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Y:\INFORMES OPERACIONES\2020\11. DEMANDA\DEMANDA RED MOYOBAMABA 12_2020\"/>
    </mc:Choice>
  </mc:AlternateContent>
  <bookViews>
    <workbookView xWindow="0" yWindow="0" windowWidth="23040" windowHeight="9228" activeTab="12"/>
  </bookViews>
  <sheets>
    <sheet name="Ene" sheetId="50" r:id="rId1"/>
    <sheet name="Feb" sheetId="44" r:id="rId2"/>
    <sheet name="Mar" sheetId="45" r:id="rId3"/>
    <sheet name="Abr" sheetId="46" r:id="rId4"/>
    <sheet name="May" sheetId="36" r:id="rId5"/>
    <sheet name="Jun" sheetId="37" r:id="rId6"/>
    <sheet name="Jul" sheetId="52" r:id="rId7"/>
    <sheet name="Ago" sheetId="54" r:id="rId8"/>
    <sheet name="Set" sheetId="55" r:id="rId9"/>
    <sheet name="Oct" sheetId="56" r:id="rId10"/>
    <sheet name="Nov" sheetId="57" r:id="rId11"/>
    <sheet name="Dic" sheetId="58" r:id="rId12"/>
    <sheet name="Anual" sheetId="59" r:id="rId13"/>
    <sheet name="Formula" sheetId="28" r:id="rId14"/>
  </sheets>
  <definedNames>
    <definedName name="_xlnm.Print_Area" localSheetId="3">Abr!$A$1:$O$91</definedName>
    <definedName name="_xlnm.Print_Area" localSheetId="7">Ago!$A$1:$O$91</definedName>
    <definedName name="_xlnm.Print_Area" localSheetId="12">Anual!$A$1:$O$91</definedName>
    <definedName name="_xlnm.Print_Area" localSheetId="11">Dic!$A$1:$O$91</definedName>
    <definedName name="_xlnm.Print_Area" localSheetId="0">Ene!$A$1:$O$91</definedName>
    <definedName name="_xlnm.Print_Area" localSheetId="1">Feb!$A$1:$O$91</definedName>
    <definedName name="_xlnm.Print_Area" localSheetId="13">Formula!$A$1:$O$91</definedName>
    <definedName name="_xlnm.Print_Area" localSheetId="6">Jul!$A$1:$O$91</definedName>
    <definedName name="_xlnm.Print_Area" localSheetId="5">Jun!$A$1:$O$91</definedName>
    <definedName name="_xlnm.Print_Area" localSheetId="2">Mar!$A$1:$O$91</definedName>
    <definedName name="_xlnm.Print_Area" localSheetId="4">May!$A$1:$O$91</definedName>
    <definedName name="_xlnm.Print_Area" localSheetId="10">Nov!$A$1:$O$91</definedName>
    <definedName name="_xlnm.Print_Area" localSheetId="9">Oct!$A$1:$O$91</definedName>
    <definedName name="_xlnm.Print_Area" localSheetId="8">Set!$A$1:$O$91</definedName>
  </definedNames>
  <calcPr calcId="162913"/>
</workbook>
</file>

<file path=xl/calcChain.xml><?xml version="1.0" encoding="utf-8"?>
<calcChain xmlns="http://schemas.openxmlformats.org/spreadsheetml/2006/main">
  <c r="Y19" i="58" l="1"/>
  <c r="Z153" i="59"/>
  <c r="AD152" i="59"/>
  <c r="D17" i="59" s="1"/>
  <c r="AH151" i="59"/>
  <c r="AM150" i="59"/>
  <c r="AE150" i="59"/>
  <c r="AQ149" i="59"/>
  <c r="AI149" i="59"/>
  <c r="AA149" i="59"/>
  <c r="AM148" i="59"/>
  <c r="AE148" i="59"/>
  <c r="AS147" i="59"/>
  <c r="AR147" i="59"/>
  <c r="AQ147" i="59"/>
  <c r="AP147" i="59"/>
  <c r="AO147" i="59"/>
  <c r="AN147" i="59"/>
  <c r="AM147" i="59"/>
  <c r="AL147" i="59"/>
  <c r="AK147" i="59"/>
  <c r="AJ147" i="59"/>
  <c r="AI147" i="59"/>
  <c r="AH147" i="59"/>
  <c r="AG147" i="59"/>
  <c r="AF147" i="59"/>
  <c r="AE147" i="59"/>
  <c r="AD147" i="59"/>
  <c r="AC147" i="59"/>
  <c r="AB147" i="59"/>
  <c r="AA147" i="59"/>
  <c r="Z147" i="59"/>
  <c r="AS146" i="59"/>
  <c r="AR146" i="59"/>
  <c r="AQ146" i="59"/>
  <c r="AP146" i="59"/>
  <c r="AO146" i="59"/>
  <c r="AN146" i="59"/>
  <c r="AM146" i="59"/>
  <c r="AL146" i="59"/>
  <c r="AK146" i="59"/>
  <c r="AJ146" i="59"/>
  <c r="AI146" i="59"/>
  <c r="AH146" i="59"/>
  <c r="AG146" i="59"/>
  <c r="AF146" i="59"/>
  <c r="AE146" i="59"/>
  <c r="AD146" i="59"/>
  <c r="AC146" i="59"/>
  <c r="AB146" i="59"/>
  <c r="AA146" i="59"/>
  <c r="Z146" i="59"/>
  <c r="AS145" i="59"/>
  <c r="AR145" i="59"/>
  <c r="AQ145" i="59"/>
  <c r="AP145" i="59"/>
  <c r="AO145" i="59"/>
  <c r="AN145" i="59"/>
  <c r="AM145" i="59"/>
  <c r="AL145" i="59"/>
  <c r="AK145" i="59"/>
  <c r="AJ145" i="59"/>
  <c r="AI145" i="59"/>
  <c r="AH145" i="59"/>
  <c r="AG145" i="59"/>
  <c r="AF145" i="59"/>
  <c r="AE145" i="59"/>
  <c r="AD145" i="59"/>
  <c r="AC145" i="59"/>
  <c r="AB145" i="59"/>
  <c r="AA145" i="59"/>
  <c r="Z145" i="59"/>
  <c r="AS144" i="59"/>
  <c r="AR144" i="59"/>
  <c r="AQ144" i="59"/>
  <c r="AP144" i="59"/>
  <c r="AO144" i="59"/>
  <c r="AN144" i="59"/>
  <c r="AM144" i="59"/>
  <c r="AL144" i="59"/>
  <c r="AK144" i="59"/>
  <c r="AJ144" i="59"/>
  <c r="AI144" i="59"/>
  <c r="AH144" i="59"/>
  <c r="AG144" i="59"/>
  <c r="AF144" i="59"/>
  <c r="AE144" i="59"/>
  <c r="AD144" i="59"/>
  <c r="AC144" i="59"/>
  <c r="AB144" i="59"/>
  <c r="AA144" i="59"/>
  <c r="Z144" i="59"/>
  <c r="AS143" i="59"/>
  <c r="AR143" i="59"/>
  <c r="AQ143" i="59"/>
  <c r="AP143" i="59"/>
  <c r="AO143" i="59"/>
  <c r="AN143" i="59"/>
  <c r="AM143" i="59"/>
  <c r="AL143" i="59"/>
  <c r="AK143" i="59"/>
  <c r="AJ143" i="59"/>
  <c r="AI143" i="59"/>
  <c r="AH143" i="59"/>
  <c r="AG143" i="59"/>
  <c r="AF143" i="59"/>
  <c r="AE143" i="59"/>
  <c r="AD143" i="59"/>
  <c r="AC143" i="59"/>
  <c r="AB143" i="59"/>
  <c r="AA143" i="59"/>
  <c r="Z143" i="59"/>
  <c r="AS142" i="59"/>
  <c r="AR142" i="59"/>
  <c r="AQ142" i="59"/>
  <c r="AP142" i="59"/>
  <c r="AO142" i="59"/>
  <c r="AN142" i="59"/>
  <c r="AM142" i="59"/>
  <c r="AL142" i="59"/>
  <c r="AK142" i="59"/>
  <c r="AJ142" i="59"/>
  <c r="AI142" i="59"/>
  <c r="AH142" i="59"/>
  <c r="AG142" i="59"/>
  <c r="AF142" i="59"/>
  <c r="AE142" i="59"/>
  <c r="AD142" i="59"/>
  <c r="AC142" i="59"/>
  <c r="AB142" i="59"/>
  <c r="AA142" i="59"/>
  <c r="Z142" i="59"/>
  <c r="AS141" i="59"/>
  <c r="AR141" i="59"/>
  <c r="AQ141" i="59"/>
  <c r="AP141" i="59"/>
  <c r="AO141" i="59"/>
  <c r="AN141" i="59"/>
  <c r="AM141" i="59"/>
  <c r="AL141" i="59"/>
  <c r="AK141" i="59"/>
  <c r="AJ141" i="59"/>
  <c r="AI141" i="59"/>
  <c r="AH141" i="59"/>
  <c r="AG141" i="59"/>
  <c r="AF141" i="59"/>
  <c r="AE141" i="59"/>
  <c r="AD141" i="59"/>
  <c r="AC141" i="59"/>
  <c r="AB141" i="59"/>
  <c r="AA141" i="59"/>
  <c r="Z141" i="59"/>
  <c r="AS140" i="59"/>
  <c r="AS149" i="59" s="1"/>
  <c r="AR140" i="59"/>
  <c r="AR149" i="59" s="1"/>
  <c r="AQ140" i="59"/>
  <c r="AP140" i="59"/>
  <c r="AP149" i="59" s="1"/>
  <c r="AO140" i="59"/>
  <c r="AO149" i="59" s="1"/>
  <c r="AN140" i="59"/>
  <c r="AN149" i="59" s="1"/>
  <c r="AM140" i="59"/>
  <c r="AM149" i="59" s="1"/>
  <c r="AL140" i="59"/>
  <c r="AL149" i="59" s="1"/>
  <c r="AK140" i="59"/>
  <c r="AK149" i="59" s="1"/>
  <c r="AJ140" i="59"/>
  <c r="AJ149" i="59" s="1"/>
  <c r="AI140" i="59"/>
  <c r="AH140" i="59"/>
  <c r="AH149" i="59" s="1"/>
  <c r="AG140" i="59"/>
  <c r="AG149" i="59" s="1"/>
  <c r="AF140" i="59"/>
  <c r="AF149" i="59" s="1"/>
  <c r="AE140" i="59"/>
  <c r="AE149" i="59" s="1"/>
  <c r="AD140" i="59"/>
  <c r="AD149" i="59" s="1"/>
  <c r="AC140" i="59"/>
  <c r="AC149" i="59" s="1"/>
  <c r="AB140" i="59"/>
  <c r="AB149" i="59" s="1"/>
  <c r="AA140" i="59"/>
  <c r="Z140" i="59"/>
  <c r="Z149" i="59" s="1"/>
  <c r="AS139" i="59"/>
  <c r="AR139" i="59"/>
  <c r="AQ139" i="59"/>
  <c r="AP139" i="59"/>
  <c r="AO139" i="59"/>
  <c r="AN139" i="59"/>
  <c r="AM139" i="59"/>
  <c r="AL139" i="59"/>
  <c r="AK139" i="59"/>
  <c r="AJ139" i="59"/>
  <c r="AI139" i="59"/>
  <c r="AH139" i="59"/>
  <c r="AG139" i="59"/>
  <c r="AF139" i="59"/>
  <c r="AE139" i="59"/>
  <c r="AD139" i="59"/>
  <c r="AC139" i="59"/>
  <c r="AB139" i="59"/>
  <c r="AA139" i="59"/>
  <c r="Z139" i="59"/>
  <c r="AS138" i="59"/>
  <c r="AR138" i="59"/>
  <c r="AQ138" i="59"/>
  <c r="AP138" i="59"/>
  <c r="AO138" i="59"/>
  <c r="AN138" i="59"/>
  <c r="AM138" i="59"/>
  <c r="AL138" i="59"/>
  <c r="AK138" i="59"/>
  <c r="AJ138" i="59"/>
  <c r="AI138" i="59"/>
  <c r="AH138" i="59"/>
  <c r="AG138" i="59"/>
  <c r="AF138" i="59"/>
  <c r="AE138" i="59"/>
  <c r="AD138" i="59"/>
  <c r="AC138" i="59"/>
  <c r="AB138" i="59"/>
  <c r="AA138" i="59"/>
  <c r="Z138" i="59"/>
  <c r="AS137" i="59"/>
  <c r="AR137" i="59"/>
  <c r="AQ137" i="59"/>
  <c r="AP137" i="59"/>
  <c r="AO137" i="59"/>
  <c r="AN137" i="59"/>
  <c r="AM137" i="59"/>
  <c r="AL137" i="59"/>
  <c r="AK137" i="59"/>
  <c r="AJ137" i="59"/>
  <c r="AI137" i="59"/>
  <c r="AH137" i="59"/>
  <c r="AG137" i="59"/>
  <c r="AF137" i="59"/>
  <c r="AE137" i="59"/>
  <c r="AD137" i="59"/>
  <c r="AC137" i="59"/>
  <c r="AB137" i="59"/>
  <c r="AA137" i="59"/>
  <c r="Z137" i="59"/>
  <c r="AS136" i="59"/>
  <c r="AR136" i="59"/>
  <c r="AQ136" i="59"/>
  <c r="AP136" i="59"/>
  <c r="AO136" i="59"/>
  <c r="AN136" i="59"/>
  <c r="AM136" i="59"/>
  <c r="AL136" i="59"/>
  <c r="AK136" i="59"/>
  <c r="AJ136" i="59"/>
  <c r="AI136" i="59"/>
  <c r="AH136" i="59"/>
  <c r="AG136" i="59"/>
  <c r="AF136" i="59"/>
  <c r="AE136" i="59"/>
  <c r="AD136" i="59"/>
  <c r="AC136" i="59"/>
  <c r="AB136" i="59"/>
  <c r="AA136" i="59"/>
  <c r="Z136" i="59"/>
  <c r="AS135" i="59"/>
  <c r="AR135" i="59"/>
  <c r="AQ135" i="59"/>
  <c r="AP135" i="59"/>
  <c r="AO135" i="59"/>
  <c r="AN135" i="59"/>
  <c r="AM135" i="59"/>
  <c r="AL135" i="59"/>
  <c r="AK135" i="59"/>
  <c r="AJ135" i="59"/>
  <c r="AI135" i="59"/>
  <c r="AH135" i="59"/>
  <c r="AG135" i="59"/>
  <c r="AF135" i="59"/>
  <c r="AE135" i="59"/>
  <c r="AD135" i="59"/>
  <c r="AC135" i="59"/>
  <c r="AB135" i="59"/>
  <c r="AA135" i="59"/>
  <c r="Z135" i="59"/>
  <c r="AS134" i="59"/>
  <c r="AR134" i="59"/>
  <c r="AQ134" i="59"/>
  <c r="AP134" i="59"/>
  <c r="AO134" i="59"/>
  <c r="AN134" i="59"/>
  <c r="AM134" i="59"/>
  <c r="AL134" i="59"/>
  <c r="AK134" i="59"/>
  <c r="AJ134" i="59"/>
  <c r="AI134" i="59"/>
  <c r="AH134" i="59"/>
  <c r="AG134" i="59"/>
  <c r="AF134" i="59"/>
  <c r="AE134" i="59"/>
  <c r="AD134" i="59"/>
  <c r="AC134" i="59"/>
  <c r="AB134" i="59"/>
  <c r="AA134" i="59"/>
  <c r="Z134" i="59"/>
  <c r="AS133" i="59"/>
  <c r="AR133" i="59"/>
  <c r="AQ133" i="59"/>
  <c r="AP133" i="59"/>
  <c r="AO133" i="59"/>
  <c r="AN133" i="59"/>
  <c r="AM133" i="59"/>
  <c r="AL133" i="59"/>
  <c r="AK133" i="59"/>
  <c r="AJ133" i="59"/>
  <c r="AI133" i="59"/>
  <c r="AH133" i="59"/>
  <c r="AG133" i="59"/>
  <c r="AF133" i="59"/>
  <c r="AE133" i="59"/>
  <c r="AD133" i="59"/>
  <c r="AC133" i="59"/>
  <c r="AB133" i="59"/>
  <c r="AA133" i="59"/>
  <c r="Z133" i="59"/>
  <c r="AS132" i="59"/>
  <c r="AR132" i="59"/>
  <c r="AQ132" i="59"/>
  <c r="AP132" i="59"/>
  <c r="AO132" i="59"/>
  <c r="AN132" i="59"/>
  <c r="AM132" i="59"/>
  <c r="AL132" i="59"/>
  <c r="AK132" i="59"/>
  <c r="AJ132" i="59"/>
  <c r="AI132" i="59"/>
  <c r="AH132" i="59"/>
  <c r="AG132" i="59"/>
  <c r="AF132" i="59"/>
  <c r="AE132" i="59"/>
  <c r="AD132" i="59"/>
  <c r="AC132" i="59"/>
  <c r="AB132" i="59"/>
  <c r="AA132" i="59"/>
  <c r="Z132" i="59"/>
  <c r="AS131" i="59"/>
  <c r="AR131" i="59"/>
  <c r="AQ131" i="59"/>
  <c r="AP131" i="59"/>
  <c r="AO131" i="59"/>
  <c r="AN131" i="59"/>
  <c r="AM131" i="59"/>
  <c r="AL131" i="59"/>
  <c r="AK131" i="59"/>
  <c r="AJ131" i="59"/>
  <c r="AI131" i="59"/>
  <c r="AH131" i="59"/>
  <c r="AG131" i="59"/>
  <c r="AF131" i="59"/>
  <c r="AE131" i="59"/>
  <c r="AD131" i="59"/>
  <c r="AC131" i="59"/>
  <c r="AB131" i="59"/>
  <c r="AA131" i="59"/>
  <c r="Z131" i="59"/>
  <c r="AS130" i="59"/>
  <c r="AR130" i="59"/>
  <c r="AQ130" i="59"/>
  <c r="AP130" i="59"/>
  <c r="AO130" i="59"/>
  <c r="AN130" i="59"/>
  <c r="AM130" i="59"/>
  <c r="AL130" i="59"/>
  <c r="AK130" i="59"/>
  <c r="AJ130" i="59"/>
  <c r="AI130" i="59"/>
  <c r="AH130" i="59"/>
  <c r="AG130" i="59"/>
  <c r="AF130" i="59"/>
  <c r="AE130" i="59"/>
  <c r="AD130" i="59"/>
  <c r="AC130" i="59"/>
  <c r="AB130" i="59"/>
  <c r="AA130" i="59"/>
  <c r="Z130" i="59"/>
  <c r="AS129" i="59"/>
  <c r="AR129" i="59"/>
  <c r="AQ129" i="59"/>
  <c r="AP129" i="59"/>
  <c r="AO129" i="59"/>
  <c r="AN129" i="59"/>
  <c r="AM129" i="59"/>
  <c r="AL129" i="59"/>
  <c r="AK129" i="59"/>
  <c r="AJ129" i="59"/>
  <c r="AI129" i="59"/>
  <c r="AH129" i="59"/>
  <c r="AG129" i="59"/>
  <c r="AF129" i="59"/>
  <c r="AE129" i="59"/>
  <c r="AD129" i="59"/>
  <c r="AC129" i="59"/>
  <c r="AB129" i="59"/>
  <c r="AA129" i="59"/>
  <c r="Z129" i="59"/>
  <c r="AS128" i="59"/>
  <c r="AR128" i="59"/>
  <c r="AQ128" i="59"/>
  <c r="AP128" i="59"/>
  <c r="AO128" i="59"/>
  <c r="AN128" i="59"/>
  <c r="AM128" i="59"/>
  <c r="AL128" i="59"/>
  <c r="AK128" i="59"/>
  <c r="AJ128" i="59"/>
  <c r="AI128" i="59"/>
  <c r="AH128" i="59"/>
  <c r="AG128" i="59"/>
  <c r="AF128" i="59"/>
  <c r="AE128" i="59"/>
  <c r="AD128" i="59"/>
  <c r="AC128" i="59"/>
  <c r="AB128" i="59"/>
  <c r="AA128" i="59"/>
  <c r="Z128" i="59"/>
  <c r="AS127" i="59"/>
  <c r="AS152" i="59" s="1"/>
  <c r="D36" i="59" s="1"/>
  <c r="AR127" i="59"/>
  <c r="AR152" i="59" s="1"/>
  <c r="AQ127" i="59"/>
  <c r="AQ152" i="59" s="1"/>
  <c r="D33" i="59" s="1"/>
  <c r="AP127" i="59"/>
  <c r="AP152" i="59" s="1"/>
  <c r="D31" i="59" s="1"/>
  <c r="AO127" i="59"/>
  <c r="AO152" i="59" s="1"/>
  <c r="D30" i="59" s="1"/>
  <c r="AN127" i="59"/>
  <c r="AN152" i="59" s="1"/>
  <c r="AM127" i="59"/>
  <c r="AM152" i="59" s="1"/>
  <c r="D27" i="59" s="1"/>
  <c r="AL127" i="59"/>
  <c r="AL152" i="59" s="1"/>
  <c r="D26" i="59" s="1"/>
  <c r="AK127" i="59"/>
  <c r="AK152" i="59" s="1"/>
  <c r="D25" i="59" s="1"/>
  <c r="AJ127" i="59"/>
  <c r="AJ152" i="59" s="1"/>
  <c r="D24" i="59" s="1"/>
  <c r="AI127" i="59"/>
  <c r="AI152" i="59" s="1"/>
  <c r="AH127" i="59"/>
  <c r="AH152" i="59" s="1"/>
  <c r="D22" i="59" s="1"/>
  <c r="AG127" i="59"/>
  <c r="AG152" i="59" s="1"/>
  <c r="D20" i="59" s="1"/>
  <c r="AF127" i="59"/>
  <c r="AF152" i="59" s="1"/>
  <c r="AE127" i="59"/>
  <c r="AE152" i="59" s="1"/>
  <c r="D18" i="59" s="1"/>
  <c r="AD127" i="59"/>
  <c r="AC127" i="59"/>
  <c r="AC152" i="59" s="1"/>
  <c r="D16" i="59" s="1"/>
  <c r="AB127" i="59"/>
  <c r="AB152" i="59" s="1"/>
  <c r="AA127" i="59"/>
  <c r="AA152" i="59" s="1"/>
  <c r="Z127" i="59"/>
  <c r="Z152" i="59" s="1"/>
  <c r="D13" i="59" s="1"/>
  <c r="AS126" i="59"/>
  <c r="AS150" i="59" s="1"/>
  <c r="AR126" i="59"/>
  <c r="AR150" i="59" s="1"/>
  <c r="AQ126" i="59"/>
  <c r="AQ150" i="59" s="1"/>
  <c r="AP126" i="59"/>
  <c r="AP150" i="59" s="1"/>
  <c r="AO126" i="59"/>
  <c r="AO150" i="59" s="1"/>
  <c r="AN126" i="59"/>
  <c r="AN150" i="59" s="1"/>
  <c r="AM126" i="59"/>
  <c r="AL126" i="59"/>
  <c r="AL150" i="59" s="1"/>
  <c r="AK126" i="59"/>
  <c r="AK150" i="59" s="1"/>
  <c r="AJ126" i="59"/>
  <c r="AJ150" i="59" s="1"/>
  <c r="AI126" i="59"/>
  <c r="AI150" i="59" s="1"/>
  <c r="AH126" i="59"/>
  <c r="AH150" i="59" s="1"/>
  <c r="AG126" i="59"/>
  <c r="AG150" i="59" s="1"/>
  <c r="AF126" i="59"/>
  <c r="AF150" i="59" s="1"/>
  <c r="AE126" i="59"/>
  <c r="AD126" i="59"/>
  <c r="AD150" i="59" s="1"/>
  <c r="AC126" i="59"/>
  <c r="AC150" i="59" s="1"/>
  <c r="AB126" i="59"/>
  <c r="AB150" i="59" s="1"/>
  <c r="AA126" i="59"/>
  <c r="AA150" i="59" s="1"/>
  <c r="Z126" i="59"/>
  <c r="Z150" i="59" s="1"/>
  <c r="AS125" i="59"/>
  <c r="AR125" i="59"/>
  <c r="AQ125" i="59"/>
  <c r="AP125" i="59"/>
  <c r="AO125" i="59"/>
  <c r="AN125" i="59"/>
  <c r="AM125" i="59"/>
  <c r="AL125" i="59"/>
  <c r="AK125" i="59"/>
  <c r="AJ125" i="59"/>
  <c r="AI125" i="59"/>
  <c r="AH125" i="59"/>
  <c r="AG125" i="59"/>
  <c r="AF125" i="59"/>
  <c r="AE125" i="59"/>
  <c r="AD125" i="59"/>
  <c r="AC125" i="59"/>
  <c r="AB125" i="59"/>
  <c r="AA125" i="59"/>
  <c r="Z125" i="59"/>
  <c r="AS124" i="59"/>
  <c r="AR124" i="59"/>
  <c r="AQ124" i="59"/>
  <c r="AP124" i="59"/>
  <c r="AO124" i="59"/>
  <c r="AN124" i="59"/>
  <c r="AM124" i="59"/>
  <c r="AL124" i="59"/>
  <c r="AK124" i="59"/>
  <c r="AJ124" i="59"/>
  <c r="AI124" i="59"/>
  <c r="AH124" i="59"/>
  <c r="AG124" i="59"/>
  <c r="AF124" i="59"/>
  <c r="AE124" i="59"/>
  <c r="AD124" i="59"/>
  <c r="AC124" i="59"/>
  <c r="AB124" i="59"/>
  <c r="AA124" i="59"/>
  <c r="Z124" i="59"/>
  <c r="AS123" i="59"/>
  <c r="AR123" i="59"/>
  <c r="AQ123" i="59"/>
  <c r="AP123" i="59"/>
  <c r="AO123" i="59"/>
  <c r="AN123" i="59"/>
  <c r="AM123" i="59"/>
  <c r="AL123" i="59"/>
  <c r="AK123" i="59"/>
  <c r="AJ123" i="59"/>
  <c r="AI123" i="59"/>
  <c r="AH123" i="59"/>
  <c r="AG123" i="59"/>
  <c r="AF123" i="59"/>
  <c r="AE123" i="59"/>
  <c r="AD123" i="59"/>
  <c r="AC123" i="59"/>
  <c r="AB123" i="59"/>
  <c r="AA123" i="59"/>
  <c r="Z123" i="59"/>
  <c r="AS122" i="59"/>
  <c r="AS153" i="59" s="1"/>
  <c r="AR122" i="59"/>
  <c r="AR153" i="59" s="1"/>
  <c r="AQ122" i="59"/>
  <c r="AQ153" i="59" s="1"/>
  <c r="AP122" i="59"/>
  <c r="AP153" i="59" s="1"/>
  <c r="AO122" i="59"/>
  <c r="AO153" i="59" s="1"/>
  <c r="AN122" i="59"/>
  <c r="AN153" i="59" s="1"/>
  <c r="AM122" i="59"/>
  <c r="AM153" i="59" s="1"/>
  <c r="AL122" i="59"/>
  <c r="AL153" i="59" s="1"/>
  <c r="AK122" i="59"/>
  <c r="AK153" i="59" s="1"/>
  <c r="AJ122" i="59"/>
  <c r="AJ153" i="59" s="1"/>
  <c r="AI122" i="59"/>
  <c r="AI153" i="59" s="1"/>
  <c r="AH122" i="59"/>
  <c r="AH153" i="59" s="1"/>
  <c r="AG122" i="59"/>
  <c r="AG153" i="59" s="1"/>
  <c r="AF122" i="59"/>
  <c r="AF153" i="59" s="1"/>
  <c r="AE122" i="59"/>
  <c r="AE153" i="59" s="1"/>
  <c r="AD122" i="59"/>
  <c r="AD153" i="59" s="1"/>
  <c r="AC122" i="59"/>
  <c r="AC153" i="59" s="1"/>
  <c r="AB122" i="59"/>
  <c r="AB153" i="59" s="1"/>
  <c r="AA122" i="59"/>
  <c r="AA153" i="59" s="1"/>
  <c r="Z122" i="59"/>
  <c r="AS121" i="59"/>
  <c r="AR121" i="59"/>
  <c r="AQ121" i="59"/>
  <c r="AP121" i="59"/>
  <c r="AO121" i="59"/>
  <c r="AN121" i="59"/>
  <c r="AM121" i="59"/>
  <c r="AL121" i="59"/>
  <c r="AK121" i="59"/>
  <c r="AJ121" i="59"/>
  <c r="AI121" i="59"/>
  <c r="AH121" i="59"/>
  <c r="AG121" i="59"/>
  <c r="AF121" i="59"/>
  <c r="AE121" i="59"/>
  <c r="AD121" i="59"/>
  <c r="AC121" i="59"/>
  <c r="AB121" i="59"/>
  <c r="AA121" i="59"/>
  <c r="Z121" i="59"/>
  <c r="AS120" i="59"/>
  <c r="AR120" i="59"/>
  <c r="AQ120" i="59"/>
  <c r="AP120" i="59"/>
  <c r="AO120" i="59"/>
  <c r="AN120" i="59"/>
  <c r="AM120" i="59"/>
  <c r="AL120" i="59"/>
  <c r="AK120" i="59"/>
  <c r="AJ120" i="59"/>
  <c r="AI120" i="59"/>
  <c r="AH120" i="59"/>
  <c r="AG120" i="59"/>
  <c r="AF120" i="59"/>
  <c r="AE120" i="59"/>
  <c r="AD120" i="59"/>
  <c r="AC120" i="59"/>
  <c r="AB120" i="59"/>
  <c r="AA120" i="59"/>
  <c r="Z120" i="59"/>
  <c r="AS119" i="59"/>
  <c r="AS151" i="59" s="1"/>
  <c r="AR119" i="59"/>
  <c r="AR151" i="59" s="1"/>
  <c r="AQ119" i="59"/>
  <c r="AP119" i="59"/>
  <c r="AP151" i="59" s="1"/>
  <c r="AO119" i="59"/>
  <c r="AO151" i="59" s="1"/>
  <c r="AN119" i="59"/>
  <c r="AN151" i="59" s="1"/>
  <c r="AM119" i="59"/>
  <c r="AL119" i="59"/>
  <c r="AL151" i="59" s="1"/>
  <c r="AK119" i="59"/>
  <c r="AK151" i="59" s="1"/>
  <c r="AJ119" i="59"/>
  <c r="AJ151" i="59" s="1"/>
  <c r="AI119" i="59"/>
  <c r="AH119" i="59"/>
  <c r="AG119" i="59"/>
  <c r="AG151" i="59" s="1"/>
  <c r="AF119" i="59"/>
  <c r="AF151" i="59" s="1"/>
  <c r="AE119" i="59"/>
  <c r="AD119" i="59"/>
  <c r="AD151" i="59" s="1"/>
  <c r="AC119" i="59"/>
  <c r="AC151" i="59" s="1"/>
  <c r="AB119" i="59"/>
  <c r="AB151" i="59" s="1"/>
  <c r="AA119" i="59"/>
  <c r="Z119" i="59"/>
  <c r="Z151" i="59" s="1"/>
  <c r="AS118" i="59"/>
  <c r="AR118" i="59"/>
  <c r="AQ118" i="59"/>
  <c r="AP118" i="59"/>
  <c r="AO118" i="59"/>
  <c r="AN118" i="59"/>
  <c r="AM118" i="59"/>
  <c r="AL118" i="59"/>
  <c r="AK118" i="59"/>
  <c r="AJ118" i="59"/>
  <c r="AI118" i="59"/>
  <c r="AH118" i="59"/>
  <c r="AG118" i="59"/>
  <c r="AF118" i="59"/>
  <c r="AE118" i="59"/>
  <c r="AD118" i="59"/>
  <c r="AC118" i="59"/>
  <c r="AB118" i="59"/>
  <c r="AA118" i="59"/>
  <c r="Z118" i="59"/>
  <c r="AS117" i="59"/>
  <c r="AR117" i="59"/>
  <c r="AQ117" i="59"/>
  <c r="AP117" i="59"/>
  <c r="AO117" i="59"/>
  <c r="AN117" i="59"/>
  <c r="AM117" i="59"/>
  <c r="AL117" i="59"/>
  <c r="AK117" i="59"/>
  <c r="AJ117" i="59"/>
  <c r="AI117" i="59"/>
  <c r="AH117" i="59"/>
  <c r="AG117" i="59"/>
  <c r="AF117" i="59"/>
  <c r="AE117" i="59"/>
  <c r="AD117" i="59"/>
  <c r="AC117" i="59"/>
  <c r="AB117" i="59"/>
  <c r="AA117" i="59"/>
  <c r="Z117" i="59"/>
  <c r="AS116" i="59"/>
  <c r="AR116" i="59"/>
  <c r="AQ116" i="59"/>
  <c r="AP116" i="59"/>
  <c r="AO116" i="59"/>
  <c r="AN116" i="59"/>
  <c r="AM116" i="59"/>
  <c r="AL116" i="59"/>
  <c r="AK116" i="59"/>
  <c r="AJ116" i="59"/>
  <c r="AI116" i="59"/>
  <c r="AH116" i="59"/>
  <c r="AG116" i="59"/>
  <c r="AF116" i="59"/>
  <c r="AE116" i="59"/>
  <c r="AD116" i="59"/>
  <c r="AC116" i="59"/>
  <c r="AB116" i="59"/>
  <c r="AA116" i="59"/>
  <c r="Z116" i="59"/>
  <c r="AS115" i="59"/>
  <c r="AR115" i="59"/>
  <c r="AQ115" i="59"/>
  <c r="AP115" i="59"/>
  <c r="AO115" i="59"/>
  <c r="AN115" i="59"/>
  <c r="AM115" i="59"/>
  <c r="AL115" i="59"/>
  <c r="AK115" i="59"/>
  <c r="AJ115" i="59"/>
  <c r="AI115" i="59"/>
  <c r="AH115" i="59"/>
  <c r="AG115" i="59"/>
  <c r="AF115" i="59"/>
  <c r="AE115" i="59"/>
  <c r="AD115" i="59"/>
  <c r="AC115" i="59"/>
  <c r="AB115" i="59"/>
  <c r="AA115" i="59"/>
  <c r="Z115" i="59"/>
  <c r="AS114" i="59"/>
  <c r="AR114" i="59"/>
  <c r="AQ114" i="59"/>
  <c r="AP114" i="59"/>
  <c r="AO114" i="59"/>
  <c r="AN114" i="59"/>
  <c r="AM114" i="59"/>
  <c r="AL114" i="59"/>
  <c r="AK114" i="59"/>
  <c r="AJ114" i="59"/>
  <c r="AI114" i="59"/>
  <c r="AH114" i="59"/>
  <c r="AG114" i="59"/>
  <c r="AF114" i="59"/>
  <c r="AE114" i="59"/>
  <c r="AD114" i="59"/>
  <c r="AC114" i="59"/>
  <c r="AB114" i="59"/>
  <c r="AA114" i="59"/>
  <c r="Z114" i="59"/>
  <c r="AS113" i="59"/>
  <c r="AR113" i="59"/>
  <c r="AQ113" i="59"/>
  <c r="AP113" i="59"/>
  <c r="AO113" i="59"/>
  <c r="AN113" i="59"/>
  <c r="AM113" i="59"/>
  <c r="AL113" i="59"/>
  <c r="AK113" i="59"/>
  <c r="AJ113" i="59"/>
  <c r="AI113" i="59"/>
  <c r="AH113" i="59"/>
  <c r="AG113" i="59"/>
  <c r="AF113" i="59"/>
  <c r="AE113" i="59"/>
  <c r="AD113" i="59"/>
  <c r="AC113" i="59"/>
  <c r="AB113" i="59"/>
  <c r="AA113" i="59"/>
  <c r="Z113" i="59"/>
  <c r="AS112" i="59"/>
  <c r="AR112" i="59"/>
  <c r="AQ112" i="59"/>
  <c r="AP112" i="59"/>
  <c r="AO112" i="59"/>
  <c r="AN112" i="59"/>
  <c r="AM112" i="59"/>
  <c r="AL112" i="59"/>
  <c r="AK112" i="59"/>
  <c r="AJ112" i="59"/>
  <c r="AI112" i="59"/>
  <c r="AH112" i="59"/>
  <c r="AG112" i="59"/>
  <c r="AF112" i="59"/>
  <c r="AE112" i="59"/>
  <c r="AD112" i="59"/>
  <c r="AC112" i="59"/>
  <c r="AB112" i="59"/>
  <c r="AA112" i="59"/>
  <c r="Z112" i="59"/>
  <c r="AS111" i="59"/>
  <c r="AR111" i="59"/>
  <c r="AQ111" i="59"/>
  <c r="AP111" i="59"/>
  <c r="AO111" i="59"/>
  <c r="AN111" i="59"/>
  <c r="AM111" i="59"/>
  <c r="AL111" i="59"/>
  <c r="AK111" i="59"/>
  <c r="AJ111" i="59"/>
  <c r="AI111" i="59"/>
  <c r="AH111" i="59"/>
  <c r="AG111" i="59"/>
  <c r="AF111" i="59"/>
  <c r="AE111" i="59"/>
  <c r="AD111" i="59"/>
  <c r="AC111" i="59"/>
  <c r="AB111" i="59"/>
  <c r="AA111" i="59"/>
  <c r="Z111" i="59"/>
  <c r="AS110" i="59"/>
  <c r="AR110" i="59"/>
  <c r="AQ110" i="59"/>
  <c r="AP110" i="59"/>
  <c r="AO110" i="59"/>
  <c r="AN110" i="59"/>
  <c r="AM110" i="59"/>
  <c r="AL110" i="59"/>
  <c r="AK110" i="59"/>
  <c r="AJ110" i="59"/>
  <c r="AI110" i="59"/>
  <c r="AH110" i="59"/>
  <c r="AG110" i="59"/>
  <c r="AF110" i="59"/>
  <c r="AE110" i="59"/>
  <c r="AD110" i="59"/>
  <c r="AC110" i="59"/>
  <c r="AB110" i="59"/>
  <c r="AA110" i="59"/>
  <c r="Z110" i="59"/>
  <c r="AS109" i="59"/>
  <c r="AS148" i="59" s="1"/>
  <c r="AR109" i="59"/>
  <c r="AR148" i="59" s="1"/>
  <c r="AQ109" i="59"/>
  <c r="AQ148" i="59" s="1"/>
  <c r="AP109" i="59"/>
  <c r="AP148" i="59" s="1"/>
  <c r="AO109" i="59"/>
  <c r="AO148" i="59" s="1"/>
  <c r="AN109" i="59"/>
  <c r="AN148" i="59" s="1"/>
  <c r="AM109" i="59"/>
  <c r="AL109" i="59"/>
  <c r="AL148" i="59" s="1"/>
  <c r="AK109" i="59"/>
  <c r="AK148" i="59" s="1"/>
  <c r="AJ109" i="59"/>
  <c r="AJ148" i="59" s="1"/>
  <c r="AI109" i="59"/>
  <c r="AI148" i="59" s="1"/>
  <c r="AH109" i="59"/>
  <c r="AH148" i="59" s="1"/>
  <c r="AG109" i="59"/>
  <c r="AG148" i="59" s="1"/>
  <c r="AF109" i="59"/>
  <c r="AF148" i="59" s="1"/>
  <c r="AE109" i="59"/>
  <c r="AD109" i="59"/>
  <c r="AD148" i="59" s="1"/>
  <c r="AC109" i="59"/>
  <c r="AC148" i="59" s="1"/>
  <c r="AB109" i="59"/>
  <c r="AB148" i="59" s="1"/>
  <c r="AA109" i="59"/>
  <c r="AA148" i="59" s="1"/>
  <c r="Z109" i="59"/>
  <c r="Z148" i="59" s="1"/>
  <c r="Y153" i="59"/>
  <c r="Y152" i="59"/>
  <c r="D12" i="59" s="1"/>
  <c r="Y151" i="59"/>
  <c r="Y150" i="59"/>
  <c r="Y149" i="59"/>
  <c r="Y148" i="59"/>
  <c r="Y147" i="59"/>
  <c r="Y146" i="59"/>
  <c r="Y145" i="59"/>
  <c r="Y144" i="59"/>
  <c r="Y143" i="59"/>
  <c r="Y142" i="59"/>
  <c r="Y141" i="59"/>
  <c r="Y140" i="59"/>
  <c r="Y139" i="59"/>
  <c r="Y138" i="59"/>
  <c r="Y137" i="59"/>
  <c r="Y136" i="59"/>
  <c r="Y135" i="59"/>
  <c r="Y134" i="59"/>
  <c r="Y133" i="59"/>
  <c r="Y132" i="59"/>
  <c r="Y131" i="59"/>
  <c r="Y130" i="59"/>
  <c r="Y129" i="59"/>
  <c r="Y128" i="59"/>
  <c r="Y127" i="59"/>
  <c r="Y126" i="59"/>
  <c r="Y125" i="59"/>
  <c r="Y124" i="59"/>
  <c r="Y123" i="59"/>
  <c r="Y122" i="59"/>
  <c r="Y121" i="59"/>
  <c r="Y120" i="59"/>
  <c r="Y119" i="59"/>
  <c r="Y118" i="59"/>
  <c r="Y117" i="59"/>
  <c r="Y116" i="59"/>
  <c r="Y115" i="59"/>
  <c r="Y114" i="59"/>
  <c r="Y113" i="59"/>
  <c r="Y112" i="59"/>
  <c r="Y111" i="59"/>
  <c r="Y110" i="59"/>
  <c r="Y109" i="59"/>
  <c r="NR152" i="59"/>
  <c r="NQ152" i="59"/>
  <c r="NP152" i="59"/>
  <c r="NO152" i="59"/>
  <c r="NN152" i="59"/>
  <c r="NM152" i="59"/>
  <c r="K88" i="59" s="1"/>
  <c r="NL152" i="59"/>
  <c r="M87" i="59" s="1"/>
  <c r="NK152" i="59"/>
  <c r="L87" i="59" s="1"/>
  <c r="NJ152" i="59"/>
  <c r="NI152" i="59"/>
  <c r="NH152" i="59"/>
  <c r="L86" i="59" s="1"/>
  <c r="NG152" i="59"/>
  <c r="K86" i="59" s="1"/>
  <c r="NF152" i="59"/>
  <c r="NE152" i="59"/>
  <c r="ND152" i="59"/>
  <c r="K82" i="59" s="1"/>
  <c r="NC152" i="59"/>
  <c r="M77" i="59" s="1"/>
  <c r="NB152" i="59"/>
  <c r="NA152" i="59"/>
  <c r="MZ152" i="59"/>
  <c r="M76" i="59" s="1"/>
  <c r="MY152" i="59"/>
  <c r="L76" i="59" s="1"/>
  <c r="MX152" i="59"/>
  <c r="MW152" i="59"/>
  <c r="MV152" i="59"/>
  <c r="MU152" i="59"/>
  <c r="K71" i="59" s="1"/>
  <c r="MT152" i="59"/>
  <c r="MS152" i="59"/>
  <c r="L66" i="59" s="1"/>
  <c r="MR152" i="59"/>
  <c r="K66" i="59" s="1"/>
  <c r="MQ152" i="59"/>
  <c r="M65" i="59" s="1"/>
  <c r="MP152" i="59"/>
  <c r="MO152" i="59"/>
  <c r="K65" i="59" s="1"/>
  <c r="MN152" i="59"/>
  <c r="M59" i="59" s="1"/>
  <c r="MM152" i="59"/>
  <c r="L59" i="59" s="1"/>
  <c r="ML152" i="59"/>
  <c r="MK152" i="59"/>
  <c r="MJ152" i="59"/>
  <c r="MI152" i="59"/>
  <c r="K58" i="59" s="1"/>
  <c r="MH152" i="59"/>
  <c r="MG152" i="59"/>
  <c r="MF152" i="59"/>
  <c r="K57" i="59" s="1"/>
  <c r="ME152" i="59"/>
  <c r="M56" i="59" s="1"/>
  <c r="MD152" i="59"/>
  <c r="MC152" i="59"/>
  <c r="K56" i="59" s="1"/>
  <c r="MB152" i="59"/>
  <c r="M55" i="59" s="1"/>
  <c r="MA152" i="59"/>
  <c r="L55" i="59" s="1"/>
  <c r="LZ152" i="59"/>
  <c r="LY152" i="59"/>
  <c r="LX152" i="59"/>
  <c r="L54" i="59" s="1"/>
  <c r="LW152" i="59"/>
  <c r="K54" i="59" s="1"/>
  <c r="LV152" i="59"/>
  <c r="LU152" i="59"/>
  <c r="L53" i="59" s="1"/>
  <c r="LT152" i="59"/>
  <c r="K53" i="59" s="1"/>
  <c r="LS152" i="59"/>
  <c r="M52" i="59" s="1"/>
  <c r="LR152" i="59"/>
  <c r="LQ152" i="59"/>
  <c r="K52" i="59" s="1"/>
  <c r="LP152" i="59"/>
  <c r="M51" i="59" s="1"/>
  <c r="LO152" i="59"/>
  <c r="L51" i="59" s="1"/>
  <c r="LN152" i="59"/>
  <c r="LM152" i="59"/>
  <c r="LL152" i="59"/>
  <c r="LK152" i="59"/>
  <c r="K50" i="59" s="1"/>
  <c r="LJ152" i="59"/>
  <c r="LI152" i="59"/>
  <c r="LH152" i="59"/>
  <c r="LG152" i="59"/>
  <c r="LF152" i="59"/>
  <c r="LE152" i="59"/>
  <c r="LD152" i="59"/>
  <c r="E88" i="59" s="1"/>
  <c r="LC152" i="59"/>
  <c r="D88" i="59" s="1"/>
  <c r="LB152" i="59"/>
  <c r="LA152" i="59"/>
  <c r="KZ152" i="59"/>
  <c r="D87" i="59" s="1"/>
  <c r="KY152" i="59"/>
  <c r="C87" i="59" s="1"/>
  <c r="KX152" i="59"/>
  <c r="KW152" i="59"/>
  <c r="KV152" i="59"/>
  <c r="C86" i="59" s="1"/>
  <c r="KU152" i="59"/>
  <c r="E85" i="59" s="1"/>
  <c r="KT152" i="59"/>
  <c r="KS152" i="59"/>
  <c r="KR152" i="59"/>
  <c r="KQ152" i="59"/>
  <c r="D84" i="59" s="1"/>
  <c r="KP152" i="59"/>
  <c r="KO152" i="59"/>
  <c r="KN152" i="59"/>
  <c r="KM152" i="59"/>
  <c r="C83" i="59" s="1"/>
  <c r="KL152" i="59"/>
  <c r="KK152" i="59"/>
  <c r="KJ152" i="59"/>
  <c r="C82" i="59" s="1"/>
  <c r="KI152" i="59"/>
  <c r="E80" i="59" s="1"/>
  <c r="KH152" i="59"/>
  <c r="KG152" i="59"/>
  <c r="KF152" i="59"/>
  <c r="E79" i="59" s="1"/>
  <c r="KE152" i="59"/>
  <c r="D79" i="59" s="1"/>
  <c r="KD152" i="59"/>
  <c r="KC152" i="59"/>
  <c r="KB152" i="59"/>
  <c r="D78" i="59" s="1"/>
  <c r="KA152" i="59"/>
  <c r="C78" i="59" s="1"/>
  <c r="JZ152" i="59"/>
  <c r="JY152" i="59"/>
  <c r="D77" i="59" s="1"/>
  <c r="JX152" i="59"/>
  <c r="C77" i="59" s="1"/>
  <c r="JW152" i="59"/>
  <c r="E76" i="59" s="1"/>
  <c r="JV152" i="59"/>
  <c r="JU152" i="59"/>
  <c r="JT152" i="59"/>
  <c r="E75" i="59" s="1"/>
  <c r="JS152" i="59"/>
  <c r="D75" i="59" s="1"/>
  <c r="JR152" i="59"/>
  <c r="JQ152" i="59"/>
  <c r="JP152" i="59"/>
  <c r="D74" i="59" s="1"/>
  <c r="JO152" i="59"/>
  <c r="C74" i="59" s="1"/>
  <c r="JN152" i="59"/>
  <c r="JM152" i="59"/>
  <c r="JL152" i="59"/>
  <c r="C73" i="59" s="1"/>
  <c r="JK152" i="59"/>
  <c r="E71" i="59" s="1"/>
  <c r="JJ152" i="59"/>
  <c r="JI152" i="59"/>
  <c r="JH152" i="59"/>
  <c r="JG152" i="59"/>
  <c r="D70" i="59" s="1"/>
  <c r="JF152" i="59"/>
  <c r="JE152" i="59"/>
  <c r="JD152" i="59"/>
  <c r="JC152" i="59"/>
  <c r="C69" i="59" s="1"/>
  <c r="JB152" i="59"/>
  <c r="JA152" i="59"/>
  <c r="IZ152" i="59"/>
  <c r="C68" i="59" s="1"/>
  <c r="IY152" i="59"/>
  <c r="E67" i="59" s="1"/>
  <c r="IX152" i="59"/>
  <c r="IW152" i="59"/>
  <c r="IV152" i="59"/>
  <c r="E65" i="59" s="1"/>
  <c r="IU152" i="59"/>
  <c r="IT152" i="59"/>
  <c r="IS152" i="59"/>
  <c r="E64" i="59" s="1"/>
  <c r="IR152" i="59"/>
  <c r="D64" i="59" s="1"/>
  <c r="IQ152" i="59"/>
  <c r="C64" i="59" s="1"/>
  <c r="IP152" i="59"/>
  <c r="IO152" i="59"/>
  <c r="D63" i="59" s="1"/>
  <c r="IN152" i="59"/>
  <c r="C63" i="59" s="1"/>
  <c r="IM152" i="59"/>
  <c r="IL152" i="59"/>
  <c r="IK152" i="59"/>
  <c r="C62" i="59" s="1"/>
  <c r="IJ152" i="59"/>
  <c r="E61" i="59" s="1"/>
  <c r="II152" i="59"/>
  <c r="D61" i="59" s="1"/>
  <c r="IH152" i="59"/>
  <c r="IG152" i="59"/>
  <c r="E60" i="59" s="1"/>
  <c r="IF152" i="59"/>
  <c r="D60" i="59" s="1"/>
  <c r="IE152" i="59"/>
  <c r="ID152" i="59"/>
  <c r="IC152" i="59"/>
  <c r="IB152" i="59"/>
  <c r="IA152" i="59"/>
  <c r="E57" i="59" s="1"/>
  <c r="HZ152" i="59"/>
  <c r="HY152" i="59"/>
  <c r="HX152" i="59"/>
  <c r="E56" i="59" s="1"/>
  <c r="HW152" i="59"/>
  <c r="HV152" i="59"/>
  <c r="HU152" i="59"/>
  <c r="HT152" i="59"/>
  <c r="D55" i="59" s="1"/>
  <c r="HS152" i="59"/>
  <c r="C55" i="59" s="1"/>
  <c r="HR152" i="59"/>
  <c r="HQ152" i="59"/>
  <c r="HP152" i="59"/>
  <c r="HO152" i="59"/>
  <c r="E53" i="59" s="1"/>
  <c r="HN152" i="59"/>
  <c r="HM152" i="59"/>
  <c r="HL152" i="59"/>
  <c r="E52" i="59" s="1"/>
  <c r="HK152" i="59"/>
  <c r="HJ152" i="59"/>
  <c r="HI152" i="59"/>
  <c r="HH152" i="59"/>
  <c r="D51" i="59" s="1"/>
  <c r="HG152" i="59"/>
  <c r="C51" i="59" s="1"/>
  <c r="HF152" i="59"/>
  <c r="HE152" i="59"/>
  <c r="HD152" i="59"/>
  <c r="E44" i="59" s="1"/>
  <c r="HC152" i="59"/>
  <c r="D44" i="59" s="1"/>
  <c r="HB152" i="59"/>
  <c r="HA152" i="59"/>
  <c r="GZ152" i="59"/>
  <c r="F43" i="59" s="1"/>
  <c r="GY152" i="59"/>
  <c r="E43" i="59" s="1"/>
  <c r="GX152" i="59"/>
  <c r="GW152" i="59"/>
  <c r="GV152" i="59"/>
  <c r="GU152" i="59"/>
  <c r="F42" i="59" s="1"/>
  <c r="GT152" i="59"/>
  <c r="GS152" i="59"/>
  <c r="GR152" i="59"/>
  <c r="GQ152" i="59"/>
  <c r="G41" i="59" s="1"/>
  <c r="GP152" i="59"/>
  <c r="GO152" i="59"/>
  <c r="GN152" i="59"/>
  <c r="D41" i="59" s="1"/>
  <c r="GM152" i="59"/>
  <c r="C41" i="59" s="1"/>
  <c r="GL152" i="59"/>
  <c r="GK152" i="59"/>
  <c r="GJ152" i="59"/>
  <c r="GI152" i="59"/>
  <c r="O33" i="59" s="1"/>
  <c r="GH152" i="59"/>
  <c r="GG152" i="59"/>
  <c r="GF152" i="59"/>
  <c r="O29" i="59" s="1"/>
  <c r="GE152" i="59"/>
  <c r="O28" i="59" s="1"/>
  <c r="GD152" i="59"/>
  <c r="GC152" i="59"/>
  <c r="GB152" i="59"/>
  <c r="GA152" i="59"/>
  <c r="O24" i="59" s="1"/>
  <c r="FZ152" i="59"/>
  <c r="FY152" i="59"/>
  <c r="FX152" i="59"/>
  <c r="O19" i="59" s="1"/>
  <c r="FW152" i="59"/>
  <c r="O18" i="59" s="1"/>
  <c r="FV152" i="59"/>
  <c r="FU152" i="59"/>
  <c r="FT152" i="59"/>
  <c r="O12" i="59" s="1"/>
  <c r="FS152" i="59"/>
  <c r="O11" i="59" s="1"/>
  <c r="FR152" i="59"/>
  <c r="FQ152" i="59"/>
  <c r="FP152" i="59"/>
  <c r="O8" i="59" s="1"/>
  <c r="FO152" i="59"/>
  <c r="FN152" i="59"/>
  <c r="FM152" i="59"/>
  <c r="FL152" i="59"/>
  <c r="K31" i="59" s="1"/>
  <c r="FK152" i="59"/>
  <c r="K30" i="59" s="1"/>
  <c r="FJ152" i="59"/>
  <c r="FI152" i="59"/>
  <c r="FH152" i="59"/>
  <c r="K26" i="59" s="1"/>
  <c r="FG152" i="59"/>
  <c r="K25" i="59" s="1"/>
  <c r="FF152" i="59"/>
  <c r="FE152" i="59"/>
  <c r="FD152" i="59"/>
  <c r="FC152" i="59"/>
  <c r="K20" i="59" s="1"/>
  <c r="FB152" i="59"/>
  <c r="FA152" i="59"/>
  <c r="EZ152" i="59"/>
  <c r="EY152" i="59"/>
  <c r="EX152" i="59"/>
  <c r="EW152" i="59"/>
  <c r="EV152" i="59"/>
  <c r="EU152" i="59"/>
  <c r="K12" i="59" s="1"/>
  <c r="ET152" i="59"/>
  <c r="ES152" i="59"/>
  <c r="ER152" i="59"/>
  <c r="J33" i="59" s="1"/>
  <c r="EQ152" i="59"/>
  <c r="J31" i="59" s="1"/>
  <c r="EP152" i="59"/>
  <c r="EO152" i="59"/>
  <c r="EN152" i="59"/>
  <c r="EM152" i="59"/>
  <c r="J26" i="59" s="1"/>
  <c r="EL152" i="59"/>
  <c r="EK152" i="59"/>
  <c r="EJ152" i="59"/>
  <c r="J23" i="59" s="1"/>
  <c r="EI152" i="59"/>
  <c r="J22" i="59" s="1"/>
  <c r="EH152" i="59"/>
  <c r="EG152" i="59"/>
  <c r="EF152" i="59"/>
  <c r="EE152" i="59"/>
  <c r="J17" i="59" s="1"/>
  <c r="ED152" i="59"/>
  <c r="EC152" i="59"/>
  <c r="J15" i="59" s="1"/>
  <c r="EB152" i="59"/>
  <c r="J14" i="59" s="1"/>
  <c r="EA152" i="59"/>
  <c r="J13" i="59" s="1"/>
  <c r="DZ152" i="59"/>
  <c r="DY152" i="59"/>
  <c r="H36" i="59" s="1"/>
  <c r="DX152" i="59"/>
  <c r="H34" i="59" s="1"/>
  <c r="DW152" i="59"/>
  <c r="H33" i="59" s="1"/>
  <c r="DV152" i="59"/>
  <c r="DU152" i="59"/>
  <c r="DT152" i="59"/>
  <c r="H28" i="59" s="1"/>
  <c r="DS152" i="59"/>
  <c r="H27" i="59" s="1"/>
  <c r="DR152" i="59"/>
  <c r="DQ152" i="59"/>
  <c r="DP152" i="59"/>
  <c r="DO152" i="59"/>
  <c r="H23" i="59" s="1"/>
  <c r="DN152" i="59"/>
  <c r="DM152" i="59"/>
  <c r="DL152" i="59"/>
  <c r="H19" i="59" s="1"/>
  <c r="DK152" i="59"/>
  <c r="H18" i="59" s="1"/>
  <c r="DJ152" i="59"/>
  <c r="DI152" i="59"/>
  <c r="H16" i="59" s="1"/>
  <c r="DH152" i="59"/>
  <c r="DG152" i="59"/>
  <c r="H14" i="59" s="1"/>
  <c r="DF152" i="59"/>
  <c r="DE152" i="59"/>
  <c r="DD152" i="59"/>
  <c r="G36" i="59" s="1"/>
  <c r="DC152" i="59"/>
  <c r="G34" i="59" s="1"/>
  <c r="DB152" i="59"/>
  <c r="DA152" i="59"/>
  <c r="CZ152" i="59"/>
  <c r="G30" i="59" s="1"/>
  <c r="CY152" i="59"/>
  <c r="G28" i="59" s="1"/>
  <c r="CX152" i="59"/>
  <c r="CW152" i="59"/>
  <c r="CV152" i="59"/>
  <c r="G25" i="59" s="1"/>
  <c r="CU152" i="59"/>
  <c r="G24" i="59" s="1"/>
  <c r="CT152" i="59"/>
  <c r="CS152" i="59"/>
  <c r="CR152" i="59"/>
  <c r="G20" i="59" s="1"/>
  <c r="CQ152" i="59"/>
  <c r="G19" i="59" s="1"/>
  <c r="CP152" i="59"/>
  <c r="CO152" i="59"/>
  <c r="CN152" i="59"/>
  <c r="G16" i="59" s="1"/>
  <c r="CM152" i="59"/>
  <c r="G15" i="59" s="1"/>
  <c r="CL152" i="59"/>
  <c r="CK152" i="59"/>
  <c r="CJ152" i="59"/>
  <c r="CI152" i="59"/>
  <c r="F36" i="59" s="1"/>
  <c r="CH152" i="59"/>
  <c r="CG152" i="59"/>
  <c r="CF152" i="59"/>
  <c r="F31" i="59" s="1"/>
  <c r="CE152" i="59"/>
  <c r="F30" i="59" s="1"/>
  <c r="CD152" i="59"/>
  <c r="CC152" i="59"/>
  <c r="CB152" i="59"/>
  <c r="CA152" i="59"/>
  <c r="F25" i="59" s="1"/>
  <c r="BZ152" i="59"/>
  <c r="BY152" i="59"/>
  <c r="BX152" i="59"/>
  <c r="BW152" i="59"/>
  <c r="F20" i="59" s="1"/>
  <c r="BV152" i="59"/>
  <c r="BU152" i="59"/>
  <c r="BT152" i="59"/>
  <c r="BS152" i="59"/>
  <c r="F16" i="59" s="1"/>
  <c r="BR152" i="59"/>
  <c r="BQ152" i="59"/>
  <c r="BP152" i="59"/>
  <c r="F13" i="59" s="1"/>
  <c r="BO152" i="59"/>
  <c r="F12" i="59" s="1"/>
  <c r="BN152" i="59"/>
  <c r="BM152" i="59"/>
  <c r="BL152" i="59"/>
  <c r="E33" i="59" s="1"/>
  <c r="BK152" i="59"/>
  <c r="E31" i="59" s="1"/>
  <c r="BJ152" i="59"/>
  <c r="BI152" i="59"/>
  <c r="BH152" i="59"/>
  <c r="E27" i="59" s="1"/>
  <c r="BG152" i="59"/>
  <c r="E26" i="59" s="1"/>
  <c r="BF152" i="59"/>
  <c r="BE152" i="59"/>
  <c r="BD152" i="59"/>
  <c r="E23" i="59" s="1"/>
  <c r="BC152" i="59"/>
  <c r="E22" i="59" s="1"/>
  <c r="BB152" i="59"/>
  <c r="BA152" i="59"/>
  <c r="AZ152" i="59"/>
  <c r="AY152" i="59"/>
  <c r="E17" i="59" s="1"/>
  <c r="AX152" i="59"/>
  <c r="AW152" i="59"/>
  <c r="E15" i="59" s="1"/>
  <c r="AV152" i="59"/>
  <c r="E14" i="59" s="1"/>
  <c r="AU152" i="59"/>
  <c r="E13" i="59" s="1"/>
  <c r="AT152" i="59"/>
  <c r="D34" i="59"/>
  <c r="D23" i="59"/>
  <c r="D19" i="59"/>
  <c r="D14" i="59"/>
  <c r="X152" i="59"/>
  <c r="C36" i="59" s="1"/>
  <c r="W152" i="59"/>
  <c r="C34" i="59" s="1"/>
  <c r="V152" i="59"/>
  <c r="U152" i="59"/>
  <c r="T152" i="59"/>
  <c r="C30" i="59" s="1"/>
  <c r="S152" i="59"/>
  <c r="C28" i="59" s="1"/>
  <c r="R152" i="59"/>
  <c r="Q152" i="59"/>
  <c r="P152" i="59"/>
  <c r="C25" i="59" s="1"/>
  <c r="O152" i="59"/>
  <c r="C24" i="59" s="1"/>
  <c r="N152" i="59"/>
  <c r="M152" i="59"/>
  <c r="L152" i="59"/>
  <c r="C20" i="59" s="1"/>
  <c r="K152" i="59"/>
  <c r="C19" i="59" s="1"/>
  <c r="J152" i="59"/>
  <c r="I152" i="59"/>
  <c r="H152" i="59"/>
  <c r="C16" i="59" s="1"/>
  <c r="G152" i="59"/>
  <c r="F152" i="59"/>
  <c r="E152" i="59"/>
  <c r="NR151" i="59"/>
  <c r="NQ151" i="59"/>
  <c r="NP151" i="59"/>
  <c r="NO151" i="59"/>
  <c r="NN151" i="59"/>
  <c r="NM151" i="59"/>
  <c r="NL151" i="59"/>
  <c r="NK151" i="59"/>
  <c r="NJ151" i="59"/>
  <c r="NI151" i="59"/>
  <c r="NH151" i="59"/>
  <c r="NG151" i="59"/>
  <c r="NF151" i="59"/>
  <c r="NE151" i="59"/>
  <c r="ND151" i="59"/>
  <c r="NC151" i="59"/>
  <c r="NB151" i="59"/>
  <c r="NA151" i="59"/>
  <c r="MZ151" i="59"/>
  <c r="MY151" i="59"/>
  <c r="MX151" i="59"/>
  <c r="MW151" i="59"/>
  <c r="MV151" i="59"/>
  <c r="MU151" i="59"/>
  <c r="MT151" i="59"/>
  <c r="MS151" i="59"/>
  <c r="MR151" i="59"/>
  <c r="MQ151" i="59"/>
  <c r="MP151" i="59"/>
  <c r="MO151" i="59"/>
  <c r="MN151" i="59"/>
  <c r="MM151" i="59"/>
  <c r="ML151" i="59"/>
  <c r="MK151" i="59"/>
  <c r="MJ151" i="59"/>
  <c r="MI151" i="59"/>
  <c r="MH151" i="59"/>
  <c r="MG151" i="59"/>
  <c r="MF151" i="59"/>
  <c r="ME151" i="59"/>
  <c r="MD151" i="59"/>
  <c r="MC151" i="59"/>
  <c r="MB151" i="59"/>
  <c r="MA151" i="59"/>
  <c r="LZ151" i="59"/>
  <c r="LY151" i="59"/>
  <c r="LX151" i="59"/>
  <c r="LW151" i="59"/>
  <c r="LV151" i="59"/>
  <c r="LU151" i="59"/>
  <c r="LT151" i="59"/>
  <c r="LS151" i="59"/>
  <c r="LR151" i="59"/>
  <c r="LQ151" i="59"/>
  <c r="LP151" i="59"/>
  <c r="LO151" i="59"/>
  <c r="LN151" i="59"/>
  <c r="LM151" i="59"/>
  <c r="LL151" i="59"/>
  <c r="LK151" i="59"/>
  <c r="LJ151" i="59"/>
  <c r="LI151" i="59"/>
  <c r="LH151" i="59"/>
  <c r="LG151" i="59"/>
  <c r="LF151" i="59"/>
  <c r="LE151" i="59"/>
  <c r="LD151" i="59"/>
  <c r="LC151" i="59"/>
  <c r="LB151" i="59"/>
  <c r="LA151" i="59"/>
  <c r="KZ151" i="59"/>
  <c r="KY151" i="59"/>
  <c r="KX151" i="59"/>
  <c r="KW151" i="59"/>
  <c r="KV151" i="59"/>
  <c r="KU151" i="59"/>
  <c r="KT151" i="59"/>
  <c r="KS151" i="59"/>
  <c r="KR151" i="59"/>
  <c r="KQ151" i="59"/>
  <c r="KP151" i="59"/>
  <c r="KO151" i="59"/>
  <c r="KN151" i="59"/>
  <c r="KM151" i="59"/>
  <c r="KL151" i="59"/>
  <c r="KK151" i="59"/>
  <c r="KJ151" i="59"/>
  <c r="KI151" i="59"/>
  <c r="KH151" i="59"/>
  <c r="KG151" i="59"/>
  <c r="KF151" i="59"/>
  <c r="KE151" i="59"/>
  <c r="KD151" i="59"/>
  <c r="KC151" i="59"/>
  <c r="KB151" i="59"/>
  <c r="KA151" i="59"/>
  <c r="JZ151" i="59"/>
  <c r="JY151" i="59"/>
  <c r="JX151" i="59"/>
  <c r="JW151" i="59"/>
  <c r="JV151" i="59"/>
  <c r="JU151" i="59"/>
  <c r="JT151" i="59"/>
  <c r="JS151" i="59"/>
  <c r="JR151" i="59"/>
  <c r="JQ151" i="59"/>
  <c r="JP151" i="59"/>
  <c r="JO151" i="59"/>
  <c r="JN151" i="59"/>
  <c r="JM151" i="59"/>
  <c r="JL151" i="59"/>
  <c r="JK151" i="59"/>
  <c r="JJ151" i="59"/>
  <c r="JI151" i="59"/>
  <c r="JH151" i="59"/>
  <c r="JG151" i="59"/>
  <c r="JF151" i="59"/>
  <c r="JE151" i="59"/>
  <c r="JD151" i="59"/>
  <c r="JC151" i="59"/>
  <c r="JB151" i="59"/>
  <c r="JA151" i="59"/>
  <c r="IZ151" i="59"/>
  <c r="IY151" i="59"/>
  <c r="IX151" i="59"/>
  <c r="IW151" i="59"/>
  <c r="IV151" i="59"/>
  <c r="IU151" i="59"/>
  <c r="IT151" i="59"/>
  <c r="IS151" i="59"/>
  <c r="IR151" i="59"/>
  <c r="IQ151" i="59"/>
  <c r="IP151" i="59"/>
  <c r="IO151" i="59"/>
  <c r="IN151" i="59"/>
  <c r="IM151" i="59"/>
  <c r="IL151" i="59"/>
  <c r="IK151" i="59"/>
  <c r="IJ151" i="59"/>
  <c r="II151" i="59"/>
  <c r="IH151" i="59"/>
  <c r="IG151" i="59"/>
  <c r="IF151" i="59"/>
  <c r="IE151" i="59"/>
  <c r="ID151" i="59"/>
  <c r="IC151" i="59"/>
  <c r="IB151" i="59"/>
  <c r="IA151" i="59"/>
  <c r="HZ151" i="59"/>
  <c r="HY151" i="59"/>
  <c r="HX151" i="59"/>
  <c r="HW151" i="59"/>
  <c r="HV151" i="59"/>
  <c r="HU151" i="59"/>
  <c r="HT151" i="59"/>
  <c r="HS151" i="59"/>
  <c r="HR151" i="59"/>
  <c r="HQ151" i="59"/>
  <c r="HP151" i="59"/>
  <c r="HO151" i="59"/>
  <c r="HN151" i="59"/>
  <c r="HM151" i="59"/>
  <c r="HL151" i="59"/>
  <c r="HK151" i="59"/>
  <c r="HJ151" i="59"/>
  <c r="HI151" i="59"/>
  <c r="HH151" i="59"/>
  <c r="HG151" i="59"/>
  <c r="HF151" i="59"/>
  <c r="HE151" i="59"/>
  <c r="HD151" i="59"/>
  <c r="HC151" i="59"/>
  <c r="HB151" i="59"/>
  <c r="HA151" i="59"/>
  <c r="GZ151" i="59"/>
  <c r="GY151" i="59"/>
  <c r="GX151" i="59"/>
  <c r="GW151" i="59"/>
  <c r="GV151" i="59"/>
  <c r="GU151" i="59"/>
  <c r="GT151" i="59"/>
  <c r="GS151" i="59"/>
  <c r="GR151" i="59"/>
  <c r="GQ151" i="59"/>
  <c r="GP151" i="59"/>
  <c r="GO151" i="59"/>
  <c r="GN151" i="59"/>
  <c r="GM151" i="59"/>
  <c r="GL151" i="59"/>
  <c r="GK151" i="59"/>
  <c r="GJ151" i="59"/>
  <c r="GI151" i="59"/>
  <c r="GH151" i="59"/>
  <c r="GG151" i="59"/>
  <c r="GF151" i="59"/>
  <c r="GE151" i="59"/>
  <c r="GD151" i="59"/>
  <c r="GC151" i="59"/>
  <c r="GB151" i="59"/>
  <c r="GA151" i="59"/>
  <c r="FZ151" i="59"/>
  <c r="FY151" i="59"/>
  <c r="FX151" i="59"/>
  <c r="FW151" i="59"/>
  <c r="FV151" i="59"/>
  <c r="FU151" i="59"/>
  <c r="FT151" i="59"/>
  <c r="FS151" i="59"/>
  <c r="FR151" i="59"/>
  <c r="FQ151" i="59"/>
  <c r="FP151" i="59"/>
  <c r="FO151" i="59"/>
  <c r="FN151" i="59"/>
  <c r="FM151" i="59"/>
  <c r="FL151" i="59"/>
  <c r="FK151" i="59"/>
  <c r="FJ151" i="59"/>
  <c r="FI151" i="59"/>
  <c r="FH151" i="59"/>
  <c r="FG151" i="59"/>
  <c r="FF151" i="59"/>
  <c r="FE151" i="59"/>
  <c r="FD151" i="59"/>
  <c r="FC151" i="59"/>
  <c r="FB151" i="59"/>
  <c r="FA151" i="59"/>
  <c r="EZ151" i="59"/>
  <c r="EY151" i="59"/>
  <c r="EX151" i="59"/>
  <c r="EW151" i="59"/>
  <c r="EV151" i="59"/>
  <c r="EU151" i="59"/>
  <c r="ET151" i="59"/>
  <c r="ES151" i="59"/>
  <c r="ER151" i="59"/>
  <c r="EQ151" i="59"/>
  <c r="EP151" i="59"/>
  <c r="EO151" i="59"/>
  <c r="EN151" i="59"/>
  <c r="EM151" i="59"/>
  <c r="EL151" i="59"/>
  <c r="EK151" i="59"/>
  <c r="EJ151" i="59"/>
  <c r="EI151" i="59"/>
  <c r="EH151" i="59"/>
  <c r="EG151" i="59"/>
  <c r="EF151" i="59"/>
  <c r="EE151" i="59"/>
  <c r="ED151" i="59"/>
  <c r="EC151" i="59"/>
  <c r="EB151" i="59"/>
  <c r="EA151" i="59"/>
  <c r="DZ151" i="59"/>
  <c r="DY151" i="59"/>
  <c r="DX151" i="59"/>
  <c r="DW151" i="59"/>
  <c r="DV151" i="59"/>
  <c r="DU151" i="59"/>
  <c r="DT151" i="59"/>
  <c r="DS151" i="59"/>
  <c r="DR151" i="59"/>
  <c r="DQ151" i="59"/>
  <c r="DP151" i="59"/>
  <c r="DO151" i="59"/>
  <c r="DN151" i="59"/>
  <c r="DM151" i="59"/>
  <c r="DL151" i="59"/>
  <c r="DK151" i="59"/>
  <c r="DJ151" i="59"/>
  <c r="DI151" i="59"/>
  <c r="DH151" i="59"/>
  <c r="DG151" i="59"/>
  <c r="DF151" i="59"/>
  <c r="DE151" i="59"/>
  <c r="DD151" i="59"/>
  <c r="DC151" i="59"/>
  <c r="DB151" i="59"/>
  <c r="DA151" i="59"/>
  <c r="CZ151" i="59"/>
  <c r="CY151" i="59"/>
  <c r="CX151" i="59"/>
  <c r="CW151" i="59"/>
  <c r="CV151" i="59"/>
  <c r="CU151" i="59"/>
  <c r="CT151" i="59"/>
  <c r="CS151" i="59"/>
  <c r="CR151" i="59"/>
  <c r="CQ151" i="59"/>
  <c r="CP151" i="59"/>
  <c r="CO151" i="59"/>
  <c r="CN151" i="59"/>
  <c r="CM151" i="59"/>
  <c r="CL151" i="59"/>
  <c r="CK151" i="59"/>
  <c r="CJ151" i="59"/>
  <c r="CI151" i="59"/>
  <c r="CH151" i="59"/>
  <c r="CG151" i="59"/>
  <c r="CF151" i="59"/>
  <c r="CE151" i="59"/>
  <c r="CD151" i="59"/>
  <c r="CC151" i="59"/>
  <c r="CB151" i="59"/>
  <c r="CA151" i="59"/>
  <c r="BZ151" i="59"/>
  <c r="BY151" i="59"/>
  <c r="BX151" i="59"/>
  <c r="BW151" i="59"/>
  <c r="BV151" i="59"/>
  <c r="BU151" i="59"/>
  <c r="BT151" i="59"/>
  <c r="BS151" i="59"/>
  <c r="BR151" i="59"/>
  <c r="BQ151" i="59"/>
  <c r="BP151" i="59"/>
  <c r="BO151" i="59"/>
  <c r="BN151" i="59"/>
  <c r="BM151" i="59"/>
  <c r="BL151" i="59"/>
  <c r="BK151" i="59"/>
  <c r="BJ151" i="59"/>
  <c r="BI151" i="59"/>
  <c r="BH151" i="59"/>
  <c r="BG151" i="59"/>
  <c r="BF151" i="59"/>
  <c r="BE151" i="59"/>
  <c r="BD151" i="59"/>
  <c r="BC151" i="59"/>
  <c r="BB151" i="59"/>
  <c r="BA151" i="59"/>
  <c r="AZ151" i="59"/>
  <c r="AY151" i="59"/>
  <c r="AX151" i="59"/>
  <c r="AW151" i="59"/>
  <c r="AV151" i="59"/>
  <c r="AU151" i="59"/>
  <c r="AT151" i="59"/>
  <c r="X151" i="59"/>
  <c r="W151" i="59"/>
  <c r="V151" i="59"/>
  <c r="U151" i="59"/>
  <c r="T151" i="59"/>
  <c r="S151" i="59"/>
  <c r="R151" i="59"/>
  <c r="Q151" i="59"/>
  <c r="P151" i="59"/>
  <c r="O151" i="59"/>
  <c r="N151" i="59"/>
  <c r="M151" i="59"/>
  <c r="L151" i="59"/>
  <c r="K151" i="59"/>
  <c r="J151" i="59"/>
  <c r="I151" i="59"/>
  <c r="H151" i="59"/>
  <c r="G151" i="59"/>
  <c r="F151" i="59"/>
  <c r="E151" i="59"/>
  <c r="NR150" i="59"/>
  <c r="NQ150" i="59"/>
  <c r="NP150" i="59"/>
  <c r="NO150" i="59"/>
  <c r="NN150" i="59"/>
  <c r="NM150" i="59"/>
  <c r="NL150" i="59"/>
  <c r="NK150" i="59"/>
  <c r="NJ150" i="59"/>
  <c r="NI150" i="59"/>
  <c r="NH150" i="59"/>
  <c r="NG150" i="59"/>
  <c r="NF150" i="59"/>
  <c r="NE150" i="59"/>
  <c r="ND150" i="59"/>
  <c r="NC150" i="59"/>
  <c r="NB150" i="59"/>
  <c r="NA150" i="59"/>
  <c r="MZ150" i="59"/>
  <c r="MY150" i="59"/>
  <c r="MX150" i="59"/>
  <c r="MW150" i="59"/>
  <c r="MV150" i="59"/>
  <c r="MU150" i="59"/>
  <c r="MT150" i="59"/>
  <c r="MS150" i="59"/>
  <c r="MR150" i="59"/>
  <c r="MQ150" i="59"/>
  <c r="MP150" i="59"/>
  <c r="MO150" i="59"/>
  <c r="MN150" i="59"/>
  <c r="MM150" i="59"/>
  <c r="ML150" i="59"/>
  <c r="MK150" i="59"/>
  <c r="MJ150" i="59"/>
  <c r="MI150" i="59"/>
  <c r="MH150" i="59"/>
  <c r="MG150" i="59"/>
  <c r="MF150" i="59"/>
  <c r="ME150" i="59"/>
  <c r="MD150" i="59"/>
  <c r="MC150" i="59"/>
  <c r="MB150" i="59"/>
  <c r="MA150" i="59"/>
  <c r="LZ150" i="59"/>
  <c r="LY150" i="59"/>
  <c r="LX150" i="59"/>
  <c r="LW150" i="59"/>
  <c r="LV150" i="59"/>
  <c r="LU150" i="59"/>
  <c r="LT150" i="59"/>
  <c r="LS150" i="59"/>
  <c r="LR150" i="59"/>
  <c r="LQ150" i="59"/>
  <c r="LP150" i="59"/>
  <c r="LO150" i="59"/>
  <c r="LN150" i="59"/>
  <c r="LM150" i="59"/>
  <c r="LL150" i="59"/>
  <c r="LK150" i="59"/>
  <c r="LJ150" i="59"/>
  <c r="LI150" i="59"/>
  <c r="LH150" i="59"/>
  <c r="LG150" i="59"/>
  <c r="LF150" i="59"/>
  <c r="LE150" i="59"/>
  <c r="LD150" i="59"/>
  <c r="LC150" i="59"/>
  <c r="LB150" i="59"/>
  <c r="LA150" i="59"/>
  <c r="KZ150" i="59"/>
  <c r="KY150" i="59"/>
  <c r="KX150" i="59"/>
  <c r="KW150" i="59"/>
  <c r="KV150" i="59"/>
  <c r="KU150" i="59"/>
  <c r="KT150" i="59"/>
  <c r="KS150" i="59"/>
  <c r="KR150" i="59"/>
  <c r="KQ150" i="59"/>
  <c r="KP150" i="59"/>
  <c r="KO150" i="59"/>
  <c r="KN150" i="59"/>
  <c r="KM150" i="59"/>
  <c r="KL150" i="59"/>
  <c r="KK150" i="59"/>
  <c r="KJ150" i="59"/>
  <c r="KI150" i="59"/>
  <c r="KH150" i="59"/>
  <c r="KG150" i="59"/>
  <c r="KF150" i="59"/>
  <c r="KE150" i="59"/>
  <c r="KD150" i="59"/>
  <c r="KC150" i="59"/>
  <c r="KB150" i="59"/>
  <c r="KA150" i="59"/>
  <c r="JZ150" i="59"/>
  <c r="JY150" i="59"/>
  <c r="JX150" i="59"/>
  <c r="JW150" i="59"/>
  <c r="JV150" i="59"/>
  <c r="JU150" i="59"/>
  <c r="JT150" i="59"/>
  <c r="JS150" i="59"/>
  <c r="JR150" i="59"/>
  <c r="JQ150" i="59"/>
  <c r="JP150" i="59"/>
  <c r="JO150" i="59"/>
  <c r="JN150" i="59"/>
  <c r="JM150" i="59"/>
  <c r="JL150" i="59"/>
  <c r="JK150" i="59"/>
  <c r="JJ150" i="59"/>
  <c r="JI150" i="59"/>
  <c r="JH150" i="59"/>
  <c r="JG150" i="59"/>
  <c r="JF150" i="59"/>
  <c r="JE150" i="59"/>
  <c r="JD150" i="59"/>
  <c r="JC150" i="59"/>
  <c r="JB150" i="59"/>
  <c r="JA150" i="59"/>
  <c r="IZ150" i="59"/>
  <c r="IY150" i="59"/>
  <c r="IX150" i="59"/>
  <c r="IW150" i="59"/>
  <c r="IV150" i="59"/>
  <c r="IU150" i="59"/>
  <c r="IT150" i="59"/>
  <c r="IS150" i="59"/>
  <c r="IR150" i="59"/>
  <c r="IQ150" i="59"/>
  <c r="IP150" i="59"/>
  <c r="IO150" i="59"/>
  <c r="IN150" i="59"/>
  <c r="IM150" i="59"/>
  <c r="IL150" i="59"/>
  <c r="IK150" i="59"/>
  <c r="IJ150" i="59"/>
  <c r="II150" i="59"/>
  <c r="IH150" i="59"/>
  <c r="IG150" i="59"/>
  <c r="IF150" i="59"/>
  <c r="IE150" i="59"/>
  <c r="ID150" i="59"/>
  <c r="IC150" i="59"/>
  <c r="IB150" i="59"/>
  <c r="IA150" i="59"/>
  <c r="HZ150" i="59"/>
  <c r="HY150" i="59"/>
  <c r="HX150" i="59"/>
  <c r="HW150" i="59"/>
  <c r="HV150" i="59"/>
  <c r="HU150" i="59"/>
  <c r="HT150" i="59"/>
  <c r="HS150" i="59"/>
  <c r="HR150" i="59"/>
  <c r="HQ150" i="59"/>
  <c r="HP150" i="59"/>
  <c r="HO150" i="59"/>
  <c r="HN150" i="59"/>
  <c r="HM150" i="59"/>
  <c r="HL150" i="59"/>
  <c r="HK150" i="59"/>
  <c r="HJ150" i="59"/>
  <c r="HI150" i="59"/>
  <c r="HH150" i="59"/>
  <c r="HG150" i="59"/>
  <c r="HF150" i="59"/>
  <c r="HE150" i="59"/>
  <c r="HD150" i="59"/>
  <c r="HC150" i="59"/>
  <c r="HB150" i="59"/>
  <c r="HA150" i="59"/>
  <c r="GZ150" i="59"/>
  <c r="GY150" i="59"/>
  <c r="GX150" i="59"/>
  <c r="GW150" i="59"/>
  <c r="GV150" i="59"/>
  <c r="GU150" i="59"/>
  <c r="GT150" i="59"/>
  <c r="GS150" i="59"/>
  <c r="GR150" i="59"/>
  <c r="GQ150" i="59"/>
  <c r="GP150" i="59"/>
  <c r="GO150" i="59"/>
  <c r="GN150" i="59"/>
  <c r="GM150" i="59"/>
  <c r="GL150" i="59"/>
  <c r="GK150" i="59"/>
  <c r="GJ150" i="59"/>
  <c r="GI150" i="59"/>
  <c r="GH150" i="59"/>
  <c r="GG150" i="59"/>
  <c r="GF150" i="59"/>
  <c r="GE150" i="59"/>
  <c r="GD150" i="59"/>
  <c r="GC150" i="59"/>
  <c r="GB150" i="59"/>
  <c r="GA150" i="59"/>
  <c r="FZ150" i="59"/>
  <c r="FY150" i="59"/>
  <c r="FX150" i="59"/>
  <c r="FW150" i="59"/>
  <c r="FV150" i="59"/>
  <c r="FU150" i="59"/>
  <c r="FT150" i="59"/>
  <c r="FS150" i="59"/>
  <c r="FR150" i="59"/>
  <c r="FQ150" i="59"/>
  <c r="FP150" i="59"/>
  <c r="FO150" i="59"/>
  <c r="FN150" i="59"/>
  <c r="FM150" i="59"/>
  <c r="FL150" i="59"/>
  <c r="FK150" i="59"/>
  <c r="FJ150" i="59"/>
  <c r="FI150" i="59"/>
  <c r="FH150" i="59"/>
  <c r="FG150" i="59"/>
  <c r="FF150" i="59"/>
  <c r="FE150" i="59"/>
  <c r="FD150" i="59"/>
  <c r="FC150" i="59"/>
  <c r="FB150" i="59"/>
  <c r="FA150" i="59"/>
  <c r="EZ150" i="59"/>
  <c r="EY150" i="59"/>
  <c r="EX150" i="59"/>
  <c r="EW150" i="59"/>
  <c r="EV150" i="59"/>
  <c r="EU150" i="59"/>
  <c r="ET150" i="59"/>
  <c r="ES150" i="59"/>
  <c r="ER150" i="59"/>
  <c r="EQ150" i="59"/>
  <c r="EP150" i="59"/>
  <c r="EO150" i="59"/>
  <c r="EN150" i="59"/>
  <c r="EM150" i="59"/>
  <c r="EL150" i="59"/>
  <c r="EK150" i="59"/>
  <c r="EJ150" i="59"/>
  <c r="EI150" i="59"/>
  <c r="EH150" i="59"/>
  <c r="EG150" i="59"/>
  <c r="EF150" i="59"/>
  <c r="EE150" i="59"/>
  <c r="ED150" i="59"/>
  <c r="EC150" i="59"/>
  <c r="EB150" i="59"/>
  <c r="EA150" i="59"/>
  <c r="DZ150" i="59"/>
  <c r="DY150" i="59"/>
  <c r="DX150" i="59"/>
  <c r="DW150" i="59"/>
  <c r="DV150" i="59"/>
  <c r="DU150" i="59"/>
  <c r="DT150" i="59"/>
  <c r="DS150" i="59"/>
  <c r="DR150" i="59"/>
  <c r="DQ150" i="59"/>
  <c r="DP150" i="59"/>
  <c r="DO150" i="59"/>
  <c r="DN150" i="59"/>
  <c r="DM150" i="59"/>
  <c r="DL150" i="59"/>
  <c r="DK150" i="59"/>
  <c r="DJ150" i="59"/>
  <c r="DI150" i="59"/>
  <c r="DH150" i="59"/>
  <c r="DG150" i="59"/>
  <c r="DF150" i="59"/>
  <c r="DE150" i="59"/>
  <c r="DD150" i="59"/>
  <c r="DC150" i="59"/>
  <c r="DB150" i="59"/>
  <c r="DA150" i="59"/>
  <c r="CZ150" i="59"/>
  <c r="CY150" i="59"/>
  <c r="CX150" i="59"/>
  <c r="CW150" i="59"/>
  <c r="CV150" i="59"/>
  <c r="CU150" i="59"/>
  <c r="CT150" i="59"/>
  <c r="CS150" i="59"/>
  <c r="CR150" i="59"/>
  <c r="CQ150" i="59"/>
  <c r="CP150" i="59"/>
  <c r="CO150" i="59"/>
  <c r="CN150" i="59"/>
  <c r="CM150" i="59"/>
  <c r="CL150" i="59"/>
  <c r="CK150" i="59"/>
  <c r="CJ150" i="59"/>
  <c r="CI150" i="59"/>
  <c r="CH150" i="59"/>
  <c r="CG150" i="59"/>
  <c r="CF150" i="59"/>
  <c r="CE150" i="59"/>
  <c r="CD150" i="59"/>
  <c r="CC150" i="59"/>
  <c r="CB150" i="59"/>
  <c r="CA150" i="59"/>
  <c r="BZ150" i="59"/>
  <c r="BY150" i="59"/>
  <c r="BX150" i="59"/>
  <c r="BW150" i="59"/>
  <c r="BV150" i="59"/>
  <c r="BU150" i="59"/>
  <c r="BT150" i="59"/>
  <c r="BS150" i="59"/>
  <c r="BR150" i="59"/>
  <c r="BQ150" i="59"/>
  <c r="BP150" i="59"/>
  <c r="BO150" i="59"/>
  <c r="BN150" i="59"/>
  <c r="BM150" i="59"/>
  <c r="BL150" i="59"/>
  <c r="BK150" i="59"/>
  <c r="BJ150" i="59"/>
  <c r="BI150" i="59"/>
  <c r="BH150" i="59"/>
  <c r="BG150" i="59"/>
  <c r="BF150" i="59"/>
  <c r="BE150" i="59"/>
  <c r="BD150" i="59"/>
  <c r="BC150" i="59"/>
  <c r="BB150" i="59"/>
  <c r="BA150" i="59"/>
  <c r="AZ150" i="59"/>
  <c r="AY150" i="59"/>
  <c r="AX150" i="59"/>
  <c r="AW150" i="59"/>
  <c r="AV150" i="59"/>
  <c r="AU150" i="59"/>
  <c r="AT150" i="59"/>
  <c r="X150" i="59"/>
  <c r="W150" i="59"/>
  <c r="V150" i="59"/>
  <c r="U150" i="59"/>
  <c r="T150" i="59"/>
  <c r="S150" i="59"/>
  <c r="R150" i="59"/>
  <c r="Q150" i="59"/>
  <c r="P150" i="59"/>
  <c r="O150" i="59"/>
  <c r="N150" i="59"/>
  <c r="M150" i="59"/>
  <c r="L150" i="59"/>
  <c r="K150" i="59"/>
  <c r="J150" i="59"/>
  <c r="I150" i="59"/>
  <c r="H150" i="59"/>
  <c r="G150" i="59"/>
  <c r="F150" i="59"/>
  <c r="E150" i="59"/>
  <c r="NR149" i="59"/>
  <c r="NQ149" i="59"/>
  <c r="NP149" i="59"/>
  <c r="NO149" i="59"/>
  <c r="NN149" i="59"/>
  <c r="NM149" i="59"/>
  <c r="NL149" i="59"/>
  <c r="NK149" i="59"/>
  <c r="NJ149" i="59"/>
  <c r="NI149" i="59"/>
  <c r="NH149" i="59"/>
  <c r="NG149" i="59"/>
  <c r="NF149" i="59"/>
  <c r="NE149" i="59"/>
  <c r="ND149" i="59"/>
  <c r="NC149" i="59"/>
  <c r="NB149" i="59"/>
  <c r="NA149" i="59"/>
  <c r="MZ149" i="59"/>
  <c r="MY149" i="59"/>
  <c r="MX149" i="59"/>
  <c r="MW149" i="59"/>
  <c r="MV149" i="59"/>
  <c r="MU149" i="59"/>
  <c r="MT149" i="59"/>
  <c r="MS149" i="59"/>
  <c r="MR149" i="59"/>
  <c r="MQ149" i="59"/>
  <c r="MP149" i="59"/>
  <c r="MO149" i="59"/>
  <c r="MN149" i="59"/>
  <c r="MM149" i="59"/>
  <c r="ML149" i="59"/>
  <c r="MK149" i="59"/>
  <c r="MJ149" i="59"/>
  <c r="MI149" i="59"/>
  <c r="MH149" i="59"/>
  <c r="MG149" i="59"/>
  <c r="MF149" i="59"/>
  <c r="ME149" i="59"/>
  <c r="MD149" i="59"/>
  <c r="MC149" i="59"/>
  <c r="MB149" i="59"/>
  <c r="MA149" i="59"/>
  <c r="LZ149" i="59"/>
  <c r="LY149" i="59"/>
  <c r="LX149" i="59"/>
  <c r="LW149" i="59"/>
  <c r="LV149" i="59"/>
  <c r="LU149" i="59"/>
  <c r="LT149" i="59"/>
  <c r="LS149" i="59"/>
  <c r="LR149" i="59"/>
  <c r="LQ149" i="59"/>
  <c r="LP149" i="59"/>
  <c r="LO149" i="59"/>
  <c r="LN149" i="59"/>
  <c r="LM149" i="59"/>
  <c r="LL149" i="59"/>
  <c r="LK149" i="59"/>
  <c r="LJ149" i="59"/>
  <c r="LI149" i="59"/>
  <c r="LH149" i="59"/>
  <c r="LG149" i="59"/>
  <c r="LF149" i="59"/>
  <c r="LE149" i="59"/>
  <c r="LD149" i="59"/>
  <c r="LC149" i="59"/>
  <c r="LB149" i="59"/>
  <c r="LA149" i="59"/>
  <c r="KZ149" i="59"/>
  <c r="KY149" i="59"/>
  <c r="KX149" i="59"/>
  <c r="KW149" i="59"/>
  <c r="KV149" i="59"/>
  <c r="KU149" i="59"/>
  <c r="KT149" i="59"/>
  <c r="KS149" i="59"/>
  <c r="KR149" i="59"/>
  <c r="KQ149" i="59"/>
  <c r="KP149" i="59"/>
  <c r="KO149" i="59"/>
  <c r="KN149" i="59"/>
  <c r="KM149" i="59"/>
  <c r="KL149" i="59"/>
  <c r="KK149" i="59"/>
  <c r="KJ149" i="59"/>
  <c r="KI149" i="59"/>
  <c r="KH149" i="59"/>
  <c r="KG149" i="59"/>
  <c r="KF149" i="59"/>
  <c r="KE149" i="59"/>
  <c r="KD149" i="59"/>
  <c r="KC149" i="59"/>
  <c r="KB149" i="59"/>
  <c r="KA149" i="59"/>
  <c r="JZ149" i="59"/>
  <c r="JY149" i="59"/>
  <c r="JX149" i="59"/>
  <c r="JW149" i="59"/>
  <c r="JV149" i="59"/>
  <c r="JU149" i="59"/>
  <c r="JT149" i="59"/>
  <c r="JS149" i="59"/>
  <c r="JR149" i="59"/>
  <c r="JQ149" i="59"/>
  <c r="JP149" i="59"/>
  <c r="JO149" i="59"/>
  <c r="JN149" i="59"/>
  <c r="JM149" i="59"/>
  <c r="JL149" i="59"/>
  <c r="JK149" i="59"/>
  <c r="JJ149" i="59"/>
  <c r="JI149" i="59"/>
  <c r="JH149" i="59"/>
  <c r="JG149" i="59"/>
  <c r="JF149" i="59"/>
  <c r="JE149" i="59"/>
  <c r="JD149" i="59"/>
  <c r="JC149" i="59"/>
  <c r="JB149" i="59"/>
  <c r="JA149" i="59"/>
  <c r="IZ149" i="59"/>
  <c r="IY149" i="59"/>
  <c r="IX149" i="59"/>
  <c r="IW149" i="59"/>
  <c r="IV149" i="59"/>
  <c r="IU149" i="59"/>
  <c r="IT149" i="59"/>
  <c r="IS149" i="59"/>
  <c r="IR149" i="59"/>
  <c r="IQ149" i="59"/>
  <c r="IP149" i="59"/>
  <c r="IO149" i="59"/>
  <c r="IN149" i="59"/>
  <c r="IM149" i="59"/>
  <c r="IL149" i="59"/>
  <c r="IK149" i="59"/>
  <c r="IJ149" i="59"/>
  <c r="II149" i="59"/>
  <c r="IH149" i="59"/>
  <c r="IG149" i="59"/>
  <c r="IF149" i="59"/>
  <c r="IE149" i="59"/>
  <c r="ID149" i="59"/>
  <c r="IC149" i="59"/>
  <c r="IB149" i="59"/>
  <c r="IA149" i="59"/>
  <c r="HZ149" i="59"/>
  <c r="HY149" i="59"/>
  <c r="HX149" i="59"/>
  <c r="HW149" i="59"/>
  <c r="HV149" i="59"/>
  <c r="HU149" i="59"/>
  <c r="HT149" i="59"/>
  <c r="HS149" i="59"/>
  <c r="HR149" i="59"/>
  <c r="HQ149" i="59"/>
  <c r="HP149" i="59"/>
  <c r="HO149" i="59"/>
  <c r="HN149" i="59"/>
  <c r="HM149" i="59"/>
  <c r="HL149" i="59"/>
  <c r="HK149" i="59"/>
  <c r="HJ149" i="59"/>
  <c r="HI149" i="59"/>
  <c r="HH149" i="59"/>
  <c r="HG149" i="59"/>
  <c r="HF149" i="59"/>
  <c r="HE149" i="59"/>
  <c r="HD149" i="59"/>
  <c r="HC149" i="59"/>
  <c r="HB149" i="59"/>
  <c r="HA149" i="59"/>
  <c r="GZ149" i="59"/>
  <c r="GY149" i="59"/>
  <c r="GX149" i="59"/>
  <c r="GW149" i="59"/>
  <c r="GV149" i="59"/>
  <c r="GU149" i="59"/>
  <c r="GT149" i="59"/>
  <c r="GS149" i="59"/>
  <c r="GR149" i="59"/>
  <c r="GQ149" i="59"/>
  <c r="GP149" i="59"/>
  <c r="GO149" i="59"/>
  <c r="GN149" i="59"/>
  <c r="GM149" i="59"/>
  <c r="GL149" i="59"/>
  <c r="GK149" i="59"/>
  <c r="GJ149" i="59"/>
  <c r="GI149" i="59"/>
  <c r="GH149" i="59"/>
  <c r="GG149" i="59"/>
  <c r="GF149" i="59"/>
  <c r="GE149" i="59"/>
  <c r="GD149" i="59"/>
  <c r="GC149" i="59"/>
  <c r="GB149" i="59"/>
  <c r="GA149" i="59"/>
  <c r="FZ149" i="59"/>
  <c r="FY149" i="59"/>
  <c r="FX149" i="59"/>
  <c r="FW149" i="59"/>
  <c r="FV149" i="59"/>
  <c r="FU149" i="59"/>
  <c r="FT149" i="59"/>
  <c r="FS149" i="59"/>
  <c r="FR149" i="59"/>
  <c r="FQ149" i="59"/>
  <c r="FP149" i="59"/>
  <c r="FO149" i="59"/>
  <c r="FN149" i="59"/>
  <c r="FM149" i="59"/>
  <c r="FL149" i="59"/>
  <c r="FK149" i="59"/>
  <c r="FJ149" i="59"/>
  <c r="FI149" i="59"/>
  <c r="FH149" i="59"/>
  <c r="FG149" i="59"/>
  <c r="FF149" i="59"/>
  <c r="FE149" i="59"/>
  <c r="FD149" i="59"/>
  <c r="FC149" i="59"/>
  <c r="FB149" i="59"/>
  <c r="FA149" i="59"/>
  <c r="EZ149" i="59"/>
  <c r="EY149" i="59"/>
  <c r="EX149" i="59"/>
  <c r="EW149" i="59"/>
  <c r="EV149" i="59"/>
  <c r="EU149" i="59"/>
  <c r="ET149" i="59"/>
  <c r="ES149" i="59"/>
  <c r="ER149" i="59"/>
  <c r="EQ149" i="59"/>
  <c r="EP149" i="59"/>
  <c r="EO149" i="59"/>
  <c r="EN149" i="59"/>
  <c r="EM149" i="59"/>
  <c r="EL149" i="59"/>
  <c r="EK149" i="59"/>
  <c r="EJ149" i="59"/>
  <c r="EI149" i="59"/>
  <c r="EH149" i="59"/>
  <c r="EG149" i="59"/>
  <c r="EF149" i="59"/>
  <c r="EE149" i="59"/>
  <c r="ED149" i="59"/>
  <c r="EC149" i="59"/>
  <c r="EB149" i="59"/>
  <c r="EA149" i="59"/>
  <c r="DZ149" i="59"/>
  <c r="DY149" i="59"/>
  <c r="DX149" i="59"/>
  <c r="DW149" i="59"/>
  <c r="DV149" i="59"/>
  <c r="DU149" i="59"/>
  <c r="DT149" i="59"/>
  <c r="DS149" i="59"/>
  <c r="DR149" i="59"/>
  <c r="DQ149" i="59"/>
  <c r="DP149" i="59"/>
  <c r="DO149" i="59"/>
  <c r="DN149" i="59"/>
  <c r="DM149" i="59"/>
  <c r="DL149" i="59"/>
  <c r="DK149" i="59"/>
  <c r="DJ149" i="59"/>
  <c r="DI149" i="59"/>
  <c r="DH149" i="59"/>
  <c r="DG149" i="59"/>
  <c r="DF149" i="59"/>
  <c r="DE149" i="59"/>
  <c r="DD149" i="59"/>
  <c r="DC149" i="59"/>
  <c r="DB149" i="59"/>
  <c r="DA149" i="59"/>
  <c r="CZ149" i="59"/>
  <c r="CY149" i="59"/>
  <c r="CX149" i="59"/>
  <c r="CW149" i="59"/>
  <c r="CV149" i="59"/>
  <c r="CU149" i="59"/>
  <c r="CT149" i="59"/>
  <c r="CS149" i="59"/>
  <c r="CR149" i="59"/>
  <c r="CQ149" i="59"/>
  <c r="CP149" i="59"/>
  <c r="CO149" i="59"/>
  <c r="CN149" i="59"/>
  <c r="CM149" i="59"/>
  <c r="CL149" i="59"/>
  <c r="CK149" i="59"/>
  <c r="CJ149" i="59"/>
  <c r="CI149" i="59"/>
  <c r="CH149" i="59"/>
  <c r="CG149" i="59"/>
  <c r="CF149" i="59"/>
  <c r="CE149" i="59"/>
  <c r="CD149" i="59"/>
  <c r="CC149" i="59"/>
  <c r="CB149" i="59"/>
  <c r="CA149" i="59"/>
  <c r="BZ149" i="59"/>
  <c r="BY149" i="59"/>
  <c r="BX149" i="59"/>
  <c r="BW149" i="59"/>
  <c r="BV149" i="59"/>
  <c r="BU149" i="59"/>
  <c r="BT149" i="59"/>
  <c r="BS149" i="59"/>
  <c r="BR149" i="59"/>
  <c r="BQ149" i="59"/>
  <c r="BP149" i="59"/>
  <c r="BO149" i="59"/>
  <c r="BN149" i="59"/>
  <c r="BM149" i="59"/>
  <c r="BL149" i="59"/>
  <c r="BK149" i="59"/>
  <c r="BJ149" i="59"/>
  <c r="BI149" i="59"/>
  <c r="BH149" i="59"/>
  <c r="BG149" i="59"/>
  <c r="BF149" i="59"/>
  <c r="BE149" i="59"/>
  <c r="BD149" i="59"/>
  <c r="BC149" i="59"/>
  <c r="BB149" i="59"/>
  <c r="BA149" i="59"/>
  <c r="AZ149" i="59"/>
  <c r="AY149" i="59"/>
  <c r="AX149" i="59"/>
  <c r="AW149" i="59"/>
  <c r="AV149" i="59"/>
  <c r="AU149" i="59"/>
  <c r="AT149" i="59"/>
  <c r="X149" i="59"/>
  <c r="W149" i="59"/>
  <c r="V149" i="59"/>
  <c r="U149" i="59"/>
  <c r="T149" i="59"/>
  <c r="S149" i="59"/>
  <c r="R149" i="59"/>
  <c r="Q149" i="59"/>
  <c r="P149" i="59"/>
  <c r="O149" i="59"/>
  <c r="N149" i="59"/>
  <c r="M149" i="59"/>
  <c r="L149" i="59"/>
  <c r="K149" i="59"/>
  <c r="J149" i="59"/>
  <c r="I149" i="59"/>
  <c r="H149" i="59"/>
  <c r="G149" i="59"/>
  <c r="F149" i="59"/>
  <c r="E149" i="59"/>
  <c r="NR148" i="59"/>
  <c r="NQ148" i="59"/>
  <c r="NP148" i="59"/>
  <c r="NO148" i="59"/>
  <c r="NN148" i="59"/>
  <c r="NM148" i="59"/>
  <c r="NL148" i="59"/>
  <c r="NK148" i="59"/>
  <c r="NJ148" i="59"/>
  <c r="NI148" i="59"/>
  <c r="NH148" i="59"/>
  <c r="NG148" i="59"/>
  <c r="NF148" i="59"/>
  <c r="NE148" i="59"/>
  <c r="ND148" i="59"/>
  <c r="NC148" i="59"/>
  <c r="NB148" i="59"/>
  <c r="NA148" i="59"/>
  <c r="MZ148" i="59"/>
  <c r="MY148" i="59"/>
  <c r="MX148" i="59"/>
  <c r="MW148" i="59"/>
  <c r="MV148" i="59"/>
  <c r="MU148" i="59"/>
  <c r="MT148" i="59"/>
  <c r="MS148" i="59"/>
  <c r="MR148" i="59"/>
  <c r="MQ148" i="59"/>
  <c r="MP148" i="59"/>
  <c r="MO148" i="59"/>
  <c r="MN148" i="59"/>
  <c r="MM148" i="59"/>
  <c r="ML148" i="59"/>
  <c r="MK148" i="59"/>
  <c r="MJ148" i="59"/>
  <c r="MI148" i="59"/>
  <c r="MH148" i="59"/>
  <c r="MG148" i="59"/>
  <c r="MF148" i="59"/>
  <c r="ME148" i="59"/>
  <c r="MD148" i="59"/>
  <c r="MC148" i="59"/>
  <c r="MB148" i="59"/>
  <c r="MA148" i="59"/>
  <c r="LZ148" i="59"/>
  <c r="LY148" i="59"/>
  <c r="LX148" i="59"/>
  <c r="LW148" i="59"/>
  <c r="LV148" i="59"/>
  <c r="LU148" i="59"/>
  <c r="LT148" i="59"/>
  <c r="LS148" i="59"/>
  <c r="LR148" i="59"/>
  <c r="LQ148" i="59"/>
  <c r="LP148" i="59"/>
  <c r="LO148" i="59"/>
  <c r="LN148" i="59"/>
  <c r="LM148" i="59"/>
  <c r="LL148" i="59"/>
  <c r="LK148" i="59"/>
  <c r="LJ148" i="59"/>
  <c r="LI148" i="59"/>
  <c r="LH148" i="59"/>
  <c r="LG148" i="59"/>
  <c r="LF148" i="59"/>
  <c r="LE148" i="59"/>
  <c r="LD148" i="59"/>
  <c r="LC148" i="59"/>
  <c r="LB148" i="59"/>
  <c r="LA148" i="59"/>
  <c r="KZ148" i="59"/>
  <c r="KY148" i="59"/>
  <c r="KX148" i="59"/>
  <c r="KW148" i="59"/>
  <c r="KV148" i="59"/>
  <c r="KU148" i="59"/>
  <c r="KT148" i="59"/>
  <c r="KS148" i="59"/>
  <c r="KR148" i="59"/>
  <c r="KQ148" i="59"/>
  <c r="KP148" i="59"/>
  <c r="KO148" i="59"/>
  <c r="KN148" i="59"/>
  <c r="KM148" i="59"/>
  <c r="KL148" i="59"/>
  <c r="KK148" i="59"/>
  <c r="KJ148" i="59"/>
  <c r="KI148" i="59"/>
  <c r="KH148" i="59"/>
  <c r="KG148" i="59"/>
  <c r="KF148" i="59"/>
  <c r="KE148" i="59"/>
  <c r="KD148" i="59"/>
  <c r="KC148" i="59"/>
  <c r="KB148" i="59"/>
  <c r="KA148" i="59"/>
  <c r="JZ148" i="59"/>
  <c r="JY148" i="59"/>
  <c r="JX148" i="59"/>
  <c r="JW148" i="59"/>
  <c r="JV148" i="59"/>
  <c r="JU148" i="59"/>
  <c r="JT148" i="59"/>
  <c r="JS148" i="59"/>
  <c r="JR148" i="59"/>
  <c r="JQ148" i="59"/>
  <c r="JP148" i="59"/>
  <c r="JO148" i="59"/>
  <c r="JN148" i="59"/>
  <c r="JM148" i="59"/>
  <c r="JL148" i="59"/>
  <c r="JK148" i="59"/>
  <c r="JJ148" i="59"/>
  <c r="JI148" i="59"/>
  <c r="JH148" i="59"/>
  <c r="JG148" i="59"/>
  <c r="JF148" i="59"/>
  <c r="JE148" i="59"/>
  <c r="JD148" i="59"/>
  <c r="JC148" i="59"/>
  <c r="JB148" i="59"/>
  <c r="JA148" i="59"/>
  <c r="IZ148" i="59"/>
  <c r="IY148" i="59"/>
  <c r="IX148" i="59"/>
  <c r="IW148" i="59"/>
  <c r="IV148" i="59"/>
  <c r="IU148" i="59"/>
  <c r="IT148" i="59"/>
  <c r="IS148" i="59"/>
  <c r="IR148" i="59"/>
  <c r="IQ148" i="59"/>
  <c r="IP148" i="59"/>
  <c r="IO148" i="59"/>
  <c r="IN148" i="59"/>
  <c r="IM148" i="59"/>
  <c r="IL148" i="59"/>
  <c r="IK148" i="59"/>
  <c r="IJ148" i="59"/>
  <c r="II148" i="59"/>
  <c r="IH148" i="59"/>
  <c r="IG148" i="59"/>
  <c r="IF148" i="59"/>
  <c r="IE148" i="59"/>
  <c r="ID148" i="59"/>
  <c r="IC148" i="59"/>
  <c r="IB148" i="59"/>
  <c r="IA148" i="59"/>
  <c r="HZ148" i="59"/>
  <c r="HY148" i="59"/>
  <c r="HX148" i="59"/>
  <c r="HW148" i="59"/>
  <c r="HV148" i="59"/>
  <c r="HU148" i="59"/>
  <c r="HT148" i="59"/>
  <c r="HS148" i="59"/>
  <c r="HR148" i="59"/>
  <c r="HQ148" i="59"/>
  <c r="HP148" i="59"/>
  <c r="HO148" i="59"/>
  <c r="HN148" i="59"/>
  <c r="HM148" i="59"/>
  <c r="HL148" i="59"/>
  <c r="HK148" i="59"/>
  <c r="HJ148" i="59"/>
  <c r="HI148" i="59"/>
  <c r="HH148" i="59"/>
  <c r="HG148" i="59"/>
  <c r="HF148" i="59"/>
  <c r="HE148" i="59"/>
  <c r="HD148" i="59"/>
  <c r="HC148" i="59"/>
  <c r="HB148" i="59"/>
  <c r="HA148" i="59"/>
  <c r="GZ148" i="59"/>
  <c r="GY148" i="59"/>
  <c r="GX148" i="59"/>
  <c r="GW148" i="59"/>
  <c r="GV148" i="59"/>
  <c r="GU148" i="59"/>
  <c r="GT148" i="59"/>
  <c r="GS148" i="59"/>
  <c r="GR148" i="59"/>
  <c r="GQ148" i="59"/>
  <c r="GP148" i="59"/>
  <c r="GO148" i="59"/>
  <c r="GN148" i="59"/>
  <c r="GM148" i="59"/>
  <c r="GL148" i="59"/>
  <c r="GK148" i="59"/>
  <c r="GJ148" i="59"/>
  <c r="GI148" i="59"/>
  <c r="GH148" i="59"/>
  <c r="GG148" i="59"/>
  <c r="GF148" i="59"/>
  <c r="GE148" i="59"/>
  <c r="GD148" i="59"/>
  <c r="GC148" i="59"/>
  <c r="GB148" i="59"/>
  <c r="GA148" i="59"/>
  <c r="FZ148" i="59"/>
  <c r="FY148" i="59"/>
  <c r="FX148" i="59"/>
  <c r="FW148" i="59"/>
  <c r="FV148" i="59"/>
  <c r="FU148" i="59"/>
  <c r="FT148" i="59"/>
  <c r="FS148" i="59"/>
  <c r="FR148" i="59"/>
  <c r="FQ148" i="59"/>
  <c r="FP148" i="59"/>
  <c r="FO148" i="59"/>
  <c r="FN148" i="59"/>
  <c r="FM148" i="59"/>
  <c r="FL148" i="59"/>
  <c r="FK148" i="59"/>
  <c r="FJ148" i="59"/>
  <c r="FI148" i="59"/>
  <c r="FH148" i="59"/>
  <c r="FG148" i="59"/>
  <c r="FF148" i="59"/>
  <c r="FE148" i="59"/>
  <c r="FD148" i="59"/>
  <c r="FC148" i="59"/>
  <c r="FB148" i="59"/>
  <c r="FA148" i="59"/>
  <c r="EZ148" i="59"/>
  <c r="EY148" i="59"/>
  <c r="EX148" i="59"/>
  <c r="EW148" i="59"/>
  <c r="EV148" i="59"/>
  <c r="EU148" i="59"/>
  <c r="ET148" i="59"/>
  <c r="ES148" i="59"/>
  <c r="ER148" i="59"/>
  <c r="EQ148" i="59"/>
  <c r="EP148" i="59"/>
  <c r="EO148" i="59"/>
  <c r="EN148" i="59"/>
  <c r="EM148" i="59"/>
  <c r="EL148" i="59"/>
  <c r="EK148" i="59"/>
  <c r="EJ148" i="59"/>
  <c r="EI148" i="59"/>
  <c r="EH148" i="59"/>
  <c r="EG148" i="59"/>
  <c r="EF148" i="59"/>
  <c r="EE148" i="59"/>
  <c r="ED148" i="59"/>
  <c r="EC148" i="59"/>
  <c r="EB148" i="59"/>
  <c r="EA148" i="59"/>
  <c r="DZ148" i="59"/>
  <c r="DY148" i="59"/>
  <c r="DX148" i="59"/>
  <c r="DW148" i="59"/>
  <c r="DV148" i="59"/>
  <c r="DU148" i="59"/>
  <c r="DT148" i="59"/>
  <c r="DS148" i="59"/>
  <c r="DR148" i="59"/>
  <c r="DQ148" i="59"/>
  <c r="DP148" i="59"/>
  <c r="DO148" i="59"/>
  <c r="DN148" i="59"/>
  <c r="DM148" i="59"/>
  <c r="DL148" i="59"/>
  <c r="DK148" i="59"/>
  <c r="DJ148" i="59"/>
  <c r="DI148" i="59"/>
  <c r="DH148" i="59"/>
  <c r="DG148" i="59"/>
  <c r="DF148" i="59"/>
  <c r="DE148" i="59"/>
  <c r="DD148" i="59"/>
  <c r="DC148" i="59"/>
  <c r="DB148" i="59"/>
  <c r="DA148" i="59"/>
  <c r="CZ148" i="59"/>
  <c r="CY148" i="59"/>
  <c r="CX148" i="59"/>
  <c r="CW148" i="59"/>
  <c r="CV148" i="59"/>
  <c r="CU148" i="59"/>
  <c r="CT148" i="59"/>
  <c r="CS148" i="59"/>
  <c r="CR148" i="59"/>
  <c r="CQ148" i="59"/>
  <c r="CP148" i="59"/>
  <c r="CO148" i="59"/>
  <c r="CN148" i="59"/>
  <c r="CM148" i="59"/>
  <c r="CL148" i="59"/>
  <c r="CK148" i="59"/>
  <c r="CJ148" i="59"/>
  <c r="CI148" i="59"/>
  <c r="CH148" i="59"/>
  <c r="CG148" i="59"/>
  <c r="CF148" i="59"/>
  <c r="CE148" i="59"/>
  <c r="CD148" i="59"/>
  <c r="CC148" i="59"/>
  <c r="CB148" i="59"/>
  <c r="CA148" i="59"/>
  <c r="BZ148" i="59"/>
  <c r="BY148" i="59"/>
  <c r="BX148" i="59"/>
  <c r="BW148" i="59"/>
  <c r="BV148" i="59"/>
  <c r="BU148" i="59"/>
  <c r="BT148" i="59"/>
  <c r="BS148" i="59"/>
  <c r="BR148" i="59"/>
  <c r="BQ148" i="59"/>
  <c r="BP148" i="59"/>
  <c r="BO148" i="59"/>
  <c r="BN148" i="59"/>
  <c r="BM148" i="59"/>
  <c r="BL148" i="59"/>
  <c r="BK148" i="59"/>
  <c r="BJ148" i="59"/>
  <c r="BI148" i="59"/>
  <c r="BH148" i="59"/>
  <c r="BG148" i="59"/>
  <c r="BF148" i="59"/>
  <c r="BE148" i="59"/>
  <c r="BD148" i="59"/>
  <c r="BC148" i="59"/>
  <c r="BB148" i="59"/>
  <c r="BA148" i="59"/>
  <c r="AZ148" i="59"/>
  <c r="AY148" i="59"/>
  <c r="AX148" i="59"/>
  <c r="AW148" i="59"/>
  <c r="AV148" i="59"/>
  <c r="AU148" i="59"/>
  <c r="AT148" i="59"/>
  <c r="X148" i="59"/>
  <c r="W148" i="59"/>
  <c r="V148" i="59"/>
  <c r="U148" i="59"/>
  <c r="T148" i="59"/>
  <c r="S148" i="59"/>
  <c r="R148" i="59"/>
  <c r="Q148" i="59"/>
  <c r="P148" i="59"/>
  <c r="O148" i="59"/>
  <c r="N148" i="59"/>
  <c r="M148" i="59"/>
  <c r="L148" i="59"/>
  <c r="K148" i="59"/>
  <c r="J148" i="59"/>
  <c r="I148" i="59"/>
  <c r="H148" i="59"/>
  <c r="G148" i="59"/>
  <c r="F148" i="59"/>
  <c r="E148" i="59"/>
  <c r="E90" i="59"/>
  <c r="D90" i="59"/>
  <c r="C90" i="59"/>
  <c r="M89" i="59"/>
  <c r="L89" i="59"/>
  <c r="K89" i="59"/>
  <c r="E89" i="59"/>
  <c r="D89" i="59"/>
  <c r="C89" i="59"/>
  <c r="M88" i="59"/>
  <c r="L88" i="59"/>
  <c r="C88" i="59"/>
  <c r="K87" i="59"/>
  <c r="E87" i="59"/>
  <c r="M86" i="59"/>
  <c r="E86" i="59"/>
  <c r="D86" i="59"/>
  <c r="D85" i="59"/>
  <c r="C85" i="59"/>
  <c r="E84" i="59"/>
  <c r="C84" i="59"/>
  <c r="E83" i="59"/>
  <c r="D83" i="59"/>
  <c r="M82" i="59"/>
  <c r="L82" i="59"/>
  <c r="E82" i="59"/>
  <c r="D82" i="59"/>
  <c r="D80" i="59"/>
  <c r="C80" i="59"/>
  <c r="C79" i="59"/>
  <c r="E78" i="59"/>
  <c r="L77" i="59"/>
  <c r="K77" i="59"/>
  <c r="E77" i="59"/>
  <c r="K76" i="59"/>
  <c r="D76" i="59"/>
  <c r="C76" i="59"/>
  <c r="C75" i="59"/>
  <c r="E74" i="59"/>
  <c r="E73" i="59"/>
  <c r="D73" i="59"/>
  <c r="M71" i="59"/>
  <c r="L71" i="59"/>
  <c r="D71" i="59"/>
  <c r="C71" i="59"/>
  <c r="E70" i="59"/>
  <c r="C70" i="59"/>
  <c r="E69" i="59"/>
  <c r="D69" i="59"/>
  <c r="E68" i="59"/>
  <c r="D68" i="59"/>
  <c r="D67" i="59"/>
  <c r="C67" i="59"/>
  <c r="M66" i="59"/>
  <c r="L65" i="59"/>
  <c r="D65" i="59"/>
  <c r="C65" i="59"/>
  <c r="E63" i="59"/>
  <c r="E62" i="59"/>
  <c r="D62" i="59"/>
  <c r="C61" i="59"/>
  <c r="C60" i="59"/>
  <c r="K59" i="59"/>
  <c r="M58" i="59"/>
  <c r="L58" i="59"/>
  <c r="E58" i="59"/>
  <c r="D58" i="59"/>
  <c r="C58" i="59"/>
  <c r="M57" i="59"/>
  <c r="L57" i="59"/>
  <c r="D57" i="59"/>
  <c r="C57" i="59"/>
  <c r="L56" i="59"/>
  <c r="D56" i="59"/>
  <c r="C56" i="59"/>
  <c r="K55" i="59"/>
  <c r="E55" i="59"/>
  <c r="M54" i="59"/>
  <c r="E54" i="59"/>
  <c r="D54" i="59"/>
  <c r="C54" i="59"/>
  <c r="M53" i="59"/>
  <c r="D53" i="59"/>
  <c r="C53" i="59"/>
  <c r="L52" i="59"/>
  <c r="D52" i="59"/>
  <c r="C52" i="59"/>
  <c r="K51" i="59"/>
  <c r="E51" i="59"/>
  <c r="M50" i="59"/>
  <c r="L50" i="59"/>
  <c r="G44" i="59"/>
  <c r="F44" i="59"/>
  <c r="C44" i="59"/>
  <c r="G43" i="59"/>
  <c r="D43" i="59"/>
  <c r="C43" i="59"/>
  <c r="G42" i="59"/>
  <c r="E42" i="59"/>
  <c r="D42" i="59"/>
  <c r="C42" i="59"/>
  <c r="F41" i="59"/>
  <c r="E41" i="59"/>
  <c r="O36" i="59"/>
  <c r="K36" i="59"/>
  <c r="J36" i="59"/>
  <c r="E36" i="59"/>
  <c r="O35" i="59"/>
  <c r="O34" i="59"/>
  <c r="K34" i="59"/>
  <c r="J34" i="59"/>
  <c r="F34" i="59"/>
  <c r="E34" i="59"/>
  <c r="K33" i="59"/>
  <c r="G33" i="59"/>
  <c r="F33" i="59"/>
  <c r="C33" i="59"/>
  <c r="O32" i="59"/>
  <c r="H31" i="59"/>
  <c r="G31" i="59"/>
  <c r="C31" i="59"/>
  <c r="O30" i="59"/>
  <c r="J30" i="59"/>
  <c r="H30" i="59"/>
  <c r="E30" i="59"/>
  <c r="K28" i="59"/>
  <c r="J28" i="59"/>
  <c r="F28" i="59"/>
  <c r="E28" i="59"/>
  <c r="D28" i="59"/>
  <c r="O27" i="59"/>
  <c r="K27" i="59"/>
  <c r="J27" i="59"/>
  <c r="G27" i="59"/>
  <c r="F27" i="59"/>
  <c r="C27" i="59"/>
  <c r="O26" i="59"/>
  <c r="H26" i="59"/>
  <c r="G26" i="59"/>
  <c r="F26" i="59"/>
  <c r="C26" i="59"/>
  <c r="O25" i="59"/>
  <c r="J25" i="59"/>
  <c r="H25" i="59"/>
  <c r="E25" i="59"/>
  <c r="K24" i="59"/>
  <c r="J24" i="59"/>
  <c r="H24" i="59"/>
  <c r="F24" i="59"/>
  <c r="E24" i="59"/>
  <c r="O23" i="59"/>
  <c r="K23" i="59"/>
  <c r="G23" i="59"/>
  <c r="F23" i="59"/>
  <c r="C23" i="59"/>
  <c r="O22" i="59"/>
  <c r="K22" i="59"/>
  <c r="H22" i="59"/>
  <c r="G22" i="59"/>
  <c r="F22" i="59"/>
  <c r="C22" i="59"/>
  <c r="J20" i="59"/>
  <c r="H20" i="59"/>
  <c r="E20" i="59"/>
  <c r="K19" i="59"/>
  <c r="J19" i="59"/>
  <c r="F19" i="59"/>
  <c r="E19" i="59"/>
  <c r="K18" i="59"/>
  <c r="J18" i="59"/>
  <c r="G18" i="59"/>
  <c r="F18" i="59"/>
  <c r="E18" i="59"/>
  <c r="C18" i="59"/>
  <c r="O17" i="59"/>
  <c r="K17" i="59"/>
  <c r="H17" i="59"/>
  <c r="G17" i="59"/>
  <c r="F17" i="59"/>
  <c r="C17" i="59"/>
  <c r="K16" i="59"/>
  <c r="J16" i="59"/>
  <c r="E16" i="59"/>
  <c r="O15" i="59"/>
  <c r="K15" i="59"/>
  <c r="H15" i="59"/>
  <c r="F15" i="59"/>
  <c r="D15" i="59"/>
  <c r="C15" i="59"/>
  <c r="K14" i="59"/>
  <c r="G14" i="59"/>
  <c r="F14" i="59"/>
  <c r="C14" i="59"/>
  <c r="K13" i="59"/>
  <c r="H13" i="59"/>
  <c r="G13" i="59"/>
  <c r="C13" i="59"/>
  <c r="J12" i="59"/>
  <c r="H12" i="59"/>
  <c r="G12" i="59"/>
  <c r="E12" i="59"/>
  <c r="C12" i="59"/>
  <c r="O10" i="59"/>
  <c r="O9" i="59"/>
  <c r="D5" i="59"/>
  <c r="NR153" i="59"/>
  <c r="NQ153" i="59"/>
  <c r="NP153" i="59"/>
  <c r="NO153" i="59"/>
  <c r="NN153" i="59"/>
  <c r="NM153" i="59"/>
  <c r="NL153" i="59"/>
  <c r="NK153" i="59"/>
  <c r="NJ153" i="59"/>
  <c r="NI153" i="59"/>
  <c r="NH153" i="59"/>
  <c r="NG153" i="59"/>
  <c r="NF153" i="59"/>
  <c r="NE153" i="59"/>
  <c r="ND153" i="59"/>
  <c r="NC153" i="59"/>
  <c r="NB153" i="59"/>
  <c r="NA153" i="59"/>
  <c r="MZ153" i="59"/>
  <c r="MY153" i="59"/>
  <c r="MX153" i="59"/>
  <c r="MW153" i="59"/>
  <c r="MV153" i="59"/>
  <c r="MU153" i="59"/>
  <c r="MT153" i="59"/>
  <c r="MS153" i="59"/>
  <c r="MR153" i="59"/>
  <c r="MQ153" i="59"/>
  <c r="MP153" i="59"/>
  <c r="MO153" i="59"/>
  <c r="MN153" i="59"/>
  <c r="MM153" i="59"/>
  <c r="ML153" i="59"/>
  <c r="MK153" i="59"/>
  <c r="MJ153" i="59"/>
  <c r="MI153" i="59"/>
  <c r="MH153" i="59"/>
  <c r="MG153" i="59"/>
  <c r="MF153" i="59"/>
  <c r="ME153" i="59"/>
  <c r="MD153" i="59"/>
  <c r="MC153" i="59"/>
  <c r="MB153" i="59"/>
  <c r="MA153" i="59"/>
  <c r="LZ153" i="59"/>
  <c r="LY153" i="59"/>
  <c r="LX153" i="59"/>
  <c r="LW153" i="59"/>
  <c r="LV153" i="59"/>
  <c r="LU153" i="59"/>
  <c r="LT153" i="59"/>
  <c r="LS153" i="59"/>
  <c r="LR153" i="59"/>
  <c r="LQ153" i="59"/>
  <c r="LP153" i="59"/>
  <c r="LO153" i="59"/>
  <c r="LN153" i="59"/>
  <c r="LM153" i="59"/>
  <c r="LL153" i="59"/>
  <c r="LK153" i="59"/>
  <c r="LJ153" i="59"/>
  <c r="LI153" i="59"/>
  <c r="LH153" i="59"/>
  <c r="LG153" i="59"/>
  <c r="LF153" i="59"/>
  <c r="LE153" i="59"/>
  <c r="LD153" i="59"/>
  <c r="LC153" i="59"/>
  <c r="LB153" i="59"/>
  <c r="LA153" i="59"/>
  <c r="KZ153" i="59"/>
  <c r="KY153" i="59"/>
  <c r="KX153" i="59"/>
  <c r="KW153" i="59"/>
  <c r="KV153" i="59"/>
  <c r="KU153" i="59"/>
  <c r="KT153" i="59"/>
  <c r="KS153" i="59"/>
  <c r="KR153" i="59"/>
  <c r="KQ153" i="59"/>
  <c r="KP153" i="59"/>
  <c r="KO153" i="59"/>
  <c r="KN153" i="59"/>
  <c r="KM153" i="59"/>
  <c r="KL153" i="59"/>
  <c r="KK153" i="59"/>
  <c r="KJ153" i="59"/>
  <c r="KI153" i="59"/>
  <c r="KH153" i="59"/>
  <c r="KG153" i="59"/>
  <c r="KF153" i="59"/>
  <c r="KE153" i="59"/>
  <c r="KD153" i="59"/>
  <c r="KC153" i="59"/>
  <c r="KB153" i="59"/>
  <c r="KA153" i="59"/>
  <c r="JZ153" i="59"/>
  <c r="JY153" i="59"/>
  <c r="JX153" i="59"/>
  <c r="JW153" i="59"/>
  <c r="JV153" i="59"/>
  <c r="JU153" i="59"/>
  <c r="JT153" i="59"/>
  <c r="JS153" i="59"/>
  <c r="JR153" i="59"/>
  <c r="JQ153" i="59"/>
  <c r="JP153" i="59"/>
  <c r="JO153" i="59"/>
  <c r="JN153" i="59"/>
  <c r="JM153" i="59"/>
  <c r="JL153" i="59"/>
  <c r="JK153" i="59"/>
  <c r="JJ153" i="59"/>
  <c r="JI153" i="59"/>
  <c r="JH153" i="59"/>
  <c r="JG153" i="59"/>
  <c r="JF153" i="59"/>
  <c r="JE153" i="59"/>
  <c r="JD153" i="59"/>
  <c r="JC153" i="59"/>
  <c r="JB153" i="59"/>
  <c r="JA153" i="59"/>
  <c r="IZ153" i="59"/>
  <c r="IY153" i="59"/>
  <c r="IX153" i="59"/>
  <c r="IW153" i="59"/>
  <c r="IV153" i="59"/>
  <c r="IU153" i="59"/>
  <c r="IT153" i="59"/>
  <c r="IS153" i="59"/>
  <c r="IR153" i="59"/>
  <c r="IQ153" i="59"/>
  <c r="IP153" i="59"/>
  <c r="IO153" i="59"/>
  <c r="IN153" i="59"/>
  <c r="IM153" i="59"/>
  <c r="IL153" i="59"/>
  <c r="IK153" i="59"/>
  <c r="IJ153" i="59"/>
  <c r="II153" i="59"/>
  <c r="IH153" i="59"/>
  <c r="IG153" i="59"/>
  <c r="IF153" i="59"/>
  <c r="IE153" i="59"/>
  <c r="ID153" i="59"/>
  <c r="IC153" i="59"/>
  <c r="IB153" i="59"/>
  <c r="IA153" i="59"/>
  <c r="HZ153" i="59"/>
  <c r="HY153" i="59"/>
  <c r="HX153" i="59"/>
  <c r="HW153" i="59"/>
  <c r="HV153" i="59"/>
  <c r="HU153" i="59"/>
  <c r="HT153" i="59"/>
  <c r="HS153" i="59"/>
  <c r="HR153" i="59"/>
  <c r="HQ153" i="59"/>
  <c r="HP153" i="59"/>
  <c r="HO153" i="59"/>
  <c r="HN153" i="59"/>
  <c r="HM153" i="59"/>
  <c r="HL153" i="59"/>
  <c r="HK153" i="59"/>
  <c r="HJ153" i="59"/>
  <c r="HI153" i="59"/>
  <c r="HH153" i="59"/>
  <c r="HG153" i="59"/>
  <c r="HF153" i="59"/>
  <c r="HE153" i="59"/>
  <c r="HD153" i="59"/>
  <c r="HC153" i="59"/>
  <c r="HB153" i="59"/>
  <c r="HA153" i="59"/>
  <c r="GZ153" i="59"/>
  <c r="GY153" i="59"/>
  <c r="GX153" i="59"/>
  <c r="GW153" i="59"/>
  <c r="GV153" i="59"/>
  <c r="GU153" i="59"/>
  <c r="GT153" i="59"/>
  <c r="GS153" i="59"/>
  <c r="GR153" i="59"/>
  <c r="GQ153" i="59"/>
  <c r="GP153" i="59"/>
  <c r="GO153" i="59"/>
  <c r="GN153" i="59"/>
  <c r="GM153" i="59"/>
  <c r="GL153" i="59"/>
  <c r="GK153" i="59"/>
  <c r="GJ153" i="59"/>
  <c r="GI153" i="59"/>
  <c r="GH153" i="59"/>
  <c r="GG153" i="59"/>
  <c r="GF153" i="59"/>
  <c r="GE153" i="59"/>
  <c r="GD153" i="59"/>
  <c r="GC153" i="59"/>
  <c r="GB153" i="59"/>
  <c r="GA153" i="59"/>
  <c r="FZ153" i="59"/>
  <c r="FY153" i="59"/>
  <c r="FX153" i="59"/>
  <c r="FW153" i="59"/>
  <c r="FV153" i="59"/>
  <c r="FU153" i="59"/>
  <c r="FT153" i="59"/>
  <c r="FS153" i="59"/>
  <c r="FR153" i="59"/>
  <c r="FQ153" i="59"/>
  <c r="FP153" i="59"/>
  <c r="FO153" i="59"/>
  <c r="FN153" i="59"/>
  <c r="FM153" i="59"/>
  <c r="FL153" i="59"/>
  <c r="FK153" i="59"/>
  <c r="FJ153" i="59"/>
  <c r="FI153" i="59"/>
  <c r="FH153" i="59"/>
  <c r="FG153" i="59"/>
  <c r="FF153" i="59"/>
  <c r="FE153" i="59"/>
  <c r="FD153" i="59"/>
  <c r="FC153" i="59"/>
  <c r="FB153" i="59"/>
  <c r="FA153" i="59"/>
  <c r="EZ153" i="59"/>
  <c r="EY153" i="59"/>
  <c r="EX153" i="59"/>
  <c r="EW153" i="59"/>
  <c r="EV153" i="59"/>
  <c r="EU153" i="59"/>
  <c r="ET153" i="59"/>
  <c r="ES153" i="59"/>
  <c r="ER153" i="59"/>
  <c r="EQ153" i="59"/>
  <c r="EP153" i="59"/>
  <c r="EO153" i="59"/>
  <c r="EN153" i="59"/>
  <c r="EM153" i="59"/>
  <c r="EL153" i="59"/>
  <c r="EK153" i="59"/>
  <c r="EJ153" i="59"/>
  <c r="EI153" i="59"/>
  <c r="EH153" i="59"/>
  <c r="EG153" i="59"/>
  <c r="EF153" i="59"/>
  <c r="EE153" i="59"/>
  <c r="ED153" i="59"/>
  <c r="EC153" i="59"/>
  <c r="EB153" i="59"/>
  <c r="EA153" i="59"/>
  <c r="DZ153" i="59"/>
  <c r="DY153" i="59"/>
  <c r="DX153" i="59"/>
  <c r="DW153" i="59"/>
  <c r="DV153" i="59"/>
  <c r="DU153" i="59"/>
  <c r="DT153" i="59"/>
  <c r="DS153" i="59"/>
  <c r="DR153" i="59"/>
  <c r="DQ153" i="59"/>
  <c r="DP153" i="59"/>
  <c r="DO153" i="59"/>
  <c r="DN153" i="59"/>
  <c r="DM153" i="59"/>
  <c r="DL153" i="59"/>
  <c r="DK153" i="59"/>
  <c r="DJ153" i="59"/>
  <c r="DI153" i="59"/>
  <c r="DH153" i="59"/>
  <c r="DG153" i="59"/>
  <c r="DF153" i="59"/>
  <c r="DE153" i="59"/>
  <c r="DD153" i="59"/>
  <c r="DC153" i="59"/>
  <c r="DB153" i="59"/>
  <c r="DA153" i="59"/>
  <c r="CZ153" i="59"/>
  <c r="CY153" i="59"/>
  <c r="CX153" i="59"/>
  <c r="CW153" i="59"/>
  <c r="CV153" i="59"/>
  <c r="CU153" i="59"/>
  <c r="CT153" i="59"/>
  <c r="CS153" i="59"/>
  <c r="CR153" i="59"/>
  <c r="CQ153" i="59"/>
  <c r="CP153" i="59"/>
  <c r="CO153" i="59"/>
  <c r="CN153" i="59"/>
  <c r="CM153" i="59"/>
  <c r="CL153" i="59"/>
  <c r="CK153" i="59"/>
  <c r="CJ153" i="59"/>
  <c r="CI153" i="59"/>
  <c r="CH153" i="59"/>
  <c r="CG153" i="59"/>
  <c r="CF153" i="59"/>
  <c r="CE153" i="59"/>
  <c r="CD153" i="59"/>
  <c r="CC153" i="59"/>
  <c r="CB153" i="59"/>
  <c r="CA153" i="59"/>
  <c r="BZ153" i="59"/>
  <c r="BY153" i="59"/>
  <c r="BX153" i="59"/>
  <c r="BW153" i="59"/>
  <c r="BV153" i="59"/>
  <c r="BU153" i="59"/>
  <c r="BT153" i="59"/>
  <c r="BS153" i="59"/>
  <c r="BR153" i="59"/>
  <c r="BQ153" i="59"/>
  <c r="BP153" i="59"/>
  <c r="BO153" i="59"/>
  <c r="BN153" i="59"/>
  <c r="BM153" i="59"/>
  <c r="BL153" i="59"/>
  <c r="BK153" i="59"/>
  <c r="BJ153" i="59"/>
  <c r="BI153" i="59"/>
  <c r="BH153" i="59"/>
  <c r="BG153" i="59"/>
  <c r="BF153" i="59"/>
  <c r="BE153" i="59"/>
  <c r="BD153" i="59"/>
  <c r="BC153" i="59"/>
  <c r="BB153" i="59"/>
  <c r="BA153" i="59"/>
  <c r="AZ153" i="59"/>
  <c r="AY153" i="59"/>
  <c r="AX153" i="59"/>
  <c r="AW153" i="59"/>
  <c r="AV153" i="59"/>
  <c r="AU153" i="59"/>
  <c r="AT153" i="59"/>
  <c r="X153" i="59"/>
  <c r="W153" i="59"/>
  <c r="V153" i="59"/>
  <c r="U153" i="59"/>
  <c r="T153" i="59"/>
  <c r="S153" i="59"/>
  <c r="R153" i="59"/>
  <c r="Q153" i="59"/>
  <c r="P153" i="59"/>
  <c r="O153" i="59"/>
  <c r="N153" i="59"/>
  <c r="M153" i="59"/>
  <c r="L153" i="59"/>
  <c r="K153" i="59"/>
  <c r="J153" i="59"/>
  <c r="I153" i="59"/>
  <c r="H153" i="59"/>
  <c r="G153" i="59"/>
  <c r="F153" i="59"/>
  <c r="E153" i="59"/>
  <c r="D153" i="59"/>
  <c r="D152" i="59"/>
  <c r="D151" i="59"/>
  <c r="D150" i="59"/>
  <c r="D149" i="59"/>
  <c r="D148" i="59"/>
  <c r="AA151" i="59" l="1"/>
  <c r="AE151" i="59"/>
  <c r="AI151" i="59"/>
  <c r="AM151" i="59"/>
  <c r="AQ151" i="59"/>
  <c r="NR147" i="59" l="1"/>
  <c r="NQ147" i="59"/>
  <c r="NP147" i="59"/>
  <c r="NO147" i="59"/>
  <c r="NN147" i="59"/>
  <c r="NM147" i="59"/>
  <c r="NL147" i="59"/>
  <c r="NK147" i="59"/>
  <c r="NJ147" i="59"/>
  <c r="NI147" i="59"/>
  <c r="NH147" i="59"/>
  <c r="NG147" i="59"/>
  <c r="NF147" i="59"/>
  <c r="NE147" i="59"/>
  <c r="ND147" i="59"/>
  <c r="NC147" i="59"/>
  <c r="NB147" i="59"/>
  <c r="NA147" i="59"/>
  <c r="MZ147" i="59"/>
  <c r="MY147" i="59"/>
  <c r="MX147" i="59"/>
  <c r="MW147" i="59"/>
  <c r="MV147" i="59"/>
  <c r="MU147" i="59"/>
  <c r="MT147" i="59"/>
  <c r="MS147" i="59"/>
  <c r="MR147" i="59"/>
  <c r="MQ147" i="59"/>
  <c r="MP147" i="59"/>
  <c r="MO147" i="59"/>
  <c r="MN147" i="59"/>
  <c r="MM147" i="59"/>
  <c r="ML147" i="59"/>
  <c r="MK147" i="59"/>
  <c r="MJ147" i="59"/>
  <c r="MI147" i="59"/>
  <c r="MH147" i="59"/>
  <c r="MG147" i="59"/>
  <c r="MF147" i="59"/>
  <c r="ME147" i="59"/>
  <c r="MD147" i="59"/>
  <c r="MC147" i="59"/>
  <c r="MB147" i="59"/>
  <c r="MA147" i="59"/>
  <c r="LZ147" i="59"/>
  <c r="LY147" i="59"/>
  <c r="LX147" i="59"/>
  <c r="LW147" i="59"/>
  <c r="LV147" i="59"/>
  <c r="LU147" i="59"/>
  <c r="LT147" i="59"/>
  <c r="LS147" i="59"/>
  <c r="LR147" i="59"/>
  <c r="LQ147" i="59"/>
  <c r="LP147" i="59"/>
  <c r="LO147" i="59"/>
  <c r="LN147" i="59"/>
  <c r="LM147" i="59"/>
  <c r="LL147" i="59"/>
  <c r="LK147" i="59"/>
  <c r="LJ147" i="59"/>
  <c r="LI147" i="59"/>
  <c r="LH147" i="59"/>
  <c r="LG147" i="59"/>
  <c r="LF147" i="59"/>
  <c r="LE147" i="59"/>
  <c r="LD147" i="59"/>
  <c r="LC147" i="59"/>
  <c r="LB147" i="59"/>
  <c r="LA147" i="59"/>
  <c r="KZ147" i="59"/>
  <c r="KY147" i="59"/>
  <c r="KX147" i="59"/>
  <c r="KW147" i="59"/>
  <c r="KV147" i="59"/>
  <c r="KU147" i="59"/>
  <c r="KT147" i="59"/>
  <c r="KS147" i="59"/>
  <c r="KR147" i="59"/>
  <c r="KQ147" i="59"/>
  <c r="KP147" i="59"/>
  <c r="KO147" i="59"/>
  <c r="KN147" i="59"/>
  <c r="KM147" i="59"/>
  <c r="KL147" i="59"/>
  <c r="KK147" i="59"/>
  <c r="KJ147" i="59"/>
  <c r="KI147" i="59"/>
  <c r="KH147" i="59"/>
  <c r="KG147" i="59"/>
  <c r="KF147" i="59"/>
  <c r="KE147" i="59"/>
  <c r="KD147" i="59"/>
  <c r="KC147" i="59"/>
  <c r="KB147" i="59"/>
  <c r="KA147" i="59"/>
  <c r="JZ147" i="59"/>
  <c r="JY147" i="59"/>
  <c r="JX147" i="59"/>
  <c r="JW147" i="59"/>
  <c r="JV147" i="59"/>
  <c r="JU147" i="59"/>
  <c r="JT147" i="59"/>
  <c r="JS147" i="59"/>
  <c r="JR147" i="59"/>
  <c r="JQ147" i="59"/>
  <c r="JP147" i="59"/>
  <c r="JO147" i="59"/>
  <c r="JN147" i="59"/>
  <c r="JM147" i="59"/>
  <c r="JL147" i="59"/>
  <c r="JK147" i="59"/>
  <c r="JJ147" i="59"/>
  <c r="JI147" i="59"/>
  <c r="JH147" i="59"/>
  <c r="JG147" i="59"/>
  <c r="JF147" i="59"/>
  <c r="JE147" i="59"/>
  <c r="JD147" i="59"/>
  <c r="JC147" i="59"/>
  <c r="JB147" i="59"/>
  <c r="JA147" i="59"/>
  <c r="IZ147" i="59"/>
  <c r="IY147" i="59"/>
  <c r="IX147" i="59"/>
  <c r="IW147" i="59"/>
  <c r="IV147" i="59"/>
  <c r="IU147" i="59"/>
  <c r="IT147" i="59"/>
  <c r="IS147" i="59"/>
  <c r="IR147" i="59"/>
  <c r="IQ147" i="59"/>
  <c r="IP147" i="59"/>
  <c r="IO147" i="59"/>
  <c r="IN147" i="59"/>
  <c r="IM147" i="59"/>
  <c r="IL147" i="59"/>
  <c r="IK147" i="59"/>
  <c r="IJ147" i="59"/>
  <c r="II147" i="59"/>
  <c r="IH147" i="59"/>
  <c r="IG147" i="59"/>
  <c r="IF147" i="59"/>
  <c r="IE147" i="59"/>
  <c r="ID147" i="59"/>
  <c r="IC147" i="59"/>
  <c r="IB147" i="59"/>
  <c r="IA147" i="59"/>
  <c r="HZ147" i="59"/>
  <c r="HY147" i="59"/>
  <c r="HX147" i="59"/>
  <c r="HW147" i="59"/>
  <c r="HV147" i="59"/>
  <c r="HU147" i="59"/>
  <c r="HT147" i="59"/>
  <c r="HS147" i="59"/>
  <c r="HR147" i="59"/>
  <c r="HQ147" i="59"/>
  <c r="HP147" i="59"/>
  <c r="HO147" i="59"/>
  <c r="HN147" i="59"/>
  <c r="HM147" i="59"/>
  <c r="HL147" i="59"/>
  <c r="HK147" i="59"/>
  <c r="HJ147" i="59"/>
  <c r="HI147" i="59"/>
  <c r="HH147" i="59"/>
  <c r="HG147" i="59"/>
  <c r="HF147" i="59"/>
  <c r="HE147" i="59"/>
  <c r="HD147" i="59"/>
  <c r="HC147" i="59"/>
  <c r="HB147" i="59"/>
  <c r="HA147" i="59"/>
  <c r="GZ147" i="59"/>
  <c r="GY147" i="59"/>
  <c r="GX147" i="59"/>
  <c r="GW147" i="59"/>
  <c r="GV147" i="59"/>
  <c r="GU147" i="59"/>
  <c r="GT147" i="59"/>
  <c r="GS147" i="59"/>
  <c r="GR147" i="59"/>
  <c r="GQ147" i="59"/>
  <c r="GP147" i="59"/>
  <c r="GO147" i="59"/>
  <c r="GN147" i="59"/>
  <c r="GM147" i="59"/>
  <c r="GL147" i="59"/>
  <c r="GK147" i="59"/>
  <c r="GJ147" i="59"/>
  <c r="GI147" i="59"/>
  <c r="GH147" i="59"/>
  <c r="GG147" i="59"/>
  <c r="GF147" i="59"/>
  <c r="GE147" i="59"/>
  <c r="GD147" i="59"/>
  <c r="GC147" i="59"/>
  <c r="GB147" i="59"/>
  <c r="GA147" i="59"/>
  <c r="FZ147" i="59"/>
  <c r="FY147" i="59"/>
  <c r="FX147" i="59"/>
  <c r="FW147" i="59"/>
  <c r="FV147" i="59"/>
  <c r="FU147" i="59"/>
  <c r="FT147" i="59"/>
  <c r="FS147" i="59"/>
  <c r="FR147" i="59"/>
  <c r="FQ147" i="59"/>
  <c r="FP147" i="59"/>
  <c r="FO147" i="59"/>
  <c r="FN147" i="59"/>
  <c r="FM147" i="59"/>
  <c r="FL147" i="59"/>
  <c r="FK147" i="59"/>
  <c r="FJ147" i="59"/>
  <c r="FI147" i="59"/>
  <c r="FH147" i="59"/>
  <c r="FG147" i="59"/>
  <c r="FF147" i="59"/>
  <c r="FE147" i="59"/>
  <c r="FD147" i="59"/>
  <c r="FC147" i="59"/>
  <c r="FB147" i="59"/>
  <c r="FA147" i="59"/>
  <c r="EZ147" i="59"/>
  <c r="EY147" i="59"/>
  <c r="EX147" i="59"/>
  <c r="EW147" i="59"/>
  <c r="EV147" i="59"/>
  <c r="EU147" i="59"/>
  <c r="ET147" i="59"/>
  <c r="ES147" i="59"/>
  <c r="ER147" i="59"/>
  <c r="EQ147" i="59"/>
  <c r="EP147" i="59"/>
  <c r="EO147" i="59"/>
  <c r="EN147" i="59"/>
  <c r="EM147" i="59"/>
  <c r="EL147" i="59"/>
  <c r="EK147" i="59"/>
  <c r="EJ147" i="59"/>
  <c r="EI147" i="59"/>
  <c r="EH147" i="59"/>
  <c r="EG147" i="59"/>
  <c r="EF147" i="59"/>
  <c r="EE147" i="59"/>
  <c r="ED147" i="59"/>
  <c r="EC147" i="59"/>
  <c r="EB147" i="59"/>
  <c r="EA147" i="59"/>
  <c r="DZ147" i="59"/>
  <c r="NR146" i="59"/>
  <c r="NQ146" i="59"/>
  <c r="NP146" i="59"/>
  <c r="NO146" i="59"/>
  <c r="NN146" i="59"/>
  <c r="NM146" i="59"/>
  <c r="NL146" i="59"/>
  <c r="NK146" i="59"/>
  <c r="NJ146" i="59"/>
  <c r="NI146" i="59"/>
  <c r="NH146" i="59"/>
  <c r="NG146" i="59"/>
  <c r="NF146" i="59"/>
  <c r="NE146" i="59"/>
  <c r="ND146" i="59"/>
  <c r="NC146" i="59"/>
  <c r="NB146" i="59"/>
  <c r="NA146" i="59"/>
  <c r="MZ146" i="59"/>
  <c r="MY146" i="59"/>
  <c r="MX146" i="59"/>
  <c r="MW146" i="59"/>
  <c r="MV146" i="59"/>
  <c r="MU146" i="59"/>
  <c r="MT146" i="59"/>
  <c r="MS146" i="59"/>
  <c r="MR146" i="59"/>
  <c r="MQ146" i="59"/>
  <c r="MP146" i="59"/>
  <c r="MO146" i="59"/>
  <c r="MN146" i="59"/>
  <c r="MM146" i="59"/>
  <c r="ML146" i="59"/>
  <c r="MK146" i="59"/>
  <c r="MJ146" i="59"/>
  <c r="MI146" i="59"/>
  <c r="MH146" i="59"/>
  <c r="MG146" i="59"/>
  <c r="MF146" i="59"/>
  <c r="ME146" i="59"/>
  <c r="MD146" i="59"/>
  <c r="MC146" i="59"/>
  <c r="MB146" i="59"/>
  <c r="MA146" i="59"/>
  <c r="LZ146" i="59"/>
  <c r="LY146" i="59"/>
  <c r="LX146" i="59"/>
  <c r="LW146" i="59"/>
  <c r="LV146" i="59"/>
  <c r="LU146" i="59"/>
  <c r="LT146" i="59"/>
  <c r="LS146" i="59"/>
  <c r="LR146" i="59"/>
  <c r="LQ146" i="59"/>
  <c r="LP146" i="59"/>
  <c r="LO146" i="59"/>
  <c r="LN146" i="59"/>
  <c r="LM146" i="59"/>
  <c r="LL146" i="59"/>
  <c r="LK146" i="59"/>
  <c r="LJ146" i="59"/>
  <c r="LI146" i="59"/>
  <c r="LH146" i="59"/>
  <c r="LG146" i="59"/>
  <c r="LF146" i="59"/>
  <c r="LE146" i="59"/>
  <c r="LD146" i="59"/>
  <c r="LC146" i="59"/>
  <c r="LB146" i="59"/>
  <c r="LA146" i="59"/>
  <c r="KZ146" i="59"/>
  <c r="KY146" i="59"/>
  <c r="KX146" i="59"/>
  <c r="KW146" i="59"/>
  <c r="KV146" i="59"/>
  <c r="KU146" i="59"/>
  <c r="KT146" i="59"/>
  <c r="KS146" i="59"/>
  <c r="KR146" i="59"/>
  <c r="KQ146" i="59"/>
  <c r="KP146" i="59"/>
  <c r="KO146" i="59"/>
  <c r="KN146" i="59"/>
  <c r="KM146" i="59"/>
  <c r="KL146" i="59"/>
  <c r="KK146" i="59"/>
  <c r="KJ146" i="59"/>
  <c r="KI146" i="59"/>
  <c r="KH146" i="59"/>
  <c r="KG146" i="59"/>
  <c r="KF146" i="59"/>
  <c r="KE146" i="59"/>
  <c r="KD146" i="59"/>
  <c r="KC146" i="59"/>
  <c r="KB146" i="59"/>
  <c r="KA146" i="59"/>
  <c r="JZ146" i="59"/>
  <c r="JY146" i="59"/>
  <c r="JX146" i="59"/>
  <c r="JW146" i="59"/>
  <c r="JV146" i="59"/>
  <c r="JU146" i="59"/>
  <c r="JT146" i="59"/>
  <c r="JS146" i="59"/>
  <c r="JR146" i="59"/>
  <c r="JQ146" i="59"/>
  <c r="JP146" i="59"/>
  <c r="JO146" i="59"/>
  <c r="JN146" i="59"/>
  <c r="JM146" i="59"/>
  <c r="JL146" i="59"/>
  <c r="JK146" i="59"/>
  <c r="JJ146" i="59"/>
  <c r="JI146" i="59"/>
  <c r="JH146" i="59"/>
  <c r="JG146" i="59"/>
  <c r="JF146" i="59"/>
  <c r="JE146" i="59"/>
  <c r="JD146" i="59"/>
  <c r="JC146" i="59"/>
  <c r="JB146" i="59"/>
  <c r="JA146" i="59"/>
  <c r="IZ146" i="59"/>
  <c r="IY146" i="59"/>
  <c r="IX146" i="59"/>
  <c r="IW146" i="59"/>
  <c r="IV146" i="59"/>
  <c r="IU146" i="59"/>
  <c r="IT146" i="59"/>
  <c r="IS146" i="59"/>
  <c r="IR146" i="59"/>
  <c r="IQ146" i="59"/>
  <c r="IP146" i="59"/>
  <c r="IO146" i="59"/>
  <c r="IN146" i="59"/>
  <c r="IM146" i="59"/>
  <c r="IL146" i="59"/>
  <c r="IK146" i="59"/>
  <c r="IJ146" i="59"/>
  <c r="II146" i="59"/>
  <c r="IH146" i="59"/>
  <c r="IG146" i="59"/>
  <c r="IF146" i="59"/>
  <c r="IE146" i="59"/>
  <c r="ID146" i="59"/>
  <c r="IC146" i="59"/>
  <c r="IB146" i="59"/>
  <c r="IA146" i="59"/>
  <c r="HZ146" i="59"/>
  <c r="HY146" i="59"/>
  <c r="HX146" i="59"/>
  <c r="HW146" i="59"/>
  <c r="HV146" i="59"/>
  <c r="HU146" i="59"/>
  <c r="HT146" i="59"/>
  <c r="HS146" i="59"/>
  <c r="HR146" i="59"/>
  <c r="HQ146" i="59"/>
  <c r="HP146" i="59"/>
  <c r="HO146" i="59"/>
  <c r="HN146" i="59"/>
  <c r="HM146" i="59"/>
  <c r="HL146" i="59"/>
  <c r="HK146" i="59"/>
  <c r="HJ146" i="59"/>
  <c r="HI146" i="59"/>
  <c r="HH146" i="59"/>
  <c r="HG146" i="59"/>
  <c r="HF146" i="59"/>
  <c r="HE146" i="59"/>
  <c r="HD146" i="59"/>
  <c r="HC146" i="59"/>
  <c r="HB146" i="59"/>
  <c r="HA146" i="59"/>
  <c r="GZ146" i="59"/>
  <c r="GY146" i="59"/>
  <c r="GX146" i="59"/>
  <c r="GW146" i="59"/>
  <c r="GV146" i="59"/>
  <c r="GU146" i="59"/>
  <c r="GT146" i="59"/>
  <c r="GS146" i="59"/>
  <c r="GR146" i="59"/>
  <c r="GQ146" i="59"/>
  <c r="GP146" i="59"/>
  <c r="GO146" i="59"/>
  <c r="GN146" i="59"/>
  <c r="GM146" i="59"/>
  <c r="GL146" i="59"/>
  <c r="GK146" i="59"/>
  <c r="GJ146" i="59"/>
  <c r="GI146" i="59"/>
  <c r="GH146" i="59"/>
  <c r="GG146" i="59"/>
  <c r="GF146" i="59"/>
  <c r="GE146" i="59"/>
  <c r="GD146" i="59"/>
  <c r="GC146" i="59"/>
  <c r="GB146" i="59"/>
  <c r="GA146" i="59"/>
  <c r="FZ146" i="59"/>
  <c r="FY146" i="59"/>
  <c r="FX146" i="59"/>
  <c r="FW146" i="59"/>
  <c r="FV146" i="59"/>
  <c r="FU146" i="59"/>
  <c r="FT146" i="59"/>
  <c r="FS146" i="59"/>
  <c r="FR146" i="59"/>
  <c r="FQ146" i="59"/>
  <c r="FP146" i="59"/>
  <c r="FO146" i="59"/>
  <c r="FN146" i="59"/>
  <c r="FM146" i="59"/>
  <c r="FL146" i="59"/>
  <c r="FK146" i="59"/>
  <c r="FJ146" i="59"/>
  <c r="FI146" i="59"/>
  <c r="FH146" i="59"/>
  <c r="FG146" i="59"/>
  <c r="FF146" i="59"/>
  <c r="FE146" i="59"/>
  <c r="FD146" i="59"/>
  <c r="FC146" i="59"/>
  <c r="FB146" i="59"/>
  <c r="FA146" i="59"/>
  <c r="EZ146" i="59"/>
  <c r="EY146" i="59"/>
  <c r="EX146" i="59"/>
  <c r="EW146" i="59"/>
  <c r="EV146" i="59"/>
  <c r="EU146" i="59"/>
  <c r="ET146" i="59"/>
  <c r="ES146" i="59"/>
  <c r="ER146" i="59"/>
  <c r="EQ146" i="59"/>
  <c r="EP146" i="59"/>
  <c r="EO146" i="59"/>
  <c r="EN146" i="59"/>
  <c r="EM146" i="59"/>
  <c r="EL146" i="59"/>
  <c r="EK146" i="59"/>
  <c r="EJ146" i="59"/>
  <c r="EI146" i="59"/>
  <c r="EH146" i="59"/>
  <c r="EG146" i="59"/>
  <c r="EF146" i="59"/>
  <c r="EE146" i="59"/>
  <c r="ED146" i="59"/>
  <c r="EC146" i="59"/>
  <c r="EB146" i="59"/>
  <c r="EA146" i="59"/>
  <c r="DZ146" i="59"/>
  <c r="NR145" i="59"/>
  <c r="NQ145" i="59"/>
  <c r="NP145" i="59"/>
  <c r="NO145" i="59"/>
  <c r="NN145" i="59"/>
  <c r="NM145" i="59"/>
  <c r="NL145" i="59"/>
  <c r="NK145" i="59"/>
  <c r="NJ145" i="59"/>
  <c r="NI145" i="59"/>
  <c r="NH145" i="59"/>
  <c r="NG145" i="59"/>
  <c r="NF145" i="59"/>
  <c r="NE145" i="59"/>
  <c r="ND145" i="59"/>
  <c r="NC145" i="59"/>
  <c r="NB145" i="59"/>
  <c r="NA145" i="59"/>
  <c r="MZ145" i="59"/>
  <c r="MY145" i="59"/>
  <c r="MX145" i="59"/>
  <c r="MW145" i="59"/>
  <c r="MV145" i="59"/>
  <c r="MU145" i="59"/>
  <c r="MT145" i="59"/>
  <c r="MS145" i="59"/>
  <c r="MR145" i="59"/>
  <c r="MQ145" i="59"/>
  <c r="MP145" i="59"/>
  <c r="MO145" i="59"/>
  <c r="MN145" i="59"/>
  <c r="MM145" i="59"/>
  <c r="ML145" i="59"/>
  <c r="MK145" i="59"/>
  <c r="MJ145" i="59"/>
  <c r="MI145" i="59"/>
  <c r="MH145" i="59"/>
  <c r="MG145" i="59"/>
  <c r="MF145" i="59"/>
  <c r="ME145" i="59"/>
  <c r="MD145" i="59"/>
  <c r="MC145" i="59"/>
  <c r="MB145" i="59"/>
  <c r="MA145" i="59"/>
  <c r="LZ145" i="59"/>
  <c r="LY145" i="59"/>
  <c r="LX145" i="59"/>
  <c r="LW145" i="59"/>
  <c r="LV145" i="59"/>
  <c r="LU145" i="59"/>
  <c r="LT145" i="59"/>
  <c r="LS145" i="59"/>
  <c r="LR145" i="59"/>
  <c r="LQ145" i="59"/>
  <c r="LP145" i="59"/>
  <c r="LO145" i="59"/>
  <c r="LN145" i="59"/>
  <c r="LM145" i="59"/>
  <c r="LL145" i="59"/>
  <c r="LK145" i="59"/>
  <c r="LJ145" i="59"/>
  <c r="LI145" i="59"/>
  <c r="LH145" i="59"/>
  <c r="LG145" i="59"/>
  <c r="LF145" i="59"/>
  <c r="LE145" i="59"/>
  <c r="LD145" i="59"/>
  <c r="LC145" i="59"/>
  <c r="LB145" i="59"/>
  <c r="LA145" i="59"/>
  <c r="KZ145" i="59"/>
  <c r="KY145" i="59"/>
  <c r="KX145" i="59"/>
  <c r="KW145" i="59"/>
  <c r="KV145" i="59"/>
  <c r="KU145" i="59"/>
  <c r="KT145" i="59"/>
  <c r="KS145" i="59"/>
  <c r="KR145" i="59"/>
  <c r="KQ145" i="59"/>
  <c r="KP145" i="59"/>
  <c r="KO145" i="59"/>
  <c r="KN145" i="59"/>
  <c r="KM145" i="59"/>
  <c r="KL145" i="59"/>
  <c r="KK145" i="59"/>
  <c r="KJ145" i="59"/>
  <c r="KI145" i="59"/>
  <c r="KH145" i="59"/>
  <c r="KG145" i="59"/>
  <c r="KF145" i="59"/>
  <c r="KE145" i="59"/>
  <c r="KD145" i="59"/>
  <c r="KC145" i="59"/>
  <c r="KB145" i="59"/>
  <c r="KA145" i="59"/>
  <c r="JZ145" i="59"/>
  <c r="JY145" i="59"/>
  <c r="JX145" i="59"/>
  <c r="JW145" i="59"/>
  <c r="JV145" i="59"/>
  <c r="JU145" i="59"/>
  <c r="JT145" i="59"/>
  <c r="JS145" i="59"/>
  <c r="JR145" i="59"/>
  <c r="JQ145" i="59"/>
  <c r="JP145" i="59"/>
  <c r="JO145" i="59"/>
  <c r="JN145" i="59"/>
  <c r="JM145" i="59"/>
  <c r="JL145" i="59"/>
  <c r="JK145" i="59"/>
  <c r="JJ145" i="59"/>
  <c r="JI145" i="59"/>
  <c r="JH145" i="59"/>
  <c r="JG145" i="59"/>
  <c r="JF145" i="59"/>
  <c r="JE145" i="59"/>
  <c r="JD145" i="59"/>
  <c r="JC145" i="59"/>
  <c r="JB145" i="59"/>
  <c r="JA145" i="59"/>
  <c r="IZ145" i="59"/>
  <c r="IY145" i="59"/>
  <c r="IX145" i="59"/>
  <c r="IW145" i="59"/>
  <c r="IV145" i="59"/>
  <c r="IU145" i="59"/>
  <c r="IT145" i="59"/>
  <c r="IS145" i="59"/>
  <c r="IR145" i="59"/>
  <c r="IQ145" i="59"/>
  <c r="IP145" i="59"/>
  <c r="IO145" i="59"/>
  <c r="IN145" i="59"/>
  <c r="IM145" i="59"/>
  <c r="IL145" i="59"/>
  <c r="IK145" i="59"/>
  <c r="IJ145" i="59"/>
  <c r="II145" i="59"/>
  <c r="IH145" i="59"/>
  <c r="IG145" i="59"/>
  <c r="IF145" i="59"/>
  <c r="IE145" i="59"/>
  <c r="ID145" i="59"/>
  <c r="IC145" i="59"/>
  <c r="IB145" i="59"/>
  <c r="IA145" i="59"/>
  <c r="HZ145" i="59"/>
  <c r="HY145" i="59"/>
  <c r="HX145" i="59"/>
  <c r="HW145" i="59"/>
  <c r="HV145" i="59"/>
  <c r="HU145" i="59"/>
  <c r="HT145" i="59"/>
  <c r="HS145" i="59"/>
  <c r="HR145" i="59"/>
  <c r="HQ145" i="59"/>
  <c r="HP145" i="59"/>
  <c r="HO145" i="59"/>
  <c r="HN145" i="59"/>
  <c r="HM145" i="59"/>
  <c r="HL145" i="59"/>
  <c r="HK145" i="59"/>
  <c r="HJ145" i="59"/>
  <c r="HI145" i="59"/>
  <c r="HH145" i="59"/>
  <c r="HG145" i="59"/>
  <c r="HF145" i="59"/>
  <c r="HE145" i="59"/>
  <c r="HD145" i="59"/>
  <c r="HC145" i="59"/>
  <c r="HB145" i="59"/>
  <c r="HA145" i="59"/>
  <c r="GZ145" i="59"/>
  <c r="GY145" i="59"/>
  <c r="GX145" i="59"/>
  <c r="GW145" i="59"/>
  <c r="GV145" i="59"/>
  <c r="GU145" i="59"/>
  <c r="GT145" i="59"/>
  <c r="GS145" i="59"/>
  <c r="GR145" i="59"/>
  <c r="GQ145" i="59"/>
  <c r="GP145" i="59"/>
  <c r="GO145" i="59"/>
  <c r="GN145" i="59"/>
  <c r="GM145" i="59"/>
  <c r="GL145" i="59"/>
  <c r="GK145" i="59"/>
  <c r="GJ145" i="59"/>
  <c r="GI145" i="59"/>
  <c r="GH145" i="59"/>
  <c r="GG145" i="59"/>
  <c r="GF145" i="59"/>
  <c r="GE145" i="59"/>
  <c r="GD145" i="59"/>
  <c r="GC145" i="59"/>
  <c r="GB145" i="59"/>
  <c r="GA145" i="59"/>
  <c r="FZ145" i="59"/>
  <c r="FY145" i="59"/>
  <c r="FX145" i="59"/>
  <c r="FW145" i="59"/>
  <c r="FV145" i="59"/>
  <c r="FU145" i="59"/>
  <c r="FT145" i="59"/>
  <c r="FS145" i="59"/>
  <c r="FR145" i="59"/>
  <c r="FQ145" i="59"/>
  <c r="FP145" i="59"/>
  <c r="FO145" i="59"/>
  <c r="FN145" i="59"/>
  <c r="FM145" i="59"/>
  <c r="FL145" i="59"/>
  <c r="FK145" i="59"/>
  <c r="FJ145" i="59"/>
  <c r="FI145" i="59"/>
  <c r="FH145" i="59"/>
  <c r="FG145" i="59"/>
  <c r="FF145" i="59"/>
  <c r="FE145" i="59"/>
  <c r="FD145" i="59"/>
  <c r="FC145" i="59"/>
  <c r="FB145" i="59"/>
  <c r="FA145" i="59"/>
  <c r="EZ145" i="59"/>
  <c r="EY145" i="59"/>
  <c r="EX145" i="59"/>
  <c r="EW145" i="59"/>
  <c r="EV145" i="59"/>
  <c r="EU145" i="59"/>
  <c r="ET145" i="59"/>
  <c r="ES145" i="59"/>
  <c r="ER145" i="59"/>
  <c r="EQ145" i="59"/>
  <c r="EP145" i="59"/>
  <c r="EO145" i="59"/>
  <c r="EN145" i="59"/>
  <c r="EM145" i="59"/>
  <c r="EL145" i="59"/>
  <c r="EK145" i="59"/>
  <c r="EJ145" i="59"/>
  <c r="EI145" i="59"/>
  <c r="EH145" i="59"/>
  <c r="EG145" i="59"/>
  <c r="EF145" i="59"/>
  <c r="EE145" i="59"/>
  <c r="ED145" i="59"/>
  <c r="EC145" i="59"/>
  <c r="EB145" i="59"/>
  <c r="EA145" i="59"/>
  <c r="DZ145" i="59"/>
  <c r="NR144" i="59"/>
  <c r="NQ144" i="59"/>
  <c r="NP144" i="59"/>
  <c r="NO144" i="59"/>
  <c r="NN144" i="59"/>
  <c r="NM144" i="59"/>
  <c r="NL144" i="59"/>
  <c r="NK144" i="59"/>
  <c r="NJ144" i="59"/>
  <c r="NI144" i="59"/>
  <c r="NH144" i="59"/>
  <c r="NG144" i="59"/>
  <c r="NF144" i="59"/>
  <c r="NE144" i="59"/>
  <c r="ND144" i="59"/>
  <c r="NC144" i="59"/>
  <c r="NB144" i="59"/>
  <c r="NA144" i="59"/>
  <c r="MZ144" i="59"/>
  <c r="MY144" i="59"/>
  <c r="MX144" i="59"/>
  <c r="MW144" i="59"/>
  <c r="MV144" i="59"/>
  <c r="MU144" i="59"/>
  <c r="MT144" i="59"/>
  <c r="MS144" i="59"/>
  <c r="MR144" i="59"/>
  <c r="MQ144" i="59"/>
  <c r="MP144" i="59"/>
  <c r="MO144" i="59"/>
  <c r="MN144" i="59"/>
  <c r="MM144" i="59"/>
  <c r="ML144" i="59"/>
  <c r="MK144" i="59"/>
  <c r="MJ144" i="59"/>
  <c r="MI144" i="59"/>
  <c r="MH144" i="59"/>
  <c r="MG144" i="59"/>
  <c r="MF144" i="59"/>
  <c r="ME144" i="59"/>
  <c r="MD144" i="59"/>
  <c r="MC144" i="59"/>
  <c r="MB144" i="59"/>
  <c r="MA144" i="59"/>
  <c r="LZ144" i="59"/>
  <c r="LY144" i="59"/>
  <c r="LX144" i="59"/>
  <c r="LW144" i="59"/>
  <c r="LV144" i="59"/>
  <c r="LU144" i="59"/>
  <c r="LT144" i="59"/>
  <c r="LS144" i="59"/>
  <c r="LR144" i="59"/>
  <c r="LQ144" i="59"/>
  <c r="LP144" i="59"/>
  <c r="LO144" i="59"/>
  <c r="LN144" i="59"/>
  <c r="LM144" i="59"/>
  <c r="LL144" i="59"/>
  <c r="LK144" i="59"/>
  <c r="LJ144" i="59"/>
  <c r="LI144" i="59"/>
  <c r="LH144" i="59"/>
  <c r="LG144" i="59"/>
  <c r="LF144" i="59"/>
  <c r="LE144" i="59"/>
  <c r="LD144" i="59"/>
  <c r="LC144" i="59"/>
  <c r="LB144" i="59"/>
  <c r="LA144" i="59"/>
  <c r="KZ144" i="59"/>
  <c r="KY144" i="59"/>
  <c r="KX144" i="59"/>
  <c r="KW144" i="59"/>
  <c r="KV144" i="59"/>
  <c r="KU144" i="59"/>
  <c r="KT144" i="59"/>
  <c r="KS144" i="59"/>
  <c r="KR144" i="59"/>
  <c r="KQ144" i="59"/>
  <c r="KP144" i="59"/>
  <c r="KO144" i="59"/>
  <c r="KN144" i="59"/>
  <c r="KM144" i="59"/>
  <c r="KL144" i="59"/>
  <c r="KK144" i="59"/>
  <c r="KJ144" i="59"/>
  <c r="KI144" i="59"/>
  <c r="KH144" i="59"/>
  <c r="KG144" i="59"/>
  <c r="KF144" i="59"/>
  <c r="KE144" i="59"/>
  <c r="KD144" i="59"/>
  <c r="KC144" i="59"/>
  <c r="KB144" i="59"/>
  <c r="KA144" i="59"/>
  <c r="JZ144" i="59"/>
  <c r="JY144" i="59"/>
  <c r="JX144" i="59"/>
  <c r="JW144" i="59"/>
  <c r="JV144" i="59"/>
  <c r="JU144" i="59"/>
  <c r="JT144" i="59"/>
  <c r="JS144" i="59"/>
  <c r="JR144" i="59"/>
  <c r="JQ144" i="59"/>
  <c r="JP144" i="59"/>
  <c r="JO144" i="59"/>
  <c r="JN144" i="59"/>
  <c r="JM144" i="59"/>
  <c r="JL144" i="59"/>
  <c r="JK144" i="59"/>
  <c r="JJ144" i="59"/>
  <c r="JI144" i="59"/>
  <c r="JH144" i="59"/>
  <c r="JG144" i="59"/>
  <c r="JF144" i="59"/>
  <c r="JE144" i="59"/>
  <c r="JD144" i="59"/>
  <c r="JC144" i="59"/>
  <c r="JB144" i="59"/>
  <c r="JA144" i="59"/>
  <c r="IZ144" i="59"/>
  <c r="IY144" i="59"/>
  <c r="IX144" i="59"/>
  <c r="IW144" i="59"/>
  <c r="IV144" i="59"/>
  <c r="IU144" i="59"/>
  <c r="IT144" i="59"/>
  <c r="IS144" i="59"/>
  <c r="IR144" i="59"/>
  <c r="IQ144" i="59"/>
  <c r="IP144" i="59"/>
  <c r="IO144" i="59"/>
  <c r="IN144" i="59"/>
  <c r="IM144" i="59"/>
  <c r="IL144" i="59"/>
  <c r="IK144" i="59"/>
  <c r="IJ144" i="59"/>
  <c r="II144" i="59"/>
  <c r="IH144" i="59"/>
  <c r="IG144" i="59"/>
  <c r="IF144" i="59"/>
  <c r="IE144" i="59"/>
  <c r="ID144" i="59"/>
  <c r="IC144" i="59"/>
  <c r="IB144" i="59"/>
  <c r="IA144" i="59"/>
  <c r="HZ144" i="59"/>
  <c r="HY144" i="59"/>
  <c r="HX144" i="59"/>
  <c r="HW144" i="59"/>
  <c r="HV144" i="59"/>
  <c r="HU144" i="59"/>
  <c r="HT144" i="59"/>
  <c r="HS144" i="59"/>
  <c r="HR144" i="59"/>
  <c r="HQ144" i="59"/>
  <c r="HP144" i="59"/>
  <c r="HO144" i="59"/>
  <c r="HN144" i="59"/>
  <c r="HM144" i="59"/>
  <c r="HL144" i="59"/>
  <c r="HK144" i="59"/>
  <c r="HJ144" i="59"/>
  <c r="HI144" i="59"/>
  <c r="HH144" i="59"/>
  <c r="HG144" i="59"/>
  <c r="HF144" i="59"/>
  <c r="HE144" i="59"/>
  <c r="HD144" i="59"/>
  <c r="HC144" i="59"/>
  <c r="HB144" i="59"/>
  <c r="HA144" i="59"/>
  <c r="GZ144" i="59"/>
  <c r="GY144" i="59"/>
  <c r="GX144" i="59"/>
  <c r="GW144" i="59"/>
  <c r="GV144" i="59"/>
  <c r="GU144" i="59"/>
  <c r="GT144" i="59"/>
  <c r="GS144" i="59"/>
  <c r="GR144" i="59"/>
  <c r="GQ144" i="59"/>
  <c r="GP144" i="59"/>
  <c r="GO144" i="59"/>
  <c r="GN144" i="59"/>
  <c r="GM144" i="59"/>
  <c r="GL144" i="59"/>
  <c r="GK144" i="59"/>
  <c r="GJ144" i="59"/>
  <c r="GI144" i="59"/>
  <c r="GH144" i="59"/>
  <c r="GG144" i="59"/>
  <c r="GF144" i="59"/>
  <c r="GE144" i="59"/>
  <c r="GD144" i="59"/>
  <c r="GC144" i="59"/>
  <c r="GB144" i="59"/>
  <c r="GA144" i="59"/>
  <c r="FZ144" i="59"/>
  <c r="FY144" i="59"/>
  <c r="FX144" i="59"/>
  <c r="FW144" i="59"/>
  <c r="FV144" i="59"/>
  <c r="FU144" i="59"/>
  <c r="FT144" i="59"/>
  <c r="FS144" i="59"/>
  <c r="FR144" i="59"/>
  <c r="FQ144" i="59"/>
  <c r="FP144" i="59"/>
  <c r="FO144" i="59"/>
  <c r="FN144" i="59"/>
  <c r="FM144" i="59"/>
  <c r="FL144" i="59"/>
  <c r="FK144" i="59"/>
  <c r="FJ144" i="59"/>
  <c r="FI144" i="59"/>
  <c r="FH144" i="59"/>
  <c r="FG144" i="59"/>
  <c r="FF144" i="59"/>
  <c r="FE144" i="59"/>
  <c r="FD144" i="59"/>
  <c r="FC144" i="59"/>
  <c r="FB144" i="59"/>
  <c r="FA144" i="59"/>
  <c r="EZ144" i="59"/>
  <c r="EY144" i="59"/>
  <c r="EX144" i="59"/>
  <c r="EW144" i="59"/>
  <c r="EV144" i="59"/>
  <c r="EU144" i="59"/>
  <c r="ET144" i="59"/>
  <c r="ES144" i="59"/>
  <c r="ER144" i="59"/>
  <c r="EQ144" i="59"/>
  <c r="EP144" i="59"/>
  <c r="EO144" i="59"/>
  <c r="EN144" i="59"/>
  <c r="EM144" i="59"/>
  <c r="EL144" i="59"/>
  <c r="EK144" i="59"/>
  <c r="EJ144" i="59"/>
  <c r="EI144" i="59"/>
  <c r="EH144" i="59"/>
  <c r="EG144" i="59"/>
  <c r="EF144" i="59"/>
  <c r="EE144" i="59"/>
  <c r="ED144" i="59"/>
  <c r="EC144" i="59"/>
  <c r="EB144" i="59"/>
  <c r="EA144" i="59"/>
  <c r="DZ144" i="59"/>
  <c r="NR143" i="59"/>
  <c r="NQ143" i="59"/>
  <c r="NP143" i="59"/>
  <c r="NO143" i="59"/>
  <c r="NN143" i="59"/>
  <c r="NM143" i="59"/>
  <c r="NL143" i="59"/>
  <c r="NK143" i="59"/>
  <c r="NJ143" i="59"/>
  <c r="NI143" i="59"/>
  <c r="NH143" i="59"/>
  <c r="NG143" i="59"/>
  <c r="NF143" i="59"/>
  <c r="NE143" i="59"/>
  <c r="ND143" i="59"/>
  <c r="NC143" i="59"/>
  <c r="NB143" i="59"/>
  <c r="NA143" i="59"/>
  <c r="MZ143" i="59"/>
  <c r="MY143" i="59"/>
  <c r="MX143" i="59"/>
  <c r="MW143" i="59"/>
  <c r="MV143" i="59"/>
  <c r="MU143" i="59"/>
  <c r="MT143" i="59"/>
  <c r="MS143" i="59"/>
  <c r="MR143" i="59"/>
  <c r="MQ143" i="59"/>
  <c r="MP143" i="59"/>
  <c r="MO143" i="59"/>
  <c r="MN143" i="59"/>
  <c r="MM143" i="59"/>
  <c r="ML143" i="59"/>
  <c r="MK143" i="59"/>
  <c r="MJ143" i="59"/>
  <c r="MI143" i="59"/>
  <c r="MH143" i="59"/>
  <c r="MG143" i="59"/>
  <c r="MF143" i="59"/>
  <c r="ME143" i="59"/>
  <c r="MD143" i="59"/>
  <c r="MC143" i="59"/>
  <c r="MB143" i="59"/>
  <c r="MA143" i="59"/>
  <c r="LZ143" i="59"/>
  <c r="LY143" i="59"/>
  <c r="LX143" i="59"/>
  <c r="LW143" i="59"/>
  <c r="LV143" i="59"/>
  <c r="LU143" i="59"/>
  <c r="LT143" i="59"/>
  <c r="LS143" i="59"/>
  <c r="LR143" i="59"/>
  <c r="LQ143" i="59"/>
  <c r="LP143" i="59"/>
  <c r="LO143" i="59"/>
  <c r="LN143" i="59"/>
  <c r="LM143" i="59"/>
  <c r="LL143" i="59"/>
  <c r="LK143" i="59"/>
  <c r="LJ143" i="59"/>
  <c r="LI143" i="59"/>
  <c r="LH143" i="59"/>
  <c r="LG143" i="59"/>
  <c r="LF143" i="59"/>
  <c r="LE143" i="59"/>
  <c r="LD143" i="59"/>
  <c r="LC143" i="59"/>
  <c r="LB143" i="59"/>
  <c r="LA143" i="59"/>
  <c r="KZ143" i="59"/>
  <c r="KY143" i="59"/>
  <c r="KX143" i="59"/>
  <c r="KW143" i="59"/>
  <c r="KV143" i="59"/>
  <c r="KU143" i="59"/>
  <c r="KT143" i="59"/>
  <c r="KS143" i="59"/>
  <c r="KR143" i="59"/>
  <c r="KQ143" i="59"/>
  <c r="KP143" i="59"/>
  <c r="KO143" i="59"/>
  <c r="KN143" i="59"/>
  <c r="KM143" i="59"/>
  <c r="KL143" i="59"/>
  <c r="KK143" i="59"/>
  <c r="KJ143" i="59"/>
  <c r="KI143" i="59"/>
  <c r="KH143" i="59"/>
  <c r="KG143" i="59"/>
  <c r="KF143" i="59"/>
  <c r="KE143" i="59"/>
  <c r="KD143" i="59"/>
  <c r="KC143" i="59"/>
  <c r="KB143" i="59"/>
  <c r="KA143" i="59"/>
  <c r="JZ143" i="59"/>
  <c r="JY143" i="59"/>
  <c r="JX143" i="59"/>
  <c r="JW143" i="59"/>
  <c r="JV143" i="59"/>
  <c r="JU143" i="59"/>
  <c r="JT143" i="59"/>
  <c r="JS143" i="59"/>
  <c r="JR143" i="59"/>
  <c r="JQ143" i="59"/>
  <c r="JP143" i="59"/>
  <c r="JO143" i="59"/>
  <c r="JN143" i="59"/>
  <c r="JM143" i="59"/>
  <c r="JL143" i="59"/>
  <c r="JK143" i="59"/>
  <c r="JJ143" i="59"/>
  <c r="JI143" i="59"/>
  <c r="JH143" i="59"/>
  <c r="JG143" i="59"/>
  <c r="JF143" i="59"/>
  <c r="JE143" i="59"/>
  <c r="JD143" i="59"/>
  <c r="JC143" i="59"/>
  <c r="JB143" i="59"/>
  <c r="JA143" i="59"/>
  <c r="IZ143" i="59"/>
  <c r="IY143" i="59"/>
  <c r="IX143" i="59"/>
  <c r="IW143" i="59"/>
  <c r="IV143" i="59"/>
  <c r="IU143" i="59"/>
  <c r="IT143" i="59"/>
  <c r="IS143" i="59"/>
  <c r="IR143" i="59"/>
  <c r="IQ143" i="59"/>
  <c r="IP143" i="59"/>
  <c r="IO143" i="59"/>
  <c r="IN143" i="59"/>
  <c r="IM143" i="59"/>
  <c r="IL143" i="59"/>
  <c r="IK143" i="59"/>
  <c r="IJ143" i="59"/>
  <c r="II143" i="59"/>
  <c r="IH143" i="59"/>
  <c r="IG143" i="59"/>
  <c r="IF143" i="59"/>
  <c r="IE143" i="59"/>
  <c r="ID143" i="59"/>
  <c r="IC143" i="59"/>
  <c r="IB143" i="59"/>
  <c r="IA143" i="59"/>
  <c r="HZ143" i="59"/>
  <c r="HY143" i="59"/>
  <c r="HX143" i="59"/>
  <c r="HW143" i="59"/>
  <c r="HV143" i="59"/>
  <c r="HU143" i="59"/>
  <c r="HT143" i="59"/>
  <c r="HS143" i="59"/>
  <c r="HR143" i="59"/>
  <c r="HQ143" i="59"/>
  <c r="HP143" i="59"/>
  <c r="HO143" i="59"/>
  <c r="HN143" i="59"/>
  <c r="HM143" i="59"/>
  <c r="HL143" i="59"/>
  <c r="HK143" i="59"/>
  <c r="HJ143" i="59"/>
  <c r="HI143" i="59"/>
  <c r="HH143" i="59"/>
  <c r="HG143" i="59"/>
  <c r="HF143" i="59"/>
  <c r="HE143" i="59"/>
  <c r="HD143" i="59"/>
  <c r="HC143" i="59"/>
  <c r="HB143" i="59"/>
  <c r="HA143" i="59"/>
  <c r="GZ143" i="59"/>
  <c r="GY143" i="59"/>
  <c r="GX143" i="59"/>
  <c r="GW143" i="59"/>
  <c r="GV143" i="59"/>
  <c r="GU143" i="59"/>
  <c r="GT143" i="59"/>
  <c r="GS143" i="59"/>
  <c r="GR143" i="59"/>
  <c r="GQ143" i="59"/>
  <c r="GP143" i="59"/>
  <c r="GO143" i="59"/>
  <c r="GN143" i="59"/>
  <c r="GM143" i="59"/>
  <c r="GL143" i="59"/>
  <c r="GK143" i="59"/>
  <c r="GJ143" i="59"/>
  <c r="GI143" i="59"/>
  <c r="GH143" i="59"/>
  <c r="GG143" i="59"/>
  <c r="GF143" i="59"/>
  <c r="GE143" i="59"/>
  <c r="GD143" i="59"/>
  <c r="GC143" i="59"/>
  <c r="GB143" i="59"/>
  <c r="GA143" i="59"/>
  <c r="FZ143" i="59"/>
  <c r="FY143" i="59"/>
  <c r="FX143" i="59"/>
  <c r="FW143" i="59"/>
  <c r="FV143" i="59"/>
  <c r="FU143" i="59"/>
  <c r="FT143" i="59"/>
  <c r="FS143" i="59"/>
  <c r="FR143" i="59"/>
  <c r="FQ143" i="59"/>
  <c r="FP143" i="59"/>
  <c r="FO143" i="59"/>
  <c r="FN143" i="59"/>
  <c r="FM143" i="59"/>
  <c r="FL143" i="59"/>
  <c r="FK143" i="59"/>
  <c r="FJ143" i="59"/>
  <c r="FI143" i="59"/>
  <c r="FH143" i="59"/>
  <c r="FG143" i="59"/>
  <c r="FF143" i="59"/>
  <c r="FE143" i="59"/>
  <c r="FD143" i="59"/>
  <c r="FC143" i="59"/>
  <c r="FB143" i="59"/>
  <c r="FA143" i="59"/>
  <c r="EZ143" i="59"/>
  <c r="EY143" i="59"/>
  <c r="EX143" i="59"/>
  <c r="EW143" i="59"/>
  <c r="EV143" i="59"/>
  <c r="EU143" i="59"/>
  <c r="ET143" i="59"/>
  <c r="ES143" i="59"/>
  <c r="ER143" i="59"/>
  <c r="EQ143" i="59"/>
  <c r="EP143" i="59"/>
  <c r="EO143" i="59"/>
  <c r="EN143" i="59"/>
  <c r="EM143" i="59"/>
  <c r="EL143" i="59"/>
  <c r="EK143" i="59"/>
  <c r="EJ143" i="59"/>
  <c r="EI143" i="59"/>
  <c r="EH143" i="59"/>
  <c r="EG143" i="59"/>
  <c r="EF143" i="59"/>
  <c r="EE143" i="59"/>
  <c r="ED143" i="59"/>
  <c r="EC143" i="59"/>
  <c r="EB143" i="59"/>
  <c r="EA143" i="59"/>
  <c r="DZ143" i="59"/>
  <c r="NR142" i="59"/>
  <c r="NQ142" i="59"/>
  <c r="NP142" i="59"/>
  <c r="NO142" i="59"/>
  <c r="NN142" i="59"/>
  <c r="NM142" i="59"/>
  <c r="NL142" i="59"/>
  <c r="NK142" i="59"/>
  <c r="NJ142" i="59"/>
  <c r="NI142" i="59"/>
  <c r="NH142" i="59"/>
  <c r="NG142" i="59"/>
  <c r="NF142" i="59"/>
  <c r="NE142" i="59"/>
  <c r="ND142" i="59"/>
  <c r="NC142" i="59"/>
  <c r="NB142" i="59"/>
  <c r="NA142" i="59"/>
  <c r="MZ142" i="59"/>
  <c r="MY142" i="59"/>
  <c r="MX142" i="59"/>
  <c r="MW142" i="59"/>
  <c r="MV142" i="59"/>
  <c r="MU142" i="59"/>
  <c r="MT142" i="59"/>
  <c r="MS142" i="59"/>
  <c r="MR142" i="59"/>
  <c r="MQ142" i="59"/>
  <c r="MP142" i="59"/>
  <c r="MO142" i="59"/>
  <c r="MN142" i="59"/>
  <c r="MM142" i="59"/>
  <c r="ML142" i="59"/>
  <c r="MK142" i="59"/>
  <c r="MJ142" i="59"/>
  <c r="MI142" i="59"/>
  <c r="MH142" i="59"/>
  <c r="MG142" i="59"/>
  <c r="MF142" i="59"/>
  <c r="ME142" i="59"/>
  <c r="MD142" i="59"/>
  <c r="MC142" i="59"/>
  <c r="MB142" i="59"/>
  <c r="MA142" i="59"/>
  <c r="LZ142" i="59"/>
  <c r="LY142" i="59"/>
  <c r="LX142" i="59"/>
  <c r="LW142" i="59"/>
  <c r="LV142" i="59"/>
  <c r="LU142" i="59"/>
  <c r="LT142" i="59"/>
  <c r="LS142" i="59"/>
  <c r="LR142" i="59"/>
  <c r="LQ142" i="59"/>
  <c r="LP142" i="59"/>
  <c r="LO142" i="59"/>
  <c r="LN142" i="59"/>
  <c r="LM142" i="59"/>
  <c r="LL142" i="59"/>
  <c r="LK142" i="59"/>
  <c r="LJ142" i="59"/>
  <c r="LI142" i="59"/>
  <c r="LH142" i="59"/>
  <c r="LG142" i="59"/>
  <c r="LF142" i="59"/>
  <c r="LE142" i="59"/>
  <c r="LD142" i="59"/>
  <c r="LC142" i="59"/>
  <c r="LB142" i="59"/>
  <c r="LA142" i="59"/>
  <c r="KZ142" i="59"/>
  <c r="KY142" i="59"/>
  <c r="KX142" i="59"/>
  <c r="KW142" i="59"/>
  <c r="KV142" i="59"/>
  <c r="KU142" i="59"/>
  <c r="KT142" i="59"/>
  <c r="KS142" i="59"/>
  <c r="KR142" i="59"/>
  <c r="KQ142" i="59"/>
  <c r="KP142" i="59"/>
  <c r="KO142" i="59"/>
  <c r="KN142" i="59"/>
  <c r="KM142" i="59"/>
  <c r="KL142" i="59"/>
  <c r="KK142" i="59"/>
  <c r="KJ142" i="59"/>
  <c r="KI142" i="59"/>
  <c r="KH142" i="59"/>
  <c r="KG142" i="59"/>
  <c r="KF142" i="59"/>
  <c r="KE142" i="59"/>
  <c r="KD142" i="59"/>
  <c r="KC142" i="59"/>
  <c r="KB142" i="59"/>
  <c r="KA142" i="59"/>
  <c r="JZ142" i="59"/>
  <c r="JY142" i="59"/>
  <c r="JX142" i="59"/>
  <c r="JW142" i="59"/>
  <c r="JV142" i="59"/>
  <c r="JU142" i="59"/>
  <c r="JT142" i="59"/>
  <c r="JS142" i="59"/>
  <c r="JR142" i="59"/>
  <c r="JQ142" i="59"/>
  <c r="JP142" i="59"/>
  <c r="JO142" i="59"/>
  <c r="JN142" i="59"/>
  <c r="JM142" i="59"/>
  <c r="JL142" i="59"/>
  <c r="JK142" i="59"/>
  <c r="JJ142" i="59"/>
  <c r="JI142" i="59"/>
  <c r="JH142" i="59"/>
  <c r="JG142" i="59"/>
  <c r="JF142" i="59"/>
  <c r="JE142" i="59"/>
  <c r="JD142" i="59"/>
  <c r="JC142" i="59"/>
  <c r="JB142" i="59"/>
  <c r="JA142" i="59"/>
  <c r="IZ142" i="59"/>
  <c r="IY142" i="59"/>
  <c r="IX142" i="59"/>
  <c r="IW142" i="59"/>
  <c r="IV142" i="59"/>
  <c r="IU142" i="59"/>
  <c r="IT142" i="59"/>
  <c r="IS142" i="59"/>
  <c r="IR142" i="59"/>
  <c r="IQ142" i="59"/>
  <c r="IP142" i="59"/>
  <c r="IO142" i="59"/>
  <c r="IN142" i="59"/>
  <c r="IM142" i="59"/>
  <c r="IL142" i="59"/>
  <c r="IK142" i="59"/>
  <c r="IJ142" i="59"/>
  <c r="II142" i="59"/>
  <c r="IH142" i="59"/>
  <c r="IG142" i="59"/>
  <c r="IF142" i="59"/>
  <c r="IE142" i="59"/>
  <c r="ID142" i="59"/>
  <c r="IC142" i="59"/>
  <c r="IB142" i="59"/>
  <c r="IA142" i="59"/>
  <c r="HZ142" i="59"/>
  <c r="HY142" i="59"/>
  <c r="HX142" i="59"/>
  <c r="HW142" i="59"/>
  <c r="HV142" i="59"/>
  <c r="HU142" i="59"/>
  <c r="HT142" i="59"/>
  <c r="HS142" i="59"/>
  <c r="HR142" i="59"/>
  <c r="HQ142" i="59"/>
  <c r="HP142" i="59"/>
  <c r="HO142" i="59"/>
  <c r="HN142" i="59"/>
  <c r="HM142" i="59"/>
  <c r="HL142" i="59"/>
  <c r="HK142" i="59"/>
  <c r="HJ142" i="59"/>
  <c r="HI142" i="59"/>
  <c r="HH142" i="59"/>
  <c r="HG142" i="59"/>
  <c r="HF142" i="59"/>
  <c r="HE142" i="59"/>
  <c r="HD142" i="59"/>
  <c r="HC142" i="59"/>
  <c r="HB142" i="59"/>
  <c r="HA142" i="59"/>
  <c r="GZ142" i="59"/>
  <c r="GY142" i="59"/>
  <c r="GX142" i="59"/>
  <c r="GW142" i="59"/>
  <c r="GV142" i="59"/>
  <c r="GU142" i="59"/>
  <c r="GT142" i="59"/>
  <c r="GS142" i="59"/>
  <c r="GR142" i="59"/>
  <c r="GQ142" i="59"/>
  <c r="GP142" i="59"/>
  <c r="GO142" i="59"/>
  <c r="GN142" i="59"/>
  <c r="GM142" i="59"/>
  <c r="GL142" i="59"/>
  <c r="GK142" i="59"/>
  <c r="GJ142" i="59"/>
  <c r="GI142" i="59"/>
  <c r="GH142" i="59"/>
  <c r="GG142" i="59"/>
  <c r="GF142" i="59"/>
  <c r="GE142" i="59"/>
  <c r="GD142" i="59"/>
  <c r="GC142" i="59"/>
  <c r="GB142" i="59"/>
  <c r="GA142" i="59"/>
  <c r="FZ142" i="59"/>
  <c r="FY142" i="59"/>
  <c r="FX142" i="59"/>
  <c r="FW142" i="59"/>
  <c r="FV142" i="59"/>
  <c r="FU142" i="59"/>
  <c r="FT142" i="59"/>
  <c r="FS142" i="59"/>
  <c r="FR142" i="59"/>
  <c r="FQ142" i="59"/>
  <c r="FP142" i="59"/>
  <c r="FO142" i="59"/>
  <c r="FN142" i="59"/>
  <c r="FM142" i="59"/>
  <c r="FL142" i="59"/>
  <c r="FK142" i="59"/>
  <c r="FJ142" i="59"/>
  <c r="FI142" i="59"/>
  <c r="FH142" i="59"/>
  <c r="FG142" i="59"/>
  <c r="FF142" i="59"/>
  <c r="FE142" i="59"/>
  <c r="FD142" i="59"/>
  <c r="FC142" i="59"/>
  <c r="FB142" i="59"/>
  <c r="FA142" i="59"/>
  <c r="EZ142" i="59"/>
  <c r="EY142" i="59"/>
  <c r="EX142" i="59"/>
  <c r="EW142" i="59"/>
  <c r="EV142" i="59"/>
  <c r="EU142" i="59"/>
  <c r="ET142" i="59"/>
  <c r="ES142" i="59"/>
  <c r="ER142" i="59"/>
  <c r="EQ142" i="59"/>
  <c r="EP142" i="59"/>
  <c r="EO142" i="59"/>
  <c r="EN142" i="59"/>
  <c r="EM142" i="59"/>
  <c r="EL142" i="59"/>
  <c r="EK142" i="59"/>
  <c r="EJ142" i="59"/>
  <c r="EI142" i="59"/>
  <c r="EH142" i="59"/>
  <c r="EG142" i="59"/>
  <c r="EF142" i="59"/>
  <c r="EE142" i="59"/>
  <c r="ED142" i="59"/>
  <c r="EC142" i="59"/>
  <c r="EB142" i="59"/>
  <c r="EA142" i="59"/>
  <c r="DZ142" i="59"/>
  <c r="NR141" i="59"/>
  <c r="NQ141" i="59"/>
  <c r="NP141" i="59"/>
  <c r="NO141" i="59"/>
  <c r="NN141" i="59"/>
  <c r="NM141" i="59"/>
  <c r="NL141" i="59"/>
  <c r="NK141" i="59"/>
  <c r="NJ141" i="59"/>
  <c r="NI141" i="59"/>
  <c r="NH141" i="59"/>
  <c r="NG141" i="59"/>
  <c r="NF141" i="59"/>
  <c r="NE141" i="59"/>
  <c r="ND141" i="59"/>
  <c r="NC141" i="59"/>
  <c r="NB141" i="59"/>
  <c r="NA141" i="59"/>
  <c r="MZ141" i="59"/>
  <c r="MY141" i="59"/>
  <c r="MX141" i="59"/>
  <c r="MW141" i="59"/>
  <c r="MV141" i="59"/>
  <c r="MU141" i="59"/>
  <c r="MT141" i="59"/>
  <c r="MS141" i="59"/>
  <c r="MR141" i="59"/>
  <c r="MQ141" i="59"/>
  <c r="MP141" i="59"/>
  <c r="MO141" i="59"/>
  <c r="MN141" i="59"/>
  <c r="MM141" i="59"/>
  <c r="ML141" i="59"/>
  <c r="MK141" i="59"/>
  <c r="MJ141" i="59"/>
  <c r="MI141" i="59"/>
  <c r="MH141" i="59"/>
  <c r="MG141" i="59"/>
  <c r="MF141" i="59"/>
  <c r="ME141" i="59"/>
  <c r="MD141" i="59"/>
  <c r="MC141" i="59"/>
  <c r="MB141" i="59"/>
  <c r="MA141" i="59"/>
  <c r="LZ141" i="59"/>
  <c r="LY141" i="59"/>
  <c r="LX141" i="59"/>
  <c r="LW141" i="59"/>
  <c r="LV141" i="59"/>
  <c r="LU141" i="59"/>
  <c r="LT141" i="59"/>
  <c r="LS141" i="59"/>
  <c r="LR141" i="59"/>
  <c r="LQ141" i="59"/>
  <c r="LP141" i="59"/>
  <c r="LO141" i="59"/>
  <c r="LN141" i="59"/>
  <c r="LM141" i="59"/>
  <c r="LL141" i="59"/>
  <c r="LK141" i="59"/>
  <c r="LJ141" i="59"/>
  <c r="LI141" i="59"/>
  <c r="LH141" i="59"/>
  <c r="LG141" i="59"/>
  <c r="LF141" i="59"/>
  <c r="LE141" i="59"/>
  <c r="LD141" i="59"/>
  <c r="LC141" i="59"/>
  <c r="LB141" i="59"/>
  <c r="LA141" i="59"/>
  <c r="KZ141" i="59"/>
  <c r="KY141" i="59"/>
  <c r="KX141" i="59"/>
  <c r="KW141" i="59"/>
  <c r="KV141" i="59"/>
  <c r="KU141" i="59"/>
  <c r="KT141" i="59"/>
  <c r="KS141" i="59"/>
  <c r="KR141" i="59"/>
  <c r="KQ141" i="59"/>
  <c r="KP141" i="59"/>
  <c r="KO141" i="59"/>
  <c r="KN141" i="59"/>
  <c r="KM141" i="59"/>
  <c r="KL141" i="59"/>
  <c r="KK141" i="59"/>
  <c r="KJ141" i="59"/>
  <c r="KI141" i="59"/>
  <c r="KH141" i="59"/>
  <c r="KG141" i="59"/>
  <c r="KF141" i="59"/>
  <c r="KE141" i="59"/>
  <c r="KD141" i="59"/>
  <c r="KC141" i="59"/>
  <c r="KB141" i="59"/>
  <c r="KA141" i="59"/>
  <c r="JZ141" i="59"/>
  <c r="JY141" i="59"/>
  <c r="JX141" i="59"/>
  <c r="JW141" i="59"/>
  <c r="JV141" i="59"/>
  <c r="JU141" i="59"/>
  <c r="JT141" i="59"/>
  <c r="JS141" i="59"/>
  <c r="JR141" i="59"/>
  <c r="JQ141" i="59"/>
  <c r="JP141" i="59"/>
  <c r="JO141" i="59"/>
  <c r="JN141" i="59"/>
  <c r="JM141" i="59"/>
  <c r="JL141" i="59"/>
  <c r="JK141" i="59"/>
  <c r="JJ141" i="59"/>
  <c r="JI141" i="59"/>
  <c r="JH141" i="59"/>
  <c r="JG141" i="59"/>
  <c r="JF141" i="59"/>
  <c r="JE141" i="59"/>
  <c r="JD141" i="59"/>
  <c r="JC141" i="59"/>
  <c r="JB141" i="59"/>
  <c r="JA141" i="59"/>
  <c r="IZ141" i="59"/>
  <c r="IY141" i="59"/>
  <c r="IX141" i="59"/>
  <c r="IW141" i="59"/>
  <c r="IV141" i="59"/>
  <c r="IU141" i="59"/>
  <c r="IT141" i="59"/>
  <c r="IS141" i="59"/>
  <c r="IR141" i="59"/>
  <c r="IQ141" i="59"/>
  <c r="IP141" i="59"/>
  <c r="IO141" i="59"/>
  <c r="IN141" i="59"/>
  <c r="IM141" i="59"/>
  <c r="IL141" i="59"/>
  <c r="IK141" i="59"/>
  <c r="IJ141" i="59"/>
  <c r="II141" i="59"/>
  <c r="IH141" i="59"/>
  <c r="IG141" i="59"/>
  <c r="IF141" i="59"/>
  <c r="IE141" i="59"/>
  <c r="ID141" i="59"/>
  <c r="IC141" i="59"/>
  <c r="IB141" i="59"/>
  <c r="IA141" i="59"/>
  <c r="HZ141" i="59"/>
  <c r="HY141" i="59"/>
  <c r="HX141" i="59"/>
  <c r="HW141" i="59"/>
  <c r="HV141" i="59"/>
  <c r="HU141" i="59"/>
  <c r="HT141" i="59"/>
  <c r="HS141" i="59"/>
  <c r="HR141" i="59"/>
  <c r="HQ141" i="59"/>
  <c r="HP141" i="59"/>
  <c r="HO141" i="59"/>
  <c r="HN141" i="59"/>
  <c r="HM141" i="59"/>
  <c r="HL141" i="59"/>
  <c r="HK141" i="59"/>
  <c r="HJ141" i="59"/>
  <c r="HI141" i="59"/>
  <c r="HH141" i="59"/>
  <c r="HG141" i="59"/>
  <c r="HF141" i="59"/>
  <c r="HE141" i="59"/>
  <c r="HD141" i="59"/>
  <c r="HC141" i="59"/>
  <c r="HB141" i="59"/>
  <c r="HA141" i="59"/>
  <c r="GZ141" i="59"/>
  <c r="GY141" i="59"/>
  <c r="GX141" i="59"/>
  <c r="GW141" i="59"/>
  <c r="GV141" i="59"/>
  <c r="GU141" i="59"/>
  <c r="GT141" i="59"/>
  <c r="GS141" i="59"/>
  <c r="GR141" i="59"/>
  <c r="GQ141" i="59"/>
  <c r="GP141" i="59"/>
  <c r="GO141" i="59"/>
  <c r="GN141" i="59"/>
  <c r="GM141" i="59"/>
  <c r="GL141" i="59"/>
  <c r="GK141" i="59"/>
  <c r="GJ141" i="59"/>
  <c r="GI141" i="59"/>
  <c r="GH141" i="59"/>
  <c r="GG141" i="59"/>
  <c r="GF141" i="59"/>
  <c r="GE141" i="59"/>
  <c r="GD141" i="59"/>
  <c r="GC141" i="59"/>
  <c r="GB141" i="59"/>
  <c r="GA141" i="59"/>
  <c r="FZ141" i="59"/>
  <c r="FY141" i="59"/>
  <c r="FX141" i="59"/>
  <c r="FW141" i="59"/>
  <c r="FV141" i="59"/>
  <c r="FU141" i="59"/>
  <c r="FT141" i="59"/>
  <c r="FS141" i="59"/>
  <c r="FR141" i="59"/>
  <c r="FQ141" i="59"/>
  <c r="FP141" i="59"/>
  <c r="FO141" i="59"/>
  <c r="FN141" i="59"/>
  <c r="FM141" i="59"/>
  <c r="FL141" i="59"/>
  <c r="FK141" i="59"/>
  <c r="FJ141" i="59"/>
  <c r="FI141" i="59"/>
  <c r="FH141" i="59"/>
  <c r="FG141" i="59"/>
  <c r="FF141" i="59"/>
  <c r="FE141" i="59"/>
  <c r="FD141" i="59"/>
  <c r="FC141" i="59"/>
  <c r="FB141" i="59"/>
  <c r="FA141" i="59"/>
  <c r="EZ141" i="59"/>
  <c r="EY141" i="59"/>
  <c r="EX141" i="59"/>
  <c r="EW141" i="59"/>
  <c r="EV141" i="59"/>
  <c r="EU141" i="59"/>
  <c r="ET141" i="59"/>
  <c r="ES141" i="59"/>
  <c r="ER141" i="59"/>
  <c r="EQ141" i="59"/>
  <c r="EP141" i="59"/>
  <c r="EO141" i="59"/>
  <c r="EN141" i="59"/>
  <c r="EM141" i="59"/>
  <c r="EL141" i="59"/>
  <c r="EK141" i="59"/>
  <c r="EJ141" i="59"/>
  <c r="EI141" i="59"/>
  <c r="EH141" i="59"/>
  <c r="EG141" i="59"/>
  <c r="EF141" i="59"/>
  <c r="EE141" i="59"/>
  <c r="ED141" i="59"/>
  <c r="EC141" i="59"/>
  <c r="EB141" i="59"/>
  <c r="EA141" i="59"/>
  <c r="DZ141" i="59"/>
  <c r="NR140" i="59"/>
  <c r="NQ140" i="59"/>
  <c r="NP140" i="59"/>
  <c r="NO140" i="59"/>
  <c r="NN140" i="59"/>
  <c r="NM140" i="59"/>
  <c r="NL140" i="59"/>
  <c r="NK140" i="59"/>
  <c r="NJ140" i="59"/>
  <c r="NI140" i="59"/>
  <c r="NH140" i="59"/>
  <c r="NG140" i="59"/>
  <c r="NF140" i="59"/>
  <c r="NE140" i="59"/>
  <c r="ND140" i="59"/>
  <c r="NC140" i="59"/>
  <c r="NB140" i="59"/>
  <c r="NA140" i="59"/>
  <c r="MZ140" i="59"/>
  <c r="MY140" i="59"/>
  <c r="MX140" i="59"/>
  <c r="MW140" i="59"/>
  <c r="MV140" i="59"/>
  <c r="MU140" i="59"/>
  <c r="MT140" i="59"/>
  <c r="MS140" i="59"/>
  <c r="MR140" i="59"/>
  <c r="MQ140" i="59"/>
  <c r="MP140" i="59"/>
  <c r="MO140" i="59"/>
  <c r="MN140" i="59"/>
  <c r="MM140" i="59"/>
  <c r="ML140" i="59"/>
  <c r="MK140" i="59"/>
  <c r="MJ140" i="59"/>
  <c r="MI140" i="59"/>
  <c r="MH140" i="59"/>
  <c r="MG140" i="59"/>
  <c r="MF140" i="59"/>
  <c r="ME140" i="59"/>
  <c r="MD140" i="59"/>
  <c r="MC140" i="59"/>
  <c r="MB140" i="59"/>
  <c r="MA140" i="59"/>
  <c r="LZ140" i="59"/>
  <c r="LY140" i="59"/>
  <c r="LX140" i="59"/>
  <c r="LW140" i="59"/>
  <c r="LV140" i="59"/>
  <c r="LU140" i="59"/>
  <c r="LT140" i="59"/>
  <c r="LS140" i="59"/>
  <c r="LR140" i="59"/>
  <c r="LQ140" i="59"/>
  <c r="LP140" i="59"/>
  <c r="LO140" i="59"/>
  <c r="LN140" i="59"/>
  <c r="LM140" i="59"/>
  <c r="LL140" i="59"/>
  <c r="LK140" i="59"/>
  <c r="LJ140" i="59"/>
  <c r="LI140" i="59"/>
  <c r="LH140" i="59"/>
  <c r="LG140" i="59"/>
  <c r="LF140" i="59"/>
  <c r="LE140" i="59"/>
  <c r="LD140" i="59"/>
  <c r="LC140" i="59"/>
  <c r="LB140" i="59"/>
  <c r="LA140" i="59"/>
  <c r="KZ140" i="59"/>
  <c r="KY140" i="59"/>
  <c r="KX140" i="59"/>
  <c r="KW140" i="59"/>
  <c r="KV140" i="59"/>
  <c r="KU140" i="59"/>
  <c r="KT140" i="59"/>
  <c r="KS140" i="59"/>
  <c r="KR140" i="59"/>
  <c r="KQ140" i="59"/>
  <c r="KP140" i="59"/>
  <c r="KO140" i="59"/>
  <c r="KN140" i="59"/>
  <c r="KM140" i="59"/>
  <c r="KL140" i="59"/>
  <c r="KK140" i="59"/>
  <c r="KJ140" i="59"/>
  <c r="KI140" i="59"/>
  <c r="KH140" i="59"/>
  <c r="KG140" i="59"/>
  <c r="KF140" i="59"/>
  <c r="KE140" i="59"/>
  <c r="KD140" i="59"/>
  <c r="KC140" i="59"/>
  <c r="KB140" i="59"/>
  <c r="KA140" i="59"/>
  <c r="JZ140" i="59"/>
  <c r="JY140" i="59"/>
  <c r="JX140" i="59"/>
  <c r="JW140" i="59"/>
  <c r="JV140" i="59"/>
  <c r="JU140" i="59"/>
  <c r="JT140" i="59"/>
  <c r="JS140" i="59"/>
  <c r="JR140" i="59"/>
  <c r="JQ140" i="59"/>
  <c r="JP140" i="59"/>
  <c r="JO140" i="59"/>
  <c r="JN140" i="59"/>
  <c r="JM140" i="59"/>
  <c r="JL140" i="59"/>
  <c r="JK140" i="59"/>
  <c r="JJ140" i="59"/>
  <c r="JI140" i="59"/>
  <c r="JH140" i="59"/>
  <c r="JG140" i="59"/>
  <c r="JF140" i="59"/>
  <c r="JE140" i="59"/>
  <c r="JD140" i="59"/>
  <c r="JC140" i="59"/>
  <c r="JB140" i="59"/>
  <c r="JA140" i="59"/>
  <c r="IZ140" i="59"/>
  <c r="IY140" i="59"/>
  <c r="IX140" i="59"/>
  <c r="IW140" i="59"/>
  <c r="IV140" i="59"/>
  <c r="IU140" i="59"/>
  <c r="IT140" i="59"/>
  <c r="IS140" i="59"/>
  <c r="IR140" i="59"/>
  <c r="IQ140" i="59"/>
  <c r="IP140" i="59"/>
  <c r="IO140" i="59"/>
  <c r="IN140" i="59"/>
  <c r="IM140" i="59"/>
  <c r="IL140" i="59"/>
  <c r="IK140" i="59"/>
  <c r="IJ140" i="59"/>
  <c r="II140" i="59"/>
  <c r="IH140" i="59"/>
  <c r="IG140" i="59"/>
  <c r="IF140" i="59"/>
  <c r="IE140" i="59"/>
  <c r="ID140" i="59"/>
  <c r="IC140" i="59"/>
  <c r="IB140" i="59"/>
  <c r="IA140" i="59"/>
  <c r="HZ140" i="59"/>
  <c r="HY140" i="59"/>
  <c r="HX140" i="59"/>
  <c r="HW140" i="59"/>
  <c r="HV140" i="59"/>
  <c r="HU140" i="59"/>
  <c r="HT140" i="59"/>
  <c r="HS140" i="59"/>
  <c r="HR140" i="59"/>
  <c r="HQ140" i="59"/>
  <c r="HP140" i="59"/>
  <c r="HO140" i="59"/>
  <c r="HN140" i="59"/>
  <c r="HM140" i="59"/>
  <c r="HL140" i="59"/>
  <c r="HK140" i="59"/>
  <c r="HJ140" i="59"/>
  <c r="HI140" i="59"/>
  <c r="HH140" i="59"/>
  <c r="HG140" i="59"/>
  <c r="HF140" i="59"/>
  <c r="HE140" i="59"/>
  <c r="HD140" i="59"/>
  <c r="HC140" i="59"/>
  <c r="HB140" i="59"/>
  <c r="HA140" i="59"/>
  <c r="GZ140" i="59"/>
  <c r="GY140" i="59"/>
  <c r="GX140" i="59"/>
  <c r="GW140" i="59"/>
  <c r="GV140" i="59"/>
  <c r="GU140" i="59"/>
  <c r="GT140" i="59"/>
  <c r="GS140" i="59"/>
  <c r="GR140" i="59"/>
  <c r="GQ140" i="59"/>
  <c r="GP140" i="59"/>
  <c r="GO140" i="59"/>
  <c r="GN140" i="59"/>
  <c r="GM140" i="59"/>
  <c r="GL140" i="59"/>
  <c r="GK140" i="59"/>
  <c r="GJ140" i="59"/>
  <c r="GI140" i="59"/>
  <c r="GH140" i="59"/>
  <c r="GG140" i="59"/>
  <c r="GF140" i="59"/>
  <c r="GE140" i="59"/>
  <c r="GD140" i="59"/>
  <c r="GC140" i="59"/>
  <c r="GB140" i="59"/>
  <c r="GA140" i="59"/>
  <c r="FZ140" i="59"/>
  <c r="FY140" i="59"/>
  <c r="FX140" i="59"/>
  <c r="FW140" i="59"/>
  <c r="FV140" i="59"/>
  <c r="FU140" i="59"/>
  <c r="FT140" i="59"/>
  <c r="FS140" i="59"/>
  <c r="FR140" i="59"/>
  <c r="FQ140" i="59"/>
  <c r="FP140" i="59"/>
  <c r="FO140" i="59"/>
  <c r="FN140" i="59"/>
  <c r="FM140" i="59"/>
  <c r="FL140" i="59"/>
  <c r="FK140" i="59"/>
  <c r="FJ140" i="59"/>
  <c r="FI140" i="59"/>
  <c r="FH140" i="59"/>
  <c r="FG140" i="59"/>
  <c r="FF140" i="59"/>
  <c r="FE140" i="59"/>
  <c r="FD140" i="59"/>
  <c r="FC140" i="59"/>
  <c r="FB140" i="59"/>
  <c r="FA140" i="59"/>
  <c r="EZ140" i="59"/>
  <c r="EY140" i="59"/>
  <c r="EX140" i="59"/>
  <c r="EW140" i="59"/>
  <c r="EV140" i="59"/>
  <c r="EU140" i="59"/>
  <c r="ET140" i="59"/>
  <c r="ES140" i="59"/>
  <c r="ER140" i="59"/>
  <c r="EQ140" i="59"/>
  <c r="EP140" i="59"/>
  <c r="EO140" i="59"/>
  <c r="EN140" i="59"/>
  <c r="EM140" i="59"/>
  <c r="EL140" i="59"/>
  <c r="EK140" i="59"/>
  <c r="EJ140" i="59"/>
  <c r="EI140" i="59"/>
  <c r="EH140" i="59"/>
  <c r="EG140" i="59"/>
  <c r="EF140" i="59"/>
  <c r="EE140" i="59"/>
  <c r="ED140" i="59"/>
  <c r="EC140" i="59"/>
  <c r="EB140" i="59"/>
  <c r="EA140" i="59"/>
  <c r="DZ140" i="59"/>
  <c r="NR139" i="59"/>
  <c r="NQ139" i="59"/>
  <c r="NP139" i="59"/>
  <c r="NO139" i="59"/>
  <c r="NN139" i="59"/>
  <c r="NM139" i="59"/>
  <c r="NL139" i="59"/>
  <c r="NK139" i="59"/>
  <c r="NJ139" i="59"/>
  <c r="NI139" i="59"/>
  <c r="NH139" i="59"/>
  <c r="NG139" i="59"/>
  <c r="NF139" i="59"/>
  <c r="NE139" i="59"/>
  <c r="ND139" i="59"/>
  <c r="NC139" i="59"/>
  <c r="NB139" i="59"/>
  <c r="NA139" i="59"/>
  <c r="MZ139" i="59"/>
  <c r="MY139" i="59"/>
  <c r="MX139" i="59"/>
  <c r="MW139" i="59"/>
  <c r="MV139" i="59"/>
  <c r="MU139" i="59"/>
  <c r="MT139" i="59"/>
  <c r="MS139" i="59"/>
  <c r="MR139" i="59"/>
  <c r="MQ139" i="59"/>
  <c r="MP139" i="59"/>
  <c r="MO139" i="59"/>
  <c r="MN139" i="59"/>
  <c r="MM139" i="59"/>
  <c r="ML139" i="59"/>
  <c r="MK139" i="59"/>
  <c r="MJ139" i="59"/>
  <c r="MI139" i="59"/>
  <c r="MH139" i="59"/>
  <c r="MG139" i="59"/>
  <c r="MF139" i="59"/>
  <c r="ME139" i="59"/>
  <c r="MD139" i="59"/>
  <c r="MC139" i="59"/>
  <c r="MB139" i="59"/>
  <c r="MA139" i="59"/>
  <c r="LZ139" i="59"/>
  <c r="LY139" i="59"/>
  <c r="LX139" i="59"/>
  <c r="LW139" i="59"/>
  <c r="LV139" i="59"/>
  <c r="LU139" i="59"/>
  <c r="LT139" i="59"/>
  <c r="LS139" i="59"/>
  <c r="LR139" i="59"/>
  <c r="LQ139" i="59"/>
  <c r="LP139" i="59"/>
  <c r="LO139" i="59"/>
  <c r="LN139" i="59"/>
  <c r="LM139" i="59"/>
  <c r="LL139" i="59"/>
  <c r="LK139" i="59"/>
  <c r="LJ139" i="59"/>
  <c r="LI139" i="59"/>
  <c r="LH139" i="59"/>
  <c r="LG139" i="59"/>
  <c r="LF139" i="59"/>
  <c r="LE139" i="59"/>
  <c r="LD139" i="59"/>
  <c r="LC139" i="59"/>
  <c r="LB139" i="59"/>
  <c r="LA139" i="59"/>
  <c r="KZ139" i="59"/>
  <c r="KY139" i="59"/>
  <c r="KX139" i="59"/>
  <c r="KW139" i="59"/>
  <c r="KV139" i="59"/>
  <c r="KU139" i="59"/>
  <c r="KT139" i="59"/>
  <c r="KS139" i="59"/>
  <c r="KR139" i="59"/>
  <c r="KQ139" i="59"/>
  <c r="KP139" i="59"/>
  <c r="KO139" i="59"/>
  <c r="KN139" i="59"/>
  <c r="KM139" i="59"/>
  <c r="KL139" i="59"/>
  <c r="KK139" i="59"/>
  <c r="KJ139" i="59"/>
  <c r="KI139" i="59"/>
  <c r="KH139" i="59"/>
  <c r="KG139" i="59"/>
  <c r="KF139" i="59"/>
  <c r="KE139" i="59"/>
  <c r="KD139" i="59"/>
  <c r="KC139" i="59"/>
  <c r="KB139" i="59"/>
  <c r="KA139" i="59"/>
  <c r="JZ139" i="59"/>
  <c r="JY139" i="59"/>
  <c r="JX139" i="59"/>
  <c r="JW139" i="59"/>
  <c r="JV139" i="59"/>
  <c r="JU139" i="59"/>
  <c r="JT139" i="59"/>
  <c r="JS139" i="59"/>
  <c r="JR139" i="59"/>
  <c r="JQ139" i="59"/>
  <c r="JP139" i="59"/>
  <c r="JO139" i="59"/>
  <c r="JN139" i="59"/>
  <c r="JM139" i="59"/>
  <c r="JL139" i="59"/>
  <c r="JK139" i="59"/>
  <c r="JJ139" i="59"/>
  <c r="JI139" i="59"/>
  <c r="JH139" i="59"/>
  <c r="JG139" i="59"/>
  <c r="JF139" i="59"/>
  <c r="JE139" i="59"/>
  <c r="JD139" i="59"/>
  <c r="JC139" i="59"/>
  <c r="JB139" i="59"/>
  <c r="JA139" i="59"/>
  <c r="IZ139" i="59"/>
  <c r="IY139" i="59"/>
  <c r="IX139" i="59"/>
  <c r="IW139" i="59"/>
  <c r="IV139" i="59"/>
  <c r="IU139" i="59"/>
  <c r="IT139" i="59"/>
  <c r="IS139" i="59"/>
  <c r="IR139" i="59"/>
  <c r="IQ139" i="59"/>
  <c r="IP139" i="59"/>
  <c r="IO139" i="59"/>
  <c r="IN139" i="59"/>
  <c r="IM139" i="59"/>
  <c r="IL139" i="59"/>
  <c r="IK139" i="59"/>
  <c r="IJ139" i="59"/>
  <c r="II139" i="59"/>
  <c r="IH139" i="59"/>
  <c r="IG139" i="59"/>
  <c r="IF139" i="59"/>
  <c r="IE139" i="59"/>
  <c r="ID139" i="59"/>
  <c r="IC139" i="59"/>
  <c r="IB139" i="59"/>
  <c r="IA139" i="59"/>
  <c r="HZ139" i="59"/>
  <c r="HY139" i="59"/>
  <c r="HX139" i="59"/>
  <c r="HW139" i="59"/>
  <c r="HV139" i="59"/>
  <c r="HU139" i="59"/>
  <c r="HT139" i="59"/>
  <c r="HS139" i="59"/>
  <c r="HR139" i="59"/>
  <c r="HQ139" i="59"/>
  <c r="HP139" i="59"/>
  <c r="HO139" i="59"/>
  <c r="HN139" i="59"/>
  <c r="HM139" i="59"/>
  <c r="HL139" i="59"/>
  <c r="HK139" i="59"/>
  <c r="HJ139" i="59"/>
  <c r="HI139" i="59"/>
  <c r="HH139" i="59"/>
  <c r="HG139" i="59"/>
  <c r="HF139" i="59"/>
  <c r="HE139" i="59"/>
  <c r="HD139" i="59"/>
  <c r="HC139" i="59"/>
  <c r="HB139" i="59"/>
  <c r="HA139" i="59"/>
  <c r="GZ139" i="59"/>
  <c r="GY139" i="59"/>
  <c r="GX139" i="59"/>
  <c r="GW139" i="59"/>
  <c r="GV139" i="59"/>
  <c r="GU139" i="59"/>
  <c r="GT139" i="59"/>
  <c r="GS139" i="59"/>
  <c r="GR139" i="59"/>
  <c r="GQ139" i="59"/>
  <c r="GP139" i="59"/>
  <c r="GO139" i="59"/>
  <c r="GN139" i="59"/>
  <c r="GM139" i="59"/>
  <c r="GL139" i="59"/>
  <c r="GK139" i="59"/>
  <c r="GJ139" i="59"/>
  <c r="GI139" i="59"/>
  <c r="GH139" i="59"/>
  <c r="GG139" i="59"/>
  <c r="GF139" i="59"/>
  <c r="GE139" i="59"/>
  <c r="GD139" i="59"/>
  <c r="GC139" i="59"/>
  <c r="GB139" i="59"/>
  <c r="GA139" i="59"/>
  <c r="FZ139" i="59"/>
  <c r="FY139" i="59"/>
  <c r="FX139" i="59"/>
  <c r="FW139" i="59"/>
  <c r="FV139" i="59"/>
  <c r="FU139" i="59"/>
  <c r="FT139" i="59"/>
  <c r="FS139" i="59"/>
  <c r="FR139" i="59"/>
  <c r="FQ139" i="59"/>
  <c r="FP139" i="59"/>
  <c r="FO139" i="59"/>
  <c r="FN139" i="59"/>
  <c r="FM139" i="59"/>
  <c r="FL139" i="59"/>
  <c r="FK139" i="59"/>
  <c r="FJ139" i="59"/>
  <c r="FI139" i="59"/>
  <c r="FH139" i="59"/>
  <c r="FG139" i="59"/>
  <c r="FF139" i="59"/>
  <c r="FE139" i="59"/>
  <c r="FD139" i="59"/>
  <c r="FC139" i="59"/>
  <c r="FB139" i="59"/>
  <c r="FA139" i="59"/>
  <c r="EZ139" i="59"/>
  <c r="EY139" i="59"/>
  <c r="EX139" i="59"/>
  <c r="EW139" i="59"/>
  <c r="EV139" i="59"/>
  <c r="EU139" i="59"/>
  <c r="ET139" i="59"/>
  <c r="ES139" i="59"/>
  <c r="ER139" i="59"/>
  <c r="EQ139" i="59"/>
  <c r="EP139" i="59"/>
  <c r="EO139" i="59"/>
  <c r="EN139" i="59"/>
  <c r="EM139" i="59"/>
  <c r="EL139" i="59"/>
  <c r="EK139" i="59"/>
  <c r="EJ139" i="59"/>
  <c r="EI139" i="59"/>
  <c r="EH139" i="59"/>
  <c r="EG139" i="59"/>
  <c r="EF139" i="59"/>
  <c r="EE139" i="59"/>
  <c r="ED139" i="59"/>
  <c r="EC139" i="59"/>
  <c r="EB139" i="59"/>
  <c r="EA139" i="59"/>
  <c r="DZ139" i="59"/>
  <c r="NR138" i="59"/>
  <c r="NQ138" i="59"/>
  <c r="NP138" i="59"/>
  <c r="NO138" i="59"/>
  <c r="NN138" i="59"/>
  <c r="NM138" i="59"/>
  <c r="NL138" i="59"/>
  <c r="NK138" i="59"/>
  <c r="NJ138" i="59"/>
  <c r="NI138" i="59"/>
  <c r="NH138" i="59"/>
  <c r="NG138" i="59"/>
  <c r="NF138" i="59"/>
  <c r="NE138" i="59"/>
  <c r="ND138" i="59"/>
  <c r="NC138" i="59"/>
  <c r="NB138" i="59"/>
  <c r="NA138" i="59"/>
  <c r="MZ138" i="59"/>
  <c r="MY138" i="59"/>
  <c r="MX138" i="59"/>
  <c r="MW138" i="59"/>
  <c r="MV138" i="59"/>
  <c r="MU138" i="59"/>
  <c r="MT138" i="59"/>
  <c r="MS138" i="59"/>
  <c r="MR138" i="59"/>
  <c r="MQ138" i="59"/>
  <c r="MP138" i="59"/>
  <c r="MO138" i="59"/>
  <c r="MN138" i="59"/>
  <c r="MM138" i="59"/>
  <c r="ML138" i="59"/>
  <c r="MK138" i="59"/>
  <c r="MJ138" i="59"/>
  <c r="MI138" i="59"/>
  <c r="MH138" i="59"/>
  <c r="MG138" i="59"/>
  <c r="MF138" i="59"/>
  <c r="ME138" i="59"/>
  <c r="MD138" i="59"/>
  <c r="MC138" i="59"/>
  <c r="MB138" i="59"/>
  <c r="MA138" i="59"/>
  <c r="LZ138" i="59"/>
  <c r="LY138" i="59"/>
  <c r="LX138" i="59"/>
  <c r="LW138" i="59"/>
  <c r="LV138" i="59"/>
  <c r="LU138" i="59"/>
  <c r="LT138" i="59"/>
  <c r="LS138" i="59"/>
  <c r="LR138" i="59"/>
  <c r="LQ138" i="59"/>
  <c r="LP138" i="59"/>
  <c r="LO138" i="59"/>
  <c r="LN138" i="59"/>
  <c r="LM138" i="59"/>
  <c r="LL138" i="59"/>
  <c r="LK138" i="59"/>
  <c r="LJ138" i="59"/>
  <c r="LI138" i="59"/>
  <c r="LH138" i="59"/>
  <c r="LG138" i="59"/>
  <c r="LF138" i="59"/>
  <c r="LE138" i="59"/>
  <c r="LD138" i="59"/>
  <c r="LC138" i="59"/>
  <c r="LB138" i="59"/>
  <c r="LA138" i="59"/>
  <c r="KZ138" i="59"/>
  <c r="KY138" i="59"/>
  <c r="KX138" i="59"/>
  <c r="KW138" i="59"/>
  <c r="KV138" i="59"/>
  <c r="KU138" i="59"/>
  <c r="KT138" i="59"/>
  <c r="KS138" i="59"/>
  <c r="KR138" i="59"/>
  <c r="KQ138" i="59"/>
  <c r="KP138" i="59"/>
  <c r="KO138" i="59"/>
  <c r="KN138" i="59"/>
  <c r="KM138" i="59"/>
  <c r="KL138" i="59"/>
  <c r="KK138" i="59"/>
  <c r="KJ138" i="59"/>
  <c r="KI138" i="59"/>
  <c r="KH138" i="59"/>
  <c r="KG138" i="59"/>
  <c r="KF138" i="59"/>
  <c r="KE138" i="59"/>
  <c r="KD138" i="59"/>
  <c r="KC138" i="59"/>
  <c r="KB138" i="59"/>
  <c r="KA138" i="59"/>
  <c r="JZ138" i="59"/>
  <c r="JY138" i="59"/>
  <c r="JX138" i="59"/>
  <c r="JW138" i="59"/>
  <c r="JV138" i="59"/>
  <c r="JU138" i="59"/>
  <c r="JT138" i="59"/>
  <c r="JS138" i="59"/>
  <c r="JR138" i="59"/>
  <c r="JQ138" i="59"/>
  <c r="JP138" i="59"/>
  <c r="JO138" i="59"/>
  <c r="JN138" i="59"/>
  <c r="JM138" i="59"/>
  <c r="JL138" i="59"/>
  <c r="JK138" i="59"/>
  <c r="JJ138" i="59"/>
  <c r="JI138" i="59"/>
  <c r="JH138" i="59"/>
  <c r="JG138" i="59"/>
  <c r="JF138" i="59"/>
  <c r="JE138" i="59"/>
  <c r="JD138" i="59"/>
  <c r="JC138" i="59"/>
  <c r="JB138" i="59"/>
  <c r="JA138" i="59"/>
  <c r="IZ138" i="59"/>
  <c r="IY138" i="59"/>
  <c r="IX138" i="59"/>
  <c r="IW138" i="59"/>
  <c r="IV138" i="59"/>
  <c r="IU138" i="59"/>
  <c r="IT138" i="59"/>
  <c r="IS138" i="59"/>
  <c r="IR138" i="59"/>
  <c r="IQ138" i="59"/>
  <c r="IP138" i="59"/>
  <c r="IO138" i="59"/>
  <c r="IN138" i="59"/>
  <c r="IM138" i="59"/>
  <c r="IL138" i="59"/>
  <c r="IK138" i="59"/>
  <c r="IJ138" i="59"/>
  <c r="II138" i="59"/>
  <c r="IH138" i="59"/>
  <c r="IG138" i="59"/>
  <c r="IF138" i="59"/>
  <c r="IE138" i="59"/>
  <c r="ID138" i="59"/>
  <c r="IC138" i="59"/>
  <c r="IB138" i="59"/>
  <c r="IA138" i="59"/>
  <c r="HZ138" i="59"/>
  <c r="HY138" i="59"/>
  <c r="HX138" i="59"/>
  <c r="HW138" i="59"/>
  <c r="HV138" i="59"/>
  <c r="HU138" i="59"/>
  <c r="HT138" i="59"/>
  <c r="HS138" i="59"/>
  <c r="HR138" i="59"/>
  <c r="HQ138" i="59"/>
  <c r="HP138" i="59"/>
  <c r="HO138" i="59"/>
  <c r="HN138" i="59"/>
  <c r="HM138" i="59"/>
  <c r="HL138" i="59"/>
  <c r="HK138" i="59"/>
  <c r="HJ138" i="59"/>
  <c r="HI138" i="59"/>
  <c r="HH138" i="59"/>
  <c r="HG138" i="59"/>
  <c r="HF138" i="59"/>
  <c r="HE138" i="59"/>
  <c r="HD138" i="59"/>
  <c r="HC138" i="59"/>
  <c r="HB138" i="59"/>
  <c r="HA138" i="59"/>
  <c r="GZ138" i="59"/>
  <c r="GY138" i="59"/>
  <c r="GX138" i="59"/>
  <c r="GW138" i="59"/>
  <c r="GV138" i="59"/>
  <c r="GU138" i="59"/>
  <c r="GT138" i="59"/>
  <c r="GS138" i="59"/>
  <c r="GR138" i="59"/>
  <c r="GQ138" i="59"/>
  <c r="GP138" i="59"/>
  <c r="GO138" i="59"/>
  <c r="GN138" i="59"/>
  <c r="GM138" i="59"/>
  <c r="GL138" i="59"/>
  <c r="GK138" i="59"/>
  <c r="GJ138" i="59"/>
  <c r="GI138" i="59"/>
  <c r="GH138" i="59"/>
  <c r="GG138" i="59"/>
  <c r="GF138" i="59"/>
  <c r="GE138" i="59"/>
  <c r="GD138" i="59"/>
  <c r="GC138" i="59"/>
  <c r="GB138" i="59"/>
  <c r="GA138" i="59"/>
  <c r="FZ138" i="59"/>
  <c r="FY138" i="59"/>
  <c r="FX138" i="59"/>
  <c r="FW138" i="59"/>
  <c r="FV138" i="59"/>
  <c r="FU138" i="59"/>
  <c r="FT138" i="59"/>
  <c r="FS138" i="59"/>
  <c r="FR138" i="59"/>
  <c r="FQ138" i="59"/>
  <c r="FP138" i="59"/>
  <c r="FO138" i="59"/>
  <c r="FN138" i="59"/>
  <c r="FM138" i="59"/>
  <c r="FL138" i="59"/>
  <c r="FK138" i="59"/>
  <c r="FJ138" i="59"/>
  <c r="FI138" i="59"/>
  <c r="FH138" i="59"/>
  <c r="FG138" i="59"/>
  <c r="FF138" i="59"/>
  <c r="FE138" i="59"/>
  <c r="FD138" i="59"/>
  <c r="FC138" i="59"/>
  <c r="FB138" i="59"/>
  <c r="FA138" i="59"/>
  <c r="EZ138" i="59"/>
  <c r="EY138" i="59"/>
  <c r="EX138" i="59"/>
  <c r="EW138" i="59"/>
  <c r="EV138" i="59"/>
  <c r="EU138" i="59"/>
  <c r="ET138" i="59"/>
  <c r="ES138" i="59"/>
  <c r="ER138" i="59"/>
  <c r="EQ138" i="59"/>
  <c r="EP138" i="59"/>
  <c r="EO138" i="59"/>
  <c r="EN138" i="59"/>
  <c r="EM138" i="59"/>
  <c r="EL138" i="59"/>
  <c r="EK138" i="59"/>
  <c r="EJ138" i="59"/>
  <c r="EI138" i="59"/>
  <c r="EH138" i="59"/>
  <c r="EG138" i="59"/>
  <c r="EF138" i="59"/>
  <c r="EE138" i="59"/>
  <c r="ED138" i="59"/>
  <c r="EC138" i="59"/>
  <c r="EB138" i="59"/>
  <c r="EA138" i="59"/>
  <c r="DZ138" i="59"/>
  <c r="NR137" i="59"/>
  <c r="NQ137" i="59"/>
  <c r="NP137" i="59"/>
  <c r="NO137" i="59"/>
  <c r="NN137" i="59"/>
  <c r="NM137" i="59"/>
  <c r="NL137" i="59"/>
  <c r="NK137" i="59"/>
  <c r="NJ137" i="59"/>
  <c r="NI137" i="59"/>
  <c r="NH137" i="59"/>
  <c r="NG137" i="59"/>
  <c r="NF137" i="59"/>
  <c r="NE137" i="59"/>
  <c r="ND137" i="59"/>
  <c r="NC137" i="59"/>
  <c r="NB137" i="59"/>
  <c r="NA137" i="59"/>
  <c r="MZ137" i="59"/>
  <c r="MY137" i="59"/>
  <c r="MX137" i="59"/>
  <c r="MW137" i="59"/>
  <c r="MV137" i="59"/>
  <c r="MU137" i="59"/>
  <c r="MT137" i="59"/>
  <c r="MS137" i="59"/>
  <c r="MR137" i="59"/>
  <c r="MQ137" i="59"/>
  <c r="MP137" i="59"/>
  <c r="MO137" i="59"/>
  <c r="MN137" i="59"/>
  <c r="MM137" i="59"/>
  <c r="ML137" i="59"/>
  <c r="MK137" i="59"/>
  <c r="MJ137" i="59"/>
  <c r="MI137" i="59"/>
  <c r="MH137" i="59"/>
  <c r="MG137" i="59"/>
  <c r="MF137" i="59"/>
  <c r="ME137" i="59"/>
  <c r="MD137" i="59"/>
  <c r="MC137" i="59"/>
  <c r="MB137" i="59"/>
  <c r="MA137" i="59"/>
  <c r="LZ137" i="59"/>
  <c r="LY137" i="59"/>
  <c r="LX137" i="59"/>
  <c r="LW137" i="59"/>
  <c r="LV137" i="59"/>
  <c r="LU137" i="59"/>
  <c r="LT137" i="59"/>
  <c r="LS137" i="59"/>
  <c r="LR137" i="59"/>
  <c r="LQ137" i="59"/>
  <c r="LP137" i="59"/>
  <c r="LO137" i="59"/>
  <c r="LN137" i="59"/>
  <c r="LM137" i="59"/>
  <c r="LL137" i="59"/>
  <c r="LK137" i="59"/>
  <c r="LJ137" i="59"/>
  <c r="LI137" i="59"/>
  <c r="LH137" i="59"/>
  <c r="LG137" i="59"/>
  <c r="LF137" i="59"/>
  <c r="LE137" i="59"/>
  <c r="LD137" i="59"/>
  <c r="LC137" i="59"/>
  <c r="LB137" i="59"/>
  <c r="LA137" i="59"/>
  <c r="KZ137" i="59"/>
  <c r="KY137" i="59"/>
  <c r="KX137" i="59"/>
  <c r="KW137" i="59"/>
  <c r="KV137" i="59"/>
  <c r="KU137" i="59"/>
  <c r="KT137" i="59"/>
  <c r="KS137" i="59"/>
  <c r="KR137" i="59"/>
  <c r="KQ137" i="59"/>
  <c r="KP137" i="59"/>
  <c r="KO137" i="59"/>
  <c r="KN137" i="59"/>
  <c r="KM137" i="59"/>
  <c r="KL137" i="59"/>
  <c r="KK137" i="59"/>
  <c r="KJ137" i="59"/>
  <c r="KI137" i="59"/>
  <c r="KH137" i="59"/>
  <c r="KG137" i="59"/>
  <c r="KF137" i="59"/>
  <c r="KE137" i="59"/>
  <c r="KD137" i="59"/>
  <c r="KC137" i="59"/>
  <c r="KB137" i="59"/>
  <c r="KA137" i="59"/>
  <c r="JZ137" i="59"/>
  <c r="JY137" i="59"/>
  <c r="JX137" i="59"/>
  <c r="JW137" i="59"/>
  <c r="JV137" i="59"/>
  <c r="JU137" i="59"/>
  <c r="JT137" i="59"/>
  <c r="JS137" i="59"/>
  <c r="JR137" i="59"/>
  <c r="JQ137" i="59"/>
  <c r="JP137" i="59"/>
  <c r="JO137" i="59"/>
  <c r="JN137" i="59"/>
  <c r="JM137" i="59"/>
  <c r="JL137" i="59"/>
  <c r="JK137" i="59"/>
  <c r="JJ137" i="59"/>
  <c r="JI137" i="59"/>
  <c r="JH137" i="59"/>
  <c r="JG137" i="59"/>
  <c r="JF137" i="59"/>
  <c r="JE137" i="59"/>
  <c r="JD137" i="59"/>
  <c r="JC137" i="59"/>
  <c r="JB137" i="59"/>
  <c r="JA137" i="59"/>
  <c r="IZ137" i="59"/>
  <c r="IY137" i="59"/>
  <c r="IX137" i="59"/>
  <c r="IW137" i="59"/>
  <c r="IV137" i="59"/>
  <c r="IU137" i="59"/>
  <c r="IT137" i="59"/>
  <c r="IS137" i="59"/>
  <c r="IR137" i="59"/>
  <c r="IQ137" i="59"/>
  <c r="IP137" i="59"/>
  <c r="IO137" i="59"/>
  <c r="IN137" i="59"/>
  <c r="IM137" i="59"/>
  <c r="IL137" i="59"/>
  <c r="IK137" i="59"/>
  <c r="IJ137" i="59"/>
  <c r="II137" i="59"/>
  <c r="IH137" i="59"/>
  <c r="IG137" i="59"/>
  <c r="IF137" i="59"/>
  <c r="IE137" i="59"/>
  <c r="ID137" i="59"/>
  <c r="IC137" i="59"/>
  <c r="IB137" i="59"/>
  <c r="IA137" i="59"/>
  <c r="HZ137" i="59"/>
  <c r="HY137" i="59"/>
  <c r="HX137" i="59"/>
  <c r="HW137" i="59"/>
  <c r="HV137" i="59"/>
  <c r="HU137" i="59"/>
  <c r="HT137" i="59"/>
  <c r="HS137" i="59"/>
  <c r="HR137" i="59"/>
  <c r="HQ137" i="59"/>
  <c r="HP137" i="59"/>
  <c r="HO137" i="59"/>
  <c r="HN137" i="59"/>
  <c r="HM137" i="59"/>
  <c r="HL137" i="59"/>
  <c r="HK137" i="59"/>
  <c r="HJ137" i="59"/>
  <c r="HI137" i="59"/>
  <c r="HH137" i="59"/>
  <c r="HG137" i="59"/>
  <c r="HF137" i="59"/>
  <c r="HE137" i="59"/>
  <c r="HD137" i="59"/>
  <c r="HC137" i="59"/>
  <c r="HB137" i="59"/>
  <c r="HA137" i="59"/>
  <c r="GZ137" i="59"/>
  <c r="GY137" i="59"/>
  <c r="GX137" i="59"/>
  <c r="GW137" i="59"/>
  <c r="GV137" i="59"/>
  <c r="GU137" i="59"/>
  <c r="GT137" i="59"/>
  <c r="GS137" i="59"/>
  <c r="GR137" i="59"/>
  <c r="GQ137" i="59"/>
  <c r="GP137" i="59"/>
  <c r="GO137" i="59"/>
  <c r="GN137" i="59"/>
  <c r="GM137" i="59"/>
  <c r="GL137" i="59"/>
  <c r="GK137" i="59"/>
  <c r="GJ137" i="59"/>
  <c r="GI137" i="59"/>
  <c r="GH137" i="59"/>
  <c r="GG137" i="59"/>
  <c r="GF137" i="59"/>
  <c r="GE137" i="59"/>
  <c r="GD137" i="59"/>
  <c r="GC137" i="59"/>
  <c r="GB137" i="59"/>
  <c r="GA137" i="59"/>
  <c r="FZ137" i="59"/>
  <c r="FY137" i="59"/>
  <c r="FX137" i="59"/>
  <c r="FW137" i="59"/>
  <c r="FV137" i="59"/>
  <c r="FU137" i="59"/>
  <c r="FT137" i="59"/>
  <c r="FS137" i="59"/>
  <c r="FR137" i="59"/>
  <c r="FQ137" i="59"/>
  <c r="FP137" i="59"/>
  <c r="FO137" i="59"/>
  <c r="FN137" i="59"/>
  <c r="FM137" i="59"/>
  <c r="FL137" i="59"/>
  <c r="FK137" i="59"/>
  <c r="FJ137" i="59"/>
  <c r="FI137" i="59"/>
  <c r="FH137" i="59"/>
  <c r="FG137" i="59"/>
  <c r="FF137" i="59"/>
  <c r="FE137" i="59"/>
  <c r="FD137" i="59"/>
  <c r="FC137" i="59"/>
  <c r="FB137" i="59"/>
  <c r="FA137" i="59"/>
  <c r="EZ137" i="59"/>
  <c r="EY137" i="59"/>
  <c r="EX137" i="59"/>
  <c r="EW137" i="59"/>
  <c r="EV137" i="59"/>
  <c r="EU137" i="59"/>
  <c r="ET137" i="59"/>
  <c r="ES137" i="59"/>
  <c r="ER137" i="59"/>
  <c r="EQ137" i="59"/>
  <c r="EP137" i="59"/>
  <c r="EO137" i="59"/>
  <c r="EN137" i="59"/>
  <c r="EM137" i="59"/>
  <c r="EL137" i="59"/>
  <c r="EK137" i="59"/>
  <c r="EJ137" i="59"/>
  <c r="EI137" i="59"/>
  <c r="EH137" i="59"/>
  <c r="EG137" i="59"/>
  <c r="EF137" i="59"/>
  <c r="EE137" i="59"/>
  <c r="ED137" i="59"/>
  <c r="EC137" i="59"/>
  <c r="EB137" i="59"/>
  <c r="EA137" i="59"/>
  <c r="DZ137" i="59"/>
  <c r="NR136" i="59"/>
  <c r="NQ136" i="59"/>
  <c r="NP136" i="59"/>
  <c r="NO136" i="59"/>
  <c r="NN136" i="59"/>
  <c r="NM136" i="59"/>
  <c r="NL136" i="59"/>
  <c r="NK136" i="59"/>
  <c r="NJ136" i="59"/>
  <c r="NI136" i="59"/>
  <c r="NH136" i="59"/>
  <c r="NG136" i="59"/>
  <c r="NF136" i="59"/>
  <c r="NE136" i="59"/>
  <c r="ND136" i="59"/>
  <c r="NC136" i="59"/>
  <c r="NB136" i="59"/>
  <c r="NA136" i="59"/>
  <c r="MZ136" i="59"/>
  <c r="MY136" i="59"/>
  <c r="MX136" i="59"/>
  <c r="MW136" i="59"/>
  <c r="MV136" i="59"/>
  <c r="MU136" i="59"/>
  <c r="MT136" i="59"/>
  <c r="MS136" i="59"/>
  <c r="MR136" i="59"/>
  <c r="MQ136" i="59"/>
  <c r="MP136" i="59"/>
  <c r="MO136" i="59"/>
  <c r="MN136" i="59"/>
  <c r="MM136" i="59"/>
  <c r="ML136" i="59"/>
  <c r="MK136" i="59"/>
  <c r="MJ136" i="59"/>
  <c r="MI136" i="59"/>
  <c r="MH136" i="59"/>
  <c r="MG136" i="59"/>
  <c r="MF136" i="59"/>
  <c r="ME136" i="59"/>
  <c r="MD136" i="59"/>
  <c r="MC136" i="59"/>
  <c r="MB136" i="59"/>
  <c r="MA136" i="59"/>
  <c r="LZ136" i="59"/>
  <c r="LY136" i="59"/>
  <c r="LX136" i="59"/>
  <c r="LW136" i="59"/>
  <c r="LV136" i="59"/>
  <c r="LU136" i="59"/>
  <c r="LT136" i="59"/>
  <c r="LS136" i="59"/>
  <c r="LR136" i="59"/>
  <c r="LQ136" i="59"/>
  <c r="LP136" i="59"/>
  <c r="LO136" i="59"/>
  <c r="LN136" i="59"/>
  <c r="LM136" i="59"/>
  <c r="LL136" i="59"/>
  <c r="LK136" i="59"/>
  <c r="LJ136" i="59"/>
  <c r="LI136" i="59"/>
  <c r="LH136" i="59"/>
  <c r="LG136" i="59"/>
  <c r="LF136" i="59"/>
  <c r="LE136" i="59"/>
  <c r="LD136" i="59"/>
  <c r="LC136" i="59"/>
  <c r="LB136" i="59"/>
  <c r="LA136" i="59"/>
  <c r="KZ136" i="59"/>
  <c r="KY136" i="59"/>
  <c r="KX136" i="59"/>
  <c r="KW136" i="59"/>
  <c r="KV136" i="59"/>
  <c r="KU136" i="59"/>
  <c r="KT136" i="59"/>
  <c r="KS136" i="59"/>
  <c r="KR136" i="59"/>
  <c r="KQ136" i="59"/>
  <c r="KP136" i="59"/>
  <c r="KO136" i="59"/>
  <c r="KN136" i="59"/>
  <c r="KM136" i="59"/>
  <c r="KL136" i="59"/>
  <c r="KK136" i="59"/>
  <c r="KJ136" i="59"/>
  <c r="KI136" i="59"/>
  <c r="KH136" i="59"/>
  <c r="KG136" i="59"/>
  <c r="KF136" i="59"/>
  <c r="KE136" i="59"/>
  <c r="KD136" i="59"/>
  <c r="KC136" i="59"/>
  <c r="KB136" i="59"/>
  <c r="KA136" i="59"/>
  <c r="JZ136" i="59"/>
  <c r="JY136" i="59"/>
  <c r="JX136" i="59"/>
  <c r="JW136" i="59"/>
  <c r="JV136" i="59"/>
  <c r="JU136" i="59"/>
  <c r="JT136" i="59"/>
  <c r="JS136" i="59"/>
  <c r="JR136" i="59"/>
  <c r="JQ136" i="59"/>
  <c r="JP136" i="59"/>
  <c r="JO136" i="59"/>
  <c r="JN136" i="59"/>
  <c r="JM136" i="59"/>
  <c r="JL136" i="59"/>
  <c r="JK136" i="59"/>
  <c r="JJ136" i="59"/>
  <c r="JI136" i="59"/>
  <c r="JH136" i="59"/>
  <c r="JG136" i="59"/>
  <c r="JF136" i="59"/>
  <c r="JE136" i="59"/>
  <c r="JD136" i="59"/>
  <c r="JC136" i="59"/>
  <c r="JB136" i="59"/>
  <c r="JA136" i="59"/>
  <c r="IZ136" i="59"/>
  <c r="IY136" i="59"/>
  <c r="IX136" i="59"/>
  <c r="IW136" i="59"/>
  <c r="IV136" i="59"/>
  <c r="IU136" i="59"/>
  <c r="IT136" i="59"/>
  <c r="IS136" i="59"/>
  <c r="IR136" i="59"/>
  <c r="IQ136" i="59"/>
  <c r="IP136" i="59"/>
  <c r="IO136" i="59"/>
  <c r="IN136" i="59"/>
  <c r="IM136" i="59"/>
  <c r="IL136" i="59"/>
  <c r="IK136" i="59"/>
  <c r="IJ136" i="59"/>
  <c r="II136" i="59"/>
  <c r="IH136" i="59"/>
  <c r="IG136" i="59"/>
  <c r="IF136" i="59"/>
  <c r="IE136" i="59"/>
  <c r="ID136" i="59"/>
  <c r="IC136" i="59"/>
  <c r="IB136" i="59"/>
  <c r="IA136" i="59"/>
  <c r="HZ136" i="59"/>
  <c r="HY136" i="59"/>
  <c r="HX136" i="59"/>
  <c r="HW136" i="59"/>
  <c r="HV136" i="59"/>
  <c r="HU136" i="59"/>
  <c r="HT136" i="59"/>
  <c r="HS136" i="59"/>
  <c r="HR136" i="59"/>
  <c r="HQ136" i="59"/>
  <c r="HP136" i="59"/>
  <c r="HO136" i="59"/>
  <c r="HN136" i="59"/>
  <c r="HM136" i="59"/>
  <c r="HL136" i="59"/>
  <c r="HK136" i="59"/>
  <c r="HJ136" i="59"/>
  <c r="HI136" i="59"/>
  <c r="HH136" i="59"/>
  <c r="HG136" i="59"/>
  <c r="HF136" i="59"/>
  <c r="HE136" i="59"/>
  <c r="HD136" i="59"/>
  <c r="HC136" i="59"/>
  <c r="HB136" i="59"/>
  <c r="HA136" i="59"/>
  <c r="GZ136" i="59"/>
  <c r="GY136" i="59"/>
  <c r="GX136" i="59"/>
  <c r="GW136" i="59"/>
  <c r="GV136" i="59"/>
  <c r="GU136" i="59"/>
  <c r="GT136" i="59"/>
  <c r="GS136" i="59"/>
  <c r="GR136" i="59"/>
  <c r="GQ136" i="59"/>
  <c r="GP136" i="59"/>
  <c r="GO136" i="59"/>
  <c r="GN136" i="59"/>
  <c r="GM136" i="59"/>
  <c r="GL136" i="59"/>
  <c r="GK136" i="59"/>
  <c r="GJ136" i="59"/>
  <c r="GI136" i="59"/>
  <c r="GH136" i="59"/>
  <c r="GG136" i="59"/>
  <c r="GF136" i="59"/>
  <c r="GE136" i="59"/>
  <c r="GD136" i="59"/>
  <c r="GC136" i="59"/>
  <c r="GB136" i="59"/>
  <c r="GA136" i="59"/>
  <c r="FZ136" i="59"/>
  <c r="FY136" i="59"/>
  <c r="FX136" i="59"/>
  <c r="FW136" i="59"/>
  <c r="FV136" i="59"/>
  <c r="FU136" i="59"/>
  <c r="FT136" i="59"/>
  <c r="FS136" i="59"/>
  <c r="FR136" i="59"/>
  <c r="FQ136" i="59"/>
  <c r="FP136" i="59"/>
  <c r="FO136" i="59"/>
  <c r="FN136" i="59"/>
  <c r="FM136" i="59"/>
  <c r="FL136" i="59"/>
  <c r="FK136" i="59"/>
  <c r="FJ136" i="59"/>
  <c r="FI136" i="59"/>
  <c r="FH136" i="59"/>
  <c r="FG136" i="59"/>
  <c r="FF136" i="59"/>
  <c r="FE136" i="59"/>
  <c r="FD136" i="59"/>
  <c r="FC136" i="59"/>
  <c r="FB136" i="59"/>
  <c r="FA136" i="59"/>
  <c r="EZ136" i="59"/>
  <c r="EY136" i="59"/>
  <c r="EX136" i="59"/>
  <c r="EW136" i="59"/>
  <c r="EV136" i="59"/>
  <c r="EU136" i="59"/>
  <c r="ET136" i="59"/>
  <c r="ES136" i="59"/>
  <c r="ER136" i="59"/>
  <c r="EQ136" i="59"/>
  <c r="EP136" i="59"/>
  <c r="EO136" i="59"/>
  <c r="EN136" i="59"/>
  <c r="EM136" i="59"/>
  <c r="EL136" i="59"/>
  <c r="EK136" i="59"/>
  <c r="EJ136" i="59"/>
  <c r="EI136" i="59"/>
  <c r="EH136" i="59"/>
  <c r="EG136" i="59"/>
  <c r="EF136" i="59"/>
  <c r="EE136" i="59"/>
  <c r="ED136" i="59"/>
  <c r="EC136" i="59"/>
  <c r="EB136" i="59"/>
  <c r="EA136" i="59"/>
  <c r="DZ136" i="59"/>
  <c r="NR135" i="59"/>
  <c r="NQ135" i="59"/>
  <c r="NP135" i="59"/>
  <c r="NO135" i="59"/>
  <c r="NN135" i="59"/>
  <c r="NM135" i="59"/>
  <c r="NL135" i="59"/>
  <c r="NK135" i="59"/>
  <c r="NJ135" i="59"/>
  <c r="NI135" i="59"/>
  <c r="NH135" i="59"/>
  <c r="NG135" i="59"/>
  <c r="NF135" i="59"/>
  <c r="NE135" i="59"/>
  <c r="ND135" i="59"/>
  <c r="NC135" i="59"/>
  <c r="NB135" i="59"/>
  <c r="NA135" i="59"/>
  <c r="MZ135" i="59"/>
  <c r="MY135" i="59"/>
  <c r="MX135" i="59"/>
  <c r="MW135" i="59"/>
  <c r="MV135" i="59"/>
  <c r="MU135" i="59"/>
  <c r="MT135" i="59"/>
  <c r="MS135" i="59"/>
  <c r="MR135" i="59"/>
  <c r="MQ135" i="59"/>
  <c r="MP135" i="59"/>
  <c r="MO135" i="59"/>
  <c r="MN135" i="59"/>
  <c r="MM135" i="59"/>
  <c r="ML135" i="59"/>
  <c r="MK135" i="59"/>
  <c r="MJ135" i="59"/>
  <c r="MI135" i="59"/>
  <c r="MH135" i="59"/>
  <c r="MG135" i="59"/>
  <c r="MF135" i="59"/>
  <c r="ME135" i="59"/>
  <c r="MD135" i="59"/>
  <c r="MC135" i="59"/>
  <c r="MB135" i="59"/>
  <c r="MA135" i="59"/>
  <c r="LZ135" i="59"/>
  <c r="LY135" i="59"/>
  <c r="LX135" i="59"/>
  <c r="LW135" i="59"/>
  <c r="LV135" i="59"/>
  <c r="LU135" i="59"/>
  <c r="LT135" i="59"/>
  <c r="LS135" i="59"/>
  <c r="LR135" i="59"/>
  <c r="LQ135" i="59"/>
  <c r="LP135" i="59"/>
  <c r="LO135" i="59"/>
  <c r="LN135" i="59"/>
  <c r="LM135" i="59"/>
  <c r="LL135" i="59"/>
  <c r="LK135" i="59"/>
  <c r="LJ135" i="59"/>
  <c r="LI135" i="59"/>
  <c r="LH135" i="59"/>
  <c r="LG135" i="59"/>
  <c r="LF135" i="59"/>
  <c r="LE135" i="59"/>
  <c r="LD135" i="59"/>
  <c r="LC135" i="59"/>
  <c r="LB135" i="59"/>
  <c r="LA135" i="59"/>
  <c r="KZ135" i="59"/>
  <c r="KY135" i="59"/>
  <c r="KX135" i="59"/>
  <c r="KW135" i="59"/>
  <c r="KV135" i="59"/>
  <c r="KU135" i="59"/>
  <c r="KT135" i="59"/>
  <c r="KS135" i="59"/>
  <c r="KR135" i="59"/>
  <c r="KQ135" i="59"/>
  <c r="KP135" i="59"/>
  <c r="KO135" i="59"/>
  <c r="KN135" i="59"/>
  <c r="KM135" i="59"/>
  <c r="KL135" i="59"/>
  <c r="KK135" i="59"/>
  <c r="KJ135" i="59"/>
  <c r="KI135" i="59"/>
  <c r="KH135" i="59"/>
  <c r="KG135" i="59"/>
  <c r="KF135" i="59"/>
  <c r="KE135" i="59"/>
  <c r="KD135" i="59"/>
  <c r="KC135" i="59"/>
  <c r="KB135" i="59"/>
  <c r="KA135" i="59"/>
  <c r="JZ135" i="59"/>
  <c r="JY135" i="59"/>
  <c r="JX135" i="59"/>
  <c r="JW135" i="59"/>
  <c r="JV135" i="59"/>
  <c r="JU135" i="59"/>
  <c r="JT135" i="59"/>
  <c r="JS135" i="59"/>
  <c r="JR135" i="59"/>
  <c r="JQ135" i="59"/>
  <c r="JP135" i="59"/>
  <c r="JO135" i="59"/>
  <c r="JN135" i="59"/>
  <c r="JM135" i="59"/>
  <c r="JL135" i="59"/>
  <c r="JK135" i="59"/>
  <c r="JJ135" i="59"/>
  <c r="JI135" i="59"/>
  <c r="JH135" i="59"/>
  <c r="JG135" i="59"/>
  <c r="JF135" i="59"/>
  <c r="JE135" i="59"/>
  <c r="JD135" i="59"/>
  <c r="JC135" i="59"/>
  <c r="JB135" i="59"/>
  <c r="JA135" i="59"/>
  <c r="IZ135" i="59"/>
  <c r="IY135" i="59"/>
  <c r="IX135" i="59"/>
  <c r="IW135" i="59"/>
  <c r="IV135" i="59"/>
  <c r="IU135" i="59"/>
  <c r="IT135" i="59"/>
  <c r="IS135" i="59"/>
  <c r="IR135" i="59"/>
  <c r="IQ135" i="59"/>
  <c r="IP135" i="59"/>
  <c r="IO135" i="59"/>
  <c r="IN135" i="59"/>
  <c r="IM135" i="59"/>
  <c r="IL135" i="59"/>
  <c r="IK135" i="59"/>
  <c r="IJ135" i="59"/>
  <c r="II135" i="59"/>
  <c r="IH135" i="59"/>
  <c r="IG135" i="59"/>
  <c r="IF135" i="59"/>
  <c r="IE135" i="59"/>
  <c r="ID135" i="59"/>
  <c r="IC135" i="59"/>
  <c r="IB135" i="59"/>
  <c r="IA135" i="59"/>
  <c r="HZ135" i="59"/>
  <c r="HY135" i="59"/>
  <c r="HX135" i="59"/>
  <c r="HW135" i="59"/>
  <c r="HV135" i="59"/>
  <c r="HU135" i="59"/>
  <c r="HT135" i="59"/>
  <c r="HS135" i="59"/>
  <c r="HR135" i="59"/>
  <c r="HQ135" i="59"/>
  <c r="HP135" i="59"/>
  <c r="HO135" i="59"/>
  <c r="HN135" i="59"/>
  <c r="HM135" i="59"/>
  <c r="HL135" i="59"/>
  <c r="HK135" i="59"/>
  <c r="HJ135" i="59"/>
  <c r="HI135" i="59"/>
  <c r="HH135" i="59"/>
  <c r="HG135" i="59"/>
  <c r="HF135" i="59"/>
  <c r="HE135" i="59"/>
  <c r="HD135" i="59"/>
  <c r="HC135" i="59"/>
  <c r="HB135" i="59"/>
  <c r="HA135" i="59"/>
  <c r="GZ135" i="59"/>
  <c r="GY135" i="59"/>
  <c r="GX135" i="59"/>
  <c r="GW135" i="59"/>
  <c r="GV135" i="59"/>
  <c r="GU135" i="59"/>
  <c r="GT135" i="59"/>
  <c r="GS135" i="59"/>
  <c r="GR135" i="59"/>
  <c r="GQ135" i="59"/>
  <c r="GP135" i="59"/>
  <c r="GO135" i="59"/>
  <c r="GN135" i="59"/>
  <c r="GM135" i="59"/>
  <c r="GL135" i="59"/>
  <c r="GK135" i="59"/>
  <c r="GJ135" i="59"/>
  <c r="GI135" i="59"/>
  <c r="GH135" i="59"/>
  <c r="GG135" i="59"/>
  <c r="GF135" i="59"/>
  <c r="GE135" i="59"/>
  <c r="GD135" i="59"/>
  <c r="GC135" i="59"/>
  <c r="GB135" i="59"/>
  <c r="GA135" i="59"/>
  <c r="FZ135" i="59"/>
  <c r="FY135" i="59"/>
  <c r="FX135" i="59"/>
  <c r="FW135" i="59"/>
  <c r="FV135" i="59"/>
  <c r="FU135" i="59"/>
  <c r="FT135" i="59"/>
  <c r="FS135" i="59"/>
  <c r="FR135" i="59"/>
  <c r="FQ135" i="59"/>
  <c r="FP135" i="59"/>
  <c r="FO135" i="59"/>
  <c r="FN135" i="59"/>
  <c r="FM135" i="59"/>
  <c r="FL135" i="59"/>
  <c r="FK135" i="59"/>
  <c r="FJ135" i="59"/>
  <c r="FI135" i="59"/>
  <c r="FH135" i="59"/>
  <c r="FG135" i="59"/>
  <c r="FF135" i="59"/>
  <c r="FE135" i="59"/>
  <c r="FD135" i="59"/>
  <c r="FC135" i="59"/>
  <c r="FB135" i="59"/>
  <c r="FA135" i="59"/>
  <c r="EZ135" i="59"/>
  <c r="EY135" i="59"/>
  <c r="EX135" i="59"/>
  <c r="EW135" i="59"/>
  <c r="EV135" i="59"/>
  <c r="EU135" i="59"/>
  <c r="ET135" i="59"/>
  <c r="ES135" i="59"/>
  <c r="ER135" i="59"/>
  <c r="EQ135" i="59"/>
  <c r="EP135" i="59"/>
  <c r="EO135" i="59"/>
  <c r="EN135" i="59"/>
  <c r="EM135" i="59"/>
  <c r="EL135" i="59"/>
  <c r="EK135" i="59"/>
  <c r="EJ135" i="59"/>
  <c r="EI135" i="59"/>
  <c r="EH135" i="59"/>
  <c r="EG135" i="59"/>
  <c r="EF135" i="59"/>
  <c r="EE135" i="59"/>
  <c r="ED135" i="59"/>
  <c r="EC135" i="59"/>
  <c r="EB135" i="59"/>
  <c r="EA135" i="59"/>
  <c r="DZ135" i="59"/>
  <c r="NR134" i="59"/>
  <c r="NQ134" i="59"/>
  <c r="NP134" i="59"/>
  <c r="NO134" i="59"/>
  <c r="NN134" i="59"/>
  <c r="NM134" i="59"/>
  <c r="NL134" i="59"/>
  <c r="NK134" i="59"/>
  <c r="NJ134" i="59"/>
  <c r="NI134" i="59"/>
  <c r="NH134" i="59"/>
  <c r="NG134" i="59"/>
  <c r="NF134" i="59"/>
  <c r="NE134" i="59"/>
  <c r="ND134" i="59"/>
  <c r="NC134" i="59"/>
  <c r="NB134" i="59"/>
  <c r="NA134" i="59"/>
  <c r="MZ134" i="59"/>
  <c r="MY134" i="59"/>
  <c r="MX134" i="59"/>
  <c r="MW134" i="59"/>
  <c r="MV134" i="59"/>
  <c r="MU134" i="59"/>
  <c r="MT134" i="59"/>
  <c r="MS134" i="59"/>
  <c r="MR134" i="59"/>
  <c r="MQ134" i="59"/>
  <c r="MP134" i="59"/>
  <c r="MO134" i="59"/>
  <c r="MN134" i="59"/>
  <c r="MM134" i="59"/>
  <c r="ML134" i="59"/>
  <c r="MK134" i="59"/>
  <c r="MJ134" i="59"/>
  <c r="MI134" i="59"/>
  <c r="MH134" i="59"/>
  <c r="MG134" i="59"/>
  <c r="MF134" i="59"/>
  <c r="ME134" i="59"/>
  <c r="MD134" i="59"/>
  <c r="MC134" i="59"/>
  <c r="MB134" i="59"/>
  <c r="MA134" i="59"/>
  <c r="LZ134" i="59"/>
  <c r="LY134" i="59"/>
  <c r="LX134" i="59"/>
  <c r="LW134" i="59"/>
  <c r="LV134" i="59"/>
  <c r="LU134" i="59"/>
  <c r="LT134" i="59"/>
  <c r="LS134" i="59"/>
  <c r="LR134" i="59"/>
  <c r="LQ134" i="59"/>
  <c r="LP134" i="59"/>
  <c r="LO134" i="59"/>
  <c r="LN134" i="59"/>
  <c r="LM134" i="59"/>
  <c r="LL134" i="59"/>
  <c r="LK134" i="59"/>
  <c r="LJ134" i="59"/>
  <c r="LI134" i="59"/>
  <c r="LH134" i="59"/>
  <c r="LG134" i="59"/>
  <c r="LF134" i="59"/>
  <c r="LE134" i="59"/>
  <c r="LD134" i="59"/>
  <c r="LC134" i="59"/>
  <c r="LB134" i="59"/>
  <c r="LA134" i="59"/>
  <c r="KZ134" i="59"/>
  <c r="KY134" i="59"/>
  <c r="KX134" i="59"/>
  <c r="KW134" i="59"/>
  <c r="KV134" i="59"/>
  <c r="KU134" i="59"/>
  <c r="KT134" i="59"/>
  <c r="KS134" i="59"/>
  <c r="KR134" i="59"/>
  <c r="KQ134" i="59"/>
  <c r="KP134" i="59"/>
  <c r="KO134" i="59"/>
  <c r="KN134" i="59"/>
  <c r="KM134" i="59"/>
  <c r="KL134" i="59"/>
  <c r="KK134" i="59"/>
  <c r="KJ134" i="59"/>
  <c r="KI134" i="59"/>
  <c r="KH134" i="59"/>
  <c r="KG134" i="59"/>
  <c r="KF134" i="59"/>
  <c r="KE134" i="59"/>
  <c r="KD134" i="59"/>
  <c r="KC134" i="59"/>
  <c r="KB134" i="59"/>
  <c r="KA134" i="59"/>
  <c r="JZ134" i="59"/>
  <c r="JY134" i="59"/>
  <c r="JX134" i="59"/>
  <c r="JW134" i="59"/>
  <c r="JV134" i="59"/>
  <c r="JU134" i="59"/>
  <c r="JT134" i="59"/>
  <c r="JS134" i="59"/>
  <c r="JR134" i="59"/>
  <c r="JQ134" i="59"/>
  <c r="JP134" i="59"/>
  <c r="JO134" i="59"/>
  <c r="JN134" i="59"/>
  <c r="JM134" i="59"/>
  <c r="JL134" i="59"/>
  <c r="JK134" i="59"/>
  <c r="JJ134" i="59"/>
  <c r="JI134" i="59"/>
  <c r="JH134" i="59"/>
  <c r="JG134" i="59"/>
  <c r="JF134" i="59"/>
  <c r="JE134" i="59"/>
  <c r="JD134" i="59"/>
  <c r="JC134" i="59"/>
  <c r="JB134" i="59"/>
  <c r="JA134" i="59"/>
  <c r="IZ134" i="59"/>
  <c r="IY134" i="59"/>
  <c r="IX134" i="59"/>
  <c r="IW134" i="59"/>
  <c r="IV134" i="59"/>
  <c r="IU134" i="59"/>
  <c r="IT134" i="59"/>
  <c r="IS134" i="59"/>
  <c r="IR134" i="59"/>
  <c r="IQ134" i="59"/>
  <c r="IP134" i="59"/>
  <c r="IO134" i="59"/>
  <c r="IN134" i="59"/>
  <c r="IM134" i="59"/>
  <c r="IL134" i="59"/>
  <c r="IK134" i="59"/>
  <c r="IJ134" i="59"/>
  <c r="II134" i="59"/>
  <c r="IH134" i="59"/>
  <c r="IG134" i="59"/>
  <c r="IF134" i="59"/>
  <c r="IE134" i="59"/>
  <c r="ID134" i="59"/>
  <c r="IC134" i="59"/>
  <c r="IB134" i="59"/>
  <c r="IA134" i="59"/>
  <c r="HZ134" i="59"/>
  <c r="HY134" i="59"/>
  <c r="HX134" i="59"/>
  <c r="HW134" i="59"/>
  <c r="HV134" i="59"/>
  <c r="HU134" i="59"/>
  <c r="HT134" i="59"/>
  <c r="HS134" i="59"/>
  <c r="HR134" i="59"/>
  <c r="HQ134" i="59"/>
  <c r="HP134" i="59"/>
  <c r="HO134" i="59"/>
  <c r="HN134" i="59"/>
  <c r="HM134" i="59"/>
  <c r="HL134" i="59"/>
  <c r="HK134" i="59"/>
  <c r="HJ134" i="59"/>
  <c r="HI134" i="59"/>
  <c r="HH134" i="59"/>
  <c r="HG134" i="59"/>
  <c r="HF134" i="59"/>
  <c r="HE134" i="59"/>
  <c r="HD134" i="59"/>
  <c r="HC134" i="59"/>
  <c r="HB134" i="59"/>
  <c r="HA134" i="59"/>
  <c r="GZ134" i="59"/>
  <c r="GY134" i="59"/>
  <c r="GX134" i="59"/>
  <c r="GW134" i="59"/>
  <c r="GV134" i="59"/>
  <c r="GU134" i="59"/>
  <c r="GT134" i="59"/>
  <c r="GS134" i="59"/>
  <c r="GR134" i="59"/>
  <c r="GQ134" i="59"/>
  <c r="GP134" i="59"/>
  <c r="GO134" i="59"/>
  <c r="GN134" i="59"/>
  <c r="GM134" i="59"/>
  <c r="GL134" i="59"/>
  <c r="GK134" i="59"/>
  <c r="GJ134" i="59"/>
  <c r="GI134" i="59"/>
  <c r="GH134" i="59"/>
  <c r="GG134" i="59"/>
  <c r="GF134" i="59"/>
  <c r="GE134" i="59"/>
  <c r="GD134" i="59"/>
  <c r="GC134" i="59"/>
  <c r="GB134" i="59"/>
  <c r="GA134" i="59"/>
  <c r="FZ134" i="59"/>
  <c r="FY134" i="59"/>
  <c r="FX134" i="59"/>
  <c r="FW134" i="59"/>
  <c r="FV134" i="59"/>
  <c r="FU134" i="59"/>
  <c r="FT134" i="59"/>
  <c r="FS134" i="59"/>
  <c r="FR134" i="59"/>
  <c r="FQ134" i="59"/>
  <c r="FP134" i="59"/>
  <c r="FO134" i="59"/>
  <c r="FN134" i="59"/>
  <c r="FM134" i="59"/>
  <c r="FL134" i="59"/>
  <c r="FK134" i="59"/>
  <c r="FJ134" i="59"/>
  <c r="FI134" i="59"/>
  <c r="FH134" i="59"/>
  <c r="FG134" i="59"/>
  <c r="FF134" i="59"/>
  <c r="FE134" i="59"/>
  <c r="FD134" i="59"/>
  <c r="FC134" i="59"/>
  <c r="FB134" i="59"/>
  <c r="FA134" i="59"/>
  <c r="EZ134" i="59"/>
  <c r="EY134" i="59"/>
  <c r="EX134" i="59"/>
  <c r="EW134" i="59"/>
  <c r="EV134" i="59"/>
  <c r="EU134" i="59"/>
  <c r="ET134" i="59"/>
  <c r="ES134" i="59"/>
  <c r="ER134" i="59"/>
  <c r="EQ134" i="59"/>
  <c r="EP134" i="59"/>
  <c r="EO134" i="59"/>
  <c r="EN134" i="59"/>
  <c r="EM134" i="59"/>
  <c r="EL134" i="59"/>
  <c r="EK134" i="59"/>
  <c r="EJ134" i="59"/>
  <c r="EI134" i="59"/>
  <c r="EH134" i="59"/>
  <c r="EG134" i="59"/>
  <c r="EF134" i="59"/>
  <c r="EE134" i="59"/>
  <c r="ED134" i="59"/>
  <c r="EC134" i="59"/>
  <c r="EB134" i="59"/>
  <c r="EA134" i="59"/>
  <c r="DZ134" i="59"/>
  <c r="NR133" i="59"/>
  <c r="NQ133" i="59"/>
  <c r="NP133" i="59"/>
  <c r="NO133" i="59"/>
  <c r="NN133" i="59"/>
  <c r="NM133" i="59"/>
  <c r="NL133" i="59"/>
  <c r="NK133" i="59"/>
  <c r="NJ133" i="59"/>
  <c r="NI133" i="59"/>
  <c r="NH133" i="59"/>
  <c r="NG133" i="59"/>
  <c r="NF133" i="59"/>
  <c r="NE133" i="59"/>
  <c r="ND133" i="59"/>
  <c r="NC133" i="59"/>
  <c r="NB133" i="59"/>
  <c r="NA133" i="59"/>
  <c r="MZ133" i="59"/>
  <c r="MY133" i="59"/>
  <c r="MX133" i="59"/>
  <c r="MW133" i="59"/>
  <c r="MV133" i="59"/>
  <c r="MU133" i="59"/>
  <c r="MT133" i="59"/>
  <c r="MS133" i="59"/>
  <c r="MR133" i="59"/>
  <c r="MQ133" i="59"/>
  <c r="MP133" i="59"/>
  <c r="MO133" i="59"/>
  <c r="MN133" i="59"/>
  <c r="MM133" i="59"/>
  <c r="ML133" i="59"/>
  <c r="MK133" i="59"/>
  <c r="MJ133" i="59"/>
  <c r="MI133" i="59"/>
  <c r="MH133" i="59"/>
  <c r="MG133" i="59"/>
  <c r="MF133" i="59"/>
  <c r="ME133" i="59"/>
  <c r="MD133" i="59"/>
  <c r="MC133" i="59"/>
  <c r="MB133" i="59"/>
  <c r="MA133" i="59"/>
  <c r="LZ133" i="59"/>
  <c r="LY133" i="59"/>
  <c r="LX133" i="59"/>
  <c r="LW133" i="59"/>
  <c r="LV133" i="59"/>
  <c r="LU133" i="59"/>
  <c r="LT133" i="59"/>
  <c r="LS133" i="59"/>
  <c r="LR133" i="59"/>
  <c r="LQ133" i="59"/>
  <c r="LP133" i="59"/>
  <c r="LO133" i="59"/>
  <c r="LN133" i="59"/>
  <c r="LM133" i="59"/>
  <c r="LL133" i="59"/>
  <c r="LK133" i="59"/>
  <c r="LJ133" i="59"/>
  <c r="LI133" i="59"/>
  <c r="LH133" i="59"/>
  <c r="LG133" i="59"/>
  <c r="LF133" i="59"/>
  <c r="LE133" i="59"/>
  <c r="LD133" i="59"/>
  <c r="LC133" i="59"/>
  <c r="LB133" i="59"/>
  <c r="LA133" i="59"/>
  <c r="KZ133" i="59"/>
  <c r="KY133" i="59"/>
  <c r="KX133" i="59"/>
  <c r="KW133" i="59"/>
  <c r="KV133" i="59"/>
  <c r="KU133" i="59"/>
  <c r="KT133" i="59"/>
  <c r="KS133" i="59"/>
  <c r="KR133" i="59"/>
  <c r="KQ133" i="59"/>
  <c r="KP133" i="59"/>
  <c r="KO133" i="59"/>
  <c r="KN133" i="59"/>
  <c r="KM133" i="59"/>
  <c r="KL133" i="59"/>
  <c r="KK133" i="59"/>
  <c r="KJ133" i="59"/>
  <c r="KI133" i="59"/>
  <c r="KH133" i="59"/>
  <c r="KG133" i="59"/>
  <c r="KF133" i="59"/>
  <c r="KE133" i="59"/>
  <c r="KD133" i="59"/>
  <c r="KC133" i="59"/>
  <c r="KB133" i="59"/>
  <c r="KA133" i="59"/>
  <c r="JZ133" i="59"/>
  <c r="JY133" i="59"/>
  <c r="JX133" i="59"/>
  <c r="JW133" i="59"/>
  <c r="JV133" i="59"/>
  <c r="JU133" i="59"/>
  <c r="JT133" i="59"/>
  <c r="JS133" i="59"/>
  <c r="JR133" i="59"/>
  <c r="JQ133" i="59"/>
  <c r="JP133" i="59"/>
  <c r="JO133" i="59"/>
  <c r="JN133" i="59"/>
  <c r="JM133" i="59"/>
  <c r="JL133" i="59"/>
  <c r="JK133" i="59"/>
  <c r="JJ133" i="59"/>
  <c r="JI133" i="59"/>
  <c r="JH133" i="59"/>
  <c r="JG133" i="59"/>
  <c r="JF133" i="59"/>
  <c r="JE133" i="59"/>
  <c r="JD133" i="59"/>
  <c r="JC133" i="59"/>
  <c r="JB133" i="59"/>
  <c r="JA133" i="59"/>
  <c r="IZ133" i="59"/>
  <c r="IY133" i="59"/>
  <c r="IX133" i="59"/>
  <c r="IW133" i="59"/>
  <c r="IV133" i="59"/>
  <c r="IU133" i="59"/>
  <c r="IT133" i="59"/>
  <c r="IS133" i="59"/>
  <c r="IR133" i="59"/>
  <c r="IQ133" i="59"/>
  <c r="IP133" i="59"/>
  <c r="IO133" i="59"/>
  <c r="IN133" i="59"/>
  <c r="IM133" i="59"/>
  <c r="IL133" i="59"/>
  <c r="IK133" i="59"/>
  <c r="IJ133" i="59"/>
  <c r="II133" i="59"/>
  <c r="IH133" i="59"/>
  <c r="IG133" i="59"/>
  <c r="IF133" i="59"/>
  <c r="IE133" i="59"/>
  <c r="ID133" i="59"/>
  <c r="IC133" i="59"/>
  <c r="IB133" i="59"/>
  <c r="IA133" i="59"/>
  <c r="HZ133" i="59"/>
  <c r="HY133" i="59"/>
  <c r="HX133" i="59"/>
  <c r="HW133" i="59"/>
  <c r="HV133" i="59"/>
  <c r="HU133" i="59"/>
  <c r="HT133" i="59"/>
  <c r="HS133" i="59"/>
  <c r="HR133" i="59"/>
  <c r="HQ133" i="59"/>
  <c r="HP133" i="59"/>
  <c r="HO133" i="59"/>
  <c r="HN133" i="59"/>
  <c r="HM133" i="59"/>
  <c r="HL133" i="59"/>
  <c r="HK133" i="59"/>
  <c r="HJ133" i="59"/>
  <c r="HI133" i="59"/>
  <c r="HH133" i="59"/>
  <c r="HG133" i="59"/>
  <c r="HF133" i="59"/>
  <c r="HE133" i="59"/>
  <c r="HD133" i="59"/>
  <c r="HC133" i="59"/>
  <c r="HB133" i="59"/>
  <c r="HA133" i="59"/>
  <c r="GZ133" i="59"/>
  <c r="GY133" i="59"/>
  <c r="GX133" i="59"/>
  <c r="GW133" i="59"/>
  <c r="GV133" i="59"/>
  <c r="GU133" i="59"/>
  <c r="GT133" i="59"/>
  <c r="GS133" i="59"/>
  <c r="GR133" i="59"/>
  <c r="GQ133" i="59"/>
  <c r="GP133" i="59"/>
  <c r="GO133" i="59"/>
  <c r="GN133" i="59"/>
  <c r="GM133" i="59"/>
  <c r="GL133" i="59"/>
  <c r="GK133" i="59"/>
  <c r="GJ133" i="59"/>
  <c r="GI133" i="59"/>
  <c r="GH133" i="59"/>
  <c r="GG133" i="59"/>
  <c r="GF133" i="59"/>
  <c r="GE133" i="59"/>
  <c r="GD133" i="59"/>
  <c r="GC133" i="59"/>
  <c r="GB133" i="59"/>
  <c r="GA133" i="59"/>
  <c r="FZ133" i="59"/>
  <c r="FY133" i="59"/>
  <c r="FX133" i="59"/>
  <c r="FW133" i="59"/>
  <c r="FV133" i="59"/>
  <c r="FU133" i="59"/>
  <c r="FT133" i="59"/>
  <c r="FS133" i="59"/>
  <c r="FR133" i="59"/>
  <c r="FQ133" i="59"/>
  <c r="FP133" i="59"/>
  <c r="FO133" i="59"/>
  <c r="FN133" i="59"/>
  <c r="FM133" i="59"/>
  <c r="FL133" i="59"/>
  <c r="FK133" i="59"/>
  <c r="FJ133" i="59"/>
  <c r="FI133" i="59"/>
  <c r="FH133" i="59"/>
  <c r="FG133" i="59"/>
  <c r="FF133" i="59"/>
  <c r="FE133" i="59"/>
  <c r="FD133" i="59"/>
  <c r="FC133" i="59"/>
  <c r="FB133" i="59"/>
  <c r="FA133" i="59"/>
  <c r="EZ133" i="59"/>
  <c r="EY133" i="59"/>
  <c r="EX133" i="59"/>
  <c r="EW133" i="59"/>
  <c r="EV133" i="59"/>
  <c r="EU133" i="59"/>
  <c r="ET133" i="59"/>
  <c r="ES133" i="59"/>
  <c r="ER133" i="59"/>
  <c r="EQ133" i="59"/>
  <c r="EP133" i="59"/>
  <c r="EO133" i="59"/>
  <c r="EN133" i="59"/>
  <c r="EM133" i="59"/>
  <c r="EL133" i="59"/>
  <c r="EK133" i="59"/>
  <c r="EJ133" i="59"/>
  <c r="EI133" i="59"/>
  <c r="EH133" i="59"/>
  <c r="EG133" i="59"/>
  <c r="EF133" i="59"/>
  <c r="EE133" i="59"/>
  <c r="ED133" i="59"/>
  <c r="EC133" i="59"/>
  <c r="EB133" i="59"/>
  <c r="EA133" i="59"/>
  <c r="DZ133" i="59"/>
  <c r="NR132" i="59"/>
  <c r="NQ132" i="59"/>
  <c r="NP132" i="59"/>
  <c r="NO132" i="59"/>
  <c r="NN132" i="59"/>
  <c r="NM132" i="59"/>
  <c r="NL132" i="59"/>
  <c r="NK132" i="59"/>
  <c r="NJ132" i="59"/>
  <c r="NI132" i="59"/>
  <c r="NH132" i="59"/>
  <c r="NG132" i="59"/>
  <c r="NF132" i="59"/>
  <c r="NE132" i="59"/>
  <c r="ND132" i="59"/>
  <c r="NC132" i="59"/>
  <c r="NB132" i="59"/>
  <c r="NA132" i="59"/>
  <c r="MZ132" i="59"/>
  <c r="MY132" i="59"/>
  <c r="MX132" i="59"/>
  <c r="MW132" i="59"/>
  <c r="MV132" i="59"/>
  <c r="MU132" i="59"/>
  <c r="MT132" i="59"/>
  <c r="MS132" i="59"/>
  <c r="MR132" i="59"/>
  <c r="MQ132" i="59"/>
  <c r="MP132" i="59"/>
  <c r="MO132" i="59"/>
  <c r="MN132" i="59"/>
  <c r="MM132" i="59"/>
  <c r="ML132" i="59"/>
  <c r="MK132" i="59"/>
  <c r="MJ132" i="59"/>
  <c r="MI132" i="59"/>
  <c r="MH132" i="59"/>
  <c r="MG132" i="59"/>
  <c r="MF132" i="59"/>
  <c r="ME132" i="59"/>
  <c r="MD132" i="59"/>
  <c r="MC132" i="59"/>
  <c r="MB132" i="59"/>
  <c r="MA132" i="59"/>
  <c r="LZ132" i="59"/>
  <c r="LY132" i="59"/>
  <c r="LX132" i="59"/>
  <c r="LW132" i="59"/>
  <c r="LV132" i="59"/>
  <c r="LU132" i="59"/>
  <c r="LT132" i="59"/>
  <c r="LS132" i="59"/>
  <c r="LR132" i="59"/>
  <c r="LQ132" i="59"/>
  <c r="LP132" i="59"/>
  <c r="LO132" i="59"/>
  <c r="LN132" i="59"/>
  <c r="LM132" i="59"/>
  <c r="LL132" i="59"/>
  <c r="LK132" i="59"/>
  <c r="LJ132" i="59"/>
  <c r="LI132" i="59"/>
  <c r="LH132" i="59"/>
  <c r="LG132" i="59"/>
  <c r="LF132" i="59"/>
  <c r="LE132" i="59"/>
  <c r="LD132" i="59"/>
  <c r="LC132" i="59"/>
  <c r="LB132" i="59"/>
  <c r="LA132" i="59"/>
  <c r="KZ132" i="59"/>
  <c r="KY132" i="59"/>
  <c r="KX132" i="59"/>
  <c r="KW132" i="59"/>
  <c r="KV132" i="59"/>
  <c r="KU132" i="59"/>
  <c r="KT132" i="59"/>
  <c r="KS132" i="59"/>
  <c r="KR132" i="59"/>
  <c r="KQ132" i="59"/>
  <c r="KP132" i="59"/>
  <c r="KO132" i="59"/>
  <c r="KN132" i="59"/>
  <c r="KM132" i="59"/>
  <c r="KL132" i="59"/>
  <c r="KK132" i="59"/>
  <c r="KJ132" i="59"/>
  <c r="KI132" i="59"/>
  <c r="KH132" i="59"/>
  <c r="KG132" i="59"/>
  <c r="KF132" i="59"/>
  <c r="KE132" i="59"/>
  <c r="KD132" i="59"/>
  <c r="KC132" i="59"/>
  <c r="KB132" i="59"/>
  <c r="KA132" i="59"/>
  <c r="JZ132" i="59"/>
  <c r="JY132" i="59"/>
  <c r="JX132" i="59"/>
  <c r="JW132" i="59"/>
  <c r="JV132" i="59"/>
  <c r="JU132" i="59"/>
  <c r="JT132" i="59"/>
  <c r="JS132" i="59"/>
  <c r="JR132" i="59"/>
  <c r="JQ132" i="59"/>
  <c r="JP132" i="59"/>
  <c r="JO132" i="59"/>
  <c r="JN132" i="59"/>
  <c r="JM132" i="59"/>
  <c r="JL132" i="59"/>
  <c r="JK132" i="59"/>
  <c r="JJ132" i="59"/>
  <c r="JI132" i="59"/>
  <c r="JH132" i="59"/>
  <c r="JG132" i="59"/>
  <c r="JF132" i="59"/>
  <c r="JE132" i="59"/>
  <c r="JD132" i="59"/>
  <c r="JC132" i="59"/>
  <c r="JB132" i="59"/>
  <c r="JA132" i="59"/>
  <c r="IZ132" i="59"/>
  <c r="IY132" i="59"/>
  <c r="IX132" i="59"/>
  <c r="IW132" i="59"/>
  <c r="IV132" i="59"/>
  <c r="IU132" i="59"/>
  <c r="IT132" i="59"/>
  <c r="IS132" i="59"/>
  <c r="IR132" i="59"/>
  <c r="IQ132" i="59"/>
  <c r="IP132" i="59"/>
  <c r="IO132" i="59"/>
  <c r="IN132" i="59"/>
  <c r="IM132" i="59"/>
  <c r="IL132" i="59"/>
  <c r="IK132" i="59"/>
  <c r="IJ132" i="59"/>
  <c r="II132" i="59"/>
  <c r="IH132" i="59"/>
  <c r="IG132" i="59"/>
  <c r="IF132" i="59"/>
  <c r="IE132" i="59"/>
  <c r="ID132" i="59"/>
  <c r="IC132" i="59"/>
  <c r="IB132" i="59"/>
  <c r="IA132" i="59"/>
  <c r="HZ132" i="59"/>
  <c r="HY132" i="59"/>
  <c r="HX132" i="59"/>
  <c r="HW132" i="59"/>
  <c r="HV132" i="59"/>
  <c r="HU132" i="59"/>
  <c r="HT132" i="59"/>
  <c r="HS132" i="59"/>
  <c r="HR132" i="59"/>
  <c r="HQ132" i="59"/>
  <c r="HP132" i="59"/>
  <c r="HO132" i="59"/>
  <c r="HN132" i="59"/>
  <c r="HM132" i="59"/>
  <c r="HL132" i="59"/>
  <c r="HK132" i="59"/>
  <c r="HJ132" i="59"/>
  <c r="HI132" i="59"/>
  <c r="HH132" i="59"/>
  <c r="HG132" i="59"/>
  <c r="HF132" i="59"/>
  <c r="HE132" i="59"/>
  <c r="HD132" i="59"/>
  <c r="HC132" i="59"/>
  <c r="HB132" i="59"/>
  <c r="HA132" i="59"/>
  <c r="GZ132" i="59"/>
  <c r="GY132" i="59"/>
  <c r="GX132" i="59"/>
  <c r="GW132" i="59"/>
  <c r="GV132" i="59"/>
  <c r="GU132" i="59"/>
  <c r="GT132" i="59"/>
  <c r="GS132" i="59"/>
  <c r="GR132" i="59"/>
  <c r="GQ132" i="59"/>
  <c r="GP132" i="59"/>
  <c r="GO132" i="59"/>
  <c r="GN132" i="59"/>
  <c r="GM132" i="59"/>
  <c r="GL132" i="59"/>
  <c r="GK132" i="59"/>
  <c r="GJ132" i="59"/>
  <c r="GI132" i="59"/>
  <c r="GH132" i="59"/>
  <c r="GG132" i="59"/>
  <c r="GF132" i="59"/>
  <c r="GE132" i="59"/>
  <c r="GD132" i="59"/>
  <c r="GC132" i="59"/>
  <c r="GB132" i="59"/>
  <c r="GA132" i="59"/>
  <c r="FZ132" i="59"/>
  <c r="FY132" i="59"/>
  <c r="FX132" i="59"/>
  <c r="FW132" i="59"/>
  <c r="FV132" i="59"/>
  <c r="FU132" i="59"/>
  <c r="FT132" i="59"/>
  <c r="FS132" i="59"/>
  <c r="FR132" i="59"/>
  <c r="FQ132" i="59"/>
  <c r="FP132" i="59"/>
  <c r="FO132" i="59"/>
  <c r="FN132" i="59"/>
  <c r="FM132" i="59"/>
  <c r="FL132" i="59"/>
  <c r="FK132" i="59"/>
  <c r="FJ132" i="59"/>
  <c r="FI132" i="59"/>
  <c r="FH132" i="59"/>
  <c r="FG132" i="59"/>
  <c r="FF132" i="59"/>
  <c r="FE132" i="59"/>
  <c r="FD132" i="59"/>
  <c r="FC132" i="59"/>
  <c r="FB132" i="59"/>
  <c r="FA132" i="59"/>
  <c r="EZ132" i="59"/>
  <c r="EY132" i="59"/>
  <c r="EX132" i="59"/>
  <c r="EW132" i="59"/>
  <c r="EV132" i="59"/>
  <c r="EU132" i="59"/>
  <c r="ET132" i="59"/>
  <c r="ES132" i="59"/>
  <c r="ER132" i="59"/>
  <c r="EQ132" i="59"/>
  <c r="EP132" i="59"/>
  <c r="EO132" i="59"/>
  <c r="EN132" i="59"/>
  <c r="EM132" i="59"/>
  <c r="EL132" i="59"/>
  <c r="EK132" i="59"/>
  <c r="EJ132" i="59"/>
  <c r="EI132" i="59"/>
  <c r="EH132" i="59"/>
  <c r="EG132" i="59"/>
  <c r="EF132" i="59"/>
  <c r="EE132" i="59"/>
  <c r="ED132" i="59"/>
  <c r="EC132" i="59"/>
  <c r="EB132" i="59"/>
  <c r="EA132" i="59"/>
  <c r="DZ132" i="59"/>
  <c r="NR131" i="59"/>
  <c r="NQ131" i="59"/>
  <c r="NP131" i="59"/>
  <c r="NO131" i="59"/>
  <c r="NN131" i="59"/>
  <c r="NM131" i="59"/>
  <c r="NL131" i="59"/>
  <c r="NK131" i="59"/>
  <c r="NJ131" i="59"/>
  <c r="NI131" i="59"/>
  <c r="NH131" i="59"/>
  <c r="NG131" i="59"/>
  <c r="NF131" i="59"/>
  <c r="NE131" i="59"/>
  <c r="ND131" i="59"/>
  <c r="NC131" i="59"/>
  <c r="NB131" i="59"/>
  <c r="NA131" i="59"/>
  <c r="MZ131" i="59"/>
  <c r="MY131" i="59"/>
  <c r="MX131" i="59"/>
  <c r="MW131" i="59"/>
  <c r="MV131" i="59"/>
  <c r="MU131" i="59"/>
  <c r="MT131" i="59"/>
  <c r="MS131" i="59"/>
  <c r="MR131" i="59"/>
  <c r="MQ131" i="59"/>
  <c r="MP131" i="59"/>
  <c r="MO131" i="59"/>
  <c r="MN131" i="59"/>
  <c r="MM131" i="59"/>
  <c r="ML131" i="59"/>
  <c r="MK131" i="59"/>
  <c r="MJ131" i="59"/>
  <c r="MI131" i="59"/>
  <c r="MH131" i="59"/>
  <c r="MG131" i="59"/>
  <c r="MF131" i="59"/>
  <c r="ME131" i="59"/>
  <c r="MD131" i="59"/>
  <c r="MC131" i="59"/>
  <c r="MB131" i="59"/>
  <c r="MA131" i="59"/>
  <c r="LZ131" i="59"/>
  <c r="LY131" i="59"/>
  <c r="LX131" i="59"/>
  <c r="LW131" i="59"/>
  <c r="LV131" i="59"/>
  <c r="LU131" i="59"/>
  <c r="LT131" i="59"/>
  <c r="LS131" i="59"/>
  <c r="LR131" i="59"/>
  <c r="LQ131" i="59"/>
  <c r="LP131" i="59"/>
  <c r="LO131" i="59"/>
  <c r="LN131" i="59"/>
  <c r="LM131" i="59"/>
  <c r="LL131" i="59"/>
  <c r="LK131" i="59"/>
  <c r="LJ131" i="59"/>
  <c r="LI131" i="59"/>
  <c r="LH131" i="59"/>
  <c r="LG131" i="59"/>
  <c r="LF131" i="59"/>
  <c r="LE131" i="59"/>
  <c r="LD131" i="59"/>
  <c r="LC131" i="59"/>
  <c r="LB131" i="59"/>
  <c r="LA131" i="59"/>
  <c r="KZ131" i="59"/>
  <c r="KY131" i="59"/>
  <c r="KX131" i="59"/>
  <c r="KW131" i="59"/>
  <c r="KV131" i="59"/>
  <c r="KU131" i="59"/>
  <c r="KT131" i="59"/>
  <c r="KS131" i="59"/>
  <c r="KR131" i="59"/>
  <c r="KQ131" i="59"/>
  <c r="KP131" i="59"/>
  <c r="KO131" i="59"/>
  <c r="KN131" i="59"/>
  <c r="KM131" i="59"/>
  <c r="KL131" i="59"/>
  <c r="KK131" i="59"/>
  <c r="KJ131" i="59"/>
  <c r="KI131" i="59"/>
  <c r="KH131" i="59"/>
  <c r="KG131" i="59"/>
  <c r="KF131" i="59"/>
  <c r="KE131" i="59"/>
  <c r="KD131" i="59"/>
  <c r="KC131" i="59"/>
  <c r="KB131" i="59"/>
  <c r="KA131" i="59"/>
  <c r="JZ131" i="59"/>
  <c r="JY131" i="59"/>
  <c r="JX131" i="59"/>
  <c r="JW131" i="59"/>
  <c r="JV131" i="59"/>
  <c r="JU131" i="59"/>
  <c r="JT131" i="59"/>
  <c r="JS131" i="59"/>
  <c r="JR131" i="59"/>
  <c r="JQ131" i="59"/>
  <c r="JP131" i="59"/>
  <c r="JO131" i="59"/>
  <c r="JN131" i="59"/>
  <c r="JM131" i="59"/>
  <c r="JL131" i="59"/>
  <c r="JK131" i="59"/>
  <c r="JJ131" i="59"/>
  <c r="JI131" i="59"/>
  <c r="JH131" i="59"/>
  <c r="JG131" i="59"/>
  <c r="JF131" i="59"/>
  <c r="JE131" i="59"/>
  <c r="JD131" i="59"/>
  <c r="JC131" i="59"/>
  <c r="JB131" i="59"/>
  <c r="JA131" i="59"/>
  <c r="IZ131" i="59"/>
  <c r="IY131" i="59"/>
  <c r="IX131" i="59"/>
  <c r="IW131" i="59"/>
  <c r="IV131" i="59"/>
  <c r="IU131" i="59"/>
  <c r="IT131" i="59"/>
  <c r="IS131" i="59"/>
  <c r="IR131" i="59"/>
  <c r="IQ131" i="59"/>
  <c r="IP131" i="59"/>
  <c r="IO131" i="59"/>
  <c r="IN131" i="59"/>
  <c r="IM131" i="59"/>
  <c r="IL131" i="59"/>
  <c r="IK131" i="59"/>
  <c r="IJ131" i="59"/>
  <c r="II131" i="59"/>
  <c r="IH131" i="59"/>
  <c r="IG131" i="59"/>
  <c r="IF131" i="59"/>
  <c r="IE131" i="59"/>
  <c r="ID131" i="59"/>
  <c r="IC131" i="59"/>
  <c r="IB131" i="59"/>
  <c r="IA131" i="59"/>
  <c r="HZ131" i="59"/>
  <c r="HY131" i="59"/>
  <c r="HX131" i="59"/>
  <c r="HW131" i="59"/>
  <c r="HV131" i="59"/>
  <c r="HU131" i="59"/>
  <c r="HT131" i="59"/>
  <c r="HS131" i="59"/>
  <c r="HR131" i="59"/>
  <c r="HQ131" i="59"/>
  <c r="HP131" i="59"/>
  <c r="HO131" i="59"/>
  <c r="HN131" i="59"/>
  <c r="HM131" i="59"/>
  <c r="HL131" i="59"/>
  <c r="HK131" i="59"/>
  <c r="HJ131" i="59"/>
  <c r="HI131" i="59"/>
  <c r="HH131" i="59"/>
  <c r="HG131" i="59"/>
  <c r="HF131" i="59"/>
  <c r="HE131" i="59"/>
  <c r="HD131" i="59"/>
  <c r="HC131" i="59"/>
  <c r="HB131" i="59"/>
  <c r="HA131" i="59"/>
  <c r="GZ131" i="59"/>
  <c r="GY131" i="59"/>
  <c r="GX131" i="59"/>
  <c r="GW131" i="59"/>
  <c r="GV131" i="59"/>
  <c r="GU131" i="59"/>
  <c r="GT131" i="59"/>
  <c r="GS131" i="59"/>
  <c r="GR131" i="59"/>
  <c r="GQ131" i="59"/>
  <c r="GP131" i="59"/>
  <c r="GO131" i="59"/>
  <c r="GN131" i="59"/>
  <c r="GM131" i="59"/>
  <c r="GL131" i="59"/>
  <c r="GK131" i="59"/>
  <c r="GJ131" i="59"/>
  <c r="GI131" i="59"/>
  <c r="GH131" i="59"/>
  <c r="GG131" i="59"/>
  <c r="GF131" i="59"/>
  <c r="GE131" i="59"/>
  <c r="GD131" i="59"/>
  <c r="GC131" i="59"/>
  <c r="GB131" i="59"/>
  <c r="GA131" i="59"/>
  <c r="FZ131" i="59"/>
  <c r="FY131" i="59"/>
  <c r="FX131" i="59"/>
  <c r="FW131" i="59"/>
  <c r="FV131" i="59"/>
  <c r="FU131" i="59"/>
  <c r="FT131" i="59"/>
  <c r="FS131" i="59"/>
  <c r="FR131" i="59"/>
  <c r="FQ131" i="59"/>
  <c r="FP131" i="59"/>
  <c r="FO131" i="59"/>
  <c r="FN131" i="59"/>
  <c r="FM131" i="59"/>
  <c r="FL131" i="59"/>
  <c r="FK131" i="59"/>
  <c r="FJ131" i="59"/>
  <c r="FI131" i="59"/>
  <c r="FH131" i="59"/>
  <c r="FG131" i="59"/>
  <c r="FF131" i="59"/>
  <c r="FE131" i="59"/>
  <c r="FD131" i="59"/>
  <c r="FC131" i="59"/>
  <c r="FB131" i="59"/>
  <c r="FA131" i="59"/>
  <c r="EZ131" i="59"/>
  <c r="EY131" i="59"/>
  <c r="EX131" i="59"/>
  <c r="EW131" i="59"/>
  <c r="EV131" i="59"/>
  <c r="EU131" i="59"/>
  <c r="ET131" i="59"/>
  <c r="ES131" i="59"/>
  <c r="ER131" i="59"/>
  <c r="EQ131" i="59"/>
  <c r="EP131" i="59"/>
  <c r="EO131" i="59"/>
  <c r="EN131" i="59"/>
  <c r="EM131" i="59"/>
  <c r="EL131" i="59"/>
  <c r="EK131" i="59"/>
  <c r="EJ131" i="59"/>
  <c r="EI131" i="59"/>
  <c r="EH131" i="59"/>
  <c r="EG131" i="59"/>
  <c r="EF131" i="59"/>
  <c r="EE131" i="59"/>
  <c r="ED131" i="59"/>
  <c r="EC131" i="59"/>
  <c r="EB131" i="59"/>
  <c r="EA131" i="59"/>
  <c r="DZ131" i="59"/>
  <c r="NR130" i="59"/>
  <c r="NQ130" i="59"/>
  <c r="NP130" i="59"/>
  <c r="NO130" i="59"/>
  <c r="NN130" i="59"/>
  <c r="NM130" i="59"/>
  <c r="NL130" i="59"/>
  <c r="NK130" i="59"/>
  <c r="NJ130" i="59"/>
  <c r="NI130" i="59"/>
  <c r="NH130" i="59"/>
  <c r="NG130" i="59"/>
  <c r="NF130" i="59"/>
  <c r="NE130" i="59"/>
  <c r="ND130" i="59"/>
  <c r="NC130" i="59"/>
  <c r="NB130" i="59"/>
  <c r="NA130" i="59"/>
  <c r="MZ130" i="59"/>
  <c r="MY130" i="59"/>
  <c r="MX130" i="59"/>
  <c r="MW130" i="59"/>
  <c r="MV130" i="59"/>
  <c r="MU130" i="59"/>
  <c r="MT130" i="59"/>
  <c r="MS130" i="59"/>
  <c r="MR130" i="59"/>
  <c r="MQ130" i="59"/>
  <c r="MP130" i="59"/>
  <c r="MO130" i="59"/>
  <c r="MN130" i="59"/>
  <c r="MM130" i="59"/>
  <c r="ML130" i="59"/>
  <c r="MK130" i="59"/>
  <c r="MJ130" i="59"/>
  <c r="MI130" i="59"/>
  <c r="MH130" i="59"/>
  <c r="MG130" i="59"/>
  <c r="MF130" i="59"/>
  <c r="ME130" i="59"/>
  <c r="MD130" i="59"/>
  <c r="MC130" i="59"/>
  <c r="MB130" i="59"/>
  <c r="MA130" i="59"/>
  <c r="LZ130" i="59"/>
  <c r="LY130" i="59"/>
  <c r="LX130" i="59"/>
  <c r="LW130" i="59"/>
  <c r="LV130" i="59"/>
  <c r="LU130" i="59"/>
  <c r="LT130" i="59"/>
  <c r="LS130" i="59"/>
  <c r="LR130" i="59"/>
  <c r="LQ130" i="59"/>
  <c r="LP130" i="59"/>
  <c r="LO130" i="59"/>
  <c r="LN130" i="59"/>
  <c r="LM130" i="59"/>
  <c r="LL130" i="59"/>
  <c r="LK130" i="59"/>
  <c r="LJ130" i="59"/>
  <c r="LI130" i="59"/>
  <c r="LH130" i="59"/>
  <c r="LG130" i="59"/>
  <c r="LF130" i="59"/>
  <c r="LE130" i="59"/>
  <c r="LD130" i="59"/>
  <c r="LC130" i="59"/>
  <c r="LB130" i="59"/>
  <c r="LA130" i="59"/>
  <c r="KZ130" i="59"/>
  <c r="KY130" i="59"/>
  <c r="KX130" i="59"/>
  <c r="KW130" i="59"/>
  <c r="KV130" i="59"/>
  <c r="KU130" i="59"/>
  <c r="KT130" i="59"/>
  <c r="KS130" i="59"/>
  <c r="KR130" i="59"/>
  <c r="KQ130" i="59"/>
  <c r="KP130" i="59"/>
  <c r="KO130" i="59"/>
  <c r="KN130" i="59"/>
  <c r="KM130" i="59"/>
  <c r="KL130" i="59"/>
  <c r="KK130" i="59"/>
  <c r="KJ130" i="59"/>
  <c r="KI130" i="59"/>
  <c r="KH130" i="59"/>
  <c r="KG130" i="59"/>
  <c r="KF130" i="59"/>
  <c r="KE130" i="59"/>
  <c r="KD130" i="59"/>
  <c r="KC130" i="59"/>
  <c r="KB130" i="59"/>
  <c r="KA130" i="59"/>
  <c r="JZ130" i="59"/>
  <c r="JY130" i="59"/>
  <c r="JX130" i="59"/>
  <c r="JW130" i="59"/>
  <c r="JV130" i="59"/>
  <c r="JU130" i="59"/>
  <c r="JT130" i="59"/>
  <c r="JS130" i="59"/>
  <c r="JR130" i="59"/>
  <c r="JQ130" i="59"/>
  <c r="JP130" i="59"/>
  <c r="JO130" i="59"/>
  <c r="JN130" i="59"/>
  <c r="JM130" i="59"/>
  <c r="JL130" i="59"/>
  <c r="JK130" i="59"/>
  <c r="JJ130" i="59"/>
  <c r="JI130" i="59"/>
  <c r="JH130" i="59"/>
  <c r="JG130" i="59"/>
  <c r="JF130" i="59"/>
  <c r="JE130" i="59"/>
  <c r="JD130" i="59"/>
  <c r="JC130" i="59"/>
  <c r="JB130" i="59"/>
  <c r="JA130" i="59"/>
  <c r="IZ130" i="59"/>
  <c r="IY130" i="59"/>
  <c r="IX130" i="59"/>
  <c r="IW130" i="59"/>
  <c r="IV130" i="59"/>
  <c r="IU130" i="59"/>
  <c r="IT130" i="59"/>
  <c r="IS130" i="59"/>
  <c r="IR130" i="59"/>
  <c r="IQ130" i="59"/>
  <c r="IP130" i="59"/>
  <c r="IO130" i="59"/>
  <c r="IN130" i="59"/>
  <c r="IM130" i="59"/>
  <c r="IL130" i="59"/>
  <c r="IK130" i="59"/>
  <c r="IJ130" i="59"/>
  <c r="II130" i="59"/>
  <c r="IH130" i="59"/>
  <c r="IG130" i="59"/>
  <c r="IF130" i="59"/>
  <c r="IE130" i="59"/>
  <c r="ID130" i="59"/>
  <c r="IC130" i="59"/>
  <c r="IB130" i="59"/>
  <c r="IA130" i="59"/>
  <c r="HZ130" i="59"/>
  <c r="HY130" i="59"/>
  <c r="HX130" i="59"/>
  <c r="HW130" i="59"/>
  <c r="HV130" i="59"/>
  <c r="HU130" i="59"/>
  <c r="HT130" i="59"/>
  <c r="HS130" i="59"/>
  <c r="HR130" i="59"/>
  <c r="HQ130" i="59"/>
  <c r="HP130" i="59"/>
  <c r="HO130" i="59"/>
  <c r="HN130" i="59"/>
  <c r="HM130" i="59"/>
  <c r="HL130" i="59"/>
  <c r="HK130" i="59"/>
  <c r="HJ130" i="59"/>
  <c r="HI130" i="59"/>
  <c r="HH130" i="59"/>
  <c r="HG130" i="59"/>
  <c r="HF130" i="59"/>
  <c r="HE130" i="59"/>
  <c r="HD130" i="59"/>
  <c r="HC130" i="59"/>
  <c r="HB130" i="59"/>
  <c r="HA130" i="59"/>
  <c r="GZ130" i="59"/>
  <c r="GY130" i="59"/>
  <c r="GX130" i="59"/>
  <c r="GW130" i="59"/>
  <c r="GV130" i="59"/>
  <c r="GU130" i="59"/>
  <c r="GT130" i="59"/>
  <c r="GS130" i="59"/>
  <c r="GR130" i="59"/>
  <c r="GQ130" i="59"/>
  <c r="GP130" i="59"/>
  <c r="GO130" i="59"/>
  <c r="GN130" i="59"/>
  <c r="GM130" i="59"/>
  <c r="GL130" i="59"/>
  <c r="GK130" i="59"/>
  <c r="GJ130" i="59"/>
  <c r="GI130" i="59"/>
  <c r="GH130" i="59"/>
  <c r="GG130" i="59"/>
  <c r="GF130" i="59"/>
  <c r="GE130" i="59"/>
  <c r="GD130" i="59"/>
  <c r="GC130" i="59"/>
  <c r="GB130" i="59"/>
  <c r="GA130" i="59"/>
  <c r="FZ130" i="59"/>
  <c r="FY130" i="59"/>
  <c r="FX130" i="59"/>
  <c r="FW130" i="59"/>
  <c r="FV130" i="59"/>
  <c r="FU130" i="59"/>
  <c r="FT130" i="59"/>
  <c r="FS130" i="59"/>
  <c r="FR130" i="59"/>
  <c r="FQ130" i="59"/>
  <c r="FP130" i="59"/>
  <c r="FO130" i="59"/>
  <c r="FN130" i="59"/>
  <c r="FM130" i="59"/>
  <c r="FL130" i="59"/>
  <c r="FK130" i="59"/>
  <c r="FJ130" i="59"/>
  <c r="FI130" i="59"/>
  <c r="FH130" i="59"/>
  <c r="FG130" i="59"/>
  <c r="FF130" i="59"/>
  <c r="FE130" i="59"/>
  <c r="FD130" i="59"/>
  <c r="FC130" i="59"/>
  <c r="FB130" i="59"/>
  <c r="FA130" i="59"/>
  <c r="EZ130" i="59"/>
  <c r="EY130" i="59"/>
  <c r="EX130" i="59"/>
  <c r="EW130" i="59"/>
  <c r="EV130" i="59"/>
  <c r="EU130" i="59"/>
  <c r="ET130" i="59"/>
  <c r="ES130" i="59"/>
  <c r="ER130" i="59"/>
  <c r="EQ130" i="59"/>
  <c r="EP130" i="59"/>
  <c r="EO130" i="59"/>
  <c r="EN130" i="59"/>
  <c r="EM130" i="59"/>
  <c r="EL130" i="59"/>
  <c r="EK130" i="59"/>
  <c r="EJ130" i="59"/>
  <c r="EI130" i="59"/>
  <c r="EH130" i="59"/>
  <c r="EG130" i="59"/>
  <c r="EF130" i="59"/>
  <c r="EE130" i="59"/>
  <c r="ED130" i="59"/>
  <c r="EC130" i="59"/>
  <c r="EB130" i="59"/>
  <c r="EA130" i="59"/>
  <c r="DZ130" i="59"/>
  <c r="NR129" i="59"/>
  <c r="NQ129" i="59"/>
  <c r="NP129" i="59"/>
  <c r="NO129" i="59"/>
  <c r="NN129" i="59"/>
  <c r="NM129" i="59"/>
  <c r="NL129" i="59"/>
  <c r="NK129" i="59"/>
  <c r="NJ129" i="59"/>
  <c r="NI129" i="59"/>
  <c r="NH129" i="59"/>
  <c r="NG129" i="59"/>
  <c r="NF129" i="59"/>
  <c r="NE129" i="59"/>
  <c r="ND129" i="59"/>
  <c r="NC129" i="59"/>
  <c r="NB129" i="59"/>
  <c r="NA129" i="59"/>
  <c r="MZ129" i="59"/>
  <c r="MY129" i="59"/>
  <c r="MX129" i="59"/>
  <c r="MW129" i="59"/>
  <c r="MV129" i="59"/>
  <c r="MU129" i="59"/>
  <c r="MT129" i="59"/>
  <c r="MS129" i="59"/>
  <c r="MR129" i="59"/>
  <c r="MQ129" i="59"/>
  <c r="MP129" i="59"/>
  <c r="MO129" i="59"/>
  <c r="MN129" i="59"/>
  <c r="MM129" i="59"/>
  <c r="ML129" i="59"/>
  <c r="MK129" i="59"/>
  <c r="MJ129" i="59"/>
  <c r="MI129" i="59"/>
  <c r="MH129" i="59"/>
  <c r="MG129" i="59"/>
  <c r="MF129" i="59"/>
  <c r="ME129" i="59"/>
  <c r="MD129" i="59"/>
  <c r="MC129" i="59"/>
  <c r="MB129" i="59"/>
  <c r="MA129" i="59"/>
  <c r="LZ129" i="59"/>
  <c r="LY129" i="59"/>
  <c r="LX129" i="59"/>
  <c r="LW129" i="59"/>
  <c r="LV129" i="59"/>
  <c r="LU129" i="59"/>
  <c r="LT129" i="59"/>
  <c r="LS129" i="59"/>
  <c r="LR129" i="59"/>
  <c r="LQ129" i="59"/>
  <c r="LP129" i="59"/>
  <c r="LO129" i="59"/>
  <c r="LN129" i="59"/>
  <c r="LM129" i="59"/>
  <c r="LL129" i="59"/>
  <c r="LK129" i="59"/>
  <c r="LJ129" i="59"/>
  <c r="LI129" i="59"/>
  <c r="LH129" i="59"/>
  <c r="LG129" i="59"/>
  <c r="LF129" i="59"/>
  <c r="LE129" i="59"/>
  <c r="LD129" i="59"/>
  <c r="LC129" i="59"/>
  <c r="LB129" i="59"/>
  <c r="LA129" i="59"/>
  <c r="KZ129" i="59"/>
  <c r="KY129" i="59"/>
  <c r="KX129" i="59"/>
  <c r="KW129" i="59"/>
  <c r="KV129" i="59"/>
  <c r="KU129" i="59"/>
  <c r="KT129" i="59"/>
  <c r="KS129" i="59"/>
  <c r="KR129" i="59"/>
  <c r="KQ129" i="59"/>
  <c r="KP129" i="59"/>
  <c r="KO129" i="59"/>
  <c r="KN129" i="59"/>
  <c r="KM129" i="59"/>
  <c r="KL129" i="59"/>
  <c r="KK129" i="59"/>
  <c r="KJ129" i="59"/>
  <c r="KI129" i="59"/>
  <c r="KH129" i="59"/>
  <c r="KG129" i="59"/>
  <c r="KF129" i="59"/>
  <c r="KE129" i="59"/>
  <c r="KD129" i="59"/>
  <c r="KC129" i="59"/>
  <c r="KB129" i="59"/>
  <c r="KA129" i="59"/>
  <c r="JZ129" i="59"/>
  <c r="JY129" i="59"/>
  <c r="JX129" i="59"/>
  <c r="JW129" i="59"/>
  <c r="JV129" i="59"/>
  <c r="JU129" i="59"/>
  <c r="JT129" i="59"/>
  <c r="JS129" i="59"/>
  <c r="JR129" i="59"/>
  <c r="JQ129" i="59"/>
  <c r="JP129" i="59"/>
  <c r="JO129" i="59"/>
  <c r="JN129" i="59"/>
  <c r="JM129" i="59"/>
  <c r="JL129" i="59"/>
  <c r="JK129" i="59"/>
  <c r="JJ129" i="59"/>
  <c r="JI129" i="59"/>
  <c r="JH129" i="59"/>
  <c r="JG129" i="59"/>
  <c r="JF129" i="59"/>
  <c r="JE129" i="59"/>
  <c r="JD129" i="59"/>
  <c r="JC129" i="59"/>
  <c r="JB129" i="59"/>
  <c r="JA129" i="59"/>
  <c r="IZ129" i="59"/>
  <c r="IY129" i="59"/>
  <c r="IX129" i="59"/>
  <c r="IW129" i="59"/>
  <c r="IV129" i="59"/>
  <c r="IU129" i="59"/>
  <c r="IT129" i="59"/>
  <c r="IS129" i="59"/>
  <c r="IR129" i="59"/>
  <c r="IQ129" i="59"/>
  <c r="IP129" i="59"/>
  <c r="IO129" i="59"/>
  <c r="IN129" i="59"/>
  <c r="IM129" i="59"/>
  <c r="IL129" i="59"/>
  <c r="IK129" i="59"/>
  <c r="IJ129" i="59"/>
  <c r="II129" i="59"/>
  <c r="IH129" i="59"/>
  <c r="IG129" i="59"/>
  <c r="IF129" i="59"/>
  <c r="IE129" i="59"/>
  <c r="ID129" i="59"/>
  <c r="IC129" i="59"/>
  <c r="IB129" i="59"/>
  <c r="IA129" i="59"/>
  <c r="HZ129" i="59"/>
  <c r="HY129" i="59"/>
  <c r="HX129" i="59"/>
  <c r="HW129" i="59"/>
  <c r="HV129" i="59"/>
  <c r="HU129" i="59"/>
  <c r="HT129" i="59"/>
  <c r="HS129" i="59"/>
  <c r="HR129" i="59"/>
  <c r="HQ129" i="59"/>
  <c r="HP129" i="59"/>
  <c r="HO129" i="59"/>
  <c r="HN129" i="59"/>
  <c r="HM129" i="59"/>
  <c r="HL129" i="59"/>
  <c r="HK129" i="59"/>
  <c r="HJ129" i="59"/>
  <c r="HI129" i="59"/>
  <c r="HH129" i="59"/>
  <c r="HG129" i="59"/>
  <c r="HF129" i="59"/>
  <c r="HE129" i="59"/>
  <c r="HD129" i="59"/>
  <c r="HC129" i="59"/>
  <c r="HB129" i="59"/>
  <c r="HA129" i="59"/>
  <c r="GZ129" i="59"/>
  <c r="GY129" i="59"/>
  <c r="GX129" i="59"/>
  <c r="GW129" i="59"/>
  <c r="GV129" i="59"/>
  <c r="GU129" i="59"/>
  <c r="GT129" i="59"/>
  <c r="GS129" i="59"/>
  <c r="GR129" i="59"/>
  <c r="GQ129" i="59"/>
  <c r="GP129" i="59"/>
  <c r="GO129" i="59"/>
  <c r="GN129" i="59"/>
  <c r="GM129" i="59"/>
  <c r="GL129" i="59"/>
  <c r="GK129" i="59"/>
  <c r="GJ129" i="59"/>
  <c r="GI129" i="59"/>
  <c r="GH129" i="59"/>
  <c r="GG129" i="59"/>
  <c r="GF129" i="59"/>
  <c r="GE129" i="59"/>
  <c r="GD129" i="59"/>
  <c r="GC129" i="59"/>
  <c r="GB129" i="59"/>
  <c r="GA129" i="59"/>
  <c r="FZ129" i="59"/>
  <c r="FY129" i="59"/>
  <c r="FX129" i="59"/>
  <c r="FW129" i="59"/>
  <c r="FV129" i="59"/>
  <c r="FU129" i="59"/>
  <c r="FT129" i="59"/>
  <c r="FS129" i="59"/>
  <c r="FR129" i="59"/>
  <c r="FQ129" i="59"/>
  <c r="FP129" i="59"/>
  <c r="FO129" i="59"/>
  <c r="FN129" i="59"/>
  <c r="FM129" i="59"/>
  <c r="FL129" i="59"/>
  <c r="FK129" i="59"/>
  <c r="FJ129" i="59"/>
  <c r="FI129" i="59"/>
  <c r="FH129" i="59"/>
  <c r="FG129" i="59"/>
  <c r="FF129" i="59"/>
  <c r="FE129" i="59"/>
  <c r="FD129" i="59"/>
  <c r="FC129" i="59"/>
  <c r="FB129" i="59"/>
  <c r="FA129" i="59"/>
  <c r="EZ129" i="59"/>
  <c r="EY129" i="59"/>
  <c r="EX129" i="59"/>
  <c r="EW129" i="59"/>
  <c r="EV129" i="59"/>
  <c r="EU129" i="59"/>
  <c r="ET129" i="59"/>
  <c r="ES129" i="59"/>
  <c r="ER129" i="59"/>
  <c r="EQ129" i="59"/>
  <c r="EP129" i="59"/>
  <c r="EO129" i="59"/>
  <c r="EN129" i="59"/>
  <c r="EM129" i="59"/>
  <c r="EL129" i="59"/>
  <c r="EK129" i="59"/>
  <c r="EJ129" i="59"/>
  <c r="EI129" i="59"/>
  <c r="EH129" i="59"/>
  <c r="EG129" i="59"/>
  <c r="EF129" i="59"/>
  <c r="EE129" i="59"/>
  <c r="ED129" i="59"/>
  <c r="EC129" i="59"/>
  <c r="EB129" i="59"/>
  <c r="EA129" i="59"/>
  <c r="DZ129" i="59"/>
  <c r="NR128" i="59"/>
  <c r="NQ128" i="59"/>
  <c r="NP128" i="59"/>
  <c r="NO128" i="59"/>
  <c r="NN128" i="59"/>
  <c r="NM128" i="59"/>
  <c r="NL128" i="59"/>
  <c r="NK128" i="59"/>
  <c r="NJ128" i="59"/>
  <c r="NI128" i="59"/>
  <c r="NH128" i="59"/>
  <c r="NG128" i="59"/>
  <c r="NF128" i="59"/>
  <c r="NE128" i="59"/>
  <c r="ND128" i="59"/>
  <c r="NC128" i="59"/>
  <c r="NB128" i="59"/>
  <c r="NA128" i="59"/>
  <c r="MZ128" i="59"/>
  <c r="MY128" i="59"/>
  <c r="MX128" i="59"/>
  <c r="MW128" i="59"/>
  <c r="MV128" i="59"/>
  <c r="MU128" i="59"/>
  <c r="MT128" i="59"/>
  <c r="MS128" i="59"/>
  <c r="MR128" i="59"/>
  <c r="MQ128" i="59"/>
  <c r="MP128" i="59"/>
  <c r="MO128" i="59"/>
  <c r="MN128" i="59"/>
  <c r="MM128" i="59"/>
  <c r="ML128" i="59"/>
  <c r="MK128" i="59"/>
  <c r="MJ128" i="59"/>
  <c r="MI128" i="59"/>
  <c r="MH128" i="59"/>
  <c r="MG128" i="59"/>
  <c r="MF128" i="59"/>
  <c r="ME128" i="59"/>
  <c r="MD128" i="59"/>
  <c r="MC128" i="59"/>
  <c r="MB128" i="59"/>
  <c r="MA128" i="59"/>
  <c r="LZ128" i="59"/>
  <c r="LY128" i="59"/>
  <c r="LX128" i="59"/>
  <c r="LW128" i="59"/>
  <c r="LV128" i="59"/>
  <c r="LU128" i="59"/>
  <c r="LT128" i="59"/>
  <c r="LS128" i="59"/>
  <c r="LR128" i="59"/>
  <c r="LQ128" i="59"/>
  <c r="LP128" i="59"/>
  <c r="LO128" i="59"/>
  <c r="LN128" i="59"/>
  <c r="LM128" i="59"/>
  <c r="LL128" i="59"/>
  <c r="LK128" i="59"/>
  <c r="LJ128" i="59"/>
  <c r="LI128" i="59"/>
  <c r="LH128" i="59"/>
  <c r="LG128" i="59"/>
  <c r="LF128" i="59"/>
  <c r="LE128" i="59"/>
  <c r="LD128" i="59"/>
  <c r="LC128" i="59"/>
  <c r="LB128" i="59"/>
  <c r="LA128" i="59"/>
  <c r="KZ128" i="59"/>
  <c r="KY128" i="59"/>
  <c r="KX128" i="59"/>
  <c r="KW128" i="59"/>
  <c r="KV128" i="59"/>
  <c r="KU128" i="59"/>
  <c r="KT128" i="59"/>
  <c r="KS128" i="59"/>
  <c r="KR128" i="59"/>
  <c r="KQ128" i="59"/>
  <c r="KP128" i="59"/>
  <c r="KO128" i="59"/>
  <c r="KN128" i="59"/>
  <c r="KM128" i="59"/>
  <c r="KL128" i="59"/>
  <c r="KK128" i="59"/>
  <c r="KJ128" i="59"/>
  <c r="KI128" i="59"/>
  <c r="KH128" i="59"/>
  <c r="KG128" i="59"/>
  <c r="KF128" i="59"/>
  <c r="KE128" i="59"/>
  <c r="KD128" i="59"/>
  <c r="KC128" i="59"/>
  <c r="KB128" i="59"/>
  <c r="KA128" i="59"/>
  <c r="JZ128" i="59"/>
  <c r="JY128" i="59"/>
  <c r="JX128" i="59"/>
  <c r="JW128" i="59"/>
  <c r="JV128" i="59"/>
  <c r="JU128" i="59"/>
  <c r="JT128" i="59"/>
  <c r="JS128" i="59"/>
  <c r="JR128" i="59"/>
  <c r="JQ128" i="59"/>
  <c r="JP128" i="59"/>
  <c r="JO128" i="59"/>
  <c r="JN128" i="59"/>
  <c r="JM128" i="59"/>
  <c r="JL128" i="59"/>
  <c r="JK128" i="59"/>
  <c r="JJ128" i="59"/>
  <c r="JI128" i="59"/>
  <c r="JH128" i="59"/>
  <c r="JG128" i="59"/>
  <c r="JF128" i="59"/>
  <c r="JE128" i="59"/>
  <c r="JD128" i="59"/>
  <c r="JC128" i="59"/>
  <c r="JB128" i="59"/>
  <c r="JA128" i="59"/>
  <c r="IZ128" i="59"/>
  <c r="IY128" i="59"/>
  <c r="IX128" i="59"/>
  <c r="IW128" i="59"/>
  <c r="IV128" i="59"/>
  <c r="IU128" i="59"/>
  <c r="IT128" i="59"/>
  <c r="IS128" i="59"/>
  <c r="IR128" i="59"/>
  <c r="IQ128" i="59"/>
  <c r="IP128" i="59"/>
  <c r="IO128" i="59"/>
  <c r="IN128" i="59"/>
  <c r="IM128" i="59"/>
  <c r="IL128" i="59"/>
  <c r="IK128" i="59"/>
  <c r="IJ128" i="59"/>
  <c r="II128" i="59"/>
  <c r="IH128" i="59"/>
  <c r="IG128" i="59"/>
  <c r="IF128" i="59"/>
  <c r="IE128" i="59"/>
  <c r="ID128" i="59"/>
  <c r="IC128" i="59"/>
  <c r="IB128" i="59"/>
  <c r="IA128" i="59"/>
  <c r="HZ128" i="59"/>
  <c r="HY128" i="59"/>
  <c r="HX128" i="59"/>
  <c r="HW128" i="59"/>
  <c r="HV128" i="59"/>
  <c r="HU128" i="59"/>
  <c r="HT128" i="59"/>
  <c r="HS128" i="59"/>
  <c r="HR128" i="59"/>
  <c r="HQ128" i="59"/>
  <c r="HP128" i="59"/>
  <c r="HO128" i="59"/>
  <c r="HN128" i="59"/>
  <c r="HM128" i="59"/>
  <c r="HL128" i="59"/>
  <c r="HK128" i="59"/>
  <c r="HJ128" i="59"/>
  <c r="HI128" i="59"/>
  <c r="HH128" i="59"/>
  <c r="HG128" i="59"/>
  <c r="HF128" i="59"/>
  <c r="HE128" i="59"/>
  <c r="HD128" i="59"/>
  <c r="HC128" i="59"/>
  <c r="HB128" i="59"/>
  <c r="HA128" i="59"/>
  <c r="GZ128" i="59"/>
  <c r="GY128" i="59"/>
  <c r="GX128" i="59"/>
  <c r="GW128" i="59"/>
  <c r="GV128" i="59"/>
  <c r="GU128" i="59"/>
  <c r="GT128" i="59"/>
  <c r="GS128" i="59"/>
  <c r="GR128" i="59"/>
  <c r="GQ128" i="59"/>
  <c r="GP128" i="59"/>
  <c r="GO128" i="59"/>
  <c r="GN128" i="59"/>
  <c r="GM128" i="59"/>
  <c r="GL128" i="59"/>
  <c r="GK128" i="59"/>
  <c r="GJ128" i="59"/>
  <c r="GI128" i="59"/>
  <c r="GH128" i="59"/>
  <c r="GG128" i="59"/>
  <c r="GF128" i="59"/>
  <c r="GE128" i="59"/>
  <c r="GD128" i="59"/>
  <c r="GC128" i="59"/>
  <c r="GB128" i="59"/>
  <c r="GA128" i="59"/>
  <c r="FZ128" i="59"/>
  <c r="FY128" i="59"/>
  <c r="FX128" i="59"/>
  <c r="FW128" i="59"/>
  <c r="FV128" i="59"/>
  <c r="FU128" i="59"/>
  <c r="FT128" i="59"/>
  <c r="FS128" i="59"/>
  <c r="FR128" i="59"/>
  <c r="FQ128" i="59"/>
  <c r="FP128" i="59"/>
  <c r="FO128" i="59"/>
  <c r="FN128" i="59"/>
  <c r="FM128" i="59"/>
  <c r="FL128" i="59"/>
  <c r="FK128" i="59"/>
  <c r="FJ128" i="59"/>
  <c r="FI128" i="59"/>
  <c r="FH128" i="59"/>
  <c r="FG128" i="59"/>
  <c r="FF128" i="59"/>
  <c r="FE128" i="59"/>
  <c r="FD128" i="59"/>
  <c r="FC128" i="59"/>
  <c r="FB128" i="59"/>
  <c r="FA128" i="59"/>
  <c r="EZ128" i="59"/>
  <c r="EY128" i="59"/>
  <c r="EX128" i="59"/>
  <c r="EW128" i="59"/>
  <c r="EV128" i="59"/>
  <c r="EU128" i="59"/>
  <c r="ET128" i="59"/>
  <c r="ES128" i="59"/>
  <c r="ER128" i="59"/>
  <c r="EQ128" i="59"/>
  <c r="EP128" i="59"/>
  <c r="EO128" i="59"/>
  <c r="EN128" i="59"/>
  <c r="EM128" i="59"/>
  <c r="EL128" i="59"/>
  <c r="EK128" i="59"/>
  <c r="EJ128" i="59"/>
  <c r="EI128" i="59"/>
  <c r="EH128" i="59"/>
  <c r="EG128" i="59"/>
  <c r="EF128" i="59"/>
  <c r="EE128" i="59"/>
  <c r="ED128" i="59"/>
  <c r="EC128" i="59"/>
  <c r="EB128" i="59"/>
  <c r="EA128" i="59"/>
  <c r="DZ128" i="59"/>
  <c r="NR127" i="59"/>
  <c r="NQ127" i="59"/>
  <c r="NP127" i="59"/>
  <c r="NO127" i="59"/>
  <c r="NN127" i="59"/>
  <c r="NM127" i="59"/>
  <c r="NL127" i="59"/>
  <c r="NK127" i="59"/>
  <c r="NJ127" i="59"/>
  <c r="NI127" i="59"/>
  <c r="NH127" i="59"/>
  <c r="NG127" i="59"/>
  <c r="NF127" i="59"/>
  <c r="NE127" i="59"/>
  <c r="ND127" i="59"/>
  <c r="NC127" i="59"/>
  <c r="NB127" i="59"/>
  <c r="NA127" i="59"/>
  <c r="MZ127" i="59"/>
  <c r="MY127" i="59"/>
  <c r="MX127" i="59"/>
  <c r="MW127" i="59"/>
  <c r="MV127" i="59"/>
  <c r="MU127" i="59"/>
  <c r="MT127" i="59"/>
  <c r="MS127" i="59"/>
  <c r="MR127" i="59"/>
  <c r="MQ127" i="59"/>
  <c r="MP127" i="59"/>
  <c r="MO127" i="59"/>
  <c r="MN127" i="59"/>
  <c r="MM127" i="59"/>
  <c r="ML127" i="59"/>
  <c r="MK127" i="59"/>
  <c r="MJ127" i="59"/>
  <c r="MI127" i="59"/>
  <c r="MH127" i="59"/>
  <c r="MG127" i="59"/>
  <c r="MF127" i="59"/>
  <c r="ME127" i="59"/>
  <c r="MD127" i="59"/>
  <c r="MC127" i="59"/>
  <c r="MB127" i="59"/>
  <c r="MA127" i="59"/>
  <c r="LZ127" i="59"/>
  <c r="LY127" i="59"/>
  <c r="LX127" i="59"/>
  <c r="LW127" i="59"/>
  <c r="LV127" i="59"/>
  <c r="LU127" i="59"/>
  <c r="LT127" i="59"/>
  <c r="LS127" i="59"/>
  <c r="LR127" i="59"/>
  <c r="LQ127" i="59"/>
  <c r="LP127" i="59"/>
  <c r="LO127" i="59"/>
  <c r="LN127" i="59"/>
  <c r="LM127" i="59"/>
  <c r="LL127" i="59"/>
  <c r="LK127" i="59"/>
  <c r="LJ127" i="59"/>
  <c r="LI127" i="59"/>
  <c r="LH127" i="59"/>
  <c r="LG127" i="59"/>
  <c r="LF127" i="59"/>
  <c r="LE127" i="59"/>
  <c r="LD127" i="59"/>
  <c r="LC127" i="59"/>
  <c r="LB127" i="59"/>
  <c r="LA127" i="59"/>
  <c r="KZ127" i="59"/>
  <c r="KY127" i="59"/>
  <c r="KX127" i="59"/>
  <c r="KW127" i="59"/>
  <c r="KV127" i="59"/>
  <c r="KU127" i="59"/>
  <c r="KT127" i="59"/>
  <c r="KS127" i="59"/>
  <c r="KR127" i="59"/>
  <c r="KQ127" i="59"/>
  <c r="KP127" i="59"/>
  <c r="KO127" i="59"/>
  <c r="KN127" i="59"/>
  <c r="KM127" i="59"/>
  <c r="KL127" i="59"/>
  <c r="KK127" i="59"/>
  <c r="KJ127" i="59"/>
  <c r="KI127" i="59"/>
  <c r="KH127" i="59"/>
  <c r="KG127" i="59"/>
  <c r="KF127" i="59"/>
  <c r="KE127" i="59"/>
  <c r="KD127" i="59"/>
  <c r="KC127" i="59"/>
  <c r="KB127" i="59"/>
  <c r="KA127" i="59"/>
  <c r="JZ127" i="59"/>
  <c r="JY127" i="59"/>
  <c r="JX127" i="59"/>
  <c r="JW127" i="59"/>
  <c r="JV127" i="59"/>
  <c r="JU127" i="59"/>
  <c r="JT127" i="59"/>
  <c r="JS127" i="59"/>
  <c r="JR127" i="59"/>
  <c r="JQ127" i="59"/>
  <c r="JP127" i="59"/>
  <c r="JO127" i="59"/>
  <c r="JN127" i="59"/>
  <c r="JM127" i="59"/>
  <c r="JL127" i="59"/>
  <c r="JK127" i="59"/>
  <c r="JJ127" i="59"/>
  <c r="JI127" i="59"/>
  <c r="JH127" i="59"/>
  <c r="JG127" i="59"/>
  <c r="JF127" i="59"/>
  <c r="JE127" i="59"/>
  <c r="JD127" i="59"/>
  <c r="JC127" i="59"/>
  <c r="JB127" i="59"/>
  <c r="JA127" i="59"/>
  <c r="IZ127" i="59"/>
  <c r="IY127" i="59"/>
  <c r="IX127" i="59"/>
  <c r="IW127" i="59"/>
  <c r="IV127" i="59"/>
  <c r="IU127" i="59"/>
  <c r="IT127" i="59"/>
  <c r="IS127" i="59"/>
  <c r="IR127" i="59"/>
  <c r="IQ127" i="59"/>
  <c r="IP127" i="59"/>
  <c r="IO127" i="59"/>
  <c r="IN127" i="59"/>
  <c r="IM127" i="59"/>
  <c r="IL127" i="59"/>
  <c r="IK127" i="59"/>
  <c r="IJ127" i="59"/>
  <c r="II127" i="59"/>
  <c r="IH127" i="59"/>
  <c r="IG127" i="59"/>
  <c r="IF127" i="59"/>
  <c r="IE127" i="59"/>
  <c r="ID127" i="59"/>
  <c r="IC127" i="59"/>
  <c r="IB127" i="59"/>
  <c r="IA127" i="59"/>
  <c r="HZ127" i="59"/>
  <c r="HY127" i="59"/>
  <c r="HX127" i="59"/>
  <c r="HW127" i="59"/>
  <c r="HV127" i="59"/>
  <c r="HU127" i="59"/>
  <c r="HT127" i="59"/>
  <c r="HS127" i="59"/>
  <c r="HR127" i="59"/>
  <c r="HQ127" i="59"/>
  <c r="HP127" i="59"/>
  <c r="HO127" i="59"/>
  <c r="HN127" i="59"/>
  <c r="HM127" i="59"/>
  <c r="HL127" i="59"/>
  <c r="HK127" i="59"/>
  <c r="HJ127" i="59"/>
  <c r="HI127" i="59"/>
  <c r="HH127" i="59"/>
  <c r="HG127" i="59"/>
  <c r="HF127" i="59"/>
  <c r="HE127" i="59"/>
  <c r="HD127" i="59"/>
  <c r="HC127" i="59"/>
  <c r="HB127" i="59"/>
  <c r="HA127" i="59"/>
  <c r="GZ127" i="59"/>
  <c r="GY127" i="59"/>
  <c r="GX127" i="59"/>
  <c r="GW127" i="59"/>
  <c r="GV127" i="59"/>
  <c r="GU127" i="59"/>
  <c r="GT127" i="59"/>
  <c r="GS127" i="59"/>
  <c r="GR127" i="59"/>
  <c r="GQ127" i="59"/>
  <c r="GP127" i="59"/>
  <c r="GO127" i="59"/>
  <c r="GN127" i="59"/>
  <c r="GM127" i="59"/>
  <c r="GL127" i="59"/>
  <c r="GK127" i="59"/>
  <c r="GJ127" i="59"/>
  <c r="GI127" i="59"/>
  <c r="GH127" i="59"/>
  <c r="GG127" i="59"/>
  <c r="GF127" i="59"/>
  <c r="GE127" i="59"/>
  <c r="GD127" i="59"/>
  <c r="GC127" i="59"/>
  <c r="GB127" i="59"/>
  <c r="GA127" i="59"/>
  <c r="FZ127" i="59"/>
  <c r="FY127" i="59"/>
  <c r="FX127" i="59"/>
  <c r="FW127" i="59"/>
  <c r="FV127" i="59"/>
  <c r="FU127" i="59"/>
  <c r="FT127" i="59"/>
  <c r="FS127" i="59"/>
  <c r="FR127" i="59"/>
  <c r="FQ127" i="59"/>
  <c r="FP127" i="59"/>
  <c r="FO127" i="59"/>
  <c r="FN127" i="59"/>
  <c r="FM127" i="59"/>
  <c r="FL127" i="59"/>
  <c r="FK127" i="59"/>
  <c r="FJ127" i="59"/>
  <c r="FI127" i="59"/>
  <c r="FH127" i="59"/>
  <c r="FG127" i="59"/>
  <c r="FF127" i="59"/>
  <c r="FE127" i="59"/>
  <c r="FD127" i="59"/>
  <c r="FC127" i="59"/>
  <c r="FB127" i="59"/>
  <c r="FA127" i="59"/>
  <c r="EZ127" i="59"/>
  <c r="EY127" i="59"/>
  <c r="EX127" i="59"/>
  <c r="EW127" i="59"/>
  <c r="EV127" i="59"/>
  <c r="EU127" i="59"/>
  <c r="ET127" i="59"/>
  <c r="ES127" i="59"/>
  <c r="ER127" i="59"/>
  <c r="EQ127" i="59"/>
  <c r="EP127" i="59"/>
  <c r="EO127" i="59"/>
  <c r="EN127" i="59"/>
  <c r="EM127" i="59"/>
  <c r="EL127" i="59"/>
  <c r="EK127" i="59"/>
  <c r="EJ127" i="59"/>
  <c r="EI127" i="59"/>
  <c r="EH127" i="59"/>
  <c r="EG127" i="59"/>
  <c r="EF127" i="59"/>
  <c r="EE127" i="59"/>
  <c r="ED127" i="59"/>
  <c r="EC127" i="59"/>
  <c r="EB127" i="59"/>
  <c r="EA127" i="59"/>
  <c r="DZ127" i="59"/>
  <c r="NR126" i="59"/>
  <c r="NQ126" i="59"/>
  <c r="NP126" i="59"/>
  <c r="NO126" i="59"/>
  <c r="NN126" i="59"/>
  <c r="NM126" i="59"/>
  <c r="NL126" i="59"/>
  <c r="NK126" i="59"/>
  <c r="NJ126" i="59"/>
  <c r="NI126" i="59"/>
  <c r="NH126" i="59"/>
  <c r="NG126" i="59"/>
  <c r="NF126" i="59"/>
  <c r="NE126" i="59"/>
  <c r="ND126" i="59"/>
  <c r="NC126" i="59"/>
  <c r="NB126" i="59"/>
  <c r="NA126" i="59"/>
  <c r="MZ126" i="59"/>
  <c r="MY126" i="59"/>
  <c r="MX126" i="59"/>
  <c r="MW126" i="59"/>
  <c r="MV126" i="59"/>
  <c r="MU126" i="59"/>
  <c r="MT126" i="59"/>
  <c r="MS126" i="59"/>
  <c r="MR126" i="59"/>
  <c r="MQ126" i="59"/>
  <c r="MP126" i="59"/>
  <c r="MO126" i="59"/>
  <c r="MN126" i="59"/>
  <c r="MM126" i="59"/>
  <c r="ML126" i="59"/>
  <c r="MK126" i="59"/>
  <c r="MJ126" i="59"/>
  <c r="MI126" i="59"/>
  <c r="MH126" i="59"/>
  <c r="MG126" i="59"/>
  <c r="MF126" i="59"/>
  <c r="ME126" i="59"/>
  <c r="MD126" i="59"/>
  <c r="MC126" i="59"/>
  <c r="MB126" i="59"/>
  <c r="MA126" i="59"/>
  <c r="LZ126" i="59"/>
  <c r="LY126" i="59"/>
  <c r="LX126" i="59"/>
  <c r="LW126" i="59"/>
  <c r="LV126" i="59"/>
  <c r="LU126" i="59"/>
  <c r="LT126" i="59"/>
  <c r="LS126" i="59"/>
  <c r="LR126" i="59"/>
  <c r="LQ126" i="59"/>
  <c r="LP126" i="59"/>
  <c r="LO126" i="59"/>
  <c r="LN126" i="59"/>
  <c r="LM126" i="59"/>
  <c r="LL126" i="59"/>
  <c r="LK126" i="59"/>
  <c r="LJ126" i="59"/>
  <c r="LI126" i="59"/>
  <c r="LH126" i="59"/>
  <c r="LG126" i="59"/>
  <c r="LF126" i="59"/>
  <c r="LE126" i="59"/>
  <c r="LD126" i="59"/>
  <c r="LC126" i="59"/>
  <c r="LB126" i="59"/>
  <c r="LA126" i="59"/>
  <c r="KZ126" i="59"/>
  <c r="KY126" i="59"/>
  <c r="KX126" i="59"/>
  <c r="KW126" i="59"/>
  <c r="KV126" i="59"/>
  <c r="KU126" i="59"/>
  <c r="KT126" i="59"/>
  <c r="KS126" i="59"/>
  <c r="KR126" i="59"/>
  <c r="KQ126" i="59"/>
  <c r="KP126" i="59"/>
  <c r="KO126" i="59"/>
  <c r="KN126" i="59"/>
  <c r="KM126" i="59"/>
  <c r="KL126" i="59"/>
  <c r="KK126" i="59"/>
  <c r="KJ126" i="59"/>
  <c r="KI126" i="59"/>
  <c r="KH126" i="59"/>
  <c r="KG126" i="59"/>
  <c r="KF126" i="59"/>
  <c r="KE126" i="59"/>
  <c r="KD126" i="59"/>
  <c r="KC126" i="59"/>
  <c r="KB126" i="59"/>
  <c r="KA126" i="59"/>
  <c r="JZ126" i="59"/>
  <c r="JY126" i="59"/>
  <c r="JX126" i="59"/>
  <c r="JW126" i="59"/>
  <c r="JV126" i="59"/>
  <c r="JU126" i="59"/>
  <c r="JT126" i="59"/>
  <c r="JS126" i="59"/>
  <c r="JR126" i="59"/>
  <c r="JQ126" i="59"/>
  <c r="JP126" i="59"/>
  <c r="JO126" i="59"/>
  <c r="JN126" i="59"/>
  <c r="JM126" i="59"/>
  <c r="JL126" i="59"/>
  <c r="JK126" i="59"/>
  <c r="JJ126" i="59"/>
  <c r="JI126" i="59"/>
  <c r="JH126" i="59"/>
  <c r="JG126" i="59"/>
  <c r="JF126" i="59"/>
  <c r="JE126" i="59"/>
  <c r="JD126" i="59"/>
  <c r="JC126" i="59"/>
  <c r="JB126" i="59"/>
  <c r="JA126" i="59"/>
  <c r="IZ126" i="59"/>
  <c r="IY126" i="59"/>
  <c r="IX126" i="59"/>
  <c r="IW126" i="59"/>
  <c r="IV126" i="59"/>
  <c r="IU126" i="59"/>
  <c r="IT126" i="59"/>
  <c r="IS126" i="59"/>
  <c r="IR126" i="59"/>
  <c r="IQ126" i="59"/>
  <c r="IP126" i="59"/>
  <c r="IO126" i="59"/>
  <c r="IN126" i="59"/>
  <c r="IM126" i="59"/>
  <c r="IL126" i="59"/>
  <c r="IK126" i="59"/>
  <c r="IJ126" i="59"/>
  <c r="II126" i="59"/>
  <c r="IH126" i="59"/>
  <c r="IG126" i="59"/>
  <c r="IF126" i="59"/>
  <c r="IE126" i="59"/>
  <c r="ID126" i="59"/>
  <c r="IC126" i="59"/>
  <c r="IB126" i="59"/>
  <c r="IA126" i="59"/>
  <c r="HZ126" i="59"/>
  <c r="HY126" i="59"/>
  <c r="HX126" i="59"/>
  <c r="HW126" i="59"/>
  <c r="HV126" i="59"/>
  <c r="HU126" i="59"/>
  <c r="HT126" i="59"/>
  <c r="HS126" i="59"/>
  <c r="HR126" i="59"/>
  <c r="HQ126" i="59"/>
  <c r="HP126" i="59"/>
  <c r="HO126" i="59"/>
  <c r="HN126" i="59"/>
  <c r="HM126" i="59"/>
  <c r="HL126" i="59"/>
  <c r="HK126" i="59"/>
  <c r="HJ126" i="59"/>
  <c r="HI126" i="59"/>
  <c r="HH126" i="59"/>
  <c r="HG126" i="59"/>
  <c r="HF126" i="59"/>
  <c r="HE126" i="59"/>
  <c r="HD126" i="59"/>
  <c r="HC126" i="59"/>
  <c r="HB126" i="59"/>
  <c r="HA126" i="59"/>
  <c r="GZ126" i="59"/>
  <c r="GY126" i="59"/>
  <c r="GX126" i="59"/>
  <c r="GW126" i="59"/>
  <c r="GV126" i="59"/>
  <c r="GU126" i="59"/>
  <c r="GT126" i="59"/>
  <c r="GS126" i="59"/>
  <c r="GR126" i="59"/>
  <c r="GQ126" i="59"/>
  <c r="GP126" i="59"/>
  <c r="GO126" i="59"/>
  <c r="GN126" i="59"/>
  <c r="GM126" i="59"/>
  <c r="GL126" i="59"/>
  <c r="GK126" i="59"/>
  <c r="GJ126" i="59"/>
  <c r="GI126" i="59"/>
  <c r="GH126" i="59"/>
  <c r="GG126" i="59"/>
  <c r="GF126" i="59"/>
  <c r="GE126" i="59"/>
  <c r="GD126" i="59"/>
  <c r="GC126" i="59"/>
  <c r="GB126" i="59"/>
  <c r="GA126" i="59"/>
  <c r="FZ126" i="59"/>
  <c r="FY126" i="59"/>
  <c r="FX126" i="59"/>
  <c r="FW126" i="59"/>
  <c r="FV126" i="59"/>
  <c r="FU126" i="59"/>
  <c r="FT126" i="59"/>
  <c r="FS126" i="59"/>
  <c r="FR126" i="59"/>
  <c r="FQ126" i="59"/>
  <c r="FP126" i="59"/>
  <c r="FO126" i="59"/>
  <c r="FN126" i="59"/>
  <c r="FM126" i="59"/>
  <c r="FL126" i="59"/>
  <c r="FK126" i="59"/>
  <c r="FJ126" i="59"/>
  <c r="FI126" i="59"/>
  <c r="FH126" i="59"/>
  <c r="FG126" i="59"/>
  <c r="FF126" i="59"/>
  <c r="FE126" i="59"/>
  <c r="FD126" i="59"/>
  <c r="FC126" i="59"/>
  <c r="FB126" i="59"/>
  <c r="FA126" i="59"/>
  <c r="EZ126" i="59"/>
  <c r="EY126" i="59"/>
  <c r="EX126" i="59"/>
  <c r="EW126" i="59"/>
  <c r="EV126" i="59"/>
  <c r="EU126" i="59"/>
  <c r="ET126" i="59"/>
  <c r="ES126" i="59"/>
  <c r="ER126" i="59"/>
  <c r="EQ126" i="59"/>
  <c r="EP126" i="59"/>
  <c r="EO126" i="59"/>
  <c r="EN126" i="59"/>
  <c r="EM126" i="59"/>
  <c r="EL126" i="59"/>
  <c r="EK126" i="59"/>
  <c r="EJ126" i="59"/>
  <c r="EI126" i="59"/>
  <c r="EH126" i="59"/>
  <c r="EG126" i="59"/>
  <c r="EF126" i="59"/>
  <c r="EE126" i="59"/>
  <c r="ED126" i="59"/>
  <c r="EC126" i="59"/>
  <c r="EB126" i="59"/>
  <c r="EA126" i="59"/>
  <c r="DZ126" i="59"/>
  <c r="NR125" i="59"/>
  <c r="NQ125" i="59"/>
  <c r="NP125" i="59"/>
  <c r="NO125" i="59"/>
  <c r="NN125" i="59"/>
  <c r="NM125" i="59"/>
  <c r="NL125" i="59"/>
  <c r="NK125" i="59"/>
  <c r="NJ125" i="59"/>
  <c r="NI125" i="59"/>
  <c r="NH125" i="59"/>
  <c r="NG125" i="59"/>
  <c r="NF125" i="59"/>
  <c r="NE125" i="59"/>
  <c r="ND125" i="59"/>
  <c r="NC125" i="59"/>
  <c r="NB125" i="59"/>
  <c r="NA125" i="59"/>
  <c r="MZ125" i="59"/>
  <c r="MY125" i="59"/>
  <c r="MX125" i="59"/>
  <c r="MW125" i="59"/>
  <c r="MV125" i="59"/>
  <c r="MU125" i="59"/>
  <c r="MT125" i="59"/>
  <c r="MS125" i="59"/>
  <c r="MR125" i="59"/>
  <c r="MQ125" i="59"/>
  <c r="MP125" i="59"/>
  <c r="MO125" i="59"/>
  <c r="MN125" i="59"/>
  <c r="MM125" i="59"/>
  <c r="ML125" i="59"/>
  <c r="MK125" i="59"/>
  <c r="MJ125" i="59"/>
  <c r="MI125" i="59"/>
  <c r="MH125" i="59"/>
  <c r="MG125" i="59"/>
  <c r="MF125" i="59"/>
  <c r="ME125" i="59"/>
  <c r="MD125" i="59"/>
  <c r="MC125" i="59"/>
  <c r="MB125" i="59"/>
  <c r="MA125" i="59"/>
  <c r="LZ125" i="59"/>
  <c r="LY125" i="59"/>
  <c r="LX125" i="59"/>
  <c r="LW125" i="59"/>
  <c r="LV125" i="59"/>
  <c r="LU125" i="59"/>
  <c r="LT125" i="59"/>
  <c r="LS125" i="59"/>
  <c r="LR125" i="59"/>
  <c r="LQ125" i="59"/>
  <c r="LP125" i="59"/>
  <c r="LO125" i="59"/>
  <c r="LN125" i="59"/>
  <c r="LM125" i="59"/>
  <c r="LL125" i="59"/>
  <c r="LK125" i="59"/>
  <c r="LJ125" i="59"/>
  <c r="LI125" i="59"/>
  <c r="LH125" i="59"/>
  <c r="LG125" i="59"/>
  <c r="LF125" i="59"/>
  <c r="LE125" i="59"/>
  <c r="LD125" i="59"/>
  <c r="LC125" i="59"/>
  <c r="LB125" i="59"/>
  <c r="LA125" i="59"/>
  <c r="KZ125" i="59"/>
  <c r="KY125" i="59"/>
  <c r="KX125" i="59"/>
  <c r="KW125" i="59"/>
  <c r="KV125" i="59"/>
  <c r="KU125" i="59"/>
  <c r="KT125" i="59"/>
  <c r="KS125" i="59"/>
  <c r="KR125" i="59"/>
  <c r="KQ125" i="59"/>
  <c r="KP125" i="59"/>
  <c r="KO125" i="59"/>
  <c r="KN125" i="59"/>
  <c r="KM125" i="59"/>
  <c r="KL125" i="59"/>
  <c r="KK125" i="59"/>
  <c r="KJ125" i="59"/>
  <c r="KI125" i="59"/>
  <c r="KH125" i="59"/>
  <c r="KG125" i="59"/>
  <c r="KF125" i="59"/>
  <c r="KE125" i="59"/>
  <c r="KD125" i="59"/>
  <c r="KC125" i="59"/>
  <c r="KB125" i="59"/>
  <c r="KA125" i="59"/>
  <c r="JZ125" i="59"/>
  <c r="JY125" i="59"/>
  <c r="JX125" i="59"/>
  <c r="JW125" i="59"/>
  <c r="JV125" i="59"/>
  <c r="JU125" i="59"/>
  <c r="JT125" i="59"/>
  <c r="JS125" i="59"/>
  <c r="JR125" i="59"/>
  <c r="JQ125" i="59"/>
  <c r="JP125" i="59"/>
  <c r="JO125" i="59"/>
  <c r="JN125" i="59"/>
  <c r="JM125" i="59"/>
  <c r="JL125" i="59"/>
  <c r="JK125" i="59"/>
  <c r="JJ125" i="59"/>
  <c r="JI125" i="59"/>
  <c r="JH125" i="59"/>
  <c r="JG125" i="59"/>
  <c r="JF125" i="59"/>
  <c r="JE125" i="59"/>
  <c r="JD125" i="59"/>
  <c r="JC125" i="59"/>
  <c r="JB125" i="59"/>
  <c r="JA125" i="59"/>
  <c r="IZ125" i="59"/>
  <c r="IY125" i="59"/>
  <c r="IX125" i="59"/>
  <c r="IW125" i="59"/>
  <c r="IV125" i="59"/>
  <c r="IU125" i="59"/>
  <c r="IT125" i="59"/>
  <c r="IS125" i="59"/>
  <c r="IR125" i="59"/>
  <c r="IQ125" i="59"/>
  <c r="IP125" i="59"/>
  <c r="IO125" i="59"/>
  <c r="IN125" i="59"/>
  <c r="IM125" i="59"/>
  <c r="IL125" i="59"/>
  <c r="IK125" i="59"/>
  <c r="IJ125" i="59"/>
  <c r="II125" i="59"/>
  <c r="IH125" i="59"/>
  <c r="IG125" i="59"/>
  <c r="IF125" i="59"/>
  <c r="IE125" i="59"/>
  <c r="ID125" i="59"/>
  <c r="IC125" i="59"/>
  <c r="IB125" i="59"/>
  <c r="IA125" i="59"/>
  <c r="HZ125" i="59"/>
  <c r="HY125" i="59"/>
  <c r="HX125" i="59"/>
  <c r="HW125" i="59"/>
  <c r="HV125" i="59"/>
  <c r="HU125" i="59"/>
  <c r="HT125" i="59"/>
  <c r="HS125" i="59"/>
  <c r="HR125" i="59"/>
  <c r="HQ125" i="59"/>
  <c r="HP125" i="59"/>
  <c r="HO125" i="59"/>
  <c r="HN125" i="59"/>
  <c r="HM125" i="59"/>
  <c r="HL125" i="59"/>
  <c r="HK125" i="59"/>
  <c r="HJ125" i="59"/>
  <c r="HI125" i="59"/>
  <c r="HH125" i="59"/>
  <c r="HG125" i="59"/>
  <c r="HF125" i="59"/>
  <c r="HE125" i="59"/>
  <c r="HD125" i="59"/>
  <c r="HC125" i="59"/>
  <c r="HB125" i="59"/>
  <c r="HA125" i="59"/>
  <c r="GZ125" i="59"/>
  <c r="GY125" i="59"/>
  <c r="GX125" i="59"/>
  <c r="GW125" i="59"/>
  <c r="GV125" i="59"/>
  <c r="GU125" i="59"/>
  <c r="GT125" i="59"/>
  <c r="GS125" i="59"/>
  <c r="GR125" i="59"/>
  <c r="GQ125" i="59"/>
  <c r="GP125" i="59"/>
  <c r="GO125" i="59"/>
  <c r="GN125" i="59"/>
  <c r="GM125" i="59"/>
  <c r="GL125" i="59"/>
  <c r="GK125" i="59"/>
  <c r="GJ125" i="59"/>
  <c r="GI125" i="59"/>
  <c r="GH125" i="59"/>
  <c r="GG125" i="59"/>
  <c r="GF125" i="59"/>
  <c r="GE125" i="59"/>
  <c r="GD125" i="59"/>
  <c r="GC125" i="59"/>
  <c r="GB125" i="59"/>
  <c r="GA125" i="59"/>
  <c r="FZ125" i="59"/>
  <c r="FY125" i="59"/>
  <c r="FX125" i="59"/>
  <c r="FW125" i="59"/>
  <c r="FV125" i="59"/>
  <c r="FU125" i="59"/>
  <c r="FT125" i="59"/>
  <c r="FS125" i="59"/>
  <c r="FR125" i="59"/>
  <c r="FQ125" i="59"/>
  <c r="FP125" i="59"/>
  <c r="FO125" i="59"/>
  <c r="FN125" i="59"/>
  <c r="FM125" i="59"/>
  <c r="FL125" i="59"/>
  <c r="FK125" i="59"/>
  <c r="FJ125" i="59"/>
  <c r="FI125" i="59"/>
  <c r="FH125" i="59"/>
  <c r="FG125" i="59"/>
  <c r="FF125" i="59"/>
  <c r="FE125" i="59"/>
  <c r="FD125" i="59"/>
  <c r="FC125" i="59"/>
  <c r="FB125" i="59"/>
  <c r="FA125" i="59"/>
  <c r="EZ125" i="59"/>
  <c r="EY125" i="59"/>
  <c r="EX125" i="59"/>
  <c r="EW125" i="59"/>
  <c r="EV125" i="59"/>
  <c r="EU125" i="59"/>
  <c r="ET125" i="59"/>
  <c r="ES125" i="59"/>
  <c r="ER125" i="59"/>
  <c r="EQ125" i="59"/>
  <c r="EP125" i="59"/>
  <c r="EO125" i="59"/>
  <c r="EN125" i="59"/>
  <c r="EM125" i="59"/>
  <c r="EL125" i="59"/>
  <c r="EK125" i="59"/>
  <c r="EJ125" i="59"/>
  <c r="EI125" i="59"/>
  <c r="EH125" i="59"/>
  <c r="EG125" i="59"/>
  <c r="EF125" i="59"/>
  <c r="EE125" i="59"/>
  <c r="ED125" i="59"/>
  <c r="EC125" i="59"/>
  <c r="EB125" i="59"/>
  <c r="EA125" i="59"/>
  <c r="DZ125" i="59"/>
  <c r="NR124" i="59"/>
  <c r="NQ124" i="59"/>
  <c r="NP124" i="59"/>
  <c r="NO124" i="59"/>
  <c r="NN124" i="59"/>
  <c r="NM124" i="59"/>
  <c r="NL124" i="59"/>
  <c r="NK124" i="59"/>
  <c r="NJ124" i="59"/>
  <c r="NI124" i="59"/>
  <c r="NH124" i="59"/>
  <c r="NG124" i="59"/>
  <c r="NF124" i="59"/>
  <c r="NE124" i="59"/>
  <c r="ND124" i="59"/>
  <c r="NC124" i="59"/>
  <c r="NB124" i="59"/>
  <c r="NA124" i="59"/>
  <c r="MZ124" i="59"/>
  <c r="MY124" i="59"/>
  <c r="MX124" i="59"/>
  <c r="MW124" i="59"/>
  <c r="MV124" i="59"/>
  <c r="MU124" i="59"/>
  <c r="MT124" i="59"/>
  <c r="MS124" i="59"/>
  <c r="MR124" i="59"/>
  <c r="MQ124" i="59"/>
  <c r="MP124" i="59"/>
  <c r="MO124" i="59"/>
  <c r="MN124" i="59"/>
  <c r="MM124" i="59"/>
  <c r="ML124" i="59"/>
  <c r="MK124" i="59"/>
  <c r="MJ124" i="59"/>
  <c r="MI124" i="59"/>
  <c r="MH124" i="59"/>
  <c r="MG124" i="59"/>
  <c r="MF124" i="59"/>
  <c r="ME124" i="59"/>
  <c r="MD124" i="59"/>
  <c r="MC124" i="59"/>
  <c r="MB124" i="59"/>
  <c r="MA124" i="59"/>
  <c r="LZ124" i="59"/>
  <c r="LY124" i="59"/>
  <c r="LX124" i="59"/>
  <c r="LW124" i="59"/>
  <c r="LV124" i="59"/>
  <c r="LU124" i="59"/>
  <c r="LT124" i="59"/>
  <c r="LS124" i="59"/>
  <c r="LR124" i="59"/>
  <c r="LQ124" i="59"/>
  <c r="LP124" i="59"/>
  <c r="LO124" i="59"/>
  <c r="LN124" i="59"/>
  <c r="LM124" i="59"/>
  <c r="LL124" i="59"/>
  <c r="LK124" i="59"/>
  <c r="LJ124" i="59"/>
  <c r="LI124" i="59"/>
  <c r="LH124" i="59"/>
  <c r="LG124" i="59"/>
  <c r="LF124" i="59"/>
  <c r="LE124" i="59"/>
  <c r="LD124" i="59"/>
  <c r="LC124" i="59"/>
  <c r="LB124" i="59"/>
  <c r="LA124" i="59"/>
  <c r="KZ124" i="59"/>
  <c r="KY124" i="59"/>
  <c r="KX124" i="59"/>
  <c r="KW124" i="59"/>
  <c r="KV124" i="59"/>
  <c r="KU124" i="59"/>
  <c r="KT124" i="59"/>
  <c r="KS124" i="59"/>
  <c r="KR124" i="59"/>
  <c r="KQ124" i="59"/>
  <c r="KP124" i="59"/>
  <c r="KO124" i="59"/>
  <c r="KN124" i="59"/>
  <c r="KM124" i="59"/>
  <c r="KL124" i="59"/>
  <c r="KK124" i="59"/>
  <c r="KJ124" i="59"/>
  <c r="KI124" i="59"/>
  <c r="KH124" i="59"/>
  <c r="KG124" i="59"/>
  <c r="KF124" i="59"/>
  <c r="KE124" i="59"/>
  <c r="KD124" i="59"/>
  <c r="KC124" i="59"/>
  <c r="KB124" i="59"/>
  <c r="KA124" i="59"/>
  <c r="JZ124" i="59"/>
  <c r="JY124" i="59"/>
  <c r="JX124" i="59"/>
  <c r="JW124" i="59"/>
  <c r="JV124" i="59"/>
  <c r="JU124" i="59"/>
  <c r="JT124" i="59"/>
  <c r="JS124" i="59"/>
  <c r="JR124" i="59"/>
  <c r="JQ124" i="59"/>
  <c r="JP124" i="59"/>
  <c r="JO124" i="59"/>
  <c r="JN124" i="59"/>
  <c r="JM124" i="59"/>
  <c r="JL124" i="59"/>
  <c r="JK124" i="59"/>
  <c r="JJ124" i="59"/>
  <c r="JI124" i="59"/>
  <c r="JH124" i="59"/>
  <c r="JG124" i="59"/>
  <c r="JF124" i="59"/>
  <c r="JE124" i="59"/>
  <c r="JD124" i="59"/>
  <c r="JC124" i="59"/>
  <c r="JB124" i="59"/>
  <c r="JA124" i="59"/>
  <c r="IZ124" i="59"/>
  <c r="IY124" i="59"/>
  <c r="IX124" i="59"/>
  <c r="IW124" i="59"/>
  <c r="IV124" i="59"/>
  <c r="IU124" i="59"/>
  <c r="IT124" i="59"/>
  <c r="IS124" i="59"/>
  <c r="IR124" i="59"/>
  <c r="IQ124" i="59"/>
  <c r="IP124" i="59"/>
  <c r="IO124" i="59"/>
  <c r="IN124" i="59"/>
  <c r="IM124" i="59"/>
  <c r="IL124" i="59"/>
  <c r="IK124" i="59"/>
  <c r="IJ124" i="59"/>
  <c r="II124" i="59"/>
  <c r="IH124" i="59"/>
  <c r="IG124" i="59"/>
  <c r="IF124" i="59"/>
  <c r="IE124" i="59"/>
  <c r="ID124" i="59"/>
  <c r="IC124" i="59"/>
  <c r="IB124" i="59"/>
  <c r="IA124" i="59"/>
  <c r="HZ124" i="59"/>
  <c r="HY124" i="59"/>
  <c r="HX124" i="59"/>
  <c r="HW124" i="59"/>
  <c r="HV124" i="59"/>
  <c r="HU124" i="59"/>
  <c r="HT124" i="59"/>
  <c r="HS124" i="59"/>
  <c r="HR124" i="59"/>
  <c r="HQ124" i="59"/>
  <c r="HP124" i="59"/>
  <c r="HO124" i="59"/>
  <c r="HN124" i="59"/>
  <c r="HM124" i="59"/>
  <c r="HL124" i="59"/>
  <c r="HK124" i="59"/>
  <c r="HJ124" i="59"/>
  <c r="HI124" i="59"/>
  <c r="HH124" i="59"/>
  <c r="HG124" i="59"/>
  <c r="HF124" i="59"/>
  <c r="HE124" i="59"/>
  <c r="HD124" i="59"/>
  <c r="HC124" i="59"/>
  <c r="HB124" i="59"/>
  <c r="HA124" i="59"/>
  <c r="GZ124" i="59"/>
  <c r="GY124" i="59"/>
  <c r="GX124" i="59"/>
  <c r="GW124" i="59"/>
  <c r="GV124" i="59"/>
  <c r="GU124" i="59"/>
  <c r="GT124" i="59"/>
  <c r="GS124" i="59"/>
  <c r="GR124" i="59"/>
  <c r="GQ124" i="59"/>
  <c r="GP124" i="59"/>
  <c r="GO124" i="59"/>
  <c r="GN124" i="59"/>
  <c r="GM124" i="59"/>
  <c r="GL124" i="59"/>
  <c r="GK124" i="59"/>
  <c r="GJ124" i="59"/>
  <c r="GI124" i="59"/>
  <c r="GH124" i="59"/>
  <c r="GG124" i="59"/>
  <c r="GF124" i="59"/>
  <c r="GE124" i="59"/>
  <c r="GD124" i="59"/>
  <c r="GC124" i="59"/>
  <c r="GB124" i="59"/>
  <c r="GA124" i="59"/>
  <c r="FZ124" i="59"/>
  <c r="FY124" i="59"/>
  <c r="FX124" i="59"/>
  <c r="FW124" i="59"/>
  <c r="FV124" i="59"/>
  <c r="FU124" i="59"/>
  <c r="FT124" i="59"/>
  <c r="FS124" i="59"/>
  <c r="FR124" i="59"/>
  <c r="FQ124" i="59"/>
  <c r="FP124" i="59"/>
  <c r="FO124" i="59"/>
  <c r="FN124" i="59"/>
  <c r="FM124" i="59"/>
  <c r="FL124" i="59"/>
  <c r="FK124" i="59"/>
  <c r="FJ124" i="59"/>
  <c r="FI124" i="59"/>
  <c r="FH124" i="59"/>
  <c r="FG124" i="59"/>
  <c r="FF124" i="59"/>
  <c r="FE124" i="59"/>
  <c r="FD124" i="59"/>
  <c r="FC124" i="59"/>
  <c r="FB124" i="59"/>
  <c r="FA124" i="59"/>
  <c r="EZ124" i="59"/>
  <c r="EY124" i="59"/>
  <c r="EX124" i="59"/>
  <c r="EW124" i="59"/>
  <c r="EV124" i="59"/>
  <c r="EU124" i="59"/>
  <c r="ET124" i="59"/>
  <c r="ES124" i="59"/>
  <c r="ER124" i="59"/>
  <c r="EQ124" i="59"/>
  <c r="EP124" i="59"/>
  <c r="EO124" i="59"/>
  <c r="EN124" i="59"/>
  <c r="EM124" i="59"/>
  <c r="EL124" i="59"/>
  <c r="EK124" i="59"/>
  <c r="EJ124" i="59"/>
  <c r="EI124" i="59"/>
  <c r="EH124" i="59"/>
  <c r="EG124" i="59"/>
  <c r="EF124" i="59"/>
  <c r="EE124" i="59"/>
  <c r="ED124" i="59"/>
  <c r="EC124" i="59"/>
  <c r="EB124" i="59"/>
  <c r="EA124" i="59"/>
  <c r="DZ124" i="59"/>
  <c r="NR123" i="59"/>
  <c r="NQ123" i="59"/>
  <c r="NP123" i="59"/>
  <c r="NO123" i="59"/>
  <c r="NN123" i="59"/>
  <c r="NM123" i="59"/>
  <c r="NL123" i="59"/>
  <c r="NK123" i="59"/>
  <c r="NJ123" i="59"/>
  <c r="NI123" i="59"/>
  <c r="NH123" i="59"/>
  <c r="NG123" i="59"/>
  <c r="NF123" i="59"/>
  <c r="NE123" i="59"/>
  <c r="ND123" i="59"/>
  <c r="NC123" i="59"/>
  <c r="NB123" i="59"/>
  <c r="NA123" i="59"/>
  <c r="MZ123" i="59"/>
  <c r="MY123" i="59"/>
  <c r="MX123" i="59"/>
  <c r="MW123" i="59"/>
  <c r="MV123" i="59"/>
  <c r="MU123" i="59"/>
  <c r="MT123" i="59"/>
  <c r="MS123" i="59"/>
  <c r="MR123" i="59"/>
  <c r="MQ123" i="59"/>
  <c r="MP123" i="59"/>
  <c r="MO123" i="59"/>
  <c r="MN123" i="59"/>
  <c r="MM123" i="59"/>
  <c r="ML123" i="59"/>
  <c r="MK123" i="59"/>
  <c r="MJ123" i="59"/>
  <c r="MI123" i="59"/>
  <c r="MH123" i="59"/>
  <c r="MG123" i="59"/>
  <c r="MF123" i="59"/>
  <c r="ME123" i="59"/>
  <c r="MD123" i="59"/>
  <c r="MC123" i="59"/>
  <c r="MB123" i="59"/>
  <c r="MA123" i="59"/>
  <c r="LZ123" i="59"/>
  <c r="LY123" i="59"/>
  <c r="LX123" i="59"/>
  <c r="LW123" i="59"/>
  <c r="LV123" i="59"/>
  <c r="LU123" i="59"/>
  <c r="LT123" i="59"/>
  <c r="LS123" i="59"/>
  <c r="LR123" i="59"/>
  <c r="LQ123" i="59"/>
  <c r="LP123" i="59"/>
  <c r="LO123" i="59"/>
  <c r="LN123" i="59"/>
  <c r="LM123" i="59"/>
  <c r="LL123" i="59"/>
  <c r="LK123" i="59"/>
  <c r="LJ123" i="59"/>
  <c r="LI123" i="59"/>
  <c r="LH123" i="59"/>
  <c r="LG123" i="59"/>
  <c r="LF123" i="59"/>
  <c r="LE123" i="59"/>
  <c r="LD123" i="59"/>
  <c r="LC123" i="59"/>
  <c r="LB123" i="59"/>
  <c r="LA123" i="59"/>
  <c r="KZ123" i="59"/>
  <c r="KY123" i="59"/>
  <c r="KX123" i="59"/>
  <c r="KW123" i="59"/>
  <c r="KV123" i="59"/>
  <c r="KU123" i="59"/>
  <c r="KT123" i="59"/>
  <c r="KS123" i="59"/>
  <c r="KR123" i="59"/>
  <c r="KQ123" i="59"/>
  <c r="KP123" i="59"/>
  <c r="KO123" i="59"/>
  <c r="KN123" i="59"/>
  <c r="KM123" i="59"/>
  <c r="KL123" i="59"/>
  <c r="KK123" i="59"/>
  <c r="KJ123" i="59"/>
  <c r="KI123" i="59"/>
  <c r="KH123" i="59"/>
  <c r="KG123" i="59"/>
  <c r="KF123" i="59"/>
  <c r="KE123" i="59"/>
  <c r="KD123" i="59"/>
  <c r="KC123" i="59"/>
  <c r="KB123" i="59"/>
  <c r="KA123" i="59"/>
  <c r="JZ123" i="59"/>
  <c r="JY123" i="59"/>
  <c r="JX123" i="59"/>
  <c r="JW123" i="59"/>
  <c r="JV123" i="59"/>
  <c r="JU123" i="59"/>
  <c r="JT123" i="59"/>
  <c r="JS123" i="59"/>
  <c r="JR123" i="59"/>
  <c r="JQ123" i="59"/>
  <c r="JP123" i="59"/>
  <c r="JO123" i="59"/>
  <c r="JN123" i="59"/>
  <c r="JM123" i="59"/>
  <c r="JL123" i="59"/>
  <c r="JK123" i="59"/>
  <c r="JJ123" i="59"/>
  <c r="JI123" i="59"/>
  <c r="JH123" i="59"/>
  <c r="JG123" i="59"/>
  <c r="JF123" i="59"/>
  <c r="JE123" i="59"/>
  <c r="JD123" i="59"/>
  <c r="JC123" i="59"/>
  <c r="JB123" i="59"/>
  <c r="JA123" i="59"/>
  <c r="IZ123" i="59"/>
  <c r="IY123" i="59"/>
  <c r="IX123" i="59"/>
  <c r="IW123" i="59"/>
  <c r="IV123" i="59"/>
  <c r="IU123" i="59"/>
  <c r="IT123" i="59"/>
  <c r="IS123" i="59"/>
  <c r="IR123" i="59"/>
  <c r="IQ123" i="59"/>
  <c r="IP123" i="59"/>
  <c r="IO123" i="59"/>
  <c r="IN123" i="59"/>
  <c r="IM123" i="59"/>
  <c r="IL123" i="59"/>
  <c r="IK123" i="59"/>
  <c r="IJ123" i="59"/>
  <c r="II123" i="59"/>
  <c r="IH123" i="59"/>
  <c r="IG123" i="59"/>
  <c r="IF123" i="59"/>
  <c r="IE123" i="59"/>
  <c r="ID123" i="59"/>
  <c r="IC123" i="59"/>
  <c r="IB123" i="59"/>
  <c r="IA123" i="59"/>
  <c r="HZ123" i="59"/>
  <c r="HY123" i="59"/>
  <c r="HX123" i="59"/>
  <c r="HW123" i="59"/>
  <c r="HV123" i="59"/>
  <c r="HU123" i="59"/>
  <c r="HT123" i="59"/>
  <c r="HS123" i="59"/>
  <c r="HR123" i="59"/>
  <c r="HQ123" i="59"/>
  <c r="HP123" i="59"/>
  <c r="HO123" i="59"/>
  <c r="HN123" i="59"/>
  <c r="HM123" i="59"/>
  <c r="HL123" i="59"/>
  <c r="HK123" i="59"/>
  <c r="HJ123" i="59"/>
  <c r="HI123" i="59"/>
  <c r="HH123" i="59"/>
  <c r="HG123" i="59"/>
  <c r="HF123" i="59"/>
  <c r="HE123" i="59"/>
  <c r="HD123" i="59"/>
  <c r="HC123" i="59"/>
  <c r="HB123" i="59"/>
  <c r="HA123" i="59"/>
  <c r="GZ123" i="59"/>
  <c r="GY123" i="59"/>
  <c r="GX123" i="59"/>
  <c r="GW123" i="59"/>
  <c r="GV123" i="59"/>
  <c r="GU123" i="59"/>
  <c r="GT123" i="59"/>
  <c r="GS123" i="59"/>
  <c r="GR123" i="59"/>
  <c r="GQ123" i="59"/>
  <c r="GP123" i="59"/>
  <c r="GO123" i="59"/>
  <c r="GN123" i="59"/>
  <c r="GM123" i="59"/>
  <c r="GL123" i="59"/>
  <c r="GK123" i="59"/>
  <c r="GJ123" i="59"/>
  <c r="GI123" i="59"/>
  <c r="GH123" i="59"/>
  <c r="GG123" i="59"/>
  <c r="GF123" i="59"/>
  <c r="GE123" i="59"/>
  <c r="GD123" i="59"/>
  <c r="GC123" i="59"/>
  <c r="GB123" i="59"/>
  <c r="GA123" i="59"/>
  <c r="FZ123" i="59"/>
  <c r="FY123" i="59"/>
  <c r="FX123" i="59"/>
  <c r="FW123" i="59"/>
  <c r="FV123" i="59"/>
  <c r="FU123" i="59"/>
  <c r="FT123" i="59"/>
  <c r="FS123" i="59"/>
  <c r="FR123" i="59"/>
  <c r="FQ123" i="59"/>
  <c r="FP123" i="59"/>
  <c r="FO123" i="59"/>
  <c r="FN123" i="59"/>
  <c r="FM123" i="59"/>
  <c r="FL123" i="59"/>
  <c r="FK123" i="59"/>
  <c r="FJ123" i="59"/>
  <c r="FI123" i="59"/>
  <c r="FH123" i="59"/>
  <c r="FG123" i="59"/>
  <c r="FF123" i="59"/>
  <c r="FE123" i="59"/>
  <c r="FD123" i="59"/>
  <c r="FC123" i="59"/>
  <c r="FB123" i="59"/>
  <c r="FA123" i="59"/>
  <c r="EZ123" i="59"/>
  <c r="EY123" i="59"/>
  <c r="EX123" i="59"/>
  <c r="EW123" i="59"/>
  <c r="EV123" i="59"/>
  <c r="EU123" i="59"/>
  <c r="ET123" i="59"/>
  <c r="ES123" i="59"/>
  <c r="ER123" i="59"/>
  <c r="EQ123" i="59"/>
  <c r="EP123" i="59"/>
  <c r="EO123" i="59"/>
  <c r="EN123" i="59"/>
  <c r="EM123" i="59"/>
  <c r="EL123" i="59"/>
  <c r="EK123" i="59"/>
  <c r="EJ123" i="59"/>
  <c r="EI123" i="59"/>
  <c r="EH123" i="59"/>
  <c r="EG123" i="59"/>
  <c r="EF123" i="59"/>
  <c r="EE123" i="59"/>
  <c r="ED123" i="59"/>
  <c r="EC123" i="59"/>
  <c r="EB123" i="59"/>
  <c r="EA123" i="59"/>
  <c r="DZ123" i="59"/>
  <c r="NR122" i="59"/>
  <c r="NQ122" i="59"/>
  <c r="NP122" i="59"/>
  <c r="NO122" i="59"/>
  <c r="NN122" i="59"/>
  <c r="NM122" i="59"/>
  <c r="NL122" i="59"/>
  <c r="NK122" i="59"/>
  <c r="NJ122" i="59"/>
  <c r="NI122" i="59"/>
  <c r="NH122" i="59"/>
  <c r="NG122" i="59"/>
  <c r="NF122" i="59"/>
  <c r="NE122" i="59"/>
  <c r="ND122" i="59"/>
  <c r="NC122" i="59"/>
  <c r="NB122" i="59"/>
  <c r="NA122" i="59"/>
  <c r="MZ122" i="59"/>
  <c r="MY122" i="59"/>
  <c r="MX122" i="59"/>
  <c r="MW122" i="59"/>
  <c r="MV122" i="59"/>
  <c r="MU122" i="59"/>
  <c r="MT122" i="59"/>
  <c r="MS122" i="59"/>
  <c r="MR122" i="59"/>
  <c r="MQ122" i="59"/>
  <c r="MP122" i="59"/>
  <c r="MO122" i="59"/>
  <c r="MN122" i="59"/>
  <c r="MM122" i="59"/>
  <c r="ML122" i="59"/>
  <c r="MK122" i="59"/>
  <c r="MJ122" i="59"/>
  <c r="MI122" i="59"/>
  <c r="MH122" i="59"/>
  <c r="MG122" i="59"/>
  <c r="MF122" i="59"/>
  <c r="ME122" i="59"/>
  <c r="MD122" i="59"/>
  <c r="MC122" i="59"/>
  <c r="MB122" i="59"/>
  <c r="MA122" i="59"/>
  <c r="LZ122" i="59"/>
  <c r="LY122" i="59"/>
  <c r="LX122" i="59"/>
  <c r="LW122" i="59"/>
  <c r="LV122" i="59"/>
  <c r="LU122" i="59"/>
  <c r="LT122" i="59"/>
  <c r="LS122" i="59"/>
  <c r="LR122" i="59"/>
  <c r="LQ122" i="59"/>
  <c r="LP122" i="59"/>
  <c r="LO122" i="59"/>
  <c r="LN122" i="59"/>
  <c r="LM122" i="59"/>
  <c r="LL122" i="59"/>
  <c r="LK122" i="59"/>
  <c r="LJ122" i="59"/>
  <c r="LI122" i="59"/>
  <c r="LH122" i="59"/>
  <c r="LG122" i="59"/>
  <c r="LF122" i="59"/>
  <c r="LE122" i="59"/>
  <c r="LD122" i="59"/>
  <c r="LC122" i="59"/>
  <c r="LB122" i="59"/>
  <c r="LA122" i="59"/>
  <c r="KZ122" i="59"/>
  <c r="KY122" i="59"/>
  <c r="KX122" i="59"/>
  <c r="KW122" i="59"/>
  <c r="KV122" i="59"/>
  <c r="KU122" i="59"/>
  <c r="KT122" i="59"/>
  <c r="KS122" i="59"/>
  <c r="KR122" i="59"/>
  <c r="KQ122" i="59"/>
  <c r="KP122" i="59"/>
  <c r="KO122" i="59"/>
  <c r="KN122" i="59"/>
  <c r="KM122" i="59"/>
  <c r="KL122" i="59"/>
  <c r="KK122" i="59"/>
  <c r="KJ122" i="59"/>
  <c r="KI122" i="59"/>
  <c r="KH122" i="59"/>
  <c r="KG122" i="59"/>
  <c r="KF122" i="59"/>
  <c r="KE122" i="59"/>
  <c r="KD122" i="59"/>
  <c r="KC122" i="59"/>
  <c r="KB122" i="59"/>
  <c r="KA122" i="59"/>
  <c r="JZ122" i="59"/>
  <c r="JY122" i="59"/>
  <c r="JX122" i="59"/>
  <c r="JW122" i="59"/>
  <c r="JV122" i="59"/>
  <c r="JU122" i="59"/>
  <c r="JT122" i="59"/>
  <c r="JS122" i="59"/>
  <c r="JR122" i="59"/>
  <c r="JQ122" i="59"/>
  <c r="JP122" i="59"/>
  <c r="JO122" i="59"/>
  <c r="JN122" i="59"/>
  <c r="JM122" i="59"/>
  <c r="JL122" i="59"/>
  <c r="JK122" i="59"/>
  <c r="JJ122" i="59"/>
  <c r="JI122" i="59"/>
  <c r="JH122" i="59"/>
  <c r="JG122" i="59"/>
  <c r="JF122" i="59"/>
  <c r="JE122" i="59"/>
  <c r="JD122" i="59"/>
  <c r="JC122" i="59"/>
  <c r="JB122" i="59"/>
  <c r="JA122" i="59"/>
  <c r="IZ122" i="59"/>
  <c r="IY122" i="59"/>
  <c r="IX122" i="59"/>
  <c r="IW122" i="59"/>
  <c r="IV122" i="59"/>
  <c r="IU122" i="59"/>
  <c r="IT122" i="59"/>
  <c r="IS122" i="59"/>
  <c r="IR122" i="59"/>
  <c r="IQ122" i="59"/>
  <c r="IP122" i="59"/>
  <c r="IO122" i="59"/>
  <c r="IN122" i="59"/>
  <c r="IM122" i="59"/>
  <c r="IL122" i="59"/>
  <c r="IK122" i="59"/>
  <c r="IJ122" i="59"/>
  <c r="II122" i="59"/>
  <c r="IH122" i="59"/>
  <c r="IG122" i="59"/>
  <c r="IF122" i="59"/>
  <c r="IE122" i="59"/>
  <c r="ID122" i="59"/>
  <c r="IC122" i="59"/>
  <c r="IB122" i="59"/>
  <c r="IA122" i="59"/>
  <c r="HZ122" i="59"/>
  <c r="HY122" i="59"/>
  <c r="HX122" i="59"/>
  <c r="HW122" i="59"/>
  <c r="HV122" i="59"/>
  <c r="HU122" i="59"/>
  <c r="HT122" i="59"/>
  <c r="HS122" i="59"/>
  <c r="HR122" i="59"/>
  <c r="HQ122" i="59"/>
  <c r="HP122" i="59"/>
  <c r="HO122" i="59"/>
  <c r="HN122" i="59"/>
  <c r="HM122" i="59"/>
  <c r="HL122" i="59"/>
  <c r="HK122" i="59"/>
  <c r="HJ122" i="59"/>
  <c r="HI122" i="59"/>
  <c r="HH122" i="59"/>
  <c r="HG122" i="59"/>
  <c r="HF122" i="59"/>
  <c r="HE122" i="59"/>
  <c r="HD122" i="59"/>
  <c r="HC122" i="59"/>
  <c r="HB122" i="59"/>
  <c r="HA122" i="59"/>
  <c r="GZ122" i="59"/>
  <c r="GY122" i="59"/>
  <c r="GX122" i="59"/>
  <c r="GW122" i="59"/>
  <c r="GV122" i="59"/>
  <c r="GU122" i="59"/>
  <c r="GT122" i="59"/>
  <c r="GS122" i="59"/>
  <c r="GR122" i="59"/>
  <c r="GQ122" i="59"/>
  <c r="GP122" i="59"/>
  <c r="GO122" i="59"/>
  <c r="GN122" i="59"/>
  <c r="GM122" i="59"/>
  <c r="GL122" i="59"/>
  <c r="GK122" i="59"/>
  <c r="GJ122" i="59"/>
  <c r="GI122" i="59"/>
  <c r="GH122" i="59"/>
  <c r="GG122" i="59"/>
  <c r="GF122" i="59"/>
  <c r="GE122" i="59"/>
  <c r="GD122" i="59"/>
  <c r="GC122" i="59"/>
  <c r="GB122" i="59"/>
  <c r="GA122" i="59"/>
  <c r="FZ122" i="59"/>
  <c r="FY122" i="59"/>
  <c r="FX122" i="59"/>
  <c r="FW122" i="59"/>
  <c r="FV122" i="59"/>
  <c r="FU122" i="59"/>
  <c r="FT122" i="59"/>
  <c r="FS122" i="59"/>
  <c r="FR122" i="59"/>
  <c r="FQ122" i="59"/>
  <c r="FP122" i="59"/>
  <c r="FO122" i="59"/>
  <c r="FN122" i="59"/>
  <c r="FM122" i="59"/>
  <c r="FL122" i="59"/>
  <c r="FK122" i="59"/>
  <c r="FJ122" i="59"/>
  <c r="FI122" i="59"/>
  <c r="FH122" i="59"/>
  <c r="FG122" i="59"/>
  <c r="FF122" i="59"/>
  <c r="FE122" i="59"/>
  <c r="FD122" i="59"/>
  <c r="FC122" i="59"/>
  <c r="FB122" i="59"/>
  <c r="FA122" i="59"/>
  <c r="EZ122" i="59"/>
  <c r="EY122" i="59"/>
  <c r="EX122" i="59"/>
  <c r="EW122" i="59"/>
  <c r="EV122" i="59"/>
  <c r="EU122" i="59"/>
  <c r="ET122" i="59"/>
  <c r="ES122" i="59"/>
  <c r="ER122" i="59"/>
  <c r="EQ122" i="59"/>
  <c r="EP122" i="59"/>
  <c r="EO122" i="59"/>
  <c r="EN122" i="59"/>
  <c r="EM122" i="59"/>
  <c r="EL122" i="59"/>
  <c r="EK122" i="59"/>
  <c r="EJ122" i="59"/>
  <c r="EI122" i="59"/>
  <c r="EH122" i="59"/>
  <c r="EG122" i="59"/>
  <c r="EF122" i="59"/>
  <c r="EE122" i="59"/>
  <c r="ED122" i="59"/>
  <c r="EC122" i="59"/>
  <c r="EB122" i="59"/>
  <c r="EA122" i="59"/>
  <c r="DZ122" i="59"/>
  <c r="NR121" i="59"/>
  <c r="NQ121" i="59"/>
  <c r="NP121" i="59"/>
  <c r="NO121" i="59"/>
  <c r="NN121" i="59"/>
  <c r="NM121" i="59"/>
  <c r="NL121" i="59"/>
  <c r="NK121" i="59"/>
  <c r="NJ121" i="59"/>
  <c r="NI121" i="59"/>
  <c r="NH121" i="59"/>
  <c r="NG121" i="59"/>
  <c r="NF121" i="59"/>
  <c r="NE121" i="59"/>
  <c r="ND121" i="59"/>
  <c r="NC121" i="59"/>
  <c r="NB121" i="59"/>
  <c r="NA121" i="59"/>
  <c r="MZ121" i="59"/>
  <c r="MY121" i="59"/>
  <c r="MX121" i="59"/>
  <c r="MW121" i="59"/>
  <c r="MV121" i="59"/>
  <c r="MU121" i="59"/>
  <c r="MT121" i="59"/>
  <c r="MS121" i="59"/>
  <c r="MR121" i="59"/>
  <c r="MQ121" i="59"/>
  <c r="MP121" i="59"/>
  <c r="MO121" i="59"/>
  <c r="MN121" i="59"/>
  <c r="MM121" i="59"/>
  <c r="ML121" i="59"/>
  <c r="MK121" i="59"/>
  <c r="MJ121" i="59"/>
  <c r="MI121" i="59"/>
  <c r="MH121" i="59"/>
  <c r="MG121" i="59"/>
  <c r="MF121" i="59"/>
  <c r="ME121" i="59"/>
  <c r="MD121" i="59"/>
  <c r="MC121" i="59"/>
  <c r="MB121" i="59"/>
  <c r="MA121" i="59"/>
  <c r="LZ121" i="59"/>
  <c r="LY121" i="59"/>
  <c r="LX121" i="59"/>
  <c r="LW121" i="59"/>
  <c r="LV121" i="59"/>
  <c r="LU121" i="59"/>
  <c r="LT121" i="59"/>
  <c r="LS121" i="59"/>
  <c r="LR121" i="59"/>
  <c r="LQ121" i="59"/>
  <c r="LP121" i="59"/>
  <c r="LO121" i="59"/>
  <c r="LN121" i="59"/>
  <c r="LM121" i="59"/>
  <c r="LL121" i="59"/>
  <c r="LK121" i="59"/>
  <c r="LJ121" i="59"/>
  <c r="LI121" i="59"/>
  <c r="LH121" i="59"/>
  <c r="LG121" i="59"/>
  <c r="LF121" i="59"/>
  <c r="LE121" i="59"/>
  <c r="LD121" i="59"/>
  <c r="LC121" i="59"/>
  <c r="LB121" i="59"/>
  <c r="LA121" i="59"/>
  <c r="KZ121" i="59"/>
  <c r="KY121" i="59"/>
  <c r="KX121" i="59"/>
  <c r="KW121" i="59"/>
  <c r="KV121" i="59"/>
  <c r="KU121" i="59"/>
  <c r="KT121" i="59"/>
  <c r="KS121" i="59"/>
  <c r="KR121" i="59"/>
  <c r="KQ121" i="59"/>
  <c r="KP121" i="59"/>
  <c r="KO121" i="59"/>
  <c r="KN121" i="59"/>
  <c r="KM121" i="59"/>
  <c r="KL121" i="59"/>
  <c r="KK121" i="59"/>
  <c r="KJ121" i="59"/>
  <c r="KI121" i="59"/>
  <c r="KH121" i="59"/>
  <c r="KG121" i="59"/>
  <c r="KF121" i="59"/>
  <c r="KE121" i="59"/>
  <c r="KD121" i="59"/>
  <c r="KC121" i="59"/>
  <c r="KB121" i="59"/>
  <c r="KA121" i="59"/>
  <c r="JZ121" i="59"/>
  <c r="JY121" i="59"/>
  <c r="JX121" i="59"/>
  <c r="JW121" i="59"/>
  <c r="JV121" i="59"/>
  <c r="JU121" i="59"/>
  <c r="JT121" i="59"/>
  <c r="JS121" i="59"/>
  <c r="JR121" i="59"/>
  <c r="JQ121" i="59"/>
  <c r="JP121" i="59"/>
  <c r="JO121" i="59"/>
  <c r="JN121" i="59"/>
  <c r="JM121" i="59"/>
  <c r="JL121" i="59"/>
  <c r="JK121" i="59"/>
  <c r="JJ121" i="59"/>
  <c r="JI121" i="59"/>
  <c r="JH121" i="59"/>
  <c r="JG121" i="59"/>
  <c r="JF121" i="59"/>
  <c r="JE121" i="59"/>
  <c r="JD121" i="59"/>
  <c r="JC121" i="59"/>
  <c r="JB121" i="59"/>
  <c r="JA121" i="59"/>
  <c r="IZ121" i="59"/>
  <c r="IY121" i="59"/>
  <c r="IX121" i="59"/>
  <c r="IW121" i="59"/>
  <c r="IV121" i="59"/>
  <c r="IU121" i="59"/>
  <c r="IT121" i="59"/>
  <c r="IS121" i="59"/>
  <c r="IR121" i="59"/>
  <c r="IQ121" i="59"/>
  <c r="IP121" i="59"/>
  <c r="IO121" i="59"/>
  <c r="IN121" i="59"/>
  <c r="IM121" i="59"/>
  <c r="IL121" i="59"/>
  <c r="IK121" i="59"/>
  <c r="IJ121" i="59"/>
  <c r="II121" i="59"/>
  <c r="IH121" i="59"/>
  <c r="IG121" i="59"/>
  <c r="IF121" i="59"/>
  <c r="IE121" i="59"/>
  <c r="ID121" i="59"/>
  <c r="IC121" i="59"/>
  <c r="IB121" i="59"/>
  <c r="IA121" i="59"/>
  <c r="HZ121" i="59"/>
  <c r="HY121" i="59"/>
  <c r="HX121" i="59"/>
  <c r="HW121" i="59"/>
  <c r="HV121" i="59"/>
  <c r="HU121" i="59"/>
  <c r="HT121" i="59"/>
  <c r="HS121" i="59"/>
  <c r="HR121" i="59"/>
  <c r="HQ121" i="59"/>
  <c r="HP121" i="59"/>
  <c r="HO121" i="59"/>
  <c r="HN121" i="59"/>
  <c r="HM121" i="59"/>
  <c r="HL121" i="59"/>
  <c r="HK121" i="59"/>
  <c r="HJ121" i="59"/>
  <c r="HI121" i="59"/>
  <c r="HH121" i="59"/>
  <c r="HG121" i="59"/>
  <c r="HF121" i="59"/>
  <c r="HE121" i="59"/>
  <c r="HD121" i="59"/>
  <c r="HC121" i="59"/>
  <c r="HB121" i="59"/>
  <c r="HA121" i="59"/>
  <c r="GZ121" i="59"/>
  <c r="GY121" i="59"/>
  <c r="GX121" i="59"/>
  <c r="GW121" i="59"/>
  <c r="GU121" i="59"/>
  <c r="GT121" i="59"/>
  <c r="GS121" i="59"/>
  <c r="GR121" i="59"/>
  <c r="GQ121" i="59"/>
  <c r="GP121" i="59"/>
  <c r="GO121" i="59"/>
  <c r="GL121" i="59"/>
  <c r="GK121" i="59"/>
  <c r="GJ121" i="59"/>
  <c r="GI121" i="59"/>
  <c r="GH121" i="59"/>
  <c r="GG121" i="59"/>
  <c r="GF121" i="59"/>
  <c r="GE121" i="59"/>
  <c r="GD121" i="59"/>
  <c r="GC121" i="59"/>
  <c r="GB121" i="59"/>
  <c r="GA121" i="59"/>
  <c r="FZ121" i="59"/>
  <c r="FY121" i="59"/>
  <c r="FX121" i="59"/>
  <c r="FW121" i="59"/>
  <c r="FV121" i="59"/>
  <c r="FT121" i="59"/>
  <c r="FS121" i="59"/>
  <c r="FR121" i="59"/>
  <c r="FO121" i="59"/>
  <c r="FN121" i="59"/>
  <c r="FM121" i="59"/>
  <c r="FL121" i="59"/>
  <c r="FK121" i="59"/>
  <c r="FJ121" i="59"/>
  <c r="FI121" i="59"/>
  <c r="FH121" i="59"/>
  <c r="FG121" i="59"/>
  <c r="FF121" i="59"/>
  <c r="FE121" i="59"/>
  <c r="FD121" i="59"/>
  <c r="FC121" i="59"/>
  <c r="FB121" i="59"/>
  <c r="FA121" i="59"/>
  <c r="EZ121" i="59"/>
  <c r="EY121" i="59"/>
  <c r="EX121" i="59"/>
  <c r="EW121" i="59"/>
  <c r="EV121" i="59"/>
  <c r="EU121" i="59"/>
  <c r="ET121" i="59"/>
  <c r="ES121" i="59"/>
  <c r="EQ121" i="59"/>
  <c r="EP121" i="59"/>
  <c r="EO121" i="59"/>
  <c r="EN121" i="59"/>
  <c r="EM121" i="59"/>
  <c r="EL121" i="59"/>
  <c r="EK121" i="59"/>
  <c r="EJ121" i="59"/>
  <c r="EI121" i="59"/>
  <c r="EH121" i="59"/>
  <c r="EG121" i="59"/>
  <c r="EF121" i="59"/>
  <c r="EE121" i="59"/>
  <c r="ED121" i="59"/>
  <c r="EC121" i="59"/>
  <c r="EB121" i="59"/>
  <c r="EA121" i="59"/>
  <c r="DZ121" i="59"/>
  <c r="NR120" i="59"/>
  <c r="NQ120" i="59"/>
  <c r="NP120" i="59"/>
  <c r="NO120" i="59"/>
  <c r="NN120" i="59"/>
  <c r="NM120" i="59"/>
  <c r="NL120" i="59"/>
  <c r="NK120" i="59"/>
  <c r="NJ120" i="59"/>
  <c r="NI120" i="59"/>
  <c r="NH120" i="59"/>
  <c r="NG120" i="59"/>
  <c r="NF120" i="59"/>
  <c r="NE120" i="59"/>
  <c r="ND120" i="59"/>
  <c r="NC120" i="59"/>
  <c r="NB120" i="59"/>
  <c r="NA120" i="59"/>
  <c r="MZ120" i="59"/>
  <c r="MY120" i="59"/>
  <c r="MX120" i="59"/>
  <c r="MW120" i="59"/>
  <c r="MV120" i="59"/>
  <c r="MU120" i="59"/>
  <c r="MT120" i="59"/>
  <c r="MS120" i="59"/>
  <c r="MR120" i="59"/>
  <c r="MQ120" i="59"/>
  <c r="MP120" i="59"/>
  <c r="MO120" i="59"/>
  <c r="MN120" i="59"/>
  <c r="MM120" i="59"/>
  <c r="ML120" i="59"/>
  <c r="MK120" i="59"/>
  <c r="MJ120" i="59"/>
  <c r="MI120" i="59"/>
  <c r="MH120" i="59"/>
  <c r="MG120" i="59"/>
  <c r="MF120" i="59"/>
  <c r="ME120" i="59"/>
  <c r="MD120" i="59"/>
  <c r="MC120" i="59"/>
  <c r="MB120" i="59"/>
  <c r="MA120" i="59"/>
  <c r="LZ120" i="59"/>
  <c r="LY120" i="59"/>
  <c r="LX120" i="59"/>
  <c r="LW120" i="59"/>
  <c r="LV120" i="59"/>
  <c r="LU120" i="59"/>
  <c r="LT120" i="59"/>
  <c r="LS120" i="59"/>
  <c r="LR120" i="59"/>
  <c r="LQ120" i="59"/>
  <c r="LP120" i="59"/>
  <c r="LO120" i="59"/>
  <c r="LN120" i="59"/>
  <c r="LM120" i="59"/>
  <c r="LL120" i="59"/>
  <c r="LK120" i="59"/>
  <c r="LJ120" i="59"/>
  <c r="LI120" i="59"/>
  <c r="LH120" i="59"/>
  <c r="LG120" i="59"/>
  <c r="LF120" i="59"/>
  <c r="LE120" i="59"/>
  <c r="LD120" i="59"/>
  <c r="LC120" i="59"/>
  <c r="LB120" i="59"/>
  <c r="LA120" i="59"/>
  <c r="KZ120" i="59"/>
  <c r="KY120" i="59"/>
  <c r="KX120" i="59"/>
  <c r="KW120" i="59"/>
  <c r="KV120" i="59"/>
  <c r="KU120" i="59"/>
  <c r="KT120" i="59"/>
  <c r="KS120" i="59"/>
  <c r="KR120" i="59"/>
  <c r="KQ120" i="59"/>
  <c r="KP120" i="59"/>
  <c r="KO120" i="59"/>
  <c r="KN120" i="59"/>
  <c r="KM120" i="59"/>
  <c r="KL120" i="59"/>
  <c r="KK120" i="59"/>
  <c r="KJ120" i="59"/>
  <c r="KI120" i="59"/>
  <c r="KH120" i="59"/>
  <c r="KG120" i="59"/>
  <c r="KF120" i="59"/>
  <c r="KE120" i="59"/>
  <c r="KD120" i="59"/>
  <c r="KC120" i="59"/>
  <c r="KB120" i="59"/>
  <c r="KA120" i="59"/>
  <c r="JZ120" i="59"/>
  <c r="JY120" i="59"/>
  <c r="JX120" i="59"/>
  <c r="JW120" i="59"/>
  <c r="JV120" i="59"/>
  <c r="JU120" i="59"/>
  <c r="JT120" i="59"/>
  <c r="JS120" i="59"/>
  <c r="JR120" i="59"/>
  <c r="JQ120" i="59"/>
  <c r="JP120" i="59"/>
  <c r="JO120" i="59"/>
  <c r="JN120" i="59"/>
  <c r="JM120" i="59"/>
  <c r="JL120" i="59"/>
  <c r="JK120" i="59"/>
  <c r="JJ120" i="59"/>
  <c r="JI120" i="59"/>
  <c r="JH120" i="59"/>
  <c r="JG120" i="59"/>
  <c r="JF120" i="59"/>
  <c r="JE120" i="59"/>
  <c r="JD120" i="59"/>
  <c r="JC120" i="59"/>
  <c r="JB120" i="59"/>
  <c r="JA120" i="59"/>
  <c r="IZ120" i="59"/>
  <c r="IY120" i="59"/>
  <c r="IX120" i="59"/>
  <c r="IW120" i="59"/>
  <c r="IV120" i="59"/>
  <c r="IU120" i="59"/>
  <c r="IT120" i="59"/>
  <c r="IS120" i="59"/>
  <c r="IR120" i="59"/>
  <c r="IQ120" i="59"/>
  <c r="IP120" i="59"/>
  <c r="IO120" i="59"/>
  <c r="IN120" i="59"/>
  <c r="IM120" i="59"/>
  <c r="IL120" i="59"/>
  <c r="IK120" i="59"/>
  <c r="IJ120" i="59"/>
  <c r="II120" i="59"/>
  <c r="IH120" i="59"/>
  <c r="IG120" i="59"/>
  <c r="IF120" i="59"/>
  <c r="IE120" i="59"/>
  <c r="ID120" i="59"/>
  <c r="IC120" i="59"/>
  <c r="IB120" i="59"/>
  <c r="IA120" i="59"/>
  <c r="HZ120" i="59"/>
  <c r="HY120" i="59"/>
  <c r="HX120" i="59"/>
  <c r="HW120" i="59"/>
  <c r="HV120" i="59"/>
  <c r="HU120" i="59"/>
  <c r="HT120" i="59"/>
  <c r="HS120" i="59"/>
  <c r="HR120" i="59"/>
  <c r="HQ120" i="59"/>
  <c r="HP120" i="59"/>
  <c r="HO120" i="59"/>
  <c r="HN120" i="59"/>
  <c r="HM120" i="59"/>
  <c r="HL120" i="59"/>
  <c r="HK120" i="59"/>
  <c r="HJ120" i="59"/>
  <c r="HI120" i="59"/>
  <c r="HH120" i="59"/>
  <c r="HG120" i="59"/>
  <c r="HF120" i="59"/>
  <c r="HE120" i="59"/>
  <c r="HD120" i="59"/>
  <c r="HC120" i="59"/>
  <c r="HB120" i="59"/>
  <c r="HA120" i="59"/>
  <c r="GZ120" i="59"/>
  <c r="GY120" i="59"/>
  <c r="GX120" i="59"/>
  <c r="GW120" i="59"/>
  <c r="GV120" i="59"/>
  <c r="GU120" i="59"/>
  <c r="GT120" i="59"/>
  <c r="GS120" i="59"/>
  <c r="GR120" i="59"/>
  <c r="GQ120" i="59"/>
  <c r="GP120" i="59"/>
  <c r="GO120" i="59"/>
  <c r="GN120" i="59"/>
  <c r="GM120" i="59"/>
  <c r="GL120" i="59"/>
  <c r="GK120" i="59"/>
  <c r="GJ120" i="59"/>
  <c r="GI120" i="59"/>
  <c r="GH120" i="59"/>
  <c r="GG120" i="59"/>
  <c r="GF120" i="59"/>
  <c r="GE120" i="59"/>
  <c r="GD120" i="59"/>
  <c r="GC120" i="59"/>
  <c r="GB120" i="59"/>
  <c r="GA120" i="59"/>
  <c r="FZ120" i="59"/>
  <c r="FY120" i="59"/>
  <c r="FX120" i="59"/>
  <c r="FW120" i="59"/>
  <c r="FV120" i="59"/>
  <c r="FU120" i="59"/>
  <c r="FT120" i="59"/>
  <c r="FS120" i="59"/>
  <c r="FR120" i="59"/>
  <c r="FQ120" i="59"/>
  <c r="FP120" i="59"/>
  <c r="FO120" i="59"/>
  <c r="FN120" i="59"/>
  <c r="FM120" i="59"/>
  <c r="FL120" i="59"/>
  <c r="FK120" i="59"/>
  <c r="FJ120" i="59"/>
  <c r="FI120" i="59"/>
  <c r="FH120" i="59"/>
  <c r="FG120" i="59"/>
  <c r="FF120" i="59"/>
  <c r="FE120" i="59"/>
  <c r="FD120" i="59"/>
  <c r="FC120" i="59"/>
  <c r="FB120" i="59"/>
  <c r="FA120" i="59"/>
  <c r="EZ120" i="59"/>
  <c r="EY120" i="59"/>
  <c r="EX120" i="59"/>
  <c r="EW120" i="59"/>
  <c r="EV120" i="59"/>
  <c r="EU120" i="59"/>
  <c r="ET120" i="59"/>
  <c r="ES120" i="59"/>
  <c r="ER120" i="59"/>
  <c r="EQ120" i="59"/>
  <c r="EP120" i="59"/>
  <c r="EO120" i="59"/>
  <c r="EN120" i="59"/>
  <c r="EM120" i="59"/>
  <c r="EL120" i="59"/>
  <c r="EK120" i="59"/>
  <c r="EJ120" i="59"/>
  <c r="EI120" i="59"/>
  <c r="EH120" i="59"/>
  <c r="EG120" i="59"/>
  <c r="EF120" i="59"/>
  <c r="EE120" i="59"/>
  <c r="ED120" i="59"/>
  <c r="EC120" i="59"/>
  <c r="EB120" i="59"/>
  <c r="EA120" i="59"/>
  <c r="DZ120" i="59"/>
  <c r="NR119" i="59"/>
  <c r="NQ119" i="59"/>
  <c r="NP119" i="59"/>
  <c r="NO119" i="59"/>
  <c r="NN119" i="59"/>
  <c r="NM119" i="59"/>
  <c r="NL119" i="59"/>
  <c r="NK119" i="59"/>
  <c r="NJ119" i="59"/>
  <c r="NI119" i="59"/>
  <c r="NH119" i="59"/>
  <c r="NG119" i="59"/>
  <c r="NF119" i="59"/>
  <c r="NE119" i="59"/>
  <c r="ND119" i="59"/>
  <c r="NC119" i="59"/>
  <c r="NB119" i="59"/>
  <c r="NA119" i="59"/>
  <c r="MZ119" i="59"/>
  <c r="MY119" i="59"/>
  <c r="MX119" i="59"/>
  <c r="MW119" i="59"/>
  <c r="MV119" i="59"/>
  <c r="MU119" i="59"/>
  <c r="MT119" i="59"/>
  <c r="MS119" i="59"/>
  <c r="MR119" i="59"/>
  <c r="MQ119" i="59"/>
  <c r="MP119" i="59"/>
  <c r="MO119" i="59"/>
  <c r="MN119" i="59"/>
  <c r="MM119" i="59"/>
  <c r="ML119" i="59"/>
  <c r="MK119" i="59"/>
  <c r="MJ119" i="59"/>
  <c r="MI119" i="59"/>
  <c r="MH119" i="59"/>
  <c r="MG119" i="59"/>
  <c r="MF119" i="59"/>
  <c r="ME119" i="59"/>
  <c r="MD119" i="59"/>
  <c r="MC119" i="59"/>
  <c r="MB119" i="59"/>
  <c r="MA119" i="59"/>
  <c r="LZ119" i="59"/>
  <c r="LY119" i="59"/>
  <c r="LX119" i="59"/>
  <c r="LW119" i="59"/>
  <c r="LV119" i="59"/>
  <c r="LU119" i="59"/>
  <c r="LT119" i="59"/>
  <c r="LS119" i="59"/>
  <c r="LR119" i="59"/>
  <c r="LQ119" i="59"/>
  <c r="LP119" i="59"/>
  <c r="LO119" i="59"/>
  <c r="LN119" i="59"/>
  <c r="LM119" i="59"/>
  <c r="LL119" i="59"/>
  <c r="LK119" i="59"/>
  <c r="LJ119" i="59"/>
  <c r="LI119" i="59"/>
  <c r="LH119" i="59"/>
  <c r="LG119" i="59"/>
  <c r="LF119" i="59"/>
  <c r="LE119" i="59"/>
  <c r="LD119" i="59"/>
  <c r="LC119" i="59"/>
  <c r="LB119" i="59"/>
  <c r="LA119" i="59"/>
  <c r="KZ119" i="59"/>
  <c r="KY119" i="59"/>
  <c r="KX119" i="59"/>
  <c r="KW119" i="59"/>
  <c r="KV119" i="59"/>
  <c r="KU119" i="59"/>
  <c r="KT119" i="59"/>
  <c r="KS119" i="59"/>
  <c r="KR119" i="59"/>
  <c r="KQ119" i="59"/>
  <c r="KP119" i="59"/>
  <c r="KO119" i="59"/>
  <c r="KN119" i="59"/>
  <c r="KM119" i="59"/>
  <c r="KL119" i="59"/>
  <c r="KK119" i="59"/>
  <c r="KJ119" i="59"/>
  <c r="KI119" i="59"/>
  <c r="KH119" i="59"/>
  <c r="KG119" i="59"/>
  <c r="KF119" i="59"/>
  <c r="KE119" i="59"/>
  <c r="KD119" i="59"/>
  <c r="KC119" i="59"/>
  <c r="KB119" i="59"/>
  <c r="KA119" i="59"/>
  <c r="JZ119" i="59"/>
  <c r="JY119" i="59"/>
  <c r="JX119" i="59"/>
  <c r="JW119" i="59"/>
  <c r="JV119" i="59"/>
  <c r="JU119" i="59"/>
  <c r="JT119" i="59"/>
  <c r="JS119" i="59"/>
  <c r="JR119" i="59"/>
  <c r="JQ119" i="59"/>
  <c r="JP119" i="59"/>
  <c r="JO119" i="59"/>
  <c r="JN119" i="59"/>
  <c r="JM119" i="59"/>
  <c r="JL119" i="59"/>
  <c r="JK119" i="59"/>
  <c r="JJ119" i="59"/>
  <c r="JI119" i="59"/>
  <c r="JH119" i="59"/>
  <c r="JG119" i="59"/>
  <c r="JF119" i="59"/>
  <c r="JE119" i="59"/>
  <c r="JD119" i="59"/>
  <c r="JC119" i="59"/>
  <c r="JB119" i="59"/>
  <c r="JA119" i="59"/>
  <c r="IZ119" i="59"/>
  <c r="IY119" i="59"/>
  <c r="IX119" i="59"/>
  <c r="IW119" i="59"/>
  <c r="IV119" i="59"/>
  <c r="IU119" i="59"/>
  <c r="IT119" i="59"/>
  <c r="IS119" i="59"/>
  <c r="IR119" i="59"/>
  <c r="IQ119" i="59"/>
  <c r="IP119" i="59"/>
  <c r="IO119" i="59"/>
  <c r="IN119" i="59"/>
  <c r="IM119" i="59"/>
  <c r="IL119" i="59"/>
  <c r="IK119" i="59"/>
  <c r="IJ119" i="59"/>
  <c r="II119" i="59"/>
  <c r="IH119" i="59"/>
  <c r="IG119" i="59"/>
  <c r="IF119" i="59"/>
  <c r="IE119" i="59"/>
  <c r="ID119" i="59"/>
  <c r="IC119" i="59"/>
  <c r="IB119" i="59"/>
  <c r="IA119" i="59"/>
  <c r="HZ119" i="59"/>
  <c r="HY119" i="59"/>
  <c r="HX119" i="59"/>
  <c r="HW119" i="59"/>
  <c r="HV119" i="59"/>
  <c r="HU119" i="59"/>
  <c r="HT119" i="59"/>
  <c r="HS119" i="59"/>
  <c r="HR119" i="59"/>
  <c r="HQ119" i="59"/>
  <c r="HP119" i="59"/>
  <c r="HO119" i="59"/>
  <c r="HN119" i="59"/>
  <c r="HM119" i="59"/>
  <c r="HL119" i="59"/>
  <c r="HK119" i="59"/>
  <c r="HJ119" i="59"/>
  <c r="HI119" i="59"/>
  <c r="HH119" i="59"/>
  <c r="HG119" i="59"/>
  <c r="HF119" i="59"/>
  <c r="HE119" i="59"/>
  <c r="HD119" i="59"/>
  <c r="HC119" i="59"/>
  <c r="HB119" i="59"/>
  <c r="HA119" i="59"/>
  <c r="GZ119" i="59"/>
  <c r="GY119" i="59"/>
  <c r="GX119" i="59"/>
  <c r="GW119" i="59"/>
  <c r="GV119" i="59"/>
  <c r="GU119" i="59"/>
  <c r="GT119" i="59"/>
  <c r="GS119" i="59"/>
  <c r="GR119" i="59"/>
  <c r="GQ119" i="59"/>
  <c r="GP119" i="59"/>
  <c r="GO119" i="59"/>
  <c r="GN119" i="59"/>
  <c r="GM119" i="59"/>
  <c r="GL119" i="59"/>
  <c r="GK119" i="59"/>
  <c r="GJ119" i="59"/>
  <c r="GI119" i="59"/>
  <c r="GH119" i="59"/>
  <c r="GG119" i="59"/>
  <c r="GF119" i="59"/>
  <c r="GE119" i="59"/>
  <c r="GD119" i="59"/>
  <c r="GC119" i="59"/>
  <c r="GB119" i="59"/>
  <c r="GA119" i="59"/>
  <c r="FZ119" i="59"/>
  <c r="FY119" i="59"/>
  <c r="FX119" i="59"/>
  <c r="FW119" i="59"/>
  <c r="FV119" i="59"/>
  <c r="FU119" i="59"/>
  <c r="FT119" i="59"/>
  <c r="FS119" i="59"/>
  <c r="FR119" i="59"/>
  <c r="FQ119" i="59"/>
  <c r="FP119" i="59"/>
  <c r="FO119" i="59"/>
  <c r="FN119" i="59"/>
  <c r="FM119" i="59"/>
  <c r="FL119" i="59"/>
  <c r="FK119" i="59"/>
  <c r="FJ119" i="59"/>
  <c r="FI119" i="59"/>
  <c r="FH119" i="59"/>
  <c r="FG119" i="59"/>
  <c r="FF119" i="59"/>
  <c r="FE119" i="59"/>
  <c r="FD119" i="59"/>
  <c r="FC119" i="59"/>
  <c r="FB119" i="59"/>
  <c r="FA119" i="59"/>
  <c r="EZ119" i="59"/>
  <c r="EY119" i="59"/>
  <c r="EX119" i="59"/>
  <c r="EW119" i="59"/>
  <c r="EV119" i="59"/>
  <c r="EU119" i="59"/>
  <c r="ET119" i="59"/>
  <c r="ES119" i="59"/>
  <c r="EQ119" i="59"/>
  <c r="EP119" i="59"/>
  <c r="EO119" i="59"/>
  <c r="EN119" i="59"/>
  <c r="EM119" i="59"/>
  <c r="EL119" i="59"/>
  <c r="EK119" i="59"/>
  <c r="EJ119" i="59"/>
  <c r="EI119" i="59"/>
  <c r="EH119" i="59"/>
  <c r="EG119" i="59"/>
  <c r="EF119" i="59"/>
  <c r="EE119" i="59"/>
  <c r="ED119" i="59"/>
  <c r="EC119" i="59"/>
  <c r="EB119" i="59"/>
  <c r="EA119" i="59"/>
  <c r="DZ119" i="59"/>
  <c r="NR118" i="59"/>
  <c r="NQ118" i="59"/>
  <c r="NP118" i="59"/>
  <c r="NO118" i="59"/>
  <c r="NN118" i="59"/>
  <c r="NM118" i="59"/>
  <c r="NL118" i="59"/>
  <c r="NK118" i="59"/>
  <c r="NJ118" i="59"/>
  <c r="NI118" i="59"/>
  <c r="NH118" i="59"/>
  <c r="NG118" i="59"/>
  <c r="NF118" i="59"/>
  <c r="NE118" i="59"/>
  <c r="ND118" i="59"/>
  <c r="NC118" i="59"/>
  <c r="NB118" i="59"/>
  <c r="NA118" i="59"/>
  <c r="MZ118" i="59"/>
  <c r="MY118" i="59"/>
  <c r="MX118" i="59"/>
  <c r="MW118" i="59"/>
  <c r="MV118" i="59"/>
  <c r="MU118" i="59"/>
  <c r="MT118" i="59"/>
  <c r="MS118" i="59"/>
  <c r="MR118" i="59"/>
  <c r="MQ118" i="59"/>
  <c r="MP118" i="59"/>
  <c r="MO118" i="59"/>
  <c r="MN118" i="59"/>
  <c r="MM118" i="59"/>
  <c r="ML118" i="59"/>
  <c r="MK118" i="59"/>
  <c r="MJ118" i="59"/>
  <c r="MI118" i="59"/>
  <c r="MH118" i="59"/>
  <c r="MG118" i="59"/>
  <c r="MF118" i="59"/>
  <c r="ME118" i="59"/>
  <c r="MD118" i="59"/>
  <c r="MC118" i="59"/>
  <c r="MB118" i="59"/>
  <c r="MA118" i="59"/>
  <c r="LZ118" i="59"/>
  <c r="LY118" i="59"/>
  <c r="LX118" i="59"/>
  <c r="LW118" i="59"/>
  <c r="LV118" i="59"/>
  <c r="LU118" i="59"/>
  <c r="LT118" i="59"/>
  <c r="LS118" i="59"/>
  <c r="LR118" i="59"/>
  <c r="LQ118" i="59"/>
  <c r="LP118" i="59"/>
  <c r="LO118" i="59"/>
  <c r="LN118" i="59"/>
  <c r="LM118" i="59"/>
  <c r="LL118" i="59"/>
  <c r="LK118" i="59"/>
  <c r="LJ118" i="59"/>
  <c r="LI118" i="59"/>
  <c r="LH118" i="59"/>
  <c r="LG118" i="59"/>
  <c r="LF118" i="59"/>
  <c r="LE118" i="59"/>
  <c r="LD118" i="59"/>
  <c r="LC118" i="59"/>
  <c r="LB118" i="59"/>
  <c r="LA118" i="59"/>
  <c r="KZ118" i="59"/>
  <c r="KY118" i="59"/>
  <c r="KX118" i="59"/>
  <c r="KW118" i="59"/>
  <c r="KV118" i="59"/>
  <c r="KU118" i="59"/>
  <c r="KT118" i="59"/>
  <c r="KS118" i="59"/>
  <c r="KR118" i="59"/>
  <c r="KQ118" i="59"/>
  <c r="KP118" i="59"/>
  <c r="KO118" i="59"/>
  <c r="KN118" i="59"/>
  <c r="KM118" i="59"/>
  <c r="KL118" i="59"/>
  <c r="KK118" i="59"/>
  <c r="KJ118" i="59"/>
  <c r="KI118" i="59"/>
  <c r="KH118" i="59"/>
  <c r="KG118" i="59"/>
  <c r="KF118" i="59"/>
  <c r="KE118" i="59"/>
  <c r="KD118" i="59"/>
  <c r="KC118" i="59"/>
  <c r="KB118" i="59"/>
  <c r="KA118" i="59"/>
  <c r="JZ118" i="59"/>
  <c r="JY118" i="59"/>
  <c r="JX118" i="59"/>
  <c r="JW118" i="59"/>
  <c r="JV118" i="59"/>
  <c r="JU118" i="59"/>
  <c r="JT118" i="59"/>
  <c r="JS118" i="59"/>
  <c r="JR118" i="59"/>
  <c r="JQ118" i="59"/>
  <c r="JP118" i="59"/>
  <c r="JO118" i="59"/>
  <c r="JN118" i="59"/>
  <c r="JM118" i="59"/>
  <c r="JL118" i="59"/>
  <c r="JK118" i="59"/>
  <c r="JJ118" i="59"/>
  <c r="JI118" i="59"/>
  <c r="JH118" i="59"/>
  <c r="JG118" i="59"/>
  <c r="JF118" i="59"/>
  <c r="JE118" i="59"/>
  <c r="JD118" i="59"/>
  <c r="JC118" i="59"/>
  <c r="JB118" i="59"/>
  <c r="JA118" i="59"/>
  <c r="IZ118" i="59"/>
  <c r="IY118" i="59"/>
  <c r="IX118" i="59"/>
  <c r="IW118" i="59"/>
  <c r="IV118" i="59"/>
  <c r="IU118" i="59"/>
  <c r="IT118" i="59"/>
  <c r="IS118" i="59"/>
  <c r="IR118" i="59"/>
  <c r="IQ118" i="59"/>
  <c r="IP118" i="59"/>
  <c r="IO118" i="59"/>
  <c r="IN118" i="59"/>
  <c r="IM118" i="59"/>
  <c r="IL118" i="59"/>
  <c r="IK118" i="59"/>
  <c r="IJ118" i="59"/>
  <c r="II118" i="59"/>
  <c r="IH118" i="59"/>
  <c r="IG118" i="59"/>
  <c r="IF118" i="59"/>
  <c r="IE118" i="59"/>
  <c r="ID118" i="59"/>
  <c r="IC118" i="59"/>
  <c r="IB118" i="59"/>
  <c r="IA118" i="59"/>
  <c r="HZ118" i="59"/>
  <c r="HY118" i="59"/>
  <c r="HX118" i="59"/>
  <c r="HW118" i="59"/>
  <c r="HV118" i="59"/>
  <c r="HU118" i="59"/>
  <c r="HT118" i="59"/>
  <c r="HS118" i="59"/>
  <c r="HR118" i="59"/>
  <c r="HQ118" i="59"/>
  <c r="HP118" i="59"/>
  <c r="HO118" i="59"/>
  <c r="HN118" i="59"/>
  <c r="HM118" i="59"/>
  <c r="HL118" i="59"/>
  <c r="HK118" i="59"/>
  <c r="HJ118" i="59"/>
  <c r="HI118" i="59"/>
  <c r="HH118" i="59"/>
  <c r="HG118" i="59"/>
  <c r="HF118" i="59"/>
  <c r="HE118" i="59"/>
  <c r="HD118" i="59"/>
  <c r="HC118" i="59"/>
  <c r="HB118" i="59"/>
  <c r="HA118" i="59"/>
  <c r="GZ118" i="59"/>
  <c r="GY118" i="59"/>
  <c r="GX118" i="59"/>
  <c r="GW118" i="59"/>
  <c r="GV118" i="59"/>
  <c r="GU118" i="59"/>
  <c r="GT118" i="59"/>
  <c r="GS118" i="59"/>
  <c r="GR118" i="59"/>
  <c r="GQ118" i="59"/>
  <c r="GP118" i="59"/>
  <c r="GO118" i="59"/>
  <c r="GN118" i="59"/>
  <c r="GM118" i="59"/>
  <c r="GL118" i="59"/>
  <c r="GK118" i="59"/>
  <c r="GJ118" i="59"/>
  <c r="GI118" i="59"/>
  <c r="GH118" i="59"/>
  <c r="GG118" i="59"/>
  <c r="GF118" i="59"/>
  <c r="GE118" i="59"/>
  <c r="GD118" i="59"/>
  <c r="GC118" i="59"/>
  <c r="GB118" i="59"/>
  <c r="GA118" i="59"/>
  <c r="FZ118" i="59"/>
  <c r="FY118" i="59"/>
  <c r="FX118" i="59"/>
  <c r="FW118" i="59"/>
  <c r="FV118" i="59"/>
  <c r="FU118" i="59"/>
  <c r="FT118" i="59"/>
  <c r="FS118" i="59"/>
  <c r="FR118" i="59"/>
  <c r="FQ118" i="59"/>
  <c r="FP118" i="59"/>
  <c r="FO118" i="59"/>
  <c r="FN118" i="59"/>
  <c r="FM118" i="59"/>
  <c r="FL118" i="59"/>
  <c r="FK118" i="59"/>
  <c r="FJ118" i="59"/>
  <c r="FI118" i="59"/>
  <c r="FH118" i="59"/>
  <c r="FG118" i="59"/>
  <c r="FF118" i="59"/>
  <c r="FE118" i="59"/>
  <c r="FD118" i="59"/>
  <c r="FC118" i="59"/>
  <c r="FB118" i="59"/>
  <c r="FA118" i="59"/>
  <c r="EZ118" i="59"/>
  <c r="EY118" i="59"/>
  <c r="EX118" i="59"/>
  <c r="EW118" i="59"/>
  <c r="EV118" i="59"/>
  <c r="EU118" i="59"/>
  <c r="ET118" i="59"/>
  <c r="ES118" i="59"/>
  <c r="ER118" i="59"/>
  <c r="EQ118" i="59"/>
  <c r="EP118" i="59"/>
  <c r="EO118" i="59"/>
  <c r="EN118" i="59"/>
  <c r="EM118" i="59"/>
  <c r="EL118" i="59"/>
  <c r="EK118" i="59"/>
  <c r="EJ118" i="59"/>
  <c r="EI118" i="59"/>
  <c r="EH118" i="59"/>
  <c r="EG118" i="59"/>
  <c r="EF118" i="59"/>
  <c r="EE118" i="59"/>
  <c r="ED118" i="59"/>
  <c r="EC118" i="59"/>
  <c r="EB118" i="59"/>
  <c r="EA118" i="59"/>
  <c r="DZ118" i="59"/>
  <c r="NR117" i="59"/>
  <c r="NQ117" i="59"/>
  <c r="NP117" i="59"/>
  <c r="NO117" i="59"/>
  <c r="NN117" i="59"/>
  <c r="NM117" i="59"/>
  <c r="NL117" i="59"/>
  <c r="NK117" i="59"/>
  <c r="NJ117" i="59"/>
  <c r="NI117" i="59"/>
  <c r="NH117" i="59"/>
  <c r="NG117" i="59"/>
  <c r="NF117" i="59"/>
  <c r="NE117" i="59"/>
  <c r="ND117" i="59"/>
  <c r="NC117" i="59"/>
  <c r="NB117" i="59"/>
  <c r="NA117" i="59"/>
  <c r="MZ117" i="59"/>
  <c r="MY117" i="59"/>
  <c r="MX117" i="59"/>
  <c r="MW117" i="59"/>
  <c r="MV117" i="59"/>
  <c r="MU117" i="59"/>
  <c r="MT117" i="59"/>
  <c r="MS117" i="59"/>
  <c r="MR117" i="59"/>
  <c r="MQ117" i="59"/>
  <c r="MP117" i="59"/>
  <c r="MO117" i="59"/>
  <c r="MN117" i="59"/>
  <c r="MM117" i="59"/>
  <c r="ML117" i="59"/>
  <c r="MK117" i="59"/>
  <c r="MJ117" i="59"/>
  <c r="MI117" i="59"/>
  <c r="MH117" i="59"/>
  <c r="MG117" i="59"/>
  <c r="MF117" i="59"/>
  <c r="ME117" i="59"/>
  <c r="MD117" i="59"/>
  <c r="MC117" i="59"/>
  <c r="MB117" i="59"/>
  <c r="MA117" i="59"/>
  <c r="LZ117" i="59"/>
  <c r="LY117" i="59"/>
  <c r="LX117" i="59"/>
  <c r="LW117" i="59"/>
  <c r="LV117" i="59"/>
  <c r="LU117" i="59"/>
  <c r="LT117" i="59"/>
  <c r="LS117" i="59"/>
  <c r="LR117" i="59"/>
  <c r="LQ117" i="59"/>
  <c r="LP117" i="59"/>
  <c r="LO117" i="59"/>
  <c r="LN117" i="59"/>
  <c r="LM117" i="59"/>
  <c r="LL117" i="59"/>
  <c r="LK117" i="59"/>
  <c r="LJ117" i="59"/>
  <c r="LI117" i="59"/>
  <c r="LH117" i="59"/>
  <c r="LG117" i="59"/>
  <c r="LF117" i="59"/>
  <c r="LE117" i="59"/>
  <c r="LD117" i="59"/>
  <c r="LC117" i="59"/>
  <c r="LB117" i="59"/>
  <c r="LA117" i="59"/>
  <c r="KZ117" i="59"/>
  <c r="KY117" i="59"/>
  <c r="KX117" i="59"/>
  <c r="KW117" i="59"/>
  <c r="KV117" i="59"/>
  <c r="KU117" i="59"/>
  <c r="KT117" i="59"/>
  <c r="KS117" i="59"/>
  <c r="KR117" i="59"/>
  <c r="KQ117" i="59"/>
  <c r="KP117" i="59"/>
  <c r="KO117" i="59"/>
  <c r="KN117" i="59"/>
  <c r="KM117" i="59"/>
  <c r="KL117" i="59"/>
  <c r="KK117" i="59"/>
  <c r="KJ117" i="59"/>
  <c r="KI117" i="59"/>
  <c r="KH117" i="59"/>
  <c r="KG117" i="59"/>
  <c r="KF117" i="59"/>
  <c r="KE117" i="59"/>
  <c r="KD117" i="59"/>
  <c r="KC117" i="59"/>
  <c r="KB117" i="59"/>
  <c r="KA117" i="59"/>
  <c r="JZ117" i="59"/>
  <c r="JY117" i="59"/>
  <c r="JX117" i="59"/>
  <c r="JW117" i="59"/>
  <c r="JV117" i="59"/>
  <c r="JU117" i="59"/>
  <c r="JT117" i="59"/>
  <c r="JS117" i="59"/>
  <c r="JR117" i="59"/>
  <c r="JQ117" i="59"/>
  <c r="JP117" i="59"/>
  <c r="JO117" i="59"/>
  <c r="JN117" i="59"/>
  <c r="JM117" i="59"/>
  <c r="JL117" i="59"/>
  <c r="JK117" i="59"/>
  <c r="JJ117" i="59"/>
  <c r="JI117" i="59"/>
  <c r="JH117" i="59"/>
  <c r="JG117" i="59"/>
  <c r="JF117" i="59"/>
  <c r="JE117" i="59"/>
  <c r="JD117" i="59"/>
  <c r="JC117" i="59"/>
  <c r="JB117" i="59"/>
  <c r="JA117" i="59"/>
  <c r="IZ117" i="59"/>
  <c r="IY117" i="59"/>
  <c r="IX117" i="59"/>
  <c r="IW117" i="59"/>
  <c r="IV117" i="59"/>
  <c r="IU117" i="59"/>
  <c r="IT117" i="59"/>
  <c r="IS117" i="59"/>
  <c r="IR117" i="59"/>
  <c r="IQ117" i="59"/>
  <c r="IP117" i="59"/>
  <c r="IO117" i="59"/>
  <c r="IN117" i="59"/>
  <c r="IM117" i="59"/>
  <c r="IL117" i="59"/>
  <c r="IK117" i="59"/>
  <c r="IJ117" i="59"/>
  <c r="II117" i="59"/>
  <c r="IH117" i="59"/>
  <c r="IG117" i="59"/>
  <c r="IF117" i="59"/>
  <c r="IE117" i="59"/>
  <c r="ID117" i="59"/>
  <c r="IC117" i="59"/>
  <c r="IB117" i="59"/>
  <c r="IA117" i="59"/>
  <c r="HZ117" i="59"/>
  <c r="HY117" i="59"/>
  <c r="HX117" i="59"/>
  <c r="HW117" i="59"/>
  <c r="HV117" i="59"/>
  <c r="HU117" i="59"/>
  <c r="HT117" i="59"/>
  <c r="HS117" i="59"/>
  <c r="HR117" i="59"/>
  <c r="HQ117" i="59"/>
  <c r="HP117" i="59"/>
  <c r="HO117" i="59"/>
  <c r="HN117" i="59"/>
  <c r="HM117" i="59"/>
  <c r="HL117" i="59"/>
  <c r="HK117" i="59"/>
  <c r="HJ117" i="59"/>
  <c r="HI117" i="59"/>
  <c r="HH117" i="59"/>
  <c r="HG117" i="59"/>
  <c r="HF117" i="59"/>
  <c r="HE117" i="59"/>
  <c r="HD117" i="59"/>
  <c r="HC117" i="59"/>
  <c r="HB117" i="59"/>
  <c r="HA117" i="59"/>
  <c r="GZ117" i="59"/>
  <c r="GY117" i="59"/>
  <c r="GX117" i="59"/>
  <c r="GW117" i="59"/>
  <c r="GV117" i="59"/>
  <c r="GU117" i="59"/>
  <c r="GT117" i="59"/>
  <c r="GS117" i="59"/>
  <c r="GR117" i="59"/>
  <c r="GQ117" i="59"/>
  <c r="GP117" i="59"/>
  <c r="GO117" i="59"/>
  <c r="GN117" i="59"/>
  <c r="GM117" i="59"/>
  <c r="GL117" i="59"/>
  <c r="GK117" i="59"/>
  <c r="GJ117" i="59"/>
  <c r="GI117" i="59"/>
  <c r="GH117" i="59"/>
  <c r="GG117" i="59"/>
  <c r="GF117" i="59"/>
  <c r="GE117" i="59"/>
  <c r="GD117" i="59"/>
  <c r="GC117" i="59"/>
  <c r="GB117" i="59"/>
  <c r="GA117" i="59"/>
  <c r="FZ117" i="59"/>
  <c r="FY117" i="59"/>
  <c r="FX117" i="59"/>
  <c r="FW117" i="59"/>
  <c r="FV117" i="59"/>
  <c r="FU117" i="59"/>
  <c r="FT117" i="59"/>
  <c r="FS117" i="59"/>
  <c r="FR117" i="59"/>
  <c r="FQ117" i="59"/>
  <c r="FP117" i="59"/>
  <c r="FO117" i="59"/>
  <c r="FN117" i="59"/>
  <c r="FM117" i="59"/>
  <c r="FL117" i="59"/>
  <c r="FK117" i="59"/>
  <c r="FJ117" i="59"/>
  <c r="FI117" i="59"/>
  <c r="FH117" i="59"/>
  <c r="FG117" i="59"/>
  <c r="FF117" i="59"/>
  <c r="FE117" i="59"/>
  <c r="FD117" i="59"/>
  <c r="FC117" i="59"/>
  <c r="FB117" i="59"/>
  <c r="FA117" i="59"/>
  <c r="EZ117" i="59"/>
  <c r="EY117" i="59"/>
  <c r="EX117" i="59"/>
  <c r="EW117" i="59"/>
  <c r="EV117" i="59"/>
  <c r="EU117" i="59"/>
  <c r="ET117" i="59"/>
  <c r="ES117" i="59"/>
  <c r="ER117" i="59"/>
  <c r="EQ117" i="59"/>
  <c r="EP117" i="59"/>
  <c r="EO117" i="59"/>
  <c r="EN117" i="59"/>
  <c r="EM117" i="59"/>
  <c r="EL117" i="59"/>
  <c r="EK117" i="59"/>
  <c r="EJ117" i="59"/>
  <c r="EI117" i="59"/>
  <c r="EH117" i="59"/>
  <c r="EG117" i="59"/>
  <c r="EF117" i="59"/>
  <c r="EE117" i="59"/>
  <c r="ED117" i="59"/>
  <c r="EC117" i="59"/>
  <c r="EB117" i="59"/>
  <c r="EA117" i="59"/>
  <c r="DZ117" i="59"/>
  <c r="NR116" i="59"/>
  <c r="NQ116" i="59"/>
  <c r="NP116" i="59"/>
  <c r="NO116" i="59"/>
  <c r="NN116" i="59"/>
  <c r="NM116" i="59"/>
  <c r="NL116" i="59"/>
  <c r="NK116" i="59"/>
  <c r="NJ116" i="59"/>
  <c r="NI116" i="59"/>
  <c r="NH116" i="59"/>
  <c r="NG116" i="59"/>
  <c r="NF116" i="59"/>
  <c r="NE116" i="59"/>
  <c r="ND116" i="59"/>
  <c r="NC116" i="59"/>
  <c r="NB116" i="59"/>
  <c r="NA116" i="59"/>
  <c r="MZ116" i="59"/>
  <c r="MY116" i="59"/>
  <c r="MX116" i="59"/>
  <c r="MW116" i="59"/>
  <c r="MV116" i="59"/>
  <c r="MU116" i="59"/>
  <c r="MT116" i="59"/>
  <c r="MS116" i="59"/>
  <c r="MR116" i="59"/>
  <c r="MQ116" i="59"/>
  <c r="MP116" i="59"/>
  <c r="MO116" i="59"/>
  <c r="MN116" i="59"/>
  <c r="MM116" i="59"/>
  <c r="ML116" i="59"/>
  <c r="MK116" i="59"/>
  <c r="MJ116" i="59"/>
  <c r="MI116" i="59"/>
  <c r="MH116" i="59"/>
  <c r="MG116" i="59"/>
  <c r="MF116" i="59"/>
  <c r="ME116" i="59"/>
  <c r="MD116" i="59"/>
  <c r="MC116" i="59"/>
  <c r="MB116" i="59"/>
  <c r="MA116" i="59"/>
  <c r="LZ116" i="59"/>
  <c r="LY116" i="59"/>
  <c r="LX116" i="59"/>
  <c r="LW116" i="59"/>
  <c r="LV116" i="59"/>
  <c r="LU116" i="59"/>
  <c r="LT116" i="59"/>
  <c r="LS116" i="59"/>
  <c r="LR116" i="59"/>
  <c r="LQ116" i="59"/>
  <c r="LP116" i="59"/>
  <c r="LO116" i="59"/>
  <c r="LN116" i="59"/>
  <c r="LM116" i="59"/>
  <c r="LL116" i="59"/>
  <c r="LK116" i="59"/>
  <c r="LJ116" i="59"/>
  <c r="LI116" i="59"/>
  <c r="LH116" i="59"/>
  <c r="LG116" i="59"/>
  <c r="LF116" i="59"/>
  <c r="LE116" i="59"/>
  <c r="LD116" i="59"/>
  <c r="LC116" i="59"/>
  <c r="LB116" i="59"/>
  <c r="LA116" i="59"/>
  <c r="KZ116" i="59"/>
  <c r="KY116" i="59"/>
  <c r="KX116" i="59"/>
  <c r="KW116" i="59"/>
  <c r="KV116" i="59"/>
  <c r="KU116" i="59"/>
  <c r="KT116" i="59"/>
  <c r="KS116" i="59"/>
  <c r="KR116" i="59"/>
  <c r="KQ116" i="59"/>
  <c r="KP116" i="59"/>
  <c r="KO116" i="59"/>
  <c r="KN116" i="59"/>
  <c r="KM116" i="59"/>
  <c r="KL116" i="59"/>
  <c r="KK116" i="59"/>
  <c r="KJ116" i="59"/>
  <c r="KI116" i="59"/>
  <c r="KH116" i="59"/>
  <c r="KG116" i="59"/>
  <c r="KF116" i="59"/>
  <c r="KE116" i="59"/>
  <c r="KD116" i="59"/>
  <c r="KC116" i="59"/>
  <c r="KB116" i="59"/>
  <c r="KA116" i="59"/>
  <c r="JZ116" i="59"/>
  <c r="JY116" i="59"/>
  <c r="JX116" i="59"/>
  <c r="JW116" i="59"/>
  <c r="JV116" i="59"/>
  <c r="JU116" i="59"/>
  <c r="JT116" i="59"/>
  <c r="JS116" i="59"/>
  <c r="JR116" i="59"/>
  <c r="JQ116" i="59"/>
  <c r="JP116" i="59"/>
  <c r="JO116" i="59"/>
  <c r="JN116" i="59"/>
  <c r="JM116" i="59"/>
  <c r="JL116" i="59"/>
  <c r="JK116" i="59"/>
  <c r="JJ116" i="59"/>
  <c r="JI116" i="59"/>
  <c r="JH116" i="59"/>
  <c r="JG116" i="59"/>
  <c r="JF116" i="59"/>
  <c r="JE116" i="59"/>
  <c r="JD116" i="59"/>
  <c r="JC116" i="59"/>
  <c r="JB116" i="59"/>
  <c r="JA116" i="59"/>
  <c r="IZ116" i="59"/>
  <c r="IY116" i="59"/>
  <c r="IX116" i="59"/>
  <c r="IW116" i="59"/>
  <c r="IV116" i="59"/>
  <c r="IU116" i="59"/>
  <c r="IT116" i="59"/>
  <c r="IS116" i="59"/>
  <c r="IR116" i="59"/>
  <c r="IQ116" i="59"/>
  <c r="IP116" i="59"/>
  <c r="IO116" i="59"/>
  <c r="IN116" i="59"/>
  <c r="IM116" i="59"/>
  <c r="IL116" i="59"/>
  <c r="IK116" i="59"/>
  <c r="IJ116" i="59"/>
  <c r="II116" i="59"/>
  <c r="IH116" i="59"/>
  <c r="IG116" i="59"/>
  <c r="IF116" i="59"/>
  <c r="IE116" i="59"/>
  <c r="ID116" i="59"/>
  <c r="IC116" i="59"/>
  <c r="IB116" i="59"/>
  <c r="IA116" i="59"/>
  <c r="HZ116" i="59"/>
  <c r="HY116" i="59"/>
  <c r="HX116" i="59"/>
  <c r="HW116" i="59"/>
  <c r="HV116" i="59"/>
  <c r="HU116" i="59"/>
  <c r="HT116" i="59"/>
  <c r="HS116" i="59"/>
  <c r="HR116" i="59"/>
  <c r="HQ116" i="59"/>
  <c r="HP116" i="59"/>
  <c r="HO116" i="59"/>
  <c r="HN116" i="59"/>
  <c r="HM116" i="59"/>
  <c r="HL116" i="59"/>
  <c r="HK116" i="59"/>
  <c r="HJ116" i="59"/>
  <c r="HI116" i="59"/>
  <c r="HH116" i="59"/>
  <c r="HG116" i="59"/>
  <c r="HF116" i="59"/>
  <c r="HE116" i="59"/>
  <c r="HD116" i="59"/>
  <c r="HC116" i="59"/>
  <c r="HB116" i="59"/>
  <c r="HA116" i="59"/>
  <c r="GZ116" i="59"/>
  <c r="GY116" i="59"/>
  <c r="GX116" i="59"/>
  <c r="GW116" i="59"/>
  <c r="GV116" i="59"/>
  <c r="GU116" i="59"/>
  <c r="GT116" i="59"/>
  <c r="GS116" i="59"/>
  <c r="GR116" i="59"/>
  <c r="GQ116" i="59"/>
  <c r="GP116" i="59"/>
  <c r="GO116" i="59"/>
  <c r="GN116" i="59"/>
  <c r="GM116" i="59"/>
  <c r="GL116" i="59"/>
  <c r="GK116" i="59"/>
  <c r="GJ116" i="59"/>
  <c r="GI116" i="59"/>
  <c r="GH116" i="59"/>
  <c r="GG116" i="59"/>
  <c r="GF116" i="59"/>
  <c r="GE116" i="59"/>
  <c r="GD116" i="59"/>
  <c r="GC116" i="59"/>
  <c r="GB116" i="59"/>
  <c r="GA116" i="59"/>
  <c r="FZ116" i="59"/>
  <c r="FY116" i="59"/>
  <c r="FX116" i="59"/>
  <c r="FW116" i="59"/>
  <c r="FV116" i="59"/>
  <c r="FU116" i="59"/>
  <c r="FT116" i="59"/>
  <c r="FS116" i="59"/>
  <c r="FR116" i="59"/>
  <c r="FQ116" i="59"/>
  <c r="FP116" i="59"/>
  <c r="FO116" i="59"/>
  <c r="FN116" i="59"/>
  <c r="FM116" i="59"/>
  <c r="FL116" i="59"/>
  <c r="FK116" i="59"/>
  <c r="FJ116" i="59"/>
  <c r="FI116" i="59"/>
  <c r="FH116" i="59"/>
  <c r="FG116" i="59"/>
  <c r="FF116" i="59"/>
  <c r="FE116" i="59"/>
  <c r="FD116" i="59"/>
  <c r="FC116" i="59"/>
  <c r="FB116" i="59"/>
  <c r="FA116" i="59"/>
  <c r="EZ116" i="59"/>
  <c r="EY116" i="59"/>
  <c r="EX116" i="59"/>
  <c r="EW116" i="59"/>
  <c r="EV116" i="59"/>
  <c r="EU116" i="59"/>
  <c r="ET116" i="59"/>
  <c r="ES116" i="59"/>
  <c r="ER116" i="59"/>
  <c r="EQ116" i="59"/>
  <c r="EP116" i="59"/>
  <c r="EO116" i="59"/>
  <c r="EN116" i="59"/>
  <c r="EM116" i="59"/>
  <c r="EL116" i="59"/>
  <c r="EK116" i="59"/>
  <c r="EJ116" i="59"/>
  <c r="EI116" i="59"/>
  <c r="EH116" i="59"/>
  <c r="EG116" i="59"/>
  <c r="EF116" i="59"/>
  <c r="EE116" i="59"/>
  <c r="ED116" i="59"/>
  <c r="EC116" i="59"/>
  <c r="EB116" i="59"/>
  <c r="EA116" i="59"/>
  <c r="DZ116" i="59"/>
  <c r="NR115" i="59"/>
  <c r="NQ115" i="59"/>
  <c r="NP115" i="59"/>
  <c r="NO115" i="59"/>
  <c r="NN115" i="59"/>
  <c r="NM115" i="59"/>
  <c r="NL115" i="59"/>
  <c r="NK115" i="59"/>
  <c r="NJ115" i="59"/>
  <c r="NI115" i="59"/>
  <c r="NH115" i="59"/>
  <c r="NG115" i="59"/>
  <c r="NF115" i="59"/>
  <c r="NE115" i="59"/>
  <c r="ND115" i="59"/>
  <c r="NC115" i="59"/>
  <c r="NB115" i="59"/>
  <c r="NA115" i="59"/>
  <c r="MZ115" i="59"/>
  <c r="MY115" i="59"/>
  <c r="MX115" i="59"/>
  <c r="MW115" i="59"/>
  <c r="MV115" i="59"/>
  <c r="MU115" i="59"/>
  <c r="MT115" i="59"/>
  <c r="MS115" i="59"/>
  <c r="MR115" i="59"/>
  <c r="MQ115" i="59"/>
  <c r="MP115" i="59"/>
  <c r="MO115" i="59"/>
  <c r="MN115" i="59"/>
  <c r="MM115" i="59"/>
  <c r="ML115" i="59"/>
  <c r="MK115" i="59"/>
  <c r="MJ115" i="59"/>
  <c r="MI115" i="59"/>
  <c r="MH115" i="59"/>
  <c r="MG115" i="59"/>
  <c r="MF115" i="59"/>
  <c r="ME115" i="59"/>
  <c r="MD115" i="59"/>
  <c r="MC115" i="59"/>
  <c r="MB115" i="59"/>
  <c r="MA115" i="59"/>
  <c r="LZ115" i="59"/>
  <c r="LY115" i="59"/>
  <c r="LX115" i="59"/>
  <c r="LW115" i="59"/>
  <c r="LV115" i="59"/>
  <c r="LU115" i="59"/>
  <c r="LT115" i="59"/>
  <c r="LS115" i="59"/>
  <c r="LR115" i="59"/>
  <c r="LQ115" i="59"/>
  <c r="LP115" i="59"/>
  <c r="LO115" i="59"/>
  <c r="LN115" i="59"/>
  <c r="LM115" i="59"/>
  <c r="LL115" i="59"/>
  <c r="LK115" i="59"/>
  <c r="LJ115" i="59"/>
  <c r="LI115" i="59"/>
  <c r="LH115" i="59"/>
  <c r="LG115" i="59"/>
  <c r="LF115" i="59"/>
  <c r="LE115" i="59"/>
  <c r="LD115" i="59"/>
  <c r="LC115" i="59"/>
  <c r="LB115" i="59"/>
  <c r="LA115" i="59"/>
  <c r="KZ115" i="59"/>
  <c r="KY115" i="59"/>
  <c r="KX115" i="59"/>
  <c r="KW115" i="59"/>
  <c r="KV115" i="59"/>
  <c r="KU115" i="59"/>
  <c r="KT115" i="59"/>
  <c r="KS115" i="59"/>
  <c r="KR115" i="59"/>
  <c r="KQ115" i="59"/>
  <c r="KP115" i="59"/>
  <c r="KO115" i="59"/>
  <c r="KN115" i="59"/>
  <c r="KM115" i="59"/>
  <c r="KL115" i="59"/>
  <c r="KK115" i="59"/>
  <c r="KJ115" i="59"/>
  <c r="KI115" i="59"/>
  <c r="KH115" i="59"/>
  <c r="KG115" i="59"/>
  <c r="KF115" i="59"/>
  <c r="KE115" i="59"/>
  <c r="KD115" i="59"/>
  <c r="KC115" i="59"/>
  <c r="KB115" i="59"/>
  <c r="KA115" i="59"/>
  <c r="JZ115" i="59"/>
  <c r="JY115" i="59"/>
  <c r="JX115" i="59"/>
  <c r="JW115" i="59"/>
  <c r="JV115" i="59"/>
  <c r="JU115" i="59"/>
  <c r="JT115" i="59"/>
  <c r="JS115" i="59"/>
  <c r="JR115" i="59"/>
  <c r="JQ115" i="59"/>
  <c r="JP115" i="59"/>
  <c r="JO115" i="59"/>
  <c r="JN115" i="59"/>
  <c r="JM115" i="59"/>
  <c r="JL115" i="59"/>
  <c r="JK115" i="59"/>
  <c r="JJ115" i="59"/>
  <c r="JI115" i="59"/>
  <c r="JH115" i="59"/>
  <c r="JG115" i="59"/>
  <c r="JF115" i="59"/>
  <c r="JE115" i="59"/>
  <c r="JD115" i="59"/>
  <c r="JC115" i="59"/>
  <c r="JB115" i="59"/>
  <c r="JA115" i="59"/>
  <c r="IZ115" i="59"/>
  <c r="IY115" i="59"/>
  <c r="IX115" i="59"/>
  <c r="IW115" i="59"/>
  <c r="IV115" i="59"/>
  <c r="IU115" i="59"/>
  <c r="IT115" i="59"/>
  <c r="IS115" i="59"/>
  <c r="IR115" i="59"/>
  <c r="IQ115" i="59"/>
  <c r="IP115" i="59"/>
  <c r="IO115" i="59"/>
  <c r="IN115" i="59"/>
  <c r="IM115" i="59"/>
  <c r="IL115" i="59"/>
  <c r="IK115" i="59"/>
  <c r="IJ115" i="59"/>
  <c r="II115" i="59"/>
  <c r="IH115" i="59"/>
  <c r="IG115" i="59"/>
  <c r="IF115" i="59"/>
  <c r="IE115" i="59"/>
  <c r="ID115" i="59"/>
  <c r="IC115" i="59"/>
  <c r="IB115" i="59"/>
  <c r="IA115" i="59"/>
  <c r="HZ115" i="59"/>
  <c r="HY115" i="59"/>
  <c r="HX115" i="59"/>
  <c r="HW115" i="59"/>
  <c r="HV115" i="59"/>
  <c r="HU115" i="59"/>
  <c r="HT115" i="59"/>
  <c r="HS115" i="59"/>
  <c r="HR115" i="59"/>
  <c r="HQ115" i="59"/>
  <c r="HP115" i="59"/>
  <c r="HO115" i="59"/>
  <c r="HN115" i="59"/>
  <c r="HM115" i="59"/>
  <c r="HL115" i="59"/>
  <c r="HK115" i="59"/>
  <c r="HJ115" i="59"/>
  <c r="HI115" i="59"/>
  <c r="HH115" i="59"/>
  <c r="HG115" i="59"/>
  <c r="HF115" i="59"/>
  <c r="HE115" i="59"/>
  <c r="HD115" i="59"/>
  <c r="HC115" i="59"/>
  <c r="HB115" i="59"/>
  <c r="HA115" i="59"/>
  <c r="GZ115" i="59"/>
  <c r="GY115" i="59"/>
  <c r="GX115" i="59"/>
  <c r="GW115" i="59"/>
  <c r="GV115" i="59"/>
  <c r="GU115" i="59"/>
  <c r="GT115" i="59"/>
  <c r="GS115" i="59"/>
  <c r="GR115" i="59"/>
  <c r="GQ115" i="59"/>
  <c r="GP115" i="59"/>
  <c r="GO115" i="59"/>
  <c r="GN115" i="59"/>
  <c r="GM115" i="59"/>
  <c r="GL115" i="59"/>
  <c r="GK115" i="59"/>
  <c r="GJ115" i="59"/>
  <c r="GI115" i="59"/>
  <c r="GH115" i="59"/>
  <c r="GG115" i="59"/>
  <c r="GF115" i="59"/>
  <c r="GE115" i="59"/>
  <c r="GD115" i="59"/>
  <c r="GC115" i="59"/>
  <c r="GB115" i="59"/>
  <c r="GA115" i="59"/>
  <c r="FZ115" i="59"/>
  <c r="FY115" i="59"/>
  <c r="FX115" i="59"/>
  <c r="FW115" i="59"/>
  <c r="FV115" i="59"/>
  <c r="FU115" i="59"/>
  <c r="FT115" i="59"/>
  <c r="FS115" i="59"/>
  <c r="FR115" i="59"/>
  <c r="FQ115" i="59"/>
  <c r="FP115" i="59"/>
  <c r="FO115" i="59"/>
  <c r="FN115" i="59"/>
  <c r="FM115" i="59"/>
  <c r="FL115" i="59"/>
  <c r="FK115" i="59"/>
  <c r="FJ115" i="59"/>
  <c r="FI115" i="59"/>
  <c r="FH115" i="59"/>
  <c r="FG115" i="59"/>
  <c r="FF115" i="59"/>
  <c r="FE115" i="59"/>
  <c r="FD115" i="59"/>
  <c r="FC115" i="59"/>
  <c r="FB115" i="59"/>
  <c r="FA115" i="59"/>
  <c r="EZ115" i="59"/>
  <c r="EY115" i="59"/>
  <c r="EX115" i="59"/>
  <c r="EW115" i="59"/>
  <c r="EV115" i="59"/>
  <c r="EU115" i="59"/>
  <c r="ET115" i="59"/>
  <c r="ES115" i="59"/>
  <c r="ER115" i="59"/>
  <c r="EQ115" i="59"/>
  <c r="EP115" i="59"/>
  <c r="EO115" i="59"/>
  <c r="EN115" i="59"/>
  <c r="EM115" i="59"/>
  <c r="EL115" i="59"/>
  <c r="EK115" i="59"/>
  <c r="EJ115" i="59"/>
  <c r="EI115" i="59"/>
  <c r="EH115" i="59"/>
  <c r="EG115" i="59"/>
  <c r="EF115" i="59"/>
  <c r="EE115" i="59"/>
  <c r="ED115" i="59"/>
  <c r="EC115" i="59"/>
  <c r="EB115" i="59"/>
  <c r="EA115" i="59"/>
  <c r="DZ115" i="59"/>
  <c r="NR114" i="59"/>
  <c r="NQ114" i="59"/>
  <c r="NP114" i="59"/>
  <c r="NO114" i="59"/>
  <c r="NN114" i="59"/>
  <c r="NM114" i="59"/>
  <c r="NL114" i="59"/>
  <c r="NK114" i="59"/>
  <c r="NJ114" i="59"/>
  <c r="NI114" i="59"/>
  <c r="NH114" i="59"/>
  <c r="NG114" i="59"/>
  <c r="NF114" i="59"/>
  <c r="NE114" i="59"/>
  <c r="ND114" i="59"/>
  <c r="NC114" i="59"/>
  <c r="NB114" i="59"/>
  <c r="NA114" i="59"/>
  <c r="MZ114" i="59"/>
  <c r="MY114" i="59"/>
  <c r="MX114" i="59"/>
  <c r="MW114" i="59"/>
  <c r="MV114" i="59"/>
  <c r="MU114" i="59"/>
  <c r="MT114" i="59"/>
  <c r="MS114" i="59"/>
  <c r="MR114" i="59"/>
  <c r="MQ114" i="59"/>
  <c r="MP114" i="59"/>
  <c r="MO114" i="59"/>
  <c r="MN114" i="59"/>
  <c r="MM114" i="59"/>
  <c r="ML114" i="59"/>
  <c r="MK114" i="59"/>
  <c r="MJ114" i="59"/>
  <c r="MI114" i="59"/>
  <c r="MH114" i="59"/>
  <c r="MG114" i="59"/>
  <c r="MF114" i="59"/>
  <c r="ME114" i="59"/>
  <c r="MD114" i="59"/>
  <c r="MC114" i="59"/>
  <c r="MB114" i="59"/>
  <c r="MA114" i="59"/>
  <c r="LZ114" i="59"/>
  <c r="LY114" i="59"/>
  <c r="LX114" i="59"/>
  <c r="LW114" i="59"/>
  <c r="LV114" i="59"/>
  <c r="LU114" i="59"/>
  <c r="LT114" i="59"/>
  <c r="LS114" i="59"/>
  <c r="LR114" i="59"/>
  <c r="LQ114" i="59"/>
  <c r="LP114" i="59"/>
  <c r="LO114" i="59"/>
  <c r="LN114" i="59"/>
  <c r="LM114" i="59"/>
  <c r="LL114" i="59"/>
  <c r="LK114" i="59"/>
  <c r="LJ114" i="59"/>
  <c r="LI114" i="59"/>
  <c r="LH114" i="59"/>
  <c r="LG114" i="59"/>
  <c r="LF114" i="59"/>
  <c r="LE114" i="59"/>
  <c r="LD114" i="59"/>
  <c r="LC114" i="59"/>
  <c r="LB114" i="59"/>
  <c r="LA114" i="59"/>
  <c r="KZ114" i="59"/>
  <c r="KY114" i="59"/>
  <c r="KX114" i="59"/>
  <c r="KW114" i="59"/>
  <c r="KV114" i="59"/>
  <c r="KU114" i="59"/>
  <c r="KT114" i="59"/>
  <c r="KS114" i="59"/>
  <c r="KR114" i="59"/>
  <c r="KQ114" i="59"/>
  <c r="KP114" i="59"/>
  <c r="KO114" i="59"/>
  <c r="KN114" i="59"/>
  <c r="KM114" i="59"/>
  <c r="KL114" i="59"/>
  <c r="KK114" i="59"/>
  <c r="KJ114" i="59"/>
  <c r="KI114" i="59"/>
  <c r="KH114" i="59"/>
  <c r="KG114" i="59"/>
  <c r="KF114" i="59"/>
  <c r="KE114" i="59"/>
  <c r="KD114" i="59"/>
  <c r="KC114" i="59"/>
  <c r="KB114" i="59"/>
  <c r="KA114" i="59"/>
  <c r="JZ114" i="59"/>
  <c r="JY114" i="59"/>
  <c r="JX114" i="59"/>
  <c r="JW114" i="59"/>
  <c r="JV114" i="59"/>
  <c r="JU114" i="59"/>
  <c r="JT114" i="59"/>
  <c r="JS114" i="59"/>
  <c r="JR114" i="59"/>
  <c r="JQ114" i="59"/>
  <c r="JP114" i="59"/>
  <c r="JO114" i="59"/>
  <c r="JN114" i="59"/>
  <c r="JM114" i="59"/>
  <c r="JL114" i="59"/>
  <c r="JK114" i="59"/>
  <c r="JJ114" i="59"/>
  <c r="JI114" i="59"/>
  <c r="JH114" i="59"/>
  <c r="JG114" i="59"/>
  <c r="JF114" i="59"/>
  <c r="JE114" i="59"/>
  <c r="JD114" i="59"/>
  <c r="JC114" i="59"/>
  <c r="JB114" i="59"/>
  <c r="JA114" i="59"/>
  <c r="IZ114" i="59"/>
  <c r="IY114" i="59"/>
  <c r="IX114" i="59"/>
  <c r="IW114" i="59"/>
  <c r="IV114" i="59"/>
  <c r="IU114" i="59"/>
  <c r="IT114" i="59"/>
  <c r="IS114" i="59"/>
  <c r="IR114" i="59"/>
  <c r="IQ114" i="59"/>
  <c r="IP114" i="59"/>
  <c r="IO114" i="59"/>
  <c r="IN114" i="59"/>
  <c r="IM114" i="59"/>
  <c r="IL114" i="59"/>
  <c r="IK114" i="59"/>
  <c r="IJ114" i="59"/>
  <c r="II114" i="59"/>
  <c r="IH114" i="59"/>
  <c r="IG114" i="59"/>
  <c r="IF114" i="59"/>
  <c r="IE114" i="59"/>
  <c r="ID114" i="59"/>
  <c r="IC114" i="59"/>
  <c r="IB114" i="59"/>
  <c r="IA114" i="59"/>
  <c r="HZ114" i="59"/>
  <c r="HY114" i="59"/>
  <c r="HX114" i="59"/>
  <c r="HW114" i="59"/>
  <c r="HV114" i="59"/>
  <c r="HU114" i="59"/>
  <c r="HT114" i="59"/>
  <c r="HS114" i="59"/>
  <c r="HR114" i="59"/>
  <c r="HQ114" i="59"/>
  <c r="HP114" i="59"/>
  <c r="HO114" i="59"/>
  <c r="HN114" i="59"/>
  <c r="HM114" i="59"/>
  <c r="HL114" i="59"/>
  <c r="HK114" i="59"/>
  <c r="HJ114" i="59"/>
  <c r="HI114" i="59"/>
  <c r="HH114" i="59"/>
  <c r="HG114" i="59"/>
  <c r="HF114" i="59"/>
  <c r="HE114" i="59"/>
  <c r="HD114" i="59"/>
  <c r="HC114" i="59"/>
  <c r="HB114" i="59"/>
  <c r="HA114" i="59"/>
  <c r="GZ114" i="59"/>
  <c r="GY114" i="59"/>
  <c r="GX114" i="59"/>
  <c r="GW114" i="59"/>
  <c r="GV114" i="59"/>
  <c r="GU114" i="59"/>
  <c r="GT114" i="59"/>
  <c r="GS114" i="59"/>
  <c r="GR114" i="59"/>
  <c r="GQ114" i="59"/>
  <c r="GP114" i="59"/>
  <c r="GO114" i="59"/>
  <c r="GN114" i="59"/>
  <c r="GM114" i="59"/>
  <c r="GL114" i="59"/>
  <c r="GK114" i="59"/>
  <c r="GJ114" i="59"/>
  <c r="GI114" i="59"/>
  <c r="GH114" i="59"/>
  <c r="GG114" i="59"/>
  <c r="GF114" i="59"/>
  <c r="GE114" i="59"/>
  <c r="GD114" i="59"/>
  <c r="GC114" i="59"/>
  <c r="GB114" i="59"/>
  <c r="GA114" i="59"/>
  <c r="FZ114" i="59"/>
  <c r="FY114" i="59"/>
  <c r="FX114" i="59"/>
  <c r="FW114" i="59"/>
  <c r="FV114" i="59"/>
  <c r="FU114" i="59"/>
  <c r="FT114" i="59"/>
  <c r="FS114" i="59"/>
  <c r="FR114" i="59"/>
  <c r="FQ114" i="59"/>
  <c r="FP114" i="59"/>
  <c r="FO114" i="59"/>
  <c r="FN114" i="59"/>
  <c r="FM114" i="59"/>
  <c r="FL114" i="59"/>
  <c r="FK114" i="59"/>
  <c r="FJ114" i="59"/>
  <c r="FI114" i="59"/>
  <c r="FH114" i="59"/>
  <c r="FG114" i="59"/>
  <c r="FF114" i="59"/>
  <c r="FE114" i="59"/>
  <c r="FD114" i="59"/>
  <c r="FC114" i="59"/>
  <c r="FB114" i="59"/>
  <c r="FA114" i="59"/>
  <c r="EZ114" i="59"/>
  <c r="EY114" i="59"/>
  <c r="EX114" i="59"/>
  <c r="EW114" i="59"/>
  <c r="EV114" i="59"/>
  <c r="EU114" i="59"/>
  <c r="ET114" i="59"/>
  <c r="ES114" i="59"/>
  <c r="ER114" i="59"/>
  <c r="EQ114" i="59"/>
  <c r="EP114" i="59"/>
  <c r="EO114" i="59"/>
  <c r="EN114" i="59"/>
  <c r="EM114" i="59"/>
  <c r="EL114" i="59"/>
  <c r="EK114" i="59"/>
  <c r="EJ114" i="59"/>
  <c r="EI114" i="59"/>
  <c r="EH114" i="59"/>
  <c r="EG114" i="59"/>
  <c r="EF114" i="59"/>
  <c r="EE114" i="59"/>
  <c r="ED114" i="59"/>
  <c r="EC114" i="59"/>
  <c r="EB114" i="59"/>
  <c r="EA114" i="59"/>
  <c r="DZ114" i="59"/>
  <c r="NR113" i="59"/>
  <c r="NQ113" i="59"/>
  <c r="NP113" i="59"/>
  <c r="NO113" i="59"/>
  <c r="NN113" i="59"/>
  <c r="NM113" i="59"/>
  <c r="NL113" i="59"/>
  <c r="NK113" i="59"/>
  <c r="NJ113" i="59"/>
  <c r="NI113" i="59"/>
  <c r="NH113" i="59"/>
  <c r="NG113" i="59"/>
  <c r="NF113" i="59"/>
  <c r="NE113" i="59"/>
  <c r="ND113" i="59"/>
  <c r="NC113" i="59"/>
  <c r="NB113" i="59"/>
  <c r="NA113" i="59"/>
  <c r="MZ113" i="59"/>
  <c r="MY113" i="59"/>
  <c r="MX113" i="59"/>
  <c r="MW113" i="59"/>
  <c r="MV113" i="59"/>
  <c r="MU113" i="59"/>
  <c r="MT113" i="59"/>
  <c r="MS113" i="59"/>
  <c r="MR113" i="59"/>
  <c r="MQ113" i="59"/>
  <c r="MP113" i="59"/>
  <c r="MO113" i="59"/>
  <c r="MN113" i="59"/>
  <c r="MM113" i="59"/>
  <c r="ML113" i="59"/>
  <c r="MK113" i="59"/>
  <c r="MJ113" i="59"/>
  <c r="MI113" i="59"/>
  <c r="MH113" i="59"/>
  <c r="MG113" i="59"/>
  <c r="MF113" i="59"/>
  <c r="ME113" i="59"/>
  <c r="MD113" i="59"/>
  <c r="MC113" i="59"/>
  <c r="MB113" i="59"/>
  <c r="MA113" i="59"/>
  <c r="LZ113" i="59"/>
  <c r="LY113" i="59"/>
  <c r="LX113" i="59"/>
  <c r="LW113" i="59"/>
  <c r="LV113" i="59"/>
  <c r="LU113" i="59"/>
  <c r="LT113" i="59"/>
  <c r="LS113" i="59"/>
  <c r="LR113" i="59"/>
  <c r="LQ113" i="59"/>
  <c r="LP113" i="59"/>
  <c r="LO113" i="59"/>
  <c r="LN113" i="59"/>
  <c r="LM113" i="59"/>
  <c r="LL113" i="59"/>
  <c r="LK113" i="59"/>
  <c r="LJ113" i="59"/>
  <c r="LI113" i="59"/>
  <c r="LH113" i="59"/>
  <c r="LG113" i="59"/>
  <c r="LF113" i="59"/>
  <c r="LE113" i="59"/>
  <c r="LD113" i="59"/>
  <c r="LC113" i="59"/>
  <c r="LB113" i="59"/>
  <c r="LA113" i="59"/>
  <c r="KZ113" i="59"/>
  <c r="KY113" i="59"/>
  <c r="KX113" i="59"/>
  <c r="KW113" i="59"/>
  <c r="KV113" i="59"/>
  <c r="KU113" i="59"/>
  <c r="KT113" i="59"/>
  <c r="KS113" i="59"/>
  <c r="KR113" i="59"/>
  <c r="KQ113" i="59"/>
  <c r="KP113" i="59"/>
  <c r="KO113" i="59"/>
  <c r="KN113" i="59"/>
  <c r="KM113" i="59"/>
  <c r="KL113" i="59"/>
  <c r="KK113" i="59"/>
  <c r="KJ113" i="59"/>
  <c r="KI113" i="59"/>
  <c r="KH113" i="59"/>
  <c r="KG113" i="59"/>
  <c r="KF113" i="59"/>
  <c r="KE113" i="59"/>
  <c r="KD113" i="59"/>
  <c r="KC113" i="59"/>
  <c r="KB113" i="59"/>
  <c r="KA113" i="59"/>
  <c r="JZ113" i="59"/>
  <c r="JY113" i="59"/>
  <c r="JX113" i="59"/>
  <c r="JW113" i="59"/>
  <c r="JV113" i="59"/>
  <c r="JU113" i="59"/>
  <c r="JT113" i="59"/>
  <c r="JS113" i="59"/>
  <c r="JR113" i="59"/>
  <c r="JQ113" i="59"/>
  <c r="JP113" i="59"/>
  <c r="JO113" i="59"/>
  <c r="JN113" i="59"/>
  <c r="JM113" i="59"/>
  <c r="JL113" i="59"/>
  <c r="JK113" i="59"/>
  <c r="JJ113" i="59"/>
  <c r="JI113" i="59"/>
  <c r="JH113" i="59"/>
  <c r="JG113" i="59"/>
  <c r="JF113" i="59"/>
  <c r="JE113" i="59"/>
  <c r="JD113" i="59"/>
  <c r="JC113" i="59"/>
  <c r="JB113" i="59"/>
  <c r="JA113" i="59"/>
  <c r="IZ113" i="59"/>
  <c r="IY113" i="59"/>
  <c r="IX113" i="59"/>
  <c r="IW113" i="59"/>
  <c r="IV113" i="59"/>
  <c r="IU113" i="59"/>
  <c r="IT113" i="59"/>
  <c r="IS113" i="59"/>
  <c r="IR113" i="59"/>
  <c r="IQ113" i="59"/>
  <c r="IP113" i="59"/>
  <c r="IO113" i="59"/>
  <c r="IN113" i="59"/>
  <c r="IM113" i="59"/>
  <c r="IL113" i="59"/>
  <c r="IK113" i="59"/>
  <c r="IJ113" i="59"/>
  <c r="II113" i="59"/>
  <c r="IH113" i="59"/>
  <c r="IG113" i="59"/>
  <c r="IF113" i="59"/>
  <c r="IE113" i="59"/>
  <c r="ID113" i="59"/>
  <c r="IC113" i="59"/>
  <c r="IB113" i="59"/>
  <c r="IA113" i="59"/>
  <c r="HZ113" i="59"/>
  <c r="HY113" i="59"/>
  <c r="HX113" i="59"/>
  <c r="HW113" i="59"/>
  <c r="HV113" i="59"/>
  <c r="HU113" i="59"/>
  <c r="HT113" i="59"/>
  <c r="HS113" i="59"/>
  <c r="HR113" i="59"/>
  <c r="HQ113" i="59"/>
  <c r="HP113" i="59"/>
  <c r="HO113" i="59"/>
  <c r="HN113" i="59"/>
  <c r="HM113" i="59"/>
  <c r="HL113" i="59"/>
  <c r="HK113" i="59"/>
  <c r="HJ113" i="59"/>
  <c r="HI113" i="59"/>
  <c r="HH113" i="59"/>
  <c r="HG113" i="59"/>
  <c r="HF113" i="59"/>
  <c r="HE113" i="59"/>
  <c r="HD113" i="59"/>
  <c r="HC113" i="59"/>
  <c r="HB113" i="59"/>
  <c r="HA113" i="59"/>
  <c r="GZ113" i="59"/>
  <c r="GY113" i="59"/>
  <c r="GX113" i="59"/>
  <c r="GW113" i="59"/>
  <c r="GV113" i="59"/>
  <c r="GU113" i="59"/>
  <c r="GT113" i="59"/>
  <c r="GS113" i="59"/>
  <c r="GR113" i="59"/>
  <c r="GQ113" i="59"/>
  <c r="GP113" i="59"/>
  <c r="GO113" i="59"/>
  <c r="GN113" i="59"/>
  <c r="GM113" i="59"/>
  <c r="GL113" i="59"/>
  <c r="GK113" i="59"/>
  <c r="GJ113" i="59"/>
  <c r="GI113" i="59"/>
  <c r="GH113" i="59"/>
  <c r="GG113" i="59"/>
  <c r="GF113" i="59"/>
  <c r="GE113" i="59"/>
  <c r="GD113" i="59"/>
  <c r="GC113" i="59"/>
  <c r="GB113" i="59"/>
  <c r="GA113" i="59"/>
  <c r="FZ113" i="59"/>
  <c r="FY113" i="59"/>
  <c r="FX113" i="59"/>
  <c r="FW113" i="59"/>
  <c r="FV113" i="59"/>
  <c r="FU113" i="59"/>
  <c r="FT113" i="59"/>
  <c r="FS113" i="59"/>
  <c r="FR113" i="59"/>
  <c r="FQ113" i="59"/>
  <c r="FP113" i="59"/>
  <c r="FO113" i="59"/>
  <c r="FN113" i="59"/>
  <c r="FM113" i="59"/>
  <c r="FL113" i="59"/>
  <c r="FK113" i="59"/>
  <c r="FJ113" i="59"/>
  <c r="FI113" i="59"/>
  <c r="FH113" i="59"/>
  <c r="FG113" i="59"/>
  <c r="FF113" i="59"/>
  <c r="FE113" i="59"/>
  <c r="FD113" i="59"/>
  <c r="FC113" i="59"/>
  <c r="FB113" i="59"/>
  <c r="FA113" i="59"/>
  <c r="EZ113" i="59"/>
  <c r="EY113" i="59"/>
  <c r="EX113" i="59"/>
  <c r="EW113" i="59"/>
  <c r="EV113" i="59"/>
  <c r="EU113" i="59"/>
  <c r="ET113" i="59"/>
  <c r="ES113" i="59"/>
  <c r="ER113" i="59"/>
  <c r="EQ113" i="59"/>
  <c r="EP113" i="59"/>
  <c r="EO113" i="59"/>
  <c r="EN113" i="59"/>
  <c r="EM113" i="59"/>
  <c r="EL113" i="59"/>
  <c r="EK113" i="59"/>
  <c r="EJ113" i="59"/>
  <c r="EI113" i="59"/>
  <c r="EH113" i="59"/>
  <c r="EG113" i="59"/>
  <c r="EF113" i="59"/>
  <c r="EE113" i="59"/>
  <c r="ED113" i="59"/>
  <c r="EC113" i="59"/>
  <c r="EB113" i="59"/>
  <c r="EA113" i="59"/>
  <c r="DZ113" i="59"/>
  <c r="NR112" i="59"/>
  <c r="NQ112" i="59"/>
  <c r="NP112" i="59"/>
  <c r="NO112" i="59"/>
  <c r="NN112" i="59"/>
  <c r="NM112" i="59"/>
  <c r="NL112" i="59"/>
  <c r="NK112" i="59"/>
  <c r="NJ112" i="59"/>
  <c r="NI112" i="59"/>
  <c r="NH112" i="59"/>
  <c r="NG112" i="59"/>
  <c r="NF112" i="59"/>
  <c r="NE112" i="59"/>
  <c r="ND112" i="59"/>
  <c r="NC112" i="59"/>
  <c r="NB112" i="59"/>
  <c r="NA112" i="59"/>
  <c r="MZ112" i="59"/>
  <c r="MY112" i="59"/>
  <c r="MX112" i="59"/>
  <c r="MW112" i="59"/>
  <c r="MV112" i="59"/>
  <c r="MU112" i="59"/>
  <c r="MT112" i="59"/>
  <c r="MS112" i="59"/>
  <c r="MR112" i="59"/>
  <c r="MQ112" i="59"/>
  <c r="MP112" i="59"/>
  <c r="MO112" i="59"/>
  <c r="MN112" i="59"/>
  <c r="MM112" i="59"/>
  <c r="ML112" i="59"/>
  <c r="MK112" i="59"/>
  <c r="MJ112" i="59"/>
  <c r="MI112" i="59"/>
  <c r="MH112" i="59"/>
  <c r="MG112" i="59"/>
  <c r="MF112" i="59"/>
  <c r="ME112" i="59"/>
  <c r="MD112" i="59"/>
  <c r="MC112" i="59"/>
  <c r="MB112" i="59"/>
  <c r="MA112" i="59"/>
  <c r="LZ112" i="59"/>
  <c r="LY112" i="59"/>
  <c r="LX112" i="59"/>
  <c r="LW112" i="59"/>
  <c r="LV112" i="59"/>
  <c r="LU112" i="59"/>
  <c r="LT112" i="59"/>
  <c r="LS112" i="59"/>
  <c r="LR112" i="59"/>
  <c r="LQ112" i="59"/>
  <c r="LP112" i="59"/>
  <c r="LO112" i="59"/>
  <c r="LN112" i="59"/>
  <c r="LM112" i="59"/>
  <c r="LL112" i="59"/>
  <c r="LK112" i="59"/>
  <c r="LJ112" i="59"/>
  <c r="LI112" i="59"/>
  <c r="LH112" i="59"/>
  <c r="LG112" i="59"/>
  <c r="LF112" i="59"/>
  <c r="LE112" i="59"/>
  <c r="LD112" i="59"/>
  <c r="LC112" i="59"/>
  <c r="LB112" i="59"/>
  <c r="LA112" i="59"/>
  <c r="KZ112" i="59"/>
  <c r="KY112" i="59"/>
  <c r="KX112" i="59"/>
  <c r="KW112" i="59"/>
  <c r="KV112" i="59"/>
  <c r="KU112" i="59"/>
  <c r="KT112" i="59"/>
  <c r="KS112" i="59"/>
  <c r="KR112" i="59"/>
  <c r="KQ112" i="59"/>
  <c r="KP112" i="59"/>
  <c r="KO112" i="59"/>
  <c r="KN112" i="59"/>
  <c r="KM112" i="59"/>
  <c r="KL112" i="59"/>
  <c r="KK112" i="59"/>
  <c r="KJ112" i="59"/>
  <c r="KI112" i="59"/>
  <c r="KH112" i="59"/>
  <c r="KG112" i="59"/>
  <c r="KF112" i="59"/>
  <c r="KE112" i="59"/>
  <c r="KD112" i="59"/>
  <c r="KC112" i="59"/>
  <c r="KB112" i="59"/>
  <c r="KA112" i="59"/>
  <c r="JZ112" i="59"/>
  <c r="JY112" i="59"/>
  <c r="JX112" i="59"/>
  <c r="JW112" i="59"/>
  <c r="JV112" i="59"/>
  <c r="JU112" i="59"/>
  <c r="JT112" i="59"/>
  <c r="JS112" i="59"/>
  <c r="JR112" i="59"/>
  <c r="JQ112" i="59"/>
  <c r="JP112" i="59"/>
  <c r="JO112" i="59"/>
  <c r="JN112" i="59"/>
  <c r="JM112" i="59"/>
  <c r="JL112" i="59"/>
  <c r="JK112" i="59"/>
  <c r="JJ112" i="59"/>
  <c r="JI112" i="59"/>
  <c r="JH112" i="59"/>
  <c r="JG112" i="59"/>
  <c r="JF112" i="59"/>
  <c r="JE112" i="59"/>
  <c r="JD112" i="59"/>
  <c r="JC112" i="59"/>
  <c r="JB112" i="59"/>
  <c r="JA112" i="59"/>
  <c r="IZ112" i="59"/>
  <c r="IY112" i="59"/>
  <c r="IX112" i="59"/>
  <c r="IW112" i="59"/>
  <c r="IV112" i="59"/>
  <c r="IU112" i="59"/>
  <c r="IT112" i="59"/>
  <c r="IS112" i="59"/>
  <c r="IR112" i="59"/>
  <c r="IQ112" i="59"/>
  <c r="IP112" i="59"/>
  <c r="IO112" i="59"/>
  <c r="IN112" i="59"/>
  <c r="IM112" i="59"/>
  <c r="IL112" i="59"/>
  <c r="IK112" i="59"/>
  <c r="IJ112" i="59"/>
  <c r="II112" i="59"/>
  <c r="IH112" i="59"/>
  <c r="IG112" i="59"/>
  <c r="IF112" i="59"/>
  <c r="IE112" i="59"/>
  <c r="ID112" i="59"/>
  <c r="IC112" i="59"/>
  <c r="IB112" i="59"/>
  <c r="IA112" i="59"/>
  <c r="HZ112" i="59"/>
  <c r="HY112" i="59"/>
  <c r="HX112" i="59"/>
  <c r="HW112" i="59"/>
  <c r="HV112" i="59"/>
  <c r="HU112" i="59"/>
  <c r="HT112" i="59"/>
  <c r="HS112" i="59"/>
  <c r="HR112" i="59"/>
  <c r="HQ112" i="59"/>
  <c r="HP112" i="59"/>
  <c r="HO112" i="59"/>
  <c r="HN112" i="59"/>
  <c r="HM112" i="59"/>
  <c r="HL112" i="59"/>
  <c r="HK112" i="59"/>
  <c r="HJ112" i="59"/>
  <c r="HI112" i="59"/>
  <c r="HH112" i="59"/>
  <c r="HG112" i="59"/>
  <c r="HF112" i="59"/>
  <c r="HE112" i="59"/>
  <c r="HD112" i="59"/>
  <c r="HC112" i="59"/>
  <c r="HB112" i="59"/>
  <c r="HA112" i="59"/>
  <c r="GZ112" i="59"/>
  <c r="GY112" i="59"/>
  <c r="GX112" i="59"/>
  <c r="GW112" i="59"/>
  <c r="GV112" i="59"/>
  <c r="GU112" i="59"/>
  <c r="GT112" i="59"/>
  <c r="GS112" i="59"/>
  <c r="GR112" i="59"/>
  <c r="GQ112" i="59"/>
  <c r="GP112" i="59"/>
  <c r="GO112" i="59"/>
  <c r="GN112" i="59"/>
  <c r="GM112" i="59"/>
  <c r="GL112" i="59"/>
  <c r="GK112" i="59"/>
  <c r="GJ112" i="59"/>
  <c r="GI112" i="59"/>
  <c r="GH112" i="59"/>
  <c r="GG112" i="59"/>
  <c r="GF112" i="59"/>
  <c r="GE112" i="59"/>
  <c r="GD112" i="59"/>
  <c r="GC112" i="59"/>
  <c r="GB112" i="59"/>
  <c r="GA112" i="59"/>
  <c r="FZ112" i="59"/>
  <c r="FY112" i="59"/>
  <c r="FX112" i="59"/>
  <c r="FW112" i="59"/>
  <c r="FV112" i="59"/>
  <c r="FU112" i="59"/>
  <c r="FT112" i="59"/>
  <c r="FS112" i="59"/>
  <c r="FR112" i="59"/>
  <c r="FQ112" i="59"/>
  <c r="FP112" i="59"/>
  <c r="FO112" i="59"/>
  <c r="FN112" i="59"/>
  <c r="FM112" i="59"/>
  <c r="FL112" i="59"/>
  <c r="FK112" i="59"/>
  <c r="FJ112" i="59"/>
  <c r="FI112" i="59"/>
  <c r="FH112" i="59"/>
  <c r="FG112" i="59"/>
  <c r="FF112" i="59"/>
  <c r="FE112" i="59"/>
  <c r="FD112" i="59"/>
  <c r="FC112" i="59"/>
  <c r="FB112" i="59"/>
  <c r="FA112" i="59"/>
  <c r="EZ112" i="59"/>
  <c r="EY112" i="59"/>
  <c r="EX112" i="59"/>
  <c r="EW112" i="59"/>
  <c r="EV112" i="59"/>
  <c r="EU112" i="59"/>
  <c r="ET112" i="59"/>
  <c r="ES112" i="59"/>
  <c r="ER112" i="59"/>
  <c r="EQ112" i="59"/>
  <c r="EP112" i="59"/>
  <c r="EO112" i="59"/>
  <c r="EN112" i="59"/>
  <c r="EM112" i="59"/>
  <c r="EL112" i="59"/>
  <c r="EK112" i="59"/>
  <c r="EJ112" i="59"/>
  <c r="EI112" i="59"/>
  <c r="EH112" i="59"/>
  <c r="EG112" i="59"/>
  <c r="EF112" i="59"/>
  <c r="EE112" i="59"/>
  <c r="ED112" i="59"/>
  <c r="EC112" i="59"/>
  <c r="EB112" i="59"/>
  <c r="EA112" i="59"/>
  <c r="DZ112" i="59"/>
  <c r="NR111" i="59"/>
  <c r="NQ111" i="59"/>
  <c r="NP111" i="59"/>
  <c r="NO111" i="59"/>
  <c r="NN111" i="59"/>
  <c r="NM111" i="59"/>
  <c r="NL111" i="59"/>
  <c r="NK111" i="59"/>
  <c r="NJ111" i="59"/>
  <c r="NI111" i="59"/>
  <c r="NH111" i="59"/>
  <c r="NG111" i="59"/>
  <c r="NF111" i="59"/>
  <c r="NE111" i="59"/>
  <c r="ND111" i="59"/>
  <c r="NC111" i="59"/>
  <c r="NB111" i="59"/>
  <c r="NA111" i="59"/>
  <c r="MZ111" i="59"/>
  <c r="MY111" i="59"/>
  <c r="MX111" i="59"/>
  <c r="MW111" i="59"/>
  <c r="MV111" i="59"/>
  <c r="MU111" i="59"/>
  <c r="MT111" i="59"/>
  <c r="MS111" i="59"/>
  <c r="MR111" i="59"/>
  <c r="MQ111" i="59"/>
  <c r="MP111" i="59"/>
  <c r="MO111" i="59"/>
  <c r="MN111" i="59"/>
  <c r="MM111" i="59"/>
  <c r="ML111" i="59"/>
  <c r="MK111" i="59"/>
  <c r="MJ111" i="59"/>
  <c r="MI111" i="59"/>
  <c r="MH111" i="59"/>
  <c r="MG111" i="59"/>
  <c r="MF111" i="59"/>
  <c r="ME111" i="59"/>
  <c r="MD111" i="59"/>
  <c r="MC111" i="59"/>
  <c r="MB111" i="59"/>
  <c r="MA111" i="59"/>
  <c r="LZ111" i="59"/>
  <c r="LY111" i="59"/>
  <c r="LX111" i="59"/>
  <c r="LW111" i="59"/>
  <c r="LV111" i="59"/>
  <c r="LU111" i="59"/>
  <c r="LT111" i="59"/>
  <c r="LS111" i="59"/>
  <c r="LR111" i="59"/>
  <c r="LQ111" i="59"/>
  <c r="LP111" i="59"/>
  <c r="LO111" i="59"/>
  <c r="LN111" i="59"/>
  <c r="LM111" i="59"/>
  <c r="LL111" i="59"/>
  <c r="LK111" i="59"/>
  <c r="LJ111" i="59"/>
  <c r="LI111" i="59"/>
  <c r="LH111" i="59"/>
  <c r="LG111" i="59"/>
  <c r="LF111" i="59"/>
  <c r="LE111" i="59"/>
  <c r="LD111" i="59"/>
  <c r="LC111" i="59"/>
  <c r="LB111" i="59"/>
  <c r="LA111" i="59"/>
  <c r="KZ111" i="59"/>
  <c r="KY111" i="59"/>
  <c r="KX111" i="59"/>
  <c r="KW111" i="59"/>
  <c r="KV111" i="59"/>
  <c r="KU111" i="59"/>
  <c r="KT111" i="59"/>
  <c r="KS111" i="59"/>
  <c r="KR111" i="59"/>
  <c r="KQ111" i="59"/>
  <c r="KP111" i="59"/>
  <c r="KO111" i="59"/>
  <c r="KN111" i="59"/>
  <c r="KM111" i="59"/>
  <c r="KL111" i="59"/>
  <c r="KK111" i="59"/>
  <c r="KJ111" i="59"/>
  <c r="KI111" i="59"/>
  <c r="KH111" i="59"/>
  <c r="KG111" i="59"/>
  <c r="KF111" i="59"/>
  <c r="KE111" i="59"/>
  <c r="KD111" i="59"/>
  <c r="KC111" i="59"/>
  <c r="KB111" i="59"/>
  <c r="KA111" i="59"/>
  <c r="JZ111" i="59"/>
  <c r="JY111" i="59"/>
  <c r="JX111" i="59"/>
  <c r="JW111" i="59"/>
  <c r="JV111" i="59"/>
  <c r="JU111" i="59"/>
  <c r="JT111" i="59"/>
  <c r="JS111" i="59"/>
  <c r="JR111" i="59"/>
  <c r="JQ111" i="59"/>
  <c r="JP111" i="59"/>
  <c r="JO111" i="59"/>
  <c r="JN111" i="59"/>
  <c r="JM111" i="59"/>
  <c r="JL111" i="59"/>
  <c r="JK111" i="59"/>
  <c r="JJ111" i="59"/>
  <c r="JI111" i="59"/>
  <c r="JH111" i="59"/>
  <c r="JG111" i="59"/>
  <c r="JF111" i="59"/>
  <c r="JE111" i="59"/>
  <c r="JD111" i="59"/>
  <c r="JC111" i="59"/>
  <c r="JB111" i="59"/>
  <c r="JA111" i="59"/>
  <c r="IZ111" i="59"/>
  <c r="IY111" i="59"/>
  <c r="IX111" i="59"/>
  <c r="IW111" i="59"/>
  <c r="IV111" i="59"/>
  <c r="IU111" i="59"/>
  <c r="IT111" i="59"/>
  <c r="IS111" i="59"/>
  <c r="IR111" i="59"/>
  <c r="IQ111" i="59"/>
  <c r="IP111" i="59"/>
  <c r="IO111" i="59"/>
  <c r="IN111" i="59"/>
  <c r="IM111" i="59"/>
  <c r="IL111" i="59"/>
  <c r="IK111" i="59"/>
  <c r="IJ111" i="59"/>
  <c r="II111" i="59"/>
  <c r="IH111" i="59"/>
  <c r="IG111" i="59"/>
  <c r="IF111" i="59"/>
  <c r="IE111" i="59"/>
  <c r="ID111" i="59"/>
  <c r="IC111" i="59"/>
  <c r="IB111" i="59"/>
  <c r="IA111" i="59"/>
  <c r="HZ111" i="59"/>
  <c r="HY111" i="59"/>
  <c r="HX111" i="59"/>
  <c r="HW111" i="59"/>
  <c r="HV111" i="59"/>
  <c r="HU111" i="59"/>
  <c r="HT111" i="59"/>
  <c r="HS111" i="59"/>
  <c r="HR111" i="59"/>
  <c r="HQ111" i="59"/>
  <c r="HP111" i="59"/>
  <c r="HO111" i="59"/>
  <c r="HN111" i="59"/>
  <c r="HM111" i="59"/>
  <c r="HL111" i="59"/>
  <c r="HK111" i="59"/>
  <c r="HJ111" i="59"/>
  <c r="HI111" i="59"/>
  <c r="HH111" i="59"/>
  <c r="HG111" i="59"/>
  <c r="HF111" i="59"/>
  <c r="HE111" i="59"/>
  <c r="HD111" i="59"/>
  <c r="HC111" i="59"/>
  <c r="HB111" i="59"/>
  <c r="HA111" i="59"/>
  <c r="GZ111" i="59"/>
  <c r="GY111" i="59"/>
  <c r="GX111" i="59"/>
  <c r="GW111" i="59"/>
  <c r="GV111" i="59"/>
  <c r="GU111" i="59"/>
  <c r="GT111" i="59"/>
  <c r="GS111" i="59"/>
  <c r="GR111" i="59"/>
  <c r="GQ111" i="59"/>
  <c r="GP111" i="59"/>
  <c r="GO111" i="59"/>
  <c r="GN111" i="59"/>
  <c r="GM111" i="59"/>
  <c r="GL111" i="59"/>
  <c r="GK111" i="59"/>
  <c r="GJ111" i="59"/>
  <c r="GI111" i="59"/>
  <c r="GH111" i="59"/>
  <c r="GG111" i="59"/>
  <c r="GF111" i="59"/>
  <c r="GE111" i="59"/>
  <c r="GD111" i="59"/>
  <c r="GC111" i="59"/>
  <c r="GB111" i="59"/>
  <c r="GA111" i="59"/>
  <c r="FZ111" i="59"/>
  <c r="FY111" i="59"/>
  <c r="FX111" i="59"/>
  <c r="FW111" i="59"/>
  <c r="FV111" i="59"/>
  <c r="FU111" i="59"/>
  <c r="FT111" i="59"/>
  <c r="FS111" i="59"/>
  <c r="FR111" i="59"/>
  <c r="FQ111" i="59"/>
  <c r="FP111" i="59"/>
  <c r="FO111" i="59"/>
  <c r="FN111" i="59"/>
  <c r="FM111" i="59"/>
  <c r="FL111" i="59"/>
  <c r="FK111" i="59"/>
  <c r="FJ111" i="59"/>
  <c r="FI111" i="59"/>
  <c r="FH111" i="59"/>
  <c r="FG111" i="59"/>
  <c r="FF111" i="59"/>
  <c r="FE111" i="59"/>
  <c r="FD111" i="59"/>
  <c r="FC111" i="59"/>
  <c r="FB111" i="59"/>
  <c r="FA111" i="59"/>
  <c r="EZ111" i="59"/>
  <c r="EY111" i="59"/>
  <c r="EX111" i="59"/>
  <c r="EW111" i="59"/>
  <c r="EV111" i="59"/>
  <c r="EU111" i="59"/>
  <c r="ET111" i="59"/>
  <c r="ES111" i="59"/>
  <c r="ER111" i="59"/>
  <c r="EQ111" i="59"/>
  <c r="EP111" i="59"/>
  <c r="EO111" i="59"/>
  <c r="EN111" i="59"/>
  <c r="EM111" i="59"/>
  <c r="EL111" i="59"/>
  <c r="EK111" i="59"/>
  <c r="EJ111" i="59"/>
  <c r="EI111" i="59"/>
  <c r="EH111" i="59"/>
  <c r="EG111" i="59"/>
  <c r="EF111" i="59"/>
  <c r="EE111" i="59"/>
  <c r="ED111" i="59"/>
  <c r="EC111" i="59"/>
  <c r="EB111" i="59"/>
  <c r="EA111" i="59"/>
  <c r="DZ111" i="59"/>
  <c r="NR110" i="59"/>
  <c r="NQ110" i="59"/>
  <c r="NP110" i="59"/>
  <c r="NO110" i="59"/>
  <c r="NN110" i="59"/>
  <c r="NM110" i="59"/>
  <c r="NL110" i="59"/>
  <c r="NK110" i="59"/>
  <c r="NJ110" i="59"/>
  <c r="NI110" i="59"/>
  <c r="NH110" i="59"/>
  <c r="NG110" i="59"/>
  <c r="NF110" i="59"/>
  <c r="NE110" i="59"/>
  <c r="ND110" i="59"/>
  <c r="NC110" i="59"/>
  <c r="NB110" i="59"/>
  <c r="NA110" i="59"/>
  <c r="MZ110" i="59"/>
  <c r="MY110" i="59"/>
  <c r="MX110" i="59"/>
  <c r="MW110" i="59"/>
  <c r="MV110" i="59"/>
  <c r="MU110" i="59"/>
  <c r="MT110" i="59"/>
  <c r="MS110" i="59"/>
  <c r="MR110" i="59"/>
  <c r="MQ110" i="59"/>
  <c r="MP110" i="59"/>
  <c r="MO110" i="59"/>
  <c r="MN110" i="59"/>
  <c r="MM110" i="59"/>
  <c r="ML110" i="59"/>
  <c r="MK110" i="59"/>
  <c r="MJ110" i="59"/>
  <c r="MI110" i="59"/>
  <c r="MH110" i="59"/>
  <c r="MG110" i="59"/>
  <c r="MF110" i="59"/>
  <c r="ME110" i="59"/>
  <c r="MD110" i="59"/>
  <c r="MC110" i="59"/>
  <c r="MB110" i="59"/>
  <c r="MA110" i="59"/>
  <c r="LZ110" i="59"/>
  <c r="LY110" i="59"/>
  <c r="LX110" i="59"/>
  <c r="LW110" i="59"/>
  <c r="LV110" i="59"/>
  <c r="LU110" i="59"/>
  <c r="LT110" i="59"/>
  <c r="LS110" i="59"/>
  <c r="LR110" i="59"/>
  <c r="LQ110" i="59"/>
  <c r="LP110" i="59"/>
  <c r="LO110" i="59"/>
  <c r="LN110" i="59"/>
  <c r="LM110" i="59"/>
  <c r="LL110" i="59"/>
  <c r="LK110" i="59"/>
  <c r="LJ110" i="59"/>
  <c r="LI110" i="59"/>
  <c r="LH110" i="59"/>
  <c r="LG110" i="59"/>
  <c r="LF110" i="59"/>
  <c r="LE110" i="59"/>
  <c r="LD110" i="59"/>
  <c r="LC110" i="59"/>
  <c r="LB110" i="59"/>
  <c r="LA110" i="59"/>
  <c r="KZ110" i="59"/>
  <c r="KY110" i="59"/>
  <c r="KX110" i="59"/>
  <c r="KW110" i="59"/>
  <c r="KV110" i="59"/>
  <c r="KU110" i="59"/>
  <c r="KT110" i="59"/>
  <c r="KS110" i="59"/>
  <c r="KR110" i="59"/>
  <c r="KQ110" i="59"/>
  <c r="KP110" i="59"/>
  <c r="KO110" i="59"/>
  <c r="KN110" i="59"/>
  <c r="KM110" i="59"/>
  <c r="KL110" i="59"/>
  <c r="KK110" i="59"/>
  <c r="KJ110" i="59"/>
  <c r="KI110" i="59"/>
  <c r="KH110" i="59"/>
  <c r="KG110" i="59"/>
  <c r="KF110" i="59"/>
  <c r="KE110" i="59"/>
  <c r="KD110" i="59"/>
  <c r="KC110" i="59"/>
  <c r="KB110" i="59"/>
  <c r="KA110" i="59"/>
  <c r="JZ110" i="59"/>
  <c r="JY110" i="59"/>
  <c r="JX110" i="59"/>
  <c r="JW110" i="59"/>
  <c r="JV110" i="59"/>
  <c r="JU110" i="59"/>
  <c r="JT110" i="59"/>
  <c r="JS110" i="59"/>
  <c r="JR110" i="59"/>
  <c r="JQ110" i="59"/>
  <c r="JP110" i="59"/>
  <c r="JO110" i="59"/>
  <c r="JN110" i="59"/>
  <c r="JM110" i="59"/>
  <c r="JL110" i="59"/>
  <c r="JK110" i="59"/>
  <c r="JJ110" i="59"/>
  <c r="JI110" i="59"/>
  <c r="JH110" i="59"/>
  <c r="JG110" i="59"/>
  <c r="JF110" i="59"/>
  <c r="JE110" i="59"/>
  <c r="JD110" i="59"/>
  <c r="JC110" i="59"/>
  <c r="JB110" i="59"/>
  <c r="JA110" i="59"/>
  <c r="IZ110" i="59"/>
  <c r="IY110" i="59"/>
  <c r="IX110" i="59"/>
  <c r="IW110" i="59"/>
  <c r="IV110" i="59"/>
  <c r="IU110" i="59"/>
  <c r="IT110" i="59"/>
  <c r="IS110" i="59"/>
  <c r="IR110" i="59"/>
  <c r="IQ110" i="59"/>
  <c r="IP110" i="59"/>
  <c r="IO110" i="59"/>
  <c r="IN110" i="59"/>
  <c r="IM110" i="59"/>
  <c r="IL110" i="59"/>
  <c r="IK110" i="59"/>
  <c r="IJ110" i="59"/>
  <c r="II110" i="59"/>
  <c r="IH110" i="59"/>
  <c r="IG110" i="59"/>
  <c r="IF110" i="59"/>
  <c r="IE110" i="59"/>
  <c r="ID110" i="59"/>
  <c r="IC110" i="59"/>
  <c r="IB110" i="59"/>
  <c r="IA110" i="59"/>
  <c r="HZ110" i="59"/>
  <c r="HY110" i="59"/>
  <c r="HX110" i="59"/>
  <c r="HW110" i="59"/>
  <c r="HV110" i="59"/>
  <c r="HU110" i="59"/>
  <c r="HT110" i="59"/>
  <c r="HS110" i="59"/>
  <c r="HR110" i="59"/>
  <c r="HQ110" i="59"/>
  <c r="HP110" i="59"/>
  <c r="HO110" i="59"/>
  <c r="HN110" i="59"/>
  <c r="HM110" i="59"/>
  <c r="HL110" i="59"/>
  <c r="HK110" i="59"/>
  <c r="HJ110" i="59"/>
  <c r="HI110" i="59"/>
  <c r="HH110" i="59"/>
  <c r="HG110" i="59"/>
  <c r="HF110" i="59"/>
  <c r="HE110" i="59"/>
  <c r="HD110" i="59"/>
  <c r="HC110" i="59"/>
  <c r="HB110" i="59"/>
  <c r="HA110" i="59"/>
  <c r="GZ110" i="59"/>
  <c r="GY110" i="59"/>
  <c r="GX110" i="59"/>
  <c r="GW110" i="59"/>
  <c r="GV110" i="59"/>
  <c r="GU110" i="59"/>
  <c r="GT110" i="59"/>
  <c r="GS110" i="59"/>
  <c r="GR110" i="59"/>
  <c r="GQ110" i="59"/>
  <c r="GP110" i="59"/>
  <c r="GO110" i="59"/>
  <c r="GN110" i="59"/>
  <c r="GM110" i="59"/>
  <c r="GL110" i="59"/>
  <c r="GK110" i="59"/>
  <c r="GJ110" i="59"/>
  <c r="GI110" i="59"/>
  <c r="GH110" i="59"/>
  <c r="GG110" i="59"/>
  <c r="GF110" i="59"/>
  <c r="GE110" i="59"/>
  <c r="GD110" i="59"/>
  <c r="GC110" i="59"/>
  <c r="GB110" i="59"/>
  <c r="GA110" i="59"/>
  <c r="FZ110" i="59"/>
  <c r="FY110" i="59"/>
  <c r="FX110" i="59"/>
  <c r="FW110" i="59"/>
  <c r="FV110" i="59"/>
  <c r="FU110" i="59"/>
  <c r="FT110" i="59"/>
  <c r="FS110" i="59"/>
  <c r="FR110" i="59"/>
  <c r="FQ110" i="59"/>
  <c r="FP110" i="59"/>
  <c r="FO110" i="59"/>
  <c r="FN110" i="59"/>
  <c r="FM110" i="59"/>
  <c r="FL110" i="59"/>
  <c r="FK110" i="59"/>
  <c r="FJ110" i="59"/>
  <c r="FI110" i="59"/>
  <c r="FH110" i="59"/>
  <c r="FG110" i="59"/>
  <c r="FF110" i="59"/>
  <c r="FE110" i="59"/>
  <c r="FD110" i="59"/>
  <c r="FC110" i="59"/>
  <c r="FB110" i="59"/>
  <c r="FA110" i="59"/>
  <c r="EZ110" i="59"/>
  <c r="EY110" i="59"/>
  <c r="EX110" i="59"/>
  <c r="EW110" i="59"/>
  <c r="EV110" i="59"/>
  <c r="EU110" i="59"/>
  <c r="ET110" i="59"/>
  <c r="ES110" i="59"/>
  <c r="ER110" i="59"/>
  <c r="EQ110" i="59"/>
  <c r="EP110" i="59"/>
  <c r="EO110" i="59"/>
  <c r="EN110" i="59"/>
  <c r="EM110" i="59"/>
  <c r="EL110" i="59"/>
  <c r="EK110" i="59"/>
  <c r="EJ110" i="59"/>
  <c r="EI110" i="59"/>
  <c r="EH110" i="59"/>
  <c r="EG110" i="59"/>
  <c r="EF110" i="59"/>
  <c r="EE110" i="59"/>
  <c r="ED110" i="59"/>
  <c r="EC110" i="59"/>
  <c r="EB110" i="59"/>
  <c r="EA110" i="59"/>
  <c r="DZ110" i="59"/>
  <c r="NR109" i="59"/>
  <c r="NQ109" i="59"/>
  <c r="NP109" i="59"/>
  <c r="NO109" i="59"/>
  <c r="NN109" i="59"/>
  <c r="NM109" i="59"/>
  <c r="NL109" i="59"/>
  <c r="NK109" i="59"/>
  <c r="NJ109" i="59"/>
  <c r="NI109" i="59"/>
  <c r="NH109" i="59"/>
  <c r="NG109" i="59"/>
  <c r="NF109" i="59"/>
  <c r="NE109" i="59"/>
  <c r="ND109" i="59"/>
  <c r="NC109" i="59"/>
  <c r="NB109" i="59"/>
  <c r="NA109" i="59"/>
  <c r="MZ109" i="59"/>
  <c r="MY109" i="59"/>
  <c r="MX109" i="59"/>
  <c r="MW109" i="59"/>
  <c r="MV109" i="59"/>
  <c r="MU109" i="59"/>
  <c r="MT109" i="59"/>
  <c r="MS109" i="59"/>
  <c r="MR109" i="59"/>
  <c r="MQ109" i="59"/>
  <c r="MP109" i="59"/>
  <c r="MO109" i="59"/>
  <c r="MN109" i="59"/>
  <c r="MM109" i="59"/>
  <c r="ML109" i="59"/>
  <c r="MK109" i="59"/>
  <c r="MJ109" i="59"/>
  <c r="MI109" i="59"/>
  <c r="MH109" i="59"/>
  <c r="MG109" i="59"/>
  <c r="MF109" i="59"/>
  <c r="ME109" i="59"/>
  <c r="MD109" i="59"/>
  <c r="MC109" i="59"/>
  <c r="MB109" i="59"/>
  <c r="MA109" i="59"/>
  <c r="LZ109" i="59"/>
  <c r="LY109" i="59"/>
  <c r="LX109" i="59"/>
  <c r="LW109" i="59"/>
  <c r="LV109" i="59"/>
  <c r="LU109" i="59"/>
  <c r="LT109" i="59"/>
  <c r="LS109" i="59"/>
  <c r="LR109" i="59"/>
  <c r="LQ109" i="59"/>
  <c r="LP109" i="59"/>
  <c r="LO109" i="59"/>
  <c r="LN109" i="59"/>
  <c r="LM109" i="59"/>
  <c r="LL109" i="59"/>
  <c r="LK109" i="59"/>
  <c r="LJ109" i="59"/>
  <c r="LI109" i="59"/>
  <c r="LH109" i="59"/>
  <c r="LG109" i="59"/>
  <c r="LF109" i="59"/>
  <c r="LE109" i="59"/>
  <c r="LD109" i="59"/>
  <c r="LC109" i="59"/>
  <c r="LB109" i="59"/>
  <c r="LA109" i="59"/>
  <c r="KZ109" i="59"/>
  <c r="KY109" i="59"/>
  <c r="KX109" i="59"/>
  <c r="KW109" i="59"/>
  <c r="KV109" i="59"/>
  <c r="KU109" i="59"/>
  <c r="KT109" i="59"/>
  <c r="KS109" i="59"/>
  <c r="KR109" i="59"/>
  <c r="KQ109" i="59"/>
  <c r="KP109" i="59"/>
  <c r="KO109" i="59"/>
  <c r="KN109" i="59"/>
  <c r="KM109" i="59"/>
  <c r="KL109" i="59"/>
  <c r="KK109" i="59"/>
  <c r="KJ109" i="59"/>
  <c r="KI109" i="59"/>
  <c r="KH109" i="59"/>
  <c r="KG109" i="59"/>
  <c r="KF109" i="59"/>
  <c r="KE109" i="59"/>
  <c r="KD109" i="59"/>
  <c r="KC109" i="59"/>
  <c r="KB109" i="59"/>
  <c r="KA109" i="59"/>
  <c r="JZ109" i="59"/>
  <c r="JY109" i="59"/>
  <c r="JX109" i="59"/>
  <c r="JW109" i="59"/>
  <c r="JV109" i="59"/>
  <c r="JU109" i="59"/>
  <c r="JT109" i="59"/>
  <c r="JS109" i="59"/>
  <c r="JR109" i="59"/>
  <c r="JQ109" i="59"/>
  <c r="JP109" i="59"/>
  <c r="JO109" i="59"/>
  <c r="JN109" i="59"/>
  <c r="JM109" i="59"/>
  <c r="JL109" i="59"/>
  <c r="JK109" i="59"/>
  <c r="JJ109" i="59"/>
  <c r="JI109" i="59"/>
  <c r="JH109" i="59"/>
  <c r="JG109" i="59"/>
  <c r="JF109" i="59"/>
  <c r="JE109" i="59"/>
  <c r="JD109" i="59"/>
  <c r="JC109" i="59"/>
  <c r="JB109" i="59"/>
  <c r="JA109" i="59"/>
  <c r="IZ109" i="59"/>
  <c r="IY109" i="59"/>
  <c r="IX109" i="59"/>
  <c r="IW109" i="59"/>
  <c r="IV109" i="59"/>
  <c r="IU109" i="59"/>
  <c r="IT109" i="59"/>
  <c r="IS109" i="59"/>
  <c r="IR109" i="59"/>
  <c r="IQ109" i="59"/>
  <c r="IP109" i="59"/>
  <c r="IO109" i="59"/>
  <c r="IN109" i="59"/>
  <c r="IM109" i="59"/>
  <c r="IL109" i="59"/>
  <c r="IK109" i="59"/>
  <c r="IJ109" i="59"/>
  <c r="II109" i="59"/>
  <c r="IH109" i="59"/>
  <c r="IG109" i="59"/>
  <c r="IF109" i="59"/>
  <c r="IE109" i="59"/>
  <c r="ID109" i="59"/>
  <c r="IC109" i="59"/>
  <c r="IB109" i="59"/>
  <c r="IA109" i="59"/>
  <c r="HZ109" i="59"/>
  <c r="HY109" i="59"/>
  <c r="HX109" i="59"/>
  <c r="HW109" i="59"/>
  <c r="HV109" i="59"/>
  <c r="HU109" i="59"/>
  <c r="HT109" i="59"/>
  <c r="HS109" i="59"/>
  <c r="HR109" i="59"/>
  <c r="HQ109" i="59"/>
  <c r="HP109" i="59"/>
  <c r="HO109" i="59"/>
  <c r="HN109" i="59"/>
  <c r="HM109" i="59"/>
  <c r="HL109" i="59"/>
  <c r="HK109" i="59"/>
  <c r="HJ109" i="59"/>
  <c r="HI109" i="59"/>
  <c r="HH109" i="59"/>
  <c r="HG109" i="59"/>
  <c r="HF109" i="59"/>
  <c r="HE109" i="59"/>
  <c r="HD109" i="59"/>
  <c r="HC109" i="59"/>
  <c r="HB109" i="59"/>
  <c r="HA109" i="59"/>
  <c r="GZ109" i="59"/>
  <c r="GY109" i="59"/>
  <c r="GX109" i="59"/>
  <c r="GW109" i="59"/>
  <c r="GV109" i="59"/>
  <c r="GU109" i="59"/>
  <c r="GT109" i="59"/>
  <c r="GS109" i="59"/>
  <c r="GR109" i="59"/>
  <c r="GQ109" i="59"/>
  <c r="GP109" i="59"/>
  <c r="GO109" i="59"/>
  <c r="GN109" i="59"/>
  <c r="GM109" i="59"/>
  <c r="GL109" i="59"/>
  <c r="GK109" i="59"/>
  <c r="GJ109" i="59"/>
  <c r="GI109" i="59"/>
  <c r="GH109" i="59"/>
  <c r="GG109" i="59"/>
  <c r="GF109" i="59"/>
  <c r="GE109" i="59"/>
  <c r="GD109" i="59"/>
  <c r="GC109" i="59"/>
  <c r="GB109" i="59"/>
  <c r="GA109" i="59"/>
  <c r="FZ109" i="59"/>
  <c r="FY109" i="59"/>
  <c r="FX109" i="59"/>
  <c r="FW109" i="59"/>
  <c r="FV109" i="59"/>
  <c r="FU109" i="59"/>
  <c r="FT109" i="59"/>
  <c r="FS109" i="59"/>
  <c r="FR109" i="59"/>
  <c r="FQ109" i="59"/>
  <c r="FP109" i="59"/>
  <c r="FO109" i="59"/>
  <c r="FN109" i="59"/>
  <c r="FM109" i="59"/>
  <c r="FL109" i="59"/>
  <c r="FK109" i="59"/>
  <c r="FJ109" i="59"/>
  <c r="FI109" i="59"/>
  <c r="FH109" i="59"/>
  <c r="FG109" i="59"/>
  <c r="FF109" i="59"/>
  <c r="FE109" i="59"/>
  <c r="FD109" i="59"/>
  <c r="FC109" i="59"/>
  <c r="FB109" i="59"/>
  <c r="FA109" i="59"/>
  <c r="EZ109" i="59"/>
  <c r="EY109" i="59"/>
  <c r="EX109" i="59"/>
  <c r="EW109" i="59"/>
  <c r="EV109" i="59"/>
  <c r="EU109" i="59"/>
  <c r="ET109" i="59"/>
  <c r="ES109" i="59"/>
  <c r="ER109" i="59"/>
  <c r="EQ109" i="59"/>
  <c r="EP109" i="59"/>
  <c r="EO109" i="59"/>
  <c r="EN109" i="59"/>
  <c r="EM109" i="59"/>
  <c r="EL109" i="59"/>
  <c r="EK109" i="59"/>
  <c r="EJ109" i="59"/>
  <c r="EI109" i="59"/>
  <c r="EH109" i="59"/>
  <c r="EG109" i="59"/>
  <c r="EF109" i="59"/>
  <c r="EE109" i="59"/>
  <c r="ED109" i="59"/>
  <c r="EC109" i="59"/>
  <c r="EB109" i="59"/>
  <c r="EA109" i="59"/>
  <c r="DZ109" i="59"/>
  <c r="DY147" i="59"/>
  <c r="DX147" i="59"/>
  <c r="DW147" i="59"/>
  <c r="DV147" i="59"/>
  <c r="DU147" i="59"/>
  <c r="DT147" i="59"/>
  <c r="DS147" i="59"/>
  <c r="DR147" i="59"/>
  <c r="DQ147" i="59"/>
  <c r="DP147" i="59"/>
  <c r="DO147" i="59"/>
  <c r="DN147" i="59"/>
  <c r="DM147" i="59"/>
  <c r="DL147" i="59"/>
  <c r="DK147" i="59"/>
  <c r="DJ147" i="59"/>
  <c r="DI147" i="59"/>
  <c r="DH147" i="59"/>
  <c r="DG147" i="59"/>
  <c r="DF147" i="59"/>
  <c r="DE147" i="59"/>
  <c r="DY146" i="59"/>
  <c r="DX146" i="59"/>
  <c r="DW146" i="59"/>
  <c r="DV146" i="59"/>
  <c r="DU146" i="59"/>
  <c r="DT146" i="59"/>
  <c r="DS146" i="59"/>
  <c r="DR146" i="59"/>
  <c r="DQ146" i="59"/>
  <c r="DP146" i="59"/>
  <c r="DO146" i="59"/>
  <c r="DN146" i="59"/>
  <c r="DM146" i="59"/>
  <c r="DL146" i="59"/>
  <c r="DK146" i="59"/>
  <c r="DJ146" i="59"/>
  <c r="DI146" i="59"/>
  <c r="DH146" i="59"/>
  <c r="DG146" i="59"/>
  <c r="DF146" i="59"/>
  <c r="DE146" i="59"/>
  <c r="DY145" i="59"/>
  <c r="DX145" i="59"/>
  <c r="DW145" i="59"/>
  <c r="DV145" i="59"/>
  <c r="DU145" i="59"/>
  <c r="DT145" i="59"/>
  <c r="DS145" i="59"/>
  <c r="DR145" i="59"/>
  <c r="DQ145" i="59"/>
  <c r="DP145" i="59"/>
  <c r="DO145" i="59"/>
  <c r="DN145" i="59"/>
  <c r="DM145" i="59"/>
  <c r="DL145" i="59"/>
  <c r="DK145" i="59"/>
  <c r="DJ145" i="59"/>
  <c r="DI145" i="59"/>
  <c r="DH145" i="59"/>
  <c r="DG145" i="59"/>
  <c r="DF145" i="59"/>
  <c r="DE145" i="59"/>
  <c r="DY144" i="59"/>
  <c r="DX144" i="59"/>
  <c r="DW144" i="59"/>
  <c r="DV144" i="59"/>
  <c r="DU144" i="59"/>
  <c r="DT144" i="59"/>
  <c r="DS144" i="59"/>
  <c r="DR144" i="59"/>
  <c r="DQ144" i="59"/>
  <c r="DP144" i="59"/>
  <c r="DO144" i="59"/>
  <c r="DN144" i="59"/>
  <c r="DM144" i="59"/>
  <c r="DL144" i="59"/>
  <c r="DK144" i="59"/>
  <c r="DJ144" i="59"/>
  <c r="DI144" i="59"/>
  <c r="DH144" i="59"/>
  <c r="DG144" i="59"/>
  <c r="DF144" i="59"/>
  <c r="DE144" i="59"/>
  <c r="DY143" i="59"/>
  <c r="DX143" i="59"/>
  <c r="DW143" i="59"/>
  <c r="DV143" i="59"/>
  <c r="DU143" i="59"/>
  <c r="DT143" i="59"/>
  <c r="DS143" i="59"/>
  <c r="DR143" i="59"/>
  <c r="DQ143" i="59"/>
  <c r="DP143" i="59"/>
  <c r="DO143" i="59"/>
  <c r="DN143" i="59"/>
  <c r="DM143" i="59"/>
  <c r="DL143" i="59"/>
  <c r="DK143" i="59"/>
  <c r="DJ143" i="59"/>
  <c r="DI143" i="59"/>
  <c r="DH143" i="59"/>
  <c r="DG143" i="59"/>
  <c r="DF143" i="59"/>
  <c r="DE143" i="59"/>
  <c r="DY142" i="59"/>
  <c r="DX142" i="59"/>
  <c r="DW142" i="59"/>
  <c r="DV142" i="59"/>
  <c r="DU142" i="59"/>
  <c r="DT142" i="59"/>
  <c r="DS142" i="59"/>
  <c r="DR142" i="59"/>
  <c r="DQ142" i="59"/>
  <c r="DP142" i="59"/>
  <c r="DO142" i="59"/>
  <c r="DN142" i="59"/>
  <c r="DM142" i="59"/>
  <c r="DL142" i="59"/>
  <c r="DK142" i="59"/>
  <c r="DJ142" i="59"/>
  <c r="DI142" i="59"/>
  <c r="DH142" i="59"/>
  <c r="DG142" i="59"/>
  <c r="DF142" i="59"/>
  <c r="DE142" i="59"/>
  <c r="DY141" i="59"/>
  <c r="DX141" i="59"/>
  <c r="DW141" i="59"/>
  <c r="DV141" i="59"/>
  <c r="DU141" i="59"/>
  <c r="DT141" i="59"/>
  <c r="DS141" i="59"/>
  <c r="DR141" i="59"/>
  <c r="DQ141" i="59"/>
  <c r="DP141" i="59"/>
  <c r="DO141" i="59"/>
  <c r="DN141" i="59"/>
  <c r="DM141" i="59"/>
  <c r="DL141" i="59"/>
  <c r="DK141" i="59"/>
  <c r="DJ141" i="59"/>
  <c r="DI141" i="59"/>
  <c r="DH141" i="59"/>
  <c r="DG141" i="59"/>
  <c r="DF141" i="59"/>
  <c r="DE141" i="59"/>
  <c r="DY140" i="59"/>
  <c r="DX140" i="59"/>
  <c r="DW140" i="59"/>
  <c r="DV140" i="59"/>
  <c r="DU140" i="59"/>
  <c r="DT140" i="59"/>
  <c r="DS140" i="59"/>
  <c r="DR140" i="59"/>
  <c r="DQ140" i="59"/>
  <c r="DP140" i="59"/>
  <c r="DO140" i="59"/>
  <c r="DN140" i="59"/>
  <c r="DM140" i="59"/>
  <c r="DL140" i="59"/>
  <c r="DK140" i="59"/>
  <c r="DJ140" i="59"/>
  <c r="DI140" i="59"/>
  <c r="DH140" i="59"/>
  <c r="DG140" i="59"/>
  <c r="DF140" i="59"/>
  <c r="DE140" i="59"/>
  <c r="DY139" i="59"/>
  <c r="DX139" i="59"/>
  <c r="DW139" i="59"/>
  <c r="DV139" i="59"/>
  <c r="DU139" i="59"/>
  <c r="DT139" i="59"/>
  <c r="DS139" i="59"/>
  <c r="DR139" i="59"/>
  <c r="DQ139" i="59"/>
  <c r="DP139" i="59"/>
  <c r="DO139" i="59"/>
  <c r="DN139" i="59"/>
  <c r="DM139" i="59"/>
  <c r="DL139" i="59"/>
  <c r="DK139" i="59"/>
  <c r="DJ139" i="59"/>
  <c r="DI139" i="59"/>
  <c r="DH139" i="59"/>
  <c r="DG139" i="59"/>
  <c r="DF139" i="59"/>
  <c r="DE139" i="59"/>
  <c r="DY138" i="59"/>
  <c r="DX138" i="59"/>
  <c r="DW138" i="59"/>
  <c r="DV138" i="59"/>
  <c r="DU138" i="59"/>
  <c r="DT138" i="59"/>
  <c r="DS138" i="59"/>
  <c r="DR138" i="59"/>
  <c r="DQ138" i="59"/>
  <c r="DP138" i="59"/>
  <c r="DO138" i="59"/>
  <c r="DN138" i="59"/>
  <c r="DM138" i="59"/>
  <c r="DL138" i="59"/>
  <c r="DK138" i="59"/>
  <c r="DJ138" i="59"/>
  <c r="DI138" i="59"/>
  <c r="DH138" i="59"/>
  <c r="DG138" i="59"/>
  <c r="DF138" i="59"/>
  <c r="DE138" i="59"/>
  <c r="DY137" i="59"/>
  <c r="DX137" i="59"/>
  <c r="DW137" i="59"/>
  <c r="DV137" i="59"/>
  <c r="DU137" i="59"/>
  <c r="DT137" i="59"/>
  <c r="DS137" i="59"/>
  <c r="DR137" i="59"/>
  <c r="DQ137" i="59"/>
  <c r="DP137" i="59"/>
  <c r="DO137" i="59"/>
  <c r="DN137" i="59"/>
  <c r="DM137" i="59"/>
  <c r="DL137" i="59"/>
  <c r="DK137" i="59"/>
  <c r="DJ137" i="59"/>
  <c r="DI137" i="59"/>
  <c r="DH137" i="59"/>
  <c r="DG137" i="59"/>
  <c r="DF137" i="59"/>
  <c r="DE137" i="59"/>
  <c r="DY136" i="59"/>
  <c r="DX136" i="59"/>
  <c r="DW136" i="59"/>
  <c r="DV136" i="59"/>
  <c r="DU136" i="59"/>
  <c r="DT136" i="59"/>
  <c r="DS136" i="59"/>
  <c r="DR136" i="59"/>
  <c r="DQ136" i="59"/>
  <c r="DP136" i="59"/>
  <c r="DO136" i="59"/>
  <c r="DN136" i="59"/>
  <c r="DM136" i="59"/>
  <c r="DL136" i="59"/>
  <c r="DK136" i="59"/>
  <c r="DJ136" i="59"/>
  <c r="DI136" i="59"/>
  <c r="DH136" i="59"/>
  <c r="DG136" i="59"/>
  <c r="DF136" i="59"/>
  <c r="DE136" i="59"/>
  <c r="DY135" i="59"/>
  <c r="DX135" i="59"/>
  <c r="DW135" i="59"/>
  <c r="DV135" i="59"/>
  <c r="DU135" i="59"/>
  <c r="DT135" i="59"/>
  <c r="DS135" i="59"/>
  <c r="DR135" i="59"/>
  <c r="DQ135" i="59"/>
  <c r="DP135" i="59"/>
  <c r="DO135" i="59"/>
  <c r="DN135" i="59"/>
  <c r="DM135" i="59"/>
  <c r="DL135" i="59"/>
  <c r="DK135" i="59"/>
  <c r="DJ135" i="59"/>
  <c r="DI135" i="59"/>
  <c r="DH135" i="59"/>
  <c r="DG135" i="59"/>
  <c r="DF135" i="59"/>
  <c r="DE135" i="59"/>
  <c r="DY134" i="59"/>
  <c r="DX134" i="59"/>
  <c r="DW134" i="59"/>
  <c r="DV134" i="59"/>
  <c r="DU134" i="59"/>
  <c r="DT134" i="59"/>
  <c r="DS134" i="59"/>
  <c r="DR134" i="59"/>
  <c r="DQ134" i="59"/>
  <c r="DP134" i="59"/>
  <c r="DO134" i="59"/>
  <c r="DN134" i="59"/>
  <c r="DM134" i="59"/>
  <c r="DL134" i="59"/>
  <c r="DK134" i="59"/>
  <c r="DJ134" i="59"/>
  <c r="DI134" i="59"/>
  <c r="DH134" i="59"/>
  <c r="DG134" i="59"/>
  <c r="DF134" i="59"/>
  <c r="DE134" i="59"/>
  <c r="DY133" i="59"/>
  <c r="DX133" i="59"/>
  <c r="DW133" i="59"/>
  <c r="DV133" i="59"/>
  <c r="DU133" i="59"/>
  <c r="DT133" i="59"/>
  <c r="DS133" i="59"/>
  <c r="DR133" i="59"/>
  <c r="DQ133" i="59"/>
  <c r="DP133" i="59"/>
  <c r="DO133" i="59"/>
  <c r="DN133" i="59"/>
  <c r="DM133" i="59"/>
  <c r="DL133" i="59"/>
  <c r="DK133" i="59"/>
  <c r="DJ133" i="59"/>
  <c r="DI133" i="59"/>
  <c r="DH133" i="59"/>
  <c r="DG133" i="59"/>
  <c r="DF133" i="59"/>
  <c r="DE133" i="59"/>
  <c r="DY132" i="59"/>
  <c r="DX132" i="59"/>
  <c r="DW132" i="59"/>
  <c r="DV132" i="59"/>
  <c r="DU132" i="59"/>
  <c r="DT132" i="59"/>
  <c r="DS132" i="59"/>
  <c r="DR132" i="59"/>
  <c r="DQ132" i="59"/>
  <c r="DP132" i="59"/>
  <c r="DO132" i="59"/>
  <c r="DN132" i="59"/>
  <c r="DM132" i="59"/>
  <c r="DL132" i="59"/>
  <c r="DK132" i="59"/>
  <c r="DJ132" i="59"/>
  <c r="DI132" i="59"/>
  <c r="DH132" i="59"/>
  <c r="DG132" i="59"/>
  <c r="DF132" i="59"/>
  <c r="DE132" i="59"/>
  <c r="DY131" i="59"/>
  <c r="DX131" i="59"/>
  <c r="DW131" i="59"/>
  <c r="DV131" i="59"/>
  <c r="DU131" i="59"/>
  <c r="DT131" i="59"/>
  <c r="DS131" i="59"/>
  <c r="DR131" i="59"/>
  <c r="DQ131" i="59"/>
  <c r="DP131" i="59"/>
  <c r="DO131" i="59"/>
  <c r="DN131" i="59"/>
  <c r="DM131" i="59"/>
  <c r="DL131" i="59"/>
  <c r="DK131" i="59"/>
  <c r="DJ131" i="59"/>
  <c r="DI131" i="59"/>
  <c r="DH131" i="59"/>
  <c r="DG131" i="59"/>
  <c r="DF131" i="59"/>
  <c r="DE131" i="59"/>
  <c r="DY130" i="59"/>
  <c r="DX130" i="59"/>
  <c r="DW130" i="59"/>
  <c r="DV130" i="59"/>
  <c r="DU130" i="59"/>
  <c r="DT130" i="59"/>
  <c r="DS130" i="59"/>
  <c r="DR130" i="59"/>
  <c r="DQ130" i="59"/>
  <c r="DP130" i="59"/>
  <c r="DO130" i="59"/>
  <c r="DN130" i="59"/>
  <c r="DM130" i="59"/>
  <c r="DL130" i="59"/>
  <c r="DK130" i="59"/>
  <c r="DJ130" i="59"/>
  <c r="DI130" i="59"/>
  <c r="DH130" i="59"/>
  <c r="DG130" i="59"/>
  <c r="DF130" i="59"/>
  <c r="DE130" i="59"/>
  <c r="DY129" i="59"/>
  <c r="DX129" i="59"/>
  <c r="DW129" i="59"/>
  <c r="DV129" i="59"/>
  <c r="DU129" i="59"/>
  <c r="DT129" i="59"/>
  <c r="DS129" i="59"/>
  <c r="DR129" i="59"/>
  <c r="DQ129" i="59"/>
  <c r="DP129" i="59"/>
  <c r="DO129" i="59"/>
  <c r="DN129" i="59"/>
  <c r="DM129" i="59"/>
  <c r="DL129" i="59"/>
  <c r="DK129" i="59"/>
  <c r="DJ129" i="59"/>
  <c r="DI129" i="59"/>
  <c r="DH129" i="59"/>
  <c r="DG129" i="59"/>
  <c r="DF129" i="59"/>
  <c r="DE129" i="59"/>
  <c r="DY128" i="59"/>
  <c r="DX128" i="59"/>
  <c r="DW128" i="59"/>
  <c r="DV128" i="59"/>
  <c r="DU128" i="59"/>
  <c r="DT128" i="59"/>
  <c r="DS128" i="59"/>
  <c r="DR128" i="59"/>
  <c r="DQ128" i="59"/>
  <c r="DP128" i="59"/>
  <c r="DO128" i="59"/>
  <c r="DN128" i="59"/>
  <c r="DM128" i="59"/>
  <c r="DL128" i="59"/>
  <c r="DK128" i="59"/>
  <c r="DJ128" i="59"/>
  <c r="DI128" i="59"/>
  <c r="DH128" i="59"/>
  <c r="DG128" i="59"/>
  <c r="DF128" i="59"/>
  <c r="DE128" i="59"/>
  <c r="DY127" i="59"/>
  <c r="DX127" i="59"/>
  <c r="DW127" i="59"/>
  <c r="DV127" i="59"/>
  <c r="DU127" i="59"/>
  <c r="DT127" i="59"/>
  <c r="DS127" i="59"/>
  <c r="DR127" i="59"/>
  <c r="DQ127" i="59"/>
  <c r="DP127" i="59"/>
  <c r="DO127" i="59"/>
  <c r="DN127" i="59"/>
  <c r="DM127" i="59"/>
  <c r="DL127" i="59"/>
  <c r="DK127" i="59"/>
  <c r="DJ127" i="59"/>
  <c r="DI127" i="59"/>
  <c r="DH127" i="59"/>
  <c r="DG127" i="59"/>
  <c r="DF127" i="59"/>
  <c r="DE127" i="59"/>
  <c r="DY126" i="59"/>
  <c r="DX126" i="59"/>
  <c r="DW126" i="59"/>
  <c r="DV126" i="59"/>
  <c r="DU126" i="59"/>
  <c r="DT126" i="59"/>
  <c r="DS126" i="59"/>
  <c r="DR126" i="59"/>
  <c r="DQ126" i="59"/>
  <c r="DP126" i="59"/>
  <c r="DO126" i="59"/>
  <c r="DN126" i="59"/>
  <c r="DM126" i="59"/>
  <c r="DL126" i="59"/>
  <c r="DK126" i="59"/>
  <c r="DJ126" i="59"/>
  <c r="DI126" i="59"/>
  <c r="DH126" i="59"/>
  <c r="DG126" i="59"/>
  <c r="DF126" i="59"/>
  <c r="DE126" i="59"/>
  <c r="DY125" i="59"/>
  <c r="DX125" i="59"/>
  <c r="DW125" i="59"/>
  <c r="DV125" i="59"/>
  <c r="DU125" i="59"/>
  <c r="DT125" i="59"/>
  <c r="DS125" i="59"/>
  <c r="DR125" i="59"/>
  <c r="DQ125" i="59"/>
  <c r="DP125" i="59"/>
  <c r="DO125" i="59"/>
  <c r="DN125" i="59"/>
  <c r="DM125" i="59"/>
  <c r="DL125" i="59"/>
  <c r="DK125" i="59"/>
  <c r="DJ125" i="59"/>
  <c r="DI125" i="59"/>
  <c r="DH125" i="59"/>
  <c r="DG125" i="59"/>
  <c r="DF125" i="59"/>
  <c r="DE125" i="59"/>
  <c r="DY124" i="59"/>
  <c r="DX124" i="59"/>
  <c r="DW124" i="59"/>
  <c r="DV124" i="59"/>
  <c r="DU124" i="59"/>
  <c r="DT124" i="59"/>
  <c r="DS124" i="59"/>
  <c r="DR124" i="59"/>
  <c r="DQ124" i="59"/>
  <c r="DP124" i="59"/>
  <c r="DO124" i="59"/>
  <c r="DN124" i="59"/>
  <c r="DM124" i="59"/>
  <c r="DL124" i="59"/>
  <c r="DK124" i="59"/>
  <c r="DJ124" i="59"/>
  <c r="DI124" i="59"/>
  <c r="DH124" i="59"/>
  <c r="DG124" i="59"/>
  <c r="DF124" i="59"/>
  <c r="DE124" i="59"/>
  <c r="DY123" i="59"/>
  <c r="DX123" i="59"/>
  <c r="DW123" i="59"/>
  <c r="DV123" i="59"/>
  <c r="DU123" i="59"/>
  <c r="DT123" i="59"/>
  <c r="DS123" i="59"/>
  <c r="DR123" i="59"/>
  <c r="DQ123" i="59"/>
  <c r="DP123" i="59"/>
  <c r="DO123" i="59"/>
  <c r="DN123" i="59"/>
  <c r="DM123" i="59"/>
  <c r="DL123" i="59"/>
  <c r="DK123" i="59"/>
  <c r="DJ123" i="59"/>
  <c r="DI123" i="59"/>
  <c r="DH123" i="59"/>
  <c r="DG123" i="59"/>
  <c r="DF123" i="59"/>
  <c r="DE123" i="59"/>
  <c r="DY122" i="59"/>
  <c r="DX122" i="59"/>
  <c r="DW122" i="59"/>
  <c r="DV122" i="59"/>
  <c r="DU122" i="59"/>
  <c r="DT122" i="59"/>
  <c r="DS122" i="59"/>
  <c r="DR122" i="59"/>
  <c r="DQ122" i="59"/>
  <c r="DP122" i="59"/>
  <c r="DO122" i="59"/>
  <c r="DN122" i="59"/>
  <c r="DM122" i="59"/>
  <c r="DL122" i="59"/>
  <c r="DK122" i="59"/>
  <c r="DJ122" i="59"/>
  <c r="DI122" i="59"/>
  <c r="DH122" i="59"/>
  <c r="DG122" i="59"/>
  <c r="DF122" i="59"/>
  <c r="DE122" i="59"/>
  <c r="DY121" i="59"/>
  <c r="DX121" i="59"/>
  <c r="DV121" i="59"/>
  <c r="DU121" i="59"/>
  <c r="DT121" i="59"/>
  <c r="DS121" i="59"/>
  <c r="DR121" i="59"/>
  <c r="DQ121" i="59"/>
  <c r="DP121" i="59"/>
  <c r="DO121" i="59"/>
  <c r="DN121" i="59"/>
  <c r="DM121" i="59"/>
  <c r="DL121" i="59"/>
  <c r="DK121" i="59"/>
  <c r="DJ121" i="59"/>
  <c r="DI121" i="59"/>
  <c r="DH121" i="59"/>
  <c r="DG121" i="59"/>
  <c r="DF121" i="59"/>
  <c r="DE121" i="59"/>
  <c r="DY120" i="59"/>
  <c r="DX120" i="59"/>
  <c r="DW120" i="59"/>
  <c r="DV120" i="59"/>
  <c r="DU120" i="59"/>
  <c r="DT120" i="59"/>
  <c r="DS120" i="59"/>
  <c r="DR120" i="59"/>
  <c r="DQ120" i="59"/>
  <c r="DP120" i="59"/>
  <c r="DO120" i="59"/>
  <c r="DN120" i="59"/>
  <c r="DM120" i="59"/>
  <c r="DL120" i="59"/>
  <c r="DK120" i="59"/>
  <c r="DJ120" i="59"/>
  <c r="DI120" i="59"/>
  <c r="DH120" i="59"/>
  <c r="DG120" i="59"/>
  <c r="DF120" i="59"/>
  <c r="DE120" i="59"/>
  <c r="DY119" i="59"/>
  <c r="DX119" i="59"/>
  <c r="DW119" i="59"/>
  <c r="DV119" i="59"/>
  <c r="DU119" i="59"/>
  <c r="DT119" i="59"/>
  <c r="DS119" i="59"/>
  <c r="DR119" i="59"/>
  <c r="DQ119" i="59"/>
  <c r="DP119" i="59"/>
  <c r="DO119" i="59"/>
  <c r="DN119" i="59"/>
  <c r="DM119" i="59"/>
  <c r="DL119" i="59"/>
  <c r="DK119" i="59"/>
  <c r="DJ119" i="59"/>
  <c r="DI119" i="59"/>
  <c r="DH119" i="59"/>
  <c r="DG119" i="59"/>
  <c r="DF119" i="59"/>
  <c r="DE119" i="59"/>
  <c r="DY118" i="59"/>
  <c r="DX118" i="59"/>
  <c r="DW118" i="59"/>
  <c r="DV118" i="59"/>
  <c r="DU118" i="59"/>
  <c r="DT118" i="59"/>
  <c r="DS118" i="59"/>
  <c r="DR118" i="59"/>
  <c r="DQ118" i="59"/>
  <c r="DP118" i="59"/>
  <c r="DO118" i="59"/>
  <c r="DN118" i="59"/>
  <c r="DM118" i="59"/>
  <c r="DL118" i="59"/>
  <c r="DK118" i="59"/>
  <c r="DJ118" i="59"/>
  <c r="DI118" i="59"/>
  <c r="DH118" i="59"/>
  <c r="DG118" i="59"/>
  <c r="DF118" i="59"/>
  <c r="DE118" i="59"/>
  <c r="DY117" i="59"/>
  <c r="DX117" i="59"/>
  <c r="DW117" i="59"/>
  <c r="DV117" i="59"/>
  <c r="DU117" i="59"/>
  <c r="DT117" i="59"/>
  <c r="DS117" i="59"/>
  <c r="DR117" i="59"/>
  <c r="DQ117" i="59"/>
  <c r="DP117" i="59"/>
  <c r="DO117" i="59"/>
  <c r="DN117" i="59"/>
  <c r="DM117" i="59"/>
  <c r="DL117" i="59"/>
  <c r="DK117" i="59"/>
  <c r="DJ117" i="59"/>
  <c r="DI117" i="59"/>
  <c r="DH117" i="59"/>
  <c r="DG117" i="59"/>
  <c r="DF117" i="59"/>
  <c r="DE117" i="59"/>
  <c r="DY116" i="59"/>
  <c r="DX116" i="59"/>
  <c r="DW116" i="59"/>
  <c r="DV116" i="59"/>
  <c r="DU116" i="59"/>
  <c r="DT116" i="59"/>
  <c r="DS116" i="59"/>
  <c r="DR116" i="59"/>
  <c r="DQ116" i="59"/>
  <c r="DP116" i="59"/>
  <c r="DO116" i="59"/>
  <c r="DN116" i="59"/>
  <c r="DM116" i="59"/>
  <c r="DL116" i="59"/>
  <c r="DK116" i="59"/>
  <c r="DJ116" i="59"/>
  <c r="DI116" i="59"/>
  <c r="DH116" i="59"/>
  <c r="DG116" i="59"/>
  <c r="DF116" i="59"/>
  <c r="DE116" i="59"/>
  <c r="DY115" i="59"/>
  <c r="DX115" i="59"/>
  <c r="DW115" i="59"/>
  <c r="DV115" i="59"/>
  <c r="DU115" i="59"/>
  <c r="DT115" i="59"/>
  <c r="DS115" i="59"/>
  <c r="DR115" i="59"/>
  <c r="DQ115" i="59"/>
  <c r="DP115" i="59"/>
  <c r="DO115" i="59"/>
  <c r="DN115" i="59"/>
  <c r="DM115" i="59"/>
  <c r="DL115" i="59"/>
  <c r="DK115" i="59"/>
  <c r="DJ115" i="59"/>
  <c r="DI115" i="59"/>
  <c r="DH115" i="59"/>
  <c r="DG115" i="59"/>
  <c r="DF115" i="59"/>
  <c r="DE115" i="59"/>
  <c r="DY114" i="59"/>
  <c r="DX114" i="59"/>
  <c r="DW114" i="59"/>
  <c r="DV114" i="59"/>
  <c r="DU114" i="59"/>
  <c r="DT114" i="59"/>
  <c r="DS114" i="59"/>
  <c r="DR114" i="59"/>
  <c r="DQ114" i="59"/>
  <c r="DP114" i="59"/>
  <c r="DO114" i="59"/>
  <c r="DN114" i="59"/>
  <c r="DM114" i="59"/>
  <c r="DL114" i="59"/>
  <c r="DK114" i="59"/>
  <c r="DJ114" i="59"/>
  <c r="DI114" i="59"/>
  <c r="DH114" i="59"/>
  <c r="DG114" i="59"/>
  <c r="DF114" i="59"/>
  <c r="DE114" i="59"/>
  <c r="DY113" i="59"/>
  <c r="DX113" i="59"/>
  <c r="DW113" i="59"/>
  <c r="DV113" i="59"/>
  <c r="DU113" i="59"/>
  <c r="DT113" i="59"/>
  <c r="DS113" i="59"/>
  <c r="DR113" i="59"/>
  <c r="DQ113" i="59"/>
  <c r="DP113" i="59"/>
  <c r="DO113" i="59"/>
  <c r="DN113" i="59"/>
  <c r="DM113" i="59"/>
  <c r="DL113" i="59"/>
  <c r="DK113" i="59"/>
  <c r="DJ113" i="59"/>
  <c r="DI113" i="59"/>
  <c r="DH113" i="59"/>
  <c r="DG113" i="59"/>
  <c r="DF113" i="59"/>
  <c r="DE113" i="59"/>
  <c r="DY112" i="59"/>
  <c r="DX112" i="59"/>
  <c r="DW112" i="59"/>
  <c r="DV112" i="59"/>
  <c r="DU112" i="59"/>
  <c r="DT112" i="59"/>
  <c r="DS112" i="59"/>
  <c r="DR112" i="59"/>
  <c r="DQ112" i="59"/>
  <c r="DP112" i="59"/>
  <c r="DO112" i="59"/>
  <c r="DN112" i="59"/>
  <c r="DM112" i="59"/>
  <c r="DL112" i="59"/>
  <c r="DK112" i="59"/>
  <c r="DJ112" i="59"/>
  <c r="DI112" i="59"/>
  <c r="DH112" i="59"/>
  <c r="DG112" i="59"/>
  <c r="DF112" i="59"/>
  <c r="DE112" i="59"/>
  <c r="DY111" i="59"/>
  <c r="DX111" i="59"/>
  <c r="DW111" i="59"/>
  <c r="DV111" i="59"/>
  <c r="DU111" i="59"/>
  <c r="DT111" i="59"/>
  <c r="DS111" i="59"/>
  <c r="DR111" i="59"/>
  <c r="DQ111" i="59"/>
  <c r="DP111" i="59"/>
  <c r="DO111" i="59"/>
  <c r="DN111" i="59"/>
  <c r="DM111" i="59"/>
  <c r="DL111" i="59"/>
  <c r="DK111" i="59"/>
  <c r="DJ111" i="59"/>
  <c r="DI111" i="59"/>
  <c r="DH111" i="59"/>
  <c r="DG111" i="59"/>
  <c r="DF111" i="59"/>
  <c r="DE111" i="59"/>
  <c r="DY110" i="59"/>
  <c r="DX110" i="59"/>
  <c r="DW110" i="59"/>
  <c r="DV110" i="59"/>
  <c r="DU110" i="59"/>
  <c r="DT110" i="59"/>
  <c r="DS110" i="59"/>
  <c r="DR110" i="59"/>
  <c r="DQ110" i="59"/>
  <c r="DP110" i="59"/>
  <c r="DO110" i="59"/>
  <c r="DN110" i="59"/>
  <c r="DM110" i="59"/>
  <c r="DL110" i="59"/>
  <c r="DK110" i="59"/>
  <c r="DJ110" i="59"/>
  <c r="DI110" i="59"/>
  <c r="DH110" i="59"/>
  <c r="DG110" i="59"/>
  <c r="DF110" i="59"/>
  <c r="DE110" i="59"/>
  <c r="DY109" i="59"/>
  <c r="DX109" i="59"/>
  <c r="DW109" i="59"/>
  <c r="DV109" i="59"/>
  <c r="DU109" i="59"/>
  <c r="DT109" i="59"/>
  <c r="DS109" i="59"/>
  <c r="DR109" i="59"/>
  <c r="DQ109" i="59"/>
  <c r="DP109" i="59"/>
  <c r="DO109" i="59"/>
  <c r="DN109" i="59"/>
  <c r="DM109" i="59"/>
  <c r="DL109" i="59"/>
  <c r="DK109" i="59"/>
  <c r="DJ109" i="59"/>
  <c r="DI109" i="59"/>
  <c r="DH109" i="59"/>
  <c r="DG109" i="59"/>
  <c r="DF109" i="59"/>
  <c r="DE109" i="59"/>
  <c r="BN147" i="59"/>
  <c r="BM147" i="59"/>
  <c r="BL147" i="59"/>
  <c r="BK147" i="59"/>
  <c r="BJ147" i="59"/>
  <c r="BI147" i="59"/>
  <c r="BH147" i="59"/>
  <c r="BG147" i="59"/>
  <c r="BF147" i="59"/>
  <c r="BE147" i="59"/>
  <c r="BD147" i="59"/>
  <c r="BC147" i="59"/>
  <c r="BB147" i="59"/>
  <c r="BA147" i="59"/>
  <c r="AZ147" i="59"/>
  <c r="AY147" i="59"/>
  <c r="AX147" i="59"/>
  <c r="AW147" i="59"/>
  <c r="AV147" i="59"/>
  <c r="AU147" i="59"/>
  <c r="AT147" i="59"/>
  <c r="BN146" i="59"/>
  <c r="BM146" i="59"/>
  <c r="BL146" i="59"/>
  <c r="BK146" i="59"/>
  <c r="BJ146" i="59"/>
  <c r="BI146" i="59"/>
  <c r="BH146" i="59"/>
  <c r="BG146" i="59"/>
  <c r="BF146" i="59"/>
  <c r="BE146" i="59"/>
  <c r="BD146" i="59"/>
  <c r="BC146" i="59"/>
  <c r="BB146" i="59"/>
  <c r="BA146" i="59"/>
  <c r="AZ146" i="59"/>
  <c r="AY146" i="59"/>
  <c r="AX146" i="59"/>
  <c r="AW146" i="59"/>
  <c r="AV146" i="59"/>
  <c r="AU146" i="59"/>
  <c r="AT146" i="59"/>
  <c r="BN145" i="59"/>
  <c r="BM145" i="59"/>
  <c r="BL145" i="59"/>
  <c r="BK145" i="59"/>
  <c r="BJ145" i="59"/>
  <c r="BI145" i="59"/>
  <c r="BH145" i="59"/>
  <c r="BG145" i="59"/>
  <c r="BF145" i="59"/>
  <c r="BE145" i="59"/>
  <c r="BD145" i="59"/>
  <c r="BC145" i="59"/>
  <c r="BB145" i="59"/>
  <c r="BA145" i="59"/>
  <c r="AZ145" i="59"/>
  <c r="AY145" i="59"/>
  <c r="AX145" i="59"/>
  <c r="AW145" i="59"/>
  <c r="AV145" i="59"/>
  <c r="AU145" i="59"/>
  <c r="AT145" i="59"/>
  <c r="BN144" i="59"/>
  <c r="BM144" i="59"/>
  <c r="BL144" i="59"/>
  <c r="BK144" i="59"/>
  <c r="BJ144" i="59"/>
  <c r="BI144" i="59"/>
  <c r="BH144" i="59"/>
  <c r="BG144" i="59"/>
  <c r="BF144" i="59"/>
  <c r="BE144" i="59"/>
  <c r="BD144" i="59"/>
  <c r="BC144" i="59"/>
  <c r="BB144" i="59"/>
  <c r="BA144" i="59"/>
  <c r="AZ144" i="59"/>
  <c r="AY144" i="59"/>
  <c r="AX144" i="59"/>
  <c r="AW144" i="59"/>
  <c r="AV144" i="59"/>
  <c r="AU144" i="59"/>
  <c r="AT144" i="59"/>
  <c r="BN143" i="59"/>
  <c r="BM143" i="59"/>
  <c r="BL143" i="59"/>
  <c r="BK143" i="59"/>
  <c r="BJ143" i="59"/>
  <c r="BI143" i="59"/>
  <c r="BH143" i="59"/>
  <c r="BG143" i="59"/>
  <c r="BF143" i="59"/>
  <c r="BE143" i="59"/>
  <c r="BD143" i="59"/>
  <c r="BC143" i="59"/>
  <c r="BB143" i="59"/>
  <c r="BA143" i="59"/>
  <c r="AZ143" i="59"/>
  <c r="AY143" i="59"/>
  <c r="AX143" i="59"/>
  <c r="AW143" i="59"/>
  <c r="AV143" i="59"/>
  <c r="AU143" i="59"/>
  <c r="AT143" i="59"/>
  <c r="BN142" i="59"/>
  <c r="BM142" i="59"/>
  <c r="BL142" i="59"/>
  <c r="BK142" i="59"/>
  <c r="BJ142" i="59"/>
  <c r="BI142" i="59"/>
  <c r="BH142" i="59"/>
  <c r="BG142" i="59"/>
  <c r="BF142" i="59"/>
  <c r="BE142" i="59"/>
  <c r="BD142" i="59"/>
  <c r="BC142" i="59"/>
  <c r="BB142" i="59"/>
  <c r="BA142" i="59"/>
  <c r="AZ142" i="59"/>
  <c r="AY142" i="59"/>
  <c r="AX142" i="59"/>
  <c r="AW142" i="59"/>
  <c r="AV142" i="59"/>
  <c r="AU142" i="59"/>
  <c r="AT142" i="59"/>
  <c r="BN141" i="59"/>
  <c r="BM141" i="59"/>
  <c r="BL141" i="59"/>
  <c r="BK141" i="59"/>
  <c r="BJ141" i="59"/>
  <c r="BI141" i="59"/>
  <c r="BH141" i="59"/>
  <c r="BG141" i="59"/>
  <c r="BF141" i="59"/>
  <c r="BE141" i="59"/>
  <c r="BD141" i="59"/>
  <c r="BC141" i="59"/>
  <c r="BB141" i="59"/>
  <c r="BA141" i="59"/>
  <c r="AZ141" i="59"/>
  <c r="AY141" i="59"/>
  <c r="AX141" i="59"/>
  <c r="AW141" i="59"/>
  <c r="AV141" i="59"/>
  <c r="AU141" i="59"/>
  <c r="AT141" i="59"/>
  <c r="BN140" i="59"/>
  <c r="BM140" i="59"/>
  <c r="BL140" i="59"/>
  <c r="BK140" i="59"/>
  <c r="BJ140" i="59"/>
  <c r="BI140" i="59"/>
  <c r="BH140" i="59"/>
  <c r="BG140" i="59"/>
  <c r="BF140" i="59"/>
  <c r="BE140" i="59"/>
  <c r="BD140" i="59"/>
  <c r="BC140" i="59"/>
  <c r="BB140" i="59"/>
  <c r="BA140" i="59"/>
  <c r="AZ140" i="59"/>
  <c r="AY140" i="59"/>
  <c r="AX140" i="59"/>
  <c r="AW140" i="59"/>
  <c r="AV140" i="59"/>
  <c r="AU140" i="59"/>
  <c r="AT140" i="59"/>
  <c r="BN139" i="59"/>
  <c r="BM139" i="59"/>
  <c r="BL139" i="59"/>
  <c r="BK139" i="59"/>
  <c r="BJ139" i="59"/>
  <c r="BI139" i="59"/>
  <c r="BH139" i="59"/>
  <c r="BG139" i="59"/>
  <c r="BF139" i="59"/>
  <c r="BE139" i="59"/>
  <c r="BD139" i="59"/>
  <c r="BC139" i="59"/>
  <c r="BB139" i="59"/>
  <c r="BA139" i="59"/>
  <c r="AZ139" i="59"/>
  <c r="AY139" i="59"/>
  <c r="AX139" i="59"/>
  <c r="AW139" i="59"/>
  <c r="AV139" i="59"/>
  <c r="AU139" i="59"/>
  <c r="AT139" i="59"/>
  <c r="BN138" i="59"/>
  <c r="BM138" i="59"/>
  <c r="BL138" i="59"/>
  <c r="BK138" i="59"/>
  <c r="BJ138" i="59"/>
  <c r="BI138" i="59"/>
  <c r="BH138" i="59"/>
  <c r="BG138" i="59"/>
  <c r="BF138" i="59"/>
  <c r="BE138" i="59"/>
  <c r="BD138" i="59"/>
  <c r="BC138" i="59"/>
  <c r="BB138" i="59"/>
  <c r="BA138" i="59"/>
  <c r="AZ138" i="59"/>
  <c r="AY138" i="59"/>
  <c r="AX138" i="59"/>
  <c r="AW138" i="59"/>
  <c r="AV138" i="59"/>
  <c r="AU138" i="59"/>
  <c r="AT138" i="59"/>
  <c r="BN137" i="59"/>
  <c r="BM137" i="59"/>
  <c r="BL137" i="59"/>
  <c r="BK137" i="59"/>
  <c r="BJ137" i="59"/>
  <c r="BI137" i="59"/>
  <c r="BH137" i="59"/>
  <c r="BG137" i="59"/>
  <c r="BF137" i="59"/>
  <c r="BE137" i="59"/>
  <c r="BD137" i="59"/>
  <c r="BC137" i="59"/>
  <c r="BB137" i="59"/>
  <c r="BA137" i="59"/>
  <c r="AZ137" i="59"/>
  <c r="AY137" i="59"/>
  <c r="AX137" i="59"/>
  <c r="AW137" i="59"/>
  <c r="AV137" i="59"/>
  <c r="AU137" i="59"/>
  <c r="AT137" i="59"/>
  <c r="BN136" i="59"/>
  <c r="BM136" i="59"/>
  <c r="BL136" i="59"/>
  <c r="BK136" i="59"/>
  <c r="BJ136" i="59"/>
  <c r="BI136" i="59"/>
  <c r="BH136" i="59"/>
  <c r="BG136" i="59"/>
  <c r="BF136" i="59"/>
  <c r="BE136" i="59"/>
  <c r="BD136" i="59"/>
  <c r="BC136" i="59"/>
  <c r="BB136" i="59"/>
  <c r="BA136" i="59"/>
  <c r="AZ136" i="59"/>
  <c r="AY136" i="59"/>
  <c r="AX136" i="59"/>
  <c r="AW136" i="59"/>
  <c r="AV136" i="59"/>
  <c r="AU136" i="59"/>
  <c r="AT136" i="59"/>
  <c r="BN135" i="59"/>
  <c r="BM135" i="59"/>
  <c r="BL135" i="59"/>
  <c r="BK135" i="59"/>
  <c r="BJ135" i="59"/>
  <c r="BI135" i="59"/>
  <c r="BH135" i="59"/>
  <c r="BG135" i="59"/>
  <c r="BF135" i="59"/>
  <c r="BE135" i="59"/>
  <c r="BD135" i="59"/>
  <c r="BC135" i="59"/>
  <c r="BB135" i="59"/>
  <c r="BA135" i="59"/>
  <c r="AZ135" i="59"/>
  <c r="AY135" i="59"/>
  <c r="AX135" i="59"/>
  <c r="AW135" i="59"/>
  <c r="AV135" i="59"/>
  <c r="AU135" i="59"/>
  <c r="AT135" i="59"/>
  <c r="BN134" i="59"/>
  <c r="BM134" i="59"/>
  <c r="BL134" i="59"/>
  <c r="BK134" i="59"/>
  <c r="BJ134" i="59"/>
  <c r="BI134" i="59"/>
  <c r="BH134" i="59"/>
  <c r="BG134" i="59"/>
  <c r="BF134" i="59"/>
  <c r="BE134" i="59"/>
  <c r="BD134" i="59"/>
  <c r="BC134" i="59"/>
  <c r="BB134" i="59"/>
  <c r="BA134" i="59"/>
  <c r="AZ134" i="59"/>
  <c r="AY134" i="59"/>
  <c r="AX134" i="59"/>
  <c r="AW134" i="59"/>
  <c r="AV134" i="59"/>
  <c r="AU134" i="59"/>
  <c r="AT134" i="59"/>
  <c r="BN133" i="59"/>
  <c r="BM133" i="59"/>
  <c r="BL133" i="59"/>
  <c r="BK133" i="59"/>
  <c r="BJ133" i="59"/>
  <c r="BI133" i="59"/>
  <c r="BH133" i="59"/>
  <c r="BG133" i="59"/>
  <c r="BF133" i="59"/>
  <c r="BE133" i="59"/>
  <c r="BD133" i="59"/>
  <c r="BC133" i="59"/>
  <c r="BB133" i="59"/>
  <c r="BA133" i="59"/>
  <c r="AZ133" i="59"/>
  <c r="AY133" i="59"/>
  <c r="AX133" i="59"/>
  <c r="AW133" i="59"/>
  <c r="AV133" i="59"/>
  <c r="AU133" i="59"/>
  <c r="AT133" i="59"/>
  <c r="BN132" i="59"/>
  <c r="BM132" i="59"/>
  <c r="BL132" i="59"/>
  <c r="BK132" i="59"/>
  <c r="BJ132" i="59"/>
  <c r="BI132" i="59"/>
  <c r="BH132" i="59"/>
  <c r="BG132" i="59"/>
  <c r="BF132" i="59"/>
  <c r="BE132" i="59"/>
  <c r="BD132" i="59"/>
  <c r="BC132" i="59"/>
  <c r="BB132" i="59"/>
  <c r="BA132" i="59"/>
  <c r="AZ132" i="59"/>
  <c r="AY132" i="59"/>
  <c r="AX132" i="59"/>
  <c r="AW132" i="59"/>
  <c r="AV132" i="59"/>
  <c r="AU132" i="59"/>
  <c r="AT132" i="59"/>
  <c r="BN131" i="59"/>
  <c r="BM131" i="59"/>
  <c r="BL131" i="59"/>
  <c r="BK131" i="59"/>
  <c r="BJ131" i="59"/>
  <c r="BI131" i="59"/>
  <c r="BH131" i="59"/>
  <c r="BG131" i="59"/>
  <c r="BF131" i="59"/>
  <c r="BE131" i="59"/>
  <c r="BD131" i="59"/>
  <c r="BC131" i="59"/>
  <c r="BB131" i="59"/>
  <c r="BA131" i="59"/>
  <c r="AZ131" i="59"/>
  <c r="AY131" i="59"/>
  <c r="AX131" i="59"/>
  <c r="AW131" i="59"/>
  <c r="AV131" i="59"/>
  <c r="AU131" i="59"/>
  <c r="AT131" i="59"/>
  <c r="BN130" i="59"/>
  <c r="BM130" i="59"/>
  <c r="BL130" i="59"/>
  <c r="BK130" i="59"/>
  <c r="BJ130" i="59"/>
  <c r="BI130" i="59"/>
  <c r="BH130" i="59"/>
  <c r="BG130" i="59"/>
  <c r="BF130" i="59"/>
  <c r="BE130" i="59"/>
  <c r="BD130" i="59"/>
  <c r="BC130" i="59"/>
  <c r="BB130" i="59"/>
  <c r="BA130" i="59"/>
  <c r="AZ130" i="59"/>
  <c r="AY130" i="59"/>
  <c r="AX130" i="59"/>
  <c r="AW130" i="59"/>
  <c r="AV130" i="59"/>
  <c r="AU130" i="59"/>
  <c r="AT130" i="59"/>
  <c r="BN129" i="59"/>
  <c r="BM129" i="59"/>
  <c r="BL129" i="59"/>
  <c r="BK129" i="59"/>
  <c r="BJ129" i="59"/>
  <c r="BI129" i="59"/>
  <c r="BH129" i="59"/>
  <c r="BG129" i="59"/>
  <c r="BF129" i="59"/>
  <c r="BE129" i="59"/>
  <c r="BD129" i="59"/>
  <c r="BC129" i="59"/>
  <c r="BB129" i="59"/>
  <c r="BA129" i="59"/>
  <c r="AZ129" i="59"/>
  <c r="AY129" i="59"/>
  <c r="AX129" i="59"/>
  <c r="AW129" i="59"/>
  <c r="AV129" i="59"/>
  <c r="AU129" i="59"/>
  <c r="AT129" i="59"/>
  <c r="BN128" i="59"/>
  <c r="BM128" i="59"/>
  <c r="BL128" i="59"/>
  <c r="BK128" i="59"/>
  <c r="BJ128" i="59"/>
  <c r="BI128" i="59"/>
  <c r="BH128" i="59"/>
  <c r="BG128" i="59"/>
  <c r="BF128" i="59"/>
  <c r="BE128" i="59"/>
  <c r="BD128" i="59"/>
  <c r="BC128" i="59"/>
  <c r="BB128" i="59"/>
  <c r="BA128" i="59"/>
  <c r="AZ128" i="59"/>
  <c r="AY128" i="59"/>
  <c r="AX128" i="59"/>
  <c r="AW128" i="59"/>
  <c r="AV128" i="59"/>
  <c r="AU128" i="59"/>
  <c r="AT128" i="59"/>
  <c r="BN127" i="59"/>
  <c r="BM127" i="59"/>
  <c r="BL127" i="59"/>
  <c r="BK127" i="59"/>
  <c r="BJ127" i="59"/>
  <c r="BI127" i="59"/>
  <c r="BH127" i="59"/>
  <c r="BG127" i="59"/>
  <c r="BF127" i="59"/>
  <c r="BE127" i="59"/>
  <c r="BD127" i="59"/>
  <c r="BC127" i="59"/>
  <c r="BB127" i="59"/>
  <c r="BA127" i="59"/>
  <c r="AZ127" i="59"/>
  <c r="AY127" i="59"/>
  <c r="AX127" i="59"/>
  <c r="AW127" i="59"/>
  <c r="AV127" i="59"/>
  <c r="AU127" i="59"/>
  <c r="AT127" i="59"/>
  <c r="BN126" i="59"/>
  <c r="BM126" i="59"/>
  <c r="BL126" i="59"/>
  <c r="BK126" i="59"/>
  <c r="BJ126" i="59"/>
  <c r="BI126" i="59"/>
  <c r="BH126" i="59"/>
  <c r="BG126" i="59"/>
  <c r="BF126" i="59"/>
  <c r="BE126" i="59"/>
  <c r="BD126" i="59"/>
  <c r="BC126" i="59"/>
  <c r="BB126" i="59"/>
  <c r="BA126" i="59"/>
  <c r="AZ126" i="59"/>
  <c r="AY126" i="59"/>
  <c r="AX126" i="59"/>
  <c r="AW126" i="59"/>
  <c r="AV126" i="59"/>
  <c r="AU126" i="59"/>
  <c r="AT126" i="59"/>
  <c r="BN125" i="59"/>
  <c r="BM125" i="59"/>
  <c r="BL125" i="59"/>
  <c r="BK125" i="59"/>
  <c r="BJ125" i="59"/>
  <c r="BI125" i="59"/>
  <c r="BH125" i="59"/>
  <c r="BG125" i="59"/>
  <c r="BF125" i="59"/>
  <c r="BE125" i="59"/>
  <c r="BD125" i="59"/>
  <c r="BC125" i="59"/>
  <c r="BB125" i="59"/>
  <c r="BA125" i="59"/>
  <c r="AZ125" i="59"/>
  <c r="AY125" i="59"/>
  <c r="AX125" i="59"/>
  <c r="AW125" i="59"/>
  <c r="AV125" i="59"/>
  <c r="AU125" i="59"/>
  <c r="AT125" i="59"/>
  <c r="BN124" i="59"/>
  <c r="BM124" i="59"/>
  <c r="BL124" i="59"/>
  <c r="BK124" i="59"/>
  <c r="BJ124" i="59"/>
  <c r="BI124" i="59"/>
  <c r="BH124" i="59"/>
  <c r="BG124" i="59"/>
  <c r="BF124" i="59"/>
  <c r="BE124" i="59"/>
  <c r="BD124" i="59"/>
  <c r="BC124" i="59"/>
  <c r="BB124" i="59"/>
  <c r="BA124" i="59"/>
  <c r="AZ124" i="59"/>
  <c r="AY124" i="59"/>
  <c r="AX124" i="59"/>
  <c r="AW124" i="59"/>
  <c r="AV124" i="59"/>
  <c r="AU124" i="59"/>
  <c r="AT124" i="59"/>
  <c r="BN123" i="59"/>
  <c r="BM123" i="59"/>
  <c r="BL123" i="59"/>
  <c r="BK123" i="59"/>
  <c r="BJ123" i="59"/>
  <c r="BI123" i="59"/>
  <c r="BH123" i="59"/>
  <c r="BG123" i="59"/>
  <c r="BF123" i="59"/>
  <c r="BE123" i="59"/>
  <c r="BD123" i="59"/>
  <c r="BC123" i="59"/>
  <c r="BB123" i="59"/>
  <c r="BA123" i="59"/>
  <c r="AZ123" i="59"/>
  <c r="AY123" i="59"/>
  <c r="AX123" i="59"/>
  <c r="AW123" i="59"/>
  <c r="AV123" i="59"/>
  <c r="AU123" i="59"/>
  <c r="AT123" i="59"/>
  <c r="BN122" i="59"/>
  <c r="BM122" i="59"/>
  <c r="BL122" i="59"/>
  <c r="BK122" i="59"/>
  <c r="BJ122" i="59"/>
  <c r="BI122" i="59"/>
  <c r="BH122" i="59"/>
  <c r="BG122" i="59"/>
  <c r="BF122" i="59"/>
  <c r="BE122" i="59"/>
  <c r="BD122" i="59"/>
  <c r="BC122" i="59"/>
  <c r="BB122" i="59"/>
  <c r="BA122" i="59"/>
  <c r="AZ122" i="59"/>
  <c r="AY122" i="59"/>
  <c r="AX122" i="59"/>
  <c r="AW122" i="59"/>
  <c r="AV122" i="59"/>
  <c r="AU122" i="59"/>
  <c r="AT122" i="59"/>
  <c r="BN121" i="59"/>
  <c r="BM121" i="59"/>
  <c r="BK121" i="59"/>
  <c r="BJ121" i="59"/>
  <c r="BI121" i="59"/>
  <c r="BH121" i="59"/>
  <c r="BG121" i="59"/>
  <c r="BF121" i="59"/>
  <c r="BE121" i="59"/>
  <c r="BD121" i="59"/>
  <c r="BC121" i="59"/>
  <c r="BB121" i="59"/>
  <c r="BA121" i="59"/>
  <c r="AZ121" i="59"/>
  <c r="AY121" i="59"/>
  <c r="AX121" i="59"/>
  <c r="AW121" i="59"/>
  <c r="AV121" i="59"/>
  <c r="AU121" i="59"/>
  <c r="AT121" i="59"/>
  <c r="BN120" i="59"/>
  <c r="BM120" i="59"/>
  <c r="BL120" i="59"/>
  <c r="BK120" i="59"/>
  <c r="BJ120" i="59"/>
  <c r="BI120" i="59"/>
  <c r="BH120" i="59"/>
  <c r="BG120" i="59"/>
  <c r="BF120" i="59"/>
  <c r="BE120" i="59"/>
  <c r="BD120" i="59"/>
  <c r="BC120" i="59"/>
  <c r="BB120" i="59"/>
  <c r="BA120" i="59"/>
  <c r="AZ120" i="59"/>
  <c r="AY120" i="59"/>
  <c r="AX120" i="59"/>
  <c r="AW120" i="59"/>
  <c r="AV120" i="59"/>
  <c r="AU120" i="59"/>
  <c r="AT120" i="59"/>
  <c r="BN119" i="59"/>
  <c r="BM119" i="59"/>
  <c r="BL119" i="59"/>
  <c r="BK119" i="59"/>
  <c r="BJ119" i="59"/>
  <c r="BI119" i="59"/>
  <c r="BH119" i="59"/>
  <c r="BG119" i="59"/>
  <c r="BF119" i="59"/>
  <c r="BE119" i="59"/>
  <c r="BD119" i="59"/>
  <c r="BC119" i="59"/>
  <c r="BB119" i="59"/>
  <c r="BA119" i="59"/>
  <c r="AZ119" i="59"/>
  <c r="AY119" i="59"/>
  <c r="AX119" i="59"/>
  <c r="AW119" i="59"/>
  <c r="AV119" i="59"/>
  <c r="AU119" i="59"/>
  <c r="AT119" i="59"/>
  <c r="BN118" i="59"/>
  <c r="BM118" i="59"/>
  <c r="BL118" i="59"/>
  <c r="BK118" i="59"/>
  <c r="BJ118" i="59"/>
  <c r="BI118" i="59"/>
  <c r="BH118" i="59"/>
  <c r="BG118" i="59"/>
  <c r="BF118" i="59"/>
  <c r="BE118" i="59"/>
  <c r="BD118" i="59"/>
  <c r="BC118" i="59"/>
  <c r="BB118" i="59"/>
  <c r="BA118" i="59"/>
  <c r="AZ118" i="59"/>
  <c r="AY118" i="59"/>
  <c r="AX118" i="59"/>
  <c r="AW118" i="59"/>
  <c r="AV118" i="59"/>
  <c r="AU118" i="59"/>
  <c r="AT118" i="59"/>
  <c r="BN117" i="59"/>
  <c r="BM117" i="59"/>
  <c r="BL117" i="59"/>
  <c r="BK117" i="59"/>
  <c r="BJ117" i="59"/>
  <c r="BI117" i="59"/>
  <c r="BH117" i="59"/>
  <c r="BG117" i="59"/>
  <c r="BF117" i="59"/>
  <c r="BE117" i="59"/>
  <c r="BD117" i="59"/>
  <c r="BC117" i="59"/>
  <c r="BB117" i="59"/>
  <c r="BA117" i="59"/>
  <c r="AZ117" i="59"/>
  <c r="AY117" i="59"/>
  <c r="AX117" i="59"/>
  <c r="AW117" i="59"/>
  <c r="AV117" i="59"/>
  <c r="AU117" i="59"/>
  <c r="AT117" i="59"/>
  <c r="BN116" i="59"/>
  <c r="BM116" i="59"/>
  <c r="BL116" i="59"/>
  <c r="BK116" i="59"/>
  <c r="BJ116" i="59"/>
  <c r="BI116" i="59"/>
  <c r="BH116" i="59"/>
  <c r="BG116" i="59"/>
  <c r="BF116" i="59"/>
  <c r="BE116" i="59"/>
  <c r="BD116" i="59"/>
  <c r="BC116" i="59"/>
  <c r="BB116" i="59"/>
  <c r="BA116" i="59"/>
  <c r="AZ116" i="59"/>
  <c r="AY116" i="59"/>
  <c r="AX116" i="59"/>
  <c r="AW116" i="59"/>
  <c r="AV116" i="59"/>
  <c r="AU116" i="59"/>
  <c r="AT116" i="59"/>
  <c r="BN115" i="59"/>
  <c r="BM115" i="59"/>
  <c r="BL115" i="59"/>
  <c r="BK115" i="59"/>
  <c r="BJ115" i="59"/>
  <c r="BI115" i="59"/>
  <c r="BH115" i="59"/>
  <c r="BG115" i="59"/>
  <c r="BF115" i="59"/>
  <c r="BE115" i="59"/>
  <c r="BD115" i="59"/>
  <c r="BC115" i="59"/>
  <c r="BB115" i="59"/>
  <c r="BA115" i="59"/>
  <c r="AZ115" i="59"/>
  <c r="AY115" i="59"/>
  <c r="AX115" i="59"/>
  <c r="AW115" i="59"/>
  <c r="AV115" i="59"/>
  <c r="AU115" i="59"/>
  <c r="AT115" i="59"/>
  <c r="BN114" i="59"/>
  <c r="BM114" i="59"/>
  <c r="BL114" i="59"/>
  <c r="BK114" i="59"/>
  <c r="BJ114" i="59"/>
  <c r="BI114" i="59"/>
  <c r="BH114" i="59"/>
  <c r="BG114" i="59"/>
  <c r="BF114" i="59"/>
  <c r="BE114" i="59"/>
  <c r="BD114" i="59"/>
  <c r="BC114" i="59"/>
  <c r="BB114" i="59"/>
  <c r="BA114" i="59"/>
  <c r="AZ114" i="59"/>
  <c r="AY114" i="59"/>
  <c r="AX114" i="59"/>
  <c r="AW114" i="59"/>
  <c r="AV114" i="59"/>
  <c r="AU114" i="59"/>
  <c r="AT114" i="59"/>
  <c r="BN113" i="59"/>
  <c r="BM113" i="59"/>
  <c r="BL113" i="59"/>
  <c r="BK113" i="59"/>
  <c r="BJ113" i="59"/>
  <c r="BI113" i="59"/>
  <c r="BH113" i="59"/>
  <c r="BG113" i="59"/>
  <c r="BF113" i="59"/>
  <c r="BE113" i="59"/>
  <c r="BD113" i="59"/>
  <c r="BC113" i="59"/>
  <c r="BB113" i="59"/>
  <c r="BA113" i="59"/>
  <c r="AZ113" i="59"/>
  <c r="AY113" i="59"/>
  <c r="AX113" i="59"/>
  <c r="AW113" i="59"/>
  <c r="AV113" i="59"/>
  <c r="AU113" i="59"/>
  <c r="AT113" i="59"/>
  <c r="BN112" i="59"/>
  <c r="BM112" i="59"/>
  <c r="BL112" i="59"/>
  <c r="BK112" i="59"/>
  <c r="BJ112" i="59"/>
  <c r="BI112" i="59"/>
  <c r="BH112" i="59"/>
  <c r="BG112" i="59"/>
  <c r="BF112" i="59"/>
  <c r="BE112" i="59"/>
  <c r="BD112" i="59"/>
  <c r="BC112" i="59"/>
  <c r="BB112" i="59"/>
  <c r="BA112" i="59"/>
  <c r="AZ112" i="59"/>
  <c r="AY112" i="59"/>
  <c r="AX112" i="59"/>
  <c r="AW112" i="59"/>
  <c r="AV112" i="59"/>
  <c r="AU112" i="59"/>
  <c r="AT112" i="59"/>
  <c r="BN111" i="59"/>
  <c r="BM111" i="59"/>
  <c r="BL111" i="59"/>
  <c r="BK111" i="59"/>
  <c r="BJ111" i="59"/>
  <c r="BI111" i="59"/>
  <c r="BH111" i="59"/>
  <c r="BG111" i="59"/>
  <c r="BF111" i="59"/>
  <c r="BE111" i="59"/>
  <c r="BD111" i="59"/>
  <c r="BC111" i="59"/>
  <c r="BB111" i="59"/>
  <c r="BA111" i="59"/>
  <c r="AZ111" i="59"/>
  <c r="AY111" i="59"/>
  <c r="AX111" i="59"/>
  <c r="AW111" i="59"/>
  <c r="AV111" i="59"/>
  <c r="AU111" i="59"/>
  <c r="AT111" i="59"/>
  <c r="BN110" i="59"/>
  <c r="BM110" i="59"/>
  <c r="BL110" i="59"/>
  <c r="BK110" i="59"/>
  <c r="BJ110" i="59"/>
  <c r="BI110" i="59"/>
  <c r="BH110" i="59"/>
  <c r="BG110" i="59"/>
  <c r="BF110" i="59"/>
  <c r="BE110" i="59"/>
  <c r="BD110" i="59"/>
  <c r="BC110" i="59"/>
  <c r="BB110" i="59"/>
  <c r="BA110" i="59"/>
  <c r="AZ110" i="59"/>
  <c r="AY110" i="59"/>
  <c r="AX110" i="59"/>
  <c r="AW110" i="59"/>
  <c r="AV110" i="59"/>
  <c r="AU110" i="59"/>
  <c r="AT110" i="59"/>
  <c r="BN109" i="59"/>
  <c r="BM109" i="59"/>
  <c r="BL109" i="59"/>
  <c r="BK109" i="59"/>
  <c r="BJ109" i="59"/>
  <c r="BI109" i="59"/>
  <c r="BH109" i="59"/>
  <c r="BG109" i="59"/>
  <c r="BF109" i="59"/>
  <c r="BE109" i="59"/>
  <c r="BD109" i="59"/>
  <c r="BC109" i="59"/>
  <c r="BB109" i="59"/>
  <c r="BA109" i="59"/>
  <c r="AZ109" i="59"/>
  <c r="AY109" i="59"/>
  <c r="AX109" i="59"/>
  <c r="AW109" i="59"/>
  <c r="AV109" i="59"/>
  <c r="AU109" i="59"/>
  <c r="AT109" i="59"/>
  <c r="FK105" i="59" l="1"/>
  <c r="EU105" i="59"/>
  <c r="NR108" i="59"/>
  <c r="NQ108" i="59"/>
  <c r="NP108" i="59"/>
  <c r="NO108" i="59"/>
  <c r="NN108" i="59"/>
  <c r="NM108" i="59"/>
  <c r="NL108" i="59"/>
  <c r="NK108" i="59"/>
  <c r="NJ108" i="59"/>
  <c r="NI108" i="59"/>
  <c r="NH108" i="59"/>
  <c r="NG108" i="59"/>
  <c r="NF108" i="59"/>
  <c r="NE108" i="59"/>
  <c r="ND108" i="59"/>
  <c r="NC108" i="59"/>
  <c r="NB108" i="59"/>
  <c r="NA108" i="59"/>
  <c r="MZ108" i="59"/>
  <c r="MY108" i="59"/>
  <c r="MX108" i="59"/>
  <c r="MW108" i="59"/>
  <c r="MV108" i="59"/>
  <c r="MU108" i="59"/>
  <c r="MT108" i="59"/>
  <c r="MS108" i="59"/>
  <c r="MR108" i="59"/>
  <c r="MQ108" i="59"/>
  <c r="MP108" i="59"/>
  <c r="MO108" i="59"/>
  <c r="MN108" i="59"/>
  <c r="MM108" i="59"/>
  <c r="ML108" i="59"/>
  <c r="MK108" i="59"/>
  <c r="MJ108" i="59"/>
  <c r="MI108" i="59"/>
  <c r="MH108" i="59"/>
  <c r="MG108" i="59"/>
  <c r="MF108" i="59"/>
  <c r="ME108" i="59"/>
  <c r="MD108" i="59"/>
  <c r="MC108" i="59"/>
  <c r="MB108" i="59"/>
  <c r="MA108" i="59"/>
  <c r="LZ108" i="59"/>
  <c r="LY108" i="59"/>
  <c r="LX108" i="59"/>
  <c r="LW108" i="59"/>
  <c r="LV108" i="59"/>
  <c r="LU108" i="59"/>
  <c r="LT108" i="59"/>
  <c r="LS108" i="59"/>
  <c r="LR108" i="59"/>
  <c r="LQ108" i="59"/>
  <c r="LP108" i="59"/>
  <c r="LO108" i="59"/>
  <c r="LN108" i="59"/>
  <c r="LM108" i="59"/>
  <c r="LL108" i="59"/>
  <c r="LK108" i="59"/>
  <c r="LJ108" i="59"/>
  <c r="LI108" i="59"/>
  <c r="LH108" i="59"/>
  <c r="LG108" i="59"/>
  <c r="LF108" i="59"/>
  <c r="LE108" i="59"/>
  <c r="LD108" i="59"/>
  <c r="LC108" i="59"/>
  <c r="LB108" i="59"/>
  <c r="LA108" i="59"/>
  <c r="KZ108" i="59"/>
  <c r="KY108" i="59"/>
  <c r="KX108" i="59"/>
  <c r="KW108" i="59"/>
  <c r="KV108" i="59"/>
  <c r="KU108" i="59"/>
  <c r="KT108" i="59"/>
  <c r="KS108" i="59"/>
  <c r="KR108" i="59"/>
  <c r="KQ108" i="59"/>
  <c r="KP108" i="59"/>
  <c r="KO108" i="59"/>
  <c r="KN108" i="59"/>
  <c r="KM108" i="59"/>
  <c r="KL108" i="59"/>
  <c r="KK108" i="59"/>
  <c r="KJ108" i="59"/>
  <c r="KI108" i="59"/>
  <c r="KH108" i="59"/>
  <c r="KG108" i="59"/>
  <c r="KF108" i="59"/>
  <c r="KE108" i="59"/>
  <c r="KD108" i="59"/>
  <c r="KC108" i="59"/>
  <c r="KB108" i="59"/>
  <c r="KA108" i="59"/>
  <c r="JZ108" i="59"/>
  <c r="JY108" i="59"/>
  <c r="JX108" i="59"/>
  <c r="JW108" i="59"/>
  <c r="JV108" i="59"/>
  <c r="JU108" i="59"/>
  <c r="JT108" i="59"/>
  <c r="JS108" i="59"/>
  <c r="JR108" i="59"/>
  <c r="JQ108" i="59"/>
  <c r="JP108" i="59"/>
  <c r="JO108" i="59"/>
  <c r="JN108" i="59"/>
  <c r="JM108" i="59"/>
  <c r="JL108" i="59"/>
  <c r="JK108" i="59"/>
  <c r="JJ108" i="59"/>
  <c r="JI108" i="59"/>
  <c r="JH108" i="59"/>
  <c r="JG108" i="59"/>
  <c r="JF108" i="59"/>
  <c r="JE108" i="59"/>
  <c r="JD108" i="59"/>
  <c r="JC108" i="59"/>
  <c r="JB108" i="59"/>
  <c r="JA108" i="59"/>
  <c r="IZ108" i="59"/>
  <c r="IY108" i="59"/>
  <c r="IX108" i="59"/>
  <c r="IW108" i="59"/>
  <c r="IV108" i="59"/>
  <c r="IU108" i="59"/>
  <c r="IT108" i="59"/>
  <c r="IS108" i="59"/>
  <c r="IR108" i="59"/>
  <c r="IQ108" i="59"/>
  <c r="IP108" i="59"/>
  <c r="IO108" i="59"/>
  <c r="IN108" i="59"/>
  <c r="IM108" i="59"/>
  <c r="IL108" i="59"/>
  <c r="IK108" i="59"/>
  <c r="IJ108" i="59"/>
  <c r="II108" i="59"/>
  <c r="IH108" i="59"/>
  <c r="IG108" i="59"/>
  <c r="IF108" i="59"/>
  <c r="IE108" i="59"/>
  <c r="ID108" i="59"/>
  <c r="IC108" i="59"/>
  <c r="IB108" i="59"/>
  <c r="IA108" i="59"/>
  <c r="HZ108" i="59"/>
  <c r="HY108" i="59"/>
  <c r="HX108" i="59"/>
  <c r="HW108" i="59"/>
  <c r="HV108" i="59"/>
  <c r="HU108" i="59"/>
  <c r="HT108" i="59"/>
  <c r="HS108" i="59"/>
  <c r="HR108" i="59"/>
  <c r="HQ108" i="59"/>
  <c r="HP108" i="59"/>
  <c r="HO108" i="59"/>
  <c r="HN108" i="59"/>
  <c r="HM108" i="59"/>
  <c r="HL108" i="59"/>
  <c r="HK108" i="59"/>
  <c r="HJ108" i="59"/>
  <c r="HI108" i="59"/>
  <c r="HH108" i="59"/>
  <c r="HG108" i="59"/>
  <c r="HF108" i="59"/>
  <c r="HE108" i="59"/>
  <c r="HD108" i="59"/>
  <c r="HC108" i="59"/>
  <c r="HB108" i="59"/>
  <c r="HA108" i="59"/>
  <c r="GZ108" i="59"/>
  <c r="GY108" i="59"/>
  <c r="GX108" i="59"/>
  <c r="GW108" i="59"/>
  <c r="GV108" i="59"/>
  <c r="GU108" i="59"/>
  <c r="GT108" i="59"/>
  <c r="GS108" i="59"/>
  <c r="GR108" i="59"/>
  <c r="GQ108" i="59"/>
  <c r="GP108" i="59"/>
  <c r="GO108" i="59"/>
  <c r="GN108" i="59"/>
  <c r="GM108" i="59"/>
  <c r="GL108" i="59"/>
  <c r="GK108" i="59"/>
  <c r="GJ108" i="59"/>
  <c r="GI108" i="59"/>
  <c r="GH108" i="59"/>
  <c r="GG108" i="59"/>
  <c r="GF108" i="59"/>
  <c r="GE108" i="59"/>
  <c r="GD108" i="59"/>
  <c r="GC108" i="59"/>
  <c r="GB108" i="59"/>
  <c r="GA108" i="59"/>
  <c r="FZ108" i="59"/>
  <c r="FY108" i="59"/>
  <c r="FX108" i="59"/>
  <c r="FW108" i="59"/>
  <c r="FV108" i="59"/>
  <c r="FU108" i="59"/>
  <c r="FT108" i="59"/>
  <c r="FS108" i="59"/>
  <c r="FR108" i="59"/>
  <c r="FQ108" i="59"/>
  <c r="FP108" i="59"/>
  <c r="FO108" i="59"/>
  <c r="FN108" i="59"/>
  <c r="FM108" i="59"/>
  <c r="FL108" i="59"/>
  <c r="FK108" i="59"/>
  <c r="FJ108" i="59"/>
  <c r="FI108" i="59"/>
  <c r="FH108" i="59"/>
  <c r="FG108" i="59"/>
  <c r="FF108" i="59"/>
  <c r="FE108" i="59"/>
  <c r="FD108" i="59"/>
  <c r="FC108" i="59"/>
  <c r="FB108" i="59"/>
  <c r="FA108" i="59"/>
  <c r="EZ108" i="59"/>
  <c r="EY108" i="59"/>
  <c r="EX108" i="59"/>
  <c r="EW108" i="59"/>
  <c r="EV108" i="59"/>
  <c r="EU108" i="59"/>
  <c r="ET108" i="59"/>
  <c r="ES108" i="59"/>
  <c r="ER108" i="59"/>
  <c r="EQ108" i="59"/>
  <c r="EP108" i="59"/>
  <c r="EO108" i="59"/>
  <c r="EN108" i="59"/>
  <c r="EM108" i="59"/>
  <c r="EL108" i="59"/>
  <c r="EK108" i="59"/>
  <c r="EJ108" i="59"/>
  <c r="EI108" i="59"/>
  <c r="EH108" i="59"/>
  <c r="EG108" i="59"/>
  <c r="EF108" i="59"/>
  <c r="EE108" i="59"/>
  <c r="ED108" i="59"/>
  <c r="EC108" i="59"/>
  <c r="EB108" i="59"/>
  <c r="EA108" i="59"/>
  <c r="DZ108" i="59"/>
  <c r="DY108" i="59"/>
  <c r="DX108" i="59"/>
  <c r="DW108" i="59"/>
  <c r="DV108" i="59"/>
  <c r="DU108" i="59"/>
  <c r="DT108" i="59"/>
  <c r="DS108" i="59"/>
  <c r="DR108" i="59"/>
  <c r="DQ108" i="59"/>
  <c r="DP108" i="59"/>
  <c r="DO108" i="59"/>
  <c r="DN108" i="59"/>
  <c r="DM108" i="59"/>
  <c r="DL108" i="59"/>
  <c r="DK108" i="59"/>
  <c r="DJ108" i="59"/>
  <c r="DI108" i="59"/>
  <c r="DH108" i="59"/>
  <c r="DG108" i="59"/>
  <c r="DF108" i="59"/>
  <c r="DE108" i="59"/>
  <c r="DD108" i="59"/>
  <c r="DC108" i="59"/>
  <c r="DB108" i="59"/>
  <c r="DA108" i="59"/>
  <c r="CZ108" i="59"/>
  <c r="CY108" i="59"/>
  <c r="CX108" i="59"/>
  <c r="CW108" i="59"/>
  <c r="CV108" i="59"/>
  <c r="CU108" i="59"/>
  <c r="CT108" i="59"/>
  <c r="CS108" i="59"/>
  <c r="CR108" i="59"/>
  <c r="CQ108" i="59"/>
  <c r="CP108" i="59"/>
  <c r="CO108" i="59"/>
  <c r="CN108" i="59"/>
  <c r="CM108" i="59"/>
  <c r="CL108" i="59"/>
  <c r="CK108" i="59"/>
  <c r="CJ108" i="59"/>
  <c r="CI108" i="59"/>
  <c r="CH108" i="59"/>
  <c r="CG108" i="59"/>
  <c r="CF108" i="59"/>
  <c r="CE108" i="59"/>
  <c r="CD108" i="59"/>
  <c r="CC108" i="59"/>
  <c r="CB108" i="59"/>
  <c r="CA108" i="59"/>
  <c r="BZ108" i="59"/>
  <c r="BY108" i="59"/>
  <c r="BX108" i="59"/>
  <c r="BW108" i="59"/>
  <c r="BV108" i="59"/>
  <c r="BU108" i="59"/>
  <c r="BT108" i="59"/>
  <c r="BS108" i="59"/>
  <c r="BR108" i="59"/>
  <c r="BQ108" i="59"/>
  <c r="BP108" i="59"/>
  <c r="BO108" i="59"/>
  <c r="BN108" i="59"/>
  <c r="BM108" i="59"/>
  <c r="BL108" i="59"/>
  <c r="BK108" i="59"/>
  <c r="BJ108" i="59"/>
  <c r="BI108" i="59"/>
  <c r="BH108" i="59"/>
  <c r="BG108" i="59"/>
  <c r="BF108" i="59"/>
  <c r="BE108" i="59"/>
  <c r="BD108" i="59"/>
  <c r="BC108" i="59"/>
  <c r="BB108" i="59"/>
  <c r="BA108" i="59"/>
  <c r="AZ108" i="59"/>
  <c r="AY108" i="59"/>
  <c r="AX108" i="59"/>
  <c r="AW108" i="59"/>
  <c r="AV108" i="59"/>
  <c r="AU108" i="59"/>
  <c r="AT108" i="59"/>
  <c r="AS108" i="59"/>
  <c r="AR108" i="59"/>
  <c r="AQ108" i="59"/>
  <c r="AP108" i="59"/>
  <c r="AO108" i="59"/>
  <c r="AN108" i="59"/>
  <c r="AM108" i="59"/>
  <c r="AL108" i="59"/>
  <c r="AK108" i="59"/>
  <c r="AJ108" i="59"/>
  <c r="AI108" i="59"/>
  <c r="AH108" i="59"/>
  <c r="AG108" i="59"/>
  <c r="AF108" i="59"/>
  <c r="AE108" i="59"/>
  <c r="AD108" i="59"/>
  <c r="AC108" i="59"/>
  <c r="AB108" i="59"/>
  <c r="AA108" i="59"/>
  <c r="Z108" i="59"/>
  <c r="Y108" i="59"/>
  <c r="X108" i="59"/>
  <c r="W108" i="59"/>
  <c r="V108" i="59"/>
  <c r="U108" i="59"/>
  <c r="T108" i="59"/>
  <c r="S108" i="59"/>
  <c r="R108" i="59"/>
  <c r="Q108" i="59"/>
  <c r="P108" i="59"/>
  <c r="O108" i="59"/>
  <c r="N108" i="59"/>
  <c r="M108" i="59"/>
  <c r="L108" i="59"/>
  <c r="K108" i="59"/>
  <c r="J108" i="59"/>
  <c r="I108" i="59"/>
  <c r="H108" i="59"/>
  <c r="G108" i="59"/>
  <c r="F108" i="59"/>
  <c r="E108" i="59"/>
  <c r="D108" i="59"/>
  <c r="NR107" i="59"/>
  <c r="NQ107" i="59"/>
  <c r="NP107" i="59"/>
  <c r="NO107" i="59"/>
  <c r="NN107" i="59"/>
  <c r="NM107" i="59"/>
  <c r="NL107" i="59"/>
  <c r="NK107" i="59"/>
  <c r="NJ107" i="59"/>
  <c r="NI107" i="59"/>
  <c r="NH107" i="59"/>
  <c r="NG107" i="59"/>
  <c r="NF107" i="59"/>
  <c r="NE107" i="59"/>
  <c r="ND107" i="59"/>
  <c r="NC107" i="59"/>
  <c r="NB107" i="59"/>
  <c r="NA107" i="59"/>
  <c r="MZ107" i="59"/>
  <c r="MY107" i="59"/>
  <c r="MX107" i="59"/>
  <c r="MW107" i="59"/>
  <c r="MV107" i="59"/>
  <c r="MU107" i="59"/>
  <c r="MT107" i="59"/>
  <c r="MS107" i="59"/>
  <c r="MR107" i="59"/>
  <c r="MQ107" i="59"/>
  <c r="MP107" i="59"/>
  <c r="MO107" i="59"/>
  <c r="MN107" i="59"/>
  <c r="MM107" i="59"/>
  <c r="ML107" i="59"/>
  <c r="MK107" i="59"/>
  <c r="MJ107" i="59"/>
  <c r="MI107" i="59"/>
  <c r="MH107" i="59"/>
  <c r="MG107" i="59"/>
  <c r="MF107" i="59"/>
  <c r="ME107" i="59"/>
  <c r="MD107" i="59"/>
  <c r="MC107" i="59"/>
  <c r="MB107" i="59"/>
  <c r="MA107" i="59"/>
  <c r="LZ107" i="59"/>
  <c r="LY107" i="59"/>
  <c r="LX107" i="59"/>
  <c r="LW107" i="59"/>
  <c r="LV107" i="59"/>
  <c r="LU107" i="59"/>
  <c r="LT107" i="59"/>
  <c r="LS107" i="59"/>
  <c r="LR107" i="59"/>
  <c r="LQ107" i="59"/>
  <c r="LP107" i="59"/>
  <c r="LO107" i="59"/>
  <c r="LN107" i="59"/>
  <c r="LM107" i="59"/>
  <c r="LL107" i="59"/>
  <c r="LK107" i="59"/>
  <c r="LJ107" i="59"/>
  <c r="LI107" i="59"/>
  <c r="LH107" i="59"/>
  <c r="LG107" i="59"/>
  <c r="LF107" i="59"/>
  <c r="LE107" i="59"/>
  <c r="LD107" i="59"/>
  <c r="LC107" i="59"/>
  <c r="LB107" i="59"/>
  <c r="LA107" i="59"/>
  <c r="KZ107" i="59"/>
  <c r="KY107" i="59"/>
  <c r="KX107" i="59"/>
  <c r="KW107" i="59"/>
  <c r="KV107" i="59"/>
  <c r="KU107" i="59"/>
  <c r="KT107" i="59"/>
  <c r="KS107" i="59"/>
  <c r="KR107" i="59"/>
  <c r="KQ107" i="59"/>
  <c r="KP107" i="59"/>
  <c r="KO107" i="59"/>
  <c r="KN107" i="59"/>
  <c r="KM107" i="59"/>
  <c r="KL107" i="59"/>
  <c r="KK107" i="59"/>
  <c r="KJ107" i="59"/>
  <c r="KI107" i="59"/>
  <c r="KH107" i="59"/>
  <c r="KG107" i="59"/>
  <c r="KF107" i="59"/>
  <c r="KE107" i="59"/>
  <c r="KD107" i="59"/>
  <c r="KC107" i="59"/>
  <c r="KB107" i="59"/>
  <c r="KA107" i="59"/>
  <c r="JZ107" i="59"/>
  <c r="JY107" i="59"/>
  <c r="JX107" i="59"/>
  <c r="JW107" i="59"/>
  <c r="JV107" i="59"/>
  <c r="JU107" i="59"/>
  <c r="JT107" i="59"/>
  <c r="JS107" i="59"/>
  <c r="JR107" i="59"/>
  <c r="JQ107" i="59"/>
  <c r="JP107" i="59"/>
  <c r="JO107" i="59"/>
  <c r="JN107" i="59"/>
  <c r="JM107" i="59"/>
  <c r="JL107" i="59"/>
  <c r="JK107" i="59"/>
  <c r="JJ107" i="59"/>
  <c r="JI107" i="59"/>
  <c r="JH107" i="59"/>
  <c r="JG107" i="59"/>
  <c r="JF107" i="59"/>
  <c r="JE107" i="59"/>
  <c r="JD107" i="59"/>
  <c r="JC107" i="59"/>
  <c r="JB107" i="59"/>
  <c r="JA107" i="59"/>
  <c r="IZ107" i="59"/>
  <c r="IY107" i="59"/>
  <c r="IX107" i="59"/>
  <c r="IW107" i="59"/>
  <c r="IV107" i="59"/>
  <c r="IU107" i="59"/>
  <c r="IT107" i="59"/>
  <c r="IS107" i="59"/>
  <c r="IR107" i="59"/>
  <c r="IQ107" i="59"/>
  <c r="IP107" i="59"/>
  <c r="IO107" i="59"/>
  <c r="IN107" i="59"/>
  <c r="IM107" i="59"/>
  <c r="IL107" i="59"/>
  <c r="IK107" i="59"/>
  <c r="IJ107" i="59"/>
  <c r="II107" i="59"/>
  <c r="IH107" i="59"/>
  <c r="IG107" i="59"/>
  <c r="IF107" i="59"/>
  <c r="IE107" i="59"/>
  <c r="ID107" i="59"/>
  <c r="IC107" i="59"/>
  <c r="IB107" i="59"/>
  <c r="IA107" i="59"/>
  <c r="HZ107" i="59"/>
  <c r="HY107" i="59"/>
  <c r="HX107" i="59"/>
  <c r="HW107" i="59"/>
  <c r="HV107" i="59"/>
  <c r="HU107" i="59"/>
  <c r="HT107" i="59"/>
  <c r="HS107" i="59"/>
  <c r="HR107" i="59"/>
  <c r="HQ107" i="59"/>
  <c r="HP107" i="59"/>
  <c r="HO107" i="59"/>
  <c r="HN107" i="59"/>
  <c r="HM107" i="59"/>
  <c r="HL107" i="59"/>
  <c r="HK107" i="59"/>
  <c r="HJ107" i="59"/>
  <c r="HI107" i="59"/>
  <c r="HH107" i="59"/>
  <c r="HG107" i="59"/>
  <c r="HF107" i="59"/>
  <c r="HE107" i="59"/>
  <c r="HD107" i="59"/>
  <c r="HC107" i="59"/>
  <c r="HB107" i="59"/>
  <c r="HA107" i="59"/>
  <c r="GZ107" i="59"/>
  <c r="GY107" i="59"/>
  <c r="GX107" i="59"/>
  <c r="GW107" i="59"/>
  <c r="GV107" i="59"/>
  <c r="GU107" i="59"/>
  <c r="GT107" i="59"/>
  <c r="GS107" i="59"/>
  <c r="GR107" i="59"/>
  <c r="GQ107" i="59"/>
  <c r="GP107" i="59"/>
  <c r="GO107" i="59"/>
  <c r="GN107" i="59"/>
  <c r="GM107" i="59"/>
  <c r="GL107" i="59"/>
  <c r="GK107" i="59"/>
  <c r="GJ107" i="59"/>
  <c r="GI107" i="59"/>
  <c r="GH107" i="59"/>
  <c r="GG107" i="59"/>
  <c r="GF107" i="59"/>
  <c r="GE107" i="59"/>
  <c r="GD107" i="59"/>
  <c r="GC107" i="59"/>
  <c r="GB107" i="59"/>
  <c r="GA107" i="59"/>
  <c r="FZ107" i="59"/>
  <c r="FY107" i="59"/>
  <c r="FX107" i="59"/>
  <c r="FW107" i="59"/>
  <c r="FV107" i="59"/>
  <c r="FU107" i="59"/>
  <c r="FT107" i="59"/>
  <c r="FS107" i="59"/>
  <c r="FR107" i="59"/>
  <c r="FQ107" i="59"/>
  <c r="FP107" i="59"/>
  <c r="FO107" i="59"/>
  <c r="FN107" i="59"/>
  <c r="FM107" i="59"/>
  <c r="FL107" i="59"/>
  <c r="FK107" i="59"/>
  <c r="FJ107" i="59"/>
  <c r="FI107" i="59"/>
  <c r="FH107" i="59"/>
  <c r="FG107" i="59"/>
  <c r="FF107" i="59"/>
  <c r="FE107" i="59"/>
  <c r="FD107" i="59"/>
  <c r="FC107" i="59"/>
  <c r="FB107" i="59"/>
  <c r="FA107" i="59"/>
  <c r="EZ107" i="59"/>
  <c r="EY107" i="59"/>
  <c r="EX107" i="59"/>
  <c r="EW107" i="59"/>
  <c r="EV107" i="59"/>
  <c r="EU107" i="59"/>
  <c r="ET107" i="59"/>
  <c r="ES107" i="59"/>
  <c r="ER107" i="59"/>
  <c r="EQ107" i="59"/>
  <c r="EP107" i="59"/>
  <c r="EO107" i="59"/>
  <c r="EN107" i="59"/>
  <c r="EM107" i="59"/>
  <c r="EL107" i="59"/>
  <c r="EK107" i="59"/>
  <c r="EJ107" i="59"/>
  <c r="EI107" i="59"/>
  <c r="EH107" i="59"/>
  <c r="EG107" i="59"/>
  <c r="EF107" i="59"/>
  <c r="EE107" i="59"/>
  <c r="ED107" i="59"/>
  <c r="EC107" i="59"/>
  <c r="EB107" i="59"/>
  <c r="EA107" i="59"/>
  <c r="DZ107" i="59"/>
  <c r="DY107" i="59"/>
  <c r="DX107" i="59"/>
  <c r="DW107" i="59"/>
  <c r="DV107" i="59"/>
  <c r="DU107" i="59"/>
  <c r="DT107" i="59"/>
  <c r="DS107" i="59"/>
  <c r="DR107" i="59"/>
  <c r="DQ107" i="59"/>
  <c r="DP107" i="59"/>
  <c r="DO107" i="59"/>
  <c r="DN107" i="59"/>
  <c r="DM107" i="59"/>
  <c r="DL107" i="59"/>
  <c r="DK107" i="59"/>
  <c r="DJ107" i="59"/>
  <c r="DI107" i="59"/>
  <c r="DH107" i="59"/>
  <c r="DG107" i="59"/>
  <c r="DF107" i="59"/>
  <c r="DE107" i="59"/>
  <c r="DD107" i="59"/>
  <c r="DC107" i="59"/>
  <c r="DB107" i="59"/>
  <c r="DA107" i="59"/>
  <c r="CZ107" i="59"/>
  <c r="CY107" i="59"/>
  <c r="CX107" i="59"/>
  <c r="CW107" i="59"/>
  <c r="CV107" i="59"/>
  <c r="CU107" i="59"/>
  <c r="CT107" i="59"/>
  <c r="CS107" i="59"/>
  <c r="CR107" i="59"/>
  <c r="CQ107" i="59"/>
  <c r="CP107" i="59"/>
  <c r="CO107" i="59"/>
  <c r="CN107" i="59"/>
  <c r="CM107" i="59"/>
  <c r="CL107" i="59"/>
  <c r="CK107" i="59"/>
  <c r="CJ107" i="59"/>
  <c r="CI107" i="59"/>
  <c r="CH107" i="59"/>
  <c r="CG107" i="59"/>
  <c r="CF107" i="59"/>
  <c r="CE107" i="59"/>
  <c r="CD107" i="59"/>
  <c r="CC107" i="59"/>
  <c r="CB107" i="59"/>
  <c r="CA107" i="59"/>
  <c r="BZ107" i="59"/>
  <c r="BY107" i="59"/>
  <c r="BX107" i="59"/>
  <c r="BW107" i="59"/>
  <c r="BV107" i="59"/>
  <c r="BU107" i="59"/>
  <c r="BT107" i="59"/>
  <c r="BS107" i="59"/>
  <c r="BR107" i="59"/>
  <c r="BQ107" i="59"/>
  <c r="BP107" i="59"/>
  <c r="BO107" i="59"/>
  <c r="BN107" i="59"/>
  <c r="BM107" i="59"/>
  <c r="BL107" i="59"/>
  <c r="BK107" i="59"/>
  <c r="BJ107" i="59"/>
  <c r="BI107" i="59"/>
  <c r="BH107" i="59"/>
  <c r="BG107" i="59"/>
  <c r="BF107" i="59"/>
  <c r="BE107" i="59"/>
  <c r="BD107" i="59"/>
  <c r="BC107" i="59"/>
  <c r="BB107" i="59"/>
  <c r="BA107" i="59"/>
  <c r="AZ107" i="59"/>
  <c r="AY107" i="59"/>
  <c r="AX107" i="59"/>
  <c r="AW107" i="59"/>
  <c r="AV107" i="59"/>
  <c r="AU107" i="59"/>
  <c r="AT107" i="59"/>
  <c r="AS107" i="59"/>
  <c r="AR107" i="59"/>
  <c r="AQ107" i="59"/>
  <c r="AP107" i="59"/>
  <c r="AO107" i="59"/>
  <c r="AN107" i="59"/>
  <c r="AM107" i="59"/>
  <c r="AL107" i="59"/>
  <c r="AK107" i="59"/>
  <c r="AJ107" i="59"/>
  <c r="AI107" i="59"/>
  <c r="AH107" i="59"/>
  <c r="AG107" i="59"/>
  <c r="AF107" i="59"/>
  <c r="AE107" i="59"/>
  <c r="AD107" i="59"/>
  <c r="AC107" i="59"/>
  <c r="AB107" i="59"/>
  <c r="AA107" i="59"/>
  <c r="Z107" i="59"/>
  <c r="Y107" i="59"/>
  <c r="X107" i="59"/>
  <c r="W107" i="59"/>
  <c r="V107" i="59"/>
  <c r="U107" i="59"/>
  <c r="T107" i="59"/>
  <c r="S107" i="59"/>
  <c r="R107" i="59"/>
  <c r="Q107" i="59"/>
  <c r="P107" i="59"/>
  <c r="O107" i="59"/>
  <c r="N107" i="59"/>
  <c r="M107" i="59"/>
  <c r="L107" i="59"/>
  <c r="K107" i="59"/>
  <c r="J107" i="59"/>
  <c r="I107" i="59"/>
  <c r="H107" i="59"/>
  <c r="G107" i="59"/>
  <c r="F107" i="59"/>
  <c r="E107" i="59"/>
  <c r="D107" i="59"/>
  <c r="NR106" i="59"/>
  <c r="NQ106" i="59"/>
  <c r="NP106" i="59"/>
  <c r="NO106" i="59"/>
  <c r="NN106" i="59"/>
  <c r="NM106" i="59"/>
  <c r="NL106" i="59"/>
  <c r="NK106" i="59"/>
  <c r="NJ106" i="59"/>
  <c r="NI106" i="59"/>
  <c r="NH106" i="59"/>
  <c r="NG106" i="59"/>
  <c r="NF106" i="59"/>
  <c r="NE106" i="59"/>
  <c r="ND106" i="59"/>
  <c r="NC106" i="59"/>
  <c r="NB106" i="59"/>
  <c r="NA106" i="59"/>
  <c r="MZ106" i="59"/>
  <c r="MY106" i="59"/>
  <c r="MX106" i="59"/>
  <c r="MW106" i="59"/>
  <c r="MV106" i="59"/>
  <c r="MU106" i="59"/>
  <c r="MT106" i="59"/>
  <c r="MS106" i="59"/>
  <c r="MR106" i="59"/>
  <c r="MQ106" i="59"/>
  <c r="MP106" i="59"/>
  <c r="MO106" i="59"/>
  <c r="MN106" i="59"/>
  <c r="MM106" i="59"/>
  <c r="ML106" i="59"/>
  <c r="MK106" i="59"/>
  <c r="MJ106" i="59"/>
  <c r="MI106" i="59"/>
  <c r="MH106" i="59"/>
  <c r="MG106" i="59"/>
  <c r="MF106" i="59"/>
  <c r="ME106" i="59"/>
  <c r="MD106" i="59"/>
  <c r="MC106" i="59"/>
  <c r="MB106" i="59"/>
  <c r="MA106" i="59"/>
  <c r="LZ106" i="59"/>
  <c r="LY106" i="59"/>
  <c r="LX106" i="59"/>
  <c r="LW106" i="59"/>
  <c r="LV106" i="59"/>
  <c r="LU106" i="59"/>
  <c r="LT106" i="59"/>
  <c r="LS106" i="59"/>
  <c r="LR106" i="59"/>
  <c r="LQ106" i="59"/>
  <c r="LP106" i="59"/>
  <c r="LO106" i="59"/>
  <c r="LN106" i="59"/>
  <c r="LM106" i="59"/>
  <c r="LL106" i="59"/>
  <c r="LK106" i="59"/>
  <c r="LJ106" i="59"/>
  <c r="LI106" i="59"/>
  <c r="LH106" i="59"/>
  <c r="LG106" i="59"/>
  <c r="LF106" i="59"/>
  <c r="LE106" i="59"/>
  <c r="LD106" i="59"/>
  <c r="LC106" i="59"/>
  <c r="LB106" i="59"/>
  <c r="LA106" i="59"/>
  <c r="KZ106" i="59"/>
  <c r="KY106" i="59"/>
  <c r="KX106" i="59"/>
  <c r="KW106" i="59"/>
  <c r="KV106" i="59"/>
  <c r="KU106" i="59"/>
  <c r="KT106" i="59"/>
  <c r="KS106" i="59"/>
  <c r="KR106" i="59"/>
  <c r="KQ106" i="59"/>
  <c r="KP106" i="59"/>
  <c r="KO106" i="59"/>
  <c r="KN106" i="59"/>
  <c r="KM106" i="59"/>
  <c r="KL106" i="59"/>
  <c r="KK106" i="59"/>
  <c r="KJ106" i="59"/>
  <c r="KI106" i="59"/>
  <c r="KH106" i="59"/>
  <c r="KG106" i="59"/>
  <c r="KF106" i="59"/>
  <c r="KE106" i="59"/>
  <c r="KD106" i="59"/>
  <c r="KC106" i="59"/>
  <c r="KB106" i="59"/>
  <c r="KA106" i="59"/>
  <c r="JZ106" i="59"/>
  <c r="JY106" i="59"/>
  <c r="JX106" i="59"/>
  <c r="JW106" i="59"/>
  <c r="JV106" i="59"/>
  <c r="JU106" i="59"/>
  <c r="JT106" i="59"/>
  <c r="JS106" i="59"/>
  <c r="JR106" i="59"/>
  <c r="JQ106" i="59"/>
  <c r="JP106" i="59"/>
  <c r="JO106" i="59"/>
  <c r="JN106" i="59"/>
  <c r="JM106" i="59"/>
  <c r="JL106" i="59"/>
  <c r="JK106" i="59"/>
  <c r="JJ106" i="59"/>
  <c r="JI106" i="59"/>
  <c r="JH106" i="59"/>
  <c r="JG106" i="59"/>
  <c r="JF106" i="59"/>
  <c r="JE106" i="59"/>
  <c r="JD106" i="59"/>
  <c r="JC106" i="59"/>
  <c r="JB106" i="59"/>
  <c r="JA106" i="59"/>
  <c r="IZ106" i="59"/>
  <c r="IY106" i="59"/>
  <c r="IX106" i="59"/>
  <c r="IW106" i="59"/>
  <c r="IV106" i="59"/>
  <c r="IU106" i="59"/>
  <c r="IT106" i="59"/>
  <c r="IS106" i="59"/>
  <c r="IR106" i="59"/>
  <c r="IQ106" i="59"/>
  <c r="IP106" i="59"/>
  <c r="IO106" i="59"/>
  <c r="IN106" i="59"/>
  <c r="IM106" i="59"/>
  <c r="IL106" i="59"/>
  <c r="IK106" i="59"/>
  <c r="IJ106" i="59"/>
  <c r="II106" i="59"/>
  <c r="IH106" i="59"/>
  <c r="IG106" i="59"/>
  <c r="IF106" i="59"/>
  <c r="IE106" i="59"/>
  <c r="ID106" i="59"/>
  <c r="IC106" i="59"/>
  <c r="IB106" i="59"/>
  <c r="IA106" i="59"/>
  <c r="HZ106" i="59"/>
  <c r="HY106" i="59"/>
  <c r="HX106" i="59"/>
  <c r="HW106" i="59"/>
  <c r="HV106" i="59"/>
  <c r="HU106" i="59"/>
  <c r="HT106" i="59"/>
  <c r="HS106" i="59"/>
  <c r="HR106" i="59"/>
  <c r="HQ106" i="59"/>
  <c r="HP106" i="59"/>
  <c r="HO106" i="59"/>
  <c r="HN106" i="59"/>
  <c r="HM106" i="59"/>
  <c r="HL106" i="59"/>
  <c r="HK106" i="59"/>
  <c r="HJ106" i="59"/>
  <c r="HI106" i="59"/>
  <c r="HH106" i="59"/>
  <c r="HG106" i="59"/>
  <c r="HF106" i="59"/>
  <c r="HE106" i="59"/>
  <c r="HD106" i="59"/>
  <c r="HC106" i="59"/>
  <c r="HB106" i="59"/>
  <c r="HA106" i="59"/>
  <c r="GZ106" i="59"/>
  <c r="GY106" i="59"/>
  <c r="GX106" i="59"/>
  <c r="GW106" i="59"/>
  <c r="GV106" i="59"/>
  <c r="GU106" i="59"/>
  <c r="GT106" i="59"/>
  <c r="GS106" i="59"/>
  <c r="GR106" i="59"/>
  <c r="GQ106" i="59"/>
  <c r="GP106" i="59"/>
  <c r="GO106" i="59"/>
  <c r="GN106" i="59"/>
  <c r="GM106" i="59"/>
  <c r="GL106" i="59"/>
  <c r="GK106" i="59"/>
  <c r="GJ106" i="59"/>
  <c r="GI106" i="59"/>
  <c r="GH106" i="59"/>
  <c r="GG106" i="59"/>
  <c r="GF106" i="59"/>
  <c r="GE106" i="59"/>
  <c r="GD106" i="59"/>
  <c r="GC106" i="59"/>
  <c r="GB106" i="59"/>
  <c r="GA106" i="59"/>
  <c r="FZ106" i="59"/>
  <c r="FY106" i="59"/>
  <c r="FX106" i="59"/>
  <c r="FW106" i="59"/>
  <c r="FV106" i="59"/>
  <c r="FU106" i="59"/>
  <c r="FT106" i="59"/>
  <c r="FS106" i="59"/>
  <c r="FR106" i="59"/>
  <c r="FQ106" i="59"/>
  <c r="FP106" i="59"/>
  <c r="FO106" i="59"/>
  <c r="FN106" i="59"/>
  <c r="FM106" i="59"/>
  <c r="FL106" i="59"/>
  <c r="FK106" i="59"/>
  <c r="FJ106" i="59"/>
  <c r="FI106" i="59"/>
  <c r="FH106" i="59"/>
  <c r="FG106" i="59"/>
  <c r="FF106" i="59"/>
  <c r="FE106" i="59"/>
  <c r="FD106" i="59"/>
  <c r="FC106" i="59"/>
  <c r="FB106" i="59"/>
  <c r="FA106" i="59"/>
  <c r="EZ106" i="59"/>
  <c r="EY106" i="59"/>
  <c r="EX106" i="59"/>
  <c r="EW106" i="59"/>
  <c r="EV106" i="59"/>
  <c r="EU106" i="59"/>
  <c r="ET106" i="59"/>
  <c r="ES106" i="59"/>
  <c r="ER106" i="59"/>
  <c r="EQ106" i="59"/>
  <c r="EP106" i="59"/>
  <c r="EO106" i="59"/>
  <c r="EN106" i="59"/>
  <c r="EM106" i="59"/>
  <c r="EL106" i="59"/>
  <c r="EK106" i="59"/>
  <c r="EJ106" i="59"/>
  <c r="EI106" i="59"/>
  <c r="EH106" i="59"/>
  <c r="EG106" i="59"/>
  <c r="EF106" i="59"/>
  <c r="EE106" i="59"/>
  <c r="ED106" i="59"/>
  <c r="EC106" i="59"/>
  <c r="EB106" i="59"/>
  <c r="EA106" i="59"/>
  <c r="DZ106" i="59"/>
  <c r="DY106" i="59"/>
  <c r="DX106" i="59"/>
  <c r="DW106" i="59"/>
  <c r="DV106" i="59"/>
  <c r="DU106" i="59"/>
  <c r="DT106" i="59"/>
  <c r="DS106" i="59"/>
  <c r="DR106" i="59"/>
  <c r="DQ106" i="59"/>
  <c r="DP106" i="59"/>
  <c r="DO106" i="59"/>
  <c r="DN106" i="59"/>
  <c r="DM106" i="59"/>
  <c r="DL106" i="59"/>
  <c r="DK106" i="59"/>
  <c r="DJ106" i="59"/>
  <c r="DI106" i="59"/>
  <c r="DH106" i="59"/>
  <c r="DG106" i="59"/>
  <c r="DF106" i="59"/>
  <c r="DE106" i="59"/>
  <c r="DD106" i="59"/>
  <c r="DC106" i="59"/>
  <c r="DB106" i="59"/>
  <c r="DA106" i="59"/>
  <c r="CZ106" i="59"/>
  <c r="CY106" i="59"/>
  <c r="CX106" i="59"/>
  <c r="CW106" i="59"/>
  <c r="CV106" i="59"/>
  <c r="CU106" i="59"/>
  <c r="CT106" i="59"/>
  <c r="CS106" i="59"/>
  <c r="CR106" i="59"/>
  <c r="CQ106" i="59"/>
  <c r="CP106" i="59"/>
  <c r="CO106" i="59"/>
  <c r="CN106" i="59"/>
  <c r="CM106" i="59"/>
  <c r="CL106" i="59"/>
  <c r="CK106" i="59"/>
  <c r="CJ106" i="59"/>
  <c r="CI106" i="59"/>
  <c r="CH106" i="59"/>
  <c r="CG106" i="59"/>
  <c r="CF106" i="59"/>
  <c r="CE106" i="59"/>
  <c r="CD106" i="59"/>
  <c r="CC106" i="59"/>
  <c r="CB106" i="59"/>
  <c r="CA106" i="59"/>
  <c r="BZ106" i="59"/>
  <c r="BY106" i="59"/>
  <c r="BX106" i="59"/>
  <c r="BW106" i="59"/>
  <c r="BV106" i="59"/>
  <c r="BU106" i="59"/>
  <c r="BT106" i="59"/>
  <c r="BS106" i="59"/>
  <c r="BR106" i="59"/>
  <c r="BQ106" i="59"/>
  <c r="BP106" i="59"/>
  <c r="BO106" i="59"/>
  <c r="BN106" i="59"/>
  <c r="BM106" i="59"/>
  <c r="BL106" i="59"/>
  <c r="BK106" i="59"/>
  <c r="BJ106" i="59"/>
  <c r="BI106" i="59"/>
  <c r="BH106" i="59"/>
  <c r="BG106" i="59"/>
  <c r="BF106" i="59"/>
  <c r="BE106" i="59"/>
  <c r="BD106" i="59"/>
  <c r="BC106" i="59"/>
  <c r="BB106" i="59"/>
  <c r="BA106" i="59"/>
  <c r="AZ106" i="59"/>
  <c r="AY106" i="59"/>
  <c r="AX106" i="59"/>
  <c r="AW106" i="59"/>
  <c r="AV106" i="59"/>
  <c r="AU106" i="59"/>
  <c r="AT106" i="59"/>
  <c r="AS106" i="59"/>
  <c r="AR106" i="59"/>
  <c r="AQ106" i="59"/>
  <c r="AP106" i="59"/>
  <c r="AO106" i="59"/>
  <c r="AN106" i="59"/>
  <c r="AM106" i="59"/>
  <c r="AL106" i="59"/>
  <c r="AK106" i="59"/>
  <c r="AJ106" i="59"/>
  <c r="AI106" i="59"/>
  <c r="AH106" i="59"/>
  <c r="AG106" i="59"/>
  <c r="AF106" i="59"/>
  <c r="AE106" i="59"/>
  <c r="AD106" i="59"/>
  <c r="AC106" i="59"/>
  <c r="AB106" i="59"/>
  <c r="AA106" i="59"/>
  <c r="Z106" i="59"/>
  <c r="Y106" i="59"/>
  <c r="X106" i="59"/>
  <c r="W106" i="59"/>
  <c r="V106" i="59"/>
  <c r="U106" i="59"/>
  <c r="T106" i="59"/>
  <c r="S106" i="59"/>
  <c r="R106" i="59"/>
  <c r="Q106" i="59"/>
  <c r="P106" i="59"/>
  <c r="O106" i="59"/>
  <c r="N106" i="59"/>
  <c r="M106" i="59"/>
  <c r="L106" i="59"/>
  <c r="K106" i="59"/>
  <c r="J106" i="59"/>
  <c r="I106" i="59"/>
  <c r="H106" i="59"/>
  <c r="G106" i="59"/>
  <c r="F106" i="59"/>
  <c r="E106" i="59"/>
  <c r="D106" i="59"/>
  <c r="NR105" i="59"/>
  <c r="NQ105" i="59"/>
  <c r="NP105" i="59"/>
  <c r="NO105" i="59"/>
  <c r="NN105" i="59"/>
  <c r="NM105" i="59"/>
  <c r="NL105" i="59"/>
  <c r="NK105" i="59"/>
  <c r="NJ105" i="59"/>
  <c r="NI105" i="59"/>
  <c r="NH105" i="59"/>
  <c r="NG105" i="59"/>
  <c r="NF105" i="59"/>
  <c r="NE105" i="59"/>
  <c r="ND105" i="59"/>
  <c r="NC105" i="59"/>
  <c r="NB105" i="59"/>
  <c r="NA105" i="59"/>
  <c r="MZ105" i="59"/>
  <c r="MY105" i="59"/>
  <c r="MX105" i="59"/>
  <c r="MW105" i="59"/>
  <c r="MV105" i="59"/>
  <c r="MU105" i="59"/>
  <c r="MT105" i="59"/>
  <c r="MS105" i="59"/>
  <c r="MR105" i="59"/>
  <c r="MQ105" i="59"/>
  <c r="MP105" i="59"/>
  <c r="MO105" i="59"/>
  <c r="MN105" i="59"/>
  <c r="MM105" i="59"/>
  <c r="ML105" i="59"/>
  <c r="MK105" i="59"/>
  <c r="MJ105" i="59"/>
  <c r="MI105" i="59"/>
  <c r="MH105" i="59"/>
  <c r="MG105" i="59"/>
  <c r="MF105" i="59"/>
  <c r="ME105" i="59"/>
  <c r="MD105" i="59"/>
  <c r="MC105" i="59"/>
  <c r="MB105" i="59"/>
  <c r="MA105" i="59"/>
  <c r="LZ105" i="59"/>
  <c r="LY105" i="59"/>
  <c r="LX105" i="59"/>
  <c r="LW105" i="59"/>
  <c r="LV105" i="59"/>
  <c r="LU105" i="59"/>
  <c r="LT105" i="59"/>
  <c r="LS105" i="59"/>
  <c r="LR105" i="59"/>
  <c r="LQ105" i="59"/>
  <c r="LP105" i="59"/>
  <c r="LO105" i="59"/>
  <c r="LN105" i="59"/>
  <c r="LM105" i="59"/>
  <c r="LL105" i="59"/>
  <c r="LK105" i="59"/>
  <c r="LJ105" i="59"/>
  <c r="LI105" i="59"/>
  <c r="LH105" i="59"/>
  <c r="LG105" i="59"/>
  <c r="LF105" i="59"/>
  <c r="LE105" i="59"/>
  <c r="LD105" i="59"/>
  <c r="LC105" i="59"/>
  <c r="LB105" i="59"/>
  <c r="LA105" i="59"/>
  <c r="KZ105" i="59"/>
  <c r="KY105" i="59"/>
  <c r="KX105" i="59"/>
  <c r="KW105" i="59"/>
  <c r="KV105" i="59"/>
  <c r="KU105" i="59"/>
  <c r="KT105" i="59"/>
  <c r="KS105" i="59"/>
  <c r="KR105" i="59"/>
  <c r="KQ105" i="59"/>
  <c r="KP105" i="59"/>
  <c r="KO105" i="59"/>
  <c r="KN105" i="59"/>
  <c r="KM105" i="59"/>
  <c r="KL105" i="59"/>
  <c r="KK105" i="59"/>
  <c r="KJ105" i="59"/>
  <c r="KI105" i="59"/>
  <c r="KH105" i="59"/>
  <c r="KG105" i="59"/>
  <c r="KF105" i="59"/>
  <c r="KE105" i="59"/>
  <c r="KD105" i="59"/>
  <c r="KC105" i="59"/>
  <c r="KB105" i="59"/>
  <c r="KA105" i="59"/>
  <c r="JZ105" i="59"/>
  <c r="JY105" i="59"/>
  <c r="JX105" i="59"/>
  <c r="JW105" i="59"/>
  <c r="JV105" i="59"/>
  <c r="JU105" i="59"/>
  <c r="JT105" i="59"/>
  <c r="JS105" i="59"/>
  <c r="JR105" i="59"/>
  <c r="JQ105" i="59"/>
  <c r="JP105" i="59"/>
  <c r="JO105" i="59"/>
  <c r="JN105" i="59"/>
  <c r="JM105" i="59"/>
  <c r="JL105" i="59"/>
  <c r="JK105" i="59"/>
  <c r="JJ105" i="59"/>
  <c r="JI105" i="59"/>
  <c r="JH105" i="59"/>
  <c r="JG105" i="59"/>
  <c r="JF105" i="59"/>
  <c r="JE105" i="59"/>
  <c r="JD105" i="59"/>
  <c r="JC105" i="59"/>
  <c r="JB105" i="59"/>
  <c r="JA105" i="59"/>
  <c r="IZ105" i="59"/>
  <c r="IY105" i="59"/>
  <c r="IX105" i="59"/>
  <c r="IW105" i="59"/>
  <c r="IV105" i="59"/>
  <c r="IU105" i="59"/>
  <c r="IT105" i="59"/>
  <c r="IS105" i="59"/>
  <c r="IR105" i="59"/>
  <c r="IQ105" i="59"/>
  <c r="IP105" i="59"/>
  <c r="IO105" i="59"/>
  <c r="IN105" i="59"/>
  <c r="IM105" i="59"/>
  <c r="IL105" i="59"/>
  <c r="IK105" i="59"/>
  <c r="IJ105" i="59"/>
  <c r="II105" i="59"/>
  <c r="IH105" i="59"/>
  <c r="IG105" i="59"/>
  <c r="IF105" i="59"/>
  <c r="IE105" i="59"/>
  <c r="ID105" i="59"/>
  <c r="IC105" i="59"/>
  <c r="IB105" i="59"/>
  <c r="IA105" i="59"/>
  <c r="HZ105" i="59"/>
  <c r="HY105" i="59"/>
  <c r="HX105" i="59"/>
  <c r="HW105" i="59"/>
  <c r="HV105" i="59"/>
  <c r="HU105" i="59"/>
  <c r="HT105" i="59"/>
  <c r="HS105" i="59"/>
  <c r="HR105" i="59"/>
  <c r="HQ105" i="59"/>
  <c r="HP105" i="59"/>
  <c r="HO105" i="59"/>
  <c r="HN105" i="59"/>
  <c r="HM105" i="59"/>
  <c r="HL105" i="59"/>
  <c r="HK105" i="59"/>
  <c r="HJ105" i="59"/>
  <c r="HI105" i="59"/>
  <c r="HH105" i="59"/>
  <c r="HG105" i="59"/>
  <c r="HF105" i="59"/>
  <c r="HE105" i="59"/>
  <c r="HD105" i="59"/>
  <c r="HC105" i="59"/>
  <c r="HB105" i="59"/>
  <c r="HA105" i="59"/>
  <c r="GZ105" i="59"/>
  <c r="GY105" i="59"/>
  <c r="GX105" i="59"/>
  <c r="GW105" i="59"/>
  <c r="GV105" i="59"/>
  <c r="GU105" i="59"/>
  <c r="GT105" i="59"/>
  <c r="GS105" i="59"/>
  <c r="GR105" i="59"/>
  <c r="GQ105" i="59"/>
  <c r="GP105" i="59"/>
  <c r="GO105" i="59"/>
  <c r="GN105" i="59"/>
  <c r="GM105" i="59"/>
  <c r="GL105" i="59"/>
  <c r="GK105" i="59"/>
  <c r="GJ105" i="59"/>
  <c r="GI105" i="59"/>
  <c r="GH105" i="59"/>
  <c r="GG105" i="59"/>
  <c r="GF105" i="59"/>
  <c r="GE105" i="59"/>
  <c r="GD105" i="59"/>
  <c r="GC105" i="59"/>
  <c r="GB105" i="59"/>
  <c r="GA105" i="59"/>
  <c r="FZ105" i="59"/>
  <c r="FY105" i="59"/>
  <c r="FX105" i="59"/>
  <c r="FW105" i="59"/>
  <c r="FV105" i="59"/>
  <c r="FU105" i="59"/>
  <c r="FT105" i="59"/>
  <c r="FS105" i="59"/>
  <c r="FR105" i="59"/>
  <c r="FQ105" i="59"/>
  <c r="FP105" i="59"/>
  <c r="FO105" i="59"/>
  <c r="FN105" i="59"/>
  <c r="FM105" i="59"/>
  <c r="FL105" i="59"/>
  <c r="FJ105" i="59"/>
  <c r="FI105" i="59"/>
  <c r="FH105" i="59"/>
  <c r="FG105" i="59"/>
  <c r="FF105" i="59"/>
  <c r="FE105" i="59"/>
  <c r="FD105" i="59"/>
  <c r="FC105" i="59"/>
  <c r="FB105" i="59"/>
  <c r="FA105" i="59"/>
  <c r="EZ105" i="59"/>
  <c r="EY105" i="59"/>
  <c r="EX105" i="59"/>
  <c r="EW105" i="59"/>
  <c r="EV105" i="59"/>
  <c r="ET105" i="59"/>
  <c r="ES105" i="59"/>
  <c r="ER105" i="59"/>
  <c r="EQ105" i="59"/>
  <c r="EP105" i="59"/>
  <c r="EO105" i="59"/>
  <c r="EN105" i="59"/>
  <c r="EM105" i="59"/>
  <c r="EL105" i="59"/>
  <c r="EK105" i="59"/>
  <c r="EJ105" i="59"/>
  <c r="EI105" i="59"/>
  <c r="EH105" i="59"/>
  <c r="EG105" i="59"/>
  <c r="EF105" i="59"/>
  <c r="EE105" i="59"/>
  <c r="ED105" i="59"/>
  <c r="EC105" i="59"/>
  <c r="EB105" i="59"/>
  <c r="EA105" i="59"/>
  <c r="DZ105" i="59"/>
  <c r="DY105" i="59"/>
  <c r="DX105" i="59"/>
  <c r="DW105" i="59"/>
  <c r="DV105" i="59"/>
  <c r="DU105" i="59"/>
  <c r="DT105" i="59"/>
  <c r="DS105" i="59"/>
  <c r="DR105" i="59"/>
  <c r="DQ105" i="59"/>
  <c r="DP105" i="59"/>
  <c r="DO105" i="59"/>
  <c r="DN105" i="59"/>
  <c r="DM105" i="59"/>
  <c r="DL105" i="59"/>
  <c r="DK105" i="59"/>
  <c r="DJ105" i="59"/>
  <c r="DI105" i="59"/>
  <c r="DH105" i="59"/>
  <c r="DG105" i="59"/>
  <c r="DF105" i="59"/>
  <c r="DE105" i="59"/>
  <c r="DD105" i="59"/>
  <c r="DC105" i="59"/>
  <c r="DB105" i="59"/>
  <c r="DA105" i="59"/>
  <c r="CZ105" i="59"/>
  <c r="CY105" i="59"/>
  <c r="CX105" i="59"/>
  <c r="CW105" i="59"/>
  <c r="CV105" i="59"/>
  <c r="CU105" i="59"/>
  <c r="CT105" i="59"/>
  <c r="CS105" i="59"/>
  <c r="CR105" i="59"/>
  <c r="CQ105" i="59"/>
  <c r="CP105" i="59"/>
  <c r="CO105" i="59"/>
  <c r="CN105" i="59"/>
  <c r="CM105" i="59"/>
  <c r="CL105" i="59"/>
  <c r="CK105" i="59"/>
  <c r="CJ105" i="59"/>
  <c r="CI105" i="59"/>
  <c r="CH105" i="59"/>
  <c r="CG105" i="59"/>
  <c r="CF105" i="59"/>
  <c r="CE105" i="59"/>
  <c r="CD105" i="59"/>
  <c r="CC105" i="59"/>
  <c r="CB105" i="59"/>
  <c r="CA105" i="59"/>
  <c r="BZ105" i="59"/>
  <c r="BY105" i="59"/>
  <c r="BX105" i="59"/>
  <c r="BW105" i="59"/>
  <c r="BV105" i="59"/>
  <c r="BU105" i="59"/>
  <c r="BT105" i="59"/>
  <c r="BS105" i="59"/>
  <c r="BR105" i="59"/>
  <c r="BQ105" i="59"/>
  <c r="BP105" i="59"/>
  <c r="BO105" i="59"/>
  <c r="BN105" i="59"/>
  <c r="BM105" i="59"/>
  <c r="BL105" i="59"/>
  <c r="BK105" i="59"/>
  <c r="BJ105" i="59"/>
  <c r="BI105" i="59"/>
  <c r="BH105" i="59"/>
  <c r="BG105" i="59"/>
  <c r="BF105" i="59"/>
  <c r="BE105" i="59"/>
  <c r="BD105" i="59"/>
  <c r="BC105" i="59"/>
  <c r="BB105" i="59"/>
  <c r="BA105" i="59"/>
  <c r="AZ105" i="59"/>
  <c r="AY105" i="59"/>
  <c r="AX105" i="59"/>
  <c r="AW105" i="59"/>
  <c r="AV105" i="59"/>
  <c r="AU105" i="59"/>
  <c r="AT105" i="59"/>
  <c r="AS105" i="59"/>
  <c r="AR105" i="59"/>
  <c r="AQ105" i="59"/>
  <c r="AP105" i="59"/>
  <c r="AO105" i="59"/>
  <c r="AN105" i="59"/>
  <c r="AM105" i="59"/>
  <c r="AL105" i="59"/>
  <c r="AK105" i="59"/>
  <c r="AJ105" i="59"/>
  <c r="AI105" i="59"/>
  <c r="AH105" i="59"/>
  <c r="AG105" i="59"/>
  <c r="AF105" i="59"/>
  <c r="AE105" i="59"/>
  <c r="AD105" i="59"/>
  <c r="AC105" i="59"/>
  <c r="AB105" i="59"/>
  <c r="AA105" i="59"/>
  <c r="Z105" i="59"/>
  <c r="Y105" i="59"/>
  <c r="X105" i="59"/>
  <c r="W105" i="59"/>
  <c r="V105" i="59"/>
  <c r="U105" i="59"/>
  <c r="T105" i="59"/>
  <c r="S105" i="59"/>
  <c r="R105" i="59"/>
  <c r="Q105" i="59"/>
  <c r="P105" i="59"/>
  <c r="O105" i="59"/>
  <c r="N105" i="59"/>
  <c r="M105" i="59"/>
  <c r="L105" i="59"/>
  <c r="K105" i="59"/>
  <c r="J105" i="59"/>
  <c r="I105" i="59"/>
  <c r="H105" i="59"/>
  <c r="G105" i="59"/>
  <c r="F105" i="59"/>
  <c r="E105" i="59"/>
  <c r="D105" i="59"/>
  <c r="NR104" i="59"/>
  <c r="NQ104" i="59"/>
  <c r="NP104" i="59"/>
  <c r="NO104" i="59"/>
  <c r="NN104" i="59"/>
  <c r="NM104" i="59"/>
  <c r="NL104" i="59"/>
  <c r="NK104" i="59"/>
  <c r="NJ104" i="59"/>
  <c r="NI104" i="59"/>
  <c r="NH104" i="59"/>
  <c r="NG104" i="59"/>
  <c r="NF104" i="59"/>
  <c r="NE104" i="59"/>
  <c r="ND104" i="59"/>
  <c r="NC104" i="59"/>
  <c r="NB104" i="59"/>
  <c r="NA104" i="59"/>
  <c r="MZ104" i="59"/>
  <c r="MY104" i="59"/>
  <c r="MX104" i="59"/>
  <c r="MW104" i="59"/>
  <c r="MV104" i="59"/>
  <c r="MU104" i="59"/>
  <c r="MT104" i="59"/>
  <c r="MS104" i="59"/>
  <c r="MR104" i="59"/>
  <c r="MQ104" i="59"/>
  <c r="MP104" i="59"/>
  <c r="MO104" i="59"/>
  <c r="MN104" i="59"/>
  <c r="MM104" i="59"/>
  <c r="ML104" i="59"/>
  <c r="MK104" i="59"/>
  <c r="MJ104" i="59"/>
  <c r="MI104" i="59"/>
  <c r="MH104" i="59"/>
  <c r="MG104" i="59"/>
  <c r="MF104" i="59"/>
  <c r="ME104" i="59"/>
  <c r="MD104" i="59"/>
  <c r="MC104" i="59"/>
  <c r="MB104" i="59"/>
  <c r="MA104" i="59"/>
  <c r="LZ104" i="59"/>
  <c r="LY104" i="59"/>
  <c r="LX104" i="59"/>
  <c r="LW104" i="59"/>
  <c r="LV104" i="59"/>
  <c r="LU104" i="59"/>
  <c r="LT104" i="59"/>
  <c r="LS104" i="59"/>
  <c r="LS100" i="59" s="1"/>
  <c r="LR104" i="59"/>
  <c r="LQ104" i="59"/>
  <c r="LP104" i="59"/>
  <c r="LO104" i="59"/>
  <c r="LN104" i="59"/>
  <c r="LM104" i="59"/>
  <c r="LL104" i="59"/>
  <c r="LK104" i="59"/>
  <c r="LJ104" i="59"/>
  <c r="LI104" i="59"/>
  <c r="LH104" i="59"/>
  <c r="LG104" i="59"/>
  <c r="LF104" i="59"/>
  <c r="LE104" i="59"/>
  <c r="LD104" i="59"/>
  <c r="LC104" i="59"/>
  <c r="LB104" i="59"/>
  <c r="LA104" i="59"/>
  <c r="KZ104" i="59"/>
  <c r="KY104" i="59"/>
  <c r="KX104" i="59"/>
  <c r="KW104" i="59"/>
  <c r="KV104" i="59"/>
  <c r="KU104" i="59"/>
  <c r="KT104" i="59"/>
  <c r="KS104" i="59"/>
  <c r="KR104" i="59"/>
  <c r="KQ104" i="59"/>
  <c r="KP104" i="59"/>
  <c r="KO104" i="59"/>
  <c r="KN104" i="59"/>
  <c r="KM104" i="59"/>
  <c r="KL104" i="59"/>
  <c r="KK104" i="59"/>
  <c r="KJ104" i="59"/>
  <c r="KI104" i="59"/>
  <c r="KH104" i="59"/>
  <c r="KG104" i="59"/>
  <c r="KF104" i="59"/>
  <c r="KE104" i="59"/>
  <c r="KD104" i="59"/>
  <c r="KC104" i="59"/>
  <c r="KB104" i="59"/>
  <c r="KA104" i="59"/>
  <c r="JZ104" i="59"/>
  <c r="JY104" i="59"/>
  <c r="JX104" i="59"/>
  <c r="JW104" i="59"/>
  <c r="JV104" i="59"/>
  <c r="JU104" i="59"/>
  <c r="JT104" i="59"/>
  <c r="JS104" i="59"/>
  <c r="JR104" i="59"/>
  <c r="JQ104" i="59"/>
  <c r="JP104" i="59"/>
  <c r="JO104" i="59"/>
  <c r="JN104" i="59"/>
  <c r="JM104" i="59"/>
  <c r="JL104" i="59"/>
  <c r="JK104" i="59"/>
  <c r="JJ104" i="59"/>
  <c r="JI104" i="59"/>
  <c r="JH104" i="59"/>
  <c r="JG104" i="59"/>
  <c r="JF104" i="59"/>
  <c r="JE104" i="59"/>
  <c r="JD104" i="59"/>
  <c r="JC104" i="59"/>
  <c r="JB104" i="59"/>
  <c r="JA104" i="59"/>
  <c r="IZ104" i="59"/>
  <c r="IY104" i="59"/>
  <c r="IX104" i="59"/>
  <c r="IW104" i="59"/>
  <c r="IV104" i="59"/>
  <c r="IU104" i="59"/>
  <c r="IT104" i="59"/>
  <c r="IS104" i="59"/>
  <c r="IR104" i="59"/>
  <c r="IQ104" i="59"/>
  <c r="IP104" i="59"/>
  <c r="IO104" i="59"/>
  <c r="IN104" i="59"/>
  <c r="IM104" i="59"/>
  <c r="IL104" i="59"/>
  <c r="IK104" i="59"/>
  <c r="IJ104" i="59"/>
  <c r="II104" i="59"/>
  <c r="IH104" i="59"/>
  <c r="IG104" i="59"/>
  <c r="IF104" i="59"/>
  <c r="IE104" i="59"/>
  <c r="ID104" i="59"/>
  <c r="IC104" i="59"/>
  <c r="IB104" i="59"/>
  <c r="IA104" i="59"/>
  <c r="HZ104" i="59"/>
  <c r="HY104" i="59"/>
  <c r="HX104" i="59"/>
  <c r="HW104" i="59"/>
  <c r="HV104" i="59"/>
  <c r="HU104" i="59"/>
  <c r="HT104" i="59"/>
  <c r="HS104" i="59"/>
  <c r="HR104" i="59"/>
  <c r="HQ104" i="59"/>
  <c r="HP104" i="59"/>
  <c r="HO104" i="59"/>
  <c r="HN104" i="59"/>
  <c r="HM104" i="59"/>
  <c r="HL104" i="59"/>
  <c r="HK104" i="59"/>
  <c r="HJ104" i="59"/>
  <c r="HI104" i="59"/>
  <c r="HH104" i="59"/>
  <c r="HG104" i="59"/>
  <c r="HF104" i="59"/>
  <c r="HE104" i="59"/>
  <c r="HD104" i="59"/>
  <c r="HC104" i="59"/>
  <c r="HB104" i="59"/>
  <c r="HA104" i="59"/>
  <c r="GZ104" i="59"/>
  <c r="GY104" i="59"/>
  <c r="GX104" i="59"/>
  <c r="GW104" i="59"/>
  <c r="GV104" i="59"/>
  <c r="GU104" i="59"/>
  <c r="GT104" i="59"/>
  <c r="GS104" i="59"/>
  <c r="GR104" i="59"/>
  <c r="GQ104" i="59"/>
  <c r="GP104" i="59"/>
  <c r="GO104" i="59"/>
  <c r="GN104" i="59"/>
  <c r="GM104" i="59"/>
  <c r="GL104" i="59"/>
  <c r="GK104" i="59"/>
  <c r="GJ104" i="59"/>
  <c r="GI104" i="59"/>
  <c r="GH104" i="59"/>
  <c r="GG104" i="59"/>
  <c r="GF104" i="59"/>
  <c r="GE104" i="59"/>
  <c r="GD104" i="59"/>
  <c r="GC104" i="59"/>
  <c r="GB104" i="59"/>
  <c r="GA104" i="59"/>
  <c r="FZ104" i="59"/>
  <c r="FY104" i="59"/>
  <c r="FX104" i="59"/>
  <c r="FW104" i="59"/>
  <c r="FV104" i="59"/>
  <c r="FU104" i="59"/>
  <c r="FT104" i="59"/>
  <c r="FS104" i="59"/>
  <c r="FR104" i="59"/>
  <c r="FQ104" i="59"/>
  <c r="FP104" i="59"/>
  <c r="FO104" i="59"/>
  <c r="FN104" i="59"/>
  <c r="FM104" i="59"/>
  <c r="FL104" i="59"/>
  <c r="FK104" i="59"/>
  <c r="FJ104" i="59"/>
  <c r="FI104" i="59"/>
  <c r="FH104" i="59"/>
  <c r="FG104" i="59"/>
  <c r="FF104" i="59"/>
  <c r="FE104" i="59"/>
  <c r="FD104" i="59"/>
  <c r="FC104" i="59"/>
  <c r="FB104" i="59"/>
  <c r="FA104" i="59"/>
  <c r="EZ104" i="59"/>
  <c r="EY104" i="59"/>
  <c r="EX104" i="59"/>
  <c r="EW104" i="59"/>
  <c r="EV104" i="59"/>
  <c r="EU104" i="59"/>
  <c r="ET104" i="59"/>
  <c r="ES104" i="59"/>
  <c r="ER104" i="59"/>
  <c r="EQ104" i="59"/>
  <c r="EP104" i="59"/>
  <c r="EO104" i="59"/>
  <c r="EN104" i="59"/>
  <c r="EM104" i="59"/>
  <c r="EL104" i="59"/>
  <c r="EK104" i="59"/>
  <c r="EJ104" i="59"/>
  <c r="EI104" i="59"/>
  <c r="EH104" i="59"/>
  <c r="EG104" i="59"/>
  <c r="EF104" i="59"/>
  <c r="EE104" i="59"/>
  <c r="ED104" i="59"/>
  <c r="EC104" i="59"/>
  <c r="EB104" i="59"/>
  <c r="EA104" i="59"/>
  <c r="DZ104" i="59"/>
  <c r="DY104" i="59"/>
  <c r="DX104" i="59"/>
  <c r="DW104" i="59"/>
  <c r="DV104" i="59"/>
  <c r="DU104" i="59"/>
  <c r="DT104" i="59"/>
  <c r="DS104" i="59"/>
  <c r="DR104" i="59"/>
  <c r="DQ104" i="59"/>
  <c r="DP104" i="59"/>
  <c r="DO104" i="59"/>
  <c r="DN104" i="59"/>
  <c r="DM104" i="59"/>
  <c r="DL104" i="59"/>
  <c r="DK104" i="59"/>
  <c r="DJ104" i="59"/>
  <c r="DI104" i="59"/>
  <c r="DH104" i="59"/>
  <c r="DG104" i="59"/>
  <c r="DF104" i="59"/>
  <c r="DE104" i="59"/>
  <c r="DD104" i="59"/>
  <c r="DD100" i="59" s="1"/>
  <c r="DC104" i="59"/>
  <c r="DB104" i="59"/>
  <c r="DA104" i="59"/>
  <c r="CZ104" i="59"/>
  <c r="CZ100" i="59" s="1"/>
  <c r="CY104" i="59"/>
  <c r="CX104" i="59"/>
  <c r="CW104" i="59"/>
  <c r="CV104" i="59"/>
  <c r="CU104" i="59"/>
  <c r="CT104" i="59"/>
  <c r="CS104" i="59"/>
  <c r="CR104" i="59"/>
  <c r="CR100" i="59" s="1"/>
  <c r="CQ104" i="59"/>
  <c r="CP104" i="59"/>
  <c r="CO104" i="59"/>
  <c r="CN104" i="59"/>
  <c r="CM104" i="59"/>
  <c r="CL104" i="59"/>
  <c r="CK104" i="59"/>
  <c r="CJ104" i="59"/>
  <c r="CI104" i="59"/>
  <c r="CH104" i="59"/>
  <c r="CG104" i="59"/>
  <c r="CF104" i="59"/>
  <c r="CE104" i="59"/>
  <c r="CD104" i="59"/>
  <c r="CC104" i="59"/>
  <c r="CB104" i="59"/>
  <c r="CB100" i="59" s="1"/>
  <c r="CA104" i="59"/>
  <c r="BZ104" i="59"/>
  <c r="BY104" i="59"/>
  <c r="BX104" i="59"/>
  <c r="BX100" i="59" s="1"/>
  <c r="BW104" i="59"/>
  <c r="BV104" i="59"/>
  <c r="BU104" i="59"/>
  <c r="BT104" i="59"/>
  <c r="BT100" i="59" s="1"/>
  <c r="BS104" i="59"/>
  <c r="BR104" i="59"/>
  <c r="BQ104" i="59"/>
  <c r="BP104" i="59"/>
  <c r="BO104" i="59"/>
  <c r="BN104" i="59"/>
  <c r="BM104" i="59"/>
  <c r="BL104" i="59"/>
  <c r="BK104" i="59"/>
  <c r="BJ104" i="59"/>
  <c r="BI104" i="59"/>
  <c r="BH104" i="59"/>
  <c r="BG104" i="59"/>
  <c r="BF104" i="59"/>
  <c r="BE104" i="59"/>
  <c r="BD104" i="59"/>
  <c r="BC104" i="59"/>
  <c r="BB104" i="59"/>
  <c r="BA104" i="59"/>
  <c r="AZ104" i="59"/>
  <c r="AY104" i="59"/>
  <c r="AX104" i="59"/>
  <c r="AW104" i="59"/>
  <c r="AV104" i="59"/>
  <c r="AU104" i="59"/>
  <c r="AT104" i="59"/>
  <c r="AS104" i="59"/>
  <c r="AR104" i="59"/>
  <c r="AQ104" i="59"/>
  <c r="AP104" i="59"/>
  <c r="AO104" i="59"/>
  <c r="AN104" i="59"/>
  <c r="AM104" i="59"/>
  <c r="AL104" i="59"/>
  <c r="AK104" i="59"/>
  <c r="AJ104" i="59"/>
  <c r="AI104" i="59"/>
  <c r="AH104" i="59"/>
  <c r="AG104" i="59"/>
  <c r="AF104" i="59"/>
  <c r="AE104" i="59"/>
  <c r="AD104" i="59"/>
  <c r="AC104" i="59"/>
  <c r="AB104" i="59"/>
  <c r="AA104" i="59"/>
  <c r="Z104" i="59"/>
  <c r="Y104" i="59"/>
  <c r="X104" i="59"/>
  <c r="W104" i="59"/>
  <c r="V104" i="59"/>
  <c r="U104" i="59"/>
  <c r="T104" i="59"/>
  <c r="S104" i="59"/>
  <c r="R104" i="59"/>
  <c r="Q104" i="59"/>
  <c r="P104" i="59"/>
  <c r="O104" i="59"/>
  <c r="N104" i="59"/>
  <c r="M104" i="59"/>
  <c r="L104" i="59"/>
  <c r="K104" i="59"/>
  <c r="J104" i="59"/>
  <c r="I104" i="59"/>
  <c r="H104" i="59"/>
  <c r="G104" i="59"/>
  <c r="F104" i="59"/>
  <c r="E104" i="59"/>
  <c r="D104" i="59"/>
  <c r="NR103" i="59"/>
  <c r="NQ103" i="59"/>
  <c r="NP103" i="59"/>
  <c r="NO103" i="59"/>
  <c r="NN103" i="59"/>
  <c r="NM103" i="59"/>
  <c r="NL103" i="59"/>
  <c r="NK103" i="59"/>
  <c r="NJ103" i="59"/>
  <c r="NI103" i="59"/>
  <c r="NH103" i="59"/>
  <c r="NG103" i="59"/>
  <c r="NF103" i="59"/>
  <c r="NE103" i="59"/>
  <c r="ND103" i="59"/>
  <c r="NC103" i="59"/>
  <c r="NB103" i="59"/>
  <c r="NA103" i="59"/>
  <c r="MZ103" i="59"/>
  <c r="MY103" i="59"/>
  <c r="MX103" i="59"/>
  <c r="MW103" i="59"/>
  <c r="MV103" i="59"/>
  <c r="MU103" i="59"/>
  <c r="MT103" i="59"/>
  <c r="MS103" i="59"/>
  <c r="MR103" i="59"/>
  <c r="MQ103" i="59"/>
  <c r="MP103" i="59"/>
  <c r="MO103" i="59"/>
  <c r="MN103" i="59"/>
  <c r="MM103" i="59"/>
  <c r="ML103" i="59"/>
  <c r="MK103" i="59"/>
  <c r="MJ103" i="59"/>
  <c r="MI103" i="59"/>
  <c r="MH103" i="59"/>
  <c r="MG103" i="59"/>
  <c r="MF103" i="59"/>
  <c r="ME103" i="59"/>
  <c r="MD103" i="59"/>
  <c r="MC103" i="59"/>
  <c r="MB103" i="59"/>
  <c r="MA103" i="59"/>
  <c r="LZ103" i="59"/>
  <c r="LY103" i="59"/>
  <c r="LX103" i="59"/>
  <c r="LW103" i="59"/>
  <c r="LV103" i="59"/>
  <c r="LU103" i="59"/>
  <c r="LT103" i="59"/>
  <c r="LS103" i="59"/>
  <c r="LR103" i="59"/>
  <c r="LQ103" i="59"/>
  <c r="LP103" i="59"/>
  <c r="LO103" i="59"/>
  <c r="LN103" i="59"/>
  <c r="LM103" i="59"/>
  <c r="LL103" i="59"/>
  <c r="LK103" i="59"/>
  <c r="LJ103" i="59"/>
  <c r="LI103" i="59"/>
  <c r="LH103" i="59"/>
  <c r="LG103" i="59"/>
  <c r="LF103" i="59"/>
  <c r="LE103" i="59"/>
  <c r="LD103" i="59"/>
  <c r="LC103" i="59"/>
  <c r="LB103" i="59"/>
  <c r="LA103" i="59"/>
  <c r="KZ103" i="59"/>
  <c r="KY103" i="59"/>
  <c r="KX103" i="59"/>
  <c r="KW103" i="59"/>
  <c r="KV103" i="59"/>
  <c r="KU103" i="59"/>
  <c r="KT103" i="59"/>
  <c r="KS103" i="59"/>
  <c r="KR103" i="59"/>
  <c r="KQ103" i="59"/>
  <c r="KP103" i="59"/>
  <c r="KO103" i="59"/>
  <c r="KN103" i="59"/>
  <c r="KM103" i="59"/>
  <c r="KL103" i="59"/>
  <c r="KK103" i="59"/>
  <c r="KJ103" i="59"/>
  <c r="KI103" i="59"/>
  <c r="KH103" i="59"/>
  <c r="KG103" i="59"/>
  <c r="KF103" i="59"/>
  <c r="KE103" i="59"/>
  <c r="KD103" i="59"/>
  <c r="KC103" i="59"/>
  <c r="KB103" i="59"/>
  <c r="KA103" i="59"/>
  <c r="JZ103" i="59"/>
  <c r="JY103" i="59"/>
  <c r="JX103" i="59"/>
  <c r="JW103" i="59"/>
  <c r="JV103" i="59"/>
  <c r="JU103" i="59"/>
  <c r="JT103" i="59"/>
  <c r="JS103" i="59"/>
  <c r="JR103" i="59"/>
  <c r="JQ103" i="59"/>
  <c r="JP103" i="59"/>
  <c r="JO103" i="59"/>
  <c r="JN103" i="59"/>
  <c r="JM103" i="59"/>
  <c r="JL103" i="59"/>
  <c r="JK103" i="59"/>
  <c r="JJ103" i="59"/>
  <c r="JI103" i="59"/>
  <c r="JH103" i="59"/>
  <c r="JG103" i="59"/>
  <c r="JF103" i="59"/>
  <c r="JE103" i="59"/>
  <c r="JD103" i="59"/>
  <c r="JC103" i="59"/>
  <c r="JB103" i="59"/>
  <c r="JA103" i="59"/>
  <c r="IZ103" i="59"/>
  <c r="IY103" i="59"/>
  <c r="IX103" i="59"/>
  <c r="IW103" i="59"/>
  <c r="IV103" i="59"/>
  <c r="IU103" i="59"/>
  <c r="IT103" i="59"/>
  <c r="IS103" i="59"/>
  <c r="IR103" i="59"/>
  <c r="IQ103" i="59"/>
  <c r="IP103" i="59"/>
  <c r="IO103" i="59"/>
  <c r="IN103" i="59"/>
  <c r="IM103" i="59"/>
  <c r="IL103" i="59"/>
  <c r="IK103" i="59"/>
  <c r="IJ103" i="59"/>
  <c r="II103" i="59"/>
  <c r="IH103" i="59"/>
  <c r="IG103" i="59"/>
  <c r="IF103" i="59"/>
  <c r="IE103" i="59"/>
  <c r="ID103" i="59"/>
  <c r="IC103" i="59"/>
  <c r="IB103" i="59"/>
  <c r="IA103" i="59"/>
  <c r="HZ103" i="59"/>
  <c r="HY103" i="59"/>
  <c r="HX103" i="59"/>
  <c r="HW103" i="59"/>
  <c r="HV103" i="59"/>
  <c r="HU103" i="59"/>
  <c r="HT103" i="59"/>
  <c r="HS103" i="59"/>
  <c r="HR103" i="59"/>
  <c r="HQ103" i="59"/>
  <c r="HP103" i="59"/>
  <c r="HO103" i="59"/>
  <c r="HN103" i="59"/>
  <c r="HM103" i="59"/>
  <c r="HL103" i="59"/>
  <c r="HK103" i="59"/>
  <c r="HJ103" i="59"/>
  <c r="HI103" i="59"/>
  <c r="HH103" i="59"/>
  <c r="HG103" i="59"/>
  <c r="HF103" i="59"/>
  <c r="HE103" i="59"/>
  <c r="HD103" i="59"/>
  <c r="HC103" i="59"/>
  <c r="HB103" i="59"/>
  <c r="HA103" i="59"/>
  <c r="GZ103" i="59"/>
  <c r="GY103" i="59"/>
  <c r="GX103" i="59"/>
  <c r="GW103" i="59"/>
  <c r="GV103" i="59"/>
  <c r="GU103" i="59"/>
  <c r="GT103" i="59"/>
  <c r="GS103" i="59"/>
  <c r="GR103" i="59"/>
  <c r="GQ103" i="59"/>
  <c r="GP103" i="59"/>
  <c r="GO103" i="59"/>
  <c r="GN103" i="59"/>
  <c r="GM103" i="59"/>
  <c r="GL103" i="59"/>
  <c r="GK103" i="59"/>
  <c r="GJ103" i="59"/>
  <c r="GI103" i="59"/>
  <c r="GH103" i="59"/>
  <c r="GG103" i="59"/>
  <c r="GF103" i="59"/>
  <c r="GE103" i="59"/>
  <c r="GD103" i="59"/>
  <c r="GC103" i="59"/>
  <c r="GB103" i="59"/>
  <c r="GA103" i="59"/>
  <c r="FZ103" i="59"/>
  <c r="FY103" i="59"/>
  <c r="FX103" i="59"/>
  <c r="FW103" i="59"/>
  <c r="FV103" i="59"/>
  <c r="FU103" i="59"/>
  <c r="FT103" i="59"/>
  <c r="FS103" i="59"/>
  <c r="FR103" i="59"/>
  <c r="FQ103" i="59"/>
  <c r="FP103" i="59"/>
  <c r="FO103" i="59"/>
  <c r="FN103" i="59"/>
  <c r="FM103" i="59"/>
  <c r="FL103" i="59"/>
  <c r="FK103" i="59"/>
  <c r="FJ103" i="59"/>
  <c r="FI103" i="59"/>
  <c r="FH103" i="59"/>
  <c r="FG103" i="59"/>
  <c r="FF103" i="59"/>
  <c r="FE103" i="59"/>
  <c r="FD103" i="59"/>
  <c r="FC103" i="59"/>
  <c r="FB103" i="59"/>
  <c r="FA103" i="59"/>
  <c r="EZ103" i="59"/>
  <c r="EY103" i="59"/>
  <c r="EX103" i="59"/>
  <c r="EW103" i="59"/>
  <c r="EV103" i="59"/>
  <c r="EU103" i="59"/>
  <c r="ET103" i="59"/>
  <c r="ES103" i="59"/>
  <c r="ER103" i="59"/>
  <c r="EQ103" i="59"/>
  <c r="EP103" i="59"/>
  <c r="EO103" i="59"/>
  <c r="EN103" i="59"/>
  <c r="EM103" i="59"/>
  <c r="EL103" i="59"/>
  <c r="EK103" i="59"/>
  <c r="EJ103" i="59"/>
  <c r="EI103" i="59"/>
  <c r="EH103" i="59"/>
  <c r="EG103" i="59"/>
  <c r="EF103" i="59"/>
  <c r="EE103" i="59"/>
  <c r="ED103" i="59"/>
  <c r="EC103" i="59"/>
  <c r="EB103" i="59"/>
  <c r="EA103" i="59"/>
  <c r="DZ103" i="59"/>
  <c r="DY103" i="59"/>
  <c r="DX103" i="59"/>
  <c r="DW103" i="59"/>
  <c r="DV103" i="59"/>
  <c r="DU103" i="59"/>
  <c r="DT103" i="59"/>
  <c r="DS103" i="59"/>
  <c r="DR103" i="59"/>
  <c r="DQ103" i="59"/>
  <c r="DP103" i="59"/>
  <c r="DO103" i="59"/>
  <c r="DN103" i="59"/>
  <c r="DM103" i="59"/>
  <c r="DL103" i="59"/>
  <c r="DK103" i="59"/>
  <c r="DJ103" i="59"/>
  <c r="DI103" i="59"/>
  <c r="DH103" i="59"/>
  <c r="DG103" i="59"/>
  <c r="DF103" i="59"/>
  <c r="DE103" i="59"/>
  <c r="DD103" i="59"/>
  <c r="DC103" i="59"/>
  <c r="DB103" i="59"/>
  <c r="DA103" i="59"/>
  <c r="CZ103" i="59"/>
  <c r="CY103" i="59"/>
  <c r="CX103" i="59"/>
  <c r="CW103" i="59"/>
  <c r="CV103" i="59"/>
  <c r="CU103" i="59"/>
  <c r="CT103" i="59"/>
  <c r="CS103" i="59"/>
  <c r="CR103" i="59"/>
  <c r="CQ103" i="59"/>
  <c r="CP103" i="59"/>
  <c r="CO103" i="59"/>
  <c r="CN103" i="59"/>
  <c r="CM103" i="59"/>
  <c r="CM100" i="59" s="1"/>
  <c r="CL103" i="59"/>
  <c r="CK103" i="59"/>
  <c r="CJ103" i="59"/>
  <c r="CI103" i="59"/>
  <c r="CI100" i="59" s="1"/>
  <c r="CH103" i="59"/>
  <c r="CG103" i="59"/>
  <c r="CF103" i="59"/>
  <c r="CE103" i="59"/>
  <c r="CE100" i="59" s="1"/>
  <c r="CD103" i="59"/>
  <c r="CC103" i="59"/>
  <c r="CB103" i="59"/>
  <c r="CA103" i="59"/>
  <c r="BZ103" i="59"/>
  <c r="BY103" i="59"/>
  <c r="BX103" i="59"/>
  <c r="BW103" i="59"/>
  <c r="BV103" i="59"/>
  <c r="BU103" i="59"/>
  <c r="BT103" i="59"/>
  <c r="BS103" i="59"/>
  <c r="BR103" i="59"/>
  <c r="BQ103" i="59"/>
  <c r="BP103" i="59"/>
  <c r="BO103" i="59"/>
  <c r="BO100" i="59" s="1"/>
  <c r="BN103" i="59"/>
  <c r="BM103" i="59"/>
  <c r="BL103" i="59"/>
  <c r="BK103" i="59"/>
  <c r="BJ103" i="59"/>
  <c r="BI103" i="59"/>
  <c r="BH103" i="59"/>
  <c r="BG103" i="59"/>
  <c r="BF103" i="59"/>
  <c r="BE103" i="59"/>
  <c r="BD103" i="59"/>
  <c r="BC103" i="59"/>
  <c r="BB103" i="59"/>
  <c r="BA103" i="59"/>
  <c r="AZ103" i="59"/>
  <c r="AY103" i="59"/>
  <c r="AX103" i="59"/>
  <c r="AW103" i="59"/>
  <c r="AV103" i="59"/>
  <c r="AU103" i="59"/>
  <c r="AT103" i="59"/>
  <c r="AS103" i="59"/>
  <c r="AR103" i="59"/>
  <c r="AQ103" i="59"/>
  <c r="AP103" i="59"/>
  <c r="AO103" i="59"/>
  <c r="AN103" i="59"/>
  <c r="AM103" i="59"/>
  <c r="AL103" i="59"/>
  <c r="AK103" i="59"/>
  <c r="AJ103" i="59"/>
  <c r="AI103" i="59"/>
  <c r="AH103" i="59"/>
  <c r="AG103" i="59"/>
  <c r="AF103" i="59"/>
  <c r="AE103" i="59"/>
  <c r="AD103" i="59"/>
  <c r="AC103" i="59"/>
  <c r="AB103" i="59"/>
  <c r="AA103" i="59"/>
  <c r="Z103" i="59"/>
  <c r="Y103" i="59"/>
  <c r="X103" i="59"/>
  <c r="W103" i="59"/>
  <c r="V103" i="59"/>
  <c r="U103" i="59"/>
  <c r="T103" i="59"/>
  <c r="S103" i="59"/>
  <c r="R103" i="59"/>
  <c r="Q103" i="59"/>
  <c r="P103" i="59"/>
  <c r="O103" i="59"/>
  <c r="O100" i="59" s="1"/>
  <c r="N103" i="59"/>
  <c r="M103" i="59"/>
  <c r="L103" i="59"/>
  <c r="K103" i="59"/>
  <c r="J103" i="59"/>
  <c r="I103" i="59"/>
  <c r="H103" i="59"/>
  <c r="G103" i="59"/>
  <c r="F103" i="59"/>
  <c r="E103" i="59"/>
  <c r="D103" i="59"/>
  <c r="NR102" i="59"/>
  <c r="NQ102" i="59"/>
  <c r="NP102" i="59"/>
  <c r="NO102" i="59"/>
  <c r="NN102" i="59"/>
  <c r="NM102" i="59"/>
  <c r="NL102" i="59"/>
  <c r="NK102" i="59"/>
  <c r="NJ102" i="59"/>
  <c r="NI102" i="59"/>
  <c r="NI100" i="59" s="1"/>
  <c r="NH102" i="59"/>
  <c r="NG102" i="59"/>
  <c r="NF102" i="59"/>
  <c r="NE102" i="59"/>
  <c r="ND102" i="59"/>
  <c r="NC102" i="59"/>
  <c r="NB102" i="59"/>
  <c r="NA102" i="59"/>
  <c r="MZ102" i="59"/>
  <c r="MY102" i="59"/>
  <c r="MX102" i="59"/>
  <c r="MW102" i="59"/>
  <c r="MV102" i="59"/>
  <c r="MU102" i="59"/>
  <c r="MU100" i="59" s="1"/>
  <c r="MT102" i="59"/>
  <c r="MS102" i="59"/>
  <c r="MR102" i="59"/>
  <c r="MQ102" i="59"/>
  <c r="MP102" i="59"/>
  <c r="MO102" i="59"/>
  <c r="MN102" i="59"/>
  <c r="MM102" i="59"/>
  <c r="ML102" i="59"/>
  <c r="MK102" i="59"/>
  <c r="MJ102" i="59"/>
  <c r="MI102" i="59"/>
  <c r="MH102" i="59"/>
  <c r="MG102" i="59"/>
  <c r="MF102" i="59"/>
  <c r="ME102" i="59"/>
  <c r="MD102" i="59"/>
  <c r="MC102" i="59"/>
  <c r="MB102" i="59"/>
  <c r="MA102" i="59"/>
  <c r="LZ102" i="59"/>
  <c r="LY102" i="59"/>
  <c r="LX102" i="59"/>
  <c r="LW102" i="59"/>
  <c r="LV102" i="59"/>
  <c r="LU102" i="59"/>
  <c r="LT102" i="59"/>
  <c r="LS102" i="59"/>
  <c r="LR102" i="59"/>
  <c r="LQ102" i="59"/>
  <c r="LP102" i="59"/>
  <c r="LO102" i="59"/>
  <c r="LN102" i="59"/>
  <c r="LM102" i="59"/>
  <c r="LL102" i="59"/>
  <c r="LK102" i="59"/>
  <c r="LJ102" i="59"/>
  <c r="LI102" i="59"/>
  <c r="LH102" i="59"/>
  <c r="LG102" i="59"/>
  <c r="LF102" i="59"/>
  <c r="LE102" i="59"/>
  <c r="LD102" i="59"/>
  <c r="LC102" i="59"/>
  <c r="LB102" i="59"/>
  <c r="LA102" i="59"/>
  <c r="KZ102" i="59"/>
  <c r="KY102" i="59"/>
  <c r="KX102" i="59"/>
  <c r="KW102" i="59"/>
  <c r="KV102" i="59"/>
  <c r="KU102" i="59"/>
  <c r="KT102" i="59"/>
  <c r="KS102" i="59"/>
  <c r="KR102" i="59"/>
  <c r="KQ102" i="59"/>
  <c r="KP102" i="59"/>
  <c r="KO102" i="59"/>
  <c r="KN102" i="59"/>
  <c r="KM102" i="59"/>
  <c r="KL102" i="59"/>
  <c r="KK102" i="59"/>
  <c r="KJ102" i="59"/>
  <c r="KI102" i="59"/>
  <c r="KH102" i="59"/>
  <c r="KG102" i="59"/>
  <c r="KF102" i="59"/>
  <c r="KE102" i="59"/>
  <c r="KD102" i="59"/>
  <c r="KC102" i="59"/>
  <c r="KB102" i="59"/>
  <c r="KA102" i="59"/>
  <c r="JZ102" i="59"/>
  <c r="JY102" i="59"/>
  <c r="JX102" i="59"/>
  <c r="JW102" i="59"/>
  <c r="JV102" i="59"/>
  <c r="JU102" i="59"/>
  <c r="JT102" i="59"/>
  <c r="JS102" i="59"/>
  <c r="JR102" i="59"/>
  <c r="JQ102" i="59"/>
  <c r="JP102" i="59"/>
  <c r="JO102" i="59"/>
  <c r="JN102" i="59"/>
  <c r="JM102" i="59"/>
  <c r="JL102" i="59"/>
  <c r="JK102" i="59"/>
  <c r="JJ102" i="59"/>
  <c r="JI102" i="59"/>
  <c r="JH102" i="59"/>
  <c r="JG102" i="59"/>
  <c r="JF102" i="59"/>
  <c r="JE102" i="59"/>
  <c r="JD102" i="59"/>
  <c r="JC102" i="59"/>
  <c r="JB102" i="59"/>
  <c r="JA102" i="59"/>
  <c r="IZ102" i="59"/>
  <c r="IY102" i="59"/>
  <c r="IX102" i="59"/>
  <c r="IW102" i="59"/>
  <c r="IV102" i="59"/>
  <c r="IU102" i="59"/>
  <c r="IT102" i="59"/>
  <c r="IS102" i="59"/>
  <c r="IR102" i="59"/>
  <c r="IQ102" i="59"/>
  <c r="IP102" i="59"/>
  <c r="IO102" i="59"/>
  <c r="IN102" i="59"/>
  <c r="IM102" i="59"/>
  <c r="IL102" i="59"/>
  <c r="IK102" i="59"/>
  <c r="IK100" i="59" s="1"/>
  <c r="IJ102" i="59"/>
  <c r="II102" i="59"/>
  <c r="IH102" i="59"/>
  <c r="IG102" i="59"/>
  <c r="IF102" i="59"/>
  <c r="IE102" i="59"/>
  <c r="ID102" i="59"/>
  <c r="IC102" i="59"/>
  <c r="IB102" i="59"/>
  <c r="IA102" i="59"/>
  <c r="HZ102" i="59"/>
  <c r="HY102" i="59"/>
  <c r="HX102" i="59"/>
  <c r="HW102" i="59"/>
  <c r="HV102" i="59"/>
  <c r="HU102" i="59"/>
  <c r="HT102" i="59"/>
  <c r="HS102" i="59"/>
  <c r="HR102" i="59"/>
  <c r="HQ102" i="59"/>
  <c r="HP102" i="59"/>
  <c r="HO102" i="59"/>
  <c r="HN102" i="59"/>
  <c r="HM102" i="59"/>
  <c r="HL102" i="59"/>
  <c r="HK102" i="59"/>
  <c r="HJ102" i="59"/>
  <c r="HI102" i="59"/>
  <c r="HH102" i="59"/>
  <c r="HG102" i="59"/>
  <c r="HF102" i="59"/>
  <c r="HE102" i="59"/>
  <c r="HD102" i="59"/>
  <c r="HC102" i="59"/>
  <c r="HB102" i="59"/>
  <c r="HA102" i="59"/>
  <c r="GZ102" i="59"/>
  <c r="GY102" i="59"/>
  <c r="GX102" i="59"/>
  <c r="GW102" i="59"/>
  <c r="GV102" i="59"/>
  <c r="GU102" i="59"/>
  <c r="GU100" i="59" s="1"/>
  <c r="GT102" i="59"/>
  <c r="GS102" i="59"/>
  <c r="GR102" i="59"/>
  <c r="GQ102" i="59"/>
  <c r="GP102" i="59"/>
  <c r="GO102" i="59"/>
  <c r="GN102" i="59"/>
  <c r="GM102" i="59"/>
  <c r="GL102" i="59"/>
  <c r="GK102" i="59"/>
  <c r="GJ102" i="59"/>
  <c r="GI102" i="59"/>
  <c r="GH102" i="59"/>
  <c r="GG102" i="59"/>
  <c r="GF102" i="59"/>
  <c r="GE102" i="59"/>
  <c r="GD102" i="59"/>
  <c r="GC102" i="59"/>
  <c r="GB102" i="59"/>
  <c r="GA102" i="59"/>
  <c r="FZ102" i="59"/>
  <c r="FY102" i="59"/>
  <c r="FX102" i="59"/>
  <c r="FW102" i="59"/>
  <c r="FV102" i="59"/>
  <c r="FU102" i="59"/>
  <c r="FT102" i="59"/>
  <c r="FS102" i="59"/>
  <c r="FR102" i="59"/>
  <c r="FQ102" i="59"/>
  <c r="FQ100" i="59" s="1"/>
  <c r="FP102" i="59"/>
  <c r="FO102" i="59"/>
  <c r="FN102" i="59"/>
  <c r="FM102" i="59"/>
  <c r="FL102" i="59"/>
  <c r="FK102" i="59"/>
  <c r="FJ102" i="59"/>
  <c r="FI102" i="59"/>
  <c r="FH102" i="59"/>
  <c r="FG102" i="59"/>
  <c r="FF102" i="59"/>
  <c r="FE102" i="59"/>
  <c r="FD102" i="59"/>
  <c r="FC102" i="59"/>
  <c r="FB102" i="59"/>
  <c r="FA102" i="59"/>
  <c r="EZ102" i="59"/>
  <c r="EY102" i="59"/>
  <c r="EX102" i="59"/>
  <c r="EW102" i="59"/>
  <c r="EV102" i="59"/>
  <c r="EU102" i="59"/>
  <c r="ET102" i="59"/>
  <c r="ES102" i="59"/>
  <c r="ER102" i="59"/>
  <c r="EQ102" i="59"/>
  <c r="EP102" i="59"/>
  <c r="EO102" i="59"/>
  <c r="EN102" i="59"/>
  <c r="EM102" i="59"/>
  <c r="EL102" i="59"/>
  <c r="EK102" i="59"/>
  <c r="EJ102" i="59"/>
  <c r="EI102" i="59"/>
  <c r="EH102" i="59"/>
  <c r="EG102" i="59"/>
  <c r="EF102" i="59"/>
  <c r="EE102" i="59"/>
  <c r="ED102" i="59"/>
  <c r="EC102" i="59"/>
  <c r="EB102" i="59"/>
  <c r="EA102" i="59"/>
  <c r="EA100" i="59" s="1"/>
  <c r="DZ102" i="59"/>
  <c r="DY102" i="59"/>
  <c r="DX102" i="59"/>
  <c r="DW102" i="59"/>
  <c r="DV102" i="59"/>
  <c r="DU102" i="59"/>
  <c r="DT102" i="59"/>
  <c r="DS102" i="59"/>
  <c r="DR102" i="59"/>
  <c r="DQ102" i="59"/>
  <c r="DP102" i="59"/>
  <c r="DO102" i="59"/>
  <c r="DN102" i="59"/>
  <c r="DM102" i="59"/>
  <c r="DL102" i="59"/>
  <c r="DK102" i="59"/>
  <c r="DJ102" i="59"/>
  <c r="DI102" i="59"/>
  <c r="DH102" i="59"/>
  <c r="DG102" i="59"/>
  <c r="DF102" i="59"/>
  <c r="DE102" i="59"/>
  <c r="DD102" i="59"/>
  <c r="DC102" i="59"/>
  <c r="DB102" i="59"/>
  <c r="DA102" i="59"/>
  <c r="CZ102" i="59"/>
  <c r="CY102" i="59"/>
  <c r="CX102" i="59"/>
  <c r="CW102" i="59"/>
  <c r="CV102" i="59"/>
  <c r="CU102" i="59"/>
  <c r="CT102" i="59"/>
  <c r="CS102" i="59"/>
  <c r="CR102" i="59"/>
  <c r="CQ102" i="59"/>
  <c r="CP102" i="59"/>
  <c r="CO102" i="59"/>
  <c r="CN102" i="59"/>
  <c r="CM102" i="59"/>
  <c r="CL102" i="59"/>
  <c r="CK102" i="59"/>
  <c r="CJ102" i="59"/>
  <c r="CI102" i="59"/>
  <c r="CH102" i="59"/>
  <c r="CG102" i="59"/>
  <c r="CF102" i="59"/>
  <c r="CE102" i="59"/>
  <c r="CD102" i="59"/>
  <c r="CC102" i="59"/>
  <c r="CB102" i="59"/>
  <c r="CA102" i="59"/>
  <c r="BZ102" i="59"/>
  <c r="BY102" i="59"/>
  <c r="BX102" i="59"/>
  <c r="BW102" i="59"/>
  <c r="BV102" i="59"/>
  <c r="BU102" i="59"/>
  <c r="BT102" i="59"/>
  <c r="BS102" i="59"/>
  <c r="BR102" i="59"/>
  <c r="BQ102" i="59"/>
  <c r="BP102" i="59"/>
  <c r="BO102" i="59"/>
  <c r="BN102" i="59"/>
  <c r="BM102" i="59"/>
  <c r="BL102" i="59"/>
  <c r="BK102" i="59"/>
  <c r="BJ102" i="59"/>
  <c r="BI102" i="59"/>
  <c r="BH102" i="59"/>
  <c r="BG102" i="59"/>
  <c r="BF102" i="59"/>
  <c r="BE102" i="59"/>
  <c r="BD102" i="59"/>
  <c r="BC102" i="59"/>
  <c r="BB102" i="59"/>
  <c r="BA102" i="59"/>
  <c r="AZ102" i="59"/>
  <c r="AY102" i="59"/>
  <c r="AX102" i="59"/>
  <c r="AW102" i="59"/>
  <c r="AV102" i="59"/>
  <c r="AU102" i="59"/>
  <c r="AT102" i="59"/>
  <c r="AS102" i="59"/>
  <c r="AR102" i="59"/>
  <c r="AQ102" i="59"/>
  <c r="AP102" i="59"/>
  <c r="AO102" i="59"/>
  <c r="AN102" i="59"/>
  <c r="AM102" i="59"/>
  <c r="AL102" i="59"/>
  <c r="AK102" i="59"/>
  <c r="AJ102" i="59"/>
  <c r="AI102" i="59"/>
  <c r="AH102" i="59"/>
  <c r="AG102" i="59"/>
  <c r="AG100" i="59" s="1"/>
  <c r="AF102" i="59"/>
  <c r="AE102" i="59"/>
  <c r="AD102" i="59"/>
  <c r="AC102" i="59"/>
  <c r="AB102" i="59"/>
  <c r="AA102" i="59"/>
  <c r="Z102" i="59"/>
  <c r="Y102" i="59"/>
  <c r="X102" i="59"/>
  <c r="W102" i="59"/>
  <c r="V102" i="59"/>
  <c r="V100" i="59" s="1"/>
  <c r="U102" i="59"/>
  <c r="T102" i="59"/>
  <c r="S102" i="59"/>
  <c r="R102" i="59"/>
  <c r="Q102" i="59"/>
  <c r="P102" i="59"/>
  <c r="O102" i="59"/>
  <c r="N102" i="59"/>
  <c r="N100" i="59" s="1"/>
  <c r="M102" i="59"/>
  <c r="L102" i="59"/>
  <c r="K102" i="59"/>
  <c r="J102" i="59"/>
  <c r="I102" i="59"/>
  <c r="H102" i="59"/>
  <c r="G102" i="59"/>
  <c r="F102" i="59"/>
  <c r="F100" i="59" s="1"/>
  <c r="E102" i="59"/>
  <c r="D102" i="59"/>
  <c r="NR101" i="59"/>
  <c r="NQ101" i="59"/>
  <c r="NP101" i="59"/>
  <c r="NO101" i="59"/>
  <c r="NN101" i="59"/>
  <c r="NM101" i="59"/>
  <c r="NL101" i="59"/>
  <c r="NK101" i="59"/>
  <c r="NJ101" i="59"/>
  <c r="NI101" i="59"/>
  <c r="NH101" i="59"/>
  <c r="NG101" i="59"/>
  <c r="NF101" i="59"/>
  <c r="NE101" i="59"/>
  <c r="ND101" i="59"/>
  <c r="NC101" i="59"/>
  <c r="NB101" i="59"/>
  <c r="NA101" i="59"/>
  <c r="MZ101" i="59"/>
  <c r="MY101" i="59"/>
  <c r="MX101" i="59"/>
  <c r="MW101" i="59"/>
  <c r="MV101" i="59"/>
  <c r="MU101" i="59"/>
  <c r="MT101" i="59"/>
  <c r="MS101" i="59"/>
  <c r="MR101" i="59"/>
  <c r="MQ101" i="59"/>
  <c r="MP101" i="59"/>
  <c r="MO101" i="59"/>
  <c r="MN101" i="59"/>
  <c r="MM101" i="59"/>
  <c r="ML101" i="59"/>
  <c r="MK101" i="59"/>
  <c r="MJ101" i="59"/>
  <c r="MI101" i="59"/>
  <c r="MH101" i="59"/>
  <c r="MG101" i="59"/>
  <c r="MF101" i="59"/>
  <c r="MF100" i="59" s="1"/>
  <c r="ME101" i="59"/>
  <c r="MD101" i="59"/>
  <c r="MC101" i="59"/>
  <c r="MB101" i="59"/>
  <c r="MA101" i="59"/>
  <c r="LZ101" i="59"/>
  <c r="LY101" i="59"/>
  <c r="LX101" i="59"/>
  <c r="LW101" i="59"/>
  <c r="LV101" i="59"/>
  <c r="LU101" i="59"/>
  <c r="LT101" i="59"/>
  <c r="LS101" i="59"/>
  <c r="LR101" i="59"/>
  <c r="LQ101" i="59"/>
  <c r="LP101" i="59"/>
  <c r="LO101" i="59"/>
  <c r="LN101" i="59"/>
  <c r="LM101" i="59"/>
  <c r="LL101" i="59"/>
  <c r="LK101" i="59"/>
  <c r="LJ101" i="59"/>
  <c r="LI101" i="59"/>
  <c r="LH101" i="59"/>
  <c r="LG101" i="59"/>
  <c r="LF101" i="59"/>
  <c r="LE101" i="59"/>
  <c r="LD101" i="59"/>
  <c r="LD100" i="59" s="1"/>
  <c r="LC101" i="59"/>
  <c r="LB101" i="59"/>
  <c r="LA101" i="59"/>
  <c r="KZ101" i="59"/>
  <c r="KY101" i="59"/>
  <c r="KX101" i="59"/>
  <c r="KW101" i="59"/>
  <c r="KV101" i="59"/>
  <c r="KU101" i="59"/>
  <c r="KT101" i="59"/>
  <c r="KS101" i="59"/>
  <c r="KR101" i="59"/>
  <c r="KQ101" i="59"/>
  <c r="KP101" i="59"/>
  <c r="KO101" i="59"/>
  <c r="KN101" i="59"/>
  <c r="KM101" i="59"/>
  <c r="KL101" i="59"/>
  <c r="KK101" i="59"/>
  <c r="KJ101" i="59"/>
  <c r="KI101" i="59"/>
  <c r="KH101" i="59"/>
  <c r="KG101" i="59"/>
  <c r="KF101" i="59"/>
  <c r="KE101" i="59"/>
  <c r="KD101" i="59"/>
  <c r="KC101" i="59"/>
  <c r="KB101" i="59"/>
  <c r="KB100" i="59" s="1"/>
  <c r="KA101" i="59"/>
  <c r="JZ101" i="59"/>
  <c r="JY101" i="59"/>
  <c r="JX101" i="59"/>
  <c r="JW101" i="59"/>
  <c r="JV101" i="59"/>
  <c r="JU101" i="59"/>
  <c r="JT101" i="59"/>
  <c r="JS101" i="59"/>
  <c r="JR101" i="59"/>
  <c r="JQ101" i="59"/>
  <c r="JP101" i="59"/>
  <c r="JO101" i="59"/>
  <c r="JN101" i="59"/>
  <c r="JM101" i="59"/>
  <c r="JM100" i="59" s="1"/>
  <c r="JL101" i="59"/>
  <c r="JK101" i="59"/>
  <c r="JJ101" i="59"/>
  <c r="JI101" i="59"/>
  <c r="JH101" i="59"/>
  <c r="JG101" i="59"/>
  <c r="JF101" i="59"/>
  <c r="JE101" i="59"/>
  <c r="JD101" i="59"/>
  <c r="JC101" i="59"/>
  <c r="JB101" i="59"/>
  <c r="JA101" i="59"/>
  <c r="IZ101" i="59"/>
  <c r="IY101" i="59"/>
  <c r="IX101" i="59"/>
  <c r="IW101" i="59"/>
  <c r="IV101" i="59"/>
  <c r="IU101" i="59"/>
  <c r="IT101" i="59"/>
  <c r="IS101" i="59"/>
  <c r="IR101" i="59"/>
  <c r="IQ101" i="59"/>
  <c r="IP101" i="59"/>
  <c r="IO101" i="59"/>
  <c r="IN101" i="59"/>
  <c r="IM101" i="59"/>
  <c r="IL101" i="59"/>
  <c r="IK101" i="59"/>
  <c r="IJ101" i="59"/>
  <c r="II101" i="59"/>
  <c r="IH101" i="59"/>
  <c r="IG101" i="59"/>
  <c r="IF101" i="59"/>
  <c r="IE101" i="59"/>
  <c r="ID101" i="59"/>
  <c r="IC101" i="59"/>
  <c r="IB101" i="59"/>
  <c r="IA101" i="59"/>
  <c r="HZ101" i="59"/>
  <c r="HY101" i="59"/>
  <c r="HX101" i="59"/>
  <c r="HW101" i="59"/>
  <c r="HV101" i="59"/>
  <c r="HU101" i="59"/>
  <c r="HT101" i="59"/>
  <c r="HS101" i="59"/>
  <c r="HR101" i="59"/>
  <c r="HQ101" i="59"/>
  <c r="HP101" i="59"/>
  <c r="HO101" i="59"/>
  <c r="HN101" i="59"/>
  <c r="HM101" i="59"/>
  <c r="HL101" i="59"/>
  <c r="HK101" i="59"/>
  <c r="HJ101" i="59"/>
  <c r="HI101" i="59"/>
  <c r="HH101" i="59"/>
  <c r="HH100" i="59" s="1"/>
  <c r="HG101" i="59"/>
  <c r="HF101" i="59"/>
  <c r="HE101" i="59"/>
  <c r="HD101" i="59"/>
  <c r="HC101" i="59"/>
  <c r="HB101" i="59"/>
  <c r="HA101" i="59"/>
  <c r="GZ101" i="59"/>
  <c r="GY101" i="59"/>
  <c r="GX101" i="59"/>
  <c r="GW101" i="59"/>
  <c r="GV101" i="59"/>
  <c r="GU101" i="59"/>
  <c r="GT101" i="59"/>
  <c r="GS101" i="59"/>
  <c r="GR101" i="59"/>
  <c r="GQ101" i="59"/>
  <c r="GP101" i="59"/>
  <c r="GO101" i="59"/>
  <c r="GN101" i="59"/>
  <c r="GM101" i="59"/>
  <c r="GL101" i="59"/>
  <c r="GK101" i="59"/>
  <c r="GJ101" i="59"/>
  <c r="GI101" i="59"/>
  <c r="GH101" i="59"/>
  <c r="GG101" i="59"/>
  <c r="GF101" i="59"/>
  <c r="GF100" i="59" s="1"/>
  <c r="GE101" i="59"/>
  <c r="GD101" i="59"/>
  <c r="GC101" i="59"/>
  <c r="GB101" i="59"/>
  <c r="GA101" i="59"/>
  <c r="FZ101" i="59"/>
  <c r="FY101" i="59"/>
  <c r="FX101" i="59"/>
  <c r="FW101" i="59"/>
  <c r="FV101" i="59"/>
  <c r="FU101" i="59"/>
  <c r="FT101" i="59"/>
  <c r="FS101" i="59"/>
  <c r="FR101" i="59"/>
  <c r="FQ101" i="59"/>
  <c r="FP101" i="59"/>
  <c r="FO101" i="59"/>
  <c r="FN101" i="59"/>
  <c r="FM101" i="59"/>
  <c r="FL101" i="59"/>
  <c r="FK101" i="59"/>
  <c r="FJ101" i="59"/>
  <c r="FI101" i="59"/>
  <c r="FH101" i="59"/>
  <c r="FG101" i="59"/>
  <c r="FF101" i="59"/>
  <c r="FE101" i="59"/>
  <c r="FD101" i="59"/>
  <c r="FC101" i="59"/>
  <c r="FB101" i="59"/>
  <c r="FA101" i="59"/>
  <c r="EZ101" i="59"/>
  <c r="EY101" i="59"/>
  <c r="EX101" i="59"/>
  <c r="EW101" i="59"/>
  <c r="EV101" i="59"/>
  <c r="EU101" i="59"/>
  <c r="ET101" i="59"/>
  <c r="ES101" i="59"/>
  <c r="ER101" i="59"/>
  <c r="EQ101" i="59"/>
  <c r="EP101" i="59"/>
  <c r="EO101" i="59"/>
  <c r="EN101" i="59"/>
  <c r="EM101" i="59"/>
  <c r="EL101" i="59"/>
  <c r="EK101" i="59"/>
  <c r="EJ101" i="59"/>
  <c r="EI101" i="59"/>
  <c r="EH101" i="59"/>
  <c r="EG101" i="59"/>
  <c r="EF101" i="59"/>
  <c r="EE101" i="59"/>
  <c r="ED101" i="59"/>
  <c r="EC101" i="59"/>
  <c r="EB101" i="59"/>
  <c r="EA101" i="59"/>
  <c r="DZ101" i="59"/>
  <c r="DY101" i="59"/>
  <c r="DY100" i="59" s="1"/>
  <c r="DX101" i="59"/>
  <c r="DW101" i="59"/>
  <c r="DV101" i="59"/>
  <c r="DU101" i="59"/>
  <c r="DU100" i="59" s="1"/>
  <c r="DT101" i="59"/>
  <c r="DS101" i="59"/>
  <c r="DR101" i="59"/>
  <c r="DQ101" i="59"/>
  <c r="DQ100" i="59" s="1"/>
  <c r="DP101" i="59"/>
  <c r="DO101" i="59"/>
  <c r="DN101" i="59"/>
  <c r="DM101" i="59"/>
  <c r="DL101" i="59"/>
  <c r="DK101" i="59"/>
  <c r="DJ101" i="59"/>
  <c r="DI101" i="59"/>
  <c r="DI100" i="59" s="1"/>
  <c r="DH101" i="59"/>
  <c r="DG101" i="59"/>
  <c r="DF101" i="59"/>
  <c r="DE101" i="59"/>
  <c r="DE100" i="59" s="1"/>
  <c r="DD101" i="59"/>
  <c r="DC101" i="59"/>
  <c r="DB101" i="59"/>
  <c r="DA101" i="59"/>
  <c r="DA100" i="59" s="1"/>
  <c r="CZ101" i="59"/>
  <c r="CY101" i="59"/>
  <c r="CX101" i="59"/>
  <c r="CW101" i="59"/>
  <c r="CW100" i="59" s="1"/>
  <c r="CV101" i="59"/>
  <c r="CU101" i="59"/>
  <c r="CT101" i="59"/>
  <c r="CS101" i="59"/>
  <c r="CS100" i="59" s="1"/>
  <c r="CR101" i="59"/>
  <c r="CQ101" i="59"/>
  <c r="CP101" i="59"/>
  <c r="CO101" i="59"/>
  <c r="CO100" i="59" s="1"/>
  <c r="CN101" i="59"/>
  <c r="CM101" i="59"/>
  <c r="CL101" i="59"/>
  <c r="CK101" i="59"/>
  <c r="CK100" i="59" s="1"/>
  <c r="CJ101" i="59"/>
  <c r="CI101" i="59"/>
  <c r="CH101" i="59"/>
  <c r="CG101" i="59"/>
  <c r="CG100" i="59" s="1"/>
  <c r="CF101" i="59"/>
  <c r="CE101" i="59"/>
  <c r="CD101" i="59"/>
  <c r="CC101" i="59"/>
  <c r="CC100" i="59" s="1"/>
  <c r="CB101" i="59"/>
  <c r="CA101" i="59"/>
  <c r="BZ101" i="59"/>
  <c r="BY101" i="59"/>
  <c r="BY100" i="59" s="1"/>
  <c r="BX101" i="59"/>
  <c r="BW101" i="59"/>
  <c r="BV101" i="59"/>
  <c r="BU101" i="59"/>
  <c r="BU100" i="59" s="1"/>
  <c r="BT101" i="59"/>
  <c r="BS101" i="59"/>
  <c r="BR101" i="59"/>
  <c r="BQ101" i="59"/>
  <c r="BQ100" i="59" s="1"/>
  <c r="BP101" i="59"/>
  <c r="BO101" i="59"/>
  <c r="BN101" i="59"/>
  <c r="BM101" i="59"/>
  <c r="BL101" i="59"/>
  <c r="BK101" i="59"/>
  <c r="BJ101" i="59"/>
  <c r="BI101" i="59"/>
  <c r="BI100" i="59" s="1"/>
  <c r="BH101" i="59"/>
  <c r="BG101" i="59"/>
  <c r="BF101" i="59"/>
  <c r="BE101" i="59"/>
  <c r="BE100" i="59" s="1"/>
  <c r="BD101" i="59"/>
  <c r="BC101" i="59"/>
  <c r="BC100" i="59" s="1"/>
  <c r="BB101" i="59"/>
  <c r="BA101" i="59"/>
  <c r="BA100" i="59" s="1"/>
  <c r="AZ101" i="59"/>
  <c r="AY101" i="59"/>
  <c r="AX101" i="59"/>
  <c r="AW101" i="59"/>
  <c r="AW100" i="59" s="1"/>
  <c r="AV101" i="59"/>
  <c r="AU101" i="59"/>
  <c r="AT101" i="59"/>
  <c r="AS101" i="59"/>
  <c r="AR101" i="59"/>
  <c r="AQ101" i="59"/>
  <c r="AP101" i="59"/>
  <c r="AO101" i="59"/>
  <c r="AO100" i="59" s="1"/>
  <c r="AN101" i="59"/>
  <c r="AM101" i="59"/>
  <c r="AL101" i="59"/>
  <c r="AK101" i="59"/>
  <c r="AJ101" i="59"/>
  <c r="AI101" i="59"/>
  <c r="AH101" i="59"/>
  <c r="AG101" i="59"/>
  <c r="AF101" i="59"/>
  <c r="AE101" i="59"/>
  <c r="AD101" i="59"/>
  <c r="AC101" i="59"/>
  <c r="AB101" i="59"/>
  <c r="AA101" i="59"/>
  <c r="Z101" i="59"/>
  <c r="Y101" i="59"/>
  <c r="X101" i="59"/>
  <c r="W101" i="59"/>
  <c r="V101" i="59"/>
  <c r="U101" i="59"/>
  <c r="U100" i="59" s="1"/>
  <c r="T101" i="59"/>
  <c r="S101" i="59"/>
  <c r="R101" i="59"/>
  <c r="Q101" i="59"/>
  <c r="Q100" i="59" s="1"/>
  <c r="P101" i="59"/>
  <c r="O101" i="59"/>
  <c r="N101" i="59"/>
  <c r="M101" i="59"/>
  <c r="M100" i="59" s="1"/>
  <c r="L101" i="59"/>
  <c r="K101" i="59"/>
  <c r="J101" i="59"/>
  <c r="J100" i="59" s="1"/>
  <c r="I101" i="59"/>
  <c r="I100" i="59" s="1"/>
  <c r="H101" i="59"/>
  <c r="G101" i="59"/>
  <c r="F101" i="59"/>
  <c r="E101" i="59"/>
  <c r="D101" i="59"/>
  <c r="KO100" i="59"/>
  <c r="HW100" i="59"/>
  <c r="FD100" i="59"/>
  <c r="DM100" i="59"/>
  <c r="CY100" i="59"/>
  <c r="CJ100" i="59"/>
  <c r="BW100" i="59"/>
  <c r="BM100" i="59"/>
  <c r="AU100" i="59"/>
  <c r="Z100" i="59"/>
  <c r="S100" i="59"/>
  <c r="K100" i="59"/>
  <c r="E100" i="59"/>
  <c r="F35" i="59"/>
  <c r="E35" i="59"/>
  <c r="D35" i="59"/>
  <c r="C35" i="59"/>
  <c r="J35" i="59"/>
  <c r="H35" i="59"/>
  <c r="G35" i="59"/>
  <c r="AC100" i="59" l="1"/>
  <c r="AK100" i="59"/>
  <c r="AS100" i="59"/>
  <c r="AD100" i="59"/>
  <c r="AP100" i="59"/>
  <c r="AA100" i="59"/>
  <c r="AE100" i="59"/>
  <c r="AI100" i="59"/>
  <c r="AQ100" i="59"/>
  <c r="AL100" i="59"/>
  <c r="Y100" i="59"/>
  <c r="EG100" i="59"/>
  <c r="EO100" i="59"/>
  <c r="EW100" i="59"/>
  <c r="FE100" i="59"/>
  <c r="FM100" i="59"/>
  <c r="FY100" i="59"/>
  <c r="GG100" i="59"/>
  <c r="GO100" i="59"/>
  <c r="GW100" i="59"/>
  <c r="HA100" i="59"/>
  <c r="HI100" i="59"/>
  <c r="HQ100" i="59"/>
  <c r="HY100" i="59"/>
  <c r="IG100" i="59"/>
  <c r="IO100" i="59"/>
  <c r="IW100" i="59"/>
  <c r="JE100" i="59"/>
  <c r="IY100" i="59"/>
  <c r="EC100" i="59"/>
  <c r="EK100" i="59"/>
  <c r="ES100" i="59"/>
  <c r="FA100" i="59"/>
  <c r="FI100" i="59"/>
  <c r="FU100" i="59"/>
  <c r="GC100" i="59"/>
  <c r="GK100" i="59"/>
  <c r="GS100" i="59"/>
  <c r="HE100" i="59"/>
  <c r="HM100" i="59"/>
  <c r="HU100" i="59"/>
  <c r="IC100" i="59"/>
  <c r="IS100" i="59"/>
  <c r="JA100" i="59"/>
  <c r="JI100" i="59"/>
  <c r="JQ100" i="59"/>
  <c r="JU100" i="59"/>
  <c r="JY100" i="59"/>
  <c r="KC100" i="59"/>
  <c r="KG100" i="59"/>
  <c r="KK100" i="59"/>
  <c r="KS100" i="59"/>
  <c r="KW100" i="59"/>
  <c r="LA100" i="59"/>
  <c r="LE100" i="59"/>
  <c r="LI100" i="59"/>
  <c r="LM100" i="59"/>
  <c r="LQ100" i="59"/>
  <c r="LU100" i="59"/>
  <c r="LY100" i="59"/>
  <c r="MC100" i="59"/>
  <c r="MG100" i="59"/>
  <c r="MK100" i="59"/>
  <c r="MO100" i="59"/>
  <c r="MS100" i="59"/>
  <c r="MW100" i="59"/>
  <c r="NA100" i="59"/>
  <c r="NE100" i="59"/>
  <c r="NM100" i="59"/>
  <c r="NQ100" i="59"/>
  <c r="EI100" i="59"/>
  <c r="EQ100" i="59"/>
  <c r="EU100" i="59"/>
  <c r="EY100" i="59"/>
  <c r="FK100" i="59"/>
  <c r="FW100" i="59"/>
  <c r="GA100" i="59"/>
  <c r="GE100" i="59"/>
  <c r="GM100" i="59"/>
  <c r="HC100" i="59"/>
  <c r="HG100" i="59"/>
  <c r="HK100" i="59"/>
  <c r="II100" i="59"/>
  <c r="IM100" i="59"/>
  <c r="IQ100" i="59"/>
  <c r="JG100" i="59"/>
  <c r="JO100" i="59"/>
  <c r="JS100" i="59"/>
  <c r="JW100" i="59"/>
  <c r="KI100" i="59"/>
  <c r="KU100" i="59"/>
  <c r="KY100" i="59"/>
  <c r="LC100" i="59"/>
  <c r="LK100" i="59"/>
  <c r="MA100" i="59"/>
  <c r="ME100" i="59"/>
  <c r="MI100" i="59"/>
  <c r="NG100" i="59"/>
  <c r="NK100" i="59"/>
  <c r="NO100" i="59"/>
  <c r="EF100" i="59"/>
  <c r="EJ100" i="59"/>
  <c r="EN100" i="59"/>
  <c r="EV100" i="59"/>
  <c r="FL100" i="59"/>
  <c r="FP100" i="59"/>
  <c r="FT100" i="59"/>
  <c r="GR100" i="59"/>
  <c r="GV100" i="59"/>
  <c r="GZ100" i="59"/>
  <c r="HP100" i="59"/>
  <c r="HX100" i="59"/>
  <c r="IB100" i="59"/>
  <c r="IF100" i="59"/>
  <c r="IR100" i="59"/>
  <c r="JD100" i="59"/>
  <c r="JH100" i="59"/>
  <c r="JL100" i="59"/>
  <c r="JT100" i="59"/>
  <c r="KJ100" i="59"/>
  <c r="KN100" i="59"/>
  <c r="KR100" i="59"/>
  <c r="LP100" i="59"/>
  <c r="LT100" i="59"/>
  <c r="LX100" i="59"/>
  <c r="MN100" i="59"/>
  <c r="MV100" i="59"/>
  <c r="MZ100" i="59"/>
  <c r="ND100" i="59"/>
  <c r="NP100" i="59"/>
  <c r="DK100" i="59"/>
  <c r="DO100" i="59"/>
  <c r="DS100" i="59"/>
  <c r="DH100" i="59"/>
  <c r="DT100" i="59"/>
  <c r="U22" i="59"/>
  <c r="T27" i="59"/>
  <c r="D29" i="59"/>
  <c r="E50" i="59"/>
  <c r="D32" i="59"/>
  <c r="AY100" i="59"/>
  <c r="BG100" i="59"/>
  <c r="BH100" i="59"/>
  <c r="AT100" i="59"/>
  <c r="E32" i="59"/>
  <c r="J32" i="59"/>
  <c r="S28" i="59"/>
  <c r="K49" i="59"/>
  <c r="D50" i="59"/>
  <c r="K11" i="59"/>
  <c r="S17" i="59"/>
  <c r="T25" i="59"/>
  <c r="U27" i="59"/>
  <c r="T28" i="59"/>
  <c r="J29" i="59"/>
  <c r="C32" i="59"/>
  <c r="S20" i="59"/>
  <c r="J21" i="59"/>
  <c r="C29" i="59"/>
  <c r="L49" i="59"/>
  <c r="I28" i="59"/>
  <c r="V36" i="59"/>
  <c r="C81" i="59"/>
  <c r="T14" i="59"/>
  <c r="S23" i="59"/>
  <c r="E21" i="59"/>
  <c r="S24" i="59"/>
  <c r="D59" i="59"/>
  <c r="K64" i="59"/>
  <c r="F11" i="59"/>
  <c r="G21" i="59"/>
  <c r="T12" i="59"/>
  <c r="G11" i="59"/>
  <c r="V17" i="59"/>
  <c r="I18" i="59"/>
  <c r="O16" i="59"/>
  <c r="T33" i="59"/>
  <c r="C72" i="59"/>
  <c r="U12" i="59"/>
  <c r="T15" i="59"/>
  <c r="U25" i="59"/>
  <c r="H32" i="59"/>
  <c r="U35" i="59"/>
  <c r="E81" i="59"/>
  <c r="U13" i="59"/>
  <c r="S14" i="59"/>
  <c r="T16" i="59"/>
  <c r="T17" i="59"/>
  <c r="S19" i="59"/>
  <c r="F21" i="59"/>
  <c r="S22" i="59"/>
  <c r="U23" i="59"/>
  <c r="U26" i="59"/>
  <c r="F29" i="59"/>
  <c r="V30" i="59"/>
  <c r="F32" i="59"/>
  <c r="I34" i="59"/>
  <c r="K35" i="59"/>
  <c r="S35" i="59" s="1"/>
  <c r="U36" i="59"/>
  <c r="C50" i="59"/>
  <c r="E72" i="59"/>
  <c r="D72" i="59"/>
  <c r="H11" i="59"/>
  <c r="S16" i="59"/>
  <c r="I17" i="59"/>
  <c r="U17" i="59"/>
  <c r="I19" i="59"/>
  <c r="T19" i="59"/>
  <c r="C11" i="59"/>
  <c r="C21" i="59"/>
  <c r="I23" i="59"/>
  <c r="V24" i="59"/>
  <c r="S26" i="59"/>
  <c r="S27" i="59"/>
  <c r="I31" i="59"/>
  <c r="U31" i="59"/>
  <c r="S34" i="59"/>
  <c r="V35" i="59"/>
  <c r="S36" i="59"/>
  <c r="H41" i="59"/>
  <c r="G40" i="59"/>
  <c r="E59" i="59"/>
  <c r="L64" i="59"/>
  <c r="I14" i="59"/>
  <c r="I15" i="59"/>
  <c r="V16" i="59"/>
  <c r="V18" i="59"/>
  <c r="V23" i="59"/>
  <c r="I25" i="59"/>
  <c r="I27" i="59"/>
  <c r="V28" i="59"/>
  <c r="S30" i="59"/>
  <c r="V31" i="59"/>
  <c r="I33" i="59"/>
  <c r="G32" i="59"/>
  <c r="T36" i="59"/>
  <c r="E40" i="59"/>
  <c r="F40" i="59"/>
  <c r="I12" i="59"/>
  <c r="U15" i="59"/>
  <c r="V20" i="59"/>
  <c r="T23" i="59"/>
  <c r="I24" i="59"/>
  <c r="T24" i="59"/>
  <c r="V25" i="59"/>
  <c r="I26" i="59"/>
  <c r="T26" i="59"/>
  <c r="V27" i="59"/>
  <c r="T31" i="59"/>
  <c r="G29" i="59"/>
  <c r="T35" i="59"/>
  <c r="D40" i="59"/>
  <c r="M64" i="59"/>
  <c r="V13" i="59"/>
  <c r="V14" i="59"/>
  <c r="T18" i="59"/>
  <c r="H43" i="59"/>
  <c r="V12" i="59"/>
  <c r="V15" i="59"/>
  <c r="S18" i="59"/>
  <c r="U18" i="59"/>
  <c r="I20" i="59"/>
  <c r="T20" i="59"/>
  <c r="U20" i="59"/>
  <c r="K21" i="59"/>
  <c r="V22" i="59"/>
  <c r="V26" i="59"/>
  <c r="E29" i="59"/>
  <c r="I30" i="59"/>
  <c r="S31" i="59"/>
  <c r="S33" i="59"/>
  <c r="T34" i="59"/>
  <c r="H44" i="59"/>
  <c r="M49" i="59"/>
  <c r="R100" i="59"/>
  <c r="AH100" i="59"/>
  <c r="AX100" i="59"/>
  <c r="BB100" i="59"/>
  <c r="BF100" i="59"/>
  <c r="BJ100" i="59"/>
  <c r="BN100" i="59"/>
  <c r="BR100" i="59"/>
  <c r="BV100" i="59"/>
  <c r="BZ100" i="59"/>
  <c r="CD100" i="59"/>
  <c r="CH100" i="59"/>
  <c r="CL100" i="59"/>
  <c r="CP100" i="59"/>
  <c r="CT100" i="59"/>
  <c r="CX100" i="59"/>
  <c r="DB100" i="59"/>
  <c r="DF100" i="59"/>
  <c r="DJ100" i="59"/>
  <c r="DN100" i="59"/>
  <c r="DR100" i="59"/>
  <c r="DV100" i="59"/>
  <c r="DZ100" i="59"/>
  <c r="ED100" i="59"/>
  <c r="EH100" i="59"/>
  <c r="EL100" i="59"/>
  <c r="EP100" i="59"/>
  <c r="ET100" i="59"/>
  <c r="EX100" i="59"/>
  <c r="FB100" i="59"/>
  <c r="FF100" i="59"/>
  <c r="FJ100" i="59"/>
  <c r="FN100" i="59"/>
  <c r="FR100" i="59"/>
  <c r="FV100" i="59"/>
  <c r="FZ100" i="59"/>
  <c r="GD100" i="59"/>
  <c r="GH100" i="59"/>
  <c r="GL100" i="59"/>
  <c r="GP100" i="59"/>
  <c r="GT100" i="59"/>
  <c r="GX100" i="59"/>
  <c r="HB100" i="59"/>
  <c r="HF100" i="59"/>
  <c r="HJ100" i="59"/>
  <c r="HN100" i="59"/>
  <c r="HR100" i="59"/>
  <c r="HV100" i="59"/>
  <c r="HZ100" i="59"/>
  <c r="ID100" i="59"/>
  <c r="IH100" i="59"/>
  <c r="IL100" i="59"/>
  <c r="IP100" i="59"/>
  <c r="IT100" i="59"/>
  <c r="G100" i="59"/>
  <c r="W100" i="59"/>
  <c r="AM100" i="59"/>
  <c r="BS100" i="59"/>
  <c r="CU100" i="59"/>
  <c r="DC100" i="59"/>
  <c r="EE100" i="59"/>
  <c r="FG100" i="59"/>
  <c r="FO100" i="59"/>
  <c r="GQ100" i="59"/>
  <c r="HS100" i="59"/>
  <c r="IA100" i="59"/>
  <c r="JC100" i="59"/>
  <c r="KE100" i="59"/>
  <c r="KM100" i="59"/>
  <c r="LO100" i="59"/>
  <c r="MQ100" i="59"/>
  <c r="MY100" i="59"/>
  <c r="BD100" i="59"/>
  <c r="BL100" i="59"/>
  <c r="CN100" i="59"/>
  <c r="DP100" i="59"/>
  <c r="DX100" i="59"/>
  <c r="EZ100" i="59"/>
  <c r="GB100" i="59"/>
  <c r="GJ100" i="59"/>
  <c r="HL100" i="59"/>
  <c r="IN100" i="59"/>
  <c r="IV100" i="59"/>
  <c r="JX100" i="59"/>
  <c r="KZ100" i="59"/>
  <c r="LH100" i="59"/>
  <c r="MJ100" i="59"/>
  <c r="NL100" i="59"/>
  <c r="U16" i="59"/>
  <c r="T30" i="59"/>
  <c r="H29" i="59"/>
  <c r="V34" i="59"/>
  <c r="S13" i="59"/>
  <c r="U19" i="59"/>
  <c r="D21" i="59"/>
  <c r="T22" i="59"/>
  <c r="H21" i="59"/>
  <c r="U24" i="59"/>
  <c r="S25" i="59"/>
  <c r="U28" i="59"/>
  <c r="K29" i="59"/>
  <c r="U30" i="59"/>
  <c r="K32" i="59"/>
  <c r="I36" i="59"/>
  <c r="I35" i="59" s="1"/>
  <c r="H42" i="59"/>
  <c r="C40" i="59"/>
  <c r="D11" i="59"/>
  <c r="J11" i="59"/>
  <c r="E11" i="59"/>
  <c r="S12" i="59"/>
  <c r="I13" i="59"/>
  <c r="T13" i="59"/>
  <c r="U14" i="59"/>
  <c r="S15" i="59"/>
  <c r="I16" i="59"/>
  <c r="V19" i="59"/>
  <c r="I22" i="59"/>
  <c r="O31" i="59"/>
  <c r="O21" i="59" s="1"/>
  <c r="V33" i="59"/>
  <c r="U33" i="59"/>
  <c r="U34" i="59"/>
  <c r="C59" i="59"/>
  <c r="D81" i="59"/>
  <c r="IX100" i="59"/>
  <c r="JB100" i="59"/>
  <c r="JF100" i="59"/>
  <c r="JJ100" i="59"/>
  <c r="JN100" i="59"/>
  <c r="JR100" i="59"/>
  <c r="JV100" i="59"/>
  <c r="JZ100" i="59"/>
  <c r="KD100" i="59"/>
  <c r="KH100" i="59"/>
  <c r="KL100" i="59"/>
  <c r="KP100" i="59"/>
  <c r="KT100" i="59"/>
  <c r="KX100" i="59"/>
  <c r="LB100" i="59"/>
  <c r="LF100" i="59"/>
  <c r="LJ100" i="59"/>
  <c r="LN100" i="59"/>
  <c r="LR100" i="59"/>
  <c r="LV100" i="59"/>
  <c r="LZ100" i="59"/>
  <c r="MD100" i="59"/>
  <c r="MH100" i="59"/>
  <c r="ML100" i="59"/>
  <c r="MP100" i="59"/>
  <c r="MT100" i="59"/>
  <c r="MX100" i="59"/>
  <c r="NB100" i="59"/>
  <c r="NF100" i="59"/>
  <c r="NJ100" i="59"/>
  <c r="NN100" i="59"/>
  <c r="NR100" i="59"/>
  <c r="BK100" i="59"/>
  <c r="CA100" i="59"/>
  <c r="CQ100" i="59"/>
  <c r="DG100" i="59"/>
  <c r="DW100" i="59"/>
  <c r="EM100" i="59"/>
  <c r="FC100" i="59"/>
  <c r="FS100" i="59"/>
  <c r="GI100" i="59"/>
  <c r="GY100" i="59"/>
  <c r="HO100" i="59"/>
  <c r="IE100" i="59"/>
  <c r="IU100" i="59"/>
  <c r="JK100" i="59"/>
  <c r="KA100" i="59"/>
  <c r="KQ100" i="59"/>
  <c r="LG100" i="59"/>
  <c r="LW100" i="59"/>
  <c r="MM100" i="59"/>
  <c r="NC100" i="59"/>
  <c r="D100" i="59"/>
  <c r="H100" i="59"/>
  <c r="L100" i="59"/>
  <c r="P100" i="59"/>
  <c r="T100" i="59"/>
  <c r="X100" i="59"/>
  <c r="AB100" i="59"/>
  <c r="AF100" i="59"/>
  <c r="AJ100" i="59"/>
  <c r="AN100" i="59"/>
  <c r="AR100" i="59"/>
  <c r="AV100" i="59"/>
  <c r="AZ100" i="59"/>
  <c r="BP100" i="59"/>
  <c r="CF100" i="59"/>
  <c r="CV100" i="59"/>
  <c r="DL100" i="59"/>
  <c r="EB100" i="59"/>
  <c r="ER100" i="59"/>
  <c r="FH100" i="59"/>
  <c r="FX100" i="59"/>
  <c r="GN100" i="59"/>
  <c r="HD100" i="59"/>
  <c r="HT100" i="59"/>
  <c r="IJ100" i="59"/>
  <c r="IZ100" i="59"/>
  <c r="JP100" i="59"/>
  <c r="KF100" i="59"/>
  <c r="KV100" i="59"/>
  <c r="LL100" i="59"/>
  <c r="MB100" i="59"/>
  <c r="MR100" i="59"/>
  <c r="NH100" i="59"/>
  <c r="FM132" i="58"/>
  <c r="FK132" i="58"/>
  <c r="EU132" i="58"/>
  <c r="U32" i="59" l="1"/>
  <c r="C66" i="59"/>
  <c r="D10" i="59"/>
  <c r="T32" i="59"/>
  <c r="T21" i="59"/>
  <c r="T11" i="59"/>
  <c r="D66" i="59"/>
  <c r="D49" i="59" s="1"/>
  <c r="C10" i="59"/>
  <c r="E66" i="59"/>
  <c r="E49" i="59" s="1"/>
  <c r="I32" i="59"/>
  <c r="H40" i="59"/>
  <c r="G10" i="59"/>
  <c r="F10" i="59"/>
  <c r="C49" i="59"/>
  <c r="I11" i="59"/>
  <c r="I29" i="59"/>
  <c r="I21" i="59"/>
  <c r="E10" i="59"/>
  <c r="U21" i="59"/>
  <c r="V32" i="59"/>
  <c r="S32" i="59"/>
  <c r="U29" i="59"/>
  <c r="T29" i="59"/>
  <c r="H10" i="59"/>
  <c r="V29" i="59"/>
  <c r="S29" i="59"/>
  <c r="V21" i="59"/>
  <c r="S11" i="59"/>
  <c r="U11" i="59"/>
  <c r="J10" i="59"/>
  <c r="K10" i="59"/>
  <c r="S21" i="59"/>
  <c r="V11" i="59"/>
  <c r="FM105" i="58"/>
  <c r="NR108" i="58"/>
  <c r="NQ108" i="58"/>
  <c r="NP108" i="58"/>
  <c r="NO108" i="58"/>
  <c r="NN108" i="58"/>
  <c r="NM108" i="58"/>
  <c r="NL108" i="58"/>
  <c r="NK108" i="58"/>
  <c r="NJ108" i="58"/>
  <c r="NI108" i="58"/>
  <c r="NH108" i="58"/>
  <c r="NG108" i="58"/>
  <c r="NF108" i="58"/>
  <c r="NE108" i="58"/>
  <c r="ND108" i="58"/>
  <c r="NC108" i="58"/>
  <c r="NB108" i="58"/>
  <c r="NA108" i="58"/>
  <c r="MZ108" i="58"/>
  <c r="MY108" i="58"/>
  <c r="MX108" i="58"/>
  <c r="MW108" i="58"/>
  <c r="MV108" i="58"/>
  <c r="MU108" i="58"/>
  <c r="MT108" i="58"/>
  <c r="MS108" i="58"/>
  <c r="MR108" i="58"/>
  <c r="MQ108" i="58"/>
  <c r="MP108" i="58"/>
  <c r="MO108" i="58"/>
  <c r="MN108" i="58"/>
  <c r="MM108" i="58"/>
  <c r="ML108" i="58"/>
  <c r="MK108" i="58"/>
  <c r="MJ108" i="58"/>
  <c r="MI108" i="58"/>
  <c r="MH108" i="58"/>
  <c r="MG108" i="58"/>
  <c r="MF108" i="58"/>
  <c r="ME108" i="58"/>
  <c r="MD108" i="58"/>
  <c r="MC108" i="58"/>
  <c r="MB108" i="58"/>
  <c r="MA108" i="58"/>
  <c r="LZ108" i="58"/>
  <c r="LY108" i="58"/>
  <c r="LX108" i="58"/>
  <c r="LW108" i="58"/>
  <c r="LV108" i="58"/>
  <c r="LU108" i="58"/>
  <c r="LT108" i="58"/>
  <c r="LS108" i="58"/>
  <c r="LR108" i="58"/>
  <c r="LQ108" i="58"/>
  <c r="LP108" i="58"/>
  <c r="LO108" i="58"/>
  <c r="LN108" i="58"/>
  <c r="LM108" i="58"/>
  <c r="LL108" i="58"/>
  <c r="LK108" i="58"/>
  <c r="LJ108" i="58"/>
  <c r="LI108" i="58"/>
  <c r="LH108" i="58"/>
  <c r="LG108" i="58"/>
  <c r="LF108" i="58"/>
  <c r="LE108" i="58"/>
  <c r="LD108" i="58"/>
  <c r="LC108" i="58"/>
  <c r="LB108" i="58"/>
  <c r="LA108" i="58"/>
  <c r="KZ108" i="58"/>
  <c r="KY108" i="58"/>
  <c r="KX108" i="58"/>
  <c r="KW108" i="58"/>
  <c r="KV108" i="58"/>
  <c r="KU108" i="58"/>
  <c r="KT108" i="58"/>
  <c r="KS108" i="58"/>
  <c r="KR108" i="58"/>
  <c r="KQ108" i="58"/>
  <c r="KP108" i="58"/>
  <c r="KO108" i="58"/>
  <c r="KN108" i="58"/>
  <c r="KM108" i="58"/>
  <c r="KL108" i="58"/>
  <c r="KK108" i="58"/>
  <c r="KJ108" i="58"/>
  <c r="KI108" i="58"/>
  <c r="KH108" i="58"/>
  <c r="KG108" i="58"/>
  <c r="KF108" i="58"/>
  <c r="KE108" i="58"/>
  <c r="KD108" i="58"/>
  <c r="KC108" i="58"/>
  <c r="KB108" i="58"/>
  <c r="KA108" i="58"/>
  <c r="JZ108" i="58"/>
  <c r="JY108" i="58"/>
  <c r="JX108" i="58"/>
  <c r="JW108" i="58"/>
  <c r="JV108" i="58"/>
  <c r="JU108" i="58"/>
  <c r="JT108" i="58"/>
  <c r="JS108" i="58"/>
  <c r="JR108" i="58"/>
  <c r="JQ108" i="58"/>
  <c r="JP108" i="58"/>
  <c r="JO108" i="58"/>
  <c r="JN108" i="58"/>
  <c r="JM108" i="58"/>
  <c r="JL108" i="58"/>
  <c r="JK108" i="58"/>
  <c r="JJ108" i="58"/>
  <c r="JI108" i="58"/>
  <c r="JH108" i="58"/>
  <c r="JG108" i="58"/>
  <c r="JF108" i="58"/>
  <c r="JE108" i="58"/>
  <c r="JD108" i="58"/>
  <c r="JC108" i="58"/>
  <c r="JB108" i="58"/>
  <c r="JA108" i="58"/>
  <c r="IZ108" i="58"/>
  <c r="IY108" i="58"/>
  <c r="IX108" i="58"/>
  <c r="IW108" i="58"/>
  <c r="IV108" i="58"/>
  <c r="IU108" i="58"/>
  <c r="IT108" i="58"/>
  <c r="IS108" i="58"/>
  <c r="IR108" i="58"/>
  <c r="IQ108" i="58"/>
  <c r="IP108" i="58"/>
  <c r="IO108" i="58"/>
  <c r="IN108" i="58"/>
  <c r="IM108" i="58"/>
  <c r="IL108" i="58"/>
  <c r="IK108" i="58"/>
  <c r="IJ108" i="58"/>
  <c r="II108" i="58"/>
  <c r="IH108" i="58"/>
  <c r="IG108" i="58"/>
  <c r="IF108" i="58"/>
  <c r="IE108" i="58"/>
  <c r="ID108" i="58"/>
  <c r="IC108" i="58"/>
  <c r="IB108" i="58"/>
  <c r="IA108" i="58"/>
  <c r="HZ108" i="58"/>
  <c r="HY108" i="58"/>
  <c r="HX108" i="58"/>
  <c r="HW108" i="58"/>
  <c r="HV108" i="58"/>
  <c r="HU108" i="58"/>
  <c r="HT108" i="58"/>
  <c r="HS108" i="58"/>
  <c r="HR108" i="58"/>
  <c r="HQ108" i="58"/>
  <c r="HP108" i="58"/>
  <c r="HO108" i="58"/>
  <c r="HN108" i="58"/>
  <c r="HM108" i="58"/>
  <c r="HL108" i="58"/>
  <c r="HK108" i="58"/>
  <c r="HJ108" i="58"/>
  <c r="HI108" i="58"/>
  <c r="HH108" i="58"/>
  <c r="HG108" i="58"/>
  <c r="HF108" i="58"/>
  <c r="HE108" i="58"/>
  <c r="HD108" i="58"/>
  <c r="HC108" i="58"/>
  <c r="HB108" i="58"/>
  <c r="HA108" i="58"/>
  <c r="GZ108" i="58"/>
  <c r="GY108" i="58"/>
  <c r="GX108" i="58"/>
  <c r="GW108" i="58"/>
  <c r="GV108" i="58"/>
  <c r="GU108" i="58"/>
  <c r="GT108" i="58"/>
  <c r="GS108" i="58"/>
  <c r="GR108" i="58"/>
  <c r="GQ108" i="58"/>
  <c r="GP108" i="58"/>
  <c r="GO108" i="58"/>
  <c r="GN108" i="58"/>
  <c r="GM108" i="58"/>
  <c r="GL108" i="58"/>
  <c r="GK108" i="58"/>
  <c r="GJ108" i="58"/>
  <c r="GI108" i="58"/>
  <c r="GH108" i="58"/>
  <c r="GG108" i="58"/>
  <c r="GF108" i="58"/>
  <c r="GE108" i="58"/>
  <c r="GD108" i="58"/>
  <c r="GC108" i="58"/>
  <c r="GB108" i="58"/>
  <c r="GA108" i="58"/>
  <c r="FZ108" i="58"/>
  <c r="FY108" i="58"/>
  <c r="FX108" i="58"/>
  <c r="FW108" i="58"/>
  <c r="FV108" i="58"/>
  <c r="FU108" i="58"/>
  <c r="FT108" i="58"/>
  <c r="FS108" i="58"/>
  <c r="FR108" i="58"/>
  <c r="FQ108" i="58"/>
  <c r="FP108" i="58"/>
  <c r="FO108" i="58"/>
  <c r="FN108" i="58"/>
  <c r="FM108" i="58"/>
  <c r="FL108" i="58"/>
  <c r="FK108" i="58"/>
  <c r="FJ108" i="58"/>
  <c r="FI108" i="58"/>
  <c r="FH108" i="58"/>
  <c r="FG108" i="58"/>
  <c r="FF108" i="58"/>
  <c r="FE108" i="58"/>
  <c r="FD108" i="58"/>
  <c r="FC108" i="58"/>
  <c r="FB108" i="58"/>
  <c r="FA108" i="58"/>
  <c r="EZ108" i="58"/>
  <c r="EY108" i="58"/>
  <c r="EX108" i="58"/>
  <c r="EW108" i="58"/>
  <c r="EV108" i="58"/>
  <c r="EU108" i="58"/>
  <c r="ET108" i="58"/>
  <c r="ES108" i="58"/>
  <c r="ER108" i="58"/>
  <c r="EQ108" i="58"/>
  <c r="EP108" i="58"/>
  <c r="EO108" i="58"/>
  <c r="EN108" i="58"/>
  <c r="EM108" i="58"/>
  <c r="EL108" i="58"/>
  <c r="EK108" i="58"/>
  <c r="EJ108" i="58"/>
  <c r="EI108" i="58"/>
  <c r="EH108" i="58"/>
  <c r="EG108" i="58"/>
  <c r="EF108" i="58"/>
  <c r="EE108" i="58"/>
  <c r="ED108" i="58"/>
  <c r="EC108" i="58"/>
  <c r="EB108" i="58"/>
  <c r="EA108" i="58"/>
  <c r="DZ108" i="58"/>
  <c r="DY108" i="58"/>
  <c r="DX108" i="58"/>
  <c r="DW108" i="58"/>
  <c r="DV108" i="58"/>
  <c r="DU108" i="58"/>
  <c r="DT108" i="58"/>
  <c r="DS108" i="58"/>
  <c r="DR108" i="58"/>
  <c r="DQ108" i="58"/>
  <c r="DP108" i="58"/>
  <c r="DO108" i="58"/>
  <c r="DN108" i="58"/>
  <c r="DM108" i="58"/>
  <c r="DL108" i="58"/>
  <c r="DK108" i="58"/>
  <c r="DJ108" i="58"/>
  <c r="DI108" i="58"/>
  <c r="DH108" i="58"/>
  <c r="DG108" i="58"/>
  <c r="DF108" i="58"/>
  <c r="DE108" i="58"/>
  <c r="DD108" i="58"/>
  <c r="DC108" i="58"/>
  <c r="DB108" i="58"/>
  <c r="DA108" i="58"/>
  <c r="CZ108" i="58"/>
  <c r="CY108" i="58"/>
  <c r="CX108" i="58"/>
  <c r="CW108" i="58"/>
  <c r="CV108" i="58"/>
  <c r="CU108" i="58"/>
  <c r="CT108" i="58"/>
  <c r="CS108" i="58"/>
  <c r="CR108" i="58"/>
  <c r="CQ108" i="58"/>
  <c r="CP108" i="58"/>
  <c r="CO108" i="58"/>
  <c r="CN108" i="58"/>
  <c r="CM108" i="58"/>
  <c r="CL108" i="58"/>
  <c r="CK108" i="58"/>
  <c r="CJ108" i="58"/>
  <c r="CI108" i="58"/>
  <c r="CH108" i="58"/>
  <c r="CG108" i="58"/>
  <c r="CF108" i="58"/>
  <c r="CE108" i="58"/>
  <c r="CD108" i="58"/>
  <c r="CC108" i="58"/>
  <c r="CB108" i="58"/>
  <c r="CA108" i="58"/>
  <c r="BZ108" i="58"/>
  <c r="BY108" i="58"/>
  <c r="BX108" i="58"/>
  <c r="BW108" i="58"/>
  <c r="BV108" i="58"/>
  <c r="BU108" i="58"/>
  <c r="BT108" i="58"/>
  <c r="BS108" i="58"/>
  <c r="BR108" i="58"/>
  <c r="BQ108" i="58"/>
  <c r="BP108" i="58"/>
  <c r="BO108" i="58"/>
  <c r="BN108" i="58"/>
  <c r="BM108" i="58"/>
  <c r="BL108" i="58"/>
  <c r="BK108" i="58"/>
  <c r="BJ108" i="58"/>
  <c r="BI108" i="58"/>
  <c r="BH108" i="58"/>
  <c r="BG108" i="58"/>
  <c r="BF108" i="58"/>
  <c r="BE108" i="58"/>
  <c r="BD108" i="58"/>
  <c r="BC108" i="58"/>
  <c r="BB108" i="58"/>
  <c r="BA108" i="58"/>
  <c r="AZ108" i="58"/>
  <c r="AY108" i="58"/>
  <c r="AX108" i="58"/>
  <c r="AW108" i="58"/>
  <c r="AV108" i="58"/>
  <c r="AU108" i="58"/>
  <c r="AT108" i="58"/>
  <c r="AS108" i="58"/>
  <c r="AR108" i="58"/>
  <c r="AQ108" i="58"/>
  <c r="AP108" i="58"/>
  <c r="AO108" i="58"/>
  <c r="AN108" i="58"/>
  <c r="AM108" i="58"/>
  <c r="AL108" i="58"/>
  <c r="AK108" i="58"/>
  <c r="AJ108" i="58"/>
  <c r="AI108" i="58"/>
  <c r="AH108" i="58"/>
  <c r="AG108" i="58"/>
  <c r="AF108" i="58"/>
  <c r="AE108" i="58"/>
  <c r="AD108" i="58"/>
  <c r="AC108" i="58"/>
  <c r="AB108" i="58"/>
  <c r="AA108" i="58"/>
  <c r="Z108" i="58"/>
  <c r="Y108" i="58"/>
  <c r="X108" i="58"/>
  <c r="W108" i="58"/>
  <c r="V108" i="58"/>
  <c r="U108" i="58"/>
  <c r="T108" i="58"/>
  <c r="S108" i="58"/>
  <c r="R108" i="58"/>
  <c r="Q108" i="58"/>
  <c r="P108" i="58"/>
  <c r="O108" i="58"/>
  <c r="N108" i="58"/>
  <c r="M108" i="58"/>
  <c r="L108" i="58"/>
  <c r="K108" i="58"/>
  <c r="J108" i="58"/>
  <c r="I108" i="58"/>
  <c r="H108" i="58"/>
  <c r="G108" i="58"/>
  <c r="F108" i="58"/>
  <c r="E108" i="58"/>
  <c r="D108" i="58"/>
  <c r="NR107" i="58"/>
  <c r="NQ107" i="58"/>
  <c r="NP107" i="58"/>
  <c r="NO107" i="58"/>
  <c r="NN107" i="58"/>
  <c r="NM107" i="58"/>
  <c r="NL107" i="58"/>
  <c r="NK107" i="58"/>
  <c r="NJ107" i="58"/>
  <c r="NI107" i="58"/>
  <c r="NH107" i="58"/>
  <c r="NG107" i="58"/>
  <c r="NF107" i="58"/>
  <c r="NE107" i="58"/>
  <c r="ND107" i="58"/>
  <c r="NC107" i="58"/>
  <c r="NB107" i="58"/>
  <c r="NA107" i="58"/>
  <c r="MZ107" i="58"/>
  <c r="M76" i="58" s="1"/>
  <c r="MY107" i="58"/>
  <c r="MX107" i="58"/>
  <c r="MW107" i="58"/>
  <c r="MV107" i="58"/>
  <c r="MU107" i="58"/>
  <c r="MT107" i="58"/>
  <c r="MS107" i="58"/>
  <c r="MR107" i="58"/>
  <c r="MQ107" i="58"/>
  <c r="MP107" i="58"/>
  <c r="MO107" i="58"/>
  <c r="MN107" i="58"/>
  <c r="MM107" i="58"/>
  <c r="ML107" i="58"/>
  <c r="MK107" i="58"/>
  <c r="MJ107" i="58"/>
  <c r="MI107" i="58"/>
  <c r="MH107" i="58"/>
  <c r="MG107" i="58"/>
  <c r="MF107" i="58"/>
  <c r="ME107" i="58"/>
  <c r="MD107" i="58"/>
  <c r="MC107" i="58"/>
  <c r="MB107" i="58"/>
  <c r="MA107" i="58"/>
  <c r="LZ107" i="58"/>
  <c r="LY107" i="58"/>
  <c r="LX107" i="58"/>
  <c r="LW107" i="58"/>
  <c r="LV107" i="58"/>
  <c r="LU107" i="58"/>
  <c r="LT107" i="58"/>
  <c r="LS107" i="58"/>
  <c r="LR107" i="58"/>
  <c r="LQ107" i="58"/>
  <c r="LP107" i="58"/>
  <c r="LO107" i="58"/>
  <c r="LN107" i="58"/>
  <c r="LM107" i="58"/>
  <c r="LL107" i="58"/>
  <c r="LK107" i="58"/>
  <c r="LJ107" i="58"/>
  <c r="LI107" i="58"/>
  <c r="LH107" i="58"/>
  <c r="LG107" i="58"/>
  <c r="LF107" i="58"/>
  <c r="LE107" i="58"/>
  <c r="LD107" i="58"/>
  <c r="LC107" i="58"/>
  <c r="LB107" i="58"/>
  <c r="LA107" i="58"/>
  <c r="KZ107" i="58"/>
  <c r="KY107" i="58"/>
  <c r="KX107" i="58"/>
  <c r="KW107" i="58"/>
  <c r="KV107" i="58"/>
  <c r="KU107" i="58"/>
  <c r="KT107" i="58"/>
  <c r="KS107" i="58"/>
  <c r="KR107" i="58"/>
  <c r="KQ107" i="58"/>
  <c r="KP107" i="58"/>
  <c r="KO107" i="58"/>
  <c r="KN107" i="58"/>
  <c r="KM107" i="58"/>
  <c r="KL107" i="58"/>
  <c r="KK107" i="58"/>
  <c r="KJ107" i="58"/>
  <c r="KI107" i="58"/>
  <c r="KH107" i="58"/>
  <c r="KG107" i="58"/>
  <c r="KF107" i="58"/>
  <c r="KE107" i="58"/>
  <c r="KD107" i="58"/>
  <c r="KC107" i="58"/>
  <c r="KB107" i="58"/>
  <c r="KA107" i="58"/>
  <c r="JZ107" i="58"/>
  <c r="JY107" i="58"/>
  <c r="JX107" i="58"/>
  <c r="JW107" i="58"/>
  <c r="JV107" i="58"/>
  <c r="JU107" i="58"/>
  <c r="JT107" i="58"/>
  <c r="JS107" i="58"/>
  <c r="JR107" i="58"/>
  <c r="JQ107" i="58"/>
  <c r="JP107" i="58"/>
  <c r="JO107" i="58"/>
  <c r="JN107" i="58"/>
  <c r="JM107" i="58"/>
  <c r="JL107" i="58"/>
  <c r="JK107" i="58"/>
  <c r="JJ107" i="58"/>
  <c r="JI107" i="58"/>
  <c r="JH107" i="58"/>
  <c r="JG107" i="58"/>
  <c r="JF107" i="58"/>
  <c r="JE107" i="58"/>
  <c r="JD107" i="58"/>
  <c r="JC107" i="58"/>
  <c r="JB107" i="58"/>
  <c r="JA107" i="58"/>
  <c r="IZ107" i="58"/>
  <c r="IY107" i="58"/>
  <c r="IX107" i="58"/>
  <c r="IW107" i="58"/>
  <c r="IV107" i="58"/>
  <c r="IU107" i="58"/>
  <c r="IT107" i="58"/>
  <c r="IS107" i="58"/>
  <c r="IR107" i="58"/>
  <c r="IQ107" i="58"/>
  <c r="IP107" i="58"/>
  <c r="IO107" i="58"/>
  <c r="IN107" i="58"/>
  <c r="IM107" i="58"/>
  <c r="IL107" i="58"/>
  <c r="IK107" i="58"/>
  <c r="IJ107" i="58"/>
  <c r="II107" i="58"/>
  <c r="IH107" i="58"/>
  <c r="IG107" i="58"/>
  <c r="IF107" i="58"/>
  <c r="IE107" i="58"/>
  <c r="ID107" i="58"/>
  <c r="IC107" i="58"/>
  <c r="IB107" i="58"/>
  <c r="IA107" i="58"/>
  <c r="HZ107" i="58"/>
  <c r="HY107" i="58"/>
  <c r="HX107" i="58"/>
  <c r="HW107" i="58"/>
  <c r="HV107" i="58"/>
  <c r="HU107" i="58"/>
  <c r="HT107" i="58"/>
  <c r="HS107" i="58"/>
  <c r="HR107" i="58"/>
  <c r="HQ107" i="58"/>
  <c r="HP107" i="58"/>
  <c r="HO107" i="58"/>
  <c r="HN107" i="58"/>
  <c r="HM107" i="58"/>
  <c r="HL107" i="58"/>
  <c r="HK107" i="58"/>
  <c r="HJ107" i="58"/>
  <c r="HI107" i="58"/>
  <c r="HH107" i="58"/>
  <c r="HG107" i="58"/>
  <c r="HF107" i="58"/>
  <c r="HE107" i="58"/>
  <c r="HD107" i="58"/>
  <c r="HC107" i="58"/>
  <c r="HB107" i="58"/>
  <c r="HA107" i="58"/>
  <c r="GZ107" i="58"/>
  <c r="GY107" i="58"/>
  <c r="GX107" i="58"/>
  <c r="GW107" i="58"/>
  <c r="GV107" i="58"/>
  <c r="GU107" i="58"/>
  <c r="GT107" i="58"/>
  <c r="GS107" i="58"/>
  <c r="GR107" i="58"/>
  <c r="GQ107" i="58"/>
  <c r="GP107" i="58"/>
  <c r="GO107" i="58"/>
  <c r="GN107" i="58"/>
  <c r="GM107" i="58"/>
  <c r="GL107" i="58"/>
  <c r="GK107" i="58"/>
  <c r="GJ107" i="58"/>
  <c r="GI107" i="58"/>
  <c r="GH107" i="58"/>
  <c r="GG107" i="58"/>
  <c r="GF107" i="58"/>
  <c r="GE107" i="58"/>
  <c r="GD107" i="58"/>
  <c r="GC107" i="58"/>
  <c r="GB107" i="58"/>
  <c r="GA107" i="58"/>
  <c r="FZ107" i="58"/>
  <c r="FY107" i="58"/>
  <c r="FX107" i="58"/>
  <c r="FW107" i="58"/>
  <c r="FV107" i="58"/>
  <c r="FU107" i="58"/>
  <c r="FT107" i="58"/>
  <c r="FS107" i="58"/>
  <c r="FR107" i="58"/>
  <c r="FQ107" i="58"/>
  <c r="FP107" i="58"/>
  <c r="FO107" i="58"/>
  <c r="FN107" i="58"/>
  <c r="FM107" i="58"/>
  <c r="FL107" i="58"/>
  <c r="FK107" i="58"/>
  <c r="FJ107" i="58"/>
  <c r="FI107" i="58"/>
  <c r="FH107" i="58"/>
  <c r="FG107" i="58"/>
  <c r="FF107" i="58"/>
  <c r="FE107" i="58"/>
  <c r="FD107" i="58"/>
  <c r="FC107" i="58"/>
  <c r="FB107" i="58"/>
  <c r="FA107" i="58"/>
  <c r="EZ107" i="58"/>
  <c r="EY107" i="58"/>
  <c r="EX107" i="58"/>
  <c r="EW107" i="58"/>
  <c r="EV107" i="58"/>
  <c r="EU107" i="58"/>
  <c r="ET107" i="58"/>
  <c r="ES107" i="58"/>
  <c r="ER107" i="58"/>
  <c r="EQ107" i="58"/>
  <c r="EP107" i="58"/>
  <c r="EO107" i="58"/>
  <c r="EN107" i="58"/>
  <c r="EM107" i="58"/>
  <c r="EL107" i="58"/>
  <c r="EK107" i="58"/>
  <c r="EJ107" i="58"/>
  <c r="EI107" i="58"/>
  <c r="EH107" i="58"/>
  <c r="EG107" i="58"/>
  <c r="EF107" i="58"/>
  <c r="EE107" i="58"/>
  <c r="ED107" i="58"/>
  <c r="EC107" i="58"/>
  <c r="EB107" i="58"/>
  <c r="EA107" i="58"/>
  <c r="DZ107" i="58"/>
  <c r="DY107" i="58"/>
  <c r="DX107" i="58"/>
  <c r="DW107" i="58"/>
  <c r="DV107" i="58"/>
  <c r="DU107" i="58"/>
  <c r="DT107" i="58"/>
  <c r="DS107" i="58"/>
  <c r="DR107" i="58"/>
  <c r="DQ107" i="58"/>
  <c r="DP107" i="58"/>
  <c r="DO107" i="58"/>
  <c r="DN107" i="58"/>
  <c r="DM107" i="58"/>
  <c r="DL107" i="58"/>
  <c r="DK107" i="58"/>
  <c r="DJ107" i="58"/>
  <c r="DI107" i="58"/>
  <c r="DH107" i="58"/>
  <c r="DG107" i="58"/>
  <c r="DF107" i="58"/>
  <c r="DE107" i="58"/>
  <c r="DD107" i="58"/>
  <c r="DC107" i="58"/>
  <c r="DB107" i="58"/>
  <c r="DA107" i="58"/>
  <c r="CZ107" i="58"/>
  <c r="CY107" i="58"/>
  <c r="CX107" i="58"/>
  <c r="CW107" i="58"/>
  <c r="CV107" i="58"/>
  <c r="CU107" i="58"/>
  <c r="CT107" i="58"/>
  <c r="CS107" i="58"/>
  <c r="CR107" i="58"/>
  <c r="CQ107" i="58"/>
  <c r="CP107" i="58"/>
  <c r="CO107" i="58"/>
  <c r="CN107" i="58"/>
  <c r="CM107" i="58"/>
  <c r="CL107" i="58"/>
  <c r="CK107" i="58"/>
  <c r="CJ107" i="58"/>
  <c r="CI107" i="58"/>
  <c r="CH107" i="58"/>
  <c r="CG107" i="58"/>
  <c r="CF107" i="58"/>
  <c r="CE107" i="58"/>
  <c r="CD107" i="58"/>
  <c r="CC107" i="58"/>
  <c r="CB107" i="58"/>
  <c r="CA107" i="58"/>
  <c r="BZ107" i="58"/>
  <c r="BY107" i="58"/>
  <c r="BX107" i="58"/>
  <c r="BW107" i="58"/>
  <c r="BV107" i="58"/>
  <c r="BU107" i="58"/>
  <c r="BT107" i="58"/>
  <c r="BS107" i="58"/>
  <c r="BR107" i="58"/>
  <c r="BQ107" i="58"/>
  <c r="BP107" i="58"/>
  <c r="BO107" i="58"/>
  <c r="BN107" i="58"/>
  <c r="BM107" i="58"/>
  <c r="BL107" i="58"/>
  <c r="BK107" i="58"/>
  <c r="BJ107" i="58"/>
  <c r="BI107" i="58"/>
  <c r="BH107" i="58"/>
  <c r="BG107" i="58"/>
  <c r="BF107" i="58"/>
  <c r="BE107" i="58"/>
  <c r="BD107" i="58"/>
  <c r="BC107" i="58"/>
  <c r="BB107" i="58"/>
  <c r="BA107" i="58"/>
  <c r="AZ107" i="58"/>
  <c r="AY107" i="58"/>
  <c r="AX107" i="58"/>
  <c r="AW107" i="58"/>
  <c r="AV107" i="58"/>
  <c r="AU107" i="58"/>
  <c r="AT107" i="58"/>
  <c r="AS107" i="58"/>
  <c r="AR107" i="58"/>
  <c r="AQ107" i="58"/>
  <c r="AP107" i="58"/>
  <c r="AO107" i="58"/>
  <c r="AN107" i="58"/>
  <c r="AM107" i="58"/>
  <c r="AL107" i="58"/>
  <c r="AK107" i="58"/>
  <c r="AJ107" i="58"/>
  <c r="AI107" i="58"/>
  <c r="AH107" i="58"/>
  <c r="AG107" i="58"/>
  <c r="AF107" i="58"/>
  <c r="AE107" i="58"/>
  <c r="AD107" i="58"/>
  <c r="AC107" i="58"/>
  <c r="AB107" i="58"/>
  <c r="AA107" i="58"/>
  <c r="Z107" i="58"/>
  <c r="Y107" i="58"/>
  <c r="X107" i="58"/>
  <c r="W107" i="58"/>
  <c r="V107" i="58"/>
  <c r="U107" i="58"/>
  <c r="T107" i="58"/>
  <c r="S107" i="58"/>
  <c r="R107" i="58"/>
  <c r="Q107" i="58"/>
  <c r="P107" i="58"/>
  <c r="O107" i="58"/>
  <c r="N107" i="58"/>
  <c r="M107" i="58"/>
  <c r="L107" i="58"/>
  <c r="K107" i="58"/>
  <c r="J107" i="58"/>
  <c r="I107" i="58"/>
  <c r="H107" i="58"/>
  <c r="G107" i="58"/>
  <c r="F107" i="58"/>
  <c r="E107" i="58"/>
  <c r="D107" i="58"/>
  <c r="NR106" i="58"/>
  <c r="NQ106" i="58"/>
  <c r="NP106" i="58"/>
  <c r="NO106" i="58"/>
  <c r="NN106" i="58"/>
  <c r="NM106" i="58"/>
  <c r="NL106" i="58"/>
  <c r="M87" i="58" s="1"/>
  <c r="NK106" i="58"/>
  <c r="NJ106" i="58"/>
  <c r="NI106" i="58"/>
  <c r="NH106" i="58"/>
  <c r="NG106" i="58"/>
  <c r="NF106" i="58"/>
  <c r="NE106" i="58"/>
  <c r="ND106" i="58"/>
  <c r="NC106" i="58"/>
  <c r="NB106" i="58"/>
  <c r="NA106" i="58"/>
  <c r="MZ106" i="58"/>
  <c r="MY106" i="58"/>
  <c r="MX106" i="58"/>
  <c r="MW106" i="58"/>
  <c r="MV106" i="58"/>
  <c r="MU106" i="58"/>
  <c r="MT106" i="58"/>
  <c r="MS106" i="58"/>
  <c r="MR106" i="58"/>
  <c r="MQ106" i="58"/>
  <c r="MP106" i="58"/>
  <c r="MO106" i="58"/>
  <c r="MN106" i="58"/>
  <c r="MM106" i="58"/>
  <c r="ML106" i="58"/>
  <c r="MK106" i="58"/>
  <c r="MJ106" i="58"/>
  <c r="MI106" i="58"/>
  <c r="MH106" i="58"/>
  <c r="MG106" i="58"/>
  <c r="MF106" i="58"/>
  <c r="ME106" i="58"/>
  <c r="MD106" i="58"/>
  <c r="MC106" i="58"/>
  <c r="MB106" i="58"/>
  <c r="MA106" i="58"/>
  <c r="LZ106" i="58"/>
  <c r="LY106" i="58"/>
  <c r="LX106" i="58"/>
  <c r="LW106" i="58"/>
  <c r="LV106" i="58"/>
  <c r="LU106" i="58"/>
  <c r="LT106" i="58"/>
  <c r="LS106" i="58"/>
  <c r="LR106" i="58"/>
  <c r="LQ106" i="58"/>
  <c r="LP106" i="58"/>
  <c r="LO106" i="58"/>
  <c r="LN106" i="58"/>
  <c r="LM106" i="58"/>
  <c r="LL106" i="58"/>
  <c r="LK106" i="58"/>
  <c r="LJ106" i="58"/>
  <c r="LI106" i="58"/>
  <c r="LH106" i="58"/>
  <c r="LG106" i="58"/>
  <c r="LF106" i="58"/>
  <c r="LE106" i="58"/>
  <c r="LD106" i="58"/>
  <c r="LC106" i="58"/>
  <c r="LB106" i="58"/>
  <c r="LA106" i="58"/>
  <c r="KZ106" i="58"/>
  <c r="KY106" i="58"/>
  <c r="KX106" i="58"/>
  <c r="KW106" i="58"/>
  <c r="KV106" i="58"/>
  <c r="KU106" i="58"/>
  <c r="KT106" i="58"/>
  <c r="KS106" i="58"/>
  <c r="KR106" i="58"/>
  <c r="KQ106" i="58"/>
  <c r="KP106" i="58"/>
  <c r="KO106" i="58"/>
  <c r="KN106" i="58"/>
  <c r="KM106" i="58"/>
  <c r="KL106" i="58"/>
  <c r="KK106" i="58"/>
  <c r="KJ106" i="58"/>
  <c r="C82" i="58" s="1"/>
  <c r="KI106" i="58"/>
  <c r="KH106" i="58"/>
  <c r="KG106" i="58"/>
  <c r="KF106" i="58"/>
  <c r="E79" i="58" s="1"/>
  <c r="KE106" i="58"/>
  <c r="KD106" i="58"/>
  <c r="KC106" i="58"/>
  <c r="KB106" i="58"/>
  <c r="D78" i="58" s="1"/>
  <c r="KA106" i="58"/>
  <c r="JZ106" i="58"/>
  <c r="JY106" i="58"/>
  <c r="JX106" i="58"/>
  <c r="JW106" i="58"/>
  <c r="JV106" i="58"/>
  <c r="JU106" i="58"/>
  <c r="JT106" i="58"/>
  <c r="E75" i="58" s="1"/>
  <c r="JS106" i="58"/>
  <c r="JR106" i="58"/>
  <c r="JQ106" i="58"/>
  <c r="JP106" i="58"/>
  <c r="JO106" i="58"/>
  <c r="JN106" i="58"/>
  <c r="JM106" i="58"/>
  <c r="JL106" i="58"/>
  <c r="C73" i="58" s="1"/>
  <c r="JK106" i="58"/>
  <c r="JJ106" i="58"/>
  <c r="JI106" i="58"/>
  <c r="JH106" i="58"/>
  <c r="JG106" i="58"/>
  <c r="JF106" i="58"/>
  <c r="JE106" i="58"/>
  <c r="JD106" i="58"/>
  <c r="JC106" i="58"/>
  <c r="JB106" i="58"/>
  <c r="JA106" i="58"/>
  <c r="IZ106" i="58"/>
  <c r="IY106" i="58"/>
  <c r="IX106" i="58"/>
  <c r="IW106" i="58"/>
  <c r="IV106" i="58"/>
  <c r="IU106" i="58"/>
  <c r="IT106" i="58"/>
  <c r="IS106" i="58"/>
  <c r="IR106" i="58"/>
  <c r="D64" i="58" s="1"/>
  <c r="IQ106" i="58"/>
  <c r="IP106" i="58"/>
  <c r="IO106" i="58"/>
  <c r="IN106" i="58"/>
  <c r="C63" i="58" s="1"/>
  <c r="IM106" i="58"/>
  <c r="IL106" i="58"/>
  <c r="IK106" i="58"/>
  <c r="IJ106" i="58"/>
  <c r="II106" i="58"/>
  <c r="IH106" i="58"/>
  <c r="IG106" i="58"/>
  <c r="IF106" i="58"/>
  <c r="D60" i="58" s="1"/>
  <c r="IE106" i="58"/>
  <c r="ID106" i="58"/>
  <c r="IC106" i="58"/>
  <c r="IB106" i="58"/>
  <c r="C58" i="58" s="1"/>
  <c r="IA106" i="58"/>
  <c r="HZ106" i="58"/>
  <c r="HY106" i="58"/>
  <c r="HX106" i="58"/>
  <c r="HW106" i="58"/>
  <c r="HV106" i="58"/>
  <c r="HU106" i="58"/>
  <c r="HT106" i="58"/>
  <c r="HS106" i="58"/>
  <c r="HR106" i="58"/>
  <c r="HQ106" i="58"/>
  <c r="HP106" i="58"/>
  <c r="C54" i="58" s="1"/>
  <c r="HO106" i="58"/>
  <c r="HN106" i="58"/>
  <c r="HM106" i="58"/>
  <c r="HL106" i="58"/>
  <c r="HK106" i="58"/>
  <c r="HJ106" i="58"/>
  <c r="HI106" i="58"/>
  <c r="HH106" i="58"/>
  <c r="D51" i="58" s="1"/>
  <c r="HG106" i="58"/>
  <c r="HF106" i="58"/>
  <c r="HE106" i="58"/>
  <c r="HD106" i="58"/>
  <c r="E44" i="58" s="1"/>
  <c r="HC106" i="58"/>
  <c r="HB106" i="58"/>
  <c r="HA106" i="58"/>
  <c r="GZ106" i="58"/>
  <c r="F43" i="58" s="1"/>
  <c r="GY106" i="58"/>
  <c r="GX106" i="58"/>
  <c r="GW106" i="58"/>
  <c r="GV106" i="58"/>
  <c r="GU106" i="58"/>
  <c r="GT106" i="58"/>
  <c r="GS106" i="58"/>
  <c r="GR106" i="58"/>
  <c r="GQ106" i="58"/>
  <c r="GP106" i="58"/>
  <c r="GO106" i="58"/>
  <c r="GN106" i="58"/>
  <c r="GM106" i="58"/>
  <c r="GL106" i="58"/>
  <c r="GK106" i="58"/>
  <c r="GJ106" i="58"/>
  <c r="GI106" i="58"/>
  <c r="GH106" i="58"/>
  <c r="GG106" i="58"/>
  <c r="GF106" i="58"/>
  <c r="GE106" i="58"/>
  <c r="GD106" i="58"/>
  <c r="GC106" i="58"/>
  <c r="GB106" i="58"/>
  <c r="GA106" i="58"/>
  <c r="FZ106" i="58"/>
  <c r="FY106" i="58"/>
  <c r="FX106" i="58"/>
  <c r="FW106" i="58"/>
  <c r="FV106" i="58"/>
  <c r="FU106" i="58"/>
  <c r="FT106" i="58"/>
  <c r="FS106" i="58"/>
  <c r="FR106" i="58"/>
  <c r="FQ106" i="58"/>
  <c r="FP106" i="58"/>
  <c r="FO106" i="58"/>
  <c r="FN106" i="58"/>
  <c r="FM106" i="58"/>
  <c r="FL106" i="58"/>
  <c r="FK106" i="58"/>
  <c r="FJ106" i="58"/>
  <c r="FI106" i="58"/>
  <c r="FH106" i="58"/>
  <c r="FG106" i="58"/>
  <c r="FF106" i="58"/>
  <c r="FE106" i="58"/>
  <c r="FD106" i="58"/>
  <c r="FC106" i="58"/>
  <c r="FB106" i="58"/>
  <c r="FA106" i="58"/>
  <c r="EZ106" i="58"/>
  <c r="EY106" i="58"/>
  <c r="EX106" i="58"/>
  <c r="EW106" i="58"/>
  <c r="EV106" i="58"/>
  <c r="EU106" i="58"/>
  <c r="ET106" i="58"/>
  <c r="ES106" i="58"/>
  <c r="ER106" i="58"/>
  <c r="EQ106" i="58"/>
  <c r="EP106" i="58"/>
  <c r="EO106" i="58"/>
  <c r="EN106" i="58"/>
  <c r="EM106" i="58"/>
  <c r="EL106" i="58"/>
  <c r="EK106" i="58"/>
  <c r="EJ106" i="58"/>
  <c r="EI106" i="58"/>
  <c r="EH106" i="58"/>
  <c r="EG106" i="58"/>
  <c r="EF106" i="58"/>
  <c r="EE106" i="58"/>
  <c r="ED106" i="58"/>
  <c r="EC106" i="58"/>
  <c r="EB106" i="58"/>
  <c r="EA106" i="58"/>
  <c r="DZ106" i="58"/>
  <c r="DY106" i="58"/>
  <c r="DX106" i="58"/>
  <c r="DW106" i="58"/>
  <c r="DV106" i="58"/>
  <c r="DU106" i="58"/>
  <c r="DT106" i="58"/>
  <c r="DS106" i="58"/>
  <c r="DR106" i="58"/>
  <c r="DQ106" i="58"/>
  <c r="DP106" i="58"/>
  <c r="DO106" i="58"/>
  <c r="DN106" i="58"/>
  <c r="DM106" i="58"/>
  <c r="DL106" i="58"/>
  <c r="DK106" i="58"/>
  <c r="DJ106" i="58"/>
  <c r="DI106" i="58"/>
  <c r="DH106" i="58"/>
  <c r="DG106" i="58"/>
  <c r="DF106" i="58"/>
  <c r="DE106" i="58"/>
  <c r="DD106" i="58"/>
  <c r="DC106" i="58"/>
  <c r="DB106" i="58"/>
  <c r="DA106" i="58"/>
  <c r="CZ106" i="58"/>
  <c r="CY106" i="58"/>
  <c r="CX106" i="58"/>
  <c r="CW106" i="58"/>
  <c r="CV106" i="58"/>
  <c r="CU106" i="58"/>
  <c r="CT106" i="58"/>
  <c r="CS106" i="58"/>
  <c r="CR106" i="58"/>
  <c r="CQ106" i="58"/>
  <c r="CP106" i="58"/>
  <c r="CO106" i="58"/>
  <c r="CN106" i="58"/>
  <c r="CM106" i="58"/>
  <c r="CL106" i="58"/>
  <c r="CK106" i="58"/>
  <c r="CJ106" i="58"/>
  <c r="CI106" i="58"/>
  <c r="CH106" i="58"/>
  <c r="CG106" i="58"/>
  <c r="CF106" i="58"/>
  <c r="CE106" i="58"/>
  <c r="CD106" i="58"/>
  <c r="CC106" i="58"/>
  <c r="CB106" i="58"/>
  <c r="CA106" i="58"/>
  <c r="BZ106" i="58"/>
  <c r="BY106" i="58"/>
  <c r="BX106" i="58"/>
  <c r="BW106" i="58"/>
  <c r="BV106" i="58"/>
  <c r="BU106" i="58"/>
  <c r="BT106" i="58"/>
  <c r="BS106" i="58"/>
  <c r="BR106" i="58"/>
  <c r="BQ106" i="58"/>
  <c r="BP106" i="58"/>
  <c r="BO106" i="58"/>
  <c r="BN106" i="58"/>
  <c r="BM106" i="58"/>
  <c r="BL106" i="58"/>
  <c r="BK106" i="58"/>
  <c r="BJ106" i="58"/>
  <c r="BI106" i="58"/>
  <c r="BH106" i="58"/>
  <c r="BG106" i="58"/>
  <c r="BF106" i="58"/>
  <c r="BE106" i="58"/>
  <c r="BD106" i="58"/>
  <c r="BC106" i="58"/>
  <c r="BB106" i="58"/>
  <c r="BA106" i="58"/>
  <c r="AZ106" i="58"/>
  <c r="AY106" i="58"/>
  <c r="AX106" i="58"/>
  <c r="AW106" i="58"/>
  <c r="AV106" i="58"/>
  <c r="AU106" i="58"/>
  <c r="AT106" i="58"/>
  <c r="AS106" i="58"/>
  <c r="AR106" i="58"/>
  <c r="AQ106" i="58"/>
  <c r="AP106" i="58"/>
  <c r="AO106" i="58"/>
  <c r="AN106" i="58"/>
  <c r="AM106" i="58"/>
  <c r="AL106" i="58"/>
  <c r="AK106" i="58"/>
  <c r="AJ106" i="58"/>
  <c r="AI106" i="58"/>
  <c r="AH106" i="58"/>
  <c r="AG106" i="58"/>
  <c r="AF106" i="58"/>
  <c r="AE106" i="58"/>
  <c r="AD106" i="58"/>
  <c r="AC106" i="58"/>
  <c r="AB106" i="58"/>
  <c r="AA106" i="58"/>
  <c r="Z106" i="58"/>
  <c r="Y106" i="58"/>
  <c r="X106" i="58"/>
  <c r="W106" i="58"/>
  <c r="V106" i="58"/>
  <c r="U106" i="58"/>
  <c r="T106" i="58"/>
  <c r="S106" i="58"/>
  <c r="R106" i="58"/>
  <c r="Q106" i="58"/>
  <c r="P106" i="58"/>
  <c r="O106" i="58"/>
  <c r="N106" i="58"/>
  <c r="M106" i="58"/>
  <c r="L106" i="58"/>
  <c r="K106" i="58"/>
  <c r="J106" i="58"/>
  <c r="I106" i="58"/>
  <c r="H106" i="58"/>
  <c r="G106" i="58"/>
  <c r="F106" i="58"/>
  <c r="E106" i="58"/>
  <c r="D106" i="58"/>
  <c r="NR105" i="58"/>
  <c r="NQ105" i="58"/>
  <c r="NP105" i="58"/>
  <c r="NO105" i="58"/>
  <c r="NN105" i="58"/>
  <c r="NM105" i="58"/>
  <c r="NL105" i="58"/>
  <c r="NK105" i="58"/>
  <c r="NJ105" i="58"/>
  <c r="NI105" i="58"/>
  <c r="NH105" i="58"/>
  <c r="NG105" i="58"/>
  <c r="NF105" i="58"/>
  <c r="NE105" i="58"/>
  <c r="ND105" i="58"/>
  <c r="NC105" i="58"/>
  <c r="NB105" i="58"/>
  <c r="NA105" i="58"/>
  <c r="MZ105" i="58"/>
  <c r="MY105" i="58"/>
  <c r="MX105" i="58"/>
  <c r="MW105" i="58"/>
  <c r="MV105" i="58"/>
  <c r="MU105" i="58"/>
  <c r="MT105" i="58"/>
  <c r="MS105" i="58"/>
  <c r="MR105" i="58"/>
  <c r="MQ105" i="58"/>
  <c r="MP105" i="58"/>
  <c r="MO105" i="58"/>
  <c r="MN105" i="58"/>
  <c r="MM105" i="58"/>
  <c r="ML105" i="58"/>
  <c r="MK105" i="58"/>
  <c r="MJ105" i="58"/>
  <c r="MI105" i="58"/>
  <c r="MH105" i="58"/>
  <c r="MG105" i="58"/>
  <c r="MF105" i="58"/>
  <c r="ME105" i="58"/>
  <c r="MD105" i="58"/>
  <c r="MC105" i="58"/>
  <c r="MB105" i="58"/>
  <c r="MA105" i="58"/>
  <c r="LZ105" i="58"/>
  <c r="LY105" i="58"/>
  <c r="LX105" i="58"/>
  <c r="LW105" i="58"/>
  <c r="LV105" i="58"/>
  <c r="LU105" i="58"/>
  <c r="LT105" i="58"/>
  <c r="LS105" i="58"/>
  <c r="LR105" i="58"/>
  <c r="LQ105" i="58"/>
  <c r="LP105" i="58"/>
  <c r="LO105" i="58"/>
  <c r="LN105" i="58"/>
  <c r="LM105" i="58"/>
  <c r="LL105" i="58"/>
  <c r="LK105" i="58"/>
  <c r="LJ105" i="58"/>
  <c r="LI105" i="58"/>
  <c r="LH105" i="58"/>
  <c r="LG105" i="58"/>
  <c r="LF105" i="58"/>
  <c r="LE105" i="58"/>
  <c r="LD105" i="58"/>
  <c r="LC105" i="58"/>
  <c r="LB105" i="58"/>
  <c r="LA105" i="58"/>
  <c r="KZ105" i="58"/>
  <c r="KY105" i="58"/>
  <c r="KX105" i="58"/>
  <c r="KW105" i="58"/>
  <c r="KV105" i="58"/>
  <c r="KU105" i="58"/>
  <c r="KT105" i="58"/>
  <c r="KS105" i="58"/>
  <c r="KR105" i="58"/>
  <c r="KQ105" i="58"/>
  <c r="KP105" i="58"/>
  <c r="KO105" i="58"/>
  <c r="KN105" i="58"/>
  <c r="KM105" i="58"/>
  <c r="KL105" i="58"/>
  <c r="KK105" i="58"/>
  <c r="KJ105" i="58"/>
  <c r="KI105" i="58"/>
  <c r="KH105" i="58"/>
  <c r="KG105" i="58"/>
  <c r="KF105" i="58"/>
  <c r="KE105" i="58"/>
  <c r="KD105" i="58"/>
  <c r="KC105" i="58"/>
  <c r="KB105" i="58"/>
  <c r="KA105" i="58"/>
  <c r="JZ105" i="58"/>
  <c r="JY105" i="58"/>
  <c r="JX105" i="58"/>
  <c r="JW105" i="58"/>
  <c r="JV105" i="58"/>
  <c r="JU105" i="58"/>
  <c r="JT105" i="58"/>
  <c r="JS105" i="58"/>
  <c r="JR105" i="58"/>
  <c r="JQ105" i="58"/>
  <c r="JP105" i="58"/>
  <c r="JO105" i="58"/>
  <c r="JN105" i="58"/>
  <c r="JM105" i="58"/>
  <c r="JL105" i="58"/>
  <c r="JK105" i="58"/>
  <c r="JJ105" i="58"/>
  <c r="JI105" i="58"/>
  <c r="JH105" i="58"/>
  <c r="JG105" i="58"/>
  <c r="JF105" i="58"/>
  <c r="JE105" i="58"/>
  <c r="JD105" i="58"/>
  <c r="JC105" i="58"/>
  <c r="JB105" i="58"/>
  <c r="JA105" i="58"/>
  <c r="IZ105" i="58"/>
  <c r="IY105" i="58"/>
  <c r="IX105" i="58"/>
  <c r="IW105" i="58"/>
  <c r="IV105" i="58"/>
  <c r="IU105" i="58"/>
  <c r="IT105" i="58"/>
  <c r="IS105" i="58"/>
  <c r="IR105" i="58"/>
  <c r="IQ105" i="58"/>
  <c r="IP105" i="58"/>
  <c r="IO105" i="58"/>
  <c r="IN105" i="58"/>
  <c r="IM105" i="58"/>
  <c r="IL105" i="58"/>
  <c r="IK105" i="58"/>
  <c r="IJ105" i="58"/>
  <c r="II105" i="58"/>
  <c r="IH105" i="58"/>
  <c r="IG105" i="58"/>
  <c r="IF105" i="58"/>
  <c r="IE105" i="58"/>
  <c r="ID105" i="58"/>
  <c r="IC105" i="58"/>
  <c r="IB105" i="58"/>
  <c r="IA105" i="58"/>
  <c r="HZ105" i="58"/>
  <c r="HY105" i="58"/>
  <c r="HX105" i="58"/>
  <c r="HW105" i="58"/>
  <c r="HV105" i="58"/>
  <c r="HU105" i="58"/>
  <c r="HT105" i="58"/>
  <c r="HS105" i="58"/>
  <c r="HR105" i="58"/>
  <c r="HQ105" i="58"/>
  <c r="HP105" i="58"/>
  <c r="HO105" i="58"/>
  <c r="HN105" i="58"/>
  <c r="HM105" i="58"/>
  <c r="HL105" i="58"/>
  <c r="HK105" i="58"/>
  <c r="HJ105" i="58"/>
  <c r="HI105" i="58"/>
  <c r="HH105" i="58"/>
  <c r="HG105" i="58"/>
  <c r="HF105" i="58"/>
  <c r="HE105" i="58"/>
  <c r="HD105" i="58"/>
  <c r="HC105" i="58"/>
  <c r="HB105" i="58"/>
  <c r="HA105" i="58"/>
  <c r="GZ105" i="58"/>
  <c r="GY105" i="58"/>
  <c r="GX105" i="58"/>
  <c r="GW105" i="58"/>
  <c r="GV105" i="58"/>
  <c r="GU105" i="58"/>
  <c r="GT105" i="58"/>
  <c r="GS105" i="58"/>
  <c r="GR105" i="58"/>
  <c r="GQ105" i="58"/>
  <c r="GP105" i="58"/>
  <c r="GO105" i="58"/>
  <c r="GN105" i="58"/>
  <c r="GM105" i="58"/>
  <c r="GL105" i="58"/>
  <c r="GK105" i="58"/>
  <c r="GJ105" i="58"/>
  <c r="GI105" i="58"/>
  <c r="GH105" i="58"/>
  <c r="GG105" i="58"/>
  <c r="GF105" i="58"/>
  <c r="GE105" i="58"/>
  <c r="GD105" i="58"/>
  <c r="GC105" i="58"/>
  <c r="GB105" i="58"/>
  <c r="GA105" i="58"/>
  <c r="FZ105" i="58"/>
  <c r="FY105" i="58"/>
  <c r="FX105" i="58"/>
  <c r="FW105" i="58"/>
  <c r="FV105" i="58"/>
  <c r="FU105" i="58"/>
  <c r="FT105" i="58"/>
  <c r="FS105" i="58"/>
  <c r="FR105" i="58"/>
  <c r="FQ105" i="58"/>
  <c r="FP105" i="58"/>
  <c r="FO105" i="58"/>
  <c r="FN105" i="58"/>
  <c r="FL105" i="58"/>
  <c r="FK105" i="58"/>
  <c r="FJ105" i="58"/>
  <c r="FI105" i="58"/>
  <c r="FH105" i="58"/>
  <c r="FG105" i="58"/>
  <c r="FF105" i="58"/>
  <c r="FE105" i="58"/>
  <c r="FD105" i="58"/>
  <c r="FC105" i="58"/>
  <c r="FB105" i="58"/>
  <c r="FA105" i="58"/>
  <c r="EZ105" i="58"/>
  <c r="EY105" i="58"/>
  <c r="EX105" i="58"/>
  <c r="EW105" i="58"/>
  <c r="EV105" i="58"/>
  <c r="EU105" i="58"/>
  <c r="ET105" i="58"/>
  <c r="ES105" i="58"/>
  <c r="ER105" i="58"/>
  <c r="EQ105" i="58"/>
  <c r="EP105" i="58"/>
  <c r="EO105" i="58"/>
  <c r="EN105" i="58"/>
  <c r="EM105" i="58"/>
  <c r="EL105" i="58"/>
  <c r="EK105" i="58"/>
  <c r="EJ105" i="58"/>
  <c r="EI105" i="58"/>
  <c r="EH105" i="58"/>
  <c r="EG105" i="58"/>
  <c r="EF105" i="58"/>
  <c r="EE105" i="58"/>
  <c r="ED105" i="58"/>
  <c r="EC105" i="58"/>
  <c r="EB105" i="58"/>
  <c r="EA105" i="58"/>
  <c r="DZ105" i="58"/>
  <c r="DY105" i="58"/>
  <c r="DX105" i="58"/>
  <c r="DW105" i="58"/>
  <c r="DV105" i="58"/>
  <c r="DU105" i="58"/>
  <c r="DT105" i="58"/>
  <c r="DS105" i="58"/>
  <c r="DR105" i="58"/>
  <c r="DQ105" i="58"/>
  <c r="DP105" i="58"/>
  <c r="DO105" i="58"/>
  <c r="DN105" i="58"/>
  <c r="DM105" i="58"/>
  <c r="DL105" i="58"/>
  <c r="DK105" i="58"/>
  <c r="DJ105" i="58"/>
  <c r="DI105" i="58"/>
  <c r="DH105" i="58"/>
  <c r="DG105" i="58"/>
  <c r="DF105" i="58"/>
  <c r="DE105" i="58"/>
  <c r="DD105" i="58"/>
  <c r="DC105" i="58"/>
  <c r="DB105" i="58"/>
  <c r="DA105" i="58"/>
  <c r="CZ105" i="58"/>
  <c r="CY105" i="58"/>
  <c r="CX105" i="58"/>
  <c r="CW105" i="58"/>
  <c r="CV105" i="58"/>
  <c r="CU105" i="58"/>
  <c r="CT105" i="58"/>
  <c r="CS105" i="58"/>
  <c r="CR105" i="58"/>
  <c r="CQ105" i="58"/>
  <c r="CP105" i="58"/>
  <c r="CO105" i="58"/>
  <c r="CN105" i="58"/>
  <c r="CM105" i="58"/>
  <c r="CL105" i="58"/>
  <c r="CK105" i="58"/>
  <c r="CJ105" i="58"/>
  <c r="CI105" i="58"/>
  <c r="CH105" i="58"/>
  <c r="CG105" i="58"/>
  <c r="CF105" i="58"/>
  <c r="CE105" i="58"/>
  <c r="CD105" i="58"/>
  <c r="CC105" i="58"/>
  <c r="CB105" i="58"/>
  <c r="CA105" i="58"/>
  <c r="BZ105" i="58"/>
  <c r="BY105" i="58"/>
  <c r="BX105" i="58"/>
  <c r="BW105" i="58"/>
  <c r="BV105" i="58"/>
  <c r="BU105" i="58"/>
  <c r="BT105" i="58"/>
  <c r="BS105" i="58"/>
  <c r="BR105" i="58"/>
  <c r="BQ105" i="58"/>
  <c r="BP105" i="58"/>
  <c r="BO105" i="58"/>
  <c r="BN105" i="58"/>
  <c r="BM105" i="58"/>
  <c r="BL105" i="58"/>
  <c r="BK105" i="58"/>
  <c r="BJ105" i="58"/>
  <c r="BI105" i="58"/>
  <c r="BH105" i="58"/>
  <c r="BG105" i="58"/>
  <c r="BF105" i="58"/>
  <c r="BE105" i="58"/>
  <c r="BD105" i="58"/>
  <c r="BC105" i="58"/>
  <c r="BB105" i="58"/>
  <c r="BA105" i="58"/>
  <c r="AZ105" i="58"/>
  <c r="AY105" i="58"/>
  <c r="AX105" i="58"/>
  <c r="AW105" i="58"/>
  <c r="AV105" i="58"/>
  <c r="AU105" i="58"/>
  <c r="AT105" i="58"/>
  <c r="AS105" i="58"/>
  <c r="AR105" i="58"/>
  <c r="AQ105" i="58"/>
  <c r="AP105" i="58"/>
  <c r="AO105" i="58"/>
  <c r="AN105" i="58"/>
  <c r="AM105" i="58"/>
  <c r="AL105" i="58"/>
  <c r="AK105" i="58"/>
  <c r="AJ105" i="58"/>
  <c r="AI105" i="58"/>
  <c r="AH105" i="58"/>
  <c r="AG105" i="58"/>
  <c r="AF105" i="58"/>
  <c r="AE105" i="58"/>
  <c r="AD105" i="58"/>
  <c r="AC105" i="58"/>
  <c r="AB105" i="58"/>
  <c r="AA105" i="58"/>
  <c r="Z105" i="58"/>
  <c r="Y105" i="58"/>
  <c r="X105" i="58"/>
  <c r="W105" i="58"/>
  <c r="V105" i="58"/>
  <c r="U105" i="58"/>
  <c r="T105" i="58"/>
  <c r="S105" i="58"/>
  <c r="R105" i="58"/>
  <c r="Q105" i="58"/>
  <c r="P105" i="58"/>
  <c r="O105" i="58"/>
  <c r="N105" i="58"/>
  <c r="M105" i="58"/>
  <c r="L105" i="58"/>
  <c r="K105" i="58"/>
  <c r="J105" i="58"/>
  <c r="I105" i="58"/>
  <c r="H105" i="58"/>
  <c r="G105" i="58"/>
  <c r="F105" i="58"/>
  <c r="E105" i="58"/>
  <c r="D105" i="58"/>
  <c r="NR104" i="58"/>
  <c r="NQ104" i="58"/>
  <c r="NP104" i="58"/>
  <c r="NO104" i="58"/>
  <c r="NN104" i="58"/>
  <c r="NM104" i="58"/>
  <c r="NL104" i="58"/>
  <c r="NK104" i="58"/>
  <c r="NJ104" i="58"/>
  <c r="NI104" i="58"/>
  <c r="NH104" i="58"/>
  <c r="NG104" i="58"/>
  <c r="NF104" i="58"/>
  <c r="NE104" i="58"/>
  <c r="ND104" i="58"/>
  <c r="NC104" i="58"/>
  <c r="NB104" i="58"/>
  <c r="NA104" i="58"/>
  <c r="MZ104" i="58"/>
  <c r="MY104" i="58"/>
  <c r="MX104" i="58"/>
  <c r="MW104" i="58"/>
  <c r="MV104" i="58"/>
  <c r="MU104" i="58"/>
  <c r="MT104" i="58"/>
  <c r="MS104" i="58"/>
  <c r="MR104" i="58"/>
  <c r="MQ104" i="58"/>
  <c r="MP104" i="58"/>
  <c r="MO104" i="58"/>
  <c r="MN104" i="58"/>
  <c r="MM104" i="58"/>
  <c r="ML104" i="58"/>
  <c r="MK104" i="58"/>
  <c r="MJ104" i="58"/>
  <c r="MI104" i="58"/>
  <c r="MH104" i="58"/>
  <c r="MG104" i="58"/>
  <c r="MF104" i="58"/>
  <c r="ME104" i="58"/>
  <c r="MD104" i="58"/>
  <c r="MC104" i="58"/>
  <c r="MB104" i="58"/>
  <c r="MA104" i="58"/>
  <c r="LZ104" i="58"/>
  <c r="LY104" i="58"/>
  <c r="LX104" i="58"/>
  <c r="LW104" i="58"/>
  <c r="LV104" i="58"/>
  <c r="LU104" i="58"/>
  <c r="LT104" i="58"/>
  <c r="LS104" i="58"/>
  <c r="LR104" i="58"/>
  <c r="LQ104" i="58"/>
  <c r="LP104" i="58"/>
  <c r="LO104" i="58"/>
  <c r="LN104" i="58"/>
  <c r="LM104" i="58"/>
  <c r="LL104" i="58"/>
  <c r="LK104" i="58"/>
  <c r="LJ104" i="58"/>
  <c r="LI104" i="58"/>
  <c r="LH104" i="58"/>
  <c r="LG104" i="58"/>
  <c r="LF104" i="58"/>
  <c r="LE104" i="58"/>
  <c r="LD104" i="58"/>
  <c r="LC104" i="58"/>
  <c r="LB104" i="58"/>
  <c r="LA104" i="58"/>
  <c r="KZ104" i="58"/>
  <c r="KY104" i="58"/>
  <c r="KX104" i="58"/>
  <c r="KW104" i="58"/>
  <c r="KV104" i="58"/>
  <c r="KU104" i="58"/>
  <c r="KT104" i="58"/>
  <c r="KS104" i="58"/>
  <c r="KR104" i="58"/>
  <c r="KQ104" i="58"/>
  <c r="KP104" i="58"/>
  <c r="KO104" i="58"/>
  <c r="KN104" i="58"/>
  <c r="KM104" i="58"/>
  <c r="KL104" i="58"/>
  <c r="KK104" i="58"/>
  <c r="KJ104" i="58"/>
  <c r="KI104" i="58"/>
  <c r="KH104" i="58"/>
  <c r="KG104" i="58"/>
  <c r="KF104" i="58"/>
  <c r="KE104" i="58"/>
  <c r="KD104" i="58"/>
  <c r="KC104" i="58"/>
  <c r="KB104" i="58"/>
  <c r="KA104" i="58"/>
  <c r="JZ104" i="58"/>
  <c r="JY104" i="58"/>
  <c r="JX104" i="58"/>
  <c r="JW104" i="58"/>
  <c r="JV104" i="58"/>
  <c r="JU104" i="58"/>
  <c r="JT104" i="58"/>
  <c r="JS104" i="58"/>
  <c r="JR104" i="58"/>
  <c r="JQ104" i="58"/>
  <c r="JP104" i="58"/>
  <c r="JO104" i="58"/>
  <c r="JN104" i="58"/>
  <c r="JM104" i="58"/>
  <c r="JL104" i="58"/>
  <c r="JK104" i="58"/>
  <c r="JJ104" i="58"/>
  <c r="JI104" i="58"/>
  <c r="JH104" i="58"/>
  <c r="JG104" i="58"/>
  <c r="JF104" i="58"/>
  <c r="JE104" i="58"/>
  <c r="JD104" i="58"/>
  <c r="JC104" i="58"/>
  <c r="JB104" i="58"/>
  <c r="JA104" i="58"/>
  <c r="IZ104" i="58"/>
  <c r="IY104" i="58"/>
  <c r="IX104" i="58"/>
  <c r="IW104" i="58"/>
  <c r="IV104" i="58"/>
  <c r="IU104" i="58"/>
  <c r="IT104" i="58"/>
  <c r="IS104" i="58"/>
  <c r="IR104" i="58"/>
  <c r="IQ104" i="58"/>
  <c r="IP104" i="58"/>
  <c r="IO104" i="58"/>
  <c r="IN104" i="58"/>
  <c r="IM104" i="58"/>
  <c r="IL104" i="58"/>
  <c r="IK104" i="58"/>
  <c r="IJ104" i="58"/>
  <c r="II104" i="58"/>
  <c r="IH104" i="58"/>
  <c r="IG104" i="58"/>
  <c r="IF104" i="58"/>
  <c r="IE104" i="58"/>
  <c r="ID104" i="58"/>
  <c r="IC104" i="58"/>
  <c r="IB104" i="58"/>
  <c r="IA104" i="58"/>
  <c r="HZ104" i="58"/>
  <c r="HY104" i="58"/>
  <c r="HX104" i="58"/>
  <c r="HW104" i="58"/>
  <c r="HV104" i="58"/>
  <c r="HU104" i="58"/>
  <c r="HT104" i="58"/>
  <c r="HS104" i="58"/>
  <c r="HR104" i="58"/>
  <c r="HQ104" i="58"/>
  <c r="HP104" i="58"/>
  <c r="HO104" i="58"/>
  <c r="HN104" i="58"/>
  <c r="HM104" i="58"/>
  <c r="HL104" i="58"/>
  <c r="HK104" i="58"/>
  <c r="HJ104" i="58"/>
  <c r="HI104" i="58"/>
  <c r="HH104" i="58"/>
  <c r="HG104" i="58"/>
  <c r="HF104" i="58"/>
  <c r="HE104" i="58"/>
  <c r="HD104" i="58"/>
  <c r="HC104" i="58"/>
  <c r="HB104" i="58"/>
  <c r="HA104" i="58"/>
  <c r="GZ104" i="58"/>
  <c r="GY104" i="58"/>
  <c r="GX104" i="58"/>
  <c r="GW104" i="58"/>
  <c r="GV104" i="58"/>
  <c r="GU104" i="58"/>
  <c r="GT104" i="58"/>
  <c r="GS104" i="58"/>
  <c r="GR104" i="58"/>
  <c r="GQ104" i="58"/>
  <c r="GP104" i="58"/>
  <c r="GO104" i="58"/>
  <c r="GN104" i="58"/>
  <c r="GM104" i="58"/>
  <c r="GL104" i="58"/>
  <c r="GK104" i="58"/>
  <c r="GJ104" i="58"/>
  <c r="GI104" i="58"/>
  <c r="GH104" i="58"/>
  <c r="GG104" i="58"/>
  <c r="GF104" i="58"/>
  <c r="GE104" i="58"/>
  <c r="GD104" i="58"/>
  <c r="GC104" i="58"/>
  <c r="GB104" i="58"/>
  <c r="GA104" i="58"/>
  <c r="FZ104" i="58"/>
  <c r="FY104" i="58"/>
  <c r="FX104" i="58"/>
  <c r="FW104" i="58"/>
  <c r="FV104" i="58"/>
  <c r="FU104" i="58"/>
  <c r="FT104" i="58"/>
  <c r="FS104" i="58"/>
  <c r="FR104" i="58"/>
  <c r="FQ104" i="58"/>
  <c r="FP104" i="58"/>
  <c r="FO104" i="58"/>
  <c r="FN104" i="58"/>
  <c r="FM104" i="58"/>
  <c r="FL104" i="58"/>
  <c r="FK104" i="58"/>
  <c r="FJ104" i="58"/>
  <c r="FI104" i="58"/>
  <c r="FH104" i="58"/>
  <c r="FG104" i="58"/>
  <c r="FF104" i="58"/>
  <c r="FE104" i="58"/>
  <c r="FD104" i="58"/>
  <c r="FC104" i="58"/>
  <c r="FB104" i="58"/>
  <c r="FA104" i="58"/>
  <c r="EZ104" i="58"/>
  <c r="EY104" i="58"/>
  <c r="EX104" i="58"/>
  <c r="EW104" i="58"/>
  <c r="EV104" i="58"/>
  <c r="EU104" i="58"/>
  <c r="ET104" i="58"/>
  <c r="ES104" i="58"/>
  <c r="ER104" i="58"/>
  <c r="EQ104" i="58"/>
  <c r="EP104" i="58"/>
  <c r="EO104" i="58"/>
  <c r="EN104" i="58"/>
  <c r="EM104" i="58"/>
  <c r="EL104" i="58"/>
  <c r="EK104" i="58"/>
  <c r="EJ104" i="58"/>
  <c r="EI104" i="58"/>
  <c r="EH104" i="58"/>
  <c r="EG104" i="58"/>
  <c r="EF104" i="58"/>
  <c r="EE104" i="58"/>
  <c r="ED104" i="58"/>
  <c r="EC104" i="58"/>
  <c r="EB104" i="58"/>
  <c r="EA104" i="58"/>
  <c r="DZ104" i="58"/>
  <c r="DY104" i="58"/>
  <c r="DX104" i="58"/>
  <c r="DW104" i="58"/>
  <c r="DV104" i="58"/>
  <c r="DU104" i="58"/>
  <c r="DT104" i="58"/>
  <c r="DS104" i="58"/>
  <c r="DR104" i="58"/>
  <c r="DQ104" i="58"/>
  <c r="DP104" i="58"/>
  <c r="DO104" i="58"/>
  <c r="DN104" i="58"/>
  <c r="DM104" i="58"/>
  <c r="DL104" i="58"/>
  <c r="DK104" i="58"/>
  <c r="DJ104" i="58"/>
  <c r="DI104" i="58"/>
  <c r="DH104" i="58"/>
  <c r="DG104" i="58"/>
  <c r="DF104" i="58"/>
  <c r="DE104" i="58"/>
  <c r="DD104" i="58"/>
  <c r="DC104" i="58"/>
  <c r="DB104" i="58"/>
  <c r="DA104" i="58"/>
  <c r="CZ104" i="58"/>
  <c r="CY104" i="58"/>
  <c r="CX104" i="58"/>
  <c r="CW104" i="58"/>
  <c r="CV104" i="58"/>
  <c r="CU104" i="58"/>
  <c r="CT104" i="58"/>
  <c r="CS104" i="58"/>
  <c r="CR104" i="58"/>
  <c r="CQ104" i="58"/>
  <c r="CP104" i="58"/>
  <c r="CO104" i="58"/>
  <c r="CN104" i="58"/>
  <c r="CM104" i="58"/>
  <c r="CL104" i="58"/>
  <c r="CK104" i="58"/>
  <c r="CJ104" i="58"/>
  <c r="CI104" i="58"/>
  <c r="CH104" i="58"/>
  <c r="CG104" i="58"/>
  <c r="CF104" i="58"/>
  <c r="CE104" i="58"/>
  <c r="CD104" i="58"/>
  <c r="CC104" i="58"/>
  <c r="CB104" i="58"/>
  <c r="CA104" i="58"/>
  <c r="BZ104" i="58"/>
  <c r="BY104" i="58"/>
  <c r="BX104" i="58"/>
  <c r="BW104" i="58"/>
  <c r="BV104" i="58"/>
  <c r="BU104" i="58"/>
  <c r="BT104" i="58"/>
  <c r="BS104" i="58"/>
  <c r="BR104" i="58"/>
  <c r="BQ104" i="58"/>
  <c r="BP104" i="58"/>
  <c r="BO104" i="58"/>
  <c r="BN104" i="58"/>
  <c r="BM104" i="58"/>
  <c r="BL104" i="58"/>
  <c r="BK104" i="58"/>
  <c r="BJ104" i="58"/>
  <c r="BI104" i="58"/>
  <c r="BH104" i="58"/>
  <c r="BG104" i="58"/>
  <c r="BF104" i="58"/>
  <c r="BE104" i="58"/>
  <c r="BD104" i="58"/>
  <c r="BC104" i="58"/>
  <c r="BB104" i="58"/>
  <c r="BA104" i="58"/>
  <c r="AZ104" i="58"/>
  <c r="AY104" i="58"/>
  <c r="AX104" i="58"/>
  <c r="AW104" i="58"/>
  <c r="AV104" i="58"/>
  <c r="AU104" i="58"/>
  <c r="AT104" i="58"/>
  <c r="AS104" i="58"/>
  <c r="AR104" i="58"/>
  <c r="AQ104" i="58"/>
  <c r="AP104" i="58"/>
  <c r="AO104" i="58"/>
  <c r="AN104" i="58"/>
  <c r="AM104" i="58"/>
  <c r="AL104" i="58"/>
  <c r="AK104" i="58"/>
  <c r="AJ104" i="58"/>
  <c r="AI104" i="58"/>
  <c r="AH104" i="58"/>
  <c r="AG104" i="58"/>
  <c r="AF104" i="58"/>
  <c r="AE104" i="58"/>
  <c r="AD104" i="58"/>
  <c r="AC104" i="58"/>
  <c r="AB104" i="58"/>
  <c r="AA104" i="58"/>
  <c r="Z104" i="58"/>
  <c r="Y104" i="58"/>
  <c r="X104" i="58"/>
  <c r="W104" i="58"/>
  <c r="V104" i="58"/>
  <c r="U104" i="58"/>
  <c r="T104" i="58"/>
  <c r="S104" i="58"/>
  <c r="R104" i="58"/>
  <c r="Q104" i="58"/>
  <c r="P104" i="58"/>
  <c r="O104" i="58"/>
  <c r="N104" i="58"/>
  <c r="M104" i="58"/>
  <c r="L104" i="58"/>
  <c r="K104" i="58"/>
  <c r="J104" i="58"/>
  <c r="I104" i="58"/>
  <c r="H104" i="58"/>
  <c r="G104" i="58"/>
  <c r="F104" i="58"/>
  <c r="E104" i="58"/>
  <c r="D104" i="58"/>
  <c r="NR103" i="58"/>
  <c r="NQ103" i="58"/>
  <c r="NP103" i="58"/>
  <c r="NO103" i="58"/>
  <c r="NN103" i="58"/>
  <c r="NM103" i="58"/>
  <c r="NL103" i="58"/>
  <c r="NK103" i="58"/>
  <c r="NJ103" i="58"/>
  <c r="NI103" i="58"/>
  <c r="NH103" i="58"/>
  <c r="NG103" i="58"/>
  <c r="NF103" i="58"/>
  <c r="NE103" i="58"/>
  <c r="ND103" i="58"/>
  <c r="NC103" i="58"/>
  <c r="NB103" i="58"/>
  <c r="NA103" i="58"/>
  <c r="MZ103" i="58"/>
  <c r="MY103" i="58"/>
  <c r="MX103" i="58"/>
  <c r="MW103" i="58"/>
  <c r="MV103" i="58"/>
  <c r="MU103" i="58"/>
  <c r="MT103" i="58"/>
  <c r="MS103" i="58"/>
  <c r="MR103" i="58"/>
  <c r="MQ103" i="58"/>
  <c r="MP103" i="58"/>
  <c r="MO103" i="58"/>
  <c r="MN103" i="58"/>
  <c r="MM103" i="58"/>
  <c r="ML103" i="58"/>
  <c r="MK103" i="58"/>
  <c r="MJ103" i="58"/>
  <c r="MI103" i="58"/>
  <c r="MH103" i="58"/>
  <c r="MG103" i="58"/>
  <c r="MF103" i="58"/>
  <c r="ME103" i="58"/>
  <c r="MD103" i="58"/>
  <c r="MC103" i="58"/>
  <c r="MB103" i="58"/>
  <c r="MA103" i="58"/>
  <c r="LZ103" i="58"/>
  <c r="LY103" i="58"/>
  <c r="LX103" i="58"/>
  <c r="LW103" i="58"/>
  <c r="LV103" i="58"/>
  <c r="LU103" i="58"/>
  <c r="LT103" i="58"/>
  <c r="LS103" i="58"/>
  <c r="LR103" i="58"/>
  <c r="LQ103" i="58"/>
  <c r="LP103" i="58"/>
  <c r="LO103" i="58"/>
  <c r="LN103" i="58"/>
  <c r="LM103" i="58"/>
  <c r="LL103" i="58"/>
  <c r="LK103" i="58"/>
  <c r="LJ103" i="58"/>
  <c r="LI103" i="58"/>
  <c r="LH103" i="58"/>
  <c r="LG103" i="58"/>
  <c r="LF103" i="58"/>
  <c r="LE103" i="58"/>
  <c r="LD103" i="58"/>
  <c r="LC103" i="58"/>
  <c r="LB103" i="58"/>
  <c r="LA103" i="58"/>
  <c r="KZ103" i="58"/>
  <c r="KY103" i="58"/>
  <c r="KX103" i="58"/>
  <c r="KW103" i="58"/>
  <c r="KV103" i="58"/>
  <c r="KU103" i="58"/>
  <c r="KT103" i="58"/>
  <c r="KS103" i="58"/>
  <c r="KR103" i="58"/>
  <c r="KQ103" i="58"/>
  <c r="KP103" i="58"/>
  <c r="KO103" i="58"/>
  <c r="KN103" i="58"/>
  <c r="KM103" i="58"/>
  <c r="KL103" i="58"/>
  <c r="KK103" i="58"/>
  <c r="KJ103" i="58"/>
  <c r="KI103" i="58"/>
  <c r="KH103" i="58"/>
  <c r="KG103" i="58"/>
  <c r="KF103" i="58"/>
  <c r="KE103" i="58"/>
  <c r="KD103" i="58"/>
  <c r="KC103" i="58"/>
  <c r="KB103" i="58"/>
  <c r="KA103" i="58"/>
  <c r="JZ103" i="58"/>
  <c r="JY103" i="58"/>
  <c r="JX103" i="58"/>
  <c r="JW103" i="58"/>
  <c r="JV103" i="58"/>
  <c r="JU103" i="58"/>
  <c r="JT103" i="58"/>
  <c r="JS103" i="58"/>
  <c r="JR103" i="58"/>
  <c r="JQ103" i="58"/>
  <c r="JP103" i="58"/>
  <c r="JO103" i="58"/>
  <c r="JN103" i="58"/>
  <c r="JM103" i="58"/>
  <c r="JL103" i="58"/>
  <c r="JK103" i="58"/>
  <c r="JJ103" i="58"/>
  <c r="JI103" i="58"/>
  <c r="JH103" i="58"/>
  <c r="JG103" i="58"/>
  <c r="JF103" i="58"/>
  <c r="JE103" i="58"/>
  <c r="JD103" i="58"/>
  <c r="JC103" i="58"/>
  <c r="JB103" i="58"/>
  <c r="JA103" i="58"/>
  <c r="IZ103" i="58"/>
  <c r="IY103" i="58"/>
  <c r="IX103" i="58"/>
  <c r="IW103" i="58"/>
  <c r="IV103" i="58"/>
  <c r="IU103" i="58"/>
  <c r="IT103" i="58"/>
  <c r="IS103" i="58"/>
  <c r="IR103" i="58"/>
  <c r="IQ103" i="58"/>
  <c r="IP103" i="58"/>
  <c r="IO103" i="58"/>
  <c r="IN103" i="58"/>
  <c r="IM103" i="58"/>
  <c r="IL103" i="58"/>
  <c r="IK103" i="58"/>
  <c r="IJ103" i="58"/>
  <c r="II103" i="58"/>
  <c r="IH103" i="58"/>
  <c r="IG103" i="58"/>
  <c r="IF103" i="58"/>
  <c r="IE103" i="58"/>
  <c r="ID103" i="58"/>
  <c r="IC103" i="58"/>
  <c r="IB103" i="58"/>
  <c r="IA103" i="58"/>
  <c r="HZ103" i="58"/>
  <c r="HY103" i="58"/>
  <c r="HX103" i="58"/>
  <c r="HW103" i="58"/>
  <c r="HV103" i="58"/>
  <c r="HU103" i="58"/>
  <c r="HT103" i="58"/>
  <c r="HS103" i="58"/>
  <c r="HR103" i="58"/>
  <c r="HQ103" i="58"/>
  <c r="HP103" i="58"/>
  <c r="HO103" i="58"/>
  <c r="HN103" i="58"/>
  <c r="HM103" i="58"/>
  <c r="HL103" i="58"/>
  <c r="HK103" i="58"/>
  <c r="HJ103" i="58"/>
  <c r="HI103" i="58"/>
  <c r="HH103" i="58"/>
  <c r="HG103" i="58"/>
  <c r="HF103" i="58"/>
  <c r="HE103" i="58"/>
  <c r="HD103" i="58"/>
  <c r="HC103" i="58"/>
  <c r="HB103" i="58"/>
  <c r="HA103" i="58"/>
  <c r="GZ103" i="58"/>
  <c r="GY103" i="58"/>
  <c r="GX103" i="58"/>
  <c r="GW103" i="58"/>
  <c r="GV103" i="58"/>
  <c r="GU103" i="58"/>
  <c r="GT103" i="58"/>
  <c r="GS103" i="58"/>
  <c r="GR103" i="58"/>
  <c r="GQ103" i="58"/>
  <c r="GP103" i="58"/>
  <c r="GO103" i="58"/>
  <c r="GN103" i="58"/>
  <c r="GM103" i="58"/>
  <c r="GL103" i="58"/>
  <c r="GK103" i="58"/>
  <c r="GJ103" i="58"/>
  <c r="GI103" i="58"/>
  <c r="GH103" i="58"/>
  <c r="GG103" i="58"/>
  <c r="GF103" i="58"/>
  <c r="GE103" i="58"/>
  <c r="GD103" i="58"/>
  <c r="GC103" i="58"/>
  <c r="GB103" i="58"/>
  <c r="GA103" i="58"/>
  <c r="FZ103" i="58"/>
  <c r="FY103" i="58"/>
  <c r="FX103" i="58"/>
  <c r="FW103" i="58"/>
  <c r="FV103" i="58"/>
  <c r="FU103" i="58"/>
  <c r="FT103" i="58"/>
  <c r="FS103" i="58"/>
  <c r="FR103" i="58"/>
  <c r="FQ103" i="58"/>
  <c r="FP103" i="58"/>
  <c r="FO103" i="58"/>
  <c r="FN103" i="58"/>
  <c r="FM103" i="58"/>
  <c r="FL103" i="58"/>
  <c r="FK103" i="58"/>
  <c r="FJ103" i="58"/>
  <c r="FI103" i="58"/>
  <c r="FH103" i="58"/>
  <c r="FG103" i="58"/>
  <c r="FF103" i="58"/>
  <c r="FE103" i="58"/>
  <c r="FD103" i="58"/>
  <c r="FC103" i="58"/>
  <c r="FB103" i="58"/>
  <c r="FA103" i="58"/>
  <c r="EZ103" i="58"/>
  <c r="EY103" i="58"/>
  <c r="EX103" i="58"/>
  <c r="EW103" i="58"/>
  <c r="EV103" i="58"/>
  <c r="EU103" i="58"/>
  <c r="ET103" i="58"/>
  <c r="ES103" i="58"/>
  <c r="ER103" i="58"/>
  <c r="EQ103" i="58"/>
  <c r="EP103" i="58"/>
  <c r="EO103" i="58"/>
  <c r="EN103" i="58"/>
  <c r="EM103" i="58"/>
  <c r="EL103" i="58"/>
  <c r="EK103" i="58"/>
  <c r="EJ103" i="58"/>
  <c r="EI103" i="58"/>
  <c r="EH103" i="58"/>
  <c r="EG103" i="58"/>
  <c r="EF103" i="58"/>
  <c r="EE103" i="58"/>
  <c r="ED103" i="58"/>
  <c r="EC103" i="58"/>
  <c r="EB103" i="58"/>
  <c r="EA103" i="58"/>
  <c r="DZ103" i="58"/>
  <c r="DY103" i="58"/>
  <c r="DX103" i="58"/>
  <c r="DW103" i="58"/>
  <c r="DV103" i="58"/>
  <c r="DU103" i="58"/>
  <c r="DT103" i="58"/>
  <c r="DS103" i="58"/>
  <c r="DR103" i="58"/>
  <c r="H26" i="58" s="1"/>
  <c r="DQ103" i="58"/>
  <c r="DP103" i="58"/>
  <c r="DO103" i="58"/>
  <c r="DN103" i="58"/>
  <c r="DM103" i="58"/>
  <c r="DL103" i="58"/>
  <c r="DK103" i="58"/>
  <c r="DJ103" i="58"/>
  <c r="DI103" i="58"/>
  <c r="DH103" i="58"/>
  <c r="DG103" i="58"/>
  <c r="DF103" i="58"/>
  <c r="DE103" i="58"/>
  <c r="DD103" i="58"/>
  <c r="DC103" i="58"/>
  <c r="DB103" i="58"/>
  <c r="DA103" i="58"/>
  <c r="CZ103" i="58"/>
  <c r="CY103" i="58"/>
  <c r="CX103" i="58"/>
  <c r="CW103" i="58"/>
  <c r="CV103" i="58"/>
  <c r="CU103" i="58"/>
  <c r="CT103" i="58"/>
  <c r="CS103" i="58"/>
  <c r="CR103" i="58"/>
  <c r="CQ103" i="58"/>
  <c r="CP103" i="58"/>
  <c r="CO103" i="58"/>
  <c r="CN103" i="58"/>
  <c r="CM103" i="58"/>
  <c r="CL103" i="58"/>
  <c r="CK103" i="58"/>
  <c r="CJ103" i="58"/>
  <c r="CI103" i="58"/>
  <c r="CH103" i="58"/>
  <c r="CG103" i="58"/>
  <c r="CF103" i="58"/>
  <c r="CE103" i="58"/>
  <c r="CD103" i="58"/>
  <c r="F28" i="58" s="1"/>
  <c r="CC103" i="58"/>
  <c r="CB103" i="58"/>
  <c r="CA103" i="58"/>
  <c r="BZ103" i="58"/>
  <c r="BY103" i="58"/>
  <c r="BX103" i="58"/>
  <c r="BW103" i="58"/>
  <c r="BV103" i="58"/>
  <c r="BU103" i="58"/>
  <c r="BT103" i="58"/>
  <c r="BS103" i="58"/>
  <c r="BR103" i="58"/>
  <c r="BQ103" i="58"/>
  <c r="BP103" i="58"/>
  <c r="BO103" i="58"/>
  <c r="BN103" i="58"/>
  <c r="BM103" i="58"/>
  <c r="BL103" i="58"/>
  <c r="BK103" i="58"/>
  <c r="BJ103" i="58"/>
  <c r="BI103" i="58"/>
  <c r="BH103" i="58"/>
  <c r="BG103" i="58"/>
  <c r="BF103" i="58"/>
  <c r="BE103" i="58"/>
  <c r="BD103" i="58"/>
  <c r="BC103" i="58"/>
  <c r="BB103" i="58"/>
  <c r="BA103" i="58"/>
  <c r="AZ103" i="58"/>
  <c r="AY103" i="58"/>
  <c r="AX103" i="58"/>
  <c r="AW103" i="58"/>
  <c r="AV103" i="58"/>
  <c r="AU103" i="58"/>
  <c r="AT103" i="58"/>
  <c r="AS103" i="58"/>
  <c r="AR103" i="58"/>
  <c r="AQ103" i="58"/>
  <c r="AP103" i="58"/>
  <c r="AO103" i="58"/>
  <c r="AN103" i="58"/>
  <c r="AM103" i="58"/>
  <c r="AL103" i="58"/>
  <c r="AK103" i="58"/>
  <c r="AJ103" i="58"/>
  <c r="AI103" i="58"/>
  <c r="AH103" i="58"/>
  <c r="AG103" i="58"/>
  <c r="AF103" i="58"/>
  <c r="AE103" i="58"/>
  <c r="AD103" i="58"/>
  <c r="AC103" i="58"/>
  <c r="AB103" i="58"/>
  <c r="AA103" i="58"/>
  <c r="Z103" i="58"/>
  <c r="Y103" i="58"/>
  <c r="X103" i="58"/>
  <c r="W103" i="58"/>
  <c r="V103" i="58"/>
  <c r="U103" i="58"/>
  <c r="T103" i="58"/>
  <c r="S103" i="58"/>
  <c r="R103" i="58"/>
  <c r="C27" i="58" s="1"/>
  <c r="Q103" i="58"/>
  <c r="P103" i="58"/>
  <c r="O103" i="58"/>
  <c r="N103" i="58"/>
  <c r="M103" i="58"/>
  <c r="L103" i="58"/>
  <c r="K103" i="58"/>
  <c r="J103" i="58"/>
  <c r="I103" i="58"/>
  <c r="H103" i="58"/>
  <c r="G103" i="58"/>
  <c r="F103" i="58"/>
  <c r="E103" i="58"/>
  <c r="D103" i="58"/>
  <c r="NR102" i="58"/>
  <c r="NQ102" i="58"/>
  <c r="NP102" i="58"/>
  <c r="NO102" i="58"/>
  <c r="NN102" i="58"/>
  <c r="NM102" i="58"/>
  <c r="NL102" i="58"/>
  <c r="NK102" i="58"/>
  <c r="NJ102" i="58"/>
  <c r="NI102" i="58"/>
  <c r="NH102" i="58"/>
  <c r="NG102" i="58"/>
  <c r="NF102" i="58"/>
  <c r="NE102" i="58"/>
  <c r="ND102" i="58"/>
  <c r="NC102" i="58"/>
  <c r="NB102" i="58"/>
  <c r="NA102" i="58"/>
  <c r="MZ102" i="58"/>
  <c r="MY102" i="58"/>
  <c r="MX102" i="58"/>
  <c r="MW102" i="58"/>
  <c r="MV102" i="58"/>
  <c r="MU102" i="58"/>
  <c r="MT102" i="58"/>
  <c r="MS102" i="58"/>
  <c r="MR102" i="58"/>
  <c r="MQ102" i="58"/>
  <c r="MP102" i="58"/>
  <c r="MO102" i="58"/>
  <c r="MN102" i="58"/>
  <c r="MM102" i="58"/>
  <c r="ML102" i="58"/>
  <c r="MK102" i="58"/>
  <c r="MJ102" i="58"/>
  <c r="MI102" i="58"/>
  <c r="MH102" i="58"/>
  <c r="MG102" i="58"/>
  <c r="MF102" i="58"/>
  <c r="ME102" i="58"/>
  <c r="MD102" i="58"/>
  <c r="MC102" i="58"/>
  <c r="MB102" i="58"/>
  <c r="MA102" i="58"/>
  <c r="LZ102" i="58"/>
  <c r="LY102" i="58"/>
  <c r="LX102" i="58"/>
  <c r="LW102" i="58"/>
  <c r="LV102" i="58"/>
  <c r="LU102" i="58"/>
  <c r="LT102" i="58"/>
  <c r="LS102" i="58"/>
  <c r="LR102" i="58"/>
  <c r="LQ102" i="58"/>
  <c r="LP102" i="58"/>
  <c r="LO102" i="58"/>
  <c r="LN102" i="58"/>
  <c r="LM102" i="58"/>
  <c r="LL102" i="58"/>
  <c r="LK102" i="58"/>
  <c r="LJ102" i="58"/>
  <c r="LI102" i="58"/>
  <c r="LH102" i="58"/>
  <c r="LG102" i="58"/>
  <c r="LF102" i="58"/>
  <c r="LE102" i="58"/>
  <c r="LD102" i="58"/>
  <c r="LC102" i="58"/>
  <c r="LB102" i="58"/>
  <c r="LA102" i="58"/>
  <c r="KZ102" i="58"/>
  <c r="KY102" i="58"/>
  <c r="KX102" i="58"/>
  <c r="KW102" i="58"/>
  <c r="KV102" i="58"/>
  <c r="KU102" i="58"/>
  <c r="KT102" i="58"/>
  <c r="KS102" i="58"/>
  <c r="KR102" i="58"/>
  <c r="KQ102" i="58"/>
  <c r="KP102" i="58"/>
  <c r="KO102" i="58"/>
  <c r="KN102" i="58"/>
  <c r="KM102" i="58"/>
  <c r="KL102" i="58"/>
  <c r="KK102" i="58"/>
  <c r="KJ102" i="58"/>
  <c r="KI102" i="58"/>
  <c r="KH102" i="58"/>
  <c r="KG102" i="58"/>
  <c r="KF102" i="58"/>
  <c r="KE102" i="58"/>
  <c r="KD102" i="58"/>
  <c r="KC102" i="58"/>
  <c r="KB102" i="58"/>
  <c r="KA102" i="58"/>
  <c r="JZ102" i="58"/>
  <c r="JY102" i="58"/>
  <c r="JX102" i="58"/>
  <c r="JW102" i="58"/>
  <c r="JV102" i="58"/>
  <c r="JU102" i="58"/>
  <c r="JT102" i="58"/>
  <c r="JS102" i="58"/>
  <c r="JR102" i="58"/>
  <c r="JQ102" i="58"/>
  <c r="JP102" i="58"/>
  <c r="JO102" i="58"/>
  <c r="JN102" i="58"/>
  <c r="JM102" i="58"/>
  <c r="JL102" i="58"/>
  <c r="JK102" i="58"/>
  <c r="JJ102" i="58"/>
  <c r="JI102" i="58"/>
  <c r="JH102" i="58"/>
  <c r="JG102" i="58"/>
  <c r="JF102" i="58"/>
  <c r="JE102" i="58"/>
  <c r="JD102" i="58"/>
  <c r="JC102" i="58"/>
  <c r="JB102" i="58"/>
  <c r="JA102" i="58"/>
  <c r="IZ102" i="58"/>
  <c r="IY102" i="58"/>
  <c r="IX102" i="58"/>
  <c r="IW102" i="58"/>
  <c r="IV102" i="58"/>
  <c r="IU102" i="58"/>
  <c r="IT102" i="58"/>
  <c r="IS102" i="58"/>
  <c r="IR102" i="58"/>
  <c r="IQ102" i="58"/>
  <c r="IP102" i="58"/>
  <c r="IO102" i="58"/>
  <c r="IN102" i="58"/>
  <c r="IM102" i="58"/>
  <c r="IL102" i="58"/>
  <c r="IK102" i="58"/>
  <c r="IJ102" i="58"/>
  <c r="II102" i="58"/>
  <c r="IH102" i="58"/>
  <c r="IG102" i="58"/>
  <c r="IF102" i="58"/>
  <c r="IE102" i="58"/>
  <c r="ID102" i="58"/>
  <c r="IC102" i="58"/>
  <c r="IB102" i="58"/>
  <c r="IA102" i="58"/>
  <c r="HZ102" i="58"/>
  <c r="HY102" i="58"/>
  <c r="HX102" i="58"/>
  <c r="HW102" i="58"/>
  <c r="HV102" i="58"/>
  <c r="HU102" i="58"/>
  <c r="HT102" i="58"/>
  <c r="HS102" i="58"/>
  <c r="HR102" i="58"/>
  <c r="HQ102" i="58"/>
  <c r="HP102" i="58"/>
  <c r="HO102" i="58"/>
  <c r="HN102" i="58"/>
  <c r="HM102" i="58"/>
  <c r="HL102" i="58"/>
  <c r="HK102" i="58"/>
  <c r="HJ102" i="58"/>
  <c r="HI102" i="58"/>
  <c r="HH102" i="58"/>
  <c r="HG102" i="58"/>
  <c r="HF102" i="58"/>
  <c r="HE102" i="58"/>
  <c r="HD102" i="58"/>
  <c r="HC102" i="58"/>
  <c r="HB102" i="58"/>
  <c r="HA102" i="58"/>
  <c r="GZ102" i="58"/>
  <c r="GY102" i="58"/>
  <c r="GX102" i="58"/>
  <c r="GW102" i="58"/>
  <c r="GV102" i="58"/>
  <c r="GU102" i="58"/>
  <c r="GT102" i="58"/>
  <c r="GS102" i="58"/>
  <c r="GR102" i="58"/>
  <c r="GQ102" i="58"/>
  <c r="GP102" i="58"/>
  <c r="GO102" i="58"/>
  <c r="GN102" i="58"/>
  <c r="GM102" i="58"/>
  <c r="GL102" i="58"/>
  <c r="GK102" i="58"/>
  <c r="GJ102" i="58"/>
  <c r="GI102" i="58"/>
  <c r="GH102" i="58"/>
  <c r="GG102" i="58"/>
  <c r="GF102" i="58"/>
  <c r="GE102" i="58"/>
  <c r="GD102" i="58"/>
  <c r="GC102" i="58"/>
  <c r="GB102" i="58"/>
  <c r="GA102" i="58"/>
  <c r="FZ102" i="58"/>
  <c r="FY102" i="58"/>
  <c r="FX102" i="58"/>
  <c r="FW102" i="58"/>
  <c r="FV102" i="58"/>
  <c r="FU102" i="58"/>
  <c r="FT102" i="58"/>
  <c r="FS102" i="58"/>
  <c r="FR102" i="58"/>
  <c r="FQ102" i="58"/>
  <c r="FP102" i="58"/>
  <c r="FO102" i="58"/>
  <c r="FN102" i="58"/>
  <c r="FM102" i="58"/>
  <c r="FL102" i="58"/>
  <c r="FK102" i="58"/>
  <c r="FJ102" i="58"/>
  <c r="FI102" i="58"/>
  <c r="FH102" i="58"/>
  <c r="FG102" i="58"/>
  <c r="FF102" i="58"/>
  <c r="FE102" i="58"/>
  <c r="FD102" i="58"/>
  <c r="FC102" i="58"/>
  <c r="FB102" i="58"/>
  <c r="FA102" i="58"/>
  <c r="EZ102" i="58"/>
  <c r="EY102" i="58"/>
  <c r="EX102" i="58"/>
  <c r="EW102" i="58"/>
  <c r="EV102" i="58"/>
  <c r="EU102" i="58"/>
  <c r="ET102" i="58"/>
  <c r="ES102" i="58"/>
  <c r="ER102" i="58"/>
  <c r="EQ102" i="58"/>
  <c r="EP102" i="58"/>
  <c r="EO102" i="58"/>
  <c r="EN102" i="58"/>
  <c r="EM102" i="58"/>
  <c r="EL102" i="58"/>
  <c r="EK102" i="58"/>
  <c r="EJ102" i="58"/>
  <c r="EI102" i="58"/>
  <c r="EH102" i="58"/>
  <c r="EG102" i="58"/>
  <c r="EF102" i="58"/>
  <c r="EE102" i="58"/>
  <c r="ED102" i="58"/>
  <c r="EC102" i="58"/>
  <c r="EB102" i="58"/>
  <c r="EA102" i="58"/>
  <c r="DZ102" i="58"/>
  <c r="DY102" i="58"/>
  <c r="DX102" i="58"/>
  <c r="DW102" i="58"/>
  <c r="DV102" i="58"/>
  <c r="DU102" i="58"/>
  <c r="DT102" i="58"/>
  <c r="DS102" i="58"/>
  <c r="DR102" i="58"/>
  <c r="DQ102" i="58"/>
  <c r="DP102" i="58"/>
  <c r="DO102" i="58"/>
  <c r="DN102" i="58"/>
  <c r="DM102" i="58"/>
  <c r="DL102" i="58"/>
  <c r="DK102" i="58"/>
  <c r="DJ102" i="58"/>
  <c r="DI102" i="58"/>
  <c r="DH102" i="58"/>
  <c r="DG102" i="58"/>
  <c r="DF102" i="58"/>
  <c r="DE102" i="58"/>
  <c r="DD102" i="58"/>
  <c r="DC102" i="58"/>
  <c r="DB102" i="58"/>
  <c r="DA102" i="58"/>
  <c r="CZ102" i="58"/>
  <c r="CY102" i="58"/>
  <c r="CX102" i="58"/>
  <c r="CW102" i="58"/>
  <c r="CV102" i="58"/>
  <c r="CU102" i="58"/>
  <c r="CT102" i="58"/>
  <c r="CS102" i="58"/>
  <c r="CR102" i="58"/>
  <c r="CQ102" i="58"/>
  <c r="CP102" i="58"/>
  <c r="CO102" i="58"/>
  <c r="CN102" i="58"/>
  <c r="CM102" i="58"/>
  <c r="CL102" i="58"/>
  <c r="CK102" i="58"/>
  <c r="CJ102" i="58"/>
  <c r="CI102" i="58"/>
  <c r="CH102" i="58"/>
  <c r="CG102" i="58"/>
  <c r="CF102" i="58"/>
  <c r="CE102" i="58"/>
  <c r="CD102" i="58"/>
  <c r="CC102" i="58"/>
  <c r="CB102" i="58"/>
  <c r="CA102" i="58"/>
  <c r="BZ102" i="58"/>
  <c r="BY102" i="58"/>
  <c r="BX102" i="58"/>
  <c r="BW102" i="58"/>
  <c r="BV102" i="58"/>
  <c r="BU102" i="58"/>
  <c r="BT102" i="58"/>
  <c r="BS102" i="58"/>
  <c r="BR102" i="58"/>
  <c r="BQ102" i="58"/>
  <c r="BP102" i="58"/>
  <c r="BO102" i="58"/>
  <c r="BN102" i="58"/>
  <c r="BM102" i="58"/>
  <c r="BL102" i="58"/>
  <c r="BK102" i="58"/>
  <c r="BJ102" i="58"/>
  <c r="BI102" i="58"/>
  <c r="BH102" i="58"/>
  <c r="BG102" i="58"/>
  <c r="BF102" i="58"/>
  <c r="BE102" i="58"/>
  <c r="BD102" i="58"/>
  <c r="BC102" i="58"/>
  <c r="BB102" i="58"/>
  <c r="BA102" i="58"/>
  <c r="AZ102" i="58"/>
  <c r="AY102" i="58"/>
  <c r="AX102" i="58"/>
  <c r="AW102" i="58"/>
  <c r="AV102" i="58"/>
  <c r="AU102" i="58"/>
  <c r="AT102" i="58"/>
  <c r="AS102" i="58"/>
  <c r="AR102" i="58"/>
  <c r="AQ102" i="58"/>
  <c r="AP102" i="58"/>
  <c r="AO102" i="58"/>
  <c r="AN102" i="58"/>
  <c r="AM102" i="58"/>
  <c r="AL102" i="58"/>
  <c r="AK102" i="58"/>
  <c r="AJ102" i="58"/>
  <c r="AI102" i="58"/>
  <c r="AH102" i="58"/>
  <c r="AG102" i="58"/>
  <c r="AF102" i="58"/>
  <c r="AE102" i="58"/>
  <c r="AD102" i="58"/>
  <c r="AC102" i="58"/>
  <c r="AB102" i="58"/>
  <c r="AA102" i="58"/>
  <c r="Z102" i="58"/>
  <c r="Y102" i="58"/>
  <c r="X102" i="58"/>
  <c r="W102" i="58"/>
  <c r="V102" i="58"/>
  <c r="U102" i="58"/>
  <c r="T102" i="58"/>
  <c r="S102" i="58"/>
  <c r="R102" i="58"/>
  <c r="Q102" i="58"/>
  <c r="P102" i="58"/>
  <c r="O102" i="58"/>
  <c r="N102" i="58"/>
  <c r="M102" i="58"/>
  <c r="L102" i="58"/>
  <c r="K102" i="58"/>
  <c r="J102" i="58"/>
  <c r="I102" i="58"/>
  <c r="H102" i="58"/>
  <c r="G102" i="58"/>
  <c r="F102" i="58"/>
  <c r="E102" i="58"/>
  <c r="D102" i="58"/>
  <c r="NR101" i="58"/>
  <c r="NQ101" i="58"/>
  <c r="NP101" i="58"/>
  <c r="NO101" i="58"/>
  <c r="NN101" i="58"/>
  <c r="NM101" i="58"/>
  <c r="NL101" i="58"/>
  <c r="NK101" i="58"/>
  <c r="NJ101" i="58"/>
  <c r="NI101" i="58"/>
  <c r="NH101" i="58"/>
  <c r="NG101" i="58"/>
  <c r="NF101" i="58"/>
  <c r="NE101" i="58"/>
  <c r="ND101" i="58"/>
  <c r="NC101" i="58"/>
  <c r="NB101" i="58"/>
  <c r="NA101" i="58"/>
  <c r="MZ101" i="58"/>
  <c r="MY101" i="58"/>
  <c r="MX101" i="58"/>
  <c r="MW101" i="58"/>
  <c r="MV101" i="58"/>
  <c r="MU101" i="58"/>
  <c r="MT101" i="58"/>
  <c r="MS101" i="58"/>
  <c r="MR101" i="58"/>
  <c r="MQ101" i="58"/>
  <c r="MP101" i="58"/>
  <c r="MO101" i="58"/>
  <c r="MN101" i="58"/>
  <c r="MM101" i="58"/>
  <c r="ML101" i="58"/>
  <c r="MK101" i="58"/>
  <c r="MJ101" i="58"/>
  <c r="MI101" i="58"/>
  <c r="MH101" i="58"/>
  <c r="MG101" i="58"/>
  <c r="MF101" i="58"/>
  <c r="ME101" i="58"/>
  <c r="MD101" i="58"/>
  <c r="MC101" i="58"/>
  <c r="MB101" i="58"/>
  <c r="MA101" i="58"/>
  <c r="LZ101" i="58"/>
  <c r="LY101" i="58"/>
  <c r="LX101" i="58"/>
  <c r="LW101" i="58"/>
  <c r="LV101" i="58"/>
  <c r="LU101" i="58"/>
  <c r="LT101" i="58"/>
  <c r="LS101" i="58"/>
  <c r="LR101" i="58"/>
  <c r="LQ101" i="58"/>
  <c r="LP101" i="58"/>
  <c r="LO101" i="58"/>
  <c r="LN101" i="58"/>
  <c r="LM101" i="58"/>
  <c r="LL101" i="58"/>
  <c r="LK101" i="58"/>
  <c r="LJ101" i="58"/>
  <c r="LI101" i="58"/>
  <c r="LH101" i="58"/>
  <c r="LG101" i="58"/>
  <c r="LF101" i="58"/>
  <c r="LE101" i="58"/>
  <c r="LD101" i="58"/>
  <c r="LC101" i="58"/>
  <c r="LB101" i="58"/>
  <c r="LA101" i="58"/>
  <c r="KZ101" i="58"/>
  <c r="KY101" i="58"/>
  <c r="KX101" i="58"/>
  <c r="KW101" i="58"/>
  <c r="KV101" i="58"/>
  <c r="KU101" i="58"/>
  <c r="KT101" i="58"/>
  <c r="KS101" i="58"/>
  <c r="KR101" i="58"/>
  <c r="KQ101" i="58"/>
  <c r="KP101" i="58"/>
  <c r="KO101" i="58"/>
  <c r="KN101" i="58"/>
  <c r="KM101" i="58"/>
  <c r="KL101" i="58"/>
  <c r="KK101" i="58"/>
  <c r="KJ101" i="58"/>
  <c r="KI101" i="58"/>
  <c r="KH101" i="58"/>
  <c r="KG101" i="58"/>
  <c r="KF101" i="58"/>
  <c r="KE101" i="58"/>
  <c r="KD101" i="58"/>
  <c r="KC101" i="58"/>
  <c r="KB101" i="58"/>
  <c r="KA101" i="58"/>
  <c r="JZ101" i="58"/>
  <c r="JY101" i="58"/>
  <c r="JX101" i="58"/>
  <c r="JW101" i="58"/>
  <c r="JV101" i="58"/>
  <c r="JU101" i="58"/>
  <c r="JT101" i="58"/>
  <c r="JS101" i="58"/>
  <c r="JR101" i="58"/>
  <c r="JQ101" i="58"/>
  <c r="JP101" i="58"/>
  <c r="JO101" i="58"/>
  <c r="JN101" i="58"/>
  <c r="JM101" i="58"/>
  <c r="JL101" i="58"/>
  <c r="JK101" i="58"/>
  <c r="JJ101" i="58"/>
  <c r="JI101" i="58"/>
  <c r="JH101" i="58"/>
  <c r="JG101" i="58"/>
  <c r="JF101" i="58"/>
  <c r="JE101" i="58"/>
  <c r="JD101" i="58"/>
  <c r="JC101" i="58"/>
  <c r="JB101" i="58"/>
  <c r="JA101" i="58"/>
  <c r="IZ101" i="58"/>
  <c r="IY101" i="58"/>
  <c r="IX101" i="58"/>
  <c r="IW101" i="58"/>
  <c r="IV101" i="58"/>
  <c r="IU101" i="58"/>
  <c r="IT101" i="58"/>
  <c r="IS101" i="58"/>
  <c r="IR101" i="58"/>
  <c r="IQ101" i="58"/>
  <c r="IP101" i="58"/>
  <c r="IO101" i="58"/>
  <c r="IN101" i="58"/>
  <c r="IM101" i="58"/>
  <c r="IL101" i="58"/>
  <c r="IK101" i="58"/>
  <c r="IJ101" i="58"/>
  <c r="II101" i="58"/>
  <c r="IH101" i="58"/>
  <c r="IG101" i="58"/>
  <c r="IF101" i="58"/>
  <c r="IE101" i="58"/>
  <c r="ID101" i="58"/>
  <c r="IC101" i="58"/>
  <c r="IB101" i="58"/>
  <c r="IA101" i="58"/>
  <c r="HZ101" i="58"/>
  <c r="HY101" i="58"/>
  <c r="HX101" i="58"/>
  <c r="HW101" i="58"/>
  <c r="HV101" i="58"/>
  <c r="HU101" i="58"/>
  <c r="HT101" i="58"/>
  <c r="HS101" i="58"/>
  <c r="HR101" i="58"/>
  <c r="HQ101" i="58"/>
  <c r="HP101" i="58"/>
  <c r="HO101" i="58"/>
  <c r="HN101" i="58"/>
  <c r="HM101" i="58"/>
  <c r="HL101" i="58"/>
  <c r="HK101" i="58"/>
  <c r="HJ101" i="58"/>
  <c r="HI101" i="58"/>
  <c r="HH101" i="58"/>
  <c r="HG101" i="58"/>
  <c r="HF101" i="58"/>
  <c r="HE101" i="58"/>
  <c r="HD101" i="58"/>
  <c r="HC101" i="58"/>
  <c r="HB101" i="58"/>
  <c r="HA101" i="58"/>
  <c r="GZ101" i="58"/>
  <c r="GY101" i="58"/>
  <c r="GX101" i="58"/>
  <c r="GW101" i="58"/>
  <c r="GV101" i="58"/>
  <c r="GU101" i="58"/>
  <c r="GT101" i="58"/>
  <c r="GS101" i="58"/>
  <c r="GR101" i="58"/>
  <c r="GQ101" i="58"/>
  <c r="GP101" i="58"/>
  <c r="GO101" i="58"/>
  <c r="GN101" i="58"/>
  <c r="GM101" i="58"/>
  <c r="GL101" i="58"/>
  <c r="GK101" i="58"/>
  <c r="GJ101" i="58"/>
  <c r="GI101" i="58"/>
  <c r="GH101" i="58"/>
  <c r="GG101" i="58"/>
  <c r="GF101" i="58"/>
  <c r="GE101" i="58"/>
  <c r="GD101" i="58"/>
  <c r="GC101" i="58"/>
  <c r="GB101" i="58"/>
  <c r="GA101" i="58"/>
  <c r="FZ101" i="58"/>
  <c r="FY101" i="58"/>
  <c r="FX101" i="58"/>
  <c r="FW101" i="58"/>
  <c r="FV101" i="58"/>
  <c r="FU101" i="58"/>
  <c r="FT101" i="58"/>
  <c r="FS101" i="58"/>
  <c r="FR101" i="58"/>
  <c r="FQ101" i="58"/>
  <c r="FP101" i="58"/>
  <c r="FO101" i="58"/>
  <c r="FN101" i="58"/>
  <c r="FM101" i="58"/>
  <c r="FL101" i="58"/>
  <c r="FK101" i="58"/>
  <c r="FJ101" i="58"/>
  <c r="FI101" i="58"/>
  <c r="FH101" i="58"/>
  <c r="FG101" i="58"/>
  <c r="FF101" i="58"/>
  <c r="FE101" i="58"/>
  <c r="FD101" i="58"/>
  <c r="FC101" i="58"/>
  <c r="FB101" i="58"/>
  <c r="FA101" i="58"/>
  <c r="EZ101" i="58"/>
  <c r="EY101" i="58"/>
  <c r="EX101" i="58"/>
  <c r="EW101" i="58"/>
  <c r="EV101" i="58"/>
  <c r="EU101" i="58"/>
  <c r="ET101" i="58"/>
  <c r="ES101" i="58"/>
  <c r="ER101" i="58"/>
  <c r="EQ101" i="58"/>
  <c r="EP101" i="58"/>
  <c r="EO101" i="58"/>
  <c r="EN101" i="58"/>
  <c r="EM101" i="58"/>
  <c r="EL101" i="58"/>
  <c r="EK101" i="58"/>
  <c r="EJ101" i="58"/>
  <c r="EI101" i="58"/>
  <c r="EH101" i="58"/>
  <c r="EG101" i="58"/>
  <c r="EF101" i="58"/>
  <c r="EE101" i="58"/>
  <c r="ED101" i="58"/>
  <c r="EC101" i="58"/>
  <c r="EB101" i="58"/>
  <c r="EA101" i="58"/>
  <c r="DZ101" i="58"/>
  <c r="DY101" i="58"/>
  <c r="DX101" i="58"/>
  <c r="DW101" i="58"/>
  <c r="DV101" i="58"/>
  <c r="DU101" i="58"/>
  <c r="DT101" i="58"/>
  <c r="DS101" i="58"/>
  <c r="DR101" i="58"/>
  <c r="DQ101" i="58"/>
  <c r="DP101" i="58"/>
  <c r="DO101" i="58"/>
  <c r="DN101" i="58"/>
  <c r="DM101" i="58"/>
  <c r="DL101" i="58"/>
  <c r="DK101" i="58"/>
  <c r="DJ101" i="58"/>
  <c r="DI101" i="58"/>
  <c r="DH101" i="58"/>
  <c r="DG101" i="58"/>
  <c r="DF101" i="58"/>
  <c r="DE101" i="58"/>
  <c r="DD101" i="58"/>
  <c r="DC101" i="58"/>
  <c r="DB101" i="58"/>
  <c r="DA101" i="58"/>
  <c r="CZ101" i="58"/>
  <c r="CY101" i="58"/>
  <c r="CX101" i="58"/>
  <c r="CW101" i="58"/>
  <c r="CV101" i="58"/>
  <c r="CU101" i="58"/>
  <c r="CT101" i="58"/>
  <c r="CS101" i="58"/>
  <c r="CR101" i="58"/>
  <c r="CQ101" i="58"/>
  <c r="CP101" i="58"/>
  <c r="CO101" i="58"/>
  <c r="CN101" i="58"/>
  <c r="CM101" i="58"/>
  <c r="CL101" i="58"/>
  <c r="CK101" i="58"/>
  <c r="CJ101" i="58"/>
  <c r="CI101" i="58"/>
  <c r="CH101" i="58"/>
  <c r="CG101" i="58"/>
  <c r="CF101" i="58"/>
  <c r="CE101" i="58"/>
  <c r="CD101" i="58"/>
  <c r="CC101" i="58"/>
  <c r="CB101" i="58"/>
  <c r="CA101" i="58"/>
  <c r="BZ101" i="58"/>
  <c r="BY101" i="58"/>
  <c r="BX101" i="58"/>
  <c r="BW101" i="58"/>
  <c r="BV101" i="58"/>
  <c r="BU101" i="58"/>
  <c r="BT101" i="58"/>
  <c r="BS101" i="58"/>
  <c r="BR101" i="58"/>
  <c r="BQ101" i="58"/>
  <c r="BP101" i="58"/>
  <c r="BO101" i="58"/>
  <c r="BN101" i="58"/>
  <c r="BM101" i="58"/>
  <c r="BL101" i="58"/>
  <c r="BK101" i="58"/>
  <c r="BJ101" i="58"/>
  <c r="BI101" i="58"/>
  <c r="BH101" i="58"/>
  <c r="BG101" i="58"/>
  <c r="BF101" i="58"/>
  <c r="BE101" i="58"/>
  <c r="BD101" i="58"/>
  <c r="BC101" i="58"/>
  <c r="BB101" i="58"/>
  <c r="BA101" i="58"/>
  <c r="AZ101" i="58"/>
  <c r="AY101" i="58"/>
  <c r="AX101" i="58"/>
  <c r="AW101" i="58"/>
  <c r="AV101" i="58"/>
  <c r="AU101" i="58"/>
  <c r="AT101" i="58"/>
  <c r="AS101" i="58"/>
  <c r="AR101" i="58"/>
  <c r="AQ101" i="58"/>
  <c r="AP101" i="58"/>
  <c r="AO101" i="58"/>
  <c r="AN101" i="58"/>
  <c r="AM101" i="58"/>
  <c r="AL101" i="58"/>
  <c r="AK101" i="58"/>
  <c r="AJ101" i="58"/>
  <c r="AI101" i="58"/>
  <c r="AH101" i="58"/>
  <c r="AG101" i="58"/>
  <c r="AF101" i="58"/>
  <c r="AE101" i="58"/>
  <c r="AD101" i="58"/>
  <c r="AC101" i="58"/>
  <c r="AB101" i="58"/>
  <c r="AA101" i="58"/>
  <c r="Z101" i="58"/>
  <c r="Y101" i="58"/>
  <c r="X101" i="58"/>
  <c r="W101" i="58"/>
  <c r="V101" i="58"/>
  <c r="U101" i="58"/>
  <c r="T101" i="58"/>
  <c r="S101" i="58"/>
  <c r="R101" i="58"/>
  <c r="Q101" i="58"/>
  <c r="P101" i="58"/>
  <c r="O101" i="58"/>
  <c r="N101" i="58"/>
  <c r="M101" i="58"/>
  <c r="L101" i="58"/>
  <c r="K101" i="58"/>
  <c r="J101" i="58"/>
  <c r="I101" i="58"/>
  <c r="H101" i="58"/>
  <c r="G101" i="58"/>
  <c r="F101" i="58"/>
  <c r="E101" i="58"/>
  <c r="D101" i="58"/>
  <c r="K89" i="58"/>
  <c r="E88" i="58"/>
  <c r="L87" i="58"/>
  <c r="C78" i="58"/>
  <c r="C77" i="58"/>
  <c r="L71" i="58"/>
  <c r="C69" i="58"/>
  <c r="E65" i="58"/>
  <c r="C64" i="58"/>
  <c r="E61" i="58"/>
  <c r="M59" i="58"/>
  <c r="M55" i="58"/>
  <c r="D52" i="58"/>
  <c r="M51" i="58"/>
  <c r="G42" i="58"/>
  <c r="F33" i="58"/>
  <c r="J31" i="58"/>
  <c r="H30" i="58"/>
  <c r="O29" i="58"/>
  <c r="K28" i="58"/>
  <c r="C28" i="58"/>
  <c r="O27" i="58"/>
  <c r="G27" i="58"/>
  <c r="J26" i="58"/>
  <c r="D26" i="58"/>
  <c r="O25" i="58"/>
  <c r="J25" i="58"/>
  <c r="F25" i="58"/>
  <c r="E25" i="58"/>
  <c r="K24" i="58"/>
  <c r="F24" i="58"/>
  <c r="O23" i="58"/>
  <c r="H23" i="58"/>
  <c r="G23" i="58"/>
  <c r="C23" i="58"/>
  <c r="H22" i="58"/>
  <c r="D22" i="58"/>
  <c r="F20" i="58"/>
  <c r="O19" i="58"/>
  <c r="C19" i="58"/>
  <c r="D18" i="58"/>
  <c r="K12" i="58"/>
  <c r="E12" i="58"/>
  <c r="D5" i="58"/>
  <c r="V10" i="59" l="1"/>
  <c r="D6" i="59"/>
  <c r="I10" i="59"/>
  <c r="H6" i="59" s="1"/>
  <c r="U10" i="59"/>
  <c r="S10" i="59"/>
  <c r="T10" i="59"/>
  <c r="C16" i="58"/>
  <c r="C20" i="58"/>
  <c r="C30" i="58"/>
  <c r="T30" i="58" s="1"/>
  <c r="C36" i="58"/>
  <c r="C35" i="58" s="1"/>
  <c r="D15" i="58"/>
  <c r="D19" i="58"/>
  <c r="D34" i="58"/>
  <c r="E14" i="58"/>
  <c r="E33" i="58"/>
  <c r="CB100" i="58"/>
  <c r="F31" i="58"/>
  <c r="K56" i="58"/>
  <c r="G20" i="58"/>
  <c r="H15" i="58"/>
  <c r="H34" i="58"/>
  <c r="J14" i="58"/>
  <c r="J18" i="58"/>
  <c r="K17" i="58"/>
  <c r="K31" i="58"/>
  <c r="S31" i="58" s="1"/>
  <c r="O8" i="58"/>
  <c r="O12" i="58"/>
  <c r="O34" i="58"/>
  <c r="D41" i="58"/>
  <c r="C42" i="58"/>
  <c r="E52" i="58"/>
  <c r="D55" i="58"/>
  <c r="E56" i="58"/>
  <c r="C68" i="58"/>
  <c r="D69" i="58"/>
  <c r="E70" i="58"/>
  <c r="D74" i="58"/>
  <c r="D83" i="58"/>
  <c r="E84" i="58"/>
  <c r="C86" i="58"/>
  <c r="D87" i="58"/>
  <c r="C90" i="58"/>
  <c r="L50" i="58"/>
  <c r="K53" i="58"/>
  <c r="L54" i="58"/>
  <c r="K57" i="58"/>
  <c r="L58" i="58"/>
  <c r="K66" i="58"/>
  <c r="K82" i="58"/>
  <c r="L86" i="58"/>
  <c r="C17" i="58"/>
  <c r="C22" i="58"/>
  <c r="T22" i="58" s="1"/>
  <c r="C26" i="58"/>
  <c r="T26" i="58" s="1"/>
  <c r="D20" i="58"/>
  <c r="D25" i="58"/>
  <c r="D30" i="58"/>
  <c r="E15" i="58"/>
  <c r="E19" i="58"/>
  <c r="E24" i="58"/>
  <c r="E28" i="58"/>
  <c r="E34" i="58"/>
  <c r="F14" i="58"/>
  <c r="F23" i="58"/>
  <c r="F27" i="58"/>
  <c r="G17" i="58"/>
  <c r="G22" i="58"/>
  <c r="G26" i="58"/>
  <c r="H16" i="58"/>
  <c r="H25" i="58"/>
  <c r="U25" i="58" s="1"/>
  <c r="J15" i="58"/>
  <c r="J24" i="58"/>
  <c r="J28" i="58"/>
  <c r="S28" i="58" s="1"/>
  <c r="J34" i="58"/>
  <c r="U34" i="58" s="1"/>
  <c r="K14" i="58"/>
  <c r="K18" i="58"/>
  <c r="K23" i="58"/>
  <c r="K27" i="58"/>
  <c r="O22" i="58"/>
  <c r="O26" i="58"/>
  <c r="E41" i="58"/>
  <c r="HI100" i="58"/>
  <c r="E55" i="58"/>
  <c r="HY100" i="58"/>
  <c r="E60" i="58"/>
  <c r="D63" i="58"/>
  <c r="E64" i="58"/>
  <c r="C67" i="58"/>
  <c r="D68" i="58"/>
  <c r="JE100" i="58"/>
  <c r="C71" i="58"/>
  <c r="D77" i="58"/>
  <c r="KK100" i="58"/>
  <c r="E83" i="58"/>
  <c r="D86" i="58"/>
  <c r="LQ100" i="58"/>
  <c r="MG100" i="58"/>
  <c r="L66" i="58"/>
  <c r="K77" i="58"/>
  <c r="M86" i="58"/>
  <c r="K88" i="58"/>
  <c r="C24" i="58"/>
  <c r="D14" i="58"/>
  <c r="D23" i="58"/>
  <c r="D27" i="58"/>
  <c r="E13" i="58"/>
  <c r="E17" i="58"/>
  <c r="E22" i="58"/>
  <c r="E26" i="58"/>
  <c r="E31" i="58"/>
  <c r="F12" i="58"/>
  <c r="F30" i="58"/>
  <c r="G19" i="58"/>
  <c r="G24" i="58"/>
  <c r="G28" i="58"/>
  <c r="H14" i="58"/>
  <c r="H18" i="58"/>
  <c r="H27" i="58"/>
  <c r="J13" i="58"/>
  <c r="J17" i="58"/>
  <c r="J22" i="58"/>
  <c r="U22" i="58" s="1"/>
  <c r="K20" i="58"/>
  <c r="K25" i="58"/>
  <c r="S25" i="58" s="1"/>
  <c r="K30" i="58"/>
  <c r="K29" i="58" s="1"/>
  <c r="O11" i="58"/>
  <c r="O18" i="58"/>
  <c r="O24" i="58"/>
  <c r="O28" i="58"/>
  <c r="C41" i="58"/>
  <c r="G41" i="58"/>
  <c r="F42" i="58"/>
  <c r="E43" i="58"/>
  <c r="D44" i="58"/>
  <c r="C60" i="58"/>
  <c r="D61" i="58"/>
  <c r="E62" i="58"/>
  <c r="D70" i="58"/>
  <c r="D75" i="58"/>
  <c r="E80" i="58"/>
  <c r="C83" i="58"/>
  <c r="L55" i="58"/>
  <c r="M56" i="58"/>
  <c r="K58" i="58"/>
  <c r="K71" i="58"/>
  <c r="K86" i="58"/>
  <c r="M88" i="58"/>
  <c r="C12" i="58"/>
  <c r="C25" i="58"/>
  <c r="D24" i="58"/>
  <c r="D28" i="58"/>
  <c r="AV100" i="58"/>
  <c r="E18" i="58"/>
  <c r="E23" i="58"/>
  <c r="E27" i="58"/>
  <c r="F13" i="58"/>
  <c r="F17" i="58"/>
  <c r="F22" i="58"/>
  <c r="F26" i="58"/>
  <c r="G12" i="58"/>
  <c r="G16" i="58"/>
  <c r="G25" i="58"/>
  <c r="G30" i="58"/>
  <c r="G36" i="58"/>
  <c r="G35" i="58" s="1"/>
  <c r="DH100" i="58"/>
  <c r="H19" i="58"/>
  <c r="T19" i="58" s="1"/>
  <c r="H24" i="58"/>
  <c r="H28" i="58"/>
  <c r="J23" i="58"/>
  <c r="U23" i="58" s="1"/>
  <c r="J27" i="58"/>
  <c r="J33" i="58"/>
  <c r="J32" i="58" s="1"/>
  <c r="K13" i="58"/>
  <c r="K22" i="58"/>
  <c r="K26" i="58"/>
  <c r="S26" i="58" s="1"/>
  <c r="O15" i="58"/>
  <c r="O35" i="58"/>
  <c r="E51" i="58"/>
  <c r="C62" i="58"/>
  <c r="D90" i="58"/>
  <c r="L53" i="58"/>
  <c r="K65" i="58"/>
  <c r="K64" i="58" s="1"/>
  <c r="L82" i="58"/>
  <c r="G100" i="58"/>
  <c r="K100" i="58"/>
  <c r="O100" i="58"/>
  <c r="S100" i="58"/>
  <c r="W100" i="58"/>
  <c r="AA100" i="58"/>
  <c r="AE100" i="58"/>
  <c r="AI100" i="58"/>
  <c r="AM100" i="58"/>
  <c r="C15" i="58"/>
  <c r="C34" i="58"/>
  <c r="D33" i="58"/>
  <c r="F16" i="58"/>
  <c r="F36" i="58"/>
  <c r="F35" i="58" s="1"/>
  <c r="G15" i="58"/>
  <c r="G34" i="58"/>
  <c r="H33" i="58"/>
  <c r="H32" i="58" s="1"/>
  <c r="K16" i="58"/>
  <c r="K36" i="58"/>
  <c r="K35" i="58" s="1"/>
  <c r="O33" i="58"/>
  <c r="C51" i="58"/>
  <c r="E53" i="58"/>
  <c r="C55" i="58"/>
  <c r="D56" i="58"/>
  <c r="E57" i="58"/>
  <c r="D65" i="58"/>
  <c r="E67" i="58"/>
  <c r="E71" i="58"/>
  <c r="C74" i="58"/>
  <c r="E76" i="58"/>
  <c r="D79" i="58"/>
  <c r="D84" i="58"/>
  <c r="E85" i="58"/>
  <c r="C87" i="58"/>
  <c r="D88" i="58"/>
  <c r="E89" i="58"/>
  <c r="K50" i="58"/>
  <c r="L51" i="58"/>
  <c r="M52" i="58"/>
  <c r="K54" i="58"/>
  <c r="L59" i="58"/>
  <c r="M65" i="58"/>
  <c r="AQ100" i="58"/>
  <c r="AU100" i="58"/>
  <c r="AY100" i="58"/>
  <c r="BC100" i="58"/>
  <c r="BG100" i="58"/>
  <c r="BK100" i="58"/>
  <c r="BO100" i="58"/>
  <c r="BS100" i="58"/>
  <c r="BW100" i="58"/>
  <c r="CA100" i="58"/>
  <c r="CE100" i="58"/>
  <c r="CI100" i="58"/>
  <c r="CM100" i="58"/>
  <c r="CQ100" i="58"/>
  <c r="CU100" i="58"/>
  <c r="CY100" i="58"/>
  <c r="DC100" i="58"/>
  <c r="DG100" i="58"/>
  <c r="DK100" i="58"/>
  <c r="DO100" i="58"/>
  <c r="DS100" i="58"/>
  <c r="DW100" i="58"/>
  <c r="EA100" i="58"/>
  <c r="EE100" i="58"/>
  <c r="EI100" i="58"/>
  <c r="EM100" i="58"/>
  <c r="EQ100" i="58"/>
  <c r="EU100" i="58"/>
  <c r="EY100" i="58"/>
  <c r="FC100" i="58"/>
  <c r="FG100" i="58"/>
  <c r="FK100" i="58"/>
  <c r="FO100" i="58"/>
  <c r="FS100" i="58"/>
  <c r="FW100" i="58"/>
  <c r="GA100" i="58"/>
  <c r="GE100" i="58"/>
  <c r="GI100" i="58"/>
  <c r="GM100" i="58"/>
  <c r="GQ100" i="58"/>
  <c r="GU100" i="58"/>
  <c r="GY100" i="58"/>
  <c r="HC100" i="58"/>
  <c r="HG100" i="58"/>
  <c r="HK100" i="58"/>
  <c r="HO100" i="58"/>
  <c r="HS100" i="58"/>
  <c r="HW100" i="58"/>
  <c r="IA100" i="58"/>
  <c r="IE100" i="58"/>
  <c r="II100" i="58"/>
  <c r="IM100" i="58"/>
  <c r="IQ100" i="58"/>
  <c r="IU100" i="58"/>
  <c r="IY100" i="58"/>
  <c r="JC100" i="58"/>
  <c r="JG100" i="58"/>
  <c r="JK100" i="58"/>
  <c r="JO100" i="58"/>
  <c r="JS100" i="58"/>
  <c r="JW100" i="58"/>
  <c r="KA100" i="58"/>
  <c r="KE100" i="58"/>
  <c r="KI100" i="58"/>
  <c r="KM100" i="58"/>
  <c r="KQ100" i="58"/>
  <c r="KU100" i="58"/>
  <c r="KY100" i="58"/>
  <c r="LC100" i="58"/>
  <c r="LG100" i="58"/>
  <c r="LK100" i="58"/>
  <c r="LO100" i="58"/>
  <c r="LS100" i="58"/>
  <c r="LW100" i="58"/>
  <c r="MA100" i="58"/>
  <c r="ME100" i="58"/>
  <c r="MI100" i="58"/>
  <c r="MM100" i="58"/>
  <c r="MQ100" i="58"/>
  <c r="MU100" i="58"/>
  <c r="MY100" i="58"/>
  <c r="NC100" i="58"/>
  <c r="NG100" i="58"/>
  <c r="NK100" i="58"/>
  <c r="NO100" i="58"/>
  <c r="L76" i="58"/>
  <c r="M77" i="58"/>
  <c r="F100" i="58"/>
  <c r="J100" i="58"/>
  <c r="N100" i="58"/>
  <c r="R100" i="58"/>
  <c r="V100" i="58"/>
  <c r="Z100" i="58"/>
  <c r="AD100" i="58"/>
  <c r="AH100" i="58"/>
  <c r="AL100" i="58"/>
  <c r="AP100" i="58"/>
  <c r="AT100" i="58"/>
  <c r="AX100" i="58"/>
  <c r="BB100" i="58"/>
  <c r="BF100" i="58"/>
  <c r="BJ100" i="58"/>
  <c r="BN100" i="58"/>
  <c r="BR100" i="58"/>
  <c r="BV100" i="58"/>
  <c r="BZ100" i="58"/>
  <c r="CD100" i="58"/>
  <c r="CH100" i="58"/>
  <c r="CL100" i="58"/>
  <c r="CP100" i="58"/>
  <c r="CT100" i="58"/>
  <c r="CX100" i="58"/>
  <c r="DB100" i="58"/>
  <c r="DF100" i="58"/>
  <c r="DJ100" i="58"/>
  <c r="DN100" i="58"/>
  <c r="DR100" i="58"/>
  <c r="DV100" i="58"/>
  <c r="DZ100" i="58"/>
  <c r="ED100" i="58"/>
  <c r="EH100" i="58"/>
  <c r="EL100" i="58"/>
  <c r="EP100" i="58"/>
  <c r="ET100" i="58"/>
  <c r="EX100" i="58"/>
  <c r="FB100" i="58"/>
  <c r="FF100" i="58"/>
  <c r="FJ100" i="58"/>
  <c r="FN100" i="58"/>
  <c r="FR100" i="58"/>
  <c r="FV100" i="58"/>
  <c r="FZ100" i="58"/>
  <c r="GD100" i="58"/>
  <c r="GH100" i="58"/>
  <c r="GL100" i="58"/>
  <c r="GP100" i="58"/>
  <c r="GT100" i="58"/>
  <c r="GX100" i="58"/>
  <c r="HB100" i="58"/>
  <c r="HF100" i="58"/>
  <c r="HJ100" i="58"/>
  <c r="HN100" i="58"/>
  <c r="HR100" i="58"/>
  <c r="HV100" i="58"/>
  <c r="HZ100" i="58"/>
  <c r="ID100" i="58"/>
  <c r="IH100" i="58"/>
  <c r="IL100" i="58"/>
  <c r="IP100" i="58"/>
  <c r="IX100" i="58"/>
  <c r="JB100" i="58"/>
  <c r="JF100" i="58"/>
  <c r="JJ100" i="58"/>
  <c r="JN100" i="58"/>
  <c r="JR100" i="58"/>
  <c r="JV100" i="58"/>
  <c r="KD100" i="58"/>
  <c r="KH100" i="58"/>
  <c r="KL100" i="58"/>
  <c r="KP100" i="58"/>
  <c r="KT100" i="58"/>
  <c r="KX100" i="58"/>
  <c r="LF100" i="58"/>
  <c r="LJ100" i="58"/>
  <c r="LR100" i="58"/>
  <c r="LV100" i="58"/>
  <c r="MD100" i="58"/>
  <c r="MH100" i="58"/>
  <c r="ML100" i="58"/>
  <c r="MX100" i="58"/>
  <c r="NB100" i="58"/>
  <c r="NF100" i="58"/>
  <c r="NJ100" i="58"/>
  <c r="NR100" i="58"/>
  <c r="C13" i="58"/>
  <c r="C31" i="58"/>
  <c r="D12" i="58"/>
  <c r="D36" i="58"/>
  <c r="D35" i="58" s="1"/>
  <c r="F18" i="58"/>
  <c r="G13" i="58"/>
  <c r="G31" i="58"/>
  <c r="H12" i="58"/>
  <c r="H20" i="58"/>
  <c r="H36" i="58"/>
  <c r="H35" i="58" s="1"/>
  <c r="T35" i="58" s="1"/>
  <c r="J19" i="58"/>
  <c r="K33" i="58"/>
  <c r="O9" i="58"/>
  <c r="O30" i="58"/>
  <c r="D42" i="58"/>
  <c r="C43" i="58"/>
  <c r="G43" i="58"/>
  <c r="F44" i="58"/>
  <c r="C53" i="58"/>
  <c r="D54" i="58"/>
  <c r="C57" i="58"/>
  <c r="D58" i="58"/>
  <c r="E69" i="58"/>
  <c r="D73" i="58"/>
  <c r="E74" i="58"/>
  <c r="C76" i="58"/>
  <c r="E78" i="58"/>
  <c r="C80" i="58"/>
  <c r="D82" i="58"/>
  <c r="C85" i="58"/>
  <c r="C89" i="58"/>
  <c r="M50" i="58"/>
  <c r="M54" i="58"/>
  <c r="M58" i="58"/>
  <c r="L89" i="58"/>
  <c r="K52" i="58"/>
  <c r="L57" i="58"/>
  <c r="M100" i="58"/>
  <c r="MW100" i="58"/>
  <c r="IZ100" i="58"/>
  <c r="E90" i="58"/>
  <c r="D67" i="58"/>
  <c r="C44" i="58"/>
  <c r="C61" i="58"/>
  <c r="D62" i="58"/>
  <c r="E63" i="58"/>
  <c r="M82" i="58"/>
  <c r="IT100" i="58"/>
  <c r="C65" i="58"/>
  <c r="JZ100" i="58"/>
  <c r="E77" i="58"/>
  <c r="LB100" i="58"/>
  <c r="C88" i="58"/>
  <c r="LN100" i="58"/>
  <c r="K51" i="58"/>
  <c r="LZ100" i="58"/>
  <c r="K55" i="58"/>
  <c r="MP100" i="58"/>
  <c r="L65" i="58"/>
  <c r="MT100" i="58"/>
  <c r="M66" i="58"/>
  <c r="NN100" i="58"/>
  <c r="L88" i="58"/>
  <c r="D100" i="58"/>
  <c r="H100" i="58"/>
  <c r="L100" i="58"/>
  <c r="P100" i="58"/>
  <c r="T100" i="58"/>
  <c r="X100" i="58"/>
  <c r="AB100" i="58"/>
  <c r="AF100" i="58"/>
  <c r="AJ100" i="58"/>
  <c r="AN100" i="58"/>
  <c r="AR100" i="58"/>
  <c r="AZ100" i="58"/>
  <c r="BD100" i="58"/>
  <c r="BH100" i="58"/>
  <c r="BP100" i="58"/>
  <c r="BX100" i="58"/>
  <c r="CF100" i="58"/>
  <c r="CJ100" i="58"/>
  <c r="CN100" i="58"/>
  <c r="CV100" i="58"/>
  <c r="DD100" i="58"/>
  <c r="DL100" i="58"/>
  <c r="DP100" i="58"/>
  <c r="DT100" i="58"/>
  <c r="DX100" i="58"/>
  <c r="EB100" i="58"/>
  <c r="EF100" i="58"/>
  <c r="EJ100" i="58"/>
  <c r="EN100" i="58"/>
  <c r="ER100" i="58"/>
  <c r="EV100" i="58"/>
  <c r="EZ100" i="58"/>
  <c r="FD100" i="58"/>
  <c r="FH100" i="58"/>
  <c r="FL100" i="58"/>
  <c r="FP100" i="58"/>
  <c r="FT100" i="58"/>
  <c r="FX100" i="58"/>
  <c r="GB100" i="58"/>
  <c r="GF100" i="58"/>
  <c r="GJ100" i="58"/>
  <c r="GN100" i="58"/>
  <c r="GR100" i="58"/>
  <c r="GV100" i="58"/>
  <c r="GZ100" i="58"/>
  <c r="HD100" i="58"/>
  <c r="HH100" i="58"/>
  <c r="HL100" i="58"/>
  <c r="HP100" i="58"/>
  <c r="HT100" i="58"/>
  <c r="HX100" i="58"/>
  <c r="IB100" i="58"/>
  <c r="IF100" i="58"/>
  <c r="IJ100" i="58"/>
  <c r="IN100" i="58"/>
  <c r="IR100" i="58"/>
  <c r="IV100" i="58"/>
  <c r="H13" i="58"/>
  <c r="O17" i="58"/>
  <c r="D43" i="58"/>
  <c r="M53" i="58"/>
  <c r="M57" i="58"/>
  <c r="D71" i="58"/>
  <c r="M71" i="58"/>
  <c r="D76" i="58"/>
  <c r="L77" i="58"/>
  <c r="E86" i="58"/>
  <c r="GS100" i="58"/>
  <c r="JU100" i="58"/>
  <c r="D57" i="58"/>
  <c r="C70" i="58"/>
  <c r="C79" i="58"/>
  <c r="D80" i="58"/>
  <c r="D85" i="58"/>
  <c r="K87" i="58"/>
  <c r="D89" i="58"/>
  <c r="M89" i="58"/>
  <c r="D13" i="58"/>
  <c r="E42" i="58"/>
  <c r="D53" i="58"/>
  <c r="K59" i="58"/>
  <c r="C75" i="58"/>
  <c r="E82" i="58"/>
  <c r="J12" i="58"/>
  <c r="G44" i="58"/>
  <c r="C52" i="58"/>
  <c r="L52" i="58"/>
  <c r="E54" i="58"/>
  <c r="C56" i="58"/>
  <c r="L56" i="58"/>
  <c r="E58" i="58"/>
  <c r="E68" i="58"/>
  <c r="E73" i="58"/>
  <c r="K76" i="58"/>
  <c r="C84" i="58"/>
  <c r="AC100" i="58"/>
  <c r="D16" i="58"/>
  <c r="FM100" i="58"/>
  <c r="IO100" i="58"/>
  <c r="LA100" i="58"/>
  <c r="E87" i="58"/>
  <c r="NM100" i="58"/>
  <c r="JD100" i="58"/>
  <c r="JH100" i="58"/>
  <c r="JL100" i="58"/>
  <c r="JP100" i="58"/>
  <c r="JT100" i="58"/>
  <c r="JX100" i="58"/>
  <c r="KB100" i="58"/>
  <c r="KF100" i="58"/>
  <c r="KJ100" i="58"/>
  <c r="KN100" i="58"/>
  <c r="KR100" i="58"/>
  <c r="KV100" i="58"/>
  <c r="KZ100" i="58"/>
  <c r="LD100" i="58"/>
  <c r="LH100" i="58"/>
  <c r="LL100" i="58"/>
  <c r="LP100" i="58"/>
  <c r="LT100" i="58"/>
  <c r="LX100" i="58"/>
  <c r="MB100" i="58"/>
  <c r="MF100" i="58"/>
  <c r="MJ100" i="58"/>
  <c r="MN100" i="58"/>
  <c r="MR100" i="58"/>
  <c r="MV100" i="58"/>
  <c r="MZ100" i="58"/>
  <c r="ND100" i="58"/>
  <c r="NH100" i="58"/>
  <c r="NL100" i="58"/>
  <c r="NP100" i="58"/>
  <c r="Q100" i="58"/>
  <c r="AG100" i="58"/>
  <c r="AS100" i="58"/>
  <c r="AW100" i="58"/>
  <c r="BA100" i="58"/>
  <c r="BE100" i="58"/>
  <c r="BI100" i="58"/>
  <c r="BM100" i="58"/>
  <c r="BQ100" i="58"/>
  <c r="BU100" i="58"/>
  <c r="BY100" i="58"/>
  <c r="CC100" i="58"/>
  <c r="CG100" i="58"/>
  <c r="CK100" i="58"/>
  <c r="CO100" i="58"/>
  <c r="CS100" i="58"/>
  <c r="CW100" i="58"/>
  <c r="DA100" i="58"/>
  <c r="DE100" i="58"/>
  <c r="DI100" i="58"/>
  <c r="DM100" i="58"/>
  <c r="DQ100" i="58"/>
  <c r="DU100" i="58"/>
  <c r="DY100" i="58"/>
  <c r="EC100" i="58"/>
  <c r="EK100" i="58"/>
  <c r="EO100" i="58"/>
  <c r="ES100" i="58"/>
  <c r="FA100" i="58"/>
  <c r="FE100" i="58"/>
  <c r="FI100" i="58"/>
  <c r="FQ100" i="58"/>
  <c r="FU100" i="58"/>
  <c r="FY100" i="58"/>
  <c r="GC100" i="58"/>
  <c r="GG100" i="58"/>
  <c r="GK100" i="58"/>
  <c r="GO100" i="58"/>
  <c r="GW100" i="58"/>
  <c r="HA100" i="58"/>
  <c r="HE100" i="58"/>
  <c r="HM100" i="58"/>
  <c r="HQ100" i="58"/>
  <c r="HU100" i="58"/>
  <c r="IC100" i="58"/>
  <c r="IG100" i="58"/>
  <c r="IK100" i="58"/>
  <c r="IS100" i="58"/>
  <c r="IW100" i="58"/>
  <c r="JA100" i="58"/>
  <c r="JI100" i="58"/>
  <c r="JM100" i="58"/>
  <c r="JQ100" i="58"/>
  <c r="JY100" i="58"/>
  <c r="KC100" i="58"/>
  <c r="KG100" i="58"/>
  <c r="KO100" i="58"/>
  <c r="KS100" i="58"/>
  <c r="KW100" i="58"/>
  <c r="LE100" i="58"/>
  <c r="LI100" i="58"/>
  <c r="LM100" i="58"/>
  <c r="LU100" i="58"/>
  <c r="LY100" i="58"/>
  <c r="MC100" i="58"/>
  <c r="MK100" i="58"/>
  <c r="MO100" i="58"/>
  <c r="MS100" i="58"/>
  <c r="NA100" i="58"/>
  <c r="NE100" i="58"/>
  <c r="NI100" i="58"/>
  <c r="NQ100" i="58"/>
  <c r="BL100" i="58"/>
  <c r="BT100" i="58"/>
  <c r="CR100" i="58"/>
  <c r="CZ100" i="58"/>
  <c r="E100" i="58"/>
  <c r="I100" i="58"/>
  <c r="U100" i="58"/>
  <c r="Y100" i="58"/>
  <c r="AK100" i="58"/>
  <c r="AO100" i="58"/>
  <c r="EG100" i="58"/>
  <c r="EW100" i="58"/>
  <c r="C18" i="58"/>
  <c r="G18" i="58"/>
  <c r="K19" i="58"/>
  <c r="J20" i="58"/>
  <c r="J36" i="58"/>
  <c r="J35" i="58" s="1"/>
  <c r="D17" i="58"/>
  <c r="H17" i="58"/>
  <c r="F19" i="58"/>
  <c r="E20" i="58"/>
  <c r="T23" i="58"/>
  <c r="O32" i="58"/>
  <c r="E36" i="58"/>
  <c r="E35" i="58" s="1"/>
  <c r="F15" i="58"/>
  <c r="K15" i="58"/>
  <c r="E16" i="58"/>
  <c r="J16" i="58"/>
  <c r="C33" i="58"/>
  <c r="G33" i="58"/>
  <c r="F34" i="58"/>
  <c r="F32" i="58" s="1"/>
  <c r="K34" i="58"/>
  <c r="O10" i="58"/>
  <c r="C14" i="58"/>
  <c r="T14" i="58" s="1"/>
  <c r="G14" i="58"/>
  <c r="E30" i="58"/>
  <c r="J30" i="58"/>
  <c r="J29" i="58" s="1"/>
  <c r="D31" i="58"/>
  <c r="H31" i="58"/>
  <c r="O36" i="58"/>
  <c r="F41" i="58"/>
  <c r="U26" i="58"/>
  <c r="V26" i="58"/>
  <c r="H33" i="57"/>
  <c r="D33" i="57"/>
  <c r="E33" i="57"/>
  <c r="F33" i="57"/>
  <c r="G33" i="57"/>
  <c r="J33" i="57"/>
  <c r="K33" i="57"/>
  <c r="U17" i="58" l="1"/>
  <c r="C81" i="58"/>
  <c r="I23" i="58"/>
  <c r="U18" i="58"/>
  <c r="T16" i="58"/>
  <c r="I27" i="58"/>
  <c r="F29" i="58"/>
  <c r="V18" i="58"/>
  <c r="V24" i="58"/>
  <c r="S22" i="58"/>
  <c r="S24" i="58"/>
  <c r="C29" i="58"/>
  <c r="T15" i="58"/>
  <c r="U28" i="58"/>
  <c r="U15" i="58"/>
  <c r="I28" i="58"/>
  <c r="T25" i="58"/>
  <c r="S15" i="58"/>
  <c r="S23" i="58"/>
  <c r="S17" i="58"/>
  <c r="V22" i="58"/>
  <c r="V23" i="58"/>
  <c r="D29" i="58"/>
  <c r="T20" i="58"/>
  <c r="I26" i="58"/>
  <c r="E21" i="58"/>
  <c r="D21" i="58"/>
  <c r="J21" i="58"/>
  <c r="E40" i="58"/>
  <c r="V14" i="58"/>
  <c r="I22" i="58"/>
  <c r="U27" i="58"/>
  <c r="I24" i="58"/>
  <c r="C21" i="58"/>
  <c r="S13" i="58"/>
  <c r="S14" i="58"/>
  <c r="M64" i="58"/>
  <c r="H21" i="58"/>
  <c r="T21" i="58" s="1"/>
  <c r="V27" i="58"/>
  <c r="T28" i="58"/>
  <c r="G21" i="58"/>
  <c r="D32" i="58"/>
  <c r="F21" i="58"/>
  <c r="T31" i="58"/>
  <c r="D59" i="58"/>
  <c r="U33" i="58"/>
  <c r="U24" i="58"/>
  <c r="U14" i="58"/>
  <c r="T24" i="58"/>
  <c r="T27" i="58"/>
  <c r="I14" i="58"/>
  <c r="E81" i="58"/>
  <c r="S18" i="58"/>
  <c r="E32" i="58"/>
  <c r="K21" i="58"/>
  <c r="L64" i="58"/>
  <c r="C40" i="58"/>
  <c r="I12" i="58"/>
  <c r="V25" i="58"/>
  <c r="I25" i="58"/>
  <c r="T33" i="58"/>
  <c r="V33" i="58"/>
  <c r="S27" i="58"/>
  <c r="V28" i="58"/>
  <c r="I30" i="58"/>
  <c r="S34" i="58"/>
  <c r="T18" i="58"/>
  <c r="O16" i="58"/>
  <c r="E59" i="58"/>
  <c r="H42" i="58"/>
  <c r="U19" i="58"/>
  <c r="G29" i="58"/>
  <c r="T34" i="58"/>
  <c r="V19" i="58"/>
  <c r="F40" i="58"/>
  <c r="T36" i="58"/>
  <c r="H44" i="58"/>
  <c r="G32" i="58"/>
  <c r="O31" i="58"/>
  <c r="O21" i="58" s="1"/>
  <c r="I15" i="58"/>
  <c r="V16" i="58"/>
  <c r="V35" i="58"/>
  <c r="D81" i="58"/>
  <c r="I18" i="58"/>
  <c r="C72" i="58"/>
  <c r="I20" i="58"/>
  <c r="T13" i="58"/>
  <c r="U20" i="58"/>
  <c r="E72" i="58"/>
  <c r="D40" i="58"/>
  <c r="U12" i="58"/>
  <c r="V12" i="58"/>
  <c r="S33" i="58"/>
  <c r="T12" i="58"/>
  <c r="D11" i="58"/>
  <c r="L49" i="58"/>
  <c r="H43" i="58"/>
  <c r="I33" i="58"/>
  <c r="K49" i="58"/>
  <c r="V30" i="58"/>
  <c r="U36" i="58"/>
  <c r="S36" i="58"/>
  <c r="U35" i="58"/>
  <c r="V13" i="58"/>
  <c r="U16" i="58"/>
  <c r="U32" i="58"/>
  <c r="H41" i="58"/>
  <c r="S12" i="58"/>
  <c r="C50" i="58"/>
  <c r="D50" i="58"/>
  <c r="S16" i="58"/>
  <c r="V20" i="58"/>
  <c r="E50" i="58"/>
  <c r="D72" i="58"/>
  <c r="M49" i="58"/>
  <c r="C59" i="58"/>
  <c r="S20" i="58"/>
  <c r="J11" i="58"/>
  <c r="G40" i="58"/>
  <c r="I13" i="58"/>
  <c r="S19" i="58"/>
  <c r="H29" i="58"/>
  <c r="V15" i="58"/>
  <c r="U13" i="58"/>
  <c r="S29" i="58"/>
  <c r="G11" i="58"/>
  <c r="I34" i="58"/>
  <c r="E11" i="58"/>
  <c r="U30" i="58"/>
  <c r="I36" i="58"/>
  <c r="I35" i="58" s="1"/>
  <c r="I16" i="58"/>
  <c r="I17" i="58"/>
  <c r="I31" i="58"/>
  <c r="I29" i="58" s="1"/>
  <c r="H11" i="58"/>
  <c r="S30" i="58"/>
  <c r="S35" i="58"/>
  <c r="U31" i="58"/>
  <c r="V36" i="58"/>
  <c r="K11" i="58"/>
  <c r="K32" i="58"/>
  <c r="V32" i="58" s="1"/>
  <c r="F11" i="58"/>
  <c r="E29" i="58"/>
  <c r="T17" i="58"/>
  <c r="V31" i="58"/>
  <c r="V34" i="58"/>
  <c r="C32" i="58"/>
  <c r="T32" i="58" s="1"/>
  <c r="I19" i="58"/>
  <c r="V17" i="58"/>
  <c r="C11" i="58"/>
  <c r="I33" i="57"/>
  <c r="C66" i="58" l="1"/>
  <c r="D10" i="58"/>
  <c r="T29" i="58"/>
  <c r="I21" i="58"/>
  <c r="U21" i="58"/>
  <c r="F10" i="58"/>
  <c r="D66" i="58"/>
  <c r="S21" i="58"/>
  <c r="V21" i="58"/>
  <c r="J10" i="58"/>
  <c r="E66" i="58"/>
  <c r="E49" i="58" s="1"/>
  <c r="G10" i="58"/>
  <c r="C49" i="58"/>
  <c r="H40" i="58"/>
  <c r="D49" i="58"/>
  <c r="I32" i="58"/>
  <c r="S11" i="58"/>
  <c r="V29" i="58"/>
  <c r="U11" i="58"/>
  <c r="E10" i="58"/>
  <c r="I11" i="58"/>
  <c r="U29" i="58"/>
  <c r="H10" i="58"/>
  <c r="K10" i="58"/>
  <c r="T11" i="58"/>
  <c r="V11" i="58"/>
  <c r="S32" i="58"/>
  <c r="C10" i="58"/>
  <c r="GM101" i="57"/>
  <c r="C41" i="57" s="1"/>
  <c r="GO101" i="57"/>
  <c r="S10" i="58" l="1"/>
  <c r="D6" i="58"/>
  <c r="U10" i="58"/>
  <c r="T10" i="58"/>
  <c r="I10" i="58"/>
  <c r="H6" i="58" s="1"/>
  <c r="V10" i="58"/>
  <c r="R102" i="57"/>
  <c r="L102" i="57"/>
  <c r="L103" i="57"/>
  <c r="E102" i="57"/>
  <c r="D102" i="57"/>
  <c r="FM132" i="57" l="1"/>
  <c r="FK132" i="57"/>
  <c r="EU132" i="57"/>
  <c r="C41" i="56" l="1"/>
  <c r="D41" i="56"/>
  <c r="E41" i="56"/>
  <c r="F41" i="56"/>
  <c r="G41" i="56"/>
  <c r="D42" i="56"/>
  <c r="E42" i="56"/>
  <c r="F42" i="56"/>
  <c r="G42" i="56"/>
  <c r="D43" i="56"/>
  <c r="E43" i="56"/>
  <c r="F43" i="56"/>
  <c r="G43" i="56"/>
  <c r="D44" i="56"/>
  <c r="F44" i="56"/>
  <c r="G44" i="56"/>
  <c r="GW101" i="56" l="1"/>
  <c r="D5" i="56"/>
  <c r="GM101" i="56"/>
  <c r="Z101" i="57" l="1"/>
  <c r="AD101" i="57"/>
  <c r="AH101" i="57"/>
  <c r="AL101" i="57"/>
  <c r="AP101" i="57"/>
  <c r="AB104" i="57"/>
  <c r="AC104" i="57"/>
  <c r="AG104" i="57"/>
  <c r="AK104" i="57"/>
  <c r="AN104" i="57"/>
  <c r="AO104" i="57"/>
  <c r="AR104" i="57"/>
  <c r="AS104" i="57"/>
  <c r="AC105" i="57"/>
  <c r="AK105" i="57"/>
  <c r="AS105" i="57"/>
  <c r="AG106" i="57"/>
  <c r="AO106" i="57"/>
  <c r="AC107" i="57"/>
  <c r="AG107" i="57"/>
  <c r="AK107" i="57"/>
  <c r="AO107" i="57"/>
  <c r="AS107" i="57"/>
  <c r="AD107" i="57"/>
  <c r="AH107" i="57"/>
  <c r="Y103" i="57"/>
  <c r="Y104" i="57"/>
  <c r="Y107" i="57"/>
  <c r="EY102" i="57"/>
  <c r="FC102" i="57"/>
  <c r="FG102" i="57"/>
  <c r="FK102" i="57"/>
  <c r="FO102" i="57"/>
  <c r="EW103" i="57"/>
  <c r="FA103" i="57"/>
  <c r="FE103" i="57"/>
  <c r="FI103" i="57"/>
  <c r="FM103" i="57"/>
  <c r="EY104" i="57"/>
  <c r="FC104" i="57"/>
  <c r="FG104" i="57"/>
  <c r="FK104" i="57"/>
  <c r="FO104" i="57"/>
  <c r="FA104" i="57"/>
  <c r="EW105" i="57"/>
  <c r="EY105" i="57"/>
  <c r="FA105" i="57"/>
  <c r="FC105" i="57"/>
  <c r="FE105" i="57"/>
  <c r="FG105" i="57"/>
  <c r="FI105" i="57"/>
  <c r="FK105" i="57"/>
  <c r="FM105" i="57"/>
  <c r="FO105" i="57"/>
  <c r="EY106" i="57"/>
  <c r="FC106" i="57"/>
  <c r="FG106" i="57"/>
  <c r="FK106" i="57"/>
  <c r="FO106" i="57"/>
  <c r="EY107" i="57"/>
  <c r="FC107" i="57"/>
  <c r="FG107" i="57"/>
  <c r="FK107" i="57"/>
  <c r="FO107" i="57"/>
  <c r="EY108" i="57"/>
  <c r="FC108" i="57"/>
  <c r="FG108" i="57"/>
  <c r="FK108" i="57"/>
  <c r="FO108" i="57"/>
  <c r="EU101" i="57"/>
  <c r="EU102" i="57"/>
  <c r="EU103" i="57"/>
  <c r="FM108" i="57"/>
  <c r="FI108" i="57"/>
  <c r="FE108" i="57"/>
  <c r="FA108" i="57"/>
  <c r="EW108" i="57"/>
  <c r="AP108" i="57"/>
  <c r="Z108" i="57"/>
  <c r="FM107" i="57"/>
  <c r="FI107" i="57"/>
  <c r="FE107" i="57"/>
  <c r="FA107" i="57"/>
  <c r="EW107" i="57"/>
  <c r="EU107" i="57"/>
  <c r="AP107" i="57"/>
  <c r="AL107" i="57"/>
  <c r="Z107" i="57"/>
  <c r="FM106" i="57"/>
  <c r="FI106" i="57"/>
  <c r="FE106" i="57"/>
  <c r="FA106" i="57"/>
  <c r="EW106" i="57"/>
  <c r="EU106" i="57"/>
  <c r="AP105" i="57"/>
  <c r="AL105" i="57"/>
  <c r="AH105" i="57"/>
  <c r="AD105" i="57"/>
  <c r="Z105" i="57"/>
  <c r="FM104" i="57"/>
  <c r="FI104" i="57"/>
  <c r="FE104" i="57"/>
  <c r="EW104" i="57"/>
  <c r="EU104" i="57"/>
  <c r="AJ104" i="57"/>
  <c r="AF104" i="57"/>
  <c r="FO103" i="57"/>
  <c r="FK103" i="57"/>
  <c r="FG103" i="57"/>
  <c r="FC103" i="57"/>
  <c r="EY103" i="57"/>
  <c r="AH103" i="57"/>
  <c r="Z103" i="57"/>
  <c r="FM102" i="57"/>
  <c r="FI102" i="57"/>
  <c r="FE102" i="57"/>
  <c r="FA102" i="57"/>
  <c r="EW102" i="57"/>
  <c r="AR101" i="57"/>
  <c r="AN101" i="57"/>
  <c r="AJ101" i="57"/>
  <c r="AF101" i="57"/>
  <c r="AB101" i="57"/>
  <c r="NR108" i="57"/>
  <c r="NQ108" i="57"/>
  <c r="NP108" i="57"/>
  <c r="NO108" i="57"/>
  <c r="NN108" i="57"/>
  <c r="NM108" i="57"/>
  <c r="NL108" i="57"/>
  <c r="NK108" i="57"/>
  <c r="NJ108" i="57"/>
  <c r="NI108" i="57"/>
  <c r="NH108" i="57"/>
  <c r="NG108" i="57"/>
  <c r="NF108" i="57"/>
  <c r="NE108" i="57"/>
  <c r="ND108" i="57"/>
  <c r="NC108" i="57"/>
  <c r="NB108" i="57"/>
  <c r="NA108" i="57"/>
  <c r="MZ108" i="57"/>
  <c r="MY108" i="57"/>
  <c r="MX108" i="57"/>
  <c r="MW108" i="57"/>
  <c r="MV108" i="57"/>
  <c r="MU108" i="57"/>
  <c r="MT108" i="57"/>
  <c r="MS108" i="57"/>
  <c r="MR108" i="57"/>
  <c r="MQ108" i="57"/>
  <c r="MP108" i="57"/>
  <c r="MO108" i="57"/>
  <c r="MN108" i="57"/>
  <c r="MM108" i="57"/>
  <c r="ML108" i="57"/>
  <c r="MK108" i="57"/>
  <c r="MJ108" i="57"/>
  <c r="MI108" i="57"/>
  <c r="MH108" i="57"/>
  <c r="MG108" i="57"/>
  <c r="MF108" i="57"/>
  <c r="ME108" i="57"/>
  <c r="MD108" i="57"/>
  <c r="MC108" i="57"/>
  <c r="MB108" i="57"/>
  <c r="MA108" i="57"/>
  <c r="LZ108" i="57"/>
  <c r="LY108" i="57"/>
  <c r="LX108" i="57"/>
  <c r="LW108" i="57"/>
  <c r="LV108" i="57"/>
  <c r="LU108" i="57"/>
  <c r="LT108" i="57"/>
  <c r="LS108" i="57"/>
  <c r="LR108" i="57"/>
  <c r="LQ108" i="57"/>
  <c r="LP108" i="57"/>
  <c r="LO108" i="57"/>
  <c r="LN108" i="57"/>
  <c r="LM108" i="57"/>
  <c r="LL108" i="57"/>
  <c r="LK108" i="57"/>
  <c r="LJ108" i="57"/>
  <c r="LI108" i="57"/>
  <c r="LH108" i="57"/>
  <c r="LG108" i="57"/>
  <c r="LF108" i="57"/>
  <c r="LE108" i="57"/>
  <c r="LD108" i="57"/>
  <c r="LC108" i="57"/>
  <c r="LB108" i="57"/>
  <c r="LA108" i="57"/>
  <c r="KZ108" i="57"/>
  <c r="KY108" i="57"/>
  <c r="KX108" i="57"/>
  <c r="KW108" i="57"/>
  <c r="KV108" i="57"/>
  <c r="KU108" i="57"/>
  <c r="KT108" i="57"/>
  <c r="KS108" i="57"/>
  <c r="KR108" i="57"/>
  <c r="KQ108" i="57"/>
  <c r="KP108" i="57"/>
  <c r="KO108" i="57"/>
  <c r="KN108" i="57"/>
  <c r="KM108" i="57"/>
  <c r="KL108" i="57"/>
  <c r="KK108" i="57"/>
  <c r="KJ108" i="57"/>
  <c r="KI108" i="57"/>
  <c r="KH108" i="57"/>
  <c r="KG108" i="57"/>
  <c r="KF108" i="57"/>
  <c r="KE108" i="57"/>
  <c r="KD108" i="57"/>
  <c r="KC108" i="57"/>
  <c r="KB108" i="57"/>
  <c r="KA108" i="57"/>
  <c r="JZ108" i="57"/>
  <c r="JY108" i="57"/>
  <c r="JX108" i="57"/>
  <c r="JW108" i="57"/>
  <c r="JV108" i="57"/>
  <c r="JU108" i="57"/>
  <c r="JT108" i="57"/>
  <c r="JS108" i="57"/>
  <c r="JR108" i="57"/>
  <c r="JQ108" i="57"/>
  <c r="JP108" i="57"/>
  <c r="JO108" i="57"/>
  <c r="JN108" i="57"/>
  <c r="JM108" i="57"/>
  <c r="JL108" i="57"/>
  <c r="JK108" i="57"/>
  <c r="JJ108" i="57"/>
  <c r="JI108" i="57"/>
  <c r="JH108" i="57"/>
  <c r="JG108" i="57"/>
  <c r="JF108" i="57"/>
  <c r="JE108" i="57"/>
  <c r="JD108" i="57"/>
  <c r="JC108" i="57"/>
  <c r="JB108" i="57"/>
  <c r="JA108" i="57"/>
  <c r="IZ108" i="57"/>
  <c r="IY108" i="57"/>
  <c r="IX108" i="57"/>
  <c r="IW108" i="57"/>
  <c r="IV108" i="57"/>
  <c r="IU108" i="57"/>
  <c r="IT108" i="57"/>
  <c r="IS108" i="57"/>
  <c r="IR108" i="57"/>
  <c r="IQ108" i="57"/>
  <c r="IP108" i="57"/>
  <c r="IO108" i="57"/>
  <c r="IN108" i="57"/>
  <c r="IM108" i="57"/>
  <c r="IL108" i="57"/>
  <c r="IK108" i="57"/>
  <c r="IJ108" i="57"/>
  <c r="II108" i="57"/>
  <c r="IH108" i="57"/>
  <c r="IG108" i="57"/>
  <c r="IF108" i="57"/>
  <c r="IE108" i="57"/>
  <c r="ID108" i="57"/>
  <c r="IC108" i="57"/>
  <c r="IB108" i="57"/>
  <c r="IA108" i="57"/>
  <c r="HZ108" i="57"/>
  <c r="HY108" i="57"/>
  <c r="HX108" i="57"/>
  <c r="HW108" i="57"/>
  <c r="HV108" i="57"/>
  <c r="HU108" i="57"/>
  <c r="HT108" i="57"/>
  <c r="HS108" i="57"/>
  <c r="HR108" i="57"/>
  <c r="HQ108" i="57"/>
  <c r="HP108" i="57"/>
  <c r="HO108" i="57"/>
  <c r="HN108" i="57"/>
  <c r="HM108" i="57"/>
  <c r="HL108" i="57"/>
  <c r="HK108" i="57"/>
  <c r="HJ108" i="57"/>
  <c r="HI108" i="57"/>
  <c r="HH108" i="57"/>
  <c r="HG108" i="57"/>
  <c r="HF108" i="57"/>
  <c r="HE108" i="57"/>
  <c r="HD108" i="57"/>
  <c r="HC108" i="57"/>
  <c r="HB108" i="57"/>
  <c r="HA108" i="57"/>
  <c r="GZ108" i="57"/>
  <c r="GY108" i="57"/>
  <c r="GX108" i="57"/>
  <c r="GW108" i="57"/>
  <c r="GV108" i="57"/>
  <c r="GU108" i="57"/>
  <c r="GT108" i="57"/>
  <c r="GS108" i="57"/>
  <c r="GR108" i="57"/>
  <c r="GQ108" i="57"/>
  <c r="GP108" i="57"/>
  <c r="GO108" i="57"/>
  <c r="GN108" i="57"/>
  <c r="GM108" i="57"/>
  <c r="GL108" i="57"/>
  <c r="GK108" i="57"/>
  <c r="GJ108" i="57"/>
  <c r="GI108" i="57"/>
  <c r="GH108" i="57"/>
  <c r="GG108" i="57"/>
  <c r="GF108" i="57"/>
  <c r="GE108" i="57"/>
  <c r="GD108" i="57"/>
  <c r="GC108" i="57"/>
  <c r="GB108" i="57"/>
  <c r="GA108" i="57"/>
  <c r="FZ108" i="57"/>
  <c r="FY108" i="57"/>
  <c r="FX108" i="57"/>
  <c r="FW108" i="57"/>
  <c r="FV108" i="57"/>
  <c r="FU108" i="57"/>
  <c r="FT108" i="57"/>
  <c r="FS108" i="57"/>
  <c r="FR108" i="57"/>
  <c r="FQ108" i="57"/>
  <c r="FP108" i="57"/>
  <c r="FN108" i="57"/>
  <c r="FL108" i="57"/>
  <c r="FJ108" i="57"/>
  <c r="FH108" i="57"/>
  <c r="FF108" i="57"/>
  <c r="FD108" i="57"/>
  <c r="FB108" i="57"/>
  <c r="EZ108" i="57"/>
  <c r="EX108" i="57"/>
  <c r="EV108" i="57"/>
  <c r="ET108" i="57"/>
  <c r="ES108" i="57"/>
  <c r="ER108" i="57"/>
  <c r="EQ108" i="57"/>
  <c r="EP108" i="57"/>
  <c r="EO108" i="57"/>
  <c r="EN108" i="57"/>
  <c r="EM108" i="57"/>
  <c r="EL108" i="57"/>
  <c r="EK108" i="57"/>
  <c r="EJ108" i="57"/>
  <c r="EI108" i="57"/>
  <c r="EH108" i="57"/>
  <c r="EG108" i="57"/>
  <c r="EF108" i="57"/>
  <c r="EE108" i="57"/>
  <c r="ED108" i="57"/>
  <c r="EC108" i="57"/>
  <c r="EB108" i="57"/>
  <c r="EA108" i="57"/>
  <c r="DZ108" i="57"/>
  <c r="DY108" i="57"/>
  <c r="DX108" i="57"/>
  <c r="DW108" i="57"/>
  <c r="DV108" i="57"/>
  <c r="DU108" i="57"/>
  <c r="DT108" i="57"/>
  <c r="DS108" i="57"/>
  <c r="DR108" i="57"/>
  <c r="DQ108" i="57"/>
  <c r="DP108" i="57"/>
  <c r="DO108" i="57"/>
  <c r="DN108" i="57"/>
  <c r="DM108" i="57"/>
  <c r="DL108" i="57"/>
  <c r="DK108" i="57"/>
  <c r="DJ108" i="57"/>
  <c r="DI108" i="57"/>
  <c r="DH108" i="57"/>
  <c r="DG108" i="57"/>
  <c r="DF108" i="57"/>
  <c r="DE108" i="57"/>
  <c r="DD108" i="57"/>
  <c r="DC108" i="57"/>
  <c r="DB108" i="57"/>
  <c r="DA108" i="57"/>
  <c r="CZ108" i="57"/>
  <c r="CY108" i="57"/>
  <c r="CX108" i="57"/>
  <c r="CW108" i="57"/>
  <c r="CV108" i="57"/>
  <c r="CU108" i="57"/>
  <c r="CT108" i="57"/>
  <c r="CS108" i="57"/>
  <c r="CR108" i="57"/>
  <c r="CQ108" i="57"/>
  <c r="CP108" i="57"/>
  <c r="CO108" i="57"/>
  <c r="CN108" i="57"/>
  <c r="CM108" i="57"/>
  <c r="CL108" i="57"/>
  <c r="CK108" i="57"/>
  <c r="CJ108" i="57"/>
  <c r="CI108" i="57"/>
  <c r="CH108" i="57"/>
  <c r="CG108" i="57"/>
  <c r="CF108" i="57"/>
  <c r="CE108" i="57"/>
  <c r="CD108" i="57"/>
  <c r="CC108" i="57"/>
  <c r="CB108" i="57"/>
  <c r="CA108" i="57"/>
  <c r="BZ108" i="57"/>
  <c r="BY108" i="57"/>
  <c r="BX108" i="57"/>
  <c r="BW108" i="57"/>
  <c r="BV108" i="57"/>
  <c r="BU108" i="57"/>
  <c r="BT108" i="57"/>
  <c r="BS108" i="57"/>
  <c r="BR108" i="57"/>
  <c r="BQ108" i="57"/>
  <c r="BP108" i="57"/>
  <c r="BO108" i="57"/>
  <c r="BN108" i="57"/>
  <c r="BM108" i="57"/>
  <c r="BL108" i="57"/>
  <c r="BK108" i="57"/>
  <c r="BJ108" i="57"/>
  <c r="BI108" i="57"/>
  <c r="BH108" i="57"/>
  <c r="BG108" i="57"/>
  <c r="BF108" i="57"/>
  <c r="BE108" i="57"/>
  <c r="BD108" i="57"/>
  <c r="BC108" i="57"/>
  <c r="BB108" i="57"/>
  <c r="BA108" i="57"/>
  <c r="AZ108" i="57"/>
  <c r="AY108" i="57"/>
  <c r="AX108" i="57"/>
  <c r="AW108" i="57"/>
  <c r="AV108" i="57"/>
  <c r="AU108" i="57"/>
  <c r="AT108" i="57"/>
  <c r="AQ108" i="57"/>
  <c r="AM108" i="57"/>
  <c r="AI108" i="57"/>
  <c r="AE108" i="57"/>
  <c r="AA108" i="57"/>
  <c r="X108" i="57"/>
  <c r="W108" i="57"/>
  <c r="V108" i="57"/>
  <c r="U108" i="57"/>
  <c r="T108" i="57"/>
  <c r="S108" i="57"/>
  <c r="R108" i="57"/>
  <c r="Q108" i="57"/>
  <c r="P108" i="57"/>
  <c r="O108" i="57"/>
  <c r="N108" i="57"/>
  <c r="M108" i="57"/>
  <c r="L108" i="57"/>
  <c r="K108" i="57"/>
  <c r="J108" i="57"/>
  <c r="I108" i="57"/>
  <c r="H108" i="57"/>
  <c r="G108" i="57"/>
  <c r="F108" i="57"/>
  <c r="E108" i="57"/>
  <c r="D108" i="57"/>
  <c r="NR107" i="57"/>
  <c r="NQ107" i="57"/>
  <c r="NP107" i="57"/>
  <c r="NO107" i="57"/>
  <c r="NN107" i="57"/>
  <c r="NM107" i="57"/>
  <c r="NL107" i="57"/>
  <c r="NK107" i="57"/>
  <c r="NJ107" i="57"/>
  <c r="NI107" i="57"/>
  <c r="NH107" i="57"/>
  <c r="NG107" i="57"/>
  <c r="NF107" i="57"/>
  <c r="NE107" i="57"/>
  <c r="ND107" i="57"/>
  <c r="NC107" i="57"/>
  <c r="NB107" i="57"/>
  <c r="NA107" i="57"/>
  <c r="MZ107" i="57"/>
  <c r="MY107" i="57"/>
  <c r="MX107" i="57"/>
  <c r="MW107" i="57"/>
  <c r="MV107" i="57"/>
  <c r="MU107" i="57"/>
  <c r="MT107" i="57"/>
  <c r="MS107" i="57"/>
  <c r="MR107" i="57"/>
  <c r="MQ107" i="57"/>
  <c r="MP107" i="57"/>
  <c r="MO107" i="57"/>
  <c r="MN107" i="57"/>
  <c r="MM107" i="57"/>
  <c r="ML107" i="57"/>
  <c r="MK107" i="57"/>
  <c r="MJ107" i="57"/>
  <c r="MI107" i="57"/>
  <c r="MH107" i="57"/>
  <c r="MG107" i="57"/>
  <c r="MF107" i="57"/>
  <c r="ME107" i="57"/>
  <c r="MD107" i="57"/>
  <c r="MC107" i="57"/>
  <c r="MB107" i="57"/>
  <c r="MA107" i="57"/>
  <c r="LZ107" i="57"/>
  <c r="LY107" i="57"/>
  <c r="LX107" i="57"/>
  <c r="LW107" i="57"/>
  <c r="LV107" i="57"/>
  <c r="LU107" i="57"/>
  <c r="LT107" i="57"/>
  <c r="LS107" i="57"/>
  <c r="LR107" i="57"/>
  <c r="LQ107" i="57"/>
  <c r="LP107" i="57"/>
  <c r="LO107" i="57"/>
  <c r="LN107" i="57"/>
  <c r="LM107" i="57"/>
  <c r="LL107" i="57"/>
  <c r="LK107" i="57"/>
  <c r="LJ107" i="57"/>
  <c r="LI107" i="57"/>
  <c r="LH107" i="57"/>
  <c r="LG107" i="57"/>
  <c r="LF107" i="57"/>
  <c r="LE107" i="57"/>
  <c r="LD107" i="57"/>
  <c r="LC107" i="57"/>
  <c r="LB107" i="57"/>
  <c r="LA107" i="57"/>
  <c r="KZ107" i="57"/>
  <c r="KY107" i="57"/>
  <c r="KX107" i="57"/>
  <c r="KW107" i="57"/>
  <c r="KV107" i="57"/>
  <c r="KU107" i="57"/>
  <c r="KT107" i="57"/>
  <c r="KS107" i="57"/>
  <c r="KR107" i="57"/>
  <c r="KQ107" i="57"/>
  <c r="KP107" i="57"/>
  <c r="KO107" i="57"/>
  <c r="KN107" i="57"/>
  <c r="KM107" i="57"/>
  <c r="KL107" i="57"/>
  <c r="KK107" i="57"/>
  <c r="KJ107" i="57"/>
  <c r="KI107" i="57"/>
  <c r="KH107" i="57"/>
  <c r="KG107" i="57"/>
  <c r="KF107" i="57"/>
  <c r="KE107" i="57"/>
  <c r="KD107" i="57"/>
  <c r="KC107" i="57"/>
  <c r="KB107" i="57"/>
  <c r="KA107" i="57"/>
  <c r="JZ107" i="57"/>
  <c r="JY107" i="57"/>
  <c r="JX107" i="57"/>
  <c r="JW107" i="57"/>
  <c r="JV107" i="57"/>
  <c r="JU107" i="57"/>
  <c r="JT107" i="57"/>
  <c r="JS107" i="57"/>
  <c r="JR107" i="57"/>
  <c r="JQ107" i="57"/>
  <c r="JP107" i="57"/>
  <c r="JO107" i="57"/>
  <c r="JN107" i="57"/>
  <c r="JM107" i="57"/>
  <c r="JL107" i="57"/>
  <c r="JK107" i="57"/>
  <c r="JJ107" i="57"/>
  <c r="JI107" i="57"/>
  <c r="JH107" i="57"/>
  <c r="JG107" i="57"/>
  <c r="JF107" i="57"/>
  <c r="JE107" i="57"/>
  <c r="JD107" i="57"/>
  <c r="JC107" i="57"/>
  <c r="JB107" i="57"/>
  <c r="JA107" i="57"/>
  <c r="IZ107" i="57"/>
  <c r="IY107" i="57"/>
  <c r="IX107" i="57"/>
  <c r="IW107" i="57"/>
  <c r="IV107" i="57"/>
  <c r="IU107" i="57"/>
  <c r="IT107" i="57"/>
  <c r="IS107" i="57"/>
  <c r="IR107" i="57"/>
  <c r="IQ107" i="57"/>
  <c r="IP107" i="57"/>
  <c r="IO107" i="57"/>
  <c r="IN107" i="57"/>
  <c r="IM107" i="57"/>
  <c r="IL107" i="57"/>
  <c r="IK107" i="57"/>
  <c r="IJ107" i="57"/>
  <c r="II107" i="57"/>
  <c r="IH107" i="57"/>
  <c r="IG107" i="57"/>
  <c r="IF107" i="57"/>
  <c r="IE107" i="57"/>
  <c r="ID107" i="57"/>
  <c r="IC107" i="57"/>
  <c r="IB107" i="57"/>
  <c r="IA107" i="57"/>
  <c r="HZ107" i="57"/>
  <c r="HY107" i="57"/>
  <c r="HX107" i="57"/>
  <c r="HW107" i="57"/>
  <c r="HV107" i="57"/>
  <c r="HU107" i="57"/>
  <c r="HT107" i="57"/>
  <c r="HS107" i="57"/>
  <c r="HR107" i="57"/>
  <c r="HQ107" i="57"/>
  <c r="HP107" i="57"/>
  <c r="HO107" i="57"/>
  <c r="HN107" i="57"/>
  <c r="HM107" i="57"/>
  <c r="HL107" i="57"/>
  <c r="HK107" i="57"/>
  <c r="HJ107" i="57"/>
  <c r="HI107" i="57"/>
  <c r="HH107" i="57"/>
  <c r="HG107" i="57"/>
  <c r="HF107" i="57"/>
  <c r="HE107" i="57"/>
  <c r="HD107" i="57"/>
  <c r="HC107" i="57"/>
  <c r="HB107" i="57"/>
  <c r="HA107" i="57"/>
  <c r="GZ107" i="57"/>
  <c r="GY107" i="57"/>
  <c r="GX107" i="57"/>
  <c r="GW107" i="57"/>
  <c r="GV107" i="57"/>
  <c r="GU107" i="57"/>
  <c r="GT107" i="57"/>
  <c r="GS107" i="57"/>
  <c r="GR107" i="57"/>
  <c r="GQ107" i="57"/>
  <c r="GP107" i="57"/>
  <c r="GO107" i="57"/>
  <c r="GN107" i="57"/>
  <c r="GM107" i="57"/>
  <c r="GL107" i="57"/>
  <c r="GK107" i="57"/>
  <c r="GJ107" i="57"/>
  <c r="GI107" i="57"/>
  <c r="GH107" i="57"/>
  <c r="GG107" i="57"/>
  <c r="GF107" i="57"/>
  <c r="GE107" i="57"/>
  <c r="GD107" i="57"/>
  <c r="GC107" i="57"/>
  <c r="GB107" i="57"/>
  <c r="GA107" i="57"/>
  <c r="FZ107" i="57"/>
  <c r="FY107" i="57"/>
  <c r="FX107" i="57"/>
  <c r="FW107" i="57"/>
  <c r="FV107" i="57"/>
  <c r="FU107" i="57"/>
  <c r="FT107" i="57"/>
  <c r="FS107" i="57"/>
  <c r="FR107" i="57"/>
  <c r="FQ107" i="57"/>
  <c r="FP107" i="57"/>
  <c r="FN107" i="57"/>
  <c r="FL107" i="57"/>
  <c r="FJ107" i="57"/>
  <c r="FH107" i="57"/>
  <c r="FF107" i="57"/>
  <c r="FD107" i="57"/>
  <c r="FB107" i="57"/>
  <c r="EZ107" i="57"/>
  <c r="EX107" i="57"/>
  <c r="EV107" i="57"/>
  <c r="ET107" i="57"/>
  <c r="ES107" i="57"/>
  <c r="ER107" i="57"/>
  <c r="EQ107" i="57"/>
  <c r="EP107" i="57"/>
  <c r="EO107" i="57"/>
  <c r="EN107" i="57"/>
  <c r="EM107" i="57"/>
  <c r="EL107" i="57"/>
  <c r="EK107" i="57"/>
  <c r="EJ107" i="57"/>
  <c r="EI107" i="57"/>
  <c r="EH107" i="57"/>
  <c r="EG107" i="57"/>
  <c r="EF107" i="57"/>
  <c r="EE107" i="57"/>
  <c r="ED107" i="57"/>
  <c r="EC107" i="57"/>
  <c r="EB107" i="57"/>
  <c r="EA107" i="57"/>
  <c r="DZ107" i="57"/>
  <c r="DY107" i="57"/>
  <c r="DX107" i="57"/>
  <c r="DW107" i="57"/>
  <c r="DV107" i="57"/>
  <c r="DU107" i="57"/>
  <c r="DT107" i="57"/>
  <c r="DS107" i="57"/>
  <c r="DR107" i="57"/>
  <c r="DQ107" i="57"/>
  <c r="DP107" i="57"/>
  <c r="DO107" i="57"/>
  <c r="DN107" i="57"/>
  <c r="DM107" i="57"/>
  <c r="DL107" i="57"/>
  <c r="DK107" i="57"/>
  <c r="DJ107" i="57"/>
  <c r="DI107" i="57"/>
  <c r="DH107" i="57"/>
  <c r="DG107" i="57"/>
  <c r="DF107" i="57"/>
  <c r="DE107" i="57"/>
  <c r="DD107" i="57"/>
  <c r="DC107" i="57"/>
  <c r="DB107" i="57"/>
  <c r="DA107" i="57"/>
  <c r="CZ107" i="57"/>
  <c r="CY107" i="57"/>
  <c r="CX107" i="57"/>
  <c r="CW107" i="57"/>
  <c r="CV107" i="57"/>
  <c r="CU107" i="57"/>
  <c r="CT107" i="57"/>
  <c r="CS107" i="57"/>
  <c r="CR107" i="57"/>
  <c r="CQ107" i="57"/>
  <c r="CP107" i="57"/>
  <c r="CO107" i="57"/>
  <c r="CN107" i="57"/>
  <c r="CM107" i="57"/>
  <c r="CL107" i="57"/>
  <c r="CK107" i="57"/>
  <c r="CJ107" i="57"/>
  <c r="CI107" i="57"/>
  <c r="CH107" i="57"/>
  <c r="CG107" i="57"/>
  <c r="CF107" i="57"/>
  <c r="CE107" i="57"/>
  <c r="CD107" i="57"/>
  <c r="CC107" i="57"/>
  <c r="CB107" i="57"/>
  <c r="CA107" i="57"/>
  <c r="BZ107" i="57"/>
  <c r="BY107" i="57"/>
  <c r="BX107" i="57"/>
  <c r="BW107" i="57"/>
  <c r="BV107" i="57"/>
  <c r="BU107" i="57"/>
  <c r="BT107" i="57"/>
  <c r="BS107" i="57"/>
  <c r="BR107" i="57"/>
  <c r="BQ107" i="57"/>
  <c r="BP107" i="57"/>
  <c r="BO107" i="57"/>
  <c r="BN107" i="57"/>
  <c r="BM107" i="57"/>
  <c r="BL107" i="57"/>
  <c r="BK107" i="57"/>
  <c r="BJ107" i="57"/>
  <c r="BI107" i="57"/>
  <c r="BH107" i="57"/>
  <c r="BG107" i="57"/>
  <c r="BF107" i="57"/>
  <c r="BE107" i="57"/>
  <c r="BD107" i="57"/>
  <c r="BC107" i="57"/>
  <c r="BB107" i="57"/>
  <c r="BA107" i="57"/>
  <c r="AZ107" i="57"/>
  <c r="AY107" i="57"/>
  <c r="AX107" i="57"/>
  <c r="AW107" i="57"/>
  <c r="AV107" i="57"/>
  <c r="AU107" i="57"/>
  <c r="AT107" i="57"/>
  <c r="AQ107" i="57"/>
  <c r="AM107" i="57"/>
  <c r="AI107" i="57"/>
  <c r="AE107" i="57"/>
  <c r="AA107" i="57"/>
  <c r="X107" i="57"/>
  <c r="W107" i="57"/>
  <c r="V107" i="57"/>
  <c r="U107" i="57"/>
  <c r="T107" i="57"/>
  <c r="S107" i="57"/>
  <c r="R107" i="57"/>
  <c r="Q107" i="57"/>
  <c r="P107" i="57"/>
  <c r="O107" i="57"/>
  <c r="N107" i="57"/>
  <c r="M107" i="57"/>
  <c r="L107" i="57"/>
  <c r="K107" i="57"/>
  <c r="J107" i="57"/>
  <c r="I107" i="57"/>
  <c r="H107" i="57"/>
  <c r="G107" i="57"/>
  <c r="F107" i="57"/>
  <c r="E107" i="57"/>
  <c r="D107" i="57"/>
  <c r="NR106" i="57"/>
  <c r="NQ106" i="57"/>
  <c r="NP106" i="57"/>
  <c r="NO106" i="57"/>
  <c r="NN106" i="57"/>
  <c r="NM106" i="57"/>
  <c r="NL106" i="57"/>
  <c r="NK106" i="57"/>
  <c r="NJ106" i="57"/>
  <c r="NI106" i="57"/>
  <c r="NH106" i="57"/>
  <c r="NG106" i="57"/>
  <c r="NF106" i="57"/>
  <c r="NE106" i="57"/>
  <c r="ND106" i="57"/>
  <c r="NC106" i="57"/>
  <c r="NB106" i="57"/>
  <c r="NA106" i="57"/>
  <c r="MZ106" i="57"/>
  <c r="MY106" i="57"/>
  <c r="MX106" i="57"/>
  <c r="MW106" i="57"/>
  <c r="MV106" i="57"/>
  <c r="MU106" i="57"/>
  <c r="MT106" i="57"/>
  <c r="MS106" i="57"/>
  <c r="MR106" i="57"/>
  <c r="MQ106" i="57"/>
  <c r="MP106" i="57"/>
  <c r="MO106" i="57"/>
  <c r="MN106" i="57"/>
  <c r="MM106" i="57"/>
  <c r="ML106" i="57"/>
  <c r="MK106" i="57"/>
  <c r="MJ106" i="57"/>
  <c r="MI106" i="57"/>
  <c r="MH106" i="57"/>
  <c r="MG106" i="57"/>
  <c r="MF106" i="57"/>
  <c r="ME106" i="57"/>
  <c r="MD106" i="57"/>
  <c r="MC106" i="57"/>
  <c r="MB106" i="57"/>
  <c r="MA106" i="57"/>
  <c r="LZ106" i="57"/>
  <c r="LY106" i="57"/>
  <c r="LX106" i="57"/>
  <c r="LW106" i="57"/>
  <c r="LV106" i="57"/>
  <c r="LU106" i="57"/>
  <c r="LT106" i="57"/>
  <c r="LS106" i="57"/>
  <c r="LR106" i="57"/>
  <c r="LQ106" i="57"/>
  <c r="LP106" i="57"/>
  <c r="LO106" i="57"/>
  <c r="LN106" i="57"/>
  <c r="LM106" i="57"/>
  <c r="LL106" i="57"/>
  <c r="LK106" i="57"/>
  <c r="LJ106" i="57"/>
  <c r="LI106" i="57"/>
  <c r="LH106" i="57"/>
  <c r="LG106" i="57"/>
  <c r="LF106" i="57"/>
  <c r="LE106" i="57"/>
  <c r="LD106" i="57"/>
  <c r="LC106" i="57"/>
  <c r="LB106" i="57"/>
  <c r="LA106" i="57"/>
  <c r="KZ106" i="57"/>
  <c r="KY106" i="57"/>
  <c r="KX106" i="57"/>
  <c r="KW106" i="57"/>
  <c r="KV106" i="57"/>
  <c r="KU106" i="57"/>
  <c r="KT106" i="57"/>
  <c r="KS106" i="57"/>
  <c r="KR106" i="57"/>
  <c r="KQ106" i="57"/>
  <c r="KP106" i="57"/>
  <c r="KO106" i="57"/>
  <c r="KN106" i="57"/>
  <c r="KM106" i="57"/>
  <c r="KL106" i="57"/>
  <c r="KK106" i="57"/>
  <c r="KJ106" i="57"/>
  <c r="KI106" i="57"/>
  <c r="KH106" i="57"/>
  <c r="KG106" i="57"/>
  <c r="KF106" i="57"/>
  <c r="KE106" i="57"/>
  <c r="KD106" i="57"/>
  <c r="KC106" i="57"/>
  <c r="KB106" i="57"/>
  <c r="KA106" i="57"/>
  <c r="JZ106" i="57"/>
  <c r="JY106" i="57"/>
  <c r="JX106" i="57"/>
  <c r="JW106" i="57"/>
  <c r="JV106" i="57"/>
  <c r="JU106" i="57"/>
  <c r="JT106" i="57"/>
  <c r="JS106" i="57"/>
  <c r="JR106" i="57"/>
  <c r="JQ106" i="57"/>
  <c r="JP106" i="57"/>
  <c r="JO106" i="57"/>
  <c r="JN106" i="57"/>
  <c r="JM106" i="57"/>
  <c r="JL106" i="57"/>
  <c r="JK106" i="57"/>
  <c r="JJ106" i="57"/>
  <c r="JI106" i="57"/>
  <c r="JH106" i="57"/>
  <c r="JG106" i="57"/>
  <c r="JF106" i="57"/>
  <c r="JE106" i="57"/>
  <c r="JD106" i="57"/>
  <c r="JC106" i="57"/>
  <c r="JB106" i="57"/>
  <c r="JA106" i="57"/>
  <c r="IZ106" i="57"/>
  <c r="IY106" i="57"/>
  <c r="IX106" i="57"/>
  <c r="IW106" i="57"/>
  <c r="IV106" i="57"/>
  <c r="IU106" i="57"/>
  <c r="IT106" i="57"/>
  <c r="IS106" i="57"/>
  <c r="IR106" i="57"/>
  <c r="IQ106" i="57"/>
  <c r="IP106" i="57"/>
  <c r="IO106" i="57"/>
  <c r="IN106" i="57"/>
  <c r="IM106" i="57"/>
  <c r="IL106" i="57"/>
  <c r="IK106" i="57"/>
  <c r="IJ106" i="57"/>
  <c r="II106" i="57"/>
  <c r="IH106" i="57"/>
  <c r="IG106" i="57"/>
  <c r="IF106" i="57"/>
  <c r="IE106" i="57"/>
  <c r="ID106" i="57"/>
  <c r="IC106" i="57"/>
  <c r="IB106" i="57"/>
  <c r="IA106" i="57"/>
  <c r="HZ106" i="57"/>
  <c r="HY106" i="57"/>
  <c r="HX106" i="57"/>
  <c r="HW106" i="57"/>
  <c r="HV106" i="57"/>
  <c r="HU106" i="57"/>
  <c r="HT106" i="57"/>
  <c r="HS106" i="57"/>
  <c r="HR106" i="57"/>
  <c r="HQ106" i="57"/>
  <c r="HP106" i="57"/>
  <c r="HO106" i="57"/>
  <c r="HN106" i="57"/>
  <c r="HM106" i="57"/>
  <c r="HL106" i="57"/>
  <c r="HK106" i="57"/>
  <c r="HJ106" i="57"/>
  <c r="HI106" i="57"/>
  <c r="HH106" i="57"/>
  <c r="HG106" i="57"/>
  <c r="HF106" i="57"/>
  <c r="HE106" i="57"/>
  <c r="HD106" i="57"/>
  <c r="HC106" i="57"/>
  <c r="HB106" i="57"/>
  <c r="HA106" i="57"/>
  <c r="GZ106" i="57"/>
  <c r="GY106" i="57"/>
  <c r="GX106" i="57"/>
  <c r="GW106" i="57"/>
  <c r="GV106" i="57"/>
  <c r="GU106" i="57"/>
  <c r="GT106" i="57"/>
  <c r="GS106" i="57"/>
  <c r="GR106" i="57"/>
  <c r="GQ106" i="57"/>
  <c r="GP106" i="57"/>
  <c r="GO106" i="57"/>
  <c r="GN106" i="57"/>
  <c r="GM106" i="57"/>
  <c r="GL106" i="57"/>
  <c r="GK106" i="57"/>
  <c r="GJ106" i="57"/>
  <c r="GI106" i="57"/>
  <c r="GH106" i="57"/>
  <c r="GG106" i="57"/>
  <c r="GF106" i="57"/>
  <c r="GE106" i="57"/>
  <c r="GD106" i="57"/>
  <c r="GC106" i="57"/>
  <c r="GB106" i="57"/>
  <c r="GA106" i="57"/>
  <c r="FZ106" i="57"/>
  <c r="FY106" i="57"/>
  <c r="FX106" i="57"/>
  <c r="FW106" i="57"/>
  <c r="FV106" i="57"/>
  <c r="FU106" i="57"/>
  <c r="FT106" i="57"/>
  <c r="FS106" i="57"/>
  <c r="FR106" i="57"/>
  <c r="FQ106" i="57"/>
  <c r="FP106" i="57"/>
  <c r="FN106" i="57"/>
  <c r="FL106" i="57"/>
  <c r="FJ106" i="57"/>
  <c r="FH106" i="57"/>
  <c r="FF106" i="57"/>
  <c r="FD106" i="57"/>
  <c r="FB106" i="57"/>
  <c r="EZ106" i="57"/>
  <c r="EX106" i="57"/>
  <c r="EV106" i="57"/>
  <c r="ET106" i="57"/>
  <c r="ES106" i="57"/>
  <c r="ER106" i="57"/>
  <c r="EQ106" i="57"/>
  <c r="EP106" i="57"/>
  <c r="EO106" i="57"/>
  <c r="EN106" i="57"/>
  <c r="EM106" i="57"/>
  <c r="EL106" i="57"/>
  <c r="EK106" i="57"/>
  <c r="EJ106" i="57"/>
  <c r="EI106" i="57"/>
  <c r="EH106" i="57"/>
  <c r="EG106" i="57"/>
  <c r="EF106" i="57"/>
  <c r="EE106" i="57"/>
  <c r="ED106" i="57"/>
  <c r="EC106" i="57"/>
  <c r="EB106" i="57"/>
  <c r="EA106" i="57"/>
  <c r="DZ106" i="57"/>
  <c r="DY106" i="57"/>
  <c r="DX106" i="57"/>
  <c r="DW106" i="57"/>
  <c r="DV106" i="57"/>
  <c r="DU106" i="57"/>
  <c r="DT106" i="57"/>
  <c r="DS106" i="57"/>
  <c r="DR106" i="57"/>
  <c r="DQ106" i="57"/>
  <c r="DP106" i="57"/>
  <c r="DO106" i="57"/>
  <c r="DN106" i="57"/>
  <c r="DM106" i="57"/>
  <c r="DL106" i="57"/>
  <c r="DK106" i="57"/>
  <c r="DJ106" i="57"/>
  <c r="DI106" i="57"/>
  <c r="DH106" i="57"/>
  <c r="DG106" i="57"/>
  <c r="DF106" i="57"/>
  <c r="DE106" i="57"/>
  <c r="DD106" i="57"/>
  <c r="DC106" i="57"/>
  <c r="DB106" i="57"/>
  <c r="DA106" i="57"/>
  <c r="CZ106" i="57"/>
  <c r="CY106" i="57"/>
  <c r="CX106" i="57"/>
  <c r="CW106" i="57"/>
  <c r="CV106" i="57"/>
  <c r="CU106" i="57"/>
  <c r="CT106" i="57"/>
  <c r="CS106" i="57"/>
  <c r="CR106" i="57"/>
  <c r="CQ106" i="57"/>
  <c r="CP106" i="57"/>
  <c r="CO106" i="57"/>
  <c r="CN106" i="57"/>
  <c r="CM106" i="57"/>
  <c r="CL106" i="57"/>
  <c r="CK106" i="57"/>
  <c r="CJ106" i="57"/>
  <c r="CI106" i="57"/>
  <c r="CH106" i="57"/>
  <c r="CG106" i="57"/>
  <c r="CF106" i="57"/>
  <c r="CE106" i="57"/>
  <c r="CD106" i="57"/>
  <c r="CC106" i="57"/>
  <c r="CB106" i="57"/>
  <c r="CA106" i="57"/>
  <c r="BZ106" i="57"/>
  <c r="BY106" i="57"/>
  <c r="BX106" i="57"/>
  <c r="BW106" i="57"/>
  <c r="BV106" i="57"/>
  <c r="BU106" i="57"/>
  <c r="BT106" i="57"/>
  <c r="BS106" i="57"/>
  <c r="BR106" i="57"/>
  <c r="BQ106" i="57"/>
  <c r="BP106" i="57"/>
  <c r="BO106" i="57"/>
  <c r="BN106" i="57"/>
  <c r="BM106" i="57"/>
  <c r="BL106" i="57"/>
  <c r="BK106" i="57"/>
  <c r="BJ106" i="57"/>
  <c r="BI106" i="57"/>
  <c r="BH106" i="57"/>
  <c r="BG106" i="57"/>
  <c r="BF106" i="57"/>
  <c r="BE106" i="57"/>
  <c r="BD106" i="57"/>
  <c r="BC106" i="57"/>
  <c r="BB106" i="57"/>
  <c r="BA106" i="57"/>
  <c r="AZ106" i="57"/>
  <c r="AY106" i="57"/>
  <c r="AX106" i="57"/>
  <c r="AW106" i="57"/>
  <c r="AV106" i="57"/>
  <c r="AU106" i="57"/>
  <c r="AT106" i="57"/>
  <c r="AS106" i="57"/>
  <c r="AQ106" i="57"/>
  <c r="AM106" i="57"/>
  <c r="AK106" i="57"/>
  <c r="AI106" i="57"/>
  <c r="AE106" i="57"/>
  <c r="AC106" i="57"/>
  <c r="AA106" i="57"/>
  <c r="X106" i="57"/>
  <c r="W106" i="57"/>
  <c r="V106" i="57"/>
  <c r="U106" i="57"/>
  <c r="T106" i="57"/>
  <c r="S106" i="57"/>
  <c r="R106" i="57"/>
  <c r="Q106" i="57"/>
  <c r="P106" i="57"/>
  <c r="O106" i="57"/>
  <c r="N106" i="57"/>
  <c r="M106" i="57"/>
  <c r="L106" i="57"/>
  <c r="K106" i="57"/>
  <c r="J106" i="57"/>
  <c r="I106" i="57"/>
  <c r="H106" i="57"/>
  <c r="G106" i="57"/>
  <c r="F106" i="57"/>
  <c r="E106" i="57"/>
  <c r="D106" i="57"/>
  <c r="NR105" i="57"/>
  <c r="NQ105" i="57"/>
  <c r="NP105" i="57"/>
  <c r="NO105" i="57"/>
  <c r="NN105" i="57"/>
  <c r="NM105" i="57"/>
  <c r="NL105" i="57"/>
  <c r="NK105" i="57"/>
  <c r="NJ105" i="57"/>
  <c r="NI105" i="57"/>
  <c r="NH105" i="57"/>
  <c r="NG105" i="57"/>
  <c r="NF105" i="57"/>
  <c r="NE105" i="57"/>
  <c r="ND105" i="57"/>
  <c r="NC105" i="57"/>
  <c r="NB105" i="57"/>
  <c r="NA105" i="57"/>
  <c r="MZ105" i="57"/>
  <c r="MY105" i="57"/>
  <c r="MX105" i="57"/>
  <c r="MW105" i="57"/>
  <c r="MV105" i="57"/>
  <c r="MU105" i="57"/>
  <c r="MT105" i="57"/>
  <c r="MS105" i="57"/>
  <c r="MR105" i="57"/>
  <c r="MQ105" i="57"/>
  <c r="MP105" i="57"/>
  <c r="MO105" i="57"/>
  <c r="MN105" i="57"/>
  <c r="MM105" i="57"/>
  <c r="ML105" i="57"/>
  <c r="MK105" i="57"/>
  <c r="MJ105" i="57"/>
  <c r="MI105" i="57"/>
  <c r="MH105" i="57"/>
  <c r="MG105" i="57"/>
  <c r="MF105" i="57"/>
  <c r="ME105" i="57"/>
  <c r="MD105" i="57"/>
  <c r="MC105" i="57"/>
  <c r="MB105" i="57"/>
  <c r="MA105" i="57"/>
  <c r="LZ105" i="57"/>
  <c r="LY105" i="57"/>
  <c r="LX105" i="57"/>
  <c r="LW105" i="57"/>
  <c r="LV105" i="57"/>
  <c r="LU105" i="57"/>
  <c r="LT105" i="57"/>
  <c r="LS105" i="57"/>
  <c r="LR105" i="57"/>
  <c r="LQ105" i="57"/>
  <c r="LP105" i="57"/>
  <c r="LO105" i="57"/>
  <c r="LN105" i="57"/>
  <c r="LM105" i="57"/>
  <c r="LL105" i="57"/>
  <c r="LK105" i="57"/>
  <c r="LJ105" i="57"/>
  <c r="LI105" i="57"/>
  <c r="LH105" i="57"/>
  <c r="LG105" i="57"/>
  <c r="LF105" i="57"/>
  <c r="LE105" i="57"/>
  <c r="LD105" i="57"/>
  <c r="LC105" i="57"/>
  <c r="LB105" i="57"/>
  <c r="LA105" i="57"/>
  <c r="KZ105" i="57"/>
  <c r="KY105" i="57"/>
  <c r="KX105" i="57"/>
  <c r="KW105" i="57"/>
  <c r="KV105" i="57"/>
  <c r="KU105" i="57"/>
  <c r="KT105" i="57"/>
  <c r="KS105" i="57"/>
  <c r="KR105" i="57"/>
  <c r="KQ105" i="57"/>
  <c r="KP105" i="57"/>
  <c r="KO105" i="57"/>
  <c r="KN105" i="57"/>
  <c r="KM105" i="57"/>
  <c r="KL105" i="57"/>
  <c r="KK105" i="57"/>
  <c r="KJ105" i="57"/>
  <c r="KI105" i="57"/>
  <c r="KH105" i="57"/>
  <c r="KG105" i="57"/>
  <c r="KF105" i="57"/>
  <c r="KE105" i="57"/>
  <c r="KD105" i="57"/>
  <c r="KC105" i="57"/>
  <c r="KB105" i="57"/>
  <c r="KA105" i="57"/>
  <c r="JZ105" i="57"/>
  <c r="JY105" i="57"/>
  <c r="JX105" i="57"/>
  <c r="JW105" i="57"/>
  <c r="JV105" i="57"/>
  <c r="JU105" i="57"/>
  <c r="JT105" i="57"/>
  <c r="JS105" i="57"/>
  <c r="JR105" i="57"/>
  <c r="JQ105" i="57"/>
  <c r="JP105" i="57"/>
  <c r="JO105" i="57"/>
  <c r="JN105" i="57"/>
  <c r="JM105" i="57"/>
  <c r="JL105" i="57"/>
  <c r="JK105" i="57"/>
  <c r="JJ105" i="57"/>
  <c r="JI105" i="57"/>
  <c r="JH105" i="57"/>
  <c r="JG105" i="57"/>
  <c r="JF105" i="57"/>
  <c r="JE105" i="57"/>
  <c r="JD105" i="57"/>
  <c r="JC105" i="57"/>
  <c r="JB105" i="57"/>
  <c r="JA105" i="57"/>
  <c r="IZ105" i="57"/>
  <c r="IY105" i="57"/>
  <c r="IX105" i="57"/>
  <c r="IW105" i="57"/>
  <c r="IV105" i="57"/>
  <c r="IU105" i="57"/>
  <c r="IT105" i="57"/>
  <c r="IS105" i="57"/>
  <c r="IR105" i="57"/>
  <c r="IQ105" i="57"/>
  <c r="IP105" i="57"/>
  <c r="IO105" i="57"/>
  <c r="IN105" i="57"/>
  <c r="IM105" i="57"/>
  <c r="IL105" i="57"/>
  <c r="IK105" i="57"/>
  <c r="IJ105" i="57"/>
  <c r="II105" i="57"/>
  <c r="IH105" i="57"/>
  <c r="IG105" i="57"/>
  <c r="IF105" i="57"/>
  <c r="IE105" i="57"/>
  <c r="ID105" i="57"/>
  <c r="IC105" i="57"/>
  <c r="IB105" i="57"/>
  <c r="IA105" i="57"/>
  <c r="HZ105" i="57"/>
  <c r="HY105" i="57"/>
  <c r="HX105" i="57"/>
  <c r="HW105" i="57"/>
  <c r="HV105" i="57"/>
  <c r="HU105" i="57"/>
  <c r="HT105" i="57"/>
  <c r="HS105" i="57"/>
  <c r="HR105" i="57"/>
  <c r="HQ105" i="57"/>
  <c r="HP105" i="57"/>
  <c r="HO105" i="57"/>
  <c r="HN105" i="57"/>
  <c r="HM105" i="57"/>
  <c r="HL105" i="57"/>
  <c r="HK105" i="57"/>
  <c r="HJ105" i="57"/>
  <c r="HI105" i="57"/>
  <c r="HH105" i="57"/>
  <c r="HG105" i="57"/>
  <c r="HF105" i="57"/>
  <c r="HE105" i="57"/>
  <c r="HD105" i="57"/>
  <c r="HC105" i="57"/>
  <c r="HB105" i="57"/>
  <c r="HA105" i="57"/>
  <c r="GZ105" i="57"/>
  <c r="GY105" i="57"/>
  <c r="GX105" i="57"/>
  <c r="GW105" i="57"/>
  <c r="GV105" i="57"/>
  <c r="GU105" i="57"/>
  <c r="GT105" i="57"/>
  <c r="GS105" i="57"/>
  <c r="GR105" i="57"/>
  <c r="GQ105" i="57"/>
  <c r="GP105" i="57"/>
  <c r="GO105" i="57"/>
  <c r="GN105" i="57"/>
  <c r="GM105" i="57"/>
  <c r="GL105" i="57"/>
  <c r="GK105" i="57"/>
  <c r="GJ105" i="57"/>
  <c r="GI105" i="57"/>
  <c r="GH105" i="57"/>
  <c r="GG105" i="57"/>
  <c r="GF105" i="57"/>
  <c r="GE105" i="57"/>
  <c r="GD105" i="57"/>
  <c r="GC105" i="57"/>
  <c r="GB105" i="57"/>
  <c r="GA105" i="57"/>
  <c r="FZ105" i="57"/>
  <c r="FY105" i="57"/>
  <c r="FX105" i="57"/>
  <c r="FW105" i="57"/>
  <c r="FV105" i="57"/>
  <c r="FU105" i="57"/>
  <c r="FT105" i="57"/>
  <c r="FS105" i="57"/>
  <c r="FR105" i="57"/>
  <c r="FQ105" i="57"/>
  <c r="FP105" i="57"/>
  <c r="FN105" i="57"/>
  <c r="FL105" i="57"/>
  <c r="FJ105" i="57"/>
  <c r="FH105" i="57"/>
  <c r="FF105" i="57"/>
  <c r="FD105" i="57"/>
  <c r="FB105" i="57"/>
  <c r="EZ105" i="57"/>
  <c r="EX105" i="57"/>
  <c r="EV105" i="57"/>
  <c r="EU105" i="57"/>
  <c r="ET105" i="57"/>
  <c r="ES105" i="57"/>
  <c r="ER105" i="57"/>
  <c r="EQ105" i="57"/>
  <c r="EP105" i="57"/>
  <c r="EO105" i="57"/>
  <c r="EN105" i="57"/>
  <c r="EM105" i="57"/>
  <c r="EL105" i="57"/>
  <c r="EK105" i="57"/>
  <c r="EJ105" i="57"/>
  <c r="EI105" i="57"/>
  <c r="EH105" i="57"/>
  <c r="EG105" i="57"/>
  <c r="EF105" i="57"/>
  <c r="EE105" i="57"/>
  <c r="ED105" i="57"/>
  <c r="EC105" i="57"/>
  <c r="EB105" i="57"/>
  <c r="EA105" i="57"/>
  <c r="DZ105" i="57"/>
  <c r="DY105" i="57"/>
  <c r="DX105" i="57"/>
  <c r="DW105" i="57"/>
  <c r="DV105" i="57"/>
  <c r="DU105" i="57"/>
  <c r="DT105" i="57"/>
  <c r="DS105" i="57"/>
  <c r="DR105" i="57"/>
  <c r="DQ105" i="57"/>
  <c r="DP105" i="57"/>
  <c r="DO105" i="57"/>
  <c r="DN105" i="57"/>
  <c r="DM105" i="57"/>
  <c r="DL105" i="57"/>
  <c r="DK105" i="57"/>
  <c r="DJ105" i="57"/>
  <c r="DI105" i="57"/>
  <c r="DH105" i="57"/>
  <c r="DG105" i="57"/>
  <c r="DF105" i="57"/>
  <c r="DE105" i="57"/>
  <c r="DD105" i="57"/>
  <c r="DC105" i="57"/>
  <c r="DB105" i="57"/>
  <c r="DA105" i="57"/>
  <c r="CZ105" i="57"/>
  <c r="CY105" i="57"/>
  <c r="CX105" i="57"/>
  <c r="CW105" i="57"/>
  <c r="CV105" i="57"/>
  <c r="CU105" i="57"/>
  <c r="CT105" i="57"/>
  <c r="CS105" i="57"/>
  <c r="CR105" i="57"/>
  <c r="CQ105" i="57"/>
  <c r="CP105" i="57"/>
  <c r="CO105" i="57"/>
  <c r="CN105" i="57"/>
  <c r="CM105" i="57"/>
  <c r="CL105" i="57"/>
  <c r="CK105" i="57"/>
  <c r="CJ105" i="57"/>
  <c r="CI105" i="57"/>
  <c r="CH105" i="57"/>
  <c r="CG105" i="57"/>
  <c r="CF105" i="57"/>
  <c r="CE105" i="57"/>
  <c r="CD105" i="57"/>
  <c r="CC105" i="57"/>
  <c r="CB105" i="57"/>
  <c r="CA105" i="57"/>
  <c r="BZ105" i="57"/>
  <c r="BY105" i="57"/>
  <c r="BX105" i="57"/>
  <c r="BW105" i="57"/>
  <c r="BV105" i="57"/>
  <c r="BU105" i="57"/>
  <c r="BT105" i="57"/>
  <c r="BS105" i="57"/>
  <c r="BR105" i="57"/>
  <c r="BQ105" i="57"/>
  <c r="BP105" i="57"/>
  <c r="BO105" i="57"/>
  <c r="BN105" i="57"/>
  <c r="BM105" i="57"/>
  <c r="BL105" i="57"/>
  <c r="BK105" i="57"/>
  <c r="BJ105" i="57"/>
  <c r="BI105" i="57"/>
  <c r="BH105" i="57"/>
  <c r="BG105" i="57"/>
  <c r="BF105" i="57"/>
  <c r="BE105" i="57"/>
  <c r="BD105" i="57"/>
  <c r="BC105" i="57"/>
  <c r="BB105" i="57"/>
  <c r="BA105" i="57"/>
  <c r="AZ105" i="57"/>
  <c r="AY105" i="57"/>
  <c r="AX105" i="57"/>
  <c r="AW105" i="57"/>
  <c r="AV105" i="57"/>
  <c r="AU105" i="57"/>
  <c r="AT105" i="57"/>
  <c r="AQ105" i="57"/>
  <c r="AO105" i="57"/>
  <c r="AM105" i="57"/>
  <c r="AI105" i="57"/>
  <c r="AG105" i="57"/>
  <c r="AE105" i="57"/>
  <c r="AA105" i="57"/>
  <c r="Y105" i="57"/>
  <c r="X105" i="57"/>
  <c r="W105" i="57"/>
  <c r="V105" i="57"/>
  <c r="U105" i="57"/>
  <c r="T105" i="57"/>
  <c r="S105" i="57"/>
  <c r="R105" i="57"/>
  <c r="Q105" i="57"/>
  <c r="P105" i="57"/>
  <c r="O105" i="57"/>
  <c r="N105" i="57"/>
  <c r="M105" i="57"/>
  <c r="L105" i="57"/>
  <c r="K105" i="57"/>
  <c r="J105" i="57"/>
  <c r="I105" i="57"/>
  <c r="H105" i="57"/>
  <c r="G105" i="57"/>
  <c r="F105" i="57"/>
  <c r="E105" i="57"/>
  <c r="D105" i="57"/>
  <c r="NR104" i="57"/>
  <c r="NQ104" i="57"/>
  <c r="NP104" i="57"/>
  <c r="NO104" i="57"/>
  <c r="NN104" i="57"/>
  <c r="NM104" i="57"/>
  <c r="NL104" i="57"/>
  <c r="NK104" i="57"/>
  <c r="NJ104" i="57"/>
  <c r="NI104" i="57"/>
  <c r="NH104" i="57"/>
  <c r="NG104" i="57"/>
  <c r="NF104" i="57"/>
  <c r="NE104" i="57"/>
  <c r="ND104" i="57"/>
  <c r="NC104" i="57"/>
  <c r="NB104" i="57"/>
  <c r="NA104" i="57"/>
  <c r="MZ104" i="57"/>
  <c r="MY104" i="57"/>
  <c r="MX104" i="57"/>
  <c r="MW104" i="57"/>
  <c r="MV104" i="57"/>
  <c r="MU104" i="57"/>
  <c r="MT104" i="57"/>
  <c r="MS104" i="57"/>
  <c r="MR104" i="57"/>
  <c r="MQ104" i="57"/>
  <c r="MP104" i="57"/>
  <c r="MO104" i="57"/>
  <c r="MN104" i="57"/>
  <c r="MM104" i="57"/>
  <c r="ML104" i="57"/>
  <c r="MK104" i="57"/>
  <c r="MJ104" i="57"/>
  <c r="MI104" i="57"/>
  <c r="MH104" i="57"/>
  <c r="MG104" i="57"/>
  <c r="MF104" i="57"/>
  <c r="ME104" i="57"/>
  <c r="MD104" i="57"/>
  <c r="MC104" i="57"/>
  <c r="MB104" i="57"/>
  <c r="MA104" i="57"/>
  <c r="LZ104" i="57"/>
  <c r="LY104" i="57"/>
  <c r="LX104" i="57"/>
  <c r="LW104" i="57"/>
  <c r="LV104" i="57"/>
  <c r="LU104" i="57"/>
  <c r="LT104" i="57"/>
  <c r="LS104" i="57"/>
  <c r="LR104" i="57"/>
  <c r="LQ104" i="57"/>
  <c r="LP104" i="57"/>
  <c r="LO104" i="57"/>
  <c r="LN104" i="57"/>
  <c r="LM104" i="57"/>
  <c r="LL104" i="57"/>
  <c r="LK104" i="57"/>
  <c r="LJ104" i="57"/>
  <c r="LI104" i="57"/>
  <c r="LH104" i="57"/>
  <c r="LG104" i="57"/>
  <c r="LF104" i="57"/>
  <c r="LE104" i="57"/>
  <c r="LD104" i="57"/>
  <c r="LC104" i="57"/>
  <c r="LB104" i="57"/>
  <c r="LA104" i="57"/>
  <c r="KZ104" i="57"/>
  <c r="KY104" i="57"/>
  <c r="KX104" i="57"/>
  <c r="KW104" i="57"/>
  <c r="KV104" i="57"/>
  <c r="KU104" i="57"/>
  <c r="KT104" i="57"/>
  <c r="KS104" i="57"/>
  <c r="KR104" i="57"/>
  <c r="KQ104" i="57"/>
  <c r="KP104" i="57"/>
  <c r="KO104" i="57"/>
  <c r="KN104" i="57"/>
  <c r="KM104" i="57"/>
  <c r="KL104" i="57"/>
  <c r="KK104" i="57"/>
  <c r="KJ104" i="57"/>
  <c r="KI104" i="57"/>
  <c r="KH104" i="57"/>
  <c r="KG104" i="57"/>
  <c r="KF104" i="57"/>
  <c r="KE104" i="57"/>
  <c r="KD104" i="57"/>
  <c r="KC104" i="57"/>
  <c r="KB104" i="57"/>
  <c r="KA104" i="57"/>
  <c r="JZ104" i="57"/>
  <c r="JY104" i="57"/>
  <c r="JX104" i="57"/>
  <c r="JW104" i="57"/>
  <c r="JV104" i="57"/>
  <c r="JU104" i="57"/>
  <c r="JT104" i="57"/>
  <c r="JS104" i="57"/>
  <c r="JR104" i="57"/>
  <c r="JQ104" i="57"/>
  <c r="JP104" i="57"/>
  <c r="JO104" i="57"/>
  <c r="JN104" i="57"/>
  <c r="JM104" i="57"/>
  <c r="JL104" i="57"/>
  <c r="JK104" i="57"/>
  <c r="JJ104" i="57"/>
  <c r="JI104" i="57"/>
  <c r="JH104" i="57"/>
  <c r="JG104" i="57"/>
  <c r="JF104" i="57"/>
  <c r="JE104" i="57"/>
  <c r="JD104" i="57"/>
  <c r="JC104" i="57"/>
  <c r="JB104" i="57"/>
  <c r="JA104" i="57"/>
  <c r="IZ104" i="57"/>
  <c r="IY104" i="57"/>
  <c r="IX104" i="57"/>
  <c r="IW104" i="57"/>
  <c r="IV104" i="57"/>
  <c r="IU104" i="57"/>
  <c r="IT104" i="57"/>
  <c r="IS104" i="57"/>
  <c r="IR104" i="57"/>
  <c r="IQ104" i="57"/>
  <c r="IP104" i="57"/>
  <c r="IO104" i="57"/>
  <c r="IN104" i="57"/>
  <c r="IM104" i="57"/>
  <c r="IL104" i="57"/>
  <c r="IK104" i="57"/>
  <c r="IJ104" i="57"/>
  <c r="II104" i="57"/>
  <c r="IH104" i="57"/>
  <c r="IG104" i="57"/>
  <c r="IF104" i="57"/>
  <c r="IE104" i="57"/>
  <c r="ID104" i="57"/>
  <c r="IC104" i="57"/>
  <c r="IB104" i="57"/>
  <c r="IA104" i="57"/>
  <c r="HZ104" i="57"/>
  <c r="HY104" i="57"/>
  <c r="HX104" i="57"/>
  <c r="HW104" i="57"/>
  <c r="HV104" i="57"/>
  <c r="HU104" i="57"/>
  <c r="HT104" i="57"/>
  <c r="HS104" i="57"/>
  <c r="HR104" i="57"/>
  <c r="HQ104" i="57"/>
  <c r="HP104" i="57"/>
  <c r="HO104" i="57"/>
  <c r="HN104" i="57"/>
  <c r="HM104" i="57"/>
  <c r="HL104" i="57"/>
  <c r="HK104" i="57"/>
  <c r="HJ104" i="57"/>
  <c r="HI104" i="57"/>
  <c r="HH104" i="57"/>
  <c r="HG104" i="57"/>
  <c r="HF104" i="57"/>
  <c r="HE104" i="57"/>
  <c r="HD104" i="57"/>
  <c r="HC104" i="57"/>
  <c r="HB104" i="57"/>
  <c r="HA104" i="57"/>
  <c r="GZ104" i="57"/>
  <c r="GY104" i="57"/>
  <c r="GX104" i="57"/>
  <c r="GW104" i="57"/>
  <c r="GV104" i="57"/>
  <c r="GU104" i="57"/>
  <c r="GT104" i="57"/>
  <c r="GS104" i="57"/>
  <c r="GR104" i="57"/>
  <c r="GQ104" i="57"/>
  <c r="GP104" i="57"/>
  <c r="GO104" i="57"/>
  <c r="GN104" i="57"/>
  <c r="GM104" i="57"/>
  <c r="GL104" i="57"/>
  <c r="GK104" i="57"/>
  <c r="GJ104" i="57"/>
  <c r="GI104" i="57"/>
  <c r="GH104" i="57"/>
  <c r="GG104" i="57"/>
  <c r="GF104" i="57"/>
  <c r="GE104" i="57"/>
  <c r="GD104" i="57"/>
  <c r="GC104" i="57"/>
  <c r="GB104" i="57"/>
  <c r="GA104" i="57"/>
  <c r="FZ104" i="57"/>
  <c r="FY104" i="57"/>
  <c r="FX104" i="57"/>
  <c r="FW104" i="57"/>
  <c r="FV104" i="57"/>
  <c r="FU104" i="57"/>
  <c r="FT104" i="57"/>
  <c r="FS104" i="57"/>
  <c r="FR104" i="57"/>
  <c r="FQ104" i="57"/>
  <c r="FP104" i="57"/>
  <c r="FN104" i="57"/>
  <c r="FL104" i="57"/>
  <c r="FJ104" i="57"/>
  <c r="FH104" i="57"/>
  <c r="FF104" i="57"/>
  <c r="FD104" i="57"/>
  <c r="FB104" i="57"/>
  <c r="EZ104" i="57"/>
  <c r="EX104" i="57"/>
  <c r="EV104" i="57"/>
  <c r="ET104" i="57"/>
  <c r="ES104" i="57"/>
  <c r="ER104" i="57"/>
  <c r="EQ104" i="57"/>
  <c r="EP104" i="57"/>
  <c r="EO104" i="57"/>
  <c r="EN104" i="57"/>
  <c r="EM104" i="57"/>
  <c r="EL104" i="57"/>
  <c r="EK104" i="57"/>
  <c r="EJ104" i="57"/>
  <c r="EI104" i="57"/>
  <c r="EH104" i="57"/>
  <c r="EG104" i="57"/>
  <c r="EF104" i="57"/>
  <c r="EE104" i="57"/>
  <c r="ED104" i="57"/>
  <c r="EC104" i="57"/>
  <c r="EB104" i="57"/>
  <c r="EA104" i="57"/>
  <c r="DZ104" i="57"/>
  <c r="DY104" i="57"/>
  <c r="DX104" i="57"/>
  <c r="DW104" i="57"/>
  <c r="DV104" i="57"/>
  <c r="DU104" i="57"/>
  <c r="DT104" i="57"/>
  <c r="DS104" i="57"/>
  <c r="DR104" i="57"/>
  <c r="DQ104" i="57"/>
  <c r="DP104" i="57"/>
  <c r="DO104" i="57"/>
  <c r="DN104" i="57"/>
  <c r="DM104" i="57"/>
  <c r="DL104" i="57"/>
  <c r="DK104" i="57"/>
  <c r="DJ104" i="57"/>
  <c r="DI104" i="57"/>
  <c r="DH104" i="57"/>
  <c r="DG104" i="57"/>
  <c r="DF104" i="57"/>
  <c r="DE104" i="57"/>
  <c r="DD104" i="57"/>
  <c r="DC104" i="57"/>
  <c r="DB104" i="57"/>
  <c r="DA104" i="57"/>
  <c r="CZ104" i="57"/>
  <c r="CY104" i="57"/>
  <c r="CX104" i="57"/>
  <c r="CW104" i="57"/>
  <c r="CV104" i="57"/>
  <c r="CU104" i="57"/>
  <c r="CT104" i="57"/>
  <c r="CS104" i="57"/>
  <c r="CR104" i="57"/>
  <c r="CQ104" i="57"/>
  <c r="CP104" i="57"/>
  <c r="CO104" i="57"/>
  <c r="CN104" i="57"/>
  <c r="CM104" i="57"/>
  <c r="CL104" i="57"/>
  <c r="CK104" i="57"/>
  <c r="CJ104" i="57"/>
  <c r="CI104" i="57"/>
  <c r="CH104" i="57"/>
  <c r="CG104" i="57"/>
  <c r="CF104" i="57"/>
  <c r="CE104" i="57"/>
  <c r="CD104" i="57"/>
  <c r="CC104" i="57"/>
  <c r="CB104" i="57"/>
  <c r="CA104" i="57"/>
  <c r="BZ104" i="57"/>
  <c r="BY104" i="57"/>
  <c r="BX104" i="57"/>
  <c r="BW104" i="57"/>
  <c r="BV104" i="57"/>
  <c r="BU104" i="57"/>
  <c r="BT104" i="57"/>
  <c r="BS104" i="57"/>
  <c r="BR104" i="57"/>
  <c r="BQ104" i="57"/>
  <c r="BP104" i="57"/>
  <c r="BO104" i="57"/>
  <c r="BN104" i="57"/>
  <c r="BM104" i="57"/>
  <c r="BL104" i="57"/>
  <c r="BK104" i="57"/>
  <c r="BJ104" i="57"/>
  <c r="BI104" i="57"/>
  <c r="BH104" i="57"/>
  <c r="BG104" i="57"/>
  <c r="BF104" i="57"/>
  <c r="BE104" i="57"/>
  <c r="BD104" i="57"/>
  <c r="BC104" i="57"/>
  <c r="BB104" i="57"/>
  <c r="BA104" i="57"/>
  <c r="AZ104" i="57"/>
  <c r="AY104" i="57"/>
  <c r="AX104" i="57"/>
  <c r="AW104" i="57"/>
  <c r="AV104" i="57"/>
  <c r="AU104" i="57"/>
  <c r="AT104" i="57"/>
  <c r="AQ104" i="57"/>
  <c r="AM104" i="57"/>
  <c r="AI104" i="57"/>
  <c r="AE104" i="57"/>
  <c r="AA104" i="57"/>
  <c r="X104" i="57"/>
  <c r="W104" i="57"/>
  <c r="V104" i="57"/>
  <c r="U104" i="57"/>
  <c r="T104" i="57"/>
  <c r="S104" i="57"/>
  <c r="R104" i="57"/>
  <c r="Q104" i="57"/>
  <c r="P104" i="57"/>
  <c r="O104" i="57"/>
  <c r="N104" i="57"/>
  <c r="M104" i="57"/>
  <c r="L104" i="57"/>
  <c r="K104" i="57"/>
  <c r="J104" i="57"/>
  <c r="I104" i="57"/>
  <c r="H104" i="57"/>
  <c r="G104" i="57"/>
  <c r="F104" i="57"/>
  <c r="E104" i="57"/>
  <c r="D104" i="57"/>
  <c r="NR103" i="57"/>
  <c r="NQ103" i="57"/>
  <c r="NP103" i="57"/>
  <c r="NO103" i="57"/>
  <c r="NN103" i="57"/>
  <c r="NM103" i="57"/>
  <c r="NL103" i="57"/>
  <c r="NK103" i="57"/>
  <c r="NJ103" i="57"/>
  <c r="NI103" i="57"/>
  <c r="NH103" i="57"/>
  <c r="NG103" i="57"/>
  <c r="NF103" i="57"/>
  <c r="NE103" i="57"/>
  <c r="ND103" i="57"/>
  <c r="NC103" i="57"/>
  <c r="NB103" i="57"/>
  <c r="NA103" i="57"/>
  <c r="MZ103" i="57"/>
  <c r="MY103" i="57"/>
  <c r="MX103" i="57"/>
  <c r="MW103" i="57"/>
  <c r="MV103" i="57"/>
  <c r="MU103" i="57"/>
  <c r="MT103" i="57"/>
  <c r="MS103" i="57"/>
  <c r="MR103" i="57"/>
  <c r="MQ103" i="57"/>
  <c r="MP103" i="57"/>
  <c r="MO103" i="57"/>
  <c r="MN103" i="57"/>
  <c r="MM103" i="57"/>
  <c r="ML103" i="57"/>
  <c r="MK103" i="57"/>
  <c r="MJ103" i="57"/>
  <c r="MI103" i="57"/>
  <c r="MH103" i="57"/>
  <c r="MG103" i="57"/>
  <c r="MF103" i="57"/>
  <c r="ME103" i="57"/>
  <c r="MD103" i="57"/>
  <c r="MC103" i="57"/>
  <c r="MB103" i="57"/>
  <c r="MA103" i="57"/>
  <c r="LZ103" i="57"/>
  <c r="LY103" i="57"/>
  <c r="LX103" i="57"/>
  <c r="LW103" i="57"/>
  <c r="LV103" i="57"/>
  <c r="LU103" i="57"/>
  <c r="LT103" i="57"/>
  <c r="LS103" i="57"/>
  <c r="LR103" i="57"/>
  <c r="LQ103" i="57"/>
  <c r="LP103" i="57"/>
  <c r="LO103" i="57"/>
  <c r="LN103" i="57"/>
  <c r="LM103" i="57"/>
  <c r="LL103" i="57"/>
  <c r="LK103" i="57"/>
  <c r="LJ103" i="57"/>
  <c r="LI103" i="57"/>
  <c r="LH103" i="57"/>
  <c r="LG103" i="57"/>
  <c r="LF103" i="57"/>
  <c r="LE103" i="57"/>
  <c r="LD103" i="57"/>
  <c r="LC103" i="57"/>
  <c r="LB103" i="57"/>
  <c r="LA103" i="57"/>
  <c r="KZ103" i="57"/>
  <c r="KY103" i="57"/>
  <c r="KX103" i="57"/>
  <c r="KW103" i="57"/>
  <c r="KV103" i="57"/>
  <c r="KU103" i="57"/>
  <c r="KT103" i="57"/>
  <c r="KS103" i="57"/>
  <c r="KR103" i="57"/>
  <c r="KQ103" i="57"/>
  <c r="KP103" i="57"/>
  <c r="KO103" i="57"/>
  <c r="KN103" i="57"/>
  <c r="KM103" i="57"/>
  <c r="KL103" i="57"/>
  <c r="KK103" i="57"/>
  <c r="KJ103" i="57"/>
  <c r="KI103" i="57"/>
  <c r="KH103" i="57"/>
  <c r="KG103" i="57"/>
  <c r="KF103" i="57"/>
  <c r="KE103" i="57"/>
  <c r="KD103" i="57"/>
  <c r="KC103" i="57"/>
  <c r="KB103" i="57"/>
  <c r="KA103" i="57"/>
  <c r="JZ103" i="57"/>
  <c r="JY103" i="57"/>
  <c r="JX103" i="57"/>
  <c r="JW103" i="57"/>
  <c r="JV103" i="57"/>
  <c r="JU103" i="57"/>
  <c r="JT103" i="57"/>
  <c r="JS103" i="57"/>
  <c r="JR103" i="57"/>
  <c r="JQ103" i="57"/>
  <c r="JP103" i="57"/>
  <c r="JO103" i="57"/>
  <c r="JN103" i="57"/>
  <c r="JM103" i="57"/>
  <c r="JL103" i="57"/>
  <c r="JK103" i="57"/>
  <c r="JJ103" i="57"/>
  <c r="JI103" i="57"/>
  <c r="JH103" i="57"/>
  <c r="JG103" i="57"/>
  <c r="JF103" i="57"/>
  <c r="JE103" i="57"/>
  <c r="JE100" i="57" s="1"/>
  <c r="E69" i="57" s="1"/>
  <c r="JD103" i="57"/>
  <c r="JC103" i="57"/>
  <c r="JB103" i="57"/>
  <c r="JA103" i="57"/>
  <c r="IZ103" i="57"/>
  <c r="IY103" i="57"/>
  <c r="IX103" i="57"/>
  <c r="IW103" i="57"/>
  <c r="IV103" i="57"/>
  <c r="IU103" i="57"/>
  <c r="IT103" i="57"/>
  <c r="IS103" i="57"/>
  <c r="IR103" i="57"/>
  <c r="IQ103" i="57"/>
  <c r="IP103" i="57"/>
  <c r="IO103" i="57"/>
  <c r="IN103" i="57"/>
  <c r="IM103" i="57"/>
  <c r="IL103" i="57"/>
  <c r="IK103" i="57"/>
  <c r="IJ103" i="57"/>
  <c r="II103" i="57"/>
  <c r="IH103" i="57"/>
  <c r="IG103" i="57"/>
  <c r="IF103" i="57"/>
  <c r="IE103" i="57"/>
  <c r="ID103" i="57"/>
  <c r="IC103" i="57"/>
  <c r="IB103" i="57"/>
  <c r="IA103" i="57"/>
  <c r="HZ103" i="57"/>
  <c r="HY103" i="57"/>
  <c r="HX103" i="57"/>
  <c r="HW103" i="57"/>
  <c r="HV103" i="57"/>
  <c r="HU103" i="57"/>
  <c r="HT103" i="57"/>
  <c r="HS103" i="57"/>
  <c r="HR103" i="57"/>
  <c r="HQ103" i="57"/>
  <c r="HP103" i="57"/>
  <c r="HO103" i="57"/>
  <c r="HN103" i="57"/>
  <c r="HM103" i="57"/>
  <c r="HL103" i="57"/>
  <c r="HK103" i="57"/>
  <c r="HJ103" i="57"/>
  <c r="HI103" i="57"/>
  <c r="HH103" i="57"/>
  <c r="HG103" i="57"/>
  <c r="HF103" i="57"/>
  <c r="HE103" i="57"/>
  <c r="HD103" i="57"/>
  <c r="HC103" i="57"/>
  <c r="HB103" i="57"/>
  <c r="HA103" i="57"/>
  <c r="GZ103" i="57"/>
  <c r="GY103" i="57"/>
  <c r="GX103" i="57"/>
  <c r="GW103" i="57"/>
  <c r="GV103" i="57"/>
  <c r="GU103" i="57"/>
  <c r="GT103" i="57"/>
  <c r="GS103" i="57"/>
  <c r="GR103" i="57"/>
  <c r="GQ103" i="57"/>
  <c r="GP103" i="57"/>
  <c r="GO103" i="57"/>
  <c r="GN103" i="57"/>
  <c r="GM103" i="57"/>
  <c r="GL103" i="57"/>
  <c r="GK103" i="57"/>
  <c r="GJ103" i="57"/>
  <c r="GI103" i="57"/>
  <c r="GH103" i="57"/>
  <c r="GG103" i="57"/>
  <c r="GF103" i="57"/>
  <c r="GE103" i="57"/>
  <c r="GD103" i="57"/>
  <c r="GC103" i="57"/>
  <c r="GB103" i="57"/>
  <c r="GA103" i="57"/>
  <c r="FZ103" i="57"/>
  <c r="FY103" i="57"/>
  <c r="FX103" i="57"/>
  <c r="FW103" i="57"/>
  <c r="FV103" i="57"/>
  <c r="FU103" i="57"/>
  <c r="FT103" i="57"/>
  <c r="FS103" i="57"/>
  <c r="FR103" i="57"/>
  <c r="FQ103" i="57"/>
  <c r="FP103" i="57"/>
  <c r="FN103" i="57"/>
  <c r="FL103" i="57"/>
  <c r="FJ103" i="57"/>
  <c r="FH103" i="57"/>
  <c r="FF103" i="57"/>
  <c r="FD103" i="57"/>
  <c r="FB103" i="57"/>
  <c r="EZ103" i="57"/>
  <c r="EX103" i="57"/>
  <c r="EV103" i="57"/>
  <c r="ET103" i="57"/>
  <c r="ES103" i="57"/>
  <c r="ER103" i="57"/>
  <c r="EQ103" i="57"/>
  <c r="EP103" i="57"/>
  <c r="EO103" i="57"/>
  <c r="EN103" i="57"/>
  <c r="EM103" i="57"/>
  <c r="EL103" i="57"/>
  <c r="EK103" i="57"/>
  <c r="EJ103" i="57"/>
  <c r="EI103" i="57"/>
  <c r="EH103" i="57"/>
  <c r="EG103" i="57"/>
  <c r="EF103" i="57"/>
  <c r="EE103" i="57"/>
  <c r="ED103" i="57"/>
  <c r="EC103" i="57"/>
  <c r="EB103" i="57"/>
  <c r="EA103" i="57"/>
  <c r="DZ103" i="57"/>
  <c r="DY103" i="57"/>
  <c r="DX103" i="57"/>
  <c r="DW103" i="57"/>
  <c r="DV103" i="57"/>
  <c r="DU103" i="57"/>
  <c r="DT103" i="57"/>
  <c r="DS103" i="57"/>
  <c r="DR103" i="57"/>
  <c r="DQ103" i="57"/>
  <c r="DP103" i="57"/>
  <c r="DO103" i="57"/>
  <c r="DN103" i="57"/>
  <c r="DM103" i="57"/>
  <c r="DL103" i="57"/>
  <c r="DK103" i="57"/>
  <c r="DJ103" i="57"/>
  <c r="DI103" i="57"/>
  <c r="DH103" i="57"/>
  <c r="DG103" i="57"/>
  <c r="DF103" i="57"/>
  <c r="DE103" i="57"/>
  <c r="DD103" i="57"/>
  <c r="DC103" i="57"/>
  <c r="DB103" i="57"/>
  <c r="DA103" i="57"/>
  <c r="CZ103" i="57"/>
  <c r="CY103" i="57"/>
  <c r="CX103" i="57"/>
  <c r="CW103" i="57"/>
  <c r="CV103" i="57"/>
  <c r="CU103" i="57"/>
  <c r="CT103" i="57"/>
  <c r="CS103" i="57"/>
  <c r="CR103" i="57"/>
  <c r="CQ103" i="57"/>
  <c r="CP103" i="57"/>
  <c r="CO103" i="57"/>
  <c r="CN103" i="57"/>
  <c r="CM103" i="57"/>
  <c r="CL103" i="57"/>
  <c r="CK103" i="57"/>
  <c r="CJ103" i="57"/>
  <c r="CI103" i="57"/>
  <c r="CH103" i="57"/>
  <c r="CG103" i="57"/>
  <c r="CF103" i="57"/>
  <c r="CE103" i="57"/>
  <c r="CD103" i="57"/>
  <c r="CC103" i="57"/>
  <c r="CB103" i="57"/>
  <c r="CA103" i="57"/>
  <c r="BZ103" i="57"/>
  <c r="BY103" i="57"/>
  <c r="BX103" i="57"/>
  <c r="BW103" i="57"/>
  <c r="BV103" i="57"/>
  <c r="BU103" i="57"/>
  <c r="BT103" i="57"/>
  <c r="BS103" i="57"/>
  <c r="BR103" i="57"/>
  <c r="BQ103" i="57"/>
  <c r="BP103" i="57"/>
  <c r="BO103" i="57"/>
  <c r="BN103" i="57"/>
  <c r="BM103" i="57"/>
  <c r="BL103" i="57"/>
  <c r="BK103" i="57"/>
  <c r="BJ103" i="57"/>
  <c r="BI103" i="57"/>
  <c r="BH103" i="57"/>
  <c r="BG103" i="57"/>
  <c r="BF103" i="57"/>
  <c r="BE103" i="57"/>
  <c r="BD103" i="57"/>
  <c r="BC103" i="57"/>
  <c r="BB103" i="57"/>
  <c r="BA103" i="57"/>
  <c r="AZ103" i="57"/>
  <c r="AY103" i="57"/>
  <c r="AX103" i="57"/>
  <c r="AW103" i="57"/>
  <c r="AV103" i="57"/>
  <c r="AU103" i="57"/>
  <c r="AT103" i="57"/>
  <c r="AM103" i="57"/>
  <c r="AE103" i="57"/>
  <c r="X103" i="57"/>
  <c r="W103" i="57"/>
  <c r="V103" i="57"/>
  <c r="U103" i="57"/>
  <c r="T103" i="57"/>
  <c r="S103" i="57"/>
  <c r="R103" i="57"/>
  <c r="Q103" i="57"/>
  <c r="P103" i="57"/>
  <c r="O103" i="57"/>
  <c r="N103" i="57"/>
  <c r="M103" i="57"/>
  <c r="K103" i="57"/>
  <c r="J103" i="57"/>
  <c r="I103" i="57"/>
  <c r="H103" i="57"/>
  <c r="G103" i="57"/>
  <c r="F103" i="57"/>
  <c r="E103" i="57"/>
  <c r="D103" i="57"/>
  <c r="NR102" i="57"/>
  <c r="NQ102" i="57"/>
  <c r="NP102" i="57"/>
  <c r="NO102" i="57"/>
  <c r="NN102" i="57"/>
  <c r="NM102" i="57"/>
  <c r="NL102" i="57"/>
  <c r="NK102" i="57"/>
  <c r="NJ102" i="57"/>
  <c r="NI102" i="57"/>
  <c r="NH102" i="57"/>
  <c r="NG102" i="57"/>
  <c r="NF102" i="57"/>
  <c r="NE102" i="57"/>
  <c r="ND102" i="57"/>
  <c r="NC102" i="57"/>
  <c r="NB102" i="57"/>
  <c r="NA102" i="57"/>
  <c r="MZ102" i="57"/>
  <c r="MY102" i="57"/>
  <c r="MX102" i="57"/>
  <c r="MW102" i="57"/>
  <c r="MV102" i="57"/>
  <c r="MU102" i="57"/>
  <c r="MT102" i="57"/>
  <c r="MS102" i="57"/>
  <c r="MR102" i="57"/>
  <c r="MQ102" i="57"/>
  <c r="MP102" i="57"/>
  <c r="MO102" i="57"/>
  <c r="MN102" i="57"/>
  <c r="MM102" i="57"/>
  <c r="ML102" i="57"/>
  <c r="MK102" i="57"/>
  <c r="MJ102" i="57"/>
  <c r="MI102" i="57"/>
  <c r="MH102" i="57"/>
  <c r="MG102" i="57"/>
  <c r="MF102" i="57"/>
  <c r="ME102" i="57"/>
  <c r="MD102" i="57"/>
  <c r="MC102" i="57"/>
  <c r="MB102" i="57"/>
  <c r="MA102" i="57"/>
  <c r="LZ102" i="57"/>
  <c r="LY102" i="57"/>
  <c r="LX102" i="57"/>
  <c r="LW102" i="57"/>
  <c r="LV102" i="57"/>
  <c r="LU102" i="57"/>
  <c r="LT102" i="57"/>
  <c r="LS102" i="57"/>
  <c r="LR102" i="57"/>
  <c r="LQ102" i="57"/>
  <c r="LP102" i="57"/>
  <c r="LO102" i="57"/>
  <c r="LN102" i="57"/>
  <c r="LM102" i="57"/>
  <c r="LL102" i="57"/>
  <c r="LK102" i="57"/>
  <c r="LJ102" i="57"/>
  <c r="LI102" i="57"/>
  <c r="LH102" i="57"/>
  <c r="LG102" i="57"/>
  <c r="LF102" i="57"/>
  <c r="LE102" i="57"/>
  <c r="LD102" i="57"/>
  <c r="LC102" i="57"/>
  <c r="LB102" i="57"/>
  <c r="LA102" i="57"/>
  <c r="KZ102" i="57"/>
  <c r="KY102" i="57"/>
  <c r="KX102" i="57"/>
  <c r="KW102" i="57"/>
  <c r="KV102" i="57"/>
  <c r="KU102" i="57"/>
  <c r="KT102" i="57"/>
  <c r="KS102" i="57"/>
  <c r="KR102" i="57"/>
  <c r="KQ102" i="57"/>
  <c r="KP102" i="57"/>
  <c r="KO102" i="57"/>
  <c r="KN102" i="57"/>
  <c r="KM102" i="57"/>
  <c r="KL102" i="57"/>
  <c r="KK102" i="57"/>
  <c r="KJ102" i="57"/>
  <c r="KI102" i="57"/>
  <c r="KH102" i="57"/>
  <c r="KG102" i="57"/>
  <c r="KF102" i="57"/>
  <c r="KE102" i="57"/>
  <c r="KD102" i="57"/>
  <c r="KC102" i="57"/>
  <c r="KB102" i="57"/>
  <c r="KA102" i="57"/>
  <c r="JZ102" i="57"/>
  <c r="JY102" i="57"/>
  <c r="JX102" i="57"/>
  <c r="JW102" i="57"/>
  <c r="JV102" i="57"/>
  <c r="JU102" i="57"/>
  <c r="JT102" i="57"/>
  <c r="JS102" i="57"/>
  <c r="JR102" i="57"/>
  <c r="JQ102" i="57"/>
  <c r="JP102" i="57"/>
  <c r="JO102" i="57"/>
  <c r="JN102" i="57"/>
  <c r="JM102" i="57"/>
  <c r="JL102" i="57"/>
  <c r="JK102" i="57"/>
  <c r="JJ102" i="57"/>
  <c r="JI102" i="57"/>
  <c r="JH102" i="57"/>
  <c r="JG102" i="57"/>
  <c r="JF102" i="57"/>
  <c r="JE102" i="57"/>
  <c r="JD102" i="57"/>
  <c r="JC102" i="57"/>
  <c r="JB102" i="57"/>
  <c r="JA102" i="57"/>
  <c r="IZ102" i="57"/>
  <c r="IY102" i="57"/>
  <c r="IX102" i="57"/>
  <c r="IW102" i="57"/>
  <c r="IV102" i="57"/>
  <c r="IU102" i="57"/>
  <c r="IT102" i="57"/>
  <c r="IS102" i="57"/>
  <c r="IR102" i="57"/>
  <c r="IQ102" i="57"/>
  <c r="IP102" i="57"/>
  <c r="IO102" i="57"/>
  <c r="IN102" i="57"/>
  <c r="IM102" i="57"/>
  <c r="IL102" i="57"/>
  <c r="IK102" i="57"/>
  <c r="IJ102" i="57"/>
  <c r="II102" i="57"/>
  <c r="IH102" i="57"/>
  <c r="IG102" i="57"/>
  <c r="IF102" i="57"/>
  <c r="IE102" i="57"/>
  <c r="ID102" i="57"/>
  <c r="IC102" i="57"/>
  <c r="IB102" i="57"/>
  <c r="IA102" i="57"/>
  <c r="HZ102" i="57"/>
  <c r="HY102" i="57"/>
  <c r="HX102" i="57"/>
  <c r="HW102" i="57"/>
  <c r="HV102" i="57"/>
  <c r="HU102" i="57"/>
  <c r="HT102" i="57"/>
  <c r="HS102" i="57"/>
  <c r="HR102" i="57"/>
  <c r="HQ102" i="57"/>
  <c r="HP102" i="57"/>
  <c r="HO102" i="57"/>
  <c r="HN102" i="57"/>
  <c r="HM102" i="57"/>
  <c r="HL102" i="57"/>
  <c r="HK102" i="57"/>
  <c r="HJ102" i="57"/>
  <c r="HI102" i="57"/>
  <c r="HH102" i="57"/>
  <c r="HG102" i="57"/>
  <c r="HF102" i="57"/>
  <c r="HE102" i="57"/>
  <c r="HD102" i="57"/>
  <c r="HC102" i="57"/>
  <c r="HB102" i="57"/>
  <c r="HA102" i="57"/>
  <c r="GZ102" i="57"/>
  <c r="GY102" i="57"/>
  <c r="GX102" i="57"/>
  <c r="GW102" i="57"/>
  <c r="GV102" i="57"/>
  <c r="GU102" i="57"/>
  <c r="GT102" i="57"/>
  <c r="GS102" i="57"/>
  <c r="GR102" i="57"/>
  <c r="GQ102" i="57"/>
  <c r="GP102" i="57"/>
  <c r="GO102" i="57"/>
  <c r="GN102" i="57"/>
  <c r="GM102" i="57"/>
  <c r="GL102" i="57"/>
  <c r="GK102" i="57"/>
  <c r="GJ102" i="57"/>
  <c r="GI102" i="57"/>
  <c r="GH102" i="57"/>
  <c r="GG102" i="57"/>
  <c r="GF102" i="57"/>
  <c r="GE102" i="57"/>
  <c r="GD102" i="57"/>
  <c r="GC102" i="57"/>
  <c r="GB102" i="57"/>
  <c r="GA102" i="57"/>
  <c r="FZ102" i="57"/>
  <c r="FY102" i="57"/>
  <c r="FX102" i="57"/>
  <c r="FW102" i="57"/>
  <c r="FV102" i="57"/>
  <c r="FU102" i="57"/>
  <c r="FT102" i="57"/>
  <c r="FS102" i="57"/>
  <c r="FR102" i="57"/>
  <c r="FQ102" i="57"/>
  <c r="FP102" i="57"/>
  <c r="FN102" i="57"/>
  <c r="FL102" i="57"/>
  <c r="FJ102" i="57"/>
  <c r="FH102" i="57"/>
  <c r="FF102" i="57"/>
  <c r="FD102" i="57"/>
  <c r="FB102" i="57"/>
  <c r="EZ102" i="57"/>
  <c r="EX102" i="57"/>
  <c r="EV102" i="57"/>
  <c r="ET102" i="57"/>
  <c r="ES102" i="57"/>
  <c r="ER102" i="57"/>
  <c r="EQ102" i="57"/>
  <c r="EP102" i="57"/>
  <c r="EO102" i="57"/>
  <c r="EN102" i="57"/>
  <c r="EM102" i="57"/>
  <c r="EL102" i="57"/>
  <c r="EK102" i="57"/>
  <c r="EJ102" i="57"/>
  <c r="EI102" i="57"/>
  <c r="EH102" i="57"/>
  <c r="EG102" i="57"/>
  <c r="EF102" i="57"/>
  <c r="EE102" i="57"/>
  <c r="ED102" i="57"/>
  <c r="EC102" i="57"/>
  <c r="EB102" i="57"/>
  <c r="EA102" i="57"/>
  <c r="DZ102" i="57"/>
  <c r="DY102" i="57"/>
  <c r="DX102" i="57"/>
  <c r="DW102" i="57"/>
  <c r="DV102" i="57"/>
  <c r="DU102" i="57"/>
  <c r="DT102" i="57"/>
  <c r="DS102" i="57"/>
  <c r="DR102" i="57"/>
  <c r="DQ102" i="57"/>
  <c r="DP102" i="57"/>
  <c r="DO102" i="57"/>
  <c r="DN102" i="57"/>
  <c r="DM102" i="57"/>
  <c r="DL102" i="57"/>
  <c r="DK102" i="57"/>
  <c r="DJ102" i="57"/>
  <c r="DI102" i="57"/>
  <c r="DH102" i="57"/>
  <c r="DG102" i="57"/>
  <c r="DF102" i="57"/>
  <c r="DE102" i="57"/>
  <c r="DD102" i="57"/>
  <c r="DC102" i="57"/>
  <c r="DB102" i="57"/>
  <c r="DA102" i="57"/>
  <c r="CZ102" i="57"/>
  <c r="CY102" i="57"/>
  <c r="CX102" i="57"/>
  <c r="CW102" i="57"/>
  <c r="CV102" i="57"/>
  <c r="CU102" i="57"/>
  <c r="CT102" i="57"/>
  <c r="CS102" i="57"/>
  <c r="CR102" i="57"/>
  <c r="CQ102" i="57"/>
  <c r="CP102" i="57"/>
  <c r="CO102" i="57"/>
  <c r="CN102" i="57"/>
  <c r="CM102" i="57"/>
  <c r="CL102" i="57"/>
  <c r="CK102" i="57"/>
  <c r="CJ102" i="57"/>
  <c r="CI102" i="57"/>
  <c r="CH102" i="57"/>
  <c r="CG102" i="57"/>
  <c r="CF102" i="57"/>
  <c r="CE102" i="57"/>
  <c r="CD102" i="57"/>
  <c r="CC102" i="57"/>
  <c r="CB102" i="57"/>
  <c r="CA102" i="57"/>
  <c r="BZ102" i="57"/>
  <c r="BY102" i="57"/>
  <c r="BX102" i="57"/>
  <c r="BW102" i="57"/>
  <c r="BV102" i="57"/>
  <c r="BU102" i="57"/>
  <c r="BT102" i="57"/>
  <c r="BS102" i="57"/>
  <c r="BR102" i="57"/>
  <c r="BQ102" i="57"/>
  <c r="BP102" i="57"/>
  <c r="BO102" i="57"/>
  <c r="BN102" i="57"/>
  <c r="BM102" i="57"/>
  <c r="BL102" i="57"/>
  <c r="BK102" i="57"/>
  <c r="BJ102" i="57"/>
  <c r="BI102" i="57"/>
  <c r="BH102" i="57"/>
  <c r="BG102" i="57"/>
  <c r="BF102" i="57"/>
  <c r="BE102" i="57"/>
  <c r="BD102" i="57"/>
  <c r="BC102" i="57"/>
  <c r="BB102" i="57"/>
  <c r="BA102" i="57"/>
  <c r="AZ102" i="57"/>
  <c r="AY102" i="57"/>
  <c r="AX102" i="57"/>
  <c r="AW102" i="57"/>
  <c r="AV102" i="57"/>
  <c r="AU102" i="57"/>
  <c r="AT102" i="57"/>
  <c r="AS102" i="57"/>
  <c r="AQ102" i="57"/>
  <c r="AO102" i="57"/>
  <c r="AM102" i="57"/>
  <c r="AK102" i="57"/>
  <c r="AI102" i="57"/>
  <c r="AG102" i="57"/>
  <c r="AE102" i="57"/>
  <c r="AC102" i="57"/>
  <c r="AA102" i="57"/>
  <c r="Y102" i="57"/>
  <c r="X102" i="57"/>
  <c r="W102" i="57"/>
  <c r="V102" i="57"/>
  <c r="U102" i="57"/>
  <c r="T102" i="57"/>
  <c r="S102" i="57"/>
  <c r="Q102" i="57"/>
  <c r="P102" i="57"/>
  <c r="O102" i="57"/>
  <c r="N102" i="57"/>
  <c r="M102" i="57"/>
  <c r="K102" i="57"/>
  <c r="J102" i="57"/>
  <c r="I102" i="57"/>
  <c r="H102" i="57"/>
  <c r="G102" i="57"/>
  <c r="F102" i="57"/>
  <c r="NR101" i="57"/>
  <c r="NQ101" i="57"/>
  <c r="NP101" i="57"/>
  <c r="NO101" i="57"/>
  <c r="NN101" i="57"/>
  <c r="NM101" i="57"/>
  <c r="NL101" i="57"/>
  <c r="NK101" i="57"/>
  <c r="NJ101" i="57"/>
  <c r="NI101" i="57"/>
  <c r="NH101" i="57"/>
  <c r="NG101" i="57"/>
  <c r="NF101" i="57"/>
  <c r="NE101" i="57"/>
  <c r="ND101" i="57"/>
  <c r="NC101" i="57"/>
  <c r="NB101" i="57"/>
  <c r="NA101" i="57"/>
  <c r="MZ101" i="57"/>
  <c r="MY101" i="57"/>
  <c r="MX101" i="57"/>
  <c r="MW101" i="57"/>
  <c r="MV101" i="57"/>
  <c r="MU101" i="57"/>
  <c r="MT101" i="57"/>
  <c r="MS101" i="57"/>
  <c r="MR101" i="57"/>
  <c r="MQ101" i="57"/>
  <c r="MP101" i="57"/>
  <c r="MO101" i="57"/>
  <c r="MN101" i="57"/>
  <c r="MM101" i="57"/>
  <c r="ML101" i="57"/>
  <c r="MK101" i="57"/>
  <c r="MJ101" i="57"/>
  <c r="MI101" i="57"/>
  <c r="MH101" i="57"/>
  <c r="MG101" i="57"/>
  <c r="MF101" i="57"/>
  <c r="ME101" i="57"/>
  <c r="MD101" i="57"/>
  <c r="MC101" i="57"/>
  <c r="MB101" i="57"/>
  <c r="MA101" i="57"/>
  <c r="LZ101" i="57"/>
  <c r="LY101" i="57"/>
  <c r="LX101" i="57"/>
  <c r="LW101" i="57"/>
  <c r="LV101" i="57"/>
  <c r="LU101" i="57"/>
  <c r="LT101" i="57"/>
  <c r="LS101" i="57"/>
  <c r="LR101" i="57"/>
  <c r="LQ101" i="57"/>
  <c r="LP101" i="57"/>
  <c r="LO101" i="57"/>
  <c r="LN101" i="57"/>
  <c r="LM101" i="57"/>
  <c r="LL101" i="57"/>
  <c r="LK101" i="57"/>
  <c r="LJ101" i="57"/>
  <c r="LI101" i="57"/>
  <c r="LH101" i="57"/>
  <c r="LG101" i="57"/>
  <c r="LF101" i="57"/>
  <c r="LE101" i="57"/>
  <c r="LD101" i="57"/>
  <c r="LC101" i="57"/>
  <c r="LB101" i="57"/>
  <c r="LA101" i="57"/>
  <c r="KZ101" i="57"/>
  <c r="KY101" i="57"/>
  <c r="KX101" i="57"/>
  <c r="KW101" i="57"/>
  <c r="KV101" i="57"/>
  <c r="KU101" i="57"/>
  <c r="KT101" i="57"/>
  <c r="KS101" i="57"/>
  <c r="KR101" i="57"/>
  <c r="KQ101" i="57"/>
  <c r="KP101" i="57"/>
  <c r="KO101" i="57"/>
  <c r="KN101" i="57"/>
  <c r="KM101" i="57"/>
  <c r="KL101" i="57"/>
  <c r="KK101" i="57"/>
  <c r="KJ101" i="57"/>
  <c r="KI101" i="57"/>
  <c r="KH101" i="57"/>
  <c r="KG101" i="57"/>
  <c r="KF101" i="57"/>
  <c r="KE101" i="57"/>
  <c r="KD101" i="57"/>
  <c r="KC101" i="57"/>
  <c r="KB101" i="57"/>
  <c r="KA101" i="57"/>
  <c r="JZ101" i="57"/>
  <c r="JY101" i="57"/>
  <c r="JX101" i="57"/>
  <c r="JW101" i="57"/>
  <c r="JV101" i="57"/>
  <c r="JU101" i="57"/>
  <c r="JT101" i="57"/>
  <c r="JS101" i="57"/>
  <c r="JR101" i="57"/>
  <c r="JQ101" i="57"/>
  <c r="JP101" i="57"/>
  <c r="JO101" i="57"/>
  <c r="JN101" i="57"/>
  <c r="JM101" i="57"/>
  <c r="JL101" i="57"/>
  <c r="JK101" i="57"/>
  <c r="JJ101" i="57"/>
  <c r="JI101" i="57"/>
  <c r="JH101" i="57"/>
  <c r="JG101" i="57"/>
  <c r="JF101" i="57"/>
  <c r="JE101" i="57"/>
  <c r="JD101" i="57"/>
  <c r="JC101" i="57"/>
  <c r="JB101" i="57"/>
  <c r="JA101" i="57"/>
  <c r="IZ101" i="57"/>
  <c r="IY101" i="57"/>
  <c r="IX101" i="57"/>
  <c r="IW101" i="57"/>
  <c r="IV101" i="57"/>
  <c r="IU101" i="57"/>
  <c r="IT101" i="57"/>
  <c r="IS101" i="57"/>
  <c r="IR101" i="57"/>
  <c r="IQ101" i="57"/>
  <c r="IP101" i="57"/>
  <c r="IO101" i="57"/>
  <c r="IN101" i="57"/>
  <c r="IM101" i="57"/>
  <c r="IL101" i="57"/>
  <c r="IK101" i="57"/>
  <c r="IJ101" i="57"/>
  <c r="II101" i="57"/>
  <c r="IH101" i="57"/>
  <c r="IG101" i="57"/>
  <c r="IF101" i="57"/>
  <c r="IE101" i="57"/>
  <c r="ID101" i="57"/>
  <c r="IC101" i="57"/>
  <c r="IB101" i="57"/>
  <c r="IA101" i="57"/>
  <c r="HZ101" i="57"/>
  <c r="HY101" i="57"/>
  <c r="HX101" i="57"/>
  <c r="HW101" i="57"/>
  <c r="HV101" i="57"/>
  <c r="HU101" i="57"/>
  <c r="HT101" i="57"/>
  <c r="HS101" i="57"/>
  <c r="HR101" i="57"/>
  <c r="HQ101" i="57"/>
  <c r="HP101" i="57"/>
  <c r="HO101" i="57"/>
  <c r="HN101" i="57"/>
  <c r="HM101" i="57"/>
  <c r="HL101" i="57"/>
  <c r="HK101" i="57"/>
  <c r="HJ101" i="57"/>
  <c r="HI101" i="57"/>
  <c r="HH101" i="57"/>
  <c r="HG101" i="57"/>
  <c r="HF101" i="57"/>
  <c r="HE101" i="57"/>
  <c r="HD101" i="57"/>
  <c r="HC101" i="57"/>
  <c r="HB101" i="57"/>
  <c r="HA101" i="57"/>
  <c r="GZ101" i="57"/>
  <c r="GY101" i="57"/>
  <c r="GX101" i="57"/>
  <c r="GW101" i="57"/>
  <c r="GV101" i="57"/>
  <c r="GU101" i="57"/>
  <c r="GT101" i="57"/>
  <c r="GS101" i="57"/>
  <c r="GR101" i="57"/>
  <c r="GQ101" i="57"/>
  <c r="GP101" i="57"/>
  <c r="GN101" i="57"/>
  <c r="GL101" i="57"/>
  <c r="GK101" i="57"/>
  <c r="GJ101" i="57"/>
  <c r="GI101" i="57"/>
  <c r="GH101" i="57"/>
  <c r="GG101" i="57"/>
  <c r="GF101" i="57"/>
  <c r="GE101" i="57"/>
  <c r="GD101" i="57"/>
  <c r="GC101" i="57"/>
  <c r="GB101" i="57"/>
  <c r="GA101" i="57"/>
  <c r="FZ101" i="57"/>
  <c r="FY101" i="57"/>
  <c r="FX101" i="57"/>
  <c r="FW101" i="57"/>
  <c r="FV101" i="57"/>
  <c r="FU101" i="57"/>
  <c r="FT101" i="57"/>
  <c r="FS101" i="57"/>
  <c r="FR101" i="57"/>
  <c r="FQ101" i="57"/>
  <c r="FP101" i="57"/>
  <c r="FO101" i="57"/>
  <c r="FN101" i="57"/>
  <c r="FM101" i="57"/>
  <c r="FL101" i="57"/>
  <c r="FK101" i="57"/>
  <c r="FJ101" i="57"/>
  <c r="FI101" i="57"/>
  <c r="FH101" i="57"/>
  <c r="FG101" i="57"/>
  <c r="FF101" i="57"/>
  <c r="FE101" i="57"/>
  <c r="FD101" i="57"/>
  <c r="FC101" i="57"/>
  <c r="FB101" i="57"/>
  <c r="FA101" i="57"/>
  <c r="EZ101" i="57"/>
  <c r="EY101" i="57"/>
  <c r="EX101" i="57"/>
  <c r="EW101" i="57"/>
  <c r="EV101" i="57"/>
  <c r="ET101" i="57"/>
  <c r="ES101" i="57"/>
  <c r="ER101" i="57"/>
  <c r="EQ101" i="57"/>
  <c r="EP101" i="57"/>
  <c r="EO101" i="57"/>
  <c r="EN101" i="57"/>
  <c r="EM101" i="57"/>
  <c r="EL101" i="57"/>
  <c r="EK101" i="57"/>
  <c r="EJ101" i="57"/>
  <c r="EI101" i="57"/>
  <c r="EH101" i="57"/>
  <c r="EG101" i="57"/>
  <c r="EF101" i="57"/>
  <c r="EE101" i="57"/>
  <c r="ED101" i="57"/>
  <c r="EC101" i="57"/>
  <c r="EB101" i="57"/>
  <c r="EA101" i="57"/>
  <c r="DZ101" i="57"/>
  <c r="DY101" i="57"/>
  <c r="DX101" i="57"/>
  <c r="DW101" i="57"/>
  <c r="DV101" i="57"/>
  <c r="DU101" i="57"/>
  <c r="DT101" i="57"/>
  <c r="DS101" i="57"/>
  <c r="DR101" i="57"/>
  <c r="DQ101" i="57"/>
  <c r="DP101" i="57"/>
  <c r="DO101" i="57"/>
  <c r="DN101" i="57"/>
  <c r="DM101" i="57"/>
  <c r="DL101" i="57"/>
  <c r="DK101" i="57"/>
  <c r="DJ101" i="57"/>
  <c r="DI101" i="57"/>
  <c r="DH101" i="57"/>
  <c r="DG101" i="57"/>
  <c r="DF101" i="57"/>
  <c r="DE101" i="57"/>
  <c r="DD101" i="57"/>
  <c r="DC101" i="57"/>
  <c r="DB101" i="57"/>
  <c r="DA101" i="57"/>
  <c r="CZ101" i="57"/>
  <c r="CY101" i="57"/>
  <c r="CX101" i="57"/>
  <c r="CW101" i="57"/>
  <c r="CV101" i="57"/>
  <c r="CU101" i="57"/>
  <c r="CT101" i="57"/>
  <c r="CS101" i="57"/>
  <c r="CR101" i="57"/>
  <c r="CQ101" i="57"/>
  <c r="CP101" i="57"/>
  <c r="CO101" i="57"/>
  <c r="CN101" i="57"/>
  <c r="CM101" i="57"/>
  <c r="CL101" i="57"/>
  <c r="CK101" i="57"/>
  <c r="CJ101" i="57"/>
  <c r="CI101" i="57"/>
  <c r="CH101" i="57"/>
  <c r="CG101" i="57"/>
  <c r="CF101" i="57"/>
  <c r="CE101" i="57"/>
  <c r="CD101" i="57"/>
  <c r="CC101" i="57"/>
  <c r="CB101" i="57"/>
  <c r="CA101" i="57"/>
  <c r="BZ101" i="57"/>
  <c r="BY101" i="57"/>
  <c r="BX101" i="57"/>
  <c r="BW101" i="57"/>
  <c r="BV101" i="57"/>
  <c r="BU101" i="57"/>
  <c r="BT101" i="57"/>
  <c r="BS101" i="57"/>
  <c r="BR101" i="57"/>
  <c r="BQ101" i="57"/>
  <c r="BP101" i="57"/>
  <c r="BO101" i="57"/>
  <c r="BN101" i="57"/>
  <c r="BM101" i="57"/>
  <c r="BL101" i="57"/>
  <c r="BK101" i="57"/>
  <c r="BJ101" i="57"/>
  <c r="BI101" i="57"/>
  <c r="BH101" i="57"/>
  <c r="BG101" i="57"/>
  <c r="BF101" i="57"/>
  <c r="BE101" i="57"/>
  <c r="BD101" i="57"/>
  <c r="BC101" i="57"/>
  <c r="BB101" i="57"/>
  <c r="BA101" i="57"/>
  <c r="AZ101" i="57"/>
  <c r="AY101" i="57"/>
  <c r="AX101" i="57"/>
  <c r="AW101" i="57"/>
  <c r="AV101" i="57"/>
  <c r="AU101" i="57"/>
  <c r="AT101" i="57"/>
  <c r="AS101" i="57"/>
  <c r="AQ101" i="57"/>
  <c r="AO101" i="57"/>
  <c r="AM101" i="57"/>
  <c r="AK101" i="57"/>
  <c r="AI101" i="57"/>
  <c r="AG101" i="57"/>
  <c r="AE101" i="57"/>
  <c r="AC101" i="57"/>
  <c r="AA101" i="57"/>
  <c r="Y101" i="57"/>
  <c r="X101" i="57"/>
  <c r="W101" i="57"/>
  <c r="V101" i="57"/>
  <c r="U101" i="57"/>
  <c r="U100" i="57" s="1"/>
  <c r="T101" i="57"/>
  <c r="S101" i="57"/>
  <c r="R101" i="57"/>
  <c r="Q101" i="57"/>
  <c r="Q100" i="57" s="1"/>
  <c r="C26" i="57" s="1"/>
  <c r="P101" i="57"/>
  <c r="O101" i="57"/>
  <c r="N101" i="57"/>
  <c r="M101" i="57"/>
  <c r="M100" i="57" s="1"/>
  <c r="C22" i="57" s="1"/>
  <c r="L101" i="57"/>
  <c r="K101" i="57"/>
  <c r="J101" i="57"/>
  <c r="I101" i="57"/>
  <c r="I100" i="57" s="1"/>
  <c r="C17" i="57" s="1"/>
  <c r="H101" i="57"/>
  <c r="G101" i="57"/>
  <c r="F101" i="57"/>
  <c r="E101" i="57"/>
  <c r="E100" i="57" s="1"/>
  <c r="C13" i="57" s="1"/>
  <c r="D101" i="57"/>
  <c r="EO100" i="57"/>
  <c r="J28" i="57" s="1"/>
  <c r="EG100" i="57"/>
  <c r="EC100" i="57"/>
  <c r="DQ100" i="57"/>
  <c r="H25" i="57" s="1"/>
  <c r="DN100" i="57"/>
  <c r="H22" i="57" s="1"/>
  <c r="DM100" i="57"/>
  <c r="DA100" i="57"/>
  <c r="G31" i="57" s="1"/>
  <c r="CX100" i="57"/>
  <c r="G27" i="57" s="1"/>
  <c r="CS100" i="57"/>
  <c r="CK100" i="57"/>
  <c r="G13" i="57" s="1"/>
  <c r="CH100" i="57"/>
  <c r="F34" i="57" s="1"/>
  <c r="CG100" i="57"/>
  <c r="BY100" i="57"/>
  <c r="F23" i="57" s="1"/>
  <c r="BR100" i="57"/>
  <c r="BQ100" i="57"/>
  <c r="BE100" i="57"/>
  <c r="E24" i="57" s="1"/>
  <c r="BB100" i="57"/>
  <c r="E20" i="57" s="1"/>
  <c r="BA100" i="57"/>
  <c r="H36" i="57"/>
  <c r="H35" i="57" s="1"/>
  <c r="G22" i="57"/>
  <c r="H20" i="57"/>
  <c r="J19" i="57"/>
  <c r="E19" i="57"/>
  <c r="J15" i="57"/>
  <c r="F15" i="57"/>
  <c r="F14" i="57"/>
  <c r="D5" i="57"/>
  <c r="BM100" i="57" l="1"/>
  <c r="E34" i="57" s="1"/>
  <c r="E32" i="57" s="1"/>
  <c r="CC100" i="57"/>
  <c r="F27" i="57" s="1"/>
  <c r="CO100" i="57"/>
  <c r="G17" i="57" s="1"/>
  <c r="DE100" i="57"/>
  <c r="H12" i="57" s="1"/>
  <c r="DY100" i="57"/>
  <c r="ES100" i="57"/>
  <c r="J34" i="57" s="1"/>
  <c r="J32" i="57" s="1"/>
  <c r="AU100" i="57"/>
  <c r="E13" i="57" s="1"/>
  <c r="AY100" i="57"/>
  <c r="E17" i="57" s="1"/>
  <c r="BC100" i="57"/>
  <c r="E22" i="57" s="1"/>
  <c r="BG100" i="57"/>
  <c r="E26" i="57" s="1"/>
  <c r="BK100" i="57"/>
  <c r="E31" i="57" s="1"/>
  <c r="BO100" i="57"/>
  <c r="F12" i="57" s="1"/>
  <c r="BS100" i="57"/>
  <c r="F16" i="57" s="1"/>
  <c r="BW100" i="57"/>
  <c r="F20" i="57" s="1"/>
  <c r="CA100" i="57"/>
  <c r="F25" i="57" s="1"/>
  <c r="CE100" i="57"/>
  <c r="CI100" i="57"/>
  <c r="F36" i="57" s="1"/>
  <c r="F35" i="57" s="1"/>
  <c r="CM100" i="57"/>
  <c r="G15" i="57" s="1"/>
  <c r="CQ100" i="57"/>
  <c r="G19" i="57" s="1"/>
  <c r="CU100" i="57"/>
  <c r="G24" i="57" s="1"/>
  <c r="CY100" i="57"/>
  <c r="G28" i="57" s="1"/>
  <c r="DC100" i="57"/>
  <c r="G34" i="57" s="1"/>
  <c r="DG100" i="57"/>
  <c r="H14" i="57" s="1"/>
  <c r="DK100" i="57"/>
  <c r="H18" i="57" s="1"/>
  <c r="DO100" i="57"/>
  <c r="H23" i="57" s="1"/>
  <c r="DS100" i="57"/>
  <c r="H27" i="57" s="1"/>
  <c r="DW100" i="57"/>
  <c r="EA100" i="57"/>
  <c r="J13" i="57" s="1"/>
  <c r="EE100" i="57"/>
  <c r="J17" i="57" s="1"/>
  <c r="EI100" i="57"/>
  <c r="J22" i="57" s="1"/>
  <c r="U22" i="57" s="1"/>
  <c r="EM100" i="57"/>
  <c r="J26" i="57" s="1"/>
  <c r="NR100" i="57"/>
  <c r="M89" i="57" s="1"/>
  <c r="AV100" i="57"/>
  <c r="E14" i="57" s="1"/>
  <c r="AZ100" i="57"/>
  <c r="E18" i="57" s="1"/>
  <c r="BD100" i="57"/>
  <c r="BH100" i="57"/>
  <c r="E27" i="57" s="1"/>
  <c r="BL100" i="57"/>
  <c r="BP100" i="57"/>
  <c r="BT100" i="57"/>
  <c r="F17" i="57" s="1"/>
  <c r="BX100" i="57"/>
  <c r="F22" i="57" s="1"/>
  <c r="CB100" i="57"/>
  <c r="F26" i="57" s="1"/>
  <c r="CF100" i="57"/>
  <c r="CJ100" i="57"/>
  <c r="G12" i="57" s="1"/>
  <c r="CN100" i="57"/>
  <c r="G16" i="57" s="1"/>
  <c r="CR100" i="57"/>
  <c r="CV100" i="57"/>
  <c r="CZ100" i="57"/>
  <c r="DD100" i="57"/>
  <c r="DH100" i="57"/>
  <c r="H15" i="57" s="1"/>
  <c r="U15" i="57" s="1"/>
  <c r="DL100" i="57"/>
  <c r="H19" i="57" s="1"/>
  <c r="U19" i="57" s="1"/>
  <c r="DP100" i="57"/>
  <c r="DT100" i="57"/>
  <c r="EX100" i="57"/>
  <c r="K15" i="57" s="1"/>
  <c r="S15" i="57" s="1"/>
  <c r="FF100" i="57"/>
  <c r="K24" i="57" s="1"/>
  <c r="FN100" i="57"/>
  <c r="K34" i="57" s="1"/>
  <c r="G100" i="57"/>
  <c r="C15" i="57" s="1"/>
  <c r="K100" i="57"/>
  <c r="C19" i="57" s="1"/>
  <c r="O100" i="57"/>
  <c r="C24" i="57" s="1"/>
  <c r="S100" i="57"/>
  <c r="C28" i="57" s="1"/>
  <c r="W100" i="57"/>
  <c r="AX100" i="57"/>
  <c r="E16" i="57" s="1"/>
  <c r="BF100" i="57"/>
  <c r="E25" i="57" s="1"/>
  <c r="BN100" i="57"/>
  <c r="E36" i="57" s="1"/>
  <c r="E35" i="57" s="1"/>
  <c r="BV100" i="57"/>
  <c r="F19" i="57" s="1"/>
  <c r="CD100" i="57"/>
  <c r="F28" i="57" s="1"/>
  <c r="CL100" i="57"/>
  <c r="G14" i="57" s="1"/>
  <c r="CT100" i="57"/>
  <c r="G23" i="57" s="1"/>
  <c r="DB100" i="57"/>
  <c r="DJ100" i="57"/>
  <c r="H17" i="57" s="1"/>
  <c r="T17" i="57" s="1"/>
  <c r="DR100" i="57"/>
  <c r="H26" i="57" s="1"/>
  <c r="GO100" i="57"/>
  <c r="E41" i="57" s="1"/>
  <c r="IG100" i="57"/>
  <c r="E60" i="57" s="1"/>
  <c r="JU100" i="57"/>
  <c r="C76" i="57" s="1"/>
  <c r="LM100" i="57"/>
  <c r="M50" i="57" s="1"/>
  <c r="NE100" i="57"/>
  <c r="L82" i="57" s="1"/>
  <c r="F100" i="57"/>
  <c r="C14" i="57" s="1"/>
  <c r="FY100" i="57"/>
  <c r="O22" i="57" s="1"/>
  <c r="HQ100" i="57"/>
  <c r="D54" i="57" s="1"/>
  <c r="KW100" i="57"/>
  <c r="D86" i="57" s="1"/>
  <c r="MO100" i="57"/>
  <c r="K65" i="57" s="1"/>
  <c r="H100" i="57"/>
  <c r="C16" i="57" s="1"/>
  <c r="L100" i="57"/>
  <c r="C20" i="57" s="1"/>
  <c r="T20" i="57" s="1"/>
  <c r="P100" i="57"/>
  <c r="C25" i="57" s="1"/>
  <c r="T25" i="57" s="1"/>
  <c r="HI100" i="57"/>
  <c r="E51" i="57" s="1"/>
  <c r="KC100" i="57"/>
  <c r="E78" i="57" s="1"/>
  <c r="MG100" i="57"/>
  <c r="L57" i="57" s="1"/>
  <c r="NI100" i="57"/>
  <c r="M86" i="57" s="1"/>
  <c r="R100" i="57"/>
  <c r="C27" i="57" s="1"/>
  <c r="IK100" i="57"/>
  <c r="C62" i="57" s="1"/>
  <c r="KS100" i="57"/>
  <c r="C85" i="57" s="1"/>
  <c r="V100" i="57"/>
  <c r="C33" i="57" s="1"/>
  <c r="FU100" i="57"/>
  <c r="O15" i="57" s="1"/>
  <c r="GS100" i="57"/>
  <c r="D42" i="57" s="1"/>
  <c r="JA100" i="57"/>
  <c r="D68" i="57" s="1"/>
  <c r="LQ100" i="57"/>
  <c r="K52" i="57" s="1"/>
  <c r="C34" i="57"/>
  <c r="F30" i="57"/>
  <c r="X100" i="57"/>
  <c r="C36" i="57" s="1"/>
  <c r="C35" i="57" s="1"/>
  <c r="T35" i="57" s="1"/>
  <c r="E23" i="57"/>
  <c r="F13" i="57"/>
  <c r="F31" i="57"/>
  <c r="G20" i="57"/>
  <c r="G25" i="57"/>
  <c r="G30" i="57"/>
  <c r="G29" i="57" s="1"/>
  <c r="G36" i="57"/>
  <c r="G35" i="57" s="1"/>
  <c r="H24" i="57"/>
  <c r="H28" i="57"/>
  <c r="U28" i="57" s="1"/>
  <c r="C31" i="57"/>
  <c r="AW100" i="57"/>
  <c r="E15" i="57" s="1"/>
  <c r="BI100" i="57"/>
  <c r="E28" i="57" s="1"/>
  <c r="BU100" i="57"/>
  <c r="F18" i="57" s="1"/>
  <c r="F32" i="57"/>
  <c r="CW100" i="57"/>
  <c r="G26" i="57" s="1"/>
  <c r="DI100" i="57"/>
  <c r="H16" i="57" s="1"/>
  <c r="DU100" i="57"/>
  <c r="H30" i="57" s="1"/>
  <c r="EK100" i="57"/>
  <c r="J24" i="57" s="1"/>
  <c r="EQ100" i="57"/>
  <c r="J31" i="57" s="1"/>
  <c r="N100" i="57"/>
  <c r="C23" i="57" s="1"/>
  <c r="GG100" i="57"/>
  <c r="O30" i="57" s="1"/>
  <c r="HA100" i="57"/>
  <c r="G43" i="57" s="1"/>
  <c r="HM100" i="57"/>
  <c r="C53" i="57" s="1"/>
  <c r="HY100" i="57"/>
  <c r="C57" i="57" s="1"/>
  <c r="IS100" i="57"/>
  <c r="E64" i="57" s="1"/>
  <c r="JI100" i="57"/>
  <c r="C71" i="57" s="1"/>
  <c r="JQ100" i="57"/>
  <c r="E74" i="57" s="1"/>
  <c r="KG100" i="57"/>
  <c r="C80" i="57" s="1"/>
  <c r="KO100" i="57"/>
  <c r="E83" i="57" s="1"/>
  <c r="LA100" i="57"/>
  <c r="E87" i="57" s="1"/>
  <c r="LI100" i="57"/>
  <c r="D90" i="57" s="1"/>
  <c r="LU100" i="57"/>
  <c r="L53" i="57" s="1"/>
  <c r="MC100" i="57"/>
  <c r="K56" i="57" s="1"/>
  <c r="MS100" i="57"/>
  <c r="L66" i="57" s="1"/>
  <c r="NA100" i="57"/>
  <c r="K77" i="57" s="1"/>
  <c r="NQ100" i="57"/>
  <c r="L89" i="57" s="1"/>
  <c r="DX100" i="57"/>
  <c r="H34" i="57" s="1"/>
  <c r="EF100" i="57"/>
  <c r="J18" i="57" s="1"/>
  <c r="EJ100" i="57"/>
  <c r="J23" i="57" s="1"/>
  <c r="ER100" i="57"/>
  <c r="J100" i="57"/>
  <c r="C18" i="57" s="1"/>
  <c r="FQ100" i="57"/>
  <c r="O9" i="57" s="1"/>
  <c r="GC100" i="57"/>
  <c r="O26" i="57" s="1"/>
  <c r="GK100" i="57"/>
  <c r="O35" i="57" s="1"/>
  <c r="GW100" i="57"/>
  <c r="C43" i="57" s="1"/>
  <c r="HE100" i="57"/>
  <c r="F44" i="57" s="1"/>
  <c r="HU100" i="57"/>
  <c r="E55" i="57" s="1"/>
  <c r="IC100" i="57"/>
  <c r="D58" i="57" s="1"/>
  <c r="IO100" i="57"/>
  <c r="D63" i="57" s="1"/>
  <c r="IW100" i="57"/>
  <c r="C67" i="57" s="1"/>
  <c r="JM100" i="57"/>
  <c r="D73" i="57" s="1"/>
  <c r="JY100" i="57"/>
  <c r="D77" i="57" s="1"/>
  <c r="KK100" i="57"/>
  <c r="D82" i="57" s="1"/>
  <c r="LE100" i="57"/>
  <c r="C89" i="57" s="1"/>
  <c r="LY100" i="57"/>
  <c r="M54" i="57" s="1"/>
  <c r="MK100" i="57"/>
  <c r="M58" i="57" s="1"/>
  <c r="MW100" i="57"/>
  <c r="M71" i="57" s="1"/>
  <c r="NM100" i="57"/>
  <c r="K88" i="57" s="1"/>
  <c r="EB100" i="57"/>
  <c r="J14" i="57" s="1"/>
  <c r="EN100" i="57"/>
  <c r="J27" i="57" s="1"/>
  <c r="FR100" i="57"/>
  <c r="O10" i="57" s="1"/>
  <c r="FV100" i="57"/>
  <c r="O17" i="57" s="1"/>
  <c r="FZ100" i="57"/>
  <c r="O23" i="57" s="1"/>
  <c r="GD100" i="57"/>
  <c r="O27" i="57" s="1"/>
  <c r="GH100" i="57"/>
  <c r="O32" i="57" s="1"/>
  <c r="GL100" i="57"/>
  <c r="O36" i="57" s="1"/>
  <c r="GP100" i="57"/>
  <c r="F41" i="57" s="1"/>
  <c r="GT100" i="57"/>
  <c r="E42" i="57" s="1"/>
  <c r="GX100" i="57"/>
  <c r="D43" i="57" s="1"/>
  <c r="HB100" i="57"/>
  <c r="C44" i="57" s="1"/>
  <c r="HF100" i="57"/>
  <c r="G44" i="57" s="1"/>
  <c r="HJ100" i="57"/>
  <c r="C52" i="57" s="1"/>
  <c r="HN100" i="57"/>
  <c r="D53" i="57" s="1"/>
  <c r="HR100" i="57"/>
  <c r="E54" i="57" s="1"/>
  <c r="HV100" i="57"/>
  <c r="C56" i="57" s="1"/>
  <c r="HZ100" i="57"/>
  <c r="D57" i="57" s="1"/>
  <c r="ID100" i="57"/>
  <c r="E58" i="57" s="1"/>
  <c r="IH100" i="57"/>
  <c r="C61" i="57" s="1"/>
  <c r="IL100" i="57"/>
  <c r="D62" i="57" s="1"/>
  <c r="IP100" i="57"/>
  <c r="E63" i="57" s="1"/>
  <c r="IT100" i="57"/>
  <c r="C65" i="57" s="1"/>
  <c r="IX100" i="57"/>
  <c r="D67" i="57" s="1"/>
  <c r="JB100" i="57"/>
  <c r="E68" i="57" s="1"/>
  <c r="JF100" i="57"/>
  <c r="C70" i="57" s="1"/>
  <c r="JJ100" i="57"/>
  <c r="D71" i="57" s="1"/>
  <c r="JN100" i="57"/>
  <c r="E73" i="57" s="1"/>
  <c r="JR100" i="57"/>
  <c r="C75" i="57" s="1"/>
  <c r="JV100" i="57"/>
  <c r="D76" i="57" s="1"/>
  <c r="JZ100" i="57"/>
  <c r="E77" i="57" s="1"/>
  <c r="KD100" i="57"/>
  <c r="C79" i="57" s="1"/>
  <c r="KH100" i="57"/>
  <c r="D80" i="57" s="1"/>
  <c r="KL100" i="57"/>
  <c r="E82" i="57" s="1"/>
  <c r="KP100" i="57"/>
  <c r="C84" i="57" s="1"/>
  <c r="KT100" i="57"/>
  <c r="D85" i="57" s="1"/>
  <c r="KX100" i="57"/>
  <c r="E86" i="57" s="1"/>
  <c r="LB100" i="57"/>
  <c r="C88" i="57" s="1"/>
  <c r="LF100" i="57"/>
  <c r="D89" i="57" s="1"/>
  <c r="LJ100" i="57"/>
  <c r="E90" i="57" s="1"/>
  <c r="LN100" i="57"/>
  <c r="K51" i="57" s="1"/>
  <c r="LR100" i="57"/>
  <c r="L52" i="57" s="1"/>
  <c r="LV100" i="57"/>
  <c r="M53" i="57" s="1"/>
  <c r="LZ100" i="57"/>
  <c r="K55" i="57" s="1"/>
  <c r="MD100" i="57"/>
  <c r="L56" i="57" s="1"/>
  <c r="MH100" i="57"/>
  <c r="M57" i="57" s="1"/>
  <c r="ML100" i="57"/>
  <c r="K59" i="57" s="1"/>
  <c r="MP100" i="57"/>
  <c r="L65" i="57" s="1"/>
  <c r="L64" i="57" s="1"/>
  <c r="MT100" i="57"/>
  <c r="M66" i="57" s="1"/>
  <c r="D100" i="57"/>
  <c r="C12" i="57" s="1"/>
  <c r="T100" i="57"/>
  <c r="C30" i="57" s="1"/>
  <c r="AT100" i="57"/>
  <c r="E12" i="57" s="1"/>
  <c r="BJ100" i="57"/>
  <c r="E30" i="57" s="1"/>
  <c r="BZ100" i="57"/>
  <c r="F24" i="57" s="1"/>
  <c r="CP100" i="57"/>
  <c r="G18" i="57" s="1"/>
  <c r="DF100" i="57"/>
  <c r="H13" i="57" s="1"/>
  <c r="T13" i="57" s="1"/>
  <c r="FS100" i="57"/>
  <c r="O11" i="57" s="1"/>
  <c r="FW100" i="57"/>
  <c r="O18" i="57" s="1"/>
  <c r="GA100" i="57"/>
  <c r="O24" i="57" s="1"/>
  <c r="GE100" i="57"/>
  <c r="O28" i="57" s="1"/>
  <c r="GI100" i="57"/>
  <c r="O33" i="57" s="1"/>
  <c r="GM100" i="57"/>
  <c r="GQ100" i="57"/>
  <c r="G41" i="57" s="1"/>
  <c r="GU100" i="57"/>
  <c r="F42" i="57" s="1"/>
  <c r="GY100" i="57"/>
  <c r="E43" i="57" s="1"/>
  <c r="HC100" i="57"/>
  <c r="D44" i="57" s="1"/>
  <c r="HG100" i="57"/>
  <c r="C51" i="57" s="1"/>
  <c r="HK100" i="57"/>
  <c r="D52" i="57" s="1"/>
  <c r="HO100" i="57"/>
  <c r="E53" i="57" s="1"/>
  <c r="HS100" i="57"/>
  <c r="C55" i="57" s="1"/>
  <c r="HW100" i="57"/>
  <c r="D56" i="57" s="1"/>
  <c r="IA100" i="57"/>
  <c r="E57" i="57" s="1"/>
  <c r="IE100" i="57"/>
  <c r="C60" i="57" s="1"/>
  <c r="II100" i="57"/>
  <c r="D61" i="57" s="1"/>
  <c r="IM100" i="57"/>
  <c r="E62" i="57" s="1"/>
  <c r="IQ100" i="57"/>
  <c r="C64" i="57" s="1"/>
  <c r="IU100" i="57"/>
  <c r="D65" i="57" s="1"/>
  <c r="IY100" i="57"/>
  <c r="E67" i="57" s="1"/>
  <c r="JC100" i="57"/>
  <c r="C69" i="57" s="1"/>
  <c r="JG100" i="57"/>
  <c r="D70" i="57" s="1"/>
  <c r="JK100" i="57"/>
  <c r="E71" i="57" s="1"/>
  <c r="JO100" i="57"/>
  <c r="C74" i="57" s="1"/>
  <c r="JS100" i="57"/>
  <c r="D75" i="57" s="1"/>
  <c r="JW100" i="57"/>
  <c r="E76" i="57" s="1"/>
  <c r="KA100" i="57"/>
  <c r="C78" i="57" s="1"/>
  <c r="KE100" i="57"/>
  <c r="D79" i="57" s="1"/>
  <c r="KI100" i="57"/>
  <c r="E80" i="57" s="1"/>
  <c r="KM100" i="57"/>
  <c r="C83" i="57" s="1"/>
  <c r="KQ100" i="57"/>
  <c r="D84" i="57" s="1"/>
  <c r="KU100" i="57"/>
  <c r="E85" i="57" s="1"/>
  <c r="KY100" i="57"/>
  <c r="C87" i="57" s="1"/>
  <c r="LC100" i="57"/>
  <c r="D88" i="57" s="1"/>
  <c r="LG100" i="57"/>
  <c r="E89" i="57" s="1"/>
  <c r="LK100" i="57"/>
  <c r="K50" i="57" s="1"/>
  <c r="LO100" i="57"/>
  <c r="L51" i="57" s="1"/>
  <c r="LS100" i="57"/>
  <c r="M52" i="57" s="1"/>
  <c r="LW100" i="57"/>
  <c r="K54" i="57" s="1"/>
  <c r="MA100" i="57"/>
  <c r="L55" i="57" s="1"/>
  <c r="ME100" i="57"/>
  <c r="M56" i="57" s="1"/>
  <c r="MI100" i="57"/>
  <c r="K58" i="57" s="1"/>
  <c r="MM100" i="57"/>
  <c r="L59" i="57" s="1"/>
  <c r="MQ100" i="57"/>
  <c r="M65" i="57" s="1"/>
  <c r="MU100" i="57"/>
  <c r="K71" i="57" s="1"/>
  <c r="MY100" i="57"/>
  <c r="L76" i="57" s="1"/>
  <c r="NC100" i="57"/>
  <c r="M77" i="57" s="1"/>
  <c r="NG100" i="57"/>
  <c r="K86" i="57" s="1"/>
  <c r="NK100" i="57"/>
  <c r="L87" i="57" s="1"/>
  <c r="NO100" i="57"/>
  <c r="M88" i="57" s="1"/>
  <c r="DV100" i="57"/>
  <c r="H31" i="57" s="1"/>
  <c r="DZ100" i="57"/>
  <c r="J12" i="57" s="1"/>
  <c r="ED100" i="57"/>
  <c r="J16" i="57" s="1"/>
  <c r="EH100" i="57"/>
  <c r="J20" i="57" s="1"/>
  <c r="U20" i="57" s="1"/>
  <c r="EL100" i="57"/>
  <c r="J25" i="57" s="1"/>
  <c r="U25" i="57" s="1"/>
  <c r="EP100" i="57"/>
  <c r="J30" i="57" s="1"/>
  <c r="ET100" i="57"/>
  <c r="J36" i="57" s="1"/>
  <c r="J35" i="57" s="1"/>
  <c r="U35" i="57" s="1"/>
  <c r="FB100" i="57"/>
  <c r="K19" i="57" s="1"/>
  <c r="FJ100" i="57"/>
  <c r="K28" i="57" s="1"/>
  <c r="S28" i="57" s="1"/>
  <c r="FP100" i="57"/>
  <c r="O8" i="57" s="1"/>
  <c r="FT100" i="57"/>
  <c r="O12" i="57" s="1"/>
  <c r="FX100" i="57"/>
  <c r="O19" i="57" s="1"/>
  <c r="GB100" i="57"/>
  <c r="O25" i="57" s="1"/>
  <c r="GF100" i="57"/>
  <c r="O29" i="57" s="1"/>
  <c r="GJ100" i="57"/>
  <c r="O34" i="57" s="1"/>
  <c r="GN100" i="57"/>
  <c r="D41" i="57" s="1"/>
  <c r="GR100" i="57"/>
  <c r="C42" i="57" s="1"/>
  <c r="GV100" i="57"/>
  <c r="G42" i="57" s="1"/>
  <c r="GZ100" i="57"/>
  <c r="F43" i="57" s="1"/>
  <c r="HD100" i="57"/>
  <c r="E44" i="57" s="1"/>
  <c r="HH100" i="57"/>
  <c r="D51" i="57" s="1"/>
  <c r="HL100" i="57"/>
  <c r="E52" i="57" s="1"/>
  <c r="HP100" i="57"/>
  <c r="C54" i="57" s="1"/>
  <c r="HT100" i="57"/>
  <c r="D55" i="57" s="1"/>
  <c r="HX100" i="57"/>
  <c r="E56" i="57" s="1"/>
  <c r="IB100" i="57"/>
  <c r="C58" i="57" s="1"/>
  <c r="IF100" i="57"/>
  <c r="D60" i="57" s="1"/>
  <c r="IJ100" i="57"/>
  <c r="E61" i="57" s="1"/>
  <c r="IN100" i="57"/>
  <c r="C63" i="57" s="1"/>
  <c r="IR100" i="57"/>
  <c r="D64" i="57" s="1"/>
  <c r="IV100" i="57"/>
  <c r="E65" i="57" s="1"/>
  <c r="IZ100" i="57"/>
  <c r="C68" i="57" s="1"/>
  <c r="JD100" i="57"/>
  <c r="D69" i="57" s="1"/>
  <c r="JH100" i="57"/>
  <c r="E70" i="57" s="1"/>
  <c r="JL100" i="57"/>
  <c r="C73" i="57" s="1"/>
  <c r="JP100" i="57"/>
  <c r="D74" i="57" s="1"/>
  <c r="JT100" i="57"/>
  <c r="E75" i="57" s="1"/>
  <c r="JX100" i="57"/>
  <c r="C77" i="57" s="1"/>
  <c r="KB100" i="57"/>
  <c r="D78" i="57" s="1"/>
  <c r="KF100" i="57"/>
  <c r="E79" i="57" s="1"/>
  <c r="KJ100" i="57"/>
  <c r="C82" i="57" s="1"/>
  <c r="KN100" i="57"/>
  <c r="D83" i="57" s="1"/>
  <c r="KR100" i="57"/>
  <c r="E84" i="57" s="1"/>
  <c r="KV100" i="57"/>
  <c r="C86" i="57" s="1"/>
  <c r="KZ100" i="57"/>
  <c r="D87" i="57" s="1"/>
  <c r="LD100" i="57"/>
  <c r="E88" i="57" s="1"/>
  <c r="LH100" i="57"/>
  <c r="C90" i="57" s="1"/>
  <c r="LL100" i="57"/>
  <c r="L50" i="57" s="1"/>
  <c r="LP100" i="57"/>
  <c r="M51" i="57" s="1"/>
  <c r="LT100" i="57"/>
  <c r="K53" i="57" s="1"/>
  <c r="LX100" i="57"/>
  <c r="L54" i="57" s="1"/>
  <c r="MB100" i="57"/>
  <c r="M55" i="57" s="1"/>
  <c r="MF100" i="57"/>
  <c r="K57" i="57" s="1"/>
  <c r="MJ100" i="57"/>
  <c r="L58" i="57" s="1"/>
  <c r="MN100" i="57"/>
  <c r="M59" i="57" s="1"/>
  <c r="MR100" i="57"/>
  <c r="K66" i="57" s="1"/>
  <c r="MV100" i="57"/>
  <c r="L71" i="57" s="1"/>
  <c r="EU108" i="57"/>
  <c r="AG103" i="57"/>
  <c r="AR103" i="57"/>
  <c r="AN103" i="57"/>
  <c r="AJ103" i="57"/>
  <c r="AF103" i="57"/>
  <c r="AB103" i="57"/>
  <c r="AS103" i="57"/>
  <c r="AO103" i="57"/>
  <c r="AK103" i="57"/>
  <c r="AC103" i="57"/>
  <c r="AQ103" i="57"/>
  <c r="AI103" i="57"/>
  <c r="AA103" i="57"/>
  <c r="AP103" i="57"/>
  <c r="AL103" i="57"/>
  <c r="AD103" i="57"/>
  <c r="AS108" i="57"/>
  <c r="AG108" i="57"/>
  <c r="AO108" i="57"/>
  <c r="AK108" i="57"/>
  <c r="AC108" i="57"/>
  <c r="AL108" i="57"/>
  <c r="AH108" i="57"/>
  <c r="AD108" i="57"/>
  <c r="Y108" i="57"/>
  <c r="AR108" i="57"/>
  <c r="AN108" i="57"/>
  <c r="AJ108" i="57"/>
  <c r="AF108" i="57"/>
  <c r="AB108" i="57"/>
  <c r="AR107" i="57"/>
  <c r="AN107" i="57"/>
  <c r="AJ107" i="57"/>
  <c r="AF107" i="57"/>
  <c r="AB107" i="57"/>
  <c r="Y106" i="57"/>
  <c r="AR106" i="57"/>
  <c r="AN106" i="57"/>
  <c r="AJ106" i="57"/>
  <c r="AF106" i="57"/>
  <c r="AB106" i="57"/>
  <c r="AP106" i="57"/>
  <c r="AL106" i="57"/>
  <c r="AH106" i="57"/>
  <c r="AD106" i="57"/>
  <c r="Z106" i="57"/>
  <c r="AR105" i="57"/>
  <c r="AN105" i="57"/>
  <c r="AJ105" i="57"/>
  <c r="AF105" i="57"/>
  <c r="AB105" i="57"/>
  <c r="AP104" i="57"/>
  <c r="AL104" i="57"/>
  <c r="AH104" i="57"/>
  <c r="AD104" i="57"/>
  <c r="Z104" i="57"/>
  <c r="AR102" i="57"/>
  <c r="AN102" i="57"/>
  <c r="AJ102" i="57"/>
  <c r="AF102" i="57"/>
  <c r="AB102" i="57"/>
  <c r="AP102" i="57"/>
  <c r="AL102" i="57"/>
  <c r="AH102" i="57"/>
  <c r="AD102" i="57"/>
  <c r="Z102" i="57"/>
  <c r="FM100" i="57"/>
  <c r="FE100" i="57"/>
  <c r="K23" i="57" s="1"/>
  <c r="EW100" i="57"/>
  <c r="K14" i="57" s="1"/>
  <c r="FA100" i="57"/>
  <c r="K18" i="57" s="1"/>
  <c r="FI100" i="57"/>
  <c r="K27" i="57" s="1"/>
  <c r="EY100" i="57"/>
  <c r="K16" i="57" s="1"/>
  <c r="FC100" i="57"/>
  <c r="K20" i="57" s="1"/>
  <c r="FG100" i="57"/>
  <c r="K25" i="57" s="1"/>
  <c r="FK100" i="57"/>
  <c r="K30" i="57" s="1"/>
  <c r="FO100" i="57"/>
  <c r="K36" i="57" s="1"/>
  <c r="EV100" i="57"/>
  <c r="K13" i="57" s="1"/>
  <c r="EZ100" i="57"/>
  <c r="K17" i="57" s="1"/>
  <c r="FD100" i="57"/>
  <c r="K22" i="57" s="1"/>
  <c r="FH100" i="57"/>
  <c r="K26" i="57" s="1"/>
  <c r="FL100" i="57"/>
  <c r="K31" i="57" s="1"/>
  <c r="EU100" i="57"/>
  <c r="K12" i="57" s="1"/>
  <c r="T22" i="57"/>
  <c r="MX100" i="57"/>
  <c r="K76" i="57" s="1"/>
  <c r="MZ100" i="57"/>
  <c r="M76" i="57" s="1"/>
  <c r="NB100" i="57"/>
  <c r="L77" i="57" s="1"/>
  <c r="ND100" i="57"/>
  <c r="K82" i="57" s="1"/>
  <c r="NF100" i="57"/>
  <c r="M82" i="57" s="1"/>
  <c r="NH100" i="57"/>
  <c r="L86" i="57" s="1"/>
  <c r="NJ100" i="57"/>
  <c r="K87" i="57" s="1"/>
  <c r="NL100" i="57"/>
  <c r="M87" i="57" s="1"/>
  <c r="NN100" i="57"/>
  <c r="L88" i="57" s="1"/>
  <c r="NP100" i="57"/>
  <c r="K89" i="57" s="1"/>
  <c r="EV109" i="56"/>
  <c r="EW109" i="56"/>
  <c r="EX109" i="56"/>
  <c r="EY109" i="56"/>
  <c r="EZ109" i="56"/>
  <c r="FA109" i="56"/>
  <c r="FB109" i="56"/>
  <c r="FC109" i="56"/>
  <c r="FD109" i="56"/>
  <c r="FE109" i="56"/>
  <c r="FF109" i="56"/>
  <c r="FG109" i="56"/>
  <c r="FH109" i="56"/>
  <c r="FI109" i="56"/>
  <c r="FJ109" i="56"/>
  <c r="FK109" i="56"/>
  <c r="FL109" i="56"/>
  <c r="FM109" i="56"/>
  <c r="FN109" i="56"/>
  <c r="FO109" i="56"/>
  <c r="EV110" i="56"/>
  <c r="EW110" i="56"/>
  <c r="EX110" i="56"/>
  <c r="EY110" i="56"/>
  <c r="EY101" i="56" s="1"/>
  <c r="EZ110" i="56"/>
  <c r="FA110" i="56"/>
  <c r="FB110" i="56"/>
  <c r="FC110" i="56"/>
  <c r="FC101" i="56" s="1"/>
  <c r="FD110" i="56"/>
  <c r="FE110" i="56"/>
  <c r="FF110" i="56"/>
  <c r="FG110" i="56"/>
  <c r="FG101" i="56" s="1"/>
  <c r="FH110" i="56"/>
  <c r="FI110" i="56"/>
  <c r="FJ110" i="56"/>
  <c r="FK110" i="56"/>
  <c r="FK101" i="56" s="1"/>
  <c r="FL110" i="56"/>
  <c r="FM110" i="56"/>
  <c r="FN110" i="56"/>
  <c r="FO110" i="56"/>
  <c r="FO101" i="56" s="1"/>
  <c r="EV111" i="56"/>
  <c r="EW111" i="56"/>
  <c r="EX111" i="56"/>
  <c r="EY111" i="56"/>
  <c r="EZ111" i="56"/>
  <c r="FA111" i="56"/>
  <c r="FB111" i="56"/>
  <c r="FC111" i="56"/>
  <c r="FD111" i="56"/>
  <c r="FE111" i="56"/>
  <c r="FF111" i="56"/>
  <c r="FG111" i="56"/>
  <c r="FH111" i="56"/>
  <c r="FI111" i="56"/>
  <c r="FJ111" i="56"/>
  <c r="FK111" i="56"/>
  <c r="FL111" i="56"/>
  <c r="FM111" i="56"/>
  <c r="FN111" i="56"/>
  <c r="FO111" i="56"/>
  <c r="EV112" i="56"/>
  <c r="EW112" i="56"/>
  <c r="EX112" i="56"/>
  <c r="EY112" i="56"/>
  <c r="EZ112" i="56"/>
  <c r="FA112" i="56"/>
  <c r="FB112" i="56"/>
  <c r="FC112" i="56"/>
  <c r="FD112" i="56"/>
  <c r="FE112" i="56"/>
  <c r="FF112" i="56"/>
  <c r="FG112" i="56"/>
  <c r="FH112" i="56"/>
  <c r="FI112" i="56"/>
  <c r="FJ112" i="56"/>
  <c r="FK112" i="56"/>
  <c r="FL112" i="56"/>
  <c r="FM112" i="56"/>
  <c r="FN112" i="56"/>
  <c r="FO112" i="56"/>
  <c r="EV113" i="56"/>
  <c r="EW113" i="56"/>
  <c r="EX113" i="56"/>
  <c r="EY113" i="56"/>
  <c r="EZ113" i="56"/>
  <c r="FA113" i="56"/>
  <c r="FB113" i="56"/>
  <c r="FC113" i="56"/>
  <c r="FD113" i="56"/>
  <c r="FE113" i="56"/>
  <c r="FF113" i="56"/>
  <c r="FG113" i="56"/>
  <c r="FH113" i="56"/>
  <c r="FI113" i="56"/>
  <c r="FJ113" i="56"/>
  <c r="FK113" i="56"/>
  <c r="FL113" i="56"/>
  <c r="FM113" i="56"/>
  <c r="FN113" i="56"/>
  <c r="FO113" i="56"/>
  <c r="EV114" i="56"/>
  <c r="EW114" i="56"/>
  <c r="EX114" i="56"/>
  <c r="EY114" i="56"/>
  <c r="EZ114" i="56"/>
  <c r="FA114" i="56"/>
  <c r="FB114" i="56"/>
  <c r="FC114" i="56"/>
  <c r="FD114" i="56"/>
  <c r="FE114" i="56"/>
  <c r="FF114" i="56"/>
  <c r="FG114" i="56"/>
  <c r="FH114" i="56"/>
  <c r="FI114" i="56"/>
  <c r="FJ114" i="56"/>
  <c r="FK114" i="56"/>
  <c r="FL114" i="56"/>
  <c r="FM114" i="56"/>
  <c r="FN114" i="56"/>
  <c r="FO114" i="56"/>
  <c r="EV115" i="56"/>
  <c r="EW115" i="56"/>
  <c r="EX115" i="56"/>
  <c r="EY115" i="56"/>
  <c r="EZ115" i="56"/>
  <c r="FA115" i="56"/>
  <c r="FB115" i="56"/>
  <c r="FC115" i="56"/>
  <c r="FD115" i="56"/>
  <c r="FE115" i="56"/>
  <c r="FF115" i="56"/>
  <c r="FG115" i="56"/>
  <c r="FH115" i="56"/>
  <c r="FI115" i="56"/>
  <c r="FJ115" i="56"/>
  <c r="FK115" i="56"/>
  <c r="FL115" i="56"/>
  <c r="FM115" i="56"/>
  <c r="FN115" i="56"/>
  <c r="FO115" i="56"/>
  <c r="EV116" i="56"/>
  <c r="EW116" i="56"/>
  <c r="EX116" i="56"/>
  <c r="EY116" i="56"/>
  <c r="EZ116" i="56"/>
  <c r="FA116" i="56"/>
  <c r="FB116" i="56"/>
  <c r="FC116" i="56"/>
  <c r="FD116" i="56"/>
  <c r="FE116" i="56"/>
  <c r="FF116" i="56"/>
  <c r="FG116" i="56"/>
  <c r="FH116" i="56"/>
  <c r="FI116" i="56"/>
  <c r="FJ116" i="56"/>
  <c r="FK116" i="56"/>
  <c r="FL116" i="56"/>
  <c r="FM116" i="56"/>
  <c r="FN116" i="56"/>
  <c r="FO116" i="56"/>
  <c r="EV117" i="56"/>
  <c r="EW117" i="56"/>
  <c r="EX117" i="56"/>
  <c r="EY117" i="56"/>
  <c r="EZ117" i="56"/>
  <c r="FA117" i="56"/>
  <c r="FB117" i="56"/>
  <c r="FC117" i="56"/>
  <c r="FD117" i="56"/>
  <c r="FE117" i="56"/>
  <c r="FF117" i="56"/>
  <c r="FG117" i="56"/>
  <c r="FH117" i="56"/>
  <c r="FI117" i="56"/>
  <c r="FJ117" i="56"/>
  <c r="FK117" i="56"/>
  <c r="FL117" i="56"/>
  <c r="FM117" i="56"/>
  <c r="FN117" i="56"/>
  <c r="FO117" i="56"/>
  <c r="EV118" i="56"/>
  <c r="EW118" i="56"/>
  <c r="EX118" i="56"/>
  <c r="EY118" i="56"/>
  <c r="EZ118" i="56"/>
  <c r="FA118" i="56"/>
  <c r="FB118" i="56"/>
  <c r="FC118" i="56"/>
  <c r="FD118" i="56"/>
  <c r="FE118" i="56"/>
  <c r="FF118" i="56"/>
  <c r="FG118" i="56"/>
  <c r="FH118" i="56"/>
  <c r="FI118" i="56"/>
  <c r="FJ118" i="56"/>
  <c r="FK118" i="56"/>
  <c r="FL118" i="56"/>
  <c r="FM118" i="56"/>
  <c r="FN118" i="56"/>
  <c r="FO118" i="56"/>
  <c r="EW102" i="56"/>
  <c r="FA102" i="56"/>
  <c r="FE102" i="56"/>
  <c r="FI102" i="56"/>
  <c r="FM102" i="56"/>
  <c r="EW103" i="56"/>
  <c r="EY103" i="56"/>
  <c r="FA103" i="56"/>
  <c r="FC103" i="56"/>
  <c r="FE103" i="56"/>
  <c r="FG103" i="56"/>
  <c r="FI103" i="56"/>
  <c r="FK103" i="56"/>
  <c r="FM103" i="56"/>
  <c r="FO103" i="56"/>
  <c r="EW104" i="56"/>
  <c r="FA104" i="56"/>
  <c r="FE104" i="56"/>
  <c r="FI104" i="56"/>
  <c r="FM104" i="56"/>
  <c r="EW105" i="56"/>
  <c r="EY105" i="56"/>
  <c r="FA105" i="56"/>
  <c r="FC105" i="56"/>
  <c r="FE105" i="56"/>
  <c r="FG105" i="56"/>
  <c r="FI105" i="56"/>
  <c r="FK105" i="56"/>
  <c r="FM105" i="56"/>
  <c r="FO105" i="56"/>
  <c r="EW106" i="56"/>
  <c r="FA106" i="56"/>
  <c r="FE106" i="56"/>
  <c r="FI106" i="56"/>
  <c r="FM106" i="56"/>
  <c r="EW108" i="56"/>
  <c r="FA108" i="56"/>
  <c r="FE108" i="56"/>
  <c r="FI108" i="56"/>
  <c r="FM108" i="56"/>
  <c r="EV148" i="56"/>
  <c r="EW148" i="56"/>
  <c r="EX148" i="56"/>
  <c r="EY148" i="56"/>
  <c r="EZ148" i="56"/>
  <c r="FA148" i="56"/>
  <c r="FB148" i="56"/>
  <c r="FC148" i="56"/>
  <c r="FD148" i="56"/>
  <c r="FE148" i="56"/>
  <c r="FF148" i="56"/>
  <c r="FG148" i="56"/>
  <c r="FH148" i="56"/>
  <c r="FI148" i="56"/>
  <c r="FJ148" i="56"/>
  <c r="FK148" i="56"/>
  <c r="FL148" i="56"/>
  <c r="FM148" i="56"/>
  <c r="FN148" i="56"/>
  <c r="FO148" i="56"/>
  <c r="EU110" i="56"/>
  <c r="EU101" i="56" s="1"/>
  <c r="EU111" i="56"/>
  <c r="EU112" i="56"/>
  <c r="EU113" i="56"/>
  <c r="EU114" i="56"/>
  <c r="EU115" i="56"/>
  <c r="EU116" i="56"/>
  <c r="EU117" i="56"/>
  <c r="EU118" i="56"/>
  <c r="EU102" i="56"/>
  <c r="EU103" i="56"/>
  <c r="EU104" i="56"/>
  <c r="EU105" i="56"/>
  <c r="EU108" i="56"/>
  <c r="EU148" i="56"/>
  <c r="EU109" i="56"/>
  <c r="AK110" i="56"/>
  <c r="AL110" i="56"/>
  <c r="AM110" i="56"/>
  <c r="AM101" i="56" s="1"/>
  <c r="AN110" i="56"/>
  <c r="AO110" i="56"/>
  <c r="AP110" i="56"/>
  <c r="AQ110" i="56"/>
  <c r="AQ101" i="56" s="1"/>
  <c r="AR110" i="56"/>
  <c r="AS110" i="56"/>
  <c r="AK111" i="56"/>
  <c r="AL111" i="56"/>
  <c r="AL101" i="56" s="1"/>
  <c r="AM111" i="56"/>
  <c r="AN111" i="56"/>
  <c r="AO111" i="56"/>
  <c r="AP111" i="56"/>
  <c r="AP101" i="56" s="1"/>
  <c r="AQ111" i="56"/>
  <c r="AR111" i="56"/>
  <c r="AS111" i="56"/>
  <c r="AK112" i="56"/>
  <c r="AL112" i="56"/>
  <c r="AM112" i="56"/>
  <c r="AN112" i="56"/>
  <c r="AO112" i="56"/>
  <c r="AP112" i="56"/>
  <c r="AQ112" i="56"/>
  <c r="AR112" i="56"/>
  <c r="AS112" i="56"/>
  <c r="AK113" i="56"/>
  <c r="AL113" i="56"/>
  <c r="AM113" i="56"/>
  <c r="AN113" i="56"/>
  <c r="AO113" i="56"/>
  <c r="AP113" i="56"/>
  <c r="AQ113" i="56"/>
  <c r="AR113" i="56"/>
  <c r="AS113" i="56"/>
  <c r="AK114" i="56"/>
  <c r="AL114" i="56"/>
  <c r="AM114" i="56"/>
  <c r="AN114" i="56"/>
  <c r="AO114" i="56"/>
  <c r="AP114" i="56"/>
  <c r="AQ114" i="56"/>
  <c r="AR114" i="56"/>
  <c r="AS114" i="56"/>
  <c r="AK115" i="56"/>
  <c r="AL115" i="56"/>
  <c r="AM115" i="56"/>
  <c r="AN115" i="56"/>
  <c r="AO115" i="56"/>
  <c r="AP115" i="56"/>
  <c r="AQ115" i="56"/>
  <c r="AR115" i="56"/>
  <c r="AS115" i="56"/>
  <c r="AK116" i="56"/>
  <c r="AL116" i="56"/>
  <c r="AM116" i="56"/>
  <c r="AN116" i="56"/>
  <c r="AO116" i="56"/>
  <c r="AP116" i="56"/>
  <c r="AQ116" i="56"/>
  <c r="AR116" i="56"/>
  <c r="AS116" i="56"/>
  <c r="AK117" i="56"/>
  <c r="AL117" i="56"/>
  <c r="AM117" i="56"/>
  <c r="AN117" i="56"/>
  <c r="AO117" i="56"/>
  <c r="AP117" i="56"/>
  <c r="AQ117" i="56"/>
  <c r="AR117" i="56"/>
  <c r="AS117" i="56"/>
  <c r="AK118" i="56"/>
  <c r="AL118" i="56"/>
  <c r="AM118" i="56"/>
  <c r="AN118" i="56"/>
  <c r="AO118" i="56"/>
  <c r="AP118" i="56"/>
  <c r="AQ118" i="56"/>
  <c r="AR118" i="56"/>
  <c r="AS118" i="56"/>
  <c r="AK119" i="56"/>
  <c r="AL119" i="56"/>
  <c r="AL102" i="56" s="1"/>
  <c r="AM119" i="56"/>
  <c r="AN119" i="56"/>
  <c r="AN102" i="56" s="1"/>
  <c r="AO119" i="56"/>
  <c r="AP119" i="56"/>
  <c r="AP102" i="56" s="1"/>
  <c r="AQ119" i="56"/>
  <c r="AR119" i="56"/>
  <c r="AR102" i="56" s="1"/>
  <c r="AS119" i="56"/>
  <c r="AK120" i="56"/>
  <c r="AL120" i="56"/>
  <c r="AM120" i="56"/>
  <c r="AN120" i="56"/>
  <c r="AO120" i="56"/>
  <c r="AP120" i="56"/>
  <c r="AQ120" i="56"/>
  <c r="AR120" i="56"/>
  <c r="AS120" i="56"/>
  <c r="AK121" i="56"/>
  <c r="AL121" i="56"/>
  <c r="AM121" i="56"/>
  <c r="AN121" i="56"/>
  <c r="AO121" i="56"/>
  <c r="AP121" i="56"/>
  <c r="AQ121" i="56"/>
  <c r="AR121" i="56"/>
  <c r="AS121" i="56"/>
  <c r="AK122" i="56"/>
  <c r="AK103" i="56" s="1"/>
  <c r="AL122" i="56"/>
  <c r="AM122" i="56"/>
  <c r="AN122" i="56"/>
  <c r="AO122" i="56"/>
  <c r="AO103" i="56" s="1"/>
  <c r="AP122" i="56"/>
  <c r="AQ122" i="56"/>
  <c r="AR122" i="56"/>
  <c r="AS122" i="56"/>
  <c r="AS103" i="56" s="1"/>
  <c r="AK123" i="56"/>
  <c r="AL123" i="56"/>
  <c r="AL103" i="56" s="1"/>
  <c r="AM123" i="56"/>
  <c r="AN123" i="56"/>
  <c r="AO123" i="56"/>
  <c r="AP123" i="56"/>
  <c r="AP103" i="56" s="1"/>
  <c r="AQ123" i="56"/>
  <c r="AR123" i="56"/>
  <c r="AS123" i="56"/>
  <c r="AK124" i="56"/>
  <c r="AL124" i="56"/>
  <c r="AM124" i="56"/>
  <c r="AN124" i="56"/>
  <c r="AO124" i="56"/>
  <c r="AP124" i="56"/>
  <c r="AQ124" i="56"/>
  <c r="AR124" i="56"/>
  <c r="AS124" i="56"/>
  <c r="AK125" i="56"/>
  <c r="AL125" i="56"/>
  <c r="AM125" i="56"/>
  <c r="AN125" i="56"/>
  <c r="AO125" i="56"/>
  <c r="AP125" i="56"/>
  <c r="AQ125" i="56"/>
  <c r="AR125" i="56"/>
  <c r="AS125" i="56"/>
  <c r="AK126" i="56"/>
  <c r="AK104" i="56" s="1"/>
  <c r="AL126" i="56"/>
  <c r="AM126" i="56"/>
  <c r="AM104" i="56" s="1"/>
  <c r="AN126" i="56"/>
  <c r="AO126" i="56"/>
  <c r="AO104" i="56" s="1"/>
  <c r="AP126" i="56"/>
  <c r="AQ126" i="56"/>
  <c r="AR126" i="56"/>
  <c r="AS126" i="56"/>
  <c r="AS104" i="56" s="1"/>
  <c r="AK127" i="56"/>
  <c r="AL127" i="56"/>
  <c r="AM127" i="56"/>
  <c r="AN127" i="56"/>
  <c r="AO127" i="56"/>
  <c r="AP127" i="56"/>
  <c r="AQ127" i="56"/>
  <c r="AR127" i="56"/>
  <c r="AS127" i="56"/>
  <c r="AK128" i="56"/>
  <c r="AL128" i="56"/>
  <c r="AM128" i="56"/>
  <c r="AN128" i="56"/>
  <c r="AO128" i="56"/>
  <c r="AP128" i="56"/>
  <c r="AQ128" i="56"/>
  <c r="AR128" i="56"/>
  <c r="AS128" i="56"/>
  <c r="AK129" i="56"/>
  <c r="AL129" i="56"/>
  <c r="AM129" i="56"/>
  <c r="AN129" i="56"/>
  <c r="AO129" i="56"/>
  <c r="AP129" i="56"/>
  <c r="AQ129" i="56"/>
  <c r="AR129" i="56"/>
  <c r="AS129" i="56"/>
  <c r="AK130" i="56"/>
  <c r="AL130" i="56"/>
  <c r="AM130" i="56"/>
  <c r="AN130" i="56"/>
  <c r="AO130" i="56"/>
  <c r="AP130" i="56"/>
  <c r="AQ130" i="56"/>
  <c r="AR130" i="56"/>
  <c r="AS130" i="56"/>
  <c r="AK131" i="56"/>
  <c r="AL131" i="56"/>
  <c r="AM131" i="56"/>
  <c r="AN131" i="56"/>
  <c r="AO131" i="56"/>
  <c r="AP131" i="56"/>
  <c r="AQ131" i="56"/>
  <c r="AR131" i="56"/>
  <c r="AS131" i="56"/>
  <c r="AK132" i="56"/>
  <c r="AK105" i="56" s="1"/>
  <c r="AL132" i="56"/>
  <c r="AM132" i="56"/>
  <c r="AN132" i="56"/>
  <c r="AO132" i="56"/>
  <c r="AO105" i="56" s="1"/>
  <c r="AP132" i="56"/>
  <c r="AQ132" i="56"/>
  <c r="AR132" i="56"/>
  <c r="AS132" i="56"/>
  <c r="AS105" i="56" s="1"/>
  <c r="AK133" i="56"/>
  <c r="AL133" i="56"/>
  <c r="AM133" i="56"/>
  <c r="AN133" i="56"/>
  <c r="AN105" i="56" s="1"/>
  <c r="AO133" i="56"/>
  <c r="AP133" i="56"/>
  <c r="AQ133" i="56"/>
  <c r="AR133" i="56"/>
  <c r="AR105" i="56" s="1"/>
  <c r="AS133" i="56"/>
  <c r="AK134" i="56"/>
  <c r="AL134" i="56"/>
  <c r="AM134" i="56"/>
  <c r="AN134" i="56"/>
  <c r="AO134" i="56"/>
  <c r="AP134" i="56"/>
  <c r="AQ134" i="56"/>
  <c r="AR134" i="56"/>
  <c r="AS134" i="56"/>
  <c r="AK135" i="56"/>
  <c r="AL135" i="56"/>
  <c r="AM135" i="56"/>
  <c r="AN135" i="56"/>
  <c r="AO135" i="56"/>
  <c r="AP135" i="56"/>
  <c r="AQ135" i="56"/>
  <c r="AR135" i="56"/>
  <c r="AS135" i="56"/>
  <c r="AK136" i="56"/>
  <c r="AL136" i="56"/>
  <c r="AM136" i="56"/>
  <c r="AN136" i="56"/>
  <c r="AO136" i="56"/>
  <c r="AP136" i="56"/>
  <c r="AQ136" i="56"/>
  <c r="AR136" i="56"/>
  <c r="AS136" i="56"/>
  <c r="AK137" i="56"/>
  <c r="AL137" i="56"/>
  <c r="AM137" i="56"/>
  <c r="AN137" i="56"/>
  <c r="AO137" i="56"/>
  <c r="AP137" i="56"/>
  <c r="AQ137" i="56"/>
  <c r="AR137" i="56"/>
  <c r="AS137" i="56"/>
  <c r="AK138" i="56"/>
  <c r="AK106" i="56" s="1"/>
  <c r="AL138" i="56"/>
  <c r="AM138" i="56"/>
  <c r="AM106" i="56" s="1"/>
  <c r="AN138" i="56"/>
  <c r="AO138" i="56"/>
  <c r="AO106" i="56" s="1"/>
  <c r="AP138" i="56"/>
  <c r="AQ138" i="56"/>
  <c r="AQ106" i="56" s="1"/>
  <c r="AR138" i="56"/>
  <c r="AS138" i="56"/>
  <c r="AS106" i="56" s="1"/>
  <c r="AK139" i="56"/>
  <c r="AL139" i="56"/>
  <c r="AM139" i="56"/>
  <c r="AN139" i="56"/>
  <c r="AO139" i="56"/>
  <c r="AP139" i="56"/>
  <c r="AQ139" i="56"/>
  <c r="AR139" i="56"/>
  <c r="AS139" i="56"/>
  <c r="AK140" i="56"/>
  <c r="AL140" i="56"/>
  <c r="AM140" i="56"/>
  <c r="AM107" i="56" s="1"/>
  <c r="AN140" i="56"/>
  <c r="AO140" i="56"/>
  <c r="AP140" i="56"/>
  <c r="AQ140" i="56"/>
  <c r="AQ107" i="56" s="1"/>
  <c r="AR140" i="56"/>
  <c r="AS140" i="56"/>
  <c r="AK141" i="56"/>
  <c r="AL141" i="56"/>
  <c r="AM141" i="56"/>
  <c r="AN141" i="56"/>
  <c r="AN107" i="56" s="1"/>
  <c r="AO141" i="56"/>
  <c r="AP141" i="56"/>
  <c r="AQ141" i="56"/>
  <c r="AR141" i="56"/>
  <c r="AR107" i="56" s="1"/>
  <c r="AS141" i="56"/>
  <c r="AK142" i="56"/>
  <c r="AL142" i="56"/>
  <c r="AM142" i="56"/>
  <c r="AN142" i="56"/>
  <c r="AO142" i="56"/>
  <c r="AP142" i="56"/>
  <c r="AQ142" i="56"/>
  <c r="AR142" i="56"/>
  <c r="AS142" i="56"/>
  <c r="AK143" i="56"/>
  <c r="AL143" i="56"/>
  <c r="AM143" i="56"/>
  <c r="AN143" i="56"/>
  <c r="AO143" i="56"/>
  <c r="AP143" i="56"/>
  <c r="AQ143" i="56"/>
  <c r="AR143" i="56"/>
  <c r="AS143" i="56"/>
  <c r="AK144" i="56"/>
  <c r="AL144" i="56"/>
  <c r="AM144" i="56"/>
  <c r="AN144" i="56"/>
  <c r="AO144" i="56"/>
  <c r="AP144" i="56"/>
  <c r="AQ144" i="56"/>
  <c r="AQ108" i="56" s="1"/>
  <c r="AR144" i="56"/>
  <c r="AS144" i="56"/>
  <c r="AK145" i="56"/>
  <c r="AL145" i="56"/>
  <c r="AL108" i="56" s="1"/>
  <c r="AM145" i="56"/>
  <c r="AN145" i="56"/>
  <c r="AN108" i="56" s="1"/>
  <c r="AO145" i="56"/>
  <c r="AP145" i="56"/>
  <c r="AP108" i="56" s="1"/>
  <c r="AQ145" i="56"/>
  <c r="AR145" i="56"/>
  <c r="AR108" i="56" s="1"/>
  <c r="AS145" i="56"/>
  <c r="AK146" i="56"/>
  <c r="AL146" i="56"/>
  <c r="AM146" i="56"/>
  <c r="AN146" i="56"/>
  <c r="AO146" i="56"/>
  <c r="AP146" i="56"/>
  <c r="AQ146" i="56"/>
  <c r="AR146" i="56"/>
  <c r="AS146" i="56"/>
  <c r="AK147" i="56"/>
  <c r="AL147" i="56"/>
  <c r="AM147" i="56"/>
  <c r="AN147" i="56"/>
  <c r="AO147" i="56"/>
  <c r="AP147" i="56"/>
  <c r="AQ147" i="56"/>
  <c r="AR147" i="56"/>
  <c r="AS147" i="56"/>
  <c r="AK148" i="56"/>
  <c r="AL148" i="56"/>
  <c r="AM148" i="56"/>
  <c r="AN148" i="56"/>
  <c r="AO148" i="56"/>
  <c r="AP148" i="56"/>
  <c r="AQ148" i="56"/>
  <c r="AR148" i="56"/>
  <c r="AS148" i="56"/>
  <c r="Z110" i="56"/>
  <c r="AA110" i="56"/>
  <c r="AB110" i="56"/>
  <c r="AC110" i="56"/>
  <c r="AD110" i="56"/>
  <c r="AE110" i="56"/>
  <c r="AF110" i="56"/>
  <c r="AG110" i="56"/>
  <c r="AH110" i="56"/>
  <c r="AI110" i="56"/>
  <c r="AJ110" i="56"/>
  <c r="Z111" i="56"/>
  <c r="AA111" i="56"/>
  <c r="AB111" i="56"/>
  <c r="AC111" i="56"/>
  <c r="AD111" i="56"/>
  <c r="AE111" i="56"/>
  <c r="AF111" i="56"/>
  <c r="AG111" i="56"/>
  <c r="AH111" i="56"/>
  <c r="AI111" i="56"/>
  <c r="AJ111" i="56"/>
  <c r="Z112" i="56"/>
  <c r="AA112" i="56"/>
  <c r="AB112" i="56"/>
  <c r="AC112" i="56"/>
  <c r="AD112" i="56"/>
  <c r="AE112" i="56"/>
  <c r="AF112" i="56"/>
  <c r="AG112" i="56"/>
  <c r="AH112" i="56"/>
  <c r="AI112" i="56"/>
  <c r="AJ112" i="56"/>
  <c r="Z113" i="56"/>
  <c r="AA113" i="56"/>
  <c r="AB113" i="56"/>
  <c r="AC113" i="56"/>
  <c r="AD113" i="56"/>
  <c r="AE113" i="56"/>
  <c r="AF113" i="56"/>
  <c r="AG113" i="56"/>
  <c r="AH113" i="56"/>
  <c r="AI113" i="56"/>
  <c r="AJ113" i="56"/>
  <c r="Z114" i="56"/>
  <c r="AA114" i="56"/>
  <c r="AB114" i="56"/>
  <c r="AC114" i="56"/>
  <c r="AD114" i="56"/>
  <c r="AE114" i="56"/>
  <c r="AF114" i="56"/>
  <c r="AG114" i="56"/>
  <c r="AH114" i="56"/>
  <c r="AI114" i="56"/>
  <c r="AJ114" i="56"/>
  <c r="Z115" i="56"/>
  <c r="AA115" i="56"/>
  <c r="AB115" i="56"/>
  <c r="AC115" i="56"/>
  <c r="AD115" i="56"/>
  <c r="AE115" i="56"/>
  <c r="AF115" i="56"/>
  <c r="AG115" i="56"/>
  <c r="AH115" i="56"/>
  <c r="AI115" i="56"/>
  <c r="AJ115" i="56"/>
  <c r="Z116" i="56"/>
  <c r="AA116" i="56"/>
  <c r="AB116" i="56"/>
  <c r="AC116" i="56"/>
  <c r="AD116" i="56"/>
  <c r="AE116" i="56"/>
  <c r="AF116" i="56"/>
  <c r="AG116" i="56"/>
  <c r="AH116" i="56"/>
  <c r="AI116" i="56"/>
  <c r="AJ116" i="56"/>
  <c r="Z117" i="56"/>
  <c r="AA117" i="56"/>
  <c r="AB117" i="56"/>
  <c r="AC117" i="56"/>
  <c r="AD117" i="56"/>
  <c r="AE117" i="56"/>
  <c r="AF117" i="56"/>
  <c r="AG117" i="56"/>
  <c r="AH117" i="56"/>
  <c r="AI117" i="56"/>
  <c r="AJ117" i="56"/>
  <c r="Z118" i="56"/>
  <c r="AA118" i="56"/>
  <c r="AB118" i="56"/>
  <c r="AC118" i="56"/>
  <c r="AD118" i="56"/>
  <c r="AE118" i="56"/>
  <c r="AF118" i="56"/>
  <c r="AG118" i="56"/>
  <c r="AH118" i="56"/>
  <c r="AI118" i="56"/>
  <c r="AJ118" i="56"/>
  <c r="Z119" i="56"/>
  <c r="AA119" i="56"/>
  <c r="AB119" i="56"/>
  <c r="AC119" i="56"/>
  <c r="AD119" i="56"/>
  <c r="AE119" i="56"/>
  <c r="AF119" i="56"/>
  <c r="AG119" i="56"/>
  <c r="AH119" i="56"/>
  <c r="AI119" i="56"/>
  <c r="AJ119" i="56"/>
  <c r="Z120" i="56"/>
  <c r="AA120" i="56"/>
  <c r="AB120" i="56"/>
  <c r="AC120" i="56"/>
  <c r="AD120" i="56"/>
  <c r="AE120" i="56"/>
  <c r="AF120" i="56"/>
  <c r="AG120" i="56"/>
  <c r="AH120" i="56"/>
  <c r="AI120" i="56"/>
  <c r="AJ120" i="56"/>
  <c r="Z121" i="56"/>
  <c r="AA121" i="56"/>
  <c r="AB121" i="56"/>
  <c r="AC121" i="56"/>
  <c r="AD121" i="56"/>
  <c r="AE121" i="56"/>
  <c r="AF121" i="56"/>
  <c r="AG121" i="56"/>
  <c r="AH121" i="56"/>
  <c r="AI121" i="56"/>
  <c r="AJ121" i="56"/>
  <c r="Z122" i="56"/>
  <c r="AA122" i="56"/>
  <c r="AB122" i="56"/>
  <c r="AC122" i="56"/>
  <c r="AD122" i="56"/>
  <c r="AE122" i="56"/>
  <c r="AF122" i="56"/>
  <c r="AG122" i="56"/>
  <c r="AH122" i="56"/>
  <c r="AI122" i="56"/>
  <c r="AJ122" i="56"/>
  <c r="Z123" i="56"/>
  <c r="AA123" i="56"/>
  <c r="AB123" i="56"/>
  <c r="AC123" i="56"/>
  <c r="AD123" i="56"/>
  <c r="AE123" i="56"/>
  <c r="AF123" i="56"/>
  <c r="AG123" i="56"/>
  <c r="AH123" i="56"/>
  <c r="AI123" i="56"/>
  <c r="AJ123" i="56"/>
  <c r="Z124" i="56"/>
  <c r="AA124" i="56"/>
  <c r="AB124" i="56"/>
  <c r="AC124" i="56"/>
  <c r="AD124" i="56"/>
  <c r="AE124" i="56"/>
  <c r="AF124" i="56"/>
  <c r="AG124" i="56"/>
  <c r="AH124" i="56"/>
  <c r="AI124" i="56"/>
  <c r="AJ124" i="56"/>
  <c r="Z125" i="56"/>
  <c r="AA125" i="56"/>
  <c r="AB125" i="56"/>
  <c r="AC125" i="56"/>
  <c r="AD125" i="56"/>
  <c r="AE125" i="56"/>
  <c r="AF125" i="56"/>
  <c r="AG125" i="56"/>
  <c r="AH125" i="56"/>
  <c r="AI125" i="56"/>
  <c r="AJ125" i="56"/>
  <c r="Z126" i="56"/>
  <c r="AA126" i="56"/>
  <c r="AB126" i="56"/>
  <c r="AC126" i="56"/>
  <c r="AD126" i="56"/>
  <c r="AE126" i="56"/>
  <c r="AF126" i="56"/>
  <c r="AG126" i="56"/>
  <c r="AH126" i="56"/>
  <c r="AI126" i="56"/>
  <c r="AJ126" i="56"/>
  <c r="Z127" i="56"/>
  <c r="AA127" i="56"/>
  <c r="AB127" i="56"/>
  <c r="AC127" i="56"/>
  <c r="AD127" i="56"/>
  <c r="AE127" i="56"/>
  <c r="AF127" i="56"/>
  <c r="AG127" i="56"/>
  <c r="AH127" i="56"/>
  <c r="AI127" i="56"/>
  <c r="AJ127" i="56"/>
  <c r="Z128" i="56"/>
  <c r="AA128" i="56"/>
  <c r="AB128" i="56"/>
  <c r="AC128" i="56"/>
  <c r="AD128" i="56"/>
  <c r="AE128" i="56"/>
  <c r="AF128" i="56"/>
  <c r="AG128" i="56"/>
  <c r="AH128" i="56"/>
  <c r="AI128" i="56"/>
  <c r="AJ128" i="56"/>
  <c r="Z129" i="56"/>
  <c r="AA129" i="56"/>
  <c r="AB129" i="56"/>
  <c r="AC129" i="56"/>
  <c r="AD129" i="56"/>
  <c r="AE129" i="56"/>
  <c r="AF129" i="56"/>
  <c r="AG129" i="56"/>
  <c r="AH129" i="56"/>
  <c r="AI129" i="56"/>
  <c r="AJ129" i="56"/>
  <c r="Z130" i="56"/>
  <c r="AA130" i="56"/>
  <c r="AB130" i="56"/>
  <c r="AC130" i="56"/>
  <c r="AD130" i="56"/>
  <c r="AE130" i="56"/>
  <c r="AF130" i="56"/>
  <c r="AG130" i="56"/>
  <c r="AH130" i="56"/>
  <c r="AI130" i="56"/>
  <c r="AJ130" i="56"/>
  <c r="Z131" i="56"/>
  <c r="AA131" i="56"/>
  <c r="AB131" i="56"/>
  <c r="AC131" i="56"/>
  <c r="AD131" i="56"/>
  <c r="AE131" i="56"/>
  <c r="AF131" i="56"/>
  <c r="AG131" i="56"/>
  <c r="AH131" i="56"/>
  <c r="AI131" i="56"/>
  <c r="AJ131" i="56"/>
  <c r="Z132" i="56"/>
  <c r="AA132" i="56"/>
  <c r="AB132" i="56"/>
  <c r="AC132" i="56"/>
  <c r="AD132" i="56"/>
  <c r="AE132" i="56"/>
  <c r="AF132" i="56"/>
  <c r="AG132" i="56"/>
  <c r="AH132" i="56"/>
  <c r="AI132" i="56"/>
  <c r="AJ132" i="56"/>
  <c r="Z133" i="56"/>
  <c r="AA133" i="56"/>
  <c r="AB133" i="56"/>
  <c r="AC133" i="56"/>
  <c r="AD133" i="56"/>
  <c r="AE133" i="56"/>
  <c r="AF133" i="56"/>
  <c r="AG133" i="56"/>
  <c r="AH133" i="56"/>
  <c r="AI133" i="56"/>
  <c r="AJ133" i="56"/>
  <c r="Z134" i="56"/>
  <c r="AA134" i="56"/>
  <c r="AB134" i="56"/>
  <c r="AC134" i="56"/>
  <c r="AD134" i="56"/>
  <c r="AE134" i="56"/>
  <c r="AF134" i="56"/>
  <c r="AG134" i="56"/>
  <c r="AH134" i="56"/>
  <c r="AI134" i="56"/>
  <c r="AJ134" i="56"/>
  <c r="Z135" i="56"/>
  <c r="AA135" i="56"/>
  <c r="AB135" i="56"/>
  <c r="AC135" i="56"/>
  <c r="AD135" i="56"/>
  <c r="AE135" i="56"/>
  <c r="AF135" i="56"/>
  <c r="AG135" i="56"/>
  <c r="AH135" i="56"/>
  <c r="AI135" i="56"/>
  <c r="AJ135" i="56"/>
  <c r="Z136" i="56"/>
  <c r="AA136" i="56"/>
  <c r="AB136" i="56"/>
  <c r="AC136" i="56"/>
  <c r="AD136" i="56"/>
  <c r="AE136" i="56"/>
  <c r="AF136" i="56"/>
  <c r="AG136" i="56"/>
  <c r="AH136" i="56"/>
  <c r="AI136" i="56"/>
  <c r="AJ136" i="56"/>
  <c r="Z137" i="56"/>
  <c r="AA137" i="56"/>
  <c r="AB137" i="56"/>
  <c r="AC137" i="56"/>
  <c r="AD137" i="56"/>
  <c r="AE137" i="56"/>
  <c r="AF137" i="56"/>
  <c r="AG137" i="56"/>
  <c r="AH137" i="56"/>
  <c r="AI137" i="56"/>
  <c r="AJ137" i="56"/>
  <c r="Z138" i="56"/>
  <c r="AA138" i="56"/>
  <c r="AB138" i="56"/>
  <c r="AC138" i="56"/>
  <c r="AD138" i="56"/>
  <c r="AE138" i="56"/>
  <c r="AF138" i="56"/>
  <c r="AG138" i="56"/>
  <c r="AH138" i="56"/>
  <c r="AI138" i="56"/>
  <c r="AJ138" i="56"/>
  <c r="Z139" i="56"/>
  <c r="AA139" i="56"/>
  <c r="AB139" i="56"/>
  <c r="AC139" i="56"/>
  <c r="AD139" i="56"/>
  <c r="AE139" i="56"/>
  <c r="AF139" i="56"/>
  <c r="AG139" i="56"/>
  <c r="AH139" i="56"/>
  <c r="AI139" i="56"/>
  <c r="AJ139" i="56"/>
  <c r="Z140" i="56"/>
  <c r="AA140" i="56"/>
  <c r="AB140" i="56"/>
  <c r="AC140" i="56"/>
  <c r="AD140" i="56"/>
  <c r="AE140" i="56"/>
  <c r="AF140" i="56"/>
  <c r="AG140" i="56"/>
  <c r="AH140" i="56"/>
  <c r="AI140" i="56"/>
  <c r="AJ140" i="56"/>
  <c r="Z141" i="56"/>
  <c r="AA141" i="56"/>
  <c r="AB141" i="56"/>
  <c r="AC141" i="56"/>
  <c r="AD141" i="56"/>
  <c r="AE141" i="56"/>
  <c r="AF141" i="56"/>
  <c r="AG141" i="56"/>
  <c r="AH141" i="56"/>
  <c r="AI141" i="56"/>
  <c r="AJ141" i="56"/>
  <c r="Z142" i="56"/>
  <c r="AA142" i="56"/>
  <c r="AB142" i="56"/>
  <c r="AC142" i="56"/>
  <c r="AD142" i="56"/>
  <c r="AE142" i="56"/>
  <c r="AF142" i="56"/>
  <c r="AG142" i="56"/>
  <c r="AH142" i="56"/>
  <c r="AI142" i="56"/>
  <c r="AJ142" i="56"/>
  <c r="Z143" i="56"/>
  <c r="AA143" i="56"/>
  <c r="AB143" i="56"/>
  <c r="AC143" i="56"/>
  <c r="AD143" i="56"/>
  <c r="AE143" i="56"/>
  <c r="AF143" i="56"/>
  <c r="AG143" i="56"/>
  <c r="AH143" i="56"/>
  <c r="AI143" i="56"/>
  <c r="AJ143" i="56"/>
  <c r="Z144" i="56"/>
  <c r="AA144" i="56"/>
  <c r="AB144" i="56"/>
  <c r="AC144" i="56"/>
  <c r="AD144" i="56"/>
  <c r="AE144" i="56"/>
  <c r="AF144" i="56"/>
  <c r="AG144" i="56"/>
  <c r="AH144" i="56"/>
  <c r="AI144" i="56"/>
  <c r="AJ144" i="56"/>
  <c r="Z145" i="56"/>
  <c r="AA145" i="56"/>
  <c r="AB145" i="56"/>
  <c r="AC145" i="56"/>
  <c r="AD145" i="56"/>
  <c r="AE145" i="56"/>
  <c r="AF145" i="56"/>
  <c r="AG145" i="56"/>
  <c r="AH145" i="56"/>
  <c r="AI145" i="56"/>
  <c r="AJ145" i="56"/>
  <c r="Z146" i="56"/>
  <c r="AA146" i="56"/>
  <c r="AB146" i="56"/>
  <c r="AC146" i="56"/>
  <c r="AD146" i="56"/>
  <c r="AE146" i="56"/>
  <c r="AF146" i="56"/>
  <c r="AG146" i="56"/>
  <c r="AH146" i="56"/>
  <c r="AI146" i="56"/>
  <c r="AJ146" i="56"/>
  <c r="Z147" i="56"/>
  <c r="AA147" i="56"/>
  <c r="AB147" i="56"/>
  <c r="AC147" i="56"/>
  <c r="AD147" i="56"/>
  <c r="AE147" i="56"/>
  <c r="AF147" i="56"/>
  <c r="AG147" i="56"/>
  <c r="AH147" i="56"/>
  <c r="AI147" i="56"/>
  <c r="AJ147" i="56"/>
  <c r="Z148" i="56"/>
  <c r="AA148" i="56"/>
  <c r="AB148" i="56"/>
  <c r="AC148" i="56"/>
  <c r="AD148" i="56"/>
  <c r="AE148" i="56"/>
  <c r="AF148" i="56"/>
  <c r="AG148" i="56"/>
  <c r="AH148" i="56"/>
  <c r="AI148" i="56"/>
  <c r="AJ148" i="56"/>
  <c r="Y110" i="56"/>
  <c r="Y111" i="56"/>
  <c r="Y101" i="56" s="1"/>
  <c r="Y112" i="56"/>
  <c r="Y113" i="56"/>
  <c r="Y114" i="56"/>
  <c r="Y115" i="56"/>
  <c r="Y116" i="56"/>
  <c r="Y117" i="56"/>
  <c r="Y118" i="56"/>
  <c r="Y119" i="56"/>
  <c r="Y102" i="56" s="1"/>
  <c r="Y120" i="56"/>
  <c r="Y121" i="56"/>
  <c r="Y122" i="56"/>
  <c r="Y123" i="56"/>
  <c r="Y124" i="56"/>
  <c r="Y125" i="56"/>
  <c r="Y126" i="56"/>
  <c r="Y127" i="56"/>
  <c r="Y128" i="56"/>
  <c r="Y129" i="56"/>
  <c r="Y130" i="56"/>
  <c r="Y131" i="56"/>
  <c r="Y132" i="56"/>
  <c r="Y133" i="56"/>
  <c r="Y105" i="56" s="1"/>
  <c r="Y134" i="56"/>
  <c r="Y135" i="56"/>
  <c r="Y136" i="56"/>
  <c r="Y137" i="56"/>
  <c r="Y106" i="56" s="1"/>
  <c r="Y138" i="56"/>
  <c r="Y139" i="56"/>
  <c r="Y140" i="56"/>
  <c r="Y141" i="56"/>
  <c r="Y142" i="56"/>
  <c r="Y143" i="56"/>
  <c r="Y144" i="56"/>
  <c r="Y145" i="56"/>
  <c r="Y146" i="56"/>
  <c r="Y147" i="56"/>
  <c r="Y148" i="56"/>
  <c r="FN108" i="56"/>
  <c r="FL108" i="56"/>
  <c r="FJ108" i="56"/>
  <c r="FH108" i="56"/>
  <c r="FF108" i="56"/>
  <c r="FD108" i="56"/>
  <c r="FB108" i="56"/>
  <c r="EZ108" i="56"/>
  <c r="EX108" i="56"/>
  <c r="EV108" i="56"/>
  <c r="AS107" i="56"/>
  <c r="AO107" i="56"/>
  <c r="AK107" i="56"/>
  <c r="AI107" i="56"/>
  <c r="AG107" i="56"/>
  <c r="AE107" i="56"/>
  <c r="AC107" i="56"/>
  <c r="AA107" i="56"/>
  <c r="Y107" i="56"/>
  <c r="FN106" i="56"/>
  <c r="FL106" i="56"/>
  <c r="FJ106" i="56"/>
  <c r="FH106" i="56"/>
  <c r="FF106" i="56"/>
  <c r="FD106" i="56"/>
  <c r="FB106" i="56"/>
  <c r="EZ106" i="56"/>
  <c r="EX106" i="56"/>
  <c r="EV106" i="56"/>
  <c r="AQ105" i="56"/>
  <c r="AM105" i="56"/>
  <c r="AI105" i="56"/>
  <c r="AG105" i="56"/>
  <c r="AE105" i="56"/>
  <c r="AC105" i="56"/>
  <c r="AA105" i="56"/>
  <c r="FN104" i="56"/>
  <c r="FL104" i="56"/>
  <c r="FJ104" i="56"/>
  <c r="FH104" i="56"/>
  <c r="FF104" i="56"/>
  <c r="FD104" i="56"/>
  <c r="FB104" i="56"/>
  <c r="EZ104" i="56"/>
  <c r="EX104" i="56"/>
  <c r="EV104" i="56"/>
  <c r="AQ103" i="56"/>
  <c r="AM103" i="56"/>
  <c r="AI103" i="56"/>
  <c r="AG103" i="56"/>
  <c r="AE103" i="56"/>
  <c r="AC103" i="56"/>
  <c r="AA103" i="56"/>
  <c r="Y103" i="56"/>
  <c r="FN102" i="56"/>
  <c r="FL102" i="56"/>
  <c r="FJ102" i="56"/>
  <c r="FH102" i="56"/>
  <c r="FF102" i="56"/>
  <c r="FD102" i="56"/>
  <c r="FB102" i="56"/>
  <c r="EZ102" i="56"/>
  <c r="EX102" i="56"/>
  <c r="EV102" i="56"/>
  <c r="FN101" i="56"/>
  <c r="FL101" i="56"/>
  <c r="FJ101" i="56"/>
  <c r="FH101" i="56"/>
  <c r="FF101" i="56"/>
  <c r="FD101" i="56"/>
  <c r="FB101" i="56"/>
  <c r="EZ101" i="56"/>
  <c r="EX101" i="56"/>
  <c r="EV101" i="56"/>
  <c r="AS101" i="56"/>
  <c r="AO101" i="56"/>
  <c r="AK101" i="56"/>
  <c r="AI101" i="56"/>
  <c r="AG101" i="56"/>
  <c r="AE101" i="56"/>
  <c r="AC101" i="56"/>
  <c r="AA101" i="56"/>
  <c r="NR108" i="56"/>
  <c r="NQ108" i="56"/>
  <c r="NP108" i="56"/>
  <c r="NO108" i="56"/>
  <c r="NN108" i="56"/>
  <c r="NM108" i="56"/>
  <c r="NL108" i="56"/>
  <c r="NK108" i="56"/>
  <c r="NJ108" i="56"/>
  <c r="NI108" i="56"/>
  <c r="NH108" i="56"/>
  <c r="NG108" i="56"/>
  <c r="NF108" i="56"/>
  <c r="NE108" i="56"/>
  <c r="ND108" i="56"/>
  <c r="NC108" i="56"/>
  <c r="NB108" i="56"/>
  <c r="NA108" i="56"/>
  <c r="MZ108" i="56"/>
  <c r="MY108" i="56"/>
  <c r="MX108" i="56"/>
  <c r="MW108" i="56"/>
  <c r="MV108" i="56"/>
  <c r="MU108" i="56"/>
  <c r="MT108" i="56"/>
  <c r="MS108" i="56"/>
  <c r="MR108" i="56"/>
  <c r="MQ108" i="56"/>
  <c r="MP108" i="56"/>
  <c r="MO108" i="56"/>
  <c r="MN108" i="56"/>
  <c r="MM108" i="56"/>
  <c r="ML108" i="56"/>
  <c r="MK108" i="56"/>
  <c r="MJ108" i="56"/>
  <c r="MI108" i="56"/>
  <c r="MH108" i="56"/>
  <c r="MG108" i="56"/>
  <c r="MF108" i="56"/>
  <c r="ME108" i="56"/>
  <c r="MD108" i="56"/>
  <c r="MC108" i="56"/>
  <c r="MB108" i="56"/>
  <c r="MA108" i="56"/>
  <c r="LZ108" i="56"/>
  <c r="LY108" i="56"/>
  <c r="LX108" i="56"/>
  <c r="LW108" i="56"/>
  <c r="LV108" i="56"/>
  <c r="LU108" i="56"/>
  <c r="LT108" i="56"/>
  <c r="LS108" i="56"/>
  <c r="LR108" i="56"/>
  <c r="LQ108" i="56"/>
  <c r="LP108" i="56"/>
  <c r="LO108" i="56"/>
  <c r="LN108" i="56"/>
  <c r="LM108" i="56"/>
  <c r="LL108" i="56"/>
  <c r="LK108" i="56"/>
  <c r="LJ108" i="56"/>
  <c r="LI108" i="56"/>
  <c r="LH108" i="56"/>
  <c r="LG108" i="56"/>
  <c r="LF108" i="56"/>
  <c r="LE108" i="56"/>
  <c r="LD108" i="56"/>
  <c r="LC108" i="56"/>
  <c r="LB108" i="56"/>
  <c r="LA108" i="56"/>
  <c r="KZ108" i="56"/>
  <c r="KY108" i="56"/>
  <c r="KX108" i="56"/>
  <c r="KW108" i="56"/>
  <c r="KV108" i="56"/>
  <c r="KU108" i="56"/>
  <c r="KT108" i="56"/>
  <c r="KS108" i="56"/>
  <c r="KR108" i="56"/>
  <c r="KQ108" i="56"/>
  <c r="KP108" i="56"/>
  <c r="KO108" i="56"/>
  <c r="KN108" i="56"/>
  <c r="KM108" i="56"/>
  <c r="KL108" i="56"/>
  <c r="KK108" i="56"/>
  <c r="KJ108" i="56"/>
  <c r="KI108" i="56"/>
  <c r="KH108" i="56"/>
  <c r="KG108" i="56"/>
  <c r="KF108" i="56"/>
  <c r="KE108" i="56"/>
  <c r="KD108" i="56"/>
  <c r="KC108" i="56"/>
  <c r="KB108" i="56"/>
  <c r="KA108" i="56"/>
  <c r="JZ108" i="56"/>
  <c r="JY108" i="56"/>
  <c r="JX108" i="56"/>
  <c r="JW108" i="56"/>
  <c r="JV108" i="56"/>
  <c r="JU108" i="56"/>
  <c r="JT108" i="56"/>
  <c r="JS108" i="56"/>
  <c r="JR108" i="56"/>
  <c r="JQ108" i="56"/>
  <c r="JP108" i="56"/>
  <c r="JO108" i="56"/>
  <c r="JN108" i="56"/>
  <c r="JM108" i="56"/>
  <c r="JL108" i="56"/>
  <c r="JK108" i="56"/>
  <c r="JJ108" i="56"/>
  <c r="JI108" i="56"/>
  <c r="JH108" i="56"/>
  <c r="JG108" i="56"/>
  <c r="JF108" i="56"/>
  <c r="JE108" i="56"/>
  <c r="JD108" i="56"/>
  <c r="JC108" i="56"/>
  <c r="JB108" i="56"/>
  <c r="JA108" i="56"/>
  <c r="IZ108" i="56"/>
  <c r="IY108" i="56"/>
  <c r="IX108" i="56"/>
  <c r="IW108" i="56"/>
  <c r="IV108" i="56"/>
  <c r="IU108" i="56"/>
  <c r="IT108" i="56"/>
  <c r="IS108" i="56"/>
  <c r="IR108" i="56"/>
  <c r="IQ108" i="56"/>
  <c r="IP108" i="56"/>
  <c r="IO108" i="56"/>
  <c r="IN108" i="56"/>
  <c r="IM108" i="56"/>
  <c r="IL108" i="56"/>
  <c r="IK108" i="56"/>
  <c r="IJ108" i="56"/>
  <c r="II108" i="56"/>
  <c r="IH108" i="56"/>
  <c r="IG108" i="56"/>
  <c r="IF108" i="56"/>
  <c r="IE108" i="56"/>
  <c r="ID108" i="56"/>
  <c r="IC108" i="56"/>
  <c r="IB108" i="56"/>
  <c r="IA108" i="56"/>
  <c r="HZ108" i="56"/>
  <c r="HY108" i="56"/>
  <c r="HX108" i="56"/>
  <c r="HW108" i="56"/>
  <c r="HV108" i="56"/>
  <c r="HU108" i="56"/>
  <c r="HT108" i="56"/>
  <c r="HS108" i="56"/>
  <c r="HR108" i="56"/>
  <c r="HQ108" i="56"/>
  <c r="HP108" i="56"/>
  <c r="HO108" i="56"/>
  <c r="HN108" i="56"/>
  <c r="HM108" i="56"/>
  <c r="HL108" i="56"/>
  <c r="HK108" i="56"/>
  <c r="HJ108" i="56"/>
  <c r="HI108" i="56"/>
  <c r="HH108" i="56"/>
  <c r="HG108" i="56"/>
  <c r="HF108" i="56"/>
  <c r="HE108" i="56"/>
  <c r="HD108" i="56"/>
  <c r="HC108" i="56"/>
  <c r="HB108" i="56"/>
  <c r="HA108" i="56"/>
  <c r="GZ108" i="56"/>
  <c r="GY108" i="56"/>
  <c r="GX108" i="56"/>
  <c r="GW108" i="56"/>
  <c r="GV108" i="56"/>
  <c r="GU108" i="56"/>
  <c r="GT108" i="56"/>
  <c r="GS108" i="56"/>
  <c r="GR108" i="56"/>
  <c r="GQ108" i="56"/>
  <c r="GP108" i="56"/>
  <c r="GO108" i="56"/>
  <c r="GN108" i="56"/>
  <c r="GM108" i="56"/>
  <c r="GL108" i="56"/>
  <c r="GK108" i="56"/>
  <c r="GJ108" i="56"/>
  <c r="GI108" i="56"/>
  <c r="GH108" i="56"/>
  <c r="GG108" i="56"/>
  <c r="GF108" i="56"/>
  <c r="GE108" i="56"/>
  <c r="GD108" i="56"/>
  <c r="GC108" i="56"/>
  <c r="GB108" i="56"/>
  <c r="GA108" i="56"/>
  <c r="FZ108" i="56"/>
  <c r="FY108" i="56"/>
  <c r="FX108" i="56"/>
  <c r="FW108" i="56"/>
  <c r="FV108" i="56"/>
  <c r="FU108" i="56"/>
  <c r="FT108" i="56"/>
  <c r="FS108" i="56"/>
  <c r="FR108" i="56"/>
  <c r="FQ108" i="56"/>
  <c r="FP108" i="56"/>
  <c r="FO108" i="56"/>
  <c r="FK108" i="56"/>
  <c r="FG108" i="56"/>
  <c r="FC108" i="56"/>
  <c r="EY108" i="56"/>
  <c r="ET108" i="56"/>
  <c r="ES108" i="56"/>
  <c r="ER108" i="56"/>
  <c r="EQ108" i="56"/>
  <c r="EP108" i="56"/>
  <c r="EO108" i="56"/>
  <c r="EN108" i="56"/>
  <c r="EM108" i="56"/>
  <c r="EL108" i="56"/>
  <c r="EK108" i="56"/>
  <c r="EJ108" i="56"/>
  <c r="EI108" i="56"/>
  <c r="EH108" i="56"/>
  <c r="EG108" i="56"/>
  <c r="EF108" i="56"/>
  <c r="EE108" i="56"/>
  <c r="ED108" i="56"/>
  <c r="EC108" i="56"/>
  <c r="EB108" i="56"/>
  <c r="EA108" i="56"/>
  <c r="DZ108" i="56"/>
  <c r="DY108" i="56"/>
  <c r="DX108" i="56"/>
  <c r="DW108" i="56"/>
  <c r="DV108" i="56"/>
  <c r="DU108" i="56"/>
  <c r="DT108" i="56"/>
  <c r="DS108" i="56"/>
  <c r="DR108" i="56"/>
  <c r="DQ108" i="56"/>
  <c r="DP108" i="56"/>
  <c r="DO108" i="56"/>
  <c r="DN108" i="56"/>
  <c r="DM108" i="56"/>
  <c r="DL108" i="56"/>
  <c r="DK108" i="56"/>
  <c r="DJ108" i="56"/>
  <c r="DI108" i="56"/>
  <c r="DH108" i="56"/>
  <c r="DG108" i="56"/>
  <c r="DF108" i="56"/>
  <c r="DE108" i="56"/>
  <c r="DD108" i="56"/>
  <c r="DC108" i="56"/>
  <c r="DB108" i="56"/>
  <c r="DA108" i="56"/>
  <c r="CZ108" i="56"/>
  <c r="CY108" i="56"/>
  <c r="CX108" i="56"/>
  <c r="CW108" i="56"/>
  <c r="CV108" i="56"/>
  <c r="CU108" i="56"/>
  <c r="CT108" i="56"/>
  <c r="CS108" i="56"/>
  <c r="CR108" i="56"/>
  <c r="CQ108" i="56"/>
  <c r="CP108" i="56"/>
  <c r="CO108" i="56"/>
  <c r="CN108" i="56"/>
  <c r="CM108" i="56"/>
  <c r="CL108" i="56"/>
  <c r="CK108" i="56"/>
  <c r="CJ108" i="56"/>
  <c r="CI108" i="56"/>
  <c r="CH108" i="56"/>
  <c r="CG108" i="56"/>
  <c r="CF108" i="56"/>
  <c r="CE108" i="56"/>
  <c r="CD108" i="56"/>
  <c r="CC108" i="56"/>
  <c r="CB108" i="56"/>
  <c r="CA108" i="56"/>
  <c r="BZ108" i="56"/>
  <c r="BY108" i="56"/>
  <c r="BX108" i="56"/>
  <c r="BW108" i="56"/>
  <c r="BV108" i="56"/>
  <c r="BU108" i="56"/>
  <c r="BT108" i="56"/>
  <c r="BS108" i="56"/>
  <c r="BR108" i="56"/>
  <c r="BQ108" i="56"/>
  <c r="BP108" i="56"/>
  <c r="BO108" i="56"/>
  <c r="BN108" i="56"/>
  <c r="BM108" i="56"/>
  <c r="BL108" i="56"/>
  <c r="BK108" i="56"/>
  <c r="BJ108" i="56"/>
  <c r="BI108" i="56"/>
  <c r="BH108" i="56"/>
  <c r="BG108" i="56"/>
  <c r="BF108" i="56"/>
  <c r="BE108" i="56"/>
  <c r="BD108" i="56"/>
  <c r="BC108" i="56"/>
  <c r="BB108" i="56"/>
  <c r="BA108" i="56"/>
  <c r="AZ108" i="56"/>
  <c r="AY108" i="56"/>
  <c r="AX108" i="56"/>
  <c r="AW108" i="56"/>
  <c r="AV108" i="56"/>
  <c r="AU108" i="56"/>
  <c r="AT108" i="56"/>
  <c r="AS108" i="56"/>
  <c r="AO108" i="56"/>
  <c r="AM108" i="56"/>
  <c r="AK108" i="56"/>
  <c r="AJ108" i="56"/>
  <c r="AI108" i="56"/>
  <c r="AH108" i="56"/>
  <c r="AG108" i="56"/>
  <c r="AF108" i="56"/>
  <c r="AE108" i="56"/>
  <c r="AD108" i="56"/>
  <c r="AC108" i="56"/>
  <c r="AB108" i="56"/>
  <c r="AA108" i="56"/>
  <c r="Z108" i="56"/>
  <c r="Y108" i="56"/>
  <c r="X108" i="56"/>
  <c r="W108" i="56"/>
  <c r="V108" i="56"/>
  <c r="U108" i="56"/>
  <c r="T108" i="56"/>
  <c r="S108" i="56"/>
  <c r="R108" i="56"/>
  <c r="Q108" i="56"/>
  <c r="P108" i="56"/>
  <c r="O108" i="56"/>
  <c r="N108" i="56"/>
  <c r="M108" i="56"/>
  <c r="L108" i="56"/>
  <c r="K108" i="56"/>
  <c r="J108" i="56"/>
  <c r="I108" i="56"/>
  <c r="H108" i="56"/>
  <c r="G108" i="56"/>
  <c r="F108" i="56"/>
  <c r="E108" i="56"/>
  <c r="D108" i="56"/>
  <c r="NR107" i="56"/>
  <c r="NQ107" i="56"/>
  <c r="NP107" i="56"/>
  <c r="NO107" i="56"/>
  <c r="NN107" i="56"/>
  <c r="NM107" i="56"/>
  <c r="NL107" i="56"/>
  <c r="NK107" i="56"/>
  <c r="NJ107" i="56"/>
  <c r="NI107" i="56"/>
  <c r="NH107" i="56"/>
  <c r="NG107" i="56"/>
  <c r="NF107" i="56"/>
  <c r="NE107" i="56"/>
  <c r="ND107" i="56"/>
  <c r="NC107" i="56"/>
  <c r="NB107" i="56"/>
  <c r="NA107" i="56"/>
  <c r="MZ107" i="56"/>
  <c r="MY107" i="56"/>
  <c r="MX107" i="56"/>
  <c r="MW107" i="56"/>
  <c r="MV107" i="56"/>
  <c r="MU107" i="56"/>
  <c r="MT107" i="56"/>
  <c r="MS107" i="56"/>
  <c r="MR107" i="56"/>
  <c r="MQ107" i="56"/>
  <c r="MP107" i="56"/>
  <c r="MO107" i="56"/>
  <c r="MN107" i="56"/>
  <c r="MM107" i="56"/>
  <c r="ML107" i="56"/>
  <c r="MK107" i="56"/>
  <c r="MJ107" i="56"/>
  <c r="MI107" i="56"/>
  <c r="MH107" i="56"/>
  <c r="MG107" i="56"/>
  <c r="MF107" i="56"/>
  <c r="ME107" i="56"/>
  <c r="MD107" i="56"/>
  <c r="MC107" i="56"/>
  <c r="MB107" i="56"/>
  <c r="MA107" i="56"/>
  <c r="LZ107" i="56"/>
  <c r="LY107" i="56"/>
  <c r="LX107" i="56"/>
  <c r="LW107" i="56"/>
  <c r="LV107" i="56"/>
  <c r="LU107" i="56"/>
  <c r="LT107" i="56"/>
  <c r="LS107" i="56"/>
  <c r="LR107" i="56"/>
  <c r="LQ107" i="56"/>
  <c r="LP107" i="56"/>
  <c r="LO107" i="56"/>
  <c r="LN107" i="56"/>
  <c r="LM107" i="56"/>
  <c r="LL107" i="56"/>
  <c r="LK107" i="56"/>
  <c r="LJ107" i="56"/>
  <c r="LI107" i="56"/>
  <c r="LH107" i="56"/>
  <c r="LG107" i="56"/>
  <c r="LF107" i="56"/>
  <c r="LE107" i="56"/>
  <c r="LD107" i="56"/>
  <c r="LC107" i="56"/>
  <c r="LB107" i="56"/>
  <c r="LA107" i="56"/>
  <c r="KZ107" i="56"/>
  <c r="KY107" i="56"/>
  <c r="KX107" i="56"/>
  <c r="KW107" i="56"/>
  <c r="KV107" i="56"/>
  <c r="KU107" i="56"/>
  <c r="KT107" i="56"/>
  <c r="KS107" i="56"/>
  <c r="KR107" i="56"/>
  <c r="KQ107" i="56"/>
  <c r="KP107" i="56"/>
  <c r="KO107" i="56"/>
  <c r="KN107" i="56"/>
  <c r="KM107" i="56"/>
  <c r="KL107" i="56"/>
  <c r="KK107" i="56"/>
  <c r="KJ107" i="56"/>
  <c r="KI107" i="56"/>
  <c r="KH107" i="56"/>
  <c r="KG107" i="56"/>
  <c r="KF107" i="56"/>
  <c r="KE107" i="56"/>
  <c r="KD107" i="56"/>
  <c r="KC107" i="56"/>
  <c r="KB107" i="56"/>
  <c r="KA107" i="56"/>
  <c r="JZ107" i="56"/>
  <c r="JY107" i="56"/>
  <c r="JX107" i="56"/>
  <c r="JW107" i="56"/>
  <c r="JV107" i="56"/>
  <c r="JU107" i="56"/>
  <c r="JT107" i="56"/>
  <c r="JS107" i="56"/>
  <c r="JR107" i="56"/>
  <c r="JQ107" i="56"/>
  <c r="JP107" i="56"/>
  <c r="JO107" i="56"/>
  <c r="JN107" i="56"/>
  <c r="JM107" i="56"/>
  <c r="JL107" i="56"/>
  <c r="JK107" i="56"/>
  <c r="JJ107" i="56"/>
  <c r="JI107" i="56"/>
  <c r="JH107" i="56"/>
  <c r="JG107" i="56"/>
  <c r="JF107" i="56"/>
  <c r="JE107" i="56"/>
  <c r="JD107" i="56"/>
  <c r="JC107" i="56"/>
  <c r="JB107" i="56"/>
  <c r="JA107" i="56"/>
  <c r="IZ107" i="56"/>
  <c r="IY107" i="56"/>
  <c r="IX107" i="56"/>
  <c r="IW107" i="56"/>
  <c r="IV107" i="56"/>
  <c r="IU107" i="56"/>
  <c r="IT107" i="56"/>
  <c r="IS107" i="56"/>
  <c r="IR107" i="56"/>
  <c r="IQ107" i="56"/>
  <c r="IP107" i="56"/>
  <c r="IO107" i="56"/>
  <c r="IN107" i="56"/>
  <c r="IM107" i="56"/>
  <c r="IL107" i="56"/>
  <c r="IK107" i="56"/>
  <c r="IJ107" i="56"/>
  <c r="II107" i="56"/>
  <c r="IH107" i="56"/>
  <c r="IG107" i="56"/>
  <c r="IF107" i="56"/>
  <c r="IE107" i="56"/>
  <c r="ID107" i="56"/>
  <c r="IC107" i="56"/>
  <c r="IB107" i="56"/>
  <c r="IA107" i="56"/>
  <c r="HZ107" i="56"/>
  <c r="HY107" i="56"/>
  <c r="HX107" i="56"/>
  <c r="HW107" i="56"/>
  <c r="HV107" i="56"/>
  <c r="HU107" i="56"/>
  <c r="HT107" i="56"/>
  <c r="HS107" i="56"/>
  <c r="HR107" i="56"/>
  <c r="HQ107" i="56"/>
  <c r="HP107" i="56"/>
  <c r="HO107" i="56"/>
  <c r="HN107" i="56"/>
  <c r="HM107" i="56"/>
  <c r="HL107" i="56"/>
  <c r="HK107" i="56"/>
  <c r="HJ107" i="56"/>
  <c r="HI107" i="56"/>
  <c r="HH107" i="56"/>
  <c r="HG107" i="56"/>
  <c r="HF107" i="56"/>
  <c r="HE107" i="56"/>
  <c r="HD107" i="56"/>
  <c r="HC107" i="56"/>
  <c r="HB107" i="56"/>
  <c r="HA107" i="56"/>
  <c r="GZ107" i="56"/>
  <c r="GY107" i="56"/>
  <c r="GX107" i="56"/>
  <c r="GW107" i="56"/>
  <c r="GV107" i="56"/>
  <c r="GU107" i="56"/>
  <c r="GT107" i="56"/>
  <c r="GS107" i="56"/>
  <c r="GR107" i="56"/>
  <c r="GQ107" i="56"/>
  <c r="GP107" i="56"/>
  <c r="GO107" i="56"/>
  <c r="GN107" i="56"/>
  <c r="GM107" i="56"/>
  <c r="GL107" i="56"/>
  <c r="GK107" i="56"/>
  <c r="GJ107" i="56"/>
  <c r="GI107" i="56"/>
  <c r="GH107" i="56"/>
  <c r="GG107" i="56"/>
  <c r="GF107" i="56"/>
  <c r="GE107" i="56"/>
  <c r="GD107" i="56"/>
  <c r="GC107" i="56"/>
  <c r="GB107" i="56"/>
  <c r="GA107" i="56"/>
  <c r="FZ107" i="56"/>
  <c r="FY107" i="56"/>
  <c r="FX107" i="56"/>
  <c r="FW107" i="56"/>
  <c r="FV107" i="56"/>
  <c r="FU107" i="56"/>
  <c r="FT107" i="56"/>
  <c r="FS107" i="56"/>
  <c r="FR107" i="56"/>
  <c r="FQ107" i="56"/>
  <c r="FP107" i="56"/>
  <c r="FO107" i="56"/>
  <c r="FN107" i="56"/>
  <c r="FM107" i="56"/>
  <c r="FL107" i="56"/>
  <c r="FK107" i="56"/>
  <c r="FJ107" i="56"/>
  <c r="FI107" i="56"/>
  <c r="FH107" i="56"/>
  <c r="FG107" i="56"/>
  <c r="FF107" i="56"/>
  <c r="FE107" i="56"/>
  <c r="FD107" i="56"/>
  <c r="FC107" i="56"/>
  <c r="FB107" i="56"/>
  <c r="FA107" i="56"/>
  <c r="EZ107" i="56"/>
  <c r="EY107" i="56"/>
  <c r="EX107" i="56"/>
  <c r="EW107" i="56"/>
  <c r="EV107" i="56"/>
  <c r="EU107" i="56"/>
  <c r="ET107" i="56"/>
  <c r="ES107" i="56"/>
  <c r="ER107" i="56"/>
  <c r="EQ107" i="56"/>
  <c r="EP107" i="56"/>
  <c r="EO107" i="56"/>
  <c r="EN107" i="56"/>
  <c r="EM107" i="56"/>
  <c r="EL107" i="56"/>
  <c r="EK107" i="56"/>
  <c r="EJ107" i="56"/>
  <c r="EI107" i="56"/>
  <c r="EH107" i="56"/>
  <c r="EG107" i="56"/>
  <c r="EF107" i="56"/>
  <c r="EE107" i="56"/>
  <c r="ED107" i="56"/>
  <c r="EC107" i="56"/>
  <c r="EB107" i="56"/>
  <c r="EA107" i="56"/>
  <c r="DZ107" i="56"/>
  <c r="DY107" i="56"/>
  <c r="DX107" i="56"/>
  <c r="DW107" i="56"/>
  <c r="DV107" i="56"/>
  <c r="DU107" i="56"/>
  <c r="DT107" i="56"/>
  <c r="DS107" i="56"/>
  <c r="DR107" i="56"/>
  <c r="DQ107" i="56"/>
  <c r="DP107" i="56"/>
  <c r="DO107" i="56"/>
  <c r="DN107" i="56"/>
  <c r="DM107" i="56"/>
  <c r="DL107" i="56"/>
  <c r="DK107" i="56"/>
  <c r="DJ107" i="56"/>
  <c r="DI107" i="56"/>
  <c r="DH107" i="56"/>
  <c r="DG107" i="56"/>
  <c r="DF107" i="56"/>
  <c r="DE107" i="56"/>
  <c r="DD107" i="56"/>
  <c r="DC107" i="56"/>
  <c r="DB107" i="56"/>
  <c r="DA107" i="56"/>
  <c r="CZ107" i="56"/>
  <c r="CY107" i="56"/>
  <c r="CX107" i="56"/>
  <c r="CW107" i="56"/>
  <c r="CV107" i="56"/>
  <c r="CU107" i="56"/>
  <c r="CT107" i="56"/>
  <c r="CS107" i="56"/>
  <c r="CR107" i="56"/>
  <c r="CQ107" i="56"/>
  <c r="CP107" i="56"/>
  <c r="CO107" i="56"/>
  <c r="CN107" i="56"/>
  <c r="CM107" i="56"/>
  <c r="CL107" i="56"/>
  <c r="CK107" i="56"/>
  <c r="CJ107" i="56"/>
  <c r="CI107" i="56"/>
  <c r="CH107" i="56"/>
  <c r="CG107" i="56"/>
  <c r="CF107" i="56"/>
  <c r="CE107" i="56"/>
  <c r="CD107" i="56"/>
  <c r="CC107" i="56"/>
  <c r="CB107" i="56"/>
  <c r="CA107" i="56"/>
  <c r="BZ107" i="56"/>
  <c r="BY107" i="56"/>
  <c r="BX107" i="56"/>
  <c r="BW107" i="56"/>
  <c r="BV107" i="56"/>
  <c r="BU107" i="56"/>
  <c r="BT107" i="56"/>
  <c r="BS107" i="56"/>
  <c r="BR107" i="56"/>
  <c r="BQ107" i="56"/>
  <c r="BP107" i="56"/>
  <c r="BO107" i="56"/>
  <c r="BN107" i="56"/>
  <c r="BM107" i="56"/>
  <c r="BL107" i="56"/>
  <c r="BK107" i="56"/>
  <c r="BJ107" i="56"/>
  <c r="BI107" i="56"/>
  <c r="BH107" i="56"/>
  <c r="BG107" i="56"/>
  <c r="BF107" i="56"/>
  <c r="BE107" i="56"/>
  <c r="BD107" i="56"/>
  <c r="BC107" i="56"/>
  <c r="BB107" i="56"/>
  <c r="BA107" i="56"/>
  <c r="AZ107" i="56"/>
  <c r="AY107" i="56"/>
  <c r="AX107" i="56"/>
  <c r="AW107" i="56"/>
  <c r="AV107" i="56"/>
  <c r="AU107" i="56"/>
  <c r="AT107" i="56"/>
  <c r="AP107" i="56"/>
  <c r="AL107" i="56"/>
  <c r="AJ107" i="56"/>
  <c r="AH107" i="56"/>
  <c r="AF107" i="56"/>
  <c r="AD107" i="56"/>
  <c r="AB107" i="56"/>
  <c r="Z107" i="56"/>
  <c r="X107" i="56"/>
  <c r="W107" i="56"/>
  <c r="V107" i="56"/>
  <c r="U107" i="56"/>
  <c r="T107" i="56"/>
  <c r="S107" i="56"/>
  <c r="R107" i="56"/>
  <c r="Q107" i="56"/>
  <c r="P107" i="56"/>
  <c r="O107" i="56"/>
  <c r="N107" i="56"/>
  <c r="M107" i="56"/>
  <c r="L107" i="56"/>
  <c r="K107" i="56"/>
  <c r="J107" i="56"/>
  <c r="I107" i="56"/>
  <c r="H107" i="56"/>
  <c r="G107" i="56"/>
  <c r="F107" i="56"/>
  <c r="E107" i="56"/>
  <c r="D107" i="56"/>
  <c r="NR106" i="56"/>
  <c r="NQ106" i="56"/>
  <c r="NP106" i="56"/>
  <c r="NO106" i="56"/>
  <c r="NN106" i="56"/>
  <c r="NM106" i="56"/>
  <c r="NL106" i="56"/>
  <c r="NK106" i="56"/>
  <c r="NJ106" i="56"/>
  <c r="NI106" i="56"/>
  <c r="NH106" i="56"/>
  <c r="NG106" i="56"/>
  <c r="NF106" i="56"/>
  <c r="NE106" i="56"/>
  <c r="ND106" i="56"/>
  <c r="NC106" i="56"/>
  <c r="NB106" i="56"/>
  <c r="NA106" i="56"/>
  <c r="MZ106" i="56"/>
  <c r="MY106" i="56"/>
  <c r="MX106" i="56"/>
  <c r="MW106" i="56"/>
  <c r="MV106" i="56"/>
  <c r="MU106" i="56"/>
  <c r="MT106" i="56"/>
  <c r="MS106" i="56"/>
  <c r="MR106" i="56"/>
  <c r="MQ106" i="56"/>
  <c r="MP106" i="56"/>
  <c r="MO106" i="56"/>
  <c r="MN106" i="56"/>
  <c r="MM106" i="56"/>
  <c r="ML106" i="56"/>
  <c r="MK106" i="56"/>
  <c r="MJ106" i="56"/>
  <c r="MI106" i="56"/>
  <c r="MH106" i="56"/>
  <c r="MG106" i="56"/>
  <c r="MF106" i="56"/>
  <c r="ME106" i="56"/>
  <c r="MD106" i="56"/>
  <c r="MC106" i="56"/>
  <c r="MB106" i="56"/>
  <c r="MA106" i="56"/>
  <c r="LZ106" i="56"/>
  <c r="LY106" i="56"/>
  <c r="LX106" i="56"/>
  <c r="LW106" i="56"/>
  <c r="LV106" i="56"/>
  <c r="LU106" i="56"/>
  <c r="LT106" i="56"/>
  <c r="LS106" i="56"/>
  <c r="LR106" i="56"/>
  <c r="LQ106" i="56"/>
  <c r="LP106" i="56"/>
  <c r="LO106" i="56"/>
  <c r="LN106" i="56"/>
  <c r="LM106" i="56"/>
  <c r="LL106" i="56"/>
  <c r="LK106" i="56"/>
  <c r="LJ106" i="56"/>
  <c r="LI106" i="56"/>
  <c r="LH106" i="56"/>
  <c r="LG106" i="56"/>
  <c r="LF106" i="56"/>
  <c r="LE106" i="56"/>
  <c r="LD106" i="56"/>
  <c r="LC106" i="56"/>
  <c r="LB106" i="56"/>
  <c r="LA106" i="56"/>
  <c r="KZ106" i="56"/>
  <c r="KY106" i="56"/>
  <c r="KX106" i="56"/>
  <c r="KW106" i="56"/>
  <c r="KV106" i="56"/>
  <c r="KU106" i="56"/>
  <c r="KT106" i="56"/>
  <c r="KS106" i="56"/>
  <c r="KR106" i="56"/>
  <c r="KQ106" i="56"/>
  <c r="KP106" i="56"/>
  <c r="KO106" i="56"/>
  <c r="KN106" i="56"/>
  <c r="KM106" i="56"/>
  <c r="KL106" i="56"/>
  <c r="KK106" i="56"/>
  <c r="KJ106" i="56"/>
  <c r="KI106" i="56"/>
  <c r="KH106" i="56"/>
  <c r="KG106" i="56"/>
  <c r="KF106" i="56"/>
  <c r="KE106" i="56"/>
  <c r="KD106" i="56"/>
  <c r="KC106" i="56"/>
  <c r="KB106" i="56"/>
  <c r="KA106" i="56"/>
  <c r="JZ106" i="56"/>
  <c r="JY106" i="56"/>
  <c r="JX106" i="56"/>
  <c r="JW106" i="56"/>
  <c r="JV106" i="56"/>
  <c r="JU106" i="56"/>
  <c r="JT106" i="56"/>
  <c r="JS106" i="56"/>
  <c r="JR106" i="56"/>
  <c r="JQ106" i="56"/>
  <c r="JP106" i="56"/>
  <c r="JO106" i="56"/>
  <c r="JN106" i="56"/>
  <c r="JM106" i="56"/>
  <c r="JL106" i="56"/>
  <c r="JK106" i="56"/>
  <c r="JJ106" i="56"/>
  <c r="JI106" i="56"/>
  <c r="JH106" i="56"/>
  <c r="JG106" i="56"/>
  <c r="JF106" i="56"/>
  <c r="JE106" i="56"/>
  <c r="JD106" i="56"/>
  <c r="JC106" i="56"/>
  <c r="JB106" i="56"/>
  <c r="JA106" i="56"/>
  <c r="IZ106" i="56"/>
  <c r="IY106" i="56"/>
  <c r="IX106" i="56"/>
  <c r="IW106" i="56"/>
  <c r="IV106" i="56"/>
  <c r="IU106" i="56"/>
  <c r="IT106" i="56"/>
  <c r="IS106" i="56"/>
  <c r="IR106" i="56"/>
  <c r="IQ106" i="56"/>
  <c r="IP106" i="56"/>
  <c r="IO106" i="56"/>
  <c r="IN106" i="56"/>
  <c r="IM106" i="56"/>
  <c r="IL106" i="56"/>
  <c r="IK106" i="56"/>
  <c r="IJ106" i="56"/>
  <c r="II106" i="56"/>
  <c r="IH106" i="56"/>
  <c r="IG106" i="56"/>
  <c r="IF106" i="56"/>
  <c r="IE106" i="56"/>
  <c r="ID106" i="56"/>
  <c r="IC106" i="56"/>
  <c r="IB106" i="56"/>
  <c r="IA106" i="56"/>
  <c r="HZ106" i="56"/>
  <c r="HY106" i="56"/>
  <c r="HX106" i="56"/>
  <c r="HW106" i="56"/>
  <c r="HV106" i="56"/>
  <c r="HU106" i="56"/>
  <c r="HT106" i="56"/>
  <c r="HS106" i="56"/>
  <c r="HR106" i="56"/>
  <c r="HQ106" i="56"/>
  <c r="HP106" i="56"/>
  <c r="HO106" i="56"/>
  <c r="HN106" i="56"/>
  <c r="HM106" i="56"/>
  <c r="HL106" i="56"/>
  <c r="HK106" i="56"/>
  <c r="HJ106" i="56"/>
  <c r="HI106" i="56"/>
  <c r="HH106" i="56"/>
  <c r="HG106" i="56"/>
  <c r="HF106" i="56"/>
  <c r="HE106" i="56"/>
  <c r="HD106" i="56"/>
  <c r="HC106" i="56"/>
  <c r="HB106" i="56"/>
  <c r="HA106" i="56"/>
  <c r="GZ106" i="56"/>
  <c r="GY106" i="56"/>
  <c r="GX106" i="56"/>
  <c r="GW106" i="56"/>
  <c r="C43" i="56" s="1"/>
  <c r="GV106" i="56"/>
  <c r="GU106" i="56"/>
  <c r="GT106" i="56"/>
  <c r="GS106" i="56"/>
  <c r="GR106" i="56"/>
  <c r="C42" i="56" s="1"/>
  <c r="GQ106" i="56"/>
  <c r="GP106" i="56"/>
  <c r="GO106" i="56"/>
  <c r="GN106" i="56"/>
  <c r="GM106" i="56"/>
  <c r="GL106" i="56"/>
  <c r="GK106" i="56"/>
  <c r="GJ106" i="56"/>
  <c r="GI106" i="56"/>
  <c r="GH106" i="56"/>
  <c r="GG106" i="56"/>
  <c r="GF106" i="56"/>
  <c r="GE106" i="56"/>
  <c r="GD106" i="56"/>
  <c r="GC106" i="56"/>
  <c r="GB106" i="56"/>
  <c r="GA106" i="56"/>
  <c r="FZ106" i="56"/>
  <c r="FY106" i="56"/>
  <c r="FX106" i="56"/>
  <c r="FW106" i="56"/>
  <c r="FV106" i="56"/>
  <c r="FU106" i="56"/>
  <c r="FT106" i="56"/>
  <c r="FS106" i="56"/>
  <c r="FR106" i="56"/>
  <c r="FQ106" i="56"/>
  <c r="FP106" i="56"/>
  <c r="FO106" i="56"/>
  <c r="FK106" i="56"/>
  <c r="FG106" i="56"/>
  <c r="FC106" i="56"/>
  <c r="EY106" i="56"/>
  <c r="EU106" i="56"/>
  <c r="ET106" i="56"/>
  <c r="ES106" i="56"/>
  <c r="ER106" i="56"/>
  <c r="EQ106" i="56"/>
  <c r="EP106" i="56"/>
  <c r="EO106" i="56"/>
  <c r="EN106" i="56"/>
  <c r="EM106" i="56"/>
  <c r="EL106" i="56"/>
  <c r="EK106" i="56"/>
  <c r="EJ106" i="56"/>
  <c r="EI106" i="56"/>
  <c r="EH106" i="56"/>
  <c r="EG106" i="56"/>
  <c r="EF106" i="56"/>
  <c r="EE106" i="56"/>
  <c r="ED106" i="56"/>
  <c r="EC106" i="56"/>
  <c r="EB106" i="56"/>
  <c r="EA106" i="56"/>
  <c r="DZ106" i="56"/>
  <c r="DY106" i="56"/>
  <c r="DX106" i="56"/>
  <c r="DW106" i="56"/>
  <c r="DV106" i="56"/>
  <c r="DU106" i="56"/>
  <c r="DT106" i="56"/>
  <c r="DS106" i="56"/>
  <c r="DR106" i="56"/>
  <c r="DQ106" i="56"/>
  <c r="DP106" i="56"/>
  <c r="DO106" i="56"/>
  <c r="DN106" i="56"/>
  <c r="DM106" i="56"/>
  <c r="DL106" i="56"/>
  <c r="DK106" i="56"/>
  <c r="DJ106" i="56"/>
  <c r="DI106" i="56"/>
  <c r="DH106" i="56"/>
  <c r="DG106" i="56"/>
  <c r="DF106" i="56"/>
  <c r="DE106" i="56"/>
  <c r="DD106" i="56"/>
  <c r="DC106" i="56"/>
  <c r="DB106" i="56"/>
  <c r="DA106" i="56"/>
  <c r="CZ106" i="56"/>
  <c r="CY106" i="56"/>
  <c r="CX106" i="56"/>
  <c r="CW106" i="56"/>
  <c r="CV106" i="56"/>
  <c r="CU106" i="56"/>
  <c r="CT106" i="56"/>
  <c r="CS106" i="56"/>
  <c r="CR106" i="56"/>
  <c r="CQ106" i="56"/>
  <c r="CP106" i="56"/>
  <c r="CO106" i="56"/>
  <c r="CN106" i="56"/>
  <c r="CM106" i="56"/>
  <c r="CL106" i="56"/>
  <c r="CK106" i="56"/>
  <c r="CJ106" i="56"/>
  <c r="CI106" i="56"/>
  <c r="CH106" i="56"/>
  <c r="CG106" i="56"/>
  <c r="CF106" i="56"/>
  <c r="CE106" i="56"/>
  <c r="CD106" i="56"/>
  <c r="CC106" i="56"/>
  <c r="CB106" i="56"/>
  <c r="CA106" i="56"/>
  <c r="BZ106" i="56"/>
  <c r="BY106" i="56"/>
  <c r="BX106" i="56"/>
  <c r="BW106" i="56"/>
  <c r="BV106" i="56"/>
  <c r="BU106" i="56"/>
  <c r="BT106" i="56"/>
  <c r="BS106" i="56"/>
  <c r="BR106" i="56"/>
  <c r="BQ106" i="56"/>
  <c r="BP106" i="56"/>
  <c r="BO106" i="56"/>
  <c r="BN106" i="56"/>
  <c r="BM106" i="56"/>
  <c r="BL106" i="56"/>
  <c r="BK106" i="56"/>
  <c r="BJ106" i="56"/>
  <c r="BI106" i="56"/>
  <c r="BH106" i="56"/>
  <c r="BG106" i="56"/>
  <c r="BF106" i="56"/>
  <c r="BE106" i="56"/>
  <c r="BD106" i="56"/>
  <c r="BC106" i="56"/>
  <c r="BB106" i="56"/>
  <c r="BA106" i="56"/>
  <c r="AZ106" i="56"/>
  <c r="AY106" i="56"/>
  <c r="AX106" i="56"/>
  <c r="AW106" i="56"/>
  <c r="AV106" i="56"/>
  <c r="AU106" i="56"/>
  <c r="AT106" i="56"/>
  <c r="AR106" i="56"/>
  <c r="AP106" i="56"/>
  <c r="AN106" i="56"/>
  <c r="AL106" i="56"/>
  <c r="AJ106" i="56"/>
  <c r="AI106" i="56"/>
  <c r="AH106" i="56"/>
  <c r="AG106" i="56"/>
  <c r="AF106" i="56"/>
  <c r="AE106" i="56"/>
  <c r="AD106" i="56"/>
  <c r="AC106" i="56"/>
  <c r="AB106" i="56"/>
  <c r="AA106" i="56"/>
  <c r="Z106" i="56"/>
  <c r="X106" i="56"/>
  <c r="W106" i="56"/>
  <c r="V106" i="56"/>
  <c r="U106" i="56"/>
  <c r="T106" i="56"/>
  <c r="S106" i="56"/>
  <c r="R106" i="56"/>
  <c r="Q106" i="56"/>
  <c r="P106" i="56"/>
  <c r="O106" i="56"/>
  <c r="N106" i="56"/>
  <c r="M106" i="56"/>
  <c r="L106" i="56"/>
  <c r="K106" i="56"/>
  <c r="J106" i="56"/>
  <c r="I106" i="56"/>
  <c r="H106" i="56"/>
  <c r="G106" i="56"/>
  <c r="F106" i="56"/>
  <c r="E106" i="56"/>
  <c r="D106" i="56"/>
  <c r="NR105" i="56"/>
  <c r="NQ105" i="56"/>
  <c r="NP105" i="56"/>
  <c r="NO105" i="56"/>
  <c r="NN105" i="56"/>
  <c r="NM105" i="56"/>
  <c r="NL105" i="56"/>
  <c r="NK105" i="56"/>
  <c r="NJ105" i="56"/>
  <c r="NI105" i="56"/>
  <c r="NH105" i="56"/>
  <c r="NG105" i="56"/>
  <c r="NF105" i="56"/>
  <c r="NE105" i="56"/>
  <c r="ND105" i="56"/>
  <c r="NC105" i="56"/>
  <c r="NB105" i="56"/>
  <c r="NA105" i="56"/>
  <c r="MZ105" i="56"/>
  <c r="MY105" i="56"/>
  <c r="MX105" i="56"/>
  <c r="MW105" i="56"/>
  <c r="MV105" i="56"/>
  <c r="MU105" i="56"/>
  <c r="MT105" i="56"/>
  <c r="MS105" i="56"/>
  <c r="MR105" i="56"/>
  <c r="MQ105" i="56"/>
  <c r="MP105" i="56"/>
  <c r="MO105" i="56"/>
  <c r="MN105" i="56"/>
  <c r="MM105" i="56"/>
  <c r="ML105" i="56"/>
  <c r="MK105" i="56"/>
  <c r="MJ105" i="56"/>
  <c r="MI105" i="56"/>
  <c r="MH105" i="56"/>
  <c r="MG105" i="56"/>
  <c r="MF105" i="56"/>
  <c r="ME105" i="56"/>
  <c r="MD105" i="56"/>
  <c r="MC105" i="56"/>
  <c r="MB105" i="56"/>
  <c r="MA105" i="56"/>
  <c r="LZ105" i="56"/>
  <c r="LY105" i="56"/>
  <c r="LX105" i="56"/>
  <c r="LW105" i="56"/>
  <c r="LV105" i="56"/>
  <c r="LU105" i="56"/>
  <c r="LT105" i="56"/>
  <c r="LS105" i="56"/>
  <c r="LR105" i="56"/>
  <c r="LQ105" i="56"/>
  <c r="LP105" i="56"/>
  <c r="LO105" i="56"/>
  <c r="LN105" i="56"/>
  <c r="LM105" i="56"/>
  <c r="LL105" i="56"/>
  <c r="LK105" i="56"/>
  <c r="LJ105" i="56"/>
  <c r="LI105" i="56"/>
  <c r="LH105" i="56"/>
  <c r="LG105" i="56"/>
  <c r="LF105" i="56"/>
  <c r="LE105" i="56"/>
  <c r="LD105" i="56"/>
  <c r="LC105" i="56"/>
  <c r="LB105" i="56"/>
  <c r="LA105" i="56"/>
  <c r="KZ105" i="56"/>
  <c r="KY105" i="56"/>
  <c r="KX105" i="56"/>
  <c r="KW105" i="56"/>
  <c r="KV105" i="56"/>
  <c r="KU105" i="56"/>
  <c r="KT105" i="56"/>
  <c r="KS105" i="56"/>
  <c r="KR105" i="56"/>
  <c r="KQ105" i="56"/>
  <c r="KP105" i="56"/>
  <c r="KO105" i="56"/>
  <c r="KN105" i="56"/>
  <c r="KM105" i="56"/>
  <c r="KL105" i="56"/>
  <c r="KK105" i="56"/>
  <c r="KJ105" i="56"/>
  <c r="KI105" i="56"/>
  <c r="KH105" i="56"/>
  <c r="KG105" i="56"/>
  <c r="KF105" i="56"/>
  <c r="KE105" i="56"/>
  <c r="KD105" i="56"/>
  <c r="KC105" i="56"/>
  <c r="KB105" i="56"/>
  <c r="KA105" i="56"/>
  <c r="JZ105" i="56"/>
  <c r="JY105" i="56"/>
  <c r="JX105" i="56"/>
  <c r="JW105" i="56"/>
  <c r="JV105" i="56"/>
  <c r="JU105" i="56"/>
  <c r="JT105" i="56"/>
  <c r="JS105" i="56"/>
  <c r="JR105" i="56"/>
  <c r="JQ105" i="56"/>
  <c r="JP105" i="56"/>
  <c r="JO105" i="56"/>
  <c r="JN105" i="56"/>
  <c r="JM105" i="56"/>
  <c r="JL105" i="56"/>
  <c r="JK105" i="56"/>
  <c r="JJ105" i="56"/>
  <c r="JI105" i="56"/>
  <c r="JH105" i="56"/>
  <c r="JG105" i="56"/>
  <c r="JF105" i="56"/>
  <c r="JE105" i="56"/>
  <c r="JD105" i="56"/>
  <c r="JC105" i="56"/>
  <c r="JB105" i="56"/>
  <c r="JA105" i="56"/>
  <c r="IZ105" i="56"/>
  <c r="IY105" i="56"/>
  <c r="IX105" i="56"/>
  <c r="IW105" i="56"/>
  <c r="IV105" i="56"/>
  <c r="IU105" i="56"/>
  <c r="IT105" i="56"/>
  <c r="IS105" i="56"/>
  <c r="IR105" i="56"/>
  <c r="IQ105" i="56"/>
  <c r="IP105" i="56"/>
  <c r="IO105" i="56"/>
  <c r="IN105" i="56"/>
  <c r="IM105" i="56"/>
  <c r="IL105" i="56"/>
  <c r="IK105" i="56"/>
  <c r="IJ105" i="56"/>
  <c r="II105" i="56"/>
  <c r="IH105" i="56"/>
  <c r="IG105" i="56"/>
  <c r="IF105" i="56"/>
  <c r="IE105" i="56"/>
  <c r="ID105" i="56"/>
  <c r="IC105" i="56"/>
  <c r="IB105" i="56"/>
  <c r="IA105" i="56"/>
  <c r="HZ105" i="56"/>
  <c r="HY105" i="56"/>
  <c r="HX105" i="56"/>
  <c r="HW105" i="56"/>
  <c r="HV105" i="56"/>
  <c r="HU105" i="56"/>
  <c r="HT105" i="56"/>
  <c r="HS105" i="56"/>
  <c r="HR105" i="56"/>
  <c r="HQ105" i="56"/>
  <c r="HP105" i="56"/>
  <c r="HO105" i="56"/>
  <c r="HN105" i="56"/>
  <c r="HM105" i="56"/>
  <c r="HL105" i="56"/>
  <c r="HK105" i="56"/>
  <c r="HJ105" i="56"/>
  <c r="HI105" i="56"/>
  <c r="HH105" i="56"/>
  <c r="HG105" i="56"/>
  <c r="HF105" i="56"/>
  <c r="HE105" i="56"/>
  <c r="HD105" i="56"/>
  <c r="E44" i="56" s="1"/>
  <c r="HC105" i="56"/>
  <c r="HB105" i="56"/>
  <c r="HA105" i="56"/>
  <c r="GZ105" i="56"/>
  <c r="GY105" i="56"/>
  <c r="GX105" i="56"/>
  <c r="GW105" i="56"/>
  <c r="GV105" i="56"/>
  <c r="GU105" i="56"/>
  <c r="GT105" i="56"/>
  <c r="GS105" i="56"/>
  <c r="GR105" i="56"/>
  <c r="GQ105" i="56"/>
  <c r="GP105" i="56"/>
  <c r="GO105" i="56"/>
  <c r="GN105" i="56"/>
  <c r="GM105" i="56"/>
  <c r="GL105" i="56"/>
  <c r="GK105" i="56"/>
  <c r="GJ105" i="56"/>
  <c r="GI105" i="56"/>
  <c r="GH105" i="56"/>
  <c r="GG105" i="56"/>
  <c r="GF105" i="56"/>
  <c r="GE105" i="56"/>
  <c r="GD105" i="56"/>
  <c r="GC105" i="56"/>
  <c r="GB105" i="56"/>
  <c r="GA105" i="56"/>
  <c r="FZ105" i="56"/>
  <c r="FY105" i="56"/>
  <c r="FX105" i="56"/>
  <c r="FW105" i="56"/>
  <c r="FV105" i="56"/>
  <c r="FU105" i="56"/>
  <c r="FT105" i="56"/>
  <c r="FS105" i="56"/>
  <c r="FR105" i="56"/>
  <c r="FQ105" i="56"/>
  <c r="FP105" i="56"/>
  <c r="FN105" i="56"/>
  <c r="FL105" i="56"/>
  <c r="FJ105" i="56"/>
  <c r="FH105" i="56"/>
  <c r="FF105" i="56"/>
  <c r="FD105" i="56"/>
  <c r="FB105" i="56"/>
  <c r="EZ105" i="56"/>
  <c r="EX105" i="56"/>
  <c r="EV105" i="56"/>
  <c r="ET105" i="56"/>
  <c r="ES105" i="56"/>
  <c r="ER105" i="56"/>
  <c r="EQ105" i="56"/>
  <c r="EP105" i="56"/>
  <c r="EO105" i="56"/>
  <c r="EN105" i="56"/>
  <c r="EM105" i="56"/>
  <c r="EL105" i="56"/>
  <c r="EK105" i="56"/>
  <c r="EJ105" i="56"/>
  <c r="EI105" i="56"/>
  <c r="EH105" i="56"/>
  <c r="EG105" i="56"/>
  <c r="EF105" i="56"/>
  <c r="EE105" i="56"/>
  <c r="ED105" i="56"/>
  <c r="EC105" i="56"/>
  <c r="EB105" i="56"/>
  <c r="EA105" i="56"/>
  <c r="DZ105" i="56"/>
  <c r="DY105" i="56"/>
  <c r="DX105" i="56"/>
  <c r="DW105" i="56"/>
  <c r="DV105" i="56"/>
  <c r="DU105" i="56"/>
  <c r="DT105" i="56"/>
  <c r="DS105" i="56"/>
  <c r="DR105" i="56"/>
  <c r="DQ105" i="56"/>
  <c r="DP105" i="56"/>
  <c r="DO105" i="56"/>
  <c r="DN105" i="56"/>
  <c r="DM105" i="56"/>
  <c r="DL105" i="56"/>
  <c r="DK105" i="56"/>
  <c r="DJ105" i="56"/>
  <c r="DI105" i="56"/>
  <c r="DH105" i="56"/>
  <c r="DG105" i="56"/>
  <c r="DF105" i="56"/>
  <c r="DE105" i="56"/>
  <c r="DD105" i="56"/>
  <c r="DC105" i="56"/>
  <c r="DB105" i="56"/>
  <c r="DA105" i="56"/>
  <c r="CZ105" i="56"/>
  <c r="CY105" i="56"/>
  <c r="CX105" i="56"/>
  <c r="CW105" i="56"/>
  <c r="CV105" i="56"/>
  <c r="CU105" i="56"/>
  <c r="CT105" i="56"/>
  <c r="CS105" i="56"/>
  <c r="CR105" i="56"/>
  <c r="CQ105" i="56"/>
  <c r="CP105" i="56"/>
  <c r="CO105" i="56"/>
  <c r="CN105" i="56"/>
  <c r="CM105" i="56"/>
  <c r="CL105" i="56"/>
  <c r="CK105" i="56"/>
  <c r="CJ105" i="56"/>
  <c r="CI105" i="56"/>
  <c r="CH105" i="56"/>
  <c r="CG105" i="56"/>
  <c r="CF105" i="56"/>
  <c r="CE105" i="56"/>
  <c r="CD105" i="56"/>
  <c r="CC105" i="56"/>
  <c r="CB105" i="56"/>
  <c r="CA105" i="56"/>
  <c r="BZ105" i="56"/>
  <c r="BY105" i="56"/>
  <c r="BX105" i="56"/>
  <c r="BW105" i="56"/>
  <c r="BV105" i="56"/>
  <c r="BU105" i="56"/>
  <c r="BT105" i="56"/>
  <c r="BS105" i="56"/>
  <c r="BR105" i="56"/>
  <c r="BQ105" i="56"/>
  <c r="BP105" i="56"/>
  <c r="BO105" i="56"/>
  <c r="BN105" i="56"/>
  <c r="BM105" i="56"/>
  <c r="BL105" i="56"/>
  <c r="BK105" i="56"/>
  <c r="BJ105" i="56"/>
  <c r="BI105" i="56"/>
  <c r="BH105" i="56"/>
  <c r="BG105" i="56"/>
  <c r="BF105" i="56"/>
  <c r="BE105" i="56"/>
  <c r="BD105" i="56"/>
  <c r="BC105" i="56"/>
  <c r="BB105" i="56"/>
  <c r="BA105" i="56"/>
  <c r="AZ105" i="56"/>
  <c r="AY105" i="56"/>
  <c r="AX105" i="56"/>
  <c r="AW105" i="56"/>
  <c r="AV105" i="56"/>
  <c r="AU105" i="56"/>
  <c r="AT105" i="56"/>
  <c r="AP105" i="56"/>
  <c r="AL105" i="56"/>
  <c r="AJ105" i="56"/>
  <c r="AH105" i="56"/>
  <c r="AF105" i="56"/>
  <c r="AD105" i="56"/>
  <c r="AB105" i="56"/>
  <c r="Z105" i="56"/>
  <c r="X105" i="56"/>
  <c r="W105" i="56"/>
  <c r="V105" i="56"/>
  <c r="U105" i="56"/>
  <c r="T105" i="56"/>
  <c r="S105" i="56"/>
  <c r="R105" i="56"/>
  <c r="Q105" i="56"/>
  <c r="P105" i="56"/>
  <c r="O105" i="56"/>
  <c r="N105" i="56"/>
  <c r="M105" i="56"/>
  <c r="L105" i="56"/>
  <c r="K105" i="56"/>
  <c r="J105" i="56"/>
  <c r="I105" i="56"/>
  <c r="H105" i="56"/>
  <c r="G105" i="56"/>
  <c r="F105" i="56"/>
  <c r="E105" i="56"/>
  <c r="D105" i="56"/>
  <c r="NR104" i="56"/>
  <c r="NQ104" i="56"/>
  <c r="NP104" i="56"/>
  <c r="NO104" i="56"/>
  <c r="NN104" i="56"/>
  <c r="NM104" i="56"/>
  <c r="NL104" i="56"/>
  <c r="NK104" i="56"/>
  <c r="NJ104" i="56"/>
  <c r="NI104" i="56"/>
  <c r="NH104" i="56"/>
  <c r="NG104" i="56"/>
  <c r="NF104" i="56"/>
  <c r="NE104" i="56"/>
  <c r="ND104" i="56"/>
  <c r="NC104" i="56"/>
  <c r="NB104" i="56"/>
  <c r="NA104" i="56"/>
  <c r="MZ104" i="56"/>
  <c r="MY104" i="56"/>
  <c r="MX104" i="56"/>
  <c r="MW104" i="56"/>
  <c r="MV104" i="56"/>
  <c r="MU104" i="56"/>
  <c r="MT104" i="56"/>
  <c r="MS104" i="56"/>
  <c r="MR104" i="56"/>
  <c r="MQ104" i="56"/>
  <c r="MP104" i="56"/>
  <c r="MO104" i="56"/>
  <c r="MN104" i="56"/>
  <c r="MM104" i="56"/>
  <c r="ML104" i="56"/>
  <c r="MK104" i="56"/>
  <c r="MJ104" i="56"/>
  <c r="MI104" i="56"/>
  <c r="MH104" i="56"/>
  <c r="MG104" i="56"/>
  <c r="MF104" i="56"/>
  <c r="ME104" i="56"/>
  <c r="MD104" i="56"/>
  <c r="MC104" i="56"/>
  <c r="MB104" i="56"/>
  <c r="MA104" i="56"/>
  <c r="LZ104" i="56"/>
  <c r="LY104" i="56"/>
  <c r="LX104" i="56"/>
  <c r="LW104" i="56"/>
  <c r="LV104" i="56"/>
  <c r="LU104" i="56"/>
  <c r="LT104" i="56"/>
  <c r="LS104" i="56"/>
  <c r="LR104" i="56"/>
  <c r="LQ104" i="56"/>
  <c r="LP104" i="56"/>
  <c r="LO104" i="56"/>
  <c r="LN104" i="56"/>
  <c r="LM104" i="56"/>
  <c r="LL104" i="56"/>
  <c r="LK104" i="56"/>
  <c r="LJ104" i="56"/>
  <c r="LI104" i="56"/>
  <c r="LH104" i="56"/>
  <c r="LG104" i="56"/>
  <c r="LF104" i="56"/>
  <c r="LE104" i="56"/>
  <c r="LD104" i="56"/>
  <c r="LC104" i="56"/>
  <c r="LB104" i="56"/>
  <c r="LA104" i="56"/>
  <c r="KZ104" i="56"/>
  <c r="KY104" i="56"/>
  <c r="KX104" i="56"/>
  <c r="KW104" i="56"/>
  <c r="KV104" i="56"/>
  <c r="KU104" i="56"/>
  <c r="KT104" i="56"/>
  <c r="KS104" i="56"/>
  <c r="KR104" i="56"/>
  <c r="KQ104" i="56"/>
  <c r="KP104" i="56"/>
  <c r="KO104" i="56"/>
  <c r="KN104" i="56"/>
  <c r="KM104" i="56"/>
  <c r="KL104" i="56"/>
  <c r="KK104" i="56"/>
  <c r="KJ104" i="56"/>
  <c r="KI104" i="56"/>
  <c r="KH104" i="56"/>
  <c r="KG104" i="56"/>
  <c r="KF104" i="56"/>
  <c r="KE104" i="56"/>
  <c r="KD104" i="56"/>
  <c r="KC104" i="56"/>
  <c r="KB104" i="56"/>
  <c r="KA104" i="56"/>
  <c r="JZ104" i="56"/>
  <c r="JY104" i="56"/>
  <c r="JX104" i="56"/>
  <c r="JW104" i="56"/>
  <c r="JV104" i="56"/>
  <c r="JU104" i="56"/>
  <c r="JT104" i="56"/>
  <c r="JS104" i="56"/>
  <c r="JR104" i="56"/>
  <c r="JQ104" i="56"/>
  <c r="JP104" i="56"/>
  <c r="JO104" i="56"/>
  <c r="JN104" i="56"/>
  <c r="JM104" i="56"/>
  <c r="JL104" i="56"/>
  <c r="JK104" i="56"/>
  <c r="JJ104" i="56"/>
  <c r="JI104" i="56"/>
  <c r="JH104" i="56"/>
  <c r="JG104" i="56"/>
  <c r="JF104" i="56"/>
  <c r="JE104" i="56"/>
  <c r="JD104" i="56"/>
  <c r="JC104" i="56"/>
  <c r="JB104" i="56"/>
  <c r="JA104" i="56"/>
  <c r="IZ104" i="56"/>
  <c r="IY104" i="56"/>
  <c r="IX104" i="56"/>
  <c r="IW104" i="56"/>
  <c r="IV104" i="56"/>
  <c r="IU104" i="56"/>
  <c r="IT104" i="56"/>
  <c r="IS104" i="56"/>
  <c r="IR104" i="56"/>
  <c r="IQ104" i="56"/>
  <c r="IP104" i="56"/>
  <c r="IO104" i="56"/>
  <c r="IN104" i="56"/>
  <c r="IM104" i="56"/>
  <c r="IL104" i="56"/>
  <c r="IK104" i="56"/>
  <c r="IJ104" i="56"/>
  <c r="II104" i="56"/>
  <c r="IH104" i="56"/>
  <c r="IG104" i="56"/>
  <c r="IF104" i="56"/>
  <c r="IE104" i="56"/>
  <c r="ID104" i="56"/>
  <c r="IC104" i="56"/>
  <c r="IB104" i="56"/>
  <c r="IA104" i="56"/>
  <c r="HZ104" i="56"/>
  <c r="HY104" i="56"/>
  <c r="HX104" i="56"/>
  <c r="HW104" i="56"/>
  <c r="HV104" i="56"/>
  <c r="HU104" i="56"/>
  <c r="HT104" i="56"/>
  <c r="HS104" i="56"/>
  <c r="HR104" i="56"/>
  <c r="HQ104" i="56"/>
  <c r="HP104" i="56"/>
  <c r="HO104" i="56"/>
  <c r="HN104" i="56"/>
  <c r="HM104" i="56"/>
  <c r="HL104" i="56"/>
  <c r="HK104" i="56"/>
  <c r="HJ104" i="56"/>
  <c r="HI104" i="56"/>
  <c r="HH104" i="56"/>
  <c r="HG104" i="56"/>
  <c r="HF104" i="56"/>
  <c r="HE104" i="56"/>
  <c r="HD104" i="56"/>
  <c r="HC104" i="56"/>
  <c r="HB104" i="56"/>
  <c r="HA104" i="56"/>
  <c r="GZ104" i="56"/>
  <c r="GY104" i="56"/>
  <c r="GX104" i="56"/>
  <c r="GW104" i="56"/>
  <c r="GV104" i="56"/>
  <c r="GU104" i="56"/>
  <c r="GT104" i="56"/>
  <c r="GS104" i="56"/>
  <c r="GR104" i="56"/>
  <c r="GQ104" i="56"/>
  <c r="GP104" i="56"/>
  <c r="GO104" i="56"/>
  <c r="GN104" i="56"/>
  <c r="GM104" i="56"/>
  <c r="GL104" i="56"/>
  <c r="GK104" i="56"/>
  <c r="GJ104" i="56"/>
  <c r="GI104" i="56"/>
  <c r="GH104" i="56"/>
  <c r="GG104" i="56"/>
  <c r="GF104" i="56"/>
  <c r="GE104" i="56"/>
  <c r="GD104" i="56"/>
  <c r="GC104" i="56"/>
  <c r="GB104" i="56"/>
  <c r="GA104" i="56"/>
  <c r="FZ104" i="56"/>
  <c r="FY104" i="56"/>
  <c r="FX104" i="56"/>
  <c r="FW104" i="56"/>
  <c r="FV104" i="56"/>
  <c r="FU104" i="56"/>
  <c r="FT104" i="56"/>
  <c r="FS104" i="56"/>
  <c r="FR104" i="56"/>
  <c r="FQ104" i="56"/>
  <c r="FP104" i="56"/>
  <c r="FO104" i="56"/>
  <c r="FK104" i="56"/>
  <c r="FG104" i="56"/>
  <c r="FC104" i="56"/>
  <c r="EY104" i="56"/>
  <c r="ET104" i="56"/>
  <c r="ES104" i="56"/>
  <c r="ER104" i="56"/>
  <c r="EQ104" i="56"/>
  <c r="EP104" i="56"/>
  <c r="EO104" i="56"/>
  <c r="EN104" i="56"/>
  <c r="EM104" i="56"/>
  <c r="EL104" i="56"/>
  <c r="EK104" i="56"/>
  <c r="EJ104" i="56"/>
  <c r="EI104" i="56"/>
  <c r="EH104" i="56"/>
  <c r="EG104" i="56"/>
  <c r="EF104" i="56"/>
  <c r="EE104" i="56"/>
  <c r="ED104" i="56"/>
  <c r="EC104" i="56"/>
  <c r="EB104" i="56"/>
  <c r="EA104" i="56"/>
  <c r="DZ104" i="56"/>
  <c r="DY104" i="56"/>
  <c r="DX104" i="56"/>
  <c r="DW104" i="56"/>
  <c r="DV104" i="56"/>
  <c r="DU104" i="56"/>
  <c r="DT104" i="56"/>
  <c r="DS104" i="56"/>
  <c r="DR104" i="56"/>
  <c r="DQ104" i="56"/>
  <c r="DP104" i="56"/>
  <c r="DO104" i="56"/>
  <c r="DN104" i="56"/>
  <c r="DM104" i="56"/>
  <c r="DL104" i="56"/>
  <c r="DK104" i="56"/>
  <c r="DJ104" i="56"/>
  <c r="DI104" i="56"/>
  <c r="DH104" i="56"/>
  <c r="DG104" i="56"/>
  <c r="DF104" i="56"/>
  <c r="DE104" i="56"/>
  <c r="DD104" i="56"/>
  <c r="DC104" i="56"/>
  <c r="DB104" i="56"/>
  <c r="DA104" i="56"/>
  <c r="CZ104" i="56"/>
  <c r="CY104" i="56"/>
  <c r="CX104" i="56"/>
  <c r="CW104" i="56"/>
  <c r="CV104" i="56"/>
  <c r="CU104" i="56"/>
  <c r="CT104" i="56"/>
  <c r="CS104" i="56"/>
  <c r="CR104" i="56"/>
  <c r="CQ104" i="56"/>
  <c r="CP104" i="56"/>
  <c r="CO104" i="56"/>
  <c r="CN104" i="56"/>
  <c r="CM104" i="56"/>
  <c r="CL104" i="56"/>
  <c r="CK104" i="56"/>
  <c r="CJ104" i="56"/>
  <c r="CI104" i="56"/>
  <c r="CH104" i="56"/>
  <c r="CG104" i="56"/>
  <c r="CF104" i="56"/>
  <c r="CE104" i="56"/>
  <c r="CD104" i="56"/>
  <c r="CC104" i="56"/>
  <c r="CB104" i="56"/>
  <c r="CA104" i="56"/>
  <c r="BZ104" i="56"/>
  <c r="BY104" i="56"/>
  <c r="BX104" i="56"/>
  <c r="BW104" i="56"/>
  <c r="BV104" i="56"/>
  <c r="BU104" i="56"/>
  <c r="BT104" i="56"/>
  <c r="BS104" i="56"/>
  <c r="BR104" i="56"/>
  <c r="BQ104" i="56"/>
  <c r="BP104" i="56"/>
  <c r="BO104" i="56"/>
  <c r="BN104" i="56"/>
  <c r="BM104" i="56"/>
  <c r="BL104" i="56"/>
  <c r="BK104" i="56"/>
  <c r="BJ104" i="56"/>
  <c r="BI104" i="56"/>
  <c r="BH104" i="56"/>
  <c r="BG104" i="56"/>
  <c r="BF104" i="56"/>
  <c r="BE104" i="56"/>
  <c r="BD104" i="56"/>
  <c r="BC104" i="56"/>
  <c r="BB104" i="56"/>
  <c r="BA104" i="56"/>
  <c r="AZ104" i="56"/>
  <c r="AY104" i="56"/>
  <c r="AX104" i="56"/>
  <c r="AW104" i="56"/>
  <c r="AV104" i="56"/>
  <c r="AU104" i="56"/>
  <c r="AT104" i="56"/>
  <c r="AR104" i="56"/>
  <c r="AP104" i="56"/>
  <c r="AN104" i="56"/>
  <c r="AL104" i="56"/>
  <c r="AJ104" i="56"/>
  <c r="AI104" i="56"/>
  <c r="AH104" i="56"/>
  <c r="AG104" i="56"/>
  <c r="AF104" i="56"/>
  <c r="AE104" i="56"/>
  <c r="AD104" i="56"/>
  <c r="AC104" i="56"/>
  <c r="AB104" i="56"/>
  <c r="AA104" i="56"/>
  <c r="Z104" i="56"/>
  <c r="Y104" i="56"/>
  <c r="X104" i="56"/>
  <c r="W104" i="56"/>
  <c r="V104" i="56"/>
  <c r="U104" i="56"/>
  <c r="T104" i="56"/>
  <c r="S104" i="56"/>
  <c r="R104" i="56"/>
  <c r="Q104" i="56"/>
  <c r="P104" i="56"/>
  <c r="O104" i="56"/>
  <c r="N104" i="56"/>
  <c r="M104" i="56"/>
  <c r="L104" i="56"/>
  <c r="K104" i="56"/>
  <c r="J104" i="56"/>
  <c r="I104" i="56"/>
  <c r="H104" i="56"/>
  <c r="G104" i="56"/>
  <c r="F104" i="56"/>
  <c r="E104" i="56"/>
  <c r="D104" i="56"/>
  <c r="NR103" i="56"/>
  <c r="NQ103" i="56"/>
  <c r="NP103" i="56"/>
  <c r="NO103" i="56"/>
  <c r="NN103" i="56"/>
  <c r="NN100" i="56" s="1"/>
  <c r="L88" i="56" s="1"/>
  <c r="NM103" i="56"/>
  <c r="NL103" i="56"/>
  <c r="NK103" i="56"/>
  <c r="NJ103" i="56"/>
  <c r="NI103" i="56"/>
  <c r="NH103" i="56"/>
  <c r="NG103" i="56"/>
  <c r="NF103" i="56"/>
  <c r="NE103" i="56"/>
  <c r="ND103" i="56"/>
  <c r="NC103" i="56"/>
  <c r="NB103" i="56"/>
  <c r="NA103" i="56"/>
  <c r="MZ103" i="56"/>
  <c r="MY103" i="56"/>
  <c r="MX103" i="56"/>
  <c r="MW103" i="56"/>
  <c r="MV103" i="56"/>
  <c r="MU103" i="56"/>
  <c r="MT103" i="56"/>
  <c r="MS103" i="56"/>
  <c r="MR103" i="56"/>
  <c r="MQ103" i="56"/>
  <c r="MP103" i="56"/>
  <c r="MO103" i="56"/>
  <c r="MN103" i="56"/>
  <c r="MM103" i="56"/>
  <c r="ML103" i="56"/>
  <c r="MK103" i="56"/>
  <c r="MJ103" i="56"/>
  <c r="MI103" i="56"/>
  <c r="MH103" i="56"/>
  <c r="MG103" i="56"/>
  <c r="MF103" i="56"/>
  <c r="ME103" i="56"/>
  <c r="MD103" i="56"/>
  <c r="MC103" i="56"/>
  <c r="MB103" i="56"/>
  <c r="MA103" i="56"/>
  <c r="LZ103" i="56"/>
  <c r="LY103" i="56"/>
  <c r="LX103" i="56"/>
  <c r="LW103" i="56"/>
  <c r="LV103" i="56"/>
  <c r="LU103" i="56"/>
  <c r="LT103" i="56"/>
  <c r="LS103" i="56"/>
  <c r="LR103" i="56"/>
  <c r="LQ103" i="56"/>
  <c r="LP103" i="56"/>
  <c r="LO103" i="56"/>
  <c r="LN103" i="56"/>
  <c r="LM103" i="56"/>
  <c r="LL103" i="56"/>
  <c r="LK103" i="56"/>
  <c r="LJ103" i="56"/>
  <c r="LI103" i="56"/>
  <c r="LH103" i="56"/>
  <c r="LG103" i="56"/>
  <c r="LF103" i="56"/>
  <c r="LE103" i="56"/>
  <c r="LD103" i="56"/>
  <c r="LC103" i="56"/>
  <c r="LB103" i="56"/>
  <c r="LA103" i="56"/>
  <c r="KZ103" i="56"/>
  <c r="KY103" i="56"/>
  <c r="KX103" i="56"/>
  <c r="KW103" i="56"/>
  <c r="KV103" i="56"/>
  <c r="KU103" i="56"/>
  <c r="KT103" i="56"/>
  <c r="KS103" i="56"/>
  <c r="KR103" i="56"/>
  <c r="KQ103" i="56"/>
  <c r="KP103" i="56"/>
  <c r="KO103" i="56"/>
  <c r="KN103" i="56"/>
  <c r="KM103" i="56"/>
  <c r="KL103" i="56"/>
  <c r="KK103" i="56"/>
  <c r="KJ103" i="56"/>
  <c r="KI103" i="56"/>
  <c r="KH103" i="56"/>
  <c r="KG103" i="56"/>
  <c r="KF103" i="56"/>
  <c r="KE103" i="56"/>
  <c r="KD103" i="56"/>
  <c r="KC103" i="56"/>
  <c r="KB103" i="56"/>
  <c r="KA103" i="56"/>
  <c r="JZ103" i="56"/>
  <c r="JY103" i="56"/>
  <c r="JX103" i="56"/>
  <c r="JW103" i="56"/>
  <c r="JV103" i="56"/>
  <c r="JU103" i="56"/>
  <c r="JT103" i="56"/>
  <c r="JS103" i="56"/>
  <c r="JR103" i="56"/>
  <c r="JQ103" i="56"/>
  <c r="JP103" i="56"/>
  <c r="JO103" i="56"/>
  <c r="JN103" i="56"/>
  <c r="JM103" i="56"/>
  <c r="JL103" i="56"/>
  <c r="JK103" i="56"/>
  <c r="JJ103" i="56"/>
  <c r="JI103" i="56"/>
  <c r="JH103" i="56"/>
  <c r="JG103" i="56"/>
  <c r="JF103" i="56"/>
  <c r="JE103" i="56"/>
  <c r="JD103" i="56"/>
  <c r="JC103" i="56"/>
  <c r="JB103" i="56"/>
  <c r="JA103" i="56"/>
  <c r="IZ103" i="56"/>
  <c r="IY103" i="56"/>
  <c r="IX103" i="56"/>
  <c r="IW103" i="56"/>
  <c r="IV103" i="56"/>
  <c r="IU103" i="56"/>
  <c r="IT103" i="56"/>
  <c r="IS103" i="56"/>
  <c r="IR103" i="56"/>
  <c r="IQ103" i="56"/>
  <c r="IP103" i="56"/>
  <c r="IO103" i="56"/>
  <c r="IN103" i="56"/>
  <c r="IM103" i="56"/>
  <c r="IL103" i="56"/>
  <c r="IK103" i="56"/>
  <c r="IJ103" i="56"/>
  <c r="II103" i="56"/>
  <c r="IH103" i="56"/>
  <c r="IG103" i="56"/>
  <c r="IF103" i="56"/>
  <c r="IE103" i="56"/>
  <c r="ID103" i="56"/>
  <c r="IC103" i="56"/>
  <c r="IB103" i="56"/>
  <c r="IA103" i="56"/>
  <c r="HZ103" i="56"/>
  <c r="HY103" i="56"/>
  <c r="HX103" i="56"/>
  <c r="HW103" i="56"/>
  <c r="HV103" i="56"/>
  <c r="HU103" i="56"/>
  <c r="HT103" i="56"/>
  <c r="HS103" i="56"/>
  <c r="HR103" i="56"/>
  <c r="HQ103" i="56"/>
  <c r="HP103" i="56"/>
  <c r="HO103" i="56"/>
  <c r="HN103" i="56"/>
  <c r="HM103" i="56"/>
  <c r="HL103" i="56"/>
  <c r="HK103" i="56"/>
  <c r="HJ103" i="56"/>
  <c r="HI103" i="56"/>
  <c r="HH103" i="56"/>
  <c r="HG103" i="56"/>
  <c r="HF103" i="56"/>
  <c r="HE103" i="56"/>
  <c r="HD103" i="56"/>
  <c r="HC103" i="56"/>
  <c r="HB103" i="56"/>
  <c r="HA103" i="56"/>
  <c r="GZ103" i="56"/>
  <c r="GY103" i="56"/>
  <c r="GX103" i="56"/>
  <c r="GW103" i="56"/>
  <c r="GV103" i="56"/>
  <c r="GU103" i="56"/>
  <c r="GT103" i="56"/>
  <c r="GS103" i="56"/>
  <c r="GR103" i="56"/>
  <c r="GQ103" i="56"/>
  <c r="G40" i="56" s="1"/>
  <c r="GP103" i="56"/>
  <c r="GO103" i="56"/>
  <c r="GN103" i="56"/>
  <c r="GM103" i="56"/>
  <c r="GL103" i="56"/>
  <c r="GK103" i="56"/>
  <c r="GJ103" i="56"/>
  <c r="GI103" i="56"/>
  <c r="GH103" i="56"/>
  <c r="GG103" i="56"/>
  <c r="GF103" i="56"/>
  <c r="GE103" i="56"/>
  <c r="GD103" i="56"/>
  <c r="GC103" i="56"/>
  <c r="GB103" i="56"/>
  <c r="GA103" i="56"/>
  <c r="FZ103" i="56"/>
  <c r="FY103" i="56"/>
  <c r="FX103" i="56"/>
  <c r="FW103" i="56"/>
  <c r="FV103" i="56"/>
  <c r="FU103" i="56"/>
  <c r="FT103" i="56"/>
  <c r="FS103" i="56"/>
  <c r="FR103" i="56"/>
  <c r="FQ103" i="56"/>
  <c r="FP103" i="56"/>
  <c r="FN103" i="56"/>
  <c r="FL103" i="56"/>
  <c r="FL100" i="56" s="1"/>
  <c r="K31" i="56" s="1"/>
  <c r="FJ103" i="56"/>
  <c r="FJ100" i="56" s="1"/>
  <c r="K28" i="56" s="1"/>
  <c r="FH103" i="56"/>
  <c r="FF103" i="56"/>
  <c r="FD103" i="56"/>
  <c r="FD100" i="56" s="1"/>
  <c r="K22" i="56" s="1"/>
  <c r="FB103" i="56"/>
  <c r="FB100" i="56" s="1"/>
  <c r="K19" i="56" s="1"/>
  <c r="EZ103" i="56"/>
  <c r="EX103" i="56"/>
  <c r="EV103" i="56"/>
  <c r="EV100" i="56" s="1"/>
  <c r="K13" i="56" s="1"/>
  <c r="ET103" i="56"/>
  <c r="ET100" i="56" s="1"/>
  <c r="J36" i="56" s="1"/>
  <c r="ES103" i="56"/>
  <c r="ER103" i="56"/>
  <c r="EQ103" i="56"/>
  <c r="EP103" i="56"/>
  <c r="EO103" i="56"/>
  <c r="EN103" i="56"/>
  <c r="EM103" i="56"/>
  <c r="EL103" i="56"/>
  <c r="EL100" i="56" s="1"/>
  <c r="J25" i="56" s="1"/>
  <c r="EK103" i="56"/>
  <c r="EJ103" i="56"/>
  <c r="EI103" i="56"/>
  <c r="EH103" i="56"/>
  <c r="EH100" i="56" s="1"/>
  <c r="J20" i="56" s="1"/>
  <c r="EG103" i="56"/>
  <c r="EF103" i="56"/>
  <c r="EE103" i="56"/>
  <c r="ED103" i="56"/>
  <c r="ED100" i="56" s="1"/>
  <c r="J16" i="56" s="1"/>
  <c r="EC103" i="56"/>
  <c r="EB103" i="56"/>
  <c r="EA103" i="56"/>
  <c r="DZ103" i="56"/>
  <c r="DZ100" i="56" s="1"/>
  <c r="J12" i="56" s="1"/>
  <c r="DY103" i="56"/>
  <c r="DX103" i="56"/>
  <c r="DW103" i="56"/>
  <c r="DV103" i="56"/>
  <c r="DV100" i="56" s="1"/>
  <c r="H31" i="56" s="1"/>
  <c r="DU103" i="56"/>
  <c r="DT103" i="56"/>
  <c r="DS103" i="56"/>
  <c r="DR103" i="56"/>
  <c r="DR100" i="56" s="1"/>
  <c r="H26" i="56" s="1"/>
  <c r="DQ103" i="56"/>
  <c r="DP103" i="56"/>
  <c r="DO103" i="56"/>
  <c r="DN103" i="56"/>
  <c r="DN100" i="56" s="1"/>
  <c r="H22" i="56" s="1"/>
  <c r="DM103" i="56"/>
  <c r="DL103" i="56"/>
  <c r="DK103" i="56"/>
  <c r="DJ103" i="56"/>
  <c r="DJ100" i="56" s="1"/>
  <c r="H17" i="56" s="1"/>
  <c r="DI103" i="56"/>
  <c r="DH103" i="56"/>
  <c r="DG103" i="56"/>
  <c r="DF103" i="56"/>
  <c r="DF100" i="56" s="1"/>
  <c r="H13" i="56" s="1"/>
  <c r="DE103" i="56"/>
  <c r="DD103" i="56"/>
  <c r="DC103" i="56"/>
  <c r="DB103" i="56"/>
  <c r="DB100" i="56" s="1"/>
  <c r="G33" i="56" s="1"/>
  <c r="DA103" i="56"/>
  <c r="CZ103" i="56"/>
  <c r="CY103" i="56"/>
  <c r="CX103" i="56"/>
  <c r="CX100" i="56" s="1"/>
  <c r="G27" i="56" s="1"/>
  <c r="CW103" i="56"/>
  <c r="CV103" i="56"/>
  <c r="CU103" i="56"/>
  <c r="CT103" i="56"/>
  <c r="CS103" i="56"/>
  <c r="CR103" i="56"/>
  <c r="CQ103" i="56"/>
  <c r="CP103" i="56"/>
  <c r="CP100" i="56" s="1"/>
  <c r="G18" i="56" s="1"/>
  <c r="CO103" i="56"/>
  <c r="CN103" i="56"/>
  <c r="CM103" i="56"/>
  <c r="CL103" i="56"/>
  <c r="CL100" i="56" s="1"/>
  <c r="G14" i="56" s="1"/>
  <c r="CK103" i="56"/>
  <c r="CJ103" i="56"/>
  <c r="CI103" i="56"/>
  <c r="CH103" i="56"/>
  <c r="CH100" i="56" s="1"/>
  <c r="F34" i="56" s="1"/>
  <c r="CG103" i="56"/>
  <c r="CF103" i="56"/>
  <c r="CE103" i="56"/>
  <c r="CD103" i="56"/>
  <c r="CC103" i="56"/>
  <c r="CB103" i="56"/>
  <c r="CA103" i="56"/>
  <c r="BZ103" i="56"/>
  <c r="BZ100" i="56" s="1"/>
  <c r="F24" i="56" s="1"/>
  <c r="BY103" i="56"/>
  <c r="BX103" i="56"/>
  <c r="BW103" i="56"/>
  <c r="BV103" i="56"/>
  <c r="BV100" i="56" s="1"/>
  <c r="F19" i="56" s="1"/>
  <c r="BU103" i="56"/>
  <c r="BT103" i="56"/>
  <c r="BS103" i="56"/>
  <c r="BR103" i="56"/>
  <c r="BR100" i="56" s="1"/>
  <c r="F15" i="56" s="1"/>
  <c r="BQ103" i="56"/>
  <c r="BP103" i="56"/>
  <c r="BO103" i="56"/>
  <c r="BN103" i="56"/>
  <c r="BN100" i="56" s="1"/>
  <c r="E36" i="56" s="1"/>
  <c r="BM103" i="56"/>
  <c r="BL103" i="56"/>
  <c r="BK103" i="56"/>
  <c r="BJ103" i="56"/>
  <c r="BJ100" i="56" s="1"/>
  <c r="BI103" i="56"/>
  <c r="BH103" i="56"/>
  <c r="BH100" i="56" s="1"/>
  <c r="E27" i="56" s="1"/>
  <c r="BG103" i="56"/>
  <c r="BF103" i="56"/>
  <c r="BF100" i="56" s="1"/>
  <c r="BE103" i="56"/>
  <c r="BD103" i="56"/>
  <c r="BD100" i="56" s="1"/>
  <c r="E23" i="56" s="1"/>
  <c r="BC103" i="56"/>
  <c r="BB103" i="56"/>
  <c r="BB100" i="56" s="1"/>
  <c r="BA103" i="56"/>
  <c r="AZ103" i="56"/>
  <c r="AZ100" i="56" s="1"/>
  <c r="E18" i="56" s="1"/>
  <c r="AY103" i="56"/>
  <c r="AX103" i="56"/>
  <c r="AX100" i="56" s="1"/>
  <c r="AW103" i="56"/>
  <c r="AV103" i="56"/>
  <c r="AV100" i="56" s="1"/>
  <c r="E14" i="56" s="1"/>
  <c r="AU103" i="56"/>
  <c r="AT103" i="56"/>
  <c r="AT100" i="56" s="1"/>
  <c r="E12" i="56" s="1"/>
  <c r="AR103" i="56"/>
  <c r="AN103" i="56"/>
  <c r="AJ103" i="56"/>
  <c r="AH103" i="56"/>
  <c r="AF103" i="56"/>
  <c r="AD103" i="56"/>
  <c r="AB103" i="56"/>
  <c r="Z103" i="56"/>
  <c r="X103" i="56"/>
  <c r="W103" i="56"/>
  <c r="V103" i="56"/>
  <c r="U103" i="56"/>
  <c r="T103" i="56"/>
  <c r="S103" i="56"/>
  <c r="R103" i="56"/>
  <c r="Q103" i="56"/>
  <c r="P103" i="56"/>
  <c r="O103" i="56"/>
  <c r="N103" i="56"/>
  <c r="M103" i="56"/>
  <c r="L103" i="56"/>
  <c r="K103" i="56"/>
  <c r="J103" i="56"/>
  <c r="I103" i="56"/>
  <c r="H103" i="56"/>
  <c r="G103" i="56"/>
  <c r="F103" i="56"/>
  <c r="E103" i="56"/>
  <c r="D103" i="56"/>
  <c r="NR102" i="56"/>
  <c r="NQ102" i="56"/>
  <c r="NP102" i="56"/>
  <c r="NO102" i="56"/>
  <c r="NN102" i="56"/>
  <c r="NM102" i="56"/>
  <c r="NL102" i="56"/>
  <c r="NK102" i="56"/>
  <c r="NJ102" i="56"/>
  <c r="NI102" i="56"/>
  <c r="NH102" i="56"/>
  <c r="NG102" i="56"/>
  <c r="NF102" i="56"/>
  <c r="NE102" i="56"/>
  <c r="ND102" i="56"/>
  <c r="NC102" i="56"/>
  <c r="NB102" i="56"/>
  <c r="NA102" i="56"/>
  <c r="MZ102" i="56"/>
  <c r="MY102" i="56"/>
  <c r="MX102" i="56"/>
  <c r="MW102" i="56"/>
  <c r="MV102" i="56"/>
  <c r="MU102" i="56"/>
  <c r="MT102" i="56"/>
  <c r="MS102" i="56"/>
  <c r="MR102" i="56"/>
  <c r="MQ102" i="56"/>
  <c r="MP102" i="56"/>
  <c r="MO102" i="56"/>
  <c r="MN102" i="56"/>
  <c r="MM102" i="56"/>
  <c r="ML102" i="56"/>
  <c r="MK102" i="56"/>
  <c r="MJ102" i="56"/>
  <c r="MI102" i="56"/>
  <c r="MH102" i="56"/>
  <c r="MG102" i="56"/>
  <c r="MF102" i="56"/>
  <c r="ME102" i="56"/>
  <c r="MD102" i="56"/>
  <c r="MC102" i="56"/>
  <c r="MB102" i="56"/>
  <c r="MA102" i="56"/>
  <c r="LZ102" i="56"/>
  <c r="LY102" i="56"/>
  <c r="LX102" i="56"/>
  <c r="LW102" i="56"/>
  <c r="LV102" i="56"/>
  <c r="LU102" i="56"/>
  <c r="LT102" i="56"/>
  <c r="LS102" i="56"/>
  <c r="LR102" i="56"/>
  <c r="LQ102" i="56"/>
  <c r="LP102" i="56"/>
  <c r="LO102" i="56"/>
  <c r="LN102" i="56"/>
  <c r="LM102" i="56"/>
  <c r="LL102" i="56"/>
  <c r="LK102" i="56"/>
  <c r="LJ102" i="56"/>
  <c r="LI102" i="56"/>
  <c r="LH102" i="56"/>
  <c r="LG102" i="56"/>
  <c r="LF102" i="56"/>
  <c r="LE102" i="56"/>
  <c r="LD102" i="56"/>
  <c r="LC102" i="56"/>
  <c r="LB102" i="56"/>
  <c r="LA102" i="56"/>
  <c r="KZ102" i="56"/>
  <c r="KY102" i="56"/>
  <c r="KX102" i="56"/>
  <c r="KW102" i="56"/>
  <c r="KV102" i="56"/>
  <c r="KU102" i="56"/>
  <c r="KT102" i="56"/>
  <c r="KS102" i="56"/>
  <c r="KR102" i="56"/>
  <c r="KQ102" i="56"/>
  <c r="KP102" i="56"/>
  <c r="KO102" i="56"/>
  <c r="KN102" i="56"/>
  <c r="KM102" i="56"/>
  <c r="KL102" i="56"/>
  <c r="KK102" i="56"/>
  <c r="KJ102" i="56"/>
  <c r="KI102" i="56"/>
  <c r="KH102" i="56"/>
  <c r="KG102" i="56"/>
  <c r="KF102" i="56"/>
  <c r="KE102" i="56"/>
  <c r="KD102" i="56"/>
  <c r="KC102" i="56"/>
  <c r="KB102" i="56"/>
  <c r="KA102" i="56"/>
  <c r="JZ102" i="56"/>
  <c r="JY102" i="56"/>
  <c r="JX102" i="56"/>
  <c r="JW102" i="56"/>
  <c r="JV102" i="56"/>
  <c r="JU102" i="56"/>
  <c r="JT102" i="56"/>
  <c r="JS102" i="56"/>
  <c r="JR102" i="56"/>
  <c r="JQ102" i="56"/>
  <c r="JP102" i="56"/>
  <c r="JO102" i="56"/>
  <c r="JN102" i="56"/>
  <c r="JM102" i="56"/>
  <c r="JL102" i="56"/>
  <c r="JK102" i="56"/>
  <c r="JJ102" i="56"/>
  <c r="JI102" i="56"/>
  <c r="JH102" i="56"/>
  <c r="JG102" i="56"/>
  <c r="JF102" i="56"/>
  <c r="JE102" i="56"/>
  <c r="JD102" i="56"/>
  <c r="JC102" i="56"/>
  <c r="JB102" i="56"/>
  <c r="JA102" i="56"/>
  <c r="IZ102" i="56"/>
  <c r="IY102" i="56"/>
  <c r="IX102" i="56"/>
  <c r="IW102" i="56"/>
  <c r="IV102" i="56"/>
  <c r="IU102" i="56"/>
  <c r="IT102" i="56"/>
  <c r="IS102" i="56"/>
  <c r="IR102" i="56"/>
  <c r="IQ102" i="56"/>
  <c r="IP102" i="56"/>
  <c r="IO102" i="56"/>
  <c r="IN102" i="56"/>
  <c r="IM102" i="56"/>
  <c r="IL102" i="56"/>
  <c r="IK102" i="56"/>
  <c r="IJ102" i="56"/>
  <c r="II102" i="56"/>
  <c r="IH102" i="56"/>
  <c r="IG102" i="56"/>
  <c r="IF102" i="56"/>
  <c r="IE102" i="56"/>
  <c r="ID102" i="56"/>
  <c r="IC102" i="56"/>
  <c r="IB102" i="56"/>
  <c r="IA102" i="56"/>
  <c r="HZ102" i="56"/>
  <c r="HY102" i="56"/>
  <c r="HX102" i="56"/>
  <c r="HW102" i="56"/>
  <c r="HV102" i="56"/>
  <c r="HU102" i="56"/>
  <c r="HT102" i="56"/>
  <c r="HS102" i="56"/>
  <c r="HR102" i="56"/>
  <c r="HQ102" i="56"/>
  <c r="HP102" i="56"/>
  <c r="HO102" i="56"/>
  <c r="HN102" i="56"/>
  <c r="HM102" i="56"/>
  <c r="HL102" i="56"/>
  <c r="HK102" i="56"/>
  <c r="HJ102" i="56"/>
  <c r="HI102" i="56"/>
  <c r="HH102" i="56"/>
  <c r="HG102" i="56"/>
  <c r="HF102" i="56"/>
  <c r="HE102" i="56"/>
  <c r="HD102" i="56"/>
  <c r="HC102" i="56"/>
  <c r="HB102" i="56"/>
  <c r="HA102" i="56"/>
  <c r="GZ102" i="56"/>
  <c r="GY102" i="56"/>
  <c r="GX102" i="56"/>
  <c r="GW102" i="56"/>
  <c r="GV102" i="56"/>
  <c r="GU102" i="56"/>
  <c r="GT102" i="56"/>
  <c r="GS102" i="56"/>
  <c r="GR102" i="56"/>
  <c r="GQ102" i="56"/>
  <c r="GP102" i="56"/>
  <c r="GO102" i="56"/>
  <c r="GN102" i="56"/>
  <c r="GM102" i="56"/>
  <c r="GL102" i="56"/>
  <c r="GK102" i="56"/>
  <c r="GJ102" i="56"/>
  <c r="GI102" i="56"/>
  <c r="GH102" i="56"/>
  <c r="GG102" i="56"/>
  <c r="GF102" i="56"/>
  <c r="GE102" i="56"/>
  <c r="GD102" i="56"/>
  <c r="GC102" i="56"/>
  <c r="GB102" i="56"/>
  <c r="GA102" i="56"/>
  <c r="FZ102" i="56"/>
  <c r="FY102" i="56"/>
  <c r="FX102" i="56"/>
  <c r="FW102" i="56"/>
  <c r="FV102" i="56"/>
  <c r="FU102" i="56"/>
  <c r="FT102" i="56"/>
  <c r="FS102" i="56"/>
  <c r="FR102" i="56"/>
  <c r="FQ102" i="56"/>
  <c r="FP102" i="56"/>
  <c r="FO102" i="56"/>
  <c r="FK102" i="56"/>
  <c r="FG102" i="56"/>
  <c r="FC102" i="56"/>
  <c r="EY102" i="56"/>
  <c r="ET102" i="56"/>
  <c r="ES102" i="56"/>
  <c r="ER102" i="56"/>
  <c r="EQ102" i="56"/>
  <c r="EP102" i="56"/>
  <c r="EO102" i="56"/>
  <c r="EN102" i="56"/>
  <c r="EM102" i="56"/>
  <c r="EL102" i="56"/>
  <c r="EK102" i="56"/>
  <c r="EJ102" i="56"/>
  <c r="EI102" i="56"/>
  <c r="EH102" i="56"/>
  <c r="EG102" i="56"/>
  <c r="EF102" i="56"/>
  <c r="EE102" i="56"/>
  <c r="ED102" i="56"/>
  <c r="EC102" i="56"/>
  <c r="EB102" i="56"/>
  <c r="EA102" i="56"/>
  <c r="DZ102" i="56"/>
  <c r="DY102" i="56"/>
  <c r="DX102" i="56"/>
  <c r="DW102" i="56"/>
  <c r="DV102" i="56"/>
  <c r="DU102" i="56"/>
  <c r="DT102" i="56"/>
  <c r="DS102" i="56"/>
  <c r="DR102" i="56"/>
  <c r="DQ102" i="56"/>
  <c r="DP102" i="56"/>
  <c r="DO102" i="56"/>
  <c r="DN102" i="56"/>
  <c r="DM102" i="56"/>
  <c r="DL102" i="56"/>
  <c r="DK102" i="56"/>
  <c r="DJ102" i="56"/>
  <c r="DI102" i="56"/>
  <c r="DH102" i="56"/>
  <c r="DG102" i="56"/>
  <c r="DF102" i="56"/>
  <c r="DE102" i="56"/>
  <c r="DD102" i="56"/>
  <c r="DC102" i="56"/>
  <c r="DB102" i="56"/>
  <c r="DA102" i="56"/>
  <c r="CZ102" i="56"/>
  <c r="CY102" i="56"/>
  <c r="CX102" i="56"/>
  <c r="CW102" i="56"/>
  <c r="CV102" i="56"/>
  <c r="CU102" i="56"/>
  <c r="CT102" i="56"/>
  <c r="CS102" i="56"/>
  <c r="CR102" i="56"/>
  <c r="CQ102" i="56"/>
  <c r="CP102" i="56"/>
  <c r="CO102" i="56"/>
  <c r="CN102" i="56"/>
  <c r="CM102" i="56"/>
  <c r="CL102" i="56"/>
  <c r="CK102" i="56"/>
  <c r="CJ102" i="56"/>
  <c r="CI102" i="56"/>
  <c r="CH102" i="56"/>
  <c r="CG102" i="56"/>
  <c r="CF102" i="56"/>
  <c r="CE102" i="56"/>
  <c r="CD102" i="56"/>
  <c r="CC102" i="56"/>
  <c r="CB102" i="56"/>
  <c r="CA102" i="56"/>
  <c r="BZ102" i="56"/>
  <c r="BY102" i="56"/>
  <c r="BX102" i="56"/>
  <c r="BW102" i="56"/>
  <c r="BV102" i="56"/>
  <c r="BU102" i="56"/>
  <c r="BT102" i="56"/>
  <c r="BS102" i="56"/>
  <c r="BR102" i="56"/>
  <c r="BQ102" i="56"/>
  <c r="BP102" i="56"/>
  <c r="BO102" i="56"/>
  <c r="BN102" i="56"/>
  <c r="BM102" i="56"/>
  <c r="BL102" i="56"/>
  <c r="BK102" i="56"/>
  <c r="BJ102" i="56"/>
  <c r="BI102" i="56"/>
  <c r="BH102" i="56"/>
  <c r="BG102" i="56"/>
  <c r="BF102" i="56"/>
  <c r="BE102" i="56"/>
  <c r="BD102" i="56"/>
  <c r="BC102" i="56"/>
  <c r="BB102" i="56"/>
  <c r="BA102" i="56"/>
  <c r="AZ102" i="56"/>
  <c r="AY102" i="56"/>
  <c r="AX102" i="56"/>
  <c r="AW102" i="56"/>
  <c r="AV102" i="56"/>
  <c r="AU102" i="56"/>
  <c r="AT102" i="56"/>
  <c r="AS102" i="56"/>
  <c r="AQ102" i="56"/>
  <c r="AO102" i="56"/>
  <c r="AM102" i="56"/>
  <c r="AK102" i="56"/>
  <c r="AJ102" i="56"/>
  <c r="AI102" i="56"/>
  <c r="AH102" i="56"/>
  <c r="AG102" i="56"/>
  <c r="AF102" i="56"/>
  <c r="AE102" i="56"/>
  <c r="AD102" i="56"/>
  <c r="AC102" i="56"/>
  <c r="AB102" i="56"/>
  <c r="AA102" i="56"/>
  <c r="Z102" i="56"/>
  <c r="X102" i="56"/>
  <c r="W102" i="56"/>
  <c r="V102" i="56"/>
  <c r="U102" i="56"/>
  <c r="T102" i="56"/>
  <c r="S102" i="56"/>
  <c r="R102" i="56"/>
  <c r="Q102" i="56"/>
  <c r="P102" i="56"/>
  <c r="O102" i="56"/>
  <c r="N102" i="56"/>
  <c r="M102" i="56"/>
  <c r="L102" i="56"/>
  <c r="K102" i="56"/>
  <c r="J102" i="56"/>
  <c r="I102" i="56"/>
  <c r="H102" i="56"/>
  <c r="G102" i="56"/>
  <c r="F102" i="56"/>
  <c r="E102" i="56"/>
  <c r="D102" i="56"/>
  <c r="NR101" i="56"/>
  <c r="NQ101" i="56"/>
  <c r="NP101" i="56"/>
  <c r="NO101" i="56"/>
  <c r="NN101" i="56"/>
  <c r="NM101" i="56"/>
  <c r="NL101" i="56"/>
  <c r="NK101" i="56"/>
  <c r="NJ101" i="56"/>
  <c r="NJ100" i="56" s="1"/>
  <c r="K87" i="56" s="1"/>
  <c r="NI101" i="56"/>
  <c r="NH101" i="56"/>
  <c r="NG101" i="56"/>
  <c r="NF101" i="56"/>
  <c r="NE101" i="56"/>
  <c r="ND101" i="56"/>
  <c r="NC101" i="56"/>
  <c r="NB101" i="56"/>
  <c r="NA101" i="56"/>
  <c r="MZ101" i="56"/>
  <c r="MY101" i="56"/>
  <c r="MX101" i="56"/>
  <c r="MW101" i="56"/>
  <c r="MV101" i="56"/>
  <c r="MU101" i="56"/>
  <c r="MT101" i="56"/>
  <c r="MT100" i="56" s="1"/>
  <c r="M66" i="56" s="1"/>
  <c r="MS101" i="56"/>
  <c r="MR101" i="56"/>
  <c r="MQ101" i="56"/>
  <c r="MP101" i="56"/>
  <c r="MO101" i="56"/>
  <c r="MN101" i="56"/>
  <c r="MM101" i="56"/>
  <c r="ML101" i="56"/>
  <c r="MK101" i="56"/>
  <c r="MJ101" i="56"/>
  <c r="MI101" i="56"/>
  <c r="MH101" i="56"/>
  <c r="MG101" i="56"/>
  <c r="MF101" i="56"/>
  <c r="ME101" i="56"/>
  <c r="MD101" i="56"/>
  <c r="MD100" i="56" s="1"/>
  <c r="L56" i="56" s="1"/>
  <c r="MC101" i="56"/>
  <c r="MB101" i="56"/>
  <c r="MA101" i="56"/>
  <c r="LZ101" i="56"/>
  <c r="LY101" i="56"/>
  <c r="LX101" i="56"/>
  <c r="LW101" i="56"/>
  <c r="LV101" i="56"/>
  <c r="LU101" i="56"/>
  <c r="LT101" i="56"/>
  <c r="LS101" i="56"/>
  <c r="LR101" i="56"/>
  <c r="LQ101" i="56"/>
  <c r="LP101" i="56"/>
  <c r="LO101" i="56"/>
  <c r="LN101" i="56"/>
  <c r="LN100" i="56" s="1"/>
  <c r="K51" i="56" s="1"/>
  <c r="LM101" i="56"/>
  <c r="LL101" i="56"/>
  <c r="LK101" i="56"/>
  <c r="LJ101" i="56"/>
  <c r="LI101" i="56"/>
  <c r="LH101" i="56"/>
  <c r="LG101" i="56"/>
  <c r="LF101" i="56"/>
  <c r="LE101" i="56"/>
  <c r="LD101" i="56"/>
  <c r="LC101" i="56"/>
  <c r="LB101" i="56"/>
  <c r="LA101" i="56"/>
  <c r="KZ101" i="56"/>
  <c r="KY101" i="56"/>
  <c r="KX101" i="56"/>
  <c r="KX100" i="56" s="1"/>
  <c r="E86" i="56" s="1"/>
  <c r="KW101" i="56"/>
  <c r="KV101" i="56"/>
  <c r="KU101" i="56"/>
  <c r="KT101" i="56"/>
  <c r="KS101" i="56"/>
  <c r="KR101" i="56"/>
  <c r="KQ101" i="56"/>
  <c r="KP101" i="56"/>
  <c r="KP100" i="56" s="1"/>
  <c r="C84" i="56" s="1"/>
  <c r="KO101" i="56"/>
  <c r="KN101" i="56"/>
  <c r="KM101" i="56"/>
  <c r="KL101" i="56"/>
  <c r="KK101" i="56"/>
  <c r="KJ101" i="56"/>
  <c r="KI101" i="56"/>
  <c r="KH101" i="56"/>
  <c r="KH100" i="56" s="1"/>
  <c r="D80" i="56" s="1"/>
  <c r="KG101" i="56"/>
  <c r="KF101" i="56"/>
  <c r="KE101" i="56"/>
  <c r="KD101" i="56"/>
  <c r="KC101" i="56"/>
  <c r="KB101" i="56"/>
  <c r="KA101" i="56"/>
  <c r="JZ101" i="56"/>
  <c r="JY101" i="56"/>
  <c r="JX101" i="56"/>
  <c r="JW101" i="56"/>
  <c r="JV101" i="56"/>
  <c r="JU101" i="56"/>
  <c r="JT101" i="56"/>
  <c r="JS101" i="56"/>
  <c r="JR101" i="56"/>
  <c r="JR100" i="56" s="1"/>
  <c r="C75" i="56" s="1"/>
  <c r="JQ101" i="56"/>
  <c r="JP101" i="56"/>
  <c r="JO101" i="56"/>
  <c r="JN101" i="56"/>
  <c r="JM101" i="56"/>
  <c r="JL101" i="56"/>
  <c r="JK101" i="56"/>
  <c r="JJ101" i="56"/>
  <c r="JI101" i="56"/>
  <c r="JH101" i="56"/>
  <c r="JG101" i="56"/>
  <c r="JF101" i="56"/>
  <c r="JE101" i="56"/>
  <c r="JD101" i="56"/>
  <c r="JC101" i="56"/>
  <c r="JB101" i="56"/>
  <c r="JB100" i="56" s="1"/>
  <c r="E68" i="56" s="1"/>
  <c r="JA101" i="56"/>
  <c r="IZ101" i="56"/>
  <c r="IY101" i="56"/>
  <c r="IX101" i="56"/>
  <c r="IW101" i="56"/>
  <c r="IV101" i="56"/>
  <c r="IU101" i="56"/>
  <c r="IT101" i="56"/>
  <c r="IS101" i="56"/>
  <c r="IR101" i="56"/>
  <c r="IQ101" i="56"/>
  <c r="IP101" i="56"/>
  <c r="IO101" i="56"/>
  <c r="IN101" i="56"/>
  <c r="IM101" i="56"/>
  <c r="IL101" i="56"/>
  <c r="IL100" i="56" s="1"/>
  <c r="D62" i="56" s="1"/>
  <c r="IK101" i="56"/>
  <c r="IJ101" i="56"/>
  <c r="II101" i="56"/>
  <c r="IH101" i="56"/>
  <c r="IG101" i="56"/>
  <c r="IF101" i="56"/>
  <c r="IE101" i="56"/>
  <c r="ID101" i="56"/>
  <c r="IC101" i="56"/>
  <c r="IB101" i="56"/>
  <c r="IA101" i="56"/>
  <c r="HZ101" i="56"/>
  <c r="HY101" i="56"/>
  <c r="HX101" i="56"/>
  <c r="HW101" i="56"/>
  <c r="HV101" i="56"/>
  <c r="HV100" i="56" s="1"/>
  <c r="C56" i="56" s="1"/>
  <c r="HU101" i="56"/>
  <c r="HT101" i="56"/>
  <c r="HS101" i="56"/>
  <c r="HR101" i="56"/>
  <c r="HQ101" i="56"/>
  <c r="HP101" i="56"/>
  <c r="HO101" i="56"/>
  <c r="HN101" i="56"/>
  <c r="HM101" i="56"/>
  <c r="HL101" i="56"/>
  <c r="HK101" i="56"/>
  <c r="HJ101" i="56"/>
  <c r="HI101" i="56"/>
  <c r="HH101" i="56"/>
  <c r="HG101" i="56"/>
  <c r="HF101" i="56"/>
  <c r="HF100" i="56" s="1"/>
  <c r="HE101" i="56"/>
  <c r="HD101" i="56"/>
  <c r="HC101" i="56"/>
  <c r="HB101" i="56"/>
  <c r="HA101" i="56"/>
  <c r="GZ101" i="56"/>
  <c r="GY101" i="56"/>
  <c r="GX101" i="56"/>
  <c r="GV101" i="56"/>
  <c r="GU101" i="56"/>
  <c r="GT101" i="56"/>
  <c r="GS101" i="56"/>
  <c r="GR101" i="56"/>
  <c r="GQ101" i="56"/>
  <c r="GP101" i="56"/>
  <c r="GP100" i="56" s="1"/>
  <c r="GO101" i="56"/>
  <c r="GN101" i="56"/>
  <c r="GL101" i="56"/>
  <c r="GK101" i="56"/>
  <c r="GJ101" i="56"/>
  <c r="GI101" i="56"/>
  <c r="GH101" i="56"/>
  <c r="GG101" i="56"/>
  <c r="GF101" i="56"/>
  <c r="GE101" i="56"/>
  <c r="GD101" i="56"/>
  <c r="GC101" i="56"/>
  <c r="GB101" i="56"/>
  <c r="GA101" i="56"/>
  <c r="FZ101" i="56"/>
  <c r="FZ100" i="56" s="1"/>
  <c r="O23" i="56" s="1"/>
  <c r="FY101" i="56"/>
  <c r="FX101" i="56"/>
  <c r="FW101" i="56"/>
  <c r="FV101" i="56"/>
  <c r="FU101" i="56"/>
  <c r="FT101" i="56"/>
  <c r="FS101" i="56"/>
  <c r="FR101" i="56"/>
  <c r="FQ101" i="56"/>
  <c r="FP101" i="56"/>
  <c r="FM101" i="56"/>
  <c r="FI101" i="56"/>
  <c r="FE101" i="56"/>
  <c r="FA101" i="56"/>
  <c r="EW101" i="56"/>
  <c r="ET101" i="56"/>
  <c r="ES101" i="56"/>
  <c r="ER101" i="56"/>
  <c r="EQ101" i="56"/>
  <c r="EP101" i="56"/>
  <c r="EO101" i="56"/>
  <c r="EN101" i="56"/>
  <c r="EM101" i="56"/>
  <c r="EL101" i="56"/>
  <c r="EK101" i="56"/>
  <c r="EJ101" i="56"/>
  <c r="EI101" i="56"/>
  <c r="EH101" i="56"/>
  <c r="EG101" i="56"/>
  <c r="EF101" i="56"/>
  <c r="EE101" i="56"/>
  <c r="ED101" i="56"/>
  <c r="EC101" i="56"/>
  <c r="EB101" i="56"/>
  <c r="EA101" i="56"/>
  <c r="DZ101" i="56"/>
  <c r="DY101" i="56"/>
  <c r="DX101" i="56"/>
  <c r="DW101" i="56"/>
  <c r="DV101" i="56"/>
  <c r="DU101" i="56"/>
  <c r="DT101" i="56"/>
  <c r="DS101" i="56"/>
  <c r="DR101" i="56"/>
  <c r="DQ101" i="56"/>
  <c r="DP101" i="56"/>
  <c r="DO101" i="56"/>
  <c r="DN101" i="56"/>
  <c r="DM101" i="56"/>
  <c r="DL101" i="56"/>
  <c r="DK101" i="56"/>
  <c r="DJ101" i="56"/>
  <c r="DI101" i="56"/>
  <c r="DH101" i="56"/>
  <c r="DG101" i="56"/>
  <c r="DF101" i="56"/>
  <c r="DE101" i="56"/>
  <c r="DD101" i="56"/>
  <c r="DC101" i="56"/>
  <c r="DB101" i="56"/>
  <c r="DA101" i="56"/>
  <c r="CZ101" i="56"/>
  <c r="CY101" i="56"/>
  <c r="CX101" i="56"/>
  <c r="CW101" i="56"/>
  <c r="CV101" i="56"/>
  <c r="CU101" i="56"/>
  <c r="CT101" i="56"/>
  <c r="CS101" i="56"/>
  <c r="CR101" i="56"/>
  <c r="CQ101" i="56"/>
  <c r="CP101" i="56"/>
  <c r="CO101" i="56"/>
  <c r="CN101" i="56"/>
  <c r="CM101" i="56"/>
  <c r="CL101" i="56"/>
  <c r="CK101" i="56"/>
  <c r="CJ101" i="56"/>
  <c r="CI101" i="56"/>
  <c r="CH101" i="56"/>
  <c r="CG101" i="56"/>
  <c r="CF101" i="56"/>
  <c r="CE101" i="56"/>
  <c r="CD101" i="56"/>
  <c r="CC101" i="56"/>
  <c r="CB101" i="56"/>
  <c r="CA101" i="56"/>
  <c r="BZ101" i="56"/>
  <c r="BY101" i="56"/>
  <c r="BX101" i="56"/>
  <c r="BW101" i="56"/>
  <c r="BV101" i="56"/>
  <c r="BU101" i="56"/>
  <c r="BT101" i="56"/>
  <c r="BS101" i="56"/>
  <c r="BR101" i="56"/>
  <c r="BQ101" i="56"/>
  <c r="BP101" i="56"/>
  <c r="BO101" i="56"/>
  <c r="BN101" i="56"/>
  <c r="BM101" i="56"/>
  <c r="BL101" i="56"/>
  <c r="BK101" i="56"/>
  <c r="BJ101" i="56"/>
  <c r="BI101" i="56"/>
  <c r="BH101" i="56"/>
  <c r="BG101" i="56"/>
  <c r="BF101" i="56"/>
  <c r="BE101" i="56"/>
  <c r="BD101" i="56"/>
  <c r="BC101" i="56"/>
  <c r="BB101" i="56"/>
  <c r="BA101" i="56"/>
  <c r="AZ101" i="56"/>
  <c r="AY101" i="56"/>
  <c r="AX101" i="56"/>
  <c r="AW101" i="56"/>
  <c r="AV101" i="56"/>
  <c r="AU101" i="56"/>
  <c r="AT101" i="56"/>
  <c r="AR101" i="56"/>
  <c r="AN101" i="56"/>
  <c r="AJ101" i="56"/>
  <c r="AH101" i="56"/>
  <c r="AF101" i="56"/>
  <c r="AD101" i="56"/>
  <c r="AB101" i="56"/>
  <c r="Z101" i="56"/>
  <c r="X101" i="56"/>
  <c r="X100" i="56" s="1"/>
  <c r="C36" i="56" s="1"/>
  <c r="C35" i="56" s="1"/>
  <c r="W101" i="56"/>
  <c r="V101" i="56"/>
  <c r="V100" i="56" s="1"/>
  <c r="U101" i="56"/>
  <c r="T101" i="56"/>
  <c r="T100" i="56" s="1"/>
  <c r="S101" i="56"/>
  <c r="R101" i="56"/>
  <c r="R100" i="56" s="1"/>
  <c r="Q101" i="56"/>
  <c r="P101" i="56"/>
  <c r="P100" i="56" s="1"/>
  <c r="O101" i="56"/>
  <c r="N101" i="56"/>
  <c r="N100" i="56" s="1"/>
  <c r="M101" i="56"/>
  <c r="L101" i="56"/>
  <c r="L100" i="56" s="1"/>
  <c r="K101" i="56"/>
  <c r="J101" i="56"/>
  <c r="J100" i="56" s="1"/>
  <c r="I101" i="56"/>
  <c r="H101" i="56"/>
  <c r="H100" i="56" s="1"/>
  <c r="G101" i="56"/>
  <c r="F101" i="56"/>
  <c r="F100" i="56" s="1"/>
  <c r="E101" i="56"/>
  <c r="D101" i="56"/>
  <c r="D100" i="56" s="1"/>
  <c r="GH100" i="56"/>
  <c r="O32" i="56" s="1"/>
  <c r="BK100" i="56"/>
  <c r="E31" i="56" s="1"/>
  <c r="BI100" i="56"/>
  <c r="BG100" i="56"/>
  <c r="BE100" i="56"/>
  <c r="E24" i="56" s="1"/>
  <c r="BC100" i="56"/>
  <c r="E22" i="56" s="1"/>
  <c r="BA100" i="56"/>
  <c r="AY100" i="56"/>
  <c r="AW100" i="56"/>
  <c r="E15" i="56" s="1"/>
  <c r="AU100" i="56"/>
  <c r="E13" i="56" s="1"/>
  <c r="W100" i="56"/>
  <c r="U100" i="56"/>
  <c r="S100" i="56"/>
  <c r="Q100" i="56"/>
  <c r="O100" i="56"/>
  <c r="M100" i="56"/>
  <c r="K100" i="56"/>
  <c r="I100" i="56"/>
  <c r="G100" i="56"/>
  <c r="E100" i="56"/>
  <c r="C34" i="56"/>
  <c r="C33" i="56"/>
  <c r="C31" i="56"/>
  <c r="E30" i="56"/>
  <c r="C30" i="56"/>
  <c r="E28" i="56"/>
  <c r="C28" i="56"/>
  <c r="C27" i="56"/>
  <c r="E26" i="56"/>
  <c r="C26" i="56"/>
  <c r="E25" i="56"/>
  <c r="C25" i="56"/>
  <c r="C24" i="56"/>
  <c r="C23" i="56"/>
  <c r="C22" i="56"/>
  <c r="E20" i="56"/>
  <c r="C20" i="56"/>
  <c r="E19" i="56"/>
  <c r="C19" i="56"/>
  <c r="C18" i="56"/>
  <c r="E17" i="56"/>
  <c r="C17" i="56"/>
  <c r="E16" i="56"/>
  <c r="C16" i="56"/>
  <c r="C15" i="56"/>
  <c r="C14" i="56"/>
  <c r="C13" i="56"/>
  <c r="C12" i="56"/>
  <c r="T18" i="57" l="1"/>
  <c r="T34" i="57"/>
  <c r="S34" i="57"/>
  <c r="K32" i="57"/>
  <c r="S32" i="57" s="1"/>
  <c r="U12" i="57"/>
  <c r="T14" i="57"/>
  <c r="U17" i="57"/>
  <c r="V15" i="57"/>
  <c r="U23" i="57"/>
  <c r="E29" i="57"/>
  <c r="U14" i="57"/>
  <c r="U26" i="57"/>
  <c r="U18" i="57"/>
  <c r="S24" i="57"/>
  <c r="T19" i="57"/>
  <c r="V19" i="57"/>
  <c r="V22" i="57"/>
  <c r="T27" i="57"/>
  <c r="G32" i="57"/>
  <c r="T15" i="57"/>
  <c r="U27" i="57"/>
  <c r="T23" i="57"/>
  <c r="H29" i="57"/>
  <c r="K64" i="57"/>
  <c r="E59" i="57"/>
  <c r="C32" i="57"/>
  <c r="F11" i="57"/>
  <c r="V26" i="57"/>
  <c r="J29" i="57"/>
  <c r="F21" i="57"/>
  <c r="T24" i="57"/>
  <c r="T28" i="57"/>
  <c r="T26" i="57"/>
  <c r="V17" i="57"/>
  <c r="T16" i="57"/>
  <c r="G21" i="57"/>
  <c r="F29" i="57"/>
  <c r="C29" i="57"/>
  <c r="E66" i="57"/>
  <c r="E50" i="57"/>
  <c r="E11" i="57"/>
  <c r="T36" i="57"/>
  <c r="E21" i="57"/>
  <c r="T33" i="57"/>
  <c r="V24" i="57"/>
  <c r="H21" i="57"/>
  <c r="U24" i="57"/>
  <c r="U16" i="57"/>
  <c r="G11" i="57"/>
  <c r="U33" i="57"/>
  <c r="C21" i="57"/>
  <c r="C11" i="57"/>
  <c r="U34" i="57"/>
  <c r="H32" i="57"/>
  <c r="V12" i="57"/>
  <c r="U30" i="57"/>
  <c r="E81" i="57"/>
  <c r="T12" i="57"/>
  <c r="T30" i="57"/>
  <c r="V34" i="57"/>
  <c r="V36" i="57"/>
  <c r="V16" i="57"/>
  <c r="M49" i="57"/>
  <c r="C81" i="57"/>
  <c r="D50" i="57"/>
  <c r="C40" i="57"/>
  <c r="D81" i="57"/>
  <c r="E40" i="57"/>
  <c r="O31" i="57"/>
  <c r="O21" i="57" s="1"/>
  <c r="M64" i="57"/>
  <c r="G40" i="57"/>
  <c r="F40" i="57"/>
  <c r="U36" i="57"/>
  <c r="V30" i="57"/>
  <c r="V27" i="57"/>
  <c r="D40" i="57"/>
  <c r="D72" i="57"/>
  <c r="H41" i="57"/>
  <c r="K49" i="57"/>
  <c r="L49" i="57"/>
  <c r="O16" i="57"/>
  <c r="D59" i="57"/>
  <c r="E72" i="57"/>
  <c r="H43" i="57"/>
  <c r="V20" i="57"/>
  <c r="S14" i="57"/>
  <c r="C59" i="57"/>
  <c r="C72" i="57"/>
  <c r="C50" i="57"/>
  <c r="T31" i="57"/>
  <c r="H44" i="57"/>
  <c r="J21" i="57"/>
  <c r="H42" i="57"/>
  <c r="J11" i="57"/>
  <c r="V23" i="57"/>
  <c r="S19" i="57"/>
  <c r="H11" i="57"/>
  <c r="U13" i="57"/>
  <c r="V28" i="57"/>
  <c r="U31" i="57"/>
  <c r="V31" i="57"/>
  <c r="V13" i="57"/>
  <c r="V25" i="57"/>
  <c r="V18" i="57"/>
  <c r="C44" i="56"/>
  <c r="H44" i="56" s="1"/>
  <c r="GM100" i="56"/>
  <c r="D40" i="56"/>
  <c r="H42" i="56"/>
  <c r="E40" i="56"/>
  <c r="H43" i="56"/>
  <c r="FR100" i="56"/>
  <c r="O10" i="56" s="1"/>
  <c r="FV100" i="56"/>
  <c r="O17" i="56" s="1"/>
  <c r="GL100" i="56"/>
  <c r="O36" i="56" s="1"/>
  <c r="GT100" i="56"/>
  <c r="CD100" i="56"/>
  <c r="F28" i="56" s="1"/>
  <c r="CT100" i="56"/>
  <c r="G23" i="56" s="1"/>
  <c r="EP100" i="56"/>
  <c r="J30" i="56" s="1"/>
  <c r="F40" i="56"/>
  <c r="HB100" i="56"/>
  <c r="HN100" i="56"/>
  <c r="D53" i="56" s="1"/>
  <c r="HZ100" i="56"/>
  <c r="D57" i="56" s="1"/>
  <c r="ID100" i="56"/>
  <c r="E58" i="56" s="1"/>
  <c r="IT100" i="56"/>
  <c r="C65" i="56" s="1"/>
  <c r="IX100" i="56"/>
  <c r="D67" i="56" s="1"/>
  <c r="JF100" i="56"/>
  <c r="C70" i="56" s="1"/>
  <c r="JV100" i="56"/>
  <c r="D76" i="56" s="1"/>
  <c r="JZ100" i="56"/>
  <c r="E77" i="56" s="1"/>
  <c r="KL100" i="56"/>
  <c r="E82" i="56" s="1"/>
  <c r="KT100" i="56"/>
  <c r="D85" i="56" s="1"/>
  <c r="LF100" i="56"/>
  <c r="D89" i="56" s="1"/>
  <c r="LJ100" i="56"/>
  <c r="E90" i="56" s="1"/>
  <c r="LZ100" i="56"/>
  <c r="K55" i="56" s="1"/>
  <c r="MH100" i="56"/>
  <c r="M57" i="56" s="1"/>
  <c r="ML100" i="56"/>
  <c r="K59" i="56" s="1"/>
  <c r="NB100" i="56"/>
  <c r="L77" i="56" s="1"/>
  <c r="NF100" i="56"/>
  <c r="M82" i="56" s="1"/>
  <c r="HJ100" i="56"/>
  <c r="C52" i="56" s="1"/>
  <c r="IH100" i="56"/>
  <c r="C61" i="56" s="1"/>
  <c r="JN100" i="56"/>
  <c r="E73" i="56" s="1"/>
  <c r="LR100" i="56"/>
  <c r="L52" i="56" s="1"/>
  <c r="MX100" i="56"/>
  <c r="K76" i="56" s="1"/>
  <c r="GD100" i="56"/>
  <c r="O27" i="56" s="1"/>
  <c r="HR100" i="56"/>
  <c r="E54" i="56" s="1"/>
  <c r="JJ100" i="56"/>
  <c r="D71" i="56" s="1"/>
  <c r="LB100" i="56"/>
  <c r="C88" i="56" s="1"/>
  <c r="MP100" i="56"/>
  <c r="L65" i="56" s="1"/>
  <c r="GX100" i="56"/>
  <c r="IP100" i="56"/>
  <c r="E63" i="56" s="1"/>
  <c r="KD100" i="56"/>
  <c r="C79" i="56" s="1"/>
  <c r="LV100" i="56"/>
  <c r="M53" i="56" s="1"/>
  <c r="EZ100" i="56"/>
  <c r="K17" i="56" s="1"/>
  <c r="FH100" i="56"/>
  <c r="K26" i="56" s="1"/>
  <c r="EX100" i="56"/>
  <c r="K15" i="56" s="1"/>
  <c r="FF100" i="56"/>
  <c r="K24" i="56" s="1"/>
  <c r="FN100" i="56"/>
  <c r="K34" i="56" s="1"/>
  <c r="S33" i="57"/>
  <c r="S31" i="57"/>
  <c r="BL100" i="56"/>
  <c r="E33" i="56" s="1"/>
  <c r="BP100" i="56"/>
  <c r="F13" i="56" s="1"/>
  <c r="BT100" i="56"/>
  <c r="F17" i="56" s="1"/>
  <c r="BX100" i="56"/>
  <c r="F22" i="56" s="1"/>
  <c r="CB100" i="56"/>
  <c r="F26" i="56" s="1"/>
  <c r="CF100" i="56"/>
  <c r="F31" i="56" s="1"/>
  <c r="CJ100" i="56"/>
  <c r="G12" i="56" s="1"/>
  <c r="CN100" i="56"/>
  <c r="G16" i="56" s="1"/>
  <c r="CR100" i="56"/>
  <c r="G20" i="56" s="1"/>
  <c r="CV100" i="56"/>
  <c r="G25" i="56" s="1"/>
  <c r="CZ100" i="56"/>
  <c r="G30" i="56" s="1"/>
  <c r="DD100" i="56"/>
  <c r="G36" i="56" s="1"/>
  <c r="G35" i="56" s="1"/>
  <c r="DH100" i="56"/>
  <c r="H15" i="56" s="1"/>
  <c r="DL100" i="56"/>
  <c r="H19" i="56" s="1"/>
  <c r="T19" i="56" s="1"/>
  <c r="DP100" i="56"/>
  <c r="H24" i="56" s="1"/>
  <c r="T24" i="56" s="1"/>
  <c r="DT100" i="56"/>
  <c r="H28" i="56" s="1"/>
  <c r="T28" i="56" s="1"/>
  <c r="DX100" i="56"/>
  <c r="H34" i="56" s="1"/>
  <c r="T34" i="56" s="1"/>
  <c r="EB100" i="56"/>
  <c r="J14" i="56" s="1"/>
  <c r="EF100" i="56"/>
  <c r="J18" i="56" s="1"/>
  <c r="EJ100" i="56"/>
  <c r="J23" i="56" s="1"/>
  <c r="EN100" i="56"/>
  <c r="J27" i="56" s="1"/>
  <c r="ER100" i="56"/>
  <c r="J33" i="56" s="1"/>
  <c r="BM100" i="56"/>
  <c r="E34" i="56" s="1"/>
  <c r="BQ100" i="56"/>
  <c r="F14" i="56" s="1"/>
  <c r="BU100" i="56"/>
  <c r="F18" i="56" s="1"/>
  <c r="BY100" i="56"/>
  <c r="F23" i="56" s="1"/>
  <c r="CC100" i="56"/>
  <c r="F27" i="56" s="1"/>
  <c r="CG100" i="56"/>
  <c r="F33" i="56" s="1"/>
  <c r="F32" i="56" s="1"/>
  <c r="CK100" i="56"/>
  <c r="G13" i="56" s="1"/>
  <c r="CO100" i="56"/>
  <c r="G17" i="56" s="1"/>
  <c r="CS100" i="56"/>
  <c r="G22" i="56" s="1"/>
  <c r="CW100" i="56"/>
  <c r="G26" i="56" s="1"/>
  <c r="DA100" i="56"/>
  <c r="G31" i="56" s="1"/>
  <c r="DE100" i="56"/>
  <c r="H12" i="56" s="1"/>
  <c r="U12" i="56" s="1"/>
  <c r="DI100" i="56"/>
  <c r="H16" i="56" s="1"/>
  <c r="T16" i="56" s="1"/>
  <c r="DM100" i="56"/>
  <c r="H20" i="56" s="1"/>
  <c r="T20" i="56" s="1"/>
  <c r="DQ100" i="56"/>
  <c r="H25" i="56" s="1"/>
  <c r="U25" i="56" s="1"/>
  <c r="DU100" i="56"/>
  <c r="H30" i="56" s="1"/>
  <c r="T30" i="56" s="1"/>
  <c r="DY100" i="56"/>
  <c r="H36" i="56" s="1"/>
  <c r="H35" i="56" s="1"/>
  <c r="T35" i="56" s="1"/>
  <c r="EC100" i="56"/>
  <c r="J15" i="56" s="1"/>
  <c r="EG100" i="56"/>
  <c r="J19" i="56" s="1"/>
  <c r="EK100" i="56"/>
  <c r="J24" i="56" s="1"/>
  <c r="EO100" i="56"/>
  <c r="J28" i="56" s="1"/>
  <c r="ES100" i="56"/>
  <c r="J34" i="56" s="1"/>
  <c r="BO100" i="56"/>
  <c r="F12" i="56" s="1"/>
  <c r="BS100" i="56"/>
  <c r="F16" i="56" s="1"/>
  <c r="BW100" i="56"/>
  <c r="F20" i="56" s="1"/>
  <c r="CA100" i="56"/>
  <c r="F25" i="56" s="1"/>
  <c r="CE100" i="56"/>
  <c r="F30" i="56" s="1"/>
  <c r="CI100" i="56"/>
  <c r="F36" i="56" s="1"/>
  <c r="F35" i="56" s="1"/>
  <c r="CM100" i="56"/>
  <c r="G15" i="56" s="1"/>
  <c r="CQ100" i="56"/>
  <c r="G19" i="56" s="1"/>
  <c r="CU100" i="56"/>
  <c r="G24" i="56" s="1"/>
  <c r="CY100" i="56"/>
  <c r="G28" i="56" s="1"/>
  <c r="DC100" i="56"/>
  <c r="G34" i="56" s="1"/>
  <c r="G32" i="56" s="1"/>
  <c r="DG100" i="56"/>
  <c r="H14" i="56" s="1"/>
  <c r="T14" i="56" s="1"/>
  <c r="DK100" i="56"/>
  <c r="H18" i="56" s="1"/>
  <c r="DO100" i="56"/>
  <c r="H23" i="56" s="1"/>
  <c r="DS100" i="56"/>
  <c r="H27" i="56" s="1"/>
  <c r="T27" i="56" s="1"/>
  <c r="DW100" i="56"/>
  <c r="H33" i="56" s="1"/>
  <c r="T33" i="56" s="1"/>
  <c r="EA100" i="56"/>
  <c r="J13" i="56" s="1"/>
  <c r="V13" i="56" s="1"/>
  <c r="EE100" i="56"/>
  <c r="J17" i="56" s="1"/>
  <c r="EI100" i="56"/>
  <c r="J22" i="56" s="1"/>
  <c r="U22" i="56" s="1"/>
  <c r="EM100" i="56"/>
  <c r="J26" i="56" s="1"/>
  <c r="U26" i="56" s="1"/>
  <c r="EQ100" i="56"/>
  <c r="J31" i="56" s="1"/>
  <c r="V31" i="56" s="1"/>
  <c r="FP100" i="56"/>
  <c r="O8" i="56" s="1"/>
  <c r="FT100" i="56"/>
  <c r="O12" i="56" s="1"/>
  <c r="FX100" i="56"/>
  <c r="O19" i="56" s="1"/>
  <c r="GB100" i="56"/>
  <c r="O25" i="56" s="1"/>
  <c r="GF100" i="56"/>
  <c r="O29" i="56" s="1"/>
  <c r="GJ100" i="56"/>
  <c r="O34" i="56" s="1"/>
  <c r="GN100" i="56"/>
  <c r="GR100" i="56"/>
  <c r="GV100" i="56"/>
  <c r="GZ100" i="56"/>
  <c r="HD100" i="56"/>
  <c r="HH100" i="56"/>
  <c r="D51" i="56" s="1"/>
  <c r="HL100" i="56"/>
  <c r="E52" i="56" s="1"/>
  <c r="HP100" i="56"/>
  <c r="C54" i="56" s="1"/>
  <c r="HT100" i="56"/>
  <c r="D55" i="56" s="1"/>
  <c r="HX100" i="56"/>
  <c r="E56" i="56" s="1"/>
  <c r="IB100" i="56"/>
  <c r="C58" i="56" s="1"/>
  <c r="IF100" i="56"/>
  <c r="D60" i="56" s="1"/>
  <c r="IJ100" i="56"/>
  <c r="E61" i="56" s="1"/>
  <c r="IN100" i="56"/>
  <c r="C63" i="56" s="1"/>
  <c r="IR100" i="56"/>
  <c r="D64" i="56" s="1"/>
  <c r="IV100" i="56"/>
  <c r="E65" i="56" s="1"/>
  <c r="IZ100" i="56"/>
  <c r="C68" i="56" s="1"/>
  <c r="JD100" i="56"/>
  <c r="D69" i="56" s="1"/>
  <c r="JH100" i="56"/>
  <c r="E70" i="56" s="1"/>
  <c r="JL100" i="56"/>
  <c r="C73" i="56" s="1"/>
  <c r="JP100" i="56"/>
  <c r="D74" i="56" s="1"/>
  <c r="JT100" i="56"/>
  <c r="E75" i="56" s="1"/>
  <c r="JX100" i="56"/>
  <c r="C77" i="56" s="1"/>
  <c r="KB100" i="56"/>
  <c r="D78" i="56" s="1"/>
  <c r="KF100" i="56"/>
  <c r="E79" i="56" s="1"/>
  <c r="KJ100" i="56"/>
  <c r="C82" i="56" s="1"/>
  <c r="KN100" i="56"/>
  <c r="D83" i="56" s="1"/>
  <c r="KR100" i="56"/>
  <c r="E84" i="56" s="1"/>
  <c r="KV100" i="56"/>
  <c r="C86" i="56" s="1"/>
  <c r="KZ100" i="56"/>
  <c r="D87" i="56" s="1"/>
  <c r="LD100" i="56"/>
  <c r="E88" i="56" s="1"/>
  <c r="LH100" i="56"/>
  <c r="C90" i="56" s="1"/>
  <c r="LL100" i="56"/>
  <c r="L50" i="56" s="1"/>
  <c r="LP100" i="56"/>
  <c r="M51" i="56" s="1"/>
  <c r="LT100" i="56"/>
  <c r="K53" i="56" s="1"/>
  <c r="LX100" i="56"/>
  <c r="L54" i="56" s="1"/>
  <c r="MB100" i="56"/>
  <c r="M55" i="56" s="1"/>
  <c r="MF100" i="56"/>
  <c r="K57" i="56" s="1"/>
  <c r="MJ100" i="56"/>
  <c r="L58" i="56" s="1"/>
  <c r="MN100" i="56"/>
  <c r="M59" i="56" s="1"/>
  <c r="MR100" i="56"/>
  <c r="K66" i="56" s="1"/>
  <c r="MV100" i="56"/>
  <c r="L71" i="56" s="1"/>
  <c r="MZ100" i="56"/>
  <c r="M76" i="56" s="1"/>
  <c r="ND100" i="56"/>
  <c r="K82" i="56" s="1"/>
  <c r="NH100" i="56"/>
  <c r="L86" i="56" s="1"/>
  <c r="NL100" i="56"/>
  <c r="M87" i="56" s="1"/>
  <c r="NP100" i="56"/>
  <c r="K89" i="56" s="1"/>
  <c r="FS100" i="56"/>
  <c r="O11" i="56" s="1"/>
  <c r="FW100" i="56"/>
  <c r="O18" i="56" s="1"/>
  <c r="GA100" i="56"/>
  <c r="O24" i="56" s="1"/>
  <c r="GE100" i="56"/>
  <c r="O28" i="56" s="1"/>
  <c r="GI100" i="56"/>
  <c r="O33" i="56" s="1"/>
  <c r="GQ100" i="56"/>
  <c r="GU100" i="56"/>
  <c r="GY100" i="56"/>
  <c r="HC100" i="56"/>
  <c r="HG100" i="56"/>
  <c r="C51" i="56" s="1"/>
  <c r="HK100" i="56"/>
  <c r="D52" i="56" s="1"/>
  <c r="HO100" i="56"/>
  <c r="E53" i="56" s="1"/>
  <c r="HS100" i="56"/>
  <c r="C55" i="56" s="1"/>
  <c r="HW100" i="56"/>
  <c r="D56" i="56" s="1"/>
  <c r="IA100" i="56"/>
  <c r="E57" i="56" s="1"/>
  <c r="IE100" i="56"/>
  <c r="C60" i="56" s="1"/>
  <c r="II100" i="56"/>
  <c r="D61" i="56" s="1"/>
  <c r="IM100" i="56"/>
  <c r="E62" i="56" s="1"/>
  <c r="IQ100" i="56"/>
  <c r="C64" i="56" s="1"/>
  <c r="IU100" i="56"/>
  <c r="D65" i="56" s="1"/>
  <c r="IY100" i="56"/>
  <c r="E67" i="56" s="1"/>
  <c r="JC100" i="56"/>
  <c r="C69" i="56" s="1"/>
  <c r="JG100" i="56"/>
  <c r="D70" i="56" s="1"/>
  <c r="JK100" i="56"/>
  <c r="E71" i="56" s="1"/>
  <c r="JO100" i="56"/>
  <c r="C74" i="56" s="1"/>
  <c r="JS100" i="56"/>
  <c r="D75" i="56" s="1"/>
  <c r="JW100" i="56"/>
  <c r="E76" i="56" s="1"/>
  <c r="KA100" i="56"/>
  <c r="C78" i="56" s="1"/>
  <c r="KE100" i="56"/>
  <c r="D79" i="56" s="1"/>
  <c r="KI100" i="56"/>
  <c r="E80" i="56" s="1"/>
  <c r="KM100" i="56"/>
  <c r="C83" i="56" s="1"/>
  <c r="KQ100" i="56"/>
  <c r="D84" i="56" s="1"/>
  <c r="KU100" i="56"/>
  <c r="E85" i="56" s="1"/>
  <c r="KY100" i="56"/>
  <c r="C87" i="56" s="1"/>
  <c r="LC100" i="56"/>
  <c r="D88" i="56" s="1"/>
  <c r="LG100" i="56"/>
  <c r="E89" i="56" s="1"/>
  <c r="LK100" i="56"/>
  <c r="K50" i="56" s="1"/>
  <c r="LO100" i="56"/>
  <c r="L51" i="56" s="1"/>
  <c r="LS100" i="56"/>
  <c r="M52" i="56" s="1"/>
  <c r="LW100" i="56"/>
  <c r="K54" i="56" s="1"/>
  <c r="MA100" i="56"/>
  <c r="L55" i="56" s="1"/>
  <c r="ME100" i="56"/>
  <c r="M56" i="56" s="1"/>
  <c r="MI100" i="56"/>
  <c r="K58" i="56" s="1"/>
  <c r="MM100" i="56"/>
  <c r="L59" i="56" s="1"/>
  <c r="MQ100" i="56"/>
  <c r="M65" i="56" s="1"/>
  <c r="M64" i="56" s="1"/>
  <c r="MU100" i="56"/>
  <c r="K71" i="56" s="1"/>
  <c r="MY100" i="56"/>
  <c r="L76" i="56" s="1"/>
  <c r="NC100" i="56"/>
  <c r="M77" i="56" s="1"/>
  <c r="NG100" i="56"/>
  <c r="K86" i="56" s="1"/>
  <c r="NK100" i="56"/>
  <c r="L87" i="56" s="1"/>
  <c r="NO100" i="56"/>
  <c r="M88" i="56" s="1"/>
  <c r="FQ100" i="56"/>
  <c r="O9" i="56" s="1"/>
  <c r="FU100" i="56"/>
  <c r="O15" i="56" s="1"/>
  <c r="FY100" i="56"/>
  <c r="O22" i="56" s="1"/>
  <c r="GC100" i="56"/>
  <c r="O26" i="56" s="1"/>
  <c r="GG100" i="56"/>
  <c r="O30" i="56" s="1"/>
  <c r="GK100" i="56"/>
  <c r="O35" i="56" s="1"/>
  <c r="GO100" i="56"/>
  <c r="GS100" i="56"/>
  <c r="GW100" i="56"/>
  <c r="HA100" i="56"/>
  <c r="HE100" i="56"/>
  <c r="HI100" i="56"/>
  <c r="E51" i="56" s="1"/>
  <c r="HM100" i="56"/>
  <c r="C53" i="56" s="1"/>
  <c r="HQ100" i="56"/>
  <c r="D54" i="56" s="1"/>
  <c r="HU100" i="56"/>
  <c r="E55" i="56" s="1"/>
  <c r="HY100" i="56"/>
  <c r="C57" i="56" s="1"/>
  <c r="IC100" i="56"/>
  <c r="D58" i="56" s="1"/>
  <c r="IG100" i="56"/>
  <c r="E60" i="56" s="1"/>
  <c r="IK100" i="56"/>
  <c r="C62" i="56" s="1"/>
  <c r="IO100" i="56"/>
  <c r="D63" i="56" s="1"/>
  <c r="IS100" i="56"/>
  <c r="E64" i="56" s="1"/>
  <c r="IW100" i="56"/>
  <c r="C67" i="56" s="1"/>
  <c r="JA100" i="56"/>
  <c r="D68" i="56" s="1"/>
  <c r="JE100" i="56"/>
  <c r="E69" i="56" s="1"/>
  <c r="JI100" i="56"/>
  <c r="C71" i="56" s="1"/>
  <c r="JM100" i="56"/>
  <c r="D73" i="56" s="1"/>
  <c r="JQ100" i="56"/>
  <c r="E74" i="56" s="1"/>
  <c r="JU100" i="56"/>
  <c r="C76" i="56" s="1"/>
  <c r="JY100" i="56"/>
  <c r="D77" i="56" s="1"/>
  <c r="KC100" i="56"/>
  <c r="E78" i="56" s="1"/>
  <c r="KG100" i="56"/>
  <c r="C80" i="56" s="1"/>
  <c r="KK100" i="56"/>
  <c r="D82" i="56" s="1"/>
  <c r="KO100" i="56"/>
  <c r="E83" i="56" s="1"/>
  <c r="KS100" i="56"/>
  <c r="C85" i="56" s="1"/>
  <c r="KW100" i="56"/>
  <c r="D86" i="56" s="1"/>
  <c r="LA100" i="56"/>
  <c r="E87" i="56" s="1"/>
  <c r="LE100" i="56"/>
  <c r="C89" i="56" s="1"/>
  <c r="LI100" i="56"/>
  <c r="D90" i="56" s="1"/>
  <c r="LM100" i="56"/>
  <c r="M50" i="56" s="1"/>
  <c r="LQ100" i="56"/>
  <c r="K52" i="56" s="1"/>
  <c r="LU100" i="56"/>
  <c r="L53" i="56" s="1"/>
  <c r="LY100" i="56"/>
  <c r="M54" i="56" s="1"/>
  <c r="MC100" i="56"/>
  <c r="K56" i="56" s="1"/>
  <c r="MG100" i="56"/>
  <c r="L57" i="56" s="1"/>
  <c r="MK100" i="56"/>
  <c r="M58" i="56" s="1"/>
  <c r="MO100" i="56"/>
  <c r="K65" i="56" s="1"/>
  <c r="MS100" i="56"/>
  <c r="L66" i="56" s="1"/>
  <c r="MW100" i="56"/>
  <c r="M71" i="56" s="1"/>
  <c r="NA100" i="56"/>
  <c r="K77" i="56" s="1"/>
  <c r="NE100" i="56"/>
  <c r="L82" i="56" s="1"/>
  <c r="NI100" i="56"/>
  <c r="M86" i="56" s="1"/>
  <c r="NM100" i="56"/>
  <c r="K88" i="56" s="1"/>
  <c r="NQ100" i="56"/>
  <c r="L89" i="56" s="1"/>
  <c r="S30" i="57"/>
  <c r="S27" i="57"/>
  <c r="K29" i="57"/>
  <c r="V14" i="57"/>
  <c r="S20" i="57"/>
  <c r="S22" i="57"/>
  <c r="S18" i="57"/>
  <c r="S16" i="57"/>
  <c r="S36" i="57"/>
  <c r="S25" i="57"/>
  <c r="S23" i="57"/>
  <c r="S26" i="57"/>
  <c r="K35" i="57"/>
  <c r="V35" i="57" s="1"/>
  <c r="K21" i="57"/>
  <c r="S13" i="57"/>
  <c r="V33" i="57"/>
  <c r="K11" i="57"/>
  <c r="S12" i="57"/>
  <c r="S17" i="57"/>
  <c r="AQ104" i="56"/>
  <c r="FM100" i="56"/>
  <c r="K33" i="56" s="1"/>
  <c r="FI100" i="56"/>
  <c r="K27" i="56" s="1"/>
  <c r="FE100" i="56"/>
  <c r="K23" i="56" s="1"/>
  <c r="FA100" i="56"/>
  <c r="K18" i="56" s="1"/>
  <c r="EW100" i="56"/>
  <c r="K14" i="56" s="1"/>
  <c r="EY100" i="56"/>
  <c r="K16" i="56" s="1"/>
  <c r="S16" i="56" s="1"/>
  <c r="FC100" i="56"/>
  <c r="K20" i="56" s="1"/>
  <c r="FG100" i="56"/>
  <c r="K25" i="56" s="1"/>
  <c r="FK100" i="56"/>
  <c r="K30" i="56" s="1"/>
  <c r="K29" i="56" s="1"/>
  <c r="FO100" i="56"/>
  <c r="K36" i="56" s="1"/>
  <c r="K35" i="56" s="1"/>
  <c r="EU100" i="56"/>
  <c r="K12" i="56" s="1"/>
  <c r="C32" i="56"/>
  <c r="C11" i="56"/>
  <c r="C29" i="56"/>
  <c r="E11" i="56"/>
  <c r="T17" i="56"/>
  <c r="T22" i="56"/>
  <c r="C21" i="56"/>
  <c r="E21" i="56"/>
  <c r="T26" i="56"/>
  <c r="T13" i="56"/>
  <c r="T31" i="56"/>
  <c r="E35" i="56"/>
  <c r="J35" i="56"/>
  <c r="E29" i="56"/>
  <c r="NR100" i="56"/>
  <c r="M89" i="56" s="1"/>
  <c r="T32" i="57" l="1"/>
  <c r="V25" i="56"/>
  <c r="E59" i="56"/>
  <c r="E66" i="56"/>
  <c r="E81" i="56"/>
  <c r="E72" i="56"/>
  <c r="U29" i="57"/>
  <c r="V29" i="57"/>
  <c r="T29" i="57"/>
  <c r="F10" i="57"/>
  <c r="G10" i="57"/>
  <c r="E10" i="57"/>
  <c r="D66" i="57"/>
  <c r="D49" i="57" s="1"/>
  <c r="E49" i="57"/>
  <c r="T21" i="57"/>
  <c r="U21" i="57"/>
  <c r="C10" i="57"/>
  <c r="C66" i="57"/>
  <c r="C49" i="57" s="1"/>
  <c r="U32" i="57"/>
  <c r="V32" i="57"/>
  <c r="V11" i="57"/>
  <c r="U11" i="57"/>
  <c r="J10" i="57"/>
  <c r="H10" i="57"/>
  <c r="T11" i="57"/>
  <c r="H40" i="57"/>
  <c r="V21" i="57"/>
  <c r="T25" i="56"/>
  <c r="U13" i="56"/>
  <c r="O16" i="56"/>
  <c r="S34" i="56"/>
  <c r="J29" i="56"/>
  <c r="U29" i="56" s="1"/>
  <c r="U31" i="56"/>
  <c r="C40" i="56"/>
  <c r="H41" i="56"/>
  <c r="H40" i="56" s="1"/>
  <c r="K64" i="56"/>
  <c r="V17" i="56"/>
  <c r="U20" i="56"/>
  <c r="U23" i="56"/>
  <c r="V28" i="56"/>
  <c r="L64" i="56"/>
  <c r="V34" i="56"/>
  <c r="H29" i="56"/>
  <c r="T23" i="56"/>
  <c r="V20" i="56"/>
  <c r="V26" i="56"/>
  <c r="S17" i="56"/>
  <c r="T36" i="56"/>
  <c r="U16" i="56"/>
  <c r="V22" i="56"/>
  <c r="D59" i="56"/>
  <c r="S15" i="56"/>
  <c r="U33" i="56"/>
  <c r="U14" i="56"/>
  <c r="S26" i="56"/>
  <c r="U35" i="56"/>
  <c r="U36" i="56"/>
  <c r="U24" i="56"/>
  <c r="H11" i="56"/>
  <c r="T11" i="56" s="1"/>
  <c r="S28" i="56"/>
  <c r="U28" i="56"/>
  <c r="V12" i="56"/>
  <c r="V23" i="56"/>
  <c r="U18" i="56"/>
  <c r="G29" i="56"/>
  <c r="S22" i="56"/>
  <c r="V18" i="56"/>
  <c r="G11" i="56"/>
  <c r="J21" i="56"/>
  <c r="C59" i="56"/>
  <c r="D72" i="56"/>
  <c r="C81" i="56"/>
  <c r="D50" i="56"/>
  <c r="G21" i="56"/>
  <c r="F29" i="56"/>
  <c r="F11" i="56"/>
  <c r="U19" i="56"/>
  <c r="U27" i="56"/>
  <c r="V15" i="56"/>
  <c r="F21" i="56"/>
  <c r="E32" i="56"/>
  <c r="E10" i="56" s="1"/>
  <c r="T12" i="56"/>
  <c r="S24" i="56"/>
  <c r="V24" i="56"/>
  <c r="J32" i="56"/>
  <c r="U30" i="56"/>
  <c r="H21" i="56"/>
  <c r="T21" i="56" s="1"/>
  <c r="S14" i="56"/>
  <c r="V33" i="56"/>
  <c r="U17" i="56"/>
  <c r="O31" i="56"/>
  <c r="O21" i="56" s="1"/>
  <c r="H32" i="56"/>
  <c r="T32" i="56" s="1"/>
  <c r="U34" i="56"/>
  <c r="V19" i="56"/>
  <c r="T15" i="56"/>
  <c r="S31" i="56"/>
  <c r="T18" i="56"/>
  <c r="S19" i="56"/>
  <c r="S27" i="56"/>
  <c r="S13" i="56"/>
  <c r="J11" i="56"/>
  <c r="U15" i="56"/>
  <c r="D81" i="56"/>
  <c r="M49" i="56"/>
  <c r="K49" i="56"/>
  <c r="C72" i="56"/>
  <c r="E50" i="56"/>
  <c r="L49" i="56"/>
  <c r="C50" i="56"/>
  <c r="S29" i="57"/>
  <c r="S21" i="57"/>
  <c r="S35" i="57"/>
  <c r="K10" i="57"/>
  <c r="S11" i="57"/>
  <c r="S20" i="56"/>
  <c r="V14" i="56"/>
  <c r="S36" i="56"/>
  <c r="S30" i="56"/>
  <c r="V16" i="56"/>
  <c r="V27" i="56"/>
  <c r="S25" i="56"/>
  <c r="K32" i="56"/>
  <c r="S23" i="56"/>
  <c r="K21" i="56"/>
  <c r="S12" i="56"/>
  <c r="S33" i="56"/>
  <c r="V30" i="56"/>
  <c r="C10" i="56"/>
  <c r="S18" i="56"/>
  <c r="V36" i="56"/>
  <c r="K11" i="56"/>
  <c r="S35" i="56"/>
  <c r="V35" i="56"/>
  <c r="S29" i="56" l="1"/>
  <c r="V29" i="56"/>
  <c r="T10" i="57"/>
  <c r="U10" i="57"/>
  <c r="V10" i="57"/>
  <c r="C66" i="56"/>
  <c r="C49" i="56" s="1"/>
  <c r="T29" i="56"/>
  <c r="J10" i="56"/>
  <c r="G10" i="56"/>
  <c r="S21" i="56"/>
  <c r="S11" i="56"/>
  <c r="U32" i="56"/>
  <c r="D66" i="56"/>
  <c r="D49" i="56" s="1"/>
  <c r="F10" i="56"/>
  <c r="H10" i="56"/>
  <c r="T10" i="56" s="1"/>
  <c r="U11" i="56"/>
  <c r="U21" i="56"/>
  <c r="E49" i="56"/>
  <c r="S32" i="56"/>
  <c r="S10" i="57"/>
  <c r="V11" i="56"/>
  <c r="V21" i="56"/>
  <c r="V32" i="56"/>
  <c r="K10" i="56"/>
  <c r="V10" i="56" l="1"/>
  <c r="U10" i="56"/>
  <c r="S10" i="56"/>
  <c r="Y119" i="54"/>
  <c r="Z119" i="54"/>
  <c r="AA119" i="54"/>
  <c r="AB119" i="54"/>
  <c r="AC119" i="54"/>
  <c r="AD119" i="54"/>
  <c r="AE119" i="54"/>
  <c r="AF119" i="54"/>
  <c r="AG119" i="54"/>
  <c r="AH119" i="54"/>
  <c r="AI119" i="54"/>
  <c r="AJ119" i="54"/>
  <c r="AK119" i="54"/>
  <c r="AL119" i="54"/>
  <c r="AM119" i="54"/>
  <c r="AN119" i="54"/>
  <c r="AO119" i="54"/>
  <c r="AP119" i="54"/>
  <c r="AQ119" i="54"/>
  <c r="AR119" i="54"/>
  <c r="AS119" i="54"/>
  <c r="Y110" i="55"/>
  <c r="Z110" i="55"/>
  <c r="AA110" i="55"/>
  <c r="AB110" i="55"/>
  <c r="AC110" i="55"/>
  <c r="AD110" i="55"/>
  <c r="AE110" i="55"/>
  <c r="AF110" i="55"/>
  <c r="AG110" i="55"/>
  <c r="AH110" i="55"/>
  <c r="AI110" i="55"/>
  <c r="AJ110" i="55"/>
  <c r="AK110" i="55"/>
  <c r="AL110" i="55"/>
  <c r="AM110" i="55"/>
  <c r="AN110" i="55"/>
  <c r="AO110" i="55"/>
  <c r="AP110" i="55"/>
  <c r="AQ110" i="55"/>
  <c r="AR110" i="55"/>
  <c r="AS110" i="55"/>
  <c r="Y111" i="55"/>
  <c r="Z111" i="55"/>
  <c r="AA111" i="55"/>
  <c r="AB111" i="55"/>
  <c r="AC111" i="55"/>
  <c r="AD111" i="55"/>
  <c r="AE111" i="55"/>
  <c r="AF111" i="55"/>
  <c r="AG111" i="55"/>
  <c r="AH111" i="55"/>
  <c r="AI111" i="55"/>
  <c r="AJ111" i="55"/>
  <c r="AK111" i="55"/>
  <c r="AL111" i="55"/>
  <c r="AM111" i="55"/>
  <c r="AN111" i="55"/>
  <c r="AO111" i="55"/>
  <c r="AP111" i="55"/>
  <c r="AQ111" i="55"/>
  <c r="AR111" i="55"/>
  <c r="AS111" i="55"/>
  <c r="Y112" i="55"/>
  <c r="Z112" i="55"/>
  <c r="AA112" i="55"/>
  <c r="AB112" i="55"/>
  <c r="AC112" i="55"/>
  <c r="AD112" i="55"/>
  <c r="AE112" i="55"/>
  <c r="AF112" i="55"/>
  <c r="AG112" i="55"/>
  <c r="AH112" i="55"/>
  <c r="AI112" i="55"/>
  <c r="AJ112" i="55"/>
  <c r="AK112" i="55"/>
  <c r="AL112" i="55"/>
  <c r="AM112" i="55"/>
  <c r="AN112" i="55"/>
  <c r="AO112" i="55"/>
  <c r="AP112" i="55"/>
  <c r="AQ112" i="55"/>
  <c r="AR112" i="55"/>
  <c r="AS112" i="55"/>
  <c r="Y113" i="55"/>
  <c r="Z113" i="55"/>
  <c r="AA113" i="55"/>
  <c r="AB113" i="55"/>
  <c r="AC113" i="55"/>
  <c r="AD113" i="55"/>
  <c r="AE113" i="55"/>
  <c r="AF113" i="55"/>
  <c r="AG113" i="55"/>
  <c r="AH113" i="55"/>
  <c r="AI113" i="55"/>
  <c r="AJ113" i="55"/>
  <c r="AK113" i="55"/>
  <c r="AL113" i="55"/>
  <c r="AM113" i="55"/>
  <c r="AN113" i="55"/>
  <c r="AO113" i="55"/>
  <c r="AP113" i="55"/>
  <c r="AQ113" i="55"/>
  <c r="AR113" i="55"/>
  <c r="AS113" i="55"/>
  <c r="Y114" i="55"/>
  <c r="Z114" i="55"/>
  <c r="AA114" i="55"/>
  <c r="AB114" i="55"/>
  <c r="AC114" i="55"/>
  <c r="AD114" i="55"/>
  <c r="AE114" i="55"/>
  <c r="AF114" i="55"/>
  <c r="AG114" i="55"/>
  <c r="AH114" i="55"/>
  <c r="AI114" i="55"/>
  <c r="AJ114" i="55"/>
  <c r="AK114" i="55"/>
  <c r="AL114" i="55"/>
  <c r="AM114" i="55"/>
  <c r="AN114" i="55"/>
  <c r="AO114" i="55"/>
  <c r="AP114" i="55"/>
  <c r="AQ114" i="55"/>
  <c r="AR114" i="55"/>
  <c r="AS114" i="55"/>
  <c r="Y115" i="55"/>
  <c r="Z115" i="55"/>
  <c r="AA115" i="55"/>
  <c r="AB115" i="55"/>
  <c r="AC115" i="55"/>
  <c r="AD115" i="55"/>
  <c r="AE115" i="55"/>
  <c r="AF115" i="55"/>
  <c r="AG115" i="55"/>
  <c r="AH115" i="55"/>
  <c r="AI115" i="55"/>
  <c r="AJ115" i="55"/>
  <c r="AK115" i="55"/>
  <c r="AL115" i="55"/>
  <c r="AM115" i="55"/>
  <c r="AN115" i="55"/>
  <c r="AO115" i="55"/>
  <c r="AP115" i="55"/>
  <c r="AQ115" i="55"/>
  <c r="AR115" i="55"/>
  <c r="AS115" i="55"/>
  <c r="Y116" i="55"/>
  <c r="Z116" i="55"/>
  <c r="AA116" i="55"/>
  <c r="AB116" i="55"/>
  <c r="AC116" i="55"/>
  <c r="AD116" i="55"/>
  <c r="AE116" i="55"/>
  <c r="AF116" i="55"/>
  <c r="AG116" i="55"/>
  <c r="AH116" i="55"/>
  <c r="AI116" i="55"/>
  <c r="AJ116" i="55"/>
  <c r="AK116" i="55"/>
  <c r="AL116" i="55"/>
  <c r="AM116" i="55"/>
  <c r="AN116" i="55"/>
  <c r="AO116" i="55"/>
  <c r="AP116" i="55"/>
  <c r="AQ116" i="55"/>
  <c r="AR116" i="55"/>
  <c r="AS116" i="55"/>
  <c r="Y117" i="55"/>
  <c r="Z117" i="55"/>
  <c r="AA117" i="55"/>
  <c r="AB117" i="55"/>
  <c r="AC117" i="55"/>
  <c r="AD117" i="55"/>
  <c r="AE117" i="55"/>
  <c r="AF117" i="55"/>
  <c r="AG117" i="55"/>
  <c r="AH117" i="55"/>
  <c r="AI117" i="55"/>
  <c r="AJ117" i="55"/>
  <c r="AK117" i="55"/>
  <c r="AL117" i="55"/>
  <c r="AM117" i="55"/>
  <c r="AN117" i="55"/>
  <c r="AO117" i="55"/>
  <c r="AP117" i="55"/>
  <c r="AQ117" i="55"/>
  <c r="AR117" i="55"/>
  <c r="AS117" i="55"/>
  <c r="Y118" i="55"/>
  <c r="Z118" i="55"/>
  <c r="AA118" i="55"/>
  <c r="AB118" i="55"/>
  <c r="AC118" i="55"/>
  <c r="AD118" i="55"/>
  <c r="AE118" i="55"/>
  <c r="AF118" i="55"/>
  <c r="AG118" i="55"/>
  <c r="AH118" i="55"/>
  <c r="AI118" i="55"/>
  <c r="AJ118" i="55"/>
  <c r="AK118" i="55"/>
  <c r="AL118" i="55"/>
  <c r="AM118" i="55"/>
  <c r="AN118" i="55"/>
  <c r="AO118" i="55"/>
  <c r="AP118" i="55"/>
  <c r="AQ118" i="55"/>
  <c r="AR118" i="55"/>
  <c r="AS118" i="55"/>
  <c r="Y119" i="55"/>
  <c r="Z119" i="55"/>
  <c r="AA119" i="55"/>
  <c r="AB119" i="55"/>
  <c r="AC119" i="55"/>
  <c r="AD119" i="55"/>
  <c r="AE119" i="55"/>
  <c r="AF119" i="55"/>
  <c r="AG119" i="55"/>
  <c r="AH119" i="55"/>
  <c r="AI119" i="55"/>
  <c r="AJ119" i="55"/>
  <c r="AK119" i="55"/>
  <c r="AL119" i="55"/>
  <c r="AM119" i="55"/>
  <c r="AN119" i="55"/>
  <c r="AO119" i="55"/>
  <c r="AP119" i="55"/>
  <c r="AQ119" i="55"/>
  <c r="AR119" i="55"/>
  <c r="AS119" i="55"/>
  <c r="Y110" i="54"/>
  <c r="Z110" i="54"/>
  <c r="AA110" i="54"/>
  <c r="AB110" i="54"/>
  <c r="AC110" i="54"/>
  <c r="AD110" i="54"/>
  <c r="AE110" i="54"/>
  <c r="AF110" i="54"/>
  <c r="AG110" i="54"/>
  <c r="AH110" i="54"/>
  <c r="AI110" i="54"/>
  <c r="AJ110" i="54"/>
  <c r="AK110" i="54"/>
  <c r="AL110" i="54"/>
  <c r="AM110" i="54"/>
  <c r="AN110" i="54"/>
  <c r="AO110" i="54"/>
  <c r="AP110" i="54"/>
  <c r="AQ110" i="54"/>
  <c r="AR110" i="54"/>
  <c r="AS110" i="54"/>
  <c r="Y111" i="54"/>
  <c r="Z111" i="54"/>
  <c r="AA111" i="54"/>
  <c r="AB111" i="54"/>
  <c r="AC111" i="54"/>
  <c r="AD111" i="54"/>
  <c r="AE111" i="54"/>
  <c r="AF111" i="54"/>
  <c r="AG111" i="54"/>
  <c r="AH111" i="54"/>
  <c r="AI111" i="54"/>
  <c r="AJ111" i="54"/>
  <c r="AK111" i="54"/>
  <c r="AL111" i="54"/>
  <c r="AM111" i="54"/>
  <c r="AN111" i="54"/>
  <c r="AO111" i="54"/>
  <c r="AP111" i="54"/>
  <c r="AQ111" i="54"/>
  <c r="AR111" i="54"/>
  <c r="AS111" i="54"/>
  <c r="Y112" i="54"/>
  <c r="Z112" i="54"/>
  <c r="AA112" i="54"/>
  <c r="AB112" i="54"/>
  <c r="AC112" i="54"/>
  <c r="AD112" i="54"/>
  <c r="AE112" i="54"/>
  <c r="AF112" i="54"/>
  <c r="AG112" i="54"/>
  <c r="AH112" i="54"/>
  <c r="AI112" i="54"/>
  <c r="AJ112" i="54"/>
  <c r="AK112" i="54"/>
  <c r="AL112" i="54"/>
  <c r="AM112" i="54"/>
  <c r="AN112" i="54"/>
  <c r="AO112" i="54"/>
  <c r="AP112" i="54"/>
  <c r="AQ112" i="54"/>
  <c r="AR112" i="54"/>
  <c r="AS112" i="54"/>
  <c r="Y113" i="54"/>
  <c r="Z113" i="54"/>
  <c r="AA113" i="54"/>
  <c r="AB113" i="54"/>
  <c r="AC113" i="54"/>
  <c r="AD113" i="54"/>
  <c r="AE113" i="54"/>
  <c r="AF113" i="54"/>
  <c r="AG113" i="54"/>
  <c r="AH113" i="54"/>
  <c r="AI113" i="54"/>
  <c r="AJ113" i="54"/>
  <c r="AK113" i="54"/>
  <c r="AL113" i="54"/>
  <c r="AM113" i="54"/>
  <c r="AN113" i="54"/>
  <c r="AO113" i="54"/>
  <c r="AP113" i="54"/>
  <c r="AQ113" i="54"/>
  <c r="AR113" i="54"/>
  <c r="AS113" i="54"/>
  <c r="Y114" i="54"/>
  <c r="Z114" i="54"/>
  <c r="AA114" i="54"/>
  <c r="AB114" i="54"/>
  <c r="AC114" i="54"/>
  <c r="AD114" i="54"/>
  <c r="AE114" i="54"/>
  <c r="AF114" i="54"/>
  <c r="AG114" i="54"/>
  <c r="AH114" i="54"/>
  <c r="AI114" i="54"/>
  <c r="AJ114" i="54"/>
  <c r="AK114" i="54"/>
  <c r="AL114" i="54"/>
  <c r="AM114" i="54"/>
  <c r="AN114" i="54"/>
  <c r="AO114" i="54"/>
  <c r="AP114" i="54"/>
  <c r="AQ114" i="54"/>
  <c r="AR114" i="54"/>
  <c r="AS114" i="54"/>
  <c r="Y115" i="54"/>
  <c r="Z115" i="54"/>
  <c r="AA115" i="54"/>
  <c r="AB115" i="54"/>
  <c r="AC115" i="54"/>
  <c r="AD115" i="54"/>
  <c r="AE115" i="54"/>
  <c r="AF115" i="54"/>
  <c r="AG115" i="54"/>
  <c r="AH115" i="54"/>
  <c r="AI115" i="54"/>
  <c r="AJ115" i="54"/>
  <c r="AK115" i="54"/>
  <c r="AL115" i="54"/>
  <c r="AM115" i="54"/>
  <c r="AN115" i="54"/>
  <c r="AO115" i="54"/>
  <c r="AP115" i="54"/>
  <c r="AQ115" i="54"/>
  <c r="AR115" i="54"/>
  <c r="AS115" i="54"/>
  <c r="Y116" i="54"/>
  <c r="Z116" i="54"/>
  <c r="AA116" i="54"/>
  <c r="AB116" i="54"/>
  <c r="AC116" i="54"/>
  <c r="AD116" i="54"/>
  <c r="AE116" i="54"/>
  <c r="AF116" i="54"/>
  <c r="AG116" i="54"/>
  <c r="AH116" i="54"/>
  <c r="AI116" i="54"/>
  <c r="AJ116" i="54"/>
  <c r="AK116" i="54"/>
  <c r="AL116" i="54"/>
  <c r="AM116" i="54"/>
  <c r="AN116" i="54"/>
  <c r="AO116" i="54"/>
  <c r="AP116" i="54"/>
  <c r="AQ116" i="54"/>
  <c r="AR116" i="54"/>
  <c r="AS116" i="54"/>
  <c r="Y117" i="54"/>
  <c r="Z117" i="54"/>
  <c r="AA117" i="54"/>
  <c r="AB117" i="54"/>
  <c r="AC117" i="54"/>
  <c r="AD117" i="54"/>
  <c r="AE117" i="54"/>
  <c r="AF117" i="54"/>
  <c r="AG117" i="54"/>
  <c r="AH117" i="54"/>
  <c r="AI117" i="54"/>
  <c r="AJ117" i="54"/>
  <c r="AK117" i="54"/>
  <c r="AL117" i="54"/>
  <c r="AM117" i="54"/>
  <c r="AN117" i="54"/>
  <c r="AO117" i="54"/>
  <c r="AP117" i="54"/>
  <c r="AQ117" i="54"/>
  <c r="AR117" i="54"/>
  <c r="AS117" i="54"/>
  <c r="Y118" i="54"/>
  <c r="Z118" i="54"/>
  <c r="AA118" i="54"/>
  <c r="AB118" i="54"/>
  <c r="AC118" i="54"/>
  <c r="AD118" i="54"/>
  <c r="AE118" i="54"/>
  <c r="AF118" i="54"/>
  <c r="AG118" i="54"/>
  <c r="AH118" i="54"/>
  <c r="AI118" i="54"/>
  <c r="AJ118" i="54"/>
  <c r="AK118" i="54"/>
  <c r="AL118" i="54"/>
  <c r="AM118" i="54"/>
  <c r="AN118" i="54"/>
  <c r="AO118" i="54"/>
  <c r="AP118" i="54"/>
  <c r="AQ118" i="54"/>
  <c r="AR118" i="54"/>
  <c r="AS118" i="54"/>
  <c r="Y120" i="54"/>
  <c r="Z120" i="54"/>
  <c r="AA120" i="54"/>
  <c r="AB120" i="54"/>
  <c r="AC120" i="54"/>
  <c r="AD120" i="54"/>
  <c r="AE120" i="54"/>
  <c r="AF120" i="54"/>
  <c r="AG120" i="54"/>
  <c r="AH120" i="54"/>
  <c r="AI120" i="54"/>
  <c r="AJ120" i="54"/>
  <c r="AK120" i="54"/>
  <c r="AL120" i="54"/>
  <c r="AM120" i="54"/>
  <c r="AN120" i="54"/>
  <c r="AO120" i="54"/>
  <c r="AP120" i="54"/>
  <c r="AQ120" i="54"/>
  <c r="AR120" i="54"/>
  <c r="AS120" i="54"/>
  <c r="Y121" i="54"/>
  <c r="Z121" i="54"/>
  <c r="AA121" i="54"/>
  <c r="AB121" i="54"/>
  <c r="AC121" i="54"/>
  <c r="AD121" i="54"/>
  <c r="AE121" i="54"/>
  <c r="AF121" i="54"/>
  <c r="AG121" i="54"/>
  <c r="AH121" i="54"/>
  <c r="AI121" i="54"/>
  <c r="AJ121" i="54"/>
  <c r="AK121" i="54"/>
  <c r="AL121" i="54"/>
  <c r="AM121" i="54"/>
  <c r="AN121" i="54"/>
  <c r="AO121" i="54"/>
  <c r="AP121" i="54"/>
  <c r="AQ121" i="54"/>
  <c r="AR121" i="54"/>
  <c r="AS121" i="54"/>
  <c r="Y122" i="54"/>
  <c r="Z122" i="54"/>
  <c r="AA122" i="54"/>
  <c r="AB122" i="54"/>
  <c r="AC122" i="54"/>
  <c r="AD122" i="54"/>
  <c r="AE122" i="54"/>
  <c r="AF122" i="54"/>
  <c r="AG122" i="54"/>
  <c r="AH122" i="54"/>
  <c r="AI122" i="54"/>
  <c r="AJ122" i="54"/>
  <c r="AK122" i="54"/>
  <c r="AL122" i="54"/>
  <c r="AM122" i="54"/>
  <c r="AN122" i="54"/>
  <c r="AO122" i="54"/>
  <c r="AP122" i="54"/>
  <c r="AQ122" i="54"/>
  <c r="AR122" i="54"/>
  <c r="AS122" i="54"/>
  <c r="Y123" i="54"/>
  <c r="Z123" i="54"/>
  <c r="AA123" i="54"/>
  <c r="AB123" i="54"/>
  <c r="AC123" i="54"/>
  <c r="AD123" i="54"/>
  <c r="AE123" i="54"/>
  <c r="AF123" i="54"/>
  <c r="AG123" i="54"/>
  <c r="AH123" i="54"/>
  <c r="AI123" i="54"/>
  <c r="AJ123" i="54"/>
  <c r="AK123" i="54"/>
  <c r="AL123" i="54"/>
  <c r="AM123" i="54"/>
  <c r="AN123" i="54"/>
  <c r="AO123" i="54"/>
  <c r="AP123" i="54"/>
  <c r="AQ123" i="54"/>
  <c r="AR123" i="54"/>
  <c r="AS123" i="54"/>
  <c r="Y124" i="54"/>
  <c r="Z124" i="54"/>
  <c r="AA124" i="54"/>
  <c r="AB124" i="54"/>
  <c r="AC124" i="54"/>
  <c r="AD124" i="54"/>
  <c r="AE124" i="54"/>
  <c r="AF124" i="54"/>
  <c r="AG124" i="54"/>
  <c r="AH124" i="54"/>
  <c r="AI124" i="54"/>
  <c r="AJ124" i="54"/>
  <c r="AK124" i="54"/>
  <c r="AL124" i="54"/>
  <c r="AM124" i="54"/>
  <c r="AN124" i="54"/>
  <c r="AO124" i="54"/>
  <c r="AP124" i="54"/>
  <c r="AQ124" i="54"/>
  <c r="AR124" i="54"/>
  <c r="AS124" i="54"/>
  <c r="Y125" i="54"/>
  <c r="Z125" i="54"/>
  <c r="AA125" i="54"/>
  <c r="AB125" i="54"/>
  <c r="AC125" i="54"/>
  <c r="AD125" i="54"/>
  <c r="AE125" i="54"/>
  <c r="AF125" i="54"/>
  <c r="AG125" i="54"/>
  <c r="AH125" i="54"/>
  <c r="AI125" i="54"/>
  <c r="AJ125" i="54"/>
  <c r="AK125" i="54"/>
  <c r="AL125" i="54"/>
  <c r="AM125" i="54"/>
  <c r="AN125" i="54"/>
  <c r="AO125" i="54"/>
  <c r="AP125" i="54"/>
  <c r="AQ125" i="54"/>
  <c r="AR125" i="54"/>
  <c r="AS125" i="54"/>
  <c r="Y126" i="54"/>
  <c r="Z126" i="54"/>
  <c r="AA126" i="54"/>
  <c r="AB126" i="54"/>
  <c r="AC126" i="54"/>
  <c r="AD126" i="54"/>
  <c r="AE126" i="54"/>
  <c r="AF126" i="54"/>
  <c r="AG126" i="54"/>
  <c r="AH126" i="54"/>
  <c r="AI126" i="54"/>
  <c r="AJ126" i="54"/>
  <c r="AK126" i="54"/>
  <c r="AL126" i="54"/>
  <c r="AM126" i="54"/>
  <c r="AN126" i="54"/>
  <c r="AO126" i="54"/>
  <c r="AP126" i="54"/>
  <c r="AQ126" i="54"/>
  <c r="AR126" i="54"/>
  <c r="AS126" i="54"/>
  <c r="Y127" i="54"/>
  <c r="Z127" i="54"/>
  <c r="AA127" i="54"/>
  <c r="AB127" i="54"/>
  <c r="AC127" i="54"/>
  <c r="AD127" i="54"/>
  <c r="AE127" i="54"/>
  <c r="AF127" i="54"/>
  <c r="AG127" i="54"/>
  <c r="AH127" i="54"/>
  <c r="AI127" i="54"/>
  <c r="AJ127" i="54"/>
  <c r="AK127" i="54"/>
  <c r="AL127" i="54"/>
  <c r="AM127" i="54"/>
  <c r="AN127" i="54"/>
  <c r="AO127" i="54"/>
  <c r="AP127" i="54"/>
  <c r="AQ127" i="54"/>
  <c r="AR127" i="54"/>
  <c r="AS127" i="54"/>
  <c r="Y128" i="54"/>
  <c r="Z128" i="54"/>
  <c r="AA128" i="54"/>
  <c r="AB128" i="54"/>
  <c r="AC128" i="54"/>
  <c r="AD128" i="54"/>
  <c r="AE128" i="54"/>
  <c r="AF128" i="54"/>
  <c r="AG128" i="54"/>
  <c r="AH128" i="54"/>
  <c r="AI128" i="54"/>
  <c r="AJ128" i="54"/>
  <c r="AK128" i="54"/>
  <c r="AL128" i="54"/>
  <c r="AM128" i="54"/>
  <c r="AN128" i="54"/>
  <c r="AO128" i="54"/>
  <c r="AP128" i="54"/>
  <c r="AQ128" i="54"/>
  <c r="AR128" i="54"/>
  <c r="AS128" i="54"/>
  <c r="Y129" i="54"/>
  <c r="Z129" i="54"/>
  <c r="AA129" i="54"/>
  <c r="AB129" i="54"/>
  <c r="AC129" i="54"/>
  <c r="AD129" i="54"/>
  <c r="AE129" i="54"/>
  <c r="AF129" i="54"/>
  <c r="AG129" i="54"/>
  <c r="AH129" i="54"/>
  <c r="AI129" i="54"/>
  <c r="AJ129" i="54"/>
  <c r="AK129" i="54"/>
  <c r="AL129" i="54"/>
  <c r="AM129" i="54"/>
  <c r="AN129" i="54"/>
  <c r="AO129" i="54"/>
  <c r="AP129" i="54"/>
  <c r="AQ129" i="54"/>
  <c r="AR129" i="54"/>
  <c r="AS129" i="54"/>
  <c r="Y130" i="54"/>
  <c r="Z130" i="54"/>
  <c r="AA130" i="54"/>
  <c r="AB130" i="54"/>
  <c r="AC130" i="54"/>
  <c r="AD130" i="54"/>
  <c r="AE130" i="54"/>
  <c r="AF130" i="54"/>
  <c r="AG130" i="54"/>
  <c r="AH130" i="54"/>
  <c r="AI130" i="54"/>
  <c r="AJ130" i="54"/>
  <c r="AK130" i="54"/>
  <c r="AL130" i="54"/>
  <c r="AM130" i="54"/>
  <c r="AN130" i="54"/>
  <c r="AO130" i="54"/>
  <c r="AP130" i="54"/>
  <c r="AQ130" i="54"/>
  <c r="AR130" i="54"/>
  <c r="AS130" i="54"/>
  <c r="Y131" i="54"/>
  <c r="Z131" i="54"/>
  <c r="AA131" i="54"/>
  <c r="AB131" i="54"/>
  <c r="AC131" i="54"/>
  <c r="AD131" i="54"/>
  <c r="AE131" i="54"/>
  <c r="AF131" i="54"/>
  <c r="AG131" i="54"/>
  <c r="AH131" i="54"/>
  <c r="AI131" i="54"/>
  <c r="AJ131" i="54"/>
  <c r="AK131" i="54"/>
  <c r="AL131" i="54"/>
  <c r="AM131" i="54"/>
  <c r="AN131" i="54"/>
  <c r="AO131" i="54"/>
  <c r="AP131" i="54"/>
  <c r="AQ131" i="54"/>
  <c r="AR131" i="54"/>
  <c r="AS131" i="54"/>
  <c r="Y132" i="54"/>
  <c r="Z132" i="54"/>
  <c r="AA132" i="54"/>
  <c r="AB132" i="54"/>
  <c r="AC132" i="54"/>
  <c r="AD132" i="54"/>
  <c r="AE132" i="54"/>
  <c r="AF132" i="54"/>
  <c r="AG132" i="54"/>
  <c r="AH132" i="54"/>
  <c r="AI132" i="54"/>
  <c r="AJ132" i="54"/>
  <c r="AK132" i="54"/>
  <c r="AL132" i="54"/>
  <c r="AM132" i="54"/>
  <c r="AN132" i="54"/>
  <c r="AO132" i="54"/>
  <c r="AP132" i="54"/>
  <c r="AQ132" i="54"/>
  <c r="AR132" i="54"/>
  <c r="AS132" i="54"/>
  <c r="Y133" i="54"/>
  <c r="Z133" i="54"/>
  <c r="AA133" i="54"/>
  <c r="AB133" i="54"/>
  <c r="AC133" i="54"/>
  <c r="AD133" i="54"/>
  <c r="AE133" i="54"/>
  <c r="AF133" i="54"/>
  <c r="AG133" i="54"/>
  <c r="AH133" i="54"/>
  <c r="AI133" i="54"/>
  <c r="AJ133" i="54"/>
  <c r="AK133" i="54"/>
  <c r="AL133" i="54"/>
  <c r="AM133" i="54"/>
  <c r="AN133" i="54"/>
  <c r="AO133" i="54"/>
  <c r="AP133" i="54"/>
  <c r="AQ133" i="54"/>
  <c r="AR133" i="54"/>
  <c r="AS133" i="54"/>
  <c r="Y134" i="54"/>
  <c r="Z134" i="54"/>
  <c r="AA134" i="54"/>
  <c r="AB134" i="54"/>
  <c r="AC134" i="54"/>
  <c r="AD134" i="54"/>
  <c r="AE134" i="54"/>
  <c r="AF134" i="54"/>
  <c r="AG134" i="54"/>
  <c r="AH134" i="54"/>
  <c r="AI134" i="54"/>
  <c r="AJ134" i="54"/>
  <c r="AK134" i="54"/>
  <c r="AL134" i="54"/>
  <c r="AM134" i="54"/>
  <c r="AN134" i="54"/>
  <c r="AO134" i="54"/>
  <c r="AP134" i="54"/>
  <c r="AQ134" i="54"/>
  <c r="AR134" i="54"/>
  <c r="AS134" i="54"/>
  <c r="Y135" i="54"/>
  <c r="Z135" i="54"/>
  <c r="AA135" i="54"/>
  <c r="AB135" i="54"/>
  <c r="AC135" i="54"/>
  <c r="AD135" i="54"/>
  <c r="AE135" i="54"/>
  <c r="AF135" i="54"/>
  <c r="AG135" i="54"/>
  <c r="AH135" i="54"/>
  <c r="AI135" i="54"/>
  <c r="AJ135" i="54"/>
  <c r="AK135" i="54"/>
  <c r="AL135" i="54"/>
  <c r="AM135" i="54"/>
  <c r="AN135" i="54"/>
  <c r="AO135" i="54"/>
  <c r="AP135" i="54"/>
  <c r="AQ135" i="54"/>
  <c r="AR135" i="54"/>
  <c r="AS135" i="54"/>
  <c r="Y136" i="54"/>
  <c r="Z136" i="54"/>
  <c r="AA136" i="54"/>
  <c r="AB136" i="54"/>
  <c r="AC136" i="54"/>
  <c r="AD136" i="54"/>
  <c r="AE136" i="54"/>
  <c r="AF136" i="54"/>
  <c r="AG136" i="54"/>
  <c r="AH136" i="54"/>
  <c r="AI136" i="54"/>
  <c r="AJ136" i="54"/>
  <c r="AK136" i="54"/>
  <c r="AL136" i="54"/>
  <c r="AM136" i="54"/>
  <c r="AN136" i="54"/>
  <c r="AO136" i="54"/>
  <c r="AP136" i="54"/>
  <c r="AQ136" i="54"/>
  <c r="AR136" i="54"/>
  <c r="AS136" i="54"/>
  <c r="Y137" i="54"/>
  <c r="Z137" i="54"/>
  <c r="AA137" i="54"/>
  <c r="AB137" i="54"/>
  <c r="AC137" i="54"/>
  <c r="AD137" i="54"/>
  <c r="AE137" i="54"/>
  <c r="AF137" i="54"/>
  <c r="AG137" i="54"/>
  <c r="AH137" i="54"/>
  <c r="AI137" i="54"/>
  <c r="AJ137" i="54"/>
  <c r="AK137" i="54"/>
  <c r="AL137" i="54"/>
  <c r="AM137" i="54"/>
  <c r="AN137" i="54"/>
  <c r="AO137" i="54"/>
  <c r="AP137" i="54"/>
  <c r="AQ137" i="54"/>
  <c r="AR137" i="54"/>
  <c r="AS137" i="54"/>
  <c r="Y138" i="54"/>
  <c r="Z138" i="54"/>
  <c r="AA138" i="54"/>
  <c r="AB138" i="54"/>
  <c r="AC138" i="54"/>
  <c r="AD138" i="54"/>
  <c r="AE138" i="54"/>
  <c r="AF138" i="54"/>
  <c r="AG138" i="54"/>
  <c r="AH138" i="54"/>
  <c r="AI138" i="54"/>
  <c r="AJ138" i="54"/>
  <c r="AK138" i="54"/>
  <c r="AL138" i="54"/>
  <c r="AM138" i="54"/>
  <c r="AN138" i="54"/>
  <c r="AO138" i="54"/>
  <c r="AP138" i="54"/>
  <c r="AQ138" i="54"/>
  <c r="AR138" i="54"/>
  <c r="AS138" i="54"/>
  <c r="Y139" i="54"/>
  <c r="Z139" i="54"/>
  <c r="AA139" i="54"/>
  <c r="AB139" i="54"/>
  <c r="AC139" i="54"/>
  <c r="AD139" i="54"/>
  <c r="AE139" i="54"/>
  <c r="AF139" i="54"/>
  <c r="AG139" i="54"/>
  <c r="AH139" i="54"/>
  <c r="AI139" i="54"/>
  <c r="AJ139" i="54"/>
  <c r="AK139" i="54"/>
  <c r="AL139" i="54"/>
  <c r="AM139" i="54"/>
  <c r="AN139" i="54"/>
  <c r="AO139" i="54"/>
  <c r="AP139" i="54"/>
  <c r="AQ139" i="54"/>
  <c r="AR139" i="54"/>
  <c r="AS139" i="54"/>
  <c r="Y140" i="54"/>
  <c r="Z140" i="54"/>
  <c r="AA140" i="54"/>
  <c r="AB140" i="54"/>
  <c r="AC140" i="54"/>
  <c r="AD140" i="54"/>
  <c r="AE140" i="54"/>
  <c r="AF140" i="54"/>
  <c r="AG140" i="54"/>
  <c r="AH140" i="54"/>
  <c r="AI140" i="54"/>
  <c r="AJ140" i="54"/>
  <c r="AK140" i="54"/>
  <c r="AL140" i="54"/>
  <c r="AM140" i="54"/>
  <c r="AN140" i="54"/>
  <c r="AO140" i="54"/>
  <c r="AP140" i="54"/>
  <c r="AQ140" i="54"/>
  <c r="AR140" i="54"/>
  <c r="AS140" i="54"/>
  <c r="Y141" i="54"/>
  <c r="Z141" i="54"/>
  <c r="AA141" i="54"/>
  <c r="AB141" i="54"/>
  <c r="AC141" i="54"/>
  <c r="AD141" i="54"/>
  <c r="AE141" i="54"/>
  <c r="AF141" i="54"/>
  <c r="AG141" i="54"/>
  <c r="AH141" i="54"/>
  <c r="AI141" i="54"/>
  <c r="AJ141" i="54"/>
  <c r="AK141" i="54"/>
  <c r="AL141" i="54"/>
  <c r="AM141" i="54"/>
  <c r="AN141" i="54"/>
  <c r="AO141" i="54"/>
  <c r="AP141" i="54"/>
  <c r="AQ141" i="54"/>
  <c r="AR141" i="54"/>
  <c r="AS141" i="54"/>
  <c r="Y142" i="54"/>
  <c r="Z142" i="54"/>
  <c r="AA142" i="54"/>
  <c r="AB142" i="54"/>
  <c r="AC142" i="54"/>
  <c r="AD142" i="54"/>
  <c r="AE142" i="54"/>
  <c r="AF142" i="54"/>
  <c r="AG142" i="54"/>
  <c r="AH142" i="54"/>
  <c r="AI142" i="54"/>
  <c r="AJ142" i="54"/>
  <c r="AK142" i="54"/>
  <c r="AL142" i="54"/>
  <c r="AM142" i="54"/>
  <c r="AN142" i="54"/>
  <c r="AO142" i="54"/>
  <c r="AP142" i="54"/>
  <c r="AQ142" i="54"/>
  <c r="AR142" i="54"/>
  <c r="AS142" i="54"/>
  <c r="Y143" i="54"/>
  <c r="Z143" i="54"/>
  <c r="AA143" i="54"/>
  <c r="AB143" i="54"/>
  <c r="AC143" i="54"/>
  <c r="AD143" i="54"/>
  <c r="AE143" i="54"/>
  <c r="AF143" i="54"/>
  <c r="AG143" i="54"/>
  <c r="AH143" i="54"/>
  <c r="AI143" i="54"/>
  <c r="AJ143" i="54"/>
  <c r="AK143" i="54"/>
  <c r="AL143" i="54"/>
  <c r="AM143" i="54"/>
  <c r="AN143" i="54"/>
  <c r="AO143" i="54"/>
  <c r="AP143" i="54"/>
  <c r="AQ143" i="54"/>
  <c r="AR143" i="54"/>
  <c r="AS143" i="54"/>
  <c r="Y144" i="54"/>
  <c r="Z144" i="54"/>
  <c r="AA144" i="54"/>
  <c r="AB144" i="54"/>
  <c r="AC144" i="54"/>
  <c r="AD144" i="54"/>
  <c r="AE144" i="54"/>
  <c r="AF144" i="54"/>
  <c r="AG144" i="54"/>
  <c r="AH144" i="54"/>
  <c r="AI144" i="54"/>
  <c r="AJ144" i="54"/>
  <c r="AK144" i="54"/>
  <c r="AL144" i="54"/>
  <c r="AM144" i="54"/>
  <c r="AN144" i="54"/>
  <c r="AO144" i="54"/>
  <c r="AP144" i="54"/>
  <c r="AQ144" i="54"/>
  <c r="AR144" i="54"/>
  <c r="AS144" i="54"/>
  <c r="Y145" i="54"/>
  <c r="Z145" i="54"/>
  <c r="AA145" i="54"/>
  <c r="AB145" i="54"/>
  <c r="AC145" i="54"/>
  <c r="AD145" i="54"/>
  <c r="AE145" i="54"/>
  <c r="AF145" i="54"/>
  <c r="AG145" i="54"/>
  <c r="AH145" i="54"/>
  <c r="AI145" i="54"/>
  <c r="AJ145" i="54"/>
  <c r="AK145" i="54"/>
  <c r="AL145" i="54"/>
  <c r="AM145" i="54"/>
  <c r="AN145" i="54"/>
  <c r="AO145" i="54"/>
  <c r="AP145" i="54"/>
  <c r="AQ145" i="54"/>
  <c r="AR145" i="54"/>
  <c r="AS145" i="54"/>
  <c r="Y146" i="54"/>
  <c r="Z146" i="54"/>
  <c r="AA146" i="54"/>
  <c r="AB146" i="54"/>
  <c r="AC146" i="54"/>
  <c r="AD146" i="54"/>
  <c r="AE146" i="54"/>
  <c r="AF146" i="54"/>
  <c r="AG146" i="54"/>
  <c r="AH146" i="54"/>
  <c r="AI146" i="54"/>
  <c r="AJ146" i="54"/>
  <c r="AK146" i="54"/>
  <c r="AL146" i="54"/>
  <c r="AM146" i="54"/>
  <c r="AN146" i="54"/>
  <c r="AO146" i="54"/>
  <c r="AP146" i="54"/>
  <c r="AQ146" i="54"/>
  <c r="AR146" i="54"/>
  <c r="AS146" i="54"/>
  <c r="Y147" i="54"/>
  <c r="Z147" i="54"/>
  <c r="AA147" i="54"/>
  <c r="AB147" i="54"/>
  <c r="AC147" i="54"/>
  <c r="AD147" i="54"/>
  <c r="AE147" i="54"/>
  <c r="AF147" i="54"/>
  <c r="AG147" i="54"/>
  <c r="AH147" i="54"/>
  <c r="AI147" i="54"/>
  <c r="AJ147" i="54"/>
  <c r="AK147" i="54"/>
  <c r="AL147" i="54"/>
  <c r="AM147" i="54"/>
  <c r="AN147" i="54"/>
  <c r="AO147" i="54"/>
  <c r="AP147" i="54"/>
  <c r="AQ147" i="54"/>
  <c r="AR147" i="54"/>
  <c r="AS147" i="54"/>
  <c r="Y148" i="54"/>
  <c r="Z148" i="54"/>
  <c r="AA148" i="54"/>
  <c r="AB148" i="54"/>
  <c r="AC148" i="54"/>
  <c r="AD148" i="54"/>
  <c r="AE148" i="54"/>
  <c r="AF148" i="54"/>
  <c r="AG148" i="54"/>
  <c r="AH148" i="54"/>
  <c r="AI148" i="54"/>
  <c r="AJ148" i="54"/>
  <c r="AK148" i="54"/>
  <c r="AL148" i="54"/>
  <c r="AM148" i="54"/>
  <c r="AN148" i="54"/>
  <c r="AO148" i="54"/>
  <c r="AP148" i="54"/>
  <c r="AQ148" i="54"/>
  <c r="AR148" i="54"/>
  <c r="AS148" i="54"/>
  <c r="EU110" i="55"/>
  <c r="EV110" i="55"/>
  <c r="EW110" i="55"/>
  <c r="EX110" i="55"/>
  <c r="EY110" i="55"/>
  <c r="EZ110" i="55"/>
  <c r="FA110" i="55"/>
  <c r="FB110" i="55"/>
  <c r="FC110" i="55"/>
  <c r="FD110" i="55"/>
  <c r="FE110" i="55"/>
  <c r="FF110" i="55"/>
  <c r="FG110" i="55"/>
  <c r="FH110" i="55"/>
  <c r="FI110" i="55"/>
  <c r="FJ110" i="55"/>
  <c r="FK110" i="55"/>
  <c r="FL110" i="55"/>
  <c r="FM110" i="55"/>
  <c r="FN110" i="55"/>
  <c r="FO110" i="55"/>
  <c r="EU111" i="55"/>
  <c r="EV111" i="55"/>
  <c r="EW111" i="55"/>
  <c r="EX111" i="55"/>
  <c r="EY111" i="55"/>
  <c r="EZ111" i="55"/>
  <c r="FA111" i="55"/>
  <c r="FB111" i="55"/>
  <c r="FC111" i="55"/>
  <c r="FD111" i="55"/>
  <c r="FE111" i="55"/>
  <c r="FF111" i="55"/>
  <c r="FG111" i="55"/>
  <c r="FH111" i="55"/>
  <c r="FI111" i="55"/>
  <c r="FJ111" i="55"/>
  <c r="FK111" i="55"/>
  <c r="FL111" i="55"/>
  <c r="FM111" i="55"/>
  <c r="FN111" i="55"/>
  <c r="FO111" i="55"/>
  <c r="EU112" i="55"/>
  <c r="EV112" i="55"/>
  <c r="EW112" i="55"/>
  <c r="EX112" i="55"/>
  <c r="EY112" i="55"/>
  <c r="EZ112" i="55"/>
  <c r="FA112" i="55"/>
  <c r="FB112" i="55"/>
  <c r="FC112" i="55"/>
  <c r="FD112" i="55"/>
  <c r="FE112" i="55"/>
  <c r="FF112" i="55"/>
  <c r="FG112" i="55"/>
  <c r="FH112" i="55"/>
  <c r="FI112" i="55"/>
  <c r="FJ112" i="55"/>
  <c r="FK112" i="55"/>
  <c r="FL112" i="55"/>
  <c r="FM112" i="55"/>
  <c r="FN112" i="55"/>
  <c r="FO112" i="55"/>
  <c r="EU113" i="55"/>
  <c r="EV113" i="55"/>
  <c r="EW113" i="55"/>
  <c r="EX113" i="55"/>
  <c r="EY113" i="55"/>
  <c r="EZ113" i="55"/>
  <c r="FA113" i="55"/>
  <c r="FB113" i="55"/>
  <c r="FC113" i="55"/>
  <c r="FD113" i="55"/>
  <c r="FE113" i="55"/>
  <c r="FF113" i="55"/>
  <c r="FG113" i="55"/>
  <c r="FH113" i="55"/>
  <c r="FI113" i="55"/>
  <c r="FJ113" i="55"/>
  <c r="FK113" i="55"/>
  <c r="FL113" i="55"/>
  <c r="FM113" i="55"/>
  <c r="FN113" i="55"/>
  <c r="FO113" i="55"/>
  <c r="EU114" i="55"/>
  <c r="EV114" i="55"/>
  <c r="EW114" i="55"/>
  <c r="EX114" i="55"/>
  <c r="EY114" i="55"/>
  <c r="EZ114" i="55"/>
  <c r="FA114" i="55"/>
  <c r="FB114" i="55"/>
  <c r="FC114" i="55"/>
  <c r="FD114" i="55"/>
  <c r="FE114" i="55"/>
  <c r="FF114" i="55"/>
  <c r="FG114" i="55"/>
  <c r="FH114" i="55"/>
  <c r="FI114" i="55"/>
  <c r="FJ114" i="55"/>
  <c r="FK114" i="55"/>
  <c r="FL114" i="55"/>
  <c r="FM114" i="55"/>
  <c r="FN114" i="55"/>
  <c r="FO114" i="55"/>
  <c r="EU115" i="55"/>
  <c r="EV115" i="55"/>
  <c r="EW115" i="55"/>
  <c r="EX115" i="55"/>
  <c r="EY115" i="55"/>
  <c r="EZ115" i="55"/>
  <c r="FA115" i="55"/>
  <c r="FB115" i="55"/>
  <c r="FC115" i="55"/>
  <c r="FD115" i="55"/>
  <c r="FE115" i="55"/>
  <c r="FF115" i="55"/>
  <c r="FG115" i="55"/>
  <c r="FH115" i="55"/>
  <c r="FI115" i="55"/>
  <c r="FJ115" i="55"/>
  <c r="FK115" i="55"/>
  <c r="FL115" i="55"/>
  <c r="FM115" i="55"/>
  <c r="FN115" i="55"/>
  <c r="FO115" i="55"/>
  <c r="EU116" i="55"/>
  <c r="EV116" i="55"/>
  <c r="EW116" i="55"/>
  <c r="EX116" i="55"/>
  <c r="EY116" i="55"/>
  <c r="EZ116" i="55"/>
  <c r="FA116" i="55"/>
  <c r="FB116" i="55"/>
  <c r="FC116" i="55"/>
  <c r="FD116" i="55"/>
  <c r="FE116" i="55"/>
  <c r="FF116" i="55"/>
  <c r="FG116" i="55"/>
  <c r="FH116" i="55"/>
  <c r="FI116" i="55"/>
  <c r="FJ116" i="55"/>
  <c r="FK116" i="55"/>
  <c r="FL116" i="55"/>
  <c r="FM116" i="55"/>
  <c r="FN116" i="55"/>
  <c r="FO116" i="55"/>
  <c r="EU117" i="55"/>
  <c r="EV117" i="55"/>
  <c r="EW117" i="55"/>
  <c r="EX117" i="55"/>
  <c r="EY117" i="55"/>
  <c r="EZ117" i="55"/>
  <c r="FA117" i="55"/>
  <c r="FB117" i="55"/>
  <c r="FC117" i="55"/>
  <c r="FD117" i="55"/>
  <c r="FE117" i="55"/>
  <c r="FF117" i="55"/>
  <c r="FG117" i="55"/>
  <c r="FH117" i="55"/>
  <c r="FI117" i="55"/>
  <c r="FJ117" i="55"/>
  <c r="FK117" i="55"/>
  <c r="FL117" i="55"/>
  <c r="FM117" i="55"/>
  <c r="FN117" i="55"/>
  <c r="FO117" i="55"/>
  <c r="EU118" i="55"/>
  <c r="EV118" i="55"/>
  <c r="EW118" i="55"/>
  <c r="EX118" i="55"/>
  <c r="EY118" i="55"/>
  <c r="EZ118" i="55"/>
  <c r="FA118" i="55"/>
  <c r="FB118" i="55"/>
  <c r="FC118" i="55"/>
  <c r="FD118" i="55"/>
  <c r="FE118" i="55"/>
  <c r="FF118" i="55"/>
  <c r="FG118" i="55"/>
  <c r="FH118" i="55"/>
  <c r="FI118" i="55"/>
  <c r="FJ118" i="55"/>
  <c r="FK118" i="55"/>
  <c r="FL118" i="55"/>
  <c r="FM118" i="55"/>
  <c r="FN118" i="55"/>
  <c r="FO118" i="55"/>
  <c r="EU119" i="55"/>
  <c r="EV119" i="55"/>
  <c r="EW119" i="55"/>
  <c r="EX119" i="55"/>
  <c r="EY119" i="55"/>
  <c r="EZ119" i="55"/>
  <c r="FA119" i="55"/>
  <c r="FB119" i="55"/>
  <c r="FC119" i="55"/>
  <c r="FD119" i="55"/>
  <c r="FE119" i="55"/>
  <c r="FF119" i="55"/>
  <c r="FG119" i="55"/>
  <c r="FH119" i="55"/>
  <c r="FI119" i="55"/>
  <c r="FJ119" i="55"/>
  <c r="FK119" i="55"/>
  <c r="FL119" i="55"/>
  <c r="FM119" i="55"/>
  <c r="FN119" i="55"/>
  <c r="FO119" i="55"/>
  <c r="EU120" i="55"/>
  <c r="EV120" i="55"/>
  <c r="EW120" i="55"/>
  <c r="EX120" i="55"/>
  <c r="EY120" i="55"/>
  <c r="EZ120" i="55"/>
  <c r="FA120" i="55"/>
  <c r="FB120" i="55"/>
  <c r="FC120" i="55"/>
  <c r="FD120" i="55"/>
  <c r="FE120" i="55"/>
  <c r="FF120" i="55"/>
  <c r="FG120" i="55"/>
  <c r="FH120" i="55"/>
  <c r="FI120" i="55"/>
  <c r="FJ120" i="55"/>
  <c r="FK120" i="55"/>
  <c r="FL120" i="55"/>
  <c r="FM120" i="55"/>
  <c r="FN120" i="55"/>
  <c r="FO120" i="55"/>
  <c r="EU121" i="55"/>
  <c r="EV121" i="55"/>
  <c r="EW121" i="55"/>
  <c r="EX121" i="55"/>
  <c r="EY121" i="55"/>
  <c r="EZ121" i="55"/>
  <c r="FA121" i="55"/>
  <c r="FB121" i="55"/>
  <c r="FC121" i="55"/>
  <c r="FD121" i="55"/>
  <c r="FE121" i="55"/>
  <c r="FF121" i="55"/>
  <c r="FG121" i="55"/>
  <c r="FH121" i="55"/>
  <c r="FI121" i="55"/>
  <c r="FJ121" i="55"/>
  <c r="FK121" i="55"/>
  <c r="FL121" i="55"/>
  <c r="FM121" i="55"/>
  <c r="FN121" i="55"/>
  <c r="FO121" i="55"/>
  <c r="EU122" i="55"/>
  <c r="EV122" i="55"/>
  <c r="EW122" i="55"/>
  <c r="EX122" i="55"/>
  <c r="EY122" i="55"/>
  <c r="EZ122" i="55"/>
  <c r="FA122" i="55"/>
  <c r="FB122" i="55"/>
  <c r="FC122" i="55"/>
  <c r="FD122" i="55"/>
  <c r="FE122" i="55"/>
  <c r="FF122" i="55"/>
  <c r="FG122" i="55"/>
  <c r="FH122" i="55"/>
  <c r="FI122" i="55"/>
  <c r="FJ122" i="55"/>
  <c r="FK122" i="55"/>
  <c r="FL122" i="55"/>
  <c r="FM122" i="55"/>
  <c r="FN122" i="55"/>
  <c r="FO122" i="55"/>
  <c r="EU123" i="55"/>
  <c r="EV123" i="55"/>
  <c r="EW123" i="55"/>
  <c r="EX123" i="55"/>
  <c r="EY123" i="55"/>
  <c r="EZ123" i="55"/>
  <c r="FA123" i="55"/>
  <c r="FB123" i="55"/>
  <c r="FC123" i="55"/>
  <c r="FD123" i="55"/>
  <c r="FE123" i="55"/>
  <c r="FF123" i="55"/>
  <c r="FG123" i="55"/>
  <c r="FH123" i="55"/>
  <c r="FI123" i="55"/>
  <c r="FJ123" i="55"/>
  <c r="FK123" i="55"/>
  <c r="FL123" i="55"/>
  <c r="FM123" i="55"/>
  <c r="FN123" i="55"/>
  <c r="FO123" i="55"/>
  <c r="EU124" i="55"/>
  <c r="EV124" i="55"/>
  <c r="EW124" i="55"/>
  <c r="EX124" i="55"/>
  <c r="EY124" i="55"/>
  <c r="EZ124" i="55"/>
  <c r="FA124" i="55"/>
  <c r="FB124" i="55"/>
  <c r="FC124" i="55"/>
  <c r="FD124" i="55"/>
  <c r="FE124" i="55"/>
  <c r="FF124" i="55"/>
  <c r="FG124" i="55"/>
  <c r="FH124" i="55"/>
  <c r="FI124" i="55"/>
  <c r="FJ124" i="55"/>
  <c r="FK124" i="55"/>
  <c r="FL124" i="55"/>
  <c r="FM124" i="55"/>
  <c r="FN124" i="55"/>
  <c r="FO124" i="55"/>
  <c r="EU125" i="55"/>
  <c r="EV125" i="55"/>
  <c r="EW125" i="55"/>
  <c r="EX125" i="55"/>
  <c r="EY125" i="55"/>
  <c r="EZ125" i="55"/>
  <c r="FA125" i="55"/>
  <c r="FB125" i="55"/>
  <c r="FC125" i="55"/>
  <c r="FD125" i="55"/>
  <c r="FE125" i="55"/>
  <c r="FF125" i="55"/>
  <c r="FG125" i="55"/>
  <c r="FH125" i="55"/>
  <c r="FI125" i="55"/>
  <c r="FJ125" i="55"/>
  <c r="FK125" i="55"/>
  <c r="FL125" i="55"/>
  <c r="FM125" i="55"/>
  <c r="FN125" i="55"/>
  <c r="FO125" i="55"/>
  <c r="EU126" i="55"/>
  <c r="EV126" i="55"/>
  <c r="EW126" i="55"/>
  <c r="EX126" i="55"/>
  <c r="EY126" i="55"/>
  <c r="EZ126" i="55"/>
  <c r="FA126" i="55"/>
  <c r="FB126" i="55"/>
  <c r="FC126" i="55"/>
  <c r="FD126" i="55"/>
  <c r="FE126" i="55"/>
  <c r="FF126" i="55"/>
  <c r="FG126" i="55"/>
  <c r="FH126" i="55"/>
  <c r="FI126" i="55"/>
  <c r="FJ126" i="55"/>
  <c r="FK126" i="55"/>
  <c r="FL126" i="55"/>
  <c r="FM126" i="55"/>
  <c r="FN126" i="55"/>
  <c r="FO126" i="55"/>
  <c r="EU127" i="55"/>
  <c r="EV127" i="55"/>
  <c r="EW127" i="55"/>
  <c r="EX127" i="55"/>
  <c r="EY127" i="55"/>
  <c r="EZ127" i="55"/>
  <c r="FA127" i="55"/>
  <c r="FB127" i="55"/>
  <c r="FC127" i="55"/>
  <c r="FD127" i="55"/>
  <c r="FE127" i="55"/>
  <c r="FF127" i="55"/>
  <c r="FG127" i="55"/>
  <c r="FH127" i="55"/>
  <c r="FI127" i="55"/>
  <c r="FJ127" i="55"/>
  <c r="FK127" i="55"/>
  <c r="FL127" i="55"/>
  <c r="FM127" i="55"/>
  <c r="FN127" i="55"/>
  <c r="FO127" i="55"/>
  <c r="EU128" i="55"/>
  <c r="EV128" i="55"/>
  <c r="EW128" i="55"/>
  <c r="EX128" i="55"/>
  <c r="EY128" i="55"/>
  <c r="EZ128" i="55"/>
  <c r="FA128" i="55"/>
  <c r="FB128" i="55"/>
  <c r="FC128" i="55"/>
  <c r="FD128" i="55"/>
  <c r="FE128" i="55"/>
  <c r="FF128" i="55"/>
  <c r="FG128" i="55"/>
  <c r="FH128" i="55"/>
  <c r="FI128" i="55"/>
  <c r="FJ128" i="55"/>
  <c r="FK128" i="55"/>
  <c r="FL128" i="55"/>
  <c r="FM128" i="55"/>
  <c r="FN128" i="55"/>
  <c r="FO128" i="55"/>
  <c r="EU129" i="55"/>
  <c r="EV129" i="55"/>
  <c r="EW129" i="55"/>
  <c r="EX129" i="55"/>
  <c r="EY129" i="55"/>
  <c r="EZ129" i="55"/>
  <c r="FA129" i="55"/>
  <c r="FB129" i="55"/>
  <c r="FC129" i="55"/>
  <c r="FD129" i="55"/>
  <c r="FE129" i="55"/>
  <c r="FF129" i="55"/>
  <c r="FG129" i="55"/>
  <c r="FH129" i="55"/>
  <c r="FI129" i="55"/>
  <c r="FJ129" i="55"/>
  <c r="FK129" i="55"/>
  <c r="FL129" i="55"/>
  <c r="FM129" i="55"/>
  <c r="FN129" i="55"/>
  <c r="FO129" i="55"/>
  <c r="EU130" i="55"/>
  <c r="EV130" i="55"/>
  <c r="EW130" i="55"/>
  <c r="EX130" i="55"/>
  <c r="EY130" i="55"/>
  <c r="EZ130" i="55"/>
  <c r="FA130" i="55"/>
  <c r="FB130" i="55"/>
  <c r="FC130" i="55"/>
  <c r="FD130" i="55"/>
  <c r="FE130" i="55"/>
  <c r="FF130" i="55"/>
  <c r="FG130" i="55"/>
  <c r="FH130" i="55"/>
  <c r="FI130" i="55"/>
  <c r="FJ130" i="55"/>
  <c r="FK130" i="55"/>
  <c r="FL130" i="55"/>
  <c r="FM130" i="55"/>
  <c r="FN130" i="55"/>
  <c r="FO130" i="55"/>
  <c r="EU131" i="55"/>
  <c r="EV131" i="55"/>
  <c r="EW131" i="55"/>
  <c r="EX131" i="55"/>
  <c r="EY131" i="55"/>
  <c r="EZ131" i="55"/>
  <c r="FA131" i="55"/>
  <c r="FB131" i="55"/>
  <c r="FC131" i="55"/>
  <c r="FD131" i="55"/>
  <c r="FE131" i="55"/>
  <c r="FF131" i="55"/>
  <c r="FG131" i="55"/>
  <c r="FH131" i="55"/>
  <c r="FI131" i="55"/>
  <c r="FJ131" i="55"/>
  <c r="FK131" i="55"/>
  <c r="FL131" i="55"/>
  <c r="FM131" i="55"/>
  <c r="FN131" i="55"/>
  <c r="FO131" i="55"/>
  <c r="EU132" i="55"/>
  <c r="EV132" i="55"/>
  <c r="EW132" i="55"/>
  <c r="EX132" i="55"/>
  <c r="EY132" i="55"/>
  <c r="EZ132" i="55"/>
  <c r="FA132" i="55"/>
  <c r="FB132" i="55"/>
  <c r="FC132" i="55"/>
  <c r="FD132" i="55"/>
  <c r="FE132" i="55"/>
  <c r="FF132" i="55"/>
  <c r="FG132" i="55"/>
  <c r="FH132" i="55"/>
  <c r="FI132" i="55"/>
  <c r="FJ132" i="55"/>
  <c r="FK132" i="55"/>
  <c r="FL132" i="55"/>
  <c r="FM132" i="55"/>
  <c r="FN132" i="55"/>
  <c r="FO132" i="55"/>
  <c r="EU133" i="55"/>
  <c r="EV133" i="55"/>
  <c r="EW133" i="55"/>
  <c r="EX133" i="55"/>
  <c r="EY133" i="55"/>
  <c r="EZ133" i="55"/>
  <c r="FA133" i="55"/>
  <c r="FB133" i="55"/>
  <c r="FC133" i="55"/>
  <c r="FD133" i="55"/>
  <c r="FE133" i="55"/>
  <c r="FF133" i="55"/>
  <c r="FG133" i="55"/>
  <c r="FH133" i="55"/>
  <c r="FI133" i="55"/>
  <c r="FJ133" i="55"/>
  <c r="FK133" i="55"/>
  <c r="FL133" i="55"/>
  <c r="FM133" i="55"/>
  <c r="FN133" i="55"/>
  <c r="FO133" i="55"/>
  <c r="EU134" i="55"/>
  <c r="EV134" i="55"/>
  <c r="EW134" i="55"/>
  <c r="EX134" i="55"/>
  <c r="EY134" i="55"/>
  <c r="EZ134" i="55"/>
  <c r="FA134" i="55"/>
  <c r="FB134" i="55"/>
  <c r="FC134" i="55"/>
  <c r="FD134" i="55"/>
  <c r="FE134" i="55"/>
  <c r="FF134" i="55"/>
  <c r="FG134" i="55"/>
  <c r="FH134" i="55"/>
  <c r="FI134" i="55"/>
  <c r="FJ134" i="55"/>
  <c r="FK134" i="55"/>
  <c r="FL134" i="55"/>
  <c r="FM134" i="55"/>
  <c r="FN134" i="55"/>
  <c r="FO134" i="55"/>
  <c r="EU135" i="55"/>
  <c r="EV135" i="55"/>
  <c r="EW135" i="55"/>
  <c r="EX135" i="55"/>
  <c r="EY135" i="55"/>
  <c r="EZ135" i="55"/>
  <c r="FA135" i="55"/>
  <c r="FB135" i="55"/>
  <c r="FC135" i="55"/>
  <c r="FD135" i="55"/>
  <c r="FE135" i="55"/>
  <c r="FF135" i="55"/>
  <c r="FG135" i="55"/>
  <c r="FH135" i="55"/>
  <c r="FI135" i="55"/>
  <c r="FJ135" i="55"/>
  <c r="FK135" i="55"/>
  <c r="FL135" i="55"/>
  <c r="FM135" i="55"/>
  <c r="FN135" i="55"/>
  <c r="FO135" i="55"/>
  <c r="EU136" i="55"/>
  <c r="EV136" i="55"/>
  <c r="EW136" i="55"/>
  <c r="EX136" i="55"/>
  <c r="EY136" i="55"/>
  <c r="EZ136" i="55"/>
  <c r="FA136" i="55"/>
  <c r="FB136" i="55"/>
  <c r="FC136" i="55"/>
  <c r="FD136" i="55"/>
  <c r="FE136" i="55"/>
  <c r="FF136" i="55"/>
  <c r="FG136" i="55"/>
  <c r="FH136" i="55"/>
  <c r="FI136" i="55"/>
  <c r="FJ136" i="55"/>
  <c r="FK136" i="55"/>
  <c r="FL136" i="55"/>
  <c r="FM136" i="55"/>
  <c r="FN136" i="55"/>
  <c r="FO136" i="55"/>
  <c r="EU137" i="55"/>
  <c r="EV137" i="55"/>
  <c r="EW137" i="55"/>
  <c r="EX137" i="55"/>
  <c r="EY137" i="55"/>
  <c r="EZ137" i="55"/>
  <c r="FA137" i="55"/>
  <c r="FB137" i="55"/>
  <c r="FC137" i="55"/>
  <c r="FD137" i="55"/>
  <c r="FE137" i="55"/>
  <c r="FF137" i="55"/>
  <c r="FG137" i="55"/>
  <c r="FH137" i="55"/>
  <c r="FI137" i="55"/>
  <c r="FJ137" i="55"/>
  <c r="FK137" i="55"/>
  <c r="FL137" i="55"/>
  <c r="FM137" i="55"/>
  <c r="FN137" i="55"/>
  <c r="FO137" i="55"/>
  <c r="EU138" i="55"/>
  <c r="EV138" i="55"/>
  <c r="EW138" i="55"/>
  <c r="EX138" i="55"/>
  <c r="EY138" i="55"/>
  <c r="EZ138" i="55"/>
  <c r="FA138" i="55"/>
  <c r="FB138" i="55"/>
  <c r="FC138" i="55"/>
  <c r="FD138" i="55"/>
  <c r="FE138" i="55"/>
  <c r="FF138" i="55"/>
  <c r="FG138" i="55"/>
  <c r="FH138" i="55"/>
  <c r="FI138" i="55"/>
  <c r="FJ138" i="55"/>
  <c r="FK138" i="55"/>
  <c r="FL138" i="55"/>
  <c r="FM138" i="55"/>
  <c r="FN138" i="55"/>
  <c r="FO138" i="55"/>
  <c r="EU139" i="55"/>
  <c r="EV139" i="55"/>
  <c r="EW139" i="55"/>
  <c r="EX139" i="55"/>
  <c r="EY139" i="55"/>
  <c r="EZ139" i="55"/>
  <c r="FA139" i="55"/>
  <c r="FB139" i="55"/>
  <c r="FC139" i="55"/>
  <c r="FD139" i="55"/>
  <c r="FE139" i="55"/>
  <c r="FF139" i="55"/>
  <c r="FG139" i="55"/>
  <c r="FH139" i="55"/>
  <c r="FI139" i="55"/>
  <c r="FJ139" i="55"/>
  <c r="FK139" i="55"/>
  <c r="FL139" i="55"/>
  <c r="FM139" i="55"/>
  <c r="FN139" i="55"/>
  <c r="FO139" i="55"/>
  <c r="EU140" i="55"/>
  <c r="EV140" i="55"/>
  <c r="EW140" i="55"/>
  <c r="EX140" i="55"/>
  <c r="EY140" i="55"/>
  <c r="EZ140" i="55"/>
  <c r="FA140" i="55"/>
  <c r="FB140" i="55"/>
  <c r="FC140" i="55"/>
  <c r="FD140" i="55"/>
  <c r="FE140" i="55"/>
  <c r="FF140" i="55"/>
  <c r="FG140" i="55"/>
  <c r="FH140" i="55"/>
  <c r="FI140" i="55"/>
  <c r="FJ140" i="55"/>
  <c r="FK140" i="55"/>
  <c r="FL140" i="55"/>
  <c r="FM140" i="55"/>
  <c r="FN140" i="55"/>
  <c r="FO140" i="55"/>
  <c r="EU141" i="55"/>
  <c r="EV141" i="55"/>
  <c r="EW141" i="55"/>
  <c r="EX141" i="55"/>
  <c r="EY141" i="55"/>
  <c r="EZ141" i="55"/>
  <c r="FA141" i="55"/>
  <c r="FB141" i="55"/>
  <c r="FC141" i="55"/>
  <c r="FD141" i="55"/>
  <c r="FE141" i="55"/>
  <c r="FF141" i="55"/>
  <c r="FG141" i="55"/>
  <c r="FH141" i="55"/>
  <c r="FI141" i="55"/>
  <c r="FJ141" i="55"/>
  <c r="FK141" i="55"/>
  <c r="FL141" i="55"/>
  <c r="FM141" i="55"/>
  <c r="FN141" i="55"/>
  <c r="FO141" i="55"/>
  <c r="EU142" i="55"/>
  <c r="EV142" i="55"/>
  <c r="EW142" i="55"/>
  <c r="EX142" i="55"/>
  <c r="EY142" i="55"/>
  <c r="EZ142" i="55"/>
  <c r="FA142" i="55"/>
  <c r="FB142" i="55"/>
  <c r="FC142" i="55"/>
  <c r="FD142" i="55"/>
  <c r="FE142" i="55"/>
  <c r="FF142" i="55"/>
  <c r="FG142" i="55"/>
  <c r="FH142" i="55"/>
  <c r="FI142" i="55"/>
  <c r="FJ142" i="55"/>
  <c r="FK142" i="55"/>
  <c r="FL142" i="55"/>
  <c r="FM142" i="55"/>
  <c r="FN142" i="55"/>
  <c r="FO142" i="55"/>
  <c r="EU143" i="55"/>
  <c r="EV143" i="55"/>
  <c r="EW143" i="55"/>
  <c r="EX143" i="55"/>
  <c r="EY143" i="55"/>
  <c r="EZ143" i="55"/>
  <c r="FA143" i="55"/>
  <c r="FB143" i="55"/>
  <c r="FC143" i="55"/>
  <c r="FD143" i="55"/>
  <c r="FE143" i="55"/>
  <c r="FF143" i="55"/>
  <c r="FG143" i="55"/>
  <c r="FH143" i="55"/>
  <c r="FI143" i="55"/>
  <c r="FJ143" i="55"/>
  <c r="FK143" i="55"/>
  <c r="FL143" i="55"/>
  <c r="FM143" i="55"/>
  <c r="FN143" i="55"/>
  <c r="FO143" i="55"/>
  <c r="EU144" i="55"/>
  <c r="EV144" i="55"/>
  <c r="EW144" i="55"/>
  <c r="EX144" i="55"/>
  <c r="EY144" i="55"/>
  <c r="EZ144" i="55"/>
  <c r="FA144" i="55"/>
  <c r="FB144" i="55"/>
  <c r="FC144" i="55"/>
  <c r="FD144" i="55"/>
  <c r="FE144" i="55"/>
  <c r="FF144" i="55"/>
  <c r="FG144" i="55"/>
  <c r="FH144" i="55"/>
  <c r="FI144" i="55"/>
  <c r="FJ144" i="55"/>
  <c r="FK144" i="55"/>
  <c r="FL144" i="55"/>
  <c r="FM144" i="55"/>
  <c r="FN144" i="55"/>
  <c r="FO144" i="55"/>
  <c r="EU145" i="55"/>
  <c r="EV145" i="55"/>
  <c r="EW145" i="55"/>
  <c r="EX145" i="55"/>
  <c r="EY145" i="55"/>
  <c r="EZ145" i="55"/>
  <c r="FA145" i="55"/>
  <c r="FB145" i="55"/>
  <c r="FC145" i="55"/>
  <c r="FD145" i="55"/>
  <c r="FE145" i="55"/>
  <c r="FF145" i="55"/>
  <c r="FG145" i="55"/>
  <c r="FH145" i="55"/>
  <c r="FI145" i="55"/>
  <c r="FJ145" i="55"/>
  <c r="FK145" i="55"/>
  <c r="FL145" i="55"/>
  <c r="FM145" i="55"/>
  <c r="FN145" i="55"/>
  <c r="FO145" i="55"/>
  <c r="EU146" i="55"/>
  <c r="EV146" i="55"/>
  <c r="EW146" i="55"/>
  <c r="EX146" i="55"/>
  <c r="EY146" i="55"/>
  <c r="EZ146" i="55"/>
  <c r="FA146" i="55"/>
  <c r="FB146" i="55"/>
  <c r="FC146" i="55"/>
  <c r="FD146" i="55"/>
  <c r="FE146" i="55"/>
  <c r="FF146" i="55"/>
  <c r="FG146" i="55"/>
  <c r="FH146" i="55"/>
  <c r="FI146" i="55"/>
  <c r="FJ146" i="55"/>
  <c r="FK146" i="55"/>
  <c r="FL146" i="55"/>
  <c r="FM146" i="55"/>
  <c r="FN146" i="55"/>
  <c r="FO146" i="55"/>
  <c r="EU147" i="55"/>
  <c r="EV147" i="55"/>
  <c r="EW147" i="55"/>
  <c r="EX147" i="55"/>
  <c r="EY147" i="55"/>
  <c r="EZ147" i="55"/>
  <c r="FA147" i="55"/>
  <c r="FB147" i="55"/>
  <c r="FC147" i="55"/>
  <c r="FD147" i="55"/>
  <c r="FE147" i="55"/>
  <c r="FF147" i="55"/>
  <c r="FG147" i="55"/>
  <c r="FH147" i="55"/>
  <c r="FI147" i="55"/>
  <c r="FJ147" i="55"/>
  <c r="FK147" i="55"/>
  <c r="FL147" i="55"/>
  <c r="FM147" i="55"/>
  <c r="FN147" i="55"/>
  <c r="FO147" i="55"/>
  <c r="EU148" i="55"/>
  <c r="EV148" i="55"/>
  <c r="EW148" i="55"/>
  <c r="EX148" i="55"/>
  <c r="EY148" i="55"/>
  <c r="EZ148" i="55"/>
  <c r="FA148" i="55"/>
  <c r="FB148" i="55"/>
  <c r="FC148" i="55"/>
  <c r="FD148" i="55"/>
  <c r="FE148" i="55"/>
  <c r="FF148" i="55"/>
  <c r="FG148" i="55"/>
  <c r="FH148" i="55"/>
  <c r="FI148" i="55"/>
  <c r="FJ148" i="55"/>
  <c r="FK148" i="55"/>
  <c r="FL148" i="55"/>
  <c r="FM148" i="55"/>
  <c r="FN148" i="55"/>
  <c r="FO148" i="55"/>
  <c r="EV109" i="55"/>
  <c r="EW109" i="55"/>
  <c r="EX109" i="55"/>
  <c r="EY109" i="55"/>
  <c r="EZ109" i="55"/>
  <c r="FA109" i="55"/>
  <c r="FB109" i="55"/>
  <c r="FC109" i="55"/>
  <c r="FD109" i="55"/>
  <c r="FE109" i="55"/>
  <c r="FF109" i="55"/>
  <c r="FG109" i="55"/>
  <c r="FH109" i="55"/>
  <c r="FI109" i="55"/>
  <c r="FJ109" i="55"/>
  <c r="FK109" i="55"/>
  <c r="FL109" i="55"/>
  <c r="FM109" i="55"/>
  <c r="FN109" i="55"/>
  <c r="FO109" i="55"/>
  <c r="EU109" i="55"/>
  <c r="EU139" i="54" l="1"/>
  <c r="EV139" i="54"/>
  <c r="EW139" i="54"/>
  <c r="EX139" i="54"/>
  <c r="EY139" i="54"/>
  <c r="EZ139" i="54"/>
  <c r="FA139" i="54"/>
  <c r="FB139" i="54"/>
  <c r="FC139" i="54"/>
  <c r="FD139" i="54"/>
  <c r="FE139" i="54"/>
  <c r="FF139" i="54"/>
  <c r="FG139" i="54"/>
  <c r="FH139" i="54"/>
  <c r="FI139" i="54"/>
  <c r="FJ139" i="54"/>
  <c r="FK139" i="54"/>
  <c r="FL139" i="54"/>
  <c r="FM139" i="54"/>
  <c r="FN139" i="54"/>
  <c r="FO139" i="54"/>
  <c r="EU140" i="54"/>
  <c r="EV140" i="54"/>
  <c r="EW140" i="54"/>
  <c r="EX140" i="54"/>
  <c r="EY140" i="54"/>
  <c r="EZ140" i="54"/>
  <c r="FA140" i="54"/>
  <c r="FB140" i="54"/>
  <c r="FC140" i="54"/>
  <c r="FD140" i="54"/>
  <c r="FE140" i="54"/>
  <c r="FF140" i="54"/>
  <c r="FG140" i="54"/>
  <c r="FH140" i="54"/>
  <c r="FI140" i="54"/>
  <c r="FJ140" i="54"/>
  <c r="FK140" i="54"/>
  <c r="FL140" i="54"/>
  <c r="FM140" i="54"/>
  <c r="FN140" i="54"/>
  <c r="FO140" i="54"/>
  <c r="EU141" i="54"/>
  <c r="EV141" i="54"/>
  <c r="EW141" i="54"/>
  <c r="EX141" i="54"/>
  <c r="EY141" i="54"/>
  <c r="EZ141" i="54"/>
  <c r="FA141" i="54"/>
  <c r="FB141" i="54"/>
  <c r="FC141" i="54"/>
  <c r="FD141" i="54"/>
  <c r="FE141" i="54"/>
  <c r="FF141" i="54"/>
  <c r="FG141" i="54"/>
  <c r="FH141" i="54"/>
  <c r="FI141" i="54"/>
  <c r="FJ141" i="54"/>
  <c r="FK141" i="54"/>
  <c r="FL141" i="54"/>
  <c r="FM141" i="54"/>
  <c r="FN141" i="54"/>
  <c r="FO141" i="54"/>
  <c r="EU142" i="54"/>
  <c r="EV142" i="54"/>
  <c r="EW142" i="54"/>
  <c r="EX142" i="54"/>
  <c r="EY142" i="54"/>
  <c r="EZ142" i="54"/>
  <c r="FA142" i="54"/>
  <c r="FB142" i="54"/>
  <c r="FC142" i="54"/>
  <c r="FD142" i="54"/>
  <c r="FE142" i="54"/>
  <c r="FF142" i="54"/>
  <c r="FG142" i="54"/>
  <c r="FH142" i="54"/>
  <c r="FI142" i="54"/>
  <c r="FJ142" i="54"/>
  <c r="FK142" i="54"/>
  <c r="FL142" i="54"/>
  <c r="FM142" i="54"/>
  <c r="FN142" i="54"/>
  <c r="FO142" i="54"/>
  <c r="EU143" i="54"/>
  <c r="EV143" i="54"/>
  <c r="EW143" i="54"/>
  <c r="EX143" i="54"/>
  <c r="EY143" i="54"/>
  <c r="EZ143" i="54"/>
  <c r="FA143" i="54"/>
  <c r="FB143" i="54"/>
  <c r="FC143" i="54"/>
  <c r="FD143" i="54"/>
  <c r="FE143" i="54"/>
  <c r="FF143" i="54"/>
  <c r="FG143" i="54"/>
  <c r="FH143" i="54"/>
  <c r="FI143" i="54"/>
  <c r="FJ143" i="54"/>
  <c r="FK143" i="54"/>
  <c r="FL143" i="54"/>
  <c r="FM143" i="54"/>
  <c r="FN143" i="54"/>
  <c r="FO143" i="54"/>
  <c r="EU144" i="54"/>
  <c r="EV144" i="54"/>
  <c r="EW144" i="54"/>
  <c r="EX144" i="54"/>
  <c r="EY144" i="54"/>
  <c r="EZ144" i="54"/>
  <c r="FA144" i="54"/>
  <c r="FB144" i="54"/>
  <c r="FC144" i="54"/>
  <c r="FD144" i="54"/>
  <c r="FE144" i="54"/>
  <c r="FF144" i="54"/>
  <c r="FG144" i="54"/>
  <c r="FH144" i="54"/>
  <c r="FI144" i="54"/>
  <c r="FJ144" i="54"/>
  <c r="FK144" i="54"/>
  <c r="FL144" i="54"/>
  <c r="FM144" i="54"/>
  <c r="FN144" i="54"/>
  <c r="FO144" i="54"/>
  <c r="EU145" i="54"/>
  <c r="EV145" i="54"/>
  <c r="EW145" i="54"/>
  <c r="EX145" i="54"/>
  <c r="EY145" i="54"/>
  <c r="EZ145" i="54"/>
  <c r="FA145" i="54"/>
  <c r="FB145" i="54"/>
  <c r="FC145" i="54"/>
  <c r="FD145" i="54"/>
  <c r="FE145" i="54"/>
  <c r="FF145" i="54"/>
  <c r="FG145" i="54"/>
  <c r="FH145" i="54"/>
  <c r="FI145" i="54"/>
  <c r="FJ145" i="54"/>
  <c r="FK145" i="54"/>
  <c r="FL145" i="54"/>
  <c r="FM145" i="54"/>
  <c r="FN145" i="54"/>
  <c r="FO145" i="54"/>
  <c r="EU146" i="54"/>
  <c r="EV146" i="54"/>
  <c r="EW146" i="54"/>
  <c r="EX146" i="54"/>
  <c r="EY146" i="54"/>
  <c r="EZ146" i="54"/>
  <c r="FA146" i="54"/>
  <c r="FB146" i="54"/>
  <c r="FC146" i="54"/>
  <c r="FD146" i="54"/>
  <c r="FE146" i="54"/>
  <c r="FF146" i="54"/>
  <c r="FG146" i="54"/>
  <c r="FH146" i="54"/>
  <c r="FI146" i="54"/>
  <c r="FJ146" i="54"/>
  <c r="FK146" i="54"/>
  <c r="FL146" i="54"/>
  <c r="FM146" i="54"/>
  <c r="FN146" i="54"/>
  <c r="FO146" i="54"/>
  <c r="EU147" i="54"/>
  <c r="EV147" i="54"/>
  <c r="EW147" i="54"/>
  <c r="EX147" i="54"/>
  <c r="EY147" i="54"/>
  <c r="EZ147" i="54"/>
  <c r="FA147" i="54"/>
  <c r="FB147" i="54"/>
  <c r="FC147" i="54"/>
  <c r="FD147" i="54"/>
  <c r="FE147" i="54"/>
  <c r="FF147" i="54"/>
  <c r="FG147" i="54"/>
  <c r="FH147" i="54"/>
  <c r="FI147" i="54"/>
  <c r="FJ147" i="54"/>
  <c r="FK147" i="54"/>
  <c r="FL147" i="54"/>
  <c r="FM147" i="54"/>
  <c r="FN147" i="54"/>
  <c r="FO147" i="54"/>
  <c r="EU128" i="54"/>
  <c r="EV128" i="54"/>
  <c r="EW128" i="54"/>
  <c r="EX128" i="54"/>
  <c r="EY128" i="54"/>
  <c r="EZ128" i="54"/>
  <c r="FA128" i="54"/>
  <c r="FB128" i="54"/>
  <c r="FC128" i="54"/>
  <c r="FD128" i="54"/>
  <c r="FE128" i="54"/>
  <c r="FF128" i="54"/>
  <c r="FG128" i="54"/>
  <c r="FH128" i="54"/>
  <c r="FI128" i="54"/>
  <c r="FJ128" i="54"/>
  <c r="FK128" i="54"/>
  <c r="FL128" i="54"/>
  <c r="FM128" i="54"/>
  <c r="FN128" i="54"/>
  <c r="FO128" i="54"/>
  <c r="EU129" i="54"/>
  <c r="EV129" i="54"/>
  <c r="EW129" i="54"/>
  <c r="EX129" i="54"/>
  <c r="EY129" i="54"/>
  <c r="EZ129" i="54"/>
  <c r="FA129" i="54"/>
  <c r="FB129" i="54"/>
  <c r="FC129" i="54"/>
  <c r="FD129" i="54"/>
  <c r="FE129" i="54"/>
  <c r="FF129" i="54"/>
  <c r="FG129" i="54"/>
  <c r="FH129" i="54"/>
  <c r="FI129" i="54"/>
  <c r="FJ129" i="54"/>
  <c r="FK129" i="54"/>
  <c r="FL129" i="54"/>
  <c r="FM129" i="54"/>
  <c r="FN129" i="54"/>
  <c r="FO129" i="54"/>
  <c r="EU130" i="54"/>
  <c r="EV130" i="54"/>
  <c r="EW130" i="54"/>
  <c r="EX130" i="54"/>
  <c r="EY130" i="54"/>
  <c r="EZ130" i="54"/>
  <c r="FA130" i="54"/>
  <c r="FB130" i="54"/>
  <c r="FC130" i="54"/>
  <c r="FD130" i="54"/>
  <c r="FE130" i="54"/>
  <c r="FF130" i="54"/>
  <c r="FG130" i="54"/>
  <c r="FH130" i="54"/>
  <c r="FI130" i="54"/>
  <c r="FJ130" i="54"/>
  <c r="FK130" i="54"/>
  <c r="FL130" i="54"/>
  <c r="FM130" i="54"/>
  <c r="FN130" i="54"/>
  <c r="FO130" i="54"/>
  <c r="EU131" i="54"/>
  <c r="EV131" i="54"/>
  <c r="EW131" i="54"/>
  <c r="EX131" i="54"/>
  <c r="EY131" i="54"/>
  <c r="EZ131" i="54"/>
  <c r="FA131" i="54"/>
  <c r="FB131" i="54"/>
  <c r="FC131" i="54"/>
  <c r="FD131" i="54"/>
  <c r="FE131" i="54"/>
  <c r="FF131" i="54"/>
  <c r="FG131" i="54"/>
  <c r="FH131" i="54"/>
  <c r="FI131" i="54"/>
  <c r="FJ131" i="54"/>
  <c r="FK131" i="54"/>
  <c r="FL131" i="54"/>
  <c r="FM131" i="54"/>
  <c r="FN131" i="54"/>
  <c r="FO131" i="54"/>
  <c r="EU132" i="54"/>
  <c r="EV132" i="54"/>
  <c r="EW132" i="54"/>
  <c r="EX132" i="54"/>
  <c r="EY132" i="54"/>
  <c r="EZ132" i="54"/>
  <c r="FA132" i="54"/>
  <c r="FB132" i="54"/>
  <c r="FC132" i="54"/>
  <c r="FD132" i="54"/>
  <c r="FE132" i="54"/>
  <c r="FF132" i="54"/>
  <c r="FG132" i="54"/>
  <c r="FH132" i="54"/>
  <c r="FI132" i="54"/>
  <c r="FJ132" i="54"/>
  <c r="FK132" i="54"/>
  <c r="FL132" i="54"/>
  <c r="FM132" i="54"/>
  <c r="FN132" i="54"/>
  <c r="FO132" i="54"/>
  <c r="EU133" i="54"/>
  <c r="EV133" i="54"/>
  <c r="EW133" i="54"/>
  <c r="EX133" i="54"/>
  <c r="EY133" i="54"/>
  <c r="EZ133" i="54"/>
  <c r="FA133" i="54"/>
  <c r="FB133" i="54"/>
  <c r="FC133" i="54"/>
  <c r="FD133" i="54"/>
  <c r="FE133" i="54"/>
  <c r="FF133" i="54"/>
  <c r="FG133" i="54"/>
  <c r="FH133" i="54"/>
  <c r="FI133" i="54"/>
  <c r="FJ133" i="54"/>
  <c r="FK133" i="54"/>
  <c r="FL133" i="54"/>
  <c r="FM133" i="54"/>
  <c r="FN133" i="54"/>
  <c r="FO133" i="54"/>
  <c r="EU134" i="54"/>
  <c r="EV134" i="54"/>
  <c r="EW134" i="54"/>
  <c r="EX134" i="54"/>
  <c r="EY134" i="54"/>
  <c r="EZ134" i="54"/>
  <c r="FA134" i="54"/>
  <c r="FB134" i="54"/>
  <c r="FC134" i="54"/>
  <c r="FD134" i="54"/>
  <c r="FE134" i="54"/>
  <c r="FF134" i="54"/>
  <c r="FG134" i="54"/>
  <c r="FH134" i="54"/>
  <c r="FI134" i="54"/>
  <c r="FJ134" i="54"/>
  <c r="FK134" i="54"/>
  <c r="FL134" i="54"/>
  <c r="FM134" i="54"/>
  <c r="FN134" i="54"/>
  <c r="FO134" i="54"/>
  <c r="EU135" i="54"/>
  <c r="EV135" i="54"/>
  <c r="EW135" i="54"/>
  <c r="EX135" i="54"/>
  <c r="EY135" i="54"/>
  <c r="EZ135" i="54"/>
  <c r="FA135" i="54"/>
  <c r="FB135" i="54"/>
  <c r="FC135" i="54"/>
  <c r="FD135" i="54"/>
  <c r="FE135" i="54"/>
  <c r="FF135" i="54"/>
  <c r="FG135" i="54"/>
  <c r="FH135" i="54"/>
  <c r="FI135" i="54"/>
  <c r="FJ135" i="54"/>
  <c r="FK135" i="54"/>
  <c r="FL135" i="54"/>
  <c r="FM135" i="54"/>
  <c r="FN135" i="54"/>
  <c r="FO135" i="54"/>
  <c r="EU136" i="54"/>
  <c r="EV136" i="54"/>
  <c r="EW136" i="54"/>
  <c r="EX136" i="54"/>
  <c r="EY136" i="54"/>
  <c r="EZ136" i="54"/>
  <c r="FA136" i="54"/>
  <c r="FB136" i="54"/>
  <c r="FC136" i="54"/>
  <c r="FD136" i="54"/>
  <c r="FE136" i="54"/>
  <c r="FF136" i="54"/>
  <c r="FG136" i="54"/>
  <c r="FH136" i="54"/>
  <c r="FI136" i="54"/>
  <c r="FJ136" i="54"/>
  <c r="FK136" i="54"/>
  <c r="FL136" i="54"/>
  <c r="FM136" i="54"/>
  <c r="FN136" i="54"/>
  <c r="FO136" i="54"/>
  <c r="EU137" i="54"/>
  <c r="EV137" i="54"/>
  <c r="EW137" i="54"/>
  <c r="EX137" i="54"/>
  <c r="EY137" i="54"/>
  <c r="EZ137" i="54"/>
  <c r="FA137" i="54"/>
  <c r="FB137" i="54"/>
  <c r="FC137" i="54"/>
  <c r="FD137" i="54"/>
  <c r="FE137" i="54"/>
  <c r="FF137" i="54"/>
  <c r="FG137" i="54"/>
  <c r="FH137" i="54"/>
  <c r="FI137" i="54"/>
  <c r="FJ137" i="54"/>
  <c r="FK137" i="54"/>
  <c r="FL137" i="54"/>
  <c r="FM137" i="54"/>
  <c r="FN137" i="54"/>
  <c r="FO137" i="54"/>
  <c r="EU138" i="54"/>
  <c r="EV138" i="54"/>
  <c r="EW138" i="54"/>
  <c r="EX138" i="54"/>
  <c r="EY138" i="54"/>
  <c r="EZ138" i="54"/>
  <c r="FA138" i="54"/>
  <c r="FB138" i="54"/>
  <c r="FC138" i="54"/>
  <c r="FD138" i="54"/>
  <c r="FE138" i="54"/>
  <c r="FF138" i="54"/>
  <c r="FG138" i="54"/>
  <c r="FH138" i="54"/>
  <c r="FI138" i="54"/>
  <c r="FJ138" i="54"/>
  <c r="FK138" i="54"/>
  <c r="FL138" i="54"/>
  <c r="FM138" i="54"/>
  <c r="FN138" i="54"/>
  <c r="FO138" i="54"/>
  <c r="EU126" i="54"/>
  <c r="EV126" i="54"/>
  <c r="EW126" i="54"/>
  <c r="EX126" i="54"/>
  <c r="EY126" i="54"/>
  <c r="EZ126" i="54"/>
  <c r="FA126" i="54"/>
  <c r="FB126" i="54"/>
  <c r="FC126" i="54"/>
  <c r="FD126" i="54"/>
  <c r="FE126" i="54"/>
  <c r="FF126" i="54"/>
  <c r="FG126" i="54"/>
  <c r="FH126" i="54"/>
  <c r="FI126" i="54"/>
  <c r="FJ126" i="54"/>
  <c r="FK126" i="54"/>
  <c r="FL126" i="54"/>
  <c r="FM126" i="54"/>
  <c r="FN126" i="54"/>
  <c r="FO126" i="54"/>
  <c r="EU127" i="54"/>
  <c r="EV127" i="54"/>
  <c r="EW127" i="54"/>
  <c r="EX127" i="54"/>
  <c r="EY127" i="54"/>
  <c r="EZ127" i="54"/>
  <c r="FA127" i="54"/>
  <c r="FB127" i="54"/>
  <c r="FC127" i="54"/>
  <c r="FD127" i="54"/>
  <c r="FE127" i="54"/>
  <c r="FF127" i="54"/>
  <c r="FG127" i="54"/>
  <c r="FH127" i="54"/>
  <c r="FI127" i="54"/>
  <c r="FJ127" i="54"/>
  <c r="FK127" i="54"/>
  <c r="FL127" i="54"/>
  <c r="FM127" i="54"/>
  <c r="FN127" i="54"/>
  <c r="FO127" i="54"/>
  <c r="EU110" i="54"/>
  <c r="EV110" i="54"/>
  <c r="EW110" i="54"/>
  <c r="EX110" i="54"/>
  <c r="EY110" i="54"/>
  <c r="EZ110" i="54"/>
  <c r="FA110" i="54"/>
  <c r="FB110" i="54"/>
  <c r="FC110" i="54"/>
  <c r="FD110" i="54"/>
  <c r="FE110" i="54"/>
  <c r="FF110" i="54"/>
  <c r="FG110" i="54"/>
  <c r="FH110" i="54"/>
  <c r="FI110" i="54"/>
  <c r="FJ110" i="54"/>
  <c r="FK110" i="54"/>
  <c r="FL110" i="54"/>
  <c r="FM110" i="54"/>
  <c r="FN110" i="54"/>
  <c r="FO110" i="54"/>
  <c r="EU111" i="54"/>
  <c r="EV111" i="54"/>
  <c r="EW111" i="54"/>
  <c r="EX111" i="54"/>
  <c r="EY111" i="54"/>
  <c r="EZ111" i="54"/>
  <c r="FA111" i="54"/>
  <c r="FB111" i="54"/>
  <c r="FC111" i="54"/>
  <c r="FD111" i="54"/>
  <c r="FE111" i="54"/>
  <c r="FF111" i="54"/>
  <c r="FG111" i="54"/>
  <c r="FH111" i="54"/>
  <c r="FI111" i="54"/>
  <c r="FJ111" i="54"/>
  <c r="FK111" i="54"/>
  <c r="FL111" i="54"/>
  <c r="FM111" i="54"/>
  <c r="FN111" i="54"/>
  <c r="FO111" i="54"/>
  <c r="EU112" i="54"/>
  <c r="EV112" i="54"/>
  <c r="EW112" i="54"/>
  <c r="EX112" i="54"/>
  <c r="EY112" i="54"/>
  <c r="EZ112" i="54"/>
  <c r="FA112" i="54"/>
  <c r="FB112" i="54"/>
  <c r="FC112" i="54"/>
  <c r="FD112" i="54"/>
  <c r="FE112" i="54"/>
  <c r="FF112" i="54"/>
  <c r="FG112" i="54"/>
  <c r="FH112" i="54"/>
  <c r="FI112" i="54"/>
  <c r="FJ112" i="54"/>
  <c r="FK112" i="54"/>
  <c r="FL112" i="54"/>
  <c r="FM112" i="54"/>
  <c r="FN112" i="54"/>
  <c r="FO112" i="54"/>
  <c r="EU113" i="54"/>
  <c r="EV113" i="54"/>
  <c r="EW113" i="54"/>
  <c r="EX113" i="54"/>
  <c r="EY113" i="54"/>
  <c r="EZ113" i="54"/>
  <c r="FA113" i="54"/>
  <c r="FB113" i="54"/>
  <c r="FC113" i="54"/>
  <c r="FD113" i="54"/>
  <c r="FE113" i="54"/>
  <c r="FF113" i="54"/>
  <c r="FG113" i="54"/>
  <c r="FH113" i="54"/>
  <c r="FI113" i="54"/>
  <c r="FJ113" i="54"/>
  <c r="FK113" i="54"/>
  <c r="FL113" i="54"/>
  <c r="FM113" i="54"/>
  <c r="FN113" i="54"/>
  <c r="FO113" i="54"/>
  <c r="EU114" i="54"/>
  <c r="EV114" i="54"/>
  <c r="EW114" i="54"/>
  <c r="EX114" i="54"/>
  <c r="EY114" i="54"/>
  <c r="EZ114" i="54"/>
  <c r="FA114" i="54"/>
  <c r="FB114" i="54"/>
  <c r="FC114" i="54"/>
  <c r="FD114" i="54"/>
  <c r="FE114" i="54"/>
  <c r="FF114" i="54"/>
  <c r="FG114" i="54"/>
  <c r="FH114" i="54"/>
  <c r="FI114" i="54"/>
  <c r="FJ114" i="54"/>
  <c r="FK114" i="54"/>
  <c r="FL114" i="54"/>
  <c r="FM114" i="54"/>
  <c r="FN114" i="54"/>
  <c r="FO114" i="54"/>
  <c r="EU115" i="54"/>
  <c r="EV115" i="54"/>
  <c r="EW115" i="54"/>
  <c r="EX115" i="54"/>
  <c r="EY115" i="54"/>
  <c r="EZ115" i="54"/>
  <c r="FA115" i="54"/>
  <c r="FB115" i="54"/>
  <c r="FC115" i="54"/>
  <c r="FD115" i="54"/>
  <c r="FE115" i="54"/>
  <c r="FF115" i="54"/>
  <c r="FG115" i="54"/>
  <c r="FH115" i="54"/>
  <c r="FI115" i="54"/>
  <c r="FJ115" i="54"/>
  <c r="FK115" i="54"/>
  <c r="FL115" i="54"/>
  <c r="FM115" i="54"/>
  <c r="FN115" i="54"/>
  <c r="FO115" i="54"/>
  <c r="EU116" i="54"/>
  <c r="EV116" i="54"/>
  <c r="EW116" i="54"/>
  <c r="EX116" i="54"/>
  <c r="EY116" i="54"/>
  <c r="EZ116" i="54"/>
  <c r="FA116" i="54"/>
  <c r="FB116" i="54"/>
  <c r="FC116" i="54"/>
  <c r="FD116" i="54"/>
  <c r="FE116" i="54"/>
  <c r="FF116" i="54"/>
  <c r="FG116" i="54"/>
  <c r="FH116" i="54"/>
  <c r="FI116" i="54"/>
  <c r="FJ116" i="54"/>
  <c r="FK116" i="54"/>
  <c r="FL116" i="54"/>
  <c r="FM116" i="54"/>
  <c r="FN116" i="54"/>
  <c r="FO116" i="54"/>
  <c r="EU117" i="54"/>
  <c r="EV117" i="54"/>
  <c r="EW117" i="54"/>
  <c r="EX117" i="54"/>
  <c r="EY117" i="54"/>
  <c r="EZ117" i="54"/>
  <c r="FA117" i="54"/>
  <c r="FB117" i="54"/>
  <c r="FC117" i="54"/>
  <c r="FD117" i="54"/>
  <c r="FE117" i="54"/>
  <c r="FF117" i="54"/>
  <c r="FG117" i="54"/>
  <c r="FH117" i="54"/>
  <c r="FI117" i="54"/>
  <c r="FJ117" i="54"/>
  <c r="FK117" i="54"/>
  <c r="FL117" i="54"/>
  <c r="FM117" i="54"/>
  <c r="FN117" i="54"/>
  <c r="FO117" i="54"/>
  <c r="EU118" i="54"/>
  <c r="EV118" i="54"/>
  <c r="EW118" i="54"/>
  <c r="EX118" i="54"/>
  <c r="EY118" i="54"/>
  <c r="EZ118" i="54"/>
  <c r="FA118" i="54"/>
  <c r="FB118" i="54"/>
  <c r="FC118" i="54"/>
  <c r="FD118" i="54"/>
  <c r="FE118" i="54"/>
  <c r="FF118" i="54"/>
  <c r="FG118" i="54"/>
  <c r="FH118" i="54"/>
  <c r="FI118" i="54"/>
  <c r="FJ118" i="54"/>
  <c r="FK118" i="54"/>
  <c r="FL118" i="54"/>
  <c r="FM118" i="54"/>
  <c r="FN118" i="54"/>
  <c r="FO118" i="54"/>
  <c r="EU122" i="54"/>
  <c r="EV122" i="54"/>
  <c r="EW122" i="54"/>
  <c r="EX122" i="54"/>
  <c r="EY122" i="54"/>
  <c r="EZ122" i="54"/>
  <c r="FA122" i="54"/>
  <c r="FB122" i="54"/>
  <c r="FC122" i="54"/>
  <c r="FD122" i="54"/>
  <c r="FE122" i="54"/>
  <c r="FF122" i="54"/>
  <c r="FG122" i="54"/>
  <c r="FH122" i="54"/>
  <c r="FI122" i="54"/>
  <c r="FJ122" i="54"/>
  <c r="FK122" i="54"/>
  <c r="FL122" i="54"/>
  <c r="FM122" i="54"/>
  <c r="FN122" i="54"/>
  <c r="FO122" i="54"/>
  <c r="EU123" i="54"/>
  <c r="EV123" i="54"/>
  <c r="EW123" i="54"/>
  <c r="EX123" i="54"/>
  <c r="EY123" i="54"/>
  <c r="EZ123" i="54"/>
  <c r="FA123" i="54"/>
  <c r="FB123" i="54"/>
  <c r="FC123" i="54"/>
  <c r="FD123" i="54"/>
  <c r="FE123" i="54"/>
  <c r="FF123" i="54"/>
  <c r="FG123" i="54"/>
  <c r="FH123" i="54"/>
  <c r="FI123" i="54"/>
  <c r="FJ123" i="54"/>
  <c r="FK123" i="54"/>
  <c r="FL123" i="54"/>
  <c r="FM123" i="54"/>
  <c r="FN123" i="54"/>
  <c r="FO123" i="54"/>
  <c r="EU124" i="54"/>
  <c r="EV124" i="54"/>
  <c r="EW124" i="54"/>
  <c r="EX124" i="54"/>
  <c r="EY124" i="54"/>
  <c r="EZ124" i="54"/>
  <c r="FA124" i="54"/>
  <c r="FB124" i="54"/>
  <c r="FC124" i="54"/>
  <c r="FD124" i="54"/>
  <c r="FE124" i="54"/>
  <c r="FF124" i="54"/>
  <c r="FG124" i="54"/>
  <c r="FH124" i="54"/>
  <c r="FI124" i="54"/>
  <c r="FJ124" i="54"/>
  <c r="FK124" i="54"/>
  <c r="FL124" i="54"/>
  <c r="FM124" i="54"/>
  <c r="FN124" i="54"/>
  <c r="FO124" i="54"/>
  <c r="EU125" i="54"/>
  <c r="EV125" i="54"/>
  <c r="EW125" i="54"/>
  <c r="EX125" i="54"/>
  <c r="EY125" i="54"/>
  <c r="EZ125" i="54"/>
  <c r="FA125" i="54"/>
  <c r="FB125" i="54"/>
  <c r="FC125" i="54"/>
  <c r="FD125" i="54"/>
  <c r="FE125" i="54"/>
  <c r="FF125" i="54"/>
  <c r="FG125" i="54"/>
  <c r="FH125" i="54"/>
  <c r="FI125" i="54"/>
  <c r="FJ125" i="54"/>
  <c r="FK125" i="54"/>
  <c r="FL125" i="54"/>
  <c r="FM125" i="54"/>
  <c r="FN125" i="54"/>
  <c r="FO125" i="54"/>
  <c r="FF109" i="54"/>
  <c r="FG109" i="54"/>
  <c r="FH109" i="54"/>
  <c r="FI109" i="54"/>
  <c r="FJ109" i="54"/>
  <c r="FK109" i="54"/>
  <c r="FL109" i="54"/>
  <c r="FM109" i="54"/>
  <c r="FN109" i="54"/>
  <c r="FO109" i="54"/>
  <c r="EV109" i="54"/>
  <c r="EW109" i="54"/>
  <c r="EX109" i="54"/>
  <c r="EY109" i="54"/>
  <c r="EZ109" i="54"/>
  <c r="FA109" i="54"/>
  <c r="FB109" i="54"/>
  <c r="FC109" i="54"/>
  <c r="FD109" i="54"/>
  <c r="FE109" i="54"/>
  <c r="EU109" i="54"/>
  <c r="AQ101" i="55" l="1"/>
  <c r="AN120" i="55"/>
  <c r="AO120" i="55"/>
  <c r="AO102" i="55" s="1"/>
  <c r="AP120" i="55"/>
  <c r="AQ120" i="55"/>
  <c r="AQ102" i="55" s="1"/>
  <c r="AR120" i="55"/>
  <c r="AS120" i="55"/>
  <c r="AS102" i="55" s="1"/>
  <c r="AN121" i="55"/>
  <c r="AO121" i="55"/>
  <c r="AP121" i="55"/>
  <c r="AQ121" i="55"/>
  <c r="AR121" i="55"/>
  <c r="AS121" i="55"/>
  <c r="AN122" i="55"/>
  <c r="AO122" i="55"/>
  <c r="AP122" i="55"/>
  <c r="AQ122" i="55"/>
  <c r="AQ103" i="55" s="1"/>
  <c r="AR122" i="55"/>
  <c r="AS122" i="55"/>
  <c r="AN123" i="55"/>
  <c r="AO123" i="55"/>
  <c r="AP123" i="55"/>
  <c r="AQ123" i="55"/>
  <c r="AR123" i="55"/>
  <c r="AS123" i="55"/>
  <c r="AN124" i="55"/>
  <c r="AO124" i="55"/>
  <c r="AP124" i="55"/>
  <c r="AQ124" i="55"/>
  <c r="AR124" i="55"/>
  <c r="AS124" i="55"/>
  <c r="AN125" i="55"/>
  <c r="AO125" i="55"/>
  <c r="AP125" i="55"/>
  <c r="AQ125" i="55"/>
  <c r="AR125" i="55"/>
  <c r="AS125" i="55"/>
  <c r="AN126" i="55"/>
  <c r="AO126" i="55"/>
  <c r="AP126" i="55"/>
  <c r="AQ126" i="55"/>
  <c r="AR126" i="55"/>
  <c r="AS126" i="55"/>
  <c r="AN127" i="55"/>
  <c r="AO127" i="55"/>
  <c r="AP127" i="55"/>
  <c r="AQ127" i="55"/>
  <c r="AR127" i="55"/>
  <c r="AS127" i="55"/>
  <c r="AN128" i="55"/>
  <c r="AO128" i="55"/>
  <c r="AP128" i="55"/>
  <c r="AQ128" i="55"/>
  <c r="AR128" i="55"/>
  <c r="AS128" i="55"/>
  <c r="AN129" i="55"/>
  <c r="AO129" i="55"/>
  <c r="AP129" i="55"/>
  <c r="AQ129" i="55"/>
  <c r="AR129" i="55"/>
  <c r="AS129" i="55"/>
  <c r="AN130" i="55"/>
  <c r="AO130" i="55"/>
  <c r="AP130" i="55"/>
  <c r="AQ130" i="55"/>
  <c r="AR130" i="55"/>
  <c r="AS130" i="55"/>
  <c r="AN131" i="55"/>
  <c r="AO131" i="55"/>
  <c r="AP131" i="55"/>
  <c r="AQ131" i="55"/>
  <c r="AR131" i="55"/>
  <c r="AS131" i="55"/>
  <c r="AN132" i="55"/>
  <c r="AO132" i="55"/>
  <c r="AP132" i="55"/>
  <c r="AQ132" i="55"/>
  <c r="AQ105" i="55" s="1"/>
  <c r="AR132" i="55"/>
  <c r="AS132" i="55"/>
  <c r="AN133" i="55"/>
  <c r="AO133" i="55"/>
  <c r="AP133" i="55"/>
  <c r="AQ133" i="55"/>
  <c r="AR133" i="55"/>
  <c r="AS133" i="55"/>
  <c r="AN134" i="55"/>
  <c r="AO134" i="55"/>
  <c r="AP134" i="55"/>
  <c r="AQ134" i="55"/>
  <c r="AR134" i="55"/>
  <c r="AS134" i="55"/>
  <c r="AN135" i="55"/>
  <c r="AO135" i="55"/>
  <c r="AP135" i="55"/>
  <c r="AQ135" i="55"/>
  <c r="AR135" i="55"/>
  <c r="AS135" i="55"/>
  <c r="AN136" i="55"/>
  <c r="AO136" i="55"/>
  <c r="AP136" i="55"/>
  <c r="AQ136" i="55"/>
  <c r="AR136" i="55"/>
  <c r="AS136" i="55"/>
  <c r="AN137" i="55"/>
  <c r="AO137" i="55"/>
  <c r="AO106" i="55" s="1"/>
  <c r="AP137" i="55"/>
  <c r="AQ137" i="55"/>
  <c r="AQ106" i="55" s="1"/>
  <c r="AR137" i="55"/>
  <c r="AS137" i="55"/>
  <c r="AS106" i="55" s="1"/>
  <c r="AN138" i="55"/>
  <c r="AO138" i="55"/>
  <c r="AP138" i="55"/>
  <c r="AQ138" i="55"/>
  <c r="AR138" i="55"/>
  <c r="AS138" i="55"/>
  <c r="AN139" i="55"/>
  <c r="AO139" i="55"/>
  <c r="AP139" i="55"/>
  <c r="AQ139" i="55"/>
  <c r="AR139" i="55"/>
  <c r="AS139" i="55"/>
  <c r="AN140" i="55"/>
  <c r="AO140" i="55"/>
  <c r="AP140" i="55"/>
  <c r="AQ140" i="55"/>
  <c r="AQ107" i="55" s="1"/>
  <c r="AR140" i="55"/>
  <c r="AS140" i="55"/>
  <c r="AN141" i="55"/>
  <c r="AO141" i="55"/>
  <c r="AP141" i="55"/>
  <c r="AQ141" i="55"/>
  <c r="AR141" i="55"/>
  <c r="AS141" i="55"/>
  <c r="AN142" i="55"/>
  <c r="AO142" i="55"/>
  <c r="AP142" i="55"/>
  <c r="AQ142" i="55"/>
  <c r="AR142" i="55"/>
  <c r="AS142" i="55"/>
  <c r="AN143" i="55"/>
  <c r="AO143" i="55"/>
  <c r="AP143" i="55"/>
  <c r="AQ143" i="55"/>
  <c r="AR143" i="55"/>
  <c r="AS143" i="55"/>
  <c r="AN144" i="55"/>
  <c r="AO144" i="55"/>
  <c r="AO108" i="55" s="1"/>
  <c r="AP144" i="55"/>
  <c r="AQ144" i="55"/>
  <c r="AQ108" i="55" s="1"/>
  <c r="AR144" i="55"/>
  <c r="AS144" i="55"/>
  <c r="AS108" i="55" s="1"/>
  <c r="AN145" i="55"/>
  <c r="AO145" i="55"/>
  <c r="AP145" i="55"/>
  <c r="AQ145" i="55"/>
  <c r="AR145" i="55"/>
  <c r="AS145" i="55"/>
  <c r="AN146" i="55"/>
  <c r="AO146" i="55"/>
  <c r="AP146" i="55"/>
  <c r="AQ146" i="55"/>
  <c r="AR146" i="55"/>
  <c r="AS146" i="55"/>
  <c r="AN147" i="55"/>
  <c r="AO147" i="55"/>
  <c r="AP147" i="55"/>
  <c r="AQ147" i="55"/>
  <c r="AR147" i="55"/>
  <c r="AS147" i="55"/>
  <c r="AN148" i="55"/>
  <c r="AO148" i="55"/>
  <c r="AP148" i="55"/>
  <c r="AQ148" i="55"/>
  <c r="AR148" i="55"/>
  <c r="AS148" i="55"/>
  <c r="AI101" i="55"/>
  <c r="AM101" i="55"/>
  <c r="AF120" i="55"/>
  <c r="AG120" i="55"/>
  <c r="AG102" i="55" s="1"/>
  <c r="AH120" i="55"/>
  <c r="AI120" i="55"/>
  <c r="AI102" i="55" s="1"/>
  <c r="AJ120" i="55"/>
  <c r="AK120" i="55"/>
  <c r="AK102" i="55" s="1"/>
  <c r="AL120" i="55"/>
  <c r="AM120" i="55"/>
  <c r="AM102" i="55" s="1"/>
  <c r="AF121" i="55"/>
  <c r="AG121" i="55"/>
  <c r="AH121" i="55"/>
  <c r="AI121" i="55"/>
  <c r="AJ121" i="55"/>
  <c r="AK121" i="55"/>
  <c r="AL121" i="55"/>
  <c r="AM121" i="55"/>
  <c r="AF122" i="55"/>
  <c r="AG122" i="55"/>
  <c r="AH122" i="55"/>
  <c r="AI122" i="55"/>
  <c r="AI103" i="55" s="1"/>
  <c r="AJ122" i="55"/>
  <c r="AK122" i="55"/>
  <c r="AL122" i="55"/>
  <c r="AM122" i="55"/>
  <c r="AM103" i="55" s="1"/>
  <c r="AF123" i="55"/>
  <c r="AG123" i="55"/>
  <c r="AH123" i="55"/>
  <c r="AI123" i="55"/>
  <c r="AJ123" i="55"/>
  <c r="AK123" i="55"/>
  <c r="AL123" i="55"/>
  <c r="AM123" i="55"/>
  <c r="AF124" i="55"/>
  <c r="AG124" i="55"/>
  <c r="AH124" i="55"/>
  <c r="AI124" i="55"/>
  <c r="AJ124" i="55"/>
  <c r="AK124" i="55"/>
  <c r="AL124" i="55"/>
  <c r="AM124" i="55"/>
  <c r="AF125" i="55"/>
  <c r="AG125" i="55"/>
  <c r="AH125" i="55"/>
  <c r="AI125" i="55"/>
  <c r="AJ125" i="55"/>
  <c r="AK125" i="55"/>
  <c r="AL125" i="55"/>
  <c r="AM125" i="55"/>
  <c r="AF126" i="55"/>
  <c r="AG126" i="55"/>
  <c r="AH126" i="55"/>
  <c r="AI126" i="55"/>
  <c r="AI104" i="55" s="1"/>
  <c r="AJ126" i="55"/>
  <c r="AK126" i="55"/>
  <c r="AL126" i="55"/>
  <c r="AM126" i="55"/>
  <c r="AM104" i="55" s="1"/>
  <c r="AF127" i="55"/>
  <c r="AG127" i="55"/>
  <c r="AH127" i="55"/>
  <c r="AI127" i="55"/>
  <c r="AJ127" i="55"/>
  <c r="AK127" i="55"/>
  <c r="AL127" i="55"/>
  <c r="AM127" i="55"/>
  <c r="AF128" i="55"/>
  <c r="AG128" i="55"/>
  <c r="AH128" i="55"/>
  <c r="AI128" i="55"/>
  <c r="AJ128" i="55"/>
  <c r="AK128" i="55"/>
  <c r="AL128" i="55"/>
  <c r="AM128" i="55"/>
  <c r="AF129" i="55"/>
  <c r="AG129" i="55"/>
  <c r="AH129" i="55"/>
  <c r="AI129" i="55"/>
  <c r="AJ129" i="55"/>
  <c r="AK129" i="55"/>
  <c r="AL129" i="55"/>
  <c r="AM129" i="55"/>
  <c r="AF130" i="55"/>
  <c r="AG130" i="55"/>
  <c r="AH130" i="55"/>
  <c r="AI130" i="55"/>
  <c r="AJ130" i="55"/>
  <c r="AK130" i="55"/>
  <c r="AL130" i="55"/>
  <c r="AM130" i="55"/>
  <c r="AF131" i="55"/>
  <c r="AG131" i="55"/>
  <c r="AH131" i="55"/>
  <c r="AI131" i="55"/>
  <c r="AJ131" i="55"/>
  <c r="AK131" i="55"/>
  <c r="AL131" i="55"/>
  <c r="AM131" i="55"/>
  <c r="AF132" i="55"/>
  <c r="AG132" i="55"/>
  <c r="AH132" i="55"/>
  <c r="AI132" i="55"/>
  <c r="AI105" i="55" s="1"/>
  <c r="AJ132" i="55"/>
  <c r="AK132" i="55"/>
  <c r="AL132" i="55"/>
  <c r="AM132" i="55"/>
  <c r="AM105" i="55" s="1"/>
  <c r="AF133" i="55"/>
  <c r="AG133" i="55"/>
  <c r="AH133" i="55"/>
  <c r="AI133" i="55"/>
  <c r="AJ133" i="55"/>
  <c r="AK133" i="55"/>
  <c r="AL133" i="55"/>
  <c r="AM133" i="55"/>
  <c r="AF134" i="55"/>
  <c r="AG134" i="55"/>
  <c r="AH134" i="55"/>
  <c r="AI134" i="55"/>
  <c r="AJ134" i="55"/>
  <c r="AK134" i="55"/>
  <c r="AL134" i="55"/>
  <c r="AM134" i="55"/>
  <c r="AF135" i="55"/>
  <c r="AG135" i="55"/>
  <c r="AH135" i="55"/>
  <c r="AI135" i="55"/>
  <c r="AJ135" i="55"/>
  <c r="AK135" i="55"/>
  <c r="AL135" i="55"/>
  <c r="AM135" i="55"/>
  <c r="AF136" i="55"/>
  <c r="AG136" i="55"/>
  <c r="AH136" i="55"/>
  <c r="AI136" i="55"/>
  <c r="AJ136" i="55"/>
  <c r="AK136" i="55"/>
  <c r="AL136" i="55"/>
  <c r="AM136" i="55"/>
  <c r="AF137" i="55"/>
  <c r="AG137" i="55"/>
  <c r="AG106" i="55" s="1"/>
  <c r="AH137" i="55"/>
  <c r="AI137" i="55"/>
  <c r="AI106" i="55" s="1"/>
  <c r="AJ137" i="55"/>
  <c r="AK137" i="55"/>
  <c r="AK106" i="55" s="1"/>
  <c r="AL137" i="55"/>
  <c r="AM137" i="55"/>
  <c r="AM106" i="55" s="1"/>
  <c r="AF138" i="55"/>
  <c r="AG138" i="55"/>
  <c r="AH138" i="55"/>
  <c r="AI138" i="55"/>
  <c r="AJ138" i="55"/>
  <c r="AK138" i="55"/>
  <c r="AL138" i="55"/>
  <c r="AM138" i="55"/>
  <c r="AF139" i="55"/>
  <c r="AG139" i="55"/>
  <c r="AH139" i="55"/>
  <c r="AI139" i="55"/>
  <c r="AJ139" i="55"/>
  <c r="AK139" i="55"/>
  <c r="AL139" i="55"/>
  <c r="AM139" i="55"/>
  <c r="AF140" i="55"/>
  <c r="AG140" i="55"/>
  <c r="AH140" i="55"/>
  <c r="AI140" i="55"/>
  <c r="AI107" i="55" s="1"/>
  <c r="AJ140" i="55"/>
  <c r="AK140" i="55"/>
  <c r="AL140" i="55"/>
  <c r="AM140" i="55"/>
  <c r="AM107" i="55" s="1"/>
  <c r="AF141" i="55"/>
  <c r="AG141" i="55"/>
  <c r="AH141" i="55"/>
  <c r="AI141" i="55"/>
  <c r="AJ141" i="55"/>
  <c r="AK141" i="55"/>
  <c r="AL141" i="55"/>
  <c r="AM141" i="55"/>
  <c r="AF142" i="55"/>
  <c r="AG142" i="55"/>
  <c r="AH142" i="55"/>
  <c r="AI142" i="55"/>
  <c r="AJ142" i="55"/>
  <c r="AK142" i="55"/>
  <c r="AL142" i="55"/>
  <c r="AM142" i="55"/>
  <c r="AF143" i="55"/>
  <c r="AG143" i="55"/>
  <c r="AH143" i="55"/>
  <c r="AI143" i="55"/>
  <c r="AJ143" i="55"/>
  <c r="AK143" i="55"/>
  <c r="AL143" i="55"/>
  <c r="AM143" i="55"/>
  <c r="AF144" i="55"/>
  <c r="AG144" i="55"/>
  <c r="AG108" i="55" s="1"/>
  <c r="AH144" i="55"/>
  <c r="AI144" i="55"/>
  <c r="AI108" i="55" s="1"/>
  <c r="AJ144" i="55"/>
  <c r="AK144" i="55"/>
  <c r="AK108" i="55" s="1"/>
  <c r="AL144" i="55"/>
  <c r="AM144" i="55"/>
  <c r="AM108" i="55" s="1"/>
  <c r="AF145" i="55"/>
  <c r="AG145" i="55"/>
  <c r="AH145" i="55"/>
  <c r="AI145" i="55"/>
  <c r="AJ145" i="55"/>
  <c r="AK145" i="55"/>
  <c r="AL145" i="55"/>
  <c r="AM145" i="55"/>
  <c r="AF146" i="55"/>
  <c r="AG146" i="55"/>
  <c r="AH146" i="55"/>
  <c r="AI146" i="55"/>
  <c r="AJ146" i="55"/>
  <c r="AK146" i="55"/>
  <c r="AL146" i="55"/>
  <c r="AM146" i="55"/>
  <c r="AF147" i="55"/>
  <c r="AG147" i="55"/>
  <c r="AH147" i="55"/>
  <c r="AI147" i="55"/>
  <c r="AJ147" i="55"/>
  <c r="AK147" i="55"/>
  <c r="AL147" i="55"/>
  <c r="AM147" i="55"/>
  <c r="AF148" i="55"/>
  <c r="AG148" i="55"/>
  <c r="AH148" i="55"/>
  <c r="AI148" i="55"/>
  <c r="AJ148" i="55"/>
  <c r="AK148" i="55"/>
  <c r="AL148" i="55"/>
  <c r="AM148" i="55"/>
  <c r="AA101" i="55"/>
  <c r="AE101" i="55"/>
  <c r="AC102" i="55"/>
  <c r="Z120" i="55"/>
  <c r="AA120" i="55"/>
  <c r="AA102" i="55" s="1"/>
  <c r="AB120" i="55"/>
  <c r="AB102" i="55" s="1"/>
  <c r="AC120" i="55"/>
  <c r="AD120" i="55"/>
  <c r="AE120" i="55"/>
  <c r="AE102" i="55" s="1"/>
  <c r="Z121" i="55"/>
  <c r="AA121" i="55"/>
  <c r="AB121" i="55"/>
  <c r="AC121" i="55"/>
  <c r="AD121" i="55"/>
  <c r="AE121" i="55"/>
  <c r="Z122" i="55"/>
  <c r="AA122" i="55"/>
  <c r="AA103" i="55" s="1"/>
  <c r="AB122" i="55"/>
  <c r="AC122" i="55"/>
  <c r="AD122" i="55"/>
  <c r="AE122" i="55"/>
  <c r="AE103" i="55" s="1"/>
  <c r="Z123" i="55"/>
  <c r="AA123" i="55"/>
  <c r="AB123" i="55"/>
  <c r="AC123" i="55"/>
  <c r="AD123" i="55"/>
  <c r="AE123" i="55"/>
  <c r="Z124" i="55"/>
  <c r="AA124" i="55"/>
  <c r="AB124" i="55"/>
  <c r="AC124" i="55"/>
  <c r="AD124" i="55"/>
  <c r="AE124" i="55"/>
  <c r="Z125" i="55"/>
  <c r="AA125" i="55"/>
  <c r="AB125" i="55"/>
  <c r="AC125" i="55"/>
  <c r="AD125" i="55"/>
  <c r="AE125" i="55"/>
  <c r="Z126" i="55"/>
  <c r="AA126" i="55"/>
  <c r="AA104" i="55" s="1"/>
  <c r="AB126" i="55"/>
  <c r="AC126" i="55"/>
  <c r="AD126" i="55"/>
  <c r="AE126" i="55"/>
  <c r="AE104" i="55" s="1"/>
  <c r="Z127" i="55"/>
  <c r="AA127" i="55"/>
  <c r="AB127" i="55"/>
  <c r="AC127" i="55"/>
  <c r="AD127" i="55"/>
  <c r="AE127" i="55"/>
  <c r="Z128" i="55"/>
  <c r="AA128" i="55"/>
  <c r="AB128" i="55"/>
  <c r="AC128" i="55"/>
  <c r="AD128" i="55"/>
  <c r="AE128" i="55"/>
  <c r="Z129" i="55"/>
  <c r="AA129" i="55"/>
  <c r="AB129" i="55"/>
  <c r="AC129" i="55"/>
  <c r="AD129" i="55"/>
  <c r="AE129" i="55"/>
  <c r="Z130" i="55"/>
  <c r="AA130" i="55"/>
  <c r="AB130" i="55"/>
  <c r="AC130" i="55"/>
  <c r="AD130" i="55"/>
  <c r="AE130" i="55"/>
  <c r="Z131" i="55"/>
  <c r="AA131" i="55"/>
  <c r="AB131" i="55"/>
  <c r="AC131" i="55"/>
  <c r="AD131" i="55"/>
  <c r="AE131" i="55"/>
  <c r="Z132" i="55"/>
  <c r="AA132" i="55"/>
  <c r="AA105" i="55" s="1"/>
  <c r="AB132" i="55"/>
  <c r="AC132" i="55"/>
  <c r="AD132" i="55"/>
  <c r="AE132" i="55"/>
  <c r="AE105" i="55" s="1"/>
  <c r="Z133" i="55"/>
  <c r="AA133" i="55"/>
  <c r="AB133" i="55"/>
  <c r="AC133" i="55"/>
  <c r="AD133" i="55"/>
  <c r="AE133" i="55"/>
  <c r="Z134" i="55"/>
  <c r="AA134" i="55"/>
  <c r="AB134" i="55"/>
  <c r="AC134" i="55"/>
  <c r="AD134" i="55"/>
  <c r="AE134" i="55"/>
  <c r="Z135" i="55"/>
  <c r="AA135" i="55"/>
  <c r="AB135" i="55"/>
  <c r="AC135" i="55"/>
  <c r="AD135" i="55"/>
  <c r="AE135" i="55"/>
  <c r="Z136" i="55"/>
  <c r="AA136" i="55"/>
  <c r="AB136" i="55"/>
  <c r="AC136" i="55"/>
  <c r="AD136" i="55"/>
  <c r="AE136" i="55"/>
  <c r="Z137" i="55"/>
  <c r="AA137" i="55"/>
  <c r="AA106" i="55" s="1"/>
  <c r="AB137" i="55"/>
  <c r="AC137" i="55"/>
  <c r="AC106" i="55" s="1"/>
  <c r="AD137" i="55"/>
  <c r="AE137" i="55"/>
  <c r="AE106" i="55" s="1"/>
  <c r="Z138" i="55"/>
  <c r="AA138" i="55"/>
  <c r="AB138" i="55"/>
  <c r="AC138" i="55"/>
  <c r="AD138" i="55"/>
  <c r="AE138" i="55"/>
  <c r="Z139" i="55"/>
  <c r="AA139" i="55"/>
  <c r="AB139" i="55"/>
  <c r="AC139" i="55"/>
  <c r="AD139" i="55"/>
  <c r="AE139" i="55"/>
  <c r="Z140" i="55"/>
  <c r="AA140" i="55"/>
  <c r="AB140" i="55"/>
  <c r="AC140" i="55"/>
  <c r="AD140" i="55"/>
  <c r="AE140" i="55"/>
  <c r="AE107" i="55" s="1"/>
  <c r="Z141" i="55"/>
  <c r="AA141" i="55"/>
  <c r="AB141" i="55"/>
  <c r="AC141" i="55"/>
  <c r="AD141" i="55"/>
  <c r="AE141" i="55"/>
  <c r="Z142" i="55"/>
  <c r="AA142" i="55"/>
  <c r="AB142" i="55"/>
  <c r="AC142" i="55"/>
  <c r="AD142" i="55"/>
  <c r="AE142" i="55"/>
  <c r="Z143" i="55"/>
  <c r="AA143" i="55"/>
  <c r="AB143" i="55"/>
  <c r="AC143" i="55"/>
  <c r="AD143" i="55"/>
  <c r="AE143" i="55"/>
  <c r="Z144" i="55"/>
  <c r="AA144" i="55"/>
  <c r="AA108" i="55" s="1"/>
  <c r="AB144" i="55"/>
  <c r="AC144" i="55"/>
  <c r="AC108" i="55" s="1"/>
  <c r="AD144" i="55"/>
  <c r="AE144" i="55"/>
  <c r="AE108" i="55" s="1"/>
  <c r="Z145" i="55"/>
  <c r="AA145" i="55"/>
  <c r="AB145" i="55"/>
  <c r="AC145" i="55"/>
  <c r="AD145" i="55"/>
  <c r="AE145" i="55"/>
  <c r="Z146" i="55"/>
  <c r="AA146" i="55"/>
  <c r="AB146" i="55"/>
  <c r="AC146" i="55"/>
  <c r="AD146" i="55"/>
  <c r="AE146" i="55"/>
  <c r="Z147" i="55"/>
  <c r="AA147" i="55"/>
  <c r="AB147" i="55"/>
  <c r="AC147" i="55"/>
  <c r="AD147" i="55"/>
  <c r="AE147" i="55"/>
  <c r="Z148" i="55"/>
  <c r="AA148" i="55"/>
  <c r="AB148" i="55"/>
  <c r="AC148" i="55"/>
  <c r="AD148" i="55"/>
  <c r="AE148" i="55"/>
  <c r="Y120" i="55"/>
  <c r="Y121" i="55"/>
  <c r="Y102" i="55" s="1"/>
  <c r="Y122" i="55"/>
  <c r="Y123" i="55"/>
  <c r="Y124" i="55"/>
  <c r="Y125" i="55"/>
  <c r="Y126" i="55"/>
  <c r="Y127" i="55"/>
  <c r="Y128" i="55"/>
  <c r="Y129" i="55"/>
  <c r="Y130" i="55"/>
  <c r="Y131" i="55"/>
  <c r="Y132" i="55"/>
  <c r="Y133" i="55"/>
  <c r="Y134" i="55"/>
  <c r="Y135" i="55"/>
  <c r="Y136" i="55"/>
  <c r="Y137" i="55"/>
  <c r="Y106" i="55" s="1"/>
  <c r="Y138" i="55"/>
  <c r="Y139" i="55"/>
  <c r="Y140" i="55"/>
  <c r="Y141" i="55"/>
  <c r="Y107" i="55" s="1"/>
  <c r="Y142" i="55"/>
  <c r="Y143" i="55"/>
  <c r="Y144" i="55"/>
  <c r="Y145" i="55"/>
  <c r="Y108" i="55" s="1"/>
  <c r="Y146" i="55"/>
  <c r="Y147" i="55"/>
  <c r="Y148" i="55"/>
  <c r="FO108" i="55"/>
  <c r="FM108" i="55"/>
  <c r="FK108" i="55"/>
  <c r="FI108" i="55"/>
  <c r="FG108" i="55"/>
  <c r="FE108" i="55"/>
  <c r="FC108" i="55"/>
  <c r="FA108" i="55"/>
  <c r="EY108" i="55"/>
  <c r="EW108" i="55"/>
  <c r="EU108" i="55"/>
  <c r="AR107" i="55"/>
  <c r="AP107" i="55"/>
  <c r="AN107" i="55"/>
  <c r="AL107" i="55"/>
  <c r="AJ107" i="55"/>
  <c r="AH107" i="55"/>
  <c r="AF107" i="55"/>
  <c r="AD107" i="55"/>
  <c r="AB107" i="55"/>
  <c r="Z107" i="55"/>
  <c r="FO106" i="55"/>
  <c r="FM106" i="55"/>
  <c r="FK106" i="55"/>
  <c r="FI106" i="55"/>
  <c r="FG106" i="55"/>
  <c r="FE106" i="55"/>
  <c r="FC106" i="55"/>
  <c r="FA106" i="55"/>
  <c r="EY106" i="55"/>
  <c r="EW106" i="55"/>
  <c r="EU106" i="55"/>
  <c r="AR105" i="55"/>
  <c r="AP105" i="55"/>
  <c r="AN105" i="55"/>
  <c r="AL105" i="55"/>
  <c r="AJ105" i="55"/>
  <c r="AH105" i="55"/>
  <c r="AF105" i="55"/>
  <c r="AD105" i="55"/>
  <c r="AB105" i="55"/>
  <c r="Z105" i="55"/>
  <c r="FO104" i="55"/>
  <c r="FM104" i="55"/>
  <c r="FK104" i="55"/>
  <c r="FI104" i="55"/>
  <c r="FG104" i="55"/>
  <c r="FE104" i="55"/>
  <c r="FC104" i="55"/>
  <c r="FA104" i="55"/>
  <c r="EY104" i="55"/>
  <c r="EW104" i="55"/>
  <c r="EU104" i="55"/>
  <c r="AR104" i="55"/>
  <c r="AP104" i="55"/>
  <c r="AN104" i="55"/>
  <c r="AL104" i="55"/>
  <c r="AJ104" i="55"/>
  <c r="AH104" i="55"/>
  <c r="AF104" i="55"/>
  <c r="AD104" i="55"/>
  <c r="AB104" i="55"/>
  <c r="Z104" i="55"/>
  <c r="FO103" i="55"/>
  <c r="FM103" i="55"/>
  <c r="FK103" i="55"/>
  <c r="FI103" i="55"/>
  <c r="FG103" i="55"/>
  <c r="FE103" i="55"/>
  <c r="FC103" i="55"/>
  <c r="FA103" i="55"/>
  <c r="EY103" i="55"/>
  <c r="EW103" i="55"/>
  <c r="EU103" i="55"/>
  <c r="AP103" i="55"/>
  <c r="AL103" i="55"/>
  <c r="AH103" i="55"/>
  <c r="AD103" i="55"/>
  <c r="Z103" i="55"/>
  <c r="FO102" i="55"/>
  <c r="FM102" i="55"/>
  <c r="FK102" i="55"/>
  <c r="FI102" i="55"/>
  <c r="FG102" i="55"/>
  <c r="FE102" i="55"/>
  <c r="FC102" i="55"/>
  <c r="FA102" i="55"/>
  <c r="EY102" i="55"/>
  <c r="EW102" i="55"/>
  <c r="EU102" i="55"/>
  <c r="AR101" i="55"/>
  <c r="AP101" i="55"/>
  <c r="AN101" i="55"/>
  <c r="AL101" i="55"/>
  <c r="AJ101" i="55"/>
  <c r="AH101" i="55"/>
  <c r="AF101" i="55"/>
  <c r="AD101" i="55"/>
  <c r="AB101" i="55"/>
  <c r="Z101" i="55"/>
  <c r="NR108" i="55"/>
  <c r="NQ108" i="55"/>
  <c r="NP108" i="55"/>
  <c r="NO108" i="55"/>
  <c r="NN108" i="55"/>
  <c r="NM108" i="55"/>
  <c r="NL108" i="55"/>
  <c r="NK108" i="55"/>
  <c r="NJ108" i="55"/>
  <c r="NI108" i="55"/>
  <c r="NH108" i="55"/>
  <c r="NG108" i="55"/>
  <c r="NF108" i="55"/>
  <c r="NE108" i="55"/>
  <c r="ND108" i="55"/>
  <c r="NC108" i="55"/>
  <c r="NB108" i="55"/>
  <c r="NA108" i="55"/>
  <c r="MZ108" i="55"/>
  <c r="MY108" i="55"/>
  <c r="MX108" i="55"/>
  <c r="MW108" i="55"/>
  <c r="MV108" i="55"/>
  <c r="MU108" i="55"/>
  <c r="MT108" i="55"/>
  <c r="MS108" i="55"/>
  <c r="MR108" i="55"/>
  <c r="MQ108" i="55"/>
  <c r="MP108" i="55"/>
  <c r="MO108" i="55"/>
  <c r="MN108" i="55"/>
  <c r="MM108" i="55"/>
  <c r="ML108" i="55"/>
  <c r="MK108" i="55"/>
  <c r="MJ108" i="55"/>
  <c r="MI108" i="55"/>
  <c r="MH108" i="55"/>
  <c r="MG108" i="55"/>
  <c r="MF108" i="55"/>
  <c r="ME108" i="55"/>
  <c r="MD108" i="55"/>
  <c r="MC108" i="55"/>
  <c r="MB108" i="55"/>
  <c r="MA108" i="55"/>
  <c r="LZ108" i="55"/>
  <c r="LY108" i="55"/>
  <c r="LX108" i="55"/>
  <c r="LW108" i="55"/>
  <c r="LV108" i="55"/>
  <c r="LU108" i="55"/>
  <c r="LT108" i="55"/>
  <c r="LS108" i="55"/>
  <c r="LR108" i="55"/>
  <c r="LQ108" i="55"/>
  <c r="LP108" i="55"/>
  <c r="LO108" i="55"/>
  <c r="LN108" i="55"/>
  <c r="LM108" i="55"/>
  <c r="LL108" i="55"/>
  <c r="LK108" i="55"/>
  <c r="LJ108" i="55"/>
  <c r="LI108" i="55"/>
  <c r="LH108" i="55"/>
  <c r="LG108" i="55"/>
  <c r="LF108" i="55"/>
  <c r="LE108" i="55"/>
  <c r="LD108" i="55"/>
  <c r="LC108" i="55"/>
  <c r="LB108" i="55"/>
  <c r="LA108" i="55"/>
  <c r="KZ108" i="55"/>
  <c r="KY108" i="55"/>
  <c r="KX108" i="55"/>
  <c r="KW108" i="55"/>
  <c r="KV108" i="55"/>
  <c r="KU108" i="55"/>
  <c r="KT108" i="55"/>
  <c r="KS108" i="55"/>
  <c r="KR108" i="55"/>
  <c r="KQ108" i="55"/>
  <c r="KP108" i="55"/>
  <c r="KO108" i="55"/>
  <c r="KN108" i="55"/>
  <c r="KM108" i="55"/>
  <c r="KL108" i="55"/>
  <c r="KK108" i="55"/>
  <c r="KJ108" i="55"/>
  <c r="KI108" i="55"/>
  <c r="KH108" i="55"/>
  <c r="KG108" i="55"/>
  <c r="KF108" i="55"/>
  <c r="KE108" i="55"/>
  <c r="KD108" i="55"/>
  <c r="KC108" i="55"/>
  <c r="KB108" i="55"/>
  <c r="KA108" i="55"/>
  <c r="JZ108" i="55"/>
  <c r="JY108" i="55"/>
  <c r="JX108" i="55"/>
  <c r="JW108" i="55"/>
  <c r="JV108" i="55"/>
  <c r="JU108" i="55"/>
  <c r="JT108" i="55"/>
  <c r="JS108" i="55"/>
  <c r="JR108" i="55"/>
  <c r="JQ108" i="55"/>
  <c r="JP108" i="55"/>
  <c r="JO108" i="55"/>
  <c r="JN108" i="55"/>
  <c r="JM108" i="55"/>
  <c r="JL108" i="55"/>
  <c r="JK108" i="55"/>
  <c r="JJ108" i="55"/>
  <c r="JI108" i="55"/>
  <c r="JH108" i="55"/>
  <c r="JG108" i="55"/>
  <c r="JF108" i="55"/>
  <c r="JE108" i="55"/>
  <c r="JD108" i="55"/>
  <c r="JC108" i="55"/>
  <c r="JB108" i="55"/>
  <c r="JA108" i="55"/>
  <c r="IZ108" i="55"/>
  <c r="IY108" i="55"/>
  <c r="IX108" i="55"/>
  <c r="IW108" i="55"/>
  <c r="IV108" i="55"/>
  <c r="IU108" i="55"/>
  <c r="IT108" i="55"/>
  <c r="IS108" i="55"/>
  <c r="IR108" i="55"/>
  <c r="IQ108" i="55"/>
  <c r="IP108" i="55"/>
  <c r="IO108" i="55"/>
  <c r="IN108" i="55"/>
  <c r="IM108" i="55"/>
  <c r="IL108" i="55"/>
  <c r="IK108" i="55"/>
  <c r="IJ108" i="55"/>
  <c r="II108" i="55"/>
  <c r="IH108" i="55"/>
  <c r="IG108" i="55"/>
  <c r="IF108" i="55"/>
  <c r="IE108" i="55"/>
  <c r="ID108" i="55"/>
  <c r="IC108" i="55"/>
  <c r="IB108" i="55"/>
  <c r="IA108" i="55"/>
  <c r="HZ108" i="55"/>
  <c r="HY108" i="55"/>
  <c r="HX108" i="55"/>
  <c r="HW108" i="55"/>
  <c r="HV108" i="55"/>
  <c r="HU108" i="55"/>
  <c r="HT108" i="55"/>
  <c r="HS108" i="55"/>
  <c r="HR108" i="55"/>
  <c r="HQ108" i="55"/>
  <c r="HP108" i="55"/>
  <c r="HO108" i="55"/>
  <c r="HN108" i="55"/>
  <c r="HM108" i="55"/>
  <c r="HL108" i="55"/>
  <c r="HK108" i="55"/>
  <c r="HJ108" i="55"/>
  <c r="HI108" i="55"/>
  <c r="HH108" i="55"/>
  <c r="HG108" i="55"/>
  <c r="HF108" i="55"/>
  <c r="HE108" i="55"/>
  <c r="HD108" i="55"/>
  <c r="HC108" i="55"/>
  <c r="HB108" i="55"/>
  <c r="HA108" i="55"/>
  <c r="GZ108" i="55"/>
  <c r="GY108" i="55"/>
  <c r="GX108" i="55"/>
  <c r="GW108" i="55"/>
  <c r="GV108" i="55"/>
  <c r="GU108" i="55"/>
  <c r="GT108" i="55"/>
  <c r="GS108" i="55"/>
  <c r="GR108" i="55"/>
  <c r="GQ108" i="55"/>
  <c r="GP108" i="55"/>
  <c r="GO108" i="55"/>
  <c r="GN108" i="55"/>
  <c r="GM108" i="55"/>
  <c r="GL108" i="55"/>
  <c r="GK108" i="55"/>
  <c r="GJ108" i="55"/>
  <c r="GI108" i="55"/>
  <c r="GH108" i="55"/>
  <c r="GG108" i="55"/>
  <c r="GF108" i="55"/>
  <c r="GE108" i="55"/>
  <c r="GD108" i="55"/>
  <c r="GC108" i="55"/>
  <c r="GB108" i="55"/>
  <c r="GA108" i="55"/>
  <c r="FZ108" i="55"/>
  <c r="FY108" i="55"/>
  <c r="FX108" i="55"/>
  <c r="FW108" i="55"/>
  <c r="FV108" i="55"/>
  <c r="FU108" i="55"/>
  <c r="FT108" i="55"/>
  <c r="FS108" i="55"/>
  <c r="FR108" i="55"/>
  <c r="FQ108" i="55"/>
  <c r="FP108" i="55"/>
  <c r="FN108" i="55"/>
  <c r="FL108" i="55"/>
  <c r="FJ108" i="55"/>
  <c r="FH108" i="55"/>
  <c r="FF108" i="55"/>
  <c r="FD108" i="55"/>
  <c r="FB108" i="55"/>
  <c r="EZ108" i="55"/>
  <c r="EX108" i="55"/>
  <c r="EV108" i="55"/>
  <c r="ET108" i="55"/>
  <c r="ES108" i="55"/>
  <c r="ER108" i="55"/>
  <c r="EQ108" i="55"/>
  <c r="EP108" i="55"/>
  <c r="EO108" i="55"/>
  <c r="EN108" i="55"/>
  <c r="EM108" i="55"/>
  <c r="EL108" i="55"/>
  <c r="EK108" i="55"/>
  <c r="EJ108" i="55"/>
  <c r="EI108" i="55"/>
  <c r="EH108" i="55"/>
  <c r="EG108" i="55"/>
  <c r="EF108" i="55"/>
  <c r="EE108" i="55"/>
  <c r="ED108" i="55"/>
  <c r="EC108" i="55"/>
  <c r="EB108" i="55"/>
  <c r="EA108" i="55"/>
  <c r="DZ108" i="55"/>
  <c r="DY108" i="55"/>
  <c r="DX108" i="55"/>
  <c r="DW108" i="55"/>
  <c r="DV108" i="55"/>
  <c r="DU108" i="55"/>
  <c r="DT108" i="55"/>
  <c r="DS108" i="55"/>
  <c r="DR108" i="55"/>
  <c r="DQ108" i="55"/>
  <c r="DP108" i="55"/>
  <c r="DO108" i="55"/>
  <c r="DN108" i="55"/>
  <c r="DM108" i="55"/>
  <c r="DL108" i="55"/>
  <c r="DK108" i="55"/>
  <c r="DJ108" i="55"/>
  <c r="DI108" i="55"/>
  <c r="DH108" i="55"/>
  <c r="DG108" i="55"/>
  <c r="DF108" i="55"/>
  <c r="DE108" i="55"/>
  <c r="DD108" i="55"/>
  <c r="DC108" i="55"/>
  <c r="DB108" i="55"/>
  <c r="DA108" i="55"/>
  <c r="CZ108" i="55"/>
  <c r="CY108" i="55"/>
  <c r="CX108" i="55"/>
  <c r="CW108" i="55"/>
  <c r="CV108" i="55"/>
  <c r="CU108" i="55"/>
  <c r="CT108" i="55"/>
  <c r="CS108" i="55"/>
  <c r="CR108" i="55"/>
  <c r="CQ108" i="55"/>
  <c r="CP108" i="55"/>
  <c r="CO108" i="55"/>
  <c r="CN108" i="55"/>
  <c r="CM108" i="55"/>
  <c r="CL108" i="55"/>
  <c r="CK108" i="55"/>
  <c r="CJ108" i="55"/>
  <c r="CI108" i="55"/>
  <c r="CH108" i="55"/>
  <c r="CG108" i="55"/>
  <c r="CF108" i="55"/>
  <c r="CE108" i="55"/>
  <c r="CD108" i="55"/>
  <c r="CC108" i="55"/>
  <c r="CB108" i="55"/>
  <c r="CA108" i="55"/>
  <c r="BZ108" i="55"/>
  <c r="BY108" i="55"/>
  <c r="BX108" i="55"/>
  <c r="BW108" i="55"/>
  <c r="BV108" i="55"/>
  <c r="BU108" i="55"/>
  <c r="BT108" i="55"/>
  <c r="BS108" i="55"/>
  <c r="BR108" i="55"/>
  <c r="BQ108" i="55"/>
  <c r="BP108" i="55"/>
  <c r="BO108" i="55"/>
  <c r="BN108" i="55"/>
  <c r="BM108" i="55"/>
  <c r="BL108" i="55"/>
  <c r="BK108" i="55"/>
  <c r="BJ108" i="55"/>
  <c r="BI108" i="55"/>
  <c r="BH108" i="55"/>
  <c r="BG108" i="55"/>
  <c r="BF108" i="55"/>
  <c r="BE108" i="55"/>
  <c r="BD108" i="55"/>
  <c r="BC108" i="55"/>
  <c r="BB108" i="55"/>
  <c r="BA108" i="55"/>
  <c r="AZ108" i="55"/>
  <c r="AY108" i="55"/>
  <c r="AX108" i="55"/>
  <c r="AW108" i="55"/>
  <c r="AV108" i="55"/>
  <c r="AU108" i="55"/>
  <c r="AT108" i="55"/>
  <c r="AR108" i="55"/>
  <c r="AP108" i="55"/>
  <c r="AN108" i="55"/>
  <c r="AL108" i="55"/>
  <c r="AJ108" i="55"/>
  <c r="AH108" i="55"/>
  <c r="AF108" i="55"/>
  <c r="AD108" i="55"/>
  <c r="AB108" i="55"/>
  <c r="Z108" i="55"/>
  <c r="X108" i="55"/>
  <c r="W108" i="55"/>
  <c r="V108" i="55"/>
  <c r="U108" i="55"/>
  <c r="T108" i="55"/>
  <c r="S108" i="55"/>
  <c r="R108" i="55"/>
  <c r="Q108" i="55"/>
  <c r="P108" i="55"/>
  <c r="O108" i="55"/>
  <c r="N108" i="55"/>
  <c r="M108" i="55"/>
  <c r="L108" i="55"/>
  <c r="K108" i="55"/>
  <c r="J108" i="55"/>
  <c r="I108" i="55"/>
  <c r="H108" i="55"/>
  <c r="G108" i="55"/>
  <c r="F108" i="55"/>
  <c r="E108" i="55"/>
  <c r="D108" i="55"/>
  <c r="NR107" i="55"/>
  <c r="NQ107" i="55"/>
  <c r="NP107" i="55"/>
  <c r="NO107" i="55"/>
  <c r="NN107" i="55"/>
  <c r="NM107" i="55"/>
  <c r="NL107" i="55"/>
  <c r="NK107" i="55"/>
  <c r="NJ107" i="55"/>
  <c r="NI107" i="55"/>
  <c r="NH107" i="55"/>
  <c r="NG107" i="55"/>
  <c r="NF107" i="55"/>
  <c r="NE107" i="55"/>
  <c r="ND107" i="55"/>
  <c r="NC107" i="55"/>
  <c r="NB107" i="55"/>
  <c r="NA107" i="55"/>
  <c r="MZ107" i="55"/>
  <c r="MY107" i="55"/>
  <c r="MX107" i="55"/>
  <c r="MW107" i="55"/>
  <c r="MV107" i="55"/>
  <c r="MU107" i="55"/>
  <c r="MT107" i="55"/>
  <c r="MS107" i="55"/>
  <c r="MR107" i="55"/>
  <c r="MQ107" i="55"/>
  <c r="MP107" i="55"/>
  <c r="MO107" i="55"/>
  <c r="MN107" i="55"/>
  <c r="MM107" i="55"/>
  <c r="ML107" i="55"/>
  <c r="MK107" i="55"/>
  <c r="MJ107" i="55"/>
  <c r="MI107" i="55"/>
  <c r="MH107" i="55"/>
  <c r="MG107" i="55"/>
  <c r="MF107" i="55"/>
  <c r="ME107" i="55"/>
  <c r="MD107" i="55"/>
  <c r="MC107" i="55"/>
  <c r="MB107" i="55"/>
  <c r="MA107" i="55"/>
  <c r="LZ107" i="55"/>
  <c r="LY107" i="55"/>
  <c r="LX107" i="55"/>
  <c r="LW107" i="55"/>
  <c r="LV107" i="55"/>
  <c r="LU107" i="55"/>
  <c r="LT107" i="55"/>
  <c r="LS107" i="55"/>
  <c r="LR107" i="55"/>
  <c r="LQ107" i="55"/>
  <c r="LP107" i="55"/>
  <c r="LO107" i="55"/>
  <c r="LN107" i="55"/>
  <c r="LM107" i="55"/>
  <c r="LL107" i="55"/>
  <c r="LK107" i="55"/>
  <c r="LJ107" i="55"/>
  <c r="LI107" i="55"/>
  <c r="LH107" i="55"/>
  <c r="LG107" i="55"/>
  <c r="LF107" i="55"/>
  <c r="LE107" i="55"/>
  <c r="LD107" i="55"/>
  <c r="LC107" i="55"/>
  <c r="LB107" i="55"/>
  <c r="LA107" i="55"/>
  <c r="KZ107" i="55"/>
  <c r="KY107" i="55"/>
  <c r="KX107" i="55"/>
  <c r="KW107" i="55"/>
  <c r="KV107" i="55"/>
  <c r="KU107" i="55"/>
  <c r="KT107" i="55"/>
  <c r="KS107" i="55"/>
  <c r="KR107" i="55"/>
  <c r="KQ107" i="55"/>
  <c r="KP107" i="55"/>
  <c r="KO107" i="55"/>
  <c r="KN107" i="55"/>
  <c r="KM107" i="55"/>
  <c r="KL107" i="55"/>
  <c r="KK107" i="55"/>
  <c r="KJ107" i="55"/>
  <c r="KI107" i="55"/>
  <c r="KH107" i="55"/>
  <c r="KG107" i="55"/>
  <c r="KF107" i="55"/>
  <c r="KE107" i="55"/>
  <c r="KD107" i="55"/>
  <c r="KC107" i="55"/>
  <c r="KB107" i="55"/>
  <c r="KA107" i="55"/>
  <c r="JZ107" i="55"/>
  <c r="JY107" i="55"/>
  <c r="JX107" i="55"/>
  <c r="JW107" i="55"/>
  <c r="JV107" i="55"/>
  <c r="JU107" i="55"/>
  <c r="JT107" i="55"/>
  <c r="JS107" i="55"/>
  <c r="JR107" i="55"/>
  <c r="JQ107" i="55"/>
  <c r="JP107" i="55"/>
  <c r="JO107" i="55"/>
  <c r="JN107" i="55"/>
  <c r="JM107" i="55"/>
  <c r="JL107" i="55"/>
  <c r="JK107" i="55"/>
  <c r="JJ107" i="55"/>
  <c r="JI107" i="55"/>
  <c r="JH107" i="55"/>
  <c r="JG107" i="55"/>
  <c r="JF107" i="55"/>
  <c r="JE107" i="55"/>
  <c r="JD107" i="55"/>
  <c r="JC107" i="55"/>
  <c r="JB107" i="55"/>
  <c r="JA107" i="55"/>
  <c r="IZ107" i="55"/>
  <c r="IY107" i="55"/>
  <c r="IX107" i="55"/>
  <c r="IW107" i="55"/>
  <c r="IV107" i="55"/>
  <c r="IU107" i="55"/>
  <c r="IT107" i="55"/>
  <c r="IS107" i="55"/>
  <c r="IR107" i="55"/>
  <c r="IQ107" i="55"/>
  <c r="IP107" i="55"/>
  <c r="IO107" i="55"/>
  <c r="IN107" i="55"/>
  <c r="IM107" i="55"/>
  <c r="IL107" i="55"/>
  <c r="IK107" i="55"/>
  <c r="IJ107" i="55"/>
  <c r="II107" i="55"/>
  <c r="IH107" i="55"/>
  <c r="IG107" i="55"/>
  <c r="IF107" i="55"/>
  <c r="IE107" i="55"/>
  <c r="ID107" i="55"/>
  <c r="IC107" i="55"/>
  <c r="IB107" i="55"/>
  <c r="IA107" i="55"/>
  <c r="HZ107" i="55"/>
  <c r="HY107" i="55"/>
  <c r="HX107" i="55"/>
  <c r="HW107" i="55"/>
  <c r="HV107" i="55"/>
  <c r="HU107" i="55"/>
  <c r="HT107" i="55"/>
  <c r="HS107" i="55"/>
  <c r="HR107" i="55"/>
  <c r="HQ107" i="55"/>
  <c r="HP107" i="55"/>
  <c r="HO107" i="55"/>
  <c r="HN107" i="55"/>
  <c r="HM107" i="55"/>
  <c r="HL107" i="55"/>
  <c r="HK107" i="55"/>
  <c r="HJ107" i="55"/>
  <c r="HI107" i="55"/>
  <c r="HH107" i="55"/>
  <c r="HG107" i="55"/>
  <c r="HF107" i="55"/>
  <c r="HE107" i="55"/>
  <c r="HD107" i="55"/>
  <c r="HC107" i="55"/>
  <c r="HB107" i="55"/>
  <c r="HA107" i="55"/>
  <c r="GZ107" i="55"/>
  <c r="GY107" i="55"/>
  <c r="GX107" i="55"/>
  <c r="GW107" i="55"/>
  <c r="GV107" i="55"/>
  <c r="GU107" i="55"/>
  <c r="GT107" i="55"/>
  <c r="GS107" i="55"/>
  <c r="GR107" i="55"/>
  <c r="GQ107" i="55"/>
  <c r="GP107" i="55"/>
  <c r="GO107" i="55"/>
  <c r="GN107" i="55"/>
  <c r="GM107" i="55"/>
  <c r="GL107" i="55"/>
  <c r="GK107" i="55"/>
  <c r="GJ107" i="55"/>
  <c r="GI107" i="55"/>
  <c r="GH107" i="55"/>
  <c r="GG107" i="55"/>
  <c r="GF107" i="55"/>
  <c r="GE107" i="55"/>
  <c r="GD107" i="55"/>
  <c r="GC107" i="55"/>
  <c r="GB107" i="55"/>
  <c r="GA107" i="55"/>
  <c r="FZ107" i="55"/>
  <c r="FY107" i="55"/>
  <c r="FX107" i="55"/>
  <c r="FW107" i="55"/>
  <c r="FV107" i="55"/>
  <c r="FU107" i="55"/>
  <c r="FT107" i="55"/>
  <c r="FS107" i="55"/>
  <c r="FR107" i="55"/>
  <c r="FQ107" i="55"/>
  <c r="FP107" i="55"/>
  <c r="FO107" i="55"/>
  <c r="FN107" i="55"/>
  <c r="FM107" i="55"/>
  <c r="FL107" i="55"/>
  <c r="FK107" i="55"/>
  <c r="FJ107" i="55"/>
  <c r="FI107" i="55"/>
  <c r="FH107" i="55"/>
  <c r="FG107" i="55"/>
  <c r="FF107" i="55"/>
  <c r="FE107" i="55"/>
  <c r="FD107" i="55"/>
  <c r="FC107" i="55"/>
  <c r="FB107" i="55"/>
  <c r="FA107" i="55"/>
  <c r="EZ107" i="55"/>
  <c r="EY107" i="55"/>
  <c r="EX107" i="55"/>
  <c r="EW107" i="55"/>
  <c r="EV107" i="55"/>
  <c r="EU107" i="55"/>
  <c r="ET107" i="55"/>
  <c r="ES107" i="55"/>
  <c r="ER107" i="55"/>
  <c r="EQ107" i="55"/>
  <c r="EP107" i="55"/>
  <c r="EO107" i="55"/>
  <c r="EN107" i="55"/>
  <c r="EM107" i="55"/>
  <c r="EL107" i="55"/>
  <c r="EK107" i="55"/>
  <c r="EJ107" i="55"/>
  <c r="EI107" i="55"/>
  <c r="EH107" i="55"/>
  <c r="EG107" i="55"/>
  <c r="EF107" i="55"/>
  <c r="EE107" i="55"/>
  <c r="ED107" i="55"/>
  <c r="EC107" i="55"/>
  <c r="EB107" i="55"/>
  <c r="EA107" i="55"/>
  <c r="DZ107" i="55"/>
  <c r="DY107" i="55"/>
  <c r="DX107" i="55"/>
  <c r="DW107" i="55"/>
  <c r="DV107" i="55"/>
  <c r="DU107" i="55"/>
  <c r="DT107" i="55"/>
  <c r="DS107" i="55"/>
  <c r="DR107" i="55"/>
  <c r="DQ107" i="55"/>
  <c r="DP107" i="55"/>
  <c r="DO107" i="55"/>
  <c r="DN107" i="55"/>
  <c r="DM107" i="55"/>
  <c r="DL107" i="55"/>
  <c r="DK107" i="55"/>
  <c r="DJ107" i="55"/>
  <c r="DI107" i="55"/>
  <c r="DH107" i="55"/>
  <c r="DG107" i="55"/>
  <c r="DF107" i="55"/>
  <c r="DE107" i="55"/>
  <c r="DD107" i="55"/>
  <c r="DC107" i="55"/>
  <c r="DB107" i="55"/>
  <c r="DA107" i="55"/>
  <c r="CZ107" i="55"/>
  <c r="CY107" i="55"/>
  <c r="CX107" i="55"/>
  <c r="CW107" i="55"/>
  <c r="CV107" i="55"/>
  <c r="CU107" i="55"/>
  <c r="CT107" i="55"/>
  <c r="CS107" i="55"/>
  <c r="CR107" i="55"/>
  <c r="CQ107" i="55"/>
  <c r="CP107" i="55"/>
  <c r="CO107" i="55"/>
  <c r="CN107" i="55"/>
  <c r="CM107" i="55"/>
  <c r="CL107" i="55"/>
  <c r="CK107" i="55"/>
  <c r="CJ107" i="55"/>
  <c r="CI107" i="55"/>
  <c r="CH107" i="55"/>
  <c r="CG107" i="55"/>
  <c r="CF107" i="55"/>
  <c r="CE107" i="55"/>
  <c r="CD107" i="55"/>
  <c r="CC107" i="55"/>
  <c r="CB107" i="55"/>
  <c r="CA107" i="55"/>
  <c r="BZ107" i="55"/>
  <c r="BY107" i="55"/>
  <c r="BX107" i="55"/>
  <c r="BW107" i="55"/>
  <c r="BV107" i="55"/>
  <c r="BU107" i="55"/>
  <c r="BT107" i="55"/>
  <c r="BS107" i="55"/>
  <c r="BR107" i="55"/>
  <c r="BQ107" i="55"/>
  <c r="BP107" i="55"/>
  <c r="BO107" i="55"/>
  <c r="BN107" i="55"/>
  <c r="BM107" i="55"/>
  <c r="BL107" i="55"/>
  <c r="BK107" i="55"/>
  <c r="BJ107" i="55"/>
  <c r="BI107" i="55"/>
  <c r="BH107" i="55"/>
  <c r="BG107" i="55"/>
  <c r="BF107" i="55"/>
  <c r="BE107" i="55"/>
  <c r="BD107" i="55"/>
  <c r="BC107" i="55"/>
  <c r="BB107" i="55"/>
  <c r="BA107" i="55"/>
  <c r="AZ107" i="55"/>
  <c r="AY107" i="55"/>
  <c r="AX107" i="55"/>
  <c r="AW107" i="55"/>
  <c r="AV107" i="55"/>
  <c r="AU107" i="55"/>
  <c r="AT107" i="55"/>
  <c r="AS107" i="55"/>
  <c r="AO107" i="55"/>
  <c r="AK107" i="55"/>
  <c r="AG107" i="55"/>
  <c r="AA107" i="55"/>
  <c r="X107" i="55"/>
  <c r="W107" i="55"/>
  <c r="V107" i="55"/>
  <c r="U107" i="55"/>
  <c r="T107" i="55"/>
  <c r="S107" i="55"/>
  <c r="R107" i="55"/>
  <c r="Q107" i="55"/>
  <c r="P107" i="55"/>
  <c r="O107" i="55"/>
  <c r="N107" i="55"/>
  <c r="M107" i="55"/>
  <c r="L107" i="55"/>
  <c r="K107" i="55"/>
  <c r="J107" i="55"/>
  <c r="I107" i="55"/>
  <c r="H107" i="55"/>
  <c r="G107" i="55"/>
  <c r="F107" i="55"/>
  <c r="E107" i="55"/>
  <c r="D107" i="55"/>
  <c r="NR106" i="55"/>
  <c r="NQ106" i="55"/>
  <c r="NP106" i="55"/>
  <c r="NO106" i="55"/>
  <c r="NN106" i="55"/>
  <c r="NM106" i="55"/>
  <c r="NL106" i="55"/>
  <c r="NK106" i="55"/>
  <c r="NJ106" i="55"/>
  <c r="NI106" i="55"/>
  <c r="NH106" i="55"/>
  <c r="NG106" i="55"/>
  <c r="NF106" i="55"/>
  <c r="NE106" i="55"/>
  <c r="ND106" i="55"/>
  <c r="NC106" i="55"/>
  <c r="NB106" i="55"/>
  <c r="NA106" i="55"/>
  <c r="MZ106" i="55"/>
  <c r="MY106" i="55"/>
  <c r="MX106" i="55"/>
  <c r="MW106" i="55"/>
  <c r="MV106" i="55"/>
  <c r="MU106" i="55"/>
  <c r="MT106" i="55"/>
  <c r="MS106" i="55"/>
  <c r="MR106" i="55"/>
  <c r="MQ106" i="55"/>
  <c r="MP106" i="55"/>
  <c r="MO106" i="55"/>
  <c r="MN106" i="55"/>
  <c r="MM106" i="55"/>
  <c r="ML106" i="55"/>
  <c r="MK106" i="55"/>
  <c r="MJ106" i="55"/>
  <c r="MI106" i="55"/>
  <c r="MH106" i="55"/>
  <c r="MG106" i="55"/>
  <c r="MF106" i="55"/>
  <c r="ME106" i="55"/>
  <c r="MD106" i="55"/>
  <c r="MC106" i="55"/>
  <c r="MB106" i="55"/>
  <c r="MA106" i="55"/>
  <c r="LZ106" i="55"/>
  <c r="LY106" i="55"/>
  <c r="LX106" i="55"/>
  <c r="LW106" i="55"/>
  <c r="LV106" i="55"/>
  <c r="LU106" i="55"/>
  <c r="LT106" i="55"/>
  <c r="LS106" i="55"/>
  <c r="LR106" i="55"/>
  <c r="LQ106" i="55"/>
  <c r="LP106" i="55"/>
  <c r="LO106" i="55"/>
  <c r="LN106" i="55"/>
  <c r="LM106" i="55"/>
  <c r="LL106" i="55"/>
  <c r="LK106" i="55"/>
  <c r="LJ106" i="55"/>
  <c r="LI106" i="55"/>
  <c r="LH106" i="55"/>
  <c r="LG106" i="55"/>
  <c r="LF106" i="55"/>
  <c r="LE106" i="55"/>
  <c r="LD106" i="55"/>
  <c r="LC106" i="55"/>
  <c r="LB106" i="55"/>
  <c r="LA106" i="55"/>
  <c r="KZ106" i="55"/>
  <c r="KY106" i="55"/>
  <c r="KX106" i="55"/>
  <c r="KW106" i="55"/>
  <c r="KV106" i="55"/>
  <c r="KU106" i="55"/>
  <c r="KT106" i="55"/>
  <c r="KS106" i="55"/>
  <c r="KR106" i="55"/>
  <c r="KQ106" i="55"/>
  <c r="KP106" i="55"/>
  <c r="KO106" i="55"/>
  <c r="KN106" i="55"/>
  <c r="KM106" i="55"/>
  <c r="KL106" i="55"/>
  <c r="KK106" i="55"/>
  <c r="KJ106" i="55"/>
  <c r="KI106" i="55"/>
  <c r="KH106" i="55"/>
  <c r="KG106" i="55"/>
  <c r="KF106" i="55"/>
  <c r="KE106" i="55"/>
  <c r="KD106" i="55"/>
  <c r="KC106" i="55"/>
  <c r="KB106" i="55"/>
  <c r="KA106" i="55"/>
  <c r="JZ106" i="55"/>
  <c r="JY106" i="55"/>
  <c r="JX106" i="55"/>
  <c r="JW106" i="55"/>
  <c r="JV106" i="55"/>
  <c r="JU106" i="55"/>
  <c r="JT106" i="55"/>
  <c r="JS106" i="55"/>
  <c r="JR106" i="55"/>
  <c r="JQ106" i="55"/>
  <c r="JP106" i="55"/>
  <c r="JO106" i="55"/>
  <c r="JN106" i="55"/>
  <c r="JM106" i="55"/>
  <c r="JL106" i="55"/>
  <c r="JK106" i="55"/>
  <c r="JJ106" i="55"/>
  <c r="JI106" i="55"/>
  <c r="JH106" i="55"/>
  <c r="JG106" i="55"/>
  <c r="JF106" i="55"/>
  <c r="JE106" i="55"/>
  <c r="JD106" i="55"/>
  <c r="JC106" i="55"/>
  <c r="JB106" i="55"/>
  <c r="JA106" i="55"/>
  <c r="IZ106" i="55"/>
  <c r="IY106" i="55"/>
  <c r="IX106" i="55"/>
  <c r="IW106" i="55"/>
  <c r="IV106" i="55"/>
  <c r="IU106" i="55"/>
  <c r="IT106" i="55"/>
  <c r="IS106" i="55"/>
  <c r="IR106" i="55"/>
  <c r="IQ106" i="55"/>
  <c r="IP106" i="55"/>
  <c r="IO106" i="55"/>
  <c r="IN106" i="55"/>
  <c r="IM106" i="55"/>
  <c r="IL106" i="55"/>
  <c r="IK106" i="55"/>
  <c r="IJ106" i="55"/>
  <c r="II106" i="55"/>
  <c r="IH106" i="55"/>
  <c r="IG106" i="55"/>
  <c r="IF106" i="55"/>
  <c r="IE106" i="55"/>
  <c r="ID106" i="55"/>
  <c r="IC106" i="55"/>
  <c r="IB106" i="55"/>
  <c r="IA106" i="55"/>
  <c r="HZ106" i="55"/>
  <c r="HY106" i="55"/>
  <c r="HX106" i="55"/>
  <c r="HW106" i="55"/>
  <c r="HV106" i="55"/>
  <c r="HU106" i="55"/>
  <c r="HT106" i="55"/>
  <c r="HS106" i="55"/>
  <c r="HR106" i="55"/>
  <c r="HQ106" i="55"/>
  <c r="HP106" i="55"/>
  <c r="HO106" i="55"/>
  <c r="HN106" i="55"/>
  <c r="HM106" i="55"/>
  <c r="HL106" i="55"/>
  <c r="HK106" i="55"/>
  <c r="HJ106" i="55"/>
  <c r="HI106" i="55"/>
  <c r="HH106" i="55"/>
  <c r="HG106" i="55"/>
  <c r="HF106" i="55"/>
  <c r="HE106" i="55"/>
  <c r="HD106" i="55"/>
  <c r="HC106" i="55"/>
  <c r="HB106" i="55"/>
  <c r="HA106" i="55"/>
  <c r="GZ106" i="55"/>
  <c r="GY106" i="55"/>
  <c r="GX106" i="55"/>
  <c r="GW106" i="55"/>
  <c r="GV106" i="55"/>
  <c r="GU106" i="55"/>
  <c r="GT106" i="55"/>
  <c r="GS106" i="55"/>
  <c r="GR106" i="55"/>
  <c r="GQ106" i="55"/>
  <c r="GP106" i="55"/>
  <c r="GO106" i="55"/>
  <c r="GN106" i="55"/>
  <c r="GM106" i="55"/>
  <c r="GL106" i="55"/>
  <c r="GK106" i="55"/>
  <c r="GJ106" i="55"/>
  <c r="GI106" i="55"/>
  <c r="GH106" i="55"/>
  <c r="GG106" i="55"/>
  <c r="GF106" i="55"/>
  <c r="GE106" i="55"/>
  <c r="GD106" i="55"/>
  <c r="GC106" i="55"/>
  <c r="GB106" i="55"/>
  <c r="GA106" i="55"/>
  <c r="FZ106" i="55"/>
  <c r="FY106" i="55"/>
  <c r="FX106" i="55"/>
  <c r="FW106" i="55"/>
  <c r="FV106" i="55"/>
  <c r="FU106" i="55"/>
  <c r="FT106" i="55"/>
  <c r="FS106" i="55"/>
  <c r="FR106" i="55"/>
  <c r="FQ106" i="55"/>
  <c r="FP106" i="55"/>
  <c r="FN106" i="55"/>
  <c r="FL106" i="55"/>
  <c r="FJ106" i="55"/>
  <c r="FH106" i="55"/>
  <c r="FF106" i="55"/>
  <c r="FD106" i="55"/>
  <c r="FB106" i="55"/>
  <c r="EZ106" i="55"/>
  <c r="EX106" i="55"/>
  <c r="EV106" i="55"/>
  <c r="ET106" i="55"/>
  <c r="ES106" i="55"/>
  <c r="ER106" i="55"/>
  <c r="EQ106" i="55"/>
  <c r="EP106" i="55"/>
  <c r="EO106" i="55"/>
  <c r="EN106" i="55"/>
  <c r="EM106" i="55"/>
  <c r="EL106" i="55"/>
  <c r="EK106" i="55"/>
  <c r="EJ106" i="55"/>
  <c r="EI106" i="55"/>
  <c r="EH106" i="55"/>
  <c r="EG106" i="55"/>
  <c r="EF106" i="55"/>
  <c r="EE106" i="55"/>
  <c r="ED106" i="55"/>
  <c r="EC106" i="55"/>
  <c r="EB106" i="55"/>
  <c r="EA106" i="55"/>
  <c r="DZ106" i="55"/>
  <c r="DY106" i="55"/>
  <c r="DX106" i="55"/>
  <c r="DW106" i="55"/>
  <c r="DV106" i="55"/>
  <c r="DU106" i="55"/>
  <c r="DT106" i="55"/>
  <c r="DS106" i="55"/>
  <c r="DR106" i="55"/>
  <c r="DQ106" i="55"/>
  <c r="DP106" i="55"/>
  <c r="DO106" i="55"/>
  <c r="DN106" i="55"/>
  <c r="DM106" i="55"/>
  <c r="DL106" i="55"/>
  <c r="DK106" i="55"/>
  <c r="DJ106" i="55"/>
  <c r="DI106" i="55"/>
  <c r="DH106" i="55"/>
  <c r="DG106" i="55"/>
  <c r="DF106" i="55"/>
  <c r="DE106" i="55"/>
  <c r="DD106" i="55"/>
  <c r="DC106" i="55"/>
  <c r="DB106" i="55"/>
  <c r="DA106" i="55"/>
  <c r="CZ106" i="55"/>
  <c r="CY106" i="55"/>
  <c r="CX106" i="55"/>
  <c r="CW106" i="55"/>
  <c r="CV106" i="55"/>
  <c r="CU106" i="55"/>
  <c r="CT106" i="55"/>
  <c r="CS106" i="55"/>
  <c r="CR106" i="55"/>
  <c r="CQ106" i="55"/>
  <c r="CP106" i="55"/>
  <c r="CO106" i="55"/>
  <c r="CN106" i="55"/>
  <c r="CM106" i="55"/>
  <c r="CL106" i="55"/>
  <c r="CK106" i="55"/>
  <c r="CJ106" i="55"/>
  <c r="CI106" i="55"/>
  <c r="CH106" i="55"/>
  <c r="CG106" i="55"/>
  <c r="CF106" i="55"/>
  <c r="CE106" i="55"/>
  <c r="CD106" i="55"/>
  <c r="CC106" i="55"/>
  <c r="CB106" i="55"/>
  <c r="CA106" i="55"/>
  <c r="BZ106" i="55"/>
  <c r="BY106" i="55"/>
  <c r="BX106" i="55"/>
  <c r="BW106" i="55"/>
  <c r="BV106" i="55"/>
  <c r="BU106" i="55"/>
  <c r="BT106" i="55"/>
  <c r="BS106" i="55"/>
  <c r="BR106" i="55"/>
  <c r="BQ106" i="55"/>
  <c r="BP106" i="55"/>
  <c r="BO106" i="55"/>
  <c r="BN106" i="55"/>
  <c r="BM106" i="55"/>
  <c r="BL106" i="55"/>
  <c r="BK106" i="55"/>
  <c r="BJ106" i="55"/>
  <c r="BI106" i="55"/>
  <c r="BH106" i="55"/>
  <c r="BG106" i="55"/>
  <c r="BF106" i="55"/>
  <c r="BE106" i="55"/>
  <c r="BD106" i="55"/>
  <c r="BC106" i="55"/>
  <c r="BB106" i="55"/>
  <c r="BA106" i="55"/>
  <c r="AZ106" i="55"/>
  <c r="AY106" i="55"/>
  <c r="AX106" i="55"/>
  <c r="AW106" i="55"/>
  <c r="AV106" i="55"/>
  <c r="AU106" i="55"/>
  <c r="AT106" i="55"/>
  <c r="AR106" i="55"/>
  <c r="AP106" i="55"/>
  <c r="AN106" i="55"/>
  <c r="AL106" i="55"/>
  <c r="AJ106" i="55"/>
  <c r="AH106" i="55"/>
  <c r="AF106" i="55"/>
  <c r="AD106" i="55"/>
  <c r="AB106" i="55"/>
  <c r="Z106" i="55"/>
  <c r="X106" i="55"/>
  <c r="W106" i="55"/>
  <c r="V106" i="55"/>
  <c r="U106" i="55"/>
  <c r="T106" i="55"/>
  <c r="S106" i="55"/>
  <c r="R106" i="55"/>
  <c r="Q106" i="55"/>
  <c r="P106" i="55"/>
  <c r="O106" i="55"/>
  <c r="N106" i="55"/>
  <c r="M106" i="55"/>
  <c r="L106" i="55"/>
  <c r="K106" i="55"/>
  <c r="J106" i="55"/>
  <c r="I106" i="55"/>
  <c r="H106" i="55"/>
  <c r="G106" i="55"/>
  <c r="F106" i="55"/>
  <c r="E106" i="55"/>
  <c r="D106" i="55"/>
  <c r="NR105" i="55"/>
  <c r="NQ105" i="55"/>
  <c r="NP105" i="55"/>
  <c r="NO105" i="55"/>
  <c r="NN105" i="55"/>
  <c r="NM105" i="55"/>
  <c r="NL105" i="55"/>
  <c r="NK105" i="55"/>
  <c r="NJ105" i="55"/>
  <c r="NI105" i="55"/>
  <c r="NH105" i="55"/>
  <c r="NG105" i="55"/>
  <c r="NF105" i="55"/>
  <c r="NE105" i="55"/>
  <c r="ND105" i="55"/>
  <c r="NC105" i="55"/>
  <c r="NB105" i="55"/>
  <c r="NA105" i="55"/>
  <c r="MZ105" i="55"/>
  <c r="MY105" i="55"/>
  <c r="MX105" i="55"/>
  <c r="MW105" i="55"/>
  <c r="MV105" i="55"/>
  <c r="MU105" i="55"/>
  <c r="MT105" i="55"/>
  <c r="MS105" i="55"/>
  <c r="MR105" i="55"/>
  <c r="MQ105" i="55"/>
  <c r="MP105" i="55"/>
  <c r="MO105" i="55"/>
  <c r="MN105" i="55"/>
  <c r="MM105" i="55"/>
  <c r="ML105" i="55"/>
  <c r="MK105" i="55"/>
  <c r="MJ105" i="55"/>
  <c r="MI105" i="55"/>
  <c r="MH105" i="55"/>
  <c r="MG105" i="55"/>
  <c r="MF105" i="55"/>
  <c r="ME105" i="55"/>
  <c r="MD105" i="55"/>
  <c r="MC105" i="55"/>
  <c r="MB105" i="55"/>
  <c r="MA105" i="55"/>
  <c r="LZ105" i="55"/>
  <c r="LY105" i="55"/>
  <c r="LX105" i="55"/>
  <c r="LW105" i="55"/>
  <c r="LV105" i="55"/>
  <c r="LU105" i="55"/>
  <c r="LT105" i="55"/>
  <c r="LS105" i="55"/>
  <c r="LR105" i="55"/>
  <c r="LQ105" i="55"/>
  <c r="LP105" i="55"/>
  <c r="LO105" i="55"/>
  <c r="LN105" i="55"/>
  <c r="LM105" i="55"/>
  <c r="LL105" i="55"/>
  <c r="LK105" i="55"/>
  <c r="LJ105" i="55"/>
  <c r="LI105" i="55"/>
  <c r="LH105" i="55"/>
  <c r="LG105" i="55"/>
  <c r="LF105" i="55"/>
  <c r="LE105" i="55"/>
  <c r="LD105" i="55"/>
  <c r="LC105" i="55"/>
  <c r="LB105" i="55"/>
  <c r="LA105" i="55"/>
  <c r="KZ105" i="55"/>
  <c r="KY105" i="55"/>
  <c r="KX105" i="55"/>
  <c r="KW105" i="55"/>
  <c r="KV105" i="55"/>
  <c r="KU105" i="55"/>
  <c r="KT105" i="55"/>
  <c r="KS105" i="55"/>
  <c r="KR105" i="55"/>
  <c r="KQ105" i="55"/>
  <c r="KP105" i="55"/>
  <c r="KO105" i="55"/>
  <c r="KN105" i="55"/>
  <c r="KM105" i="55"/>
  <c r="KL105" i="55"/>
  <c r="KK105" i="55"/>
  <c r="KJ105" i="55"/>
  <c r="KI105" i="55"/>
  <c r="KH105" i="55"/>
  <c r="KG105" i="55"/>
  <c r="KF105" i="55"/>
  <c r="KE105" i="55"/>
  <c r="KD105" i="55"/>
  <c r="KC105" i="55"/>
  <c r="KB105" i="55"/>
  <c r="KA105" i="55"/>
  <c r="JZ105" i="55"/>
  <c r="JY105" i="55"/>
  <c r="JX105" i="55"/>
  <c r="JW105" i="55"/>
  <c r="JV105" i="55"/>
  <c r="JU105" i="55"/>
  <c r="JT105" i="55"/>
  <c r="JS105" i="55"/>
  <c r="JR105" i="55"/>
  <c r="JQ105" i="55"/>
  <c r="JP105" i="55"/>
  <c r="JO105" i="55"/>
  <c r="JN105" i="55"/>
  <c r="JM105" i="55"/>
  <c r="JL105" i="55"/>
  <c r="JK105" i="55"/>
  <c r="JJ105" i="55"/>
  <c r="JI105" i="55"/>
  <c r="JH105" i="55"/>
  <c r="JG105" i="55"/>
  <c r="JF105" i="55"/>
  <c r="JE105" i="55"/>
  <c r="JD105" i="55"/>
  <c r="JC105" i="55"/>
  <c r="JB105" i="55"/>
  <c r="JA105" i="55"/>
  <c r="IZ105" i="55"/>
  <c r="IY105" i="55"/>
  <c r="IX105" i="55"/>
  <c r="IW105" i="55"/>
  <c r="IV105" i="55"/>
  <c r="IU105" i="55"/>
  <c r="IT105" i="55"/>
  <c r="IS105" i="55"/>
  <c r="IR105" i="55"/>
  <c r="IQ105" i="55"/>
  <c r="IP105" i="55"/>
  <c r="IO105" i="55"/>
  <c r="IN105" i="55"/>
  <c r="IM105" i="55"/>
  <c r="IL105" i="55"/>
  <c r="IK105" i="55"/>
  <c r="IJ105" i="55"/>
  <c r="II105" i="55"/>
  <c r="IH105" i="55"/>
  <c r="IG105" i="55"/>
  <c r="IF105" i="55"/>
  <c r="IE105" i="55"/>
  <c r="ID105" i="55"/>
  <c r="IC105" i="55"/>
  <c r="IB105" i="55"/>
  <c r="IA105" i="55"/>
  <c r="HZ105" i="55"/>
  <c r="HY105" i="55"/>
  <c r="HX105" i="55"/>
  <c r="HW105" i="55"/>
  <c r="HV105" i="55"/>
  <c r="HU105" i="55"/>
  <c r="HT105" i="55"/>
  <c r="HS105" i="55"/>
  <c r="HR105" i="55"/>
  <c r="HQ105" i="55"/>
  <c r="HP105" i="55"/>
  <c r="HO105" i="55"/>
  <c r="HN105" i="55"/>
  <c r="HM105" i="55"/>
  <c r="HL105" i="55"/>
  <c r="HK105" i="55"/>
  <c r="HJ105" i="55"/>
  <c r="HI105" i="55"/>
  <c r="HH105" i="55"/>
  <c r="HG105" i="55"/>
  <c r="HF105" i="55"/>
  <c r="HE105" i="55"/>
  <c r="HD105" i="55"/>
  <c r="HC105" i="55"/>
  <c r="HB105" i="55"/>
  <c r="HA105" i="55"/>
  <c r="GZ105" i="55"/>
  <c r="GY105" i="55"/>
  <c r="GX105" i="55"/>
  <c r="GW105" i="55"/>
  <c r="GV105" i="55"/>
  <c r="GU105" i="55"/>
  <c r="GT105" i="55"/>
  <c r="GS105" i="55"/>
  <c r="GR105" i="55"/>
  <c r="GQ105" i="55"/>
  <c r="GP105" i="55"/>
  <c r="GO105" i="55"/>
  <c r="GN105" i="55"/>
  <c r="GM105" i="55"/>
  <c r="GL105" i="55"/>
  <c r="GK105" i="55"/>
  <c r="GJ105" i="55"/>
  <c r="GI105" i="55"/>
  <c r="GH105" i="55"/>
  <c r="GG105" i="55"/>
  <c r="GF105" i="55"/>
  <c r="GE105" i="55"/>
  <c r="GD105" i="55"/>
  <c r="GC105" i="55"/>
  <c r="GB105" i="55"/>
  <c r="GA105" i="55"/>
  <c r="FZ105" i="55"/>
  <c r="FY105" i="55"/>
  <c r="FX105" i="55"/>
  <c r="FW105" i="55"/>
  <c r="FV105" i="55"/>
  <c r="FU105" i="55"/>
  <c r="FT105" i="55"/>
  <c r="FS105" i="55"/>
  <c r="FR105" i="55"/>
  <c r="FQ105" i="55"/>
  <c r="FP105" i="55"/>
  <c r="FO105" i="55"/>
  <c r="FN105" i="55"/>
  <c r="FM105" i="55"/>
  <c r="FL105" i="55"/>
  <c r="FK105" i="55"/>
  <c r="FJ105" i="55"/>
  <c r="FI105" i="55"/>
  <c r="FH105" i="55"/>
  <c r="FG105" i="55"/>
  <c r="FF105" i="55"/>
  <c r="FE105" i="55"/>
  <c r="FD105" i="55"/>
  <c r="FC105" i="55"/>
  <c r="FB105" i="55"/>
  <c r="FA105" i="55"/>
  <c r="EZ105" i="55"/>
  <c r="EY105" i="55"/>
  <c r="EX105" i="55"/>
  <c r="EW105" i="55"/>
  <c r="EV105" i="55"/>
  <c r="EU105" i="55"/>
  <c r="ET105" i="55"/>
  <c r="ES105" i="55"/>
  <c r="ER105" i="55"/>
  <c r="EQ105" i="55"/>
  <c r="EP105" i="55"/>
  <c r="EO105" i="55"/>
  <c r="EN105" i="55"/>
  <c r="EM105" i="55"/>
  <c r="EL105" i="55"/>
  <c r="EK105" i="55"/>
  <c r="EJ105" i="55"/>
  <c r="EI105" i="55"/>
  <c r="EH105" i="55"/>
  <c r="EG105" i="55"/>
  <c r="EF105" i="55"/>
  <c r="EE105" i="55"/>
  <c r="ED105" i="55"/>
  <c r="EC105" i="55"/>
  <c r="EB105" i="55"/>
  <c r="EA105" i="55"/>
  <c r="DZ105" i="55"/>
  <c r="DY105" i="55"/>
  <c r="DX105" i="55"/>
  <c r="DW105" i="55"/>
  <c r="DV105" i="55"/>
  <c r="DU105" i="55"/>
  <c r="DT105" i="55"/>
  <c r="DS105" i="55"/>
  <c r="DR105" i="55"/>
  <c r="DQ105" i="55"/>
  <c r="DP105" i="55"/>
  <c r="DO105" i="55"/>
  <c r="DN105" i="55"/>
  <c r="DM105" i="55"/>
  <c r="DL105" i="55"/>
  <c r="DK105" i="55"/>
  <c r="DJ105" i="55"/>
  <c r="DI105" i="55"/>
  <c r="DH105" i="55"/>
  <c r="DG105" i="55"/>
  <c r="DF105" i="55"/>
  <c r="DE105" i="55"/>
  <c r="DD105" i="55"/>
  <c r="DC105" i="55"/>
  <c r="DB105" i="55"/>
  <c r="DA105" i="55"/>
  <c r="CZ105" i="55"/>
  <c r="CY105" i="55"/>
  <c r="CX105" i="55"/>
  <c r="CW105" i="55"/>
  <c r="CV105" i="55"/>
  <c r="CU105" i="55"/>
  <c r="CT105" i="55"/>
  <c r="CS105" i="55"/>
  <c r="CR105" i="55"/>
  <c r="CQ105" i="55"/>
  <c r="CP105" i="55"/>
  <c r="CO105" i="55"/>
  <c r="CN105" i="55"/>
  <c r="CM105" i="55"/>
  <c r="CL105" i="55"/>
  <c r="CK105" i="55"/>
  <c r="CJ105" i="55"/>
  <c r="CI105" i="55"/>
  <c r="CH105" i="55"/>
  <c r="CG105" i="55"/>
  <c r="CF105" i="55"/>
  <c r="CE105" i="55"/>
  <c r="CD105" i="55"/>
  <c r="CC105" i="55"/>
  <c r="CB105" i="55"/>
  <c r="CA105" i="55"/>
  <c r="BZ105" i="55"/>
  <c r="BY105" i="55"/>
  <c r="BX105" i="55"/>
  <c r="BW105" i="55"/>
  <c r="BV105" i="55"/>
  <c r="BU105" i="55"/>
  <c r="BT105" i="55"/>
  <c r="BS105" i="55"/>
  <c r="BR105" i="55"/>
  <c r="BQ105" i="55"/>
  <c r="BP105" i="55"/>
  <c r="BO105" i="55"/>
  <c r="BN105" i="55"/>
  <c r="BM105" i="55"/>
  <c r="BL105" i="55"/>
  <c r="BK105" i="55"/>
  <c r="BJ105" i="55"/>
  <c r="BI105" i="55"/>
  <c r="BH105" i="55"/>
  <c r="BG105" i="55"/>
  <c r="BF105" i="55"/>
  <c r="BE105" i="55"/>
  <c r="BD105" i="55"/>
  <c r="BC105" i="55"/>
  <c r="BB105" i="55"/>
  <c r="BA105" i="55"/>
  <c r="AZ105" i="55"/>
  <c r="AY105" i="55"/>
  <c r="AX105" i="55"/>
  <c r="AW105" i="55"/>
  <c r="AV105" i="55"/>
  <c r="AU105" i="55"/>
  <c r="AT105" i="55"/>
  <c r="AS105" i="55"/>
  <c r="AO105" i="55"/>
  <c r="AK105" i="55"/>
  <c r="AG105" i="55"/>
  <c r="AC105" i="55"/>
  <c r="Y105" i="55"/>
  <c r="X105" i="55"/>
  <c r="W105" i="55"/>
  <c r="V105" i="55"/>
  <c r="U105" i="55"/>
  <c r="T105" i="55"/>
  <c r="S105" i="55"/>
  <c r="R105" i="55"/>
  <c r="Q105" i="55"/>
  <c r="P105" i="55"/>
  <c r="O105" i="55"/>
  <c r="N105" i="55"/>
  <c r="M105" i="55"/>
  <c r="L105" i="55"/>
  <c r="K105" i="55"/>
  <c r="J105" i="55"/>
  <c r="I105" i="55"/>
  <c r="H105" i="55"/>
  <c r="G105" i="55"/>
  <c r="F105" i="55"/>
  <c r="E105" i="55"/>
  <c r="D105" i="55"/>
  <c r="NR104" i="55"/>
  <c r="NQ104" i="55"/>
  <c r="NP104" i="55"/>
  <c r="NO104" i="55"/>
  <c r="NN104" i="55"/>
  <c r="NM104" i="55"/>
  <c r="NL104" i="55"/>
  <c r="NK104" i="55"/>
  <c r="NJ104" i="55"/>
  <c r="NI104" i="55"/>
  <c r="NH104" i="55"/>
  <c r="NG104" i="55"/>
  <c r="NF104" i="55"/>
  <c r="NE104" i="55"/>
  <c r="ND104" i="55"/>
  <c r="NC104" i="55"/>
  <c r="NB104" i="55"/>
  <c r="NA104" i="55"/>
  <c r="MZ104" i="55"/>
  <c r="MY104" i="55"/>
  <c r="MX104" i="55"/>
  <c r="MW104" i="55"/>
  <c r="MV104" i="55"/>
  <c r="MU104" i="55"/>
  <c r="MT104" i="55"/>
  <c r="MS104" i="55"/>
  <c r="MR104" i="55"/>
  <c r="MQ104" i="55"/>
  <c r="MP104" i="55"/>
  <c r="MO104" i="55"/>
  <c r="MN104" i="55"/>
  <c r="MM104" i="55"/>
  <c r="ML104" i="55"/>
  <c r="MK104" i="55"/>
  <c r="MJ104" i="55"/>
  <c r="MI104" i="55"/>
  <c r="MH104" i="55"/>
  <c r="MG104" i="55"/>
  <c r="MF104" i="55"/>
  <c r="ME104" i="55"/>
  <c r="MD104" i="55"/>
  <c r="MC104" i="55"/>
  <c r="MB104" i="55"/>
  <c r="MA104" i="55"/>
  <c r="LZ104" i="55"/>
  <c r="LY104" i="55"/>
  <c r="LX104" i="55"/>
  <c r="LW104" i="55"/>
  <c r="LV104" i="55"/>
  <c r="LU104" i="55"/>
  <c r="LT104" i="55"/>
  <c r="LS104" i="55"/>
  <c r="LR104" i="55"/>
  <c r="LQ104" i="55"/>
  <c r="LP104" i="55"/>
  <c r="LO104" i="55"/>
  <c r="LN104" i="55"/>
  <c r="LM104" i="55"/>
  <c r="LL104" i="55"/>
  <c r="LK104" i="55"/>
  <c r="LJ104" i="55"/>
  <c r="LI104" i="55"/>
  <c r="LH104" i="55"/>
  <c r="LG104" i="55"/>
  <c r="LF104" i="55"/>
  <c r="LE104" i="55"/>
  <c r="LD104" i="55"/>
  <c r="LC104" i="55"/>
  <c r="LB104" i="55"/>
  <c r="LA104" i="55"/>
  <c r="KZ104" i="55"/>
  <c r="KY104" i="55"/>
  <c r="KX104" i="55"/>
  <c r="KW104" i="55"/>
  <c r="KV104" i="55"/>
  <c r="KU104" i="55"/>
  <c r="KT104" i="55"/>
  <c r="KS104" i="55"/>
  <c r="KR104" i="55"/>
  <c r="KQ104" i="55"/>
  <c r="KP104" i="55"/>
  <c r="KO104" i="55"/>
  <c r="KN104" i="55"/>
  <c r="KM104" i="55"/>
  <c r="KL104" i="55"/>
  <c r="KK104" i="55"/>
  <c r="KJ104" i="55"/>
  <c r="KI104" i="55"/>
  <c r="KH104" i="55"/>
  <c r="KG104" i="55"/>
  <c r="KF104" i="55"/>
  <c r="KE104" i="55"/>
  <c r="KD104" i="55"/>
  <c r="KC104" i="55"/>
  <c r="KB104" i="55"/>
  <c r="KA104" i="55"/>
  <c r="JZ104" i="55"/>
  <c r="JY104" i="55"/>
  <c r="JX104" i="55"/>
  <c r="JW104" i="55"/>
  <c r="JV104" i="55"/>
  <c r="JU104" i="55"/>
  <c r="JT104" i="55"/>
  <c r="JS104" i="55"/>
  <c r="JR104" i="55"/>
  <c r="JQ104" i="55"/>
  <c r="JP104" i="55"/>
  <c r="JO104" i="55"/>
  <c r="JN104" i="55"/>
  <c r="JM104" i="55"/>
  <c r="JL104" i="55"/>
  <c r="JK104" i="55"/>
  <c r="JJ104" i="55"/>
  <c r="JI104" i="55"/>
  <c r="JH104" i="55"/>
  <c r="JG104" i="55"/>
  <c r="JF104" i="55"/>
  <c r="JE104" i="55"/>
  <c r="JD104" i="55"/>
  <c r="JC104" i="55"/>
  <c r="JB104" i="55"/>
  <c r="JA104" i="55"/>
  <c r="IZ104" i="55"/>
  <c r="IY104" i="55"/>
  <c r="IX104" i="55"/>
  <c r="IW104" i="55"/>
  <c r="IV104" i="55"/>
  <c r="IU104" i="55"/>
  <c r="IT104" i="55"/>
  <c r="IS104" i="55"/>
  <c r="IR104" i="55"/>
  <c r="IQ104" i="55"/>
  <c r="IP104" i="55"/>
  <c r="IO104" i="55"/>
  <c r="IN104" i="55"/>
  <c r="IM104" i="55"/>
  <c r="IL104" i="55"/>
  <c r="IK104" i="55"/>
  <c r="IJ104" i="55"/>
  <c r="II104" i="55"/>
  <c r="IH104" i="55"/>
  <c r="IG104" i="55"/>
  <c r="IF104" i="55"/>
  <c r="IE104" i="55"/>
  <c r="ID104" i="55"/>
  <c r="IC104" i="55"/>
  <c r="IB104" i="55"/>
  <c r="IA104" i="55"/>
  <c r="HZ104" i="55"/>
  <c r="HY104" i="55"/>
  <c r="HX104" i="55"/>
  <c r="HW104" i="55"/>
  <c r="HV104" i="55"/>
  <c r="HU104" i="55"/>
  <c r="HT104" i="55"/>
  <c r="HS104" i="55"/>
  <c r="HR104" i="55"/>
  <c r="HQ104" i="55"/>
  <c r="HP104" i="55"/>
  <c r="HO104" i="55"/>
  <c r="HN104" i="55"/>
  <c r="HM104" i="55"/>
  <c r="HL104" i="55"/>
  <c r="HK104" i="55"/>
  <c r="HJ104" i="55"/>
  <c r="HI104" i="55"/>
  <c r="HH104" i="55"/>
  <c r="HG104" i="55"/>
  <c r="HF104" i="55"/>
  <c r="HE104" i="55"/>
  <c r="HD104" i="55"/>
  <c r="HC104" i="55"/>
  <c r="HB104" i="55"/>
  <c r="HA104" i="55"/>
  <c r="GZ104" i="55"/>
  <c r="GY104" i="55"/>
  <c r="GX104" i="55"/>
  <c r="GW104" i="55"/>
  <c r="GV104" i="55"/>
  <c r="GU104" i="55"/>
  <c r="GT104" i="55"/>
  <c r="GS104" i="55"/>
  <c r="GR104" i="55"/>
  <c r="GQ104" i="55"/>
  <c r="GP104" i="55"/>
  <c r="GO104" i="55"/>
  <c r="GN104" i="55"/>
  <c r="GM104" i="55"/>
  <c r="GL104" i="55"/>
  <c r="GL100" i="55" s="1"/>
  <c r="GK104" i="55"/>
  <c r="GJ104" i="55"/>
  <c r="GJ100" i="55" s="1"/>
  <c r="GI104" i="55"/>
  <c r="GH104" i="55"/>
  <c r="GH100" i="55" s="1"/>
  <c r="GG104" i="55"/>
  <c r="GF104" i="55"/>
  <c r="GF100" i="55" s="1"/>
  <c r="GE104" i="55"/>
  <c r="GD104" i="55"/>
  <c r="GD100" i="55" s="1"/>
  <c r="GC104" i="55"/>
  <c r="GB104" i="55"/>
  <c r="GB100" i="55" s="1"/>
  <c r="GA104" i="55"/>
  <c r="FZ104" i="55"/>
  <c r="FZ100" i="55" s="1"/>
  <c r="FY104" i="55"/>
  <c r="FX104" i="55"/>
  <c r="FX100" i="55" s="1"/>
  <c r="FW104" i="55"/>
  <c r="FV104" i="55"/>
  <c r="FV100" i="55" s="1"/>
  <c r="FU104" i="55"/>
  <c r="FT104" i="55"/>
  <c r="FT100" i="55" s="1"/>
  <c r="FS104" i="55"/>
  <c r="FR104" i="55"/>
  <c r="FR100" i="55" s="1"/>
  <c r="FQ104" i="55"/>
  <c r="FP104" i="55"/>
  <c r="FN104" i="55"/>
  <c r="FL104" i="55"/>
  <c r="FJ104" i="55"/>
  <c r="FH104" i="55"/>
  <c r="FF104" i="55"/>
  <c r="FD104" i="55"/>
  <c r="FB104" i="55"/>
  <c r="EZ104" i="55"/>
  <c r="EX104" i="55"/>
  <c r="EV104" i="55"/>
  <c r="ET104" i="55"/>
  <c r="ES104" i="55"/>
  <c r="ER104" i="55"/>
  <c r="EQ104" i="55"/>
  <c r="EP104" i="55"/>
  <c r="EO104" i="55"/>
  <c r="EN104" i="55"/>
  <c r="EM104" i="55"/>
  <c r="EL104" i="55"/>
  <c r="EK104" i="55"/>
  <c r="EJ104" i="55"/>
  <c r="EI104" i="55"/>
  <c r="EH104" i="55"/>
  <c r="EG104" i="55"/>
  <c r="EF104" i="55"/>
  <c r="EE104" i="55"/>
  <c r="ED104" i="55"/>
  <c r="EC104" i="55"/>
  <c r="EB104" i="55"/>
  <c r="EA104" i="55"/>
  <c r="DZ104" i="55"/>
  <c r="DY104" i="55"/>
  <c r="DX104" i="55"/>
  <c r="DW104" i="55"/>
  <c r="DV104" i="55"/>
  <c r="DU104" i="55"/>
  <c r="DT104" i="55"/>
  <c r="DS104" i="55"/>
  <c r="DR104" i="55"/>
  <c r="DQ104" i="55"/>
  <c r="DP104" i="55"/>
  <c r="DO104" i="55"/>
  <c r="DN104" i="55"/>
  <c r="DM104" i="55"/>
  <c r="DL104" i="55"/>
  <c r="DK104" i="55"/>
  <c r="DJ104" i="55"/>
  <c r="DI104" i="55"/>
  <c r="DH104" i="55"/>
  <c r="DG104" i="55"/>
  <c r="DF104" i="55"/>
  <c r="DE104" i="55"/>
  <c r="DD104" i="55"/>
  <c r="DC104" i="55"/>
  <c r="DB104" i="55"/>
  <c r="DA104" i="55"/>
  <c r="CZ104" i="55"/>
  <c r="CY104" i="55"/>
  <c r="CX104" i="55"/>
  <c r="CW104" i="55"/>
  <c r="CV104" i="55"/>
  <c r="CU104" i="55"/>
  <c r="CT104" i="55"/>
  <c r="CS104" i="55"/>
  <c r="CR104" i="55"/>
  <c r="CQ104" i="55"/>
  <c r="CP104" i="55"/>
  <c r="CO104" i="55"/>
  <c r="CN104" i="55"/>
  <c r="CM104" i="55"/>
  <c r="CL104" i="55"/>
  <c r="CK104" i="55"/>
  <c r="CJ104" i="55"/>
  <c r="CI104" i="55"/>
  <c r="CH104" i="55"/>
  <c r="CG104" i="55"/>
  <c r="CF104" i="55"/>
  <c r="CE104" i="55"/>
  <c r="CD104" i="55"/>
  <c r="CC104" i="55"/>
  <c r="CB104" i="55"/>
  <c r="CA104" i="55"/>
  <c r="BZ104" i="55"/>
  <c r="BY104" i="55"/>
  <c r="BX104" i="55"/>
  <c r="BW104" i="55"/>
  <c r="BV104" i="55"/>
  <c r="BU104" i="55"/>
  <c r="BT104" i="55"/>
  <c r="BS104" i="55"/>
  <c r="BR104" i="55"/>
  <c r="BQ104" i="55"/>
  <c r="BP104" i="55"/>
  <c r="BO104" i="55"/>
  <c r="BN104" i="55"/>
  <c r="BM104" i="55"/>
  <c r="BL104" i="55"/>
  <c r="BK104" i="55"/>
  <c r="BJ104" i="55"/>
  <c r="BI104" i="55"/>
  <c r="BH104" i="55"/>
  <c r="BG104" i="55"/>
  <c r="BF104" i="55"/>
  <c r="BE104" i="55"/>
  <c r="BD104" i="55"/>
  <c r="BC104" i="55"/>
  <c r="BB104" i="55"/>
  <c r="BA104" i="55"/>
  <c r="AZ104" i="55"/>
  <c r="AY104" i="55"/>
  <c r="AX104" i="55"/>
  <c r="AW104" i="55"/>
  <c r="AV104" i="55"/>
  <c r="AU104" i="55"/>
  <c r="AT104" i="55"/>
  <c r="AS104" i="55"/>
  <c r="AO104" i="55"/>
  <c r="AK104" i="55"/>
  <c r="AG104" i="55"/>
  <c r="AC104" i="55"/>
  <c r="Y104" i="55"/>
  <c r="X104" i="55"/>
  <c r="W104" i="55"/>
  <c r="V104" i="55"/>
  <c r="U104" i="55"/>
  <c r="T104" i="55"/>
  <c r="S104" i="55"/>
  <c r="R104" i="55"/>
  <c r="Q104" i="55"/>
  <c r="P104" i="55"/>
  <c r="O104" i="55"/>
  <c r="N104" i="55"/>
  <c r="M104" i="55"/>
  <c r="L104" i="55"/>
  <c r="K104" i="55"/>
  <c r="J104" i="55"/>
  <c r="I104" i="55"/>
  <c r="H104" i="55"/>
  <c r="G104" i="55"/>
  <c r="F104" i="55"/>
  <c r="E104" i="55"/>
  <c r="D104" i="55"/>
  <c r="NR103" i="55"/>
  <c r="NQ103" i="55"/>
  <c r="NP103" i="55"/>
  <c r="NO103" i="55"/>
  <c r="NN103" i="55"/>
  <c r="NM103" i="55"/>
  <c r="NL103" i="55"/>
  <c r="NK103" i="55"/>
  <c r="NJ103" i="55"/>
  <c r="NI103" i="55"/>
  <c r="NH103" i="55"/>
  <c r="NG103" i="55"/>
  <c r="NF103" i="55"/>
  <c r="NE103" i="55"/>
  <c r="ND103" i="55"/>
  <c r="NC103" i="55"/>
  <c r="NB103" i="55"/>
  <c r="NA103" i="55"/>
  <c r="MZ103" i="55"/>
  <c r="MY103" i="55"/>
  <c r="MX103" i="55"/>
  <c r="MW103" i="55"/>
  <c r="MV103" i="55"/>
  <c r="MU103" i="55"/>
  <c r="MT103" i="55"/>
  <c r="MS103" i="55"/>
  <c r="MR103" i="55"/>
  <c r="MQ103" i="55"/>
  <c r="MP103" i="55"/>
  <c r="MO103" i="55"/>
  <c r="MN103" i="55"/>
  <c r="MM103" i="55"/>
  <c r="ML103" i="55"/>
  <c r="MK103" i="55"/>
  <c r="MJ103" i="55"/>
  <c r="MI103" i="55"/>
  <c r="MH103" i="55"/>
  <c r="MG103" i="55"/>
  <c r="MF103" i="55"/>
  <c r="ME103" i="55"/>
  <c r="MD103" i="55"/>
  <c r="MC103" i="55"/>
  <c r="MB103" i="55"/>
  <c r="MA103" i="55"/>
  <c r="LZ103" i="55"/>
  <c r="LY103" i="55"/>
  <c r="LX103" i="55"/>
  <c r="LW103" i="55"/>
  <c r="LV103" i="55"/>
  <c r="LU103" i="55"/>
  <c r="LT103" i="55"/>
  <c r="LS103" i="55"/>
  <c r="LR103" i="55"/>
  <c r="LQ103" i="55"/>
  <c r="LP103" i="55"/>
  <c r="LO103" i="55"/>
  <c r="LN103" i="55"/>
  <c r="LM103" i="55"/>
  <c r="LL103" i="55"/>
  <c r="LK103" i="55"/>
  <c r="LJ103" i="55"/>
  <c r="LI103" i="55"/>
  <c r="LH103" i="55"/>
  <c r="LG103" i="55"/>
  <c r="LF103" i="55"/>
  <c r="LE103" i="55"/>
  <c r="LD103" i="55"/>
  <c r="LC103" i="55"/>
  <c r="LB103" i="55"/>
  <c r="LA103" i="55"/>
  <c r="KZ103" i="55"/>
  <c r="KY103" i="55"/>
  <c r="KX103" i="55"/>
  <c r="KW103" i="55"/>
  <c r="KV103" i="55"/>
  <c r="KU103" i="55"/>
  <c r="KT103" i="55"/>
  <c r="KS103" i="55"/>
  <c r="KR103" i="55"/>
  <c r="KQ103" i="55"/>
  <c r="KP103" i="55"/>
  <c r="KO103" i="55"/>
  <c r="KN103" i="55"/>
  <c r="KM103" i="55"/>
  <c r="KL103" i="55"/>
  <c r="KK103" i="55"/>
  <c r="KJ103" i="55"/>
  <c r="KI103" i="55"/>
  <c r="KH103" i="55"/>
  <c r="KG103" i="55"/>
  <c r="KF103" i="55"/>
  <c r="KE103" i="55"/>
  <c r="KD103" i="55"/>
  <c r="KC103" i="55"/>
  <c r="KB103" i="55"/>
  <c r="KA103" i="55"/>
  <c r="JZ103" i="55"/>
  <c r="JY103" i="55"/>
  <c r="JX103" i="55"/>
  <c r="JW103" i="55"/>
  <c r="JV103" i="55"/>
  <c r="JU103" i="55"/>
  <c r="JT103" i="55"/>
  <c r="JS103" i="55"/>
  <c r="JR103" i="55"/>
  <c r="JQ103" i="55"/>
  <c r="JP103" i="55"/>
  <c r="JO103" i="55"/>
  <c r="JN103" i="55"/>
  <c r="JM103" i="55"/>
  <c r="JL103" i="55"/>
  <c r="JK103" i="55"/>
  <c r="JJ103" i="55"/>
  <c r="JI103" i="55"/>
  <c r="JH103" i="55"/>
  <c r="JG103" i="55"/>
  <c r="JF103" i="55"/>
  <c r="JE103" i="55"/>
  <c r="JD103" i="55"/>
  <c r="JC103" i="55"/>
  <c r="JB103" i="55"/>
  <c r="JA103" i="55"/>
  <c r="IZ103" i="55"/>
  <c r="IY103" i="55"/>
  <c r="IX103" i="55"/>
  <c r="IW103" i="55"/>
  <c r="IV103" i="55"/>
  <c r="IU103" i="55"/>
  <c r="IT103" i="55"/>
  <c r="IS103" i="55"/>
  <c r="IR103" i="55"/>
  <c r="IQ103" i="55"/>
  <c r="IP103" i="55"/>
  <c r="IO103" i="55"/>
  <c r="IN103" i="55"/>
  <c r="IM103" i="55"/>
  <c r="IL103" i="55"/>
  <c r="IK103" i="55"/>
  <c r="IJ103" i="55"/>
  <c r="II103" i="55"/>
  <c r="IH103" i="55"/>
  <c r="IG103" i="55"/>
  <c r="IF103" i="55"/>
  <c r="IE103" i="55"/>
  <c r="ID103" i="55"/>
  <c r="IC103" i="55"/>
  <c r="IB103" i="55"/>
  <c r="IA103" i="55"/>
  <c r="HZ103" i="55"/>
  <c r="HY103" i="55"/>
  <c r="HX103" i="55"/>
  <c r="HW103" i="55"/>
  <c r="HV103" i="55"/>
  <c r="HU103" i="55"/>
  <c r="HT103" i="55"/>
  <c r="HS103" i="55"/>
  <c r="HR103" i="55"/>
  <c r="HQ103" i="55"/>
  <c r="HP103" i="55"/>
  <c r="HO103" i="55"/>
  <c r="HN103" i="55"/>
  <c r="HM103" i="55"/>
  <c r="HL103" i="55"/>
  <c r="HK103" i="55"/>
  <c r="HJ103" i="55"/>
  <c r="HI103" i="55"/>
  <c r="HH103" i="55"/>
  <c r="HG103" i="55"/>
  <c r="HF103" i="55"/>
  <c r="HE103" i="55"/>
  <c r="HD103" i="55"/>
  <c r="HC103" i="55"/>
  <c r="HB103" i="55"/>
  <c r="HA103" i="55"/>
  <c r="GZ103" i="55"/>
  <c r="GY103" i="55"/>
  <c r="GX103" i="55"/>
  <c r="GW103" i="55"/>
  <c r="GV103" i="55"/>
  <c r="GU103" i="55"/>
  <c r="GT103" i="55"/>
  <c r="GS103" i="55"/>
  <c r="GR103" i="55"/>
  <c r="GQ103" i="55"/>
  <c r="GP103" i="55"/>
  <c r="GO103" i="55"/>
  <c r="GN103" i="55"/>
  <c r="GM103" i="55"/>
  <c r="GL103" i="55"/>
  <c r="GK103" i="55"/>
  <c r="GJ103" i="55"/>
  <c r="GI103" i="55"/>
  <c r="GH103" i="55"/>
  <c r="GG103" i="55"/>
  <c r="GF103" i="55"/>
  <c r="GE103" i="55"/>
  <c r="GD103" i="55"/>
  <c r="GC103" i="55"/>
  <c r="GB103" i="55"/>
  <c r="GA103" i="55"/>
  <c r="FZ103" i="55"/>
  <c r="FY103" i="55"/>
  <c r="FX103" i="55"/>
  <c r="FW103" i="55"/>
  <c r="FV103" i="55"/>
  <c r="FU103" i="55"/>
  <c r="FT103" i="55"/>
  <c r="FS103" i="55"/>
  <c r="FR103" i="55"/>
  <c r="FQ103" i="55"/>
  <c r="FP103" i="55"/>
  <c r="FN103" i="55"/>
  <c r="FL103" i="55"/>
  <c r="FJ103" i="55"/>
  <c r="FH103" i="55"/>
  <c r="FF103" i="55"/>
  <c r="FD103" i="55"/>
  <c r="FB103" i="55"/>
  <c r="EZ103" i="55"/>
  <c r="EX103" i="55"/>
  <c r="EV103" i="55"/>
  <c r="ET103" i="55"/>
  <c r="ES103" i="55"/>
  <c r="ER103" i="55"/>
  <c r="EQ103" i="55"/>
  <c r="EP103" i="55"/>
  <c r="EO103" i="55"/>
  <c r="EN103" i="55"/>
  <c r="EM103" i="55"/>
  <c r="EL103" i="55"/>
  <c r="EK103" i="55"/>
  <c r="EJ103" i="55"/>
  <c r="EI103" i="55"/>
  <c r="EH103" i="55"/>
  <c r="EG103" i="55"/>
  <c r="EF103" i="55"/>
  <c r="EE103" i="55"/>
  <c r="ED103" i="55"/>
  <c r="EC103" i="55"/>
  <c r="EB103" i="55"/>
  <c r="EA103" i="55"/>
  <c r="DZ103" i="55"/>
  <c r="DY103" i="55"/>
  <c r="DX103" i="55"/>
  <c r="DW103" i="55"/>
  <c r="DV103" i="55"/>
  <c r="DU103" i="55"/>
  <c r="DT103" i="55"/>
  <c r="DS103" i="55"/>
  <c r="DR103" i="55"/>
  <c r="DQ103" i="55"/>
  <c r="DP103" i="55"/>
  <c r="DO103" i="55"/>
  <c r="DN103" i="55"/>
  <c r="DM103" i="55"/>
  <c r="DL103" i="55"/>
  <c r="DK103" i="55"/>
  <c r="DJ103" i="55"/>
  <c r="DI103" i="55"/>
  <c r="DH103" i="55"/>
  <c r="DG103" i="55"/>
  <c r="DF103" i="55"/>
  <c r="DE103" i="55"/>
  <c r="DD103" i="55"/>
  <c r="DC103" i="55"/>
  <c r="DB103" i="55"/>
  <c r="DA103" i="55"/>
  <c r="CZ103" i="55"/>
  <c r="CY103" i="55"/>
  <c r="CX103" i="55"/>
  <c r="CW103" i="55"/>
  <c r="CV103" i="55"/>
  <c r="CU103" i="55"/>
  <c r="CT103" i="55"/>
  <c r="CS103" i="55"/>
  <c r="CR103" i="55"/>
  <c r="CQ103" i="55"/>
  <c r="CP103" i="55"/>
  <c r="CO103" i="55"/>
  <c r="CN103" i="55"/>
  <c r="CM103" i="55"/>
  <c r="CL103" i="55"/>
  <c r="CK103" i="55"/>
  <c r="CJ103" i="55"/>
  <c r="CI103" i="55"/>
  <c r="CH103" i="55"/>
  <c r="CG103" i="55"/>
  <c r="CF103" i="55"/>
  <c r="CE103" i="55"/>
  <c r="CD103" i="55"/>
  <c r="CC103" i="55"/>
  <c r="CB103" i="55"/>
  <c r="CA103" i="55"/>
  <c r="BZ103" i="55"/>
  <c r="BY103" i="55"/>
  <c r="BX103" i="55"/>
  <c r="BW103" i="55"/>
  <c r="BV103" i="55"/>
  <c r="BU103" i="55"/>
  <c r="BT103" i="55"/>
  <c r="BS103" i="55"/>
  <c r="BR103" i="55"/>
  <c r="BQ103" i="55"/>
  <c r="BP103" i="55"/>
  <c r="BO103" i="55"/>
  <c r="BN103" i="55"/>
  <c r="BM103" i="55"/>
  <c r="BL103" i="55"/>
  <c r="BK103" i="55"/>
  <c r="BJ103" i="55"/>
  <c r="BI103" i="55"/>
  <c r="BH103" i="55"/>
  <c r="BG103" i="55"/>
  <c r="BF103" i="55"/>
  <c r="BE103" i="55"/>
  <c r="BD103" i="55"/>
  <c r="BC103" i="55"/>
  <c r="BB103" i="55"/>
  <c r="BA103" i="55"/>
  <c r="AZ103" i="55"/>
  <c r="AY103" i="55"/>
  <c r="AX103" i="55"/>
  <c r="AW103" i="55"/>
  <c r="AV103" i="55"/>
  <c r="AU103" i="55"/>
  <c r="AT103" i="55"/>
  <c r="AS103" i="55"/>
  <c r="AO103" i="55"/>
  <c r="AK103" i="55"/>
  <c r="AG103" i="55"/>
  <c r="AC103" i="55"/>
  <c r="X103" i="55"/>
  <c r="W103" i="55"/>
  <c r="V103" i="55"/>
  <c r="U103" i="55"/>
  <c r="T103" i="55"/>
  <c r="S103" i="55"/>
  <c r="R103" i="55"/>
  <c r="Q103" i="55"/>
  <c r="P103" i="55"/>
  <c r="O103" i="55"/>
  <c r="N103" i="55"/>
  <c r="M103" i="55"/>
  <c r="L103" i="55"/>
  <c r="K103" i="55"/>
  <c r="J103" i="55"/>
  <c r="I103" i="55"/>
  <c r="H103" i="55"/>
  <c r="G103" i="55"/>
  <c r="F103" i="55"/>
  <c r="E103" i="55"/>
  <c r="D103" i="55"/>
  <c r="NR102" i="55"/>
  <c r="NQ102" i="55"/>
  <c r="NP102" i="55"/>
  <c r="NO102" i="55"/>
  <c r="NN102" i="55"/>
  <c r="NM102" i="55"/>
  <c r="NL102" i="55"/>
  <c r="NK102" i="55"/>
  <c r="NJ102" i="55"/>
  <c r="NI102" i="55"/>
  <c r="NH102" i="55"/>
  <c r="NG102" i="55"/>
  <c r="NF102" i="55"/>
  <c r="NE102" i="55"/>
  <c r="ND102" i="55"/>
  <c r="NC102" i="55"/>
  <c r="NB102" i="55"/>
  <c r="NA102" i="55"/>
  <c r="MZ102" i="55"/>
  <c r="MY102" i="55"/>
  <c r="MX102" i="55"/>
  <c r="MW102" i="55"/>
  <c r="MV102" i="55"/>
  <c r="MU102" i="55"/>
  <c r="MT102" i="55"/>
  <c r="MS102" i="55"/>
  <c r="MR102" i="55"/>
  <c r="MQ102" i="55"/>
  <c r="MP102" i="55"/>
  <c r="MO102" i="55"/>
  <c r="MN102" i="55"/>
  <c r="MM102" i="55"/>
  <c r="ML102" i="55"/>
  <c r="MK102" i="55"/>
  <c r="MJ102" i="55"/>
  <c r="MI102" i="55"/>
  <c r="MH102" i="55"/>
  <c r="MG102" i="55"/>
  <c r="MF102" i="55"/>
  <c r="ME102" i="55"/>
  <c r="MD102" i="55"/>
  <c r="MC102" i="55"/>
  <c r="MB102" i="55"/>
  <c r="MA102" i="55"/>
  <c r="LZ102" i="55"/>
  <c r="LY102" i="55"/>
  <c r="LX102" i="55"/>
  <c r="LW102" i="55"/>
  <c r="LV102" i="55"/>
  <c r="LU102" i="55"/>
  <c r="LT102" i="55"/>
  <c r="LS102" i="55"/>
  <c r="LR102" i="55"/>
  <c r="LQ102" i="55"/>
  <c r="LP102" i="55"/>
  <c r="LO102" i="55"/>
  <c r="LN102" i="55"/>
  <c r="LM102" i="55"/>
  <c r="LL102" i="55"/>
  <c r="LK102" i="55"/>
  <c r="LJ102" i="55"/>
  <c r="LI102" i="55"/>
  <c r="LH102" i="55"/>
  <c r="LG102" i="55"/>
  <c r="LF102" i="55"/>
  <c r="LE102" i="55"/>
  <c r="LD102" i="55"/>
  <c r="LC102" i="55"/>
  <c r="LB102" i="55"/>
  <c r="LA102" i="55"/>
  <c r="KZ102" i="55"/>
  <c r="KY102" i="55"/>
  <c r="KX102" i="55"/>
  <c r="KW102" i="55"/>
  <c r="KV102" i="55"/>
  <c r="KU102" i="55"/>
  <c r="KT102" i="55"/>
  <c r="KS102" i="55"/>
  <c r="KR102" i="55"/>
  <c r="KQ102" i="55"/>
  <c r="KP102" i="55"/>
  <c r="KO102" i="55"/>
  <c r="KN102" i="55"/>
  <c r="KM102" i="55"/>
  <c r="KL102" i="55"/>
  <c r="KK102" i="55"/>
  <c r="KJ102" i="55"/>
  <c r="KI102" i="55"/>
  <c r="KH102" i="55"/>
  <c r="KG102" i="55"/>
  <c r="KF102" i="55"/>
  <c r="KE102" i="55"/>
  <c r="KD102" i="55"/>
  <c r="KC102" i="55"/>
  <c r="KB102" i="55"/>
  <c r="KA102" i="55"/>
  <c r="JZ102" i="55"/>
  <c r="JY102" i="55"/>
  <c r="JX102" i="55"/>
  <c r="JW102" i="55"/>
  <c r="JV102" i="55"/>
  <c r="JU102" i="55"/>
  <c r="JT102" i="55"/>
  <c r="JS102" i="55"/>
  <c r="JR102" i="55"/>
  <c r="JQ102" i="55"/>
  <c r="JP102" i="55"/>
  <c r="JO102" i="55"/>
  <c r="JN102" i="55"/>
  <c r="JM102" i="55"/>
  <c r="JL102" i="55"/>
  <c r="JK102" i="55"/>
  <c r="JJ102" i="55"/>
  <c r="JI102" i="55"/>
  <c r="JH102" i="55"/>
  <c r="JG102" i="55"/>
  <c r="JF102" i="55"/>
  <c r="JE102" i="55"/>
  <c r="JD102" i="55"/>
  <c r="JC102" i="55"/>
  <c r="JB102" i="55"/>
  <c r="JA102" i="55"/>
  <c r="IZ102" i="55"/>
  <c r="IY102" i="55"/>
  <c r="IX102" i="55"/>
  <c r="IW102" i="55"/>
  <c r="IV102" i="55"/>
  <c r="IU102" i="55"/>
  <c r="IT102" i="55"/>
  <c r="IS102" i="55"/>
  <c r="IR102" i="55"/>
  <c r="IQ102" i="55"/>
  <c r="IP102" i="55"/>
  <c r="IO102" i="55"/>
  <c r="IN102" i="55"/>
  <c r="IM102" i="55"/>
  <c r="IL102" i="55"/>
  <c r="IK102" i="55"/>
  <c r="IJ102" i="55"/>
  <c r="II102" i="55"/>
  <c r="IH102" i="55"/>
  <c r="IG102" i="55"/>
  <c r="IF102" i="55"/>
  <c r="IE102" i="55"/>
  <c r="ID102" i="55"/>
  <c r="IC102" i="55"/>
  <c r="IB102" i="55"/>
  <c r="IA102" i="55"/>
  <c r="HZ102" i="55"/>
  <c r="HY102" i="55"/>
  <c r="HX102" i="55"/>
  <c r="HW102" i="55"/>
  <c r="HV102" i="55"/>
  <c r="HU102" i="55"/>
  <c r="HT102" i="55"/>
  <c r="HS102" i="55"/>
  <c r="HR102" i="55"/>
  <c r="HQ102" i="55"/>
  <c r="HP102" i="55"/>
  <c r="HO102" i="55"/>
  <c r="HN102" i="55"/>
  <c r="HM102" i="55"/>
  <c r="HL102" i="55"/>
  <c r="HK102" i="55"/>
  <c r="HJ102" i="55"/>
  <c r="HI102" i="55"/>
  <c r="HH102" i="55"/>
  <c r="HG102" i="55"/>
  <c r="HF102" i="55"/>
  <c r="HE102" i="55"/>
  <c r="HD102" i="55"/>
  <c r="HC102" i="55"/>
  <c r="HB102" i="55"/>
  <c r="HA102" i="55"/>
  <c r="GZ102" i="55"/>
  <c r="GY102" i="55"/>
  <c r="GX102" i="55"/>
  <c r="GW102" i="55"/>
  <c r="GV102" i="55"/>
  <c r="GU102" i="55"/>
  <c r="GT102" i="55"/>
  <c r="GS102" i="55"/>
  <c r="GR102" i="55"/>
  <c r="GQ102" i="55"/>
  <c r="GP102" i="55"/>
  <c r="GO102" i="55"/>
  <c r="GN102" i="55"/>
  <c r="GM102" i="55"/>
  <c r="GL102" i="55"/>
  <c r="GK102" i="55"/>
  <c r="GJ102" i="55"/>
  <c r="GI102" i="55"/>
  <c r="GH102" i="55"/>
  <c r="GG102" i="55"/>
  <c r="GF102" i="55"/>
  <c r="GE102" i="55"/>
  <c r="GD102" i="55"/>
  <c r="GC102" i="55"/>
  <c r="GB102" i="55"/>
  <c r="GA102" i="55"/>
  <c r="FZ102" i="55"/>
  <c r="FY102" i="55"/>
  <c r="FX102" i="55"/>
  <c r="FW102" i="55"/>
  <c r="FV102" i="55"/>
  <c r="FU102" i="55"/>
  <c r="FT102" i="55"/>
  <c r="FS102" i="55"/>
  <c r="FR102" i="55"/>
  <c r="FQ102" i="55"/>
  <c r="FQ100" i="55" s="1"/>
  <c r="FP102" i="55"/>
  <c r="FN102" i="55"/>
  <c r="FL102" i="55"/>
  <c r="FJ102" i="55"/>
  <c r="FH102" i="55"/>
  <c r="FF102" i="55"/>
  <c r="FD102" i="55"/>
  <c r="FB102" i="55"/>
  <c r="EZ102" i="55"/>
  <c r="EX102" i="55"/>
  <c r="EV102" i="55"/>
  <c r="ET102" i="55"/>
  <c r="ES102" i="55"/>
  <c r="ER102" i="55"/>
  <c r="EQ102" i="55"/>
  <c r="EP102" i="55"/>
  <c r="EO102" i="55"/>
  <c r="EN102" i="55"/>
  <c r="EM102" i="55"/>
  <c r="EL102" i="55"/>
  <c r="EK102" i="55"/>
  <c r="EJ102" i="55"/>
  <c r="EI102" i="55"/>
  <c r="EH102" i="55"/>
  <c r="EG102" i="55"/>
  <c r="EF102" i="55"/>
  <c r="EE102" i="55"/>
  <c r="ED102" i="55"/>
  <c r="EC102" i="55"/>
  <c r="EB102" i="55"/>
  <c r="EA102" i="55"/>
  <c r="DZ102" i="55"/>
  <c r="DY102" i="55"/>
  <c r="DX102" i="55"/>
  <c r="DW102" i="55"/>
  <c r="DV102" i="55"/>
  <c r="DU102" i="55"/>
  <c r="DT102" i="55"/>
  <c r="DS102" i="55"/>
  <c r="DR102" i="55"/>
  <c r="DQ102" i="55"/>
  <c r="DP102" i="55"/>
  <c r="DO102" i="55"/>
  <c r="DN102" i="55"/>
  <c r="DM102" i="55"/>
  <c r="DL102" i="55"/>
  <c r="DK102" i="55"/>
  <c r="DJ102" i="55"/>
  <c r="DI102" i="55"/>
  <c r="DH102" i="55"/>
  <c r="DG102" i="55"/>
  <c r="DF102" i="55"/>
  <c r="DE102" i="55"/>
  <c r="DD102" i="55"/>
  <c r="DC102" i="55"/>
  <c r="DB102" i="55"/>
  <c r="DA102" i="55"/>
  <c r="CZ102" i="55"/>
  <c r="CY102" i="55"/>
  <c r="CX102" i="55"/>
  <c r="CW102" i="55"/>
  <c r="CV102" i="55"/>
  <c r="CU102" i="55"/>
  <c r="CT102" i="55"/>
  <c r="CS102" i="55"/>
  <c r="CR102" i="55"/>
  <c r="CQ102" i="55"/>
  <c r="CP102" i="55"/>
  <c r="CO102" i="55"/>
  <c r="CN102" i="55"/>
  <c r="CM102" i="55"/>
  <c r="CL102" i="55"/>
  <c r="CK102" i="55"/>
  <c r="CJ102" i="55"/>
  <c r="CI102" i="55"/>
  <c r="CH102" i="55"/>
  <c r="CG102" i="55"/>
  <c r="CF102" i="55"/>
  <c r="CE102" i="55"/>
  <c r="CD102" i="55"/>
  <c r="CC102" i="55"/>
  <c r="CB102" i="55"/>
  <c r="CA102" i="55"/>
  <c r="BZ102" i="55"/>
  <c r="BY102" i="55"/>
  <c r="BX102" i="55"/>
  <c r="BW102" i="55"/>
  <c r="BV102" i="55"/>
  <c r="BU102" i="55"/>
  <c r="BT102" i="55"/>
  <c r="BS102" i="55"/>
  <c r="BR102" i="55"/>
  <c r="BQ102" i="55"/>
  <c r="BP102" i="55"/>
  <c r="BO102" i="55"/>
  <c r="BN102" i="55"/>
  <c r="BM102" i="55"/>
  <c r="BL102" i="55"/>
  <c r="BK102" i="55"/>
  <c r="BJ102" i="55"/>
  <c r="BI102" i="55"/>
  <c r="BH102" i="55"/>
  <c r="BG102" i="55"/>
  <c r="BF102" i="55"/>
  <c r="BE102" i="55"/>
  <c r="BD102" i="55"/>
  <c r="BC102" i="55"/>
  <c r="BB102" i="55"/>
  <c r="BA102" i="55"/>
  <c r="AZ102" i="55"/>
  <c r="AY102" i="55"/>
  <c r="AX102" i="55"/>
  <c r="AW102" i="55"/>
  <c r="AV102" i="55"/>
  <c r="AU102" i="55"/>
  <c r="AT102" i="55"/>
  <c r="AR102" i="55"/>
  <c r="AP102" i="55"/>
  <c r="AN102" i="55"/>
  <c r="AL102" i="55"/>
  <c r="AJ102" i="55"/>
  <c r="AH102" i="55"/>
  <c r="AF102" i="55"/>
  <c r="AD102" i="55"/>
  <c r="Z102" i="55"/>
  <c r="X102" i="55"/>
  <c r="W102" i="55"/>
  <c r="V102" i="55"/>
  <c r="U102" i="55"/>
  <c r="T102" i="55"/>
  <c r="S102" i="55"/>
  <c r="R102" i="55"/>
  <c r="Q102" i="55"/>
  <c r="P102" i="55"/>
  <c r="O102" i="55"/>
  <c r="N102" i="55"/>
  <c r="M102" i="55"/>
  <c r="L102" i="55"/>
  <c r="K102" i="55"/>
  <c r="J102" i="55"/>
  <c r="I102" i="55"/>
  <c r="H102" i="55"/>
  <c r="G102" i="55"/>
  <c r="F102" i="55"/>
  <c r="E102" i="55"/>
  <c r="D102" i="55"/>
  <c r="NR101" i="55"/>
  <c r="NQ101" i="55"/>
  <c r="NP101" i="55"/>
  <c r="NO101" i="55"/>
  <c r="NO100" i="55" s="1"/>
  <c r="M88" i="55" s="1"/>
  <c r="NN101" i="55"/>
  <c r="NM101" i="55"/>
  <c r="NL101" i="55"/>
  <c r="NK101" i="55"/>
  <c r="NK100" i="55" s="1"/>
  <c r="NJ101" i="55"/>
  <c r="NI101" i="55"/>
  <c r="NH101" i="55"/>
  <c r="NG101" i="55"/>
  <c r="NG100" i="55" s="1"/>
  <c r="K86" i="55" s="1"/>
  <c r="NF101" i="55"/>
  <c r="NE101" i="55"/>
  <c r="ND101" i="55"/>
  <c r="NC101" i="55"/>
  <c r="NC100" i="55" s="1"/>
  <c r="NB101" i="55"/>
  <c r="NA101" i="55"/>
  <c r="MZ101" i="55"/>
  <c r="MY101" i="55"/>
  <c r="MY100" i="55" s="1"/>
  <c r="L76" i="55" s="1"/>
  <c r="MX101" i="55"/>
  <c r="MW101" i="55"/>
  <c r="MV101" i="55"/>
  <c r="MU101" i="55"/>
  <c r="MU100" i="55" s="1"/>
  <c r="MT101" i="55"/>
  <c r="MS101" i="55"/>
  <c r="MR101" i="55"/>
  <c r="MQ101" i="55"/>
  <c r="MQ100" i="55" s="1"/>
  <c r="MP101" i="55"/>
  <c r="MO101" i="55"/>
  <c r="MN101" i="55"/>
  <c r="MM101" i="55"/>
  <c r="MM100" i="55" s="1"/>
  <c r="ML101" i="55"/>
  <c r="MK101" i="55"/>
  <c r="MJ101" i="55"/>
  <c r="MI101" i="55"/>
  <c r="MI100" i="55" s="1"/>
  <c r="MH101" i="55"/>
  <c r="MG101" i="55"/>
  <c r="MF101" i="55"/>
  <c r="ME101" i="55"/>
  <c r="ME100" i="55" s="1"/>
  <c r="MD101" i="55"/>
  <c r="MC101" i="55"/>
  <c r="MB101" i="55"/>
  <c r="MA101" i="55"/>
  <c r="MA100" i="55" s="1"/>
  <c r="LZ101" i="55"/>
  <c r="LY101" i="55"/>
  <c r="LX101" i="55"/>
  <c r="LW101" i="55"/>
  <c r="LW100" i="55" s="1"/>
  <c r="LV101" i="55"/>
  <c r="LU101" i="55"/>
  <c r="LT101" i="55"/>
  <c r="LS101" i="55"/>
  <c r="LS100" i="55" s="1"/>
  <c r="LR101" i="55"/>
  <c r="LQ101" i="55"/>
  <c r="LP101" i="55"/>
  <c r="LO101" i="55"/>
  <c r="LO100" i="55" s="1"/>
  <c r="LN101" i="55"/>
  <c r="LM101" i="55"/>
  <c r="LL101" i="55"/>
  <c r="LK101" i="55"/>
  <c r="LK100" i="55" s="1"/>
  <c r="LJ101" i="55"/>
  <c r="LI101" i="55"/>
  <c r="LH101" i="55"/>
  <c r="LG101" i="55"/>
  <c r="LG100" i="55" s="1"/>
  <c r="LF101" i="55"/>
  <c r="LE101" i="55"/>
  <c r="LD101" i="55"/>
  <c r="LC101" i="55"/>
  <c r="LC100" i="55" s="1"/>
  <c r="D88" i="55" s="1"/>
  <c r="LB101" i="55"/>
  <c r="LA101" i="55"/>
  <c r="KZ101" i="55"/>
  <c r="KY101" i="55"/>
  <c r="KY100" i="55" s="1"/>
  <c r="KX101" i="55"/>
  <c r="KW101" i="55"/>
  <c r="KV101" i="55"/>
  <c r="KU101" i="55"/>
  <c r="KU100" i="55" s="1"/>
  <c r="E85" i="55" s="1"/>
  <c r="KT101" i="55"/>
  <c r="KS101" i="55"/>
  <c r="KR101" i="55"/>
  <c r="KQ101" i="55"/>
  <c r="KQ100" i="55" s="1"/>
  <c r="D84" i="55" s="1"/>
  <c r="KP101" i="55"/>
  <c r="KO101" i="55"/>
  <c r="KN101" i="55"/>
  <c r="KM101" i="55"/>
  <c r="KM100" i="55" s="1"/>
  <c r="C83" i="55" s="1"/>
  <c r="KL101" i="55"/>
  <c r="KK101" i="55"/>
  <c r="KJ101" i="55"/>
  <c r="KI101" i="55"/>
  <c r="KI100" i="55" s="1"/>
  <c r="E80" i="55" s="1"/>
  <c r="KH101" i="55"/>
  <c r="KG101" i="55"/>
  <c r="KF101" i="55"/>
  <c r="KE101" i="55"/>
  <c r="KE100" i="55" s="1"/>
  <c r="D79" i="55" s="1"/>
  <c r="KD101" i="55"/>
  <c r="KC101" i="55"/>
  <c r="KB101" i="55"/>
  <c r="KA101" i="55"/>
  <c r="KA100" i="55" s="1"/>
  <c r="C78" i="55" s="1"/>
  <c r="JZ101" i="55"/>
  <c r="JY101" i="55"/>
  <c r="JX101" i="55"/>
  <c r="JW101" i="55"/>
  <c r="JW100" i="55" s="1"/>
  <c r="E76" i="55" s="1"/>
  <c r="JV101" i="55"/>
  <c r="JU101" i="55"/>
  <c r="JT101" i="55"/>
  <c r="JS101" i="55"/>
  <c r="JS100" i="55" s="1"/>
  <c r="D75" i="55" s="1"/>
  <c r="JR101" i="55"/>
  <c r="JQ101" i="55"/>
  <c r="JP101" i="55"/>
  <c r="JO101" i="55"/>
  <c r="JO100" i="55" s="1"/>
  <c r="C74" i="55" s="1"/>
  <c r="JN101" i="55"/>
  <c r="JM101" i="55"/>
  <c r="JL101" i="55"/>
  <c r="JK101" i="55"/>
  <c r="JK100" i="55" s="1"/>
  <c r="E71" i="55" s="1"/>
  <c r="JJ101" i="55"/>
  <c r="JI101" i="55"/>
  <c r="JH101" i="55"/>
  <c r="JG101" i="55"/>
  <c r="JG100" i="55" s="1"/>
  <c r="JF101" i="55"/>
  <c r="JE101" i="55"/>
  <c r="JD101" i="55"/>
  <c r="JC101" i="55"/>
  <c r="JC100" i="55" s="1"/>
  <c r="JB101" i="55"/>
  <c r="JA101" i="55"/>
  <c r="IZ101" i="55"/>
  <c r="IY101" i="55"/>
  <c r="IY100" i="55" s="1"/>
  <c r="IX101" i="55"/>
  <c r="IW101" i="55"/>
  <c r="IV101" i="55"/>
  <c r="IU101" i="55"/>
  <c r="IU100" i="55" s="1"/>
  <c r="IT101" i="55"/>
  <c r="IS101" i="55"/>
  <c r="IR101" i="55"/>
  <c r="IQ101" i="55"/>
  <c r="IQ100" i="55" s="1"/>
  <c r="IP101" i="55"/>
  <c r="IO101" i="55"/>
  <c r="IN101" i="55"/>
  <c r="IM101" i="55"/>
  <c r="IM100" i="55" s="1"/>
  <c r="IL101" i="55"/>
  <c r="IK101" i="55"/>
  <c r="IJ101" i="55"/>
  <c r="II101" i="55"/>
  <c r="II100" i="55" s="1"/>
  <c r="IH101" i="55"/>
  <c r="IG101" i="55"/>
  <c r="IF101" i="55"/>
  <c r="IE101" i="55"/>
  <c r="IE100" i="55" s="1"/>
  <c r="ID101" i="55"/>
  <c r="IC101" i="55"/>
  <c r="IB101" i="55"/>
  <c r="IA101" i="55"/>
  <c r="IA100" i="55" s="1"/>
  <c r="HZ101" i="55"/>
  <c r="HY101" i="55"/>
  <c r="HX101" i="55"/>
  <c r="HW101" i="55"/>
  <c r="HW100" i="55" s="1"/>
  <c r="HV101" i="55"/>
  <c r="HU101" i="55"/>
  <c r="HT101" i="55"/>
  <c r="HS101" i="55"/>
  <c r="HS100" i="55" s="1"/>
  <c r="HR101" i="55"/>
  <c r="HQ101" i="55"/>
  <c r="HP101" i="55"/>
  <c r="HO101" i="55"/>
  <c r="HO100" i="55" s="1"/>
  <c r="HN101" i="55"/>
  <c r="HM101" i="55"/>
  <c r="HL101" i="55"/>
  <c r="HK101" i="55"/>
  <c r="HK100" i="55" s="1"/>
  <c r="HJ101" i="55"/>
  <c r="HI101" i="55"/>
  <c r="HH101" i="55"/>
  <c r="HG101" i="55"/>
  <c r="HG100" i="55" s="1"/>
  <c r="HF101" i="55"/>
  <c r="HE101" i="55"/>
  <c r="HD101" i="55"/>
  <c r="HC101" i="55"/>
  <c r="HC100" i="55" s="1"/>
  <c r="HB101" i="55"/>
  <c r="HA101" i="55"/>
  <c r="GZ101" i="55"/>
  <c r="GY101" i="55"/>
  <c r="GY100" i="55" s="1"/>
  <c r="GX101" i="55"/>
  <c r="GW101" i="55"/>
  <c r="GV101" i="55"/>
  <c r="GU101" i="55"/>
  <c r="GU100" i="55" s="1"/>
  <c r="GT101" i="55"/>
  <c r="GS101" i="55"/>
  <c r="GR101" i="55"/>
  <c r="GQ101" i="55"/>
  <c r="GQ100" i="55" s="1"/>
  <c r="GP101" i="55"/>
  <c r="GO101" i="55"/>
  <c r="GN101" i="55"/>
  <c r="GM101" i="55"/>
  <c r="GM100" i="55" s="1"/>
  <c r="GL101" i="55"/>
  <c r="GK101" i="55"/>
  <c r="GJ101" i="55"/>
  <c r="GI101" i="55"/>
  <c r="GH101" i="55"/>
  <c r="GG101" i="55"/>
  <c r="GF101" i="55"/>
  <c r="GE101" i="55"/>
  <c r="GD101" i="55"/>
  <c r="GC101" i="55"/>
  <c r="GB101" i="55"/>
  <c r="GA101" i="55"/>
  <c r="FZ101" i="55"/>
  <c r="FY101" i="55"/>
  <c r="FX101" i="55"/>
  <c r="FW101" i="55"/>
  <c r="FV101" i="55"/>
  <c r="FU101" i="55"/>
  <c r="FT101" i="55"/>
  <c r="FS101" i="55"/>
  <c r="FR101" i="55"/>
  <c r="FQ101" i="55"/>
  <c r="FP101" i="55"/>
  <c r="FO101" i="55"/>
  <c r="FN101" i="55"/>
  <c r="FM101" i="55"/>
  <c r="FM100" i="55" s="1"/>
  <c r="K33" i="55" s="1"/>
  <c r="FL101" i="55"/>
  <c r="FK101" i="55"/>
  <c r="FJ101" i="55"/>
  <c r="FI101" i="55"/>
  <c r="FI100" i="55" s="1"/>
  <c r="K27" i="55" s="1"/>
  <c r="FH101" i="55"/>
  <c r="FG101" i="55"/>
  <c r="FF101" i="55"/>
  <c r="FE101" i="55"/>
  <c r="FE100" i="55" s="1"/>
  <c r="K23" i="55" s="1"/>
  <c r="FD101" i="55"/>
  <c r="FC101" i="55"/>
  <c r="FB101" i="55"/>
  <c r="FA101" i="55"/>
  <c r="FA100" i="55" s="1"/>
  <c r="K18" i="55" s="1"/>
  <c r="EZ101" i="55"/>
  <c r="EY101" i="55"/>
  <c r="EX101" i="55"/>
  <c r="EW101" i="55"/>
  <c r="EW100" i="55" s="1"/>
  <c r="K14" i="55" s="1"/>
  <c r="EV101" i="55"/>
  <c r="EU101" i="55"/>
  <c r="ET101" i="55"/>
  <c r="ES101" i="55"/>
  <c r="ER101" i="55"/>
  <c r="EQ101" i="55"/>
  <c r="EP101" i="55"/>
  <c r="EO101" i="55"/>
  <c r="EN101" i="55"/>
  <c r="EM101" i="55"/>
  <c r="EL101" i="55"/>
  <c r="EK101" i="55"/>
  <c r="EJ101" i="55"/>
  <c r="EI101" i="55"/>
  <c r="EH101" i="55"/>
  <c r="EG101" i="55"/>
  <c r="EF101" i="55"/>
  <c r="EE101" i="55"/>
  <c r="ED101" i="55"/>
  <c r="EC101" i="55"/>
  <c r="EB101" i="55"/>
  <c r="EA101" i="55"/>
  <c r="DZ101" i="55"/>
  <c r="DY101" i="55"/>
  <c r="DX101" i="55"/>
  <c r="DW101" i="55"/>
  <c r="DV101" i="55"/>
  <c r="DU101" i="55"/>
  <c r="DT101" i="55"/>
  <c r="DS101" i="55"/>
  <c r="DR101" i="55"/>
  <c r="DQ101" i="55"/>
  <c r="DP101" i="55"/>
  <c r="DO101" i="55"/>
  <c r="DN101" i="55"/>
  <c r="DM101" i="55"/>
  <c r="DL101" i="55"/>
  <c r="DK101" i="55"/>
  <c r="DJ101" i="55"/>
  <c r="DI101" i="55"/>
  <c r="DH101" i="55"/>
  <c r="DG101" i="55"/>
  <c r="DF101" i="55"/>
  <c r="DE101" i="55"/>
  <c r="DD101" i="55"/>
  <c r="DC101" i="55"/>
  <c r="DB101" i="55"/>
  <c r="DA101" i="55"/>
  <c r="DA100" i="55" s="1"/>
  <c r="CZ101" i="55"/>
  <c r="CY101" i="55"/>
  <c r="CX101" i="55"/>
  <c r="CW101" i="55"/>
  <c r="CV101" i="55"/>
  <c r="CU101" i="55"/>
  <c r="CT101" i="55"/>
  <c r="CS101" i="55"/>
  <c r="CR101" i="55"/>
  <c r="CQ101" i="55"/>
  <c r="CP101" i="55"/>
  <c r="CO101" i="55"/>
  <c r="CN101" i="55"/>
  <c r="CM101" i="55"/>
  <c r="CL101" i="55"/>
  <c r="CK101" i="55"/>
  <c r="CJ101" i="55"/>
  <c r="CI101" i="55"/>
  <c r="CH101" i="55"/>
  <c r="CG101" i="55"/>
  <c r="CF101" i="55"/>
  <c r="CE101" i="55"/>
  <c r="CD101" i="55"/>
  <c r="CC101" i="55"/>
  <c r="CB101" i="55"/>
  <c r="CA101" i="55"/>
  <c r="BZ101" i="55"/>
  <c r="BY101" i="55"/>
  <c r="BX101" i="55"/>
  <c r="BW101" i="55"/>
  <c r="BV101" i="55"/>
  <c r="BU101" i="55"/>
  <c r="BT101" i="55"/>
  <c r="BS101" i="55"/>
  <c r="BR101" i="55"/>
  <c r="BQ101" i="55"/>
  <c r="BP101" i="55"/>
  <c r="BO101" i="55"/>
  <c r="BN101" i="55"/>
  <c r="BM101" i="55"/>
  <c r="BL101" i="55"/>
  <c r="BK101" i="55"/>
  <c r="BJ101" i="55"/>
  <c r="BI101" i="55"/>
  <c r="BH101" i="55"/>
  <c r="BG101" i="55"/>
  <c r="BF101" i="55"/>
  <c r="BE101" i="55"/>
  <c r="BD101" i="55"/>
  <c r="BC101" i="55"/>
  <c r="BB101" i="55"/>
  <c r="BA101" i="55"/>
  <c r="AZ101" i="55"/>
  <c r="AY101" i="55"/>
  <c r="AX101" i="55"/>
  <c r="AW101" i="55"/>
  <c r="AV101" i="55"/>
  <c r="AU101" i="55"/>
  <c r="AT101" i="55"/>
  <c r="AS101" i="55"/>
  <c r="AO101" i="55"/>
  <c r="AK101" i="55"/>
  <c r="AG101" i="55"/>
  <c r="AC101" i="55"/>
  <c r="Y101" i="55"/>
  <c r="X101" i="55"/>
  <c r="W101" i="55"/>
  <c r="V101" i="55"/>
  <c r="U101" i="55"/>
  <c r="T101" i="55"/>
  <c r="S101" i="55"/>
  <c r="R101" i="55"/>
  <c r="Q101" i="55"/>
  <c r="P101" i="55"/>
  <c r="O101" i="55"/>
  <c r="N101" i="55"/>
  <c r="M101" i="55"/>
  <c r="L101" i="55"/>
  <c r="K101" i="55"/>
  <c r="J101" i="55"/>
  <c r="I101" i="55"/>
  <c r="H101" i="55"/>
  <c r="G101" i="55"/>
  <c r="F101" i="55"/>
  <c r="E101" i="55"/>
  <c r="D101" i="55"/>
  <c r="NM100" i="55"/>
  <c r="NI100" i="55"/>
  <c r="NE100" i="55"/>
  <c r="NA100" i="55"/>
  <c r="MW100" i="55"/>
  <c r="MS100" i="55"/>
  <c r="MO100" i="55"/>
  <c r="MK100" i="55"/>
  <c r="MG100" i="55"/>
  <c r="MC100" i="55"/>
  <c r="LY100" i="55"/>
  <c r="LU100" i="55"/>
  <c r="LQ100" i="55"/>
  <c r="LM100" i="55"/>
  <c r="LI100" i="55"/>
  <c r="LE100" i="55"/>
  <c r="LA100" i="55"/>
  <c r="KW100" i="55"/>
  <c r="KS100" i="55"/>
  <c r="KO100" i="55"/>
  <c r="KK100" i="55"/>
  <c r="KG100" i="55"/>
  <c r="KC100" i="55"/>
  <c r="JY100" i="55"/>
  <c r="JU100" i="55"/>
  <c r="JQ100" i="55"/>
  <c r="JM100" i="55"/>
  <c r="JI100" i="55"/>
  <c r="JE100" i="55"/>
  <c r="JA100" i="55"/>
  <c r="IW100" i="55"/>
  <c r="IS100" i="55"/>
  <c r="IO100" i="55"/>
  <c r="IK100" i="55"/>
  <c r="IG100" i="55"/>
  <c r="IC100" i="55"/>
  <c r="HY100" i="55"/>
  <c r="HU100" i="55"/>
  <c r="HQ100" i="55"/>
  <c r="HM100" i="55"/>
  <c r="HI100" i="55"/>
  <c r="HE100" i="55"/>
  <c r="HA100" i="55"/>
  <c r="GW100" i="55"/>
  <c r="GS100" i="55"/>
  <c r="GO100" i="55"/>
  <c r="GK100" i="55"/>
  <c r="GI100" i="55"/>
  <c r="GG100" i="55"/>
  <c r="GE100" i="55"/>
  <c r="GC100" i="55"/>
  <c r="GA100" i="55"/>
  <c r="FY100" i="55"/>
  <c r="FW100" i="55"/>
  <c r="FU100" i="55"/>
  <c r="FS100" i="55"/>
  <c r="FO100" i="55"/>
  <c r="FK100" i="55"/>
  <c r="K30" i="55" s="1"/>
  <c r="FG100" i="55"/>
  <c r="K25" i="55" s="1"/>
  <c r="FC100" i="55"/>
  <c r="K20" i="55" s="1"/>
  <c r="EY100" i="55"/>
  <c r="K16" i="55" s="1"/>
  <c r="EU100" i="55"/>
  <c r="K12" i="55" s="1"/>
  <c r="ES100" i="55"/>
  <c r="EQ100" i="55"/>
  <c r="EO100" i="55"/>
  <c r="EM100" i="55"/>
  <c r="EK100" i="55"/>
  <c r="EI100" i="55"/>
  <c r="EG100" i="55"/>
  <c r="EE100" i="55"/>
  <c r="EC100" i="55"/>
  <c r="EA100" i="55"/>
  <c r="DY100" i="55"/>
  <c r="DW100" i="55"/>
  <c r="DU100" i="55"/>
  <c r="DS100" i="55"/>
  <c r="DQ100" i="55"/>
  <c r="DO100" i="55"/>
  <c r="DM100" i="55"/>
  <c r="DK100" i="55"/>
  <c r="DI100" i="55"/>
  <c r="DG100" i="55"/>
  <c r="DE100" i="55"/>
  <c r="DC100" i="55"/>
  <c r="CY100" i="55"/>
  <c r="CW100" i="55"/>
  <c r="CU100" i="55"/>
  <c r="CS100" i="55"/>
  <c r="CQ100" i="55"/>
  <c r="CO100" i="55"/>
  <c r="CM100" i="55"/>
  <c r="CK100" i="55"/>
  <c r="CI100" i="55"/>
  <c r="CG100" i="55"/>
  <c r="CE100" i="55"/>
  <c r="CD100" i="55"/>
  <c r="CC100" i="55"/>
  <c r="CB100" i="55"/>
  <c r="CA100" i="55"/>
  <c r="BZ100" i="55"/>
  <c r="BY100" i="55"/>
  <c r="BX100" i="55"/>
  <c r="BW100" i="55"/>
  <c r="BV100" i="55"/>
  <c r="BU100" i="55"/>
  <c r="BT100" i="55"/>
  <c r="BS100" i="55"/>
  <c r="BR100" i="55"/>
  <c r="BQ100" i="55"/>
  <c r="BP100" i="55"/>
  <c r="BO100" i="55"/>
  <c r="BN100" i="55"/>
  <c r="BM100" i="55"/>
  <c r="BL100" i="55"/>
  <c r="BK100" i="55"/>
  <c r="BJ100" i="55"/>
  <c r="BI100" i="55"/>
  <c r="BH100" i="55"/>
  <c r="BG100" i="55"/>
  <c r="BF100" i="55"/>
  <c r="BE100" i="55"/>
  <c r="BD100" i="55"/>
  <c r="BC100" i="55"/>
  <c r="BB100" i="55"/>
  <c r="BA100" i="55"/>
  <c r="AZ100" i="55"/>
  <c r="AY100" i="55"/>
  <c r="AX100" i="55"/>
  <c r="AW100" i="55"/>
  <c r="AV100" i="55"/>
  <c r="AU100" i="55"/>
  <c r="AT100" i="55"/>
  <c r="X100" i="55"/>
  <c r="C36" i="55" s="1"/>
  <c r="C35" i="55" s="1"/>
  <c r="W100" i="55"/>
  <c r="V100" i="55"/>
  <c r="U100" i="55"/>
  <c r="T100" i="55"/>
  <c r="S100" i="55"/>
  <c r="R100" i="55"/>
  <c r="Q100" i="55"/>
  <c r="P100" i="55"/>
  <c r="C25" i="55" s="1"/>
  <c r="O100" i="55"/>
  <c r="N100" i="55"/>
  <c r="M100" i="55"/>
  <c r="L100" i="55"/>
  <c r="K100" i="55"/>
  <c r="J100" i="55"/>
  <c r="C18" i="55" s="1"/>
  <c r="I100" i="55"/>
  <c r="H100" i="55"/>
  <c r="C16" i="55" s="1"/>
  <c r="G100" i="55"/>
  <c r="F100" i="55"/>
  <c r="C14" i="55" s="1"/>
  <c r="E100" i="55"/>
  <c r="D100" i="55"/>
  <c r="C12" i="55" s="1"/>
  <c r="E90" i="55"/>
  <c r="D90" i="55"/>
  <c r="C90" i="55"/>
  <c r="K89" i="55"/>
  <c r="E89" i="55"/>
  <c r="D89" i="55"/>
  <c r="C89" i="55"/>
  <c r="L88" i="55"/>
  <c r="K88" i="55"/>
  <c r="E88" i="55"/>
  <c r="C88" i="55"/>
  <c r="M87" i="55"/>
  <c r="L87" i="55"/>
  <c r="K87" i="55"/>
  <c r="E87" i="55"/>
  <c r="D87" i="55"/>
  <c r="C87" i="55"/>
  <c r="M86" i="55"/>
  <c r="L86" i="55"/>
  <c r="E86" i="55"/>
  <c r="D86" i="55"/>
  <c r="C86" i="55"/>
  <c r="D85" i="55"/>
  <c r="C85" i="55"/>
  <c r="E84" i="55"/>
  <c r="C84" i="55"/>
  <c r="E83" i="55"/>
  <c r="D83" i="55"/>
  <c r="M82" i="55"/>
  <c r="L82" i="55"/>
  <c r="K82" i="55"/>
  <c r="E82" i="55"/>
  <c r="D82" i="55"/>
  <c r="C82" i="55"/>
  <c r="D80" i="55"/>
  <c r="C80" i="55"/>
  <c r="E79" i="55"/>
  <c r="C79" i="55"/>
  <c r="E78" i="55"/>
  <c r="D78" i="55"/>
  <c r="M77" i="55"/>
  <c r="L77" i="55"/>
  <c r="K77" i="55"/>
  <c r="E77" i="55"/>
  <c r="D77" i="55"/>
  <c r="C77" i="55"/>
  <c r="M76" i="55"/>
  <c r="K76" i="55"/>
  <c r="D76" i="55"/>
  <c r="C76" i="55"/>
  <c r="E75" i="55"/>
  <c r="C75" i="55"/>
  <c r="E74" i="55"/>
  <c r="D74" i="55"/>
  <c r="E73" i="55"/>
  <c r="D73" i="55"/>
  <c r="C73" i="55"/>
  <c r="M71" i="55"/>
  <c r="L71" i="55"/>
  <c r="K71" i="55"/>
  <c r="D71" i="55"/>
  <c r="C71" i="55"/>
  <c r="E70" i="55"/>
  <c r="D70" i="55"/>
  <c r="C70" i="55"/>
  <c r="E69" i="55"/>
  <c r="D69" i="55"/>
  <c r="C69" i="55"/>
  <c r="E68" i="55"/>
  <c r="D68" i="55"/>
  <c r="C68" i="55"/>
  <c r="E67" i="55"/>
  <c r="D67" i="55"/>
  <c r="C67" i="55"/>
  <c r="M66" i="55"/>
  <c r="L66" i="55"/>
  <c r="K66" i="55"/>
  <c r="M65" i="55"/>
  <c r="L65" i="55"/>
  <c r="K65" i="55"/>
  <c r="E65" i="55"/>
  <c r="D65" i="55"/>
  <c r="C65" i="55"/>
  <c r="E64" i="55"/>
  <c r="D64" i="55"/>
  <c r="C64" i="55"/>
  <c r="E63" i="55"/>
  <c r="D63" i="55"/>
  <c r="C63" i="55"/>
  <c r="E62" i="55"/>
  <c r="D62" i="55"/>
  <c r="C62" i="55"/>
  <c r="E61" i="55"/>
  <c r="D61" i="55"/>
  <c r="C61" i="55"/>
  <c r="E60" i="55"/>
  <c r="D60" i="55"/>
  <c r="C60" i="55"/>
  <c r="M59" i="55"/>
  <c r="L59" i="55"/>
  <c r="K59" i="55"/>
  <c r="M58" i="55"/>
  <c r="L58" i="55"/>
  <c r="K58" i="55"/>
  <c r="E58" i="55"/>
  <c r="D58" i="55"/>
  <c r="C58" i="55"/>
  <c r="M57" i="55"/>
  <c r="L57" i="55"/>
  <c r="K57" i="55"/>
  <c r="E57" i="55"/>
  <c r="D57" i="55"/>
  <c r="C57" i="55"/>
  <c r="M56" i="55"/>
  <c r="L56" i="55"/>
  <c r="K56" i="55"/>
  <c r="E56" i="55"/>
  <c r="D56" i="55"/>
  <c r="C56" i="55"/>
  <c r="M55" i="55"/>
  <c r="L55" i="55"/>
  <c r="K55" i="55"/>
  <c r="E55" i="55"/>
  <c r="D55" i="55"/>
  <c r="C55" i="55"/>
  <c r="M54" i="55"/>
  <c r="L54" i="55"/>
  <c r="K54" i="55"/>
  <c r="E54" i="55"/>
  <c r="D54" i="55"/>
  <c r="C54" i="55"/>
  <c r="M53" i="55"/>
  <c r="L53" i="55"/>
  <c r="K53" i="55"/>
  <c r="E53" i="55"/>
  <c r="D53" i="55"/>
  <c r="C53" i="55"/>
  <c r="M52" i="55"/>
  <c r="L52" i="55"/>
  <c r="K52" i="55"/>
  <c r="E52" i="55"/>
  <c r="D52" i="55"/>
  <c r="C52" i="55"/>
  <c r="M51" i="55"/>
  <c r="L51" i="55"/>
  <c r="K51" i="55"/>
  <c r="E51" i="55"/>
  <c r="D51" i="55"/>
  <c r="C51" i="55"/>
  <c r="M50" i="55"/>
  <c r="L50" i="55"/>
  <c r="K50" i="55"/>
  <c r="G44" i="55"/>
  <c r="F44" i="55"/>
  <c r="E44" i="55"/>
  <c r="D44" i="55"/>
  <c r="C44" i="55"/>
  <c r="G43" i="55"/>
  <c r="F43" i="55"/>
  <c r="E43" i="55"/>
  <c r="D43" i="55"/>
  <c r="C43" i="55"/>
  <c r="G42" i="55"/>
  <c r="F42" i="55"/>
  <c r="E42" i="55"/>
  <c r="D42" i="55"/>
  <c r="C42" i="55"/>
  <c r="G41" i="55"/>
  <c r="F41" i="55"/>
  <c r="E41" i="55"/>
  <c r="D41" i="55"/>
  <c r="C41" i="55"/>
  <c r="O36" i="55"/>
  <c r="K36" i="55"/>
  <c r="K35" i="55" s="1"/>
  <c r="H36" i="55"/>
  <c r="F36" i="55"/>
  <c r="F35" i="55" s="1"/>
  <c r="E36" i="55"/>
  <c r="E35" i="55" s="1"/>
  <c r="O35" i="55"/>
  <c r="O34" i="55"/>
  <c r="J34" i="55"/>
  <c r="G34" i="55"/>
  <c r="E34" i="55"/>
  <c r="C34" i="55"/>
  <c r="O33" i="55"/>
  <c r="H33" i="55"/>
  <c r="F33" i="55"/>
  <c r="E33" i="55"/>
  <c r="C33" i="55"/>
  <c r="O32" i="55"/>
  <c r="J31" i="55"/>
  <c r="G31" i="55"/>
  <c r="E31" i="55"/>
  <c r="C31" i="55"/>
  <c r="O30" i="55"/>
  <c r="H30" i="55"/>
  <c r="F30" i="55"/>
  <c r="E30" i="55"/>
  <c r="C30" i="55"/>
  <c r="O29" i="55"/>
  <c r="O28" i="55"/>
  <c r="J28" i="55"/>
  <c r="G28" i="55"/>
  <c r="F28" i="55"/>
  <c r="E28" i="55"/>
  <c r="C28" i="55"/>
  <c r="O27" i="55"/>
  <c r="H27" i="55"/>
  <c r="F27" i="55"/>
  <c r="E27" i="55"/>
  <c r="C27" i="55"/>
  <c r="O26" i="55"/>
  <c r="J26" i="55"/>
  <c r="G26" i="55"/>
  <c r="F26" i="55"/>
  <c r="E26" i="55"/>
  <c r="C26" i="55"/>
  <c r="O25" i="55"/>
  <c r="H25" i="55"/>
  <c r="F25" i="55"/>
  <c r="E25" i="55"/>
  <c r="O24" i="55"/>
  <c r="J24" i="55"/>
  <c r="G24" i="55"/>
  <c r="F24" i="55"/>
  <c r="E24" i="55"/>
  <c r="C24" i="55"/>
  <c r="O23" i="55"/>
  <c r="H23" i="55"/>
  <c r="F23" i="55"/>
  <c r="E23" i="55"/>
  <c r="C23" i="55"/>
  <c r="O22" i="55"/>
  <c r="J22" i="55"/>
  <c r="G22" i="55"/>
  <c r="F22" i="55"/>
  <c r="E22" i="55"/>
  <c r="C22" i="55"/>
  <c r="H20" i="55"/>
  <c r="F20" i="55"/>
  <c r="E20" i="55"/>
  <c r="C20" i="55"/>
  <c r="O19" i="55"/>
  <c r="J19" i="55"/>
  <c r="G19" i="55"/>
  <c r="F19" i="55"/>
  <c r="E19" i="55"/>
  <c r="C19" i="55"/>
  <c r="O18" i="55"/>
  <c r="H18" i="55"/>
  <c r="F18" i="55"/>
  <c r="E18" i="55"/>
  <c r="O17" i="55"/>
  <c r="J17" i="55"/>
  <c r="G17" i="55"/>
  <c r="F17" i="55"/>
  <c r="E17" i="55"/>
  <c r="C17" i="55"/>
  <c r="H16" i="55"/>
  <c r="F16" i="55"/>
  <c r="E16" i="55"/>
  <c r="O15" i="55"/>
  <c r="J15" i="55"/>
  <c r="G15" i="55"/>
  <c r="F15" i="55"/>
  <c r="E15" i="55"/>
  <c r="C15" i="55"/>
  <c r="H14" i="55"/>
  <c r="F14" i="55"/>
  <c r="E14" i="55"/>
  <c r="J13" i="55"/>
  <c r="G13" i="55"/>
  <c r="F13" i="55"/>
  <c r="E13" i="55"/>
  <c r="C13" i="55"/>
  <c r="O12" i="55"/>
  <c r="H12" i="55"/>
  <c r="F12" i="55"/>
  <c r="E12" i="55"/>
  <c r="O11" i="55"/>
  <c r="O10" i="55"/>
  <c r="O9" i="55"/>
  <c r="O8" i="55"/>
  <c r="D5" i="55"/>
  <c r="C50" i="55" l="1"/>
  <c r="D50" i="55"/>
  <c r="E50" i="55"/>
  <c r="FP100" i="55"/>
  <c r="GN100" i="55"/>
  <c r="GP100" i="55"/>
  <c r="GR100" i="55"/>
  <c r="GT100" i="55"/>
  <c r="GV100" i="55"/>
  <c r="GX100" i="55"/>
  <c r="GZ100" i="55"/>
  <c r="HB100" i="55"/>
  <c r="HD100" i="55"/>
  <c r="HF100" i="55"/>
  <c r="HH100" i="55"/>
  <c r="HJ100" i="55"/>
  <c r="HL100" i="55"/>
  <c r="HN100" i="55"/>
  <c r="HP100" i="55"/>
  <c r="HR100" i="55"/>
  <c r="HT100" i="55"/>
  <c r="HV100" i="55"/>
  <c r="HX100" i="55"/>
  <c r="HZ100" i="55"/>
  <c r="IB100" i="55"/>
  <c r="ID100" i="55"/>
  <c r="IF100" i="55"/>
  <c r="IH100" i="55"/>
  <c r="IJ100" i="55"/>
  <c r="IL100" i="55"/>
  <c r="IN100" i="55"/>
  <c r="IP100" i="55"/>
  <c r="IR100" i="55"/>
  <c r="IT100" i="55"/>
  <c r="IV100" i="55"/>
  <c r="IX100" i="55"/>
  <c r="IZ100" i="55"/>
  <c r="JB100" i="55"/>
  <c r="JD100" i="55"/>
  <c r="JF100" i="55"/>
  <c r="JH100" i="55"/>
  <c r="JJ100" i="55"/>
  <c r="JL100" i="55"/>
  <c r="JN100" i="55"/>
  <c r="JP100" i="55"/>
  <c r="JR100" i="55"/>
  <c r="JT100" i="55"/>
  <c r="JV100" i="55"/>
  <c r="JX100" i="55"/>
  <c r="JZ100" i="55"/>
  <c r="KB100" i="55"/>
  <c r="KD100" i="55"/>
  <c r="KF100" i="55"/>
  <c r="KH100" i="55"/>
  <c r="KJ100" i="55"/>
  <c r="KL100" i="55"/>
  <c r="KN100" i="55"/>
  <c r="KP100" i="55"/>
  <c r="KR100" i="55"/>
  <c r="KT100" i="55"/>
  <c r="KV100" i="55"/>
  <c r="KX100" i="55"/>
  <c r="KZ100" i="55"/>
  <c r="LB100" i="55"/>
  <c r="LD100" i="55"/>
  <c r="LF100" i="55"/>
  <c r="LH100" i="55"/>
  <c r="LJ100" i="55"/>
  <c r="LL100" i="55"/>
  <c r="LN100" i="55"/>
  <c r="LP100" i="55"/>
  <c r="LR100" i="55"/>
  <c r="LT100" i="55"/>
  <c r="LV100" i="55"/>
  <c r="LX100" i="55"/>
  <c r="LZ100" i="55"/>
  <c r="MB100" i="55"/>
  <c r="MD100" i="55"/>
  <c r="MF100" i="55"/>
  <c r="MH100" i="55"/>
  <c r="MJ100" i="55"/>
  <c r="ML100" i="55"/>
  <c r="MN100" i="55"/>
  <c r="MP100" i="55"/>
  <c r="MR100" i="55"/>
  <c r="MT100" i="55"/>
  <c r="MV100" i="55"/>
  <c r="MX100" i="55"/>
  <c r="MZ100" i="55"/>
  <c r="NB100" i="55"/>
  <c r="ND100" i="55"/>
  <c r="NF100" i="55"/>
  <c r="NH100" i="55"/>
  <c r="NJ100" i="55"/>
  <c r="NL100" i="55"/>
  <c r="NN100" i="55"/>
  <c r="NP100" i="55"/>
  <c r="NR100" i="55"/>
  <c r="M89" i="55" s="1"/>
  <c r="AQ104" i="55"/>
  <c r="O16" i="55"/>
  <c r="AC107" i="55"/>
  <c r="Y103" i="55"/>
  <c r="AB103" i="55"/>
  <c r="AJ103" i="55"/>
  <c r="AF103" i="55"/>
  <c r="AR103" i="55"/>
  <c r="AN103" i="55"/>
  <c r="M49" i="55"/>
  <c r="EV100" i="55"/>
  <c r="K13" i="55" s="1"/>
  <c r="S13" i="55" s="1"/>
  <c r="EZ100" i="55"/>
  <c r="K17" i="55" s="1"/>
  <c r="S17" i="55" s="1"/>
  <c r="FD100" i="55"/>
  <c r="K22" i="55" s="1"/>
  <c r="S22" i="55" s="1"/>
  <c r="FH100" i="55"/>
  <c r="K26" i="55" s="1"/>
  <c r="S26" i="55" s="1"/>
  <c r="FL100" i="55"/>
  <c r="K31" i="55" s="1"/>
  <c r="K29" i="55" s="1"/>
  <c r="C21" i="55"/>
  <c r="K49" i="55"/>
  <c r="T20" i="55"/>
  <c r="E21" i="55"/>
  <c r="C40" i="55"/>
  <c r="E40" i="55"/>
  <c r="G40" i="55"/>
  <c r="C11" i="55"/>
  <c r="L49" i="55"/>
  <c r="E81" i="55"/>
  <c r="F21" i="55"/>
  <c r="C29" i="55"/>
  <c r="E29" i="55"/>
  <c r="H42" i="55"/>
  <c r="H44" i="55"/>
  <c r="F40" i="55"/>
  <c r="E32" i="55"/>
  <c r="M64" i="55"/>
  <c r="C32" i="55"/>
  <c r="O31" i="55"/>
  <c r="O21" i="55" s="1"/>
  <c r="D40" i="55"/>
  <c r="K64" i="55"/>
  <c r="L64" i="55"/>
  <c r="D81" i="55"/>
  <c r="C81" i="55"/>
  <c r="E11" i="55"/>
  <c r="D59" i="55"/>
  <c r="C59" i="55"/>
  <c r="E59" i="55"/>
  <c r="F11" i="55"/>
  <c r="T16" i="55"/>
  <c r="T23" i="55"/>
  <c r="T25" i="55"/>
  <c r="T30" i="55"/>
  <c r="T33" i="55"/>
  <c r="T36" i="55"/>
  <c r="D72" i="55"/>
  <c r="T12" i="55"/>
  <c r="T14" i="55"/>
  <c r="T18" i="55"/>
  <c r="T27" i="55"/>
  <c r="H35" i="55"/>
  <c r="T35" i="55" s="1"/>
  <c r="H41" i="55"/>
  <c r="H43" i="55"/>
  <c r="E66" i="55"/>
  <c r="C72" i="55"/>
  <c r="E72" i="55"/>
  <c r="NQ100" i="55"/>
  <c r="L89" i="55" s="1"/>
  <c r="CF100" i="55"/>
  <c r="F31" i="55" s="1"/>
  <c r="F29" i="55" s="1"/>
  <c r="CH100" i="55"/>
  <c r="F34" i="55" s="1"/>
  <c r="F32" i="55" s="1"/>
  <c r="CJ100" i="55"/>
  <c r="G12" i="55" s="1"/>
  <c r="CL100" i="55"/>
  <c r="G14" i="55" s="1"/>
  <c r="CN100" i="55"/>
  <c r="G16" i="55" s="1"/>
  <c r="CP100" i="55"/>
  <c r="G18" i="55" s="1"/>
  <c r="CR100" i="55"/>
  <c r="G20" i="55" s="1"/>
  <c r="CT100" i="55"/>
  <c r="G23" i="55" s="1"/>
  <c r="CV100" i="55"/>
  <c r="G25" i="55" s="1"/>
  <c r="CX100" i="55"/>
  <c r="G27" i="55" s="1"/>
  <c r="CZ100" i="55"/>
  <c r="G30" i="55" s="1"/>
  <c r="G29" i="55" s="1"/>
  <c r="DB100" i="55"/>
  <c r="G33" i="55" s="1"/>
  <c r="G32" i="55" s="1"/>
  <c r="DD100" i="55"/>
  <c r="G36" i="55" s="1"/>
  <c r="G35" i="55" s="1"/>
  <c r="DF100" i="55"/>
  <c r="H13" i="55" s="1"/>
  <c r="DH100" i="55"/>
  <c r="H15" i="55" s="1"/>
  <c r="DJ100" i="55"/>
  <c r="H17" i="55" s="1"/>
  <c r="DL100" i="55"/>
  <c r="H19" i="55" s="1"/>
  <c r="DN100" i="55"/>
  <c r="H22" i="55" s="1"/>
  <c r="DP100" i="55"/>
  <c r="H24" i="55" s="1"/>
  <c r="T24" i="55" s="1"/>
  <c r="DR100" i="55"/>
  <c r="H26" i="55" s="1"/>
  <c r="T26" i="55" s="1"/>
  <c r="DT100" i="55"/>
  <c r="H28" i="55" s="1"/>
  <c r="T28" i="55" s="1"/>
  <c r="DV100" i="55"/>
  <c r="H31" i="55" s="1"/>
  <c r="DX100" i="55"/>
  <c r="H34" i="55" s="1"/>
  <c r="DZ100" i="55"/>
  <c r="J12" i="55" s="1"/>
  <c r="EB100" i="55"/>
  <c r="J14" i="55" s="1"/>
  <c r="ED100" i="55"/>
  <c r="J16" i="55" s="1"/>
  <c r="V16" i="55" s="1"/>
  <c r="EF100" i="55"/>
  <c r="J18" i="55" s="1"/>
  <c r="EH100" i="55"/>
  <c r="J20" i="55" s="1"/>
  <c r="EJ100" i="55"/>
  <c r="J23" i="55" s="1"/>
  <c r="EL100" i="55"/>
  <c r="J25" i="55" s="1"/>
  <c r="EN100" i="55"/>
  <c r="J27" i="55" s="1"/>
  <c r="EP100" i="55"/>
  <c r="J30" i="55" s="1"/>
  <c r="ER100" i="55"/>
  <c r="J33" i="55" s="1"/>
  <c r="ET100" i="55"/>
  <c r="J36" i="55" s="1"/>
  <c r="EX100" i="55"/>
  <c r="K15" i="55" s="1"/>
  <c r="FB100" i="55"/>
  <c r="K19" i="55" s="1"/>
  <c r="FF100" i="55"/>
  <c r="K24" i="55" s="1"/>
  <c r="FJ100" i="55"/>
  <c r="K28" i="55" s="1"/>
  <c r="FN100" i="55"/>
  <c r="K34" i="55" s="1"/>
  <c r="H40" i="55" l="1"/>
  <c r="S31" i="55"/>
  <c r="V17" i="55"/>
  <c r="V31" i="55"/>
  <c r="V22" i="55"/>
  <c r="V13" i="55"/>
  <c r="E10" i="55"/>
  <c r="D66" i="55"/>
  <c r="D49" i="55" s="1"/>
  <c r="C10" i="55"/>
  <c r="V28" i="55"/>
  <c r="C66" i="55"/>
  <c r="C49" i="55" s="1"/>
  <c r="F10" i="55"/>
  <c r="E49" i="55"/>
  <c r="V34" i="55"/>
  <c r="K32" i="55"/>
  <c r="V24" i="55"/>
  <c r="K21" i="55"/>
  <c r="K11" i="55"/>
  <c r="V15" i="55"/>
  <c r="S15" i="55"/>
  <c r="V33" i="55"/>
  <c r="J32" i="55"/>
  <c r="U33" i="55"/>
  <c r="S33" i="55"/>
  <c r="V27" i="55"/>
  <c r="U27" i="55"/>
  <c r="S27" i="55"/>
  <c r="V23" i="55"/>
  <c r="U23" i="55"/>
  <c r="S23" i="55"/>
  <c r="J21" i="55"/>
  <c r="U18" i="55"/>
  <c r="S18" i="55"/>
  <c r="U14" i="55"/>
  <c r="S14" i="55"/>
  <c r="T34" i="55"/>
  <c r="H32" i="55"/>
  <c r="T32" i="55" s="1"/>
  <c r="T19" i="55"/>
  <c r="U19" i="55"/>
  <c r="T15" i="55"/>
  <c r="U15" i="55"/>
  <c r="G11" i="55"/>
  <c r="S34" i="55"/>
  <c r="U26" i="55"/>
  <c r="S24" i="55"/>
  <c r="U34" i="55"/>
  <c r="U28" i="55"/>
  <c r="U13" i="55"/>
  <c r="V18" i="55"/>
  <c r="V14" i="55"/>
  <c r="V19" i="55"/>
  <c r="S19" i="55"/>
  <c r="V36" i="55"/>
  <c r="J35" i="55"/>
  <c r="U36" i="55"/>
  <c r="S36" i="55"/>
  <c r="V30" i="55"/>
  <c r="J29" i="55"/>
  <c r="U30" i="55"/>
  <c r="S30" i="55"/>
  <c r="V25" i="55"/>
  <c r="U25" i="55"/>
  <c r="S25" i="55"/>
  <c r="U20" i="55"/>
  <c r="S20" i="55"/>
  <c r="U16" i="55"/>
  <c r="S16" i="55"/>
  <c r="J11" i="55"/>
  <c r="U12" i="55"/>
  <c r="S12" i="55"/>
  <c r="T31" i="55"/>
  <c r="H29" i="55"/>
  <c r="T29" i="55" s="1"/>
  <c r="T22" i="55"/>
  <c r="H21" i="55"/>
  <c r="T21" i="55" s="1"/>
  <c r="T17" i="55"/>
  <c r="U17" i="55"/>
  <c r="T13" i="55"/>
  <c r="H11" i="55"/>
  <c r="G21" i="55"/>
  <c r="U31" i="55"/>
  <c r="S28" i="55"/>
  <c r="U22" i="55"/>
  <c r="U24" i="55"/>
  <c r="V20" i="55"/>
  <c r="V26" i="55"/>
  <c r="V12" i="55"/>
  <c r="T11" i="55" l="1"/>
  <c r="H10" i="55"/>
  <c r="T10" i="55" s="1"/>
  <c r="U11" i="55"/>
  <c r="S11" i="55"/>
  <c r="J10" i="55"/>
  <c r="V29" i="55"/>
  <c r="U29" i="55"/>
  <c r="S29" i="55"/>
  <c r="V35" i="55"/>
  <c r="U35" i="55"/>
  <c r="S35" i="55"/>
  <c r="U21" i="55"/>
  <c r="S21" i="55"/>
  <c r="V21" i="55"/>
  <c r="V32" i="55"/>
  <c r="G10" i="55"/>
  <c r="U32" i="55"/>
  <c r="S32" i="55"/>
  <c r="V11" i="55"/>
  <c r="K10" i="55"/>
  <c r="AC101" i="54"/>
  <c r="AK101" i="54"/>
  <c r="AS101" i="54"/>
  <c r="AB101" i="54"/>
  <c r="AJ101" i="54"/>
  <c r="AR101" i="54"/>
  <c r="AF102" i="54"/>
  <c r="AN102" i="54"/>
  <c r="Y102" i="54"/>
  <c r="AA102" i="54"/>
  <c r="AE102" i="54"/>
  <c r="AG102" i="54"/>
  <c r="AI102" i="54"/>
  <c r="AM102" i="54"/>
  <c r="AO102" i="54"/>
  <c r="AQ102" i="54"/>
  <c r="AC103" i="54"/>
  <c r="AK103" i="54"/>
  <c r="AS103" i="54"/>
  <c r="AB103" i="54"/>
  <c r="AJ103" i="54"/>
  <c r="AR103" i="54"/>
  <c r="AE104" i="54"/>
  <c r="AM104" i="54"/>
  <c r="AF104" i="54"/>
  <c r="AN104" i="54"/>
  <c r="Y105" i="54"/>
  <c r="AG105" i="54"/>
  <c r="AO105" i="54"/>
  <c r="AB105" i="54"/>
  <c r="AJ105" i="54"/>
  <c r="AR105" i="54"/>
  <c r="AF106" i="54"/>
  <c r="AN106" i="54"/>
  <c r="AA106" i="54"/>
  <c r="AC106" i="54"/>
  <c r="AE106" i="54"/>
  <c r="AI106" i="54"/>
  <c r="AK106" i="54"/>
  <c r="AM106" i="54"/>
  <c r="AQ106" i="54"/>
  <c r="AS106" i="54"/>
  <c r="Y107" i="54"/>
  <c r="AG107" i="54"/>
  <c r="AO107" i="54"/>
  <c r="AB107" i="54"/>
  <c r="AJ107" i="54"/>
  <c r="AR107" i="54"/>
  <c r="AB108" i="54"/>
  <c r="AF108" i="54"/>
  <c r="AJ108" i="54"/>
  <c r="AN108" i="54"/>
  <c r="AR108" i="54"/>
  <c r="Y110" i="52"/>
  <c r="Y101" i="52" s="1"/>
  <c r="Z110" i="52"/>
  <c r="AA110" i="52"/>
  <c r="AB110" i="52"/>
  <c r="AC110" i="52"/>
  <c r="AD110" i="52"/>
  <c r="AE110" i="52"/>
  <c r="AF110" i="52"/>
  <c r="AG110" i="52"/>
  <c r="AG101" i="52" s="1"/>
  <c r="AH110" i="52"/>
  <c r="AI110" i="52"/>
  <c r="AJ110" i="52"/>
  <c r="AK110" i="52"/>
  <c r="AL110" i="52"/>
  <c r="AM110" i="52"/>
  <c r="AN110" i="52"/>
  <c r="AO110" i="52"/>
  <c r="AO101" i="52" s="1"/>
  <c r="AP110" i="52"/>
  <c r="AQ110" i="52"/>
  <c r="AR110" i="52"/>
  <c r="AS110" i="52"/>
  <c r="Y111" i="52"/>
  <c r="Z111" i="52"/>
  <c r="AA111" i="52"/>
  <c r="AB111" i="52"/>
  <c r="AB101" i="52" s="1"/>
  <c r="AC111" i="52"/>
  <c r="AD111" i="52"/>
  <c r="AE111" i="52"/>
  <c r="AF111" i="52"/>
  <c r="AG111" i="52"/>
  <c r="AH111" i="52"/>
  <c r="AI111" i="52"/>
  <c r="AJ111" i="52"/>
  <c r="AJ101" i="52" s="1"/>
  <c r="AK111" i="52"/>
  <c r="AL111" i="52"/>
  <c r="AM111" i="52"/>
  <c r="AN111" i="52"/>
  <c r="AO111" i="52"/>
  <c r="AP111" i="52"/>
  <c r="AQ111" i="52"/>
  <c r="AR111" i="52"/>
  <c r="AR101" i="52" s="1"/>
  <c r="AS111" i="52"/>
  <c r="Y112" i="52"/>
  <c r="Z112" i="52"/>
  <c r="AA112" i="52"/>
  <c r="AB112" i="52"/>
  <c r="AC112" i="52"/>
  <c r="AD112" i="52"/>
  <c r="AE112" i="52"/>
  <c r="AF112" i="52"/>
  <c r="AG112" i="52"/>
  <c r="AH112" i="52"/>
  <c r="AI112" i="52"/>
  <c r="AJ112" i="52"/>
  <c r="AK112" i="52"/>
  <c r="AL112" i="52"/>
  <c r="AM112" i="52"/>
  <c r="AN112" i="52"/>
  <c r="AO112" i="52"/>
  <c r="AP112" i="52"/>
  <c r="AQ112" i="52"/>
  <c r="AR112" i="52"/>
  <c r="AS112" i="52"/>
  <c r="Y113" i="52"/>
  <c r="Z113" i="52"/>
  <c r="AA113" i="52"/>
  <c r="AB113" i="52"/>
  <c r="AC113" i="52"/>
  <c r="AD113" i="52"/>
  <c r="AE113" i="52"/>
  <c r="AF113" i="52"/>
  <c r="AG113" i="52"/>
  <c r="AH113" i="52"/>
  <c r="AI113" i="52"/>
  <c r="AJ113" i="52"/>
  <c r="AK113" i="52"/>
  <c r="AL113" i="52"/>
  <c r="AM113" i="52"/>
  <c r="AN113" i="52"/>
  <c r="AO113" i="52"/>
  <c r="AP113" i="52"/>
  <c r="AQ113" i="52"/>
  <c r="AR113" i="52"/>
  <c r="AS113" i="52"/>
  <c r="Y114" i="52"/>
  <c r="Z114" i="52"/>
  <c r="AA114" i="52"/>
  <c r="AB114" i="52"/>
  <c r="AC114" i="52"/>
  <c r="AD114" i="52"/>
  <c r="AE114" i="52"/>
  <c r="AF114" i="52"/>
  <c r="AG114" i="52"/>
  <c r="AH114" i="52"/>
  <c r="AI114" i="52"/>
  <c r="AJ114" i="52"/>
  <c r="AK114" i="52"/>
  <c r="AL114" i="52"/>
  <c r="AM114" i="52"/>
  <c r="AN114" i="52"/>
  <c r="AO114" i="52"/>
  <c r="AP114" i="52"/>
  <c r="AQ114" i="52"/>
  <c r="AR114" i="52"/>
  <c r="AS114" i="52"/>
  <c r="Y115" i="52"/>
  <c r="Z115" i="52"/>
  <c r="AA115" i="52"/>
  <c r="AB115" i="52"/>
  <c r="AC115" i="52"/>
  <c r="AD115" i="52"/>
  <c r="AE115" i="52"/>
  <c r="AF115" i="52"/>
  <c r="AG115" i="52"/>
  <c r="AH115" i="52"/>
  <c r="AI115" i="52"/>
  <c r="AJ115" i="52"/>
  <c r="AK115" i="52"/>
  <c r="AL115" i="52"/>
  <c r="AM115" i="52"/>
  <c r="AN115" i="52"/>
  <c r="AO115" i="52"/>
  <c r="AP115" i="52"/>
  <c r="AQ115" i="52"/>
  <c r="AR115" i="52"/>
  <c r="AS115" i="52"/>
  <c r="Y116" i="52"/>
  <c r="Z116" i="52"/>
  <c r="AA116" i="52"/>
  <c r="AB116" i="52"/>
  <c r="AC116" i="52"/>
  <c r="AD116" i="52"/>
  <c r="AE116" i="52"/>
  <c r="AF116" i="52"/>
  <c r="AG116" i="52"/>
  <c r="AH116" i="52"/>
  <c r="AI116" i="52"/>
  <c r="AJ116" i="52"/>
  <c r="AK116" i="52"/>
  <c r="AL116" i="52"/>
  <c r="AM116" i="52"/>
  <c r="AN116" i="52"/>
  <c r="AO116" i="52"/>
  <c r="AP116" i="52"/>
  <c r="AQ116" i="52"/>
  <c r="AR116" i="52"/>
  <c r="AS116" i="52"/>
  <c r="Y117" i="52"/>
  <c r="Z117" i="52"/>
  <c r="AA117" i="52"/>
  <c r="AB117" i="52"/>
  <c r="AC117" i="52"/>
  <c r="AD117" i="52"/>
  <c r="AE117" i="52"/>
  <c r="AF117" i="52"/>
  <c r="AG117" i="52"/>
  <c r="AH117" i="52"/>
  <c r="AI117" i="52"/>
  <c r="AJ117" i="52"/>
  <c r="AK117" i="52"/>
  <c r="AL117" i="52"/>
  <c r="AM117" i="52"/>
  <c r="AN117" i="52"/>
  <c r="AO117" i="52"/>
  <c r="AP117" i="52"/>
  <c r="AQ117" i="52"/>
  <c r="AR117" i="52"/>
  <c r="AS117" i="52"/>
  <c r="Y118" i="52"/>
  <c r="Z118" i="52"/>
  <c r="AA118" i="52"/>
  <c r="AB118" i="52"/>
  <c r="AC118" i="52"/>
  <c r="AD118" i="52"/>
  <c r="AE118" i="52"/>
  <c r="AF118" i="52"/>
  <c r="AG118" i="52"/>
  <c r="AH118" i="52"/>
  <c r="AI118" i="52"/>
  <c r="AJ118" i="52"/>
  <c r="AK118" i="52"/>
  <c r="AL118" i="52"/>
  <c r="AM118" i="52"/>
  <c r="AN118" i="52"/>
  <c r="AO118" i="52"/>
  <c r="AP118" i="52"/>
  <c r="AQ118" i="52"/>
  <c r="AR118" i="52"/>
  <c r="AS118" i="52"/>
  <c r="Y119" i="52"/>
  <c r="Z119" i="52"/>
  <c r="Z102" i="52" s="1"/>
  <c r="AA119" i="52"/>
  <c r="AB119" i="52"/>
  <c r="AC119" i="52"/>
  <c r="AD119" i="52"/>
  <c r="AE119" i="52"/>
  <c r="AF119" i="52"/>
  <c r="AG119" i="52"/>
  <c r="AH119" i="52"/>
  <c r="AH102" i="52" s="1"/>
  <c r="AI119" i="52"/>
  <c r="AJ119" i="52"/>
  <c r="AK119" i="52"/>
  <c r="AL119" i="52"/>
  <c r="AM119" i="52"/>
  <c r="AN119" i="52"/>
  <c r="AO119" i="52"/>
  <c r="AP119" i="52"/>
  <c r="AP102" i="52" s="1"/>
  <c r="AQ119" i="52"/>
  <c r="AR119" i="52"/>
  <c r="AS119" i="52"/>
  <c r="Y120" i="52"/>
  <c r="Y102" i="52" s="1"/>
  <c r="Z120" i="52"/>
  <c r="AA120" i="52"/>
  <c r="AA102" i="52" s="1"/>
  <c r="AB120" i="52"/>
  <c r="AC120" i="52"/>
  <c r="AC102" i="52" s="1"/>
  <c r="AD120" i="52"/>
  <c r="AE120" i="52"/>
  <c r="AF120" i="52"/>
  <c r="AG120" i="52"/>
  <c r="AG102" i="52" s="1"/>
  <c r="AH120" i="52"/>
  <c r="AI120" i="52"/>
  <c r="AI102" i="52" s="1"/>
  <c r="AJ120" i="52"/>
  <c r="AK120" i="52"/>
  <c r="AK102" i="52" s="1"/>
  <c r="AL120" i="52"/>
  <c r="AM120" i="52"/>
  <c r="AN120" i="52"/>
  <c r="AO120" i="52"/>
  <c r="AO102" i="52" s="1"/>
  <c r="AP120" i="52"/>
  <c r="AQ120" i="52"/>
  <c r="AQ102" i="52" s="1"/>
  <c r="AR120" i="52"/>
  <c r="AS120" i="52"/>
  <c r="AS102" i="52" s="1"/>
  <c r="Y121" i="52"/>
  <c r="Z121" i="52"/>
  <c r="AA121" i="52"/>
  <c r="AB121" i="52"/>
  <c r="AC121" i="52"/>
  <c r="AD121" i="52"/>
  <c r="AE121" i="52"/>
  <c r="AF121" i="52"/>
  <c r="AG121" i="52"/>
  <c r="AH121" i="52"/>
  <c r="AI121" i="52"/>
  <c r="AJ121" i="52"/>
  <c r="AK121" i="52"/>
  <c r="AL121" i="52"/>
  <c r="AM121" i="52"/>
  <c r="AN121" i="52"/>
  <c r="AO121" i="52"/>
  <c r="AP121" i="52"/>
  <c r="AQ121" i="52"/>
  <c r="AR121" i="52"/>
  <c r="AS121" i="52"/>
  <c r="Y122" i="52"/>
  <c r="Z122" i="52"/>
  <c r="AA122" i="52"/>
  <c r="AB122" i="52"/>
  <c r="AC122" i="52"/>
  <c r="AC103" i="52" s="1"/>
  <c r="AD122" i="52"/>
  <c r="AE122" i="52"/>
  <c r="AF122" i="52"/>
  <c r="AG122" i="52"/>
  <c r="AH122" i="52"/>
  <c r="AI122" i="52"/>
  <c r="AJ122" i="52"/>
  <c r="AK122" i="52"/>
  <c r="AK103" i="52" s="1"/>
  <c r="AL122" i="52"/>
  <c r="AM122" i="52"/>
  <c r="AN122" i="52"/>
  <c r="AO122" i="52"/>
  <c r="AP122" i="52"/>
  <c r="AQ122" i="52"/>
  <c r="AR122" i="52"/>
  <c r="AS122" i="52"/>
  <c r="AS103" i="52" s="1"/>
  <c r="Y123" i="52"/>
  <c r="Z123" i="52"/>
  <c r="AA123" i="52"/>
  <c r="AB123" i="52"/>
  <c r="AC123" i="52"/>
  <c r="AD123" i="52"/>
  <c r="AD103" i="52" s="1"/>
  <c r="AE123" i="52"/>
  <c r="AF123" i="52"/>
  <c r="AG123" i="52"/>
  <c r="AH123" i="52"/>
  <c r="AI123" i="52"/>
  <c r="AJ123" i="52"/>
  <c r="AK123" i="52"/>
  <c r="AL123" i="52"/>
  <c r="AL103" i="52" s="1"/>
  <c r="AM123" i="52"/>
  <c r="AN123" i="52"/>
  <c r="AO123" i="52"/>
  <c r="AP123" i="52"/>
  <c r="AQ123" i="52"/>
  <c r="AR123" i="52"/>
  <c r="AS123" i="52"/>
  <c r="Y124" i="52"/>
  <c r="Z124" i="52"/>
  <c r="AA124" i="52"/>
  <c r="AB124" i="52"/>
  <c r="AC124" i="52"/>
  <c r="AD124" i="52"/>
  <c r="AE124" i="52"/>
  <c r="AF124" i="52"/>
  <c r="AG124" i="52"/>
  <c r="AH124" i="52"/>
  <c r="AI124" i="52"/>
  <c r="AJ124" i="52"/>
  <c r="AK124" i="52"/>
  <c r="AL124" i="52"/>
  <c r="AM124" i="52"/>
  <c r="AN124" i="52"/>
  <c r="AO124" i="52"/>
  <c r="AP124" i="52"/>
  <c r="AQ124" i="52"/>
  <c r="AR124" i="52"/>
  <c r="AS124" i="52"/>
  <c r="Y125" i="52"/>
  <c r="Z125" i="52"/>
  <c r="AA125" i="52"/>
  <c r="AB125" i="52"/>
  <c r="AC125" i="52"/>
  <c r="AD125" i="52"/>
  <c r="AE125" i="52"/>
  <c r="AF125" i="52"/>
  <c r="AG125" i="52"/>
  <c r="AH125" i="52"/>
  <c r="AI125" i="52"/>
  <c r="AJ125" i="52"/>
  <c r="AK125" i="52"/>
  <c r="AL125" i="52"/>
  <c r="AM125" i="52"/>
  <c r="AN125" i="52"/>
  <c r="AO125" i="52"/>
  <c r="AP125" i="52"/>
  <c r="AQ125" i="52"/>
  <c r="AR125" i="52"/>
  <c r="AS125" i="52"/>
  <c r="Y126" i="52"/>
  <c r="Z126" i="52"/>
  <c r="AA126" i="52"/>
  <c r="AB126" i="52"/>
  <c r="AC126" i="52"/>
  <c r="AD126" i="52"/>
  <c r="AE126" i="52"/>
  <c r="AE104" i="52" s="1"/>
  <c r="AF126" i="52"/>
  <c r="AG126" i="52"/>
  <c r="AH126" i="52"/>
  <c r="AI126" i="52"/>
  <c r="AJ126" i="52"/>
  <c r="AK126" i="52"/>
  <c r="AL126" i="52"/>
  <c r="AM126" i="52"/>
  <c r="AM104" i="52" s="1"/>
  <c r="AN126" i="52"/>
  <c r="AO126" i="52"/>
  <c r="AP126" i="52"/>
  <c r="AQ126" i="52"/>
  <c r="AR126" i="52"/>
  <c r="AS126" i="52"/>
  <c r="Y127" i="52"/>
  <c r="Z127" i="52"/>
  <c r="Z104" i="52" s="1"/>
  <c r="AA127" i="52"/>
  <c r="AB127" i="52"/>
  <c r="AC127" i="52"/>
  <c r="AD127" i="52"/>
  <c r="AE127" i="52"/>
  <c r="AF127" i="52"/>
  <c r="AG127" i="52"/>
  <c r="AH127" i="52"/>
  <c r="AH104" i="52" s="1"/>
  <c r="AI127" i="52"/>
  <c r="AJ127" i="52"/>
  <c r="AK127" i="52"/>
  <c r="AL127" i="52"/>
  <c r="AM127" i="52"/>
  <c r="AN127" i="52"/>
  <c r="AO127" i="52"/>
  <c r="AP127" i="52"/>
  <c r="AP104" i="52" s="1"/>
  <c r="AQ127" i="52"/>
  <c r="AR127" i="52"/>
  <c r="AS127" i="52"/>
  <c r="Y128" i="52"/>
  <c r="Z128" i="52"/>
  <c r="AA128" i="52"/>
  <c r="AB128" i="52"/>
  <c r="AC128" i="52"/>
  <c r="AD128" i="52"/>
  <c r="AE128" i="52"/>
  <c r="AF128" i="52"/>
  <c r="AG128" i="52"/>
  <c r="AH128" i="52"/>
  <c r="AI128" i="52"/>
  <c r="AJ128" i="52"/>
  <c r="AK128" i="52"/>
  <c r="AL128" i="52"/>
  <c r="AM128" i="52"/>
  <c r="AN128" i="52"/>
  <c r="AO128" i="52"/>
  <c r="AP128" i="52"/>
  <c r="AQ128" i="52"/>
  <c r="AR128" i="52"/>
  <c r="AS128" i="52"/>
  <c r="Y129" i="52"/>
  <c r="Z129" i="52"/>
  <c r="AA129" i="52"/>
  <c r="AB129" i="52"/>
  <c r="AC129" i="52"/>
  <c r="AD129" i="52"/>
  <c r="AE129" i="52"/>
  <c r="AF129" i="52"/>
  <c r="AG129" i="52"/>
  <c r="AH129" i="52"/>
  <c r="AI129" i="52"/>
  <c r="AJ129" i="52"/>
  <c r="AK129" i="52"/>
  <c r="AL129" i="52"/>
  <c r="AM129" i="52"/>
  <c r="AN129" i="52"/>
  <c r="AO129" i="52"/>
  <c r="AP129" i="52"/>
  <c r="AQ129" i="52"/>
  <c r="AR129" i="52"/>
  <c r="AS129" i="52"/>
  <c r="Y130" i="52"/>
  <c r="Z130" i="52"/>
  <c r="AA130" i="52"/>
  <c r="AB130" i="52"/>
  <c r="AC130" i="52"/>
  <c r="AD130" i="52"/>
  <c r="AE130" i="52"/>
  <c r="AF130" i="52"/>
  <c r="AG130" i="52"/>
  <c r="AH130" i="52"/>
  <c r="AI130" i="52"/>
  <c r="AJ130" i="52"/>
  <c r="AK130" i="52"/>
  <c r="AL130" i="52"/>
  <c r="AM130" i="52"/>
  <c r="AN130" i="52"/>
  <c r="AO130" i="52"/>
  <c r="AP130" i="52"/>
  <c r="AQ130" i="52"/>
  <c r="AR130" i="52"/>
  <c r="AS130" i="52"/>
  <c r="Y131" i="52"/>
  <c r="Z131" i="52"/>
  <c r="AA131" i="52"/>
  <c r="AB131" i="52"/>
  <c r="AC131" i="52"/>
  <c r="AD131" i="52"/>
  <c r="AE131" i="52"/>
  <c r="AF131" i="52"/>
  <c r="AG131" i="52"/>
  <c r="AH131" i="52"/>
  <c r="AI131" i="52"/>
  <c r="AJ131" i="52"/>
  <c r="AK131" i="52"/>
  <c r="AL131" i="52"/>
  <c r="AM131" i="52"/>
  <c r="AN131" i="52"/>
  <c r="AO131" i="52"/>
  <c r="AP131" i="52"/>
  <c r="AQ131" i="52"/>
  <c r="AR131" i="52"/>
  <c r="AS131" i="52"/>
  <c r="Y132" i="52"/>
  <c r="Z132" i="52"/>
  <c r="AA132" i="52"/>
  <c r="AB132" i="52"/>
  <c r="AC132" i="52"/>
  <c r="AD132" i="52"/>
  <c r="AE132" i="52"/>
  <c r="AE105" i="52" s="1"/>
  <c r="AF132" i="52"/>
  <c r="AG132" i="52"/>
  <c r="AH132" i="52"/>
  <c r="AI132" i="52"/>
  <c r="AJ132" i="52"/>
  <c r="AK132" i="52"/>
  <c r="AL132" i="52"/>
  <c r="AM132" i="52"/>
  <c r="AM105" i="52" s="1"/>
  <c r="AN132" i="52"/>
  <c r="AO132" i="52"/>
  <c r="AP132" i="52"/>
  <c r="AQ132" i="52"/>
  <c r="AR132" i="52"/>
  <c r="AS132" i="52"/>
  <c r="Y133" i="52"/>
  <c r="Z133" i="52"/>
  <c r="AA133" i="52"/>
  <c r="AB133" i="52"/>
  <c r="AC133" i="52"/>
  <c r="AD133" i="52"/>
  <c r="AD105" i="52" s="1"/>
  <c r="AE133" i="52"/>
  <c r="AF133" i="52"/>
  <c r="AG133" i="52"/>
  <c r="AH133" i="52"/>
  <c r="AI133" i="52"/>
  <c r="AJ133" i="52"/>
  <c r="AK133" i="52"/>
  <c r="AL133" i="52"/>
  <c r="AL105" i="52" s="1"/>
  <c r="AM133" i="52"/>
  <c r="AN133" i="52"/>
  <c r="AO133" i="52"/>
  <c r="AP133" i="52"/>
  <c r="AQ133" i="52"/>
  <c r="AR133" i="52"/>
  <c r="AS133" i="52"/>
  <c r="Y134" i="52"/>
  <c r="Z134" i="52"/>
  <c r="AA134" i="52"/>
  <c r="AB134" i="52"/>
  <c r="AC134" i="52"/>
  <c r="AD134" i="52"/>
  <c r="AE134" i="52"/>
  <c r="AF134" i="52"/>
  <c r="AG134" i="52"/>
  <c r="AH134" i="52"/>
  <c r="AI134" i="52"/>
  <c r="AJ134" i="52"/>
  <c r="AK134" i="52"/>
  <c r="AL134" i="52"/>
  <c r="AM134" i="52"/>
  <c r="AN134" i="52"/>
  <c r="AO134" i="52"/>
  <c r="AP134" i="52"/>
  <c r="AQ134" i="52"/>
  <c r="AR134" i="52"/>
  <c r="AS134" i="52"/>
  <c r="Y135" i="52"/>
  <c r="Z135" i="52"/>
  <c r="AA135" i="52"/>
  <c r="AB135" i="52"/>
  <c r="AC135" i="52"/>
  <c r="AD135" i="52"/>
  <c r="AE135" i="52"/>
  <c r="AF135" i="52"/>
  <c r="AG135" i="52"/>
  <c r="AH135" i="52"/>
  <c r="AI135" i="52"/>
  <c r="AJ135" i="52"/>
  <c r="AK135" i="52"/>
  <c r="AL135" i="52"/>
  <c r="AM135" i="52"/>
  <c r="AN135" i="52"/>
  <c r="AO135" i="52"/>
  <c r="AP135" i="52"/>
  <c r="AQ135" i="52"/>
  <c r="AR135" i="52"/>
  <c r="AS135" i="52"/>
  <c r="Y136" i="52"/>
  <c r="Z136" i="52"/>
  <c r="AA136" i="52"/>
  <c r="AB136" i="52"/>
  <c r="AC136" i="52"/>
  <c r="AD136" i="52"/>
  <c r="AE136" i="52"/>
  <c r="AF136" i="52"/>
  <c r="AG136" i="52"/>
  <c r="AH136" i="52"/>
  <c r="AI136" i="52"/>
  <c r="AJ136" i="52"/>
  <c r="AK136" i="52"/>
  <c r="AL136" i="52"/>
  <c r="AM136" i="52"/>
  <c r="AN136" i="52"/>
  <c r="AO136" i="52"/>
  <c r="AP136" i="52"/>
  <c r="AQ136" i="52"/>
  <c r="AR136" i="52"/>
  <c r="AS136" i="52"/>
  <c r="Y137" i="52"/>
  <c r="Z137" i="52"/>
  <c r="Z106" i="52" s="1"/>
  <c r="AA137" i="52"/>
  <c r="AB137" i="52"/>
  <c r="AC137" i="52"/>
  <c r="AD137" i="52"/>
  <c r="AE137" i="52"/>
  <c r="AF137" i="52"/>
  <c r="AG137" i="52"/>
  <c r="AH137" i="52"/>
  <c r="AH106" i="52" s="1"/>
  <c r="AI137" i="52"/>
  <c r="AJ137" i="52"/>
  <c r="AK137" i="52"/>
  <c r="AL137" i="52"/>
  <c r="AM137" i="52"/>
  <c r="AN137" i="52"/>
  <c r="AO137" i="52"/>
  <c r="AP137" i="52"/>
  <c r="AP106" i="52" s="1"/>
  <c r="AQ137" i="52"/>
  <c r="AR137" i="52"/>
  <c r="AS137" i="52"/>
  <c r="Y138" i="52"/>
  <c r="Y106" i="52" s="1"/>
  <c r="Z138" i="52"/>
  <c r="AA138" i="52"/>
  <c r="AA106" i="52" s="1"/>
  <c r="AB138" i="52"/>
  <c r="AC138" i="52"/>
  <c r="AD138" i="52"/>
  <c r="AE138" i="52"/>
  <c r="AE106" i="52" s="1"/>
  <c r="AF138" i="52"/>
  <c r="AG138" i="52"/>
  <c r="AG106" i="52" s="1"/>
  <c r="AH138" i="52"/>
  <c r="AI138" i="52"/>
  <c r="AI106" i="52" s="1"/>
  <c r="AJ138" i="52"/>
  <c r="AK138" i="52"/>
  <c r="AL138" i="52"/>
  <c r="AM138" i="52"/>
  <c r="AM106" i="52" s="1"/>
  <c r="AN138" i="52"/>
  <c r="AO138" i="52"/>
  <c r="AO106" i="52" s="1"/>
  <c r="AP138" i="52"/>
  <c r="AQ138" i="52"/>
  <c r="AQ106" i="52" s="1"/>
  <c r="AR138" i="52"/>
  <c r="AS138" i="52"/>
  <c r="Y139" i="52"/>
  <c r="Z139" i="52"/>
  <c r="AA139" i="52"/>
  <c r="AB139" i="52"/>
  <c r="AC139" i="52"/>
  <c r="AD139" i="52"/>
  <c r="AE139" i="52"/>
  <c r="AF139" i="52"/>
  <c r="AG139" i="52"/>
  <c r="AH139" i="52"/>
  <c r="AI139" i="52"/>
  <c r="AJ139" i="52"/>
  <c r="AK139" i="52"/>
  <c r="AL139" i="52"/>
  <c r="AM139" i="52"/>
  <c r="AN139" i="52"/>
  <c r="AO139" i="52"/>
  <c r="AP139" i="52"/>
  <c r="AQ139" i="52"/>
  <c r="AR139" i="52"/>
  <c r="AS139" i="52"/>
  <c r="Y140" i="52"/>
  <c r="Z140" i="52"/>
  <c r="AA140" i="52"/>
  <c r="AA107" i="52" s="1"/>
  <c r="AB140" i="52"/>
  <c r="AC140" i="52"/>
  <c r="AD140" i="52"/>
  <c r="AE140" i="52"/>
  <c r="AF140" i="52"/>
  <c r="AG140" i="52"/>
  <c r="AH140" i="52"/>
  <c r="AI140" i="52"/>
  <c r="AI107" i="52" s="1"/>
  <c r="AJ140" i="52"/>
  <c r="AK140" i="52"/>
  <c r="AL140" i="52"/>
  <c r="AM140" i="52"/>
  <c r="AN140" i="52"/>
  <c r="AO140" i="52"/>
  <c r="AP140" i="52"/>
  <c r="AQ140" i="52"/>
  <c r="AQ107" i="52" s="1"/>
  <c r="AR140" i="52"/>
  <c r="AS140" i="52"/>
  <c r="Y141" i="52"/>
  <c r="Z141" i="52"/>
  <c r="AA141" i="52"/>
  <c r="AB141" i="52"/>
  <c r="AC141" i="52"/>
  <c r="AD141" i="52"/>
  <c r="AD107" i="52" s="1"/>
  <c r="AE141" i="52"/>
  <c r="AF141" i="52"/>
  <c r="AG141" i="52"/>
  <c r="AH141" i="52"/>
  <c r="AI141" i="52"/>
  <c r="AJ141" i="52"/>
  <c r="AK141" i="52"/>
  <c r="AL141" i="52"/>
  <c r="AL107" i="52" s="1"/>
  <c r="AM141" i="52"/>
  <c r="AN141" i="52"/>
  <c r="AO141" i="52"/>
  <c r="AP141" i="52"/>
  <c r="AQ141" i="52"/>
  <c r="AR141" i="52"/>
  <c r="AS141" i="52"/>
  <c r="Y142" i="52"/>
  <c r="Z142" i="52"/>
  <c r="AA142" i="52"/>
  <c r="AB142" i="52"/>
  <c r="AC142" i="52"/>
  <c r="AD142" i="52"/>
  <c r="AE142" i="52"/>
  <c r="AF142" i="52"/>
  <c r="AG142" i="52"/>
  <c r="AH142" i="52"/>
  <c r="AI142" i="52"/>
  <c r="AJ142" i="52"/>
  <c r="AK142" i="52"/>
  <c r="AL142" i="52"/>
  <c r="AM142" i="52"/>
  <c r="AN142" i="52"/>
  <c r="AO142" i="52"/>
  <c r="AP142" i="52"/>
  <c r="AQ142" i="52"/>
  <c r="AR142" i="52"/>
  <c r="AS142" i="52"/>
  <c r="Y143" i="52"/>
  <c r="Z143" i="52"/>
  <c r="AA143" i="52"/>
  <c r="AB143" i="52"/>
  <c r="AC143" i="52"/>
  <c r="AD143" i="52"/>
  <c r="AE143" i="52"/>
  <c r="AF143" i="52"/>
  <c r="AG143" i="52"/>
  <c r="AH143" i="52"/>
  <c r="AI143" i="52"/>
  <c r="AJ143" i="52"/>
  <c r="AK143" i="52"/>
  <c r="AL143" i="52"/>
  <c r="AM143" i="52"/>
  <c r="AN143" i="52"/>
  <c r="AO143" i="52"/>
  <c r="AP143" i="52"/>
  <c r="AQ143" i="52"/>
  <c r="AR143" i="52"/>
  <c r="AS143" i="52"/>
  <c r="Y144" i="52"/>
  <c r="Y108" i="52" s="1"/>
  <c r="Z144" i="52"/>
  <c r="AA144" i="52"/>
  <c r="AB144" i="52"/>
  <c r="AC144" i="52"/>
  <c r="AC108" i="52" s="1"/>
  <c r="AD144" i="52"/>
  <c r="AE144" i="52"/>
  <c r="AF144" i="52"/>
  <c r="AG144" i="52"/>
  <c r="AG108" i="52" s="1"/>
  <c r="AH144" i="52"/>
  <c r="AI144" i="52"/>
  <c r="AJ144" i="52"/>
  <c r="AK144" i="52"/>
  <c r="AK108" i="52" s="1"/>
  <c r="AL144" i="52"/>
  <c r="AM144" i="52"/>
  <c r="AN144" i="52"/>
  <c r="AO144" i="52"/>
  <c r="AO108" i="52" s="1"/>
  <c r="AP144" i="52"/>
  <c r="AQ144" i="52"/>
  <c r="AR144" i="52"/>
  <c r="AS144" i="52"/>
  <c r="AS108" i="52" s="1"/>
  <c r="Y145" i="52"/>
  <c r="Z145" i="52"/>
  <c r="AA145" i="52"/>
  <c r="AB145" i="52"/>
  <c r="AC145" i="52"/>
  <c r="AD145" i="52"/>
  <c r="AE145" i="52"/>
  <c r="AF145" i="52"/>
  <c r="AG145" i="52"/>
  <c r="AH145" i="52"/>
  <c r="AI145" i="52"/>
  <c r="AJ145" i="52"/>
  <c r="AK145" i="52"/>
  <c r="AL145" i="52"/>
  <c r="AM145" i="52"/>
  <c r="AN145" i="52"/>
  <c r="AO145" i="52"/>
  <c r="AP145" i="52"/>
  <c r="AQ145" i="52"/>
  <c r="AR145" i="52"/>
  <c r="AS145" i="52"/>
  <c r="Y146" i="52"/>
  <c r="Z146" i="52"/>
  <c r="AA146" i="52"/>
  <c r="AB146" i="52"/>
  <c r="AC146" i="52"/>
  <c r="AD146" i="52"/>
  <c r="AE146" i="52"/>
  <c r="AF146" i="52"/>
  <c r="AG146" i="52"/>
  <c r="AH146" i="52"/>
  <c r="AI146" i="52"/>
  <c r="AJ146" i="52"/>
  <c r="AK146" i="52"/>
  <c r="AL146" i="52"/>
  <c r="AM146" i="52"/>
  <c r="AN146" i="52"/>
  <c r="AO146" i="52"/>
  <c r="AP146" i="52"/>
  <c r="AQ146" i="52"/>
  <c r="AR146" i="52"/>
  <c r="AS146" i="52"/>
  <c r="Y147" i="52"/>
  <c r="Z147" i="52"/>
  <c r="AA147" i="52"/>
  <c r="AB147" i="52"/>
  <c r="AC147" i="52"/>
  <c r="AD147" i="52"/>
  <c r="AE147" i="52"/>
  <c r="AF147" i="52"/>
  <c r="AG147" i="52"/>
  <c r="AH147" i="52"/>
  <c r="AI147" i="52"/>
  <c r="AJ147" i="52"/>
  <c r="AK147" i="52"/>
  <c r="AL147" i="52"/>
  <c r="AM147" i="52"/>
  <c r="AN147" i="52"/>
  <c r="AO147" i="52"/>
  <c r="AP147" i="52"/>
  <c r="AQ147" i="52"/>
  <c r="AR147" i="52"/>
  <c r="AS147" i="52"/>
  <c r="Y148" i="52"/>
  <c r="Z148" i="52"/>
  <c r="AA148" i="52"/>
  <c r="AB148" i="52"/>
  <c r="AC148" i="52"/>
  <c r="AD148" i="52"/>
  <c r="AE148" i="52"/>
  <c r="AF148" i="52"/>
  <c r="AG148" i="52"/>
  <c r="AH148" i="52"/>
  <c r="AI148" i="52"/>
  <c r="AJ148" i="52"/>
  <c r="AK148" i="52"/>
  <c r="AL148" i="52"/>
  <c r="AM148" i="52"/>
  <c r="AN148" i="52"/>
  <c r="AO148" i="52"/>
  <c r="AP148" i="52"/>
  <c r="AQ148" i="52"/>
  <c r="AR148" i="52"/>
  <c r="AS148" i="52"/>
  <c r="Y110" i="37"/>
  <c r="Z110" i="37"/>
  <c r="AA110" i="37"/>
  <c r="AB110" i="37"/>
  <c r="AC110" i="37"/>
  <c r="AD110" i="37"/>
  <c r="AE110" i="37"/>
  <c r="AF110" i="37"/>
  <c r="AG110" i="37"/>
  <c r="AH110" i="37"/>
  <c r="AI110" i="37"/>
  <c r="AJ110" i="37"/>
  <c r="AK110" i="37"/>
  <c r="AL110" i="37"/>
  <c r="AM110" i="37"/>
  <c r="AN110" i="37"/>
  <c r="AO110" i="37"/>
  <c r="AP110" i="37"/>
  <c r="AQ110" i="37"/>
  <c r="AR110" i="37"/>
  <c r="AS110" i="37"/>
  <c r="Y111" i="37"/>
  <c r="Z111" i="37"/>
  <c r="AA111" i="37"/>
  <c r="AB111" i="37"/>
  <c r="AC111" i="37"/>
  <c r="AD111" i="37"/>
  <c r="AE111" i="37"/>
  <c r="AF111" i="37"/>
  <c r="AG111" i="37"/>
  <c r="AH111" i="37"/>
  <c r="AI111" i="37"/>
  <c r="AJ111" i="37"/>
  <c r="AK111" i="37"/>
  <c r="AL111" i="37"/>
  <c r="AM111" i="37"/>
  <c r="AN111" i="37"/>
  <c r="AO111" i="37"/>
  <c r="AP111" i="37"/>
  <c r="AQ111" i="37"/>
  <c r="AR111" i="37"/>
  <c r="AS111" i="37"/>
  <c r="Y112" i="37"/>
  <c r="Z112" i="37"/>
  <c r="AA112" i="37"/>
  <c r="AB112" i="37"/>
  <c r="AC112" i="37"/>
  <c r="AD112" i="37"/>
  <c r="AE112" i="37"/>
  <c r="AF112" i="37"/>
  <c r="AG112" i="37"/>
  <c r="AH112" i="37"/>
  <c r="AI112" i="37"/>
  <c r="AJ112" i="37"/>
  <c r="AK112" i="37"/>
  <c r="AL112" i="37"/>
  <c r="AM112" i="37"/>
  <c r="AN112" i="37"/>
  <c r="AO112" i="37"/>
  <c r="AP112" i="37"/>
  <c r="AQ112" i="37"/>
  <c r="AR112" i="37"/>
  <c r="AS112" i="37"/>
  <c r="Y113" i="37"/>
  <c r="Z113" i="37"/>
  <c r="AA113" i="37"/>
  <c r="AB113" i="37"/>
  <c r="AC113" i="37"/>
  <c r="AD113" i="37"/>
  <c r="AE113" i="37"/>
  <c r="AF113" i="37"/>
  <c r="AG113" i="37"/>
  <c r="AH113" i="37"/>
  <c r="AI113" i="37"/>
  <c r="AJ113" i="37"/>
  <c r="AK113" i="37"/>
  <c r="AL113" i="37"/>
  <c r="AM113" i="37"/>
  <c r="AN113" i="37"/>
  <c r="AO113" i="37"/>
  <c r="AP113" i="37"/>
  <c r="AQ113" i="37"/>
  <c r="AR113" i="37"/>
  <c r="AS113" i="37"/>
  <c r="Y114" i="37"/>
  <c r="Z114" i="37"/>
  <c r="AA114" i="37"/>
  <c r="AB114" i="37"/>
  <c r="AC114" i="37"/>
  <c r="AD114" i="37"/>
  <c r="AE114" i="37"/>
  <c r="AF114" i="37"/>
  <c r="AG114" i="37"/>
  <c r="AH114" i="37"/>
  <c r="AI114" i="37"/>
  <c r="AJ114" i="37"/>
  <c r="AK114" i="37"/>
  <c r="AL114" i="37"/>
  <c r="AM114" i="37"/>
  <c r="AN114" i="37"/>
  <c r="AO114" i="37"/>
  <c r="AP114" i="37"/>
  <c r="AQ114" i="37"/>
  <c r="AR114" i="37"/>
  <c r="AS114" i="37"/>
  <c r="Y115" i="37"/>
  <c r="Z115" i="37"/>
  <c r="AA115" i="37"/>
  <c r="AB115" i="37"/>
  <c r="AC115" i="37"/>
  <c r="AD115" i="37"/>
  <c r="AE115" i="37"/>
  <c r="AF115" i="37"/>
  <c r="AG115" i="37"/>
  <c r="AH115" i="37"/>
  <c r="AI115" i="37"/>
  <c r="AJ115" i="37"/>
  <c r="AK115" i="37"/>
  <c r="AL115" i="37"/>
  <c r="AM115" i="37"/>
  <c r="AN115" i="37"/>
  <c r="AO115" i="37"/>
  <c r="AP115" i="37"/>
  <c r="AQ115" i="37"/>
  <c r="AR115" i="37"/>
  <c r="AS115" i="37"/>
  <c r="Y116" i="37"/>
  <c r="Z116" i="37"/>
  <c r="AA116" i="37"/>
  <c r="AB116" i="37"/>
  <c r="AC116" i="37"/>
  <c r="AD116" i="37"/>
  <c r="AE116" i="37"/>
  <c r="AF116" i="37"/>
  <c r="AG116" i="37"/>
  <c r="AH116" i="37"/>
  <c r="AI116" i="37"/>
  <c r="AJ116" i="37"/>
  <c r="AK116" i="37"/>
  <c r="AL116" i="37"/>
  <c r="AM116" i="37"/>
  <c r="AN116" i="37"/>
  <c r="AO116" i="37"/>
  <c r="AP116" i="37"/>
  <c r="AQ116" i="37"/>
  <c r="AR116" i="37"/>
  <c r="AS116" i="37"/>
  <c r="Y117" i="37"/>
  <c r="Z117" i="37"/>
  <c r="AA117" i="37"/>
  <c r="AB117" i="37"/>
  <c r="AC117" i="37"/>
  <c r="AD117" i="37"/>
  <c r="AE117" i="37"/>
  <c r="AF117" i="37"/>
  <c r="AG117" i="37"/>
  <c r="AH117" i="37"/>
  <c r="AI117" i="37"/>
  <c r="AJ117" i="37"/>
  <c r="AK117" i="37"/>
  <c r="AL117" i="37"/>
  <c r="AM117" i="37"/>
  <c r="AN117" i="37"/>
  <c r="AO117" i="37"/>
  <c r="AP117" i="37"/>
  <c r="AQ117" i="37"/>
  <c r="AR117" i="37"/>
  <c r="AS117" i="37"/>
  <c r="Y118" i="37"/>
  <c r="Z118" i="37"/>
  <c r="AA118" i="37"/>
  <c r="AB118" i="37"/>
  <c r="AC118" i="37"/>
  <c r="AD118" i="37"/>
  <c r="AE118" i="37"/>
  <c r="AF118" i="37"/>
  <c r="AG118" i="37"/>
  <c r="AH118" i="37"/>
  <c r="AI118" i="37"/>
  <c r="AJ118" i="37"/>
  <c r="AK118" i="37"/>
  <c r="AL118" i="37"/>
  <c r="AM118" i="37"/>
  <c r="AN118" i="37"/>
  <c r="AO118" i="37"/>
  <c r="AP118" i="37"/>
  <c r="AQ118" i="37"/>
  <c r="AR118" i="37"/>
  <c r="AS118" i="37"/>
  <c r="Y119" i="37"/>
  <c r="Z119" i="37"/>
  <c r="AA119" i="37"/>
  <c r="AB119" i="37"/>
  <c r="AC119" i="37"/>
  <c r="AD119" i="37"/>
  <c r="AE119" i="37"/>
  <c r="AF119" i="37"/>
  <c r="AG119" i="37"/>
  <c r="AH119" i="37"/>
  <c r="AI119" i="37"/>
  <c r="AJ119" i="37"/>
  <c r="AK119" i="37"/>
  <c r="AL119" i="37"/>
  <c r="AM119" i="37"/>
  <c r="AN119" i="37"/>
  <c r="AO119" i="37"/>
  <c r="AP119" i="37"/>
  <c r="AQ119" i="37"/>
  <c r="AR119" i="37"/>
  <c r="AS119" i="37"/>
  <c r="Y120" i="37"/>
  <c r="Z120" i="37"/>
  <c r="AA120" i="37"/>
  <c r="AB120" i="37"/>
  <c r="AC120" i="37"/>
  <c r="AD120" i="37"/>
  <c r="AE120" i="37"/>
  <c r="AF120" i="37"/>
  <c r="AG120" i="37"/>
  <c r="AH120" i="37"/>
  <c r="AI120" i="37"/>
  <c r="AJ120" i="37"/>
  <c r="AK120" i="37"/>
  <c r="AL120" i="37"/>
  <c r="AM120" i="37"/>
  <c r="AN120" i="37"/>
  <c r="AO120" i="37"/>
  <c r="AP120" i="37"/>
  <c r="AQ120" i="37"/>
  <c r="AR120" i="37"/>
  <c r="AS120" i="37"/>
  <c r="Y121" i="37"/>
  <c r="Z121" i="37"/>
  <c r="AA121" i="37"/>
  <c r="AB121" i="37"/>
  <c r="AC121" i="37"/>
  <c r="AD121" i="37"/>
  <c r="AE121" i="37"/>
  <c r="AF121" i="37"/>
  <c r="AG121" i="37"/>
  <c r="AH121" i="37"/>
  <c r="AI121" i="37"/>
  <c r="AJ121" i="37"/>
  <c r="AK121" i="37"/>
  <c r="AL121" i="37"/>
  <c r="AM121" i="37"/>
  <c r="AN121" i="37"/>
  <c r="AO121" i="37"/>
  <c r="AP121" i="37"/>
  <c r="AQ121" i="37"/>
  <c r="AR121" i="37"/>
  <c r="AS121" i="37"/>
  <c r="Y122" i="37"/>
  <c r="Z122" i="37"/>
  <c r="AA122" i="37"/>
  <c r="AB122" i="37"/>
  <c r="AC122" i="37"/>
  <c r="AD122" i="37"/>
  <c r="AE122" i="37"/>
  <c r="AF122" i="37"/>
  <c r="AG122" i="37"/>
  <c r="AH122" i="37"/>
  <c r="AI122" i="37"/>
  <c r="AJ122" i="37"/>
  <c r="AK122" i="37"/>
  <c r="AL122" i="37"/>
  <c r="AM122" i="37"/>
  <c r="AN122" i="37"/>
  <c r="AO122" i="37"/>
  <c r="AP122" i="37"/>
  <c r="AQ122" i="37"/>
  <c r="AR122" i="37"/>
  <c r="AS122" i="37"/>
  <c r="Y123" i="37"/>
  <c r="Z123" i="37"/>
  <c r="AA123" i="37"/>
  <c r="AB123" i="37"/>
  <c r="AC123" i="37"/>
  <c r="AD123" i="37"/>
  <c r="AE123" i="37"/>
  <c r="AF123" i="37"/>
  <c r="AG123" i="37"/>
  <c r="AH123" i="37"/>
  <c r="AI123" i="37"/>
  <c r="AJ123" i="37"/>
  <c r="AK123" i="37"/>
  <c r="AL123" i="37"/>
  <c r="AM123" i="37"/>
  <c r="AN123" i="37"/>
  <c r="AO123" i="37"/>
  <c r="AP123" i="37"/>
  <c r="AQ123" i="37"/>
  <c r="AR123" i="37"/>
  <c r="AS123" i="37"/>
  <c r="Y124" i="37"/>
  <c r="Z124" i="37"/>
  <c r="AA124" i="37"/>
  <c r="AB124" i="37"/>
  <c r="AC124" i="37"/>
  <c r="AD124" i="37"/>
  <c r="AE124" i="37"/>
  <c r="AF124" i="37"/>
  <c r="AG124" i="37"/>
  <c r="AH124" i="37"/>
  <c r="AI124" i="37"/>
  <c r="AJ124" i="37"/>
  <c r="AK124" i="37"/>
  <c r="AL124" i="37"/>
  <c r="AM124" i="37"/>
  <c r="AN124" i="37"/>
  <c r="AO124" i="37"/>
  <c r="AP124" i="37"/>
  <c r="AQ124" i="37"/>
  <c r="AR124" i="37"/>
  <c r="AS124" i="37"/>
  <c r="Y125" i="37"/>
  <c r="Z125" i="37"/>
  <c r="AA125" i="37"/>
  <c r="AB125" i="37"/>
  <c r="AC125" i="37"/>
  <c r="AD125" i="37"/>
  <c r="AE125" i="37"/>
  <c r="AF125" i="37"/>
  <c r="AG125" i="37"/>
  <c r="AH125" i="37"/>
  <c r="AI125" i="37"/>
  <c r="AJ125" i="37"/>
  <c r="AK125" i="37"/>
  <c r="AL125" i="37"/>
  <c r="AM125" i="37"/>
  <c r="AN125" i="37"/>
  <c r="AO125" i="37"/>
  <c r="AP125" i="37"/>
  <c r="AQ125" i="37"/>
  <c r="AR125" i="37"/>
  <c r="AS125" i="37"/>
  <c r="Y126" i="37"/>
  <c r="Z126" i="37"/>
  <c r="AA126" i="37"/>
  <c r="AB126" i="37"/>
  <c r="AC126" i="37"/>
  <c r="AD126" i="37"/>
  <c r="AE126" i="37"/>
  <c r="AF126" i="37"/>
  <c r="AG126" i="37"/>
  <c r="AH126" i="37"/>
  <c r="AI126" i="37"/>
  <c r="AJ126" i="37"/>
  <c r="AK126" i="37"/>
  <c r="AL126" i="37"/>
  <c r="AM126" i="37"/>
  <c r="AN126" i="37"/>
  <c r="AO126" i="37"/>
  <c r="AP126" i="37"/>
  <c r="AQ126" i="37"/>
  <c r="AR126" i="37"/>
  <c r="AS126" i="37"/>
  <c r="Y127" i="37"/>
  <c r="Z127" i="37"/>
  <c r="AA127" i="37"/>
  <c r="AB127" i="37"/>
  <c r="AC127" i="37"/>
  <c r="AD127" i="37"/>
  <c r="AE127" i="37"/>
  <c r="AF127" i="37"/>
  <c r="AG127" i="37"/>
  <c r="AH127" i="37"/>
  <c r="AI127" i="37"/>
  <c r="AJ127" i="37"/>
  <c r="AK127" i="37"/>
  <c r="AL127" i="37"/>
  <c r="AM127" i="37"/>
  <c r="AN127" i="37"/>
  <c r="AO127" i="37"/>
  <c r="AP127" i="37"/>
  <c r="AQ127" i="37"/>
  <c r="AR127" i="37"/>
  <c r="AS127" i="37"/>
  <c r="Y128" i="37"/>
  <c r="Z128" i="37"/>
  <c r="AA128" i="37"/>
  <c r="AB128" i="37"/>
  <c r="AC128" i="37"/>
  <c r="AD128" i="37"/>
  <c r="AE128" i="37"/>
  <c r="AF128" i="37"/>
  <c r="AG128" i="37"/>
  <c r="AH128" i="37"/>
  <c r="AI128" i="37"/>
  <c r="AJ128" i="37"/>
  <c r="AK128" i="37"/>
  <c r="AL128" i="37"/>
  <c r="AM128" i="37"/>
  <c r="AN128" i="37"/>
  <c r="AO128" i="37"/>
  <c r="AP128" i="37"/>
  <c r="AQ128" i="37"/>
  <c r="AR128" i="37"/>
  <c r="AS128" i="37"/>
  <c r="Y129" i="37"/>
  <c r="Z129" i="37"/>
  <c r="AA129" i="37"/>
  <c r="AB129" i="37"/>
  <c r="AC129" i="37"/>
  <c r="AD129" i="37"/>
  <c r="AE129" i="37"/>
  <c r="AF129" i="37"/>
  <c r="AG129" i="37"/>
  <c r="AH129" i="37"/>
  <c r="AI129" i="37"/>
  <c r="AJ129" i="37"/>
  <c r="AK129" i="37"/>
  <c r="AL129" i="37"/>
  <c r="AM129" i="37"/>
  <c r="AN129" i="37"/>
  <c r="AO129" i="37"/>
  <c r="AP129" i="37"/>
  <c r="AQ129" i="37"/>
  <c r="AR129" i="37"/>
  <c r="AS129" i="37"/>
  <c r="Y130" i="37"/>
  <c r="Z130" i="37"/>
  <c r="AA130" i="37"/>
  <c r="AB130" i="37"/>
  <c r="AC130" i="37"/>
  <c r="AD130" i="37"/>
  <c r="AE130" i="37"/>
  <c r="AF130" i="37"/>
  <c r="AG130" i="37"/>
  <c r="AH130" i="37"/>
  <c r="AI130" i="37"/>
  <c r="AJ130" i="37"/>
  <c r="AK130" i="37"/>
  <c r="AL130" i="37"/>
  <c r="AM130" i="37"/>
  <c r="AN130" i="37"/>
  <c r="AO130" i="37"/>
  <c r="AP130" i="37"/>
  <c r="AQ130" i="37"/>
  <c r="AR130" i="37"/>
  <c r="AS130" i="37"/>
  <c r="Y131" i="37"/>
  <c r="Z131" i="37"/>
  <c r="AA131" i="37"/>
  <c r="AB131" i="37"/>
  <c r="AC131" i="37"/>
  <c r="AD131" i="37"/>
  <c r="AE131" i="37"/>
  <c r="AF131" i="37"/>
  <c r="AG131" i="37"/>
  <c r="AH131" i="37"/>
  <c r="AI131" i="37"/>
  <c r="AJ131" i="37"/>
  <c r="AK131" i="37"/>
  <c r="AL131" i="37"/>
  <c r="AM131" i="37"/>
  <c r="AN131" i="37"/>
  <c r="AO131" i="37"/>
  <c r="AP131" i="37"/>
  <c r="AQ131" i="37"/>
  <c r="AR131" i="37"/>
  <c r="AS131" i="37"/>
  <c r="Y132" i="37"/>
  <c r="Z132" i="37"/>
  <c r="AA132" i="37"/>
  <c r="AB132" i="37"/>
  <c r="AC132" i="37"/>
  <c r="AD132" i="37"/>
  <c r="AE132" i="37"/>
  <c r="AF132" i="37"/>
  <c r="AG132" i="37"/>
  <c r="AH132" i="37"/>
  <c r="AI132" i="37"/>
  <c r="AJ132" i="37"/>
  <c r="AK132" i="37"/>
  <c r="AL132" i="37"/>
  <c r="AM132" i="37"/>
  <c r="AN132" i="37"/>
  <c r="AO132" i="37"/>
  <c r="AP132" i="37"/>
  <c r="AQ132" i="37"/>
  <c r="AR132" i="37"/>
  <c r="AS132" i="37"/>
  <c r="Y133" i="37"/>
  <c r="Z133" i="37"/>
  <c r="AA133" i="37"/>
  <c r="AB133" i="37"/>
  <c r="AC133" i="37"/>
  <c r="AD133" i="37"/>
  <c r="AE133" i="37"/>
  <c r="AF133" i="37"/>
  <c r="AG133" i="37"/>
  <c r="AH133" i="37"/>
  <c r="AI133" i="37"/>
  <c r="AJ133" i="37"/>
  <c r="AK133" i="37"/>
  <c r="AL133" i="37"/>
  <c r="AM133" i="37"/>
  <c r="AN133" i="37"/>
  <c r="AO133" i="37"/>
  <c r="AP133" i="37"/>
  <c r="AQ133" i="37"/>
  <c r="AR133" i="37"/>
  <c r="AS133" i="37"/>
  <c r="Y134" i="37"/>
  <c r="Z134" i="37"/>
  <c r="AA134" i="37"/>
  <c r="AB134" i="37"/>
  <c r="AC134" i="37"/>
  <c r="AD134" i="37"/>
  <c r="AE134" i="37"/>
  <c r="AF134" i="37"/>
  <c r="AG134" i="37"/>
  <c r="AH134" i="37"/>
  <c r="AI134" i="37"/>
  <c r="AJ134" i="37"/>
  <c r="AK134" i="37"/>
  <c r="AL134" i="37"/>
  <c r="AM134" i="37"/>
  <c r="AN134" i="37"/>
  <c r="AO134" i="37"/>
  <c r="AP134" i="37"/>
  <c r="AQ134" i="37"/>
  <c r="AR134" i="37"/>
  <c r="AS134" i="37"/>
  <c r="Y135" i="37"/>
  <c r="Z135" i="37"/>
  <c r="AA135" i="37"/>
  <c r="AB135" i="37"/>
  <c r="AC135" i="37"/>
  <c r="AD135" i="37"/>
  <c r="AE135" i="37"/>
  <c r="AF135" i="37"/>
  <c r="AG135" i="37"/>
  <c r="AH135" i="37"/>
  <c r="AI135" i="37"/>
  <c r="AJ135" i="37"/>
  <c r="AK135" i="37"/>
  <c r="AL135" i="37"/>
  <c r="AM135" i="37"/>
  <c r="AN135" i="37"/>
  <c r="AO135" i="37"/>
  <c r="AP135" i="37"/>
  <c r="AQ135" i="37"/>
  <c r="AR135" i="37"/>
  <c r="AS135" i="37"/>
  <c r="Y136" i="37"/>
  <c r="Z136" i="37"/>
  <c r="AA136" i="37"/>
  <c r="AB136" i="37"/>
  <c r="AC136" i="37"/>
  <c r="AD136" i="37"/>
  <c r="AE136" i="37"/>
  <c r="AF136" i="37"/>
  <c r="AG136" i="37"/>
  <c r="AH136" i="37"/>
  <c r="AI136" i="37"/>
  <c r="AJ136" i="37"/>
  <c r="AK136" i="37"/>
  <c r="AL136" i="37"/>
  <c r="AM136" i="37"/>
  <c r="AN136" i="37"/>
  <c r="AO136" i="37"/>
  <c r="AP136" i="37"/>
  <c r="AQ136" i="37"/>
  <c r="AR136" i="37"/>
  <c r="AS136" i="37"/>
  <c r="Y137" i="37"/>
  <c r="Z137" i="37"/>
  <c r="AA137" i="37"/>
  <c r="AB137" i="37"/>
  <c r="AC137" i="37"/>
  <c r="AD137" i="37"/>
  <c r="AE137" i="37"/>
  <c r="AF137" i="37"/>
  <c r="AG137" i="37"/>
  <c r="AH137" i="37"/>
  <c r="AI137" i="37"/>
  <c r="AJ137" i="37"/>
  <c r="AK137" i="37"/>
  <c r="AL137" i="37"/>
  <c r="AM137" i="37"/>
  <c r="AN137" i="37"/>
  <c r="AO137" i="37"/>
  <c r="AP137" i="37"/>
  <c r="AQ137" i="37"/>
  <c r="AR137" i="37"/>
  <c r="AS137" i="37"/>
  <c r="Y138" i="37"/>
  <c r="Z138" i="37"/>
  <c r="AA138" i="37"/>
  <c r="AB138" i="37"/>
  <c r="AC138" i="37"/>
  <c r="AD138" i="37"/>
  <c r="AE138" i="37"/>
  <c r="AF138" i="37"/>
  <c r="AG138" i="37"/>
  <c r="AH138" i="37"/>
  <c r="AI138" i="37"/>
  <c r="AJ138" i="37"/>
  <c r="AK138" i="37"/>
  <c r="AL138" i="37"/>
  <c r="AM138" i="37"/>
  <c r="AN138" i="37"/>
  <c r="AO138" i="37"/>
  <c r="AP138" i="37"/>
  <c r="AQ138" i="37"/>
  <c r="AR138" i="37"/>
  <c r="AS138" i="37"/>
  <c r="Y139" i="37"/>
  <c r="Z139" i="37"/>
  <c r="AA139" i="37"/>
  <c r="AB139" i="37"/>
  <c r="AC139" i="37"/>
  <c r="AD139" i="37"/>
  <c r="AE139" i="37"/>
  <c r="AF139" i="37"/>
  <c r="AG139" i="37"/>
  <c r="AH139" i="37"/>
  <c r="AI139" i="37"/>
  <c r="AJ139" i="37"/>
  <c r="AK139" i="37"/>
  <c r="AL139" i="37"/>
  <c r="AM139" i="37"/>
  <c r="AN139" i="37"/>
  <c r="AO139" i="37"/>
  <c r="AP139" i="37"/>
  <c r="AQ139" i="37"/>
  <c r="AR139" i="37"/>
  <c r="AS139" i="37"/>
  <c r="Y140" i="37"/>
  <c r="Z140" i="37"/>
  <c r="AA140" i="37"/>
  <c r="AB140" i="37"/>
  <c r="AC140" i="37"/>
  <c r="AD140" i="37"/>
  <c r="AE140" i="37"/>
  <c r="AF140" i="37"/>
  <c r="AG140" i="37"/>
  <c r="AH140" i="37"/>
  <c r="AI140" i="37"/>
  <c r="AJ140" i="37"/>
  <c r="AK140" i="37"/>
  <c r="AL140" i="37"/>
  <c r="AM140" i="37"/>
  <c r="AN140" i="37"/>
  <c r="AO140" i="37"/>
  <c r="AP140" i="37"/>
  <c r="AQ140" i="37"/>
  <c r="AR140" i="37"/>
  <c r="AS140" i="37"/>
  <c r="Y141" i="37"/>
  <c r="Z141" i="37"/>
  <c r="AA141" i="37"/>
  <c r="AB141" i="37"/>
  <c r="AC141" i="37"/>
  <c r="AD141" i="37"/>
  <c r="AE141" i="37"/>
  <c r="AF141" i="37"/>
  <c r="AG141" i="37"/>
  <c r="AH141" i="37"/>
  <c r="AI141" i="37"/>
  <c r="AJ141" i="37"/>
  <c r="AK141" i="37"/>
  <c r="AL141" i="37"/>
  <c r="AM141" i="37"/>
  <c r="AN141" i="37"/>
  <c r="AO141" i="37"/>
  <c r="AP141" i="37"/>
  <c r="AQ141" i="37"/>
  <c r="AR141" i="37"/>
  <c r="AS141" i="37"/>
  <c r="Y142" i="37"/>
  <c r="Z142" i="37"/>
  <c r="AA142" i="37"/>
  <c r="AB142" i="37"/>
  <c r="AC142" i="37"/>
  <c r="AD142" i="37"/>
  <c r="AE142" i="37"/>
  <c r="AF142" i="37"/>
  <c r="AG142" i="37"/>
  <c r="AH142" i="37"/>
  <c r="AI142" i="37"/>
  <c r="AJ142" i="37"/>
  <c r="AK142" i="37"/>
  <c r="AL142" i="37"/>
  <c r="AM142" i="37"/>
  <c r="AN142" i="37"/>
  <c r="AO142" i="37"/>
  <c r="AP142" i="37"/>
  <c r="AQ142" i="37"/>
  <c r="AR142" i="37"/>
  <c r="AS142" i="37"/>
  <c r="Y143" i="37"/>
  <c r="Z143" i="37"/>
  <c r="AA143" i="37"/>
  <c r="AB143" i="37"/>
  <c r="AC143" i="37"/>
  <c r="AD143" i="37"/>
  <c r="AE143" i="37"/>
  <c r="AF143" i="37"/>
  <c r="AG143" i="37"/>
  <c r="AH143" i="37"/>
  <c r="AI143" i="37"/>
  <c r="AJ143" i="37"/>
  <c r="AK143" i="37"/>
  <c r="AL143" i="37"/>
  <c r="AM143" i="37"/>
  <c r="AN143" i="37"/>
  <c r="AO143" i="37"/>
  <c r="AP143" i="37"/>
  <c r="AQ143" i="37"/>
  <c r="AR143" i="37"/>
  <c r="AS143" i="37"/>
  <c r="Y144" i="37"/>
  <c r="Z144" i="37"/>
  <c r="AA144" i="37"/>
  <c r="AB144" i="37"/>
  <c r="AC144" i="37"/>
  <c r="AD144" i="37"/>
  <c r="AE144" i="37"/>
  <c r="AF144" i="37"/>
  <c r="AG144" i="37"/>
  <c r="AH144" i="37"/>
  <c r="AI144" i="37"/>
  <c r="AJ144" i="37"/>
  <c r="AK144" i="37"/>
  <c r="AL144" i="37"/>
  <c r="AM144" i="37"/>
  <c r="AN144" i="37"/>
  <c r="AO144" i="37"/>
  <c r="AP144" i="37"/>
  <c r="AQ144" i="37"/>
  <c r="AR144" i="37"/>
  <c r="AS144" i="37"/>
  <c r="Y145" i="37"/>
  <c r="Z145" i="37"/>
  <c r="AA145" i="37"/>
  <c r="AB145" i="37"/>
  <c r="AC145" i="37"/>
  <c r="AD145" i="37"/>
  <c r="AE145" i="37"/>
  <c r="AF145" i="37"/>
  <c r="AG145" i="37"/>
  <c r="AH145" i="37"/>
  <c r="AI145" i="37"/>
  <c r="AJ145" i="37"/>
  <c r="AK145" i="37"/>
  <c r="AL145" i="37"/>
  <c r="AM145" i="37"/>
  <c r="AN145" i="37"/>
  <c r="AO145" i="37"/>
  <c r="AP145" i="37"/>
  <c r="AQ145" i="37"/>
  <c r="AR145" i="37"/>
  <c r="AS145" i="37"/>
  <c r="Y146" i="37"/>
  <c r="Z146" i="37"/>
  <c r="AA146" i="37"/>
  <c r="AB146" i="37"/>
  <c r="AC146" i="37"/>
  <c r="AD146" i="37"/>
  <c r="AE146" i="37"/>
  <c r="AF146" i="37"/>
  <c r="AG146" i="37"/>
  <c r="AH146" i="37"/>
  <c r="AI146" i="37"/>
  <c r="AJ146" i="37"/>
  <c r="AK146" i="37"/>
  <c r="AL146" i="37"/>
  <c r="AM146" i="37"/>
  <c r="AN146" i="37"/>
  <c r="AO146" i="37"/>
  <c r="AP146" i="37"/>
  <c r="AQ146" i="37"/>
  <c r="AR146" i="37"/>
  <c r="AS146" i="37"/>
  <c r="Y147" i="37"/>
  <c r="Z147" i="37"/>
  <c r="AA147" i="37"/>
  <c r="AB147" i="37"/>
  <c r="AC147" i="37"/>
  <c r="AD147" i="37"/>
  <c r="AE147" i="37"/>
  <c r="AF147" i="37"/>
  <c r="AG147" i="37"/>
  <c r="AH147" i="37"/>
  <c r="AI147" i="37"/>
  <c r="AJ147" i="37"/>
  <c r="AK147" i="37"/>
  <c r="AL147" i="37"/>
  <c r="AM147" i="37"/>
  <c r="AN147" i="37"/>
  <c r="AO147" i="37"/>
  <c r="AP147" i="37"/>
  <c r="AQ147" i="37"/>
  <c r="AR147" i="37"/>
  <c r="AS147" i="37"/>
  <c r="Y148" i="37"/>
  <c r="Z148" i="37"/>
  <c r="AA148" i="37"/>
  <c r="AB148" i="37"/>
  <c r="AC148" i="37"/>
  <c r="AD148" i="37"/>
  <c r="AE148" i="37"/>
  <c r="AF148" i="37"/>
  <c r="AG148" i="37"/>
  <c r="AH148" i="37"/>
  <c r="AI148" i="37"/>
  <c r="AJ148" i="37"/>
  <c r="AK148" i="37"/>
  <c r="AL148" i="37"/>
  <c r="AM148" i="37"/>
  <c r="AN148" i="37"/>
  <c r="AO148" i="37"/>
  <c r="AP148" i="37"/>
  <c r="AQ148" i="37"/>
  <c r="AR148" i="37"/>
  <c r="AS148" i="37"/>
  <c r="FO148" i="54"/>
  <c r="FN148" i="54"/>
  <c r="FM148" i="54"/>
  <c r="FL148" i="54"/>
  <c r="FK148" i="54"/>
  <c r="FJ148" i="54"/>
  <c r="FI148" i="54"/>
  <c r="FH148" i="54"/>
  <c r="FG148" i="54"/>
  <c r="FF148" i="54"/>
  <c r="FE148" i="54"/>
  <c r="FD148" i="54"/>
  <c r="FC148" i="54"/>
  <c r="FB148" i="54"/>
  <c r="FA148" i="54"/>
  <c r="EZ148" i="54"/>
  <c r="EY148" i="54"/>
  <c r="EX148" i="54"/>
  <c r="EW148" i="54"/>
  <c r="EV148" i="54"/>
  <c r="EU148" i="54"/>
  <c r="FN108" i="54"/>
  <c r="FL108" i="54"/>
  <c r="FJ108" i="54"/>
  <c r="FH108" i="54"/>
  <c r="FF108" i="54"/>
  <c r="FD108" i="54"/>
  <c r="FB108" i="54"/>
  <c r="EZ108" i="54"/>
  <c r="EX108" i="54"/>
  <c r="EV108" i="54"/>
  <c r="AS107" i="54"/>
  <c r="AK107" i="54"/>
  <c r="AC107" i="54"/>
  <c r="FN106" i="54"/>
  <c r="FL106" i="54"/>
  <c r="FJ106" i="54"/>
  <c r="FH106" i="54"/>
  <c r="FF106" i="54"/>
  <c r="FD106" i="54"/>
  <c r="FB106" i="54"/>
  <c r="EZ106" i="54"/>
  <c r="EX106" i="54"/>
  <c r="EV106" i="54"/>
  <c r="AO106" i="54"/>
  <c r="AG106" i="54"/>
  <c r="Y106" i="54"/>
  <c r="FN105" i="54"/>
  <c r="FL105" i="54"/>
  <c r="FJ105" i="54"/>
  <c r="FH105" i="54"/>
  <c r="FF105" i="54"/>
  <c r="FD105" i="54"/>
  <c r="FB105" i="54"/>
  <c r="EZ105" i="54"/>
  <c r="EX105" i="54"/>
  <c r="EV105" i="54"/>
  <c r="AS105" i="54"/>
  <c r="AK105" i="54"/>
  <c r="AC105" i="54"/>
  <c r="FN104" i="54"/>
  <c r="FL104" i="54"/>
  <c r="FJ104" i="54"/>
  <c r="FH104" i="54"/>
  <c r="FF104" i="54"/>
  <c r="FD104" i="54"/>
  <c r="FB104" i="54"/>
  <c r="EZ104" i="54"/>
  <c r="EX104" i="54"/>
  <c r="EV104" i="54"/>
  <c r="AQ104" i="54"/>
  <c r="AI104" i="54"/>
  <c r="AA104" i="54"/>
  <c r="FN103" i="54"/>
  <c r="FL103" i="54"/>
  <c r="FJ103" i="54"/>
  <c r="FH103" i="54"/>
  <c r="FF103" i="54"/>
  <c r="FD103" i="54"/>
  <c r="FB103" i="54"/>
  <c r="EZ103" i="54"/>
  <c r="EX103" i="54"/>
  <c r="EV103" i="54"/>
  <c r="AO103" i="54"/>
  <c r="AG103" i="54"/>
  <c r="Y103" i="54"/>
  <c r="FN102" i="54"/>
  <c r="FL102" i="54"/>
  <c r="FJ102" i="54"/>
  <c r="FH102" i="54"/>
  <c r="FF102" i="54"/>
  <c r="FD102" i="54"/>
  <c r="FB102" i="54"/>
  <c r="EZ102" i="54"/>
  <c r="EX102" i="54"/>
  <c r="EV102" i="54"/>
  <c r="AS102" i="54"/>
  <c r="AK102" i="54"/>
  <c r="AC102" i="54"/>
  <c r="FN101" i="54"/>
  <c r="FL101" i="54"/>
  <c r="FJ101" i="54"/>
  <c r="FH101" i="54"/>
  <c r="FF101" i="54"/>
  <c r="FD101" i="54"/>
  <c r="FB101" i="54"/>
  <c r="EZ101" i="54"/>
  <c r="EX101" i="54"/>
  <c r="EV101" i="54"/>
  <c r="AO101" i="54"/>
  <c r="AG101" i="54"/>
  <c r="Y101" i="54"/>
  <c r="NR108" i="54"/>
  <c r="NQ108" i="54"/>
  <c r="NP108" i="54"/>
  <c r="NO108" i="54"/>
  <c r="NN108" i="54"/>
  <c r="NM108" i="54"/>
  <c r="NL108" i="54"/>
  <c r="NK108" i="54"/>
  <c r="NJ108" i="54"/>
  <c r="NI108" i="54"/>
  <c r="NH108" i="54"/>
  <c r="NG108" i="54"/>
  <c r="NF108" i="54"/>
  <c r="NE108" i="54"/>
  <c r="ND108" i="54"/>
  <c r="NC108" i="54"/>
  <c r="NB108" i="54"/>
  <c r="NA108" i="54"/>
  <c r="MZ108" i="54"/>
  <c r="MY108" i="54"/>
  <c r="MX108" i="54"/>
  <c r="MW108" i="54"/>
  <c r="MV108" i="54"/>
  <c r="MU108" i="54"/>
  <c r="MT108" i="54"/>
  <c r="MS108" i="54"/>
  <c r="MR108" i="54"/>
  <c r="MQ108" i="54"/>
  <c r="MP108" i="54"/>
  <c r="MO108" i="54"/>
  <c r="MN108" i="54"/>
  <c r="MM108" i="54"/>
  <c r="ML108" i="54"/>
  <c r="MK108" i="54"/>
  <c r="MJ108" i="54"/>
  <c r="MI108" i="54"/>
  <c r="MH108" i="54"/>
  <c r="MG108" i="54"/>
  <c r="MF108" i="54"/>
  <c r="ME108" i="54"/>
  <c r="MD108" i="54"/>
  <c r="MC108" i="54"/>
  <c r="MB108" i="54"/>
  <c r="MA108" i="54"/>
  <c r="LZ108" i="54"/>
  <c r="LY108" i="54"/>
  <c r="LX108" i="54"/>
  <c r="LW108" i="54"/>
  <c r="LV108" i="54"/>
  <c r="LU108" i="54"/>
  <c r="LT108" i="54"/>
  <c r="LS108" i="54"/>
  <c r="LR108" i="54"/>
  <c r="LQ108" i="54"/>
  <c r="LP108" i="54"/>
  <c r="LO108" i="54"/>
  <c r="LN108" i="54"/>
  <c r="LM108" i="54"/>
  <c r="LL108" i="54"/>
  <c r="LK108" i="54"/>
  <c r="LJ108" i="54"/>
  <c r="LI108" i="54"/>
  <c r="LH108" i="54"/>
  <c r="LG108" i="54"/>
  <c r="LF108" i="54"/>
  <c r="LE108" i="54"/>
  <c r="LD108" i="54"/>
  <c r="LC108" i="54"/>
  <c r="LB108" i="54"/>
  <c r="LA108" i="54"/>
  <c r="KZ108" i="54"/>
  <c r="KY108" i="54"/>
  <c r="KX108" i="54"/>
  <c r="KW108" i="54"/>
  <c r="KV108" i="54"/>
  <c r="KU108" i="54"/>
  <c r="KT108" i="54"/>
  <c r="KS108" i="54"/>
  <c r="KR108" i="54"/>
  <c r="KQ108" i="54"/>
  <c r="KP108" i="54"/>
  <c r="KO108" i="54"/>
  <c r="KN108" i="54"/>
  <c r="KM108" i="54"/>
  <c r="KL108" i="54"/>
  <c r="KK108" i="54"/>
  <c r="KJ108" i="54"/>
  <c r="KI108" i="54"/>
  <c r="KH108" i="54"/>
  <c r="KG108" i="54"/>
  <c r="KF108" i="54"/>
  <c r="KE108" i="54"/>
  <c r="KD108" i="54"/>
  <c r="KC108" i="54"/>
  <c r="KB108" i="54"/>
  <c r="KA108" i="54"/>
  <c r="JZ108" i="54"/>
  <c r="JY108" i="54"/>
  <c r="JX108" i="54"/>
  <c r="JW108" i="54"/>
  <c r="JV108" i="54"/>
  <c r="JU108" i="54"/>
  <c r="JT108" i="54"/>
  <c r="JS108" i="54"/>
  <c r="JR108" i="54"/>
  <c r="JQ108" i="54"/>
  <c r="JP108" i="54"/>
  <c r="JO108" i="54"/>
  <c r="JN108" i="54"/>
  <c r="JM108" i="54"/>
  <c r="JL108" i="54"/>
  <c r="JK108" i="54"/>
  <c r="JJ108" i="54"/>
  <c r="JI108" i="54"/>
  <c r="JH108" i="54"/>
  <c r="JG108" i="54"/>
  <c r="JF108" i="54"/>
  <c r="JE108" i="54"/>
  <c r="JD108" i="54"/>
  <c r="JC108" i="54"/>
  <c r="JB108" i="54"/>
  <c r="JA108" i="54"/>
  <c r="IZ108" i="54"/>
  <c r="IY108" i="54"/>
  <c r="IX108" i="54"/>
  <c r="IW108" i="54"/>
  <c r="IV108" i="54"/>
  <c r="IU108" i="54"/>
  <c r="IT108" i="54"/>
  <c r="IS108" i="54"/>
  <c r="IR108" i="54"/>
  <c r="IQ108" i="54"/>
  <c r="IP108" i="54"/>
  <c r="IO108" i="54"/>
  <c r="IN108" i="54"/>
  <c r="IM108" i="54"/>
  <c r="IL108" i="54"/>
  <c r="IK108" i="54"/>
  <c r="IJ108" i="54"/>
  <c r="II108" i="54"/>
  <c r="IH108" i="54"/>
  <c r="IG108" i="54"/>
  <c r="IF108" i="54"/>
  <c r="IE108" i="54"/>
  <c r="ID108" i="54"/>
  <c r="IC108" i="54"/>
  <c r="IB108" i="54"/>
  <c r="IA108" i="54"/>
  <c r="HZ108" i="54"/>
  <c r="HY108" i="54"/>
  <c r="HX108" i="54"/>
  <c r="HW108" i="54"/>
  <c r="HV108" i="54"/>
  <c r="HU108" i="54"/>
  <c r="HT108" i="54"/>
  <c r="HS108" i="54"/>
  <c r="HR108" i="54"/>
  <c r="HQ108" i="54"/>
  <c r="HP108" i="54"/>
  <c r="HO108" i="54"/>
  <c r="HN108" i="54"/>
  <c r="HM108" i="54"/>
  <c r="HL108" i="54"/>
  <c r="HK108" i="54"/>
  <c r="HJ108" i="54"/>
  <c r="HI108" i="54"/>
  <c r="HH108" i="54"/>
  <c r="HG108" i="54"/>
  <c r="HF108" i="54"/>
  <c r="HE108" i="54"/>
  <c r="HD108" i="54"/>
  <c r="HC108" i="54"/>
  <c r="HB108" i="54"/>
  <c r="HA108" i="54"/>
  <c r="GZ108" i="54"/>
  <c r="GY108" i="54"/>
  <c r="GX108" i="54"/>
  <c r="GW108" i="54"/>
  <c r="GV108" i="54"/>
  <c r="GU108" i="54"/>
  <c r="GT108" i="54"/>
  <c r="GS108" i="54"/>
  <c r="GR108" i="54"/>
  <c r="GQ108" i="54"/>
  <c r="GP108" i="54"/>
  <c r="GO108" i="54"/>
  <c r="GN108" i="54"/>
  <c r="GM108" i="54"/>
  <c r="GL108" i="54"/>
  <c r="GK108" i="54"/>
  <c r="GJ108" i="54"/>
  <c r="GI108" i="54"/>
  <c r="GH108" i="54"/>
  <c r="GG108" i="54"/>
  <c r="GF108" i="54"/>
  <c r="GE108" i="54"/>
  <c r="GD108" i="54"/>
  <c r="GC108" i="54"/>
  <c r="GB108" i="54"/>
  <c r="GA108" i="54"/>
  <c r="FZ108" i="54"/>
  <c r="FY108" i="54"/>
  <c r="FX108" i="54"/>
  <c r="FW108" i="54"/>
  <c r="FV108" i="54"/>
  <c r="FU108" i="54"/>
  <c r="FT108" i="54"/>
  <c r="FS108" i="54"/>
  <c r="FR108" i="54"/>
  <c r="FQ108" i="54"/>
  <c r="FP108" i="54"/>
  <c r="FO108" i="54"/>
  <c r="FM108" i="54"/>
  <c r="FK108" i="54"/>
  <c r="FI108" i="54"/>
  <c r="FG108" i="54"/>
  <c r="FE108" i="54"/>
  <c r="FC108" i="54"/>
  <c r="FA108" i="54"/>
  <c r="EY108" i="54"/>
  <c r="EW108" i="54"/>
  <c r="EU108" i="54"/>
  <c r="ET108" i="54"/>
  <c r="ES108" i="54"/>
  <c r="ER108" i="54"/>
  <c r="EQ108" i="54"/>
  <c r="EP108" i="54"/>
  <c r="EO108" i="54"/>
  <c r="EN108" i="54"/>
  <c r="EM108" i="54"/>
  <c r="EL108" i="54"/>
  <c r="EK108" i="54"/>
  <c r="EJ108" i="54"/>
  <c r="EI108" i="54"/>
  <c r="EH108" i="54"/>
  <c r="EG108" i="54"/>
  <c r="EF108" i="54"/>
  <c r="EE108" i="54"/>
  <c r="ED108" i="54"/>
  <c r="EC108" i="54"/>
  <c r="EB108" i="54"/>
  <c r="EA108" i="54"/>
  <c r="DZ108" i="54"/>
  <c r="DY108" i="54"/>
  <c r="DX108" i="54"/>
  <c r="DW108" i="54"/>
  <c r="DV108" i="54"/>
  <c r="DU108" i="54"/>
  <c r="DT108" i="54"/>
  <c r="DS108" i="54"/>
  <c r="DR108" i="54"/>
  <c r="DQ108" i="54"/>
  <c r="DP108" i="54"/>
  <c r="DO108" i="54"/>
  <c r="DN108" i="54"/>
  <c r="DM108" i="54"/>
  <c r="DL108" i="54"/>
  <c r="DK108" i="54"/>
  <c r="DJ108" i="54"/>
  <c r="DI108" i="54"/>
  <c r="DH108" i="54"/>
  <c r="DG108" i="54"/>
  <c r="DF108" i="54"/>
  <c r="DE108" i="54"/>
  <c r="DD108" i="54"/>
  <c r="DC108" i="54"/>
  <c r="DB108" i="54"/>
  <c r="DA108" i="54"/>
  <c r="CZ108" i="54"/>
  <c r="CY108" i="54"/>
  <c r="CX108" i="54"/>
  <c r="CW108" i="54"/>
  <c r="CV108" i="54"/>
  <c r="CU108" i="54"/>
  <c r="CT108" i="54"/>
  <c r="CS108" i="54"/>
  <c r="CR108" i="54"/>
  <c r="CQ108" i="54"/>
  <c r="CP108" i="54"/>
  <c r="CO108" i="54"/>
  <c r="CN108" i="54"/>
  <c r="CM108" i="54"/>
  <c r="CL108" i="54"/>
  <c r="CK108" i="54"/>
  <c r="CJ108" i="54"/>
  <c r="CI108" i="54"/>
  <c r="CH108" i="54"/>
  <c r="CG108" i="54"/>
  <c r="CF108" i="54"/>
  <c r="CE108" i="54"/>
  <c r="CD108" i="54"/>
  <c r="CC108" i="54"/>
  <c r="CB108" i="54"/>
  <c r="CA108" i="54"/>
  <c r="BZ108" i="54"/>
  <c r="BY108" i="54"/>
  <c r="BX108" i="54"/>
  <c r="BW108" i="54"/>
  <c r="BV108" i="54"/>
  <c r="BU108" i="54"/>
  <c r="BT108" i="54"/>
  <c r="BS108" i="54"/>
  <c r="BR108" i="54"/>
  <c r="BQ108" i="54"/>
  <c r="BP108" i="54"/>
  <c r="BO108" i="54"/>
  <c r="BN108" i="54"/>
  <c r="BM108" i="54"/>
  <c r="BL108" i="54"/>
  <c r="BK108" i="54"/>
  <c r="BJ108" i="54"/>
  <c r="BI108" i="54"/>
  <c r="BH108" i="54"/>
  <c r="BG108" i="54"/>
  <c r="BF108" i="54"/>
  <c r="BE108" i="54"/>
  <c r="BD108" i="54"/>
  <c r="BC108" i="54"/>
  <c r="BB108" i="54"/>
  <c r="BA108" i="54"/>
  <c r="AZ108" i="54"/>
  <c r="AY108" i="54"/>
  <c r="AX108" i="54"/>
  <c r="AW108" i="54"/>
  <c r="AV108" i="54"/>
  <c r="AU108" i="54"/>
  <c r="AT108" i="54"/>
  <c r="AP108" i="54"/>
  <c r="AL108" i="54"/>
  <c r="AH108" i="54"/>
  <c r="AD108" i="54"/>
  <c r="Z108" i="54"/>
  <c r="X108" i="54"/>
  <c r="W108" i="54"/>
  <c r="W100" i="54" s="1"/>
  <c r="C34" i="54" s="1"/>
  <c r="V108" i="54"/>
  <c r="U108" i="54"/>
  <c r="T108" i="54"/>
  <c r="S108" i="54"/>
  <c r="R108" i="54"/>
  <c r="Q108" i="54"/>
  <c r="P108" i="54"/>
  <c r="O108" i="54"/>
  <c r="N108" i="54"/>
  <c r="M108" i="54"/>
  <c r="L108" i="54"/>
  <c r="K108" i="54"/>
  <c r="J108" i="54"/>
  <c r="I108" i="54"/>
  <c r="H108" i="54"/>
  <c r="G108" i="54"/>
  <c r="F108" i="54"/>
  <c r="E108" i="54"/>
  <c r="D108" i="54"/>
  <c r="NR107" i="54"/>
  <c r="NQ107" i="54"/>
  <c r="NP107" i="54"/>
  <c r="NO107" i="54"/>
  <c r="NN107" i="54"/>
  <c r="NM107" i="54"/>
  <c r="NL107" i="54"/>
  <c r="NK107" i="54"/>
  <c r="NJ107" i="54"/>
  <c r="NI107" i="54"/>
  <c r="NH107" i="54"/>
  <c r="NG107" i="54"/>
  <c r="NF107" i="54"/>
  <c r="NE107" i="54"/>
  <c r="ND107" i="54"/>
  <c r="NC107" i="54"/>
  <c r="NB107" i="54"/>
  <c r="NA107" i="54"/>
  <c r="MZ107" i="54"/>
  <c r="MY107" i="54"/>
  <c r="MX107" i="54"/>
  <c r="MW107" i="54"/>
  <c r="MV107" i="54"/>
  <c r="MU107" i="54"/>
  <c r="MT107" i="54"/>
  <c r="MS107" i="54"/>
  <c r="MR107" i="54"/>
  <c r="MQ107" i="54"/>
  <c r="MP107" i="54"/>
  <c r="MO107" i="54"/>
  <c r="MN107" i="54"/>
  <c r="MM107" i="54"/>
  <c r="ML107" i="54"/>
  <c r="MK107" i="54"/>
  <c r="MJ107" i="54"/>
  <c r="MI107" i="54"/>
  <c r="MH107" i="54"/>
  <c r="MG107" i="54"/>
  <c r="MF107" i="54"/>
  <c r="ME107" i="54"/>
  <c r="MD107" i="54"/>
  <c r="MC107" i="54"/>
  <c r="MB107" i="54"/>
  <c r="MA107" i="54"/>
  <c r="LZ107" i="54"/>
  <c r="LY107" i="54"/>
  <c r="LX107" i="54"/>
  <c r="LW107" i="54"/>
  <c r="LV107" i="54"/>
  <c r="LU107" i="54"/>
  <c r="LT107" i="54"/>
  <c r="LS107" i="54"/>
  <c r="LR107" i="54"/>
  <c r="LQ107" i="54"/>
  <c r="LP107" i="54"/>
  <c r="LO107" i="54"/>
  <c r="LN107" i="54"/>
  <c r="LM107" i="54"/>
  <c r="LL107" i="54"/>
  <c r="LK107" i="54"/>
  <c r="LJ107" i="54"/>
  <c r="LI107" i="54"/>
  <c r="LH107" i="54"/>
  <c r="LG107" i="54"/>
  <c r="LF107" i="54"/>
  <c r="LE107" i="54"/>
  <c r="LD107" i="54"/>
  <c r="LC107" i="54"/>
  <c r="LB107" i="54"/>
  <c r="LA107" i="54"/>
  <c r="KZ107" i="54"/>
  <c r="KY107" i="54"/>
  <c r="KX107" i="54"/>
  <c r="KW107" i="54"/>
  <c r="KV107" i="54"/>
  <c r="KU107" i="54"/>
  <c r="KT107" i="54"/>
  <c r="KS107" i="54"/>
  <c r="KR107" i="54"/>
  <c r="KQ107" i="54"/>
  <c r="KP107" i="54"/>
  <c r="KO107" i="54"/>
  <c r="KN107" i="54"/>
  <c r="KM107" i="54"/>
  <c r="KL107" i="54"/>
  <c r="KK107" i="54"/>
  <c r="KJ107" i="54"/>
  <c r="KI107" i="54"/>
  <c r="KH107" i="54"/>
  <c r="KG107" i="54"/>
  <c r="KF107" i="54"/>
  <c r="KE107" i="54"/>
  <c r="KD107" i="54"/>
  <c r="KC107" i="54"/>
  <c r="KB107" i="54"/>
  <c r="KA107" i="54"/>
  <c r="JZ107" i="54"/>
  <c r="JY107" i="54"/>
  <c r="JX107" i="54"/>
  <c r="JW107" i="54"/>
  <c r="JV107" i="54"/>
  <c r="JU107" i="54"/>
  <c r="JT107" i="54"/>
  <c r="JS107" i="54"/>
  <c r="JR107" i="54"/>
  <c r="JQ107" i="54"/>
  <c r="JP107" i="54"/>
  <c r="JO107" i="54"/>
  <c r="JN107" i="54"/>
  <c r="JM107" i="54"/>
  <c r="JL107" i="54"/>
  <c r="JK107" i="54"/>
  <c r="JJ107" i="54"/>
  <c r="JI107" i="54"/>
  <c r="JH107" i="54"/>
  <c r="JG107" i="54"/>
  <c r="JF107" i="54"/>
  <c r="JE107" i="54"/>
  <c r="JD107" i="54"/>
  <c r="JC107" i="54"/>
  <c r="JB107" i="54"/>
  <c r="JA107" i="54"/>
  <c r="IZ107" i="54"/>
  <c r="IY107" i="54"/>
  <c r="IX107" i="54"/>
  <c r="IW107" i="54"/>
  <c r="IV107" i="54"/>
  <c r="IU107" i="54"/>
  <c r="IT107" i="54"/>
  <c r="IS107" i="54"/>
  <c r="IR107" i="54"/>
  <c r="IQ107" i="54"/>
  <c r="IP107" i="54"/>
  <c r="IO107" i="54"/>
  <c r="IN107" i="54"/>
  <c r="IM107" i="54"/>
  <c r="IL107" i="54"/>
  <c r="IK107" i="54"/>
  <c r="IJ107" i="54"/>
  <c r="II107" i="54"/>
  <c r="IH107" i="54"/>
  <c r="IG107" i="54"/>
  <c r="IF107" i="54"/>
  <c r="IE107" i="54"/>
  <c r="ID107" i="54"/>
  <c r="IC107" i="54"/>
  <c r="IB107" i="54"/>
  <c r="IA107" i="54"/>
  <c r="HZ107" i="54"/>
  <c r="HY107" i="54"/>
  <c r="HX107" i="54"/>
  <c r="HW107" i="54"/>
  <c r="HV107" i="54"/>
  <c r="HU107" i="54"/>
  <c r="HT107" i="54"/>
  <c r="HS107" i="54"/>
  <c r="HR107" i="54"/>
  <c r="HQ107" i="54"/>
  <c r="HP107" i="54"/>
  <c r="HO107" i="54"/>
  <c r="HN107" i="54"/>
  <c r="HM107" i="54"/>
  <c r="HL107" i="54"/>
  <c r="HK107" i="54"/>
  <c r="HJ107" i="54"/>
  <c r="HI107" i="54"/>
  <c r="HH107" i="54"/>
  <c r="HG107" i="54"/>
  <c r="HF107" i="54"/>
  <c r="HE107" i="54"/>
  <c r="HD107" i="54"/>
  <c r="HC107" i="54"/>
  <c r="HB107" i="54"/>
  <c r="HA107" i="54"/>
  <c r="GZ107" i="54"/>
  <c r="GY107" i="54"/>
  <c r="GX107" i="54"/>
  <c r="GW107" i="54"/>
  <c r="GV107" i="54"/>
  <c r="GU107" i="54"/>
  <c r="GT107" i="54"/>
  <c r="GS107" i="54"/>
  <c r="GR107" i="54"/>
  <c r="GQ107" i="54"/>
  <c r="GP107" i="54"/>
  <c r="GO107" i="54"/>
  <c r="GN107" i="54"/>
  <c r="GM107" i="54"/>
  <c r="GL107" i="54"/>
  <c r="GK107" i="54"/>
  <c r="GJ107" i="54"/>
  <c r="GI107" i="54"/>
  <c r="GH107" i="54"/>
  <c r="GG107" i="54"/>
  <c r="GF107" i="54"/>
  <c r="GE107" i="54"/>
  <c r="GD107" i="54"/>
  <c r="GC107" i="54"/>
  <c r="GB107" i="54"/>
  <c r="GA107" i="54"/>
  <c r="FZ107" i="54"/>
  <c r="FY107" i="54"/>
  <c r="FX107" i="54"/>
  <c r="FW107" i="54"/>
  <c r="FV107" i="54"/>
  <c r="FU107" i="54"/>
  <c r="FT107" i="54"/>
  <c r="FS107" i="54"/>
  <c r="FR107" i="54"/>
  <c r="FQ107" i="54"/>
  <c r="FP107" i="54"/>
  <c r="FO107" i="54"/>
  <c r="FN107" i="54"/>
  <c r="FM107" i="54"/>
  <c r="FL107" i="54"/>
  <c r="FK107" i="54"/>
  <c r="FJ107" i="54"/>
  <c r="FI107" i="54"/>
  <c r="FH107" i="54"/>
  <c r="FG107" i="54"/>
  <c r="FF107" i="54"/>
  <c r="FE107" i="54"/>
  <c r="FD107" i="54"/>
  <c r="FC107" i="54"/>
  <c r="FB107" i="54"/>
  <c r="FA107" i="54"/>
  <c r="EZ107" i="54"/>
  <c r="EY107" i="54"/>
  <c r="EX107" i="54"/>
  <c r="EW107" i="54"/>
  <c r="EV107" i="54"/>
  <c r="EU107" i="54"/>
  <c r="ET107" i="54"/>
  <c r="ES107" i="54"/>
  <c r="ER107" i="54"/>
  <c r="EQ107" i="54"/>
  <c r="EP107" i="54"/>
  <c r="EO107" i="54"/>
  <c r="EN107" i="54"/>
  <c r="EM107" i="54"/>
  <c r="EL107" i="54"/>
  <c r="EK107" i="54"/>
  <c r="EJ107" i="54"/>
  <c r="EI107" i="54"/>
  <c r="EH107" i="54"/>
  <c r="EG107" i="54"/>
  <c r="EF107" i="54"/>
  <c r="EE107" i="54"/>
  <c r="ED107" i="54"/>
  <c r="EC107" i="54"/>
  <c r="EB107" i="54"/>
  <c r="EA107" i="54"/>
  <c r="DZ107" i="54"/>
  <c r="DY107" i="54"/>
  <c r="DX107" i="54"/>
  <c r="DW107" i="54"/>
  <c r="DV107" i="54"/>
  <c r="DU107" i="54"/>
  <c r="DT107" i="54"/>
  <c r="DS107" i="54"/>
  <c r="DR107" i="54"/>
  <c r="DQ107" i="54"/>
  <c r="DP107" i="54"/>
  <c r="DO107" i="54"/>
  <c r="DN107" i="54"/>
  <c r="DM107" i="54"/>
  <c r="DL107" i="54"/>
  <c r="DK107" i="54"/>
  <c r="DJ107" i="54"/>
  <c r="DI107" i="54"/>
  <c r="DH107" i="54"/>
  <c r="DG107" i="54"/>
  <c r="DF107" i="54"/>
  <c r="DE107" i="54"/>
  <c r="DD107" i="54"/>
  <c r="DC107" i="54"/>
  <c r="DB107" i="54"/>
  <c r="DA107" i="54"/>
  <c r="CZ107" i="54"/>
  <c r="CY107" i="54"/>
  <c r="CX107" i="54"/>
  <c r="CW107" i="54"/>
  <c r="CV107" i="54"/>
  <c r="CU107" i="54"/>
  <c r="CT107" i="54"/>
  <c r="CS107" i="54"/>
  <c r="CR107" i="54"/>
  <c r="CQ107" i="54"/>
  <c r="CP107" i="54"/>
  <c r="CO107" i="54"/>
  <c r="CN107" i="54"/>
  <c r="CM107" i="54"/>
  <c r="CL107" i="54"/>
  <c r="CK107" i="54"/>
  <c r="CJ107" i="54"/>
  <c r="CI107" i="54"/>
  <c r="CH107" i="54"/>
  <c r="CG107" i="54"/>
  <c r="CF107" i="54"/>
  <c r="CE107" i="54"/>
  <c r="CD107" i="54"/>
  <c r="CC107" i="54"/>
  <c r="CB107" i="54"/>
  <c r="CA107" i="54"/>
  <c r="BZ107" i="54"/>
  <c r="BY107" i="54"/>
  <c r="BX107" i="54"/>
  <c r="BW107" i="54"/>
  <c r="BV107" i="54"/>
  <c r="BU107" i="54"/>
  <c r="BT107" i="54"/>
  <c r="BS107" i="54"/>
  <c r="BR107" i="54"/>
  <c r="BQ107" i="54"/>
  <c r="BP107" i="54"/>
  <c r="BO107" i="54"/>
  <c r="BN107" i="54"/>
  <c r="BM107" i="54"/>
  <c r="BL107" i="54"/>
  <c r="BK107" i="54"/>
  <c r="BJ107" i="54"/>
  <c r="BI107" i="54"/>
  <c r="BH107" i="54"/>
  <c r="BG107" i="54"/>
  <c r="BF107" i="54"/>
  <c r="BE107" i="54"/>
  <c r="BD107" i="54"/>
  <c r="BC107" i="54"/>
  <c r="BB107" i="54"/>
  <c r="BA107" i="54"/>
  <c r="AZ107" i="54"/>
  <c r="AY107" i="54"/>
  <c r="AX107" i="54"/>
  <c r="AW107" i="54"/>
  <c r="AV107" i="54"/>
  <c r="AU107" i="54"/>
  <c r="AT107" i="54"/>
  <c r="AN107" i="54"/>
  <c r="AF107" i="54"/>
  <c r="X107" i="54"/>
  <c r="W107" i="54"/>
  <c r="V107" i="54"/>
  <c r="U107" i="54"/>
  <c r="T107" i="54"/>
  <c r="S107" i="54"/>
  <c r="R107" i="54"/>
  <c r="Q107" i="54"/>
  <c r="P107" i="54"/>
  <c r="O107" i="54"/>
  <c r="N107" i="54"/>
  <c r="M107" i="54"/>
  <c r="L107" i="54"/>
  <c r="K107" i="54"/>
  <c r="J107" i="54"/>
  <c r="I107" i="54"/>
  <c r="H107" i="54"/>
  <c r="G107" i="54"/>
  <c r="F107" i="54"/>
  <c r="E107" i="54"/>
  <c r="D107" i="54"/>
  <c r="NR106" i="54"/>
  <c r="NQ106" i="54"/>
  <c r="NP106" i="54"/>
  <c r="NO106" i="54"/>
  <c r="NN106" i="54"/>
  <c r="NM106" i="54"/>
  <c r="NL106" i="54"/>
  <c r="NK106" i="54"/>
  <c r="NJ106" i="54"/>
  <c r="NI106" i="54"/>
  <c r="NH106" i="54"/>
  <c r="NG106" i="54"/>
  <c r="NF106" i="54"/>
  <c r="NE106" i="54"/>
  <c r="ND106" i="54"/>
  <c r="NC106" i="54"/>
  <c r="NB106" i="54"/>
  <c r="NA106" i="54"/>
  <c r="MZ106" i="54"/>
  <c r="MY106" i="54"/>
  <c r="MX106" i="54"/>
  <c r="MW106" i="54"/>
  <c r="MV106" i="54"/>
  <c r="MU106" i="54"/>
  <c r="MT106" i="54"/>
  <c r="MS106" i="54"/>
  <c r="MR106" i="54"/>
  <c r="MQ106" i="54"/>
  <c r="MP106" i="54"/>
  <c r="MO106" i="54"/>
  <c r="MN106" i="54"/>
  <c r="MM106" i="54"/>
  <c r="ML106" i="54"/>
  <c r="MK106" i="54"/>
  <c r="MJ106" i="54"/>
  <c r="MI106" i="54"/>
  <c r="MH106" i="54"/>
  <c r="MG106" i="54"/>
  <c r="MF106" i="54"/>
  <c r="ME106" i="54"/>
  <c r="MD106" i="54"/>
  <c r="MC106" i="54"/>
  <c r="MB106" i="54"/>
  <c r="MA106" i="54"/>
  <c r="LZ106" i="54"/>
  <c r="LY106" i="54"/>
  <c r="LX106" i="54"/>
  <c r="LW106" i="54"/>
  <c r="LV106" i="54"/>
  <c r="LU106" i="54"/>
  <c r="LT106" i="54"/>
  <c r="LS106" i="54"/>
  <c r="LR106" i="54"/>
  <c r="LQ106" i="54"/>
  <c r="LP106" i="54"/>
  <c r="LO106" i="54"/>
  <c r="LN106" i="54"/>
  <c r="LM106" i="54"/>
  <c r="LL106" i="54"/>
  <c r="LK106" i="54"/>
  <c r="LJ106" i="54"/>
  <c r="LI106" i="54"/>
  <c r="LH106" i="54"/>
  <c r="LG106" i="54"/>
  <c r="LF106" i="54"/>
  <c r="LE106" i="54"/>
  <c r="LD106" i="54"/>
  <c r="LC106" i="54"/>
  <c r="LB106" i="54"/>
  <c r="LA106" i="54"/>
  <c r="KZ106" i="54"/>
  <c r="KY106" i="54"/>
  <c r="KX106" i="54"/>
  <c r="KW106" i="54"/>
  <c r="KV106" i="54"/>
  <c r="KU106" i="54"/>
  <c r="KT106" i="54"/>
  <c r="KS106" i="54"/>
  <c r="KR106" i="54"/>
  <c r="KQ106" i="54"/>
  <c r="KP106" i="54"/>
  <c r="KO106" i="54"/>
  <c r="KN106" i="54"/>
  <c r="KM106" i="54"/>
  <c r="KL106" i="54"/>
  <c r="KK106" i="54"/>
  <c r="KJ106" i="54"/>
  <c r="KI106" i="54"/>
  <c r="KH106" i="54"/>
  <c r="KG106" i="54"/>
  <c r="KF106" i="54"/>
  <c r="KE106" i="54"/>
  <c r="KD106" i="54"/>
  <c r="KC106" i="54"/>
  <c r="KB106" i="54"/>
  <c r="KA106" i="54"/>
  <c r="JZ106" i="54"/>
  <c r="JY106" i="54"/>
  <c r="JX106" i="54"/>
  <c r="JW106" i="54"/>
  <c r="JV106" i="54"/>
  <c r="JU106" i="54"/>
  <c r="JT106" i="54"/>
  <c r="JS106" i="54"/>
  <c r="JR106" i="54"/>
  <c r="JQ106" i="54"/>
  <c r="JP106" i="54"/>
  <c r="JO106" i="54"/>
  <c r="JN106" i="54"/>
  <c r="JM106" i="54"/>
  <c r="JL106" i="54"/>
  <c r="JK106" i="54"/>
  <c r="JJ106" i="54"/>
  <c r="JI106" i="54"/>
  <c r="JH106" i="54"/>
  <c r="JG106" i="54"/>
  <c r="JF106" i="54"/>
  <c r="JE106" i="54"/>
  <c r="JD106" i="54"/>
  <c r="JC106" i="54"/>
  <c r="JB106" i="54"/>
  <c r="JA106" i="54"/>
  <c r="IZ106" i="54"/>
  <c r="IY106" i="54"/>
  <c r="IX106" i="54"/>
  <c r="IW106" i="54"/>
  <c r="IV106" i="54"/>
  <c r="IU106" i="54"/>
  <c r="IT106" i="54"/>
  <c r="IS106" i="54"/>
  <c r="IR106" i="54"/>
  <c r="IQ106" i="54"/>
  <c r="IP106" i="54"/>
  <c r="IO106" i="54"/>
  <c r="IN106" i="54"/>
  <c r="IM106" i="54"/>
  <c r="IL106" i="54"/>
  <c r="IK106" i="54"/>
  <c r="IJ106" i="54"/>
  <c r="II106" i="54"/>
  <c r="IH106" i="54"/>
  <c r="IG106" i="54"/>
  <c r="IF106" i="54"/>
  <c r="IE106" i="54"/>
  <c r="ID106" i="54"/>
  <c r="IC106" i="54"/>
  <c r="IB106" i="54"/>
  <c r="IA106" i="54"/>
  <c r="HZ106" i="54"/>
  <c r="HY106" i="54"/>
  <c r="HX106" i="54"/>
  <c r="HW106" i="54"/>
  <c r="HV106" i="54"/>
  <c r="HU106" i="54"/>
  <c r="HT106" i="54"/>
  <c r="HS106" i="54"/>
  <c r="HR106" i="54"/>
  <c r="HQ106" i="54"/>
  <c r="HP106" i="54"/>
  <c r="HO106" i="54"/>
  <c r="HN106" i="54"/>
  <c r="HM106" i="54"/>
  <c r="HL106" i="54"/>
  <c r="HK106" i="54"/>
  <c r="HJ106" i="54"/>
  <c r="HI106" i="54"/>
  <c r="HH106" i="54"/>
  <c r="HG106" i="54"/>
  <c r="HF106" i="54"/>
  <c r="HE106" i="54"/>
  <c r="HD106" i="54"/>
  <c r="HC106" i="54"/>
  <c r="HB106" i="54"/>
  <c r="HA106" i="54"/>
  <c r="GZ106" i="54"/>
  <c r="GY106" i="54"/>
  <c r="GX106" i="54"/>
  <c r="GW106" i="54"/>
  <c r="GV106" i="54"/>
  <c r="GU106" i="54"/>
  <c r="GT106" i="54"/>
  <c r="GS106" i="54"/>
  <c r="GR106" i="54"/>
  <c r="GQ106" i="54"/>
  <c r="GP106" i="54"/>
  <c r="GO106" i="54"/>
  <c r="GN106" i="54"/>
  <c r="GM106" i="54"/>
  <c r="GL106" i="54"/>
  <c r="GK106" i="54"/>
  <c r="GJ106" i="54"/>
  <c r="GI106" i="54"/>
  <c r="GH106" i="54"/>
  <c r="GG106" i="54"/>
  <c r="GF106" i="54"/>
  <c r="GE106" i="54"/>
  <c r="GD106" i="54"/>
  <c r="GC106" i="54"/>
  <c r="GB106" i="54"/>
  <c r="GA106" i="54"/>
  <c r="FZ106" i="54"/>
  <c r="FY106" i="54"/>
  <c r="FX106" i="54"/>
  <c r="FW106" i="54"/>
  <c r="FV106" i="54"/>
  <c r="FU106" i="54"/>
  <c r="FT106" i="54"/>
  <c r="FS106" i="54"/>
  <c r="FR106" i="54"/>
  <c r="FQ106" i="54"/>
  <c r="FP106" i="54"/>
  <c r="FO106" i="54"/>
  <c r="FM106" i="54"/>
  <c r="FK106" i="54"/>
  <c r="FI106" i="54"/>
  <c r="FG106" i="54"/>
  <c r="FE106" i="54"/>
  <c r="FC106" i="54"/>
  <c r="FA106" i="54"/>
  <c r="EY106" i="54"/>
  <c r="EW106" i="54"/>
  <c r="EU106" i="54"/>
  <c r="ET106" i="54"/>
  <c r="ES106" i="54"/>
  <c r="ER106" i="54"/>
  <c r="EQ106" i="54"/>
  <c r="EP106" i="54"/>
  <c r="EO106" i="54"/>
  <c r="EN106" i="54"/>
  <c r="EM106" i="54"/>
  <c r="EL106" i="54"/>
  <c r="EK106" i="54"/>
  <c r="EJ106" i="54"/>
  <c r="EI106" i="54"/>
  <c r="EH106" i="54"/>
  <c r="EG106" i="54"/>
  <c r="EF106" i="54"/>
  <c r="EE106" i="54"/>
  <c r="ED106" i="54"/>
  <c r="EC106" i="54"/>
  <c r="EB106" i="54"/>
  <c r="EA106" i="54"/>
  <c r="DZ106" i="54"/>
  <c r="DY106" i="54"/>
  <c r="DX106" i="54"/>
  <c r="DW106" i="54"/>
  <c r="DV106" i="54"/>
  <c r="DU106" i="54"/>
  <c r="DT106" i="54"/>
  <c r="DS106" i="54"/>
  <c r="DR106" i="54"/>
  <c r="DQ106" i="54"/>
  <c r="DP106" i="54"/>
  <c r="DO106" i="54"/>
  <c r="DN106" i="54"/>
  <c r="DM106" i="54"/>
  <c r="DL106" i="54"/>
  <c r="DK106" i="54"/>
  <c r="DJ106" i="54"/>
  <c r="DI106" i="54"/>
  <c r="DH106" i="54"/>
  <c r="DG106" i="54"/>
  <c r="DF106" i="54"/>
  <c r="DE106" i="54"/>
  <c r="DD106" i="54"/>
  <c r="DC106" i="54"/>
  <c r="DB106" i="54"/>
  <c r="DA106" i="54"/>
  <c r="CZ106" i="54"/>
  <c r="CY106" i="54"/>
  <c r="CX106" i="54"/>
  <c r="CW106" i="54"/>
  <c r="CV106" i="54"/>
  <c r="CU106" i="54"/>
  <c r="CT106" i="54"/>
  <c r="CS106" i="54"/>
  <c r="CR106" i="54"/>
  <c r="CQ106" i="54"/>
  <c r="CP106" i="54"/>
  <c r="CO106" i="54"/>
  <c r="CN106" i="54"/>
  <c r="CM106" i="54"/>
  <c r="CL106" i="54"/>
  <c r="CK106" i="54"/>
  <c r="CJ106" i="54"/>
  <c r="CI106" i="54"/>
  <c r="CH106" i="54"/>
  <c r="CG106" i="54"/>
  <c r="CF106" i="54"/>
  <c r="CE106" i="54"/>
  <c r="CD106" i="54"/>
  <c r="CC106" i="54"/>
  <c r="CB106" i="54"/>
  <c r="CA106" i="54"/>
  <c r="BZ106" i="54"/>
  <c r="BY106" i="54"/>
  <c r="BX106" i="54"/>
  <c r="BW106" i="54"/>
  <c r="BV106" i="54"/>
  <c r="BU106" i="54"/>
  <c r="BT106" i="54"/>
  <c r="BS106" i="54"/>
  <c r="BR106" i="54"/>
  <c r="BQ106" i="54"/>
  <c r="BP106" i="54"/>
  <c r="BO106" i="54"/>
  <c r="BN106" i="54"/>
  <c r="BM106" i="54"/>
  <c r="BL106" i="54"/>
  <c r="BK106" i="54"/>
  <c r="BJ106" i="54"/>
  <c r="BI106" i="54"/>
  <c r="BH106" i="54"/>
  <c r="BG106" i="54"/>
  <c r="BF106" i="54"/>
  <c r="BE106" i="54"/>
  <c r="BD106" i="54"/>
  <c r="BC106" i="54"/>
  <c r="BB106" i="54"/>
  <c r="BA106" i="54"/>
  <c r="AZ106" i="54"/>
  <c r="AY106" i="54"/>
  <c r="AX106" i="54"/>
  <c r="AW106" i="54"/>
  <c r="AV106" i="54"/>
  <c r="AU106" i="54"/>
  <c r="AT106" i="54"/>
  <c r="AR106" i="54"/>
  <c r="AJ106" i="54"/>
  <c r="AB106" i="54"/>
  <c r="X106" i="54"/>
  <c r="W106" i="54"/>
  <c r="V106" i="54"/>
  <c r="U106" i="54"/>
  <c r="T106" i="54"/>
  <c r="S106" i="54"/>
  <c r="R106" i="54"/>
  <c r="Q106" i="54"/>
  <c r="P106" i="54"/>
  <c r="O106" i="54"/>
  <c r="N106" i="54"/>
  <c r="M106" i="54"/>
  <c r="L106" i="54"/>
  <c r="K106" i="54"/>
  <c r="J106" i="54"/>
  <c r="I106" i="54"/>
  <c r="H106" i="54"/>
  <c r="G106" i="54"/>
  <c r="F106" i="54"/>
  <c r="E106" i="54"/>
  <c r="D106" i="54"/>
  <c r="NR105" i="54"/>
  <c r="NQ105" i="54"/>
  <c r="NP105" i="54"/>
  <c r="NO105" i="54"/>
  <c r="NN105" i="54"/>
  <c r="NM105" i="54"/>
  <c r="NL105" i="54"/>
  <c r="NK105" i="54"/>
  <c r="NJ105" i="54"/>
  <c r="NI105" i="54"/>
  <c r="NH105" i="54"/>
  <c r="NG105" i="54"/>
  <c r="NF105" i="54"/>
  <c r="NE105" i="54"/>
  <c r="ND105" i="54"/>
  <c r="NC105" i="54"/>
  <c r="NB105" i="54"/>
  <c r="NA105" i="54"/>
  <c r="MZ105" i="54"/>
  <c r="MY105" i="54"/>
  <c r="MX105" i="54"/>
  <c r="MW105" i="54"/>
  <c r="MV105" i="54"/>
  <c r="MU105" i="54"/>
  <c r="MT105" i="54"/>
  <c r="MS105" i="54"/>
  <c r="MR105" i="54"/>
  <c r="MQ105" i="54"/>
  <c r="MP105" i="54"/>
  <c r="MO105" i="54"/>
  <c r="MN105" i="54"/>
  <c r="MM105" i="54"/>
  <c r="ML105" i="54"/>
  <c r="MK105" i="54"/>
  <c r="MJ105" i="54"/>
  <c r="MI105" i="54"/>
  <c r="MH105" i="54"/>
  <c r="MG105" i="54"/>
  <c r="MF105" i="54"/>
  <c r="ME105" i="54"/>
  <c r="MD105" i="54"/>
  <c r="MC105" i="54"/>
  <c r="MB105" i="54"/>
  <c r="MA105" i="54"/>
  <c r="LZ105" i="54"/>
  <c r="LY105" i="54"/>
  <c r="LX105" i="54"/>
  <c r="LW105" i="54"/>
  <c r="LV105" i="54"/>
  <c r="LU105" i="54"/>
  <c r="LT105" i="54"/>
  <c r="LS105" i="54"/>
  <c r="LR105" i="54"/>
  <c r="LQ105" i="54"/>
  <c r="LP105" i="54"/>
  <c r="LO105" i="54"/>
  <c r="LN105" i="54"/>
  <c r="LM105" i="54"/>
  <c r="LL105" i="54"/>
  <c r="LK105" i="54"/>
  <c r="LJ105" i="54"/>
  <c r="LI105" i="54"/>
  <c r="LH105" i="54"/>
  <c r="LG105" i="54"/>
  <c r="LF105" i="54"/>
  <c r="LE105" i="54"/>
  <c r="LD105" i="54"/>
  <c r="LC105" i="54"/>
  <c r="LB105" i="54"/>
  <c r="LA105" i="54"/>
  <c r="KZ105" i="54"/>
  <c r="KY105" i="54"/>
  <c r="KX105" i="54"/>
  <c r="KW105" i="54"/>
  <c r="KV105" i="54"/>
  <c r="KU105" i="54"/>
  <c r="KT105" i="54"/>
  <c r="KS105" i="54"/>
  <c r="KR105" i="54"/>
  <c r="KQ105" i="54"/>
  <c r="KP105" i="54"/>
  <c r="KO105" i="54"/>
  <c r="KN105" i="54"/>
  <c r="KM105" i="54"/>
  <c r="KL105" i="54"/>
  <c r="KK105" i="54"/>
  <c r="KJ105" i="54"/>
  <c r="KI105" i="54"/>
  <c r="KH105" i="54"/>
  <c r="KG105" i="54"/>
  <c r="KF105" i="54"/>
  <c r="KE105" i="54"/>
  <c r="KD105" i="54"/>
  <c r="KC105" i="54"/>
  <c r="KB105" i="54"/>
  <c r="KA105" i="54"/>
  <c r="JZ105" i="54"/>
  <c r="JY105" i="54"/>
  <c r="JX105" i="54"/>
  <c r="JW105" i="54"/>
  <c r="JV105" i="54"/>
  <c r="JU105" i="54"/>
  <c r="JT105" i="54"/>
  <c r="JS105" i="54"/>
  <c r="JR105" i="54"/>
  <c r="JQ105" i="54"/>
  <c r="JP105" i="54"/>
  <c r="JO105" i="54"/>
  <c r="JN105" i="54"/>
  <c r="JM105" i="54"/>
  <c r="JL105" i="54"/>
  <c r="JK105" i="54"/>
  <c r="JJ105" i="54"/>
  <c r="JI105" i="54"/>
  <c r="JH105" i="54"/>
  <c r="JG105" i="54"/>
  <c r="JF105" i="54"/>
  <c r="JE105" i="54"/>
  <c r="JD105" i="54"/>
  <c r="JC105" i="54"/>
  <c r="JB105" i="54"/>
  <c r="JA105" i="54"/>
  <c r="IZ105" i="54"/>
  <c r="IY105" i="54"/>
  <c r="IX105" i="54"/>
  <c r="IW105" i="54"/>
  <c r="IV105" i="54"/>
  <c r="IU105" i="54"/>
  <c r="IT105" i="54"/>
  <c r="IS105" i="54"/>
  <c r="IR105" i="54"/>
  <c r="IQ105" i="54"/>
  <c r="IP105" i="54"/>
  <c r="IO105" i="54"/>
  <c r="IN105" i="54"/>
  <c r="IM105" i="54"/>
  <c r="IL105" i="54"/>
  <c r="IK105" i="54"/>
  <c r="IJ105" i="54"/>
  <c r="II105" i="54"/>
  <c r="IH105" i="54"/>
  <c r="IG105" i="54"/>
  <c r="IF105" i="54"/>
  <c r="IE105" i="54"/>
  <c r="ID105" i="54"/>
  <c r="IC105" i="54"/>
  <c r="IB105" i="54"/>
  <c r="IA105" i="54"/>
  <c r="HZ105" i="54"/>
  <c r="HY105" i="54"/>
  <c r="HX105" i="54"/>
  <c r="HW105" i="54"/>
  <c r="HV105" i="54"/>
  <c r="HU105" i="54"/>
  <c r="HT105" i="54"/>
  <c r="HS105" i="54"/>
  <c r="HR105" i="54"/>
  <c r="HQ105" i="54"/>
  <c r="HP105" i="54"/>
  <c r="HO105" i="54"/>
  <c r="HN105" i="54"/>
  <c r="HM105" i="54"/>
  <c r="HL105" i="54"/>
  <c r="HK105" i="54"/>
  <c r="HJ105" i="54"/>
  <c r="HI105" i="54"/>
  <c r="HH105" i="54"/>
  <c r="HG105" i="54"/>
  <c r="HF105" i="54"/>
  <c r="HE105" i="54"/>
  <c r="HD105" i="54"/>
  <c r="HC105" i="54"/>
  <c r="HB105" i="54"/>
  <c r="HA105" i="54"/>
  <c r="GZ105" i="54"/>
  <c r="GY105" i="54"/>
  <c r="GX105" i="54"/>
  <c r="GW105" i="54"/>
  <c r="GV105" i="54"/>
  <c r="GU105" i="54"/>
  <c r="GT105" i="54"/>
  <c r="GS105" i="54"/>
  <c r="GR105" i="54"/>
  <c r="GQ105" i="54"/>
  <c r="GP105" i="54"/>
  <c r="GO105" i="54"/>
  <c r="GN105" i="54"/>
  <c r="GM105" i="54"/>
  <c r="GL105" i="54"/>
  <c r="GK105" i="54"/>
  <c r="GJ105" i="54"/>
  <c r="GI105" i="54"/>
  <c r="GH105" i="54"/>
  <c r="GG105" i="54"/>
  <c r="GF105" i="54"/>
  <c r="GE105" i="54"/>
  <c r="GD105" i="54"/>
  <c r="GC105" i="54"/>
  <c r="GB105" i="54"/>
  <c r="GA105" i="54"/>
  <c r="FZ105" i="54"/>
  <c r="FY105" i="54"/>
  <c r="FX105" i="54"/>
  <c r="FW105" i="54"/>
  <c r="FV105" i="54"/>
  <c r="FU105" i="54"/>
  <c r="FT105" i="54"/>
  <c r="FS105" i="54"/>
  <c r="FR105" i="54"/>
  <c r="FQ105" i="54"/>
  <c r="FP105" i="54"/>
  <c r="FO105" i="54"/>
  <c r="FM105" i="54"/>
  <c r="FK105" i="54"/>
  <c r="FI105" i="54"/>
  <c r="FG105" i="54"/>
  <c r="FE105" i="54"/>
  <c r="FC105" i="54"/>
  <c r="FA105" i="54"/>
  <c r="EY105" i="54"/>
  <c r="EW105" i="54"/>
  <c r="EU105" i="54"/>
  <c r="ET105" i="54"/>
  <c r="ES105" i="54"/>
  <c r="ER105" i="54"/>
  <c r="EQ105" i="54"/>
  <c r="EP105" i="54"/>
  <c r="EO105" i="54"/>
  <c r="EN105" i="54"/>
  <c r="EM105" i="54"/>
  <c r="EL105" i="54"/>
  <c r="EK105" i="54"/>
  <c r="EJ105" i="54"/>
  <c r="EI105" i="54"/>
  <c r="EH105" i="54"/>
  <c r="EG105" i="54"/>
  <c r="EF105" i="54"/>
  <c r="EE105" i="54"/>
  <c r="ED105" i="54"/>
  <c r="EC105" i="54"/>
  <c r="EB105" i="54"/>
  <c r="EA105" i="54"/>
  <c r="DZ105" i="54"/>
  <c r="DY105" i="54"/>
  <c r="DX105" i="54"/>
  <c r="DW105" i="54"/>
  <c r="DV105" i="54"/>
  <c r="DU105" i="54"/>
  <c r="DT105" i="54"/>
  <c r="DS105" i="54"/>
  <c r="DR105" i="54"/>
  <c r="DQ105" i="54"/>
  <c r="DP105" i="54"/>
  <c r="DO105" i="54"/>
  <c r="DN105" i="54"/>
  <c r="DM105" i="54"/>
  <c r="DL105" i="54"/>
  <c r="DK105" i="54"/>
  <c r="DJ105" i="54"/>
  <c r="DI105" i="54"/>
  <c r="DH105" i="54"/>
  <c r="DG105" i="54"/>
  <c r="DF105" i="54"/>
  <c r="DE105" i="54"/>
  <c r="DD105" i="54"/>
  <c r="DC105" i="54"/>
  <c r="DB105" i="54"/>
  <c r="DA105" i="54"/>
  <c r="CZ105" i="54"/>
  <c r="CY105" i="54"/>
  <c r="CX105" i="54"/>
  <c r="CW105" i="54"/>
  <c r="CV105" i="54"/>
  <c r="CU105" i="54"/>
  <c r="CT105" i="54"/>
  <c r="CS105" i="54"/>
  <c r="CR105" i="54"/>
  <c r="CQ105" i="54"/>
  <c r="CP105" i="54"/>
  <c r="CO105" i="54"/>
  <c r="CN105" i="54"/>
  <c r="CM105" i="54"/>
  <c r="CL105" i="54"/>
  <c r="CK105" i="54"/>
  <c r="CJ105" i="54"/>
  <c r="CI105" i="54"/>
  <c r="CH105" i="54"/>
  <c r="CG105" i="54"/>
  <c r="CF105" i="54"/>
  <c r="CE105" i="54"/>
  <c r="CD105" i="54"/>
  <c r="CC105" i="54"/>
  <c r="CB105" i="54"/>
  <c r="CA105" i="54"/>
  <c r="BZ105" i="54"/>
  <c r="BY105" i="54"/>
  <c r="BX105" i="54"/>
  <c r="BW105" i="54"/>
  <c r="BV105" i="54"/>
  <c r="BU105" i="54"/>
  <c r="BT105" i="54"/>
  <c r="BS105" i="54"/>
  <c r="BR105" i="54"/>
  <c r="BQ105" i="54"/>
  <c r="BP105" i="54"/>
  <c r="BO105" i="54"/>
  <c r="BN105" i="54"/>
  <c r="BM105" i="54"/>
  <c r="BL105" i="54"/>
  <c r="BK105" i="54"/>
  <c r="BJ105" i="54"/>
  <c r="BI105" i="54"/>
  <c r="BH105" i="54"/>
  <c r="BG105" i="54"/>
  <c r="BF105" i="54"/>
  <c r="BE105" i="54"/>
  <c r="BD105" i="54"/>
  <c r="BC105" i="54"/>
  <c r="BB105" i="54"/>
  <c r="BA105" i="54"/>
  <c r="AZ105" i="54"/>
  <c r="AY105" i="54"/>
  <c r="AX105" i="54"/>
  <c r="AW105" i="54"/>
  <c r="AV105" i="54"/>
  <c r="AU105" i="54"/>
  <c r="AT105" i="54"/>
  <c r="AN105" i="54"/>
  <c r="AF105" i="54"/>
  <c r="X105" i="54"/>
  <c r="W105" i="54"/>
  <c r="V105" i="54"/>
  <c r="U105" i="54"/>
  <c r="T105" i="54"/>
  <c r="S105" i="54"/>
  <c r="R105" i="54"/>
  <c r="Q105" i="54"/>
  <c r="P105" i="54"/>
  <c r="O105" i="54"/>
  <c r="N105" i="54"/>
  <c r="M105" i="54"/>
  <c r="L105" i="54"/>
  <c r="K105" i="54"/>
  <c r="J105" i="54"/>
  <c r="I105" i="54"/>
  <c r="H105" i="54"/>
  <c r="G105" i="54"/>
  <c r="F105" i="54"/>
  <c r="E105" i="54"/>
  <c r="D105" i="54"/>
  <c r="NR104" i="54"/>
  <c r="NQ104" i="54"/>
  <c r="NP104" i="54"/>
  <c r="NO104" i="54"/>
  <c r="NN104" i="54"/>
  <c r="NM104" i="54"/>
  <c r="NL104" i="54"/>
  <c r="NK104" i="54"/>
  <c r="NJ104" i="54"/>
  <c r="NI104" i="54"/>
  <c r="NH104" i="54"/>
  <c r="NG104" i="54"/>
  <c r="NF104" i="54"/>
  <c r="NE104" i="54"/>
  <c r="ND104" i="54"/>
  <c r="NC104" i="54"/>
  <c r="NB104" i="54"/>
  <c r="NA104" i="54"/>
  <c r="MZ104" i="54"/>
  <c r="MY104" i="54"/>
  <c r="MX104" i="54"/>
  <c r="MW104" i="54"/>
  <c r="MV104" i="54"/>
  <c r="MU104" i="54"/>
  <c r="MT104" i="54"/>
  <c r="MS104" i="54"/>
  <c r="MR104" i="54"/>
  <c r="MQ104" i="54"/>
  <c r="MP104" i="54"/>
  <c r="MO104" i="54"/>
  <c r="MN104" i="54"/>
  <c r="MM104" i="54"/>
  <c r="ML104" i="54"/>
  <c r="MK104" i="54"/>
  <c r="MJ104" i="54"/>
  <c r="MI104" i="54"/>
  <c r="MH104" i="54"/>
  <c r="MG104" i="54"/>
  <c r="MF104" i="54"/>
  <c r="ME104" i="54"/>
  <c r="MD104" i="54"/>
  <c r="MC104" i="54"/>
  <c r="MB104" i="54"/>
  <c r="MA104" i="54"/>
  <c r="LZ104" i="54"/>
  <c r="LY104" i="54"/>
  <c r="LX104" i="54"/>
  <c r="LW104" i="54"/>
  <c r="LV104" i="54"/>
  <c r="LU104" i="54"/>
  <c r="LT104" i="54"/>
  <c r="LS104" i="54"/>
  <c r="LR104" i="54"/>
  <c r="LQ104" i="54"/>
  <c r="LP104" i="54"/>
  <c r="LO104" i="54"/>
  <c r="LN104" i="54"/>
  <c r="LM104" i="54"/>
  <c r="LL104" i="54"/>
  <c r="LK104" i="54"/>
  <c r="LJ104" i="54"/>
  <c r="LI104" i="54"/>
  <c r="LH104" i="54"/>
  <c r="LG104" i="54"/>
  <c r="LF104" i="54"/>
  <c r="LE104" i="54"/>
  <c r="LD104" i="54"/>
  <c r="LC104" i="54"/>
  <c r="LB104" i="54"/>
  <c r="LA104" i="54"/>
  <c r="KZ104" i="54"/>
  <c r="KY104" i="54"/>
  <c r="KX104" i="54"/>
  <c r="KW104" i="54"/>
  <c r="KV104" i="54"/>
  <c r="KU104" i="54"/>
  <c r="KT104" i="54"/>
  <c r="KS104" i="54"/>
  <c r="KR104" i="54"/>
  <c r="KQ104" i="54"/>
  <c r="KP104" i="54"/>
  <c r="KO104" i="54"/>
  <c r="KN104" i="54"/>
  <c r="KM104" i="54"/>
  <c r="KL104" i="54"/>
  <c r="KK104" i="54"/>
  <c r="KJ104" i="54"/>
  <c r="KI104" i="54"/>
  <c r="KH104" i="54"/>
  <c r="KG104" i="54"/>
  <c r="KF104" i="54"/>
  <c r="KE104" i="54"/>
  <c r="KD104" i="54"/>
  <c r="KC104" i="54"/>
  <c r="KB104" i="54"/>
  <c r="KA104" i="54"/>
  <c r="JZ104" i="54"/>
  <c r="JY104" i="54"/>
  <c r="JX104" i="54"/>
  <c r="JW104" i="54"/>
  <c r="JV104" i="54"/>
  <c r="JU104" i="54"/>
  <c r="JT104" i="54"/>
  <c r="JS104" i="54"/>
  <c r="JR104" i="54"/>
  <c r="JQ104" i="54"/>
  <c r="JP104" i="54"/>
  <c r="JO104" i="54"/>
  <c r="JN104" i="54"/>
  <c r="JM104" i="54"/>
  <c r="JL104" i="54"/>
  <c r="JK104" i="54"/>
  <c r="JJ104" i="54"/>
  <c r="JI104" i="54"/>
  <c r="JH104" i="54"/>
  <c r="JG104" i="54"/>
  <c r="JF104" i="54"/>
  <c r="JE104" i="54"/>
  <c r="JD104" i="54"/>
  <c r="JC104" i="54"/>
  <c r="JB104" i="54"/>
  <c r="JA104" i="54"/>
  <c r="IZ104" i="54"/>
  <c r="IY104" i="54"/>
  <c r="IX104" i="54"/>
  <c r="IX100" i="54" s="1"/>
  <c r="D67" i="54" s="1"/>
  <c r="IW104" i="54"/>
  <c r="IV104" i="54"/>
  <c r="IU104" i="54"/>
  <c r="IT104" i="54"/>
  <c r="IS104" i="54"/>
  <c r="IR104" i="54"/>
  <c r="IQ104" i="54"/>
  <c r="IP104" i="54"/>
  <c r="IO104" i="54"/>
  <c r="IN104" i="54"/>
  <c r="IM104" i="54"/>
  <c r="IL104" i="54"/>
  <c r="IK104" i="54"/>
  <c r="IJ104" i="54"/>
  <c r="II104" i="54"/>
  <c r="IH104" i="54"/>
  <c r="IG104" i="54"/>
  <c r="IF104" i="54"/>
  <c r="IE104" i="54"/>
  <c r="ID104" i="54"/>
  <c r="IC104" i="54"/>
  <c r="IB104" i="54"/>
  <c r="IA104" i="54"/>
  <c r="HZ104" i="54"/>
  <c r="HY104" i="54"/>
  <c r="HX104" i="54"/>
  <c r="HW104" i="54"/>
  <c r="HV104" i="54"/>
  <c r="HU104" i="54"/>
  <c r="HT104" i="54"/>
  <c r="HS104" i="54"/>
  <c r="HR104" i="54"/>
  <c r="HQ104" i="54"/>
  <c r="HP104" i="54"/>
  <c r="HO104" i="54"/>
  <c r="HN104" i="54"/>
  <c r="HM104" i="54"/>
  <c r="HL104" i="54"/>
  <c r="HK104" i="54"/>
  <c r="HJ104" i="54"/>
  <c r="HI104" i="54"/>
  <c r="HH104" i="54"/>
  <c r="HG104" i="54"/>
  <c r="HF104" i="54"/>
  <c r="HE104" i="54"/>
  <c r="HD104" i="54"/>
  <c r="HC104" i="54"/>
  <c r="HB104" i="54"/>
  <c r="HA104" i="54"/>
  <c r="GZ104" i="54"/>
  <c r="GY104" i="54"/>
  <c r="GX104" i="54"/>
  <c r="GW104" i="54"/>
  <c r="GV104" i="54"/>
  <c r="GU104" i="54"/>
  <c r="GT104" i="54"/>
  <c r="GS104" i="54"/>
  <c r="GR104" i="54"/>
  <c r="GQ104" i="54"/>
  <c r="GP104" i="54"/>
  <c r="GO104" i="54"/>
  <c r="GN104" i="54"/>
  <c r="GM104" i="54"/>
  <c r="GL104" i="54"/>
  <c r="GK104" i="54"/>
  <c r="GJ104" i="54"/>
  <c r="GI104" i="54"/>
  <c r="GH104" i="54"/>
  <c r="GG104" i="54"/>
  <c r="GF104" i="54"/>
  <c r="GE104" i="54"/>
  <c r="GD104" i="54"/>
  <c r="GC104" i="54"/>
  <c r="GB104" i="54"/>
  <c r="GA104" i="54"/>
  <c r="FZ104" i="54"/>
  <c r="FY104" i="54"/>
  <c r="FX104" i="54"/>
  <c r="FW104" i="54"/>
  <c r="FV104" i="54"/>
  <c r="FU104" i="54"/>
  <c r="FT104" i="54"/>
  <c r="FS104" i="54"/>
  <c r="FR104" i="54"/>
  <c r="FQ104" i="54"/>
  <c r="FP104" i="54"/>
  <c r="FO104" i="54"/>
  <c r="FM104" i="54"/>
  <c r="FK104" i="54"/>
  <c r="FI104" i="54"/>
  <c r="FG104" i="54"/>
  <c r="FE104" i="54"/>
  <c r="FC104" i="54"/>
  <c r="FA104" i="54"/>
  <c r="EY104" i="54"/>
  <c r="EW104" i="54"/>
  <c r="EU104" i="54"/>
  <c r="ET104" i="54"/>
  <c r="ES104" i="54"/>
  <c r="ER104" i="54"/>
  <c r="EQ104" i="54"/>
  <c r="EP104" i="54"/>
  <c r="EO104" i="54"/>
  <c r="EN104" i="54"/>
  <c r="EM104" i="54"/>
  <c r="EL104" i="54"/>
  <c r="EK104" i="54"/>
  <c r="EJ104" i="54"/>
  <c r="EI104" i="54"/>
  <c r="EH104" i="54"/>
  <c r="EG104" i="54"/>
  <c r="EF104" i="54"/>
  <c r="EE104" i="54"/>
  <c r="ED104" i="54"/>
  <c r="EC104" i="54"/>
  <c r="EB104" i="54"/>
  <c r="EA104" i="54"/>
  <c r="DZ104" i="54"/>
  <c r="DY104" i="54"/>
  <c r="DX104" i="54"/>
  <c r="DW104" i="54"/>
  <c r="DV104" i="54"/>
  <c r="DU104" i="54"/>
  <c r="DT104" i="54"/>
  <c r="DS104" i="54"/>
  <c r="DR104" i="54"/>
  <c r="DQ104" i="54"/>
  <c r="DP104" i="54"/>
  <c r="DO104" i="54"/>
  <c r="DN104" i="54"/>
  <c r="DM104" i="54"/>
  <c r="DL104" i="54"/>
  <c r="DK104" i="54"/>
  <c r="DJ104" i="54"/>
  <c r="DI104" i="54"/>
  <c r="DH104" i="54"/>
  <c r="DG104" i="54"/>
  <c r="DF104" i="54"/>
  <c r="DE104" i="54"/>
  <c r="DD104" i="54"/>
  <c r="DC104" i="54"/>
  <c r="DB104" i="54"/>
  <c r="DA104" i="54"/>
  <c r="CZ104" i="54"/>
  <c r="CY104" i="54"/>
  <c r="CX104" i="54"/>
  <c r="CW104" i="54"/>
  <c r="CV104" i="54"/>
  <c r="CU104" i="54"/>
  <c r="CT104" i="54"/>
  <c r="CS104" i="54"/>
  <c r="CR104" i="54"/>
  <c r="CQ104" i="54"/>
  <c r="CP104" i="54"/>
  <c r="CO104" i="54"/>
  <c r="CN104" i="54"/>
  <c r="CM104" i="54"/>
  <c r="CL104" i="54"/>
  <c r="CK104" i="54"/>
  <c r="CJ104" i="54"/>
  <c r="CI104" i="54"/>
  <c r="CH104" i="54"/>
  <c r="CG104" i="54"/>
  <c r="CF104" i="54"/>
  <c r="CE104" i="54"/>
  <c r="CD104" i="54"/>
  <c r="CC104" i="54"/>
  <c r="CB104" i="54"/>
  <c r="CA104" i="54"/>
  <c r="BZ104" i="54"/>
  <c r="BY104" i="54"/>
  <c r="BX104" i="54"/>
  <c r="BW104" i="54"/>
  <c r="BV104" i="54"/>
  <c r="BU104" i="54"/>
  <c r="BT104" i="54"/>
  <c r="BS104" i="54"/>
  <c r="BR104" i="54"/>
  <c r="BQ104" i="54"/>
  <c r="BP104" i="54"/>
  <c r="BO104" i="54"/>
  <c r="BN104" i="54"/>
  <c r="BM104" i="54"/>
  <c r="BL104" i="54"/>
  <c r="BK104" i="54"/>
  <c r="BJ104" i="54"/>
  <c r="BI104" i="54"/>
  <c r="BH104" i="54"/>
  <c r="BG104" i="54"/>
  <c r="BF104" i="54"/>
  <c r="BE104" i="54"/>
  <c r="BD104" i="54"/>
  <c r="BC104" i="54"/>
  <c r="BB104" i="54"/>
  <c r="BA104" i="54"/>
  <c r="AZ104" i="54"/>
  <c r="AY104" i="54"/>
  <c r="AX104" i="54"/>
  <c r="AW104" i="54"/>
  <c r="AV104" i="54"/>
  <c r="AU104" i="54"/>
  <c r="AT104" i="54"/>
  <c r="AR104" i="54"/>
  <c r="AJ104" i="54"/>
  <c r="AB104" i="54"/>
  <c r="X104" i="54"/>
  <c r="W104" i="54"/>
  <c r="V104" i="54"/>
  <c r="U104" i="54"/>
  <c r="T104" i="54"/>
  <c r="S104" i="54"/>
  <c r="R104" i="54"/>
  <c r="Q104" i="54"/>
  <c r="P104" i="54"/>
  <c r="O104" i="54"/>
  <c r="N104" i="54"/>
  <c r="M104" i="54"/>
  <c r="L104" i="54"/>
  <c r="K104" i="54"/>
  <c r="J104" i="54"/>
  <c r="I104" i="54"/>
  <c r="H104" i="54"/>
  <c r="G104" i="54"/>
  <c r="F104" i="54"/>
  <c r="E104" i="54"/>
  <c r="D104" i="54"/>
  <c r="NR103" i="54"/>
  <c r="NQ103" i="54"/>
  <c r="NP103" i="54"/>
  <c r="NO103" i="54"/>
  <c r="NN103" i="54"/>
  <c r="NM103" i="54"/>
  <c r="NL103" i="54"/>
  <c r="NK103" i="54"/>
  <c r="NJ103" i="54"/>
  <c r="NI103" i="54"/>
  <c r="NH103" i="54"/>
  <c r="NG103" i="54"/>
  <c r="NF103" i="54"/>
  <c r="NE103" i="54"/>
  <c r="ND103" i="54"/>
  <c r="NC103" i="54"/>
  <c r="NB103" i="54"/>
  <c r="NA103" i="54"/>
  <c r="MZ103" i="54"/>
  <c r="MY103" i="54"/>
  <c r="MX103" i="54"/>
  <c r="MW103" i="54"/>
  <c r="MV103" i="54"/>
  <c r="MU103" i="54"/>
  <c r="MT103" i="54"/>
  <c r="MS103" i="54"/>
  <c r="MR103" i="54"/>
  <c r="MQ103" i="54"/>
  <c r="MP103" i="54"/>
  <c r="MO103" i="54"/>
  <c r="MN103" i="54"/>
  <c r="MM103" i="54"/>
  <c r="ML103" i="54"/>
  <c r="MK103" i="54"/>
  <c r="MJ103" i="54"/>
  <c r="MI103" i="54"/>
  <c r="MH103" i="54"/>
  <c r="MG103" i="54"/>
  <c r="MF103" i="54"/>
  <c r="ME103" i="54"/>
  <c r="MD103" i="54"/>
  <c r="MC103" i="54"/>
  <c r="MB103" i="54"/>
  <c r="MA103" i="54"/>
  <c r="LZ103" i="54"/>
  <c r="LY103" i="54"/>
  <c r="LX103" i="54"/>
  <c r="LW103" i="54"/>
  <c r="LV103" i="54"/>
  <c r="LU103" i="54"/>
  <c r="LT103" i="54"/>
  <c r="LS103" i="54"/>
  <c r="LR103" i="54"/>
  <c r="LQ103" i="54"/>
  <c r="LP103" i="54"/>
  <c r="LO103" i="54"/>
  <c r="LN103" i="54"/>
  <c r="LM103" i="54"/>
  <c r="LL103" i="54"/>
  <c r="LK103" i="54"/>
  <c r="LJ103" i="54"/>
  <c r="LI103" i="54"/>
  <c r="LH103" i="54"/>
  <c r="LG103" i="54"/>
  <c r="LF103" i="54"/>
  <c r="LE103" i="54"/>
  <c r="LD103" i="54"/>
  <c r="LC103" i="54"/>
  <c r="LB103" i="54"/>
  <c r="LA103" i="54"/>
  <c r="KZ103" i="54"/>
  <c r="KY103" i="54"/>
  <c r="KX103" i="54"/>
  <c r="KW103" i="54"/>
  <c r="KV103" i="54"/>
  <c r="KU103" i="54"/>
  <c r="KT103" i="54"/>
  <c r="KS103" i="54"/>
  <c r="KR103" i="54"/>
  <c r="KQ103" i="54"/>
  <c r="KP103" i="54"/>
  <c r="KO103" i="54"/>
  <c r="KN103" i="54"/>
  <c r="KM103" i="54"/>
  <c r="KL103" i="54"/>
  <c r="KK103" i="54"/>
  <c r="KJ103" i="54"/>
  <c r="KI103" i="54"/>
  <c r="KH103" i="54"/>
  <c r="KG103" i="54"/>
  <c r="KF103" i="54"/>
  <c r="KE103" i="54"/>
  <c r="KD103" i="54"/>
  <c r="KC103" i="54"/>
  <c r="KB103" i="54"/>
  <c r="KA103" i="54"/>
  <c r="JZ103" i="54"/>
  <c r="JY103" i="54"/>
  <c r="JX103" i="54"/>
  <c r="JW103" i="54"/>
  <c r="JV103" i="54"/>
  <c r="JU103" i="54"/>
  <c r="JT103" i="54"/>
  <c r="JS103" i="54"/>
  <c r="JR103" i="54"/>
  <c r="JQ103" i="54"/>
  <c r="JP103" i="54"/>
  <c r="JO103" i="54"/>
  <c r="JN103" i="54"/>
  <c r="JM103" i="54"/>
  <c r="JL103" i="54"/>
  <c r="JK103" i="54"/>
  <c r="JJ103" i="54"/>
  <c r="JI103" i="54"/>
  <c r="JH103" i="54"/>
  <c r="JG103" i="54"/>
  <c r="JF103" i="54"/>
  <c r="JE103" i="54"/>
  <c r="JD103" i="54"/>
  <c r="JC103" i="54"/>
  <c r="JB103" i="54"/>
  <c r="JA103" i="54"/>
  <c r="IZ103" i="54"/>
  <c r="IY103" i="54"/>
  <c r="IX103" i="54"/>
  <c r="IW103" i="54"/>
  <c r="IV103" i="54"/>
  <c r="IU103" i="54"/>
  <c r="IT103" i="54"/>
  <c r="IS103" i="54"/>
  <c r="IR103" i="54"/>
  <c r="IQ103" i="54"/>
  <c r="IP103" i="54"/>
  <c r="IO103" i="54"/>
  <c r="IN103" i="54"/>
  <c r="IM103" i="54"/>
  <c r="IL103" i="54"/>
  <c r="IK103" i="54"/>
  <c r="IJ103" i="54"/>
  <c r="II103" i="54"/>
  <c r="IH103" i="54"/>
  <c r="IG103" i="54"/>
  <c r="IF103" i="54"/>
  <c r="IE103" i="54"/>
  <c r="ID103" i="54"/>
  <c r="IC103" i="54"/>
  <c r="IB103" i="54"/>
  <c r="IA103" i="54"/>
  <c r="HZ103" i="54"/>
  <c r="HY103" i="54"/>
  <c r="HX103" i="54"/>
  <c r="HW103" i="54"/>
  <c r="HV103" i="54"/>
  <c r="HU103" i="54"/>
  <c r="HT103" i="54"/>
  <c r="HS103" i="54"/>
  <c r="HR103" i="54"/>
  <c r="HQ103" i="54"/>
  <c r="HP103" i="54"/>
  <c r="HO103" i="54"/>
  <c r="HN103" i="54"/>
  <c r="HM103" i="54"/>
  <c r="HL103" i="54"/>
  <c r="HK103" i="54"/>
  <c r="HJ103" i="54"/>
  <c r="HI103" i="54"/>
  <c r="HH103" i="54"/>
  <c r="HG103" i="54"/>
  <c r="HF103" i="54"/>
  <c r="HE103" i="54"/>
  <c r="HD103" i="54"/>
  <c r="HC103" i="54"/>
  <c r="HB103" i="54"/>
  <c r="HA103" i="54"/>
  <c r="GZ103" i="54"/>
  <c r="GY103" i="54"/>
  <c r="GX103" i="54"/>
  <c r="GW103" i="54"/>
  <c r="GV103" i="54"/>
  <c r="GU103" i="54"/>
  <c r="GT103" i="54"/>
  <c r="GS103" i="54"/>
  <c r="GR103" i="54"/>
  <c r="GQ103" i="54"/>
  <c r="GP103" i="54"/>
  <c r="GO103" i="54"/>
  <c r="GN103" i="54"/>
  <c r="GM103" i="54"/>
  <c r="GL103" i="54"/>
  <c r="GK103" i="54"/>
  <c r="GJ103" i="54"/>
  <c r="GI103" i="54"/>
  <c r="GH103" i="54"/>
  <c r="GG103" i="54"/>
  <c r="GF103" i="54"/>
  <c r="GE103" i="54"/>
  <c r="GD103" i="54"/>
  <c r="GC103" i="54"/>
  <c r="GB103" i="54"/>
  <c r="GA103" i="54"/>
  <c r="FZ103" i="54"/>
  <c r="FY103" i="54"/>
  <c r="FX103" i="54"/>
  <c r="FW103" i="54"/>
  <c r="FV103" i="54"/>
  <c r="FU103" i="54"/>
  <c r="FT103" i="54"/>
  <c r="FS103" i="54"/>
  <c r="FR103" i="54"/>
  <c r="FQ103" i="54"/>
  <c r="FP103" i="54"/>
  <c r="FO103" i="54"/>
  <c r="FM103" i="54"/>
  <c r="FK103" i="54"/>
  <c r="FI103" i="54"/>
  <c r="FG103" i="54"/>
  <c r="FE103" i="54"/>
  <c r="FC103" i="54"/>
  <c r="FA103" i="54"/>
  <c r="EY103" i="54"/>
  <c r="EW103" i="54"/>
  <c r="EU103" i="54"/>
  <c r="ET103" i="54"/>
  <c r="ES103" i="54"/>
  <c r="ER103" i="54"/>
  <c r="EQ103" i="54"/>
  <c r="EP103" i="54"/>
  <c r="EO103" i="54"/>
  <c r="EN103" i="54"/>
  <c r="EM103" i="54"/>
  <c r="EL103" i="54"/>
  <c r="EK103" i="54"/>
  <c r="EJ103" i="54"/>
  <c r="EI103" i="54"/>
  <c r="EH103" i="54"/>
  <c r="EG103" i="54"/>
  <c r="EF103" i="54"/>
  <c r="EE103" i="54"/>
  <c r="ED103" i="54"/>
  <c r="EC103" i="54"/>
  <c r="EB103" i="54"/>
  <c r="EA103" i="54"/>
  <c r="DZ103" i="54"/>
  <c r="DY103" i="54"/>
  <c r="DX103" i="54"/>
  <c r="DW103" i="54"/>
  <c r="DV103" i="54"/>
  <c r="DU103" i="54"/>
  <c r="DT103" i="54"/>
  <c r="DS103" i="54"/>
  <c r="DR103" i="54"/>
  <c r="DQ103" i="54"/>
  <c r="DP103" i="54"/>
  <c r="DO103" i="54"/>
  <c r="DN103" i="54"/>
  <c r="DM103" i="54"/>
  <c r="DL103" i="54"/>
  <c r="DK103" i="54"/>
  <c r="DJ103" i="54"/>
  <c r="DI103" i="54"/>
  <c r="DH103" i="54"/>
  <c r="DG103" i="54"/>
  <c r="DF103" i="54"/>
  <c r="DE103" i="54"/>
  <c r="DD103" i="54"/>
  <c r="DC103" i="54"/>
  <c r="DB103" i="54"/>
  <c r="DA103" i="54"/>
  <c r="CZ103" i="54"/>
  <c r="CY103" i="54"/>
  <c r="CX103" i="54"/>
  <c r="CW103" i="54"/>
  <c r="CV103" i="54"/>
  <c r="CU103" i="54"/>
  <c r="CT103" i="54"/>
  <c r="CS103" i="54"/>
  <c r="CR103" i="54"/>
  <c r="CQ103" i="54"/>
  <c r="CP103" i="54"/>
  <c r="CO103" i="54"/>
  <c r="CN103" i="54"/>
  <c r="CM103" i="54"/>
  <c r="CL103" i="54"/>
  <c r="CK103" i="54"/>
  <c r="CJ103" i="54"/>
  <c r="CI103" i="54"/>
  <c r="CH103" i="54"/>
  <c r="CG103" i="54"/>
  <c r="CF103" i="54"/>
  <c r="CE103" i="54"/>
  <c r="CD103" i="54"/>
  <c r="CC103" i="54"/>
  <c r="CB103" i="54"/>
  <c r="CA103" i="54"/>
  <c r="BZ103" i="54"/>
  <c r="BY103" i="54"/>
  <c r="BX103" i="54"/>
  <c r="BW103" i="54"/>
  <c r="BV103" i="54"/>
  <c r="BU103" i="54"/>
  <c r="BT103" i="54"/>
  <c r="BS103" i="54"/>
  <c r="BR103" i="54"/>
  <c r="BQ103" i="54"/>
  <c r="BP103" i="54"/>
  <c r="BO103" i="54"/>
  <c r="BN103" i="54"/>
  <c r="BM103" i="54"/>
  <c r="BL103" i="54"/>
  <c r="BK103" i="54"/>
  <c r="BJ103" i="54"/>
  <c r="BI103" i="54"/>
  <c r="BH103" i="54"/>
  <c r="BG103" i="54"/>
  <c r="BF103" i="54"/>
  <c r="BE103" i="54"/>
  <c r="BD103" i="54"/>
  <c r="BC103" i="54"/>
  <c r="BB103" i="54"/>
  <c r="BA103" i="54"/>
  <c r="AZ103" i="54"/>
  <c r="AY103" i="54"/>
  <c r="AX103" i="54"/>
  <c r="AW103" i="54"/>
  <c r="AV103" i="54"/>
  <c r="AU103" i="54"/>
  <c r="AT103" i="54"/>
  <c r="AN103" i="54"/>
  <c r="AF103" i="54"/>
  <c r="X103" i="54"/>
  <c r="W103" i="54"/>
  <c r="V103" i="54"/>
  <c r="U103" i="54"/>
  <c r="T103" i="54"/>
  <c r="S103" i="54"/>
  <c r="R103" i="54"/>
  <c r="Q103" i="54"/>
  <c r="P103" i="54"/>
  <c r="O103" i="54"/>
  <c r="N103" i="54"/>
  <c r="M103" i="54"/>
  <c r="L103" i="54"/>
  <c r="K103" i="54"/>
  <c r="J103" i="54"/>
  <c r="I103" i="54"/>
  <c r="H103" i="54"/>
  <c r="G103" i="54"/>
  <c r="F103" i="54"/>
  <c r="E103" i="54"/>
  <c r="D103" i="54"/>
  <c r="NR102" i="54"/>
  <c r="NQ102" i="54"/>
  <c r="NP102" i="54"/>
  <c r="NO102" i="54"/>
  <c r="NN102" i="54"/>
  <c r="NM102" i="54"/>
  <c r="NL102" i="54"/>
  <c r="NK102" i="54"/>
  <c r="NJ102" i="54"/>
  <c r="NI102" i="54"/>
  <c r="NH102" i="54"/>
  <c r="NG102" i="54"/>
  <c r="NF102" i="54"/>
  <c r="NE102" i="54"/>
  <c r="ND102" i="54"/>
  <c r="NC102" i="54"/>
  <c r="NB102" i="54"/>
  <c r="NA102" i="54"/>
  <c r="MZ102" i="54"/>
  <c r="MY102" i="54"/>
  <c r="MX102" i="54"/>
  <c r="MW102" i="54"/>
  <c r="MV102" i="54"/>
  <c r="MU102" i="54"/>
  <c r="MT102" i="54"/>
  <c r="MS102" i="54"/>
  <c r="MR102" i="54"/>
  <c r="MQ102" i="54"/>
  <c r="MP102" i="54"/>
  <c r="MO102" i="54"/>
  <c r="MN102" i="54"/>
  <c r="MM102" i="54"/>
  <c r="ML102" i="54"/>
  <c r="MK102" i="54"/>
  <c r="MJ102" i="54"/>
  <c r="MI102" i="54"/>
  <c r="MH102" i="54"/>
  <c r="MG102" i="54"/>
  <c r="MF102" i="54"/>
  <c r="ME102" i="54"/>
  <c r="MD102" i="54"/>
  <c r="MC102" i="54"/>
  <c r="MB102" i="54"/>
  <c r="MA102" i="54"/>
  <c r="LZ102" i="54"/>
  <c r="LY102" i="54"/>
  <c r="LX102" i="54"/>
  <c r="LW102" i="54"/>
  <c r="LV102" i="54"/>
  <c r="LU102" i="54"/>
  <c r="LT102" i="54"/>
  <c r="LS102" i="54"/>
  <c r="LR102" i="54"/>
  <c r="LQ102" i="54"/>
  <c r="LP102" i="54"/>
  <c r="LO102" i="54"/>
  <c r="LN102" i="54"/>
  <c r="LM102" i="54"/>
  <c r="LL102" i="54"/>
  <c r="LK102" i="54"/>
  <c r="LJ102" i="54"/>
  <c r="LI102" i="54"/>
  <c r="LH102" i="54"/>
  <c r="LG102" i="54"/>
  <c r="LF102" i="54"/>
  <c r="LE102" i="54"/>
  <c r="LD102" i="54"/>
  <c r="LC102" i="54"/>
  <c r="LB102" i="54"/>
  <c r="LA102" i="54"/>
  <c r="KZ102" i="54"/>
  <c r="KY102" i="54"/>
  <c r="KX102" i="54"/>
  <c r="KW102" i="54"/>
  <c r="KV102" i="54"/>
  <c r="KU102" i="54"/>
  <c r="KT102" i="54"/>
  <c r="KS102" i="54"/>
  <c r="KR102" i="54"/>
  <c r="KQ102" i="54"/>
  <c r="KP102" i="54"/>
  <c r="KO102" i="54"/>
  <c r="KN102" i="54"/>
  <c r="KM102" i="54"/>
  <c r="KL102" i="54"/>
  <c r="KK102" i="54"/>
  <c r="KJ102" i="54"/>
  <c r="KI102" i="54"/>
  <c r="KH102" i="54"/>
  <c r="KG102" i="54"/>
  <c r="KF102" i="54"/>
  <c r="KE102" i="54"/>
  <c r="KD102" i="54"/>
  <c r="KC102" i="54"/>
  <c r="KB102" i="54"/>
  <c r="KA102" i="54"/>
  <c r="JZ102" i="54"/>
  <c r="JY102" i="54"/>
  <c r="JX102" i="54"/>
  <c r="JW102" i="54"/>
  <c r="JV102" i="54"/>
  <c r="JU102" i="54"/>
  <c r="JT102" i="54"/>
  <c r="JS102" i="54"/>
  <c r="JR102" i="54"/>
  <c r="JQ102" i="54"/>
  <c r="JP102" i="54"/>
  <c r="JO102" i="54"/>
  <c r="JN102" i="54"/>
  <c r="JM102" i="54"/>
  <c r="JL102" i="54"/>
  <c r="JK102" i="54"/>
  <c r="JJ102" i="54"/>
  <c r="JI102" i="54"/>
  <c r="JH102" i="54"/>
  <c r="JG102" i="54"/>
  <c r="JF102" i="54"/>
  <c r="JE102" i="54"/>
  <c r="JD102" i="54"/>
  <c r="JC102" i="54"/>
  <c r="JB102" i="54"/>
  <c r="JA102" i="54"/>
  <c r="IZ102" i="54"/>
  <c r="IY102" i="54"/>
  <c r="IX102" i="54"/>
  <c r="IW102" i="54"/>
  <c r="IV102" i="54"/>
  <c r="IU102" i="54"/>
  <c r="IT102" i="54"/>
  <c r="IS102" i="54"/>
  <c r="IR102" i="54"/>
  <c r="IQ102" i="54"/>
  <c r="IP102" i="54"/>
  <c r="IO102" i="54"/>
  <c r="IN102" i="54"/>
  <c r="IM102" i="54"/>
  <c r="IL102" i="54"/>
  <c r="IK102" i="54"/>
  <c r="IJ102" i="54"/>
  <c r="II102" i="54"/>
  <c r="IH102" i="54"/>
  <c r="IG102" i="54"/>
  <c r="IF102" i="54"/>
  <c r="IE102" i="54"/>
  <c r="ID102" i="54"/>
  <c r="IC102" i="54"/>
  <c r="IB102" i="54"/>
  <c r="IA102" i="54"/>
  <c r="HZ102" i="54"/>
  <c r="HY102" i="54"/>
  <c r="HX102" i="54"/>
  <c r="HW102" i="54"/>
  <c r="HV102" i="54"/>
  <c r="HU102" i="54"/>
  <c r="HT102" i="54"/>
  <c r="HS102" i="54"/>
  <c r="HR102" i="54"/>
  <c r="HQ102" i="54"/>
  <c r="HP102" i="54"/>
  <c r="HO102" i="54"/>
  <c r="HN102" i="54"/>
  <c r="HM102" i="54"/>
  <c r="HL102" i="54"/>
  <c r="HK102" i="54"/>
  <c r="HJ102" i="54"/>
  <c r="HI102" i="54"/>
  <c r="HH102" i="54"/>
  <c r="HG102" i="54"/>
  <c r="HF102" i="54"/>
  <c r="HE102" i="54"/>
  <c r="HD102" i="54"/>
  <c r="HC102" i="54"/>
  <c r="HB102" i="54"/>
  <c r="HA102" i="54"/>
  <c r="GZ102" i="54"/>
  <c r="GY102" i="54"/>
  <c r="GX102" i="54"/>
  <c r="GW102" i="54"/>
  <c r="GV102" i="54"/>
  <c r="GU102" i="54"/>
  <c r="GT102" i="54"/>
  <c r="GS102" i="54"/>
  <c r="GR102" i="54"/>
  <c r="GQ102" i="54"/>
  <c r="GP102" i="54"/>
  <c r="GO102" i="54"/>
  <c r="GN102" i="54"/>
  <c r="GM102" i="54"/>
  <c r="GL102" i="54"/>
  <c r="GK102" i="54"/>
  <c r="GJ102" i="54"/>
  <c r="GI102" i="54"/>
  <c r="GH102" i="54"/>
  <c r="GG102" i="54"/>
  <c r="GF102" i="54"/>
  <c r="GE102" i="54"/>
  <c r="GD102" i="54"/>
  <c r="GC102" i="54"/>
  <c r="GB102" i="54"/>
  <c r="GA102" i="54"/>
  <c r="FZ102" i="54"/>
  <c r="FY102" i="54"/>
  <c r="FX102" i="54"/>
  <c r="FW102" i="54"/>
  <c r="FV102" i="54"/>
  <c r="FU102" i="54"/>
  <c r="FT102" i="54"/>
  <c r="FS102" i="54"/>
  <c r="FR102" i="54"/>
  <c r="FQ102" i="54"/>
  <c r="FP102" i="54"/>
  <c r="FO102" i="54"/>
  <c r="FM102" i="54"/>
  <c r="FK102" i="54"/>
  <c r="FI102" i="54"/>
  <c r="FG102" i="54"/>
  <c r="FE102" i="54"/>
  <c r="FC102" i="54"/>
  <c r="FA102" i="54"/>
  <c r="EY102" i="54"/>
  <c r="EW102" i="54"/>
  <c r="EU102" i="54"/>
  <c r="ET102" i="54"/>
  <c r="ES102" i="54"/>
  <c r="ER102" i="54"/>
  <c r="EQ102" i="54"/>
  <c r="EP102" i="54"/>
  <c r="EP100" i="54" s="1"/>
  <c r="EO102" i="54"/>
  <c r="EN102" i="54"/>
  <c r="EM102" i="54"/>
  <c r="EL102" i="54"/>
  <c r="EK102" i="54"/>
  <c r="EJ102" i="54"/>
  <c r="EI102" i="54"/>
  <c r="EH102" i="54"/>
  <c r="EH100" i="54" s="1"/>
  <c r="J20" i="54" s="1"/>
  <c r="EG102" i="54"/>
  <c r="EF102" i="54"/>
  <c r="EE102" i="54"/>
  <c r="ED102" i="54"/>
  <c r="EC102" i="54"/>
  <c r="EB102" i="54"/>
  <c r="EA102" i="54"/>
  <c r="DZ102" i="54"/>
  <c r="DY102" i="54"/>
  <c r="DX102" i="54"/>
  <c r="DW102" i="54"/>
  <c r="DV102" i="54"/>
  <c r="DU102" i="54"/>
  <c r="DT102" i="54"/>
  <c r="DS102" i="54"/>
  <c r="DR102" i="54"/>
  <c r="DQ102" i="54"/>
  <c r="DP102" i="54"/>
  <c r="DO102" i="54"/>
  <c r="DN102" i="54"/>
  <c r="DM102" i="54"/>
  <c r="DL102" i="54"/>
  <c r="DK102" i="54"/>
  <c r="DJ102" i="54"/>
  <c r="DI102" i="54"/>
  <c r="DH102" i="54"/>
  <c r="DG102" i="54"/>
  <c r="DF102" i="54"/>
  <c r="DE102" i="54"/>
  <c r="DD102" i="54"/>
  <c r="DC102" i="54"/>
  <c r="DB102" i="54"/>
  <c r="DA102" i="54"/>
  <c r="CZ102" i="54"/>
  <c r="CY102" i="54"/>
  <c r="CX102" i="54"/>
  <c r="CW102" i="54"/>
  <c r="CV102" i="54"/>
  <c r="CU102" i="54"/>
  <c r="CT102" i="54"/>
  <c r="CS102" i="54"/>
  <c r="CR102" i="54"/>
  <c r="CQ102" i="54"/>
  <c r="CP102" i="54"/>
  <c r="CO102" i="54"/>
  <c r="CN102" i="54"/>
  <c r="CM102" i="54"/>
  <c r="CL102" i="54"/>
  <c r="CK102" i="54"/>
  <c r="CJ102" i="54"/>
  <c r="CI102" i="54"/>
  <c r="CH102" i="54"/>
  <c r="CG102" i="54"/>
  <c r="CF102" i="54"/>
  <c r="CE102" i="54"/>
  <c r="CD102" i="54"/>
  <c r="CC102" i="54"/>
  <c r="CB102" i="54"/>
  <c r="CA102" i="54"/>
  <c r="BZ102" i="54"/>
  <c r="BY102" i="54"/>
  <c r="BX102" i="54"/>
  <c r="BW102" i="54"/>
  <c r="BV102" i="54"/>
  <c r="BU102" i="54"/>
  <c r="BT102" i="54"/>
  <c r="BS102" i="54"/>
  <c r="BR102" i="54"/>
  <c r="BQ102" i="54"/>
  <c r="BP102" i="54"/>
  <c r="BO102" i="54"/>
  <c r="BN102" i="54"/>
  <c r="BM102" i="54"/>
  <c r="BL102" i="54"/>
  <c r="BK102" i="54"/>
  <c r="BJ102" i="54"/>
  <c r="BI102" i="54"/>
  <c r="BH102" i="54"/>
  <c r="BG102" i="54"/>
  <c r="BF102" i="54"/>
  <c r="BE102" i="54"/>
  <c r="BD102" i="54"/>
  <c r="BC102" i="54"/>
  <c r="BB102" i="54"/>
  <c r="BA102" i="54"/>
  <c r="AZ102" i="54"/>
  <c r="AY102" i="54"/>
  <c r="AX102" i="54"/>
  <c r="AW102" i="54"/>
  <c r="AV102" i="54"/>
  <c r="AU102" i="54"/>
  <c r="AT102" i="54"/>
  <c r="AR102" i="54"/>
  <c r="AJ102" i="54"/>
  <c r="AB102" i="54"/>
  <c r="X102" i="54"/>
  <c r="W102" i="54"/>
  <c r="V102" i="54"/>
  <c r="U102" i="54"/>
  <c r="T102" i="54"/>
  <c r="S102" i="54"/>
  <c r="R102" i="54"/>
  <c r="Q102" i="54"/>
  <c r="P102" i="54"/>
  <c r="O102" i="54"/>
  <c r="N102" i="54"/>
  <c r="M102" i="54"/>
  <c r="L102" i="54"/>
  <c r="K102" i="54"/>
  <c r="J102" i="54"/>
  <c r="I102" i="54"/>
  <c r="H102" i="54"/>
  <c r="G102" i="54"/>
  <c r="F102" i="54"/>
  <c r="E102" i="54"/>
  <c r="D102" i="54"/>
  <c r="NR101" i="54"/>
  <c r="NQ101" i="54"/>
  <c r="NP101" i="54"/>
  <c r="NO101" i="54"/>
  <c r="NN101" i="54"/>
  <c r="NM101" i="54"/>
  <c r="NL101" i="54"/>
  <c r="NK101" i="54"/>
  <c r="NJ101" i="54"/>
  <c r="NI101" i="54"/>
  <c r="NH101" i="54"/>
  <c r="NG101" i="54"/>
  <c r="NF101" i="54"/>
  <c r="NE101" i="54"/>
  <c r="ND101" i="54"/>
  <c r="NC101" i="54"/>
  <c r="NB101" i="54"/>
  <c r="NA101" i="54"/>
  <c r="MZ101" i="54"/>
  <c r="MY101" i="54"/>
  <c r="MX101" i="54"/>
  <c r="MW101" i="54"/>
  <c r="MV101" i="54"/>
  <c r="MU101" i="54"/>
  <c r="MT101" i="54"/>
  <c r="MS101" i="54"/>
  <c r="MR101" i="54"/>
  <c r="MQ101" i="54"/>
  <c r="MP101" i="54"/>
  <c r="MO101" i="54"/>
  <c r="MN101" i="54"/>
  <c r="MM101" i="54"/>
  <c r="ML101" i="54"/>
  <c r="MK101" i="54"/>
  <c r="MJ101" i="54"/>
  <c r="MI101" i="54"/>
  <c r="MH101" i="54"/>
  <c r="MG101" i="54"/>
  <c r="MF101" i="54"/>
  <c r="ME101" i="54"/>
  <c r="MD101" i="54"/>
  <c r="MC101" i="54"/>
  <c r="MB101" i="54"/>
  <c r="MA101" i="54"/>
  <c r="LZ101" i="54"/>
  <c r="LY101" i="54"/>
  <c r="LX101" i="54"/>
  <c r="LW101" i="54"/>
  <c r="LV101" i="54"/>
  <c r="LU101" i="54"/>
  <c r="LT101" i="54"/>
  <c r="LS101" i="54"/>
  <c r="LR101" i="54"/>
  <c r="LQ101" i="54"/>
  <c r="LP101" i="54"/>
  <c r="LO101" i="54"/>
  <c r="LN101" i="54"/>
  <c r="LM101" i="54"/>
  <c r="LL101" i="54"/>
  <c r="LK101" i="54"/>
  <c r="LJ101" i="54"/>
  <c r="LI101" i="54"/>
  <c r="LH101" i="54"/>
  <c r="LG101" i="54"/>
  <c r="LF101" i="54"/>
  <c r="LE101" i="54"/>
  <c r="LD101" i="54"/>
  <c r="LC101" i="54"/>
  <c r="LB101" i="54"/>
  <c r="LA101" i="54"/>
  <c r="KZ101" i="54"/>
  <c r="KY101" i="54"/>
  <c r="KX101" i="54"/>
  <c r="KW101" i="54"/>
  <c r="KV101" i="54"/>
  <c r="KU101" i="54"/>
  <c r="KT101" i="54"/>
  <c r="KS101" i="54"/>
  <c r="KR101" i="54"/>
  <c r="KQ101" i="54"/>
  <c r="KP101" i="54"/>
  <c r="KO101" i="54"/>
  <c r="KN101" i="54"/>
  <c r="KM101" i="54"/>
  <c r="KL101" i="54"/>
  <c r="KK101" i="54"/>
  <c r="KJ101" i="54"/>
  <c r="KI101" i="54"/>
  <c r="KH101" i="54"/>
  <c r="KG101" i="54"/>
  <c r="KF101" i="54"/>
  <c r="KE101" i="54"/>
  <c r="KD101" i="54"/>
  <c r="KC101" i="54"/>
  <c r="KB101" i="54"/>
  <c r="KA101" i="54"/>
  <c r="JZ101" i="54"/>
  <c r="JY101" i="54"/>
  <c r="JX101" i="54"/>
  <c r="JW101" i="54"/>
  <c r="JV101" i="54"/>
  <c r="JU101" i="54"/>
  <c r="JT101" i="54"/>
  <c r="JS101" i="54"/>
  <c r="JR101" i="54"/>
  <c r="JQ101" i="54"/>
  <c r="JP101" i="54"/>
  <c r="JO101" i="54"/>
  <c r="JN101" i="54"/>
  <c r="JM101" i="54"/>
  <c r="JL101" i="54"/>
  <c r="JK101" i="54"/>
  <c r="JJ101" i="54"/>
  <c r="JI101" i="54"/>
  <c r="JH101" i="54"/>
  <c r="JG101" i="54"/>
  <c r="JF101" i="54"/>
  <c r="JE101" i="54"/>
  <c r="JD101" i="54"/>
  <c r="JC101" i="54"/>
  <c r="JB101" i="54"/>
  <c r="JA101" i="54"/>
  <c r="IZ101" i="54"/>
  <c r="IY101" i="54"/>
  <c r="IX101" i="54"/>
  <c r="IW101" i="54"/>
  <c r="IV101" i="54"/>
  <c r="IU101" i="54"/>
  <c r="IT101" i="54"/>
  <c r="IS101" i="54"/>
  <c r="IR101" i="54"/>
  <c r="IQ101" i="54"/>
  <c r="IP101" i="54"/>
  <c r="IO101" i="54"/>
  <c r="IN101" i="54"/>
  <c r="IM101" i="54"/>
  <c r="IL101" i="54"/>
  <c r="IK101" i="54"/>
  <c r="IJ101" i="54"/>
  <c r="II101" i="54"/>
  <c r="IH101" i="54"/>
  <c r="IG101" i="54"/>
  <c r="IF101" i="54"/>
  <c r="IE101" i="54"/>
  <c r="ID101" i="54"/>
  <c r="IC101" i="54"/>
  <c r="IB101" i="54"/>
  <c r="IA101" i="54"/>
  <c r="HZ101" i="54"/>
  <c r="HY101" i="54"/>
  <c r="HX101" i="54"/>
  <c r="HW101" i="54"/>
  <c r="HV101" i="54"/>
  <c r="HU101" i="54"/>
  <c r="HT101" i="54"/>
  <c r="HS101" i="54"/>
  <c r="HR101" i="54"/>
  <c r="HQ101" i="54"/>
  <c r="HP101" i="54"/>
  <c r="HO101" i="54"/>
  <c r="HN101" i="54"/>
  <c r="HM101" i="54"/>
  <c r="HL101" i="54"/>
  <c r="HK101" i="54"/>
  <c r="HJ101" i="54"/>
  <c r="HI101" i="54"/>
  <c r="HH101" i="54"/>
  <c r="HG101" i="54"/>
  <c r="HF101" i="54"/>
  <c r="HE101" i="54"/>
  <c r="HD101" i="54"/>
  <c r="HC101" i="54"/>
  <c r="HB101" i="54"/>
  <c r="HA101" i="54"/>
  <c r="GZ101" i="54"/>
  <c r="GY101" i="54"/>
  <c r="GX101" i="54"/>
  <c r="GW101" i="54"/>
  <c r="GV101" i="54"/>
  <c r="GU101" i="54"/>
  <c r="GT101" i="54"/>
  <c r="GS101" i="54"/>
  <c r="GR101" i="54"/>
  <c r="GQ101" i="54"/>
  <c r="GP101" i="54"/>
  <c r="GO101" i="54"/>
  <c r="GN101" i="54"/>
  <c r="GM101" i="54"/>
  <c r="GL101" i="54"/>
  <c r="GK101" i="54"/>
  <c r="GJ101" i="54"/>
  <c r="GI101" i="54"/>
  <c r="GH101" i="54"/>
  <c r="GG101" i="54"/>
  <c r="GF101" i="54"/>
  <c r="GE101" i="54"/>
  <c r="GD101" i="54"/>
  <c r="GC101" i="54"/>
  <c r="GB101" i="54"/>
  <c r="GA101" i="54"/>
  <c r="FZ101" i="54"/>
  <c r="FY101" i="54"/>
  <c r="FX101" i="54"/>
  <c r="FW101" i="54"/>
  <c r="FV101" i="54"/>
  <c r="FU101" i="54"/>
  <c r="FT101" i="54"/>
  <c r="FS101" i="54"/>
  <c r="FR101" i="54"/>
  <c r="FQ101" i="54"/>
  <c r="FP101" i="54"/>
  <c r="FO101" i="54"/>
  <c r="FM101" i="54"/>
  <c r="FK101" i="54"/>
  <c r="FI101" i="54"/>
  <c r="FG101" i="54"/>
  <c r="FE101" i="54"/>
  <c r="FC101" i="54"/>
  <c r="FA101" i="54"/>
  <c r="EY101" i="54"/>
  <c r="EW101" i="54"/>
  <c r="EU101" i="54"/>
  <c r="ET101" i="54"/>
  <c r="ES101" i="54"/>
  <c r="ER101" i="54"/>
  <c r="EQ101" i="54"/>
  <c r="EP101" i="54"/>
  <c r="EO101" i="54"/>
  <c r="EN101" i="54"/>
  <c r="EM101" i="54"/>
  <c r="EL101" i="54"/>
  <c r="EK101" i="54"/>
  <c r="EJ101" i="54"/>
  <c r="EI101" i="54"/>
  <c r="EH101" i="54"/>
  <c r="EG101" i="54"/>
  <c r="EF101" i="54"/>
  <c r="EE101" i="54"/>
  <c r="ED101" i="54"/>
  <c r="EC101" i="54"/>
  <c r="EB101" i="54"/>
  <c r="EA101" i="54"/>
  <c r="DZ101" i="54"/>
  <c r="DY101" i="54"/>
  <c r="DX101" i="54"/>
  <c r="DW101" i="54"/>
  <c r="DV101" i="54"/>
  <c r="DU101" i="54"/>
  <c r="DT101" i="54"/>
  <c r="DS101" i="54"/>
  <c r="DR101" i="54"/>
  <c r="DQ101" i="54"/>
  <c r="DP101" i="54"/>
  <c r="DO101" i="54"/>
  <c r="DN101" i="54"/>
  <c r="DM101" i="54"/>
  <c r="DL101" i="54"/>
  <c r="DK101" i="54"/>
  <c r="DJ101" i="54"/>
  <c r="DI101" i="54"/>
  <c r="DH101" i="54"/>
  <c r="DG101" i="54"/>
  <c r="DF101" i="54"/>
  <c r="DE101" i="54"/>
  <c r="DD101" i="54"/>
  <c r="DC101" i="54"/>
  <c r="DB101" i="54"/>
  <c r="DA101" i="54"/>
  <c r="CZ101" i="54"/>
  <c r="CY101" i="54"/>
  <c r="CX101" i="54"/>
  <c r="CW101" i="54"/>
  <c r="CV101" i="54"/>
  <c r="CU101" i="54"/>
  <c r="CT101" i="54"/>
  <c r="CS101" i="54"/>
  <c r="CR101" i="54"/>
  <c r="CQ101" i="54"/>
  <c r="CP101" i="54"/>
  <c r="CO101" i="54"/>
  <c r="CN101" i="54"/>
  <c r="CM101" i="54"/>
  <c r="CL101" i="54"/>
  <c r="CK101" i="54"/>
  <c r="CJ101" i="54"/>
  <c r="CI101" i="54"/>
  <c r="CH101" i="54"/>
  <c r="CG101" i="54"/>
  <c r="CF101" i="54"/>
  <c r="CE101" i="54"/>
  <c r="CD101" i="54"/>
  <c r="CC101" i="54"/>
  <c r="CB101" i="54"/>
  <c r="CA101" i="54"/>
  <c r="BZ101" i="54"/>
  <c r="BY101" i="54"/>
  <c r="BX101" i="54"/>
  <c r="BW101" i="54"/>
  <c r="BV101" i="54"/>
  <c r="BU101" i="54"/>
  <c r="BT101" i="54"/>
  <c r="BS101" i="54"/>
  <c r="BR101" i="54"/>
  <c r="BQ101" i="54"/>
  <c r="BP101" i="54"/>
  <c r="BO101" i="54"/>
  <c r="BN101" i="54"/>
  <c r="BM101" i="54"/>
  <c r="BL101" i="54"/>
  <c r="BK101" i="54"/>
  <c r="BJ101" i="54"/>
  <c r="BI101" i="54"/>
  <c r="BH101" i="54"/>
  <c r="BG101" i="54"/>
  <c r="BF101" i="54"/>
  <c r="BE101" i="54"/>
  <c r="BD101" i="54"/>
  <c r="BC101" i="54"/>
  <c r="BB101" i="54"/>
  <c r="BA101" i="54"/>
  <c r="AZ101" i="54"/>
  <c r="AY101" i="54"/>
  <c r="AX101" i="54"/>
  <c r="AW101" i="54"/>
  <c r="AV101" i="54"/>
  <c r="AU101" i="54"/>
  <c r="AT101" i="54"/>
  <c r="AN101" i="54"/>
  <c r="AF101" i="54"/>
  <c r="X101" i="54"/>
  <c r="X100" i="54" s="1"/>
  <c r="C36" i="54" s="1"/>
  <c r="C35" i="54" s="1"/>
  <c r="W101" i="54"/>
  <c r="V101" i="54"/>
  <c r="V100" i="54" s="1"/>
  <c r="C33" i="54" s="1"/>
  <c r="U101" i="54"/>
  <c r="T101" i="54"/>
  <c r="T100" i="54" s="1"/>
  <c r="C30" i="54" s="1"/>
  <c r="S101" i="54"/>
  <c r="R101" i="54"/>
  <c r="R100" i="54" s="1"/>
  <c r="Q101" i="54"/>
  <c r="P101" i="54"/>
  <c r="P100" i="54" s="1"/>
  <c r="C25" i="54" s="1"/>
  <c r="O101" i="54"/>
  <c r="N101" i="54"/>
  <c r="N100" i="54" s="1"/>
  <c r="M101" i="54"/>
  <c r="L101" i="54"/>
  <c r="L100" i="54" s="1"/>
  <c r="C20" i="54" s="1"/>
  <c r="K101" i="54"/>
  <c r="J101" i="54"/>
  <c r="J100" i="54" s="1"/>
  <c r="C18" i="54" s="1"/>
  <c r="I101" i="54"/>
  <c r="H101" i="54"/>
  <c r="H100" i="54" s="1"/>
  <c r="C16" i="54" s="1"/>
  <c r="G101" i="54"/>
  <c r="F101" i="54"/>
  <c r="F100" i="54" s="1"/>
  <c r="C14" i="54" s="1"/>
  <c r="E101" i="54"/>
  <c r="D101" i="54"/>
  <c r="D100" i="54" s="1"/>
  <c r="LJ100" i="54"/>
  <c r="E90" i="54" s="1"/>
  <c r="GL100" i="54"/>
  <c r="O36" i="54" s="1"/>
  <c r="DZ100" i="54"/>
  <c r="J12" i="54" s="1"/>
  <c r="DQ100" i="54"/>
  <c r="DA100" i="54"/>
  <c r="G31" i="54" s="1"/>
  <c r="CK100" i="54"/>
  <c r="G13" i="54" s="1"/>
  <c r="BU100" i="54"/>
  <c r="F18" i="54" s="1"/>
  <c r="BE100" i="54"/>
  <c r="E24" i="54" s="1"/>
  <c r="U100" i="54"/>
  <c r="C31" i="54" s="1"/>
  <c r="Q100" i="54"/>
  <c r="C26" i="54" s="1"/>
  <c r="M100" i="54"/>
  <c r="C22" i="54" s="1"/>
  <c r="I100" i="54"/>
  <c r="C17" i="54" s="1"/>
  <c r="E100" i="54"/>
  <c r="C13" i="54" s="1"/>
  <c r="J30" i="54"/>
  <c r="C27" i="54"/>
  <c r="H25" i="54"/>
  <c r="C23" i="54"/>
  <c r="C12" i="54"/>
  <c r="D5" i="54"/>
  <c r="EU110" i="52"/>
  <c r="EV110" i="52"/>
  <c r="EV101" i="52" s="1"/>
  <c r="EW110" i="52"/>
  <c r="EX110" i="52"/>
  <c r="EY110" i="52"/>
  <c r="EZ110" i="52"/>
  <c r="FA110" i="52"/>
  <c r="FB110" i="52"/>
  <c r="FC110" i="52"/>
  <c r="FD110" i="52"/>
  <c r="FD101" i="52" s="1"/>
  <c r="FE110" i="52"/>
  <c r="FF110" i="52"/>
  <c r="FG110" i="52"/>
  <c r="FH110" i="52"/>
  <c r="FI110" i="52"/>
  <c r="FJ110" i="52"/>
  <c r="FK110" i="52"/>
  <c r="FL110" i="52"/>
  <c r="FL101" i="52" s="1"/>
  <c r="FM110" i="52"/>
  <c r="FN110" i="52"/>
  <c r="FO110" i="52"/>
  <c r="EU111" i="52"/>
  <c r="EV111" i="52"/>
  <c r="EW111" i="52"/>
  <c r="EW101" i="52" s="1"/>
  <c r="EX111" i="52"/>
  <c r="EY111" i="52"/>
  <c r="EZ111" i="52"/>
  <c r="FA111" i="52"/>
  <c r="FA101" i="52" s="1"/>
  <c r="FB111" i="52"/>
  <c r="FC111" i="52"/>
  <c r="FD111" i="52"/>
  <c r="FE111" i="52"/>
  <c r="FF111" i="52"/>
  <c r="FG111" i="52"/>
  <c r="FH111" i="52"/>
  <c r="FI111" i="52"/>
  <c r="FI101" i="52" s="1"/>
  <c r="FJ111" i="52"/>
  <c r="FK111" i="52"/>
  <c r="FL111" i="52"/>
  <c r="FM111" i="52"/>
  <c r="FN111" i="52"/>
  <c r="FO111" i="52"/>
  <c r="EU112" i="52"/>
  <c r="EV112" i="52"/>
  <c r="EW112" i="52"/>
  <c r="EX112" i="52"/>
  <c r="EY112" i="52"/>
  <c r="EZ112" i="52"/>
  <c r="FA112" i="52"/>
  <c r="FB112" i="52"/>
  <c r="FC112" i="52"/>
  <c r="FD112" i="52"/>
  <c r="FE112" i="52"/>
  <c r="FF112" i="52"/>
  <c r="FG112" i="52"/>
  <c r="FH112" i="52"/>
  <c r="FI112" i="52"/>
  <c r="FJ112" i="52"/>
  <c r="FK112" i="52"/>
  <c r="FL112" i="52"/>
  <c r="FM112" i="52"/>
  <c r="FN112" i="52"/>
  <c r="FO112" i="52"/>
  <c r="EU113" i="52"/>
  <c r="EV113" i="52"/>
  <c r="EW113" i="52"/>
  <c r="EX113" i="52"/>
  <c r="EY113" i="52"/>
  <c r="EZ113" i="52"/>
  <c r="FA113" i="52"/>
  <c r="FB113" i="52"/>
  <c r="FC113" i="52"/>
  <c r="FD113" i="52"/>
  <c r="FE113" i="52"/>
  <c r="FF113" i="52"/>
  <c r="FG113" i="52"/>
  <c r="FH113" i="52"/>
  <c r="FI113" i="52"/>
  <c r="FJ113" i="52"/>
  <c r="FK113" i="52"/>
  <c r="FL113" i="52"/>
  <c r="FM113" i="52"/>
  <c r="FN113" i="52"/>
  <c r="FO113" i="52"/>
  <c r="EU114" i="52"/>
  <c r="EV114" i="52"/>
  <c r="EW114" i="52"/>
  <c r="EX114" i="52"/>
  <c r="EY114" i="52"/>
  <c r="EZ114" i="52"/>
  <c r="FA114" i="52"/>
  <c r="FB114" i="52"/>
  <c r="FC114" i="52"/>
  <c r="FD114" i="52"/>
  <c r="FE114" i="52"/>
  <c r="FF114" i="52"/>
  <c r="FG114" i="52"/>
  <c r="FH114" i="52"/>
  <c r="FI114" i="52"/>
  <c r="FJ114" i="52"/>
  <c r="FK114" i="52"/>
  <c r="FL114" i="52"/>
  <c r="FM114" i="52"/>
  <c r="FN114" i="52"/>
  <c r="FO114" i="52"/>
  <c r="EU115" i="52"/>
  <c r="EV115" i="52"/>
  <c r="EW115" i="52"/>
  <c r="EX115" i="52"/>
  <c r="EY115" i="52"/>
  <c r="EZ115" i="52"/>
  <c r="FA115" i="52"/>
  <c r="FB115" i="52"/>
  <c r="FC115" i="52"/>
  <c r="FD115" i="52"/>
  <c r="FE115" i="52"/>
  <c r="FF115" i="52"/>
  <c r="FG115" i="52"/>
  <c r="FH115" i="52"/>
  <c r="FI115" i="52"/>
  <c r="FJ115" i="52"/>
  <c r="FK115" i="52"/>
  <c r="FL115" i="52"/>
  <c r="FM115" i="52"/>
  <c r="FN115" i="52"/>
  <c r="FO115" i="52"/>
  <c r="EU116" i="52"/>
  <c r="EV116" i="52"/>
  <c r="EW116" i="52"/>
  <c r="EX116" i="52"/>
  <c r="EY116" i="52"/>
  <c r="EZ116" i="52"/>
  <c r="FA116" i="52"/>
  <c r="FB116" i="52"/>
  <c r="FC116" i="52"/>
  <c r="FD116" i="52"/>
  <c r="FE116" i="52"/>
  <c r="FF116" i="52"/>
  <c r="FG116" i="52"/>
  <c r="FH116" i="52"/>
  <c r="FI116" i="52"/>
  <c r="FJ116" i="52"/>
  <c r="FK116" i="52"/>
  <c r="FL116" i="52"/>
  <c r="FM116" i="52"/>
  <c r="FN116" i="52"/>
  <c r="FO116" i="52"/>
  <c r="EU117" i="52"/>
  <c r="EV117" i="52"/>
  <c r="EW117" i="52"/>
  <c r="EX117" i="52"/>
  <c r="EY117" i="52"/>
  <c r="EZ117" i="52"/>
  <c r="FA117" i="52"/>
  <c r="FB117" i="52"/>
  <c r="FC117" i="52"/>
  <c r="FD117" i="52"/>
  <c r="FE117" i="52"/>
  <c r="FF117" i="52"/>
  <c r="FG117" i="52"/>
  <c r="FH117" i="52"/>
  <c r="FI117" i="52"/>
  <c r="FJ117" i="52"/>
  <c r="FK117" i="52"/>
  <c r="FL117" i="52"/>
  <c r="FM117" i="52"/>
  <c r="FN117" i="52"/>
  <c r="FO117" i="52"/>
  <c r="EU118" i="52"/>
  <c r="EV118" i="52"/>
  <c r="EW118" i="52"/>
  <c r="EX118" i="52"/>
  <c r="EY118" i="52"/>
  <c r="EZ118" i="52"/>
  <c r="FA118" i="52"/>
  <c r="FB118" i="52"/>
  <c r="FC118" i="52"/>
  <c r="FD118" i="52"/>
  <c r="FE118" i="52"/>
  <c r="FF118" i="52"/>
  <c r="FG118" i="52"/>
  <c r="FH118" i="52"/>
  <c r="FI118" i="52"/>
  <c r="FJ118" i="52"/>
  <c r="FK118" i="52"/>
  <c r="FL118" i="52"/>
  <c r="FM118" i="52"/>
  <c r="FN118" i="52"/>
  <c r="FO118" i="52"/>
  <c r="EU119" i="52"/>
  <c r="EV119" i="52"/>
  <c r="EW119" i="52"/>
  <c r="EX119" i="52"/>
  <c r="EY119" i="52"/>
  <c r="EZ119" i="52"/>
  <c r="FA119" i="52"/>
  <c r="FA102" i="52" s="1"/>
  <c r="FB119" i="52"/>
  <c r="FC119" i="52"/>
  <c r="FD119" i="52"/>
  <c r="FE119" i="52"/>
  <c r="FF119" i="52"/>
  <c r="FG119" i="52"/>
  <c r="FH119" i="52"/>
  <c r="FI119" i="52"/>
  <c r="FI102" i="52" s="1"/>
  <c r="FJ119" i="52"/>
  <c r="FK119" i="52"/>
  <c r="FL119" i="52"/>
  <c r="FM119" i="52"/>
  <c r="FN119" i="52"/>
  <c r="FO119" i="52"/>
  <c r="EU120" i="52"/>
  <c r="EV120" i="52"/>
  <c r="EV102" i="52" s="1"/>
  <c r="EW120" i="52"/>
  <c r="EX120" i="52"/>
  <c r="EX102" i="52" s="1"/>
  <c r="EY120" i="52"/>
  <c r="EZ120" i="52"/>
  <c r="EZ102" i="52" s="1"/>
  <c r="FA120" i="52"/>
  <c r="FB120" i="52"/>
  <c r="FC120" i="52"/>
  <c r="FD120" i="52"/>
  <c r="FD102" i="52" s="1"/>
  <c r="FE120" i="52"/>
  <c r="FF120" i="52"/>
  <c r="FF102" i="52" s="1"/>
  <c r="FG120" i="52"/>
  <c r="FH120" i="52"/>
  <c r="FH102" i="52" s="1"/>
  <c r="FI120" i="52"/>
  <c r="FJ120" i="52"/>
  <c r="FK120" i="52"/>
  <c r="FL120" i="52"/>
  <c r="FL102" i="52" s="1"/>
  <c r="FM120" i="52"/>
  <c r="FN120" i="52"/>
  <c r="FN102" i="52" s="1"/>
  <c r="FO120" i="52"/>
  <c r="EU121" i="52"/>
  <c r="EV121" i="52"/>
  <c r="EW121" i="52"/>
  <c r="EX121" i="52"/>
  <c r="EY121" i="52"/>
  <c r="EZ121" i="52"/>
  <c r="FA121" i="52"/>
  <c r="FB121" i="52"/>
  <c r="FC121" i="52"/>
  <c r="FD121" i="52"/>
  <c r="FE121" i="52"/>
  <c r="FF121" i="52"/>
  <c r="FG121" i="52"/>
  <c r="FH121" i="52"/>
  <c r="FI121" i="52"/>
  <c r="FJ121" i="52"/>
  <c r="FK121" i="52"/>
  <c r="FL121" i="52"/>
  <c r="FM121" i="52"/>
  <c r="FN121" i="52"/>
  <c r="FO121" i="52"/>
  <c r="EU122" i="52"/>
  <c r="EV122" i="52"/>
  <c r="EV103" i="52" s="1"/>
  <c r="EW122" i="52"/>
  <c r="EX122" i="52"/>
  <c r="EY122" i="52"/>
  <c r="EZ122" i="52"/>
  <c r="FA122" i="52"/>
  <c r="FB122" i="52"/>
  <c r="FC122" i="52"/>
  <c r="FD122" i="52"/>
  <c r="FD103" i="52" s="1"/>
  <c r="FE122" i="52"/>
  <c r="FF122" i="52"/>
  <c r="FG122" i="52"/>
  <c r="FH122" i="52"/>
  <c r="FI122" i="52"/>
  <c r="FJ122" i="52"/>
  <c r="FK122" i="52"/>
  <c r="FL122" i="52"/>
  <c r="FL103" i="52" s="1"/>
  <c r="FM122" i="52"/>
  <c r="FN122" i="52"/>
  <c r="FO122" i="52"/>
  <c r="EU123" i="52"/>
  <c r="EV123" i="52"/>
  <c r="EW123" i="52"/>
  <c r="EX123" i="52"/>
  <c r="EY123" i="52"/>
  <c r="EZ123" i="52"/>
  <c r="FA123" i="52"/>
  <c r="FA103" i="52" s="1"/>
  <c r="FB123" i="52"/>
  <c r="FC123" i="52"/>
  <c r="FD123" i="52"/>
  <c r="FE123" i="52"/>
  <c r="FF123" i="52"/>
  <c r="FG123" i="52"/>
  <c r="FH123" i="52"/>
  <c r="FI123" i="52"/>
  <c r="FI103" i="52" s="1"/>
  <c r="FJ123" i="52"/>
  <c r="FK123" i="52"/>
  <c r="FL123" i="52"/>
  <c r="FM123" i="52"/>
  <c r="FN123" i="52"/>
  <c r="FO123" i="52"/>
  <c r="EU124" i="52"/>
  <c r="EV124" i="52"/>
  <c r="EW124" i="52"/>
  <c r="EX124" i="52"/>
  <c r="EY124" i="52"/>
  <c r="EZ124" i="52"/>
  <c r="FA124" i="52"/>
  <c r="FB124" i="52"/>
  <c r="FC124" i="52"/>
  <c r="FD124" i="52"/>
  <c r="FE124" i="52"/>
  <c r="FF124" i="52"/>
  <c r="FG124" i="52"/>
  <c r="FH124" i="52"/>
  <c r="FI124" i="52"/>
  <c r="FJ124" i="52"/>
  <c r="FK124" i="52"/>
  <c r="FL124" i="52"/>
  <c r="FM124" i="52"/>
  <c r="FN124" i="52"/>
  <c r="FO124" i="52"/>
  <c r="EU125" i="52"/>
  <c r="EV125" i="52"/>
  <c r="EW125" i="52"/>
  <c r="EX125" i="52"/>
  <c r="EY125" i="52"/>
  <c r="EZ125" i="52"/>
  <c r="FA125" i="52"/>
  <c r="FB125" i="52"/>
  <c r="FC125" i="52"/>
  <c r="FD125" i="52"/>
  <c r="FE125" i="52"/>
  <c r="FF125" i="52"/>
  <c r="FG125" i="52"/>
  <c r="FH125" i="52"/>
  <c r="FI125" i="52"/>
  <c r="FJ125" i="52"/>
  <c r="FK125" i="52"/>
  <c r="FL125" i="52"/>
  <c r="FM125" i="52"/>
  <c r="FN125" i="52"/>
  <c r="FO125" i="52"/>
  <c r="EU126" i="52"/>
  <c r="EV126" i="52"/>
  <c r="EW126" i="52"/>
  <c r="EX126" i="52"/>
  <c r="EY126" i="52"/>
  <c r="EZ126" i="52"/>
  <c r="EZ104" i="52" s="1"/>
  <c r="FA126" i="52"/>
  <c r="FB126" i="52"/>
  <c r="FC126" i="52"/>
  <c r="FD126" i="52"/>
  <c r="FE126" i="52"/>
  <c r="FF126" i="52"/>
  <c r="FG126" i="52"/>
  <c r="FH126" i="52"/>
  <c r="FH104" i="52" s="1"/>
  <c r="FI126" i="52"/>
  <c r="FJ126" i="52"/>
  <c r="FK126" i="52"/>
  <c r="FL126" i="52"/>
  <c r="FM126" i="52"/>
  <c r="FN126" i="52"/>
  <c r="FO126" i="52"/>
  <c r="EU127" i="52"/>
  <c r="EV127" i="52"/>
  <c r="EW127" i="52"/>
  <c r="EX127" i="52"/>
  <c r="EY127" i="52"/>
  <c r="EZ127" i="52"/>
  <c r="FA127" i="52"/>
  <c r="FA104" i="52" s="1"/>
  <c r="FB127" i="52"/>
  <c r="FC127" i="52"/>
  <c r="FD127" i="52"/>
  <c r="FE127" i="52"/>
  <c r="FF127" i="52"/>
  <c r="FG127" i="52"/>
  <c r="FH127" i="52"/>
  <c r="FI127" i="52"/>
  <c r="FI104" i="52" s="1"/>
  <c r="FJ127" i="52"/>
  <c r="FK127" i="52"/>
  <c r="FL127" i="52"/>
  <c r="FM127" i="52"/>
  <c r="FN127" i="52"/>
  <c r="FO127" i="52"/>
  <c r="EU128" i="52"/>
  <c r="EV128" i="52"/>
  <c r="EW128" i="52"/>
  <c r="EX128" i="52"/>
  <c r="EY128" i="52"/>
  <c r="EZ128" i="52"/>
  <c r="FA128" i="52"/>
  <c r="FB128" i="52"/>
  <c r="FC128" i="52"/>
  <c r="FD128" i="52"/>
  <c r="FE128" i="52"/>
  <c r="FF128" i="52"/>
  <c r="FG128" i="52"/>
  <c r="FH128" i="52"/>
  <c r="FI128" i="52"/>
  <c r="FJ128" i="52"/>
  <c r="FK128" i="52"/>
  <c r="FL128" i="52"/>
  <c r="FM128" i="52"/>
  <c r="FN128" i="52"/>
  <c r="FO128" i="52"/>
  <c r="EU129" i="52"/>
  <c r="EV129" i="52"/>
  <c r="EW129" i="52"/>
  <c r="EX129" i="52"/>
  <c r="EY129" i="52"/>
  <c r="EZ129" i="52"/>
  <c r="FA129" i="52"/>
  <c r="FB129" i="52"/>
  <c r="FC129" i="52"/>
  <c r="FD129" i="52"/>
  <c r="FE129" i="52"/>
  <c r="FF129" i="52"/>
  <c r="FG129" i="52"/>
  <c r="FH129" i="52"/>
  <c r="FI129" i="52"/>
  <c r="FJ129" i="52"/>
  <c r="FK129" i="52"/>
  <c r="FL129" i="52"/>
  <c r="FM129" i="52"/>
  <c r="FN129" i="52"/>
  <c r="FO129" i="52"/>
  <c r="EU130" i="52"/>
  <c r="EV130" i="52"/>
  <c r="EW130" i="52"/>
  <c r="EX130" i="52"/>
  <c r="EY130" i="52"/>
  <c r="EZ130" i="52"/>
  <c r="FA130" i="52"/>
  <c r="FB130" i="52"/>
  <c r="FC130" i="52"/>
  <c r="FD130" i="52"/>
  <c r="FE130" i="52"/>
  <c r="FF130" i="52"/>
  <c r="FG130" i="52"/>
  <c r="FH130" i="52"/>
  <c r="FI130" i="52"/>
  <c r="FJ130" i="52"/>
  <c r="FK130" i="52"/>
  <c r="FL130" i="52"/>
  <c r="FM130" i="52"/>
  <c r="FN130" i="52"/>
  <c r="FO130" i="52"/>
  <c r="EU131" i="52"/>
  <c r="EV131" i="52"/>
  <c r="EW131" i="52"/>
  <c r="EX131" i="52"/>
  <c r="EY131" i="52"/>
  <c r="EZ131" i="52"/>
  <c r="FA131" i="52"/>
  <c r="FB131" i="52"/>
  <c r="FC131" i="52"/>
  <c r="FD131" i="52"/>
  <c r="FE131" i="52"/>
  <c r="FF131" i="52"/>
  <c r="FG131" i="52"/>
  <c r="FH131" i="52"/>
  <c r="FI131" i="52"/>
  <c r="FJ131" i="52"/>
  <c r="FK131" i="52"/>
  <c r="FL131" i="52"/>
  <c r="FM131" i="52"/>
  <c r="FN131" i="52"/>
  <c r="FO131" i="52"/>
  <c r="EU132" i="52"/>
  <c r="EV132" i="52"/>
  <c r="EV105" i="52" s="1"/>
  <c r="EW132" i="52"/>
  <c r="EX132" i="52"/>
  <c r="EY132" i="52"/>
  <c r="EZ132" i="52"/>
  <c r="FA132" i="52"/>
  <c r="FB132" i="52"/>
  <c r="FC132" i="52"/>
  <c r="FD132" i="52"/>
  <c r="FD105" i="52" s="1"/>
  <c r="FE132" i="52"/>
  <c r="FF132" i="52"/>
  <c r="FG132" i="52"/>
  <c r="FH132" i="52"/>
  <c r="FI132" i="52"/>
  <c r="FJ132" i="52"/>
  <c r="FK132" i="52"/>
  <c r="FL132" i="52"/>
  <c r="FL105" i="52" s="1"/>
  <c r="FM132" i="52"/>
  <c r="FN132" i="52"/>
  <c r="FO132" i="52"/>
  <c r="EU133" i="52"/>
  <c r="EV133" i="52"/>
  <c r="EW133" i="52"/>
  <c r="EX133" i="52"/>
  <c r="EY133" i="52"/>
  <c r="EZ133" i="52"/>
  <c r="FA133" i="52"/>
  <c r="FA105" i="52" s="1"/>
  <c r="FB133" i="52"/>
  <c r="FC133" i="52"/>
  <c r="FD133" i="52"/>
  <c r="FE133" i="52"/>
  <c r="FF133" i="52"/>
  <c r="FG133" i="52"/>
  <c r="FH133" i="52"/>
  <c r="FI133" i="52"/>
  <c r="FI105" i="52" s="1"/>
  <c r="FJ133" i="52"/>
  <c r="FK133" i="52"/>
  <c r="FL133" i="52"/>
  <c r="FM133" i="52"/>
  <c r="FN133" i="52"/>
  <c r="FO133" i="52"/>
  <c r="EU134" i="52"/>
  <c r="EV134" i="52"/>
  <c r="EW134" i="52"/>
  <c r="EX134" i="52"/>
  <c r="EY134" i="52"/>
  <c r="EZ134" i="52"/>
  <c r="FA134" i="52"/>
  <c r="FB134" i="52"/>
  <c r="FC134" i="52"/>
  <c r="FD134" i="52"/>
  <c r="FE134" i="52"/>
  <c r="FF134" i="52"/>
  <c r="FG134" i="52"/>
  <c r="FH134" i="52"/>
  <c r="FI134" i="52"/>
  <c r="FJ134" i="52"/>
  <c r="FK134" i="52"/>
  <c r="FL134" i="52"/>
  <c r="FM134" i="52"/>
  <c r="FN134" i="52"/>
  <c r="FO134" i="52"/>
  <c r="EU135" i="52"/>
  <c r="EV135" i="52"/>
  <c r="EW135" i="52"/>
  <c r="EX135" i="52"/>
  <c r="EY135" i="52"/>
  <c r="EZ135" i="52"/>
  <c r="FA135" i="52"/>
  <c r="FB135" i="52"/>
  <c r="FC135" i="52"/>
  <c r="FD135" i="52"/>
  <c r="FE135" i="52"/>
  <c r="FF135" i="52"/>
  <c r="FG135" i="52"/>
  <c r="FH135" i="52"/>
  <c r="FI135" i="52"/>
  <c r="FJ135" i="52"/>
  <c r="FK135" i="52"/>
  <c r="FL135" i="52"/>
  <c r="FM135" i="52"/>
  <c r="FN135" i="52"/>
  <c r="FO135" i="52"/>
  <c r="EU136" i="52"/>
  <c r="EV136" i="52"/>
  <c r="EW136" i="52"/>
  <c r="EX136" i="52"/>
  <c r="EY136" i="52"/>
  <c r="EZ136" i="52"/>
  <c r="FA136" i="52"/>
  <c r="FB136" i="52"/>
  <c r="FC136" i="52"/>
  <c r="FD136" i="52"/>
  <c r="FE136" i="52"/>
  <c r="FF136" i="52"/>
  <c r="FG136" i="52"/>
  <c r="FH136" i="52"/>
  <c r="FI136" i="52"/>
  <c r="FJ136" i="52"/>
  <c r="FK136" i="52"/>
  <c r="FL136" i="52"/>
  <c r="FM136" i="52"/>
  <c r="FN136" i="52"/>
  <c r="FO136" i="52"/>
  <c r="EU137" i="52"/>
  <c r="EV137" i="52"/>
  <c r="EW137" i="52"/>
  <c r="EX137" i="52"/>
  <c r="EY137" i="52"/>
  <c r="EZ137" i="52"/>
  <c r="FA137" i="52"/>
  <c r="FA106" i="52" s="1"/>
  <c r="FB137" i="52"/>
  <c r="FC137" i="52"/>
  <c r="FD137" i="52"/>
  <c r="FE137" i="52"/>
  <c r="FF137" i="52"/>
  <c r="FG137" i="52"/>
  <c r="FH137" i="52"/>
  <c r="FI137" i="52"/>
  <c r="FI106" i="52" s="1"/>
  <c r="FJ137" i="52"/>
  <c r="FK137" i="52"/>
  <c r="FL137" i="52"/>
  <c r="FM137" i="52"/>
  <c r="FN137" i="52"/>
  <c r="FO137" i="52"/>
  <c r="EU138" i="52"/>
  <c r="EV138" i="52"/>
  <c r="EV106" i="52" s="1"/>
  <c r="EW138" i="52"/>
  <c r="EX138" i="52"/>
  <c r="EX106" i="52" s="1"/>
  <c r="EY138" i="52"/>
  <c r="EZ138" i="52"/>
  <c r="EZ106" i="52" s="1"/>
  <c r="FA138" i="52"/>
  <c r="FB138" i="52"/>
  <c r="FC138" i="52"/>
  <c r="FD138" i="52"/>
  <c r="FD106" i="52" s="1"/>
  <c r="FE138" i="52"/>
  <c r="FF138" i="52"/>
  <c r="FF106" i="52" s="1"/>
  <c r="FG138" i="52"/>
  <c r="FH138" i="52"/>
  <c r="FH106" i="52" s="1"/>
  <c r="FI138" i="52"/>
  <c r="FJ138" i="52"/>
  <c r="FK138" i="52"/>
  <c r="FL138" i="52"/>
  <c r="FL106" i="52" s="1"/>
  <c r="FM138" i="52"/>
  <c r="FN138" i="52"/>
  <c r="FN106" i="52" s="1"/>
  <c r="FO138" i="52"/>
  <c r="EU139" i="52"/>
  <c r="EV139" i="52"/>
  <c r="EW139" i="52"/>
  <c r="EX139" i="52"/>
  <c r="EY139" i="52"/>
  <c r="EZ139" i="52"/>
  <c r="FA139" i="52"/>
  <c r="FB139" i="52"/>
  <c r="FC139" i="52"/>
  <c r="FD139" i="52"/>
  <c r="FE139" i="52"/>
  <c r="FF139" i="52"/>
  <c r="FG139" i="52"/>
  <c r="FH139" i="52"/>
  <c r="FI139" i="52"/>
  <c r="FJ139" i="52"/>
  <c r="FK139" i="52"/>
  <c r="FL139" i="52"/>
  <c r="FM139" i="52"/>
  <c r="FN139" i="52"/>
  <c r="FO139" i="52"/>
  <c r="EU140" i="52"/>
  <c r="EV140" i="52"/>
  <c r="EW140" i="52"/>
  <c r="EX140" i="52"/>
  <c r="EX107" i="52" s="1"/>
  <c r="EY140" i="52"/>
  <c r="EZ140" i="52"/>
  <c r="FA140" i="52"/>
  <c r="FB140" i="52"/>
  <c r="FB107" i="52" s="1"/>
  <c r="FC140" i="52"/>
  <c r="FD140" i="52"/>
  <c r="FE140" i="52"/>
  <c r="FF140" i="52"/>
  <c r="FF107" i="52" s="1"/>
  <c r="FG140" i="52"/>
  <c r="FH140" i="52"/>
  <c r="FI140" i="52"/>
  <c r="FJ140" i="52"/>
  <c r="FJ107" i="52" s="1"/>
  <c r="FK140" i="52"/>
  <c r="FL140" i="52"/>
  <c r="FM140" i="52"/>
  <c r="FN140" i="52"/>
  <c r="FN107" i="52" s="1"/>
  <c r="FO140" i="52"/>
  <c r="EU141" i="52"/>
  <c r="EV141" i="52"/>
  <c r="EW141" i="52"/>
  <c r="EX141" i="52"/>
  <c r="EY141" i="52"/>
  <c r="EZ141" i="52"/>
  <c r="FA141" i="52"/>
  <c r="FB141" i="52"/>
  <c r="FC141" i="52"/>
  <c r="FD141" i="52"/>
  <c r="FE141" i="52"/>
  <c r="FF141" i="52"/>
  <c r="FG141" i="52"/>
  <c r="FH141" i="52"/>
  <c r="FI141" i="52"/>
  <c r="FJ141" i="52"/>
  <c r="FK141" i="52"/>
  <c r="FL141" i="52"/>
  <c r="FM141" i="52"/>
  <c r="FN141" i="52"/>
  <c r="FO141" i="52"/>
  <c r="EU142" i="52"/>
  <c r="EV142" i="52"/>
  <c r="EW142" i="52"/>
  <c r="EX142" i="52"/>
  <c r="EY142" i="52"/>
  <c r="EZ142" i="52"/>
  <c r="FA142" i="52"/>
  <c r="FB142" i="52"/>
  <c r="FC142" i="52"/>
  <c r="FD142" i="52"/>
  <c r="FE142" i="52"/>
  <c r="FF142" i="52"/>
  <c r="FG142" i="52"/>
  <c r="FH142" i="52"/>
  <c r="FI142" i="52"/>
  <c r="FJ142" i="52"/>
  <c r="FK142" i="52"/>
  <c r="FL142" i="52"/>
  <c r="FM142" i="52"/>
  <c r="FN142" i="52"/>
  <c r="FO142" i="52"/>
  <c r="EU143" i="52"/>
  <c r="EV143" i="52"/>
  <c r="EW143" i="52"/>
  <c r="EX143" i="52"/>
  <c r="EY143" i="52"/>
  <c r="EZ143" i="52"/>
  <c r="FA143" i="52"/>
  <c r="FB143" i="52"/>
  <c r="FC143" i="52"/>
  <c r="FD143" i="52"/>
  <c r="FE143" i="52"/>
  <c r="FF143" i="52"/>
  <c r="FG143" i="52"/>
  <c r="FH143" i="52"/>
  <c r="FI143" i="52"/>
  <c r="FJ143" i="52"/>
  <c r="FK143" i="52"/>
  <c r="FL143" i="52"/>
  <c r="FM143" i="52"/>
  <c r="FN143" i="52"/>
  <c r="FO143" i="52"/>
  <c r="EU144" i="52"/>
  <c r="EV144" i="52"/>
  <c r="EV108" i="52" s="1"/>
  <c r="EW144" i="52"/>
  <c r="EX144" i="52"/>
  <c r="EY144" i="52"/>
  <c r="EZ144" i="52"/>
  <c r="FA144" i="52"/>
  <c r="FB144" i="52"/>
  <c r="FC144" i="52"/>
  <c r="FD144" i="52"/>
  <c r="FD108" i="52" s="1"/>
  <c r="FE144" i="52"/>
  <c r="FF144" i="52"/>
  <c r="FG144" i="52"/>
  <c r="FH144" i="52"/>
  <c r="FI144" i="52"/>
  <c r="FJ144" i="52"/>
  <c r="FK144" i="52"/>
  <c r="FL144" i="52"/>
  <c r="FL108" i="52" s="1"/>
  <c r="FM144" i="52"/>
  <c r="FN144" i="52"/>
  <c r="FO144" i="52"/>
  <c r="EU145" i="52"/>
  <c r="EV145" i="52"/>
  <c r="EW145" i="52"/>
  <c r="EX145" i="52"/>
  <c r="EY145" i="52"/>
  <c r="EY108" i="52" s="1"/>
  <c r="EZ145" i="52"/>
  <c r="FA145" i="52"/>
  <c r="FB145" i="52"/>
  <c r="FC145" i="52"/>
  <c r="FD145" i="52"/>
  <c r="FE145" i="52"/>
  <c r="FF145" i="52"/>
  <c r="FG145" i="52"/>
  <c r="FG108" i="52" s="1"/>
  <c r="FH145" i="52"/>
  <c r="FI145" i="52"/>
  <c r="FJ145" i="52"/>
  <c r="FK145" i="52"/>
  <c r="FL145" i="52"/>
  <c r="FM145" i="52"/>
  <c r="FN145" i="52"/>
  <c r="FO145" i="52"/>
  <c r="FO108" i="52" s="1"/>
  <c r="EU146" i="52"/>
  <c r="EV146" i="52"/>
  <c r="EW146" i="52"/>
  <c r="EX146" i="52"/>
  <c r="EY146" i="52"/>
  <c r="EZ146" i="52"/>
  <c r="FA146" i="52"/>
  <c r="FB146" i="52"/>
  <c r="FC146" i="52"/>
  <c r="FD146" i="52"/>
  <c r="FE146" i="52"/>
  <c r="FF146" i="52"/>
  <c r="FG146" i="52"/>
  <c r="FH146" i="52"/>
  <c r="FI146" i="52"/>
  <c r="FJ146" i="52"/>
  <c r="FK146" i="52"/>
  <c r="FL146" i="52"/>
  <c r="FM146" i="52"/>
  <c r="FN146" i="52"/>
  <c r="FO146" i="52"/>
  <c r="EU147" i="52"/>
  <c r="EV147" i="52"/>
  <c r="EW147" i="52"/>
  <c r="EX147" i="52"/>
  <c r="EY147" i="52"/>
  <c r="EZ147" i="52"/>
  <c r="FA147" i="52"/>
  <c r="FB147" i="52"/>
  <c r="FC147" i="52"/>
  <c r="FD147" i="52"/>
  <c r="FE147" i="52"/>
  <c r="FF147" i="52"/>
  <c r="FG147" i="52"/>
  <c r="FH147" i="52"/>
  <c r="FI147" i="52"/>
  <c r="FJ147" i="52"/>
  <c r="FK147" i="52"/>
  <c r="FL147" i="52"/>
  <c r="FM147" i="52"/>
  <c r="FN147" i="52"/>
  <c r="FO147" i="52"/>
  <c r="EU148" i="52"/>
  <c r="EV148" i="52"/>
  <c r="EW148" i="52"/>
  <c r="EX148" i="52"/>
  <c r="EY148" i="52"/>
  <c r="EZ148" i="52"/>
  <c r="FA148" i="52"/>
  <c r="FB148" i="52"/>
  <c r="FC148" i="52"/>
  <c r="FD148" i="52"/>
  <c r="FE148" i="52"/>
  <c r="FF148" i="52"/>
  <c r="FG148" i="52"/>
  <c r="FH148" i="52"/>
  <c r="FI148" i="52"/>
  <c r="FJ148" i="52"/>
  <c r="FK148" i="52"/>
  <c r="FL148" i="52"/>
  <c r="FM148" i="52"/>
  <c r="FN148" i="52"/>
  <c r="FO148" i="52"/>
  <c r="EV109" i="52"/>
  <c r="EW109" i="52"/>
  <c r="EX109" i="52"/>
  <c r="EY109" i="52"/>
  <c r="EZ109" i="52"/>
  <c r="FA109" i="52"/>
  <c r="FB109" i="52"/>
  <c r="FC109" i="52"/>
  <c r="FD109" i="52"/>
  <c r="FE109" i="52"/>
  <c r="FF109" i="52"/>
  <c r="FG109" i="52"/>
  <c r="FH109" i="52"/>
  <c r="FI109" i="52"/>
  <c r="FJ109" i="52"/>
  <c r="FK109" i="52"/>
  <c r="FL109" i="52"/>
  <c r="FM109" i="52"/>
  <c r="FN109" i="52"/>
  <c r="FO109" i="52"/>
  <c r="EU109" i="52"/>
  <c r="FH108" i="52"/>
  <c r="EZ108" i="52"/>
  <c r="AM107" i="52"/>
  <c r="AE107" i="52"/>
  <c r="FJ106" i="52"/>
  <c r="FB106" i="52"/>
  <c r="AS106" i="52"/>
  <c r="AK106" i="52"/>
  <c r="AC106" i="52"/>
  <c r="FH105" i="52"/>
  <c r="EZ105" i="52"/>
  <c r="AQ105" i="52"/>
  <c r="AI105" i="52"/>
  <c r="AA105" i="52"/>
  <c r="FL104" i="52"/>
  <c r="FD104" i="52"/>
  <c r="EV104" i="52"/>
  <c r="AQ104" i="52"/>
  <c r="AI104" i="52"/>
  <c r="AA104" i="52"/>
  <c r="FH103" i="52"/>
  <c r="EZ103" i="52"/>
  <c r="AO103" i="52"/>
  <c r="AG103" i="52"/>
  <c r="Y103" i="52"/>
  <c r="FJ102" i="52"/>
  <c r="FB102" i="52"/>
  <c r="AM102" i="52"/>
  <c r="AE102" i="52"/>
  <c r="FH101" i="52"/>
  <c r="EZ101" i="52"/>
  <c r="AS101" i="52"/>
  <c r="AK101" i="52"/>
  <c r="AC101" i="52"/>
  <c r="NR108" i="52"/>
  <c r="NQ108" i="52"/>
  <c r="NP108" i="52"/>
  <c r="NO108" i="52"/>
  <c r="NN108" i="52"/>
  <c r="NM108" i="52"/>
  <c r="NL108" i="52"/>
  <c r="NK108" i="52"/>
  <c r="NJ108" i="52"/>
  <c r="NI108" i="52"/>
  <c r="NH108" i="52"/>
  <c r="NG108" i="52"/>
  <c r="NF108" i="52"/>
  <c r="NE108" i="52"/>
  <c r="ND108" i="52"/>
  <c r="NC108" i="52"/>
  <c r="NB108" i="52"/>
  <c r="NA108" i="52"/>
  <c r="MZ108" i="52"/>
  <c r="MY108" i="52"/>
  <c r="MX108" i="52"/>
  <c r="MW108" i="52"/>
  <c r="MV108" i="52"/>
  <c r="MU108" i="52"/>
  <c r="MT108" i="52"/>
  <c r="MS108" i="52"/>
  <c r="MR108" i="52"/>
  <c r="MQ108" i="52"/>
  <c r="MP108" i="52"/>
  <c r="MO108" i="52"/>
  <c r="MN108" i="52"/>
  <c r="MM108" i="52"/>
  <c r="ML108" i="52"/>
  <c r="MK108" i="52"/>
  <c r="MJ108" i="52"/>
  <c r="MI108" i="52"/>
  <c r="MH108" i="52"/>
  <c r="MG108" i="52"/>
  <c r="MF108" i="52"/>
  <c r="ME108" i="52"/>
  <c r="MD108" i="52"/>
  <c r="MC108" i="52"/>
  <c r="MB108" i="52"/>
  <c r="MA108" i="52"/>
  <c r="LZ108" i="52"/>
  <c r="LY108" i="52"/>
  <c r="LX108" i="52"/>
  <c r="LW108" i="52"/>
  <c r="LV108" i="52"/>
  <c r="LU108" i="52"/>
  <c r="LT108" i="52"/>
  <c r="LS108" i="52"/>
  <c r="LR108" i="52"/>
  <c r="LQ108" i="52"/>
  <c r="LP108" i="52"/>
  <c r="LO108" i="52"/>
  <c r="LN108" i="52"/>
  <c r="LM108" i="52"/>
  <c r="LL108" i="52"/>
  <c r="LK108" i="52"/>
  <c r="LJ108" i="52"/>
  <c r="LI108" i="52"/>
  <c r="LH108" i="52"/>
  <c r="LG108" i="52"/>
  <c r="LF108" i="52"/>
  <c r="LE108" i="52"/>
  <c r="LD108" i="52"/>
  <c r="LC108" i="52"/>
  <c r="LB108" i="52"/>
  <c r="LA108" i="52"/>
  <c r="KZ108" i="52"/>
  <c r="KY108" i="52"/>
  <c r="KX108" i="52"/>
  <c r="KW108" i="52"/>
  <c r="KV108" i="52"/>
  <c r="KU108" i="52"/>
  <c r="KT108" i="52"/>
  <c r="KS108" i="52"/>
  <c r="KR108" i="52"/>
  <c r="KQ108" i="52"/>
  <c r="KP108" i="52"/>
  <c r="KO108" i="52"/>
  <c r="KN108" i="52"/>
  <c r="KM108" i="52"/>
  <c r="KL108" i="52"/>
  <c r="KK108" i="52"/>
  <c r="KJ108" i="52"/>
  <c r="KI108" i="52"/>
  <c r="KH108" i="52"/>
  <c r="KG108" i="52"/>
  <c r="KF108" i="52"/>
  <c r="KE108" i="52"/>
  <c r="KD108" i="52"/>
  <c r="KC108" i="52"/>
  <c r="KB108" i="52"/>
  <c r="KA108" i="52"/>
  <c r="JZ108" i="52"/>
  <c r="JY108" i="52"/>
  <c r="JX108" i="52"/>
  <c r="JW108" i="52"/>
  <c r="JV108" i="52"/>
  <c r="JU108" i="52"/>
  <c r="JT108" i="52"/>
  <c r="JS108" i="52"/>
  <c r="JR108" i="52"/>
  <c r="JQ108" i="52"/>
  <c r="JP108" i="52"/>
  <c r="JO108" i="52"/>
  <c r="JN108" i="52"/>
  <c r="JM108" i="52"/>
  <c r="JL108" i="52"/>
  <c r="JK108" i="52"/>
  <c r="JJ108" i="52"/>
  <c r="JI108" i="52"/>
  <c r="JH108" i="52"/>
  <c r="JG108" i="52"/>
  <c r="JF108" i="52"/>
  <c r="JE108" i="52"/>
  <c r="JD108" i="52"/>
  <c r="JC108" i="52"/>
  <c r="JB108" i="52"/>
  <c r="JA108" i="52"/>
  <c r="IZ108" i="52"/>
  <c r="IY108" i="52"/>
  <c r="IX108" i="52"/>
  <c r="IW108" i="52"/>
  <c r="IV108" i="52"/>
  <c r="IU108" i="52"/>
  <c r="IT108" i="52"/>
  <c r="IS108" i="52"/>
  <c r="IR108" i="52"/>
  <c r="IQ108" i="52"/>
  <c r="IP108" i="52"/>
  <c r="IO108" i="52"/>
  <c r="IN108" i="52"/>
  <c r="IM108" i="52"/>
  <c r="IL108" i="52"/>
  <c r="IK108" i="52"/>
  <c r="IJ108" i="52"/>
  <c r="II108" i="52"/>
  <c r="IH108" i="52"/>
  <c r="IG108" i="52"/>
  <c r="IF108" i="52"/>
  <c r="IE108" i="52"/>
  <c r="ID108" i="52"/>
  <c r="IC108" i="52"/>
  <c r="IB108" i="52"/>
  <c r="IA108" i="52"/>
  <c r="HZ108" i="52"/>
  <c r="HY108" i="52"/>
  <c r="HX108" i="52"/>
  <c r="HW108" i="52"/>
  <c r="HV108" i="52"/>
  <c r="HU108" i="52"/>
  <c r="HT108" i="52"/>
  <c r="HS108" i="52"/>
  <c r="HR108" i="52"/>
  <c r="HQ108" i="52"/>
  <c r="HP108" i="52"/>
  <c r="HO108" i="52"/>
  <c r="HN108" i="52"/>
  <c r="HM108" i="52"/>
  <c r="HL108" i="52"/>
  <c r="HK108" i="52"/>
  <c r="HJ108" i="52"/>
  <c r="HI108" i="52"/>
  <c r="HH108" i="52"/>
  <c r="HG108" i="52"/>
  <c r="HF108" i="52"/>
  <c r="HE108" i="52"/>
  <c r="HD108" i="52"/>
  <c r="HC108" i="52"/>
  <c r="HB108" i="52"/>
  <c r="HA108" i="52"/>
  <c r="GZ108" i="52"/>
  <c r="GY108" i="52"/>
  <c r="GX108" i="52"/>
  <c r="GW108" i="52"/>
  <c r="GV108" i="52"/>
  <c r="GU108" i="52"/>
  <c r="GT108" i="52"/>
  <c r="GS108" i="52"/>
  <c r="GR108" i="52"/>
  <c r="GQ108" i="52"/>
  <c r="GP108" i="52"/>
  <c r="GO108" i="52"/>
  <c r="GN108" i="52"/>
  <c r="GM108" i="52"/>
  <c r="GL108" i="52"/>
  <c r="GK108" i="52"/>
  <c r="GJ108" i="52"/>
  <c r="GI108" i="52"/>
  <c r="GH108" i="52"/>
  <c r="GG108" i="52"/>
  <c r="GF108" i="52"/>
  <c r="GE108" i="52"/>
  <c r="GD108" i="52"/>
  <c r="GC108" i="52"/>
  <c r="GB108" i="52"/>
  <c r="GA108" i="52"/>
  <c r="FZ108" i="52"/>
  <c r="FY108" i="52"/>
  <c r="FX108" i="52"/>
  <c r="FW108" i="52"/>
  <c r="FV108" i="52"/>
  <c r="FU108" i="52"/>
  <c r="FT108" i="52"/>
  <c r="FS108" i="52"/>
  <c r="FR108" i="52"/>
  <c r="FQ108" i="52"/>
  <c r="FP108" i="52"/>
  <c r="FK108" i="52"/>
  <c r="FC108" i="52"/>
  <c r="EU108" i="52"/>
  <c r="ET108" i="52"/>
  <c r="ES108" i="52"/>
  <c r="ER108" i="52"/>
  <c r="EQ108" i="52"/>
  <c r="EP108" i="52"/>
  <c r="EO108" i="52"/>
  <c r="EN108" i="52"/>
  <c r="EM108" i="52"/>
  <c r="EL108" i="52"/>
  <c r="EK108" i="52"/>
  <c r="EJ108" i="52"/>
  <c r="EI108" i="52"/>
  <c r="EH108" i="52"/>
  <c r="EG108" i="52"/>
  <c r="EF108" i="52"/>
  <c r="EE108" i="52"/>
  <c r="ED108" i="52"/>
  <c r="EC108" i="52"/>
  <c r="EB108" i="52"/>
  <c r="EA108" i="52"/>
  <c r="DZ108" i="52"/>
  <c r="DY108" i="52"/>
  <c r="DX108" i="52"/>
  <c r="DW108" i="52"/>
  <c r="DV108" i="52"/>
  <c r="DU108" i="52"/>
  <c r="DT108" i="52"/>
  <c r="DS108" i="52"/>
  <c r="DR108" i="52"/>
  <c r="DQ108" i="52"/>
  <c r="DP108" i="52"/>
  <c r="DO108" i="52"/>
  <c r="DN108" i="52"/>
  <c r="DM108" i="52"/>
  <c r="DL108" i="52"/>
  <c r="DK108" i="52"/>
  <c r="DJ108" i="52"/>
  <c r="DI108" i="52"/>
  <c r="DH108" i="52"/>
  <c r="DG108" i="52"/>
  <c r="DF108" i="52"/>
  <c r="DE108" i="52"/>
  <c r="DD108" i="52"/>
  <c r="DC108" i="52"/>
  <c r="DB108" i="52"/>
  <c r="DA108" i="52"/>
  <c r="CZ108" i="52"/>
  <c r="CY108" i="52"/>
  <c r="CX108" i="52"/>
  <c r="CW108" i="52"/>
  <c r="CV108" i="52"/>
  <c r="CU108" i="52"/>
  <c r="CT108" i="52"/>
  <c r="CS108" i="52"/>
  <c r="CR108" i="52"/>
  <c r="CQ108" i="52"/>
  <c r="CP108" i="52"/>
  <c r="CO108" i="52"/>
  <c r="CN108" i="52"/>
  <c r="CM108" i="52"/>
  <c r="CL108" i="52"/>
  <c r="CK108" i="52"/>
  <c r="CJ108" i="52"/>
  <c r="CI108" i="52"/>
  <c r="CH108" i="52"/>
  <c r="CG108" i="52"/>
  <c r="CF108" i="52"/>
  <c r="CE108" i="52"/>
  <c r="CD108" i="52"/>
  <c r="CC108" i="52"/>
  <c r="CB108" i="52"/>
  <c r="CA108" i="52"/>
  <c r="BZ108" i="52"/>
  <c r="BY108" i="52"/>
  <c r="BX108" i="52"/>
  <c r="BW108" i="52"/>
  <c r="BV108" i="52"/>
  <c r="BU108" i="52"/>
  <c r="BT108" i="52"/>
  <c r="BS108" i="52"/>
  <c r="BR108" i="52"/>
  <c r="BQ108" i="52"/>
  <c r="BP108" i="52"/>
  <c r="BO108" i="52"/>
  <c r="BN108" i="52"/>
  <c r="BM108" i="52"/>
  <c r="BL108" i="52"/>
  <c r="BK108" i="52"/>
  <c r="BJ108" i="52"/>
  <c r="BI108" i="52"/>
  <c r="BH108" i="52"/>
  <c r="BG108" i="52"/>
  <c r="BF108" i="52"/>
  <c r="BE108" i="52"/>
  <c r="BD108" i="52"/>
  <c r="BC108" i="52"/>
  <c r="BB108" i="52"/>
  <c r="BA108" i="52"/>
  <c r="AZ108" i="52"/>
  <c r="AY108" i="52"/>
  <c r="AX108" i="52"/>
  <c r="AW108" i="52"/>
  <c r="AV108" i="52"/>
  <c r="AU108" i="52"/>
  <c r="AT108" i="52"/>
  <c r="AQ108" i="52"/>
  <c r="AM108" i="52"/>
  <c r="AI108" i="52"/>
  <c r="AE108" i="52"/>
  <c r="AA108" i="52"/>
  <c r="X108" i="52"/>
  <c r="W108" i="52"/>
  <c r="W100" i="52" s="1"/>
  <c r="C34" i="52" s="1"/>
  <c r="V108" i="52"/>
  <c r="U108" i="52"/>
  <c r="T108" i="52"/>
  <c r="S108" i="52"/>
  <c r="S100" i="52" s="1"/>
  <c r="C28" i="52" s="1"/>
  <c r="R108" i="52"/>
  <c r="Q108" i="52"/>
  <c r="P108" i="52"/>
  <c r="O108" i="52"/>
  <c r="O100" i="52" s="1"/>
  <c r="C24" i="52" s="1"/>
  <c r="N108" i="52"/>
  <c r="M108" i="52"/>
  <c r="L108" i="52"/>
  <c r="K108" i="52"/>
  <c r="K100" i="52" s="1"/>
  <c r="C19" i="52" s="1"/>
  <c r="J108" i="52"/>
  <c r="I108" i="52"/>
  <c r="H108" i="52"/>
  <c r="G108" i="52"/>
  <c r="G100" i="52" s="1"/>
  <c r="C15" i="52" s="1"/>
  <c r="F108" i="52"/>
  <c r="E108" i="52"/>
  <c r="D108" i="52"/>
  <c r="NR107" i="52"/>
  <c r="NQ107" i="52"/>
  <c r="NP107" i="52"/>
  <c r="NO107" i="52"/>
  <c r="NN107" i="52"/>
  <c r="NM107" i="52"/>
  <c r="NL107" i="52"/>
  <c r="NK107" i="52"/>
  <c r="NJ107" i="52"/>
  <c r="NI107" i="52"/>
  <c r="NH107" i="52"/>
  <c r="NG107" i="52"/>
  <c r="NF107" i="52"/>
  <c r="NE107" i="52"/>
  <c r="ND107" i="52"/>
  <c r="NC107" i="52"/>
  <c r="NB107" i="52"/>
  <c r="NA107" i="52"/>
  <c r="MZ107" i="52"/>
  <c r="MY107" i="52"/>
  <c r="MX107" i="52"/>
  <c r="MW107" i="52"/>
  <c r="MV107" i="52"/>
  <c r="MU107" i="52"/>
  <c r="MT107" i="52"/>
  <c r="MS107" i="52"/>
  <c r="MR107" i="52"/>
  <c r="MQ107" i="52"/>
  <c r="MP107" i="52"/>
  <c r="MO107" i="52"/>
  <c r="MN107" i="52"/>
  <c r="MM107" i="52"/>
  <c r="ML107" i="52"/>
  <c r="MK107" i="52"/>
  <c r="MJ107" i="52"/>
  <c r="MI107" i="52"/>
  <c r="MH107" i="52"/>
  <c r="MG107" i="52"/>
  <c r="MF107" i="52"/>
  <c r="ME107" i="52"/>
  <c r="MD107" i="52"/>
  <c r="MC107" i="52"/>
  <c r="MB107" i="52"/>
  <c r="MA107" i="52"/>
  <c r="LZ107" i="52"/>
  <c r="LY107" i="52"/>
  <c r="LX107" i="52"/>
  <c r="LW107" i="52"/>
  <c r="LV107" i="52"/>
  <c r="LU107" i="52"/>
  <c r="LT107" i="52"/>
  <c r="LS107" i="52"/>
  <c r="LR107" i="52"/>
  <c r="LQ107" i="52"/>
  <c r="LP107" i="52"/>
  <c r="LO107" i="52"/>
  <c r="LN107" i="52"/>
  <c r="LM107" i="52"/>
  <c r="LL107" i="52"/>
  <c r="LK107" i="52"/>
  <c r="LJ107" i="52"/>
  <c r="LI107" i="52"/>
  <c r="LH107" i="52"/>
  <c r="LG107" i="52"/>
  <c r="LF107" i="52"/>
  <c r="LE107" i="52"/>
  <c r="LD107" i="52"/>
  <c r="LC107" i="52"/>
  <c r="LB107" i="52"/>
  <c r="LA107" i="52"/>
  <c r="KZ107" i="52"/>
  <c r="KY107" i="52"/>
  <c r="KX107" i="52"/>
  <c r="KW107" i="52"/>
  <c r="KV107" i="52"/>
  <c r="KU107" i="52"/>
  <c r="KT107" i="52"/>
  <c r="KS107" i="52"/>
  <c r="KR107" i="52"/>
  <c r="KQ107" i="52"/>
  <c r="KP107" i="52"/>
  <c r="KO107" i="52"/>
  <c r="KN107" i="52"/>
  <c r="KM107" i="52"/>
  <c r="KL107" i="52"/>
  <c r="KK107" i="52"/>
  <c r="KJ107" i="52"/>
  <c r="KI107" i="52"/>
  <c r="KH107" i="52"/>
  <c r="KG107" i="52"/>
  <c r="KF107" i="52"/>
  <c r="KE107" i="52"/>
  <c r="KD107" i="52"/>
  <c r="KC107" i="52"/>
  <c r="KB107" i="52"/>
  <c r="KA107" i="52"/>
  <c r="JZ107" i="52"/>
  <c r="JY107" i="52"/>
  <c r="JX107" i="52"/>
  <c r="JW107" i="52"/>
  <c r="JV107" i="52"/>
  <c r="JU107" i="52"/>
  <c r="JT107" i="52"/>
  <c r="JS107" i="52"/>
  <c r="JR107" i="52"/>
  <c r="JQ107" i="52"/>
  <c r="JP107" i="52"/>
  <c r="JO107" i="52"/>
  <c r="JN107" i="52"/>
  <c r="JM107" i="52"/>
  <c r="JL107" i="52"/>
  <c r="JK107" i="52"/>
  <c r="JJ107" i="52"/>
  <c r="JI107" i="52"/>
  <c r="JH107" i="52"/>
  <c r="JG107" i="52"/>
  <c r="JF107" i="52"/>
  <c r="JE107" i="52"/>
  <c r="JD107" i="52"/>
  <c r="JC107" i="52"/>
  <c r="JB107" i="52"/>
  <c r="JA107" i="52"/>
  <c r="IZ107" i="52"/>
  <c r="IY107" i="52"/>
  <c r="IX107" i="52"/>
  <c r="IW107" i="52"/>
  <c r="IV107" i="52"/>
  <c r="IU107" i="52"/>
  <c r="IT107" i="52"/>
  <c r="IS107" i="52"/>
  <c r="IR107" i="52"/>
  <c r="IQ107" i="52"/>
  <c r="IP107" i="52"/>
  <c r="IO107" i="52"/>
  <c r="IN107" i="52"/>
  <c r="IM107" i="52"/>
  <c r="IL107" i="52"/>
  <c r="IK107" i="52"/>
  <c r="IJ107" i="52"/>
  <c r="II107" i="52"/>
  <c r="IH107" i="52"/>
  <c r="IG107" i="52"/>
  <c r="IF107" i="52"/>
  <c r="IE107" i="52"/>
  <c r="ID107" i="52"/>
  <c r="IC107" i="52"/>
  <c r="IB107" i="52"/>
  <c r="IA107" i="52"/>
  <c r="HZ107" i="52"/>
  <c r="HY107" i="52"/>
  <c r="HX107" i="52"/>
  <c r="HW107" i="52"/>
  <c r="HV107" i="52"/>
  <c r="HU107" i="52"/>
  <c r="HT107" i="52"/>
  <c r="HS107" i="52"/>
  <c r="HR107" i="52"/>
  <c r="HQ107" i="52"/>
  <c r="HP107" i="52"/>
  <c r="HO107" i="52"/>
  <c r="HN107" i="52"/>
  <c r="HM107" i="52"/>
  <c r="HL107" i="52"/>
  <c r="HK107" i="52"/>
  <c r="HJ107" i="52"/>
  <c r="HI107" i="52"/>
  <c r="HH107" i="52"/>
  <c r="HG107" i="52"/>
  <c r="HF107" i="52"/>
  <c r="HE107" i="52"/>
  <c r="HD107" i="52"/>
  <c r="HC107" i="52"/>
  <c r="HB107" i="52"/>
  <c r="HA107" i="52"/>
  <c r="GZ107" i="52"/>
  <c r="GY107" i="52"/>
  <c r="GX107" i="52"/>
  <c r="GW107" i="52"/>
  <c r="GV107" i="52"/>
  <c r="GU107" i="52"/>
  <c r="GT107" i="52"/>
  <c r="GS107" i="52"/>
  <c r="GR107" i="52"/>
  <c r="GQ107" i="52"/>
  <c r="GP107" i="52"/>
  <c r="GO107" i="52"/>
  <c r="GN107" i="52"/>
  <c r="GM107" i="52"/>
  <c r="GL107" i="52"/>
  <c r="GK107" i="52"/>
  <c r="GJ107" i="52"/>
  <c r="GI107" i="52"/>
  <c r="GH107" i="52"/>
  <c r="GG107" i="52"/>
  <c r="GF107" i="52"/>
  <c r="GE107" i="52"/>
  <c r="GD107" i="52"/>
  <c r="GC107" i="52"/>
  <c r="GB107" i="52"/>
  <c r="GA107" i="52"/>
  <c r="FZ107" i="52"/>
  <c r="FY107" i="52"/>
  <c r="FX107" i="52"/>
  <c r="FW107" i="52"/>
  <c r="FV107" i="52"/>
  <c r="FU107" i="52"/>
  <c r="FT107" i="52"/>
  <c r="FS107" i="52"/>
  <c r="FR107" i="52"/>
  <c r="FQ107" i="52"/>
  <c r="FP107" i="52"/>
  <c r="FL107" i="52"/>
  <c r="FH107" i="52"/>
  <c r="FD107" i="52"/>
  <c r="EZ107" i="52"/>
  <c r="EV107" i="52"/>
  <c r="ET107" i="52"/>
  <c r="ES107" i="52"/>
  <c r="ER107" i="52"/>
  <c r="EQ107" i="52"/>
  <c r="EP107" i="52"/>
  <c r="EO107" i="52"/>
  <c r="EN107" i="52"/>
  <c r="EM107" i="52"/>
  <c r="EL107" i="52"/>
  <c r="EK107" i="52"/>
  <c r="EJ107" i="52"/>
  <c r="EI107" i="52"/>
  <c r="EH107" i="52"/>
  <c r="EG107" i="52"/>
  <c r="EF107" i="52"/>
  <c r="EE107" i="52"/>
  <c r="ED107" i="52"/>
  <c r="EC107" i="52"/>
  <c r="EB107" i="52"/>
  <c r="EA107" i="52"/>
  <c r="DZ107" i="52"/>
  <c r="DY107" i="52"/>
  <c r="DX107" i="52"/>
  <c r="DW107" i="52"/>
  <c r="DV107" i="52"/>
  <c r="DU107" i="52"/>
  <c r="DT107" i="52"/>
  <c r="DS107" i="52"/>
  <c r="DR107" i="52"/>
  <c r="DQ107" i="52"/>
  <c r="DP107" i="52"/>
  <c r="DO107" i="52"/>
  <c r="DN107" i="52"/>
  <c r="DM107" i="52"/>
  <c r="DL107" i="52"/>
  <c r="DK107" i="52"/>
  <c r="DJ107" i="52"/>
  <c r="DI107" i="52"/>
  <c r="DH107" i="52"/>
  <c r="DG107" i="52"/>
  <c r="DF107" i="52"/>
  <c r="DE107" i="52"/>
  <c r="DD107" i="52"/>
  <c r="DC107" i="52"/>
  <c r="DB107" i="52"/>
  <c r="DA107" i="52"/>
  <c r="CZ107" i="52"/>
  <c r="CY107" i="52"/>
  <c r="CX107" i="52"/>
  <c r="CW107" i="52"/>
  <c r="CV107" i="52"/>
  <c r="CU107" i="52"/>
  <c r="CT107" i="52"/>
  <c r="CS107" i="52"/>
  <c r="CR107" i="52"/>
  <c r="CQ107" i="52"/>
  <c r="CP107" i="52"/>
  <c r="CO107" i="52"/>
  <c r="CN107" i="52"/>
  <c r="CM107" i="52"/>
  <c r="CL107" i="52"/>
  <c r="CK107" i="52"/>
  <c r="CJ107" i="52"/>
  <c r="CI107" i="52"/>
  <c r="CH107" i="52"/>
  <c r="CG107" i="52"/>
  <c r="CF107" i="52"/>
  <c r="CE107" i="52"/>
  <c r="CD107" i="52"/>
  <c r="CC107" i="52"/>
  <c r="CB107" i="52"/>
  <c r="CA107" i="52"/>
  <c r="BZ107" i="52"/>
  <c r="BY107" i="52"/>
  <c r="BX107" i="52"/>
  <c r="BW107" i="52"/>
  <c r="BV107" i="52"/>
  <c r="BU107" i="52"/>
  <c r="BT107" i="52"/>
  <c r="BS107" i="52"/>
  <c r="BR107" i="52"/>
  <c r="BQ107" i="52"/>
  <c r="BP107" i="52"/>
  <c r="BO107" i="52"/>
  <c r="BN107" i="52"/>
  <c r="BM107" i="52"/>
  <c r="BL107" i="52"/>
  <c r="BK107" i="52"/>
  <c r="BJ107" i="52"/>
  <c r="BI107" i="52"/>
  <c r="BH107" i="52"/>
  <c r="BG107" i="52"/>
  <c r="BF107" i="52"/>
  <c r="BE107" i="52"/>
  <c r="BD107" i="52"/>
  <c r="BC107" i="52"/>
  <c r="BB107" i="52"/>
  <c r="BA107" i="52"/>
  <c r="AZ107" i="52"/>
  <c r="AY107" i="52"/>
  <c r="AX107" i="52"/>
  <c r="AW107" i="52"/>
  <c r="AV107" i="52"/>
  <c r="AU107" i="52"/>
  <c r="AT107" i="52"/>
  <c r="AP107" i="52"/>
  <c r="AH107" i="52"/>
  <c r="Z107" i="52"/>
  <c r="X107" i="52"/>
  <c r="W107" i="52"/>
  <c r="V107" i="52"/>
  <c r="U107" i="52"/>
  <c r="T107" i="52"/>
  <c r="S107" i="52"/>
  <c r="R107" i="52"/>
  <c r="Q107" i="52"/>
  <c r="P107" i="52"/>
  <c r="O107" i="52"/>
  <c r="N107" i="52"/>
  <c r="M107" i="52"/>
  <c r="L107" i="52"/>
  <c r="K107" i="52"/>
  <c r="J107" i="52"/>
  <c r="I107" i="52"/>
  <c r="H107" i="52"/>
  <c r="G107" i="52"/>
  <c r="F107" i="52"/>
  <c r="E107" i="52"/>
  <c r="D107" i="52"/>
  <c r="NR106" i="52"/>
  <c r="NQ106" i="52"/>
  <c r="NP106" i="52"/>
  <c r="NO106" i="52"/>
  <c r="NN106" i="52"/>
  <c r="NN100" i="52" s="1"/>
  <c r="L88" i="52" s="1"/>
  <c r="NM106" i="52"/>
  <c r="NL106" i="52"/>
  <c r="NK106" i="52"/>
  <c r="NJ106" i="52"/>
  <c r="NI106" i="52"/>
  <c r="NH106" i="52"/>
  <c r="NG106" i="52"/>
  <c r="NF106" i="52"/>
  <c r="NE106" i="52"/>
  <c r="ND106" i="52"/>
  <c r="NC106" i="52"/>
  <c r="NB106" i="52"/>
  <c r="NA106" i="52"/>
  <c r="MZ106" i="52"/>
  <c r="MY106" i="52"/>
  <c r="MX106" i="52"/>
  <c r="MX100" i="52" s="1"/>
  <c r="K76" i="52" s="1"/>
  <c r="MW106" i="52"/>
  <c r="MV106" i="52"/>
  <c r="MU106" i="52"/>
  <c r="MT106" i="52"/>
  <c r="MS106" i="52"/>
  <c r="MR106" i="52"/>
  <c r="MQ106" i="52"/>
  <c r="MP106" i="52"/>
  <c r="MO106" i="52"/>
  <c r="MN106" i="52"/>
  <c r="MM106" i="52"/>
  <c r="ML106" i="52"/>
  <c r="MK106" i="52"/>
  <c r="MJ106" i="52"/>
  <c r="MI106" i="52"/>
  <c r="MH106" i="52"/>
  <c r="MH100" i="52" s="1"/>
  <c r="M57" i="52" s="1"/>
  <c r="MG106" i="52"/>
  <c r="MF106" i="52"/>
  <c r="ME106" i="52"/>
  <c r="MD106" i="52"/>
  <c r="MC106" i="52"/>
  <c r="MB106" i="52"/>
  <c r="MA106" i="52"/>
  <c r="LZ106" i="52"/>
  <c r="LY106" i="52"/>
  <c r="LX106" i="52"/>
  <c r="LW106" i="52"/>
  <c r="LV106" i="52"/>
  <c r="LU106" i="52"/>
  <c r="LT106" i="52"/>
  <c r="LS106" i="52"/>
  <c r="LR106" i="52"/>
  <c r="LR100" i="52" s="1"/>
  <c r="L52" i="52" s="1"/>
  <c r="LQ106" i="52"/>
  <c r="LP106" i="52"/>
  <c r="LO106" i="52"/>
  <c r="LN106" i="52"/>
  <c r="LM106" i="52"/>
  <c r="LL106" i="52"/>
  <c r="LK106" i="52"/>
  <c r="LJ106" i="52"/>
  <c r="LI106" i="52"/>
  <c r="LH106" i="52"/>
  <c r="LG106" i="52"/>
  <c r="LF106" i="52"/>
  <c r="LE106" i="52"/>
  <c r="LD106" i="52"/>
  <c r="LC106" i="52"/>
  <c r="LB106" i="52"/>
  <c r="LB100" i="52" s="1"/>
  <c r="C88" i="52" s="1"/>
  <c r="LA106" i="52"/>
  <c r="KZ106" i="52"/>
  <c r="KY106" i="52"/>
  <c r="KX106" i="52"/>
  <c r="KW106" i="52"/>
  <c r="KV106" i="52"/>
  <c r="KU106" i="52"/>
  <c r="KT106" i="52"/>
  <c r="KS106" i="52"/>
  <c r="KR106" i="52"/>
  <c r="KQ106" i="52"/>
  <c r="KP106" i="52"/>
  <c r="KO106" i="52"/>
  <c r="KN106" i="52"/>
  <c r="KM106" i="52"/>
  <c r="KL106" i="52"/>
  <c r="KL100" i="52" s="1"/>
  <c r="E82" i="52" s="1"/>
  <c r="KK106" i="52"/>
  <c r="KJ106" i="52"/>
  <c r="KI106" i="52"/>
  <c r="KH106" i="52"/>
  <c r="KG106" i="52"/>
  <c r="KF106" i="52"/>
  <c r="KE106" i="52"/>
  <c r="KD106" i="52"/>
  <c r="KC106" i="52"/>
  <c r="KB106" i="52"/>
  <c r="KA106" i="52"/>
  <c r="JZ106" i="52"/>
  <c r="JY106" i="52"/>
  <c r="JX106" i="52"/>
  <c r="JW106" i="52"/>
  <c r="JV106" i="52"/>
  <c r="JV100" i="52" s="1"/>
  <c r="D76" i="52" s="1"/>
  <c r="JU106" i="52"/>
  <c r="JT106" i="52"/>
  <c r="JS106" i="52"/>
  <c r="JR106" i="52"/>
  <c r="JQ106" i="52"/>
  <c r="JP106" i="52"/>
  <c r="JO106" i="52"/>
  <c r="JN106" i="52"/>
  <c r="JM106" i="52"/>
  <c r="JL106" i="52"/>
  <c r="JK106" i="52"/>
  <c r="JJ106" i="52"/>
  <c r="JI106" i="52"/>
  <c r="JH106" i="52"/>
  <c r="JG106" i="52"/>
  <c r="JF106" i="52"/>
  <c r="JF100" i="52" s="1"/>
  <c r="C70" i="52" s="1"/>
  <c r="JE106" i="52"/>
  <c r="JD106" i="52"/>
  <c r="JC106" i="52"/>
  <c r="JB106" i="52"/>
  <c r="JA106" i="52"/>
  <c r="IZ106" i="52"/>
  <c r="IY106" i="52"/>
  <c r="IX106" i="52"/>
  <c r="IW106" i="52"/>
  <c r="IV106" i="52"/>
  <c r="IU106" i="52"/>
  <c r="IT106" i="52"/>
  <c r="IS106" i="52"/>
  <c r="IR106" i="52"/>
  <c r="IQ106" i="52"/>
  <c r="IP106" i="52"/>
  <c r="IP100" i="52" s="1"/>
  <c r="E63" i="52" s="1"/>
  <c r="IO106" i="52"/>
  <c r="IN106" i="52"/>
  <c r="IM106" i="52"/>
  <c r="IL106" i="52"/>
  <c r="IK106" i="52"/>
  <c r="IJ106" i="52"/>
  <c r="II106" i="52"/>
  <c r="IH106" i="52"/>
  <c r="IG106" i="52"/>
  <c r="IF106" i="52"/>
  <c r="IE106" i="52"/>
  <c r="ID106" i="52"/>
  <c r="IC106" i="52"/>
  <c r="IB106" i="52"/>
  <c r="IA106" i="52"/>
  <c r="HZ106" i="52"/>
  <c r="HZ100" i="52" s="1"/>
  <c r="D57" i="52" s="1"/>
  <c r="HY106" i="52"/>
  <c r="HX106" i="52"/>
  <c r="HW106" i="52"/>
  <c r="HV106" i="52"/>
  <c r="HU106" i="52"/>
  <c r="HT106" i="52"/>
  <c r="HS106" i="52"/>
  <c r="HR106" i="52"/>
  <c r="HQ106" i="52"/>
  <c r="HP106" i="52"/>
  <c r="HO106" i="52"/>
  <c r="HN106" i="52"/>
  <c r="HM106" i="52"/>
  <c r="HL106" i="52"/>
  <c r="HK106" i="52"/>
  <c r="HJ106" i="52"/>
  <c r="HJ100" i="52" s="1"/>
  <c r="C52" i="52" s="1"/>
  <c r="HI106" i="52"/>
  <c r="HH106" i="52"/>
  <c r="HG106" i="52"/>
  <c r="HF106" i="52"/>
  <c r="HE106" i="52"/>
  <c r="HD106" i="52"/>
  <c r="HC106" i="52"/>
  <c r="HB106" i="52"/>
  <c r="HA106" i="52"/>
  <c r="GZ106" i="52"/>
  <c r="GY106" i="52"/>
  <c r="GX106" i="52"/>
  <c r="GW106" i="52"/>
  <c r="GV106" i="52"/>
  <c r="GU106" i="52"/>
  <c r="GT106" i="52"/>
  <c r="GT100" i="52" s="1"/>
  <c r="E42" i="52" s="1"/>
  <c r="GS106" i="52"/>
  <c r="GR106" i="52"/>
  <c r="GQ106" i="52"/>
  <c r="GP106" i="52"/>
  <c r="GO106" i="52"/>
  <c r="GN106" i="52"/>
  <c r="GM106" i="52"/>
  <c r="GL106" i="52"/>
  <c r="GK106" i="52"/>
  <c r="GJ106" i="52"/>
  <c r="GI106" i="52"/>
  <c r="GH106" i="52"/>
  <c r="GG106" i="52"/>
  <c r="GF106" i="52"/>
  <c r="GE106" i="52"/>
  <c r="GD106" i="52"/>
  <c r="GC106" i="52"/>
  <c r="GB106" i="52"/>
  <c r="GA106" i="52"/>
  <c r="FZ106" i="52"/>
  <c r="FY106" i="52"/>
  <c r="FX106" i="52"/>
  <c r="FW106" i="52"/>
  <c r="FV106" i="52"/>
  <c r="FU106" i="52"/>
  <c r="FT106" i="52"/>
  <c r="FS106" i="52"/>
  <c r="FR106" i="52"/>
  <c r="FQ106" i="52"/>
  <c r="FP106" i="52"/>
  <c r="FM106" i="52"/>
  <c r="FE106" i="52"/>
  <c r="EW106" i="52"/>
  <c r="ET106" i="52"/>
  <c r="ES106" i="52"/>
  <c r="ER106" i="52"/>
  <c r="EQ106" i="52"/>
  <c r="EP106" i="52"/>
  <c r="EO106" i="52"/>
  <c r="EN106" i="52"/>
  <c r="EM106" i="52"/>
  <c r="EL106" i="52"/>
  <c r="EK106" i="52"/>
  <c r="EJ106" i="52"/>
  <c r="EI106" i="52"/>
  <c r="EH106" i="52"/>
  <c r="EG106" i="52"/>
  <c r="EF106" i="52"/>
  <c r="EE106" i="52"/>
  <c r="ED106" i="52"/>
  <c r="EC106" i="52"/>
  <c r="EB106" i="52"/>
  <c r="EA106" i="52"/>
  <c r="DZ106" i="52"/>
  <c r="DY106" i="52"/>
  <c r="DX106" i="52"/>
  <c r="DW106" i="52"/>
  <c r="DV106" i="52"/>
  <c r="DU106" i="52"/>
  <c r="DT106" i="52"/>
  <c r="DS106" i="52"/>
  <c r="DR106" i="52"/>
  <c r="DQ106" i="52"/>
  <c r="DP106" i="52"/>
  <c r="DO106" i="52"/>
  <c r="DN106" i="52"/>
  <c r="DM106" i="52"/>
  <c r="DL106" i="52"/>
  <c r="DK106" i="52"/>
  <c r="DJ106" i="52"/>
  <c r="DI106" i="52"/>
  <c r="DH106" i="52"/>
  <c r="DG106" i="52"/>
  <c r="DF106" i="52"/>
  <c r="DE106" i="52"/>
  <c r="DD106" i="52"/>
  <c r="DC106" i="52"/>
  <c r="DB106" i="52"/>
  <c r="DA106" i="52"/>
  <c r="CZ106" i="52"/>
  <c r="CY106" i="52"/>
  <c r="CX106" i="52"/>
  <c r="CW106" i="52"/>
  <c r="CV106" i="52"/>
  <c r="CU106" i="52"/>
  <c r="CT106" i="52"/>
  <c r="CS106" i="52"/>
  <c r="CR106" i="52"/>
  <c r="CQ106" i="52"/>
  <c r="CP106" i="52"/>
  <c r="CO106" i="52"/>
  <c r="CN106" i="52"/>
  <c r="CM106" i="52"/>
  <c r="CL106" i="52"/>
  <c r="CK106" i="52"/>
  <c r="CJ106" i="52"/>
  <c r="CI106" i="52"/>
  <c r="CH106" i="52"/>
  <c r="CG106" i="52"/>
  <c r="CF106" i="52"/>
  <c r="CE106" i="52"/>
  <c r="CD106" i="52"/>
  <c r="CC106" i="52"/>
  <c r="CB106" i="52"/>
  <c r="CA106" i="52"/>
  <c r="BZ106" i="52"/>
  <c r="BY106" i="52"/>
  <c r="BX106" i="52"/>
  <c r="BW106" i="52"/>
  <c r="BV106" i="52"/>
  <c r="BU106" i="52"/>
  <c r="BT106" i="52"/>
  <c r="BS106" i="52"/>
  <c r="BR106" i="52"/>
  <c r="BQ106" i="52"/>
  <c r="BP106" i="52"/>
  <c r="BO106" i="52"/>
  <c r="BN106" i="52"/>
  <c r="BM106" i="52"/>
  <c r="BL106" i="52"/>
  <c r="BK106" i="52"/>
  <c r="BJ106" i="52"/>
  <c r="BI106" i="52"/>
  <c r="BH106" i="52"/>
  <c r="BG106" i="52"/>
  <c r="BF106" i="52"/>
  <c r="BE106" i="52"/>
  <c r="BD106" i="52"/>
  <c r="BC106" i="52"/>
  <c r="BB106" i="52"/>
  <c r="BA106" i="52"/>
  <c r="AZ106" i="52"/>
  <c r="AY106" i="52"/>
  <c r="AX106" i="52"/>
  <c r="AW106" i="52"/>
  <c r="AV106" i="52"/>
  <c r="AU106" i="52"/>
  <c r="AT106" i="52"/>
  <c r="AL106" i="52"/>
  <c r="AD106" i="52"/>
  <c r="X106" i="52"/>
  <c r="W106" i="52"/>
  <c r="V106" i="52"/>
  <c r="U106" i="52"/>
  <c r="T106" i="52"/>
  <c r="S106" i="52"/>
  <c r="R106" i="52"/>
  <c r="Q106" i="52"/>
  <c r="P106" i="52"/>
  <c r="O106" i="52"/>
  <c r="N106" i="52"/>
  <c r="M106" i="52"/>
  <c r="L106" i="52"/>
  <c r="K106" i="52"/>
  <c r="J106" i="52"/>
  <c r="I106" i="52"/>
  <c r="H106" i="52"/>
  <c r="G106" i="52"/>
  <c r="F106" i="52"/>
  <c r="E106" i="52"/>
  <c r="D106" i="52"/>
  <c r="NR105" i="52"/>
  <c r="NQ105" i="52"/>
  <c r="NP105" i="52"/>
  <c r="NO105" i="52"/>
  <c r="NN105" i="52"/>
  <c r="NM105" i="52"/>
  <c r="NL105" i="52"/>
  <c r="NK105" i="52"/>
  <c r="NJ105" i="52"/>
  <c r="NI105" i="52"/>
  <c r="NH105" i="52"/>
  <c r="NG105" i="52"/>
  <c r="NF105" i="52"/>
  <c r="NE105" i="52"/>
  <c r="ND105" i="52"/>
  <c r="NC105" i="52"/>
  <c r="NB105" i="52"/>
  <c r="NA105" i="52"/>
  <c r="MZ105" i="52"/>
  <c r="MY105" i="52"/>
  <c r="MX105" i="52"/>
  <c r="MW105" i="52"/>
  <c r="MV105" i="52"/>
  <c r="MU105" i="52"/>
  <c r="MT105" i="52"/>
  <c r="MS105" i="52"/>
  <c r="MR105" i="52"/>
  <c r="MQ105" i="52"/>
  <c r="MP105" i="52"/>
  <c r="MO105" i="52"/>
  <c r="MN105" i="52"/>
  <c r="MM105" i="52"/>
  <c r="ML105" i="52"/>
  <c r="MK105" i="52"/>
  <c r="MJ105" i="52"/>
  <c r="MI105" i="52"/>
  <c r="MH105" i="52"/>
  <c r="MG105" i="52"/>
  <c r="MF105" i="52"/>
  <c r="ME105" i="52"/>
  <c r="MD105" i="52"/>
  <c r="MC105" i="52"/>
  <c r="MB105" i="52"/>
  <c r="MA105" i="52"/>
  <c r="LZ105" i="52"/>
  <c r="LY105" i="52"/>
  <c r="LX105" i="52"/>
  <c r="LW105" i="52"/>
  <c r="LV105" i="52"/>
  <c r="LU105" i="52"/>
  <c r="LT105" i="52"/>
  <c r="LS105" i="52"/>
  <c r="LR105" i="52"/>
  <c r="LQ105" i="52"/>
  <c r="LP105" i="52"/>
  <c r="LO105" i="52"/>
  <c r="LN105" i="52"/>
  <c r="LM105" i="52"/>
  <c r="LL105" i="52"/>
  <c r="LK105" i="52"/>
  <c r="LJ105" i="52"/>
  <c r="LI105" i="52"/>
  <c r="LH105" i="52"/>
  <c r="LG105" i="52"/>
  <c r="LF105" i="52"/>
  <c r="LE105" i="52"/>
  <c r="LD105" i="52"/>
  <c r="LC105" i="52"/>
  <c r="LB105" i="52"/>
  <c r="LA105" i="52"/>
  <c r="KZ105" i="52"/>
  <c r="KY105" i="52"/>
  <c r="KX105" i="52"/>
  <c r="KW105" i="52"/>
  <c r="KV105" i="52"/>
  <c r="KU105" i="52"/>
  <c r="KT105" i="52"/>
  <c r="KS105" i="52"/>
  <c r="KR105" i="52"/>
  <c r="KQ105" i="52"/>
  <c r="KP105" i="52"/>
  <c r="KO105" i="52"/>
  <c r="KN105" i="52"/>
  <c r="KM105" i="52"/>
  <c r="KL105" i="52"/>
  <c r="KK105" i="52"/>
  <c r="KJ105" i="52"/>
  <c r="KI105" i="52"/>
  <c r="KH105" i="52"/>
  <c r="KG105" i="52"/>
  <c r="KF105" i="52"/>
  <c r="KE105" i="52"/>
  <c r="KD105" i="52"/>
  <c r="KC105" i="52"/>
  <c r="KB105" i="52"/>
  <c r="KA105" i="52"/>
  <c r="JZ105" i="52"/>
  <c r="JY105" i="52"/>
  <c r="JX105" i="52"/>
  <c r="JW105" i="52"/>
  <c r="JV105" i="52"/>
  <c r="JU105" i="52"/>
  <c r="JT105" i="52"/>
  <c r="JS105" i="52"/>
  <c r="JR105" i="52"/>
  <c r="JQ105" i="52"/>
  <c r="JP105" i="52"/>
  <c r="JO105" i="52"/>
  <c r="JN105" i="52"/>
  <c r="JM105" i="52"/>
  <c r="JL105" i="52"/>
  <c r="JK105" i="52"/>
  <c r="JJ105" i="52"/>
  <c r="JI105" i="52"/>
  <c r="JH105" i="52"/>
  <c r="JG105" i="52"/>
  <c r="JF105" i="52"/>
  <c r="JE105" i="52"/>
  <c r="JD105" i="52"/>
  <c r="JC105" i="52"/>
  <c r="JB105" i="52"/>
  <c r="JA105" i="52"/>
  <c r="IZ105" i="52"/>
  <c r="IY105" i="52"/>
  <c r="IX105" i="52"/>
  <c r="IW105" i="52"/>
  <c r="IV105" i="52"/>
  <c r="IU105" i="52"/>
  <c r="IT105" i="52"/>
  <c r="IS105" i="52"/>
  <c r="IR105" i="52"/>
  <c r="IQ105" i="52"/>
  <c r="IP105" i="52"/>
  <c r="IO105" i="52"/>
  <c r="IN105" i="52"/>
  <c r="IM105" i="52"/>
  <c r="IL105" i="52"/>
  <c r="IK105" i="52"/>
  <c r="IJ105" i="52"/>
  <c r="II105" i="52"/>
  <c r="IH105" i="52"/>
  <c r="IG105" i="52"/>
  <c r="IF105" i="52"/>
  <c r="IE105" i="52"/>
  <c r="ID105" i="52"/>
  <c r="IC105" i="52"/>
  <c r="IB105" i="52"/>
  <c r="IA105" i="52"/>
  <c r="HZ105" i="52"/>
  <c r="HY105" i="52"/>
  <c r="HX105" i="52"/>
  <c r="HW105" i="52"/>
  <c r="HV105" i="52"/>
  <c r="HU105" i="52"/>
  <c r="HT105" i="52"/>
  <c r="HS105" i="52"/>
  <c r="HR105" i="52"/>
  <c r="HQ105" i="52"/>
  <c r="HP105" i="52"/>
  <c r="HO105" i="52"/>
  <c r="HN105" i="52"/>
  <c r="HM105" i="52"/>
  <c r="HL105" i="52"/>
  <c r="HK105" i="52"/>
  <c r="HJ105" i="52"/>
  <c r="HI105" i="52"/>
  <c r="HH105" i="52"/>
  <c r="HG105" i="52"/>
  <c r="HF105" i="52"/>
  <c r="HE105" i="52"/>
  <c r="HD105" i="52"/>
  <c r="HC105" i="52"/>
  <c r="HB105" i="52"/>
  <c r="HA105" i="52"/>
  <c r="GZ105" i="52"/>
  <c r="GY105" i="52"/>
  <c r="GX105" i="52"/>
  <c r="GW105" i="52"/>
  <c r="GV105" i="52"/>
  <c r="GU105" i="52"/>
  <c r="GT105" i="52"/>
  <c r="GS105" i="52"/>
  <c r="GR105" i="52"/>
  <c r="GQ105" i="52"/>
  <c r="GP105" i="52"/>
  <c r="GO105" i="52"/>
  <c r="GN105" i="52"/>
  <c r="GM105" i="52"/>
  <c r="GL105" i="52"/>
  <c r="GK105" i="52"/>
  <c r="GJ105" i="52"/>
  <c r="GI105" i="52"/>
  <c r="GH105" i="52"/>
  <c r="GG105" i="52"/>
  <c r="GF105" i="52"/>
  <c r="GE105" i="52"/>
  <c r="GD105" i="52"/>
  <c r="GC105" i="52"/>
  <c r="GB105" i="52"/>
  <c r="GA105" i="52"/>
  <c r="FZ105" i="52"/>
  <c r="FY105" i="52"/>
  <c r="FX105" i="52"/>
  <c r="FW105" i="52"/>
  <c r="FV105" i="52"/>
  <c r="FU105" i="52"/>
  <c r="FT105" i="52"/>
  <c r="FS105" i="52"/>
  <c r="FR105" i="52"/>
  <c r="FQ105" i="52"/>
  <c r="FP105" i="52"/>
  <c r="FM105" i="52"/>
  <c r="FE105" i="52"/>
  <c r="EW105" i="52"/>
  <c r="ET105" i="52"/>
  <c r="ES105" i="52"/>
  <c r="ER105" i="52"/>
  <c r="EQ105" i="52"/>
  <c r="EP105" i="52"/>
  <c r="EO105" i="52"/>
  <c r="EN105" i="52"/>
  <c r="EM105" i="52"/>
  <c r="EL105" i="52"/>
  <c r="EK105" i="52"/>
  <c r="EJ105" i="52"/>
  <c r="EI105" i="52"/>
  <c r="EH105" i="52"/>
  <c r="EG105" i="52"/>
  <c r="EF105" i="52"/>
  <c r="EE105" i="52"/>
  <c r="ED105" i="52"/>
  <c r="EC105" i="52"/>
  <c r="EB105" i="52"/>
  <c r="EA105" i="52"/>
  <c r="DZ105" i="52"/>
  <c r="DY105" i="52"/>
  <c r="DX105" i="52"/>
  <c r="DW105" i="52"/>
  <c r="DV105" i="52"/>
  <c r="DU105" i="52"/>
  <c r="DT105" i="52"/>
  <c r="DS105" i="52"/>
  <c r="DR105" i="52"/>
  <c r="DQ105" i="52"/>
  <c r="DP105" i="52"/>
  <c r="DO105" i="52"/>
  <c r="DN105" i="52"/>
  <c r="DM105" i="52"/>
  <c r="DL105" i="52"/>
  <c r="DK105" i="52"/>
  <c r="DJ105" i="52"/>
  <c r="DI105" i="52"/>
  <c r="DH105" i="52"/>
  <c r="DG105" i="52"/>
  <c r="DF105" i="52"/>
  <c r="DE105" i="52"/>
  <c r="DD105" i="52"/>
  <c r="DC105" i="52"/>
  <c r="DB105" i="52"/>
  <c r="DA105" i="52"/>
  <c r="CZ105" i="52"/>
  <c r="CY105" i="52"/>
  <c r="CX105" i="52"/>
  <c r="CW105" i="52"/>
  <c r="CV105" i="52"/>
  <c r="CU105" i="52"/>
  <c r="CT105" i="52"/>
  <c r="CS105" i="52"/>
  <c r="CR105" i="52"/>
  <c r="CQ105" i="52"/>
  <c r="CP105" i="52"/>
  <c r="CO105" i="52"/>
  <c r="CN105" i="52"/>
  <c r="CM105" i="52"/>
  <c r="CL105" i="52"/>
  <c r="CK105" i="52"/>
  <c r="CJ105" i="52"/>
  <c r="CI105" i="52"/>
  <c r="CH105" i="52"/>
  <c r="CG105" i="52"/>
  <c r="CF105" i="52"/>
  <c r="CE105" i="52"/>
  <c r="CD105" i="52"/>
  <c r="CC105" i="52"/>
  <c r="CB105" i="52"/>
  <c r="CA105" i="52"/>
  <c r="BZ105" i="52"/>
  <c r="BY105" i="52"/>
  <c r="BX105" i="52"/>
  <c r="BW105" i="52"/>
  <c r="BV105" i="52"/>
  <c r="BU105" i="52"/>
  <c r="BT105" i="52"/>
  <c r="BS105" i="52"/>
  <c r="BR105" i="52"/>
  <c r="BQ105" i="52"/>
  <c r="BP105" i="52"/>
  <c r="BO105" i="52"/>
  <c r="BN105" i="52"/>
  <c r="BM105" i="52"/>
  <c r="BL105" i="52"/>
  <c r="BK105" i="52"/>
  <c r="BJ105" i="52"/>
  <c r="BI105" i="52"/>
  <c r="BH105" i="52"/>
  <c r="BG105" i="52"/>
  <c r="BF105" i="52"/>
  <c r="BE105" i="52"/>
  <c r="BD105" i="52"/>
  <c r="BC105" i="52"/>
  <c r="BB105" i="52"/>
  <c r="BA105" i="52"/>
  <c r="AZ105" i="52"/>
  <c r="AY105" i="52"/>
  <c r="AX105" i="52"/>
  <c r="AW105" i="52"/>
  <c r="AV105" i="52"/>
  <c r="AU105" i="52"/>
  <c r="AT105" i="52"/>
  <c r="AP105" i="52"/>
  <c r="AH105" i="52"/>
  <c r="Z105" i="52"/>
  <c r="X105" i="52"/>
  <c r="W105" i="52"/>
  <c r="V105" i="52"/>
  <c r="U105" i="52"/>
  <c r="T105" i="52"/>
  <c r="S105" i="52"/>
  <c r="R105" i="52"/>
  <c r="Q105" i="52"/>
  <c r="P105" i="52"/>
  <c r="O105" i="52"/>
  <c r="N105" i="52"/>
  <c r="M105" i="52"/>
  <c r="L105" i="52"/>
  <c r="K105" i="52"/>
  <c r="J105" i="52"/>
  <c r="I105" i="52"/>
  <c r="H105" i="52"/>
  <c r="G105" i="52"/>
  <c r="F105" i="52"/>
  <c r="E105" i="52"/>
  <c r="D105" i="52"/>
  <c r="NR104" i="52"/>
  <c r="NQ104" i="52"/>
  <c r="NP104" i="52"/>
  <c r="NO104" i="52"/>
  <c r="NN104" i="52"/>
  <c r="NM104" i="52"/>
  <c r="NL104" i="52"/>
  <c r="NK104" i="52"/>
  <c r="NJ104" i="52"/>
  <c r="NI104" i="52"/>
  <c r="NH104" i="52"/>
  <c r="NG104" i="52"/>
  <c r="NF104" i="52"/>
  <c r="NE104" i="52"/>
  <c r="ND104" i="52"/>
  <c r="NC104" i="52"/>
  <c r="NB104" i="52"/>
  <c r="NA104" i="52"/>
  <c r="MZ104" i="52"/>
  <c r="MY104" i="52"/>
  <c r="MX104" i="52"/>
  <c r="MW104" i="52"/>
  <c r="MV104" i="52"/>
  <c r="MU104" i="52"/>
  <c r="MT104" i="52"/>
  <c r="MS104" i="52"/>
  <c r="MR104" i="52"/>
  <c r="MQ104" i="52"/>
  <c r="MP104" i="52"/>
  <c r="MO104" i="52"/>
  <c r="MN104" i="52"/>
  <c r="MM104" i="52"/>
  <c r="ML104" i="52"/>
  <c r="MK104" i="52"/>
  <c r="MJ104" i="52"/>
  <c r="MI104" i="52"/>
  <c r="MH104" i="52"/>
  <c r="MG104" i="52"/>
  <c r="MF104" i="52"/>
  <c r="ME104" i="52"/>
  <c r="MD104" i="52"/>
  <c r="MC104" i="52"/>
  <c r="MB104" i="52"/>
  <c r="MA104" i="52"/>
  <c r="LZ104" i="52"/>
  <c r="LY104" i="52"/>
  <c r="LX104" i="52"/>
  <c r="LW104" i="52"/>
  <c r="LV104" i="52"/>
  <c r="LU104" i="52"/>
  <c r="LT104" i="52"/>
  <c r="LS104" i="52"/>
  <c r="LR104" i="52"/>
  <c r="LQ104" i="52"/>
  <c r="LP104" i="52"/>
  <c r="LO104" i="52"/>
  <c r="LN104" i="52"/>
  <c r="LM104" i="52"/>
  <c r="LL104" i="52"/>
  <c r="LK104" i="52"/>
  <c r="LJ104" i="52"/>
  <c r="LI104" i="52"/>
  <c r="LH104" i="52"/>
  <c r="LG104" i="52"/>
  <c r="LF104" i="52"/>
  <c r="LE104" i="52"/>
  <c r="LD104" i="52"/>
  <c r="LC104" i="52"/>
  <c r="LB104" i="52"/>
  <c r="LA104" i="52"/>
  <c r="KZ104" i="52"/>
  <c r="KY104" i="52"/>
  <c r="KX104" i="52"/>
  <c r="KW104" i="52"/>
  <c r="KV104" i="52"/>
  <c r="KU104" i="52"/>
  <c r="KT104" i="52"/>
  <c r="KS104" i="52"/>
  <c r="KR104" i="52"/>
  <c r="KQ104" i="52"/>
  <c r="KP104" i="52"/>
  <c r="KO104" i="52"/>
  <c r="KN104" i="52"/>
  <c r="KM104" i="52"/>
  <c r="KL104" i="52"/>
  <c r="KK104" i="52"/>
  <c r="KJ104" i="52"/>
  <c r="KI104" i="52"/>
  <c r="KH104" i="52"/>
  <c r="KG104" i="52"/>
  <c r="KF104" i="52"/>
  <c r="KE104" i="52"/>
  <c r="KD104" i="52"/>
  <c r="KC104" i="52"/>
  <c r="KB104" i="52"/>
  <c r="KA104" i="52"/>
  <c r="JZ104" i="52"/>
  <c r="JY104" i="52"/>
  <c r="JX104" i="52"/>
  <c r="JW104" i="52"/>
  <c r="JV104" i="52"/>
  <c r="JU104" i="52"/>
  <c r="JT104" i="52"/>
  <c r="JS104" i="52"/>
  <c r="JR104" i="52"/>
  <c r="JQ104" i="52"/>
  <c r="JP104" i="52"/>
  <c r="JO104" i="52"/>
  <c r="JN104" i="52"/>
  <c r="JM104" i="52"/>
  <c r="JL104" i="52"/>
  <c r="JK104" i="52"/>
  <c r="JJ104" i="52"/>
  <c r="JI104" i="52"/>
  <c r="JH104" i="52"/>
  <c r="JG104" i="52"/>
  <c r="JF104" i="52"/>
  <c r="JE104" i="52"/>
  <c r="JD104" i="52"/>
  <c r="JC104" i="52"/>
  <c r="JB104" i="52"/>
  <c r="JA104" i="52"/>
  <c r="IZ104" i="52"/>
  <c r="IY104" i="52"/>
  <c r="IX104" i="52"/>
  <c r="IW104" i="52"/>
  <c r="IV104" i="52"/>
  <c r="IU104" i="52"/>
  <c r="IT104" i="52"/>
  <c r="IS104" i="52"/>
  <c r="IR104" i="52"/>
  <c r="IQ104" i="52"/>
  <c r="IP104" i="52"/>
  <c r="IO104" i="52"/>
  <c r="IN104" i="52"/>
  <c r="IM104" i="52"/>
  <c r="IL104" i="52"/>
  <c r="IK104" i="52"/>
  <c r="IJ104" i="52"/>
  <c r="II104" i="52"/>
  <c r="IH104" i="52"/>
  <c r="IG104" i="52"/>
  <c r="IF104" i="52"/>
  <c r="IE104" i="52"/>
  <c r="ID104" i="52"/>
  <c r="IC104" i="52"/>
  <c r="IB104" i="52"/>
  <c r="IA104" i="52"/>
  <c r="HZ104" i="52"/>
  <c r="HY104" i="52"/>
  <c r="HX104" i="52"/>
  <c r="HW104" i="52"/>
  <c r="HV104" i="52"/>
  <c r="HU104" i="52"/>
  <c r="HT104" i="52"/>
  <c r="HS104" i="52"/>
  <c r="HR104" i="52"/>
  <c r="HQ104" i="52"/>
  <c r="HP104" i="52"/>
  <c r="HO104" i="52"/>
  <c r="HN104" i="52"/>
  <c r="HM104" i="52"/>
  <c r="HL104" i="52"/>
  <c r="HK104" i="52"/>
  <c r="HJ104" i="52"/>
  <c r="HI104" i="52"/>
  <c r="HH104" i="52"/>
  <c r="HG104" i="52"/>
  <c r="HF104" i="52"/>
  <c r="HE104" i="52"/>
  <c r="HD104" i="52"/>
  <c r="HC104" i="52"/>
  <c r="HB104" i="52"/>
  <c r="HA104" i="52"/>
  <c r="GZ104" i="52"/>
  <c r="GY104" i="52"/>
  <c r="GX104" i="52"/>
  <c r="GW104" i="52"/>
  <c r="GV104" i="52"/>
  <c r="GU104" i="52"/>
  <c r="GT104" i="52"/>
  <c r="GS104" i="52"/>
  <c r="GR104" i="52"/>
  <c r="GQ104" i="52"/>
  <c r="GP104" i="52"/>
  <c r="GO104" i="52"/>
  <c r="GN104" i="52"/>
  <c r="GM104" i="52"/>
  <c r="GL104" i="52"/>
  <c r="GK104" i="52"/>
  <c r="GJ104" i="52"/>
  <c r="GI104" i="52"/>
  <c r="GH104" i="52"/>
  <c r="GG104" i="52"/>
  <c r="GF104" i="52"/>
  <c r="GE104" i="52"/>
  <c r="GD104" i="52"/>
  <c r="GC104" i="52"/>
  <c r="GB104" i="52"/>
  <c r="GA104" i="52"/>
  <c r="FZ104" i="52"/>
  <c r="FY104" i="52"/>
  <c r="FX104" i="52"/>
  <c r="FW104" i="52"/>
  <c r="FV104" i="52"/>
  <c r="FU104" i="52"/>
  <c r="FT104" i="52"/>
  <c r="FS104" i="52"/>
  <c r="FR104" i="52"/>
  <c r="FQ104" i="52"/>
  <c r="FP104" i="52"/>
  <c r="FM104" i="52"/>
  <c r="FE104" i="52"/>
  <c r="EW104" i="52"/>
  <c r="ET104" i="52"/>
  <c r="ES104" i="52"/>
  <c r="ER104" i="52"/>
  <c r="EQ104" i="52"/>
  <c r="EP104" i="52"/>
  <c r="EO104" i="52"/>
  <c r="EN104" i="52"/>
  <c r="EM104" i="52"/>
  <c r="EL104" i="52"/>
  <c r="EK104" i="52"/>
  <c r="EJ104" i="52"/>
  <c r="EI104" i="52"/>
  <c r="EH104" i="52"/>
  <c r="EG104" i="52"/>
  <c r="EF104" i="52"/>
  <c r="EE104" i="52"/>
  <c r="ED104" i="52"/>
  <c r="EC104" i="52"/>
  <c r="EB104" i="52"/>
  <c r="EA104" i="52"/>
  <c r="DZ104" i="52"/>
  <c r="DY104" i="52"/>
  <c r="DX104" i="52"/>
  <c r="DW104" i="52"/>
  <c r="DV104" i="52"/>
  <c r="DU104" i="52"/>
  <c r="DT104" i="52"/>
  <c r="DS104" i="52"/>
  <c r="DR104" i="52"/>
  <c r="DQ104" i="52"/>
  <c r="DP104" i="52"/>
  <c r="DO104" i="52"/>
  <c r="DN104" i="52"/>
  <c r="DM104" i="52"/>
  <c r="DM100" i="52" s="1"/>
  <c r="H20" i="52" s="1"/>
  <c r="DL104" i="52"/>
  <c r="DK104" i="52"/>
  <c r="DJ104" i="52"/>
  <c r="DI104" i="52"/>
  <c r="DH104" i="52"/>
  <c r="DG104" i="52"/>
  <c r="DF104" i="52"/>
  <c r="DE104" i="52"/>
  <c r="DD104" i="52"/>
  <c r="DC104" i="52"/>
  <c r="DB104" i="52"/>
  <c r="DA104" i="52"/>
  <c r="DA100" i="52" s="1"/>
  <c r="G31" i="52" s="1"/>
  <c r="CZ104" i="52"/>
  <c r="CY104" i="52"/>
  <c r="CX104" i="52"/>
  <c r="CW104" i="52"/>
  <c r="CV104" i="52"/>
  <c r="CU104" i="52"/>
  <c r="CT104" i="52"/>
  <c r="CS104" i="52"/>
  <c r="CS100" i="52" s="1"/>
  <c r="G22" i="52" s="1"/>
  <c r="CR104" i="52"/>
  <c r="CQ104" i="52"/>
  <c r="CP104" i="52"/>
  <c r="CO104" i="52"/>
  <c r="CN104" i="52"/>
  <c r="CM104" i="52"/>
  <c r="CL104" i="52"/>
  <c r="CK104" i="52"/>
  <c r="CK100" i="52" s="1"/>
  <c r="G13" i="52" s="1"/>
  <c r="CJ104" i="52"/>
  <c r="CI104" i="52"/>
  <c r="CH104" i="52"/>
  <c r="CG104" i="52"/>
  <c r="CF104" i="52"/>
  <c r="CE104" i="52"/>
  <c r="CD104" i="52"/>
  <c r="CC104" i="52"/>
  <c r="CC100" i="52" s="1"/>
  <c r="F27" i="52" s="1"/>
  <c r="CB104" i="52"/>
  <c r="CA104" i="52"/>
  <c r="BZ104" i="52"/>
  <c r="BY104" i="52"/>
  <c r="BX104" i="52"/>
  <c r="BW104" i="52"/>
  <c r="BV104" i="52"/>
  <c r="BU104" i="52"/>
  <c r="BU100" i="52" s="1"/>
  <c r="F18" i="52" s="1"/>
  <c r="BT104" i="52"/>
  <c r="BS104" i="52"/>
  <c r="BR104" i="52"/>
  <c r="BQ104" i="52"/>
  <c r="BP104" i="52"/>
  <c r="BO104" i="52"/>
  <c r="BN104" i="52"/>
  <c r="BM104" i="52"/>
  <c r="BM100" i="52" s="1"/>
  <c r="E34" i="52" s="1"/>
  <c r="BL104" i="52"/>
  <c r="BK104" i="52"/>
  <c r="BJ104" i="52"/>
  <c r="BI104" i="52"/>
  <c r="BH104" i="52"/>
  <c r="BG104" i="52"/>
  <c r="BF104" i="52"/>
  <c r="BE104" i="52"/>
  <c r="BE100" i="52" s="1"/>
  <c r="E24" i="52" s="1"/>
  <c r="BD104" i="52"/>
  <c r="BC104" i="52"/>
  <c r="BB104" i="52"/>
  <c r="BA104" i="52"/>
  <c r="AZ104" i="52"/>
  <c r="AY104" i="52"/>
  <c r="AX104" i="52"/>
  <c r="AW104" i="52"/>
  <c r="AW100" i="52" s="1"/>
  <c r="E15" i="52" s="1"/>
  <c r="AV104" i="52"/>
  <c r="AU104" i="52"/>
  <c r="AT104" i="52"/>
  <c r="AL104" i="52"/>
  <c r="AD104" i="52"/>
  <c r="X104" i="52"/>
  <c r="W104" i="52"/>
  <c r="V104" i="52"/>
  <c r="U104" i="52"/>
  <c r="T104" i="52"/>
  <c r="S104" i="52"/>
  <c r="R104" i="52"/>
  <c r="Q104" i="52"/>
  <c r="P104" i="52"/>
  <c r="O104" i="52"/>
  <c r="N104" i="52"/>
  <c r="M104" i="52"/>
  <c r="L104" i="52"/>
  <c r="K104" i="52"/>
  <c r="J104" i="52"/>
  <c r="I104" i="52"/>
  <c r="H104" i="52"/>
  <c r="G104" i="52"/>
  <c r="F104" i="52"/>
  <c r="E104" i="52"/>
  <c r="D104" i="52"/>
  <c r="NR103" i="52"/>
  <c r="NQ103" i="52"/>
  <c r="NP103" i="52"/>
  <c r="NO103" i="52"/>
  <c r="NN103" i="52"/>
  <c r="NM103" i="52"/>
  <c r="NL103" i="52"/>
  <c r="NK103" i="52"/>
  <c r="NJ103" i="52"/>
  <c r="NI103" i="52"/>
  <c r="NH103" i="52"/>
  <c r="NG103" i="52"/>
  <c r="NF103" i="52"/>
  <c r="NE103" i="52"/>
  <c r="ND103" i="52"/>
  <c r="NC103" i="52"/>
  <c r="NB103" i="52"/>
  <c r="NA103" i="52"/>
  <c r="MZ103" i="52"/>
  <c r="MY103" i="52"/>
  <c r="MX103" i="52"/>
  <c r="MW103" i="52"/>
  <c r="MV103" i="52"/>
  <c r="MU103" i="52"/>
  <c r="MT103" i="52"/>
  <c r="MS103" i="52"/>
  <c r="MR103" i="52"/>
  <c r="MQ103" i="52"/>
  <c r="MP103" i="52"/>
  <c r="MO103" i="52"/>
  <c r="MN103" i="52"/>
  <c r="MM103" i="52"/>
  <c r="ML103" i="52"/>
  <c r="MK103" i="52"/>
  <c r="MJ103" i="52"/>
  <c r="MI103" i="52"/>
  <c r="MH103" i="52"/>
  <c r="MG103" i="52"/>
  <c r="MF103" i="52"/>
  <c r="ME103" i="52"/>
  <c r="MD103" i="52"/>
  <c r="MC103" i="52"/>
  <c r="MB103" i="52"/>
  <c r="MA103" i="52"/>
  <c r="LZ103" i="52"/>
  <c r="LY103" i="52"/>
  <c r="LX103" i="52"/>
  <c r="LW103" i="52"/>
  <c r="LV103" i="52"/>
  <c r="LU103" i="52"/>
  <c r="LT103" i="52"/>
  <c r="LS103" i="52"/>
  <c r="LR103" i="52"/>
  <c r="LQ103" i="52"/>
  <c r="LP103" i="52"/>
  <c r="LO103" i="52"/>
  <c r="LN103" i="52"/>
  <c r="LM103" i="52"/>
  <c r="LL103" i="52"/>
  <c r="LK103" i="52"/>
  <c r="LJ103" i="52"/>
  <c r="LI103" i="52"/>
  <c r="LH103" i="52"/>
  <c r="LG103" i="52"/>
  <c r="LF103" i="52"/>
  <c r="LE103" i="52"/>
  <c r="LD103" i="52"/>
  <c r="LC103" i="52"/>
  <c r="LB103" i="52"/>
  <c r="LA103" i="52"/>
  <c r="KZ103" i="52"/>
  <c r="KY103" i="52"/>
  <c r="KX103" i="52"/>
  <c r="KW103" i="52"/>
  <c r="KV103" i="52"/>
  <c r="KU103" i="52"/>
  <c r="KT103" i="52"/>
  <c r="KS103" i="52"/>
  <c r="KR103" i="52"/>
  <c r="KQ103" i="52"/>
  <c r="KP103" i="52"/>
  <c r="KO103" i="52"/>
  <c r="KN103" i="52"/>
  <c r="KM103" i="52"/>
  <c r="KL103" i="52"/>
  <c r="KK103" i="52"/>
  <c r="KJ103" i="52"/>
  <c r="KI103" i="52"/>
  <c r="KH103" i="52"/>
  <c r="KG103" i="52"/>
  <c r="KF103" i="52"/>
  <c r="KE103" i="52"/>
  <c r="KD103" i="52"/>
  <c r="KC103" i="52"/>
  <c r="KB103" i="52"/>
  <c r="KA103" i="52"/>
  <c r="JZ103" i="52"/>
  <c r="JY103" i="52"/>
  <c r="JX103" i="52"/>
  <c r="JW103" i="52"/>
  <c r="JV103" i="52"/>
  <c r="JU103" i="52"/>
  <c r="JT103" i="52"/>
  <c r="JS103" i="52"/>
  <c r="JR103" i="52"/>
  <c r="JQ103" i="52"/>
  <c r="JP103" i="52"/>
  <c r="JO103" i="52"/>
  <c r="JN103" i="52"/>
  <c r="JM103" i="52"/>
  <c r="JL103" i="52"/>
  <c r="JK103" i="52"/>
  <c r="JJ103" i="52"/>
  <c r="JI103" i="52"/>
  <c r="JH103" i="52"/>
  <c r="JG103" i="52"/>
  <c r="JF103" i="52"/>
  <c r="JE103" i="52"/>
  <c r="JD103" i="52"/>
  <c r="JC103" i="52"/>
  <c r="JB103" i="52"/>
  <c r="JA103" i="52"/>
  <c r="IZ103" i="52"/>
  <c r="IY103" i="52"/>
  <c r="IX103" i="52"/>
  <c r="IW103" i="52"/>
  <c r="IV103" i="52"/>
  <c r="IU103" i="52"/>
  <c r="IT103" i="52"/>
  <c r="IS103" i="52"/>
  <c r="IR103" i="52"/>
  <c r="IQ103" i="52"/>
  <c r="IP103" i="52"/>
  <c r="IO103" i="52"/>
  <c r="IN103" i="52"/>
  <c r="IM103" i="52"/>
  <c r="IL103" i="52"/>
  <c r="IK103" i="52"/>
  <c r="IJ103" i="52"/>
  <c r="II103" i="52"/>
  <c r="IH103" i="52"/>
  <c r="IG103" i="52"/>
  <c r="IF103" i="52"/>
  <c r="IE103" i="52"/>
  <c r="ID103" i="52"/>
  <c r="IC103" i="52"/>
  <c r="IB103" i="52"/>
  <c r="IA103" i="52"/>
  <c r="HZ103" i="52"/>
  <c r="HY103" i="52"/>
  <c r="HX103" i="52"/>
  <c r="HW103" i="52"/>
  <c r="HV103" i="52"/>
  <c r="HU103" i="52"/>
  <c r="HT103" i="52"/>
  <c r="HS103" i="52"/>
  <c r="HR103" i="52"/>
  <c r="HQ103" i="52"/>
  <c r="HP103" i="52"/>
  <c r="HO103" i="52"/>
  <c r="HN103" i="52"/>
  <c r="HM103" i="52"/>
  <c r="HL103" i="52"/>
  <c r="HK103" i="52"/>
  <c r="HJ103" i="52"/>
  <c r="HI103" i="52"/>
  <c r="HH103" i="52"/>
  <c r="HG103" i="52"/>
  <c r="HF103" i="52"/>
  <c r="HE103" i="52"/>
  <c r="HD103" i="52"/>
  <c r="HC103" i="52"/>
  <c r="HB103" i="52"/>
  <c r="HA103" i="52"/>
  <c r="GZ103" i="52"/>
  <c r="GY103" i="52"/>
  <c r="GX103" i="52"/>
  <c r="GW103" i="52"/>
  <c r="GV103" i="52"/>
  <c r="GU103" i="52"/>
  <c r="GT103" i="52"/>
  <c r="GS103" i="52"/>
  <c r="GR103" i="52"/>
  <c r="GQ103" i="52"/>
  <c r="GP103" i="52"/>
  <c r="GO103" i="52"/>
  <c r="GN103" i="52"/>
  <c r="GM103" i="52"/>
  <c r="GL103" i="52"/>
  <c r="GK103" i="52"/>
  <c r="GJ103" i="52"/>
  <c r="GI103" i="52"/>
  <c r="GH103" i="52"/>
  <c r="GG103" i="52"/>
  <c r="GF103" i="52"/>
  <c r="GE103" i="52"/>
  <c r="GD103" i="52"/>
  <c r="GC103" i="52"/>
  <c r="GB103" i="52"/>
  <c r="GA103" i="52"/>
  <c r="FZ103" i="52"/>
  <c r="FY103" i="52"/>
  <c r="FX103" i="52"/>
  <c r="FW103" i="52"/>
  <c r="FV103" i="52"/>
  <c r="FU103" i="52"/>
  <c r="FT103" i="52"/>
  <c r="FS103" i="52"/>
  <c r="FR103" i="52"/>
  <c r="FQ103" i="52"/>
  <c r="FP103" i="52"/>
  <c r="FM103" i="52"/>
  <c r="FE103" i="52"/>
  <c r="EW103" i="52"/>
  <c r="ET103" i="52"/>
  <c r="ES103" i="52"/>
  <c r="ER103" i="52"/>
  <c r="EQ103" i="52"/>
  <c r="EP103" i="52"/>
  <c r="EO103" i="52"/>
  <c r="EN103" i="52"/>
  <c r="EM103" i="52"/>
  <c r="EL103" i="52"/>
  <c r="EK103" i="52"/>
  <c r="EJ103" i="52"/>
  <c r="EI103" i="52"/>
  <c r="EH103" i="52"/>
  <c r="EG103" i="52"/>
  <c r="EF103" i="52"/>
  <c r="EE103" i="52"/>
  <c r="ED103" i="52"/>
  <c r="EC103" i="52"/>
  <c r="EB103" i="52"/>
  <c r="EA103" i="52"/>
  <c r="DZ103" i="52"/>
  <c r="DY103" i="52"/>
  <c r="DX103" i="52"/>
  <c r="DW103" i="52"/>
  <c r="DV103" i="52"/>
  <c r="DU103" i="52"/>
  <c r="DT103" i="52"/>
  <c r="DS103" i="52"/>
  <c r="DR103" i="52"/>
  <c r="DQ103" i="52"/>
  <c r="DP103" i="52"/>
  <c r="DO103" i="52"/>
  <c r="DN103" i="52"/>
  <c r="DM103" i="52"/>
  <c r="DL103" i="52"/>
  <c r="DK103" i="52"/>
  <c r="DJ103" i="52"/>
  <c r="DI103" i="52"/>
  <c r="DH103" i="52"/>
  <c r="DG103" i="52"/>
  <c r="DF103" i="52"/>
  <c r="DE103" i="52"/>
  <c r="DD103" i="52"/>
  <c r="DC103" i="52"/>
  <c r="DB103" i="52"/>
  <c r="DA103" i="52"/>
  <c r="CZ103" i="52"/>
  <c r="CY103" i="52"/>
  <c r="CX103" i="52"/>
  <c r="CW103" i="52"/>
  <c r="CV103" i="52"/>
  <c r="CU103" i="52"/>
  <c r="CT103" i="52"/>
  <c r="CS103" i="52"/>
  <c r="CR103" i="52"/>
  <c r="CQ103" i="52"/>
  <c r="CP103" i="52"/>
  <c r="CO103" i="52"/>
  <c r="CN103" i="52"/>
  <c r="CM103" i="52"/>
  <c r="CL103" i="52"/>
  <c r="CK103" i="52"/>
  <c r="CJ103" i="52"/>
  <c r="CI103" i="52"/>
  <c r="CH103" i="52"/>
  <c r="CG103" i="52"/>
  <c r="CF103" i="52"/>
  <c r="CE103" i="52"/>
  <c r="CD103" i="52"/>
  <c r="CC103" i="52"/>
  <c r="CB103" i="52"/>
  <c r="CA103" i="52"/>
  <c r="BZ103" i="52"/>
  <c r="BY103" i="52"/>
  <c r="BX103" i="52"/>
  <c r="BW103" i="52"/>
  <c r="BV103" i="52"/>
  <c r="BU103" i="52"/>
  <c r="BT103" i="52"/>
  <c r="BS103" i="52"/>
  <c r="BR103" i="52"/>
  <c r="BQ103" i="52"/>
  <c r="BP103" i="52"/>
  <c r="BO103" i="52"/>
  <c r="BN103" i="52"/>
  <c r="BM103" i="52"/>
  <c r="BL103" i="52"/>
  <c r="BK103" i="52"/>
  <c r="BJ103" i="52"/>
  <c r="BI103" i="52"/>
  <c r="BH103" i="52"/>
  <c r="BG103" i="52"/>
  <c r="BF103" i="52"/>
  <c r="BE103" i="52"/>
  <c r="BD103" i="52"/>
  <c r="BC103" i="52"/>
  <c r="BB103" i="52"/>
  <c r="BA103" i="52"/>
  <c r="AZ103" i="52"/>
  <c r="AY103" i="52"/>
  <c r="AX103" i="52"/>
  <c r="AW103" i="52"/>
  <c r="AV103" i="52"/>
  <c r="AU103" i="52"/>
  <c r="AT103" i="52"/>
  <c r="AP103" i="52"/>
  <c r="AH103" i="52"/>
  <c r="Z103" i="52"/>
  <c r="X103" i="52"/>
  <c r="W103" i="52"/>
  <c r="V103" i="52"/>
  <c r="U103" i="52"/>
  <c r="T103" i="52"/>
  <c r="S103" i="52"/>
  <c r="R103" i="52"/>
  <c r="Q103" i="52"/>
  <c r="P103" i="52"/>
  <c r="O103" i="52"/>
  <c r="N103" i="52"/>
  <c r="M103" i="52"/>
  <c r="L103" i="52"/>
  <c r="K103" i="52"/>
  <c r="J103" i="52"/>
  <c r="I103" i="52"/>
  <c r="H103" i="52"/>
  <c r="G103" i="52"/>
  <c r="F103" i="52"/>
  <c r="E103" i="52"/>
  <c r="D103" i="52"/>
  <c r="NR102" i="52"/>
  <c r="NQ102" i="52"/>
  <c r="NP102" i="52"/>
  <c r="NO102" i="52"/>
  <c r="NN102" i="52"/>
  <c r="NM102" i="52"/>
  <c r="NL102" i="52"/>
  <c r="NK102" i="52"/>
  <c r="NJ102" i="52"/>
  <c r="NI102" i="52"/>
  <c r="NH102" i="52"/>
  <c r="NG102" i="52"/>
  <c r="NF102" i="52"/>
  <c r="NE102" i="52"/>
  <c r="ND102" i="52"/>
  <c r="NC102" i="52"/>
  <c r="NB102" i="52"/>
  <c r="NA102" i="52"/>
  <c r="MZ102" i="52"/>
  <c r="MY102" i="52"/>
  <c r="MX102" i="52"/>
  <c r="MW102" i="52"/>
  <c r="MV102" i="52"/>
  <c r="MU102" i="52"/>
  <c r="MT102" i="52"/>
  <c r="MS102" i="52"/>
  <c r="MR102" i="52"/>
  <c r="MQ102" i="52"/>
  <c r="MP102" i="52"/>
  <c r="MO102" i="52"/>
  <c r="MN102" i="52"/>
  <c r="MM102" i="52"/>
  <c r="ML102" i="52"/>
  <c r="MK102" i="52"/>
  <c r="MJ102" i="52"/>
  <c r="MI102" i="52"/>
  <c r="MH102" i="52"/>
  <c r="MG102" i="52"/>
  <c r="MF102" i="52"/>
  <c r="ME102" i="52"/>
  <c r="MD102" i="52"/>
  <c r="MC102" i="52"/>
  <c r="MB102" i="52"/>
  <c r="MA102" i="52"/>
  <c r="LZ102" i="52"/>
  <c r="LY102" i="52"/>
  <c r="LX102" i="52"/>
  <c r="LW102" i="52"/>
  <c r="LV102" i="52"/>
  <c r="LU102" i="52"/>
  <c r="LT102" i="52"/>
  <c r="LS102" i="52"/>
  <c r="LR102" i="52"/>
  <c r="LQ102" i="52"/>
  <c r="LP102" i="52"/>
  <c r="LO102" i="52"/>
  <c r="LN102" i="52"/>
  <c r="LM102" i="52"/>
  <c r="LL102" i="52"/>
  <c r="LK102" i="52"/>
  <c r="LJ102" i="52"/>
  <c r="LI102" i="52"/>
  <c r="LH102" i="52"/>
  <c r="LG102" i="52"/>
  <c r="LF102" i="52"/>
  <c r="LE102" i="52"/>
  <c r="LD102" i="52"/>
  <c r="LC102" i="52"/>
  <c r="LB102" i="52"/>
  <c r="LA102" i="52"/>
  <c r="KZ102" i="52"/>
  <c r="KY102" i="52"/>
  <c r="KX102" i="52"/>
  <c r="KW102" i="52"/>
  <c r="KV102" i="52"/>
  <c r="KU102" i="52"/>
  <c r="KT102" i="52"/>
  <c r="KS102" i="52"/>
  <c r="KR102" i="52"/>
  <c r="KQ102" i="52"/>
  <c r="KP102" i="52"/>
  <c r="KO102" i="52"/>
  <c r="KN102" i="52"/>
  <c r="KM102" i="52"/>
  <c r="KL102" i="52"/>
  <c r="KK102" i="52"/>
  <c r="KJ102" i="52"/>
  <c r="KI102" i="52"/>
  <c r="KH102" i="52"/>
  <c r="KG102" i="52"/>
  <c r="KF102" i="52"/>
  <c r="KE102" i="52"/>
  <c r="KD102" i="52"/>
  <c r="KC102" i="52"/>
  <c r="KB102" i="52"/>
  <c r="KA102" i="52"/>
  <c r="JZ102" i="52"/>
  <c r="JY102" i="52"/>
  <c r="JX102" i="52"/>
  <c r="JW102" i="52"/>
  <c r="JV102" i="52"/>
  <c r="JU102" i="52"/>
  <c r="JT102" i="52"/>
  <c r="JS102" i="52"/>
  <c r="JR102" i="52"/>
  <c r="JQ102" i="52"/>
  <c r="JP102" i="52"/>
  <c r="JO102" i="52"/>
  <c r="JN102" i="52"/>
  <c r="JM102" i="52"/>
  <c r="JL102" i="52"/>
  <c r="JK102" i="52"/>
  <c r="JJ102" i="52"/>
  <c r="JI102" i="52"/>
  <c r="JH102" i="52"/>
  <c r="JG102" i="52"/>
  <c r="JF102" i="52"/>
  <c r="JE102" i="52"/>
  <c r="JD102" i="52"/>
  <c r="JC102" i="52"/>
  <c r="JB102" i="52"/>
  <c r="JA102" i="52"/>
  <c r="IZ102" i="52"/>
  <c r="IY102" i="52"/>
  <c r="IX102" i="52"/>
  <c r="IW102" i="52"/>
  <c r="IV102" i="52"/>
  <c r="IU102" i="52"/>
  <c r="IT102" i="52"/>
  <c r="IS102" i="52"/>
  <c r="IR102" i="52"/>
  <c r="IQ102" i="52"/>
  <c r="IP102" i="52"/>
  <c r="IO102" i="52"/>
  <c r="IN102" i="52"/>
  <c r="IM102" i="52"/>
  <c r="IL102" i="52"/>
  <c r="IK102" i="52"/>
  <c r="IJ102" i="52"/>
  <c r="II102" i="52"/>
  <c r="IH102" i="52"/>
  <c r="IG102" i="52"/>
  <c r="IF102" i="52"/>
  <c r="IE102" i="52"/>
  <c r="ID102" i="52"/>
  <c r="IC102" i="52"/>
  <c r="IB102" i="52"/>
  <c r="IA102" i="52"/>
  <c r="HZ102" i="52"/>
  <c r="HY102" i="52"/>
  <c r="HX102" i="52"/>
  <c r="HW102" i="52"/>
  <c r="HV102" i="52"/>
  <c r="HU102" i="52"/>
  <c r="HT102" i="52"/>
  <c r="HS102" i="52"/>
  <c r="HR102" i="52"/>
  <c r="HQ102" i="52"/>
  <c r="HP102" i="52"/>
  <c r="HO102" i="52"/>
  <c r="HN102" i="52"/>
  <c r="HM102" i="52"/>
  <c r="HL102" i="52"/>
  <c r="HK102" i="52"/>
  <c r="HJ102" i="52"/>
  <c r="HI102" i="52"/>
  <c r="HH102" i="52"/>
  <c r="HG102" i="52"/>
  <c r="HF102" i="52"/>
  <c r="HE102" i="52"/>
  <c r="HD102" i="52"/>
  <c r="HC102" i="52"/>
  <c r="HB102" i="52"/>
  <c r="HA102" i="52"/>
  <c r="GZ102" i="52"/>
  <c r="GY102" i="52"/>
  <c r="GX102" i="52"/>
  <c r="GW102" i="52"/>
  <c r="GV102" i="52"/>
  <c r="GU102" i="52"/>
  <c r="GT102" i="52"/>
  <c r="GS102" i="52"/>
  <c r="GR102" i="52"/>
  <c r="GQ102" i="52"/>
  <c r="GP102" i="52"/>
  <c r="GO102" i="52"/>
  <c r="GN102" i="52"/>
  <c r="GM102" i="52"/>
  <c r="GL102" i="52"/>
  <c r="GK102" i="52"/>
  <c r="GJ102" i="52"/>
  <c r="GI102" i="52"/>
  <c r="GH102" i="52"/>
  <c r="GG102" i="52"/>
  <c r="GF102" i="52"/>
  <c r="GE102" i="52"/>
  <c r="GD102" i="52"/>
  <c r="GC102" i="52"/>
  <c r="GB102" i="52"/>
  <c r="GA102" i="52"/>
  <c r="FZ102" i="52"/>
  <c r="FY102" i="52"/>
  <c r="FX102" i="52"/>
  <c r="FW102" i="52"/>
  <c r="FV102" i="52"/>
  <c r="FU102" i="52"/>
  <c r="FT102" i="52"/>
  <c r="FS102" i="52"/>
  <c r="FR102" i="52"/>
  <c r="FQ102" i="52"/>
  <c r="FP102" i="52"/>
  <c r="FM102" i="52"/>
  <c r="FE102" i="52"/>
  <c r="EW102" i="52"/>
  <c r="ET102" i="52"/>
  <c r="ES102" i="52"/>
  <c r="ER102" i="52"/>
  <c r="EQ102" i="52"/>
  <c r="EP102" i="52"/>
  <c r="EO102" i="52"/>
  <c r="EN102" i="52"/>
  <c r="EM102" i="52"/>
  <c r="EL102" i="52"/>
  <c r="EK102" i="52"/>
  <c r="EJ102" i="52"/>
  <c r="EI102" i="52"/>
  <c r="EH102" i="52"/>
  <c r="EG102" i="52"/>
  <c r="EF102" i="52"/>
  <c r="EE102" i="52"/>
  <c r="ED102" i="52"/>
  <c r="EC102" i="52"/>
  <c r="EB102" i="52"/>
  <c r="EA102" i="52"/>
  <c r="DZ102" i="52"/>
  <c r="DY102" i="52"/>
  <c r="DX102" i="52"/>
  <c r="DW102" i="52"/>
  <c r="DV102" i="52"/>
  <c r="DU102" i="52"/>
  <c r="DT102" i="52"/>
  <c r="DS102" i="52"/>
  <c r="DR102" i="52"/>
  <c r="DQ102" i="52"/>
  <c r="DP102" i="52"/>
  <c r="DO102" i="52"/>
  <c r="DN102" i="52"/>
  <c r="DM102" i="52"/>
  <c r="DL102" i="52"/>
  <c r="DK102" i="52"/>
  <c r="DJ102" i="52"/>
  <c r="DI102" i="52"/>
  <c r="DH102" i="52"/>
  <c r="DG102" i="52"/>
  <c r="DF102" i="52"/>
  <c r="DE102" i="52"/>
  <c r="DD102" i="52"/>
  <c r="DC102" i="52"/>
  <c r="DB102" i="52"/>
  <c r="DA102" i="52"/>
  <c r="CZ102" i="52"/>
  <c r="CY102" i="52"/>
  <c r="CX102" i="52"/>
  <c r="CW102" i="52"/>
  <c r="CV102" i="52"/>
  <c r="CU102" i="52"/>
  <c r="CT102" i="52"/>
  <c r="CS102" i="52"/>
  <c r="CR102" i="52"/>
  <c r="CQ102" i="52"/>
  <c r="CP102" i="52"/>
  <c r="CO102" i="52"/>
  <c r="CN102" i="52"/>
  <c r="CM102" i="52"/>
  <c r="CL102" i="52"/>
  <c r="CK102" i="52"/>
  <c r="CJ102" i="52"/>
  <c r="CI102" i="52"/>
  <c r="CH102" i="52"/>
  <c r="CG102" i="52"/>
  <c r="CF102" i="52"/>
  <c r="CE102" i="52"/>
  <c r="CD102" i="52"/>
  <c r="CC102" i="52"/>
  <c r="CB102" i="52"/>
  <c r="CA102" i="52"/>
  <c r="BZ102" i="52"/>
  <c r="BY102" i="52"/>
  <c r="BX102" i="52"/>
  <c r="BW102" i="52"/>
  <c r="BV102" i="52"/>
  <c r="BU102" i="52"/>
  <c r="BT102" i="52"/>
  <c r="BS102" i="52"/>
  <c r="BR102" i="52"/>
  <c r="BQ102" i="52"/>
  <c r="BP102" i="52"/>
  <c r="BO102" i="52"/>
  <c r="BN102" i="52"/>
  <c r="BM102" i="52"/>
  <c r="BL102" i="52"/>
  <c r="BK102" i="52"/>
  <c r="BJ102" i="52"/>
  <c r="BI102" i="52"/>
  <c r="BH102" i="52"/>
  <c r="BG102" i="52"/>
  <c r="BF102" i="52"/>
  <c r="BE102" i="52"/>
  <c r="BD102" i="52"/>
  <c r="BC102" i="52"/>
  <c r="BB102" i="52"/>
  <c r="BA102" i="52"/>
  <c r="AZ102" i="52"/>
  <c r="AY102" i="52"/>
  <c r="AX102" i="52"/>
  <c r="AW102" i="52"/>
  <c r="AV102" i="52"/>
  <c r="AU102" i="52"/>
  <c r="AT102" i="52"/>
  <c r="AL102" i="52"/>
  <c r="AD102" i="52"/>
  <c r="X102" i="52"/>
  <c r="W102" i="52"/>
  <c r="V102" i="52"/>
  <c r="U102" i="52"/>
  <c r="T102" i="52"/>
  <c r="S102" i="52"/>
  <c r="R102" i="52"/>
  <c r="Q102" i="52"/>
  <c r="P102" i="52"/>
  <c r="O102" i="52"/>
  <c r="N102" i="52"/>
  <c r="M102" i="52"/>
  <c r="L102" i="52"/>
  <c r="K102" i="52"/>
  <c r="J102" i="52"/>
  <c r="I102" i="52"/>
  <c r="H102" i="52"/>
  <c r="G102" i="52"/>
  <c r="F102" i="52"/>
  <c r="E102" i="52"/>
  <c r="D102" i="52"/>
  <c r="NR101" i="52"/>
  <c r="NQ101" i="52"/>
  <c r="NP101" i="52"/>
  <c r="NO101" i="52"/>
  <c r="NN101" i="52"/>
  <c r="NM101" i="52"/>
  <c r="NL101" i="52"/>
  <c r="NK101" i="52"/>
  <c r="NJ101" i="52"/>
  <c r="NI101" i="52"/>
  <c r="NH101" i="52"/>
  <c r="NG101" i="52"/>
  <c r="NF101" i="52"/>
  <c r="NE101" i="52"/>
  <c r="ND101" i="52"/>
  <c r="NC101" i="52"/>
  <c r="NB101" i="52"/>
  <c r="NA101" i="52"/>
  <c r="MZ101" i="52"/>
  <c r="MY101" i="52"/>
  <c r="MX101" i="52"/>
  <c r="MW101" i="52"/>
  <c r="MV101" i="52"/>
  <c r="MU101" i="52"/>
  <c r="MT101" i="52"/>
  <c r="MS101" i="52"/>
  <c r="MR101" i="52"/>
  <c r="MQ101" i="52"/>
  <c r="MP101" i="52"/>
  <c r="MO101" i="52"/>
  <c r="MN101" i="52"/>
  <c r="MM101" i="52"/>
  <c r="ML101" i="52"/>
  <c r="MK101" i="52"/>
  <c r="MJ101" i="52"/>
  <c r="MI101" i="52"/>
  <c r="MH101" i="52"/>
  <c r="MG101" i="52"/>
  <c r="MF101" i="52"/>
  <c r="ME101" i="52"/>
  <c r="MD101" i="52"/>
  <c r="MC101" i="52"/>
  <c r="MB101" i="52"/>
  <c r="MA101" i="52"/>
  <c r="LZ101" i="52"/>
  <c r="LY101" i="52"/>
  <c r="LX101" i="52"/>
  <c r="LW101" i="52"/>
  <c r="LV101" i="52"/>
  <c r="LU101" i="52"/>
  <c r="LT101" i="52"/>
  <c r="LS101" i="52"/>
  <c r="LR101" i="52"/>
  <c r="LQ101" i="52"/>
  <c r="LP101" i="52"/>
  <c r="LO101" i="52"/>
  <c r="LN101" i="52"/>
  <c r="LM101" i="52"/>
  <c r="LL101" i="52"/>
  <c r="LK101" i="52"/>
  <c r="LJ101" i="52"/>
  <c r="LI101" i="52"/>
  <c r="LH101" i="52"/>
  <c r="LG101" i="52"/>
  <c r="LF101" i="52"/>
  <c r="LE101" i="52"/>
  <c r="LD101" i="52"/>
  <c r="LC101" i="52"/>
  <c r="LB101" i="52"/>
  <c r="LA101" i="52"/>
  <c r="KZ101" i="52"/>
  <c r="KY101" i="52"/>
  <c r="KX101" i="52"/>
  <c r="KW101" i="52"/>
  <c r="KV101" i="52"/>
  <c r="KU101" i="52"/>
  <c r="KT101" i="52"/>
  <c r="KS101" i="52"/>
  <c r="KR101" i="52"/>
  <c r="KQ101" i="52"/>
  <c r="KP101" i="52"/>
  <c r="KO101" i="52"/>
  <c r="KN101" i="52"/>
  <c r="KM101" i="52"/>
  <c r="KL101" i="52"/>
  <c r="KK101" i="52"/>
  <c r="KJ101" i="52"/>
  <c r="KI101" i="52"/>
  <c r="KH101" i="52"/>
  <c r="KG101" i="52"/>
  <c r="KF101" i="52"/>
  <c r="KE101" i="52"/>
  <c r="KD101" i="52"/>
  <c r="KC101" i="52"/>
  <c r="KB101" i="52"/>
  <c r="KA101" i="52"/>
  <c r="JZ101" i="52"/>
  <c r="JY101" i="52"/>
  <c r="JX101" i="52"/>
  <c r="JW101" i="52"/>
  <c r="JV101" i="52"/>
  <c r="JU101" i="52"/>
  <c r="JT101" i="52"/>
  <c r="JS101" i="52"/>
  <c r="JR101" i="52"/>
  <c r="JQ101" i="52"/>
  <c r="JP101" i="52"/>
  <c r="JO101" i="52"/>
  <c r="JN101" i="52"/>
  <c r="JM101" i="52"/>
  <c r="JL101" i="52"/>
  <c r="JK101" i="52"/>
  <c r="JJ101" i="52"/>
  <c r="JI101" i="52"/>
  <c r="JH101" i="52"/>
  <c r="JG101" i="52"/>
  <c r="JF101" i="52"/>
  <c r="JE101" i="52"/>
  <c r="JD101" i="52"/>
  <c r="JC101" i="52"/>
  <c r="JB101" i="52"/>
  <c r="JA101" i="52"/>
  <c r="IZ101" i="52"/>
  <c r="IY101" i="52"/>
  <c r="IX101" i="52"/>
  <c r="IW101" i="52"/>
  <c r="IV101" i="52"/>
  <c r="IU101" i="52"/>
  <c r="IT101" i="52"/>
  <c r="IS101" i="52"/>
  <c r="IR101" i="52"/>
  <c r="IQ101" i="52"/>
  <c r="IP101" i="52"/>
  <c r="IO101" i="52"/>
  <c r="IN101" i="52"/>
  <c r="IM101" i="52"/>
  <c r="IL101" i="52"/>
  <c r="IK101" i="52"/>
  <c r="IJ101" i="52"/>
  <c r="II101" i="52"/>
  <c r="IH101" i="52"/>
  <c r="IG101" i="52"/>
  <c r="IF101" i="52"/>
  <c r="IE101" i="52"/>
  <c r="ID101" i="52"/>
  <c r="IC101" i="52"/>
  <c r="IB101" i="52"/>
  <c r="IA101" i="52"/>
  <c r="HZ101" i="52"/>
  <c r="HY101" i="52"/>
  <c r="HX101" i="52"/>
  <c r="HW101" i="52"/>
  <c r="HV101" i="52"/>
  <c r="HU101" i="52"/>
  <c r="HT101" i="52"/>
  <c r="HS101" i="52"/>
  <c r="HR101" i="52"/>
  <c r="HQ101" i="52"/>
  <c r="HP101" i="52"/>
  <c r="HO101" i="52"/>
  <c r="HN101" i="52"/>
  <c r="HM101" i="52"/>
  <c r="HL101" i="52"/>
  <c r="HK101" i="52"/>
  <c r="HJ101" i="52"/>
  <c r="HI101" i="52"/>
  <c r="HH101" i="52"/>
  <c r="HG101" i="52"/>
  <c r="HF101" i="52"/>
  <c r="HE101" i="52"/>
  <c r="HD101" i="52"/>
  <c r="HC101" i="52"/>
  <c r="HB101" i="52"/>
  <c r="HA101" i="52"/>
  <c r="GZ101" i="52"/>
  <c r="GY101" i="52"/>
  <c r="GX101" i="52"/>
  <c r="GW101" i="52"/>
  <c r="GV101" i="52"/>
  <c r="GU101" i="52"/>
  <c r="GT101" i="52"/>
  <c r="GS101" i="52"/>
  <c r="GR101" i="52"/>
  <c r="GQ101" i="52"/>
  <c r="GP101" i="52"/>
  <c r="GO101" i="52"/>
  <c r="GN101" i="52"/>
  <c r="GM101" i="52"/>
  <c r="GL101" i="52"/>
  <c r="GK101" i="52"/>
  <c r="GJ101" i="52"/>
  <c r="GI101" i="52"/>
  <c r="GH101" i="52"/>
  <c r="GG101" i="52"/>
  <c r="GF101" i="52"/>
  <c r="GE101" i="52"/>
  <c r="GD101" i="52"/>
  <c r="GC101" i="52"/>
  <c r="GB101" i="52"/>
  <c r="GA101" i="52"/>
  <c r="FZ101" i="52"/>
  <c r="FY101" i="52"/>
  <c r="FX101" i="52"/>
  <c r="FW101" i="52"/>
  <c r="FV101" i="52"/>
  <c r="FU101" i="52"/>
  <c r="FT101" i="52"/>
  <c r="FS101" i="52"/>
  <c r="FR101" i="52"/>
  <c r="FQ101" i="52"/>
  <c r="FP101" i="52"/>
  <c r="FM101" i="52"/>
  <c r="FE101" i="52"/>
  <c r="EY101" i="52"/>
  <c r="EU101" i="52"/>
  <c r="ET101" i="52"/>
  <c r="ES101" i="52"/>
  <c r="ER101" i="52"/>
  <c r="EQ101" i="52"/>
  <c r="EP101" i="52"/>
  <c r="EP100" i="52" s="1"/>
  <c r="J30" i="52" s="1"/>
  <c r="EO101" i="52"/>
  <c r="EN101" i="52"/>
  <c r="EM101" i="52"/>
  <c r="EL101" i="52"/>
  <c r="EK101" i="52"/>
  <c r="EJ101" i="52"/>
  <c r="EI101" i="52"/>
  <c r="EH101" i="52"/>
  <c r="EG101" i="52"/>
  <c r="EF101" i="52"/>
  <c r="EE101" i="52"/>
  <c r="ED101" i="52"/>
  <c r="EC101" i="52"/>
  <c r="EB101" i="52"/>
  <c r="EA101" i="52"/>
  <c r="DZ101" i="52"/>
  <c r="DZ100" i="52" s="1"/>
  <c r="J12" i="52" s="1"/>
  <c r="DY101" i="52"/>
  <c r="DX101" i="52"/>
  <c r="DW101" i="52"/>
  <c r="DV101" i="52"/>
  <c r="DU101" i="52"/>
  <c r="DT101" i="52"/>
  <c r="DS101" i="52"/>
  <c r="DR101" i="52"/>
  <c r="DQ101" i="52"/>
  <c r="DP101" i="52"/>
  <c r="DO101" i="52"/>
  <c r="DN101" i="52"/>
  <c r="DM101" i="52"/>
  <c r="DL101" i="52"/>
  <c r="DK101" i="52"/>
  <c r="DJ101" i="52"/>
  <c r="DI101" i="52"/>
  <c r="DH101" i="52"/>
  <c r="DG101" i="52"/>
  <c r="DF101" i="52"/>
  <c r="DE101" i="52"/>
  <c r="DD101" i="52"/>
  <c r="DC101" i="52"/>
  <c r="DB101" i="52"/>
  <c r="DA101" i="52"/>
  <c r="CZ101" i="52"/>
  <c r="CY101" i="52"/>
  <c r="CX101" i="52"/>
  <c r="CW101" i="52"/>
  <c r="CV101" i="52"/>
  <c r="CU101" i="52"/>
  <c r="CT101" i="52"/>
  <c r="CS101" i="52"/>
  <c r="CR101" i="52"/>
  <c r="CQ101" i="52"/>
  <c r="CP101" i="52"/>
  <c r="CO101" i="52"/>
  <c r="CN101" i="52"/>
  <c r="CM101" i="52"/>
  <c r="CL101" i="52"/>
  <c r="CK101" i="52"/>
  <c r="CJ101" i="52"/>
  <c r="CI101" i="52"/>
  <c r="CH101" i="52"/>
  <c r="CG101" i="52"/>
  <c r="CF101" i="52"/>
  <c r="CE101" i="52"/>
  <c r="CD101" i="52"/>
  <c r="CC101" i="52"/>
  <c r="CB101" i="52"/>
  <c r="CA101" i="52"/>
  <c r="BZ101" i="52"/>
  <c r="BY101" i="52"/>
  <c r="BX101" i="52"/>
  <c r="BW101" i="52"/>
  <c r="BV101" i="52"/>
  <c r="BU101" i="52"/>
  <c r="BT101" i="52"/>
  <c r="BS101" i="52"/>
  <c r="BR101" i="52"/>
  <c r="BQ101" i="52"/>
  <c r="BP101" i="52"/>
  <c r="BO101" i="52"/>
  <c r="BN101" i="52"/>
  <c r="BM101" i="52"/>
  <c r="BL101" i="52"/>
  <c r="BK101" i="52"/>
  <c r="BJ101" i="52"/>
  <c r="BI101" i="52"/>
  <c r="BH101" i="52"/>
  <c r="BG101" i="52"/>
  <c r="BF101" i="52"/>
  <c r="BE101" i="52"/>
  <c r="BD101" i="52"/>
  <c r="BC101" i="52"/>
  <c r="BB101" i="52"/>
  <c r="BA101" i="52"/>
  <c r="AZ101" i="52"/>
  <c r="AY101" i="52"/>
  <c r="AX101" i="52"/>
  <c r="AW101" i="52"/>
  <c r="AV101" i="52"/>
  <c r="AU101" i="52"/>
  <c r="AT101" i="52"/>
  <c r="AN101" i="52"/>
  <c r="AF101" i="52"/>
  <c r="X101" i="52"/>
  <c r="X100" i="52" s="1"/>
  <c r="W101" i="52"/>
  <c r="V101" i="52"/>
  <c r="V100" i="52" s="1"/>
  <c r="U101" i="52"/>
  <c r="T101" i="52"/>
  <c r="T100" i="52" s="1"/>
  <c r="S101" i="52"/>
  <c r="R101" i="52"/>
  <c r="R100" i="52" s="1"/>
  <c r="Q101" i="52"/>
  <c r="P101" i="52"/>
  <c r="P100" i="52" s="1"/>
  <c r="O101" i="52"/>
  <c r="N101" i="52"/>
  <c r="N100" i="52" s="1"/>
  <c r="M101" i="52"/>
  <c r="L101" i="52"/>
  <c r="L100" i="52" s="1"/>
  <c r="K101" i="52"/>
  <c r="J101" i="52"/>
  <c r="J100" i="52" s="1"/>
  <c r="I101" i="52"/>
  <c r="H101" i="52"/>
  <c r="H100" i="52" s="1"/>
  <c r="G101" i="52"/>
  <c r="F101" i="52"/>
  <c r="F100" i="52" s="1"/>
  <c r="E101" i="52"/>
  <c r="D101" i="52"/>
  <c r="D100" i="52" s="1"/>
  <c r="NF100" i="52"/>
  <c r="M82" i="52" s="1"/>
  <c r="MP100" i="52"/>
  <c r="L65" i="52" s="1"/>
  <c r="LZ100" i="52"/>
  <c r="K55" i="52" s="1"/>
  <c r="LJ100" i="52"/>
  <c r="E90" i="52" s="1"/>
  <c r="KT100" i="52"/>
  <c r="D85" i="52" s="1"/>
  <c r="KD100" i="52"/>
  <c r="C79" i="52" s="1"/>
  <c r="JN100" i="52"/>
  <c r="E73" i="52" s="1"/>
  <c r="IX100" i="52"/>
  <c r="IH100" i="52"/>
  <c r="HR100" i="52"/>
  <c r="E54" i="52" s="1"/>
  <c r="HB100" i="52"/>
  <c r="C44" i="52" s="1"/>
  <c r="GL100" i="52"/>
  <c r="GD100" i="52"/>
  <c r="FV100" i="52"/>
  <c r="O17" i="52" s="1"/>
  <c r="EH100" i="52"/>
  <c r="J20" i="52" s="1"/>
  <c r="DU100" i="52"/>
  <c r="DE100" i="52"/>
  <c r="H12" i="52" s="1"/>
  <c r="CW100" i="52"/>
  <c r="G26" i="52" s="1"/>
  <c r="CO100" i="52"/>
  <c r="G17" i="52" s="1"/>
  <c r="CG100" i="52"/>
  <c r="F33" i="52" s="1"/>
  <c r="BY100" i="52"/>
  <c r="F23" i="52" s="1"/>
  <c r="BQ100" i="52"/>
  <c r="BI100" i="52"/>
  <c r="E28" i="52" s="1"/>
  <c r="BA100" i="52"/>
  <c r="U100" i="52"/>
  <c r="C31" i="52" s="1"/>
  <c r="Q100" i="52"/>
  <c r="C26" i="52" s="1"/>
  <c r="M100" i="52"/>
  <c r="C22" i="52" s="1"/>
  <c r="I100" i="52"/>
  <c r="E100" i="52"/>
  <c r="D67" i="52"/>
  <c r="C61" i="52"/>
  <c r="O36" i="52"/>
  <c r="C36" i="52"/>
  <c r="C35" i="52" s="1"/>
  <c r="C33" i="52"/>
  <c r="H30" i="52"/>
  <c r="C30" i="52"/>
  <c r="O27" i="52"/>
  <c r="C27" i="52"/>
  <c r="C25" i="52"/>
  <c r="C23" i="52"/>
  <c r="C20" i="52"/>
  <c r="E19" i="52"/>
  <c r="C18" i="52"/>
  <c r="C17" i="52"/>
  <c r="C16" i="52"/>
  <c r="F14" i="52"/>
  <c r="C14" i="52"/>
  <c r="C13" i="52"/>
  <c r="C12" i="52"/>
  <c r="D5" i="52"/>
  <c r="FV100" i="54" l="1"/>
  <c r="O17" i="54" s="1"/>
  <c r="HB100" i="54"/>
  <c r="C44" i="54" s="1"/>
  <c r="HR100" i="54"/>
  <c r="E54" i="54" s="1"/>
  <c r="IH100" i="54"/>
  <c r="C61" i="54" s="1"/>
  <c r="JN100" i="54"/>
  <c r="E73" i="54" s="1"/>
  <c r="KD100" i="54"/>
  <c r="C79" i="54" s="1"/>
  <c r="KT100" i="54"/>
  <c r="D85" i="54" s="1"/>
  <c r="LZ100" i="54"/>
  <c r="K55" i="54" s="1"/>
  <c r="MP100" i="54"/>
  <c r="L65" i="54" s="1"/>
  <c r="NF100" i="54"/>
  <c r="M82" i="54" s="1"/>
  <c r="GD100" i="54"/>
  <c r="O27" i="54" s="1"/>
  <c r="HJ100" i="54"/>
  <c r="C52" i="54" s="1"/>
  <c r="HZ100" i="54"/>
  <c r="D57" i="54" s="1"/>
  <c r="IP100" i="54"/>
  <c r="E63" i="54" s="1"/>
  <c r="JF100" i="54"/>
  <c r="C70" i="54" s="1"/>
  <c r="JV100" i="54"/>
  <c r="D76" i="54" s="1"/>
  <c r="KL100" i="54"/>
  <c r="E82" i="54" s="1"/>
  <c r="LB100" i="54"/>
  <c r="C88" i="54" s="1"/>
  <c r="LR100" i="54"/>
  <c r="L52" i="54" s="1"/>
  <c r="MH100" i="54"/>
  <c r="M57" i="54" s="1"/>
  <c r="MX100" i="54"/>
  <c r="K76" i="54" s="1"/>
  <c r="NN100" i="54"/>
  <c r="L88" i="54" s="1"/>
  <c r="AW100" i="54"/>
  <c r="E15" i="54" s="1"/>
  <c r="BM100" i="54"/>
  <c r="E34" i="54" s="1"/>
  <c r="CC100" i="54"/>
  <c r="F27" i="54" s="1"/>
  <c r="CS100" i="54"/>
  <c r="G22" i="54" s="1"/>
  <c r="DI100" i="54"/>
  <c r="H16" i="54" s="1"/>
  <c r="T16" i="54" s="1"/>
  <c r="GT100" i="54"/>
  <c r="E42" i="54" s="1"/>
  <c r="K100" i="54"/>
  <c r="C19" i="54" s="1"/>
  <c r="S100" i="54"/>
  <c r="C28" i="54" s="1"/>
  <c r="O100" i="54"/>
  <c r="C24" i="54" s="1"/>
  <c r="G100" i="54"/>
  <c r="C15" i="54" s="1"/>
  <c r="V10" i="55"/>
  <c r="EX100" i="54"/>
  <c r="K15" i="54" s="1"/>
  <c r="FN100" i="54"/>
  <c r="K34" i="54" s="1"/>
  <c r="FF100" i="54"/>
  <c r="K24" i="54" s="1"/>
  <c r="FB100" i="54"/>
  <c r="K19" i="54" s="1"/>
  <c r="FJ100" i="54"/>
  <c r="K28" i="54" s="1"/>
  <c r="BA100" i="54"/>
  <c r="E19" i="54" s="1"/>
  <c r="BI100" i="54"/>
  <c r="E28" i="54" s="1"/>
  <c r="BQ100" i="54"/>
  <c r="F14" i="54" s="1"/>
  <c r="BY100" i="54"/>
  <c r="F23" i="54" s="1"/>
  <c r="CG100" i="54"/>
  <c r="F33" i="54" s="1"/>
  <c r="CO100" i="54"/>
  <c r="G17" i="54" s="1"/>
  <c r="CW100" i="54"/>
  <c r="G26" i="54" s="1"/>
  <c r="DE100" i="54"/>
  <c r="H12" i="54" s="1"/>
  <c r="T12" i="54" s="1"/>
  <c r="DM100" i="54"/>
  <c r="H20" i="54" s="1"/>
  <c r="T20" i="54" s="1"/>
  <c r="DU100" i="54"/>
  <c r="H30" i="54" s="1"/>
  <c r="AT100" i="54"/>
  <c r="E12" i="54" s="1"/>
  <c r="AV100" i="54"/>
  <c r="E14" i="54" s="1"/>
  <c r="AX100" i="54"/>
  <c r="E16" i="54" s="1"/>
  <c r="AZ100" i="54"/>
  <c r="E18" i="54" s="1"/>
  <c r="BB100" i="54"/>
  <c r="E20" i="54" s="1"/>
  <c r="BD100" i="54"/>
  <c r="E23" i="54" s="1"/>
  <c r="BF100" i="54"/>
  <c r="E25" i="54" s="1"/>
  <c r="BH100" i="54"/>
  <c r="E27" i="54" s="1"/>
  <c r="BJ100" i="54"/>
  <c r="E30" i="54" s="1"/>
  <c r="BL100" i="54"/>
  <c r="E33" i="54" s="1"/>
  <c r="BN100" i="54"/>
  <c r="E36" i="54" s="1"/>
  <c r="E35" i="54" s="1"/>
  <c r="BP100" i="54"/>
  <c r="F13" i="54" s="1"/>
  <c r="BR100" i="54"/>
  <c r="F15" i="54" s="1"/>
  <c r="BT100" i="54"/>
  <c r="F17" i="54" s="1"/>
  <c r="BV100" i="54"/>
  <c r="F19" i="54" s="1"/>
  <c r="BX100" i="54"/>
  <c r="F22" i="54" s="1"/>
  <c r="BZ100" i="54"/>
  <c r="F24" i="54" s="1"/>
  <c r="CB100" i="54"/>
  <c r="F26" i="54" s="1"/>
  <c r="CD100" i="54"/>
  <c r="F28" i="54" s="1"/>
  <c r="CF100" i="54"/>
  <c r="F31" i="54" s="1"/>
  <c r="CH100" i="54"/>
  <c r="F34" i="54" s="1"/>
  <c r="CJ100" i="54"/>
  <c r="G12" i="54" s="1"/>
  <c r="CL100" i="54"/>
  <c r="G14" i="54" s="1"/>
  <c r="CN100" i="54"/>
  <c r="G16" i="54" s="1"/>
  <c r="CP100" i="54"/>
  <c r="G18" i="54" s="1"/>
  <c r="CR100" i="54"/>
  <c r="G20" i="54" s="1"/>
  <c r="CT100" i="54"/>
  <c r="G23" i="54" s="1"/>
  <c r="CV100" i="54"/>
  <c r="G25" i="54" s="1"/>
  <c r="CX100" i="54"/>
  <c r="G27" i="54" s="1"/>
  <c r="CZ100" i="54"/>
  <c r="G30" i="54" s="1"/>
  <c r="G29" i="54" s="1"/>
  <c r="DB100" i="54"/>
  <c r="G33" i="54" s="1"/>
  <c r="DD100" i="54"/>
  <c r="G36" i="54" s="1"/>
  <c r="G35" i="54" s="1"/>
  <c r="DF100" i="54"/>
  <c r="H13" i="54" s="1"/>
  <c r="T13" i="54" s="1"/>
  <c r="DH100" i="54"/>
  <c r="H15" i="54" s="1"/>
  <c r="DJ100" i="54"/>
  <c r="H17" i="54" s="1"/>
  <c r="T17" i="54" s="1"/>
  <c r="DL100" i="54"/>
  <c r="H19" i="54" s="1"/>
  <c r="DN100" i="54"/>
  <c r="H22" i="54" s="1"/>
  <c r="T22" i="54" s="1"/>
  <c r="DP100" i="54"/>
  <c r="H24" i="54" s="1"/>
  <c r="DR100" i="54"/>
  <c r="H26" i="54" s="1"/>
  <c r="T26" i="54" s="1"/>
  <c r="DT100" i="54"/>
  <c r="H28" i="54" s="1"/>
  <c r="T28" i="54" s="1"/>
  <c r="DV100" i="54"/>
  <c r="H31" i="54" s="1"/>
  <c r="T31" i="54" s="1"/>
  <c r="DX100" i="54"/>
  <c r="H34" i="54" s="1"/>
  <c r="T34" i="54" s="1"/>
  <c r="EB100" i="54"/>
  <c r="J14" i="54" s="1"/>
  <c r="ED100" i="54"/>
  <c r="J16" i="54" s="1"/>
  <c r="EF100" i="54"/>
  <c r="J18" i="54" s="1"/>
  <c r="EJ100" i="54"/>
  <c r="J23" i="54" s="1"/>
  <c r="EL100" i="54"/>
  <c r="J25" i="54" s="1"/>
  <c r="U25" i="54" s="1"/>
  <c r="EN100" i="54"/>
  <c r="J27" i="54" s="1"/>
  <c r="ER100" i="54"/>
  <c r="J33" i="54" s="1"/>
  <c r="ET100" i="54"/>
  <c r="J36" i="54" s="1"/>
  <c r="J35" i="54" s="1"/>
  <c r="FP100" i="54"/>
  <c r="O8" i="54" s="1"/>
  <c r="FR100" i="54"/>
  <c r="O10" i="54" s="1"/>
  <c r="FT100" i="54"/>
  <c r="O12" i="54" s="1"/>
  <c r="FX100" i="54"/>
  <c r="O19" i="54" s="1"/>
  <c r="FZ100" i="54"/>
  <c r="O23" i="54" s="1"/>
  <c r="GB100" i="54"/>
  <c r="O25" i="54" s="1"/>
  <c r="GF100" i="54"/>
  <c r="O29" i="54" s="1"/>
  <c r="GH100" i="54"/>
  <c r="O32" i="54" s="1"/>
  <c r="GJ100" i="54"/>
  <c r="O34" i="54" s="1"/>
  <c r="GN100" i="54"/>
  <c r="D41" i="54" s="1"/>
  <c r="GP100" i="54"/>
  <c r="F41" i="54" s="1"/>
  <c r="GR100" i="54"/>
  <c r="C42" i="54" s="1"/>
  <c r="GV100" i="54"/>
  <c r="G42" i="54" s="1"/>
  <c r="GX100" i="54"/>
  <c r="D43" i="54" s="1"/>
  <c r="GZ100" i="54"/>
  <c r="F43" i="54" s="1"/>
  <c r="HD100" i="54"/>
  <c r="E44" i="54" s="1"/>
  <c r="HF100" i="54"/>
  <c r="G44" i="54" s="1"/>
  <c r="HH100" i="54"/>
  <c r="D51" i="54" s="1"/>
  <c r="HL100" i="54"/>
  <c r="E52" i="54" s="1"/>
  <c r="HN100" i="54"/>
  <c r="D53" i="54" s="1"/>
  <c r="HP100" i="54"/>
  <c r="C54" i="54" s="1"/>
  <c r="HT100" i="54"/>
  <c r="D55" i="54" s="1"/>
  <c r="HV100" i="54"/>
  <c r="C56" i="54" s="1"/>
  <c r="HX100" i="54"/>
  <c r="E56" i="54" s="1"/>
  <c r="IB100" i="54"/>
  <c r="C58" i="54" s="1"/>
  <c r="ID100" i="54"/>
  <c r="E58" i="54" s="1"/>
  <c r="IF100" i="54"/>
  <c r="D60" i="54" s="1"/>
  <c r="IJ100" i="54"/>
  <c r="E61" i="54" s="1"/>
  <c r="IL100" i="54"/>
  <c r="D62" i="54" s="1"/>
  <c r="IN100" i="54"/>
  <c r="C63" i="54" s="1"/>
  <c r="IR100" i="54"/>
  <c r="D64" i="54" s="1"/>
  <c r="IT100" i="54"/>
  <c r="C65" i="54" s="1"/>
  <c r="IV100" i="54"/>
  <c r="E65" i="54" s="1"/>
  <c r="IZ100" i="54"/>
  <c r="C68" i="54" s="1"/>
  <c r="JB100" i="54"/>
  <c r="E68" i="54" s="1"/>
  <c r="JD100" i="54"/>
  <c r="D69" i="54" s="1"/>
  <c r="JH100" i="54"/>
  <c r="E70" i="54" s="1"/>
  <c r="JJ100" i="54"/>
  <c r="D71" i="54" s="1"/>
  <c r="JL100" i="54"/>
  <c r="C73" i="54" s="1"/>
  <c r="JP100" i="54"/>
  <c r="D74" i="54" s="1"/>
  <c r="JR100" i="54"/>
  <c r="C75" i="54" s="1"/>
  <c r="JT100" i="54"/>
  <c r="E75" i="54" s="1"/>
  <c r="JX100" i="54"/>
  <c r="C77" i="54" s="1"/>
  <c r="JZ100" i="54"/>
  <c r="E77" i="54" s="1"/>
  <c r="KB100" i="54"/>
  <c r="D78" i="54" s="1"/>
  <c r="KF100" i="54"/>
  <c r="E79" i="54" s="1"/>
  <c r="KH100" i="54"/>
  <c r="D80" i="54" s="1"/>
  <c r="KJ100" i="54"/>
  <c r="C82" i="54" s="1"/>
  <c r="KN100" i="54"/>
  <c r="D83" i="54" s="1"/>
  <c r="KP100" i="54"/>
  <c r="C84" i="54" s="1"/>
  <c r="KR100" i="54"/>
  <c r="E84" i="54" s="1"/>
  <c r="KV100" i="54"/>
  <c r="C86" i="54" s="1"/>
  <c r="KX100" i="54"/>
  <c r="E86" i="54" s="1"/>
  <c r="KZ100" i="54"/>
  <c r="D87" i="54" s="1"/>
  <c r="LD100" i="54"/>
  <c r="E88" i="54" s="1"/>
  <c r="LF100" i="54"/>
  <c r="D89" i="54" s="1"/>
  <c r="LH100" i="54"/>
  <c r="C90" i="54" s="1"/>
  <c r="LL100" i="54"/>
  <c r="L50" i="54" s="1"/>
  <c r="LN100" i="54"/>
  <c r="K51" i="54" s="1"/>
  <c r="LP100" i="54"/>
  <c r="M51" i="54" s="1"/>
  <c r="LT100" i="54"/>
  <c r="K53" i="54" s="1"/>
  <c r="LV100" i="54"/>
  <c r="M53" i="54" s="1"/>
  <c r="LX100" i="54"/>
  <c r="L54" i="54" s="1"/>
  <c r="MB100" i="54"/>
  <c r="M55" i="54" s="1"/>
  <c r="MD100" i="54"/>
  <c r="L56" i="54" s="1"/>
  <c r="MF100" i="54"/>
  <c r="K57" i="54" s="1"/>
  <c r="MJ100" i="54"/>
  <c r="L58" i="54" s="1"/>
  <c r="ML100" i="54"/>
  <c r="K59" i="54" s="1"/>
  <c r="MN100" i="54"/>
  <c r="M59" i="54" s="1"/>
  <c r="MR100" i="54"/>
  <c r="K66" i="54" s="1"/>
  <c r="MT100" i="54"/>
  <c r="M66" i="54" s="1"/>
  <c r="MV100" i="54"/>
  <c r="L71" i="54" s="1"/>
  <c r="MZ100" i="54"/>
  <c r="M76" i="54" s="1"/>
  <c r="NB100" i="54"/>
  <c r="L77" i="54" s="1"/>
  <c r="ND100" i="54"/>
  <c r="K82" i="54" s="1"/>
  <c r="NH100" i="54"/>
  <c r="L86" i="54" s="1"/>
  <c r="NJ100" i="54"/>
  <c r="K87" i="54" s="1"/>
  <c r="NL100" i="54"/>
  <c r="M87" i="54" s="1"/>
  <c r="NP100" i="54"/>
  <c r="K89" i="54" s="1"/>
  <c r="AU100" i="54"/>
  <c r="E13" i="54" s="1"/>
  <c r="AY100" i="54"/>
  <c r="E17" i="54" s="1"/>
  <c r="BC100" i="54"/>
  <c r="E22" i="54" s="1"/>
  <c r="BG100" i="54"/>
  <c r="E26" i="54" s="1"/>
  <c r="BK100" i="54"/>
  <c r="E31" i="54" s="1"/>
  <c r="BO100" i="54"/>
  <c r="F12" i="54" s="1"/>
  <c r="BS100" i="54"/>
  <c r="F16" i="54" s="1"/>
  <c r="BW100" i="54"/>
  <c r="F20" i="54" s="1"/>
  <c r="CA100" i="54"/>
  <c r="F25" i="54" s="1"/>
  <c r="CE100" i="54"/>
  <c r="F30" i="54" s="1"/>
  <c r="CI100" i="54"/>
  <c r="F36" i="54" s="1"/>
  <c r="F35" i="54" s="1"/>
  <c r="CM100" i="54"/>
  <c r="G15" i="54" s="1"/>
  <c r="CQ100" i="54"/>
  <c r="G19" i="54" s="1"/>
  <c r="CU100" i="54"/>
  <c r="G24" i="54" s="1"/>
  <c r="CY100" i="54"/>
  <c r="G28" i="54" s="1"/>
  <c r="DC100" i="54"/>
  <c r="G34" i="54" s="1"/>
  <c r="DG100" i="54"/>
  <c r="H14" i="54" s="1"/>
  <c r="T14" i="54" s="1"/>
  <c r="DK100" i="54"/>
  <c r="H18" i="54" s="1"/>
  <c r="U18" i="54" s="1"/>
  <c r="DO100" i="54"/>
  <c r="H23" i="54" s="1"/>
  <c r="T23" i="54" s="1"/>
  <c r="DS100" i="54"/>
  <c r="H27" i="54" s="1"/>
  <c r="T27" i="54" s="1"/>
  <c r="DW100" i="54"/>
  <c r="H33" i="54" s="1"/>
  <c r="H32" i="54" s="1"/>
  <c r="F32" i="54"/>
  <c r="U10" i="55"/>
  <c r="S10" i="55"/>
  <c r="BP100" i="52"/>
  <c r="F13" i="52" s="1"/>
  <c r="BR100" i="52"/>
  <c r="F15" i="52" s="1"/>
  <c r="BT100" i="52"/>
  <c r="F17" i="52" s="1"/>
  <c r="BV100" i="52"/>
  <c r="F19" i="52" s="1"/>
  <c r="BX100" i="52"/>
  <c r="F22" i="52" s="1"/>
  <c r="BZ100" i="52"/>
  <c r="F24" i="52" s="1"/>
  <c r="CB100" i="52"/>
  <c r="F26" i="52" s="1"/>
  <c r="CD100" i="52"/>
  <c r="F28" i="52" s="1"/>
  <c r="CF100" i="52"/>
  <c r="F31" i="52" s="1"/>
  <c r="CH100" i="52"/>
  <c r="F34" i="52" s="1"/>
  <c r="F32" i="52" s="1"/>
  <c r="CJ100" i="52"/>
  <c r="G12" i="52" s="1"/>
  <c r="CL100" i="52"/>
  <c r="G14" i="52" s="1"/>
  <c r="CN100" i="52"/>
  <c r="G16" i="52" s="1"/>
  <c r="CP100" i="52"/>
  <c r="G18" i="52" s="1"/>
  <c r="CR100" i="52"/>
  <c r="G20" i="52" s="1"/>
  <c r="CT100" i="52"/>
  <c r="G23" i="52" s="1"/>
  <c r="CV100" i="52"/>
  <c r="G25" i="52" s="1"/>
  <c r="CX100" i="52"/>
  <c r="G27" i="52" s="1"/>
  <c r="CZ100" i="52"/>
  <c r="G30" i="52" s="1"/>
  <c r="G29" i="52" s="1"/>
  <c r="DB100" i="52"/>
  <c r="G33" i="52" s="1"/>
  <c r="DD100" i="52"/>
  <c r="G36" i="52" s="1"/>
  <c r="G35" i="52" s="1"/>
  <c r="BO100" i="52"/>
  <c r="F12" i="52" s="1"/>
  <c r="BS100" i="52"/>
  <c r="F16" i="52" s="1"/>
  <c r="BW100" i="52"/>
  <c r="F20" i="52" s="1"/>
  <c r="CA100" i="52"/>
  <c r="F25" i="52" s="1"/>
  <c r="CE100" i="52"/>
  <c r="F30" i="52" s="1"/>
  <c r="CI100" i="52"/>
  <c r="F36" i="52" s="1"/>
  <c r="F35" i="52" s="1"/>
  <c r="CM100" i="52"/>
  <c r="G15" i="52" s="1"/>
  <c r="CQ100" i="52"/>
  <c r="G19" i="52" s="1"/>
  <c r="CU100" i="52"/>
  <c r="G24" i="52" s="1"/>
  <c r="CY100" i="52"/>
  <c r="G28" i="52" s="1"/>
  <c r="DC100" i="52"/>
  <c r="G34" i="52" s="1"/>
  <c r="DG100" i="52"/>
  <c r="H14" i="52" s="1"/>
  <c r="T14" i="52" s="1"/>
  <c r="DI100" i="52"/>
  <c r="H16" i="52" s="1"/>
  <c r="T16" i="52" s="1"/>
  <c r="DK100" i="52"/>
  <c r="H18" i="52" s="1"/>
  <c r="T18" i="52" s="1"/>
  <c r="DO100" i="52"/>
  <c r="H23" i="52" s="1"/>
  <c r="T23" i="52" s="1"/>
  <c r="DQ100" i="52"/>
  <c r="H25" i="52" s="1"/>
  <c r="T25" i="52" s="1"/>
  <c r="DS100" i="52"/>
  <c r="H27" i="52" s="1"/>
  <c r="T27" i="52" s="1"/>
  <c r="DW100" i="52"/>
  <c r="H33" i="52" s="1"/>
  <c r="T33" i="52" s="1"/>
  <c r="AS108" i="54"/>
  <c r="AQ108" i="54"/>
  <c r="AO108" i="54"/>
  <c r="AM108" i="54"/>
  <c r="AK108" i="54"/>
  <c r="AI108" i="54"/>
  <c r="AG108" i="54"/>
  <c r="AE108" i="54"/>
  <c r="AC108" i="54"/>
  <c r="AA108" i="54"/>
  <c r="Y108" i="54"/>
  <c r="AP107" i="54"/>
  <c r="AL107" i="54"/>
  <c r="AH107" i="54"/>
  <c r="AD107" i="54"/>
  <c r="Z107" i="54"/>
  <c r="AQ107" i="54"/>
  <c r="AM107" i="54"/>
  <c r="AI107" i="54"/>
  <c r="AE107" i="54"/>
  <c r="AA107" i="54"/>
  <c r="AP106" i="54"/>
  <c r="AL106" i="54"/>
  <c r="AH106" i="54"/>
  <c r="AD106" i="54"/>
  <c r="Z106" i="54"/>
  <c r="AP105" i="54"/>
  <c r="AL105" i="54"/>
  <c r="AH105" i="54"/>
  <c r="AD105" i="54"/>
  <c r="Z105" i="54"/>
  <c r="AQ105" i="54"/>
  <c r="AM105" i="54"/>
  <c r="AI105" i="54"/>
  <c r="AE105" i="54"/>
  <c r="AA105" i="54"/>
  <c r="AP104" i="54"/>
  <c r="AL104" i="54"/>
  <c r="AH104" i="54"/>
  <c r="AD104" i="54"/>
  <c r="Z104" i="54"/>
  <c r="AS104" i="54"/>
  <c r="AO104" i="54"/>
  <c r="AK104" i="54"/>
  <c r="AG104" i="54"/>
  <c r="AC104" i="54"/>
  <c r="Y104" i="54"/>
  <c r="AP103" i="54"/>
  <c r="AL103" i="54"/>
  <c r="AH103" i="54"/>
  <c r="AD103" i="54"/>
  <c r="Z103" i="54"/>
  <c r="AQ103" i="54"/>
  <c r="AM103" i="54"/>
  <c r="AI103" i="54"/>
  <c r="AE103" i="54"/>
  <c r="AA103" i="54"/>
  <c r="AP102" i="54"/>
  <c r="AL102" i="54"/>
  <c r="AH102" i="54"/>
  <c r="AD102" i="54"/>
  <c r="Z102" i="54"/>
  <c r="AP101" i="54"/>
  <c r="AL101" i="54"/>
  <c r="AH101" i="54"/>
  <c r="AD101" i="54"/>
  <c r="Z101" i="54"/>
  <c r="AQ101" i="54"/>
  <c r="AM101" i="54"/>
  <c r="AI101" i="54"/>
  <c r="AE101" i="54"/>
  <c r="AA101" i="54"/>
  <c r="T25" i="54"/>
  <c r="C29" i="54"/>
  <c r="C32" i="54"/>
  <c r="AR108" i="52"/>
  <c r="AP108" i="52"/>
  <c r="AN108" i="52"/>
  <c r="AL108" i="52"/>
  <c r="AJ108" i="52"/>
  <c r="AH108" i="52"/>
  <c r="AF108" i="52"/>
  <c r="AD108" i="52"/>
  <c r="AB108" i="52"/>
  <c r="Z108" i="52"/>
  <c r="AR107" i="52"/>
  <c r="AN107" i="52"/>
  <c r="AJ107" i="52"/>
  <c r="AF107" i="52"/>
  <c r="AB107" i="52"/>
  <c r="AS107" i="52"/>
  <c r="AO107" i="52"/>
  <c r="AK107" i="52"/>
  <c r="AG107" i="52"/>
  <c r="AC107" i="52"/>
  <c r="Y107" i="52"/>
  <c r="AR106" i="52"/>
  <c r="AN106" i="52"/>
  <c r="AJ106" i="52"/>
  <c r="AF106" i="52"/>
  <c r="AB106" i="52"/>
  <c r="AR105" i="52"/>
  <c r="AN105" i="52"/>
  <c r="AJ105" i="52"/>
  <c r="AF105" i="52"/>
  <c r="AB105" i="52"/>
  <c r="AS105" i="52"/>
  <c r="AO105" i="52"/>
  <c r="AK105" i="52"/>
  <c r="AG105" i="52"/>
  <c r="AC105" i="52"/>
  <c r="Y105" i="52"/>
  <c r="AR104" i="52"/>
  <c r="AN104" i="52"/>
  <c r="AJ104" i="52"/>
  <c r="AF104" i="52"/>
  <c r="AB104" i="52"/>
  <c r="AS104" i="52"/>
  <c r="AO104" i="52"/>
  <c r="AK104" i="52"/>
  <c r="AG104" i="52"/>
  <c r="AC104" i="52"/>
  <c r="Y104" i="52"/>
  <c r="AR103" i="52"/>
  <c r="AN103" i="52"/>
  <c r="AJ103" i="52"/>
  <c r="AF103" i="52"/>
  <c r="AB103" i="52"/>
  <c r="AQ103" i="52"/>
  <c r="AM103" i="52"/>
  <c r="AI103" i="52"/>
  <c r="AE103" i="52"/>
  <c r="AA103" i="52"/>
  <c r="AR102" i="52"/>
  <c r="AN102" i="52"/>
  <c r="AJ102" i="52"/>
  <c r="AF102" i="52"/>
  <c r="AB102" i="52"/>
  <c r="AP101" i="52"/>
  <c r="AL101" i="52"/>
  <c r="AH101" i="52"/>
  <c r="AD101" i="52"/>
  <c r="Z101" i="52"/>
  <c r="AQ101" i="52"/>
  <c r="AM101" i="52"/>
  <c r="AI101" i="52"/>
  <c r="AE101" i="52"/>
  <c r="AA101" i="52"/>
  <c r="EV100" i="54"/>
  <c r="K13" i="54" s="1"/>
  <c r="EZ100" i="54"/>
  <c r="K17" i="54" s="1"/>
  <c r="FD100" i="54"/>
  <c r="K22" i="54" s="1"/>
  <c r="FH100" i="54"/>
  <c r="K26" i="54" s="1"/>
  <c r="FL100" i="54"/>
  <c r="K31" i="54" s="1"/>
  <c r="EW100" i="54"/>
  <c r="K14" i="54" s="1"/>
  <c r="FA100" i="54"/>
  <c r="K18" i="54" s="1"/>
  <c r="FE100" i="54"/>
  <c r="K23" i="54" s="1"/>
  <c r="FI100" i="54"/>
  <c r="K27" i="54" s="1"/>
  <c r="FM100" i="54"/>
  <c r="K33" i="54" s="1"/>
  <c r="DY100" i="54"/>
  <c r="H36" i="54" s="1"/>
  <c r="EA100" i="54"/>
  <c r="J13" i="54" s="1"/>
  <c r="EC100" i="54"/>
  <c r="J15" i="54" s="1"/>
  <c r="EE100" i="54"/>
  <c r="J17" i="54" s="1"/>
  <c r="EG100" i="54"/>
  <c r="J19" i="54" s="1"/>
  <c r="EI100" i="54"/>
  <c r="J22" i="54" s="1"/>
  <c r="EK100" i="54"/>
  <c r="J24" i="54" s="1"/>
  <c r="EM100" i="54"/>
  <c r="J26" i="54" s="1"/>
  <c r="EO100" i="54"/>
  <c r="J28" i="54" s="1"/>
  <c r="EQ100" i="54"/>
  <c r="J31" i="54" s="1"/>
  <c r="ES100" i="54"/>
  <c r="J34" i="54" s="1"/>
  <c r="EU100" i="54"/>
  <c r="K12" i="54" s="1"/>
  <c r="S12" i="54" s="1"/>
  <c r="EY100" i="54"/>
  <c r="K16" i="54" s="1"/>
  <c r="FC100" i="54"/>
  <c r="K20" i="54" s="1"/>
  <c r="FG100" i="54"/>
  <c r="K25" i="54" s="1"/>
  <c r="FK100" i="54"/>
  <c r="K30" i="54" s="1"/>
  <c r="FO100" i="54"/>
  <c r="K36" i="54" s="1"/>
  <c r="FQ100" i="54"/>
  <c r="O9" i="54" s="1"/>
  <c r="FS100" i="54"/>
  <c r="O11" i="54" s="1"/>
  <c r="FU100" i="54"/>
  <c r="O15" i="54" s="1"/>
  <c r="FW100" i="54"/>
  <c r="O18" i="54" s="1"/>
  <c r="FY100" i="54"/>
  <c r="O22" i="54" s="1"/>
  <c r="GA100" i="54"/>
  <c r="O24" i="54" s="1"/>
  <c r="GC100" i="54"/>
  <c r="O26" i="54" s="1"/>
  <c r="GE100" i="54"/>
  <c r="O28" i="54" s="1"/>
  <c r="GG100" i="54"/>
  <c r="O30" i="54" s="1"/>
  <c r="GI100" i="54"/>
  <c r="O33" i="54" s="1"/>
  <c r="GK100" i="54"/>
  <c r="O35" i="54" s="1"/>
  <c r="GM100" i="54"/>
  <c r="C41" i="54" s="1"/>
  <c r="GO100" i="54"/>
  <c r="E41" i="54" s="1"/>
  <c r="GQ100" i="54"/>
  <c r="G41" i="54" s="1"/>
  <c r="GS100" i="54"/>
  <c r="D42" i="54" s="1"/>
  <c r="GU100" i="54"/>
  <c r="F42" i="54" s="1"/>
  <c r="GW100" i="54"/>
  <c r="C43" i="54" s="1"/>
  <c r="GY100" i="54"/>
  <c r="E43" i="54" s="1"/>
  <c r="HA100" i="54"/>
  <c r="G43" i="54" s="1"/>
  <c r="HC100" i="54"/>
  <c r="D44" i="54" s="1"/>
  <c r="HE100" i="54"/>
  <c r="F44" i="54" s="1"/>
  <c r="HG100" i="54"/>
  <c r="C51" i="54" s="1"/>
  <c r="HI100" i="54"/>
  <c r="E51" i="54" s="1"/>
  <c r="HK100" i="54"/>
  <c r="D52" i="54" s="1"/>
  <c r="HM100" i="54"/>
  <c r="C53" i="54" s="1"/>
  <c r="HO100" i="54"/>
  <c r="E53" i="54" s="1"/>
  <c r="HQ100" i="54"/>
  <c r="D54" i="54" s="1"/>
  <c r="HS100" i="54"/>
  <c r="C55" i="54" s="1"/>
  <c r="HU100" i="54"/>
  <c r="E55" i="54" s="1"/>
  <c r="HW100" i="54"/>
  <c r="D56" i="54" s="1"/>
  <c r="HY100" i="54"/>
  <c r="C57" i="54" s="1"/>
  <c r="IA100" i="54"/>
  <c r="E57" i="54" s="1"/>
  <c r="IC100" i="54"/>
  <c r="D58" i="54" s="1"/>
  <c r="IE100" i="54"/>
  <c r="C60" i="54" s="1"/>
  <c r="IG100" i="54"/>
  <c r="E60" i="54" s="1"/>
  <c r="II100" i="54"/>
  <c r="D61" i="54" s="1"/>
  <c r="IK100" i="54"/>
  <c r="C62" i="54" s="1"/>
  <c r="IM100" i="54"/>
  <c r="E62" i="54" s="1"/>
  <c r="IO100" i="54"/>
  <c r="D63" i="54" s="1"/>
  <c r="IQ100" i="54"/>
  <c r="C64" i="54" s="1"/>
  <c r="IS100" i="54"/>
  <c r="E64" i="54" s="1"/>
  <c r="IU100" i="54"/>
  <c r="D65" i="54" s="1"/>
  <c r="IW100" i="54"/>
  <c r="C67" i="54" s="1"/>
  <c r="IY100" i="54"/>
  <c r="E67" i="54" s="1"/>
  <c r="JA100" i="54"/>
  <c r="D68" i="54" s="1"/>
  <c r="JC100" i="54"/>
  <c r="C69" i="54" s="1"/>
  <c r="JE100" i="54"/>
  <c r="E69" i="54" s="1"/>
  <c r="JG100" i="54"/>
  <c r="D70" i="54" s="1"/>
  <c r="JI100" i="54"/>
  <c r="C71" i="54" s="1"/>
  <c r="JK100" i="54"/>
  <c r="E71" i="54" s="1"/>
  <c r="JM100" i="54"/>
  <c r="D73" i="54" s="1"/>
  <c r="JO100" i="54"/>
  <c r="C74" i="54" s="1"/>
  <c r="JQ100" i="54"/>
  <c r="E74" i="54" s="1"/>
  <c r="JS100" i="54"/>
  <c r="D75" i="54" s="1"/>
  <c r="JU100" i="54"/>
  <c r="C76" i="54" s="1"/>
  <c r="JW100" i="54"/>
  <c r="E76" i="54" s="1"/>
  <c r="JY100" i="54"/>
  <c r="D77" i="54" s="1"/>
  <c r="KA100" i="54"/>
  <c r="C78" i="54" s="1"/>
  <c r="KC100" i="54"/>
  <c r="E78" i="54" s="1"/>
  <c r="KE100" i="54"/>
  <c r="D79" i="54" s="1"/>
  <c r="KG100" i="54"/>
  <c r="C80" i="54" s="1"/>
  <c r="KI100" i="54"/>
  <c r="E80" i="54" s="1"/>
  <c r="KK100" i="54"/>
  <c r="D82" i="54" s="1"/>
  <c r="KM100" i="54"/>
  <c r="C83" i="54" s="1"/>
  <c r="KO100" i="54"/>
  <c r="E83" i="54" s="1"/>
  <c r="KQ100" i="54"/>
  <c r="D84" i="54" s="1"/>
  <c r="KS100" i="54"/>
  <c r="C85" i="54" s="1"/>
  <c r="KU100" i="54"/>
  <c r="E85" i="54" s="1"/>
  <c r="KW100" i="54"/>
  <c r="D86" i="54" s="1"/>
  <c r="KY100" i="54"/>
  <c r="C87" i="54" s="1"/>
  <c r="LA100" i="54"/>
  <c r="E87" i="54" s="1"/>
  <c r="LC100" i="54"/>
  <c r="D88" i="54" s="1"/>
  <c r="LE100" i="54"/>
  <c r="C89" i="54" s="1"/>
  <c r="LG100" i="54"/>
  <c r="E89" i="54" s="1"/>
  <c r="LI100" i="54"/>
  <c r="D90" i="54" s="1"/>
  <c r="LK100" i="54"/>
  <c r="K50" i="54" s="1"/>
  <c r="LM100" i="54"/>
  <c r="M50" i="54" s="1"/>
  <c r="LO100" i="54"/>
  <c r="L51" i="54" s="1"/>
  <c r="LQ100" i="54"/>
  <c r="K52" i="54" s="1"/>
  <c r="LS100" i="54"/>
  <c r="M52" i="54" s="1"/>
  <c r="LU100" i="54"/>
  <c r="L53" i="54" s="1"/>
  <c r="LW100" i="54"/>
  <c r="K54" i="54" s="1"/>
  <c r="LY100" i="54"/>
  <c r="M54" i="54" s="1"/>
  <c r="MA100" i="54"/>
  <c r="L55" i="54" s="1"/>
  <c r="MC100" i="54"/>
  <c r="K56" i="54" s="1"/>
  <c r="ME100" i="54"/>
  <c r="M56" i="54" s="1"/>
  <c r="MG100" i="54"/>
  <c r="L57" i="54" s="1"/>
  <c r="MI100" i="54"/>
  <c r="K58" i="54" s="1"/>
  <c r="MK100" i="54"/>
  <c r="M58" i="54" s="1"/>
  <c r="MM100" i="54"/>
  <c r="L59" i="54" s="1"/>
  <c r="MO100" i="54"/>
  <c r="K65" i="54" s="1"/>
  <c r="MQ100" i="54"/>
  <c r="M65" i="54" s="1"/>
  <c r="MS100" i="54"/>
  <c r="L66" i="54" s="1"/>
  <c r="MU100" i="54"/>
  <c r="K71" i="54" s="1"/>
  <c r="MW100" i="54"/>
  <c r="M71" i="54" s="1"/>
  <c r="MY100" i="54"/>
  <c r="L76" i="54" s="1"/>
  <c r="NA100" i="54"/>
  <c r="K77" i="54" s="1"/>
  <c r="NC100" i="54"/>
  <c r="M77" i="54" s="1"/>
  <c r="NE100" i="54"/>
  <c r="L82" i="54" s="1"/>
  <c r="NG100" i="54"/>
  <c r="K86" i="54" s="1"/>
  <c r="NI100" i="54"/>
  <c r="M86" i="54" s="1"/>
  <c r="NK100" i="54"/>
  <c r="L87" i="54" s="1"/>
  <c r="NM100" i="54"/>
  <c r="K88" i="54" s="1"/>
  <c r="NO100" i="54"/>
  <c r="M88" i="54" s="1"/>
  <c r="NQ100" i="54"/>
  <c r="L89" i="54" s="1"/>
  <c r="NR100" i="54"/>
  <c r="M89" i="54" s="1"/>
  <c r="FP100" i="52"/>
  <c r="O8" i="52" s="1"/>
  <c r="FR100" i="52"/>
  <c r="O10" i="52" s="1"/>
  <c r="FT100" i="52"/>
  <c r="O12" i="52" s="1"/>
  <c r="FX100" i="52"/>
  <c r="O19" i="52" s="1"/>
  <c r="FZ100" i="52"/>
  <c r="O23" i="52" s="1"/>
  <c r="GB100" i="52"/>
  <c r="O25" i="52" s="1"/>
  <c r="GF100" i="52"/>
  <c r="O29" i="52" s="1"/>
  <c r="GH100" i="52"/>
  <c r="O32" i="52" s="1"/>
  <c r="GJ100" i="52"/>
  <c r="O34" i="52" s="1"/>
  <c r="GN100" i="52"/>
  <c r="D41" i="52" s="1"/>
  <c r="GP100" i="52"/>
  <c r="F41" i="52" s="1"/>
  <c r="GR100" i="52"/>
  <c r="C42" i="52" s="1"/>
  <c r="GV100" i="52"/>
  <c r="G42" i="52" s="1"/>
  <c r="GX100" i="52"/>
  <c r="D43" i="52" s="1"/>
  <c r="GZ100" i="52"/>
  <c r="F43" i="52" s="1"/>
  <c r="HD100" i="52"/>
  <c r="E44" i="52" s="1"/>
  <c r="HF100" i="52"/>
  <c r="G44" i="52" s="1"/>
  <c r="HH100" i="52"/>
  <c r="D51" i="52" s="1"/>
  <c r="HL100" i="52"/>
  <c r="E52" i="52" s="1"/>
  <c r="HN100" i="52"/>
  <c r="D53" i="52" s="1"/>
  <c r="HP100" i="52"/>
  <c r="C54" i="52" s="1"/>
  <c r="HT100" i="52"/>
  <c r="D55" i="52" s="1"/>
  <c r="HV100" i="52"/>
  <c r="C56" i="52" s="1"/>
  <c r="HX100" i="52"/>
  <c r="E56" i="52" s="1"/>
  <c r="IB100" i="52"/>
  <c r="C58" i="52" s="1"/>
  <c r="ID100" i="52"/>
  <c r="E58" i="52" s="1"/>
  <c r="IF100" i="52"/>
  <c r="D60" i="52" s="1"/>
  <c r="IJ100" i="52"/>
  <c r="E61" i="52" s="1"/>
  <c r="IL100" i="52"/>
  <c r="D62" i="52" s="1"/>
  <c r="IN100" i="52"/>
  <c r="C63" i="52" s="1"/>
  <c r="IR100" i="52"/>
  <c r="D64" i="52" s="1"/>
  <c r="IT100" i="52"/>
  <c r="C65" i="52" s="1"/>
  <c r="IV100" i="52"/>
  <c r="E65" i="52" s="1"/>
  <c r="IZ100" i="52"/>
  <c r="C68" i="52" s="1"/>
  <c r="JB100" i="52"/>
  <c r="E68" i="52" s="1"/>
  <c r="JD100" i="52"/>
  <c r="D69" i="52" s="1"/>
  <c r="JH100" i="52"/>
  <c r="E70" i="52" s="1"/>
  <c r="JJ100" i="52"/>
  <c r="D71" i="52" s="1"/>
  <c r="JL100" i="52"/>
  <c r="C73" i="52" s="1"/>
  <c r="JP100" i="52"/>
  <c r="D74" i="52" s="1"/>
  <c r="JR100" i="52"/>
  <c r="C75" i="52" s="1"/>
  <c r="JT100" i="52"/>
  <c r="E75" i="52" s="1"/>
  <c r="JX100" i="52"/>
  <c r="C77" i="52" s="1"/>
  <c r="JZ100" i="52"/>
  <c r="E77" i="52" s="1"/>
  <c r="KB100" i="52"/>
  <c r="D78" i="52" s="1"/>
  <c r="KF100" i="52"/>
  <c r="E79" i="52" s="1"/>
  <c r="KH100" i="52"/>
  <c r="D80" i="52" s="1"/>
  <c r="KJ100" i="52"/>
  <c r="C82" i="52" s="1"/>
  <c r="KN100" i="52"/>
  <c r="D83" i="52" s="1"/>
  <c r="KP100" i="52"/>
  <c r="C84" i="52" s="1"/>
  <c r="KR100" i="52"/>
  <c r="E84" i="52" s="1"/>
  <c r="KV100" i="52"/>
  <c r="C86" i="52" s="1"/>
  <c r="KX100" i="52"/>
  <c r="E86" i="52" s="1"/>
  <c r="KZ100" i="52"/>
  <c r="D87" i="52" s="1"/>
  <c r="LD100" i="52"/>
  <c r="E88" i="52" s="1"/>
  <c r="LF100" i="52"/>
  <c r="D89" i="52" s="1"/>
  <c r="LH100" i="52"/>
  <c r="C90" i="52" s="1"/>
  <c r="LL100" i="52"/>
  <c r="L50" i="52" s="1"/>
  <c r="LN100" i="52"/>
  <c r="K51" i="52" s="1"/>
  <c r="LP100" i="52"/>
  <c r="M51" i="52" s="1"/>
  <c r="LT100" i="52"/>
  <c r="K53" i="52" s="1"/>
  <c r="LV100" i="52"/>
  <c r="M53" i="52" s="1"/>
  <c r="LX100" i="52"/>
  <c r="L54" i="52" s="1"/>
  <c r="MB100" i="52"/>
  <c r="M55" i="52" s="1"/>
  <c r="MD100" i="52"/>
  <c r="L56" i="52" s="1"/>
  <c r="MF100" i="52"/>
  <c r="K57" i="52" s="1"/>
  <c r="MJ100" i="52"/>
  <c r="L58" i="52" s="1"/>
  <c r="ML100" i="52"/>
  <c r="K59" i="52" s="1"/>
  <c r="MN100" i="52"/>
  <c r="M59" i="52" s="1"/>
  <c r="MR100" i="52"/>
  <c r="K66" i="52" s="1"/>
  <c r="MT100" i="52"/>
  <c r="M66" i="52" s="1"/>
  <c r="MV100" i="52"/>
  <c r="L71" i="52" s="1"/>
  <c r="MZ100" i="52"/>
  <c r="M76" i="52" s="1"/>
  <c r="NB100" i="52"/>
  <c r="L77" i="52" s="1"/>
  <c r="ND100" i="52"/>
  <c r="K82" i="52" s="1"/>
  <c r="NH100" i="52"/>
  <c r="L86" i="52" s="1"/>
  <c r="NJ100" i="52"/>
  <c r="K87" i="52" s="1"/>
  <c r="NL100" i="52"/>
  <c r="M87" i="52" s="1"/>
  <c r="NP100" i="52"/>
  <c r="K89" i="52" s="1"/>
  <c r="FM108" i="52"/>
  <c r="FI108" i="52"/>
  <c r="FE108" i="52"/>
  <c r="FA108" i="52"/>
  <c r="EW108" i="52"/>
  <c r="FN108" i="52"/>
  <c r="FJ108" i="52"/>
  <c r="FF108" i="52"/>
  <c r="FB108" i="52"/>
  <c r="EX108" i="52"/>
  <c r="FO107" i="52"/>
  <c r="FM107" i="52"/>
  <c r="FK107" i="52"/>
  <c r="FI107" i="52"/>
  <c r="FI100" i="52" s="1"/>
  <c r="K27" i="52" s="1"/>
  <c r="FG107" i="52"/>
  <c r="FE107" i="52"/>
  <c r="FC107" i="52"/>
  <c r="FA107" i="52"/>
  <c r="FA100" i="52" s="1"/>
  <c r="K18" i="52" s="1"/>
  <c r="EY107" i="52"/>
  <c r="EW107" i="52"/>
  <c r="EU107" i="52"/>
  <c r="FO106" i="52"/>
  <c r="FK106" i="52"/>
  <c r="FG106" i="52"/>
  <c r="FC106" i="52"/>
  <c r="EY106" i="52"/>
  <c r="EU106" i="52"/>
  <c r="FO105" i="52"/>
  <c r="FK105" i="52"/>
  <c r="FG105" i="52"/>
  <c r="FC105" i="52"/>
  <c r="EY105" i="52"/>
  <c r="EU105" i="52"/>
  <c r="FN105" i="52"/>
  <c r="FJ105" i="52"/>
  <c r="FF105" i="52"/>
  <c r="FB105" i="52"/>
  <c r="EX105" i="52"/>
  <c r="FO104" i="52"/>
  <c r="FK104" i="52"/>
  <c r="FG104" i="52"/>
  <c r="FC104" i="52"/>
  <c r="EY104" i="52"/>
  <c r="EU104" i="52"/>
  <c r="FN104" i="52"/>
  <c r="FJ104" i="52"/>
  <c r="FF104" i="52"/>
  <c r="FB104" i="52"/>
  <c r="EX104" i="52"/>
  <c r="FO103" i="52"/>
  <c r="FO100" i="52" s="1"/>
  <c r="K36" i="52" s="1"/>
  <c r="FK103" i="52"/>
  <c r="FG103" i="52"/>
  <c r="FG100" i="52" s="1"/>
  <c r="K25" i="52" s="1"/>
  <c r="FC103" i="52"/>
  <c r="EY103" i="52"/>
  <c r="EY100" i="52" s="1"/>
  <c r="K16" i="52" s="1"/>
  <c r="EU103" i="52"/>
  <c r="FN103" i="52"/>
  <c r="FJ103" i="52"/>
  <c r="FF103" i="52"/>
  <c r="FB103" i="52"/>
  <c r="EX103" i="52"/>
  <c r="FO102" i="52"/>
  <c r="FK102" i="52"/>
  <c r="FG102" i="52"/>
  <c r="FC102" i="52"/>
  <c r="EY102" i="52"/>
  <c r="EU102" i="52"/>
  <c r="FO101" i="52"/>
  <c r="FK101" i="52"/>
  <c r="FG101" i="52"/>
  <c r="FC101" i="52"/>
  <c r="FN101" i="52"/>
  <c r="FJ101" i="52"/>
  <c r="FJ100" i="52" s="1"/>
  <c r="K28" i="52" s="1"/>
  <c r="FF101" i="52"/>
  <c r="FB101" i="52"/>
  <c r="FB100" i="52" s="1"/>
  <c r="K19" i="52" s="1"/>
  <c r="EX101" i="52"/>
  <c r="EB100" i="52"/>
  <c r="J14" i="52" s="1"/>
  <c r="ED100" i="52"/>
  <c r="J16" i="52" s="1"/>
  <c r="EF100" i="52"/>
  <c r="J18" i="52" s="1"/>
  <c r="EJ100" i="52"/>
  <c r="J23" i="52" s="1"/>
  <c r="EL100" i="52"/>
  <c r="J25" i="52" s="1"/>
  <c r="EN100" i="52"/>
  <c r="J27" i="52" s="1"/>
  <c r="ER100" i="52"/>
  <c r="J33" i="52" s="1"/>
  <c r="ET100" i="52"/>
  <c r="J36" i="52" s="1"/>
  <c r="J35" i="52" s="1"/>
  <c r="T20" i="52"/>
  <c r="DF100" i="52"/>
  <c r="H13" i="52" s="1"/>
  <c r="T13" i="52" s="1"/>
  <c r="DH100" i="52"/>
  <c r="H15" i="52" s="1"/>
  <c r="T15" i="52" s="1"/>
  <c r="DJ100" i="52"/>
  <c r="H17" i="52" s="1"/>
  <c r="T17" i="52" s="1"/>
  <c r="DL100" i="52"/>
  <c r="H19" i="52" s="1"/>
  <c r="T19" i="52" s="1"/>
  <c r="DN100" i="52"/>
  <c r="H22" i="52" s="1"/>
  <c r="T22" i="52" s="1"/>
  <c r="DP100" i="52"/>
  <c r="H24" i="52" s="1"/>
  <c r="T24" i="52" s="1"/>
  <c r="DR100" i="52"/>
  <c r="H26" i="52" s="1"/>
  <c r="T26" i="52" s="1"/>
  <c r="DT100" i="52"/>
  <c r="H28" i="52" s="1"/>
  <c r="T28" i="52" s="1"/>
  <c r="DV100" i="52"/>
  <c r="H31" i="52" s="1"/>
  <c r="DX100" i="52"/>
  <c r="H34" i="52" s="1"/>
  <c r="C21" i="52"/>
  <c r="AT100" i="52"/>
  <c r="E12" i="52" s="1"/>
  <c r="AV100" i="52"/>
  <c r="E14" i="52" s="1"/>
  <c r="AX100" i="52"/>
  <c r="E16" i="52" s="1"/>
  <c r="AZ100" i="52"/>
  <c r="E18" i="52" s="1"/>
  <c r="BB100" i="52"/>
  <c r="E20" i="52" s="1"/>
  <c r="BD100" i="52"/>
  <c r="E23" i="52" s="1"/>
  <c r="BH100" i="52"/>
  <c r="E27" i="52" s="1"/>
  <c r="BJ100" i="52"/>
  <c r="E30" i="52" s="1"/>
  <c r="BL100" i="52"/>
  <c r="E33" i="52" s="1"/>
  <c r="E32" i="52" s="1"/>
  <c r="BN100" i="52"/>
  <c r="E36" i="52" s="1"/>
  <c r="E35" i="52" s="1"/>
  <c r="C11" i="52"/>
  <c r="C32" i="52"/>
  <c r="AU100" i="52"/>
  <c r="E13" i="52" s="1"/>
  <c r="AY100" i="52"/>
  <c r="E17" i="52" s="1"/>
  <c r="BC100" i="52"/>
  <c r="E22" i="52" s="1"/>
  <c r="BG100" i="52"/>
  <c r="E26" i="52" s="1"/>
  <c r="BK100" i="52"/>
  <c r="E31" i="52" s="1"/>
  <c r="T30" i="52"/>
  <c r="C29" i="52"/>
  <c r="BF100" i="52"/>
  <c r="E25" i="52" s="1"/>
  <c r="U30" i="52"/>
  <c r="T12" i="52"/>
  <c r="U20" i="52"/>
  <c r="U12" i="52"/>
  <c r="EV100" i="52"/>
  <c r="K13" i="52" s="1"/>
  <c r="EZ100" i="52"/>
  <c r="K17" i="52" s="1"/>
  <c r="FD100" i="52"/>
  <c r="K22" i="52" s="1"/>
  <c r="FH100" i="52"/>
  <c r="K26" i="52" s="1"/>
  <c r="FL100" i="52"/>
  <c r="K31" i="52" s="1"/>
  <c r="EW100" i="52"/>
  <c r="K14" i="52" s="1"/>
  <c r="FE100" i="52"/>
  <c r="K23" i="52" s="1"/>
  <c r="FM100" i="52"/>
  <c r="K33" i="52" s="1"/>
  <c r="DY100" i="52"/>
  <c r="H36" i="52" s="1"/>
  <c r="EA100" i="52"/>
  <c r="J13" i="52" s="1"/>
  <c r="EC100" i="52"/>
  <c r="J15" i="52" s="1"/>
  <c r="EE100" i="52"/>
  <c r="J17" i="52" s="1"/>
  <c r="EG100" i="52"/>
  <c r="J19" i="52" s="1"/>
  <c r="EI100" i="52"/>
  <c r="J22" i="52" s="1"/>
  <c r="EK100" i="52"/>
  <c r="J24" i="52" s="1"/>
  <c r="EM100" i="52"/>
  <c r="J26" i="52" s="1"/>
  <c r="EO100" i="52"/>
  <c r="J28" i="52" s="1"/>
  <c r="EQ100" i="52"/>
  <c r="J31" i="52" s="1"/>
  <c r="ES100" i="52"/>
  <c r="J34" i="52" s="1"/>
  <c r="EU100" i="52"/>
  <c r="K12" i="52" s="1"/>
  <c r="S12" i="52" s="1"/>
  <c r="FC100" i="52"/>
  <c r="K20" i="52" s="1"/>
  <c r="V20" i="52" s="1"/>
  <c r="FK100" i="52"/>
  <c r="K30" i="52" s="1"/>
  <c r="FQ100" i="52"/>
  <c r="O9" i="52" s="1"/>
  <c r="FS100" i="52"/>
  <c r="O11" i="52" s="1"/>
  <c r="FU100" i="52"/>
  <c r="O15" i="52" s="1"/>
  <c r="FW100" i="52"/>
  <c r="O18" i="52" s="1"/>
  <c r="FY100" i="52"/>
  <c r="O22" i="52" s="1"/>
  <c r="GA100" i="52"/>
  <c r="O24" i="52" s="1"/>
  <c r="GC100" i="52"/>
  <c r="O26" i="52" s="1"/>
  <c r="GE100" i="52"/>
  <c r="O28" i="52" s="1"/>
  <c r="GG100" i="52"/>
  <c r="O30" i="52" s="1"/>
  <c r="GI100" i="52"/>
  <c r="O33" i="52" s="1"/>
  <c r="GK100" i="52"/>
  <c r="O35" i="52" s="1"/>
  <c r="GM100" i="52"/>
  <c r="C41" i="52" s="1"/>
  <c r="GO100" i="52"/>
  <c r="E41" i="52" s="1"/>
  <c r="GQ100" i="52"/>
  <c r="G41" i="52" s="1"/>
  <c r="GS100" i="52"/>
  <c r="D42" i="52" s="1"/>
  <c r="GU100" i="52"/>
  <c r="F42" i="52" s="1"/>
  <c r="GW100" i="52"/>
  <c r="C43" i="52" s="1"/>
  <c r="GY100" i="52"/>
  <c r="E43" i="52" s="1"/>
  <c r="HA100" i="52"/>
  <c r="G43" i="52" s="1"/>
  <c r="HC100" i="52"/>
  <c r="D44" i="52" s="1"/>
  <c r="HE100" i="52"/>
  <c r="F44" i="52" s="1"/>
  <c r="HG100" i="52"/>
  <c r="C51" i="52" s="1"/>
  <c r="HI100" i="52"/>
  <c r="E51" i="52" s="1"/>
  <c r="HK100" i="52"/>
  <c r="D52" i="52" s="1"/>
  <c r="HM100" i="52"/>
  <c r="C53" i="52" s="1"/>
  <c r="HO100" i="52"/>
  <c r="E53" i="52" s="1"/>
  <c r="HQ100" i="52"/>
  <c r="D54" i="52" s="1"/>
  <c r="HS100" i="52"/>
  <c r="C55" i="52" s="1"/>
  <c r="HU100" i="52"/>
  <c r="E55" i="52" s="1"/>
  <c r="HW100" i="52"/>
  <c r="D56" i="52" s="1"/>
  <c r="HY100" i="52"/>
  <c r="C57" i="52" s="1"/>
  <c r="IA100" i="52"/>
  <c r="E57" i="52" s="1"/>
  <c r="IC100" i="52"/>
  <c r="D58" i="52" s="1"/>
  <c r="IE100" i="52"/>
  <c r="C60" i="52" s="1"/>
  <c r="IG100" i="52"/>
  <c r="E60" i="52" s="1"/>
  <c r="II100" i="52"/>
  <c r="D61" i="52" s="1"/>
  <c r="IK100" i="52"/>
  <c r="C62" i="52" s="1"/>
  <c r="IM100" i="52"/>
  <c r="E62" i="52" s="1"/>
  <c r="IO100" i="52"/>
  <c r="D63" i="52" s="1"/>
  <c r="IQ100" i="52"/>
  <c r="C64" i="52" s="1"/>
  <c r="IS100" i="52"/>
  <c r="E64" i="52" s="1"/>
  <c r="IU100" i="52"/>
  <c r="D65" i="52" s="1"/>
  <c r="IW100" i="52"/>
  <c r="C67" i="52" s="1"/>
  <c r="IY100" i="52"/>
  <c r="E67" i="52" s="1"/>
  <c r="JA100" i="52"/>
  <c r="D68" i="52" s="1"/>
  <c r="JC100" i="52"/>
  <c r="C69" i="52" s="1"/>
  <c r="JE100" i="52"/>
  <c r="E69" i="52" s="1"/>
  <c r="JG100" i="52"/>
  <c r="D70" i="52" s="1"/>
  <c r="JI100" i="52"/>
  <c r="C71" i="52" s="1"/>
  <c r="JK100" i="52"/>
  <c r="E71" i="52" s="1"/>
  <c r="JM100" i="52"/>
  <c r="D73" i="52" s="1"/>
  <c r="JO100" i="52"/>
  <c r="C74" i="52" s="1"/>
  <c r="JQ100" i="52"/>
  <c r="E74" i="52" s="1"/>
  <c r="JS100" i="52"/>
  <c r="D75" i="52" s="1"/>
  <c r="JU100" i="52"/>
  <c r="C76" i="52" s="1"/>
  <c r="JW100" i="52"/>
  <c r="E76" i="52" s="1"/>
  <c r="JY100" i="52"/>
  <c r="D77" i="52" s="1"/>
  <c r="KA100" i="52"/>
  <c r="C78" i="52" s="1"/>
  <c r="KC100" i="52"/>
  <c r="E78" i="52" s="1"/>
  <c r="KE100" i="52"/>
  <c r="D79" i="52" s="1"/>
  <c r="KG100" i="52"/>
  <c r="C80" i="52" s="1"/>
  <c r="KI100" i="52"/>
  <c r="E80" i="52" s="1"/>
  <c r="KK100" i="52"/>
  <c r="D82" i="52" s="1"/>
  <c r="KM100" i="52"/>
  <c r="C83" i="52" s="1"/>
  <c r="KO100" i="52"/>
  <c r="E83" i="52" s="1"/>
  <c r="KQ100" i="52"/>
  <c r="D84" i="52" s="1"/>
  <c r="KS100" i="52"/>
  <c r="C85" i="52" s="1"/>
  <c r="KU100" i="52"/>
  <c r="E85" i="52" s="1"/>
  <c r="KW100" i="52"/>
  <c r="D86" i="52" s="1"/>
  <c r="KY100" i="52"/>
  <c r="C87" i="52" s="1"/>
  <c r="LA100" i="52"/>
  <c r="E87" i="52" s="1"/>
  <c r="LC100" i="52"/>
  <c r="D88" i="52" s="1"/>
  <c r="LE100" i="52"/>
  <c r="C89" i="52" s="1"/>
  <c r="LG100" i="52"/>
  <c r="E89" i="52" s="1"/>
  <c r="LI100" i="52"/>
  <c r="D90" i="52" s="1"/>
  <c r="LK100" i="52"/>
  <c r="K50" i="52" s="1"/>
  <c r="LM100" i="52"/>
  <c r="M50" i="52" s="1"/>
  <c r="LO100" i="52"/>
  <c r="L51" i="52" s="1"/>
  <c r="LQ100" i="52"/>
  <c r="K52" i="52" s="1"/>
  <c r="LS100" i="52"/>
  <c r="M52" i="52" s="1"/>
  <c r="LU100" i="52"/>
  <c r="L53" i="52" s="1"/>
  <c r="LW100" i="52"/>
  <c r="K54" i="52" s="1"/>
  <c r="LY100" i="52"/>
  <c r="M54" i="52" s="1"/>
  <c r="MA100" i="52"/>
  <c r="L55" i="52" s="1"/>
  <c r="MC100" i="52"/>
  <c r="K56" i="52" s="1"/>
  <c r="ME100" i="52"/>
  <c r="M56" i="52" s="1"/>
  <c r="MG100" i="52"/>
  <c r="L57" i="52" s="1"/>
  <c r="MI100" i="52"/>
  <c r="K58" i="52" s="1"/>
  <c r="MK100" i="52"/>
  <c r="M58" i="52" s="1"/>
  <c r="MM100" i="52"/>
  <c r="L59" i="52" s="1"/>
  <c r="MO100" i="52"/>
  <c r="K65" i="52" s="1"/>
  <c r="MQ100" i="52"/>
  <c r="M65" i="52" s="1"/>
  <c r="MS100" i="52"/>
  <c r="L66" i="52" s="1"/>
  <c r="L64" i="52" s="1"/>
  <c r="MU100" i="52"/>
  <c r="K71" i="52" s="1"/>
  <c r="MW100" i="52"/>
  <c r="M71" i="52" s="1"/>
  <c r="MY100" i="52"/>
  <c r="L76" i="52" s="1"/>
  <c r="NA100" i="52"/>
  <c r="K77" i="52" s="1"/>
  <c r="NC100" i="52"/>
  <c r="M77" i="52" s="1"/>
  <c r="NE100" i="52"/>
  <c r="L82" i="52" s="1"/>
  <c r="NG100" i="52"/>
  <c r="K86" i="52" s="1"/>
  <c r="NI100" i="52"/>
  <c r="M86" i="52" s="1"/>
  <c r="NK100" i="52"/>
  <c r="L87" i="52" s="1"/>
  <c r="NM100" i="52"/>
  <c r="K88" i="52" s="1"/>
  <c r="NO100" i="52"/>
  <c r="M88" i="52" s="1"/>
  <c r="NQ100" i="52"/>
  <c r="L89" i="52" s="1"/>
  <c r="NR100" i="52"/>
  <c r="M89" i="52" s="1"/>
  <c r="EU111" i="37"/>
  <c r="EV111" i="37"/>
  <c r="EW111" i="37"/>
  <c r="EX111" i="37"/>
  <c r="EY111" i="37"/>
  <c r="EZ111" i="37"/>
  <c r="FA111" i="37"/>
  <c r="FB111" i="37"/>
  <c r="FC111" i="37"/>
  <c r="FD111" i="37"/>
  <c r="FE111" i="37"/>
  <c r="FF111" i="37"/>
  <c r="FG111" i="37"/>
  <c r="FH111" i="37"/>
  <c r="FI111" i="37"/>
  <c r="FJ111" i="37"/>
  <c r="FK111" i="37"/>
  <c r="FL111" i="37"/>
  <c r="FM111" i="37"/>
  <c r="FN111" i="37"/>
  <c r="FO111" i="37"/>
  <c r="EU112" i="37"/>
  <c r="EV112" i="37"/>
  <c r="EW112" i="37"/>
  <c r="EX112" i="37"/>
  <c r="EY112" i="37"/>
  <c r="EZ112" i="37"/>
  <c r="FA112" i="37"/>
  <c r="FB112" i="37"/>
  <c r="FC112" i="37"/>
  <c r="FD112" i="37"/>
  <c r="FE112" i="37"/>
  <c r="FF112" i="37"/>
  <c r="FG112" i="37"/>
  <c r="FH112" i="37"/>
  <c r="FI112" i="37"/>
  <c r="FJ112" i="37"/>
  <c r="FK112" i="37"/>
  <c r="FL112" i="37"/>
  <c r="FM112" i="37"/>
  <c r="FN112" i="37"/>
  <c r="FO112" i="37"/>
  <c r="EU113" i="37"/>
  <c r="EV113" i="37"/>
  <c r="EW113" i="37"/>
  <c r="EX113" i="37"/>
  <c r="EY113" i="37"/>
  <c r="EZ113" i="37"/>
  <c r="FA113" i="37"/>
  <c r="FB113" i="37"/>
  <c r="FC113" i="37"/>
  <c r="FD113" i="37"/>
  <c r="FE113" i="37"/>
  <c r="FF113" i="37"/>
  <c r="FG113" i="37"/>
  <c r="FH113" i="37"/>
  <c r="FI113" i="37"/>
  <c r="FJ113" i="37"/>
  <c r="FK113" i="37"/>
  <c r="FL113" i="37"/>
  <c r="FM113" i="37"/>
  <c r="FN113" i="37"/>
  <c r="FO113" i="37"/>
  <c r="EU114" i="37"/>
  <c r="EV114" i="37"/>
  <c r="EW114" i="37"/>
  <c r="EX114" i="37"/>
  <c r="EY114" i="37"/>
  <c r="EZ114" i="37"/>
  <c r="FA114" i="37"/>
  <c r="FB114" i="37"/>
  <c r="FC114" i="37"/>
  <c r="FD114" i="37"/>
  <c r="FE114" i="37"/>
  <c r="FF114" i="37"/>
  <c r="FG114" i="37"/>
  <c r="FH114" i="37"/>
  <c r="FI114" i="37"/>
  <c r="FJ114" i="37"/>
  <c r="FK114" i="37"/>
  <c r="FL114" i="37"/>
  <c r="FM114" i="37"/>
  <c r="FN114" i="37"/>
  <c r="FO114" i="37"/>
  <c r="EU115" i="37"/>
  <c r="EV115" i="37"/>
  <c r="EW115" i="37"/>
  <c r="EX115" i="37"/>
  <c r="EY115" i="37"/>
  <c r="EZ115" i="37"/>
  <c r="FA115" i="37"/>
  <c r="FB115" i="37"/>
  <c r="FC115" i="37"/>
  <c r="FD115" i="37"/>
  <c r="FE115" i="37"/>
  <c r="FF115" i="37"/>
  <c r="FG115" i="37"/>
  <c r="FH115" i="37"/>
  <c r="FI115" i="37"/>
  <c r="FJ115" i="37"/>
  <c r="FK115" i="37"/>
  <c r="FL115" i="37"/>
  <c r="FM115" i="37"/>
  <c r="FN115" i="37"/>
  <c r="FO115" i="37"/>
  <c r="EU116" i="37"/>
  <c r="EV116" i="37"/>
  <c r="EW116" i="37"/>
  <c r="EX116" i="37"/>
  <c r="EY116" i="37"/>
  <c r="EZ116" i="37"/>
  <c r="FA116" i="37"/>
  <c r="FB116" i="37"/>
  <c r="FC116" i="37"/>
  <c r="FD116" i="37"/>
  <c r="FE116" i="37"/>
  <c r="FF116" i="37"/>
  <c r="FG116" i="37"/>
  <c r="FH116" i="37"/>
  <c r="FI116" i="37"/>
  <c r="FJ116" i="37"/>
  <c r="FK116" i="37"/>
  <c r="FL116" i="37"/>
  <c r="FM116" i="37"/>
  <c r="FN116" i="37"/>
  <c r="FO116" i="37"/>
  <c r="EU117" i="37"/>
  <c r="EV117" i="37"/>
  <c r="EW117" i="37"/>
  <c r="EX117" i="37"/>
  <c r="EY117" i="37"/>
  <c r="EZ117" i="37"/>
  <c r="FA117" i="37"/>
  <c r="FB117" i="37"/>
  <c r="FC117" i="37"/>
  <c r="FD117" i="37"/>
  <c r="FE117" i="37"/>
  <c r="FF117" i="37"/>
  <c r="FG117" i="37"/>
  <c r="FH117" i="37"/>
  <c r="FI117" i="37"/>
  <c r="FJ117" i="37"/>
  <c r="FK117" i="37"/>
  <c r="FL117" i="37"/>
  <c r="FM117" i="37"/>
  <c r="FN117" i="37"/>
  <c r="FO117" i="37"/>
  <c r="EU118" i="37"/>
  <c r="EV118" i="37"/>
  <c r="EW118" i="37"/>
  <c r="EX118" i="37"/>
  <c r="EY118" i="37"/>
  <c r="EZ118" i="37"/>
  <c r="FA118" i="37"/>
  <c r="FB118" i="37"/>
  <c r="FC118" i="37"/>
  <c r="FD118" i="37"/>
  <c r="FE118" i="37"/>
  <c r="FF118" i="37"/>
  <c r="FG118" i="37"/>
  <c r="FH118" i="37"/>
  <c r="FI118" i="37"/>
  <c r="FJ118" i="37"/>
  <c r="FK118" i="37"/>
  <c r="FL118" i="37"/>
  <c r="FM118" i="37"/>
  <c r="FN118" i="37"/>
  <c r="FO118" i="37"/>
  <c r="EU119" i="37"/>
  <c r="EV119" i="37"/>
  <c r="EW119" i="37"/>
  <c r="EX119" i="37"/>
  <c r="EY119" i="37"/>
  <c r="EZ119" i="37"/>
  <c r="FA119" i="37"/>
  <c r="FB119" i="37"/>
  <c r="FC119" i="37"/>
  <c r="FD119" i="37"/>
  <c r="FE119" i="37"/>
  <c r="FF119" i="37"/>
  <c r="FG119" i="37"/>
  <c r="FH119" i="37"/>
  <c r="FI119" i="37"/>
  <c r="FJ119" i="37"/>
  <c r="FK119" i="37"/>
  <c r="FL119" i="37"/>
  <c r="FM119" i="37"/>
  <c r="FN119" i="37"/>
  <c r="FO119" i="37"/>
  <c r="EU120" i="37"/>
  <c r="EV120" i="37"/>
  <c r="EW120" i="37"/>
  <c r="EX120" i="37"/>
  <c r="EY120" i="37"/>
  <c r="EZ120" i="37"/>
  <c r="FA120" i="37"/>
  <c r="FB120" i="37"/>
  <c r="FC120" i="37"/>
  <c r="FD120" i="37"/>
  <c r="FE120" i="37"/>
  <c r="FF120" i="37"/>
  <c r="FG120" i="37"/>
  <c r="FH120" i="37"/>
  <c r="FI120" i="37"/>
  <c r="FJ120" i="37"/>
  <c r="FK120" i="37"/>
  <c r="FL120" i="37"/>
  <c r="FM120" i="37"/>
  <c r="FN120" i="37"/>
  <c r="FO120" i="37"/>
  <c r="EU121" i="37"/>
  <c r="EV121" i="37"/>
  <c r="EW121" i="37"/>
  <c r="EX121" i="37"/>
  <c r="EY121" i="37"/>
  <c r="EZ121" i="37"/>
  <c r="FA121" i="37"/>
  <c r="FB121" i="37"/>
  <c r="FC121" i="37"/>
  <c r="FD121" i="37"/>
  <c r="FE121" i="37"/>
  <c r="FF121" i="37"/>
  <c r="FG121" i="37"/>
  <c r="FH121" i="37"/>
  <c r="FI121" i="37"/>
  <c r="FJ121" i="37"/>
  <c r="FK121" i="37"/>
  <c r="FL121" i="37"/>
  <c r="FM121" i="37"/>
  <c r="FN121" i="37"/>
  <c r="FO121" i="37"/>
  <c r="EU122" i="37"/>
  <c r="EV122" i="37"/>
  <c r="EW122" i="37"/>
  <c r="EX122" i="37"/>
  <c r="EY122" i="37"/>
  <c r="EZ122" i="37"/>
  <c r="FA122" i="37"/>
  <c r="FB122" i="37"/>
  <c r="FC122" i="37"/>
  <c r="FD122" i="37"/>
  <c r="FE122" i="37"/>
  <c r="FF122" i="37"/>
  <c r="FG122" i="37"/>
  <c r="FH122" i="37"/>
  <c r="FI122" i="37"/>
  <c r="FJ122" i="37"/>
  <c r="FK122" i="37"/>
  <c r="FL122" i="37"/>
  <c r="FM122" i="37"/>
  <c r="FN122" i="37"/>
  <c r="FO122" i="37"/>
  <c r="EU123" i="37"/>
  <c r="EV123" i="37"/>
  <c r="EW123" i="37"/>
  <c r="EX123" i="37"/>
  <c r="EY123" i="37"/>
  <c r="EZ123" i="37"/>
  <c r="FA123" i="37"/>
  <c r="FB123" i="37"/>
  <c r="FC123" i="37"/>
  <c r="FD123" i="37"/>
  <c r="FE123" i="37"/>
  <c r="FF123" i="37"/>
  <c r="FG123" i="37"/>
  <c r="FH123" i="37"/>
  <c r="FI123" i="37"/>
  <c r="FJ123" i="37"/>
  <c r="FK123" i="37"/>
  <c r="FL123" i="37"/>
  <c r="FM123" i="37"/>
  <c r="FN123" i="37"/>
  <c r="FO123" i="37"/>
  <c r="EU124" i="37"/>
  <c r="EV124" i="37"/>
  <c r="EW124" i="37"/>
  <c r="EX124" i="37"/>
  <c r="EY124" i="37"/>
  <c r="EZ124" i="37"/>
  <c r="FA124" i="37"/>
  <c r="FB124" i="37"/>
  <c r="FC124" i="37"/>
  <c r="FD124" i="37"/>
  <c r="FE124" i="37"/>
  <c r="FF124" i="37"/>
  <c r="FG124" i="37"/>
  <c r="FH124" i="37"/>
  <c r="FI124" i="37"/>
  <c r="FJ124" i="37"/>
  <c r="FK124" i="37"/>
  <c r="FL124" i="37"/>
  <c r="FM124" i="37"/>
  <c r="FN124" i="37"/>
  <c r="FO124" i="37"/>
  <c r="EU125" i="37"/>
  <c r="EV125" i="37"/>
  <c r="EW125" i="37"/>
  <c r="EX125" i="37"/>
  <c r="EY125" i="37"/>
  <c r="EZ125" i="37"/>
  <c r="FA125" i="37"/>
  <c r="FB125" i="37"/>
  <c r="FC125" i="37"/>
  <c r="FD125" i="37"/>
  <c r="FE125" i="37"/>
  <c r="FF125" i="37"/>
  <c r="FG125" i="37"/>
  <c r="FH125" i="37"/>
  <c r="FI125" i="37"/>
  <c r="FJ125" i="37"/>
  <c r="FK125" i="37"/>
  <c r="FL125" i="37"/>
  <c r="FM125" i="37"/>
  <c r="FN125" i="37"/>
  <c r="FO125" i="37"/>
  <c r="EU126" i="37"/>
  <c r="EV126" i="37"/>
  <c r="EW126" i="37"/>
  <c r="EX126" i="37"/>
  <c r="EY126" i="37"/>
  <c r="EZ126" i="37"/>
  <c r="FA126" i="37"/>
  <c r="FB126" i="37"/>
  <c r="FC126" i="37"/>
  <c r="FD126" i="37"/>
  <c r="FE126" i="37"/>
  <c r="FF126" i="37"/>
  <c r="FG126" i="37"/>
  <c r="FH126" i="37"/>
  <c r="FI126" i="37"/>
  <c r="FJ126" i="37"/>
  <c r="FK126" i="37"/>
  <c r="FL126" i="37"/>
  <c r="FM126" i="37"/>
  <c r="FN126" i="37"/>
  <c r="FO126" i="37"/>
  <c r="EU127" i="37"/>
  <c r="EV127" i="37"/>
  <c r="EW127" i="37"/>
  <c r="EX127" i="37"/>
  <c r="EY127" i="37"/>
  <c r="EZ127" i="37"/>
  <c r="FA127" i="37"/>
  <c r="FB127" i="37"/>
  <c r="FC127" i="37"/>
  <c r="FD127" i="37"/>
  <c r="FE127" i="37"/>
  <c r="FF127" i="37"/>
  <c r="FG127" i="37"/>
  <c r="FH127" i="37"/>
  <c r="FI127" i="37"/>
  <c r="FJ127" i="37"/>
  <c r="FK127" i="37"/>
  <c r="FL127" i="37"/>
  <c r="FM127" i="37"/>
  <c r="FN127" i="37"/>
  <c r="FO127" i="37"/>
  <c r="EU128" i="37"/>
  <c r="EV128" i="37"/>
  <c r="EW128" i="37"/>
  <c r="EX128" i="37"/>
  <c r="EY128" i="37"/>
  <c r="EZ128" i="37"/>
  <c r="FA128" i="37"/>
  <c r="FB128" i="37"/>
  <c r="FC128" i="37"/>
  <c r="FD128" i="37"/>
  <c r="FE128" i="37"/>
  <c r="FF128" i="37"/>
  <c r="FG128" i="37"/>
  <c r="FH128" i="37"/>
  <c r="FI128" i="37"/>
  <c r="FJ128" i="37"/>
  <c r="FK128" i="37"/>
  <c r="FL128" i="37"/>
  <c r="FM128" i="37"/>
  <c r="FN128" i="37"/>
  <c r="FO128" i="37"/>
  <c r="EU129" i="37"/>
  <c r="EV129" i="37"/>
  <c r="EW129" i="37"/>
  <c r="EX129" i="37"/>
  <c r="EY129" i="37"/>
  <c r="EZ129" i="37"/>
  <c r="FA129" i="37"/>
  <c r="FB129" i="37"/>
  <c r="FC129" i="37"/>
  <c r="FD129" i="37"/>
  <c r="FE129" i="37"/>
  <c r="FF129" i="37"/>
  <c r="FG129" i="37"/>
  <c r="FH129" i="37"/>
  <c r="FI129" i="37"/>
  <c r="FJ129" i="37"/>
  <c r="FK129" i="37"/>
  <c r="FL129" i="37"/>
  <c r="FM129" i="37"/>
  <c r="FN129" i="37"/>
  <c r="FO129" i="37"/>
  <c r="EU130" i="37"/>
  <c r="EV130" i="37"/>
  <c r="EW130" i="37"/>
  <c r="EX130" i="37"/>
  <c r="EY130" i="37"/>
  <c r="EZ130" i="37"/>
  <c r="FA130" i="37"/>
  <c r="FB130" i="37"/>
  <c r="FC130" i="37"/>
  <c r="FD130" i="37"/>
  <c r="FE130" i="37"/>
  <c r="FF130" i="37"/>
  <c r="FG130" i="37"/>
  <c r="FH130" i="37"/>
  <c r="FI130" i="37"/>
  <c r="FJ130" i="37"/>
  <c r="FK130" i="37"/>
  <c r="FL130" i="37"/>
  <c r="FM130" i="37"/>
  <c r="FN130" i="37"/>
  <c r="FO130" i="37"/>
  <c r="EU131" i="37"/>
  <c r="EV131" i="37"/>
  <c r="EW131" i="37"/>
  <c r="EX131" i="37"/>
  <c r="EY131" i="37"/>
  <c r="EZ131" i="37"/>
  <c r="FA131" i="37"/>
  <c r="FB131" i="37"/>
  <c r="FC131" i="37"/>
  <c r="FD131" i="37"/>
  <c r="FE131" i="37"/>
  <c r="FF131" i="37"/>
  <c r="FG131" i="37"/>
  <c r="FH131" i="37"/>
  <c r="FI131" i="37"/>
  <c r="FJ131" i="37"/>
  <c r="FK131" i="37"/>
  <c r="FL131" i="37"/>
  <c r="FM131" i="37"/>
  <c r="FN131" i="37"/>
  <c r="FO131" i="37"/>
  <c r="EU132" i="37"/>
  <c r="EV132" i="37"/>
  <c r="EW132" i="37"/>
  <c r="EX132" i="37"/>
  <c r="EY132" i="37"/>
  <c r="EZ132" i="37"/>
  <c r="FA132" i="37"/>
  <c r="FB132" i="37"/>
  <c r="FC132" i="37"/>
  <c r="FD132" i="37"/>
  <c r="FE132" i="37"/>
  <c r="FF132" i="37"/>
  <c r="FG132" i="37"/>
  <c r="FH132" i="37"/>
  <c r="FI132" i="37"/>
  <c r="FJ132" i="37"/>
  <c r="FK132" i="37"/>
  <c r="FL132" i="37"/>
  <c r="FM132" i="37"/>
  <c r="FN132" i="37"/>
  <c r="FO132" i="37"/>
  <c r="EU133" i="37"/>
  <c r="EV133" i="37"/>
  <c r="EW133" i="37"/>
  <c r="EX133" i="37"/>
  <c r="EY133" i="37"/>
  <c r="EZ133" i="37"/>
  <c r="FA133" i="37"/>
  <c r="FB133" i="37"/>
  <c r="FC133" i="37"/>
  <c r="FD133" i="37"/>
  <c r="FE133" i="37"/>
  <c r="FF133" i="37"/>
  <c r="FG133" i="37"/>
  <c r="FH133" i="37"/>
  <c r="FI133" i="37"/>
  <c r="FJ133" i="37"/>
  <c r="FK133" i="37"/>
  <c r="FL133" i="37"/>
  <c r="FM133" i="37"/>
  <c r="FN133" i="37"/>
  <c r="FO133" i="37"/>
  <c r="EU134" i="37"/>
  <c r="EV134" i="37"/>
  <c r="EW134" i="37"/>
  <c r="EX134" i="37"/>
  <c r="EY134" i="37"/>
  <c r="EZ134" i="37"/>
  <c r="FA134" i="37"/>
  <c r="FB134" i="37"/>
  <c r="FC134" i="37"/>
  <c r="FD134" i="37"/>
  <c r="FE134" i="37"/>
  <c r="FF134" i="37"/>
  <c r="FG134" i="37"/>
  <c r="FH134" i="37"/>
  <c r="FI134" i="37"/>
  <c r="FJ134" i="37"/>
  <c r="FK134" i="37"/>
  <c r="FL134" i="37"/>
  <c r="FM134" i="37"/>
  <c r="FN134" i="37"/>
  <c r="FO134" i="37"/>
  <c r="EU135" i="37"/>
  <c r="EV135" i="37"/>
  <c r="EW135" i="37"/>
  <c r="EX135" i="37"/>
  <c r="EY135" i="37"/>
  <c r="EZ135" i="37"/>
  <c r="FA135" i="37"/>
  <c r="FB135" i="37"/>
  <c r="FC135" i="37"/>
  <c r="FD135" i="37"/>
  <c r="FE135" i="37"/>
  <c r="FF135" i="37"/>
  <c r="FG135" i="37"/>
  <c r="FH135" i="37"/>
  <c r="FI135" i="37"/>
  <c r="FJ135" i="37"/>
  <c r="FK135" i="37"/>
  <c r="FL135" i="37"/>
  <c r="FM135" i="37"/>
  <c r="FN135" i="37"/>
  <c r="FO135" i="37"/>
  <c r="EU136" i="37"/>
  <c r="EV136" i="37"/>
  <c r="EW136" i="37"/>
  <c r="EX136" i="37"/>
  <c r="EY136" i="37"/>
  <c r="EZ136" i="37"/>
  <c r="FA136" i="37"/>
  <c r="FB136" i="37"/>
  <c r="FC136" i="37"/>
  <c r="FD136" i="37"/>
  <c r="FE136" i="37"/>
  <c r="FF136" i="37"/>
  <c r="FG136" i="37"/>
  <c r="FH136" i="37"/>
  <c r="FI136" i="37"/>
  <c r="FJ136" i="37"/>
  <c r="FK136" i="37"/>
  <c r="FL136" i="37"/>
  <c r="FM136" i="37"/>
  <c r="FN136" i="37"/>
  <c r="FO136" i="37"/>
  <c r="EU137" i="37"/>
  <c r="EV137" i="37"/>
  <c r="EW137" i="37"/>
  <c r="EX137" i="37"/>
  <c r="EY137" i="37"/>
  <c r="EZ137" i="37"/>
  <c r="FA137" i="37"/>
  <c r="FB137" i="37"/>
  <c r="FC137" i="37"/>
  <c r="FD137" i="37"/>
  <c r="FE137" i="37"/>
  <c r="FF137" i="37"/>
  <c r="FG137" i="37"/>
  <c r="FH137" i="37"/>
  <c r="FI137" i="37"/>
  <c r="FJ137" i="37"/>
  <c r="FK137" i="37"/>
  <c r="FL137" i="37"/>
  <c r="FM137" i="37"/>
  <c r="FN137" i="37"/>
  <c r="FO137" i="37"/>
  <c r="EU138" i="37"/>
  <c r="EV138" i="37"/>
  <c r="EW138" i="37"/>
  <c r="EX138" i="37"/>
  <c r="EY138" i="37"/>
  <c r="EZ138" i="37"/>
  <c r="FA138" i="37"/>
  <c r="FB138" i="37"/>
  <c r="FC138" i="37"/>
  <c r="FD138" i="37"/>
  <c r="FE138" i="37"/>
  <c r="FF138" i="37"/>
  <c r="FG138" i="37"/>
  <c r="FH138" i="37"/>
  <c r="FI138" i="37"/>
  <c r="FJ138" i="37"/>
  <c r="FK138" i="37"/>
  <c r="FL138" i="37"/>
  <c r="FM138" i="37"/>
  <c r="FN138" i="37"/>
  <c r="FO138" i="37"/>
  <c r="EU139" i="37"/>
  <c r="EV139" i="37"/>
  <c r="EW139" i="37"/>
  <c r="EX139" i="37"/>
  <c r="EY139" i="37"/>
  <c r="EZ139" i="37"/>
  <c r="FA139" i="37"/>
  <c r="FB139" i="37"/>
  <c r="FC139" i="37"/>
  <c r="FD139" i="37"/>
  <c r="FE139" i="37"/>
  <c r="FF139" i="37"/>
  <c r="FG139" i="37"/>
  <c r="FH139" i="37"/>
  <c r="FI139" i="37"/>
  <c r="FJ139" i="37"/>
  <c r="FK139" i="37"/>
  <c r="FL139" i="37"/>
  <c r="FM139" i="37"/>
  <c r="FN139" i="37"/>
  <c r="FO139" i="37"/>
  <c r="EU140" i="37"/>
  <c r="EV140" i="37"/>
  <c r="EW140" i="37"/>
  <c r="EX140" i="37"/>
  <c r="EY140" i="37"/>
  <c r="EZ140" i="37"/>
  <c r="FA140" i="37"/>
  <c r="FB140" i="37"/>
  <c r="FC140" i="37"/>
  <c r="FD140" i="37"/>
  <c r="FE140" i="37"/>
  <c r="FF140" i="37"/>
  <c r="FG140" i="37"/>
  <c r="FH140" i="37"/>
  <c r="FI140" i="37"/>
  <c r="FJ140" i="37"/>
  <c r="FK140" i="37"/>
  <c r="FL140" i="37"/>
  <c r="FM140" i="37"/>
  <c r="FN140" i="37"/>
  <c r="FO140" i="37"/>
  <c r="EU141" i="37"/>
  <c r="EV141" i="37"/>
  <c r="EW141" i="37"/>
  <c r="EX141" i="37"/>
  <c r="EY141" i="37"/>
  <c r="EZ141" i="37"/>
  <c r="FA141" i="37"/>
  <c r="FB141" i="37"/>
  <c r="FC141" i="37"/>
  <c r="FD141" i="37"/>
  <c r="FE141" i="37"/>
  <c r="FF141" i="37"/>
  <c r="FG141" i="37"/>
  <c r="FH141" i="37"/>
  <c r="FI141" i="37"/>
  <c r="FJ141" i="37"/>
  <c r="FK141" i="37"/>
  <c r="FL141" i="37"/>
  <c r="FM141" i="37"/>
  <c r="FN141" i="37"/>
  <c r="FO141" i="37"/>
  <c r="EU142" i="37"/>
  <c r="EV142" i="37"/>
  <c r="EW142" i="37"/>
  <c r="EX142" i="37"/>
  <c r="EY142" i="37"/>
  <c r="EZ142" i="37"/>
  <c r="FA142" i="37"/>
  <c r="FB142" i="37"/>
  <c r="FC142" i="37"/>
  <c r="FD142" i="37"/>
  <c r="FE142" i="37"/>
  <c r="FF142" i="37"/>
  <c r="FG142" i="37"/>
  <c r="FH142" i="37"/>
  <c r="FI142" i="37"/>
  <c r="FJ142" i="37"/>
  <c r="FK142" i="37"/>
  <c r="FL142" i="37"/>
  <c r="FM142" i="37"/>
  <c r="FN142" i="37"/>
  <c r="FO142" i="37"/>
  <c r="EU143" i="37"/>
  <c r="EV143" i="37"/>
  <c r="EW143" i="37"/>
  <c r="EX143" i="37"/>
  <c r="EY143" i="37"/>
  <c r="EZ143" i="37"/>
  <c r="FA143" i="37"/>
  <c r="FB143" i="37"/>
  <c r="FC143" i="37"/>
  <c r="FD143" i="37"/>
  <c r="FE143" i="37"/>
  <c r="FF143" i="37"/>
  <c r="FG143" i="37"/>
  <c r="FH143" i="37"/>
  <c r="FI143" i="37"/>
  <c r="FJ143" i="37"/>
  <c r="FK143" i="37"/>
  <c r="FL143" i="37"/>
  <c r="FM143" i="37"/>
  <c r="FN143" i="37"/>
  <c r="FO143" i="37"/>
  <c r="EU144" i="37"/>
  <c r="EV144" i="37"/>
  <c r="EW144" i="37"/>
  <c r="EX144" i="37"/>
  <c r="EY144" i="37"/>
  <c r="EZ144" i="37"/>
  <c r="FA144" i="37"/>
  <c r="FB144" i="37"/>
  <c r="FC144" i="37"/>
  <c r="FD144" i="37"/>
  <c r="FE144" i="37"/>
  <c r="FF144" i="37"/>
  <c r="FG144" i="37"/>
  <c r="FH144" i="37"/>
  <c r="FI144" i="37"/>
  <c r="FJ144" i="37"/>
  <c r="FK144" i="37"/>
  <c r="FL144" i="37"/>
  <c r="FM144" i="37"/>
  <c r="FN144" i="37"/>
  <c r="FO144" i="37"/>
  <c r="EU145" i="37"/>
  <c r="EV145" i="37"/>
  <c r="EW145" i="37"/>
  <c r="EX145" i="37"/>
  <c r="EY145" i="37"/>
  <c r="EZ145" i="37"/>
  <c r="FA145" i="37"/>
  <c r="FB145" i="37"/>
  <c r="FC145" i="37"/>
  <c r="FD145" i="37"/>
  <c r="FE145" i="37"/>
  <c r="FF145" i="37"/>
  <c r="FG145" i="37"/>
  <c r="FH145" i="37"/>
  <c r="FI145" i="37"/>
  <c r="FJ145" i="37"/>
  <c r="FK145" i="37"/>
  <c r="FL145" i="37"/>
  <c r="FM145" i="37"/>
  <c r="FN145" i="37"/>
  <c r="FO145" i="37"/>
  <c r="EU146" i="37"/>
  <c r="EV146" i="37"/>
  <c r="EW146" i="37"/>
  <c r="EX146" i="37"/>
  <c r="EY146" i="37"/>
  <c r="EZ146" i="37"/>
  <c r="FA146" i="37"/>
  <c r="FB146" i="37"/>
  <c r="FC146" i="37"/>
  <c r="FD146" i="37"/>
  <c r="FE146" i="37"/>
  <c r="FF146" i="37"/>
  <c r="FG146" i="37"/>
  <c r="FH146" i="37"/>
  <c r="FI146" i="37"/>
  <c r="FJ146" i="37"/>
  <c r="FK146" i="37"/>
  <c r="FL146" i="37"/>
  <c r="FM146" i="37"/>
  <c r="FN146" i="37"/>
  <c r="FO146" i="37"/>
  <c r="EU147" i="37"/>
  <c r="EV147" i="37"/>
  <c r="EW147" i="37"/>
  <c r="EX147" i="37"/>
  <c r="EY147" i="37"/>
  <c r="EZ147" i="37"/>
  <c r="FA147" i="37"/>
  <c r="FB147" i="37"/>
  <c r="FC147" i="37"/>
  <c r="FD147" i="37"/>
  <c r="FE147" i="37"/>
  <c r="FF147" i="37"/>
  <c r="FG147" i="37"/>
  <c r="FH147" i="37"/>
  <c r="FI147" i="37"/>
  <c r="FJ147" i="37"/>
  <c r="FK147" i="37"/>
  <c r="FL147" i="37"/>
  <c r="FM147" i="37"/>
  <c r="FN147" i="37"/>
  <c r="FO147" i="37"/>
  <c r="EU148" i="37"/>
  <c r="EV148" i="37"/>
  <c r="EW148" i="37"/>
  <c r="EX148" i="37"/>
  <c r="EY148" i="37"/>
  <c r="EZ148" i="37"/>
  <c r="FA148" i="37"/>
  <c r="FB148" i="37"/>
  <c r="FC148" i="37"/>
  <c r="FD148" i="37"/>
  <c r="FE148" i="37"/>
  <c r="FF148" i="37"/>
  <c r="FG148" i="37"/>
  <c r="FH148" i="37"/>
  <c r="FI148" i="37"/>
  <c r="FJ148" i="37"/>
  <c r="FK148" i="37"/>
  <c r="FL148" i="37"/>
  <c r="FM148" i="37"/>
  <c r="FN148" i="37"/>
  <c r="FO148" i="37"/>
  <c r="EU110" i="37"/>
  <c r="EV110" i="37"/>
  <c r="EW110" i="37"/>
  <c r="EX110" i="37"/>
  <c r="EY110" i="37"/>
  <c r="EZ110" i="37"/>
  <c r="FA110" i="37"/>
  <c r="FB110" i="37"/>
  <c r="FC110" i="37"/>
  <c r="FD110" i="37"/>
  <c r="FE110" i="37"/>
  <c r="FF110" i="37"/>
  <c r="FG110" i="37"/>
  <c r="FH110" i="37"/>
  <c r="FI110" i="37"/>
  <c r="FJ110" i="37"/>
  <c r="FK110" i="37"/>
  <c r="FL110" i="37"/>
  <c r="FM110" i="37"/>
  <c r="FN110" i="37"/>
  <c r="FO110" i="37"/>
  <c r="FG109" i="37"/>
  <c r="FH109" i="37"/>
  <c r="FI109" i="37"/>
  <c r="FJ109" i="37"/>
  <c r="FK109" i="37"/>
  <c r="FL109" i="37"/>
  <c r="FM109" i="37"/>
  <c r="FN109" i="37"/>
  <c r="FO109" i="37"/>
  <c r="EV109" i="37"/>
  <c r="EW109" i="37"/>
  <c r="EX109" i="37"/>
  <c r="EY109" i="37"/>
  <c r="EZ109" i="37"/>
  <c r="FA109" i="37"/>
  <c r="FB109" i="37"/>
  <c r="FC109" i="37"/>
  <c r="FD109" i="37"/>
  <c r="FE109" i="37"/>
  <c r="FF109" i="37"/>
  <c r="EU109" i="37"/>
  <c r="K12" i="37" s="1"/>
  <c r="EU110" i="36"/>
  <c r="EV110" i="36"/>
  <c r="EW110" i="36"/>
  <c r="EX110" i="36"/>
  <c r="EY110" i="36"/>
  <c r="EZ110" i="36"/>
  <c r="FA110" i="36"/>
  <c r="FB110" i="36"/>
  <c r="FC110" i="36"/>
  <c r="FD110" i="36"/>
  <c r="FE110" i="36"/>
  <c r="FF110" i="36"/>
  <c r="FG110" i="36"/>
  <c r="FH110" i="36"/>
  <c r="FI110" i="36"/>
  <c r="FJ110" i="36"/>
  <c r="FK110" i="36"/>
  <c r="FL110" i="36"/>
  <c r="FM110" i="36"/>
  <c r="FN110" i="36"/>
  <c r="FO110" i="36"/>
  <c r="EU111" i="36"/>
  <c r="EV111" i="36"/>
  <c r="EW111" i="36"/>
  <c r="EX111" i="36"/>
  <c r="EY111" i="36"/>
  <c r="EZ111" i="36"/>
  <c r="FA111" i="36"/>
  <c r="FB111" i="36"/>
  <c r="FC111" i="36"/>
  <c r="FD111" i="36"/>
  <c r="FE111" i="36"/>
  <c r="FF111" i="36"/>
  <c r="FG111" i="36"/>
  <c r="FH111" i="36"/>
  <c r="FI111" i="36"/>
  <c r="FJ111" i="36"/>
  <c r="FK111" i="36"/>
  <c r="FL111" i="36"/>
  <c r="FM111" i="36"/>
  <c r="FN111" i="36"/>
  <c r="FO111" i="36"/>
  <c r="EU112" i="36"/>
  <c r="EV112" i="36"/>
  <c r="EW112" i="36"/>
  <c r="EX112" i="36"/>
  <c r="EY112" i="36"/>
  <c r="EZ112" i="36"/>
  <c r="FA112" i="36"/>
  <c r="FB112" i="36"/>
  <c r="FC112" i="36"/>
  <c r="FD112" i="36"/>
  <c r="FE112" i="36"/>
  <c r="FF112" i="36"/>
  <c r="FG112" i="36"/>
  <c r="FH112" i="36"/>
  <c r="FI112" i="36"/>
  <c r="FJ112" i="36"/>
  <c r="FK112" i="36"/>
  <c r="FL112" i="36"/>
  <c r="FM112" i="36"/>
  <c r="FN112" i="36"/>
  <c r="FO112" i="36"/>
  <c r="EU113" i="36"/>
  <c r="EV113" i="36"/>
  <c r="EW113" i="36"/>
  <c r="EX113" i="36"/>
  <c r="EY113" i="36"/>
  <c r="EZ113" i="36"/>
  <c r="FA113" i="36"/>
  <c r="FB113" i="36"/>
  <c r="FC113" i="36"/>
  <c r="FD113" i="36"/>
  <c r="FE113" i="36"/>
  <c r="FF113" i="36"/>
  <c r="FG113" i="36"/>
  <c r="FH113" i="36"/>
  <c r="FI113" i="36"/>
  <c r="FJ113" i="36"/>
  <c r="FK113" i="36"/>
  <c r="FL113" i="36"/>
  <c r="FM113" i="36"/>
  <c r="FN113" i="36"/>
  <c r="FO113" i="36"/>
  <c r="EU114" i="36"/>
  <c r="EV114" i="36"/>
  <c r="EW114" i="36"/>
  <c r="EX114" i="36"/>
  <c r="EY114" i="36"/>
  <c r="EZ114" i="36"/>
  <c r="FA114" i="36"/>
  <c r="FB114" i="36"/>
  <c r="FC114" i="36"/>
  <c r="FD114" i="36"/>
  <c r="FE114" i="36"/>
  <c r="FF114" i="36"/>
  <c r="FG114" i="36"/>
  <c r="FH114" i="36"/>
  <c r="FI114" i="36"/>
  <c r="FJ114" i="36"/>
  <c r="FK114" i="36"/>
  <c r="FL114" i="36"/>
  <c r="FM114" i="36"/>
  <c r="FN114" i="36"/>
  <c r="FO114" i="36"/>
  <c r="EU115" i="36"/>
  <c r="EV115" i="36"/>
  <c r="EW115" i="36"/>
  <c r="EX115" i="36"/>
  <c r="EY115" i="36"/>
  <c r="EZ115" i="36"/>
  <c r="FA115" i="36"/>
  <c r="FB115" i="36"/>
  <c r="FC115" i="36"/>
  <c r="FD115" i="36"/>
  <c r="FE115" i="36"/>
  <c r="FF115" i="36"/>
  <c r="FG115" i="36"/>
  <c r="FH115" i="36"/>
  <c r="FI115" i="36"/>
  <c r="FJ115" i="36"/>
  <c r="FK115" i="36"/>
  <c r="FL115" i="36"/>
  <c r="FM115" i="36"/>
  <c r="FN115" i="36"/>
  <c r="FO115" i="36"/>
  <c r="EU116" i="36"/>
  <c r="EV116" i="36"/>
  <c r="EW116" i="36"/>
  <c r="EX116" i="36"/>
  <c r="EY116" i="36"/>
  <c r="EZ116" i="36"/>
  <c r="FA116" i="36"/>
  <c r="FB116" i="36"/>
  <c r="FC116" i="36"/>
  <c r="FD116" i="36"/>
  <c r="FE116" i="36"/>
  <c r="FF116" i="36"/>
  <c r="FG116" i="36"/>
  <c r="FH116" i="36"/>
  <c r="FI116" i="36"/>
  <c r="FJ116" i="36"/>
  <c r="FK116" i="36"/>
  <c r="FL116" i="36"/>
  <c r="FM116" i="36"/>
  <c r="FN116" i="36"/>
  <c r="FO116" i="36"/>
  <c r="EU117" i="36"/>
  <c r="EV117" i="36"/>
  <c r="EW117" i="36"/>
  <c r="EX117" i="36"/>
  <c r="EY117" i="36"/>
  <c r="EZ117" i="36"/>
  <c r="FA117" i="36"/>
  <c r="FB117" i="36"/>
  <c r="FC117" i="36"/>
  <c r="FD117" i="36"/>
  <c r="FE117" i="36"/>
  <c r="FF117" i="36"/>
  <c r="FG117" i="36"/>
  <c r="FH117" i="36"/>
  <c r="FI117" i="36"/>
  <c r="FJ117" i="36"/>
  <c r="FK117" i="36"/>
  <c r="FL117" i="36"/>
  <c r="FM117" i="36"/>
  <c r="FN117" i="36"/>
  <c r="FO117" i="36"/>
  <c r="EU118" i="36"/>
  <c r="EV118" i="36"/>
  <c r="EW118" i="36"/>
  <c r="EX118" i="36"/>
  <c r="EY118" i="36"/>
  <c r="EZ118" i="36"/>
  <c r="FA118" i="36"/>
  <c r="FB118" i="36"/>
  <c r="FC118" i="36"/>
  <c r="FD118" i="36"/>
  <c r="FE118" i="36"/>
  <c r="FF118" i="36"/>
  <c r="FG118" i="36"/>
  <c r="FH118" i="36"/>
  <c r="FI118" i="36"/>
  <c r="FJ118" i="36"/>
  <c r="FK118" i="36"/>
  <c r="FL118" i="36"/>
  <c r="FM118" i="36"/>
  <c r="FN118" i="36"/>
  <c r="FO118" i="36"/>
  <c r="EU119" i="36"/>
  <c r="EV119" i="36"/>
  <c r="EW119" i="36"/>
  <c r="EX119" i="36"/>
  <c r="EY119" i="36"/>
  <c r="EZ119" i="36"/>
  <c r="FA119" i="36"/>
  <c r="FB119" i="36"/>
  <c r="FC119" i="36"/>
  <c r="FD119" i="36"/>
  <c r="FE119" i="36"/>
  <c r="FF119" i="36"/>
  <c r="FG119" i="36"/>
  <c r="FH119" i="36"/>
  <c r="FI119" i="36"/>
  <c r="FJ119" i="36"/>
  <c r="FK119" i="36"/>
  <c r="FL119" i="36"/>
  <c r="FM119" i="36"/>
  <c r="FN119" i="36"/>
  <c r="FO119" i="36"/>
  <c r="EU120" i="36"/>
  <c r="EV120" i="36"/>
  <c r="EW120" i="36"/>
  <c r="EX120" i="36"/>
  <c r="EY120" i="36"/>
  <c r="EZ120" i="36"/>
  <c r="FA120" i="36"/>
  <c r="FB120" i="36"/>
  <c r="FC120" i="36"/>
  <c r="FD120" i="36"/>
  <c r="FE120" i="36"/>
  <c r="FF120" i="36"/>
  <c r="FG120" i="36"/>
  <c r="FH120" i="36"/>
  <c r="FI120" i="36"/>
  <c r="FJ120" i="36"/>
  <c r="FK120" i="36"/>
  <c r="FL120" i="36"/>
  <c r="FM120" i="36"/>
  <c r="FN120" i="36"/>
  <c r="FO120" i="36"/>
  <c r="EU121" i="36"/>
  <c r="EV121" i="36"/>
  <c r="EW121" i="36"/>
  <c r="EX121" i="36"/>
  <c r="EY121" i="36"/>
  <c r="EZ121" i="36"/>
  <c r="FA121" i="36"/>
  <c r="FB121" i="36"/>
  <c r="FC121" i="36"/>
  <c r="FD121" i="36"/>
  <c r="FE121" i="36"/>
  <c r="FF121" i="36"/>
  <c r="FG121" i="36"/>
  <c r="FH121" i="36"/>
  <c r="FI121" i="36"/>
  <c r="FJ121" i="36"/>
  <c r="FK121" i="36"/>
  <c r="FL121" i="36"/>
  <c r="FM121" i="36"/>
  <c r="FN121" i="36"/>
  <c r="FO121" i="36"/>
  <c r="EU122" i="36"/>
  <c r="EV122" i="36"/>
  <c r="EW122" i="36"/>
  <c r="EX122" i="36"/>
  <c r="EY122" i="36"/>
  <c r="EZ122" i="36"/>
  <c r="FA122" i="36"/>
  <c r="FB122" i="36"/>
  <c r="FC122" i="36"/>
  <c r="FD122" i="36"/>
  <c r="FE122" i="36"/>
  <c r="FF122" i="36"/>
  <c r="FG122" i="36"/>
  <c r="FH122" i="36"/>
  <c r="FI122" i="36"/>
  <c r="FJ122" i="36"/>
  <c r="FK122" i="36"/>
  <c r="FL122" i="36"/>
  <c r="FM122" i="36"/>
  <c r="FN122" i="36"/>
  <c r="FO122" i="36"/>
  <c r="EU123" i="36"/>
  <c r="EV123" i="36"/>
  <c r="EW123" i="36"/>
  <c r="EX123" i="36"/>
  <c r="EY123" i="36"/>
  <c r="EZ123" i="36"/>
  <c r="FA123" i="36"/>
  <c r="FB123" i="36"/>
  <c r="FC123" i="36"/>
  <c r="FD123" i="36"/>
  <c r="FE123" i="36"/>
  <c r="FF123" i="36"/>
  <c r="FG123" i="36"/>
  <c r="FH123" i="36"/>
  <c r="FI123" i="36"/>
  <c r="FJ123" i="36"/>
  <c r="FK123" i="36"/>
  <c r="FL123" i="36"/>
  <c r="FM123" i="36"/>
  <c r="FN123" i="36"/>
  <c r="FO123" i="36"/>
  <c r="EU124" i="36"/>
  <c r="EV124" i="36"/>
  <c r="EW124" i="36"/>
  <c r="EX124" i="36"/>
  <c r="EY124" i="36"/>
  <c r="EZ124" i="36"/>
  <c r="FA124" i="36"/>
  <c r="FB124" i="36"/>
  <c r="FC124" i="36"/>
  <c r="FD124" i="36"/>
  <c r="FE124" i="36"/>
  <c r="FF124" i="36"/>
  <c r="FG124" i="36"/>
  <c r="FH124" i="36"/>
  <c r="FI124" i="36"/>
  <c r="FJ124" i="36"/>
  <c r="FK124" i="36"/>
  <c r="FL124" i="36"/>
  <c r="FM124" i="36"/>
  <c r="FN124" i="36"/>
  <c r="FO124" i="36"/>
  <c r="EU125" i="36"/>
  <c r="EV125" i="36"/>
  <c r="EW125" i="36"/>
  <c r="EX125" i="36"/>
  <c r="EY125" i="36"/>
  <c r="EZ125" i="36"/>
  <c r="FA125" i="36"/>
  <c r="FB125" i="36"/>
  <c r="FC125" i="36"/>
  <c r="FD125" i="36"/>
  <c r="FE125" i="36"/>
  <c r="FF125" i="36"/>
  <c r="FG125" i="36"/>
  <c r="FH125" i="36"/>
  <c r="FI125" i="36"/>
  <c r="FJ125" i="36"/>
  <c r="FK125" i="36"/>
  <c r="FL125" i="36"/>
  <c r="FM125" i="36"/>
  <c r="FN125" i="36"/>
  <c r="FO125" i="36"/>
  <c r="EU126" i="36"/>
  <c r="EV126" i="36"/>
  <c r="EW126" i="36"/>
  <c r="EX126" i="36"/>
  <c r="EY126" i="36"/>
  <c r="EZ126" i="36"/>
  <c r="FA126" i="36"/>
  <c r="FB126" i="36"/>
  <c r="FC126" i="36"/>
  <c r="FD126" i="36"/>
  <c r="FE126" i="36"/>
  <c r="FF126" i="36"/>
  <c r="FG126" i="36"/>
  <c r="FH126" i="36"/>
  <c r="FI126" i="36"/>
  <c r="FJ126" i="36"/>
  <c r="FK126" i="36"/>
  <c r="FL126" i="36"/>
  <c r="FM126" i="36"/>
  <c r="FN126" i="36"/>
  <c r="FO126" i="36"/>
  <c r="EU127" i="36"/>
  <c r="EV127" i="36"/>
  <c r="EW127" i="36"/>
  <c r="EX127" i="36"/>
  <c r="EY127" i="36"/>
  <c r="EZ127" i="36"/>
  <c r="FA127" i="36"/>
  <c r="FB127" i="36"/>
  <c r="FC127" i="36"/>
  <c r="FD127" i="36"/>
  <c r="FE127" i="36"/>
  <c r="FF127" i="36"/>
  <c r="FG127" i="36"/>
  <c r="FH127" i="36"/>
  <c r="FI127" i="36"/>
  <c r="FJ127" i="36"/>
  <c r="FK127" i="36"/>
  <c r="FL127" i="36"/>
  <c r="FM127" i="36"/>
  <c r="FN127" i="36"/>
  <c r="FO127" i="36"/>
  <c r="EU128" i="36"/>
  <c r="EV128" i="36"/>
  <c r="EW128" i="36"/>
  <c r="EX128" i="36"/>
  <c r="EY128" i="36"/>
  <c r="EZ128" i="36"/>
  <c r="FA128" i="36"/>
  <c r="FB128" i="36"/>
  <c r="FC128" i="36"/>
  <c r="FD128" i="36"/>
  <c r="FE128" i="36"/>
  <c r="FF128" i="36"/>
  <c r="FG128" i="36"/>
  <c r="FH128" i="36"/>
  <c r="FI128" i="36"/>
  <c r="FJ128" i="36"/>
  <c r="FK128" i="36"/>
  <c r="FL128" i="36"/>
  <c r="FM128" i="36"/>
  <c r="FN128" i="36"/>
  <c r="FO128" i="36"/>
  <c r="EU129" i="36"/>
  <c r="EV129" i="36"/>
  <c r="EW129" i="36"/>
  <c r="EX129" i="36"/>
  <c r="EY129" i="36"/>
  <c r="EZ129" i="36"/>
  <c r="FA129" i="36"/>
  <c r="FB129" i="36"/>
  <c r="FC129" i="36"/>
  <c r="FD129" i="36"/>
  <c r="FE129" i="36"/>
  <c r="FF129" i="36"/>
  <c r="FG129" i="36"/>
  <c r="FH129" i="36"/>
  <c r="FI129" i="36"/>
  <c r="FJ129" i="36"/>
  <c r="FK129" i="36"/>
  <c r="FL129" i="36"/>
  <c r="FM129" i="36"/>
  <c r="FN129" i="36"/>
  <c r="FO129" i="36"/>
  <c r="EU130" i="36"/>
  <c r="EV130" i="36"/>
  <c r="EW130" i="36"/>
  <c r="EX130" i="36"/>
  <c r="EY130" i="36"/>
  <c r="EZ130" i="36"/>
  <c r="FA130" i="36"/>
  <c r="FB130" i="36"/>
  <c r="FC130" i="36"/>
  <c r="FD130" i="36"/>
  <c r="FE130" i="36"/>
  <c r="FF130" i="36"/>
  <c r="FG130" i="36"/>
  <c r="FH130" i="36"/>
  <c r="FI130" i="36"/>
  <c r="FJ130" i="36"/>
  <c r="FK130" i="36"/>
  <c r="FL130" i="36"/>
  <c r="FM130" i="36"/>
  <c r="FN130" i="36"/>
  <c r="FO130" i="36"/>
  <c r="EU131" i="36"/>
  <c r="EV131" i="36"/>
  <c r="EW131" i="36"/>
  <c r="EX131" i="36"/>
  <c r="EY131" i="36"/>
  <c r="EZ131" i="36"/>
  <c r="FA131" i="36"/>
  <c r="FB131" i="36"/>
  <c r="FC131" i="36"/>
  <c r="FD131" i="36"/>
  <c r="FE131" i="36"/>
  <c r="FF131" i="36"/>
  <c r="FG131" i="36"/>
  <c r="FH131" i="36"/>
  <c r="FI131" i="36"/>
  <c r="FJ131" i="36"/>
  <c r="FK131" i="36"/>
  <c r="FL131" i="36"/>
  <c r="FM131" i="36"/>
  <c r="FN131" i="36"/>
  <c r="FO131" i="36"/>
  <c r="EU132" i="36"/>
  <c r="EV132" i="36"/>
  <c r="EW132" i="36"/>
  <c r="EX132" i="36"/>
  <c r="EY132" i="36"/>
  <c r="EZ132" i="36"/>
  <c r="FA132" i="36"/>
  <c r="FB132" i="36"/>
  <c r="FC132" i="36"/>
  <c r="FD132" i="36"/>
  <c r="FE132" i="36"/>
  <c r="FF132" i="36"/>
  <c r="FG132" i="36"/>
  <c r="FH132" i="36"/>
  <c r="FI132" i="36"/>
  <c r="FJ132" i="36"/>
  <c r="FK132" i="36"/>
  <c r="FL132" i="36"/>
  <c r="FM132" i="36"/>
  <c r="FN132" i="36"/>
  <c r="FO132" i="36"/>
  <c r="EU133" i="36"/>
  <c r="EV133" i="36"/>
  <c r="EW133" i="36"/>
  <c r="EX133" i="36"/>
  <c r="EY133" i="36"/>
  <c r="EZ133" i="36"/>
  <c r="FA133" i="36"/>
  <c r="FB133" i="36"/>
  <c r="FC133" i="36"/>
  <c r="FD133" i="36"/>
  <c r="FE133" i="36"/>
  <c r="FF133" i="36"/>
  <c r="FG133" i="36"/>
  <c r="FH133" i="36"/>
  <c r="FI133" i="36"/>
  <c r="FJ133" i="36"/>
  <c r="FK133" i="36"/>
  <c r="FL133" i="36"/>
  <c r="FM133" i="36"/>
  <c r="FN133" i="36"/>
  <c r="FO133" i="36"/>
  <c r="EU134" i="36"/>
  <c r="EV134" i="36"/>
  <c r="EW134" i="36"/>
  <c r="EX134" i="36"/>
  <c r="EY134" i="36"/>
  <c r="EZ134" i="36"/>
  <c r="FA134" i="36"/>
  <c r="FB134" i="36"/>
  <c r="FC134" i="36"/>
  <c r="FD134" i="36"/>
  <c r="FE134" i="36"/>
  <c r="FF134" i="36"/>
  <c r="FG134" i="36"/>
  <c r="FH134" i="36"/>
  <c r="FI134" i="36"/>
  <c r="FJ134" i="36"/>
  <c r="FK134" i="36"/>
  <c r="FL134" i="36"/>
  <c r="FM134" i="36"/>
  <c r="FN134" i="36"/>
  <c r="FO134" i="36"/>
  <c r="EU135" i="36"/>
  <c r="EV135" i="36"/>
  <c r="EW135" i="36"/>
  <c r="EX135" i="36"/>
  <c r="EY135" i="36"/>
  <c r="EZ135" i="36"/>
  <c r="FA135" i="36"/>
  <c r="FB135" i="36"/>
  <c r="FC135" i="36"/>
  <c r="FD135" i="36"/>
  <c r="FE135" i="36"/>
  <c r="FF135" i="36"/>
  <c r="FG135" i="36"/>
  <c r="FH135" i="36"/>
  <c r="FI135" i="36"/>
  <c r="FJ135" i="36"/>
  <c r="FK135" i="36"/>
  <c r="FL135" i="36"/>
  <c r="FM135" i="36"/>
  <c r="FN135" i="36"/>
  <c r="FO135" i="36"/>
  <c r="EU136" i="36"/>
  <c r="EV136" i="36"/>
  <c r="EW136" i="36"/>
  <c r="EX136" i="36"/>
  <c r="EY136" i="36"/>
  <c r="EZ136" i="36"/>
  <c r="FA136" i="36"/>
  <c r="FB136" i="36"/>
  <c r="FC136" i="36"/>
  <c r="FD136" i="36"/>
  <c r="FE136" i="36"/>
  <c r="FF136" i="36"/>
  <c r="FG136" i="36"/>
  <c r="FH136" i="36"/>
  <c r="FI136" i="36"/>
  <c r="FJ136" i="36"/>
  <c r="FK136" i="36"/>
  <c r="FL136" i="36"/>
  <c r="FM136" i="36"/>
  <c r="FN136" i="36"/>
  <c r="FO136" i="36"/>
  <c r="EU137" i="36"/>
  <c r="EV137" i="36"/>
  <c r="EW137" i="36"/>
  <c r="EX137" i="36"/>
  <c r="EY137" i="36"/>
  <c r="EZ137" i="36"/>
  <c r="FA137" i="36"/>
  <c r="FB137" i="36"/>
  <c r="FC137" i="36"/>
  <c r="FD137" i="36"/>
  <c r="FE137" i="36"/>
  <c r="FF137" i="36"/>
  <c r="FG137" i="36"/>
  <c r="FH137" i="36"/>
  <c r="FI137" i="36"/>
  <c r="FJ137" i="36"/>
  <c r="FK137" i="36"/>
  <c r="FL137" i="36"/>
  <c r="FM137" i="36"/>
  <c r="FN137" i="36"/>
  <c r="FO137" i="36"/>
  <c r="EU138" i="36"/>
  <c r="EV138" i="36"/>
  <c r="EW138" i="36"/>
  <c r="EX138" i="36"/>
  <c r="EY138" i="36"/>
  <c r="EZ138" i="36"/>
  <c r="FA138" i="36"/>
  <c r="FB138" i="36"/>
  <c r="FC138" i="36"/>
  <c r="FD138" i="36"/>
  <c r="FE138" i="36"/>
  <c r="FF138" i="36"/>
  <c r="FG138" i="36"/>
  <c r="FH138" i="36"/>
  <c r="FI138" i="36"/>
  <c r="FJ138" i="36"/>
  <c r="FK138" i="36"/>
  <c r="FL138" i="36"/>
  <c r="FM138" i="36"/>
  <c r="FN138" i="36"/>
  <c r="FO138" i="36"/>
  <c r="EU139" i="36"/>
  <c r="EV139" i="36"/>
  <c r="EW139" i="36"/>
  <c r="EX139" i="36"/>
  <c r="EY139" i="36"/>
  <c r="EZ139" i="36"/>
  <c r="FA139" i="36"/>
  <c r="FB139" i="36"/>
  <c r="FC139" i="36"/>
  <c r="FD139" i="36"/>
  <c r="FE139" i="36"/>
  <c r="FF139" i="36"/>
  <c r="FG139" i="36"/>
  <c r="FH139" i="36"/>
  <c r="FI139" i="36"/>
  <c r="FJ139" i="36"/>
  <c r="FK139" i="36"/>
  <c r="FL139" i="36"/>
  <c r="FM139" i="36"/>
  <c r="FN139" i="36"/>
  <c r="FO139" i="36"/>
  <c r="EU140" i="36"/>
  <c r="EV140" i="36"/>
  <c r="EW140" i="36"/>
  <c r="EX140" i="36"/>
  <c r="EY140" i="36"/>
  <c r="EZ140" i="36"/>
  <c r="FA140" i="36"/>
  <c r="FB140" i="36"/>
  <c r="FC140" i="36"/>
  <c r="FD140" i="36"/>
  <c r="FE140" i="36"/>
  <c r="FF140" i="36"/>
  <c r="FG140" i="36"/>
  <c r="FH140" i="36"/>
  <c r="FI140" i="36"/>
  <c r="FJ140" i="36"/>
  <c r="FK140" i="36"/>
  <c r="FL140" i="36"/>
  <c r="FM140" i="36"/>
  <c r="FN140" i="36"/>
  <c r="FO140" i="36"/>
  <c r="EU141" i="36"/>
  <c r="EV141" i="36"/>
  <c r="EW141" i="36"/>
  <c r="EX141" i="36"/>
  <c r="EY141" i="36"/>
  <c r="EZ141" i="36"/>
  <c r="FA141" i="36"/>
  <c r="FB141" i="36"/>
  <c r="FC141" i="36"/>
  <c r="FD141" i="36"/>
  <c r="FE141" i="36"/>
  <c r="FF141" i="36"/>
  <c r="FG141" i="36"/>
  <c r="FH141" i="36"/>
  <c r="FI141" i="36"/>
  <c r="FJ141" i="36"/>
  <c r="FK141" i="36"/>
  <c r="FL141" i="36"/>
  <c r="FM141" i="36"/>
  <c r="FN141" i="36"/>
  <c r="FO141" i="36"/>
  <c r="EU142" i="36"/>
  <c r="EV142" i="36"/>
  <c r="EW142" i="36"/>
  <c r="EX142" i="36"/>
  <c r="EY142" i="36"/>
  <c r="EZ142" i="36"/>
  <c r="FA142" i="36"/>
  <c r="FB142" i="36"/>
  <c r="FC142" i="36"/>
  <c r="FD142" i="36"/>
  <c r="FE142" i="36"/>
  <c r="FF142" i="36"/>
  <c r="FG142" i="36"/>
  <c r="FH142" i="36"/>
  <c r="FI142" i="36"/>
  <c r="FJ142" i="36"/>
  <c r="FK142" i="36"/>
  <c r="FL142" i="36"/>
  <c r="FM142" i="36"/>
  <c r="FN142" i="36"/>
  <c r="FO142" i="36"/>
  <c r="EU143" i="36"/>
  <c r="EV143" i="36"/>
  <c r="EW143" i="36"/>
  <c r="EX143" i="36"/>
  <c r="EY143" i="36"/>
  <c r="EZ143" i="36"/>
  <c r="FA143" i="36"/>
  <c r="FB143" i="36"/>
  <c r="FC143" i="36"/>
  <c r="FD143" i="36"/>
  <c r="FE143" i="36"/>
  <c r="FF143" i="36"/>
  <c r="FG143" i="36"/>
  <c r="FH143" i="36"/>
  <c r="FI143" i="36"/>
  <c r="FJ143" i="36"/>
  <c r="FK143" i="36"/>
  <c r="FL143" i="36"/>
  <c r="FM143" i="36"/>
  <c r="FN143" i="36"/>
  <c r="FO143" i="36"/>
  <c r="EU144" i="36"/>
  <c r="EV144" i="36"/>
  <c r="EW144" i="36"/>
  <c r="EX144" i="36"/>
  <c r="EY144" i="36"/>
  <c r="EZ144" i="36"/>
  <c r="FA144" i="36"/>
  <c r="FB144" i="36"/>
  <c r="FC144" i="36"/>
  <c r="FD144" i="36"/>
  <c r="FE144" i="36"/>
  <c r="FF144" i="36"/>
  <c r="FG144" i="36"/>
  <c r="FH144" i="36"/>
  <c r="FI144" i="36"/>
  <c r="FJ144" i="36"/>
  <c r="FK144" i="36"/>
  <c r="FL144" i="36"/>
  <c r="FM144" i="36"/>
  <c r="FN144" i="36"/>
  <c r="FO144" i="36"/>
  <c r="EU145" i="36"/>
  <c r="EV145" i="36"/>
  <c r="EW145" i="36"/>
  <c r="EX145" i="36"/>
  <c r="EY145" i="36"/>
  <c r="EZ145" i="36"/>
  <c r="FA145" i="36"/>
  <c r="FB145" i="36"/>
  <c r="FC145" i="36"/>
  <c r="FD145" i="36"/>
  <c r="FE145" i="36"/>
  <c r="FF145" i="36"/>
  <c r="FG145" i="36"/>
  <c r="FH145" i="36"/>
  <c r="FI145" i="36"/>
  <c r="FJ145" i="36"/>
  <c r="FK145" i="36"/>
  <c r="FL145" i="36"/>
  <c r="FM145" i="36"/>
  <c r="FN145" i="36"/>
  <c r="FO145" i="36"/>
  <c r="EU146" i="36"/>
  <c r="EV146" i="36"/>
  <c r="EW146" i="36"/>
  <c r="EX146" i="36"/>
  <c r="EY146" i="36"/>
  <c r="EZ146" i="36"/>
  <c r="FA146" i="36"/>
  <c r="FB146" i="36"/>
  <c r="FC146" i="36"/>
  <c r="FD146" i="36"/>
  <c r="FE146" i="36"/>
  <c r="FF146" i="36"/>
  <c r="FG146" i="36"/>
  <c r="FH146" i="36"/>
  <c r="FI146" i="36"/>
  <c r="FJ146" i="36"/>
  <c r="FK146" i="36"/>
  <c r="FL146" i="36"/>
  <c r="FM146" i="36"/>
  <c r="FN146" i="36"/>
  <c r="FO146" i="36"/>
  <c r="EV109" i="36"/>
  <c r="EW109" i="36"/>
  <c r="EX109" i="36"/>
  <c r="EY109" i="36"/>
  <c r="EZ109" i="36"/>
  <c r="FA109" i="36"/>
  <c r="FB109" i="36"/>
  <c r="FC109" i="36"/>
  <c r="FD109" i="36"/>
  <c r="FE109" i="36"/>
  <c r="FF109" i="36"/>
  <c r="FG109" i="36"/>
  <c r="FH109" i="36"/>
  <c r="FI109" i="36"/>
  <c r="FJ109" i="36"/>
  <c r="FK109" i="36"/>
  <c r="FL109" i="36"/>
  <c r="FM109" i="36"/>
  <c r="FN109" i="36"/>
  <c r="FO109" i="36"/>
  <c r="EU109" i="36"/>
  <c r="Y110" i="36"/>
  <c r="Z110" i="36"/>
  <c r="AA110" i="36"/>
  <c r="AB110" i="36"/>
  <c r="AC110" i="36"/>
  <c r="AD110" i="36"/>
  <c r="AE110" i="36"/>
  <c r="AF110" i="36"/>
  <c r="AG110" i="36"/>
  <c r="AH110" i="36"/>
  <c r="AI110" i="36"/>
  <c r="AJ110" i="36"/>
  <c r="AK110" i="36"/>
  <c r="AL110" i="36"/>
  <c r="AM110" i="36"/>
  <c r="AN110" i="36"/>
  <c r="AO110" i="36"/>
  <c r="AP110" i="36"/>
  <c r="AQ110" i="36"/>
  <c r="AR110" i="36"/>
  <c r="AS110" i="36"/>
  <c r="Y111" i="36"/>
  <c r="Z111" i="36"/>
  <c r="AA111" i="36"/>
  <c r="AB111" i="36"/>
  <c r="AC111" i="36"/>
  <c r="AD111" i="36"/>
  <c r="AE111" i="36"/>
  <c r="AF111" i="36"/>
  <c r="AG111" i="36"/>
  <c r="AH111" i="36"/>
  <c r="AI111" i="36"/>
  <c r="AJ111" i="36"/>
  <c r="AK111" i="36"/>
  <c r="AL111" i="36"/>
  <c r="AM111" i="36"/>
  <c r="AN111" i="36"/>
  <c r="AO111" i="36"/>
  <c r="AP111" i="36"/>
  <c r="AQ111" i="36"/>
  <c r="AR111" i="36"/>
  <c r="AS111" i="36"/>
  <c r="Y112" i="36"/>
  <c r="Z112" i="36"/>
  <c r="AA112" i="36"/>
  <c r="AB112" i="36"/>
  <c r="AC112" i="36"/>
  <c r="AD112" i="36"/>
  <c r="AE112" i="36"/>
  <c r="AF112" i="36"/>
  <c r="AG112" i="36"/>
  <c r="AH112" i="36"/>
  <c r="AI112" i="36"/>
  <c r="AJ112" i="36"/>
  <c r="AK112" i="36"/>
  <c r="AL112" i="36"/>
  <c r="AM112" i="36"/>
  <c r="AN112" i="36"/>
  <c r="AO112" i="36"/>
  <c r="AP112" i="36"/>
  <c r="AQ112" i="36"/>
  <c r="AR112" i="36"/>
  <c r="AS112" i="36"/>
  <c r="Y113" i="36"/>
  <c r="Z113" i="36"/>
  <c r="AA113" i="36"/>
  <c r="AB113" i="36"/>
  <c r="AC113" i="36"/>
  <c r="AD113" i="36"/>
  <c r="AE113" i="36"/>
  <c r="AF113" i="36"/>
  <c r="AG113" i="36"/>
  <c r="AH113" i="36"/>
  <c r="AI113" i="36"/>
  <c r="AJ113" i="36"/>
  <c r="AK113" i="36"/>
  <c r="AL113" i="36"/>
  <c r="AM113" i="36"/>
  <c r="AN113" i="36"/>
  <c r="AO113" i="36"/>
  <c r="AP113" i="36"/>
  <c r="AQ113" i="36"/>
  <c r="AR113" i="36"/>
  <c r="AS113" i="36"/>
  <c r="Y114" i="36"/>
  <c r="Z114" i="36"/>
  <c r="AA114" i="36"/>
  <c r="AB114" i="36"/>
  <c r="AC114" i="36"/>
  <c r="AD114" i="36"/>
  <c r="AE114" i="36"/>
  <c r="AF114" i="36"/>
  <c r="AG114" i="36"/>
  <c r="AH114" i="36"/>
  <c r="AI114" i="36"/>
  <c r="AJ114" i="36"/>
  <c r="AK114" i="36"/>
  <c r="AL114" i="36"/>
  <c r="AM114" i="36"/>
  <c r="AN114" i="36"/>
  <c r="AO114" i="36"/>
  <c r="AP114" i="36"/>
  <c r="AQ114" i="36"/>
  <c r="AR114" i="36"/>
  <c r="AS114" i="36"/>
  <c r="Y115" i="36"/>
  <c r="Z115" i="36"/>
  <c r="AA115" i="36"/>
  <c r="AB115" i="36"/>
  <c r="AC115" i="36"/>
  <c r="AD115" i="36"/>
  <c r="AE115" i="36"/>
  <c r="AF115" i="36"/>
  <c r="AG115" i="36"/>
  <c r="AH115" i="36"/>
  <c r="AI115" i="36"/>
  <c r="AJ115" i="36"/>
  <c r="AK115" i="36"/>
  <c r="AL115" i="36"/>
  <c r="AM115" i="36"/>
  <c r="AN115" i="36"/>
  <c r="AO115" i="36"/>
  <c r="AP115" i="36"/>
  <c r="AQ115" i="36"/>
  <c r="AR115" i="36"/>
  <c r="AS115" i="36"/>
  <c r="Y116" i="36"/>
  <c r="Z116" i="36"/>
  <c r="AA116" i="36"/>
  <c r="AB116" i="36"/>
  <c r="AC116" i="36"/>
  <c r="AD116" i="36"/>
  <c r="AE116" i="36"/>
  <c r="AF116" i="36"/>
  <c r="AG116" i="36"/>
  <c r="AH116" i="36"/>
  <c r="AI116" i="36"/>
  <c r="AJ116" i="36"/>
  <c r="AK116" i="36"/>
  <c r="AL116" i="36"/>
  <c r="AM116" i="36"/>
  <c r="AN116" i="36"/>
  <c r="AO116" i="36"/>
  <c r="AP116" i="36"/>
  <c r="AQ116" i="36"/>
  <c r="AR116" i="36"/>
  <c r="AS116" i="36"/>
  <c r="Y117" i="36"/>
  <c r="Z117" i="36"/>
  <c r="AA117" i="36"/>
  <c r="AB117" i="36"/>
  <c r="AC117" i="36"/>
  <c r="AD117" i="36"/>
  <c r="AE117" i="36"/>
  <c r="AF117" i="36"/>
  <c r="AG117" i="36"/>
  <c r="AH117" i="36"/>
  <c r="AI117" i="36"/>
  <c r="AJ117" i="36"/>
  <c r="AK117" i="36"/>
  <c r="AL117" i="36"/>
  <c r="AM117" i="36"/>
  <c r="AN117" i="36"/>
  <c r="AO117" i="36"/>
  <c r="AP117" i="36"/>
  <c r="AQ117" i="36"/>
  <c r="AR117" i="36"/>
  <c r="AS117" i="36"/>
  <c r="Y118" i="36"/>
  <c r="Z118" i="36"/>
  <c r="AA118" i="36"/>
  <c r="AB118" i="36"/>
  <c r="AC118" i="36"/>
  <c r="AD118" i="36"/>
  <c r="AE118" i="36"/>
  <c r="AF118" i="36"/>
  <c r="AG118" i="36"/>
  <c r="AH118" i="36"/>
  <c r="AI118" i="36"/>
  <c r="AJ118" i="36"/>
  <c r="AK118" i="36"/>
  <c r="AL118" i="36"/>
  <c r="AM118" i="36"/>
  <c r="AN118" i="36"/>
  <c r="AO118" i="36"/>
  <c r="AP118" i="36"/>
  <c r="AQ118" i="36"/>
  <c r="AR118" i="36"/>
  <c r="AS118" i="36"/>
  <c r="Y119" i="36"/>
  <c r="Z119" i="36"/>
  <c r="AA119" i="36"/>
  <c r="AB119" i="36"/>
  <c r="AC119" i="36"/>
  <c r="AD119" i="36"/>
  <c r="AE119" i="36"/>
  <c r="AF119" i="36"/>
  <c r="AG119" i="36"/>
  <c r="AH119" i="36"/>
  <c r="AI119" i="36"/>
  <c r="AJ119" i="36"/>
  <c r="AK119" i="36"/>
  <c r="AL119" i="36"/>
  <c r="AM119" i="36"/>
  <c r="AN119" i="36"/>
  <c r="AO119" i="36"/>
  <c r="AP119" i="36"/>
  <c r="AQ119" i="36"/>
  <c r="AR119" i="36"/>
  <c r="AS119" i="36"/>
  <c r="Y120" i="36"/>
  <c r="Z120" i="36"/>
  <c r="AA120" i="36"/>
  <c r="AB120" i="36"/>
  <c r="AC120" i="36"/>
  <c r="AD120" i="36"/>
  <c r="AE120" i="36"/>
  <c r="AF120" i="36"/>
  <c r="AG120" i="36"/>
  <c r="AH120" i="36"/>
  <c r="AI120" i="36"/>
  <c r="AJ120" i="36"/>
  <c r="AK120" i="36"/>
  <c r="AL120" i="36"/>
  <c r="AM120" i="36"/>
  <c r="AN120" i="36"/>
  <c r="AO120" i="36"/>
  <c r="AP120" i="36"/>
  <c r="AQ120" i="36"/>
  <c r="AR120" i="36"/>
  <c r="AS120" i="36"/>
  <c r="Y121" i="36"/>
  <c r="Z121" i="36"/>
  <c r="AA121" i="36"/>
  <c r="AB121" i="36"/>
  <c r="AC121" i="36"/>
  <c r="AD121" i="36"/>
  <c r="AE121" i="36"/>
  <c r="AF121" i="36"/>
  <c r="AG121" i="36"/>
  <c r="AH121" i="36"/>
  <c r="AI121" i="36"/>
  <c r="AJ121" i="36"/>
  <c r="AK121" i="36"/>
  <c r="AL121" i="36"/>
  <c r="AM121" i="36"/>
  <c r="AN121" i="36"/>
  <c r="AO121" i="36"/>
  <c r="AP121" i="36"/>
  <c r="AQ121" i="36"/>
  <c r="AR121" i="36"/>
  <c r="AS121" i="36"/>
  <c r="Y122" i="36"/>
  <c r="Z122" i="36"/>
  <c r="AA122" i="36"/>
  <c r="AB122" i="36"/>
  <c r="AC122" i="36"/>
  <c r="AD122" i="36"/>
  <c r="AE122" i="36"/>
  <c r="AF122" i="36"/>
  <c r="AG122" i="36"/>
  <c r="AH122" i="36"/>
  <c r="AI122" i="36"/>
  <c r="AJ122" i="36"/>
  <c r="AK122" i="36"/>
  <c r="AL122" i="36"/>
  <c r="AM122" i="36"/>
  <c r="AN122" i="36"/>
  <c r="AO122" i="36"/>
  <c r="AP122" i="36"/>
  <c r="AQ122" i="36"/>
  <c r="AR122" i="36"/>
  <c r="AS122" i="36"/>
  <c r="Y123" i="36"/>
  <c r="Z123" i="36"/>
  <c r="AA123" i="36"/>
  <c r="AB123" i="36"/>
  <c r="AC123" i="36"/>
  <c r="AD123" i="36"/>
  <c r="AE123" i="36"/>
  <c r="AF123" i="36"/>
  <c r="AG123" i="36"/>
  <c r="AH123" i="36"/>
  <c r="AI123" i="36"/>
  <c r="AJ123" i="36"/>
  <c r="AK123" i="36"/>
  <c r="AL123" i="36"/>
  <c r="AM123" i="36"/>
  <c r="AN123" i="36"/>
  <c r="AO123" i="36"/>
  <c r="AP123" i="36"/>
  <c r="AQ123" i="36"/>
  <c r="AR123" i="36"/>
  <c r="AS123" i="36"/>
  <c r="Y124" i="36"/>
  <c r="Z124" i="36"/>
  <c r="AA124" i="36"/>
  <c r="AB124" i="36"/>
  <c r="AC124" i="36"/>
  <c r="AD124" i="36"/>
  <c r="AE124" i="36"/>
  <c r="AF124" i="36"/>
  <c r="AG124" i="36"/>
  <c r="AH124" i="36"/>
  <c r="AI124" i="36"/>
  <c r="AJ124" i="36"/>
  <c r="AK124" i="36"/>
  <c r="AL124" i="36"/>
  <c r="AM124" i="36"/>
  <c r="AN124" i="36"/>
  <c r="AO124" i="36"/>
  <c r="AP124" i="36"/>
  <c r="AQ124" i="36"/>
  <c r="AR124" i="36"/>
  <c r="AS124" i="36"/>
  <c r="Y125" i="36"/>
  <c r="Z125" i="36"/>
  <c r="AA125" i="36"/>
  <c r="AB125" i="36"/>
  <c r="AC125" i="36"/>
  <c r="AD125" i="36"/>
  <c r="AE125" i="36"/>
  <c r="AF125" i="36"/>
  <c r="AG125" i="36"/>
  <c r="AH125" i="36"/>
  <c r="AI125" i="36"/>
  <c r="AJ125" i="36"/>
  <c r="AK125" i="36"/>
  <c r="AL125" i="36"/>
  <c r="AM125" i="36"/>
  <c r="AN125" i="36"/>
  <c r="AO125" i="36"/>
  <c r="AP125" i="36"/>
  <c r="AQ125" i="36"/>
  <c r="AR125" i="36"/>
  <c r="AS125" i="36"/>
  <c r="Y126" i="36"/>
  <c r="Z126" i="36"/>
  <c r="AA126" i="36"/>
  <c r="AB126" i="36"/>
  <c r="AC126" i="36"/>
  <c r="AD126" i="36"/>
  <c r="AE126" i="36"/>
  <c r="AF126" i="36"/>
  <c r="AG126" i="36"/>
  <c r="AH126" i="36"/>
  <c r="AI126" i="36"/>
  <c r="AJ126" i="36"/>
  <c r="AK126" i="36"/>
  <c r="AL126" i="36"/>
  <c r="AM126" i="36"/>
  <c r="AN126" i="36"/>
  <c r="AO126" i="36"/>
  <c r="AP126" i="36"/>
  <c r="AQ126" i="36"/>
  <c r="AR126" i="36"/>
  <c r="AS126" i="36"/>
  <c r="Y127" i="36"/>
  <c r="Z127" i="36"/>
  <c r="AA127" i="36"/>
  <c r="AB127" i="36"/>
  <c r="AC127" i="36"/>
  <c r="AD127" i="36"/>
  <c r="AE127" i="36"/>
  <c r="AF127" i="36"/>
  <c r="AG127" i="36"/>
  <c r="AH127" i="36"/>
  <c r="AI127" i="36"/>
  <c r="AJ127" i="36"/>
  <c r="AK127" i="36"/>
  <c r="AL127" i="36"/>
  <c r="AM127" i="36"/>
  <c r="AN127" i="36"/>
  <c r="AO127" i="36"/>
  <c r="AP127" i="36"/>
  <c r="AQ127" i="36"/>
  <c r="AR127" i="36"/>
  <c r="AS127" i="36"/>
  <c r="Y128" i="36"/>
  <c r="Z128" i="36"/>
  <c r="AA128" i="36"/>
  <c r="AB128" i="36"/>
  <c r="AC128" i="36"/>
  <c r="AD128" i="36"/>
  <c r="AE128" i="36"/>
  <c r="AF128" i="36"/>
  <c r="AG128" i="36"/>
  <c r="AH128" i="36"/>
  <c r="AI128" i="36"/>
  <c r="AJ128" i="36"/>
  <c r="AK128" i="36"/>
  <c r="AL128" i="36"/>
  <c r="AM128" i="36"/>
  <c r="AN128" i="36"/>
  <c r="AO128" i="36"/>
  <c r="AP128" i="36"/>
  <c r="AQ128" i="36"/>
  <c r="AR128" i="36"/>
  <c r="AS128" i="36"/>
  <c r="Y129" i="36"/>
  <c r="Z129" i="36"/>
  <c r="AA129" i="36"/>
  <c r="AB129" i="36"/>
  <c r="AC129" i="36"/>
  <c r="AD129" i="36"/>
  <c r="AE129" i="36"/>
  <c r="AF129" i="36"/>
  <c r="AG129" i="36"/>
  <c r="AH129" i="36"/>
  <c r="AI129" i="36"/>
  <c r="AJ129" i="36"/>
  <c r="AK129" i="36"/>
  <c r="AL129" i="36"/>
  <c r="AM129" i="36"/>
  <c r="AN129" i="36"/>
  <c r="AO129" i="36"/>
  <c r="AP129" i="36"/>
  <c r="AQ129" i="36"/>
  <c r="AR129" i="36"/>
  <c r="AS129" i="36"/>
  <c r="Y130" i="36"/>
  <c r="Z130" i="36"/>
  <c r="AA130" i="36"/>
  <c r="AB130" i="36"/>
  <c r="AC130" i="36"/>
  <c r="AD130" i="36"/>
  <c r="AE130" i="36"/>
  <c r="AF130" i="36"/>
  <c r="AG130" i="36"/>
  <c r="AH130" i="36"/>
  <c r="AI130" i="36"/>
  <c r="AJ130" i="36"/>
  <c r="AK130" i="36"/>
  <c r="AL130" i="36"/>
  <c r="AM130" i="36"/>
  <c r="AN130" i="36"/>
  <c r="AO130" i="36"/>
  <c r="AP130" i="36"/>
  <c r="AQ130" i="36"/>
  <c r="AR130" i="36"/>
  <c r="AS130" i="36"/>
  <c r="Y131" i="36"/>
  <c r="Z131" i="36"/>
  <c r="AA131" i="36"/>
  <c r="AB131" i="36"/>
  <c r="AC131" i="36"/>
  <c r="AD131" i="36"/>
  <c r="AE131" i="36"/>
  <c r="AF131" i="36"/>
  <c r="AG131" i="36"/>
  <c r="AH131" i="36"/>
  <c r="AI131" i="36"/>
  <c r="AJ131" i="36"/>
  <c r="AK131" i="36"/>
  <c r="AL131" i="36"/>
  <c r="AM131" i="36"/>
  <c r="AN131" i="36"/>
  <c r="AO131" i="36"/>
  <c r="AP131" i="36"/>
  <c r="AQ131" i="36"/>
  <c r="AR131" i="36"/>
  <c r="AS131" i="36"/>
  <c r="Y132" i="36"/>
  <c r="Z132" i="36"/>
  <c r="AA132" i="36"/>
  <c r="AB132" i="36"/>
  <c r="AC132" i="36"/>
  <c r="AD132" i="36"/>
  <c r="AE132" i="36"/>
  <c r="AF132" i="36"/>
  <c r="AG132" i="36"/>
  <c r="AH132" i="36"/>
  <c r="AI132" i="36"/>
  <c r="AJ132" i="36"/>
  <c r="AK132" i="36"/>
  <c r="AL132" i="36"/>
  <c r="AM132" i="36"/>
  <c r="AN132" i="36"/>
  <c r="AO132" i="36"/>
  <c r="AP132" i="36"/>
  <c r="AQ132" i="36"/>
  <c r="AR132" i="36"/>
  <c r="AS132" i="36"/>
  <c r="Y133" i="36"/>
  <c r="Z133" i="36"/>
  <c r="AA133" i="36"/>
  <c r="AB133" i="36"/>
  <c r="AC133" i="36"/>
  <c r="AD133" i="36"/>
  <c r="AE133" i="36"/>
  <c r="AF133" i="36"/>
  <c r="AG133" i="36"/>
  <c r="AH133" i="36"/>
  <c r="AI133" i="36"/>
  <c r="AJ133" i="36"/>
  <c r="AK133" i="36"/>
  <c r="AL133" i="36"/>
  <c r="AM133" i="36"/>
  <c r="AN133" i="36"/>
  <c r="AO133" i="36"/>
  <c r="AP133" i="36"/>
  <c r="AQ133" i="36"/>
  <c r="AR133" i="36"/>
  <c r="AS133" i="36"/>
  <c r="Y134" i="36"/>
  <c r="Z134" i="36"/>
  <c r="AA134" i="36"/>
  <c r="AB134" i="36"/>
  <c r="AC134" i="36"/>
  <c r="AD134" i="36"/>
  <c r="AE134" i="36"/>
  <c r="AF134" i="36"/>
  <c r="AG134" i="36"/>
  <c r="AH134" i="36"/>
  <c r="AI134" i="36"/>
  <c r="AJ134" i="36"/>
  <c r="AK134" i="36"/>
  <c r="AL134" i="36"/>
  <c r="AM134" i="36"/>
  <c r="AN134" i="36"/>
  <c r="AO134" i="36"/>
  <c r="AP134" i="36"/>
  <c r="AQ134" i="36"/>
  <c r="AR134" i="36"/>
  <c r="AS134" i="36"/>
  <c r="Y135" i="36"/>
  <c r="Z135" i="36"/>
  <c r="AA135" i="36"/>
  <c r="AB135" i="36"/>
  <c r="AC135" i="36"/>
  <c r="AD135" i="36"/>
  <c r="AE135" i="36"/>
  <c r="AF135" i="36"/>
  <c r="AG135" i="36"/>
  <c r="AH135" i="36"/>
  <c r="AI135" i="36"/>
  <c r="AJ135" i="36"/>
  <c r="AK135" i="36"/>
  <c r="AL135" i="36"/>
  <c r="AM135" i="36"/>
  <c r="AN135" i="36"/>
  <c r="AO135" i="36"/>
  <c r="AP135" i="36"/>
  <c r="AQ135" i="36"/>
  <c r="AR135" i="36"/>
  <c r="AS135" i="36"/>
  <c r="Y136" i="36"/>
  <c r="Z136" i="36"/>
  <c r="AA136" i="36"/>
  <c r="AB136" i="36"/>
  <c r="AC136" i="36"/>
  <c r="AD136" i="36"/>
  <c r="AE136" i="36"/>
  <c r="AF136" i="36"/>
  <c r="AG136" i="36"/>
  <c r="AH136" i="36"/>
  <c r="AI136" i="36"/>
  <c r="AJ136" i="36"/>
  <c r="AK136" i="36"/>
  <c r="AL136" i="36"/>
  <c r="AM136" i="36"/>
  <c r="AN136" i="36"/>
  <c r="AO136" i="36"/>
  <c r="AP136" i="36"/>
  <c r="AQ136" i="36"/>
  <c r="AR136" i="36"/>
  <c r="AS136" i="36"/>
  <c r="Y137" i="36"/>
  <c r="Z137" i="36"/>
  <c r="AA137" i="36"/>
  <c r="AB137" i="36"/>
  <c r="AC137" i="36"/>
  <c r="AD137" i="36"/>
  <c r="AE137" i="36"/>
  <c r="AF137" i="36"/>
  <c r="AG137" i="36"/>
  <c r="AH137" i="36"/>
  <c r="AI137" i="36"/>
  <c r="AJ137" i="36"/>
  <c r="AK137" i="36"/>
  <c r="AL137" i="36"/>
  <c r="AM137" i="36"/>
  <c r="AN137" i="36"/>
  <c r="AO137" i="36"/>
  <c r="AP137" i="36"/>
  <c r="AQ137" i="36"/>
  <c r="AR137" i="36"/>
  <c r="AS137" i="36"/>
  <c r="Y138" i="36"/>
  <c r="Z138" i="36"/>
  <c r="AA138" i="36"/>
  <c r="AB138" i="36"/>
  <c r="AC138" i="36"/>
  <c r="AD138" i="36"/>
  <c r="AE138" i="36"/>
  <c r="AF138" i="36"/>
  <c r="AG138" i="36"/>
  <c r="AH138" i="36"/>
  <c r="AI138" i="36"/>
  <c r="AJ138" i="36"/>
  <c r="AK138" i="36"/>
  <c r="AL138" i="36"/>
  <c r="AM138" i="36"/>
  <c r="AN138" i="36"/>
  <c r="AO138" i="36"/>
  <c r="AP138" i="36"/>
  <c r="AQ138" i="36"/>
  <c r="AR138" i="36"/>
  <c r="AS138" i="36"/>
  <c r="Y139" i="36"/>
  <c r="Z139" i="36"/>
  <c r="AA139" i="36"/>
  <c r="AB139" i="36"/>
  <c r="AC139" i="36"/>
  <c r="AD139" i="36"/>
  <c r="AE139" i="36"/>
  <c r="AF139" i="36"/>
  <c r="AG139" i="36"/>
  <c r="AH139" i="36"/>
  <c r="AI139" i="36"/>
  <c r="AJ139" i="36"/>
  <c r="AK139" i="36"/>
  <c r="AL139" i="36"/>
  <c r="AM139" i="36"/>
  <c r="AN139" i="36"/>
  <c r="AO139" i="36"/>
  <c r="AP139" i="36"/>
  <c r="AQ139" i="36"/>
  <c r="AR139" i="36"/>
  <c r="AS139" i="36"/>
  <c r="Y140" i="36"/>
  <c r="Z140" i="36"/>
  <c r="AA140" i="36"/>
  <c r="AB140" i="36"/>
  <c r="AC140" i="36"/>
  <c r="AD140" i="36"/>
  <c r="AE140" i="36"/>
  <c r="AF140" i="36"/>
  <c r="AG140" i="36"/>
  <c r="AH140" i="36"/>
  <c r="AI140" i="36"/>
  <c r="AJ140" i="36"/>
  <c r="AK140" i="36"/>
  <c r="AL140" i="36"/>
  <c r="AM140" i="36"/>
  <c r="AN140" i="36"/>
  <c r="AO140" i="36"/>
  <c r="AP140" i="36"/>
  <c r="AQ140" i="36"/>
  <c r="AR140" i="36"/>
  <c r="AS140" i="36"/>
  <c r="Y141" i="36"/>
  <c r="Z141" i="36"/>
  <c r="AA141" i="36"/>
  <c r="AB141" i="36"/>
  <c r="AC141" i="36"/>
  <c r="AD141" i="36"/>
  <c r="AE141" i="36"/>
  <c r="AF141" i="36"/>
  <c r="AG141" i="36"/>
  <c r="AH141" i="36"/>
  <c r="AI141" i="36"/>
  <c r="AJ141" i="36"/>
  <c r="AK141" i="36"/>
  <c r="AL141" i="36"/>
  <c r="AM141" i="36"/>
  <c r="AN141" i="36"/>
  <c r="AO141" i="36"/>
  <c r="AP141" i="36"/>
  <c r="AQ141" i="36"/>
  <c r="AR141" i="36"/>
  <c r="AS141" i="36"/>
  <c r="Y142" i="36"/>
  <c r="Z142" i="36"/>
  <c r="AA142" i="36"/>
  <c r="AB142" i="36"/>
  <c r="AC142" i="36"/>
  <c r="AD142" i="36"/>
  <c r="AE142" i="36"/>
  <c r="AF142" i="36"/>
  <c r="AG142" i="36"/>
  <c r="AH142" i="36"/>
  <c r="AI142" i="36"/>
  <c r="AJ142" i="36"/>
  <c r="AK142" i="36"/>
  <c r="AL142" i="36"/>
  <c r="AM142" i="36"/>
  <c r="AN142" i="36"/>
  <c r="AO142" i="36"/>
  <c r="AP142" i="36"/>
  <c r="AQ142" i="36"/>
  <c r="AR142" i="36"/>
  <c r="AS142" i="36"/>
  <c r="Y143" i="36"/>
  <c r="Z143" i="36"/>
  <c r="AA143" i="36"/>
  <c r="AB143" i="36"/>
  <c r="AC143" i="36"/>
  <c r="AD143" i="36"/>
  <c r="AE143" i="36"/>
  <c r="AF143" i="36"/>
  <c r="AG143" i="36"/>
  <c r="AH143" i="36"/>
  <c r="AI143" i="36"/>
  <c r="AJ143" i="36"/>
  <c r="AK143" i="36"/>
  <c r="AL143" i="36"/>
  <c r="AM143" i="36"/>
  <c r="AN143" i="36"/>
  <c r="AO143" i="36"/>
  <c r="AP143" i="36"/>
  <c r="AQ143" i="36"/>
  <c r="AR143" i="36"/>
  <c r="AS143" i="36"/>
  <c r="Y144" i="36"/>
  <c r="Z144" i="36"/>
  <c r="AA144" i="36"/>
  <c r="AB144" i="36"/>
  <c r="AC144" i="36"/>
  <c r="AD144" i="36"/>
  <c r="AE144" i="36"/>
  <c r="AF144" i="36"/>
  <c r="AG144" i="36"/>
  <c r="AH144" i="36"/>
  <c r="AI144" i="36"/>
  <c r="AJ144" i="36"/>
  <c r="AK144" i="36"/>
  <c r="AL144" i="36"/>
  <c r="AM144" i="36"/>
  <c r="AN144" i="36"/>
  <c r="AO144" i="36"/>
  <c r="AP144" i="36"/>
  <c r="AQ144" i="36"/>
  <c r="AR144" i="36"/>
  <c r="AS144" i="36"/>
  <c r="Y145" i="36"/>
  <c r="Z145" i="36"/>
  <c r="AA145" i="36"/>
  <c r="AB145" i="36"/>
  <c r="AC145" i="36"/>
  <c r="AD145" i="36"/>
  <c r="AE145" i="36"/>
  <c r="AF145" i="36"/>
  <c r="AG145" i="36"/>
  <c r="AH145" i="36"/>
  <c r="AI145" i="36"/>
  <c r="AJ145" i="36"/>
  <c r="AK145" i="36"/>
  <c r="AL145" i="36"/>
  <c r="AM145" i="36"/>
  <c r="AN145" i="36"/>
  <c r="AO145" i="36"/>
  <c r="AP145" i="36"/>
  <c r="AQ145" i="36"/>
  <c r="AR145" i="36"/>
  <c r="AS145" i="36"/>
  <c r="Y146" i="36"/>
  <c r="Z146" i="36"/>
  <c r="AA146" i="36"/>
  <c r="AB146" i="36"/>
  <c r="AC146" i="36"/>
  <c r="AD146" i="36"/>
  <c r="AE146" i="36"/>
  <c r="AF146" i="36"/>
  <c r="AG146" i="36"/>
  <c r="AH146" i="36"/>
  <c r="AI146" i="36"/>
  <c r="AJ146" i="36"/>
  <c r="AK146" i="36"/>
  <c r="AL146" i="36"/>
  <c r="AM146" i="36"/>
  <c r="AN146" i="36"/>
  <c r="AO146" i="36"/>
  <c r="AP146" i="36"/>
  <c r="AQ146" i="36"/>
  <c r="AR146" i="36"/>
  <c r="AS146" i="36"/>
  <c r="AI109" i="36"/>
  <c r="AI109" i="37" s="1"/>
  <c r="AI109" i="52" s="1"/>
  <c r="AI109" i="54" s="1"/>
  <c r="AI109" i="55" s="1"/>
  <c r="AI109" i="56" s="1"/>
  <c r="AJ109" i="36"/>
  <c r="AJ109" i="37" s="1"/>
  <c r="AJ109" i="52" s="1"/>
  <c r="AJ109" i="54" s="1"/>
  <c r="AJ109" i="55" s="1"/>
  <c r="AJ109" i="56" s="1"/>
  <c r="AK109" i="36"/>
  <c r="AK109" i="37" s="1"/>
  <c r="AK109" i="52" s="1"/>
  <c r="AK109" i="54" s="1"/>
  <c r="AK109" i="55" s="1"/>
  <c r="AK109" i="56" s="1"/>
  <c r="AL109" i="36"/>
  <c r="AL109" i="37" s="1"/>
  <c r="AL109" i="52" s="1"/>
  <c r="AL109" i="54" s="1"/>
  <c r="AL109" i="55" s="1"/>
  <c r="AL109" i="56" s="1"/>
  <c r="AM109" i="36"/>
  <c r="AM109" i="37" s="1"/>
  <c r="AM109" i="52" s="1"/>
  <c r="AM109" i="54" s="1"/>
  <c r="AM109" i="55" s="1"/>
  <c r="AM109" i="56" s="1"/>
  <c r="AN109" i="36"/>
  <c r="AN109" i="37" s="1"/>
  <c r="AN109" i="52" s="1"/>
  <c r="AN109" i="54" s="1"/>
  <c r="AN109" i="55" s="1"/>
  <c r="AN109" i="56" s="1"/>
  <c r="AO109" i="36"/>
  <c r="AO109" i="37" s="1"/>
  <c r="AO109" i="52" s="1"/>
  <c r="AO109" i="54" s="1"/>
  <c r="AO109" i="55" s="1"/>
  <c r="AO109" i="56" s="1"/>
  <c r="AP109" i="36"/>
  <c r="AP109" i="37" s="1"/>
  <c r="AP109" i="52" s="1"/>
  <c r="AP109" i="54" s="1"/>
  <c r="AP109" i="55" s="1"/>
  <c r="AP109" i="56" s="1"/>
  <c r="AQ109" i="36"/>
  <c r="AQ109" i="37" s="1"/>
  <c r="AQ109" i="52" s="1"/>
  <c r="AQ109" i="54" s="1"/>
  <c r="AQ109" i="55" s="1"/>
  <c r="AQ109" i="56" s="1"/>
  <c r="AR109" i="36"/>
  <c r="AR109" i="37" s="1"/>
  <c r="AR109" i="52" s="1"/>
  <c r="AR109" i="54" s="1"/>
  <c r="AR109" i="55" s="1"/>
  <c r="AR109" i="56" s="1"/>
  <c r="AS109" i="36"/>
  <c r="AS109" i="37" s="1"/>
  <c r="AS109" i="52" s="1"/>
  <c r="AS109" i="54" s="1"/>
  <c r="AS109" i="55" s="1"/>
  <c r="AS109" i="56" s="1"/>
  <c r="Z109" i="36"/>
  <c r="Z109" i="37" s="1"/>
  <c r="Z109" i="52" s="1"/>
  <c r="Z109" i="54" s="1"/>
  <c r="Z109" i="55" s="1"/>
  <c r="Z109" i="56" s="1"/>
  <c r="AA109" i="36"/>
  <c r="AA109" i="37" s="1"/>
  <c r="AA109" i="52" s="1"/>
  <c r="AA109" i="54" s="1"/>
  <c r="AA109" i="55" s="1"/>
  <c r="AA109" i="56" s="1"/>
  <c r="AB109" i="36"/>
  <c r="AB109" i="37" s="1"/>
  <c r="AB109" i="52" s="1"/>
  <c r="AB109" i="54" s="1"/>
  <c r="AB109" i="55" s="1"/>
  <c r="AB109" i="56" s="1"/>
  <c r="AC109" i="36"/>
  <c r="AC109" i="37" s="1"/>
  <c r="AC109" i="52" s="1"/>
  <c r="AC109" i="54" s="1"/>
  <c r="AC109" i="55" s="1"/>
  <c r="AC109" i="56" s="1"/>
  <c r="AD109" i="36"/>
  <c r="AD109" i="37" s="1"/>
  <c r="AD109" i="52" s="1"/>
  <c r="AD109" i="54" s="1"/>
  <c r="AD109" i="55" s="1"/>
  <c r="AD109" i="56" s="1"/>
  <c r="AE109" i="36"/>
  <c r="AE109" i="37" s="1"/>
  <c r="AE109" i="52" s="1"/>
  <c r="AE109" i="54" s="1"/>
  <c r="AE109" i="55" s="1"/>
  <c r="AE109" i="56" s="1"/>
  <c r="AF109" i="36"/>
  <c r="AF109" i="37" s="1"/>
  <c r="AF109" i="52" s="1"/>
  <c r="AF109" i="54" s="1"/>
  <c r="AF109" i="55" s="1"/>
  <c r="AF109" i="56" s="1"/>
  <c r="AG109" i="36"/>
  <c r="AG109" i="37" s="1"/>
  <c r="AG109" i="52" s="1"/>
  <c r="AG109" i="54" s="1"/>
  <c r="AG109" i="55" s="1"/>
  <c r="AG109" i="56" s="1"/>
  <c r="AH109" i="36"/>
  <c r="AH109" i="37" s="1"/>
  <c r="AH109" i="52" s="1"/>
  <c r="AH109" i="54" s="1"/>
  <c r="AH109" i="55" s="1"/>
  <c r="AH109" i="56" s="1"/>
  <c r="Y109" i="36"/>
  <c r="Y109" i="37" s="1"/>
  <c r="EU110" i="46"/>
  <c r="EV110" i="46"/>
  <c r="EW110" i="46"/>
  <c r="EX110" i="46"/>
  <c r="EY110" i="46"/>
  <c r="EZ110" i="46"/>
  <c r="FA110" i="46"/>
  <c r="FB110" i="46"/>
  <c r="FC110" i="46"/>
  <c r="FD110" i="46"/>
  <c r="FE110" i="46"/>
  <c r="FF110" i="46"/>
  <c r="FG110" i="46"/>
  <c r="FH110" i="46"/>
  <c r="FI110" i="46"/>
  <c r="FJ110" i="46"/>
  <c r="FK110" i="46"/>
  <c r="FL110" i="46"/>
  <c r="FM110" i="46"/>
  <c r="FN110" i="46"/>
  <c r="FO110" i="46"/>
  <c r="EU111" i="46"/>
  <c r="EV111" i="46"/>
  <c r="EW111" i="46"/>
  <c r="EX111" i="46"/>
  <c r="EY111" i="46"/>
  <c r="EZ111" i="46"/>
  <c r="FA111" i="46"/>
  <c r="FB111" i="46"/>
  <c r="FC111" i="46"/>
  <c r="FD111" i="46"/>
  <c r="FE111" i="46"/>
  <c r="FF111" i="46"/>
  <c r="FG111" i="46"/>
  <c r="FH111" i="46"/>
  <c r="FI111" i="46"/>
  <c r="FJ111" i="46"/>
  <c r="FK111" i="46"/>
  <c r="FL111" i="46"/>
  <c r="FM111" i="46"/>
  <c r="FN111" i="46"/>
  <c r="FO111" i="46"/>
  <c r="EU112" i="46"/>
  <c r="EV112" i="46"/>
  <c r="EW112" i="46"/>
  <c r="EX112" i="46"/>
  <c r="EY112" i="46"/>
  <c r="EZ112" i="46"/>
  <c r="FA112" i="46"/>
  <c r="FB112" i="46"/>
  <c r="FC112" i="46"/>
  <c r="FD112" i="46"/>
  <c r="FE112" i="46"/>
  <c r="FF112" i="46"/>
  <c r="FG112" i="46"/>
  <c r="FH112" i="46"/>
  <c r="FI112" i="46"/>
  <c r="FJ112" i="46"/>
  <c r="FK112" i="46"/>
  <c r="FL112" i="46"/>
  <c r="FM112" i="46"/>
  <c r="FN112" i="46"/>
  <c r="FO112" i="46"/>
  <c r="EU113" i="46"/>
  <c r="EV113" i="46"/>
  <c r="EW113" i="46"/>
  <c r="EX113" i="46"/>
  <c r="EY113" i="46"/>
  <c r="EZ113" i="46"/>
  <c r="FA113" i="46"/>
  <c r="FB113" i="46"/>
  <c r="FC113" i="46"/>
  <c r="FD113" i="46"/>
  <c r="FE113" i="46"/>
  <c r="FF113" i="46"/>
  <c r="FG113" i="46"/>
  <c r="FH113" i="46"/>
  <c r="FI113" i="46"/>
  <c r="FJ113" i="46"/>
  <c r="FK113" i="46"/>
  <c r="FL113" i="46"/>
  <c r="FM113" i="46"/>
  <c r="FN113" i="46"/>
  <c r="FO113" i="46"/>
  <c r="EU114" i="46"/>
  <c r="EV114" i="46"/>
  <c r="EW114" i="46"/>
  <c r="EX114" i="46"/>
  <c r="EY114" i="46"/>
  <c r="EZ114" i="46"/>
  <c r="FA114" i="46"/>
  <c r="FB114" i="46"/>
  <c r="FC114" i="46"/>
  <c r="FD114" i="46"/>
  <c r="FE114" i="46"/>
  <c r="FF114" i="46"/>
  <c r="FG114" i="46"/>
  <c r="FH114" i="46"/>
  <c r="FI114" i="46"/>
  <c r="FJ114" i="46"/>
  <c r="FK114" i="46"/>
  <c r="FL114" i="46"/>
  <c r="FM114" i="46"/>
  <c r="FN114" i="46"/>
  <c r="FO114" i="46"/>
  <c r="EU115" i="46"/>
  <c r="EV115" i="46"/>
  <c r="EW115" i="46"/>
  <c r="EX115" i="46"/>
  <c r="EY115" i="46"/>
  <c r="EZ115" i="46"/>
  <c r="FA115" i="46"/>
  <c r="FB115" i="46"/>
  <c r="FC115" i="46"/>
  <c r="FD115" i="46"/>
  <c r="FE115" i="46"/>
  <c r="FF115" i="46"/>
  <c r="FG115" i="46"/>
  <c r="FH115" i="46"/>
  <c r="FI115" i="46"/>
  <c r="FJ115" i="46"/>
  <c r="FK115" i="46"/>
  <c r="FL115" i="46"/>
  <c r="FM115" i="46"/>
  <c r="FN115" i="46"/>
  <c r="FO115" i="46"/>
  <c r="EU116" i="46"/>
  <c r="EV116" i="46"/>
  <c r="EW116" i="46"/>
  <c r="EX116" i="46"/>
  <c r="EY116" i="46"/>
  <c r="EZ116" i="46"/>
  <c r="FA116" i="46"/>
  <c r="FB116" i="46"/>
  <c r="FC116" i="46"/>
  <c r="FD116" i="46"/>
  <c r="FE116" i="46"/>
  <c r="FF116" i="46"/>
  <c r="FG116" i="46"/>
  <c r="FH116" i="46"/>
  <c r="FI116" i="46"/>
  <c r="FJ116" i="46"/>
  <c r="FK116" i="46"/>
  <c r="FL116" i="46"/>
  <c r="FM116" i="46"/>
  <c r="FN116" i="46"/>
  <c r="FO116" i="46"/>
  <c r="EU117" i="46"/>
  <c r="EV117" i="46"/>
  <c r="EW117" i="46"/>
  <c r="EX117" i="46"/>
  <c r="EY117" i="46"/>
  <c r="EZ117" i="46"/>
  <c r="FA117" i="46"/>
  <c r="FB117" i="46"/>
  <c r="FC117" i="46"/>
  <c r="FD117" i="46"/>
  <c r="FE117" i="46"/>
  <c r="FF117" i="46"/>
  <c r="FG117" i="46"/>
  <c r="FH117" i="46"/>
  <c r="FI117" i="46"/>
  <c r="FJ117" i="46"/>
  <c r="FK117" i="46"/>
  <c r="FL117" i="46"/>
  <c r="FM117" i="46"/>
  <c r="FN117" i="46"/>
  <c r="FO117" i="46"/>
  <c r="EU118" i="46"/>
  <c r="EV118" i="46"/>
  <c r="EW118" i="46"/>
  <c r="EX118" i="46"/>
  <c r="EY118" i="46"/>
  <c r="EZ118" i="46"/>
  <c r="FA118" i="46"/>
  <c r="FB118" i="46"/>
  <c r="FC118" i="46"/>
  <c r="FD118" i="46"/>
  <c r="FE118" i="46"/>
  <c r="FF118" i="46"/>
  <c r="FG118" i="46"/>
  <c r="FH118" i="46"/>
  <c r="FI118" i="46"/>
  <c r="FJ118" i="46"/>
  <c r="FK118" i="46"/>
  <c r="FL118" i="46"/>
  <c r="FM118" i="46"/>
  <c r="FN118" i="46"/>
  <c r="FO118" i="46"/>
  <c r="EU119" i="46"/>
  <c r="EV119" i="46"/>
  <c r="EW119" i="46"/>
  <c r="EX119" i="46"/>
  <c r="EY119" i="46"/>
  <c r="EZ119" i="46"/>
  <c r="FA119" i="46"/>
  <c r="FB119" i="46"/>
  <c r="FC119" i="46"/>
  <c r="FD119" i="46"/>
  <c r="FE119" i="46"/>
  <c r="FF119" i="46"/>
  <c r="FG119" i="46"/>
  <c r="FH119" i="46"/>
  <c r="FI119" i="46"/>
  <c r="FJ119" i="46"/>
  <c r="FK119" i="46"/>
  <c r="FL119" i="46"/>
  <c r="FM119" i="46"/>
  <c r="FN119" i="46"/>
  <c r="FO119" i="46"/>
  <c r="EU120" i="46"/>
  <c r="EV120" i="46"/>
  <c r="EW120" i="46"/>
  <c r="EX120" i="46"/>
  <c r="EY120" i="46"/>
  <c r="EZ120" i="46"/>
  <c r="FA120" i="46"/>
  <c r="FB120" i="46"/>
  <c r="FC120" i="46"/>
  <c r="FD120" i="46"/>
  <c r="FE120" i="46"/>
  <c r="FF120" i="46"/>
  <c r="FG120" i="46"/>
  <c r="FH120" i="46"/>
  <c r="FI120" i="46"/>
  <c r="FJ120" i="46"/>
  <c r="FK120" i="46"/>
  <c r="FL120" i="46"/>
  <c r="FM120" i="46"/>
  <c r="FN120" i="46"/>
  <c r="FO120" i="46"/>
  <c r="EU121" i="46"/>
  <c r="EV121" i="46"/>
  <c r="EW121" i="46"/>
  <c r="EX121" i="46"/>
  <c r="EY121" i="46"/>
  <c r="EZ121" i="46"/>
  <c r="FA121" i="46"/>
  <c r="FB121" i="46"/>
  <c r="FC121" i="46"/>
  <c r="FD121" i="46"/>
  <c r="FE121" i="46"/>
  <c r="FF121" i="46"/>
  <c r="FG121" i="46"/>
  <c r="FH121" i="46"/>
  <c r="FI121" i="46"/>
  <c r="FJ121" i="46"/>
  <c r="FK121" i="46"/>
  <c r="FL121" i="46"/>
  <c r="FM121" i="46"/>
  <c r="FN121" i="46"/>
  <c r="FO121" i="46"/>
  <c r="EU122" i="46"/>
  <c r="EV122" i="46"/>
  <c r="EW122" i="46"/>
  <c r="EX122" i="46"/>
  <c r="EY122" i="46"/>
  <c r="EZ122" i="46"/>
  <c r="FA122" i="46"/>
  <c r="FB122" i="46"/>
  <c r="FC122" i="46"/>
  <c r="FD122" i="46"/>
  <c r="FE122" i="46"/>
  <c r="FF122" i="46"/>
  <c r="FG122" i="46"/>
  <c r="FH122" i="46"/>
  <c r="FI122" i="46"/>
  <c r="FJ122" i="46"/>
  <c r="FK122" i="46"/>
  <c r="FL122" i="46"/>
  <c r="FM122" i="46"/>
  <c r="FN122" i="46"/>
  <c r="FO122" i="46"/>
  <c r="EU123" i="46"/>
  <c r="EV123" i="46"/>
  <c r="EW123" i="46"/>
  <c r="EX123" i="46"/>
  <c r="EY123" i="46"/>
  <c r="EZ123" i="46"/>
  <c r="FA123" i="46"/>
  <c r="FB123" i="46"/>
  <c r="FC123" i="46"/>
  <c r="FD123" i="46"/>
  <c r="FE123" i="46"/>
  <c r="FF123" i="46"/>
  <c r="FG123" i="46"/>
  <c r="FH123" i="46"/>
  <c r="FI123" i="46"/>
  <c r="FJ123" i="46"/>
  <c r="FK123" i="46"/>
  <c r="FL123" i="46"/>
  <c r="FM123" i="46"/>
  <c r="FN123" i="46"/>
  <c r="FO123" i="46"/>
  <c r="EU124" i="46"/>
  <c r="EV124" i="46"/>
  <c r="EW124" i="46"/>
  <c r="EX124" i="46"/>
  <c r="EY124" i="46"/>
  <c r="EZ124" i="46"/>
  <c r="FA124" i="46"/>
  <c r="FB124" i="46"/>
  <c r="FC124" i="46"/>
  <c r="FD124" i="46"/>
  <c r="FE124" i="46"/>
  <c r="FF124" i="46"/>
  <c r="FG124" i="46"/>
  <c r="FH124" i="46"/>
  <c r="FI124" i="46"/>
  <c r="FJ124" i="46"/>
  <c r="FK124" i="46"/>
  <c r="FL124" i="46"/>
  <c r="FM124" i="46"/>
  <c r="FN124" i="46"/>
  <c r="FO124" i="46"/>
  <c r="EU125" i="46"/>
  <c r="EV125" i="46"/>
  <c r="EW125" i="46"/>
  <c r="EX125" i="46"/>
  <c r="EY125" i="46"/>
  <c r="EZ125" i="46"/>
  <c r="FA125" i="46"/>
  <c r="FB125" i="46"/>
  <c r="FC125" i="46"/>
  <c r="FD125" i="46"/>
  <c r="FE125" i="46"/>
  <c r="FF125" i="46"/>
  <c r="FG125" i="46"/>
  <c r="FH125" i="46"/>
  <c r="FI125" i="46"/>
  <c r="FJ125" i="46"/>
  <c r="FK125" i="46"/>
  <c r="FL125" i="46"/>
  <c r="FM125" i="46"/>
  <c r="FN125" i="46"/>
  <c r="FO125" i="46"/>
  <c r="EU126" i="46"/>
  <c r="EV126" i="46"/>
  <c r="EW126" i="46"/>
  <c r="EX126" i="46"/>
  <c r="EY126" i="46"/>
  <c r="EZ126" i="46"/>
  <c r="FA126" i="46"/>
  <c r="FB126" i="46"/>
  <c r="FC126" i="46"/>
  <c r="FD126" i="46"/>
  <c r="FE126" i="46"/>
  <c r="FF126" i="46"/>
  <c r="FG126" i="46"/>
  <c r="FH126" i="46"/>
  <c r="FI126" i="46"/>
  <c r="FJ126" i="46"/>
  <c r="FK126" i="46"/>
  <c r="FL126" i="46"/>
  <c r="FM126" i="46"/>
  <c r="FN126" i="46"/>
  <c r="FO126" i="46"/>
  <c r="EU127" i="46"/>
  <c r="EV127" i="46"/>
  <c r="EW127" i="46"/>
  <c r="EX127" i="46"/>
  <c r="EY127" i="46"/>
  <c r="EZ127" i="46"/>
  <c r="FA127" i="46"/>
  <c r="FB127" i="46"/>
  <c r="FC127" i="46"/>
  <c r="FD127" i="46"/>
  <c r="FE127" i="46"/>
  <c r="FF127" i="46"/>
  <c r="FG127" i="46"/>
  <c r="FH127" i="46"/>
  <c r="FI127" i="46"/>
  <c r="FJ127" i="46"/>
  <c r="FK127" i="46"/>
  <c r="FL127" i="46"/>
  <c r="FM127" i="46"/>
  <c r="FN127" i="46"/>
  <c r="FO127" i="46"/>
  <c r="EU128" i="46"/>
  <c r="EV128" i="46"/>
  <c r="EW128" i="46"/>
  <c r="EX128" i="46"/>
  <c r="EY128" i="46"/>
  <c r="EZ128" i="46"/>
  <c r="FA128" i="46"/>
  <c r="FB128" i="46"/>
  <c r="FC128" i="46"/>
  <c r="FD128" i="46"/>
  <c r="FE128" i="46"/>
  <c r="FF128" i="46"/>
  <c r="FG128" i="46"/>
  <c r="FH128" i="46"/>
  <c r="FI128" i="46"/>
  <c r="FJ128" i="46"/>
  <c r="FK128" i="46"/>
  <c r="FL128" i="46"/>
  <c r="FM128" i="46"/>
  <c r="FN128" i="46"/>
  <c r="FO128" i="46"/>
  <c r="EU129" i="46"/>
  <c r="EV129" i="46"/>
  <c r="EW129" i="46"/>
  <c r="EX129" i="46"/>
  <c r="EY129" i="46"/>
  <c r="EZ129" i="46"/>
  <c r="FA129" i="46"/>
  <c r="FB129" i="46"/>
  <c r="FC129" i="46"/>
  <c r="FD129" i="46"/>
  <c r="FE129" i="46"/>
  <c r="FF129" i="46"/>
  <c r="FG129" i="46"/>
  <c r="FH129" i="46"/>
  <c r="FI129" i="46"/>
  <c r="FJ129" i="46"/>
  <c r="FK129" i="46"/>
  <c r="FL129" i="46"/>
  <c r="FM129" i="46"/>
  <c r="FN129" i="46"/>
  <c r="FO129" i="46"/>
  <c r="EU130" i="46"/>
  <c r="EV130" i="46"/>
  <c r="EW130" i="46"/>
  <c r="EX130" i="46"/>
  <c r="EY130" i="46"/>
  <c r="EZ130" i="46"/>
  <c r="FA130" i="46"/>
  <c r="FB130" i="46"/>
  <c r="FC130" i="46"/>
  <c r="FD130" i="46"/>
  <c r="FE130" i="46"/>
  <c r="FF130" i="46"/>
  <c r="FG130" i="46"/>
  <c r="FH130" i="46"/>
  <c r="FI130" i="46"/>
  <c r="FJ130" i="46"/>
  <c r="FK130" i="46"/>
  <c r="FL130" i="46"/>
  <c r="FM130" i="46"/>
  <c r="FN130" i="46"/>
  <c r="FO130" i="46"/>
  <c r="EU131" i="46"/>
  <c r="EV131" i="46"/>
  <c r="EW131" i="46"/>
  <c r="EX131" i="46"/>
  <c r="EY131" i="46"/>
  <c r="EZ131" i="46"/>
  <c r="FA131" i="46"/>
  <c r="FB131" i="46"/>
  <c r="FC131" i="46"/>
  <c r="FD131" i="46"/>
  <c r="FE131" i="46"/>
  <c r="FF131" i="46"/>
  <c r="FG131" i="46"/>
  <c r="FH131" i="46"/>
  <c r="FI131" i="46"/>
  <c r="FJ131" i="46"/>
  <c r="FK131" i="46"/>
  <c r="FL131" i="46"/>
  <c r="FM131" i="46"/>
  <c r="FN131" i="46"/>
  <c r="FO131" i="46"/>
  <c r="EU132" i="46"/>
  <c r="EV132" i="46"/>
  <c r="EW132" i="46"/>
  <c r="EX132" i="46"/>
  <c r="EY132" i="46"/>
  <c r="EZ132" i="46"/>
  <c r="FA132" i="46"/>
  <c r="FB132" i="46"/>
  <c r="FC132" i="46"/>
  <c r="FD132" i="46"/>
  <c r="FE132" i="46"/>
  <c r="FF132" i="46"/>
  <c r="FG132" i="46"/>
  <c r="FH132" i="46"/>
  <c r="FI132" i="46"/>
  <c r="FJ132" i="46"/>
  <c r="FK132" i="46"/>
  <c r="FL132" i="46"/>
  <c r="FM132" i="46"/>
  <c r="FN132" i="46"/>
  <c r="FO132" i="46"/>
  <c r="EU133" i="46"/>
  <c r="EV133" i="46"/>
  <c r="EW133" i="46"/>
  <c r="EX133" i="46"/>
  <c r="EY133" i="46"/>
  <c r="EZ133" i="46"/>
  <c r="FA133" i="46"/>
  <c r="FB133" i="46"/>
  <c r="FC133" i="46"/>
  <c r="FD133" i="46"/>
  <c r="FE133" i="46"/>
  <c r="FF133" i="46"/>
  <c r="FG133" i="46"/>
  <c r="FH133" i="46"/>
  <c r="FI133" i="46"/>
  <c r="FJ133" i="46"/>
  <c r="FK133" i="46"/>
  <c r="FL133" i="46"/>
  <c r="FM133" i="46"/>
  <c r="FN133" i="46"/>
  <c r="FO133" i="46"/>
  <c r="EU134" i="46"/>
  <c r="EV134" i="46"/>
  <c r="EW134" i="46"/>
  <c r="EX134" i="46"/>
  <c r="EY134" i="46"/>
  <c r="EZ134" i="46"/>
  <c r="FA134" i="46"/>
  <c r="FB134" i="46"/>
  <c r="FC134" i="46"/>
  <c r="FD134" i="46"/>
  <c r="FE134" i="46"/>
  <c r="FF134" i="46"/>
  <c r="FG134" i="46"/>
  <c r="FH134" i="46"/>
  <c r="FI134" i="46"/>
  <c r="FJ134" i="46"/>
  <c r="FK134" i="46"/>
  <c r="FL134" i="46"/>
  <c r="FM134" i="46"/>
  <c r="FN134" i="46"/>
  <c r="FO134" i="46"/>
  <c r="EU135" i="46"/>
  <c r="EV135" i="46"/>
  <c r="EW135" i="46"/>
  <c r="EX135" i="46"/>
  <c r="EY135" i="46"/>
  <c r="EZ135" i="46"/>
  <c r="FA135" i="46"/>
  <c r="FB135" i="46"/>
  <c r="FC135" i="46"/>
  <c r="FD135" i="46"/>
  <c r="FE135" i="46"/>
  <c r="FF135" i="46"/>
  <c r="FG135" i="46"/>
  <c r="FH135" i="46"/>
  <c r="FI135" i="46"/>
  <c r="FJ135" i="46"/>
  <c r="FK135" i="46"/>
  <c r="FL135" i="46"/>
  <c r="FM135" i="46"/>
  <c r="FN135" i="46"/>
  <c r="FO135" i="46"/>
  <c r="EU136" i="46"/>
  <c r="EV136" i="46"/>
  <c r="EW136" i="46"/>
  <c r="EX136" i="46"/>
  <c r="EY136" i="46"/>
  <c r="EZ136" i="46"/>
  <c r="FA136" i="46"/>
  <c r="FB136" i="46"/>
  <c r="FC136" i="46"/>
  <c r="FD136" i="46"/>
  <c r="FE136" i="46"/>
  <c r="FF136" i="46"/>
  <c r="FG136" i="46"/>
  <c r="FH136" i="46"/>
  <c r="FI136" i="46"/>
  <c r="FJ136" i="46"/>
  <c r="FK136" i="46"/>
  <c r="FL136" i="46"/>
  <c r="FM136" i="46"/>
  <c r="FN136" i="46"/>
  <c r="FO136" i="46"/>
  <c r="EU137" i="46"/>
  <c r="EV137" i="46"/>
  <c r="EW137" i="46"/>
  <c r="EX137" i="46"/>
  <c r="EY137" i="46"/>
  <c r="EZ137" i="46"/>
  <c r="FA137" i="46"/>
  <c r="FB137" i="46"/>
  <c r="FC137" i="46"/>
  <c r="FD137" i="46"/>
  <c r="FE137" i="46"/>
  <c r="FF137" i="46"/>
  <c r="FG137" i="46"/>
  <c r="FH137" i="46"/>
  <c r="FI137" i="46"/>
  <c r="FJ137" i="46"/>
  <c r="FK137" i="46"/>
  <c r="FL137" i="46"/>
  <c r="FM137" i="46"/>
  <c r="FN137" i="46"/>
  <c r="FO137" i="46"/>
  <c r="EU138" i="46"/>
  <c r="EV138" i="46"/>
  <c r="EW138" i="46"/>
  <c r="EX138" i="46"/>
  <c r="EY138" i="46"/>
  <c r="EZ138" i="46"/>
  <c r="FA138" i="46"/>
  <c r="FB138" i="46"/>
  <c r="FC138" i="46"/>
  <c r="FD138" i="46"/>
  <c r="FE138" i="46"/>
  <c r="FF138" i="46"/>
  <c r="FG138" i="46"/>
  <c r="FH138" i="46"/>
  <c r="FI138" i="46"/>
  <c r="FJ138" i="46"/>
  <c r="FK138" i="46"/>
  <c r="FL138" i="46"/>
  <c r="FM138" i="46"/>
  <c r="FN138" i="46"/>
  <c r="FO138" i="46"/>
  <c r="EU139" i="46"/>
  <c r="EV139" i="46"/>
  <c r="EW139" i="46"/>
  <c r="EX139" i="46"/>
  <c r="EY139" i="46"/>
  <c r="EZ139" i="46"/>
  <c r="FA139" i="46"/>
  <c r="FB139" i="46"/>
  <c r="FC139" i="46"/>
  <c r="FD139" i="46"/>
  <c r="FE139" i="46"/>
  <c r="FF139" i="46"/>
  <c r="FG139" i="46"/>
  <c r="FH139" i="46"/>
  <c r="FI139" i="46"/>
  <c r="FJ139" i="46"/>
  <c r="FK139" i="46"/>
  <c r="FL139" i="46"/>
  <c r="FM139" i="46"/>
  <c r="FN139" i="46"/>
  <c r="FO139" i="46"/>
  <c r="EU140" i="46"/>
  <c r="EV140" i="46"/>
  <c r="EW140" i="46"/>
  <c r="EX140" i="46"/>
  <c r="EY140" i="46"/>
  <c r="EZ140" i="46"/>
  <c r="FA140" i="46"/>
  <c r="FB140" i="46"/>
  <c r="FC140" i="46"/>
  <c r="FD140" i="46"/>
  <c r="FE140" i="46"/>
  <c r="FF140" i="46"/>
  <c r="FG140" i="46"/>
  <c r="FH140" i="46"/>
  <c r="FI140" i="46"/>
  <c r="FJ140" i="46"/>
  <c r="FK140" i="46"/>
  <c r="FL140" i="46"/>
  <c r="FM140" i="46"/>
  <c r="FN140" i="46"/>
  <c r="FO140" i="46"/>
  <c r="EU141" i="46"/>
  <c r="EV141" i="46"/>
  <c r="EW141" i="46"/>
  <c r="EX141" i="46"/>
  <c r="EY141" i="46"/>
  <c r="EZ141" i="46"/>
  <c r="FA141" i="46"/>
  <c r="FB141" i="46"/>
  <c r="FC141" i="46"/>
  <c r="FD141" i="46"/>
  <c r="FE141" i="46"/>
  <c r="FF141" i="46"/>
  <c r="FG141" i="46"/>
  <c r="FH141" i="46"/>
  <c r="FI141" i="46"/>
  <c r="FJ141" i="46"/>
  <c r="FK141" i="46"/>
  <c r="FL141" i="46"/>
  <c r="FM141" i="46"/>
  <c r="FN141" i="46"/>
  <c r="FO141" i="46"/>
  <c r="EU142" i="46"/>
  <c r="EV142" i="46"/>
  <c r="EW142" i="46"/>
  <c r="EX142" i="46"/>
  <c r="EY142" i="46"/>
  <c r="EZ142" i="46"/>
  <c r="FA142" i="46"/>
  <c r="FB142" i="46"/>
  <c r="FC142" i="46"/>
  <c r="FD142" i="46"/>
  <c r="FE142" i="46"/>
  <c r="FF142" i="46"/>
  <c r="FG142" i="46"/>
  <c r="FH142" i="46"/>
  <c r="FI142" i="46"/>
  <c r="FJ142" i="46"/>
  <c r="FK142" i="46"/>
  <c r="FL142" i="46"/>
  <c r="FM142" i="46"/>
  <c r="FN142" i="46"/>
  <c r="FO142" i="46"/>
  <c r="EU143" i="46"/>
  <c r="EV143" i="46"/>
  <c r="EW143" i="46"/>
  <c r="EX143" i="46"/>
  <c r="EY143" i="46"/>
  <c r="EZ143" i="46"/>
  <c r="FA143" i="46"/>
  <c r="FB143" i="46"/>
  <c r="FC143" i="46"/>
  <c r="FD143" i="46"/>
  <c r="FE143" i="46"/>
  <c r="FF143" i="46"/>
  <c r="FG143" i="46"/>
  <c r="FH143" i="46"/>
  <c r="FI143" i="46"/>
  <c r="FJ143" i="46"/>
  <c r="FK143" i="46"/>
  <c r="FL143" i="46"/>
  <c r="FM143" i="46"/>
  <c r="FN143" i="46"/>
  <c r="FO143" i="46"/>
  <c r="EU144" i="46"/>
  <c r="EV144" i="46"/>
  <c r="EW144" i="46"/>
  <c r="EX144" i="46"/>
  <c r="EY144" i="46"/>
  <c r="EZ144" i="46"/>
  <c r="FA144" i="46"/>
  <c r="FB144" i="46"/>
  <c r="FC144" i="46"/>
  <c r="FD144" i="46"/>
  <c r="FE144" i="46"/>
  <c r="FF144" i="46"/>
  <c r="FG144" i="46"/>
  <c r="FH144" i="46"/>
  <c r="FI144" i="46"/>
  <c r="FJ144" i="46"/>
  <c r="FK144" i="46"/>
  <c r="FL144" i="46"/>
  <c r="FM144" i="46"/>
  <c r="FN144" i="46"/>
  <c r="FO144" i="46"/>
  <c r="EU145" i="46"/>
  <c r="EV145" i="46"/>
  <c r="EW145" i="46"/>
  <c r="EX145" i="46"/>
  <c r="EY145" i="46"/>
  <c r="EZ145" i="46"/>
  <c r="FA145" i="46"/>
  <c r="FB145" i="46"/>
  <c r="FC145" i="46"/>
  <c r="FD145" i="46"/>
  <c r="FE145" i="46"/>
  <c r="FF145" i="46"/>
  <c r="FG145" i="46"/>
  <c r="FH145" i="46"/>
  <c r="FI145" i="46"/>
  <c r="FJ145" i="46"/>
  <c r="FK145" i="46"/>
  <c r="FL145" i="46"/>
  <c r="FM145" i="46"/>
  <c r="FN145" i="46"/>
  <c r="FO145" i="46"/>
  <c r="EU146" i="46"/>
  <c r="EV146" i="46"/>
  <c r="EW146" i="46"/>
  <c r="EX146" i="46"/>
  <c r="EY146" i="46"/>
  <c r="EZ146" i="46"/>
  <c r="FA146" i="46"/>
  <c r="FB146" i="46"/>
  <c r="FC146" i="46"/>
  <c r="FD146" i="46"/>
  <c r="FE146" i="46"/>
  <c r="FF146" i="46"/>
  <c r="FG146" i="46"/>
  <c r="FH146" i="46"/>
  <c r="FI146" i="46"/>
  <c r="FJ146" i="46"/>
  <c r="FK146" i="46"/>
  <c r="FL146" i="46"/>
  <c r="FM146" i="46"/>
  <c r="FN146" i="46"/>
  <c r="FO146" i="46"/>
  <c r="EU147" i="46"/>
  <c r="EV147" i="46"/>
  <c r="EW147" i="46"/>
  <c r="EX147" i="46"/>
  <c r="EY147" i="46"/>
  <c r="EZ147" i="46"/>
  <c r="FA147" i="46"/>
  <c r="FB147" i="46"/>
  <c r="FC147" i="46"/>
  <c r="FD147" i="46"/>
  <c r="FE147" i="46"/>
  <c r="FF147" i="46"/>
  <c r="FG147" i="46"/>
  <c r="FH147" i="46"/>
  <c r="FI147" i="46"/>
  <c r="FJ147" i="46"/>
  <c r="FK147" i="46"/>
  <c r="FL147" i="46"/>
  <c r="FM147" i="46"/>
  <c r="FN147" i="46"/>
  <c r="FO147" i="46"/>
  <c r="EV109" i="46"/>
  <c r="EW109" i="46"/>
  <c r="EX109" i="46"/>
  <c r="EY109" i="46"/>
  <c r="EZ109" i="46"/>
  <c r="FA109" i="46"/>
  <c r="FB109" i="46"/>
  <c r="FC109" i="46"/>
  <c r="FD109" i="46"/>
  <c r="FE109" i="46"/>
  <c r="FF109" i="46"/>
  <c r="FG109" i="46"/>
  <c r="FH109" i="46"/>
  <c r="FI109" i="46"/>
  <c r="FJ109" i="46"/>
  <c r="FK109" i="46"/>
  <c r="FL109" i="46"/>
  <c r="FM109" i="46"/>
  <c r="FN109" i="46"/>
  <c r="FO109" i="46"/>
  <c r="EU109" i="46"/>
  <c r="Y110" i="46"/>
  <c r="Z110" i="46"/>
  <c r="AA110" i="46"/>
  <c r="AB110" i="46"/>
  <c r="AC110" i="46"/>
  <c r="AD110" i="46"/>
  <c r="AE110" i="46"/>
  <c r="AF110" i="46"/>
  <c r="AG110" i="46"/>
  <c r="AH110" i="46"/>
  <c r="AI110" i="46"/>
  <c r="AJ110" i="46"/>
  <c r="AK110" i="46"/>
  <c r="AL110" i="46"/>
  <c r="AM110" i="46"/>
  <c r="AN110" i="46"/>
  <c r="AO110" i="46"/>
  <c r="AP110" i="46"/>
  <c r="AQ110" i="46"/>
  <c r="AR110" i="46"/>
  <c r="AS110" i="46"/>
  <c r="Y111" i="46"/>
  <c r="Z111" i="46"/>
  <c r="AA111" i="46"/>
  <c r="AB111" i="46"/>
  <c r="AC111" i="46"/>
  <c r="AD111" i="46"/>
  <c r="AE111" i="46"/>
  <c r="AF111" i="46"/>
  <c r="AG111" i="46"/>
  <c r="AH111" i="46"/>
  <c r="AI111" i="46"/>
  <c r="AJ111" i="46"/>
  <c r="AK111" i="46"/>
  <c r="AL111" i="46"/>
  <c r="AM111" i="46"/>
  <c r="AN111" i="46"/>
  <c r="AO111" i="46"/>
  <c r="AP111" i="46"/>
  <c r="AQ111" i="46"/>
  <c r="AR111" i="46"/>
  <c r="AS111" i="46"/>
  <c r="Y112" i="46"/>
  <c r="Z112" i="46"/>
  <c r="AA112" i="46"/>
  <c r="AB112" i="46"/>
  <c r="AC112" i="46"/>
  <c r="AD112" i="46"/>
  <c r="AE112" i="46"/>
  <c r="AF112" i="46"/>
  <c r="AG112" i="46"/>
  <c r="AH112" i="46"/>
  <c r="AI112" i="46"/>
  <c r="AJ112" i="46"/>
  <c r="AK112" i="46"/>
  <c r="AL112" i="46"/>
  <c r="AM112" i="46"/>
  <c r="AN112" i="46"/>
  <c r="AO112" i="46"/>
  <c r="AP112" i="46"/>
  <c r="AQ112" i="46"/>
  <c r="AR112" i="46"/>
  <c r="AS112" i="46"/>
  <c r="Y113" i="46"/>
  <c r="Z113" i="46"/>
  <c r="AA113" i="46"/>
  <c r="AB113" i="46"/>
  <c r="AC113" i="46"/>
  <c r="AD113" i="46"/>
  <c r="AE113" i="46"/>
  <c r="AF113" i="46"/>
  <c r="AG113" i="46"/>
  <c r="AH113" i="46"/>
  <c r="AI113" i="46"/>
  <c r="AJ113" i="46"/>
  <c r="AK113" i="46"/>
  <c r="AL113" i="46"/>
  <c r="AM113" i="46"/>
  <c r="AN113" i="46"/>
  <c r="AO113" i="46"/>
  <c r="AP113" i="46"/>
  <c r="AQ113" i="46"/>
  <c r="AR113" i="46"/>
  <c r="AS113" i="46"/>
  <c r="Y114" i="46"/>
  <c r="Z114" i="46"/>
  <c r="AA114" i="46"/>
  <c r="AB114" i="46"/>
  <c r="AC114" i="46"/>
  <c r="AD114" i="46"/>
  <c r="AE114" i="46"/>
  <c r="AF114" i="46"/>
  <c r="AG114" i="46"/>
  <c r="AH114" i="46"/>
  <c r="AI114" i="46"/>
  <c r="AJ114" i="46"/>
  <c r="AK114" i="46"/>
  <c r="AL114" i="46"/>
  <c r="AM114" i="46"/>
  <c r="AN114" i="46"/>
  <c r="AO114" i="46"/>
  <c r="AP114" i="46"/>
  <c r="AQ114" i="46"/>
  <c r="AR114" i="46"/>
  <c r="AS114" i="46"/>
  <c r="Y115" i="46"/>
  <c r="Z115" i="46"/>
  <c r="AA115" i="46"/>
  <c r="AB115" i="46"/>
  <c r="AC115" i="46"/>
  <c r="AD115" i="46"/>
  <c r="AE115" i="46"/>
  <c r="AF115" i="46"/>
  <c r="AG115" i="46"/>
  <c r="AH115" i="46"/>
  <c r="AI115" i="46"/>
  <c r="AJ115" i="46"/>
  <c r="AK115" i="46"/>
  <c r="AL115" i="46"/>
  <c r="AM115" i="46"/>
  <c r="AN115" i="46"/>
  <c r="AO115" i="46"/>
  <c r="AP115" i="46"/>
  <c r="AQ115" i="46"/>
  <c r="AR115" i="46"/>
  <c r="AS115" i="46"/>
  <c r="Y116" i="46"/>
  <c r="Z116" i="46"/>
  <c r="AA116" i="46"/>
  <c r="AB116" i="46"/>
  <c r="AC116" i="46"/>
  <c r="AD116" i="46"/>
  <c r="AE116" i="46"/>
  <c r="AF116" i="46"/>
  <c r="AG116" i="46"/>
  <c r="AH116" i="46"/>
  <c r="AI116" i="46"/>
  <c r="AJ116" i="46"/>
  <c r="AK116" i="46"/>
  <c r="AL116" i="46"/>
  <c r="AM116" i="46"/>
  <c r="AN116" i="46"/>
  <c r="AO116" i="46"/>
  <c r="AP116" i="46"/>
  <c r="AQ116" i="46"/>
  <c r="AR116" i="46"/>
  <c r="AS116" i="46"/>
  <c r="Y117" i="46"/>
  <c r="Z117" i="46"/>
  <c r="AA117" i="46"/>
  <c r="AB117" i="46"/>
  <c r="AC117" i="46"/>
  <c r="AD117" i="46"/>
  <c r="AE117" i="46"/>
  <c r="AF117" i="46"/>
  <c r="AG117" i="46"/>
  <c r="AH117" i="46"/>
  <c r="AI117" i="46"/>
  <c r="AJ117" i="46"/>
  <c r="AK117" i="46"/>
  <c r="AL117" i="46"/>
  <c r="AM117" i="46"/>
  <c r="AN117" i="46"/>
  <c r="AO117" i="46"/>
  <c r="AP117" i="46"/>
  <c r="AQ117" i="46"/>
  <c r="AR117" i="46"/>
  <c r="AS117" i="46"/>
  <c r="Y118" i="46"/>
  <c r="Z118" i="46"/>
  <c r="AA118" i="46"/>
  <c r="AB118" i="46"/>
  <c r="AC118" i="46"/>
  <c r="AD118" i="46"/>
  <c r="AE118" i="46"/>
  <c r="AF118" i="46"/>
  <c r="AG118" i="46"/>
  <c r="AH118" i="46"/>
  <c r="AI118" i="46"/>
  <c r="AJ118" i="46"/>
  <c r="AK118" i="46"/>
  <c r="AL118" i="46"/>
  <c r="AM118" i="46"/>
  <c r="AN118" i="46"/>
  <c r="AO118" i="46"/>
  <c r="AP118" i="46"/>
  <c r="AQ118" i="46"/>
  <c r="AR118" i="46"/>
  <c r="AS118" i="46"/>
  <c r="Y119" i="46"/>
  <c r="Z119" i="46"/>
  <c r="AA119" i="46"/>
  <c r="AB119" i="46"/>
  <c r="AC119" i="46"/>
  <c r="AD119" i="46"/>
  <c r="AE119" i="46"/>
  <c r="AF119" i="46"/>
  <c r="AG119" i="46"/>
  <c r="AH119" i="46"/>
  <c r="AI119" i="46"/>
  <c r="AJ119" i="46"/>
  <c r="AK119" i="46"/>
  <c r="AL119" i="46"/>
  <c r="AM119" i="46"/>
  <c r="AN119" i="46"/>
  <c r="AO119" i="46"/>
  <c r="AP119" i="46"/>
  <c r="AQ119" i="46"/>
  <c r="AR119" i="46"/>
  <c r="AS119" i="46"/>
  <c r="Y120" i="46"/>
  <c r="Z120" i="46"/>
  <c r="AA120" i="46"/>
  <c r="AB120" i="46"/>
  <c r="AC120" i="46"/>
  <c r="AD120" i="46"/>
  <c r="AE120" i="46"/>
  <c r="AF120" i="46"/>
  <c r="AG120" i="46"/>
  <c r="AH120" i="46"/>
  <c r="AI120" i="46"/>
  <c r="AJ120" i="46"/>
  <c r="AK120" i="46"/>
  <c r="AL120" i="46"/>
  <c r="AM120" i="46"/>
  <c r="AN120" i="46"/>
  <c r="AO120" i="46"/>
  <c r="AP120" i="46"/>
  <c r="AQ120" i="46"/>
  <c r="AR120" i="46"/>
  <c r="AS120" i="46"/>
  <c r="Y121" i="46"/>
  <c r="Z121" i="46"/>
  <c r="AA121" i="46"/>
  <c r="AB121" i="46"/>
  <c r="AC121" i="46"/>
  <c r="AD121" i="46"/>
  <c r="AE121" i="46"/>
  <c r="AF121" i="46"/>
  <c r="AG121" i="46"/>
  <c r="AH121" i="46"/>
  <c r="AI121" i="46"/>
  <c r="AJ121" i="46"/>
  <c r="AK121" i="46"/>
  <c r="AL121" i="46"/>
  <c r="AM121" i="46"/>
  <c r="AN121" i="46"/>
  <c r="AO121" i="46"/>
  <c r="AP121" i="46"/>
  <c r="AQ121" i="46"/>
  <c r="AR121" i="46"/>
  <c r="AS121" i="46"/>
  <c r="Y122" i="46"/>
  <c r="Z122" i="46"/>
  <c r="AA122" i="46"/>
  <c r="AB122" i="46"/>
  <c r="AC122" i="46"/>
  <c r="AD122" i="46"/>
  <c r="AE122" i="46"/>
  <c r="AF122" i="46"/>
  <c r="AG122" i="46"/>
  <c r="AH122" i="46"/>
  <c r="AI122" i="46"/>
  <c r="AJ122" i="46"/>
  <c r="AK122" i="46"/>
  <c r="AL122" i="46"/>
  <c r="AM122" i="46"/>
  <c r="AN122" i="46"/>
  <c r="AO122" i="46"/>
  <c r="AP122" i="46"/>
  <c r="AQ122" i="46"/>
  <c r="AR122" i="46"/>
  <c r="AS122" i="46"/>
  <c r="Y123" i="46"/>
  <c r="Z123" i="46"/>
  <c r="AA123" i="46"/>
  <c r="AB123" i="46"/>
  <c r="AC123" i="46"/>
  <c r="AD123" i="46"/>
  <c r="AE123" i="46"/>
  <c r="AF123" i="46"/>
  <c r="AG123" i="46"/>
  <c r="AH123" i="46"/>
  <c r="AI123" i="46"/>
  <c r="AJ123" i="46"/>
  <c r="AK123" i="46"/>
  <c r="AL123" i="46"/>
  <c r="AM123" i="46"/>
  <c r="AN123" i="46"/>
  <c r="AO123" i="46"/>
  <c r="AP123" i="46"/>
  <c r="AQ123" i="46"/>
  <c r="AR123" i="46"/>
  <c r="AS123" i="46"/>
  <c r="Y124" i="46"/>
  <c r="Z124" i="46"/>
  <c r="AA124" i="46"/>
  <c r="AB124" i="46"/>
  <c r="AC124" i="46"/>
  <c r="AD124" i="46"/>
  <c r="AE124" i="46"/>
  <c r="AF124" i="46"/>
  <c r="AG124" i="46"/>
  <c r="AH124" i="46"/>
  <c r="AI124" i="46"/>
  <c r="AJ124" i="46"/>
  <c r="AK124" i="46"/>
  <c r="AL124" i="46"/>
  <c r="AM124" i="46"/>
  <c r="AN124" i="46"/>
  <c r="AO124" i="46"/>
  <c r="AP124" i="46"/>
  <c r="AQ124" i="46"/>
  <c r="AR124" i="46"/>
  <c r="AS124" i="46"/>
  <c r="Y125" i="46"/>
  <c r="Z125" i="46"/>
  <c r="AA125" i="46"/>
  <c r="AB125" i="46"/>
  <c r="AC125" i="46"/>
  <c r="AD125" i="46"/>
  <c r="AE125" i="46"/>
  <c r="AF125" i="46"/>
  <c r="AG125" i="46"/>
  <c r="AH125" i="46"/>
  <c r="AI125" i="46"/>
  <c r="AJ125" i="46"/>
  <c r="AK125" i="46"/>
  <c r="AL125" i="46"/>
  <c r="AM125" i="46"/>
  <c r="AN125" i="46"/>
  <c r="AO125" i="46"/>
  <c r="AP125" i="46"/>
  <c r="AQ125" i="46"/>
  <c r="AR125" i="46"/>
  <c r="AS125" i="46"/>
  <c r="Y126" i="46"/>
  <c r="Z126" i="46"/>
  <c r="AA126" i="46"/>
  <c r="AB126" i="46"/>
  <c r="AC126" i="46"/>
  <c r="AD126" i="46"/>
  <c r="AE126" i="46"/>
  <c r="AF126" i="46"/>
  <c r="AG126" i="46"/>
  <c r="AH126" i="46"/>
  <c r="AI126" i="46"/>
  <c r="AJ126" i="46"/>
  <c r="AK126" i="46"/>
  <c r="AL126" i="46"/>
  <c r="AM126" i="46"/>
  <c r="AN126" i="46"/>
  <c r="AO126" i="46"/>
  <c r="AP126" i="46"/>
  <c r="AQ126" i="46"/>
  <c r="AR126" i="46"/>
  <c r="AS126" i="46"/>
  <c r="Y127" i="46"/>
  <c r="Z127" i="46"/>
  <c r="AA127" i="46"/>
  <c r="AB127" i="46"/>
  <c r="AC127" i="46"/>
  <c r="AD127" i="46"/>
  <c r="AE127" i="46"/>
  <c r="AF127" i="46"/>
  <c r="AG127" i="46"/>
  <c r="AH127" i="46"/>
  <c r="AI127" i="46"/>
  <c r="AJ127" i="46"/>
  <c r="AK127" i="46"/>
  <c r="AL127" i="46"/>
  <c r="AM127" i="46"/>
  <c r="AN127" i="46"/>
  <c r="AO127" i="46"/>
  <c r="AP127" i="46"/>
  <c r="AQ127" i="46"/>
  <c r="AR127" i="46"/>
  <c r="AS127" i="46"/>
  <c r="Y128" i="46"/>
  <c r="Z128" i="46"/>
  <c r="AA128" i="46"/>
  <c r="AB128" i="46"/>
  <c r="AC128" i="46"/>
  <c r="AD128" i="46"/>
  <c r="AE128" i="46"/>
  <c r="AF128" i="46"/>
  <c r="AG128" i="46"/>
  <c r="AH128" i="46"/>
  <c r="AI128" i="46"/>
  <c r="AJ128" i="46"/>
  <c r="AK128" i="46"/>
  <c r="AL128" i="46"/>
  <c r="AM128" i="46"/>
  <c r="AN128" i="46"/>
  <c r="AO128" i="46"/>
  <c r="AP128" i="46"/>
  <c r="AQ128" i="46"/>
  <c r="AR128" i="46"/>
  <c r="AS128" i="46"/>
  <c r="Y129" i="46"/>
  <c r="Z129" i="46"/>
  <c r="AA129" i="46"/>
  <c r="AB129" i="46"/>
  <c r="AC129" i="46"/>
  <c r="AD129" i="46"/>
  <c r="AE129" i="46"/>
  <c r="AF129" i="46"/>
  <c r="AG129" i="46"/>
  <c r="AH129" i="46"/>
  <c r="AI129" i="46"/>
  <c r="AJ129" i="46"/>
  <c r="AK129" i="46"/>
  <c r="AL129" i="46"/>
  <c r="AM129" i="46"/>
  <c r="AN129" i="46"/>
  <c r="AO129" i="46"/>
  <c r="AP129" i="46"/>
  <c r="AQ129" i="46"/>
  <c r="AR129" i="46"/>
  <c r="AS129" i="46"/>
  <c r="Y130" i="46"/>
  <c r="Z130" i="46"/>
  <c r="AA130" i="46"/>
  <c r="AB130" i="46"/>
  <c r="AC130" i="46"/>
  <c r="AD130" i="46"/>
  <c r="AE130" i="46"/>
  <c r="AF130" i="46"/>
  <c r="AG130" i="46"/>
  <c r="AH130" i="46"/>
  <c r="AI130" i="46"/>
  <c r="AJ130" i="46"/>
  <c r="AK130" i="46"/>
  <c r="AL130" i="46"/>
  <c r="AM130" i="46"/>
  <c r="AN130" i="46"/>
  <c r="AO130" i="46"/>
  <c r="AP130" i="46"/>
  <c r="AQ130" i="46"/>
  <c r="AR130" i="46"/>
  <c r="AS130" i="46"/>
  <c r="Y131" i="46"/>
  <c r="Z131" i="46"/>
  <c r="AA131" i="46"/>
  <c r="AB131" i="46"/>
  <c r="AC131" i="46"/>
  <c r="AD131" i="46"/>
  <c r="AE131" i="46"/>
  <c r="AF131" i="46"/>
  <c r="AG131" i="46"/>
  <c r="AH131" i="46"/>
  <c r="AI131" i="46"/>
  <c r="AJ131" i="46"/>
  <c r="AK131" i="46"/>
  <c r="AL131" i="46"/>
  <c r="AM131" i="46"/>
  <c r="AN131" i="46"/>
  <c r="AO131" i="46"/>
  <c r="AP131" i="46"/>
  <c r="AQ131" i="46"/>
  <c r="AR131" i="46"/>
  <c r="AS131" i="46"/>
  <c r="Y132" i="46"/>
  <c r="Z132" i="46"/>
  <c r="AA132" i="46"/>
  <c r="AB132" i="46"/>
  <c r="AC132" i="46"/>
  <c r="AD132" i="46"/>
  <c r="AE132" i="46"/>
  <c r="AF132" i="46"/>
  <c r="AG132" i="46"/>
  <c r="AH132" i="46"/>
  <c r="AI132" i="46"/>
  <c r="AJ132" i="46"/>
  <c r="AK132" i="46"/>
  <c r="AL132" i="46"/>
  <c r="AM132" i="46"/>
  <c r="AN132" i="46"/>
  <c r="AO132" i="46"/>
  <c r="AP132" i="46"/>
  <c r="AQ132" i="46"/>
  <c r="AR132" i="46"/>
  <c r="AS132" i="46"/>
  <c r="Y133" i="46"/>
  <c r="Z133" i="46"/>
  <c r="AA133" i="46"/>
  <c r="AB133" i="46"/>
  <c r="AC133" i="46"/>
  <c r="AD133" i="46"/>
  <c r="AE133" i="46"/>
  <c r="AF133" i="46"/>
  <c r="AG133" i="46"/>
  <c r="AH133" i="46"/>
  <c r="AI133" i="46"/>
  <c r="AJ133" i="46"/>
  <c r="AK133" i="46"/>
  <c r="AL133" i="46"/>
  <c r="AM133" i="46"/>
  <c r="AN133" i="46"/>
  <c r="AO133" i="46"/>
  <c r="AP133" i="46"/>
  <c r="AQ133" i="46"/>
  <c r="AR133" i="46"/>
  <c r="AS133" i="46"/>
  <c r="Y134" i="46"/>
  <c r="Z134" i="46"/>
  <c r="AA134" i="46"/>
  <c r="AB134" i="46"/>
  <c r="AC134" i="46"/>
  <c r="AD134" i="46"/>
  <c r="AE134" i="46"/>
  <c r="AF134" i="46"/>
  <c r="AG134" i="46"/>
  <c r="AH134" i="46"/>
  <c r="AI134" i="46"/>
  <c r="AJ134" i="46"/>
  <c r="AK134" i="46"/>
  <c r="AL134" i="46"/>
  <c r="AM134" i="46"/>
  <c r="AN134" i="46"/>
  <c r="AO134" i="46"/>
  <c r="AP134" i="46"/>
  <c r="AQ134" i="46"/>
  <c r="AR134" i="46"/>
  <c r="AS134" i="46"/>
  <c r="Y135" i="46"/>
  <c r="Z135" i="46"/>
  <c r="AA135" i="46"/>
  <c r="AB135" i="46"/>
  <c r="AC135" i="46"/>
  <c r="AD135" i="46"/>
  <c r="AE135" i="46"/>
  <c r="AF135" i="46"/>
  <c r="AG135" i="46"/>
  <c r="AH135" i="46"/>
  <c r="AI135" i="46"/>
  <c r="AJ135" i="46"/>
  <c r="AK135" i="46"/>
  <c r="AL135" i="46"/>
  <c r="AM135" i="46"/>
  <c r="AN135" i="46"/>
  <c r="AO135" i="46"/>
  <c r="AP135" i="46"/>
  <c r="AQ135" i="46"/>
  <c r="AR135" i="46"/>
  <c r="AS135" i="46"/>
  <c r="Y136" i="46"/>
  <c r="Z136" i="46"/>
  <c r="AA136" i="46"/>
  <c r="AB136" i="46"/>
  <c r="AC136" i="46"/>
  <c r="AD136" i="46"/>
  <c r="AE136" i="46"/>
  <c r="AF136" i="46"/>
  <c r="AG136" i="46"/>
  <c r="AH136" i="46"/>
  <c r="AI136" i="46"/>
  <c r="AJ136" i="46"/>
  <c r="AK136" i="46"/>
  <c r="AL136" i="46"/>
  <c r="AM136" i="46"/>
  <c r="AN136" i="46"/>
  <c r="AO136" i="46"/>
  <c r="AP136" i="46"/>
  <c r="AQ136" i="46"/>
  <c r="AR136" i="46"/>
  <c r="AS136" i="46"/>
  <c r="Y137" i="46"/>
  <c r="Z137" i="46"/>
  <c r="AA137" i="46"/>
  <c r="AB137" i="46"/>
  <c r="AC137" i="46"/>
  <c r="AD137" i="46"/>
  <c r="AE137" i="46"/>
  <c r="AF137" i="46"/>
  <c r="AG137" i="46"/>
  <c r="AH137" i="46"/>
  <c r="AI137" i="46"/>
  <c r="AJ137" i="46"/>
  <c r="AK137" i="46"/>
  <c r="AL137" i="46"/>
  <c r="AM137" i="46"/>
  <c r="AN137" i="46"/>
  <c r="AO137" i="46"/>
  <c r="AP137" i="46"/>
  <c r="AQ137" i="46"/>
  <c r="AR137" i="46"/>
  <c r="AS137" i="46"/>
  <c r="Y138" i="46"/>
  <c r="Z138" i="46"/>
  <c r="AA138" i="46"/>
  <c r="AB138" i="46"/>
  <c r="AC138" i="46"/>
  <c r="AD138" i="46"/>
  <c r="AE138" i="46"/>
  <c r="AF138" i="46"/>
  <c r="AG138" i="46"/>
  <c r="AH138" i="46"/>
  <c r="AI138" i="46"/>
  <c r="AJ138" i="46"/>
  <c r="AK138" i="46"/>
  <c r="AL138" i="46"/>
  <c r="AM138" i="46"/>
  <c r="AN138" i="46"/>
  <c r="AO138" i="46"/>
  <c r="AP138" i="46"/>
  <c r="AQ138" i="46"/>
  <c r="AR138" i="46"/>
  <c r="AS138" i="46"/>
  <c r="Y139" i="46"/>
  <c r="Z139" i="46"/>
  <c r="AA139" i="46"/>
  <c r="AB139" i="46"/>
  <c r="AC139" i="46"/>
  <c r="AD139" i="46"/>
  <c r="AE139" i="46"/>
  <c r="AF139" i="46"/>
  <c r="AG139" i="46"/>
  <c r="AH139" i="46"/>
  <c r="AI139" i="46"/>
  <c r="AJ139" i="46"/>
  <c r="AK139" i="46"/>
  <c r="AL139" i="46"/>
  <c r="AM139" i="46"/>
  <c r="AN139" i="46"/>
  <c r="AO139" i="46"/>
  <c r="AP139" i="46"/>
  <c r="AQ139" i="46"/>
  <c r="AR139" i="46"/>
  <c r="AS139" i="46"/>
  <c r="Y140" i="46"/>
  <c r="Z140" i="46"/>
  <c r="AA140" i="46"/>
  <c r="AB140" i="46"/>
  <c r="AC140" i="46"/>
  <c r="AD140" i="46"/>
  <c r="AE140" i="46"/>
  <c r="AF140" i="46"/>
  <c r="AG140" i="46"/>
  <c r="AH140" i="46"/>
  <c r="AI140" i="46"/>
  <c r="AJ140" i="46"/>
  <c r="AK140" i="46"/>
  <c r="AL140" i="46"/>
  <c r="AM140" i="46"/>
  <c r="AN140" i="46"/>
  <c r="AO140" i="46"/>
  <c r="AP140" i="46"/>
  <c r="AQ140" i="46"/>
  <c r="AR140" i="46"/>
  <c r="AS140" i="46"/>
  <c r="Y141" i="46"/>
  <c r="Z141" i="46"/>
  <c r="AA141" i="46"/>
  <c r="AB141" i="46"/>
  <c r="AC141" i="46"/>
  <c r="AD141" i="46"/>
  <c r="AE141" i="46"/>
  <c r="AF141" i="46"/>
  <c r="AG141" i="46"/>
  <c r="AH141" i="46"/>
  <c r="AI141" i="46"/>
  <c r="AJ141" i="46"/>
  <c r="AK141" i="46"/>
  <c r="AL141" i="46"/>
  <c r="AM141" i="46"/>
  <c r="AN141" i="46"/>
  <c r="AO141" i="46"/>
  <c r="AP141" i="46"/>
  <c r="AQ141" i="46"/>
  <c r="AR141" i="46"/>
  <c r="AS141" i="46"/>
  <c r="Y142" i="46"/>
  <c r="Z142" i="46"/>
  <c r="AA142" i="46"/>
  <c r="AB142" i="46"/>
  <c r="AC142" i="46"/>
  <c r="AD142" i="46"/>
  <c r="AE142" i="46"/>
  <c r="AF142" i="46"/>
  <c r="AG142" i="46"/>
  <c r="AH142" i="46"/>
  <c r="AI142" i="46"/>
  <c r="AJ142" i="46"/>
  <c r="AK142" i="46"/>
  <c r="AL142" i="46"/>
  <c r="AM142" i="46"/>
  <c r="AN142" i="46"/>
  <c r="AO142" i="46"/>
  <c r="AP142" i="46"/>
  <c r="AQ142" i="46"/>
  <c r="AR142" i="46"/>
  <c r="AS142" i="46"/>
  <c r="Y143" i="46"/>
  <c r="Z143" i="46"/>
  <c r="AA143" i="46"/>
  <c r="AB143" i="46"/>
  <c r="AC143" i="46"/>
  <c r="AD143" i="46"/>
  <c r="AE143" i="46"/>
  <c r="AF143" i="46"/>
  <c r="AG143" i="46"/>
  <c r="AH143" i="46"/>
  <c r="AI143" i="46"/>
  <c r="AJ143" i="46"/>
  <c r="AK143" i="46"/>
  <c r="AL143" i="46"/>
  <c r="AM143" i="46"/>
  <c r="AN143" i="46"/>
  <c r="AO143" i="46"/>
  <c r="AP143" i="46"/>
  <c r="AQ143" i="46"/>
  <c r="AR143" i="46"/>
  <c r="AS143" i="46"/>
  <c r="Y144" i="46"/>
  <c r="Z144" i="46"/>
  <c r="AA144" i="46"/>
  <c r="AB144" i="46"/>
  <c r="AC144" i="46"/>
  <c r="AD144" i="46"/>
  <c r="AE144" i="46"/>
  <c r="AF144" i="46"/>
  <c r="AG144" i="46"/>
  <c r="AH144" i="46"/>
  <c r="AI144" i="46"/>
  <c r="AJ144" i="46"/>
  <c r="AK144" i="46"/>
  <c r="AL144" i="46"/>
  <c r="AM144" i="46"/>
  <c r="AN144" i="46"/>
  <c r="AO144" i="46"/>
  <c r="AP144" i="46"/>
  <c r="AQ144" i="46"/>
  <c r="AR144" i="46"/>
  <c r="AS144" i="46"/>
  <c r="Y145" i="46"/>
  <c r="Z145" i="46"/>
  <c r="AA145" i="46"/>
  <c r="AB145" i="46"/>
  <c r="AC145" i="46"/>
  <c r="AD145" i="46"/>
  <c r="AE145" i="46"/>
  <c r="AF145" i="46"/>
  <c r="AG145" i="46"/>
  <c r="AH145" i="46"/>
  <c r="AI145" i="46"/>
  <c r="AJ145" i="46"/>
  <c r="AK145" i="46"/>
  <c r="AL145" i="46"/>
  <c r="AM145" i="46"/>
  <c r="AN145" i="46"/>
  <c r="AO145" i="46"/>
  <c r="AP145" i="46"/>
  <c r="AQ145" i="46"/>
  <c r="AR145" i="46"/>
  <c r="AS145" i="46"/>
  <c r="Y146" i="46"/>
  <c r="Z146" i="46"/>
  <c r="AA146" i="46"/>
  <c r="AB146" i="46"/>
  <c r="AC146" i="46"/>
  <c r="AD146" i="46"/>
  <c r="AE146" i="46"/>
  <c r="AF146" i="46"/>
  <c r="AG146" i="46"/>
  <c r="AH146" i="46"/>
  <c r="AI146" i="46"/>
  <c r="AJ146" i="46"/>
  <c r="AK146" i="46"/>
  <c r="AL146" i="46"/>
  <c r="AM146" i="46"/>
  <c r="AN146" i="46"/>
  <c r="AO146" i="46"/>
  <c r="AP146" i="46"/>
  <c r="AQ146" i="46"/>
  <c r="AR146" i="46"/>
  <c r="AS146" i="46"/>
  <c r="Y147" i="46"/>
  <c r="Z147" i="46"/>
  <c r="AA147" i="46"/>
  <c r="AB147" i="46"/>
  <c r="AC147" i="46"/>
  <c r="AD147" i="46"/>
  <c r="AE147" i="46"/>
  <c r="AF147" i="46"/>
  <c r="AG147" i="46"/>
  <c r="AH147" i="46"/>
  <c r="AI147" i="46"/>
  <c r="AJ147" i="46"/>
  <c r="AK147" i="46"/>
  <c r="AL147" i="46"/>
  <c r="AM147" i="46"/>
  <c r="AN147" i="46"/>
  <c r="AO147" i="46"/>
  <c r="AP147" i="46"/>
  <c r="AQ147" i="46"/>
  <c r="AR147" i="46"/>
  <c r="AS147" i="46"/>
  <c r="AI109" i="46"/>
  <c r="AJ109" i="46"/>
  <c r="AK109" i="46"/>
  <c r="AL109" i="46"/>
  <c r="AM109" i="46"/>
  <c r="AN109" i="46"/>
  <c r="AO109" i="46"/>
  <c r="AP109" i="46"/>
  <c r="AQ109" i="46"/>
  <c r="AR109" i="46"/>
  <c r="AS109" i="46"/>
  <c r="Z109" i="46"/>
  <c r="AA109" i="46"/>
  <c r="AB109" i="46"/>
  <c r="AC109" i="46"/>
  <c r="AD109" i="46"/>
  <c r="AE109" i="46"/>
  <c r="AF109" i="46"/>
  <c r="AG109" i="46"/>
  <c r="AH109" i="46"/>
  <c r="Y109" i="46"/>
  <c r="Y110" i="45"/>
  <c r="Z110" i="45"/>
  <c r="AA110" i="45"/>
  <c r="AB110" i="45"/>
  <c r="AC110" i="45"/>
  <c r="AD110" i="45"/>
  <c r="AE110" i="45"/>
  <c r="AF110" i="45"/>
  <c r="AG110" i="45"/>
  <c r="AH110" i="45"/>
  <c r="AI110" i="45"/>
  <c r="AJ110" i="45"/>
  <c r="AK110" i="45"/>
  <c r="AL110" i="45"/>
  <c r="AM110" i="45"/>
  <c r="AN110" i="45"/>
  <c r="AO110" i="45"/>
  <c r="AP110" i="45"/>
  <c r="AQ110" i="45"/>
  <c r="AR110" i="45"/>
  <c r="AS110" i="45"/>
  <c r="Y111" i="45"/>
  <c r="Z111" i="45"/>
  <c r="AA111" i="45"/>
  <c r="AB111" i="45"/>
  <c r="AC111" i="45"/>
  <c r="AD111" i="45"/>
  <c r="AE111" i="45"/>
  <c r="AF111" i="45"/>
  <c r="AG111" i="45"/>
  <c r="AH111" i="45"/>
  <c r="AI111" i="45"/>
  <c r="AJ111" i="45"/>
  <c r="AK111" i="45"/>
  <c r="AL111" i="45"/>
  <c r="AM111" i="45"/>
  <c r="AN111" i="45"/>
  <c r="AO111" i="45"/>
  <c r="AP111" i="45"/>
  <c r="AQ111" i="45"/>
  <c r="AR111" i="45"/>
  <c r="AS111" i="45"/>
  <c r="Y112" i="45"/>
  <c r="Z112" i="45"/>
  <c r="AA112" i="45"/>
  <c r="AB112" i="45"/>
  <c r="AC112" i="45"/>
  <c r="AD112" i="45"/>
  <c r="AE112" i="45"/>
  <c r="AF112" i="45"/>
  <c r="AG112" i="45"/>
  <c r="AH112" i="45"/>
  <c r="AI112" i="45"/>
  <c r="AJ112" i="45"/>
  <c r="AK112" i="45"/>
  <c r="AL112" i="45"/>
  <c r="AM112" i="45"/>
  <c r="AN112" i="45"/>
  <c r="AO112" i="45"/>
  <c r="AP112" i="45"/>
  <c r="AQ112" i="45"/>
  <c r="AR112" i="45"/>
  <c r="AS112" i="45"/>
  <c r="Y113" i="45"/>
  <c r="Z113" i="45"/>
  <c r="AA113" i="45"/>
  <c r="AB113" i="45"/>
  <c r="AC113" i="45"/>
  <c r="AD113" i="45"/>
  <c r="AE113" i="45"/>
  <c r="AF113" i="45"/>
  <c r="AG113" i="45"/>
  <c r="AH113" i="45"/>
  <c r="AI113" i="45"/>
  <c r="AJ113" i="45"/>
  <c r="AK113" i="45"/>
  <c r="AL113" i="45"/>
  <c r="AM113" i="45"/>
  <c r="AN113" i="45"/>
  <c r="AO113" i="45"/>
  <c r="AP113" i="45"/>
  <c r="AQ113" i="45"/>
  <c r="AR113" i="45"/>
  <c r="AS113" i="45"/>
  <c r="Y114" i="45"/>
  <c r="Z114" i="45"/>
  <c r="AA114" i="45"/>
  <c r="AB114" i="45"/>
  <c r="AC114" i="45"/>
  <c r="AD114" i="45"/>
  <c r="AE114" i="45"/>
  <c r="AF114" i="45"/>
  <c r="AG114" i="45"/>
  <c r="AH114" i="45"/>
  <c r="AI114" i="45"/>
  <c r="AJ114" i="45"/>
  <c r="AK114" i="45"/>
  <c r="AL114" i="45"/>
  <c r="AM114" i="45"/>
  <c r="AN114" i="45"/>
  <c r="AO114" i="45"/>
  <c r="AP114" i="45"/>
  <c r="AQ114" i="45"/>
  <c r="AR114" i="45"/>
  <c r="AS114" i="45"/>
  <c r="Y115" i="45"/>
  <c r="Z115" i="45"/>
  <c r="AA115" i="45"/>
  <c r="AB115" i="45"/>
  <c r="AC115" i="45"/>
  <c r="AD115" i="45"/>
  <c r="AE115" i="45"/>
  <c r="AF115" i="45"/>
  <c r="AG115" i="45"/>
  <c r="AH115" i="45"/>
  <c r="AI115" i="45"/>
  <c r="AJ115" i="45"/>
  <c r="AK115" i="45"/>
  <c r="AL115" i="45"/>
  <c r="AM115" i="45"/>
  <c r="AN115" i="45"/>
  <c r="AO115" i="45"/>
  <c r="AP115" i="45"/>
  <c r="AQ115" i="45"/>
  <c r="AR115" i="45"/>
  <c r="AS115" i="45"/>
  <c r="Y116" i="45"/>
  <c r="Z116" i="45"/>
  <c r="AA116" i="45"/>
  <c r="AB116" i="45"/>
  <c r="AC116" i="45"/>
  <c r="AD116" i="45"/>
  <c r="AE116" i="45"/>
  <c r="AF116" i="45"/>
  <c r="AG116" i="45"/>
  <c r="AH116" i="45"/>
  <c r="AI116" i="45"/>
  <c r="AJ116" i="45"/>
  <c r="AK116" i="45"/>
  <c r="AL116" i="45"/>
  <c r="AM116" i="45"/>
  <c r="AN116" i="45"/>
  <c r="AO116" i="45"/>
  <c r="AP116" i="45"/>
  <c r="AQ116" i="45"/>
  <c r="AR116" i="45"/>
  <c r="AS116" i="45"/>
  <c r="Y117" i="45"/>
  <c r="Z117" i="45"/>
  <c r="AA117" i="45"/>
  <c r="AB117" i="45"/>
  <c r="AC117" i="45"/>
  <c r="AD117" i="45"/>
  <c r="AE117" i="45"/>
  <c r="AF117" i="45"/>
  <c r="AG117" i="45"/>
  <c r="AH117" i="45"/>
  <c r="AI117" i="45"/>
  <c r="AJ117" i="45"/>
  <c r="AK117" i="45"/>
  <c r="AL117" i="45"/>
  <c r="AM117" i="45"/>
  <c r="AN117" i="45"/>
  <c r="AO117" i="45"/>
  <c r="AP117" i="45"/>
  <c r="AQ117" i="45"/>
  <c r="AR117" i="45"/>
  <c r="AS117" i="45"/>
  <c r="Y118" i="45"/>
  <c r="Z118" i="45"/>
  <c r="AA118" i="45"/>
  <c r="AB118" i="45"/>
  <c r="AC118" i="45"/>
  <c r="AD118" i="45"/>
  <c r="AE118" i="45"/>
  <c r="AF118" i="45"/>
  <c r="AG118" i="45"/>
  <c r="AH118" i="45"/>
  <c r="AI118" i="45"/>
  <c r="AJ118" i="45"/>
  <c r="AK118" i="45"/>
  <c r="AL118" i="45"/>
  <c r="AM118" i="45"/>
  <c r="AN118" i="45"/>
  <c r="AO118" i="45"/>
  <c r="AP118" i="45"/>
  <c r="AQ118" i="45"/>
  <c r="AR118" i="45"/>
  <c r="AS118" i="45"/>
  <c r="Y119" i="45"/>
  <c r="Z119" i="45"/>
  <c r="AA119" i="45"/>
  <c r="AB119" i="45"/>
  <c r="AC119" i="45"/>
  <c r="AD119" i="45"/>
  <c r="AE119" i="45"/>
  <c r="AF119" i="45"/>
  <c r="AG119" i="45"/>
  <c r="AH119" i="45"/>
  <c r="AI119" i="45"/>
  <c r="AJ119" i="45"/>
  <c r="AK119" i="45"/>
  <c r="AL119" i="45"/>
  <c r="AM119" i="45"/>
  <c r="AN119" i="45"/>
  <c r="AO119" i="45"/>
  <c r="AP119" i="45"/>
  <c r="AQ119" i="45"/>
  <c r="AR119" i="45"/>
  <c r="AS119" i="45"/>
  <c r="Y120" i="45"/>
  <c r="Z120" i="45"/>
  <c r="AA120" i="45"/>
  <c r="AB120" i="45"/>
  <c r="AC120" i="45"/>
  <c r="AD120" i="45"/>
  <c r="AE120" i="45"/>
  <c r="AF120" i="45"/>
  <c r="AG120" i="45"/>
  <c r="AH120" i="45"/>
  <c r="AI120" i="45"/>
  <c r="AJ120" i="45"/>
  <c r="AK120" i="45"/>
  <c r="AL120" i="45"/>
  <c r="AM120" i="45"/>
  <c r="AN120" i="45"/>
  <c r="AO120" i="45"/>
  <c r="AP120" i="45"/>
  <c r="AQ120" i="45"/>
  <c r="AR120" i="45"/>
  <c r="AS120" i="45"/>
  <c r="Y121" i="45"/>
  <c r="Z121" i="45"/>
  <c r="AA121" i="45"/>
  <c r="AB121" i="45"/>
  <c r="AC121" i="45"/>
  <c r="AD121" i="45"/>
  <c r="AE121" i="45"/>
  <c r="AF121" i="45"/>
  <c r="AG121" i="45"/>
  <c r="AH121" i="45"/>
  <c r="AI121" i="45"/>
  <c r="AJ121" i="45"/>
  <c r="AK121" i="45"/>
  <c r="AL121" i="45"/>
  <c r="AM121" i="45"/>
  <c r="AN121" i="45"/>
  <c r="AO121" i="45"/>
  <c r="AP121" i="45"/>
  <c r="AQ121" i="45"/>
  <c r="AR121" i="45"/>
  <c r="AS121" i="45"/>
  <c r="Y122" i="45"/>
  <c r="Z122" i="45"/>
  <c r="AA122" i="45"/>
  <c r="AB122" i="45"/>
  <c r="AC122" i="45"/>
  <c r="AD122" i="45"/>
  <c r="AE122" i="45"/>
  <c r="AF122" i="45"/>
  <c r="AG122" i="45"/>
  <c r="AH122" i="45"/>
  <c r="AI122" i="45"/>
  <c r="AJ122" i="45"/>
  <c r="AK122" i="45"/>
  <c r="AL122" i="45"/>
  <c r="AM122" i="45"/>
  <c r="AN122" i="45"/>
  <c r="AO122" i="45"/>
  <c r="AP122" i="45"/>
  <c r="AQ122" i="45"/>
  <c r="AR122" i="45"/>
  <c r="AS122" i="45"/>
  <c r="Y123" i="45"/>
  <c r="Z123" i="45"/>
  <c r="AA123" i="45"/>
  <c r="AB123" i="45"/>
  <c r="AC123" i="45"/>
  <c r="AD123" i="45"/>
  <c r="AE123" i="45"/>
  <c r="AF123" i="45"/>
  <c r="AG123" i="45"/>
  <c r="AH123" i="45"/>
  <c r="AI123" i="45"/>
  <c r="AJ123" i="45"/>
  <c r="AK123" i="45"/>
  <c r="AL123" i="45"/>
  <c r="AM123" i="45"/>
  <c r="AN123" i="45"/>
  <c r="AO123" i="45"/>
  <c r="AP123" i="45"/>
  <c r="AQ123" i="45"/>
  <c r="AR123" i="45"/>
  <c r="AS123" i="45"/>
  <c r="Y124" i="45"/>
  <c r="Z124" i="45"/>
  <c r="AA124" i="45"/>
  <c r="AB124" i="45"/>
  <c r="AC124" i="45"/>
  <c r="AD124" i="45"/>
  <c r="AE124" i="45"/>
  <c r="AF124" i="45"/>
  <c r="AG124" i="45"/>
  <c r="AH124" i="45"/>
  <c r="AI124" i="45"/>
  <c r="AJ124" i="45"/>
  <c r="AK124" i="45"/>
  <c r="AL124" i="45"/>
  <c r="AM124" i="45"/>
  <c r="AN124" i="45"/>
  <c r="AO124" i="45"/>
  <c r="AP124" i="45"/>
  <c r="AQ124" i="45"/>
  <c r="AR124" i="45"/>
  <c r="AS124" i="45"/>
  <c r="Y125" i="45"/>
  <c r="Z125" i="45"/>
  <c r="AA125" i="45"/>
  <c r="AB125" i="45"/>
  <c r="AC125" i="45"/>
  <c r="AD125" i="45"/>
  <c r="AE125" i="45"/>
  <c r="AF125" i="45"/>
  <c r="AG125" i="45"/>
  <c r="AH125" i="45"/>
  <c r="AI125" i="45"/>
  <c r="AJ125" i="45"/>
  <c r="AK125" i="45"/>
  <c r="AL125" i="45"/>
  <c r="AM125" i="45"/>
  <c r="AN125" i="45"/>
  <c r="AO125" i="45"/>
  <c r="AP125" i="45"/>
  <c r="AQ125" i="45"/>
  <c r="AR125" i="45"/>
  <c r="AS125" i="45"/>
  <c r="Y126" i="45"/>
  <c r="Z126" i="45"/>
  <c r="AA126" i="45"/>
  <c r="AB126" i="45"/>
  <c r="AC126" i="45"/>
  <c r="AD126" i="45"/>
  <c r="AE126" i="45"/>
  <c r="AF126" i="45"/>
  <c r="AG126" i="45"/>
  <c r="AH126" i="45"/>
  <c r="AI126" i="45"/>
  <c r="AJ126" i="45"/>
  <c r="AK126" i="45"/>
  <c r="AL126" i="45"/>
  <c r="AM126" i="45"/>
  <c r="AN126" i="45"/>
  <c r="AO126" i="45"/>
  <c r="AP126" i="45"/>
  <c r="AQ126" i="45"/>
  <c r="AR126" i="45"/>
  <c r="AS126" i="45"/>
  <c r="Y127" i="45"/>
  <c r="Z127" i="45"/>
  <c r="AA127" i="45"/>
  <c r="AB127" i="45"/>
  <c r="AC127" i="45"/>
  <c r="AD127" i="45"/>
  <c r="AE127" i="45"/>
  <c r="AF127" i="45"/>
  <c r="AG127" i="45"/>
  <c r="AH127" i="45"/>
  <c r="AI127" i="45"/>
  <c r="AJ127" i="45"/>
  <c r="AK127" i="45"/>
  <c r="AL127" i="45"/>
  <c r="AM127" i="45"/>
  <c r="AN127" i="45"/>
  <c r="AO127" i="45"/>
  <c r="AP127" i="45"/>
  <c r="AQ127" i="45"/>
  <c r="AR127" i="45"/>
  <c r="AS127" i="45"/>
  <c r="Y128" i="45"/>
  <c r="Z128" i="45"/>
  <c r="AA128" i="45"/>
  <c r="AB128" i="45"/>
  <c r="AC128" i="45"/>
  <c r="AD128" i="45"/>
  <c r="AE128" i="45"/>
  <c r="AF128" i="45"/>
  <c r="AG128" i="45"/>
  <c r="AH128" i="45"/>
  <c r="AI128" i="45"/>
  <c r="AJ128" i="45"/>
  <c r="AK128" i="45"/>
  <c r="AL128" i="45"/>
  <c r="AM128" i="45"/>
  <c r="AN128" i="45"/>
  <c r="AO128" i="45"/>
  <c r="AP128" i="45"/>
  <c r="AQ128" i="45"/>
  <c r="AR128" i="45"/>
  <c r="AS128" i="45"/>
  <c r="Y129" i="45"/>
  <c r="Z129" i="45"/>
  <c r="AA129" i="45"/>
  <c r="AB129" i="45"/>
  <c r="AC129" i="45"/>
  <c r="AD129" i="45"/>
  <c r="AE129" i="45"/>
  <c r="AF129" i="45"/>
  <c r="AG129" i="45"/>
  <c r="AH129" i="45"/>
  <c r="AI129" i="45"/>
  <c r="AJ129" i="45"/>
  <c r="AK129" i="45"/>
  <c r="AL129" i="45"/>
  <c r="AM129" i="45"/>
  <c r="AN129" i="45"/>
  <c r="AO129" i="45"/>
  <c r="AP129" i="45"/>
  <c r="AQ129" i="45"/>
  <c r="AR129" i="45"/>
  <c r="AS129" i="45"/>
  <c r="Y130" i="45"/>
  <c r="Z130" i="45"/>
  <c r="AA130" i="45"/>
  <c r="AB130" i="45"/>
  <c r="AC130" i="45"/>
  <c r="AD130" i="45"/>
  <c r="AE130" i="45"/>
  <c r="AF130" i="45"/>
  <c r="AG130" i="45"/>
  <c r="AH130" i="45"/>
  <c r="AI130" i="45"/>
  <c r="AJ130" i="45"/>
  <c r="AK130" i="45"/>
  <c r="AL130" i="45"/>
  <c r="AM130" i="45"/>
  <c r="AN130" i="45"/>
  <c r="AO130" i="45"/>
  <c r="AP130" i="45"/>
  <c r="AQ130" i="45"/>
  <c r="AR130" i="45"/>
  <c r="AS130" i="45"/>
  <c r="Y131" i="45"/>
  <c r="Z131" i="45"/>
  <c r="AA131" i="45"/>
  <c r="AB131" i="45"/>
  <c r="AC131" i="45"/>
  <c r="AD131" i="45"/>
  <c r="AE131" i="45"/>
  <c r="AF131" i="45"/>
  <c r="AG131" i="45"/>
  <c r="AH131" i="45"/>
  <c r="AI131" i="45"/>
  <c r="AJ131" i="45"/>
  <c r="AK131" i="45"/>
  <c r="AL131" i="45"/>
  <c r="AM131" i="45"/>
  <c r="AN131" i="45"/>
  <c r="AO131" i="45"/>
  <c r="AP131" i="45"/>
  <c r="AQ131" i="45"/>
  <c r="AR131" i="45"/>
  <c r="AS131" i="45"/>
  <c r="Y132" i="45"/>
  <c r="Z132" i="45"/>
  <c r="AA132" i="45"/>
  <c r="AB132" i="45"/>
  <c r="AC132" i="45"/>
  <c r="AD132" i="45"/>
  <c r="AE132" i="45"/>
  <c r="AF132" i="45"/>
  <c r="AG132" i="45"/>
  <c r="AH132" i="45"/>
  <c r="AI132" i="45"/>
  <c r="AJ132" i="45"/>
  <c r="AK132" i="45"/>
  <c r="AL132" i="45"/>
  <c r="AM132" i="45"/>
  <c r="AN132" i="45"/>
  <c r="AO132" i="45"/>
  <c r="AP132" i="45"/>
  <c r="AQ132" i="45"/>
  <c r="AR132" i="45"/>
  <c r="AS132" i="45"/>
  <c r="Y133" i="45"/>
  <c r="Z133" i="45"/>
  <c r="AA133" i="45"/>
  <c r="AB133" i="45"/>
  <c r="AC133" i="45"/>
  <c r="AD133" i="45"/>
  <c r="AE133" i="45"/>
  <c r="AF133" i="45"/>
  <c r="AG133" i="45"/>
  <c r="AH133" i="45"/>
  <c r="AI133" i="45"/>
  <c r="AJ133" i="45"/>
  <c r="AK133" i="45"/>
  <c r="AL133" i="45"/>
  <c r="AM133" i="45"/>
  <c r="AN133" i="45"/>
  <c r="AO133" i="45"/>
  <c r="AP133" i="45"/>
  <c r="AQ133" i="45"/>
  <c r="AR133" i="45"/>
  <c r="AS133" i="45"/>
  <c r="Y134" i="45"/>
  <c r="Z134" i="45"/>
  <c r="AA134" i="45"/>
  <c r="AB134" i="45"/>
  <c r="AC134" i="45"/>
  <c r="AD134" i="45"/>
  <c r="AE134" i="45"/>
  <c r="AF134" i="45"/>
  <c r="AG134" i="45"/>
  <c r="AH134" i="45"/>
  <c r="AI134" i="45"/>
  <c r="AJ134" i="45"/>
  <c r="AK134" i="45"/>
  <c r="AL134" i="45"/>
  <c r="AM134" i="45"/>
  <c r="AN134" i="45"/>
  <c r="AO134" i="45"/>
  <c r="AP134" i="45"/>
  <c r="AQ134" i="45"/>
  <c r="AR134" i="45"/>
  <c r="AS134" i="45"/>
  <c r="Y135" i="45"/>
  <c r="Z135" i="45"/>
  <c r="AA135" i="45"/>
  <c r="AB135" i="45"/>
  <c r="AC135" i="45"/>
  <c r="AD135" i="45"/>
  <c r="AE135" i="45"/>
  <c r="AF135" i="45"/>
  <c r="AG135" i="45"/>
  <c r="AH135" i="45"/>
  <c r="AI135" i="45"/>
  <c r="AJ135" i="45"/>
  <c r="AK135" i="45"/>
  <c r="AL135" i="45"/>
  <c r="AM135" i="45"/>
  <c r="AN135" i="45"/>
  <c r="AO135" i="45"/>
  <c r="AP135" i="45"/>
  <c r="AQ135" i="45"/>
  <c r="AR135" i="45"/>
  <c r="AS135" i="45"/>
  <c r="Y136" i="45"/>
  <c r="Z136" i="45"/>
  <c r="AA136" i="45"/>
  <c r="AB136" i="45"/>
  <c r="AC136" i="45"/>
  <c r="AD136" i="45"/>
  <c r="AE136" i="45"/>
  <c r="AF136" i="45"/>
  <c r="AG136" i="45"/>
  <c r="AH136" i="45"/>
  <c r="AI136" i="45"/>
  <c r="AJ136" i="45"/>
  <c r="AK136" i="45"/>
  <c r="AL136" i="45"/>
  <c r="AM136" i="45"/>
  <c r="AN136" i="45"/>
  <c r="AO136" i="45"/>
  <c r="AP136" i="45"/>
  <c r="AQ136" i="45"/>
  <c r="AR136" i="45"/>
  <c r="AS136" i="45"/>
  <c r="Y137" i="45"/>
  <c r="Z137" i="45"/>
  <c r="AA137" i="45"/>
  <c r="AB137" i="45"/>
  <c r="AC137" i="45"/>
  <c r="AD137" i="45"/>
  <c r="AE137" i="45"/>
  <c r="AF137" i="45"/>
  <c r="AG137" i="45"/>
  <c r="AH137" i="45"/>
  <c r="AI137" i="45"/>
  <c r="AJ137" i="45"/>
  <c r="AK137" i="45"/>
  <c r="AL137" i="45"/>
  <c r="AM137" i="45"/>
  <c r="AN137" i="45"/>
  <c r="AO137" i="45"/>
  <c r="AP137" i="45"/>
  <c r="AQ137" i="45"/>
  <c r="AR137" i="45"/>
  <c r="AS137" i="45"/>
  <c r="Y138" i="45"/>
  <c r="Z138" i="45"/>
  <c r="AA138" i="45"/>
  <c r="AB138" i="45"/>
  <c r="AC138" i="45"/>
  <c r="AD138" i="45"/>
  <c r="AE138" i="45"/>
  <c r="AF138" i="45"/>
  <c r="AG138" i="45"/>
  <c r="AH138" i="45"/>
  <c r="AI138" i="45"/>
  <c r="AJ138" i="45"/>
  <c r="AK138" i="45"/>
  <c r="AL138" i="45"/>
  <c r="AM138" i="45"/>
  <c r="AN138" i="45"/>
  <c r="AO138" i="45"/>
  <c r="AP138" i="45"/>
  <c r="AQ138" i="45"/>
  <c r="AR138" i="45"/>
  <c r="AS138" i="45"/>
  <c r="Y139" i="45"/>
  <c r="Z139" i="45"/>
  <c r="AA139" i="45"/>
  <c r="AB139" i="45"/>
  <c r="AC139" i="45"/>
  <c r="AD139" i="45"/>
  <c r="AE139" i="45"/>
  <c r="AF139" i="45"/>
  <c r="AG139" i="45"/>
  <c r="AH139" i="45"/>
  <c r="AI139" i="45"/>
  <c r="AJ139" i="45"/>
  <c r="AK139" i="45"/>
  <c r="AL139" i="45"/>
  <c r="AM139" i="45"/>
  <c r="AN139" i="45"/>
  <c r="AO139" i="45"/>
  <c r="AP139" i="45"/>
  <c r="AQ139" i="45"/>
  <c r="AR139" i="45"/>
  <c r="AS139" i="45"/>
  <c r="Y140" i="45"/>
  <c r="Z140" i="45"/>
  <c r="AA140" i="45"/>
  <c r="AB140" i="45"/>
  <c r="AC140" i="45"/>
  <c r="AD140" i="45"/>
  <c r="AE140" i="45"/>
  <c r="AF140" i="45"/>
  <c r="AG140" i="45"/>
  <c r="AH140" i="45"/>
  <c r="AI140" i="45"/>
  <c r="AJ140" i="45"/>
  <c r="AK140" i="45"/>
  <c r="AL140" i="45"/>
  <c r="AM140" i="45"/>
  <c r="AN140" i="45"/>
  <c r="AO140" i="45"/>
  <c r="AP140" i="45"/>
  <c r="AQ140" i="45"/>
  <c r="AR140" i="45"/>
  <c r="AS140" i="45"/>
  <c r="Y141" i="45"/>
  <c r="Z141" i="45"/>
  <c r="AA141" i="45"/>
  <c r="AB141" i="45"/>
  <c r="AC141" i="45"/>
  <c r="AD141" i="45"/>
  <c r="AE141" i="45"/>
  <c r="AF141" i="45"/>
  <c r="AG141" i="45"/>
  <c r="AH141" i="45"/>
  <c r="AI141" i="45"/>
  <c r="AJ141" i="45"/>
  <c r="AK141" i="45"/>
  <c r="AL141" i="45"/>
  <c r="AM141" i="45"/>
  <c r="AN141" i="45"/>
  <c r="AO141" i="45"/>
  <c r="AP141" i="45"/>
  <c r="AQ141" i="45"/>
  <c r="AR141" i="45"/>
  <c r="AS141" i="45"/>
  <c r="Y142" i="45"/>
  <c r="Z142" i="45"/>
  <c r="AA142" i="45"/>
  <c r="AB142" i="45"/>
  <c r="AC142" i="45"/>
  <c r="AD142" i="45"/>
  <c r="AE142" i="45"/>
  <c r="AF142" i="45"/>
  <c r="AG142" i="45"/>
  <c r="AH142" i="45"/>
  <c r="AI142" i="45"/>
  <c r="AJ142" i="45"/>
  <c r="AK142" i="45"/>
  <c r="AL142" i="45"/>
  <c r="AM142" i="45"/>
  <c r="AN142" i="45"/>
  <c r="AO142" i="45"/>
  <c r="AP142" i="45"/>
  <c r="AQ142" i="45"/>
  <c r="AR142" i="45"/>
  <c r="AS142" i="45"/>
  <c r="Y143" i="45"/>
  <c r="Z143" i="45"/>
  <c r="AA143" i="45"/>
  <c r="AB143" i="45"/>
  <c r="AC143" i="45"/>
  <c r="AD143" i="45"/>
  <c r="AE143" i="45"/>
  <c r="AF143" i="45"/>
  <c r="AG143" i="45"/>
  <c r="AH143" i="45"/>
  <c r="AI143" i="45"/>
  <c r="AJ143" i="45"/>
  <c r="AK143" i="45"/>
  <c r="AL143" i="45"/>
  <c r="AM143" i="45"/>
  <c r="AN143" i="45"/>
  <c r="AO143" i="45"/>
  <c r="AP143" i="45"/>
  <c r="AQ143" i="45"/>
  <c r="AR143" i="45"/>
  <c r="AS143" i="45"/>
  <c r="Y144" i="45"/>
  <c r="Z144" i="45"/>
  <c r="AA144" i="45"/>
  <c r="AB144" i="45"/>
  <c r="AC144" i="45"/>
  <c r="AD144" i="45"/>
  <c r="AE144" i="45"/>
  <c r="AF144" i="45"/>
  <c r="AG144" i="45"/>
  <c r="AH144" i="45"/>
  <c r="AI144" i="45"/>
  <c r="AJ144" i="45"/>
  <c r="AK144" i="45"/>
  <c r="AL144" i="45"/>
  <c r="AM144" i="45"/>
  <c r="AN144" i="45"/>
  <c r="AO144" i="45"/>
  <c r="AP144" i="45"/>
  <c r="AQ144" i="45"/>
  <c r="AR144" i="45"/>
  <c r="AS144" i="45"/>
  <c r="Y145" i="45"/>
  <c r="Z145" i="45"/>
  <c r="AA145" i="45"/>
  <c r="AB145" i="45"/>
  <c r="AC145" i="45"/>
  <c r="AD145" i="45"/>
  <c r="AE145" i="45"/>
  <c r="AF145" i="45"/>
  <c r="AG145" i="45"/>
  <c r="AH145" i="45"/>
  <c r="AI145" i="45"/>
  <c r="AJ145" i="45"/>
  <c r="AK145" i="45"/>
  <c r="AL145" i="45"/>
  <c r="AM145" i="45"/>
  <c r="AN145" i="45"/>
  <c r="AO145" i="45"/>
  <c r="AP145" i="45"/>
  <c r="AQ145" i="45"/>
  <c r="AR145" i="45"/>
  <c r="AS145" i="45"/>
  <c r="Y146" i="45"/>
  <c r="Z146" i="45"/>
  <c r="AA146" i="45"/>
  <c r="AB146" i="45"/>
  <c r="AC146" i="45"/>
  <c r="AD146" i="45"/>
  <c r="AE146" i="45"/>
  <c r="AF146" i="45"/>
  <c r="AG146" i="45"/>
  <c r="AH146" i="45"/>
  <c r="AI146" i="45"/>
  <c r="AJ146" i="45"/>
  <c r="AK146" i="45"/>
  <c r="AL146" i="45"/>
  <c r="AM146" i="45"/>
  <c r="AN146" i="45"/>
  <c r="AO146" i="45"/>
  <c r="AP146" i="45"/>
  <c r="AQ146" i="45"/>
  <c r="AR146" i="45"/>
  <c r="AS146" i="45"/>
  <c r="Y147" i="45"/>
  <c r="Z147" i="45"/>
  <c r="AA147" i="45"/>
  <c r="AB147" i="45"/>
  <c r="AC147" i="45"/>
  <c r="AD147" i="45"/>
  <c r="AE147" i="45"/>
  <c r="AF147" i="45"/>
  <c r="AG147" i="45"/>
  <c r="AH147" i="45"/>
  <c r="AI147" i="45"/>
  <c r="AJ147" i="45"/>
  <c r="AK147" i="45"/>
  <c r="AL147" i="45"/>
  <c r="AM147" i="45"/>
  <c r="AN147" i="45"/>
  <c r="AO147" i="45"/>
  <c r="AP147" i="45"/>
  <c r="AQ147" i="45"/>
  <c r="AR147" i="45"/>
  <c r="AS147" i="45"/>
  <c r="Z109" i="45"/>
  <c r="AA109" i="45"/>
  <c r="AB109" i="45"/>
  <c r="AC109" i="45"/>
  <c r="AD109" i="45"/>
  <c r="AE109" i="45"/>
  <c r="AF109" i="45"/>
  <c r="AG109" i="45"/>
  <c r="AH109" i="45"/>
  <c r="AI109" i="45"/>
  <c r="AJ109" i="45"/>
  <c r="AK109" i="45"/>
  <c r="AL109" i="45"/>
  <c r="AM109" i="45"/>
  <c r="AN109" i="45"/>
  <c r="AO109" i="45"/>
  <c r="AP109" i="45"/>
  <c r="AQ109" i="45"/>
  <c r="AR109" i="45"/>
  <c r="AS109" i="45"/>
  <c r="Y109" i="45"/>
  <c r="EU110" i="45"/>
  <c r="EV110" i="45"/>
  <c r="EW110" i="45"/>
  <c r="EX110" i="45"/>
  <c r="EY110" i="45"/>
  <c r="EZ110" i="45"/>
  <c r="FA110" i="45"/>
  <c r="FB110" i="45"/>
  <c r="FC110" i="45"/>
  <c r="FD110" i="45"/>
  <c r="FE110" i="45"/>
  <c r="FF110" i="45"/>
  <c r="FG110" i="45"/>
  <c r="FH110" i="45"/>
  <c r="FI110" i="45"/>
  <c r="FJ110" i="45"/>
  <c r="FK110" i="45"/>
  <c r="FL110" i="45"/>
  <c r="FM110" i="45"/>
  <c r="FN110" i="45"/>
  <c r="FO110" i="45"/>
  <c r="EU111" i="45"/>
  <c r="EV111" i="45"/>
  <c r="EW111" i="45"/>
  <c r="EX111" i="45"/>
  <c r="EY111" i="45"/>
  <c r="EZ111" i="45"/>
  <c r="FA111" i="45"/>
  <c r="FB111" i="45"/>
  <c r="FC111" i="45"/>
  <c r="FD111" i="45"/>
  <c r="FE111" i="45"/>
  <c r="FF111" i="45"/>
  <c r="FG111" i="45"/>
  <c r="FH111" i="45"/>
  <c r="FI111" i="45"/>
  <c r="FJ111" i="45"/>
  <c r="FK111" i="45"/>
  <c r="FL111" i="45"/>
  <c r="FM111" i="45"/>
  <c r="FN111" i="45"/>
  <c r="FO111" i="45"/>
  <c r="EU112" i="45"/>
  <c r="EV112" i="45"/>
  <c r="EW112" i="45"/>
  <c r="EX112" i="45"/>
  <c r="EY112" i="45"/>
  <c r="EZ112" i="45"/>
  <c r="FA112" i="45"/>
  <c r="FB112" i="45"/>
  <c r="FC112" i="45"/>
  <c r="FD112" i="45"/>
  <c r="FE112" i="45"/>
  <c r="FF112" i="45"/>
  <c r="FG112" i="45"/>
  <c r="FH112" i="45"/>
  <c r="FI112" i="45"/>
  <c r="FJ112" i="45"/>
  <c r="FK112" i="45"/>
  <c r="FL112" i="45"/>
  <c r="FM112" i="45"/>
  <c r="FN112" i="45"/>
  <c r="FO112" i="45"/>
  <c r="EU113" i="45"/>
  <c r="EV113" i="45"/>
  <c r="EW113" i="45"/>
  <c r="EX113" i="45"/>
  <c r="EY113" i="45"/>
  <c r="EZ113" i="45"/>
  <c r="FA113" i="45"/>
  <c r="FB113" i="45"/>
  <c r="FC113" i="45"/>
  <c r="FD113" i="45"/>
  <c r="FE113" i="45"/>
  <c r="FF113" i="45"/>
  <c r="FG113" i="45"/>
  <c r="FH113" i="45"/>
  <c r="FI113" i="45"/>
  <c r="FJ113" i="45"/>
  <c r="FK113" i="45"/>
  <c r="FL113" i="45"/>
  <c r="FM113" i="45"/>
  <c r="FN113" i="45"/>
  <c r="FO113" i="45"/>
  <c r="EU114" i="45"/>
  <c r="EV114" i="45"/>
  <c r="EW114" i="45"/>
  <c r="EX114" i="45"/>
  <c r="EY114" i="45"/>
  <c r="EZ114" i="45"/>
  <c r="FA114" i="45"/>
  <c r="FB114" i="45"/>
  <c r="FC114" i="45"/>
  <c r="FD114" i="45"/>
  <c r="FE114" i="45"/>
  <c r="FF114" i="45"/>
  <c r="FG114" i="45"/>
  <c r="FH114" i="45"/>
  <c r="FI114" i="45"/>
  <c r="FJ114" i="45"/>
  <c r="FK114" i="45"/>
  <c r="FL114" i="45"/>
  <c r="FM114" i="45"/>
  <c r="FN114" i="45"/>
  <c r="FO114" i="45"/>
  <c r="EU115" i="45"/>
  <c r="EV115" i="45"/>
  <c r="EW115" i="45"/>
  <c r="EX115" i="45"/>
  <c r="EY115" i="45"/>
  <c r="EZ115" i="45"/>
  <c r="FA115" i="45"/>
  <c r="FB115" i="45"/>
  <c r="FC115" i="45"/>
  <c r="FD115" i="45"/>
  <c r="FE115" i="45"/>
  <c r="FF115" i="45"/>
  <c r="FG115" i="45"/>
  <c r="FH115" i="45"/>
  <c r="FI115" i="45"/>
  <c r="FJ115" i="45"/>
  <c r="FK115" i="45"/>
  <c r="FL115" i="45"/>
  <c r="FM115" i="45"/>
  <c r="FN115" i="45"/>
  <c r="FO115" i="45"/>
  <c r="EU116" i="45"/>
  <c r="EV116" i="45"/>
  <c r="EW116" i="45"/>
  <c r="EX116" i="45"/>
  <c r="EY116" i="45"/>
  <c r="EZ116" i="45"/>
  <c r="FA116" i="45"/>
  <c r="FB116" i="45"/>
  <c r="FC116" i="45"/>
  <c r="FD116" i="45"/>
  <c r="FE116" i="45"/>
  <c r="FF116" i="45"/>
  <c r="FG116" i="45"/>
  <c r="FH116" i="45"/>
  <c r="FI116" i="45"/>
  <c r="FJ116" i="45"/>
  <c r="FK116" i="45"/>
  <c r="FL116" i="45"/>
  <c r="FM116" i="45"/>
  <c r="FN116" i="45"/>
  <c r="FO116" i="45"/>
  <c r="EU117" i="45"/>
  <c r="EV117" i="45"/>
  <c r="EW117" i="45"/>
  <c r="EX117" i="45"/>
  <c r="EY117" i="45"/>
  <c r="EZ117" i="45"/>
  <c r="FA117" i="45"/>
  <c r="FB117" i="45"/>
  <c r="FC117" i="45"/>
  <c r="FD117" i="45"/>
  <c r="FE117" i="45"/>
  <c r="FF117" i="45"/>
  <c r="FG117" i="45"/>
  <c r="FH117" i="45"/>
  <c r="FI117" i="45"/>
  <c r="FJ117" i="45"/>
  <c r="FK117" i="45"/>
  <c r="FL117" i="45"/>
  <c r="FM117" i="45"/>
  <c r="FN117" i="45"/>
  <c r="FO117" i="45"/>
  <c r="EU118" i="45"/>
  <c r="EV118" i="45"/>
  <c r="EW118" i="45"/>
  <c r="EX118" i="45"/>
  <c r="EY118" i="45"/>
  <c r="EZ118" i="45"/>
  <c r="FA118" i="45"/>
  <c r="FB118" i="45"/>
  <c r="FC118" i="45"/>
  <c r="FD118" i="45"/>
  <c r="FE118" i="45"/>
  <c r="FF118" i="45"/>
  <c r="FG118" i="45"/>
  <c r="FH118" i="45"/>
  <c r="FI118" i="45"/>
  <c r="FJ118" i="45"/>
  <c r="FK118" i="45"/>
  <c r="FL118" i="45"/>
  <c r="FM118" i="45"/>
  <c r="FN118" i="45"/>
  <c r="FO118" i="45"/>
  <c r="EU119" i="45"/>
  <c r="EV119" i="45"/>
  <c r="EW119" i="45"/>
  <c r="EX119" i="45"/>
  <c r="EY119" i="45"/>
  <c r="EZ119" i="45"/>
  <c r="FA119" i="45"/>
  <c r="FB119" i="45"/>
  <c r="FC119" i="45"/>
  <c r="FD119" i="45"/>
  <c r="FE119" i="45"/>
  <c r="FF119" i="45"/>
  <c r="FG119" i="45"/>
  <c r="FH119" i="45"/>
  <c r="FI119" i="45"/>
  <c r="FJ119" i="45"/>
  <c r="FK119" i="45"/>
  <c r="FL119" i="45"/>
  <c r="FM119" i="45"/>
  <c r="FN119" i="45"/>
  <c r="FO119" i="45"/>
  <c r="EU120" i="45"/>
  <c r="EV120" i="45"/>
  <c r="EW120" i="45"/>
  <c r="EX120" i="45"/>
  <c r="EY120" i="45"/>
  <c r="EZ120" i="45"/>
  <c r="FA120" i="45"/>
  <c r="FB120" i="45"/>
  <c r="FC120" i="45"/>
  <c r="FD120" i="45"/>
  <c r="FE120" i="45"/>
  <c r="FF120" i="45"/>
  <c r="FG120" i="45"/>
  <c r="FH120" i="45"/>
  <c r="FI120" i="45"/>
  <c r="FJ120" i="45"/>
  <c r="FK120" i="45"/>
  <c r="FL120" i="45"/>
  <c r="FM120" i="45"/>
  <c r="FN120" i="45"/>
  <c r="FO120" i="45"/>
  <c r="EU121" i="45"/>
  <c r="EV121" i="45"/>
  <c r="EW121" i="45"/>
  <c r="EX121" i="45"/>
  <c r="EY121" i="45"/>
  <c r="EZ121" i="45"/>
  <c r="FA121" i="45"/>
  <c r="FB121" i="45"/>
  <c r="FC121" i="45"/>
  <c r="FD121" i="45"/>
  <c r="FE121" i="45"/>
  <c r="FF121" i="45"/>
  <c r="FG121" i="45"/>
  <c r="FH121" i="45"/>
  <c r="FI121" i="45"/>
  <c r="FJ121" i="45"/>
  <c r="FK121" i="45"/>
  <c r="FL121" i="45"/>
  <c r="FM121" i="45"/>
  <c r="FN121" i="45"/>
  <c r="FO121" i="45"/>
  <c r="EU122" i="45"/>
  <c r="EV122" i="45"/>
  <c r="EW122" i="45"/>
  <c r="EX122" i="45"/>
  <c r="EY122" i="45"/>
  <c r="EZ122" i="45"/>
  <c r="FA122" i="45"/>
  <c r="FB122" i="45"/>
  <c r="FC122" i="45"/>
  <c r="FD122" i="45"/>
  <c r="FE122" i="45"/>
  <c r="FF122" i="45"/>
  <c r="FG122" i="45"/>
  <c r="FH122" i="45"/>
  <c r="FI122" i="45"/>
  <c r="FJ122" i="45"/>
  <c r="FK122" i="45"/>
  <c r="FL122" i="45"/>
  <c r="FM122" i="45"/>
  <c r="FN122" i="45"/>
  <c r="FO122" i="45"/>
  <c r="EU123" i="45"/>
  <c r="EV123" i="45"/>
  <c r="EW123" i="45"/>
  <c r="EX123" i="45"/>
  <c r="EY123" i="45"/>
  <c r="EZ123" i="45"/>
  <c r="FA123" i="45"/>
  <c r="FB123" i="45"/>
  <c r="FC123" i="45"/>
  <c r="FD123" i="45"/>
  <c r="FE123" i="45"/>
  <c r="FF123" i="45"/>
  <c r="FG123" i="45"/>
  <c r="FH123" i="45"/>
  <c r="FI123" i="45"/>
  <c r="FJ123" i="45"/>
  <c r="FK123" i="45"/>
  <c r="FL123" i="45"/>
  <c r="FM123" i="45"/>
  <c r="FN123" i="45"/>
  <c r="FO123" i="45"/>
  <c r="EU124" i="45"/>
  <c r="EV124" i="45"/>
  <c r="EW124" i="45"/>
  <c r="EX124" i="45"/>
  <c r="EY124" i="45"/>
  <c r="EZ124" i="45"/>
  <c r="FA124" i="45"/>
  <c r="FB124" i="45"/>
  <c r="FC124" i="45"/>
  <c r="FD124" i="45"/>
  <c r="FE124" i="45"/>
  <c r="FF124" i="45"/>
  <c r="FG124" i="45"/>
  <c r="FH124" i="45"/>
  <c r="FI124" i="45"/>
  <c r="FJ124" i="45"/>
  <c r="FK124" i="45"/>
  <c r="FL124" i="45"/>
  <c r="FM124" i="45"/>
  <c r="FN124" i="45"/>
  <c r="FO124" i="45"/>
  <c r="EU125" i="45"/>
  <c r="EV125" i="45"/>
  <c r="EW125" i="45"/>
  <c r="EX125" i="45"/>
  <c r="EY125" i="45"/>
  <c r="EZ125" i="45"/>
  <c r="FA125" i="45"/>
  <c r="FB125" i="45"/>
  <c r="FC125" i="45"/>
  <c r="FD125" i="45"/>
  <c r="FE125" i="45"/>
  <c r="FF125" i="45"/>
  <c r="FG125" i="45"/>
  <c r="FH125" i="45"/>
  <c r="FI125" i="45"/>
  <c r="FJ125" i="45"/>
  <c r="FK125" i="45"/>
  <c r="FL125" i="45"/>
  <c r="FM125" i="45"/>
  <c r="FN125" i="45"/>
  <c r="FO125" i="45"/>
  <c r="EU126" i="45"/>
  <c r="EV126" i="45"/>
  <c r="EW126" i="45"/>
  <c r="EX126" i="45"/>
  <c r="EY126" i="45"/>
  <c r="EZ126" i="45"/>
  <c r="FA126" i="45"/>
  <c r="FB126" i="45"/>
  <c r="FC126" i="45"/>
  <c r="FD126" i="45"/>
  <c r="FE126" i="45"/>
  <c r="FF126" i="45"/>
  <c r="FG126" i="45"/>
  <c r="FH126" i="45"/>
  <c r="FI126" i="45"/>
  <c r="FJ126" i="45"/>
  <c r="FK126" i="45"/>
  <c r="FL126" i="45"/>
  <c r="FM126" i="45"/>
  <c r="FN126" i="45"/>
  <c r="FO126" i="45"/>
  <c r="EU127" i="45"/>
  <c r="EV127" i="45"/>
  <c r="EW127" i="45"/>
  <c r="EX127" i="45"/>
  <c r="EY127" i="45"/>
  <c r="EZ127" i="45"/>
  <c r="FA127" i="45"/>
  <c r="FB127" i="45"/>
  <c r="FC127" i="45"/>
  <c r="FD127" i="45"/>
  <c r="FE127" i="45"/>
  <c r="FF127" i="45"/>
  <c r="FG127" i="45"/>
  <c r="FH127" i="45"/>
  <c r="FI127" i="45"/>
  <c r="FJ127" i="45"/>
  <c r="FK127" i="45"/>
  <c r="FL127" i="45"/>
  <c r="FM127" i="45"/>
  <c r="FN127" i="45"/>
  <c r="FO127" i="45"/>
  <c r="EU128" i="45"/>
  <c r="EV128" i="45"/>
  <c r="EW128" i="45"/>
  <c r="EX128" i="45"/>
  <c r="EY128" i="45"/>
  <c r="EZ128" i="45"/>
  <c r="FA128" i="45"/>
  <c r="FB128" i="45"/>
  <c r="FC128" i="45"/>
  <c r="FD128" i="45"/>
  <c r="FE128" i="45"/>
  <c r="FF128" i="45"/>
  <c r="FG128" i="45"/>
  <c r="FH128" i="45"/>
  <c r="FI128" i="45"/>
  <c r="FJ128" i="45"/>
  <c r="FK128" i="45"/>
  <c r="FL128" i="45"/>
  <c r="FM128" i="45"/>
  <c r="FN128" i="45"/>
  <c r="FO128" i="45"/>
  <c r="EU129" i="45"/>
  <c r="EV129" i="45"/>
  <c r="EW129" i="45"/>
  <c r="EX129" i="45"/>
  <c r="EY129" i="45"/>
  <c r="EZ129" i="45"/>
  <c r="FA129" i="45"/>
  <c r="FB129" i="45"/>
  <c r="FC129" i="45"/>
  <c r="FD129" i="45"/>
  <c r="FE129" i="45"/>
  <c r="FF129" i="45"/>
  <c r="FG129" i="45"/>
  <c r="FH129" i="45"/>
  <c r="FI129" i="45"/>
  <c r="FJ129" i="45"/>
  <c r="FK129" i="45"/>
  <c r="FL129" i="45"/>
  <c r="FM129" i="45"/>
  <c r="FN129" i="45"/>
  <c r="FO129" i="45"/>
  <c r="EU130" i="45"/>
  <c r="EV130" i="45"/>
  <c r="EW130" i="45"/>
  <c r="EX130" i="45"/>
  <c r="EY130" i="45"/>
  <c r="EZ130" i="45"/>
  <c r="FA130" i="45"/>
  <c r="FB130" i="45"/>
  <c r="FC130" i="45"/>
  <c r="FD130" i="45"/>
  <c r="FE130" i="45"/>
  <c r="FF130" i="45"/>
  <c r="FG130" i="45"/>
  <c r="FH130" i="45"/>
  <c r="FI130" i="45"/>
  <c r="FJ130" i="45"/>
  <c r="FK130" i="45"/>
  <c r="FL130" i="45"/>
  <c r="FM130" i="45"/>
  <c r="FN130" i="45"/>
  <c r="FO130" i="45"/>
  <c r="EU131" i="45"/>
  <c r="EV131" i="45"/>
  <c r="EW131" i="45"/>
  <c r="EX131" i="45"/>
  <c r="EY131" i="45"/>
  <c r="EZ131" i="45"/>
  <c r="FA131" i="45"/>
  <c r="FB131" i="45"/>
  <c r="FC131" i="45"/>
  <c r="FD131" i="45"/>
  <c r="FE131" i="45"/>
  <c r="FF131" i="45"/>
  <c r="FG131" i="45"/>
  <c r="FH131" i="45"/>
  <c r="FI131" i="45"/>
  <c r="FJ131" i="45"/>
  <c r="FK131" i="45"/>
  <c r="FL131" i="45"/>
  <c r="FM131" i="45"/>
  <c r="FN131" i="45"/>
  <c r="FO131" i="45"/>
  <c r="EU132" i="45"/>
  <c r="EV132" i="45"/>
  <c r="EW132" i="45"/>
  <c r="EX132" i="45"/>
  <c r="EY132" i="45"/>
  <c r="EZ132" i="45"/>
  <c r="FA132" i="45"/>
  <c r="FB132" i="45"/>
  <c r="FC132" i="45"/>
  <c r="FD132" i="45"/>
  <c r="FE132" i="45"/>
  <c r="FF132" i="45"/>
  <c r="FG132" i="45"/>
  <c r="FH132" i="45"/>
  <c r="FI132" i="45"/>
  <c r="FJ132" i="45"/>
  <c r="FK132" i="45"/>
  <c r="FL132" i="45"/>
  <c r="FM132" i="45"/>
  <c r="FN132" i="45"/>
  <c r="FO132" i="45"/>
  <c r="EU133" i="45"/>
  <c r="EV133" i="45"/>
  <c r="EW133" i="45"/>
  <c r="EX133" i="45"/>
  <c r="EY133" i="45"/>
  <c r="EZ133" i="45"/>
  <c r="FA133" i="45"/>
  <c r="FB133" i="45"/>
  <c r="FC133" i="45"/>
  <c r="FD133" i="45"/>
  <c r="FE133" i="45"/>
  <c r="FF133" i="45"/>
  <c r="FG133" i="45"/>
  <c r="FH133" i="45"/>
  <c r="FI133" i="45"/>
  <c r="FJ133" i="45"/>
  <c r="FK133" i="45"/>
  <c r="FL133" i="45"/>
  <c r="FM133" i="45"/>
  <c r="FN133" i="45"/>
  <c r="FO133" i="45"/>
  <c r="EU134" i="45"/>
  <c r="EV134" i="45"/>
  <c r="EW134" i="45"/>
  <c r="EX134" i="45"/>
  <c r="EY134" i="45"/>
  <c r="EZ134" i="45"/>
  <c r="FA134" i="45"/>
  <c r="FB134" i="45"/>
  <c r="FC134" i="45"/>
  <c r="FD134" i="45"/>
  <c r="FE134" i="45"/>
  <c r="FF134" i="45"/>
  <c r="FG134" i="45"/>
  <c r="FH134" i="45"/>
  <c r="FI134" i="45"/>
  <c r="FJ134" i="45"/>
  <c r="FK134" i="45"/>
  <c r="FL134" i="45"/>
  <c r="FM134" i="45"/>
  <c r="FN134" i="45"/>
  <c r="FO134" i="45"/>
  <c r="EU135" i="45"/>
  <c r="EV135" i="45"/>
  <c r="EW135" i="45"/>
  <c r="EX135" i="45"/>
  <c r="EY135" i="45"/>
  <c r="EZ135" i="45"/>
  <c r="FA135" i="45"/>
  <c r="FB135" i="45"/>
  <c r="FC135" i="45"/>
  <c r="FD135" i="45"/>
  <c r="FE135" i="45"/>
  <c r="FF135" i="45"/>
  <c r="FG135" i="45"/>
  <c r="FH135" i="45"/>
  <c r="FI135" i="45"/>
  <c r="FJ135" i="45"/>
  <c r="FK135" i="45"/>
  <c r="FL135" i="45"/>
  <c r="FM135" i="45"/>
  <c r="FN135" i="45"/>
  <c r="FO135" i="45"/>
  <c r="EU136" i="45"/>
  <c r="EV136" i="45"/>
  <c r="EW136" i="45"/>
  <c r="EX136" i="45"/>
  <c r="EY136" i="45"/>
  <c r="EZ136" i="45"/>
  <c r="FA136" i="45"/>
  <c r="FB136" i="45"/>
  <c r="FC136" i="45"/>
  <c r="FD136" i="45"/>
  <c r="FE136" i="45"/>
  <c r="FF136" i="45"/>
  <c r="FG136" i="45"/>
  <c r="FH136" i="45"/>
  <c r="FI136" i="45"/>
  <c r="FJ136" i="45"/>
  <c r="FK136" i="45"/>
  <c r="FL136" i="45"/>
  <c r="FM136" i="45"/>
  <c r="FN136" i="45"/>
  <c r="FO136" i="45"/>
  <c r="EU137" i="45"/>
  <c r="EV137" i="45"/>
  <c r="EW137" i="45"/>
  <c r="EX137" i="45"/>
  <c r="EY137" i="45"/>
  <c r="EZ137" i="45"/>
  <c r="FA137" i="45"/>
  <c r="FB137" i="45"/>
  <c r="FC137" i="45"/>
  <c r="FD137" i="45"/>
  <c r="FE137" i="45"/>
  <c r="FF137" i="45"/>
  <c r="FG137" i="45"/>
  <c r="FH137" i="45"/>
  <c r="FI137" i="45"/>
  <c r="FJ137" i="45"/>
  <c r="FK137" i="45"/>
  <c r="FL137" i="45"/>
  <c r="FM137" i="45"/>
  <c r="FN137" i="45"/>
  <c r="FO137" i="45"/>
  <c r="EU138" i="45"/>
  <c r="EV138" i="45"/>
  <c r="EW138" i="45"/>
  <c r="EX138" i="45"/>
  <c r="EY138" i="45"/>
  <c r="EZ138" i="45"/>
  <c r="FA138" i="45"/>
  <c r="FB138" i="45"/>
  <c r="FC138" i="45"/>
  <c r="FD138" i="45"/>
  <c r="FE138" i="45"/>
  <c r="FF138" i="45"/>
  <c r="FG138" i="45"/>
  <c r="FH138" i="45"/>
  <c r="FI138" i="45"/>
  <c r="FJ138" i="45"/>
  <c r="FK138" i="45"/>
  <c r="FL138" i="45"/>
  <c r="FM138" i="45"/>
  <c r="FN138" i="45"/>
  <c r="FO138" i="45"/>
  <c r="EU139" i="45"/>
  <c r="EV139" i="45"/>
  <c r="EW139" i="45"/>
  <c r="EX139" i="45"/>
  <c r="EY139" i="45"/>
  <c r="EZ139" i="45"/>
  <c r="FA139" i="45"/>
  <c r="FB139" i="45"/>
  <c r="FC139" i="45"/>
  <c r="FD139" i="45"/>
  <c r="FE139" i="45"/>
  <c r="FF139" i="45"/>
  <c r="FG139" i="45"/>
  <c r="FH139" i="45"/>
  <c r="FI139" i="45"/>
  <c r="FJ139" i="45"/>
  <c r="FK139" i="45"/>
  <c r="FL139" i="45"/>
  <c r="FM139" i="45"/>
  <c r="FN139" i="45"/>
  <c r="FO139" i="45"/>
  <c r="EU140" i="45"/>
  <c r="EV140" i="45"/>
  <c r="EW140" i="45"/>
  <c r="EX140" i="45"/>
  <c r="EY140" i="45"/>
  <c r="EZ140" i="45"/>
  <c r="FA140" i="45"/>
  <c r="FB140" i="45"/>
  <c r="FC140" i="45"/>
  <c r="FD140" i="45"/>
  <c r="FE140" i="45"/>
  <c r="FF140" i="45"/>
  <c r="FG140" i="45"/>
  <c r="FH140" i="45"/>
  <c r="FI140" i="45"/>
  <c r="FJ140" i="45"/>
  <c r="FK140" i="45"/>
  <c r="FL140" i="45"/>
  <c r="FM140" i="45"/>
  <c r="FN140" i="45"/>
  <c r="FO140" i="45"/>
  <c r="EU141" i="45"/>
  <c r="EV141" i="45"/>
  <c r="EW141" i="45"/>
  <c r="EX141" i="45"/>
  <c r="EY141" i="45"/>
  <c r="EZ141" i="45"/>
  <c r="FA141" i="45"/>
  <c r="FB141" i="45"/>
  <c r="FC141" i="45"/>
  <c r="FD141" i="45"/>
  <c r="FE141" i="45"/>
  <c r="FF141" i="45"/>
  <c r="FG141" i="45"/>
  <c r="FH141" i="45"/>
  <c r="FI141" i="45"/>
  <c r="FJ141" i="45"/>
  <c r="FK141" i="45"/>
  <c r="FL141" i="45"/>
  <c r="FM141" i="45"/>
  <c r="FN141" i="45"/>
  <c r="FO141" i="45"/>
  <c r="EU142" i="45"/>
  <c r="EV142" i="45"/>
  <c r="EW142" i="45"/>
  <c r="EX142" i="45"/>
  <c r="EY142" i="45"/>
  <c r="EZ142" i="45"/>
  <c r="FA142" i="45"/>
  <c r="FB142" i="45"/>
  <c r="FC142" i="45"/>
  <c r="FD142" i="45"/>
  <c r="FE142" i="45"/>
  <c r="FF142" i="45"/>
  <c r="FG142" i="45"/>
  <c r="FH142" i="45"/>
  <c r="FI142" i="45"/>
  <c r="FJ142" i="45"/>
  <c r="FK142" i="45"/>
  <c r="FL142" i="45"/>
  <c r="FM142" i="45"/>
  <c r="FN142" i="45"/>
  <c r="FO142" i="45"/>
  <c r="EU143" i="45"/>
  <c r="EV143" i="45"/>
  <c r="EW143" i="45"/>
  <c r="EX143" i="45"/>
  <c r="EY143" i="45"/>
  <c r="EZ143" i="45"/>
  <c r="FA143" i="45"/>
  <c r="FB143" i="45"/>
  <c r="FC143" i="45"/>
  <c r="FD143" i="45"/>
  <c r="FE143" i="45"/>
  <c r="FF143" i="45"/>
  <c r="FG143" i="45"/>
  <c r="FH143" i="45"/>
  <c r="FI143" i="45"/>
  <c r="FJ143" i="45"/>
  <c r="FK143" i="45"/>
  <c r="FL143" i="45"/>
  <c r="FM143" i="45"/>
  <c r="FN143" i="45"/>
  <c r="FO143" i="45"/>
  <c r="EU144" i="45"/>
  <c r="EV144" i="45"/>
  <c r="EW144" i="45"/>
  <c r="EX144" i="45"/>
  <c r="EY144" i="45"/>
  <c r="EZ144" i="45"/>
  <c r="FA144" i="45"/>
  <c r="FB144" i="45"/>
  <c r="FC144" i="45"/>
  <c r="FD144" i="45"/>
  <c r="FE144" i="45"/>
  <c r="FF144" i="45"/>
  <c r="FG144" i="45"/>
  <c r="FH144" i="45"/>
  <c r="FI144" i="45"/>
  <c r="FJ144" i="45"/>
  <c r="FK144" i="45"/>
  <c r="FL144" i="45"/>
  <c r="FM144" i="45"/>
  <c r="FN144" i="45"/>
  <c r="FO144" i="45"/>
  <c r="EU145" i="45"/>
  <c r="EV145" i="45"/>
  <c r="EW145" i="45"/>
  <c r="EX145" i="45"/>
  <c r="EY145" i="45"/>
  <c r="EZ145" i="45"/>
  <c r="FA145" i="45"/>
  <c r="FB145" i="45"/>
  <c r="FC145" i="45"/>
  <c r="FD145" i="45"/>
  <c r="FE145" i="45"/>
  <c r="FF145" i="45"/>
  <c r="FG145" i="45"/>
  <c r="FH145" i="45"/>
  <c r="FI145" i="45"/>
  <c r="FJ145" i="45"/>
  <c r="FK145" i="45"/>
  <c r="FL145" i="45"/>
  <c r="FM145" i="45"/>
  <c r="FN145" i="45"/>
  <c r="FO145" i="45"/>
  <c r="EU146" i="45"/>
  <c r="EV146" i="45"/>
  <c r="EW146" i="45"/>
  <c r="EX146" i="45"/>
  <c r="EY146" i="45"/>
  <c r="EZ146" i="45"/>
  <c r="FA146" i="45"/>
  <c r="FB146" i="45"/>
  <c r="FC146" i="45"/>
  <c r="FD146" i="45"/>
  <c r="FE146" i="45"/>
  <c r="FF146" i="45"/>
  <c r="FG146" i="45"/>
  <c r="FH146" i="45"/>
  <c r="FI146" i="45"/>
  <c r="FJ146" i="45"/>
  <c r="FK146" i="45"/>
  <c r="FL146" i="45"/>
  <c r="FM146" i="45"/>
  <c r="FN146" i="45"/>
  <c r="FO146" i="45"/>
  <c r="EU147" i="45"/>
  <c r="EV147" i="45"/>
  <c r="EW147" i="45"/>
  <c r="EX147" i="45"/>
  <c r="EY147" i="45"/>
  <c r="EZ147" i="45"/>
  <c r="FA147" i="45"/>
  <c r="FB147" i="45"/>
  <c r="FC147" i="45"/>
  <c r="FD147" i="45"/>
  <c r="FE147" i="45"/>
  <c r="FF147" i="45"/>
  <c r="FG147" i="45"/>
  <c r="FH147" i="45"/>
  <c r="FI147" i="45"/>
  <c r="FJ147" i="45"/>
  <c r="FK147" i="45"/>
  <c r="FL147" i="45"/>
  <c r="FM147" i="45"/>
  <c r="FN147" i="45"/>
  <c r="FO147" i="45"/>
  <c r="EV109" i="45"/>
  <c r="EW109" i="45"/>
  <c r="EX109" i="45"/>
  <c r="EY109" i="45"/>
  <c r="EZ109" i="45"/>
  <c r="FA109" i="45"/>
  <c r="FB109" i="45"/>
  <c r="FC109" i="45"/>
  <c r="FD109" i="45"/>
  <c r="FE109" i="45"/>
  <c r="FF109" i="45"/>
  <c r="FG109" i="45"/>
  <c r="FH109" i="45"/>
  <c r="FI109" i="45"/>
  <c r="FJ109" i="45"/>
  <c r="FK109" i="45"/>
  <c r="FL109" i="45"/>
  <c r="FM109" i="45"/>
  <c r="FN109" i="45"/>
  <c r="FO109" i="45"/>
  <c r="EU109" i="45"/>
  <c r="T15" i="54" l="1"/>
  <c r="E32" i="54"/>
  <c r="AH100" i="56"/>
  <c r="D22" i="56" s="1"/>
  <c r="I22" i="56" s="1"/>
  <c r="AH100" i="57"/>
  <c r="D22" i="57" s="1"/>
  <c r="I22" i="57" s="1"/>
  <c r="AF100" i="56"/>
  <c r="D19" i="56" s="1"/>
  <c r="I19" i="56" s="1"/>
  <c r="AF100" i="57"/>
  <c r="D19" i="57" s="1"/>
  <c r="I19" i="57" s="1"/>
  <c r="AD100" i="56"/>
  <c r="D17" i="56" s="1"/>
  <c r="I17" i="56" s="1"/>
  <c r="AD100" i="57"/>
  <c r="D17" i="57" s="1"/>
  <c r="I17" i="57" s="1"/>
  <c r="AB100" i="56"/>
  <c r="D15" i="56" s="1"/>
  <c r="I15" i="56" s="1"/>
  <c r="AB100" i="57"/>
  <c r="D15" i="57" s="1"/>
  <c r="I15" i="57" s="1"/>
  <c r="Z100" i="56"/>
  <c r="D13" i="56" s="1"/>
  <c r="I13" i="56" s="1"/>
  <c r="Z100" i="57"/>
  <c r="D13" i="57" s="1"/>
  <c r="I13" i="57" s="1"/>
  <c r="AR100" i="56"/>
  <c r="D34" i="56" s="1"/>
  <c r="I34" i="56" s="1"/>
  <c r="AR100" i="57"/>
  <c r="D34" i="57" s="1"/>
  <c r="I34" i="57" s="1"/>
  <c r="I32" i="57" s="1"/>
  <c r="AP100" i="56"/>
  <c r="D31" i="56" s="1"/>
  <c r="I31" i="56" s="1"/>
  <c r="AP100" i="57"/>
  <c r="D31" i="57" s="1"/>
  <c r="I31" i="57" s="1"/>
  <c r="AN100" i="56"/>
  <c r="D28" i="56" s="1"/>
  <c r="I28" i="56" s="1"/>
  <c r="AN100" i="57"/>
  <c r="D28" i="57" s="1"/>
  <c r="I28" i="57" s="1"/>
  <c r="AL100" i="56"/>
  <c r="D26" i="56" s="1"/>
  <c r="I26" i="56" s="1"/>
  <c r="AL100" i="57"/>
  <c r="D26" i="57" s="1"/>
  <c r="I26" i="57" s="1"/>
  <c r="AJ100" i="56"/>
  <c r="D24" i="56" s="1"/>
  <c r="I24" i="56" s="1"/>
  <c r="AJ100" i="57"/>
  <c r="D24" i="57" s="1"/>
  <c r="I24" i="57" s="1"/>
  <c r="AE100" i="56"/>
  <c r="D18" i="56" s="1"/>
  <c r="I18" i="56" s="1"/>
  <c r="AE100" i="57"/>
  <c r="D18" i="57" s="1"/>
  <c r="I18" i="57" s="1"/>
  <c r="AC100" i="56"/>
  <c r="D16" i="56" s="1"/>
  <c r="I16" i="56" s="1"/>
  <c r="AC100" i="57"/>
  <c r="D16" i="57" s="1"/>
  <c r="I16" i="57" s="1"/>
  <c r="AA100" i="56"/>
  <c r="D14" i="56" s="1"/>
  <c r="I14" i="56" s="1"/>
  <c r="AA100" i="57"/>
  <c r="D14" i="57" s="1"/>
  <c r="I14" i="57" s="1"/>
  <c r="AS100" i="56"/>
  <c r="D36" i="56" s="1"/>
  <c r="D35" i="56" s="1"/>
  <c r="AS100" i="57"/>
  <c r="D36" i="57" s="1"/>
  <c r="I36" i="57" s="1"/>
  <c r="I35" i="57" s="1"/>
  <c r="AQ100" i="56"/>
  <c r="D33" i="56" s="1"/>
  <c r="I33" i="56" s="1"/>
  <c r="AQ100" i="57"/>
  <c r="AO100" i="56"/>
  <c r="D30" i="56" s="1"/>
  <c r="AO100" i="57"/>
  <c r="D30" i="57" s="1"/>
  <c r="I30" i="57" s="1"/>
  <c r="AM100" i="56"/>
  <c r="D27" i="56" s="1"/>
  <c r="I27" i="56" s="1"/>
  <c r="AM100" i="57"/>
  <c r="D27" i="57" s="1"/>
  <c r="I27" i="57" s="1"/>
  <c r="AK100" i="56"/>
  <c r="D25" i="56" s="1"/>
  <c r="I25" i="56" s="1"/>
  <c r="AK100" i="57"/>
  <c r="D25" i="57" s="1"/>
  <c r="I25" i="57" s="1"/>
  <c r="AI100" i="56"/>
  <c r="D23" i="56" s="1"/>
  <c r="I23" i="56" s="1"/>
  <c r="AI100" i="57"/>
  <c r="D23" i="57" s="1"/>
  <c r="I23" i="57" s="1"/>
  <c r="AL100" i="52"/>
  <c r="D26" i="52" s="1"/>
  <c r="AJ100" i="52"/>
  <c r="D24" i="52" s="1"/>
  <c r="AS100" i="52"/>
  <c r="D36" i="52" s="1"/>
  <c r="D35" i="52" s="1"/>
  <c r="AC100" i="54"/>
  <c r="D16" i="54" s="1"/>
  <c r="I16" i="54" s="1"/>
  <c r="AL100" i="54"/>
  <c r="D26" i="54" s="1"/>
  <c r="AG100" i="54"/>
  <c r="D20" i="54" s="1"/>
  <c r="AO100" i="54"/>
  <c r="D30" i="54" s="1"/>
  <c r="I30" i="54" s="1"/>
  <c r="AF100" i="54"/>
  <c r="D19" i="54" s="1"/>
  <c r="I19" i="54" s="1"/>
  <c r="AJ100" i="54"/>
  <c r="D24" i="54" s="1"/>
  <c r="AA100" i="55"/>
  <c r="D14" i="55" s="1"/>
  <c r="I14" i="55" s="1"/>
  <c r="AC100" i="55"/>
  <c r="D16" i="55" s="1"/>
  <c r="I16" i="55" s="1"/>
  <c r="AE100" i="55"/>
  <c r="D18" i="55" s="1"/>
  <c r="I18" i="55" s="1"/>
  <c r="AG100" i="55"/>
  <c r="D20" i="55" s="1"/>
  <c r="I20" i="55" s="1"/>
  <c r="AI100" i="55"/>
  <c r="D23" i="55" s="1"/>
  <c r="I23" i="55" s="1"/>
  <c r="AK100" i="55"/>
  <c r="D25" i="55" s="1"/>
  <c r="I25" i="55" s="1"/>
  <c r="AM100" i="55"/>
  <c r="D27" i="55" s="1"/>
  <c r="I27" i="55" s="1"/>
  <c r="AO100" i="55"/>
  <c r="D30" i="55" s="1"/>
  <c r="AQ100" i="55"/>
  <c r="D33" i="55" s="1"/>
  <c r="I33" i="55" s="1"/>
  <c r="AS100" i="55"/>
  <c r="D36" i="55" s="1"/>
  <c r="I36" i="55" s="1"/>
  <c r="I35" i="55" s="1"/>
  <c r="Z100" i="55"/>
  <c r="D13" i="55" s="1"/>
  <c r="I13" i="55" s="1"/>
  <c r="AB100" i="55"/>
  <c r="D15" i="55" s="1"/>
  <c r="I15" i="55" s="1"/>
  <c r="AD100" i="55"/>
  <c r="D17" i="55" s="1"/>
  <c r="I17" i="55" s="1"/>
  <c r="AF100" i="55"/>
  <c r="D19" i="55" s="1"/>
  <c r="I19" i="55" s="1"/>
  <c r="AH100" i="55"/>
  <c r="D22" i="55" s="1"/>
  <c r="AJ100" i="55"/>
  <c r="D24" i="55" s="1"/>
  <c r="I24" i="55" s="1"/>
  <c r="AL100" i="55"/>
  <c r="D26" i="55" s="1"/>
  <c r="I26" i="55" s="1"/>
  <c r="AN100" i="55"/>
  <c r="D28" i="55" s="1"/>
  <c r="I28" i="55" s="1"/>
  <c r="AP100" i="55"/>
  <c r="D31" i="55" s="1"/>
  <c r="I31" i="55" s="1"/>
  <c r="AR100" i="55"/>
  <c r="D34" i="55" s="1"/>
  <c r="I34" i="55" s="1"/>
  <c r="AE100" i="52"/>
  <c r="D18" i="52" s="1"/>
  <c r="AM100" i="52"/>
  <c r="D27" i="52" s="1"/>
  <c r="Z100" i="52"/>
  <c r="D13" i="52" s="1"/>
  <c r="AH100" i="52"/>
  <c r="D22" i="52" s="1"/>
  <c r="AP100" i="52"/>
  <c r="D31" i="52" s="1"/>
  <c r="AF100" i="52"/>
  <c r="D19" i="52" s="1"/>
  <c r="AN100" i="52"/>
  <c r="D28" i="52" s="1"/>
  <c r="AG100" i="52"/>
  <c r="D20" i="52" s="1"/>
  <c r="AO100" i="52"/>
  <c r="D30" i="52" s="1"/>
  <c r="AB100" i="52"/>
  <c r="D15" i="52" s="1"/>
  <c r="AR100" i="52"/>
  <c r="D34" i="52" s="1"/>
  <c r="AC100" i="52"/>
  <c r="D16" i="52" s="1"/>
  <c r="AK100" i="52"/>
  <c r="D25" i="52" s="1"/>
  <c r="AD100" i="52"/>
  <c r="D17" i="52" s="1"/>
  <c r="AN100" i="54"/>
  <c r="D28" i="54" s="1"/>
  <c r="I28" i="54" s="1"/>
  <c r="AB100" i="54"/>
  <c r="D15" i="54" s="1"/>
  <c r="AR100" i="54"/>
  <c r="D34" i="54" s="1"/>
  <c r="I34" i="54" s="1"/>
  <c r="AG100" i="56"/>
  <c r="D20" i="56" s="1"/>
  <c r="I20" i="56" s="1"/>
  <c r="AG100" i="57"/>
  <c r="D20" i="57" s="1"/>
  <c r="I20" i="57" s="1"/>
  <c r="I30" i="55"/>
  <c r="L64" i="54"/>
  <c r="U16" i="54"/>
  <c r="C11" i="54"/>
  <c r="T18" i="54"/>
  <c r="T24" i="54"/>
  <c r="T19" i="54"/>
  <c r="C21" i="54"/>
  <c r="C10" i="54" s="1"/>
  <c r="AD100" i="54"/>
  <c r="D17" i="54" s="1"/>
  <c r="AS100" i="54"/>
  <c r="D36" i="54" s="1"/>
  <c r="D35" i="54" s="1"/>
  <c r="E81" i="54"/>
  <c r="V20" i="54"/>
  <c r="S33" i="54"/>
  <c r="K64" i="54"/>
  <c r="V23" i="54"/>
  <c r="V14" i="54"/>
  <c r="U12" i="54"/>
  <c r="U14" i="54"/>
  <c r="T33" i="54"/>
  <c r="F29" i="54"/>
  <c r="U33" i="54"/>
  <c r="E11" i="54"/>
  <c r="M64" i="54"/>
  <c r="V25" i="54"/>
  <c r="V18" i="54"/>
  <c r="U20" i="54"/>
  <c r="H21" i="54"/>
  <c r="T32" i="54"/>
  <c r="U27" i="54"/>
  <c r="U23" i="54"/>
  <c r="G21" i="54"/>
  <c r="F21" i="54"/>
  <c r="F11" i="54"/>
  <c r="H29" i="54"/>
  <c r="T29" i="54" s="1"/>
  <c r="H11" i="54"/>
  <c r="C81" i="54"/>
  <c r="O16" i="54"/>
  <c r="V16" i="54"/>
  <c r="V27" i="54"/>
  <c r="T30" i="54"/>
  <c r="I26" i="54"/>
  <c r="U30" i="54"/>
  <c r="I17" i="54"/>
  <c r="I15" i="54"/>
  <c r="G11" i="54"/>
  <c r="E21" i="54"/>
  <c r="I20" i="54"/>
  <c r="I24" i="54"/>
  <c r="G32" i="54"/>
  <c r="E29" i="54"/>
  <c r="U25" i="52"/>
  <c r="U18" i="52"/>
  <c r="U14" i="52"/>
  <c r="F29" i="52"/>
  <c r="F11" i="52"/>
  <c r="I18" i="52"/>
  <c r="G21" i="52"/>
  <c r="E81" i="52"/>
  <c r="G32" i="52"/>
  <c r="G11" i="52"/>
  <c r="F21" i="52"/>
  <c r="U27" i="52"/>
  <c r="U23" i="52"/>
  <c r="U16" i="52"/>
  <c r="U33" i="52"/>
  <c r="AE100" i="54"/>
  <c r="D18" i="54" s="1"/>
  <c r="I18" i="54" s="1"/>
  <c r="AM100" i="54"/>
  <c r="D27" i="54" s="1"/>
  <c r="I27" i="54" s="1"/>
  <c r="Z100" i="54"/>
  <c r="D13" i="54" s="1"/>
  <c r="I13" i="54" s="1"/>
  <c r="AH100" i="54"/>
  <c r="D22" i="54" s="1"/>
  <c r="I22" i="54" s="1"/>
  <c r="AP100" i="54"/>
  <c r="D31" i="54" s="1"/>
  <c r="I31" i="54" s="1"/>
  <c r="AK100" i="54"/>
  <c r="D25" i="54" s="1"/>
  <c r="I25" i="54" s="1"/>
  <c r="AA100" i="54"/>
  <c r="D14" i="54" s="1"/>
  <c r="I14" i="54" s="1"/>
  <c r="AI100" i="54"/>
  <c r="D23" i="54" s="1"/>
  <c r="I23" i="54" s="1"/>
  <c r="AQ100" i="54"/>
  <c r="D33" i="54" s="1"/>
  <c r="V31" i="54"/>
  <c r="V13" i="54"/>
  <c r="L49" i="54"/>
  <c r="E72" i="54"/>
  <c r="C72" i="54"/>
  <c r="D59" i="54"/>
  <c r="H44" i="54"/>
  <c r="F40" i="54"/>
  <c r="G40" i="54"/>
  <c r="O31" i="54"/>
  <c r="O21" i="54" s="1"/>
  <c r="D29" i="52"/>
  <c r="I30" i="52"/>
  <c r="I25" i="52"/>
  <c r="I34" i="52"/>
  <c r="M64" i="52"/>
  <c r="S33" i="52"/>
  <c r="V14" i="52"/>
  <c r="T34" i="52"/>
  <c r="H32" i="52"/>
  <c r="T32" i="52" s="1"/>
  <c r="I27" i="52"/>
  <c r="I20" i="52"/>
  <c r="I16" i="52"/>
  <c r="AA100" i="52"/>
  <c r="D14" i="52" s="1"/>
  <c r="I14" i="52" s="1"/>
  <c r="AI100" i="52"/>
  <c r="D23" i="52" s="1"/>
  <c r="D21" i="52" s="1"/>
  <c r="AQ100" i="52"/>
  <c r="D33" i="52" s="1"/>
  <c r="D32" i="52" s="1"/>
  <c r="K64" i="52"/>
  <c r="V23" i="52"/>
  <c r="C81" i="52"/>
  <c r="O16" i="52"/>
  <c r="H21" i="52"/>
  <c r="T21" i="52" s="1"/>
  <c r="K49" i="54"/>
  <c r="E66" i="54"/>
  <c r="C59" i="54"/>
  <c r="D50" i="54"/>
  <c r="C50" i="54"/>
  <c r="C40" i="54"/>
  <c r="H41" i="54"/>
  <c r="K35" i="54"/>
  <c r="V36" i="54"/>
  <c r="U34" i="54"/>
  <c r="S34" i="54"/>
  <c r="J32" i="54"/>
  <c r="U28" i="54"/>
  <c r="S28" i="54"/>
  <c r="U24" i="54"/>
  <c r="S24" i="54"/>
  <c r="U19" i="54"/>
  <c r="S19" i="54"/>
  <c r="U15" i="54"/>
  <c r="S15" i="54"/>
  <c r="T36" i="54"/>
  <c r="H35" i="54"/>
  <c r="T35" i="54" s="1"/>
  <c r="S27" i="54"/>
  <c r="K21" i="54"/>
  <c r="V22" i="54"/>
  <c r="J11" i="54"/>
  <c r="V19" i="54"/>
  <c r="U36" i="54"/>
  <c r="V34" i="54"/>
  <c r="M49" i="54"/>
  <c r="D81" i="54"/>
  <c r="D72" i="54"/>
  <c r="E59" i="54"/>
  <c r="E50" i="54"/>
  <c r="H43" i="54"/>
  <c r="D40" i="54"/>
  <c r="E40" i="54"/>
  <c r="K29" i="54"/>
  <c r="V30" i="54"/>
  <c r="V12" i="54"/>
  <c r="K11" i="54"/>
  <c r="U31" i="54"/>
  <c r="S31" i="54"/>
  <c r="J29" i="54"/>
  <c r="U26" i="54"/>
  <c r="S26" i="54"/>
  <c r="U22" i="54"/>
  <c r="S22" i="54"/>
  <c r="J21" i="54"/>
  <c r="U17" i="54"/>
  <c r="S17" i="54"/>
  <c r="U13" i="54"/>
  <c r="S13" i="54"/>
  <c r="K32" i="54"/>
  <c r="V33" i="54"/>
  <c r="S30" i="54"/>
  <c r="S23" i="54"/>
  <c r="V26" i="54"/>
  <c r="V17" i="54"/>
  <c r="S14" i="54"/>
  <c r="V24" i="54"/>
  <c r="V28" i="54"/>
  <c r="H42" i="54"/>
  <c r="S36" i="54"/>
  <c r="S25" i="54"/>
  <c r="S18" i="54"/>
  <c r="S16" i="54"/>
  <c r="S20" i="54"/>
  <c r="V15" i="54"/>
  <c r="I28" i="52"/>
  <c r="V25" i="52"/>
  <c r="V18" i="52"/>
  <c r="I15" i="52"/>
  <c r="I24" i="52"/>
  <c r="EX100" i="52"/>
  <c r="K15" i="52" s="1"/>
  <c r="S15" i="52" s="1"/>
  <c r="FF100" i="52"/>
  <c r="K24" i="52" s="1"/>
  <c r="V24" i="52" s="1"/>
  <c r="FN100" i="52"/>
  <c r="K34" i="52" s="1"/>
  <c r="V34" i="52" s="1"/>
  <c r="E11" i="52"/>
  <c r="V16" i="52"/>
  <c r="V27" i="52"/>
  <c r="I17" i="52"/>
  <c r="H44" i="52"/>
  <c r="E21" i="52"/>
  <c r="T31" i="52"/>
  <c r="H29" i="52"/>
  <c r="T29" i="52" s="1"/>
  <c r="I26" i="52"/>
  <c r="C10" i="52"/>
  <c r="H11" i="52"/>
  <c r="T11" i="52" s="1"/>
  <c r="I31" i="52"/>
  <c r="I22" i="52"/>
  <c r="I13" i="52"/>
  <c r="I19" i="52"/>
  <c r="L49" i="52"/>
  <c r="E72" i="52"/>
  <c r="C72" i="52"/>
  <c r="D59" i="52"/>
  <c r="F40" i="52"/>
  <c r="G40" i="52"/>
  <c r="O31" i="52"/>
  <c r="O21" i="52" s="1"/>
  <c r="V31" i="52"/>
  <c r="V13" i="52"/>
  <c r="E29" i="52"/>
  <c r="K49" i="52"/>
  <c r="E66" i="52"/>
  <c r="C59" i="52"/>
  <c r="D50" i="52"/>
  <c r="C50" i="52"/>
  <c r="C40" i="52"/>
  <c r="H41" i="52"/>
  <c r="K35" i="52"/>
  <c r="V36" i="52"/>
  <c r="U34" i="52"/>
  <c r="J32" i="52"/>
  <c r="U28" i="52"/>
  <c r="S28" i="52"/>
  <c r="U24" i="52"/>
  <c r="U19" i="52"/>
  <c r="S19" i="52"/>
  <c r="U15" i="52"/>
  <c r="T36" i="52"/>
  <c r="H35" i="52"/>
  <c r="T35" i="52" s="1"/>
  <c r="S27" i="52"/>
  <c r="V22" i="52"/>
  <c r="J11" i="52"/>
  <c r="V19" i="52"/>
  <c r="U36" i="52"/>
  <c r="M49" i="52"/>
  <c r="D81" i="52"/>
  <c r="D72" i="52"/>
  <c r="E59" i="52"/>
  <c r="E50" i="52"/>
  <c r="H43" i="52"/>
  <c r="D40" i="52"/>
  <c r="E40" i="52"/>
  <c r="K29" i="52"/>
  <c r="V30" i="52"/>
  <c r="V12" i="52"/>
  <c r="U31" i="52"/>
  <c r="S31" i="52"/>
  <c r="J29" i="52"/>
  <c r="U26" i="52"/>
  <c r="S26" i="52"/>
  <c r="U22" i="52"/>
  <c r="S22" i="52"/>
  <c r="J21" i="52"/>
  <c r="U17" i="52"/>
  <c r="S17" i="52"/>
  <c r="U13" i="52"/>
  <c r="S13" i="52"/>
  <c r="V33" i="52"/>
  <c r="S30" i="52"/>
  <c r="S23" i="52"/>
  <c r="V26" i="52"/>
  <c r="V17" i="52"/>
  <c r="S14" i="52"/>
  <c r="V28" i="52"/>
  <c r="H42" i="52"/>
  <c r="S36" i="52"/>
  <c r="S25" i="52"/>
  <c r="S18" i="52"/>
  <c r="S16" i="52"/>
  <c r="S20" i="52"/>
  <c r="I36" i="52"/>
  <c r="I35" i="52" s="1"/>
  <c r="EU110" i="44"/>
  <c r="EV110" i="44"/>
  <c r="EW110" i="44"/>
  <c r="EX110" i="44"/>
  <c r="EY110" i="44"/>
  <c r="EZ110" i="44"/>
  <c r="FA110" i="44"/>
  <c r="FB110" i="44"/>
  <c r="FC110" i="44"/>
  <c r="FD110" i="44"/>
  <c r="FE110" i="44"/>
  <c r="FF110" i="44"/>
  <c r="FG110" i="44"/>
  <c r="FH110" i="44"/>
  <c r="FI110" i="44"/>
  <c r="FJ110" i="44"/>
  <c r="FK110" i="44"/>
  <c r="FL110" i="44"/>
  <c r="FM110" i="44"/>
  <c r="FN110" i="44"/>
  <c r="FO110" i="44"/>
  <c r="EU111" i="44"/>
  <c r="EV111" i="44"/>
  <c r="EW111" i="44"/>
  <c r="EX111" i="44"/>
  <c r="EY111" i="44"/>
  <c r="EZ111" i="44"/>
  <c r="FA111" i="44"/>
  <c r="FB111" i="44"/>
  <c r="FC111" i="44"/>
  <c r="FD111" i="44"/>
  <c r="FE111" i="44"/>
  <c r="FF111" i="44"/>
  <c r="FG111" i="44"/>
  <c r="FH111" i="44"/>
  <c r="FI111" i="44"/>
  <c r="FJ111" i="44"/>
  <c r="FK111" i="44"/>
  <c r="FL111" i="44"/>
  <c r="FM111" i="44"/>
  <c r="FN111" i="44"/>
  <c r="FO111" i="44"/>
  <c r="EU112" i="44"/>
  <c r="EV112" i="44"/>
  <c r="EW112" i="44"/>
  <c r="EX112" i="44"/>
  <c r="EY112" i="44"/>
  <c r="EZ112" i="44"/>
  <c r="FA112" i="44"/>
  <c r="FB112" i="44"/>
  <c r="FC112" i="44"/>
  <c r="FD112" i="44"/>
  <c r="FE112" i="44"/>
  <c r="FF112" i="44"/>
  <c r="FG112" i="44"/>
  <c r="FH112" i="44"/>
  <c r="FI112" i="44"/>
  <c r="FJ112" i="44"/>
  <c r="FK112" i="44"/>
  <c r="FL112" i="44"/>
  <c r="FM112" i="44"/>
  <c r="FN112" i="44"/>
  <c r="FO112" i="44"/>
  <c r="EU113" i="44"/>
  <c r="EV113" i="44"/>
  <c r="EW113" i="44"/>
  <c r="EX113" i="44"/>
  <c r="EY113" i="44"/>
  <c r="EZ113" i="44"/>
  <c r="FA113" i="44"/>
  <c r="FB113" i="44"/>
  <c r="FC113" i="44"/>
  <c r="FD113" i="44"/>
  <c r="FE113" i="44"/>
  <c r="FF113" i="44"/>
  <c r="FG113" i="44"/>
  <c r="FH113" i="44"/>
  <c r="FI113" i="44"/>
  <c r="FJ113" i="44"/>
  <c r="FK113" i="44"/>
  <c r="FL113" i="44"/>
  <c r="FM113" i="44"/>
  <c r="FN113" i="44"/>
  <c r="FO113" i="44"/>
  <c r="EU114" i="44"/>
  <c r="EV114" i="44"/>
  <c r="EW114" i="44"/>
  <c r="EX114" i="44"/>
  <c r="EY114" i="44"/>
  <c r="EZ114" i="44"/>
  <c r="FA114" i="44"/>
  <c r="FB114" i="44"/>
  <c r="FC114" i="44"/>
  <c r="FD114" i="44"/>
  <c r="FE114" i="44"/>
  <c r="FF114" i="44"/>
  <c r="FG114" i="44"/>
  <c r="FH114" i="44"/>
  <c r="FI114" i="44"/>
  <c r="FJ114" i="44"/>
  <c r="FK114" i="44"/>
  <c r="FL114" i="44"/>
  <c r="FM114" i="44"/>
  <c r="FN114" i="44"/>
  <c r="FO114" i="44"/>
  <c r="EU115" i="44"/>
  <c r="EV115" i="44"/>
  <c r="EW115" i="44"/>
  <c r="EX115" i="44"/>
  <c r="EY115" i="44"/>
  <c r="EZ115" i="44"/>
  <c r="FA115" i="44"/>
  <c r="FB115" i="44"/>
  <c r="FC115" i="44"/>
  <c r="FD115" i="44"/>
  <c r="FE115" i="44"/>
  <c r="FF115" i="44"/>
  <c r="FG115" i="44"/>
  <c r="FH115" i="44"/>
  <c r="FI115" i="44"/>
  <c r="FJ115" i="44"/>
  <c r="FK115" i="44"/>
  <c r="FL115" i="44"/>
  <c r="FM115" i="44"/>
  <c r="FN115" i="44"/>
  <c r="FO115" i="44"/>
  <c r="EU116" i="44"/>
  <c r="EV116" i="44"/>
  <c r="EW116" i="44"/>
  <c r="EX116" i="44"/>
  <c r="EY116" i="44"/>
  <c r="EZ116" i="44"/>
  <c r="FA116" i="44"/>
  <c r="FB116" i="44"/>
  <c r="FC116" i="44"/>
  <c r="FD116" i="44"/>
  <c r="FE116" i="44"/>
  <c r="FF116" i="44"/>
  <c r="FG116" i="44"/>
  <c r="FH116" i="44"/>
  <c r="FI116" i="44"/>
  <c r="FJ116" i="44"/>
  <c r="FK116" i="44"/>
  <c r="FL116" i="44"/>
  <c r="FM116" i="44"/>
  <c r="FN116" i="44"/>
  <c r="FO116" i="44"/>
  <c r="EU117" i="44"/>
  <c r="EV117" i="44"/>
  <c r="EW117" i="44"/>
  <c r="EX117" i="44"/>
  <c r="EY117" i="44"/>
  <c r="EZ117" i="44"/>
  <c r="FA117" i="44"/>
  <c r="FB117" i="44"/>
  <c r="FC117" i="44"/>
  <c r="FD117" i="44"/>
  <c r="FE117" i="44"/>
  <c r="FF117" i="44"/>
  <c r="FG117" i="44"/>
  <c r="FH117" i="44"/>
  <c r="FI117" i="44"/>
  <c r="FJ117" i="44"/>
  <c r="FK117" i="44"/>
  <c r="FL117" i="44"/>
  <c r="FM117" i="44"/>
  <c r="FN117" i="44"/>
  <c r="FO117" i="44"/>
  <c r="EU118" i="44"/>
  <c r="EV118" i="44"/>
  <c r="EW118" i="44"/>
  <c r="EX118" i="44"/>
  <c r="EY118" i="44"/>
  <c r="EZ118" i="44"/>
  <c r="FA118" i="44"/>
  <c r="FB118" i="44"/>
  <c r="FC118" i="44"/>
  <c r="FD118" i="44"/>
  <c r="FE118" i="44"/>
  <c r="FF118" i="44"/>
  <c r="FG118" i="44"/>
  <c r="FH118" i="44"/>
  <c r="FI118" i="44"/>
  <c r="FJ118" i="44"/>
  <c r="FK118" i="44"/>
  <c r="FL118" i="44"/>
  <c r="FM118" i="44"/>
  <c r="FN118" i="44"/>
  <c r="FO118" i="44"/>
  <c r="EU119" i="44"/>
  <c r="EV119" i="44"/>
  <c r="EW119" i="44"/>
  <c r="EX119" i="44"/>
  <c r="EY119" i="44"/>
  <c r="EZ119" i="44"/>
  <c r="FA119" i="44"/>
  <c r="FB119" i="44"/>
  <c r="FC119" i="44"/>
  <c r="FD119" i="44"/>
  <c r="FE119" i="44"/>
  <c r="FF119" i="44"/>
  <c r="FG119" i="44"/>
  <c r="FH119" i="44"/>
  <c r="FI119" i="44"/>
  <c r="FJ119" i="44"/>
  <c r="FK119" i="44"/>
  <c r="FL119" i="44"/>
  <c r="FM119" i="44"/>
  <c r="FN119" i="44"/>
  <c r="FO119" i="44"/>
  <c r="EU120" i="44"/>
  <c r="EV120" i="44"/>
  <c r="EW120" i="44"/>
  <c r="EX120" i="44"/>
  <c r="EY120" i="44"/>
  <c r="EZ120" i="44"/>
  <c r="FA120" i="44"/>
  <c r="FB120" i="44"/>
  <c r="FC120" i="44"/>
  <c r="FD120" i="44"/>
  <c r="FE120" i="44"/>
  <c r="FF120" i="44"/>
  <c r="FG120" i="44"/>
  <c r="FH120" i="44"/>
  <c r="FI120" i="44"/>
  <c r="FJ120" i="44"/>
  <c r="FK120" i="44"/>
  <c r="FL120" i="44"/>
  <c r="FM120" i="44"/>
  <c r="FN120" i="44"/>
  <c r="FO120" i="44"/>
  <c r="EU121" i="44"/>
  <c r="EV121" i="44"/>
  <c r="EW121" i="44"/>
  <c r="EX121" i="44"/>
  <c r="EY121" i="44"/>
  <c r="EZ121" i="44"/>
  <c r="FA121" i="44"/>
  <c r="FB121" i="44"/>
  <c r="FC121" i="44"/>
  <c r="FD121" i="44"/>
  <c r="FE121" i="44"/>
  <c r="FF121" i="44"/>
  <c r="FG121" i="44"/>
  <c r="FH121" i="44"/>
  <c r="FI121" i="44"/>
  <c r="FJ121" i="44"/>
  <c r="FK121" i="44"/>
  <c r="FL121" i="44"/>
  <c r="FM121" i="44"/>
  <c r="FN121" i="44"/>
  <c r="FO121" i="44"/>
  <c r="EU122" i="44"/>
  <c r="EV122" i="44"/>
  <c r="EW122" i="44"/>
  <c r="EX122" i="44"/>
  <c r="EY122" i="44"/>
  <c r="EZ122" i="44"/>
  <c r="FA122" i="44"/>
  <c r="FB122" i="44"/>
  <c r="FC122" i="44"/>
  <c r="FD122" i="44"/>
  <c r="FE122" i="44"/>
  <c r="FF122" i="44"/>
  <c r="FG122" i="44"/>
  <c r="FH122" i="44"/>
  <c r="FI122" i="44"/>
  <c r="FJ122" i="44"/>
  <c r="FK122" i="44"/>
  <c r="FL122" i="44"/>
  <c r="FM122" i="44"/>
  <c r="FN122" i="44"/>
  <c r="FO122" i="44"/>
  <c r="EU123" i="44"/>
  <c r="EV123" i="44"/>
  <c r="EW123" i="44"/>
  <c r="EX123" i="44"/>
  <c r="EY123" i="44"/>
  <c r="EZ123" i="44"/>
  <c r="FA123" i="44"/>
  <c r="FB123" i="44"/>
  <c r="FC123" i="44"/>
  <c r="FD123" i="44"/>
  <c r="FE123" i="44"/>
  <c r="FF123" i="44"/>
  <c r="FG123" i="44"/>
  <c r="FH123" i="44"/>
  <c r="FI123" i="44"/>
  <c r="FJ123" i="44"/>
  <c r="FK123" i="44"/>
  <c r="FL123" i="44"/>
  <c r="FM123" i="44"/>
  <c r="FN123" i="44"/>
  <c r="FO123" i="44"/>
  <c r="EU124" i="44"/>
  <c r="EV124" i="44"/>
  <c r="EW124" i="44"/>
  <c r="EX124" i="44"/>
  <c r="EY124" i="44"/>
  <c r="EZ124" i="44"/>
  <c r="FA124" i="44"/>
  <c r="FB124" i="44"/>
  <c r="FC124" i="44"/>
  <c r="FD124" i="44"/>
  <c r="FE124" i="44"/>
  <c r="FF124" i="44"/>
  <c r="FG124" i="44"/>
  <c r="FH124" i="44"/>
  <c r="FI124" i="44"/>
  <c r="FJ124" i="44"/>
  <c r="FK124" i="44"/>
  <c r="FL124" i="44"/>
  <c r="FM124" i="44"/>
  <c r="FN124" i="44"/>
  <c r="FO124" i="44"/>
  <c r="EU125" i="44"/>
  <c r="EV125" i="44"/>
  <c r="EW125" i="44"/>
  <c r="EX125" i="44"/>
  <c r="EY125" i="44"/>
  <c r="EZ125" i="44"/>
  <c r="FA125" i="44"/>
  <c r="FB125" i="44"/>
  <c r="FC125" i="44"/>
  <c r="FD125" i="44"/>
  <c r="FE125" i="44"/>
  <c r="FF125" i="44"/>
  <c r="FG125" i="44"/>
  <c r="FH125" i="44"/>
  <c r="FI125" i="44"/>
  <c r="FJ125" i="44"/>
  <c r="FK125" i="44"/>
  <c r="FL125" i="44"/>
  <c r="FM125" i="44"/>
  <c r="FN125" i="44"/>
  <c r="FO125" i="44"/>
  <c r="EU126" i="44"/>
  <c r="EV126" i="44"/>
  <c r="EW126" i="44"/>
  <c r="EX126" i="44"/>
  <c r="EY126" i="44"/>
  <c r="EZ126" i="44"/>
  <c r="FA126" i="44"/>
  <c r="FB126" i="44"/>
  <c r="FC126" i="44"/>
  <c r="FD126" i="44"/>
  <c r="FE126" i="44"/>
  <c r="FF126" i="44"/>
  <c r="FG126" i="44"/>
  <c r="FH126" i="44"/>
  <c r="FI126" i="44"/>
  <c r="FJ126" i="44"/>
  <c r="FK126" i="44"/>
  <c r="FL126" i="44"/>
  <c r="FM126" i="44"/>
  <c r="FN126" i="44"/>
  <c r="FO126" i="44"/>
  <c r="EU127" i="44"/>
  <c r="EV127" i="44"/>
  <c r="EW127" i="44"/>
  <c r="EX127" i="44"/>
  <c r="EY127" i="44"/>
  <c r="EZ127" i="44"/>
  <c r="FA127" i="44"/>
  <c r="FB127" i="44"/>
  <c r="FC127" i="44"/>
  <c r="FD127" i="44"/>
  <c r="FE127" i="44"/>
  <c r="FF127" i="44"/>
  <c r="FG127" i="44"/>
  <c r="FH127" i="44"/>
  <c r="FI127" i="44"/>
  <c r="FJ127" i="44"/>
  <c r="FK127" i="44"/>
  <c r="FL127" i="44"/>
  <c r="FM127" i="44"/>
  <c r="FN127" i="44"/>
  <c r="FO127" i="44"/>
  <c r="EU128" i="44"/>
  <c r="EV128" i="44"/>
  <c r="EW128" i="44"/>
  <c r="EX128" i="44"/>
  <c r="EY128" i="44"/>
  <c r="EZ128" i="44"/>
  <c r="FA128" i="44"/>
  <c r="FB128" i="44"/>
  <c r="FC128" i="44"/>
  <c r="FD128" i="44"/>
  <c r="FE128" i="44"/>
  <c r="FF128" i="44"/>
  <c r="FG128" i="44"/>
  <c r="FH128" i="44"/>
  <c r="FI128" i="44"/>
  <c r="FJ128" i="44"/>
  <c r="FK128" i="44"/>
  <c r="FL128" i="44"/>
  <c r="FM128" i="44"/>
  <c r="FN128" i="44"/>
  <c r="FO128" i="44"/>
  <c r="EU129" i="44"/>
  <c r="EV129" i="44"/>
  <c r="EW129" i="44"/>
  <c r="EX129" i="44"/>
  <c r="EY129" i="44"/>
  <c r="EZ129" i="44"/>
  <c r="FA129" i="44"/>
  <c r="FB129" i="44"/>
  <c r="FC129" i="44"/>
  <c r="FD129" i="44"/>
  <c r="FE129" i="44"/>
  <c r="FF129" i="44"/>
  <c r="FG129" i="44"/>
  <c r="FH129" i="44"/>
  <c r="FI129" i="44"/>
  <c r="FJ129" i="44"/>
  <c r="FK129" i="44"/>
  <c r="FL129" i="44"/>
  <c r="FM129" i="44"/>
  <c r="FN129" i="44"/>
  <c r="FO129" i="44"/>
  <c r="EU130" i="44"/>
  <c r="EV130" i="44"/>
  <c r="EW130" i="44"/>
  <c r="EX130" i="44"/>
  <c r="EY130" i="44"/>
  <c r="EZ130" i="44"/>
  <c r="FA130" i="44"/>
  <c r="FB130" i="44"/>
  <c r="FC130" i="44"/>
  <c r="FD130" i="44"/>
  <c r="FE130" i="44"/>
  <c r="FF130" i="44"/>
  <c r="FG130" i="44"/>
  <c r="FH130" i="44"/>
  <c r="FI130" i="44"/>
  <c r="FJ130" i="44"/>
  <c r="FK130" i="44"/>
  <c r="FL130" i="44"/>
  <c r="FM130" i="44"/>
  <c r="FN130" i="44"/>
  <c r="FO130" i="44"/>
  <c r="EU131" i="44"/>
  <c r="EV131" i="44"/>
  <c r="EW131" i="44"/>
  <c r="EX131" i="44"/>
  <c r="EY131" i="44"/>
  <c r="EZ131" i="44"/>
  <c r="FA131" i="44"/>
  <c r="FB131" i="44"/>
  <c r="FC131" i="44"/>
  <c r="FD131" i="44"/>
  <c r="FE131" i="44"/>
  <c r="FF131" i="44"/>
  <c r="FG131" i="44"/>
  <c r="FH131" i="44"/>
  <c r="FI131" i="44"/>
  <c r="FJ131" i="44"/>
  <c r="FK131" i="44"/>
  <c r="FL131" i="44"/>
  <c r="FM131" i="44"/>
  <c r="FN131" i="44"/>
  <c r="FO131" i="44"/>
  <c r="EU132" i="44"/>
  <c r="EV132" i="44"/>
  <c r="EW132" i="44"/>
  <c r="EX132" i="44"/>
  <c r="EY132" i="44"/>
  <c r="EZ132" i="44"/>
  <c r="FA132" i="44"/>
  <c r="FB132" i="44"/>
  <c r="FC132" i="44"/>
  <c r="FD132" i="44"/>
  <c r="FE132" i="44"/>
  <c r="FF132" i="44"/>
  <c r="FG132" i="44"/>
  <c r="FH132" i="44"/>
  <c r="FI132" i="44"/>
  <c r="FJ132" i="44"/>
  <c r="FK132" i="44"/>
  <c r="FL132" i="44"/>
  <c r="FM132" i="44"/>
  <c r="FN132" i="44"/>
  <c r="FO132" i="44"/>
  <c r="EU133" i="44"/>
  <c r="EV133" i="44"/>
  <c r="EW133" i="44"/>
  <c r="EX133" i="44"/>
  <c r="EY133" i="44"/>
  <c r="EZ133" i="44"/>
  <c r="FA133" i="44"/>
  <c r="FB133" i="44"/>
  <c r="FC133" i="44"/>
  <c r="FD133" i="44"/>
  <c r="FE133" i="44"/>
  <c r="FF133" i="44"/>
  <c r="FG133" i="44"/>
  <c r="FH133" i="44"/>
  <c r="FI133" i="44"/>
  <c r="FJ133" i="44"/>
  <c r="FK133" i="44"/>
  <c r="FL133" i="44"/>
  <c r="FM133" i="44"/>
  <c r="FN133" i="44"/>
  <c r="FO133" i="44"/>
  <c r="EU134" i="44"/>
  <c r="EV134" i="44"/>
  <c r="EW134" i="44"/>
  <c r="EX134" i="44"/>
  <c r="EY134" i="44"/>
  <c r="EZ134" i="44"/>
  <c r="FA134" i="44"/>
  <c r="FB134" i="44"/>
  <c r="FC134" i="44"/>
  <c r="FD134" i="44"/>
  <c r="FE134" i="44"/>
  <c r="FF134" i="44"/>
  <c r="FG134" i="44"/>
  <c r="FH134" i="44"/>
  <c r="FI134" i="44"/>
  <c r="FJ134" i="44"/>
  <c r="FK134" i="44"/>
  <c r="FL134" i="44"/>
  <c r="FM134" i="44"/>
  <c r="FN134" i="44"/>
  <c r="FO134" i="44"/>
  <c r="EU135" i="44"/>
  <c r="EV135" i="44"/>
  <c r="EW135" i="44"/>
  <c r="EX135" i="44"/>
  <c r="EY135" i="44"/>
  <c r="EZ135" i="44"/>
  <c r="FA135" i="44"/>
  <c r="FB135" i="44"/>
  <c r="FC135" i="44"/>
  <c r="FD135" i="44"/>
  <c r="FE135" i="44"/>
  <c r="FF135" i="44"/>
  <c r="FG135" i="44"/>
  <c r="FH135" i="44"/>
  <c r="FI135" i="44"/>
  <c r="FJ135" i="44"/>
  <c r="FK135" i="44"/>
  <c r="FL135" i="44"/>
  <c r="FM135" i="44"/>
  <c r="FN135" i="44"/>
  <c r="FO135" i="44"/>
  <c r="EU136" i="44"/>
  <c r="EV136" i="44"/>
  <c r="EW136" i="44"/>
  <c r="EX136" i="44"/>
  <c r="EY136" i="44"/>
  <c r="EZ136" i="44"/>
  <c r="FA136" i="44"/>
  <c r="FB136" i="44"/>
  <c r="FC136" i="44"/>
  <c r="FD136" i="44"/>
  <c r="FE136" i="44"/>
  <c r="FF136" i="44"/>
  <c r="FG136" i="44"/>
  <c r="FH136" i="44"/>
  <c r="FI136" i="44"/>
  <c r="FJ136" i="44"/>
  <c r="FK136" i="44"/>
  <c r="FL136" i="44"/>
  <c r="FM136" i="44"/>
  <c r="FN136" i="44"/>
  <c r="FO136" i="44"/>
  <c r="EU137" i="44"/>
  <c r="EV137" i="44"/>
  <c r="EW137" i="44"/>
  <c r="EX137" i="44"/>
  <c r="EY137" i="44"/>
  <c r="EZ137" i="44"/>
  <c r="FA137" i="44"/>
  <c r="FB137" i="44"/>
  <c r="FC137" i="44"/>
  <c r="FD137" i="44"/>
  <c r="FE137" i="44"/>
  <c r="FF137" i="44"/>
  <c r="FG137" i="44"/>
  <c r="FH137" i="44"/>
  <c r="FI137" i="44"/>
  <c r="FJ137" i="44"/>
  <c r="FK137" i="44"/>
  <c r="FL137" i="44"/>
  <c r="FM137" i="44"/>
  <c r="FN137" i="44"/>
  <c r="FO137" i="44"/>
  <c r="EU138" i="44"/>
  <c r="EV138" i="44"/>
  <c r="EW138" i="44"/>
  <c r="EX138" i="44"/>
  <c r="EY138" i="44"/>
  <c r="EZ138" i="44"/>
  <c r="FA138" i="44"/>
  <c r="FB138" i="44"/>
  <c r="FC138" i="44"/>
  <c r="FD138" i="44"/>
  <c r="FE138" i="44"/>
  <c r="FF138" i="44"/>
  <c r="FG138" i="44"/>
  <c r="FH138" i="44"/>
  <c r="FI138" i="44"/>
  <c r="FJ138" i="44"/>
  <c r="FK138" i="44"/>
  <c r="FL138" i="44"/>
  <c r="FM138" i="44"/>
  <c r="FN138" i="44"/>
  <c r="FO138" i="44"/>
  <c r="EU139" i="44"/>
  <c r="EV139" i="44"/>
  <c r="EW139" i="44"/>
  <c r="EX139" i="44"/>
  <c r="EY139" i="44"/>
  <c r="EZ139" i="44"/>
  <c r="FA139" i="44"/>
  <c r="FB139" i="44"/>
  <c r="FC139" i="44"/>
  <c r="FD139" i="44"/>
  <c r="FE139" i="44"/>
  <c r="FF139" i="44"/>
  <c r="FG139" i="44"/>
  <c r="FH139" i="44"/>
  <c r="FI139" i="44"/>
  <c r="FJ139" i="44"/>
  <c r="FK139" i="44"/>
  <c r="FL139" i="44"/>
  <c r="FM139" i="44"/>
  <c r="FN139" i="44"/>
  <c r="FO139" i="44"/>
  <c r="EU140" i="44"/>
  <c r="EV140" i="44"/>
  <c r="EW140" i="44"/>
  <c r="EX140" i="44"/>
  <c r="EY140" i="44"/>
  <c r="EZ140" i="44"/>
  <c r="FA140" i="44"/>
  <c r="FB140" i="44"/>
  <c r="FC140" i="44"/>
  <c r="FD140" i="44"/>
  <c r="FE140" i="44"/>
  <c r="FF140" i="44"/>
  <c r="FG140" i="44"/>
  <c r="FH140" i="44"/>
  <c r="FI140" i="44"/>
  <c r="FJ140" i="44"/>
  <c r="FK140" i="44"/>
  <c r="FL140" i="44"/>
  <c r="FM140" i="44"/>
  <c r="FN140" i="44"/>
  <c r="FO140" i="44"/>
  <c r="EU141" i="44"/>
  <c r="EV141" i="44"/>
  <c r="EW141" i="44"/>
  <c r="EX141" i="44"/>
  <c r="EY141" i="44"/>
  <c r="EZ141" i="44"/>
  <c r="FA141" i="44"/>
  <c r="FB141" i="44"/>
  <c r="FC141" i="44"/>
  <c r="FD141" i="44"/>
  <c r="FE141" i="44"/>
  <c r="FF141" i="44"/>
  <c r="FG141" i="44"/>
  <c r="FH141" i="44"/>
  <c r="FI141" i="44"/>
  <c r="FJ141" i="44"/>
  <c r="FK141" i="44"/>
  <c r="FL141" i="44"/>
  <c r="FM141" i="44"/>
  <c r="FN141" i="44"/>
  <c r="FO141" i="44"/>
  <c r="EU142" i="44"/>
  <c r="EV142" i="44"/>
  <c r="EW142" i="44"/>
  <c r="EX142" i="44"/>
  <c r="EY142" i="44"/>
  <c r="EZ142" i="44"/>
  <c r="FA142" i="44"/>
  <c r="FB142" i="44"/>
  <c r="FC142" i="44"/>
  <c r="FD142" i="44"/>
  <c r="FE142" i="44"/>
  <c r="FF142" i="44"/>
  <c r="FG142" i="44"/>
  <c r="FH142" i="44"/>
  <c r="FI142" i="44"/>
  <c r="FJ142" i="44"/>
  <c r="FK142" i="44"/>
  <c r="FL142" i="44"/>
  <c r="FM142" i="44"/>
  <c r="FN142" i="44"/>
  <c r="FO142" i="44"/>
  <c r="EU143" i="44"/>
  <c r="EV143" i="44"/>
  <c r="EW143" i="44"/>
  <c r="EX143" i="44"/>
  <c r="EY143" i="44"/>
  <c r="EZ143" i="44"/>
  <c r="FA143" i="44"/>
  <c r="FB143" i="44"/>
  <c r="FC143" i="44"/>
  <c r="FD143" i="44"/>
  <c r="FE143" i="44"/>
  <c r="FF143" i="44"/>
  <c r="FG143" i="44"/>
  <c r="FH143" i="44"/>
  <c r="FI143" i="44"/>
  <c r="FJ143" i="44"/>
  <c r="FK143" i="44"/>
  <c r="FL143" i="44"/>
  <c r="FM143" i="44"/>
  <c r="FN143" i="44"/>
  <c r="FO143" i="44"/>
  <c r="EU144" i="44"/>
  <c r="EV144" i="44"/>
  <c r="EW144" i="44"/>
  <c r="EX144" i="44"/>
  <c r="EY144" i="44"/>
  <c r="EZ144" i="44"/>
  <c r="FA144" i="44"/>
  <c r="FB144" i="44"/>
  <c r="FC144" i="44"/>
  <c r="FD144" i="44"/>
  <c r="FE144" i="44"/>
  <c r="FF144" i="44"/>
  <c r="FG144" i="44"/>
  <c r="FH144" i="44"/>
  <c r="FI144" i="44"/>
  <c r="FJ144" i="44"/>
  <c r="FK144" i="44"/>
  <c r="FL144" i="44"/>
  <c r="FM144" i="44"/>
  <c r="FN144" i="44"/>
  <c r="FO144" i="44"/>
  <c r="EU145" i="44"/>
  <c r="EV145" i="44"/>
  <c r="EW145" i="44"/>
  <c r="EX145" i="44"/>
  <c r="EY145" i="44"/>
  <c r="EZ145" i="44"/>
  <c r="FA145" i="44"/>
  <c r="FB145" i="44"/>
  <c r="FC145" i="44"/>
  <c r="FD145" i="44"/>
  <c r="FE145" i="44"/>
  <c r="FF145" i="44"/>
  <c r="FG145" i="44"/>
  <c r="FH145" i="44"/>
  <c r="FI145" i="44"/>
  <c r="FJ145" i="44"/>
  <c r="FK145" i="44"/>
  <c r="FL145" i="44"/>
  <c r="FM145" i="44"/>
  <c r="FN145" i="44"/>
  <c r="FO145" i="44"/>
  <c r="EU146" i="44"/>
  <c r="EV146" i="44"/>
  <c r="EW146" i="44"/>
  <c r="EX146" i="44"/>
  <c r="EY146" i="44"/>
  <c r="EZ146" i="44"/>
  <c r="FA146" i="44"/>
  <c r="FB146" i="44"/>
  <c r="FC146" i="44"/>
  <c r="FD146" i="44"/>
  <c r="FE146" i="44"/>
  <c r="FF146" i="44"/>
  <c r="FG146" i="44"/>
  <c r="FH146" i="44"/>
  <c r="FI146" i="44"/>
  <c r="FJ146" i="44"/>
  <c r="FK146" i="44"/>
  <c r="FL146" i="44"/>
  <c r="FM146" i="44"/>
  <c r="FN146" i="44"/>
  <c r="FO146" i="44"/>
  <c r="EU147" i="44"/>
  <c r="EV147" i="44"/>
  <c r="EW147" i="44"/>
  <c r="EX147" i="44"/>
  <c r="EY147" i="44"/>
  <c r="EZ147" i="44"/>
  <c r="FA147" i="44"/>
  <c r="FB147" i="44"/>
  <c r="FC147" i="44"/>
  <c r="FD147" i="44"/>
  <c r="FE147" i="44"/>
  <c r="FF147" i="44"/>
  <c r="FG147" i="44"/>
  <c r="FH147" i="44"/>
  <c r="FI147" i="44"/>
  <c r="FJ147" i="44"/>
  <c r="FK147" i="44"/>
  <c r="FL147" i="44"/>
  <c r="FM147" i="44"/>
  <c r="FN147" i="44"/>
  <c r="FO147" i="44"/>
  <c r="EV109" i="44"/>
  <c r="EW109" i="44"/>
  <c r="EX109" i="44"/>
  <c r="EY109" i="44"/>
  <c r="EZ109" i="44"/>
  <c r="FA109" i="44"/>
  <c r="FB109" i="44"/>
  <c r="FC109" i="44"/>
  <c r="FD109" i="44"/>
  <c r="FE109" i="44"/>
  <c r="FF109" i="44"/>
  <c r="FG109" i="44"/>
  <c r="FH109" i="44"/>
  <c r="FI109" i="44"/>
  <c r="FJ109" i="44"/>
  <c r="FK109" i="44"/>
  <c r="FL109" i="44"/>
  <c r="FM109" i="44"/>
  <c r="FN109" i="44"/>
  <c r="FO109" i="44"/>
  <c r="EU109" i="44"/>
  <c r="FM144" i="50"/>
  <c r="EU144" i="50"/>
  <c r="FM140" i="50"/>
  <c r="FM137" i="50"/>
  <c r="EU137" i="50"/>
  <c r="FN127" i="50"/>
  <c r="FM127" i="50"/>
  <c r="EU127" i="50"/>
  <c r="FM122" i="50"/>
  <c r="EU122" i="50"/>
  <c r="FM119" i="50"/>
  <c r="U35" i="54" l="1"/>
  <c r="I21" i="57"/>
  <c r="I29" i="57"/>
  <c r="D35" i="55"/>
  <c r="D29" i="54"/>
  <c r="D29" i="56"/>
  <c r="I36" i="56"/>
  <c r="I35" i="56" s="1"/>
  <c r="I30" i="56"/>
  <c r="I29" i="56" s="1"/>
  <c r="I21" i="56"/>
  <c r="I32" i="56"/>
  <c r="D21" i="56"/>
  <c r="D32" i="56"/>
  <c r="I32" i="55"/>
  <c r="D32" i="55"/>
  <c r="D21" i="55"/>
  <c r="I22" i="55"/>
  <c r="I21" i="55" s="1"/>
  <c r="I29" i="55"/>
  <c r="D29" i="55"/>
  <c r="D29" i="57"/>
  <c r="D32" i="57"/>
  <c r="D35" i="57"/>
  <c r="D21" i="57"/>
  <c r="T11" i="54"/>
  <c r="T21" i="54"/>
  <c r="I36" i="54"/>
  <c r="I35" i="54" s="1"/>
  <c r="I29" i="54"/>
  <c r="C66" i="54"/>
  <c r="C49" i="54" s="1"/>
  <c r="E10" i="54"/>
  <c r="F10" i="54"/>
  <c r="G10" i="54"/>
  <c r="K11" i="52"/>
  <c r="V11" i="52" s="1"/>
  <c r="G10" i="52"/>
  <c r="F10" i="52"/>
  <c r="I33" i="52"/>
  <c r="I32" i="52" s="1"/>
  <c r="S34" i="52"/>
  <c r="C66" i="52"/>
  <c r="C49" i="52" s="1"/>
  <c r="U35" i="52"/>
  <c r="I21" i="54"/>
  <c r="I33" i="54"/>
  <c r="I32" i="54" s="1"/>
  <c r="D32" i="54"/>
  <c r="D21" i="54"/>
  <c r="H10" i="54"/>
  <c r="T10" i="54" s="1"/>
  <c r="D66" i="54"/>
  <c r="D49" i="54" s="1"/>
  <c r="I23" i="52"/>
  <c r="I21" i="52" s="1"/>
  <c r="K21" i="52"/>
  <c r="S21" i="52" s="1"/>
  <c r="I29" i="52"/>
  <c r="S24" i="52"/>
  <c r="V15" i="52"/>
  <c r="K32" i="52"/>
  <c r="K10" i="52" s="1"/>
  <c r="U21" i="54"/>
  <c r="S21" i="54"/>
  <c r="V11" i="54"/>
  <c r="K10" i="54"/>
  <c r="J10" i="54"/>
  <c r="U11" i="54"/>
  <c r="S11" i="54"/>
  <c r="V21" i="54"/>
  <c r="U32" i="54"/>
  <c r="S32" i="54"/>
  <c r="V35" i="54"/>
  <c r="V32" i="54"/>
  <c r="U29" i="54"/>
  <c r="S29" i="54"/>
  <c r="V29" i="54"/>
  <c r="E49" i="54"/>
  <c r="S35" i="54"/>
  <c r="H40" i="54"/>
  <c r="E10" i="52"/>
  <c r="H10" i="52"/>
  <c r="T10" i="52" s="1"/>
  <c r="D66" i="52"/>
  <c r="D49" i="52" s="1"/>
  <c r="U21" i="52"/>
  <c r="J10" i="52"/>
  <c r="U11" i="52"/>
  <c r="U32" i="52"/>
  <c r="V35" i="52"/>
  <c r="U29" i="52"/>
  <c r="S29" i="52"/>
  <c r="V29" i="52"/>
  <c r="E49" i="52"/>
  <c r="S35" i="52"/>
  <c r="H40" i="52"/>
  <c r="FN109" i="50"/>
  <c r="FL109" i="50"/>
  <c r="FM109" i="50"/>
  <c r="FK109" i="50"/>
  <c r="FH109" i="50"/>
  <c r="FG109" i="50"/>
  <c r="FF109" i="50"/>
  <c r="FE109" i="50"/>
  <c r="FD109" i="50"/>
  <c r="EU109" i="50"/>
  <c r="S11" i="52" l="1"/>
  <c r="V21" i="52"/>
  <c r="V10" i="54"/>
  <c r="V32" i="52"/>
  <c r="S32" i="52"/>
  <c r="U10" i="54"/>
  <c r="S10" i="54"/>
  <c r="V10" i="52"/>
  <c r="U10" i="52"/>
  <c r="S10" i="52"/>
  <c r="FO132" i="50"/>
  <c r="FN132" i="50"/>
  <c r="FM132" i="50"/>
  <c r="FL132" i="50"/>
  <c r="FK132" i="50"/>
  <c r="FJ132" i="50"/>
  <c r="FI132" i="50"/>
  <c r="FH132" i="50"/>
  <c r="FG132" i="50"/>
  <c r="FF132" i="50"/>
  <c r="FE132" i="50"/>
  <c r="FD132" i="50"/>
  <c r="FC132" i="50"/>
  <c r="FB132" i="50"/>
  <c r="FA132" i="50"/>
  <c r="EZ132" i="50"/>
  <c r="EY132" i="50"/>
  <c r="EX132" i="50"/>
  <c r="EW132" i="50"/>
  <c r="EV132" i="50"/>
  <c r="EU132" i="50"/>
  <c r="E101" i="44" l="1"/>
  <c r="F101" i="44"/>
  <c r="G101" i="44"/>
  <c r="H101" i="44"/>
  <c r="I101" i="44"/>
  <c r="J101" i="44"/>
  <c r="K101" i="44"/>
  <c r="L101" i="44"/>
  <c r="M101" i="44"/>
  <c r="N101" i="44"/>
  <c r="O101" i="44"/>
  <c r="P101" i="44"/>
  <c r="Q101" i="44"/>
  <c r="R101" i="44"/>
  <c r="S101" i="44"/>
  <c r="T101" i="44"/>
  <c r="U101" i="44"/>
  <c r="V101" i="44"/>
  <c r="W101" i="44"/>
  <c r="X101" i="44"/>
  <c r="Y101" i="44"/>
  <c r="Z101" i="44"/>
  <c r="AA101" i="44"/>
  <c r="AB101" i="44"/>
  <c r="AC101" i="44"/>
  <c r="AD101" i="44"/>
  <c r="AE101" i="44"/>
  <c r="AF101" i="44"/>
  <c r="AG101" i="44"/>
  <c r="AH101" i="44"/>
  <c r="AI101" i="44"/>
  <c r="AJ101" i="44"/>
  <c r="AK101" i="44"/>
  <c r="AL101" i="44"/>
  <c r="AM101" i="44"/>
  <c r="AN101" i="44"/>
  <c r="AO101" i="44"/>
  <c r="AP101" i="44"/>
  <c r="AQ101" i="44"/>
  <c r="AR101" i="44"/>
  <c r="AS101" i="44"/>
  <c r="AT101" i="44"/>
  <c r="AU101" i="44"/>
  <c r="AV101" i="44"/>
  <c r="AW101" i="44"/>
  <c r="AX101" i="44"/>
  <c r="AY101" i="44"/>
  <c r="AZ101" i="44"/>
  <c r="BA101" i="44"/>
  <c r="BB101" i="44"/>
  <c r="BC101" i="44"/>
  <c r="BD101" i="44"/>
  <c r="BE101" i="44"/>
  <c r="BF101" i="44"/>
  <c r="BG101" i="44"/>
  <c r="BH101" i="44"/>
  <c r="BI101" i="44"/>
  <c r="BJ101" i="44"/>
  <c r="BK101" i="44"/>
  <c r="BL101" i="44"/>
  <c r="BM101" i="44"/>
  <c r="BN101" i="44"/>
  <c r="BO101" i="44"/>
  <c r="BP101" i="44"/>
  <c r="BQ101" i="44"/>
  <c r="BR101" i="44"/>
  <c r="BS101" i="44"/>
  <c r="BT101" i="44"/>
  <c r="BU101" i="44"/>
  <c r="BV101" i="44"/>
  <c r="BW101" i="44"/>
  <c r="BX101" i="44"/>
  <c r="BY101" i="44"/>
  <c r="BZ101" i="44"/>
  <c r="CA101" i="44"/>
  <c r="CB101" i="44"/>
  <c r="CC101" i="44"/>
  <c r="CD101" i="44"/>
  <c r="CE101" i="44"/>
  <c r="CF101" i="44"/>
  <c r="CG101" i="44"/>
  <c r="CH101" i="44"/>
  <c r="CI101" i="44"/>
  <c r="CJ101" i="44"/>
  <c r="CK101" i="44"/>
  <c r="CL101" i="44"/>
  <c r="CM101" i="44"/>
  <c r="CN101" i="44"/>
  <c r="CO101" i="44"/>
  <c r="CP101" i="44"/>
  <c r="CQ101" i="44"/>
  <c r="CR101" i="44"/>
  <c r="CS101" i="44"/>
  <c r="CT101" i="44"/>
  <c r="CU101" i="44"/>
  <c r="CV101" i="44"/>
  <c r="CW101" i="44"/>
  <c r="CX101" i="44"/>
  <c r="CY101" i="44"/>
  <c r="CZ101" i="44"/>
  <c r="DA101" i="44"/>
  <c r="DB101" i="44"/>
  <c r="DC101" i="44"/>
  <c r="DD101" i="44"/>
  <c r="DE101" i="44"/>
  <c r="DF101" i="44"/>
  <c r="DG101" i="44"/>
  <c r="DH101" i="44"/>
  <c r="DI101" i="44"/>
  <c r="DJ101" i="44"/>
  <c r="DK101" i="44"/>
  <c r="DL101" i="44"/>
  <c r="DM101" i="44"/>
  <c r="DN101" i="44"/>
  <c r="DO101" i="44"/>
  <c r="DP101" i="44"/>
  <c r="DQ101" i="44"/>
  <c r="DR101" i="44"/>
  <c r="DS101" i="44"/>
  <c r="DT101" i="44"/>
  <c r="DU101" i="44"/>
  <c r="DV101" i="44"/>
  <c r="DW101" i="44"/>
  <c r="DX101" i="44"/>
  <c r="DY101" i="44"/>
  <c r="DZ101" i="44"/>
  <c r="EA101" i="44"/>
  <c r="EB101" i="44"/>
  <c r="EC101" i="44"/>
  <c r="ED101" i="44"/>
  <c r="EE101" i="44"/>
  <c r="EF101" i="44"/>
  <c r="EG101" i="44"/>
  <c r="EH101" i="44"/>
  <c r="EI101" i="44"/>
  <c r="EJ101" i="44"/>
  <c r="EK101" i="44"/>
  <c r="EL101" i="44"/>
  <c r="EM101" i="44"/>
  <c r="EN101" i="44"/>
  <c r="EO101" i="44"/>
  <c r="EP101" i="44"/>
  <c r="EQ101" i="44"/>
  <c r="ER101" i="44"/>
  <c r="ES101" i="44"/>
  <c r="ET101" i="44"/>
  <c r="EU101" i="44"/>
  <c r="EV101" i="44"/>
  <c r="EW101" i="44"/>
  <c r="EX101" i="44"/>
  <c r="EY101" i="44"/>
  <c r="EZ101" i="44"/>
  <c r="FA101" i="44"/>
  <c r="FB101" i="44"/>
  <c r="FC101" i="44"/>
  <c r="FD101" i="44"/>
  <c r="FE101" i="44"/>
  <c r="FF101" i="44"/>
  <c r="FG101" i="44"/>
  <c r="FH101" i="44"/>
  <c r="FI101" i="44"/>
  <c r="FJ101" i="44"/>
  <c r="FK101" i="44"/>
  <c r="FL101" i="44"/>
  <c r="FM101" i="44"/>
  <c r="FN101" i="44"/>
  <c r="FO101" i="44"/>
  <c r="FP101" i="44"/>
  <c r="FQ101" i="44"/>
  <c r="FR101" i="44"/>
  <c r="FS101" i="44"/>
  <c r="FT101" i="44"/>
  <c r="FU101" i="44"/>
  <c r="FV101" i="44"/>
  <c r="FW101" i="44"/>
  <c r="FX101" i="44"/>
  <c r="FY101" i="44"/>
  <c r="FZ101" i="44"/>
  <c r="GA101" i="44"/>
  <c r="GB101" i="44"/>
  <c r="GC101" i="44"/>
  <c r="GD101" i="44"/>
  <c r="GE101" i="44"/>
  <c r="GF101" i="44"/>
  <c r="GG101" i="44"/>
  <c r="GH101" i="44"/>
  <c r="GI101" i="44"/>
  <c r="GJ101" i="44"/>
  <c r="GK101" i="44"/>
  <c r="GL101" i="44"/>
  <c r="GM101" i="44"/>
  <c r="GN101" i="44"/>
  <c r="GO101" i="44"/>
  <c r="GP101" i="44"/>
  <c r="GQ101" i="44"/>
  <c r="GR101" i="44"/>
  <c r="GS101" i="44"/>
  <c r="GT101" i="44"/>
  <c r="GU101" i="44"/>
  <c r="GV101" i="44"/>
  <c r="GW101" i="44"/>
  <c r="GX101" i="44"/>
  <c r="GY101" i="44"/>
  <c r="GZ101" i="44"/>
  <c r="HA101" i="44"/>
  <c r="HB101" i="44"/>
  <c r="HC101" i="44"/>
  <c r="HD101" i="44"/>
  <c r="HE101" i="44"/>
  <c r="HF101" i="44"/>
  <c r="HG101" i="44"/>
  <c r="HH101" i="44"/>
  <c r="HI101" i="44"/>
  <c r="HJ101" i="44"/>
  <c r="HK101" i="44"/>
  <c r="HL101" i="44"/>
  <c r="HM101" i="44"/>
  <c r="HN101" i="44"/>
  <c r="HO101" i="44"/>
  <c r="HP101" i="44"/>
  <c r="HQ101" i="44"/>
  <c r="HR101" i="44"/>
  <c r="HS101" i="44"/>
  <c r="HT101" i="44"/>
  <c r="HU101" i="44"/>
  <c r="HV101" i="44"/>
  <c r="HW101" i="44"/>
  <c r="HX101" i="44"/>
  <c r="HY101" i="44"/>
  <c r="HZ101" i="44"/>
  <c r="IA101" i="44"/>
  <c r="IB101" i="44"/>
  <c r="IC101" i="44"/>
  <c r="ID101" i="44"/>
  <c r="IE101" i="44"/>
  <c r="IF101" i="44"/>
  <c r="IG101" i="44"/>
  <c r="IH101" i="44"/>
  <c r="II101" i="44"/>
  <c r="IJ101" i="44"/>
  <c r="IK101" i="44"/>
  <c r="IL101" i="44"/>
  <c r="IM101" i="44"/>
  <c r="IN101" i="44"/>
  <c r="IO101" i="44"/>
  <c r="IP101" i="44"/>
  <c r="IQ101" i="44"/>
  <c r="IR101" i="44"/>
  <c r="IS101" i="44"/>
  <c r="IT101" i="44"/>
  <c r="IU101" i="44"/>
  <c r="IV101" i="44"/>
  <c r="IW101" i="44"/>
  <c r="IX101" i="44"/>
  <c r="IY101" i="44"/>
  <c r="IZ101" i="44"/>
  <c r="JA101" i="44"/>
  <c r="JB101" i="44"/>
  <c r="JC101" i="44"/>
  <c r="JD101" i="44"/>
  <c r="JE101" i="44"/>
  <c r="JF101" i="44"/>
  <c r="JG101" i="44"/>
  <c r="JH101" i="44"/>
  <c r="JI101" i="44"/>
  <c r="JJ101" i="44"/>
  <c r="JK101" i="44"/>
  <c r="JL101" i="44"/>
  <c r="JM101" i="44"/>
  <c r="JN101" i="44"/>
  <c r="JO101" i="44"/>
  <c r="JP101" i="44"/>
  <c r="JQ101" i="44"/>
  <c r="JR101" i="44"/>
  <c r="JS101" i="44"/>
  <c r="JT101" i="44"/>
  <c r="JU101" i="44"/>
  <c r="JV101" i="44"/>
  <c r="JW101" i="44"/>
  <c r="JX101" i="44"/>
  <c r="JY101" i="44"/>
  <c r="JZ101" i="44"/>
  <c r="KA101" i="44"/>
  <c r="KB101" i="44"/>
  <c r="KC101" i="44"/>
  <c r="KD101" i="44"/>
  <c r="KE101" i="44"/>
  <c r="KF101" i="44"/>
  <c r="KG101" i="44"/>
  <c r="KH101" i="44"/>
  <c r="KI101" i="44"/>
  <c r="KJ101" i="44"/>
  <c r="KK101" i="44"/>
  <c r="KL101" i="44"/>
  <c r="KM101" i="44"/>
  <c r="KN101" i="44"/>
  <c r="KO101" i="44"/>
  <c r="KP101" i="44"/>
  <c r="KQ101" i="44"/>
  <c r="KR101" i="44"/>
  <c r="KS101" i="44"/>
  <c r="KT101" i="44"/>
  <c r="KU101" i="44"/>
  <c r="KV101" i="44"/>
  <c r="KW101" i="44"/>
  <c r="KX101" i="44"/>
  <c r="KY101" i="44"/>
  <c r="KZ101" i="44"/>
  <c r="LA101" i="44"/>
  <c r="LB101" i="44"/>
  <c r="LC101" i="44"/>
  <c r="LD101" i="44"/>
  <c r="LE101" i="44"/>
  <c r="LF101" i="44"/>
  <c r="LG101" i="44"/>
  <c r="LH101" i="44"/>
  <c r="LI101" i="44"/>
  <c r="LJ101" i="44"/>
  <c r="LK101" i="44"/>
  <c r="LL101" i="44"/>
  <c r="LM101" i="44"/>
  <c r="LN101" i="44"/>
  <c r="LO101" i="44"/>
  <c r="LP101" i="44"/>
  <c r="LQ101" i="44"/>
  <c r="LR101" i="44"/>
  <c r="LS101" i="44"/>
  <c r="LT101" i="44"/>
  <c r="LU101" i="44"/>
  <c r="LV101" i="44"/>
  <c r="LW101" i="44"/>
  <c r="LX101" i="44"/>
  <c r="LY101" i="44"/>
  <c r="LZ101" i="44"/>
  <c r="MA101" i="44"/>
  <c r="MB101" i="44"/>
  <c r="MC101" i="44"/>
  <c r="MD101" i="44"/>
  <c r="ME101" i="44"/>
  <c r="MF101" i="44"/>
  <c r="MG101" i="44"/>
  <c r="MH101" i="44"/>
  <c r="MI101" i="44"/>
  <c r="MJ101" i="44"/>
  <c r="MK101" i="44"/>
  <c r="ML101" i="44"/>
  <c r="MM101" i="44"/>
  <c r="MN101" i="44"/>
  <c r="MO101" i="44"/>
  <c r="MP101" i="44"/>
  <c r="MQ101" i="44"/>
  <c r="MR101" i="44"/>
  <c r="MS101" i="44"/>
  <c r="MT101" i="44"/>
  <c r="MU101" i="44"/>
  <c r="MV101" i="44"/>
  <c r="MW101" i="44"/>
  <c r="MX101" i="44"/>
  <c r="MY101" i="44"/>
  <c r="MZ101" i="44"/>
  <c r="NA101" i="44"/>
  <c r="NB101" i="44"/>
  <c r="NC101" i="44"/>
  <c r="ND101" i="44"/>
  <c r="NE101" i="44"/>
  <c r="NF101" i="44"/>
  <c r="NG101" i="44"/>
  <c r="NH101" i="44"/>
  <c r="NI101" i="44"/>
  <c r="NJ101" i="44"/>
  <c r="NK101" i="44"/>
  <c r="NL101" i="44"/>
  <c r="NM101" i="44"/>
  <c r="NN101" i="44"/>
  <c r="NO101" i="44"/>
  <c r="NP101" i="44"/>
  <c r="NQ101" i="44"/>
  <c r="NR101" i="44"/>
  <c r="E102" i="44"/>
  <c r="F102" i="44"/>
  <c r="G102" i="44"/>
  <c r="H102" i="44"/>
  <c r="I102" i="44"/>
  <c r="J102" i="44"/>
  <c r="K102" i="44"/>
  <c r="L102" i="44"/>
  <c r="M102" i="44"/>
  <c r="N102" i="44"/>
  <c r="O102" i="44"/>
  <c r="P102" i="44"/>
  <c r="Q102" i="44"/>
  <c r="R102" i="44"/>
  <c r="S102" i="44"/>
  <c r="T102" i="44"/>
  <c r="U102" i="44"/>
  <c r="V102" i="44"/>
  <c r="W102" i="44"/>
  <c r="X102" i="44"/>
  <c r="Y102" i="44"/>
  <c r="Z102" i="44"/>
  <c r="AA102" i="44"/>
  <c r="AB102" i="44"/>
  <c r="AC102" i="44"/>
  <c r="AD102" i="44"/>
  <c r="AE102" i="44"/>
  <c r="AF102" i="44"/>
  <c r="AG102" i="44"/>
  <c r="AH102" i="44"/>
  <c r="AI102" i="44"/>
  <c r="AJ102" i="44"/>
  <c r="AK102" i="44"/>
  <c r="AL102" i="44"/>
  <c r="AM102" i="44"/>
  <c r="AN102" i="44"/>
  <c r="AO102" i="44"/>
  <c r="AP102" i="44"/>
  <c r="AQ102" i="44"/>
  <c r="AR102" i="44"/>
  <c r="AS102" i="44"/>
  <c r="AT102" i="44"/>
  <c r="AU102" i="44"/>
  <c r="AV102" i="44"/>
  <c r="AW102" i="44"/>
  <c r="AX102" i="44"/>
  <c r="AY102" i="44"/>
  <c r="AZ102" i="44"/>
  <c r="BA102" i="44"/>
  <c r="BB102" i="44"/>
  <c r="BC102" i="44"/>
  <c r="BD102" i="44"/>
  <c r="BE102" i="44"/>
  <c r="BF102" i="44"/>
  <c r="BG102" i="44"/>
  <c r="BH102" i="44"/>
  <c r="BI102" i="44"/>
  <c r="BJ102" i="44"/>
  <c r="BK102" i="44"/>
  <c r="BL102" i="44"/>
  <c r="BM102" i="44"/>
  <c r="BN102" i="44"/>
  <c r="BO102" i="44"/>
  <c r="BP102" i="44"/>
  <c r="BQ102" i="44"/>
  <c r="BR102" i="44"/>
  <c r="BS102" i="44"/>
  <c r="BT102" i="44"/>
  <c r="BU102" i="44"/>
  <c r="BV102" i="44"/>
  <c r="BW102" i="44"/>
  <c r="BX102" i="44"/>
  <c r="BY102" i="44"/>
  <c r="BZ102" i="44"/>
  <c r="CA102" i="44"/>
  <c r="CB102" i="44"/>
  <c r="CC102" i="44"/>
  <c r="CD102" i="44"/>
  <c r="CE102" i="44"/>
  <c r="CF102" i="44"/>
  <c r="CG102" i="44"/>
  <c r="CH102" i="44"/>
  <c r="CI102" i="44"/>
  <c r="CJ102" i="44"/>
  <c r="CK102" i="44"/>
  <c r="CL102" i="44"/>
  <c r="CM102" i="44"/>
  <c r="CN102" i="44"/>
  <c r="CO102" i="44"/>
  <c r="CP102" i="44"/>
  <c r="CQ102" i="44"/>
  <c r="CR102" i="44"/>
  <c r="CS102" i="44"/>
  <c r="CT102" i="44"/>
  <c r="CU102" i="44"/>
  <c r="CV102" i="44"/>
  <c r="CW102" i="44"/>
  <c r="CX102" i="44"/>
  <c r="CY102" i="44"/>
  <c r="CZ102" i="44"/>
  <c r="DA102" i="44"/>
  <c r="DB102" i="44"/>
  <c r="DC102" i="44"/>
  <c r="DD102" i="44"/>
  <c r="DE102" i="44"/>
  <c r="DF102" i="44"/>
  <c r="DG102" i="44"/>
  <c r="DH102" i="44"/>
  <c r="DI102" i="44"/>
  <c r="DJ102" i="44"/>
  <c r="DK102" i="44"/>
  <c r="DL102" i="44"/>
  <c r="DM102" i="44"/>
  <c r="DN102" i="44"/>
  <c r="DO102" i="44"/>
  <c r="DP102" i="44"/>
  <c r="DQ102" i="44"/>
  <c r="DR102" i="44"/>
  <c r="DS102" i="44"/>
  <c r="DT102" i="44"/>
  <c r="DU102" i="44"/>
  <c r="DV102" i="44"/>
  <c r="DW102" i="44"/>
  <c r="DX102" i="44"/>
  <c r="DY102" i="44"/>
  <c r="DZ102" i="44"/>
  <c r="EA102" i="44"/>
  <c r="EB102" i="44"/>
  <c r="EC102" i="44"/>
  <c r="ED102" i="44"/>
  <c r="EE102" i="44"/>
  <c r="EF102" i="44"/>
  <c r="EG102" i="44"/>
  <c r="EH102" i="44"/>
  <c r="EI102" i="44"/>
  <c r="EJ102" i="44"/>
  <c r="EK102" i="44"/>
  <c r="EL102" i="44"/>
  <c r="EM102" i="44"/>
  <c r="EN102" i="44"/>
  <c r="EO102" i="44"/>
  <c r="EP102" i="44"/>
  <c r="EQ102" i="44"/>
  <c r="ER102" i="44"/>
  <c r="ES102" i="44"/>
  <c r="ET102" i="44"/>
  <c r="EU102" i="44"/>
  <c r="EV102" i="44"/>
  <c r="EW102" i="44"/>
  <c r="EX102" i="44"/>
  <c r="EY102" i="44"/>
  <c r="EZ102" i="44"/>
  <c r="FA102" i="44"/>
  <c r="FB102" i="44"/>
  <c r="FC102" i="44"/>
  <c r="FD102" i="44"/>
  <c r="FE102" i="44"/>
  <c r="FF102" i="44"/>
  <c r="FG102" i="44"/>
  <c r="FH102" i="44"/>
  <c r="FI102" i="44"/>
  <c r="FJ102" i="44"/>
  <c r="FK102" i="44"/>
  <c r="FL102" i="44"/>
  <c r="FM102" i="44"/>
  <c r="FN102" i="44"/>
  <c r="FO102" i="44"/>
  <c r="FP102" i="44"/>
  <c r="FQ102" i="44"/>
  <c r="FR102" i="44"/>
  <c r="FS102" i="44"/>
  <c r="FT102" i="44"/>
  <c r="FU102" i="44"/>
  <c r="FV102" i="44"/>
  <c r="FW102" i="44"/>
  <c r="FX102" i="44"/>
  <c r="FY102" i="44"/>
  <c r="FZ102" i="44"/>
  <c r="GA102" i="44"/>
  <c r="GB102" i="44"/>
  <c r="GC102" i="44"/>
  <c r="GD102" i="44"/>
  <c r="GE102" i="44"/>
  <c r="GF102" i="44"/>
  <c r="GG102" i="44"/>
  <c r="GH102" i="44"/>
  <c r="GI102" i="44"/>
  <c r="GJ102" i="44"/>
  <c r="GK102" i="44"/>
  <c r="GL102" i="44"/>
  <c r="GM102" i="44"/>
  <c r="GN102" i="44"/>
  <c r="GO102" i="44"/>
  <c r="GP102" i="44"/>
  <c r="GQ102" i="44"/>
  <c r="GR102" i="44"/>
  <c r="GS102" i="44"/>
  <c r="GT102" i="44"/>
  <c r="GU102" i="44"/>
  <c r="GV102" i="44"/>
  <c r="GW102" i="44"/>
  <c r="GX102" i="44"/>
  <c r="GY102" i="44"/>
  <c r="GZ102" i="44"/>
  <c r="HA102" i="44"/>
  <c r="HB102" i="44"/>
  <c r="HC102" i="44"/>
  <c r="HD102" i="44"/>
  <c r="HE102" i="44"/>
  <c r="HF102" i="44"/>
  <c r="HG102" i="44"/>
  <c r="HH102" i="44"/>
  <c r="HI102" i="44"/>
  <c r="HJ102" i="44"/>
  <c r="HK102" i="44"/>
  <c r="HL102" i="44"/>
  <c r="HM102" i="44"/>
  <c r="HN102" i="44"/>
  <c r="HO102" i="44"/>
  <c r="HP102" i="44"/>
  <c r="HQ102" i="44"/>
  <c r="HR102" i="44"/>
  <c r="HS102" i="44"/>
  <c r="HT102" i="44"/>
  <c r="HU102" i="44"/>
  <c r="HV102" i="44"/>
  <c r="HW102" i="44"/>
  <c r="HX102" i="44"/>
  <c r="HY102" i="44"/>
  <c r="HZ102" i="44"/>
  <c r="IA102" i="44"/>
  <c r="IB102" i="44"/>
  <c r="IC102" i="44"/>
  <c r="ID102" i="44"/>
  <c r="IE102" i="44"/>
  <c r="IF102" i="44"/>
  <c r="IG102" i="44"/>
  <c r="IH102" i="44"/>
  <c r="II102" i="44"/>
  <c r="IJ102" i="44"/>
  <c r="IK102" i="44"/>
  <c r="IL102" i="44"/>
  <c r="IM102" i="44"/>
  <c r="IN102" i="44"/>
  <c r="IO102" i="44"/>
  <c r="IP102" i="44"/>
  <c r="IQ102" i="44"/>
  <c r="IR102" i="44"/>
  <c r="IS102" i="44"/>
  <c r="IT102" i="44"/>
  <c r="IU102" i="44"/>
  <c r="IV102" i="44"/>
  <c r="IW102" i="44"/>
  <c r="IX102" i="44"/>
  <c r="IY102" i="44"/>
  <c r="IZ102" i="44"/>
  <c r="JA102" i="44"/>
  <c r="JB102" i="44"/>
  <c r="JC102" i="44"/>
  <c r="JD102" i="44"/>
  <c r="JE102" i="44"/>
  <c r="JF102" i="44"/>
  <c r="JG102" i="44"/>
  <c r="JH102" i="44"/>
  <c r="JI102" i="44"/>
  <c r="JJ102" i="44"/>
  <c r="JK102" i="44"/>
  <c r="JL102" i="44"/>
  <c r="JM102" i="44"/>
  <c r="JN102" i="44"/>
  <c r="JO102" i="44"/>
  <c r="JP102" i="44"/>
  <c r="JQ102" i="44"/>
  <c r="JR102" i="44"/>
  <c r="JS102" i="44"/>
  <c r="JT102" i="44"/>
  <c r="JU102" i="44"/>
  <c r="JV102" i="44"/>
  <c r="JW102" i="44"/>
  <c r="JX102" i="44"/>
  <c r="JY102" i="44"/>
  <c r="JZ102" i="44"/>
  <c r="KA102" i="44"/>
  <c r="KB102" i="44"/>
  <c r="KC102" i="44"/>
  <c r="KD102" i="44"/>
  <c r="KE102" i="44"/>
  <c r="KF102" i="44"/>
  <c r="KG102" i="44"/>
  <c r="KH102" i="44"/>
  <c r="KI102" i="44"/>
  <c r="KJ102" i="44"/>
  <c r="KK102" i="44"/>
  <c r="KL102" i="44"/>
  <c r="KM102" i="44"/>
  <c r="KN102" i="44"/>
  <c r="KO102" i="44"/>
  <c r="KP102" i="44"/>
  <c r="KQ102" i="44"/>
  <c r="KR102" i="44"/>
  <c r="KS102" i="44"/>
  <c r="KT102" i="44"/>
  <c r="KU102" i="44"/>
  <c r="KV102" i="44"/>
  <c r="KW102" i="44"/>
  <c r="KX102" i="44"/>
  <c r="KY102" i="44"/>
  <c r="KZ102" i="44"/>
  <c r="LA102" i="44"/>
  <c r="LB102" i="44"/>
  <c r="LC102" i="44"/>
  <c r="LD102" i="44"/>
  <c r="LE102" i="44"/>
  <c r="LF102" i="44"/>
  <c r="LG102" i="44"/>
  <c r="LH102" i="44"/>
  <c r="LI102" i="44"/>
  <c r="LJ102" i="44"/>
  <c r="LK102" i="44"/>
  <c r="LL102" i="44"/>
  <c r="LM102" i="44"/>
  <c r="LN102" i="44"/>
  <c r="LO102" i="44"/>
  <c r="LP102" i="44"/>
  <c r="LQ102" i="44"/>
  <c r="LR102" i="44"/>
  <c r="LS102" i="44"/>
  <c r="LT102" i="44"/>
  <c r="LU102" i="44"/>
  <c r="LV102" i="44"/>
  <c r="LW102" i="44"/>
  <c r="LX102" i="44"/>
  <c r="LY102" i="44"/>
  <c r="LZ102" i="44"/>
  <c r="MA102" i="44"/>
  <c r="MB102" i="44"/>
  <c r="MC102" i="44"/>
  <c r="MD102" i="44"/>
  <c r="ME102" i="44"/>
  <c r="MF102" i="44"/>
  <c r="MG102" i="44"/>
  <c r="MH102" i="44"/>
  <c r="MI102" i="44"/>
  <c r="MJ102" i="44"/>
  <c r="MK102" i="44"/>
  <c r="ML102" i="44"/>
  <c r="MM102" i="44"/>
  <c r="MN102" i="44"/>
  <c r="MO102" i="44"/>
  <c r="MP102" i="44"/>
  <c r="MQ102" i="44"/>
  <c r="MR102" i="44"/>
  <c r="MS102" i="44"/>
  <c r="MT102" i="44"/>
  <c r="MU102" i="44"/>
  <c r="MV102" i="44"/>
  <c r="MW102" i="44"/>
  <c r="MX102" i="44"/>
  <c r="MY102" i="44"/>
  <c r="MZ102" i="44"/>
  <c r="NA102" i="44"/>
  <c r="NB102" i="44"/>
  <c r="NC102" i="44"/>
  <c r="ND102" i="44"/>
  <c r="NE102" i="44"/>
  <c r="NF102" i="44"/>
  <c r="NG102" i="44"/>
  <c r="NH102" i="44"/>
  <c r="NI102" i="44"/>
  <c r="NJ102" i="44"/>
  <c r="NK102" i="44"/>
  <c r="NL102" i="44"/>
  <c r="NM102" i="44"/>
  <c r="NN102" i="44"/>
  <c r="NO102" i="44"/>
  <c r="NP102" i="44"/>
  <c r="NQ102" i="44"/>
  <c r="NR102" i="44"/>
  <c r="E103" i="44"/>
  <c r="F103" i="44"/>
  <c r="G103" i="44"/>
  <c r="H103" i="44"/>
  <c r="I103" i="44"/>
  <c r="J103" i="44"/>
  <c r="K103" i="44"/>
  <c r="L103" i="44"/>
  <c r="M103" i="44"/>
  <c r="N103" i="44"/>
  <c r="O103" i="44"/>
  <c r="P103" i="44"/>
  <c r="Q103" i="44"/>
  <c r="R103" i="44"/>
  <c r="S103" i="44"/>
  <c r="T103" i="44"/>
  <c r="U103" i="44"/>
  <c r="V103" i="44"/>
  <c r="W103" i="44"/>
  <c r="X103" i="44"/>
  <c r="Y103" i="44"/>
  <c r="Z103" i="44"/>
  <c r="AA103" i="44"/>
  <c r="AB103" i="44"/>
  <c r="AC103" i="44"/>
  <c r="AD103" i="44"/>
  <c r="AE103" i="44"/>
  <c r="AF103" i="44"/>
  <c r="AG103" i="44"/>
  <c r="AH103" i="44"/>
  <c r="AI103" i="44"/>
  <c r="AJ103" i="44"/>
  <c r="AK103" i="44"/>
  <c r="AL103" i="44"/>
  <c r="AM103" i="44"/>
  <c r="AN103" i="44"/>
  <c r="AO103" i="44"/>
  <c r="AP103" i="44"/>
  <c r="AQ103" i="44"/>
  <c r="AR103" i="44"/>
  <c r="AS103" i="44"/>
  <c r="AT103" i="44"/>
  <c r="AU103" i="44"/>
  <c r="AV103" i="44"/>
  <c r="AW103" i="44"/>
  <c r="AX103" i="44"/>
  <c r="AY103" i="44"/>
  <c r="AZ103" i="44"/>
  <c r="BA103" i="44"/>
  <c r="BB103" i="44"/>
  <c r="BC103" i="44"/>
  <c r="BD103" i="44"/>
  <c r="BE103" i="44"/>
  <c r="BF103" i="44"/>
  <c r="BG103" i="44"/>
  <c r="BH103" i="44"/>
  <c r="BI103" i="44"/>
  <c r="BJ103" i="44"/>
  <c r="BK103" i="44"/>
  <c r="BL103" i="44"/>
  <c r="BM103" i="44"/>
  <c r="BN103" i="44"/>
  <c r="BO103" i="44"/>
  <c r="BP103" i="44"/>
  <c r="BQ103" i="44"/>
  <c r="BR103" i="44"/>
  <c r="BS103" i="44"/>
  <c r="BT103" i="44"/>
  <c r="BU103" i="44"/>
  <c r="BV103" i="44"/>
  <c r="BW103" i="44"/>
  <c r="BX103" i="44"/>
  <c r="BY103" i="44"/>
  <c r="BZ103" i="44"/>
  <c r="CA103" i="44"/>
  <c r="CB103" i="44"/>
  <c r="CC103" i="44"/>
  <c r="CD103" i="44"/>
  <c r="CE103" i="44"/>
  <c r="CF103" i="44"/>
  <c r="CG103" i="44"/>
  <c r="CH103" i="44"/>
  <c r="CI103" i="44"/>
  <c r="CJ103" i="44"/>
  <c r="CK103" i="44"/>
  <c r="CL103" i="44"/>
  <c r="CM103" i="44"/>
  <c r="CN103" i="44"/>
  <c r="CO103" i="44"/>
  <c r="CP103" i="44"/>
  <c r="CQ103" i="44"/>
  <c r="CR103" i="44"/>
  <c r="CS103" i="44"/>
  <c r="CT103" i="44"/>
  <c r="CU103" i="44"/>
  <c r="CV103" i="44"/>
  <c r="CW103" i="44"/>
  <c r="CX103" i="44"/>
  <c r="CY103" i="44"/>
  <c r="CZ103" i="44"/>
  <c r="DA103" i="44"/>
  <c r="DB103" i="44"/>
  <c r="DC103" i="44"/>
  <c r="DD103" i="44"/>
  <c r="DE103" i="44"/>
  <c r="DF103" i="44"/>
  <c r="DG103" i="44"/>
  <c r="DH103" i="44"/>
  <c r="DI103" i="44"/>
  <c r="DJ103" i="44"/>
  <c r="DK103" i="44"/>
  <c r="DL103" i="44"/>
  <c r="DM103" i="44"/>
  <c r="DN103" i="44"/>
  <c r="DO103" i="44"/>
  <c r="DP103" i="44"/>
  <c r="DQ103" i="44"/>
  <c r="DR103" i="44"/>
  <c r="DS103" i="44"/>
  <c r="DT103" i="44"/>
  <c r="DU103" i="44"/>
  <c r="DV103" i="44"/>
  <c r="DW103" i="44"/>
  <c r="DX103" i="44"/>
  <c r="DY103" i="44"/>
  <c r="DZ103" i="44"/>
  <c r="EA103" i="44"/>
  <c r="EB103" i="44"/>
  <c r="EC103" i="44"/>
  <c r="ED103" i="44"/>
  <c r="EE103" i="44"/>
  <c r="EF103" i="44"/>
  <c r="EG103" i="44"/>
  <c r="EH103" i="44"/>
  <c r="EI103" i="44"/>
  <c r="EJ103" i="44"/>
  <c r="EK103" i="44"/>
  <c r="EL103" i="44"/>
  <c r="EM103" i="44"/>
  <c r="EN103" i="44"/>
  <c r="EO103" i="44"/>
  <c r="EP103" i="44"/>
  <c r="EQ103" i="44"/>
  <c r="ER103" i="44"/>
  <c r="ES103" i="44"/>
  <c r="ET103" i="44"/>
  <c r="EU103" i="44"/>
  <c r="EV103" i="44"/>
  <c r="EW103" i="44"/>
  <c r="EX103" i="44"/>
  <c r="EY103" i="44"/>
  <c r="EZ103" i="44"/>
  <c r="FA103" i="44"/>
  <c r="FB103" i="44"/>
  <c r="FC103" i="44"/>
  <c r="FD103" i="44"/>
  <c r="FE103" i="44"/>
  <c r="FF103" i="44"/>
  <c r="FG103" i="44"/>
  <c r="FH103" i="44"/>
  <c r="FI103" i="44"/>
  <c r="FJ103" i="44"/>
  <c r="FK103" i="44"/>
  <c r="FL103" i="44"/>
  <c r="FM103" i="44"/>
  <c r="FN103" i="44"/>
  <c r="FO103" i="44"/>
  <c r="FP103" i="44"/>
  <c r="FQ103" i="44"/>
  <c r="FR103" i="44"/>
  <c r="FS103" i="44"/>
  <c r="FT103" i="44"/>
  <c r="FU103" i="44"/>
  <c r="FV103" i="44"/>
  <c r="FW103" i="44"/>
  <c r="FX103" i="44"/>
  <c r="FY103" i="44"/>
  <c r="FZ103" i="44"/>
  <c r="GA103" i="44"/>
  <c r="GB103" i="44"/>
  <c r="GC103" i="44"/>
  <c r="GD103" i="44"/>
  <c r="GE103" i="44"/>
  <c r="GF103" i="44"/>
  <c r="GG103" i="44"/>
  <c r="GH103" i="44"/>
  <c r="GI103" i="44"/>
  <c r="GJ103" i="44"/>
  <c r="GK103" i="44"/>
  <c r="GL103" i="44"/>
  <c r="GM103" i="44"/>
  <c r="GN103" i="44"/>
  <c r="GO103" i="44"/>
  <c r="GP103" i="44"/>
  <c r="GQ103" i="44"/>
  <c r="GR103" i="44"/>
  <c r="GS103" i="44"/>
  <c r="GT103" i="44"/>
  <c r="GU103" i="44"/>
  <c r="GV103" i="44"/>
  <c r="GW103" i="44"/>
  <c r="GX103" i="44"/>
  <c r="GY103" i="44"/>
  <c r="GZ103" i="44"/>
  <c r="HA103" i="44"/>
  <c r="HB103" i="44"/>
  <c r="HC103" i="44"/>
  <c r="HD103" i="44"/>
  <c r="HE103" i="44"/>
  <c r="HF103" i="44"/>
  <c r="HG103" i="44"/>
  <c r="HH103" i="44"/>
  <c r="HI103" i="44"/>
  <c r="HJ103" i="44"/>
  <c r="HK103" i="44"/>
  <c r="HL103" i="44"/>
  <c r="HM103" i="44"/>
  <c r="HN103" i="44"/>
  <c r="HO103" i="44"/>
  <c r="HP103" i="44"/>
  <c r="HQ103" i="44"/>
  <c r="HR103" i="44"/>
  <c r="HS103" i="44"/>
  <c r="HT103" i="44"/>
  <c r="HU103" i="44"/>
  <c r="HV103" i="44"/>
  <c r="HW103" i="44"/>
  <c r="HX103" i="44"/>
  <c r="HY103" i="44"/>
  <c r="HZ103" i="44"/>
  <c r="IA103" i="44"/>
  <c r="IB103" i="44"/>
  <c r="IC103" i="44"/>
  <c r="ID103" i="44"/>
  <c r="IE103" i="44"/>
  <c r="IF103" i="44"/>
  <c r="IG103" i="44"/>
  <c r="IH103" i="44"/>
  <c r="II103" i="44"/>
  <c r="IJ103" i="44"/>
  <c r="IK103" i="44"/>
  <c r="IL103" i="44"/>
  <c r="IM103" i="44"/>
  <c r="IN103" i="44"/>
  <c r="IO103" i="44"/>
  <c r="IP103" i="44"/>
  <c r="IQ103" i="44"/>
  <c r="IR103" i="44"/>
  <c r="IS103" i="44"/>
  <c r="IT103" i="44"/>
  <c r="IU103" i="44"/>
  <c r="IV103" i="44"/>
  <c r="IW103" i="44"/>
  <c r="IX103" i="44"/>
  <c r="IY103" i="44"/>
  <c r="IZ103" i="44"/>
  <c r="JA103" i="44"/>
  <c r="JB103" i="44"/>
  <c r="JC103" i="44"/>
  <c r="JD103" i="44"/>
  <c r="JE103" i="44"/>
  <c r="JF103" i="44"/>
  <c r="JG103" i="44"/>
  <c r="JH103" i="44"/>
  <c r="JI103" i="44"/>
  <c r="JJ103" i="44"/>
  <c r="JK103" i="44"/>
  <c r="JL103" i="44"/>
  <c r="JM103" i="44"/>
  <c r="JN103" i="44"/>
  <c r="JO103" i="44"/>
  <c r="JP103" i="44"/>
  <c r="JQ103" i="44"/>
  <c r="JR103" i="44"/>
  <c r="JS103" i="44"/>
  <c r="JT103" i="44"/>
  <c r="JU103" i="44"/>
  <c r="JV103" i="44"/>
  <c r="JW103" i="44"/>
  <c r="JX103" i="44"/>
  <c r="JY103" i="44"/>
  <c r="JZ103" i="44"/>
  <c r="KA103" i="44"/>
  <c r="KB103" i="44"/>
  <c r="KC103" i="44"/>
  <c r="KD103" i="44"/>
  <c r="KE103" i="44"/>
  <c r="KF103" i="44"/>
  <c r="KG103" i="44"/>
  <c r="KH103" i="44"/>
  <c r="KI103" i="44"/>
  <c r="KJ103" i="44"/>
  <c r="KK103" i="44"/>
  <c r="KL103" i="44"/>
  <c r="KM103" i="44"/>
  <c r="KN103" i="44"/>
  <c r="KO103" i="44"/>
  <c r="KP103" i="44"/>
  <c r="KQ103" i="44"/>
  <c r="KR103" i="44"/>
  <c r="KS103" i="44"/>
  <c r="KT103" i="44"/>
  <c r="KU103" i="44"/>
  <c r="KV103" i="44"/>
  <c r="KW103" i="44"/>
  <c r="KX103" i="44"/>
  <c r="KY103" i="44"/>
  <c r="KZ103" i="44"/>
  <c r="LA103" i="44"/>
  <c r="LB103" i="44"/>
  <c r="LC103" i="44"/>
  <c r="LD103" i="44"/>
  <c r="LE103" i="44"/>
  <c r="LF103" i="44"/>
  <c r="LG103" i="44"/>
  <c r="LH103" i="44"/>
  <c r="LI103" i="44"/>
  <c r="LJ103" i="44"/>
  <c r="LK103" i="44"/>
  <c r="LL103" i="44"/>
  <c r="LM103" i="44"/>
  <c r="LN103" i="44"/>
  <c r="LO103" i="44"/>
  <c r="LP103" i="44"/>
  <c r="LQ103" i="44"/>
  <c r="LR103" i="44"/>
  <c r="LS103" i="44"/>
  <c r="LT103" i="44"/>
  <c r="LU103" i="44"/>
  <c r="LV103" i="44"/>
  <c r="LW103" i="44"/>
  <c r="LX103" i="44"/>
  <c r="LY103" i="44"/>
  <c r="LZ103" i="44"/>
  <c r="MA103" i="44"/>
  <c r="MB103" i="44"/>
  <c r="MC103" i="44"/>
  <c r="MD103" i="44"/>
  <c r="ME103" i="44"/>
  <c r="MF103" i="44"/>
  <c r="MG103" i="44"/>
  <c r="MH103" i="44"/>
  <c r="MI103" i="44"/>
  <c r="MJ103" i="44"/>
  <c r="MK103" i="44"/>
  <c r="ML103" i="44"/>
  <c r="MM103" i="44"/>
  <c r="MN103" i="44"/>
  <c r="MO103" i="44"/>
  <c r="MP103" i="44"/>
  <c r="MQ103" i="44"/>
  <c r="MR103" i="44"/>
  <c r="MS103" i="44"/>
  <c r="MT103" i="44"/>
  <c r="MU103" i="44"/>
  <c r="MV103" i="44"/>
  <c r="MW103" i="44"/>
  <c r="MX103" i="44"/>
  <c r="MY103" i="44"/>
  <c r="MZ103" i="44"/>
  <c r="NA103" i="44"/>
  <c r="NB103" i="44"/>
  <c r="NC103" i="44"/>
  <c r="ND103" i="44"/>
  <c r="NE103" i="44"/>
  <c r="NF103" i="44"/>
  <c r="NG103" i="44"/>
  <c r="NH103" i="44"/>
  <c r="NI103" i="44"/>
  <c r="NJ103" i="44"/>
  <c r="NK103" i="44"/>
  <c r="NL103" i="44"/>
  <c r="NM103" i="44"/>
  <c r="NN103" i="44"/>
  <c r="NO103" i="44"/>
  <c r="NP103" i="44"/>
  <c r="NQ103" i="44"/>
  <c r="NR103" i="44"/>
  <c r="E104" i="44"/>
  <c r="F104" i="44"/>
  <c r="G104" i="44"/>
  <c r="H104" i="44"/>
  <c r="I104" i="44"/>
  <c r="J104" i="44"/>
  <c r="K104" i="44"/>
  <c r="L104" i="44"/>
  <c r="M104" i="44"/>
  <c r="N104" i="44"/>
  <c r="O104" i="44"/>
  <c r="P104" i="44"/>
  <c r="Q104" i="44"/>
  <c r="R104" i="44"/>
  <c r="S104" i="44"/>
  <c r="T104" i="44"/>
  <c r="U104" i="44"/>
  <c r="V104" i="44"/>
  <c r="W104" i="44"/>
  <c r="X104" i="44"/>
  <c r="Y104" i="44"/>
  <c r="Z104" i="44"/>
  <c r="AA104" i="44"/>
  <c r="AB104" i="44"/>
  <c r="AC104" i="44"/>
  <c r="AD104" i="44"/>
  <c r="AE104" i="44"/>
  <c r="AF104" i="44"/>
  <c r="AG104" i="44"/>
  <c r="AH104" i="44"/>
  <c r="AI104" i="44"/>
  <c r="AJ104" i="44"/>
  <c r="AK104" i="44"/>
  <c r="AL104" i="44"/>
  <c r="AM104" i="44"/>
  <c r="AN104" i="44"/>
  <c r="AO104" i="44"/>
  <c r="AP104" i="44"/>
  <c r="AQ104" i="44"/>
  <c r="AR104" i="44"/>
  <c r="AS104" i="44"/>
  <c r="AT104" i="44"/>
  <c r="AU104" i="44"/>
  <c r="AV104" i="44"/>
  <c r="AW104" i="44"/>
  <c r="AX104" i="44"/>
  <c r="AY104" i="44"/>
  <c r="AZ104" i="44"/>
  <c r="BA104" i="44"/>
  <c r="BB104" i="44"/>
  <c r="BC104" i="44"/>
  <c r="BD104" i="44"/>
  <c r="BE104" i="44"/>
  <c r="BF104" i="44"/>
  <c r="BG104" i="44"/>
  <c r="BH104" i="44"/>
  <c r="BI104" i="44"/>
  <c r="BJ104" i="44"/>
  <c r="BK104" i="44"/>
  <c r="BL104" i="44"/>
  <c r="BM104" i="44"/>
  <c r="BN104" i="44"/>
  <c r="BO104" i="44"/>
  <c r="BP104" i="44"/>
  <c r="BQ104" i="44"/>
  <c r="BR104" i="44"/>
  <c r="BS104" i="44"/>
  <c r="BT104" i="44"/>
  <c r="BU104" i="44"/>
  <c r="BV104" i="44"/>
  <c r="BW104" i="44"/>
  <c r="BX104" i="44"/>
  <c r="BY104" i="44"/>
  <c r="BZ104" i="44"/>
  <c r="CA104" i="44"/>
  <c r="CB104" i="44"/>
  <c r="CC104" i="44"/>
  <c r="CD104" i="44"/>
  <c r="CE104" i="44"/>
  <c r="CF104" i="44"/>
  <c r="CG104" i="44"/>
  <c r="CH104" i="44"/>
  <c r="CI104" i="44"/>
  <c r="CJ104" i="44"/>
  <c r="CK104" i="44"/>
  <c r="CL104" i="44"/>
  <c r="CM104" i="44"/>
  <c r="CN104" i="44"/>
  <c r="CO104" i="44"/>
  <c r="CP104" i="44"/>
  <c r="CQ104" i="44"/>
  <c r="CR104" i="44"/>
  <c r="CS104" i="44"/>
  <c r="CT104" i="44"/>
  <c r="CU104" i="44"/>
  <c r="CV104" i="44"/>
  <c r="CW104" i="44"/>
  <c r="CX104" i="44"/>
  <c r="CY104" i="44"/>
  <c r="CZ104" i="44"/>
  <c r="DA104" i="44"/>
  <c r="DB104" i="44"/>
  <c r="DC104" i="44"/>
  <c r="DD104" i="44"/>
  <c r="DE104" i="44"/>
  <c r="DF104" i="44"/>
  <c r="DG104" i="44"/>
  <c r="DH104" i="44"/>
  <c r="DI104" i="44"/>
  <c r="DJ104" i="44"/>
  <c r="DK104" i="44"/>
  <c r="DL104" i="44"/>
  <c r="DM104" i="44"/>
  <c r="DN104" i="44"/>
  <c r="DO104" i="44"/>
  <c r="DP104" i="44"/>
  <c r="DQ104" i="44"/>
  <c r="DR104" i="44"/>
  <c r="DS104" i="44"/>
  <c r="DT104" i="44"/>
  <c r="DU104" i="44"/>
  <c r="DV104" i="44"/>
  <c r="DW104" i="44"/>
  <c r="DX104" i="44"/>
  <c r="DY104" i="44"/>
  <c r="DZ104" i="44"/>
  <c r="EA104" i="44"/>
  <c r="EB104" i="44"/>
  <c r="EC104" i="44"/>
  <c r="ED104" i="44"/>
  <c r="EE104" i="44"/>
  <c r="EF104" i="44"/>
  <c r="EG104" i="44"/>
  <c r="EH104" i="44"/>
  <c r="EI104" i="44"/>
  <c r="EJ104" i="44"/>
  <c r="EK104" i="44"/>
  <c r="EL104" i="44"/>
  <c r="EM104" i="44"/>
  <c r="EN104" i="44"/>
  <c r="EO104" i="44"/>
  <c r="EP104" i="44"/>
  <c r="EQ104" i="44"/>
  <c r="ER104" i="44"/>
  <c r="ES104" i="44"/>
  <c r="ET104" i="44"/>
  <c r="EU104" i="44"/>
  <c r="EV104" i="44"/>
  <c r="EW104" i="44"/>
  <c r="EX104" i="44"/>
  <c r="EY104" i="44"/>
  <c r="EZ104" i="44"/>
  <c r="FA104" i="44"/>
  <c r="FB104" i="44"/>
  <c r="FC104" i="44"/>
  <c r="FD104" i="44"/>
  <c r="FE104" i="44"/>
  <c r="FF104" i="44"/>
  <c r="FG104" i="44"/>
  <c r="FH104" i="44"/>
  <c r="FI104" i="44"/>
  <c r="FJ104" i="44"/>
  <c r="FK104" i="44"/>
  <c r="FL104" i="44"/>
  <c r="FM104" i="44"/>
  <c r="FN104" i="44"/>
  <c r="FO104" i="44"/>
  <c r="FP104" i="44"/>
  <c r="FQ104" i="44"/>
  <c r="FR104" i="44"/>
  <c r="FS104" i="44"/>
  <c r="FT104" i="44"/>
  <c r="FU104" i="44"/>
  <c r="FV104" i="44"/>
  <c r="FW104" i="44"/>
  <c r="FX104" i="44"/>
  <c r="FY104" i="44"/>
  <c r="FZ104" i="44"/>
  <c r="GA104" i="44"/>
  <c r="GB104" i="44"/>
  <c r="GC104" i="44"/>
  <c r="GD104" i="44"/>
  <c r="GE104" i="44"/>
  <c r="GF104" i="44"/>
  <c r="GG104" i="44"/>
  <c r="GH104" i="44"/>
  <c r="GI104" i="44"/>
  <c r="GJ104" i="44"/>
  <c r="GK104" i="44"/>
  <c r="GL104" i="44"/>
  <c r="GM104" i="44"/>
  <c r="GN104" i="44"/>
  <c r="GO104" i="44"/>
  <c r="GP104" i="44"/>
  <c r="GQ104" i="44"/>
  <c r="GR104" i="44"/>
  <c r="GS104" i="44"/>
  <c r="GT104" i="44"/>
  <c r="GU104" i="44"/>
  <c r="GV104" i="44"/>
  <c r="GW104" i="44"/>
  <c r="GX104" i="44"/>
  <c r="GY104" i="44"/>
  <c r="GZ104" i="44"/>
  <c r="HA104" i="44"/>
  <c r="HB104" i="44"/>
  <c r="HC104" i="44"/>
  <c r="HD104" i="44"/>
  <c r="HE104" i="44"/>
  <c r="HF104" i="44"/>
  <c r="HG104" i="44"/>
  <c r="HH104" i="44"/>
  <c r="HI104" i="44"/>
  <c r="HJ104" i="44"/>
  <c r="HK104" i="44"/>
  <c r="HL104" i="44"/>
  <c r="HM104" i="44"/>
  <c r="HN104" i="44"/>
  <c r="HO104" i="44"/>
  <c r="HP104" i="44"/>
  <c r="HQ104" i="44"/>
  <c r="HR104" i="44"/>
  <c r="HS104" i="44"/>
  <c r="HT104" i="44"/>
  <c r="HU104" i="44"/>
  <c r="HV104" i="44"/>
  <c r="HW104" i="44"/>
  <c r="HX104" i="44"/>
  <c r="HY104" i="44"/>
  <c r="HZ104" i="44"/>
  <c r="IA104" i="44"/>
  <c r="IB104" i="44"/>
  <c r="IC104" i="44"/>
  <c r="ID104" i="44"/>
  <c r="IE104" i="44"/>
  <c r="IF104" i="44"/>
  <c r="IG104" i="44"/>
  <c r="IH104" i="44"/>
  <c r="II104" i="44"/>
  <c r="IJ104" i="44"/>
  <c r="IK104" i="44"/>
  <c r="IL104" i="44"/>
  <c r="IM104" i="44"/>
  <c r="IN104" i="44"/>
  <c r="IO104" i="44"/>
  <c r="IP104" i="44"/>
  <c r="IQ104" i="44"/>
  <c r="IR104" i="44"/>
  <c r="IS104" i="44"/>
  <c r="IT104" i="44"/>
  <c r="IU104" i="44"/>
  <c r="IV104" i="44"/>
  <c r="IW104" i="44"/>
  <c r="IX104" i="44"/>
  <c r="IY104" i="44"/>
  <c r="IZ104" i="44"/>
  <c r="JA104" i="44"/>
  <c r="JB104" i="44"/>
  <c r="JC104" i="44"/>
  <c r="JD104" i="44"/>
  <c r="JE104" i="44"/>
  <c r="JF104" i="44"/>
  <c r="JG104" i="44"/>
  <c r="JH104" i="44"/>
  <c r="JI104" i="44"/>
  <c r="JJ104" i="44"/>
  <c r="JK104" i="44"/>
  <c r="JL104" i="44"/>
  <c r="JM104" i="44"/>
  <c r="JN104" i="44"/>
  <c r="JO104" i="44"/>
  <c r="JP104" i="44"/>
  <c r="JQ104" i="44"/>
  <c r="JR104" i="44"/>
  <c r="JS104" i="44"/>
  <c r="JT104" i="44"/>
  <c r="JU104" i="44"/>
  <c r="JV104" i="44"/>
  <c r="JW104" i="44"/>
  <c r="JX104" i="44"/>
  <c r="JY104" i="44"/>
  <c r="JZ104" i="44"/>
  <c r="KA104" i="44"/>
  <c r="KB104" i="44"/>
  <c r="KC104" i="44"/>
  <c r="KD104" i="44"/>
  <c r="KE104" i="44"/>
  <c r="KF104" i="44"/>
  <c r="KG104" i="44"/>
  <c r="KH104" i="44"/>
  <c r="KI104" i="44"/>
  <c r="KJ104" i="44"/>
  <c r="KK104" i="44"/>
  <c r="KL104" i="44"/>
  <c r="KM104" i="44"/>
  <c r="KN104" i="44"/>
  <c r="KO104" i="44"/>
  <c r="KP104" i="44"/>
  <c r="KQ104" i="44"/>
  <c r="KR104" i="44"/>
  <c r="KS104" i="44"/>
  <c r="KT104" i="44"/>
  <c r="KU104" i="44"/>
  <c r="KV104" i="44"/>
  <c r="KW104" i="44"/>
  <c r="KX104" i="44"/>
  <c r="KY104" i="44"/>
  <c r="KZ104" i="44"/>
  <c r="LA104" i="44"/>
  <c r="LB104" i="44"/>
  <c r="LC104" i="44"/>
  <c r="LD104" i="44"/>
  <c r="LE104" i="44"/>
  <c r="LF104" i="44"/>
  <c r="LG104" i="44"/>
  <c r="LH104" i="44"/>
  <c r="LI104" i="44"/>
  <c r="LJ104" i="44"/>
  <c r="LK104" i="44"/>
  <c r="LL104" i="44"/>
  <c r="LM104" i="44"/>
  <c r="LN104" i="44"/>
  <c r="LO104" i="44"/>
  <c r="LP104" i="44"/>
  <c r="LQ104" i="44"/>
  <c r="LR104" i="44"/>
  <c r="LS104" i="44"/>
  <c r="LT104" i="44"/>
  <c r="LU104" i="44"/>
  <c r="LV104" i="44"/>
  <c r="LW104" i="44"/>
  <c r="LX104" i="44"/>
  <c r="LY104" i="44"/>
  <c r="LZ104" i="44"/>
  <c r="MA104" i="44"/>
  <c r="MB104" i="44"/>
  <c r="MC104" i="44"/>
  <c r="MD104" i="44"/>
  <c r="ME104" i="44"/>
  <c r="MF104" i="44"/>
  <c r="MG104" i="44"/>
  <c r="MH104" i="44"/>
  <c r="MI104" i="44"/>
  <c r="MJ104" i="44"/>
  <c r="MK104" i="44"/>
  <c r="ML104" i="44"/>
  <c r="MM104" i="44"/>
  <c r="MN104" i="44"/>
  <c r="MO104" i="44"/>
  <c r="MP104" i="44"/>
  <c r="MQ104" i="44"/>
  <c r="MR104" i="44"/>
  <c r="MS104" i="44"/>
  <c r="MT104" i="44"/>
  <c r="MU104" i="44"/>
  <c r="MV104" i="44"/>
  <c r="MW104" i="44"/>
  <c r="MX104" i="44"/>
  <c r="MY104" i="44"/>
  <c r="MZ104" i="44"/>
  <c r="NA104" i="44"/>
  <c r="NB104" i="44"/>
  <c r="NC104" i="44"/>
  <c r="ND104" i="44"/>
  <c r="NE104" i="44"/>
  <c r="NF104" i="44"/>
  <c r="NG104" i="44"/>
  <c r="NH104" i="44"/>
  <c r="NI104" i="44"/>
  <c r="NJ104" i="44"/>
  <c r="NK104" i="44"/>
  <c r="NL104" i="44"/>
  <c r="NM104" i="44"/>
  <c r="NN104" i="44"/>
  <c r="NO104" i="44"/>
  <c r="NP104" i="44"/>
  <c r="NQ104" i="44"/>
  <c r="NR104" i="44"/>
  <c r="E105" i="44"/>
  <c r="F105" i="44"/>
  <c r="G105" i="44"/>
  <c r="H105" i="44"/>
  <c r="I105" i="44"/>
  <c r="J105" i="44"/>
  <c r="K105" i="44"/>
  <c r="L105" i="44"/>
  <c r="M105" i="44"/>
  <c r="N105" i="44"/>
  <c r="O105" i="44"/>
  <c r="P105" i="44"/>
  <c r="Q105" i="44"/>
  <c r="R105" i="44"/>
  <c r="S105" i="44"/>
  <c r="T105" i="44"/>
  <c r="U105" i="44"/>
  <c r="V105" i="44"/>
  <c r="W105" i="44"/>
  <c r="X105" i="44"/>
  <c r="Y105" i="44"/>
  <c r="Z105" i="44"/>
  <c r="AA105" i="44"/>
  <c r="AB105" i="44"/>
  <c r="AC105" i="44"/>
  <c r="AD105" i="44"/>
  <c r="AE105" i="44"/>
  <c r="AF105" i="44"/>
  <c r="AG105" i="44"/>
  <c r="AH105" i="44"/>
  <c r="AI105" i="44"/>
  <c r="AJ105" i="44"/>
  <c r="AK105" i="44"/>
  <c r="AL105" i="44"/>
  <c r="AM105" i="44"/>
  <c r="AN105" i="44"/>
  <c r="AO105" i="44"/>
  <c r="AP105" i="44"/>
  <c r="AQ105" i="44"/>
  <c r="AR105" i="44"/>
  <c r="AS105" i="44"/>
  <c r="AT105" i="44"/>
  <c r="AU105" i="44"/>
  <c r="AV105" i="44"/>
  <c r="AW105" i="44"/>
  <c r="AX105" i="44"/>
  <c r="AY105" i="44"/>
  <c r="AZ105" i="44"/>
  <c r="BA105" i="44"/>
  <c r="BB105" i="44"/>
  <c r="BC105" i="44"/>
  <c r="BD105" i="44"/>
  <c r="BE105" i="44"/>
  <c r="BF105" i="44"/>
  <c r="BG105" i="44"/>
  <c r="BH105" i="44"/>
  <c r="BI105" i="44"/>
  <c r="BJ105" i="44"/>
  <c r="BK105" i="44"/>
  <c r="BL105" i="44"/>
  <c r="BM105" i="44"/>
  <c r="BN105" i="44"/>
  <c r="BO105" i="44"/>
  <c r="BP105" i="44"/>
  <c r="BQ105" i="44"/>
  <c r="BR105" i="44"/>
  <c r="BS105" i="44"/>
  <c r="BT105" i="44"/>
  <c r="BU105" i="44"/>
  <c r="BV105" i="44"/>
  <c r="BW105" i="44"/>
  <c r="BX105" i="44"/>
  <c r="BY105" i="44"/>
  <c r="BZ105" i="44"/>
  <c r="CA105" i="44"/>
  <c r="CB105" i="44"/>
  <c r="CC105" i="44"/>
  <c r="CD105" i="44"/>
  <c r="CE105" i="44"/>
  <c r="CF105" i="44"/>
  <c r="CG105" i="44"/>
  <c r="CH105" i="44"/>
  <c r="CI105" i="44"/>
  <c r="CJ105" i="44"/>
  <c r="CK105" i="44"/>
  <c r="CL105" i="44"/>
  <c r="CM105" i="44"/>
  <c r="CN105" i="44"/>
  <c r="CO105" i="44"/>
  <c r="CP105" i="44"/>
  <c r="CQ105" i="44"/>
  <c r="CR105" i="44"/>
  <c r="CS105" i="44"/>
  <c r="CT105" i="44"/>
  <c r="CU105" i="44"/>
  <c r="CV105" i="44"/>
  <c r="CW105" i="44"/>
  <c r="CX105" i="44"/>
  <c r="CY105" i="44"/>
  <c r="CZ105" i="44"/>
  <c r="DA105" i="44"/>
  <c r="DB105" i="44"/>
  <c r="DC105" i="44"/>
  <c r="DD105" i="44"/>
  <c r="DE105" i="44"/>
  <c r="DF105" i="44"/>
  <c r="DG105" i="44"/>
  <c r="DH105" i="44"/>
  <c r="DI105" i="44"/>
  <c r="DJ105" i="44"/>
  <c r="DK105" i="44"/>
  <c r="DL105" i="44"/>
  <c r="DM105" i="44"/>
  <c r="DN105" i="44"/>
  <c r="DO105" i="44"/>
  <c r="DP105" i="44"/>
  <c r="DQ105" i="44"/>
  <c r="DR105" i="44"/>
  <c r="DS105" i="44"/>
  <c r="DT105" i="44"/>
  <c r="DU105" i="44"/>
  <c r="DV105" i="44"/>
  <c r="DW105" i="44"/>
  <c r="DX105" i="44"/>
  <c r="DY105" i="44"/>
  <c r="DZ105" i="44"/>
  <c r="EA105" i="44"/>
  <c r="EB105" i="44"/>
  <c r="EC105" i="44"/>
  <c r="ED105" i="44"/>
  <c r="EE105" i="44"/>
  <c r="EF105" i="44"/>
  <c r="EG105" i="44"/>
  <c r="EH105" i="44"/>
  <c r="EI105" i="44"/>
  <c r="EJ105" i="44"/>
  <c r="EK105" i="44"/>
  <c r="EL105" i="44"/>
  <c r="EM105" i="44"/>
  <c r="EN105" i="44"/>
  <c r="EO105" i="44"/>
  <c r="EP105" i="44"/>
  <c r="EQ105" i="44"/>
  <c r="ER105" i="44"/>
  <c r="ES105" i="44"/>
  <c r="ET105" i="44"/>
  <c r="EU105" i="44"/>
  <c r="EV105" i="44"/>
  <c r="EW105" i="44"/>
  <c r="EX105" i="44"/>
  <c r="EY105" i="44"/>
  <c r="EZ105" i="44"/>
  <c r="FA105" i="44"/>
  <c r="FB105" i="44"/>
  <c r="FC105" i="44"/>
  <c r="FD105" i="44"/>
  <c r="FE105" i="44"/>
  <c r="FF105" i="44"/>
  <c r="FG105" i="44"/>
  <c r="FH105" i="44"/>
  <c r="FI105" i="44"/>
  <c r="FJ105" i="44"/>
  <c r="FK105" i="44"/>
  <c r="FL105" i="44"/>
  <c r="FM105" i="44"/>
  <c r="FN105" i="44"/>
  <c r="FO105" i="44"/>
  <c r="FP105" i="44"/>
  <c r="FQ105" i="44"/>
  <c r="FR105" i="44"/>
  <c r="FS105" i="44"/>
  <c r="FT105" i="44"/>
  <c r="FU105" i="44"/>
  <c r="FV105" i="44"/>
  <c r="FW105" i="44"/>
  <c r="FX105" i="44"/>
  <c r="FY105" i="44"/>
  <c r="FZ105" i="44"/>
  <c r="GA105" i="44"/>
  <c r="GB105" i="44"/>
  <c r="GC105" i="44"/>
  <c r="GD105" i="44"/>
  <c r="GE105" i="44"/>
  <c r="GF105" i="44"/>
  <c r="GG105" i="44"/>
  <c r="GH105" i="44"/>
  <c r="GI105" i="44"/>
  <c r="GJ105" i="44"/>
  <c r="GK105" i="44"/>
  <c r="GL105" i="44"/>
  <c r="GM105" i="44"/>
  <c r="GN105" i="44"/>
  <c r="GO105" i="44"/>
  <c r="GP105" i="44"/>
  <c r="GQ105" i="44"/>
  <c r="GR105" i="44"/>
  <c r="GS105" i="44"/>
  <c r="GT105" i="44"/>
  <c r="GU105" i="44"/>
  <c r="GV105" i="44"/>
  <c r="GW105" i="44"/>
  <c r="GX105" i="44"/>
  <c r="GY105" i="44"/>
  <c r="GZ105" i="44"/>
  <c r="HA105" i="44"/>
  <c r="HB105" i="44"/>
  <c r="HC105" i="44"/>
  <c r="HD105" i="44"/>
  <c r="HE105" i="44"/>
  <c r="HF105" i="44"/>
  <c r="HG105" i="44"/>
  <c r="HH105" i="44"/>
  <c r="HI105" i="44"/>
  <c r="HJ105" i="44"/>
  <c r="HK105" i="44"/>
  <c r="HL105" i="44"/>
  <c r="HM105" i="44"/>
  <c r="HN105" i="44"/>
  <c r="HO105" i="44"/>
  <c r="HP105" i="44"/>
  <c r="HQ105" i="44"/>
  <c r="HR105" i="44"/>
  <c r="HS105" i="44"/>
  <c r="HT105" i="44"/>
  <c r="HU105" i="44"/>
  <c r="HV105" i="44"/>
  <c r="HW105" i="44"/>
  <c r="HX105" i="44"/>
  <c r="HY105" i="44"/>
  <c r="HZ105" i="44"/>
  <c r="IA105" i="44"/>
  <c r="IB105" i="44"/>
  <c r="IC105" i="44"/>
  <c r="ID105" i="44"/>
  <c r="IE105" i="44"/>
  <c r="IF105" i="44"/>
  <c r="IG105" i="44"/>
  <c r="IH105" i="44"/>
  <c r="II105" i="44"/>
  <c r="IJ105" i="44"/>
  <c r="IK105" i="44"/>
  <c r="IL105" i="44"/>
  <c r="IM105" i="44"/>
  <c r="IN105" i="44"/>
  <c r="IO105" i="44"/>
  <c r="IP105" i="44"/>
  <c r="IQ105" i="44"/>
  <c r="IR105" i="44"/>
  <c r="IS105" i="44"/>
  <c r="IT105" i="44"/>
  <c r="IU105" i="44"/>
  <c r="IV105" i="44"/>
  <c r="IW105" i="44"/>
  <c r="IX105" i="44"/>
  <c r="IY105" i="44"/>
  <c r="IZ105" i="44"/>
  <c r="JA105" i="44"/>
  <c r="JB105" i="44"/>
  <c r="JC105" i="44"/>
  <c r="JD105" i="44"/>
  <c r="JE105" i="44"/>
  <c r="JF105" i="44"/>
  <c r="JG105" i="44"/>
  <c r="JH105" i="44"/>
  <c r="JI105" i="44"/>
  <c r="JJ105" i="44"/>
  <c r="JK105" i="44"/>
  <c r="JL105" i="44"/>
  <c r="JM105" i="44"/>
  <c r="JN105" i="44"/>
  <c r="JO105" i="44"/>
  <c r="JP105" i="44"/>
  <c r="JQ105" i="44"/>
  <c r="JR105" i="44"/>
  <c r="JS105" i="44"/>
  <c r="JT105" i="44"/>
  <c r="JU105" i="44"/>
  <c r="JV105" i="44"/>
  <c r="JW105" i="44"/>
  <c r="JX105" i="44"/>
  <c r="JY105" i="44"/>
  <c r="JZ105" i="44"/>
  <c r="KA105" i="44"/>
  <c r="KB105" i="44"/>
  <c r="KC105" i="44"/>
  <c r="KD105" i="44"/>
  <c r="KE105" i="44"/>
  <c r="KF105" i="44"/>
  <c r="KG105" i="44"/>
  <c r="KH105" i="44"/>
  <c r="KI105" i="44"/>
  <c r="KJ105" i="44"/>
  <c r="KK105" i="44"/>
  <c r="KL105" i="44"/>
  <c r="KM105" i="44"/>
  <c r="KN105" i="44"/>
  <c r="KO105" i="44"/>
  <c r="KP105" i="44"/>
  <c r="KQ105" i="44"/>
  <c r="KR105" i="44"/>
  <c r="KS105" i="44"/>
  <c r="KT105" i="44"/>
  <c r="KU105" i="44"/>
  <c r="KV105" i="44"/>
  <c r="KW105" i="44"/>
  <c r="KX105" i="44"/>
  <c r="KY105" i="44"/>
  <c r="KZ105" i="44"/>
  <c r="LA105" i="44"/>
  <c r="LB105" i="44"/>
  <c r="LC105" i="44"/>
  <c r="LD105" i="44"/>
  <c r="LE105" i="44"/>
  <c r="LF105" i="44"/>
  <c r="LG105" i="44"/>
  <c r="LH105" i="44"/>
  <c r="LI105" i="44"/>
  <c r="LJ105" i="44"/>
  <c r="LK105" i="44"/>
  <c r="LL105" i="44"/>
  <c r="LM105" i="44"/>
  <c r="LN105" i="44"/>
  <c r="LO105" i="44"/>
  <c r="LP105" i="44"/>
  <c r="LQ105" i="44"/>
  <c r="LR105" i="44"/>
  <c r="LS105" i="44"/>
  <c r="LT105" i="44"/>
  <c r="LU105" i="44"/>
  <c r="LV105" i="44"/>
  <c r="LW105" i="44"/>
  <c r="LX105" i="44"/>
  <c r="LY105" i="44"/>
  <c r="LZ105" i="44"/>
  <c r="MA105" i="44"/>
  <c r="MB105" i="44"/>
  <c r="MC105" i="44"/>
  <c r="MD105" i="44"/>
  <c r="ME105" i="44"/>
  <c r="MF105" i="44"/>
  <c r="MG105" i="44"/>
  <c r="MH105" i="44"/>
  <c r="MI105" i="44"/>
  <c r="MJ105" i="44"/>
  <c r="MK105" i="44"/>
  <c r="ML105" i="44"/>
  <c r="MM105" i="44"/>
  <c r="MN105" i="44"/>
  <c r="MO105" i="44"/>
  <c r="MP105" i="44"/>
  <c r="MQ105" i="44"/>
  <c r="MR105" i="44"/>
  <c r="MS105" i="44"/>
  <c r="MT105" i="44"/>
  <c r="MU105" i="44"/>
  <c r="MV105" i="44"/>
  <c r="MW105" i="44"/>
  <c r="MX105" i="44"/>
  <c r="MY105" i="44"/>
  <c r="MZ105" i="44"/>
  <c r="NA105" i="44"/>
  <c r="NB105" i="44"/>
  <c r="NC105" i="44"/>
  <c r="ND105" i="44"/>
  <c r="NE105" i="44"/>
  <c r="NF105" i="44"/>
  <c r="NG105" i="44"/>
  <c r="NH105" i="44"/>
  <c r="NI105" i="44"/>
  <c r="NJ105" i="44"/>
  <c r="NK105" i="44"/>
  <c r="NL105" i="44"/>
  <c r="NM105" i="44"/>
  <c r="NN105" i="44"/>
  <c r="NO105" i="44"/>
  <c r="NP105" i="44"/>
  <c r="NQ105" i="44"/>
  <c r="NR105" i="44"/>
  <c r="E106" i="44"/>
  <c r="F106" i="44"/>
  <c r="G106" i="44"/>
  <c r="H106" i="44"/>
  <c r="I106" i="44"/>
  <c r="J106" i="44"/>
  <c r="K106" i="44"/>
  <c r="L106" i="44"/>
  <c r="M106" i="44"/>
  <c r="N106" i="44"/>
  <c r="O106" i="44"/>
  <c r="P106" i="44"/>
  <c r="Q106" i="44"/>
  <c r="R106" i="44"/>
  <c r="S106" i="44"/>
  <c r="T106" i="44"/>
  <c r="U106" i="44"/>
  <c r="V106" i="44"/>
  <c r="W106" i="44"/>
  <c r="X106" i="44"/>
  <c r="Y106" i="44"/>
  <c r="Z106" i="44"/>
  <c r="AA106" i="44"/>
  <c r="AB106" i="44"/>
  <c r="AC106" i="44"/>
  <c r="AD106" i="44"/>
  <c r="AE106" i="44"/>
  <c r="AF106" i="44"/>
  <c r="AG106" i="44"/>
  <c r="AH106" i="44"/>
  <c r="AI106" i="44"/>
  <c r="AJ106" i="44"/>
  <c r="AK106" i="44"/>
  <c r="AL106" i="44"/>
  <c r="AM106" i="44"/>
  <c r="AN106" i="44"/>
  <c r="AO106" i="44"/>
  <c r="AP106" i="44"/>
  <c r="AQ106" i="44"/>
  <c r="AR106" i="44"/>
  <c r="AS106" i="44"/>
  <c r="AT106" i="44"/>
  <c r="AU106" i="44"/>
  <c r="AV106" i="44"/>
  <c r="AW106" i="44"/>
  <c r="AX106" i="44"/>
  <c r="AY106" i="44"/>
  <c r="AZ106" i="44"/>
  <c r="BA106" i="44"/>
  <c r="BB106" i="44"/>
  <c r="BC106" i="44"/>
  <c r="BD106" i="44"/>
  <c r="BE106" i="44"/>
  <c r="BF106" i="44"/>
  <c r="BG106" i="44"/>
  <c r="BH106" i="44"/>
  <c r="BI106" i="44"/>
  <c r="BJ106" i="44"/>
  <c r="BK106" i="44"/>
  <c r="BL106" i="44"/>
  <c r="BM106" i="44"/>
  <c r="BN106" i="44"/>
  <c r="BO106" i="44"/>
  <c r="BP106" i="44"/>
  <c r="BQ106" i="44"/>
  <c r="BR106" i="44"/>
  <c r="BS106" i="44"/>
  <c r="BT106" i="44"/>
  <c r="BU106" i="44"/>
  <c r="BV106" i="44"/>
  <c r="BW106" i="44"/>
  <c r="BX106" i="44"/>
  <c r="BY106" i="44"/>
  <c r="BZ106" i="44"/>
  <c r="CA106" i="44"/>
  <c r="CB106" i="44"/>
  <c r="CC106" i="44"/>
  <c r="CD106" i="44"/>
  <c r="CE106" i="44"/>
  <c r="CF106" i="44"/>
  <c r="CG106" i="44"/>
  <c r="CH106" i="44"/>
  <c r="CI106" i="44"/>
  <c r="CJ106" i="44"/>
  <c r="CK106" i="44"/>
  <c r="CL106" i="44"/>
  <c r="CM106" i="44"/>
  <c r="CN106" i="44"/>
  <c r="CO106" i="44"/>
  <c r="CP106" i="44"/>
  <c r="CQ106" i="44"/>
  <c r="CR106" i="44"/>
  <c r="CS106" i="44"/>
  <c r="CT106" i="44"/>
  <c r="CU106" i="44"/>
  <c r="CV106" i="44"/>
  <c r="CW106" i="44"/>
  <c r="CX106" i="44"/>
  <c r="CY106" i="44"/>
  <c r="CZ106" i="44"/>
  <c r="DA106" i="44"/>
  <c r="DB106" i="44"/>
  <c r="DC106" i="44"/>
  <c r="DD106" i="44"/>
  <c r="DE106" i="44"/>
  <c r="DF106" i="44"/>
  <c r="DG106" i="44"/>
  <c r="DH106" i="44"/>
  <c r="DI106" i="44"/>
  <c r="DJ106" i="44"/>
  <c r="DK106" i="44"/>
  <c r="DL106" i="44"/>
  <c r="DM106" i="44"/>
  <c r="DN106" i="44"/>
  <c r="DO106" i="44"/>
  <c r="DP106" i="44"/>
  <c r="DQ106" i="44"/>
  <c r="DR106" i="44"/>
  <c r="DS106" i="44"/>
  <c r="DT106" i="44"/>
  <c r="DU106" i="44"/>
  <c r="DV106" i="44"/>
  <c r="DW106" i="44"/>
  <c r="DX106" i="44"/>
  <c r="DY106" i="44"/>
  <c r="DZ106" i="44"/>
  <c r="EA106" i="44"/>
  <c r="EB106" i="44"/>
  <c r="EC106" i="44"/>
  <c r="ED106" i="44"/>
  <c r="EE106" i="44"/>
  <c r="EF106" i="44"/>
  <c r="EG106" i="44"/>
  <c r="EH106" i="44"/>
  <c r="EI106" i="44"/>
  <c r="EJ106" i="44"/>
  <c r="EK106" i="44"/>
  <c r="EL106" i="44"/>
  <c r="EM106" i="44"/>
  <c r="EN106" i="44"/>
  <c r="EO106" i="44"/>
  <c r="EP106" i="44"/>
  <c r="EQ106" i="44"/>
  <c r="ER106" i="44"/>
  <c r="ES106" i="44"/>
  <c r="ET106" i="44"/>
  <c r="EU106" i="44"/>
  <c r="EV106" i="44"/>
  <c r="EW106" i="44"/>
  <c r="EX106" i="44"/>
  <c r="EY106" i="44"/>
  <c r="EZ106" i="44"/>
  <c r="FA106" i="44"/>
  <c r="FB106" i="44"/>
  <c r="FC106" i="44"/>
  <c r="FD106" i="44"/>
  <c r="FE106" i="44"/>
  <c r="FF106" i="44"/>
  <c r="FG106" i="44"/>
  <c r="FH106" i="44"/>
  <c r="FI106" i="44"/>
  <c r="FJ106" i="44"/>
  <c r="FK106" i="44"/>
  <c r="FL106" i="44"/>
  <c r="FM106" i="44"/>
  <c r="FN106" i="44"/>
  <c r="FO106" i="44"/>
  <c r="FP106" i="44"/>
  <c r="FQ106" i="44"/>
  <c r="FR106" i="44"/>
  <c r="FS106" i="44"/>
  <c r="FT106" i="44"/>
  <c r="FU106" i="44"/>
  <c r="FV106" i="44"/>
  <c r="FW106" i="44"/>
  <c r="FX106" i="44"/>
  <c r="FY106" i="44"/>
  <c r="FZ106" i="44"/>
  <c r="GA106" i="44"/>
  <c r="GB106" i="44"/>
  <c r="GC106" i="44"/>
  <c r="GD106" i="44"/>
  <c r="GE106" i="44"/>
  <c r="GF106" i="44"/>
  <c r="GG106" i="44"/>
  <c r="GH106" i="44"/>
  <c r="GI106" i="44"/>
  <c r="GJ106" i="44"/>
  <c r="GK106" i="44"/>
  <c r="GL106" i="44"/>
  <c r="GM106" i="44"/>
  <c r="GN106" i="44"/>
  <c r="GO106" i="44"/>
  <c r="GP106" i="44"/>
  <c r="GQ106" i="44"/>
  <c r="GR106" i="44"/>
  <c r="GS106" i="44"/>
  <c r="GT106" i="44"/>
  <c r="GU106" i="44"/>
  <c r="GV106" i="44"/>
  <c r="GW106" i="44"/>
  <c r="GX106" i="44"/>
  <c r="GY106" i="44"/>
  <c r="GZ106" i="44"/>
  <c r="HA106" i="44"/>
  <c r="HB106" i="44"/>
  <c r="HC106" i="44"/>
  <c r="HD106" i="44"/>
  <c r="HE106" i="44"/>
  <c r="HF106" i="44"/>
  <c r="HG106" i="44"/>
  <c r="HH106" i="44"/>
  <c r="HI106" i="44"/>
  <c r="HJ106" i="44"/>
  <c r="HK106" i="44"/>
  <c r="HL106" i="44"/>
  <c r="HM106" i="44"/>
  <c r="HN106" i="44"/>
  <c r="HO106" i="44"/>
  <c r="HP106" i="44"/>
  <c r="HQ106" i="44"/>
  <c r="HR106" i="44"/>
  <c r="HS106" i="44"/>
  <c r="HT106" i="44"/>
  <c r="HU106" i="44"/>
  <c r="HV106" i="44"/>
  <c r="HW106" i="44"/>
  <c r="HX106" i="44"/>
  <c r="HY106" i="44"/>
  <c r="HZ106" i="44"/>
  <c r="IA106" i="44"/>
  <c r="IB106" i="44"/>
  <c r="IC106" i="44"/>
  <c r="ID106" i="44"/>
  <c r="IE106" i="44"/>
  <c r="IF106" i="44"/>
  <c r="IG106" i="44"/>
  <c r="IH106" i="44"/>
  <c r="II106" i="44"/>
  <c r="IJ106" i="44"/>
  <c r="IK106" i="44"/>
  <c r="IL106" i="44"/>
  <c r="IM106" i="44"/>
  <c r="IN106" i="44"/>
  <c r="IO106" i="44"/>
  <c r="IP106" i="44"/>
  <c r="IQ106" i="44"/>
  <c r="IR106" i="44"/>
  <c r="IS106" i="44"/>
  <c r="IT106" i="44"/>
  <c r="IU106" i="44"/>
  <c r="IV106" i="44"/>
  <c r="IW106" i="44"/>
  <c r="IX106" i="44"/>
  <c r="IY106" i="44"/>
  <c r="IZ106" i="44"/>
  <c r="JA106" i="44"/>
  <c r="JB106" i="44"/>
  <c r="JC106" i="44"/>
  <c r="JD106" i="44"/>
  <c r="JE106" i="44"/>
  <c r="JF106" i="44"/>
  <c r="JG106" i="44"/>
  <c r="JH106" i="44"/>
  <c r="JI106" i="44"/>
  <c r="JJ106" i="44"/>
  <c r="JK106" i="44"/>
  <c r="JL106" i="44"/>
  <c r="JM106" i="44"/>
  <c r="JN106" i="44"/>
  <c r="JO106" i="44"/>
  <c r="JP106" i="44"/>
  <c r="JQ106" i="44"/>
  <c r="JR106" i="44"/>
  <c r="JS106" i="44"/>
  <c r="JT106" i="44"/>
  <c r="JU106" i="44"/>
  <c r="JV106" i="44"/>
  <c r="JW106" i="44"/>
  <c r="JX106" i="44"/>
  <c r="JY106" i="44"/>
  <c r="JZ106" i="44"/>
  <c r="KA106" i="44"/>
  <c r="KB106" i="44"/>
  <c r="KC106" i="44"/>
  <c r="KD106" i="44"/>
  <c r="KE106" i="44"/>
  <c r="KF106" i="44"/>
  <c r="KG106" i="44"/>
  <c r="KH106" i="44"/>
  <c r="KI106" i="44"/>
  <c r="KJ106" i="44"/>
  <c r="KK106" i="44"/>
  <c r="KL106" i="44"/>
  <c r="KM106" i="44"/>
  <c r="KN106" i="44"/>
  <c r="KO106" i="44"/>
  <c r="KP106" i="44"/>
  <c r="KQ106" i="44"/>
  <c r="KR106" i="44"/>
  <c r="KS106" i="44"/>
  <c r="KT106" i="44"/>
  <c r="KU106" i="44"/>
  <c r="KV106" i="44"/>
  <c r="KW106" i="44"/>
  <c r="KX106" i="44"/>
  <c r="KY106" i="44"/>
  <c r="KZ106" i="44"/>
  <c r="LA106" i="44"/>
  <c r="LB106" i="44"/>
  <c r="LC106" i="44"/>
  <c r="LD106" i="44"/>
  <c r="LE106" i="44"/>
  <c r="LF106" i="44"/>
  <c r="LG106" i="44"/>
  <c r="LH106" i="44"/>
  <c r="LI106" i="44"/>
  <c r="LJ106" i="44"/>
  <c r="LK106" i="44"/>
  <c r="LL106" i="44"/>
  <c r="LM106" i="44"/>
  <c r="LN106" i="44"/>
  <c r="LO106" i="44"/>
  <c r="LP106" i="44"/>
  <c r="LQ106" i="44"/>
  <c r="LR106" i="44"/>
  <c r="LS106" i="44"/>
  <c r="LT106" i="44"/>
  <c r="LU106" i="44"/>
  <c r="LV106" i="44"/>
  <c r="LW106" i="44"/>
  <c r="LX106" i="44"/>
  <c r="LY106" i="44"/>
  <c r="LZ106" i="44"/>
  <c r="MA106" i="44"/>
  <c r="MB106" i="44"/>
  <c r="MC106" i="44"/>
  <c r="MD106" i="44"/>
  <c r="ME106" i="44"/>
  <c r="MF106" i="44"/>
  <c r="MG106" i="44"/>
  <c r="MH106" i="44"/>
  <c r="MI106" i="44"/>
  <c r="MJ106" i="44"/>
  <c r="MK106" i="44"/>
  <c r="ML106" i="44"/>
  <c r="MM106" i="44"/>
  <c r="MN106" i="44"/>
  <c r="MO106" i="44"/>
  <c r="MP106" i="44"/>
  <c r="MQ106" i="44"/>
  <c r="MR106" i="44"/>
  <c r="MS106" i="44"/>
  <c r="MT106" i="44"/>
  <c r="MU106" i="44"/>
  <c r="MV106" i="44"/>
  <c r="MW106" i="44"/>
  <c r="MX106" i="44"/>
  <c r="MY106" i="44"/>
  <c r="MZ106" i="44"/>
  <c r="NA106" i="44"/>
  <c r="NB106" i="44"/>
  <c r="NC106" i="44"/>
  <c r="ND106" i="44"/>
  <c r="NE106" i="44"/>
  <c r="NF106" i="44"/>
  <c r="NG106" i="44"/>
  <c r="NH106" i="44"/>
  <c r="NI106" i="44"/>
  <c r="NJ106" i="44"/>
  <c r="NK106" i="44"/>
  <c r="NL106" i="44"/>
  <c r="NM106" i="44"/>
  <c r="NN106" i="44"/>
  <c r="NO106" i="44"/>
  <c r="NP106" i="44"/>
  <c r="NQ106" i="44"/>
  <c r="NR106" i="44"/>
  <c r="E107" i="44"/>
  <c r="F107" i="44"/>
  <c r="G107" i="44"/>
  <c r="H107" i="44"/>
  <c r="I107" i="44"/>
  <c r="J107" i="44"/>
  <c r="K107" i="44"/>
  <c r="L107" i="44"/>
  <c r="M107" i="44"/>
  <c r="N107" i="44"/>
  <c r="O107" i="44"/>
  <c r="P107" i="44"/>
  <c r="Q107" i="44"/>
  <c r="R107" i="44"/>
  <c r="S107" i="44"/>
  <c r="T107" i="44"/>
  <c r="U107" i="44"/>
  <c r="V107" i="44"/>
  <c r="W107" i="44"/>
  <c r="X107" i="44"/>
  <c r="Y107" i="44"/>
  <c r="Z107" i="44"/>
  <c r="AA107" i="44"/>
  <c r="AB107" i="44"/>
  <c r="AC107" i="44"/>
  <c r="AD107" i="44"/>
  <c r="AE107" i="44"/>
  <c r="AF107" i="44"/>
  <c r="AG107" i="44"/>
  <c r="AH107" i="44"/>
  <c r="AI107" i="44"/>
  <c r="AJ107" i="44"/>
  <c r="AK107" i="44"/>
  <c r="AL107" i="44"/>
  <c r="AM107" i="44"/>
  <c r="AN107" i="44"/>
  <c r="AO107" i="44"/>
  <c r="AP107" i="44"/>
  <c r="AQ107" i="44"/>
  <c r="AR107" i="44"/>
  <c r="AS107" i="44"/>
  <c r="AT107" i="44"/>
  <c r="AU107" i="44"/>
  <c r="AV107" i="44"/>
  <c r="AW107" i="44"/>
  <c r="AX107" i="44"/>
  <c r="AY107" i="44"/>
  <c r="AZ107" i="44"/>
  <c r="BA107" i="44"/>
  <c r="BB107" i="44"/>
  <c r="BC107" i="44"/>
  <c r="BD107" i="44"/>
  <c r="BE107" i="44"/>
  <c r="BF107" i="44"/>
  <c r="BG107" i="44"/>
  <c r="BH107" i="44"/>
  <c r="BI107" i="44"/>
  <c r="BJ107" i="44"/>
  <c r="BK107" i="44"/>
  <c r="BL107" i="44"/>
  <c r="BM107" i="44"/>
  <c r="BN107" i="44"/>
  <c r="BO107" i="44"/>
  <c r="BP107" i="44"/>
  <c r="BQ107" i="44"/>
  <c r="BR107" i="44"/>
  <c r="BS107" i="44"/>
  <c r="BT107" i="44"/>
  <c r="BU107" i="44"/>
  <c r="BV107" i="44"/>
  <c r="BW107" i="44"/>
  <c r="BX107" i="44"/>
  <c r="BY107" i="44"/>
  <c r="BZ107" i="44"/>
  <c r="CA107" i="44"/>
  <c r="CB107" i="44"/>
  <c r="CC107" i="44"/>
  <c r="CD107" i="44"/>
  <c r="CE107" i="44"/>
  <c r="CF107" i="44"/>
  <c r="CG107" i="44"/>
  <c r="CH107" i="44"/>
  <c r="CI107" i="44"/>
  <c r="CJ107" i="44"/>
  <c r="CK107" i="44"/>
  <c r="CL107" i="44"/>
  <c r="CM107" i="44"/>
  <c r="CN107" i="44"/>
  <c r="CO107" i="44"/>
  <c r="CP107" i="44"/>
  <c r="CQ107" i="44"/>
  <c r="CR107" i="44"/>
  <c r="CS107" i="44"/>
  <c r="CT107" i="44"/>
  <c r="CU107" i="44"/>
  <c r="CV107" i="44"/>
  <c r="CW107" i="44"/>
  <c r="CX107" i="44"/>
  <c r="CY107" i="44"/>
  <c r="CZ107" i="44"/>
  <c r="DA107" i="44"/>
  <c r="DB107" i="44"/>
  <c r="DC107" i="44"/>
  <c r="DD107" i="44"/>
  <c r="DE107" i="44"/>
  <c r="DF107" i="44"/>
  <c r="DG107" i="44"/>
  <c r="DH107" i="44"/>
  <c r="DI107" i="44"/>
  <c r="DJ107" i="44"/>
  <c r="DK107" i="44"/>
  <c r="DL107" i="44"/>
  <c r="DM107" i="44"/>
  <c r="DN107" i="44"/>
  <c r="DO107" i="44"/>
  <c r="DP107" i="44"/>
  <c r="DQ107" i="44"/>
  <c r="DR107" i="44"/>
  <c r="DS107" i="44"/>
  <c r="DT107" i="44"/>
  <c r="DU107" i="44"/>
  <c r="DV107" i="44"/>
  <c r="DW107" i="44"/>
  <c r="DX107" i="44"/>
  <c r="DY107" i="44"/>
  <c r="DZ107" i="44"/>
  <c r="EA107" i="44"/>
  <c r="EB107" i="44"/>
  <c r="EC107" i="44"/>
  <c r="ED107" i="44"/>
  <c r="EE107" i="44"/>
  <c r="EF107" i="44"/>
  <c r="EG107" i="44"/>
  <c r="EH107" i="44"/>
  <c r="EI107" i="44"/>
  <c r="EJ107" i="44"/>
  <c r="EK107" i="44"/>
  <c r="EL107" i="44"/>
  <c r="EM107" i="44"/>
  <c r="EN107" i="44"/>
  <c r="EO107" i="44"/>
  <c r="EP107" i="44"/>
  <c r="EQ107" i="44"/>
  <c r="ER107" i="44"/>
  <c r="ES107" i="44"/>
  <c r="ET107" i="44"/>
  <c r="EU107" i="44"/>
  <c r="EV107" i="44"/>
  <c r="EW107" i="44"/>
  <c r="EX107" i="44"/>
  <c r="EY107" i="44"/>
  <c r="EZ107" i="44"/>
  <c r="FA107" i="44"/>
  <c r="FB107" i="44"/>
  <c r="FC107" i="44"/>
  <c r="FD107" i="44"/>
  <c r="FE107" i="44"/>
  <c r="FF107" i="44"/>
  <c r="FG107" i="44"/>
  <c r="FH107" i="44"/>
  <c r="FI107" i="44"/>
  <c r="FJ107" i="44"/>
  <c r="FK107" i="44"/>
  <c r="FL107" i="44"/>
  <c r="FM107" i="44"/>
  <c r="FN107" i="44"/>
  <c r="FO107" i="44"/>
  <c r="FP107" i="44"/>
  <c r="FQ107" i="44"/>
  <c r="FR107" i="44"/>
  <c r="FS107" i="44"/>
  <c r="FT107" i="44"/>
  <c r="FU107" i="44"/>
  <c r="FV107" i="44"/>
  <c r="FW107" i="44"/>
  <c r="FX107" i="44"/>
  <c r="FY107" i="44"/>
  <c r="FZ107" i="44"/>
  <c r="GA107" i="44"/>
  <c r="GB107" i="44"/>
  <c r="GC107" i="44"/>
  <c r="GD107" i="44"/>
  <c r="GE107" i="44"/>
  <c r="GF107" i="44"/>
  <c r="GG107" i="44"/>
  <c r="GH107" i="44"/>
  <c r="GI107" i="44"/>
  <c r="GJ107" i="44"/>
  <c r="GK107" i="44"/>
  <c r="GL107" i="44"/>
  <c r="GM107" i="44"/>
  <c r="GN107" i="44"/>
  <c r="GO107" i="44"/>
  <c r="GP107" i="44"/>
  <c r="GQ107" i="44"/>
  <c r="GR107" i="44"/>
  <c r="GS107" i="44"/>
  <c r="GT107" i="44"/>
  <c r="GU107" i="44"/>
  <c r="GV107" i="44"/>
  <c r="GW107" i="44"/>
  <c r="GX107" i="44"/>
  <c r="GY107" i="44"/>
  <c r="GZ107" i="44"/>
  <c r="HA107" i="44"/>
  <c r="HB107" i="44"/>
  <c r="HC107" i="44"/>
  <c r="HD107" i="44"/>
  <c r="HE107" i="44"/>
  <c r="HF107" i="44"/>
  <c r="HG107" i="44"/>
  <c r="HH107" i="44"/>
  <c r="HI107" i="44"/>
  <c r="HJ107" i="44"/>
  <c r="HK107" i="44"/>
  <c r="HL107" i="44"/>
  <c r="HM107" i="44"/>
  <c r="HN107" i="44"/>
  <c r="HO107" i="44"/>
  <c r="HP107" i="44"/>
  <c r="HQ107" i="44"/>
  <c r="HR107" i="44"/>
  <c r="HS107" i="44"/>
  <c r="HT107" i="44"/>
  <c r="HU107" i="44"/>
  <c r="HV107" i="44"/>
  <c r="HW107" i="44"/>
  <c r="HX107" i="44"/>
  <c r="HY107" i="44"/>
  <c r="HZ107" i="44"/>
  <c r="IA107" i="44"/>
  <c r="IB107" i="44"/>
  <c r="IC107" i="44"/>
  <c r="ID107" i="44"/>
  <c r="IE107" i="44"/>
  <c r="IF107" i="44"/>
  <c r="IG107" i="44"/>
  <c r="IH107" i="44"/>
  <c r="II107" i="44"/>
  <c r="IJ107" i="44"/>
  <c r="IK107" i="44"/>
  <c r="IL107" i="44"/>
  <c r="IM107" i="44"/>
  <c r="IN107" i="44"/>
  <c r="IO107" i="44"/>
  <c r="IP107" i="44"/>
  <c r="IQ107" i="44"/>
  <c r="IR107" i="44"/>
  <c r="IS107" i="44"/>
  <c r="IT107" i="44"/>
  <c r="IU107" i="44"/>
  <c r="IV107" i="44"/>
  <c r="IW107" i="44"/>
  <c r="IX107" i="44"/>
  <c r="IY107" i="44"/>
  <c r="IZ107" i="44"/>
  <c r="JA107" i="44"/>
  <c r="JB107" i="44"/>
  <c r="JC107" i="44"/>
  <c r="JD107" i="44"/>
  <c r="JE107" i="44"/>
  <c r="JF107" i="44"/>
  <c r="JG107" i="44"/>
  <c r="JH107" i="44"/>
  <c r="JI107" i="44"/>
  <c r="JJ107" i="44"/>
  <c r="JK107" i="44"/>
  <c r="JL107" i="44"/>
  <c r="JM107" i="44"/>
  <c r="JN107" i="44"/>
  <c r="JO107" i="44"/>
  <c r="JP107" i="44"/>
  <c r="JQ107" i="44"/>
  <c r="JR107" i="44"/>
  <c r="JS107" i="44"/>
  <c r="JT107" i="44"/>
  <c r="JU107" i="44"/>
  <c r="JV107" i="44"/>
  <c r="JW107" i="44"/>
  <c r="JX107" i="44"/>
  <c r="JY107" i="44"/>
  <c r="JZ107" i="44"/>
  <c r="KA107" i="44"/>
  <c r="KB107" i="44"/>
  <c r="KC107" i="44"/>
  <c r="KD107" i="44"/>
  <c r="KE107" i="44"/>
  <c r="KF107" i="44"/>
  <c r="KG107" i="44"/>
  <c r="KH107" i="44"/>
  <c r="KI107" i="44"/>
  <c r="KJ107" i="44"/>
  <c r="KK107" i="44"/>
  <c r="KL107" i="44"/>
  <c r="KM107" i="44"/>
  <c r="KN107" i="44"/>
  <c r="KO107" i="44"/>
  <c r="KP107" i="44"/>
  <c r="KQ107" i="44"/>
  <c r="KR107" i="44"/>
  <c r="KS107" i="44"/>
  <c r="KT107" i="44"/>
  <c r="KU107" i="44"/>
  <c r="KV107" i="44"/>
  <c r="KW107" i="44"/>
  <c r="KX107" i="44"/>
  <c r="KY107" i="44"/>
  <c r="KZ107" i="44"/>
  <c r="LA107" i="44"/>
  <c r="LB107" i="44"/>
  <c r="LC107" i="44"/>
  <c r="LD107" i="44"/>
  <c r="LE107" i="44"/>
  <c r="LF107" i="44"/>
  <c r="LG107" i="44"/>
  <c r="LH107" i="44"/>
  <c r="LI107" i="44"/>
  <c r="LJ107" i="44"/>
  <c r="LK107" i="44"/>
  <c r="LL107" i="44"/>
  <c r="LM107" i="44"/>
  <c r="LN107" i="44"/>
  <c r="LO107" i="44"/>
  <c r="LP107" i="44"/>
  <c r="LQ107" i="44"/>
  <c r="LR107" i="44"/>
  <c r="LS107" i="44"/>
  <c r="LT107" i="44"/>
  <c r="LU107" i="44"/>
  <c r="LV107" i="44"/>
  <c r="LW107" i="44"/>
  <c r="LX107" i="44"/>
  <c r="LY107" i="44"/>
  <c r="LZ107" i="44"/>
  <c r="MA107" i="44"/>
  <c r="MB107" i="44"/>
  <c r="MC107" i="44"/>
  <c r="MD107" i="44"/>
  <c r="ME107" i="44"/>
  <c r="MF107" i="44"/>
  <c r="MG107" i="44"/>
  <c r="MH107" i="44"/>
  <c r="MI107" i="44"/>
  <c r="MJ107" i="44"/>
  <c r="MK107" i="44"/>
  <c r="ML107" i="44"/>
  <c r="MM107" i="44"/>
  <c r="MN107" i="44"/>
  <c r="MO107" i="44"/>
  <c r="MP107" i="44"/>
  <c r="MQ107" i="44"/>
  <c r="MR107" i="44"/>
  <c r="MS107" i="44"/>
  <c r="MT107" i="44"/>
  <c r="MU107" i="44"/>
  <c r="MV107" i="44"/>
  <c r="MW107" i="44"/>
  <c r="MX107" i="44"/>
  <c r="MY107" i="44"/>
  <c r="MZ107" i="44"/>
  <c r="NA107" i="44"/>
  <c r="NB107" i="44"/>
  <c r="NC107" i="44"/>
  <c r="ND107" i="44"/>
  <c r="NE107" i="44"/>
  <c r="NF107" i="44"/>
  <c r="NG107" i="44"/>
  <c r="NH107" i="44"/>
  <c r="NI107" i="44"/>
  <c r="NJ107" i="44"/>
  <c r="NK107" i="44"/>
  <c r="NL107" i="44"/>
  <c r="NM107" i="44"/>
  <c r="NN107" i="44"/>
  <c r="NO107" i="44"/>
  <c r="NP107" i="44"/>
  <c r="NQ107" i="44"/>
  <c r="NR107" i="44"/>
  <c r="E108" i="44"/>
  <c r="F108" i="44"/>
  <c r="G108" i="44"/>
  <c r="H108" i="44"/>
  <c r="I108" i="44"/>
  <c r="J108" i="44"/>
  <c r="K108" i="44"/>
  <c r="L108" i="44"/>
  <c r="M108" i="44"/>
  <c r="N108" i="44"/>
  <c r="O108" i="44"/>
  <c r="P108" i="44"/>
  <c r="Q108" i="44"/>
  <c r="R108" i="44"/>
  <c r="S108" i="44"/>
  <c r="T108" i="44"/>
  <c r="U108" i="44"/>
  <c r="V108" i="44"/>
  <c r="W108" i="44"/>
  <c r="X108" i="44"/>
  <c r="Y108" i="44"/>
  <c r="Z108" i="44"/>
  <c r="AA108" i="44"/>
  <c r="AB108" i="44"/>
  <c r="AC108" i="44"/>
  <c r="AD108" i="44"/>
  <c r="AE108" i="44"/>
  <c r="AF108" i="44"/>
  <c r="AG108" i="44"/>
  <c r="AH108" i="44"/>
  <c r="AI108" i="44"/>
  <c r="AJ108" i="44"/>
  <c r="AK108" i="44"/>
  <c r="AL108" i="44"/>
  <c r="AM108" i="44"/>
  <c r="AN108" i="44"/>
  <c r="AO108" i="44"/>
  <c r="AP108" i="44"/>
  <c r="AQ108" i="44"/>
  <c r="AR108" i="44"/>
  <c r="AS108" i="44"/>
  <c r="AT108" i="44"/>
  <c r="AU108" i="44"/>
  <c r="AV108" i="44"/>
  <c r="AW108" i="44"/>
  <c r="AX108" i="44"/>
  <c r="AY108" i="44"/>
  <c r="AZ108" i="44"/>
  <c r="BA108" i="44"/>
  <c r="BB108" i="44"/>
  <c r="BC108" i="44"/>
  <c r="BD108" i="44"/>
  <c r="BE108" i="44"/>
  <c r="BF108" i="44"/>
  <c r="BG108" i="44"/>
  <c r="BH108" i="44"/>
  <c r="BI108" i="44"/>
  <c r="BJ108" i="44"/>
  <c r="BK108" i="44"/>
  <c r="BL108" i="44"/>
  <c r="BM108" i="44"/>
  <c r="BN108" i="44"/>
  <c r="BO108" i="44"/>
  <c r="BP108" i="44"/>
  <c r="BQ108" i="44"/>
  <c r="BR108" i="44"/>
  <c r="BS108" i="44"/>
  <c r="BT108" i="44"/>
  <c r="BU108" i="44"/>
  <c r="BV108" i="44"/>
  <c r="BW108" i="44"/>
  <c r="BX108" i="44"/>
  <c r="BY108" i="44"/>
  <c r="BZ108" i="44"/>
  <c r="CA108" i="44"/>
  <c r="CB108" i="44"/>
  <c r="CC108" i="44"/>
  <c r="CD108" i="44"/>
  <c r="CE108" i="44"/>
  <c r="CF108" i="44"/>
  <c r="CG108" i="44"/>
  <c r="CH108" i="44"/>
  <c r="CI108" i="44"/>
  <c r="CJ108" i="44"/>
  <c r="CK108" i="44"/>
  <c r="CL108" i="44"/>
  <c r="CM108" i="44"/>
  <c r="CN108" i="44"/>
  <c r="CO108" i="44"/>
  <c r="CP108" i="44"/>
  <c r="CQ108" i="44"/>
  <c r="CR108" i="44"/>
  <c r="CS108" i="44"/>
  <c r="CT108" i="44"/>
  <c r="CU108" i="44"/>
  <c r="CV108" i="44"/>
  <c r="CW108" i="44"/>
  <c r="CX108" i="44"/>
  <c r="CY108" i="44"/>
  <c r="CZ108" i="44"/>
  <c r="DA108" i="44"/>
  <c r="DB108" i="44"/>
  <c r="DC108" i="44"/>
  <c r="DD108" i="44"/>
  <c r="DE108" i="44"/>
  <c r="DF108" i="44"/>
  <c r="DG108" i="44"/>
  <c r="DH108" i="44"/>
  <c r="DI108" i="44"/>
  <c r="DJ108" i="44"/>
  <c r="DK108" i="44"/>
  <c r="DL108" i="44"/>
  <c r="DM108" i="44"/>
  <c r="DN108" i="44"/>
  <c r="DO108" i="44"/>
  <c r="DP108" i="44"/>
  <c r="DQ108" i="44"/>
  <c r="DR108" i="44"/>
  <c r="DS108" i="44"/>
  <c r="DT108" i="44"/>
  <c r="DU108" i="44"/>
  <c r="DV108" i="44"/>
  <c r="DW108" i="44"/>
  <c r="DX108" i="44"/>
  <c r="DY108" i="44"/>
  <c r="DZ108" i="44"/>
  <c r="EA108" i="44"/>
  <c r="EB108" i="44"/>
  <c r="EC108" i="44"/>
  <c r="ED108" i="44"/>
  <c r="EE108" i="44"/>
  <c r="EF108" i="44"/>
  <c r="EG108" i="44"/>
  <c r="EH108" i="44"/>
  <c r="EI108" i="44"/>
  <c r="EJ108" i="44"/>
  <c r="EK108" i="44"/>
  <c r="EL108" i="44"/>
  <c r="EM108" i="44"/>
  <c r="EN108" i="44"/>
  <c r="EO108" i="44"/>
  <c r="EP108" i="44"/>
  <c r="EQ108" i="44"/>
  <c r="ER108" i="44"/>
  <c r="ES108" i="44"/>
  <c r="ET108" i="44"/>
  <c r="EU108" i="44"/>
  <c r="EV108" i="44"/>
  <c r="EW108" i="44"/>
  <c r="EX108" i="44"/>
  <c r="EY108" i="44"/>
  <c r="EZ108" i="44"/>
  <c r="FA108" i="44"/>
  <c r="FB108" i="44"/>
  <c r="FC108" i="44"/>
  <c r="FD108" i="44"/>
  <c r="FE108" i="44"/>
  <c r="FF108" i="44"/>
  <c r="FG108" i="44"/>
  <c r="FH108" i="44"/>
  <c r="FI108" i="44"/>
  <c r="FJ108" i="44"/>
  <c r="FK108" i="44"/>
  <c r="FL108" i="44"/>
  <c r="FM108" i="44"/>
  <c r="FN108" i="44"/>
  <c r="FO108" i="44"/>
  <c r="FP108" i="44"/>
  <c r="FQ108" i="44"/>
  <c r="FR108" i="44"/>
  <c r="FS108" i="44"/>
  <c r="FT108" i="44"/>
  <c r="FU108" i="44"/>
  <c r="FV108" i="44"/>
  <c r="FW108" i="44"/>
  <c r="FX108" i="44"/>
  <c r="FY108" i="44"/>
  <c r="FZ108" i="44"/>
  <c r="GA108" i="44"/>
  <c r="GB108" i="44"/>
  <c r="GC108" i="44"/>
  <c r="GD108" i="44"/>
  <c r="GE108" i="44"/>
  <c r="GF108" i="44"/>
  <c r="GG108" i="44"/>
  <c r="GH108" i="44"/>
  <c r="GI108" i="44"/>
  <c r="GJ108" i="44"/>
  <c r="GK108" i="44"/>
  <c r="GL108" i="44"/>
  <c r="GM108" i="44"/>
  <c r="GN108" i="44"/>
  <c r="GO108" i="44"/>
  <c r="GP108" i="44"/>
  <c r="GQ108" i="44"/>
  <c r="GR108" i="44"/>
  <c r="GS108" i="44"/>
  <c r="GT108" i="44"/>
  <c r="GU108" i="44"/>
  <c r="GV108" i="44"/>
  <c r="GW108" i="44"/>
  <c r="GX108" i="44"/>
  <c r="GY108" i="44"/>
  <c r="GZ108" i="44"/>
  <c r="HA108" i="44"/>
  <c r="HB108" i="44"/>
  <c r="HC108" i="44"/>
  <c r="HD108" i="44"/>
  <c r="HE108" i="44"/>
  <c r="HF108" i="44"/>
  <c r="HG108" i="44"/>
  <c r="HH108" i="44"/>
  <c r="HI108" i="44"/>
  <c r="HJ108" i="44"/>
  <c r="HK108" i="44"/>
  <c r="HL108" i="44"/>
  <c r="HM108" i="44"/>
  <c r="HN108" i="44"/>
  <c r="HO108" i="44"/>
  <c r="HP108" i="44"/>
  <c r="HQ108" i="44"/>
  <c r="HR108" i="44"/>
  <c r="HS108" i="44"/>
  <c r="HT108" i="44"/>
  <c r="HU108" i="44"/>
  <c r="HV108" i="44"/>
  <c r="HW108" i="44"/>
  <c r="HX108" i="44"/>
  <c r="HY108" i="44"/>
  <c r="HZ108" i="44"/>
  <c r="IA108" i="44"/>
  <c r="IB108" i="44"/>
  <c r="IC108" i="44"/>
  <c r="ID108" i="44"/>
  <c r="IE108" i="44"/>
  <c r="IF108" i="44"/>
  <c r="IG108" i="44"/>
  <c r="IH108" i="44"/>
  <c r="II108" i="44"/>
  <c r="IJ108" i="44"/>
  <c r="IK108" i="44"/>
  <c r="IL108" i="44"/>
  <c r="IM108" i="44"/>
  <c r="IN108" i="44"/>
  <c r="IO108" i="44"/>
  <c r="IP108" i="44"/>
  <c r="IQ108" i="44"/>
  <c r="IR108" i="44"/>
  <c r="IS108" i="44"/>
  <c r="IT108" i="44"/>
  <c r="IU108" i="44"/>
  <c r="IV108" i="44"/>
  <c r="IW108" i="44"/>
  <c r="IX108" i="44"/>
  <c r="IY108" i="44"/>
  <c r="IZ108" i="44"/>
  <c r="JA108" i="44"/>
  <c r="JB108" i="44"/>
  <c r="JC108" i="44"/>
  <c r="JD108" i="44"/>
  <c r="JE108" i="44"/>
  <c r="JF108" i="44"/>
  <c r="JG108" i="44"/>
  <c r="JH108" i="44"/>
  <c r="JI108" i="44"/>
  <c r="JJ108" i="44"/>
  <c r="JK108" i="44"/>
  <c r="JL108" i="44"/>
  <c r="JM108" i="44"/>
  <c r="JN108" i="44"/>
  <c r="JO108" i="44"/>
  <c r="JP108" i="44"/>
  <c r="JQ108" i="44"/>
  <c r="JR108" i="44"/>
  <c r="JS108" i="44"/>
  <c r="JT108" i="44"/>
  <c r="JU108" i="44"/>
  <c r="JV108" i="44"/>
  <c r="JW108" i="44"/>
  <c r="JX108" i="44"/>
  <c r="JY108" i="44"/>
  <c r="JZ108" i="44"/>
  <c r="KA108" i="44"/>
  <c r="KB108" i="44"/>
  <c r="KC108" i="44"/>
  <c r="KD108" i="44"/>
  <c r="KE108" i="44"/>
  <c r="KF108" i="44"/>
  <c r="KG108" i="44"/>
  <c r="KH108" i="44"/>
  <c r="KI108" i="44"/>
  <c r="KJ108" i="44"/>
  <c r="KK108" i="44"/>
  <c r="KL108" i="44"/>
  <c r="KM108" i="44"/>
  <c r="KN108" i="44"/>
  <c r="KO108" i="44"/>
  <c r="KP108" i="44"/>
  <c r="KQ108" i="44"/>
  <c r="KR108" i="44"/>
  <c r="KS108" i="44"/>
  <c r="KT108" i="44"/>
  <c r="KU108" i="44"/>
  <c r="KV108" i="44"/>
  <c r="KW108" i="44"/>
  <c r="KX108" i="44"/>
  <c r="KY108" i="44"/>
  <c r="KZ108" i="44"/>
  <c r="LA108" i="44"/>
  <c r="LB108" i="44"/>
  <c r="LC108" i="44"/>
  <c r="LD108" i="44"/>
  <c r="LE108" i="44"/>
  <c r="LF108" i="44"/>
  <c r="LG108" i="44"/>
  <c r="LH108" i="44"/>
  <c r="LI108" i="44"/>
  <c r="LJ108" i="44"/>
  <c r="LK108" i="44"/>
  <c r="LL108" i="44"/>
  <c r="LM108" i="44"/>
  <c r="LN108" i="44"/>
  <c r="LO108" i="44"/>
  <c r="LP108" i="44"/>
  <c r="LQ108" i="44"/>
  <c r="LR108" i="44"/>
  <c r="LS108" i="44"/>
  <c r="LT108" i="44"/>
  <c r="LU108" i="44"/>
  <c r="LV108" i="44"/>
  <c r="LW108" i="44"/>
  <c r="LX108" i="44"/>
  <c r="LY108" i="44"/>
  <c r="LZ108" i="44"/>
  <c r="MA108" i="44"/>
  <c r="MB108" i="44"/>
  <c r="MC108" i="44"/>
  <c r="MD108" i="44"/>
  <c r="ME108" i="44"/>
  <c r="MF108" i="44"/>
  <c r="MG108" i="44"/>
  <c r="MH108" i="44"/>
  <c r="MI108" i="44"/>
  <c r="MJ108" i="44"/>
  <c r="MK108" i="44"/>
  <c r="ML108" i="44"/>
  <c r="MM108" i="44"/>
  <c r="MN108" i="44"/>
  <c r="MO108" i="44"/>
  <c r="MP108" i="44"/>
  <c r="MQ108" i="44"/>
  <c r="MR108" i="44"/>
  <c r="MR100" i="44" s="1"/>
  <c r="MS108" i="44"/>
  <c r="MT108" i="44"/>
  <c r="MU108" i="44"/>
  <c r="MV108" i="44"/>
  <c r="MW108" i="44"/>
  <c r="MX108" i="44"/>
  <c r="MY108" i="44"/>
  <c r="MZ108" i="44"/>
  <c r="NA108" i="44"/>
  <c r="NB108" i="44"/>
  <c r="NC108" i="44"/>
  <c r="ND108" i="44"/>
  <c r="NE108" i="44"/>
  <c r="NF108" i="44"/>
  <c r="NG108" i="44"/>
  <c r="NH108" i="44"/>
  <c r="NH100" i="44" s="1"/>
  <c r="NI108" i="44"/>
  <c r="NJ108" i="44"/>
  <c r="NK108" i="44"/>
  <c r="NL108" i="44"/>
  <c r="NM108" i="44"/>
  <c r="NN108" i="44"/>
  <c r="NO108" i="44"/>
  <c r="NP108" i="44"/>
  <c r="NQ108" i="44"/>
  <c r="NR108" i="44"/>
  <c r="V100" i="44" l="1"/>
  <c r="MD100" i="44"/>
  <c r="KT100" i="44"/>
  <c r="JR100" i="44"/>
  <c r="FZ100" i="44"/>
  <c r="ET100" i="44"/>
  <c r="BB100" i="44"/>
  <c r="LZ100" i="44"/>
  <c r="LJ100" i="44"/>
  <c r="KX100" i="44"/>
  <c r="KD100" i="44"/>
  <c r="IX100" i="44"/>
  <c r="IL100" i="44"/>
  <c r="HR100" i="44"/>
  <c r="HF100" i="44"/>
  <c r="GL100" i="44"/>
  <c r="FF100" i="44"/>
  <c r="DZ100" i="44"/>
  <c r="DN100" i="44"/>
  <c r="CT100" i="44"/>
  <c r="CH100" i="44"/>
  <c r="BN100" i="44"/>
  <c r="AH100" i="44"/>
  <c r="LE100" i="44"/>
  <c r="KI100" i="44"/>
  <c r="FO100" i="44"/>
  <c r="AQ100" i="44"/>
  <c r="IW100" i="44"/>
  <c r="DY100" i="44"/>
  <c r="NO100" i="44"/>
  <c r="NK100" i="44"/>
  <c r="NG100" i="44"/>
  <c r="NC100" i="44"/>
  <c r="MY100" i="44"/>
  <c r="MU100" i="44"/>
  <c r="MQ100" i="44"/>
  <c r="MM100" i="44"/>
  <c r="MI100" i="44"/>
  <c r="ME100" i="44"/>
  <c r="LW100" i="44"/>
  <c r="LS100" i="44"/>
  <c r="LO100" i="44"/>
  <c r="LG100" i="44"/>
  <c r="LC100" i="44"/>
  <c r="KY100" i="44"/>
  <c r="KQ100" i="44"/>
  <c r="KM100" i="44"/>
  <c r="KA100" i="44"/>
  <c r="JW100" i="44"/>
  <c r="JS100" i="44"/>
  <c r="JK100" i="44"/>
  <c r="JG100" i="44"/>
  <c r="JC100" i="44"/>
  <c r="IU100" i="44"/>
  <c r="IQ100" i="44"/>
  <c r="IM100" i="44"/>
  <c r="IE100" i="44"/>
  <c r="IA100" i="44"/>
  <c r="HW100" i="44"/>
  <c r="HO100" i="44"/>
  <c r="HK100" i="44"/>
  <c r="HG100" i="44"/>
  <c r="GY100" i="44"/>
  <c r="GU100" i="44"/>
  <c r="GQ100" i="44"/>
  <c r="GI100" i="44"/>
  <c r="GE100" i="44"/>
  <c r="GA100" i="44"/>
  <c r="FS100" i="44"/>
  <c r="FK100" i="44"/>
  <c r="FC100" i="44"/>
  <c r="EY100" i="44"/>
  <c r="EU100" i="44"/>
  <c r="EM100" i="44"/>
  <c r="EI100" i="44"/>
  <c r="EE100" i="44"/>
  <c r="DW100" i="44"/>
  <c r="DS100" i="44"/>
  <c r="DO100" i="44"/>
  <c r="DG100" i="44"/>
  <c r="DC100" i="44"/>
  <c r="CY100" i="44"/>
  <c r="CQ100" i="44"/>
  <c r="CM100" i="44"/>
  <c r="CI100" i="44"/>
  <c r="CA100" i="44"/>
  <c r="BW100" i="44"/>
  <c r="BS100" i="44"/>
  <c r="BK100" i="44"/>
  <c r="BG100" i="44"/>
  <c r="BC100" i="44"/>
  <c r="AU100" i="44"/>
  <c r="AM100" i="44"/>
  <c r="AE100" i="44"/>
  <c r="AA100" i="44"/>
  <c r="W100" i="44"/>
  <c r="O100" i="44"/>
  <c r="K100" i="44"/>
  <c r="G100" i="44"/>
  <c r="NQ100" i="44"/>
  <c r="NM100" i="44"/>
  <c r="NI100" i="44"/>
  <c r="NE100" i="44"/>
  <c r="LI100" i="44"/>
  <c r="KC100" i="44"/>
  <c r="HQ100" i="44"/>
  <c r="GK100" i="44"/>
  <c r="FE100" i="44"/>
  <c r="CS100" i="44"/>
  <c r="BM100" i="44"/>
  <c r="AG100" i="44"/>
  <c r="NP100" i="44"/>
  <c r="MZ100" i="44"/>
  <c r="MJ100" i="44"/>
  <c r="NA100" i="44"/>
  <c r="MW100" i="44"/>
  <c r="MS100" i="44"/>
  <c r="MO100" i="44"/>
  <c r="MK100" i="44"/>
  <c r="MG100" i="44"/>
  <c r="MC100" i="44"/>
  <c r="LY100" i="44"/>
  <c r="LU100" i="44"/>
  <c r="LQ100" i="44"/>
  <c r="LM100" i="44"/>
  <c r="LA100" i="44"/>
  <c r="KW100" i="44"/>
  <c r="KS100" i="44"/>
  <c r="KO100" i="44"/>
  <c r="KK100" i="44"/>
  <c r="KG100" i="44"/>
  <c r="JY100" i="44"/>
  <c r="JU100" i="44"/>
  <c r="JQ100" i="44"/>
  <c r="JM100" i="44"/>
  <c r="JI100" i="44"/>
  <c r="JE100" i="44"/>
  <c r="JA100" i="44"/>
  <c r="IS100" i="44"/>
  <c r="IO100" i="44"/>
  <c r="IK100" i="44"/>
  <c r="IG100" i="44"/>
  <c r="IC100" i="44"/>
  <c r="HY100" i="44"/>
  <c r="HU100" i="44"/>
  <c r="HM100" i="44"/>
  <c r="HI100" i="44"/>
  <c r="HE100" i="44"/>
  <c r="HA100" i="44"/>
  <c r="GW100" i="44"/>
  <c r="GS100" i="44"/>
  <c r="GO100" i="44"/>
  <c r="GG100" i="44"/>
  <c r="GC100" i="44"/>
  <c r="FY100" i="44"/>
  <c r="FU100" i="44"/>
  <c r="FQ100" i="44"/>
  <c r="FM100" i="44"/>
  <c r="FI100" i="44"/>
  <c r="FA100" i="44"/>
  <c r="EW100" i="44"/>
  <c r="ES100" i="44"/>
  <c r="EO100" i="44"/>
  <c r="EK100" i="44"/>
  <c r="EG100" i="44"/>
  <c r="EC100" i="44"/>
  <c r="DU100" i="44"/>
  <c r="DQ100" i="44"/>
  <c r="DM100" i="44"/>
  <c r="DI100" i="44"/>
  <c r="DE100" i="44"/>
  <c r="DA100" i="44"/>
  <c r="CW100" i="44"/>
  <c r="CO100" i="44"/>
  <c r="CK100" i="44"/>
  <c r="CG100" i="44"/>
  <c r="CC100" i="44"/>
  <c r="BY100" i="44"/>
  <c r="BU100" i="44"/>
  <c r="BQ100" i="44"/>
  <c r="BI100" i="44"/>
  <c r="BE100" i="44"/>
  <c r="BA100" i="44"/>
  <c r="AW100" i="44"/>
  <c r="AS100" i="44"/>
  <c r="AO100" i="44"/>
  <c r="AK100" i="44"/>
  <c r="AC100" i="44"/>
  <c r="Y100" i="44"/>
  <c r="U100" i="44"/>
  <c r="Q100" i="44"/>
  <c r="M100" i="44"/>
  <c r="I100" i="44"/>
  <c r="E100" i="44"/>
  <c r="LN100" i="44"/>
  <c r="KH100" i="44"/>
  <c r="JN100" i="44"/>
  <c r="JB100" i="44"/>
  <c r="IH100" i="44"/>
  <c r="HV100" i="44"/>
  <c r="HB100" i="44"/>
  <c r="GP100" i="44"/>
  <c r="FV100" i="44"/>
  <c r="FJ100" i="44"/>
  <c r="EP100" i="44"/>
  <c r="ED100" i="44"/>
  <c r="DJ100" i="44"/>
  <c r="CX100" i="44"/>
  <c r="CD100" i="44"/>
  <c r="BR100" i="44"/>
  <c r="AX100" i="44"/>
  <c r="AL100" i="44"/>
  <c r="R100" i="44"/>
  <c r="F100" i="44"/>
  <c r="NL100" i="44"/>
  <c r="ND100" i="44"/>
  <c r="MV100" i="44"/>
  <c r="MN100" i="44"/>
  <c r="MF100" i="44"/>
  <c r="MB100" i="44"/>
  <c r="LX100" i="44"/>
  <c r="LT100" i="44"/>
  <c r="LP100" i="44"/>
  <c r="LL100" i="44"/>
  <c r="LH100" i="44"/>
  <c r="LD100" i="44"/>
  <c r="KZ100" i="44"/>
  <c r="KV100" i="44"/>
  <c r="KR100" i="44"/>
  <c r="KN100" i="44"/>
  <c r="KJ100" i="44"/>
  <c r="KF100" i="44"/>
  <c r="KB100" i="44"/>
  <c r="JX100" i="44"/>
  <c r="JT100" i="44"/>
  <c r="JP100" i="44"/>
  <c r="JL100" i="44"/>
  <c r="JH100" i="44"/>
  <c r="JD100" i="44"/>
  <c r="IZ100" i="44"/>
  <c r="IV100" i="44"/>
  <c r="IR100" i="44"/>
  <c r="IN100" i="44"/>
  <c r="IJ100" i="44"/>
  <c r="IF100" i="44"/>
  <c r="IB100" i="44"/>
  <c r="HX100" i="44"/>
  <c r="HT100" i="44"/>
  <c r="HP100" i="44"/>
  <c r="HL100" i="44"/>
  <c r="HH100" i="44"/>
  <c r="HD100" i="44"/>
  <c r="GZ100" i="44"/>
  <c r="GV100" i="44"/>
  <c r="GR100" i="44"/>
  <c r="GN100" i="44"/>
  <c r="GJ100" i="44"/>
  <c r="GF100" i="44"/>
  <c r="GB100" i="44"/>
  <c r="FX100" i="44"/>
  <c r="FT100" i="44"/>
  <c r="FP100" i="44"/>
  <c r="FL100" i="44"/>
  <c r="FH100" i="44"/>
  <c r="FD100" i="44"/>
  <c r="EZ100" i="44"/>
  <c r="EV100" i="44"/>
  <c r="ER100" i="44"/>
  <c r="EN100" i="44"/>
  <c r="EJ100" i="44"/>
  <c r="EF100" i="44"/>
  <c r="EB100" i="44"/>
  <c r="DX100" i="44"/>
  <c r="DT100" i="44"/>
  <c r="DP100" i="44"/>
  <c r="DL100" i="44"/>
  <c r="DH100" i="44"/>
  <c r="DD100" i="44"/>
  <c r="CZ100" i="44"/>
  <c r="CV100" i="44"/>
  <c r="NR100" i="44"/>
  <c r="NN100" i="44"/>
  <c r="NJ100" i="44"/>
  <c r="NF100" i="44"/>
  <c r="NB100" i="44"/>
  <c r="MX100" i="44"/>
  <c r="MT100" i="44"/>
  <c r="MP100" i="44"/>
  <c r="ML100" i="44"/>
  <c r="MH100" i="44"/>
  <c r="LV100" i="44"/>
  <c r="LR100" i="44"/>
  <c r="LF100" i="44"/>
  <c r="LB100" i="44"/>
  <c r="KP100" i="44"/>
  <c r="KL100" i="44"/>
  <c r="JZ100" i="44"/>
  <c r="JV100" i="44"/>
  <c r="JJ100" i="44"/>
  <c r="JF100" i="44"/>
  <c r="IT100" i="44"/>
  <c r="IP100" i="44"/>
  <c r="ID100" i="44"/>
  <c r="HZ100" i="44"/>
  <c r="HN100" i="44"/>
  <c r="HJ100" i="44"/>
  <c r="GX100" i="44"/>
  <c r="GT100" i="44"/>
  <c r="GH100" i="44"/>
  <c r="GD100" i="44"/>
  <c r="FR100" i="44"/>
  <c r="FN100" i="44"/>
  <c r="FB100" i="44"/>
  <c r="EX100" i="44"/>
  <c r="EL100" i="44"/>
  <c r="EH100" i="44"/>
  <c r="DV100" i="44"/>
  <c r="DR100" i="44"/>
  <c r="DF100" i="44"/>
  <c r="DB100" i="44"/>
  <c r="CP100" i="44"/>
  <c r="CL100" i="44"/>
  <c r="BZ100" i="44"/>
  <c r="BV100" i="44"/>
  <c r="BJ100" i="44"/>
  <c r="BF100" i="44"/>
  <c r="AT100" i="44"/>
  <c r="AP100" i="44"/>
  <c r="AD100" i="44"/>
  <c r="Z100" i="44"/>
  <c r="N100" i="44"/>
  <c r="J100" i="44"/>
  <c r="MA100" i="44"/>
  <c r="LK100" i="44"/>
  <c r="KU100" i="44"/>
  <c r="KE100" i="44"/>
  <c r="JO100" i="44"/>
  <c r="IY100" i="44"/>
  <c r="II100" i="44"/>
  <c r="HS100" i="44"/>
  <c r="HC100" i="44"/>
  <c r="GM100" i="44"/>
  <c r="FW100" i="44"/>
  <c r="FG100" i="44"/>
  <c r="EQ100" i="44"/>
  <c r="EA100" i="44"/>
  <c r="DK100" i="44"/>
  <c r="CU100" i="44"/>
  <c r="CE100" i="44"/>
  <c r="BO100" i="44"/>
  <c r="AY100" i="44"/>
  <c r="AI100" i="44"/>
  <c r="S100" i="44"/>
  <c r="CR100" i="44"/>
  <c r="CN100" i="44"/>
  <c r="CJ100" i="44"/>
  <c r="CF100" i="44"/>
  <c r="CB100" i="44"/>
  <c r="BX100" i="44"/>
  <c r="BT100" i="44"/>
  <c r="BP100" i="44"/>
  <c r="BL100" i="44"/>
  <c r="BH100" i="44"/>
  <c r="BD100" i="44"/>
  <c r="AZ100" i="44"/>
  <c r="AV100" i="44"/>
  <c r="AR100" i="44"/>
  <c r="AN100" i="44"/>
  <c r="AJ100" i="44"/>
  <c r="AF100" i="44"/>
  <c r="AB100" i="44"/>
  <c r="X100" i="44"/>
  <c r="T100" i="44"/>
  <c r="P100" i="44"/>
  <c r="L100" i="44"/>
  <c r="H100" i="44"/>
  <c r="D108" i="44"/>
  <c r="D107" i="44"/>
  <c r="D106" i="44"/>
  <c r="D105" i="44"/>
  <c r="D104" i="44"/>
  <c r="D103" i="44"/>
  <c r="D102" i="44"/>
  <c r="D101" i="44"/>
  <c r="D100" i="44" s="1"/>
  <c r="D101" i="50"/>
  <c r="D102" i="50"/>
  <c r="D103" i="50"/>
  <c r="D104" i="50"/>
  <c r="D105" i="50"/>
  <c r="D106" i="50"/>
  <c r="D107" i="50"/>
  <c r="D108" i="50"/>
  <c r="E101" i="50" l="1"/>
  <c r="F101" i="50"/>
  <c r="G101" i="50"/>
  <c r="H101" i="50"/>
  <c r="I101" i="50"/>
  <c r="J101" i="50"/>
  <c r="K101" i="50"/>
  <c r="L101" i="50"/>
  <c r="M101" i="50"/>
  <c r="N101" i="50"/>
  <c r="O101" i="50"/>
  <c r="P101" i="50"/>
  <c r="Q101" i="50"/>
  <c r="R101" i="50"/>
  <c r="S101" i="50"/>
  <c r="T101" i="50"/>
  <c r="U101" i="50"/>
  <c r="V101" i="50"/>
  <c r="W101" i="50"/>
  <c r="X101" i="50"/>
  <c r="Y101" i="50"/>
  <c r="Z101" i="50"/>
  <c r="AA101" i="50"/>
  <c r="AB101" i="50"/>
  <c r="AC101" i="50"/>
  <c r="AD101" i="50"/>
  <c r="AE101" i="50"/>
  <c r="AF101" i="50"/>
  <c r="AG101" i="50"/>
  <c r="AH101" i="50"/>
  <c r="AI101" i="50"/>
  <c r="AJ101" i="50"/>
  <c r="AK101" i="50"/>
  <c r="AL101" i="50"/>
  <c r="AM101" i="50"/>
  <c r="AN101" i="50"/>
  <c r="AO101" i="50"/>
  <c r="AP101" i="50"/>
  <c r="AQ101" i="50"/>
  <c r="AR101" i="50"/>
  <c r="AS101" i="50"/>
  <c r="AT101" i="50"/>
  <c r="AU101" i="50"/>
  <c r="AV101" i="50"/>
  <c r="AW101" i="50"/>
  <c r="AX101" i="50"/>
  <c r="AY101" i="50"/>
  <c r="AZ101" i="50"/>
  <c r="BA101" i="50"/>
  <c r="BB101" i="50"/>
  <c r="BC101" i="50"/>
  <c r="BD101" i="50"/>
  <c r="BE101" i="50"/>
  <c r="BF101" i="50"/>
  <c r="BG101" i="50"/>
  <c r="BH101" i="50"/>
  <c r="BI101" i="50"/>
  <c r="BJ101" i="50"/>
  <c r="BK101" i="50"/>
  <c r="BL101" i="50"/>
  <c r="BM101" i="50"/>
  <c r="BN101" i="50"/>
  <c r="BO101" i="50"/>
  <c r="BP101" i="50"/>
  <c r="BQ101" i="50"/>
  <c r="BR101" i="50"/>
  <c r="BS101" i="50"/>
  <c r="BT101" i="50"/>
  <c r="BU101" i="50"/>
  <c r="BV101" i="50"/>
  <c r="BW101" i="50"/>
  <c r="BX101" i="50"/>
  <c r="BY101" i="50"/>
  <c r="BZ101" i="50"/>
  <c r="CA101" i="50"/>
  <c r="CB101" i="50"/>
  <c r="CC101" i="50"/>
  <c r="CD101" i="50"/>
  <c r="CE101" i="50"/>
  <c r="CF101" i="50"/>
  <c r="CG101" i="50"/>
  <c r="CH101" i="50"/>
  <c r="CI101" i="50"/>
  <c r="CJ101" i="50"/>
  <c r="CK101" i="50"/>
  <c r="CL101" i="50"/>
  <c r="CM101" i="50"/>
  <c r="CN101" i="50"/>
  <c r="CO101" i="50"/>
  <c r="CP101" i="50"/>
  <c r="CQ101" i="50"/>
  <c r="CR101" i="50"/>
  <c r="CS101" i="50"/>
  <c r="CT101" i="50"/>
  <c r="CU101" i="50"/>
  <c r="CV101" i="50"/>
  <c r="CW101" i="50"/>
  <c r="CX101" i="50"/>
  <c r="CY101" i="50"/>
  <c r="CZ101" i="50"/>
  <c r="DA101" i="50"/>
  <c r="DB101" i="50"/>
  <c r="DC101" i="50"/>
  <c r="DD101" i="50"/>
  <c r="DE101" i="50"/>
  <c r="DF101" i="50"/>
  <c r="DG101" i="50"/>
  <c r="DH101" i="50"/>
  <c r="DI101" i="50"/>
  <c r="DJ101" i="50"/>
  <c r="DK101" i="50"/>
  <c r="DL101" i="50"/>
  <c r="DM101" i="50"/>
  <c r="DN101" i="50"/>
  <c r="DO101" i="50"/>
  <c r="DP101" i="50"/>
  <c r="DQ101" i="50"/>
  <c r="DR101" i="50"/>
  <c r="DS101" i="50"/>
  <c r="DT101" i="50"/>
  <c r="DU101" i="50"/>
  <c r="DV101" i="50"/>
  <c r="DW101" i="50"/>
  <c r="DX101" i="50"/>
  <c r="DY101" i="50"/>
  <c r="DZ101" i="50"/>
  <c r="EA101" i="50"/>
  <c r="EB101" i="50"/>
  <c r="EC101" i="50"/>
  <c r="ED101" i="50"/>
  <c r="EE101" i="50"/>
  <c r="EF101" i="50"/>
  <c r="EG101" i="50"/>
  <c r="EH101" i="50"/>
  <c r="EI101" i="50"/>
  <c r="EJ101" i="50"/>
  <c r="EK101" i="50"/>
  <c r="EL101" i="50"/>
  <c r="EM101" i="50"/>
  <c r="EN101" i="50"/>
  <c r="EO101" i="50"/>
  <c r="EP101" i="50"/>
  <c r="EQ101" i="50"/>
  <c r="ER101" i="50"/>
  <c r="ES101" i="50"/>
  <c r="ET101" i="50"/>
  <c r="EU101" i="50"/>
  <c r="EV101" i="50"/>
  <c r="EW101" i="50"/>
  <c r="EX101" i="50"/>
  <c r="EY101" i="50"/>
  <c r="EZ101" i="50"/>
  <c r="FA101" i="50"/>
  <c r="FB101" i="50"/>
  <c r="FC101" i="50"/>
  <c r="FD101" i="50"/>
  <c r="FE101" i="50"/>
  <c r="FF101" i="50"/>
  <c r="FG101" i="50"/>
  <c r="FH101" i="50"/>
  <c r="FI101" i="50"/>
  <c r="FJ101" i="50"/>
  <c r="FK101" i="50"/>
  <c r="FL101" i="50"/>
  <c r="FM101" i="50"/>
  <c r="FN101" i="50"/>
  <c r="FO101" i="50"/>
  <c r="FP101" i="50"/>
  <c r="FQ101" i="50"/>
  <c r="FR101" i="50"/>
  <c r="FS101" i="50"/>
  <c r="FT101" i="50"/>
  <c r="FU101" i="50"/>
  <c r="FV101" i="50"/>
  <c r="FW101" i="50"/>
  <c r="FX101" i="50"/>
  <c r="FY101" i="50"/>
  <c r="FZ101" i="50"/>
  <c r="GA101" i="50"/>
  <c r="GB101" i="50"/>
  <c r="GC101" i="50"/>
  <c r="GD101" i="50"/>
  <c r="GE101" i="50"/>
  <c r="GF101" i="50"/>
  <c r="GG101" i="50"/>
  <c r="GH101" i="50"/>
  <c r="GI101" i="50"/>
  <c r="GJ101" i="50"/>
  <c r="GK101" i="50"/>
  <c r="GL101" i="50"/>
  <c r="GM101" i="50"/>
  <c r="GN101" i="50"/>
  <c r="GO101" i="50"/>
  <c r="GP101" i="50"/>
  <c r="GQ101" i="50"/>
  <c r="GR101" i="50"/>
  <c r="GS101" i="50"/>
  <c r="GT101" i="50"/>
  <c r="GU101" i="50"/>
  <c r="GV101" i="50"/>
  <c r="GW101" i="50"/>
  <c r="GX101" i="50"/>
  <c r="GY101" i="50"/>
  <c r="GZ101" i="50"/>
  <c r="HA101" i="50"/>
  <c r="HB101" i="50"/>
  <c r="HC101" i="50"/>
  <c r="HD101" i="50"/>
  <c r="HE101" i="50"/>
  <c r="HF101" i="50"/>
  <c r="HG101" i="50"/>
  <c r="HH101" i="50"/>
  <c r="HI101" i="50"/>
  <c r="HJ101" i="50"/>
  <c r="HK101" i="50"/>
  <c r="HL101" i="50"/>
  <c r="HM101" i="50"/>
  <c r="HN101" i="50"/>
  <c r="HO101" i="50"/>
  <c r="HP101" i="50"/>
  <c r="HQ101" i="50"/>
  <c r="HR101" i="50"/>
  <c r="HS101" i="50"/>
  <c r="HT101" i="50"/>
  <c r="HU101" i="50"/>
  <c r="HV101" i="50"/>
  <c r="HW101" i="50"/>
  <c r="HX101" i="50"/>
  <c r="HY101" i="50"/>
  <c r="HZ101" i="50"/>
  <c r="IA101" i="50"/>
  <c r="IB101" i="50"/>
  <c r="IC101" i="50"/>
  <c r="ID101" i="50"/>
  <c r="IE101" i="50"/>
  <c r="IF101" i="50"/>
  <c r="IG101" i="50"/>
  <c r="IH101" i="50"/>
  <c r="II101" i="50"/>
  <c r="IJ101" i="50"/>
  <c r="IK101" i="50"/>
  <c r="IL101" i="50"/>
  <c r="IM101" i="50"/>
  <c r="IN101" i="50"/>
  <c r="IO101" i="50"/>
  <c r="IP101" i="50"/>
  <c r="IQ101" i="50"/>
  <c r="IR101" i="50"/>
  <c r="IS101" i="50"/>
  <c r="IT101" i="50"/>
  <c r="IU101" i="50"/>
  <c r="IV101" i="50"/>
  <c r="IW101" i="50"/>
  <c r="IX101" i="50"/>
  <c r="IY101" i="50"/>
  <c r="IZ101" i="50"/>
  <c r="JA101" i="50"/>
  <c r="JB101" i="50"/>
  <c r="JC101" i="50"/>
  <c r="JD101" i="50"/>
  <c r="JE101" i="50"/>
  <c r="JF101" i="50"/>
  <c r="JG101" i="50"/>
  <c r="JH101" i="50"/>
  <c r="JI101" i="50"/>
  <c r="JJ101" i="50"/>
  <c r="JK101" i="50"/>
  <c r="JL101" i="50"/>
  <c r="JM101" i="50"/>
  <c r="JN101" i="50"/>
  <c r="JO101" i="50"/>
  <c r="JP101" i="50"/>
  <c r="JQ101" i="50"/>
  <c r="JR101" i="50"/>
  <c r="JS101" i="50"/>
  <c r="JT101" i="50"/>
  <c r="JU101" i="50"/>
  <c r="JV101" i="50"/>
  <c r="JW101" i="50"/>
  <c r="JX101" i="50"/>
  <c r="JY101" i="50"/>
  <c r="JZ101" i="50"/>
  <c r="KA101" i="50"/>
  <c r="KB101" i="50"/>
  <c r="KC101" i="50"/>
  <c r="KD101" i="50"/>
  <c r="KE101" i="50"/>
  <c r="KF101" i="50"/>
  <c r="KG101" i="50"/>
  <c r="KH101" i="50"/>
  <c r="KI101" i="50"/>
  <c r="KJ101" i="50"/>
  <c r="KK101" i="50"/>
  <c r="KL101" i="50"/>
  <c r="KM101" i="50"/>
  <c r="KN101" i="50"/>
  <c r="KO101" i="50"/>
  <c r="KP101" i="50"/>
  <c r="KQ101" i="50"/>
  <c r="KR101" i="50"/>
  <c r="KS101" i="50"/>
  <c r="KT101" i="50"/>
  <c r="KU101" i="50"/>
  <c r="KV101" i="50"/>
  <c r="KW101" i="50"/>
  <c r="KX101" i="50"/>
  <c r="KY101" i="50"/>
  <c r="KZ101" i="50"/>
  <c r="LA101" i="50"/>
  <c r="LB101" i="50"/>
  <c r="LC101" i="50"/>
  <c r="LD101" i="50"/>
  <c r="LE101" i="50"/>
  <c r="LF101" i="50"/>
  <c r="LG101" i="50"/>
  <c r="LH101" i="50"/>
  <c r="LI101" i="50"/>
  <c r="LJ101" i="50"/>
  <c r="LK101" i="50"/>
  <c r="LL101" i="50"/>
  <c r="LM101" i="50"/>
  <c r="LN101" i="50"/>
  <c r="LO101" i="50"/>
  <c r="LP101" i="50"/>
  <c r="LQ101" i="50"/>
  <c r="LR101" i="50"/>
  <c r="LS101" i="50"/>
  <c r="LT101" i="50"/>
  <c r="LU101" i="50"/>
  <c r="LV101" i="50"/>
  <c r="LW101" i="50"/>
  <c r="LX101" i="50"/>
  <c r="LY101" i="50"/>
  <c r="LZ101" i="50"/>
  <c r="MA101" i="50"/>
  <c r="MB101" i="50"/>
  <c r="MC101" i="50"/>
  <c r="MD101" i="50"/>
  <c r="ME101" i="50"/>
  <c r="MF101" i="50"/>
  <c r="MG101" i="50"/>
  <c r="MH101" i="50"/>
  <c r="MI101" i="50"/>
  <c r="MJ101" i="50"/>
  <c r="MK101" i="50"/>
  <c r="ML101" i="50"/>
  <c r="MM101" i="50"/>
  <c r="MN101" i="50"/>
  <c r="MO101" i="50"/>
  <c r="MP101" i="50"/>
  <c r="MQ101" i="50"/>
  <c r="MR101" i="50"/>
  <c r="MS101" i="50"/>
  <c r="MT101" i="50"/>
  <c r="MU101" i="50"/>
  <c r="MV101" i="50"/>
  <c r="MW101" i="50"/>
  <c r="MX101" i="50"/>
  <c r="MY101" i="50"/>
  <c r="MZ101" i="50"/>
  <c r="NA101" i="50"/>
  <c r="NB101" i="50"/>
  <c r="NC101" i="50"/>
  <c r="ND101" i="50"/>
  <c r="NE101" i="50"/>
  <c r="NF101" i="50"/>
  <c r="NG101" i="50"/>
  <c r="NH101" i="50"/>
  <c r="NI101" i="50"/>
  <c r="NJ101" i="50"/>
  <c r="NK101" i="50"/>
  <c r="NL101" i="50"/>
  <c r="NM101" i="50"/>
  <c r="NN101" i="50"/>
  <c r="NO101" i="50"/>
  <c r="NP101" i="50"/>
  <c r="NQ101" i="50"/>
  <c r="NR101" i="50"/>
  <c r="E101" i="45"/>
  <c r="F101" i="45"/>
  <c r="G101" i="45"/>
  <c r="H101" i="45"/>
  <c r="I101" i="45"/>
  <c r="J101" i="45"/>
  <c r="K101" i="45"/>
  <c r="L101" i="45"/>
  <c r="M101" i="45"/>
  <c r="N101" i="45"/>
  <c r="O101" i="45"/>
  <c r="P101" i="45"/>
  <c r="Q101" i="45"/>
  <c r="R101" i="45"/>
  <c r="S101" i="45"/>
  <c r="T101" i="45"/>
  <c r="U101" i="45"/>
  <c r="V101" i="45"/>
  <c r="W101" i="45"/>
  <c r="X101" i="45"/>
  <c r="Y101" i="45"/>
  <c r="Z101" i="45"/>
  <c r="AA101" i="45"/>
  <c r="AB101" i="45"/>
  <c r="AC101" i="45"/>
  <c r="AD101" i="45"/>
  <c r="AE101" i="45"/>
  <c r="AF101" i="45"/>
  <c r="AG101" i="45"/>
  <c r="AH101" i="45"/>
  <c r="AI101" i="45"/>
  <c r="AJ101" i="45"/>
  <c r="AK101" i="45"/>
  <c r="AL101" i="45"/>
  <c r="AM101" i="45"/>
  <c r="AN101" i="45"/>
  <c r="AO101" i="45"/>
  <c r="AP101" i="45"/>
  <c r="AQ101" i="45"/>
  <c r="AR101" i="45"/>
  <c r="AS101" i="45"/>
  <c r="AT101" i="45"/>
  <c r="AU101" i="45"/>
  <c r="AV101" i="45"/>
  <c r="AW101" i="45"/>
  <c r="AX101" i="45"/>
  <c r="AY101" i="45"/>
  <c r="AZ101" i="45"/>
  <c r="BA101" i="45"/>
  <c r="BB101" i="45"/>
  <c r="BC101" i="45"/>
  <c r="BD101" i="45"/>
  <c r="BE101" i="45"/>
  <c r="BF101" i="45"/>
  <c r="BG101" i="45"/>
  <c r="BH101" i="45"/>
  <c r="BI101" i="45"/>
  <c r="BJ101" i="45"/>
  <c r="BK101" i="45"/>
  <c r="BL101" i="45"/>
  <c r="BM101" i="45"/>
  <c r="BN101" i="45"/>
  <c r="BO101" i="45"/>
  <c r="BP101" i="45"/>
  <c r="BQ101" i="45"/>
  <c r="BR101" i="45"/>
  <c r="BS101" i="45"/>
  <c r="BT101" i="45"/>
  <c r="BU101" i="45"/>
  <c r="BV101" i="45"/>
  <c r="BW101" i="45"/>
  <c r="BX101" i="45"/>
  <c r="BY101" i="45"/>
  <c r="BZ101" i="45"/>
  <c r="CA101" i="45"/>
  <c r="CB101" i="45"/>
  <c r="CC101" i="45"/>
  <c r="CD101" i="45"/>
  <c r="CE101" i="45"/>
  <c r="CF101" i="45"/>
  <c r="CG101" i="45"/>
  <c r="CH101" i="45"/>
  <c r="CI101" i="45"/>
  <c r="CJ101" i="45"/>
  <c r="CK101" i="45"/>
  <c r="CL101" i="45"/>
  <c r="CM101" i="45"/>
  <c r="CN101" i="45"/>
  <c r="CO101" i="45"/>
  <c r="CP101" i="45"/>
  <c r="CQ101" i="45"/>
  <c r="CR101" i="45"/>
  <c r="CS101" i="45"/>
  <c r="CT101" i="45"/>
  <c r="CU101" i="45"/>
  <c r="CV101" i="45"/>
  <c r="CW101" i="45"/>
  <c r="CX101" i="45"/>
  <c r="CY101" i="45"/>
  <c r="CZ101" i="45"/>
  <c r="DA101" i="45"/>
  <c r="DB101" i="45"/>
  <c r="DC101" i="45"/>
  <c r="DD101" i="45"/>
  <c r="DE101" i="45"/>
  <c r="DF101" i="45"/>
  <c r="DG101" i="45"/>
  <c r="DH101" i="45"/>
  <c r="DI101" i="45"/>
  <c r="DJ101" i="45"/>
  <c r="DK101" i="45"/>
  <c r="DL101" i="45"/>
  <c r="DM101" i="45"/>
  <c r="DN101" i="45"/>
  <c r="DO101" i="45"/>
  <c r="DP101" i="45"/>
  <c r="DQ101" i="45"/>
  <c r="DR101" i="45"/>
  <c r="DS101" i="45"/>
  <c r="DT101" i="45"/>
  <c r="DU101" i="45"/>
  <c r="DV101" i="45"/>
  <c r="DW101" i="45"/>
  <c r="DX101" i="45"/>
  <c r="DY101" i="45"/>
  <c r="DZ101" i="45"/>
  <c r="EA101" i="45"/>
  <c r="EB101" i="45"/>
  <c r="EC101" i="45"/>
  <c r="ED101" i="45"/>
  <c r="EE101" i="45"/>
  <c r="EF101" i="45"/>
  <c r="EG101" i="45"/>
  <c r="EH101" i="45"/>
  <c r="EI101" i="45"/>
  <c r="EJ101" i="45"/>
  <c r="EK101" i="45"/>
  <c r="EL101" i="45"/>
  <c r="EM101" i="45"/>
  <c r="EN101" i="45"/>
  <c r="EO101" i="45"/>
  <c r="EP101" i="45"/>
  <c r="EQ101" i="45"/>
  <c r="ER101" i="45"/>
  <c r="ES101" i="45"/>
  <c r="ET101" i="45"/>
  <c r="EU101" i="45"/>
  <c r="EV101" i="45"/>
  <c r="EW101" i="45"/>
  <c r="EX101" i="45"/>
  <c r="EY101" i="45"/>
  <c r="EZ101" i="45"/>
  <c r="FA101" i="45"/>
  <c r="FB101" i="45"/>
  <c r="FC101" i="45"/>
  <c r="FD101" i="45"/>
  <c r="FE101" i="45"/>
  <c r="FF101" i="45"/>
  <c r="FG101" i="45"/>
  <c r="FH101" i="45"/>
  <c r="FI101" i="45"/>
  <c r="FJ101" i="45"/>
  <c r="FK101" i="45"/>
  <c r="FL101" i="45"/>
  <c r="FM101" i="45"/>
  <c r="FN101" i="45"/>
  <c r="FO101" i="45"/>
  <c r="FP101" i="45"/>
  <c r="FQ101" i="45"/>
  <c r="FR101" i="45"/>
  <c r="FS101" i="45"/>
  <c r="FT101" i="45"/>
  <c r="FU101" i="45"/>
  <c r="FV101" i="45"/>
  <c r="FW101" i="45"/>
  <c r="FX101" i="45"/>
  <c r="FY101" i="45"/>
  <c r="FZ101" i="45"/>
  <c r="GA101" i="45"/>
  <c r="GB101" i="45"/>
  <c r="GC101" i="45"/>
  <c r="GD101" i="45"/>
  <c r="GE101" i="45"/>
  <c r="GF101" i="45"/>
  <c r="GG101" i="45"/>
  <c r="GH101" i="45"/>
  <c r="GI101" i="45"/>
  <c r="GJ101" i="45"/>
  <c r="GK101" i="45"/>
  <c r="GL101" i="45"/>
  <c r="GM101" i="45"/>
  <c r="GN101" i="45"/>
  <c r="GO101" i="45"/>
  <c r="GP101" i="45"/>
  <c r="GQ101" i="45"/>
  <c r="GR101" i="45"/>
  <c r="GS101" i="45"/>
  <c r="GT101" i="45"/>
  <c r="GU101" i="45"/>
  <c r="GV101" i="45"/>
  <c r="GW101" i="45"/>
  <c r="GX101" i="45"/>
  <c r="GY101" i="45"/>
  <c r="GZ101" i="45"/>
  <c r="HA101" i="45"/>
  <c r="HB101" i="45"/>
  <c r="HC101" i="45"/>
  <c r="HD101" i="45"/>
  <c r="HE101" i="45"/>
  <c r="HF101" i="45"/>
  <c r="HG101" i="45"/>
  <c r="HH101" i="45"/>
  <c r="HI101" i="45"/>
  <c r="HJ101" i="45"/>
  <c r="HK101" i="45"/>
  <c r="HL101" i="45"/>
  <c r="HM101" i="45"/>
  <c r="HN101" i="45"/>
  <c r="HO101" i="45"/>
  <c r="HP101" i="45"/>
  <c r="HQ101" i="45"/>
  <c r="HR101" i="45"/>
  <c r="HS101" i="45"/>
  <c r="HT101" i="45"/>
  <c r="HU101" i="45"/>
  <c r="HV101" i="45"/>
  <c r="HW101" i="45"/>
  <c r="HX101" i="45"/>
  <c r="HY101" i="45"/>
  <c r="HZ101" i="45"/>
  <c r="IA101" i="45"/>
  <c r="IB101" i="45"/>
  <c r="IC101" i="45"/>
  <c r="ID101" i="45"/>
  <c r="IE101" i="45"/>
  <c r="IF101" i="45"/>
  <c r="IG101" i="45"/>
  <c r="IH101" i="45"/>
  <c r="II101" i="45"/>
  <c r="IJ101" i="45"/>
  <c r="IK101" i="45"/>
  <c r="IL101" i="45"/>
  <c r="IM101" i="45"/>
  <c r="IN101" i="45"/>
  <c r="IO101" i="45"/>
  <c r="IP101" i="45"/>
  <c r="IQ101" i="45"/>
  <c r="IR101" i="45"/>
  <c r="IS101" i="45"/>
  <c r="IT101" i="45"/>
  <c r="IU101" i="45"/>
  <c r="IV101" i="45"/>
  <c r="IW101" i="45"/>
  <c r="IX101" i="45"/>
  <c r="IY101" i="45"/>
  <c r="IZ101" i="45"/>
  <c r="JA101" i="45"/>
  <c r="JB101" i="45"/>
  <c r="JC101" i="45"/>
  <c r="JD101" i="45"/>
  <c r="JE101" i="45"/>
  <c r="JF101" i="45"/>
  <c r="JG101" i="45"/>
  <c r="JH101" i="45"/>
  <c r="JI101" i="45"/>
  <c r="JJ101" i="45"/>
  <c r="JK101" i="45"/>
  <c r="JL101" i="45"/>
  <c r="JM101" i="45"/>
  <c r="JN101" i="45"/>
  <c r="JO101" i="45"/>
  <c r="JP101" i="45"/>
  <c r="JQ101" i="45"/>
  <c r="JR101" i="45"/>
  <c r="JS101" i="45"/>
  <c r="JT101" i="45"/>
  <c r="JU101" i="45"/>
  <c r="JV101" i="45"/>
  <c r="JW101" i="45"/>
  <c r="JX101" i="45"/>
  <c r="JY101" i="45"/>
  <c r="JZ101" i="45"/>
  <c r="KA101" i="45"/>
  <c r="KB101" i="45"/>
  <c r="KC101" i="45"/>
  <c r="KD101" i="45"/>
  <c r="KE101" i="45"/>
  <c r="KF101" i="45"/>
  <c r="KG101" i="45"/>
  <c r="KH101" i="45"/>
  <c r="KI101" i="45"/>
  <c r="KJ101" i="45"/>
  <c r="KK101" i="45"/>
  <c r="KL101" i="45"/>
  <c r="KM101" i="45"/>
  <c r="KN101" i="45"/>
  <c r="KO101" i="45"/>
  <c r="KP101" i="45"/>
  <c r="KQ101" i="45"/>
  <c r="KR101" i="45"/>
  <c r="KS101" i="45"/>
  <c r="KT101" i="45"/>
  <c r="KU101" i="45"/>
  <c r="KV101" i="45"/>
  <c r="KW101" i="45"/>
  <c r="KX101" i="45"/>
  <c r="KY101" i="45"/>
  <c r="KZ101" i="45"/>
  <c r="LA101" i="45"/>
  <c r="LB101" i="45"/>
  <c r="LC101" i="45"/>
  <c r="LD101" i="45"/>
  <c r="LE101" i="45"/>
  <c r="LF101" i="45"/>
  <c r="LG101" i="45"/>
  <c r="LH101" i="45"/>
  <c r="LI101" i="45"/>
  <c r="LJ101" i="45"/>
  <c r="LK101" i="45"/>
  <c r="LL101" i="45"/>
  <c r="LM101" i="45"/>
  <c r="LN101" i="45"/>
  <c r="LO101" i="45"/>
  <c r="LP101" i="45"/>
  <c r="LQ101" i="45"/>
  <c r="LR101" i="45"/>
  <c r="LS101" i="45"/>
  <c r="LT101" i="45"/>
  <c r="LU101" i="45"/>
  <c r="LV101" i="45"/>
  <c r="LW101" i="45"/>
  <c r="LX101" i="45"/>
  <c r="LY101" i="45"/>
  <c r="LZ101" i="45"/>
  <c r="MA101" i="45"/>
  <c r="MB101" i="45"/>
  <c r="MC101" i="45"/>
  <c r="MD101" i="45"/>
  <c r="ME101" i="45"/>
  <c r="MF101" i="45"/>
  <c r="MG101" i="45"/>
  <c r="MH101" i="45"/>
  <c r="MI101" i="45"/>
  <c r="MJ101" i="45"/>
  <c r="MK101" i="45"/>
  <c r="ML101" i="45"/>
  <c r="MM101" i="45"/>
  <c r="MN101" i="45"/>
  <c r="MO101" i="45"/>
  <c r="MP101" i="45"/>
  <c r="MQ101" i="45"/>
  <c r="MR101" i="45"/>
  <c r="MS101" i="45"/>
  <c r="MT101" i="45"/>
  <c r="MU101" i="45"/>
  <c r="MV101" i="45"/>
  <c r="MW101" i="45"/>
  <c r="MX101" i="45"/>
  <c r="MY101" i="45"/>
  <c r="MZ101" i="45"/>
  <c r="NA101" i="45"/>
  <c r="NB101" i="45"/>
  <c r="NC101" i="45"/>
  <c r="ND101" i="45"/>
  <c r="NE101" i="45"/>
  <c r="NF101" i="45"/>
  <c r="NG101" i="45"/>
  <c r="NH101" i="45"/>
  <c r="NI101" i="45"/>
  <c r="NJ101" i="45"/>
  <c r="NK101" i="45"/>
  <c r="NL101" i="45"/>
  <c r="NM101" i="45"/>
  <c r="NN101" i="45"/>
  <c r="NO101" i="45"/>
  <c r="NP101" i="45"/>
  <c r="NQ101" i="45"/>
  <c r="NR101" i="45"/>
  <c r="E101" i="46"/>
  <c r="F101" i="46"/>
  <c r="G101" i="46"/>
  <c r="H101" i="46"/>
  <c r="I101" i="46"/>
  <c r="J101" i="46"/>
  <c r="K101" i="46"/>
  <c r="L101" i="46"/>
  <c r="M101" i="46"/>
  <c r="N101" i="46"/>
  <c r="O101" i="46"/>
  <c r="P101" i="46"/>
  <c r="Q101" i="46"/>
  <c r="R101" i="46"/>
  <c r="S101" i="46"/>
  <c r="T101" i="46"/>
  <c r="U101" i="46"/>
  <c r="V101" i="46"/>
  <c r="W101" i="46"/>
  <c r="X101" i="46"/>
  <c r="Y101" i="46"/>
  <c r="Z101" i="46"/>
  <c r="AA101" i="46"/>
  <c r="AB101" i="46"/>
  <c r="AC101" i="46"/>
  <c r="AD101" i="46"/>
  <c r="AE101" i="46"/>
  <c r="AF101" i="46"/>
  <c r="AG101" i="46"/>
  <c r="AH101" i="46"/>
  <c r="AI101" i="46"/>
  <c r="AJ101" i="46"/>
  <c r="AK101" i="46"/>
  <c r="AL101" i="46"/>
  <c r="AM101" i="46"/>
  <c r="AN101" i="46"/>
  <c r="AO101" i="46"/>
  <c r="AP101" i="46"/>
  <c r="AQ101" i="46"/>
  <c r="AR101" i="46"/>
  <c r="AS101" i="46"/>
  <c r="AT101" i="46"/>
  <c r="AU101" i="46"/>
  <c r="AV101" i="46"/>
  <c r="AW101" i="46"/>
  <c r="AX101" i="46"/>
  <c r="AY101" i="46"/>
  <c r="AZ101" i="46"/>
  <c r="BA101" i="46"/>
  <c r="BB101" i="46"/>
  <c r="BC101" i="46"/>
  <c r="BD101" i="46"/>
  <c r="BE101" i="46"/>
  <c r="BF101" i="46"/>
  <c r="BG101" i="46"/>
  <c r="BH101" i="46"/>
  <c r="BI101" i="46"/>
  <c r="BJ101" i="46"/>
  <c r="BK101" i="46"/>
  <c r="BL101" i="46"/>
  <c r="BM101" i="46"/>
  <c r="BN101" i="46"/>
  <c r="BO101" i="46"/>
  <c r="BP101" i="46"/>
  <c r="BQ101" i="46"/>
  <c r="BR101" i="46"/>
  <c r="BS101" i="46"/>
  <c r="BT101" i="46"/>
  <c r="BU101" i="46"/>
  <c r="BV101" i="46"/>
  <c r="BW101" i="46"/>
  <c r="BX101" i="46"/>
  <c r="BY101" i="46"/>
  <c r="BZ101" i="46"/>
  <c r="CA101" i="46"/>
  <c r="CB101" i="46"/>
  <c r="CC101" i="46"/>
  <c r="CD101" i="46"/>
  <c r="CE101" i="46"/>
  <c r="CF101" i="46"/>
  <c r="CG101" i="46"/>
  <c r="CH101" i="46"/>
  <c r="CI101" i="46"/>
  <c r="CJ101" i="46"/>
  <c r="CK101" i="46"/>
  <c r="CL101" i="46"/>
  <c r="CM101" i="46"/>
  <c r="CN101" i="46"/>
  <c r="CO101" i="46"/>
  <c r="CP101" i="46"/>
  <c r="CQ101" i="46"/>
  <c r="CR101" i="46"/>
  <c r="CS101" i="46"/>
  <c r="CT101" i="46"/>
  <c r="CU101" i="46"/>
  <c r="CV101" i="46"/>
  <c r="CW101" i="46"/>
  <c r="CX101" i="46"/>
  <c r="CY101" i="46"/>
  <c r="CZ101" i="46"/>
  <c r="DA101" i="46"/>
  <c r="DB101" i="46"/>
  <c r="DC101" i="46"/>
  <c r="DD101" i="46"/>
  <c r="DE101" i="46"/>
  <c r="DF101" i="46"/>
  <c r="DG101" i="46"/>
  <c r="DH101" i="46"/>
  <c r="DI101" i="46"/>
  <c r="DJ101" i="46"/>
  <c r="DK101" i="46"/>
  <c r="DL101" i="46"/>
  <c r="DM101" i="46"/>
  <c r="DN101" i="46"/>
  <c r="DO101" i="46"/>
  <c r="DP101" i="46"/>
  <c r="DQ101" i="46"/>
  <c r="DR101" i="46"/>
  <c r="DS101" i="46"/>
  <c r="DT101" i="46"/>
  <c r="DU101" i="46"/>
  <c r="DV101" i="46"/>
  <c r="DW101" i="46"/>
  <c r="DX101" i="46"/>
  <c r="DY101" i="46"/>
  <c r="DZ101" i="46"/>
  <c r="EA101" i="46"/>
  <c r="EB101" i="46"/>
  <c r="EC101" i="46"/>
  <c r="ED101" i="46"/>
  <c r="EE101" i="46"/>
  <c r="EF101" i="46"/>
  <c r="EG101" i="46"/>
  <c r="EH101" i="46"/>
  <c r="EI101" i="46"/>
  <c r="EJ101" i="46"/>
  <c r="EK101" i="46"/>
  <c r="EL101" i="46"/>
  <c r="EM101" i="46"/>
  <c r="EN101" i="46"/>
  <c r="EO101" i="46"/>
  <c r="EP101" i="46"/>
  <c r="EQ101" i="46"/>
  <c r="ER101" i="46"/>
  <c r="ES101" i="46"/>
  <c r="ET101" i="46"/>
  <c r="EU101" i="46"/>
  <c r="EV101" i="46"/>
  <c r="EW101" i="46"/>
  <c r="EX101" i="46"/>
  <c r="EY101" i="46"/>
  <c r="EZ101" i="46"/>
  <c r="FA101" i="46"/>
  <c r="FB101" i="46"/>
  <c r="FC101" i="46"/>
  <c r="FD101" i="46"/>
  <c r="FE101" i="46"/>
  <c r="FF101" i="46"/>
  <c r="FG101" i="46"/>
  <c r="FH101" i="46"/>
  <c r="FI101" i="46"/>
  <c r="FJ101" i="46"/>
  <c r="FK101" i="46"/>
  <c r="FL101" i="46"/>
  <c r="FM101" i="46"/>
  <c r="FN101" i="46"/>
  <c r="FO101" i="46"/>
  <c r="FP101" i="46"/>
  <c r="FQ101" i="46"/>
  <c r="FR101" i="46"/>
  <c r="FS101" i="46"/>
  <c r="FT101" i="46"/>
  <c r="FU101" i="46"/>
  <c r="FV101" i="46"/>
  <c r="FW101" i="46"/>
  <c r="FX101" i="46"/>
  <c r="FY101" i="46"/>
  <c r="FZ101" i="46"/>
  <c r="GA101" i="46"/>
  <c r="GB101" i="46"/>
  <c r="GC101" i="46"/>
  <c r="GD101" i="46"/>
  <c r="GE101" i="46"/>
  <c r="GF101" i="46"/>
  <c r="GG101" i="46"/>
  <c r="GH101" i="46"/>
  <c r="GI101" i="46"/>
  <c r="GJ101" i="46"/>
  <c r="GK101" i="46"/>
  <c r="GL101" i="46"/>
  <c r="GM101" i="46"/>
  <c r="GN101" i="46"/>
  <c r="GO101" i="46"/>
  <c r="GP101" i="46"/>
  <c r="GQ101" i="46"/>
  <c r="GR101" i="46"/>
  <c r="GS101" i="46"/>
  <c r="GT101" i="46"/>
  <c r="GU101" i="46"/>
  <c r="GV101" i="46"/>
  <c r="GW101" i="46"/>
  <c r="GX101" i="46"/>
  <c r="GY101" i="46"/>
  <c r="GZ101" i="46"/>
  <c r="HA101" i="46"/>
  <c r="HB101" i="46"/>
  <c r="HC101" i="46"/>
  <c r="HD101" i="46"/>
  <c r="HE101" i="46"/>
  <c r="HF101" i="46"/>
  <c r="HG101" i="46"/>
  <c r="HH101" i="46"/>
  <c r="HI101" i="46"/>
  <c r="HJ101" i="46"/>
  <c r="HK101" i="46"/>
  <c r="HL101" i="46"/>
  <c r="HM101" i="46"/>
  <c r="HN101" i="46"/>
  <c r="HO101" i="46"/>
  <c r="HP101" i="46"/>
  <c r="HQ101" i="46"/>
  <c r="HR101" i="46"/>
  <c r="HS101" i="46"/>
  <c r="HT101" i="46"/>
  <c r="HU101" i="46"/>
  <c r="HV101" i="46"/>
  <c r="HW101" i="46"/>
  <c r="HX101" i="46"/>
  <c r="HY101" i="46"/>
  <c r="HZ101" i="46"/>
  <c r="IA101" i="46"/>
  <c r="IB101" i="46"/>
  <c r="IC101" i="46"/>
  <c r="ID101" i="46"/>
  <c r="IE101" i="46"/>
  <c r="IF101" i="46"/>
  <c r="IG101" i="46"/>
  <c r="IH101" i="46"/>
  <c r="II101" i="46"/>
  <c r="IJ101" i="46"/>
  <c r="IK101" i="46"/>
  <c r="IL101" i="46"/>
  <c r="IM101" i="46"/>
  <c r="IN101" i="46"/>
  <c r="IO101" i="46"/>
  <c r="IP101" i="46"/>
  <c r="IQ101" i="46"/>
  <c r="IR101" i="46"/>
  <c r="IS101" i="46"/>
  <c r="IT101" i="46"/>
  <c r="IU101" i="46"/>
  <c r="IV101" i="46"/>
  <c r="IW101" i="46"/>
  <c r="IX101" i="46"/>
  <c r="IY101" i="46"/>
  <c r="IZ101" i="46"/>
  <c r="JA101" i="46"/>
  <c r="JB101" i="46"/>
  <c r="JC101" i="46"/>
  <c r="JD101" i="46"/>
  <c r="JE101" i="46"/>
  <c r="JF101" i="46"/>
  <c r="JG101" i="46"/>
  <c r="JH101" i="46"/>
  <c r="JI101" i="46"/>
  <c r="JJ101" i="46"/>
  <c r="JK101" i="46"/>
  <c r="JL101" i="46"/>
  <c r="JM101" i="46"/>
  <c r="JN101" i="46"/>
  <c r="JO101" i="46"/>
  <c r="JP101" i="46"/>
  <c r="JQ101" i="46"/>
  <c r="JR101" i="46"/>
  <c r="JS101" i="46"/>
  <c r="JT101" i="46"/>
  <c r="JU101" i="46"/>
  <c r="JV101" i="46"/>
  <c r="JW101" i="46"/>
  <c r="JX101" i="46"/>
  <c r="JY101" i="46"/>
  <c r="JZ101" i="46"/>
  <c r="KA101" i="46"/>
  <c r="KB101" i="46"/>
  <c r="KC101" i="46"/>
  <c r="KD101" i="46"/>
  <c r="KE101" i="46"/>
  <c r="KF101" i="46"/>
  <c r="KG101" i="46"/>
  <c r="KH101" i="46"/>
  <c r="KI101" i="46"/>
  <c r="KJ101" i="46"/>
  <c r="KK101" i="46"/>
  <c r="KL101" i="46"/>
  <c r="KM101" i="46"/>
  <c r="KN101" i="46"/>
  <c r="KO101" i="46"/>
  <c r="KP101" i="46"/>
  <c r="KQ101" i="46"/>
  <c r="KR101" i="46"/>
  <c r="KS101" i="46"/>
  <c r="KT101" i="46"/>
  <c r="KU101" i="46"/>
  <c r="KV101" i="46"/>
  <c r="KW101" i="46"/>
  <c r="KX101" i="46"/>
  <c r="KY101" i="46"/>
  <c r="KZ101" i="46"/>
  <c r="LA101" i="46"/>
  <c r="LB101" i="46"/>
  <c r="LC101" i="46"/>
  <c r="LD101" i="46"/>
  <c r="LE101" i="46"/>
  <c r="LF101" i="46"/>
  <c r="LG101" i="46"/>
  <c r="LH101" i="46"/>
  <c r="LI101" i="46"/>
  <c r="LJ101" i="46"/>
  <c r="LK101" i="46"/>
  <c r="LL101" i="46"/>
  <c r="LM101" i="46"/>
  <c r="LN101" i="46"/>
  <c r="LO101" i="46"/>
  <c r="LP101" i="46"/>
  <c r="LQ101" i="46"/>
  <c r="LR101" i="46"/>
  <c r="LS101" i="46"/>
  <c r="LT101" i="46"/>
  <c r="LU101" i="46"/>
  <c r="LV101" i="46"/>
  <c r="LW101" i="46"/>
  <c r="LX101" i="46"/>
  <c r="LY101" i="46"/>
  <c r="LZ101" i="46"/>
  <c r="MA101" i="46"/>
  <c r="MB101" i="46"/>
  <c r="MC101" i="46"/>
  <c r="MD101" i="46"/>
  <c r="ME101" i="46"/>
  <c r="MF101" i="46"/>
  <c r="MG101" i="46"/>
  <c r="MH101" i="46"/>
  <c r="MI101" i="46"/>
  <c r="MJ101" i="46"/>
  <c r="MK101" i="46"/>
  <c r="ML101" i="46"/>
  <c r="MM101" i="46"/>
  <c r="MN101" i="46"/>
  <c r="MO101" i="46"/>
  <c r="MP101" i="46"/>
  <c r="MQ101" i="46"/>
  <c r="MR101" i="46"/>
  <c r="MS101" i="46"/>
  <c r="MT101" i="46"/>
  <c r="MU101" i="46"/>
  <c r="MV101" i="46"/>
  <c r="MW101" i="46"/>
  <c r="MX101" i="46"/>
  <c r="MY101" i="46"/>
  <c r="MZ101" i="46"/>
  <c r="NA101" i="46"/>
  <c r="NB101" i="46"/>
  <c r="NC101" i="46"/>
  <c r="ND101" i="46"/>
  <c r="NE101" i="46"/>
  <c r="NF101" i="46"/>
  <c r="NG101" i="46"/>
  <c r="NH101" i="46"/>
  <c r="NI101" i="46"/>
  <c r="NJ101" i="46"/>
  <c r="NK101" i="46"/>
  <c r="NL101" i="46"/>
  <c r="NM101" i="46"/>
  <c r="NN101" i="46"/>
  <c r="NO101" i="46"/>
  <c r="NP101" i="46"/>
  <c r="NQ101" i="46"/>
  <c r="NR101" i="46"/>
  <c r="E101" i="36"/>
  <c r="F101" i="36"/>
  <c r="G101" i="36"/>
  <c r="H101" i="36"/>
  <c r="I101" i="36"/>
  <c r="J101" i="36"/>
  <c r="K101" i="36"/>
  <c r="L101" i="36"/>
  <c r="M101" i="36"/>
  <c r="N101" i="36"/>
  <c r="O101" i="36"/>
  <c r="P101" i="36"/>
  <c r="Q101" i="36"/>
  <c r="R101" i="36"/>
  <c r="S101" i="36"/>
  <c r="T101" i="36"/>
  <c r="U101" i="36"/>
  <c r="V101" i="36"/>
  <c r="W101" i="36"/>
  <c r="X101" i="36"/>
  <c r="Y101" i="36"/>
  <c r="Z101" i="36"/>
  <c r="AA101" i="36"/>
  <c r="AB101" i="36"/>
  <c r="AC101" i="36"/>
  <c r="AD101" i="36"/>
  <c r="AE101" i="36"/>
  <c r="AF101" i="36"/>
  <c r="AG101" i="36"/>
  <c r="AH101" i="36"/>
  <c r="AI101" i="36"/>
  <c r="AJ101" i="36"/>
  <c r="AK101" i="36"/>
  <c r="AL101" i="36"/>
  <c r="AM101" i="36"/>
  <c r="AN101" i="36"/>
  <c r="AO101" i="36"/>
  <c r="AP101" i="36"/>
  <c r="AQ101" i="36"/>
  <c r="AR101" i="36"/>
  <c r="AS101" i="36"/>
  <c r="AT101" i="36"/>
  <c r="AU101" i="36"/>
  <c r="AV101" i="36"/>
  <c r="AW101" i="36"/>
  <c r="AX101" i="36"/>
  <c r="AY101" i="36"/>
  <c r="AZ101" i="36"/>
  <c r="BA101" i="36"/>
  <c r="BB101" i="36"/>
  <c r="BC101" i="36"/>
  <c r="BD101" i="36"/>
  <c r="BE101" i="36"/>
  <c r="BF101" i="36"/>
  <c r="BG101" i="36"/>
  <c r="BH101" i="36"/>
  <c r="BI101" i="36"/>
  <c r="BJ101" i="36"/>
  <c r="BK101" i="36"/>
  <c r="BL101" i="36"/>
  <c r="BM101" i="36"/>
  <c r="BN101" i="36"/>
  <c r="BO101" i="36"/>
  <c r="BP101" i="36"/>
  <c r="BQ101" i="36"/>
  <c r="BR101" i="36"/>
  <c r="BS101" i="36"/>
  <c r="BT101" i="36"/>
  <c r="BU101" i="36"/>
  <c r="BV101" i="36"/>
  <c r="BW101" i="36"/>
  <c r="BX101" i="36"/>
  <c r="BY101" i="36"/>
  <c r="BZ101" i="36"/>
  <c r="CA101" i="36"/>
  <c r="CB101" i="36"/>
  <c r="CC101" i="36"/>
  <c r="CD101" i="36"/>
  <c r="CE101" i="36"/>
  <c r="CF101" i="36"/>
  <c r="CG101" i="36"/>
  <c r="CH101" i="36"/>
  <c r="CI101" i="36"/>
  <c r="CJ101" i="36"/>
  <c r="CK101" i="36"/>
  <c r="CL101" i="36"/>
  <c r="CM101" i="36"/>
  <c r="CN101" i="36"/>
  <c r="CO101" i="36"/>
  <c r="CP101" i="36"/>
  <c r="CQ101" i="36"/>
  <c r="CR101" i="36"/>
  <c r="CS101" i="36"/>
  <c r="CT101" i="36"/>
  <c r="CU101" i="36"/>
  <c r="CV101" i="36"/>
  <c r="CW101" i="36"/>
  <c r="CX101" i="36"/>
  <c r="CY101" i="36"/>
  <c r="CZ101" i="36"/>
  <c r="DA101" i="36"/>
  <c r="DB101" i="36"/>
  <c r="DC101" i="36"/>
  <c r="DD101" i="36"/>
  <c r="DE101" i="36"/>
  <c r="DF101" i="36"/>
  <c r="DG101" i="36"/>
  <c r="DH101" i="36"/>
  <c r="DI101" i="36"/>
  <c r="DJ101" i="36"/>
  <c r="DK101" i="36"/>
  <c r="DL101" i="36"/>
  <c r="DM101" i="36"/>
  <c r="DN101" i="36"/>
  <c r="DO101" i="36"/>
  <c r="DP101" i="36"/>
  <c r="DQ101" i="36"/>
  <c r="DR101" i="36"/>
  <c r="DS101" i="36"/>
  <c r="DT101" i="36"/>
  <c r="DU101" i="36"/>
  <c r="DV101" i="36"/>
  <c r="DW101" i="36"/>
  <c r="DX101" i="36"/>
  <c r="DY101" i="36"/>
  <c r="DZ101" i="36"/>
  <c r="EA101" i="36"/>
  <c r="EB101" i="36"/>
  <c r="EC101" i="36"/>
  <c r="ED101" i="36"/>
  <c r="EE101" i="36"/>
  <c r="EF101" i="36"/>
  <c r="EG101" i="36"/>
  <c r="EH101" i="36"/>
  <c r="EI101" i="36"/>
  <c r="EJ101" i="36"/>
  <c r="EK101" i="36"/>
  <c r="EL101" i="36"/>
  <c r="EM101" i="36"/>
  <c r="EN101" i="36"/>
  <c r="EO101" i="36"/>
  <c r="EP101" i="36"/>
  <c r="EQ101" i="36"/>
  <c r="ER101" i="36"/>
  <c r="ES101" i="36"/>
  <c r="ET101" i="36"/>
  <c r="EU101" i="36"/>
  <c r="EV101" i="36"/>
  <c r="EW101" i="36"/>
  <c r="EX101" i="36"/>
  <c r="EY101" i="36"/>
  <c r="EZ101" i="36"/>
  <c r="FA101" i="36"/>
  <c r="FB101" i="36"/>
  <c r="FC101" i="36"/>
  <c r="FD101" i="36"/>
  <c r="FE101" i="36"/>
  <c r="FF101" i="36"/>
  <c r="FG101" i="36"/>
  <c r="FH101" i="36"/>
  <c r="FI101" i="36"/>
  <c r="FJ101" i="36"/>
  <c r="FK101" i="36"/>
  <c r="FL101" i="36"/>
  <c r="FM101" i="36"/>
  <c r="FN101" i="36"/>
  <c r="FO101" i="36"/>
  <c r="FP101" i="36"/>
  <c r="FQ101" i="36"/>
  <c r="FR101" i="36"/>
  <c r="FS101" i="36"/>
  <c r="FT101" i="36"/>
  <c r="FU101" i="36"/>
  <c r="FV101" i="36"/>
  <c r="FW101" i="36"/>
  <c r="FX101" i="36"/>
  <c r="FY101" i="36"/>
  <c r="FZ101" i="36"/>
  <c r="GA101" i="36"/>
  <c r="GB101" i="36"/>
  <c r="GC101" i="36"/>
  <c r="GD101" i="36"/>
  <c r="GE101" i="36"/>
  <c r="GF101" i="36"/>
  <c r="GG101" i="36"/>
  <c r="GH101" i="36"/>
  <c r="GI101" i="36"/>
  <c r="GJ101" i="36"/>
  <c r="GK101" i="36"/>
  <c r="GL101" i="36"/>
  <c r="GM101" i="36"/>
  <c r="GN101" i="36"/>
  <c r="GO101" i="36"/>
  <c r="GP101" i="36"/>
  <c r="GQ101" i="36"/>
  <c r="GR101" i="36"/>
  <c r="GS101" i="36"/>
  <c r="GT101" i="36"/>
  <c r="GU101" i="36"/>
  <c r="GV101" i="36"/>
  <c r="GW101" i="36"/>
  <c r="GX101" i="36"/>
  <c r="GY101" i="36"/>
  <c r="GZ101" i="36"/>
  <c r="HA101" i="36"/>
  <c r="HB101" i="36"/>
  <c r="HC101" i="36"/>
  <c r="HD101" i="36"/>
  <c r="HE101" i="36"/>
  <c r="HF101" i="36"/>
  <c r="HG101" i="36"/>
  <c r="HH101" i="36"/>
  <c r="HI101" i="36"/>
  <c r="HJ101" i="36"/>
  <c r="HK101" i="36"/>
  <c r="HL101" i="36"/>
  <c r="HM101" i="36"/>
  <c r="HN101" i="36"/>
  <c r="HO101" i="36"/>
  <c r="HP101" i="36"/>
  <c r="HQ101" i="36"/>
  <c r="HR101" i="36"/>
  <c r="HS101" i="36"/>
  <c r="HT101" i="36"/>
  <c r="HU101" i="36"/>
  <c r="HV101" i="36"/>
  <c r="HW101" i="36"/>
  <c r="HX101" i="36"/>
  <c r="HY101" i="36"/>
  <c r="HZ101" i="36"/>
  <c r="IA101" i="36"/>
  <c r="IB101" i="36"/>
  <c r="IC101" i="36"/>
  <c r="ID101" i="36"/>
  <c r="IE101" i="36"/>
  <c r="IF101" i="36"/>
  <c r="IG101" i="36"/>
  <c r="IH101" i="36"/>
  <c r="II101" i="36"/>
  <c r="IJ101" i="36"/>
  <c r="IK101" i="36"/>
  <c r="IL101" i="36"/>
  <c r="IM101" i="36"/>
  <c r="IN101" i="36"/>
  <c r="IO101" i="36"/>
  <c r="IP101" i="36"/>
  <c r="IQ101" i="36"/>
  <c r="IR101" i="36"/>
  <c r="IS101" i="36"/>
  <c r="IT101" i="36"/>
  <c r="IU101" i="36"/>
  <c r="IV101" i="36"/>
  <c r="IW101" i="36"/>
  <c r="IX101" i="36"/>
  <c r="IY101" i="36"/>
  <c r="IZ101" i="36"/>
  <c r="JA101" i="36"/>
  <c r="JB101" i="36"/>
  <c r="JC101" i="36"/>
  <c r="JD101" i="36"/>
  <c r="JE101" i="36"/>
  <c r="JF101" i="36"/>
  <c r="JG101" i="36"/>
  <c r="JH101" i="36"/>
  <c r="JI101" i="36"/>
  <c r="JJ101" i="36"/>
  <c r="JK101" i="36"/>
  <c r="JL101" i="36"/>
  <c r="JM101" i="36"/>
  <c r="JN101" i="36"/>
  <c r="JO101" i="36"/>
  <c r="JP101" i="36"/>
  <c r="JQ101" i="36"/>
  <c r="JR101" i="36"/>
  <c r="JS101" i="36"/>
  <c r="JT101" i="36"/>
  <c r="JU101" i="36"/>
  <c r="JV101" i="36"/>
  <c r="JW101" i="36"/>
  <c r="JX101" i="36"/>
  <c r="JY101" i="36"/>
  <c r="JZ101" i="36"/>
  <c r="KA101" i="36"/>
  <c r="KB101" i="36"/>
  <c r="KC101" i="36"/>
  <c r="KD101" i="36"/>
  <c r="KE101" i="36"/>
  <c r="KF101" i="36"/>
  <c r="KG101" i="36"/>
  <c r="KH101" i="36"/>
  <c r="KI101" i="36"/>
  <c r="KJ101" i="36"/>
  <c r="KK101" i="36"/>
  <c r="KL101" i="36"/>
  <c r="KM101" i="36"/>
  <c r="KN101" i="36"/>
  <c r="KO101" i="36"/>
  <c r="KP101" i="36"/>
  <c r="KQ101" i="36"/>
  <c r="KR101" i="36"/>
  <c r="KS101" i="36"/>
  <c r="KT101" i="36"/>
  <c r="KU101" i="36"/>
  <c r="KV101" i="36"/>
  <c r="KW101" i="36"/>
  <c r="KX101" i="36"/>
  <c r="KY101" i="36"/>
  <c r="KZ101" i="36"/>
  <c r="LA101" i="36"/>
  <c r="LB101" i="36"/>
  <c r="LC101" i="36"/>
  <c r="LD101" i="36"/>
  <c r="LE101" i="36"/>
  <c r="LF101" i="36"/>
  <c r="LG101" i="36"/>
  <c r="LH101" i="36"/>
  <c r="LI101" i="36"/>
  <c r="LJ101" i="36"/>
  <c r="LK101" i="36"/>
  <c r="LL101" i="36"/>
  <c r="LM101" i="36"/>
  <c r="LN101" i="36"/>
  <c r="LO101" i="36"/>
  <c r="LP101" i="36"/>
  <c r="LQ101" i="36"/>
  <c r="LR101" i="36"/>
  <c r="LS101" i="36"/>
  <c r="LT101" i="36"/>
  <c r="LU101" i="36"/>
  <c r="LV101" i="36"/>
  <c r="LW101" i="36"/>
  <c r="LX101" i="36"/>
  <c r="LY101" i="36"/>
  <c r="LZ101" i="36"/>
  <c r="MA101" i="36"/>
  <c r="MB101" i="36"/>
  <c r="MC101" i="36"/>
  <c r="MD101" i="36"/>
  <c r="ME101" i="36"/>
  <c r="MF101" i="36"/>
  <c r="MG101" i="36"/>
  <c r="MH101" i="36"/>
  <c r="MI101" i="36"/>
  <c r="MJ101" i="36"/>
  <c r="MK101" i="36"/>
  <c r="ML101" i="36"/>
  <c r="MM101" i="36"/>
  <c r="MN101" i="36"/>
  <c r="MO101" i="36"/>
  <c r="MP101" i="36"/>
  <c r="MQ101" i="36"/>
  <c r="MR101" i="36"/>
  <c r="MS101" i="36"/>
  <c r="MT101" i="36"/>
  <c r="MU101" i="36"/>
  <c r="MV101" i="36"/>
  <c r="MW101" i="36"/>
  <c r="MX101" i="36"/>
  <c r="MY101" i="36"/>
  <c r="MZ101" i="36"/>
  <c r="NA101" i="36"/>
  <c r="NB101" i="36"/>
  <c r="NC101" i="36"/>
  <c r="ND101" i="36"/>
  <c r="NE101" i="36"/>
  <c r="NF101" i="36"/>
  <c r="NG101" i="36"/>
  <c r="NH101" i="36"/>
  <c r="NI101" i="36"/>
  <c r="NJ101" i="36"/>
  <c r="NK101" i="36"/>
  <c r="NL101" i="36"/>
  <c r="NM101" i="36"/>
  <c r="NN101" i="36"/>
  <c r="NO101" i="36"/>
  <c r="NP101" i="36"/>
  <c r="NQ101" i="36"/>
  <c r="NR101" i="36"/>
  <c r="E101" i="37"/>
  <c r="F101" i="37"/>
  <c r="G101" i="37"/>
  <c r="H101" i="37"/>
  <c r="I101" i="37"/>
  <c r="J101" i="37"/>
  <c r="K101" i="37"/>
  <c r="L101" i="37"/>
  <c r="M101" i="37"/>
  <c r="N101" i="37"/>
  <c r="O101" i="37"/>
  <c r="P101" i="37"/>
  <c r="Q101" i="37"/>
  <c r="R101" i="37"/>
  <c r="S101" i="37"/>
  <c r="T101" i="37"/>
  <c r="U101" i="37"/>
  <c r="V101" i="37"/>
  <c r="W101" i="37"/>
  <c r="X101" i="37"/>
  <c r="Y101" i="37"/>
  <c r="Z101" i="37"/>
  <c r="AA101" i="37"/>
  <c r="AB101" i="37"/>
  <c r="AC101" i="37"/>
  <c r="AD101" i="37"/>
  <c r="AE101" i="37"/>
  <c r="AF101" i="37"/>
  <c r="AG101" i="37"/>
  <c r="AH101" i="37"/>
  <c r="AI101" i="37"/>
  <c r="AJ101" i="37"/>
  <c r="AK101" i="37"/>
  <c r="AL101" i="37"/>
  <c r="AM101" i="37"/>
  <c r="AN101" i="37"/>
  <c r="AO101" i="37"/>
  <c r="AP101" i="37"/>
  <c r="AQ101" i="37"/>
  <c r="AR101" i="37"/>
  <c r="AS101" i="37"/>
  <c r="AT101" i="37"/>
  <c r="AU101" i="37"/>
  <c r="AV101" i="37"/>
  <c r="AW101" i="37"/>
  <c r="AX101" i="37"/>
  <c r="AY101" i="37"/>
  <c r="AZ101" i="37"/>
  <c r="BA101" i="37"/>
  <c r="BB101" i="37"/>
  <c r="BC101" i="37"/>
  <c r="BD101" i="37"/>
  <c r="BE101" i="37"/>
  <c r="BF101" i="37"/>
  <c r="BG101" i="37"/>
  <c r="BH101" i="37"/>
  <c r="BI101" i="37"/>
  <c r="BJ101" i="37"/>
  <c r="BK101" i="37"/>
  <c r="BL101" i="37"/>
  <c r="BM101" i="37"/>
  <c r="BN101" i="37"/>
  <c r="BO101" i="37"/>
  <c r="BP101" i="37"/>
  <c r="BQ101" i="37"/>
  <c r="BR101" i="37"/>
  <c r="BS101" i="37"/>
  <c r="BT101" i="37"/>
  <c r="BU101" i="37"/>
  <c r="BV101" i="37"/>
  <c r="BW101" i="37"/>
  <c r="BX101" i="37"/>
  <c r="BY101" i="37"/>
  <c r="BZ101" i="37"/>
  <c r="CA101" i="37"/>
  <c r="CB101" i="37"/>
  <c r="CC101" i="37"/>
  <c r="CD101" i="37"/>
  <c r="CE101" i="37"/>
  <c r="CF101" i="37"/>
  <c r="CG101" i="37"/>
  <c r="CH101" i="37"/>
  <c r="CI101" i="37"/>
  <c r="CJ101" i="37"/>
  <c r="CK101" i="37"/>
  <c r="CL101" i="37"/>
  <c r="CM101" i="37"/>
  <c r="CN101" i="37"/>
  <c r="CO101" i="37"/>
  <c r="CP101" i="37"/>
  <c r="CQ101" i="37"/>
  <c r="CR101" i="37"/>
  <c r="CS101" i="37"/>
  <c r="CT101" i="37"/>
  <c r="CU101" i="37"/>
  <c r="CV101" i="37"/>
  <c r="CW101" i="37"/>
  <c r="CX101" i="37"/>
  <c r="CY101" i="37"/>
  <c r="CZ101" i="37"/>
  <c r="DA101" i="37"/>
  <c r="DB101" i="37"/>
  <c r="DC101" i="37"/>
  <c r="DD101" i="37"/>
  <c r="DE101" i="37"/>
  <c r="DF101" i="37"/>
  <c r="DG101" i="37"/>
  <c r="DH101" i="37"/>
  <c r="DI101" i="37"/>
  <c r="DJ101" i="37"/>
  <c r="DK101" i="37"/>
  <c r="DL101" i="37"/>
  <c r="DM101" i="37"/>
  <c r="DN101" i="37"/>
  <c r="DO101" i="37"/>
  <c r="DP101" i="37"/>
  <c r="DQ101" i="37"/>
  <c r="DR101" i="37"/>
  <c r="DS101" i="37"/>
  <c r="DT101" i="37"/>
  <c r="DU101" i="37"/>
  <c r="DV101" i="37"/>
  <c r="DW101" i="37"/>
  <c r="DX101" i="37"/>
  <c r="DY101" i="37"/>
  <c r="DZ101" i="37"/>
  <c r="EA101" i="37"/>
  <c r="EB101" i="37"/>
  <c r="EC101" i="37"/>
  <c r="ED101" i="37"/>
  <c r="EE101" i="37"/>
  <c r="EF101" i="37"/>
  <c r="EG101" i="37"/>
  <c r="EH101" i="37"/>
  <c r="EI101" i="37"/>
  <c r="EJ101" i="37"/>
  <c r="EK101" i="37"/>
  <c r="EL101" i="37"/>
  <c r="EM101" i="37"/>
  <c r="EN101" i="37"/>
  <c r="EO101" i="37"/>
  <c r="EP101" i="37"/>
  <c r="EQ101" i="37"/>
  <c r="ER101" i="37"/>
  <c r="ES101" i="37"/>
  <c r="ET101" i="37"/>
  <c r="EU101" i="37"/>
  <c r="EV101" i="37"/>
  <c r="EW101" i="37"/>
  <c r="EX101" i="37"/>
  <c r="EY101" i="37"/>
  <c r="EZ101" i="37"/>
  <c r="FA101" i="37"/>
  <c r="FB101" i="37"/>
  <c r="FC101" i="37"/>
  <c r="FD101" i="37"/>
  <c r="FE101" i="37"/>
  <c r="FF101" i="37"/>
  <c r="FG101" i="37"/>
  <c r="FH101" i="37"/>
  <c r="FI101" i="37"/>
  <c r="FJ101" i="37"/>
  <c r="FK101" i="37"/>
  <c r="FL101" i="37"/>
  <c r="FM101" i="37"/>
  <c r="FN101" i="37"/>
  <c r="FO101" i="37"/>
  <c r="FP101" i="37"/>
  <c r="FQ101" i="37"/>
  <c r="FR101" i="37"/>
  <c r="FS101" i="37"/>
  <c r="FT101" i="37"/>
  <c r="FU101" i="37"/>
  <c r="FV101" i="37"/>
  <c r="FW101" i="37"/>
  <c r="FX101" i="37"/>
  <c r="FY101" i="37"/>
  <c r="FZ101" i="37"/>
  <c r="GA101" i="37"/>
  <c r="GB101" i="37"/>
  <c r="GC101" i="37"/>
  <c r="GD101" i="37"/>
  <c r="GE101" i="37"/>
  <c r="GF101" i="37"/>
  <c r="GG101" i="37"/>
  <c r="GH101" i="37"/>
  <c r="GI101" i="37"/>
  <c r="GJ101" i="37"/>
  <c r="GK101" i="37"/>
  <c r="GL101" i="37"/>
  <c r="GM101" i="37"/>
  <c r="GN101" i="37"/>
  <c r="GO101" i="37"/>
  <c r="GP101" i="37"/>
  <c r="GQ101" i="37"/>
  <c r="GR101" i="37"/>
  <c r="GS101" i="37"/>
  <c r="GT101" i="37"/>
  <c r="GU101" i="37"/>
  <c r="GV101" i="37"/>
  <c r="GW101" i="37"/>
  <c r="GX101" i="37"/>
  <c r="GY101" i="37"/>
  <c r="GZ101" i="37"/>
  <c r="HA101" i="37"/>
  <c r="HB101" i="37"/>
  <c r="HC101" i="37"/>
  <c r="HD101" i="37"/>
  <c r="HE101" i="37"/>
  <c r="HF101" i="37"/>
  <c r="HG101" i="37"/>
  <c r="HH101" i="37"/>
  <c r="HI101" i="37"/>
  <c r="HJ101" i="37"/>
  <c r="HK101" i="37"/>
  <c r="HL101" i="37"/>
  <c r="HM101" i="37"/>
  <c r="HN101" i="37"/>
  <c r="HO101" i="37"/>
  <c r="HP101" i="37"/>
  <c r="HQ101" i="37"/>
  <c r="HR101" i="37"/>
  <c r="HS101" i="37"/>
  <c r="HT101" i="37"/>
  <c r="HU101" i="37"/>
  <c r="HV101" i="37"/>
  <c r="HW101" i="37"/>
  <c r="HX101" i="37"/>
  <c r="HY101" i="37"/>
  <c r="HZ101" i="37"/>
  <c r="IA101" i="37"/>
  <c r="IB101" i="37"/>
  <c r="IC101" i="37"/>
  <c r="ID101" i="37"/>
  <c r="IE101" i="37"/>
  <c r="IF101" i="37"/>
  <c r="IG101" i="37"/>
  <c r="IH101" i="37"/>
  <c r="II101" i="37"/>
  <c r="IJ101" i="37"/>
  <c r="IK101" i="37"/>
  <c r="IL101" i="37"/>
  <c r="IM101" i="37"/>
  <c r="IN101" i="37"/>
  <c r="IO101" i="37"/>
  <c r="IP101" i="37"/>
  <c r="IQ101" i="37"/>
  <c r="IR101" i="37"/>
  <c r="IS101" i="37"/>
  <c r="IT101" i="37"/>
  <c r="IU101" i="37"/>
  <c r="IV101" i="37"/>
  <c r="IW101" i="37"/>
  <c r="IX101" i="37"/>
  <c r="IY101" i="37"/>
  <c r="IZ101" i="37"/>
  <c r="JA101" i="37"/>
  <c r="JB101" i="37"/>
  <c r="JC101" i="37"/>
  <c r="JD101" i="37"/>
  <c r="JE101" i="37"/>
  <c r="JF101" i="37"/>
  <c r="JG101" i="37"/>
  <c r="JH101" i="37"/>
  <c r="JI101" i="37"/>
  <c r="JJ101" i="37"/>
  <c r="JK101" i="37"/>
  <c r="JL101" i="37"/>
  <c r="JM101" i="37"/>
  <c r="JN101" i="37"/>
  <c r="JO101" i="37"/>
  <c r="JP101" i="37"/>
  <c r="JQ101" i="37"/>
  <c r="JR101" i="37"/>
  <c r="JS101" i="37"/>
  <c r="JT101" i="37"/>
  <c r="JU101" i="37"/>
  <c r="JV101" i="37"/>
  <c r="JW101" i="37"/>
  <c r="JX101" i="37"/>
  <c r="JY101" i="37"/>
  <c r="JZ101" i="37"/>
  <c r="KA101" i="37"/>
  <c r="KB101" i="37"/>
  <c r="KC101" i="37"/>
  <c r="KD101" i="37"/>
  <c r="KE101" i="37"/>
  <c r="KF101" i="37"/>
  <c r="KG101" i="37"/>
  <c r="KH101" i="37"/>
  <c r="KI101" i="37"/>
  <c r="KJ101" i="37"/>
  <c r="KK101" i="37"/>
  <c r="KL101" i="37"/>
  <c r="KM101" i="37"/>
  <c r="KN101" i="37"/>
  <c r="KO101" i="37"/>
  <c r="KP101" i="37"/>
  <c r="KQ101" i="37"/>
  <c r="KR101" i="37"/>
  <c r="KS101" i="37"/>
  <c r="KT101" i="37"/>
  <c r="KU101" i="37"/>
  <c r="KV101" i="37"/>
  <c r="KW101" i="37"/>
  <c r="KX101" i="37"/>
  <c r="KY101" i="37"/>
  <c r="KZ101" i="37"/>
  <c r="LA101" i="37"/>
  <c r="LB101" i="37"/>
  <c r="LC101" i="37"/>
  <c r="LD101" i="37"/>
  <c r="LE101" i="37"/>
  <c r="LF101" i="37"/>
  <c r="LG101" i="37"/>
  <c r="LH101" i="37"/>
  <c r="LI101" i="37"/>
  <c r="LJ101" i="37"/>
  <c r="LK101" i="37"/>
  <c r="LL101" i="37"/>
  <c r="LM101" i="37"/>
  <c r="LN101" i="37"/>
  <c r="LO101" i="37"/>
  <c r="LP101" i="37"/>
  <c r="LQ101" i="37"/>
  <c r="LR101" i="37"/>
  <c r="LS101" i="37"/>
  <c r="LT101" i="37"/>
  <c r="LU101" i="37"/>
  <c r="LV101" i="37"/>
  <c r="LW101" i="37"/>
  <c r="LX101" i="37"/>
  <c r="LY101" i="37"/>
  <c r="LZ101" i="37"/>
  <c r="MA101" i="37"/>
  <c r="MB101" i="37"/>
  <c r="MC101" i="37"/>
  <c r="MD101" i="37"/>
  <c r="ME101" i="37"/>
  <c r="MF101" i="37"/>
  <c r="MG101" i="37"/>
  <c r="MH101" i="37"/>
  <c r="MI101" i="37"/>
  <c r="MJ101" i="37"/>
  <c r="MK101" i="37"/>
  <c r="ML101" i="37"/>
  <c r="MM101" i="37"/>
  <c r="MN101" i="37"/>
  <c r="MO101" i="37"/>
  <c r="MP101" i="37"/>
  <c r="MQ101" i="37"/>
  <c r="MR101" i="37"/>
  <c r="MS101" i="37"/>
  <c r="MT101" i="37"/>
  <c r="MU101" i="37"/>
  <c r="MV101" i="37"/>
  <c r="MW101" i="37"/>
  <c r="MX101" i="37"/>
  <c r="MY101" i="37"/>
  <c r="MZ101" i="37"/>
  <c r="NA101" i="37"/>
  <c r="NB101" i="37"/>
  <c r="NC101" i="37"/>
  <c r="ND101" i="37"/>
  <c r="NE101" i="37"/>
  <c r="NF101" i="37"/>
  <c r="NG101" i="37"/>
  <c r="NH101" i="37"/>
  <c r="NI101" i="37"/>
  <c r="NJ101" i="37"/>
  <c r="NK101" i="37"/>
  <c r="NL101" i="37"/>
  <c r="NM101" i="37"/>
  <c r="NN101" i="37"/>
  <c r="NO101" i="37"/>
  <c r="NP101" i="37"/>
  <c r="NQ101" i="37"/>
  <c r="NR101" i="37"/>
  <c r="D101" i="45"/>
  <c r="D101" i="46"/>
  <c r="D101" i="36"/>
  <c r="D101" i="37"/>
  <c r="MZ105" i="50" l="1"/>
  <c r="MZ103" i="50"/>
  <c r="NR108" i="50"/>
  <c r="NQ108" i="50"/>
  <c r="NP108" i="50"/>
  <c r="NO108" i="50"/>
  <c r="NN108" i="50"/>
  <c r="NM108" i="50"/>
  <c r="NL108" i="50"/>
  <c r="NK108" i="50"/>
  <c r="NJ108" i="50"/>
  <c r="NI108" i="50"/>
  <c r="NH108" i="50"/>
  <c r="NG108" i="50"/>
  <c r="NF108" i="50"/>
  <c r="NE108" i="50"/>
  <c r="ND108" i="50"/>
  <c r="NC108" i="50"/>
  <c r="NB108" i="50"/>
  <c r="NA108" i="50"/>
  <c r="MZ108" i="50"/>
  <c r="MY108" i="50"/>
  <c r="MX108" i="50"/>
  <c r="MW108" i="50"/>
  <c r="MV108" i="50"/>
  <c r="MU108" i="50"/>
  <c r="MT108" i="50"/>
  <c r="MS108" i="50"/>
  <c r="MR108" i="50"/>
  <c r="MQ108" i="50"/>
  <c r="MP108" i="50"/>
  <c r="MO108" i="50"/>
  <c r="MN108" i="50"/>
  <c r="MM108" i="50"/>
  <c r="ML108" i="50"/>
  <c r="MK108" i="50"/>
  <c r="MJ108" i="50"/>
  <c r="MI108" i="50"/>
  <c r="MH108" i="50"/>
  <c r="MG108" i="50"/>
  <c r="MF108" i="50"/>
  <c r="ME108" i="50"/>
  <c r="MD108" i="50"/>
  <c r="MC108" i="50"/>
  <c r="MB108" i="50"/>
  <c r="MA108" i="50"/>
  <c r="LZ108" i="50"/>
  <c r="LY108" i="50"/>
  <c r="LX108" i="50"/>
  <c r="LW108" i="50"/>
  <c r="LV108" i="50"/>
  <c r="LU108" i="50"/>
  <c r="LT108" i="50"/>
  <c r="LS108" i="50"/>
  <c r="LR108" i="50"/>
  <c r="LQ108" i="50"/>
  <c r="LP108" i="50"/>
  <c r="LO108" i="50"/>
  <c r="LN108" i="50"/>
  <c r="LM108" i="50"/>
  <c r="LL108" i="50"/>
  <c r="LK108" i="50"/>
  <c r="LJ108" i="50"/>
  <c r="LI108" i="50"/>
  <c r="LH108" i="50"/>
  <c r="LG108" i="50"/>
  <c r="LF108" i="50"/>
  <c r="LE108" i="50"/>
  <c r="LD108" i="50"/>
  <c r="LC108" i="50"/>
  <c r="LB108" i="50"/>
  <c r="LA108" i="50"/>
  <c r="KZ108" i="50"/>
  <c r="KY108" i="50"/>
  <c r="KX108" i="50"/>
  <c r="KW108" i="50"/>
  <c r="KV108" i="50"/>
  <c r="KU108" i="50"/>
  <c r="KT108" i="50"/>
  <c r="KS108" i="50"/>
  <c r="KR108" i="50"/>
  <c r="KQ108" i="50"/>
  <c r="KP108" i="50"/>
  <c r="KO108" i="50"/>
  <c r="KN108" i="50"/>
  <c r="KM108" i="50"/>
  <c r="KL108" i="50"/>
  <c r="KK108" i="50"/>
  <c r="KJ108" i="50"/>
  <c r="KI108" i="50"/>
  <c r="KH108" i="50"/>
  <c r="KG108" i="50"/>
  <c r="KF108" i="50"/>
  <c r="KE108" i="50"/>
  <c r="KD108" i="50"/>
  <c r="KC108" i="50"/>
  <c r="KB108" i="50"/>
  <c r="KA108" i="50"/>
  <c r="JZ108" i="50"/>
  <c r="JY108" i="50"/>
  <c r="JX108" i="50"/>
  <c r="JW108" i="50"/>
  <c r="JV108" i="50"/>
  <c r="JU108" i="50"/>
  <c r="JT108" i="50"/>
  <c r="JS108" i="50"/>
  <c r="JR108" i="50"/>
  <c r="JQ108" i="50"/>
  <c r="JP108" i="50"/>
  <c r="JO108" i="50"/>
  <c r="JN108" i="50"/>
  <c r="JM108" i="50"/>
  <c r="JL108" i="50"/>
  <c r="JK108" i="50"/>
  <c r="JJ108" i="50"/>
  <c r="JI108" i="50"/>
  <c r="JH108" i="50"/>
  <c r="JG108" i="50"/>
  <c r="JF108" i="50"/>
  <c r="JE108" i="50"/>
  <c r="JD108" i="50"/>
  <c r="JC108" i="50"/>
  <c r="JB108" i="50"/>
  <c r="JA108" i="50"/>
  <c r="IZ108" i="50"/>
  <c r="IY108" i="50"/>
  <c r="IX108" i="50"/>
  <c r="IW108" i="50"/>
  <c r="IV108" i="50"/>
  <c r="IU108" i="50"/>
  <c r="IT108" i="50"/>
  <c r="IS108" i="50"/>
  <c r="IR108" i="50"/>
  <c r="IQ108" i="50"/>
  <c r="IP108" i="50"/>
  <c r="IO108" i="50"/>
  <c r="IN108" i="50"/>
  <c r="IM108" i="50"/>
  <c r="IL108" i="50"/>
  <c r="IK108" i="50"/>
  <c r="IJ108" i="50"/>
  <c r="II108" i="50"/>
  <c r="IH108" i="50"/>
  <c r="IG108" i="50"/>
  <c r="IF108" i="50"/>
  <c r="IE108" i="50"/>
  <c r="ID108" i="50"/>
  <c r="IC108" i="50"/>
  <c r="IB108" i="50"/>
  <c r="IA108" i="50"/>
  <c r="HZ108" i="50"/>
  <c r="HY108" i="50"/>
  <c r="HX108" i="50"/>
  <c r="HW108" i="50"/>
  <c r="HV108" i="50"/>
  <c r="HU108" i="50"/>
  <c r="HT108" i="50"/>
  <c r="HS108" i="50"/>
  <c r="HR108" i="50"/>
  <c r="HQ108" i="50"/>
  <c r="HP108" i="50"/>
  <c r="HO108" i="50"/>
  <c r="HN108" i="50"/>
  <c r="HM108" i="50"/>
  <c r="HL108" i="50"/>
  <c r="HK108" i="50"/>
  <c r="HJ108" i="50"/>
  <c r="HI108" i="50"/>
  <c r="HH108" i="50"/>
  <c r="HG108" i="50"/>
  <c r="HF108" i="50"/>
  <c r="HE108" i="50"/>
  <c r="HD108" i="50"/>
  <c r="HC108" i="50"/>
  <c r="HB108" i="50"/>
  <c r="HA108" i="50"/>
  <c r="GZ108" i="50"/>
  <c r="GY108" i="50"/>
  <c r="GX108" i="50"/>
  <c r="GW108" i="50"/>
  <c r="GV108" i="50"/>
  <c r="GU108" i="50"/>
  <c r="GT108" i="50"/>
  <c r="GS108" i="50"/>
  <c r="GR108" i="50"/>
  <c r="GQ108" i="50"/>
  <c r="GP108" i="50"/>
  <c r="GO108" i="50"/>
  <c r="GN108" i="50"/>
  <c r="GM108" i="50"/>
  <c r="GL108" i="50"/>
  <c r="GK108" i="50"/>
  <c r="GJ108" i="50"/>
  <c r="GI108" i="50"/>
  <c r="GH108" i="50"/>
  <c r="GG108" i="50"/>
  <c r="GF108" i="50"/>
  <c r="GE108" i="50"/>
  <c r="GD108" i="50"/>
  <c r="GC108" i="50"/>
  <c r="GB108" i="50"/>
  <c r="GA108" i="50"/>
  <c r="FZ108" i="50"/>
  <c r="FY108" i="50"/>
  <c r="FX108" i="50"/>
  <c r="FW108" i="50"/>
  <c r="FV108" i="50"/>
  <c r="FU108" i="50"/>
  <c r="FT108" i="50"/>
  <c r="FS108" i="50"/>
  <c r="FR108" i="50"/>
  <c r="FQ108" i="50"/>
  <c r="FP108" i="50"/>
  <c r="FO108" i="50"/>
  <c r="FN108" i="50"/>
  <c r="FM108" i="50"/>
  <c r="FL108" i="50"/>
  <c r="FK108" i="50"/>
  <c r="FJ108" i="50"/>
  <c r="FI108" i="50"/>
  <c r="FH108" i="50"/>
  <c r="FG108" i="50"/>
  <c r="FF108" i="50"/>
  <c r="FE108" i="50"/>
  <c r="FD108" i="50"/>
  <c r="FC108" i="50"/>
  <c r="FB108" i="50"/>
  <c r="FA108" i="50"/>
  <c r="EZ108" i="50"/>
  <c r="EY108" i="50"/>
  <c r="EX108" i="50"/>
  <c r="EW108" i="50"/>
  <c r="EV108" i="50"/>
  <c r="EU108" i="50"/>
  <c r="ET108" i="50"/>
  <c r="ES108" i="50"/>
  <c r="ER108" i="50"/>
  <c r="EQ108" i="50"/>
  <c r="EP108" i="50"/>
  <c r="EO108" i="50"/>
  <c r="EN108" i="50"/>
  <c r="EM108" i="50"/>
  <c r="EL108" i="50"/>
  <c r="EK108" i="50"/>
  <c r="EJ108" i="50"/>
  <c r="EI108" i="50"/>
  <c r="EH108" i="50"/>
  <c r="EG108" i="50"/>
  <c r="EF108" i="50"/>
  <c r="EE108" i="50"/>
  <c r="ED108" i="50"/>
  <c r="EC108" i="50"/>
  <c r="EB108" i="50"/>
  <c r="EA108" i="50"/>
  <c r="DZ108" i="50"/>
  <c r="DY108" i="50"/>
  <c r="DX108" i="50"/>
  <c r="DW108" i="50"/>
  <c r="DV108" i="50"/>
  <c r="DU108" i="50"/>
  <c r="DT108" i="50"/>
  <c r="DS108" i="50"/>
  <c r="DR108" i="50"/>
  <c r="DQ108" i="50"/>
  <c r="DP108" i="50"/>
  <c r="DO108" i="50"/>
  <c r="DN108" i="50"/>
  <c r="DM108" i="50"/>
  <c r="DL108" i="50"/>
  <c r="DK108" i="50"/>
  <c r="DJ108" i="50"/>
  <c r="DI108" i="50"/>
  <c r="DH108" i="50"/>
  <c r="DG108" i="50"/>
  <c r="DF108" i="50"/>
  <c r="DE108" i="50"/>
  <c r="DD108" i="50"/>
  <c r="DC108" i="50"/>
  <c r="DB108" i="50"/>
  <c r="DA108" i="50"/>
  <c r="CZ108" i="50"/>
  <c r="CY108" i="50"/>
  <c r="CX108" i="50"/>
  <c r="CW108" i="50"/>
  <c r="CV108" i="50"/>
  <c r="CU108" i="50"/>
  <c r="CT108" i="50"/>
  <c r="CS108" i="50"/>
  <c r="CR108" i="50"/>
  <c r="CQ108" i="50"/>
  <c r="CP108" i="50"/>
  <c r="CO108" i="50"/>
  <c r="CN108" i="50"/>
  <c r="CM108" i="50"/>
  <c r="CL108" i="50"/>
  <c r="CK108" i="50"/>
  <c r="CJ108" i="50"/>
  <c r="CI108" i="50"/>
  <c r="CH108" i="50"/>
  <c r="CG108" i="50"/>
  <c r="CF108" i="50"/>
  <c r="CE108" i="50"/>
  <c r="CD108" i="50"/>
  <c r="CC108" i="50"/>
  <c r="CB108" i="50"/>
  <c r="CA108" i="50"/>
  <c r="BZ108" i="50"/>
  <c r="BY108" i="50"/>
  <c r="BX108" i="50"/>
  <c r="BW108" i="50"/>
  <c r="BV108" i="50"/>
  <c r="BU108" i="50"/>
  <c r="BT108" i="50"/>
  <c r="BS108" i="50"/>
  <c r="BR108" i="50"/>
  <c r="BQ108" i="50"/>
  <c r="BP108" i="50"/>
  <c r="BO108" i="50"/>
  <c r="BN108" i="50"/>
  <c r="BM108" i="50"/>
  <c r="BL108" i="50"/>
  <c r="BK108" i="50"/>
  <c r="BJ108" i="50"/>
  <c r="BI108" i="50"/>
  <c r="BH108" i="50"/>
  <c r="BG108" i="50"/>
  <c r="BF108" i="50"/>
  <c r="BE108" i="50"/>
  <c r="BD108" i="50"/>
  <c r="BC108" i="50"/>
  <c r="BB108" i="50"/>
  <c r="BA108" i="50"/>
  <c r="AZ108" i="50"/>
  <c r="AY108" i="50"/>
  <c r="AX108" i="50"/>
  <c r="AW108" i="50"/>
  <c r="AV108" i="50"/>
  <c r="AU108" i="50"/>
  <c r="AT108" i="50"/>
  <c r="AS108" i="50"/>
  <c r="AR108" i="50"/>
  <c r="AQ108" i="50"/>
  <c r="AP108" i="50"/>
  <c r="AO108" i="50"/>
  <c r="AN108" i="50"/>
  <c r="AM108" i="50"/>
  <c r="AL108" i="50"/>
  <c r="AK108" i="50"/>
  <c r="AJ108" i="50"/>
  <c r="AI108" i="50"/>
  <c r="AH108" i="50"/>
  <c r="AG108" i="50"/>
  <c r="AF108" i="50"/>
  <c r="AE108" i="50"/>
  <c r="AD108" i="50"/>
  <c r="AC108" i="50"/>
  <c r="AB108" i="50"/>
  <c r="AA108" i="50"/>
  <c r="Z108" i="50"/>
  <c r="Y108" i="50"/>
  <c r="X108" i="50"/>
  <c r="W108" i="50"/>
  <c r="V108" i="50"/>
  <c r="U108" i="50"/>
  <c r="T108" i="50"/>
  <c r="S108" i="50"/>
  <c r="R108" i="50"/>
  <c r="Q108" i="50"/>
  <c r="P108" i="50"/>
  <c r="O108" i="50"/>
  <c r="N108" i="50"/>
  <c r="M108" i="50"/>
  <c r="L108" i="50"/>
  <c r="K108" i="50"/>
  <c r="J108" i="50"/>
  <c r="I108" i="50"/>
  <c r="H108" i="50"/>
  <c r="G108" i="50"/>
  <c r="F108" i="50"/>
  <c r="E108" i="50"/>
  <c r="NR107" i="50"/>
  <c r="NQ107" i="50"/>
  <c r="NP107" i="50"/>
  <c r="NO107" i="50"/>
  <c r="NN107" i="50"/>
  <c r="NM107" i="50"/>
  <c r="NL107" i="50"/>
  <c r="NK107" i="50"/>
  <c r="NJ107" i="50"/>
  <c r="NI107" i="50"/>
  <c r="NH107" i="50"/>
  <c r="NG107" i="50"/>
  <c r="NF107" i="50"/>
  <c r="NE107" i="50"/>
  <c r="ND107" i="50"/>
  <c r="NC107" i="50"/>
  <c r="NB107" i="50"/>
  <c r="NA107" i="50"/>
  <c r="MZ107" i="50"/>
  <c r="MY107" i="50"/>
  <c r="MX107" i="50"/>
  <c r="MW107" i="50"/>
  <c r="MV107" i="50"/>
  <c r="MU107" i="50"/>
  <c r="MT107" i="50"/>
  <c r="MS107" i="50"/>
  <c r="MR107" i="50"/>
  <c r="MQ107" i="50"/>
  <c r="MP107" i="50"/>
  <c r="MO107" i="50"/>
  <c r="MN107" i="50"/>
  <c r="MM107" i="50"/>
  <c r="ML107" i="50"/>
  <c r="MK107" i="50"/>
  <c r="MJ107" i="50"/>
  <c r="MI107" i="50"/>
  <c r="MH107" i="50"/>
  <c r="MG107" i="50"/>
  <c r="MF107" i="50"/>
  <c r="ME107" i="50"/>
  <c r="MD107" i="50"/>
  <c r="MC107" i="50"/>
  <c r="MB107" i="50"/>
  <c r="MA107" i="50"/>
  <c r="LZ107" i="50"/>
  <c r="LY107" i="50"/>
  <c r="LX107" i="50"/>
  <c r="LW107" i="50"/>
  <c r="LV107" i="50"/>
  <c r="LU107" i="50"/>
  <c r="LT107" i="50"/>
  <c r="LS107" i="50"/>
  <c r="LR107" i="50"/>
  <c r="LQ107" i="50"/>
  <c r="LP107" i="50"/>
  <c r="LO107" i="50"/>
  <c r="LN107" i="50"/>
  <c r="LM107" i="50"/>
  <c r="LL107" i="50"/>
  <c r="LK107" i="50"/>
  <c r="LJ107" i="50"/>
  <c r="LI107" i="50"/>
  <c r="LH107" i="50"/>
  <c r="LG107" i="50"/>
  <c r="LF107" i="50"/>
  <c r="LE107" i="50"/>
  <c r="LD107" i="50"/>
  <c r="LC107" i="50"/>
  <c r="LB107" i="50"/>
  <c r="LA107" i="50"/>
  <c r="KZ107" i="50"/>
  <c r="KY107" i="50"/>
  <c r="KX107" i="50"/>
  <c r="KW107" i="50"/>
  <c r="KV107" i="50"/>
  <c r="KU107" i="50"/>
  <c r="KT107" i="50"/>
  <c r="KS107" i="50"/>
  <c r="KR107" i="50"/>
  <c r="KQ107" i="50"/>
  <c r="KP107" i="50"/>
  <c r="KO107" i="50"/>
  <c r="KN107" i="50"/>
  <c r="KM107" i="50"/>
  <c r="KL107" i="50"/>
  <c r="KK107" i="50"/>
  <c r="KJ107" i="50"/>
  <c r="KI107" i="50"/>
  <c r="KH107" i="50"/>
  <c r="KG107" i="50"/>
  <c r="KF107" i="50"/>
  <c r="KE107" i="50"/>
  <c r="KD107" i="50"/>
  <c r="KC107" i="50"/>
  <c r="KB107" i="50"/>
  <c r="KA107" i="50"/>
  <c r="JZ107" i="50"/>
  <c r="JY107" i="50"/>
  <c r="JX107" i="50"/>
  <c r="JW107" i="50"/>
  <c r="JV107" i="50"/>
  <c r="JU107" i="50"/>
  <c r="JT107" i="50"/>
  <c r="JS107" i="50"/>
  <c r="JR107" i="50"/>
  <c r="JQ107" i="50"/>
  <c r="JP107" i="50"/>
  <c r="JO107" i="50"/>
  <c r="JN107" i="50"/>
  <c r="JM107" i="50"/>
  <c r="JL107" i="50"/>
  <c r="JK107" i="50"/>
  <c r="JJ107" i="50"/>
  <c r="JI107" i="50"/>
  <c r="JH107" i="50"/>
  <c r="JG107" i="50"/>
  <c r="JF107" i="50"/>
  <c r="JE107" i="50"/>
  <c r="JD107" i="50"/>
  <c r="JC107" i="50"/>
  <c r="JB107" i="50"/>
  <c r="JA107" i="50"/>
  <c r="IZ107" i="50"/>
  <c r="IY107" i="50"/>
  <c r="IX107" i="50"/>
  <c r="IW107" i="50"/>
  <c r="IV107" i="50"/>
  <c r="IU107" i="50"/>
  <c r="IT107" i="50"/>
  <c r="IS107" i="50"/>
  <c r="IR107" i="50"/>
  <c r="IQ107" i="50"/>
  <c r="IP107" i="50"/>
  <c r="IO107" i="50"/>
  <c r="IN107" i="50"/>
  <c r="IM107" i="50"/>
  <c r="IL107" i="50"/>
  <c r="IK107" i="50"/>
  <c r="IJ107" i="50"/>
  <c r="II107" i="50"/>
  <c r="IH107" i="50"/>
  <c r="IG107" i="50"/>
  <c r="IF107" i="50"/>
  <c r="IE107" i="50"/>
  <c r="ID107" i="50"/>
  <c r="IC107" i="50"/>
  <c r="IB107" i="50"/>
  <c r="IA107" i="50"/>
  <c r="HZ107" i="50"/>
  <c r="HY107" i="50"/>
  <c r="HX107" i="50"/>
  <c r="HW107" i="50"/>
  <c r="HV107" i="50"/>
  <c r="HU107" i="50"/>
  <c r="HT107" i="50"/>
  <c r="HS107" i="50"/>
  <c r="HR107" i="50"/>
  <c r="HQ107" i="50"/>
  <c r="HP107" i="50"/>
  <c r="HO107" i="50"/>
  <c r="HN107" i="50"/>
  <c r="HM107" i="50"/>
  <c r="HL107" i="50"/>
  <c r="HK107" i="50"/>
  <c r="HJ107" i="50"/>
  <c r="HI107" i="50"/>
  <c r="HH107" i="50"/>
  <c r="HG107" i="50"/>
  <c r="HF107" i="50"/>
  <c r="HE107" i="50"/>
  <c r="HD107" i="50"/>
  <c r="HC107" i="50"/>
  <c r="HB107" i="50"/>
  <c r="HA107" i="50"/>
  <c r="GZ107" i="50"/>
  <c r="GY107" i="50"/>
  <c r="GX107" i="50"/>
  <c r="GW107" i="50"/>
  <c r="GV107" i="50"/>
  <c r="GU107" i="50"/>
  <c r="GT107" i="50"/>
  <c r="GS107" i="50"/>
  <c r="GR107" i="50"/>
  <c r="GQ107" i="50"/>
  <c r="GP107" i="50"/>
  <c r="GO107" i="50"/>
  <c r="GN107" i="50"/>
  <c r="GM107" i="50"/>
  <c r="GL107" i="50"/>
  <c r="GK107" i="50"/>
  <c r="GJ107" i="50"/>
  <c r="GI107" i="50"/>
  <c r="GH107" i="50"/>
  <c r="GG107" i="50"/>
  <c r="GF107" i="50"/>
  <c r="GE107" i="50"/>
  <c r="GD107" i="50"/>
  <c r="GC107" i="50"/>
  <c r="GB107" i="50"/>
  <c r="GA107" i="50"/>
  <c r="FZ107" i="50"/>
  <c r="FY107" i="50"/>
  <c r="FX107" i="50"/>
  <c r="FW107" i="50"/>
  <c r="FV107" i="50"/>
  <c r="FU107" i="50"/>
  <c r="FT107" i="50"/>
  <c r="FS107" i="50"/>
  <c r="FR107" i="50"/>
  <c r="FQ107" i="50"/>
  <c r="FP107" i="50"/>
  <c r="FO107" i="50"/>
  <c r="FN107" i="50"/>
  <c r="FM107" i="50"/>
  <c r="FL107" i="50"/>
  <c r="FK107" i="50"/>
  <c r="FJ107" i="50"/>
  <c r="FI107" i="50"/>
  <c r="FH107" i="50"/>
  <c r="FG107" i="50"/>
  <c r="FF107" i="50"/>
  <c r="FE107" i="50"/>
  <c r="FD107" i="50"/>
  <c r="FC107" i="50"/>
  <c r="FB107" i="50"/>
  <c r="FA107" i="50"/>
  <c r="EZ107" i="50"/>
  <c r="EY107" i="50"/>
  <c r="EX107" i="50"/>
  <c r="EW107" i="50"/>
  <c r="EV107" i="50"/>
  <c r="EU107" i="50"/>
  <c r="ET107" i="50"/>
  <c r="ES107" i="50"/>
  <c r="ER107" i="50"/>
  <c r="EQ107" i="50"/>
  <c r="EP107" i="50"/>
  <c r="EO107" i="50"/>
  <c r="EN107" i="50"/>
  <c r="EM107" i="50"/>
  <c r="EL107" i="50"/>
  <c r="EK107" i="50"/>
  <c r="EJ107" i="50"/>
  <c r="EI107" i="50"/>
  <c r="EH107" i="50"/>
  <c r="EG107" i="50"/>
  <c r="EF107" i="50"/>
  <c r="EE107" i="50"/>
  <c r="ED107" i="50"/>
  <c r="EC107" i="50"/>
  <c r="EB107" i="50"/>
  <c r="EA107" i="50"/>
  <c r="DZ107" i="50"/>
  <c r="DY107" i="50"/>
  <c r="DX107" i="50"/>
  <c r="DW107" i="50"/>
  <c r="DV107" i="50"/>
  <c r="DU107" i="50"/>
  <c r="DT107" i="50"/>
  <c r="DS107" i="50"/>
  <c r="DR107" i="50"/>
  <c r="DQ107" i="50"/>
  <c r="DP107" i="50"/>
  <c r="DO107" i="50"/>
  <c r="DN107" i="50"/>
  <c r="DM107" i="50"/>
  <c r="DL107" i="50"/>
  <c r="DK107" i="50"/>
  <c r="DJ107" i="50"/>
  <c r="DI107" i="50"/>
  <c r="DH107" i="50"/>
  <c r="DG107" i="50"/>
  <c r="DF107" i="50"/>
  <c r="DE107" i="50"/>
  <c r="DD107" i="50"/>
  <c r="DC107" i="50"/>
  <c r="DB107" i="50"/>
  <c r="DA107" i="50"/>
  <c r="CZ107" i="50"/>
  <c r="CY107" i="50"/>
  <c r="CX107" i="50"/>
  <c r="CW107" i="50"/>
  <c r="CV107" i="50"/>
  <c r="CU107" i="50"/>
  <c r="CT107" i="50"/>
  <c r="CS107" i="50"/>
  <c r="CR107" i="50"/>
  <c r="CQ107" i="50"/>
  <c r="CP107" i="50"/>
  <c r="CO107" i="50"/>
  <c r="CN107" i="50"/>
  <c r="CM107" i="50"/>
  <c r="CL107" i="50"/>
  <c r="CK107" i="50"/>
  <c r="CJ107" i="50"/>
  <c r="CI107" i="50"/>
  <c r="CH107" i="50"/>
  <c r="CG107" i="50"/>
  <c r="CF107" i="50"/>
  <c r="CE107" i="50"/>
  <c r="CD107" i="50"/>
  <c r="CC107" i="50"/>
  <c r="CB107" i="50"/>
  <c r="CA107" i="50"/>
  <c r="BZ107" i="50"/>
  <c r="BY107" i="50"/>
  <c r="BX107" i="50"/>
  <c r="BW107" i="50"/>
  <c r="BV107" i="50"/>
  <c r="BU107" i="50"/>
  <c r="BT107" i="50"/>
  <c r="BS107" i="50"/>
  <c r="BR107" i="50"/>
  <c r="BQ107" i="50"/>
  <c r="BP107" i="50"/>
  <c r="BO107" i="50"/>
  <c r="BN107" i="50"/>
  <c r="BM107" i="50"/>
  <c r="BL107" i="50"/>
  <c r="BK107" i="50"/>
  <c r="BJ107" i="50"/>
  <c r="BI107" i="50"/>
  <c r="BH107" i="50"/>
  <c r="BG107" i="50"/>
  <c r="BF107" i="50"/>
  <c r="BE107" i="50"/>
  <c r="BD107" i="50"/>
  <c r="BC107" i="50"/>
  <c r="BB107" i="50"/>
  <c r="BA107" i="50"/>
  <c r="AZ107" i="50"/>
  <c r="AY107" i="50"/>
  <c r="AX107" i="50"/>
  <c r="AW107" i="50"/>
  <c r="AV107" i="50"/>
  <c r="AU107" i="50"/>
  <c r="AT107" i="50"/>
  <c r="AS107" i="50"/>
  <c r="AR107" i="50"/>
  <c r="AQ107" i="50"/>
  <c r="AP107" i="50"/>
  <c r="AO107" i="50"/>
  <c r="AN107" i="50"/>
  <c r="AM107" i="50"/>
  <c r="AL107" i="50"/>
  <c r="AK107" i="50"/>
  <c r="AJ107" i="50"/>
  <c r="AI107" i="50"/>
  <c r="AH107" i="50"/>
  <c r="AG107" i="50"/>
  <c r="AF107" i="50"/>
  <c r="AE107" i="50"/>
  <c r="AD107" i="50"/>
  <c r="AC107" i="50"/>
  <c r="AB107" i="50"/>
  <c r="AA107" i="50"/>
  <c r="Z107" i="50"/>
  <c r="Y107" i="50"/>
  <c r="X107" i="50"/>
  <c r="W107" i="50"/>
  <c r="V107" i="50"/>
  <c r="U107" i="50"/>
  <c r="T107" i="50"/>
  <c r="S107" i="50"/>
  <c r="R107" i="50"/>
  <c r="Q107" i="50"/>
  <c r="P107" i="50"/>
  <c r="O107" i="50"/>
  <c r="N107" i="50"/>
  <c r="M107" i="50"/>
  <c r="L107" i="50"/>
  <c r="K107" i="50"/>
  <c r="J107" i="50"/>
  <c r="I107" i="50"/>
  <c r="H107" i="50"/>
  <c r="G107" i="50"/>
  <c r="F107" i="50"/>
  <c r="E107" i="50"/>
  <c r="NR106" i="50"/>
  <c r="NQ106" i="50"/>
  <c r="NP106" i="50"/>
  <c r="NO106" i="50"/>
  <c r="NN106" i="50"/>
  <c r="NM106" i="50"/>
  <c r="NL106" i="50"/>
  <c r="NK106" i="50"/>
  <c r="NJ106" i="50"/>
  <c r="NI106" i="50"/>
  <c r="NH106" i="50"/>
  <c r="NG106" i="50"/>
  <c r="NF106" i="50"/>
  <c r="NE106" i="50"/>
  <c r="ND106" i="50"/>
  <c r="NC106" i="50"/>
  <c r="NB106" i="50"/>
  <c r="NA106" i="50"/>
  <c r="MZ106" i="50"/>
  <c r="MY106" i="50"/>
  <c r="MX106" i="50"/>
  <c r="MW106" i="50"/>
  <c r="MV106" i="50"/>
  <c r="MU106" i="50"/>
  <c r="MT106" i="50"/>
  <c r="MS106" i="50"/>
  <c r="MR106" i="50"/>
  <c r="MQ106" i="50"/>
  <c r="MP106" i="50"/>
  <c r="MO106" i="50"/>
  <c r="MN106" i="50"/>
  <c r="MM106" i="50"/>
  <c r="ML106" i="50"/>
  <c r="MK106" i="50"/>
  <c r="MJ106" i="50"/>
  <c r="MI106" i="50"/>
  <c r="MH106" i="50"/>
  <c r="MG106" i="50"/>
  <c r="MF106" i="50"/>
  <c r="ME106" i="50"/>
  <c r="MD106" i="50"/>
  <c r="MC106" i="50"/>
  <c r="MB106" i="50"/>
  <c r="MA106" i="50"/>
  <c r="LZ106" i="50"/>
  <c r="LY106" i="50"/>
  <c r="LX106" i="50"/>
  <c r="LW106" i="50"/>
  <c r="LV106" i="50"/>
  <c r="LU106" i="50"/>
  <c r="LT106" i="50"/>
  <c r="LS106" i="50"/>
  <c r="LR106" i="50"/>
  <c r="LQ106" i="50"/>
  <c r="LP106" i="50"/>
  <c r="LO106" i="50"/>
  <c r="LN106" i="50"/>
  <c r="LM106" i="50"/>
  <c r="LL106" i="50"/>
  <c r="LK106" i="50"/>
  <c r="LJ106" i="50"/>
  <c r="LI106" i="50"/>
  <c r="LH106" i="50"/>
  <c r="LG106" i="50"/>
  <c r="LF106" i="50"/>
  <c r="LE106" i="50"/>
  <c r="LD106" i="50"/>
  <c r="LC106" i="50"/>
  <c r="LB106" i="50"/>
  <c r="LA106" i="50"/>
  <c r="KZ106" i="50"/>
  <c r="KY106" i="50"/>
  <c r="KX106" i="50"/>
  <c r="KW106" i="50"/>
  <c r="KV106" i="50"/>
  <c r="KU106" i="50"/>
  <c r="KT106" i="50"/>
  <c r="KS106" i="50"/>
  <c r="KR106" i="50"/>
  <c r="KQ106" i="50"/>
  <c r="KP106" i="50"/>
  <c r="KO106" i="50"/>
  <c r="KN106" i="50"/>
  <c r="KM106" i="50"/>
  <c r="KL106" i="50"/>
  <c r="KK106" i="50"/>
  <c r="KJ106" i="50"/>
  <c r="KI106" i="50"/>
  <c r="KH106" i="50"/>
  <c r="KG106" i="50"/>
  <c r="KF106" i="50"/>
  <c r="KE106" i="50"/>
  <c r="KD106" i="50"/>
  <c r="KC106" i="50"/>
  <c r="KB106" i="50"/>
  <c r="KA106" i="50"/>
  <c r="JZ106" i="50"/>
  <c r="JY106" i="50"/>
  <c r="JX106" i="50"/>
  <c r="JW106" i="50"/>
  <c r="JV106" i="50"/>
  <c r="JU106" i="50"/>
  <c r="JT106" i="50"/>
  <c r="JS106" i="50"/>
  <c r="JR106" i="50"/>
  <c r="JQ106" i="50"/>
  <c r="JP106" i="50"/>
  <c r="JO106" i="50"/>
  <c r="JN106" i="50"/>
  <c r="JM106" i="50"/>
  <c r="JL106" i="50"/>
  <c r="JK106" i="50"/>
  <c r="JJ106" i="50"/>
  <c r="JI106" i="50"/>
  <c r="JH106" i="50"/>
  <c r="JG106" i="50"/>
  <c r="JF106" i="50"/>
  <c r="JE106" i="50"/>
  <c r="JD106" i="50"/>
  <c r="JC106" i="50"/>
  <c r="JB106" i="50"/>
  <c r="JA106" i="50"/>
  <c r="IZ106" i="50"/>
  <c r="IY106" i="50"/>
  <c r="IX106" i="50"/>
  <c r="IW106" i="50"/>
  <c r="IV106" i="50"/>
  <c r="IU106" i="50"/>
  <c r="IT106" i="50"/>
  <c r="IS106" i="50"/>
  <c r="IR106" i="50"/>
  <c r="IQ106" i="50"/>
  <c r="IP106" i="50"/>
  <c r="IO106" i="50"/>
  <c r="IN106" i="50"/>
  <c r="IM106" i="50"/>
  <c r="IL106" i="50"/>
  <c r="IK106" i="50"/>
  <c r="IJ106" i="50"/>
  <c r="II106" i="50"/>
  <c r="IH106" i="50"/>
  <c r="IG106" i="50"/>
  <c r="IF106" i="50"/>
  <c r="IE106" i="50"/>
  <c r="ID106" i="50"/>
  <c r="IC106" i="50"/>
  <c r="IB106" i="50"/>
  <c r="IA106" i="50"/>
  <c r="HZ106" i="50"/>
  <c r="HY106" i="50"/>
  <c r="HX106" i="50"/>
  <c r="HW106" i="50"/>
  <c r="HV106" i="50"/>
  <c r="HU106" i="50"/>
  <c r="HT106" i="50"/>
  <c r="HS106" i="50"/>
  <c r="HR106" i="50"/>
  <c r="HQ106" i="50"/>
  <c r="HP106" i="50"/>
  <c r="HO106" i="50"/>
  <c r="HN106" i="50"/>
  <c r="HM106" i="50"/>
  <c r="HL106" i="50"/>
  <c r="HK106" i="50"/>
  <c r="HJ106" i="50"/>
  <c r="HI106" i="50"/>
  <c r="HH106" i="50"/>
  <c r="HG106" i="50"/>
  <c r="HF106" i="50"/>
  <c r="HE106" i="50"/>
  <c r="HD106" i="50"/>
  <c r="HC106" i="50"/>
  <c r="HB106" i="50"/>
  <c r="HA106" i="50"/>
  <c r="GZ106" i="50"/>
  <c r="GY106" i="50"/>
  <c r="GX106" i="50"/>
  <c r="GW106" i="50"/>
  <c r="GV106" i="50"/>
  <c r="GU106" i="50"/>
  <c r="GT106" i="50"/>
  <c r="GS106" i="50"/>
  <c r="GR106" i="50"/>
  <c r="GQ106" i="50"/>
  <c r="GP106" i="50"/>
  <c r="GO106" i="50"/>
  <c r="GN106" i="50"/>
  <c r="GM106" i="50"/>
  <c r="GL106" i="50"/>
  <c r="GK106" i="50"/>
  <c r="GJ106" i="50"/>
  <c r="GI106" i="50"/>
  <c r="GH106" i="50"/>
  <c r="GG106" i="50"/>
  <c r="GF106" i="50"/>
  <c r="GE106" i="50"/>
  <c r="GD106" i="50"/>
  <c r="GC106" i="50"/>
  <c r="GB106" i="50"/>
  <c r="GA106" i="50"/>
  <c r="FZ106" i="50"/>
  <c r="FY106" i="50"/>
  <c r="FX106" i="50"/>
  <c r="FW106" i="50"/>
  <c r="FV106" i="50"/>
  <c r="FU106" i="50"/>
  <c r="O15" i="50" s="1"/>
  <c r="FT106" i="50"/>
  <c r="FS106" i="50"/>
  <c r="FR106" i="50"/>
  <c r="FQ106" i="50"/>
  <c r="FP106" i="50"/>
  <c r="FO106" i="50"/>
  <c r="FN106" i="50"/>
  <c r="FM106" i="50"/>
  <c r="K33" i="50" s="1"/>
  <c r="FL106" i="50"/>
  <c r="FK106" i="50"/>
  <c r="FJ106" i="50"/>
  <c r="FI106" i="50"/>
  <c r="FH106" i="50"/>
  <c r="FG106" i="50"/>
  <c r="FF106" i="50"/>
  <c r="FE106" i="50"/>
  <c r="FD106" i="50"/>
  <c r="FC106" i="50"/>
  <c r="FB106" i="50"/>
  <c r="FA106" i="50"/>
  <c r="EZ106" i="50"/>
  <c r="EY106" i="50"/>
  <c r="EX106" i="50"/>
  <c r="EW106" i="50"/>
  <c r="EV106" i="50"/>
  <c r="EU106" i="50"/>
  <c r="K12" i="50" s="1"/>
  <c r="ET106" i="50"/>
  <c r="ES106" i="50"/>
  <c r="ER106" i="50"/>
  <c r="EQ106" i="50"/>
  <c r="EP106" i="50"/>
  <c r="EO106" i="50"/>
  <c r="EN106" i="50"/>
  <c r="EM106" i="50"/>
  <c r="EL106" i="50"/>
  <c r="EK106" i="50"/>
  <c r="EJ106" i="50"/>
  <c r="EI106" i="50"/>
  <c r="EH106" i="50"/>
  <c r="EG106" i="50"/>
  <c r="EF106" i="50"/>
  <c r="EE106" i="50"/>
  <c r="ED106" i="50"/>
  <c r="EC106" i="50"/>
  <c r="EB106" i="50"/>
  <c r="EA106" i="50"/>
  <c r="DZ106" i="50"/>
  <c r="DY106" i="50"/>
  <c r="DX106" i="50"/>
  <c r="DW106" i="50"/>
  <c r="DV106" i="50"/>
  <c r="DU106" i="50"/>
  <c r="DT106" i="50"/>
  <c r="DS106" i="50"/>
  <c r="DR106" i="50"/>
  <c r="DQ106" i="50"/>
  <c r="DP106" i="50"/>
  <c r="DO106" i="50"/>
  <c r="DN106" i="50"/>
  <c r="DM106" i="50"/>
  <c r="DL106" i="50"/>
  <c r="DK106" i="50"/>
  <c r="DJ106" i="50"/>
  <c r="DI106" i="50"/>
  <c r="DH106" i="50"/>
  <c r="DG106" i="50"/>
  <c r="DF106" i="50"/>
  <c r="DE106" i="50"/>
  <c r="DD106" i="50"/>
  <c r="DC106" i="50"/>
  <c r="DB106" i="50"/>
  <c r="DA106" i="50"/>
  <c r="CZ106" i="50"/>
  <c r="CY106" i="50"/>
  <c r="CX106" i="50"/>
  <c r="CW106" i="50"/>
  <c r="CV106" i="50"/>
  <c r="CU106" i="50"/>
  <c r="CT106" i="50"/>
  <c r="CS106" i="50"/>
  <c r="CR106" i="50"/>
  <c r="CQ106" i="50"/>
  <c r="CP106" i="50"/>
  <c r="CO106" i="50"/>
  <c r="CN106" i="50"/>
  <c r="CM106" i="50"/>
  <c r="CL106" i="50"/>
  <c r="CK106" i="50"/>
  <c r="CJ106" i="50"/>
  <c r="CI106" i="50"/>
  <c r="CH106" i="50"/>
  <c r="CG106" i="50"/>
  <c r="CF106" i="50"/>
  <c r="CE106" i="50"/>
  <c r="CD106" i="50"/>
  <c r="CC106" i="50"/>
  <c r="CB106" i="50"/>
  <c r="CA106" i="50"/>
  <c r="BZ106" i="50"/>
  <c r="BY106" i="50"/>
  <c r="BX106" i="50"/>
  <c r="BW106" i="50"/>
  <c r="BV106" i="50"/>
  <c r="BU106" i="50"/>
  <c r="BT106" i="50"/>
  <c r="BS106" i="50"/>
  <c r="BR106" i="50"/>
  <c r="BQ106" i="50"/>
  <c r="BP106" i="50"/>
  <c r="BO106" i="50"/>
  <c r="BN106" i="50"/>
  <c r="BM106" i="50"/>
  <c r="BL106" i="50"/>
  <c r="BK106" i="50"/>
  <c r="BJ106" i="50"/>
  <c r="BI106" i="50"/>
  <c r="BH106" i="50"/>
  <c r="BG106" i="50"/>
  <c r="BF106" i="50"/>
  <c r="BE106" i="50"/>
  <c r="BD106" i="50"/>
  <c r="BC106" i="50"/>
  <c r="BB106" i="50"/>
  <c r="BA106" i="50"/>
  <c r="AZ106" i="50"/>
  <c r="AY106" i="50"/>
  <c r="AX106" i="50"/>
  <c r="AW106" i="50"/>
  <c r="AV106" i="50"/>
  <c r="AU106" i="50"/>
  <c r="AT106" i="50"/>
  <c r="AS106" i="50"/>
  <c r="AR106" i="50"/>
  <c r="AQ106" i="50"/>
  <c r="AP106" i="50"/>
  <c r="AO106" i="50"/>
  <c r="AN106" i="50"/>
  <c r="AM106" i="50"/>
  <c r="AL106" i="50"/>
  <c r="AK106" i="50"/>
  <c r="AJ106" i="50"/>
  <c r="AI106" i="50"/>
  <c r="AH106" i="50"/>
  <c r="AG106" i="50"/>
  <c r="AF106" i="50"/>
  <c r="AE106" i="50"/>
  <c r="AD106" i="50"/>
  <c r="AC106" i="50"/>
  <c r="AB106" i="50"/>
  <c r="AA106" i="50"/>
  <c r="Z106" i="50"/>
  <c r="Y106" i="50"/>
  <c r="X106" i="50"/>
  <c r="W106" i="50"/>
  <c r="V106" i="50"/>
  <c r="U106" i="50"/>
  <c r="T106" i="50"/>
  <c r="S106" i="50"/>
  <c r="R106" i="50"/>
  <c r="Q106" i="50"/>
  <c r="P106" i="50"/>
  <c r="O106" i="50"/>
  <c r="N106" i="50"/>
  <c r="M106" i="50"/>
  <c r="L106" i="50"/>
  <c r="K106" i="50"/>
  <c r="J106" i="50"/>
  <c r="I106" i="50"/>
  <c r="H106" i="50"/>
  <c r="G106" i="50"/>
  <c r="F106" i="50"/>
  <c r="E106" i="50"/>
  <c r="NR105" i="50"/>
  <c r="NQ105" i="50"/>
  <c r="NP105" i="50"/>
  <c r="NO105" i="50"/>
  <c r="NN105" i="50"/>
  <c r="NM105" i="50"/>
  <c r="NL105" i="50"/>
  <c r="NK105" i="50"/>
  <c r="NJ105" i="50"/>
  <c r="NI105" i="50"/>
  <c r="NH105" i="50"/>
  <c r="NG105" i="50"/>
  <c r="NF105" i="50"/>
  <c r="NE105" i="50"/>
  <c r="ND105" i="50"/>
  <c r="NC105" i="50"/>
  <c r="NB105" i="50"/>
  <c r="NA105" i="50"/>
  <c r="MY105" i="50"/>
  <c r="MX105" i="50"/>
  <c r="MW105" i="50"/>
  <c r="MV105" i="50"/>
  <c r="MU105" i="50"/>
  <c r="MT105" i="50"/>
  <c r="MS105" i="50"/>
  <c r="MR105" i="50"/>
  <c r="MQ105" i="50"/>
  <c r="MP105" i="50"/>
  <c r="MO105" i="50"/>
  <c r="MN105" i="50"/>
  <c r="MM105" i="50"/>
  <c r="ML105" i="50"/>
  <c r="MK105" i="50"/>
  <c r="MJ105" i="50"/>
  <c r="MI105" i="50"/>
  <c r="MH105" i="50"/>
  <c r="MG105" i="50"/>
  <c r="MF105" i="50"/>
  <c r="ME105" i="50"/>
  <c r="MD105" i="50"/>
  <c r="MC105" i="50"/>
  <c r="MB105" i="50"/>
  <c r="MA105" i="50"/>
  <c r="LZ105" i="50"/>
  <c r="LY105" i="50"/>
  <c r="LX105" i="50"/>
  <c r="LW105" i="50"/>
  <c r="LV105" i="50"/>
  <c r="LU105" i="50"/>
  <c r="LT105" i="50"/>
  <c r="LS105" i="50"/>
  <c r="LR105" i="50"/>
  <c r="LQ105" i="50"/>
  <c r="LP105" i="50"/>
  <c r="LO105" i="50"/>
  <c r="LN105" i="50"/>
  <c r="LM105" i="50"/>
  <c r="LL105" i="50"/>
  <c r="LK105" i="50"/>
  <c r="LJ105" i="50"/>
  <c r="LI105" i="50"/>
  <c r="LH105" i="50"/>
  <c r="LG105" i="50"/>
  <c r="LF105" i="50"/>
  <c r="LE105" i="50"/>
  <c r="LD105" i="50"/>
  <c r="LC105" i="50"/>
  <c r="LB105" i="50"/>
  <c r="LA105" i="50"/>
  <c r="KZ105" i="50"/>
  <c r="KY105" i="50"/>
  <c r="KX105" i="50"/>
  <c r="KW105" i="50"/>
  <c r="KV105" i="50"/>
  <c r="KU105" i="50"/>
  <c r="KT105" i="50"/>
  <c r="KS105" i="50"/>
  <c r="KR105" i="50"/>
  <c r="KQ105" i="50"/>
  <c r="KP105" i="50"/>
  <c r="KO105" i="50"/>
  <c r="KN105" i="50"/>
  <c r="KM105" i="50"/>
  <c r="KL105" i="50"/>
  <c r="KK105" i="50"/>
  <c r="KJ105" i="50"/>
  <c r="KI105" i="50"/>
  <c r="KH105" i="50"/>
  <c r="KG105" i="50"/>
  <c r="KF105" i="50"/>
  <c r="KE105" i="50"/>
  <c r="KD105" i="50"/>
  <c r="KC105" i="50"/>
  <c r="KB105" i="50"/>
  <c r="KA105" i="50"/>
  <c r="JZ105" i="50"/>
  <c r="JY105" i="50"/>
  <c r="JX105" i="50"/>
  <c r="JW105" i="50"/>
  <c r="JV105" i="50"/>
  <c r="JU105" i="50"/>
  <c r="JT105" i="50"/>
  <c r="JS105" i="50"/>
  <c r="JR105" i="50"/>
  <c r="JQ105" i="50"/>
  <c r="JP105" i="50"/>
  <c r="JO105" i="50"/>
  <c r="JN105" i="50"/>
  <c r="JM105" i="50"/>
  <c r="JL105" i="50"/>
  <c r="JK105" i="50"/>
  <c r="JJ105" i="50"/>
  <c r="JI105" i="50"/>
  <c r="JH105" i="50"/>
  <c r="JG105" i="50"/>
  <c r="JF105" i="50"/>
  <c r="JE105" i="50"/>
  <c r="JD105" i="50"/>
  <c r="JC105" i="50"/>
  <c r="JB105" i="50"/>
  <c r="JA105" i="50"/>
  <c r="IZ105" i="50"/>
  <c r="IY105" i="50"/>
  <c r="IX105" i="50"/>
  <c r="IW105" i="50"/>
  <c r="IV105" i="50"/>
  <c r="IU105" i="50"/>
  <c r="IT105" i="50"/>
  <c r="IS105" i="50"/>
  <c r="IR105" i="50"/>
  <c r="IQ105" i="50"/>
  <c r="IP105" i="50"/>
  <c r="IO105" i="50"/>
  <c r="IN105" i="50"/>
  <c r="IM105" i="50"/>
  <c r="IL105" i="50"/>
  <c r="IK105" i="50"/>
  <c r="IJ105" i="50"/>
  <c r="II105" i="50"/>
  <c r="IH105" i="50"/>
  <c r="IG105" i="50"/>
  <c r="IF105" i="50"/>
  <c r="IE105" i="50"/>
  <c r="ID105" i="50"/>
  <c r="IC105" i="50"/>
  <c r="IB105" i="50"/>
  <c r="IA105" i="50"/>
  <c r="HZ105" i="50"/>
  <c r="HY105" i="50"/>
  <c r="HX105" i="50"/>
  <c r="HW105" i="50"/>
  <c r="HV105" i="50"/>
  <c r="HU105" i="50"/>
  <c r="HT105" i="50"/>
  <c r="HS105" i="50"/>
  <c r="HR105" i="50"/>
  <c r="HQ105" i="50"/>
  <c r="HP105" i="50"/>
  <c r="HO105" i="50"/>
  <c r="HN105" i="50"/>
  <c r="HM105" i="50"/>
  <c r="HL105" i="50"/>
  <c r="HK105" i="50"/>
  <c r="HJ105" i="50"/>
  <c r="HI105" i="50"/>
  <c r="HH105" i="50"/>
  <c r="HG105" i="50"/>
  <c r="HF105" i="50"/>
  <c r="HE105" i="50"/>
  <c r="HD105" i="50"/>
  <c r="HC105" i="50"/>
  <c r="HB105" i="50"/>
  <c r="HA105" i="50"/>
  <c r="GZ105" i="50"/>
  <c r="GY105" i="50"/>
  <c r="GX105" i="50"/>
  <c r="GW105" i="50"/>
  <c r="GV105" i="50"/>
  <c r="GU105" i="50"/>
  <c r="GT105" i="50"/>
  <c r="GS105" i="50"/>
  <c r="GR105" i="50"/>
  <c r="GQ105" i="50"/>
  <c r="GP105" i="50"/>
  <c r="GO105" i="50"/>
  <c r="GN105" i="50"/>
  <c r="GM105" i="50"/>
  <c r="GL105" i="50"/>
  <c r="GK105" i="50"/>
  <c r="GJ105" i="50"/>
  <c r="GI105" i="50"/>
  <c r="GH105" i="50"/>
  <c r="GG105" i="50"/>
  <c r="GF105" i="50"/>
  <c r="GE105" i="50"/>
  <c r="GD105" i="50"/>
  <c r="GC105" i="50"/>
  <c r="GB105" i="50"/>
  <c r="GA105" i="50"/>
  <c r="FZ105" i="50"/>
  <c r="FY105" i="50"/>
  <c r="FX105" i="50"/>
  <c r="FW105" i="50"/>
  <c r="FV105" i="50"/>
  <c r="FU105" i="50"/>
  <c r="FT105" i="50"/>
  <c r="FS105" i="50"/>
  <c r="FR105" i="50"/>
  <c r="FQ105" i="50"/>
  <c r="FP105" i="50"/>
  <c r="FO105" i="50"/>
  <c r="FN105" i="50"/>
  <c r="FM105" i="50"/>
  <c r="FL105" i="50"/>
  <c r="FK105" i="50"/>
  <c r="FJ105" i="50"/>
  <c r="FI105" i="50"/>
  <c r="FH105" i="50"/>
  <c r="FG105" i="50"/>
  <c r="FF105" i="50"/>
  <c r="FE105" i="50"/>
  <c r="FD105" i="50"/>
  <c r="FC105" i="50"/>
  <c r="FB105" i="50"/>
  <c r="FA105" i="50"/>
  <c r="EZ105" i="50"/>
  <c r="EY105" i="50"/>
  <c r="EX105" i="50"/>
  <c r="EW105" i="50"/>
  <c r="EV105" i="50"/>
  <c r="EU105" i="50"/>
  <c r="ET105" i="50"/>
  <c r="ES105" i="50"/>
  <c r="ER105" i="50"/>
  <c r="EQ105" i="50"/>
  <c r="EP105" i="50"/>
  <c r="EO105" i="50"/>
  <c r="EN105" i="50"/>
  <c r="EM105" i="50"/>
  <c r="EL105" i="50"/>
  <c r="EK105" i="50"/>
  <c r="EJ105" i="50"/>
  <c r="EI105" i="50"/>
  <c r="EH105" i="50"/>
  <c r="EG105" i="50"/>
  <c r="EF105" i="50"/>
  <c r="EE105" i="50"/>
  <c r="ED105" i="50"/>
  <c r="EC105" i="50"/>
  <c r="EB105" i="50"/>
  <c r="EA105" i="50"/>
  <c r="DZ105" i="50"/>
  <c r="DY105" i="50"/>
  <c r="DX105" i="50"/>
  <c r="DW105" i="50"/>
  <c r="DV105" i="50"/>
  <c r="DU105" i="50"/>
  <c r="DT105" i="50"/>
  <c r="DS105" i="50"/>
  <c r="DR105" i="50"/>
  <c r="DQ105" i="50"/>
  <c r="DP105" i="50"/>
  <c r="DO105" i="50"/>
  <c r="DN105" i="50"/>
  <c r="DM105" i="50"/>
  <c r="DL105" i="50"/>
  <c r="DK105" i="50"/>
  <c r="DJ105" i="50"/>
  <c r="DI105" i="50"/>
  <c r="DH105" i="50"/>
  <c r="DG105" i="50"/>
  <c r="DF105" i="50"/>
  <c r="DE105" i="50"/>
  <c r="DD105" i="50"/>
  <c r="DC105" i="50"/>
  <c r="DB105" i="50"/>
  <c r="DA105" i="50"/>
  <c r="CZ105" i="50"/>
  <c r="CY105" i="50"/>
  <c r="CX105" i="50"/>
  <c r="CW105" i="50"/>
  <c r="CV105" i="50"/>
  <c r="CU105" i="50"/>
  <c r="CT105" i="50"/>
  <c r="CS105" i="50"/>
  <c r="CR105" i="50"/>
  <c r="CQ105" i="50"/>
  <c r="CP105" i="50"/>
  <c r="CO105" i="50"/>
  <c r="CN105" i="50"/>
  <c r="CM105" i="50"/>
  <c r="CL105" i="50"/>
  <c r="CK105" i="50"/>
  <c r="CJ105" i="50"/>
  <c r="CI105" i="50"/>
  <c r="CH105" i="50"/>
  <c r="CG105" i="50"/>
  <c r="CF105" i="50"/>
  <c r="CE105" i="50"/>
  <c r="CD105" i="50"/>
  <c r="CC105" i="50"/>
  <c r="CB105" i="50"/>
  <c r="CA105" i="50"/>
  <c r="BZ105" i="50"/>
  <c r="BY105" i="50"/>
  <c r="BX105" i="50"/>
  <c r="BW105" i="50"/>
  <c r="BV105" i="50"/>
  <c r="BU105" i="50"/>
  <c r="BT105" i="50"/>
  <c r="BS105" i="50"/>
  <c r="BR105" i="50"/>
  <c r="BQ105" i="50"/>
  <c r="BP105" i="50"/>
  <c r="BO105" i="50"/>
  <c r="BN105" i="50"/>
  <c r="BM105" i="50"/>
  <c r="BL105" i="50"/>
  <c r="BK105" i="50"/>
  <c r="BJ105" i="50"/>
  <c r="BI105" i="50"/>
  <c r="BH105" i="50"/>
  <c r="BG105" i="50"/>
  <c r="BF105" i="50"/>
  <c r="BE105" i="50"/>
  <c r="BD105" i="50"/>
  <c r="BC105" i="50"/>
  <c r="BB105" i="50"/>
  <c r="BA105" i="50"/>
  <c r="AZ105" i="50"/>
  <c r="AY105" i="50"/>
  <c r="AX105" i="50"/>
  <c r="AW105" i="50"/>
  <c r="AV105" i="50"/>
  <c r="AU105" i="50"/>
  <c r="AT105" i="50"/>
  <c r="AS105" i="50"/>
  <c r="AR105" i="50"/>
  <c r="AQ105" i="50"/>
  <c r="AP105" i="50"/>
  <c r="AO105" i="50"/>
  <c r="AN105" i="50"/>
  <c r="AM105" i="50"/>
  <c r="AL105" i="50"/>
  <c r="AK105" i="50"/>
  <c r="AJ105" i="50"/>
  <c r="AI105" i="50"/>
  <c r="AH105" i="50"/>
  <c r="AG105" i="50"/>
  <c r="AF105" i="50"/>
  <c r="AE105" i="50"/>
  <c r="AD105" i="50"/>
  <c r="AC105" i="50"/>
  <c r="AB105" i="50"/>
  <c r="AA105" i="50"/>
  <c r="Z105" i="50"/>
  <c r="Y105" i="50"/>
  <c r="X105" i="50"/>
  <c r="W105" i="50"/>
  <c r="V105" i="50"/>
  <c r="U105" i="50"/>
  <c r="T105" i="50"/>
  <c r="S105" i="50"/>
  <c r="R105" i="50"/>
  <c r="Q105" i="50"/>
  <c r="P105" i="50"/>
  <c r="O105" i="50"/>
  <c r="N105" i="50"/>
  <c r="M105" i="50"/>
  <c r="L105" i="50"/>
  <c r="K105" i="50"/>
  <c r="J105" i="50"/>
  <c r="I105" i="50"/>
  <c r="H105" i="50"/>
  <c r="G105" i="50"/>
  <c r="F105" i="50"/>
  <c r="E105" i="50"/>
  <c r="NR104" i="50"/>
  <c r="NQ104" i="50"/>
  <c r="NP104" i="50"/>
  <c r="NO104" i="50"/>
  <c r="NN104" i="50"/>
  <c r="NM104" i="50"/>
  <c r="NL104" i="50"/>
  <c r="NK104" i="50"/>
  <c r="NJ104" i="50"/>
  <c r="NI104" i="50"/>
  <c r="NH104" i="50"/>
  <c r="NG104" i="50"/>
  <c r="NF104" i="50"/>
  <c r="NE104" i="50"/>
  <c r="ND104" i="50"/>
  <c r="NC104" i="50"/>
  <c r="NB104" i="50"/>
  <c r="NA104" i="50"/>
  <c r="MZ104" i="50"/>
  <c r="MY104" i="50"/>
  <c r="MX104" i="50"/>
  <c r="MW104" i="50"/>
  <c r="MV104" i="50"/>
  <c r="MU104" i="50"/>
  <c r="MT104" i="50"/>
  <c r="MS104" i="50"/>
  <c r="MR104" i="50"/>
  <c r="MQ104" i="50"/>
  <c r="MP104" i="50"/>
  <c r="MO104" i="50"/>
  <c r="MN104" i="50"/>
  <c r="MM104" i="50"/>
  <c r="ML104" i="50"/>
  <c r="MK104" i="50"/>
  <c r="MJ104" i="50"/>
  <c r="MI104" i="50"/>
  <c r="MH104" i="50"/>
  <c r="MG104" i="50"/>
  <c r="MF104" i="50"/>
  <c r="ME104" i="50"/>
  <c r="MD104" i="50"/>
  <c r="MC104" i="50"/>
  <c r="MB104" i="50"/>
  <c r="MA104" i="50"/>
  <c r="LZ104" i="50"/>
  <c r="LY104" i="50"/>
  <c r="LX104" i="50"/>
  <c r="LW104" i="50"/>
  <c r="LV104" i="50"/>
  <c r="LU104" i="50"/>
  <c r="LT104" i="50"/>
  <c r="LS104" i="50"/>
  <c r="LR104" i="50"/>
  <c r="LQ104" i="50"/>
  <c r="LP104" i="50"/>
  <c r="LO104" i="50"/>
  <c r="LN104" i="50"/>
  <c r="LM104" i="50"/>
  <c r="LL104" i="50"/>
  <c r="LK104" i="50"/>
  <c r="LJ104" i="50"/>
  <c r="LI104" i="50"/>
  <c r="LH104" i="50"/>
  <c r="LG104" i="50"/>
  <c r="LF104" i="50"/>
  <c r="LE104" i="50"/>
  <c r="LD104" i="50"/>
  <c r="LC104" i="50"/>
  <c r="LB104" i="50"/>
  <c r="LA104" i="50"/>
  <c r="KZ104" i="50"/>
  <c r="KY104" i="50"/>
  <c r="KX104" i="50"/>
  <c r="KW104" i="50"/>
  <c r="KV104" i="50"/>
  <c r="KU104" i="50"/>
  <c r="KT104" i="50"/>
  <c r="KS104" i="50"/>
  <c r="KR104" i="50"/>
  <c r="KQ104" i="50"/>
  <c r="KP104" i="50"/>
  <c r="KO104" i="50"/>
  <c r="KN104" i="50"/>
  <c r="KM104" i="50"/>
  <c r="KL104" i="50"/>
  <c r="KK104" i="50"/>
  <c r="KJ104" i="50"/>
  <c r="KI104" i="50"/>
  <c r="KH104" i="50"/>
  <c r="KG104" i="50"/>
  <c r="KF104" i="50"/>
  <c r="KE104" i="50"/>
  <c r="KD104" i="50"/>
  <c r="KC104" i="50"/>
  <c r="KB104" i="50"/>
  <c r="KA104" i="50"/>
  <c r="JZ104" i="50"/>
  <c r="JY104" i="50"/>
  <c r="JX104" i="50"/>
  <c r="JW104" i="50"/>
  <c r="JV104" i="50"/>
  <c r="JU104" i="50"/>
  <c r="JT104" i="50"/>
  <c r="JS104" i="50"/>
  <c r="JR104" i="50"/>
  <c r="JQ104" i="50"/>
  <c r="JP104" i="50"/>
  <c r="JO104" i="50"/>
  <c r="JN104" i="50"/>
  <c r="JM104" i="50"/>
  <c r="JL104" i="50"/>
  <c r="JK104" i="50"/>
  <c r="JJ104" i="50"/>
  <c r="JI104" i="50"/>
  <c r="JH104" i="50"/>
  <c r="JG104" i="50"/>
  <c r="JF104" i="50"/>
  <c r="JE104" i="50"/>
  <c r="JD104" i="50"/>
  <c r="JC104" i="50"/>
  <c r="JB104" i="50"/>
  <c r="JA104" i="50"/>
  <c r="IZ104" i="50"/>
  <c r="IY104" i="50"/>
  <c r="IX104" i="50"/>
  <c r="IW104" i="50"/>
  <c r="IV104" i="50"/>
  <c r="IU104" i="50"/>
  <c r="IT104" i="50"/>
  <c r="IS104" i="50"/>
  <c r="IR104" i="50"/>
  <c r="IQ104" i="50"/>
  <c r="IP104" i="50"/>
  <c r="IO104" i="50"/>
  <c r="IN104" i="50"/>
  <c r="IM104" i="50"/>
  <c r="IL104" i="50"/>
  <c r="IK104" i="50"/>
  <c r="IJ104" i="50"/>
  <c r="II104" i="50"/>
  <c r="IH104" i="50"/>
  <c r="IG104" i="50"/>
  <c r="IF104" i="50"/>
  <c r="IE104" i="50"/>
  <c r="ID104" i="50"/>
  <c r="IC104" i="50"/>
  <c r="IB104" i="50"/>
  <c r="IA104" i="50"/>
  <c r="HZ104" i="50"/>
  <c r="HY104" i="50"/>
  <c r="HX104" i="50"/>
  <c r="HW104" i="50"/>
  <c r="HV104" i="50"/>
  <c r="HU104" i="50"/>
  <c r="HT104" i="50"/>
  <c r="HS104" i="50"/>
  <c r="HR104" i="50"/>
  <c r="HQ104" i="50"/>
  <c r="HP104" i="50"/>
  <c r="HO104" i="50"/>
  <c r="HN104" i="50"/>
  <c r="HM104" i="50"/>
  <c r="HL104" i="50"/>
  <c r="HK104" i="50"/>
  <c r="HJ104" i="50"/>
  <c r="HI104" i="50"/>
  <c r="HH104" i="50"/>
  <c r="HG104" i="50"/>
  <c r="HF104" i="50"/>
  <c r="HE104" i="50"/>
  <c r="HD104" i="50"/>
  <c r="HC104" i="50"/>
  <c r="HB104" i="50"/>
  <c r="HA104" i="50"/>
  <c r="GZ104" i="50"/>
  <c r="GY104" i="50"/>
  <c r="GX104" i="50"/>
  <c r="GW104" i="50"/>
  <c r="GV104" i="50"/>
  <c r="GU104" i="50"/>
  <c r="GT104" i="50"/>
  <c r="GS104" i="50"/>
  <c r="GR104" i="50"/>
  <c r="GQ104" i="50"/>
  <c r="GP104" i="50"/>
  <c r="GO104" i="50"/>
  <c r="GN104" i="50"/>
  <c r="GM104" i="50"/>
  <c r="GL104" i="50"/>
  <c r="GK104" i="50"/>
  <c r="GJ104" i="50"/>
  <c r="GI104" i="50"/>
  <c r="GH104" i="50"/>
  <c r="GG104" i="50"/>
  <c r="GF104" i="50"/>
  <c r="GE104" i="50"/>
  <c r="GD104" i="50"/>
  <c r="GC104" i="50"/>
  <c r="GB104" i="50"/>
  <c r="GA104" i="50"/>
  <c r="FZ104" i="50"/>
  <c r="FY104" i="50"/>
  <c r="FX104" i="50"/>
  <c r="FW104" i="50"/>
  <c r="FV104" i="50"/>
  <c r="FU104" i="50"/>
  <c r="FT104" i="50"/>
  <c r="FS104" i="50"/>
  <c r="FR104" i="50"/>
  <c r="FQ104" i="50"/>
  <c r="FP104" i="50"/>
  <c r="FO104" i="50"/>
  <c r="FN104" i="50"/>
  <c r="FM104" i="50"/>
  <c r="FL104" i="50"/>
  <c r="FK104" i="50"/>
  <c r="FJ104" i="50"/>
  <c r="FI104" i="50"/>
  <c r="FH104" i="50"/>
  <c r="FG104" i="50"/>
  <c r="FF104" i="50"/>
  <c r="FE104" i="50"/>
  <c r="FD104" i="50"/>
  <c r="FC104" i="50"/>
  <c r="FB104" i="50"/>
  <c r="FA104" i="50"/>
  <c r="EZ104" i="50"/>
  <c r="EY104" i="50"/>
  <c r="EX104" i="50"/>
  <c r="EW104" i="50"/>
  <c r="EV104" i="50"/>
  <c r="EU104" i="50"/>
  <c r="ET104" i="50"/>
  <c r="ES104" i="50"/>
  <c r="ER104" i="50"/>
  <c r="EQ104" i="50"/>
  <c r="EP104" i="50"/>
  <c r="EO104" i="50"/>
  <c r="EN104" i="50"/>
  <c r="EM104" i="50"/>
  <c r="EL104" i="50"/>
  <c r="EK104" i="50"/>
  <c r="EJ104" i="50"/>
  <c r="EI104" i="50"/>
  <c r="EH104" i="50"/>
  <c r="EG104" i="50"/>
  <c r="EF104" i="50"/>
  <c r="EE104" i="50"/>
  <c r="ED104" i="50"/>
  <c r="EC104" i="50"/>
  <c r="EB104" i="50"/>
  <c r="EA104" i="50"/>
  <c r="DZ104" i="50"/>
  <c r="DY104" i="50"/>
  <c r="DX104" i="50"/>
  <c r="DW104" i="50"/>
  <c r="DV104" i="50"/>
  <c r="DU104" i="50"/>
  <c r="DT104" i="50"/>
  <c r="DS104" i="50"/>
  <c r="DR104" i="50"/>
  <c r="DQ104" i="50"/>
  <c r="DP104" i="50"/>
  <c r="DO104" i="50"/>
  <c r="DN104" i="50"/>
  <c r="DM104" i="50"/>
  <c r="DL104" i="50"/>
  <c r="DK104" i="50"/>
  <c r="DJ104" i="50"/>
  <c r="DI104" i="50"/>
  <c r="DH104" i="50"/>
  <c r="DG104" i="50"/>
  <c r="DF104" i="50"/>
  <c r="DE104" i="50"/>
  <c r="DD104" i="50"/>
  <c r="DC104" i="50"/>
  <c r="DB104" i="50"/>
  <c r="DA104" i="50"/>
  <c r="CZ104" i="50"/>
  <c r="CY104" i="50"/>
  <c r="CX104" i="50"/>
  <c r="CW104" i="50"/>
  <c r="CV104" i="50"/>
  <c r="CU104" i="50"/>
  <c r="CT104" i="50"/>
  <c r="CS104" i="50"/>
  <c r="CR104" i="50"/>
  <c r="CQ104" i="50"/>
  <c r="CP104" i="50"/>
  <c r="CO104" i="50"/>
  <c r="CN104" i="50"/>
  <c r="CM104" i="50"/>
  <c r="CL104" i="50"/>
  <c r="CK104" i="50"/>
  <c r="CJ104" i="50"/>
  <c r="CI104" i="50"/>
  <c r="CH104" i="50"/>
  <c r="CG104" i="50"/>
  <c r="CF104" i="50"/>
  <c r="CE104" i="50"/>
  <c r="CD104" i="50"/>
  <c r="CC104" i="50"/>
  <c r="CB104" i="50"/>
  <c r="CA104" i="50"/>
  <c r="BZ104" i="50"/>
  <c r="BY104" i="50"/>
  <c r="BX104" i="50"/>
  <c r="BW104" i="50"/>
  <c r="BV104" i="50"/>
  <c r="BU104" i="50"/>
  <c r="BT104" i="50"/>
  <c r="BS104" i="50"/>
  <c r="BR104" i="50"/>
  <c r="BQ104" i="50"/>
  <c r="BP104" i="50"/>
  <c r="BO104" i="50"/>
  <c r="BN104" i="50"/>
  <c r="BM104" i="50"/>
  <c r="BL104" i="50"/>
  <c r="BK104" i="50"/>
  <c r="BJ104" i="50"/>
  <c r="BI104" i="50"/>
  <c r="BH104" i="50"/>
  <c r="BG104" i="50"/>
  <c r="BF104" i="50"/>
  <c r="BE104" i="50"/>
  <c r="BD104" i="50"/>
  <c r="BC104" i="50"/>
  <c r="BB104" i="50"/>
  <c r="BA104" i="50"/>
  <c r="AZ104" i="50"/>
  <c r="AY104" i="50"/>
  <c r="AX104" i="50"/>
  <c r="AW104" i="50"/>
  <c r="AV104" i="50"/>
  <c r="AU104" i="50"/>
  <c r="AT104" i="50"/>
  <c r="AS104" i="50"/>
  <c r="AR104" i="50"/>
  <c r="AQ104" i="50"/>
  <c r="AP104" i="50"/>
  <c r="AO104" i="50"/>
  <c r="AN104" i="50"/>
  <c r="AM104" i="50"/>
  <c r="AL104" i="50"/>
  <c r="AK104" i="50"/>
  <c r="AJ104" i="50"/>
  <c r="AI104" i="50"/>
  <c r="AH104" i="50"/>
  <c r="AG104" i="50"/>
  <c r="AF104" i="50"/>
  <c r="AE104" i="50"/>
  <c r="AD104" i="50"/>
  <c r="AC104" i="50"/>
  <c r="AB104" i="50"/>
  <c r="AA104" i="50"/>
  <c r="Z104" i="50"/>
  <c r="Y104" i="50"/>
  <c r="X104" i="50"/>
  <c r="W104" i="50"/>
  <c r="V104" i="50"/>
  <c r="U104" i="50"/>
  <c r="T104" i="50"/>
  <c r="S104" i="50"/>
  <c r="R104" i="50"/>
  <c r="Q104" i="50"/>
  <c r="P104" i="50"/>
  <c r="O104" i="50"/>
  <c r="N104" i="50"/>
  <c r="M104" i="50"/>
  <c r="L104" i="50"/>
  <c r="K104" i="50"/>
  <c r="J104" i="50"/>
  <c r="I104" i="50"/>
  <c r="H104" i="50"/>
  <c r="G104" i="50"/>
  <c r="F104" i="50"/>
  <c r="E104" i="50"/>
  <c r="NR103" i="50"/>
  <c r="NQ103" i="50"/>
  <c r="NP103" i="50"/>
  <c r="NO103" i="50"/>
  <c r="NN103" i="50"/>
  <c r="NM103" i="50"/>
  <c r="NL103" i="50"/>
  <c r="NK103" i="50"/>
  <c r="NJ103" i="50"/>
  <c r="NI103" i="50"/>
  <c r="NH103" i="50"/>
  <c r="NG103" i="50"/>
  <c r="NF103" i="50"/>
  <c r="NE103" i="50"/>
  <c r="ND103" i="50"/>
  <c r="NC103" i="50"/>
  <c r="NB103" i="50"/>
  <c r="NA103" i="50"/>
  <c r="MY103" i="50"/>
  <c r="MX103" i="50"/>
  <c r="MW103" i="50"/>
  <c r="MV103" i="50"/>
  <c r="MU103" i="50"/>
  <c r="MT103" i="50"/>
  <c r="MS103" i="50"/>
  <c r="MR103" i="50"/>
  <c r="MQ103" i="50"/>
  <c r="MP103" i="50"/>
  <c r="MO103" i="50"/>
  <c r="MN103" i="50"/>
  <c r="MM103" i="50"/>
  <c r="ML103" i="50"/>
  <c r="MK103" i="50"/>
  <c r="MJ103" i="50"/>
  <c r="MI103" i="50"/>
  <c r="MH103" i="50"/>
  <c r="MG103" i="50"/>
  <c r="MF103" i="50"/>
  <c r="ME103" i="50"/>
  <c r="MD103" i="50"/>
  <c r="MC103" i="50"/>
  <c r="MB103" i="50"/>
  <c r="MA103" i="50"/>
  <c r="LZ103" i="50"/>
  <c r="LY103" i="50"/>
  <c r="LX103" i="50"/>
  <c r="LW103" i="50"/>
  <c r="LV103" i="50"/>
  <c r="LU103" i="50"/>
  <c r="LT103" i="50"/>
  <c r="LS103" i="50"/>
  <c r="LR103" i="50"/>
  <c r="LQ103" i="50"/>
  <c r="LP103" i="50"/>
  <c r="LO103" i="50"/>
  <c r="LN103" i="50"/>
  <c r="LM103" i="50"/>
  <c r="LL103" i="50"/>
  <c r="LK103" i="50"/>
  <c r="LJ103" i="50"/>
  <c r="LI103" i="50"/>
  <c r="LH103" i="50"/>
  <c r="LG103" i="50"/>
  <c r="LF103" i="50"/>
  <c r="LE103" i="50"/>
  <c r="LD103" i="50"/>
  <c r="LC103" i="50"/>
  <c r="LB103" i="50"/>
  <c r="LA103" i="50"/>
  <c r="KZ103" i="50"/>
  <c r="KY103" i="50"/>
  <c r="KX103" i="50"/>
  <c r="KW103" i="50"/>
  <c r="KV103" i="50"/>
  <c r="KU103" i="50"/>
  <c r="KT103" i="50"/>
  <c r="KS103" i="50"/>
  <c r="KR103" i="50"/>
  <c r="KQ103" i="50"/>
  <c r="KP103" i="50"/>
  <c r="KO103" i="50"/>
  <c r="KN103" i="50"/>
  <c r="KM103" i="50"/>
  <c r="KL103" i="50"/>
  <c r="KK103" i="50"/>
  <c r="KJ103" i="50"/>
  <c r="KI103" i="50"/>
  <c r="KH103" i="50"/>
  <c r="KG103" i="50"/>
  <c r="KF103" i="50"/>
  <c r="KE103" i="50"/>
  <c r="KD103" i="50"/>
  <c r="KC103" i="50"/>
  <c r="KB103" i="50"/>
  <c r="KA103" i="50"/>
  <c r="JZ103" i="50"/>
  <c r="JY103" i="50"/>
  <c r="JX103" i="50"/>
  <c r="JW103" i="50"/>
  <c r="JV103" i="50"/>
  <c r="JU103" i="50"/>
  <c r="JT103" i="50"/>
  <c r="JS103" i="50"/>
  <c r="JR103" i="50"/>
  <c r="JQ103" i="50"/>
  <c r="JP103" i="50"/>
  <c r="JO103" i="50"/>
  <c r="JN103" i="50"/>
  <c r="JM103" i="50"/>
  <c r="JL103" i="50"/>
  <c r="JK103" i="50"/>
  <c r="JJ103" i="50"/>
  <c r="JI103" i="50"/>
  <c r="JH103" i="50"/>
  <c r="JG103" i="50"/>
  <c r="JF103" i="50"/>
  <c r="JE103" i="50"/>
  <c r="JD103" i="50"/>
  <c r="JC103" i="50"/>
  <c r="JB103" i="50"/>
  <c r="JA103" i="50"/>
  <c r="IZ103" i="50"/>
  <c r="IY103" i="50"/>
  <c r="IX103" i="50"/>
  <c r="IW103" i="50"/>
  <c r="IV103" i="50"/>
  <c r="IU103" i="50"/>
  <c r="IT103" i="50"/>
  <c r="IS103" i="50"/>
  <c r="IR103" i="50"/>
  <c r="IQ103" i="50"/>
  <c r="IP103" i="50"/>
  <c r="IO103" i="50"/>
  <c r="IN103" i="50"/>
  <c r="IM103" i="50"/>
  <c r="IL103" i="50"/>
  <c r="IK103" i="50"/>
  <c r="IJ103" i="50"/>
  <c r="II103" i="50"/>
  <c r="IH103" i="50"/>
  <c r="IG103" i="50"/>
  <c r="IF103" i="50"/>
  <c r="IE103" i="50"/>
  <c r="ID103" i="50"/>
  <c r="IC103" i="50"/>
  <c r="IB103" i="50"/>
  <c r="IA103" i="50"/>
  <c r="HZ103" i="50"/>
  <c r="HY103" i="50"/>
  <c r="HX103" i="50"/>
  <c r="HW103" i="50"/>
  <c r="HV103" i="50"/>
  <c r="HU103" i="50"/>
  <c r="HT103" i="50"/>
  <c r="HS103" i="50"/>
  <c r="HR103" i="50"/>
  <c r="HQ103" i="50"/>
  <c r="HP103" i="50"/>
  <c r="HO103" i="50"/>
  <c r="HN103" i="50"/>
  <c r="HM103" i="50"/>
  <c r="HL103" i="50"/>
  <c r="HK103" i="50"/>
  <c r="HJ103" i="50"/>
  <c r="HI103" i="50"/>
  <c r="HH103" i="50"/>
  <c r="HG103" i="50"/>
  <c r="HF103" i="50"/>
  <c r="HE103" i="50"/>
  <c r="HD103" i="50"/>
  <c r="HC103" i="50"/>
  <c r="HB103" i="50"/>
  <c r="HA103" i="50"/>
  <c r="GZ103" i="50"/>
  <c r="GY103" i="50"/>
  <c r="GX103" i="50"/>
  <c r="GW103" i="50"/>
  <c r="GV103" i="50"/>
  <c r="GU103" i="50"/>
  <c r="GT103" i="50"/>
  <c r="GS103" i="50"/>
  <c r="GR103" i="50"/>
  <c r="GQ103" i="50"/>
  <c r="GP103" i="50"/>
  <c r="GO103" i="50"/>
  <c r="GN103" i="50"/>
  <c r="GM103" i="50"/>
  <c r="GL103" i="50"/>
  <c r="GK103" i="50"/>
  <c r="GJ103" i="50"/>
  <c r="GI103" i="50"/>
  <c r="GH103" i="50"/>
  <c r="GG103" i="50"/>
  <c r="GF103" i="50"/>
  <c r="GE103" i="50"/>
  <c r="GD103" i="50"/>
  <c r="GC103" i="50"/>
  <c r="GB103" i="50"/>
  <c r="GA103" i="50"/>
  <c r="FZ103" i="50"/>
  <c r="FY103" i="50"/>
  <c r="FX103" i="50"/>
  <c r="FW103" i="50"/>
  <c r="FV103" i="50"/>
  <c r="FU103" i="50"/>
  <c r="FT103" i="50"/>
  <c r="FS103" i="50"/>
  <c r="FR103" i="50"/>
  <c r="FQ103" i="50"/>
  <c r="FP103" i="50"/>
  <c r="FO103" i="50"/>
  <c r="FN103" i="50"/>
  <c r="FM103" i="50"/>
  <c r="FL103" i="50"/>
  <c r="FK103" i="50"/>
  <c r="FJ103" i="50"/>
  <c r="FI103" i="50"/>
  <c r="FH103" i="50"/>
  <c r="FG103" i="50"/>
  <c r="FF103" i="50"/>
  <c r="FE103" i="50"/>
  <c r="FD103" i="50"/>
  <c r="FC103" i="50"/>
  <c r="FB103" i="50"/>
  <c r="FA103" i="50"/>
  <c r="EZ103" i="50"/>
  <c r="EY103" i="50"/>
  <c r="EX103" i="50"/>
  <c r="EW103" i="50"/>
  <c r="EV103" i="50"/>
  <c r="EU103" i="50"/>
  <c r="ET103" i="50"/>
  <c r="ES103" i="50"/>
  <c r="ER103" i="50"/>
  <c r="EQ103" i="50"/>
  <c r="EP103" i="50"/>
  <c r="EO103" i="50"/>
  <c r="EN103" i="50"/>
  <c r="EM103" i="50"/>
  <c r="EL103" i="50"/>
  <c r="EK103" i="50"/>
  <c r="EJ103" i="50"/>
  <c r="EI103" i="50"/>
  <c r="EH103" i="50"/>
  <c r="EG103" i="50"/>
  <c r="EF103" i="50"/>
  <c r="EE103" i="50"/>
  <c r="ED103" i="50"/>
  <c r="EC103" i="50"/>
  <c r="EB103" i="50"/>
  <c r="EA103" i="50"/>
  <c r="DZ103" i="50"/>
  <c r="DY103" i="50"/>
  <c r="DX103" i="50"/>
  <c r="DW103" i="50"/>
  <c r="DV103" i="50"/>
  <c r="DU103" i="50"/>
  <c r="DT103" i="50"/>
  <c r="DS103" i="50"/>
  <c r="DR103" i="50"/>
  <c r="DQ103" i="50"/>
  <c r="DP103" i="50"/>
  <c r="DO103" i="50"/>
  <c r="DN103" i="50"/>
  <c r="DM103" i="50"/>
  <c r="DL103" i="50"/>
  <c r="DK103" i="50"/>
  <c r="DJ103" i="50"/>
  <c r="DI103" i="50"/>
  <c r="DH103" i="50"/>
  <c r="DG103" i="50"/>
  <c r="DF103" i="50"/>
  <c r="DE103" i="50"/>
  <c r="DD103" i="50"/>
  <c r="DC103" i="50"/>
  <c r="DB103" i="50"/>
  <c r="DA103" i="50"/>
  <c r="CZ103" i="50"/>
  <c r="CY103" i="50"/>
  <c r="CX103" i="50"/>
  <c r="CW103" i="50"/>
  <c r="CV103" i="50"/>
  <c r="CU103" i="50"/>
  <c r="CT103" i="50"/>
  <c r="CS103" i="50"/>
  <c r="CR103" i="50"/>
  <c r="CQ103" i="50"/>
  <c r="CP103" i="50"/>
  <c r="CO103" i="50"/>
  <c r="CN103" i="50"/>
  <c r="CM103" i="50"/>
  <c r="CL103" i="50"/>
  <c r="CK103" i="50"/>
  <c r="CJ103" i="50"/>
  <c r="CI103" i="50"/>
  <c r="CH103" i="50"/>
  <c r="CG103" i="50"/>
  <c r="CF103" i="50"/>
  <c r="CE103" i="50"/>
  <c r="CD103" i="50"/>
  <c r="CC103" i="50"/>
  <c r="CB103" i="50"/>
  <c r="CA103" i="50"/>
  <c r="BZ103" i="50"/>
  <c r="BY103" i="50"/>
  <c r="BX103" i="50"/>
  <c r="BW103" i="50"/>
  <c r="BV103" i="50"/>
  <c r="BU103" i="50"/>
  <c r="BT103" i="50"/>
  <c r="BS103" i="50"/>
  <c r="BR103" i="50"/>
  <c r="BQ103" i="50"/>
  <c r="BP103" i="50"/>
  <c r="BO103" i="50"/>
  <c r="BN103" i="50"/>
  <c r="BM103" i="50"/>
  <c r="BL103" i="50"/>
  <c r="BK103" i="50"/>
  <c r="BJ103" i="50"/>
  <c r="BI103" i="50"/>
  <c r="BH103" i="50"/>
  <c r="BG103" i="50"/>
  <c r="BF103" i="50"/>
  <c r="BE103" i="50"/>
  <c r="BD103" i="50"/>
  <c r="BC103" i="50"/>
  <c r="BB103" i="50"/>
  <c r="BA103" i="50"/>
  <c r="AZ103" i="50"/>
  <c r="AY103" i="50"/>
  <c r="AX103" i="50"/>
  <c r="AW103" i="50"/>
  <c r="AV103" i="50"/>
  <c r="AU103" i="50"/>
  <c r="AT103" i="50"/>
  <c r="AS103" i="50"/>
  <c r="AR103" i="50"/>
  <c r="AQ103" i="50"/>
  <c r="AP103" i="50"/>
  <c r="AO103" i="50"/>
  <c r="AN103" i="50"/>
  <c r="AM103" i="50"/>
  <c r="AL103" i="50"/>
  <c r="AK103" i="50"/>
  <c r="AJ103" i="50"/>
  <c r="AI103" i="50"/>
  <c r="AH103" i="50"/>
  <c r="AG103" i="50"/>
  <c r="AF103" i="50"/>
  <c r="AE103" i="50"/>
  <c r="AD103" i="50"/>
  <c r="AC103" i="50"/>
  <c r="AB103" i="50"/>
  <c r="AA103" i="50"/>
  <c r="Z103" i="50"/>
  <c r="Y103" i="50"/>
  <c r="X103" i="50"/>
  <c r="W103" i="50"/>
  <c r="V103" i="50"/>
  <c r="U103" i="50"/>
  <c r="T103" i="50"/>
  <c r="S103" i="50"/>
  <c r="R103" i="50"/>
  <c r="Q103" i="50"/>
  <c r="P103" i="50"/>
  <c r="O103" i="50"/>
  <c r="N103" i="50"/>
  <c r="M103" i="50"/>
  <c r="L103" i="50"/>
  <c r="K103" i="50"/>
  <c r="J103" i="50"/>
  <c r="I103" i="50"/>
  <c r="H103" i="50"/>
  <c r="G103" i="50"/>
  <c r="F103" i="50"/>
  <c r="E103" i="50"/>
  <c r="NR102" i="50"/>
  <c r="NQ102" i="50"/>
  <c r="NP102" i="50"/>
  <c r="NO102" i="50"/>
  <c r="NN102" i="50"/>
  <c r="NM102" i="50"/>
  <c r="NL102" i="50"/>
  <c r="NK102" i="50"/>
  <c r="NJ102" i="50"/>
  <c r="NI102" i="50"/>
  <c r="NH102" i="50"/>
  <c r="NG102" i="50"/>
  <c r="NF102" i="50"/>
  <c r="NE102" i="50"/>
  <c r="ND102" i="50"/>
  <c r="NC102" i="50"/>
  <c r="NB102" i="50"/>
  <c r="NA102" i="50"/>
  <c r="MZ102" i="50"/>
  <c r="MY102" i="50"/>
  <c r="MX102" i="50"/>
  <c r="MW102" i="50"/>
  <c r="MV102" i="50"/>
  <c r="MU102" i="50"/>
  <c r="MT102" i="50"/>
  <c r="MS102" i="50"/>
  <c r="MR102" i="50"/>
  <c r="MQ102" i="50"/>
  <c r="MP102" i="50"/>
  <c r="MO102" i="50"/>
  <c r="MN102" i="50"/>
  <c r="MM102" i="50"/>
  <c r="ML102" i="50"/>
  <c r="MK102" i="50"/>
  <c r="MJ102" i="50"/>
  <c r="MI102" i="50"/>
  <c r="MH102" i="50"/>
  <c r="MG102" i="50"/>
  <c r="MF102" i="50"/>
  <c r="ME102" i="50"/>
  <c r="MD102" i="50"/>
  <c r="MC102" i="50"/>
  <c r="MB102" i="50"/>
  <c r="MA102" i="50"/>
  <c r="LZ102" i="50"/>
  <c r="LY102" i="50"/>
  <c r="LX102" i="50"/>
  <c r="LW102" i="50"/>
  <c r="LV102" i="50"/>
  <c r="LU102" i="50"/>
  <c r="LT102" i="50"/>
  <c r="LS102" i="50"/>
  <c r="LR102" i="50"/>
  <c r="LQ102" i="50"/>
  <c r="LP102" i="50"/>
  <c r="LO102" i="50"/>
  <c r="LN102" i="50"/>
  <c r="LM102" i="50"/>
  <c r="LL102" i="50"/>
  <c r="LK102" i="50"/>
  <c r="LJ102" i="50"/>
  <c r="LI102" i="50"/>
  <c r="LH102" i="50"/>
  <c r="LG102" i="50"/>
  <c r="LF102" i="50"/>
  <c r="LE102" i="50"/>
  <c r="LD102" i="50"/>
  <c r="LC102" i="50"/>
  <c r="LB102" i="50"/>
  <c r="LA102" i="50"/>
  <c r="KZ102" i="50"/>
  <c r="KY102" i="50"/>
  <c r="KX102" i="50"/>
  <c r="KW102" i="50"/>
  <c r="KV102" i="50"/>
  <c r="KU102" i="50"/>
  <c r="KT102" i="50"/>
  <c r="KS102" i="50"/>
  <c r="KR102" i="50"/>
  <c r="KQ102" i="50"/>
  <c r="KP102" i="50"/>
  <c r="KO102" i="50"/>
  <c r="KN102" i="50"/>
  <c r="KM102" i="50"/>
  <c r="KL102" i="50"/>
  <c r="KK102" i="50"/>
  <c r="KJ102" i="50"/>
  <c r="KI102" i="50"/>
  <c r="KH102" i="50"/>
  <c r="KG102" i="50"/>
  <c r="KF102" i="50"/>
  <c r="KE102" i="50"/>
  <c r="KD102" i="50"/>
  <c r="KC102" i="50"/>
  <c r="KB102" i="50"/>
  <c r="KA102" i="50"/>
  <c r="JZ102" i="50"/>
  <c r="JY102" i="50"/>
  <c r="JX102" i="50"/>
  <c r="JW102" i="50"/>
  <c r="JV102" i="50"/>
  <c r="JU102" i="50"/>
  <c r="JT102" i="50"/>
  <c r="JS102" i="50"/>
  <c r="JR102" i="50"/>
  <c r="JQ102" i="50"/>
  <c r="JP102" i="50"/>
  <c r="JO102" i="50"/>
  <c r="JN102" i="50"/>
  <c r="JM102" i="50"/>
  <c r="JL102" i="50"/>
  <c r="JK102" i="50"/>
  <c r="JJ102" i="50"/>
  <c r="JI102" i="50"/>
  <c r="JH102" i="50"/>
  <c r="JG102" i="50"/>
  <c r="JF102" i="50"/>
  <c r="JE102" i="50"/>
  <c r="JD102" i="50"/>
  <c r="JC102" i="50"/>
  <c r="JB102" i="50"/>
  <c r="JA102" i="50"/>
  <c r="IZ102" i="50"/>
  <c r="IY102" i="50"/>
  <c r="IX102" i="50"/>
  <c r="IW102" i="50"/>
  <c r="IV102" i="50"/>
  <c r="IU102" i="50"/>
  <c r="IT102" i="50"/>
  <c r="IS102" i="50"/>
  <c r="IR102" i="50"/>
  <c r="IQ102" i="50"/>
  <c r="IP102" i="50"/>
  <c r="IO102" i="50"/>
  <c r="IN102" i="50"/>
  <c r="IM102" i="50"/>
  <c r="IL102" i="50"/>
  <c r="IK102" i="50"/>
  <c r="IJ102" i="50"/>
  <c r="II102" i="50"/>
  <c r="IH102" i="50"/>
  <c r="IG102" i="50"/>
  <c r="IF102" i="50"/>
  <c r="IE102" i="50"/>
  <c r="ID102" i="50"/>
  <c r="IC102" i="50"/>
  <c r="IB102" i="50"/>
  <c r="IA102" i="50"/>
  <c r="HZ102" i="50"/>
  <c r="HY102" i="50"/>
  <c r="HX102" i="50"/>
  <c r="HW102" i="50"/>
  <c r="HV102" i="50"/>
  <c r="HU102" i="50"/>
  <c r="HT102" i="50"/>
  <c r="HS102" i="50"/>
  <c r="HR102" i="50"/>
  <c r="HQ102" i="50"/>
  <c r="HP102" i="50"/>
  <c r="HO102" i="50"/>
  <c r="HN102" i="50"/>
  <c r="HM102" i="50"/>
  <c r="HL102" i="50"/>
  <c r="HK102" i="50"/>
  <c r="HJ102" i="50"/>
  <c r="HI102" i="50"/>
  <c r="HH102" i="50"/>
  <c r="HG102" i="50"/>
  <c r="HF102" i="50"/>
  <c r="HE102" i="50"/>
  <c r="HD102" i="50"/>
  <c r="HC102" i="50"/>
  <c r="HB102" i="50"/>
  <c r="HA102" i="50"/>
  <c r="GZ102" i="50"/>
  <c r="GY102" i="50"/>
  <c r="GX102" i="50"/>
  <c r="GW102" i="50"/>
  <c r="GV102" i="50"/>
  <c r="GU102" i="50"/>
  <c r="GT102" i="50"/>
  <c r="GS102" i="50"/>
  <c r="GR102" i="50"/>
  <c r="GQ102" i="50"/>
  <c r="GP102" i="50"/>
  <c r="GO102" i="50"/>
  <c r="GN102" i="50"/>
  <c r="GM102" i="50"/>
  <c r="GL102" i="50"/>
  <c r="GK102" i="50"/>
  <c r="GJ102" i="50"/>
  <c r="GI102" i="50"/>
  <c r="GH102" i="50"/>
  <c r="GG102" i="50"/>
  <c r="GF102" i="50"/>
  <c r="GE102" i="50"/>
  <c r="GD102" i="50"/>
  <c r="GC102" i="50"/>
  <c r="GB102" i="50"/>
  <c r="GA102" i="50"/>
  <c r="FZ102" i="50"/>
  <c r="FY102" i="50"/>
  <c r="FX102" i="50"/>
  <c r="FW102" i="50"/>
  <c r="FV102" i="50"/>
  <c r="FU102" i="50"/>
  <c r="FT102" i="50"/>
  <c r="FS102" i="50"/>
  <c r="FR102" i="50"/>
  <c r="FQ102" i="50"/>
  <c r="FP102" i="50"/>
  <c r="FO102" i="50"/>
  <c r="FN102" i="50"/>
  <c r="FM102" i="50"/>
  <c r="FL102" i="50"/>
  <c r="FK102" i="50"/>
  <c r="FJ102" i="50"/>
  <c r="FI102" i="50"/>
  <c r="FH102" i="50"/>
  <c r="FG102" i="50"/>
  <c r="FF102" i="50"/>
  <c r="FE102" i="50"/>
  <c r="FD102" i="50"/>
  <c r="FC102" i="50"/>
  <c r="FB102" i="50"/>
  <c r="FA102" i="50"/>
  <c r="EZ102" i="50"/>
  <c r="EY102" i="50"/>
  <c r="EX102" i="50"/>
  <c r="EW102" i="50"/>
  <c r="EV102" i="50"/>
  <c r="EU102" i="50"/>
  <c r="ET102" i="50"/>
  <c r="ES102" i="50"/>
  <c r="ER102" i="50"/>
  <c r="EQ102" i="50"/>
  <c r="EP102" i="50"/>
  <c r="EO102" i="50"/>
  <c r="EN102" i="50"/>
  <c r="EM102" i="50"/>
  <c r="EL102" i="50"/>
  <c r="EK102" i="50"/>
  <c r="EJ102" i="50"/>
  <c r="EI102" i="50"/>
  <c r="EH102" i="50"/>
  <c r="EG102" i="50"/>
  <c r="EF102" i="50"/>
  <c r="EE102" i="50"/>
  <c r="ED102" i="50"/>
  <c r="EC102" i="50"/>
  <c r="EB102" i="50"/>
  <c r="EA102" i="50"/>
  <c r="DZ102" i="50"/>
  <c r="DY102" i="50"/>
  <c r="DX102" i="50"/>
  <c r="DW102" i="50"/>
  <c r="DV102" i="50"/>
  <c r="DU102" i="50"/>
  <c r="DT102" i="50"/>
  <c r="DS102" i="50"/>
  <c r="DR102" i="50"/>
  <c r="DQ102" i="50"/>
  <c r="DP102" i="50"/>
  <c r="DO102" i="50"/>
  <c r="DN102" i="50"/>
  <c r="DM102" i="50"/>
  <c r="DL102" i="50"/>
  <c r="DK102" i="50"/>
  <c r="DJ102" i="50"/>
  <c r="DI102" i="50"/>
  <c r="DH102" i="50"/>
  <c r="DG102" i="50"/>
  <c r="DF102" i="50"/>
  <c r="DE102" i="50"/>
  <c r="DD102" i="50"/>
  <c r="DC102" i="50"/>
  <c r="DB102" i="50"/>
  <c r="DA102" i="50"/>
  <c r="CZ102" i="50"/>
  <c r="CY102" i="50"/>
  <c r="CX102" i="50"/>
  <c r="CW102" i="50"/>
  <c r="CV102" i="50"/>
  <c r="CU102" i="50"/>
  <c r="CT102" i="50"/>
  <c r="CS102" i="50"/>
  <c r="CR102" i="50"/>
  <c r="CQ102" i="50"/>
  <c r="CP102" i="50"/>
  <c r="CO102" i="50"/>
  <c r="CN102" i="50"/>
  <c r="CM102" i="50"/>
  <c r="CL102" i="50"/>
  <c r="CK102" i="50"/>
  <c r="CJ102" i="50"/>
  <c r="CI102" i="50"/>
  <c r="CH102" i="50"/>
  <c r="CG102" i="50"/>
  <c r="CF102" i="50"/>
  <c r="CE102" i="50"/>
  <c r="CD102" i="50"/>
  <c r="CC102" i="50"/>
  <c r="CB102" i="50"/>
  <c r="CA102" i="50"/>
  <c r="BZ102" i="50"/>
  <c r="BY102" i="50"/>
  <c r="BX102" i="50"/>
  <c r="BW102" i="50"/>
  <c r="BV102" i="50"/>
  <c r="BU102" i="50"/>
  <c r="BT102" i="50"/>
  <c r="BS102" i="50"/>
  <c r="BR102" i="50"/>
  <c r="BQ102" i="50"/>
  <c r="BP102" i="50"/>
  <c r="BO102" i="50"/>
  <c r="BN102" i="50"/>
  <c r="BM102" i="50"/>
  <c r="BL102" i="50"/>
  <c r="BK102" i="50"/>
  <c r="BJ102" i="50"/>
  <c r="BI102" i="50"/>
  <c r="BH102" i="50"/>
  <c r="BG102" i="50"/>
  <c r="BF102" i="50"/>
  <c r="BE102" i="50"/>
  <c r="BD102" i="50"/>
  <c r="BC102" i="50"/>
  <c r="BB102" i="50"/>
  <c r="BA102" i="50"/>
  <c r="AZ102" i="50"/>
  <c r="AY102" i="50"/>
  <c r="AX102" i="50"/>
  <c r="AW102" i="50"/>
  <c r="AV102" i="50"/>
  <c r="AU102" i="50"/>
  <c r="AT102" i="50"/>
  <c r="AS102" i="50"/>
  <c r="AR102" i="50"/>
  <c r="AQ102" i="50"/>
  <c r="AP102" i="50"/>
  <c r="AO102" i="50"/>
  <c r="AN102" i="50"/>
  <c r="AM102" i="50"/>
  <c r="AL102" i="50"/>
  <c r="AK102" i="50"/>
  <c r="AJ102" i="50"/>
  <c r="AI102" i="50"/>
  <c r="AH102" i="50"/>
  <c r="AG102" i="50"/>
  <c r="AF102" i="50"/>
  <c r="AE102" i="50"/>
  <c r="AD102" i="50"/>
  <c r="AC102" i="50"/>
  <c r="AB102" i="50"/>
  <c r="AA102" i="50"/>
  <c r="Z102" i="50"/>
  <c r="Y102" i="50"/>
  <c r="X102" i="50"/>
  <c r="W102" i="50"/>
  <c r="V102" i="50"/>
  <c r="U102" i="50"/>
  <c r="T102" i="50"/>
  <c r="S102" i="50"/>
  <c r="R102" i="50"/>
  <c r="Q102" i="50"/>
  <c r="P102" i="50"/>
  <c r="O102" i="50"/>
  <c r="N102" i="50"/>
  <c r="M102" i="50"/>
  <c r="L102" i="50"/>
  <c r="K102" i="50"/>
  <c r="J102" i="50"/>
  <c r="I102" i="50"/>
  <c r="H102" i="50"/>
  <c r="G102" i="50"/>
  <c r="F102" i="50"/>
  <c r="E102" i="50"/>
  <c r="NR100" i="50"/>
  <c r="NQ100" i="50"/>
  <c r="NP100" i="50"/>
  <c r="NO100" i="50"/>
  <c r="M88" i="50" s="1"/>
  <c r="NN100" i="50"/>
  <c r="L88" i="50" s="1"/>
  <c r="NM100" i="50"/>
  <c r="NL100" i="50"/>
  <c r="NK100" i="50"/>
  <c r="L87" i="50" s="1"/>
  <c r="NJ100" i="50"/>
  <c r="NI100" i="50"/>
  <c r="NH100" i="50"/>
  <c r="L86" i="50" s="1"/>
  <c r="NG100" i="50"/>
  <c r="K86" i="50" s="1"/>
  <c r="NF100" i="50"/>
  <c r="M82" i="50" s="1"/>
  <c r="NE100" i="50"/>
  <c r="ND100" i="50"/>
  <c r="K82" i="50" s="1"/>
  <c r="NC100" i="50"/>
  <c r="NB100" i="50"/>
  <c r="NA100" i="50"/>
  <c r="MY100" i="50"/>
  <c r="MX100" i="50"/>
  <c r="K76" i="50" s="1"/>
  <c r="MW100" i="50"/>
  <c r="MV100" i="50"/>
  <c r="MU100" i="50"/>
  <c r="MT100" i="50"/>
  <c r="M66" i="50" s="1"/>
  <c r="MS100" i="50"/>
  <c r="MR100" i="50"/>
  <c r="K66" i="50" s="1"/>
  <c r="MQ100" i="50"/>
  <c r="MP100" i="50"/>
  <c r="MO100" i="50"/>
  <c r="MN100" i="50"/>
  <c r="M59" i="50" s="1"/>
  <c r="MM100" i="50"/>
  <c r="ML100" i="50"/>
  <c r="K59" i="50" s="1"/>
  <c r="MK100" i="50"/>
  <c r="MJ100" i="50"/>
  <c r="MI100" i="50"/>
  <c r="MH100" i="50"/>
  <c r="M57" i="50" s="1"/>
  <c r="MG100" i="50"/>
  <c r="MF100" i="50"/>
  <c r="K57" i="50" s="1"/>
  <c r="ME100" i="50"/>
  <c r="MD100" i="50"/>
  <c r="L56" i="50" s="1"/>
  <c r="MC100" i="50"/>
  <c r="MB100" i="50"/>
  <c r="M55" i="50" s="1"/>
  <c r="MA100" i="50"/>
  <c r="LZ100" i="50"/>
  <c r="K55" i="50" s="1"/>
  <c r="LY100" i="50"/>
  <c r="LX100" i="50"/>
  <c r="LW100" i="50"/>
  <c r="LV100" i="50"/>
  <c r="M53" i="50" s="1"/>
  <c r="LU100" i="50"/>
  <c r="LT100" i="50"/>
  <c r="K53" i="50" s="1"/>
  <c r="LS100" i="50"/>
  <c r="LR100" i="50"/>
  <c r="L52" i="50" s="1"/>
  <c r="LQ100" i="50"/>
  <c r="LP100" i="50"/>
  <c r="M51" i="50" s="1"/>
  <c r="LO100" i="50"/>
  <c r="LN100" i="50"/>
  <c r="K51" i="50" s="1"/>
  <c r="LM100" i="50"/>
  <c r="LL100" i="50"/>
  <c r="LK100" i="50"/>
  <c r="LJ100" i="50"/>
  <c r="E90" i="50" s="1"/>
  <c r="LI100" i="50"/>
  <c r="LH100" i="50"/>
  <c r="C90" i="50" s="1"/>
  <c r="LG100" i="50"/>
  <c r="LF100" i="50"/>
  <c r="D89" i="50" s="1"/>
  <c r="LE100" i="50"/>
  <c r="LD100" i="50"/>
  <c r="E88" i="50" s="1"/>
  <c r="LC100" i="50"/>
  <c r="LB100" i="50"/>
  <c r="C88" i="50" s="1"/>
  <c r="LA100" i="50"/>
  <c r="KZ100" i="50"/>
  <c r="KY100" i="50"/>
  <c r="KX100" i="50"/>
  <c r="E86" i="50" s="1"/>
  <c r="KW100" i="50"/>
  <c r="KV100" i="50"/>
  <c r="C86" i="50" s="1"/>
  <c r="KU100" i="50"/>
  <c r="KT100" i="50"/>
  <c r="D85" i="50" s="1"/>
  <c r="KS100" i="50"/>
  <c r="KR100" i="50"/>
  <c r="E84" i="50" s="1"/>
  <c r="KQ100" i="50"/>
  <c r="KP100" i="50"/>
  <c r="C84" i="50" s="1"/>
  <c r="KO100" i="50"/>
  <c r="KN100" i="50"/>
  <c r="D83" i="50" s="1"/>
  <c r="KM100" i="50"/>
  <c r="KL100" i="50"/>
  <c r="E82" i="50" s="1"/>
  <c r="KK100" i="50"/>
  <c r="KJ100" i="50"/>
  <c r="C82" i="50" s="1"/>
  <c r="KI100" i="50"/>
  <c r="KH100" i="50"/>
  <c r="D80" i="50" s="1"/>
  <c r="KG100" i="50"/>
  <c r="KF100" i="50"/>
  <c r="E79" i="50" s="1"/>
  <c r="KE100" i="50"/>
  <c r="KD100" i="50"/>
  <c r="C79" i="50" s="1"/>
  <c r="KC100" i="50"/>
  <c r="KB100" i="50"/>
  <c r="D78" i="50" s="1"/>
  <c r="KA100" i="50"/>
  <c r="JZ100" i="50"/>
  <c r="E77" i="50" s="1"/>
  <c r="JY100" i="50"/>
  <c r="JX100" i="50"/>
  <c r="C77" i="50" s="1"/>
  <c r="JW100" i="50"/>
  <c r="JV100" i="50"/>
  <c r="D76" i="50" s="1"/>
  <c r="JU100" i="50"/>
  <c r="JT100" i="50"/>
  <c r="E75" i="50" s="1"/>
  <c r="JS100" i="50"/>
  <c r="JR100" i="50"/>
  <c r="C75" i="50" s="1"/>
  <c r="JQ100" i="50"/>
  <c r="JP100" i="50"/>
  <c r="D74" i="50" s="1"/>
  <c r="JO100" i="50"/>
  <c r="JN100" i="50"/>
  <c r="E73" i="50" s="1"/>
  <c r="JM100" i="50"/>
  <c r="JL100" i="50"/>
  <c r="C73" i="50" s="1"/>
  <c r="JK100" i="50"/>
  <c r="JJ100" i="50"/>
  <c r="D71" i="50" s="1"/>
  <c r="JI100" i="50"/>
  <c r="JH100" i="50"/>
  <c r="E70" i="50" s="1"/>
  <c r="JG100" i="50"/>
  <c r="JF100" i="50"/>
  <c r="C70" i="50" s="1"/>
  <c r="JE100" i="50"/>
  <c r="JD100" i="50"/>
  <c r="D69" i="50" s="1"/>
  <c r="JC100" i="50"/>
  <c r="JB100" i="50"/>
  <c r="E68" i="50" s="1"/>
  <c r="JA100" i="50"/>
  <c r="IZ100" i="50"/>
  <c r="C68" i="50" s="1"/>
  <c r="IY100" i="50"/>
  <c r="IX100" i="50"/>
  <c r="D67" i="50" s="1"/>
  <c r="IW100" i="50"/>
  <c r="IV100" i="50"/>
  <c r="IU100" i="50"/>
  <c r="IT100" i="50"/>
  <c r="IS100" i="50"/>
  <c r="IR100" i="50"/>
  <c r="D64" i="50" s="1"/>
  <c r="IQ100" i="50"/>
  <c r="IP100" i="50"/>
  <c r="E63" i="50" s="1"/>
  <c r="IO100" i="50"/>
  <c r="IN100" i="50"/>
  <c r="C63" i="50" s="1"/>
  <c r="IM100" i="50"/>
  <c r="IL100" i="50"/>
  <c r="D62" i="50" s="1"/>
  <c r="IK100" i="50"/>
  <c r="IJ100" i="50"/>
  <c r="E61" i="50" s="1"/>
  <c r="II100" i="50"/>
  <c r="IH100" i="50"/>
  <c r="C61" i="50" s="1"/>
  <c r="IG100" i="50"/>
  <c r="IF100" i="50"/>
  <c r="D60" i="50" s="1"/>
  <c r="IE100" i="50"/>
  <c r="ID100" i="50"/>
  <c r="IC100" i="50"/>
  <c r="IB100" i="50"/>
  <c r="IA100" i="50"/>
  <c r="HZ100" i="50"/>
  <c r="D57" i="50" s="1"/>
  <c r="HY100" i="50"/>
  <c r="HX100" i="50"/>
  <c r="E56" i="50" s="1"/>
  <c r="HW100" i="50"/>
  <c r="HV100" i="50"/>
  <c r="C56" i="50" s="1"/>
  <c r="HU100" i="50"/>
  <c r="HT100" i="50"/>
  <c r="D55" i="50" s="1"/>
  <c r="HS100" i="50"/>
  <c r="HR100" i="50"/>
  <c r="HQ100" i="50"/>
  <c r="HP100" i="50"/>
  <c r="HO100" i="50"/>
  <c r="HN100" i="50"/>
  <c r="D53" i="50" s="1"/>
  <c r="HM100" i="50"/>
  <c r="HL100" i="50"/>
  <c r="E52" i="50" s="1"/>
  <c r="HK100" i="50"/>
  <c r="HJ100" i="50"/>
  <c r="C52" i="50" s="1"/>
  <c r="HI100" i="50"/>
  <c r="HH100" i="50"/>
  <c r="D51" i="50" s="1"/>
  <c r="HG100" i="50"/>
  <c r="HF100" i="50"/>
  <c r="G44" i="50" s="1"/>
  <c r="HE100" i="50"/>
  <c r="HD100" i="50"/>
  <c r="E44" i="50" s="1"/>
  <c r="HC100" i="50"/>
  <c r="HB100" i="50"/>
  <c r="C44" i="50" s="1"/>
  <c r="HA100" i="50"/>
  <c r="GZ100" i="50"/>
  <c r="F43" i="50" s="1"/>
  <c r="GY100" i="50"/>
  <c r="GX100" i="50"/>
  <c r="D43" i="50" s="1"/>
  <c r="GW100" i="50"/>
  <c r="GV100" i="50"/>
  <c r="G42" i="50" s="1"/>
  <c r="GU100" i="50"/>
  <c r="GT100" i="50"/>
  <c r="E42" i="50" s="1"/>
  <c r="GS100" i="50"/>
  <c r="GR100" i="50"/>
  <c r="GQ100" i="50"/>
  <c r="GP100" i="50"/>
  <c r="GO100" i="50"/>
  <c r="GN100" i="50"/>
  <c r="D41" i="50" s="1"/>
  <c r="GM100" i="50"/>
  <c r="GL100" i="50"/>
  <c r="O36" i="50" s="1"/>
  <c r="GK100" i="50"/>
  <c r="GJ100" i="50"/>
  <c r="O34" i="50" s="1"/>
  <c r="GI100" i="50"/>
  <c r="GH100" i="50"/>
  <c r="O32" i="50" s="1"/>
  <c r="GG100" i="50"/>
  <c r="GF100" i="50"/>
  <c r="O29" i="50" s="1"/>
  <c r="GE100" i="50"/>
  <c r="GD100" i="50"/>
  <c r="O27" i="50" s="1"/>
  <c r="GC100" i="50"/>
  <c r="GB100" i="50"/>
  <c r="O25" i="50" s="1"/>
  <c r="GA100" i="50"/>
  <c r="FZ100" i="50"/>
  <c r="O23" i="50" s="1"/>
  <c r="FY100" i="50"/>
  <c r="FX100" i="50"/>
  <c r="O19" i="50" s="1"/>
  <c r="FW100" i="50"/>
  <c r="FV100" i="50"/>
  <c r="O17" i="50" s="1"/>
  <c r="FU100" i="50"/>
  <c r="FT100" i="50"/>
  <c r="FS100" i="50"/>
  <c r="FR100" i="50"/>
  <c r="FQ100" i="50"/>
  <c r="FP100" i="50"/>
  <c r="FO100" i="50"/>
  <c r="FN100" i="50"/>
  <c r="FM100" i="50"/>
  <c r="FL100" i="50"/>
  <c r="FK100" i="50"/>
  <c r="FJ100" i="50"/>
  <c r="K28" i="50" s="1"/>
  <c r="FI100" i="50"/>
  <c r="FH100" i="50"/>
  <c r="K26" i="50" s="1"/>
  <c r="FG100" i="50"/>
  <c r="FF100" i="50"/>
  <c r="K24" i="50" s="1"/>
  <c r="FE100" i="50"/>
  <c r="FD100" i="50"/>
  <c r="K22" i="50" s="1"/>
  <c r="FC100" i="50"/>
  <c r="FB100" i="50"/>
  <c r="FA100" i="50"/>
  <c r="EZ100" i="50"/>
  <c r="EY100" i="50"/>
  <c r="EX100" i="50"/>
  <c r="EW100" i="50"/>
  <c r="EV100" i="50"/>
  <c r="EU100" i="50"/>
  <c r="ET100" i="50"/>
  <c r="J36" i="50" s="1"/>
  <c r="J35" i="50" s="1"/>
  <c r="ES100" i="50"/>
  <c r="ER100" i="50"/>
  <c r="EQ100" i="50"/>
  <c r="EP100" i="50"/>
  <c r="EO100" i="50"/>
  <c r="EN100" i="50"/>
  <c r="J27" i="50" s="1"/>
  <c r="EM100" i="50"/>
  <c r="EL100" i="50"/>
  <c r="J25" i="50" s="1"/>
  <c r="EK100" i="50"/>
  <c r="EJ100" i="50"/>
  <c r="J23" i="50" s="1"/>
  <c r="EI100" i="50"/>
  <c r="EH100" i="50"/>
  <c r="EG100" i="50"/>
  <c r="EF100" i="50"/>
  <c r="EE100" i="50"/>
  <c r="ED100" i="50"/>
  <c r="EC100" i="50"/>
  <c r="EB100" i="50"/>
  <c r="J14" i="50" s="1"/>
  <c r="EA100" i="50"/>
  <c r="DZ100" i="50"/>
  <c r="DY100" i="50"/>
  <c r="DX100" i="50"/>
  <c r="DW100" i="50"/>
  <c r="DV100" i="50"/>
  <c r="DU100" i="50"/>
  <c r="DT100" i="50"/>
  <c r="H28" i="50" s="1"/>
  <c r="DS100" i="50"/>
  <c r="DR100" i="50"/>
  <c r="H26" i="50" s="1"/>
  <c r="DQ100" i="50"/>
  <c r="DP100" i="50"/>
  <c r="H24" i="50" s="1"/>
  <c r="DO100" i="50"/>
  <c r="DN100" i="50"/>
  <c r="H22" i="50" s="1"/>
  <c r="DM100" i="50"/>
  <c r="DL100" i="50"/>
  <c r="DK100" i="50"/>
  <c r="DJ100" i="50"/>
  <c r="DI100" i="50"/>
  <c r="DH100" i="50"/>
  <c r="DG100" i="50"/>
  <c r="DF100" i="50"/>
  <c r="DE100" i="50"/>
  <c r="DD100" i="50"/>
  <c r="DC100" i="50"/>
  <c r="DB100" i="50"/>
  <c r="DA100" i="50"/>
  <c r="CZ100" i="50"/>
  <c r="CY100" i="50"/>
  <c r="CX100" i="50"/>
  <c r="G27" i="50" s="1"/>
  <c r="CW100" i="50"/>
  <c r="CV100" i="50"/>
  <c r="G25" i="50" s="1"/>
  <c r="CU100" i="50"/>
  <c r="CT100" i="50"/>
  <c r="G23" i="50" s="1"/>
  <c r="CS100" i="50"/>
  <c r="CR100" i="50"/>
  <c r="CQ100" i="50"/>
  <c r="CP100" i="50"/>
  <c r="CO100" i="50"/>
  <c r="CN100" i="50"/>
  <c r="CM100" i="50"/>
  <c r="CL100" i="50"/>
  <c r="G14" i="50" s="1"/>
  <c r="CK100" i="50"/>
  <c r="CJ100" i="50"/>
  <c r="CI100" i="50"/>
  <c r="CH100" i="50"/>
  <c r="CG100" i="50"/>
  <c r="CF100" i="50"/>
  <c r="CE100" i="50"/>
  <c r="CD100" i="50"/>
  <c r="F28" i="50" s="1"/>
  <c r="CC100" i="50"/>
  <c r="CB100" i="50"/>
  <c r="F26" i="50" s="1"/>
  <c r="CA100" i="50"/>
  <c r="BZ100" i="50"/>
  <c r="F24" i="50" s="1"/>
  <c r="BY100" i="50"/>
  <c r="BX100" i="50"/>
  <c r="F22" i="50" s="1"/>
  <c r="BW100" i="50"/>
  <c r="BV100" i="50"/>
  <c r="BU100" i="50"/>
  <c r="BT100" i="50"/>
  <c r="BS100" i="50"/>
  <c r="BR100" i="50"/>
  <c r="BQ100" i="50"/>
  <c r="BP100" i="50"/>
  <c r="BO100" i="50"/>
  <c r="BN100" i="50"/>
  <c r="BM100" i="50"/>
  <c r="BL100" i="50"/>
  <c r="BK100" i="50"/>
  <c r="BJ100" i="50"/>
  <c r="BI100" i="50"/>
  <c r="BH100" i="50"/>
  <c r="E27" i="50" s="1"/>
  <c r="BG100" i="50"/>
  <c r="BF100" i="50"/>
  <c r="E25" i="50" s="1"/>
  <c r="BE100" i="50"/>
  <c r="BD100" i="50"/>
  <c r="E23" i="50" s="1"/>
  <c r="BC100" i="50"/>
  <c r="BB100" i="50"/>
  <c r="BA100" i="50"/>
  <c r="AZ100" i="50"/>
  <c r="AY100" i="50"/>
  <c r="AX100" i="50"/>
  <c r="AW100" i="50"/>
  <c r="AV100" i="50"/>
  <c r="E14" i="50" s="1"/>
  <c r="AU100" i="50"/>
  <c r="AT100" i="50"/>
  <c r="AS100" i="50"/>
  <c r="AR100" i="50"/>
  <c r="AQ100" i="50"/>
  <c r="D33" i="50" s="1"/>
  <c r="AP100" i="50"/>
  <c r="AO100" i="50"/>
  <c r="AN100" i="50"/>
  <c r="AM100" i="50"/>
  <c r="D27" i="50" s="1"/>
  <c r="AL100" i="50"/>
  <c r="AK100" i="50"/>
  <c r="AJ100" i="50"/>
  <c r="AI100" i="50"/>
  <c r="D23" i="50" s="1"/>
  <c r="AH100" i="50"/>
  <c r="AG100" i="50"/>
  <c r="AF100" i="50"/>
  <c r="AE100" i="50"/>
  <c r="D18" i="50" s="1"/>
  <c r="AD100" i="50"/>
  <c r="AC100" i="50"/>
  <c r="D16" i="50" s="1"/>
  <c r="AB100" i="50"/>
  <c r="AA100" i="50"/>
  <c r="D14" i="50" s="1"/>
  <c r="Z100" i="50"/>
  <c r="Y100" i="50"/>
  <c r="X100" i="50"/>
  <c r="W100" i="50"/>
  <c r="V100" i="50"/>
  <c r="C33" i="50" s="1"/>
  <c r="U100" i="50"/>
  <c r="T100" i="50"/>
  <c r="C30" i="50" s="1"/>
  <c r="S100" i="50"/>
  <c r="R100" i="50"/>
  <c r="C27" i="50" s="1"/>
  <c r="Q100" i="50"/>
  <c r="P100" i="50"/>
  <c r="O100" i="50"/>
  <c r="N100" i="50"/>
  <c r="M100" i="50"/>
  <c r="L100" i="50"/>
  <c r="K100" i="50"/>
  <c r="J100" i="50"/>
  <c r="I100" i="50"/>
  <c r="H100" i="50"/>
  <c r="G100" i="50"/>
  <c r="F100" i="50"/>
  <c r="E100" i="50"/>
  <c r="D90" i="50"/>
  <c r="M89" i="50"/>
  <c r="L89" i="50"/>
  <c r="K89" i="50"/>
  <c r="E89" i="50"/>
  <c r="C89" i="50"/>
  <c r="K88" i="50"/>
  <c r="D88" i="50"/>
  <c r="M87" i="50"/>
  <c r="K87" i="50"/>
  <c r="E87" i="50"/>
  <c r="D87" i="50"/>
  <c r="C87" i="50"/>
  <c r="M86" i="50"/>
  <c r="D86" i="50"/>
  <c r="E85" i="50"/>
  <c r="C85" i="50"/>
  <c r="D84" i="50"/>
  <c r="E83" i="50"/>
  <c r="C83" i="50"/>
  <c r="L82" i="50"/>
  <c r="D82" i="50"/>
  <c r="E80" i="50"/>
  <c r="C80" i="50"/>
  <c r="D79" i="50"/>
  <c r="E78" i="50"/>
  <c r="C78" i="50"/>
  <c r="M77" i="50"/>
  <c r="L77" i="50"/>
  <c r="K77" i="50"/>
  <c r="D77" i="50"/>
  <c r="L76" i="50"/>
  <c r="E76" i="50"/>
  <c r="C76" i="50"/>
  <c r="D75" i="50"/>
  <c r="E74" i="50"/>
  <c r="C74" i="50"/>
  <c r="D73" i="50"/>
  <c r="M71" i="50"/>
  <c r="L71" i="50"/>
  <c r="K71" i="50"/>
  <c r="E71" i="50"/>
  <c r="C71" i="50"/>
  <c r="D70" i="50"/>
  <c r="E69" i="50"/>
  <c r="C69" i="50"/>
  <c r="D68" i="50"/>
  <c r="E67" i="50"/>
  <c r="C67" i="50"/>
  <c r="L66" i="50"/>
  <c r="M65" i="50"/>
  <c r="L65" i="50"/>
  <c r="K65" i="50"/>
  <c r="E65" i="50"/>
  <c r="D65" i="50"/>
  <c r="C65" i="50"/>
  <c r="E64" i="50"/>
  <c r="C64" i="50"/>
  <c r="D63" i="50"/>
  <c r="E62" i="50"/>
  <c r="C62" i="50"/>
  <c r="D61" i="50"/>
  <c r="E60" i="50"/>
  <c r="C60" i="50"/>
  <c r="L59" i="50"/>
  <c r="M58" i="50"/>
  <c r="L58" i="50"/>
  <c r="K58" i="50"/>
  <c r="E58" i="50"/>
  <c r="D58" i="50"/>
  <c r="C58" i="50"/>
  <c r="L57" i="50"/>
  <c r="E57" i="50"/>
  <c r="C57" i="50"/>
  <c r="M56" i="50"/>
  <c r="K56" i="50"/>
  <c r="D56" i="50"/>
  <c r="L55" i="50"/>
  <c r="E55" i="50"/>
  <c r="C55" i="50"/>
  <c r="M54" i="50"/>
  <c r="L54" i="50"/>
  <c r="K54" i="50"/>
  <c r="E54" i="50"/>
  <c r="D54" i="50"/>
  <c r="C54" i="50"/>
  <c r="L53" i="50"/>
  <c r="E53" i="50"/>
  <c r="C53" i="50"/>
  <c r="M52" i="50"/>
  <c r="K52" i="50"/>
  <c r="D52" i="50"/>
  <c r="L51" i="50"/>
  <c r="E51" i="50"/>
  <c r="C51" i="50"/>
  <c r="M50" i="50"/>
  <c r="L50" i="50"/>
  <c r="K50" i="50"/>
  <c r="F44" i="50"/>
  <c r="D44" i="50"/>
  <c r="G43" i="50"/>
  <c r="E43" i="50"/>
  <c r="C43" i="50"/>
  <c r="F42" i="50"/>
  <c r="D42" i="50"/>
  <c r="G41" i="50"/>
  <c r="E41" i="50"/>
  <c r="C41" i="50"/>
  <c r="K36" i="50"/>
  <c r="H36" i="50"/>
  <c r="H35" i="50" s="1"/>
  <c r="G36" i="50"/>
  <c r="G35" i="50" s="1"/>
  <c r="F36" i="50"/>
  <c r="F35" i="50" s="1"/>
  <c r="E36" i="50"/>
  <c r="E35" i="50" s="1"/>
  <c r="D36" i="50"/>
  <c r="D35" i="50" s="1"/>
  <c r="C36" i="50"/>
  <c r="C35" i="50" s="1"/>
  <c r="O35" i="50"/>
  <c r="K34" i="50"/>
  <c r="J34" i="50"/>
  <c r="H34" i="50"/>
  <c r="G34" i="50"/>
  <c r="F34" i="50"/>
  <c r="E34" i="50"/>
  <c r="D34" i="50"/>
  <c r="C34" i="50"/>
  <c r="O33" i="50"/>
  <c r="J33" i="50"/>
  <c r="H33" i="50"/>
  <c r="G33" i="50"/>
  <c r="F33" i="50"/>
  <c r="E33" i="50"/>
  <c r="K31" i="50"/>
  <c r="J31" i="50"/>
  <c r="H31" i="50"/>
  <c r="G31" i="50"/>
  <c r="F31" i="50"/>
  <c r="E31" i="50"/>
  <c r="D31" i="50"/>
  <c r="C31" i="50"/>
  <c r="O30" i="50"/>
  <c r="K30" i="50"/>
  <c r="J30" i="50"/>
  <c r="H30" i="50"/>
  <c r="G30" i="50"/>
  <c r="F30" i="50"/>
  <c r="E30" i="50"/>
  <c r="D30" i="50"/>
  <c r="O28" i="50"/>
  <c r="J28" i="50"/>
  <c r="G28" i="50"/>
  <c r="E28" i="50"/>
  <c r="D28" i="50"/>
  <c r="C28" i="50"/>
  <c r="K27" i="50"/>
  <c r="H27" i="50"/>
  <c r="F27" i="50"/>
  <c r="O26" i="50"/>
  <c r="J26" i="50"/>
  <c r="G26" i="50"/>
  <c r="E26" i="50"/>
  <c r="D26" i="50"/>
  <c r="C26" i="50"/>
  <c r="K25" i="50"/>
  <c r="H25" i="50"/>
  <c r="F25" i="50"/>
  <c r="D25" i="50"/>
  <c r="C25" i="50"/>
  <c r="O24" i="50"/>
  <c r="J24" i="50"/>
  <c r="G24" i="50"/>
  <c r="E24" i="50"/>
  <c r="D24" i="50"/>
  <c r="C24" i="50"/>
  <c r="K23" i="50"/>
  <c r="H23" i="50"/>
  <c r="F23" i="50"/>
  <c r="C23" i="50"/>
  <c r="O22" i="50"/>
  <c r="J22" i="50"/>
  <c r="G22" i="50"/>
  <c r="E22" i="50"/>
  <c r="D22" i="50"/>
  <c r="C22" i="50"/>
  <c r="K20" i="50"/>
  <c r="J20" i="50"/>
  <c r="H20" i="50"/>
  <c r="G20" i="50"/>
  <c r="F20" i="50"/>
  <c r="E20" i="50"/>
  <c r="D20" i="50"/>
  <c r="C20" i="50"/>
  <c r="K19" i="50"/>
  <c r="J19" i="50"/>
  <c r="H19" i="50"/>
  <c r="G19" i="50"/>
  <c r="F19" i="50"/>
  <c r="E19" i="50"/>
  <c r="D19" i="50"/>
  <c r="C19" i="50"/>
  <c r="O18" i="50"/>
  <c r="K18" i="50"/>
  <c r="J18" i="50"/>
  <c r="H18" i="50"/>
  <c r="G18" i="50"/>
  <c r="F18" i="50"/>
  <c r="E18" i="50"/>
  <c r="C18" i="50"/>
  <c r="K17" i="50"/>
  <c r="J17" i="50"/>
  <c r="H17" i="50"/>
  <c r="G17" i="50"/>
  <c r="F17" i="50"/>
  <c r="E17" i="50"/>
  <c r="D17" i="50"/>
  <c r="C17" i="50"/>
  <c r="K16" i="50"/>
  <c r="J16" i="50"/>
  <c r="H16" i="50"/>
  <c r="G16" i="50"/>
  <c r="F16" i="50"/>
  <c r="E16" i="50"/>
  <c r="C16" i="50"/>
  <c r="K15" i="50"/>
  <c r="J15" i="50"/>
  <c r="H15" i="50"/>
  <c r="G15" i="50"/>
  <c r="F15" i="50"/>
  <c r="E15" i="50"/>
  <c r="D15" i="50"/>
  <c r="C15" i="50"/>
  <c r="K14" i="50"/>
  <c r="H14" i="50"/>
  <c r="F14" i="50"/>
  <c r="C14" i="50"/>
  <c r="K13" i="50"/>
  <c r="J13" i="50"/>
  <c r="H13" i="50"/>
  <c r="G13" i="50"/>
  <c r="F13" i="50"/>
  <c r="E13" i="50"/>
  <c r="D13" i="50"/>
  <c r="C13" i="50"/>
  <c r="O12" i="50"/>
  <c r="J12" i="50"/>
  <c r="H12" i="50"/>
  <c r="G12" i="50"/>
  <c r="F12" i="50"/>
  <c r="E12" i="50"/>
  <c r="D12" i="50"/>
  <c r="O11" i="50"/>
  <c r="O10" i="50"/>
  <c r="O9" i="50"/>
  <c r="O8" i="50"/>
  <c r="D5" i="50"/>
  <c r="C42" i="50" l="1"/>
  <c r="H42" i="50" s="1"/>
  <c r="F41" i="50"/>
  <c r="H41" i="50" s="1"/>
  <c r="C32" i="50"/>
  <c r="D100" i="50"/>
  <c r="C12" i="50" s="1"/>
  <c r="T12" i="50" s="1"/>
  <c r="E32" i="50"/>
  <c r="C59" i="50"/>
  <c r="L64" i="50"/>
  <c r="K29" i="50"/>
  <c r="D81" i="50"/>
  <c r="T15" i="50"/>
  <c r="T19" i="50"/>
  <c r="T25" i="50"/>
  <c r="F29" i="50"/>
  <c r="G32" i="50"/>
  <c r="J32" i="50"/>
  <c r="I14" i="50"/>
  <c r="I23" i="50"/>
  <c r="E11" i="50"/>
  <c r="G11" i="50"/>
  <c r="K11" i="50"/>
  <c r="T14" i="50"/>
  <c r="T17" i="50"/>
  <c r="H21" i="50"/>
  <c r="G21" i="50"/>
  <c r="T23" i="50"/>
  <c r="T27" i="50"/>
  <c r="C29" i="50"/>
  <c r="E29" i="50"/>
  <c r="G29" i="50"/>
  <c r="U30" i="50"/>
  <c r="I31" i="50"/>
  <c r="T31" i="50"/>
  <c r="D72" i="50"/>
  <c r="F21" i="50"/>
  <c r="K21" i="50"/>
  <c r="O16" i="50"/>
  <c r="O31" i="50"/>
  <c r="O21" i="50" s="1"/>
  <c r="E40" i="50"/>
  <c r="H44" i="50"/>
  <c r="E50" i="50"/>
  <c r="C81" i="50"/>
  <c r="V17" i="50"/>
  <c r="D21" i="50"/>
  <c r="C21" i="50"/>
  <c r="E21" i="50"/>
  <c r="U22" i="50"/>
  <c r="U24" i="50"/>
  <c r="I25" i="50"/>
  <c r="U26" i="50"/>
  <c r="I27" i="50"/>
  <c r="U28" i="50"/>
  <c r="L49" i="50"/>
  <c r="C50" i="50"/>
  <c r="E72" i="50"/>
  <c r="C72" i="50"/>
  <c r="V12" i="50"/>
  <c r="T16" i="50"/>
  <c r="V16" i="50"/>
  <c r="T18" i="50"/>
  <c r="V18" i="50"/>
  <c r="D29" i="50"/>
  <c r="H29" i="50"/>
  <c r="I33" i="50"/>
  <c r="F32" i="50"/>
  <c r="T33" i="50"/>
  <c r="K32" i="50"/>
  <c r="U34" i="50"/>
  <c r="T35" i="50"/>
  <c r="I36" i="50"/>
  <c r="I35" i="50" s="1"/>
  <c r="T36" i="50"/>
  <c r="U12" i="50"/>
  <c r="V13" i="50"/>
  <c r="F11" i="50"/>
  <c r="V14" i="50"/>
  <c r="V15" i="50"/>
  <c r="U16" i="50"/>
  <c r="U17" i="50"/>
  <c r="I12" i="50"/>
  <c r="T13" i="50"/>
  <c r="I13" i="50"/>
  <c r="U13" i="50"/>
  <c r="J11" i="50"/>
  <c r="I15" i="50"/>
  <c r="I16" i="50"/>
  <c r="I17" i="50"/>
  <c r="I18" i="50"/>
  <c r="I19" i="50"/>
  <c r="T20" i="50"/>
  <c r="I20" i="50"/>
  <c r="U20" i="50"/>
  <c r="J21" i="50"/>
  <c r="I22" i="50"/>
  <c r="T22" i="50"/>
  <c r="U23" i="50"/>
  <c r="I24" i="50"/>
  <c r="T24" i="50"/>
  <c r="U25" i="50"/>
  <c r="I26" i="50"/>
  <c r="T26" i="50"/>
  <c r="U27" i="50"/>
  <c r="I28" i="50"/>
  <c r="T28" i="50"/>
  <c r="J29" i="50"/>
  <c r="I30" i="50"/>
  <c r="T30" i="50"/>
  <c r="U31" i="50"/>
  <c r="D32" i="50"/>
  <c r="H32" i="50"/>
  <c r="U33" i="50"/>
  <c r="I34" i="50"/>
  <c r="T34" i="50"/>
  <c r="U35" i="50"/>
  <c r="G40" i="50"/>
  <c r="H43" i="50"/>
  <c r="E59" i="50"/>
  <c r="U15" i="50"/>
  <c r="U18" i="50"/>
  <c r="V19" i="50"/>
  <c r="U19" i="50"/>
  <c r="V20" i="50"/>
  <c r="D40" i="50"/>
  <c r="D50" i="50"/>
  <c r="K49" i="50"/>
  <c r="M49" i="50"/>
  <c r="K64" i="50"/>
  <c r="M64" i="50"/>
  <c r="S12" i="50"/>
  <c r="S14" i="50"/>
  <c r="U14" i="50"/>
  <c r="S15" i="50"/>
  <c r="S16" i="50"/>
  <c r="S17" i="50"/>
  <c r="S18" i="50"/>
  <c r="S19" i="50"/>
  <c r="V22" i="50"/>
  <c r="V23" i="50"/>
  <c r="V24" i="50"/>
  <c r="V25" i="50"/>
  <c r="V26" i="50"/>
  <c r="V27" i="50"/>
  <c r="V28" i="50"/>
  <c r="V30" i="50"/>
  <c r="V31" i="50"/>
  <c r="V33" i="50"/>
  <c r="V34" i="50"/>
  <c r="V36" i="50"/>
  <c r="U36" i="50"/>
  <c r="D11" i="50"/>
  <c r="H11" i="50"/>
  <c r="S13" i="50"/>
  <c r="S20" i="50"/>
  <c r="S22" i="50"/>
  <c r="S23" i="50"/>
  <c r="S24" i="50"/>
  <c r="S25" i="50"/>
  <c r="S26" i="50"/>
  <c r="S27" i="50"/>
  <c r="S28" i="50"/>
  <c r="S30" i="50"/>
  <c r="S31" i="50"/>
  <c r="S33" i="50"/>
  <c r="S34" i="50"/>
  <c r="K35" i="50"/>
  <c r="S35" i="50" s="1"/>
  <c r="S36" i="50"/>
  <c r="C40" i="50"/>
  <c r="E81" i="50"/>
  <c r="D59" i="50"/>
  <c r="MZ100" i="50"/>
  <c r="M76" i="50" s="1"/>
  <c r="T32" i="50" l="1"/>
  <c r="C11" i="50"/>
  <c r="C10" i="50" s="1"/>
  <c r="F40" i="50"/>
  <c r="I29" i="50"/>
  <c r="T21" i="50"/>
  <c r="U29" i="50"/>
  <c r="S32" i="50"/>
  <c r="E66" i="50"/>
  <c r="E49" i="50" s="1"/>
  <c r="S11" i="50"/>
  <c r="D66" i="50"/>
  <c r="D49" i="50" s="1"/>
  <c r="V32" i="50"/>
  <c r="I11" i="50"/>
  <c r="T29" i="50"/>
  <c r="U32" i="50"/>
  <c r="U21" i="50"/>
  <c r="G10" i="50"/>
  <c r="I32" i="50"/>
  <c r="I21" i="50"/>
  <c r="F10" i="50"/>
  <c r="C66" i="50"/>
  <c r="C49" i="50" s="1"/>
  <c r="E10" i="50"/>
  <c r="S29" i="50"/>
  <c r="S21" i="50"/>
  <c r="D10" i="50"/>
  <c r="V29" i="50"/>
  <c r="V21" i="50"/>
  <c r="J10" i="50"/>
  <c r="H40" i="50"/>
  <c r="H10" i="50"/>
  <c r="U11" i="50"/>
  <c r="V11" i="50"/>
  <c r="V35" i="50"/>
  <c r="K10" i="50"/>
  <c r="T11" i="50" l="1"/>
  <c r="S10" i="50"/>
  <c r="I10" i="50"/>
  <c r="H6" i="50" s="1"/>
  <c r="D6" i="50"/>
  <c r="V10" i="50"/>
  <c r="U10" i="50"/>
  <c r="T10" i="50"/>
  <c r="MZ105" i="37" l="1"/>
  <c r="MZ103" i="37"/>
  <c r="MZ106" i="37"/>
  <c r="MZ107" i="37"/>
  <c r="MZ108" i="37"/>
  <c r="MZ104" i="37" l="1"/>
  <c r="MZ102" i="37"/>
  <c r="E102" i="37"/>
  <c r="F102" i="37"/>
  <c r="G102" i="37"/>
  <c r="H102" i="37"/>
  <c r="I102" i="37"/>
  <c r="J102" i="37"/>
  <c r="K102" i="37"/>
  <c r="L102" i="37"/>
  <c r="M102" i="37"/>
  <c r="N102" i="37"/>
  <c r="O102" i="37"/>
  <c r="P102" i="37"/>
  <c r="Q102" i="37"/>
  <c r="R102" i="37"/>
  <c r="S102" i="37"/>
  <c r="T102" i="37"/>
  <c r="U102" i="37"/>
  <c r="V102" i="37"/>
  <c r="W102" i="37"/>
  <c r="X102" i="37"/>
  <c r="Y102" i="37"/>
  <c r="Z102" i="37"/>
  <c r="AA102" i="37"/>
  <c r="AB102" i="37"/>
  <c r="AC102" i="37"/>
  <c r="AD102" i="37"/>
  <c r="AE102" i="37"/>
  <c r="AF102" i="37"/>
  <c r="AG102" i="37"/>
  <c r="AH102" i="37"/>
  <c r="AI102" i="37"/>
  <c r="AJ102" i="37"/>
  <c r="AK102" i="37"/>
  <c r="AL102" i="37"/>
  <c r="AM102" i="37"/>
  <c r="AN102" i="37"/>
  <c r="AO102" i="37"/>
  <c r="AP102" i="37"/>
  <c r="AQ102" i="37"/>
  <c r="AR102" i="37"/>
  <c r="AS102" i="37"/>
  <c r="AT102" i="37"/>
  <c r="AU102" i="37"/>
  <c r="AV102" i="37"/>
  <c r="AW102" i="37"/>
  <c r="AX102" i="37"/>
  <c r="AY102" i="37"/>
  <c r="AZ102" i="37"/>
  <c r="BA102" i="37"/>
  <c r="BB102" i="37"/>
  <c r="BC102" i="37"/>
  <c r="BD102" i="37"/>
  <c r="BE102" i="37"/>
  <c r="BF102" i="37"/>
  <c r="BG102" i="37"/>
  <c r="BH102" i="37"/>
  <c r="BI102" i="37"/>
  <c r="BJ102" i="37"/>
  <c r="BK102" i="37"/>
  <c r="BL102" i="37"/>
  <c r="BM102" i="37"/>
  <c r="BN102" i="37"/>
  <c r="BO102" i="37"/>
  <c r="BP102" i="37"/>
  <c r="BQ102" i="37"/>
  <c r="BR102" i="37"/>
  <c r="BS102" i="37"/>
  <c r="BT102" i="37"/>
  <c r="BU102" i="37"/>
  <c r="BV102" i="37"/>
  <c r="BW102" i="37"/>
  <c r="BX102" i="37"/>
  <c r="BY102" i="37"/>
  <c r="BZ102" i="37"/>
  <c r="CA102" i="37"/>
  <c r="CB102" i="37"/>
  <c r="CC102" i="37"/>
  <c r="CD102" i="37"/>
  <c r="CE102" i="37"/>
  <c r="CF102" i="37"/>
  <c r="CG102" i="37"/>
  <c r="CH102" i="37"/>
  <c r="CI102" i="37"/>
  <c r="CJ102" i="37"/>
  <c r="CK102" i="37"/>
  <c r="CL102" i="37"/>
  <c r="CM102" i="37"/>
  <c r="CN102" i="37"/>
  <c r="CO102" i="37"/>
  <c r="CP102" i="37"/>
  <c r="CQ102" i="37"/>
  <c r="CR102" i="37"/>
  <c r="CS102" i="37"/>
  <c r="CT102" i="37"/>
  <c r="CU102" i="37"/>
  <c r="CV102" i="37"/>
  <c r="CW102" i="37"/>
  <c r="CX102" i="37"/>
  <c r="CY102" i="37"/>
  <c r="CZ102" i="37"/>
  <c r="DA102" i="37"/>
  <c r="DB102" i="37"/>
  <c r="DC102" i="37"/>
  <c r="DD102" i="37"/>
  <c r="DE102" i="37"/>
  <c r="DF102" i="37"/>
  <c r="DG102" i="37"/>
  <c r="DH102" i="37"/>
  <c r="DI102" i="37"/>
  <c r="DJ102" i="37"/>
  <c r="DK102" i="37"/>
  <c r="DL102" i="37"/>
  <c r="DM102" i="37"/>
  <c r="DN102" i="37"/>
  <c r="DO102" i="37"/>
  <c r="DP102" i="37"/>
  <c r="DQ102" i="37"/>
  <c r="DR102" i="37"/>
  <c r="DS102" i="37"/>
  <c r="DT102" i="37"/>
  <c r="DU102" i="37"/>
  <c r="DV102" i="37"/>
  <c r="DW102" i="37"/>
  <c r="DX102" i="37"/>
  <c r="DY102" i="37"/>
  <c r="DZ102" i="37"/>
  <c r="EA102" i="37"/>
  <c r="EB102" i="37"/>
  <c r="EC102" i="37"/>
  <c r="ED102" i="37"/>
  <c r="EE102" i="37"/>
  <c r="EF102" i="37"/>
  <c r="EG102" i="37"/>
  <c r="EH102" i="37"/>
  <c r="EI102" i="37"/>
  <c r="EJ102" i="37"/>
  <c r="EK102" i="37"/>
  <c r="EL102" i="37"/>
  <c r="EM102" i="37"/>
  <c r="EN102" i="37"/>
  <c r="EO102" i="37"/>
  <c r="EP102" i="37"/>
  <c r="EQ102" i="37"/>
  <c r="ER102" i="37"/>
  <c r="ES102" i="37"/>
  <c r="ET102" i="37"/>
  <c r="EU102" i="37"/>
  <c r="EV102" i="37"/>
  <c r="EW102" i="37"/>
  <c r="EX102" i="37"/>
  <c r="EY102" i="37"/>
  <c r="EZ102" i="37"/>
  <c r="FA102" i="37"/>
  <c r="FB102" i="37"/>
  <c r="FC102" i="37"/>
  <c r="FD102" i="37"/>
  <c r="FE102" i="37"/>
  <c r="FF102" i="37"/>
  <c r="FG102" i="37"/>
  <c r="FH102" i="37"/>
  <c r="FI102" i="37"/>
  <c r="FJ102" i="37"/>
  <c r="FK102" i="37"/>
  <c r="FL102" i="37"/>
  <c r="FM102" i="37"/>
  <c r="FN102" i="37"/>
  <c r="FO102" i="37"/>
  <c r="FP102" i="37"/>
  <c r="FQ102" i="37"/>
  <c r="FR102" i="37"/>
  <c r="FS102" i="37"/>
  <c r="FT102" i="37"/>
  <c r="FU102" i="37"/>
  <c r="FV102" i="37"/>
  <c r="FW102" i="37"/>
  <c r="FX102" i="37"/>
  <c r="FY102" i="37"/>
  <c r="FZ102" i="37"/>
  <c r="GA102" i="37"/>
  <c r="GB102" i="37"/>
  <c r="GC102" i="37"/>
  <c r="GD102" i="37"/>
  <c r="GE102" i="37"/>
  <c r="GF102" i="37"/>
  <c r="GG102" i="37"/>
  <c r="GH102" i="37"/>
  <c r="GI102" i="37"/>
  <c r="GJ102" i="37"/>
  <c r="GK102" i="37"/>
  <c r="GL102" i="37"/>
  <c r="GM102" i="37"/>
  <c r="GN102" i="37"/>
  <c r="GO102" i="37"/>
  <c r="GP102" i="37"/>
  <c r="GQ102" i="37"/>
  <c r="GR102" i="37"/>
  <c r="GS102" i="37"/>
  <c r="GT102" i="37"/>
  <c r="GU102" i="37"/>
  <c r="GV102" i="37"/>
  <c r="GW102" i="37"/>
  <c r="GX102" i="37"/>
  <c r="GY102" i="37"/>
  <c r="GZ102" i="37"/>
  <c r="HA102" i="37"/>
  <c r="HB102" i="37"/>
  <c r="HC102" i="37"/>
  <c r="HD102" i="37"/>
  <c r="HE102" i="37"/>
  <c r="HF102" i="37"/>
  <c r="HG102" i="37"/>
  <c r="HH102" i="37"/>
  <c r="HI102" i="37"/>
  <c r="HJ102" i="37"/>
  <c r="HK102" i="37"/>
  <c r="HL102" i="37"/>
  <c r="HM102" i="37"/>
  <c r="HN102" i="37"/>
  <c r="HO102" i="37"/>
  <c r="HP102" i="37"/>
  <c r="HQ102" i="37"/>
  <c r="HR102" i="37"/>
  <c r="HS102" i="37"/>
  <c r="HT102" i="37"/>
  <c r="HU102" i="37"/>
  <c r="HV102" i="37"/>
  <c r="HW102" i="37"/>
  <c r="HX102" i="37"/>
  <c r="HY102" i="37"/>
  <c r="HZ102" i="37"/>
  <c r="IA102" i="37"/>
  <c r="IB102" i="37"/>
  <c r="IC102" i="37"/>
  <c r="ID102" i="37"/>
  <c r="IE102" i="37"/>
  <c r="IF102" i="37"/>
  <c r="IG102" i="37"/>
  <c r="IH102" i="37"/>
  <c r="II102" i="37"/>
  <c r="IJ102" i="37"/>
  <c r="IK102" i="37"/>
  <c r="IL102" i="37"/>
  <c r="IM102" i="37"/>
  <c r="IN102" i="37"/>
  <c r="IO102" i="37"/>
  <c r="IP102" i="37"/>
  <c r="IQ102" i="37"/>
  <c r="IR102" i="37"/>
  <c r="IS102" i="37"/>
  <c r="IT102" i="37"/>
  <c r="IU102" i="37"/>
  <c r="IV102" i="37"/>
  <c r="IW102" i="37"/>
  <c r="IX102" i="37"/>
  <c r="IY102" i="37"/>
  <c r="IZ102" i="37"/>
  <c r="JA102" i="37"/>
  <c r="JB102" i="37"/>
  <c r="JC102" i="37"/>
  <c r="JD102" i="37"/>
  <c r="JE102" i="37"/>
  <c r="JF102" i="37"/>
  <c r="JG102" i="37"/>
  <c r="JH102" i="37"/>
  <c r="JI102" i="37"/>
  <c r="JJ102" i="37"/>
  <c r="JK102" i="37"/>
  <c r="JL102" i="37"/>
  <c r="JM102" i="37"/>
  <c r="JN102" i="37"/>
  <c r="JO102" i="37"/>
  <c r="JP102" i="37"/>
  <c r="JQ102" i="37"/>
  <c r="JR102" i="37"/>
  <c r="JS102" i="37"/>
  <c r="JT102" i="37"/>
  <c r="JU102" i="37"/>
  <c r="JV102" i="37"/>
  <c r="JW102" i="37"/>
  <c r="JX102" i="37"/>
  <c r="JY102" i="37"/>
  <c r="JZ102" i="37"/>
  <c r="KA102" i="37"/>
  <c r="KB102" i="37"/>
  <c r="KC102" i="37"/>
  <c r="KD102" i="37"/>
  <c r="KE102" i="37"/>
  <c r="KF102" i="37"/>
  <c r="KG102" i="37"/>
  <c r="KH102" i="37"/>
  <c r="KI102" i="37"/>
  <c r="KJ102" i="37"/>
  <c r="KK102" i="37"/>
  <c r="KL102" i="37"/>
  <c r="KM102" i="37"/>
  <c r="KN102" i="37"/>
  <c r="KO102" i="37"/>
  <c r="KP102" i="37"/>
  <c r="KQ102" i="37"/>
  <c r="KR102" i="37"/>
  <c r="KS102" i="37"/>
  <c r="KT102" i="37"/>
  <c r="KU102" i="37"/>
  <c r="KV102" i="37"/>
  <c r="KW102" i="37"/>
  <c r="KX102" i="37"/>
  <c r="KY102" i="37"/>
  <c r="KZ102" i="37"/>
  <c r="LA102" i="37"/>
  <c r="LB102" i="37"/>
  <c r="LC102" i="37"/>
  <c r="LD102" i="37"/>
  <c r="LE102" i="37"/>
  <c r="LF102" i="37"/>
  <c r="LG102" i="37"/>
  <c r="LH102" i="37"/>
  <c r="LI102" i="37"/>
  <c r="LJ102" i="37"/>
  <c r="LK102" i="37"/>
  <c r="LL102" i="37"/>
  <c r="LM102" i="37"/>
  <c r="LN102" i="37"/>
  <c r="LO102" i="37"/>
  <c r="LP102" i="37"/>
  <c r="LQ102" i="37"/>
  <c r="LR102" i="37"/>
  <c r="LS102" i="37"/>
  <c r="LT102" i="37"/>
  <c r="LU102" i="37"/>
  <c r="LV102" i="37"/>
  <c r="LW102" i="37"/>
  <c r="LX102" i="37"/>
  <c r="LY102" i="37"/>
  <c r="LZ102" i="37"/>
  <c r="MA102" i="37"/>
  <c r="MB102" i="37"/>
  <c r="MC102" i="37"/>
  <c r="MD102" i="37"/>
  <c r="ME102" i="37"/>
  <c r="MF102" i="37"/>
  <c r="MG102" i="37"/>
  <c r="MH102" i="37"/>
  <c r="MI102" i="37"/>
  <c r="MJ102" i="37"/>
  <c r="MK102" i="37"/>
  <c r="ML102" i="37"/>
  <c r="MM102" i="37"/>
  <c r="MN102" i="37"/>
  <c r="MO102" i="37"/>
  <c r="MP102" i="37"/>
  <c r="MQ102" i="37"/>
  <c r="MR102" i="37"/>
  <c r="MS102" i="37"/>
  <c r="MT102" i="37"/>
  <c r="MU102" i="37"/>
  <c r="MV102" i="37"/>
  <c r="MW102" i="37"/>
  <c r="MX102" i="37"/>
  <c r="MY102" i="37"/>
  <c r="NA102" i="37"/>
  <c r="NB102" i="37"/>
  <c r="NC102" i="37"/>
  <c r="ND102" i="37"/>
  <c r="NE102" i="37"/>
  <c r="NF102" i="37"/>
  <c r="NG102" i="37"/>
  <c r="NH102" i="37"/>
  <c r="NI102" i="37"/>
  <c r="NJ102" i="37"/>
  <c r="NK102" i="37"/>
  <c r="NL102" i="37"/>
  <c r="NM102" i="37"/>
  <c r="NN102" i="37"/>
  <c r="NO102" i="37"/>
  <c r="NP102" i="37"/>
  <c r="NQ102" i="37"/>
  <c r="NR102" i="37"/>
  <c r="E103" i="37"/>
  <c r="F103" i="37"/>
  <c r="G103" i="37"/>
  <c r="H103" i="37"/>
  <c r="I103" i="37"/>
  <c r="J103" i="37"/>
  <c r="K103" i="37"/>
  <c r="L103" i="37"/>
  <c r="M103" i="37"/>
  <c r="N103" i="37"/>
  <c r="O103" i="37"/>
  <c r="P103" i="37"/>
  <c r="Q103" i="37"/>
  <c r="R103" i="37"/>
  <c r="S103" i="37"/>
  <c r="T103" i="37"/>
  <c r="U103" i="37"/>
  <c r="V103" i="37"/>
  <c r="W103" i="37"/>
  <c r="X103" i="37"/>
  <c r="Y103" i="37"/>
  <c r="Z103" i="37"/>
  <c r="AA103" i="37"/>
  <c r="AB103" i="37"/>
  <c r="AC103" i="37"/>
  <c r="AD103" i="37"/>
  <c r="AE103" i="37"/>
  <c r="AF103" i="37"/>
  <c r="AG103" i="37"/>
  <c r="AH103" i="37"/>
  <c r="AI103" i="37"/>
  <c r="AJ103" i="37"/>
  <c r="AK103" i="37"/>
  <c r="AL103" i="37"/>
  <c r="AM103" i="37"/>
  <c r="AN103" i="37"/>
  <c r="AO103" i="37"/>
  <c r="AP103" i="37"/>
  <c r="AQ103" i="37"/>
  <c r="AR103" i="37"/>
  <c r="AS103" i="37"/>
  <c r="AT103" i="37"/>
  <c r="AU103" i="37"/>
  <c r="AV103" i="37"/>
  <c r="AW103" i="37"/>
  <c r="AX103" i="37"/>
  <c r="AY103" i="37"/>
  <c r="AZ103" i="37"/>
  <c r="BA103" i="37"/>
  <c r="BB103" i="37"/>
  <c r="BC103" i="37"/>
  <c r="BD103" i="37"/>
  <c r="BE103" i="37"/>
  <c r="BF103" i="37"/>
  <c r="BG103" i="37"/>
  <c r="BH103" i="37"/>
  <c r="BI103" i="37"/>
  <c r="BJ103" i="37"/>
  <c r="BK103" i="37"/>
  <c r="BL103" i="37"/>
  <c r="BM103" i="37"/>
  <c r="BN103" i="37"/>
  <c r="BO103" i="37"/>
  <c r="BP103" i="37"/>
  <c r="BQ103" i="37"/>
  <c r="BR103" i="37"/>
  <c r="BS103" i="37"/>
  <c r="BT103" i="37"/>
  <c r="BU103" i="37"/>
  <c r="BV103" i="37"/>
  <c r="BW103" i="37"/>
  <c r="BX103" i="37"/>
  <c r="BY103" i="37"/>
  <c r="BZ103" i="37"/>
  <c r="CA103" i="37"/>
  <c r="CB103" i="37"/>
  <c r="CC103" i="37"/>
  <c r="CD103" i="37"/>
  <c r="CE103" i="37"/>
  <c r="CF103" i="37"/>
  <c r="CG103" i="37"/>
  <c r="CH103" i="37"/>
  <c r="CI103" i="37"/>
  <c r="CJ103" i="37"/>
  <c r="CK103" i="37"/>
  <c r="CL103" i="37"/>
  <c r="CM103" i="37"/>
  <c r="CN103" i="37"/>
  <c r="CO103" i="37"/>
  <c r="CP103" i="37"/>
  <c r="CQ103" i="37"/>
  <c r="CR103" i="37"/>
  <c r="CS103" i="37"/>
  <c r="CT103" i="37"/>
  <c r="CU103" i="37"/>
  <c r="CV103" i="37"/>
  <c r="CW103" i="37"/>
  <c r="CX103" i="37"/>
  <c r="CY103" i="37"/>
  <c r="CZ103" i="37"/>
  <c r="DA103" i="37"/>
  <c r="DB103" i="37"/>
  <c r="DC103" i="37"/>
  <c r="DD103" i="37"/>
  <c r="DE103" i="37"/>
  <c r="DF103" i="37"/>
  <c r="DG103" i="37"/>
  <c r="DH103" i="37"/>
  <c r="DI103" i="37"/>
  <c r="DJ103" i="37"/>
  <c r="DK103" i="37"/>
  <c r="DL103" i="37"/>
  <c r="DM103" i="37"/>
  <c r="DN103" i="37"/>
  <c r="DO103" i="37"/>
  <c r="DP103" i="37"/>
  <c r="DQ103" i="37"/>
  <c r="DR103" i="37"/>
  <c r="DS103" i="37"/>
  <c r="DT103" i="37"/>
  <c r="DU103" i="37"/>
  <c r="DV103" i="37"/>
  <c r="DW103" i="37"/>
  <c r="DX103" i="37"/>
  <c r="DY103" i="37"/>
  <c r="DZ103" i="37"/>
  <c r="EA103" i="37"/>
  <c r="EB103" i="37"/>
  <c r="EC103" i="37"/>
  <c r="ED103" i="37"/>
  <c r="EE103" i="37"/>
  <c r="EF103" i="37"/>
  <c r="EG103" i="37"/>
  <c r="EH103" i="37"/>
  <c r="EI103" i="37"/>
  <c r="EJ103" i="37"/>
  <c r="EK103" i="37"/>
  <c r="EL103" i="37"/>
  <c r="EM103" i="37"/>
  <c r="EN103" i="37"/>
  <c r="EO103" i="37"/>
  <c r="EP103" i="37"/>
  <c r="EQ103" i="37"/>
  <c r="ER103" i="37"/>
  <c r="ES103" i="37"/>
  <c r="ET103" i="37"/>
  <c r="EU103" i="37"/>
  <c r="EV103" i="37"/>
  <c r="EW103" i="37"/>
  <c r="EX103" i="37"/>
  <c r="EY103" i="37"/>
  <c r="EZ103" i="37"/>
  <c r="FA103" i="37"/>
  <c r="FB103" i="37"/>
  <c r="FC103" i="37"/>
  <c r="FD103" i="37"/>
  <c r="FE103" i="37"/>
  <c r="FF103" i="37"/>
  <c r="FG103" i="37"/>
  <c r="FH103" i="37"/>
  <c r="FI103" i="37"/>
  <c r="FJ103" i="37"/>
  <c r="FK103" i="37"/>
  <c r="FL103" i="37"/>
  <c r="FM103" i="37"/>
  <c r="FN103" i="37"/>
  <c r="FO103" i="37"/>
  <c r="FP103" i="37"/>
  <c r="FQ103" i="37"/>
  <c r="FR103" i="37"/>
  <c r="FS103" i="37"/>
  <c r="FT103" i="37"/>
  <c r="FU103" i="37"/>
  <c r="FV103" i="37"/>
  <c r="FW103" i="37"/>
  <c r="FX103" i="37"/>
  <c r="FY103" i="37"/>
  <c r="FZ103" i="37"/>
  <c r="GA103" i="37"/>
  <c r="GB103" i="37"/>
  <c r="GC103" i="37"/>
  <c r="GD103" i="37"/>
  <c r="GE103" i="37"/>
  <c r="GF103" i="37"/>
  <c r="GG103" i="37"/>
  <c r="GH103" i="37"/>
  <c r="GI103" i="37"/>
  <c r="GJ103" i="37"/>
  <c r="GK103" i="37"/>
  <c r="GL103" i="37"/>
  <c r="GM103" i="37"/>
  <c r="GN103" i="37"/>
  <c r="GO103" i="37"/>
  <c r="GP103" i="37"/>
  <c r="GQ103" i="37"/>
  <c r="GR103" i="37"/>
  <c r="GS103" i="37"/>
  <c r="GT103" i="37"/>
  <c r="GU103" i="37"/>
  <c r="GV103" i="37"/>
  <c r="GW103" i="37"/>
  <c r="GX103" i="37"/>
  <c r="GY103" i="37"/>
  <c r="GZ103" i="37"/>
  <c r="HA103" i="37"/>
  <c r="HB103" i="37"/>
  <c r="HC103" i="37"/>
  <c r="HD103" i="37"/>
  <c r="HE103" i="37"/>
  <c r="HF103" i="37"/>
  <c r="HG103" i="37"/>
  <c r="HH103" i="37"/>
  <c r="HI103" i="37"/>
  <c r="HJ103" i="37"/>
  <c r="HK103" i="37"/>
  <c r="HL103" i="37"/>
  <c r="HM103" i="37"/>
  <c r="HN103" i="37"/>
  <c r="HO103" i="37"/>
  <c r="HP103" i="37"/>
  <c r="HQ103" i="37"/>
  <c r="HR103" i="37"/>
  <c r="HS103" i="37"/>
  <c r="HT103" i="37"/>
  <c r="HU103" i="37"/>
  <c r="HV103" i="37"/>
  <c r="HW103" i="37"/>
  <c r="HX103" i="37"/>
  <c r="HY103" i="37"/>
  <c r="HZ103" i="37"/>
  <c r="IA103" i="37"/>
  <c r="IB103" i="37"/>
  <c r="IC103" i="37"/>
  <c r="ID103" i="37"/>
  <c r="IE103" i="37"/>
  <c r="IF103" i="37"/>
  <c r="IG103" i="37"/>
  <c r="IH103" i="37"/>
  <c r="II103" i="37"/>
  <c r="IJ103" i="37"/>
  <c r="IK103" i="37"/>
  <c r="IL103" i="37"/>
  <c r="IM103" i="37"/>
  <c r="IN103" i="37"/>
  <c r="IO103" i="37"/>
  <c r="IP103" i="37"/>
  <c r="IQ103" i="37"/>
  <c r="IR103" i="37"/>
  <c r="IS103" i="37"/>
  <c r="IT103" i="37"/>
  <c r="IU103" i="37"/>
  <c r="IV103" i="37"/>
  <c r="IW103" i="37"/>
  <c r="IX103" i="37"/>
  <c r="IY103" i="37"/>
  <c r="IZ103" i="37"/>
  <c r="JA103" i="37"/>
  <c r="JB103" i="37"/>
  <c r="JC103" i="37"/>
  <c r="JD103" i="37"/>
  <c r="JE103" i="37"/>
  <c r="JF103" i="37"/>
  <c r="JG103" i="37"/>
  <c r="JH103" i="37"/>
  <c r="JI103" i="37"/>
  <c r="JJ103" i="37"/>
  <c r="JK103" i="37"/>
  <c r="JL103" i="37"/>
  <c r="JM103" i="37"/>
  <c r="JN103" i="37"/>
  <c r="JO103" i="37"/>
  <c r="JP103" i="37"/>
  <c r="JQ103" i="37"/>
  <c r="JR103" i="37"/>
  <c r="JS103" i="37"/>
  <c r="JT103" i="37"/>
  <c r="JU103" i="37"/>
  <c r="JV103" i="37"/>
  <c r="JW103" i="37"/>
  <c r="JX103" i="37"/>
  <c r="JY103" i="37"/>
  <c r="JZ103" i="37"/>
  <c r="KA103" i="37"/>
  <c r="KB103" i="37"/>
  <c r="KC103" i="37"/>
  <c r="KD103" i="37"/>
  <c r="KE103" i="37"/>
  <c r="KF103" i="37"/>
  <c r="KG103" i="37"/>
  <c r="KH103" i="37"/>
  <c r="KI103" i="37"/>
  <c r="KJ103" i="37"/>
  <c r="KK103" i="37"/>
  <c r="KL103" i="37"/>
  <c r="KM103" i="37"/>
  <c r="KN103" i="37"/>
  <c r="KO103" i="37"/>
  <c r="KP103" i="37"/>
  <c r="KQ103" i="37"/>
  <c r="KR103" i="37"/>
  <c r="KS103" i="37"/>
  <c r="KT103" i="37"/>
  <c r="KU103" i="37"/>
  <c r="KV103" i="37"/>
  <c r="KW103" i="37"/>
  <c r="KX103" i="37"/>
  <c r="KY103" i="37"/>
  <c r="KZ103" i="37"/>
  <c r="LA103" i="37"/>
  <c r="LB103" i="37"/>
  <c r="LC103" i="37"/>
  <c r="LD103" i="37"/>
  <c r="LE103" i="37"/>
  <c r="LF103" i="37"/>
  <c r="LG103" i="37"/>
  <c r="LH103" i="37"/>
  <c r="LI103" i="37"/>
  <c r="LJ103" i="37"/>
  <c r="LK103" i="37"/>
  <c r="LL103" i="37"/>
  <c r="LM103" i="37"/>
  <c r="LN103" i="37"/>
  <c r="LO103" i="37"/>
  <c r="LP103" i="37"/>
  <c r="LQ103" i="37"/>
  <c r="LR103" i="37"/>
  <c r="LS103" i="37"/>
  <c r="LT103" i="37"/>
  <c r="LU103" i="37"/>
  <c r="LV103" i="37"/>
  <c r="LW103" i="37"/>
  <c r="LX103" i="37"/>
  <c r="LY103" i="37"/>
  <c r="LZ103" i="37"/>
  <c r="MA103" i="37"/>
  <c r="MB103" i="37"/>
  <c r="MC103" i="37"/>
  <c r="MD103" i="37"/>
  <c r="ME103" i="37"/>
  <c r="MF103" i="37"/>
  <c r="MG103" i="37"/>
  <c r="MH103" i="37"/>
  <c r="MI103" i="37"/>
  <c r="MJ103" i="37"/>
  <c r="MK103" i="37"/>
  <c r="ML103" i="37"/>
  <c r="MM103" i="37"/>
  <c r="MN103" i="37"/>
  <c r="MO103" i="37"/>
  <c r="MP103" i="37"/>
  <c r="MQ103" i="37"/>
  <c r="MR103" i="37"/>
  <c r="MS103" i="37"/>
  <c r="MT103" i="37"/>
  <c r="MU103" i="37"/>
  <c r="MV103" i="37"/>
  <c r="MW103" i="37"/>
  <c r="MX103" i="37"/>
  <c r="MY103" i="37"/>
  <c r="NA103" i="37"/>
  <c r="NB103" i="37"/>
  <c r="NC103" i="37"/>
  <c r="ND103" i="37"/>
  <c r="NE103" i="37"/>
  <c r="NF103" i="37"/>
  <c r="NG103" i="37"/>
  <c r="NH103" i="37"/>
  <c r="NI103" i="37"/>
  <c r="NJ103" i="37"/>
  <c r="NK103" i="37"/>
  <c r="NL103" i="37"/>
  <c r="NM103" i="37"/>
  <c r="NN103" i="37"/>
  <c r="NO103" i="37"/>
  <c r="NP103" i="37"/>
  <c r="NQ103" i="37"/>
  <c r="NR103" i="37"/>
  <c r="E104" i="37"/>
  <c r="F104" i="37"/>
  <c r="G104" i="37"/>
  <c r="H104" i="37"/>
  <c r="I104" i="37"/>
  <c r="J104" i="37"/>
  <c r="K104" i="37"/>
  <c r="L104" i="37"/>
  <c r="M104" i="37"/>
  <c r="N104" i="37"/>
  <c r="O104" i="37"/>
  <c r="P104" i="37"/>
  <c r="Q104" i="37"/>
  <c r="R104" i="37"/>
  <c r="S104" i="37"/>
  <c r="T104" i="37"/>
  <c r="U104" i="37"/>
  <c r="V104" i="37"/>
  <c r="W104" i="37"/>
  <c r="X104" i="37"/>
  <c r="Y104" i="37"/>
  <c r="Z104" i="37"/>
  <c r="AA104" i="37"/>
  <c r="AB104" i="37"/>
  <c r="AC104" i="37"/>
  <c r="AD104" i="37"/>
  <c r="AE104" i="37"/>
  <c r="AF104" i="37"/>
  <c r="AG104" i="37"/>
  <c r="AH104" i="37"/>
  <c r="AI104" i="37"/>
  <c r="AJ104" i="37"/>
  <c r="AK104" i="37"/>
  <c r="AL104" i="37"/>
  <c r="AM104" i="37"/>
  <c r="AN104" i="37"/>
  <c r="AO104" i="37"/>
  <c r="AP104" i="37"/>
  <c r="AQ104" i="37"/>
  <c r="AR104" i="37"/>
  <c r="AS104" i="37"/>
  <c r="AT104" i="37"/>
  <c r="AU104" i="37"/>
  <c r="AV104" i="37"/>
  <c r="AW104" i="37"/>
  <c r="AX104" i="37"/>
  <c r="AY104" i="37"/>
  <c r="AZ104" i="37"/>
  <c r="BA104" i="37"/>
  <c r="BB104" i="37"/>
  <c r="BC104" i="37"/>
  <c r="BD104" i="37"/>
  <c r="BE104" i="37"/>
  <c r="BF104" i="37"/>
  <c r="BG104" i="37"/>
  <c r="BH104" i="37"/>
  <c r="BI104" i="37"/>
  <c r="BJ104" i="37"/>
  <c r="BK104" i="37"/>
  <c r="BL104" i="37"/>
  <c r="BM104" i="37"/>
  <c r="BN104" i="37"/>
  <c r="BO104" i="37"/>
  <c r="BP104" i="37"/>
  <c r="BQ104" i="37"/>
  <c r="BR104" i="37"/>
  <c r="BS104" i="37"/>
  <c r="BT104" i="37"/>
  <c r="BU104" i="37"/>
  <c r="BV104" i="37"/>
  <c r="BW104" i="37"/>
  <c r="BX104" i="37"/>
  <c r="BY104" i="37"/>
  <c r="BZ104" i="37"/>
  <c r="CA104" i="37"/>
  <c r="CB104" i="37"/>
  <c r="CC104" i="37"/>
  <c r="CD104" i="37"/>
  <c r="CE104" i="37"/>
  <c r="CF104" i="37"/>
  <c r="CG104" i="37"/>
  <c r="CH104" i="37"/>
  <c r="CI104" i="37"/>
  <c r="CJ104" i="37"/>
  <c r="CK104" i="37"/>
  <c r="CL104" i="37"/>
  <c r="CM104" i="37"/>
  <c r="CN104" i="37"/>
  <c r="CO104" i="37"/>
  <c r="CP104" i="37"/>
  <c r="CQ104" i="37"/>
  <c r="CR104" i="37"/>
  <c r="CS104" i="37"/>
  <c r="CT104" i="37"/>
  <c r="CU104" i="37"/>
  <c r="CV104" i="37"/>
  <c r="CW104" i="37"/>
  <c r="CX104" i="37"/>
  <c r="CY104" i="37"/>
  <c r="CZ104" i="37"/>
  <c r="DA104" i="37"/>
  <c r="DB104" i="37"/>
  <c r="DC104" i="37"/>
  <c r="DD104" i="37"/>
  <c r="DE104" i="37"/>
  <c r="DF104" i="37"/>
  <c r="DG104" i="37"/>
  <c r="DH104" i="37"/>
  <c r="DI104" i="37"/>
  <c r="DJ104" i="37"/>
  <c r="DK104" i="37"/>
  <c r="DL104" i="37"/>
  <c r="DM104" i="37"/>
  <c r="DN104" i="37"/>
  <c r="DO104" i="37"/>
  <c r="DP104" i="37"/>
  <c r="DQ104" i="37"/>
  <c r="DR104" i="37"/>
  <c r="DS104" i="37"/>
  <c r="DT104" i="37"/>
  <c r="DU104" i="37"/>
  <c r="DV104" i="37"/>
  <c r="DW104" i="37"/>
  <c r="DX104" i="37"/>
  <c r="DY104" i="37"/>
  <c r="DZ104" i="37"/>
  <c r="EA104" i="37"/>
  <c r="EB104" i="37"/>
  <c r="EC104" i="37"/>
  <c r="ED104" i="37"/>
  <c r="EE104" i="37"/>
  <c r="EF104" i="37"/>
  <c r="EG104" i="37"/>
  <c r="EH104" i="37"/>
  <c r="EI104" i="37"/>
  <c r="EJ104" i="37"/>
  <c r="EK104" i="37"/>
  <c r="EL104" i="37"/>
  <c r="EM104" i="37"/>
  <c r="EN104" i="37"/>
  <c r="EO104" i="37"/>
  <c r="EP104" i="37"/>
  <c r="EQ104" i="37"/>
  <c r="ER104" i="37"/>
  <c r="ES104" i="37"/>
  <c r="ET104" i="37"/>
  <c r="EU104" i="37"/>
  <c r="EV104" i="37"/>
  <c r="EW104" i="37"/>
  <c r="EX104" i="37"/>
  <c r="EY104" i="37"/>
  <c r="EZ104" i="37"/>
  <c r="FA104" i="37"/>
  <c r="FB104" i="37"/>
  <c r="FC104" i="37"/>
  <c r="FD104" i="37"/>
  <c r="FE104" i="37"/>
  <c r="FF104" i="37"/>
  <c r="FG104" i="37"/>
  <c r="FH104" i="37"/>
  <c r="FI104" i="37"/>
  <c r="FJ104" i="37"/>
  <c r="FK104" i="37"/>
  <c r="FL104" i="37"/>
  <c r="FM104" i="37"/>
  <c r="FN104" i="37"/>
  <c r="FO104" i="37"/>
  <c r="FP104" i="37"/>
  <c r="FQ104" i="37"/>
  <c r="FR104" i="37"/>
  <c r="FS104" i="37"/>
  <c r="FT104" i="37"/>
  <c r="FU104" i="37"/>
  <c r="FV104" i="37"/>
  <c r="FW104" i="37"/>
  <c r="FX104" i="37"/>
  <c r="FY104" i="37"/>
  <c r="FZ104" i="37"/>
  <c r="GA104" i="37"/>
  <c r="GB104" i="37"/>
  <c r="GC104" i="37"/>
  <c r="GD104" i="37"/>
  <c r="GE104" i="37"/>
  <c r="GF104" i="37"/>
  <c r="GG104" i="37"/>
  <c r="GH104" i="37"/>
  <c r="GI104" i="37"/>
  <c r="GJ104" i="37"/>
  <c r="GK104" i="37"/>
  <c r="GL104" i="37"/>
  <c r="GM104" i="37"/>
  <c r="GN104" i="37"/>
  <c r="GO104" i="37"/>
  <c r="GP104" i="37"/>
  <c r="GQ104" i="37"/>
  <c r="GR104" i="37"/>
  <c r="GS104" i="37"/>
  <c r="GT104" i="37"/>
  <c r="GU104" i="37"/>
  <c r="GV104" i="37"/>
  <c r="GW104" i="37"/>
  <c r="GX104" i="37"/>
  <c r="GY104" i="37"/>
  <c r="GZ104" i="37"/>
  <c r="HA104" i="37"/>
  <c r="HB104" i="37"/>
  <c r="HC104" i="37"/>
  <c r="HD104" i="37"/>
  <c r="HE104" i="37"/>
  <c r="HF104" i="37"/>
  <c r="HG104" i="37"/>
  <c r="HH104" i="37"/>
  <c r="HI104" i="37"/>
  <c r="HJ104" i="37"/>
  <c r="HK104" i="37"/>
  <c r="HL104" i="37"/>
  <c r="HM104" i="37"/>
  <c r="HN104" i="37"/>
  <c r="HO104" i="37"/>
  <c r="HP104" i="37"/>
  <c r="HQ104" i="37"/>
  <c r="HR104" i="37"/>
  <c r="HS104" i="37"/>
  <c r="HT104" i="37"/>
  <c r="HU104" i="37"/>
  <c r="HV104" i="37"/>
  <c r="HW104" i="37"/>
  <c r="HX104" i="37"/>
  <c r="HY104" i="37"/>
  <c r="HZ104" i="37"/>
  <c r="IA104" i="37"/>
  <c r="IB104" i="37"/>
  <c r="IC104" i="37"/>
  <c r="ID104" i="37"/>
  <c r="IE104" i="37"/>
  <c r="IF104" i="37"/>
  <c r="IG104" i="37"/>
  <c r="IH104" i="37"/>
  <c r="II104" i="37"/>
  <c r="IJ104" i="37"/>
  <c r="IK104" i="37"/>
  <c r="IL104" i="37"/>
  <c r="IM104" i="37"/>
  <c r="IN104" i="37"/>
  <c r="IO104" i="37"/>
  <c r="IP104" i="37"/>
  <c r="IQ104" i="37"/>
  <c r="IR104" i="37"/>
  <c r="IS104" i="37"/>
  <c r="IT104" i="37"/>
  <c r="IU104" i="37"/>
  <c r="IV104" i="37"/>
  <c r="IW104" i="37"/>
  <c r="IX104" i="37"/>
  <c r="IY104" i="37"/>
  <c r="IZ104" i="37"/>
  <c r="JA104" i="37"/>
  <c r="JB104" i="37"/>
  <c r="JC104" i="37"/>
  <c r="JD104" i="37"/>
  <c r="JE104" i="37"/>
  <c r="JF104" i="37"/>
  <c r="JG104" i="37"/>
  <c r="JH104" i="37"/>
  <c r="JI104" i="37"/>
  <c r="JJ104" i="37"/>
  <c r="JK104" i="37"/>
  <c r="JL104" i="37"/>
  <c r="JM104" i="37"/>
  <c r="JN104" i="37"/>
  <c r="JO104" i="37"/>
  <c r="JP104" i="37"/>
  <c r="JQ104" i="37"/>
  <c r="JR104" i="37"/>
  <c r="JS104" i="37"/>
  <c r="JT104" i="37"/>
  <c r="JU104" i="37"/>
  <c r="JV104" i="37"/>
  <c r="JW104" i="37"/>
  <c r="JX104" i="37"/>
  <c r="JY104" i="37"/>
  <c r="JZ104" i="37"/>
  <c r="KA104" i="37"/>
  <c r="KB104" i="37"/>
  <c r="KC104" i="37"/>
  <c r="KD104" i="37"/>
  <c r="KE104" i="37"/>
  <c r="KF104" i="37"/>
  <c r="KG104" i="37"/>
  <c r="KH104" i="37"/>
  <c r="KI104" i="37"/>
  <c r="KJ104" i="37"/>
  <c r="KK104" i="37"/>
  <c r="KL104" i="37"/>
  <c r="KM104" i="37"/>
  <c r="KN104" i="37"/>
  <c r="KO104" i="37"/>
  <c r="KP104" i="37"/>
  <c r="KQ104" i="37"/>
  <c r="KR104" i="37"/>
  <c r="KS104" i="37"/>
  <c r="KT104" i="37"/>
  <c r="KU104" i="37"/>
  <c r="KV104" i="37"/>
  <c r="KW104" i="37"/>
  <c r="KX104" i="37"/>
  <c r="KY104" i="37"/>
  <c r="KZ104" i="37"/>
  <c r="LA104" i="37"/>
  <c r="LB104" i="37"/>
  <c r="LC104" i="37"/>
  <c r="LD104" i="37"/>
  <c r="LE104" i="37"/>
  <c r="LF104" i="37"/>
  <c r="LG104" i="37"/>
  <c r="LH104" i="37"/>
  <c r="LI104" i="37"/>
  <c r="LJ104" i="37"/>
  <c r="LK104" i="37"/>
  <c r="LL104" i="37"/>
  <c r="LM104" i="37"/>
  <c r="LN104" i="37"/>
  <c r="LO104" i="37"/>
  <c r="LP104" i="37"/>
  <c r="LQ104" i="37"/>
  <c r="LR104" i="37"/>
  <c r="LS104" i="37"/>
  <c r="LT104" i="37"/>
  <c r="LU104" i="37"/>
  <c r="LV104" i="37"/>
  <c r="LW104" i="37"/>
  <c r="LX104" i="37"/>
  <c r="LY104" i="37"/>
  <c r="LZ104" i="37"/>
  <c r="MA104" i="37"/>
  <c r="MB104" i="37"/>
  <c r="MC104" i="37"/>
  <c r="MD104" i="37"/>
  <c r="ME104" i="37"/>
  <c r="MF104" i="37"/>
  <c r="MG104" i="37"/>
  <c r="MH104" i="37"/>
  <c r="MI104" i="37"/>
  <c r="MJ104" i="37"/>
  <c r="MK104" i="37"/>
  <c r="ML104" i="37"/>
  <c r="MM104" i="37"/>
  <c r="MN104" i="37"/>
  <c r="MO104" i="37"/>
  <c r="MP104" i="37"/>
  <c r="MQ104" i="37"/>
  <c r="MR104" i="37"/>
  <c r="MS104" i="37"/>
  <c r="MT104" i="37"/>
  <c r="MU104" i="37"/>
  <c r="MV104" i="37"/>
  <c r="MW104" i="37"/>
  <c r="MX104" i="37"/>
  <c r="MY104" i="37"/>
  <c r="NA104" i="37"/>
  <c r="NB104" i="37"/>
  <c r="NC104" i="37"/>
  <c r="ND104" i="37"/>
  <c r="NE104" i="37"/>
  <c r="NF104" i="37"/>
  <c r="NG104" i="37"/>
  <c r="NH104" i="37"/>
  <c r="NI104" i="37"/>
  <c r="NJ104" i="37"/>
  <c r="NK104" i="37"/>
  <c r="NL104" i="37"/>
  <c r="NM104" i="37"/>
  <c r="NN104" i="37"/>
  <c r="NO104" i="37"/>
  <c r="NP104" i="37"/>
  <c r="NQ104" i="37"/>
  <c r="NR104" i="37"/>
  <c r="E105" i="37"/>
  <c r="F105" i="37"/>
  <c r="G105" i="37"/>
  <c r="H105" i="37"/>
  <c r="I105" i="37"/>
  <c r="J105" i="37"/>
  <c r="K105" i="37"/>
  <c r="L105" i="37"/>
  <c r="M105" i="37"/>
  <c r="N105" i="37"/>
  <c r="O105" i="37"/>
  <c r="P105" i="37"/>
  <c r="Q105" i="37"/>
  <c r="R105" i="37"/>
  <c r="S105" i="37"/>
  <c r="T105" i="37"/>
  <c r="U105" i="37"/>
  <c r="V105" i="37"/>
  <c r="W105" i="37"/>
  <c r="X105" i="37"/>
  <c r="Y105" i="37"/>
  <c r="Z105" i="37"/>
  <c r="AA105" i="37"/>
  <c r="AB105" i="37"/>
  <c r="AC105" i="37"/>
  <c r="AD105" i="37"/>
  <c r="AE105" i="37"/>
  <c r="AF105" i="37"/>
  <c r="AG105" i="37"/>
  <c r="AH105" i="37"/>
  <c r="AI105" i="37"/>
  <c r="AJ105" i="37"/>
  <c r="AK105" i="37"/>
  <c r="AL105" i="37"/>
  <c r="AM105" i="37"/>
  <c r="AN105" i="37"/>
  <c r="AO105" i="37"/>
  <c r="AP105" i="37"/>
  <c r="AQ105" i="37"/>
  <c r="AR105" i="37"/>
  <c r="AS105" i="37"/>
  <c r="AT105" i="37"/>
  <c r="AU105" i="37"/>
  <c r="AV105" i="37"/>
  <c r="AW105" i="37"/>
  <c r="AX105" i="37"/>
  <c r="AY105" i="37"/>
  <c r="AZ105" i="37"/>
  <c r="BA105" i="37"/>
  <c r="BB105" i="37"/>
  <c r="BC105" i="37"/>
  <c r="BD105" i="37"/>
  <c r="BE105" i="37"/>
  <c r="BF105" i="37"/>
  <c r="BG105" i="37"/>
  <c r="BH105" i="37"/>
  <c r="BI105" i="37"/>
  <c r="BJ105" i="37"/>
  <c r="BK105" i="37"/>
  <c r="BL105" i="37"/>
  <c r="BM105" i="37"/>
  <c r="BN105" i="37"/>
  <c r="BO105" i="37"/>
  <c r="BP105" i="37"/>
  <c r="BQ105" i="37"/>
  <c r="BR105" i="37"/>
  <c r="BS105" i="37"/>
  <c r="BT105" i="37"/>
  <c r="BU105" i="37"/>
  <c r="BV105" i="37"/>
  <c r="BW105" i="37"/>
  <c r="BX105" i="37"/>
  <c r="BY105" i="37"/>
  <c r="BZ105" i="37"/>
  <c r="CA105" i="37"/>
  <c r="CB105" i="37"/>
  <c r="CC105" i="37"/>
  <c r="CD105" i="37"/>
  <c r="CE105" i="37"/>
  <c r="CF105" i="37"/>
  <c r="CG105" i="37"/>
  <c r="CH105" i="37"/>
  <c r="CI105" i="37"/>
  <c r="CJ105" i="37"/>
  <c r="CK105" i="37"/>
  <c r="CL105" i="37"/>
  <c r="CM105" i="37"/>
  <c r="CN105" i="37"/>
  <c r="CO105" i="37"/>
  <c r="CP105" i="37"/>
  <c r="CQ105" i="37"/>
  <c r="CR105" i="37"/>
  <c r="CS105" i="37"/>
  <c r="CT105" i="37"/>
  <c r="CU105" i="37"/>
  <c r="CV105" i="37"/>
  <c r="CW105" i="37"/>
  <c r="CX105" i="37"/>
  <c r="CY105" i="37"/>
  <c r="CZ105" i="37"/>
  <c r="DA105" i="37"/>
  <c r="DB105" i="37"/>
  <c r="DC105" i="37"/>
  <c r="DD105" i="37"/>
  <c r="DE105" i="37"/>
  <c r="DF105" i="37"/>
  <c r="DG105" i="37"/>
  <c r="DH105" i="37"/>
  <c r="DI105" i="37"/>
  <c r="DJ105" i="37"/>
  <c r="DK105" i="37"/>
  <c r="DL105" i="37"/>
  <c r="DM105" i="37"/>
  <c r="DN105" i="37"/>
  <c r="DO105" i="37"/>
  <c r="DP105" i="37"/>
  <c r="DQ105" i="37"/>
  <c r="DR105" i="37"/>
  <c r="DS105" i="37"/>
  <c r="DT105" i="37"/>
  <c r="DU105" i="37"/>
  <c r="DV105" i="37"/>
  <c r="DW105" i="37"/>
  <c r="DX105" i="37"/>
  <c r="DY105" i="37"/>
  <c r="DZ105" i="37"/>
  <c r="EA105" i="37"/>
  <c r="EB105" i="37"/>
  <c r="EC105" i="37"/>
  <c r="ED105" i="37"/>
  <c r="EE105" i="37"/>
  <c r="EF105" i="37"/>
  <c r="EG105" i="37"/>
  <c r="EH105" i="37"/>
  <c r="EI105" i="37"/>
  <c r="EJ105" i="37"/>
  <c r="EK105" i="37"/>
  <c r="EL105" i="37"/>
  <c r="EM105" i="37"/>
  <c r="EN105" i="37"/>
  <c r="EO105" i="37"/>
  <c r="EP105" i="37"/>
  <c r="EQ105" i="37"/>
  <c r="ER105" i="37"/>
  <c r="ES105" i="37"/>
  <c r="ET105" i="37"/>
  <c r="EU105" i="37"/>
  <c r="EV105" i="37"/>
  <c r="EW105" i="37"/>
  <c r="EX105" i="37"/>
  <c r="EY105" i="37"/>
  <c r="EZ105" i="37"/>
  <c r="FA105" i="37"/>
  <c r="FB105" i="37"/>
  <c r="FC105" i="37"/>
  <c r="FD105" i="37"/>
  <c r="FE105" i="37"/>
  <c r="FF105" i="37"/>
  <c r="FG105" i="37"/>
  <c r="FH105" i="37"/>
  <c r="FI105" i="37"/>
  <c r="FJ105" i="37"/>
  <c r="FK105" i="37"/>
  <c r="FL105" i="37"/>
  <c r="FM105" i="37"/>
  <c r="FN105" i="37"/>
  <c r="FO105" i="37"/>
  <c r="FP105" i="37"/>
  <c r="FQ105" i="37"/>
  <c r="FR105" i="37"/>
  <c r="FS105" i="37"/>
  <c r="FT105" i="37"/>
  <c r="FU105" i="37"/>
  <c r="FV105" i="37"/>
  <c r="FW105" i="37"/>
  <c r="FX105" i="37"/>
  <c r="FY105" i="37"/>
  <c r="FZ105" i="37"/>
  <c r="GA105" i="37"/>
  <c r="GB105" i="37"/>
  <c r="GC105" i="37"/>
  <c r="GD105" i="37"/>
  <c r="GE105" i="37"/>
  <c r="GF105" i="37"/>
  <c r="GG105" i="37"/>
  <c r="GH105" i="37"/>
  <c r="GI105" i="37"/>
  <c r="GJ105" i="37"/>
  <c r="GK105" i="37"/>
  <c r="GL105" i="37"/>
  <c r="GM105" i="37"/>
  <c r="GN105" i="37"/>
  <c r="GO105" i="37"/>
  <c r="GP105" i="37"/>
  <c r="GQ105" i="37"/>
  <c r="GR105" i="37"/>
  <c r="GS105" i="37"/>
  <c r="GT105" i="37"/>
  <c r="GU105" i="37"/>
  <c r="GV105" i="37"/>
  <c r="GW105" i="37"/>
  <c r="GX105" i="37"/>
  <c r="GY105" i="37"/>
  <c r="GZ105" i="37"/>
  <c r="HA105" i="37"/>
  <c r="HB105" i="37"/>
  <c r="HC105" i="37"/>
  <c r="HD105" i="37"/>
  <c r="HE105" i="37"/>
  <c r="HF105" i="37"/>
  <c r="HG105" i="37"/>
  <c r="HH105" i="37"/>
  <c r="HI105" i="37"/>
  <c r="HJ105" i="37"/>
  <c r="HK105" i="37"/>
  <c r="HL105" i="37"/>
  <c r="HM105" i="37"/>
  <c r="HN105" i="37"/>
  <c r="HO105" i="37"/>
  <c r="HP105" i="37"/>
  <c r="HQ105" i="37"/>
  <c r="HR105" i="37"/>
  <c r="HS105" i="37"/>
  <c r="HT105" i="37"/>
  <c r="HU105" i="37"/>
  <c r="HV105" i="37"/>
  <c r="HW105" i="37"/>
  <c r="HX105" i="37"/>
  <c r="HY105" i="37"/>
  <c r="HZ105" i="37"/>
  <c r="IA105" i="37"/>
  <c r="IB105" i="37"/>
  <c r="IC105" i="37"/>
  <c r="ID105" i="37"/>
  <c r="IE105" i="37"/>
  <c r="IF105" i="37"/>
  <c r="IG105" i="37"/>
  <c r="IH105" i="37"/>
  <c r="II105" i="37"/>
  <c r="IJ105" i="37"/>
  <c r="IK105" i="37"/>
  <c r="IL105" i="37"/>
  <c r="IM105" i="37"/>
  <c r="IN105" i="37"/>
  <c r="IO105" i="37"/>
  <c r="IP105" i="37"/>
  <c r="IQ105" i="37"/>
  <c r="IR105" i="37"/>
  <c r="IS105" i="37"/>
  <c r="IT105" i="37"/>
  <c r="IU105" i="37"/>
  <c r="IV105" i="37"/>
  <c r="IW105" i="37"/>
  <c r="IX105" i="37"/>
  <c r="IY105" i="37"/>
  <c r="IZ105" i="37"/>
  <c r="JA105" i="37"/>
  <c r="JB105" i="37"/>
  <c r="JC105" i="37"/>
  <c r="JD105" i="37"/>
  <c r="JE105" i="37"/>
  <c r="JF105" i="37"/>
  <c r="JG105" i="37"/>
  <c r="JH105" i="37"/>
  <c r="JI105" i="37"/>
  <c r="JJ105" i="37"/>
  <c r="JK105" i="37"/>
  <c r="JL105" i="37"/>
  <c r="JM105" i="37"/>
  <c r="JN105" i="37"/>
  <c r="JO105" i="37"/>
  <c r="JP105" i="37"/>
  <c r="JQ105" i="37"/>
  <c r="JR105" i="37"/>
  <c r="JS105" i="37"/>
  <c r="JT105" i="37"/>
  <c r="JU105" i="37"/>
  <c r="JV105" i="37"/>
  <c r="JW105" i="37"/>
  <c r="JX105" i="37"/>
  <c r="JY105" i="37"/>
  <c r="JZ105" i="37"/>
  <c r="KA105" i="37"/>
  <c r="KB105" i="37"/>
  <c r="KC105" i="37"/>
  <c r="KD105" i="37"/>
  <c r="KE105" i="37"/>
  <c r="KF105" i="37"/>
  <c r="KG105" i="37"/>
  <c r="KH105" i="37"/>
  <c r="KI105" i="37"/>
  <c r="KJ105" i="37"/>
  <c r="KK105" i="37"/>
  <c r="KL105" i="37"/>
  <c r="KM105" i="37"/>
  <c r="KN105" i="37"/>
  <c r="KO105" i="37"/>
  <c r="KP105" i="37"/>
  <c r="KQ105" i="37"/>
  <c r="KR105" i="37"/>
  <c r="KS105" i="37"/>
  <c r="KT105" i="37"/>
  <c r="KU105" i="37"/>
  <c r="KV105" i="37"/>
  <c r="KW105" i="37"/>
  <c r="KX105" i="37"/>
  <c r="KY105" i="37"/>
  <c r="KZ105" i="37"/>
  <c r="LA105" i="37"/>
  <c r="LB105" i="37"/>
  <c r="LC105" i="37"/>
  <c r="LD105" i="37"/>
  <c r="LE105" i="37"/>
  <c r="LF105" i="37"/>
  <c r="LG105" i="37"/>
  <c r="LH105" i="37"/>
  <c r="LI105" i="37"/>
  <c r="LJ105" i="37"/>
  <c r="LK105" i="37"/>
  <c r="LL105" i="37"/>
  <c r="LM105" i="37"/>
  <c r="LN105" i="37"/>
  <c r="LO105" i="37"/>
  <c r="LP105" i="37"/>
  <c r="LQ105" i="37"/>
  <c r="LR105" i="37"/>
  <c r="LS105" i="37"/>
  <c r="LT105" i="37"/>
  <c r="LU105" i="37"/>
  <c r="LV105" i="37"/>
  <c r="LW105" i="37"/>
  <c r="LX105" i="37"/>
  <c r="LY105" i="37"/>
  <c r="LZ105" i="37"/>
  <c r="MA105" i="37"/>
  <c r="MB105" i="37"/>
  <c r="MC105" i="37"/>
  <c r="MD105" i="37"/>
  <c r="ME105" i="37"/>
  <c r="MF105" i="37"/>
  <c r="MG105" i="37"/>
  <c r="MH105" i="37"/>
  <c r="MI105" i="37"/>
  <c r="MJ105" i="37"/>
  <c r="MK105" i="37"/>
  <c r="ML105" i="37"/>
  <c r="MM105" i="37"/>
  <c r="MN105" i="37"/>
  <c r="MO105" i="37"/>
  <c r="MP105" i="37"/>
  <c r="MQ105" i="37"/>
  <c r="MR105" i="37"/>
  <c r="MS105" i="37"/>
  <c r="MT105" i="37"/>
  <c r="MU105" i="37"/>
  <c r="MV105" i="37"/>
  <c r="MW105" i="37"/>
  <c r="MX105" i="37"/>
  <c r="MY105" i="37"/>
  <c r="NA105" i="37"/>
  <c r="NB105" i="37"/>
  <c r="NC105" i="37"/>
  <c r="ND105" i="37"/>
  <c r="NE105" i="37"/>
  <c r="NF105" i="37"/>
  <c r="NG105" i="37"/>
  <c r="NH105" i="37"/>
  <c r="NI105" i="37"/>
  <c r="NJ105" i="37"/>
  <c r="NK105" i="37"/>
  <c r="NL105" i="37"/>
  <c r="NM105" i="37"/>
  <c r="NN105" i="37"/>
  <c r="NO105" i="37"/>
  <c r="NP105" i="37"/>
  <c r="NQ105" i="37"/>
  <c r="NR105" i="37"/>
  <c r="E106" i="37"/>
  <c r="F106" i="37"/>
  <c r="G106" i="37"/>
  <c r="H106" i="37"/>
  <c r="I106" i="37"/>
  <c r="J106" i="37"/>
  <c r="K106" i="37"/>
  <c r="L106" i="37"/>
  <c r="M106" i="37"/>
  <c r="N106" i="37"/>
  <c r="O106" i="37"/>
  <c r="P106" i="37"/>
  <c r="Q106" i="37"/>
  <c r="R106" i="37"/>
  <c r="S106" i="37"/>
  <c r="T106" i="37"/>
  <c r="U106" i="37"/>
  <c r="V106" i="37"/>
  <c r="W106" i="37"/>
  <c r="X106" i="37"/>
  <c r="Y106" i="37"/>
  <c r="Z106" i="37"/>
  <c r="AA106" i="37"/>
  <c r="AB106" i="37"/>
  <c r="AC106" i="37"/>
  <c r="AD106" i="37"/>
  <c r="AE106" i="37"/>
  <c r="AF106" i="37"/>
  <c r="AG106" i="37"/>
  <c r="AH106" i="37"/>
  <c r="AI106" i="37"/>
  <c r="AJ106" i="37"/>
  <c r="AK106" i="37"/>
  <c r="AL106" i="37"/>
  <c r="AM106" i="37"/>
  <c r="AN106" i="37"/>
  <c r="AO106" i="37"/>
  <c r="AP106" i="37"/>
  <c r="AQ106" i="37"/>
  <c r="AR106" i="37"/>
  <c r="AS106" i="37"/>
  <c r="AT106" i="37"/>
  <c r="AU106" i="37"/>
  <c r="AV106" i="37"/>
  <c r="AW106" i="37"/>
  <c r="AX106" i="37"/>
  <c r="AY106" i="37"/>
  <c r="AZ106" i="37"/>
  <c r="BA106" i="37"/>
  <c r="BB106" i="37"/>
  <c r="BC106" i="37"/>
  <c r="BD106" i="37"/>
  <c r="BE106" i="37"/>
  <c r="BF106" i="37"/>
  <c r="BG106" i="37"/>
  <c r="BH106" i="37"/>
  <c r="BI106" i="37"/>
  <c r="BJ106" i="37"/>
  <c r="BK106" i="37"/>
  <c r="BL106" i="37"/>
  <c r="BM106" i="37"/>
  <c r="BN106" i="37"/>
  <c r="BO106" i="37"/>
  <c r="BP106" i="37"/>
  <c r="BQ106" i="37"/>
  <c r="BR106" i="37"/>
  <c r="BS106" i="37"/>
  <c r="BT106" i="37"/>
  <c r="BU106" i="37"/>
  <c r="BV106" i="37"/>
  <c r="BW106" i="37"/>
  <c r="BX106" i="37"/>
  <c r="BY106" i="37"/>
  <c r="BZ106" i="37"/>
  <c r="CA106" i="37"/>
  <c r="CB106" i="37"/>
  <c r="CC106" i="37"/>
  <c r="CD106" i="37"/>
  <c r="CE106" i="37"/>
  <c r="CF106" i="37"/>
  <c r="CG106" i="37"/>
  <c r="CH106" i="37"/>
  <c r="CI106" i="37"/>
  <c r="CJ106" i="37"/>
  <c r="CK106" i="37"/>
  <c r="CL106" i="37"/>
  <c r="CM106" i="37"/>
  <c r="CN106" i="37"/>
  <c r="CO106" i="37"/>
  <c r="CP106" i="37"/>
  <c r="CQ106" i="37"/>
  <c r="CR106" i="37"/>
  <c r="CS106" i="37"/>
  <c r="CT106" i="37"/>
  <c r="CU106" i="37"/>
  <c r="CV106" i="37"/>
  <c r="CW106" i="37"/>
  <c r="CX106" i="37"/>
  <c r="CY106" i="37"/>
  <c r="CZ106" i="37"/>
  <c r="DA106" i="37"/>
  <c r="DB106" i="37"/>
  <c r="DC106" i="37"/>
  <c r="DD106" i="37"/>
  <c r="DE106" i="37"/>
  <c r="DF106" i="37"/>
  <c r="DG106" i="37"/>
  <c r="DH106" i="37"/>
  <c r="DI106" i="37"/>
  <c r="DJ106" i="37"/>
  <c r="DK106" i="37"/>
  <c r="DL106" i="37"/>
  <c r="DM106" i="37"/>
  <c r="DN106" i="37"/>
  <c r="DO106" i="37"/>
  <c r="DP106" i="37"/>
  <c r="DQ106" i="37"/>
  <c r="DR106" i="37"/>
  <c r="DS106" i="37"/>
  <c r="DT106" i="37"/>
  <c r="DU106" i="37"/>
  <c r="DV106" i="37"/>
  <c r="DW106" i="37"/>
  <c r="DX106" i="37"/>
  <c r="DY106" i="37"/>
  <c r="DZ106" i="37"/>
  <c r="EA106" i="37"/>
  <c r="EB106" i="37"/>
  <c r="EC106" i="37"/>
  <c r="ED106" i="37"/>
  <c r="EE106" i="37"/>
  <c r="EF106" i="37"/>
  <c r="EG106" i="37"/>
  <c r="EH106" i="37"/>
  <c r="EI106" i="37"/>
  <c r="EJ106" i="37"/>
  <c r="EK106" i="37"/>
  <c r="EL106" i="37"/>
  <c r="EM106" i="37"/>
  <c r="EN106" i="37"/>
  <c r="EO106" i="37"/>
  <c r="EP106" i="37"/>
  <c r="EQ106" i="37"/>
  <c r="ER106" i="37"/>
  <c r="ES106" i="37"/>
  <c r="ET106" i="37"/>
  <c r="EU106" i="37"/>
  <c r="EV106" i="37"/>
  <c r="EW106" i="37"/>
  <c r="EX106" i="37"/>
  <c r="EY106" i="37"/>
  <c r="EZ106" i="37"/>
  <c r="FA106" i="37"/>
  <c r="FB106" i="37"/>
  <c r="FC106" i="37"/>
  <c r="FD106" i="37"/>
  <c r="FE106" i="37"/>
  <c r="FF106" i="37"/>
  <c r="FG106" i="37"/>
  <c r="FH106" i="37"/>
  <c r="FI106" i="37"/>
  <c r="FJ106" i="37"/>
  <c r="FK106" i="37"/>
  <c r="FL106" i="37"/>
  <c r="FM106" i="37"/>
  <c r="FN106" i="37"/>
  <c r="FO106" i="37"/>
  <c r="FP106" i="37"/>
  <c r="FQ106" i="37"/>
  <c r="FR106" i="37"/>
  <c r="FS106" i="37"/>
  <c r="FT106" i="37"/>
  <c r="FU106" i="37"/>
  <c r="FV106" i="37"/>
  <c r="FW106" i="37"/>
  <c r="FX106" i="37"/>
  <c r="FY106" i="37"/>
  <c r="FZ106" i="37"/>
  <c r="GA106" i="37"/>
  <c r="GB106" i="37"/>
  <c r="GC106" i="37"/>
  <c r="GD106" i="37"/>
  <c r="GE106" i="37"/>
  <c r="GF106" i="37"/>
  <c r="GG106" i="37"/>
  <c r="GH106" i="37"/>
  <c r="GI106" i="37"/>
  <c r="GJ106" i="37"/>
  <c r="GK106" i="37"/>
  <c r="GL106" i="37"/>
  <c r="GM106" i="37"/>
  <c r="GN106" i="37"/>
  <c r="GO106" i="37"/>
  <c r="GP106" i="37"/>
  <c r="GQ106" i="37"/>
  <c r="GR106" i="37"/>
  <c r="GS106" i="37"/>
  <c r="GT106" i="37"/>
  <c r="GU106" i="37"/>
  <c r="GV106" i="37"/>
  <c r="GW106" i="37"/>
  <c r="GX106" i="37"/>
  <c r="GY106" i="37"/>
  <c r="GZ106" i="37"/>
  <c r="HA106" i="37"/>
  <c r="HB106" i="37"/>
  <c r="HC106" i="37"/>
  <c r="HD106" i="37"/>
  <c r="HE106" i="37"/>
  <c r="HF106" i="37"/>
  <c r="HG106" i="37"/>
  <c r="HH106" i="37"/>
  <c r="HI106" i="37"/>
  <c r="HJ106" i="37"/>
  <c r="HK106" i="37"/>
  <c r="HL106" i="37"/>
  <c r="HM106" i="37"/>
  <c r="HN106" i="37"/>
  <c r="HO106" i="37"/>
  <c r="HP106" i="37"/>
  <c r="HQ106" i="37"/>
  <c r="HR106" i="37"/>
  <c r="HS106" i="37"/>
  <c r="HT106" i="37"/>
  <c r="HU106" i="37"/>
  <c r="HV106" i="37"/>
  <c r="HW106" i="37"/>
  <c r="HX106" i="37"/>
  <c r="HY106" i="37"/>
  <c r="HZ106" i="37"/>
  <c r="IA106" i="37"/>
  <c r="IB106" i="37"/>
  <c r="IC106" i="37"/>
  <c r="ID106" i="37"/>
  <c r="IE106" i="37"/>
  <c r="IF106" i="37"/>
  <c r="IG106" i="37"/>
  <c r="IH106" i="37"/>
  <c r="II106" i="37"/>
  <c r="IJ106" i="37"/>
  <c r="IK106" i="37"/>
  <c r="IL106" i="37"/>
  <c r="IM106" i="37"/>
  <c r="IN106" i="37"/>
  <c r="IO106" i="37"/>
  <c r="IP106" i="37"/>
  <c r="IQ106" i="37"/>
  <c r="IR106" i="37"/>
  <c r="IS106" i="37"/>
  <c r="IT106" i="37"/>
  <c r="IU106" i="37"/>
  <c r="IV106" i="37"/>
  <c r="IW106" i="37"/>
  <c r="IX106" i="37"/>
  <c r="IY106" i="37"/>
  <c r="IZ106" i="37"/>
  <c r="JA106" i="37"/>
  <c r="JB106" i="37"/>
  <c r="JC106" i="37"/>
  <c r="JD106" i="37"/>
  <c r="JE106" i="37"/>
  <c r="JF106" i="37"/>
  <c r="JG106" i="37"/>
  <c r="JH106" i="37"/>
  <c r="JI106" i="37"/>
  <c r="JJ106" i="37"/>
  <c r="JK106" i="37"/>
  <c r="JL106" i="37"/>
  <c r="JM106" i="37"/>
  <c r="JN106" i="37"/>
  <c r="JO106" i="37"/>
  <c r="JP106" i="37"/>
  <c r="JQ106" i="37"/>
  <c r="JR106" i="37"/>
  <c r="JS106" i="37"/>
  <c r="JT106" i="37"/>
  <c r="JU106" i="37"/>
  <c r="JV106" i="37"/>
  <c r="JW106" i="37"/>
  <c r="JX106" i="37"/>
  <c r="JY106" i="37"/>
  <c r="JZ106" i="37"/>
  <c r="KA106" i="37"/>
  <c r="KB106" i="37"/>
  <c r="KC106" i="37"/>
  <c r="KD106" i="37"/>
  <c r="KE106" i="37"/>
  <c r="KF106" i="37"/>
  <c r="KG106" i="37"/>
  <c r="KH106" i="37"/>
  <c r="KI106" i="37"/>
  <c r="KJ106" i="37"/>
  <c r="KK106" i="37"/>
  <c r="KL106" i="37"/>
  <c r="KM106" i="37"/>
  <c r="KN106" i="37"/>
  <c r="KO106" i="37"/>
  <c r="KP106" i="37"/>
  <c r="KQ106" i="37"/>
  <c r="KR106" i="37"/>
  <c r="KS106" i="37"/>
  <c r="KT106" i="37"/>
  <c r="KU106" i="37"/>
  <c r="KV106" i="37"/>
  <c r="KW106" i="37"/>
  <c r="KX106" i="37"/>
  <c r="KY106" i="37"/>
  <c r="KZ106" i="37"/>
  <c r="LA106" i="37"/>
  <c r="LB106" i="37"/>
  <c r="LC106" i="37"/>
  <c r="LD106" i="37"/>
  <c r="LE106" i="37"/>
  <c r="LF106" i="37"/>
  <c r="LG106" i="37"/>
  <c r="LH106" i="37"/>
  <c r="LI106" i="37"/>
  <c r="LJ106" i="37"/>
  <c r="LK106" i="37"/>
  <c r="LL106" i="37"/>
  <c r="LM106" i="37"/>
  <c r="LN106" i="37"/>
  <c r="LO106" i="37"/>
  <c r="LP106" i="37"/>
  <c r="LQ106" i="37"/>
  <c r="LR106" i="37"/>
  <c r="LS106" i="37"/>
  <c r="LT106" i="37"/>
  <c r="LU106" i="37"/>
  <c r="LV106" i="37"/>
  <c r="LW106" i="37"/>
  <c r="LX106" i="37"/>
  <c r="LY106" i="37"/>
  <c r="LZ106" i="37"/>
  <c r="MA106" i="37"/>
  <c r="MB106" i="37"/>
  <c r="MC106" i="37"/>
  <c r="MD106" i="37"/>
  <c r="ME106" i="37"/>
  <c r="MF106" i="37"/>
  <c r="MG106" i="37"/>
  <c r="MH106" i="37"/>
  <c r="MI106" i="37"/>
  <c r="MJ106" i="37"/>
  <c r="MK106" i="37"/>
  <c r="ML106" i="37"/>
  <c r="MM106" i="37"/>
  <c r="MN106" i="37"/>
  <c r="MO106" i="37"/>
  <c r="MP106" i="37"/>
  <c r="MQ106" i="37"/>
  <c r="MR106" i="37"/>
  <c r="MS106" i="37"/>
  <c r="MT106" i="37"/>
  <c r="MU106" i="37"/>
  <c r="MV106" i="37"/>
  <c r="MW106" i="37"/>
  <c r="MX106" i="37"/>
  <c r="MY106" i="37"/>
  <c r="NA106" i="37"/>
  <c r="NB106" i="37"/>
  <c r="NC106" i="37"/>
  <c r="ND106" i="37"/>
  <c r="NE106" i="37"/>
  <c r="NF106" i="37"/>
  <c r="NG106" i="37"/>
  <c r="NH106" i="37"/>
  <c r="NI106" i="37"/>
  <c r="NJ106" i="37"/>
  <c r="NK106" i="37"/>
  <c r="NL106" i="37"/>
  <c r="NM106" i="37"/>
  <c r="NN106" i="37"/>
  <c r="NO106" i="37"/>
  <c r="NP106" i="37"/>
  <c r="NQ106" i="37"/>
  <c r="NR106" i="37"/>
  <c r="E107" i="37"/>
  <c r="F107" i="37"/>
  <c r="G107" i="37"/>
  <c r="H107" i="37"/>
  <c r="I107" i="37"/>
  <c r="J107" i="37"/>
  <c r="K107" i="37"/>
  <c r="L107" i="37"/>
  <c r="M107" i="37"/>
  <c r="N107" i="37"/>
  <c r="O107" i="37"/>
  <c r="P107" i="37"/>
  <c r="Q107" i="37"/>
  <c r="R107" i="37"/>
  <c r="S107" i="37"/>
  <c r="T107" i="37"/>
  <c r="U107" i="37"/>
  <c r="V107" i="37"/>
  <c r="W107" i="37"/>
  <c r="X107" i="37"/>
  <c r="Y107" i="37"/>
  <c r="Z107" i="37"/>
  <c r="AA107" i="37"/>
  <c r="AB107" i="37"/>
  <c r="AC107" i="37"/>
  <c r="AD107" i="37"/>
  <c r="AE107" i="37"/>
  <c r="AF107" i="37"/>
  <c r="AG107" i="37"/>
  <c r="AH107" i="37"/>
  <c r="AI107" i="37"/>
  <c r="AJ107" i="37"/>
  <c r="AK107" i="37"/>
  <c r="AL107" i="37"/>
  <c r="AM107" i="37"/>
  <c r="AN107" i="37"/>
  <c r="AO107" i="37"/>
  <c r="AP107" i="37"/>
  <c r="AQ107" i="37"/>
  <c r="AR107" i="37"/>
  <c r="AS107" i="37"/>
  <c r="AT107" i="37"/>
  <c r="AU107" i="37"/>
  <c r="AV107" i="37"/>
  <c r="AW107" i="37"/>
  <c r="AX107" i="37"/>
  <c r="AY107" i="37"/>
  <c r="AZ107" i="37"/>
  <c r="BA107" i="37"/>
  <c r="BB107" i="37"/>
  <c r="BC107" i="37"/>
  <c r="BD107" i="37"/>
  <c r="BE107" i="37"/>
  <c r="BF107" i="37"/>
  <c r="BG107" i="37"/>
  <c r="BH107" i="37"/>
  <c r="BI107" i="37"/>
  <c r="BJ107" i="37"/>
  <c r="BK107" i="37"/>
  <c r="BL107" i="37"/>
  <c r="BM107" i="37"/>
  <c r="BN107" i="37"/>
  <c r="BO107" i="37"/>
  <c r="BP107" i="37"/>
  <c r="BQ107" i="37"/>
  <c r="BR107" i="37"/>
  <c r="BS107" i="37"/>
  <c r="BT107" i="37"/>
  <c r="BU107" i="37"/>
  <c r="BV107" i="37"/>
  <c r="BW107" i="37"/>
  <c r="BX107" i="37"/>
  <c r="BY107" i="37"/>
  <c r="BZ107" i="37"/>
  <c r="CA107" i="37"/>
  <c r="CB107" i="37"/>
  <c r="CC107" i="37"/>
  <c r="CD107" i="37"/>
  <c r="CE107" i="37"/>
  <c r="CF107" i="37"/>
  <c r="CG107" i="37"/>
  <c r="CH107" i="37"/>
  <c r="CI107" i="37"/>
  <c r="CJ107" i="37"/>
  <c r="CK107" i="37"/>
  <c r="CL107" i="37"/>
  <c r="CM107" i="37"/>
  <c r="CN107" i="37"/>
  <c r="CO107" i="37"/>
  <c r="CP107" i="37"/>
  <c r="CQ107" i="37"/>
  <c r="CR107" i="37"/>
  <c r="CS107" i="37"/>
  <c r="CT107" i="37"/>
  <c r="CU107" i="37"/>
  <c r="CV107" i="37"/>
  <c r="CW107" i="37"/>
  <c r="CX107" i="37"/>
  <c r="CY107" i="37"/>
  <c r="CZ107" i="37"/>
  <c r="DA107" i="37"/>
  <c r="DB107" i="37"/>
  <c r="DC107" i="37"/>
  <c r="DD107" i="37"/>
  <c r="DE107" i="37"/>
  <c r="DF107" i="37"/>
  <c r="DG107" i="37"/>
  <c r="DH107" i="37"/>
  <c r="DI107" i="37"/>
  <c r="DJ107" i="37"/>
  <c r="DK107" i="37"/>
  <c r="DL107" i="37"/>
  <c r="DM107" i="37"/>
  <c r="DN107" i="37"/>
  <c r="DO107" i="37"/>
  <c r="DP107" i="37"/>
  <c r="DQ107" i="37"/>
  <c r="DR107" i="37"/>
  <c r="DS107" i="37"/>
  <c r="DT107" i="37"/>
  <c r="DU107" i="37"/>
  <c r="DV107" i="37"/>
  <c r="DW107" i="37"/>
  <c r="DX107" i="37"/>
  <c r="DY107" i="37"/>
  <c r="DZ107" i="37"/>
  <c r="EA107" i="37"/>
  <c r="EB107" i="37"/>
  <c r="EC107" i="37"/>
  <c r="ED107" i="37"/>
  <c r="EE107" i="37"/>
  <c r="EF107" i="37"/>
  <c r="EG107" i="37"/>
  <c r="EH107" i="37"/>
  <c r="EI107" i="37"/>
  <c r="EJ107" i="37"/>
  <c r="EK107" i="37"/>
  <c r="EL107" i="37"/>
  <c r="EM107" i="37"/>
  <c r="EN107" i="37"/>
  <c r="EO107" i="37"/>
  <c r="EP107" i="37"/>
  <c r="EQ107" i="37"/>
  <c r="ER107" i="37"/>
  <c r="ES107" i="37"/>
  <c r="ET107" i="37"/>
  <c r="EU107" i="37"/>
  <c r="EV107" i="37"/>
  <c r="EW107" i="37"/>
  <c r="EX107" i="37"/>
  <c r="EY107" i="37"/>
  <c r="EZ107" i="37"/>
  <c r="FA107" i="37"/>
  <c r="FB107" i="37"/>
  <c r="FC107" i="37"/>
  <c r="FD107" i="37"/>
  <c r="FE107" i="37"/>
  <c r="FF107" i="37"/>
  <c r="FG107" i="37"/>
  <c r="FH107" i="37"/>
  <c r="FI107" i="37"/>
  <c r="FJ107" i="37"/>
  <c r="FK107" i="37"/>
  <c r="FL107" i="37"/>
  <c r="FM107" i="37"/>
  <c r="FN107" i="37"/>
  <c r="FO107" i="37"/>
  <c r="FP107" i="37"/>
  <c r="FQ107" i="37"/>
  <c r="FR107" i="37"/>
  <c r="FS107" i="37"/>
  <c r="FT107" i="37"/>
  <c r="FU107" i="37"/>
  <c r="FV107" i="37"/>
  <c r="FW107" i="37"/>
  <c r="FX107" i="37"/>
  <c r="FY107" i="37"/>
  <c r="FZ107" i="37"/>
  <c r="GA107" i="37"/>
  <c r="GB107" i="37"/>
  <c r="GC107" i="37"/>
  <c r="GD107" i="37"/>
  <c r="GE107" i="37"/>
  <c r="GF107" i="37"/>
  <c r="GG107" i="37"/>
  <c r="GH107" i="37"/>
  <c r="GI107" i="37"/>
  <c r="GJ107" i="37"/>
  <c r="GK107" i="37"/>
  <c r="GL107" i="37"/>
  <c r="GM107" i="37"/>
  <c r="GN107" i="37"/>
  <c r="GO107" i="37"/>
  <c r="GP107" i="37"/>
  <c r="GQ107" i="37"/>
  <c r="GR107" i="37"/>
  <c r="GS107" i="37"/>
  <c r="GT107" i="37"/>
  <c r="GU107" i="37"/>
  <c r="GV107" i="37"/>
  <c r="GW107" i="37"/>
  <c r="GX107" i="37"/>
  <c r="GY107" i="37"/>
  <c r="GZ107" i="37"/>
  <c r="HA107" i="37"/>
  <c r="HB107" i="37"/>
  <c r="HC107" i="37"/>
  <c r="HD107" i="37"/>
  <c r="HE107" i="37"/>
  <c r="HF107" i="37"/>
  <c r="HG107" i="37"/>
  <c r="HH107" i="37"/>
  <c r="HI107" i="37"/>
  <c r="HJ107" i="37"/>
  <c r="HK107" i="37"/>
  <c r="HL107" i="37"/>
  <c r="HM107" i="37"/>
  <c r="HN107" i="37"/>
  <c r="HO107" i="37"/>
  <c r="HP107" i="37"/>
  <c r="HQ107" i="37"/>
  <c r="HR107" i="37"/>
  <c r="HS107" i="37"/>
  <c r="HT107" i="37"/>
  <c r="HU107" i="37"/>
  <c r="HV107" i="37"/>
  <c r="HW107" i="37"/>
  <c r="HX107" i="37"/>
  <c r="HY107" i="37"/>
  <c r="HZ107" i="37"/>
  <c r="IA107" i="37"/>
  <c r="IB107" i="37"/>
  <c r="IC107" i="37"/>
  <c r="ID107" i="37"/>
  <c r="IE107" i="37"/>
  <c r="IF107" i="37"/>
  <c r="IG107" i="37"/>
  <c r="IH107" i="37"/>
  <c r="II107" i="37"/>
  <c r="IJ107" i="37"/>
  <c r="IK107" i="37"/>
  <c r="IL107" i="37"/>
  <c r="IM107" i="37"/>
  <c r="IN107" i="37"/>
  <c r="IO107" i="37"/>
  <c r="IP107" i="37"/>
  <c r="IQ107" i="37"/>
  <c r="IR107" i="37"/>
  <c r="IS107" i="37"/>
  <c r="IT107" i="37"/>
  <c r="IU107" i="37"/>
  <c r="IV107" i="37"/>
  <c r="IW107" i="37"/>
  <c r="IX107" i="37"/>
  <c r="IY107" i="37"/>
  <c r="IZ107" i="37"/>
  <c r="JA107" i="37"/>
  <c r="JB107" i="37"/>
  <c r="JC107" i="37"/>
  <c r="JD107" i="37"/>
  <c r="JE107" i="37"/>
  <c r="JF107" i="37"/>
  <c r="JG107" i="37"/>
  <c r="JH107" i="37"/>
  <c r="JI107" i="37"/>
  <c r="JJ107" i="37"/>
  <c r="JK107" i="37"/>
  <c r="JL107" i="37"/>
  <c r="JM107" i="37"/>
  <c r="JN107" i="37"/>
  <c r="JO107" i="37"/>
  <c r="JP107" i="37"/>
  <c r="JQ107" i="37"/>
  <c r="JR107" i="37"/>
  <c r="JS107" i="37"/>
  <c r="JT107" i="37"/>
  <c r="JU107" i="37"/>
  <c r="JV107" i="37"/>
  <c r="JW107" i="37"/>
  <c r="JX107" i="37"/>
  <c r="JY107" i="37"/>
  <c r="JZ107" i="37"/>
  <c r="KA107" i="37"/>
  <c r="KB107" i="37"/>
  <c r="KC107" i="37"/>
  <c r="KD107" i="37"/>
  <c r="KE107" i="37"/>
  <c r="KF107" i="37"/>
  <c r="KG107" i="37"/>
  <c r="KH107" i="37"/>
  <c r="KI107" i="37"/>
  <c r="KJ107" i="37"/>
  <c r="KK107" i="37"/>
  <c r="KL107" i="37"/>
  <c r="KM107" i="37"/>
  <c r="KN107" i="37"/>
  <c r="KO107" i="37"/>
  <c r="KP107" i="37"/>
  <c r="KQ107" i="37"/>
  <c r="KR107" i="37"/>
  <c r="KS107" i="37"/>
  <c r="KT107" i="37"/>
  <c r="KU107" i="37"/>
  <c r="KV107" i="37"/>
  <c r="KW107" i="37"/>
  <c r="KX107" i="37"/>
  <c r="KY107" i="37"/>
  <c r="KZ107" i="37"/>
  <c r="LA107" i="37"/>
  <c r="LB107" i="37"/>
  <c r="LC107" i="37"/>
  <c r="LD107" i="37"/>
  <c r="LE107" i="37"/>
  <c r="LF107" i="37"/>
  <c r="LG107" i="37"/>
  <c r="LH107" i="37"/>
  <c r="LI107" i="37"/>
  <c r="LJ107" i="37"/>
  <c r="LK107" i="37"/>
  <c r="LL107" i="37"/>
  <c r="LM107" i="37"/>
  <c r="LN107" i="37"/>
  <c r="LO107" i="37"/>
  <c r="LP107" i="37"/>
  <c r="LQ107" i="37"/>
  <c r="LR107" i="37"/>
  <c r="LS107" i="37"/>
  <c r="LT107" i="37"/>
  <c r="LU107" i="37"/>
  <c r="LV107" i="37"/>
  <c r="LW107" i="37"/>
  <c r="LX107" i="37"/>
  <c r="LY107" i="37"/>
  <c r="LZ107" i="37"/>
  <c r="MA107" i="37"/>
  <c r="MB107" i="37"/>
  <c r="MC107" i="37"/>
  <c r="MD107" i="37"/>
  <c r="ME107" i="37"/>
  <c r="MF107" i="37"/>
  <c r="MG107" i="37"/>
  <c r="MH107" i="37"/>
  <c r="MI107" i="37"/>
  <c r="MJ107" i="37"/>
  <c r="MK107" i="37"/>
  <c r="ML107" i="37"/>
  <c r="MM107" i="37"/>
  <c r="MN107" i="37"/>
  <c r="MO107" i="37"/>
  <c r="MP107" i="37"/>
  <c r="MQ107" i="37"/>
  <c r="MR107" i="37"/>
  <c r="MS107" i="37"/>
  <c r="MT107" i="37"/>
  <c r="MU107" i="37"/>
  <c r="MV107" i="37"/>
  <c r="MW107" i="37"/>
  <c r="MX107" i="37"/>
  <c r="MY107" i="37"/>
  <c r="NA107" i="37"/>
  <c r="NB107" i="37"/>
  <c r="NC107" i="37"/>
  <c r="ND107" i="37"/>
  <c r="NE107" i="37"/>
  <c r="NF107" i="37"/>
  <c r="NG107" i="37"/>
  <c r="NH107" i="37"/>
  <c r="NI107" i="37"/>
  <c r="NJ107" i="37"/>
  <c r="NK107" i="37"/>
  <c r="NL107" i="37"/>
  <c r="NM107" i="37"/>
  <c r="NN107" i="37"/>
  <c r="NO107" i="37"/>
  <c r="NP107" i="37"/>
  <c r="NQ107" i="37"/>
  <c r="NR107" i="37"/>
  <c r="E108" i="37"/>
  <c r="F108" i="37"/>
  <c r="G108" i="37"/>
  <c r="H108" i="37"/>
  <c r="I108" i="37"/>
  <c r="J108" i="37"/>
  <c r="K108" i="37"/>
  <c r="L108" i="37"/>
  <c r="M108" i="37"/>
  <c r="N108" i="37"/>
  <c r="O108" i="37"/>
  <c r="P108" i="37"/>
  <c r="Q108" i="37"/>
  <c r="R108" i="37"/>
  <c r="S108" i="37"/>
  <c r="T108" i="37"/>
  <c r="U108" i="37"/>
  <c r="V108" i="37"/>
  <c r="W108" i="37"/>
  <c r="X108" i="37"/>
  <c r="Y108" i="37"/>
  <c r="Z108" i="37"/>
  <c r="AA108" i="37"/>
  <c r="AB108" i="37"/>
  <c r="AC108" i="37"/>
  <c r="AD108" i="37"/>
  <c r="AE108" i="37"/>
  <c r="AF108" i="37"/>
  <c r="AG108" i="37"/>
  <c r="AH108" i="37"/>
  <c r="AI108" i="37"/>
  <c r="AJ108" i="37"/>
  <c r="AK108" i="37"/>
  <c r="AL108" i="37"/>
  <c r="AM108" i="37"/>
  <c r="AN108" i="37"/>
  <c r="AO108" i="37"/>
  <c r="AP108" i="37"/>
  <c r="AQ108" i="37"/>
  <c r="AR108" i="37"/>
  <c r="AS108" i="37"/>
  <c r="AT108" i="37"/>
  <c r="AU108" i="37"/>
  <c r="AV108" i="37"/>
  <c r="AW108" i="37"/>
  <c r="AX108" i="37"/>
  <c r="AY108" i="37"/>
  <c r="AZ108" i="37"/>
  <c r="BA108" i="37"/>
  <c r="BB108" i="37"/>
  <c r="BC108" i="37"/>
  <c r="BD108" i="37"/>
  <c r="BE108" i="37"/>
  <c r="BF108" i="37"/>
  <c r="BG108" i="37"/>
  <c r="BH108" i="37"/>
  <c r="BI108" i="37"/>
  <c r="BJ108" i="37"/>
  <c r="BK108" i="37"/>
  <c r="BL108" i="37"/>
  <c r="BM108" i="37"/>
  <c r="BN108" i="37"/>
  <c r="BO108" i="37"/>
  <c r="BP108" i="37"/>
  <c r="BQ108" i="37"/>
  <c r="BR108" i="37"/>
  <c r="BS108" i="37"/>
  <c r="BT108" i="37"/>
  <c r="BU108" i="37"/>
  <c r="BV108" i="37"/>
  <c r="BW108" i="37"/>
  <c r="BX108" i="37"/>
  <c r="BY108" i="37"/>
  <c r="BZ108" i="37"/>
  <c r="CA108" i="37"/>
  <c r="CB108" i="37"/>
  <c r="CC108" i="37"/>
  <c r="CD108" i="37"/>
  <c r="CE108" i="37"/>
  <c r="CF108" i="37"/>
  <c r="CG108" i="37"/>
  <c r="CH108" i="37"/>
  <c r="CI108" i="37"/>
  <c r="CJ108" i="37"/>
  <c r="CK108" i="37"/>
  <c r="CL108" i="37"/>
  <c r="CM108" i="37"/>
  <c r="CN108" i="37"/>
  <c r="CO108" i="37"/>
  <c r="CP108" i="37"/>
  <c r="CQ108" i="37"/>
  <c r="CR108" i="37"/>
  <c r="CS108" i="37"/>
  <c r="CT108" i="37"/>
  <c r="CU108" i="37"/>
  <c r="CV108" i="37"/>
  <c r="CW108" i="37"/>
  <c r="CX108" i="37"/>
  <c r="CY108" i="37"/>
  <c r="CZ108" i="37"/>
  <c r="DA108" i="37"/>
  <c r="DB108" i="37"/>
  <c r="DC108" i="37"/>
  <c r="DD108" i="37"/>
  <c r="DE108" i="37"/>
  <c r="DF108" i="37"/>
  <c r="DG108" i="37"/>
  <c r="DH108" i="37"/>
  <c r="DI108" i="37"/>
  <c r="DJ108" i="37"/>
  <c r="DK108" i="37"/>
  <c r="DL108" i="37"/>
  <c r="DM108" i="37"/>
  <c r="DN108" i="37"/>
  <c r="DO108" i="37"/>
  <c r="DP108" i="37"/>
  <c r="DQ108" i="37"/>
  <c r="DR108" i="37"/>
  <c r="DS108" i="37"/>
  <c r="DT108" i="37"/>
  <c r="DU108" i="37"/>
  <c r="DV108" i="37"/>
  <c r="DW108" i="37"/>
  <c r="DX108" i="37"/>
  <c r="DY108" i="37"/>
  <c r="DZ108" i="37"/>
  <c r="EA108" i="37"/>
  <c r="EB108" i="37"/>
  <c r="EC108" i="37"/>
  <c r="ED108" i="37"/>
  <c r="EE108" i="37"/>
  <c r="EF108" i="37"/>
  <c r="EG108" i="37"/>
  <c r="EH108" i="37"/>
  <c r="EI108" i="37"/>
  <c r="EJ108" i="37"/>
  <c r="EK108" i="37"/>
  <c r="EL108" i="37"/>
  <c r="EM108" i="37"/>
  <c r="EN108" i="37"/>
  <c r="EO108" i="37"/>
  <c r="EP108" i="37"/>
  <c r="EQ108" i="37"/>
  <c r="ER108" i="37"/>
  <c r="ES108" i="37"/>
  <c r="ET108" i="37"/>
  <c r="EU108" i="37"/>
  <c r="EV108" i="37"/>
  <c r="EW108" i="37"/>
  <c r="EX108" i="37"/>
  <c r="EY108" i="37"/>
  <c r="EZ108" i="37"/>
  <c r="FA108" i="37"/>
  <c r="FB108" i="37"/>
  <c r="FC108" i="37"/>
  <c r="FD108" i="37"/>
  <c r="FE108" i="37"/>
  <c r="FF108" i="37"/>
  <c r="FG108" i="37"/>
  <c r="FH108" i="37"/>
  <c r="FI108" i="37"/>
  <c r="FJ108" i="37"/>
  <c r="FK108" i="37"/>
  <c r="FL108" i="37"/>
  <c r="FM108" i="37"/>
  <c r="FN108" i="37"/>
  <c r="FO108" i="37"/>
  <c r="FP108" i="37"/>
  <c r="FQ108" i="37"/>
  <c r="FR108" i="37"/>
  <c r="FS108" i="37"/>
  <c r="FT108" i="37"/>
  <c r="FU108" i="37"/>
  <c r="FV108" i="37"/>
  <c r="FW108" i="37"/>
  <c r="FX108" i="37"/>
  <c r="FY108" i="37"/>
  <c r="FZ108" i="37"/>
  <c r="GA108" i="37"/>
  <c r="GB108" i="37"/>
  <c r="GC108" i="37"/>
  <c r="GD108" i="37"/>
  <c r="GE108" i="37"/>
  <c r="GF108" i="37"/>
  <c r="GG108" i="37"/>
  <c r="GH108" i="37"/>
  <c r="GI108" i="37"/>
  <c r="GJ108" i="37"/>
  <c r="GK108" i="37"/>
  <c r="GL108" i="37"/>
  <c r="GM108" i="37"/>
  <c r="GN108" i="37"/>
  <c r="GO108" i="37"/>
  <c r="GP108" i="37"/>
  <c r="GQ108" i="37"/>
  <c r="GR108" i="37"/>
  <c r="GS108" i="37"/>
  <c r="GT108" i="37"/>
  <c r="GU108" i="37"/>
  <c r="GV108" i="37"/>
  <c r="GW108" i="37"/>
  <c r="GX108" i="37"/>
  <c r="GY108" i="37"/>
  <c r="GZ108" i="37"/>
  <c r="HA108" i="37"/>
  <c r="HB108" i="37"/>
  <c r="HC108" i="37"/>
  <c r="HD108" i="37"/>
  <c r="HE108" i="37"/>
  <c r="HF108" i="37"/>
  <c r="HG108" i="37"/>
  <c r="HH108" i="37"/>
  <c r="HI108" i="37"/>
  <c r="HJ108" i="37"/>
  <c r="HK108" i="37"/>
  <c r="HL108" i="37"/>
  <c r="HM108" i="37"/>
  <c r="HN108" i="37"/>
  <c r="HO108" i="37"/>
  <c r="HP108" i="37"/>
  <c r="HQ108" i="37"/>
  <c r="HR108" i="37"/>
  <c r="HS108" i="37"/>
  <c r="HT108" i="37"/>
  <c r="HU108" i="37"/>
  <c r="HV108" i="37"/>
  <c r="HW108" i="37"/>
  <c r="HX108" i="37"/>
  <c r="HY108" i="37"/>
  <c r="HZ108" i="37"/>
  <c r="IA108" i="37"/>
  <c r="IB108" i="37"/>
  <c r="IC108" i="37"/>
  <c r="ID108" i="37"/>
  <c r="IE108" i="37"/>
  <c r="IF108" i="37"/>
  <c r="IG108" i="37"/>
  <c r="IH108" i="37"/>
  <c r="II108" i="37"/>
  <c r="IJ108" i="37"/>
  <c r="IK108" i="37"/>
  <c r="IL108" i="37"/>
  <c r="IM108" i="37"/>
  <c r="IN108" i="37"/>
  <c r="IO108" i="37"/>
  <c r="IP108" i="37"/>
  <c r="IQ108" i="37"/>
  <c r="IR108" i="37"/>
  <c r="IS108" i="37"/>
  <c r="IT108" i="37"/>
  <c r="IU108" i="37"/>
  <c r="IV108" i="37"/>
  <c r="IW108" i="37"/>
  <c r="IX108" i="37"/>
  <c r="IY108" i="37"/>
  <c r="IZ108" i="37"/>
  <c r="JA108" i="37"/>
  <c r="JB108" i="37"/>
  <c r="JC108" i="37"/>
  <c r="JD108" i="37"/>
  <c r="JE108" i="37"/>
  <c r="JF108" i="37"/>
  <c r="JG108" i="37"/>
  <c r="JH108" i="37"/>
  <c r="JI108" i="37"/>
  <c r="JJ108" i="37"/>
  <c r="JK108" i="37"/>
  <c r="JL108" i="37"/>
  <c r="JM108" i="37"/>
  <c r="JN108" i="37"/>
  <c r="JO108" i="37"/>
  <c r="JP108" i="37"/>
  <c r="JQ108" i="37"/>
  <c r="JR108" i="37"/>
  <c r="JS108" i="37"/>
  <c r="JT108" i="37"/>
  <c r="JU108" i="37"/>
  <c r="JV108" i="37"/>
  <c r="JW108" i="37"/>
  <c r="JX108" i="37"/>
  <c r="JY108" i="37"/>
  <c r="JZ108" i="37"/>
  <c r="KA108" i="37"/>
  <c r="KB108" i="37"/>
  <c r="KC108" i="37"/>
  <c r="KD108" i="37"/>
  <c r="KE108" i="37"/>
  <c r="KF108" i="37"/>
  <c r="KG108" i="37"/>
  <c r="KH108" i="37"/>
  <c r="KI108" i="37"/>
  <c r="KJ108" i="37"/>
  <c r="KK108" i="37"/>
  <c r="KL108" i="37"/>
  <c r="KM108" i="37"/>
  <c r="KN108" i="37"/>
  <c r="KO108" i="37"/>
  <c r="KP108" i="37"/>
  <c r="KQ108" i="37"/>
  <c r="KR108" i="37"/>
  <c r="KS108" i="37"/>
  <c r="KT108" i="37"/>
  <c r="KU108" i="37"/>
  <c r="KV108" i="37"/>
  <c r="KW108" i="37"/>
  <c r="KX108" i="37"/>
  <c r="KY108" i="37"/>
  <c r="KZ108" i="37"/>
  <c r="LA108" i="37"/>
  <c r="LB108" i="37"/>
  <c r="LC108" i="37"/>
  <c r="LD108" i="37"/>
  <c r="LE108" i="37"/>
  <c r="LF108" i="37"/>
  <c r="LG108" i="37"/>
  <c r="LH108" i="37"/>
  <c r="LI108" i="37"/>
  <c r="LJ108" i="37"/>
  <c r="LK108" i="37"/>
  <c r="LL108" i="37"/>
  <c r="LM108" i="37"/>
  <c r="LN108" i="37"/>
  <c r="LO108" i="37"/>
  <c r="LP108" i="37"/>
  <c r="LQ108" i="37"/>
  <c r="LR108" i="37"/>
  <c r="LS108" i="37"/>
  <c r="LT108" i="37"/>
  <c r="LU108" i="37"/>
  <c r="LV108" i="37"/>
  <c r="LW108" i="37"/>
  <c r="LX108" i="37"/>
  <c r="LY108" i="37"/>
  <c r="LZ108" i="37"/>
  <c r="MA108" i="37"/>
  <c r="MB108" i="37"/>
  <c r="MC108" i="37"/>
  <c r="MD108" i="37"/>
  <c r="ME108" i="37"/>
  <c r="MF108" i="37"/>
  <c r="MG108" i="37"/>
  <c r="MH108" i="37"/>
  <c r="MI108" i="37"/>
  <c r="MJ108" i="37"/>
  <c r="MK108" i="37"/>
  <c r="ML108" i="37"/>
  <c r="MM108" i="37"/>
  <c r="MN108" i="37"/>
  <c r="MO108" i="37"/>
  <c r="MP108" i="37"/>
  <c r="MQ108" i="37"/>
  <c r="MR108" i="37"/>
  <c r="MS108" i="37"/>
  <c r="MT108" i="37"/>
  <c r="MU108" i="37"/>
  <c r="MV108" i="37"/>
  <c r="MW108" i="37"/>
  <c r="MX108" i="37"/>
  <c r="MY108" i="37"/>
  <c r="NA108" i="37"/>
  <c r="NB108" i="37"/>
  <c r="NC108" i="37"/>
  <c r="ND108" i="37"/>
  <c r="NE108" i="37"/>
  <c r="NF108" i="37"/>
  <c r="NG108" i="37"/>
  <c r="NH108" i="37"/>
  <c r="NI108" i="37"/>
  <c r="NJ108" i="37"/>
  <c r="NK108" i="37"/>
  <c r="NL108" i="37"/>
  <c r="NM108" i="37"/>
  <c r="NN108" i="37"/>
  <c r="NO108" i="37"/>
  <c r="NP108" i="37"/>
  <c r="NQ108" i="37"/>
  <c r="NR108" i="37"/>
  <c r="D108" i="37"/>
  <c r="D107" i="37"/>
  <c r="D106" i="37"/>
  <c r="D105" i="37"/>
  <c r="D104" i="37"/>
  <c r="D103" i="37"/>
  <c r="D102" i="37"/>
  <c r="MZ100" i="37" l="1"/>
  <c r="F100" i="37"/>
  <c r="NG100" i="37"/>
  <c r="MT100" i="37"/>
  <c r="MH100" i="37"/>
  <c r="LV100" i="37"/>
  <c r="LJ100" i="37"/>
  <c r="KX100" i="37"/>
  <c r="KL100" i="37"/>
  <c r="JZ100" i="37"/>
  <c r="JN100" i="37"/>
  <c r="JB100" i="37"/>
  <c r="IL100" i="37"/>
  <c r="HZ100" i="37"/>
  <c r="HN100" i="37"/>
  <c r="GT100" i="37"/>
  <c r="GH100" i="37"/>
  <c r="FV100" i="37"/>
  <c r="FJ100" i="37"/>
  <c r="ET100" i="37"/>
  <c r="EH100" i="37"/>
  <c r="DV100" i="37"/>
  <c r="DJ100" i="37"/>
  <c r="CX100" i="37"/>
  <c r="CL100" i="37"/>
  <c r="BZ100" i="37"/>
  <c r="BN100" i="37"/>
  <c r="BB100" i="37"/>
  <c r="R100" i="37"/>
  <c r="GR100" i="37"/>
  <c r="NR100" i="37"/>
  <c r="NN100" i="37"/>
  <c r="NJ100" i="37"/>
  <c r="NF100" i="37"/>
  <c r="NB100" i="37"/>
  <c r="MW100" i="37"/>
  <c r="NK100" i="37"/>
  <c r="MX100" i="37"/>
  <c r="MP100" i="37"/>
  <c r="MD100" i="37"/>
  <c r="LN100" i="37"/>
  <c r="LB100" i="37"/>
  <c r="KP100" i="37"/>
  <c r="KD100" i="37"/>
  <c r="JR100" i="37"/>
  <c r="JF100" i="37"/>
  <c r="IT100" i="37"/>
  <c r="IH100" i="37"/>
  <c r="HV100" i="37"/>
  <c r="HJ100" i="37"/>
  <c r="GP100" i="37"/>
  <c r="GD100" i="37"/>
  <c r="FR100" i="37"/>
  <c r="FF100" i="37"/>
  <c r="EX100" i="37"/>
  <c r="EP100" i="37"/>
  <c r="ED100" i="37"/>
  <c r="DR100" i="37"/>
  <c r="DB100" i="37"/>
  <c r="CP100" i="37"/>
  <c r="CD100" i="37"/>
  <c r="BV100" i="37"/>
  <c r="BJ100" i="37"/>
  <c r="AT100" i="37"/>
  <c r="AL100" i="37"/>
  <c r="AD100" i="37"/>
  <c r="V100" i="37"/>
  <c r="J100" i="37"/>
  <c r="GY100" i="37"/>
  <c r="GO100" i="37"/>
  <c r="GU100" i="37"/>
  <c r="NQ100" i="37"/>
  <c r="NM100" i="37"/>
  <c r="NI100" i="37"/>
  <c r="NE100" i="37"/>
  <c r="NA100" i="37"/>
  <c r="MV100" i="37"/>
  <c r="MR100" i="37"/>
  <c r="MN100" i="37"/>
  <c r="MJ100" i="37"/>
  <c r="NO100" i="37"/>
  <c r="NC100" i="37"/>
  <c r="ML100" i="37"/>
  <c r="LZ100" i="37"/>
  <c r="LR100" i="37"/>
  <c r="LF100" i="37"/>
  <c r="KT100" i="37"/>
  <c r="KH100" i="37"/>
  <c r="JV100" i="37"/>
  <c r="JJ100" i="37"/>
  <c r="IX100" i="37"/>
  <c r="IP100" i="37"/>
  <c r="ID100" i="37"/>
  <c r="HR100" i="37"/>
  <c r="HF100" i="37"/>
  <c r="GL100" i="37"/>
  <c r="FZ100" i="37"/>
  <c r="FN100" i="37"/>
  <c r="FB100" i="37"/>
  <c r="EL100" i="37"/>
  <c r="DZ100" i="37"/>
  <c r="DN100" i="37"/>
  <c r="DF100" i="37"/>
  <c r="CT100" i="37"/>
  <c r="CH100" i="37"/>
  <c r="BR100" i="37"/>
  <c r="BF100" i="37"/>
  <c r="AX100" i="37"/>
  <c r="AP100" i="37"/>
  <c r="AH100" i="37"/>
  <c r="Z100" i="37"/>
  <c r="N100" i="37"/>
  <c r="NP100" i="37"/>
  <c r="NL100" i="37"/>
  <c r="NH100" i="37"/>
  <c r="ND100" i="37"/>
  <c r="MY100" i="37"/>
  <c r="MU100" i="37"/>
  <c r="MQ100" i="37"/>
  <c r="MM100" i="37"/>
  <c r="MS100" i="37"/>
  <c r="MO100" i="37"/>
  <c r="MK100" i="37"/>
  <c r="MG100" i="37"/>
  <c r="MC100" i="37"/>
  <c r="LY100" i="37"/>
  <c r="LU100" i="37"/>
  <c r="LQ100" i="37"/>
  <c r="LM100" i="37"/>
  <c r="LI100" i="37"/>
  <c r="LE100" i="37"/>
  <c r="LA100" i="37"/>
  <c r="KW100" i="37"/>
  <c r="KS100" i="37"/>
  <c r="KO100" i="37"/>
  <c r="KK100" i="37"/>
  <c r="KG100" i="37"/>
  <c r="KC100" i="37"/>
  <c r="JY100" i="37"/>
  <c r="JU100" i="37"/>
  <c r="JQ100" i="37"/>
  <c r="JM100" i="37"/>
  <c r="JI100" i="37"/>
  <c r="JE100" i="37"/>
  <c r="JA100" i="37"/>
  <c r="IW100" i="37"/>
  <c r="IS100" i="37"/>
  <c r="IO100" i="37"/>
  <c r="IK100" i="37"/>
  <c r="IG100" i="37"/>
  <c r="IC100" i="37"/>
  <c r="HY100" i="37"/>
  <c r="HU100" i="37"/>
  <c r="HQ100" i="37"/>
  <c r="HM100" i="37"/>
  <c r="HI100" i="37"/>
  <c r="HE100" i="37"/>
  <c r="GX100" i="37"/>
  <c r="GS100" i="37"/>
  <c r="GK100" i="37"/>
  <c r="GG100" i="37"/>
  <c r="GC100" i="37"/>
  <c r="FY100" i="37"/>
  <c r="FM100" i="37"/>
  <c r="FI100" i="37"/>
  <c r="FE100" i="37"/>
  <c r="FA100" i="37"/>
  <c r="EW100" i="37"/>
  <c r="ES100" i="37"/>
  <c r="EO100" i="37"/>
  <c r="EK100" i="37"/>
  <c r="EG100" i="37"/>
  <c r="EC100" i="37"/>
  <c r="DY100" i="37"/>
  <c r="DU100" i="37"/>
  <c r="DQ100" i="37"/>
  <c r="DM100" i="37"/>
  <c r="DI100" i="37"/>
  <c r="DE100" i="37"/>
  <c r="DA100" i="37"/>
  <c r="CW100" i="37"/>
  <c r="CS100" i="37"/>
  <c r="CO100" i="37"/>
  <c r="CK100" i="37"/>
  <c r="CG100" i="37"/>
  <c r="CC100" i="37"/>
  <c r="BY100" i="37"/>
  <c r="BU100" i="37"/>
  <c r="BQ100" i="37"/>
  <c r="BM100" i="37"/>
  <c r="BI100" i="37"/>
  <c r="BE100" i="37"/>
  <c r="BA100" i="37"/>
  <c r="AW100" i="37"/>
  <c r="AS100" i="37"/>
  <c r="AO100" i="37"/>
  <c r="AK100" i="37"/>
  <c r="AG100" i="37"/>
  <c r="AC100" i="37"/>
  <c r="U100" i="37"/>
  <c r="Q100" i="37"/>
  <c r="M100" i="37"/>
  <c r="I100" i="37"/>
  <c r="E100" i="37"/>
  <c r="MF100" i="37"/>
  <c r="MB100" i="37"/>
  <c r="LX100" i="37"/>
  <c r="LT100" i="37"/>
  <c r="LP100" i="37"/>
  <c r="LL100" i="37"/>
  <c r="LH100" i="37"/>
  <c r="LD100" i="37"/>
  <c r="KZ100" i="37"/>
  <c r="KV100" i="37"/>
  <c r="KR100" i="37"/>
  <c r="KN100" i="37"/>
  <c r="KJ100" i="37"/>
  <c r="KF100" i="37"/>
  <c r="KB100" i="37"/>
  <c r="JX100" i="37"/>
  <c r="JT100" i="37"/>
  <c r="JP100" i="37"/>
  <c r="JL100" i="37"/>
  <c r="JH100" i="37"/>
  <c r="JD100" i="37"/>
  <c r="IZ100" i="37"/>
  <c r="IV100" i="37"/>
  <c r="IR100" i="37"/>
  <c r="IN100" i="37"/>
  <c r="IJ100" i="37"/>
  <c r="IF100" i="37"/>
  <c r="IB100" i="37"/>
  <c r="HX100" i="37"/>
  <c r="HT100" i="37"/>
  <c r="HP100" i="37"/>
  <c r="HL100" i="37"/>
  <c r="HH100" i="37"/>
  <c r="HC100" i="37"/>
  <c r="GV100" i="37"/>
  <c r="GN100" i="37"/>
  <c r="GJ100" i="37"/>
  <c r="GF100" i="37"/>
  <c r="GB100" i="37"/>
  <c r="FX100" i="37"/>
  <c r="FT100" i="37"/>
  <c r="FL100" i="37"/>
  <c r="FH100" i="37"/>
  <c r="FD100" i="37"/>
  <c r="EZ100" i="37"/>
  <c r="EV100" i="37"/>
  <c r="ER100" i="37"/>
  <c r="EN100" i="37"/>
  <c r="EJ100" i="37"/>
  <c r="EF100" i="37"/>
  <c r="EB100" i="37"/>
  <c r="DX100" i="37"/>
  <c r="DT100" i="37"/>
  <c r="DP100" i="37"/>
  <c r="DL100" i="37"/>
  <c r="DH100" i="37"/>
  <c r="DD100" i="37"/>
  <c r="CZ100" i="37"/>
  <c r="CV100" i="37"/>
  <c r="CR100" i="37"/>
  <c r="CN100" i="37"/>
  <c r="CJ100" i="37"/>
  <c r="CF100" i="37"/>
  <c r="CB100" i="37"/>
  <c r="BX100" i="37"/>
  <c r="BT100" i="37"/>
  <c r="BP100" i="37"/>
  <c r="BH100" i="37"/>
  <c r="BD100" i="37"/>
  <c r="AZ100" i="37"/>
  <c r="AV100" i="37"/>
  <c r="AR100" i="37"/>
  <c r="AN100" i="37"/>
  <c r="AJ100" i="37"/>
  <c r="AF100" i="37"/>
  <c r="AB100" i="37"/>
  <c r="X100" i="37"/>
  <c r="T100" i="37"/>
  <c r="P100" i="37"/>
  <c r="L100" i="37"/>
  <c r="H100" i="37"/>
  <c r="MI100" i="37"/>
  <c r="ME100" i="37"/>
  <c r="MA100" i="37"/>
  <c r="LW100" i="37"/>
  <c r="LS100" i="37"/>
  <c r="LO100" i="37"/>
  <c r="LK100" i="37"/>
  <c r="LG100" i="37"/>
  <c r="LC100" i="37"/>
  <c r="KY100" i="37"/>
  <c r="KU100" i="37"/>
  <c r="KQ100" i="37"/>
  <c r="KM100" i="37"/>
  <c r="KI100" i="37"/>
  <c r="KE100" i="37"/>
  <c r="KA100" i="37"/>
  <c r="JW100" i="37"/>
  <c r="JS100" i="37"/>
  <c r="JO100" i="37"/>
  <c r="JK100" i="37"/>
  <c r="JG100" i="37"/>
  <c r="JC100" i="37"/>
  <c r="IY100" i="37"/>
  <c r="IU100" i="37"/>
  <c r="IQ100" i="37"/>
  <c r="IM100" i="37"/>
  <c r="II100" i="37"/>
  <c r="IE100" i="37"/>
  <c r="IA100" i="37"/>
  <c r="HW100" i="37"/>
  <c r="HS100" i="37"/>
  <c r="HO100" i="37"/>
  <c r="HK100" i="37"/>
  <c r="HG100" i="37"/>
  <c r="HA100" i="37"/>
  <c r="GQ100" i="37"/>
  <c r="GI100" i="37"/>
  <c r="GE100" i="37"/>
  <c r="GA100" i="37"/>
  <c r="FW100" i="37"/>
  <c r="FS100" i="37"/>
  <c r="FO100" i="37"/>
  <c r="FK100" i="37"/>
  <c r="FG100" i="37"/>
  <c r="FC100" i="37"/>
  <c r="EY100" i="37"/>
  <c r="EU100" i="37"/>
  <c r="EQ100" i="37"/>
  <c r="EM100" i="37"/>
  <c r="EI100" i="37"/>
  <c r="EE100" i="37"/>
  <c r="EA100" i="37"/>
  <c r="DS100" i="37"/>
  <c r="DO100" i="37"/>
  <c r="DK100" i="37"/>
  <c r="DG100" i="37"/>
  <c r="DC100" i="37"/>
  <c r="CY100" i="37"/>
  <c r="CU100" i="37"/>
  <c r="CQ100" i="37"/>
  <c r="CM100" i="37"/>
  <c r="CI100" i="37"/>
  <c r="CE100" i="37"/>
  <c r="CA100" i="37"/>
  <c r="BW100" i="37"/>
  <c r="BS100" i="37"/>
  <c r="BO100" i="37"/>
  <c r="BK100" i="37"/>
  <c r="BG100" i="37"/>
  <c r="BC100" i="37"/>
  <c r="AY100" i="37"/>
  <c r="AU100" i="37"/>
  <c r="AQ100" i="37"/>
  <c r="AM100" i="37"/>
  <c r="AI100" i="37"/>
  <c r="AE100" i="37"/>
  <c r="AA100" i="37"/>
  <c r="W100" i="37"/>
  <c r="S100" i="37"/>
  <c r="O100" i="37"/>
  <c r="K100" i="37"/>
  <c r="G100" i="37"/>
  <c r="GZ100" i="37"/>
  <c r="GW100" i="37"/>
  <c r="FP100" i="37"/>
  <c r="BL100" i="37"/>
  <c r="FQ100" i="37"/>
  <c r="DW100" i="37"/>
  <c r="FU100" i="37"/>
  <c r="GM100" i="37"/>
  <c r="HD100" i="37"/>
  <c r="HB100" i="37"/>
  <c r="D100" i="37"/>
  <c r="E102" i="36"/>
  <c r="F102" i="36"/>
  <c r="G102" i="36"/>
  <c r="H102" i="36"/>
  <c r="I102" i="36"/>
  <c r="J102" i="36"/>
  <c r="K102" i="36"/>
  <c r="L102" i="36"/>
  <c r="M102" i="36"/>
  <c r="N102" i="36"/>
  <c r="O102" i="36"/>
  <c r="P102" i="36"/>
  <c r="Q102" i="36"/>
  <c r="R102" i="36"/>
  <c r="S102" i="36"/>
  <c r="T102" i="36"/>
  <c r="U102" i="36"/>
  <c r="V102" i="36"/>
  <c r="W102" i="36"/>
  <c r="X102" i="36"/>
  <c r="Y102" i="36"/>
  <c r="Z102" i="36"/>
  <c r="AA102" i="36"/>
  <c r="AB102" i="36"/>
  <c r="AC102" i="36"/>
  <c r="AD102" i="36"/>
  <c r="AE102" i="36"/>
  <c r="AF102" i="36"/>
  <c r="AG102" i="36"/>
  <c r="AH102" i="36"/>
  <c r="AI102" i="36"/>
  <c r="AJ102" i="36"/>
  <c r="AK102" i="36"/>
  <c r="AL102" i="36"/>
  <c r="AM102" i="36"/>
  <c r="AN102" i="36"/>
  <c r="AO102" i="36"/>
  <c r="AP102" i="36"/>
  <c r="AQ102" i="36"/>
  <c r="AR102" i="36"/>
  <c r="AS102" i="36"/>
  <c r="AT102" i="36"/>
  <c r="AU102" i="36"/>
  <c r="AV102" i="36"/>
  <c r="AW102" i="36"/>
  <c r="AX102" i="36"/>
  <c r="AY102" i="36"/>
  <c r="AZ102" i="36"/>
  <c r="BA102" i="36"/>
  <c r="BB102" i="36"/>
  <c r="BC102" i="36"/>
  <c r="BD102" i="36"/>
  <c r="BE102" i="36"/>
  <c r="BF102" i="36"/>
  <c r="BG102" i="36"/>
  <c r="BH102" i="36"/>
  <c r="BI102" i="36"/>
  <c r="BJ102" i="36"/>
  <c r="BK102" i="36"/>
  <c r="BL102" i="36"/>
  <c r="BM102" i="36"/>
  <c r="BN102" i="36"/>
  <c r="BO102" i="36"/>
  <c r="BP102" i="36"/>
  <c r="BQ102" i="36"/>
  <c r="BR102" i="36"/>
  <c r="BS102" i="36"/>
  <c r="BT102" i="36"/>
  <c r="BU102" i="36"/>
  <c r="BV102" i="36"/>
  <c r="BW102" i="36"/>
  <c r="BX102" i="36"/>
  <c r="BY102" i="36"/>
  <c r="BZ102" i="36"/>
  <c r="CA102" i="36"/>
  <c r="CB102" i="36"/>
  <c r="CC102" i="36"/>
  <c r="CD102" i="36"/>
  <c r="CE102" i="36"/>
  <c r="CF102" i="36"/>
  <c r="CG102" i="36"/>
  <c r="CH102" i="36"/>
  <c r="CI102" i="36"/>
  <c r="CJ102" i="36"/>
  <c r="CK102" i="36"/>
  <c r="CL102" i="36"/>
  <c r="CM102" i="36"/>
  <c r="CN102" i="36"/>
  <c r="CO102" i="36"/>
  <c r="CP102" i="36"/>
  <c r="CQ102" i="36"/>
  <c r="CR102" i="36"/>
  <c r="CS102" i="36"/>
  <c r="CT102" i="36"/>
  <c r="CU102" i="36"/>
  <c r="CV102" i="36"/>
  <c r="CW102" i="36"/>
  <c r="CX102" i="36"/>
  <c r="CY102" i="36"/>
  <c r="CZ102" i="36"/>
  <c r="DA102" i="36"/>
  <c r="DB102" i="36"/>
  <c r="DC102" i="36"/>
  <c r="DD102" i="36"/>
  <c r="DE102" i="36"/>
  <c r="DF102" i="36"/>
  <c r="DG102" i="36"/>
  <c r="DH102" i="36"/>
  <c r="DI102" i="36"/>
  <c r="DJ102" i="36"/>
  <c r="DK102" i="36"/>
  <c r="DL102" i="36"/>
  <c r="DM102" i="36"/>
  <c r="DN102" i="36"/>
  <c r="DO102" i="36"/>
  <c r="DP102" i="36"/>
  <c r="DQ102" i="36"/>
  <c r="DR102" i="36"/>
  <c r="DS102" i="36"/>
  <c r="DT102" i="36"/>
  <c r="DU102" i="36"/>
  <c r="DV102" i="36"/>
  <c r="DW102" i="36"/>
  <c r="DX102" i="36"/>
  <c r="DY102" i="36"/>
  <c r="DZ102" i="36"/>
  <c r="EA102" i="36"/>
  <c r="EB102" i="36"/>
  <c r="EC102" i="36"/>
  <c r="ED102" i="36"/>
  <c r="EE102" i="36"/>
  <c r="EF102" i="36"/>
  <c r="EG102" i="36"/>
  <c r="EH102" i="36"/>
  <c r="EI102" i="36"/>
  <c r="EJ102" i="36"/>
  <c r="EK102" i="36"/>
  <c r="EL102" i="36"/>
  <c r="EM102" i="36"/>
  <c r="EN102" i="36"/>
  <c r="EO102" i="36"/>
  <c r="EP102" i="36"/>
  <c r="EQ102" i="36"/>
  <c r="ER102" i="36"/>
  <c r="ES102" i="36"/>
  <c r="ET102" i="36"/>
  <c r="EU102" i="36"/>
  <c r="EV102" i="36"/>
  <c r="EW102" i="36"/>
  <c r="EX102" i="36"/>
  <c r="EY102" i="36"/>
  <c r="EZ102" i="36"/>
  <c r="FA102" i="36"/>
  <c r="FB102" i="36"/>
  <c r="FC102" i="36"/>
  <c r="FD102" i="36"/>
  <c r="FE102" i="36"/>
  <c r="FF102" i="36"/>
  <c r="FG102" i="36"/>
  <c r="FH102" i="36"/>
  <c r="FI102" i="36"/>
  <c r="FJ102" i="36"/>
  <c r="FK102" i="36"/>
  <c r="FL102" i="36"/>
  <c r="FM102" i="36"/>
  <c r="FN102" i="36"/>
  <c r="FO102" i="36"/>
  <c r="FP102" i="36"/>
  <c r="FQ102" i="36"/>
  <c r="FR102" i="36"/>
  <c r="FS102" i="36"/>
  <c r="FT102" i="36"/>
  <c r="FU102" i="36"/>
  <c r="FV102" i="36"/>
  <c r="FW102" i="36"/>
  <c r="FX102" i="36"/>
  <c r="FY102" i="36"/>
  <c r="FZ102" i="36"/>
  <c r="GA102" i="36"/>
  <c r="GB102" i="36"/>
  <c r="GC102" i="36"/>
  <c r="GD102" i="36"/>
  <c r="GE102" i="36"/>
  <c r="GF102" i="36"/>
  <c r="GG102" i="36"/>
  <c r="GH102" i="36"/>
  <c r="GI102" i="36"/>
  <c r="GJ102" i="36"/>
  <c r="GK102" i="36"/>
  <c r="GL102" i="36"/>
  <c r="GM102" i="36"/>
  <c r="GN102" i="36"/>
  <c r="GO102" i="36"/>
  <c r="GP102" i="36"/>
  <c r="GQ102" i="36"/>
  <c r="GR102" i="36"/>
  <c r="GS102" i="36"/>
  <c r="GT102" i="36"/>
  <c r="GU102" i="36"/>
  <c r="GV102" i="36"/>
  <c r="GW102" i="36"/>
  <c r="GX102" i="36"/>
  <c r="GY102" i="36"/>
  <c r="GZ102" i="36"/>
  <c r="HA102" i="36"/>
  <c r="HB102" i="36"/>
  <c r="HC102" i="36"/>
  <c r="HD102" i="36"/>
  <c r="HE102" i="36"/>
  <c r="HF102" i="36"/>
  <c r="HG102" i="36"/>
  <c r="HH102" i="36"/>
  <c r="HI102" i="36"/>
  <c r="HJ102" i="36"/>
  <c r="HK102" i="36"/>
  <c r="HL102" i="36"/>
  <c r="HM102" i="36"/>
  <c r="HN102" i="36"/>
  <c r="HO102" i="36"/>
  <c r="HP102" i="36"/>
  <c r="HQ102" i="36"/>
  <c r="HR102" i="36"/>
  <c r="HS102" i="36"/>
  <c r="HT102" i="36"/>
  <c r="HU102" i="36"/>
  <c r="HV102" i="36"/>
  <c r="HW102" i="36"/>
  <c r="HX102" i="36"/>
  <c r="HY102" i="36"/>
  <c r="HZ102" i="36"/>
  <c r="IA102" i="36"/>
  <c r="IB102" i="36"/>
  <c r="IC102" i="36"/>
  <c r="ID102" i="36"/>
  <c r="IE102" i="36"/>
  <c r="IF102" i="36"/>
  <c r="IG102" i="36"/>
  <c r="IH102" i="36"/>
  <c r="II102" i="36"/>
  <c r="IJ102" i="36"/>
  <c r="IK102" i="36"/>
  <c r="IL102" i="36"/>
  <c r="IM102" i="36"/>
  <c r="IN102" i="36"/>
  <c r="IO102" i="36"/>
  <c r="IP102" i="36"/>
  <c r="IQ102" i="36"/>
  <c r="IR102" i="36"/>
  <c r="IS102" i="36"/>
  <c r="IT102" i="36"/>
  <c r="IU102" i="36"/>
  <c r="IV102" i="36"/>
  <c r="IW102" i="36"/>
  <c r="IX102" i="36"/>
  <c r="IY102" i="36"/>
  <c r="IZ102" i="36"/>
  <c r="JA102" i="36"/>
  <c r="JB102" i="36"/>
  <c r="JC102" i="36"/>
  <c r="JD102" i="36"/>
  <c r="JE102" i="36"/>
  <c r="JF102" i="36"/>
  <c r="JG102" i="36"/>
  <c r="JH102" i="36"/>
  <c r="JI102" i="36"/>
  <c r="JJ102" i="36"/>
  <c r="JK102" i="36"/>
  <c r="JL102" i="36"/>
  <c r="JM102" i="36"/>
  <c r="JN102" i="36"/>
  <c r="JO102" i="36"/>
  <c r="JP102" i="36"/>
  <c r="JQ102" i="36"/>
  <c r="JR102" i="36"/>
  <c r="JS102" i="36"/>
  <c r="JT102" i="36"/>
  <c r="JU102" i="36"/>
  <c r="JV102" i="36"/>
  <c r="JW102" i="36"/>
  <c r="JX102" i="36"/>
  <c r="JY102" i="36"/>
  <c r="JZ102" i="36"/>
  <c r="KA102" i="36"/>
  <c r="KB102" i="36"/>
  <c r="KC102" i="36"/>
  <c r="KD102" i="36"/>
  <c r="KE102" i="36"/>
  <c r="KF102" i="36"/>
  <c r="KG102" i="36"/>
  <c r="KH102" i="36"/>
  <c r="KI102" i="36"/>
  <c r="KJ102" i="36"/>
  <c r="KK102" i="36"/>
  <c r="KL102" i="36"/>
  <c r="KM102" i="36"/>
  <c r="KN102" i="36"/>
  <c r="KO102" i="36"/>
  <c r="KP102" i="36"/>
  <c r="KQ102" i="36"/>
  <c r="KR102" i="36"/>
  <c r="KS102" i="36"/>
  <c r="KT102" i="36"/>
  <c r="KU102" i="36"/>
  <c r="KV102" i="36"/>
  <c r="KW102" i="36"/>
  <c r="KX102" i="36"/>
  <c r="KY102" i="36"/>
  <c r="KZ102" i="36"/>
  <c r="LA102" i="36"/>
  <c r="LB102" i="36"/>
  <c r="LC102" i="36"/>
  <c r="LD102" i="36"/>
  <c r="LE102" i="36"/>
  <c r="LF102" i="36"/>
  <c r="LG102" i="36"/>
  <c r="LH102" i="36"/>
  <c r="LI102" i="36"/>
  <c r="LJ102" i="36"/>
  <c r="LK102" i="36"/>
  <c r="LL102" i="36"/>
  <c r="LM102" i="36"/>
  <c r="LN102" i="36"/>
  <c r="LO102" i="36"/>
  <c r="LP102" i="36"/>
  <c r="LQ102" i="36"/>
  <c r="LR102" i="36"/>
  <c r="LS102" i="36"/>
  <c r="LT102" i="36"/>
  <c r="LU102" i="36"/>
  <c r="LV102" i="36"/>
  <c r="LW102" i="36"/>
  <c r="LX102" i="36"/>
  <c r="LY102" i="36"/>
  <c r="LZ102" i="36"/>
  <c r="MA102" i="36"/>
  <c r="MB102" i="36"/>
  <c r="MC102" i="36"/>
  <c r="MD102" i="36"/>
  <c r="ME102" i="36"/>
  <c r="MF102" i="36"/>
  <c r="MG102" i="36"/>
  <c r="MH102" i="36"/>
  <c r="MI102" i="36"/>
  <c r="MJ102" i="36"/>
  <c r="MK102" i="36"/>
  <c r="ML102" i="36"/>
  <c r="MM102" i="36"/>
  <c r="MN102" i="36"/>
  <c r="MO102" i="36"/>
  <c r="MP102" i="36"/>
  <c r="MQ102" i="36"/>
  <c r="MR102" i="36"/>
  <c r="MS102" i="36"/>
  <c r="MT102" i="36"/>
  <c r="MU102" i="36"/>
  <c r="MV102" i="36"/>
  <c r="MW102" i="36"/>
  <c r="NA102" i="36"/>
  <c r="NB102" i="36"/>
  <c r="NC102" i="36"/>
  <c r="ND102" i="36"/>
  <c r="NE102" i="36"/>
  <c r="NF102" i="36"/>
  <c r="NG102" i="36"/>
  <c r="NH102" i="36"/>
  <c r="NI102" i="36"/>
  <c r="NJ102" i="36"/>
  <c r="NK102" i="36"/>
  <c r="NL102" i="36"/>
  <c r="NM102" i="36"/>
  <c r="NN102" i="36"/>
  <c r="NO102" i="36"/>
  <c r="NP102" i="36"/>
  <c r="NQ102" i="36"/>
  <c r="NR102" i="36"/>
  <c r="E103" i="36"/>
  <c r="F103" i="36"/>
  <c r="G103" i="36"/>
  <c r="H103" i="36"/>
  <c r="I103" i="36"/>
  <c r="J103" i="36"/>
  <c r="K103" i="36"/>
  <c r="L103" i="36"/>
  <c r="M103" i="36"/>
  <c r="N103" i="36"/>
  <c r="O103" i="36"/>
  <c r="P103" i="36"/>
  <c r="Q103" i="36"/>
  <c r="R103" i="36"/>
  <c r="S103" i="36"/>
  <c r="T103" i="36"/>
  <c r="U103" i="36"/>
  <c r="V103" i="36"/>
  <c r="W103" i="36"/>
  <c r="X103" i="36"/>
  <c r="Y103" i="36"/>
  <c r="Z103" i="36"/>
  <c r="AA103" i="36"/>
  <c r="AB103" i="36"/>
  <c r="AC103" i="36"/>
  <c r="AD103" i="36"/>
  <c r="AE103" i="36"/>
  <c r="AF103" i="36"/>
  <c r="AG103" i="36"/>
  <c r="AH103" i="36"/>
  <c r="AI103" i="36"/>
  <c r="AJ103" i="36"/>
  <c r="AK103" i="36"/>
  <c r="AL103" i="36"/>
  <c r="AM103" i="36"/>
  <c r="AN103" i="36"/>
  <c r="AO103" i="36"/>
  <c r="AP103" i="36"/>
  <c r="AQ103" i="36"/>
  <c r="AR103" i="36"/>
  <c r="AS103" i="36"/>
  <c r="AT103" i="36"/>
  <c r="AU103" i="36"/>
  <c r="AV103" i="36"/>
  <c r="AW103" i="36"/>
  <c r="AX103" i="36"/>
  <c r="AY103" i="36"/>
  <c r="AZ103" i="36"/>
  <c r="BA103" i="36"/>
  <c r="BB103" i="36"/>
  <c r="BC103" i="36"/>
  <c r="BD103" i="36"/>
  <c r="BE103" i="36"/>
  <c r="BF103" i="36"/>
  <c r="BG103" i="36"/>
  <c r="BH103" i="36"/>
  <c r="BI103" i="36"/>
  <c r="BJ103" i="36"/>
  <c r="BK103" i="36"/>
  <c r="BL103" i="36"/>
  <c r="BM103" i="36"/>
  <c r="BN103" i="36"/>
  <c r="BO103" i="36"/>
  <c r="BP103" i="36"/>
  <c r="BQ103" i="36"/>
  <c r="BR103" i="36"/>
  <c r="BS103" i="36"/>
  <c r="BT103" i="36"/>
  <c r="BU103" i="36"/>
  <c r="BV103" i="36"/>
  <c r="BW103" i="36"/>
  <c r="BX103" i="36"/>
  <c r="BY103" i="36"/>
  <c r="BZ103" i="36"/>
  <c r="CA103" i="36"/>
  <c r="CB103" i="36"/>
  <c r="CC103" i="36"/>
  <c r="CD103" i="36"/>
  <c r="CE103" i="36"/>
  <c r="CF103" i="36"/>
  <c r="CG103" i="36"/>
  <c r="CH103" i="36"/>
  <c r="CI103" i="36"/>
  <c r="CJ103" i="36"/>
  <c r="CK103" i="36"/>
  <c r="CL103" i="36"/>
  <c r="CM103" i="36"/>
  <c r="CN103" i="36"/>
  <c r="CO103" i="36"/>
  <c r="CP103" i="36"/>
  <c r="CQ103" i="36"/>
  <c r="CR103" i="36"/>
  <c r="CS103" i="36"/>
  <c r="CT103" i="36"/>
  <c r="CU103" i="36"/>
  <c r="CV103" i="36"/>
  <c r="CW103" i="36"/>
  <c r="CX103" i="36"/>
  <c r="CY103" i="36"/>
  <c r="CZ103" i="36"/>
  <c r="DA103" i="36"/>
  <c r="DB103" i="36"/>
  <c r="DC103" i="36"/>
  <c r="DD103" i="36"/>
  <c r="DE103" i="36"/>
  <c r="DF103" i="36"/>
  <c r="DG103" i="36"/>
  <c r="DH103" i="36"/>
  <c r="DI103" i="36"/>
  <c r="DJ103" i="36"/>
  <c r="DK103" i="36"/>
  <c r="DL103" i="36"/>
  <c r="DM103" i="36"/>
  <c r="DN103" i="36"/>
  <c r="DO103" i="36"/>
  <c r="DP103" i="36"/>
  <c r="DQ103" i="36"/>
  <c r="DR103" i="36"/>
  <c r="DS103" i="36"/>
  <c r="DT103" i="36"/>
  <c r="DU103" i="36"/>
  <c r="DV103" i="36"/>
  <c r="DW103" i="36"/>
  <c r="DX103" i="36"/>
  <c r="DY103" i="36"/>
  <c r="DZ103" i="36"/>
  <c r="EA103" i="36"/>
  <c r="EB103" i="36"/>
  <c r="EC103" i="36"/>
  <c r="ED103" i="36"/>
  <c r="EE103" i="36"/>
  <c r="EF103" i="36"/>
  <c r="EG103" i="36"/>
  <c r="EH103" i="36"/>
  <c r="EI103" i="36"/>
  <c r="EJ103" i="36"/>
  <c r="EK103" i="36"/>
  <c r="EL103" i="36"/>
  <c r="EM103" i="36"/>
  <c r="EN103" i="36"/>
  <c r="EO103" i="36"/>
  <c r="EP103" i="36"/>
  <c r="EQ103" i="36"/>
  <c r="ER103" i="36"/>
  <c r="ES103" i="36"/>
  <c r="ET103" i="36"/>
  <c r="EU103" i="36"/>
  <c r="EV103" i="36"/>
  <c r="EW103" i="36"/>
  <c r="EX103" i="36"/>
  <c r="EY103" i="36"/>
  <c r="EZ103" i="36"/>
  <c r="FA103" i="36"/>
  <c r="FB103" i="36"/>
  <c r="FC103" i="36"/>
  <c r="FD103" i="36"/>
  <c r="FE103" i="36"/>
  <c r="FF103" i="36"/>
  <c r="FG103" i="36"/>
  <c r="FH103" i="36"/>
  <c r="FI103" i="36"/>
  <c r="FJ103" i="36"/>
  <c r="FK103" i="36"/>
  <c r="FL103" i="36"/>
  <c r="FM103" i="36"/>
  <c r="FN103" i="36"/>
  <c r="FO103" i="36"/>
  <c r="FP103" i="36"/>
  <c r="FQ103" i="36"/>
  <c r="FR103" i="36"/>
  <c r="FS103" i="36"/>
  <c r="FT103" i="36"/>
  <c r="FU103" i="36"/>
  <c r="FV103" i="36"/>
  <c r="FW103" i="36"/>
  <c r="FX103" i="36"/>
  <c r="FY103" i="36"/>
  <c r="FZ103" i="36"/>
  <c r="GA103" i="36"/>
  <c r="GB103" i="36"/>
  <c r="GC103" i="36"/>
  <c r="GD103" i="36"/>
  <c r="GE103" i="36"/>
  <c r="GF103" i="36"/>
  <c r="GG103" i="36"/>
  <c r="GH103" i="36"/>
  <c r="GI103" i="36"/>
  <c r="GJ103" i="36"/>
  <c r="GK103" i="36"/>
  <c r="GL103" i="36"/>
  <c r="GM103" i="36"/>
  <c r="GN103" i="36"/>
  <c r="GO103" i="36"/>
  <c r="GP103" i="36"/>
  <c r="GQ103" i="36"/>
  <c r="GR103" i="36"/>
  <c r="GS103" i="36"/>
  <c r="GT103" i="36"/>
  <c r="GU103" i="36"/>
  <c r="GV103" i="36"/>
  <c r="GW103" i="36"/>
  <c r="GX103" i="36"/>
  <c r="GY103" i="36"/>
  <c r="GZ103" i="36"/>
  <c r="HA103" i="36"/>
  <c r="HB103" i="36"/>
  <c r="HC103" i="36"/>
  <c r="HD103" i="36"/>
  <c r="HE103" i="36"/>
  <c r="HF103" i="36"/>
  <c r="HG103" i="36"/>
  <c r="HH103" i="36"/>
  <c r="HI103" i="36"/>
  <c r="HJ103" i="36"/>
  <c r="HK103" i="36"/>
  <c r="HL103" i="36"/>
  <c r="HM103" i="36"/>
  <c r="HN103" i="36"/>
  <c r="HO103" i="36"/>
  <c r="HP103" i="36"/>
  <c r="HQ103" i="36"/>
  <c r="HR103" i="36"/>
  <c r="HS103" i="36"/>
  <c r="HT103" i="36"/>
  <c r="HU103" i="36"/>
  <c r="HV103" i="36"/>
  <c r="HW103" i="36"/>
  <c r="HX103" i="36"/>
  <c r="HY103" i="36"/>
  <c r="HZ103" i="36"/>
  <c r="IA103" i="36"/>
  <c r="IB103" i="36"/>
  <c r="IC103" i="36"/>
  <c r="ID103" i="36"/>
  <c r="IE103" i="36"/>
  <c r="IF103" i="36"/>
  <c r="IG103" i="36"/>
  <c r="IH103" i="36"/>
  <c r="II103" i="36"/>
  <c r="IJ103" i="36"/>
  <c r="IK103" i="36"/>
  <c r="IL103" i="36"/>
  <c r="IM103" i="36"/>
  <c r="IN103" i="36"/>
  <c r="IO103" i="36"/>
  <c r="IP103" i="36"/>
  <c r="IQ103" i="36"/>
  <c r="IR103" i="36"/>
  <c r="IS103" i="36"/>
  <c r="IT103" i="36"/>
  <c r="IU103" i="36"/>
  <c r="IV103" i="36"/>
  <c r="IW103" i="36"/>
  <c r="IX103" i="36"/>
  <c r="IY103" i="36"/>
  <c r="IZ103" i="36"/>
  <c r="JA103" i="36"/>
  <c r="JB103" i="36"/>
  <c r="JC103" i="36"/>
  <c r="JD103" i="36"/>
  <c r="JE103" i="36"/>
  <c r="JF103" i="36"/>
  <c r="JG103" i="36"/>
  <c r="JH103" i="36"/>
  <c r="JI103" i="36"/>
  <c r="JJ103" i="36"/>
  <c r="JK103" i="36"/>
  <c r="JL103" i="36"/>
  <c r="JM103" i="36"/>
  <c r="JN103" i="36"/>
  <c r="JO103" i="36"/>
  <c r="JP103" i="36"/>
  <c r="JQ103" i="36"/>
  <c r="JR103" i="36"/>
  <c r="JS103" i="36"/>
  <c r="JT103" i="36"/>
  <c r="JU103" i="36"/>
  <c r="JV103" i="36"/>
  <c r="JW103" i="36"/>
  <c r="JX103" i="36"/>
  <c r="JY103" i="36"/>
  <c r="JZ103" i="36"/>
  <c r="KA103" i="36"/>
  <c r="KB103" i="36"/>
  <c r="KC103" i="36"/>
  <c r="KD103" i="36"/>
  <c r="KE103" i="36"/>
  <c r="KF103" i="36"/>
  <c r="KG103" i="36"/>
  <c r="KH103" i="36"/>
  <c r="KI103" i="36"/>
  <c r="KJ103" i="36"/>
  <c r="KK103" i="36"/>
  <c r="KL103" i="36"/>
  <c r="KM103" i="36"/>
  <c r="KN103" i="36"/>
  <c r="KO103" i="36"/>
  <c r="KP103" i="36"/>
  <c r="KQ103" i="36"/>
  <c r="KR103" i="36"/>
  <c r="KS103" i="36"/>
  <c r="KT103" i="36"/>
  <c r="KU103" i="36"/>
  <c r="KV103" i="36"/>
  <c r="KW103" i="36"/>
  <c r="KX103" i="36"/>
  <c r="KY103" i="36"/>
  <c r="KZ103" i="36"/>
  <c r="LA103" i="36"/>
  <c r="LB103" i="36"/>
  <c r="LC103" i="36"/>
  <c r="LD103" i="36"/>
  <c r="LE103" i="36"/>
  <c r="LF103" i="36"/>
  <c r="LG103" i="36"/>
  <c r="LH103" i="36"/>
  <c r="LI103" i="36"/>
  <c r="LJ103" i="36"/>
  <c r="LK103" i="36"/>
  <c r="LL103" i="36"/>
  <c r="LM103" i="36"/>
  <c r="LN103" i="36"/>
  <c r="LO103" i="36"/>
  <c r="LP103" i="36"/>
  <c r="LQ103" i="36"/>
  <c r="LR103" i="36"/>
  <c r="LS103" i="36"/>
  <c r="LT103" i="36"/>
  <c r="LU103" i="36"/>
  <c r="LV103" i="36"/>
  <c r="LW103" i="36"/>
  <c r="LX103" i="36"/>
  <c r="LY103" i="36"/>
  <c r="LZ103" i="36"/>
  <c r="MA103" i="36"/>
  <c r="MB103" i="36"/>
  <c r="MC103" i="36"/>
  <c r="MD103" i="36"/>
  <c r="ME103" i="36"/>
  <c r="MF103" i="36"/>
  <c r="MG103" i="36"/>
  <c r="MH103" i="36"/>
  <c r="MI103" i="36"/>
  <c r="MJ103" i="36"/>
  <c r="MK103" i="36"/>
  <c r="ML103" i="36"/>
  <c r="MM103" i="36"/>
  <c r="MN103" i="36"/>
  <c r="MO103" i="36"/>
  <c r="MP103" i="36"/>
  <c r="MQ103" i="36"/>
  <c r="MR103" i="36"/>
  <c r="MS103" i="36"/>
  <c r="MT103" i="36"/>
  <c r="MU103" i="36"/>
  <c r="MV103" i="36"/>
  <c r="MW103" i="36"/>
  <c r="NA103" i="36"/>
  <c r="NB103" i="36"/>
  <c r="NC103" i="36"/>
  <c r="ND103" i="36"/>
  <c r="NE103" i="36"/>
  <c r="NF103" i="36"/>
  <c r="NG103" i="36"/>
  <c r="NH103" i="36"/>
  <c r="NI103" i="36"/>
  <c r="NJ103" i="36"/>
  <c r="NK103" i="36"/>
  <c r="NL103" i="36"/>
  <c r="NM103" i="36"/>
  <c r="NN103" i="36"/>
  <c r="NO103" i="36"/>
  <c r="NP103" i="36"/>
  <c r="NQ103" i="36"/>
  <c r="NR103" i="36"/>
  <c r="E104" i="36"/>
  <c r="F104" i="36"/>
  <c r="G104" i="36"/>
  <c r="H104" i="36"/>
  <c r="I104" i="36"/>
  <c r="J104" i="36"/>
  <c r="K104" i="36"/>
  <c r="L104" i="36"/>
  <c r="M104" i="36"/>
  <c r="N104" i="36"/>
  <c r="O104" i="36"/>
  <c r="P104" i="36"/>
  <c r="Q104" i="36"/>
  <c r="R104" i="36"/>
  <c r="S104" i="36"/>
  <c r="T104" i="36"/>
  <c r="U104" i="36"/>
  <c r="V104" i="36"/>
  <c r="W104" i="36"/>
  <c r="X104" i="36"/>
  <c r="Y104" i="36"/>
  <c r="Z104" i="36"/>
  <c r="AA104" i="36"/>
  <c r="AB104" i="36"/>
  <c r="AC104" i="36"/>
  <c r="AD104" i="36"/>
  <c r="AE104" i="36"/>
  <c r="AF104" i="36"/>
  <c r="AG104" i="36"/>
  <c r="AH104" i="36"/>
  <c r="AI104" i="36"/>
  <c r="AJ104" i="36"/>
  <c r="AK104" i="36"/>
  <c r="AL104" i="36"/>
  <c r="AM104" i="36"/>
  <c r="AN104" i="36"/>
  <c r="AO104" i="36"/>
  <c r="AP104" i="36"/>
  <c r="AQ104" i="36"/>
  <c r="AR104" i="36"/>
  <c r="AS104" i="36"/>
  <c r="AT104" i="36"/>
  <c r="AU104" i="36"/>
  <c r="AV104" i="36"/>
  <c r="AW104" i="36"/>
  <c r="AX104" i="36"/>
  <c r="AY104" i="36"/>
  <c r="AZ104" i="36"/>
  <c r="BA104" i="36"/>
  <c r="BB104" i="36"/>
  <c r="BC104" i="36"/>
  <c r="BD104" i="36"/>
  <c r="BE104" i="36"/>
  <c r="BF104" i="36"/>
  <c r="BG104" i="36"/>
  <c r="BH104" i="36"/>
  <c r="BI104" i="36"/>
  <c r="BJ104" i="36"/>
  <c r="BK104" i="36"/>
  <c r="BL104" i="36"/>
  <c r="BM104" i="36"/>
  <c r="BN104" i="36"/>
  <c r="BO104" i="36"/>
  <c r="BP104" i="36"/>
  <c r="BQ104" i="36"/>
  <c r="BR104" i="36"/>
  <c r="BS104" i="36"/>
  <c r="BT104" i="36"/>
  <c r="BU104" i="36"/>
  <c r="BV104" i="36"/>
  <c r="BW104" i="36"/>
  <c r="BX104" i="36"/>
  <c r="BY104" i="36"/>
  <c r="BZ104" i="36"/>
  <c r="CA104" i="36"/>
  <c r="CB104" i="36"/>
  <c r="CC104" i="36"/>
  <c r="CD104" i="36"/>
  <c r="CE104" i="36"/>
  <c r="CF104" i="36"/>
  <c r="CG104" i="36"/>
  <c r="CH104" i="36"/>
  <c r="CI104" i="36"/>
  <c r="CJ104" i="36"/>
  <c r="CK104" i="36"/>
  <c r="CL104" i="36"/>
  <c r="CM104" i="36"/>
  <c r="CN104" i="36"/>
  <c r="CO104" i="36"/>
  <c r="CP104" i="36"/>
  <c r="CQ104" i="36"/>
  <c r="CR104" i="36"/>
  <c r="CS104" i="36"/>
  <c r="CT104" i="36"/>
  <c r="CU104" i="36"/>
  <c r="CV104" i="36"/>
  <c r="CW104" i="36"/>
  <c r="CX104" i="36"/>
  <c r="CY104" i="36"/>
  <c r="CZ104" i="36"/>
  <c r="DA104" i="36"/>
  <c r="DB104" i="36"/>
  <c r="DC104" i="36"/>
  <c r="DD104" i="36"/>
  <c r="DE104" i="36"/>
  <c r="DF104" i="36"/>
  <c r="DG104" i="36"/>
  <c r="DH104" i="36"/>
  <c r="DI104" i="36"/>
  <c r="DJ104" i="36"/>
  <c r="DK104" i="36"/>
  <c r="DL104" i="36"/>
  <c r="DM104" i="36"/>
  <c r="DN104" i="36"/>
  <c r="DO104" i="36"/>
  <c r="DP104" i="36"/>
  <c r="DQ104" i="36"/>
  <c r="DR104" i="36"/>
  <c r="DS104" i="36"/>
  <c r="DT104" i="36"/>
  <c r="DU104" i="36"/>
  <c r="DV104" i="36"/>
  <c r="DW104" i="36"/>
  <c r="DX104" i="36"/>
  <c r="DY104" i="36"/>
  <c r="DZ104" i="36"/>
  <c r="EA104" i="36"/>
  <c r="EB104" i="36"/>
  <c r="EC104" i="36"/>
  <c r="ED104" i="36"/>
  <c r="EE104" i="36"/>
  <c r="EF104" i="36"/>
  <c r="EG104" i="36"/>
  <c r="EH104" i="36"/>
  <c r="EI104" i="36"/>
  <c r="EJ104" i="36"/>
  <c r="EK104" i="36"/>
  <c r="EL104" i="36"/>
  <c r="EM104" i="36"/>
  <c r="EN104" i="36"/>
  <c r="EO104" i="36"/>
  <c r="EP104" i="36"/>
  <c r="EQ104" i="36"/>
  <c r="ER104" i="36"/>
  <c r="ES104" i="36"/>
  <c r="ET104" i="36"/>
  <c r="EU104" i="36"/>
  <c r="EV104" i="36"/>
  <c r="EW104" i="36"/>
  <c r="EX104" i="36"/>
  <c r="EY104" i="36"/>
  <c r="EZ104" i="36"/>
  <c r="FA104" i="36"/>
  <c r="FB104" i="36"/>
  <c r="FC104" i="36"/>
  <c r="FD104" i="36"/>
  <c r="FE104" i="36"/>
  <c r="FF104" i="36"/>
  <c r="FG104" i="36"/>
  <c r="FH104" i="36"/>
  <c r="FI104" i="36"/>
  <c r="FJ104" i="36"/>
  <c r="FK104" i="36"/>
  <c r="FL104" i="36"/>
  <c r="FM104" i="36"/>
  <c r="FN104" i="36"/>
  <c r="FO104" i="36"/>
  <c r="FP104" i="36"/>
  <c r="FQ104" i="36"/>
  <c r="FR104" i="36"/>
  <c r="FS104" i="36"/>
  <c r="FT104" i="36"/>
  <c r="FU104" i="36"/>
  <c r="FV104" i="36"/>
  <c r="FW104" i="36"/>
  <c r="FX104" i="36"/>
  <c r="FY104" i="36"/>
  <c r="FZ104" i="36"/>
  <c r="GA104" i="36"/>
  <c r="GB104" i="36"/>
  <c r="GC104" i="36"/>
  <c r="GD104" i="36"/>
  <c r="GE104" i="36"/>
  <c r="GF104" i="36"/>
  <c r="GG104" i="36"/>
  <c r="GH104" i="36"/>
  <c r="GI104" i="36"/>
  <c r="GJ104" i="36"/>
  <c r="GK104" i="36"/>
  <c r="GL104" i="36"/>
  <c r="GM104" i="36"/>
  <c r="GN104" i="36"/>
  <c r="GO104" i="36"/>
  <c r="GP104" i="36"/>
  <c r="GQ104" i="36"/>
  <c r="GR104" i="36"/>
  <c r="GS104" i="36"/>
  <c r="GT104" i="36"/>
  <c r="GU104" i="36"/>
  <c r="GV104" i="36"/>
  <c r="GW104" i="36"/>
  <c r="GX104" i="36"/>
  <c r="GY104" i="36"/>
  <c r="GZ104" i="36"/>
  <c r="HA104" i="36"/>
  <c r="HB104" i="36"/>
  <c r="HC104" i="36"/>
  <c r="HD104" i="36"/>
  <c r="HE104" i="36"/>
  <c r="HF104" i="36"/>
  <c r="HG104" i="36"/>
  <c r="HH104" i="36"/>
  <c r="HI104" i="36"/>
  <c r="HJ104" i="36"/>
  <c r="HK104" i="36"/>
  <c r="HL104" i="36"/>
  <c r="HM104" i="36"/>
  <c r="HN104" i="36"/>
  <c r="HO104" i="36"/>
  <c r="HP104" i="36"/>
  <c r="HQ104" i="36"/>
  <c r="HR104" i="36"/>
  <c r="HS104" i="36"/>
  <c r="HT104" i="36"/>
  <c r="HU104" i="36"/>
  <c r="HV104" i="36"/>
  <c r="HW104" i="36"/>
  <c r="HX104" i="36"/>
  <c r="HY104" i="36"/>
  <c r="HZ104" i="36"/>
  <c r="IA104" i="36"/>
  <c r="IB104" i="36"/>
  <c r="IC104" i="36"/>
  <c r="ID104" i="36"/>
  <c r="IE104" i="36"/>
  <c r="IF104" i="36"/>
  <c r="IG104" i="36"/>
  <c r="IH104" i="36"/>
  <c r="II104" i="36"/>
  <c r="IJ104" i="36"/>
  <c r="IK104" i="36"/>
  <c r="IL104" i="36"/>
  <c r="IM104" i="36"/>
  <c r="IN104" i="36"/>
  <c r="IO104" i="36"/>
  <c r="IP104" i="36"/>
  <c r="IQ104" i="36"/>
  <c r="IR104" i="36"/>
  <c r="IS104" i="36"/>
  <c r="IT104" i="36"/>
  <c r="IU104" i="36"/>
  <c r="IV104" i="36"/>
  <c r="IW104" i="36"/>
  <c r="IX104" i="36"/>
  <c r="IY104" i="36"/>
  <c r="IZ104" i="36"/>
  <c r="JA104" i="36"/>
  <c r="JB104" i="36"/>
  <c r="JC104" i="36"/>
  <c r="JD104" i="36"/>
  <c r="JE104" i="36"/>
  <c r="JF104" i="36"/>
  <c r="JG104" i="36"/>
  <c r="JH104" i="36"/>
  <c r="JI104" i="36"/>
  <c r="JJ104" i="36"/>
  <c r="JK104" i="36"/>
  <c r="JL104" i="36"/>
  <c r="JM104" i="36"/>
  <c r="JN104" i="36"/>
  <c r="JO104" i="36"/>
  <c r="JP104" i="36"/>
  <c r="JQ104" i="36"/>
  <c r="JR104" i="36"/>
  <c r="JS104" i="36"/>
  <c r="JT104" i="36"/>
  <c r="JU104" i="36"/>
  <c r="JV104" i="36"/>
  <c r="JW104" i="36"/>
  <c r="JX104" i="36"/>
  <c r="JY104" i="36"/>
  <c r="JZ104" i="36"/>
  <c r="KA104" i="36"/>
  <c r="KB104" i="36"/>
  <c r="KC104" i="36"/>
  <c r="KD104" i="36"/>
  <c r="KE104" i="36"/>
  <c r="KF104" i="36"/>
  <c r="KG104" i="36"/>
  <c r="KH104" i="36"/>
  <c r="KI104" i="36"/>
  <c r="KJ104" i="36"/>
  <c r="KK104" i="36"/>
  <c r="KL104" i="36"/>
  <c r="KM104" i="36"/>
  <c r="KN104" i="36"/>
  <c r="KO104" i="36"/>
  <c r="KP104" i="36"/>
  <c r="KQ104" i="36"/>
  <c r="KR104" i="36"/>
  <c r="KS104" i="36"/>
  <c r="KT104" i="36"/>
  <c r="KU104" i="36"/>
  <c r="KV104" i="36"/>
  <c r="KW104" i="36"/>
  <c r="KX104" i="36"/>
  <c r="KY104" i="36"/>
  <c r="KZ104" i="36"/>
  <c r="LA104" i="36"/>
  <c r="LB104" i="36"/>
  <c r="LC104" i="36"/>
  <c r="LD104" i="36"/>
  <c r="LE104" i="36"/>
  <c r="LF104" i="36"/>
  <c r="LG104" i="36"/>
  <c r="LH104" i="36"/>
  <c r="LI104" i="36"/>
  <c r="LJ104" i="36"/>
  <c r="LK104" i="36"/>
  <c r="LL104" i="36"/>
  <c r="LM104" i="36"/>
  <c r="LN104" i="36"/>
  <c r="LO104" i="36"/>
  <c r="LP104" i="36"/>
  <c r="LQ104" i="36"/>
  <c r="LR104" i="36"/>
  <c r="LS104" i="36"/>
  <c r="LT104" i="36"/>
  <c r="LU104" i="36"/>
  <c r="LV104" i="36"/>
  <c r="LW104" i="36"/>
  <c r="LX104" i="36"/>
  <c r="LY104" i="36"/>
  <c r="LZ104" i="36"/>
  <c r="MA104" i="36"/>
  <c r="MB104" i="36"/>
  <c r="MC104" i="36"/>
  <c r="MD104" i="36"/>
  <c r="ME104" i="36"/>
  <c r="MF104" i="36"/>
  <c r="MG104" i="36"/>
  <c r="MH104" i="36"/>
  <c r="MI104" i="36"/>
  <c r="MJ104" i="36"/>
  <c r="MK104" i="36"/>
  <c r="ML104" i="36"/>
  <c r="MM104" i="36"/>
  <c r="MN104" i="36"/>
  <c r="MO104" i="36"/>
  <c r="MP104" i="36"/>
  <c r="MQ104" i="36"/>
  <c r="MR104" i="36"/>
  <c r="MS104" i="36"/>
  <c r="MT104" i="36"/>
  <c r="MU104" i="36"/>
  <c r="MV104" i="36"/>
  <c r="MW104" i="36"/>
  <c r="NA104" i="36"/>
  <c r="NB104" i="36"/>
  <c r="NC104" i="36"/>
  <c r="ND104" i="36"/>
  <c r="NE104" i="36"/>
  <c r="NF104" i="36"/>
  <c r="NG104" i="36"/>
  <c r="NH104" i="36"/>
  <c r="NI104" i="36"/>
  <c r="NJ104" i="36"/>
  <c r="NK104" i="36"/>
  <c r="NL104" i="36"/>
  <c r="NM104" i="36"/>
  <c r="NN104" i="36"/>
  <c r="NO104" i="36"/>
  <c r="NP104" i="36"/>
  <c r="NQ104" i="36"/>
  <c r="NR104" i="36"/>
  <c r="E105" i="36"/>
  <c r="F105" i="36"/>
  <c r="G105" i="36"/>
  <c r="H105" i="36"/>
  <c r="I105" i="36"/>
  <c r="J105" i="36"/>
  <c r="K105" i="36"/>
  <c r="L105" i="36"/>
  <c r="M105" i="36"/>
  <c r="N105" i="36"/>
  <c r="O105" i="36"/>
  <c r="P105" i="36"/>
  <c r="Q105" i="36"/>
  <c r="R105" i="36"/>
  <c r="S105" i="36"/>
  <c r="T105" i="36"/>
  <c r="U105" i="36"/>
  <c r="V105" i="36"/>
  <c r="W105" i="36"/>
  <c r="X105" i="36"/>
  <c r="Y105" i="36"/>
  <c r="Z105" i="36"/>
  <c r="AA105" i="36"/>
  <c r="AB105" i="36"/>
  <c r="AC105" i="36"/>
  <c r="AD105" i="36"/>
  <c r="AE105" i="36"/>
  <c r="AF105" i="36"/>
  <c r="AG105" i="36"/>
  <c r="AH105" i="36"/>
  <c r="AI105" i="36"/>
  <c r="AJ105" i="36"/>
  <c r="AK105" i="36"/>
  <c r="AL105" i="36"/>
  <c r="AM105" i="36"/>
  <c r="AN105" i="36"/>
  <c r="AO105" i="36"/>
  <c r="AP105" i="36"/>
  <c r="AQ105" i="36"/>
  <c r="AR105" i="36"/>
  <c r="AS105" i="36"/>
  <c r="AT105" i="36"/>
  <c r="AU105" i="36"/>
  <c r="AV105" i="36"/>
  <c r="AW105" i="36"/>
  <c r="AX105" i="36"/>
  <c r="AY105" i="36"/>
  <c r="AZ105" i="36"/>
  <c r="BA105" i="36"/>
  <c r="BB105" i="36"/>
  <c r="BC105" i="36"/>
  <c r="BD105" i="36"/>
  <c r="BE105" i="36"/>
  <c r="BF105" i="36"/>
  <c r="BG105" i="36"/>
  <c r="BH105" i="36"/>
  <c r="BI105" i="36"/>
  <c r="BJ105" i="36"/>
  <c r="BK105" i="36"/>
  <c r="BL105" i="36"/>
  <c r="BM105" i="36"/>
  <c r="BN105" i="36"/>
  <c r="BO105" i="36"/>
  <c r="BP105" i="36"/>
  <c r="BQ105" i="36"/>
  <c r="BR105" i="36"/>
  <c r="BS105" i="36"/>
  <c r="BT105" i="36"/>
  <c r="BU105" i="36"/>
  <c r="BV105" i="36"/>
  <c r="BW105" i="36"/>
  <c r="BX105" i="36"/>
  <c r="BY105" i="36"/>
  <c r="BZ105" i="36"/>
  <c r="CA105" i="36"/>
  <c r="CB105" i="36"/>
  <c r="CC105" i="36"/>
  <c r="CD105" i="36"/>
  <c r="CE105" i="36"/>
  <c r="CF105" i="36"/>
  <c r="CG105" i="36"/>
  <c r="CH105" i="36"/>
  <c r="CI105" i="36"/>
  <c r="CJ105" i="36"/>
  <c r="CK105" i="36"/>
  <c r="CL105" i="36"/>
  <c r="CM105" i="36"/>
  <c r="CN105" i="36"/>
  <c r="CO105" i="36"/>
  <c r="CP105" i="36"/>
  <c r="CQ105" i="36"/>
  <c r="CR105" i="36"/>
  <c r="CS105" i="36"/>
  <c r="CT105" i="36"/>
  <c r="CU105" i="36"/>
  <c r="CV105" i="36"/>
  <c r="CW105" i="36"/>
  <c r="CX105" i="36"/>
  <c r="CY105" i="36"/>
  <c r="CZ105" i="36"/>
  <c r="DA105" i="36"/>
  <c r="DB105" i="36"/>
  <c r="DC105" i="36"/>
  <c r="DD105" i="36"/>
  <c r="DE105" i="36"/>
  <c r="DF105" i="36"/>
  <c r="DG105" i="36"/>
  <c r="DH105" i="36"/>
  <c r="DI105" i="36"/>
  <c r="DJ105" i="36"/>
  <c r="DK105" i="36"/>
  <c r="DL105" i="36"/>
  <c r="DM105" i="36"/>
  <c r="DN105" i="36"/>
  <c r="DO105" i="36"/>
  <c r="DP105" i="36"/>
  <c r="DQ105" i="36"/>
  <c r="DR105" i="36"/>
  <c r="DS105" i="36"/>
  <c r="DT105" i="36"/>
  <c r="DU105" i="36"/>
  <c r="DV105" i="36"/>
  <c r="DW105" i="36"/>
  <c r="DX105" i="36"/>
  <c r="DY105" i="36"/>
  <c r="DZ105" i="36"/>
  <c r="EA105" i="36"/>
  <c r="EB105" i="36"/>
  <c r="EC105" i="36"/>
  <c r="ED105" i="36"/>
  <c r="EE105" i="36"/>
  <c r="EF105" i="36"/>
  <c r="EG105" i="36"/>
  <c r="EH105" i="36"/>
  <c r="EI105" i="36"/>
  <c r="EJ105" i="36"/>
  <c r="EK105" i="36"/>
  <c r="EL105" i="36"/>
  <c r="EM105" i="36"/>
  <c r="EN105" i="36"/>
  <c r="EO105" i="36"/>
  <c r="EP105" i="36"/>
  <c r="EQ105" i="36"/>
  <c r="ER105" i="36"/>
  <c r="ES105" i="36"/>
  <c r="ET105" i="36"/>
  <c r="EU105" i="36"/>
  <c r="EV105" i="36"/>
  <c r="EW105" i="36"/>
  <c r="EX105" i="36"/>
  <c r="EY105" i="36"/>
  <c r="EZ105" i="36"/>
  <c r="FA105" i="36"/>
  <c r="FB105" i="36"/>
  <c r="FC105" i="36"/>
  <c r="FD105" i="36"/>
  <c r="FE105" i="36"/>
  <c r="FF105" i="36"/>
  <c r="FG105" i="36"/>
  <c r="FH105" i="36"/>
  <c r="FI105" i="36"/>
  <c r="FJ105" i="36"/>
  <c r="FK105" i="36"/>
  <c r="FL105" i="36"/>
  <c r="FM105" i="36"/>
  <c r="FN105" i="36"/>
  <c r="FO105" i="36"/>
  <c r="FP105" i="36"/>
  <c r="FQ105" i="36"/>
  <c r="FR105" i="36"/>
  <c r="FS105" i="36"/>
  <c r="FT105" i="36"/>
  <c r="FU105" i="36"/>
  <c r="FV105" i="36"/>
  <c r="FW105" i="36"/>
  <c r="FX105" i="36"/>
  <c r="FY105" i="36"/>
  <c r="FZ105" i="36"/>
  <c r="GA105" i="36"/>
  <c r="GB105" i="36"/>
  <c r="GC105" i="36"/>
  <c r="GD105" i="36"/>
  <c r="GE105" i="36"/>
  <c r="GF105" i="36"/>
  <c r="GG105" i="36"/>
  <c r="GH105" i="36"/>
  <c r="GI105" i="36"/>
  <c r="GJ105" i="36"/>
  <c r="GK105" i="36"/>
  <c r="GL105" i="36"/>
  <c r="GM105" i="36"/>
  <c r="GN105" i="36"/>
  <c r="GO105" i="36"/>
  <c r="GP105" i="36"/>
  <c r="GQ105" i="36"/>
  <c r="GR105" i="36"/>
  <c r="GS105" i="36"/>
  <c r="GT105" i="36"/>
  <c r="GU105" i="36"/>
  <c r="GV105" i="36"/>
  <c r="GW105" i="36"/>
  <c r="GX105" i="36"/>
  <c r="GY105" i="36"/>
  <c r="GZ105" i="36"/>
  <c r="HA105" i="36"/>
  <c r="HB105" i="36"/>
  <c r="HC105" i="36"/>
  <c r="HD105" i="36"/>
  <c r="HE105" i="36"/>
  <c r="HF105" i="36"/>
  <c r="HG105" i="36"/>
  <c r="HH105" i="36"/>
  <c r="HI105" i="36"/>
  <c r="HJ105" i="36"/>
  <c r="HK105" i="36"/>
  <c r="HL105" i="36"/>
  <c r="HM105" i="36"/>
  <c r="HN105" i="36"/>
  <c r="HO105" i="36"/>
  <c r="HP105" i="36"/>
  <c r="HQ105" i="36"/>
  <c r="HR105" i="36"/>
  <c r="HS105" i="36"/>
  <c r="HT105" i="36"/>
  <c r="HU105" i="36"/>
  <c r="HV105" i="36"/>
  <c r="HW105" i="36"/>
  <c r="HX105" i="36"/>
  <c r="HY105" i="36"/>
  <c r="HZ105" i="36"/>
  <c r="IA105" i="36"/>
  <c r="IB105" i="36"/>
  <c r="IC105" i="36"/>
  <c r="ID105" i="36"/>
  <c r="IE105" i="36"/>
  <c r="IF105" i="36"/>
  <c r="IG105" i="36"/>
  <c r="IH105" i="36"/>
  <c r="II105" i="36"/>
  <c r="IJ105" i="36"/>
  <c r="IK105" i="36"/>
  <c r="IL105" i="36"/>
  <c r="IM105" i="36"/>
  <c r="IN105" i="36"/>
  <c r="IO105" i="36"/>
  <c r="IP105" i="36"/>
  <c r="IQ105" i="36"/>
  <c r="IR105" i="36"/>
  <c r="IS105" i="36"/>
  <c r="IT105" i="36"/>
  <c r="IU105" i="36"/>
  <c r="IV105" i="36"/>
  <c r="IW105" i="36"/>
  <c r="IX105" i="36"/>
  <c r="IY105" i="36"/>
  <c r="IZ105" i="36"/>
  <c r="JA105" i="36"/>
  <c r="JB105" i="36"/>
  <c r="JC105" i="36"/>
  <c r="JD105" i="36"/>
  <c r="JE105" i="36"/>
  <c r="JF105" i="36"/>
  <c r="JG105" i="36"/>
  <c r="JH105" i="36"/>
  <c r="JI105" i="36"/>
  <c r="JJ105" i="36"/>
  <c r="JK105" i="36"/>
  <c r="JL105" i="36"/>
  <c r="JM105" i="36"/>
  <c r="JN105" i="36"/>
  <c r="JO105" i="36"/>
  <c r="JP105" i="36"/>
  <c r="JQ105" i="36"/>
  <c r="JR105" i="36"/>
  <c r="JS105" i="36"/>
  <c r="JT105" i="36"/>
  <c r="JU105" i="36"/>
  <c r="JV105" i="36"/>
  <c r="JW105" i="36"/>
  <c r="JX105" i="36"/>
  <c r="JY105" i="36"/>
  <c r="JZ105" i="36"/>
  <c r="KA105" i="36"/>
  <c r="KB105" i="36"/>
  <c r="KC105" i="36"/>
  <c r="KD105" i="36"/>
  <c r="KE105" i="36"/>
  <c r="KF105" i="36"/>
  <c r="KG105" i="36"/>
  <c r="KH105" i="36"/>
  <c r="KI105" i="36"/>
  <c r="KJ105" i="36"/>
  <c r="KK105" i="36"/>
  <c r="KL105" i="36"/>
  <c r="KM105" i="36"/>
  <c r="KN105" i="36"/>
  <c r="KO105" i="36"/>
  <c r="KP105" i="36"/>
  <c r="KQ105" i="36"/>
  <c r="KR105" i="36"/>
  <c r="KS105" i="36"/>
  <c r="KT105" i="36"/>
  <c r="KU105" i="36"/>
  <c r="KV105" i="36"/>
  <c r="KW105" i="36"/>
  <c r="KX105" i="36"/>
  <c r="KY105" i="36"/>
  <c r="KZ105" i="36"/>
  <c r="LA105" i="36"/>
  <c r="LB105" i="36"/>
  <c r="LC105" i="36"/>
  <c r="LD105" i="36"/>
  <c r="LE105" i="36"/>
  <c r="LF105" i="36"/>
  <c r="LG105" i="36"/>
  <c r="LH105" i="36"/>
  <c r="LI105" i="36"/>
  <c r="LJ105" i="36"/>
  <c r="LK105" i="36"/>
  <c r="LL105" i="36"/>
  <c r="LM105" i="36"/>
  <c r="LN105" i="36"/>
  <c r="LO105" i="36"/>
  <c r="LP105" i="36"/>
  <c r="LQ105" i="36"/>
  <c r="LR105" i="36"/>
  <c r="LS105" i="36"/>
  <c r="LT105" i="36"/>
  <c r="LU105" i="36"/>
  <c r="LV105" i="36"/>
  <c r="LW105" i="36"/>
  <c r="LX105" i="36"/>
  <c r="LY105" i="36"/>
  <c r="LZ105" i="36"/>
  <c r="MA105" i="36"/>
  <c r="MB105" i="36"/>
  <c r="MC105" i="36"/>
  <c r="MD105" i="36"/>
  <c r="ME105" i="36"/>
  <c r="MF105" i="36"/>
  <c r="MG105" i="36"/>
  <c r="MH105" i="36"/>
  <c r="MI105" i="36"/>
  <c r="MJ105" i="36"/>
  <c r="MK105" i="36"/>
  <c r="ML105" i="36"/>
  <c r="MM105" i="36"/>
  <c r="MN105" i="36"/>
  <c r="MO105" i="36"/>
  <c r="MP105" i="36"/>
  <c r="MQ105" i="36"/>
  <c r="MR105" i="36"/>
  <c r="MS105" i="36"/>
  <c r="MT105" i="36"/>
  <c r="MU105" i="36"/>
  <c r="MV105" i="36"/>
  <c r="MW105" i="36"/>
  <c r="NA105" i="36"/>
  <c r="NB105" i="36"/>
  <c r="NC105" i="36"/>
  <c r="ND105" i="36"/>
  <c r="NE105" i="36"/>
  <c r="NF105" i="36"/>
  <c r="NG105" i="36"/>
  <c r="NH105" i="36"/>
  <c r="NI105" i="36"/>
  <c r="NJ105" i="36"/>
  <c r="NK105" i="36"/>
  <c r="NL105" i="36"/>
  <c r="NM105" i="36"/>
  <c r="NN105" i="36"/>
  <c r="NO105" i="36"/>
  <c r="NP105" i="36"/>
  <c r="NQ105" i="36"/>
  <c r="NR105" i="36"/>
  <c r="E106" i="36"/>
  <c r="F106" i="36"/>
  <c r="G106" i="36"/>
  <c r="H106" i="36"/>
  <c r="I106" i="36"/>
  <c r="J106" i="36"/>
  <c r="K106" i="36"/>
  <c r="L106" i="36"/>
  <c r="M106" i="36"/>
  <c r="N106" i="36"/>
  <c r="O106" i="36"/>
  <c r="P106" i="36"/>
  <c r="Q106" i="36"/>
  <c r="R106" i="36"/>
  <c r="S106" i="36"/>
  <c r="T106" i="36"/>
  <c r="U106" i="36"/>
  <c r="V106" i="36"/>
  <c r="W106" i="36"/>
  <c r="X106" i="36"/>
  <c r="Y106" i="36"/>
  <c r="Z106" i="36"/>
  <c r="AA106" i="36"/>
  <c r="AB106" i="36"/>
  <c r="AC106" i="36"/>
  <c r="AD106" i="36"/>
  <c r="AE106" i="36"/>
  <c r="AF106" i="36"/>
  <c r="AG106" i="36"/>
  <c r="AH106" i="36"/>
  <c r="AI106" i="36"/>
  <c r="AJ106" i="36"/>
  <c r="AK106" i="36"/>
  <c r="AL106" i="36"/>
  <c r="AM106" i="36"/>
  <c r="AN106" i="36"/>
  <c r="AO106" i="36"/>
  <c r="AP106" i="36"/>
  <c r="AQ106" i="36"/>
  <c r="AR106" i="36"/>
  <c r="AS106" i="36"/>
  <c r="AT106" i="36"/>
  <c r="AU106" i="36"/>
  <c r="AV106" i="36"/>
  <c r="AW106" i="36"/>
  <c r="AX106" i="36"/>
  <c r="AY106" i="36"/>
  <c r="AZ106" i="36"/>
  <c r="BA106" i="36"/>
  <c r="BB106" i="36"/>
  <c r="BC106" i="36"/>
  <c r="BD106" i="36"/>
  <c r="BE106" i="36"/>
  <c r="BF106" i="36"/>
  <c r="BG106" i="36"/>
  <c r="BH106" i="36"/>
  <c r="BI106" i="36"/>
  <c r="BJ106" i="36"/>
  <c r="BK106" i="36"/>
  <c r="BL106" i="36"/>
  <c r="BM106" i="36"/>
  <c r="BN106" i="36"/>
  <c r="BO106" i="36"/>
  <c r="BP106" i="36"/>
  <c r="BQ106" i="36"/>
  <c r="BR106" i="36"/>
  <c r="BS106" i="36"/>
  <c r="BT106" i="36"/>
  <c r="BU106" i="36"/>
  <c r="BV106" i="36"/>
  <c r="BW106" i="36"/>
  <c r="BX106" i="36"/>
  <c r="BY106" i="36"/>
  <c r="BZ106" i="36"/>
  <c r="CA106" i="36"/>
  <c r="CB106" i="36"/>
  <c r="CC106" i="36"/>
  <c r="CD106" i="36"/>
  <c r="CE106" i="36"/>
  <c r="CF106" i="36"/>
  <c r="CG106" i="36"/>
  <c r="CH106" i="36"/>
  <c r="CI106" i="36"/>
  <c r="CJ106" i="36"/>
  <c r="CK106" i="36"/>
  <c r="CL106" i="36"/>
  <c r="CM106" i="36"/>
  <c r="CN106" i="36"/>
  <c r="CO106" i="36"/>
  <c r="CP106" i="36"/>
  <c r="CQ106" i="36"/>
  <c r="CR106" i="36"/>
  <c r="CS106" i="36"/>
  <c r="CT106" i="36"/>
  <c r="CU106" i="36"/>
  <c r="CV106" i="36"/>
  <c r="CW106" i="36"/>
  <c r="CX106" i="36"/>
  <c r="CY106" i="36"/>
  <c r="CZ106" i="36"/>
  <c r="DA106" i="36"/>
  <c r="DB106" i="36"/>
  <c r="DC106" i="36"/>
  <c r="DD106" i="36"/>
  <c r="DE106" i="36"/>
  <c r="DF106" i="36"/>
  <c r="DG106" i="36"/>
  <c r="DH106" i="36"/>
  <c r="DI106" i="36"/>
  <c r="DJ106" i="36"/>
  <c r="DK106" i="36"/>
  <c r="DL106" i="36"/>
  <c r="DM106" i="36"/>
  <c r="DN106" i="36"/>
  <c r="DO106" i="36"/>
  <c r="DP106" i="36"/>
  <c r="DQ106" i="36"/>
  <c r="DR106" i="36"/>
  <c r="DS106" i="36"/>
  <c r="DT106" i="36"/>
  <c r="DU106" i="36"/>
  <c r="DV106" i="36"/>
  <c r="DW106" i="36"/>
  <c r="DX106" i="36"/>
  <c r="DY106" i="36"/>
  <c r="DZ106" i="36"/>
  <c r="EA106" i="36"/>
  <c r="EB106" i="36"/>
  <c r="EC106" i="36"/>
  <c r="ED106" i="36"/>
  <c r="EE106" i="36"/>
  <c r="EF106" i="36"/>
  <c r="EG106" i="36"/>
  <c r="EH106" i="36"/>
  <c r="EI106" i="36"/>
  <c r="EJ106" i="36"/>
  <c r="EK106" i="36"/>
  <c r="EL106" i="36"/>
  <c r="EM106" i="36"/>
  <c r="EN106" i="36"/>
  <c r="EO106" i="36"/>
  <c r="EP106" i="36"/>
  <c r="EQ106" i="36"/>
  <c r="ER106" i="36"/>
  <c r="ES106" i="36"/>
  <c r="ET106" i="36"/>
  <c r="EU106" i="36"/>
  <c r="EV106" i="36"/>
  <c r="EW106" i="36"/>
  <c r="EX106" i="36"/>
  <c r="EY106" i="36"/>
  <c r="EZ106" i="36"/>
  <c r="FA106" i="36"/>
  <c r="FB106" i="36"/>
  <c r="FC106" i="36"/>
  <c r="FD106" i="36"/>
  <c r="FE106" i="36"/>
  <c r="FF106" i="36"/>
  <c r="FG106" i="36"/>
  <c r="FH106" i="36"/>
  <c r="FI106" i="36"/>
  <c r="FJ106" i="36"/>
  <c r="FK106" i="36"/>
  <c r="FL106" i="36"/>
  <c r="FM106" i="36"/>
  <c r="FN106" i="36"/>
  <c r="FO106" i="36"/>
  <c r="FP106" i="36"/>
  <c r="FQ106" i="36"/>
  <c r="FR106" i="36"/>
  <c r="FS106" i="36"/>
  <c r="FT106" i="36"/>
  <c r="FU106" i="36"/>
  <c r="FV106" i="36"/>
  <c r="FW106" i="36"/>
  <c r="FX106" i="36"/>
  <c r="FY106" i="36"/>
  <c r="FZ106" i="36"/>
  <c r="GA106" i="36"/>
  <c r="GB106" i="36"/>
  <c r="GC106" i="36"/>
  <c r="GD106" i="36"/>
  <c r="GE106" i="36"/>
  <c r="GF106" i="36"/>
  <c r="GG106" i="36"/>
  <c r="GH106" i="36"/>
  <c r="GI106" i="36"/>
  <c r="GJ106" i="36"/>
  <c r="GK106" i="36"/>
  <c r="GL106" i="36"/>
  <c r="GM106" i="36"/>
  <c r="GN106" i="36"/>
  <c r="GO106" i="36"/>
  <c r="GP106" i="36"/>
  <c r="GQ106" i="36"/>
  <c r="GR106" i="36"/>
  <c r="GS106" i="36"/>
  <c r="GT106" i="36"/>
  <c r="GU106" i="36"/>
  <c r="GV106" i="36"/>
  <c r="GW106" i="36"/>
  <c r="GX106" i="36"/>
  <c r="GY106" i="36"/>
  <c r="GZ106" i="36"/>
  <c r="HA106" i="36"/>
  <c r="HB106" i="36"/>
  <c r="HC106" i="36"/>
  <c r="HD106" i="36"/>
  <c r="HE106" i="36"/>
  <c r="HF106" i="36"/>
  <c r="HG106" i="36"/>
  <c r="HH106" i="36"/>
  <c r="HI106" i="36"/>
  <c r="HJ106" i="36"/>
  <c r="HK106" i="36"/>
  <c r="HL106" i="36"/>
  <c r="HM106" i="36"/>
  <c r="HN106" i="36"/>
  <c r="HO106" i="36"/>
  <c r="HP106" i="36"/>
  <c r="HQ106" i="36"/>
  <c r="HR106" i="36"/>
  <c r="HS106" i="36"/>
  <c r="HT106" i="36"/>
  <c r="HU106" i="36"/>
  <c r="HV106" i="36"/>
  <c r="HW106" i="36"/>
  <c r="HX106" i="36"/>
  <c r="HY106" i="36"/>
  <c r="HZ106" i="36"/>
  <c r="IA106" i="36"/>
  <c r="IB106" i="36"/>
  <c r="IC106" i="36"/>
  <c r="ID106" i="36"/>
  <c r="IE106" i="36"/>
  <c r="IF106" i="36"/>
  <c r="IG106" i="36"/>
  <c r="IH106" i="36"/>
  <c r="II106" i="36"/>
  <c r="IJ106" i="36"/>
  <c r="IK106" i="36"/>
  <c r="IL106" i="36"/>
  <c r="IM106" i="36"/>
  <c r="IN106" i="36"/>
  <c r="IO106" i="36"/>
  <c r="IP106" i="36"/>
  <c r="IQ106" i="36"/>
  <c r="IR106" i="36"/>
  <c r="IS106" i="36"/>
  <c r="IT106" i="36"/>
  <c r="IU106" i="36"/>
  <c r="IV106" i="36"/>
  <c r="IW106" i="36"/>
  <c r="IX106" i="36"/>
  <c r="IY106" i="36"/>
  <c r="IZ106" i="36"/>
  <c r="JA106" i="36"/>
  <c r="JB106" i="36"/>
  <c r="JC106" i="36"/>
  <c r="JD106" i="36"/>
  <c r="JE106" i="36"/>
  <c r="JF106" i="36"/>
  <c r="JG106" i="36"/>
  <c r="JH106" i="36"/>
  <c r="JI106" i="36"/>
  <c r="JJ106" i="36"/>
  <c r="JK106" i="36"/>
  <c r="JL106" i="36"/>
  <c r="JM106" i="36"/>
  <c r="JN106" i="36"/>
  <c r="JO106" i="36"/>
  <c r="JP106" i="36"/>
  <c r="JQ106" i="36"/>
  <c r="JR106" i="36"/>
  <c r="JS106" i="36"/>
  <c r="JT106" i="36"/>
  <c r="JU106" i="36"/>
  <c r="JV106" i="36"/>
  <c r="JW106" i="36"/>
  <c r="JX106" i="36"/>
  <c r="JY106" i="36"/>
  <c r="JZ106" i="36"/>
  <c r="KA106" i="36"/>
  <c r="KB106" i="36"/>
  <c r="KC106" i="36"/>
  <c r="KD106" i="36"/>
  <c r="KE106" i="36"/>
  <c r="KF106" i="36"/>
  <c r="KG106" i="36"/>
  <c r="KH106" i="36"/>
  <c r="KI106" i="36"/>
  <c r="KJ106" i="36"/>
  <c r="KK106" i="36"/>
  <c r="KL106" i="36"/>
  <c r="KM106" i="36"/>
  <c r="KN106" i="36"/>
  <c r="KO106" i="36"/>
  <c r="KP106" i="36"/>
  <c r="KQ106" i="36"/>
  <c r="KR106" i="36"/>
  <c r="KS106" i="36"/>
  <c r="KT106" i="36"/>
  <c r="KU106" i="36"/>
  <c r="KV106" i="36"/>
  <c r="KW106" i="36"/>
  <c r="KX106" i="36"/>
  <c r="KY106" i="36"/>
  <c r="KZ106" i="36"/>
  <c r="LA106" i="36"/>
  <c r="LB106" i="36"/>
  <c r="LC106" i="36"/>
  <c r="LD106" i="36"/>
  <c r="LE106" i="36"/>
  <c r="LF106" i="36"/>
  <c r="LG106" i="36"/>
  <c r="LH106" i="36"/>
  <c r="LI106" i="36"/>
  <c r="LJ106" i="36"/>
  <c r="LK106" i="36"/>
  <c r="LL106" i="36"/>
  <c r="LM106" i="36"/>
  <c r="LN106" i="36"/>
  <c r="LO106" i="36"/>
  <c r="LP106" i="36"/>
  <c r="LQ106" i="36"/>
  <c r="LR106" i="36"/>
  <c r="LS106" i="36"/>
  <c r="LT106" i="36"/>
  <c r="LU106" i="36"/>
  <c r="LV106" i="36"/>
  <c r="LW106" i="36"/>
  <c r="LX106" i="36"/>
  <c r="LY106" i="36"/>
  <c r="LZ106" i="36"/>
  <c r="MA106" i="36"/>
  <c r="MB106" i="36"/>
  <c r="MC106" i="36"/>
  <c r="MD106" i="36"/>
  <c r="ME106" i="36"/>
  <c r="MF106" i="36"/>
  <c r="MG106" i="36"/>
  <c r="MH106" i="36"/>
  <c r="MI106" i="36"/>
  <c r="MJ106" i="36"/>
  <c r="MK106" i="36"/>
  <c r="ML106" i="36"/>
  <c r="MM106" i="36"/>
  <c r="MN106" i="36"/>
  <c r="MO106" i="36"/>
  <c r="MP106" i="36"/>
  <c r="MQ106" i="36"/>
  <c r="MR106" i="36"/>
  <c r="MS106" i="36"/>
  <c r="MT106" i="36"/>
  <c r="MU106" i="36"/>
  <c r="MV106" i="36"/>
  <c r="MW106" i="36"/>
  <c r="NA106" i="36"/>
  <c r="NB106" i="36"/>
  <c r="NC106" i="36"/>
  <c r="ND106" i="36"/>
  <c r="NE106" i="36"/>
  <c r="NF106" i="36"/>
  <c r="NG106" i="36"/>
  <c r="NH106" i="36"/>
  <c r="NI106" i="36"/>
  <c r="NJ106" i="36"/>
  <c r="NK106" i="36"/>
  <c r="NL106" i="36"/>
  <c r="NM106" i="36"/>
  <c r="NN106" i="36"/>
  <c r="NO106" i="36"/>
  <c r="NP106" i="36"/>
  <c r="NQ106" i="36"/>
  <c r="NR106" i="36"/>
  <c r="E107" i="36"/>
  <c r="F107" i="36"/>
  <c r="G107" i="36"/>
  <c r="H107" i="36"/>
  <c r="I107" i="36"/>
  <c r="J107" i="36"/>
  <c r="K107" i="36"/>
  <c r="L107" i="36"/>
  <c r="M107" i="36"/>
  <c r="N107" i="36"/>
  <c r="O107" i="36"/>
  <c r="P107" i="36"/>
  <c r="Q107" i="36"/>
  <c r="R107" i="36"/>
  <c r="S107" i="36"/>
  <c r="T107" i="36"/>
  <c r="U107" i="36"/>
  <c r="V107" i="36"/>
  <c r="W107" i="36"/>
  <c r="X107" i="36"/>
  <c r="Y107" i="36"/>
  <c r="Z107" i="36"/>
  <c r="AA107" i="36"/>
  <c r="AB107" i="36"/>
  <c r="AC107" i="36"/>
  <c r="AD107" i="36"/>
  <c r="AE107" i="36"/>
  <c r="AF107" i="36"/>
  <c r="AG107" i="36"/>
  <c r="AH107" i="36"/>
  <c r="AI107" i="36"/>
  <c r="AJ107" i="36"/>
  <c r="AK107" i="36"/>
  <c r="AL107" i="36"/>
  <c r="AM107" i="36"/>
  <c r="AN107" i="36"/>
  <c r="AO107" i="36"/>
  <c r="AP107" i="36"/>
  <c r="AQ107" i="36"/>
  <c r="AR107" i="36"/>
  <c r="AS107" i="36"/>
  <c r="AT107" i="36"/>
  <c r="AU107" i="36"/>
  <c r="AV107" i="36"/>
  <c r="AW107" i="36"/>
  <c r="AX107" i="36"/>
  <c r="AY107" i="36"/>
  <c r="AZ107" i="36"/>
  <c r="BA107" i="36"/>
  <c r="BB107" i="36"/>
  <c r="BC107" i="36"/>
  <c r="BD107" i="36"/>
  <c r="BE107" i="36"/>
  <c r="BF107" i="36"/>
  <c r="BG107" i="36"/>
  <c r="BH107" i="36"/>
  <c r="BI107" i="36"/>
  <c r="BJ107" i="36"/>
  <c r="BK107" i="36"/>
  <c r="BL107" i="36"/>
  <c r="BM107" i="36"/>
  <c r="BN107" i="36"/>
  <c r="BO107" i="36"/>
  <c r="BP107" i="36"/>
  <c r="BQ107" i="36"/>
  <c r="BR107" i="36"/>
  <c r="BS107" i="36"/>
  <c r="BT107" i="36"/>
  <c r="BU107" i="36"/>
  <c r="BV107" i="36"/>
  <c r="BW107" i="36"/>
  <c r="BX107" i="36"/>
  <c r="BY107" i="36"/>
  <c r="BZ107" i="36"/>
  <c r="CA107" i="36"/>
  <c r="CB107" i="36"/>
  <c r="CC107" i="36"/>
  <c r="CD107" i="36"/>
  <c r="CE107" i="36"/>
  <c r="CF107" i="36"/>
  <c r="CG107" i="36"/>
  <c r="CH107" i="36"/>
  <c r="CI107" i="36"/>
  <c r="CJ107" i="36"/>
  <c r="CK107" i="36"/>
  <c r="CL107" i="36"/>
  <c r="CM107" i="36"/>
  <c r="CN107" i="36"/>
  <c r="CO107" i="36"/>
  <c r="CP107" i="36"/>
  <c r="CQ107" i="36"/>
  <c r="CR107" i="36"/>
  <c r="CS107" i="36"/>
  <c r="CT107" i="36"/>
  <c r="CU107" i="36"/>
  <c r="CV107" i="36"/>
  <c r="CW107" i="36"/>
  <c r="CX107" i="36"/>
  <c r="CY107" i="36"/>
  <c r="CZ107" i="36"/>
  <c r="DA107" i="36"/>
  <c r="DB107" i="36"/>
  <c r="DC107" i="36"/>
  <c r="DD107" i="36"/>
  <c r="DE107" i="36"/>
  <c r="DF107" i="36"/>
  <c r="DG107" i="36"/>
  <c r="DH107" i="36"/>
  <c r="DI107" i="36"/>
  <c r="DJ107" i="36"/>
  <c r="DK107" i="36"/>
  <c r="DL107" i="36"/>
  <c r="DM107" i="36"/>
  <c r="DN107" i="36"/>
  <c r="DO107" i="36"/>
  <c r="DP107" i="36"/>
  <c r="DQ107" i="36"/>
  <c r="DR107" i="36"/>
  <c r="DS107" i="36"/>
  <c r="DT107" i="36"/>
  <c r="DU107" i="36"/>
  <c r="DV107" i="36"/>
  <c r="DW107" i="36"/>
  <c r="DX107" i="36"/>
  <c r="DY107" i="36"/>
  <c r="DZ107" i="36"/>
  <c r="EA107" i="36"/>
  <c r="EB107" i="36"/>
  <c r="EC107" i="36"/>
  <c r="ED107" i="36"/>
  <c r="EE107" i="36"/>
  <c r="EF107" i="36"/>
  <c r="EG107" i="36"/>
  <c r="EH107" i="36"/>
  <c r="EI107" i="36"/>
  <c r="EJ107" i="36"/>
  <c r="EK107" i="36"/>
  <c r="EL107" i="36"/>
  <c r="EM107" i="36"/>
  <c r="EN107" i="36"/>
  <c r="EO107" i="36"/>
  <c r="EP107" i="36"/>
  <c r="EQ107" i="36"/>
  <c r="ER107" i="36"/>
  <c r="ES107" i="36"/>
  <c r="ET107" i="36"/>
  <c r="EU107" i="36"/>
  <c r="EV107" i="36"/>
  <c r="EW107" i="36"/>
  <c r="EX107" i="36"/>
  <c r="EY107" i="36"/>
  <c r="EZ107" i="36"/>
  <c r="FA107" i="36"/>
  <c r="FB107" i="36"/>
  <c r="FC107" i="36"/>
  <c r="FD107" i="36"/>
  <c r="FE107" i="36"/>
  <c r="FF107" i="36"/>
  <c r="FG107" i="36"/>
  <c r="FH107" i="36"/>
  <c r="FI107" i="36"/>
  <c r="FJ107" i="36"/>
  <c r="FK107" i="36"/>
  <c r="FL107" i="36"/>
  <c r="FM107" i="36"/>
  <c r="FN107" i="36"/>
  <c r="FO107" i="36"/>
  <c r="FP107" i="36"/>
  <c r="FQ107" i="36"/>
  <c r="FR107" i="36"/>
  <c r="FS107" i="36"/>
  <c r="FT107" i="36"/>
  <c r="FU107" i="36"/>
  <c r="FV107" i="36"/>
  <c r="FW107" i="36"/>
  <c r="FX107" i="36"/>
  <c r="FY107" i="36"/>
  <c r="FZ107" i="36"/>
  <c r="GA107" i="36"/>
  <c r="GB107" i="36"/>
  <c r="GC107" i="36"/>
  <c r="GD107" i="36"/>
  <c r="GE107" i="36"/>
  <c r="GF107" i="36"/>
  <c r="GG107" i="36"/>
  <c r="GH107" i="36"/>
  <c r="GI107" i="36"/>
  <c r="GJ107" i="36"/>
  <c r="GK107" i="36"/>
  <c r="GL107" i="36"/>
  <c r="GM107" i="36"/>
  <c r="GN107" i="36"/>
  <c r="GO107" i="36"/>
  <c r="GP107" i="36"/>
  <c r="GQ107" i="36"/>
  <c r="GR107" i="36"/>
  <c r="GS107" i="36"/>
  <c r="GT107" i="36"/>
  <c r="GU107" i="36"/>
  <c r="GV107" i="36"/>
  <c r="GW107" i="36"/>
  <c r="GX107" i="36"/>
  <c r="GY107" i="36"/>
  <c r="GZ107" i="36"/>
  <c r="HA107" i="36"/>
  <c r="HB107" i="36"/>
  <c r="HC107" i="36"/>
  <c r="HD107" i="36"/>
  <c r="HE107" i="36"/>
  <c r="HF107" i="36"/>
  <c r="HG107" i="36"/>
  <c r="HH107" i="36"/>
  <c r="HI107" i="36"/>
  <c r="HJ107" i="36"/>
  <c r="HK107" i="36"/>
  <c r="HL107" i="36"/>
  <c r="HM107" i="36"/>
  <c r="HN107" i="36"/>
  <c r="HO107" i="36"/>
  <c r="HP107" i="36"/>
  <c r="HQ107" i="36"/>
  <c r="HR107" i="36"/>
  <c r="HS107" i="36"/>
  <c r="HT107" i="36"/>
  <c r="HU107" i="36"/>
  <c r="HV107" i="36"/>
  <c r="HW107" i="36"/>
  <c r="HX107" i="36"/>
  <c r="HY107" i="36"/>
  <c r="HZ107" i="36"/>
  <c r="IA107" i="36"/>
  <c r="IB107" i="36"/>
  <c r="IC107" i="36"/>
  <c r="ID107" i="36"/>
  <c r="IE107" i="36"/>
  <c r="IF107" i="36"/>
  <c r="IG107" i="36"/>
  <c r="IH107" i="36"/>
  <c r="II107" i="36"/>
  <c r="IJ107" i="36"/>
  <c r="IK107" i="36"/>
  <c r="IL107" i="36"/>
  <c r="IM107" i="36"/>
  <c r="IN107" i="36"/>
  <c r="IO107" i="36"/>
  <c r="IP107" i="36"/>
  <c r="IQ107" i="36"/>
  <c r="IR107" i="36"/>
  <c r="IS107" i="36"/>
  <c r="IT107" i="36"/>
  <c r="IU107" i="36"/>
  <c r="IV107" i="36"/>
  <c r="IW107" i="36"/>
  <c r="IX107" i="36"/>
  <c r="IY107" i="36"/>
  <c r="IZ107" i="36"/>
  <c r="JA107" i="36"/>
  <c r="JB107" i="36"/>
  <c r="JC107" i="36"/>
  <c r="JD107" i="36"/>
  <c r="JE107" i="36"/>
  <c r="JF107" i="36"/>
  <c r="JG107" i="36"/>
  <c r="JH107" i="36"/>
  <c r="JI107" i="36"/>
  <c r="JJ107" i="36"/>
  <c r="JK107" i="36"/>
  <c r="JL107" i="36"/>
  <c r="JM107" i="36"/>
  <c r="JN107" i="36"/>
  <c r="JO107" i="36"/>
  <c r="JP107" i="36"/>
  <c r="JQ107" i="36"/>
  <c r="JR107" i="36"/>
  <c r="JS107" i="36"/>
  <c r="JT107" i="36"/>
  <c r="JU107" i="36"/>
  <c r="JV107" i="36"/>
  <c r="JW107" i="36"/>
  <c r="JX107" i="36"/>
  <c r="JY107" i="36"/>
  <c r="JZ107" i="36"/>
  <c r="KA107" i="36"/>
  <c r="KB107" i="36"/>
  <c r="KC107" i="36"/>
  <c r="KD107" i="36"/>
  <c r="KE107" i="36"/>
  <c r="KF107" i="36"/>
  <c r="KG107" i="36"/>
  <c r="KH107" i="36"/>
  <c r="KI107" i="36"/>
  <c r="KJ107" i="36"/>
  <c r="KK107" i="36"/>
  <c r="KL107" i="36"/>
  <c r="KM107" i="36"/>
  <c r="KN107" i="36"/>
  <c r="KO107" i="36"/>
  <c r="KP107" i="36"/>
  <c r="KQ107" i="36"/>
  <c r="KR107" i="36"/>
  <c r="KS107" i="36"/>
  <c r="KT107" i="36"/>
  <c r="KU107" i="36"/>
  <c r="KV107" i="36"/>
  <c r="KW107" i="36"/>
  <c r="KX107" i="36"/>
  <c r="KY107" i="36"/>
  <c r="KZ107" i="36"/>
  <c r="LA107" i="36"/>
  <c r="LB107" i="36"/>
  <c r="LC107" i="36"/>
  <c r="LD107" i="36"/>
  <c r="LE107" i="36"/>
  <c r="LF107" i="36"/>
  <c r="LG107" i="36"/>
  <c r="LH107" i="36"/>
  <c r="LI107" i="36"/>
  <c r="LJ107" i="36"/>
  <c r="LK107" i="36"/>
  <c r="LL107" i="36"/>
  <c r="LM107" i="36"/>
  <c r="LN107" i="36"/>
  <c r="LO107" i="36"/>
  <c r="LP107" i="36"/>
  <c r="LQ107" i="36"/>
  <c r="LR107" i="36"/>
  <c r="LS107" i="36"/>
  <c r="LT107" i="36"/>
  <c r="LU107" i="36"/>
  <c r="LV107" i="36"/>
  <c r="LW107" i="36"/>
  <c r="LX107" i="36"/>
  <c r="LY107" i="36"/>
  <c r="LZ107" i="36"/>
  <c r="MA107" i="36"/>
  <c r="MB107" i="36"/>
  <c r="MC107" i="36"/>
  <c r="MD107" i="36"/>
  <c r="ME107" i="36"/>
  <c r="MF107" i="36"/>
  <c r="MG107" i="36"/>
  <c r="MH107" i="36"/>
  <c r="MI107" i="36"/>
  <c r="MJ107" i="36"/>
  <c r="MK107" i="36"/>
  <c r="ML107" i="36"/>
  <c r="MM107" i="36"/>
  <c r="MN107" i="36"/>
  <c r="MO107" i="36"/>
  <c r="MP107" i="36"/>
  <c r="MQ107" i="36"/>
  <c r="MR107" i="36"/>
  <c r="MS107" i="36"/>
  <c r="MT107" i="36"/>
  <c r="MU107" i="36"/>
  <c r="MV107" i="36"/>
  <c r="MW107" i="36"/>
  <c r="NA107" i="36"/>
  <c r="NB107" i="36"/>
  <c r="NC107" i="36"/>
  <c r="ND107" i="36"/>
  <c r="NE107" i="36"/>
  <c r="NF107" i="36"/>
  <c r="NG107" i="36"/>
  <c r="NH107" i="36"/>
  <c r="NI107" i="36"/>
  <c r="NJ107" i="36"/>
  <c r="NK107" i="36"/>
  <c r="NL107" i="36"/>
  <c r="NM107" i="36"/>
  <c r="NN107" i="36"/>
  <c r="NO107" i="36"/>
  <c r="NP107" i="36"/>
  <c r="NQ107" i="36"/>
  <c r="NR107" i="36"/>
  <c r="E108" i="36"/>
  <c r="F108" i="36"/>
  <c r="G108" i="36"/>
  <c r="H108" i="36"/>
  <c r="I108" i="36"/>
  <c r="J108" i="36"/>
  <c r="K108" i="36"/>
  <c r="L108" i="36"/>
  <c r="M108" i="36"/>
  <c r="N108" i="36"/>
  <c r="O108" i="36"/>
  <c r="P108" i="36"/>
  <c r="Q108" i="36"/>
  <c r="R108" i="36"/>
  <c r="S108" i="36"/>
  <c r="T108" i="36"/>
  <c r="U108" i="36"/>
  <c r="V108" i="36"/>
  <c r="W108" i="36"/>
  <c r="X108" i="36"/>
  <c r="Y108" i="36"/>
  <c r="Z108" i="36"/>
  <c r="AA108" i="36"/>
  <c r="AB108" i="36"/>
  <c r="AC108" i="36"/>
  <c r="AD108" i="36"/>
  <c r="AE108" i="36"/>
  <c r="AF108" i="36"/>
  <c r="AG108" i="36"/>
  <c r="AH108" i="36"/>
  <c r="AI108" i="36"/>
  <c r="AJ108" i="36"/>
  <c r="AK108" i="36"/>
  <c r="AL108" i="36"/>
  <c r="AM108" i="36"/>
  <c r="AN108" i="36"/>
  <c r="AO108" i="36"/>
  <c r="AP108" i="36"/>
  <c r="AQ108" i="36"/>
  <c r="AR108" i="36"/>
  <c r="AS108" i="36"/>
  <c r="AT108" i="36"/>
  <c r="AU108" i="36"/>
  <c r="AV108" i="36"/>
  <c r="AW108" i="36"/>
  <c r="AX108" i="36"/>
  <c r="AY108" i="36"/>
  <c r="AZ108" i="36"/>
  <c r="BA108" i="36"/>
  <c r="BB108" i="36"/>
  <c r="BC108" i="36"/>
  <c r="BD108" i="36"/>
  <c r="BE108" i="36"/>
  <c r="BF108" i="36"/>
  <c r="BG108" i="36"/>
  <c r="BH108" i="36"/>
  <c r="BI108" i="36"/>
  <c r="BJ108" i="36"/>
  <c r="BK108" i="36"/>
  <c r="BL108" i="36"/>
  <c r="BM108" i="36"/>
  <c r="BN108" i="36"/>
  <c r="BO108" i="36"/>
  <c r="BP108" i="36"/>
  <c r="BQ108" i="36"/>
  <c r="BR108" i="36"/>
  <c r="BS108" i="36"/>
  <c r="BT108" i="36"/>
  <c r="BU108" i="36"/>
  <c r="BV108" i="36"/>
  <c r="BW108" i="36"/>
  <c r="BX108" i="36"/>
  <c r="BY108" i="36"/>
  <c r="BZ108" i="36"/>
  <c r="CA108" i="36"/>
  <c r="CB108" i="36"/>
  <c r="CC108" i="36"/>
  <c r="CD108" i="36"/>
  <c r="CE108" i="36"/>
  <c r="CF108" i="36"/>
  <c r="CG108" i="36"/>
  <c r="CH108" i="36"/>
  <c r="CI108" i="36"/>
  <c r="CJ108" i="36"/>
  <c r="CK108" i="36"/>
  <c r="CL108" i="36"/>
  <c r="CM108" i="36"/>
  <c r="CN108" i="36"/>
  <c r="CO108" i="36"/>
  <c r="CP108" i="36"/>
  <c r="CQ108" i="36"/>
  <c r="CR108" i="36"/>
  <c r="CS108" i="36"/>
  <c r="CT108" i="36"/>
  <c r="CU108" i="36"/>
  <c r="CV108" i="36"/>
  <c r="CW108" i="36"/>
  <c r="CX108" i="36"/>
  <c r="CY108" i="36"/>
  <c r="CZ108" i="36"/>
  <c r="DA108" i="36"/>
  <c r="DB108" i="36"/>
  <c r="DC108" i="36"/>
  <c r="DD108" i="36"/>
  <c r="DE108" i="36"/>
  <c r="DF108" i="36"/>
  <c r="DG108" i="36"/>
  <c r="DH108" i="36"/>
  <c r="DI108" i="36"/>
  <c r="DJ108" i="36"/>
  <c r="DK108" i="36"/>
  <c r="DL108" i="36"/>
  <c r="DM108" i="36"/>
  <c r="DN108" i="36"/>
  <c r="DO108" i="36"/>
  <c r="DP108" i="36"/>
  <c r="DQ108" i="36"/>
  <c r="DR108" i="36"/>
  <c r="DS108" i="36"/>
  <c r="DT108" i="36"/>
  <c r="DU108" i="36"/>
  <c r="DV108" i="36"/>
  <c r="DW108" i="36"/>
  <c r="DX108" i="36"/>
  <c r="DY108" i="36"/>
  <c r="DZ108" i="36"/>
  <c r="EA108" i="36"/>
  <c r="EB108" i="36"/>
  <c r="EC108" i="36"/>
  <c r="ED108" i="36"/>
  <c r="EE108" i="36"/>
  <c r="EF108" i="36"/>
  <c r="EG108" i="36"/>
  <c r="EH108" i="36"/>
  <c r="EI108" i="36"/>
  <c r="EJ108" i="36"/>
  <c r="EK108" i="36"/>
  <c r="EL108" i="36"/>
  <c r="EM108" i="36"/>
  <c r="EN108" i="36"/>
  <c r="EO108" i="36"/>
  <c r="EP108" i="36"/>
  <c r="EQ108" i="36"/>
  <c r="ER108" i="36"/>
  <c r="ES108" i="36"/>
  <c r="ET108" i="36"/>
  <c r="EU108" i="36"/>
  <c r="EV108" i="36"/>
  <c r="EW108" i="36"/>
  <c r="EX108" i="36"/>
  <c r="EY108" i="36"/>
  <c r="EZ108" i="36"/>
  <c r="FA108" i="36"/>
  <c r="FB108" i="36"/>
  <c r="FC108" i="36"/>
  <c r="FD108" i="36"/>
  <c r="FE108" i="36"/>
  <c r="FF108" i="36"/>
  <c r="FG108" i="36"/>
  <c r="FH108" i="36"/>
  <c r="FI108" i="36"/>
  <c r="FJ108" i="36"/>
  <c r="FK108" i="36"/>
  <c r="FL108" i="36"/>
  <c r="FM108" i="36"/>
  <c r="FN108" i="36"/>
  <c r="FO108" i="36"/>
  <c r="FP108" i="36"/>
  <c r="FQ108" i="36"/>
  <c r="FR108" i="36"/>
  <c r="FS108" i="36"/>
  <c r="FT108" i="36"/>
  <c r="FU108" i="36"/>
  <c r="FV108" i="36"/>
  <c r="FW108" i="36"/>
  <c r="FX108" i="36"/>
  <c r="FY108" i="36"/>
  <c r="FZ108" i="36"/>
  <c r="GA108" i="36"/>
  <c r="GB108" i="36"/>
  <c r="GC108" i="36"/>
  <c r="GD108" i="36"/>
  <c r="GE108" i="36"/>
  <c r="GF108" i="36"/>
  <c r="GG108" i="36"/>
  <c r="GH108" i="36"/>
  <c r="GI108" i="36"/>
  <c r="GJ108" i="36"/>
  <c r="GK108" i="36"/>
  <c r="GL108" i="36"/>
  <c r="GM108" i="36"/>
  <c r="GN108" i="36"/>
  <c r="GO108" i="36"/>
  <c r="GP108" i="36"/>
  <c r="GQ108" i="36"/>
  <c r="GR108" i="36"/>
  <c r="GS108" i="36"/>
  <c r="GT108" i="36"/>
  <c r="GU108" i="36"/>
  <c r="GV108" i="36"/>
  <c r="GW108" i="36"/>
  <c r="GX108" i="36"/>
  <c r="GY108" i="36"/>
  <c r="GZ108" i="36"/>
  <c r="HA108" i="36"/>
  <c r="HB108" i="36"/>
  <c r="HC108" i="36"/>
  <c r="HD108" i="36"/>
  <c r="HE108" i="36"/>
  <c r="HF108" i="36"/>
  <c r="HG108" i="36"/>
  <c r="HH108" i="36"/>
  <c r="HI108" i="36"/>
  <c r="HJ108" i="36"/>
  <c r="HK108" i="36"/>
  <c r="HL108" i="36"/>
  <c r="HM108" i="36"/>
  <c r="HN108" i="36"/>
  <c r="HO108" i="36"/>
  <c r="HP108" i="36"/>
  <c r="HQ108" i="36"/>
  <c r="HR108" i="36"/>
  <c r="HS108" i="36"/>
  <c r="HT108" i="36"/>
  <c r="HU108" i="36"/>
  <c r="HV108" i="36"/>
  <c r="HW108" i="36"/>
  <c r="HX108" i="36"/>
  <c r="HY108" i="36"/>
  <c r="HZ108" i="36"/>
  <c r="IA108" i="36"/>
  <c r="IB108" i="36"/>
  <c r="IC108" i="36"/>
  <c r="ID108" i="36"/>
  <c r="IE108" i="36"/>
  <c r="IF108" i="36"/>
  <c r="IG108" i="36"/>
  <c r="IH108" i="36"/>
  <c r="II108" i="36"/>
  <c r="IJ108" i="36"/>
  <c r="IK108" i="36"/>
  <c r="IL108" i="36"/>
  <c r="IM108" i="36"/>
  <c r="IN108" i="36"/>
  <c r="IO108" i="36"/>
  <c r="IP108" i="36"/>
  <c r="IQ108" i="36"/>
  <c r="IR108" i="36"/>
  <c r="IS108" i="36"/>
  <c r="IT108" i="36"/>
  <c r="IU108" i="36"/>
  <c r="IV108" i="36"/>
  <c r="IW108" i="36"/>
  <c r="IX108" i="36"/>
  <c r="IY108" i="36"/>
  <c r="IZ108" i="36"/>
  <c r="JA108" i="36"/>
  <c r="JB108" i="36"/>
  <c r="JC108" i="36"/>
  <c r="JD108" i="36"/>
  <c r="JE108" i="36"/>
  <c r="JF108" i="36"/>
  <c r="JG108" i="36"/>
  <c r="JH108" i="36"/>
  <c r="JI108" i="36"/>
  <c r="JJ108" i="36"/>
  <c r="JK108" i="36"/>
  <c r="JL108" i="36"/>
  <c r="JM108" i="36"/>
  <c r="JN108" i="36"/>
  <c r="JO108" i="36"/>
  <c r="JP108" i="36"/>
  <c r="JQ108" i="36"/>
  <c r="JR108" i="36"/>
  <c r="JS108" i="36"/>
  <c r="JT108" i="36"/>
  <c r="JU108" i="36"/>
  <c r="JV108" i="36"/>
  <c r="JW108" i="36"/>
  <c r="JX108" i="36"/>
  <c r="JY108" i="36"/>
  <c r="JZ108" i="36"/>
  <c r="KA108" i="36"/>
  <c r="KB108" i="36"/>
  <c r="KC108" i="36"/>
  <c r="KD108" i="36"/>
  <c r="KE108" i="36"/>
  <c r="KF108" i="36"/>
  <c r="KG108" i="36"/>
  <c r="KH108" i="36"/>
  <c r="KI108" i="36"/>
  <c r="KJ108" i="36"/>
  <c r="KK108" i="36"/>
  <c r="KL108" i="36"/>
  <c r="KM108" i="36"/>
  <c r="KN108" i="36"/>
  <c r="KO108" i="36"/>
  <c r="KP108" i="36"/>
  <c r="KQ108" i="36"/>
  <c r="KR108" i="36"/>
  <c r="KS108" i="36"/>
  <c r="KT108" i="36"/>
  <c r="KU108" i="36"/>
  <c r="KV108" i="36"/>
  <c r="KW108" i="36"/>
  <c r="KX108" i="36"/>
  <c r="KY108" i="36"/>
  <c r="KZ108" i="36"/>
  <c r="LA108" i="36"/>
  <c r="LB108" i="36"/>
  <c r="LC108" i="36"/>
  <c r="LD108" i="36"/>
  <c r="LE108" i="36"/>
  <c r="LF108" i="36"/>
  <c r="LG108" i="36"/>
  <c r="LH108" i="36"/>
  <c r="LI108" i="36"/>
  <c r="LJ108" i="36"/>
  <c r="LK108" i="36"/>
  <c r="LL108" i="36"/>
  <c r="LM108" i="36"/>
  <c r="LN108" i="36"/>
  <c r="LO108" i="36"/>
  <c r="LP108" i="36"/>
  <c r="LQ108" i="36"/>
  <c r="LR108" i="36"/>
  <c r="LS108" i="36"/>
  <c r="LT108" i="36"/>
  <c r="LU108" i="36"/>
  <c r="LV108" i="36"/>
  <c r="LW108" i="36"/>
  <c r="LX108" i="36"/>
  <c r="LY108" i="36"/>
  <c r="LZ108" i="36"/>
  <c r="MA108" i="36"/>
  <c r="MB108" i="36"/>
  <c r="MC108" i="36"/>
  <c r="MD108" i="36"/>
  <c r="ME108" i="36"/>
  <c r="MF108" i="36"/>
  <c r="MG108" i="36"/>
  <c r="MH108" i="36"/>
  <c r="MI108" i="36"/>
  <c r="MJ108" i="36"/>
  <c r="MK108" i="36"/>
  <c r="ML108" i="36"/>
  <c r="MM108" i="36"/>
  <c r="MN108" i="36"/>
  <c r="MO108" i="36"/>
  <c r="MP108" i="36"/>
  <c r="MQ108" i="36"/>
  <c r="MR108" i="36"/>
  <c r="MS108" i="36"/>
  <c r="MT108" i="36"/>
  <c r="MU108" i="36"/>
  <c r="MV108" i="36"/>
  <c r="MW108" i="36"/>
  <c r="NA108" i="36"/>
  <c r="NB108" i="36"/>
  <c r="NC108" i="36"/>
  <c r="ND108" i="36"/>
  <c r="NE108" i="36"/>
  <c r="NF108" i="36"/>
  <c r="NG108" i="36"/>
  <c r="NH108" i="36"/>
  <c r="NI108" i="36"/>
  <c r="NJ108" i="36"/>
  <c r="NK108" i="36"/>
  <c r="NL108" i="36"/>
  <c r="NM108" i="36"/>
  <c r="NN108" i="36"/>
  <c r="NO108" i="36"/>
  <c r="NP108" i="36"/>
  <c r="NQ108" i="36"/>
  <c r="NR108" i="36"/>
  <c r="D108" i="36"/>
  <c r="D107" i="36"/>
  <c r="D106" i="36"/>
  <c r="D105" i="36"/>
  <c r="D104" i="36"/>
  <c r="D103" i="36"/>
  <c r="D102" i="36"/>
  <c r="S100" i="36" l="1"/>
  <c r="FS100" i="36"/>
  <c r="BW100" i="36"/>
  <c r="KA100" i="36"/>
  <c r="LF100" i="36"/>
  <c r="MR100" i="36"/>
  <c r="KB100" i="36"/>
  <c r="HX100" i="36"/>
  <c r="CZ100" i="36"/>
  <c r="IL100" i="36"/>
  <c r="GH100" i="36"/>
  <c r="DN100" i="36"/>
  <c r="BJ100" i="36"/>
  <c r="NB100" i="36"/>
  <c r="HJ100" i="36"/>
  <c r="CL100" i="36"/>
  <c r="NM100" i="36"/>
  <c r="IZ100" i="36"/>
  <c r="FD100" i="36"/>
  <c r="EB100" i="36"/>
  <c r="AF100" i="36"/>
  <c r="LS100" i="36"/>
  <c r="LC100" i="36"/>
  <c r="IY100" i="36"/>
  <c r="GU100" i="36"/>
  <c r="EQ100" i="36"/>
  <c r="AU100" i="36"/>
  <c r="NA100" i="36"/>
  <c r="MG100" i="36"/>
  <c r="KQ100" i="36"/>
  <c r="JO100" i="36"/>
  <c r="GE100" i="36"/>
  <c r="FC100" i="36"/>
  <c r="EA100" i="36"/>
  <c r="BG100" i="36"/>
  <c r="AE100" i="36"/>
  <c r="FJ100" i="36"/>
  <c r="DV100" i="36"/>
  <c r="BB100" i="36"/>
  <c r="Z100" i="36"/>
  <c r="EH100" i="36"/>
  <c r="CX100" i="36"/>
  <c r="AT100" i="36"/>
  <c r="J100" i="36"/>
  <c r="EX100" i="36"/>
  <c r="DF100" i="36"/>
  <c r="BV100" i="36"/>
  <c r="AL100" i="36"/>
  <c r="NL100" i="36"/>
  <c r="NH100" i="36"/>
  <c r="MV100" i="36"/>
  <c r="MF100" i="36"/>
  <c r="LX100" i="36"/>
  <c r="LL100" i="36"/>
  <c r="KV100" i="36"/>
  <c r="KJ100" i="36"/>
  <c r="JT100" i="36"/>
  <c r="JL100" i="36"/>
  <c r="IJ100" i="36"/>
  <c r="HP100" i="36"/>
  <c r="HH100" i="36"/>
  <c r="GZ100" i="36"/>
  <c r="GN100" i="36"/>
  <c r="FX100" i="36"/>
  <c r="FL100" i="36"/>
  <c r="EV100" i="36"/>
  <c r="EN100" i="36"/>
  <c r="DL100" i="36"/>
  <c r="CR100" i="36"/>
  <c r="CJ100" i="36"/>
  <c r="CB100" i="36"/>
  <c r="BP100" i="36"/>
  <c r="AZ100" i="36"/>
  <c r="AN100" i="36"/>
  <c r="X100" i="36"/>
  <c r="P100" i="36"/>
  <c r="NR100" i="36"/>
  <c r="NF100" i="36"/>
  <c r="MP100" i="36"/>
  <c r="ML100" i="36"/>
  <c r="LR100" i="36"/>
  <c r="KX100" i="36"/>
  <c r="KP100" i="36"/>
  <c r="KH100" i="36"/>
  <c r="JV100" i="36"/>
  <c r="JF100" i="36"/>
  <c r="IT100" i="36"/>
  <c r="ID100" i="36"/>
  <c r="HV100" i="36"/>
  <c r="GT100" i="36"/>
  <c r="FZ100" i="36"/>
  <c r="FR100" i="36"/>
  <c r="MA100" i="36"/>
  <c r="LK100" i="36"/>
  <c r="JG100" i="36"/>
  <c r="IQ100" i="36"/>
  <c r="IE100" i="36"/>
  <c r="HO100" i="36"/>
  <c r="HC100" i="36"/>
  <c r="GM100" i="36"/>
  <c r="EI100" i="36"/>
  <c r="DS100" i="36"/>
  <c r="DG100" i="36"/>
  <c r="CQ100" i="36"/>
  <c r="CE100" i="36"/>
  <c r="BO100" i="36"/>
  <c r="K100" i="36"/>
  <c r="NQ100" i="36"/>
  <c r="MW100" i="36"/>
  <c r="MK100" i="36"/>
  <c r="NN100" i="36"/>
  <c r="NJ100" i="36"/>
  <c r="MT100" i="36"/>
  <c r="MH100" i="36"/>
  <c r="MD100" i="36"/>
  <c r="LZ100" i="36"/>
  <c r="LV100" i="36"/>
  <c r="LN100" i="36"/>
  <c r="LJ100" i="36"/>
  <c r="LB100" i="36"/>
  <c r="KT100" i="36"/>
  <c r="KL100" i="36"/>
  <c r="KD100" i="36"/>
  <c r="JZ100" i="36"/>
  <c r="JR100" i="36"/>
  <c r="JN100" i="36"/>
  <c r="JJ100" i="36"/>
  <c r="JB100" i="36"/>
  <c r="IX100" i="36"/>
  <c r="IP100" i="36"/>
  <c r="IH100" i="36"/>
  <c r="HZ100" i="36"/>
  <c r="HR100" i="36"/>
  <c r="HN100" i="36"/>
  <c r="HF100" i="36"/>
  <c r="HB100" i="36"/>
  <c r="GX100" i="36"/>
  <c r="GP100" i="36"/>
  <c r="GL100" i="36"/>
  <c r="GD100" i="36"/>
  <c r="FV100" i="36"/>
  <c r="LW100" i="36"/>
  <c r="LG100" i="36"/>
  <c r="KU100" i="36"/>
  <c r="KM100" i="36"/>
  <c r="KE100" i="36"/>
  <c r="JW100" i="36"/>
  <c r="JK100" i="36"/>
  <c r="IU100" i="36"/>
  <c r="II100" i="36"/>
  <c r="IA100" i="36"/>
  <c r="HS100" i="36"/>
  <c r="HK100" i="36"/>
  <c r="GY100" i="36"/>
  <c r="GI100" i="36"/>
  <c r="FW100" i="36"/>
  <c r="FO100" i="36"/>
  <c r="FG100" i="36"/>
  <c r="EY100" i="36"/>
  <c r="EM100" i="36"/>
  <c r="DW100" i="36"/>
  <c r="DK100" i="36"/>
  <c r="DC100" i="36"/>
  <c r="CU100" i="36"/>
  <c r="CM100" i="36"/>
  <c r="CA100" i="36"/>
  <c r="BK100" i="36"/>
  <c r="AY100" i="36"/>
  <c r="AQ100" i="36"/>
  <c r="AI100" i="36"/>
  <c r="AA100" i="36"/>
  <c r="O100" i="36"/>
  <c r="NI100" i="36"/>
  <c r="NE100" i="36"/>
  <c r="MS100" i="36"/>
  <c r="MO100" i="36"/>
  <c r="MC100" i="36"/>
  <c r="LY100" i="36"/>
  <c r="LU100" i="36"/>
  <c r="LQ100" i="36"/>
  <c r="LM100" i="36"/>
  <c r="LI100" i="36"/>
  <c r="LE100" i="36"/>
  <c r="LA100" i="36"/>
  <c r="KW100" i="36"/>
  <c r="KS100" i="36"/>
  <c r="KO100" i="36"/>
  <c r="KK100" i="36"/>
  <c r="KG100" i="36"/>
  <c r="KC100" i="36"/>
  <c r="JY100" i="36"/>
  <c r="JU100" i="36"/>
  <c r="JQ100" i="36"/>
  <c r="JM100" i="36"/>
  <c r="JI100" i="36"/>
  <c r="JE100" i="36"/>
  <c r="JA100" i="36"/>
  <c r="IW100" i="36"/>
  <c r="IS100" i="36"/>
  <c r="IO100" i="36"/>
  <c r="IK100" i="36"/>
  <c r="IG100" i="36"/>
  <c r="IC100" i="36"/>
  <c r="HY100" i="36"/>
  <c r="HU100" i="36"/>
  <c r="HQ100" i="36"/>
  <c r="HM100" i="36"/>
  <c r="HI100" i="36"/>
  <c r="HE100" i="36"/>
  <c r="HA100" i="36"/>
  <c r="GW100" i="36"/>
  <c r="GS100" i="36"/>
  <c r="GO100" i="36"/>
  <c r="GK100" i="36"/>
  <c r="GG100" i="36"/>
  <c r="GC100" i="36"/>
  <c r="FY100" i="36"/>
  <c r="FU100" i="36"/>
  <c r="FQ100" i="36"/>
  <c r="FM100" i="36"/>
  <c r="FN100" i="36"/>
  <c r="FF100" i="36"/>
  <c r="FB100" i="36"/>
  <c r="ET100" i="36"/>
  <c r="EP100" i="36"/>
  <c r="EL100" i="36"/>
  <c r="ED100" i="36"/>
  <c r="DZ100" i="36"/>
  <c r="DR100" i="36"/>
  <c r="DJ100" i="36"/>
  <c r="DB100" i="36"/>
  <c r="CT100" i="36"/>
  <c r="CP100" i="36"/>
  <c r="CH100" i="36"/>
  <c r="CD100" i="36"/>
  <c r="BZ100" i="36"/>
  <c r="BR100" i="36"/>
  <c r="BN100" i="36"/>
  <c r="BF100" i="36"/>
  <c r="AX100" i="36"/>
  <c r="AP100" i="36"/>
  <c r="AH100" i="36"/>
  <c r="AD100" i="36"/>
  <c r="V100" i="36"/>
  <c r="R100" i="36"/>
  <c r="N100" i="36"/>
  <c r="F100" i="36"/>
  <c r="NP100" i="36"/>
  <c r="ND100" i="36"/>
  <c r="MN100" i="36"/>
  <c r="MJ100" i="36"/>
  <c r="MB100" i="36"/>
  <c r="LT100" i="36"/>
  <c r="LP100" i="36"/>
  <c r="LH100" i="36"/>
  <c r="LD100" i="36"/>
  <c r="KZ100" i="36"/>
  <c r="KR100" i="36"/>
  <c r="KN100" i="36"/>
  <c r="KF100" i="36"/>
  <c r="JX100" i="36"/>
  <c r="JP100" i="36"/>
  <c r="JH100" i="36"/>
  <c r="JD100" i="36"/>
  <c r="IV100" i="36"/>
  <c r="IR100" i="36"/>
  <c r="IN100" i="36"/>
  <c r="IF100" i="36"/>
  <c r="IB100" i="36"/>
  <c r="HT100" i="36"/>
  <c r="HL100" i="36"/>
  <c r="HD100" i="36"/>
  <c r="GV100" i="36"/>
  <c r="GR100" i="36"/>
  <c r="GJ100" i="36"/>
  <c r="GF100" i="36"/>
  <c r="GB100" i="36"/>
  <c r="FT100" i="36"/>
  <c r="FP100" i="36"/>
  <c r="FH100" i="36"/>
  <c r="EZ100" i="36"/>
  <c r="ER100" i="36"/>
  <c r="EJ100" i="36"/>
  <c r="EF100" i="36"/>
  <c r="DX100" i="36"/>
  <c r="DT100" i="36"/>
  <c r="DP100" i="36"/>
  <c r="DH100" i="36"/>
  <c r="DD100" i="36"/>
  <c r="CV100" i="36"/>
  <c r="CN100" i="36"/>
  <c r="CF100" i="36"/>
  <c r="BX100" i="36"/>
  <c r="BT100" i="36"/>
  <c r="BL100" i="36"/>
  <c r="BH100" i="36"/>
  <c r="BD100" i="36"/>
  <c r="AV100" i="36"/>
  <c r="AR100" i="36"/>
  <c r="AJ100" i="36"/>
  <c r="AB100" i="36"/>
  <c r="T100" i="36"/>
  <c r="L100" i="36"/>
  <c r="H100" i="36"/>
  <c r="FI100" i="36"/>
  <c r="FE100" i="36"/>
  <c r="FA100" i="36"/>
  <c r="EW100" i="36"/>
  <c r="ES100" i="36"/>
  <c r="EO100" i="36"/>
  <c r="EK100" i="36"/>
  <c r="EG100" i="36"/>
  <c r="EC100" i="36"/>
  <c r="DY100" i="36"/>
  <c r="DU100" i="36"/>
  <c r="DQ100" i="36"/>
  <c r="DM100" i="36"/>
  <c r="DI100" i="36"/>
  <c r="DE100" i="36"/>
  <c r="DA100" i="36"/>
  <c r="CW100" i="36"/>
  <c r="CS100" i="36"/>
  <c r="CO100" i="36"/>
  <c r="CK100" i="36"/>
  <c r="CG100" i="36"/>
  <c r="CC100" i="36"/>
  <c r="BY100" i="36"/>
  <c r="BU100" i="36"/>
  <c r="BQ100" i="36"/>
  <c r="BM100" i="36"/>
  <c r="BI100" i="36"/>
  <c r="BE100" i="36"/>
  <c r="BA100" i="36"/>
  <c r="NO100" i="36"/>
  <c r="NK100" i="36"/>
  <c r="NG100" i="36"/>
  <c r="NC100" i="36"/>
  <c r="MU100" i="36"/>
  <c r="MQ100" i="36"/>
  <c r="MM100" i="36"/>
  <c r="MI100" i="36"/>
  <c r="ME100" i="36"/>
  <c r="LO100" i="36"/>
  <c r="KY100" i="36"/>
  <c r="KI100" i="36"/>
  <c r="JS100" i="36"/>
  <c r="JC100" i="36"/>
  <c r="IM100" i="36"/>
  <c r="HW100" i="36"/>
  <c r="HG100" i="36"/>
  <c r="GQ100" i="36"/>
  <c r="GA100" i="36"/>
  <c r="FK100" i="36"/>
  <c r="EU100" i="36"/>
  <c r="EE100" i="36"/>
  <c r="DO100" i="36"/>
  <c r="CY100" i="36"/>
  <c r="CI100" i="36"/>
  <c r="BS100" i="36"/>
  <c r="BC100" i="36"/>
  <c r="AM100" i="36"/>
  <c r="W100" i="36"/>
  <c r="G100" i="36"/>
  <c r="AW100" i="36"/>
  <c r="AS100" i="36"/>
  <c r="AO100" i="36"/>
  <c r="AK100" i="36"/>
  <c r="AG100" i="36"/>
  <c r="AC100" i="36"/>
  <c r="Y100" i="36"/>
  <c r="U100" i="36"/>
  <c r="Q100" i="36"/>
  <c r="M100" i="36"/>
  <c r="I100" i="36"/>
  <c r="E100" i="36"/>
  <c r="D100" i="36"/>
  <c r="MZ102" i="46"/>
  <c r="NR108" i="46"/>
  <c r="NQ108" i="46"/>
  <c r="NP108" i="46"/>
  <c r="NO108" i="46"/>
  <c r="NN108" i="46"/>
  <c r="NM108" i="46"/>
  <c r="NL108" i="46"/>
  <c r="NK108" i="46"/>
  <c r="NJ108" i="46"/>
  <c r="NI108" i="46"/>
  <c r="NH108" i="46"/>
  <c r="NG108" i="46"/>
  <c r="NF108" i="46"/>
  <c r="NE108" i="46"/>
  <c r="ND108" i="46"/>
  <c r="NC108" i="46"/>
  <c r="NB108" i="46"/>
  <c r="NA108" i="46"/>
  <c r="MZ108" i="46"/>
  <c r="MY108" i="46"/>
  <c r="MX108" i="46"/>
  <c r="MW108" i="46"/>
  <c r="MV108" i="46"/>
  <c r="MU108" i="46"/>
  <c r="MT108" i="46"/>
  <c r="MS108" i="46"/>
  <c r="MR108" i="46"/>
  <c r="MQ108" i="46"/>
  <c r="MP108" i="46"/>
  <c r="MO108" i="46"/>
  <c r="MN108" i="46"/>
  <c r="MM108" i="46"/>
  <c r="ML108" i="46"/>
  <c r="MK108" i="46"/>
  <c r="MJ108" i="46"/>
  <c r="MI108" i="46"/>
  <c r="MH108" i="46"/>
  <c r="MG108" i="46"/>
  <c r="MF108" i="46"/>
  <c r="ME108" i="46"/>
  <c r="MD108" i="46"/>
  <c r="MC108" i="46"/>
  <c r="MB108" i="46"/>
  <c r="MA108" i="46"/>
  <c r="LZ108" i="46"/>
  <c r="LY108" i="46"/>
  <c r="LX108" i="46"/>
  <c r="LW108" i="46"/>
  <c r="LV108" i="46"/>
  <c r="LU108" i="46"/>
  <c r="LT108" i="46"/>
  <c r="LS108" i="46"/>
  <c r="LR108" i="46"/>
  <c r="LQ108" i="46"/>
  <c r="LP108" i="46"/>
  <c r="LO108" i="46"/>
  <c r="LN108" i="46"/>
  <c r="LM108" i="46"/>
  <c r="LL108" i="46"/>
  <c r="LK108" i="46"/>
  <c r="LJ108" i="46"/>
  <c r="LI108" i="46"/>
  <c r="LH108" i="46"/>
  <c r="LG108" i="46"/>
  <c r="LF108" i="46"/>
  <c r="LE108" i="46"/>
  <c r="LD108" i="46"/>
  <c r="LC108" i="46"/>
  <c r="LB108" i="46"/>
  <c r="LA108" i="46"/>
  <c r="KZ108" i="46"/>
  <c r="KY108" i="46"/>
  <c r="KX108" i="46"/>
  <c r="KW108" i="46"/>
  <c r="KV108" i="46"/>
  <c r="KU108" i="46"/>
  <c r="KT108" i="46"/>
  <c r="KS108" i="46"/>
  <c r="KR108" i="46"/>
  <c r="KQ108" i="46"/>
  <c r="KP108" i="46"/>
  <c r="KO108" i="46"/>
  <c r="KN108" i="46"/>
  <c r="KM108" i="46"/>
  <c r="KL108" i="46"/>
  <c r="KK108" i="46"/>
  <c r="D82" i="46" s="1"/>
  <c r="KJ108" i="46"/>
  <c r="KI108" i="46"/>
  <c r="KH108" i="46"/>
  <c r="KG108" i="46"/>
  <c r="KF108" i="46"/>
  <c r="KE108" i="46"/>
  <c r="KD108" i="46"/>
  <c r="KC108" i="46"/>
  <c r="KB108" i="46"/>
  <c r="KA108" i="46"/>
  <c r="JZ108" i="46"/>
  <c r="JY108" i="46"/>
  <c r="JX108" i="46"/>
  <c r="JW108" i="46"/>
  <c r="JV108" i="46"/>
  <c r="JU108" i="46"/>
  <c r="JT108" i="46"/>
  <c r="JS108" i="46"/>
  <c r="JR108" i="46"/>
  <c r="JQ108" i="46"/>
  <c r="JP108" i="46"/>
  <c r="JO108" i="46"/>
  <c r="JN108" i="46"/>
  <c r="JM108" i="46"/>
  <c r="JL108" i="46"/>
  <c r="JK108" i="46"/>
  <c r="JJ108" i="46"/>
  <c r="JI108" i="46"/>
  <c r="JH108" i="46"/>
  <c r="JG108" i="46"/>
  <c r="JF108" i="46"/>
  <c r="JE108" i="46"/>
  <c r="JD108" i="46"/>
  <c r="JC108" i="46"/>
  <c r="JB108" i="46"/>
  <c r="JA108" i="46"/>
  <c r="IZ108" i="46"/>
  <c r="IY108" i="46"/>
  <c r="IX108" i="46"/>
  <c r="IW108" i="46"/>
  <c r="IV108" i="46"/>
  <c r="IU108" i="46"/>
  <c r="IT108" i="46"/>
  <c r="IS108" i="46"/>
  <c r="IR108" i="46"/>
  <c r="IQ108" i="46"/>
  <c r="IP108" i="46"/>
  <c r="IO108" i="46"/>
  <c r="IN108" i="46"/>
  <c r="IM108" i="46"/>
  <c r="IL108" i="46"/>
  <c r="IK108" i="46"/>
  <c r="IJ108" i="46"/>
  <c r="II108" i="46"/>
  <c r="IH108" i="46"/>
  <c r="IG108" i="46"/>
  <c r="E60" i="46" s="1"/>
  <c r="IF108" i="46"/>
  <c r="IE108" i="46"/>
  <c r="ID108" i="46"/>
  <c r="IC108" i="46"/>
  <c r="IB108" i="46"/>
  <c r="IA108" i="46"/>
  <c r="HZ108" i="46"/>
  <c r="HY108" i="46"/>
  <c r="HX108" i="46"/>
  <c r="HW108" i="46"/>
  <c r="HV108" i="46"/>
  <c r="HU108" i="46"/>
  <c r="HT108" i="46"/>
  <c r="HS108" i="46"/>
  <c r="HR108" i="46"/>
  <c r="HQ108" i="46"/>
  <c r="HP108" i="46"/>
  <c r="HO108" i="46"/>
  <c r="HN108" i="46"/>
  <c r="HM108" i="46"/>
  <c r="HL108" i="46"/>
  <c r="HK108" i="46"/>
  <c r="HJ108" i="46"/>
  <c r="HI108" i="46"/>
  <c r="HH108" i="46"/>
  <c r="HG108" i="46"/>
  <c r="HF108" i="46"/>
  <c r="HE108" i="46"/>
  <c r="HD108" i="46"/>
  <c r="HC108" i="46"/>
  <c r="HB108" i="46"/>
  <c r="HA108" i="46"/>
  <c r="GZ108" i="46"/>
  <c r="GY108" i="46"/>
  <c r="GX108" i="46"/>
  <c r="GW108" i="46"/>
  <c r="GV108" i="46"/>
  <c r="GU108" i="46"/>
  <c r="GT108" i="46"/>
  <c r="GS108" i="46"/>
  <c r="GR108" i="46"/>
  <c r="GQ108" i="46"/>
  <c r="GP108" i="46"/>
  <c r="GO108" i="46"/>
  <c r="GN108" i="46"/>
  <c r="GM108" i="46"/>
  <c r="GL108" i="46"/>
  <c r="GK108" i="46"/>
  <c r="GJ108" i="46"/>
  <c r="GI108" i="46"/>
  <c r="GH108" i="46"/>
  <c r="GG108" i="46"/>
  <c r="GF108" i="46"/>
  <c r="GE108" i="46"/>
  <c r="GD108" i="46"/>
  <c r="GC108" i="46"/>
  <c r="GB108" i="46"/>
  <c r="GA108" i="46"/>
  <c r="FZ108" i="46"/>
  <c r="FY108" i="46"/>
  <c r="FX108" i="46"/>
  <c r="FW108" i="46"/>
  <c r="FV108" i="46"/>
  <c r="FU108" i="46"/>
  <c r="FT108" i="46"/>
  <c r="FS108" i="46"/>
  <c r="FR108" i="46"/>
  <c r="FQ108" i="46"/>
  <c r="FP108" i="46"/>
  <c r="FO108" i="46"/>
  <c r="FN108" i="46"/>
  <c r="FM108" i="46"/>
  <c r="FL108" i="46"/>
  <c r="FK108" i="46"/>
  <c r="FJ108" i="46"/>
  <c r="FI108" i="46"/>
  <c r="FH108" i="46"/>
  <c r="FG108" i="46"/>
  <c r="FF108" i="46"/>
  <c r="FE108" i="46"/>
  <c r="FD108" i="46"/>
  <c r="FC108" i="46"/>
  <c r="FB108" i="46"/>
  <c r="FA108" i="46"/>
  <c r="EZ108" i="46"/>
  <c r="EY108" i="46"/>
  <c r="EX108" i="46"/>
  <c r="EW108" i="46"/>
  <c r="EV108" i="46"/>
  <c r="EU108" i="46"/>
  <c r="ET108" i="46"/>
  <c r="ES108" i="46"/>
  <c r="ER108" i="46"/>
  <c r="EQ108" i="46"/>
  <c r="EP108" i="46"/>
  <c r="EO108" i="46"/>
  <c r="EN108" i="46"/>
  <c r="EM108" i="46"/>
  <c r="EL108" i="46"/>
  <c r="EK108" i="46"/>
  <c r="EJ108" i="46"/>
  <c r="EI108" i="46"/>
  <c r="EH108" i="46"/>
  <c r="EG108" i="46"/>
  <c r="EF108" i="46"/>
  <c r="EE108" i="46"/>
  <c r="ED108" i="46"/>
  <c r="EC108" i="46"/>
  <c r="EB108" i="46"/>
  <c r="EA108" i="46"/>
  <c r="DZ108" i="46"/>
  <c r="DY108" i="46"/>
  <c r="DX108" i="46"/>
  <c r="DW108" i="46"/>
  <c r="DV108" i="46"/>
  <c r="DU108" i="46"/>
  <c r="DT108" i="46"/>
  <c r="DS108" i="46"/>
  <c r="DR108" i="46"/>
  <c r="DQ108" i="46"/>
  <c r="DP108" i="46"/>
  <c r="DO108" i="46"/>
  <c r="DN108" i="46"/>
  <c r="DM108" i="46"/>
  <c r="DL108" i="46"/>
  <c r="DK108" i="46"/>
  <c r="DJ108" i="46"/>
  <c r="DI108" i="46"/>
  <c r="DH108" i="46"/>
  <c r="DG108" i="46"/>
  <c r="DF108" i="46"/>
  <c r="DE108" i="46"/>
  <c r="DD108" i="46"/>
  <c r="DC108" i="46"/>
  <c r="DB108" i="46"/>
  <c r="DA108" i="46"/>
  <c r="CZ108" i="46"/>
  <c r="CY108" i="46"/>
  <c r="CX108" i="46"/>
  <c r="CW108" i="46"/>
  <c r="CV108" i="46"/>
  <c r="CU108" i="46"/>
  <c r="CT108" i="46"/>
  <c r="CS108" i="46"/>
  <c r="CR108" i="46"/>
  <c r="CQ108" i="46"/>
  <c r="CP108" i="46"/>
  <c r="CO108" i="46"/>
  <c r="CN108" i="46"/>
  <c r="CM108" i="46"/>
  <c r="CL108" i="46"/>
  <c r="CK108" i="46"/>
  <c r="CJ108" i="46"/>
  <c r="CI108" i="46"/>
  <c r="CH108" i="46"/>
  <c r="CG108" i="46"/>
  <c r="CF108" i="46"/>
  <c r="CE108" i="46"/>
  <c r="CD108" i="46"/>
  <c r="CC108" i="46"/>
  <c r="CB108" i="46"/>
  <c r="CA108" i="46"/>
  <c r="BZ108" i="46"/>
  <c r="BY108" i="46"/>
  <c r="BX108" i="46"/>
  <c r="BW108" i="46"/>
  <c r="BV108" i="46"/>
  <c r="BU108" i="46"/>
  <c r="BT108" i="46"/>
  <c r="BS108" i="46"/>
  <c r="BR108" i="46"/>
  <c r="BQ108" i="46"/>
  <c r="BP108" i="46"/>
  <c r="BO108" i="46"/>
  <c r="BN108" i="46"/>
  <c r="BM108" i="46"/>
  <c r="BL108" i="46"/>
  <c r="BK108" i="46"/>
  <c r="BJ108" i="46"/>
  <c r="BI108" i="46"/>
  <c r="BH108" i="46"/>
  <c r="BG108" i="46"/>
  <c r="BF108" i="46"/>
  <c r="BE108" i="46"/>
  <c r="BD108" i="46"/>
  <c r="BC108" i="46"/>
  <c r="BB108" i="46"/>
  <c r="BA108" i="46"/>
  <c r="AZ108" i="46"/>
  <c r="AY108" i="46"/>
  <c r="AX108" i="46"/>
  <c r="AW108" i="46"/>
  <c r="AV108" i="46"/>
  <c r="AU108" i="46"/>
  <c r="AT108" i="46"/>
  <c r="AS108" i="46"/>
  <c r="AR108" i="46"/>
  <c r="AQ108" i="46"/>
  <c r="AP108" i="46"/>
  <c r="AO108" i="46"/>
  <c r="AN108" i="46"/>
  <c r="AM108" i="46"/>
  <c r="AL108" i="46"/>
  <c r="AK108" i="46"/>
  <c r="AJ108" i="46"/>
  <c r="AI108" i="46"/>
  <c r="AH108" i="46"/>
  <c r="AG108" i="46"/>
  <c r="AF108" i="46"/>
  <c r="AE108" i="46"/>
  <c r="AD108" i="46"/>
  <c r="AC108" i="46"/>
  <c r="AB108" i="46"/>
  <c r="AA108" i="46"/>
  <c r="Z108" i="46"/>
  <c r="Y108" i="46"/>
  <c r="X108" i="46"/>
  <c r="W108" i="46"/>
  <c r="V108" i="46"/>
  <c r="U108" i="46"/>
  <c r="T108" i="46"/>
  <c r="S108" i="46"/>
  <c r="R108" i="46"/>
  <c r="Q108" i="46"/>
  <c r="P108" i="46"/>
  <c r="O108" i="46"/>
  <c r="N108" i="46"/>
  <c r="M108" i="46"/>
  <c r="L108" i="46"/>
  <c r="K108" i="46"/>
  <c r="J108" i="46"/>
  <c r="I108" i="46"/>
  <c r="H108" i="46"/>
  <c r="G108" i="46"/>
  <c r="F108" i="46"/>
  <c r="E108" i="46"/>
  <c r="D108" i="46"/>
  <c r="NR107" i="46"/>
  <c r="NQ107" i="46"/>
  <c r="NP107" i="46"/>
  <c r="NO107" i="46"/>
  <c r="NN107" i="46"/>
  <c r="NM107" i="46"/>
  <c r="NL107" i="46"/>
  <c r="NK107" i="46"/>
  <c r="NJ107" i="46"/>
  <c r="NI107" i="46"/>
  <c r="NH107" i="46"/>
  <c r="NG107" i="46"/>
  <c r="NF107" i="46"/>
  <c r="NE107" i="46"/>
  <c r="ND107" i="46"/>
  <c r="NC107" i="46"/>
  <c r="NB107" i="46"/>
  <c r="NA107" i="46"/>
  <c r="MZ107" i="46"/>
  <c r="MY107" i="46"/>
  <c r="MX107" i="46"/>
  <c r="MW107" i="46"/>
  <c r="MV107" i="46"/>
  <c r="MU107" i="46"/>
  <c r="MT107" i="46"/>
  <c r="MS107" i="46"/>
  <c r="MR107" i="46"/>
  <c r="MQ107" i="46"/>
  <c r="MP107" i="46"/>
  <c r="MO107" i="46"/>
  <c r="MN107" i="46"/>
  <c r="MM107" i="46"/>
  <c r="ML107" i="46"/>
  <c r="MK107" i="46"/>
  <c r="MJ107" i="46"/>
  <c r="MI107" i="46"/>
  <c r="MH107" i="46"/>
  <c r="MG107" i="46"/>
  <c r="MF107" i="46"/>
  <c r="ME107" i="46"/>
  <c r="MD107" i="46"/>
  <c r="MC107" i="46"/>
  <c r="MB107" i="46"/>
  <c r="MA107" i="46"/>
  <c r="LZ107" i="46"/>
  <c r="LY107" i="46"/>
  <c r="LX107" i="46"/>
  <c r="LW107" i="46"/>
  <c r="LV107" i="46"/>
  <c r="LU107" i="46"/>
  <c r="LT107" i="46"/>
  <c r="LS107" i="46"/>
  <c r="LR107" i="46"/>
  <c r="LQ107" i="46"/>
  <c r="LP107" i="46"/>
  <c r="LO107" i="46"/>
  <c r="LN107" i="46"/>
  <c r="LM107" i="46"/>
  <c r="LL107" i="46"/>
  <c r="LK107" i="46"/>
  <c r="LJ107" i="46"/>
  <c r="LI107" i="46"/>
  <c r="LH107" i="46"/>
  <c r="LG107" i="46"/>
  <c r="LF107" i="46"/>
  <c r="LE107" i="46"/>
  <c r="LD107" i="46"/>
  <c r="LC107" i="46"/>
  <c r="LB107" i="46"/>
  <c r="LA107" i="46"/>
  <c r="KZ107" i="46"/>
  <c r="KY107" i="46"/>
  <c r="KX107" i="46"/>
  <c r="KW107" i="46"/>
  <c r="KV107" i="46"/>
  <c r="KU107" i="46"/>
  <c r="KT107" i="46"/>
  <c r="KS107" i="46"/>
  <c r="KR107" i="46"/>
  <c r="KQ107" i="46"/>
  <c r="KP107" i="46"/>
  <c r="KO107" i="46"/>
  <c r="KN107" i="46"/>
  <c r="KM107" i="46"/>
  <c r="KL107" i="46"/>
  <c r="KK107" i="46"/>
  <c r="KJ107" i="46"/>
  <c r="KI107" i="46"/>
  <c r="KH107" i="46"/>
  <c r="KG107" i="46"/>
  <c r="KF107" i="46"/>
  <c r="KE107" i="46"/>
  <c r="KD107" i="46"/>
  <c r="KC107" i="46"/>
  <c r="KB107" i="46"/>
  <c r="KA107" i="46"/>
  <c r="JZ107" i="46"/>
  <c r="JY107" i="46"/>
  <c r="JX107" i="46"/>
  <c r="JW107" i="46"/>
  <c r="JV107" i="46"/>
  <c r="JU107" i="46"/>
  <c r="JT107" i="46"/>
  <c r="JS107" i="46"/>
  <c r="JR107" i="46"/>
  <c r="JQ107" i="46"/>
  <c r="JP107" i="46"/>
  <c r="JO107" i="46"/>
  <c r="JN107" i="46"/>
  <c r="JM107" i="46"/>
  <c r="JL107" i="46"/>
  <c r="JK107" i="46"/>
  <c r="JJ107" i="46"/>
  <c r="JI107" i="46"/>
  <c r="JH107" i="46"/>
  <c r="JG107" i="46"/>
  <c r="JF107" i="46"/>
  <c r="JE107" i="46"/>
  <c r="JD107" i="46"/>
  <c r="JC107" i="46"/>
  <c r="JB107" i="46"/>
  <c r="JA107" i="46"/>
  <c r="IZ107" i="46"/>
  <c r="IY107" i="46"/>
  <c r="IX107" i="46"/>
  <c r="IW107" i="46"/>
  <c r="IV107" i="46"/>
  <c r="IU107" i="46"/>
  <c r="IT107" i="46"/>
  <c r="IS107" i="46"/>
  <c r="IR107" i="46"/>
  <c r="IQ107" i="46"/>
  <c r="IP107" i="46"/>
  <c r="IO107" i="46"/>
  <c r="IN107" i="46"/>
  <c r="IM107" i="46"/>
  <c r="IL107" i="46"/>
  <c r="IK107" i="46"/>
  <c r="IJ107" i="46"/>
  <c r="II107" i="46"/>
  <c r="IH107" i="46"/>
  <c r="IG107" i="46"/>
  <c r="IF107" i="46"/>
  <c r="IE107" i="46"/>
  <c r="ID107" i="46"/>
  <c r="IC107" i="46"/>
  <c r="IB107" i="46"/>
  <c r="IA107" i="46"/>
  <c r="HZ107" i="46"/>
  <c r="HY107" i="46"/>
  <c r="HX107" i="46"/>
  <c r="HW107" i="46"/>
  <c r="HV107" i="46"/>
  <c r="HU107" i="46"/>
  <c r="HT107" i="46"/>
  <c r="HS107" i="46"/>
  <c r="HR107" i="46"/>
  <c r="HQ107" i="46"/>
  <c r="HP107" i="46"/>
  <c r="HO107" i="46"/>
  <c r="HN107" i="46"/>
  <c r="HM107" i="46"/>
  <c r="HL107" i="46"/>
  <c r="HK107" i="46"/>
  <c r="HJ107" i="46"/>
  <c r="HI107" i="46"/>
  <c r="HH107" i="46"/>
  <c r="HG107" i="46"/>
  <c r="HF107" i="46"/>
  <c r="HE107" i="46"/>
  <c r="HD107" i="46"/>
  <c r="HC107" i="46"/>
  <c r="HB107" i="46"/>
  <c r="HA107" i="46"/>
  <c r="GZ107" i="46"/>
  <c r="GY107" i="46"/>
  <c r="GX107" i="46"/>
  <c r="GW107" i="46"/>
  <c r="GV107" i="46"/>
  <c r="GU107" i="46"/>
  <c r="GT107" i="46"/>
  <c r="GS107" i="46"/>
  <c r="GR107" i="46"/>
  <c r="GQ107" i="46"/>
  <c r="GP107" i="46"/>
  <c r="GO107" i="46"/>
  <c r="GN107" i="46"/>
  <c r="GM107" i="46"/>
  <c r="GL107" i="46"/>
  <c r="GK107" i="46"/>
  <c r="GJ107" i="46"/>
  <c r="GI107" i="46"/>
  <c r="GH107" i="46"/>
  <c r="GG107" i="46"/>
  <c r="GF107" i="46"/>
  <c r="GE107" i="46"/>
  <c r="GD107" i="46"/>
  <c r="GC107" i="46"/>
  <c r="GB107" i="46"/>
  <c r="GA107" i="46"/>
  <c r="FZ107" i="46"/>
  <c r="FY107" i="46"/>
  <c r="FX107" i="46"/>
  <c r="FW107" i="46"/>
  <c r="FV107" i="46"/>
  <c r="FU107" i="46"/>
  <c r="FT107" i="46"/>
  <c r="FS107" i="46"/>
  <c r="FR107" i="46"/>
  <c r="FQ107" i="46"/>
  <c r="FP107" i="46"/>
  <c r="FO107" i="46"/>
  <c r="FN107" i="46"/>
  <c r="FM107" i="46"/>
  <c r="FL107" i="46"/>
  <c r="FK107" i="46"/>
  <c r="FJ107" i="46"/>
  <c r="FI107" i="46"/>
  <c r="FH107" i="46"/>
  <c r="FG107" i="46"/>
  <c r="FF107" i="46"/>
  <c r="FE107" i="46"/>
  <c r="FD107" i="46"/>
  <c r="FC107" i="46"/>
  <c r="FB107" i="46"/>
  <c r="FA107" i="46"/>
  <c r="EZ107" i="46"/>
  <c r="EY107" i="46"/>
  <c r="EX107" i="46"/>
  <c r="EW107" i="46"/>
  <c r="EV107" i="46"/>
  <c r="EU107" i="46"/>
  <c r="ET107" i="46"/>
  <c r="ES107" i="46"/>
  <c r="ER107" i="46"/>
  <c r="EQ107" i="46"/>
  <c r="EP107" i="46"/>
  <c r="EO107" i="46"/>
  <c r="EN107" i="46"/>
  <c r="EM107" i="46"/>
  <c r="EL107" i="46"/>
  <c r="EK107" i="46"/>
  <c r="EJ107" i="46"/>
  <c r="EI107" i="46"/>
  <c r="EH107" i="46"/>
  <c r="EG107" i="46"/>
  <c r="EF107" i="46"/>
  <c r="EE107" i="46"/>
  <c r="ED107" i="46"/>
  <c r="EC107" i="46"/>
  <c r="EB107" i="46"/>
  <c r="EA107" i="46"/>
  <c r="DZ107" i="46"/>
  <c r="DY107" i="46"/>
  <c r="DX107" i="46"/>
  <c r="DW107" i="46"/>
  <c r="DV107" i="46"/>
  <c r="DU107" i="46"/>
  <c r="DT107" i="46"/>
  <c r="DS107" i="46"/>
  <c r="DR107" i="46"/>
  <c r="DQ107" i="46"/>
  <c r="DP107" i="46"/>
  <c r="DO107" i="46"/>
  <c r="DN107" i="46"/>
  <c r="DM107" i="46"/>
  <c r="DL107" i="46"/>
  <c r="DK107" i="46"/>
  <c r="DJ107" i="46"/>
  <c r="DI107" i="46"/>
  <c r="DH107" i="46"/>
  <c r="DG107" i="46"/>
  <c r="DF107" i="46"/>
  <c r="DE107" i="46"/>
  <c r="DD107" i="46"/>
  <c r="DC107" i="46"/>
  <c r="DB107" i="46"/>
  <c r="DA107" i="46"/>
  <c r="CZ107" i="46"/>
  <c r="CY107" i="46"/>
  <c r="CX107" i="46"/>
  <c r="CW107" i="46"/>
  <c r="CV107" i="46"/>
  <c r="CU107" i="46"/>
  <c r="CT107" i="46"/>
  <c r="CS107" i="46"/>
  <c r="CR107" i="46"/>
  <c r="CQ107" i="46"/>
  <c r="CP107" i="46"/>
  <c r="CO107" i="46"/>
  <c r="CN107" i="46"/>
  <c r="CM107" i="46"/>
  <c r="CL107" i="46"/>
  <c r="CK107" i="46"/>
  <c r="CJ107" i="46"/>
  <c r="CI107" i="46"/>
  <c r="CH107" i="46"/>
  <c r="CG107" i="46"/>
  <c r="CF107" i="46"/>
  <c r="CE107" i="46"/>
  <c r="CD107" i="46"/>
  <c r="CC107" i="46"/>
  <c r="CB107" i="46"/>
  <c r="CA107" i="46"/>
  <c r="BZ107" i="46"/>
  <c r="BY107" i="46"/>
  <c r="BX107" i="46"/>
  <c r="BW107" i="46"/>
  <c r="BV107" i="46"/>
  <c r="BU107" i="46"/>
  <c r="BT107" i="46"/>
  <c r="BS107" i="46"/>
  <c r="BR107" i="46"/>
  <c r="BQ107" i="46"/>
  <c r="BP107" i="46"/>
  <c r="BO107" i="46"/>
  <c r="BN107" i="46"/>
  <c r="BM107" i="46"/>
  <c r="BL107" i="46"/>
  <c r="BK107" i="46"/>
  <c r="BJ107" i="46"/>
  <c r="BI107" i="46"/>
  <c r="BH107" i="46"/>
  <c r="BG107" i="46"/>
  <c r="BF107" i="46"/>
  <c r="BE107" i="46"/>
  <c r="BD107" i="46"/>
  <c r="BC107" i="46"/>
  <c r="BB107" i="46"/>
  <c r="BA107" i="46"/>
  <c r="AZ107" i="46"/>
  <c r="AY107" i="46"/>
  <c r="AX107" i="46"/>
  <c r="AW107" i="46"/>
  <c r="AV107" i="46"/>
  <c r="AU107" i="46"/>
  <c r="AT107" i="46"/>
  <c r="AS107" i="46"/>
  <c r="AR107" i="46"/>
  <c r="AQ107" i="46"/>
  <c r="AP107" i="46"/>
  <c r="AO107" i="46"/>
  <c r="AN107" i="46"/>
  <c r="AM107" i="46"/>
  <c r="AL107" i="46"/>
  <c r="AK107" i="46"/>
  <c r="AJ107" i="46"/>
  <c r="AI107" i="46"/>
  <c r="AH107" i="46"/>
  <c r="AG107" i="46"/>
  <c r="AF107" i="46"/>
  <c r="AE107" i="46"/>
  <c r="AD107" i="46"/>
  <c r="AC107" i="46"/>
  <c r="AB107" i="46"/>
  <c r="AA107" i="46"/>
  <c r="Z107" i="46"/>
  <c r="Y107" i="46"/>
  <c r="X107" i="46"/>
  <c r="W107" i="46"/>
  <c r="V107" i="46"/>
  <c r="U107" i="46"/>
  <c r="T107" i="46"/>
  <c r="S107" i="46"/>
  <c r="R107" i="46"/>
  <c r="Q107" i="46"/>
  <c r="P107" i="46"/>
  <c r="O107" i="46"/>
  <c r="N107" i="46"/>
  <c r="M107" i="46"/>
  <c r="L107" i="46"/>
  <c r="K107" i="46"/>
  <c r="J107" i="46"/>
  <c r="I107" i="46"/>
  <c r="H107" i="46"/>
  <c r="G107" i="46"/>
  <c r="F107" i="46"/>
  <c r="E107" i="46"/>
  <c r="D107" i="46"/>
  <c r="NR106" i="46"/>
  <c r="NQ106" i="46"/>
  <c r="NP106" i="46"/>
  <c r="NO106" i="46"/>
  <c r="NN106" i="46"/>
  <c r="NM106" i="46"/>
  <c r="NL106" i="46"/>
  <c r="NK106" i="46"/>
  <c r="NJ106" i="46"/>
  <c r="NI106" i="46"/>
  <c r="NH106" i="46"/>
  <c r="NG106" i="46"/>
  <c r="NF106" i="46"/>
  <c r="NE106" i="46"/>
  <c r="ND106" i="46"/>
  <c r="NC106" i="46"/>
  <c r="NB106" i="46"/>
  <c r="NA106" i="46"/>
  <c r="MZ106" i="46"/>
  <c r="MY106" i="46"/>
  <c r="MX106" i="46"/>
  <c r="MW106" i="46"/>
  <c r="MV106" i="46"/>
  <c r="MU106" i="46"/>
  <c r="MT106" i="46"/>
  <c r="MS106" i="46"/>
  <c r="MR106" i="46"/>
  <c r="MQ106" i="46"/>
  <c r="MP106" i="46"/>
  <c r="MO106" i="46"/>
  <c r="MN106" i="46"/>
  <c r="MM106" i="46"/>
  <c r="ML106" i="46"/>
  <c r="MK106" i="46"/>
  <c r="MJ106" i="46"/>
  <c r="MI106" i="46"/>
  <c r="MH106" i="46"/>
  <c r="MG106" i="46"/>
  <c r="MF106" i="46"/>
  <c r="ME106" i="46"/>
  <c r="MD106" i="46"/>
  <c r="MC106" i="46"/>
  <c r="MB106" i="46"/>
  <c r="MA106" i="46"/>
  <c r="LZ106" i="46"/>
  <c r="LY106" i="46"/>
  <c r="LX106" i="46"/>
  <c r="LW106" i="46"/>
  <c r="LV106" i="46"/>
  <c r="LU106" i="46"/>
  <c r="LT106" i="46"/>
  <c r="LS106" i="46"/>
  <c r="LR106" i="46"/>
  <c r="LQ106" i="46"/>
  <c r="LP106" i="46"/>
  <c r="LO106" i="46"/>
  <c r="LN106" i="46"/>
  <c r="LM106" i="46"/>
  <c r="LL106" i="46"/>
  <c r="LK106" i="46"/>
  <c r="LJ106" i="46"/>
  <c r="LI106" i="46"/>
  <c r="LH106" i="46"/>
  <c r="LG106" i="46"/>
  <c r="LF106" i="46"/>
  <c r="LE106" i="46"/>
  <c r="LD106" i="46"/>
  <c r="LC106" i="46"/>
  <c r="LB106" i="46"/>
  <c r="LA106" i="46"/>
  <c r="KZ106" i="46"/>
  <c r="KY106" i="46"/>
  <c r="KX106" i="46"/>
  <c r="KW106" i="46"/>
  <c r="KV106" i="46"/>
  <c r="KU106" i="46"/>
  <c r="KT106" i="46"/>
  <c r="KS106" i="46"/>
  <c r="KR106" i="46"/>
  <c r="KQ106" i="46"/>
  <c r="KP106" i="46"/>
  <c r="KO106" i="46"/>
  <c r="KN106" i="46"/>
  <c r="KM106" i="46"/>
  <c r="KL106" i="46"/>
  <c r="KK106" i="46"/>
  <c r="KJ106" i="46"/>
  <c r="KI106" i="46"/>
  <c r="KH106" i="46"/>
  <c r="KG106" i="46"/>
  <c r="KF106" i="46"/>
  <c r="KE106" i="46"/>
  <c r="KD106" i="46"/>
  <c r="KC106" i="46"/>
  <c r="KB106" i="46"/>
  <c r="KA106" i="46"/>
  <c r="JZ106" i="46"/>
  <c r="JY106" i="46"/>
  <c r="JX106" i="46"/>
  <c r="JW106" i="46"/>
  <c r="JV106" i="46"/>
  <c r="JU106" i="46"/>
  <c r="JT106" i="46"/>
  <c r="JS106" i="46"/>
  <c r="JR106" i="46"/>
  <c r="JQ106" i="46"/>
  <c r="JP106" i="46"/>
  <c r="JO106" i="46"/>
  <c r="JN106" i="46"/>
  <c r="JM106" i="46"/>
  <c r="JL106" i="46"/>
  <c r="JK106" i="46"/>
  <c r="JJ106" i="46"/>
  <c r="JI106" i="46"/>
  <c r="JH106" i="46"/>
  <c r="JG106" i="46"/>
  <c r="JF106" i="46"/>
  <c r="JE106" i="46"/>
  <c r="JD106" i="46"/>
  <c r="JC106" i="46"/>
  <c r="JB106" i="46"/>
  <c r="JA106" i="46"/>
  <c r="IZ106" i="46"/>
  <c r="IY106" i="46"/>
  <c r="IX106" i="46"/>
  <c r="IW106" i="46"/>
  <c r="IV106" i="46"/>
  <c r="IU106" i="46"/>
  <c r="IT106" i="46"/>
  <c r="IS106" i="46"/>
  <c r="IR106" i="46"/>
  <c r="IQ106" i="46"/>
  <c r="IP106" i="46"/>
  <c r="IO106" i="46"/>
  <c r="IN106" i="46"/>
  <c r="IM106" i="46"/>
  <c r="IL106" i="46"/>
  <c r="IK106" i="46"/>
  <c r="IJ106" i="46"/>
  <c r="II106" i="46"/>
  <c r="IH106" i="46"/>
  <c r="IG106" i="46"/>
  <c r="IF106" i="46"/>
  <c r="IE106" i="46"/>
  <c r="ID106" i="46"/>
  <c r="IC106" i="46"/>
  <c r="IB106" i="46"/>
  <c r="IA106" i="46"/>
  <c r="HZ106" i="46"/>
  <c r="HY106" i="46"/>
  <c r="HX106" i="46"/>
  <c r="HW106" i="46"/>
  <c r="HV106" i="46"/>
  <c r="HU106" i="46"/>
  <c r="HT106" i="46"/>
  <c r="HS106" i="46"/>
  <c r="HR106" i="46"/>
  <c r="HQ106" i="46"/>
  <c r="HP106" i="46"/>
  <c r="HO106" i="46"/>
  <c r="HN106" i="46"/>
  <c r="HM106" i="46"/>
  <c r="HL106" i="46"/>
  <c r="HK106" i="46"/>
  <c r="HJ106" i="46"/>
  <c r="HI106" i="46"/>
  <c r="HH106" i="46"/>
  <c r="HG106" i="46"/>
  <c r="HF106" i="46"/>
  <c r="HE106" i="46"/>
  <c r="HD106" i="46"/>
  <c r="HC106" i="46"/>
  <c r="HB106" i="46"/>
  <c r="HA106" i="46"/>
  <c r="GZ106" i="46"/>
  <c r="GY106" i="46"/>
  <c r="GX106" i="46"/>
  <c r="GW106" i="46"/>
  <c r="GV106" i="46"/>
  <c r="GU106" i="46"/>
  <c r="GT106" i="46"/>
  <c r="GS106" i="46"/>
  <c r="GR106" i="46"/>
  <c r="GQ106" i="46"/>
  <c r="GP106" i="46"/>
  <c r="GO106" i="46"/>
  <c r="GN106" i="46"/>
  <c r="GM106" i="46"/>
  <c r="GL106" i="46"/>
  <c r="GK106" i="46"/>
  <c r="GJ106" i="46"/>
  <c r="GI106" i="46"/>
  <c r="GH106" i="46"/>
  <c r="GG106" i="46"/>
  <c r="GF106" i="46"/>
  <c r="GE106" i="46"/>
  <c r="GD106" i="46"/>
  <c r="GC106" i="46"/>
  <c r="GB106" i="46"/>
  <c r="GA106" i="46"/>
  <c r="FZ106" i="46"/>
  <c r="FY106" i="46"/>
  <c r="FX106" i="46"/>
  <c r="FW106" i="46"/>
  <c r="FV106" i="46"/>
  <c r="FU106" i="46"/>
  <c r="FT106" i="46"/>
  <c r="FS106" i="46"/>
  <c r="FR106" i="46"/>
  <c r="FQ106" i="46"/>
  <c r="FP106" i="46"/>
  <c r="FO106" i="46"/>
  <c r="FN106" i="46"/>
  <c r="FM106" i="46"/>
  <c r="FL106" i="46"/>
  <c r="FK106" i="46"/>
  <c r="FJ106" i="46"/>
  <c r="FI106" i="46"/>
  <c r="FH106" i="46"/>
  <c r="FG106" i="46"/>
  <c r="FF106" i="46"/>
  <c r="FE106" i="46"/>
  <c r="FD106" i="46"/>
  <c r="FC106" i="46"/>
  <c r="FB106" i="46"/>
  <c r="FA106" i="46"/>
  <c r="EZ106" i="46"/>
  <c r="EY106" i="46"/>
  <c r="EX106" i="46"/>
  <c r="EW106" i="46"/>
  <c r="EV106" i="46"/>
  <c r="EU106" i="46"/>
  <c r="ET106" i="46"/>
  <c r="ES106" i="46"/>
  <c r="ER106" i="46"/>
  <c r="EQ106" i="46"/>
  <c r="EP106" i="46"/>
  <c r="EO106" i="46"/>
  <c r="EN106" i="46"/>
  <c r="EM106" i="46"/>
  <c r="EL106" i="46"/>
  <c r="EK106" i="46"/>
  <c r="EJ106" i="46"/>
  <c r="EI106" i="46"/>
  <c r="EH106" i="46"/>
  <c r="EG106" i="46"/>
  <c r="EF106" i="46"/>
  <c r="EE106" i="46"/>
  <c r="ED106" i="46"/>
  <c r="EC106" i="46"/>
  <c r="EB106" i="46"/>
  <c r="EA106" i="46"/>
  <c r="DZ106" i="46"/>
  <c r="DY106" i="46"/>
  <c r="DX106" i="46"/>
  <c r="DW106" i="46"/>
  <c r="DV106" i="46"/>
  <c r="DU106" i="46"/>
  <c r="DT106" i="46"/>
  <c r="DS106" i="46"/>
  <c r="DR106" i="46"/>
  <c r="DQ106" i="46"/>
  <c r="DP106" i="46"/>
  <c r="DO106" i="46"/>
  <c r="DN106" i="46"/>
  <c r="DM106" i="46"/>
  <c r="DL106" i="46"/>
  <c r="DK106" i="46"/>
  <c r="DJ106" i="46"/>
  <c r="DI106" i="46"/>
  <c r="DH106" i="46"/>
  <c r="DG106" i="46"/>
  <c r="DF106" i="46"/>
  <c r="DE106" i="46"/>
  <c r="DD106" i="46"/>
  <c r="DC106" i="46"/>
  <c r="DB106" i="46"/>
  <c r="DA106" i="46"/>
  <c r="CZ106" i="46"/>
  <c r="CY106" i="46"/>
  <c r="CX106" i="46"/>
  <c r="CW106" i="46"/>
  <c r="CV106" i="46"/>
  <c r="CU106" i="46"/>
  <c r="CT106" i="46"/>
  <c r="CS106" i="46"/>
  <c r="CR106" i="46"/>
  <c r="CQ106" i="46"/>
  <c r="CP106" i="46"/>
  <c r="CO106" i="46"/>
  <c r="CN106" i="46"/>
  <c r="CM106" i="46"/>
  <c r="CL106" i="46"/>
  <c r="CK106" i="46"/>
  <c r="CJ106" i="46"/>
  <c r="CI106" i="46"/>
  <c r="CH106" i="46"/>
  <c r="CG106" i="46"/>
  <c r="CF106" i="46"/>
  <c r="CE106" i="46"/>
  <c r="CD106" i="46"/>
  <c r="CC106" i="46"/>
  <c r="CB106" i="46"/>
  <c r="CA106" i="46"/>
  <c r="BZ106" i="46"/>
  <c r="BY106" i="46"/>
  <c r="BX106" i="46"/>
  <c r="BW106" i="46"/>
  <c r="BV106" i="46"/>
  <c r="BU106" i="46"/>
  <c r="BT106" i="46"/>
  <c r="BS106" i="46"/>
  <c r="BR106" i="46"/>
  <c r="BQ106" i="46"/>
  <c r="BP106" i="46"/>
  <c r="BO106" i="46"/>
  <c r="BN106" i="46"/>
  <c r="BM106" i="46"/>
  <c r="BL106" i="46"/>
  <c r="BK106" i="46"/>
  <c r="BJ106" i="46"/>
  <c r="BI106" i="46"/>
  <c r="BH106" i="46"/>
  <c r="BG106" i="46"/>
  <c r="BF106" i="46"/>
  <c r="BE106" i="46"/>
  <c r="BD106" i="46"/>
  <c r="BC106" i="46"/>
  <c r="BB106" i="46"/>
  <c r="BA106" i="46"/>
  <c r="AZ106" i="46"/>
  <c r="AY106" i="46"/>
  <c r="AX106" i="46"/>
  <c r="AW106" i="46"/>
  <c r="AV106" i="46"/>
  <c r="AU106" i="46"/>
  <c r="AT106" i="46"/>
  <c r="AS106" i="46"/>
  <c r="AR106" i="46"/>
  <c r="AQ106" i="46"/>
  <c r="AP106" i="46"/>
  <c r="AO106" i="46"/>
  <c r="AN106" i="46"/>
  <c r="AM106" i="46"/>
  <c r="AL106" i="46"/>
  <c r="AK106" i="46"/>
  <c r="AJ106" i="46"/>
  <c r="AI106" i="46"/>
  <c r="AH106" i="46"/>
  <c r="AG106" i="46"/>
  <c r="AF106" i="46"/>
  <c r="AE106" i="46"/>
  <c r="AD106" i="46"/>
  <c r="AC106" i="46"/>
  <c r="AB106" i="46"/>
  <c r="AA106" i="46"/>
  <c r="Z106" i="46"/>
  <c r="Y106" i="46"/>
  <c r="X106" i="46"/>
  <c r="W106" i="46"/>
  <c r="V106" i="46"/>
  <c r="U106" i="46"/>
  <c r="T106" i="46"/>
  <c r="S106" i="46"/>
  <c r="R106" i="46"/>
  <c r="Q106" i="46"/>
  <c r="P106" i="46"/>
  <c r="O106" i="46"/>
  <c r="N106" i="46"/>
  <c r="M106" i="46"/>
  <c r="L106" i="46"/>
  <c r="K106" i="46"/>
  <c r="J106" i="46"/>
  <c r="I106" i="46"/>
  <c r="H106" i="46"/>
  <c r="G106" i="46"/>
  <c r="F106" i="46"/>
  <c r="E106" i="46"/>
  <c r="D106" i="46"/>
  <c r="NR105" i="46"/>
  <c r="NQ105" i="46"/>
  <c r="NP105" i="46"/>
  <c r="NO105" i="46"/>
  <c r="NN105" i="46"/>
  <c r="NM105" i="46"/>
  <c r="NL105" i="46"/>
  <c r="NK105" i="46"/>
  <c r="NJ105" i="46"/>
  <c r="NI105" i="46"/>
  <c r="NH105" i="46"/>
  <c r="NG105" i="46"/>
  <c r="NF105" i="46"/>
  <c r="NE105" i="46"/>
  <c r="ND105" i="46"/>
  <c r="NC105" i="46"/>
  <c r="NB105" i="46"/>
  <c r="NA105" i="46"/>
  <c r="MZ105" i="46"/>
  <c r="MY105" i="46"/>
  <c r="MX105" i="46"/>
  <c r="MW105" i="46"/>
  <c r="MV105" i="46"/>
  <c r="MU105" i="46"/>
  <c r="MT105" i="46"/>
  <c r="MS105" i="46"/>
  <c r="MR105" i="46"/>
  <c r="MQ105" i="46"/>
  <c r="MP105" i="46"/>
  <c r="MO105" i="46"/>
  <c r="MN105" i="46"/>
  <c r="MM105" i="46"/>
  <c r="ML105" i="46"/>
  <c r="MK105" i="46"/>
  <c r="MJ105" i="46"/>
  <c r="MI105" i="46"/>
  <c r="MH105" i="46"/>
  <c r="MG105" i="46"/>
  <c r="MF105" i="46"/>
  <c r="ME105" i="46"/>
  <c r="MD105" i="46"/>
  <c r="MC105" i="46"/>
  <c r="MB105" i="46"/>
  <c r="MA105" i="46"/>
  <c r="LZ105" i="46"/>
  <c r="LY105" i="46"/>
  <c r="LX105" i="46"/>
  <c r="LW105" i="46"/>
  <c r="LV105" i="46"/>
  <c r="LU105" i="46"/>
  <c r="LT105" i="46"/>
  <c r="LS105" i="46"/>
  <c r="LR105" i="46"/>
  <c r="LQ105" i="46"/>
  <c r="LP105" i="46"/>
  <c r="LO105" i="46"/>
  <c r="LN105" i="46"/>
  <c r="LM105" i="46"/>
  <c r="LL105" i="46"/>
  <c r="LK105" i="46"/>
  <c r="LJ105" i="46"/>
  <c r="LI105" i="46"/>
  <c r="LH105" i="46"/>
  <c r="LG105" i="46"/>
  <c r="LF105" i="46"/>
  <c r="LE105" i="46"/>
  <c r="LD105" i="46"/>
  <c r="LC105" i="46"/>
  <c r="LB105" i="46"/>
  <c r="LA105" i="46"/>
  <c r="KZ105" i="46"/>
  <c r="KY105" i="46"/>
  <c r="KX105" i="46"/>
  <c r="KW105" i="46"/>
  <c r="KV105" i="46"/>
  <c r="KU105" i="46"/>
  <c r="KT105" i="46"/>
  <c r="KS105" i="46"/>
  <c r="KR105" i="46"/>
  <c r="KQ105" i="46"/>
  <c r="KP105" i="46"/>
  <c r="KO105" i="46"/>
  <c r="KN105" i="46"/>
  <c r="KM105" i="46"/>
  <c r="KL105" i="46"/>
  <c r="KK105" i="46"/>
  <c r="KJ105" i="46"/>
  <c r="KI105" i="46"/>
  <c r="KH105" i="46"/>
  <c r="KG105" i="46"/>
  <c r="KF105" i="46"/>
  <c r="KE105" i="46"/>
  <c r="KD105" i="46"/>
  <c r="KC105" i="46"/>
  <c r="KB105" i="46"/>
  <c r="KA105" i="46"/>
  <c r="JZ105" i="46"/>
  <c r="JY105" i="46"/>
  <c r="JX105" i="46"/>
  <c r="JW105" i="46"/>
  <c r="JV105" i="46"/>
  <c r="JU105" i="46"/>
  <c r="JT105" i="46"/>
  <c r="JS105" i="46"/>
  <c r="JR105" i="46"/>
  <c r="JQ105" i="46"/>
  <c r="JP105" i="46"/>
  <c r="JO105" i="46"/>
  <c r="JN105" i="46"/>
  <c r="JM105" i="46"/>
  <c r="JL105" i="46"/>
  <c r="JK105" i="46"/>
  <c r="JJ105" i="46"/>
  <c r="JI105" i="46"/>
  <c r="JH105" i="46"/>
  <c r="JG105" i="46"/>
  <c r="JF105" i="46"/>
  <c r="JE105" i="46"/>
  <c r="JD105" i="46"/>
  <c r="JC105" i="46"/>
  <c r="JB105" i="46"/>
  <c r="JA105" i="46"/>
  <c r="IZ105" i="46"/>
  <c r="IY105" i="46"/>
  <c r="IX105" i="46"/>
  <c r="IW105" i="46"/>
  <c r="IV105" i="46"/>
  <c r="IU105" i="46"/>
  <c r="IT105" i="46"/>
  <c r="IS105" i="46"/>
  <c r="IR105" i="46"/>
  <c r="IQ105" i="46"/>
  <c r="IP105" i="46"/>
  <c r="IO105" i="46"/>
  <c r="IN105" i="46"/>
  <c r="IM105" i="46"/>
  <c r="IL105" i="46"/>
  <c r="IK105" i="46"/>
  <c r="IJ105" i="46"/>
  <c r="II105" i="46"/>
  <c r="IH105" i="46"/>
  <c r="IG105" i="46"/>
  <c r="IF105" i="46"/>
  <c r="IE105" i="46"/>
  <c r="ID105" i="46"/>
  <c r="IC105" i="46"/>
  <c r="IB105" i="46"/>
  <c r="IA105" i="46"/>
  <c r="HZ105" i="46"/>
  <c r="HY105" i="46"/>
  <c r="HX105" i="46"/>
  <c r="HW105" i="46"/>
  <c r="HV105" i="46"/>
  <c r="HU105" i="46"/>
  <c r="HT105" i="46"/>
  <c r="HS105" i="46"/>
  <c r="HR105" i="46"/>
  <c r="HQ105" i="46"/>
  <c r="HP105" i="46"/>
  <c r="HO105" i="46"/>
  <c r="HN105" i="46"/>
  <c r="HM105" i="46"/>
  <c r="HL105" i="46"/>
  <c r="HK105" i="46"/>
  <c r="HJ105" i="46"/>
  <c r="HI105" i="46"/>
  <c r="HH105" i="46"/>
  <c r="HG105" i="46"/>
  <c r="HF105" i="46"/>
  <c r="HE105" i="46"/>
  <c r="HD105" i="46"/>
  <c r="HC105" i="46"/>
  <c r="HB105" i="46"/>
  <c r="HA105" i="46"/>
  <c r="GZ105" i="46"/>
  <c r="GY105" i="46"/>
  <c r="GX105" i="46"/>
  <c r="GW105" i="46"/>
  <c r="GV105" i="46"/>
  <c r="GU105" i="46"/>
  <c r="GT105" i="46"/>
  <c r="GS105" i="46"/>
  <c r="GR105" i="46"/>
  <c r="GQ105" i="46"/>
  <c r="GP105" i="46"/>
  <c r="GO105" i="46"/>
  <c r="GN105" i="46"/>
  <c r="GM105" i="46"/>
  <c r="GL105" i="46"/>
  <c r="GK105" i="46"/>
  <c r="GJ105" i="46"/>
  <c r="GI105" i="46"/>
  <c r="GH105" i="46"/>
  <c r="GG105" i="46"/>
  <c r="GF105" i="46"/>
  <c r="GE105" i="46"/>
  <c r="GD105" i="46"/>
  <c r="GC105" i="46"/>
  <c r="GB105" i="46"/>
  <c r="GA105" i="46"/>
  <c r="FZ105" i="46"/>
  <c r="FY105" i="46"/>
  <c r="FX105" i="46"/>
  <c r="FW105" i="46"/>
  <c r="FV105" i="46"/>
  <c r="FU105" i="46"/>
  <c r="FT105" i="46"/>
  <c r="FS105" i="46"/>
  <c r="FR105" i="46"/>
  <c r="FQ105" i="46"/>
  <c r="FP105" i="46"/>
  <c r="FO105" i="46"/>
  <c r="FN105" i="46"/>
  <c r="FM105" i="46"/>
  <c r="FL105" i="46"/>
  <c r="FK105" i="46"/>
  <c r="FJ105" i="46"/>
  <c r="FI105" i="46"/>
  <c r="FH105" i="46"/>
  <c r="FG105" i="46"/>
  <c r="FF105" i="46"/>
  <c r="FE105" i="46"/>
  <c r="FD105" i="46"/>
  <c r="FC105" i="46"/>
  <c r="FB105" i="46"/>
  <c r="FA105" i="46"/>
  <c r="EZ105" i="46"/>
  <c r="EY105" i="46"/>
  <c r="EX105" i="46"/>
  <c r="EW105" i="46"/>
  <c r="EV105" i="46"/>
  <c r="EU105" i="46"/>
  <c r="ET105" i="46"/>
  <c r="ES105" i="46"/>
  <c r="ER105" i="46"/>
  <c r="EQ105" i="46"/>
  <c r="EP105" i="46"/>
  <c r="EO105" i="46"/>
  <c r="EN105" i="46"/>
  <c r="EM105" i="46"/>
  <c r="EL105" i="46"/>
  <c r="EK105" i="46"/>
  <c r="EJ105" i="46"/>
  <c r="EI105" i="46"/>
  <c r="EH105" i="46"/>
  <c r="EG105" i="46"/>
  <c r="EF105" i="46"/>
  <c r="EE105" i="46"/>
  <c r="ED105" i="46"/>
  <c r="EC105" i="46"/>
  <c r="EB105" i="46"/>
  <c r="EA105" i="46"/>
  <c r="DZ105" i="46"/>
  <c r="DY105" i="46"/>
  <c r="DX105" i="46"/>
  <c r="DW105" i="46"/>
  <c r="DV105" i="46"/>
  <c r="DU105" i="46"/>
  <c r="DT105" i="46"/>
  <c r="DS105" i="46"/>
  <c r="DR105" i="46"/>
  <c r="DQ105" i="46"/>
  <c r="DP105" i="46"/>
  <c r="DO105" i="46"/>
  <c r="DN105" i="46"/>
  <c r="DM105" i="46"/>
  <c r="DL105" i="46"/>
  <c r="DK105" i="46"/>
  <c r="DJ105" i="46"/>
  <c r="DI105" i="46"/>
  <c r="DH105" i="46"/>
  <c r="DG105" i="46"/>
  <c r="DF105" i="46"/>
  <c r="DE105" i="46"/>
  <c r="DD105" i="46"/>
  <c r="DC105" i="46"/>
  <c r="DB105" i="46"/>
  <c r="DA105" i="46"/>
  <c r="CZ105" i="46"/>
  <c r="CY105" i="46"/>
  <c r="CX105" i="46"/>
  <c r="CW105" i="46"/>
  <c r="CV105" i="46"/>
  <c r="CU105" i="46"/>
  <c r="CT105" i="46"/>
  <c r="CS105" i="46"/>
  <c r="CR105" i="46"/>
  <c r="CQ105" i="46"/>
  <c r="CP105" i="46"/>
  <c r="CO105" i="46"/>
  <c r="CN105" i="46"/>
  <c r="CM105" i="46"/>
  <c r="CL105" i="46"/>
  <c r="CK105" i="46"/>
  <c r="CJ105" i="46"/>
  <c r="CI105" i="46"/>
  <c r="CH105" i="46"/>
  <c r="CG105" i="46"/>
  <c r="CF105" i="46"/>
  <c r="CE105" i="46"/>
  <c r="CD105" i="46"/>
  <c r="CC105" i="46"/>
  <c r="CB105" i="46"/>
  <c r="CA105" i="46"/>
  <c r="BZ105" i="46"/>
  <c r="BY105" i="46"/>
  <c r="BX105" i="46"/>
  <c r="BW105" i="46"/>
  <c r="BV105" i="46"/>
  <c r="BU105" i="46"/>
  <c r="BT105" i="46"/>
  <c r="BS105" i="46"/>
  <c r="BR105" i="46"/>
  <c r="BQ105" i="46"/>
  <c r="BP105" i="46"/>
  <c r="BO105" i="46"/>
  <c r="BN105" i="46"/>
  <c r="BM105" i="46"/>
  <c r="BL105" i="46"/>
  <c r="BK105" i="46"/>
  <c r="BJ105" i="46"/>
  <c r="BI105" i="46"/>
  <c r="BH105" i="46"/>
  <c r="BG105" i="46"/>
  <c r="BF105" i="46"/>
  <c r="BE105" i="46"/>
  <c r="BD105" i="46"/>
  <c r="BC105" i="46"/>
  <c r="BB105" i="46"/>
  <c r="BA105" i="46"/>
  <c r="AZ105" i="46"/>
  <c r="AY105" i="46"/>
  <c r="AX105" i="46"/>
  <c r="AW105" i="46"/>
  <c r="AV105" i="46"/>
  <c r="AU105" i="46"/>
  <c r="AT105" i="46"/>
  <c r="AS105" i="46"/>
  <c r="AR105" i="46"/>
  <c r="AQ105" i="46"/>
  <c r="AP105" i="46"/>
  <c r="AO105" i="46"/>
  <c r="AN105" i="46"/>
  <c r="AM105" i="46"/>
  <c r="AL105" i="46"/>
  <c r="AK105" i="46"/>
  <c r="AJ105" i="46"/>
  <c r="AI105" i="46"/>
  <c r="AH105" i="46"/>
  <c r="AG105" i="46"/>
  <c r="AF105" i="46"/>
  <c r="AE105" i="46"/>
  <c r="AD105" i="46"/>
  <c r="AC105" i="46"/>
  <c r="AB105" i="46"/>
  <c r="AA105" i="46"/>
  <c r="Z105" i="46"/>
  <c r="Y105" i="46"/>
  <c r="X105" i="46"/>
  <c r="W105" i="46"/>
  <c r="V105" i="46"/>
  <c r="U105" i="46"/>
  <c r="T105" i="46"/>
  <c r="S105" i="46"/>
  <c r="R105" i="46"/>
  <c r="Q105" i="46"/>
  <c r="P105" i="46"/>
  <c r="O105" i="46"/>
  <c r="N105" i="46"/>
  <c r="M105" i="46"/>
  <c r="L105" i="46"/>
  <c r="K105" i="46"/>
  <c r="J105" i="46"/>
  <c r="I105" i="46"/>
  <c r="H105" i="46"/>
  <c r="G105" i="46"/>
  <c r="F105" i="46"/>
  <c r="E105" i="46"/>
  <c r="D105" i="46"/>
  <c r="NR104" i="46"/>
  <c r="NQ104" i="46"/>
  <c r="NP104" i="46"/>
  <c r="NO104" i="46"/>
  <c r="NN104" i="46"/>
  <c r="NM104" i="46"/>
  <c r="NL104" i="46"/>
  <c r="NK104" i="46"/>
  <c r="NJ104" i="46"/>
  <c r="NI104" i="46"/>
  <c r="NH104" i="46"/>
  <c r="NG104" i="46"/>
  <c r="NF104" i="46"/>
  <c r="NE104" i="46"/>
  <c r="ND104" i="46"/>
  <c r="NC104" i="46"/>
  <c r="NB104" i="46"/>
  <c r="NA104" i="46"/>
  <c r="MZ104" i="46"/>
  <c r="MY104" i="46"/>
  <c r="MX104" i="46"/>
  <c r="MW104" i="46"/>
  <c r="MV104" i="46"/>
  <c r="MU104" i="46"/>
  <c r="MT104" i="46"/>
  <c r="MS104" i="46"/>
  <c r="MR104" i="46"/>
  <c r="MQ104" i="46"/>
  <c r="MP104" i="46"/>
  <c r="MO104" i="46"/>
  <c r="MN104" i="46"/>
  <c r="MM104" i="46"/>
  <c r="ML104" i="46"/>
  <c r="MK104" i="46"/>
  <c r="MJ104" i="46"/>
  <c r="MI104" i="46"/>
  <c r="MH104" i="46"/>
  <c r="MG104" i="46"/>
  <c r="MF104" i="46"/>
  <c r="ME104" i="46"/>
  <c r="MD104" i="46"/>
  <c r="MC104" i="46"/>
  <c r="MB104" i="46"/>
  <c r="MA104" i="46"/>
  <c r="LZ104" i="46"/>
  <c r="LY104" i="46"/>
  <c r="LX104" i="46"/>
  <c r="LW104" i="46"/>
  <c r="LV104" i="46"/>
  <c r="LU104" i="46"/>
  <c r="LT104" i="46"/>
  <c r="LS104" i="46"/>
  <c r="LR104" i="46"/>
  <c r="LQ104" i="46"/>
  <c r="LP104" i="46"/>
  <c r="LO104" i="46"/>
  <c r="LN104" i="46"/>
  <c r="LM104" i="46"/>
  <c r="LL104" i="46"/>
  <c r="LK104" i="46"/>
  <c r="LJ104" i="46"/>
  <c r="LI104" i="46"/>
  <c r="LH104" i="46"/>
  <c r="LG104" i="46"/>
  <c r="LF104" i="46"/>
  <c r="LE104" i="46"/>
  <c r="LD104" i="46"/>
  <c r="LC104" i="46"/>
  <c r="LB104" i="46"/>
  <c r="LA104" i="46"/>
  <c r="KZ104" i="46"/>
  <c r="KY104" i="46"/>
  <c r="KX104" i="46"/>
  <c r="KW104" i="46"/>
  <c r="KV104" i="46"/>
  <c r="KU104" i="46"/>
  <c r="KT104" i="46"/>
  <c r="KS104" i="46"/>
  <c r="KR104" i="46"/>
  <c r="KQ104" i="46"/>
  <c r="KP104" i="46"/>
  <c r="KO104" i="46"/>
  <c r="KN104" i="46"/>
  <c r="KM104" i="46"/>
  <c r="KL104" i="46"/>
  <c r="KK104" i="46"/>
  <c r="KJ104" i="46"/>
  <c r="KI104" i="46"/>
  <c r="KH104" i="46"/>
  <c r="KG104" i="46"/>
  <c r="KF104" i="46"/>
  <c r="KE104" i="46"/>
  <c r="KD104" i="46"/>
  <c r="KC104" i="46"/>
  <c r="KB104" i="46"/>
  <c r="KA104" i="46"/>
  <c r="JZ104" i="46"/>
  <c r="JY104" i="46"/>
  <c r="JX104" i="46"/>
  <c r="JW104" i="46"/>
  <c r="JV104" i="46"/>
  <c r="JU104" i="46"/>
  <c r="JT104" i="46"/>
  <c r="JS104" i="46"/>
  <c r="JR104" i="46"/>
  <c r="JQ104" i="46"/>
  <c r="JP104" i="46"/>
  <c r="JO104" i="46"/>
  <c r="JN104" i="46"/>
  <c r="JM104" i="46"/>
  <c r="JL104" i="46"/>
  <c r="JK104" i="46"/>
  <c r="JJ104" i="46"/>
  <c r="JI104" i="46"/>
  <c r="JH104" i="46"/>
  <c r="JG104" i="46"/>
  <c r="JF104" i="46"/>
  <c r="JE104" i="46"/>
  <c r="JD104" i="46"/>
  <c r="JC104" i="46"/>
  <c r="JB104" i="46"/>
  <c r="JA104" i="46"/>
  <c r="IZ104" i="46"/>
  <c r="IY104" i="46"/>
  <c r="IX104" i="46"/>
  <c r="IW104" i="46"/>
  <c r="IV104" i="46"/>
  <c r="IU104" i="46"/>
  <c r="IT104" i="46"/>
  <c r="IS104" i="46"/>
  <c r="IR104" i="46"/>
  <c r="IQ104" i="46"/>
  <c r="IP104" i="46"/>
  <c r="IO104" i="46"/>
  <c r="IN104" i="46"/>
  <c r="IM104" i="46"/>
  <c r="IL104" i="46"/>
  <c r="IK104" i="46"/>
  <c r="IJ104" i="46"/>
  <c r="II104" i="46"/>
  <c r="IH104" i="46"/>
  <c r="IG104" i="46"/>
  <c r="IF104" i="46"/>
  <c r="IE104" i="46"/>
  <c r="ID104" i="46"/>
  <c r="IC104" i="46"/>
  <c r="IB104" i="46"/>
  <c r="IA104" i="46"/>
  <c r="HZ104" i="46"/>
  <c r="HY104" i="46"/>
  <c r="HX104" i="46"/>
  <c r="HW104" i="46"/>
  <c r="HV104" i="46"/>
  <c r="HU104" i="46"/>
  <c r="HT104" i="46"/>
  <c r="HS104" i="46"/>
  <c r="HR104" i="46"/>
  <c r="HQ104" i="46"/>
  <c r="HP104" i="46"/>
  <c r="HO104" i="46"/>
  <c r="HN104" i="46"/>
  <c r="HM104" i="46"/>
  <c r="HL104" i="46"/>
  <c r="HK104" i="46"/>
  <c r="HJ104" i="46"/>
  <c r="HI104" i="46"/>
  <c r="HH104" i="46"/>
  <c r="HG104" i="46"/>
  <c r="HF104" i="46"/>
  <c r="HE104" i="46"/>
  <c r="HD104" i="46"/>
  <c r="HC104" i="46"/>
  <c r="HB104" i="46"/>
  <c r="HA104" i="46"/>
  <c r="GZ104" i="46"/>
  <c r="GY104" i="46"/>
  <c r="GX104" i="46"/>
  <c r="GW104" i="46"/>
  <c r="GV104" i="46"/>
  <c r="GU104" i="46"/>
  <c r="GT104" i="46"/>
  <c r="GS104" i="46"/>
  <c r="GR104" i="46"/>
  <c r="GQ104" i="46"/>
  <c r="GP104" i="46"/>
  <c r="GO104" i="46"/>
  <c r="GN104" i="46"/>
  <c r="GM104" i="46"/>
  <c r="GL104" i="46"/>
  <c r="GK104" i="46"/>
  <c r="GJ104" i="46"/>
  <c r="GI104" i="46"/>
  <c r="GH104" i="46"/>
  <c r="GG104" i="46"/>
  <c r="GF104" i="46"/>
  <c r="GE104" i="46"/>
  <c r="GD104" i="46"/>
  <c r="GC104" i="46"/>
  <c r="GB104" i="46"/>
  <c r="GA104" i="46"/>
  <c r="FZ104" i="46"/>
  <c r="FY104" i="46"/>
  <c r="FX104" i="46"/>
  <c r="FW104" i="46"/>
  <c r="FV104" i="46"/>
  <c r="FU104" i="46"/>
  <c r="FT104" i="46"/>
  <c r="FS104" i="46"/>
  <c r="FR104" i="46"/>
  <c r="FQ104" i="46"/>
  <c r="FP104" i="46"/>
  <c r="FO104" i="46"/>
  <c r="FN104" i="46"/>
  <c r="FM104" i="46"/>
  <c r="FL104" i="46"/>
  <c r="FK104" i="46"/>
  <c r="FJ104" i="46"/>
  <c r="FI104" i="46"/>
  <c r="FH104" i="46"/>
  <c r="FG104" i="46"/>
  <c r="FF104" i="46"/>
  <c r="FE104" i="46"/>
  <c r="FD104" i="46"/>
  <c r="FC104" i="46"/>
  <c r="FB104" i="46"/>
  <c r="FA104" i="46"/>
  <c r="EZ104" i="46"/>
  <c r="EY104" i="46"/>
  <c r="EX104" i="46"/>
  <c r="EW104" i="46"/>
  <c r="EV104" i="46"/>
  <c r="EU104" i="46"/>
  <c r="ET104" i="46"/>
  <c r="ES104" i="46"/>
  <c r="ER104" i="46"/>
  <c r="EQ104" i="46"/>
  <c r="EP104" i="46"/>
  <c r="EO104" i="46"/>
  <c r="EN104" i="46"/>
  <c r="EM104" i="46"/>
  <c r="EL104" i="46"/>
  <c r="EK104" i="46"/>
  <c r="EJ104" i="46"/>
  <c r="EI104" i="46"/>
  <c r="EH104" i="46"/>
  <c r="EG104" i="46"/>
  <c r="EF104" i="46"/>
  <c r="EE104" i="46"/>
  <c r="ED104" i="46"/>
  <c r="EC104" i="46"/>
  <c r="EB104" i="46"/>
  <c r="EA104" i="46"/>
  <c r="DZ104" i="46"/>
  <c r="DY104" i="46"/>
  <c r="DX104" i="46"/>
  <c r="DW104" i="46"/>
  <c r="DV104" i="46"/>
  <c r="DU104" i="46"/>
  <c r="DT104" i="46"/>
  <c r="DS104" i="46"/>
  <c r="DR104" i="46"/>
  <c r="DQ104" i="46"/>
  <c r="DP104" i="46"/>
  <c r="DO104" i="46"/>
  <c r="DN104" i="46"/>
  <c r="DM104" i="46"/>
  <c r="DL104" i="46"/>
  <c r="DK104" i="46"/>
  <c r="DJ104" i="46"/>
  <c r="DI104" i="46"/>
  <c r="DH104" i="46"/>
  <c r="DG104" i="46"/>
  <c r="DF104" i="46"/>
  <c r="DE104" i="46"/>
  <c r="DD104" i="46"/>
  <c r="DC104" i="46"/>
  <c r="DB104" i="46"/>
  <c r="DA104" i="46"/>
  <c r="CZ104" i="46"/>
  <c r="CY104" i="46"/>
  <c r="CX104" i="46"/>
  <c r="CW104" i="46"/>
  <c r="CV104" i="46"/>
  <c r="CU104" i="46"/>
  <c r="CT104" i="46"/>
  <c r="CS104" i="46"/>
  <c r="CR104" i="46"/>
  <c r="CQ104" i="46"/>
  <c r="CP104" i="46"/>
  <c r="CO104" i="46"/>
  <c r="CN104" i="46"/>
  <c r="CM104" i="46"/>
  <c r="CL104" i="46"/>
  <c r="CK104" i="46"/>
  <c r="CJ104" i="46"/>
  <c r="CI104" i="46"/>
  <c r="CH104" i="46"/>
  <c r="CG104" i="46"/>
  <c r="CF104" i="46"/>
  <c r="CE104" i="46"/>
  <c r="CD104" i="46"/>
  <c r="CC104" i="46"/>
  <c r="CB104" i="46"/>
  <c r="CA104" i="46"/>
  <c r="BZ104" i="46"/>
  <c r="BY104" i="46"/>
  <c r="BX104" i="46"/>
  <c r="BW104" i="46"/>
  <c r="BV104" i="46"/>
  <c r="BU104" i="46"/>
  <c r="BT104" i="46"/>
  <c r="BS104" i="46"/>
  <c r="BR104" i="46"/>
  <c r="BQ104" i="46"/>
  <c r="BP104" i="46"/>
  <c r="BO104" i="46"/>
  <c r="BN104" i="46"/>
  <c r="BM104" i="46"/>
  <c r="BL104" i="46"/>
  <c r="BK104" i="46"/>
  <c r="BJ104" i="46"/>
  <c r="BI104" i="46"/>
  <c r="BH104" i="46"/>
  <c r="BG104" i="46"/>
  <c r="BF104" i="46"/>
  <c r="BE104" i="46"/>
  <c r="BD104" i="46"/>
  <c r="BC104" i="46"/>
  <c r="BB104" i="46"/>
  <c r="BA104" i="46"/>
  <c r="AZ104" i="46"/>
  <c r="AY104" i="46"/>
  <c r="AX104" i="46"/>
  <c r="AW104" i="46"/>
  <c r="AV104" i="46"/>
  <c r="AU104" i="46"/>
  <c r="AT104" i="46"/>
  <c r="AS104" i="46"/>
  <c r="AR104" i="46"/>
  <c r="AQ104" i="46"/>
  <c r="AP104" i="46"/>
  <c r="AO104" i="46"/>
  <c r="AN104" i="46"/>
  <c r="AM104" i="46"/>
  <c r="AL104" i="46"/>
  <c r="AK104" i="46"/>
  <c r="AJ104" i="46"/>
  <c r="AI104" i="46"/>
  <c r="AH104" i="46"/>
  <c r="AG104" i="46"/>
  <c r="AF104" i="46"/>
  <c r="AE104" i="46"/>
  <c r="AD104" i="46"/>
  <c r="AC104" i="46"/>
  <c r="AB104" i="46"/>
  <c r="AA104" i="46"/>
  <c r="Z104" i="46"/>
  <c r="Y104" i="46"/>
  <c r="X104" i="46"/>
  <c r="W104" i="46"/>
  <c r="V104" i="46"/>
  <c r="U104" i="46"/>
  <c r="T104" i="46"/>
  <c r="S104" i="46"/>
  <c r="R104" i="46"/>
  <c r="Q104" i="46"/>
  <c r="P104" i="46"/>
  <c r="O104" i="46"/>
  <c r="N104" i="46"/>
  <c r="M104" i="46"/>
  <c r="L104" i="46"/>
  <c r="K104" i="46"/>
  <c r="J104" i="46"/>
  <c r="I104" i="46"/>
  <c r="H104" i="46"/>
  <c r="G104" i="46"/>
  <c r="F104" i="46"/>
  <c r="E104" i="46"/>
  <c r="D104" i="46"/>
  <c r="NR103" i="46"/>
  <c r="NQ103" i="46"/>
  <c r="NP103" i="46"/>
  <c r="NO103" i="46"/>
  <c r="NN103" i="46"/>
  <c r="NM103" i="46"/>
  <c r="NL103" i="46"/>
  <c r="NK103" i="46"/>
  <c r="NJ103" i="46"/>
  <c r="NI103" i="46"/>
  <c r="NH103" i="46"/>
  <c r="NG103" i="46"/>
  <c r="NF103" i="46"/>
  <c r="NE103" i="46"/>
  <c r="ND103" i="46"/>
  <c r="NC103" i="46"/>
  <c r="NB103" i="46"/>
  <c r="NA103" i="46"/>
  <c r="MZ103" i="46"/>
  <c r="MY103" i="46"/>
  <c r="MX103" i="46"/>
  <c r="MW103" i="46"/>
  <c r="MV103" i="46"/>
  <c r="MU103" i="46"/>
  <c r="MT103" i="46"/>
  <c r="MS103" i="46"/>
  <c r="MR103" i="46"/>
  <c r="MQ103" i="46"/>
  <c r="MP103" i="46"/>
  <c r="MO103" i="46"/>
  <c r="MN103" i="46"/>
  <c r="MM103" i="46"/>
  <c r="ML103" i="46"/>
  <c r="MK103" i="46"/>
  <c r="MJ103" i="46"/>
  <c r="MI103" i="46"/>
  <c r="MH103" i="46"/>
  <c r="MG103" i="46"/>
  <c r="MF103" i="46"/>
  <c r="ME103" i="46"/>
  <c r="MD103" i="46"/>
  <c r="MC103" i="46"/>
  <c r="MB103" i="46"/>
  <c r="MA103" i="46"/>
  <c r="LZ103" i="46"/>
  <c r="LY103" i="46"/>
  <c r="LX103" i="46"/>
  <c r="LW103" i="46"/>
  <c r="LV103" i="46"/>
  <c r="LU103" i="46"/>
  <c r="LT103" i="46"/>
  <c r="LS103" i="46"/>
  <c r="LR103" i="46"/>
  <c r="LQ103" i="46"/>
  <c r="LP103" i="46"/>
  <c r="LO103" i="46"/>
  <c r="LN103" i="46"/>
  <c r="LM103" i="46"/>
  <c r="LL103" i="46"/>
  <c r="LK103" i="46"/>
  <c r="LJ103" i="46"/>
  <c r="LI103" i="46"/>
  <c r="LH103" i="46"/>
  <c r="LG103" i="46"/>
  <c r="LF103" i="46"/>
  <c r="LE103" i="46"/>
  <c r="LD103" i="46"/>
  <c r="LC103" i="46"/>
  <c r="LB103" i="46"/>
  <c r="LA103" i="46"/>
  <c r="KZ103" i="46"/>
  <c r="KY103" i="46"/>
  <c r="KX103" i="46"/>
  <c r="KW103" i="46"/>
  <c r="KV103" i="46"/>
  <c r="KU103" i="46"/>
  <c r="KT103" i="46"/>
  <c r="KS103" i="46"/>
  <c r="KR103" i="46"/>
  <c r="KQ103" i="46"/>
  <c r="KP103" i="46"/>
  <c r="KO103" i="46"/>
  <c r="KN103" i="46"/>
  <c r="KM103" i="46"/>
  <c r="KL103" i="46"/>
  <c r="KK103" i="46"/>
  <c r="KJ103" i="46"/>
  <c r="KI103" i="46"/>
  <c r="KH103" i="46"/>
  <c r="KG103" i="46"/>
  <c r="KF103" i="46"/>
  <c r="KE103" i="46"/>
  <c r="KD103" i="46"/>
  <c r="KC103" i="46"/>
  <c r="KB103" i="46"/>
  <c r="KA103" i="46"/>
  <c r="JZ103" i="46"/>
  <c r="JY103" i="46"/>
  <c r="JX103" i="46"/>
  <c r="JW103" i="46"/>
  <c r="JV103" i="46"/>
  <c r="JU103" i="46"/>
  <c r="JT103" i="46"/>
  <c r="JS103" i="46"/>
  <c r="JR103" i="46"/>
  <c r="JQ103" i="46"/>
  <c r="JP103" i="46"/>
  <c r="JO103" i="46"/>
  <c r="JN103" i="46"/>
  <c r="JM103" i="46"/>
  <c r="JL103" i="46"/>
  <c r="JK103" i="46"/>
  <c r="JJ103" i="46"/>
  <c r="JI103" i="46"/>
  <c r="JH103" i="46"/>
  <c r="JG103" i="46"/>
  <c r="JF103" i="46"/>
  <c r="JE103" i="46"/>
  <c r="JD103" i="46"/>
  <c r="JC103" i="46"/>
  <c r="JB103" i="46"/>
  <c r="JA103" i="46"/>
  <c r="IZ103" i="46"/>
  <c r="IY103" i="46"/>
  <c r="IX103" i="46"/>
  <c r="IW103" i="46"/>
  <c r="IV103" i="46"/>
  <c r="IU103" i="46"/>
  <c r="IT103" i="46"/>
  <c r="IS103" i="46"/>
  <c r="IR103" i="46"/>
  <c r="IQ103" i="46"/>
  <c r="IP103" i="46"/>
  <c r="IO103" i="46"/>
  <c r="IN103" i="46"/>
  <c r="IM103" i="46"/>
  <c r="IL103" i="46"/>
  <c r="IK103" i="46"/>
  <c r="IJ103" i="46"/>
  <c r="II103" i="46"/>
  <c r="IH103" i="46"/>
  <c r="IG103" i="46"/>
  <c r="IF103" i="46"/>
  <c r="IE103" i="46"/>
  <c r="ID103" i="46"/>
  <c r="IC103" i="46"/>
  <c r="IB103" i="46"/>
  <c r="IA103" i="46"/>
  <c r="HZ103" i="46"/>
  <c r="HY103" i="46"/>
  <c r="HX103" i="46"/>
  <c r="HW103" i="46"/>
  <c r="HV103" i="46"/>
  <c r="HU103" i="46"/>
  <c r="HT103" i="46"/>
  <c r="HS103" i="46"/>
  <c r="HR103" i="46"/>
  <c r="HQ103" i="46"/>
  <c r="HP103" i="46"/>
  <c r="HO103" i="46"/>
  <c r="HN103" i="46"/>
  <c r="HM103" i="46"/>
  <c r="HL103" i="46"/>
  <c r="HK103" i="46"/>
  <c r="HJ103" i="46"/>
  <c r="HI103" i="46"/>
  <c r="HH103" i="46"/>
  <c r="HG103" i="46"/>
  <c r="HF103" i="46"/>
  <c r="HE103" i="46"/>
  <c r="HD103" i="46"/>
  <c r="HC103" i="46"/>
  <c r="HB103" i="46"/>
  <c r="HA103" i="46"/>
  <c r="GZ103" i="46"/>
  <c r="GY103" i="46"/>
  <c r="GX103" i="46"/>
  <c r="GW103" i="46"/>
  <c r="GV103" i="46"/>
  <c r="GU103" i="46"/>
  <c r="GT103" i="46"/>
  <c r="GS103" i="46"/>
  <c r="GR103" i="46"/>
  <c r="GQ103" i="46"/>
  <c r="GP103" i="46"/>
  <c r="GO103" i="46"/>
  <c r="GN103" i="46"/>
  <c r="GM103" i="46"/>
  <c r="GL103" i="46"/>
  <c r="GK103" i="46"/>
  <c r="GJ103" i="46"/>
  <c r="GI103" i="46"/>
  <c r="GH103" i="46"/>
  <c r="GG103" i="46"/>
  <c r="GF103" i="46"/>
  <c r="GE103" i="46"/>
  <c r="GD103" i="46"/>
  <c r="GC103" i="46"/>
  <c r="GB103" i="46"/>
  <c r="GA103" i="46"/>
  <c r="FZ103" i="46"/>
  <c r="FY103" i="46"/>
  <c r="FX103" i="46"/>
  <c r="FW103" i="46"/>
  <c r="FV103" i="46"/>
  <c r="FU103" i="46"/>
  <c r="FT103" i="46"/>
  <c r="FS103" i="46"/>
  <c r="FR103" i="46"/>
  <c r="FQ103" i="46"/>
  <c r="FP103" i="46"/>
  <c r="FO103" i="46"/>
  <c r="FN103" i="46"/>
  <c r="FM103" i="46"/>
  <c r="FL103" i="46"/>
  <c r="FK103" i="46"/>
  <c r="FJ103" i="46"/>
  <c r="FI103" i="46"/>
  <c r="FH103" i="46"/>
  <c r="FG103" i="46"/>
  <c r="FF103" i="46"/>
  <c r="FE103" i="46"/>
  <c r="FD103" i="46"/>
  <c r="FC103" i="46"/>
  <c r="FB103" i="46"/>
  <c r="FA103" i="46"/>
  <c r="EZ103" i="46"/>
  <c r="EY103" i="46"/>
  <c r="EX103" i="46"/>
  <c r="EW103" i="46"/>
  <c r="EV103" i="46"/>
  <c r="EU103" i="46"/>
  <c r="ET103" i="46"/>
  <c r="ES103" i="46"/>
  <c r="ER103" i="46"/>
  <c r="EQ103" i="46"/>
  <c r="EP103" i="46"/>
  <c r="EO103" i="46"/>
  <c r="EN103" i="46"/>
  <c r="EM103" i="46"/>
  <c r="EL103" i="46"/>
  <c r="EK103" i="46"/>
  <c r="EJ103" i="46"/>
  <c r="EI103" i="46"/>
  <c r="EH103" i="46"/>
  <c r="EG103" i="46"/>
  <c r="EF103" i="46"/>
  <c r="EE103" i="46"/>
  <c r="ED103" i="46"/>
  <c r="EC103" i="46"/>
  <c r="EB103" i="46"/>
  <c r="EA103" i="46"/>
  <c r="DZ103" i="46"/>
  <c r="DY103" i="46"/>
  <c r="DX103" i="46"/>
  <c r="DW103" i="46"/>
  <c r="DV103" i="46"/>
  <c r="DU103" i="46"/>
  <c r="DT103" i="46"/>
  <c r="DS103" i="46"/>
  <c r="DR103" i="46"/>
  <c r="DQ103" i="46"/>
  <c r="DP103" i="46"/>
  <c r="DO103" i="46"/>
  <c r="DN103" i="46"/>
  <c r="DM103" i="46"/>
  <c r="DL103" i="46"/>
  <c r="DK103" i="46"/>
  <c r="DJ103" i="46"/>
  <c r="DI103" i="46"/>
  <c r="DH103" i="46"/>
  <c r="DG103" i="46"/>
  <c r="DF103" i="46"/>
  <c r="DE103" i="46"/>
  <c r="DD103" i="46"/>
  <c r="DC103" i="46"/>
  <c r="DB103" i="46"/>
  <c r="DA103" i="46"/>
  <c r="CZ103" i="46"/>
  <c r="CY103" i="46"/>
  <c r="CX103" i="46"/>
  <c r="CW103" i="46"/>
  <c r="CV103" i="46"/>
  <c r="CU103" i="46"/>
  <c r="CT103" i="46"/>
  <c r="CS103" i="46"/>
  <c r="CR103" i="46"/>
  <c r="CQ103" i="46"/>
  <c r="CP103" i="46"/>
  <c r="CO103" i="46"/>
  <c r="CN103" i="46"/>
  <c r="CM103" i="46"/>
  <c r="CL103" i="46"/>
  <c r="CK103" i="46"/>
  <c r="CJ103" i="46"/>
  <c r="CI103" i="46"/>
  <c r="CH103" i="46"/>
  <c r="CG103" i="46"/>
  <c r="CF103" i="46"/>
  <c r="CE103" i="46"/>
  <c r="CD103" i="46"/>
  <c r="CC103" i="46"/>
  <c r="CB103" i="46"/>
  <c r="CA103" i="46"/>
  <c r="BZ103" i="46"/>
  <c r="BY103" i="46"/>
  <c r="BX103" i="46"/>
  <c r="BW103" i="46"/>
  <c r="BV103" i="46"/>
  <c r="BU103" i="46"/>
  <c r="BT103" i="46"/>
  <c r="BS103" i="46"/>
  <c r="BR103" i="46"/>
  <c r="BQ103" i="46"/>
  <c r="BP103" i="46"/>
  <c r="BO103" i="46"/>
  <c r="BN103" i="46"/>
  <c r="BM103" i="46"/>
  <c r="BL103" i="46"/>
  <c r="BK103" i="46"/>
  <c r="BJ103" i="46"/>
  <c r="BI103" i="46"/>
  <c r="BH103" i="46"/>
  <c r="BG103" i="46"/>
  <c r="BF103" i="46"/>
  <c r="BE103" i="46"/>
  <c r="BD103" i="46"/>
  <c r="BC103" i="46"/>
  <c r="BB103" i="46"/>
  <c r="BA103" i="46"/>
  <c r="AZ103" i="46"/>
  <c r="AY103" i="46"/>
  <c r="AX103" i="46"/>
  <c r="AW103" i="46"/>
  <c r="AV103" i="46"/>
  <c r="AU103" i="46"/>
  <c r="AT103" i="46"/>
  <c r="AS103" i="46"/>
  <c r="AR103" i="46"/>
  <c r="AQ103" i="46"/>
  <c r="AP103" i="46"/>
  <c r="AO103" i="46"/>
  <c r="AN103" i="46"/>
  <c r="AM103" i="46"/>
  <c r="AL103" i="46"/>
  <c r="AK103" i="46"/>
  <c r="AJ103" i="46"/>
  <c r="AI103" i="46"/>
  <c r="AH103" i="46"/>
  <c r="AG103" i="46"/>
  <c r="AF103" i="46"/>
  <c r="AE103" i="46"/>
  <c r="AD103" i="46"/>
  <c r="AC103" i="46"/>
  <c r="AB103" i="46"/>
  <c r="AA103" i="46"/>
  <c r="Z103" i="46"/>
  <c r="Y103" i="46"/>
  <c r="X103" i="46"/>
  <c r="W103" i="46"/>
  <c r="V103" i="46"/>
  <c r="U103" i="46"/>
  <c r="T103" i="46"/>
  <c r="S103" i="46"/>
  <c r="R103" i="46"/>
  <c r="Q103" i="46"/>
  <c r="P103" i="46"/>
  <c r="O103" i="46"/>
  <c r="N103" i="46"/>
  <c r="M103" i="46"/>
  <c r="L103" i="46"/>
  <c r="K103" i="46"/>
  <c r="J103" i="46"/>
  <c r="I103" i="46"/>
  <c r="H103" i="46"/>
  <c r="G103" i="46"/>
  <c r="F103" i="46"/>
  <c r="E103" i="46"/>
  <c r="D103" i="46"/>
  <c r="NR102" i="46"/>
  <c r="NQ102" i="46"/>
  <c r="NP102" i="46"/>
  <c r="NO102" i="46"/>
  <c r="NN102" i="46"/>
  <c r="NM102" i="46"/>
  <c r="NL102" i="46"/>
  <c r="NK102" i="46"/>
  <c r="NJ102" i="46"/>
  <c r="NI102" i="46"/>
  <c r="NH102" i="46"/>
  <c r="NG102" i="46"/>
  <c r="NF102" i="46"/>
  <c r="NE102" i="46"/>
  <c r="ND102" i="46"/>
  <c r="NC102" i="46"/>
  <c r="NB102" i="46"/>
  <c r="NA102" i="46"/>
  <c r="MY102" i="46"/>
  <c r="MX102" i="46"/>
  <c r="MW102" i="46"/>
  <c r="MV102" i="46"/>
  <c r="MU102" i="46"/>
  <c r="MT102" i="46"/>
  <c r="MS102" i="46"/>
  <c r="MR102" i="46"/>
  <c r="MQ102" i="46"/>
  <c r="MP102" i="46"/>
  <c r="MO102" i="46"/>
  <c r="MN102" i="46"/>
  <c r="MM102" i="46"/>
  <c r="ML102" i="46"/>
  <c r="MK102" i="46"/>
  <c r="MJ102" i="46"/>
  <c r="MI102" i="46"/>
  <c r="MH102" i="46"/>
  <c r="MG102" i="46"/>
  <c r="MF102" i="46"/>
  <c r="ME102" i="46"/>
  <c r="MD102" i="46"/>
  <c r="MC102" i="46"/>
  <c r="MB102" i="46"/>
  <c r="MA102" i="46"/>
  <c r="LZ102" i="46"/>
  <c r="LY102" i="46"/>
  <c r="LX102" i="46"/>
  <c r="LW102" i="46"/>
  <c r="LV102" i="46"/>
  <c r="LU102" i="46"/>
  <c r="LT102" i="46"/>
  <c r="LS102" i="46"/>
  <c r="LR102" i="46"/>
  <c r="LQ102" i="46"/>
  <c r="LP102" i="46"/>
  <c r="LO102" i="46"/>
  <c r="LN102" i="46"/>
  <c r="LM102" i="46"/>
  <c r="LL102" i="46"/>
  <c r="LK102" i="46"/>
  <c r="LJ102" i="46"/>
  <c r="LI102" i="46"/>
  <c r="LH102" i="46"/>
  <c r="LG102" i="46"/>
  <c r="LF102" i="46"/>
  <c r="LE102" i="46"/>
  <c r="LD102" i="46"/>
  <c r="LC102" i="46"/>
  <c r="LB102" i="46"/>
  <c r="LA102" i="46"/>
  <c r="KZ102" i="46"/>
  <c r="KY102" i="46"/>
  <c r="KX102" i="46"/>
  <c r="KW102" i="46"/>
  <c r="KV102" i="46"/>
  <c r="KU102" i="46"/>
  <c r="KT102" i="46"/>
  <c r="KS102" i="46"/>
  <c r="KR102" i="46"/>
  <c r="KQ102" i="46"/>
  <c r="KP102" i="46"/>
  <c r="KO102" i="46"/>
  <c r="KN102" i="46"/>
  <c r="KM102" i="46"/>
  <c r="KL102" i="46"/>
  <c r="KK102" i="46"/>
  <c r="KJ102" i="46"/>
  <c r="KI102" i="46"/>
  <c r="KH102" i="46"/>
  <c r="KG102" i="46"/>
  <c r="KF102" i="46"/>
  <c r="KE102" i="46"/>
  <c r="KD102" i="46"/>
  <c r="KC102" i="46"/>
  <c r="KB102" i="46"/>
  <c r="KA102" i="46"/>
  <c r="JZ102" i="46"/>
  <c r="JY102" i="46"/>
  <c r="JX102" i="46"/>
  <c r="JW102" i="46"/>
  <c r="JV102" i="46"/>
  <c r="JU102" i="46"/>
  <c r="JT102" i="46"/>
  <c r="JS102" i="46"/>
  <c r="JR102" i="46"/>
  <c r="JQ102" i="46"/>
  <c r="JP102" i="46"/>
  <c r="JO102" i="46"/>
  <c r="JN102" i="46"/>
  <c r="JM102" i="46"/>
  <c r="JL102" i="46"/>
  <c r="JK102" i="46"/>
  <c r="JJ102" i="46"/>
  <c r="JI102" i="46"/>
  <c r="JH102" i="46"/>
  <c r="JG102" i="46"/>
  <c r="JF102" i="46"/>
  <c r="JE102" i="46"/>
  <c r="JD102" i="46"/>
  <c r="JC102" i="46"/>
  <c r="JB102" i="46"/>
  <c r="JA102" i="46"/>
  <c r="IZ102" i="46"/>
  <c r="IY102" i="46"/>
  <c r="IX102" i="46"/>
  <c r="IW102" i="46"/>
  <c r="IV102" i="46"/>
  <c r="IU102" i="46"/>
  <c r="IT102" i="46"/>
  <c r="IS102" i="46"/>
  <c r="IR102" i="46"/>
  <c r="IQ102" i="46"/>
  <c r="IP102" i="46"/>
  <c r="IO102" i="46"/>
  <c r="IN102" i="46"/>
  <c r="IM102" i="46"/>
  <c r="IL102" i="46"/>
  <c r="IK102" i="46"/>
  <c r="IJ102" i="46"/>
  <c r="II102" i="46"/>
  <c r="IH102" i="46"/>
  <c r="IG102" i="46"/>
  <c r="IF102" i="46"/>
  <c r="IE102" i="46"/>
  <c r="ID102" i="46"/>
  <c r="IC102" i="46"/>
  <c r="IB102" i="46"/>
  <c r="IA102" i="46"/>
  <c r="HZ102" i="46"/>
  <c r="HY102" i="46"/>
  <c r="HX102" i="46"/>
  <c r="HW102" i="46"/>
  <c r="HV102" i="46"/>
  <c r="HU102" i="46"/>
  <c r="HT102" i="46"/>
  <c r="HS102" i="46"/>
  <c r="HR102" i="46"/>
  <c r="HQ102" i="46"/>
  <c r="HP102" i="46"/>
  <c r="HO102" i="46"/>
  <c r="HN102" i="46"/>
  <c r="HM102" i="46"/>
  <c r="HL102" i="46"/>
  <c r="HK102" i="46"/>
  <c r="HJ102" i="46"/>
  <c r="HI102" i="46"/>
  <c r="HH102" i="46"/>
  <c r="HG102" i="46"/>
  <c r="HF102" i="46"/>
  <c r="HE102" i="46"/>
  <c r="HD102" i="46"/>
  <c r="HC102" i="46"/>
  <c r="HB102" i="46"/>
  <c r="HA102" i="46"/>
  <c r="GZ102" i="46"/>
  <c r="GY102" i="46"/>
  <c r="GX102" i="46"/>
  <c r="GW102" i="46"/>
  <c r="GV102" i="46"/>
  <c r="GU102" i="46"/>
  <c r="GT102" i="46"/>
  <c r="GS102" i="46"/>
  <c r="GR102" i="46"/>
  <c r="GQ102" i="46"/>
  <c r="GP102" i="46"/>
  <c r="GO102" i="46"/>
  <c r="GN102" i="46"/>
  <c r="GM102" i="46"/>
  <c r="GL102" i="46"/>
  <c r="GK102" i="46"/>
  <c r="GJ102" i="46"/>
  <c r="GI102" i="46"/>
  <c r="GH102" i="46"/>
  <c r="GG102" i="46"/>
  <c r="GF102" i="46"/>
  <c r="GE102" i="46"/>
  <c r="GD102" i="46"/>
  <c r="GC102" i="46"/>
  <c r="GB102" i="46"/>
  <c r="GA102" i="46"/>
  <c r="FZ102" i="46"/>
  <c r="FY102" i="46"/>
  <c r="FX102" i="46"/>
  <c r="FW102" i="46"/>
  <c r="FV102" i="46"/>
  <c r="FU102" i="46"/>
  <c r="FT102" i="46"/>
  <c r="FS102" i="46"/>
  <c r="FR102" i="46"/>
  <c r="FQ102" i="46"/>
  <c r="FP102" i="46"/>
  <c r="FO102" i="46"/>
  <c r="FN102" i="46"/>
  <c r="FM102" i="46"/>
  <c r="FL102" i="46"/>
  <c r="FK102" i="46"/>
  <c r="FJ102" i="46"/>
  <c r="FI102" i="46"/>
  <c r="FH102" i="46"/>
  <c r="FG102" i="46"/>
  <c r="FF102" i="46"/>
  <c r="FE102" i="46"/>
  <c r="FD102" i="46"/>
  <c r="FC102" i="46"/>
  <c r="FB102" i="46"/>
  <c r="FA102" i="46"/>
  <c r="EZ102" i="46"/>
  <c r="EY102" i="46"/>
  <c r="EX102" i="46"/>
  <c r="EW102" i="46"/>
  <c r="EV102" i="46"/>
  <c r="EU102" i="46"/>
  <c r="ET102" i="46"/>
  <c r="ES102" i="46"/>
  <c r="ER102" i="46"/>
  <c r="EQ102" i="46"/>
  <c r="EP102" i="46"/>
  <c r="EO102" i="46"/>
  <c r="EN102" i="46"/>
  <c r="EM102" i="46"/>
  <c r="EL102" i="46"/>
  <c r="EK102" i="46"/>
  <c r="EJ102" i="46"/>
  <c r="EI102" i="46"/>
  <c r="EH102" i="46"/>
  <c r="EG102" i="46"/>
  <c r="EF102" i="46"/>
  <c r="EE102" i="46"/>
  <c r="ED102" i="46"/>
  <c r="EC102" i="46"/>
  <c r="EB102" i="46"/>
  <c r="EA102" i="46"/>
  <c r="DZ102" i="46"/>
  <c r="DY102" i="46"/>
  <c r="DX102" i="46"/>
  <c r="DW102" i="46"/>
  <c r="DV102" i="46"/>
  <c r="DU102" i="46"/>
  <c r="DT102" i="46"/>
  <c r="DS102" i="46"/>
  <c r="DR102" i="46"/>
  <c r="DQ102" i="46"/>
  <c r="DP102" i="46"/>
  <c r="DO102" i="46"/>
  <c r="DN102" i="46"/>
  <c r="DM102" i="46"/>
  <c r="DL102" i="46"/>
  <c r="DK102" i="46"/>
  <c r="DJ102" i="46"/>
  <c r="DI102" i="46"/>
  <c r="DH102" i="46"/>
  <c r="DG102" i="46"/>
  <c r="DF102" i="46"/>
  <c r="DE102" i="46"/>
  <c r="DD102" i="46"/>
  <c r="DC102" i="46"/>
  <c r="DB102" i="46"/>
  <c r="DA102" i="46"/>
  <c r="CZ102" i="46"/>
  <c r="CY102" i="46"/>
  <c r="CX102" i="46"/>
  <c r="CW102" i="46"/>
  <c r="CV102" i="46"/>
  <c r="CU102" i="46"/>
  <c r="CT102" i="46"/>
  <c r="CS102" i="46"/>
  <c r="CR102" i="46"/>
  <c r="CQ102" i="46"/>
  <c r="CP102" i="46"/>
  <c r="CO102" i="46"/>
  <c r="CN102" i="46"/>
  <c r="CM102" i="46"/>
  <c r="CL102" i="46"/>
  <c r="CK102" i="46"/>
  <c r="CJ102" i="46"/>
  <c r="CI102" i="46"/>
  <c r="CH102" i="46"/>
  <c r="CG102" i="46"/>
  <c r="CF102" i="46"/>
  <c r="CE102" i="46"/>
  <c r="CD102" i="46"/>
  <c r="CC102" i="46"/>
  <c r="CB102" i="46"/>
  <c r="CA102" i="46"/>
  <c r="BZ102" i="46"/>
  <c r="BY102" i="46"/>
  <c r="BX102" i="46"/>
  <c r="BW102" i="46"/>
  <c r="BV102" i="46"/>
  <c r="BU102" i="46"/>
  <c r="BT102" i="46"/>
  <c r="BS102" i="46"/>
  <c r="BR102" i="46"/>
  <c r="BQ102" i="46"/>
  <c r="BP102" i="46"/>
  <c r="BO102" i="46"/>
  <c r="BN102" i="46"/>
  <c r="BM102" i="46"/>
  <c r="BL102" i="46"/>
  <c r="BK102" i="46"/>
  <c r="BJ102" i="46"/>
  <c r="BI102" i="46"/>
  <c r="BH102" i="46"/>
  <c r="BG102" i="46"/>
  <c r="BF102" i="46"/>
  <c r="BE102" i="46"/>
  <c r="BD102" i="46"/>
  <c r="BC102" i="46"/>
  <c r="BB102" i="46"/>
  <c r="BA102" i="46"/>
  <c r="AZ102" i="46"/>
  <c r="AY102" i="46"/>
  <c r="AX102" i="46"/>
  <c r="AW102" i="46"/>
  <c r="AV102" i="46"/>
  <c r="AU102" i="46"/>
  <c r="AT102" i="46"/>
  <c r="AS102" i="46"/>
  <c r="AR102" i="46"/>
  <c r="AQ102" i="46"/>
  <c r="AP102" i="46"/>
  <c r="AO102" i="46"/>
  <c r="AN102" i="46"/>
  <c r="AM102" i="46"/>
  <c r="AL102" i="46"/>
  <c r="AK102" i="46"/>
  <c r="AJ102" i="46"/>
  <c r="AI102" i="46"/>
  <c r="AH102" i="46"/>
  <c r="AG102" i="46"/>
  <c r="AF102" i="46"/>
  <c r="AE102" i="46"/>
  <c r="AD102" i="46"/>
  <c r="AC102" i="46"/>
  <c r="AB102" i="46"/>
  <c r="AA102" i="46"/>
  <c r="Z102" i="46"/>
  <c r="Y102" i="46"/>
  <c r="X102" i="46"/>
  <c r="W102" i="46"/>
  <c r="V102" i="46"/>
  <c r="U102" i="46"/>
  <c r="T102" i="46"/>
  <c r="S102" i="46"/>
  <c r="R102" i="46"/>
  <c r="Q102" i="46"/>
  <c r="P102" i="46"/>
  <c r="O102" i="46"/>
  <c r="N102" i="46"/>
  <c r="M102" i="46"/>
  <c r="L102" i="46"/>
  <c r="K102" i="46"/>
  <c r="J102" i="46"/>
  <c r="I102" i="46"/>
  <c r="H102" i="46"/>
  <c r="G102" i="46"/>
  <c r="F102" i="46"/>
  <c r="E102" i="46"/>
  <c r="D102" i="46"/>
  <c r="NR100" i="46"/>
  <c r="M89" i="46" s="1"/>
  <c r="NQ100" i="46"/>
  <c r="NP100" i="46"/>
  <c r="NO100" i="46"/>
  <c r="NN100" i="46"/>
  <c r="NM100" i="46"/>
  <c r="NL100" i="46"/>
  <c r="M87" i="46" s="1"/>
  <c r="NK100" i="46"/>
  <c r="NJ100" i="46"/>
  <c r="K87" i="46" s="1"/>
  <c r="NI100" i="46"/>
  <c r="NH100" i="46"/>
  <c r="L86" i="46" s="1"/>
  <c r="NG100" i="46"/>
  <c r="NF100" i="46"/>
  <c r="M82" i="46" s="1"/>
  <c r="NE100" i="46"/>
  <c r="ND100" i="46"/>
  <c r="K82" i="46" s="1"/>
  <c r="NC100" i="46"/>
  <c r="NB100" i="46"/>
  <c r="L77" i="46" s="1"/>
  <c r="NA100" i="46"/>
  <c r="MZ100" i="46"/>
  <c r="M76" i="46" s="1"/>
  <c r="MY100" i="46"/>
  <c r="MX100" i="46"/>
  <c r="K76" i="46" s="1"/>
  <c r="MW100" i="46"/>
  <c r="MV100" i="46"/>
  <c r="L71" i="46" s="1"/>
  <c r="MU100" i="46"/>
  <c r="MT100" i="46"/>
  <c r="M66" i="46" s="1"/>
  <c r="MS100" i="46"/>
  <c r="MR100" i="46"/>
  <c r="K66" i="46" s="1"/>
  <c r="MQ100" i="46"/>
  <c r="MP100" i="46"/>
  <c r="L65" i="46" s="1"/>
  <c r="MO100" i="46"/>
  <c r="MN100" i="46"/>
  <c r="M59" i="46" s="1"/>
  <c r="MM100" i="46"/>
  <c r="ML100" i="46"/>
  <c r="K59" i="46" s="1"/>
  <c r="MK100" i="46"/>
  <c r="MJ100" i="46"/>
  <c r="L58" i="46" s="1"/>
  <c r="MI100" i="46"/>
  <c r="MH100" i="46"/>
  <c r="MG100" i="46"/>
  <c r="MF100" i="46"/>
  <c r="K57" i="46" s="1"/>
  <c r="ME100" i="46"/>
  <c r="MD100" i="46"/>
  <c r="L56" i="46" s="1"/>
  <c r="MC100" i="46"/>
  <c r="MB100" i="46"/>
  <c r="M55" i="46" s="1"/>
  <c r="MA100" i="46"/>
  <c r="LZ100" i="46"/>
  <c r="K55" i="46" s="1"/>
  <c r="LY100" i="46"/>
  <c r="LX100" i="46"/>
  <c r="LW100" i="46"/>
  <c r="LV100" i="46"/>
  <c r="M53" i="46" s="1"/>
  <c r="LU100" i="46"/>
  <c r="LT100" i="46"/>
  <c r="K53" i="46" s="1"/>
  <c r="LS100" i="46"/>
  <c r="LR100" i="46"/>
  <c r="L52" i="46" s="1"/>
  <c r="LQ100" i="46"/>
  <c r="LP100" i="46"/>
  <c r="LO100" i="46"/>
  <c r="LN100" i="46"/>
  <c r="K51" i="46" s="1"/>
  <c r="LM100" i="46"/>
  <c r="LL100" i="46"/>
  <c r="L50" i="46" s="1"/>
  <c r="LK100" i="46"/>
  <c r="LJ100" i="46"/>
  <c r="E90" i="46" s="1"/>
  <c r="LI100" i="46"/>
  <c r="LH100" i="46"/>
  <c r="C90" i="46" s="1"/>
  <c r="LG100" i="46"/>
  <c r="LF100" i="46"/>
  <c r="D89" i="46" s="1"/>
  <c r="LE100" i="46"/>
  <c r="LD100" i="46"/>
  <c r="E88" i="46" s="1"/>
  <c r="LC100" i="46"/>
  <c r="LB100" i="46"/>
  <c r="C88" i="46" s="1"/>
  <c r="LA100" i="46"/>
  <c r="KZ100" i="46"/>
  <c r="KY100" i="46"/>
  <c r="KX100" i="46"/>
  <c r="E86" i="46" s="1"/>
  <c r="KW100" i="46"/>
  <c r="KV100" i="46"/>
  <c r="C86" i="46" s="1"/>
  <c r="KU100" i="46"/>
  <c r="KT100" i="46"/>
  <c r="D85" i="46" s="1"/>
  <c r="KS100" i="46"/>
  <c r="KR100" i="46"/>
  <c r="KQ100" i="46"/>
  <c r="KP100" i="46"/>
  <c r="C84" i="46" s="1"/>
  <c r="KO100" i="46"/>
  <c r="KN100" i="46"/>
  <c r="D83" i="46" s="1"/>
  <c r="KM100" i="46"/>
  <c r="KL100" i="46"/>
  <c r="E82" i="46" s="1"/>
  <c r="KK100" i="46"/>
  <c r="KJ100" i="46"/>
  <c r="C82" i="46" s="1"/>
  <c r="KI100" i="46"/>
  <c r="KH100" i="46"/>
  <c r="D80" i="46" s="1"/>
  <c r="KG100" i="46"/>
  <c r="KF100" i="46"/>
  <c r="E79" i="46" s="1"/>
  <c r="KE100" i="46"/>
  <c r="KD100" i="46"/>
  <c r="C79" i="46" s="1"/>
  <c r="KC100" i="46"/>
  <c r="KB100" i="46"/>
  <c r="KA100" i="46"/>
  <c r="JZ100" i="46"/>
  <c r="E77" i="46" s="1"/>
  <c r="JY100" i="46"/>
  <c r="JX100" i="46"/>
  <c r="C77" i="46" s="1"/>
  <c r="JW100" i="46"/>
  <c r="JV100" i="46"/>
  <c r="D76" i="46" s="1"/>
  <c r="JU100" i="46"/>
  <c r="JT100" i="46"/>
  <c r="E75" i="46" s="1"/>
  <c r="JS100" i="46"/>
  <c r="JR100" i="46"/>
  <c r="C75" i="46" s="1"/>
  <c r="JQ100" i="46"/>
  <c r="JP100" i="46"/>
  <c r="D74" i="46" s="1"/>
  <c r="JO100" i="46"/>
  <c r="JN100" i="46"/>
  <c r="E73" i="46" s="1"/>
  <c r="JM100" i="46"/>
  <c r="JL100" i="46"/>
  <c r="JK100" i="46"/>
  <c r="JJ100" i="46"/>
  <c r="D71" i="46" s="1"/>
  <c r="JI100" i="46"/>
  <c r="JH100" i="46"/>
  <c r="E70" i="46" s="1"/>
  <c r="JG100" i="46"/>
  <c r="JF100" i="46"/>
  <c r="JE100" i="46"/>
  <c r="JD100" i="46"/>
  <c r="JC100" i="46"/>
  <c r="JB100" i="46"/>
  <c r="E68" i="46" s="1"/>
  <c r="JA100" i="46"/>
  <c r="IZ100" i="46"/>
  <c r="C68" i="46" s="1"/>
  <c r="IY100" i="46"/>
  <c r="IX100" i="46"/>
  <c r="D67" i="46" s="1"/>
  <c r="IW100" i="46"/>
  <c r="IV100" i="46"/>
  <c r="IU100" i="46"/>
  <c r="IT100" i="46"/>
  <c r="C65" i="46" s="1"/>
  <c r="IS100" i="46"/>
  <c r="IR100" i="46"/>
  <c r="D64" i="46" s="1"/>
  <c r="IQ100" i="46"/>
  <c r="IP100" i="46"/>
  <c r="E63" i="46" s="1"/>
  <c r="IO100" i="46"/>
  <c r="IN100" i="46"/>
  <c r="IM100" i="46"/>
  <c r="IL100" i="46"/>
  <c r="D62" i="46" s="1"/>
  <c r="IK100" i="46"/>
  <c r="IJ100" i="46"/>
  <c r="E61" i="46" s="1"/>
  <c r="II100" i="46"/>
  <c r="IH100" i="46"/>
  <c r="C61" i="46" s="1"/>
  <c r="IG100" i="46"/>
  <c r="IF100" i="46"/>
  <c r="IE100" i="46"/>
  <c r="ID100" i="46"/>
  <c r="E58" i="46" s="1"/>
  <c r="IC100" i="46"/>
  <c r="IB100" i="46"/>
  <c r="C58" i="46" s="1"/>
  <c r="IA100" i="46"/>
  <c r="HZ100" i="46"/>
  <c r="D57" i="46" s="1"/>
  <c r="HY100" i="46"/>
  <c r="HX100" i="46"/>
  <c r="HW100" i="46"/>
  <c r="HV100" i="46"/>
  <c r="C56" i="46" s="1"/>
  <c r="HU100" i="46"/>
  <c r="HT100" i="46"/>
  <c r="D55" i="46" s="1"/>
  <c r="HS100" i="46"/>
  <c r="HR100" i="46"/>
  <c r="E54" i="46" s="1"/>
  <c r="HQ100" i="46"/>
  <c r="HP100" i="46"/>
  <c r="HO100" i="46"/>
  <c r="HN100" i="46"/>
  <c r="HM100" i="46"/>
  <c r="HL100" i="46"/>
  <c r="E52" i="46" s="1"/>
  <c r="HK100" i="46"/>
  <c r="HJ100" i="46"/>
  <c r="C52" i="46" s="1"/>
  <c r="HI100" i="46"/>
  <c r="HH100" i="46"/>
  <c r="D51" i="46" s="1"/>
  <c r="HG100" i="46"/>
  <c r="HF100" i="46"/>
  <c r="G44" i="46" s="1"/>
  <c r="HE100" i="46"/>
  <c r="HD100" i="46"/>
  <c r="HC100" i="46"/>
  <c r="HB100" i="46"/>
  <c r="HA100" i="46"/>
  <c r="GZ100" i="46"/>
  <c r="F43" i="46" s="1"/>
  <c r="GY100" i="46"/>
  <c r="GX100" i="46"/>
  <c r="D43" i="46" s="1"/>
  <c r="GW100" i="46"/>
  <c r="GV100" i="46"/>
  <c r="G42" i="46" s="1"/>
  <c r="GU100" i="46"/>
  <c r="GT100" i="46"/>
  <c r="GS100" i="46"/>
  <c r="GR100" i="46"/>
  <c r="GQ100" i="46"/>
  <c r="GP100" i="46"/>
  <c r="F41" i="46" s="1"/>
  <c r="GO100" i="46"/>
  <c r="GN100" i="46"/>
  <c r="D41" i="46" s="1"/>
  <c r="GM100" i="46"/>
  <c r="GL100" i="46"/>
  <c r="O36" i="46" s="1"/>
  <c r="GK100" i="46"/>
  <c r="GJ100" i="46"/>
  <c r="O34" i="46" s="1"/>
  <c r="GI100" i="46"/>
  <c r="GH100" i="46"/>
  <c r="O32" i="46" s="1"/>
  <c r="GG100" i="46"/>
  <c r="GF100" i="46"/>
  <c r="O29" i="46" s="1"/>
  <c r="GE100" i="46"/>
  <c r="GD100" i="46"/>
  <c r="O27" i="46" s="1"/>
  <c r="GC100" i="46"/>
  <c r="GB100" i="46"/>
  <c r="O25" i="46" s="1"/>
  <c r="GA100" i="46"/>
  <c r="FZ100" i="46"/>
  <c r="O23" i="46" s="1"/>
  <c r="FY100" i="46"/>
  <c r="FX100" i="46"/>
  <c r="O19" i="46" s="1"/>
  <c r="FW100" i="46"/>
  <c r="FV100" i="46"/>
  <c r="O17" i="46" s="1"/>
  <c r="FU100" i="46"/>
  <c r="FT100" i="46"/>
  <c r="FS100" i="46"/>
  <c r="FR100" i="46"/>
  <c r="O10" i="46" s="1"/>
  <c r="FQ100" i="46"/>
  <c r="FP100" i="46"/>
  <c r="FO100" i="46"/>
  <c r="FN100" i="46"/>
  <c r="K34" i="46" s="1"/>
  <c r="FM100" i="46"/>
  <c r="FL100" i="46"/>
  <c r="K31" i="46" s="1"/>
  <c r="FK100" i="46"/>
  <c r="FJ100" i="46"/>
  <c r="K28" i="46" s="1"/>
  <c r="FI100" i="46"/>
  <c r="FH100" i="46"/>
  <c r="K26" i="46" s="1"/>
  <c r="FG100" i="46"/>
  <c r="FF100" i="46"/>
  <c r="K24" i="46" s="1"/>
  <c r="FE100" i="46"/>
  <c r="FD100" i="46"/>
  <c r="K22" i="46" s="1"/>
  <c r="FC100" i="46"/>
  <c r="FB100" i="46"/>
  <c r="K19" i="46" s="1"/>
  <c r="FA100" i="46"/>
  <c r="EZ100" i="46"/>
  <c r="K17" i="46" s="1"/>
  <c r="EY100" i="46"/>
  <c r="EX100" i="46"/>
  <c r="K15" i="46" s="1"/>
  <c r="EW100" i="46"/>
  <c r="EV100" i="46"/>
  <c r="K13" i="46" s="1"/>
  <c r="EU100" i="46"/>
  <c r="ET100" i="46"/>
  <c r="J36" i="46" s="1"/>
  <c r="ES100" i="46"/>
  <c r="ER100" i="46"/>
  <c r="J33" i="46" s="1"/>
  <c r="EQ100" i="46"/>
  <c r="EP100" i="46"/>
  <c r="EO100" i="46"/>
  <c r="EN100" i="46"/>
  <c r="J27" i="46" s="1"/>
  <c r="EM100" i="46"/>
  <c r="EL100" i="46"/>
  <c r="EK100" i="46"/>
  <c r="EJ100" i="46"/>
  <c r="J23" i="46" s="1"/>
  <c r="EI100" i="46"/>
  <c r="EH100" i="46"/>
  <c r="J20" i="46" s="1"/>
  <c r="EG100" i="46"/>
  <c r="EF100" i="46"/>
  <c r="J18" i="46" s="1"/>
  <c r="EE100" i="46"/>
  <c r="ED100" i="46"/>
  <c r="J16" i="46" s="1"/>
  <c r="EC100" i="46"/>
  <c r="EB100" i="46"/>
  <c r="J14" i="46" s="1"/>
  <c r="EA100" i="46"/>
  <c r="DZ100" i="46"/>
  <c r="J12" i="46" s="1"/>
  <c r="DY100" i="46"/>
  <c r="DX100" i="46"/>
  <c r="H34" i="46" s="1"/>
  <c r="DW100" i="46"/>
  <c r="DV100" i="46"/>
  <c r="H31" i="46" s="1"/>
  <c r="DU100" i="46"/>
  <c r="DT100" i="46"/>
  <c r="H28" i="46" s="1"/>
  <c r="DS100" i="46"/>
  <c r="DR100" i="46"/>
  <c r="DQ100" i="46"/>
  <c r="DP100" i="46"/>
  <c r="H24" i="46" s="1"/>
  <c r="DO100" i="46"/>
  <c r="DN100" i="46"/>
  <c r="H22" i="46" s="1"/>
  <c r="DM100" i="46"/>
  <c r="DL100" i="46"/>
  <c r="H19" i="46" s="1"/>
  <c r="DK100" i="46"/>
  <c r="DJ100" i="46"/>
  <c r="H17" i="46" s="1"/>
  <c r="DI100" i="46"/>
  <c r="DH100" i="46"/>
  <c r="DG100" i="46"/>
  <c r="DF100" i="46"/>
  <c r="H13" i="46" s="1"/>
  <c r="DE100" i="46"/>
  <c r="DD100" i="46"/>
  <c r="G36" i="46" s="1"/>
  <c r="G35" i="46" s="1"/>
  <c r="DC100" i="46"/>
  <c r="DB100" i="46"/>
  <c r="G33" i="46" s="1"/>
  <c r="DA100" i="46"/>
  <c r="CZ100" i="46"/>
  <c r="CY100" i="46"/>
  <c r="CX100" i="46"/>
  <c r="G27" i="46" s="1"/>
  <c r="CW100" i="46"/>
  <c r="CV100" i="46"/>
  <c r="G25" i="46" s="1"/>
  <c r="CU100" i="46"/>
  <c r="CT100" i="46"/>
  <c r="G23" i="46" s="1"/>
  <c r="CS100" i="46"/>
  <c r="CR100" i="46"/>
  <c r="G20" i="46" s="1"/>
  <c r="CQ100" i="46"/>
  <c r="CP100" i="46"/>
  <c r="CO100" i="46"/>
  <c r="CN100" i="46"/>
  <c r="G16" i="46" s="1"/>
  <c r="CM100" i="46"/>
  <c r="CL100" i="46"/>
  <c r="CK100" i="46"/>
  <c r="CJ100" i="46"/>
  <c r="CI100" i="46"/>
  <c r="CH100" i="46"/>
  <c r="F34" i="46" s="1"/>
  <c r="CG100" i="46"/>
  <c r="CF100" i="46"/>
  <c r="F31" i="46" s="1"/>
  <c r="CE100" i="46"/>
  <c r="CD100" i="46"/>
  <c r="F28" i="46" s="1"/>
  <c r="CC100" i="46"/>
  <c r="CB100" i="46"/>
  <c r="F26" i="46" s="1"/>
  <c r="CA100" i="46"/>
  <c r="BZ100" i="46"/>
  <c r="F24" i="46" s="1"/>
  <c r="BY100" i="46"/>
  <c r="BX100" i="46"/>
  <c r="F22" i="46" s="1"/>
  <c r="BW100" i="46"/>
  <c r="BV100" i="46"/>
  <c r="BU100" i="46"/>
  <c r="BT100" i="46"/>
  <c r="BS100" i="46"/>
  <c r="BR100" i="46"/>
  <c r="BQ100" i="46"/>
  <c r="BP100" i="46"/>
  <c r="F13" i="46" s="1"/>
  <c r="BO100" i="46"/>
  <c r="BN100" i="46"/>
  <c r="E36" i="46" s="1"/>
  <c r="E35" i="46" s="1"/>
  <c r="BM100" i="46"/>
  <c r="BL100" i="46"/>
  <c r="BK100" i="46"/>
  <c r="BJ100" i="46"/>
  <c r="E30" i="46" s="1"/>
  <c r="BI100" i="46"/>
  <c r="BH100" i="46"/>
  <c r="E27" i="46" s="1"/>
  <c r="BG100" i="46"/>
  <c r="BF100" i="46"/>
  <c r="E25" i="46" s="1"/>
  <c r="BE100" i="46"/>
  <c r="BD100" i="46"/>
  <c r="BC100" i="46"/>
  <c r="BB100" i="46"/>
  <c r="E20" i="46" s="1"/>
  <c r="BA100" i="46"/>
  <c r="AZ100" i="46"/>
  <c r="E18" i="46" s="1"/>
  <c r="AY100" i="46"/>
  <c r="AX100" i="46"/>
  <c r="E16" i="46" s="1"/>
  <c r="AW100" i="46"/>
  <c r="AV100" i="46"/>
  <c r="AU100" i="46"/>
  <c r="AT100" i="46"/>
  <c r="AS100" i="46"/>
  <c r="AR100" i="46"/>
  <c r="D34" i="46" s="1"/>
  <c r="AQ100" i="46"/>
  <c r="AP100" i="46"/>
  <c r="AO100" i="46"/>
  <c r="AN100" i="46"/>
  <c r="D28" i="46" s="1"/>
  <c r="AM100" i="46"/>
  <c r="AL100" i="46"/>
  <c r="D26" i="46" s="1"/>
  <c r="AK100" i="46"/>
  <c r="AJ100" i="46"/>
  <c r="D24" i="46" s="1"/>
  <c r="AI100" i="46"/>
  <c r="AH100" i="46"/>
  <c r="AG100" i="46"/>
  <c r="AF100" i="46"/>
  <c r="AE100" i="46"/>
  <c r="AD100" i="46"/>
  <c r="D17" i="46" s="1"/>
  <c r="AC100" i="46"/>
  <c r="AB100" i="46"/>
  <c r="D15" i="46" s="1"/>
  <c r="AA100" i="46"/>
  <c r="Z100" i="46"/>
  <c r="D13" i="46" s="1"/>
  <c r="Y100" i="46"/>
  <c r="X100" i="46"/>
  <c r="W100" i="46"/>
  <c r="C34" i="46" s="1"/>
  <c r="V100" i="46"/>
  <c r="C33" i="46" s="1"/>
  <c r="U100" i="46"/>
  <c r="C31" i="46" s="1"/>
  <c r="T100" i="46"/>
  <c r="C30" i="46" s="1"/>
  <c r="S100" i="46"/>
  <c r="C28" i="46" s="1"/>
  <c r="R100" i="46"/>
  <c r="C27" i="46" s="1"/>
  <c r="Q100" i="46"/>
  <c r="C26" i="46" s="1"/>
  <c r="P100" i="46"/>
  <c r="C25" i="46" s="1"/>
  <c r="O100" i="46"/>
  <c r="C24" i="46" s="1"/>
  <c r="N100" i="46"/>
  <c r="C23" i="46" s="1"/>
  <c r="M100" i="46"/>
  <c r="L100" i="46"/>
  <c r="C20" i="46" s="1"/>
  <c r="K100" i="46"/>
  <c r="C19" i="46" s="1"/>
  <c r="J100" i="46"/>
  <c r="C18" i="46" s="1"/>
  <c r="I100" i="46"/>
  <c r="C17" i="46" s="1"/>
  <c r="H100" i="46"/>
  <c r="C16" i="46" s="1"/>
  <c r="G100" i="46"/>
  <c r="C15" i="46" s="1"/>
  <c r="F100" i="46"/>
  <c r="C14" i="46" s="1"/>
  <c r="E100" i="46"/>
  <c r="C13" i="46" s="1"/>
  <c r="K89" i="46"/>
  <c r="L88" i="46"/>
  <c r="D87" i="46"/>
  <c r="E84" i="46"/>
  <c r="D78" i="46"/>
  <c r="C73" i="46"/>
  <c r="C70" i="46"/>
  <c r="D69" i="46"/>
  <c r="E65" i="46"/>
  <c r="C63" i="46"/>
  <c r="D60" i="46"/>
  <c r="L57" i="46"/>
  <c r="E56" i="46"/>
  <c r="L54" i="46"/>
  <c r="C54" i="46"/>
  <c r="M51" i="46"/>
  <c r="C36" i="46"/>
  <c r="D31" i="46"/>
  <c r="G30" i="46"/>
  <c r="H26" i="46"/>
  <c r="E23" i="46"/>
  <c r="C22" i="46"/>
  <c r="D19" i="46"/>
  <c r="F17" i="46"/>
  <c r="H15" i="46"/>
  <c r="F15" i="46"/>
  <c r="E14" i="46"/>
  <c r="O12" i="46"/>
  <c r="G12" i="46"/>
  <c r="D5" i="46"/>
  <c r="H30" i="46" l="1"/>
  <c r="H29" i="46" s="1"/>
  <c r="D54" i="46"/>
  <c r="C67" i="46"/>
  <c r="D14" i="46"/>
  <c r="D16" i="46"/>
  <c r="D18" i="46"/>
  <c r="D20" i="46"/>
  <c r="D23" i="46"/>
  <c r="D25" i="46"/>
  <c r="D27" i="46"/>
  <c r="D30" i="46"/>
  <c r="D29" i="46" s="1"/>
  <c r="D33" i="46"/>
  <c r="D32" i="46" s="1"/>
  <c r="D36" i="46"/>
  <c r="D35" i="46" s="1"/>
  <c r="E13" i="46"/>
  <c r="E15" i="46"/>
  <c r="E17" i="46"/>
  <c r="E19" i="46"/>
  <c r="E22" i="46"/>
  <c r="E24" i="46"/>
  <c r="E26" i="46"/>
  <c r="E28" i="46"/>
  <c r="E31" i="46"/>
  <c r="E34" i="46"/>
  <c r="F12" i="46"/>
  <c r="F14" i="46"/>
  <c r="F16" i="46"/>
  <c r="F18" i="46"/>
  <c r="F20" i="46"/>
  <c r="F23" i="46"/>
  <c r="F25" i="46"/>
  <c r="F27" i="46"/>
  <c r="F30" i="46"/>
  <c r="F33" i="46"/>
  <c r="F32" i="46" s="1"/>
  <c r="F36" i="46"/>
  <c r="F35" i="46" s="1"/>
  <c r="G13" i="46"/>
  <c r="G15" i="46"/>
  <c r="G17" i="46"/>
  <c r="G19" i="46"/>
  <c r="G22" i="46"/>
  <c r="G24" i="46"/>
  <c r="G26" i="46"/>
  <c r="G28" i="46"/>
  <c r="G31" i="46"/>
  <c r="G34" i="46"/>
  <c r="H14" i="46"/>
  <c r="U14" i="46" s="1"/>
  <c r="H16" i="46"/>
  <c r="T16" i="46" s="1"/>
  <c r="H18" i="46"/>
  <c r="U18" i="46" s="1"/>
  <c r="H20" i="46"/>
  <c r="U20" i="46" s="1"/>
  <c r="H23" i="46"/>
  <c r="H25" i="46"/>
  <c r="T25" i="46" s="1"/>
  <c r="H27" i="46"/>
  <c r="U27" i="46" s="1"/>
  <c r="H36" i="46"/>
  <c r="H35" i="46" s="1"/>
  <c r="J13" i="46"/>
  <c r="U13" i="46" s="1"/>
  <c r="J15" i="46"/>
  <c r="U15" i="46" s="1"/>
  <c r="J17" i="46"/>
  <c r="U17" i="46" s="1"/>
  <c r="J19" i="46"/>
  <c r="V19" i="46" s="1"/>
  <c r="J22" i="46"/>
  <c r="S22" i="46" s="1"/>
  <c r="J24" i="46"/>
  <c r="V24" i="46" s="1"/>
  <c r="J26" i="46"/>
  <c r="U26" i="46" s="1"/>
  <c r="J28" i="46"/>
  <c r="V28" i="46" s="1"/>
  <c r="J31" i="46"/>
  <c r="U31" i="46" s="1"/>
  <c r="J34" i="46"/>
  <c r="S34" i="46" s="1"/>
  <c r="K12" i="46"/>
  <c r="S12" i="46" s="1"/>
  <c r="K14" i="46"/>
  <c r="S14" i="46" s="1"/>
  <c r="K16" i="46"/>
  <c r="S16" i="46" s="1"/>
  <c r="K18" i="46"/>
  <c r="K20" i="46"/>
  <c r="S20" i="46" s="1"/>
  <c r="K23" i="46"/>
  <c r="S23" i="46" s="1"/>
  <c r="K25" i="46"/>
  <c r="K27" i="46"/>
  <c r="S27" i="46" s="1"/>
  <c r="K33" i="46"/>
  <c r="S33" i="46" s="1"/>
  <c r="K36" i="46"/>
  <c r="K35" i="46" s="1"/>
  <c r="O11" i="46"/>
  <c r="O18" i="46"/>
  <c r="O16" i="46" s="1"/>
  <c r="O22" i="46"/>
  <c r="O24" i="46"/>
  <c r="O26" i="46"/>
  <c r="O28" i="46"/>
  <c r="O30" i="46"/>
  <c r="O33" i="46"/>
  <c r="O35" i="46"/>
  <c r="E41" i="46"/>
  <c r="G41" i="46"/>
  <c r="D42" i="46"/>
  <c r="G43" i="46"/>
  <c r="D44" i="46"/>
  <c r="C51" i="46"/>
  <c r="E51" i="46"/>
  <c r="D52" i="46"/>
  <c r="C53" i="46"/>
  <c r="E53" i="46"/>
  <c r="C55" i="46"/>
  <c r="E55" i="46"/>
  <c r="D56" i="46"/>
  <c r="C57" i="46"/>
  <c r="E57" i="46"/>
  <c r="D58" i="46"/>
  <c r="C60" i="46"/>
  <c r="D61" i="46"/>
  <c r="C62" i="46"/>
  <c r="D63" i="46"/>
  <c r="C64" i="46"/>
  <c r="E64" i="46"/>
  <c r="E67" i="46"/>
  <c r="D68" i="46"/>
  <c r="C69" i="46"/>
  <c r="E69" i="46"/>
  <c r="D70" i="46"/>
  <c r="C71" i="46"/>
  <c r="E71" i="46"/>
  <c r="D73" i="46"/>
  <c r="C74" i="46"/>
  <c r="E74" i="46"/>
  <c r="D75" i="46"/>
  <c r="C76" i="46"/>
  <c r="E76" i="46"/>
  <c r="D77" i="46"/>
  <c r="C78" i="46"/>
  <c r="E78" i="46"/>
  <c r="D79" i="46"/>
  <c r="C80" i="46"/>
  <c r="E80" i="46"/>
  <c r="C83" i="46"/>
  <c r="C81" i="46" s="1"/>
  <c r="E83" i="46"/>
  <c r="E81" i="46" s="1"/>
  <c r="D84" i="46"/>
  <c r="D81" i="46" s="1"/>
  <c r="C85" i="46"/>
  <c r="E85" i="46"/>
  <c r="D86" i="46"/>
  <c r="C87" i="46"/>
  <c r="E87" i="46"/>
  <c r="D88" i="46"/>
  <c r="C89" i="46"/>
  <c r="E89" i="46"/>
  <c r="D90" i="46"/>
  <c r="K50" i="46"/>
  <c r="M50" i="46"/>
  <c r="L51" i="46"/>
  <c r="K52" i="46"/>
  <c r="M52" i="46"/>
  <c r="L53" i="46"/>
  <c r="K54" i="46"/>
  <c r="M54" i="46"/>
  <c r="L55" i="46"/>
  <c r="K56" i="46"/>
  <c r="M56" i="46"/>
  <c r="K58" i="46"/>
  <c r="M58" i="46"/>
  <c r="L59" i="46"/>
  <c r="K65" i="46"/>
  <c r="K64" i="46" s="1"/>
  <c r="M65" i="46"/>
  <c r="M64" i="46" s="1"/>
  <c r="L66" i="46"/>
  <c r="L64" i="46" s="1"/>
  <c r="K71" i="46"/>
  <c r="M71" i="46"/>
  <c r="L76" i="46"/>
  <c r="K77" i="46"/>
  <c r="M77" i="46"/>
  <c r="L82" i="46"/>
  <c r="K86" i="46"/>
  <c r="M86" i="46"/>
  <c r="L87" i="46"/>
  <c r="K88" i="46"/>
  <c r="M88" i="46"/>
  <c r="L89" i="46"/>
  <c r="G18" i="46"/>
  <c r="J25" i="46"/>
  <c r="D53" i="46"/>
  <c r="K30" i="46"/>
  <c r="K29" i="46" s="1"/>
  <c r="E62" i="46"/>
  <c r="D65" i="46"/>
  <c r="D59" i="46" s="1"/>
  <c r="D22" i="46"/>
  <c r="F19" i="46"/>
  <c r="G14" i="46"/>
  <c r="J30" i="46"/>
  <c r="U30" i="46" s="1"/>
  <c r="M57" i="46"/>
  <c r="H12" i="46"/>
  <c r="U12" i="46" s="1"/>
  <c r="C44" i="46"/>
  <c r="E12" i="46"/>
  <c r="D100" i="46"/>
  <c r="C12" i="46" s="1"/>
  <c r="C11" i="46" s="1"/>
  <c r="H33" i="46"/>
  <c r="U33" i="46" s="1"/>
  <c r="E33" i="46"/>
  <c r="D12" i="46"/>
  <c r="C41" i="46"/>
  <c r="F42" i="46"/>
  <c r="E42" i="46"/>
  <c r="C42" i="46"/>
  <c r="F44" i="46"/>
  <c r="E44" i="46"/>
  <c r="E43" i="46"/>
  <c r="C43" i="46"/>
  <c r="O15" i="46"/>
  <c r="O8" i="46"/>
  <c r="O9" i="46"/>
  <c r="G29" i="46"/>
  <c r="T28" i="46"/>
  <c r="T26" i="46"/>
  <c r="T22" i="46"/>
  <c r="T34" i="46"/>
  <c r="T13" i="46"/>
  <c r="T24" i="46"/>
  <c r="E29" i="46"/>
  <c r="C32" i="46"/>
  <c r="V34" i="46"/>
  <c r="T31" i="46"/>
  <c r="J35" i="46"/>
  <c r="T15" i="46"/>
  <c r="T17" i="46"/>
  <c r="T19" i="46"/>
  <c r="C21" i="46"/>
  <c r="C29" i="46"/>
  <c r="C35" i="46"/>
  <c r="U36" i="46" l="1"/>
  <c r="S19" i="46"/>
  <c r="D40" i="46"/>
  <c r="J32" i="46"/>
  <c r="S15" i="46"/>
  <c r="V22" i="46"/>
  <c r="V17" i="46"/>
  <c r="V13" i="46"/>
  <c r="T14" i="46"/>
  <c r="V26" i="46"/>
  <c r="U22" i="46"/>
  <c r="I25" i="46"/>
  <c r="D72" i="46"/>
  <c r="D66" i="46" s="1"/>
  <c r="C50" i="46"/>
  <c r="G40" i="46"/>
  <c r="I23" i="46"/>
  <c r="S26" i="46"/>
  <c r="S13" i="46"/>
  <c r="V31" i="46"/>
  <c r="T18" i="46"/>
  <c r="V14" i="46"/>
  <c r="S17" i="46"/>
  <c r="K32" i="46"/>
  <c r="T30" i="46"/>
  <c r="O31" i="46"/>
  <c r="O21" i="46" s="1"/>
  <c r="V18" i="46"/>
  <c r="I34" i="46"/>
  <c r="I30" i="46"/>
  <c r="F21" i="46"/>
  <c r="I26" i="46"/>
  <c r="L49" i="46"/>
  <c r="E72" i="46"/>
  <c r="E66" i="46" s="1"/>
  <c r="C59" i="46"/>
  <c r="I16" i="46"/>
  <c r="E21" i="46"/>
  <c r="V35" i="46"/>
  <c r="U16" i="46"/>
  <c r="U28" i="46"/>
  <c r="U19" i="46"/>
  <c r="S28" i="46"/>
  <c r="S24" i="46"/>
  <c r="S18" i="46"/>
  <c r="F29" i="46"/>
  <c r="T20" i="46"/>
  <c r="U24" i="46"/>
  <c r="G32" i="46"/>
  <c r="T35" i="46"/>
  <c r="V36" i="46"/>
  <c r="U34" i="46"/>
  <c r="V15" i="46"/>
  <c r="S36" i="46"/>
  <c r="T36" i="46"/>
  <c r="D11" i="46"/>
  <c r="E11" i="46"/>
  <c r="F11" i="46"/>
  <c r="F10" i="46" s="1"/>
  <c r="U25" i="46"/>
  <c r="M49" i="46"/>
  <c r="K49" i="46"/>
  <c r="C72" i="46"/>
  <c r="C66" i="46" s="1"/>
  <c r="E59" i="46"/>
  <c r="E50" i="46"/>
  <c r="K21" i="46"/>
  <c r="V20" i="46"/>
  <c r="K11" i="46"/>
  <c r="J11" i="46"/>
  <c r="V27" i="46"/>
  <c r="H21" i="46"/>
  <c r="I31" i="46"/>
  <c r="I29" i="46" s="1"/>
  <c r="G21" i="46"/>
  <c r="I17" i="46"/>
  <c r="I13" i="46"/>
  <c r="I27" i="46"/>
  <c r="I18" i="46"/>
  <c r="I28" i="46"/>
  <c r="I24" i="46"/>
  <c r="I15" i="46"/>
  <c r="D21" i="46"/>
  <c r="I20" i="46"/>
  <c r="T27" i="46"/>
  <c r="T23" i="46"/>
  <c r="S31" i="46"/>
  <c r="V23" i="46"/>
  <c r="I36" i="46"/>
  <c r="I35" i="46" s="1"/>
  <c r="V16" i="46"/>
  <c r="U23" i="46"/>
  <c r="H41" i="46"/>
  <c r="E32" i="46"/>
  <c r="G11" i="46"/>
  <c r="I22" i="46"/>
  <c r="D50" i="46"/>
  <c r="V25" i="46"/>
  <c r="I19" i="46"/>
  <c r="V30" i="46"/>
  <c r="J29" i="46"/>
  <c r="U29" i="46" s="1"/>
  <c r="S30" i="46"/>
  <c r="J21" i="46"/>
  <c r="S25" i="46"/>
  <c r="I14" i="46"/>
  <c r="V12" i="46"/>
  <c r="H11" i="46"/>
  <c r="T12" i="46"/>
  <c r="V33" i="46"/>
  <c r="I33" i="46"/>
  <c r="I32" i="46" s="1"/>
  <c r="T33" i="46"/>
  <c r="H32" i="46"/>
  <c r="I12" i="46"/>
  <c r="H43" i="46"/>
  <c r="H44" i="46"/>
  <c r="F40" i="46"/>
  <c r="H42" i="46"/>
  <c r="E40" i="46"/>
  <c r="C40" i="46"/>
  <c r="T29" i="46"/>
  <c r="C10" i="46"/>
  <c r="U35" i="46"/>
  <c r="S35" i="46"/>
  <c r="T21" i="46"/>
  <c r="S32" i="46" l="1"/>
  <c r="C49" i="46"/>
  <c r="E10" i="46"/>
  <c r="K10" i="46"/>
  <c r="S11" i="46"/>
  <c r="E49" i="46"/>
  <c r="D49" i="46"/>
  <c r="I21" i="46"/>
  <c r="G10" i="46"/>
  <c r="V11" i="46"/>
  <c r="D10" i="46"/>
  <c r="I11" i="46"/>
  <c r="U11" i="46"/>
  <c r="U21" i="46"/>
  <c r="T11" i="46"/>
  <c r="V29" i="46"/>
  <c r="S29" i="46"/>
  <c r="S21" i="46"/>
  <c r="J10" i="46"/>
  <c r="V21" i="46"/>
  <c r="H10" i="46"/>
  <c r="U32" i="46"/>
  <c r="V32" i="46"/>
  <c r="T32" i="46"/>
  <c r="H40" i="46"/>
  <c r="I10" i="46"/>
  <c r="D6" i="46"/>
  <c r="E102" i="45"/>
  <c r="F102" i="45"/>
  <c r="G102" i="45"/>
  <c r="H102" i="45"/>
  <c r="I102" i="45"/>
  <c r="J102" i="45"/>
  <c r="K102" i="45"/>
  <c r="L102" i="45"/>
  <c r="M102" i="45"/>
  <c r="N102" i="45"/>
  <c r="O102" i="45"/>
  <c r="P102" i="45"/>
  <c r="Q102" i="45"/>
  <c r="R102" i="45"/>
  <c r="S102" i="45"/>
  <c r="T102" i="45"/>
  <c r="U102" i="45"/>
  <c r="V102" i="45"/>
  <c r="W102" i="45"/>
  <c r="X102" i="45"/>
  <c r="Y102" i="45"/>
  <c r="Z102" i="45"/>
  <c r="AA102" i="45"/>
  <c r="AB102" i="45"/>
  <c r="AC102" i="45"/>
  <c r="AD102" i="45"/>
  <c r="AE102" i="45"/>
  <c r="AF102" i="45"/>
  <c r="AG102" i="45"/>
  <c r="AH102" i="45"/>
  <c r="AI102" i="45"/>
  <c r="AJ102" i="45"/>
  <c r="AK102" i="45"/>
  <c r="AL102" i="45"/>
  <c r="AM102" i="45"/>
  <c r="AN102" i="45"/>
  <c r="AO102" i="45"/>
  <c r="AP102" i="45"/>
  <c r="AQ102" i="45"/>
  <c r="AR102" i="45"/>
  <c r="AS102" i="45"/>
  <c r="AT102" i="45"/>
  <c r="AU102" i="45"/>
  <c r="AV102" i="45"/>
  <c r="AW102" i="45"/>
  <c r="AX102" i="45"/>
  <c r="AY102" i="45"/>
  <c r="AZ102" i="45"/>
  <c r="BA102" i="45"/>
  <c r="BB102" i="45"/>
  <c r="BC102" i="45"/>
  <c r="BD102" i="45"/>
  <c r="BE102" i="45"/>
  <c r="BF102" i="45"/>
  <c r="BG102" i="45"/>
  <c r="BH102" i="45"/>
  <c r="BI102" i="45"/>
  <c r="BJ102" i="45"/>
  <c r="BK102" i="45"/>
  <c r="BL102" i="45"/>
  <c r="BM102" i="45"/>
  <c r="BN102" i="45"/>
  <c r="BO102" i="45"/>
  <c r="BP102" i="45"/>
  <c r="BQ102" i="45"/>
  <c r="BR102" i="45"/>
  <c r="BS102" i="45"/>
  <c r="BT102" i="45"/>
  <c r="BU102" i="45"/>
  <c r="BV102" i="45"/>
  <c r="BW102" i="45"/>
  <c r="BX102" i="45"/>
  <c r="BY102" i="45"/>
  <c r="BZ102" i="45"/>
  <c r="CA102" i="45"/>
  <c r="CB102" i="45"/>
  <c r="CC102" i="45"/>
  <c r="CD102" i="45"/>
  <c r="CE102" i="45"/>
  <c r="CF102" i="45"/>
  <c r="CG102" i="45"/>
  <c r="CH102" i="45"/>
  <c r="CI102" i="45"/>
  <c r="CJ102" i="45"/>
  <c r="CK102" i="45"/>
  <c r="CL102" i="45"/>
  <c r="CM102" i="45"/>
  <c r="CN102" i="45"/>
  <c r="CO102" i="45"/>
  <c r="CP102" i="45"/>
  <c r="CQ102" i="45"/>
  <c r="CR102" i="45"/>
  <c r="CS102" i="45"/>
  <c r="CT102" i="45"/>
  <c r="CU102" i="45"/>
  <c r="CV102" i="45"/>
  <c r="CW102" i="45"/>
  <c r="CX102" i="45"/>
  <c r="CY102" i="45"/>
  <c r="CZ102" i="45"/>
  <c r="DA102" i="45"/>
  <c r="DB102" i="45"/>
  <c r="DC102" i="45"/>
  <c r="DD102" i="45"/>
  <c r="DE102" i="45"/>
  <c r="DF102" i="45"/>
  <c r="DG102" i="45"/>
  <c r="DH102" i="45"/>
  <c r="DI102" i="45"/>
  <c r="DJ102" i="45"/>
  <c r="DK102" i="45"/>
  <c r="DL102" i="45"/>
  <c r="DM102" i="45"/>
  <c r="DN102" i="45"/>
  <c r="DO102" i="45"/>
  <c r="DP102" i="45"/>
  <c r="DQ102" i="45"/>
  <c r="DR102" i="45"/>
  <c r="DS102" i="45"/>
  <c r="DT102" i="45"/>
  <c r="DU102" i="45"/>
  <c r="DV102" i="45"/>
  <c r="DW102" i="45"/>
  <c r="DX102" i="45"/>
  <c r="DY102" i="45"/>
  <c r="DZ102" i="45"/>
  <c r="EA102" i="45"/>
  <c r="EB102" i="45"/>
  <c r="EC102" i="45"/>
  <c r="ED102" i="45"/>
  <c r="EE102" i="45"/>
  <c r="EF102" i="45"/>
  <c r="EG102" i="45"/>
  <c r="EH102" i="45"/>
  <c r="EI102" i="45"/>
  <c r="EJ102" i="45"/>
  <c r="EK102" i="45"/>
  <c r="EL102" i="45"/>
  <c r="EM102" i="45"/>
  <c r="EN102" i="45"/>
  <c r="EO102" i="45"/>
  <c r="EP102" i="45"/>
  <c r="EQ102" i="45"/>
  <c r="ER102" i="45"/>
  <c r="ES102" i="45"/>
  <c r="ET102" i="45"/>
  <c r="EU102" i="45"/>
  <c r="EV102" i="45"/>
  <c r="EW102" i="45"/>
  <c r="EX102" i="45"/>
  <c r="EY102" i="45"/>
  <c r="EZ102" i="45"/>
  <c r="FA102" i="45"/>
  <c r="FB102" i="45"/>
  <c r="FC102" i="45"/>
  <c r="FD102" i="45"/>
  <c r="FE102" i="45"/>
  <c r="FF102" i="45"/>
  <c r="FG102" i="45"/>
  <c r="FH102" i="45"/>
  <c r="FI102" i="45"/>
  <c r="FJ102" i="45"/>
  <c r="FK102" i="45"/>
  <c r="FL102" i="45"/>
  <c r="FM102" i="45"/>
  <c r="FN102" i="45"/>
  <c r="FO102" i="45"/>
  <c r="FP102" i="45"/>
  <c r="FQ102" i="45"/>
  <c r="FR102" i="45"/>
  <c r="FS102" i="45"/>
  <c r="FT102" i="45"/>
  <c r="FU102" i="45"/>
  <c r="FV102" i="45"/>
  <c r="FW102" i="45"/>
  <c r="FX102" i="45"/>
  <c r="FY102" i="45"/>
  <c r="FZ102" i="45"/>
  <c r="GA102" i="45"/>
  <c r="GB102" i="45"/>
  <c r="GC102" i="45"/>
  <c r="GD102" i="45"/>
  <c r="GE102" i="45"/>
  <c r="GF102" i="45"/>
  <c r="GG102" i="45"/>
  <c r="GH102" i="45"/>
  <c r="GI102" i="45"/>
  <c r="GJ102" i="45"/>
  <c r="GK102" i="45"/>
  <c r="GL102" i="45"/>
  <c r="GM102" i="45"/>
  <c r="GN102" i="45"/>
  <c r="GO102" i="45"/>
  <c r="GP102" i="45"/>
  <c r="GQ102" i="45"/>
  <c r="GR102" i="45"/>
  <c r="GS102" i="45"/>
  <c r="GT102" i="45"/>
  <c r="GU102" i="45"/>
  <c r="GV102" i="45"/>
  <c r="GW102" i="45"/>
  <c r="GX102" i="45"/>
  <c r="GY102" i="45"/>
  <c r="GZ102" i="45"/>
  <c r="HA102" i="45"/>
  <c r="HB102" i="45"/>
  <c r="HC102" i="45"/>
  <c r="HD102" i="45"/>
  <c r="HE102" i="45"/>
  <c r="HF102" i="45"/>
  <c r="HG102" i="45"/>
  <c r="HH102" i="45"/>
  <c r="HI102" i="45"/>
  <c r="HJ102" i="45"/>
  <c r="HK102" i="45"/>
  <c r="HL102" i="45"/>
  <c r="HM102" i="45"/>
  <c r="HN102" i="45"/>
  <c r="HO102" i="45"/>
  <c r="HP102" i="45"/>
  <c r="HQ102" i="45"/>
  <c r="HR102" i="45"/>
  <c r="HS102" i="45"/>
  <c r="HT102" i="45"/>
  <c r="HU102" i="45"/>
  <c r="HV102" i="45"/>
  <c r="HW102" i="45"/>
  <c r="HX102" i="45"/>
  <c r="HY102" i="45"/>
  <c r="HZ102" i="45"/>
  <c r="IA102" i="45"/>
  <c r="IB102" i="45"/>
  <c r="IC102" i="45"/>
  <c r="ID102" i="45"/>
  <c r="IE102" i="45"/>
  <c r="IF102" i="45"/>
  <c r="IG102" i="45"/>
  <c r="IH102" i="45"/>
  <c r="II102" i="45"/>
  <c r="IJ102" i="45"/>
  <c r="IK102" i="45"/>
  <c r="IL102" i="45"/>
  <c r="IM102" i="45"/>
  <c r="IN102" i="45"/>
  <c r="IO102" i="45"/>
  <c r="IP102" i="45"/>
  <c r="IQ102" i="45"/>
  <c r="IR102" i="45"/>
  <c r="IS102" i="45"/>
  <c r="IT102" i="45"/>
  <c r="IU102" i="45"/>
  <c r="IV102" i="45"/>
  <c r="IW102" i="45"/>
  <c r="IX102" i="45"/>
  <c r="IY102" i="45"/>
  <c r="IZ102" i="45"/>
  <c r="JA102" i="45"/>
  <c r="JB102" i="45"/>
  <c r="JC102" i="45"/>
  <c r="JD102" i="45"/>
  <c r="JE102" i="45"/>
  <c r="JF102" i="45"/>
  <c r="JG102" i="45"/>
  <c r="JH102" i="45"/>
  <c r="JI102" i="45"/>
  <c r="JJ102" i="45"/>
  <c r="JK102" i="45"/>
  <c r="JL102" i="45"/>
  <c r="JM102" i="45"/>
  <c r="JN102" i="45"/>
  <c r="JO102" i="45"/>
  <c r="JP102" i="45"/>
  <c r="JQ102" i="45"/>
  <c r="JR102" i="45"/>
  <c r="JS102" i="45"/>
  <c r="JT102" i="45"/>
  <c r="JU102" i="45"/>
  <c r="JV102" i="45"/>
  <c r="JW102" i="45"/>
  <c r="JX102" i="45"/>
  <c r="JY102" i="45"/>
  <c r="JZ102" i="45"/>
  <c r="KA102" i="45"/>
  <c r="KB102" i="45"/>
  <c r="KC102" i="45"/>
  <c r="KD102" i="45"/>
  <c r="KE102" i="45"/>
  <c r="KF102" i="45"/>
  <c r="KG102" i="45"/>
  <c r="KH102" i="45"/>
  <c r="KI102" i="45"/>
  <c r="KJ102" i="45"/>
  <c r="KK102" i="45"/>
  <c r="KL102" i="45"/>
  <c r="KM102" i="45"/>
  <c r="KN102" i="45"/>
  <c r="KO102" i="45"/>
  <c r="KP102" i="45"/>
  <c r="KQ102" i="45"/>
  <c r="KR102" i="45"/>
  <c r="KS102" i="45"/>
  <c r="KT102" i="45"/>
  <c r="KU102" i="45"/>
  <c r="KV102" i="45"/>
  <c r="KW102" i="45"/>
  <c r="KX102" i="45"/>
  <c r="KY102" i="45"/>
  <c r="KZ102" i="45"/>
  <c r="LA102" i="45"/>
  <c r="LB102" i="45"/>
  <c r="LC102" i="45"/>
  <c r="LD102" i="45"/>
  <c r="LE102" i="45"/>
  <c r="LF102" i="45"/>
  <c r="LG102" i="45"/>
  <c r="LH102" i="45"/>
  <c r="LI102" i="45"/>
  <c r="LJ102" i="45"/>
  <c r="LK102" i="45"/>
  <c r="LL102" i="45"/>
  <c r="LM102" i="45"/>
  <c r="LN102" i="45"/>
  <c r="LO102" i="45"/>
  <c r="LP102" i="45"/>
  <c r="LQ102" i="45"/>
  <c r="LR102" i="45"/>
  <c r="LS102" i="45"/>
  <c r="LT102" i="45"/>
  <c r="LU102" i="45"/>
  <c r="LV102" i="45"/>
  <c r="LW102" i="45"/>
  <c r="LX102" i="45"/>
  <c r="LY102" i="45"/>
  <c r="LZ102" i="45"/>
  <c r="MA102" i="45"/>
  <c r="MB102" i="45"/>
  <c r="MC102" i="45"/>
  <c r="MD102" i="45"/>
  <c r="ME102" i="45"/>
  <c r="MF102" i="45"/>
  <c r="MG102" i="45"/>
  <c r="MH102" i="45"/>
  <c r="MI102" i="45"/>
  <c r="MJ102" i="45"/>
  <c r="MK102" i="45"/>
  <c r="ML102" i="45"/>
  <c r="MM102" i="45"/>
  <c r="MN102" i="45"/>
  <c r="MO102" i="45"/>
  <c r="MP102" i="45"/>
  <c r="MQ102" i="45"/>
  <c r="MR102" i="45"/>
  <c r="MS102" i="45"/>
  <c r="MT102" i="45"/>
  <c r="MU102" i="45"/>
  <c r="MV102" i="45"/>
  <c r="MW102" i="45"/>
  <c r="MX102" i="45"/>
  <c r="MY102" i="45"/>
  <c r="MZ102" i="45"/>
  <c r="NA102" i="45"/>
  <c r="NB102" i="45"/>
  <c r="NC102" i="45"/>
  <c r="ND102" i="45"/>
  <c r="NE102" i="45"/>
  <c r="NF102" i="45"/>
  <c r="NG102" i="45"/>
  <c r="NH102" i="45"/>
  <c r="NI102" i="45"/>
  <c r="NJ102" i="45"/>
  <c r="NK102" i="45"/>
  <c r="NL102" i="45"/>
  <c r="NM102" i="45"/>
  <c r="NN102" i="45"/>
  <c r="NO102" i="45"/>
  <c r="NP102" i="45"/>
  <c r="NQ102" i="45"/>
  <c r="NR102" i="45"/>
  <c r="E103" i="45"/>
  <c r="F103" i="45"/>
  <c r="G103" i="45"/>
  <c r="H103" i="45"/>
  <c r="I103" i="45"/>
  <c r="J103" i="45"/>
  <c r="K103" i="45"/>
  <c r="L103" i="45"/>
  <c r="M103" i="45"/>
  <c r="N103" i="45"/>
  <c r="O103" i="45"/>
  <c r="P103" i="45"/>
  <c r="Q103" i="45"/>
  <c r="R103" i="45"/>
  <c r="S103" i="45"/>
  <c r="T103" i="45"/>
  <c r="U103" i="45"/>
  <c r="V103" i="45"/>
  <c r="W103" i="45"/>
  <c r="X103" i="45"/>
  <c r="Y103" i="45"/>
  <c r="Z103" i="45"/>
  <c r="AA103" i="45"/>
  <c r="AB103" i="45"/>
  <c r="AC103" i="45"/>
  <c r="AD103" i="45"/>
  <c r="AE103" i="45"/>
  <c r="AF103" i="45"/>
  <c r="AG103" i="45"/>
  <c r="AH103" i="45"/>
  <c r="AI103" i="45"/>
  <c r="AJ103" i="45"/>
  <c r="AK103" i="45"/>
  <c r="AL103" i="45"/>
  <c r="AM103" i="45"/>
  <c r="AN103" i="45"/>
  <c r="AO103" i="45"/>
  <c r="AP103" i="45"/>
  <c r="AQ103" i="45"/>
  <c r="AR103" i="45"/>
  <c r="AS103" i="45"/>
  <c r="AT103" i="45"/>
  <c r="AU103" i="45"/>
  <c r="AV103" i="45"/>
  <c r="AW103" i="45"/>
  <c r="AX103" i="45"/>
  <c r="AY103" i="45"/>
  <c r="AZ103" i="45"/>
  <c r="BA103" i="45"/>
  <c r="BB103" i="45"/>
  <c r="BC103" i="45"/>
  <c r="BD103" i="45"/>
  <c r="BE103" i="45"/>
  <c r="BF103" i="45"/>
  <c r="BG103" i="45"/>
  <c r="BH103" i="45"/>
  <c r="BI103" i="45"/>
  <c r="BJ103" i="45"/>
  <c r="BK103" i="45"/>
  <c r="BL103" i="45"/>
  <c r="BM103" i="45"/>
  <c r="BN103" i="45"/>
  <c r="BO103" i="45"/>
  <c r="BP103" i="45"/>
  <c r="BQ103" i="45"/>
  <c r="BR103" i="45"/>
  <c r="BS103" i="45"/>
  <c r="BT103" i="45"/>
  <c r="BU103" i="45"/>
  <c r="BV103" i="45"/>
  <c r="BW103" i="45"/>
  <c r="BX103" i="45"/>
  <c r="BY103" i="45"/>
  <c r="BZ103" i="45"/>
  <c r="CA103" i="45"/>
  <c r="CB103" i="45"/>
  <c r="CC103" i="45"/>
  <c r="CD103" i="45"/>
  <c r="CE103" i="45"/>
  <c r="CF103" i="45"/>
  <c r="CG103" i="45"/>
  <c r="CH103" i="45"/>
  <c r="CI103" i="45"/>
  <c r="CJ103" i="45"/>
  <c r="CK103" i="45"/>
  <c r="CL103" i="45"/>
  <c r="CM103" i="45"/>
  <c r="CN103" i="45"/>
  <c r="CO103" i="45"/>
  <c r="CP103" i="45"/>
  <c r="CQ103" i="45"/>
  <c r="CR103" i="45"/>
  <c r="CS103" i="45"/>
  <c r="CT103" i="45"/>
  <c r="CU103" i="45"/>
  <c r="CV103" i="45"/>
  <c r="CW103" i="45"/>
  <c r="CX103" i="45"/>
  <c r="CY103" i="45"/>
  <c r="CZ103" i="45"/>
  <c r="DA103" i="45"/>
  <c r="DB103" i="45"/>
  <c r="DC103" i="45"/>
  <c r="DD103" i="45"/>
  <c r="DE103" i="45"/>
  <c r="DF103" i="45"/>
  <c r="DG103" i="45"/>
  <c r="DH103" i="45"/>
  <c r="DI103" i="45"/>
  <c r="DJ103" i="45"/>
  <c r="DK103" i="45"/>
  <c r="DL103" i="45"/>
  <c r="DM103" i="45"/>
  <c r="DN103" i="45"/>
  <c r="DO103" i="45"/>
  <c r="DP103" i="45"/>
  <c r="DQ103" i="45"/>
  <c r="DR103" i="45"/>
  <c r="DS103" i="45"/>
  <c r="DT103" i="45"/>
  <c r="DU103" i="45"/>
  <c r="DV103" i="45"/>
  <c r="DW103" i="45"/>
  <c r="DX103" i="45"/>
  <c r="DY103" i="45"/>
  <c r="DZ103" i="45"/>
  <c r="EA103" i="45"/>
  <c r="EB103" i="45"/>
  <c r="EC103" i="45"/>
  <c r="ED103" i="45"/>
  <c r="EE103" i="45"/>
  <c r="EF103" i="45"/>
  <c r="EG103" i="45"/>
  <c r="EH103" i="45"/>
  <c r="EI103" i="45"/>
  <c r="EJ103" i="45"/>
  <c r="EK103" i="45"/>
  <c r="EL103" i="45"/>
  <c r="EM103" i="45"/>
  <c r="EN103" i="45"/>
  <c r="EO103" i="45"/>
  <c r="EP103" i="45"/>
  <c r="EQ103" i="45"/>
  <c r="ER103" i="45"/>
  <c r="ES103" i="45"/>
  <c r="ET103" i="45"/>
  <c r="EU103" i="45"/>
  <c r="EV103" i="45"/>
  <c r="EW103" i="45"/>
  <c r="EX103" i="45"/>
  <c r="EY103" i="45"/>
  <c r="EZ103" i="45"/>
  <c r="FA103" i="45"/>
  <c r="FB103" i="45"/>
  <c r="FC103" i="45"/>
  <c r="FD103" i="45"/>
  <c r="FE103" i="45"/>
  <c r="FF103" i="45"/>
  <c r="FG103" i="45"/>
  <c r="FH103" i="45"/>
  <c r="FI103" i="45"/>
  <c r="FJ103" i="45"/>
  <c r="FK103" i="45"/>
  <c r="FL103" i="45"/>
  <c r="FM103" i="45"/>
  <c r="FN103" i="45"/>
  <c r="FO103" i="45"/>
  <c r="FP103" i="45"/>
  <c r="FQ103" i="45"/>
  <c r="FR103" i="45"/>
  <c r="FS103" i="45"/>
  <c r="FT103" i="45"/>
  <c r="FU103" i="45"/>
  <c r="FV103" i="45"/>
  <c r="FW103" i="45"/>
  <c r="FX103" i="45"/>
  <c r="FY103" i="45"/>
  <c r="FZ103" i="45"/>
  <c r="GA103" i="45"/>
  <c r="GB103" i="45"/>
  <c r="GC103" i="45"/>
  <c r="GD103" i="45"/>
  <c r="GE103" i="45"/>
  <c r="GF103" i="45"/>
  <c r="GG103" i="45"/>
  <c r="GH103" i="45"/>
  <c r="GI103" i="45"/>
  <c r="GJ103" i="45"/>
  <c r="GK103" i="45"/>
  <c r="GL103" i="45"/>
  <c r="GM103" i="45"/>
  <c r="GN103" i="45"/>
  <c r="GO103" i="45"/>
  <c r="GP103" i="45"/>
  <c r="GQ103" i="45"/>
  <c r="GR103" i="45"/>
  <c r="GS103" i="45"/>
  <c r="GT103" i="45"/>
  <c r="GU103" i="45"/>
  <c r="GV103" i="45"/>
  <c r="GW103" i="45"/>
  <c r="GX103" i="45"/>
  <c r="GY103" i="45"/>
  <c r="GZ103" i="45"/>
  <c r="HA103" i="45"/>
  <c r="HB103" i="45"/>
  <c r="HC103" i="45"/>
  <c r="HD103" i="45"/>
  <c r="HE103" i="45"/>
  <c r="HF103" i="45"/>
  <c r="HG103" i="45"/>
  <c r="HH103" i="45"/>
  <c r="HI103" i="45"/>
  <c r="HJ103" i="45"/>
  <c r="HK103" i="45"/>
  <c r="HL103" i="45"/>
  <c r="HM103" i="45"/>
  <c r="HN103" i="45"/>
  <c r="HO103" i="45"/>
  <c r="HP103" i="45"/>
  <c r="HQ103" i="45"/>
  <c r="HR103" i="45"/>
  <c r="HS103" i="45"/>
  <c r="HT103" i="45"/>
  <c r="HU103" i="45"/>
  <c r="HV103" i="45"/>
  <c r="HW103" i="45"/>
  <c r="HX103" i="45"/>
  <c r="HY103" i="45"/>
  <c r="HZ103" i="45"/>
  <c r="IA103" i="45"/>
  <c r="IB103" i="45"/>
  <c r="IC103" i="45"/>
  <c r="ID103" i="45"/>
  <c r="IE103" i="45"/>
  <c r="IF103" i="45"/>
  <c r="IG103" i="45"/>
  <c r="IH103" i="45"/>
  <c r="II103" i="45"/>
  <c r="IJ103" i="45"/>
  <c r="IK103" i="45"/>
  <c r="IL103" i="45"/>
  <c r="IM103" i="45"/>
  <c r="IN103" i="45"/>
  <c r="IO103" i="45"/>
  <c r="IP103" i="45"/>
  <c r="IQ103" i="45"/>
  <c r="IR103" i="45"/>
  <c r="IS103" i="45"/>
  <c r="IT103" i="45"/>
  <c r="IU103" i="45"/>
  <c r="IV103" i="45"/>
  <c r="IW103" i="45"/>
  <c r="IX103" i="45"/>
  <c r="IY103" i="45"/>
  <c r="IZ103" i="45"/>
  <c r="JA103" i="45"/>
  <c r="JB103" i="45"/>
  <c r="JC103" i="45"/>
  <c r="JD103" i="45"/>
  <c r="JE103" i="45"/>
  <c r="JF103" i="45"/>
  <c r="JG103" i="45"/>
  <c r="JH103" i="45"/>
  <c r="JI103" i="45"/>
  <c r="JJ103" i="45"/>
  <c r="JK103" i="45"/>
  <c r="JL103" i="45"/>
  <c r="JM103" i="45"/>
  <c r="JN103" i="45"/>
  <c r="JO103" i="45"/>
  <c r="JP103" i="45"/>
  <c r="JQ103" i="45"/>
  <c r="JR103" i="45"/>
  <c r="JS103" i="45"/>
  <c r="JT103" i="45"/>
  <c r="JU103" i="45"/>
  <c r="JV103" i="45"/>
  <c r="JW103" i="45"/>
  <c r="JX103" i="45"/>
  <c r="JY103" i="45"/>
  <c r="JZ103" i="45"/>
  <c r="KA103" i="45"/>
  <c r="KB103" i="45"/>
  <c r="KC103" i="45"/>
  <c r="KD103" i="45"/>
  <c r="KE103" i="45"/>
  <c r="KF103" i="45"/>
  <c r="KG103" i="45"/>
  <c r="KH103" i="45"/>
  <c r="KI103" i="45"/>
  <c r="KJ103" i="45"/>
  <c r="KK103" i="45"/>
  <c r="KL103" i="45"/>
  <c r="KM103" i="45"/>
  <c r="KN103" i="45"/>
  <c r="KO103" i="45"/>
  <c r="KP103" i="45"/>
  <c r="KQ103" i="45"/>
  <c r="KR103" i="45"/>
  <c r="KS103" i="45"/>
  <c r="KT103" i="45"/>
  <c r="KU103" i="45"/>
  <c r="KV103" i="45"/>
  <c r="KW103" i="45"/>
  <c r="KX103" i="45"/>
  <c r="KY103" i="45"/>
  <c r="KZ103" i="45"/>
  <c r="LA103" i="45"/>
  <c r="LB103" i="45"/>
  <c r="LC103" i="45"/>
  <c r="LD103" i="45"/>
  <c r="LE103" i="45"/>
  <c r="LF103" i="45"/>
  <c r="LG103" i="45"/>
  <c r="LH103" i="45"/>
  <c r="LI103" i="45"/>
  <c r="LJ103" i="45"/>
  <c r="LK103" i="45"/>
  <c r="LL103" i="45"/>
  <c r="LM103" i="45"/>
  <c r="LN103" i="45"/>
  <c r="LO103" i="45"/>
  <c r="LP103" i="45"/>
  <c r="LQ103" i="45"/>
  <c r="LR103" i="45"/>
  <c r="LS103" i="45"/>
  <c r="LT103" i="45"/>
  <c r="LU103" i="45"/>
  <c r="LV103" i="45"/>
  <c r="LW103" i="45"/>
  <c r="LX103" i="45"/>
  <c r="LY103" i="45"/>
  <c r="LZ103" i="45"/>
  <c r="MA103" i="45"/>
  <c r="MB103" i="45"/>
  <c r="MC103" i="45"/>
  <c r="MD103" i="45"/>
  <c r="ME103" i="45"/>
  <c r="MF103" i="45"/>
  <c r="MG103" i="45"/>
  <c r="MH103" i="45"/>
  <c r="MI103" i="45"/>
  <c r="MJ103" i="45"/>
  <c r="MK103" i="45"/>
  <c r="ML103" i="45"/>
  <c r="MM103" i="45"/>
  <c r="MN103" i="45"/>
  <c r="MO103" i="45"/>
  <c r="MP103" i="45"/>
  <c r="MQ103" i="45"/>
  <c r="MR103" i="45"/>
  <c r="MS103" i="45"/>
  <c r="MT103" i="45"/>
  <c r="MU103" i="45"/>
  <c r="MV103" i="45"/>
  <c r="MW103" i="45"/>
  <c r="MX103" i="45"/>
  <c r="MY103" i="45"/>
  <c r="MZ103" i="45"/>
  <c r="NA103" i="45"/>
  <c r="NB103" i="45"/>
  <c r="NC103" i="45"/>
  <c r="ND103" i="45"/>
  <c r="NE103" i="45"/>
  <c r="NF103" i="45"/>
  <c r="NG103" i="45"/>
  <c r="NH103" i="45"/>
  <c r="NI103" i="45"/>
  <c r="NJ103" i="45"/>
  <c r="NK103" i="45"/>
  <c r="NL103" i="45"/>
  <c r="NM103" i="45"/>
  <c r="NN103" i="45"/>
  <c r="NO103" i="45"/>
  <c r="NP103" i="45"/>
  <c r="NQ103" i="45"/>
  <c r="NR103" i="45"/>
  <c r="E104" i="45"/>
  <c r="F104" i="45"/>
  <c r="G104" i="45"/>
  <c r="H104" i="45"/>
  <c r="I104" i="45"/>
  <c r="J104" i="45"/>
  <c r="K104" i="45"/>
  <c r="L104" i="45"/>
  <c r="M104" i="45"/>
  <c r="N104" i="45"/>
  <c r="O104" i="45"/>
  <c r="P104" i="45"/>
  <c r="Q104" i="45"/>
  <c r="R104" i="45"/>
  <c r="S104" i="45"/>
  <c r="T104" i="45"/>
  <c r="U104" i="45"/>
  <c r="V104" i="45"/>
  <c r="W104" i="45"/>
  <c r="X104" i="45"/>
  <c r="Y104" i="45"/>
  <c r="Z104" i="45"/>
  <c r="AA104" i="45"/>
  <c r="AB104" i="45"/>
  <c r="AC104" i="45"/>
  <c r="AD104" i="45"/>
  <c r="AE104" i="45"/>
  <c r="AF104" i="45"/>
  <c r="AG104" i="45"/>
  <c r="AH104" i="45"/>
  <c r="AI104" i="45"/>
  <c r="AJ104" i="45"/>
  <c r="AK104" i="45"/>
  <c r="AL104" i="45"/>
  <c r="AM104" i="45"/>
  <c r="AN104" i="45"/>
  <c r="AO104" i="45"/>
  <c r="AP104" i="45"/>
  <c r="AQ104" i="45"/>
  <c r="AR104" i="45"/>
  <c r="AS104" i="45"/>
  <c r="AT104" i="45"/>
  <c r="AU104" i="45"/>
  <c r="AV104" i="45"/>
  <c r="AW104" i="45"/>
  <c r="AX104" i="45"/>
  <c r="AY104" i="45"/>
  <c r="AZ104" i="45"/>
  <c r="BA104" i="45"/>
  <c r="BB104" i="45"/>
  <c r="BC104" i="45"/>
  <c r="BD104" i="45"/>
  <c r="BE104" i="45"/>
  <c r="BF104" i="45"/>
  <c r="BG104" i="45"/>
  <c r="BH104" i="45"/>
  <c r="BI104" i="45"/>
  <c r="BJ104" i="45"/>
  <c r="BK104" i="45"/>
  <c r="BL104" i="45"/>
  <c r="BM104" i="45"/>
  <c r="BN104" i="45"/>
  <c r="BO104" i="45"/>
  <c r="BP104" i="45"/>
  <c r="BQ104" i="45"/>
  <c r="BR104" i="45"/>
  <c r="BS104" i="45"/>
  <c r="BT104" i="45"/>
  <c r="BU104" i="45"/>
  <c r="BV104" i="45"/>
  <c r="BW104" i="45"/>
  <c r="BX104" i="45"/>
  <c r="BY104" i="45"/>
  <c r="BZ104" i="45"/>
  <c r="CA104" i="45"/>
  <c r="CB104" i="45"/>
  <c r="CC104" i="45"/>
  <c r="CD104" i="45"/>
  <c r="CE104" i="45"/>
  <c r="CF104" i="45"/>
  <c r="CG104" i="45"/>
  <c r="CH104" i="45"/>
  <c r="CI104" i="45"/>
  <c r="CJ104" i="45"/>
  <c r="CK104" i="45"/>
  <c r="CL104" i="45"/>
  <c r="CM104" i="45"/>
  <c r="CN104" i="45"/>
  <c r="CO104" i="45"/>
  <c r="CP104" i="45"/>
  <c r="CQ104" i="45"/>
  <c r="CR104" i="45"/>
  <c r="CS104" i="45"/>
  <c r="CT104" i="45"/>
  <c r="CU104" i="45"/>
  <c r="CV104" i="45"/>
  <c r="CW104" i="45"/>
  <c r="CX104" i="45"/>
  <c r="CY104" i="45"/>
  <c r="CZ104" i="45"/>
  <c r="DA104" i="45"/>
  <c r="DB104" i="45"/>
  <c r="DC104" i="45"/>
  <c r="DD104" i="45"/>
  <c r="DE104" i="45"/>
  <c r="DF104" i="45"/>
  <c r="DG104" i="45"/>
  <c r="DH104" i="45"/>
  <c r="DI104" i="45"/>
  <c r="DJ104" i="45"/>
  <c r="DK104" i="45"/>
  <c r="DL104" i="45"/>
  <c r="DM104" i="45"/>
  <c r="DN104" i="45"/>
  <c r="DO104" i="45"/>
  <c r="DP104" i="45"/>
  <c r="DQ104" i="45"/>
  <c r="DR104" i="45"/>
  <c r="DS104" i="45"/>
  <c r="DT104" i="45"/>
  <c r="DU104" i="45"/>
  <c r="DV104" i="45"/>
  <c r="DW104" i="45"/>
  <c r="DX104" i="45"/>
  <c r="DY104" i="45"/>
  <c r="DZ104" i="45"/>
  <c r="EA104" i="45"/>
  <c r="EB104" i="45"/>
  <c r="EC104" i="45"/>
  <c r="ED104" i="45"/>
  <c r="EE104" i="45"/>
  <c r="EF104" i="45"/>
  <c r="EG104" i="45"/>
  <c r="EH104" i="45"/>
  <c r="EI104" i="45"/>
  <c r="EJ104" i="45"/>
  <c r="EK104" i="45"/>
  <c r="EL104" i="45"/>
  <c r="EM104" i="45"/>
  <c r="EN104" i="45"/>
  <c r="EO104" i="45"/>
  <c r="EP104" i="45"/>
  <c r="EQ104" i="45"/>
  <c r="ER104" i="45"/>
  <c r="ES104" i="45"/>
  <c r="ET104" i="45"/>
  <c r="EU104" i="45"/>
  <c r="EV104" i="45"/>
  <c r="EW104" i="45"/>
  <c r="EX104" i="45"/>
  <c r="EY104" i="45"/>
  <c r="EZ104" i="45"/>
  <c r="FA104" i="45"/>
  <c r="FB104" i="45"/>
  <c r="FC104" i="45"/>
  <c r="FD104" i="45"/>
  <c r="FE104" i="45"/>
  <c r="FF104" i="45"/>
  <c r="FG104" i="45"/>
  <c r="FH104" i="45"/>
  <c r="FI104" i="45"/>
  <c r="FJ104" i="45"/>
  <c r="FK104" i="45"/>
  <c r="FL104" i="45"/>
  <c r="FM104" i="45"/>
  <c r="FN104" i="45"/>
  <c r="FO104" i="45"/>
  <c r="FP104" i="45"/>
  <c r="FQ104" i="45"/>
  <c r="FR104" i="45"/>
  <c r="FS104" i="45"/>
  <c r="FT104" i="45"/>
  <c r="FU104" i="45"/>
  <c r="FV104" i="45"/>
  <c r="FW104" i="45"/>
  <c r="FX104" i="45"/>
  <c r="FY104" i="45"/>
  <c r="FZ104" i="45"/>
  <c r="GA104" i="45"/>
  <c r="GB104" i="45"/>
  <c r="GC104" i="45"/>
  <c r="GD104" i="45"/>
  <c r="GE104" i="45"/>
  <c r="GF104" i="45"/>
  <c r="GG104" i="45"/>
  <c r="GH104" i="45"/>
  <c r="GI104" i="45"/>
  <c r="GJ104" i="45"/>
  <c r="GK104" i="45"/>
  <c r="GL104" i="45"/>
  <c r="GM104" i="45"/>
  <c r="GN104" i="45"/>
  <c r="GO104" i="45"/>
  <c r="GP104" i="45"/>
  <c r="GQ104" i="45"/>
  <c r="GR104" i="45"/>
  <c r="GS104" i="45"/>
  <c r="GT104" i="45"/>
  <c r="GU104" i="45"/>
  <c r="GV104" i="45"/>
  <c r="GW104" i="45"/>
  <c r="GX104" i="45"/>
  <c r="GY104" i="45"/>
  <c r="GZ104" i="45"/>
  <c r="HA104" i="45"/>
  <c r="HB104" i="45"/>
  <c r="HC104" i="45"/>
  <c r="HD104" i="45"/>
  <c r="HE104" i="45"/>
  <c r="HF104" i="45"/>
  <c r="HG104" i="45"/>
  <c r="HH104" i="45"/>
  <c r="HI104" i="45"/>
  <c r="HJ104" i="45"/>
  <c r="HK104" i="45"/>
  <c r="HL104" i="45"/>
  <c r="HM104" i="45"/>
  <c r="HN104" i="45"/>
  <c r="HO104" i="45"/>
  <c r="HP104" i="45"/>
  <c r="HQ104" i="45"/>
  <c r="HR104" i="45"/>
  <c r="HS104" i="45"/>
  <c r="HT104" i="45"/>
  <c r="HU104" i="45"/>
  <c r="HV104" i="45"/>
  <c r="HW104" i="45"/>
  <c r="HX104" i="45"/>
  <c r="HY104" i="45"/>
  <c r="HZ104" i="45"/>
  <c r="IA104" i="45"/>
  <c r="IB104" i="45"/>
  <c r="IC104" i="45"/>
  <c r="ID104" i="45"/>
  <c r="IE104" i="45"/>
  <c r="IF104" i="45"/>
  <c r="IG104" i="45"/>
  <c r="IH104" i="45"/>
  <c r="II104" i="45"/>
  <c r="IJ104" i="45"/>
  <c r="IK104" i="45"/>
  <c r="IL104" i="45"/>
  <c r="IM104" i="45"/>
  <c r="IN104" i="45"/>
  <c r="IO104" i="45"/>
  <c r="IP104" i="45"/>
  <c r="IQ104" i="45"/>
  <c r="IR104" i="45"/>
  <c r="IS104" i="45"/>
  <c r="IT104" i="45"/>
  <c r="IU104" i="45"/>
  <c r="IV104" i="45"/>
  <c r="IW104" i="45"/>
  <c r="IX104" i="45"/>
  <c r="IY104" i="45"/>
  <c r="IZ104" i="45"/>
  <c r="JA104" i="45"/>
  <c r="JB104" i="45"/>
  <c r="JC104" i="45"/>
  <c r="JD104" i="45"/>
  <c r="JE104" i="45"/>
  <c r="JF104" i="45"/>
  <c r="JG104" i="45"/>
  <c r="JH104" i="45"/>
  <c r="JI104" i="45"/>
  <c r="JJ104" i="45"/>
  <c r="JK104" i="45"/>
  <c r="JL104" i="45"/>
  <c r="JM104" i="45"/>
  <c r="JN104" i="45"/>
  <c r="JO104" i="45"/>
  <c r="JP104" i="45"/>
  <c r="JQ104" i="45"/>
  <c r="JR104" i="45"/>
  <c r="JS104" i="45"/>
  <c r="JT104" i="45"/>
  <c r="JU104" i="45"/>
  <c r="JV104" i="45"/>
  <c r="JW104" i="45"/>
  <c r="JX104" i="45"/>
  <c r="JY104" i="45"/>
  <c r="JZ104" i="45"/>
  <c r="KA104" i="45"/>
  <c r="KB104" i="45"/>
  <c r="KC104" i="45"/>
  <c r="KD104" i="45"/>
  <c r="KE104" i="45"/>
  <c r="KF104" i="45"/>
  <c r="KG104" i="45"/>
  <c r="KH104" i="45"/>
  <c r="KI104" i="45"/>
  <c r="KJ104" i="45"/>
  <c r="KK104" i="45"/>
  <c r="KL104" i="45"/>
  <c r="KM104" i="45"/>
  <c r="KN104" i="45"/>
  <c r="KO104" i="45"/>
  <c r="KP104" i="45"/>
  <c r="KQ104" i="45"/>
  <c r="KR104" i="45"/>
  <c r="KS104" i="45"/>
  <c r="KT104" i="45"/>
  <c r="KU104" i="45"/>
  <c r="KV104" i="45"/>
  <c r="KW104" i="45"/>
  <c r="KX104" i="45"/>
  <c r="KY104" i="45"/>
  <c r="KZ104" i="45"/>
  <c r="LA104" i="45"/>
  <c r="LB104" i="45"/>
  <c r="LC104" i="45"/>
  <c r="LD104" i="45"/>
  <c r="LE104" i="45"/>
  <c r="LF104" i="45"/>
  <c r="LG104" i="45"/>
  <c r="LH104" i="45"/>
  <c r="LI104" i="45"/>
  <c r="LJ104" i="45"/>
  <c r="LK104" i="45"/>
  <c r="LL104" i="45"/>
  <c r="LM104" i="45"/>
  <c r="LN104" i="45"/>
  <c r="LO104" i="45"/>
  <c r="LP104" i="45"/>
  <c r="LQ104" i="45"/>
  <c r="LR104" i="45"/>
  <c r="LS104" i="45"/>
  <c r="LT104" i="45"/>
  <c r="LU104" i="45"/>
  <c r="LV104" i="45"/>
  <c r="LW104" i="45"/>
  <c r="LX104" i="45"/>
  <c r="LY104" i="45"/>
  <c r="LZ104" i="45"/>
  <c r="MA104" i="45"/>
  <c r="MB104" i="45"/>
  <c r="MC104" i="45"/>
  <c r="MD104" i="45"/>
  <c r="ME104" i="45"/>
  <c r="MF104" i="45"/>
  <c r="MG104" i="45"/>
  <c r="MH104" i="45"/>
  <c r="MI104" i="45"/>
  <c r="MJ104" i="45"/>
  <c r="MK104" i="45"/>
  <c r="ML104" i="45"/>
  <c r="MM104" i="45"/>
  <c r="MN104" i="45"/>
  <c r="MO104" i="45"/>
  <c r="MP104" i="45"/>
  <c r="MQ104" i="45"/>
  <c r="MR104" i="45"/>
  <c r="MS104" i="45"/>
  <c r="MT104" i="45"/>
  <c r="MU104" i="45"/>
  <c r="MV104" i="45"/>
  <c r="MW104" i="45"/>
  <c r="MX104" i="45"/>
  <c r="MY104" i="45"/>
  <c r="MZ104" i="45"/>
  <c r="NA104" i="45"/>
  <c r="NB104" i="45"/>
  <c r="NC104" i="45"/>
  <c r="ND104" i="45"/>
  <c r="NE104" i="45"/>
  <c r="NF104" i="45"/>
  <c r="NG104" i="45"/>
  <c r="NH104" i="45"/>
  <c r="NI104" i="45"/>
  <c r="NJ104" i="45"/>
  <c r="NK104" i="45"/>
  <c r="NL104" i="45"/>
  <c r="NM104" i="45"/>
  <c r="NN104" i="45"/>
  <c r="NO104" i="45"/>
  <c r="NP104" i="45"/>
  <c r="NQ104" i="45"/>
  <c r="NR104" i="45"/>
  <c r="E105" i="45"/>
  <c r="F105" i="45"/>
  <c r="G105" i="45"/>
  <c r="H105" i="45"/>
  <c r="I105" i="45"/>
  <c r="J105" i="45"/>
  <c r="K105" i="45"/>
  <c r="L105" i="45"/>
  <c r="M105" i="45"/>
  <c r="N105" i="45"/>
  <c r="O105" i="45"/>
  <c r="P105" i="45"/>
  <c r="Q105" i="45"/>
  <c r="R105" i="45"/>
  <c r="S105" i="45"/>
  <c r="T105" i="45"/>
  <c r="U105" i="45"/>
  <c r="V105" i="45"/>
  <c r="W105" i="45"/>
  <c r="X105" i="45"/>
  <c r="Y105" i="45"/>
  <c r="Z105" i="45"/>
  <c r="AA105" i="45"/>
  <c r="AB105" i="45"/>
  <c r="AC105" i="45"/>
  <c r="AD105" i="45"/>
  <c r="AE105" i="45"/>
  <c r="AF105" i="45"/>
  <c r="AG105" i="45"/>
  <c r="AH105" i="45"/>
  <c r="AI105" i="45"/>
  <c r="AJ105" i="45"/>
  <c r="AK105" i="45"/>
  <c r="AL105" i="45"/>
  <c r="AM105" i="45"/>
  <c r="AN105" i="45"/>
  <c r="AO105" i="45"/>
  <c r="AP105" i="45"/>
  <c r="AQ105" i="45"/>
  <c r="AR105" i="45"/>
  <c r="AS105" i="45"/>
  <c r="AT105" i="45"/>
  <c r="AU105" i="45"/>
  <c r="AV105" i="45"/>
  <c r="AW105" i="45"/>
  <c r="AX105" i="45"/>
  <c r="AY105" i="45"/>
  <c r="AZ105" i="45"/>
  <c r="BA105" i="45"/>
  <c r="BB105" i="45"/>
  <c r="BC105" i="45"/>
  <c r="BD105" i="45"/>
  <c r="BE105" i="45"/>
  <c r="BF105" i="45"/>
  <c r="BG105" i="45"/>
  <c r="BH105" i="45"/>
  <c r="BI105" i="45"/>
  <c r="BJ105" i="45"/>
  <c r="BK105" i="45"/>
  <c r="BL105" i="45"/>
  <c r="BM105" i="45"/>
  <c r="BN105" i="45"/>
  <c r="BO105" i="45"/>
  <c r="BP105" i="45"/>
  <c r="BQ105" i="45"/>
  <c r="BR105" i="45"/>
  <c r="BS105" i="45"/>
  <c r="BT105" i="45"/>
  <c r="BU105" i="45"/>
  <c r="BV105" i="45"/>
  <c r="BW105" i="45"/>
  <c r="BX105" i="45"/>
  <c r="BY105" i="45"/>
  <c r="BZ105" i="45"/>
  <c r="CA105" i="45"/>
  <c r="CB105" i="45"/>
  <c r="CC105" i="45"/>
  <c r="CD105" i="45"/>
  <c r="CE105" i="45"/>
  <c r="CF105" i="45"/>
  <c r="CG105" i="45"/>
  <c r="CH105" i="45"/>
  <c r="CI105" i="45"/>
  <c r="CJ105" i="45"/>
  <c r="CK105" i="45"/>
  <c r="CL105" i="45"/>
  <c r="CM105" i="45"/>
  <c r="CN105" i="45"/>
  <c r="CO105" i="45"/>
  <c r="CP105" i="45"/>
  <c r="CQ105" i="45"/>
  <c r="CR105" i="45"/>
  <c r="CS105" i="45"/>
  <c r="CT105" i="45"/>
  <c r="CU105" i="45"/>
  <c r="CV105" i="45"/>
  <c r="CW105" i="45"/>
  <c r="CX105" i="45"/>
  <c r="CY105" i="45"/>
  <c r="CZ105" i="45"/>
  <c r="DA105" i="45"/>
  <c r="DB105" i="45"/>
  <c r="DC105" i="45"/>
  <c r="DD105" i="45"/>
  <c r="DE105" i="45"/>
  <c r="DF105" i="45"/>
  <c r="DG105" i="45"/>
  <c r="DH105" i="45"/>
  <c r="DI105" i="45"/>
  <c r="DJ105" i="45"/>
  <c r="DK105" i="45"/>
  <c r="DL105" i="45"/>
  <c r="DM105" i="45"/>
  <c r="DN105" i="45"/>
  <c r="DO105" i="45"/>
  <c r="DP105" i="45"/>
  <c r="DQ105" i="45"/>
  <c r="DR105" i="45"/>
  <c r="DS105" i="45"/>
  <c r="DT105" i="45"/>
  <c r="DU105" i="45"/>
  <c r="DV105" i="45"/>
  <c r="DW105" i="45"/>
  <c r="DX105" i="45"/>
  <c r="DY105" i="45"/>
  <c r="DZ105" i="45"/>
  <c r="EA105" i="45"/>
  <c r="EB105" i="45"/>
  <c r="EC105" i="45"/>
  <c r="ED105" i="45"/>
  <c r="EE105" i="45"/>
  <c r="EF105" i="45"/>
  <c r="EG105" i="45"/>
  <c r="EH105" i="45"/>
  <c r="EI105" i="45"/>
  <c r="EJ105" i="45"/>
  <c r="EK105" i="45"/>
  <c r="EL105" i="45"/>
  <c r="EM105" i="45"/>
  <c r="EN105" i="45"/>
  <c r="EO105" i="45"/>
  <c r="EP105" i="45"/>
  <c r="EQ105" i="45"/>
  <c r="ER105" i="45"/>
  <c r="ES105" i="45"/>
  <c r="ET105" i="45"/>
  <c r="EU105" i="45"/>
  <c r="EV105" i="45"/>
  <c r="EW105" i="45"/>
  <c r="EX105" i="45"/>
  <c r="EY105" i="45"/>
  <c r="EZ105" i="45"/>
  <c r="FA105" i="45"/>
  <c r="FB105" i="45"/>
  <c r="FC105" i="45"/>
  <c r="FD105" i="45"/>
  <c r="FE105" i="45"/>
  <c r="FF105" i="45"/>
  <c r="FG105" i="45"/>
  <c r="FH105" i="45"/>
  <c r="FI105" i="45"/>
  <c r="FJ105" i="45"/>
  <c r="FK105" i="45"/>
  <c r="FL105" i="45"/>
  <c r="FM105" i="45"/>
  <c r="FN105" i="45"/>
  <c r="FO105" i="45"/>
  <c r="FP105" i="45"/>
  <c r="FQ105" i="45"/>
  <c r="FR105" i="45"/>
  <c r="FS105" i="45"/>
  <c r="FT105" i="45"/>
  <c r="FU105" i="45"/>
  <c r="FV105" i="45"/>
  <c r="FW105" i="45"/>
  <c r="FX105" i="45"/>
  <c r="FY105" i="45"/>
  <c r="FZ105" i="45"/>
  <c r="GA105" i="45"/>
  <c r="GB105" i="45"/>
  <c r="GC105" i="45"/>
  <c r="GD105" i="45"/>
  <c r="GE105" i="45"/>
  <c r="GF105" i="45"/>
  <c r="GG105" i="45"/>
  <c r="GH105" i="45"/>
  <c r="GI105" i="45"/>
  <c r="GJ105" i="45"/>
  <c r="GK105" i="45"/>
  <c r="GL105" i="45"/>
  <c r="GM105" i="45"/>
  <c r="GN105" i="45"/>
  <c r="GO105" i="45"/>
  <c r="GP105" i="45"/>
  <c r="GQ105" i="45"/>
  <c r="GR105" i="45"/>
  <c r="GS105" i="45"/>
  <c r="GT105" i="45"/>
  <c r="GU105" i="45"/>
  <c r="GV105" i="45"/>
  <c r="GW105" i="45"/>
  <c r="GX105" i="45"/>
  <c r="GY105" i="45"/>
  <c r="GZ105" i="45"/>
  <c r="HA105" i="45"/>
  <c r="HB105" i="45"/>
  <c r="HC105" i="45"/>
  <c r="HD105" i="45"/>
  <c r="HE105" i="45"/>
  <c r="HF105" i="45"/>
  <c r="HG105" i="45"/>
  <c r="HH105" i="45"/>
  <c r="HI105" i="45"/>
  <c r="HJ105" i="45"/>
  <c r="HK105" i="45"/>
  <c r="HL105" i="45"/>
  <c r="HM105" i="45"/>
  <c r="HN105" i="45"/>
  <c r="HO105" i="45"/>
  <c r="HP105" i="45"/>
  <c r="HQ105" i="45"/>
  <c r="HR105" i="45"/>
  <c r="HS105" i="45"/>
  <c r="HT105" i="45"/>
  <c r="HU105" i="45"/>
  <c r="HV105" i="45"/>
  <c r="HW105" i="45"/>
  <c r="HX105" i="45"/>
  <c r="HY105" i="45"/>
  <c r="HZ105" i="45"/>
  <c r="IA105" i="45"/>
  <c r="IB105" i="45"/>
  <c r="IC105" i="45"/>
  <c r="ID105" i="45"/>
  <c r="IE105" i="45"/>
  <c r="IF105" i="45"/>
  <c r="IG105" i="45"/>
  <c r="IH105" i="45"/>
  <c r="II105" i="45"/>
  <c r="IJ105" i="45"/>
  <c r="IK105" i="45"/>
  <c r="IL105" i="45"/>
  <c r="IM105" i="45"/>
  <c r="IN105" i="45"/>
  <c r="IO105" i="45"/>
  <c r="IP105" i="45"/>
  <c r="IQ105" i="45"/>
  <c r="IR105" i="45"/>
  <c r="IS105" i="45"/>
  <c r="IT105" i="45"/>
  <c r="IU105" i="45"/>
  <c r="IV105" i="45"/>
  <c r="IW105" i="45"/>
  <c r="IX105" i="45"/>
  <c r="IY105" i="45"/>
  <c r="IZ105" i="45"/>
  <c r="JA105" i="45"/>
  <c r="JB105" i="45"/>
  <c r="JC105" i="45"/>
  <c r="JD105" i="45"/>
  <c r="JE105" i="45"/>
  <c r="JF105" i="45"/>
  <c r="JG105" i="45"/>
  <c r="JH105" i="45"/>
  <c r="JI105" i="45"/>
  <c r="JJ105" i="45"/>
  <c r="JK105" i="45"/>
  <c r="JL105" i="45"/>
  <c r="JM105" i="45"/>
  <c r="JN105" i="45"/>
  <c r="JO105" i="45"/>
  <c r="JP105" i="45"/>
  <c r="JQ105" i="45"/>
  <c r="JR105" i="45"/>
  <c r="JS105" i="45"/>
  <c r="JT105" i="45"/>
  <c r="JU105" i="45"/>
  <c r="JV105" i="45"/>
  <c r="JW105" i="45"/>
  <c r="JX105" i="45"/>
  <c r="JY105" i="45"/>
  <c r="JZ105" i="45"/>
  <c r="KA105" i="45"/>
  <c r="KB105" i="45"/>
  <c r="KC105" i="45"/>
  <c r="KD105" i="45"/>
  <c r="KE105" i="45"/>
  <c r="KF105" i="45"/>
  <c r="KG105" i="45"/>
  <c r="KH105" i="45"/>
  <c r="KI105" i="45"/>
  <c r="KJ105" i="45"/>
  <c r="KK105" i="45"/>
  <c r="KL105" i="45"/>
  <c r="KM105" i="45"/>
  <c r="KN105" i="45"/>
  <c r="KO105" i="45"/>
  <c r="KP105" i="45"/>
  <c r="KQ105" i="45"/>
  <c r="KR105" i="45"/>
  <c r="KS105" i="45"/>
  <c r="KT105" i="45"/>
  <c r="KU105" i="45"/>
  <c r="KV105" i="45"/>
  <c r="KW105" i="45"/>
  <c r="KX105" i="45"/>
  <c r="KY105" i="45"/>
  <c r="KZ105" i="45"/>
  <c r="LA105" i="45"/>
  <c r="LB105" i="45"/>
  <c r="LC105" i="45"/>
  <c r="LD105" i="45"/>
  <c r="LE105" i="45"/>
  <c r="LF105" i="45"/>
  <c r="LG105" i="45"/>
  <c r="LH105" i="45"/>
  <c r="LI105" i="45"/>
  <c r="LJ105" i="45"/>
  <c r="LK105" i="45"/>
  <c r="LL105" i="45"/>
  <c r="LM105" i="45"/>
  <c r="LN105" i="45"/>
  <c r="LO105" i="45"/>
  <c r="LP105" i="45"/>
  <c r="LQ105" i="45"/>
  <c r="LR105" i="45"/>
  <c r="LS105" i="45"/>
  <c r="LT105" i="45"/>
  <c r="LU105" i="45"/>
  <c r="LV105" i="45"/>
  <c r="LW105" i="45"/>
  <c r="LX105" i="45"/>
  <c r="LY105" i="45"/>
  <c r="LZ105" i="45"/>
  <c r="MA105" i="45"/>
  <c r="MB105" i="45"/>
  <c r="MC105" i="45"/>
  <c r="MD105" i="45"/>
  <c r="ME105" i="45"/>
  <c r="MF105" i="45"/>
  <c r="MG105" i="45"/>
  <c r="MH105" i="45"/>
  <c r="MI105" i="45"/>
  <c r="MJ105" i="45"/>
  <c r="MK105" i="45"/>
  <c r="ML105" i="45"/>
  <c r="MM105" i="45"/>
  <c r="MN105" i="45"/>
  <c r="MO105" i="45"/>
  <c r="MP105" i="45"/>
  <c r="MQ105" i="45"/>
  <c r="MR105" i="45"/>
  <c r="MS105" i="45"/>
  <c r="MT105" i="45"/>
  <c r="MU105" i="45"/>
  <c r="MV105" i="45"/>
  <c r="MW105" i="45"/>
  <c r="MX105" i="45"/>
  <c r="MY105" i="45"/>
  <c r="MZ105" i="45"/>
  <c r="NA105" i="45"/>
  <c r="NB105" i="45"/>
  <c r="NC105" i="45"/>
  <c r="ND105" i="45"/>
  <c r="NE105" i="45"/>
  <c r="NF105" i="45"/>
  <c r="NG105" i="45"/>
  <c r="NH105" i="45"/>
  <c r="NI105" i="45"/>
  <c r="NJ105" i="45"/>
  <c r="NK105" i="45"/>
  <c r="NL105" i="45"/>
  <c r="NM105" i="45"/>
  <c r="NN105" i="45"/>
  <c r="NO105" i="45"/>
  <c r="NP105" i="45"/>
  <c r="NQ105" i="45"/>
  <c r="NR105" i="45"/>
  <c r="E106" i="45"/>
  <c r="F106" i="45"/>
  <c r="G106" i="45"/>
  <c r="H106" i="45"/>
  <c r="I106" i="45"/>
  <c r="J106" i="45"/>
  <c r="K106" i="45"/>
  <c r="L106" i="45"/>
  <c r="M106" i="45"/>
  <c r="N106" i="45"/>
  <c r="O106" i="45"/>
  <c r="P106" i="45"/>
  <c r="Q106" i="45"/>
  <c r="R106" i="45"/>
  <c r="S106" i="45"/>
  <c r="T106" i="45"/>
  <c r="U106" i="45"/>
  <c r="V106" i="45"/>
  <c r="W106" i="45"/>
  <c r="X106" i="45"/>
  <c r="Y106" i="45"/>
  <c r="Z106" i="45"/>
  <c r="AA106" i="45"/>
  <c r="AB106" i="45"/>
  <c r="AC106" i="45"/>
  <c r="AD106" i="45"/>
  <c r="AE106" i="45"/>
  <c r="AF106" i="45"/>
  <c r="AG106" i="45"/>
  <c r="AH106" i="45"/>
  <c r="AI106" i="45"/>
  <c r="AJ106" i="45"/>
  <c r="AK106" i="45"/>
  <c r="AL106" i="45"/>
  <c r="AM106" i="45"/>
  <c r="AN106" i="45"/>
  <c r="AO106" i="45"/>
  <c r="AP106" i="45"/>
  <c r="AQ106" i="45"/>
  <c r="AR106" i="45"/>
  <c r="AS106" i="45"/>
  <c r="AT106" i="45"/>
  <c r="AU106" i="45"/>
  <c r="AV106" i="45"/>
  <c r="AW106" i="45"/>
  <c r="AX106" i="45"/>
  <c r="AY106" i="45"/>
  <c r="AZ106" i="45"/>
  <c r="BA106" i="45"/>
  <c r="BB106" i="45"/>
  <c r="BC106" i="45"/>
  <c r="BD106" i="45"/>
  <c r="BE106" i="45"/>
  <c r="BF106" i="45"/>
  <c r="BG106" i="45"/>
  <c r="BH106" i="45"/>
  <c r="BI106" i="45"/>
  <c r="BJ106" i="45"/>
  <c r="BK106" i="45"/>
  <c r="BL106" i="45"/>
  <c r="BM106" i="45"/>
  <c r="BN106" i="45"/>
  <c r="BO106" i="45"/>
  <c r="BP106" i="45"/>
  <c r="BQ106" i="45"/>
  <c r="BR106" i="45"/>
  <c r="BS106" i="45"/>
  <c r="BT106" i="45"/>
  <c r="BU106" i="45"/>
  <c r="BV106" i="45"/>
  <c r="BW106" i="45"/>
  <c r="BX106" i="45"/>
  <c r="BY106" i="45"/>
  <c r="BZ106" i="45"/>
  <c r="CA106" i="45"/>
  <c r="CB106" i="45"/>
  <c r="CC106" i="45"/>
  <c r="CD106" i="45"/>
  <c r="CE106" i="45"/>
  <c r="CF106" i="45"/>
  <c r="CG106" i="45"/>
  <c r="CH106" i="45"/>
  <c r="CI106" i="45"/>
  <c r="CJ106" i="45"/>
  <c r="CK106" i="45"/>
  <c r="CL106" i="45"/>
  <c r="CM106" i="45"/>
  <c r="CN106" i="45"/>
  <c r="CO106" i="45"/>
  <c r="CP106" i="45"/>
  <c r="CQ106" i="45"/>
  <c r="CR106" i="45"/>
  <c r="CS106" i="45"/>
  <c r="CT106" i="45"/>
  <c r="CU106" i="45"/>
  <c r="CV106" i="45"/>
  <c r="CW106" i="45"/>
  <c r="CX106" i="45"/>
  <c r="CY106" i="45"/>
  <c r="CZ106" i="45"/>
  <c r="DA106" i="45"/>
  <c r="DB106" i="45"/>
  <c r="DC106" i="45"/>
  <c r="DD106" i="45"/>
  <c r="DE106" i="45"/>
  <c r="DF106" i="45"/>
  <c r="DG106" i="45"/>
  <c r="DH106" i="45"/>
  <c r="DI106" i="45"/>
  <c r="DJ106" i="45"/>
  <c r="DK106" i="45"/>
  <c r="DL106" i="45"/>
  <c r="DM106" i="45"/>
  <c r="DN106" i="45"/>
  <c r="DO106" i="45"/>
  <c r="DP106" i="45"/>
  <c r="DQ106" i="45"/>
  <c r="DR106" i="45"/>
  <c r="DS106" i="45"/>
  <c r="DT106" i="45"/>
  <c r="DU106" i="45"/>
  <c r="DV106" i="45"/>
  <c r="DW106" i="45"/>
  <c r="DX106" i="45"/>
  <c r="DY106" i="45"/>
  <c r="DZ106" i="45"/>
  <c r="EA106" i="45"/>
  <c r="EB106" i="45"/>
  <c r="EC106" i="45"/>
  <c r="ED106" i="45"/>
  <c r="EE106" i="45"/>
  <c r="EF106" i="45"/>
  <c r="EG106" i="45"/>
  <c r="EH106" i="45"/>
  <c r="EI106" i="45"/>
  <c r="EJ106" i="45"/>
  <c r="EK106" i="45"/>
  <c r="EL106" i="45"/>
  <c r="EM106" i="45"/>
  <c r="EN106" i="45"/>
  <c r="EO106" i="45"/>
  <c r="EP106" i="45"/>
  <c r="EQ106" i="45"/>
  <c r="ER106" i="45"/>
  <c r="ES106" i="45"/>
  <c r="ET106" i="45"/>
  <c r="EU106" i="45"/>
  <c r="EV106" i="45"/>
  <c r="EW106" i="45"/>
  <c r="EX106" i="45"/>
  <c r="EY106" i="45"/>
  <c r="EZ106" i="45"/>
  <c r="FA106" i="45"/>
  <c r="FB106" i="45"/>
  <c r="FC106" i="45"/>
  <c r="FD106" i="45"/>
  <c r="FE106" i="45"/>
  <c r="FF106" i="45"/>
  <c r="FG106" i="45"/>
  <c r="FH106" i="45"/>
  <c r="FI106" i="45"/>
  <c r="FJ106" i="45"/>
  <c r="FK106" i="45"/>
  <c r="FL106" i="45"/>
  <c r="FM106" i="45"/>
  <c r="FN106" i="45"/>
  <c r="FO106" i="45"/>
  <c r="FP106" i="45"/>
  <c r="FQ106" i="45"/>
  <c r="FR106" i="45"/>
  <c r="FS106" i="45"/>
  <c r="FT106" i="45"/>
  <c r="FU106" i="45"/>
  <c r="FV106" i="45"/>
  <c r="FW106" i="45"/>
  <c r="FX106" i="45"/>
  <c r="FY106" i="45"/>
  <c r="FZ106" i="45"/>
  <c r="GA106" i="45"/>
  <c r="GB106" i="45"/>
  <c r="GC106" i="45"/>
  <c r="GD106" i="45"/>
  <c r="GE106" i="45"/>
  <c r="GF106" i="45"/>
  <c r="GG106" i="45"/>
  <c r="GH106" i="45"/>
  <c r="GI106" i="45"/>
  <c r="GJ106" i="45"/>
  <c r="GK106" i="45"/>
  <c r="GL106" i="45"/>
  <c r="GM106" i="45"/>
  <c r="GN106" i="45"/>
  <c r="GO106" i="45"/>
  <c r="GP106" i="45"/>
  <c r="GQ106" i="45"/>
  <c r="GR106" i="45"/>
  <c r="GS106" i="45"/>
  <c r="GT106" i="45"/>
  <c r="GU106" i="45"/>
  <c r="GV106" i="45"/>
  <c r="GW106" i="45"/>
  <c r="GX106" i="45"/>
  <c r="GY106" i="45"/>
  <c r="GZ106" i="45"/>
  <c r="HA106" i="45"/>
  <c r="HB106" i="45"/>
  <c r="HC106" i="45"/>
  <c r="HD106" i="45"/>
  <c r="HE106" i="45"/>
  <c r="HF106" i="45"/>
  <c r="HG106" i="45"/>
  <c r="HH106" i="45"/>
  <c r="HI106" i="45"/>
  <c r="HJ106" i="45"/>
  <c r="HK106" i="45"/>
  <c r="HL106" i="45"/>
  <c r="HM106" i="45"/>
  <c r="HN106" i="45"/>
  <c r="HO106" i="45"/>
  <c r="HP106" i="45"/>
  <c r="HQ106" i="45"/>
  <c r="HR106" i="45"/>
  <c r="HS106" i="45"/>
  <c r="HT106" i="45"/>
  <c r="HU106" i="45"/>
  <c r="HV106" i="45"/>
  <c r="HW106" i="45"/>
  <c r="HX106" i="45"/>
  <c r="HY106" i="45"/>
  <c r="HZ106" i="45"/>
  <c r="IA106" i="45"/>
  <c r="IB106" i="45"/>
  <c r="IC106" i="45"/>
  <c r="ID106" i="45"/>
  <c r="IE106" i="45"/>
  <c r="IF106" i="45"/>
  <c r="IG106" i="45"/>
  <c r="IH106" i="45"/>
  <c r="II106" i="45"/>
  <c r="IJ106" i="45"/>
  <c r="IK106" i="45"/>
  <c r="IL106" i="45"/>
  <c r="IM106" i="45"/>
  <c r="IN106" i="45"/>
  <c r="IO106" i="45"/>
  <c r="IP106" i="45"/>
  <c r="IQ106" i="45"/>
  <c r="IR106" i="45"/>
  <c r="IS106" i="45"/>
  <c r="IT106" i="45"/>
  <c r="IU106" i="45"/>
  <c r="IV106" i="45"/>
  <c r="IW106" i="45"/>
  <c r="IX106" i="45"/>
  <c r="IY106" i="45"/>
  <c r="IZ106" i="45"/>
  <c r="JA106" i="45"/>
  <c r="JB106" i="45"/>
  <c r="JC106" i="45"/>
  <c r="JD106" i="45"/>
  <c r="JE106" i="45"/>
  <c r="JF106" i="45"/>
  <c r="JG106" i="45"/>
  <c r="JH106" i="45"/>
  <c r="JI106" i="45"/>
  <c r="JJ106" i="45"/>
  <c r="JK106" i="45"/>
  <c r="JL106" i="45"/>
  <c r="JM106" i="45"/>
  <c r="JN106" i="45"/>
  <c r="JO106" i="45"/>
  <c r="JP106" i="45"/>
  <c r="JQ106" i="45"/>
  <c r="JR106" i="45"/>
  <c r="JS106" i="45"/>
  <c r="JT106" i="45"/>
  <c r="JU106" i="45"/>
  <c r="JV106" i="45"/>
  <c r="JW106" i="45"/>
  <c r="JX106" i="45"/>
  <c r="JY106" i="45"/>
  <c r="JZ106" i="45"/>
  <c r="KA106" i="45"/>
  <c r="KB106" i="45"/>
  <c r="KC106" i="45"/>
  <c r="KD106" i="45"/>
  <c r="KE106" i="45"/>
  <c r="KF106" i="45"/>
  <c r="KG106" i="45"/>
  <c r="KH106" i="45"/>
  <c r="KI106" i="45"/>
  <c r="KJ106" i="45"/>
  <c r="KK106" i="45"/>
  <c r="KL106" i="45"/>
  <c r="KM106" i="45"/>
  <c r="KN106" i="45"/>
  <c r="KO106" i="45"/>
  <c r="KP106" i="45"/>
  <c r="KQ106" i="45"/>
  <c r="KR106" i="45"/>
  <c r="KS106" i="45"/>
  <c r="KT106" i="45"/>
  <c r="KU106" i="45"/>
  <c r="KV106" i="45"/>
  <c r="KW106" i="45"/>
  <c r="KX106" i="45"/>
  <c r="KY106" i="45"/>
  <c r="KZ106" i="45"/>
  <c r="LA106" i="45"/>
  <c r="LB106" i="45"/>
  <c r="LC106" i="45"/>
  <c r="LD106" i="45"/>
  <c r="LE106" i="45"/>
  <c r="LF106" i="45"/>
  <c r="LG106" i="45"/>
  <c r="LH106" i="45"/>
  <c r="LI106" i="45"/>
  <c r="LJ106" i="45"/>
  <c r="LK106" i="45"/>
  <c r="LL106" i="45"/>
  <c r="LM106" i="45"/>
  <c r="LN106" i="45"/>
  <c r="LO106" i="45"/>
  <c r="LP106" i="45"/>
  <c r="LQ106" i="45"/>
  <c r="LR106" i="45"/>
  <c r="LS106" i="45"/>
  <c r="LT106" i="45"/>
  <c r="LU106" i="45"/>
  <c r="LV106" i="45"/>
  <c r="LW106" i="45"/>
  <c r="LX106" i="45"/>
  <c r="LY106" i="45"/>
  <c r="LZ106" i="45"/>
  <c r="MA106" i="45"/>
  <c r="MB106" i="45"/>
  <c r="MC106" i="45"/>
  <c r="MD106" i="45"/>
  <c r="ME106" i="45"/>
  <c r="MF106" i="45"/>
  <c r="MG106" i="45"/>
  <c r="MH106" i="45"/>
  <c r="MI106" i="45"/>
  <c r="MJ106" i="45"/>
  <c r="MK106" i="45"/>
  <c r="ML106" i="45"/>
  <c r="MM106" i="45"/>
  <c r="MN106" i="45"/>
  <c r="MO106" i="45"/>
  <c r="MP106" i="45"/>
  <c r="MQ106" i="45"/>
  <c r="MR106" i="45"/>
  <c r="MS106" i="45"/>
  <c r="MT106" i="45"/>
  <c r="MU106" i="45"/>
  <c r="MV106" i="45"/>
  <c r="MW106" i="45"/>
  <c r="MX106" i="45"/>
  <c r="MY106" i="45"/>
  <c r="MZ106" i="45"/>
  <c r="NA106" i="45"/>
  <c r="NB106" i="45"/>
  <c r="NC106" i="45"/>
  <c r="ND106" i="45"/>
  <c r="NE106" i="45"/>
  <c r="NF106" i="45"/>
  <c r="NG106" i="45"/>
  <c r="NH106" i="45"/>
  <c r="NI106" i="45"/>
  <c r="NJ106" i="45"/>
  <c r="NK106" i="45"/>
  <c r="NL106" i="45"/>
  <c r="NM106" i="45"/>
  <c r="NN106" i="45"/>
  <c r="NO106" i="45"/>
  <c r="NP106" i="45"/>
  <c r="NQ106" i="45"/>
  <c r="NR106" i="45"/>
  <c r="E107" i="45"/>
  <c r="F107" i="45"/>
  <c r="G107" i="45"/>
  <c r="H107" i="45"/>
  <c r="I107" i="45"/>
  <c r="J107" i="45"/>
  <c r="K107" i="45"/>
  <c r="L107" i="45"/>
  <c r="M107" i="45"/>
  <c r="N107" i="45"/>
  <c r="O107" i="45"/>
  <c r="P107" i="45"/>
  <c r="Q107" i="45"/>
  <c r="R107" i="45"/>
  <c r="S107" i="45"/>
  <c r="T107" i="45"/>
  <c r="U107" i="45"/>
  <c r="V107" i="45"/>
  <c r="W107" i="45"/>
  <c r="X107" i="45"/>
  <c r="Y107" i="45"/>
  <c r="Z107" i="45"/>
  <c r="AA107" i="45"/>
  <c r="AB107" i="45"/>
  <c r="AC107" i="45"/>
  <c r="AD107" i="45"/>
  <c r="AE107" i="45"/>
  <c r="AF107" i="45"/>
  <c r="AG107" i="45"/>
  <c r="AH107" i="45"/>
  <c r="AI107" i="45"/>
  <c r="AJ107" i="45"/>
  <c r="AK107" i="45"/>
  <c r="AL107" i="45"/>
  <c r="AM107" i="45"/>
  <c r="AN107" i="45"/>
  <c r="AO107" i="45"/>
  <c r="AP107" i="45"/>
  <c r="AQ107" i="45"/>
  <c r="AR107" i="45"/>
  <c r="AS107" i="45"/>
  <c r="AT107" i="45"/>
  <c r="AU107" i="45"/>
  <c r="AV107" i="45"/>
  <c r="AW107" i="45"/>
  <c r="AX107" i="45"/>
  <c r="AY107" i="45"/>
  <c r="AZ107" i="45"/>
  <c r="BA107" i="45"/>
  <c r="BB107" i="45"/>
  <c r="BC107" i="45"/>
  <c r="BD107" i="45"/>
  <c r="BE107" i="45"/>
  <c r="BF107" i="45"/>
  <c r="BG107" i="45"/>
  <c r="BH107" i="45"/>
  <c r="BI107" i="45"/>
  <c r="BJ107" i="45"/>
  <c r="BK107" i="45"/>
  <c r="BL107" i="45"/>
  <c r="BM107" i="45"/>
  <c r="BN107" i="45"/>
  <c r="BO107" i="45"/>
  <c r="BP107" i="45"/>
  <c r="BQ107" i="45"/>
  <c r="BR107" i="45"/>
  <c r="BS107" i="45"/>
  <c r="BT107" i="45"/>
  <c r="BU107" i="45"/>
  <c r="BV107" i="45"/>
  <c r="BW107" i="45"/>
  <c r="BX107" i="45"/>
  <c r="BY107" i="45"/>
  <c r="BZ107" i="45"/>
  <c r="CA107" i="45"/>
  <c r="CB107" i="45"/>
  <c r="CC107" i="45"/>
  <c r="CD107" i="45"/>
  <c r="CE107" i="45"/>
  <c r="CF107" i="45"/>
  <c r="CG107" i="45"/>
  <c r="CH107" i="45"/>
  <c r="CI107" i="45"/>
  <c r="CJ107" i="45"/>
  <c r="CK107" i="45"/>
  <c r="CL107" i="45"/>
  <c r="CM107" i="45"/>
  <c r="CN107" i="45"/>
  <c r="CO107" i="45"/>
  <c r="CP107" i="45"/>
  <c r="CQ107" i="45"/>
  <c r="CR107" i="45"/>
  <c r="CS107" i="45"/>
  <c r="CT107" i="45"/>
  <c r="CU107" i="45"/>
  <c r="CV107" i="45"/>
  <c r="CW107" i="45"/>
  <c r="CX107" i="45"/>
  <c r="CY107" i="45"/>
  <c r="CZ107" i="45"/>
  <c r="DA107" i="45"/>
  <c r="DB107" i="45"/>
  <c r="DC107" i="45"/>
  <c r="DD107" i="45"/>
  <c r="DE107" i="45"/>
  <c r="DF107" i="45"/>
  <c r="DG107" i="45"/>
  <c r="DH107" i="45"/>
  <c r="DI107" i="45"/>
  <c r="DJ107" i="45"/>
  <c r="DK107" i="45"/>
  <c r="DL107" i="45"/>
  <c r="DM107" i="45"/>
  <c r="DN107" i="45"/>
  <c r="DO107" i="45"/>
  <c r="DP107" i="45"/>
  <c r="DQ107" i="45"/>
  <c r="DR107" i="45"/>
  <c r="DS107" i="45"/>
  <c r="DT107" i="45"/>
  <c r="DU107" i="45"/>
  <c r="DV107" i="45"/>
  <c r="DW107" i="45"/>
  <c r="DX107" i="45"/>
  <c r="DY107" i="45"/>
  <c r="DZ107" i="45"/>
  <c r="EA107" i="45"/>
  <c r="EB107" i="45"/>
  <c r="EC107" i="45"/>
  <c r="ED107" i="45"/>
  <c r="EE107" i="45"/>
  <c r="EF107" i="45"/>
  <c r="EG107" i="45"/>
  <c r="EH107" i="45"/>
  <c r="EI107" i="45"/>
  <c r="EJ107" i="45"/>
  <c r="EK107" i="45"/>
  <c r="EL107" i="45"/>
  <c r="EM107" i="45"/>
  <c r="EN107" i="45"/>
  <c r="EO107" i="45"/>
  <c r="EP107" i="45"/>
  <c r="EQ107" i="45"/>
  <c r="ER107" i="45"/>
  <c r="ES107" i="45"/>
  <c r="ET107" i="45"/>
  <c r="EU107" i="45"/>
  <c r="EV107" i="45"/>
  <c r="EW107" i="45"/>
  <c r="EX107" i="45"/>
  <c r="EY107" i="45"/>
  <c r="EZ107" i="45"/>
  <c r="FA107" i="45"/>
  <c r="FB107" i="45"/>
  <c r="FC107" i="45"/>
  <c r="FD107" i="45"/>
  <c r="FE107" i="45"/>
  <c r="FF107" i="45"/>
  <c r="FG107" i="45"/>
  <c r="FH107" i="45"/>
  <c r="FI107" i="45"/>
  <c r="FJ107" i="45"/>
  <c r="FK107" i="45"/>
  <c r="FL107" i="45"/>
  <c r="FM107" i="45"/>
  <c r="FN107" i="45"/>
  <c r="FO107" i="45"/>
  <c r="FP107" i="45"/>
  <c r="FQ107" i="45"/>
  <c r="FR107" i="45"/>
  <c r="FS107" i="45"/>
  <c r="FT107" i="45"/>
  <c r="FU107" i="45"/>
  <c r="FV107" i="45"/>
  <c r="FW107" i="45"/>
  <c r="FX107" i="45"/>
  <c r="FY107" i="45"/>
  <c r="FZ107" i="45"/>
  <c r="GA107" i="45"/>
  <c r="GB107" i="45"/>
  <c r="GC107" i="45"/>
  <c r="GD107" i="45"/>
  <c r="GE107" i="45"/>
  <c r="GF107" i="45"/>
  <c r="GG107" i="45"/>
  <c r="GH107" i="45"/>
  <c r="GI107" i="45"/>
  <c r="GJ107" i="45"/>
  <c r="GK107" i="45"/>
  <c r="GL107" i="45"/>
  <c r="GM107" i="45"/>
  <c r="GN107" i="45"/>
  <c r="GO107" i="45"/>
  <c r="GP107" i="45"/>
  <c r="GQ107" i="45"/>
  <c r="GR107" i="45"/>
  <c r="GS107" i="45"/>
  <c r="GT107" i="45"/>
  <c r="GU107" i="45"/>
  <c r="GV107" i="45"/>
  <c r="GW107" i="45"/>
  <c r="GX107" i="45"/>
  <c r="GY107" i="45"/>
  <c r="GZ107" i="45"/>
  <c r="HA107" i="45"/>
  <c r="HB107" i="45"/>
  <c r="HC107" i="45"/>
  <c r="HD107" i="45"/>
  <c r="HE107" i="45"/>
  <c r="HF107" i="45"/>
  <c r="HG107" i="45"/>
  <c r="HH107" i="45"/>
  <c r="HI107" i="45"/>
  <c r="HJ107" i="45"/>
  <c r="HK107" i="45"/>
  <c r="HL107" i="45"/>
  <c r="HM107" i="45"/>
  <c r="HN107" i="45"/>
  <c r="HO107" i="45"/>
  <c r="HP107" i="45"/>
  <c r="HQ107" i="45"/>
  <c r="HR107" i="45"/>
  <c r="HS107" i="45"/>
  <c r="HT107" i="45"/>
  <c r="HU107" i="45"/>
  <c r="HV107" i="45"/>
  <c r="HW107" i="45"/>
  <c r="HX107" i="45"/>
  <c r="HY107" i="45"/>
  <c r="HZ107" i="45"/>
  <c r="IA107" i="45"/>
  <c r="IB107" i="45"/>
  <c r="IC107" i="45"/>
  <c r="ID107" i="45"/>
  <c r="IE107" i="45"/>
  <c r="IF107" i="45"/>
  <c r="IG107" i="45"/>
  <c r="IH107" i="45"/>
  <c r="II107" i="45"/>
  <c r="IJ107" i="45"/>
  <c r="IK107" i="45"/>
  <c r="IL107" i="45"/>
  <c r="IM107" i="45"/>
  <c r="IN107" i="45"/>
  <c r="IO107" i="45"/>
  <c r="IP107" i="45"/>
  <c r="IQ107" i="45"/>
  <c r="IR107" i="45"/>
  <c r="IS107" i="45"/>
  <c r="IT107" i="45"/>
  <c r="IU107" i="45"/>
  <c r="IV107" i="45"/>
  <c r="IW107" i="45"/>
  <c r="IX107" i="45"/>
  <c r="IY107" i="45"/>
  <c r="IZ107" i="45"/>
  <c r="JA107" i="45"/>
  <c r="JB107" i="45"/>
  <c r="JC107" i="45"/>
  <c r="JD107" i="45"/>
  <c r="JE107" i="45"/>
  <c r="JF107" i="45"/>
  <c r="JG107" i="45"/>
  <c r="JH107" i="45"/>
  <c r="JI107" i="45"/>
  <c r="JJ107" i="45"/>
  <c r="JK107" i="45"/>
  <c r="JL107" i="45"/>
  <c r="JM107" i="45"/>
  <c r="JN107" i="45"/>
  <c r="JO107" i="45"/>
  <c r="JP107" i="45"/>
  <c r="JQ107" i="45"/>
  <c r="JR107" i="45"/>
  <c r="JS107" i="45"/>
  <c r="JT107" i="45"/>
  <c r="JU107" i="45"/>
  <c r="JV107" i="45"/>
  <c r="JW107" i="45"/>
  <c r="JX107" i="45"/>
  <c r="JY107" i="45"/>
  <c r="JZ107" i="45"/>
  <c r="KA107" i="45"/>
  <c r="KB107" i="45"/>
  <c r="KC107" i="45"/>
  <c r="KD107" i="45"/>
  <c r="KE107" i="45"/>
  <c r="KF107" i="45"/>
  <c r="KG107" i="45"/>
  <c r="KH107" i="45"/>
  <c r="KI107" i="45"/>
  <c r="KJ107" i="45"/>
  <c r="KK107" i="45"/>
  <c r="KL107" i="45"/>
  <c r="KM107" i="45"/>
  <c r="KN107" i="45"/>
  <c r="KO107" i="45"/>
  <c r="KP107" i="45"/>
  <c r="KQ107" i="45"/>
  <c r="KR107" i="45"/>
  <c r="KS107" i="45"/>
  <c r="KT107" i="45"/>
  <c r="KU107" i="45"/>
  <c r="KV107" i="45"/>
  <c r="KW107" i="45"/>
  <c r="KX107" i="45"/>
  <c r="KY107" i="45"/>
  <c r="KZ107" i="45"/>
  <c r="LA107" i="45"/>
  <c r="LB107" i="45"/>
  <c r="LC107" i="45"/>
  <c r="LD107" i="45"/>
  <c r="LE107" i="45"/>
  <c r="LF107" i="45"/>
  <c r="LG107" i="45"/>
  <c r="LH107" i="45"/>
  <c r="LI107" i="45"/>
  <c r="LJ107" i="45"/>
  <c r="LK107" i="45"/>
  <c r="LL107" i="45"/>
  <c r="LM107" i="45"/>
  <c r="LN107" i="45"/>
  <c r="LO107" i="45"/>
  <c r="LP107" i="45"/>
  <c r="LQ107" i="45"/>
  <c r="LR107" i="45"/>
  <c r="LS107" i="45"/>
  <c r="LT107" i="45"/>
  <c r="LU107" i="45"/>
  <c r="LV107" i="45"/>
  <c r="LW107" i="45"/>
  <c r="LX107" i="45"/>
  <c r="LY107" i="45"/>
  <c r="LZ107" i="45"/>
  <c r="MA107" i="45"/>
  <c r="MB107" i="45"/>
  <c r="MC107" i="45"/>
  <c r="MD107" i="45"/>
  <c r="ME107" i="45"/>
  <c r="MF107" i="45"/>
  <c r="MG107" i="45"/>
  <c r="MH107" i="45"/>
  <c r="MI107" i="45"/>
  <c r="MJ107" i="45"/>
  <c r="MK107" i="45"/>
  <c r="ML107" i="45"/>
  <c r="MM107" i="45"/>
  <c r="MN107" i="45"/>
  <c r="MO107" i="45"/>
  <c r="MP107" i="45"/>
  <c r="MQ107" i="45"/>
  <c r="MR107" i="45"/>
  <c r="MS107" i="45"/>
  <c r="MT107" i="45"/>
  <c r="MU107" i="45"/>
  <c r="MV107" i="45"/>
  <c r="MW107" i="45"/>
  <c r="MX107" i="45"/>
  <c r="MY107" i="45"/>
  <c r="MZ107" i="45"/>
  <c r="NA107" i="45"/>
  <c r="NB107" i="45"/>
  <c r="NC107" i="45"/>
  <c r="ND107" i="45"/>
  <c r="NE107" i="45"/>
  <c r="NF107" i="45"/>
  <c r="NG107" i="45"/>
  <c r="NH107" i="45"/>
  <c r="NI107" i="45"/>
  <c r="NJ107" i="45"/>
  <c r="NK107" i="45"/>
  <c r="NL107" i="45"/>
  <c r="NM107" i="45"/>
  <c r="NN107" i="45"/>
  <c r="NO107" i="45"/>
  <c r="NP107" i="45"/>
  <c r="NQ107" i="45"/>
  <c r="NR107" i="45"/>
  <c r="E108" i="45"/>
  <c r="F108" i="45"/>
  <c r="G108" i="45"/>
  <c r="H108" i="45"/>
  <c r="I108" i="45"/>
  <c r="J108" i="45"/>
  <c r="K108" i="45"/>
  <c r="L108" i="45"/>
  <c r="M108" i="45"/>
  <c r="N108" i="45"/>
  <c r="O108" i="45"/>
  <c r="P108" i="45"/>
  <c r="Q108" i="45"/>
  <c r="R108" i="45"/>
  <c r="S108" i="45"/>
  <c r="T108" i="45"/>
  <c r="U108" i="45"/>
  <c r="V108" i="45"/>
  <c r="W108" i="45"/>
  <c r="X108" i="45"/>
  <c r="Y108" i="45"/>
  <c r="Z108" i="45"/>
  <c r="AA108" i="45"/>
  <c r="AB108" i="45"/>
  <c r="AC108" i="45"/>
  <c r="AD108" i="45"/>
  <c r="AE108" i="45"/>
  <c r="AF108" i="45"/>
  <c r="AG108" i="45"/>
  <c r="AH108" i="45"/>
  <c r="AI108" i="45"/>
  <c r="AJ108" i="45"/>
  <c r="AK108" i="45"/>
  <c r="AL108" i="45"/>
  <c r="AM108" i="45"/>
  <c r="AN108" i="45"/>
  <c r="AO108" i="45"/>
  <c r="AP108" i="45"/>
  <c r="AQ108" i="45"/>
  <c r="AR108" i="45"/>
  <c r="AS108" i="45"/>
  <c r="AT108" i="45"/>
  <c r="AU108" i="45"/>
  <c r="AV108" i="45"/>
  <c r="AW108" i="45"/>
  <c r="AX108" i="45"/>
  <c r="AY108" i="45"/>
  <c r="AZ108" i="45"/>
  <c r="BA108" i="45"/>
  <c r="BB108" i="45"/>
  <c r="BC108" i="45"/>
  <c r="BD108" i="45"/>
  <c r="BE108" i="45"/>
  <c r="BF108" i="45"/>
  <c r="BG108" i="45"/>
  <c r="BH108" i="45"/>
  <c r="BI108" i="45"/>
  <c r="BJ108" i="45"/>
  <c r="BK108" i="45"/>
  <c r="BL108" i="45"/>
  <c r="BM108" i="45"/>
  <c r="BN108" i="45"/>
  <c r="BO108" i="45"/>
  <c r="BP108" i="45"/>
  <c r="BQ108" i="45"/>
  <c r="BR108" i="45"/>
  <c r="BS108" i="45"/>
  <c r="BT108" i="45"/>
  <c r="BU108" i="45"/>
  <c r="BV108" i="45"/>
  <c r="BW108" i="45"/>
  <c r="BX108" i="45"/>
  <c r="BY108" i="45"/>
  <c r="BZ108" i="45"/>
  <c r="CA108" i="45"/>
  <c r="CB108" i="45"/>
  <c r="CC108" i="45"/>
  <c r="CD108" i="45"/>
  <c r="CE108" i="45"/>
  <c r="CF108" i="45"/>
  <c r="CG108" i="45"/>
  <c r="CH108" i="45"/>
  <c r="CI108" i="45"/>
  <c r="CJ108" i="45"/>
  <c r="CK108" i="45"/>
  <c r="CL108" i="45"/>
  <c r="CM108" i="45"/>
  <c r="CN108" i="45"/>
  <c r="CO108" i="45"/>
  <c r="CP108" i="45"/>
  <c r="CQ108" i="45"/>
  <c r="CR108" i="45"/>
  <c r="CS108" i="45"/>
  <c r="CT108" i="45"/>
  <c r="CU108" i="45"/>
  <c r="CV108" i="45"/>
  <c r="CW108" i="45"/>
  <c r="CX108" i="45"/>
  <c r="CY108" i="45"/>
  <c r="CZ108" i="45"/>
  <c r="DA108" i="45"/>
  <c r="DB108" i="45"/>
  <c r="DC108" i="45"/>
  <c r="DD108" i="45"/>
  <c r="DE108" i="45"/>
  <c r="DF108" i="45"/>
  <c r="DG108" i="45"/>
  <c r="DH108" i="45"/>
  <c r="DI108" i="45"/>
  <c r="DJ108" i="45"/>
  <c r="DK108" i="45"/>
  <c r="DL108" i="45"/>
  <c r="DM108" i="45"/>
  <c r="DN108" i="45"/>
  <c r="DO108" i="45"/>
  <c r="DP108" i="45"/>
  <c r="DQ108" i="45"/>
  <c r="DR108" i="45"/>
  <c r="DS108" i="45"/>
  <c r="DT108" i="45"/>
  <c r="DU108" i="45"/>
  <c r="DV108" i="45"/>
  <c r="DW108" i="45"/>
  <c r="DX108" i="45"/>
  <c r="DY108" i="45"/>
  <c r="DZ108" i="45"/>
  <c r="EA108" i="45"/>
  <c r="EB108" i="45"/>
  <c r="EC108" i="45"/>
  <c r="ED108" i="45"/>
  <c r="EE108" i="45"/>
  <c r="EF108" i="45"/>
  <c r="EG108" i="45"/>
  <c r="EH108" i="45"/>
  <c r="EI108" i="45"/>
  <c r="EJ108" i="45"/>
  <c r="EK108" i="45"/>
  <c r="EL108" i="45"/>
  <c r="EM108" i="45"/>
  <c r="EN108" i="45"/>
  <c r="EO108" i="45"/>
  <c r="EP108" i="45"/>
  <c r="EQ108" i="45"/>
  <c r="ER108" i="45"/>
  <c r="ES108" i="45"/>
  <c r="ET108" i="45"/>
  <c r="EU108" i="45"/>
  <c r="EV108" i="45"/>
  <c r="EW108" i="45"/>
  <c r="EX108" i="45"/>
  <c r="EY108" i="45"/>
  <c r="EZ108" i="45"/>
  <c r="FA108" i="45"/>
  <c r="FB108" i="45"/>
  <c r="FC108" i="45"/>
  <c r="FD108" i="45"/>
  <c r="FE108" i="45"/>
  <c r="FF108" i="45"/>
  <c r="FG108" i="45"/>
  <c r="FH108" i="45"/>
  <c r="FI108" i="45"/>
  <c r="FJ108" i="45"/>
  <c r="FK108" i="45"/>
  <c r="FL108" i="45"/>
  <c r="FM108" i="45"/>
  <c r="FN108" i="45"/>
  <c r="FO108" i="45"/>
  <c r="FP108" i="45"/>
  <c r="FQ108" i="45"/>
  <c r="FR108" i="45"/>
  <c r="FS108" i="45"/>
  <c r="FT108" i="45"/>
  <c r="FU108" i="45"/>
  <c r="FV108" i="45"/>
  <c r="FW108" i="45"/>
  <c r="FX108" i="45"/>
  <c r="FY108" i="45"/>
  <c r="FZ108" i="45"/>
  <c r="GA108" i="45"/>
  <c r="GB108" i="45"/>
  <c r="GC108" i="45"/>
  <c r="GD108" i="45"/>
  <c r="GE108" i="45"/>
  <c r="GF108" i="45"/>
  <c r="GG108" i="45"/>
  <c r="GH108" i="45"/>
  <c r="GI108" i="45"/>
  <c r="GJ108" i="45"/>
  <c r="GK108" i="45"/>
  <c r="GL108" i="45"/>
  <c r="GM108" i="45"/>
  <c r="GN108" i="45"/>
  <c r="GO108" i="45"/>
  <c r="GP108" i="45"/>
  <c r="GQ108" i="45"/>
  <c r="GR108" i="45"/>
  <c r="GS108" i="45"/>
  <c r="GT108" i="45"/>
  <c r="GU108" i="45"/>
  <c r="GV108" i="45"/>
  <c r="GW108" i="45"/>
  <c r="GX108" i="45"/>
  <c r="GY108" i="45"/>
  <c r="GZ108" i="45"/>
  <c r="HA108" i="45"/>
  <c r="HB108" i="45"/>
  <c r="HC108" i="45"/>
  <c r="HD108" i="45"/>
  <c r="HE108" i="45"/>
  <c r="HF108" i="45"/>
  <c r="HG108" i="45"/>
  <c r="HH108" i="45"/>
  <c r="HI108" i="45"/>
  <c r="HJ108" i="45"/>
  <c r="HK108" i="45"/>
  <c r="HL108" i="45"/>
  <c r="HM108" i="45"/>
  <c r="HN108" i="45"/>
  <c r="HO108" i="45"/>
  <c r="HP108" i="45"/>
  <c r="HQ108" i="45"/>
  <c r="HR108" i="45"/>
  <c r="HS108" i="45"/>
  <c r="HT108" i="45"/>
  <c r="HU108" i="45"/>
  <c r="HV108" i="45"/>
  <c r="HW108" i="45"/>
  <c r="HX108" i="45"/>
  <c r="HY108" i="45"/>
  <c r="HZ108" i="45"/>
  <c r="IA108" i="45"/>
  <c r="IB108" i="45"/>
  <c r="IC108" i="45"/>
  <c r="ID108" i="45"/>
  <c r="IE108" i="45"/>
  <c r="IF108" i="45"/>
  <c r="IG108" i="45"/>
  <c r="IH108" i="45"/>
  <c r="II108" i="45"/>
  <c r="IJ108" i="45"/>
  <c r="IK108" i="45"/>
  <c r="IL108" i="45"/>
  <c r="IM108" i="45"/>
  <c r="IN108" i="45"/>
  <c r="IO108" i="45"/>
  <c r="IP108" i="45"/>
  <c r="IQ108" i="45"/>
  <c r="IR108" i="45"/>
  <c r="IS108" i="45"/>
  <c r="IT108" i="45"/>
  <c r="IU108" i="45"/>
  <c r="IV108" i="45"/>
  <c r="IW108" i="45"/>
  <c r="IX108" i="45"/>
  <c r="IY108" i="45"/>
  <c r="IZ108" i="45"/>
  <c r="JA108" i="45"/>
  <c r="JB108" i="45"/>
  <c r="JC108" i="45"/>
  <c r="JD108" i="45"/>
  <c r="JE108" i="45"/>
  <c r="JF108" i="45"/>
  <c r="JG108" i="45"/>
  <c r="JH108" i="45"/>
  <c r="JI108" i="45"/>
  <c r="JJ108" i="45"/>
  <c r="JK108" i="45"/>
  <c r="JL108" i="45"/>
  <c r="JM108" i="45"/>
  <c r="JN108" i="45"/>
  <c r="JO108" i="45"/>
  <c r="JP108" i="45"/>
  <c r="JQ108" i="45"/>
  <c r="JR108" i="45"/>
  <c r="JS108" i="45"/>
  <c r="JT108" i="45"/>
  <c r="JU108" i="45"/>
  <c r="JV108" i="45"/>
  <c r="JW108" i="45"/>
  <c r="JX108" i="45"/>
  <c r="JY108" i="45"/>
  <c r="JZ108" i="45"/>
  <c r="KA108" i="45"/>
  <c r="KB108" i="45"/>
  <c r="KC108" i="45"/>
  <c r="KD108" i="45"/>
  <c r="KE108" i="45"/>
  <c r="KF108" i="45"/>
  <c r="KG108" i="45"/>
  <c r="KH108" i="45"/>
  <c r="KI108" i="45"/>
  <c r="KJ108" i="45"/>
  <c r="KK108" i="45"/>
  <c r="KL108" i="45"/>
  <c r="KM108" i="45"/>
  <c r="KN108" i="45"/>
  <c r="KO108" i="45"/>
  <c r="KP108" i="45"/>
  <c r="KQ108" i="45"/>
  <c r="KR108" i="45"/>
  <c r="KS108" i="45"/>
  <c r="KT108" i="45"/>
  <c r="KU108" i="45"/>
  <c r="KV108" i="45"/>
  <c r="KW108" i="45"/>
  <c r="KX108" i="45"/>
  <c r="KY108" i="45"/>
  <c r="KZ108" i="45"/>
  <c r="LA108" i="45"/>
  <c r="LB108" i="45"/>
  <c r="LC108" i="45"/>
  <c r="LD108" i="45"/>
  <c r="LE108" i="45"/>
  <c r="LF108" i="45"/>
  <c r="LG108" i="45"/>
  <c r="LH108" i="45"/>
  <c r="LI108" i="45"/>
  <c r="LJ108" i="45"/>
  <c r="LK108" i="45"/>
  <c r="LL108" i="45"/>
  <c r="LM108" i="45"/>
  <c r="LN108" i="45"/>
  <c r="LO108" i="45"/>
  <c r="LP108" i="45"/>
  <c r="LQ108" i="45"/>
  <c r="LR108" i="45"/>
  <c r="LS108" i="45"/>
  <c r="LT108" i="45"/>
  <c r="LU108" i="45"/>
  <c r="LV108" i="45"/>
  <c r="LW108" i="45"/>
  <c r="LX108" i="45"/>
  <c r="LY108" i="45"/>
  <c r="LZ108" i="45"/>
  <c r="MA108" i="45"/>
  <c r="MB108" i="45"/>
  <c r="MC108" i="45"/>
  <c r="MD108" i="45"/>
  <c r="ME108" i="45"/>
  <c r="MF108" i="45"/>
  <c r="MG108" i="45"/>
  <c r="MH108" i="45"/>
  <c r="MI108" i="45"/>
  <c r="MJ108" i="45"/>
  <c r="MK108" i="45"/>
  <c r="ML108" i="45"/>
  <c r="MM108" i="45"/>
  <c r="MN108" i="45"/>
  <c r="MO108" i="45"/>
  <c r="MP108" i="45"/>
  <c r="MQ108" i="45"/>
  <c r="MR108" i="45"/>
  <c r="MS108" i="45"/>
  <c r="MT108" i="45"/>
  <c r="MU108" i="45"/>
  <c r="MV108" i="45"/>
  <c r="MW108" i="45"/>
  <c r="MX108" i="45"/>
  <c r="MY108" i="45"/>
  <c r="MZ108" i="45"/>
  <c r="NA108" i="45"/>
  <c r="NB108" i="45"/>
  <c r="NC108" i="45"/>
  <c r="ND108" i="45"/>
  <c r="NE108" i="45"/>
  <c r="NF108" i="45"/>
  <c r="NG108" i="45"/>
  <c r="NH108" i="45"/>
  <c r="NI108" i="45"/>
  <c r="NJ108" i="45"/>
  <c r="NK108" i="45"/>
  <c r="NL108" i="45"/>
  <c r="NM108" i="45"/>
  <c r="NN108" i="45"/>
  <c r="NO108" i="45"/>
  <c r="NP108" i="45"/>
  <c r="NQ108" i="45"/>
  <c r="NR108" i="45"/>
  <c r="D108" i="45"/>
  <c r="D107" i="45"/>
  <c r="D106" i="45"/>
  <c r="D105" i="45"/>
  <c r="D104" i="45"/>
  <c r="D103" i="45"/>
  <c r="D102" i="45"/>
  <c r="V10" i="46" l="1"/>
  <c r="S10" i="46"/>
  <c r="U10" i="46"/>
  <c r="T10" i="46"/>
  <c r="H6" i="46"/>
  <c r="D100" i="45"/>
  <c r="C12" i="45" s="1"/>
  <c r="NR100" i="45"/>
  <c r="M89" i="45" s="1"/>
  <c r="NQ100" i="45"/>
  <c r="L89" i="45" s="1"/>
  <c r="NP100" i="45"/>
  <c r="K89" i="45" s="1"/>
  <c r="NO100" i="45"/>
  <c r="M88" i="45" s="1"/>
  <c r="NN100" i="45"/>
  <c r="L88" i="45" s="1"/>
  <c r="NM100" i="45"/>
  <c r="K88" i="45" s="1"/>
  <c r="NL100" i="45"/>
  <c r="M87" i="45" s="1"/>
  <c r="NK100" i="45"/>
  <c r="L87" i="45" s="1"/>
  <c r="NJ100" i="45"/>
  <c r="K87" i="45" s="1"/>
  <c r="NI100" i="45"/>
  <c r="M86" i="45" s="1"/>
  <c r="NH100" i="45"/>
  <c r="L86" i="45" s="1"/>
  <c r="NG100" i="45"/>
  <c r="K86" i="45" s="1"/>
  <c r="NF100" i="45"/>
  <c r="M82" i="45" s="1"/>
  <c r="NE100" i="45"/>
  <c r="L82" i="45" s="1"/>
  <c r="ND100" i="45"/>
  <c r="K82" i="45" s="1"/>
  <c r="NC100" i="45"/>
  <c r="M77" i="45" s="1"/>
  <c r="NB100" i="45"/>
  <c r="L77" i="45" s="1"/>
  <c r="NA100" i="45"/>
  <c r="K77" i="45" s="1"/>
  <c r="MZ100" i="45"/>
  <c r="M76" i="45" s="1"/>
  <c r="MY100" i="45"/>
  <c r="L76" i="45" s="1"/>
  <c r="MX100" i="45"/>
  <c r="K76" i="45" s="1"/>
  <c r="MW100" i="45"/>
  <c r="M71" i="45" s="1"/>
  <c r="MV100" i="45"/>
  <c r="L71" i="45" s="1"/>
  <c r="MU100" i="45"/>
  <c r="K71" i="45" s="1"/>
  <c r="MT100" i="45"/>
  <c r="M66" i="45" s="1"/>
  <c r="MS100" i="45"/>
  <c r="L66" i="45" s="1"/>
  <c r="MR100" i="45"/>
  <c r="K66" i="45" s="1"/>
  <c r="MQ100" i="45"/>
  <c r="M65" i="45" s="1"/>
  <c r="MP100" i="45"/>
  <c r="L65" i="45" s="1"/>
  <c r="MO100" i="45"/>
  <c r="K65" i="45" s="1"/>
  <c r="MN100" i="45"/>
  <c r="M59" i="45" s="1"/>
  <c r="MM100" i="45"/>
  <c r="L59" i="45" s="1"/>
  <c r="ML100" i="45"/>
  <c r="K59" i="45" s="1"/>
  <c r="MK100" i="45"/>
  <c r="M58" i="45" s="1"/>
  <c r="MJ100" i="45"/>
  <c r="L58" i="45" s="1"/>
  <c r="MI100" i="45"/>
  <c r="K58" i="45" s="1"/>
  <c r="MH100" i="45"/>
  <c r="M57" i="45" s="1"/>
  <c r="MG100" i="45"/>
  <c r="L57" i="45" s="1"/>
  <c r="MF100" i="45"/>
  <c r="K57" i="45" s="1"/>
  <c r="ME100" i="45"/>
  <c r="M56" i="45" s="1"/>
  <c r="MD100" i="45"/>
  <c r="L56" i="45" s="1"/>
  <c r="MC100" i="45"/>
  <c r="K56" i="45" s="1"/>
  <c r="MB100" i="45"/>
  <c r="M55" i="45" s="1"/>
  <c r="MA100" i="45"/>
  <c r="L55" i="45" s="1"/>
  <c r="LZ100" i="45"/>
  <c r="K55" i="45" s="1"/>
  <c r="LY100" i="45"/>
  <c r="M54" i="45" s="1"/>
  <c r="LX100" i="45"/>
  <c r="L54" i="45" s="1"/>
  <c r="LW100" i="45"/>
  <c r="K54" i="45" s="1"/>
  <c r="LV100" i="45"/>
  <c r="M53" i="45" s="1"/>
  <c r="LU100" i="45"/>
  <c r="L53" i="45" s="1"/>
  <c r="LT100" i="45"/>
  <c r="K53" i="45" s="1"/>
  <c r="LS100" i="45"/>
  <c r="M52" i="45" s="1"/>
  <c r="LR100" i="45"/>
  <c r="L52" i="45" s="1"/>
  <c r="LQ100" i="45"/>
  <c r="K52" i="45" s="1"/>
  <c r="LP100" i="45"/>
  <c r="M51" i="45" s="1"/>
  <c r="LO100" i="45"/>
  <c r="L51" i="45" s="1"/>
  <c r="LN100" i="45"/>
  <c r="K51" i="45" s="1"/>
  <c r="LM100" i="45"/>
  <c r="M50" i="45" s="1"/>
  <c r="LL100" i="45"/>
  <c r="L50" i="45" s="1"/>
  <c r="LK100" i="45"/>
  <c r="K50" i="45" s="1"/>
  <c r="LJ100" i="45"/>
  <c r="E90" i="45" s="1"/>
  <c r="LI100" i="45"/>
  <c r="D90" i="45" s="1"/>
  <c r="LH100" i="45"/>
  <c r="C90" i="45" s="1"/>
  <c r="LG100" i="45"/>
  <c r="E89" i="45" s="1"/>
  <c r="LF100" i="45"/>
  <c r="D89" i="45" s="1"/>
  <c r="LE100" i="45"/>
  <c r="C89" i="45" s="1"/>
  <c r="LD100" i="45"/>
  <c r="E88" i="45" s="1"/>
  <c r="LC100" i="45"/>
  <c r="D88" i="45" s="1"/>
  <c r="LB100" i="45"/>
  <c r="C88" i="45" s="1"/>
  <c r="LA100" i="45"/>
  <c r="E87" i="45" s="1"/>
  <c r="KZ100" i="45"/>
  <c r="D87" i="45" s="1"/>
  <c r="KY100" i="45"/>
  <c r="C87" i="45" s="1"/>
  <c r="KX100" i="45"/>
  <c r="E86" i="45" s="1"/>
  <c r="KW100" i="45"/>
  <c r="D86" i="45" s="1"/>
  <c r="KV100" i="45"/>
  <c r="C86" i="45" s="1"/>
  <c r="KU100" i="45"/>
  <c r="E85" i="45" s="1"/>
  <c r="KT100" i="45"/>
  <c r="D85" i="45" s="1"/>
  <c r="KS100" i="45"/>
  <c r="C85" i="45" s="1"/>
  <c r="KR100" i="45"/>
  <c r="E84" i="45" s="1"/>
  <c r="KQ100" i="45"/>
  <c r="D84" i="45" s="1"/>
  <c r="KP100" i="45"/>
  <c r="C84" i="45" s="1"/>
  <c r="KO100" i="45"/>
  <c r="E83" i="45" s="1"/>
  <c r="KN100" i="45"/>
  <c r="D83" i="45" s="1"/>
  <c r="KM100" i="45"/>
  <c r="C83" i="45" s="1"/>
  <c r="KL100" i="45"/>
  <c r="E82" i="45" s="1"/>
  <c r="KK100" i="45"/>
  <c r="D82" i="45" s="1"/>
  <c r="KJ100" i="45"/>
  <c r="C82" i="45" s="1"/>
  <c r="KI100" i="45"/>
  <c r="E80" i="45" s="1"/>
  <c r="KH100" i="45"/>
  <c r="D80" i="45" s="1"/>
  <c r="KG100" i="45"/>
  <c r="C80" i="45" s="1"/>
  <c r="KF100" i="45"/>
  <c r="E79" i="45" s="1"/>
  <c r="KE100" i="45"/>
  <c r="D79" i="45" s="1"/>
  <c r="KD100" i="45"/>
  <c r="C79" i="45" s="1"/>
  <c r="KC100" i="45"/>
  <c r="E78" i="45" s="1"/>
  <c r="KB100" i="45"/>
  <c r="D78" i="45" s="1"/>
  <c r="KA100" i="45"/>
  <c r="C78" i="45" s="1"/>
  <c r="JZ100" i="45"/>
  <c r="E77" i="45" s="1"/>
  <c r="JY100" i="45"/>
  <c r="D77" i="45" s="1"/>
  <c r="JX100" i="45"/>
  <c r="C77" i="45" s="1"/>
  <c r="JW100" i="45"/>
  <c r="E76" i="45" s="1"/>
  <c r="JV100" i="45"/>
  <c r="D76" i="45" s="1"/>
  <c r="JU100" i="45"/>
  <c r="C76" i="45" s="1"/>
  <c r="JT100" i="45"/>
  <c r="E75" i="45" s="1"/>
  <c r="JS100" i="45"/>
  <c r="D75" i="45" s="1"/>
  <c r="JR100" i="45"/>
  <c r="C75" i="45" s="1"/>
  <c r="JQ100" i="45"/>
  <c r="E74" i="45" s="1"/>
  <c r="JP100" i="45"/>
  <c r="D74" i="45" s="1"/>
  <c r="JO100" i="45"/>
  <c r="C74" i="45" s="1"/>
  <c r="JN100" i="45"/>
  <c r="E73" i="45" s="1"/>
  <c r="JM100" i="45"/>
  <c r="D73" i="45" s="1"/>
  <c r="JL100" i="45"/>
  <c r="C73" i="45" s="1"/>
  <c r="JK100" i="45"/>
  <c r="E71" i="45" s="1"/>
  <c r="JJ100" i="45"/>
  <c r="D71" i="45" s="1"/>
  <c r="JI100" i="45"/>
  <c r="C71" i="45" s="1"/>
  <c r="JH100" i="45"/>
  <c r="E70" i="45" s="1"/>
  <c r="JG100" i="45"/>
  <c r="D70" i="45" s="1"/>
  <c r="JF100" i="45"/>
  <c r="C70" i="45" s="1"/>
  <c r="JE100" i="45"/>
  <c r="E69" i="45" s="1"/>
  <c r="JD100" i="45"/>
  <c r="D69" i="45" s="1"/>
  <c r="JC100" i="45"/>
  <c r="C69" i="45" s="1"/>
  <c r="JB100" i="45"/>
  <c r="E68" i="45" s="1"/>
  <c r="JA100" i="45"/>
  <c r="D68" i="45" s="1"/>
  <c r="IZ100" i="45"/>
  <c r="C68" i="45" s="1"/>
  <c r="IY100" i="45"/>
  <c r="E67" i="45" s="1"/>
  <c r="IX100" i="45"/>
  <c r="D67" i="45" s="1"/>
  <c r="IW100" i="45"/>
  <c r="C67" i="45" s="1"/>
  <c r="IV100" i="45"/>
  <c r="E65" i="45" s="1"/>
  <c r="IU100" i="45"/>
  <c r="D65" i="45" s="1"/>
  <c r="IT100" i="45"/>
  <c r="C65" i="45" s="1"/>
  <c r="IS100" i="45"/>
  <c r="E64" i="45" s="1"/>
  <c r="IR100" i="45"/>
  <c r="D64" i="45" s="1"/>
  <c r="IQ100" i="45"/>
  <c r="C64" i="45" s="1"/>
  <c r="IP100" i="45"/>
  <c r="E63" i="45" s="1"/>
  <c r="IO100" i="45"/>
  <c r="D63" i="45" s="1"/>
  <c r="IN100" i="45"/>
  <c r="C63" i="45" s="1"/>
  <c r="IM100" i="45"/>
  <c r="E62" i="45" s="1"/>
  <c r="IL100" i="45"/>
  <c r="D62" i="45" s="1"/>
  <c r="IK100" i="45"/>
  <c r="C62" i="45" s="1"/>
  <c r="IJ100" i="45"/>
  <c r="E61" i="45" s="1"/>
  <c r="II100" i="45"/>
  <c r="D61" i="45" s="1"/>
  <c r="IH100" i="45"/>
  <c r="C61" i="45" s="1"/>
  <c r="IG100" i="45"/>
  <c r="E60" i="45" s="1"/>
  <c r="IF100" i="45"/>
  <c r="D60" i="45" s="1"/>
  <c r="IE100" i="45"/>
  <c r="C60" i="45" s="1"/>
  <c r="ID100" i="45"/>
  <c r="E58" i="45" s="1"/>
  <c r="IC100" i="45"/>
  <c r="D58" i="45" s="1"/>
  <c r="IB100" i="45"/>
  <c r="C58" i="45" s="1"/>
  <c r="IA100" i="45"/>
  <c r="E57" i="45" s="1"/>
  <c r="HZ100" i="45"/>
  <c r="D57" i="45" s="1"/>
  <c r="HY100" i="45"/>
  <c r="C57" i="45" s="1"/>
  <c r="HX100" i="45"/>
  <c r="E56" i="45" s="1"/>
  <c r="HW100" i="45"/>
  <c r="D56" i="45" s="1"/>
  <c r="HV100" i="45"/>
  <c r="C56" i="45" s="1"/>
  <c r="HU100" i="45"/>
  <c r="E55" i="45" s="1"/>
  <c r="HT100" i="45"/>
  <c r="D55" i="45" s="1"/>
  <c r="HS100" i="45"/>
  <c r="C55" i="45" s="1"/>
  <c r="HR100" i="45"/>
  <c r="E54" i="45" s="1"/>
  <c r="HQ100" i="45"/>
  <c r="D54" i="45" s="1"/>
  <c r="HP100" i="45"/>
  <c r="C54" i="45" s="1"/>
  <c r="HO100" i="45"/>
  <c r="E53" i="45" s="1"/>
  <c r="HN100" i="45"/>
  <c r="D53" i="45" s="1"/>
  <c r="HM100" i="45"/>
  <c r="C53" i="45" s="1"/>
  <c r="HL100" i="45"/>
  <c r="E52" i="45" s="1"/>
  <c r="HK100" i="45"/>
  <c r="D52" i="45" s="1"/>
  <c r="HJ100" i="45"/>
  <c r="C52" i="45" s="1"/>
  <c r="HI100" i="45"/>
  <c r="E51" i="45" s="1"/>
  <c r="HH100" i="45"/>
  <c r="D51" i="45" s="1"/>
  <c r="HG100" i="45"/>
  <c r="C51" i="45" s="1"/>
  <c r="HF100" i="45"/>
  <c r="G44" i="45" s="1"/>
  <c r="HE100" i="45"/>
  <c r="F44" i="45" s="1"/>
  <c r="HD100" i="45"/>
  <c r="E44" i="45" s="1"/>
  <c r="HC100" i="45"/>
  <c r="D44" i="45" s="1"/>
  <c r="HB100" i="45"/>
  <c r="C44" i="45" s="1"/>
  <c r="HA100" i="45"/>
  <c r="G43" i="45" s="1"/>
  <c r="GZ100" i="45"/>
  <c r="F43" i="45" s="1"/>
  <c r="GY100" i="45"/>
  <c r="E43" i="45" s="1"/>
  <c r="GX100" i="45"/>
  <c r="D43" i="45" s="1"/>
  <c r="GW100" i="45"/>
  <c r="C43" i="45" s="1"/>
  <c r="GV100" i="45"/>
  <c r="G42" i="45" s="1"/>
  <c r="GU100" i="45"/>
  <c r="F42" i="45" s="1"/>
  <c r="GT100" i="45"/>
  <c r="E42" i="45" s="1"/>
  <c r="GS100" i="45"/>
  <c r="D42" i="45" s="1"/>
  <c r="GR100" i="45"/>
  <c r="C42" i="45" s="1"/>
  <c r="GQ100" i="45"/>
  <c r="G41" i="45" s="1"/>
  <c r="GP100" i="45"/>
  <c r="F41" i="45" s="1"/>
  <c r="GO100" i="45"/>
  <c r="E41" i="45" s="1"/>
  <c r="GN100" i="45"/>
  <c r="D41" i="45" s="1"/>
  <c r="GM100" i="45"/>
  <c r="C41" i="45" s="1"/>
  <c r="GL100" i="45"/>
  <c r="O36" i="45" s="1"/>
  <c r="GK100" i="45"/>
  <c r="O35" i="45" s="1"/>
  <c r="GJ100" i="45"/>
  <c r="O34" i="45" s="1"/>
  <c r="GI100" i="45"/>
  <c r="O33" i="45" s="1"/>
  <c r="GH100" i="45"/>
  <c r="O32" i="45" s="1"/>
  <c r="GG100" i="45"/>
  <c r="O30" i="45" s="1"/>
  <c r="GF100" i="45"/>
  <c r="O29" i="45" s="1"/>
  <c r="GE100" i="45"/>
  <c r="O28" i="45" s="1"/>
  <c r="GD100" i="45"/>
  <c r="O27" i="45" s="1"/>
  <c r="GC100" i="45"/>
  <c r="O26" i="45" s="1"/>
  <c r="GB100" i="45"/>
  <c r="O25" i="45" s="1"/>
  <c r="GA100" i="45"/>
  <c r="O24" i="45" s="1"/>
  <c r="FZ100" i="45"/>
  <c r="O23" i="45" s="1"/>
  <c r="FY100" i="45"/>
  <c r="O22" i="45" s="1"/>
  <c r="FX100" i="45"/>
  <c r="O19" i="45" s="1"/>
  <c r="FW100" i="45"/>
  <c r="O18" i="45" s="1"/>
  <c r="FV100" i="45"/>
  <c r="O17" i="45" s="1"/>
  <c r="FU100" i="45"/>
  <c r="O15" i="45" s="1"/>
  <c r="FT100" i="45"/>
  <c r="O12" i="45" s="1"/>
  <c r="FS100" i="45"/>
  <c r="O11" i="45" s="1"/>
  <c r="FR100" i="45"/>
  <c r="O10" i="45" s="1"/>
  <c r="FQ100" i="45"/>
  <c r="O9" i="45" s="1"/>
  <c r="FP100" i="45"/>
  <c r="O8" i="45" s="1"/>
  <c r="FO100" i="45"/>
  <c r="K36" i="45" s="1"/>
  <c r="FN100" i="45"/>
  <c r="K34" i="45" s="1"/>
  <c r="FM100" i="45"/>
  <c r="K33" i="45" s="1"/>
  <c r="FL100" i="45"/>
  <c r="K31" i="45" s="1"/>
  <c r="FK100" i="45"/>
  <c r="K30" i="45" s="1"/>
  <c r="FJ100" i="45"/>
  <c r="K28" i="45" s="1"/>
  <c r="FI100" i="45"/>
  <c r="K27" i="45" s="1"/>
  <c r="FH100" i="45"/>
  <c r="K26" i="45" s="1"/>
  <c r="FG100" i="45"/>
  <c r="K25" i="45" s="1"/>
  <c r="FF100" i="45"/>
  <c r="K24" i="45" s="1"/>
  <c r="FE100" i="45"/>
  <c r="K23" i="45" s="1"/>
  <c r="FD100" i="45"/>
  <c r="K22" i="45" s="1"/>
  <c r="FC100" i="45"/>
  <c r="K20" i="45" s="1"/>
  <c r="FB100" i="45"/>
  <c r="K19" i="45" s="1"/>
  <c r="FA100" i="45"/>
  <c r="EZ100" i="45"/>
  <c r="K17" i="45" s="1"/>
  <c r="EY100" i="45"/>
  <c r="K16" i="45" s="1"/>
  <c r="EX100" i="45"/>
  <c r="K15" i="45" s="1"/>
  <c r="EW100" i="45"/>
  <c r="K14" i="45" s="1"/>
  <c r="EV100" i="45"/>
  <c r="K13" i="45" s="1"/>
  <c r="EU100" i="45"/>
  <c r="K12" i="45" s="1"/>
  <c r="ET100" i="45"/>
  <c r="J36" i="45" s="1"/>
  <c r="ES100" i="45"/>
  <c r="J34" i="45" s="1"/>
  <c r="ER100" i="45"/>
  <c r="J33" i="45" s="1"/>
  <c r="EQ100" i="45"/>
  <c r="J31" i="45" s="1"/>
  <c r="EP100" i="45"/>
  <c r="J30" i="45" s="1"/>
  <c r="EO100" i="45"/>
  <c r="J28" i="45" s="1"/>
  <c r="EN100" i="45"/>
  <c r="J27" i="45" s="1"/>
  <c r="EM100" i="45"/>
  <c r="J26" i="45" s="1"/>
  <c r="EL100" i="45"/>
  <c r="J25" i="45" s="1"/>
  <c r="EK100" i="45"/>
  <c r="EJ100" i="45"/>
  <c r="J23" i="45" s="1"/>
  <c r="EI100" i="45"/>
  <c r="J22" i="45" s="1"/>
  <c r="EH100" i="45"/>
  <c r="J20" i="45" s="1"/>
  <c r="EG100" i="45"/>
  <c r="J19" i="45" s="1"/>
  <c r="EF100" i="45"/>
  <c r="J18" i="45" s="1"/>
  <c r="EE100" i="45"/>
  <c r="J17" i="45" s="1"/>
  <c r="ED100" i="45"/>
  <c r="J16" i="45" s="1"/>
  <c r="EC100" i="45"/>
  <c r="J15" i="45" s="1"/>
  <c r="EB100" i="45"/>
  <c r="J14" i="45" s="1"/>
  <c r="EA100" i="45"/>
  <c r="J13" i="45" s="1"/>
  <c r="DZ100" i="45"/>
  <c r="J12" i="45" s="1"/>
  <c r="DY100" i="45"/>
  <c r="H36" i="45" s="1"/>
  <c r="DX100" i="45"/>
  <c r="H34" i="45" s="1"/>
  <c r="DW100" i="45"/>
  <c r="H33" i="45" s="1"/>
  <c r="DV100" i="45"/>
  <c r="H31" i="45" s="1"/>
  <c r="DU100" i="45"/>
  <c r="H30" i="45" s="1"/>
  <c r="DT100" i="45"/>
  <c r="H28" i="45" s="1"/>
  <c r="DS100" i="45"/>
  <c r="H27" i="45" s="1"/>
  <c r="DR100" i="45"/>
  <c r="H26" i="45" s="1"/>
  <c r="DQ100" i="45"/>
  <c r="H25" i="45" s="1"/>
  <c r="DP100" i="45"/>
  <c r="H24" i="45" s="1"/>
  <c r="DO100" i="45"/>
  <c r="H23" i="45" s="1"/>
  <c r="DN100" i="45"/>
  <c r="H22" i="45" s="1"/>
  <c r="DM100" i="45"/>
  <c r="H20" i="45" s="1"/>
  <c r="DL100" i="45"/>
  <c r="H19" i="45" s="1"/>
  <c r="DK100" i="45"/>
  <c r="H18" i="45" s="1"/>
  <c r="DJ100" i="45"/>
  <c r="H17" i="45" s="1"/>
  <c r="DI100" i="45"/>
  <c r="H16" i="45" s="1"/>
  <c r="DH100" i="45"/>
  <c r="H15" i="45" s="1"/>
  <c r="DG100" i="45"/>
  <c r="H14" i="45" s="1"/>
  <c r="DF100" i="45"/>
  <c r="H13" i="45" s="1"/>
  <c r="DE100" i="45"/>
  <c r="H12" i="45" s="1"/>
  <c r="DD100" i="45"/>
  <c r="G36" i="45" s="1"/>
  <c r="G35" i="45" s="1"/>
  <c r="DC100" i="45"/>
  <c r="G34" i="45" s="1"/>
  <c r="DB100" i="45"/>
  <c r="G33" i="45" s="1"/>
  <c r="DA100" i="45"/>
  <c r="G31" i="45" s="1"/>
  <c r="CZ100" i="45"/>
  <c r="G30" i="45" s="1"/>
  <c r="CY100" i="45"/>
  <c r="G28" i="45" s="1"/>
  <c r="CX100" i="45"/>
  <c r="G27" i="45" s="1"/>
  <c r="CW100" i="45"/>
  <c r="G26" i="45" s="1"/>
  <c r="CV100" i="45"/>
  <c r="G25" i="45" s="1"/>
  <c r="CU100" i="45"/>
  <c r="G24" i="45" s="1"/>
  <c r="CT100" i="45"/>
  <c r="G23" i="45" s="1"/>
  <c r="CS100" i="45"/>
  <c r="G22" i="45" s="1"/>
  <c r="CR100" i="45"/>
  <c r="G20" i="45" s="1"/>
  <c r="CQ100" i="45"/>
  <c r="G19" i="45" s="1"/>
  <c r="CP100" i="45"/>
  <c r="G18" i="45" s="1"/>
  <c r="CO100" i="45"/>
  <c r="G17" i="45" s="1"/>
  <c r="CN100" i="45"/>
  <c r="G16" i="45" s="1"/>
  <c r="CM100" i="45"/>
  <c r="G15" i="45" s="1"/>
  <c r="CL100" i="45"/>
  <c r="G14" i="45" s="1"/>
  <c r="CK100" i="45"/>
  <c r="G13" i="45" s="1"/>
  <c r="CJ100" i="45"/>
  <c r="G12" i="45" s="1"/>
  <c r="CI100" i="45"/>
  <c r="F36" i="45" s="1"/>
  <c r="F35" i="45" s="1"/>
  <c r="CH100" i="45"/>
  <c r="F34" i="45" s="1"/>
  <c r="CG100" i="45"/>
  <c r="F33" i="45" s="1"/>
  <c r="CF100" i="45"/>
  <c r="F31" i="45" s="1"/>
  <c r="CE100" i="45"/>
  <c r="F30" i="45" s="1"/>
  <c r="CD100" i="45"/>
  <c r="F28" i="45" s="1"/>
  <c r="CC100" i="45"/>
  <c r="F27" i="45" s="1"/>
  <c r="CB100" i="45"/>
  <c r="F26" i="45" s="1"/>
  <c r="CA100" i="45"/>
  <c r="F25" i="45" s="1"/>
  <c r="BZ100" i="45"/>
  <c r="F24" i="45" s="1"/>
  <c r="BY100" i="45"/>
  <c r="F23" i="45" s="1"/>
  <c r="BX100" i="45"/>
  <c r="F22" i="45" s="1"/>
  <c r="BW100" i="45"/>
  <c r="F20" i="45" s="1"/>
  <c r="BV100" i="45"/>
  <c r="F19" i="45" s="1"/>
  <c r="BU100" i="45"/>
  <c r="F18" i="45" s="1"/>
  <c r="BT100" i="45"/>
  <c r="F17" i="45" s="1"/>
  <c r="BS100" i="45"/>
  <c r="F16" i="45" s="1"/>
  <c r="BR100" i="45"/>
  <c r="F15" i="45" s="1"/>
  <c r="BQ100" i="45"/>
  <c r="F14" i="45" s="1"/>
  <c r="BP100" i="45"/>
  <c r="F13" i="45" s="1"/>
  <c r="BO100" i="45"/>
  <c r="F12" i="45" s="1"/>
  <c r="BN100" i="45"/>
  <c r="E36" i="45" s="1"/>
  <c r="BM100" i="45"/>
  <c r="E34" i="45" s="1"/>
  <c r="BL100" i="45"/>
  <c r="E33" i="45" s="1"/>
  <c r="BK100" i="45"/>
  <c r="E31" i="45" s="1"/>
  <c r="BJ100" i="45"/>
  <c r="E30" i="45" s="1"/>
  <c r="BI100" i="45"/>
  <c r="E28" i="45" s="1"/>
  <c r="BH100" i="45"/>
  <c r="E27" i="45" s="1"/>
  <c r="BG100" i="45"/>
  <c r="E26" i="45" s="1"/>
  <c r="BF100" i="45"/>
  <c r="E25" i="45" s="1"/>
  <c r="BE100" i="45"/>
  <c r="E24" i="45" s="1"/>
  <c r="BD100" i="45"/>
  <c r="E23" i="45" s="1"/>
  <c r="BC100" i="45"/>
  <c r="E22" i="45" s="1"/>
  <c r="BB100" i="45"/>
  <c r="E20" i="45" s="1"/>
  <c r="BA100" i="45"/>
  <c r="E19" i="45" s="1"/>
  <c r="AZ100" i="45"/>
  <c r="E18" i="45" s="1"/>
  <c r="AY100" i="45"/>
  <c r="E17" i="45" s="1"/>
  <c r="AX100" i="45"/>
  <c r="E16" i="45" s="1"/>
  <c r="AW100" i="45"/>
  <c r="E15" i="45" s="1"/>
  <c r="AV100" i="45"/>
  <c r="E14" i="45" s="1"/>
  <c r="AU100" i="45"/>
  <c r="E13" i="45" s="1"/>
  <c r="AT100" i="45"/>
  <c r="E12" i="45" s="1"/>
  <c r="AS100" i="45"/>
  <c r="D36" i="45" s="1"/>
  <c r="D35" i="45" s="1"/>
  <c r="AR100" i="45"/>
  <c r="D34" i="45" s="1"/>
  <c r="AQ100" i="45"/>
  <c r="D33" i="45" s="1"/>
  <c r="AP100" i="45"/>
  <c r="D31" i="45" s="1"/>
  <c r="AO100" i="45"/>
  <c r="D30" i="45" s="1"/>
  <c r="AN100" i="45"/>
  <c r="D28" i="45" s="1"/>
  <c r="AM100" i="45"/>
  <c r="D27" i="45" s="1"/>
  <c r="AL100" i="45"/>
  <c r="D26" i="45" s="1"/>
  <c r="AK100" i="45"/>
  <c r="D25" i="45" s="1"/>
  <c r="AJ100" i="45"/>
  <c r="D24" i="45" s="1"/>
  <c r="AI100" i="45"/>
  <c r="D23" i="45" s="1"/>
  <c r="AH100" i="45"/>
  <c r="D22" i="45" s="1"/>
  <c r="AG100" i="45"/>
  <c r="D20" i="45" s="1"/>
  <c r="AF100" i="45"/>
  <c r="D19" i="45" s="1"/>
  <c r="AE100" i="45"/>
  <c r="D18" i="45" s="1"/>
  <c r="AD100" i="45"/>
  <c r="D17" i="45" s="1"/>
  <c r="AC100" i="45"/>
  <c r="D16" i="45" s="1"/>
  <c r="AB100" i="45"/>
  <c r="D15" i="45" s="1"/>
  <c r="AA100" i="45"/>
  <c r="D14" i="45" s="1"/>
  <c r="Z100" i="45"/>
  <c r="D13" i="45" s="1"/>
  <c r="Y100" i="45"/>
  <c r="D12" i="45" s="1"/>
  <c r="X100" i="45"/>
  <c r="C36" i="45" s="1"/>
  <c r="C35" i="45" s="1"/>
  <c r="W100" i="45"/>
  <c r="C34" i="45" s="1"/>
  <c r="V100" i="45"/>
  <c r="C33" i="45" s="1"/>
  <c r="U100" i="45"/>
  <c r="C31" i="45" s="1"/>
  <c r="T100" i="45"/>
  <c r="C30" i="45" s="1"/>
  <c r="S100" i="45"/>
  <c r="C28" i="45" s="1"/>
  <c r="R100" i="45"/>
  <c r="C27" i="45" s="1"/>
  <c r="Q100" i="45"/>
  <c r="C26" i="45" s="1"/>
  <c r="P100" i="45"/>
  <c r="C25" i="45" s="1"/>
  <c r="O100" i="45"/>
  <c r="C24" i="45" s="1"/>
  <c r="N100" i="45"/>
  <c r="C23" i="45" s="1"/>
  <c r="M100" i="45"/>
  <c r="C22" i="45" s="1"/>
  <c r="L100" i="45"/>
  <c r="C20" i="45" s="1"/>
  <c r="K100" i="45"/>
  <c r="C19" i="45" s="1"/>
  <c r="J100" i="45"/>
  <c r="C18" i="45" s="1"/>
  <c r="I100" i="45"/>
  <c r="C17" i="45" s="1"/>
  <c r="H100" i="45"/>
  <c r="C16" i="45" s="1"/>
  <c r="G100" i="45"/>
  <c r="C15" i="45" s="1"/>
  <c r="F100" i="45"/>
  <c r="C14" i="45" s="1"/>
  <c r="E100" i="45"/>
  <c r="C13" i="45" s="1"/>
  <c r="J24" i="45"/>
  <c r="K18" i="45"/>
  <c r="D5" i="45"/>
  <c r="S33" i="45" l="1"/>
  <c r="U34" i="45"/>
  <c r="S31" i="45"/>
  <c r="I36" i="45"/>
  <c r="I35" i="45" s="1"/>
  <c r="T13" i="45"/>
  <c r="T22" i="45"/>
  <c r="V28" i="45"/>
  <c r="E81" i="45"/>
  <c r="U36" i="45"/>
  <c r="J35" i="45"/>
  <c r="T14" i="45"/>
  <c r="L64" i="45"/>
  <c r="T25" i="45"/>
  <c r="I18" i="45"/>
  <c r="G32" i="45"/>
  <c r="E72" i="45"/>
  <c r="E66" i="45" s="1"/>
  <c r="C40" i="45"/>
  <c r="T20" i="45"/>
  <c r="U27" i="45"/>
  <c r="E50" i="45"/>
  <c r="T23" i="45"/>
  <c r="T33" i="45"/>
  <c r="T17" i="45"/>
  <c r="J11" i="45"/>
  <c r="U20" i="45"/>
  <c r="C59" i="45"/>
  <c r="L49" i="45"/>
  <c r="F32" i="45"/>
  <c r="K64" i="45"/>
  <c r="D81" i="45"/>
  <c r="F29" i="45"/>
  <c r="T34" i="45"/>
  <c r="F21" i="45"/>
  <c r="T27" i="45"/>
  <c r="D21" i="45"/>
  <c r="U25" i="45"/>
  <c r="O31" i="45"/>
  <c r="O21" i="45" s="1"/>
  <c r="U23" i="45"/>
  <c r="T12" i="45"/>
  <c r="T15" i="45"/>
  <c r="V33" i="45"/>
  <c r="E40" i="45"/>
  <c r="I30" i="45"/>
  <c r="E29" i="45"/>
  <c r="I25" i="45"/>
  <c r="E21" i="45"/>
  <c r="U30" i="45"/>
  <c r="J29" i="45"/>
  <c r="T26" i="45"/>
  <c r="V24" i="45"/>
  <c r="K21" i="45"/>
  <c r="C21" i="45"/>
  <c r="U22" i="45"/>
  <c r="T31" i="45"/>
  <c r="I34" i="45"/>
  <c r="E35" i="45"/>
  <c r="G40" i="45"/>
  <c r="I14" i="45"/>
  <c r="E32" i="45"/>
  <c r="T24" i="45"/>
  <c r="T28" i="45"/>
  <c r="J32" i="45"/>
  <c r="U33" i="45"/>
  <c r="V26" i="45"/>
  <c r="V31" i="45"/>
  <c r="D40" i="45"/>
  <c r="H42" i="45"/>
  <c r="D50" i="45"/>
  <c r="C81" i="45"/>
  <c r="M49" i="45"/>
  <c r="K11" i="45"/>
  <c r="T18" i="45"/>
  <c r="I22" i="45"/>
  <c r="I23" i="45"/>
  <c r="I24" i="45"/>
  <c r="U26" i="45"/>
  <c r="I27" i="45"/>
  <c r="I28" i="45"/>
  <c r="I31" i="45"/>
  <c r="I29" i="45" s="1"/>
  <c r="C32" i="45"/>
  <c r="D32" i="45"/>
  <c r="C50" i="45"/>
  <c r="E59" i="45"/>
  <c r="G11" i="45"/>
  <c r="F40" i="45"/>
  <c r="H44" i="45"/>
  <c r="I15" i="45"/>
  <c r="J21" i="45"/>
  <c r="G21" i="45"/>
  <c r="U24" i="45"/>
  <c r="I26" i="45"/>
  <c r="U28" i="45"/>
  <c r="C29" i="45"/>
  <c r="G29" i="45"/>
  <c r="U31" i="45"/>
  <c r="K32" i="45"/>
  <c r="H32" i="45"/>
  <c r="H43" i="45"/>
  <c r="D59" i="45"/>
  <c r="U13" i="45"/>
  <c r="T16" i="45"/>
  <c r="O16" i="45"/>
  <c r="V23" i="45"/>
  <c r="V25" i="45"/>
  <c r="V27" i="45"/>
  <c r="S36" i="45"/>
  <c r="K49" i="45"/>
  <c r="M64" i="45"/>
  <c r="D72" i="45"/>
  <c r="I12" i="45"/>
  <c r="F11" i="45"/>
  <c r="I19" i="45"/>
  <c r="T19" i="45"/>
  <c r="V22" i="45"/>
  <c r="D29" i="45"/>
  <c r="T30" i="45"/>
  <c r="T36" i="45"/>
  <c r="C72" i="45"/>
  <c r="S16" i="45"/>
  <c r="U16" i="45"/>
  <c r="V16" i="45"/>
  <c r="S13" i="45"/>
  <c r="V14" i="45"/>
  <c r="I17" i="45"/>
  <c r="S18" i="45"/>
  <c r="U18" i="45"/>
  <c r="V18" i="45"/>
  <c r="S20" i="45"/>
  <c r="S30" i="45"/>
  <c r="K29" i="45"/>
  <c r="V30" i="45"/>
  <c r="S34" i="45"/>
  <c r="V34" i="45"/>
  <c r="H11" i="45"/>
  <c r="I13" i="45"/>
  <c r="S14" i="45"/>
  <c r="I16" i="45"/>
  <c r="U17" i="45"/>
  <c r="S17" i="45"/>
  <c r="V17" i="45"/>
  <c r="I20" i="45"/>
  <c r="S22" i="45"/>
  <c r="S23" i="45"/>
  <c r="S24" i="45"/>
  <c r="S25" i="45"/>
  <c r="S26" i="45"/>
  <c r="S27" i="45"/>
  <c r="S28" i="45"/>
  <c r="C11" i="45"/>
  <c r="D11" i="45"/>
  <c r="E11" i="45"/>
  <c r="U12" i="45"/>
  <c r="S12" i="45"/>
  <c r="V12" i="45"/>
  <c r="V13" i="45"/>
  <c r="U15" i="45"/>
  <c r="S15" i="45"/>
  <c r="V15" i="45"/>
  <c r="U19" i="45"/>
  <c r="S19" i="45"/>
  <c r="V19" i="45"/>
  <c r="V20" i="45"/>
  <c r="I33" i="45"/>
  <c r="U14" i="45"/>
  <c r="V36" i="45"/>
  <c r="H41" i="45"/>
  <c r="K35" i="45"/>
  <c r="H21" i="45"/>
  <c r="H29" i="45"/>
  <c r="H35" i="45"/>
  <c r="I32" i="45" l="1"/>
  <c r="E10" i="45"/>
  <c r="S21" i="45"/>
  <c r="D66" i="45"/>
  <c r="D49" i="45" s="1"/>
  <c r="V11" i="45"/>
  <c r="S11" i="45"/>
  <c r="C10" i="45"/>
  <c r="T32" i="45"/>
  <c r="F10" i="45"/>
  <c r="G10" i="45"/>
  <c r="J10" i="45"/>
  <c r="C66" i="45"/>
  <c r="C49" i="45" s="1"/>
  <c r="E49" i="45"/>
  <c r="U11" i="45"/>
  <c r="V32" i="45"/>
  <c r="I21" i="45"/>
  <c r="H40" i="45"/>
  <c r="I11" i="45"/>
  <c r="D10" i="45"/>
  <c r="S32" i="45"/>
  <c r="U32" i="45"/>
  <c r="V29" i="45"/>
  <c r="S29" i="45"/>
  <c r="T21" i="45"/>
  <c r="U21" i="45"/>
  <c r="H10" i="45"/>
  <c r="T11" i="45"/>
  <c r="K10" i="45"/>
  <c r="V35" i="45"/>
  <c r="S35" i="45"/>
  <c r="V21" i="45"/>
  <c r="U29" i="45"/>
  <c r="T29" i="45"/>
  <c r="U35" i="45"/>
  <c r="T35" i="45"/>
  <c r="D6" i="45" l="1"/>
  <c r="I10" i="45"/>
  <c r="H6" i="45" s="1"/>
  <c r="V10" i="45"/>
  <c r="U10" i="45"/>
  <c r="T10" i="45"/>
  <c r="S10" i="45"/>
  <c r="M88" i="44" l="1"/>
  <c r="K88" i="44"/>
  <c r="K86" i="44"/>
  <c r="M77" i="44"/>
  <c r="K77" i="44"/>
  <c r="L76" i="44"/>
  <c r="L66" i="44"/>
  <c r="M65" i="44"/>
  <c r="L59" i="44"/>
  <c r="K58" i="44"/>
  <c r="L55" i="44"/>
  <c r="K54" i="44"/>
  <c r="L51" i="44"/>
  <c r="K50" i="44"/>
  <c r="D90" i="44"/>
  <c r="E89" i="44"/>
  <c r="C89" i="44"/>
  <c r="D88" i="44"/>
  <c r="E87" i="44"/>
  <c r="C87" i="44"/>
  <c r="D86" i="44"/>
  <c r="E85" i="44"/>
  <c r="D84" i="44"/>
  <c r="E83" i="44"/>
  <c r="C83" i="44"/>
  <c r="D82" i="44"/>
  <c r="E80" i="44"/>
  <c r="C80" i="44"/>
  <c r="D79" i="44"/>
  <c r="C78" i="44"/>
  <c r="D77" i="44"/>
  <c r="E76" i="44"/>
  <c r="D75" i="44"/>
  <c r="E74" i="44"/>
  <c r="C74" i="44"/>
  <c r="E71" i="44"/>
  <c r="D70" i="44"/>
  <c r="E69" i="44"/>
  <c r="C69" i="44"/>
  <c r="E67" i="44"/>
  <c r="C67" i="44"/>
  <c r="D65" i="44"/>
  <c r="C64" i="44"/>
  <c r="E62" i="44"/>
  <c r="D61" i="44"/>
  <c r="C60" i="44"/>
  <c r="E57" i="44"/>
  <c r="D56" i="44"/>
  <c r="C55" i="44"/>
  <c r="E53" i="44"/>
  <c r="D52" i="44"/>
  <c r="C51" i="44"/>
  <c r="E43" i="44"/>
  <c r="F42" i="44"/>
  <c r="G41" i="44"/>
  <c r="C41" i="44"/>
  <c r="O28" i="44"/>
  <c r="O24" i="44"/>
  <c r="O18" i="44"/>
  <c r="O11" i="44"/>
  <c r="K36" i="44"/>
  <c r="K30" i="44"/>
  <c r="K25" i="44"/>
  <c r="K20" i="44"/>
  <c r="K16" i="44"/>
  <c r="J31" i="44"/>
  <c r="J22" i="44"/>
  <c r="J17" i="44"/>
  <c r="J13" i="44"/>
  <c r="H27" i="44"/>
  <c r="H18" i="44"/>
  <c r="G34" i="44"/>
  <c r="G28" i="44"/>
  <c r="G24" i="44"/>
  <c r="F36" i="44"/>
  <c r="F35" i="44" s="1"/>
  <c r="F25" i="44"/>
  <c r="F20" i="44"/>
  <c r="F16" i="44"/>
  <c r="F12" i="44"/>
  <c r="E31" i="44"/>
  <c r="E26" i="44"/>
  <c r="E22" i="44"/>
  <c r="E17" i="44"/>
  <c r="D27" i="44"/>
  <c r="D18" i="44"/>
  <c r="C34" i="44"/>
  <c r="C28" i="44"/>
  <c r="C24" i="44"/>
  <c r="E90" i="44"/>
  <c r="C90" i="44"/>
  <c r="M89" i="44"/>
  <c r="L89" i="44"/>
  <c r="K89" i="44"/>
  <c r="D89" i="44"/>
  <c r="L88" i="44"/>
  <c r="E88" i="44"/>
  <c r="C88" i="44"/>
  <c r="M87" i="44"/>
  <c r="L87" i="44"/>
  <c r="K87" i="44"/>
  <c r="D87" i="44"/>
  <c r="M86" i="44"/>
  <c r="L86" i="44"/>
  <c r="E86" i="44"/>
  <c r="C86" i="44"/>
  <c r="D85" i="44"/>
  <c r="C85" i="44"/>
  <c r="E84" i="44"/>
  <c r="C84" i="44"/>
  <c r="D83" i="44"/>
  <c r="M82" i="44"/>
  <c r="L82" i="44"/>
  <c r="K82" i="44"/>
  <c r="E82" i="44"/>
  <c r="C82" i="44"/>
  <c r="D80" i="44"/>
  <c r="E79" i="44"/>
  <c r="C79" i="44"/>
  <c r="E78" i="44"/>
  <c r="D78" i="44"/>
  <c r="L77" i="44"/>
  <c r="E77" i="44"/>
  <c r="C77" i="44"/>
  <c r="M76" i="44"/>
  <c r="K76" i="44"/>
  <c r="D76" i="44"/>
  <c r="C76" i="44"/>
  <c r="E75" i="44"/>
  <c r="C75" i="44"/>
  <c r="D74" i="44"/>
  <c r="E73" i="44"/>
  <c r="D73" i="44"/>
  <c r="C73" i="44"/>
  <c r="M71" i="44"/>
  <c r="L71" i="44"/>
  <c r="K71" i="44"/>
  <c r="D71" i="44"/>
  <c r="C71" i="44"/>
  <c r="E70" i="44"/>
  <c r="C70" i="44"/>
  <c r="D69" i="44"/>
  <c r="E68" i="44"/>
  <c r="D68" i="44"/>
  <c r="C68" i="44"/>
  <c r="D67" i="44"/>
  <c r="M66" i="44"/>
  <c r="K66" i="44"/>
  <c r="L65" i="44"/>
  <c r="K65" i="44"/>
  <c r="E65" i="44"/>
  <c r="C65" i="44"/>
  <c r="E64" i="44"/>
  <c r="D64" i="44"/>
  <c r="E63" i="44"/>
  <c r="D63" i="44"/>
  <c r="C63" i="44"/>
  <c r="D62" i="44"/>
  <c r="C62" i="44"/>
  <c r="E61" i="44"/>
  <c r="C61" i="44"/>
  <c r="E60" i="44"/>
  <c r="D60" i="44"/>
  <c r="M59" i="44"/>
  <c r="K59" i="44"/>
  <c r="M58" i="44"/>
  <c r="L58" i="44"/>
  <c r="E58" i="44"/>
  <c r="D58" i="44"/>
  <c r="C58" i="44"/>
  <c r="M57" i="44"/>
  <c r="L57" i="44"/>
  <c r="K57" i="44"/>
  <c r="D57" i="44"/>
  <c r="C57" i="44"/>
  <c r="M56" i="44"/>
  <c r="L56" i="44"/>
  <c r="K56" i="44"/>
  <c r="E56" i="44"/>
  <c r="C56" i="44"/>
  <c r="M55" i="44"/>
  <c r="K55" i="44"/>
  <c r="E55" i="44"/>
  <c r="D55" i="44"/>
  <c r="M54" i="44"/>
  <c r="L54" i="44"/>
  <c r="E54" i="44"/>
  <c r="D54" i="44"/>
  <c r="C54" i="44"/>
  <c r="M53" i="44"/>
  <c r="L53" i="44"/>
  <c r="K53" i="44"/>
  <c r="D53" i="44"/>
  <c r="C53" i="44"/>
  <c r="M52" i="44"/>
  <c r="L52" i="44"/>
  <c r="K52" i="44"/>
  <c r="E52" i="44"/>
  <c r="C52" i="44"/>
  <c r="M51" i="44"/>
  <c r="K51" i="44"/>
  <c r="E51" i="44"/>
  <c r="D51" i="44"/>
  <c r="M50" i="44"/>
  <c r="L50" i="44"/>
  <c r="G44" i="44"/>
  <c r="F44" i="44"/>
  <c r="E44" i="44"/>
  <c r="D44" i="44"/>
  <c r="C44" i="44"/>
  <c r="G43" i="44"/>
  <c r="F43" i="44"/>
  <c r="D43" i="44"/>
  <c r="C43" i="44"/>
  <c r="G42" i="44"/>
  <c r="E42" i="44"/>
  <c r="D42" i="44"/>
  <c r="C42" i="44"/>
  <c r="F41" i="44"/>
  <c r="E41" i="44"/>
  <c r="D41" i="44"/>
  <c r="O36" i="44"/>
  <c r="J36" i="44"/>
  <c r="H36" i="44"/>
  <c r="H35" i="44" s="1"/>
  <c r="G36" i="44"/>
  <c r="G35" i="44" s="1"/>
  <c r="E36" i="44"/>
  <c r="E35" i="44" s="1"/>
  <c r="D36" i="44"/>
  <c r="D35" i="44" s="1"/>
  <c r="C36" i="44"/>
  <c r="C35" i="44" s="1"/>
  <c r="O35" i="44"/>
  <c r="O34" i="44"/>
  <c r="K34" i="44"/>
  <c r="J34" i="44"/>
  <c r="H34" i="44"/>
  <c r="F34" i="44"/>
  <c r="E34" i="44"/>
  <c r="D34" i="44"/>
  <c r="O33" i="44"/>
  <c r="K33" i="44"/>
  <c r="J33" i="44"/>
  <c r="H33" i="44"/>
  <c r="G33" i="44"/>
  <c r="F33" i="44"/>
  <c r="F32" i="44" s="1"/>
  <c r="E33" i="44"/>
  <c r="D33" i="44"/>
  <c r="C33" i="44"/>
  <c r="O32" i="44"/>
  <c r="K31" i="44"/>
  <c r="H31" i="44"/>
  <c r="G31" i="44"/>
  <c r="F31" i="44"/>
  <c r="D31" i="44"/>
  <c r="C31" i="44"/>
  <c r="O30" i="44"/>
  <c r="J30" i="44"/>
  <c r="H30" i="44"/>
  <c r="G30" i="44"/>
  <c r="F30" i="44"/>
  <c r="E30" i="44"/>
  <c r="D30" i="44"/>
  <c r="C30" i="44"/>
  <c r="O29" i="44"/>
  <c r="K28" i="44"/>
  <c r="J28" i="44"/>
  <c r="H28" i="44"/>
  <c r="F28" i="44"/>
  <c r="E28" i="44"/>
  <c r="D28" i="44"/>
  <c r="O27" i="44"/>
  <c r="K27" i="44"/>
  <c r="J27" i="44"/>
  <c r="G27" i="44"/>
  <c r="F27" i="44"/>
  <c r="E27" i="44"/>
  <c r="C27" i="44"/>
  <c r="O26" i="44"/>
  <c r="K26" i="44"/>
  <c r="J26" i="44"/>
  <c r="H26" i="44"/>
  <c r="G26" i="44"/>
  <c r="F26" i="44"/>
  <c r="D26" i="44"/>
  <c r="C26" i="44"/>
  <c r="O25" i="44"/>
  <c r="J25" i="44"/>
  <c r="H25" i="44"/>
  <c r="G25" i="44"/>
  <c r="E25" i="44"/>
  <c r="D25" i="44"/>
  <c r="C25" i="44"/>
  <c r="K24" i="44"/>
  <c r="J24" i="44"/>
  <c r="H24" i="44"/>
  <c r="F24" i="44"/>
  <c r="E24" i="44"/>
  <c r="D24" i="44"/>
  <c r="O23" i="44"/>
  <c r="K23" i="44"/>
  <c r="J23" i="44"/>
  <c r="H23" i="44"/>
  <c r="G23" i="44"/>
  <c r="F23" i="44"/>
  <c r="E23" i="44"/>
  <c r="D23" i="44"/>
  <c r="C23" i="44"/>
  <c r="O22" i="44"/>
  <c r="K22" i="44"/>
  <c r="H22" i="44"/>
  <c r="G22" i="44"/>
  <c r="F22" i="44"/>
  <c r="D22" i="44"/>
  <c r="C22" i="44"/>
  <c r="J20" i="44"/>
  <c r="H20" i="44"/>
  <c r="G20" i="44"/>
  <c r="E20" i="44"/>
  <c r="D20" i="44"/>
  <c r="C20" i="44"/>
  <c r="O19" i="44"/>
  <c r="K19" i="44"/>
  <c r="J19" i="44"/>
  <c r="H19" i="44"/>
  <c r="G19" i="44"/>
  <c r="F19" i="44"/>
  <c r="E19" i="44"/>
  <c r="D19" i="44"/>
  <c r="C19" i="44"/>
  <c r="K18" i="44"/>
  <c r="J18" i="44"/>
  <c r="G18" i="44"/>
  <c r="F18" i="44"/>
  <c r="E18" i="44"/>
  <c r="C18" i="44"/>
  <c r="O17" i="44"/>
  <c r="K17" i="44"/>
  <c r="H17" i="44"/>
  <c r="G17" i="44"/>
  <c r="F17" i="44"/>
  <c r="D17" i="44"/>
  <c r="C17" i="44"/>
  <c r="J16" i="44"/>
  <c r="H16" i="44"/>
  <c r="G16" i="44"/>
  <c r="E16" i="44"/>
  <c r="D16" i="44"/>
  <c r="C16" i="44"/>
  <c r="O15" i="44"/>
  <c r="K15" i="44"/>
  <c r="J15" i="44"/>
  <c r="H15" i="44"/>
  <c r="G15" i="44"/>
  <c r="F15" i="44"/>
  <c r="E15" i="44"/>
  <c r="D15" i="44"/>
  <c r="C15" i="44"/>
  <c r="K14" i="44"/>
  <c r="J14" i="44"/>
  <c r="H14" i="44"/>
  <c r="G14" i="44"/>
  <c r="F14" i="44"/>
  <c r="E14" i="44"/>
  <c r="D14" i="44"/>
  <c r="C14" i="44"/>
  <c r="K13" i="44"/>
  <c r="H13" i="44"/>
  <c r="G13" i="44"/>
  <c r="F13" i="44"/>
  <c r="E13" i="44"/>
  <c r="D13" i="44"/>
  <c r="C13" i="44"/>
  <c r="O12" i="44"/>
  <c r="K12" i="44"/>
  <c r="J12" i="44"/>
  <c r="H12" i="44"/>
  <c r="G12" i="44"/>
  <c r="E12" i="44"/>
  <c r="D12" i="44"/>
  <c r="C12" i="44"/>
  <c r="O10" i="44"/>
  <c r="O9" i="44"/>
  <c r="O8" i="44"/>
  <c r="D5" i="44"/>
  <c r="E32" i="44" l="1"/>
  <c r="T20" i="44"/>
  <c r="U16" i="44"/>
  <c r="H29" i="44"/>
  <c r="T13" i="44"/>
  <c r="U15" i="44"/>
  <c r="O31" i="44"/>
  <c r="O21" i="44" s="1"/>
  <c r="K64" i="44"/>
  <c r="G29" i="44"/>
  <c r="C32" i="44"/>
  <c r="G32" i="44"/>
  <c r="T27" i="44"/>
  <c r="S17" i="44"/>
  <c r="J32" i="44"/>
  <c r="I27" i="44"/>
  <c r="E29" i="44"/>
  <c r="E50" i="44"/>
  <c r="C81" i="44"/>
  <c r="I16" i="44"/>
  <c r="S16" i="44"/>
  <c r="U19" i="44"/>
  <c r="F29" i="44"/>
  <c r="G11" i="44"/>
  <c r="V18" i="44"/>
  <c r="I20" i="44"/>
  <c r="T22" i="44"/>
  <c r="T23" i="44"/>
  <c r="C29" i="44"/>
  <c r="T29" i="44" s="1"/>
  <c r="K32" i="44"/>
  <c r="L64" i="44"/>
  <c r="U12" i="44"/>
  <c r="T26" i="44"/>
  <c r="I30" i="44"/>
  <c r="D50" i="44"/>
  <c r="E81" i="44"/>
  <c r="I23" i="44"/>
  <c r="T35" i="44"/>
  <c r="V13" i="44"/>
  <c r="U14" i="44"/>
  <c r="T15" i="44"/>
  <c r="D21" i="44"/>
  <c r="U23" i="44"/>
  <c r="T30" i="44"/>
  <c r="M49" i="44"/>
  <c r="I13" i="44"/>
  <c r="C11" i="44"/>
  <c r="T16" i="44"/>
  <c r="T25" i="44"/>
  <c r="T31" i="44"/>
  <c r="T36" i="44"/>
  <c r="C21" i="44"/>
  <c r="T28" i="44"/>
  <c r="I18" i="44"/>
  <c r="I17" i="44"/>
  <c r="E21" i="44"/>
  <c r="F11" i="44"/>
  <c r="G21" i="44"/>
  <c r="V16" i="44"/>
  <c r="V20" i="44"/>
  <c r="K21" i="44"/>
  <c r="O16" i="44"/>
  <c r="G40" i="44"/>
  <c r="E40" i="44"/>
  <c r="C50" i="44"/>
  <c r="C59" i="44"/>
  <c r="D72" i="44"/>
  <c r="K49" i="44"/>
  <c r="L49" i="44"/>
  <c r="M64" i="44"/>
  <c r="I19" i="44"/>
  <c r="S14" i="44"/>
  <c r="S18" i="44"/>
  <c r="U25" i="44"/>
  <c r="I31" i="44"/>
  <c r="H42" i="44"/>
  <c r="H44" i="44"/>
  <c r="T12" i="44"/>
  <c r="U18" i="44"/>
  <c r="T18" i="44"/>
  <c r="S13" i="44"/>
  <c r="U13" i="44"/>
  <c r="J11" i="44"/>
  <c r="K35" i="44"/>
  <c r="V36" i="44"/>
  <c r="C40" i="44"/>
  <c r="H41" i="44"/>
  <c r="E11" i="44"/>
  <c r="V14" i="44"/>
  <c r="I15" i="44"/>
  <c r="U17" i="44"/>
  <c r="S19" i="44"/>
  <c r="V19" i="44"/>
  <c r="H21" i="44"/>
  <c r="I22" i="44"/>
  <c r="S22" i="44"/>
  <c r="V22" i="44"/>
  <c r="J21" i="44"/>
  <c r="U22" i="44"/>
  <c r="T24" i="44"/>
  <c r="V25" i="44"/>
  <c r="U27" i="44"/>
  <c r="I28" i="44"/>
  <c r="S28" i="44"/>
  <c r="V28" i="44"/>
  <c r="U28" i="44"/>
  <c r="D29" i="44"/>
  <c r="H43" i="44"/>
  <c r="E59" i="44"/>
  <c r="E72" i="44"/>
  <c r="S30" i="44"/>
  <c r="J29" i="44"/>
  <c r="U30" i="44"/>
  <c r="U31" i="44"/>
  <c r="S31" i="44"/>
  <c r="K29" i="44"/>
  <c r="V30" i="44"/>
  <c r="I12" i="44"/>
  <c r="K11" i="44"/>
  <c r="S12" i="44"/>
  <c r="V12" i="44"/>
  <c r="S15" i="44"/>
  <c r="V15" i="44"/>
  <c r="T17" i="44"/>
  <c r="S20" i="44"/>
  <c r="F21" i="44"/>
  <c r="V23" i="44"/>
  <c r="V31" i="44"/>
  <c r="D32" i="44"/>
  <c r="I33" i="44"/>
  <c r="T33" i="44"/>
  <c r="H32" i="44"/>
  <c r="V33" i="44"/>
  <c r="T34" i="44"/>
  <c r="I36" i="44"/>
  <c r="I35" i="44" s="1"/>
  <c r="D40" i="44"/>
  <c r="F40" i="44"/>
  <c r="D59" i="44"/>
  <c r="V27" i="44"/>
  <c r="D11" i="44"/>
  <c r="I14" i="44"/>
  <c r="H11" i="44"/>
  <c r="T14" i="44"/>
  <c r="V17" i="44"/>
  <c r="T19" i="44"/>
  <c r="I24" i="44"/>
  <c r="S24" i="44"/>
  <c r="V24" i="44"/>
  <c r="U24" i="44"/>
  <c r="I25" i="44"/>
  <c r="I26" i="44"/>
  <c r="S26" i="44"/>
  <c r="V26" i="44"/>
  <c r="U26" i="44"/>
  <c r="U33" i="44"/>
  <c r="I34" i="44"/>
  <c r="S34" i="44"/>
  <c r="V34" i="44"/>
  <c r="U34" i="44"/>
  <c r="S36" i="44"/>
  <c r="J35" i="44"/>
  <c r="U36" i="44"/>
  <c r="C72" i="44"/>
  <c r="C66" i="44" s="1"/>
  <c r="D81" i="44"/>
  <c r="U20" i="44"/>
  <c r="S23" i="44"/>
  <c r="S25" i="44"/>
  <c r="S27" i="44"/>
  <c r="S33" i="44"/>
  <c r="G10" i="44" l="1"/>
  <c r="V29" i="44"/>
  <c r="S32" i="44"/>
  <c r="T32" i="44"/>
  <c r="I29" i="44"/>
  <c r="D66" i="44"/>
  <c r="D49" i="44" s="1"/>
  <c r="E10" i="44"/>
  <c r="C49" i="44"/>
  <c r="E66" i="44"/>
  <c r="E49" i="44" s="1"/>
  <c r="T21" i="44"/>
  <c r="F10" i="44"/>
  <c r="V21" i="44"/>
  <c r="C10" i="44"/>
  <c r="I32" i="44"/>
  <c r="I11" i="44"/>
  <c r="U35" i="44"/>
  <c r="S35" i="44"/>
  <c r="U29" i="44"/>
  <c r="S29" i="44"/>
  <c r="H40" i="44"/>
  <c r="J10" i="44"/>
  <c r="U11" i="44"/>
  <c r="S11" i="44"/>
  <c r="U32" i="44"/>
  <c r="U21" i="44"/>
  <c r="S21" i="44"/>
  <c r="D10" i="44"/>
  <c r="V32" i="44"/>
  <c r="T11" i="44"/>
  <c r="H10" i="44"/>
  <c r="V35" i="44"/>
  <c r="V11" i="44"/>
  <c r="K10" i="44"/>
  <c r="I21" i="44"/>
  <c r="D6" i="44" l="1"/>
  <c r="I10" i="44"/>
  <c r="H6" i="44" s="1"/>
  <c r="V10" i="44"/>
  <c r="T10" i="44"/>
  <c r="S10" i="44"/>
  <c r="U10" i="44"/>
  <c r="D5" i="37" l="1"/>
  <c r="C12" i="36"/>
  <c r="D5" i="36"/>
  <c r="C14" i="36" l="1"/>
  <c r="C13" i="37"/>
  <c r="C13" i="36"/>
  <c r="C12" i="37"/>
  <c r="C14" i="37" l="1"/>
  <c r="C15" i="36"/>
  <c r="C16" i="36" l="1"/>
  <c r="C15" i="37"/>
  <c r="C16" i="37" l="1"/>
  <c r="C17" i="36"/>
  <c r="C18" i="36" l="1"/>
  <c r="C17" i="37"/>
  <c r="C18" i="37" l="1"/>
  <c r="C19" i="36"/>
  <c r="C20" i="36" l="1"/>
  <c r="C11" i="36" s="1"/>
  <c r="C19" i="37"/>
  <c r="C20" i="37" l="1"/>
  <c r="C11" i="37" s="1"/>
  <c r="C22" i="36"/>
  <c r="C22" i="37" l="1"/>
  <c r="C23" i="36"/>
  <c r="C24" i="36" l="1"/>
  <c r="C23" i="37"/>
  <c r="C24" i="37" l="1"/>
  <c r="C25" i="36"/>
  <c r="C25" i="37" l="1"/>
  <c r="C26" i="36"/>
  <c r="C27" i="36" l="1"/>
  <c r="C26" i="37"/>
  <c r="C27" i="37" l="1"/>
  <c r="C28" i="36"/>
  <c r="C21" i="36" s="1"/>
  <c r="C30" i="36" l="1"/>
  <c r="C28" i="37"/>
  <c r="C21" i="37" s="1"/>
  <c r="C31" i="36" l="1"/>
  <c r="C29" i="36" s="1"/>
  <c r="C30" i="37"/>
  <c r="C31" i="37" l="1"/>
  <c r="C29" i="37" s="1"/>
  <c r="C33" i="36"/>
  <c r="C34" i="36" l="1"/>
  <c r="C32" i="36" s="1"/>
  <c r="C33" i="37"/>
  <c r="C34" i="37" l="1"/>
  <c r="C32" i="37" s="1"/>
  <c r="C36" i="36"/>
  <c r="C35" i="36" s="1"/>
  <c r="C10" i="36" s="1"/>
  <c r="C36" i="37" l="1"/>
  <c r="C35" i="37" s="1"/>
  <c r="C10" i="37" s="1"/>
  <c r="D12" i="36"/>
  <c r="D13" i="36" l="1"/>
  <c r="D14" i="36" l="1"/>
  <c r="D13" i="37"/>
  <c r="D15" i="36" l="1"/>
  <c r="D14" i="37"/>
  <c r="D15" i="37" l="1"/>
  <c r="D16" i="36"/>
  <c r="D16" i="37" l="1"/>
  <c r="D17" i="36"/>
  <c r="D18" i="36" l="1"/>
  <c r="D17" i="37"/>
  <c r="D18" i="37" l="1"/>
  <c r="D19" i="36"/>
  <c r="D20" i="36" l="1"/>
  <c r="D19" i="37"/>
  <c r="D22" i="36" l="1"/>
  <c r="D20" i="37"/>
  <c r="D11" i="36"/>
  <c r="D22" i="37" l="1"/>
  <c r="D23" i="36"/>
  <c r="D24" i="36" l="1"/>
  <c r="D23" i="37"/>
  <c r="D25" i="36" l="1"/>
  <c r="D24" i="37"/>
  <c r="D25" i="37" l="1"/>
  <c r="D26" i="36"/>
  <c r="D27" i="36" l="1"/>
  <c r="D26" i="37"/>
  <c r="D27" i="37" l="1"/>
  <c r="D28" i="36"/>
  <c r="D21" i="36" s="1"/>
  <c r="D30" i="36" l="1"/>
  <c r="D28" i="37"/>
  <c r="D30" i="37" l="1"/>
  <c r="D21" i="37"/>
  <c r="D31" i="36"/>
  <c r="D29" i="36" s="1"/>
  <c r="D33" i="36" l="1"/>
  <c r="D31" i="37"/>
  <c r="D33" i="37" l="1"/>
  <c r="D29" i="37"/>
  <c r="D34" i="36"/>
  <c r="D36" i="36" l="1"/>
  <c r="D34" i="37"/>
  <c r="D32" i="36"/>
  <c r="D36" i="37" l="1"/>
  <c r="E12" i="36"/>
  <c r="D35" i="36"/>
  <c r="D10" i="36" s="1"/>
  <c r="D32" i="37"/>
  <c r="E13" i="36" l="1"/>
  <c r="E12" i="37"/>
  <c r="D35" i="37"/>
  <c r="E13" i="37" l="1"/>
  <c r="E14" i="36"/>
  <c r="E14" i="37" l="1"/>
  <c r="E15" i="36"/>
  <c r="E16" i="36" l="1"/>
  <c r="E15" i="37"/>
  <c r="E17" i="36" l="1"/>
  <c r="E16" i="37"/>
  <c r="E17" i="37" l="1"/>
  <c r="E18" i="36"/>
  <c r="E19" i="36" l="1"/>
  <c r="E18" i="37"/>
  <c r="E19" i="37" l="1"/>
  <c r="E20" i="36"/>
  <c r="E11" i="36" l="1"/>
  <c r="E22" i="36"/>
  <c r="E20" i="37"/>
  <c r="E11" i="37" l="1"/>
  <c r="E22" i="37"/>
  <c r="E23" i="36"/>
  <c r="E23" i="37" l="1"/>
  <c r="E24" i="36"/>
  <c r="E24" i="37" l="1"/>
  <c r="E25" i="36"/>
  <c r="E26" i="36" l="1"/>
  <c r="E25" i="37"/>
  <c r="E26" i="37" l="1"/>
  <c r="E27" i="36"/>
  <c r="E28" i="36" l="1"/>
  <c r="E21" i="36" s="1"/>
  <c r="E27" i="37"/>
  <c r="E30" i="36" l="1"/>
  <c r="E28" i="37"/>
  <c r="E30" i="37" l="1"/>
  <c r="E21" i="37"/>
  <c r="E31" i="36"/>
  <c r="E33" i="36" l="1"/>
  <c r="E29" i="36"/>
  <c r="E31" i="37"/>
  <c r="E33" i="37" l="1"/>
  <c r="E34" i="36"/>
  <c r="E32" i="36" s="1"/>
  <c r="E29" i="37"/>
  <c r="E36" i="36" l="1"/>
  <c r="E34" i="37"/>
  <c r="E35" i="36" l="1"/>
  <c r="E10" i="36" s="1"/>
  <c r="E36" i="37"/>
  <c r="F12" i="36"/>
  <c r="E32" i="37"/>
  <c r="F13" i="36" l="1"/>
  <c r="F12" i="37"/>
  <c r="E35" i="37"/>
  <c r="E10" i="37" s="1"/>
  <c r="F13" i="37" l="1"/>
  <c r="F14" i="36"/>
  <c r="F15" i="36" l="1"/>
  <c r="F14" i="37"/>
  <c r="F15" i="37" l="1"/>
  <c r="F16" i="36"/>
  <c r="F16" i="37" l="1"/>
  <c r="F17" i="36"/>
  <c r="F17" i="37" l="1"/>
  <c r="F18" i="36"/>
  <c r="F19" i="36" l="1"/>
  <c r="F18" i="37"/>
  <c r="F19" i="37" l="1"/>
  <c r="F20" i="36"/>
  <c r="F22" i="36" l="1"/>
  <c r="F20" i="37"/>
  <c r="F11" i="36"/>
  <c r="F22" i="37" l="1"/>
  <c r="F11" i="37"/>
  <c r="F23" i="36"/>
  <c r="F24" i="36" l="1"/>
  <c r="F23" i="37"/>
  <c r="F24" i="37" l="1"/>
  <c r="F25" i="36"/>
  <c r="F26" i="36" l="1"/>
  <c r="F25" i="37"/>
  <c r="F26" i="37" l="1"/>
  <c r="F27" i="36"/>
  <c r="F27" i="37" l="1"/>
  <c r="F28" i="36"/>
  <c r="F21" i="36" s="1"/>
  <c r="F30" i="36" l="1"/>
  <c r="F28" i="37"/>
  <c r="F30" i="37" l="1"/>
  <c r="F31" i="36"/>
  <c r="F29" i="36" s="1"/>
  <c r="F21" i="37"/>
  <c r="F33" i="36" l="1"/>
  <c r="F31" i="37"/>
  <c r="F29" i="37" l="1"/>
  <c r="F33" i="37"/>
  <c r="F34" i="36"/>
  <c r="F32" i="36" l="1"/>
  <c r="F36" i="36"/>
  <c r="F34" i="37"/>
  <c r="F36" i="37" l="1"/>
  <c r="G12" i="36"/>
  <c r="F32" i="37"/>
  <c r="F35" i="36"/>
  <c r="F10" i="36" s="1"/>
  <c r="D6" i="36" s="1"/>
  <c r="G13" i="36" l="1"/>
  <c r="F35" i="37"/>
  <c r="F10" i="37" s="1"/>
  <c r="G12" i="37"/>
  <c r="G13" i="37" l="1"/>
  <c r="G14" i="36"/>
  <c r="G15" i="36" l="1"/>
  <c r="G14" i="37"/>
  <c r="G15" i="37" l="1"/>
  <c r="G16" i="36"/>
  <c r="G16" i="37" l="1"/>
  <c r="G17" i="36"/>
  <c r="G18" i="36" l="1"/>
  <c r="G17" i="37"/>
  <c r="G18" i="37" l="1"/>
  <c r="G19" i="36"/>
  <c r="G20" i="36" l="1"/>
  <c r="G11" i="36" s="1"/>
  <c r="G19" i="37"/>
  <c r="G20" i="37" l="1"/>
  <c r="G22" i="36"/>
  <c r="G23" i="36" l="1"/>
  <c r="G22" i="37"/>
  <c r="G11" i="37"/>
  <c r="G23" i="37" l="1"/>
  <c r="G24" i="36"/>
  <c r="G25" i="36" l="1"/>
  <c r="G24" i="37"/>
  <c r="G25" i="37" l="1"/>
  <c r="G26" i="36"/>
  <c r="G26" i="37" l="1"/>
  <c r="G27" i="36"/>
  <c r="G28" i="36" l="1"/>
  <c r="G27" i="37"/>
  <c r="G21" i="36" l="1"/>
  <c r="G28" i="37"/>
  <c r="G30" i="36"/>
  <c r="G21" i="37" l="1"/>
  <c r="G31" i="36"/>
  <c r="G29" i="36" s="1"/>
  <c r="G30" i="37"/>
  <c r="G33" i="36" l="1"/>
  <c r="G31" i="37"/>
  <c r="G33" i="37" l="1"/>
  <c r="G34" i="36"/>
  <c r="G32" i="36" s="1"/>
  <c r="G29" i="37"/>
  <c r="G36" i="36" l="1"/>
  <c r="G34" i="37"/>
  <c r="G32" i="37" s="1"/>
  <c r="H12" i="36" l="1"/>
  <c r="G36" i="37"/>
  <c r="G35" i="36"/>
  <c r="G10" i="36" s="1"/>
  <c r="G35" i="37" l="1"/>
  <c r="G10" i="37" s="1"/>
  <c r="H13" i="36"/>
  <c r="H12" i="37"/>
  <c r="T12" i="36"/>
  <c r="I12" i="36"/>
  <c r="H13" i="37" l="1"/>
  <c r="T12" i="37"/>
  <c r="H14" i="36"/>
  <c r="T13" i="36"/>
  <c r="I13" i="36"/>
  <c r="T14" i="36" l="1"/>
  <c r="I14" i="36"/>
  <c r="T13" i="37"/>
  <c r="I13" i="37"/>
  <c r="H15" i="36"/>
  <c r="H14" i="37"/>
  <c r="T15" i="36" l="1"/>
  <c r="I15" i="36"/>
  <c r="T14" i="37"/>
  <c r="I14" i="37"/>
  <c r="H15" i="37"/>
  <c r="H16" i="36"/>
  <c r="T16" i="36" l="1"/>
  <c r="I16" i="36"/>
  <c r="H16" i="37"/>
  <c r="H17" i="36"/>
  <c r="T15" i="37"/>
  <c r="I15" i="37"/>
  <c r="T17" i="36" l="1"/>
  <c r="I17" i="36"/>
  <c r="H17" i="37"/>
  <c r="H18" i="36"/>
  <c r="T16" i="37"/>
  <c r="I16" i="37"/>
  <c r="T17" i="37" l="1"/>
  <c r="I17" i="37"/>
  <c r="H19" i="36"/>
  <c r="T18" i="36"/>
  <c r="I18" i="36"/>
  <c r="H18" i="37"/>
  <c r="H19" i="37" l="1"/>
  <c r="H20" i="36"/>
  <c r="T18" i="37"/>
  <c r="I18" i="37"/>
  <c r="T19" i="36"/>
  <c r="I19" i="36"/>
  <c r="T20" i="36" l="1"/>
  <c r="I20" i="36"/>
  <c r="I11" i="36" s="1"/>
  <c r="H11" i="36"/>
  <c r="T19" i="37"/>
  <c r="I19" i="37"/>
  <c r="H22" i="36"/>
  <c r="H20" i="37"/>
  <c r="T22" i="36" l="1"/>
  <c r="I22" i="36"/>
  <c r="H22" i="37"/>
  <c r="T20" i="37"/>
  <c r="I20" i="37"/>
  <c r="H11" i="37"/>
  <c r="H23" i="36"/>
  <c r="T11" i="36"/>
  <c r="T23" i="36" l="1"/>
  <c r="I23" i="36"/>
  <c r="T11" i="37"/>
  <c r="T22" i="37"/>
  <c r="I22" i="37"/>
  <c r="H24" i="36"/>
  <c r="H23" i="37"/>
  <c r="H24" i="37" l="1"/>
  <c r="T24" i="36"/>
  <c r="I24" i="36"/>
  <c r="T23" i="37"/>
  <c r="I23" i="37"/>
  <c r="H25" i="36"/>
  <c r="T25" i="36" l="1"/>
  <c r="I25" i="36"/>
  <c r="H25" i="37"/>
  <c r="H26" i="36"/>
  <c r="T24" i="37"/>
  <c r="I24" i="37"/>
  <c r="T25" i="37" l="1"/>
  <c r="I25" i="37"/>
  <c r="T26" i="36"/>
  <c r="I26" i="36"/>
  <c r="H26" i="37"/>
  <c r="H27" i="36"/>
  <c r="T27" i="36" l="1"/>
  <c r="I27" i="36"/>
  <c r="H28" i="36"/>
  <c r="T26" i="37"/>
  <c r="I26" i="37"/>
  <c r="H27" i="37"/>
  <c r="T27" i="37" l="1"/>
  <c r="I27" i="37"/>
  <c r="H28" i="37"/>
  <c r="T28" i="36"/>
  <c r="I28" i="36"/>
  <c r="I21" i="36" s="1"/>
  <c r="H21" i="36"/>
  <c r="H30" i="36"/>
  <c r="H31" i="36" l="1"/>
  <c r="H29" i="36" s="1"/>
  <c r="T29" i="36" s="1"/>
  <c r="T30" i="36"/>
  <c r="I30" i="36"/>
  <c r="T21" i="36"/>
  <c r="T28" i="37"/>
  <c r="I28" i="37"/>
  <c r="I21" i="37" s="1"/>
  <c r="H21" i="37"/>
  <c r="H30" i="37"/>
  <c r="H33" i="36" l="1"/>
  <c r="H31" i="37"/>
  <c r="H29" i="37" s="1"/>
  <c r="T29" i="37" s="1"/>
  <c r="T30" i="37"/>
  <c r="I30" i="37"/>
  <c r="T21" i="37"/>
  <c r="T31" i="36"/>
  <c r="I31" i="36"/>
  <c r="I29" i="36" s="1"/>
  <c r="T31" i="37" l="1"/>
  <c r="I31" i="37"/>
  <c r="I29" i="37" s="1"/>
  <c r="T33" i="36"/>
  <c r="I33" i="36"/>
  <c r="H33" i="37"/>
  <c r="H34" i="36"/>
  <c r="H36" i="36" l="1"/>
  <c r="T33" i="37"/>
  <c r="I33" i="37"/>
  <c r="T34" i="36"/>
  <c r="I34" i="36"/>
  <c r="I32" i="36" s="1"/>
  <c r="H34" i="37"/>
  <c r="H32" i="37" s="1"/>
  <c r="H32" i="36"/>
  <c r="T32" i="37" l="1"/>
  <c r="H36" i="37"/>
  <c r="T36" i="36"/>
  <c r="H35" i="36"/>
  <c r="T35" i="36" s="1"/>
  <c r="I36" i="36"/>
  <c r="I35" i="36" s="1"/>
  <c r="I10" i="36" s="1"/>
  <c r="T32" i="36"/>
  <c r="T34" i="37"/>
  <c r="I34" i="37"/>
  <c r="I32" i="37" s="1"/>
  <c r="J12" i="36"/>
  <c r="J13" i="36" l="1"/>
  <c r="U12" i="36"/>
  <c r="H10" i="36"/>
  <c r="J12" i="37"/>
  <c r="T36" i="37"/>
  <c r="H35" i="37"/>
  <c r="I36" i="37"/>
  <c r="I35" i="37" s="1"/>
  <c r="J13" i="37" l="1"/>
  <c r="T10" i="36"/>
  <c r="H6" i="36"/>
  <c r="U13" i="36"/>
  <c r="T35" i="37"/>
  <c r="H10" i="37"/>
  <c r="U12" i="37"/>
  <c r="J14" i="36"/>
  <c r="J15" i="36" l="1"/>
  <c r="J14" i="37"/>
  <c r="U14" i="36"/>
  <c r="T10" i="37"/>
  <c r="U13" i="37"/>
  <c r="J15" i="37" l="1"/>
  <c r="U15" i="36"/>
  <c r="U14" i="37"/>
  <c r="J16" i="36"/>
  <c r="U16" i="36" l="1"/>
  <c r="U15" i="37"/>
  <c r="J17" i="36"/>
  <c r="J16" i="37"/>
  <c r="U16" i="37" l="1"/>
  <c r="U17" i="36"/>
  <c r="J17" i="37"/>
  <c r="J18" i="36"/>
  <c r="U18" i="36" l="1"/>
  <c r="U17" i="37"/>
  <c r="J19" i="36"/>
  <c r="J18" i="37"/>
  <c r="J19" i="37" l="1"/>
  <c r="J20" i="36"/>
  <c r="U18" i="37"/>
  <c r="U19" i="36"/>
  <c r="J22" i="36" l="1"/>
  <c r="J20" i="37"/>
  <c r="U20" i="36"/>
  <c r="J11" i="36"/>
  <c r="U19" i="37"/>
  <c r="U20" i="37" l="1"/>
  <c r="J11" i="37"/>
  <c r="U22" i="36"/>
  <c r="U11" i="36"/>
  <c r="J22" i="37"/>
  <c r="J23" i="36"/>
  <c r="U22" i="37" l="1"/>
  <c r="J24" i="36"/>
  <c r="U23" i="36"/>
  <c r="J23" i="37"/>
  <c r="U11" i="37"/>
  <c r="J24" i="37" l="1"/>
  <c r="U24" i="36"/>
  <c r="U23" i="37"/>
  <c r="J25" i="36"/>
  <c r="J26" i="36" l="1"/>
  <c r="U24" i="37"/>
  <c r="U25" i="36"/>
  <c r="J25" i="37"/>
  <c r="J26" i="37" l="1"/>
  <c r="J27" i="36"/>
  <c r="U25" i="37"/>
  <c r="U26" i="36"/>
  <c r="J28" i="36" l="1"/>
  <c r="J21" i="36" s="1"/>
  <c r="J27" i="37"/>
  <c r="U27" i="36"/>
  <c r="U26" i="37"/>
  <c r="U27" i="37" l="1"/>
  <c r="U28" i="36"/>
  <c r="U21" i="36"/>
  <c r="J28" i="37"/>
  <c r="J30" i="36"/>
  <c r="J31" i="36" l="1"/>
  <c r="J29" i="36" s="1"/>
  <c r="J30" i="37"/>
  <c r="U30" i="36"/>
  <c r="U28" i="37"/>
  <c r="J21" i="37"/>
  <c r="J31" i="37" l="1"/>
  <c r="J29" i="37" s="1"/>
  <c r="J33" i="36"/>
  <c r="U21" i="37"/>
  <c r="U29" i="36"/>
  <c r="U30" i="37"/>
  <c r="U31" i="36"/>
  <c r="U33" i="36" l="1"/>
  <c r="J33" i="37"/>
  <c r="U29" i="37"/>
  <c r="J34" i="36"/>
  <c r="U31" i="37"/>
  <c r="U34" i="36" l="1"/>
  <c r="J34" i="37"/>
  <c r="J32" i="37" s="1"/>
  <c r="J32" i="36"/>
  <c r="J36" i="36"/>
  <c r="U33" i="37"/>
  <c r="U32" i="37" l="1"/>
  <c r="U32" i="36"/>
  <c r="J36" i="37"/>
  <c r="K12" i="36"/>
  <c r="U34" i="37"/>
  <c r="U36" i="36"/>
  <c r="J35" i="36"/>
  <c r="U35" i="36" l="1"/>
  <c r="K13" i="36"/>
  <c r="V12" i="36"/>
  <c r="S12" i="36"/>
  <c r="U36" i="37"/>
  <c r="J35" i="37"/>
  <c r="J10" i="36"/>
  <c r="U10" i="36" l="1"/>
  <c r="V13" i="36"/>
  <c r="S13" i="36"/>
  <c r="V12" i="37"/>
  <c r="S12" i="37"/>
  <c r="U35" i="37"/>
  <c r="J10" i="37"/>
  <c r="K13" i="37"/>
  <c r="K14" i="36"/>
  <c r="K15" i="36" l="1"/>
  <c r="V13" i="37"/>
  <c r="S13" i="37"/>
  <c r="U10" i="37"/>
  <c r="V14" i="36"/>
  <c r="S14" i="36"/>
  <c r="K14" i="37"/>
  <c r="V14" i="37" l="1"/>
  <c r="S14" i="37"/>
  <c r="K16" i="36"/>
  <c r="K15" i="37"/>
  <c r="V15" i="36"/>
  <c r="S15" i="36"/>
  <c r="V15" i="37" l="1"/>
  <c r="S15" i="37"/>
  <c r="V16" i="36"/>
  <c r="S16" i="36"/>
  <c r="K16" i="37"/>
  <c r="K17" i="36"/>
  <c r="V17" i="36" l="1"/>
  <c r="S17" i="36"/>
  <c r="K18" i="36"/>
  <c r="V16" i="37"/>
  <c r="S16" i="37"/>
  <c r="K17" i="37"/>
  <c r="K18" i="37" l="1"/>
  <c r="K19" i="36"/>
  <c r="V17" i="37"/>
  <c r="S17" i="37"/>
  <c r="V18" i="36"/>
  <c r="S18" i="36"/>
  <c r="V19" i="36" l="1"/>
  <c r="S19" i="36"/>
  <c r="V18" i="37"/>
  <c r="S18" i="37"/>
  <c r="K20" i="36"/>
  <c r="K19" i="37"/>
  <c r="V20" i="36" l="1"/>
  <c r="S20" i="36"/>
  <c r="K11" i="36"/>
  <c r="V19" i="37"/>
  <c r="S19" i="37"/>
  <c r="K20" i="37"/>
  <c r="K22" i="36"/>
  <c r="V22" i="36" l="1"/>
  <c r="S22" i="36"/>
  <c r="V20" i="37"/>
  <c r="S20" i="37"/>
  <c r="K11" i="37"/>
  <c r="V11" i="36"/>
  <c r="S11" i="36"/>
  <c r="K23" i="36"/>
  <c r="K22" i="37"/>
  <c r="K23" i="37" l="1"/>
  <c r="K24" i="36"/>
  <c r="V22" i="37"/>
  <c r="S22" i="37"/>
  <c r="V23" i="36"/>
  <c r="S23" i="36"/>
  <c r="V11" i="37"/>
  <c r="S11" i="37"/>
  <c r="V24" i="36" l="1"/>
  <c r="S24" i="36"/>
  <c r="V23" i="37"/>
  <c r="S23" i="37"/>
  <c r="K25" i="36"/>
  <c r="K24" i="37"/>
  <c r="V24" i="37" l="1"/>
  <c r="S24" i="37"/>
  <c r="V25" i="36"/>
  <c r="S25" i="36"/>
  <c r="K25" i="37"/>
  <c r="K26" i="36"/>
  <c r="V26" i="36" l="1"/>
  <c r="S26" i="36"/>
  <c r="K26" i="37"/>
  <c r="K27" i="36"/>
  <c r="V25" i="37"/>
  <c r="S25" i="37"/>
  <c r="K28" i="36" l="1"/>
  <c r="V26" i="37"/>
  <c r="S26" i="37"/>
  <c r="V27" i="36"/>
  <c r="S27" i="36"/>
  <c r="K27" i="37"/>
  <c r="V27" i="37" l="1"/>
  <c r="S27" i="37"/>
  <c r="K28" i="37"/>
  <c r="V28" i="36"/>
  <c r="S28" i="36"/>
  <c r="K21" i="36"/>
  <c r="K30" i="36"/>
  <c r="K31" i="36" l="1"/>
  <c r="K29" i="36" s="1"/>
  <c r="V28" i="37"/>
  <c r="S28" i="37"/>
  <c r="K21" i="37"/>
  <c r="V30" i="36"/>
  <c r="S30" i="36"/>
  <c r="V21" i="36"/>
  <c r="S21" i="36"/>
  <c r="K30" i="37"/>
  <c r="V30" i="37" l="1"/>
  <c r="S30" i="37"/>
  <c r="K31" i="37"/>
  <c r="V21" i="37"/>
  <c r="S21" i="37"/>
  <c r="K33" i="36"/>
  <c r="V29" i="36"/>
  <c r="S29" i="36"/>
  <c r="V31" i="36"/>
  <c r="S31" i="36"/>
  <c r="V33" i="36" l="1"/>
  <c r="S33" i="36"/>
  <c r="V31" i="37"/>
  <c r="S31" i="37"/>
  <c r="K34" i="36"/>
  <c r="K33" i="37"/>
  <c r="K29" i="37"/>
  <c r="V34" i="36" l="1"/>
  <c r="S34" i="36"/>
  <c r="V29" i="37"/>
  <c r="S29" i="37"/>
  <c r="V33" i="37"/>
  <c r="S33" i="37"/>
  <c r="K36" i="36"/>
  <c r="K32" i="36"/>
  <c r="K34" i="37"/>
  <c r="K36" i="37" l="1"/>
  <c r="K35" i="36"/>
  <c r="K10" i="36" s="1"/>
  <c r="V36" i="36"/>
  <c r="S36" i="36"/>
  <c r="V34" i="37"/>
  <c r="S34" i="37"/>
  <c r="V32" i="36"/>
  <c r="S32" i="36"/>
  <c r="O8" i="36"/>
  <c r="K32" i="37"/>
  <c r="V10" i="36" l="1"/>
  <c r="S10" i="36"/>
  <c r="O8" i="37"/>
  <c r="V32" i="37"/>
  <c r="S32" i="37"/>
  <c r="O9" i="36"/>
  <c r="V35" i="36"/>
  <c r="S35" i="36"/>
  <c r="K35" i="37"/>
  <c r="K10" i="37" s="1"/>
  <c r="S10" i="37" s="1"/>
  <c r="V36" i="37"/>
  <c r="S36" i="37"/>
  <c r="V10" i="37" l="1"/>
  <c r="V35" i="37"/>
  <c r="S35" i="37"/>
  <c r="O9" i="37" l="1"/>
  <c r="O10" i="36"/>
  <c r="O10" i="37"/>
  <c r="O11" i="36" l="1"/>
  <c r="O12" i="36"/>
  <c r="O11" i="37"/>
  <c r="O15" i="36" l="1"/>
  <c r="O12" i="37"/>
  <c r="O17" i="36" l="1"/>
  <c r="O15" i="37"/>
  <c r="O17" i="37" l="1"/>
  <c r="O18" i="36"/>
  <c r="O19" i="36" l="1"/>
  <c r="O16" i="36" s="1"/>
  <c r="O18" i="37"/>
  <c r="O22" i="36" l="1"/>
  <c r="O19" i="37"/>
  <c r="O16" i="37" s="1"/>
  <c r="O23" i="36" l="1"/>
  <c r="O22" i="37"/>
  <c r="O23" i="37" l="1"/>
  <c r="O24" i="36"/>
  <c r="O25" i="36" l="1"/>
  <c r="O24" i="37"/>
  <c r="O26" i="36" l="1"/>
  <c r="O25" i="37"/>
  <c r="O27" i="36" l="1"/>
  <c r="O26" i="37"/>
  <c r="O27" i="37" l="1"/>
  <c r="O28" i="36"/>
  <c r="O29" i="36" l="1"/>
  <c r="O28" i="37"/>
  <c r="O30" i="36" l="1"/>
  <c r="O29" i="37"/>
  <c r="O30" i="37" l="1"/>
  <c r="O32" i="36"/>
  <c r="O33" i="36" l="1"/>
  <c r="O32" i="37"/>
  <c r="O33" i="37" l="1"/>
  <c r="O34" i="36"/>
  <c r="O34" i="37" l="1"/>
  <c r="O35" i="36"/>
  <c r="O31" i="36" s="1"/>
  <c r="O36" i="36" l="1"/>
  <c r="O21" i="36" s="1"/>
  <c r="O35" i="37"/>
  <c r="O31" i="37" s="1"/>
  <c r="C41" i="36" l="1"/>
  <c r="O36" i="37"/>
  <c r="O21" i="37" s="1"/>
  <c r="D41" i="36" l="1"/>
  <c r="C41" i="37"/>
  <c r="D41" i="37" l="1"/>
  <c r="E41" i="36"/>
  <c r="E41" i="37" l="1"/>
  <c r="F41" i="36"/>
  <c r="F41" i="37" l="1"/>
  <c r="G41" i="36"/>
  <c r="C42" i="36" l="1"/>
  <c r="H41" i="36"/>
  <c r="G41" i="37"/>
  <c r="H41" i="37" s="1"/>
  <c r="C42" i="37" l="1"/>
  <c r="D42" i="36"/>
  <c r="E42" i="36" l="1"/>
  <c r="D42" i="37"/>
  <c r="E42" i="37" l="1"/>
  <c r="F42" i="36"/>
  <c r="G42" i="36" l="1"/>
  <c r="H42" i="36" s="1"/>
  <c r="F42" i="37"/>
  <c r="C43" i="36" l="1"/>
  <c r="G42" i="37"/>
  <c r="H42" i="37" s="1"/>
  <c r="C43" i="37" l="1"/>
  <c r="D43" i="36"/>
  <c r="E43" i="36" l="1"/>
  <c r="D43" i="37"/>
  <c r="F43" i="36" l="1"/>
  <c r="E43" i="37"/>
  <c r="G43" i="36" l="1"/>
  <c r="F43" i="37"/>
  <c r="G43" i="37" l="1"/>
  <c r="H43" i="36"/>
  <c r="C44" i="36"/>
  <c r="D44" i="36" l="1"/>
  <c r="D40" i="36" s="1"/>
  <c r="H43" i="37"/>
  <c r="C40" i="36"/>
  <c r="C44" i="37"/>
  <c r="D44" i="37" l="1"/>
  <c r="D40" i="37" s="1"/>
  <c r="C40" i="37"/>
  <c r="E44" i="36"/>
  <c r="E40" i="36" s="1"/>
  <c r="E44" i="37" l="1"/>
  <c r="F44" i="36"/>
  <c r="F40" i="36" s="1"/>
  <c r="G44" i="36" l="1"/>
  <c r="E40" i="37"/>
  <c r="F44" i="37"/>
  <c r="F40" i="37" s="1"/>
  <c r="G44" i="37" l="1"/>
  <c r="G40" i="36"/>
  <c r="H44" i="36"/>
  <c r="H40" i="36" s="1"/>
  <c r="C51" i="36"/>
  <c r="G40" i="37" l="1"/>
  <c r="H44" i="37"/>
  <c r="H40" i="37" s="1"/>
  <c r="D51" i="36"/>
  <c r="C51" i="37"/>
  <c r="E51" i="36" l="1"/>
  <c r="D51" i="37"/>
  <c r="E51" i="37" l="1"/>
  <c r="C52" i="36"/>
  <c r="D52" i="36" l="1"/>
  <c r="C52" i="37"/>
  <c r="D52" i="37" l="1"/>
  <c r="E52" i="36"/>
  <c r="E52" i="37" l="1"/>
  <c r="C53" i="36"/>
  <c r="D53" i="36" l="1"/>
  <c r="C53" i="37"/>
  <c r="D53" i="37" l="1"/>
  <c r="E53" i="36"/>
  <c r="C54" i="36" l="1"/>
  <c r="E53" i="37"/>
  <c r="C54" i="37" l="1"/>
  <c r="D54" i="36"/>
  <c r="D54" i="37" l="1"/>
  <c r="E54" i="36"/>
  <c r="C55" i="36" l="1"/>
  <c r="E54" i="37"/>
  <c r="C55" i="37" l="1"/>
  <c r="D55" i="36"/>
  <c r="D55" i="37" l="1"/>
  <c r="E55" i="36"/>
  <c r="E55" i="37" l="1"/>
  <c r="C56" i="36"/>
  <c r="D56" i="36" l="1"/>
  <c r="C56" i="37"/>
  <c r="D56" i="37" l="1"/>
  <c r="E56" i="36"/>
  <c r="E56" i="37" l="1"/>
  <c r="C57" i="36"/>
  <c r="D57" i="36" l="1"/>
  <c r="C57" i="37"/>
  <c r="D57" i="37" l="1"/>
  <c r="E57" i="36"/>
  <c r="C58" i="36" l="1"/>
  <c r="C50" i="36" s="1"/>
  <c r="E57" i="37"/>
  <c r="C58" i="37" l="1"/>
  <c r="C50" i="37" s="1"/>
  <c r="D58" i="36"/>
  <c r="D50" i="36" s="1"/>
  <c r="E58" i="36" l="1"/>
  <c r="E50" i="36" s="1"/>
  <c r="D58" i="37"/>
  <c r="D50" i="37" s="1"/>
  <c r="E58" i="37" l="1"/>
  <c r="E50" i="37" s="1"/>
  <c r="C60" i="36"/>
  <c r="D60" i="36" l="1"/>
  <c r="C60" i="37"/>
  <c r="D60" i="37" l="1"/>
  <c r="E60" i="36"/>
  <c r="C61" i="36" l="1"/>
  <c r="E60" i="37"/>
  <c r="C61" i="37" l="1"/>
  <c r="D61" i="36"/>
  <c r="E61" i="36" l="1"/>
  <c r="D61" i="37"/>
  <c r="C62" i="36" l="1"/>
  <c r="E61" i="37"/>
  <c r="D62" i="36" l="1"/>
  <c r="C62" i="37"/>
  <c r="D62" i="37" l="1"/>
  <c r="E62" i="36"/>
  <c r="C63" i="36" l="1"/>
  <c r="E62" i="37"/>
  <c r="C63" i="37" l="1"/>
  <c r="D63" i="36"/>
  <c r="E63" i="36" l="1"/>
  <c r="D63" i="37"/>
  <c r="E63" i="37" l="1"/>
  <c r="C64" i="36"/>
  <c r="D64" i="36" l="1"/>
  <c r="C64" i="37"/>
  <c r="E64" i="36" l="1"/>
  <c r="D64" i="37"/>
  <c r="C65" i="36" l="1"/>
  <c r="C59" i="36" s="1"/>
  <c r="E64" i="37"/>
  <c r="C65" i="37" l="1"/>
  <c r="C59" i="37" s="1"/>
  <c r="D65" i="36"/>
  <c r="D59" i="36" s="1"/>
  <c r="E65" i="36" l="1"/>
  <c r="E59" i="36" s="1"/>
  <c r="D65" i="37"/>
  <c r="D59" i="37" s="1"/>
  <c r="E65" i="37" l="1"/>
  <c r="E59" i="37" s="1"/>
  <c r="C67" i="36"/>
  <c r="D67" i="36" l="1"/>
  <c r="C67" i="37"/>
  <c r="D67" i="37" l="1"/>
  <c r="E67" i="36"/>
  <c r="C68" i="36" l="1"/>
  <c r="E67" i="37"/>
  <c r="C68" i="37" l="1"/>
  <c r="D68" i="36"/>
  <c r="E68" i="36" l="1"/>
  <c r="D68" i="37"/>
  <c r="E68" i="37" l="1"/>
  <c r="C69" i="36"/>
  <c r="D69" i="36" l="1"/>
  <c r="C69" i="37"/>
  <c r="D69" i="37" l="1"/>
  <c r="E69" i="36"/>
  <c r="C70" i="36" l="1"/>
  <c r="E69" i="37"/>
  <c r="C70" i="37" l="1"/>
  <c r="D70" i="36"/>
  <c r="E70" i="36" l="1"/>
  <c r="D70" i="37"/>
  <c r="E70" i="37" l="1"/>
  <c r="C71" i="36"/>
  <c r="D71" i="36" l="1"/>
  <c r="C71" i="37"/>
  <c r="D71" i="37" l="1"/>
  <c r="E71" i="36"/>
  <c r="C73" i="36" l="1"/>
  <c r="E71" i="37"/>
  <c r="E66" i="37" s="1"/>
  <c r="D73" i="36" l="1"/>
  <c r="C73" i="37"/>
  <c r="D73" i="37" l="1"/>
  <c r="E73" i="36"/>
  <c r="C74" i="36" l="1"/>
  <c r="E73" i="37"/>
  <c r="C74" i="37" l="1"/>
  <c r="D74" i="36"/>
  <c r="E74" i="36" l="1"/>
  <c r="D74" i="37"/>
  <c r="E74" i="37" l="1"/>
  <c r="C75" i="36"/>
  <c r="C75" i="37" l="1"/>
  <c r="D75" i="36"/>
  <c r="E75" i="36" l="1"/>
  <c r="D75" i="37"/>
  <c r="C76" i="36" l="1"/>
  <c r="E75" i="37"/>
  <c r="D76" i="36" l="1"/>
  <c r="C76" i="37"/>
  <c r="E76" i="36" l="1"/>
  <c r="D76" i="37"/>
  <c r="E76" i="37" l="1"/>
  <c r="C77" i="36"/>
  <c r="C77" i="37" l="1"/>
  <c r="D77" i="36"/>
  <c r="D77" i="37" l="1"/>
  <c r="E77" i="36"/>
  <c r="C78" i="36" l="1"/>
  <c r="E77" i="37"/>
  <c r="C78" i="37" l="1"/>
  <c r="D78" i="36"/>
  <c r="D78" i="37" l="1"/>
  <c r="E78" i="36"/>
  <c r="E78" i="37" l="1"/>
  <c r="C79" i="36"/>
  <c r="D79" i="36" l="1"/>
  <c r="C79" i="37"/>
  <c r="D79" i="37" l="1"/>
  <c r="E79" i="36"/>
  <c r="E79" i="37" l="1"/>
  <c r="C80" i="36"/>
  <c r="C72" i="36" s="1"/>
  <c r="D80" i="36" l="1"/>
  <c r="D72" i="36" s="1"/>
  <c r="C80" i="37"/>
  <c r="C72" i="37" s="1"/>
  <c r="D80" i="37" l="1"/>
  <c r="D72" i="37" s="1"/>
  <c r="E80" i="36"/>
  <c r="E72" i="36" s="1"/>
  <c r="C82" i="36" l="1"/>
  <c r="E80" i="37"/>
  <c r="E72" i="37" s="1"/>
  <c r="C82" i="37" l="1"/>
  <c r="D82" i="36"/>
  <c r="E82" i="36" l="1"/>
  <c r="D82" i="37"/>
  <c r="E82" i="37" l="1"/>
  <c r="C83" i="36"/>
  <c r="C83" i="37" l="1"/>
  <c r="D83" i="36"/>
  <c r="E83" i="36" l="1"/>
  <c r="D83" i="37"/>
  <c r="E83" i="37" l="1"/>
  <c r="C84" i="36"/>
  <c r="C81" i="36" s="1"/>
  <c r="C84" i="37" l="1"/>
  <c r="C81" i="37" s="1"/>
  <c r="D84" i="36"/>
  <c r="D81" i="36" s="1"/>
  <c r="E84" i="36" l="1"/>
  <c r="E81" i="36" s="1"/>
  <c r="D84" i="37"/>
  <c r="D81" i="37" s="1"/>
  <c r="C85" i="36" l="1"/>
  <c r="E84" i="37"/>
  <c r="E81" i="37" s="1"/>
  <c r="D85" i="36" l="1"/>
  <c r="C85" i="37"/>
  <c r="D85" i="37" l="1"/>
  <c r="E85" i="36"/>
  <c r="C86" i="36" l="1"/>
  <c r="E85" i="37"/>
  <c r="D86" i="36" l="1"/>
  <c r="C86" i="37"/>
  <c r="E86" i="36" l="1"/>
  <c r="D86" i="37"/>
  <c r="E86" i="37" l="1"/>
  <c r="C87" i="36"/>
  <c r="D87" i="36" l="1"/>
  <c r="C87" i="37"/>
  <c r="E87" i="36" l="1"/>
  <c r="D87" i="37"/>
  <c r="C88" i="36" l="1"/>
  <c r="E87" i="37"/>
  <c r="C88" i="37" l="1"/>
  <c r="D88" i="36"/>
  <c r="E88" i="36" l="1"/>
  <c r="D88" i="37"/>
  <c r="C89" i="36" l="1"/>
  <c r="E88" i="37"/>
  <c r="D89" i="36" l="1"/>
  <c r="C89" i="37"/>
  <c r="D89" i="37" l="1"/>
  <c r="E89" i="36"/>
  <c r="C90" i="36" l="1"/>
  <c r="C66" i="36" s="1"/>
  <c r="C49" i="36" s="1"/>
  <c r="E89" i="37"/>
  <c r="C90" i="37" l="1"/>
  <c r="C66" i="37" s="1"/>
  <c r="C49" i="37" s="1"/>
  <c r="D90" i="36"/>
  <c r="D66" i="36" s="1"/>
  <c r="D49" i="36" s="1"/>
  <c r="E90" i="36" l="1"/>
  <c r="E66" i="36" s="1"/>
  <c r="E49" i="36" s="1"/>
  <c r="D90" i="37"/>
  <c r="D66" i="37" s="1"/>
  <c r="D49" i="37" s="1"/>
  <c r="K50" i="36" l="1"/>
  <c r="E90" i="37"/>
  <c r="E49" i="37" s="1"/>
  <c r="K50" i="37" l="1"/>
  <c r="L50" i="36"/>
  <c r="L50" i="37" l="1"/>
  <c r="M50" i="36"/>
  <c r="K51" i="36" l="1"/>
  <c r="M50" i="37"/>
  <c r="K51" i="37" l="1"/>
  <c r="L51" i="36"/>
  <c r="M51" i="36" l="1"/>
  <c r="L51" i="37"/>
  <c r="M51" i="37" l="1"/>
  <c r="K52" i="36"/>
  <c r="L52" i="36" l="1"/>
  <c r="K52" i="37"/>
  <c r="M52" i="36" l="1"/>
  <c r="L52" i="37"/>
  <c r="M52" i="37" l="1"/>
  <c r="K53" i="36"/>
  <c r="K53" i="37" l="1"/>
  <c r="L53" i="36"/>
  <c r="L53" i="37" l="1"/>
  <c r="M53" i="36"/>
  <c r="K54" i="36" l="1"/>
  <c r="M53" i="37"/>
  <c r="K54" i="37" l="1"/>
  <c r="L54" i="36"/>
  <c r="M54" i="36" l="1"/>
  <c r="L54" i="37"/>
  <c r="K55" i="36" l="1"/>
  <c r="M54" i="37"/>
  <c r="K55" i="37" l="1"/>
  <c r="L55" i="36"/>
  <c r="M55" i="36" l="1"/>
  <c r="L55" i="37"/>
  <c r="K56" i="36" l="1"/>
  <c r="M55" i="37"/>
  <c r="L56" i="36" l="1"/>
  <c r="K56" i="37"/>
  <c r="L56" i="37" l="1"/>
  <c r="M56" i="36"/>
  <c r="K57" i="36" l="1"/>
  <c r="M56" i="37"/>
  <c r="L57" i="36" l="1"/>
  <c r="K57" i="37"/>
  <c r="M57" i="36" l="1"/>
  <c r="L57" i="37"/>
  <c r="M57" i="37" l="1"/>
  <c r="K58" i="36"/>
  <c r="L58" i="36" l="1"/>
  <c r="K58" i="37"/>
  <c r="M58" i="36" l="1"/>
  <c r="L58" i="37"/>
  <c r="K59" i="36" l="1"/>
  <c r="K49" i="36" s="1"/>
  <c r="M58" i="37"/>
  <c r="L59" i="36" l="1"/>
  <c r="L49" i="36" s="1"/>
  <c r="K59" i="37"/>
  <c r="K49" i="37" s="1"/>
  <c r="L59" i="37" l="1"/>
  <c r="L49" i="37" s="1"/>
  <c r="M59" i="36"/>
  <c r="M49" i="36" s="1"/>
  <c r="M59" i="37" l="1"/>
  <c r="M49" i="37" s="1"/>
  <c r="K65" i="36"/>
  <c r="K65" i="37" l="1"/>
  <c r="L65" i="36"/>
  <c r="M65" i="36" l="1"/>
  <c r="L65" i="37"/>
  <c r="M65" i="37" l="1"/>
  <c r="K66" i="36"/>
  <c r="K64" i="36" s="1"/>
  <c r="L66" i="36" l="1"/>
  <c r="L64" i="36" s="1"/>
  <c r="K66" i="37"/>
  <c r="K64" i="37" s="1"/>
  <c r="L66" i="37" l="1"/>
  <c r="L64" i="37" s="1"/>
  <c r="M66" i="36"/>
  <c r="M64" i="36" s="1"/>
  <c r="K71" i="36" l="1"/>
  <c r="M66" i="37"/>
  <c r="M64" i="37" s="1"/>
  <c r="K71" i="37" l="1"/>
  <c r="L71" i="36"/>
  <c r="L71" i="37" l="1"/>
  <c r="M71" i="36"/>
  <c r="M71" i="37" l="1"/>
  <c r="K76" i="36"/>
  <c r="L76" i="36" l="1"/>
  <c r="K76" i="37"/>
  <c r="L76" i="37" l="1"/>
  <c r="M76" i="36"/>
  <c r="M76" i="37" l="1"/>
  <c r="K77" i="36"/>
  <c r="K77" i="37" l="1"/>
  <c r="L77" i="36"/>
  <c r="M77" i="36" l="1"/>
  <c r="L77" i="37"/>
  <c r="M77" i="37" l="1"/>
  <c r="K82" i="36"/>
  <c r="K82" i="37" l="1"/>
  <c r="L82" i="36"/>
  <c r="L82" i="37" l="1"/>
  <c r="M82" i="36"/>
  <c r="K86" i="36" l="1"/>
  <c r="M82" i="37"/>
  <c r="K86" i="37" l="1"/>
  <c r="L86" i="36"/>
  <c r="L86" i="37" l="1"/>
  <c r="M86" i="36"/>
  <c r="M86" i="37" l="1"/>
  <c r="K87" i="36"/>
  <c r="L87" i="36" l="1"/>
  <c r="K87" i="37"/>
  <c r="L87" i="37" l="1"/>
  <c r="M87" i="36"/>
  <c r="M87" i="37" l="1"/>
  <c r="K88" i="36"/>
  <c r="K88" i="37" l="1"/>
  <c r="L88" i="36"/>
  <c r="M88" i="36" l="1"/>
  <c r="L88" i="37"/>
  <c r="M88" i="37" l="1"/>
  <c r="K89" i="36"/>
  <c r="K89" i="37" l="1"/>
  <c r="L89" i="36"/>
  <c r="M89" i="36"/>
  <c r="M89" i="37" l="1"/>
  <c r="L89" i="37"/>
  <c r="Y109" i="52"/>
  <c r="Y100" i="37"/>
  <c r="D12" i="37" s="1"/>
  <c r="I12" i="37" s="1"/>
  <c r="I11" i="37" s="1"/>
  <c r="I10" i="37" s="1"/>
  <c r="H6" i="37" s="1"/>
  <c r="Y100" i="52" l="1"/>
  <c r="D12" i="52" s="1"/>
  <c r="I12" i="52" s="1"/>
  <c r="I11" i="52" s="1"/>
  <c r="I10" i="52" s="1"/>
  <c r="H6" i="52" s="1"/>
  <c r="Y109" i="54"/>
  <c r="D11" i="37"/>
  <c r="D10" i="37" s="1"/>
  <c r="D6" i="37" s="1"/>
  <c r="Y100" i="54" l="1"/>
  <c r="D12" i="54" s="1"/>
  <c r="I12" i="54" s="1"/>
  <c r="I11" i="54" s="1"/>
  <c r="I10" i="54" s="1"/>
  <c r="H6" i="54" s="1"/>
  <c r="Y109" i="55"/>
  <c r="D11" i="52"/>
  <c r="D10" i="52" s="1"/>
  <c r="D6" i="52" s="1"/>
  <c r="D11" i="54" l="1"/>
  <c r="D10" i="54" s="1"/>
  <c r="D6" i="54" s="1"/>
  <c r="Y109" i="56"/>
  <c r="Y100" i="55"/>
  <c r="D12" i="55" s="1"/>
  <c r="Y100" i="56" l="1"/>
  <c r="D12" i="56" s="1"/>
  <c r="I12" i="56" s="1"/>
  <c r="I11" i="56" s="1"/>
  <c r="I10" i="56" s="1"/>
  <c r="H6" i="56" s="1"/>
  <c r="Y100" i="57"/>
  <c r="D12" i="57" s="1"/>
  <c r="I12" i="57" s="1"/>
  <c r="I11" i="57" s="1"/>
  <c r="I10" i="57" s="1"/>
  <c r="I12" i="55"/>
  <c r="I11" i="55" s="1"/>
  <c r="I10" i="55" s="1"/>
  <c r="H6" i="55" s="1"/>
  <c r="D11" i="55"/>
  <c r="D10" i="55" s="1"/>
  <c r="D6" i="55" s="1"/>
  <c r="D11" i="56" l="1"/>
  <c r="D10" i="56" s="1"/>
  <c r="D6" i="56" s="1"/>
  <c r="H6" i="57"/>
  <c r="D11" i="57"/>
  <c r="D10" i="57" s="1"/>
  <c r="D6" i="57" s="1"/>
</calcChain>
</file>

<file path=xl/comments1.xml><?xml version="1.0" encoding="utf-8"?>
<comments xmlns="http://schemas.openxmlformats.org/spreadsheetml/2006/main">
  <authors>
    <author>Karina Rodriguez</author>
  </authors>
  <commentList>
    <comment ref="J42" authorId="0" shapeId="0">
      <text>
        <r>
          <rPr>
            <sz val="9"/>
            <color indexed="81"/>
            <rFont val="Tahoma"/>
            <family val="2"/>
          </rPr>
          <t xml:space="preserve">14/09/2020
EN HOSPITAL CIRUGIA + TRAUMATOLOGÍA Y ORTOPEDIA </t>
        </r>
      </text>
    </comment>
  </commentList>
</comments>
</file>

<file path=xl/comments2.xml><?xml version="1.0" encoding="utf-8"?>
<comments xmlns="http://schemas.openxmlformats.org/spreadsheetml/2006/main">
  <authors>
    <author>ESTADÍSTICA OGESS AM - UE 401</author>
    <author>c.s.calzada</author>
  </authors>
  <commentList>
    <comment ref="J41" authorId="0" shapeId="0">
      <text>
        <r>
          <rPr>
            <b/>
            <sz val="9"/>
            <color indexed="81"/>
            <rFont val="Tahoma"/>
            <family val="2"/>
          </rPr>
          <t>ESTADÍSTICA OGESS AM - UE 401:</t>
        </r>
        <r>
          <rPr>
            <sz val="9"/>
            <color indexed="81"/>
            <rFont val="Tahoma"/>
            <family val="2"/>
          </rPr>
          <t xml:space="preserve">
modifique con el r_plano los 198 en soritor y en Lluyllucucha hice el ingreso de datos en las prioridades</t>
        </r>
      </text>
    </comment>
    <comment ref="KH140" authorId="1" shapeId="0">
      <text>
        <r>
          <rPr>
            <b/>
            <sz val="9"/>
            <color rgb="FF000000"/>
            <rFont val="Tahoma"/>
            <family val="2"/>
          </rPr>
          <t>c.s.calzada:</t>
        </r>
        <r>
          <rPr>
            <sz val="9"/>
            <color rgb="FF000000"/>
            <rFont val="Tahoma"/>
            <family val="2"/>
          </rPr>
          <t xml:space="preserve">
HEPATITIS B</t>
        </r>
      </text>
    </comment>
    <comment ref="KI140" authorId="1" shapeId="0">
      <text>
        <r>
          <rPr>
            <b/>
            <sz val="9"/>
            <color rgb="FF000000"/>
            <rFont val="Tahoma"/>
            <family val="2"/>
          </rPr>
          <t>c.s.calzada:</t>
        </r>
        <r>
          <rPr>
            <sz val="9"/>
            <color rgb="FF000000"/>
            <rFont val="Tahoma"/>
            <family val="2"/>
          </rPr>
          <t xml:space="preserve">
COVID 19</t>
        </r>
      </text>
    </comment>
  </commentList>
</comments>
</file>

<file path=xl/comments3.xml><?xml version="1.0" encoding="utf-8"?>
<comments xmlns="http://schemas.openxmlformats.org/spreadsheetml/2006/main">
  <authors>
    <author>ESTADÍSTICA OGESS AM - UE 401</author>
    <author>c.s.calzada</author>
  </authors>
  <commentList>
    <comment ref="J41" authorId="0" shapeId="0">
      <text>
        <r>
          <rPr>
            <b/>
            <sz val="9"/>
            <color indexed="81"/>
            <rFont val="Tahoma"/>
            <family val="2"/>
          </rPr>
          <t>ESTADÍSTICA OGESS AM - UE 401:</t>
        </r>
        <r>
          <rPr>
            <sz val="9"/>
            <color indexed="81"/>
            <rFont val="Tahoma"/>
            <family val="2"/>
          </rPr>
          <t xml:space="preserve">
modifique con el r_plano los 198 en soritor y en Lluyllucucha hice el ingreso de datos en las prioridades</t>
        </r>
      </text>
    </comment>
    <comment ref="JH140" authorId="1" shapeId="0">
      <text>
        <r>
          <rPr>
            <b/>
            <sz val="9"/>
            <color rgb="FF000000"/>
            <rFont val="Tahoma"/>
            <family val="2"/>
          </rPr>
          <t>c.s.calzada:</t>
        </r>
        <r>
          <rPr>
            <sz val="9"/>
            <color rgb="FF000000"/>
            <rFont val="Tahoma"/>
            <family val="2"/>
          </rPr>
          <t xml:space="preserve">
AC. SULFOSALICILICO</t>
        </r>
      </text>
    </comment>
    <comment ref="KI140" authorId="1" shapeId="0">
      <text>
        <r>
          <rPr>
            <b/>
            <sz val="9"/>
            <color rgb="FF000000"/>
            <rFont val="Tahoma"/>
            <family val="2"/>
          </rPr>
          <t>c.s.calzada:</t>
        </r>
        <r>
          <rPr>
            <sz val="9"/>
            <color rgb="FF000000"/>
            <rFont val="Tahoma"/>
            <family val="2"/>
          </rPr>
          <t xml:space="preserve">
COVID- 19</t>
        </r>
      </text>
    </comment>
  </commentList>
</comments>
</file>

<file path=xl/comments4.xml><?xml version="1.0" encoding="utf-8"?>
<comments xmlns="http://schemas.openxmlformats.org/spreadsheetml/2006/main">
  <authors>
    <author>ESTADÍSTICA OGESS AM - UE 401</author>
  </authors>
  <commentList>
    <comment ref="J41" authorId="0" shapeId="0">
      <text>
        <r>
          <rPr>
            <b/>
            <sz val="9"/>
            <color indexed="81"/>
            <rFont val="Tahoma"/>
            <family val="2"/>
          </rPr>
          <t>ESTADÍSTICA OGESS AM - UE 401:</t>
        </r>
        <r>
          <rPr>
            <sz val="9"/>
            <color indexed="81"/>
            <rFont val="Tahoma"/>
            <family val="2"/>
          </rPr>
          <t xml:space="preserve">
modifique con el r_plano los 198 en soritor y en Lluyllucucha hice el ingreso de datos en las prioridades</t>
        </r>
      </text>
    </comment>
  </commentList>
</comments>
</file>

<file path=xl/sharedStrings.xml><?xml version="1.0" encoding="utf-8"?>
<sst xmlns="http://schemas.openxmlformats.org/spreadsheetml/2006/main" count="10894" uniqueCount="323">
  <si>
    <t>INFORME MENSUAL DE PRODUCCION DE ACTIVIDADES DE SERVICIOS DE SALUD</t>
  </si>
  <si>
    <t>Nº DIAS MES</t>
  </si>
  <si>
    <t>MES:</t>
  </si>
  <si>
    <t>ESTABLECIMIENTO:</t>
  </si>
  <si>
    <t>AÑO:</t>
  </si>
  <si>
    <t>SERVICIOS</t>
  </si>
  <si>
    <t>SALDO DEL MES ANTERIOR</t>
  </si>
  <si>
    <t>INGRESOS EN EL MES</t>
  </si>
  <si>
    <t>TRANSF. EN EL MES</t>
  </si>
  <si>
    <t>EGRESOS EN EL MES</t>
  </si>
  <si>
    <t>SALDO MES SIGUIENTE</t>
  </si>
  <si>
    <t>DIAS CAMAS OCUPADAS</t>
  </si>
  <si>
    <t>DIAS  CAMAS DISPONIBLES</t>
  </si>
  <si>
    <t>MOVIMIENTO OBSTETRICO</t>
  </si>
  <si>
    <t>De Otros Serv.</t>
  </si>
  <si>
    <t>A Otros Serv.</t>
  </si>
  <si>
    <t>* Partos  Atendidos</t>
  </si>
  <si>
    <t>TOTAL</t>
  </si>
  <si>
    <t>* Nacidos Vivos</t>
  </si>
  <si>
    <t>01. MEDICINA</t>
  </si>
  <si>
    <t>* Defunc. Maternas</t>
  </si>
  <si>
    <t>1.1 Medicina General</t>
  </si>
  <si>
    <t xml:space="preserve">* Defunciones Fetales </t>
  </si>
  <si>
    <t>1.2 Neumologia</t>
  </si>
  <si>
    <t>* Abortos</t>
  </si>
  <si>
    <t>1.3 Cardiologia</t>
  </si>
  <si>
    <t>PACIENTES EGRESADOS</t>
  </si>
  <si>
    <t>1.4  Neurologia</t>
  </si>
  <si>
    <t>* Vivos</t>
  </si>
  <si>
    <t>1.5  Gastroenterologia</t>
  </si>
  <si>
    <t>* Fallecidos</t>
  </si>
  <si>
    <t>1.6 Dermatologia</t>
  </si>
  <si>
    <t xml:space="preserve">   * Antes de 24 horas</t>
  </si>
  <si>
    <t>1.7 Nefrología</t>
  </si>
  <si>
    <t xml:space="preserve">   * De 24  a 48 horas</t>
  </si>
  <si>
    <t>1.8 Psiquiatria</t>
  </si>
  <si>
    <t xml:space="preserve">   * Mas de 48 horas</t>
  </si>
  <si>
    <t>1.9 Otros</t>
  </si>
  <si>
    <t>INTERVENCIONES QUIRURGICAS</t>
  </si>
  <si>
    <t>2. CIRUGIA</t>
  </si>
  <si>
    <t>2.1 Cirugia General</t>
  </si>
  <si>
    <t>* Cirugia General</t>
  </si>
  <si>
    <t>2.2 Traum. Ortopedia</t>
  </si>
  <si>
    <t>* Cirugía Pediátrica</t>
  </si>
  <si>
    <t>2.3 Otorrinolaringologia</t>
  </si>
  <si>
    <t>* Cirugía Plástica</t>
  </si>
  <si>
    <t>2.4 Oftalmologia</t>
  </si>
  <si>
    <t>* Neurocirugía</t>
  </si>
  <si>
    <t>2.5 Urologia</t>
  </si>
  <si>
    <t>* Ofatalmologia</t>
  </si>
  <si>
    <t>2.6 Neurocirugía</t>
  </si>
  <si>
    <t>* Oncología</t>
  </si>
  <si>
    <t>2.7 Otras cirugías</t>
  </si>
  <si>
    <t>* Otorrinolaringología</t>
  </si>
  <si>
    <t>3. PEDIATRIA</t>
  </si>
  <si>
    <t>* Traumatología</t>
  </si>
  <si>
    <t>3.1 Neonatología</t>
  </si>
  <si>
    <t>* Urologia</t>
  </si>
  <si>
    <t>3.2 Pedriatria</t>
  </si>
  <si>
    <t>* Gineco Obstetricia</t>
  </si>
  <si>
    <t>4. OBSTETRICIA Y GINECOLOGIA</t>
  </si>
  <si>
    <t xml:space="preserve">   - Cesareas</t>
  </si>
  <si>
    <t>4.1 Obstetricia</t>
  </si>
  <si>
    <t xml:space="preserve">   - Legrados uterinos</t>
  </si>
  <si>
    <t>4.2 Ginecología</t>
  </si>
  <si>
    <t xml:space="preserve">   -  Ligadura</t>
  </si>
  <si>
    <t>5. ONCOLOGIA</t>
  </si>
  <si>
    <t xml:space="preserve">    - Otras ginecológicas</t>
  </si>
  <si>
    <t>5.1 Oncología</t>
  </si>
  <si>
    <t>* Las demás especialidades</t>
  </si>
  <si>
    <t>CONSULTAS DEL SERVICIO DE EMERGENCIA</t>
  </si>
  <si>
    <t>Medicina General</t>
  </si>
  <si>
    <t>Cirugia</t>
  </si>
  <si>
    <t>Pediatria</t>
  </si>
  <si>
    <t>Gineco-Obstetricia</t>
  </si>
  <si>
    <t>DIAGNOSTICO POR IMÁGENES</t>
  </si>
  <si>
    <t>TOPICO</t>
  </si>
  <si>
    <t>ORDEN</t>
  </si>
  <si>
    <t>REDES. MICROREDES,ESTABLECIMIENTOS DE SALUD</t>
  </si>
  <si>
    <t>MEDICINA</t>
  </si>
  <si>
    <t>CIRUGIA</t>
  </si>
  <si>
    <t>PEDIATRIA</t>
  </si>
  <si>
    <t>GIN-OBST</t>
  </si>
  <si>
    <t>ONCOLOGIA</t>
  </si>
  <si>
    <t>NUMERO DE INGRESOS A HOSPITALIZACION</t>
  </si>
  <si>
    <t>NUMERO DE TRANFERENCIAS DE OTROS SERVICIOS</t>
  </si>
  <si>
    <t>NUMERO DE TRANSFERENCIAS A OTROS SERVICIOS</t>
  </si>
  <si>
    <t>NUMERO DE EGRESOS DE HOSPITALIZACION</t>
  </si>
  <si>
    <t>EGRESADOS</t>
  </si>
  <si>
    <t>NUTRICION Y DIETETICA</t>
  </si>
  <si>
    <t>GINE-OBST</t>
  </si>
  <si>
    <t>GINECO-OBSTETRICA</t>
  </si>
  <si>
    <t>Las demás especialidades</t>
  </si>
  <si>
    <t>EXAMENES BACTERIOLOGICOS</t>
  </si>
  <si>
    <t>KILOS DE ROPA LAVADA</t>
  </si>
  <si>
    <t>CURACIONES</t>
  </si>
  <si>
    <t>INYECTABLES</t>
  </si>
  <si>
    <t>LAVADO DE OIDO</t>
  </si>
  <si>
    <t>CIRUGIA MENOR</t>
  </si>
  <si>
    <t>Partos Atendidos (incluye partos por cesáreas)</t>
  </si>
  <si>
    <t>Nacidos Vivos</t>
  </si>
  <si>
    <t>Defunciones Maternas</t>
  </si>
  <si>
    <t>Defunciones Fetales</t>
  </si>
  <si>
    <t>Abortos</t>
  </si>
  <si>
    <t>VIVOS</t>
  </si>
  <si>
    <t>Cirugía General</t>
  </si>
  <si>
    <t>Cirugía Pediátrica</t>
  </si>
  <si>
    <t>Cirugía Plástica</t>
  </si>
  <si>
    <t>Neurocirugía</t>
  </si>
  <si>
    <t>Oftalmología</t>
  </si>
  <si>
    <t>Oncología</t>
  </si>
  <si>
    <t>Otorrinolaringología</t>
  </si>
  <si>
    <t>Traumatología</t>
  </si>
  <si>
    <t>Urología</t>
  </si>
  <si>
    <t xml:space="preserve">   Cesareas</t>
  </si>
  <si>
    <t xml:space="preserve">    Legrados Uterinos</t>
  </si>
  <si>
    <t xml:space="preserve">   Ligaduras</t>
  </si>
  <si>
    <t xml:space="preserve">   Otras ginecologías</t>
  </si>
  <si>
    <t>Cirugía</t>
  </si>
  <si>
    <t>Pediatría</t>
  </si>
  <si>
    <t>Gineco - Obstericia</t>
  </si>
  <si>
    <t xml:space="preserve">        Hospitalización</t>
  </si>
  <si>
    <t>Consulta Externa</t>
  </si>
  <si>
    <t>Colesterol</t>
  </si>
  <si>
    <t>Glucosa</t>
  </si>
  <si>
    <t>Creatinina</t>
  </si>
  <si>
    <t>Bilirrubina</t>
  </si>
  <si>
    <t>Transaminasas</t>
  </si>
  <si>
    <t>Fosfata Alcalina</t>
  </si>
  <si>
    <t>Trigliceridos</t>
  </si>
  <si>
    <t>Otros</t>
  </si>
  <si>
    <t>Hemoglobina y/o Hematocrito</t>
  </si>
  <si>
    <t>Hemograma</t>
  </si>
  <si>
    <t>Grupo Sanguineo</t>
  </si>
  <si>
    <t>VSG</t>
  </si>
  <si>
    <t>Urocultivo</t>
  </si>
  <si>
    <t>Otros Cultivos</t>
  </si>
  <si>
    <t>Zeihl Nielsen (BK)</t>
  </si>
  <si>
    <t>GRAM (Secrec.Vaginal y Otros)</t>
  </si>
  <si>
    <t>Aglutinaciones</t>
  </si>
  <si>
    <t>Serológicas</t>
  </si>
  <si>
    <t>Test de embarazo</t>
  </si>
  <si>
    <t>V D R L</t>
  </si>
  <si>
    <t>RPR</t>
  </si>
  <si>
    <t>Elisa</t>
  </si>
  <si>
    <t>Parasitológicos de Heces</t>
  </si>
  <si>
    <t>Gota Gruesa</t>
  </si>
  <si>
    <t>Otros Parasitológicos</t>
  </si>
  <si>
    <t>Examenes Fotoradiográficos</t>
  </si>
  <si>
    <t>Examenes Tomograficos</t>
  </si>
  <si>
    <t>Placas Dentales</t>
  </si>
  <si>
    <t xml:space="preserve">Examenes Radiograficos </t>
  </si>
  <si>
    <t xml:space="preserve">Examenes Ecograficos </t>
  </si>
  <si>
    <t>Laboratorio y Anatomía Patológica</t>
  </si>
  <si>
    <t>Hospitaliz</t>
  </si>
  <si>
    <t>Emergenc</t>
  </si>
  <si>
    <t>C. Externa</t>
  </si>
  <si>
    <t>TOTAL DE EXAMENES LABORATORIO</t>
  </si>
  <si>
    <t>TOTAL EXAMENES CITOLÓGICOS (PAP)</t>
  </si>
  <si>
    <t>TOTAL EXAMENES BIOQUÍMICOS</t>
  </si>
  <si>
    <t>TOTAL AUTOPSIA MÉDICO LEGAL</t>
  </si>
  <si>
    <t>TOTAL AUTOPSIA CLÍNICA</t>
  </si>
  <si>
    <t>TOTAL EXÁMEN COMPLETO DE ORINA</t>
  </si>
  <si>
    <t>Diagnóstico por Imágenes</t>
  </si>
  <si>
    <t>TOTAL DE EXAMENES IMÁGENES</t>
  </si>
  <si>
    <t>TOTAL EXAMENES HEMATOLÓGICOS</t>
  </si>
  <si>
    <t>Fuente: Servicio de Dx. Imágenes</t>
  </si>
  <si>
    <t>TOTAL EXAMENES BACTERIOLÓGICOS</t>
  </si>
  <si>
    <t>Nutrición y Dietética</t>
  </si>
  <si>
    <t>TOTAL DE RACIONES</t>
  </si>
  <si>
    <t>Para Pacientes</t>
  </si>
  <si>
    <t>Para Personal</t>
  </si>
  <si>
    <t>Fuente: Servicio de Nutrición</t>
  </si>
  <si>
    <t>TOTAL EXAMENES INMUNO SEROLÓGICOS</t>
  </si>
  <si>
    <t>Lavandería</t>
  </si>
  <si>
    <t>TOTAL DE KG. ROPA LAVADA</t>
  </si>
  <si>
    <t>Emergencia</t>
  </si>
  <si>
    <t>Fuente: Servicio de Lavandería</t>
  </si>
  <si>
    <t>TOTAL EXAMENES PARASITOLÓGICOS</t>
  </si>
  <si>
    <t>Otros Servicios</t>
  </si>
  <si>
    <t>Ambulancia: Traslados Efectuados</t>
  </si>
  <si>
    <t>Fuente: Servicio de Laboratorio</t>
  </si>
  <si>
    <t>La información fuente de este reporte corresponde a los servicios intermedios del establecimiento de Salud, NO ES HIS, no forzar el ingreso de datos en el HIS.</t>
  </si>
  <si>
    <t>NUMERO DE DIAS CAMAS OCUPADAS (ESTANCIAS)</t>
  </si>
  <si>
    <t>SERVICIOS INTERMEDIOS</t>
  </si>
  <si>
    <t>E X A M E N E S      B I O Q U I M I C O S</t>
  </si>
  <si>
    <t>Grupo sanguineo</t>
  </si>
  <si>
    <t>T.Sangría / T.Coagulacion y/o Plaquetas</t>
  </si>
  <si>
    <t>E X A M E N E S     H E M A T O L O G I C O S</t>
  </si>
  <si>
    <t>GRAM (Secrec. Vaginal y Otros</t>
  </si>
  <si>
    <t>E X A M E N E S     I N M U N O  -  S E R O L O G I C O S</t>
  </si>
  <si>
    <t>Serologicas</t>
  </si>
  <si>
    <t>R P R</t>
  </si>
  <si>
    <t>Parasitológicos</t>
  </si>
  <si>
    <t>E X A M E N E S     P A R A S I T O L O G I C O S</t>
  </si>
  <si>
    <t>EXAMENES HISTOPATOLOGICOS (Biopsia)</t>
  </si>
  <si>
    <t>AUTOPSIA MEDICO LEGAL</t>
  </si>
  <si>
    <t>AUTOPSIA CLINICA</t>
  </si>
  <si>
    <t>EXAMEN COMPLETO DE ORINA</t>
  </si>
  <si>
    <t>Exámenes Radiográficos</t>
  </si>
  <si>
    <t>Exámenes Ecográficos</t>
  </si>
  <si>
    <t>Exámenes Tomográficos</t>
  </si>
  <si>
    <t>Recetas Despachadas</t>
  </si>
  <si>
    <t>Traslados Efectuados</t>
  </si>
  <si>
    <t>* Curaciones</t>
  </si>
  <si>
    <t>* Lavado de oído</t>
  </si>
  <si>
    <t>EXAMENES CITOLOGICOS(PAP)</t>
  </si>
  <si>
    <t>Comsulta Externa</t>
  </si>
  <si>
    <t>SALDO DE EGRESOS DEL MES ANTERIOR</t>
  </si>
  <si>
    <t xml:space="preserve">Examenes Mamograficos </t>
  </si>
  <si>
    <t>Examenes Electrocardiograma</t>
  </si>
  <si>
    <t>Examenes Encefalograma</t>
  </si>
  <si>
    <t>Endoscopias</t>
  </si>
  <si>
    <t>TERAPIA OCUPACIONAL</t>
  </si>
  <si>
    <t>* Inyrctables</t>
  </si>
  <si>
    <t>* Cirugía menor</t>
  </si>
  <si>
    <t>Otras especialidades</t>
  </si>
  <si>
    <t>BANCO DE SANGRE</t>
  </si>
  <si>
    <t>INDICADORES HOSPITALARIOS</t>
  </si>
  <si>
    <t>% GRADO DE USO</t>
  </si>
  <si>
    <t>RENDIMIENTO POR CAMA</t>
  </si>
  <si>
    <t>PROMEDIO DE PERMANENCIA</t>
  </si>
  <si>
    <t>INTERVALO DE SUSTITUCION</t>
  </si>
  <si>
    <t>Examenes Fotoradiograficos</t>
  </si>
  <si>
    <t>Sesiones</t>
  </si>
  <si>
    <t>Exámenes Mamongraficos</t>
  </si>
  <si>
    <t>Exámenes Electrocardiogramas</t>
  </si>
  <si>
    <t>Endpooscopias</t>
  </si>
  <si>
    <t>NUMERO DE DIAS CAMAS DISPONIBLES</t>
  </si>
  <si>
    <t xml:space="preserve">         Fallecidos antes 24 horas</t>
  </si>
  <si>
    <t xml:space="preserve">   Fallecidos de 24 - 48 horas</t>
  </si>
  <si>
    <t>Fallecidos más de 48 horas</t>
  </si>
  <si>
    <t>PruNPa Rápida para VIH</t>
  </si>
  <si>
    <t>ENERO</t>
  </si>
  <si>
    <t>ATENCION DE EMERGENCIA</t>
  </si>
  <si>
    <t>PRIORIDAD I</t>
  </si>
  <si>
    <t>PRIORIDAD II</t>
  </si>
  <si>
    <t>PRIORIDAD III</t>
  </si>
  <si>
    <t>PRIORIDAD IV</t>
  </si>
  <si>
    <t>LAVANDERIA</t>
  </si>
  <si>
    <t>FARMACIA</t>
  </si>
  <si>
    <t>AMBULANCIA</t>
  </si>
  <si>
    <t>TERAPIA OCUPACIONAL (Sesiones)</t>
  </si>
  <si>
    <t>ACTIVIDADES DE TOPICO</t>
  </si>
  <si>
    <t>DIAS DEL MES</t>
  </si>
  <si>
    <t>RED  SAN MARTIN AÑO 2019</t>
  </si>
  <si>
    <t>Prioridad I</t>
  </si>
  <si>
    <t>Prioridad II</t>
  </si>
  <si>
    <t>Prioridad III</t>
  </si>
  <si>
    <t>Prioridad IV</t>
  </si>
  <si>
    <t>Otros (placas)</t>
  </si>
  <si>
    <t>Para Personal de Salud</t>
  </si>
  <si>
    <t>Farmacia: Total Recetas Despachadas</t>
  </si>
  <si>
    <r>
      <t xml:space="preserve">NUMERO DE CAMAS EN FUNCIONAMIENTO </t>
    </r>
    <r>
      <rPr>
        <sz val="9"/>
        <color rgb="FFFF0000"/>
        <rFont val="Franklin Gothic Medium Cond"/>
        <family val="2"/>
      </rPr>
      <t>(LLENAR SOLO AL INICIO DEL AÑO)</t>
    </r>
  </si>
  <si>
    <t>NUMERO DE CAMAS EN FUNCIONA-MIENTO</t>
  </si>
  <si>
    <t>Tiempo Sangría / T. Coagulación y/o Plaq.</t>
  </si>
  <si>
    <t>EXAMENES HISTOPATOLÓGICOS (Biopsia)</t>
  </si>
  <si>
    <t>Prueba Rápida para VIH</t>
  </si>
  <si>
    <t>CONSOLIDADO</t>
  </si>
  <si>
    <t>HOSPITAL  MOYOBAMBA</t>
  </si>
  <si>
    <t>LLUYLLUCUCHA</t>
  </si>
  <si>
    <t>MARONA</t>
  </si>
  <si>
    <t>QUILLOALLPA</t>
  </si>
  <si>
    <t>SUGLLAQUIRO</t>
  </si>
  <si>
    <t>TAHUISHCO</t>
  </si>
  <si>
    <t>SAN MATEO</t>
  </si>
  <si>
    <t>CORDILLERA ANDINA</t>
  </si>
  <si>
    <t>LA FLOR DE LA PRIMAVERA</t>
  </si>
  <si>
    <t>JERILLO</t>
  </si>
  <si>
    <t>RAMIREZ</t>
  </si>
  <si>
    <t>LA HUARPIA</t>
  </si>
  <si>
    <t>YANTALO</t>
  </si>
  <si>
    <t>BUENOS AIRES</t>
  </si>
  <si>
    <t>LOS ANGELES</t>
  </si>
  <si>
    <t>HABANA</t>
  </si>
  <si>
    <t>SORITOR</t>
  </si>
  <si>
    <t>ALTO PERU</t>
  </si>
  <si>
    <t>ALTO SAN MARTIN</t>
  </si>
  <si>
    <t>JERICOB</t>
  </si>
  <si>
    <t>SAN MARCOS</t>
  </si>
  <si>
    <t>JEPELACIO</t>
  </si>
  <si>
    <t>CARRIZAL</t>
  </si>
  <si>
    <t>SHUCSHUYACU</t>
  </si>
  <si>
    <t>NUEVO SAN MIGUEL</t>
  </si>
  <si>
    <t>PACAYPITE</t>
  </si>
  <si>
    <t>ROQUE</t>
  </si>
  <si>
    <t>ALAN GARCIA</t>
  </si>
  <si>
    <t>PORVENIR DEL NORTE</t>
  </si>
  <si>
    <t>CALZADA</t>
  </si>
  <si>
    <t>OCHAME</t>
  </si>
  <si>
    <t>SANTA ROSA DE OROMINA</t>
  </si>
  <si>
    <t>SANTA ROSA BAJO TANGUMI</t>
  </si>
  <si>
    <t>PUEBLO LIBRE</t>
  </si>
  <si>
    <t>MORROYACU</t>
  </si>
  <si>
    <t>SHIMPIYACU</t>
  </si>
  <si>
    <t>NUEVA HUANCABAMBA</t>
  </si>
  <si>
    <t>CAÑABRAVA</t>
  </si>
  <si>
    <t>FEBRERO</t>
  </si>
  <si>
    <t>MR. YANTALO</t>
  </si>
  <si>
    <t>MR. LLUYLLUCUCHA</t>
  </si>
  <si>
    <t>MR. JERILLO</t>
  </si>
  <si>
    <t>MR. SORITOR</t>
  </si>
  <si>
    <t>MR. JEPELACIO</t>
  </si>
  <si>
    <t>MR. ROQUE ALONSO DE ALVARADO</t>
  </si>
  <si>
    <t>MR. CALZADA</t>
  </si>
  <si>
    <t>MR. PUEBLO LIBRE</t>
  </si>
  <si>
    <t>MARZO</t>
  </si>
  <si>
    <t xml:space="preserve"> </t>
  </si>
  <si>
    <t>ABRIL</t>
  </si>
  <si>
    <t>MAYO</t>
  </si>
  <si>
    <t>JUNIO</t>
  </si>
  <si>
    <t>EL CONDOR</t>
  </si>
  <si>
    <t>RED  SAN MARTIN AÑO 2020</t>
  </si>
  <si>
    <t>JULIO</t>
  </si>
  <si>
    <t>AGOSTO</t>
  </si>
  <si>
    <t>OCTUBRE</t>
  </si>
  <si>
    <t>SETIEMBRE</t>
  </si>
  <si>
    <t xml:space="preserve">       </t>
  </si>
  <si>
    <t xml:space="preserve">  </t>
  </si>
  <si>
    <t>NOVIEMBRE</t>
  </si>
  <si>
    <t>DICIEMBRE</t>
  </si>
  <si>
    <t>MOYOBAMBA</t>
  </si>
  <si>
    <t>ANUAL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</si>
</sst>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41" formatCode="_ * #,##0_ ;_ * \-#,##0_ ;_ * &quot;-&quot;_ ;_ @_ "/>
    <numFmt numFmtId="164" formatCode="_(* #,##0_);_(* \(#,##0\);_(* &quot;-&quot;_);_(@_)"/>
    <numFmt numFmtId="165" formatCode="_(* #,##0.0_);_(* \(#,##0.0\);_(* &quot;-&quot;_);_(@_)"/>
  </numFmts>
  <fonts count="38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8"/>
      <name val="Franklin Gothic Medium Cond"/>
      <family val="2"/>
    </font>
    <font>
      <sz val="8"/>
      <color theme="1"/>
      <name val="Franklin Gothic Medium Cond"/>
      <family val="2"/>
    </font>
    <font>
      <i/>
      <sz val="8"/>
      <name val="Franklin Gothic Medium Cond"/>
      <family val="2"/>
    </font>
    <font>
      <sz val="8"/>
      <color indexed="10"/>
      <name val="Franklin Gothic Medium Cond"/>
      <family val="2"/>
    </font>
    <font>
      <sz val="8"/>
      <color rgb="FFFF0000"/>
      <name val="Franklin Gothic Medium Cond"/>
      <family val="2"/>
    </font>
    <font>
      <sz val="8"/>
      <color theme="0"/>
      <name val="Franklin Gothic Medium Cond"/>
      <family val="2"/>
    </font>
    <font>
      <i/>
      <sz val="8"/>
      <color rgb="FFFF0000"/>
      <name val="Franklin Gothic Medium Cond"/>
      <family val="2"/>
    </font>
    <font>
      <sz val="8"/>
      <color rgb="FF0070C0"/>
      <name val="Franklin Gothic Medium Cond"/>
      <family val="2"/>
    </font>
    <font>
      <sz val="9"/>
      <name val="Franklin Gothic Medium Cond"/>
      <family val="2"/>
    </font>
    <font>
      <sz val="9"/>
      <color rgb="FFFF0000"/>
      <name val="Franklin Gothic Medium Cond"/>
      <family val="2"/>
    </font>
    <font>
      <sz val="9"/>
      <color indexed="12"/>
      <name val="Franklin Gothic Medium Cond"/>
      <family val="2"/>
    </font>
    <font>
      <sz val="9"/>
      <color indexed="10"/>
      <name val="Franklin Gothic Medium Cond"/>
      <family val="2"/>
    </font>
    <font>
      <sz val="9"/>
      <color indexed="18"/>
      <name val="Franklin Gothic Medium Cond"/>
      <family val="2"/>
    </font>
    <font>
      <sz val="9"/>
      <color theme="1"/>
      <name val="Franklin Gothic Medium Cond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9"/>
      <color indexed="81"/>
      <name val="Tahoma"/>
      <family val="2"/>
    </font>
    <font>
      <b/>
      <sz val="9"/>
      <color rgb="FF000000"/>
      <name val="Tahoma"/>
      <family val="2"/>
    </font>
    <font>
      <sz val="9"/>
      <color rgb="FF000000"/>
      <name val="Tahoma"/>
      <family val="2"/>
    </font>
    <font>
      <b/>
      <sz val="9"/>
      <color indexed="81"/>
      <name val="Tahoma"/>
      <family val="2"/>
    </font>
  </fonts>
  <fills count="57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CC99FF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A3EBF9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rgb="FFFF0000"/>
        <bgColor indexed="64"/>
      </patternFill>
    </fill>
    <fill>
      <patternFill patternType="solid">
        <fgColor rgb="FFE2EFDA"/>
        <bgColor rgb="FF000000"/>
      </patternFill>
    </fill>
    <fill>
      <patternFill patternType="solid">
        <fgColor rgb="FFAEAAAA"/>
        <bgColor rgb="FF000000"/>
      </patternFill>
    </fill>
    <fill>
      <patternFill patternType="solid">
        <fgColor rgb="FFACB9CA"/>
        <bgColor rgb="FF000000"/>
      </patternFill>
    </fill>
    <fill>
      <patternFill patternType="solid">
        <fgColor rgb="FF2F75B5"/>
        <bgColor rgb="FF000000"/>
      </patternFill>
    </fill>
  </fills>
  <borders count="87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44">
    <xf numFmtId="0" fontId="0" fillId="0" borderId="0"/>
    <xf numFmtId="0" fontId="2" fillId="0" borderId="0"/>
    <xf numFmtId="0" fontId="3" fillId="0" borderId="0"/>
    <xf numFmtId="0" fontId="18" fillId="28" borderId="0" applyNumberFormat="0" applyBorder="0" applyAlignment="0" applyProtection="0"/>
    <xf numFmtId="0" fontId="18" fillId="29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32" borderId="0" applyNumberFormat="0" applyBorder="0" applyAlignment="0" applyProtection="0"/>
    <xf numFmtId="0" fontId="18" fillId="33" borderId="0" applyNumberFormat="0" applyBorder="0" applyAlignment="0" applyProtection="0"/>
    <xf numFmtId="0" fontId="18" fillId="34" borderId="0" applyNumberFormat="0" applyBorder="0" applyAlignment="0" applyProtection="0"/>
    <xf numFmtId="0" fontId="18" fillId="35" borderId="0" applyNumberFormat="0" applyBorder="0" applyAlignment="0" applyProtection="0"/>
    <xf numFmtId="0" fontId="18" fillId="36" borderId="0" applyNumberFormat="0" applyBorder="0" applyAlignment="0" applyProtection="0"/>
    <xf numFmtId="0" fontId="18" fillId="31" borderId="0" applyNumberFormat="0" applyBorder="0" applyAlignment="0" applyProtection="0"/>
    <xf numFmtId="0" fontId="18" fillId="34" borderId="0" applyNumberFormat="0" applyBorder="0" applyAlignment="0" applyProtection="0"/>
    <xf numFmtId="0" fontId="18" fillId="37" borderId="0" applyNumberFormat="0" applyBorder="0" applyAlignment="0" applyProtection="0"/>
    <xf numFmtId="0" fontId="19" fillId="38" borderId="0" applyNumberFormat="0" applyBorder="0" applyAlignment="0" applyProtection="0"/>
    <xf numFmtId="0" fontId="19" fillId="35" borderId="0" applyNumberFormat="0" applyBorder="0" applyAlignment="0" applyProtection="0"/>
    <xf numFmtId="0" fontId="19" fillId="36" borderId="0" applyNumberFormat="0" applyBorder="0" applyAlignment="0" applyProtection="0"/>
    <xf numFmtId="0" fontId="19" fillId="39" borderId="0" applyNumberFormat="0" applyBorder="0" applyAlignment="0" applyProtection="0"/>
    <xf numFmtId="0" fontId="19" fillId="40" borderId="0" applyNumberFormat="0" applyBorder="0" applyAlignment="0" applyProtection="0"/>
    <xf numFmtId="0" fontId="19" fillId="41" borderId="0" applyNumberFormat="0" applyBorder="0" applyAlignment="0" applyProtection="0"/>
    <xf numFmtId="0" fontId="20" fillId="30" borderId="0" applyNumberFormat="0" applyBorder="0" applyAlignment="0" applyProtection="0"/>
    <xf numFmtId="0" fontId="21" fillId="42" borderId="79" applyNumberFormat="0" applyAlignment="0" applyProtection="0"/>
    <xf numFmtId="0" fontId="22" fillId="43" borderId="80" applyNumberFormat="0" applyAlignment="0" applyProtection="0"/>
    <xf numFmtId="0" fontId="23" fillId="0" borderId="81" applyNumberFormat="0" applyFill="0" applyAlignment="0" applyProtection="0"/>
    <xf numFmtId="0" fontId="24" fillId="0" borderId="0" applyNumberFormat="0" applyFill="0" applyBorder="0" applyAlignment="0" applyProtection="0"/>
    <xf numFmtId="0" fontId="19" fillId="44" borderId="0" applyNumberFormat="0" applyBorder="0" applyAlignment="0" applyProtection="0"/>
    <xf numFmtId="0" fontId="19" fillId="45" borderId="0" applyNumberFormat="0" applyBorder="0" applyAlignment="0" applyProtection="0"/>
    <xf numFmtId="0" fontId="19" fillId="46" borderId="0" applyNumberFormat="0" applyBorder="0" applyAlignment="0" applyProtection="0"/>
    <xf numFmtId="0" fontId="19" fillId="39" borderId="0" applyNumberFormat="0" applyBorder="0" applyAlignment="0" applyProtection="0"/>
    <xf numFmtId="0" fontId="19" fillId="40" borderId="0" applyNumberFormat="0" applyBorder="0" applyAlignment="0" applyProtection="0"/>
    <xf numFmtId="0" fontId="19" fillId="47" borderId="0" applyNumberFormat="0" applyBorder="0" applyAlignment="0" applyProtection="0"/>
    <xf numFmtId="0" fontId="25" fillId="33" borderId="79" applyNumberFormat="0" applyAlignment="0" applyProtection="0"/>
    <xf numFmtId="0" fontId="26" fillId="29" borderId="0" applyNumberFormat="0" applyBorder="0" applyAlignment="0" applyProtection="0"/>
    <xf numFmtId="0" fontId="27" fillId="48" borderId="0" applyNumberFormat="0" applyBorder="0" applyAlignment="0" applyProtection="0"/>
    <xf numFmtId="0" fontId="2" fillId="49" borderId="82" applyNumberFormat="0" applyFont="0" applyAlignment="0" applyProtection="0"/>
    <xf numFmtId="0" fontId="28" fillId="42" borderId="83" applyNumberFormat="0" applyAlignment="0" applyProtection="0"/>
    <xf numFmtId="0" fontId="29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2" fillId="0" borderId="84" applyNumberFormat="0" applyFill="0" applyAlignment="0" applyProtection="0"/>
    <xf numFmtId="0" fontId="24" fillId="0" borderId="85" applyNumberFormat="0" applyFill="0" applyAlignment="0" applyProtection="0"/>
    <xf numFmtId="0" fontId="31" fillId="0" borderId="0" applyNumberFormat="0" applyFill="0" applyBorder="0" applyAlignment="0" applyProtection="0"/>
    <xf numFmtId="0" fontId="33" fillId="0" borderId="86" applyNumberFormat="0" applyFill="0" applyAlignment="0" applyProtection="0"/>
    <xf numFmtId="0" fontId="1" fillId="0" borderId="0"/>
  </cellStyleXfs>
  <cellXfs count="1117">
    <xf numFmtId="0" fontId="0" fillId="0" borderId="0" xfId="0"/>
    <xf numFmtId="0" fontId="4" fillId="0" borderId="25" xfId="0" applyFont="1" applyFill="1" applyBorder="1" applyAlignment="1" applyProtection="1">
      <alignment horizontal="center"/>
    </xf>
    <xf numFmtId="0" fontId="4" fillId="0" borderId="8" xfId="0" applyFont="1" applyFill="1" applyBorder="1" applyAlignment="1">
      <alignment horizontal="center"/>
    </xf>
    <xf numFmtId="0" fontId="4" fillId="0" borderId="17" xfId="0" applyFont="1" applyFill="1" applyBorder="1" applyAlignment="1">
      <alignment horizontal="center"/>
    </xf>
    <xf numFmtId="0" fontId="4" fillId="10" borderId="25" xfId="0" applyFont="1" applyFill="1" applyBorder="1" applyAlignment="1" applyProtection="1">
      <alignment horizontal="center"/>
    </xf>
    <xf numFmtId="0" fontId="4" fillId="10" borderId="8" xfId="0" applyFont="1" applyFill="1" applyBorder="1" applyAlignment="1">
      <alignment horizontal="center"/>
    </xf>
    <xf numFmtId="0" fontId="4" fillId="10" borderId="17" xfId="0" applyFont="1" applyFill="1" applyBorder="1" applyAlignment="1">
      <alignment horizontal="center"/>
    </xf>
    <xf numFmtId="0" fontId="4" fillId="0" borderId="25" xfId="0" applyFont="1" applyFill="1" applyBorder="1" applyAlignment="1">
      <alignment horizontal="center"/>
    </xf>
    <xf numFmtId="1" fontId="4" fillId="0" borderId="0" xfId="0" applyNumberFormat="1" applyFont="1"/>
    <xf numFmtId="0" fontId="4" fillId="0" borderId="0" xfId="0" applyFont="1"/>
    <xf numFmtId="0" fontId="4" fillId="0" borderId="0" xfId="0" applyFont="1" applyFill="1"/>
    <xf numFmtId="0" fontId="4" fillId="0" borderId="8" xfId="0" applyFont="1" applyBorder="1" applyAlignment="1">
      <alignment horizontal="center"/>
    </xf>
    <xf numFmtId="165" fontId="5" fillId="0" borderId="8" xfId="0" applyNumberFormat="1" applyFont="1" applyBorder="1" applyAlignment="1">
      <alignment horizontal="center"/>
    </xf>
    <xf numFmtId="0" fontId="4" fillId="0" borderId="0" xfId="0" applyFont="1" applyBorder="1"/>
    <xf numFmtId="0" fontId="4" fillId="0" borderId="0" xfId="0" applyFont="1" applyBorder="1" applyAlignment="1"/>
    <xf numFmtId="0" fontId="4" fillId="0" borderId="0" xfId="0" applyFont="1" applyBorder="1" applyAlignment="1">
      <alignment horizontal="left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vertical="center"/>
    </xf>
    <xf numFmtId="0" fontId="4" fillId="0" borderId="0" xfId="0" applyFont="1" applyFill="1" applyBorder="1" applyAlignment="1">
      <alignment horizontal="center" vertical="center"/>
    </xf>
    <xf numFmtId="0" fontId="4" fillId="10" borderId="8" xfId="0" applyFont="1" applyFill="1" applyBorder="1" applyAlignment="1">
      <alignment horizontal="center" vertical="center"/>
    </xf>
    <xf numFmtId="0" fontId="4" fillId="0" borderId="8" xfId="0" applyFont="1" applyBorder="1" applyAlignment="1">
      <alignment horizontal="center" vertical="center"/>
    </xf>
    <xf numFmtId="0" fontId="4" fillId="0" borderId="8" xfId="0" applyFont="1" applyFill="1" applyBorder="1" applyAlignment="1">
      <alignment horizontal="center" vertical="center"/>
    </xf>
    <xf numFmtId="0" fontId="4" fillId="0" borderId="0" xfId="0" applyFont="1" applyBorder="1" applyAlignment="1">
      <alignment horizontal="left" vertical="center"/>
    </xf>
    <xf numFmtId="1" fontId="4" fillId="10" borderId="8" xfId="0" applyNumberFormat="1" applyFont="1" applyFill="1" applyBorder="1" applyAlignment="1">
      <alignment horizontal="center" vertical="center"/>
    </xf>
    <xf numFmtId="1" fontId="4" fillId="0" borderId="8" xfId="0" applyNumberFormat="1" applyFont="1" applyBorder="1" applyAlignment="1">
      <alignment horizontal="center" vertical="center"/>
    </xf>
    <xf numFmtId="0" fontId="4" fillId="0" borderId="0" xfId="0" applyFont="1" applyAlignment="1">
      <alignment vertical="center"/>
    </xf>
    <xf numFmtId="0" fontId="4" fillId="15" borderId="8" xfId="0" applyFont="1" applyFill="1" applyBorder="1" applyAlignment="1">
      <alignment horizontal="center" vertical="center"/>
    </xf>
    <xf numFmtId="0" fontId="5" fillId="0" borderId="0" xfId="0" applyFont="1" applyBorder="1" applyAlignment="1">
      <alignment vertical="center"/>
    </xf>
    <xf numFmtId="0" fontId="4" fillId="0" borderId="0" xfId="0" applyFont="1" applyBorder="1" applyAlignment="1">
      <alignment horizontal="center" vertical="center"/>
    </xf>
    <xf numFmtId="0" fontId="4" fillId="0" borderId="0" xfId="0" applyFont="1" applyFill="1" applyBorder="1"/>
    <xf numFmtId="0" fontId="4" fillId="0" borderId="8" xfId="0" applyFont="1" applyBorder="1"/>
    <xf numFmtId="0" fontId="4" fillId="0" borderId="17" xfId="0" applyFont="1" applyBorder="1"/>
    <xf numFmtId="0" fontId="4" fillId="0" borderId="37" xfId="0" applyFont="1" applyBorder="1"/>
    <xf numFmtId="0" fontId="4" fillId="0" borderId="27" xfId="0" applyFont="1" applyBorder="1"/>
    <xf numFmtId="0" fontId="4" fillId="0" borderId="0" xfId="0" applyFont="1" applyFill="1" applyBorder="1" applyAlignment="1">
      <alignment vertical="center"/>
    </xf>
    <xf numFmtId="0" fontId="4" fillId="0" borderId="8" xfId="0" applyFont="1" applyFill="1" applyBorder="1"/>
    <xf numFmtId="0" fontId="4" fillId="0" borderId="17" xfId="0" applyFont="1" applyFill="1" applyBorder="1"/>
    <xf numFmtId="0" fontId="4" fillId="0" borderId="25" xfId="0" applyFont="1" applyFill="1" applyBorder="1"/>
    <xf numFmtId="0" fontId="4" fillId="0" borderId="26" xfId="0" applyFont="1" applyFill="1" applyBorder="1"/>
    <xf numFmtId="0" fontId="4" fillId="0" borderId="25" xfId="0" applyFont="1" applyBorder="1"/>
    <xf numFmtId="0" fontId="4" fillId="10" borderId="25" xfId="0" applyFont="1" applyFill="1" applyBorder="1" applyAlignment="1">
      <alignment horizontal="center"/>
    </xf>
    <xf numFmtId="0" fontId="4" fillId="10" borderId="8" xfId="0" applyFont="1" applyFill="1" applyBorder="1"/>
    <xf numFmtId="0" fontId="4" fillId="10" borderId="17" xfId="0" applyFont="1" applyFill="1" applyBorder="1"/>
    <xf numFmtId="0" fontId="4" fillId="0" borderId="38" xfId="0" applyFont="1" applyBorder="1"/>
    <xf numFmtId="0" fontId="4" fillId="10" borderId="38" xfId="0" applyFont="1" applyFill="1" applyBorder="1" applyAlignment="1">
      <alignment horizontal="center"/>
    </xf>
    <xf numFmtId="0" fontId="4" fillId="10" borderId="37" xfId="0" applyFont="1" applyFill="1" applyBorder="1"/>
    <xf numFmtId="0" fontId="4" fillId="10" borderId="37" xfId="0" applyFont="1" applyFill="1" applyBorder="1" applyAlignment="1">
      <alignment horizontal="center"/>
    </xf>
    <xf numFmtId="0" fontId="4" fillId="10" borderId="27" xfId="0" applyFont="1" applyFill="1" applyBorder="1"/>
    <xf numFmtId="0" fontId="4" fillId="0" borderId="38" xfId="0" applyFont="1" applyFill="1" applyBorder="1"/>
    <xf numFmtId="0" fontId="4" fillId="0" borderId="37" xfId="0" applyFont="1" applyFill="1" applyBorder="1"/>
    <xf numFmtId="0" fontId="4" fillId="0" borderId="27" xfId="0" applyFont="1" applyFill="1" applyBorder="1"/>
    <xf numFmtId="0" fontId="4" fillId="10" borderId="27" xfId="0" applyFont="1" applyFill="1" applyBorder="1" applyAlignment="1">
      <alignment horizontal="center"/>
    </xf>
    <xf numFmtId="0" fontId="4" fillId="0" borderId="50" xfId="0" applyFont="1" applyFill="1" applyBorder="1"/>
    <xf numFmtId="0" fontId="4" fillId="0" borderId="0" xfId="0" applyFont="1" applyAlignment="1">
      <alignment horizontal="center"/>
    </xf>
    <xf numFmtId="1" fontId="4" fillId="0" borderId="0" xfId="0" applyNumberFormat="1" applyFont="1" applyAlignment="1">
      <alignment horizontal="center"/>
    </xf>
    <xf numFmtId="1" fontId="7" fillId="0" borderId="0" xfId="0" applyNumberFormat="1" applyFont="1" applyAlignment="1">
      <alignment horizontal="center"/>
    </xf>
    <xf numFmtId="0" fontId="7" fillId="0" borderId="0" xfId="0" applyFont="1" applyAlignment="1">
      <alignment horizontal="center"/>
    </xf>
    <xf numFmtId="0" fontId="4" fillId="19" borderId="0" xfId="0" applyFont="1" applyFill="1" applyBorder="1" applyAlignment="1">
      <alignment horizontal="center"/>
    </xf>
    <xf numFmtId="22" fontId="4" fillId="0" borderId="0" xfId="0" applyNumberFormat="1" applyFont="1" applyAlignment="1">
      <alignment horizontal="center"/>
    </xf>
    <xf numFmtId="0" fontId="8" fillId="0" borderId="0" xfId="0" applyFont="1"/>
    <xf numFmtId="0" fontId="9" fillId="14" borderId="47" xfId="0" applyFont="1" applyFill="1" applyBorder="1" applyAlignment="1">
      <alignment horizontal="center" vertical="center"/>
    </xf>
    <xf numFmtId="0" fontId="9" fillId="14" borderId="24" xfId="0" applyFont="1" applyFill="1" applyBorder="1" applyAlignment="1">
      <alignment horizontal="center" vertical="center"/>
    </xf>
    <xf numFmtId="0" fontId="9" fillId="14" borderId="26" xfId="0" applyFont="1" applyFill="1" applyBorder="1" applyAlignment="1">
      <alignment horizontal="center" vertical="center"/>
    </xf>
    <xf numFmtId="0" fontId="9" fillId="9" borderId="8" xfId="0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/>
    </xf>
    <xf numFmtId="0" fontId="10" fillId="0" borderId="0" xfId="0" applyFont="1" applyBorder="1" applyAlignment="1">
      <alignment horizontal="center" vertical="center"/>
    </xf>
    <xf numFmtId="0" fontId="10" fillId="0" borderId="0" xfId="0" applyFont="1" applyBorder="1" applyAlignment="1">
      <alignment horizontal="left" vertical="center"/>
    </xf>
    <xf numFmtId="0" fontId="11" fillId="0" borderId="0" xfId="0" applyFont="1"/>
    <xf numFmtId="0" fontId="11" fillId="0" borderId="0" xfId="0" applyFont="1" applyFill="1"/>
    <xf numFmtId="0" fontId="8" fillId="0" borderId="0" xfId="0" applyFont="1" applyBorder="1" applyAlignment="1">
      <alignment horizontal="left"/>
    </xf>
    <xf numFmtId="0" fontId="8" fillId="0" borderId="0" xfId="0" applyFont="1" applyBorder="1" applyAlignment="1">
      <alignment horizontal="center"/>
    </xf>
    <xf numFmtId="0" fontId="8" fillId="0" borderId="0" xfId="0" applyFont="1" applyFill="1"/>
    <xf numFmtId="0" fontId="4" fillId="19" borderId="8" xfId="0" applyFont="1" applyFill="1" applyBorder="1" applyAlignment="1">
      <alignment horizontal="center" vertical="center" wrapText="1"/>
    </xf>
    <xf numFmtId="0" fontId="4" fillId="0" borderId="13" xfId="0" applyFont="1" applyFill="1" applyBorder="1" applyAlignment="1">
      <alignment horizontal="center"/>
    </xf>
    <xf numFmtId="0" fontId="4" fillId="0" borderId="59" xfId="0" applyFont="1" applyFill="1" applyBorder="1" applyAlignment="1">
      <alignment horizontal="center"/>
    </xf>
    <xf numFmtId="0" fontId="4" fillId="0" borderId="20" xfId="0" applyFont="1" applyFill="1" applyBorder="1" applyAlignment="1">
      <alignment horizontal="center"/>
    </xf>
    <xf numFmtId="49" fontId="4" fillId="0" borderId="0" xfId="0" applyNumberFormat="1" applyFont="1" applyFill="1" applyBorder="1" applyAlignment="1">
      <alignment horizontal="left" vertical="center" wrapText="1"/>
    </xf>
    <xf numFmtId="0" fontId="4" fillId="0" borderId="50" xfId="0" applyFont="1" applyBorder="1"/>
    <xf numFmtId="0" fontId="6" fillId="0" borderId="37" xfId="0" applyFont="1" applyFill="1" applyBorder="1" applyAlignment="1">
      <alignment vertical="center"/>
    </xf>
    <xf numFmtId="0" fontId="12" fillId="0" borderId="0" xfId="0" applyFont="1" applyFill="1" applyAlignment="1">
      <alignment horizontal="center" vertical="center" wrapText="1"/>
    </xf>
    <xf numFmtId="49" fontId="12" fillId="18" borderId="38" xfId="0" applyNumberFormat="1" applyFont="1" applyFill="1" applyBorder="1" applyAlignment="1">
      <alignment horizontal="center" vertical="center" wrapText="1"/>
    </xf>
    <xf numFmtId="49" fontId="12" fillId="18" borderId="37" xfId="0" applyNumberFormat="1" applyFont="1" applyFill="1" applyBorder="1" applyAlignment="1">
      <alignment horizontal="center" vertical="center" wrapText="1"/>
    </xf>
    <xf numFmtId="49" fontId="12" fillId="13" borderId="38" xfId="0" applyNumberFormat="1" applyFont="1" applyFill="1" applyBorder="1" applyAlignment="1">
      <alignment horizontal="center" vertical="center" wrapText="1"/>
    </xf>
    <xf numFmtId="49" fontId="12" fillId="13" borderId="37" xfId="0" applyNumberFormat="1" applyFont="1" applyFill="1" applyBorder="1" applyAlignment="1">
      <alignment horizontal="center" vertical="center" wrapText="1"/>
    </xf>
    <xf numFmtId="49" fontId="12" fillId="2" borderId="38" xfId="0" applyNumberFormat="1" applyFont="1" applyFill="1" applyBorder="1" applyAlignment="1">
      <alignment horizontal="center" vertical="center" wrapText="1"/>
    </xf>
    <xf numFmtId="49" fontId="12" fillId="2" borderId="37" xfId="0" applyNumberFormat="1" applyFont="1" applyFill="1" applyBorder="1" applyAlignment="1">
      <alignment horizontal="center" vertical="center" wrapText="1"/>
    </xf>
    <xf numFmtId="49" fontId="12" fillId="19" borderId="38" xfId="0" applyNumberFormat="1" applyFont="1" applyFill="1" applyBorder="1" applyAlignment="1">
      <alignment horizontal="center" vertical="center" wrapText="1"/>
    </xf>
    <xf numFmtId="49" fontId="12" fillId="19" borderId="37" xfId="0" applyNumberFormat="1" applyFont="1" applyFill="1" applyBorder="1" applyAlignment="1">
      <alignment horizontal="center" vertical="center" wrapText="1"/>
    </xf>
    <xf numFmtId="49" fontId="12" fillId="3" borderId="38" xfId="0" applyNumberFormat="1" applyFont="1" applyFill="1" applyBorder="1" applyAlignment="1">
      <alignment horizontal="center" vertical="center" wrapText="1"/>
    </xf>
    <xf numFmtId="49" fontId="12" fillId="3" borderId="37" xfId="0" applyNumberFormat="1" applyFont="1" applyFill="1" applyBorder="1" applyAlignment="1">
      <alignment horizontal="center" vertical="center" wrapText="1"/>
    </xf>
    <xf numFmtId="49" fontId="12" fillId="4" borderId="38" xfId="0" applyNumberFormat="1" applyFont="1" applyFill="1" applyBorder="1" applyAlignment="1">
      <alignment horizontal="center" vertical="center" wrapText="1"/>
    </xf>
    <xf numFmtId="49" fontId="12" fillId="4" borderId="37" xfId="0" applyNumberFormat="1" applyFont="1" applyFill="1" applyBorder="1" applyAlignment="1">
      <alignment horizontal="center" vertical="center" wrapText="1"/>
    </xf>
    <xf numFmtId="49" fontId="12" fillId="5" borderId="38" xfId="0" applyNumberFormat="1" applyFont="1" applyFill="1" applyBorder="1" applyAlignment="1">
      <alignment horizontal="center" vertical="center" wrapText="1"/>
    </xf>
    <xf numFmtId="49" fontId="12" fillId="5" borderId="37" xfId="0" applyNumberFormat="1" applyFont="1" applyFill="1" applyBorder="1" applyAlignment="1">
      <alignment horizontal="center" vertical="center" wrapText="1"/>
    </xf>
    <xf numFmtId="49" fontId="12" fillId="8" borderId="38" xfId="0" applyNumberFormat="1" applyFont="1" applyFill="1" applyBorder="1" applyAlignment="1">
      <alignment horizontal="center" vertical="center" wrapText="1"/>
    </xf>
    <xf numFmtId="49" fontId="12" fillId="8" borderId="37" xfId="0" applyNumberFormat="1" applyFont="1" applyFill="1" applyBorder="1" applyAlignment="1">
      <alignment horizontal="center" vertical="center" wrapText="1"/>
    </xf>
    <xf numFmtId="49" fontId="12" fillId="13" borderId="27" xfId="0" applyNumberFormat="1" applyFont="1" applyFill="1" applyBorder="1" applyAlignment="1">
      <alignment horizontal="center" vertical="center" wrapText="1"/>
    </xf>
    <xf numFmtId="49" fontId="12" fillId="16" borderId="38" xfId="0" applyNumberFormat="1" applyFont="1" applyFill="1" applyBorder="1" applyAlignment="1">
      <alignment horizontal="center" vertical="center" wrapText="1"/>
    </xf>
    <xf numFmtId="49" fontId="12" fillId="16" borderId="37" xfId="0" applyNumberFormat="1" applyFont="1" applyFill="1" applyBorder="1" applyAlignment="1">
      <alignment horizontal="center" vertical="center" wrapText="1"/>
    </xf>
    <xf numFmtId="49" fontId="12" fillId="16" borderId="27" xfId="0" applyNumberFormat="1" applyFont="1" applyFill="1" applyBorder="1" applyAlignment="1">
      <alignment horizontal="center" vertical="center" wrapText="1"/>
    </xf>
    <xf numFmtId="49" fontId="12" fillId="6" borderId="38" xfId="0" applyNumberFormat="1" applyFont="1" applyFill="1" applyBorder="1" applyAlignment="1">
      <alignment horizontal="center" vertical="center" wrapText="1"/>
    </xf>
    <xf numFmtId="49" fontId="12" fillId="6" borderId="37" xfId="0" applyNumberFormat="1" applyFont="1" applyFill="1" applyBorder="1" applyAlignment="1">
      <alignment horizontal="center" vertical="center" wrapText="1"/>
    </xf>
    <xf numFmtId="49" fontId="12" fillId="20" borderId="38" xfId="0" applyNumberFormat="1" applyFont="1" applyFill="1" applyBorder="1" applyAlignment="1">
      <alignment horizontal="center" vertical="center" wrapText="1"/>
    </xf>
    <xf numFmtId="49" fontId="12" fillId="20" borderId="37" xfId="0" applyNumberFormat="1" applyFont="1" applyFill="1" applyBorder="1" applyAlignment="1">
      <alignment horizontal="center" vertical="center" wrapText="1"/>
    </xf>
    <xf numFmtId="49" fontId="12" fillId="20" borderId="27" xfId="0" applyNumberFormat="1" applyFont="1" applyFill="1" applyBorder="1" applyAlignment="1">
      <alignment horizontal="center" vertical="center" wrapText="1"/>
    </xf>
    <xf numFmtId="49" fontId="12" fillId="5" borderId="27" xfId="0" applyNumberFormat="1" applyFont="1" applyFill="1" applyBorder="1" applyAlignment="1">
      <alignment horizontal="center" vertical="center" wrapText="1"/>
    </xf>
    <xf numFmtId="49" fontId="12" fillId="3" borderId="27" xfId="0" applyNumberFormat="1" applyFont="1" applyFill="1" applyBorder="1" applyAlignment="1">
      <alignment horizontal="center" vertical="center" wrapText="1"/>
    </xf>
    <xf numFmtId="49" fontId="12" fillId="11" borderId="50" xfId="0" applyNumberFormat="1" applyFont="1" applyFill="1" applyBorder="1" applyAlignment="1">
      <alignment horizontal="center" vertical="center" wrapText="1"/>
    </xf>
    <xf numFmtId="49" fontId="12" fillId="11" borderId="37" xfId="0" applyNumberFormat="1" applyFont="1" applyFill="1" applyBorder="1" applyAlignment="1">
      <alignment horizontal="center" vertical="center" wrapText="1"/>
    </xf>
    <xf numFmtId="49" fontId="12" fillId="11" borderId="27" xfId="0" applyNumberFormat="1" applyFont="1" applyFill="1" applyBorder="1" applyAlignment="1">
      <alignment horizontal="center" vertical="center" wrapText="1"/>
    </xf>
    <xf numFmtId="49" fontId="12" fillId="21" borderId="50" xfId="0" applyNumberFormat="1" applyFont="1" applyFill="1" applyBorder="1" applyAlignment="1">
      <alignment horizontal="center" vertical="center" wrapText="1"/>
    </xf>
    <xf numFmtId="49" fontId="12" fillId="21" borderId="37" xfId="0" applyNumberFormat="1" applyFont="1" applyFill="1" applyBorder="1" applyAlignment="1">
      <alignment horizontal="center" vertical="center" wrapText="1"/>
    </xf>
    <xf numFmtId="49" fontId="12" fillId="21" borderId="27" xfId="0" applyNumberFormat="1" applyFont="1" applyFill="1" applyBorder="1" applyAlignment="1">
      <alignment horizontal="center" vertical="center" wrapText="1"/>
    </xf>
    <xf numFmtId="49" fontId="12" fillId="20" borderId="50" xfId="0" applyNumberFormat="1" applyFont="1" applyFill="1" applyBorder="1" applyAlignment="1">
      <alignment horizontal="center" vertical="center" wrapText="1"/>
    </xf>
    <xf numFmtId="49" fontId="12" fillId="23" borderId="50" xfId="0" applyNumberFormat="1" applyFont="1" applyFill="1" applyBorder="1" applyAlignment="1">
      <alignment horizontal="center" vertical="center" wrapText="1"/>
    </xf>
    <xf numFmtId="49" fontId="12" fillId="23" borderId="37" xfId="0" applyNumberFormat="1" applyFont="1" applyFill="1" applyBorder="1" applyAlignment="1">
      <alignment horizontal="center" vertical="center" wrapText="1"/>
    </xf>
    <xf numFmtId="49" fontId="12" fillId="23" borderId="27" xfId="0" applyNumberFormat="1" applyFont="1" applyFill="1" applyBorder="1" applyAlignment="1">
      <alignment horizontal="center" vertical="center" wrapText="1"/>
    </xf>
    <xf numFmtId="49" fontId="12" fillId="12" borderId="38" xfId="0" applyNumberFormat="1" applyFont="1" applyFill="1" applyBorder="1" applyAlignment="1">
      <alignment horizontal="center" vertical="center" wrapText="1"/>
    </xf>
    <xf numFmtId="49" fontId="12" fillId="12" borderId="37" xfId="0" applyNumberFormat="1" applyFont="1" applyFill="1" applyBorder="1" applyAlignment="1">
      <alignment horizontal="center" vertical="center" wrapText="1"/>
    </xf>
    <xf numFmtId="49" fontId="12" fillId="12" borderId="27" xfId="0" applyNumberFormat="1" applyFont="1" applyFill="1" applyBorder="1" applyAlignment="1">
      <alignment horizontal="center" vertical="center" wrapText="1"/>
    </xf>
    <xf numFmtId="49" fontId="12" fillId="2" borderId="27" xfId="0" applyNumberFormat="1" applyFont="1" applyFill="1" applyBorder="1" applyAlignment="1">
      <alignment horizontal="center" vertical="center" wrapText="1"/>
    </xf>
    <xf numFmtId="49" fontId="12" fillId="6" borderId="50" xfId="0" applyNumberFormat="1" applyFont="1" applyFill="1" applyBorder="1" applyAlignment="1">
      <alignment horizontal="center" vertical="center" wrapText="1"/>
    </xf>
    <xf numFmtId="49" fontId="12" fillId="6" borderId="27" xfId="0" applyNumberFormat="1" applyFont="1" applyFill="1" applyBorder="1" applyAlignment="1">
      <alignment horizontal="center" vertical="center" wrapText="1"/>
    </xf>
    <xf numFmtId="49" fontId="12" fillId="7" borderId="50" xfId="0" applyNumberFormat="1" applyFont="1" applyFill="1" applyBorder="1" applyAlignment="1">
      <alignment horizontal="center" vertical="center" wrapText="1"/>
    </xf>
    <xf numFmtId="49" fontId="12" fillId="7" borderId="37" xfId="0" applyNumberFormat="1" applyFont="1" applyFill="1" applyBorder="1" applyAlignment="1">
      <alignment horizontal="center" vertical="center" wrapText="1"/>
    </xf>
    <xf numFmtId="49" fontId="12" fillId="7" borderId="27" xfId="0" applyNumberFormat="1" applyFont="1" applyFill="1" applyBorder="1" applyAlignment="1">
      <alignment horizontal="center" vertical="center" wrapText="1"/>
    </xf>
    <xf numFmtId="49" fontId="12" fillId="22" borderId="50" xfId="0" applyNumberFormat="1" applyFont="1" applyFill="1" applyBorder="1" applyAlignment="1">
      <alignment horizontal="center" vertical="center" wrapText="1"/>
    </xf>
    <xf numFmtId="49" fontId="12" fillId="22" borderId="37" xfId="0" applyNumberFormat="1" applyFont="1" applyFill="1" applyBorder="1" applyAlignment="1">
      <alignment horizontal="center" vertical="center" wrapText="1"/>
    </xf>
    <xf numFmtId="49" fontId="12" fillId="24" borderId="37" xfId="0" applyNumberFormat="1" applyFont="1" applyFill="1" applyBorder="1" applyAlignment="1">
      <alignment horizontal="center" vertical="center" wrapText="1"/>
    </xf>
    <xf numFmtId="49" fontId="12" fillId="17" borderId="37" xfId="0" applyNumberFormat="1" applyFont="1" applyFill="1" applyBorder="1" applyAlignment="1">
      <alignment horizontal="center" vertical="center" wrapText="1"/>
    </xf>
    <xf numFmtId="49" fontId="12" fillId="0" borderId="0" xfId="0" applyNumberFormat="1" applyFont="1" applyFill="1" applyAlignment="1">
      <alignment horizontal="center" vertical="center" wrapText="1"/>
    </xf>
    <xf numFmtId="0" fontId="12" fillId="0" borderId="0" xfId="0" applyFont="1"/>
    <xf numFmtId="0" fontId="12" fillId="0" borderId="0" xfId="0" applyFont="1" applyAlignment="1">
      <alignment horizontal="center"/>
    </xf>
    <xf numFmtId="0" fontId="14" fillId="0" borderId="11" xfId="0" applyFont="1" applyBorder="1" applyAlignment="1">
      <alignment horizontal="center"/>
    </xf>
    <xf numFmtId="0" fontId="15" fillId="0" borderId="0" xfId="0" applyFont="1" applyFill="1" applyAlignment="1">
      <alignment horizontal="center"/>
    </xf>
    <xf numFmtId="0" fontId="16" fillId="0" borderId="0" xfId="0" applyFont="1" applyAlignment="1">
      <alignment horizontal="left"/>
    </xf>
    <xf numFmtId="0" fontId="12" fillId="0" borderId="0" xfId="0" applyFont="1" applyFill="1" applyAlignment="1">
      <alignment horizontal="center"/>
    </xf>
    <xf numFmtId="1" fontId="12" fillId="0" borderId="0" xfId="0" applyNumberFormat="1" applyFont="1" applyFill="1" applyAlignment="1">
      <alignment horizontal="center"/>
    </xf>
    <xf numFmtId="41" fontId="12" fillId="0" borderId="11" xfId="0" applyNumberFormat="1" applyFont="1" applyBorder="1" applyAlignment="1">
      <alignment horizontal="center"/>
    </xf>
    <xf numFmtId="41" fontId="12" fillId="0" borderId="12" xfId="0" applyNumberFormat="1" applyFont="1" applyBorder="1" applyAlignment="1">
      <alignment horizontal="center"/>
    </xf>
    <xf numFmtId="41" fontId="12" fillId="0" borderId="13" xfId="0" applyNumberFormat="1" applyFont="1" applyBorder="1" applyAlignment="1">
      <alignment horizontal="center"/>
    </xf>
    <xf numFmtId="41" fontId="12" fillId="0" borderId="14" xfId="0" applyNumberFormat="1" applyFont="1" applyBorder="1" applyAlignment="1">
      <alignment horizontal="center"/>
    </xf>
    <xf numFmtId="41" fontId="14" fillId="0" borderId="12" xfId="0" applyNumberFormat="1" applyFont="1" applyFill="1" applyBorder="1" applyAlignment="1">
      <alignment horizontal="center"/>
    </xf>
    <xf numFmtId="41" fontId="12" fillId="0" borderId="11" xfId="0" applyNumberFormat="1" applyFont="1" applyFill="1" applyBorder="1" applyAlignment="1">
      <alignment horizontal="center"/>
    </xf>
    <xf numFmtId="41" fontId="14" fillId="0" borderId="11" xfId="0" applyNumberFormat="1" applyFont="1" applyFill="1" applyBorder="1" applyAlignment="1">
      <alignment horizontal="center"/>
    </xf>
    <xf numFmtId="41" fontId="12" fillId="0" borderId="18" xfId="0" applyNumberFormat="1" applyFont="1" applyBorder="1" applyAlignment="1">
      <alignment horizontal="center"/>
    </xf>
    <xf numFmtId="41" fontId="12" fillId="0" borderId="19" xfId="0" applyNumberFormat="1" applyFont="1" applyBorder="1" applyAlignment="1">
      <alignment horizontal="center"/>
    </xf>
    <xf numFmtId="41" fontId="12" fillId="0" borderId="20" xfId="0" applyNumberFormat="1" applyFont="1" applyBorder="1" applyAlignment="1">
      <alignment horizontal="center"/>
    </xf>
    <xf numFmtId="41" fontId="12" fillId="0" borderId="21" xfId="0" applyNumberFormat="1" applyFont="1" applyBorder="1" applyAlignment="1">
      <alignment horizontal="center"/>
    </xf>
    <xf numFmtId="41" fontId="12" fillId="0" borderId="67" xfId="0" applyNumberFormat="1" applyFont="1" applyBorder="1" applyAlignment="1">
      <alignment horizontal="center"/>
    </xf>
    <xf numFmtId="41" fontId="12" fillId="0" borderId="23" xfId="0" applyNumberFormat="1" applyFont="1" applyBorder="1" applyAlignment="1">
      <alignment horizontal="center"/>
    </xf>
    <xf numFmtId="41" fontId="12" fillId="0" borderId="24" xfId="0" applyNumberFormat="1" applyFont="1" applyBorder="1" applyAlignment="1">
      <alignment horizontal="center"/>
    </xf>
    <xf numFmtId="41" fontId="12" fillId="0" borderId="28" xfId="0" applyNumberFormat="1" applyFont="1" applyBorder="1" applyAlignment="1">
      <alignment horizontal="center"/>
    </xf>
    <xf numFmtId="41" fontId="12" fillId="0" borderId="29" xfId="0" applyNumberFormat="1" applyFont="1" applyBorder="1" applyAlignment="1">
      <alignment horizontal="center"/>
    </xf>
    <xf numFmtId="41" fontId="12" fillId="0" borderId="30" xfId="0" applyNumberFormat="1" applyFont="1" applyBorder="1" applyAlignment="1">
      <alignment horizontal="center"/>
    </xf>
    <xf numFmtId="41" fontId="12" fillId="0" borderId="31" xfId="0" applyNumberFormat="1" applyFont="1" applyBorder="1" applyAlignment="1">
      <alignment horizontal="center"/>
    </xf>
    <xf numFmtId="41" fontId="12" fillId="0" borderId="77" xfId="0" applyNumberFormat="1" applyFont="1" applyBorder="1" applyAlignment="1">
      <alignment horizontal="center"/>
    </xf>
    <xf numFmtId="41" fontId="12" fillId="0" borderId="1" xfId="0" applyNumberFormat="1" applyFont="1" applyBorder="1" applyAlignment="1">
      <alignment horizontal="center"/>
    </xf>
    <xf numFmtId="41" fontId="12" fillId="0" borderId="2" xfId="0" applyNumberFormat="1" applyFont="1" applyBorder="1" applyAlignment="1">
      <alignment horizontal="center"/>
    </xf>
    <xf numFmtId="41" fontId="12" fillId="0" borderId="9" xfId="0" applyNumberFormat="1" applyFont="1" applyFill="1" applyBorder="1" applyAlignment="1">
      <alignment horizontal="center" vertical="center" wrapText="1"/>
    </xf>
    <xf numFmtId="41" fontId="12" fillId="0" borderId="59" xfId="0" applyNumberFormat="1" applyFont="1" applyBorder="1" applyAlignment="1">
      <alignment horizontal="center"/>
    </xf>
    <xf numFmtId="41" fontId="12" fillId="0" borderId="49" xfId="0" applyNumberFormat="1" applyFont="1" applyBorder="1" applyAlignment="1">
      <alignment horizontal="center"/>
    </xf>
    <xf numFmtId="41" fontId="12" fillId="0" borderId="60" xfId="0" applyNumberFormat="1" applyFont="1" applyBorder="1" applyAlignment="1">
      <alignment horizontal="center"/>
    </xf>
    <xf numFmtId="41" fontId="12" fillId="0" borderId="35" xfId="0" applyNumberFormat="1" applyFont="1" applyFill="1" applyBorder="1" applyAlignment="1">
      <alignment horizontal="center" vertical="center" wrapText="1"/>
    </xf>
    <xf numFmtId="41" fontId="12" fillId="0" borderId="25" xfId="0" applyNumberFormat="1" applyFont="1" applyBorder="1" applyAlignment="1">
      <alignment horizontal="center"/>
    </xf>
    <xf numFmtId="41" fontId="12" fillId="0" borderId="8" xfId="0" applyNumberFormat="1" applyFont="1" applyBorder="1" applyAlignment="1">
      <alignment horizontal="center"/>
    </xf>
    <xf numFmtId="41" fontId="12" fillId="0" borderId="47" xfId="0" applyNumberFormat="1" applyFont="1" applyBorder="1" applyAlignment="1">
      <alignment horizontal="center"/>
    </xf>
    <xf numFmtId="41" fontId="12" fillId="0" borderId="23" xfId="0" applyNumberFormat="1" applyFont="1" applyFill="1" applyBorder="1" applyAlignment="1">
      <alignment horizontal="center" vertical="center" wrapText="1"/>
    </xf>
    <xf numFmtId="41" fontId="12" fillId="0" borderId="38" xfId="0" applyNumberFormat="1" applyFont="1" applyBorder="1" applyAlignment="1">
      <alignment horizontal="center"/>
    </xf>
    <xf numFmtId="41" fontId="12" fillId="0" borderId="37" xfId="0" applyNumberFormat="1" applyFont="1" applyBorder="1" applyAlignment="1">
      <alignment horizontal="center"/>
    </xf>
    <xf numFmtId="41" fontId="12" fillId="0" borderId="42" xfId="0" applyNumberFormat="1" applyFont="1" applyBorder="1" applyAlignment="1">
      <alignment horizontal="center"/>
    </xf>
    <xf numFmtId="41" fontId="4" fillId="0" borderId="8" xfId="0" applyNumberFormat="1" applyFont="1" applyBorder="1" applyAlignment="1">
      <alignment horizontal="center" vertical="center"/>
    </xf>
    <xf numFmtId="41" fontId="4" fillId="0" borderId="13" xfId="0" applyNumberFormat="1" applyFont="1" applyFill="1" applyBorder="1" applyAlignment="1" applyProtection="1">
      <alignment horizontal="center"/>
    </xf>
    <xf numFmtId="41" fontId="4" fillId="0" borderId="16" xfId="0" applyNumberFormat="1" applyFont="1" applyFill="1" applyBorder="1" applyAlignment="1">
      <alignment horizontal="center"/>
    </xf>
    <xf numFmtId="41" fontId="4" fillId="0" borderId="14" xfId="0" applyNumberFormat="1" applyFont="1" applyFill="1" applyBorder="1" applyAlignment="1">
      <alignment horizontal="center"/>
    </xf>
    <xf numFmtId="41" fontId="4" fillId="0" borderId="16" xfId="0" applyNumberFormat="1" applyFont="1" applyFill="1" applyBorder="1" applyAlignment="1" applyProtection="1">
      <alignment horizontal="center"/>
    </xf>
    <xf numFmtId="41" fontId="4" fillId="0" borderId="14" xfId="0" applyNumberFormat="1" applyFont="1" applyFill="1" applyBorder="1" applyAlignment="1" applyProtection="1">
      <alignment horizontal="center"/>
    </xf>
    <xf numFmtId="41" fontId="4" fillId="0" borderId="13" xfId="0" applyNumberFormat="1" applyFont="1" applyFill="1" applyBorder="1" applyAlignment="1">
      <alignment horizontal="center"/>
    </xf>
    <xf numFmtId="41" fontId="4" fillId="0" borderId="15" xfId="0" applyNumberFormat="1" applyFont="1" applyFill="1" applyBorder="1" applyAlignment="1" applyProtection="1">
      <alignment horizontal="center"/>
    </xf>
    <xf numFmtId="41" fontId="4" fillId="0" borderId="59" xfId="0" applyNumberFormat="1" applyFont="1" applyFill="1" applyBorder="1" applyAlignment="1" applyProtection="1">
      <alignment horizontal="center"/>
    </xf>
    <xf numFmtId="41" fontId="4" fillId="0" borderId="49" xfId="0" applyNumberFormat="1" applyFont="1" applyFill="1" applyBorder="1" applyAlignment="1">
      <alignment horizontal="center"/>
    </xf>
    <xf numFmtId="41" fontId="4" fillId="0" borderId="49" xfId="0" applyNumberFormat="1" applyFont="1" applyFill="1" applyBorder="1" applyAlignment="1" applyProtection="1">
      <alignment horizontal="center"/>
    </xf>
    <xf numFmtId="41" fontId="4" fillId="0" borderId="10" xfId="0" applyNumberFormat="1" applyFont="1" applyFill="1" applyBorder="1" applyAlignment="1" applyProtection="1">
      <alignment horizontal="center"/>
    </xf>
    <xf numFmtId="41" fontId="4" fillId="0" borderId="59" xfId="0" applyNumberFormat="1" applyFont="1" applyFill="1" applyBorder="1" applyAlignment="1">
      <alignment horizontal="center"/>
    </xf>
    <xf numFmtId="41" fontId="4" fillId="0" borderId="10" xfId="0" applyNumberFormat="1" applyFont="1" applyFill="1" applyBorder="1" applyAlignment="1">
      <alignment horizontal="center"/>
    </xf>
    <xf numFmtId="41" fontId="4" fillId="0" borderId="63" xfId="0" applyNumberFormat="1" applyFont="1" applyFill="1" applyBorder="1" applyAlignment="1" applyProtection="1">
      <alignment horizontal="center"/>
    </xf>
    <xf numFmtId="41" fontId="4" fillId="0" borderId="63" xfId="0" applyNumberFormat="1" applyFont="1" applyFill="1" applyBorder="1" applyAlignment="1">
      <alignment horizontal="center"/>
    </xf>
    <xf numFmtId="41" fontId="4" fillId="0" borderId="25" xfId="0" applyNumberFormat="1" applyFont="1" applyFill="1" applyBorder="1" applyAlignment="1" applyProtection="1">
      <alignment horizontal="center"/>
    </xf>
    <xf numFmtId="41" fontId="4" fillId="0" borderId="8" xfId="0" applyNumberFormat="1" applyFont="1" applyFill="1" applyBorder="1" applyAlignment="1">
      <alignment horizontal="center"/>
    </xf>
    <xf numFmtId="41" fontId="4" fillId="0" borderId="17" xfId="0" applyNumberFormat="1" applyFont="1" applyFill="1" applyBorder="1" applyAlignment="1">
      <alignment horizontal="center"/>
    </xf>
    <xf numFmtId="41" fontId="4" fillId="0" borderId="8" xfId="0" applyNumberFormat="1" applyFont="1" applyFill="1" applyBorder="1" applyAlignment="1" applyProtection="1">
      <alignment horizontal="center"/>
    </xf>
    <xf numFmtId="41" fontId="4" fillId="0" borderId="17" xfId="0" applyNumberFormat="1" applyFont="1" applyFill="1" applyBorder="1" applyAlignment="1" applyProtection="1">
      <alignment horizontal="center"/>
    </xf>
    <xf numFmtId="41" fontId="4" fillId="0" borderId="25" xfId="0" applyNumberFormat="1" applyFont="1" applyFill="1" applyBorder="1" applyAlignment="1">
      <alignment horizontal="center"/>
    </xf>
    <xf numFmtId="41" fontId="4" fillId="0" borderId="26" xfId="0" applyNumberFormat="1" applyFont="1" applyFill="1" applyBorder="1" applyAlignment="1" applyProtection="1">
      <alignment horizontal="center"/>
    </xf>
    <xf numFmtId="41" fontId="4" fillId="0" borderId="22" xfId="0" applyNumberFormat="1" applyFont="1" applyFill="1" applyBorder="1" applyAlignment="1" applyProtection="1">
      <alignment horizontal="center"/>
    </xf>
    <xf numFmtId="41" fontId="12" fillId="0" borderId="8" xfId="0" applyNumberFormat="1" applyFont="1" applyFill="1" applyBorder="1" applyAlignment="1">
      <alignment horizontal="center" vertical="center" wrapText="1"/>
    </xf>
    <xf numFmtId="0" fontId="5" fillId="27" borderId="8" xfId="0" applyFont="1" applyFill="1" applyBorder="1" applyAlignment="1">
      <alignment horizontal="center" vertical="center"/>
    </xf>
    <xf numFmtId="41" fontId="4" fillId="16" borderId="8" xfId="0" applyNumberFormat="1" applyFont="1" applyFill="1" applyBorder="1" applyAlignment="1">
      <alignment horizontal="center" vertical="center"/>
    </xf>
    <xf numFmtId="41" fontId="5" fillId="12" borderId="8" xfId="0" applyNumberFormat="1" applyFont="1" applyFill="1" applyBorder="1" applyAlignment="1">
      <alignment horizontal="center" vertical="center"/>
    </xf>
    <xf numFmtId="41" fontId="5" fillId="10" borderId="8" xfId="0" applyNumberFormat="1" applyFont="1" applyFill="1" applyBorder="1" applyAlignment="1">
      <alignment vertical="center"/>
    </xf>
    <xf numFmtId="41" fontId="5" fillId="10" borderId="8" xfId="0" applyNumberFormat="1" applyFont="1" applyFill="1" applyBorder="1" applyAlignment="1">
      <alignment horizontal="center" vertical="center"/>
    </xf>
    <xf numFmtId="41" fontId="4" fillId="10" borderId="8" xfId="0" applyNumberFormat="1" applyFont="1" applyFill="1" applyBorder="1" applyAlignment="1">
      <alignment horizontal="center"/>
    </xf>
    <xf numFmtId="41" fontId="4" fillId="10" borderId="8" xfId="0" applyNumberFormat="1" applyFont="1" applyFill="1" applyBorder="1" applyAlignment="1">
      <alignment vertical="center"/>
    </xf>
    <xf numFmtId="41" fontId="5" fillId="10" borderId="8" xfId="0" applyNumberFormat="1" applyFont="1" applyFill="1" applyBorder="1" applyAlignment="1">
      <alignment vertical="center" wrapText="1"/>
    </xf>
    <xf numFmtId="41" fontId="14" fillId="0" borderId="8" xfId="0" applyNumberFormat="1" applyFont="1" applyFill="1" applyBorder="1" applyAlignment="1">
      <alignment horizontal="center"/>
    </xf>
    <xf numFmtId="41" fontId="12" fillId="0" borderId="8" xfId="0" applyNumberFormat="1" applyFont="1" applyFill="1" applyBorder="1" applyAlignment="1">
      <alignment horizontal="center"/>
    </xf>
    <xf numFmtId="41" fontId="4" fillId="0" borderId="8" xfId="0" applyNumberFormat="1" applyFont="1" applyBorder="1" applyAlignment="1">
      <alignment horizontal="center"/>
    </xf>
    <xf numFmtId="0" fontId="4" fillId="19" borderId="0" xfId="0" applyFont="1" applyFill="1" applyBorder="1" applyAlignment="1"/>
    <xf numFmtId="164" fontId="4" fillId="19" borderId="8" xfId="0" applyNumberFormat="1" applyFont="1" applyFill="1" applyBorder="1" applyAlignment="1"/>
    <xf numFmtId="164" fontId="4" fillId="19" borderId="8" xfId="0" applyNumberFormat="1" applyFont="1" applyFill="1" applyBorder="1" applyAlignment="1">
      <alignment horizontal="center" wrapText="1"/>
    </xf>
    <xf numFmtId="164" fontId="4" fillId="0" borderId="8" xfId="0" applyNumberFormat="1" applyFont="1" applyBorder="1" applyAlignment="1"/>
    <xf numFmtId="165" fontId="4" fillId="0" borderId="8" xfId="0" applyNumberFormat="1" applyFont="1" applyBorder="1" applyAlignment="1">
      <alignment horizontal="center"/>
    </xf>
    <xf numFmtId="164" fontId="4" fillId="0" borderId="8" xfId="0" applyNumberFormat="1" applyFont="1" applyBorder="1" applyAlignment="1">
      <alignment horizontal="left"/>
    </xf>
    <xf numFmtId="0" fontId="5" fillId="25" borderId="8" xfId="0" applyFont="1" applyFill="1" applyBorder="1" applyAlignment="1">
      <alignment horizontal="center" vertical="center"/>
    </xf>
    <xf numFmtId="0" fontId="5" fillId="0" borderId="8" xfId="0" applyFont="1" applyBorder="1" applyAlignment="1">
      <alignment horizontal="center" vertical="center"/>
    </xf>
    <xf numFmtId="0" fontId="5" fillId="26" borderId="8" xfId="0" applyFont="1" applyFill="1" applyBorder="1" applyAlignment="1">
      <alignment horizontal="center" vertical="center"/>
    </xf>
    <xf numFmtId="49" fontId="4" fillId="19" borderId="8" xfId="0" applyNumberFormat="1" applyFont="1" applyFill="1" applyBorder="1" applyAlignment="1">
      <alignment horizontal="center" vertical="center" wrapText="1"/>
    </xf>
    <xf numFmtId="0" fontId="4" fillId="0" borderId="8" xfId="0" applyFont="1" applyBorder="1" applyAlignment="1">
      <alignment horizontal="left"/>
    </xf>
    <xf numFmtId="0" fontId="4" fillId="19" borderId="8" xfId="0" applyFont="1" applyFill="1" applyBorder="1" applyAlignment="1">
      <alignment horizontal="center" vertical="center" wrapText="1"/>
    </xf>
    <xf numFmtId="41" fontId="4" fillId="0" borderId="24" xfId="0" applyNumberFormat="1" applyFont="1" applyBorder="1" applyAlignment="1">
      <alignment horizontal="center"/>
    </xf>
    <xf numFmtId="41" fontId="4" fillId="0" borderId="0" xfId="0" applyNumberFormat="1" applyFont="1"/>
    <xf numFmtId="41" fontId="4" fillId="0" borderId="0" xfId="0" applyNumberFormat="1" applyFont="1" applyAlignment="1">
      <alignment horizontal="center"/>
    </xf>
    <xf numFmtId="41" fontId="4" fillId="0" borderId="0" xfId="0" applyNumberFormat="1" applyFont="1" applyFill="1"/>
    <xf numFmtId="41" fontId="12" fillId="0" borderId="0" xfId="0" applyNumberFormat="1" applyFont="1"/>
    <xf numFmtId="41" fontId="14" fillId="0" borderId="11" xfId="0" applyNumberFormat="1" applyFont="1" applyBorder="1" applyAlignment="1">
      <alignment horizontal="center"/>
    </xf>
    <xf numFmtId="41" fontId="15" fillId="0" borderId="0" xfId="0" applyNumberFormat="1" applyFont="1" applyFill="1" applyAlignment="1">
      <alignment horizontal="center"/>
    </xf>
    <xf numFmtId="41" fontId="16" fillId="0" borderId="0" xfId="0" applyNumberFormat="1" applyFont="1" applyAlignment="1">
      <alignment horizontal="left"/>
    </xf>
    <xf numFmtId="41" fontId="12" fillId="0" borderId="0" xfId="0" applyNumberFormat="1" applyFont="1" applyFill="1" applyAlignment="1">
      <alignment horizontal="center"/>
    </xf>
    <xf numFmtId="41" fontId="7" fillId="0" borderId="0" xfId="0" applyNumberFormat="1" applyFont="1" applyAlignment="1">
      <alignment horizontal="center"/>
    </xf>
    <xf numFmtId="41" fontId="4" fillId="0" borderId="0" xfId="0" applyNumberFormat="1" applyFont="1" applyBorder="1"/>
    <xf numFmtId="41" fontId="4" fillId="0" borderId="0" xfId="0" applyNumberFormat="1" applyFont="1" applyBorder="1" applyAlignment="1">
      <alignment horizontal="center"/>
    </xf>
    <xf numFmtId="41" fontId="4" fillId="0" borderId="0" xfId="0" applyNumberFormat="1" applyFont="1" applyBorder="1" applyAlignment="1"/>
    <xf numFmtId="41" fontId="4" fillId="0" borderId="0" xfId="0" applyNumberFormat="1" applyFont="1" applyBorder="1" applyAlignment="1">
      <alignment horizontal="left"/>
    </xf>
    <xf numFmtId="41" fontId="8" fillId="0" borderId="0" xfId="0" applyNumberFormat="1" applyFont="1"/>
    <xf numFmtId="41" fontId="4" fillId="0" borderId="0" xfId="0" applyNumberFormat="1" applyFont="1" applyBorder="1" applyAlignment="1">
      <alignment vertical="center"/>
    </xf>
    <xf numFmtId="41" fontId="9" fillId="0" borderId="0" xfId="0" applyNumberFormat="1" applyFont="1" applyFill="1" applyBorder="1" applyAlignment="1">
      <alignment horizontal="center" vertical="center"/>
    </xf>
    <xf numFmtId="41" fontId="4" fillId="0" borderId="0" xfId="0" applyNumberFormat="1" applyFont="1" applyFill="1" applyBorder="1" applyAlignment="1">
      <alignment horizontal="center" vertical="center"/>
    </xf>
    <xf numFmtId="41" fontId="5" fillId="0" borderId="0" xfId="0" applyNumberFormat="1" applyFont="1" applyFill="1" applyBorder="1" applyAlignment="1">
      <alignment horizontal="center" vertical="center"/>
    </xf>
    <xf numFmtId="41" fontId="5" fillId="0" borderId="0" xfId="0" applyNumberFormat="1" applyFont="1" applyBorder="1" applyAlignment="1">
      <alignment vertical="center"/>
    </xf>
    <xf numFmtId="41" fontId="4" fillId="0" borderId="0" xfId="0" applyNumberFormat="1" applyFont="1" applyFill="1" applyBorder="1"/>
    <xf numFmtId="41" fontId="4" fillId="0" borderId="0" xfId="0" applyNumberFormat="1" applyFont="1" applyFill="1" applyBorder="1" applyAlignment="1">
      <alignment horizontal="left" vertical="center" wrapText="1"/>
    </xf>
    <xf numFmtId="41" fontId="4" fillId="0" borderId="0" xfId="0" applyNumberFormat="1" applyFont="1" applyFill="1" applyBorder="1" applyAlignment="1">
      <alignment vertical="center"/>
    </xf>
    <xf numFmtId="41" fontId="10" fillId="0" borderId="0" xfId="0" applyNumberFormat="1" applyFont="1" applyBorder="1" applyAlignment="1">
      <alignment horizontal="center" vertical="center"/>
    </xf>
    <xf numFmtId="41" fontId="10" fillId="0" borderId="0" xfId="0" applyNumberFormat="1" applyFont="1" applyBorder="1" applyAlignment="1">
      <alignment horizontal="left" vertical="center"/>
    </xf>
    <xf numFmtId="41" fontId="11" fillId="0" borderId="0" xfId="0" applyNumberFormat="1" applyFont="1"/>
    <xf numFmtId="41" fontId="11" fillId="0" borderId="0" xfId="0" applyNumberFormat="1" applyFont="1" applyFill="1"/>
    <xf numFmtId="41" fontId="8" fillId="0" borderId="0" xfId="0" applyNumberFormat="1" applyFont="1" applyBorder="1" applyAlignment="1">
      <alignment horizontal="left"/>
    </xf>
    <xf numFmtId="41" fontId="8" fillId="0" borderId="0" xfId="0" applyNumberFormat="1" applyFont="1" applyBorder="1" applyAlignment="1">
      <alignment horizontal="center"/>
    </xf>
    <xf numFmtId="41" fontId="8" fillId="0" borderId="0" xfId="0" applyNumberFormat="1" applyFont="1" applyFill="1"/>
    <xf numFmtId="41" fontId="12" fillId="0" borderId="0" xfId="0" applyNumberFormat="1" applyFont="1" applyFill="1" applyAlignment="1">
      <alignment horizontal="center" vertical="center" wrapText="1"/>
    </xf>
    <xf numFmtId="41" fontId="12" fillId="18" borderId="38" xfId="0" applyNumberFormat="1" applyFont="1" applyFill="1" applyBorder="1" applyAlignment="1">
      <alignment horizontal="center" vertical="center" wrapText="1"/>
    </xf>
    <xf numFmtId="41" fontId="12" fillId="18" borderId="37" xfId="0" applyNumberFormat="1" applyFont="1" applyFill="1" applyBorder="1" applyAlignment="1">
      <alignment horizontal="center" vertical="center" wrapText="1"/>
    </xf>
    <xf numFmtId="41" fontId="12" fillId="13" borderId="38" xfId="0" applyNumberFormat="1" applyFont="1" applyFill="1" applyBorder="1" applyAlignment="1">
      <alignment horizontal="center" vertical="center" wrapText="1"/>
    </xf>
    <xf numFmtId="41" fontId="12" fillId="13" borderId="37" xfId="0" applyNumberFormat="1" applyFont="1" applyFill="1" applyBorder="1" applyAlignment="1">
      <alignment horizontal="center" vertical="center" wrapText="1"/>
    </xf>
    <xf numFmtId="41" fontId="12" fillId="2" borderId="38" xfId="0" applyNumberFormat="1" applyFont="1" applyFill="1" applyBorder="1" applyAlignment="1">
      <alignment horizontal="center" vertical="center" wrapText="1"/>
    </xf>
    <xf numFmtId="41" fontId="12" fillId="2" borderId="37" xfId="0" applyNumberFormat="1" applyFont="1" applyFill="1" applyBorder="1" applyAlignment="1">
      <alignment horizontal="center" vertical="center" wrapText="1"/>
    </xf>
    <xf numFmtId="41" fontId="12" fillId="19" borderId="38" xfId="0" applyNumberFormat="1" applyFont="1" applyFill="1" applyBorder="1" applyAlignment="1">
      <alignment horizontal="center" vertical="center" wrapText="1"/>
    </xf>
    <xf numFmtId="41" fontId="12" fillId="19" borderId="37" xfId="0" applyNumberFormat="1" applyFont="1" applyFill="1" applyBorder="1" applyAlignment="1">
      <alignment horizontal="center" vertical="center" wrapText="1"/>
    </xf>
    <xf numFmtId="41" fontId="12" fillId="3" borderId="38" xfId="0" applyNumberFormat="1" applyFont="1" applyFill="1" applyBorder="1" applyAlignment="1">
      <alignment horizontal="center" vertical="center" wrapText="1"/>
    </xf>
    <xf numFmtId="41" fontId="12" fillId="3" borderId="37" xfId="0" applyNumberFormat="1" applyFont="1" applyFill="1" applyBorder="1" applyAlignment="1">
      <alignment horizontal="center" vertical="center" wrapText="1"/>
    </xf>
    <xf numFmtId="41" fontId="12" fillId="4" borderId="38" xfId="0" applyNumberFormat="1" applyFont="1" applyFill="1" applyBorder="1" applyAlignment="1">
      <alignment horizontal="center" vertical="center" wrapText="1"/>
    </xf>
    <xf numFmtId="41" fontId="12" fillId="4" borderId="37" xfId="0" applyNumberFormat="1" applyFont="1" applyFill="1" applyBorder="1" applyAlignment="1">
      <alignment horizontal="center" vertical="center" wrapText="1"/>
    </xf>
    <xf numFmtId="41" fontId="12" fillId="5" borderId="38" xfId="0" applyNumberFormat="1" applyFont="1" applyFill="1" applyBorder="1" applyAlignment="1">
      <alignment horizontal="center" vertical="center" wrapText="1"/>
    </xf>
    <xf numFmtId="41" fontId="12" fillId="5" borderId="37" xfId="0" applyNumberFormat="1" applyFont="1" applyFill="1" applyBorder="1" applyAlignment="1">
      <alignment horizontal="center" vertical="center" wrapText="1"/>
    </xf>
    <xf numFmtId="41" fontId="12" fillId="8" borderId="38" xfId="0" applyNumberFormat="1" applyFont="1" applyFill="1" applyBorder="1" applyAlignment="1">
      <alignment horizontal="center" vertical="center" wrapText="1"/>
    </xf>
    <xf numFmtId="41" fontId="12" fillId="8" borderId="37" xfId="0" applyNumberFormat="1" applyFont="1" applyFill="1" applyBorder="1" applyAlignment="1">
      <alignment horizontal="center" vertical="center" wrapText="1"/>
    </xf>
    <xf numFmtId="41" fontId="12" fillId="16" borderId="38" xfId="0" applyNumberFormat="1" applyFont="1" applyFill="1" applyBorder="1" applyAlignment="1">
      <alignment horizontal="center" vertical="center" wrapText="1"/>
    </xf>
    <xf numFmtId="41" fontId="12" fillId="16" borderId="37" xfId="0" applyNumberFormat="1" applyFont="1" applyFill="1" applyBorder="1" applyAlignment="1">
      <alignment horizontal="center" vertical="center" wrapText="1"/>
    </xf>
    <xf numFmtId="41" fontId="12" fillId="16" borderId="27" xfId="0" applyNumberFormat="1" applyFont="1" applyFill="1" applyBorder="1" applyAlignment="1">
      <alignment horizontal="center" vertical="center" wrapText="1"/>
    </xf>
    <xf numFmtId="41" fontId="12" fillId="6" borderId="38" xfId="0" applyNumberFormat="1" applyFont="1" applyFill="1" applyBorder="1" applyAlignment="1">
      <alignment horizontal="center" vertical="center" wrapText="1"/>
    </xf>
    <xf numFmtId="41" fontId="12" fillId="6" borderId="37" xfId="0" applyNumberFormat="1" applyFont="1" applyFill="1" applyBorder="1" applyAlignment="1">
      <alignment horizontal="center" vertical="center" wrapText="1"/>
    </xf>
    <xf numFmtId="41" fontId="12" fillId="20" borderId="38" xfId="0" applyNumberFormat="1" applyFont="1" applyFill="1" applyBorder="1" applyAlignment="1">
      <alignment horizontal="center" vertical="center" wrapText="1"/>
    </xf>
    <xf numFmtId="41" fontId="12" fillId="20" borderId="37" xfId="0" applyNumberFormat="1" applyFont="1" applyFill="1" applyBorder="1" applyAlignment="1">
      <alignment horizontal="center" vertical="center" wrapText="1"/>
    </xf>
    <xf numFmtId="41" fontId="12" fillId="20" borderId="27" xfId="0" applyNumberFormat="1" applyFont="1" applyFill="1" applyBorder="1" applyAlignment="1">
      <alignment horizontal="center" vertical="center" wrapText="1"/>
    </xf>
    <xf numFmtId="41" fontId="12" fillId="11" borderId="50" xfId="0" applyNumberFormat="1" applyFont="1" applyFill="1" applyBorder="1" applyAlignment="1">
      <alignment horizontal="center" vertical="center" wrapText="1"/>
    </xf>
    <xf numFmtId="41" fontId="12" fillId="11" borderId="37" xfId="0" applyNumberFormat="1" applyFont="1" applyFill="1" applyBorder="1" applyAlignment="1">
      <alignment horizontal="center" vertical="center" wrapText="1"/>
    </xf>
    <xf numFmtId="41" fontId="12" fillId="11" borderId="27" xfId="0" applyNumberFormat="1" applyFont="1" applyFill="1" applyBorder="1" applyAlignment="1">
      <alignment horizontal="center" vertical="center" wrapText="1"/>
    </xf>
    <xf numFmtId="41" fontId="12" fillId="21" borderId="50" xfId="0" applyNumberFormat="1" applyFont="1" applyFill="1" applyBorder="1" applyAlignment="1">
      <alignment horizontal="center" vertical="center" wrapText="1"/>
    </xf>
    <xf numFmtId="41" fontId="12" fillId="21" borderId="37" xfId="0" applyNumberFormat="1" applyFont="1" applyFill="1" applyBorder="1" applyAlignment="1">
      <alignment horizontal="center" vertical="center" wrapText="1"/>
    </xf>
    <xf numFmtId="41" fontId="12" fillId="21" borderId="27" xfId="0" applyNumberFormat="1" applyFont="1" applyFill="1" applyBorder="1" applyAlignment="1">
      <alignment horizontal="center" vertical="center" wrapText="1"/>
    </xf>
    <xf numFmtId="41" fontId="12" fillId="20" borderId="50" xfId="0" applyNumberFormat="1" applyFont="1" applyFill="1" applyBorder="1" applyAlignment="1">
      <alignment horizontal="center" vertical="center" wrapText="1"/>
    </xf>
    <xf numFmtId="41" fontId="12" fillId="23" borderId="50" xfId="0" applyNumberFormat="1" applyFont="1" applyFill="1" applyBorder="1" applyAlignment="1">
      <alignment horizontal="center" vertical="center" wrapText="1"/>
    </xf>
    <xf numFmtId="41" fontId="12" fillId="23" borderId="37" xfId="0" applyNumberFormat="1" applyFont="1" applyFill="1" applyBorder="1" applyAlignment="1">
      <alignment horizontal="center" vertical="center" wrapText="1"/>
    </xf>
    <xf numFmtId="41" fontId="12" fillId="23" borderId="27" xfId="0" applyNumberFormat="1" applyFont="1" applyFill="1" applyBorder="1" applyAlignment="1">
      <alignment horizontal="center" vertical="center" wrapText="1"/>
    </xf>
    <xf numFmtId="41" fontId="12" fillId="12" borderId="38" xfId="0" applyNumberFormat="1" applyFont="1" applyFill="1" applyBorder="1" applyAlignment="1">
      <alignment horizontal="center" vertical="center" wrapText="1"/>
    </xf>
    <xf numFmtId="41" fontId="12" fillId="12" borderId="37" xfId="0" applyNumberFormat="1" applyFont="1" applyFill="1" applyBorder="1" applyAlignment="1">
      <alignment horizontal="center" vertical="center" wrapText="1"/>
    </xf>
    <xf numFmtId="41" fontId="12" fillId="12" borderId="27" xfId="0" applyNumberFormat="1" applyFont="1" applyFill="1" applyBorder="1" applyAlignment="1">
      <alignment horizontal="center" vertical="center" wrapText="1"/>
    </xf>
    <xf numFmtId="41" fontId="12" fillId="6" borderId="50" xfId="0" applyNumberFormat="1" applyFont="1" applyFill="1" applyBorder="1" applyAlignment="1">
      <alignment horizontal="center" vertical="center" wrapText="1"/>
    </xf>
    <xf numFmtId="41" fontId="12" fillId="6" borderId="27" xfId="0" applyNumberFormat="1" applyFont="1" applyFill="1" applyBorder="1" applyAlignment="1">
      <alignment horizontal="center" vertical="center" wrapText="1"/>
    </xf>
    <xf numFmtId="41" fontId="12" fillId="7" borderId="50" xfId="0" applyNumberFormat="1" applyFont="1" applyFill="1" applyBorder="1" applyAlignment="1">
      <alignment horizontal="center" vertical="center" wrapText="1"/>
    </xf>
    <xf numFmtId="41" fontId="12" fillId="7" borderId="37" xfId="0" applyNumberFormat="1" applyFont="1" applyFill="1" applyBorder="1" applyAlignment="1">
      <alignment horizontal="center" vertical="center" wrapText="1"/>
    </xf>
    <xf numFmtId="41" fontId="12" fillId="7" borderId="27" xfId="0" applyNumberFormat="1" applyFont="1" applyFill="1" applyBorder="1" applyAlignment="1">
      <alignment horizontal="center" vertical="center" wrapText="1"/>
    </xf>
    <xf numFmtId="41" fontId="12" fillId="22" borderId="50" xfId="0" applyNumberFormat="1" applyFont="1" applyFill="1" applyBorder="1" applyAlignment="1">
      <alignment horizontal="center" vertical="center" wrapText="1"/>
    </xf>
    <xf numFmtId="41" fontId="12" fillId="22" borderId="37" xfId="0" applyNumberFormat="1" applyFont="1" applyFill="1" applyBorder="1" applyAlignment="1">
      <alignment horizontal="center" vertical="center" wrapText="1"/>
    </xf>
    <xf numFmtId="41" fontId="12" fillId="24" borderId="37" xfId="0" applyNumberFormat="1" applyFont="1" applyFill="1" applyBorder="1" applyAlignment="1">
      <alignment horizontal="center" vertical="center" wrapText="1"/>
    </xf>
    <xf numFmtId="41" fontId="12" fillId="17" borderId="37" xfId="0" applyNumberFormat="1" applyFont="1" applyFill="1" applyBorder="1" applyAlignment="1">
      <alignment horizontal="center" vertical="center" wrapText="1"/>
    </xf>
    <xf numFmtId="41" fontId="4" fillId="0" borderId="8" xfId="0" applyNumberFormat="1" applyFont="1" applyFill="1" applyBorder="1"/>
    <xf numFmtId="41" fontId="4" fillId="0" borderId="38" xfId="0" applyNumberFormat="1" applyFont="1" applyBorder="1"/>
    <xf numFmtId="41" fontId="4" fillId="0" borderId="38" xfId="0" applyNumberFormat="1" applyFont="1" applyFill="1" applyBorder="1" applyAlignment="1">
      <alignment horizontal="center"/>
    </xf>
    <xf numFmtId="41" fontId="4" fillId="0" borderId="37" xfId="0" applyNumberFormat="1" applyFont="1" applyFill="1" applyBorder="1"/>
    <xf numFmtId="41" fontId="4" fillId="0" borderId="37" xfId="0" applyNumberFormat="1" applyFont="1" applyFill="1" applyBorder="1" applyAlignment="1">
      <alignment horizontal="center"/>
    </xf>
    <xf numFmtId="41" fontId="4" fillId="0" borderId="27" xfId="0" applyNumberFormat="1" applyFont="1" applyFill="1" applyBorder="1"/>
    <xf numFmtId="41" fontId="4" fillId="0" borderId="38" xfId="0" applyNumberFormat="1" applyFont="1" applyFill="1" applyBorder="1"/>
    <xf numFmtId="41" fontId="4" fillId="0" borderId="27" xfId="0" applyNumberFormat="1" applyFont="1" applyFill="1" applyBorder="1" applyAlignment="1">
      <alignment horizontal="center"/>
    </xf>
    <xf numFmtId="41" fontId="4" fillId="0" borderId="50" xfId="0" applyNumberFormat="1" applyFont="1" applyFill="1" applyBorder="1"/>
    <xf numFmtId="41" fontId="17" fillId="27" borderId="38" xfId="0" applyNumberFormat="1" applyFont="1" applyFill="1" applyBorder="1" applyAlignment="1">
      <alignment horizontal="center" vertical="center"/>
    </xf>
    <xf numFmtId="41" fontId="17" fillId="27" borderId="37" xfId="0" applyNumberFormat="1" applyFont="1" applyFill="1" applyBorder="1" applyAlignment="1">
      <alignment horizontal="center" vertical="center"/>
    </xf>
    <xf numFmtId="41" fontId="17" fillId="27" borderId="27" xfId="0" applyNumberFormat="1" applyFont="1" applyFill="1" applyBorder="1" applyAlignment="1">
      <alignment horizontal="center" vertical="center"/>
    </xf>
    <xf numFmtId="41" fontId="12" fillId="16" borderId="77" xfId="0" applyNumberFormat="1" applyFont="1" applyFill="1" applyBorder="1" applyAlignment="1">
      <alignment horizontal="center" vertical="center"/>
    </xf>
    <xf numFmtId="41" fontId="12" fillId="16" borderId="1" xfId="0" applyNumberFormat="1" applyFont="1" applyFill="1" applyBorder="1" applyAlignment="1">
      <alignment horizontal="center" vertical="center"/>
    </xf>
    <xf numFmtId="41" fontId="12" fillId="16" borderId="55" xfId="0" applyNumberFormat="1" applyFont="1" applyFill="1" applyBorder="1" applyAlignment="1">
      <alignment horizontal="center" vertical="center"/>
    </xf>
    <xf numFmtId="41" fontId="17" fillId="12" borderId="13" xfId="0" applyNumberFormat="1" applyFont="1" applyFill="1" applyBorder="1" applyAlignment="1">
      <alignment horizontal="center" vertical="center"/>
    </xf>
    <xf numFmtId="41" fontId="17" fillId="12" borderId="16" xfId="0" applyNumberFormat="1" applyFont="1" applyFill="1" applyBorder="1" applyAlignment="1">
      <alignment horizontal="center" vertical="center"/>
    </xf>
    <xf numFmtId="41" fontId="17" fillId="12" borderId="14" xfId="0" applyNumberFormat="1" applyFont="1" applyFill="1" applyBorder="1" applyAlignment="1">
      <alignment horizontal="center" vertical="center"/>
    </xf>
    <xf numFmtId="41" fontId="12" fillId="0" borderId="20" xfId="0" applyNumberFormat="1" applyFont="1" applyBorder="1" applyAlignment="1">
      <alignment horizontal="center" vertical="center"/>
    </xf>
    <xf numFmtId="41" fontId="12" fillId="0" borderId="22" xfId="0" applyNumberFormat="1" applyFont="1" applyBorder="1" applyAlignment="1">
      <alignment horizontal="center" vertical="center"/>
    </xf>
    <xf numFmtId="41" fontId="12" fillId="0" borderId="21" xfId="0" applyNumberFormat="1" applyFont="1" applyBorder="1" applyAlignment="1">
      <alignment horizontal="center" vertical="center"/>
    </xf>
    <xf numFmtId="41" fontId="12" fillId="0" borderId="25" xfId="0" applyNumberFormat="1" applyFont="1" applyBorder="1" applyAlignment="1">
      <alignment horizontal="center" vertical="center"/>
    </xf>
    <xf numFmtId="41" fontId="12" fillId="0" borderId="8" xfId="0" applyNumberFormat="1" applyFont="1" applyBorder="1" applyAlignment="1">
      <alignment horizontal="center" vertical="center"/>
    </xf>
    <xf numFmtId="41" fontId="12" fillId="0" borderId="17" xfId="0" applyNumberFormat="1" applyFont="1" applyBorder="1" applyAlignment="1">
      <alignment horizontal="center" vertical="center"/>
    </xf>
    <xf numFmtId="41" fontId="12" fillId="0" borderId="38" xfId="0" applyNumberFormat="1" applyFont="1" applyBorder="1" applyAlignment="1">
      <alignment horizontal="center" vertical="center"/>
    </xf>
    <xf numFmtId="41" fontId="12" fillId="0" borderId="37" xfId="0" applyNumberFormat="1" applyFont="1" applyBorder="1" applyAlignment="1">
      <alignment horizontal="center" vertical="center"/>
    </xf>
    <xf numFmtId="41" fontId="12" fillId="0" borderId="27" xfId="0" applyNumberFormat="1" applyFont="1" applyBorder="1" applyAlignment="1">
      <alignment horizontal="center" vertical="center"/>
    </xf>
    <xf numFmtId="41" fontId="17" fillId="10" borderId="13" xfId="0" applyNumberFormat="1" applyFont="1" applyFill="1" applyBorder="1" applyAlignment="1">
      <alignment vertical="center"/>
    </xf>
    <xf numFmtId="41" fontId="17" fillId="10" borderId="16" xfId="0" applyNumberFormat="1" applyFont="1" applyFill="1" applyBorder="1" applyAlignment="1">
      <alignment vertical="center"/>
    </xf>
    <xf numFmtId="41" fontId="17" fillId="10" borderId="14" xfId="0" applyNumberFormat="1" applyFont="1" applyFill="1" applyBorder="1" applyAlignment="1">
      <alignment vertical="center"/>
    </xf>
    <xf numFmtId="41" fontId="12" fillId="0" borderId="30" xfId="0" applyNumberFormat="1" applyFont="1" applyBorder="1" applyAlignment="1">
      <alignment horizontal="center" vertical="center"/>
    </xf>
    <xf numFmtId="41" fontId="12" fillId="0" borderId="33" xfId="0" applyNumberFormat="1" applyFont="1" applyBorder="1" applyAlignment="1">
      <alignment horizontal="center" vertical="center"/>
    </xf>
    <xf numFmtId="41" fontId="12" fillId="0" borderId="31" xfId="0" applyNumberFormat="1" applyFont="1" applyBorder="1" applyAlignment="1">
      <alignment horizontal="center" vertical="center"/>
    </xf>
    <xf numFmtId="41" fontId="17" fillId="10" borderId="13" xfId="0" applyNumberFormat="1" applyFont="1" applyFill="1" applyBorder="1" applyAlignment="1">
      <alignment horizontal="center" vertical="center"/>
    </xf>
    <xf numFmtId="41" fontId="17" fillId="10" borderId="16" xfId="0" applyNumberFormat="1" applyFont="1" applyFill="1" applyBorder="1" applyAlignment="1">
      <alignment horizontal="center" vertical="center"/>
    </xf>
    <xf numFmtId="41" fontId="17" fillId="10" borderId="14" xfId="0" applyNumberFormat="1" applyFont="1" applyFill="1" applyBorder="1" applyAlignment="1">
      <alignment horizontal="center" vertical="center"/>
    </xf>
    <xf numFmtId="41" fontId="12" fillId="10" borderId="13" xfId="0" applyNumberFormat="1" applyFont="1" applyFill="1" applyBorder="1" applyAlignment="1">
      <alignment horizontal="center"/>
    </xf>
    <xf numFmtId="41" fontId="12" fillId="10" borderId="16" xfId="0" applyNumberFormat="1" applyFont="1" applyFill="1" applyBorder="1" applyAlignment="1">
      <alignment horizontal="center"/>
    </xf>
    <xf numFmtId="41" fontId="12" fillId="10" borderId="14" xfId="0" applyNumberFormat="1" applyFont="1" applyFill="1" applyBorder="1" applyAlignment="1">
      <alignment horizontal="center"/>
    </xf>
    <xf numFmtId="41" fontId="12" fillId="10" borderId="77" xfId="0" applyNumberFormat="1" applyFont="1" applyFill="1" applyBorder="1" applyAlignment="1">
      <alignment horizontal="center"/>
    </xf>
    <xf numFmtId="41" fontId="12" fillId="10" borderId="1" xfId="0" applyNumberFormat="1" applyFont="1" applyFill="1" applyBorder="1" applyAlignment="1">
      <alignment horizontal="center"/>
    </xf>
    <xf numFmtId="41" fontId="12" fillId="10" borderId="55" xfId="0" applyNumberFormat="1" applyFont="1" applyFill="1" applyBorder="1" applyAlignment="1">
      <alignment horizontal="center"/>
    </xf>
    <xf numFmtId="41" fontId="12" fillId="10" borderId="13" xfId="0" applyNumberFormat="1" applyFont="1" applyFill="1" applyBorder="1" applyAlignment="1">
      <alignment vertical="center"/>
    </xf>
    <xf numFmtId="41" fontId="12" fillId="10" borderId="16" xfId="0" applyNumberFormat="1" applyFont="1" applyFill="1" applyBorder="1" applyAlignment="1">
      <alignment vertical="center"/>
    </xf>
    <xf numFmtId="41" fontId="12" fillId="10" borderId="14" xfId="0" applyNumberFormat="1" applyFont="1" applyFill="1" applyBorder="1" applyAlignment="1">
      <alignment vertical="center"/>
    </xf>
    <xf numFmtId="41" fontId="17" fillId="10" borderId="5" xfId="0" applyNumberFormat="1" applyFont="1" applyFill="1" applyBorder="1" applyAlignment="1">
      <alignment vertical="center" wrapText="1"/>
    </xf>
    <xf numFmtId="41" fontId="17" fillId="10" borderId="3" xfId="0" applyNumberFormat="1" applyFont="1" applyFill="1" applyBorder="1" applyAlignment="1">
      <alignment vertical="center" wrapText="1"/>
    </xf>
    <xf numFmtId="41" fontId="17" fillId="10" borderId="4" xfId="0" applyNumberFormat="1" applyFont="1" applyFill="1" applyBorder="1" applyAlignment="1">
      <alignment vertical="center" wrapText="1"/>
    </xf>
    <xf numFmtId="41" fontId="17" fillId="26" borderId="38" xfId="0" applyNumberFormat="1" applyFont="1" applyFill="1" applyBorder="1" applyAlignment="1">
      <alignment horizontal="center" vertical="center"/>
    </xf>
    <xf numFmtId="41" fontId="17" fillId="26" borderId="37" xfId="0" applyNumberFormat="1" applyFont="1" applyFill="1" applyBorder="1" applyAlignment="1">
      <alignment horizontal="center" vertical="center"/>
    </xf>
    <xf numFmtId="41" fontId="17" fillId="26" borderId="27" xfId="0" applyNumberFormat="1" applyFont="1" applyFill="1" applyBorder="1" applyAlignment="1">
      <alignment horizontal="center" vertical="center"/>
    </xf>
    <xf numFmtId="41" fontId="12" fillId="10" borderId="13" xfId="0" applyNumberFormat="1" applyFont="1" applyFill="1" applyBorder="1" applyAlignment="1">
      <alignment horizontal="center" vertical="center"/>
    </xf>
    <xf numFmtId="41" fontId="12" fillId="10" borderId="16" xfId="0" applyNumberFormat="1" applyFont="1" applyFill="1" applyBorder="1" applyAlignment="1">
      <alignment horizontal="center" vertical="center"/>
    </xf>
    <xf numFmtId="41" fontId="12" fillId="10" borderId="14" xfId="0" applyNumberFormat="1" applyFont="1" applyFill="1" applyBorder="1" applyAlignment="1">
      <alignment horizontal="center" vertical="center"/>
    </xf>
    <xf numFmtId="41" fontId="12" fillId="0" borderId="25" xfId="0" applyNumberFormat="1" applyFont="1" applyFill="1" applyBorder="1" applyAlignment="1">
      <alignment horizontal="center" vertical="center"/>
    </xf>
    <xf numFmtId="41" fontId="12" fillId="0" borderId="0" xfId="0" applyNumberFormat="1" applyFont="1" applyBorder="1" applyAlignment="1">
      <alignment horizontal="left" vertical="center"/>
    </xf>
    <xf numFmtId="41" fontId="17" fillId="27" borderId="30" xfId="0" applyNumberFormat="1" applyFont="1" applyFill="1" applyBorder="1" applyAlignment="1">
      <alignment horizontal="center" vertical="center"/>
    </xf>
    <xf numFmtId="41" fontId="17" fillId="27" borderId="33" xfId="0" applyNumberFormat="1" applyFont="1" applyFill="1" applyBorder="1" applyAlignment="1">
      <alignment horizontal="center" vertical="center"/>
    </xf>
    <xf numFmtId="41" fontId="17" fillId="27" borderId="31" xfId="0" applyNumberFormat="1" applyFont="1" applyFill="1" applyBorder="1" applyAlignment="1">
      <alignment horizontal="center" vertical="center"/>
    </xf>
    <xf numFmtId="41" fontId="12" fillId="0" borderId="0" xfId="0" applyNumberFormat="1" applyFont="1" applyAlignment="1">
      <alignment vertical="center"/>
    </xf>
    <xf numFmtId="41" fontId="17" fillId="21" borderId="27" xfId="0" applyNumberFormat="1" applyFont="1" applyFill="1" applyBorder="1" applyAlignment="1">
      <alignment horizontal="center" vertical="center"/>
    </xf>
    <xf numFmtId="41" fontId="12" fillId="15" borderId="5" xfId="0" applyNumberFormat="1" applyFont="1" applyFill="1" applyBorder="1" applyAlignment="1">
      <alignment horizontal="center" vertical="center"/>
    </xf>
    <xf numFmtId="41" fontId="12" fillId="15" borderId="3" xfId="0" applyNumberFormat="1" applyFont="1" applyFill="1" applyBorder="1" applyAlignment="1">
      <alignment vertical="center"/>
    </xf>
    <xf numFmtId="41" fontId="12" fillId="15" borderId="4" xfId="0" applyNumberFormat="1" applyFont="1" applyFill="1" applyBorder="1" applyAlignment="1">
      <alignment vertical="center"/>
    </xf>
    <xf numFmtId="41" fontId="12" fillId="0" borderId="0" xfId="0" applyNumberFormat="1" applyFont="1" applyBorder="1" applyAlignment="1">
      <alignment horizontal="center" vertical="center"/>
    </xf>
    <xf numFmtId="41" fontId="12" fillId="0" borderId="0" xfId="0" applyNumberFormat="1" applyFont="1" applyBorder="1" applyAlignment="1">
      <alignment vertical="center"/>
    </xf>
    <xf numFmtId="41" fontId="12" fillId="0" borderId="0" xfId="0" applyNumberFormat="1" applyFont="1" applyFill="1" applyBorder="1" applyAlignment="1">
      <alignment horizontal="center" vertical="center"/>
    </xf>
    <xf numFmtId="41" fontId="17" fillId="25" borderId="38" xfId="0" applyNumberFormat="1" applyFont="1" applyFill="1" applyBorder="1" applyAlignment="1">
      <alignment horizontal="center" vertical="center"/>
    </xf>
    <xf numFmtId="41" fontId="17" fillId="25" borderId="37" xfId="0" applyNumberFormat="1" applyFont="1" applyFill="1" applyBorder="1" applyAlignment="1">
      <alignment horizontal="center" vertical="center"/>
    </xf>
    <xf numFmtId="41" fontId="17" fillId="25" borderId="27" xfId="0" applyNumberFormat="1" applyFont="1" applyFill="1" applyBorder="1" applyAlignment="1">
      <alignment horizontal="center" vertical="center"/>
    </xf>
    <xf numFmtId="41" fontId="17" fillId="0" borderId="20" xfId="0" applyNumberFormat="1" applyFont="1" applyBorder="1" applyAlignment="1">
      <alignment horizontal="center" vertical="center"/>
    </xf>
    <xf numFmtId="41" fontId="17" fillId="0" borderId="22" xfId="0" applyNumberFormat="1" applyFont="1" applyBorder="1" applyAlignment="1">
      <alignment horizontal="center" vertical="center"/>
    </xf>
    <xf numFmtId="41" fontId="17" fillId="0" borderId="21" xfId="0" applyNumberFormat="1" applyFont="1" applyBorder="1" applyAlignment="1">
      <alignment horizontal="center" vertical="center"/>
    </xf>
    <xf numFmtId="41" fontId="17" fillId="0" borderId="38" xfId="0" applyNumberFormat="1" applyFont="1" applyBorder="1" applyAlignment="1">
      <alignment horizontal="center" vertical="center"/>
    </xf>
    <xf numFmtId="41" fontId="17" fillId="0" borderId="37" xfId="0" applyNumberFormat="1" applyFont="1" applyBorder="1" applyAlignment="1">
      <alignment horizontal="center" vertical="center"/>
    </xf>
    <xf numFmtId="41" fontId="17" fillId="0" borderId="27" xfId="0" applyNumberFormat="1" applyFont="1" applyBorder="1" applyAlignment="1">
      <alignment horizontal="center" vertical="center"/>
    </xf>
    <xf numFmtId="41" fontId="12" fillId="0" borderId="5" xfId="0" applyNumberFormat="1" applyFont="1" applyFill="1" applyBorder="1" applyAlignment="1">
      <alignment horizontal="center" vertical="center"/>
    </xf>
    <xf numFmtId="41" fontId="12" fillId="0" borderId="3" xfId="0" applyNumberFormat="1" applyFont="1" applyFill="1" applyBorder="1" applyAlignment="1">
      <alignment horizontal="center" vertical="center"/>
    </xf>
    <xf numFmtId="41" fontId="12" fillId="0" borderId="4" xfId="0" applyNumberFormat="1" applyFont="1" applyFill="1" applyBorder="1" applyAlignment="1">
      <alignment horizontal="center" vertical="center"/>
    </xf>
    <xf numFmtId="41" fontId="12" fillId="19" borderId="16" xfId="0" applyNumberFormat="1" applyFont="1" applyFill="1" applyBorder="1" applyAlignment="1">
      <alignment horizontal="center" vertical="center" wrapText="1"/>
    </xf>
    <xf numFmtId="41" fontId="12" fillId="0" borderId="40" xfId="0" applyNumberFormat="1" applyFont="1" applyBorder="1" applyAlignment="1">
      <alignment horizontal="center"/>
    </xf>
    <xf numFmtId="41" fontId="12" fillId="0" borderId="22" xfId="0" applyNumberFormat="1" applyFont="1" applyBorder="1"/>
    <xf numFmtId="41" fontId="12" fillId="0" borderId="21" xfId="0" applyNumberFormat="1" applyFont="1" applyBorder="1"/>
    <xf numFmtId="41" fontId="12" fillId="0" borderId="8" xfId="0" applyNumberFormat="1" applyFont="1" applyBorder="1"/>
    <xf numFmtId="41" fontId="12" fillId="0" borderId="17" xfId="0" applyNumberFormat="1" applyFont="1" applyBorder="1"/>
    <xf numFmtId="41" fontId="12" fillId="0" borderId="37" xfId="0" applyNumberFormat="1" applyFont="1" applyBorder="1"/>
    <xf numFmtId="41" fontId="12" fillId="0" borderId="27" xfId="0" applyNumberFormat="1" applyFont="1" applyBorder="1"/>
    <xf numFmtId="41" fontId="12" fillId="0" borderId="10" xfId="0" applyNumberFormat="1" applyFont="1" applyBorder="1" applyAlignment="1">
      <alignment horizontal="center"/>
    </xf>
    <xf numFmtId="41" fontId="12" fillId="0" borderId="17" xfId="0" applyNumberFormat="1" applyFont="1" applyBorder="1" applyAlignment="1">
      <alignment horizontal="center"/>
    </xf>
    <xf numFmtId="41" fontId="12" fillId="0" borderId="72" xfId="0" applyNumberFormat="1" applyFont="1" applyBorder="1" applyAlignment="1">
      <alignment horizontal="center"/>
    </xf>
    <xf numFmtId="41" fontId="12" fillId="19" borderId="64" xfId="0" applyNumberFormat="1" applyFont="1" applyFill="1" applyBorder="1" applyAlignment="1"/>
    <xf numFmtId="41" fontId="12" fillId="19" borderId="0" xfId="0" applyNumberFormat="1" applyFont="1" applyFill="1" applyBorder="1" applyAlignment="1">
      <alignment horizontal="center"/>
    </xf>
    <xf numFmtId="41" fontId="12" fillId="0" borderId="27" xfId="0" applyNumberFormat="1" applyFont="1" applyBorder="1" applyAlignment="1">
      <alignment horizontal="center"/>
    </xf>
    <xf numFmtId="41" fontId="12" fillId="26" borderId="11" xfId="0" applyNumberFormat="1" applyFont="1" applyFill="1" applyBorder="1" applyAlignment="1">
      <alignment horizontal="center"/>
    </xf>
    <xf numFmtId="41" fontId="12" fillId="0" borderId="41" xfId="0" applyNumberFormat="1" applyFont="1" applyBorder="1" applyAlignment="1">
      <alignment horizontal="center"/>
    </xf>
    <xf numFmtId="41" fontId="12" fillId="0" borderId="5" xfId="0" applyNumberFormat="1" applyFont="1" applyBorder="1" applyAlignment="1">
      <alignment horizontal="center"/>
    </xf>
    <xf numFmtId="41" fontId="17" fillId="0" borderId="3" xfId="0" applyNumberFormat="1" applyFont="1" applyBorder="1" applyAlignment="1">
      <alignment horizontal="center"/>
    </xf>
    <xf numFmtId="41" fontId="17" fillId="0" borderId="54" xfId="0" applyNumberFormat="1" applyFont="1" applyBorder="1" applyAlignment="1">
      <alignment horizontal="center"/>
    </xf>
    <xf numFmtId="41" fontId="17" fillId="0" borderId="4" xfId="0" applyNumberFormat="1" applyFont="1" applyBorder="1" applyAlignment="1">
      <alignment horizontal="center"/>
    </xf>
    <xf numFmtId="41" fontId="17" fillId="0" borderId="14" xfId="0" applyNumberFormat="1" applyFont="1" applyBorder="1" applyAlignment="1">
      <alignment horizontal="center"/>
    </xf>
    <xf numFmtId="41" fontId="17" fillId="0" borderId="22" xfId="0" applyNumberFormat="1" applyFont="1" applyBorder="1" applyAlignment="1">
      <alignment horizontal="center"/>
    </xf>
    <xf numFmtId="41" fontId="17" fillId="0" borderId="40" xfId="0" applyNumberFormat="1" applyFont="1" applyBorder="1" applyAlignment="1">
      <alignment horizontal="center"/>
    </xf>
    <xf numFmtId="41" fontId="17" fillId="0" borderId="55" xfId="0" applyNumberFormat="1" applyFont="1" applyBorder="1" applyAlignment="1">
      <alignment horizontal="center"/>
    </xf>
    <xf numFmtId="41" fontId="17" fillId="0" borderId="8" xfId="0" applyNumberFormat="1" applyFont="1" applyBorder="1" applyAlignment="1">
      <alignment horizontal="center"/>
    </xf>
    <xf numFmtId="41" fontId="17" fillId="0" borderId="47" xfId="0" applyNumberFormat="1" applyFont="1" applyBorder="1" applyAlignment="1">
      <alignment horizontal="center"/>
    </xf>
    <xf numFmtId="41" fontId="17" fillId="0" borderId="17" xfId="0" applyNumberFormat="1" applyFont="1" applyBorder="1" applyAlignment="1">
      <alignment horizontal="center"/>
    </xf>
    <xf numFmtId="41" fontId="17" fillId="0" borderId="33" xfId="0" applyNumberFormat="1" applyFont="1" applyBorder="1" applyAlignment="1">
      <alignment horizontal="center"/>
    </xf>
    <xf numFmtId="41" fontId="17" fillId="0" borderId="31" xfId="0" applyNumberFormat="1" applyFont="1" applyBorder="1" applyAlignment="1">
      <alignment horizontal="center"/>
    </xf>
    <xf numFmtId="41" fontId="17" fillId="0" borderId="16" xfId="0" applyNumberFormat="1" applyFont="1" applyBorder="1" applyAlignment="1">
      <alignment horizontal="center"/>
    </xf>
    <xf numFmtId="41" fontId="17" fillId="0" borderId="39" xfId="0" applyNumberFormat="1" applyFont="1" applyBorder="1" applyAlignment="1">
      <alignment horizontal="center"/>
    </xf>
    <xf numFmtId="41" fontId="17" fillId="0" borderId="10" xfId="0" applyNumberFormat="1" applyFont="1" applyBorder="1" applyAlignment="1">
      <alignment horizontal="center"/>
    </xf>
    <xf numFmtId="41" fontId="17" fillId="0" borderId="69" xfId="0" applyNumberFormat="1" applyFont="1" applyBorder="1" applyAlignment="1">
      <alignment horizontal="center"/>
    </xf>
    <xf numFmtId="41" fontId="17" fillId="0" borderId="48" xfId="0" applyNumberFormat="1" applyFont="1" applyBorder="1" applyAlignment="1">
      <alignment horizontal="center"/>
    </xf>
    <xf numFmtId="41" fontId="12" fillId="18" borderId="30" xfId="0" applyNumberFormat="1" applyFont="1" applyFill="1" applyBorder="1" applyAlignment="1">
      <alignment horizontal="center" vertical="center" wrapText="1"/>
    </xf>
    <xf numFmtId="41" fontId="12" fillId="18" borderId="33" xfId="0" applyNumberFormat="1" applyFont="1" applyFill="1" applyBorder="1" applyAlignment="1">
      <alignment horizontal="center" vertical="center" wrapText="1"/>
    </xf>
    <xf numFmtId="41" fontId="12" fillId="13" borderId="30" xfId="0" applyNumberFormat="1" applyFont="1" applyFill="1" applyBorder="1" applyAlignment="1">
      <alignment horizontal="center" vertical="center" wrapText="1"/>
    </xf>
    <xf numFmtId="41" fontId="12" fillId="13" borderId="33" xfId="0" applyNumberFormat="1" applyFont="1" applyFill="1" applyBorder="1" applyAlignment="1">
      <alignment horizontal="center" vertical="center" wrapText="1"/>
    </xf>
    <xf numFmtId="41" fontId="12" fillId="2" borderId="30" xfId="0" applyNumberFormat="1" applyFont="1" applyFill="1" applyBorder="1" applyAlignment="1">
      <alignment horizontal="center" vertical="center" wrapText="1"/>
    </xf>
    <xf numFmtId="41" fontId="12" fillId="2" borderId="33" xfId="0" applyNumberFormat="1" applyFont="1" applyFill="1" applyBorder="1" applyAlignment="1">
      <alignment horizontal="center" vertical="center" wrapText="1"/>
    </xf>
    <xf numFmtId="41" fontId="12" fillId="3" borderId="30" xfId="0" applyNumberFormat="1" applyFont="1" applyFill="1" applyBorder="1" applyAlignment="1">
      <alignment horizontal="center" vertical="center" wrapText="1"/>
    </xf>
    <xf numFmtId="41" fontId="12" fillId="3" borderId="33" xfId="0" applyNumberFormat="1" applyFont="1" applyFill="1" applyBorder="1" applyAlignment="1">
      <alignment horizontal="center" vertical="center" wrapText="1"/>
    </xf>
    <xf numFmtId="41" fontId="12" fillId="4" borderId="30" xfId="0" applyNumberFormat="1" applyFont="1" applyFill="1" applyBorder="1" applyAlignment="1">
      <alignment horizontal="center" vertical="center" wrapText="1"/>
    </xf>
    <xf numFmtId="41" fontId="12" fillId="4" borderId="33" xfId="0" applyNumberFormat="1" applyFont="1" applyFill="1" applyBorder="1" applyAlignment="1">
      <alignment horizontal="center" vertical="center" wrapText="1"/>
    </xf>
    <xf numFmtId="41" fontId="12" fillId="5" borderId="30" xfId="0" applyNumberFormat="1" applyFont="1" applyFill="1" applyBorder="1" applyAlignment="1">
      <alignment horizontal="center" vertical="center" wrapText="1"/>
    </xf>
    <xf numFmtId="41" fontId="12" fillId="5" borderId="33" xfId="0" applyNumberFormat="1" applyFont="1" applyFill="1" applyBorder="1" applyAlignment="1">
      <alignment horizontal="center" vertical="center" wrapText="1"/>
    </xf>
    <xf numFmtId="41" fontId="12" fillId="8" borderId="30" xfId="0" applyNumberFormat="1" applyFont="1" applyFill="1" applyBorder="1" applyAlignment="1">
      <alignment horizontal="center" vertical="center" wrapText="1"/>
    </xf>
    <xf numFmtId="41" fontId="12" fillId="8" borderId="33" xfId="0" applyNumberFormat="1" applyFont="1" applyFill="1" applyBorder="1" applyAlignment="1">
      <alignment horizontal="center" vertical="center" wrapText="1"/>
    </xf>
    <xf numFmtId="41" fontId="12" fillId="16" borderId="30" xfId="0" applyNumberFormat="1" applyFont="1" applyFill="1" applyBorder="1" applyAlignment="1">
      <alignment horizontal="center" vertical="center" wrapText="1"/>
    </xf>
    <xf numFmtId="41" fontId="12" fillId="16" borderId="33" xfId="0" applyNumberFormat="1" applyFont="1" applyFill="1" applyBorder="1" applyAlignment="1">
      <alignment horizontal="center" vertical="center" wrapText="1"/>
    </xf>
    <xf numFmtId="41" fontId="12" fillId="16" borderId="31" xfId="0" applyNumberFormat="1" applyFont="1" applyFill="1" applyBorder="1" applyAlignment="1">
      <alignment horizontal="center" vertical="center" wrapText="1"/>
    </xf>
    <xf numFmtId="41" fontId="12" fillId="6" borderId="30" xfId="0" applyNumberFormat="1" applyFont="1" applyFill="1" applyBorder="1" applyAlignment="1">
      <alignment horizontal="center" vertical="center" wrapText="1"/>
    </xf>
    <xf numFmtId="41" fontId="12" fillId="6" borderId="33" xfId="0" applyNumberFormat="1" applyFont="1" applyFill="1" applyBorder="1" applyAlignment="1">
      <alignment horizontal="center" vertical="center" wrapText="1"/>
    </xf>
    <xf numFmtId="41" fontId="12" fillId="20" borderId="30" xfId="0" applyNumberFormat="1" applyFont="1" applyFill="1" applyBorder="1" applyAlignment="1">
      <alignment horizontal="center" vertical="center" wrapText="1"/>
    </xf>
    <xf numFmtId="41" fontId="12" fillId="20" borderId="33" xfId="0" applyNumberFormat="1" applyFont="1" applyFill="1" applyBorder="1" applyAlignment="1">
      <alignment horizontal="center" vertical="center" wrapText="1"/>
    </xf>
    <xf numFmtId="41" fontId="12" fillId="20" borderId="31" xfId="0" applyNumberFormat="1" applyFont="1" applyFill="1" applyBorder="1" applyAlignment="1">
      <alignment horizontal="center" vertical="center" wrapText="1"/>
    </xf>
    <xf numFmtId="41" fontId="12" fillId="11" borderId="32" xfId="0" applyNumberFormat="1" applyFont="1" applyFill="1" applyBorder="1" applyAlignment="1">
      <alignment horizontal="center" vertical="center" wrapText="1"/>
    </xf>
    <xf numFmtId="41" fontId="12" fillId="11" borderId="33" xfId="0" applyNumberFormat="1" applyFont="1" applyFill="1" applyBorder="1" applyAlignment="1">
      <alignment horizontal="center" vertical="center" wrapText="1"/>
    </xf>
    <xf numFmtId="41" fontId="12" fillId="11" borderId="31" xfId="0" applyNumberFormat="1" applyFont="1" applyFill="1" applyBorder="1" applyAlignment="1">
      <alignment horizontal="center" vertical="center" wrapText="1"/>
    </xf>
    <xf numFmtId="41" fontId="12" fillId="21" borderId="32" xfId="0" applyNumberFormat="1" applyFont="1" applyFill="1" applyBorder="1" applyAlignment="1">
      <alignment horizontal="center" vertical="center" wrapText="1"/>
    </xf>
    <xf numFmtId="41" fontId="12" fillId="21" borderId="33" xfId="0" applyNumberFormat="1" applyFont="1" applyFill="1" applyBorder="1" applyAlignment="1">
      <alignment horizontal="center" vertical="center" wrapText="1"/>
    </xf>
    <xf numFmtId="41" fontId="12" fillId="21" borderId="31" xfId="0" applyNumberFormat="1" applyFont="1" applyFill="1" applyBorder="1" applyAlignment="1">
      <alignment horizontal="center" vertical="center" wrapText="1"/>
    </xf>
    <xf numFmtId="41" fontId="12" fillId="20" borderId="32" xfId="0" applyNumberFormat="1" applyFont="1" applyFill="1" applyBorder="1" applyAlignment="1">
      <alignment horizontal="center" vertical="center" wrapText="1"/>
    </xf>
    <xf numFmtId="41" fontId="12" fillId="23" borderId="32" xfId="0" applyNumberFormat="1" applyFont="1" applyFill="1" applyBorder="1" applyAlignment="1">
      <alignment horizontal="center" vertical="center" wrapText="1"/>
    </xf>
    <xf numFmtId="41" fontId="12" fillId="23" borderId="33" xfId="0" applyNumberFormat="1" applyFont="1" applyFill="1" applyBorder="1" applyAlignment="1">
      <alignment horizontal="center" vertical="center" wrapText="1"/>
    </xf>
    <xf numFmtId="41" fontId="12" fillId="23" borderId="31" xfId="0" applyNumberFormat="1" applyFont="1" applyFill="1" applyBorder="1" applyAlignment="1">
      <alignment horizontal="center" vertical="center" wrapText="1"/>
    </xf>
    <xf numFmtId="41" fontId="12" fillId="12" borderId="30" xfId="0" applyNumberFormat="1" applyFont="1" applyFill="1" applyBorder="1" applyAlignment="1">
      <alignment horizontal="center" vertical="center" wrapText="1"/>
    </xf>
    <xf numFmtId="41" fontId="12" fillId="12" borderId="33" xfId="0" applyNumberFormat="1" applyFont="1" applyFill="1" applyBorder="1" applyAlignment="1">
      <alignment horizontal="center" vertical="center" wrapText="1"/>
    </xf>
    <xf numFmtId="41" fontId="12" fillId="12" borderId="31" xfId="0" applyNumberFormat="1" applyFont="1" applyFill="1" applyBorder="1" applyAlignment="1">
      <alignment horizontal="center" vertical="center" wrapText="1"/>
    </xf>
    <xf numFmtId="41" fontId="12" fillId="6" borderId="32" xfId="0" applyNumberFormat="1" applyFont="1" applyFill="1" applyBorder="1" applyAlignment="1">
      <alignment horizontal="center" vertical="center" wrapText="1"/>
    </xf>
    <xf numFmtId="41" fontId="12" fillId="6" borderId="31" xfId="0" applyNumberFormat="1" applyFont="1" applyFill="1" applyBorder="1" applyAlignment="1">
      <alignment horizontal="center" vertical="center" wrapText="1"/>
    </xf>
    <xf numFmtId="41" fontId="12" fillId="7" borderId="32" xfId="0" applyNumberFormat="1" applyFont="1" applyFill="1" applyBorder="1" applyAlignment="1">
      <alignment horizontal="center" vertical="center" wrapText="1"/>
    </xf>
    <xf numFmtId="41" fontId="12" fillId="7" borderId="33" xfId="0" applyNumberFormat="1" applyFont="1" applyFill="1" applyBorder="1" applyAlignment="1">
      <alignment horizontal="center" vertical="center" wrapText="1"/>
    </xf>
    <xf numFmtId="41" fontId="12" fillId="7" borderId="31" xfId="0" applyNumberFormat="1" applyFont="1" applyFill="1" applyBorder="1" applyAlignment="1">
      <alignment horizontal="center" vertical="center" wrapText="1"/>
    </xf>
    <xf numFmtId="41" fontId="12" fillId="22" borderId="32" xfId="0" applyNumberFormat="1" applyFont="1" applyFill="1" applyBorder="1" applyAlignment="1">
      <alignment horizontal="center" vertical="center" wrapText="1"/>
    </xf>
    <xf numFmtId="41" fontId="12" fillId="22" borderId="33" xfId="0" applyNumberFormat="1" applyFont="1" applyFill="1" applyBorder="1" applyAlignment="1">
      <alignment horizontal="center" vertical="center" wrapText="1"/>
    </xf>
    <xf numFmtId="41" fontId="12" fillId="24" borderId="33" xfId="0" applyNumberFormat="1" applyFont="1" applyFill="1" applyBorder="1" applyAlignment="1">
      <alignment horizontal="center" vertical="center" wrapText="1"/>
    </xf>
    <xf numFmtId="41" fontId="12" fillId="17" borderId="33" xfId="0" applyNumberFormat="1" applyFont="1" applyFill="1" applyBorder="1" applyAlignment="1">
      <alignment horizontal="center" vertical="center" wrapText="1"/>
    </xf>
    <xf numFmtId="41" fontId="4" fillId="0" borderId="6" xfId="0" applyNumberFormat="1" applyFont="1" applyFill="1" applyBorder="1" applyAlignment="1">
      <alignment horizontal="center"/>
    </xf>
    <xf numFmtId="41" fontId="4" fillId="0" borderId="47" xfId="0" applyNumberFormat="1" applyFont="1" applyFill="1" applyBorder="1" applyAlignment="1">
      <alignment horizontal="center"/>
    </xf>
    <xf numFmtId="41" fontId="4" fillId="22" borderId="34" xfId="0" applyNumberFormat="1" applyFont="1" applyFill="1" applyBorder="1" applyAlignment="1" applyProtection="1">
      <alignment horizontal="center"/>
    </xf>
    <xf numFmtId="41" fontId="12" fillId="0" borderId="19" xfId="0" applyNumberFormat="1" applyFont="1" applyFill="1" applyBorder="1" applyAlignment="1">
      <alignment horizontal="center"/>
    </xf>
    <xf numFmtId="41" fontId="4" fillId="0" borderId="59" xfId="0" applyNumberFormat="1" applyFont="1" applyBorder="1" applyAlignment="1">
      <alignment horizontal="center"/>
    </xf>
    <xf numFmtId="41" fontId="4" fillId="0" borderId="49" xfId="0" applyNumberFormat="1" applyFont="1" applyBorder="1" applyAlignment="1">
      <alignment horizontal="center"/>
    </xf>
    <xf numFmtId="41" fontId="4" fillId="0" borderId="10" xfId="0" applyNumberFormat="1" applyFont="1" applyBorder="1" applyAlignment="1">
      <alignment horizontal="center"/>
    </xf>
    <xf numFmtId="41" fontId="4" fillId="0" borderId="63" xfId="0" applyNumberFormat="1" applyFont="1" applyBorder="1" applyAlignment="1">
      <alignment horizontal="center"/>
    </xf>
    <xf numFmtId="41" fontId="12" fillId="0" borderId="62" xfId="0" applyNumberFormat="1" applyFont="1" applyFill="1" applyBorder="1" applyAlignment="1">
      <alignment horizontal="center" vertical="center" wrapText="1"/>
    </xf>
    <xf numFmtId="41" fontId="12" fillId="0" borderId="46" xfId="0" applyNumberFormat="1" applyFont="1" applyFill="1" applyBorder="1" applyAlignment="1">
      <alignment horizontal="center" vertical="center" wrapText="1"/>
    </xf>
    <xf numFmtId="41" fontId="12" fillId="0" borderId="65" xfId="0" applyNumberFormat="1" applyFont="1" applyFill="1" applyBorder="1" applyAlignment="1">
      <alignment horizontal="center" vertical="center" wrapText="1"/>
    </xf>
    <xf numFmtId="41" fontId="4" fillId="0" borderId="6" xfId="0" applyNumberFormat="1" applyFont="1" applyFill="1" applyBorder="1" applyAlignment="1" applyProtection="1">
      <alignment horizontal="center"/>
    </xf>
    <xf numFmtId="41" fontId="4" fillId="8" borderId="0" xfId="0" applyNumberFormat="1" applyFont="1" applyFill="1"/>
    <xf numFmtId="41" fontId="4" fillId="8" borderId="0" xfId="0" applyNumberFormat="1" applyFont="1" applyFill="1" applyBorder="1" applyAlignment="1">
      <alignment horizontal="center"/>
    </xf>
    <xf numFmtId="41" fontId="4" fillId="8" borderId="0" xfId="0" applyNumberFormat="1" applyFont="1" applyFill="1" applyBorder="1"/>
    <xf numFmtId="41" fontId="4" fillId="8" borderId="0" xfId="0" applyNumberFormat="1" applyFont="1" applyFill="1" applyAlignment="1">
      <alignment horizontal="center"/>
    </xf>
    <xf numFmtId="41" fontId="4" fillId="50" borderId="49" xfId="0" applyNumberFormat="1" applyFont="1" applyFill="1" applyBorder="1" applyAlignment="1" applyProtection="1">
      <alignment horizontal="center"/>
    </xf>
    <xf numFmtId="41" fontId="4" fillId="50" borderId="49" xfId="0" applyNumberFormat="1" applyFont="1" applyFill="1" applyBorder="1" applyAlignment="1">
      <alignment horizontal="center"/>
    </xf>
    <xf numFmtId="41" fontId="4" fillId="50" borderId="8" xfId="0" applyNumberFormat="1" applyFont="1" applyFill="1" applyBorder="1" applyAlignment="1">
      <alignment horizontal="center"/>
    </xf>
    <xf numFmtId="41" fontId="4" fillId="0" borderId="22" xfId="0" applyNumberFormat="1" applyFont="1" applyBorder="1" applyAlignment="1">
      <alignment horizontal="center"/>
    </xf>
    <xf numFmtId="41" fontId="4" fillId="0" borderId="25" xfId="0" applyNumberFormat="1" applyFont="1" applyBorder="1" applyAlignment="1">
      <alignment horizontal="center"/>
    </xf>
    <xf numFmtId="41" fontId="4" fillId="0" borderId="8" xfId="0" applyNumberFormat="1" applyFont="1" applyBorder="1" applyAlignment="1">
      <alignment horizontal="center"/>
    </xf>
    <xf numFmtId="41" fontId="4" fillId="0" borderId="17" xfId="0" applyNumberFormat="1" applyFont="1" applyBorder="1" applyAlignment="1">
      <alignment horizontal="center"/>
    </xf>
    <xf numFmtId="41" fontId="4" fillId="0" borderId="26" xfId="0" applyNumberFormat="1" applyFont="1" applyBorder="1" applyAlignment="1">
      <alignment horizontal="center"/>
    </xf>
    <xf numFmtId="41" fontId="4" fillId="0" borderId="59" xfId="0" applyNumberFormat="1" applyFont="1" applyFill="1" applyBorder="1" applyAlignment="1">
      <alignment horizontal="center"/>
    </xf>
    <xf numFmtId="41" fontId="4" fillId="0" borderId="49" xfId="0" applyNumberFormat="1" applyFont="1" applyFill="1" applyBorder="1" applyAlignment="1">
      <alignment horizontal="center"/>
    </xf>
    <xf numFmtId="41" fontId="4" fillId="0" borderId="10" xfId="0" applyNumberFormat="1" applyFont="1" applyFill="1" applyBorder="1" applyAlignment="1">
      <alignment horizontal="center"/>
    </xf>
    <xf numFmtId="41" fontId="4" fillId="0" borderId="63" xfId="0" applyNumberFormat="1" applyFont="1" applyFill="1" applyBorder="1" applyAlignment="1">
      <alignment horizontal="center"/>
    </xf>
    <xf numFmtId="41" fontId="4" fillId="0" borderId="26" xfId="0" applyNumberFormat="1" applyFont="1" applyFill="1" applyBorder="1" applyAlignment="1">
      <alignment horizontal="center"/>
    </xf>
    <xf numFmtId="41" fontId="4" fillId="50" borderId="25" xfId="0" applyNumberFormat="1" applyFont="1" applyFill="1" applyBorder="1" applyAlignment="1" applyProtection="1">
      <alignment horizontal="center"/>
    </xf>
    <xf numFmtId="41" fontId="4" fillId="50" borderId="17" xfId="0" applyNumberFormat="1" applyFont="1" applyFill="1" applyBorder="1" applyAlignment="1">
      <alignment horizontal="center"/>
    </xf>
    <xf numFmtId="41" fontId="4" fillId="50" borderId="8" xfId="0" applyNumberFormat="1" applyFont="1" applyFill="1" applyBorder="1" applyAlignment="1" applyProtection="1">
      <alignment horizontal="center"/>
    </xf>
    <xf numFmtId="41" fontId="4" fillId="50" borderId="17" xfId="0" applyNumberFormat="1" applyFont="1" applyFill="1" applyBorder="1" applyAlignment="1" applyProtection="1">
      <alignment horizontal="center"/>
    </xf>
    <xf numFmtId="41" fontId="4" fillId="50" borderId="25" xfId="0" applyNumberFormat="1" applyFont="1" applyFill="1" applyBorder="1" applyAlignment="1">
      <alignment horizontal="center"/>
    </xf>
    <xf numFmtId="41" fontId="4" fillId="50" borderId="26" xfId="0" applyNumberFormat="1" applyFont="1" applyFill="1" applyBorder="1" applyAlignment="1" applyProtection="1">
      <alignment horizontal="center"/>
    </xf>
    <xf numFmtId="41" fontId="4" fillId="22" borderId="58" xfId="0" applyNumberFormat="1" applyFont="1" applyFill="1" applyBorder="1" applyAlignment="1" applyProtection="1">
      <alignment horizontal="center"/>
    </xf>
    <xf numFmtId="41" fontId="12" fillId="19" borderId="30" xfId="0" applyNumberFormat="1" applyFont="1" applyFill="1" applyBorder="1" applyAlignment="1">
      <alignment horizontal="center" vertical="center" wrapText="1"/>
    </xf>
    <xf numFmtId="41" fontId="12" fillId="19" borderId="33" xfId="0" applyNumberFormat="1" applyFont="1" applyFill="1" applyBorder="1" applyAlignment="1">
      <alignment horizontal="center" vertical="center" wrapText="1"/>
    </xf>
    <xf numFmtId="41" fontId="4" fillId="0" borderId="37" xfId="0" applyNumberFormat="1" applyFont="1" applyFill="1" applyBorder="1" applyAlignment="1" applyProtection="1">
      <alignment horizontal="center"/>
    </xf>
    <xf numFmtId="41" fontId="4" fillId="0" borderId="22" xfId="0" applyNumberFormat="1" applyFont="1" applyFill="1" applyBorder="1" applyAlignment="1">
      <alignment horizontal="center"/>
    </xf>
    <xf numFmtId="41" fontId="4" fillId="51" borderId="59" xfId="0" applyNumberFormat="1" applyFont="1" applyFill="1" applyBorder="1" applyAlignment="1" applyProtection="1">
      <alignment horizontal="center"/>
    </xf>
    <xf numFmtId="41" fontId="4" fillId="51" borderId="49" xfId="0" applyNumberFormat="1" applyFont="1" applyFill="1" applyBorder="1" applyAlignment="1">
      <alignment horizontal="center"/>
    </xf>
    <xf numFmtId="41" fontId="4" fillId="51" borderId="49" xfId="0" applyNumberFormat="1" applyFont="1" applyFill="1" applyBorder="1" applyAlignment="1" applyProtection="1">
      <alignment horizontal="center"/>
    </xf>
    <xf numFmtId="41" fontId="4" fillId="51" borderId="10" xfId="0" applyNumberFormat="1" applyFont="1" applyFill="1" applyBorder="1" applyAlignment="1" applyProtection="1">
      <alignment horizontal="center"/>
    </xf>
    <xf numFmtId="41" fontId="4" fillId="51" borderId="59" xfId="0" applyNumberFormat="1" applyFont="1" applyFill="1" applyBorder="1" applyAlignment="1">
      <alignment horizontal="center"/>
    </xf>
    <xf numFmtId="41" fontId="4" fillId="51" borderId="10" xfId="0" applyNumberFormat="1" applyFont="1" applyFill="1" applyBorder="1" applyAlignment="1">
      <alignment horizontal="center"/>
    </xf>
    <xf numFmtId="41" fontId="4" fillId="51" borderId="63" xfId="0" applyNumberFormat="1" applyFont="1" applyFill="1" applyBorder="1" applyAlignment="1" applyProtection="1">
      <alignment horizontal="center"/>
    </xf>
    <xf numFmtId="41" fontId="4" fillId="51" borderId="63" xfId="0" applyNumberFormat="1" applyFont="1" applyFill="1" applyBorder="1" applyAlignment="1">
      <alignment horizontal="center"/>
    </xf>
    <xf numFmtId="41" fontId="4" fillId="51" borderId="25" xfId="0" applyNumberFormat="1" applyFont="1" applyFill="1" applyBorder="1" applyAlignment="1" applyProtection="1">
      <alignment horizontal="center"/>
    </xf>
    <xf numFmtId="41" fontId="4" fillId="51" borderId="8" xfId="0" applyNumberFormat="1" applyFont="1" applyFill="1" applyBorder="1" applyAlignment="1">
      <alignment horizontal="center"/>
    </xf>
    <xf numFmtId="41" fontId="4" fillId="51" borderId="17" xfId="0" applyNumberFormat="1" applyFont="1" applyFill="1" applyBorder="1" applyAlignment="1">
      <alignment horizontal="center"/>
    </xf>
    <xf numFmtId="41" fontId="4" fillId="51" borderId="8" xfId="0" applyNumberFormat="1" applyFont="1" applyFill="1" applyBorder="1" applyAlignment="1" applyProtection="1">
      <alignment horizontal="center"/>
    </xf>
    <xf numFmtId="41" fontId="4" fillId="51" borderId="17" xfId="0" applyNumberFormat="1" applyFont="1" applyFill="1" applyBorder="1" applyAlignment="1" applyProtection="1">
      <alignment horizontal="center"/>
    </xf>
    <xf numFmtId="41" fontId="4" fillId="51" borderId="25" xfId="0" applyNumberFormat="1" applyFont="1" applyFill="1" applyBorder="1" applyAlignment="1">
      <alignment horizontal="center"/>
    </xf>
    <xf numFmtId="41" fontId="4" fillId="51" borderId="26" xfId="0" applyNumberFormat="1" applyFont="1" applyFill="1" applyBorder="1" applyAlignment="1" applyProtection="1">
      <alignment horizontal="center"/>
    </xf>
    <xf numFmtId="41" fontId="4" fillId="52" borderId="0" xfId="0" applyNumberFormat="1" applyFont="1" applyFill="1" applyBorder="1" applyAlignment="1"/>
    <xf numFmtId="41" fontId="4" fillId="53" borderId="25" xfId="0" applyNumberFormat="1" applyFont="1" applyFill="1" applyBorder="1" applyAlignment="1">
      <alignment horizontal="center"/>
    </xf>
    <xf numFmtId="41" fontId="4" fillId="53" borderId="8" xfId="0" applyNumberFormat="1" applyFont="1" applyFill="1" applyBorder="1" applyAlignment="1">
      <alignment horizontal="center"/>
    </xf>
    <xf numFmtId="41" fontId="4" fillId="53" borderId="17" xfId="0" applyNumberFormat="1" applyFont="1" applyFill="1" applyBorder="1" applyAlignment="1">
      <alignment horizontal="center"/>
    </xf>
    <xf numFmtId="41" fontId="4" fillId="53" borderId="26" xfId="0" applyNumberFormat="1" applyFont="1" applyFill="1" applyBorder="1" applyAlignment="1">
      <alignment horizontal="center"/>
    </xf>
    <xf numFmtId="41" fontId="4" fillId="54" borderId="25" xfId="0" applyNumberFormat="1" applyFont="1" applyFill="1" applyBorder="1" applyAlignment="1">
      <alignment horizontal="center"/>
    </xf>
    <xf numFmtId="41" fontId="4" fillId="54" borderId="8" xfId="0" applyNumberFormat="1" applyFont="1" applyFill="1" applyBorder="1" applyAlignment="1">
      <alignment horizontal="center"/>
    </xf>
    <xf numFmtId="41" fontId="4" fillId="54" borderId="17" xfId="0" applyNumberFormat="1" applyFont="1" applyFill="1" applyBorder="1" applyAlignment="1">
      <alignment horizontal="center"/>
    </xf>
    <xf numFmtId="41" fontId="4" fillId="54" borderId="26" xfId="0" applyNumberFormat="1" applyFont="1" applyFill="1" applyBorder="1" applyAlignment="1">
      <alignment horizontal="center"/>
    </xf>
    <xf numFmtId="41" fontId="4" fillId="55" borderId="25" xfId="0" applyNumberFormat="1" applyFont="1" applyFill="1" applyBorder="1" applyAlignment="1">
      <alignment horizontal="center"/>
    </xf>
    <xf numFmtId="41" fontId="4" fillId="55" borderId="8" xfId="0" applyNumberFormat="1" applyFont="1" applyFill="1" applyBorder="1" applyAlignment="1">
      <alignment horizontal="center"/>
    </xf>
    <xf numFmtId="41" fontId="4" fillId="55" borderId="17" xfId="0" applyNumberFormat="1" applyFont="1" applyFill="1" applyBorder="1" applyAlignment="1">
      <alignment horizontal="center"/>
    </xf>
    <xf numFmtId="41" fontId="4" fillId="55" borderId="26" xfId="0" applyNumberFormat="1" applyFont="1" applyFill="1" applyBorder="1" applyAlignment="1">
      <alignment horizontal="center"/>
    </xf>
    <xf numFmtId="41" fontId="4" fillId="56" borderId="25" xfId="0" applyNumberFormat="1" applyFont="1" applyFill="1" applyBorder="1" applyAlignment="1">
      <alignment horizontal="center"/>
    </xf>
    <xf numFmtId="41" fontId="4" fillId="56" borderId="8" xfId="0" applyNumberFormat="1" applyFont="1" applyFill="1" applyBorder="1" applyAlignment="1">
      <alignment horizontal="center"/>
    </xf>
    <xf numFmtId="41" fontId="4" fillId="56" borderId="17" xfId="0" applyNumberFormat="1" applyFont="1" applyFill="1" applyBorder="1" applyAlignment="1">
      <alignment horizontal="center"/>
    </xf>
    <xf numFmtId="41" fontId="4" fillId="56" borderId="26" xfId="0" applyNumberFormat="1" applyFont="1" applyFill="1" applyBorder="1" applyAlignment="1">
      <alignment horizontal="center"/>
    </xf>
    <xf numFmtId="41" fontId="12" fillId="0" borderId="0" xfId="0" applyNumberFormat="1" applyFont="1" applyAlignment="1">
      <alignment horizontal="center"/>
    </xf>
    <xf numFmtId="41" fontId="17" fillId="21" borderId="38" xfId="0" applyNumberFormat="1" applyFont="1" applyFill="1" applyBorder="1" applyAlignment="1">
      <alignment horizontal="center" vertical="center"/>
    </xf>
    <xf numFmtId="41" fontId="17" fillId="21" borderId="37" xfId="0" applyNumberFormat="1" applyFont="1" applyFill="1" applyBorder="1" applyAlignment="1">
      <alignment horizontal="center" vertical="center"/>
    </xf>
    <xf numFmtId="41" fontId="12" fillId="19" borderId="48" xfId="0" applyNumberFormat="1" applyFont="1" applyFill="1" applyBorder="1" applyAlignment="1">
      <alignment horizontal="center" vertical="center" wrapText="1"/>
    </xf>
    <xf numFmtId="41" fontId="12" fillId="19" borderId="51" xfId="0" applyNumberFormat="1" applyFont="1" applyFill="1" applyBorder="1" applyAlignment="1">
      <alignment horizontal="center" vertical="center" wrapText="1"/>
    </xf>
    <xf numFmtId="41" fontId="12" fillId="13" borderId="31" xfId="0" applyNumberFormat="1" applyFont="1" applyFill="1" applyBorder="1" applyAlignment="1">
      <alignment horizontal="center" vertical="center" wrapText="1"/>
    </xf>
    <xf numFmtId="41" fontId="12" fillId="2" borderId="31" xfId="0" applyNumberFormat="1" applyFont="1" applyFill="1" applyBorder="1" applyAlignment="1">
      <alignment horizontal="center" vertical="center" wrapText="1"/>
    </xf>
    <xf numFmtId="41" fontId="12" fillId="5" borderId="31" xfId="0" applyNumberFormat="1" applyFont="1" applyFill="1" applyBorder="1" applyAlignment="1">
      <alignment horizontal="center" vertical="center" wrapText="1"/>
    </xf>
    <xf numFmtId="41" fontId="12" fillId="3" borderId="31" xfId="0" applyNumberFormat="1" applyFont="1" applyFill="1" applyBorder="1" applyAlignment="1">
      <alignment horizontal="center" vertical="center" wrapText="1"/>
    </xf>
    <xf numFmtId="41" fontId="4" fillId="22" borderId="47" xfId="0" applyNumberFormat="1" applyFont="1" applyFill="1" applyBorder="1" applyAlignment="1">
      <alignment horizontal="left"/>
    </xf>
    <xf numFmtId="41" fontId="4" fillId="22" borderId="26" xfId="0" applyNumberFormat="1" applyFont="1" applyFill="1" applyBorder="1" applyAlignment="1">
      <alignment horizontal="left"/>
    </xf>
    <xf numFmtId="41" fontId="12" fillId="2" borderId="27" xfId="0" applyNumberFormat="1" applyFont="1" applyFill="1" applyBorder="1" applyAlignment="1">
      <alignment horizontal="center" vertical="center" wrapText="1"/>
    </xf>
    <xf numFmtId="41" fontId="12" fillId="13" borderId="27" xfId="0" applyNumberFormat="1" applyFont="1" applyFill="1" applyBorder="1" applyAlignment="1">
      <alignment horizontal="center" vertical="center" wrapText="1"/>
    </xf>
    <xf numFmtId="41" fontId="12" fillId="3" borderId="27" xfId="0" applyNumberFormat="1" applyFont="1" applyFill="1" applyBorder="1" applyAlignment="1">
      <alignment horizontal="center" vertical="center" wrapText="1"/>
    </xf>
    <xf numFmtId="41" fontId="12" fillId="5" borderId="27" xfId="0" applyNumberFormat="1" applyFont="1" applyFill="1" applyBorder="1" applyAlignment="1">
      <alignment horizontal="center" vertical="center" wrapText="1"/>
    </xf>
    <xf numFmtId="41" fontId="4" fillId="22" borderId="24" xfId="0" applyNumberFormat="1" applyFont="1" applyFill="1" applyBorder="1" applyAlignment="1">
      <alignment horizontal="left"/>
    </xf>
    <xf numFmtId="41" fontId="4" fillId="0" borderId="47" xfId="0" applyNumberFormat="1" applyFont="1" applyFill="1" applyBorder="1" applyAlignment="1">
      <alignment horizontal="left"/>
    </xf>
    <xf numFmtId="41" fontId="4" fillId="0" borderId="46" xfId="0" applyNumberFormat="1" applyFont="1" applyFill="1" applyBorder="1" applyAlignment="1">
      <alignment horizontal="left"/>
    </xf>
    <xf numFmtId="41" fontId="4" fillId="0" borderId="42" xfId="0" applyNumberFormat="1" applyFont="1" applyBorder="1" applyAlignment="1">
      <alignment horizontal="center"/>
    </xf>
    <xf numFmtId="41" fontId="4" fillId="0" borderId="74" xfId="0" applyNumberFormat="1" applyFont="1" applyBorder="1" applyAlignment="1">
      <alignment horizontal="center"/>
    </xf>
    <xf numFmtId="41" fontId="4" fillId="22" borderId="47" xfId="0" applyNumberFormat="1" applyFont="1" applyFill="1" applyBorder="1" applyAlignment="1">
      <alignment horizontal="left"/>
    </xf>
    <xf numFmtId="41" fontId="4" fillId="22" borderId="26" xfId="0" applyNumberFormat="1" applyFont="1" applyFill="1" applyBorder="1" applyAlignment="1">
      <alignment horizontal="left"/>
    </xf>
    <xf numFmtId="41" fontId="4" fillId="22" borderId="40" xfId="0" applyNumberFormat="1" applyFont="1" applyFill="1" applyBorder="1" applyAlignment="1">
      <alignment horizontal="left"/>
    </xf>
    <xf numFmtId="41" fontId="4" fillId="22" borderId="44" xfId="0" applyNumberFormat="1" applyFont="1" applyFill="1" applyBorder="1" applyAlignment="1">
      <alignment horizontal="left"/>
    </xf>
    <xf numFmtId="41" fontId="12" fillId="6" borderId="8" xfId="0" applyNumberFormat="1" applyFont="1" applyFill="1" applyBorder="1" applyAlignment="1">
      <alignment horizontal="center" vertical="center" wrapText="1"/>
    </xf>
    <xf numFmtId="41" fontId="12" fillId="6" borderId="17" xfId="0" applyNumberFormat="1" applyFont="1" applyFill="1" applyBorder="1" applyAlignment="1">
      <alignment horizontal="center" vertical="center" wrapText="1"/>
    </xf>
    <xf numFmtId="41" fontId="4" fillId="0" borderId="33" xfId="0" applyNumberFormat="1" applyFont="1" applyFill="1" applyBorder="1" applyAlignment="1">
      <alignment horizontal="left"/>
    </xf>
    <xf numFmtId="41" fontId="12" fillId="7" borderId="26" xfId="0" applyNumberFormat="1" applyFont="1" applyFill="1" applyBorder="1" applyAlignment="1">
      <alignment horizontal="center" vertical="center" wrapText="1"/>
    </xf>
    <xf numFmtId="41" fontId="12" fillId="7" borderId="8" xfId="0" applyNumberFormat="1" applyFont="1" applyFill="1" applyBorder="1" applyAlignment="1">
      <alignment horizontal="center" vertical="center" wrapText="1"/>
    </xf>
    <xf numFmtId="41" fontId="12" fillId="7" borderId="17" xfId="0" applyNumberFormat="1" applyFont="1" applyFill="1" applyBorder="1" applyAlignment="1">
      <alignment horizontal="center" vertical="center" wrapText="1"/>
    </xf>
    <xf numFmtId="41" fontId="12" fillId="22" borderId="26" xfId="0" applyNumberFormat="1" applyFont="1" applyFill="1" applyBorder="1" applyAlignment="1">
      <alignment horizontal="center" vertical="center" wrapText="1"/>
    </xf>
    <xf numFmtId="41" fontId="12" fillId="22" borderId="8" xfId="0" applyNumberFormat="1" applyFont="1" applyFill="1" applyBorder="1" applyAlignment="1">
      <alignment horizontal="center" vertical="center" wrapText="1"/>
    </xf>
    <xf numFmtId="41" fontId="12" fillId="24" borderId="8" xfId="0" applyNumberFormat="1" applyFont="1" applyFill="1" applyBorder="1" applyAlignment="1">
      <alignment horizontal="center" vertical="center" wrapText="1"/>
    </xf>
    <xf numFmtId="41" fontId="13" fillId="2" borderId="8" xfId="0" applyNumberFormat="1" applyFont="1" applyFill="1" applyBorder="1" applyAlignment="1">
      <alignment horizontal="center" vertical="center" wrapText="1"/>
    </xf>
    <xf numFmtId="41" fontId="13" fillId="2" borderId="17" xfId="0" applyNumberFormat="1" applyFont="1" applyFill="1" applyBorder="1" applyAlignment="1">
      <alignment horizontal="center" vertical="center" wrapText="1"/>
    </xf>
    <xf numFmtId="41" fontId="12" fillId="6" borderId="26" xfId="0" applyNumberFormat="1" applyFont="1" applyFill="1" applyBorder="1" applyAlignment="1">
      <alignment horizontal="center" vertical="center" wrapText="1"/>
    </xf>
    <xf numFmtId="41" fontId="12" fillId="5" borderId="8" xfId="0" applyNumberFormat="1" applyFont="1" applyFill="1" applyBorder="1" applyAlignment="1">
      <alignment horizontal="center" vertical="center" wrapText="1"/>
    </xf>
    <xf numFmtId="41" fontId="12" fillId="5" borderId="17" xfId="0" applyNumberFormat="1" applyFont="1" applyFill="1" applyBorder="1" applyAlignment="1">
      <alignment horizontal="center" vertical="center" wrapText="1"/>
    </xf>
    <xf numFmtId="41" fontId="12" fillId="2" borderId="25" xfId="0" applyNumberFormat="1" applyFont="1" applyFill="1" applyBorder="1" applyAlignment="1">
      <alignment horizontal="center" vertical="center" wrapText="1"/>
    </xf>
    <xf numFmtId="41" fontId="12" fillId="2" borderId="8" xfId="0" applyNumberFormat="1" applyFont="1" applyFill="1" applyBorder="1" applyAlignment="1">
      <alignment horizontal="center" vertical="center" wrapText="1"/>
    </xf>
    <xf numFmtId="41" fontId="12" fillId="5" borderId="25" xfId="0" applyNumberFormat="1" applyFont="1" applyFill="1" applyBorder="1" applyAlignment="1">
      <alignment horizontal="center" vertical="center" wrapText="1"/>
    </xf>
    <xf numFmtId="41" fontId="12" fillId="6" borderId="47" xfId="0" applyNumberFormat="1" applyFont="1" applyFill="1" applyBorder="1" applyAlignment="1">
      <alignment horizontal="center" vertical="center" wrapText="1"/>
    </xf>
    <xf numFmtId="41" fontId="12" fillId="6" borderId="69" xfId="0" applyNumberFormat="1" applyFont="1" applyFill="1" applyBorder="1" applyAlignment="1">
      <alignment horizontal="center" vertical="center" wrapText="1"/>
    </xf>
    <xf numFmtId="41" fontId="12" fillId="20" borderId="45" xfId="0" applyNumberFormat="1" applyFont="1" applyFill="1" applyBorder="1" applyAlignment="1">
      <alignment horizontal="center" vertical="center"/>
    </xf>
    <xf numFmtId="41" fontId="12" fillId="20" borderId="24" xfId="0" applyNumberFormat="1" applyFont="1" applyFill="1" applyBorder="1" applyAlignment="1">
      <alignment horizontal="center" vertical="center"/>
    </xf>
    <xf numFmtId="41" fontId="12" fillId="20" borderId="26" xfId="0" applyNumberFormat="1" applyFont="1" applyFill="1" applyBorder="1" applyAlignment="1">
      <alignment horizontal="center" vertical="center"/>
    </xf>
    <xf numFmtId="41" fontId="12" fillId="20" borderId="47" xfId="0" applyNumberFormat="1" applyFont="1" applyFill="1" applyBorder="1" applyAlignment="1">
      <alignment horizontal="center" vertical="center"/>
    </xf>
    <xf numFmtId="41" fontId="12" fillId="5" borderId="31" xfId="0" applyNumberFormat="1" applyFont="1" applyFill="1" applyBorder="1" applyAlignment="1">
      <alignment horizontal="center" vertical="center" wrapText="1"/>
    </xf>
    <xf numFmtId="41" fontId="12" fillId="3" borderId="8" xfId="0" applyNumberFormat="1" applyFont="1" applyFill="1" applyBorder="1" applyAlignment="1">
      <alignment horizontal="center" vertical="center" wrapText="1"/>
    </xf>
    <xf numFmtId="41" fontId="12" fillId="3" borderId="17" xfId="0" applyNumberFormat="1" applyFont="1" applyFill="1" applyBorder="1" applyAlignment="1">
      <alignment horizontal="center" vertical="center" wrapText="1"/>
    </xf>
    <xf numFmtId="41" fontId="12" fillId="3" borderId="31" xfId="0" applyNumberFormat="1" applyFont="1" applyFill="1" applyBorder="1" applyAlignment="1">
      <alignment horizontal="center" vertical="center" wrapText="1"/>
    </xf>
    <xf numFmtId="41" fontId="12" fillId="4" borderId="25" xfId="0" applyNumberFormat="1" applyFont="1" applyFill="1" applyBorder="1" applyAlignment="1">
      <alignment horizontal="center" vertical="center" wrapText="1"/>
    </xf>
    <xf numFmtId="41" fontId="12" fillId="4" borderId="8" xfId="0" applyNumberFormat="1" applyFont="1" applyFill="1" applyBorder="1" applyAlignment="1">
      <alignment horizontal="center" vertical="center" wrapText="1"/>
    </xf>
    <xf numFmtId="41" fontId="12" fillId="2" borderId="17" xfId="0" applyNumberFormat="1" applyFont="1" applyFill="1" applyBorder="1" applyAlignment="1">
      <alignment horizontal="center" vertical="center" wrapText="1"/>
    </xf>
    <xf numFmtId="41" fontId="12" fillId="2" borderId="31" xfId="0" applyNumberFormat="1" applyFont="1" applyFill="1" applyBorder="1" applyAlignment="1">
      <alignment horizontal="center" vertical="center" wrapText="1"/>
    </xf>
    <xf numFmtId="41" fontId="12" fillId="19" borderId="25" xfId="0" applyNumberFormat="1" applyFont="1" applyFill="1" applyBorder="1" applyAlignment="1">
      <alignment horizontal="center" vertical="center" wrapText="1"/>
    </xf>
    <xf numFmtId="41" fontId="12" fillId="19" borderId="8" xfId="0" applyNumberFormat="1" applyFont="1" applyFill="1" applyBorder="1" applyAlignment="1">
      <alignment horizontal="center" vertical="center" wrapText="1"/>
    </xf>
    <xf numFmtId="41" fontId="12" fillId="4" borderId="17" xfId="0" applyNumberFormat="1" applyFont="1" applyFill="1" applyBorder="1" applyAlignment="1">
      <alignment horizontal="center" vertical="center" wrapText="1"/>
    </xf>
    <xf numFmtId="41" fontId="12" fillId="4" borderId="31" xfId="0" applyNumberFormat="1" applyFont="1" applyFill="1" applyBorder="1" applyAlignment="1">
      <alignment horizontal="center" vertical="center" wrapText="1"/>
    </xf>
    <xf numFmtId="41" fontId="12" fillId="7" borderId="67" xfId="0" applyNumberFormat="1" applyFont="1" applyFill="1" applyBorder="1" applyAlignment="1">
      <alignment horizontal="center" vertical="center" wrapText="1"/>
    </xf>
    <xf numFmtId="41" fontId="12" fillId="7" borderId="61" xfId="0" applyNumberFormat="1" applyFont="1" applyFill="1" applyBorder="1" applyAlignment="1">
      <alignment horizontal="center" vertical="center" wrapText="1"/>
    </xf>
    <xf numFmtId="41" fontId="12" fillId="7" borderId="62" xfId="0" applyNumberFormat="1" applyFont="1" applyFill="1" applyBorder="1" applyAlignment="1">
      <alignment horizontal="center" vertical="center" wrapText="1"/>
    </xf>
    <xf numFmtId="41" fontId="12" fillId="22" borderId="63" xfId="0" applyNumberFormat="1" applyFont="1" applyFill="1" applyBorder="1" applyAlignment="1">
      <alignment horizontal="center" vertical="center" wrapText="1"/>
    </xf>
    <xf numFmtId="41" fontId="12" fillId="22" borderId="49" xfId="0" applyNumberFormat="1" applyFont="1" applyFill="1" applyBorder="1" applyAlignment="1">
      <alignment horizontal="center" vertical="center" wrapText="1"/>
    </xf>
    <xf numFmtId="41" fontId="12" fillId="24" borderId="49" xfId="0" applyNumberFormat="1" applyFont="1" applyFill="1" applyBorder="1" applyAlignment="1">
      <alignment horizontal="center" vertical="center" wrapText="1"/>
    </xf>
    <xf numFmtId="41" fontId="12" fillId="8" borderId="59" xfId="0" applyNumberFormat="1" applyFont="1" applyFill="1" applyBorder="1" applyAlignment="1">
      <alignment horizontal="center" vertical="center" wrapText="1"/>
    </xf>
    <xf numFmtId="41" fontId="12" fillId="8" borderId="49" xfId="0" applyNumberFormat="1" applyFont="1" applyFill="1" applyBorder="1" applyAlignment="1">
      <alignment horizontal="center" vertical="center" wrapText="1"/>
    </xf>
    <xf numFmtId="41" fontId="12" fillId="8" borderId="10" xfId="0" applyNumberFormat="1" applyFont="1" applyFill="1" applyBorder="1" applyAlignment="1">
      <alignment horizontal="center" vertical="center" wrapText="1"/>
    </xf>
    <xf numFmtId="41" fontId="12" fillId="13" borderId="59" xfId="0" applyNumberFormat="1" applyFont="1" applyFill="1" applyBorder="1" applyAlignment="1">
      <alignment horizontal="center" vertical="center" wrapText="1"/>
    </xf>
    <xf numFmtId="41" fontId="12" fillId="13" borderId="49" xfId="0" applyNumberFormat="1" applyFont="1" applyFill="1" applyBorder="1" applyAlignment="1">
      <alignment horizontal="center" vertical="center" wrapText="1"/>
    </xf>
    <xf numFmtId="41" fontId="12" fillId="13" borderId="10" xfId="0" applyNumberFormat="1" applyFont="1" applyFill="1" applyBorder="1" applyAlignment="1">
      <alignment horizontal="center" vertical="center" wrapText="1"/>
    </xf>
    <xf numFmtId="41" fontId="12" fillId="13" borderId="25" xfId="0" applyNumberFormat="1" applyFont="1" applyFill="1" applyBorder="1" applyAlignment="1">
      <alignment horizontal="center" vertical="center" wrapText="1"/>
    </xf>
    <xf numFmtId="41" fontId="12" fillId="13" borderId="8" xfId="0" applyNumberFormat="1" applyFont="1" applyFill="1" applyBorder="1" applyAlignment="1">
      <alignment horizontal="center" vertical="center" wrapText="1"/>
    </xf>
    <xf numFmtId="41" fontId="12" fillId="13" borderId="17" xfId="0" applyNumberFormat="1" applyFont="1" applyFill="1" applyBorder="1" applyAlignment="1">
      <alignment horizontal="center" vertical="center" wrapText="1"/>
    </xf>
    <xf numFmtId="41" fontId="12" fillId="16" borderId="59" xfId="0" applyNumberFormat="1" applyFont="1" applyFill="1" applyBorder="1" applyAlignment="1">
      <alignment horizontal="center" vertical="center" wrapText="1"/>
    </xf>
    <xf numFmtId="41" fontId="12" fillId="16" borderId="49" xfId="0" applyNumberFormat="1" applyFont="1" applyFill="1" applyBorder="1" applyAlignment="1">
      <alignment horizontal="center" vertical="center" wrapText="1"/>
    </xf>
    <xf numFmtId="41" fontId="12" fillId="16" borderId="10" xfId="0" applyNumberFormat="1" applyFont="1" applyFill="1" applyBorder="1" applyAlignment="1">
      <alignment horizontal="center" vertical="center" wrapText="1"/>
    </xf>
    <xf numFmtId="41" fontId="12" fillId="16" borderId="25" xfId="0" applyNumberFormat="1" applyFont="1" applyFill="1" applyBorder="1" applyAlignment="1">
      <alignment horizontal="center" vertical="center" wrapText="1"/>
    </xf>
    <xf numFmtId="41" fontId="12" fillId="16" borderId="8" xfId="0" applyNumberFormat="1" applyFont="1" applyFill="1" applyBorder="1" applyAlignment="1">
      <alignment horizontal="center" vertical="center" wrapText="1"/>
    </xf>
    <xf numFmtId="41" fontId="12" fillId="16" borderId="17" xfId="0" applyNumberFormat="1" applyFont="1" applyFill="1" applyBorder="1" applyAlignment="1">
      <alignment horizontal="center" vertical="center" wrapText="1"/>
    </xf>
    <xf numFmtId="41" fontId="12" fillId="6" borderId="59" xfId="0" applyNumberFormat="1" applyFont="1" applyFill="1" applyBorder="1" applyAlignment="1">
      <alignment horizontal="center" vertical="center" wrapText="1"/>
    </xf>
    <xf numFmtId="41" fontId="12" fillId="6" borderId="49" xfId="0" applyNumberFormat="1" applyFont="1" applyFill="1" applyBorder="1" applyAlignment="1">
      <alignment horizontal="center" vertical="center" wrapText="1"/>
    </xf>
    <xf numFmtId="41" fontId="12" fillId="6" borderId="60" xfId="0" applyNumberFormat="1" applyFont="1" applyFill="1" applyBorder="1" applyAlignment="1">
      <alignment horizontal="center" vertical="center" wrapText="1"/>
    </xf>
    <xf numFmtId="41" fontId="12" fillId="20" borderId="67" xfId="0" applyNumberFormat="1" applyFont="1" applyFill="1" applyBorder="1" applyAlignment="1">
      <alignment horizontal="center" vertical="center" wrapText="1"/>
    </xf>
    <xf numFmtId="41" fontId="12" fillId="20" borderId="61" xfId="0" applyNumberFormat="1" applyFont="1" applyFill="1" applyBorder="1" applyAlignment="1">
      <alignment horizontal="center" vertical="center" wrapText="1"/>
    </xf>
    <xf numFmtId="41" fontId="12" fillId="20" borderId="62" xfId="0" applyNumberFormat="1" applyFont="1" applyFill="1" applyBorder="1" applyAlignment="1">
      <alignment horizontal="center" vertical="center" wrapText="1"/>
    </xf>
    <xf numFmtId="41" fontId="12" fillId="5" borderId="59" xfId="0" applyNumberFormat="1" applyFont="1" applyFill="1" applyBorder="1" applyAlignment="1">
      <alignment horizontal="center" vertical="center" wrapText="1"/>
    </xf>
    <xf numFmtId="41" fontId="12" fillId="5" borderId="49" xfId="0" applyNumberFormat="1" applyFont="1" applyFill="1" applyBorder="1" applyAlignment="1">
      <alignment horizontal="center" vertical="center" wrapText="1"/>
    </xf>
    <xf numFmtId="41" fontId="12" fillId="5" borderId="10" xfId="0" applyNumberFormat="1" applyFont="1" applyFill="1" applyBorder="1" applyAlignment="1">
      <alignment horizontal="center" vertical="center" wrapText="1"/>
    </xf>
    <xf numFmtId="41" fontId="12" fillId="8" borderId="25" xfId="0" applyNumberFormat="1" applyFont="1" applyFill="1" applyBorder="1" applyAlignment="1">
      <alignment horizontal="center" vertical="center" wrapText="1"/>
    </xf>
    <xf numFmtId="41" fontId="12" fillId="8" borderId="8" xfId="0" applyNumberFormat="1" applyFont="1" applyFill="1" applyBorder="1" applyAlignment="1">
      <alignment horizontal="center" vertical="center" wrapText="1"/>
    </xf>
    <xf numFmtId="41" fontId="12" fillId="20" borderId="46" xfId="0" applyNumberFormat="1" applyFont="1" applyFill="1" applyBorder="1" applyAlignment="1">
      <alignment horizontal="center" vertical="center"/>
    </xf>
    <xf numFmtId="41" fontId="12" fillId="8" borderId="17" xfId="0" applyNumberFormat="1" applyFont="1" applyFill="1" applyBorder="1" applyAlignment="1">
      <alignment horizontal="center" vertical="center" wrapText="1"/>
    </xf>
    <xf numFmtId="41" fontId="12" fillId="8" borderId="31" xfId="0" applyNumberFormat="1" applyFont="1" applyFill="1" applyBorder="1" applyAlignment="1">
      <alignment horizontal="center" vertical="center" wrapText="1"/>
    </xf>
    <xf numFmtId="41" fontId="12" fillId="6" borderId="25" xfId="0" applyNumberFormat="1" applyFont="1" applyFill="1" applyBorder="1" applyAlignment="1">
      <alignment horizontal="center" vertical="center" wrapText="1"/>
    </xf>
    <xf numFmtId="41" fontId="12" fillId="17" borderId="49" xfId="0" applyNumberFormat="1" applyFont="1" applyFill="1" applyBorder="1" applyAlignment="1">
      <alignment horizontal="center" vertical="center" wrapText="1"/>
    </xf>
    <xf numFmtId="41" fontId="12" fillId="17" borderId="8" xfId="0" applyNumberFormat="1" applyFont="1" applyFill="1" applyBorder="1" applyAlignment="1">
      <alignment horizontal="center" vertical="center" wrapText="1"/>
    </xf>
    <xf numFmtId="41" fontId="12" fillId="6" borderId="61" xfId="0" applyNumberFormat="1" applyFont="1" applyFill="1" applyBorder="1" applyAlignment="1">
      <alignment horizontal="center" vertical="center" wrapText="1"/>
    </xf>
    <xf numFmtId="41" fontId="12" fillId="6" borderId="62" xfId="0" applyNumberFormat="1" applyFont="1" applyFill="1" applyBorder="1" applyAlignment="1">
      <alignment horizontal="center" vertical="center" wrapText="1"/>
    </xf>
    <xf numFmtId="41" fontId="12" fillId="18" borderId="25" xfId="0" applyNumberFormat="1" applyFont="1" applyFill="1" applyBorder="1" applyAlignment="1">
      <alignment horizontal="center" vertical="center" wrapText="1"/>
    </xf>
    <xf numFmtId="41" fontId="12" fillId="18" borderId="8" xfId="0" applyNumberFormat="1" applyFont="1" applyFill="1" applyBorder="1" applyAlignment="1">
      <alignment horizontal="center" vertical="center" wrapText="1"/>
    </xf>
    <xf numFmtId="41" fontId="12" fillId="18" borderId="17" xfId="0" applyNumberFormat="1" applyFont="1" applyFill="1" applyBorder="1" applyAlignment="1">
      <alignment horizontal="center" vertical="center" wrapText="1"/>
    </xf>
    <xf numFmtId="41" fontId="12" fillId="18" borderId="31" xfId="0" applyNumberFormat="1" applyFont="1" applyFill="1" applyBorder="1" applyAlignment="1">
      <alignment horizontal="center" vertical="center" wrapText="1"/>
    </xf>
    <xf numFmtId="41" fontId="12" fillId="21" borderId="63" xfId="0" applyNumberFormat="1" applyFont="1" applyFill="1" applyBorder="1" applyAlignment="1">
      <alignment horizontal="center" vertical="center" wrapText="1"/>
    </xf>
    <xf numFmtId="41" fontId="12" fillId="21" borderId="49" xfId="0" applyNumberFormat="1" applyFont="1" applyFill="1" applyBorder="1" applyAlignment="1">
      <alignment horizontal="center" vertical="center" wrapText="1"/>
    </xf>
    <xf numFmtId="41" fontId="12" fillId="21" borderId="10" xfId="0" applyNumberFormat="1" applyFont="1" applyFill="1" applyBorder="1" applyAlignment="1">
      <alignment horizontal="center" vertical="center" wrapText="1"/>
    </xf>
    <xf numFmtId="41" fontId="12" fillId="21" borderId="26" xfId="0" applyNumberFormat="1" applyFont="1" applyFill="1" applyBorder="1" applyAlignment="1">
      <alignment horizontal="center" vertical="center" wrapText="1"/>
    </xf>
    <xf numFmtId="41" fontId="12" fillId="21" borderId="8" xfId="0" applyNumberFormat="1" applyFont="1" applyFill="1" applyBorder="1" applyAlignment="1">
      <alignment horizontal="center" vertical="center" wrapText="1"/>
    </xf>
    <xf numFmtId="41" fontId="12" fillId="21" borderId="17" xfId="0" applyNumberFormat="1" applyFont="1" applyFill="1" applyBorder="1" applyAlignment="1">
      <alignment horizontal="center" vertical="center" wrapText="1"/>
    </xf>
    <xf numFmtId="41" fontId="12" fillId="20" borderId="63" xfId="0" applyNumberFormat="1" applyFont="1" applyFill="1" applyBorder="1" applyAlignment="1">
      <alignment horizontal="center" vertical="center" wrapText="1"/>
    </xf>
    <xf numFmtId="41" fontId="12" fillId="20" borderId="49" xfId="0" applyNumberFormat="1" applyFont="1" applyFill="1" applyBorder="1" applyAlignment="1">
      <alignment horizontal="center" vertical="center" wrapText="1"/>
    </xf>
    <xf numFmtId="41" fontId="12" fillId="20" borderId="10" xfId="0" applyNumberFormat="1" applyFont="1" applyFill="1" applyBorder="1" applyAlignment="1">
      <alignment horizontal="center" vertical="center" wrapText="1"/>
    </xf>
    <xf numFmtId="41" fontId="12" fillId="20" borderId="26" xfId="0" applyNumberFormat="1" applyFont="1" applyFill="1" applyBorder="1" applyAlignment="1">
      <alignment horizontal="center" vertical="center" wrapText="1"/>
    </xf>
    <xf numFmtId="41" fontId="12" fillId="20" borderId="8" xfId="0" applyNumberFormat="1" applyFont="1" applyFill="1" applyBorder="1" applyAlignment="1">
      <alignment horizontal="center" vertical="center" wrapText="1"/>
    </xf>
    <xf numFmtId="41" fontId="12" fillId="20" borderId="17" xfId="0" applyNumberFormat="1" applyFont="1" applyFill="1" applyBorder="1" applyAlignment="1">
      <alignment horizontal="center" vertical="center" wrapText="1"/>
    </xf>
    <xf numFmtId="41" fontId="12" fillId="23" borderId="63" xfId="0" applyNumberFormat="1" applyFont="1" applyFill="1" applyBorder="1" applyAlignment="1">
      <alignment horizontal="center" vertical="center" wrapText="1"/>
    </xf>
    <xf numFmtId="41" fontId="12" fillId="23" borderId="49" xfId="0" applyNumberFormat="1" applyFont="1" applyFill="1" applyBorder="1" applyAlignment="1">
      <alignment horizontal="center" vertical="center" wrapText="1"/>
    </xf>
    <xf numFmtId="41" fontId="12" fillId="23" borderId="10" xfId="0" applyNumberFormat="1" applyFont="1" applyFill="1" applyBorder="1" applyAlignment="1">
      <alignment horizontal="center" vertical="center" wrapText="1"/>
    </xf>
    <xf numFmtId="41" fontId="12" fillId="23" borderId="26" xfId="0" applyNumberFormat="1" applyFont="1" applyFill="1" applyBorder="1" applyAlignment="1">
      <alignment horizontal="center" vertical="center" wrapText="1"/>
    </xf>
    <xf numFmtId="41" fontId="12" fillId="23" borderId="8" xfId="0" applyNumberFormat="1" applyFont="1" applyFill="1" applyBorder="1" applyAlignment="1">
      <alignment horizontal="center" vertical="center" wrapText="1"/>
    </xf>
    <xf numFmtId="41" fontId="12" fillId="23" borderId="17" xfId="0" applyNumberFormat="1" applyFont="1" applyFill="1" applyBorder="1" applyAlignment="1">
      <alignment horizontal="center" vertical="center" wrapText="1"/>
    </xf>
    <xf numFmtId="41" fontId="12" fillId="12" borderId="59" xfId="0" applyNumberFormat="1" applyFont="1" applyFill="1" applyBorder="1" applyAlignment="1">
      <alignment horizontal="center" vertical="center" wrapText="1"/>
    </xf>
    <xf numFmtId="41" fontId="12" fillId="12" borderId="49" xfId="0" applyNumberFormat="1" applyFont="1" applyFill="1" applyBorder="1" applyAlignment="1">
      <alignment horizontal="center" vertical="center" wrapText="1"/>
    </xf>
    <xf numFmtId="41" fontId="12" fillId="12" borderId="10" xfId="0" applyNumberFormat="1" applyFont="1" applyFill="1" applyBorder="1" applyAlignment="1">
      <alignment horizontal="center" vertical="center" wrapText="1"/>
    </xf>
    <xf numFmtId="41" fontId="12" fillId="12" borderId="25" xfId="0" applyNumberFormat="1" applyFont="1" applyFill="1" applyBorder="1" applyAlignment="1">
      <alignment horizontal="center" vertical="center" wrapText="1"/>
    </xf>
    <xf numFmtId="41" fontId="12" fillId="12" borderId="8" xfId="0" applyNumberFormat="1" applyFont="1" applyFill="1" applyBorder="1" applyAlignment="1">
      <alignment horizontal="center" vertical="center" wrapText="1"/>
    </xf>
    <xf numFmtId="41" fontId="12" fillId="12" borderId="17" xfId="0" applyNumberFormat="1" applyFont="1" applyFill="1" applyBorder="1" applyAlignment="1">
      <alignment horizontal="center" vertical="center" wrapText="1"/>
    </xf>
    <xf numFmtId="41" fontId="12" fillId="2" borderId="59" xfId="0" applyNumberFormat="1" applyFont="1" applyFill="1" applyBorder="1" applyAlignment="1">
      <alignment horizontal="center" vertical="center" wrapText="1"/>
    </xf>
    <xf numFmtId="41" fontId="12" fillId="2" borderId="49" xfId="0" applyNumberFormat="1" applyFont="1" applyFill="1" applyBorder="1" applyAlignment="1">
      <alignment horizontal="center" vertical="center" wrapText="1"/>
    </xf>
    <xf numFmtId="41" fontId="12" fillId="2" borderId="10" xfId="0" applyNumberFormat="1" applyFont="1" applyFill="1" applyBorder="1" applyAlignment="1">
      <alignment horizontal="center" vertical="center" wrapText="1"/>
    </xf>
    <xf numFmtId="41" fontId="12" fillId="6" borderId="63" xfId="0" applyNumberFormat="1" applyFont="1" applyFill="1" applyBorder="1" applyAlignment="1">
      <alignment horizontal="center" vertical="center" wrapText="1"/>
    </xf>
    <xf numFmtId="41" fontId="12" fillId="6" borderId="10" xfId="0" applyNumberFormat="1" applyFont="1" applyFill="1" applyBorder="1" applyAlignment="1">
      <alignment horizontal="center" vertical="center" wrapText="1"/>
    </xf>
    <xf numFmtId="41" fontId="12" fillId="3" borderId="59" xfId="0" applyNumberFormat="1" applyFont="1" applyFill="1" applyBorder="1" applyAlignment="1">
      <alignment horizontal="center" vertical="center" wrapText="1"/>
    </xf>
    <xf numFmtId="41" fontId="12" fillId="3" borderId="49" xfId="0" applyNumberFormat="1" applyFont="1" applyFill="1" applyBorder="1" applyAlignment="1">
      <alignment horizontal="center" vertical="center" wrapText="1"/>
    </xf>
    <xf numFmtId="41" fontId="12" fillId="3" borderId="10" xfId="0" applyNumberFormat="1" applyFont="1" applyFill="1" applyBorder="1" applyAlignment="1">
      <alignment horizontal="center" vertical="center" wrapText="1"/>
    </xf>
    <xf numFmtId="41" fontId="12" fillId="3" borderId="25" xfId="0" applyNumberFormat="1" applyFont="1" applyFill="1" applyBorder="1" applyAlignment="1">
      <alignment horizontal="center" vertical="center" wrapText="1"/>
    </xf>
    <xf numFmtId="41" fontId="12" fillId="11" borderId="63" xfId="0" applyNumberFormat="1" applyFont="1" applyFill="1" applyBorder="1" applyAlignment="1">
      <alignment horizontal="center" vertical="center" wrapText="1"/>
    </xf>
    <xf numFmtId="41" fontId="12" fillId="11" borderId="49" xfId="0" applyNumberFormat="1" applyFont="1" applyFill="1" applyBorder="1" applyAlignment="1">
      <alignment horizontal="center" vertical="center" wrapText="1"/>
    </xf>
    <xf numFmtId="41" fontId="12" fillId="11" borderId="10" xfId="0" applyNumberFormat="1" applyFont="1" applyFill="1" applyBorder="1" applyAlignment="1">
      <alignment horizontal="center" vertical="center" wrapText="1"/>
    </xf>
    <xf numFmtId="41" fontId="12" fillId="11" borderId="26" xfId="0" applyNumberFormat="1" applyFont="1" applyFill="1" applyBorder="1" applyAlignment="1">
      <alignment horizontal="center" vertical="center" wrapText="1"/>
    </xf>
    <xf numFmtId="41" fontId="12" fillId="11" borderId="8" xfId="0" applyNumberFormat="1" applyFont="1" applyFill="1" applyBorder="1" applyAlignment="1">
      <alignment horizontal="center" vertical="center" wrapText="1"/>
    </xf>
    <xf numFmtId="41" fontId="12" fillId="11" borderId="17" xfId="0" applyNumberFormat="1" applyFont="1" applyFill="1" applyBorder="1" applyAlignment="1">
      <alignment horizontal="center" vertical="center" wrapText="1"/>
    </xf>
    <xf numFmtId="41" fontId="12" fillId="19" borderId="59" xfId="0" applyNumberFormat="1" applyFont="1" applyFill="1" applyBorder="1" applyAlignment="1">
      <alignment horizontal="center" vertical="center" wrapText="1"/>
    </xf>
    <xf numFmtId="41" fontId="12" fillId="19" borderId="49" xfId="0" applyNumberFormat="1" applyFont="1" applyFill="1" applyBorder="1" applyAlignment="1">
      <alignment horizontal="center" vertical="center" wrapText="1"/>
    </xf>
    <xf numFmtId="41" fontId="12" fillId="19" borderId="10" xfId="0" applyNumberFormat="1" applyFont="1" applyFill="1" applyBorder="1" applyAlignment="1">
      <alignment horizontal="center" vertical="center" wrapText="1"/>
    </xf>
    <xf numFmtId="41" fontId="12" fillId="4" borderId="59" xfId="0" applyNumberFormat="1" applyFont="1" applyFill="1" applyBorder="1" applyAlignment="1">
      <alignment horizontal="center" vertical="center" wrapText="1"/>
    </xf>
    <xf numFmtId="41" fontId="12" fillId="4" borderId="49" xfId="0" applyNumberFormat="1" applyFont="1" applyFill="1" applyBorder="1" applyAlignment="1">
      <alignment horizontal="center" vertical="center" wrapText="1"/>
    </xf>
    <xf numFmtId="41" fontId="12" fillId="4" borderId="10" xfId="0" applyNumberFormat="1" applyFont="1" applyFill="1" applyBorder="1" applyAlignment="1">
      <alignment horizontal="center" vertical="center" wrapText="1"/>
    </xf>
    <xf numFmtId="41" fontId="12" fillId="10" borderId="76" xfId="0" applyNumberFormat="1" applyFont="1" applyFill="1" applyBorder="1" applyAlignment="1">
      <alignment horizontal="left" wrapText="1"/>
    </xf>
    <xf numFmtId="41" fontId="12" fillId="10" borderId="0" xfId="0" applyNumberFormat="1" applyFont="1" applyFill="1" applyBorder="1" applyAlignment="1">
      <alignment horizontal="left" wrapText="1"/>
    </xf>
    <xf numFmtId="41" fontId="12" fillId="0" borderId="43" xfId="0" applyNumberFormat="1" applyFont="1" applyFill="1" applyBorder="1" applyAlignment="1">
      <alignment horizontal="left" vertical="center" wrapText="1"/>
    </xf>
    <xf numFmtId="41" fontId="12" fillId="0" borderId="19" xfId="0" applyNumberFormat="1" applyFont="1" applyFill="1" applyBorder="1" applyAlignment="1">
      <alignment horizontal="left" vertical="center" wrapText="1"/>
    </xf>
    <xf numFmtId="41" fontId="12" fillId="0" borderId="44" xfId="0" applyNumberFormat="1" applyFont="1" applyFill="1" applyBorder="1" applyAlignment="1">
      <alignment horizontal="left" vertical="center" wrapText="1"/>
    </xf>
    <xf numFmtId="41" fontId="12" fillId="10" borderId="48" xfId="0" applyNumberFormat="1" applyFont="1" applyFill="1" applyBorder="1" applyAlignment="1">
      <alignment horizontal="left" wrapText="1"/>
    </xf>
    <xf numFmtId="41" fontId="12" fillId="10" borderId="12" xfId="0" applyNumberFormat="1" applyFont="1" applyFill="1" applyBorder="1" applyAlignment="1">
      <alignment horizontal="left" wrapText="1"/>
    </xf>
    <xf numFmtId="41" fontId="12" fillId="0" borderId="53" xfId="0" applyNumberFormat="1" applyFont="1" applyFill="1" applyBorder="1" applyAlignment="1">
      <alignment horizontal="left" vertical="center" wrapText="1"/>
    </xf>
    <xf numFmtId="41" fontId="12" fillId="0" borderId="64" xfId="0" applyNumberFormat="1" applyFont="1" applyFill="1" applyBorder="1" applyAlignment="1">
      <alignment horizontal="left" vertical="center" wrapText="1"/>
    </xf>
    <xf numFmtId="41" fontId="12" fillId="0" borderId="65" xfId="0" applyNumberFormat="1" applyFont="1" applyFill="1" applyBorder="1" applyAlignment="1">
      <alignment horizontal="left" vertical="center" wrapText="1"/>
    </xf>
    <xf numFmtId="41" fontId="17" fillId="10" borderId="53" xfId="0" applyNumberFormat="1" applyFont="1" applyFill="1" applyBorder="1" applyAlignment="1">
      <alignment horizontal="left" vertical="center" wrapText="1"/>
    </xf>
    <xf numFmtId="41" fontId="17" fillId="10" borderId="64" xfId="0" applyNumberFormat="1" applyFont="1" applyFill="1" applyBorder="1" applyAlignment="1">
      <alignment horizontal="left" vertical="center" wrapText="1"/>
    </xf>
    <xf numFmtId="41" fontId="12" fillId="0" borderId="59" xfId="0" applyNumberFormat="1" applyFont="1" applyBorder="1" applyAlignment="1">
      <alignment horizontal="center" vertical="center" wrapText="1"/>
    </xf>
    <xf numFmtId="41" fontId="12" fillId="0" borderId="25" xfId="0" applyNumberFormat="1" applyFont="1" applyBorder="1" applyAlignment="1">
      <alignment horizontal="center" vertical="center" wrapText="1"/>
    </xf>
    <xf numFmtId="41" fontId="12" fillId="0" borderId="38" xfId="0" applyNumberFormat="1" applyFont="1" applyBorder="1" applyAlignment="1">
      <alignment horizontal="center" vertical="center" wrapText="1"/>
    </xf>
    <xf numFmtId="41" fontId="12" fillId="0" borderId="66" xfId="0" applyNumberFormat="1" applyFont="1" applyBorder="1" applyAlignment="1" applyProtection="1">
      <alignment horizontal="center" vertical="center" wrapText="1"/>
      <protection locked="0"/>
    </xf>
    <xf numFmtId="41" fontId="12" fillId="0" borderId="52" xfId="0" applyNumberFormat="1" applyFont="1" applyBorder="1" applyAlignment="1" applyProtection="1">
      <alignment horizontal="center" vertical="center" wrapText="1"/>
      <protection locked="0"/>
    </xf>
    <xf numFmtId="41" fontId="12" fillId="0" borderId="2" xfId="0" applyNumberFormat="1" applyFont="1" applyBorder="1" applyAlignment="1" applyProtection="1">
      <alignment horizontal="center" vertical="center" wrapText="1"/>
      <protection locked="0"/>
    </xf>
    <xf numFmtId="41" fontId="12" fillId="0" borderId="57" xfId="0" applyNumberFormat="1" applyFont="1" applyBorder="1" applyAlignment="1" applyProtection="1">
      <alignment horizontal="center" vertical="center" wrapText="1"/>
      <protection locked="0"/>
    </xf>
    <xf numFmtId="41" fontId="12" fillId="18" borderId="59" xfId="0" applyNumberFormat="1" applyFont="1" applyFill="1" applyBorder="1" applyAlignment="1">
      <alignment horizontal="center" vertical="center" wrapText="1"/>
    </xf>
    <xf numFmtId="41" fontId="12" fillId="18" borderId="49" xfId="0" applyNumberFormat="1" applyFont="1" applyFill="1" applyBorder="1" applyAlignment="1">
      <alignment horizontal="center" vertical="center" wrapText="1"/>
    </xf>
    <xf numFmtId="41" fontId="12" fillId="18" borderId="10" xfId="0" applyNumberFormat="1" applyFont="1" applyFill="1" applyBorder="1" applyAlignment="1">
      <alignment horizontal="center" vertical="center" wrapText="1"/>
    </xf>
    <xf numFmtId="41" fontId="12" fillId="13" borderId="31" xfId="0" applyNumberFormat="1" applyFont="1" applyFill="1" applyBorder="1" applyAlignment="1">
      <alignment horizontal="center" vertical="center" wrapText="1"/>
    </xf>
    <xf numFmtId="41" fontId="12" fillId="19" borderId="17" xfId="0" applyNumberFormat="1" applyFont="1" applyFill="1" applyBorder="1" applyAlignment="1">
      <alignment horizontal="center" vertical="center" wrapText="1"/>
    </xf>
    <xf numFmtId="41" fontId="12" fillId="19" borderId="31" xfId="0" applyNumberFormat="1" applyFont="1" applyFill="1" applyBorder="1" applyAlignment="1">
      <alignment horizontal="center" vertical="center" wrapText="1"/>
    </xf>
    <xf numFmtId="41" fontId="12" fillId="19" borderId="48" xfId="0" applyNumberFormat="1" applyFont="1" applyFill="1" applyBorder="1" applyAlignment="1">
      <alignment horizontal="center" vertical="center" wrapText="1"/>
    </xf>
    <xf numFmtId="41" fontId="12" fillId="19" borderId="12" xfId="0" applyNumberFormat="1" applyFont="1" applyFill="1" applyBorder="1" applyAlignment="1">
      <alignment horizontal="center" vertical="center" wrapText="1"/>
    </xf>
    <xf numFmtId="41" fontId="12" fillId="19" borderId="51" xfId="0" applyNumberFormat="1" applyFont="1" applyFill="1" applyBorder="1" applyAlignment="1">
      <alignment horizontal="center" vertical="center" wrapText="1"/>
    </xf>
    <xf numFmtId="41" fontId="4" fillId="10" borderId="76" xfId="0" applyNumberFormat="1" applyFont="1" applyFill="1" applyBorder="1" applyAlignment="1">
      <alignment horizontal="left" wrapText="1"/>
    </xf>
    <xf numFmtId="41" fontId="4" fillId="10" borderId="0" xfId="0" applyNumberFormat="1" applyFont="1" applyFill="1" applyBorder="1" applyAlignment="1">
      <alignment horizontal="left" wrapText="1"/>
    </xf>
    <xf numFmtId="41" fontId="12" fillId="0" borderId="67" xfId="0" applyNumberFormat="1" applyFont="1" applyFill="1" applyBorder="1" applyAlignment="1">
      <alignment horizontal="left" vertical="center" wrapText="1"/>
    </xf>
    <xf numFmtId="41" fontId="12" fillId="0" borderId="61" xfId="0" applyNumberFormat="1" applyFont="1" applyFill="1" applyBorder="1" applyAlignment="1">
      <alignment horizontal="left" vertical="center" wrapText="1"/>
    </xf>
    <xf numFmtId="41" fontId="12" fillId="0" borderId="62" xfId="0" applyNumberFormat="1" applyFont="1" applyFill="1" applyBorder="1" applyAlignment="1">
      <alignment horizontal="left" vertical="center" wrapText="1"/>
    </xf>
    <xf numFmtId="41" fontId="12" fillId="0" borderId="45" xfId="0" applyNumberFormat="1" applyFont="1" applyFill="1" applyBorder="1" applyAlignment="1">
      <alignment horizontal="left" vertical="center" wrapText="1"/>
    </xf>
    <xf numFmtId="41" fontId="12" fillId="0" borderId="24" xfId="0" applyNumberFormat="1" applyFont="1" applyFill="1" applyBorder="1" applyAlignment="1">
      <alignment horizontal="left" vertical="center" wrapText="1"/>
    </xf>
    <xf numFmtId="41" fontId="12" fillId="0" borderId="46" xfId="0" applyNumberFormat="1" applyFont="1" applyFill="1" applyBorder="1" applyAlignment="1">
      <alignment horizontal="left" vertical="center" wrapText="1"/>
    </xf>
    <xf numFmtId="41" fontId="17" fillId="26" borderId="67" xfId="0" applyNumberFormat="1" applyFont="1" applyFill="1" applyBorder="1" applyAlignment="1">
      <alignment horizontal="center" vertical="center"/>
    </xf>
    <xf numFmtId="41" fontId="17" fillId="26" borderId="61" xfId="0" applyNumberFormat="1" applyFont="1" applyFill="1" applyBorder="1" applyAlignment="1">
      <alignment horizontal="center" vertical="center"/>
    </xf>
    <xf numFmtId="41" fontId="17" fillId="26" borderId="62" xfId="0" applyNumberFormat="1" applyFont="1" applyFill="1" applyBorder="1" applyAlignment="1">
      <alignment horizontal="center" vertical="center"/>
    </xf>
    <xf numFmtId="41" fontId="17" fillId="10" borderId="48" xfId="0" applyNumberFormat="1" applyFont="1" applyFill="1" applyBorder="1" applyAlignment="1">
      <alignment horizontal="left" vertical="center" wrapText="1"/>
    </xf>
    <xf numFmtId="41" fontId="17" fillId="10" borderId="12" xfId="0" applyNumberFormat="1" applyFont="1" applyFill="1" applyBorder="1" applyAlignment="1">
      <alignment horizontal="left" vertical="center" wrapText="1"/>
    </xf>
    <xf numFmtId="41" fontId="12" fillId="0" borderId="43" xfId="0" applyNumberFormat="1" applyFont="1" applyBorder="1" applyAlignment="1">
      <alignment horizontal="left" vertical="center" indent="1"/>
    </xf>
    <xf numFmtId="41" fontId="12" fillId="0" borderId="19" xfId="0" applyNumberFormat="1" applyFont="1" applyBorder="1" applyAlignment="1">
      <alignment horizontal="left" vertical="center" indent="1"/>
    </xf>
    <xf numFmtId="41" fontId="17" fillId="0" borderId="53" xfId="0" applyNumberFormat="1" applyFont="1" applyFill="1" applyBorder="1" applyAlignment="1">
      <alignment horizontal="left" vertical="center"/>
    </xf>
    <xf numFmtId="41" fontId="17" fillId="0" borderId="64" xfId="0" applyNumberFormat="1" applyFont="1" applyFill="1" applyBorder="1" applyAlignment="1">
      <alignment horizontal="left" vertical="center"/>
    </xf>
    <xf numFmtId="41" fontId="12" fillId="0" borderId="45" xfId="0" applyNumberFormat="1" applyFont="1" applyBorder="1" applyAlignment="1">
      <alignment horizontal="left" vertical="center" indent="1"/>
    </xf>
    <xf numFmtId="41" fontId="12" fillId="0" borderId="24" xfId="0" applyNumberFormat="1" applyFont="1" applyBorder="1" applyAlignment="1">
      <alignment horizontal="left" vertical="center" indent="1"/>
    </xf>
    <xf numFmtId="41" fontId="12" fillId="0" borderId="70" xfId="0" applyNumberFormat="1" applyFont="1" applyBorder="1" applyAlignment="1">
      <alignment horizontal="left" vertical="center" indent="1"/>
    </xf>
    <xf numFmtId="41" fontId="12" fillId="0" borderId="29" xfId="0" applyNumberFormat="1" applyFont="1" applyBorder="1" applyAlignment="1">
      <alignment horizontal="left" vertical="center" indent="1"/>
    </xf>
    <xf numFmtId="41" fontId="17" fillId="0" borderId="36" xfId="0" applyNumberFormat="1" applyFont="1" applyBorder="1" applyAlignment="1">
      <alignment horizontal="left" vertical="center"/>
    </xf>
    <xf numFmtId="41" fontId="17" fillId="0" borderId="73" xfId="0" applyNumberFormat="1" applyFont="1" applyBorder="1" applyAlignment="1">
      <alignment horizontal="left" vertical="center"/>
    </xf>
    <xf numFmtId="41" fontId="17" fillId="26" borderId="71" xfId="0" applyNumberFormat="1" applyFont="1" applyFill="1" applyBorder="1" applyAlignment="1">
      <alignment horizontal="center" vertical="center"/>
    </xf>
    <xf numFmtId="41" fontId="17" fillId="26" borderId="72" xfId="0" applyNumberFormat="1" applyFont="1" applyFill="1" applyBorder="1" applyAlignment="1">
      <alignment horizontal="center" vertical="center"/>
    </xf>
    <xf numFmtId="41" fontId="17" fillId="26" borderId="53" xfId="0" applyNumberFormat="1" applyFont="1" applyFill="1" applyBorder="1" applyAlignment="1">
      <alignment horizontal="center" vertical="center"/>
    </xf>
    <xf numFmtId="41" fontId="17" fillId="26" borderId="64" xfId="0" applyNumberFormat="1" applyFont="1" applyFill="1" applyBorder="1" applyAlignment="1">
      <alignment horizontal="center" vertical="center"/>
    </xf>
    <xf numFmtId="41" fontId="17" fillId="25" borderId="71" xfId="0" applyNumberFormat="1" applyFont="1" applyFill="1" applyBorder="1" applyAlignment="1">
      <alignment horizontal="center" vertical="center"/>
    </xf>
    <xf numFmtId="41" fontId="17" fillId="25" borderId="72" xfId="0" applyNumberFormat="1" applyFont="1" applyFill="1" applyBorder="1" applyAlignment="1">
      <alignment horizontal="center" vertical="center"/>
    </xf>
    <xf numFmtId="41" fontId="17" fillId="25" borderId="53" xfId="0" applyNumberFormat="1" applyFont="1" applyFill="1" applyBorder="1" applyAlignment="1">
      <alignment horizontal="center" vertical="center"/>
    </xf>
    <xf numFmtId="41" fontId="17" fillId="25" borderId="64" xfId="0" applyNumberFormat="1" applyFont="1" applyFill="1" applyBorder="1" applyAlignment="1">
      <alignment horizontal="center" vertical="center"/>
    </xf>
    <xf numFmtId="41" fontId="17" fillId="25" borderId="67" xfId="0" applyNumberFormat="1" applyFont="1" applyFill="1" applyBorder="1" applyAlignment="1">
      <alignment horizontal="center" vertical="center"/>
    </xf>
    <xf numFmtId="41" fontId="17" fillId="25" borderId="61" xfId="0" applyNumberFormat="1" applyFont="1" applyFill="1" applyBorder="1" applyAlignment="1">
      <alignment horizontal="center" vertical="center"/>
    </xf>
    <xf numFmtId="41" fontId="17" fillId="25" borderId="62" xfId="0" applyNumberFormat="1" applyFont="1" applyFill="1" applyBorder="1" applyAlignment="1">
      <alignment horizontal="center" vertical="center"/>
    </xf>
    <xf numFmtId="41" fontId="17" fillId="0" borderId="43" xfId="0" applyNumberFormat="1" applyFont="1" applyBorder="1" applyAlignment="1">
      <alignment horizontal="left" vertical="center"/>
    </xf>
    <xf numFmtId="41" fontId="17" fillId="0" borderId="19" xfId="0" applyNumberFormat="1" applyFont="1" applyBorder="1" applyAlignment="1">
      <alignment horizontal="left" vertical="center"/>
    </xf>
    <xf numFmtId="41" fontId="17" fillId="21" borderId="59" xfId="0" applyNumberFormat="1" applyFont="1" applyFill="1" applyBorder="1" applyAlignment="1">
      <alignment horizontal="center" vertical="center"/>
    </xf>
    <xf numFmtId="41" fontId="17" fillId="21" borderId="49" xfId="0" applyNumberFormat="1" applyFont="1" applyFill="1" applyBorder="1" applyAlignment="1">
      <alignment horizontal="center" vertical="center"/>
    </xf>
    <xf numFmtId="41" fontId="17" fillId="21" borderId="10" xfId="0" applyNumberFormat="1" applyFont="1" applyFill="1" applyBorder="1" applyAlignment="1">
      <alignment horizontal="center" vertical="center"/>
    </xf>
    <xf numFmtId="41" fontId="12" fillId="0" borderId="45" xfId="0" applyNumberFormat="1" applyFont="1" applyFill="1" applyBorder="1" applyAlignment="1">
      <alignment horizontal="left" vertical="center" indent="1"/>
    </xf>
    <xf numFmtId="41" fontId="12" fillId="0" borderId="24" xfId="0" applyNumberFormat="1" applyFont="1" applyFill="1" applyBorder="1" applyAlignment="1">
      <alignment horizontal="left" vertical="center" indent="1"/>
    </xf>
    <xf numFmtId="41" fontId="12" fillId="0" borderId="70" xfId="0" applyNumberFormat="1" applyFont="1" applyBorder="1" applyAlignment="1">
      <alignment horizontal="left" vertical="center" wrapText="1" indent="1"/>
    </xf>
    <xf numFmtId="41" fontId="12" fillId="0" borderId="29" xfId="0" applyNumberFormat="1" applyFont="1" applyBorder="1" applyAlignment="1">
      <alignment horizontal="left" vertical="center" wrapText="1" indent="1"/>
    </xf>
    <xf numFmtId="41" fontId="17" fillId="10" borderId="5" xfId="0" applyNumberFormat="1" applyFont="1" applyFill="1" applyBorder="1" applyAlignment="1">
      <alignment horizontal="center" vertical="center"/>
    </xf>
    <xf numFmtId="41" fontId="17" fillId="10" borderId="3" xfId="0" applyNumberFormat="1" applyFont="1" applyFill="1" applyBorder="1" applyAlignment="1">
      <alignment horizontal="center" vertical="center"/>
    </xf>
    <xf numFmtId="41" fontId="17" fillId="10" borderId="54" xfId="0" applyNumberFormat="1" applyFont="1" applyFill="1" applyBorder="1" applyAlignment="1">
      <alignment horizontal="center" vertical="center"/>
    </xf>
    <xf numFmtId="41" fontId="5" fillId="10" borderId="48" xfId="0" applyNumberFormat="1" applyFont="1" applyFill="1" applyBorder="1" applyAlignment="1">
      <alignment horizontal="left" vertical="center" wrapText="1"/>
    </xf>
    <xf numFmtId="41" fontId="5" fillId="10" borderId="12" xfId="0" applyNumberFormat="1" applyFont="1" applyFill="1" applyBorder="1" applyAlignment="1">
      <alignment horizontal="left" vertical="center" wrapText="1"/>
    </xf>
    <xf numFmtId="41" fontId="12" fillId="0" borderId="0" xfId="0" applyNumberFormat="1" applyFont="1" applyFill="1" applyBorder="1" applyAlignment="1">
      <alignment horizontal="left" vertical="center"/>
    </xf>
    <xf numFmtId="41" fontId="12" fillId="0" borderId="36" xfId="0" applyNumberFormat="1" applyFont="1" applyBorder="1" applyAlignment="1">
      <alignment horizontal="left" vertical="center"/>
    </xf>
    <xf numFmtId="41" fontId="12" fillId="0" borderId="73" xfId="0" applyNumberFormat="1" applyFont="1" applyBorder="1" applyAlignment="1">
      <alignment horizontal="left" vertical="center"/>
    </xf>
    <xf numFmtId="41" fontId="17" fillId="21" borderId="60" xfId="0" applyNumberFormat="1" applyFont="1" applyFill="1" applyBorder="1" applyAlignment="1">
      <alignment horizontal="center" vertical="center"/>
    </xf>
    <xf numFmtId="41" fontId="17" fillId="21" borderId="38" xfId="0" applyNumberFormat="1" applyFont="1" applyFill="1" applyBorder="1" applyAlignment="1">
      <alignment horizontal="center" vertical="center"/>
    </xf>
    <xf numFmtId="41" fontId="17" fillId="21" borderId="37" xfId="0" applyNumberFormat="1" applyFont="1" applyFill="1" applyBorder="1" applyAlignment="1">
      <alignment horizontal="center" vertical="center"/>
    </xf>
    <xf numFmtId="41" fontId="17" fillId="21" borderId="42" xfId="0" applyNumberFormat="1" applyFont="1" applyFill="1" applyBorder="1" applyAlignment="1">
      <alignment horizontal="center" vertical="center"/>
    </xf>
    <xf numFmtId="41" fontId="17" fillId="27" borderId="67" xfId="0" applyNumberFormat="1" applyFont="1" applyFill="1" applyBorder="1" applyAlignment="1">
      <alignment horizontal="center" vertical="center"/>
    </xf>
    <xf numFmtId="41" fontId="17" fillId="27" borderId="61" xfId="0" applyNumberFormat="1" applyFont="1" applyFill="1" applyBorder="1" applyAlignment="1">
      <alignment horizontal="center" vertical="center"/>
    </xf>
    <xf numFmtId="41" fontId="17" fillId="27" borderId="62" xfId="0" applyNumberFormat="1" applyFont="1" applyFill="1" applyBorder="1" applyAlignment="1">
      <alignment horizontal="center" vertical="center"/>
    </xf>
    <xf numFmtId="41" fontId="4" fillId="0" borderId="45" xfId="0" applyNumberFormat="1" applyFont="1" applyFill="1" applyBorder="1" applyAlignment="1">
      <alignment horizontal="left" vertical="center" wrapText="1" indent="1"/>
    </xf>
    <xf numFmtId="41" fontId="4" fillId="0" borderId="24" xfId="0" applyNumberFormat="1" applyFont="1" applyFill="1" applyBorder="1" applyAlignment="1">
      <alignment horizontal="left" vertical="center" wrapText="1" indent="1"/>
    </xf>
    <xf numFmtId="41" fontId="17" fillId="10" borderId="48" xfId="0" applyNumberFormat="1" applyFont="1" applyFill="1" applyBorder="1" applyAlignment="1">
      <alignment horizontal="left" vertical="center"/>
    </xf>
    <xf numFmtId="41" fontId="17" fillId="10" borderId="12" xfId="0" applyNumberFormat="1" applyFont="1" applyFill="1" applyBorder="1" applyAlignment="1">
      <alignment horizontal="left" vertical="center"/>
    </xf>
    <xf numFmtId="41" fontId="12" fillId="0" borderId="43" xfId="0" applyNumberFormat="1" applyFont="1" applyBorder="1" applyAlignment="1">
      <alignment horizontal="left" vertical="center"/>
    </xf>
    <xf numFmtId="41" fontId="12" fillId="0" borderId="19" xfId="0" applyNumberFormat="1" applyFont="1" applyBorder="1" applyAlignment="1">
      <alignment horizontal="left" vertical="center"/>
    </xf>
    <xf numFmtId="41" fontId="17" fillId="27" borderId="71" xfId="0" applyNumberFormat="1" applyFont="1" applyFill="1" applyBorder="1" applyAlignment="1">
      <alignment horizontal="center" vertical="center"/>
    </xf>
    <xf numFmtId="41" fontId="17" fillId="27" borderId="72" xfId="0" applyNumberFormat="1" applyFont="1" applyFill="1" applyBorder="1" applyAlignment="1">
      <alignment horizontal="center" vertical="center"/>
    </xf>
    <xf numFmtId="41" fontId="17" fillId="27" borderId="76" xfId="0" applyNumberFormat="1" applyFont="1" applyFill="1" applyBorder="1" applyAlignment="1">
      <alignment horizontal="center" vertical="center"/>
    </xf>
    <xf numFmtId="41" fontId="17" fillId="27" borderId="0" xfId="0" applyNumberFormat="1" applyFont="1" applyFill="1" applyBorder="1" applyAlignment="1">
      <alignment horizontal="center" vertical="center"/>
    </xf>
    <xf numFmtId="41" fontId="12" fillId="0" borderId="45" xfId="0" applyNumberFormat="1" applyFont="1" applyBorder="1" applyAlignment="1">
      <alignment horizontal="left" vertical="center"/>
    </xf>
    <xf numFmtId="41" fontId="12" fillId="0" borderId="24" xfId="0" applyNumberFormat="1" applyFont="1" applyBorder="1" applyAlignment="1">
      <alignment horizontal="left" vertical="center"/>
    </xf>
    <xf numFmtId="41" fontId="12" fillId="0" borderId="36" xfId="0" applyNumberFormat="1" applyFont="1" applyBorder="1" applyAlignment="1">
      <alignment horizontal="left" vertical="center" indent="1"/>
    </xf>
    <xf numFmtId="41" fontId="12" fillId="0" borderId="73" xfId="0" applyNumberFormat="1" applyFont="1" applyBorder="1" applyAlignment="1">
      <alignment horizontal="left" vertical="center" indent="1"/>
    </xf>
    <xf numFmtId="41" fontId="17" fillId="12" borderId="48" xfId="0" applyNumberFormat="1" applyFont="1" applyFill="1" applyBorder="1" applyAlignment="1">
      <alignment horizontal="left" vertical="center" wrapText="1"/>
    </xf>
    <xf numFmtId="41" fontId="17" fillId="12" borderId="12" xfId="0" applyNumberFormat="1" applyFont="1" applyFill="1" applyBorder="1" applyAlignment="1">
      <alignment horizontal="left" vertical="center" wrapText="1"/>
    </xf>
    <xf numFmtId="41" fontId="5" fillId="27" borderId="71" xfId="0" applyNumberFormat="1" applyFont="1" applyFill="1" applyBorder="1" applyAlignment="1">
      <alignment horizontal="center" vertical="center" wrapText="1"/>
    </xf>
    <xf numFmtId="41" fontId="5" fillId="27" borderId="72" xfId="0" applyNumberFormat="1" applyFont="1" applyFill="1" applyBorder="1" applyAlignment="1">
      <alignment horizontal="center" vertical="center" wrapText="1"/>
    </xf>
    <xf numFmtId="41" fontId="5" fillId="27" borderId="53" xfId="0" applyNumberFormat="1" applyFont="1" applyFill="1" applyBorder="1" applyAlignment="1">
      <alignment horizontal="center" vertical="center" wrapText="1"/>
    </xf>
    <xf numFmtId="41" fontId="5" fillId="27" borderId="64" xfId="0" applyNumberFormat="1" applyFont="1" applyFill="1" applyBorder="1" applyAlignment="1">
      <alignment horizontal="center" vertical="center" wrapText="1"/>
    </xf>
    <xf numFmtId="41" fontId="17" fillId="16" borderId="71" xfId="0" applyNumberFormat="1" applyFont="1" applyFill="1" applyBorder="1" applyAlignment="1">
      <alignment horizontal="left" vertical="center" wrapText="1"/>
    </xf>
    <xf numFmtId="41" fontId="17" fillId="16" borderId="72" xfId="0" applyNumberFormat="1" applyFont="1" applyFill="1" applyBorder="1" applyAlignment="1">
      <alignment horizontal="left" vertical="center" wrapText="1"/>
    </xf>
    <xf numFmtId="41" fontId="12" fillId="19" borderId="68" xfId="0" applyNumberFormat="1" applyFont="1" applyFill="1" applyBorder="1" applyAlignment="1">
      <alignment horizontal="center" vertical="center" wrapText="1"/>
    </xf>
    <xf numFmtId="41" fontId="12" fillId="19" borderId="9" xfId="0" applyNumberFormat="1" applyFont="1" applyFill="1" applyBorder="1" applyAlignment="1">
      <alignment horizontal="center" vertical="center" wrapText="1"/>
    </xf>
    <xf numFmtId="41" fontId="5" fillId="0" borderId="48" xfId="0" applyNumberFormat="1" applyFont="1" applyFill="1" applyBorder="1" applyAlignment="1">
      <alignment horizontal="center"/>
    </xf>
    <xf numFmtId="41" fontId="5" fillId="0" borderId="51" xfId="0" applyNumberFormat="1" applyFont="1" applyFill="1" applyBorder="1" applyAlignment="1">
      <alignment horizontal="center"/>
    </xf>
    <xf numFmtId="41" fontId="12" fillId="0" borderId="67" xfId="0" applyNumberFormat="1" applyFont="1" applyFill="1" applyBorder="1" applyAlignment="1">
      <alignment horizontal="left" indent="2"/>
    </xf>
    <xf numFmtId="41" fontId="12" fillId="0" borderId="62" xfId="0" applyNumberFormat="1" applyFont="1" applyFill="1" applyBorder="1" applyAlignment="1">
      <alignment horizontal="left" indent="2"/>
    </xf>
    <xf numFmtId="41" fontId="12" fillId="0" borderId="45" xfId="0" applyNumberFormat="1" applyFont="1" applyFill="1" applyBorder="1" applyAlignment="1">
      <alignment horizontal="left" indent="2"/>
    </xf>
    <xf numFmtId="41" fontId="12" fillId="0" borderId="46" xfId="0" applyNumberFormat="1" applyFont="1" applyFill="1" applyBorder="1" applyAlignment="1">
      <alignment horizontal="left" indent="2"/>
    </xf>
    <xf numFmtId="41" fontId="12" fillId="0" borderId="36" xfId="0" applyNumberFormat="1" applyFont="1" applyFill="1" applyBorder="1" applyAlignment="1">
      <alignment horizontal="left" indent="2"/>
    </xf>
    <xf numFmtId="41" fontId="12" fillId="0" borderId="74" xfId="0" applyNumberFormat="1" applyFont="1" applyFill="1" applyBorder="1" applyAlignment="1">
      <alignment horizontal="left" indent="2"/>
    </xf>
    <xf numFmtId="41" fontId="12" fillId="19" borderId="71" xfId="0" applyNumberFormat="1" applyFont="1" applyFill="1" applyBorder="1" applyAlignment="1">
      <alignment horizontal="center" vertical="center" wrapText="1"/>
    </xf>
    <xf numFmtId="41" fontId="12" fillId="19" borderId="72" xfId="0" applyNumberFormat="1" applyFont="1" applyFill="1" applyBorder="1" applyAlignment="1">
      <alignment horizontal="center" vertical="center" wrapText="1"/>
    </xf>
    <xf numFmtId="41" fontId="12" fillId="19" borderId="53" xfId="0" applyNumberFormat="1" applyFont="1" applyFill="1" applyBorder="1" applyAlignment="1">
      <alignment horizontal="center" vertical="center" wrapText="1"/>
    </xf>
    <xf numFmtId="41" fontId="12" fillId="19" borderId="64" xfId="0" applyNumberFormat="1" applyFont="1" applyFill="1" applyBorder="1" applyAlignment="1">
      <alignment horizontal="center" vertical="center" wrapText="1"/>
    </xf>
    <xf numFmtId="41" fontId="12" fillId="19" borderId="6" xfId="0" applyNumberFormat="1" applyFont="1" applyFill="1" applyBorder="1" applyAlignment="1">
      <alignment horizontal="center" vertical="center" wrapText="1"/>
    </xf>
    <xf numFmtId="41" fontId="12" fillId="19" borderId="5" xfId="0" applyNumberFormat="1" applyFont="1" applyFill="1" applyBorder="1" applyAlignment="1">
      <alignment horizontal="center" vertical="center" wrapText="1"/>
    </xf>
    <xf numFmtId="41" fontId="12" fillId="19" borderId="56" xfId="0" applyNumberFormat="1" applyFont="1" applyFill="1" applyBorder="1" applyAlignment="1">
      <alignment horizontal="center" vertical="center" wrapText="1"/>
    </xf>
    <xf numFmtId="41" fontId="12" fillId="19" borderId="3" xfId="0" applyNumberFormat="1" applyFont="1" applyFill="1" applyBorder="1" applyAlignment="1">
      <alignment horizontal="center" vertical="center" wrapText="1"/>
    </xf>
    <xf numFmtId="41" fontId="12" fillId="19" borderId="66" xfId="0" applyNumberFormat="1" applyFont="1" applyFill="1" applyBorder="1" applyAlignment="1">
      <alignment horizontal="center" vertical="center" wrapText="1"/>
    </xf>
    <xf numFmtId="41" fontId="12" fillId="19" borderId="54" xfId="0" applyNumberFormat="1" applyFont="1" applyFill="1" applyBorder="1" applyAlignment="1">
      <alignment horizontal="center" vertical="center" wrapText="1"/>
    </xf>
    <xf numFmtId="41" fontId="12" fillId="19" borderId="7" xfId="0" applyNumberFormat="1" applyFont="1" applyFill="1" applyBorder="1" applyAlignment="1">
      <alignment horizontal="center" vertical="center" wrapText="1"/>
    </xf>
    <xf numFmtId="41" fontId="12" fillId="19" borderId="4" xfId="0" applyNumberFormat="1" applyFont="1" applyFill="1" applyBorder="1" applyAlignment="1">
      <alignment horizontal="center" vertical="center" wrapText="1"/>
    </xf>
    <xf numFmtId="41" fontId="12" fillId="0" borderId="48" xfId="0" applyNumberFormat="1" applyFont="1" applyBorder="1" applyAlignment="1">
      <alignment horizontal="left"/>
    </xf>
    <xf numFmtId="41" fontId="12" fillId="0" borderId="51" xfId="0" applyNumberFormat="1" applyFont="1" applyBorder="1" applyAlignment="1">
      <alignment horizontal="left"/>
    </xf>
    <xf numFmtId="41" fontId="12" fillId="0" borderId="45" xfId="0" applyNumberFormat="1" applyFont="1" applyBorder="1" applyAlignment="1">
      <alignment horizontal="left"/>
    </xf>
    <xf numFmtId="41" fontId="12" fillId="0" borderId="24" xfId="0" applyNumberFormat="1" applyFont="1" applyBorder="1" applyAlignment="1">
      <alignment horizontal="left"/>
    </xf>
    <xf numFmtId="41" fontId="12" fillId="0" borderId="53" xfId="0" applyNumberFormat="1" applyFont="1" applyBorder="1" applyAlignment="1">
      <alignment horizontal="left" indent="1"/>
    </xf>
    <xf numFmtId="41" fontId="12" fillId="0" borderId="65" xfId="0" applyNumberFormat="1" applyFont="1" applyBorder="1" applyAlignment="1">
      <alignment horizontal="left" indent="1"/>
    </xf>
    <xf numFmtId="41" fontId="12" fillId="0" borderId="36" xfId="0" applyNumberFormat="1" applyFont="1" applyBorder="1" applyAlignment="1">
      <alignment horizontal="left" wrapText="1"/>
    </xf>
    <xf numFmtId="41" fontId="12" fillId="0" borderId="73" xfId="0" applyNumberFormat="1" applyFont="1" applyBorder="1" applyAlignment="1">
      <alignment horizontal="left" wrapText="1"/>
    </xf>
    <xf numFmtId="41" fontId="12" fillId="0" borderId="43" xfId="0" applyNumberFormat="1" applyFont="1" applyBorder="1" applyAlignment="1">
      <alignment horizontal="left" indent="1"/>
    </xf>
    <xf numFmtId="41" fontId="12" fillId="0" borderId="44" xfId="0" applyNumberFormat="1" applyFont="1" applyBorder="1" applyAlignment="1">
      <alignment horizontal="left" indent="1"/>
    </xf>
    <xf numFmtId="41" fontId="12" fillId="0" borderId="70" xfId="0" applyNumberFormat="1" applyFont="1" applyBorder="1" applyAlignment="1">
      <alignment horizontal="left" indent="1"/>
    </xf>
    <xf numFmtId="41" fontId="12" fillId="0" borderId="75" xfId="0" applyNumberFormat="1" applyFont="1" applyBorder="1" applyAlignment="1">
      <alignment horizontal="left" indent="1"/>
    </xf>
    <xf numFmtId="41" fontId="12" fillId="26" borderId="48" xfId="0" applyNumberFormat="1" applyFont="1" applyFill="1" applyBorder="1" applyAlignment="1">
      <alignment horizontal="left"/>
    </xf>
    <xf numFmtId="41" fontId="12" fillId="26" borderId="12" xfId="0" applyNumberFormat="1" applyFont="1" applyFill="1" applyBorder="1" applyAlignment="1">
      <alignment horizontal="left"/>
    </xf>
    <xf numFmtId="41" fontId="12" fillId="0" borderId="43" xfId="0" applyNumberFormat="1" applyFont="1" applyBorder="1" applyAlignment="1">
      <alignment horizontal="left"/>
    </xf>
    <xf numFmtId="41" fontId="12" fillId="0" borderId="19" xfId="0" applyNumberFormat="1" applyFont="1" applyBorder="1" applyAlignment="1">
      <alignment horizontal="left"/>
    </xf>
    <xf numFmtId="41" fontId="12" fillId="0" borderId="70" xfId="0" applyNumberFormat="1" applyFont="1" applyBorder="1" applyAlignment="1">
      <alignment horizontal="left"/>
    </xf>
    <xf numFmtId="41" fontId="12" fillId="0" borderId="29" xfId="0" applyNumberFormat="1" applyFont="1" applyBorder="1" applyAlignment="1">
      <alignment horizontal="left"/>
    </xf>
    <xf numFmtId="41" fontId="12" fillId="0" borderId="45" xfId="0" applyNumberFormat="1" applyFont="1" applyBorder="1" applyAlignment="1">
      <alignment horizontal="left" indent="1"/>
    </xf>
    <xf numFmtId="41" fontId="12" fillId="0" borderId="46" xfId="0" applyNumberFormat="1" applyFont="1" applyBorder="1" applyAlignment="1">
      <alignment horizontal="left" indent="1"/>
    </xf>
    <xf numFmtId="41" fontId="12" fillId="0" borderId="36" xfId="0" applyNumberFormat="1" applyFont="1" applyBorder="1" applyAlignment="1">
      <alignment horizontal="left"/>
    </xf>
    <xf numFmtId="41" fontId="12" fillId="0" borderId="50" xfId="0" applyNumberFormat="1" applyFont="1" applyBorder="1" applyAlignment="1">
      <alignment horizontal="left"/>
    </xf>
    <xf numFmtId="41" fontId="12" fillId="19" borderId="12" xfId="0" applyNumberFormat="1" applyFont="1" applyFill="1" applyBorder="1" applyAlignment="1">
      <alignment wrapText="1"/>
    </xf>
    <xf numFmtId="41" fontId="12" fillId="0" borderId="26" xfId="0" applyNumberFormat="1" applyFont="1" applyBorder="1" applyAlignment="1">
      <alignment horizontal="left"/>
    </xf>
    <xf numFmtId="41" fontId="12" fillId="0" borderId="67" xfId="0" applyNumberFormat="1" applyFont="1" applyBorder="1" applyAlignment="1">
      <alignment horizontal="left"/>
    </xf>
    <xf numFmtId="41" fontId="12" fillId="0" borderId="63" xfId="0" applyNumberFormat="1" applyFont="1" applyBorder="1" applyAlignment="1">
      <alignment horizontal="left"/>
    </xf>
    <xf numFmtId="41" fontId="12" fillId="0" borderId="67" xfId="0" applyNumberFormat="1" applyFont="1" applyBorder="1" applyAlignment="1">
      <alignment horizontal="left" indent="1"/>
    </xf>
    <xf numFmtId="41" fontId="12" fillId="0" borderId="62" xfId="0" applyNumberFormat="1" applyFont="1" applyBorder="1" applyAlignment="1">
      <alignment horizontal="left" indent="1"/>
    </xf>
    <xf numFmtId="41" fontId="12" fillId="0" borderId="32" xfId="0" applyNumberFormat="1" applyFont="1" applyBorder="1" applyAlignment="1">
      <alignment horizontal="left"/>
    </xf>
    <xf numFmtId="41" fontId="12" fillId="0" borderId="72" xfId="0" applyNumberFormat="1" applyFont="1" applyBorder="1" applyAlignment="1">
      <alignment horizontal="left"/>
    </xf>
    <xf numFmtId="41" fontId="12" fillId="0" borderId="76" xfId="0" applyNumberFormat="1" applyFont="1" applyBorder="1" applyAlignment="1">
      <alignment horizontal="left"/>
    </xf>
    <xf numFmtId="41" fontId="12" fillId="0" borderId="57" xfId="0" applyNumberFormat="1" applyFont="1" applyBorder="1" applyAlignment="1">
      <alignment horizontal="left"/>
    </xf>
    <xf numFmtId="41" fontId="12" fillId="19" borderId="67" xfId="0" applyNumberFormat="1" applyFont="1" applyFill="1" applyBorder="1" applyAlignment="1">
      <alignment horizontal="center"/>
    </xf>
    <xf numFmtId="41" fontId="12" fillId="19" borderId="61" xfId="0" applyNumberFormat="1" applyFont="1" applyFill="1" applyBorder="1" applyAlignment="1">
      <alignment horizontal="center"/>
    </xf>
    <xf numFmtId="41" fontId="12" fillId="19" borderId="62" xfId="0" applyNumberFormat="1" applyFont="1" applyFill="1" applyBorder="1" applyAlignment="1">
      <alignment horizontal="center"/>
    </xf>
    <xf numFmtId="41" fontId="4" fillId="19" borderId="70" xfId="0" applyNumberFormat="1" applyFont="1" applyFill="1" applyBorder="1" applyAlignment="1">
      <alignment horizontal="center" vertical="center" wrapText="1"/>
    </xf>
    <xf numFmtId="41" fontId="4" fillId="19" borderId="53" xfId="0" applyNumberFormat="1" applyFont="1" applyFill="1" applyBorder="1" applyAlignment="1">
      <alignment horizontal="center" vertical="center" wrapText="1"/>
    </xf>
    <xf numFmtId="41" fontId="4" fillId="19" borderId="31" xfId="0" applyNumberFormat="1" applyFont="1" applyFill="1" applyBorder="1" applyAlignment="1">
      <alignment horizontal="center" vertical="center" wrapText="1"/>
    </xf>
    <xf numFmtId="41" fontId="4" fillId="19" borderId="4" xfId="0" applyNumberFormat="1" applyFont="1" applyFill="1" applyBorder="1" applyAlignment="1">
      <alignment horizontal="center" vertical="center" wrapText="1"/>
    </xf>
    <xf numFmtId="41" fontId="12" fillId="19" borderId="30" xfId="0" applyNumberFormat="1" applyFont="1" applyFill="1" applyBorder="1" applyAlignment="1">
      <alignment horizontal="center" wrapText="1"/>
    </xf>
    <xf numFmtId="41" fontId="12" fillId="19" borderId="5" xfId="0" applyNumberFormat="1" applyFont="1" applyFill="1" applyBorder="1" applyAlignment="1">
      <alignment horizontal="center" wrapText="1"/>
    </xf>
    <xf numFmtId="41" fontId="12" fillId="19" borderId="33" xfId="0" applyNumberFormat="1" applyFont="1" applyFill="1" applyBorder="1" applyAlignment="1">
      <alignment horizontal="center" wrapText="1"/>
    </xf>
    <xf numFmtId="41" fontId="12" fillId="19" borderId="3" xfId="0" applyNumberFormat="1" applyFont="1" applyFill="1" applyBorder="1" applyAlignment="1">
      <alignment horizontal="center" wrapText="1"/>
    </xf>
    <xf numFmtId="41" fontId="12" fillId="19" borderId="31" xfId="0" applyNumberFormat="1" applyFont="1" applyFill="1" applyBorder="1" applyAlignment="1">
      <alignment horizontal="center" wrapText="1"/>
    </xf>
    <xf numFmtId="41" fontId="12" fillId="19" borderId="4" xfId="0" applyNumberFormat="1" applyFont="1" applyFill="1" applyBorder="1" applyAlignment="1">
      <alignment horizontal="center" wrapText="1"/>
    </xf>
    <xf numFmtId="41" fontId="4" fillId="19" borderId="71" xfId="0" applyNumberFormat="1" applyFont="1" applyFill="1" applyBorder="1" applyAlignment="1">
      <alignment horizontal="center" vertical="center" wrapText="1"/>
    </xf>
    <xf numFmtId="41" fontId="4" fillId="19" borderId="76" xfId="0" applyNumberFormat="1" applyFont="1" applyFill="1" applyBorder="1" applyAlignment="1">
      <alignment horizontal="center" vertical="center" wrapText="1"/>
    </xf>
    <xf numFmtId="41" fontId="4" fillId="19" borderId="68" xfId="0" applyNumberFormat="1" applyFont="1" applyFill="1" applyBorder="1" applyAlignment="1">
      <alignment horizontal="center" vertical="center" wrapText="1"/>
    </xf>
    <xf numFmtId="41" fontId="4" fillId="19" borderId="78" xfId="0" applyNumberFormat="1" applyFont="1" applyFill="1" applyBorder="1" applyAlignment="1">
      <alignment horizontal="center" vertical="center" wrapText="1"/>
    </xf>
    <xf numFmtId="41" fontId="4" fillId="19" borderId="9" xfId="0" applyNumberFormat="1" applyFont="1" applyFill="1" applyBorder="1" applyAlignment="1">
      <alignment horizontal="center" vertical="center" wrapText="1"/>
    </xf>
    <xf numFmtId="41" fontId="12" fillId="19" borderId="48" xfId="0" applyNumberFormat="1" applyFont="1" applyFill="1" applyBorder="1" applyAlignment="1">
      <alignment horizontal="center"/>
    </xf>
    <xf numFmtId="41" fontId="12" fillId="19" borderId="12" xfId="0" applyNumberFormat="1" applyFont="1" applyFill="1" applyBorder="1" applyAlignment="1">
      <alignment horizontal="center"/>
    </xf>
    <xf numFmtId="41" fontId="12" fillId="19" borderId="51" xfId="0" applyNumberFormat="1" applyFont="1" applyFill="1" applyBorder="1" applyAlignment="1">
      <alignment horizontal="center"/>
    </xf>
    <xf numFmtId="41" fontId="12" fillId="19" borderId="71" xfId="0" applyNumberFormat="1" applyFont="1" applyFill="1" applyBorder="1" applyAlignment="1">
      <alignment horizontal="center" vertical="center"/>
    </xf>
    <xf numFmtId="41" fontId="12" fillId="19" borderId="52" xfId="0" applyNumberFormat="1" applyFont="1" applyFill="1" applyBorder="1" applyAlignment="1">
      <alignment horizontal="center" vertical="center"/>
    </xf>
    <xf numFmtId="41" fontId="12" fillId="19" borderId="76" xfId="0" applyNumberFormat="1" applyFont="1" applyFill="1" applyBorder="1" applyAlignment="1">
      <alignment horizontal="center" vertical="center"/>
    </xf>
    <xf numFmtId="41" fontId="12" fillId="19" borderId="57" xfId="0" applyNumberFormat="1" applyFont="1" applyFill="1" applyBorder="1" applyAlignment="1">
      <alignment horizontal="center" vertical="center"/>
    </xf>
    <xf numFmtId="41" fontId="12" fillId="19" borderId="53" xfId="0" applyNumberFormat="1" applyFont="1" applyFill="1" applyBorder="1" applyAlignment="1">
      <alignment horizontal="center" vertical="center"/>
    </xf>
    <xf numFmtId="41" fontId="12" fillId="19" borderId="65" xfId="0" applyNumberFormat="1" applyFont="1" applyFill="1" applyBorder="1" applyAlignment="1">
      <alignment horizontal="center" vertical="center"/>
    </xf>
    <xf numFmtId="41" fontId="12" fillId="0" borderId="0" xfId="0" applyNumberFormat="1" applyFont="1" applyAlignment="1">
      <alignment horizontal="center"/>
    </xf>
    <xf numFmtId="41" fontId="12" fillId="0" borderId="57" xfId="0" applyNumberFormat="1" applyFont="1" applyBorder="1" applyAlignment="1">
      <alignment horizontal="center"/>
    </xf>
    <xf numFmtId="41" fontId="15" fillId="0" borderId="48" xfId="0" applyNumberFormat="1" applyFont="1" applyBorder="1" applyAlignment="1">
      <alignment horizontal="center"/>
    </xf>
    <xf numFmtId="41" fontId="15" fillId="0" borderId="51" xfId="0" applyNumberFormat="1" applyFont="1" applyBorder="1" applyAlignment="1">
      <alignment horizontal="center"/>
    </xf>
    <xf numFmtId="41" fontId="12" fillId="0" borderId="48" xfId="0" applyNumberFormat="1" applyFont="1" applyBorder="1" applyAlignment="1">
      <alignment horizontal="center" vertical="center"/>
    </xf>
    <xf numFmtId="41" fontId="12" fillId="0" borderId="51" xfId="0" applyNumberFormat="1" applyFont="1" applyBorder="1" applyAlignment="1">
      <alignment horizontal="center" vertical="center"/>
    </xf>
    <xf numFmtId="41" fontId="4" fillId="19" borderId="52" xfId="0" applyNumberFormat="1" applyFont="1" applyFill="1" applyBorder="1" applyAlignment="1">
      <alignment horizontal="center" vertical="center" wrapText="1"/>
    </xf>
    <xf numFmtId="41" fontId="4" fillId="19" borderId="57" xfId="0" applyNumberFormat="1" applyFont="1" applyFill="1" applyBorder="1" applyAlignment="1">
      <alignment horizontal="center" vertical="center" wrapText="1"/>
    </xf>
    <xf numFmtId="41" fontId="4" fillId="19" borderId="65" xfId="0" applyNumberFormat="1" applyFont="1" applyFill="1" applyBorder="1" applyAlignment="1">
      <alignment horizontal="center" vertical="center" wrapText="1"/>
    </xf>
    <xf numFmtId="41" fontId="4" fillId="19" borderId="67" xfId="0" applyNumberFormat="1" applyFont="1" applyFill="1" applyBorder="1" applyAlignment="1">
      <alignment horizontal="center" vertical="center" wrapText="1"/>
    </xf>
    <xf numFmtId="41" fontId="4" fillId="19" borderId="62" xfId="0" applyNumberFormat="1" applyFont="1" applyFill="1" applyBorder="1" applyAlignment="1">
      <alignment horizontal="center" vertical="center" wrapText="1"/>
    </xf>
    <xf numFmtId="41" fontId="12" fillId="0" borderId="61" xfId="0" applyNumberFormat="1" applyFont="1" applyFill="1" applyBorder="1" applyAlignment="1">
      <alignment horizontal="left" indent="2"/>
    </xf>
    <xf numFmtId="41" fontId="12" fillId="0" borderId="24" xfId="0" applyNumberFormat="1" applyFont="1" applyFill="1" applyBorder="1" applyAlignment="1">
      <alignment horizontal="left" indent="2"/>
    </xf>
    <xf numFmtId="41" fontId="12" fillId="0" borderId="73" xfId="0" applyNumberFormat="1" applyFont="1" applyFill="1" applyBorder="1" applyAlignment="1">
      <alignment horizontal="left" indent="2"/>
    </xf>
    <xf numFmtId="41" fontId="4" fillId="22" borderId="19" xfId="0" applyNumberFormat="1" applyFont="1" applyFill="1" applyBorder="1" applyAlignment="1">
      <alignment horizontal="left"/>
    </xf>
    <xf numFmtId="41" fontId="4" fillId="0" borderId="24" xfId="0" applyNumberFormat="1" applyFont="1" applyFill="1" applyBorder="1" applyAlignment="1">
      <alignment horizontal="left"/>
    </xf>
    <xf numFmtId="41" fontId="4" fillId="0" borderId="73" xfId="0" applyNumberFormat="1" applyFont="1" applyBorder="1" applyAlignment="1">
      <alignment horizontal="center"/>
    </xf>
    <xf numFmtId="41" fontId="4" fillId="22" borderId="24" xfId="0" applyNumberFormat="1" applyFont="1" applyFill="1" applyBorder="1" applyAlignment="1">
      <alignment horizontal="left"/>
    </xf>
    <xf numFmtId="41" fontId="12" fillId="4" borderId="27" xfId="0" applyNumberFormat="1" applyFont="1" applyFill="1" applyBorder="1" applyAlignment="1">
      <alignment horizontal="center" vertical="center" wrapText="1"/>
    </xf>
    <xf numFmtId="41" fontId="12" fillId="5" borderId="27" xfId="0" applyNumberFormat="1" applyFont="1" applyFill="1" applyBorder="1" applyAlignment="1">
      <alignment horizontal="center" vertical="center" wrapText="1"/>
    </xf>
    <xf numFmtId="41" fontId="12" fillId="3" borderId="27" xfId="0" applyNumberFormat="1" applyFont="1" applyFill="1" applyBorder="1" applyAlignment="1">
      <alignment horizontal="center" vertical="center" wrapText="1"/>
    </xf>
    <xf numFmtId="41" fontId="12" fillId="19" borderId="27" xfId="0" applyNumberFormat="1" applyFont="1" applyFill="1" applyBorder="1" applyAlignment="1">
      <alignment horizontal="center" vertical="center" wrapText="1"/>
    </xf>
    <xf numFmtId="41" fontId="12" fillId="18" borderId="27" xfId="0" applyNumberFormat="1" applyFont="1" applyFill="1" applyBorder="1" applyAlignment="1">
      <alignment horizontal="center" vertical="center" wrapText="1"/>
    </xf>
    <xf numFmtId="41" fontId="12" fillId="8" borderId="27" xfId="0" applyNumberFormat="1" applyFont="1" applyFill="1" applyBorder="1" applyAlignment="1">
      <alignment horizontal="center" vertical="center" wrapText="1"/>
    </xf>
    <xf numFmtId="41" fontId="12" fillId="6" borderId="42" xfId="0" applyNumberFormat="1" applyFont="1" applyFill="1" applyBorder="1" applyAlignment="1">
      <alignment horizontal="center" vertical="center" wrapText="1"/>
    </xf>
    <xf numFmtId="41" fontId="12" fillId="0" borderId="54" xfId="0" applyNumberFormat="1" applyFont="1" applyBorder="1" applyAlignment="1" applyProtection="1">
      <alignment horizontal="center" vertical="center" wrapText="1"/>
      <protection locked="0"/>
    </xf>
    <xf numFmtId="41" fontId="12" fillId="0" borderId="65" xfId="0" applyNumberFormat="1" applyFont="1" applyBorder="1" applyAlignment="1" applyProtection="1">
      <alignment horizontal="center" vertical="center" wrapText="1"/>
      <protection locked="0"/>
    </xf>
    <xf numFmtId="41" fontId="12" fillId="2" borderId="27" xfId="0" applyNumberFormat="1" applyFont="1" applyFill="1" applyBorder="1" applyAlignment="1">
      <alignment horizontal="center" vertical="center" wrapText="1"/>
    </xf>
    <xf numFmtId="41" fontId="12" fillId="13" borderId="27" xfId="0" applyNumberFormat="1" applyFont="1" applyFill="1" applyBorder="1" applyAlignment="1">
      <alignment horizontal="center" vertical="center" wrapText="1"/>
    </xf>
    <xf numFmtId="41" fontId="4" fillId="0" borderId="69" xfId="0" applyNumberFormat="1" applyFont="1" applyFill="1" applyBorder="1" applyAlignment="1">
      <alignment horizontal="left"/>
    </xf>
    <xf numFmtId="41" fontId="4" fillId="0" borderId="40" xfId="0" applyNumberFormat="1" applyFont="1" applyFill="1" applyBorder="1" applyAlignment="1">
      <alignment horizontal="left"/>
    </xf>
    <xf numFmtId="41" fontId="4" fillId="0" borderId="44" xfId="0" applyNumberFormat="1" applyFont="1" applyFill="1" applyBorder="1" applyAlignment="1">
      <alignment horizontal="left"/>
    </xf>
    <xf numFmtId="0" fontId="4" fillId="0" borderId="47" xfId="0" applyFont="1" applyFill="1" applyBorder="1" applyAlignment="1">
      <alignment horizontal="left"/>
    </xf>
    <xf numFmtId="0" fontId="4" fillId="0" borderId="46" xfId="0" applyFont="1" applyFill="1" applyBorder="1" applyAlignment="1">
      <alignment horizontal="left"/>
    </xf>
    <xf numFmtId="49" fontId="12" fillId="6" borderId="8" xfId="0" applyNumberFormat="1" applyFont="1" applyFill="1" applyBorder="1" applyAlignment="1">
      <alignment horizontal="center" vertical="center" wrapText="1"/>
    </xf>
    <xf numFmtId="49" fontId="12" fillId="6" borderId="17" xfId="0" applyNumberFormat="1" applyFont="1" applyFill="1" applyBorder="1" applyAlignment="1">
      <alignment horizontal="center" vertical="center" wrapText="1"/>
    </xf>
    <xf numFmtId="0" fontId="4" fillId="0" borderId="39" xfId="0" applyFont="1" applyFill="1" applyBorder="1" applyAlignment="1">
      <alignment horizontal="left"/>
    </xf>
    <xf numFmtId="0" fontId="4" fillId="0" borderId="51" xfId="0" applyFont="1" applyFill="1" applyBorder="1" applyAlignment="1">
      <alignment horizontal="left"/>
    </xf>
    <xf numFmtId="0" fontId="4" fillId="0" borderId="66" xfId="0" applyFont="1" applyFill="1" applyBorder="1" applyAlignment="1">
      <alignment horizontal="left"/>
    </xf>
    <xf numFmtId="0" fontId="4" fillId="0" borderId="52" xfId="0" applyFont="1" applyFill="1" applyBorder="1" applyAlignment="1">
      <alignment horizontal="left"/>
    </xf>
    <xf numFmtId="49" fontId="12" fillId="7" borderId="26" xfId="0" applyNumberFormat="1" applyFont="1" applyFill="1" applyBorder="1" applyAlignment="1">
      <alignment horizontal="center" vertical="center" wrapText="1"/>
    </xf>
    <xf numFmtId="49" fontId="12" fillId="7" borderId="8" xfId="0" applyNumberFormat="1" applyFont="1" applyFill="1" applyBorder="1" applyAlignment="1">
      <alignment horizontal="center" vertical="center" wrapText="1"/>
    </xf>
    <xf numFmtId="49" fontId="12" fillId="7" borderId="17" xfId="0" applyNumberFormat="1" applyFont="1" applyFill="1" applyBorder="1" applyAlignment="1">
      <alignment horizontal="center" vertical="center" wrapText="1"/>
    </xf>
    <xf numFmtId="0" fontId="12" fillId="22" borderId="26" xfId="0" applyFont="1" applyFill="1" applyBorder="1" applyAlignment="1">
      <alignment horizontal="center" vertical="center" wrapText="1"/>
    </xf>
    <xf numFmtId="0" fontId="12" fillId="22" borderId="8" xfId="0" applyFont="1" applyFill="1" applyBorder="1" applyAlignment="1">
      <alignment horizontal="center" vertical="center" wrapText="1"/>
    </xf>
    <xf numFmtId="0" fontId="12" fillId="24" borderId="8" xfId="0" applyFont="1" applyFill="1" applyBorder="1" applyAlignment="1">
      <alignment horizontal="center" vertical="center" wrapText="1"/>
    </xf>
    <xf numFmtId="49" fontId="13" fillId="2" borderId="8" xfId="0" applyNumberFormat="1" applyFont="1" applyFill="1" applyBorder="1" applyAlignment="1">
      <alignment horizontal="center" vertical="center" wrapText="1"/>
    </xf>
    <xf numFmtId="49" fontId="13" fillId="2" borderId="17" xfId="0" applyNumberFormat="1" applyFont="1" applyFill="1" applyBorder="1" applyAlignment="1">
      <alignment horizontal="center" vertical="center" wrapText="1"/>
    </xf>
    <xf numFmtId="49" fontId="12" fillId="6" borderId="26" xfId="0" applyNumberFormat="1" applyFont="1" applyFill="1" applyBorder="1" applyAlignment="1">
      <alignment horizontal="center" vertical="center" wrapText="1"/>
    </xf>
    <xf numFmtId="0" fontId="12" fillId="5" borderId="8" xfId="0" applyFont="1" applyFill="1" applyBorder="1" applyAlignment="1">
      <alignment horizontal="center" vertical="center" wrapText="1"/>
    </xf>
    <xf numFmtId="0" fontId="12" fillId="5" borderId="17" xfId="0" applyFont="1" applyFill="1" applyBorder="1" applyAlignment="1">
      <alignment horizontal="center" vertical="center" wrapText="1"/>
    </xf>
    <xf numFmtId="0" fontId="12" fillId="5" borderId="25" xfId="0" applyFont="1" applyFill="1" applyBorder="1" applyAlignment="1">
      <alignment horizontal="center" vertical="center" wrapText="1"/>
    </xf>
    <xf numFmtId="49" fontId="12" fillId="2" borderId="25" xfId="0" applyNumberFormat="1" applyFont="1" applyFill="1" applyBorder="1" applyAlignment="1">
      <alignment horizontal="center" vertical="center" wrapText="1"/>
    </xf>
    <xf numFmtId="49" fontId="12" fillId="2" borderId="8" xfId="0" applyNumberFormat="1" applyFont="1" applyFill="1" applyBorder="1" applyAlignment="1">
      <alignment horizontal="center" vertical="center" wrapText="1"/>
    </xf>
    <xf numFmtId="0" fontId="12" fillId="20" borderId="47" xfId="0" applyFont="1" applyFill="1" applyBorder="1" applyAlignment="1">
      <alignment horizontal="center" vertical="center"/>
    </xf>
    <xf numFmtId="0" fontId="12" fillId="20" borderId="24" xfId="0" applyFont="1" applyFill="1" applyBorder="1" applyAlignment="1">
      <alignment horizontal="center" vertical="center"/>
    </xf>
    <xf numFmtId="0" fontId="12" fillId="20" borderId="26" xfId="0" applyFont="1" applyFill="1" applyBorder="1" applyAlignment="1">
      <alignment horizontal="center" vertical="center"/>
    </xf>
    <xf numFmtId="0" fontId="12" fillId="20" borderId="46" xfId="0" applyFont="1" applyFill="1" applyBorder="1" applyAlignment="1">
      <alignment horizontal="center" vertical="center"/>
    </xf>
    <xf numFmtId="49" fontId="12" fillId="5" borderId="25" xfId="0" applyNumberFormat="1" applyFont="1" applyFill="1" applyBorder="1" applyAlignment="1">
      <alignment horizontal="center" vertical="center" wrapText="1"/>
    </xf>
    <xf numFmtId="49" fontId="12" fillId="5" borderId="8" xfId="0" applyNumberFormat="1" applyFont="1" applyFill="1" applyBorder="1" applyAlignment="1">
      <alignment horizontal="center" vertical="center" wrapText="1"/>
    </xf>
    <xf numFmtId="49" fontId="12" fillId="4" borderId="17" xfId="0" applyNumberFormat="1" applyFont="1" applyFill="1" applyBorder="1" applyAlignment="1">
      <alignment horizontal="center" vertical="center" wrapText="1"/>
    </xf>
    <xf numFmtId="49" fontId="12" fillId="4" borderId="27" xfId="0" applyNumberFormat="1" applyFont="1" applyFill="1" applyBorder="1" applyAlignment="1">
      <alignment horizontal="center" vertical="center" wrapText="1"/>
    </xf>
    <xf numFmtId="49" fontId="12" fillId="5" borderId="17" xfId="0" applyNumberFormat="1" applyFont="1" applyFill="1" applyBorder="1" applyAlignment="1">
      <alignment horizontal="center" vertical="center" wrapText="1"/>
    </xf>
    <xf numFmtId="49" fontId="12" fillId="5" borderId="27" xfId="0" applyNumberFormat="1" applyFont="1" applyFill="1" applyBorder="1" applyAlignment="1">
      <alignment horizontal="center" vertical="center" wrapText="1"/>
    </xf>
    <xf numFmtId="0" fontId="12" fillId="3" borderId="8" xfId="0" applyFont="1" applyFill="1" applyBorder="1" applyAlignment="1">
      <alignment horizontal="center" vertical="center" wrapText="1"/>
    </xf>
    <xf numFmtId="49" fontId="12" fillId="3" borderId="17" xfId="0" applyNumberFormat="1" applyFont="1" applyFill="1" applyBorder="1" applyAlignment="1">
      <alignment horizontal="center" vertical="center" wrapText="1"/>
    </xf>
    <xf numFmtId="49" fontId="12" fillId="3" borderId="27" xfId="0" applyNumberFormat="1" applyFont="1" applyFill="1" applyBorder="1" applyAlignment="1">
      <alignment horizontal="center" vertical="center" wrapText="1"/>
    </xf>
    <xf numFmtId="49" fontId="12" fillId="4" borderId="25" xfId="0" applyNumberFormat="1" applyFont="1" applyFill="1" applyBorder="1" applyAlignment="1">
      <alignment horizontal="center" vertical="center" wrapText="1"/>
    </xf>
    <xf numFmtId="49" fontId="12" fillId="4" borderId="8" xfId="0" applyNumberFormat="1" applyFont="1" applyFill="1" applyBorder="1" applyAlignment="1">
      <alignment horizontal="center" vertical="center" wrapText="1"/>
    </xf>
    <xf numFmtId="0" fontId="12" fillId="19" borderId="8" xfId="0" applyFont="1" applyFill="1" applyBorder="1" applyAlignment="1">
      <alignment horizontal="center" vertical="center" wrapText="1"/>
    </xf>
    <xf numFmtId="49" fontId="12" fillId="19" borderId="17" xfId="0" applyNumberFormat="1" applyFont="1" applyFill="1" applyBorder="1" applyAlignment="1">
      <alignment horizontal="center" vertical="center" wrapText="1"/>
    </xf>
    <xf numFmtId="49" fontId="12" fillId="19" borderId="27" xfId="0" applyNumberFormat="1" applyFont="1" applyFill="1" applyBorder="1" applyAlignment="1">
      <alignment horizontal="center" vertical="center" wrapText="1"/>
    </xf>
    <xf numFmtId="0" fontId="12" fillId="3" borderId="25" xfId="0" applyFont="1" applyFill="1" applyBorder="1" applyAlignment="1">
      <alignment horizontal="center" vertical="center" wrapText="1"/>
    </xf>
    <xf numFmtId="49" fontId="12" fillId="7" borderId="67" xfId="0" applyNumberFormat="1" applyFont="1" applyFill="1" applyBorder="1" applyAlignment="1">
      <alignment horizontal="center" vertical="center" wrapText="1"/>
    </xf>
    <xf numFmtId="49" fontId="12" fillId="7" borderId="61" xfId="0" applyNumberFormat="1" applyFont="1" applyFill="1" applyBorder="1" applyAlignment="1">
      <alignment horizontal="center" vertical="center" wrapText="1"/>
    </xf>
    <xf numFmtId="49" fontId="12" fillId="7" borderId="62" xfId="0" applyNumberFormat="1" applyFont="1" applyFill="1" applyBorder="1" applyAlignment="1">
      <alignment horizontal="center" vertical="center" wrapText="1"/>
    </xf>
    <xf numFmtId="0" fontId="12" fillId="22" borderId="63" xfId="0" applyFont="1" applyFill="1" applyBorder="1" applyAlignment="1">
      <alignment horizontal="center" vertical="center" wrapText="1"/>
    </xf>
    <xf numFmtId="0" fontId="12" fillId="22" borderId="49" xfId="0" applyFont="1" applyFill="1" applyBorder="1" applyAlignment="1">
      <alignment horizontal="center" vertical="center" wrapText="1"/>
    </xf>
    <xf numFmtId="0" fontId="12" fillId="24" borderId="49" xfId="0" applyFont="1" applyFill="1" applyBorder="1" applyAlignment="1">
      <alignment horizontal="center" vertical="center" wrapText="1"/>
    </xf>
    <xf numFmtId="0" fontId="12" fillId="17" borderId="49" xfId="0" applyFont="1" applyFill="1" applyBorder="1" applyAlignment="1">
      <alignment horizontal="center" vertical="center" wrapText="1"/>
    </xf>
    <xf numFmtId="0" fontId="12" fillId="17" borderId="8" xfId="0" applyFont="1" applyFill="1" applyBorder="1" applyAlignment="1">
      <alignment horizontal="center" vertical="center" wrapText="1"/>
    </xf>
    <xf numFmtId="0" fontId="12" fillId="6" borderId="60" xfId="0" applyFont="1" applyFill="1" applyBorder="1" applyAlignment="1">
      <alignment horizontal="center" vertical="center" wrapText="1"/>
    </xf>
    <xf numFmtId="0" fontId="12" fillId="6" borderId="61" xfId="0" applyFont="1" applyFill="1" applyBorder="1" applyAlignment="1">
      <alignment horizontal="center" vertical="center" wrapText="1"/>
    </xf>
    <xf numFmtId="0" fontId="12" fillId="6" borderId="62" xfId="0" applyFont="1" applyFill="1" applyBorder="1" applyAlignment="1">
      <alignment horizontal="center" vertical="center" wrapText="1"/>
    </xf>
    <xf numFmtId="0" fontId="12" fillId="18" borderId="25" xfId="0" applyFont="1" applyFill="1" applyBorder="1" applyAlignment="1">
      <alignment horizontal="center" vertical="center" wrapText="1"/>
    </xf>
    <xf numFmtId="0" fontId="12" fillId="18" borderId="8" xfId="0" applyFont="1" applyFill="1" applyBorder="1" applyAlignment="1">
      <alignment horizontal="center" vertical="center" wrapText="1"/>
    </xf>
    <xf numFmtId="49" fontId="12" fillId="18" borderId="17" xfId="0" applyNumberFormat="1" applyFont="1" applyFill="1" applyBorder="1" applyAlignment="1">
      <alignment horizontal="center" vertical="center" wrapText="1"/>
    </xf>
    <xf numFmtId="49" fontId="12" fillId="18" borderId="27" xfId="0" applyNumberFormat="1" applyFont="1" applyFill="1" applyBorder="1" applyAlignment="1">
      <alignment horizontal="center" vertical="center" wrapText="1"/>
    </xf>
    <xf numFmtId="49" fontId="12" fillId="21" borderId="63" xfId="0" applyNumberFormat="1" applyFont="1" applyFill="1" applyBorder="1" applyAlignment="1">
      <alignment horizontal="center" vertical="center" wrapText="1"/>
    </xf>
    <xf numFmtId="49" fontId="12" fillId="21" borderId="49" xfId="0" applyNumberFormat="1" applyFont="1" applyFill="1" applyBorder="1" applyAlignment="1">
      <alignment horizontal="center" vertical="center" wrapText="1"/>
    </xf>
    <xf numFmtId="49" fontId="12" fillId="21" borderId="10" xfId="0" applyNumberFormat="1" applyFont="1" applyFill="1" applyBorder="1" applyAlignment="1">
      <alignment horizontal="center" vertical="center" wrapText="1"/>
    </xf>
    <xf numFmtId="49" fontId="12" fillId="21" borderId="26" xfId="0" applyNumberFormat="1" applyFont="1" applyFill="1" applyBorder="1" applyAlignment="1">
      <alignment horizontal="center" vertical="center" wrapText="1"/>
    </xf>
    <xf numFmtId="49" fontId="12" fillId="21" borderId="8" xfId="0" applyNumberFormat="1" applyFont="1" applyFill="1" applyBorder="1" applyAlignment="1">
      <alignment horizontal="center" vertical="center" wrapText="1"/>
    </xf>
    <xf numFmtId="49" fontId="12" fillId="21" borderId="17" xfId="0" applyNumberFormat="1" applyFont="1" applyFill="1" applyBorder="1" applyAlignment="1">
      <alignment horizontal="center" vertical="center" wrapText="1"/>
    </xf>
    <xf numFmtId="49" fontId="12" fillId="20" borderId="63" xfId="0" applyNumberFormat="1" applyFont="1" applyFill="1" applyBorder="1" applyAlignment="1">
      <alignment horizontal="center" vertical="center" wrapText="1"/>
    </xf>
    <xf numFmtId="49" fontId="12" fillId="20" borderId="49" xfId="0" applyNumberFormat="1" applyFont="1" applyFill="1" applyBorder="1" applyAlignment="1">
      <alignment horizontal="center" vertical="center" wrapText="1"/>
    </xf>
    <xf numFmtId="49" fontId="12" fillId="20" borderId="10" xfId="0" applyNumberFormat="1" applyFont="1" applyFill="1" applyBorder="1" applyAlignment="1">
      <alignment horizontal="center" vertical="center" wrapText="1"/>
    </xf>
    <xf numFmtId="49" fontId="12" fillId="20" borderId="26" xfId="0" applyNumberFormat="1" applyFont="1" applyFill="1" applyBorder="1" applyAlignment="1">
      <alignment horizontal="center" vertical="center" wrapText="1"/>
    </xf>
    <xf numFmtId="49" fontId="12" fillId="20" borderId="8" xfId="0" applyNumberFormat="1" applyFont="1" applyFill="1" applyBorder="1" applyAlignment="1">
      <alignment horizontal="center" vertical="center" wrapText="1"/>
    </xf>
    <xf numFmtId="49" fontId="12" fillId="20" borderId="17" xfId="0" applyNumberFormat="1" applyFont="1" applyFill="1" applyBorder="1" applyAlignment="1">
      <alignment horizontal="center" vertical="center" wrapText="1"/>
    </xf>
    <xf numFmtId="49" fontId="12" fillId="23" borderId="63" xfId="0" applyNumberFormat="1" applyFont="1" applyFill="1" applyBorder="1" applyAlignment="1">
      <alignment horizontal="center" vertical="center" wrapText="1"/>
    </xf>
    <xf numFmtId="49" fontId="12" fillId="23" borderId="49" xfId="0" applyNumberFormat="1" applyFont="1" applyFill="1" applyBorder="1" applyAlignment="1">
      <alignment horizontal="center" vertical="center" wrapText="1"/>
    </xf>
    <xf numFmtId="49" fontId="12" fillId="23" borderId="10" xfId="0" applyNumberFormat="1" applyFont="1" applyFill="1" applyBorder="1" applyAlignment="1">
      <alignment horizontal="center" vertical="center" wrapText="1"/>
    </xf>
    <xf numFmtId="49" fontId="12" fillId="23" borderId="26" xfId="0" applyNumberFormat="1" applyFont="1" applyFill="1" applyBorder="1" applyAlignment="1">
      <alignment horizontal="center" vertical="center" wrapText="1"/>
    </xf>
    <xf numFmtId="49" fontId="12" fillId="23" borderId="8" xfId="0" applyNumberFormat="1" applyFont="1" applyFill="1" applyBorder="1" applyAlignment="1">
      <alignment horizontal="center" vertical="center" wrapText="1"/>
    </xf>
    <xf numFmtId="49" fontId="12" fillId="23" borderId="17" xfId="0" applyNumberFormat="1" applyFont="1" applyFill="1" applyBorder="1" applyAlignment="1">
      <alignment horizontal="center" vertical="center" wrapText="1"/>
    </xf>
    <xf numFmtId="49" fontId="12" fillId="12" borderId="59" xfId="0" applyNumberFormat="1" applyFont="1" applyFill="1" applyBorder="1" applyAlignment="1">
      <alignment horizontal="center" vertical="center" wrapText="1"/>
    </xf>
    <xf numFmtId="49" fontId="12" fillId="12" borderId="49" xfId="0" applyNumberFormat="1" applyFont="1" applyFill="1" applyBorder="1" applyAlignment="1">
      <alignment horizontal="center" vertical="center" wrapText="1"/>
    </xf>
    <xf numFmtId="49" fontId="12" fillId="12" borderId="10" xfId="0" applyNumberFormat="1" applyFont="1" applyFill="1" applyBorder="1" applyAlignment="1">
      <alignment horizontal="center" vertical="center" wrapText="1"/>
    </xf>
    <xf numFmtId="49" fontId="12" fillId="12" borderId="25" xfId="0" applyNumberFormat="1" applyFont="1" applyFill="1" applyBorder="1" applyAlignment="1">
      <alignment horizontal="center" vertical="center" wrapText="1"/>
    </xf>
    <xf numFmtId="49" fontId="12" fillId="12" borderId="8" xfId="0" applyNumberFormat="1" applyFont="1" applyFill="1" applyBorder="1" applyAlignment="1">
      <alignment horizontal="center" vertical="center" wrapText="1"/>
    </xf>
    <xf numFmtId="49" fontId="12" fillId="12" borderId="17" xfId="0" applyNumberFormat="1" applyFont="1" applyFill="1" applyBorder="1" applyAlignment="1">
      <alignment horizontal="center" vertical="center" wrapText="1"/>
    </xf>
    <xf numFmtId="0" fontId="12" fillId="2" borderId="59" xfId="0" applyFont="1" applyFill="1" applyBorder="1" applyAlignment="1">
      <alignment horizontal="center" vertical="center" wrapText="1"/>
    </xf>
    <xf numFmtId="0" fontId="12" fillId="2" borderId="49" xfId="0" applyFont="1" applyFill="1" applyBorder="1" applyAlignment="1">
      <alignment horizontal="center" vertical="center" wrapText="1"/>
    </xf>
    <xf numFmtId="0" fontId="12" fillId="2" borderId="10" xfId="0" applyFont="1" applyFill="1" applyBorder="1" applyAlignment="1">
      <alignment horizontal="center" vertical="center" wrapText="1"/>
    </xf>
    <xf numFmtId="0" fontId="12" fillId="6" borderId="63" xfId="0" applyFont="1" applyFill="1" applyBorder="1" applyAlignment="1">
      <alignment horizontal="center" vertical="center" wrapText="1"/>
    </xf>
    <xf numFmtId="0" fontId="12" fillId="6" borderId="49" xfId="0" applyFont="1" applyFill="1" applyBorder="1" applyAlignment="1">
      <alignment horizontal="center" vertical="center" wrapText="1"/>
    </xf>
    <xf numFmtId="0" fontId="12" fillId="6" borderId="10" xfId="0" applyFont="1" applyFill="1" applyBorder="1" applyAlignment="1">
      <alignment horizontal="center" vertical="center" wrapText="1"/>
    </xf>
    <xf numFmtId="0" fontId="12" fillId="5" borderId="59" xfId="0" applyFont="1" applyFill="1" applyBorder="1" applyAlignment="1">
      <alignment horizontal="center" vertical="center" wrapText="1"/>
    </xf>
    <xf numFmtId="0" fontId="12" fillId="5" borderId="49" xfId="0" applyFont="1" applyFill="1" applyBorder="1" applyAlignment="1">
      <alignment horizontal="center" vertical="center" wrapText="1"/>
    </xf>
    <xf numFmtId="0" fontId="12" fillId="5" borderId="10" xfId="0" applyFont="1" applyFill="1" applyBorder="1" applyAlignment="1">
      <alignment horizontal="center" vertical="center" wrapText="1"/>
    </xf>
    <xf numFmtId="49" fontId="12" fillId="3" borderId="59" xfId="0" applyNumberFormat="1" applyFont="1" applyFill="1" applyBorder="1" applyAlignment="1">
      <alignment horizontal="center" vertical="center" wrapText="1"/>
    </xf>
    <xf numFmtId="49" fontId="12" fillId="3" borderId="49" xfId="0" applyNumberFormat="1" applyFont="1" applyFill="1" applyBorder="1" applyAlignment="1">
      <alignment horizontal="center" vertical="center" wrapText="1"/>
    </xf>
    <xf numFmtId="49" fontId="12" fillId="3" borderId="10" xfId="0" applyNumberFormat="1" applyFont="1" applyFill="1" applyBorder="1" applyAlignment="1">
      <alignment horizontal="center" vertical="center" wrapText="1"/>
    </xf>
    <xf numFmtId="49" fontId="12" fillId="3" borderId="25" xfId="0" applyNumberFormat="1" applyFont="1" applyFill="1" applyBorder="1" applyAlignment="1">
      <alignment horizontal="center" vertical="center" wrapText="1"/>
    </xf>
    <xf numFmtId="49" fontId="12" fillId="3" borderId="8" xfId="0" applyNumberFormat="1" applyFont="1" applyFill="1" applyBorder="1" applyAlignment="1">
      <alignment horizontal="center" vertical="center" wrapText="1"/>
    </xf>
    <xf numFmtId="49" fontId="12" fillId="11" borderId="63" xfId="0" applyNumberFormat="1" applyFont="1" applyFill="1" applyBorder="1" applyAlignment="1">
      <alignment horizontal="center" vertical="center" wrapText="1"/>
    </xf>
    <xf numFmtId="49" fontId="12" fillId="11" borderId="49" xfId="0" applyNumberFormat="1" applyFont="1" applyFill="1" applyBorder="1" applyAlignment="1">
      <alignment horizontal="center" vertical="center" wrapText="1"/>
    </xf>
    <xf numFmtId="49" fontId="12" fillId="11" borderId="10" xfId="0" applyNumberFormat="1" applyFont="1" applyFill="1" applyBorder="1" applyAlignment="1">
      <alignment horizontal="center" vertical="center" wrapText="1"/>
    </xf>
    <xf numFmtId="49" fontId="12" fillId="11" borderId="26" xfId="0" applyNumberFormat="1" applyFont="1" applyFill="1" applyBorder="1" applyAlignment="1">
      <alignment horizontal="center" vertical="center" wrapText="1"/>
    </xf>
    <xf numFmtId="49" fontId="12" fillId="11" borderId="8" xfId="0" applyNumberFormat="1" applyFont="1" applyFill="1" applyBorder="1" applyAlignment="1">
      <alignment horizontal="center" vertical="center" wrapText="1"/>
    </xf>
    <xf numFmtId="49" fontId="12" fillId="11" borderId="17" xfId="0" applyNumberFormat="1" applyFont="1" applyFill="1" applyBorder="1" applyAlignment="1">
      <alignment horizontal="center" vertical="center" wrapText="1"/>
    </xf>
    <xf numFmtId="0" fontId="12" fillId="8" borderId="59" xfId="0" applyFont="1" applyFill="1" applyBorder="1" applyAlignment="1">
      <alignment horizontal="center" vertical="center" wrapText="1"/>
    </xf>
    <xf numFmtId="0" fontId="12" fillId="8" borderId="49" xfId="0" applyFont="1" applyFill="1" applyBorder="1" applyAlignment="1">
      <alignment horizontal="center" vertical="center" wrapText="1"/>
    </xf>
    <xf numFmtId="0" fontId="12" fillId="8" borderId="10" xfId="0" applyFont="1" applyFill="1" applyBorder="1" applyAlignment="1">
      <alignment horizontal="center" vertical="center" wrapText="1"/>
    </xf>
    <xf numFmtId="0" fontId="12" fillId="13" borderId="59" xfId="0" applyFont="1" applyFill="1" applyBorder="1" applyAlignment="1">
      <alignment horizontal="center" vertical="center" wrapText="1"/>
    </xf>
    <xf numFmtId="0" fontId="12" fillId="13" borderId="49" xfId="0" applyFont="1" applyFill="1" applyBorder="1" applyAlignment="1">
      <alignment horizontal="center" vertical="center" wrapText="1"/>
    </xf>
    <xf numFmtId="0" fontId="12" fillId="13" borderId="10" xfId="0" applyFont="1" applyFill="1" applyBorder="1" applyAlignment="1">
      <alignment horizontal="center" vertical="center" wrapText="1"/>
    </xf>
    <xf numFmtId="0" fontId="12" fillId="13" borderId="25" xfId="0" applyFont="1" applyFill="1" applyBorder="1" applyAlignment="1">
      <alignment horizontal="center" vertical="center" wrapText="1"/>
    </xf>
    <xf numFmtId="0" fontId="12" fillId="13" borderId="8" xfId="0" applyFont="1" applyFill="1" applyBorder="1" applyAlignment="1">
      <alignment horizontal="center" vertical="center" wrapText="1"/>
    </xf>
    <xf numFmtId="0" fontId="12" fillId="13" borderId="17" xfId="0" applyFont="1" applyFill="1" applyBorder="1" applyAlignment="1">
      <alignment horizontal="center" vertical="center" wrapText="1"/>
    </xf>
    <xf numFmtId="0" fontId="12" fillId="16" borderId="59" xfId="0" applyFont="1" applyFill="1" applyBorder="1" applyAlignment="1">
      <alignment horizontal="center" vertical="center" wrapText="1"/>
    </xf>
    <xf numFmtId="0" fontId="12" fillId="16" borderId="49" xfId="0" applyFont="1" applyFill="1" applyBorder="1" applyAlignment="1">
      <alignment horizontal="center" vertical="center" wrapText="1"/>
    </xf>
    <xf numFmtId="0" fontId="12" fillId="16" borderId="10" xfId="0" applyFont="1" applyFill="1" applyBorder="1" applyAlignment="1">
      <alignment horizontal="center" vertical="center" wrapText="1"/>
    </xf>
    <xf numFmtId="0" fontId="12" fillId="16" borderId="25" xfId="0" applyFont="1" applyFill="1" applyBorder="1" applyAlignment="1">
      <alignment horizontal="center" vertical="center" wrapText="1"/>
    </xf>
    <xf numFmtId="0" fontId="12" fillId="16" borderId="8" xfId="0" applyFont="1" applyFill="1" applyBorder="1" applyAlignment="1">
      <alignment horizontal="center" vertical="center" wrapText="1"/>
    </xf>
    <xf numFmtId="0" fontId="12" fillId="16" borderId="17" xfId="0" applyFont="1" applyFill="1" applyBorder="1" applyAlignment="1">
      <alignment horizontal="center" vertical="center" wrapText="1"/>
    </xf>
    <xf numFmtId="0" fontId="12" fillId="6" borderId="59" xfId="0" applyFont="1" applyFill="1" applyBorder="1" applyAlignment="1">
      <alignment horizontal="center" vertical="center" wrapText="1"/>
    </xf>
    <xf numFmtId="0" fontId="12" fillId="20" borderId="67" xfId="0" applyFont="1" applyFill="1" applyBorder="1" applyAlignment="1">
      <alignment horizontal="center" vertical="center" wrapText="1"/>
    </xf>
    <xf numFmtId="0" fontId="12" fillId="20" borderId="61" xfId="0" applyFont="1" applyFill="1" applyBorder="1" applyAlignment="1">
      <alignment horizontal="center" vertical="center" wrapText="1"/>
    </xf>
    <xf numFmtId="0" fontId="12" fillId="20" borderId="62" xfId="0" applyFont="1" applyFill="1" applyBorder="1" applyAlignment="1">
      <alignment horizontal="center" vertical="center" wrapText="1"/>
    </xf>
    <xf numFmtId="49" fontId="12" fillId="5" borderId="59" xfId="0" applyNumberFormat="1" applyFont="1" applyFill="1" applyBorder="1" applyAlignment="1">
      <alignment horizontal="center" vertical="center" wrapText="1"/>
    </xf>
    <xf numFmtId="49" fontId="12" fillId="5" borderId="49" xfId="0" applyNumberFormat="1" applyFont="1" applyFill="1" applyBorder="1" applyAlignment="1">
      <alignment horizontal="center" vertical="center" wrapText="1"/>
    </xf>
    <xf numFmtId="49" fontId="12" fillId="5" borderId="10" xfId="0" applyNumberFormat="1" applyFont="1" applyFill="1" applyBorder="1" applyAlignment="1">
      <alignment horizontal="center" vertical="center" wrapText="1"/>
    </xf>
    <xf numFmtId="49" fontId="12" fillId="8" borderId="25" xfId="0" applyNumberFormat="1" applyFont="1" applyFill="1" applyBorder="1" applyAlignment="1">
      <alignment horizontal="center" vertical="center" wrapText="1"/>
    </xf>
    <xf numFmtId="49" fontId="12" fillId="8" borderId="8" xfId="0" applyNumberFormat="1" applyFont="1" applyFill="1" applyBorder="1" applyAlignment="1">
      <alignment horizontal="center" vertical="center" wrapText="1"/>
    </xf>
    <xf numFmtId="49" fontId="12" fillId="8" borderId="17" xfId="0" applyNumberFormat="1" applyFont="1" applyFill="1" applyBorder="1" applyAlignment="1">
      <alignment horizontal="center" vertical="center" wrapText="1"/>
    </xf>
    <xf numFmtId="49" fontId="12" fillId="8" borderId="27" xfId="0" applyNumberFormat="1" applyFont="1" applyFill="1" applyBorder="1" applyAlignment="1">
      <alignment horizontal="center" vertical="center" wrapText="1"/>
    </xf>
    <xf numFmtId="49" fontId="12" fillId="6" borderId="25" xfId="0" applyNumberFormat="1" applyFont="1" applyFill="1" applyBorder="1" applyAlignment="1">
      <alignment horizontal="center" vertical="center" wrapText="1"/>
    </xf>
    <xf numFmtId="49" fontId="12" fillId="6" borderId="47" xfId="0" applyNumberFormat="1" applyFont="1" applyFill="1" applyBorder="1" applyAlignment="1">
      <alignment horizontal="center" vertical="center" wrapText="1"/>
    </xf>
    <xf numFmtId="49" fontId="12" fillId="6" borderId="42" xfId="0" applyNumberFormat="1" applyFont="1" applyFill="1" applyBorder="1" applyAlignment="1">
      <alignment horizontal="center" vertical="center" wrapText="1"/>
    </xf>
    <xf numFmtId="0" fontId="12" fillId="20" borderId="45" xfId="0" applyFont="1" applyFill="1" applyBorder="1" applyAlignment="1">
      <alignment horizontal="center" vertical="center"/>
    </xf>
    <xf numFmtId="49" fontId="12" fillId="2" borderId="59" xfId="0" applyNumberFormat="1" applyFont="1" applyFill="1" applyBorder="1" applyAlignment="1">
      <alignment horizontal="center" vertical="center" wrapText="1"/>
    </xf>
    <xf numFmtId="49" fontId="12" fillId="2" borderId="49" xfId="0" applyNumberFormat="1" applyFont="1" applyFill="1" applyBorder="1" applyAlignment="1">
      <alignment horizontal="center" vertical="center" wrapText="1"/>
    </xf>
    <xf numFmtId="49" fontId="12" fillId="2" borderId="10" xfId="0" applyNumberFormat="1" applyFont="1" applyFill="1" applyBorder="1" applyAlignment="1">
      <alignment horizontal="center" vertical="center" wrapText="1"/>
    </xf>
    <xf numFmtId="0" fontId="12" fillId="19" borderId="59" xfId="0" applyFont="1" applyFill="1" applyBorder="1" applyAlignment="1">
      <alignment horizontal="center" vertical="center" wrapText="1"/>
    </xf>
    <xf numFmtId="0" fontId="12" fillId="19" borderId="49" xfId="0" applyFont="1" applyFill="1" applyBorder="1" applyAlignment="1">
      <alignment horizontal="center" vertical="center" wrapText="1"/>
    </xf>
    <xf numFmtId="0" fontId="12" fillId="19" borderId="10" xfId="0" applyFont="1" applyFill="1" applyBorder="1" applyAlignment="1">
      <alignment horizontal="center" vertical="center" wrapText="1"/>
    </xf>
    <xf numFmtId="0" fontId="12" fillId="3" borderId="59" xfId="0" applyFont="1" applyFill="1" applyBorder="1" applyAlignment="1">
      <alignment horizontal="center" vertical="center" wrapText="1"/>
    </xf>
    <xf numFmtId="0" fontId="12" fillId="3" borderId="49" xfId="0" applyFont="1" applyFill="1" applyBorder="1" applyAlignment="1">
      <alignment horizontal="center" vertical="center" wrapText="1"/>
    </xf>
    <xf numFmtId="0" fontId="12" fillId="3" borderId="10" xfId="0" applyFont="1" applyFill="1" applyBorder="1" applyAlignment="1">
      <alignment horizontal="center" vertical="center" wrapText="1"/>
    </xf>
    <xf numFmtId="0" fontId="12" fillId="4" borderId="59" xfId="0" applyFont="1" applyFill="1" applyBorder="1" applyAlignment="1">
      <alignment horizontal="center" vertical="center" wrapText="1"/>
    </xf>
    <xf numFmtId="0" fontId="12" fillId="4" borderId="49" xfId="0" applyFont="1" applyFill="1" applyBorder="1" applyAlignment="1">
      <alignment horizontal="center" vertical="center" wrapText="1"/>
    </xf>
    <xf numFmtId="0" fontId="12" fillId="4" borderId="10" xfId="0" applyFont="1" applyFill="1" applyBorder="1" applyAlignment="1">
      <alignment horizontal="center" vertical="center" wrapText="1"/>
    </xf>
    <xf numFmtId="0" fontId="12" fillId="10" borderId="8" xfId="0" applyFont="1" applyFill="1" applyBorder="1" applyAlignment="1">
      <alignment horizontal="left" wrapText="1"/>
    </xf>
    <xf numFmtId="49" fontId="4" fillId="0" borderId="8" xfId="0" applyNumberFormat="1" applyFont="1" applyFill="1" applyBorder="1" applyAlignment="1">
      <alignment horizontal="left" vertical="center" wrapText="1"/>
    </xf>
    <xf numFmtId="0" fontId="17" fillId="10" borderId="8" xfId="0" applyFont="1" applyFill="1" applyBorder="1" applyAlignment="1">
      <alignment horizontal="left" vertical="center" wrapText="1"/>
    </xf>
    <xf numFmtId="17" fontId="12" fillId="0" borderId="59" xfId="0" applyNumberFormat="1" applyFont="1" applyBorder="1" applyAlignment="1">
      <alignment horizontal="center" vertical="center" wrapText="1"/>
    </xf>
    <xf numFmtId="17" fontId="12" fillId="0" borderId="25" xfId="0" applyNumberFormat="1" applyFont="1" applyBorder="1" applyAlignment="1">
      <alignment horizontal="center" vertical="center" wrapText="1"/>
    </xf>
    <xf numFmtId="17" fontId="12" fillId="0" borderId="38" xfId="0" applyNumberFormat="1" applyFont="1" applyBorder="1" applyAlignment="1">
      <alignment horizontal="center" vertical="center" wrapText="1"/>
    </xf>
    <xf numFmtId="49" fontId="12" fillId="0" borderId="66" xfId="0" applyNumberFormat="1" applyFont="1" applyBorder="1" applyAlignment="1" applyProtection="1">
      <alignment horizontal="center" vertical="center" wrapText="1"/>
      <protection locked="0"/>
    </xf>
    <xf numFmtId="49" fontId="12" fillId="0" borderId="52" xfId="0" applyNumberFormat="1" applyFont="1" applyBorder="1" applyAlignment="1" applyProtection="1">
      <alignment horizontal="center" vertical="center" wrapText="1"/>
      <protection locked="0"/>
    </xf>
    <xf numFmtId="49" fontId="12" fillId="0" borderId="2" xfId="0" applyNumberFormat="1" applyFont="1" applyBorder="1" applyAlignment="1" applyProtection="1">
      <alignment horizontal="center" vertical="center" wrapText="1"/>
      <protection locked="0"/>
    </xf>
    <xf numFmtId="49" fontId="12" fillId="0" borderId="57" xfId="0" applyNumberFormat="1" applyFont="1" applyBorder="1" applyAlignment="1" applyProtection="1">
      <alignment horizontal="center" vertical="center" wrapText="1"/>
      <protection locked="0"/>
    </xf>
    <xf numFmtId="49" fontId="12" fillId="0" borderId="54" xfId="0" applyNumberFormat="1" applyFont="1" applyBorder="1" applyAlignment="1" applyProtection="1">
      <alignment horizontal="center" vertical="center" wrapText="1"/>
      <protection locked="0"/>
    </xf>
    <xf numFmtId="49" fontId="12" fillId="0" borderId="65" xfId="0" applyNumberFormat="1" applyFont="1" applyBorder="1" applyAlignment="1" applyProtection="1">
      <alignment horizontal="center" vertical="center" wrapText="1"/>
      <protection locked="0"/>
    </xf>
    <xf numFmtId="0" fontId="12" fillId="18" borderId="59" xfId="0" applyFont="1" applyFill="1" applyBorder="1" applyAlignment="1">
      <alignment horizontal="center" vertical="center" wrapText="1"/>
    </xf>
    <xf numFmtId="0" fontId="12" fillId="18" borderId="49" xfId="0" applyFont="1" applyFill="1" applyBorder="1" applyAlignment="1">
      <alignment horizontal="center" vertical="center" wrapText="1"/>
    </xf>
    <xf numFmtId="0" fontId="12" fillId="18" borderId="10" xfId="0" applyFont="1" applyFill="1" applyBorder="1" applyAlignment="1">
      <alignment horizontal="center" vertical="center" wrapText="1"/>
    </xf>
    <xf numFmtId="49" fontId="12" fillId="2" borderId="17" xfId="0" applyNumberFormat="1" applyFont="1" applyFill="1" applyBorder="1" applyAlignment="1">
      <alignment horizontal="center" vertical="center" wrapText="1"/>
    </xf>
    <xf numFmtId="49" fontId="12" fillId="2" borderId="27" xfId="0" applyNumberFormat="1" applyFont="1" applyFill="1" applyBorder="1" applyAlignment="1">
      <alignment horizontal="center" vertical="center" wrapText="1"/>
    </xf>
    <xf numFmtId="0" fontId="12" fillId="19" borderId="25" xfId="0" applyFont="1" applyFill="1" applyBorder="1" applyAlignment="1">
      <alignment horizontal="center" vertical="center" wrapText="1"/>
    </xf>
    <xf numFmtId="49" fontId="12" fillId="13" borderId="17" xfId="0" applyNumberFormat="1" applyFont="1" applyFill="1" applyBorder="1" applyAlignment="1">
      <alignment horizontal="center" vertical="center" wrapText="1"/>
    </xf>
    <xf numFmtId="49" fontId="12" fillId="13" borderId="27" xfId="0" applyNumberFormat="1" applyFont="1" applyFill="1" applyBorder="1" applyAlignment="1">
      <alignment horizontal="center" vertical="center" wrapText="1"/>
    </xf>
    <xf numFmtId="0" fontId="4" fillId="10" borderId="8" xfId="0" applyFont="1" applyFill="1" applyBorder="1" applyAlignment="1">
      <alignment horizontal="left" wrapText="1"/>
    </xf>
    <xf numFmtId="0" fontId="12" fillId="0" borderId="8" xfId="0" applyFont="1" applyBorder="1" applyAlignment="1">
      <alignment horizontal="left" vertical="center" indent="1"/>
    </xf>
    <xf numFmtId="0" fontId="5" fillId="0" borderId="8" xfId="0" applyFont="1" applyFill="1" applyBorder="1" applyAlignment="1">
      <alignment horizontal="left" vertical="center"/>
    </xf>
    <xf numFmtId="49" fontId="4" fillId="19" borderId="8" xfId="0" applyNumberFormat="1" applyFont="1" applyFill="1" applyBorder="1" applyAlignment="1">
      <alignment horizontal="center" vertical="center" wrapText="1"/>
    </xf>
    <xf numFmtId="0" fontId="5" fillId="26" borderId="8" xfId="0" applyFont="1" applyFill="1" applyBorder="1" applyAlignment="1">
      <alignment horizontal="center" vertical="center"/>
    </xf>
    <xf numFmtId="0" fontId="5" fillId="25" borderId="8" xfId="0" applyFont="1" applyFill="1" applyBorder="1" applyAlignment="1">
      <alignment horizontal="center" vertical="center"/>
    </xf>
    <xf numFmtId="0" fontId="5" fillId="0" borderId="8" xfId="0" applyFont="1" applyBorder="1" applyAlignment="1">
      <alignment horizontal="left" vertical="center"/>
    </xf>
    <xf numFmtId="0" fontId="12" fillId="0" borderId="8" xfId="0" applyFont="1" applyBorder="1" applyAlignment="1">
      <alignment horizontal="left" vertical="center" wrapText="1" indent="1"/>
    </xf>
    <xf numFmtId="0" fontId="5" fillId="10" borderId="8" xfId="0" applyFont="1" applyFill="1" applyBorder="1" applyAlignment="1">
      <alignment horizontal="center" vertical="center"/>
    </xf>
    <xf numFmtId="0" fontId="5" fillId="10" borderId="8" xfId="0" applyFont="1" applyFill="1" applyBorder="1" applyAlignment="1">
      <alignment horizontal="left" vertical="center" wrapText="1"/>
    </xf>
    <xf numFmtId="0" fontId="4" fillId="0" borderId="0" xfId="0" applyFont="1" applyFill="1" applyBorder="1" applyAlignment="1">
      <alignment horizontal="left" vertical="center"/>
    </xf>
    <xf numFmtId="0" fontId="9" fillId="14" borderId="8" xfId="0" applyFont="1" applyFill="1" applyBorder="1" applyAlignment="1">
      <alignment horizontal="center" vertical="center"/>
    </xf>
    <xf numFmtId="0" fontId="12" fillId="0" borderId="8" xfId="0" applyFont="1" applyFill="1" applyBorder="1" applyAlignment="1">
      <alignment horizontal="left" vertical="center" indent="1"/>
    </xf>
    <xf numFmtId="0" fontId="5" fillId="10" borderId="47" xfId="0" applyFont="1" applyFill="1" applyBorder="1" applyAlignment="1">
      <alignment horizontal="left" vertical="center"/>
    </xf>
    <xf numFmtId="0" fontId="5" fillId="10" borderId="24" xfId="0" applyFont="1" applyFill="1" applyBorder="1" applyAlignment="1">
      <alignment horizontal="left" vertical="center"/>
    </xf>
    <xf numFmtId="0" fontId="5" fillId="10" borderId="26" xfId="0" applyFont="1" applyFill="1" applyBorder="1" applyAlignment="1">
      <alignment horizontal="left" vertical="center"/>
    </xf>
    <xf numFmtId="0" fontId="4" fillId="0" borderId="47" xfId="0" applyFont="1" applyBorder="1" applyAlignment="1">
      <alignment horizontal="left" vertical="center"/>
    </xf>
    <xf numFmtId="0" fontId="4" fillId="0" borderId="24" xfId="0" applyFont="1" applyBorder="1" applyAlignment="1">
      <alignment horizontal="left" vertical="center"/>
    </xf>
    <xf numFmtId="0" fontId="4" fillId="0" borderId="26" xfId="0" applyFont="1" applyBorder="1" applyAlignment="1">
      <alignment horizontal="left" vertical="center"/>
    </xf>
    <xf numFmtId="0" fontId="9" fillId="14" borderId="0" xfId="0" applyFont="1" applyFill="1" applyBorder="1" applyAlignment="1">
      <alignment horizontal="center" vertical="center"/>
    </xf>
    <xf numFmtId="0" fontId="9" fillId="14" borderId="58" xfId="0" applyFont="1" applyFill="1" applyBorder="1" applyAlignment="1">
      <alignment horizontal="center" vertical="center"/>
    </xf>
    <xf numFmtId="0" fontId="9" fillId="14" borderId="19" xfId="0" applyFont="1" applyFill="1" applyBorder="1" applyAlignment="1">
      <alignment horizontal="center" vertical="center"/>
    </xf>
    <xf numFmtId="0" fontId="9" fillId="14" borderId="34" xfId="0" applyFont="1" applyFill="1" applyBorder="1" applyAlignment="1">
      <alignment horizontal="center" vertical="center"/>
    </xf>
    <xf numFmtId="0" fontId="9" fillId="14" borderId="47" xfId="0" applyFont="1" applyFill="1" applyBorder="1" applyAlignment="1">
      <alignment horizontal="center" vertical="center"/>
    </xf>
    <xf numFmtId="0" fontId="9" fillId="14" borderId="24" xfId="0" applyFont="1" applyFill="1" applyBorder="1" applyAlignment="1">
      <alignment horizontal="center" vertical="center"/>
    </xf>
    <xf numFmtId="0" fontId="9" fillId="14" borderId="26" xfId="0" applyFont="1" applyFill="1" applyBorder="1" applyAlignment="1">
      <alignment horizontal="center" vertical="center"/>
    </xf>
    <xf numFmtId="0" fontId="4" fillId="0" borderId="8" xfId="0" applyFont="1" applyFill="1" applyBorder="1" applyAlignment="1">
      <alignment horizontal="left" vertical="center" wrapText="1" indent="1"/>
    </xf>
    <xf numFmtId="0" fontId="5" fillId="27" borderId="8" xfId="0" applyFont="1" applyFill="1" applyBorder="1" applyAlignment="1">
      <alignment horizontal="center" vertical="center" wrapText="1"/>
    </xf>
    <xf numFmtId="0" fontId="5" fillId="27" borderId="8" xfId="0" applyFont="1" applyFill="1" applyBorder="1" applyAlignment="1">
      <alignment horizontal="center" vertical="center"/>
    </xf>
    <xf numFmtId="0" fontId="9" fillId="14" borderId="69" xfId="0" applyFont="1" applyFill="1" applyBorder="1" applyAlignment="1">
      <alignment horizontal="center" vertical="center"/>
    </xf>
    <xf numFmtId="0" fontId="9" fillId="14" borderId="29" xfId="0" applyFont="1" applyFill="1" applyBorder="1" applyAlignment="1">
      <alignment horizontal="center" vertical="center"/>
    </xf>
    <xf numFmtId="0" fontId="9" fillId="14" borderId="32" xfId="0" applyFont="1" applyFill="1" applyBorder="1" applyAlignment="1">
      <alignment horizontal="center" vertical="center"/>
    </xf>
    <xf numFmtId="0" fontId="9" fillId="14" borderId="40" xfId="0" applyFont="1" applyFill="1" applyBorder="1" applyAlignment="1">
      <alignment horizontal="center" vertical="center"/>
    </xf>
    <xf numFmtId="0" fontId="17" fillId="16" borderId="8" xfId="0" applyFont="1" applyFill="1" applyBorder="1" applyAlignment="1">
      <alignment horizontal="left" vertical="center" wrapText="1"/>
    </xf>
    <xf numFmtId="0" fontId="5" fillId="10" borderId="47" xfId="0" applyFont="1" applyFill="1" applyBorder="1" applyAlignment="1">
      <alignment horizontal="left" vertical="center" wrapText="1"/>
    </xf>
    <xf numFmtId="0" fontId="5" fillId="10" borderId="24" xfId="0" applyFont="1" applyFill="1" applyBorder="1" applyAlignment="1">
      <alignment horizontal="left" vertical="center" wrapText="1"/>
    </xf>
    <xf numFmtId="0" fontId="5" fillId="10" borderId="26" xfId="0" applyFont="1" applyFill="1" applyBorder="1" applyAlignment="1">
      <alignment horizontal="left" vertical="center" wrapText="1"/>
    </xf>
    <xf numFmtId="0" fontId="17" fillId="12" borderId="8" xfId="0" applyFont="1" applyFill="1" applyBorder="1" applyAlignment="1">
      <alignment horizontal="left" vertical="center" wrapText="1"/>
    </xf>
    <xf numFmtId="49" fontId="12" fillId="19" borderId="8" xfId="0" applyNumberFormat="1" applyFont="1" applyFill="1" applyBorder="1" applyAlignment="1">
      <alignment horizontal="center" vertical="center" wrapText="1"/>
    </xf>
    <xf numFmtId="0" fontId="5" fillId="0" borderId="8" xfId="0" applyFont="1" applyFill="1" applyBorder="1" applyAlignment="1">
      <alignment horizontal="center"/>
    </xf>
    <xf numFmtId="0" fontId="12" fillId="0" borderId="8" xfId="0" applyFont="1" applyFill="1" applyBorder="1" applyAlignment="1">
      <alignment horizontal="left" indent="2"/>
    </xf>
    <xf numFmtId="0" fontId="12" fillId="0" borderId="8" xfId="0" applyFont="1" applyBorder="1" applyAlignment="1">
      <alignment horizontal="left" indent="1"/>
    </xf>
    <xf numFmtId="0" fontId="4" fillId="0" borderId="8" xfId="0" applyFont="1" applyBorder="1" applyAlignment="1">
      <alignment horizontal="left"/>
    </xf>
    <xf numFmtId="0" fontId="12" fillId="0" borderId="8" xfId="0" applyFont="1" applyBorder="1" applyAlignment="1">
      <alignment horizontal="left"/>
    </xf>
    <xf numFmtId="0" fontId="4" fillId="0" borderId="8" xfId="0" applyFont="1" applyBorder="1" applyAlignment="1">
      <alignment horizontal="left" wrapText="1"/>
    </xf>
    <xf numFmtId="0" fontId="4" fillId="19" borderId="0" xfId="0" applyFont="1" applyFill="1" applyBorder="1" applyAlignment="1">
      <alignment wrapText="1"/>
    </xf>
    <xf numFmtId="0" fontId="4" fillId="0" borderId="24" xfId="0" applyFont="1" applyBorder="1" applyAlignment="1">
      <alignment horizontal="left"/>
    </xf>
    <xf numFmtId="0" fontId="4" fillId="19" borderId="8" xfId="0" applyFont="1" applyFill="1" applyBorder="1" applyAlignment="1">
      <alignment horizontal="center" vertical="center" wrapText="1"/>
    </xf>
    <xf numFmtId="0" fontId="4" fillId="19" borderId="8" xfId="0" applyFont="1" applyFill="1" applyBorder="1" applyAlignment="1">
      <alignment horizontal="left"/>
    </xf>
    <xf numFmtId="164" fontId="4" fillId="19" borderId="8" xfId="0" applyNumberFormat="1" applyFont="1" applyFill="1" applyBorder="1" applyAlignment="1">
      <alignment horizontal="center" vertical="center"/>
    </xf>
    <xf numFmtId="0" fontId="12" fillId="0" borderId="0" xfId="0" applyFont="1" applyAlignment="1">
      <alignment horizontal="center"/>
    </xf>
    <xf numFmtId="0" fontId="12" fillId="0" borderId="57" xfId="0" applyFont="1" applyBorder="1" applyAlignment="1">
      <alignment horizontal="center"/>
    </xf>
    <xf numFmtId="17" fontId="15" fillId="0" borderId="48" xfId="0" applyNumberFormat="1" applyFont="1" applyBorder="1" applyAlignment="1">
      <alignment horizontal="center"/>
    </xf>
    <xf numFmtId="17" fontId="15" fillId="0" borderId="51" xfId="0" applyNumberFormat="1" applyFont="1" applyBorder="1" applyAlignment="1">
      <alignment horizontal="center"/>
    </xf>
    <xf numFmtId="164" fontId="12" fillId="0" borderId="48" xfId="0" applyNumberFormat="1" applyFont="1" applyBorder="1" applyAlignment="1">
      <alignment horizontal="center" vertical="center"/>
    </xf>
    <xf numFmtId="164" fontId="12" fillId="0" borderId="51" xfId="0" applyNumberFormat="1" applyFont="1" applyBorder="1" applyAlignment="1">
      <alignment horizontal="center" vertical="center"/>
    </xf>
    <xf numFmtId="0" fontId="4" fillId="0" borderId="47" xfId="0" applyFont="1" applyBorder="1" applyAlignment="1">
      <alignment horizontal="center"/>
    </xf>
    <xf numFmtId="0" fontId="4" fillId="0" borderId="26" xfId="0" applyFont="1" applyBorder="1" applyAlignment="1">
      <alignment horizontal="center"/>
    </xf>
    <xf numFmtId="41" fontId="4" fillId="0" borderId="8" xfId="0" applyNumberFormat="1" applyFont="1" applyFill="1" applyBorder="1" applyAlignment="1">
      <alignment horizontal="left"/>
    </xf>
    <xf numFmtId="41" fontId="4" fillId="0" borderId="8" xfId="0" applyNumberFormat="1" applyFont="1" applyBorder="1"/>
  </cellXfs>
  <cellStyles count="44">
    <cellStyle name="20% - Énfasis1 2" xfId="3"/>
    <cellStyle name="20% - Énfasis2 2" xfId="4"/>
    <cellStyle name="20% - Énfasis3 2" xfId="5"/>
    <cellStyle name="20% - Énfasis4 2" xfId="6"/>
    <cellStyle name="20% - Énfasis5 2" xfId="7"/>
    <cellStyle name="20% - Énfasis6 2" xfId="8"/>
    <cellStyle name="40% - Énfasis1 2" xfId="9"/>
    <cellStyle name="40% - Énfasis2 2" xfId="10"/>
    <cellStyle name="40% - Énfasis3 2" xfId="11"/>
    <cellStyle name="40% - Énfasis4 2" xfId="12"/>
    <cellStyle name="40% - Énfasis5 2" xfId="13"/>
    <cellStyle name="40% - Énfasis6 2" xfId="14"/>
    <cellStyle name="60% - Énfasis1 2" xfId="15"/>
    <cellStyle name="60% - Énfasis2 2" xfId="16"/>
    <cellStyle name="60% - Énfasis3 2" xfId="17"/>
    <cellStyle name="60% - Énfasis4 2" xfId="18"/>
    <cellStyle name="60% - Énfasis5 2" xfId="19"/>
    <cellStyle name="60% - Énfasis6 2" xfId="20"/>
    <cellStyle name="Buena 2" xfId="21"/>
    <cellStyle name="Cálculo 2" xfId="22"/>
    <cellStyle name="Celda de comprobación 2" xfId="23"/>
    <cellStyle name="Celda vinculada 2" xfId="24"/>
    <cellStyle name="Encabezado 4 2" xfId="25"/>
    <cellStyle name="Énfasis1 2" xfId="26"/>
    <cellStyle name="Énfasis2 2" xfId="27"/>
    <cellStyle name="Énfasis3 2" xfId="28"/>
    <cellStyle name="Énfasis4 2" xfId="29"/>
    <cellStyle name="Énfasis5 2" xfId="30"/>
    <cellStyle name="Énfasis6 2" xfId="31"/>
    <cellStyle name="Entrada 2" xfId="32"/>
    <cellStyle name="Incorrecto 2" xfId="33"/>
    <cellStyle name="Neutral 2" xfId="34"/>
    <cellStyle name="Normal" xfId="0" builtinId="0"/>
    <cellStyle name="Normal 2" xfId="1"/>
    <cellStyle name="Normal 3" xfId="2"/>
    <cellStyle name="Normal 3 2" xfId="43"/>
    <cellStyle name="Notas 2" xfId="35"/>
    <cellStyle name="Salida 2" xfId="36"/>
    <cellStyle name="Texto de advertencia 2" xfId="37"/>
    <cellStyle name="Texto explicativo 2" xfId="38"/>
    <cellStyle name="Título 2 2" xfId="39"/>
    <cellStyle name="Título 3 2" xfId="40"/>
    <cellStyle name="Título 4" xfId="41"/>
    <cellStyle name="Total 2" xfId="42"/>
  </cellStyles>
  <dxfs count="0"/>
  <tableStyles count="0" defaultTableStyle="TableStyleMedium2" defaultPivotStyle="PivotStyleLight16"/>
  <colors>
    <mruColors>
      <color rgb="FFCCCCFF"/>
      <color rgb="FFA3EBF9"/>
      <color rgb="FFFF99FF"/>
      <color rgb="FF9933FF"/>
      <color rgb="FFCC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U163"/>
  <sheetViews>
    <sheetView zoomScaleNormal="100" workbookViewId="0">
      <selection activeCell="L5" sqref="L5:M5"/>
    </sheetView>
  </sheetViews>
  <sheetFormatPr baseColWidth="10" defaultColWidth="11.44140625" defaultRowHeight="10.8" x14ac:dyDescent="0.25"/>
  <cols>
    <col min="1" max="1" width="6.33203125" style="221" customWidth="1"/>
    <col min="2" max="2" width="20.44140625" style="221" customWidth="1"/>
    <col min="3" max="3" width="10.6640625" style="221" customWidth="1"/>
    <col min="4" max="4" width="10.6640625" style="222" customWidth="1"/>
    <col min="5" max="6" width="10.6640625" style="221" customWidth="1"/>
    <col min="7" max="7" width="10.6640625" style="222" customWidth="1"/>
    <col min="8" max="10" width="10.6640625" style="221" customWidth="1"/>
    <col min="11" max="11" width="10.6640625" style="222" customWidth="1"/>
    <col min="12" max="17" width="10.6640625" style="221" customWidth="1"/>
    <col min="18" max="18" width="11.44140625" style="222" customWidth="1"/>
    <col min="19" max="21" width="10.6640625" style="222" customWidth="1"/>
    <col min="22" max="69" width="9.6640625" style="221" customWidth="1"/>
    <col min="70" max="382" width="9.6640625" style="223" customWidth="1"/>
    <col min="383" max="16384" width="11.44140625" style="223"/>
  </cols>
  <sheetData>
    <row r="1" spans="1:186" ht="12.6" x14ac:dyDescent="0.3">
      <c r="A1" s="863" t="s">
        <v>0</v>
      </c>
      <c r="B1" s="863"/>
      <c r="C1" s="863"/>
      <c r="D1" s="863"/>
      <c r="E1" s="863"/>
      <c r="F1" s="863"/>
      <c r="G1" s="863"/>
      <c r="H1" s="863"/>
      <c r="I1" s="863"/>
      <c r="J1" s="863"/>
      <c r="K1" s="863"/>
      <c r="L1" s="863"/>
      <c r="M1" s="863"/>
      <c r="BR1" s="221"/>
      <c r="BS1" s="221"/>
      <c r="BT1" s="221"/>
      <c r="BU1" s="221"/>
      <c r="BV1" s="221"/>
      <c r="BW1" s="221"/>
      <c r="BX1" s="221"/>
      <c r="BY1" s="221"/>
      <c r="BZ1" s="221"/>
      <c r="CA1" s="221"/>
      <c r="CB1" s="221"/>
      <c r="CC1" s="221"/>
      <c r="CD1" s="221"/>
      <c r="CE1" s="221"/>
      <c r="CF1" s="221"/>
      <c r="CG1" s="221"/>
      <c r="CH1" s="221"/>
      <c r="CI1" s="221"/>
      <c r="CJ1" s="221"/>
      <c r="CK1" s="221"/>
      <c r="CL1" s="221"/>
      <c r="CM1" s="221"/>
      <c r="CN1" s="221"/>
      <c r="CO1" s="221"/>
      <c r="CP1" s="221"/>
      <c r="CQ1" s="221"/>
      <c r="CR1" s="221"/>
      <c r="CS1" s="221"/>
      <c r="CT1" s="221"/>
      <c r="CU1" s="221"/>
      <c r="CV1" s="221"/>
      <c r="CW1" s="221"/>
      <c r="CX1" s="221"/>
      <c r="CY1" s="221"/>
      <c r="CZ1" s="221"/>
      <c r="DA1" s="221"/>
      <c r="DB1" s="221"/>
      <c r="DC1" s="221"/>
      <c r="DD1" s="221"/>
      <c r="DE1" s="221"/>
      <c r="DF1" s="221"/>
      <c r="DG1" s="221"/>
      <c r="DH1" s="221"/>
      <c r="DI1" s="221"/>
      <c r="DJ1" s="221"/>
      <c r="DK1" s="221"/>
      <c r="DL1" s="221"/>
      <c r="DM1" s="221"/>
      <c r="DN1" s="221"/>
      <c r="DO1" s="221"/>
      <c r="DP1" s="221"/>
      <c r="DQ1" s="221"/>
      <c r="DR1" s="221"/>
      <c r="DS1" s="221"/>
      <c r="DT1" s="221"/>
      <c r="DU1" s="221"/>
      <c r="DV1" s="221"/>
      <c r="DW1" s="221"/>
      <c r="DX1" s="221"/>
      <c r="DY1" s="221"/>
      <c r="DZ1" s="221"/>
      <c r="EA1" s="221"/>
      <c r="EB1" s="221"/>
      <c r="EC1" s="221"/>
      <c r="ED1" s="221"/>
      <c r="EE1" s="221"/>
      <c r="EF1" s="221"/>
      <c r="EG1" s="221"/>
      <c r="EH1" s="221"/>
      <c r="EI1" s="221"/>
      <c r="EJ1" s="221"/>
      <c r="EK1" s="221"/>
      <c r="EL1" s="221"/>
      <c r="EM1" s="221"/>
      <c r="EN1" s="221"/>
      <c r="EO1" s="221"/>
      <c r="EP1" s="221"/>
      <c r="EQ1" s="221"/>
      <c r="ER1" s="221"/>
      <c r="ES1" s="221"/>
      <c r="ET1" s="221"/>
      <c r="EU1" s="221"/>
      <c r="EV1" s="221"/>
      <c r="EW1" s="221"/>
      <c r="EX1" s="221"/>
      <c r="EY1" s="221"/>
      <c r="EZ1" s="221"/>
      <c r="FA1" s="221"/>
      <c r="FB1" s="221"/>
      <c r="FC1" s="221"/>
      <c r="FD1" s="221"/>
      <c r="FE1" s="221"/>
      <c r="FF1" s="221"/>
      <c r="FG1" s="221"/>
      <c r="FH1" s="221"/>
      <c r="FI1" s="221"/>
      <c r="FJ1" s="221"/>
      <c r="FK1" s="221"/>
      <c r="FL1" s="221"/>
      <c r="FM1" s="221"/>
      <c r="FN1" s="221"/>
      <c r="FO1" s="221"/>
      <c r="FP1" s="221"/>
      <c r="FQ1" s="221"/>
      <c r="FR1" s="221"/>
      <c r="FS1" s="221"/>
      <c r="FT1" s="221"/>
      <c r="FU1" s="221"/>
      <c r="FV1" s="221"/>
      <c r="FW1" s="221"/>
      <c r="FX1" s="221"/>
      <c r="FY1" s="221"/>
      <c r="FZ1" s="221"/>
      <c r="GA1" s="221"/>
      <c r="GB1" s="221"/>
      <c r="GC1" s="221"/>
      <c r="GD1" s="221"/>
    </row>
    <row r="2" spans="1:186" ht="12.6" x14ac:dyDescent="0.3">
      <c r="A2" s="863" t="s">
        <v>312</v>
      </c>
      <c r="B2" s="863"/>
      <c r="C2" s="863"/>
      <c r="D2" s="863"/>
      <c r="E2" s="863"/>
      <c r="F2" s="863"/>
      <c r="G2" s="863"/>
      <c r="H2" s="863"/>
      <c r="I2" s="863"/>
      <c r="J2" s="863"/>
      <c r="K2" s="863"/>
      <c r="L2" s="863"/>
      <c r="M2" s="863"/>
      <c r="BR2" s="221"/>
      <c r="BS2" s="221"/>
      <c r="BT2" s="221"/>
      <c r="BU2" s="221"/>
      <c r="BV2" s="221"/>
      <c r="BW2" s="221"/>
      <c r="BX2" s="221"/>
      <c r="BY2" s="221"/>
      <c r="BZ2" s="221"/>
      <c r="CA2" s="221"/>
      <c r="CB2" s="221"/>
      <c r="CC2" s="221"/>
      <c r="CD2" s="221"/>
      <c r="CE2" s="221"/>
      <c r="CF2" s="221"/>
      <c r="CG2" s="221"/>
      <c r="CH2" s="221"/>
      <c r="CI2" s="221"/>
      <c r="CJ2" s="221"/>
      <c r="CK2" s="221"/>
      <c r="CL2" s="221"/>
      <c r="CM2" s="221"/>
      <c r="CN2" s="221"/>
      <c r="CO2" s="221"/>
      <c r="CP2" s="221"/>
      <c r="CQ2" s="221"/>
      <c r="CR2" s="221"/>
      <c r="CS2" s="221"/>
      <c r="CT2" s="221"/>
      <c r="CU2" s="221"/>
      <c r="CV2" s="221"/>
      <c r="CW2" s="221"/>
      <c r="CX2" s="221"/>
      <c r="CY2" s="221"/>
      <c r="CZ2" s="221"/>
      <c r="DA2" s="221"/>
      <c r="DB2" s="221"/>
      <c r="DC2" s="221"/>
      <c r="DD2" s="221"/>
      <c r="DE2" s="221"/>
      <c r="DF2" s="221"/>
      <c r="DG2" s="221"/>
      <c r="DH2" s="221"/>
      <c r="DI2" s="221"/>
      <c r="DJ2" s="221"/>
      <c r="DK2" s="221"/>
      <c r="DL2" s="221"/>
      <c r="DM2" s="221"/>
      <c r="DN2" s="221"/>
      <c r="DO2" s="221"/>
      <c r="DP2" s="221"/>
      <c r="DQ2" s="221"/>
      <c r="DR2" s="221"/>
      <c r="DS2" s="221"/>
      <c r="DT2" s="221"/>
      <c r="DU2" s="221"/>
      <c r="DV2" s="221"/>
      <c r="DW2" s="221"/>
      <c r="DX2" s="221"/>
      <c r="DY2" s="221"/>
      <c r="DZ2" s="221"/>
      <c r="EA2" s="221"/>
      <c r="EB2" s="221"/>
      <c r="EC2" s="221"/>
      <c r="ED2" s="221"/>
      <c r="EE2" s="221"/>
      <c r="EF2" s="221"/>
      <c r="EG2" s="221"/>
      <c r="EH2" s="221"/>
      <c r="EI2" s="221"/>
      <c r="EJ2" s="221"/>
      <c r="EK2" s="221"/>
      <c r="EL2" s="221"/>
      <c r="EM2" s="221"/>
      <c r="EN2" s="221"/>
      <c r="EO2" s="221"/>
      <c r="EP2" s="221"/>
      <c r="EQ2" s="221"/>
      <c r="ER2" s="221"/>
      <c r="ES2" s="221"/>
      <c r="ET2" s="221"/>
      <c r="EU2" s="221"/>
      <c r="EV2" s="221"/>
      <c r="EW2" s="221"/>
      <c r="EX2" s="221"/>
      <c r="EY2" s="221"/>
      <c r="EZ2" s="221"/>
      <c r="FA2" s="221"/>
      <c r="FB2" s="221"/>
      <c r="FC2" s="221"/>
      <c r="FD2" s="221"/>
      <c r="FE2" s="221"/>
      <c r="FF2" s="221"/>
      <c r="FG2" s="221"/>
      <c r="FH2" s="221"/>
      <c r="FI2" s="221"/>
      <c r="FJ2" s="221"/>
      <c r="FK2" s="221"/>
      <c r="FL2" s="221"/>
      <c r="FM2" s="221"/>
      <c r="FN2" s="221"/>
      <c r="FO2" s="221"/>
      <c r="FP2" s="221"/>
      <c r="FQ2" s="221"/>
      <c r="FR2" s="221"/>
      <c r="FS2" s="221"/>
      <c r="FT2" s="221"/>
      <c r="FU2" s="221"/>
      <c r="FV2" s="221"/>
      <c r="FW2" s="221"/>
      <c r="FX2" s="221"/>
      <c r="FY2" s="221"/>
      <c r="FZ2" s="221"/>
      <c r="GA2" s="221"/>
      <c r="GB2" s="221"/>
      <c r="GC2" s="221"/>
      <c r="GD2" s="221"/>
    </row>
    <row r="3" spans="1:186" ht="13.2" thickBot="1" x14ac:dyDescent="0.35">
      <c r="A3" s="224"/>
      <c r="B3" s="224"/>
      <c r="C3" s="224"/>
      <c r="D3" s="526"/>
      <c r="E3" s="224"/>
      <c r="F3" s="224"/>
      <c r="G3" s="526"/>
      <c r="H3" s="224"/>
      <c r="I3" s="526"/>
      <c r="J3" s="224"/>
      <c r="K3" s="224"/>
      <c r="L3" s="224"/>
      <c r="M3" s="526"/>
      <c r="BR3" s="221"/>
      <c r="BS3" s="221"/>
      <c r="BT3" s="221"/>
      <c r="BU3" s="221"/>
      <c r="BV3" s="221"/>
      <c r="BW3" s="221"/>
      <c r="BX3" s="221"/>
      <c r="BY3" s="221"/>
      <c r="BZ3" s="221"/>
      <c r="CA3" s="221"/>
      <c r="CB3" s="221"/>
      <c r="CC3" s="221"/>
      <c r="CD3" s="221"/>
      <c r="CE3" s="221"/>
      <c r="CF3" s="221"/>
      <c r="CG3" s="221"/>
      <c r="CH3" s="221"/>
      <c r="CI3" s="221"/>
      <c r="CJ3" s="221"/>
      <c r="CK3" s="221"/>
      <c r="CL3" s="221"/>
      <c r="CM3" s="221"/>
      <c r="CN3" s="221"/>
      <c r="CO3" s="221"/>
      <c r="CP3" s="221"/>
      <c r="CQ3" s="221"/>
      <c r="CR3" s="221"/>
      <c r="CS3" s="221"/>
      <c r="CT3" s="221"/>
      <c r="CU3" s="221"/>
      <c r="CV3" s="221"/>
      <c r="CW3" s="221"/>
      <c r="CX3" s="221"/>
      <c r="CY3" s="221"/>
      <c r="CZ3" s="221"/>
      <c r="DA3" s="221"/>
      <c r="DB3" s="221"/>
      <c r="DC3" s="221"/>
      <c r="DD3" s="221"/>
      <c r="DE3" s="221"/>
      <c r="DF3" s="221"/>
      <c r="DG3" s="221"/>
      <c r="DH3" s="221"/>
      <c r="DI3" s="221"/>
      <c r="DJ3" s="221"/>
      <c r="DK3" s="221"/>
      <c r="DL3" s="221"/>
      <c r="DM3" s="221"/>
      <c r="DN3" s="221"/>
      <c r="DO3" s="221"/>
      <c r="DP3" s="221"/>
      <c r="DQ3" s="221"/>
      <c r="DR3" s="221"/>
      <c r="DS3" s="221"/>
      <c r="DT3" s="221"/>
      <c r="DU3" s="221"/>
      <c r="DV3" s="221"/>
      <c r="DW3" s="221"/>
      <c r="DX3" s="221"/>
      <c r="DY3" s="221"/>
      <c r="DZ3" s="221"/>
      <c r="EA3" s="221"/>
      <c r="EB3" s="221"/>
      <c r="EC3" s="221"/>
      <c r="ED3" s="221"/>
      <c r="EE3" s="221"/>
      <c r="EF3" s="221"/>
      <c r="EG3" s="221"/>
      <c r="EH3" s="221"/>
      <c r="EI3" s="221"/>
      <c r="EJ3" s="221"/>
      <c r="EK3" s="221"/>
      <c r="EL3" s="221"/>
      <c r="EM3" s="221"/>
      <c r="EN3" s="221"/>
      <c r="EO3" s="221"/>
      <c r="EP3" s="221"/>
      <c r="EQ3" s="221"/>
      <c r="ER3" s="221"/>
      <c r="ES3" s="221"/>
      <c r="ET3" s="221"/>
      <c r="EU3" s="221"/>
      <c r="EV3" s="221"/>
      <c r="EW3" s="221"/>
      <c r="EX3" s="221"/>
      <c r="EY3" s="221"/>
      <c r="EZ3" s="221"/>
      <c r="FA3" s="221"/>
      <c r="FB3" s="221"/>
      <c r="FC3" s="221"/>
      <c r="FD3" s="221"/>
      <c r="FE3" s="221"/>
      <c r="FF3" s="221"/>
      <c r="FG3" s="221"/>
      <c r="FH3" s="221"/>
      <c r="FI3" s="221"/>
      <c r="FJ3" s="221"/>
      <c r="FK3" s="221"/>
      <c r="FL3" s="221"/>
      <c r="FM3" s="221"/>
      <c r="FN3" s="221"/>
      <c r="FO3" s="221"/>
      <c r="FP3" s="221"/>
      <c r="FQ3" s="221"/>
      <c r="FR3" s="221"/>
      <c r="FS3" s="221"/>
      <c r="FT3" s="221"/>
      <c r="FU3" s="221"/>
      <c r="FV3" s="221"/>
      <c r="FW3" s="221"/>
      <c r="FX3" s="221"/>
      <c r="FY3" s="221"/>
      <c r="FZ3" s="221"/>
      <c r="GA3" s="221"/>
      <c r="GB3" s="221"/>
      <c r="GC3" s="221"/>
      <c r="GD3" s="221"/>
    </row>
    <row r="4" spans="1:186" ht="13.2" thickBot="1" x14ac:dyDescent="0.35">
      <c r="A4" s="224"/>
      <c r="B4" s="224"/>
      <c r="C4" s="224"/>
      <c r="D4" s="526"/>
      <c r="E4" s="224"/>
      <c r="F4" s="224"/>
      <c r="G4" s="526"/>
      <c r="H4" s="863" t="s">
        <v>1</v>
      </c>
      <c r="I4" s="864"/>
      <c r="J4" s="225">
        <v>31</v>
      </c>
      <c r="K4" s="224" t="s">
        <v>2</v>
      </c>
      <c r="L4" s="865" t="s">
        <v>233</v>
      </c>
      <c r="M4" s="866"/>
      <c r="BR4" s="221"/>
      <c r="BS4" s="221"/>
      <c r="BT4" s="221"/>
      <c r="BU4" s="221"/>
      <c r="BV4" s="221"/>
      <c r="BW4" s="221"/>
      <c r="BX4" s="221"/>
      <c r="BY4" s="221"/>
      <c r="BZ4" s="221"/>
      <c r="CA4" s="221"/>
      <c r="CB4" s="221"/>
      <c r="CC4" s="221"/>
      <c r="CD4" s="221"/>
      <c r="CE4" s="221"/>
      <c r="CF4" s="221"/>
      <c r="CG4" s="221"/>
      <c r="CH4" s="221"/>
      <c r="CI4" s="221"/>
      <c r="CJ4" s="221"/>
      <c r="CK4" s="221"/>
      <c r="CL4" s="221"/>
      <c r="CM4" s="221"/>
      <c r="CN4" s="221"/>
      <c r="CO4" s="221"/>
      <c r="CP4" s="221"/>
      <c r="CQ4" s="221"/>
      <c r="CR4" s="221"/>
      <c r="CS4" s="221"/>
      <c r="CT4" s="221"/>
      <c r="CU4" s="221"/>
      <c r="CV4" s="221"/>
      <c r="CW4" s="221"/>
      <c r="CX4" s="221"/>
      <c r="CY4" s="221"/>
      <c r="CZ4" s="221"/>
      <c r="DA4" s="221"/>
      <c r="DB4" s="221"/>
      <c r="DC4" s="221"/>
      <c r="DD4" s="221"/>
      <c r="DE4" s="221"/>
      <c r="DF4" s="221"/>
      <c r="DG4" s="221"/>
      <c r="DH4" s="221"/>
      <c r="DI4" s="221"/>
      <c r="DJ4" s="221"/>
      <c r="DK4" s="221"/>
      <c r="DL4" s="221"/>
      <c r="DM4" s="221"/>
      <c r="DN4" s="221"/>
      <c r="DO4" s="221"/>
      <c r="DP4" s="221"/>
      <c r="DQ4" s="221"/>
      <c r="DR4" s="221"/>
      <c r="DS4" s="221"/>
      <c r="DT4" s="221"/>
      <c r="DU4" s="221"/>
      <c r="DV4" s="221"/>
      <c r="DW4" s="221"/>
      <c r="DX4" s="221"/>
      <c r="DY4" s="221"/>
      <c r="DZ4" s="221"/>
      <c r="EA4" s="221"/>
      <c r="EB4" s="221"/>
      <c r="EC4" s="221"/>
      <c r="ED4" s="221"/>
      <c r="EE4" s="221"/>
      <c r="EF4" s="221"/>
      <c r="EG4" s="221"/>
      <c r="EH4" s="221"/>
      <c r="EI4" s="221"/>
      <c r="EJ4" s="221"/>
      <c r="EK4" s="221"/>
      <c r="EL4" s="221"/>
      <c r="EM4" s="221"/>
      <c r="EN4" s="221"/>
      <c r="EO4" s="221"/>
      <c r="EP4" s="221"/>
      <c r="EQ4" s="221"/>
      <c r="ER4" s="221"/>
      <c r="ES4" s="221"/>
      <c r="ET4" s="221"/>
      <c r="EU4" s="221"/>
      <c r="EV4" s="221"/>
      <c r="EW4" s="221"/>
      <c r="EX4" s="221"/>
      <c r="EY4" s="221"/>
      <c r="EZ4" s="221"/>
      <c r="FA4" s="221"/>
      <c r="FB4" s="221"/>
      <c r="FC4" s="221"/>
      <c r="FD4" s="221"/>
      <c r="FE4" s="221"/>
      <c r="FF4" s="221"/>
      <c r="FG4" s="221"/>
      <c r="FH4" s="221"/>
      <c r="FI4" s="221"/>
      <c r="FJ4" s="221"/>
      <c r="FK4" s="221"/>
      <c r="FL4" s="221"/>
      <c r="FM4" s="221"/>
      <c r="FN4" s="221"/>
      <c r="FO4" s="221"/>
      <c r="FP4" s="221"/>
      <c r="FQ4" s="221"/>
      <c r="FR4" s="221"/>
      <c r="FS4" s="221"/>
      <c r="FT4" s="221"/>
      <c r="FU4" s="221"/>
      <c r="FV4" s="221"/>
      <c r="FW4" s="221"/>
      <c r="FX4" s="221"/>
      <c r="FY4" s="221"/>
      <c r="FZ4" s="221"/>
      <c r="GA4" s="221"/>
      <c r="GB4" s="221"/>
      <c r="GC4" s="221"/>
      <c r="GD4" s="221"/>
    </row>
    <row r="5" spans="1:186" ht="13.2" thickBot="1" x14ac:dyDescent="0.35">
      <c r="A5" s="224" t="s">
        <v>3</v>
      </c>
      <c r="B5" s="224"/>
      <c r="C5" s="226">
        <v>1</v>
      </c>
      <c r="D5" s="227" t="str">
        <f>VLOOKUP($C$5,$A$100:$NR$148,Formula!D5)</f>
        <v>CONSOLIDADO</v>
      </c>
      <c r="E5" s="224"/>
      <c r="F5" s="224"/>
      <c r="G5" s="228"/>
      <c r="H5" s="228"/>
      <c r="I5" s="228"/>
      <c r="J5" s="224"/>
      <c r="K5" s="224" t="s">
        <v>4</v>
      </c>
      <c r="L5" s="867">
        <v>2020</v>
      </c>
      <c r="M5" s="868"/>
      <c r="BR5" s="221"/>
      <c r="BS5" s="221"/>
      <c r="BT5" s="221"/>
      <c r="BU5" s="221"/>
      <c r="BV5" s="221"/>
      <c r="BW5" s="221"/>
      <c r="BX5" s="221"/>
      <c r="BY5" s="221"/>
      <c r="BZ5" s="221"/>
      <c r="CA5" s="221"/>
      <c r="CB5" s="221"/>
      <c r="CC5" s="221"/>
      <c r="CD5" s="221"/>
      <c r="CE5" s="221"/>
      <c r="CF5" s="221"/>
      <c r="CG5" s="221"/>
      <c r="CH5" s="221"/>
      <c r="CI5" s="221"/>
      <c r="CJ5" s="221"/>
      <c r="CK5" s="221"/>
      <c r="CL5" s="221"/>
      <c r="CM5" s="221"/>
      <c r="CN5" s="221"/>
      <c r="CO5" s="221"/>
      <c r="CP5" s="221"/>
      <c r="CQ5" s="221"/>
      <c r="CR5" s="221"/>
      <c r="CS5" s="221"/>
      <c r="CT5" s="221"/>
      <c r="CU5" s="221"/>
      <c r="CV5" s="221"/>
      <c r="CW5" s="221"/>
      <c r="CX5" s="221"/>
      <c r="CY5" s="221"/>
      <c r="CZ5" s="221"/>
      <c r="DA5" s="221"/>
      <c r="DB5" s="221"/>
      <c r="DC5" s="221"/>
      <c r="DD5" s="221"/>
      <c r="DE5" s="221"/>
      <c r="DF5" s="221"/>
      <c r="DG5" s="221"/>
      <c r="DH5" s="221"/>
      <c r="DI5" s="221"/>
      <c r="DJ5" s="221"/>
      <c r="DK5" s="221"/>
      <c r="DL5" s="221"/>
      <c r="DM5" s="221"/>
      <c r="DN5" s="221"/>
      <c r="DO5" s="221"/>
      <c r="DP5" s="221"/>
      <c r="DQ5" s="221"/>
      <c r="DR5" s="221"/>
      <c r="DS5" s="221"/>
      <c r="DT5" s="221"/>
      <c r="DU5" s="221"/>
      <c r="DV5" s="221"/>
      <c r="DW5" s="221"/>
      <c r="DX5" s="221"/>
      <c r="DY5" s="221"/>
      <c r="DZ5" s="221"/>
      <c r="EA5" s="221"/>
      <c r="EB5" s="221"/>
      <c r="EC5" s="221"/>
      <c r="ED5" s="221"/>
      <c r="EE5" s="221"/>
      <c r="EF5" s="221"/>
      <c r="EG5" s="221"/>
      <c r="EH5" s="221"/>
      <c r="EI5" s="221"/>
      <c r="EJ5" s="221"/>
      <c r="EK5" s="221"/>
      <c r="EL5" s="221"/>
      <c r="EM5" s="221"/>
      <c r="EN5" s="221"/>
      <c r="EO5" s="221"/>
      <c r="EP5" s="221"/>
      <c r="EQ5" s="221"/>
      <c r="ER5" s="221"/>
      <c r="ES5" s="221"/>
      <c r="ET5" s="221"/>
      <c r="EU5" s="221"/>
      <c r="EV5" s="221"/>
      <c r="EW5" s="221"/>
      <c r="EX5" s="221"/>
      <c r="EY5" s="221"/>
      <c r="EZ5" s="221"/>
      <c r="FA5" s="221"/>
      <c r="FB5" s="221"/>
      <c r="FC5" s="221"/>
      <c r="FD5" s="221"/>
      <c r="FE5" s="221"/>
      <c r="FF5" s="221"/>
      <c r="FG5" s="221"/>
      <c r="FH5" s="221"/>
      <c r="FI5" s="221"/>
      <c r="FJ5" s="221"/>
      <c r="FK5" s="221"/>
      <c r="FL5" s="221"/>
      <c r="FM5" s="221"/>
      <c r="FN5" s="221"/>
      <c r="FO5" s="221"/>
      <c r="FP5" s="221"/>
      <c r="FQ5" s="221"/>
      <c r="FR5" s="221"/>
      <c r="FS5" s="221"/>
      <c r="FT5" s="221"/>
      <c r="FU5" s="221"/>
      <c r="FV5" s="221"/>
      <c r="FW5" s="221"/>
      <c r="FX5" s="221"/>
      <c r="FY5" s="221"/>
      <c r="FZ5" s="221"/>
      <c r="GA5" s="221"/>
      <c r="GB5" s="221"/>
      <c r="GC5" s="221"/>
      <c r="GD5" s="221"/>
    </row>
    <row r="6" spans="1:186" ht="11.4" thickBot="1" x14ac:dyDescent="0.3">
      <c r="A6" s="222"/>
      <c r="B6" s="222"/>
      <c r="C6" s="222"/>
      <c r="D6" s="222">
        <f>+D10+E10+F10</f>
        <v>545</v>
      </c>
      <c r="E6" s="229"/>
      <c r="F6" s="222"/>
      <c r="H6" s="229">
        <f>+G10+H10+I10</f>
        <v>545</v>
      </c>
      <c r="I6" s="222"/>
      <c r="J6" s="222"/>
      <c r="L6" s="222"/>
      <c r="M6" s="222"/>
      <c r="V6" s="222"/>
      <c r="BR6" s="221"/>
      <c r="BS6" s="221"/>
      <c r="BT6" s="221"/>
      <c r="BU6" s="221"/>
      <c r="BV6" s="221"/>
      <c r="BW6" s="221"/>
      <c r="BX6" s="221"/>
      <c r="BY6" s="221"/>
      <c r="BZ6" s="221"/>
      <c r="CA6" s="221"/>
      <c r="CB6" s="221"/>
      <c r="CC6" s="221"/>
      <c r="CD6" s="221"/>
      <c r="CE6" s="221"/>
      <c r="CF6" s="221"/>
      <c r="CG6" s="221"/>
      <c r="CH6" s="221"/>
      <c r="CI6" s="221"/>
      <c r="CJ6" s="221"/>
      <c r="CK6" s="221"/>
      <c r="CL6" s="221"/>
      <c r="CM6" s="221"/>
      <c r="CN6" s="221"/>
      <c r="CO6" s="221"/>
      <c r="CP6" s="221"/>
      <c r="CQ6" s="221"/>
      <c r="CR6" s="221"/>
      <c r="CS6" s="221"/>
      <c r="CT6" s="221"/>
      <c r="CU6" s="221"/>
      <c r="CV6" s="221"/>
      <c r="CW6" s="221"/>
      <c r="CX6" s="221"/>
      <c r="CY6" s="221"/>
      <c r="CZ6" s="221"/>
      <c r="DA6" s="221"/>
      <c r="DB6" s="221"/>
      <c r="DC6" s="221"/>
      <c r="DD6" s="221"/>
      <c r="DE6" s="221"/>
      <c r="DF6" s="221"/>
      <c r="DG6" s="221"/>
      <c r="DH6" s="221"/>
      <c r="DI6" s="221"/>
      <c r="DJ6" s="221"/>
      <c r="DK6" s="221"/>
      <c r="DL6" s="221"/>
      <c r="DM6" s="221"/>
      <c r="DN6" s="221"/>
      <c r="DO6" s="221"/>
      <c r="DP6" s="221"/>
      <c r="DQ6" s="221"/>
      <c r="DR6" s="221"/>
      <c r="DS6" s="221"/>
      <c r="DT6" s="221"/>
      <c r="DU6" s="221"/>
      <c r="DV6" s="221"/>
      <c r="DW6" s="221"/>
      <c r="DX6" s="221"/>
      <c r="DY6" s="221"/>
      <c r="DZ6" s="221"/>
      <c r="EA6" s="221"/>
      <c r="EB6" s="221"/>
      <c r="EC6" s="221"/>
      <c r="ED6" s="221"/>
      <c r="EE6" s="221"/>
      <c r="EF6" s="221"/>
      <c r="EG6" s="221"/>
      <c r="EH6" s="221"/>
      <c r="EI6" s="221"/>
      <c r="EJ6" s="221"/>
      <c r="EK6" s="221"/>
      <c r="EL6" s="221"/>
      <c r="EM6" s="221"/>
      <c r="EN6" s="221"/>
      <c r="EO6" s="221"/>
      <c r="EP6" s="221"/>
      <c r="EQ6" s="221"/>
      <c r="ER6" s="221"/>
      <c r="ES6" s="221"/>
      <c r="ET6" s="221"/>
      <c r="EU6" s="221"/>
      <c r="EV6" s="221"/>
      <c r="EW6" s="221"/>
      <c r="EX6" s="221"/>
      <c r="EY6" s="221"/>
      <c r="EZ6" s="221"/>
      <c r="FA6" s="221"/>
      <c r="FB6" s="221"/>
      <c r="FC6" s="221"/>
      <c r="FD6" s="221"/>
      <c r="FE6" s="221"/>
      <c r="FF6" s="221"/>
      <c r="FG6" s="221"/>
      <c r="FH6" s="221"/>
      <c r="FI6" s="221"/>
      <c r="FJ6" s="221"/>
      <c r="FK6" s="221"/>
      <c r="FL6" s="221"/>
      <c r="FM6" s="221"/>
      <c r="FN6" s="221"/>
      <c r="FO6" s="221"/>
      <c r="FP6" s="221"/>
      <c r="FQ6" s="221"/>
      <c r="FR6" s="221"/>
      <c r="FS6" s="221"/>
      <c r="FT6" s="221"/>
      <c r="FU6" s="221"/>
      <c r="FV6" s="221"/>
      <c r="FW6" s="221"/>
      <c r="FX6" s="221"/>
      <c r="FY6" s="221"/>
      <c r="FZ6" s="221"/>
      <c r="GA6" s="221"/>
      <c r="GB6" s="221"/>
      <c r="GC6" s="221"/>
      <c r="GD6" s="221"/>
    </row>
    <row r="7" spans="1:186" ht="18" customHeight="1" thickBot="1" x14ac:dyDescent="0.35">
      <c r="A7" s="849" t="s">
        <v>5</v>
      </c>
      <c r="B7" s="869"/>
      <c r="C7" s="851" t="s">
        <v>254</v>
      </c>
      <c r="D7" s="851" t="s">
        <v>6</v>
      </c>
      <c r="E7" s="851" t="s">
        <v>7</v>
      </c>
      <c r="F7" s="872" t="s">
        <v>8</v>
      </c>
      <c r="G7" s="873"/>
      <c r="H7" s="849" t="s">
        <v>9</v>
      </c>
      <c r="I7" s="851" t="s">
        <v>10</v>
      </c>
      <c r="J7" s="851" t="s">
        <v>11</v>
      </c>
      <c r="K7" s="851" t="s">
        <v>12</v>
      </c>
      <c r="M7" s="854" t="s">
        <v>13</v>
      </c>
      <c r="N7" s="855"/>
      <c r="O7" s="856"/>
      <c r="Q7" s="857" t="s">
        <v>5</v>
      </c>
      <c r="R7" s="858"/>
      <c r="S7" s="836" t="s">
        <v>218</v>
      </c>
      <c r="T7" s="837"/>
      <c r="U7" s="837"/>
      <c r="V7" s="838"/>
      <c r="BR7" s="221"/>
      <c r="BS7" s="221"/>
      <c r="BT7" s="221"/>
      <c r="BU7" s="221"/>
      <c r="BV7" s="221"/>
      <c r="BW7" s="221"/>
      <c r="BX7" s="221"/>
      <c r="BY7" s="221"/>
      <c r="BZ7" s="221"/>
      <c r="CA7" s="221"/>
      <c r="CB7" s="221"/>
      <c r="CC7" s="221"/>
      <c r="CD7" s="221"/>
      <c r="CE7" s="221"/>
      <c r="CF7" s="221"/>
      <c r="CG7" s="221"/>
      <c r="CH7" s="221"/>
      <c r="CI7" s="221"/>
      <c r="CJ7" s="221"/>
      <c r="CK7" s="221"/>
      <c r="CL7" s="221"/>
      <c r="CM7" s="221"/>
      <c r="CN7" s="221"/>
      <c r="CO7" s="221"/>
      <c r="CP7" s="221"/>
      <c r="CQ7" s="221"/>
      <c r="CR7" s="221"/>
      <c r="CS7" s="221"/>
      <c r="CT7" s="221"/>
      <c r="CU7" s="221"/>
      <c r="CV7" s="221"/>
      <c r="CW7" s="221"/>
      <c r="CX7" s="221"/>
      <c r="CY7" s="221"/>
      <c r="CZ7" s="221"/>
      <c r="DA7" s="221"/>
      <c r="DB7" s="221"/>
      <c r="DC7" s="221"/>
      <c r="DD7" s="221"/>
      <c r="DE7" s="221"/>
      <c r="DF7" s="221"/>
      <c r="DG7" s="221"/>
      <c r="DH7" s="221"/>
      <c r="DI7" s="221"/>
      <c r="DJ7" s="221"/>
      <c r="DK7" s="221"/>
      <c r="DL7" s="221"/>
      <c r="DM7" s="221"/>
      <c r="DN7" s="221"/>
      <c r="DO7" s="221"/>
      <c r="DP7" s="221"/>
      <c r="DQ7" s="221"/>
      <c r="DR7" s="221"/>
      <c r="DS7" s="221"/>
      <c r="DT7" s="221"/>
      <c r="DU7" s="221"/>
      <c r="DV7" s="221"/>
      <c r="DW7" s="221"/>
      <c r="DX7" s="221"/>
      <c r="DY7" s="221"/>
      <c r="DZ7" s="221"/>
      <c r="EA7" s="221"/>
      <c r="EB7" s="221"/>
      <c r="EC7" s="221"/>
      <c r="ED7" s="221"/>
      <c r="EE7" s="221"/>
      <c r="EF7" s="221"/>
      <c r="EG7" s="221"/>
      <c r="EH7" s="221"/>
      <c r="EI7" s="221"/>
      <c r="EJ7" s="221"/>
      <c r="EK7" s="221"/>
      <c r="EL7" s="221"/>
      <c r="EM7" s="221"/>
      <c r="EN7" s="221"/>
      <c r="EO7" s="221"/>
      <c r="EP7" s="221"/>
      <c r="EQ7" s="221"/>
      <c r="ER7" s="221"/>
      <c r="ES7" s="221"/>
      <c r="ET7" s="221"/>
      <c r="EU7" s="221"/>
      <c r="EV7" s="221"/>
      <c r="EW7" s="221"/>
      <c r="EX7" s="221"/>
      <c r="EY7" s="221"/>
      <c r="EZ7" s="221"/>
      <c r="FA7" s="221"/>
      <c r="FB7" s="221"/>
      <c r="FC7" s="221"/>
      <c r="FD7" s="221"/>
      <c r="FE7" s="221"/>
      <c r="FF7" s="221"/>
      <c r="FG7" s="221"/>
      <c r="FH7" s="221"/>
      <c r="FI7" s="221"/>
      <c r="FJ7" s="221"/>
      <c r="FK7" s="221"/>
      <c r="FL7" s="221"/>
      <c r="FM7" s="221"/>
      <c r="FN7" s="221"/>
      <c r="FO7" s="221"/>
      <c r="FP7" s="221"/>
      <c r="FQ7" s="221"/>
      <c r="FR7" s="221"/>
      <c r="FS7" s="221"/>
      <c r="FT7" s="221"/>
      <c r="FU7" s="221"/>
      <c r="FV7" s="221"/>
      <c r="FW7" s="221"/>
      <c r="FX7" s="221"/>
      <c r="FY7" s="221"/>
      <c r="FZ7" s="221"/>
      <c r="GA7" s="221"/>
      <c r="GB7" s="221"/>
      <c r="GC7" s="221"/>
      <c r="GD7" s="221"/>
    </row>
    <row r="8" spans="1:186" ht="16.2" customHeight="1" thickBot="1" x14ac:dyDescent="0.35">
      <c r="A8" s="850"/>
      <c r="B8" s="870"/>
      <c r="C8" s="852"/>
      <c r="D8" s="852"/>
      <c r="E8" s="852"/>
      <c r="F8" s="839" t="s">
        <v>14</v>
      </c>
      <c r="G8" s="841" t="s">
        <v>15</v>
      </c>
      <c r="H8" s="850"/>
      <c r="I8" s="852"/>
      <c r="J8" s="852"/>
      <c r="K8" s="852"/>
      <c r="M8" s="828" t="s">
        <v>16</v>
      </c>
      <c r="N8" s="829"/>
      <c r="O8" s="384">
        <f>VLOOKUP($C$5,$A$100:$NR$148,Formula!O8)</f>
        <v>200</v>
      </c>
      <c r="Q8" s="859"/>
      <c r="R8" s="860"/>
      <c r="S8" s="843" t="s">
        <v>219</v>
      </c>
      <c r="T8" s="845" t="s">
        <v>220</v>
      </c>
      <c r="U8" s="845" t="s">
        <v>221</v>
      </c>
      <c r="V8" s="847" t="s">
        <v>222</v>
      </c>
      <c r="BR8" s="221"/>
      <c r="BS8" s="221"/>
      <c r="BT8" s="221"/>
      <c r="BU8" s="221"/>
      <c r="BV8" s="221"/>
      <c r="BW8" s="221"/>
      <c r="BX8" s="221"/>
      <c r="BY8" s="221"/>
      <c r="BZ8" s="221"/>
      <c r="CA8" s="221"/>
      <c r="CB8" s="221"/>
      <c r="CC8" s="221"/>
      <c r="CD8" s="221"/>
      <c r="CE8" s="221"/>
      <c r="CF8" s="221"/>
      <c r="CG8" s="221"/>
      <c r="CH8" s="221"/>
      <c r="CI8" s="221"/>
      <c r="CJ8" s="221"/>
      <c r="CK8" s="221"/>
      <c r="CL8" s="221"/>
      <c r="CM8" s="221"/>
      <c r="CN8" s="221"/>
      <c r="CO8" s="221"/>
      <c r="CP8" s="221"/>
      <c r="CQ8" s="221"/>
      <c r="CR8" s="221"/>
      <c r="CS8" s="221"/>
      <c r="CT8" s="221"/>
      <c r="CU8" s="221"/>
      <c r="CV8" s="221"/>
      <c r="CW8" s="221"/>
      <c r="CX8" s="221"/>
      <c r="CY8" s="221"/>
      <c r="CZ8" s="221"/>
      <c r="DA8" s="221"/>
      <c r="DB8" s="221"/>
      <c r="DC8" s="221"/>
      <c r="DD8" s="221"/>
      <c r="DE8" s="221"/>
      <c r="DF8" s="221"/>
      <c r="DG8" s="221"/>
      <c r="DH8" s="221"/>
      <c r="DI8" s="221"/>
      <c r="DJ8" s="221"/>
      <c r="DK8" s="221"/>
      <c r="DL8" s="221"/>
      <c r="DM8" s="221"/>
      <c r="DN8" s="221"/>
      <c r="DO8" s="221"/>
      <c r="DP8" s="221"/>
      <c r="DQ8" s="221"/>
      <c r="DR8" s="221"/>
      <c r="DS8" s="221"/>
      <c r="DT8" s="221"/>
      <c r="DU8" s="221"/>
      <c r="DV8" s="221"/>
      <c r="DW8" s="221"/>
      <c r="DX8" s="221"/>
      <c r="DY8" s="221"/>
      <c r="DZ8" s="221"/>
      <c r="EA8" s="221"/>
      <c r="EB8" s="221"/>
      <c r="EC8" s="221"/>
      <c r="ED8" s="221"/>
      <c r="EE8" s="221"/>
      <c r="EF8" s="221"/>
      <c r="EG8" s="221"/>
      <c r="EH8" s="221"/>
      <c r="EI8" s="221"/>
      <c r="EJ8" s="221"/>
      <c r="EK8" s="221"/>
      <c r="EL8" s="221"/>
      <c r="EM8" s="221"/>
      <c r="EN8" s="221"/>
      <c r="EO8" s="221"/>
      <c r="EP8" s="221"/>
      <c r="EQ8" s="221"/>
      <c r="ER8" s="221"/>
      <c r="ES8" s="221"/>
      <c r="ET8" s="221"/>
      <c r="EU8" s="221"/>
      <c r="EV8" s="221"/>
      <c r="EW8" s="221"/>
      <c r="EX8" s="221"/>
      <c r="EY8" s="221"/>
      <c r="EZ8" s="221"/>
      <c r="FA8" s="221"/>
      <c r="FB8" s="221"/>
      <c r="FC8" s="221"/>
      <c r="FD8" s="221"/>
      <c r="FE8" s="221"/>
      <c r="FF8" s="221"/>
      <c r="FG8" s="221"/>
      <c r="FH8" s="221"/>
      <c r="FI8" s="221"/>
      <c r="FJ8" s="221"/>
      <c r="FK8" s="221"/>
      <c r="FL8" s="221"/>
      <c r="FM8" s="221"/>
      <c r="FN8" s="221"/>
      <c r="FO8" s="221"/>
      <c r="FP8" s="221"/>
      <c r="FQ8" s="221"/>
      <c r="FR8" s="221"/>
      <c r="FS8" s="221"/>
      <c r="FT8" s="221"/>
      <c r="FU8" s="221"/>
      <c r="FV8" s="221"/>
      <c r="FW8" s="221"/>
      <c r="FX8" s="221"/>
      <c r="FY8" s="221"/>
      <c r="FZ8" s="221"/>
      <c r="GA8" s="221"/>
      <c r="GB8" s="221"/>
      <c r="GC8" s="221"/>
      <c r="GD8" s="221"/>
    </row>
    <row r="9" spans="1:186" ht="16.2" customHeight="1" thickBot="1" x14ac:dyDescent="0.35">
      <c r="A9" s="840"/>
      <c r="B9" s="871"/>
      <c r="C9" s="853"/>
      <c r="D9" s="853"/>
      <c r="E9" s="853"/>
      <c r="F9" s="840"/>
      <c r="G9" s="842"/>
      <c r="H9" s="840"/>
      <c r="I9" s="853"/>
      <c r="J9" s="853"/>
      <c r="K9" s="853"/>
      <c r="M9" s="806" t="s">
        <v>18</v>
      </c>
      <c r="N9" s="827"/>
      <c r="O9" s="384">
        <f>VLOOKUP($C$5,$A$100:$NR$148,Formula!O9)</f>
        <v>202</v>
      </c>
      <c r="Q9" s="861"/>
      <c r="R9" s="862"/>
      <c r="S9" s="844"/>
      <c r="T9" s="846"/>
      <c r="U9" s="846"/>
      <c r="V9" s="848"/>
      <c r="BR9" s="221"/>
      <c r="BS9" s="221"/>
      <c r="BT9" s="221"/>
      <c r="BU9" s="221"/>
      <c r="BV9" s="221"/>
      <c r="BW9" s="221"/>
      <c r="BX9" s="221"/>
      <c r="BY9" s="221"/>
      <c r="BZ9" s="221"/>
      <c r="CA9" s="221"/>
      <c r="CB9" s="221"/>
      <c r="CC9" s="221"/>
      <c r="CD9" s="221"/>
      <c r="CE9" s="221"/>
      <c r="CF9" s="221"/>
      <c r="CG9" s="221"/>
      <c r="CH9" s="221"/>
      <c r="CI9" s="221"/>
      <c r="CJ9" s="221"/>
      <c r="CK9" s="221"/>
      <c r="CL9" s="221"/>
      <c r="CM9" s="221"/>
      <c r="CN9" s="221"/>
      <c r="CO9" s="221"/>
      <c r="CP9" s="221"/>
      <c r="CQ9" s="221"/>
      <c r="CR9" s="221"/>
      <c r="CS9" s="221"/>
      <c r="CT9" s="221"/>
      <c r="CU9" s="221"/>
      <c r="CV9" s="221"/>
      <c r="CW9" s="221"/>
      <c r="CX9" s="221"/>
      <c r="CY9" s="221"/>
      <c r="CZ9" s="221"/>
      <c r="DA9" s="221"/>
      <c r="DB9" s="221"/>
      <c r="DC9" s="221"/>
      <c r="DD9" s="221"/>
      <c r="DE9" s="221"/>
      <c r="DF9" s="221"/>
      <c r="DG9" s="221"/>
      <c r="DH9" s="221"/>
      <c r="DI9" s="221"/>
      <c r="DJ9" s="221"/>
      <c r="DK9" s="221"/>
      <c r="DL9" s="221"/>
      <c r="DM9" s="221"/>
      <c r="DN9" s="221"/>
      <c r="DO9" s="221"/>
      <c r="DP9" s="221"/>
      <c r="DQ9" s="221"/>
      <c r="DR9" s="221"/>
      <c r="DS9" s="221"/>
      <c r="DT9" s="221"/>
      <c r="DU9" s="221"/>
      <c r="DV9" s="221"/>
      <c r="DW9" s="221"/>
      <c r="DX9" s="221"/>
      <c r="DY9" s="221"/>
      <c r="DZ9" s="221"/>
      <c r="EA9" s="221"/>
      <c r="EB9" s="221"/>
      <c r="EC9" s="221"/>
      <c r="ED9" s="221"/>
      <c r="EE9" s="221"/>
      <c r="EF9" s="221"/>
      <c r="EG9" s="221"/>
      <c r="EH9" s="221"/>
      <c r="EI9" s="221"/>
      <c r="EJ9" s="221"/>
      <c r="EK9" s="221"/>
      <c r="EL9" s="221"/>
      <c r="EM9" s="221"/>
      <c r="EN9" s="221"/>
      <c r="EO9" s="221"/>
      <c r="EP9" s="221"/>
      <c r="EQ9" s="221"/>
      <c r="ER9" s="221"/>
      <c r="ES9" s="221"/>
      <c r="ET9" s="221"/>
      <c r="EU9" s="221"/>
      <c r="EV9" s="221"/>
      <c r="EW9" s="221"/>
      <c r="EX9" s="221"/>
      <c r="EY9" s="221"/>
      <c r="EZ9" s="221"/>
      <c r="FA9" s="221"/>
      <c r="FB9" s="221"/>
      <c r="FC9" s="221"/>
      <c r="FD9" s="221"/>
      <c r="FE9" s="221"/>
      <c r="FF9" s="221"/>
      <c r="FG9" s="221"/>
      <c r="FH9" s="221"/>
      <c r="FI9" s="221"/>
      <c r="FJ9" s="221"/>
      <c r="FK9" s="221"/>
      <c r="FL9" s="221"/>
      <c r="FM9" s="221"/>
      <c r="FN9" s="221"/>
      <c r="FO9" s="221"/>
      <c r="FP9" s="221"/>
      <c r="FQ9" s="221"/>
      <c r="FR9" s="221"/>
      <c r="FS9" s="221"/>
      <c r="FT9" s="221"/>
      <c r="FU9" s="221"/>
      <c r="FV9" s="221"/>
      <c r="FW9" s="221"/>
      <c r="FX9" s="221"/>
      <c r="FY9" s="221"/>
      <c r="FZ9" s="221"/>
      <c r="GA9" s="221"/>
      <c r="GB9" s="221"/>
      <c r="GC9" s="221"/>
      <c r="GD9" s="221"/>
    </row>
    <row r="10" spans="1:186" ht="16.2" customHeight="1" thickBot="1" x14ac:dyDescent="0.35">
      <c r="A10" s="804" t="s">
        <v>17</v>
      </c>
      <c r="B10" s="805"/>
      <c r="C10" s="139">
        <f t="shared" ref="C10:K10" si="0">+C11+C21+C29+C32+C35</f>
        <v>122</v>
      </c>
      <c r="D10" s="139">
        <f t="shared" si="0"/>
        <v>48</v>
      </c>
      <c r="E10" s="140">
        <f t="shared" si="0"/>
        <v>497</v>
      </c>
      <c r="F10" s="141">
        <f t="shared" si="0"/>
        <v>0</v>
      </c>
      <c r="G10" s="142">
        <f t="shared" si="0"/>
        <v>0</v>
      </c>
      <c r="H10" s="143">
        <f t="shared" si="0"/>
        <v>502</v>
      </c>
      <c r="I10" s="144">
        <f t="shared" si="0"/>
        <v>43</v>
      </c>
      <c r="J10" s="145">
        <f t="shared" si="0"/>
        <v>1813</v>
      </c>
      <c r="K10" s="139">
        <f t="shared" si="0"/>
        <v>3782</v>
      </c>
      <c r="M10" s="806" t="s">
        <v>20</v>
      </c>
      <c r="N10" s="827"/>
      <c r="O10" s="385">
        <f>VLOOKUP($C$5,$A$100:$NR$148,Formula!O10)</f>
        <v>0</v>
      </c>
      <c r="Q10" s="834" t="s">
        <v>17</v>
      </c>
      <c r="R10" s="835"/>
      <c r="S10" s="392">
        <f t="shared" ref="S10:S36" si="1">+J10*100/K10</f>
        <v>47.937599153886829</v>
      </c>
      <c r="T10" s="393">
        <f t="shared" ref="T10:T36" si="2">+H10/C10</f>
        <v>4.1147540983606561</v>
      </c>
      <c r="U10" s="394">
        <f t="shared" ref="U10:U36" si="3">+J10/H10</f>
        <v>3.6115537848605577</v>
      </c>
      <c r="V10" s="395">
        <f t="shared" ref="V10:V36" si="4">(+K10-J10)/H10</f>
        <v>3.9223107569721116</v>
      </c>
      <c r="BR10" s="221"/>
      <c r="BS10" s="221"/>
      <c r="BT10" s="221"/>
      <c r="BU10" s="221"/>
      <c r="BV10" s="221"/>
      <c r="BW10" s="221"/>
      <c r="BX10" s="221"/>
      <c r="BY10" s="221"/>
      <c r="BZ10" s="221"/>
      <c r="CA10" s="221"/>
      <c r="CB10" s="221"/>
      <c r="CC10" s="221"/>
      <c r="CD10" s="221"/>
      <c r="CE10" s="221"/>
      <c r="CF10" s="221"/>
      <c r="CG10" s="221"/>
      <c r="CH10" s="221"/>
      <c r="CI10" s="221"/>
      <c r="CJ10" s="221"/>
      <c r="CK10" s="221"/>
      <c r="CL10" s="221"/>
      <c r="CM10" s="221"/>
      <c r="CN10" s="221"/>
      <c r="CO10" s="221"/>
      <c r="CP10" s="221"/>
      <c r="CQ10" s="221"/>
      <c r="CR10" s="221"/>
      <c r="CS10" s="221"/>
      <c r="CT10" s="221"/>
      <c r="CU10" s="221"/>
      <c r="CV10" s="221"/>
      <c r="CW10" s="221"/>
      <c r="CX10" s="221"/>
      <c r="CY10" s="221"/>
      <c r="CZ10" s="221"/>
      <c r="DA10" s="221"/>
      <c r="DB10" s="221"/>
      <c r="DC10" s="221"/>
      <c r="DD10" s="221"/>
      <c r="DE10" s="221"/>
      <c r="DF10" s="221"/>
      <c r="DG10" s="221"/>
      <c r="DH10" s="221"/>
      <c r="DI10" s="221"/>
      <c r="DJ10" s="221"/>
      <c r="DK10" s="221"/>
      <c r="DL10" s="221"/>
      <c r="DM10" s="221"/>
      <c r="DN10" s="221"/>
      <c r="DO10" s="221"/>
      <c r="DP10" s="221"/>
      <c r="DQ10" s="221"/>
      <c r="DR10" s="221"/>
      <c r="DS10" s="221"/>
      <c r="DT10" s="221"/>
      <c r="DU10" s="221"/>
      <c r="DV10" s="221"/>
      <c r="DW10" s="221"/>
      <c r="DX10" s="221"/>
      <c r="DY10" s="221"/>
      <c r="DZ10" s="221"/>
      <c r="EA10" s="221"/>
      <c r="EB10" s="221"/>
      <c r="EC10" s="221"/>
      <c r="ED10" s="221"/>
      <c r="EE10" s="221"/>
      <c r="EF10" s="221"/>
      <c r="EG10" s="221"/>
      <c r="EH10" s="221"/>
      <c r="EI10" s="221"/>
      <c r="EJ10" s="221"/>
      <c r="EK10" s="221"/>
      <c r="EL10" s="221"/>
      <c r="EM10" s="221"/>
      <c r="EN10" s="221"/>
      <c r="EO10" s="221"/>
      <c r="EP10" s="221"/>
      <c r="EQ10" s="221"/>
      <c r="ER10" s="221"/>
      <c r="ES10" s="221"/>
      <c r="ET10" s="221"/>
      <c r="EU10" s="221"/>
      <c r="EV10" s="221"/>
      <c r="EW10" s="221"/>
      <c r="EX10" s="221"/>
      <c r="EY10" s="221"/>
      <c r="EZ10" s="221"/>
      <c r="FA10" s="221"/>
      <c r="FB10" s="221"/>
      <c r="FC10" s="221"/>
      <c r="FD10" s="221"/>
      <c r="FE10" s="221"/>
      <c r="FF10" s="221"/>
      <c r="FG10" s="221"/>
      <c r="FH10" s="221"/>
      <c r="FI10" s="221"/>
      <c r="FJ10" s="221"/>
      <c r="FK10" s="221"/>
      <c r="FL10" s="221"/>
      <c r="FM10" s="221"/>
      <c r="FN10" s="221"/>
      <c r="FO10" s="221"/>
      <c r="FP10" s="221"/>
      <c r="FQ10" s="221"/>
      <c r="FR10" s="221"/>
      <c r="FS10" s="221"/>
      <c r="FT10" s="221"/>
      <c r="FU10" s="221"/>
      <c r="FV10" s="221"/>
      <c r="FW10" s="221"/>
      <c r="FX10" s="221"/>
      <c r="FY10" s="221"/>
      <c r="FZ10" s="221"/>
      <c r="GA10" s="221"/>
      <c r="GB10" s="221"/>
      <c r="GC10" s="221"/>
      <c r="GD10" s="221"/>
    </row>
    <row r="11" spans="1:186" ht="16.2" customHeight="1" thickBot="1" x14ac:dyDescent="0.35">
      <c r="A11" s="804" t="s">
        <v>19</v>
      </c>
      <c r="B11" s="805"/>
      <c r="C11" s="139">
        <f>SUM(C12:C20)</f>
        <v>26</v>
      </c>
      <c r="D11" s="139">
        <f>SUM(D12:D20)</f>
        <v>12</v>
      </c>
      <c r="E11" s="140">
        <f t="shared" ref="E11:K11" si="5">SUM(E12:E20)</f>
        <v>68</v>
      </c>
      <c r="F11" s="141">
        <f t="shared" si="5"/>
        <v>0</v>
      </c>
      <c r="G11" s="142">
        <f t="shared" si="5"/>
        <v>0</v>
      </c>
      <c r="H11" s="140">
        <f t="shared" si="5"/>
        <v>72</v>
      </c>
      <c r="I11" s="139">
        <f t="shared" si="5"/>
        <v>8</v>
      </c>
      <c r="J11" s="139">
        <f t="shared" si="5"/>
        <v>422</v>
      </c>
      <c r="K11" s="139">
        <f t="shared" si="5"/>
        <v>806</v>
      </c>
      <c r="M11" s="806" t="s">
        <v>22</v>
      </c>
      <c r="N11" s="827"/>
      <c r="O11" s="385">
        <f>VLOOKUP($C$5,$A$100:$NR$148,Formula!O11)</f>
        <v>2</v>
      </c>
      <c r="Q11" s="804" t="s">
        <v>19</v>
      </c>
      <c r="R11" s="805"/>
      <c r="S11" s="392">
        <f t="shared" si="1"/>
        <v>52.357320099255581</v>
      </c>
      <c r="T11" s="393">
        <f t="shared" si="2"/>
        <v>2.7692307692307692</v>
      </c>
      <c r="U11" s="394">
        <f t="shared" si="3"/>
        <v>5.8611111111111107</v>
      </c>
      <c r="V11" s="396">
        <f t="shared" si="4"/>
        <v>5.333333333333333</v>
      </c>
      <c r="BR11" s="221"/>
      <c r="BS11" s="221"/>
      <c r="BT11" s="221"/>
      <c r="BU11" s="221"/>
      <c r="BV11" s="221"/>
      <c r="BW11" s="221"/>
      <c r="BX11" s="221"/>
      <c r="BY11" s="221"/>
      <c r="BZ11" s="221"/>
      <c r="CA11" s="221"/>
      <c r="CB11" s="221"/>
      <c r="CC11" s="221"/>
      <c r="CD11" s="221"/>
      <c r="CE11" s="221"/>
      <c r="CF11" s="221"/>
      <c r="CG11" s="221"/>
      <c r="CH11" s="221"/>
      <c r="CI11" s="221"/>
      <c r="CJ11" s="221"/>
      <c r="CK11" s="221"/>
      <c r="CL11" s="221"/>
      <c r="CM11" s="221"/>
      <c r="CN11" s="221"/>
      <c r="CO11" s="221"/>
      <c r="CP11" s="221"/>
      <c r="CQ11" s="221"/>
      <c r="CR11" s="221"/>
      <c r="CS11" s="221"/>
      <c r="CT11" s="221"/>
      <c r="CU11" s="221"/>
      <c r="CV11" s="221"/>
      <c r="CW11" s="221"/>
      <c r="CX11" s="221"/>
      <c r="CY11" s="221"/>
      <c r="CZ11" s="221"/>
      <c r="DA11" s="221"/>
      <c r="DB11" s="221"/>
      <c r="DC11" s="221"/>
      <c r="DD11" s="221"/>
      <c r="DE11" s="221"/>
      <c r="DF11" s="221"/>
      <c r="DG11" s="221"/>
      <c r="DH11" s="221"/>
      <c r="DI11" s="221"/>
      <c r="DJ11" s="221"/>
      <c r="DK11" s="221"/>
      <c r="DL11" s="221"/>
      <c r="DM11" s="221"/>
      <c r="DN11" s="221"/>
      <c r="DO11" s="221"/>
      <c r="DP11" s="221"/>
      <c r="DQ11" s="221"/>
      <c r="DR11" s="221"/>
      <c r="DS11" s="221"/>
      <c r="DT11" s="221"/>
      <c r="DU11" s="221"/>
      <c r="DV11" s="221"/>
      <c r="DW11" s="221"/>
      <c r="DX11" s="221"/>
      <c r="DY11" s="221"/>
      <c r="DZ11" s="221"/>
      <c r="EA11" s="221"/>
      <c r="EB11" s="221"/>
      <c r="EC11" s="221"/>
      <c r="ED11" s="221"/>
      <c r="EE11" s="221"/>
      <c r="EF11" s="221"/>
      <c r="EG11" s="221"/>
      <c r="EH11" s="221"/>
      <c r="EI11" s="221"/>
      <c r="EJ11" s="221"/>
      <c r="EK11" s="221"/>
      <c r="EL11" s="221"/>
      <c r="EM11" s="221"/>
      <c r="EN11" s="221"/>
      <c r="EO11" s="221"/>
      <c r="EP11" s="221"/>
      <c r="EQ11" s="221"/>
      <c r="ER11" s="221"/>
      <c r="ES11" s="221"/>
      <c r="ET11" s="221"/>
      <c r="EU11" s="221"/>
      <c r="EV11" s="221"/>
      <c r="EW11" s="221"/>
      <c r="EX11" s="221"/>
      <c r="EY11" s="221"/>
      <c r="EZ11" s="221"/>
      <c r="FA11" s="221"/>
      <c r="FB11" s="221"/>
      <c r="FC11" s="221"/>
      <c r="FD11" s="221"/>
      <c r="FE11" s="221"/>
      <c r="FF11" s="221"/>
      <c r="FG11" s="221"/>
      <c r="FH11" s="221"/>
      <c r="FI11" s="221"/>
      <c r="FJ11" s="221"/>
      <c r="FK11" s="221"/>
      <c r="FL11" s="221"/>
      <c r="FM11" s="221"/>
      <c r="FN11" s="221"/>
      <c r="FO11" s="221"/>
      <c r="FP11" s="221"/>
      <c r="FQ11" s="221"/>
      <c r="FR11" s="221"/>
      <c r="FS11" s="221"/>
      <c r="FT11" s="221"/>
      <c r="FU11" s="221"/>
      <c r="FV11" s="221"/>
      <c r="FW11" s="221"/>
      <c r="FX11" s="221"/>
      <c r="FY11" s="221"/>
      <c r="FZ11" s="221"/>
      <c r="GA11" s="221"/>
      <c r="GB11" s="221"/>
      <c r="GC11" s="221"/>
      <c r="GD11" s="221"/>
    </row>
    <row r="12" spans="1:186" ht="16.2" customHeight="1" thickBot="1" x14ac:dyDescent="0.35">
      <c r="A12" s="830" t="s">
        <v>21</v>
      </c>
      <c r="B12" s="831"/>
      <c r="C12" s="146">
        <f>VLOOKUP($C$5,$A$100:$NR$148,Formula!C12)</f>
        <v>26</v>
      </c>
      <c r="D12" s="146">
        <f>VLOOKUP($C$5,$A$100:$NR$148,Formula!D12)</f>
        <v>12</v>
      </c>
      <c r="E12" s="147">
        <f>VLOOKUP($C$5,$A$100:$NR$148,Formula!E12)</f>
        <v>68</v>
      </c>
      <c r="F12" s="148">
        <f>VLOOKUP($C$5,$A$100:$NR$148,Formula!F12)</f>
        <v>0</v>
      </c>
      <c r="G12" s="149">
        <f>VLOOKUP($C$5,$A$100:$NR$148,Formula!G12)</f>
        <v>0</v>
      </c>
      <c r="H12" s="150">
        <f>VLOOKUP($C$5,$A$100:$NR$148,Formula!H12)</f>
        <v>72</v>
      </c>
      <c r="I12" s="146">
        <f>((+D12+E12+F12)-G12)-H12</f>
        <v>8</v>
      </c>
      <c r="J12" s="146">
        <f>VLOOKUP($C$5,$A$100:$NR$148,Formula!J12)</f>
        <v>422</v>
      </c>
      <c r="K12" s="146">
        <f>VLOOKUP($C$5,$A$100:$NR$148,Formula!K12)</f>
        <v>806</v>
      </c>
      <c r="M12" s="820" t="s">
        <v>24</v>
      </c>
      <c r="N12" s="832"/>
      <c r="O12" s="156">
        <f>VLOOKUP($C$5,$A$100:$NR$148,Formula!O12)</f>
        <v>35</v>
      </c>
      <c r="Q12" s="830" t="s">
        <v>21</v>
      </c>
      <c r="R12" s="831"/>
      <c r="S12" s="148">
        <f t="shared" si="1"/>
        <v>52.357320099255581</v>
      </c>
      <c r="T12" s="397">
        <f t="shared" si="2"/>
        <v>2.7692307692307692</v>
      </c>
      <c r="U12" s="398">
        <f t="shared" si="3"/>
        <v>5.8611111111111107</v>
      </c>
      <c r="V12" s="399">
        <f t="shared" si="4"/>
        <v>5.333333333333333</v>
      </c>
      <c r="BR12" s="221"/>
      <c r="BS12" s="221"/>
      <c r="BT12" s="221"/>
      <c r="BU12" s="221"/>
      <c r="BV12" s="221"/>
      <c r="BW12" s="221"/>
      <c r="BX12" s="221"/>
      <c r="BY12" s="221"/>
      <c r="BZ12" s="221"/>
      <c r="CA12" s="221"/>
      <c r="CB12" s="221"/>
      <c r="CC12" s="221"/>
      <c r="CD12" s="221"/>
      <c r="CE12" s="221"/>
      <c r="CF12" s="221"/>
      <c r="CG12" s="221"/>
      <c r="CH12" s="221"/>
      <c r="CI12" s="221"/>
      <c r="CJ12" s="221"/>
      <c r="CK12" s="221"/>
      <c r="CL12" s="221"/>
      <c r="CM12" s="221"/>
      <c r="CN12" s="221"/>
      <c r="CO12" s="221"/>
      <c r="CP12" s="221"/>
      <c r="CQ12" s="221"/>
      <c r="CR12" s="221"/>
      <c r="CS12" s="221"/>
      <c r="CT12" s="221"/>
      <c r="CU12" s="221"/>
      <c r="CV12" s="221"/>
      <c r="CW12" s="221"/>
      <c r="CX12" s="221"/>
      <c r="CY12" s="221"/>
      <c r="CZ12" s="221"/>
      <c r="DA12" s="221"/>
      <c r="DB12" s="221"/>
      <c r="DC12" s="221"/>
      <c r="DD12" s="221"/>
      <c r="DE12" s="221"/>
      <c r="DF12" s="221"/>
      <c r="DG12" s="221"/>
      <c r="DH12" s="221"/>
      <c r="DI12" s="221"/>
      <c r="DJ12" s="221"/>
      <c r="DK12" s="221"/>
      <c r="DL12" s="221"/>
      <c r="DM12" s="221"/>
      <c r="DN12" s="221"/>
      <c r="DO12" s="221"/>
      <c r="DP12" s="221"/>
      <c r="DQ12" s="221"/>
      <c r="DR12" s="221"/>
      <c r="DS12" s="221"/>
      <c r="DT12" s="221"/>
      <c r="DU12" s="221"/>
      <c r="DV12" s="221"/>
      <c r="DW12" s="221"/>
      <c r="DX12" s="221"/>
      <c r="DY12" s="221"/>
      <c r="DZ12" s="221"/>
      <c r="EA12" s="221"/>
      <c r="EB12" s="221"/>
      <c r="EC12" s="221"/>
      <c r="ED12" s="221"/>
      <c r="EE12" s="221"/>
      <c r="EF12" s="221"/>
      <c r="EG12" s="221"/>
      <c r="EH12" s="221"/>
      <c r="EI12" s="221"/>
      <c r="EJ12" s="221"/>
      <c r="EK12" s="221"/>
      <c r="EL12" s="221"/>
      <c r="EM12" s="221"/>
      <c r="EN12" s="221"/>
      <c r="EO12" s="221"/>
      <c r="EP12" s="221"/>
      <c r="EQ12" s="221"/>
      <c r="ER12" s="221"/>
      <c r="ES12" s="221"/>
      <c r="ET12" s="221"/>
      <c r="EU12" s="221"/>
      <c r="EV12" s="221"/>
      <c r="EW12" s="221"/>
      <c r="EX12" s="221"/>
      <c r="EY12" s="221"/>
      <c r="EZ12" s="221"/>
      <c r="FA12" s="221"/>
      <c r="FB12" s="221"/>
      <c r="FC12" s="221"/>
      <c r="FD12" s="221"/>
      <c r="FE12" s="221"/>
      <c r="FF12" s="221"/>
      <c r="FG12" s="221"/>
      <c r="FH12" s="221"/>
      <c r="FI12" s="221"/>
      <c r="FJ12" s="221"/>
      <c r="FK12" s="221"/>
      <c r="FL12" s="221"/>
      <c r="FM12" s="221"/>
      <c r="FN12" s="221"/>
      <c r="FO12" s="221"/>
      <c r="FP12" s="221"/>
      <c r="FQ12" s="221"/>
      <c r="FR12" s="221"/>
      <c r="FS12" s="221"/>
      <c r="FT12" s="221"/>
      <c r="FU12" s="221"/>
      <c r="FV12" s="221"/>
      <c r="FW12" s="221"/>
      <c r="FX12" s="221"/>
      <c r="FY12" s="221"/>
      <c r="FZ12" s="221"/>
      <c r="GA12" s="221"/>
      <c r="GB12" s="221"/>
      <c r="GC12" s="221"/>
      <c r="GD12" s="221"/>
    </row>
    <row r="13" spans="1:186" ht="16.2" customHeight="1" x14ac:dyDescent="0.3">
      <c r="A13" s="822" t="s">
        <v>23</v>
      </c>
      <c r="B13" s="823"/>
      <c r="C13" s="151">
        <f>VLOOKUP($C$5,$A$100:$NR$148,Formula!C13)</f>
        <v>0</v>
      </c>
      <c r="D13" s="151">
        <f>VLOOKUP($C$5,$A$100:$NR$148,Formula!D13)</f>
        <v>0</v>
      </c>
      <c r="E13" s="147">
        <f>VLOOKUP($C$5,$A$100:$NR$148,Formula!E13)</f>
        <v>0</v>
      </c>
      <c r="F13" s="148">
        <f>VLOOKUP($C$5,$A$100:$NR$148,Formula!F13)</f>
        <v>0</v>
      </c>
      <c r="G13" s="149">
        <f>VLOOKUP($C$5,$A$100:$NR$148,Formula!G13)</f>
        <v>0</v>
      </c>
      <c r="H13" s="147">
        <f>VLOOKUP($C$5,$A$100:$NR$148,Formula!H13)</f>
        <v>0</v>
      </c>
      <c r="I13" s="151">
        <f t="shared" ref="I13:I20" si="6">((+D13+E13+F13)-G13)-H13</f>
        <v>0</v>
      </c>
      <c r="J13" s="151">
        <f>VLOOKUP($C$5,$A$100:$NR$148,Formula!J13)</f>
        <v>0</v>
      </c>
      <c r="K13" s="151">
        <f>VLOOKUP($C$5,$A$100:$NR$148,Formula!K13)</f>
        <v>0</v>
      </c>
      <c r="M13" s="833"/>
      <c r="N13" s="833"/>
      <c r="O13" s="386"/>
      <c r="Q13" s="822" t="s">
        <v>23</v>
      </c>
      <c r="R13" s="823"/>
      <c r="S13" s="165" t="e">
        <f t="shared" si="1"/>
        <v>#DIV/0!</v>
      </c>
      <c r="T13" s="400" t="e">
        <f t="shared" si="2"/>
        <v>#DIV/0!</v>
      </c>
      <c r="U13" s="401" t="e">
        <f t="shared" si="3"/>
        <v>#DIV/0!</v>
      </c>
      <c r="V13" s="402" t="e">
        <f t="shared" si="4"/>
        <v>#DIV/0!</v>
      </c>
      <c r="BR13" s="221"/>
      <c r="BS13" s="221"/>
      <c r="BT13" s="221"/>
      <c r="BU13" s="221"/>
      <c r="BV13" s="221"/>
      <c r="BW13" s="221"/>
      <c r="BX13" s="221"/>
      <c r="BY13" s="221"/>
      <c r="BZ13" s="221"/>
      <c r="CA13" s="221"/>
      <c r="CB13" s="221"/>
      <c r="CC13" s="221"/>
      <c r="CD13" s="221"/>
      <c r="CE13" s="221"/>
      <c r="CF13" s="221"/>
      <c r="CG13" s="221"/>
      <c r="CH13" s="221"/>
      <c r="CI13" s="221"/>
      <c r="CJ13" s="221"/>
      <c r="CK13" s="221"/>
      <c r="CL13" s="221"/>
      <c r="CM13" s="221"/>
      <c r="CN13" s="221"/>
      <c r="CO13" s="221"/>
      <c r="CP13" s="221"/>
      <c r="CQ13" s="221"/>
      <c r="CR13" s="221"/>
      <c r="CS13" s="221"/>
      <c r="CT13" s="221"/>
      <c r="CU13" s="221"/>
      <c r="CV13" s="221"/>
      <c r="CW13" s="221"/>
      <c r="CX13" s="221"/>
      <c r="CY13" s="221"/>
      <c r="CZ13" s="221"/>
      <c r="DA13" s="221"/>
      <c r="DB13" s="221"/>
      <c r="DC13" s="221"/>
      <c r="DD13" s="221"/>
      <c r="DE13" s="221"/>
      <c r="DF13" s="221"/>
      <c r="DG13" s="221"/>
      <c r="DH13" s="221"/>
      <c r="DI13" s="221"/>
      <c r="DJ13" s="221"/>
      <c r="DK13" s="221"/>
      <c r="DL13" s="221"/>
      <c r="DM13" s="221"/>
      <c r="DN13" s="221"/>
      <c r="DO13" s="221"/>
      <c r="DP13" s="221"/>
      <c r="DQ13" s="221"/>
      <c r="DR13" s="221"/>
      <c r="DS13" s="221"/>
      <c r="DT13" s="221"/>
      <c r="DU13" s="221"/>
      <c r="DV13" s="221"/>
      <c r="DW13" s="221"/>
      <c r="DX13" s="221"/>
      <c r="DY13" s="221"/>
      <c r="DZ13" s="221"/>
      <c r="EA13" s="221"/>
      <c r="EB13" s="221"/>
      <c r="EC13" s="221"/>
      <c r="ED13" s="221"/>
      <c r="EE13" s="221"/>
      <c r="EF13" s="221"/>
      <c r="EG13" s="221"/>
      <c r="EH13" s="221"/>
      <c r="EI13" s="221"/>
      <c r="EJ13" s="221"/>
      <c r="EK13" s="221"/>
      <c r="EL13" s="221"/>
      <c r="EM13" s="221"/>
      <c r="EN13" s="221"/>
      <c r="EO13" s="221"/>
      <c r="EP13" s="221"/>
      <c r="EQ13" s="221"/>
      <c r="ER13" s="221"/>
      <c r="ES13" s="221"/>
      <c r="ET13" s="221"/>
      <c r="EU13" s="221"/>
      <c r="EV13" s="221"/>
      <c r="EW13" s="221"/>
      <c r="EX13" s="221"/>
      <c r="EY13" s="221"/>
      <c r="EZ13" s="221"/>
      <c r="FA13" s="221"/>
      <c r="FB13" s="221"/>
      <c r="FC13" s="221"/>
      <c r="FD13" s="221"/>
      <c r="FE13" s="221"/>
      <c r="FF13" s="221"/>
      <c r="FG13" s="221"/>
      <c r="FH13" s="221"/>
      <c r="FI13" s="221"/>
      <c r="FJ13" s="221"/>
      <c r="FK13" s="221"/>
      <c r="FL13" s="221"/>
      <c r="FM13" s="221"/>
      <c r="FN13" s="221"/>
      <c r="FO13" s="221"/>
      <c r="FP13" s="221"/>
      <c r="FQ13" s="221"/>
      <c r="FR13" s="221"/>
      <c r="FS13" s="221"/>
      <c r="FT13" s="221"/>
      <c r="FU13" s="221"/>
      <c r="FV13" s="221"/>
      <c r="FW13" s="221"/>
      <c r="FX13" s="221"/>
      <c r="FY13" s="221"/>
      <c r="FZ13" s="221"/>
      <c r="GA13" s="221"/>
      <c r="GB13" s="221"/>
      <c r="GC13" s="221"/>
      <c r="GD13" s="221"/>
    </row>
    <row r="14" spans="1:186" ht="16.2" customHeight="1" thickBot="1" x14ac:dyDescent="0.35">
      <c r="A14" s="822" t="s">
        <v>25</v>
      </c>
      <c r="B14" s="823"/>
      <c r="C14" s="151">
        <f>VLOOKUP($C$5,$A$100:$NR$148,Formula!C14)</f>
        <v>0</v>
      </c>
      <c r="D14" s="151">
        <f>VLOOKUP($C$5,$A$100:$NR$148,Formula!D14)</f>
        <v>0</v>
      </c>
      <c r="E14" s="147">
        <f>VLOOKUP($C$5,$A$100:$NR$148,Formula!E14)</f>
        <v>0</v>
      </c>
      <c r="F14" s="148">
        <f>VLOOKUP($C$5,$A$100:$NR$148,Formula!F14)</f>
        <v>0</v>
      </c>
      <c r="G14" s="149">
        <f>VLOOKUP($C$5,$A$100:$NR$148,Formula!G14)</f>
        <v>0</v>
      </c>
      <c r="H14" s="152">
        <f>VLOOKUP($C$5,$A$100:$NR$148,Formula!H14)</f>
        <v>0</v>
      </c>
      <c r="I14" s="151">
        <f t="shared" si="6"/>
        <v>0</v>
      </c>
      <c r="J14" s="151">
        <f>VLOOKUP($C$5,$A$100:$NR$148,Formula!J14)</f>
        <v>0</v>
      </c>
      <c r="K14" s="151">
        <f>VLOOKUP($C$5,$A$100:$NR$148,Formula!K14)</f>
        <v>0</v>
      </c>
      <c r="M14" s="387" t="s">
        <v>26</v>
      </c>
      <c r="N14" s="387"/>
      <c r="O14" s="388"/>
      <c r="Q14" s="822" t="s">
        <v>25</v>
      </c>
      <c r="R14" s="823"/>
      <c r="S14" s="165" t="e">
        <f t="shared" si="1"/>
        <v>#DIV/0!</v>
      </c>
      <c r="T14" s="400" t="e">
        <f t="shared" si="2"/>
        <v>#DIV/0!</v>
      </c>
      <c r="U14" s="401" t="e">
        <f t="shared" si="3"/>
        <v>#DIV/0!</v>
      </c>
      <c r="V14" s="402" t="e">
        <f t="shared" si="4"/>
        <v>#DIV/0!</v>
      </c>
      <c r="BR14" s="221"/>
      <c r="BS14" s="221"/>
      <c r="BT14" s="221"/>
      <c r="BU14" s="221"/>
      <c r="BV14" s="221"/>
      <c r="BW14" s="221"/>
      <c r="BX14" s="221"/>
      <c r="BY14" s="221"/>
      <c r="BZ14" s="221"/>
      <c r="CA14" s="221"/>
      <c r="CB14" s="221"/>
      <c r="CC14" s="221"/>
      <c r="CD14" s="221"/>
      <c r="CE14" s="221"/>
      <c r="CF14" s="221"/>
      <c r="CG14" s="221"/>
      <c r="CH14" s="221"/>
      <c r="CI14" s="221"/>
      <c r="CJ14" s="221"/>
      <c r="CK14" s="221"/>
      <c r="CL14" s="221"/>
      <c r="CM14" s="221"/>
      <c r="CN14" s="221"/>
      <c r="CO14" s="221"/>
      <c r="CP14" s="221"/>
      <c r="CQ14" s="221"/>
      <c r="CR14" s="221"/>
      <c r="CS14" s="221"/>
      <c r="CT14" s="221"/>
      <c r="CU14" s="221"/>
      <c r="CV14" s="221"/>
      <c r="CW14" s="221"/>
      <c r="CX14" s="221"/>
      <c r="CY14" s="221"/>
      <c r="CZ14" s="221"/>
      <c r="DA14" s="221"/>
      <c r="DB14" s="221"/>
      <c r="DC14" s="221"/>
      <c r="DD14" s="221"/>
      <c r="DE14" s="221"/>
      <c r="DF14" s="221"/>
      <c r="DG14" s="221"/>
      <c r="DH14" s="221"/>
      <c r="DI14" s="221"/>
      <c r="DJ14" s="221"/>
      <c r="DK14" s="221"/>
      <c r="DL14" s="221"/>
      <c r="DM14" s="221"/>
      <c r="DN14" s="221"/>
      <c r="DO14" s="221"/>
      <c r="DP14" s="221"/>
      <c r="DQ14" s="221"/>
      <c r="DR14" s="221"/>
      <c r="DS14" s="221"/>
      <c r="DT14" s="221"/>
      <c r="DU14" s="221"/>
      <c r="DV14" s="221"/>
      <c r="DW14" s="221"/>
      <c r="DX14" s="221"/>
      <c r="DY14" s="221"/>
      <c r="DZ14" s="221"/>
      <c r="EA14" s="221"/>
      <c r="EB14" s="221"/>
      <c r="EC14" s="221"/>
      <c r="ED14" s="221"/>
      <c r="EE14" s="221"/>
      <c r="EF14" s="221"/>
      <c r="EG14" s="221"/>
      <c r="EH14" s="221"/>
      <c r="EI14" s="221"/>
      <c r="EJ14" s="221"/>
      <c r="EK14" s="221"/>
      <c r="EL14" s="221"/>
      <c r="EM14" s="221"/>
      <c r="EN14" s="221"/>
      <c r="EO14" s="221"/>
      <c r="EP14" s="221"/>
      <c r="EQ14" s="221"/>
      <c r="ER14" s="221"/>
      <c r="ES14" s="221"/>
      <c r="ET14" s="221"/>
      <c r="EU14" s="221"/>
      <c r="EV14" s="221"/>
      <c r="EW14" s="221"/>
      <c r="EX14" s="221"/>
      <c r="EY14" s="221"/>
      <c r="EZ14" s="221"/>
      <c r="FA14" s="221"/>
      <c r="FB14" s="221"/>
      <c r="FC14" s="221"/>
      <c r="FD14" s="221"/>
      <c r="FE14" s="221"/>
      <c r="FF14" s="221"/>
      <c r="FG14" s="221"/>
      <c r="FH14" s="221"/>
      <c r="FI14" s="221"/>
      <c r="FJ14" s="221"/>
      <c r="FK14" s="221"/>
      <c r="FL14" s="221"/>
      <c r="FM14" s="221"/>
      <c r="FN14" s="221"/>
      <c r="FO14" s="221"/>
      <c r="FP14" s="221"/>
      <c r="FQ14" s="221"/>
      <c r="FR14" s="221"/>
      <c r="FS14" s="221"/>
      <c r="FT14" s="221"/>
      <c r="FU14" s="221"/>
      <c r="FV14" s="221"/>
      <c r="FW14" s="221"/>
      <c r="FX14" s="221"/>
      <c r="FY14" s="221"/>
      <c r="FZ14" s="221"/>
      <c r="GA14" s="221"/>
      <c r="GB14" s="221"/>
      <c r="GC14" s="221"/>
      <c r="GD14" s="221"/>
    </row>
    <row r="15" spans="1:186" ht="16.2" customHeight="1" x14ac:dyDescent="0.3">
      <c r="A15" s="822" t="s">
        <v>27</v>
      </c>
      <c r="B15" s="823"/>
      <c r="C15" s="151">
        <f>VLOOKUP($C$5,$A$100:$NR$148,Formula!C15)</f>
        <v>0</v>
      </c>
      <c r="D15" s="151">
        <f>VLOOKUP($C$5,$A$100:$NR$148,Formula!D15)</f>
        <v>0</v>
      </c>
      <c r="E15" s="147">
        <f>VLOOKUP($C$5,$A$100:$NR$148,Formula!E15)</f>
        <v>0</v>
      </c>
      <c r="F15" s="148">
        <f>VLOOKUP($C$5,$A$100:$NR$148,Formula!F15)</f>
        <v>0</v>
      </c>
      <c r="G15" s="149">
        <f>VLOOKUP($C$5,$A$100:$NR$148,Formula!G15)</f>
        <v>0</v>
      </c>
      <c r="H15" s="152">
        <f>VLOOKUP($C$5,$A$100:$NR$148,Formula!H15)</f>
        <v>0</v>
      </c>
      <c r="I15" s="151">
        <f t="shared" si="6"/>
        <v>0</v>
      </c>
      <c r="J15" s="151">
        <f>VLOOKUP($C$5,$A$100:$NR$148,Formula!J15)</f>
        <v>0</v>
      </c>
      <c r="K15" s="151">
        <f>VLOOKUP($C$5,$A$100:$NR$148,Formula!K15)</f>
        <v>0</v>
      </c>
      <c r="M15" s="828" t="s">
        <v>28</v>
      </c>
      <c r="N15" s="829"/>
      <c r="O15" s="384">
        <f>VLOOKUP($C$5,$A$100:$NR$148,Formula!O15)</f>
        <v>500</v>
      </c>
      <c r="Q15" s="822" t="s">
        <v>27</v>
      </c>
      <c r="R15" s="823"/>
      <c r="S15" s="165" t="e">
        <f t="shared" si="1"/>
        <v>#DIV/0!</v>
      </c>
      <c r="T15" s="400" t="e">
        <f t="shared" si="2"/>
        <v>#DIV/0!</v>
      </c>
      <c r="U15" s="401" t="e">
        <f t="shared" si="3"/>
        <v>#DIV/0!</v>
      </c>
      <c r="V15" s="402" t="e">
        <f t="shared" si="4"/>
        <v>#DIV/0!</v>
      </c>
      <c r="BR15" s="221"/>
      <c r="BS15" s="221"/>
      <c r="BT15" s="221"/>
      <c r="BU15" s="221"/>
      <c r="BV15" s="221"/>
      <c r="BW15" s="221"/>
      <c r="BX15" s="221"/>
      <c r="BY15" s="221"/>
      <c r="BZ15" s="221"/>
      <c r="CA15" s="221"/>
      <c r="CB15" s="221"/>
      <c r="CC15" s="221"/>
      <c r="CD15" s="221"/>
      <c r="CE15" s="221"/>
      <c r="CF15" s="221"/>
      <c r="CG15" s="221"/>
      <c r="CH15" s="221"/>
      <c r="CI15" s="221"/>
      <c r="CJ15" s="221"/>
      <c r="CK15" s="221"/>
      <c r="CL15" s="221"/>
      <c r="CM15" s="221"/>
      <c r="CN15" s="221"/>
      <c r="CO15" s="221"/>
      <c r="CP15" s="221"/>
      <c r="CQ15" s="221"/>
      <c r="CR15" s="221"/>
      <c r="CS15" s="221"/>
      <c r="CT15" s="221"/>
      <c r="CU15" s="221"/>
      <c r="CV15" s="221"/>
      <c r="CW15" s="221"/>
      <c r="CX15" s="221"/>
      <c r="CY15" s="221"/>
      <c r="CZ15" s="221"/>
      <c r="DA15" s="221"/>
      <c r="DB15" s="221"/>
      <c r="DC15" s="221"/>
      <c r="DD15" s="221"/>
      <c r="DE15" s="221"/>
      <c r="DF15" s="221"/>
      <c r="DG15" s="221"/>
      <c r="DH15" s="221"/>
      <c r="DI15" s="221"/>
      <c r="DJ15" s="221"/>
      <c r="DK15" s="221"/>
      <c r="DL15" s="221"/>
      <c r="DM15" s="221"/>
      <c r="DN15" s="221"/>
      <c r="DO15" s="221"/>
      <c r="DP15" s="221"/>
      <c r="DQ15" s="221"/>
      <c r="DR15" s="221"/>
      <c r="DS15" s="221"/>
      <c r="DT15" s="221"/>
      <c r="DU15" s="221"/>
      <c r="DV15" s="221"/>
      <c r="DW15" s="221"/>
      <c r="DX15" s="221"/>
      <c r="DY15" s="221"/>
      <c r="DZ15" s="221"/>
      <c r="EA15" s="221"/>
      <c r="EB15" s="221"/>
      <c r="EC15" s="221"/>
      <c r="ED15" s="221"/>
      <c r="EE15" s="221"/>
      <c r="EF15" s="221"/>
      <c r="EG15" s="221"/>
      <c r="EH15" s="221"/>
      <c r="EI15" s="221"/>
      <c r="EJ15" s="221"/>
      <c r="EK15" s="221"/>
      <c r="EL15" s="221"/>
      <c r="EM15" s="221"/>
      <c r="EN15" s="221"/>
      <c r="EO15" s="221"/>
      <c r="EP15" s="221"/>
      <c r="EQ15" s="221"/>
      <c r="ER15" s="221"/>
      <c r="ES15" s="221"/>
      <c r="ET15" s="221"/>
      <c r="EU15" s="221"/>
      <c r="EV15" s="221"/>
      <c r="EW15" s="221"/>
      <c r="EX15" s="221"/>
      <c r="EY15" s="221"/>
      <c r="EZ15" s="221"/>
      <c r="FA15" s="221"/>
      <c r="FB15" s="221"/>
      <c r="FC15" s="221"/>
      <c r="FD15" s="221"/>
      <c r="FE15" s="221"/>
      <c r="FF15" s="221"/>
      <c r="FG15" s="221"/>
      <c r="FH15" s="221"/>
      <c r="FI15" s="221"/>
      <c r="FJ15" s="221"/>
      <c r="FK15" s="221"/>
      <c r="FL15" s="221"/>
      <c r="FM15" s="221"/>
      <c r="FN15" s="221"/>
      <c r="FO15" s="221"/>
      <c r="FP15" s="221"/>
      <c r="FQ15" s="221"/>
      <c r="FR15" s="221"/>
      <c r="FS15" s="221"/>
      <c r="FT15" s="221"/>
      <c r="FU15" s="221"/>
      <c r="FV15" s="221"/>
      <c r="FW15" s="221"/>
      <c r="FX15" s="221"/>
      <c r="FY15" s="221"/>
      <c r="FZ15" s="221"/>
      <c r="GA15" s="221"/>
      <c r="GB15" s="221"/>
      <c r="GC15" s="221"/>
      <c r="GD15" s="221"/>
    </row>
    <row r="16" spans="1:186" ht="16.2" customHeight="1" x14ac:dyDescent="0.3">
      <c r="A16" s="822" t="s">
        <v>29</v>
      </c>
      <c r="B16" s="823"/>
      <c r="C16" s="151">
        <f>VLOOKUP($C$5,$A$100:$NR$148,Formula!C16)</f>
        <v>0</v>
      </c>
      <c r="D16" s="151">
        <f>VLOOKUP($C$5,$A$100:$NR$148,Formula!D16)</f>
        <v>0</v>
      </c>
      <c r="E16" s="147">
        <f>VLOOKUP($C$5,$A$100:$NR$148,Formula!E16)</f>
        <v>0</v>
      </c>
      <c r="F16" s="148">
        <f>VLOOKUP($C$5,$A$100:$NR$148,Formula!F16)</f>
        <v>0</v>
      </c>
      <c r="G16" s="149">
        <f>VLOOKUP($C$5,$A$100:$NR$148,Formula!G16)</f>
        <v>0</v>
      </c>
      <c r="H16" s="152">
        <f>VLOOKUP($C$5,$A$100:$NR$148,Formula!H16)</f>
        <v>0</v>
      </c>
      <c r="I16" s="151">
        <f t="shared" si="6"/>
        <v>0</v>
      </c>
      <c r="J16" s="151">
        <f>VLOOKUP($C$5,$A$100:$NR$148,Formula!J16)</f>
        <v>0</v>
      </c>
      <c r="K16" s="151">
        <f>VLOOKUP($C$5,$A$100:$NR$148,Formula!K16)</f>
        <v>0</v>
      </c>
      <c r="M16" s="806" t="s">
        <v>30</v>
      </c>
      <c r="N16" s="827"/>
      <c r="O16" s="385">
        <f>+O17+O18+O19</f>
        <v>2</v>
      </c>
      <c r="Q16" s="822" t="s">
        <v>29</v>
      </c>
      <c r="R16" s="823"/>
      <c r="S16" s="165" t="e">
        <f t="shared" si="1"/>
        <v>#DIV/0!</v>
      </c>
      <c r="T16" s="400" t="e">
        <f t="shared" si="2"/>
        <v>#DIV/0!</v>
      </c>
      <c r="U16" s="401" t="e">
        <f t="shared" si="3"/>
        <v>#DIV/0!</v>
      </c>
      <c r="V16" s="402" t="e">
        <f t="shared" si="4"/>
        <v>#DIV/0!</v>
      </c>
      <c r="BR16" s="221"/>
      <c r="BS16" s="221"/>
      <c r="BT16" s="221"/>
      <c r="BU16" s="221"/>
      <c r="BV16" s="221"/>
      <c r="BW16" s="221"/>
      <c r="BX16" s="221"/>
      <c r="BY16" s="221"/>
      <c r="BZ16" s="221"/>
      <c r="CA16" s="221"/>
      <c r="CB16" s="221"/>
      <c r="CC16" s="221"/>
      <c r="CD16" s="221"/>
      <c r="CE16" s="221"/>
      <c r="CF16" s="221"/>
      <c r="CG16" s="221"/>
      <c r="CH16" s="221"/>
      <c r="CI16" s="221"/>
      <c r="CJ16" s="221"/>
      <c r="CK16" s="221"/>
      <c r="CL16" s="221"/>
      <c r="CM16" s="221"/>
      <c r="CN16" s="221"/>
      <c r="CO16" s="221"/>
      <c r="CP16" s="221"/>
      <c r="CQ16" s="221"/>
      <c r="CR16" s="221"/>
      <c r="CS16" s="221"/>
      <c r="CT16" s="221"/>
      <c r="CU16" s="221"/>
      <c r="CV16" s="221"/>
      <c r="CW16" s="221"/>
      <c r="CX16" s="221"/>
      <c r="CY16" s="221"/>
      <c r="CZ16" s="221"/>
      <c r="DA16" s="221"/>
      <c r="DB16" s="221"/>
      <c r="DC16" s="221"/>
      <c r="DD16" s="221"/>
      <c r="DE16" s="221"/>
      <c r="DF16" s="221"/>
      <c r="DG16" s="221"/>
      <c r="DH16" s="221"/>
      <c r="DI16" s="221"/>
      <c r="DJ16" s="221"/>
      <c r="DK16" s="221"/>
      <c r="DL16" s="221"/>
      <c r="DM16" s="221"/>
      <c r="DN16" s="221"/>
      <c r="DO16" s="221"/>
      <c r="DP16" s="221"/>
      <c r="DQ16" s="221"/>
      <c r="DR16" s="221"/>
      <c r="DS16" s="221"/>
      <c r="DT16" s="221"/>
      <c r="DU16" s="221"/>
      <c r="DV16" s="221"/>
      <c r="DW16" s="221"/>
      <c r="DX16" s="221"/>
      <c r="DY16" s="221"/>
      <c r="DZ16" s="221"/>
      <c r="EA16" s="221"/>
      <c r="EB16" s="221"/>
      <c r="EC16" s="221"/>
      <c r="ED16" s="221"/>
      <c r="EE16" s="221"/>
      <c r="EF16" s="221"/>
      <c r="EG16" s="221"/>
      <c r="EH16" s="221"/>
      <c r="EI16" s="221"/>
      <c r="EJ16" s="221"/>
      <c r="EK16" s="221"/>
      <c r="EL16" s="221"/>
      <c r="EM16" s="221"/>
      <c r="EN16" s="221"/>
      <c r="EO16" s="221"/>
      <c r="EP16" s="221"/>
      <c r="EQ16" s="221"/>
      <c r="ER16" s="221"/>
      <c r="ES16" s="221"/>
      <c r="ET16" s="221"/>
      <c r="EU16" s="221"/>
      <c r="EV16" s="221"/>
      <c r="EW16" s="221"/>
      <c r="EX16" s="221"/>
      <c r="EY16" s="221"/>
      <c r="EZ16" s="221"/>
      <c r="FA16" s="221"/>
      <c r="FB16" s="221"/>
      <c r="FC16" s="221"/>
      <c r="FD16" s="221"/>
      <c r="FE16" s="221"/>
      <c r="FF16" s="221"/>
      <c r="FG16" s="221"/>
      <c r="FH16" s="221"/>
      <c r="FI16" s="221"/>
      <c r="FJ16" s="221"/>
      <c r="FK16" s="221"/>
      <c r="FL16" s="221"/>
      <c r="FM16" s="221"/>
      <c r="FN16" s="221"/>
      <c r="FO16" s="221"/>
      <c r="FP16" s="221"/>
      <c r="FQ16" s="221"/>
      <c r="FR16" s="221"/>
      <c r="FS16" s="221"/>
      <c r="FT16" s="221"/>
      <c r="FU16" s="221"/>
      <c r="FV16" s="221"/>
      <c r="FW16" s="221"/>
      <c r="FX16" s="221"/>
      <c r="FY16" s="221"/>
      <c r="FZ16" s="221"/>
      <c r="GA16" s="221"/>
      <c r="GB16" s="221"/>
      <c r="GC16" s="221"/>
      <c r="GD16" s="221"/>
    </row>
    <row r="17" spans="1:186" ht="16.2" customHeight="1" x14ac:dyDescent="0.3">
      <c r="A17" s="822" t="s">
        <v>31</v>
      </c>
      <c r="B17" s="823"/>
      <c r="C17" s="151">
        <f>VLOOKUP($C$5,$A$100:$NR$148,Formula!C17)</f>
        <v>0</v>
      </c>
      <c r="D17" s="151">
        <f>VLOOKUP($C$5,$A$100:$NR$148,Formula!D17)</f>
        <v>0</v>
      </c>
      <c r="E17" s="147">
        <f>VLOOKUP($C$5,$A$100:$NR$148,Formula!E17)</f>
        <v>0</v>
      </c>
      <c r="F17" s="148">
        <f>VLOOKUP($C$5,$A$100:$NR$148,Formula!F17)</f>
        <v>0</v>
      </c>
      <c r="G17" s="149">
        <f>VLOOKUP($C$5,$A$100:$NR$148,Formula!G17)</f>
        <v>0</v>
      </c>
      <c r="H17" s="152">
        <f>VLOOKUP($C$5,$A$100:$NR$148,Formula!H17)</f>
        <v>0</v>
      </c>
      <c r="I17" s="151">
        <f t="shared" si="6"/>
        <v>0</v>
      </c>
      <c r="J17" s="151">
        <f>VLOOKUP($C$5,$A$100:$NR$148,Formula!J17)</f>
        <v>0</v>
      </c>
      <c r="K17" s="151">
        <f>VLOOKUP($C$5,$A$100:$NR$148,Formula!K17)</f>
        <v>0</v>
      </c>
      <c r="M17" s="806" t="s">
        <v>32</v>
      </c>
      <c r="N17" s="827"/>
      <c r="O17" s="385">
        <f>VLOOKUP($C$5,$A$100:$NR$148,Formula!O17)</f>
        <v>1</v>
      </c>
      <c r="Q17" s="822" t="s">
        <v>31</v>
      </c>
      <c r="R17" s="823"/>
      <c r="S17" s="165" t="e">
        <f t="shared" si="1"/>
        <v>#DIV/0!</v>
      </c>
      <c r="T17" s="400" t="e">
        <f t="shared" si="2"/>
        <v>#DIV/0!</v>
      </c>
      <c r="U17" s="401" t="e">
        <f t="shared" si="3"/>
        <v>#DIV/0!</v>
      </c>
      <c r="V17" s="402" t="e">
        <f t="shared" si="4"/>
        <v>#DIV/0!</v>
      </c>
      <c r="BR17" s="221"/>
      <c r="BS17" s="221"/>
      <c r="BT17" s="221"/>
      <c r="BU17" s="221"/>
      <c r="BV17" s="221"/>
      <c r="BW17" s="221"/>
      <c r="BX17" s="221"/>
      <c r="BY17" s="221"/>
      <c r="BZ17" s="221"/>
      <c r="CA17" s="221"/>
      <c r="CB17" s="221"/>
      <c r="CC17" s="221"/>
      <c r="CD17" s="221"/>
      <c r="CE17" s="221"/>
      <c r="CF17" s="221"/>
      <c r="CG17" s="221"/>
      <c r="CH17" s="221"/>
      <c r="CI17" s="221"/>
      <c r="CJ17" s="221"/>
      <c r="CK17" s="221"/>
      <c r="CL17" s="221"/>
      <c r="CM17" s="221"/>
      <c r="CN17" s="221"/>
      <c r="CO17" s="221"/>
      <c r="CP17" s="221"/>
      <c r="CQ17" s="221"/>
      <c r="CR17" s="221"/>
      <c r="CS17" s="221"/>
      <c r="CT17" s="221"/>
      <c r="CU17" s="221"/>
      <c r="CV17" s="221"/>
      <c r="CW17" s="221"/>
      <c r="CX17" s="221"/>
      <c r="CY17" s="221"/>
      <c r="CZ17" s="221"/>
      <c r="DA17" s="221"/>
      <c r="DB17" s="221"/>
      <c r="DC17" s="221"/>
      <c r="DD17" s="221"/>
      <c r="DE17" s="221"/>
      <c r="DF17" s="221"/>
      <c r="DG17" s="221"/>
      <c r="DH17" s="221"/>
      <c r="DI17" s="221"/>
      <c r="DJ17" s="221"/>
      <c r="DK17" s="221"/>
      <c r="DL17" s="221"/>
      <c r="DM17" s="221"/>
      <c r="DN17" s="221"/>
      <c r="DO17" s="221"/>
      <c r="DP17" s="221"/>
      <c r="DQ17" s="221"/>
      <c r="DR17" s="221"/>
      <c r="DS17" s="221"/>
      <c r="DT17" s="221"/>
      <c r="DU17" s="221"/>
      <c r="DV17" s="221"/>
      <c r="DW17" s="221"/>
      <c r="DX17" s="221"/>
      <c r="DY17" s="221"/>
      <c r="DZ17" s="221"/>
      <c r="EA17" s="221"/>
      <c r="EB17" s="221"/>
      <c r="EC17" s="221"/>
      <c r="ED17" s="221"/>
      <c r="EE17" s="221"/>
      <c r="EF17" s="221"/>
      <c r="EG17" s="221"/>
      <c r="EH17" s="221"/>
      <c r="EI17" s="221"/>
      <c r="EJ17" s="221"/>
      <c r="EK17" s="221"/>
      <c r="EL17" s="221"/>
      <c r="EM17" s="221"/>
      <c r="EN17" s="221"/>
      <c r="EO17" s="221"/>
      <c r="EP17" s="221"/>
      <c r="EQ17" s="221"/>
      <c r="ER17" s="221"/>
      <c r="ES17" s="221"/>
      <c r="ET17" s="221"/>
      <c r="EU17" s="221"/>
      <c r="EV17" s="221"/>
      <c r="EW17" s="221"/>
      <c r="EX17" s="221"/>
      <c r="EY17" s="221"/>
      <c r="EZ17" s="221"/>
      <c r="FA17" s="221"/>
      <c r="FB17" s="221"/>
      <c r="FC17" s="221"/>
      <c r="FD17" s="221"/>
      <c r="FE17" s="221"/>
      <c r="FF17" s="221"/>
      <c r="FG17" s="221"/>
      <c r="FH17" s="221"/>
      <c r="FI17" s="221"/>
      <c r="FJ17" s="221"/>
      <c r="FK17" s="221"/>
      <c r="FL17" s="221"/>
      <c r="FM17" s="221"/>
      <c r="FN17" s="221"/>
      <c r="FO17" s="221"/>
      <c r="FP17" s="221"/>
      <c r="FQ17" s="221"/>
      <c r="FR17" s="221"/>
      <c r="FS17" s="221"/>
      <c r="FT17" s="221"/>
      <c r="FU17" s="221"/>
      <c r="FV17" s="221"/>
      <c r="FW17" s="221"/>
      <c r="FX17" s="221"/>
      <c r="FY17" s="221"/>
      <c r="FZ17" s="221"/>
      <c r="GA17" s="221"/>
      <c r="GB17" s="221"/>
      <c r="GC17" s="221"/>
      <c r="GD17" s="221"/>
    </row>
    <row r="18" spans="1:186" ht="16.2" customHeight="1" x14ac:dyDescent="0.3">
      <c r="A18" s="822" t="s">
        <v>33</v>
      </c>
      <c r="B18" s="823"/>
      <c r="C18" s="151">
        <f>VLOOKUP($C$5,$A$100:$NR$148,Formula!C18)</f>
        <v>0</v>
      </c>
      <c r="D18" s="151">
        <f>VLOOKUP($C$5,$A$100:$NR$148,Formula!D18)</f>
        <v>0</v>
      </c>
      <c r="E18" s="147">
        <f>VLOOKUP($C$5,$A$100:$NR$148,Formula!E18)</f>
        <v>0</v>
      </c>
      <c r="F18" s="148">
        <f>VLOOKUP($C$5,$A$100:$NR$148,Formula!F18)</f>
        <v>0</v>
      </c>
      <c r="G18" s="149">
        <f>VLOOKUP($C$5,$A$100:$NR$148,Formula!G18)</f>
        <v>0</v>
      </c>
      <c r="H18" s="152">
        <f>VLOOKUP($C$5,$A$100:$NR$148,Formula!H18)</f>
        <v>0</v>
      </c>
      <c r="I18" s="151">
        <f t="shared" si="6"/>
        <v>0</v>
      </c>
      <c r="J18" s="151">
        <f>VLOOKUP($C$5,$A$100:$NR$148,Formula!J18)</f>
        <v>0</v>
      </c>
      <c r="K18" s="151">
        <f>VLOOKUP($C$5,$A$100:$NR$148,Formula!K18)</f>
        <v>0</v>
      </c>
      <c r="M18" s="806" t="s">
        <v>34</v>
      </c>
      <c r="N18" s="827"/>
      <c r="O18" s="385">
        <f>VLOOKUP($C$5,$A$100:$NR$148,Formula!O18)</f>
        <v>0</v>
      </c>
      <c r="Q18" s="822" t="s">
        <v>33</v>
      </c>
      <c r="R18" s="823"/>
      <c r="S18" s="165" t="e">
        <f t="shared" si="1"/>
        <v>#DIV/0!</v>
      </c>
      <c r="T18" s="400" t="e">
        <f t="shared" si="2"/>
        <v>#DIV/0!</v>
      </c>
      <c r="U18" s="401" t="e">
        <f t="shared" si="3"/>
        <v>#DIV/0!</v>
      </c>
      <c r="V18" s="402" t="e">
        <f t="shared" si="4"/>
        <v>#DIV/0!</v>
      </c>
      <c r="BR18" s="221"/>
      <c r="BS18" s="221"/>
      <c r="BT18" s="221"/>
      <c r="BU18" s="221"/>
      <c r="BV18" s="221"/>
      <c r="BW18" s="221"/>
      <c r="BX18" s="221"/>
      <c r="BY18" s="221"/>
      <c r="BZ18" s="221"/>
      <c r="CA18" s="221"/>
      <c r="CB18" s="221"/>
      <c r="CC18" s="221"/>
      <c r="CD18" s="221"/>
      <c r="CE18" s="221"/>
      <c r="CF18" s="221"/>
      <c r="CG18" s="221"/>
      <c r="CH18" s="221"/>
      <c r="CI18" s="221"/>
      <c r="CJ18" s="221"/>
      <c r="CK18" s="221"/>
      <c r="CL18" s="221"/>
      <c r="CM18" s="221"/>
      <c r="CN18" s="221"/>
      <c r="CO18" s="221"/>
      <c r="CP18" s="221"/>
      <c r="CQ18" s="221"/>
      <c r="CR18" s="221"/>
      <c r="CS18" s="221"/>
      <c r="CT18" s="221"/>
      <c r="CU18" s="221"/>
      <c r="CV18" s="221"/>
      <c r="CW18" s="221"/>
      <c r="CX18" s="221"/>
      <c r="CY18" s="221"/>
      <c r="CZ18" s="221"/>
      <c r="DA18" s="221"/>
      <c r="DB18" s="221"/>
      <c r="DC18" s="221"/>
      <c r="DD18" s="221"/>
      <c r="DE18" s="221"/>
      <c r="DF18" s="221"/>
      <c r="DG18" s="221"/>
      <c r="DH18" s="221"/>
      <c r="DI18" s="221"/>
      <c r="DJ18" s="221"/>
      <c r="DK18" s="221"/>
      <c r="DL18" s="221"/>
      <c r="DM18" s="221"/>
      <c r="DN18" s="221"/>
      <c r="DO18" s="221"/>
      <c r="DP18" s="221"/>
      <c r="DQ18" s="221"/>
      <c r="DR18" s="221"/>
      <c r="DS18" s="221"/>
      <c r="DT18" s="221"/>
      <c r="DU18" s="221"/>
      <c r="DV18" s="221"/>
      <c r="DW18" s="221"/>
      <c r="DX18" s="221"/>
      <c r="DY18" s="221"/>
      <c r="DZ18" s="221"/>
      <c r="EA18" s="221"/>
      <c r="EB18" s="221"/>
      <c r="EC18" s="221"/>
      <c r="ED18" s="221"/>
      <c r="EE18" s="221"/>
      <c r="EF18" s="221"/>
      <c r="EG18" s="221"/>
      <c r="EH18" s="221"/>
      <c r="EI18" s="221"/>
      <c r="EJ18" s="221"/>
      <c r="EK18" s="221"/>
      <c r="EL18" s="221"/>
      <c r="EM18" s="221"/>
      <c r="EN18" s="221"/>
      <c r="EO18" s="221"/>
      <c r="EP18" s="221"/>
      <c r="EQ18" s="221"/>
      <c r="ER18" s="221"/>
      <c r="ES18" s="221"/>
      <c r="ET18" s="221"/>
      <c r="EU18" s="221"/>
      <c r="EV18" s="221"/>
      <c r="EW18" s="221"/>
      <c r="EX18" s="221"/>
      <c r="EY18" s="221"/>
      <c r="EZ18" s="221"/>
      <c r="FA18" s="221"/>
      <c r="FB18" s="221"/>
      <c r="FC18" s="221"/>
      <c r="FD18" s="221"/>
      <c r="FE18" s="221"/>
      <c r="FF18" s="221"/>
      <c r="FG18" s="221"/>
      <c r="FH18" s="221"/>
      <c r="FI18" s="221"/>
      <c r="FJ18" s="221"/>
      <c r="FK18" s="221"/>
      <c r="FL18" s="221"/>
      <c r="FM18" s="221"/>
      <c r="FN18" s="221"/>
      <c r="FO18" s="221"/>
      <c r="FP18" s="221"/>
      <c r="FQ18" s="221"/>
      <c r="FR18" s="221"/>
      <c r="FS18" s="221"/>
      <c r="FT18" s="221"/>
      <c r="FU18" s="221"/>
      <c r="FV18" s="221"/>
      <c r="FW18" s="221"/>
      <c r="FX18" s="221"/>
      <c r="FY18" s="221"/>
      <c r="FZ18" s="221"/>
      <c r="GA18" s="221"/>
      <c r="GB18" s="221"/>
      <c r="GC18" s="221"/>
      <c r="GD18" s="221"/>
    </row>
    <row r="19" spans="1:186" ht="16.2" customHeight="1" thickBot="1" x14ac:dyDescent="0.35">
      <c r="A19" s="822" t="s">
        <v>35</v>
      </c>
      <c r="B19" s="823"/>
      <c r="C19" s="151">
        <f>VLOOKUP($C$5,$A$100:$NR$148,Formula!C19)</f>
        <v>0</v>
      </c>
      <c r="D19" s="151">
        <f>VLOOKUP($C$5,$A$100:$NR$148,Formula!D19)</f>
        <v>0</v>
      </c>
      <c r="E19" s="147">
        <f>VLOOKUP($C$5,$A$100:$NR$148,Formula!E19)</f>
        <v>0</v>
      </c>
      <c r="F19" s="148">
        <f>VLOOKUP($C$5,$A$100:$NR$148,Formula!F19)</f>
        <v>0</v>
      </c>
      <c r="G19" s="149">
        <f>VLOOKUP($C$5,$A$100:$NR$148,Formula!G19)</f>
        <v>0</v>
      </c>
      <c r="H19" s="152">
        <f>VLOOKUP($C$5,$A$100:$NR$148,Formula!H19)</f>
        <v>0</v>
      </c>
      <c r="I19" s="151">
        <f t="shared" si="6"/>
        <v>0</v>
      </c>
      <c r="J19" s="151">
        <f>VLOOKUP($C$5,$A$100:$NR$148,Formula!J19)</f>
        <v>0</v>
      </c>
      <c r="K19" s="151">
        <f>VLOOKUP($C$5,$A$100:$NR$148,Formula!K19)</f>
        <v>0</v>
      </c>
      <c r="M19" s="824" t="s">
        <v>36</v>
      </c>
      <c r="N19" s="825"/>
      <c r="O19" s="389">
        <f>VLOOKUP($C$5,$A$100:$NR$148,Formula!O19)</f>
        <v>1</v>
      </c>
      <c r="Q19" s="822" t="s">
        <v>35</v>
      </c>
      <c r="R19" s="823"/>
      <c r="S19" s="165" t="e">
        <f t="shared" si="1"/>
        <v>#DIV/0!</v>
      </c>
      <c r="T19" s="400" t="e">
        <f t="shared" si="2"/>
        <v>#DIV/0!</v>
      </c>
      <c r="U19" s="401" t="e">
        <f t="shared" si="3"/>
        <v>#DIV/0!</v>
      </c>
      <c r="V19" s="402" t="e">
        <f t="shared" si="4"/>
        <v>#DIV/0!</v>
      </c>
      <c r="BR19" s="221"/>
      <c r="BS19" s="221"/>
      <c r="BT19" s="221"/>
      <c r="BU19" s="221"/>
      <c r="BV19" s="221"/>
      <c r="BW19" s="221"/>
      <c r="BX19" s="221"/>
      <c r="BY19" s="221"/>
      <c r="BZ19" s="221"/>
      <c r="CA19" s="221"/>
      <c r="CB19" s="221"/>
      <c r="CC19" s="221"/>
      <c r="CD19" s="221"/>
      <c r="CE19" s="221"/>
      <c r="CF19" s="221"/>
      <c r="CG19" s="221"/>
      <c r="CH19" s="221"/>
      <c r="CI19" s="221"/>
      <c r="CJ19" s="221"/>
      <c r="CK19" s="221"/>
      <c r="CL19" s="221"/>
      <c r="CM19" s="221"/>
      <c r="CN19" s="221"/>
      <c r="CO19" s="221"/>
      <c r="CP19" s="221"/>
      <c r="CQ19" s="221"/>
      <c r="CR19" s="221"/>
      <c r="CS19" s="221"/>
      <c r="CT19" s="221"/>
      <c r="CU19" s="221"/>
      <c r="CV19" s="221"/>
      <c r="CW19" s="221"/>
      <c r="CX19" s="221"/>
      <c r="CY19" s="221"/>
      <c r="CZ19" s="221"/>
      <c r="DA19" s="221"/>
      <c r="DB19" s="221"/>
      <c r="DC19" s="221"/>
      <c r="DD19" s="221"/>
      <c r="DE19" s="221"/>
      <c r="DF19" s="221"/>
      <c r="DG19" s="221"/>
      <c r="DH19" s="221"/>
      <c r="DI19" s="221"/>
      <c r="DJ19" s="221"/>
      <c r="DK19" s="221"/>
      <c r="DL19" s="221"/>
      <c r="DM19" s="221"/>
      <c r="DN19" s="221"/>
      <c r="DO19" s="221"/>
      <c r="DP19" s="221"/>
      <c r="DQ19" s="221"/>
      <c r="DR19" s="221"/>
      <c r="DS19" s="221"/>
      <c r="DT19" s="221"/>
      <c r="DU19" s="221"/>
      <c r="DV19" s="221"/>
      <c r="DW19" s="221"/>
      <c r="DX19" s="221"/>
      <c r="DY19" s="221"/>
      <c r="DZ19" s="221"/>
      <c r="EA19" s="221"/>
      <c r="EB19" s="221"/>
      <c r="EC19" s="221"/>
      <c r="ED19" s="221"/>
      <c r="EE19" s="221"/>
      <c r="EF19" s="221"/>
      <c r="EG19" s="221"/>
      <c r="EH19" s="221"/>
      <c r="EI19" s="221"/>
      <c r="EJ19" s="221"/>
      <c r="EK19" s="221"/>
      <c r="EL19" s="221"/>
      <c r="EM19" s="221"/>
      <c r="EN19" s="221"/>
      <c r="EO19" s="221"/>
      <c r="EP19" s="221"/>
      <c r="EQ19" s="221"/>
      <c r="ER19" s="221"/>
      <c r="ES19" s="221"/>
      <c r="ET19" s="221"/>
      <c r="EU19" s="221"/>
      <c r="EV19" s="221"/>
      <c r="EW19" s="221"/>
      <c r="EX19" s="221"/>
      <c r="EY19" s="221"/>
      <c r="EZ19" s="221"/>
      <c r="FA19" s="221"/>
      <c r="FB19" s="221"/>
      <c r="FC19" s="221"/>
      <c r="FD19" s="221"/>
      <c r="FE19" s="221"/>
      <c r="FF19" s="221"/>
      <c r="FG19" s="221"/>
      <c r="FH19" s="221"/>
      <c r="FI19" s="221"/>
      <c r="FJ19" s="221"/>
      <c r="FK19" s="221"/>
      <c r="FL19" s="221"/>
      <c r="FM19" s="221"/>
      <c r="FN19" s="221"/>
      <c r="FO19" s="221"/>
      <c r="FP19" s="221"/>
      <c r="FQ19" s="221"/>
      <c r="FR19" s="221"/>
      <c r="FS19" s="221"/>
      <c r="FT19" s="221"/>
      <c r="FU19" s="221"/>
      <c r="FV19" s="221"/>
      <c r="FW19" s="221"/>
      <c r="FX19" s="221"/>
      <c r="FY19" s="221"/>
      <c r="FZ19" s="221"/>
      <c r="GA19" s="221"/>
      <c r="GB19" s="221"/>
      <c r="GC19" s="221"/>
      <c r="GD19" s="221"/>
    </row>
    <row r="20" spans="1:186" ht="16.2" customHeight="1" thickBot="1" x14ac:dyDescent="0.35">
      <c r="A20" s="814" t="s">
        <v>37</v>
      </c>
      <c r="B20" s="815"/>
      <c r="C20" s="153">
        <f>VLOOKUP($C$5,$A$100:$NR$148,Formula!C20)</f>
        <v>0</v>
      </c>
      <c r="D20" s="153">
        <f>VLOOKUP($C$5,$A$100:$NR$148,Formula!D20)</f>
        <v>0</v>
      </c>
      <c r="E20" s="147">
        <f>VLOOKUP($C$5,$A$100:$NR$148,Formula!E20)</f>
        <v>0</v>
      </c>
      <c r="F20" s="148">
        <f>VLOOKUP($C$5,$A$100:$NR$148,Formula!F20)</f>
        <v>0</v>
      </c>
      <c r="G20" s="149">
        <f>VLOOKUP($C$5,$A$100:$NR$148,Formula!G20)</f>
        <v>0</v>
      </c>
      <c r="H20" s="154">
        <f>VLOOKUP($C$5,$A$100:$NR$148,Formula!H20)</f>
        <v>0</v>
      </c>
      <c r="I20" s="153">
        <f t="shared" si="6"/>
        <v>0</v>
      </c>
      <c r="J20" s="153">
        <f>VLOOKUP($C$5,$A$100:$NR$148,Formula!J20)</f>
        <v>0</v>
      </c>
      <c r="K20" s="153">
        <f>VLOOKUP($C$5,$A$100:$NR$148,Formula!K20)</f>
        <v>0</v>
      </c>
      <c r="M20" s="826" t="s">
        <v>38</v>
      </c>
      <c r="N20" s="826"/>
      <c r="O20" s="826"/>
      <c r="Q20" s="814" t="s">
        <v>37</v>
      </c>
      <c r="R20" s="815"/>
      <c r="S20" s="155" t="e">
        <f t="shared" si="1"/>
        <v>#DIV/0!</v>
      </c>
      <c r="T20" s="403" t="e">
        <f t="shared" si="2"/>
        <v>#DIV/0!</v>
      </c>
      <c r="U20" s="401" t="e">
        <f t="shared" si="3"/>
        <v>#DIV/0!</v>
      </c>
      <c r="V20" s="404" t="e">
        <f t="shared" si="4"/>
        <v>#DIV/0!</v>
      </c>
      <c r="BR20" s="221"/>
      <c r="BS20" s="221"/>
      <c r="BT20" s="221"/>
      <c r="BU20" s="221"/>
      <c r="BV20" s="221"/>
      <c r="BW20" s="221"/>
      <c r="BX20" s="221"/>
      <c r="BY20" s="221"/>
      <c r="BZ20" s="221"/>
      <c r="CA20" s="221"/>
      <c r="CB20" s="221"/>
      <c r="CC20" s="221"/>
      <c r="CD20" s="221"/>
      <c r="CE20" s="221"/>
      <c r="CF20" s="221"/>
      <c r="CG20" s="221"/>
      <c r="CH20" s="221"/>
      <c r="CI20" s="221"/>
      <c r="CJ20" s="221"/>
      <c r="CK20" s="221"/>
      <c r="CL20" s="221"/>
      <c r="CM20" s="221"/>
      <c r="CN20" s="221"/>
      <c r="CO20" s="221"/>
      <c r="CP20" s="221"/>
      <c r="CQ20" s="221"/>
      <c r="CR20" s="221"/>
      <c r="CS20" s="221"/>
      <c r="CT20" s="221"/>
      <c r="CU20" s="221"/>
      <c r="CV20" s="221"/>
      <c r="CW20" s="221"/>
      <c r="CX20" s="221"/>
      <c r="CY20" s="221"/>
      <c r="CZ20" s="221"/>
      <c r="DA20" s="221"/>
      <c r="DB20" s="221"/>
      <c r="DC20" s="221"/>
      <c r="DD20" s="221"/>
      <c r="DE20" s="221"/>
      <c r="DF20" s="221"/>
      <c r="DG20" s="221"/>
      <c r="DH20" s="221"/>
      <c r="DI20" s="221"/>
      <c r="DJ20" s="221"/>
      <c r="DK20" s="221"/>
      <c r="DL20" s="221"/>
      <c r="DM20" s="221"/>
      <c r="DN20" s="221"/>
      <c r="DO20" s="221"/>
      <c r="DP20" s="221"/>
      <c r="DQ20" s="221"/>
      <c r="DR20" s="221"/>
      <c r="DS20" s="221"/>
      <c r="DT20" s="221"/>
      <c r="DU20" s="221"/>
      <c r="DV20" s="221"/>
      <c r="DW20" s="221"/>
      <c r="DX20" s="221"/>
      <c r="DY20" s="221"/>
      <c r="DZ20" s="221"/>
      <c r="EA20" s="221"/>
      <c r="EB20" s="221"/>
      <c r="EC20" s="221"/>
      <c r="ED20" s="221"/>
      <c r="EE20" s="221"/>
      <c r="EF20" s="221"/>
      <c r="EG20" s="221"/>
      <c r="EH20" s="221"/>
      <c r="EI20" s="221"/>
      <c r="EJ20" s="221"/>
      <c r="EK20" s="221"/>
      <c r="EL20" s="221"/>
      <c r="EM20" s="221"/>
      <c r="EN20" s="221"/>
      <c r="EO20" s="221"/>
      <c r="EP20" s="221"/>
      <c r="EQ20" s="221"/>
      <c r="ER20" s="221"/>
      <c r="ES20" s="221"/>
      <c r="ET20" s="221"/>
      <c r="EU20" s="221"/>
      <c r="EV20" s="221"/>
      <c r="EW20" s="221"/>
      <c r="EX20" s="221"/>
      <c r="EY20" s="221"/>
      <c r="EZ20" s="221"/>
      <c r="FA20" s="221"/>
      <c r="FB20" s="221"/>
      <c r="FC20" s="221"/>
      <c r="FD20" s="221"/>
      <c r="FE20" s="221"/>
      <c r="FF20" s="221"/>
      <c r="FG20" s="221"/>
      <c r="FH20" s="221"/>
      <c r="FI20" s="221"/>
      <c r="FJ20" s="221"/>
      <c r="FK20" s="221"/>
      <c r="FL20" s="221"/>
      <c r="FM20" s="221"/>
      <c r="FN20" s="221"/>
      <c r="FO20" s="221"/>
      <c r="FP20" s="221"/>
      <c r="FQ20" s="221"/>
      <c r="FR20" s="221"/>
      <c r="FS20" s="221"/>
      <c r="FT20" s="221"/>
      <c r="FU20" s="221"/>
      <c r="FV20" s="221"/>
      <c r="FW20" s="221"/>
      <c r="FX20" s="221"/>
      <c r="FY20" s="221"/>
      <c r="FZ20" s="221"/>
      <c r="GA20" s="221"/>
      <c r="GB20" s="221"/>
      <c r="GC20" s="221"/>
      <c r="GD20" s="221"/>
    </row>
    <row r="21" spans="1:186" ht="16.2" customHeight="1" thickBot="1" x14ac:dyDescent="0.35">
      <c r="A21" s="804" t="s">
        <v>39</v>
      </c>
      <c r="B21" s="805"/>
      <c r="C21" s="139">
        <f t="shared" ref="C21:K21" si="7">SUM(C22:C28)</f>
        <v>22</v>
      </c>
      <c r="D21" s="139">
        <f t="shared" si="7"/>
        <v>12</v>
      </c>
      <c r="E21" s="140">
        <f t="shared" si="7"/>
        <v>104</v>
      </c>
      <c r="F21" s="141">
        <f t="shared" si="7"/>
        <v>0</v>
      </c>
      <c r="G21" s="142">
        <f t="shared" si="7"/>
        <v>0</v>
      </c>
      <c r="H21" s="140">
        <f t="shared" si="7"/>
        <v>106</v>
      </c>
      <c r="I21" s="139">
        <f t="shared" si="7"/>
        <v>10</v>
      </c>
      <c r="J21" s="139">
        <f t="shared" si="7"/>
        <v>429</v>
      </c>
      <c r="K21" s="139">
        <f t="shared" si="7"/>
        <v>682</v>
      </c>
      <c r="M21" s="816" t="s">
        <v>17</v>
      </c>
      <c r="N21" s="817"/>
      <c r="O21" s="390">
        <f>SUM(O22:O30)+O31+O36</f>
        <v>239</v>
      </c>
      <c r="Q21" s="804" t="s">
        <v>39</v>
      </c>
      <c r="R21" s="805"/>
      <c r="S21" s="141">
        <f t="shared" si="1"/>
        <v>62.903225806451616</v>
      </c>
      <c r="T21" s="405">
        <f t="shared" si="2"/>
        <v>4.8181818181818183</v>
      </c>
      <c r="U21" s="406">
        <f t="shared" si="3"/>
        <v>4.0471698113207548</v>
      </c>
      <c r="V21" s="396">
        <f t="shared" si="4"/>
        <v>2.3867924528301887</v>
      </c>
      <c r="BR21" s="221"/>
      <c r="BS21" s="221"/>
      <c r="BT21" s="221"/>
      <c r="BU21" s="221"/>
      <c r="BV21" s="221"/>
      <c r="BW21" s="221"/>
      <c r="BX21" s="221"/>
      <c r="BY21" s="221"/>
      <c r="BZ21" s="221"/>
      <c r="CA21" s="221"/>
      <c r="CB21" s="221"/>
      <c r="CC21" s="221"/>
      <c r="CD21" s="221"/>
      <c r="CE21" s="221"/>
      <c r="CF21" s="221"/>
      <c r="CG21" s="221"/>
      <c r="CH21" s="221"/>
      <c r="CI21" s="221"/>
      <c r="CJ21" s="221"/>
      <c r="CK21" s="221"/>
      <c r="CL21" s="221"/>
      <c r="CM21" s="221"/>
      <c r="CN21" s="221"/>
      <c r="CO21" s="221"/>
      <c r="CP21" s="221"/>
      <c r="CQ21" s="221"/>
      <c r="CR21" s="221"/>
      <c r="CS21" s="221"/>
      <c r="CT21" s="221"/>
      <c r="CU21" s="221"/>
      <c r="CV21" s="221"/>
      <c r="CW21" s="221"/>
      <c r="CX21" s="221"/>
      <c r="CY21" s="221"/>
      <c r="CZ21" s="221"/>
      <c r="DA21" s="221"/>
      <c r="DB21" s="221"/>
      <c r="DC21" s="221"/>
      <c r="DD21" s="221"/>
      <c r="DE21" s="221"/>
      <c r="DF21" s="221"/>
      <c r="DG21" s="221"/>
      <c r="DH21" s="221"/>
      <c r="DI21" s="221"/>
      <c r="DJ21" s="221"/>
      <c r="DK21" s="221"/>
      <c r="DL21" s="221"/>
      <c r="DM21" s="221"/>
      <c r="DN21" s="221"/>
      <c r="DO21" s="221"/>
      <c r="DP21" s="221"/>
      <c r="DQ21" s="221"/>
      <c r="DR21" s="221"/>
      <c r="DS21" s="221"/>
      <c r="DT21" s="221"/>
      <c r="DU21" s="221"/>
      <c r="DV21" s="221"/>
      <c r="DW21" s="221"/>
      <c r="DX21" s="221"/>
      <c r="DY21" s="221"/>
      <c r="DZ21" s="221"/>
      <c r="EA21" s="221"/>
      <c r="EB21" s="221"/>
      <c r="EC21" s="221"/>
      <c r="ED21" s="221"/>
      <c r="EE21" s="221"/>
      <c r="EF21" s="221"/>
      <c r="EG21" s="221"/>
      <c r="EH21" s="221"/>
      <c r="EI21" s="221"/>
      <c r="EJ21" s="221"/>
      <c r="EK21" s="221"/>
      <c r="EL21" s="221"/>
      <c r="EM21" s="221"/>
      <c r="EN21" s="221"/>
      <c r="EO21" s="221"/>
      <c r="EP21" s="221"/>
      <c r="EQ21" s="221"/>
      <c r="ER21" s="221"/>
      <c r="ES21" s="221"/>
      <c r="ET21" s="221"/>
      <c r="EU21" s="221"/>
      <c r="EV21" s="221"/>
      <c r="EW21" s="221"/>
      <c r="EX21" s="221"/>
      <c r="EY21" s="221"/>
      <c r="EZ21" s="221"/>
      <c r="FA21" s="221"/>
      <c r="FB21" s="221"/>
      <c r="FC21" s="221"/>
      <c r="FD21" s="221"/>
      <c r="FE21" s="221"/>
      <c r="FF21" s="221"/>
      <c r="FG21" s="221"/>
      <c r="FH21" s="221"/>
      <c r="FI21" s="221"/>
      <c r="FJ21" s="221"/>
      <c r="FK21" s="221"/>
      <c r="FL21" s="221"/>
      <c r="FM21" s="221"/>
      <c r="FN21" s="221"/>
      <c r="FO21" s="221"/>
      <c r="FP21" s="221"/>
      <c r="FQ21" s="221"/>
      <c r="FR21" s="221"/>
      <c r="FS21" s="221"/>
      <c r="FT21" s="221"/>
      <c r="FU21" s="221"/>
      <c r="FV21" s="221"/>
      <c r="FW21" s="221"/>
      <c r="FX21" s="221"/>
      <c r="FY21" s="221"/>
      <c r="FZ21" s="221"/>
      <c r="GA21" s="221"/>
      <c r="GB21" s="221"/>
      <c r="GC21" s="221"/>
      <c r="GD21" s="221"/>
    </row>
    <row r="22" spans="1:186" ht="16.2" customHeight="1" x14ac:dyDescent="0.3">
      <c r="A22" s="812" t="s">
        <v>40</v>
      </c>
      <c r="B22" s="813"/>
      <c r="C22" s="146">
        <f>VLOOKUP($C$5,$A$100:$NR$148,Formula!C22)</f>
        <v>10</v>
      </c>
      <c r="D22" s="146">
        <f>VLOOKUP($C$5,$A$100:$NR$148,Formula!D22)</f>
        <v>8</v>
      </c>
      <c r="E22" s="147">
        <f>VLOOKUP($C$5,$A$100:$NR$148,Formula!E22)</f>
        <v>55</v>
      </c>
      <c r="F22" s="148">
        <f>VLOOKUP($C$5,$A$100:$NR$148,Formula!F22)</f>
        <v>0</v>
      </c>
      <c r="G22" s="149">
        <f>VLOOKUP($C$5,$A$100:$NR$148,Formula!G22)</f>
        <v>0</v>
      </c>
      <c r="H22" s="147">
        <f>VLOOKUP($C$5,$A$100:$NR$148,Formula!H22)</f>
        <v>56</v>
      </c>
      <c r="I22" s="146">
        <f t="shared" ref="I22:I28" si="8">((+D22+E22+F22)-G22)-H22</f>
        <v>7</v>
      </c>
      <c r="J22" s="146">
        <f>VLOOKUP($C$5,$A$100:$NR$148,Formula!J22)</f>
        <v>284</v>
      </c>
      <c r="K22" s="146">
        <f>VLOOKUP($C$5,$A$100:$NR$148,Formula!K22)</f>
        <v>310</v>
      </c>
      <c r="M22" s="818" t="s">
        <v>41</v>
      </c>
      <c r="N22" s="819"/>
      <c r="O22" s="146">
        <f>VLOOKUP($C$5,$A$100:$NR$148,Formula!O22)</f>
        <v>55</v>
      </c>
      <c r="Q22" s="812" t="s">
        <v>40</v>
      </c>
      <c r="R22" s="813"/>
      <c r="S22" s="148">
        <f t="shared" si="1"/>
        <v>91.612903225806448</v>
      </c>
      <c r="T22" s="397">
        <f t="shared" si="2"/>
        <v>5.6</v>
      </c>
      <c r="U22" s="398">
        <f t="shared" si="3"/>
        <v>5.0714285714285712</v>
      </c>
      <c r="V22" s="399">
        <f t="shared" si="4"/>
        <v>0.4642857142857143</v>
      </c>
      <c r="BR22" s="221"/>
      <c r="BS22" s="221"/>
      <c r="BT22" s="221"/>
      <c r="BU22" s="221"/>
      <c r="BV22" s="221"/>
      <c r="BW22" s="221"/>
      <c r="BX22" s="221"/>
      <c r="BY22" s="221"/>
      <c r="BZ22" s="221"/>
      <c r="CA22" s="221"/>
      <c r="CB22" s="221"/>
      <c r="CC22" s="221"/>
      <c r="CD22" s="221"/>
      <c r="CE22" s="221"/>
      <c r="CF22" s="221"/>
      <c r="CG22" s="221"/>
      <c r="CH22" s="221"/>
      <c r="CI22" s="221"/>
      <c r="CJ22" s="221"/>
      <c r="CK22" s="221"/>
      <c r="CL22" s="221"/>
      <c r="CM22" s="221"/>
      <c r="CN22" s="221"/>
      <c r="CO22" s="221"/>
      <c r="CP22" s="221"/>
      <c r="CQ22" s="221"/>
      <c r="CR22" s="221"/>
      <c r="CS22" s="221"/>
      <c r="CT22" s="221"/>
      <c r="CU22" s="221"/>
      <c r="CV22" s="221"/>
      <c r="CW22" s="221"/>
      <c r="CX22" s="221"/>
      <c r="CY22" s="221"/>
      <c r="CZ22" s="221"/>
      <c r="DA22" s="221"/>
      <c r="DB22" s="221"/>
      <c r="DC22" s="221"/>
      <c r="DD22" s="221"/>
      <c r="DE22" s="221"/>
      <c r="DF22" s="221"/>
      <c r="DG22" s="221"/>
      <c r="DH22" s="221"/>
      <c r="DI22" s="221"/>
      <c r="DJ22" s="221"/>
      <c r="DK22" s="221"/>
      <c r="DL22" s="221"/>
      <c r="DM22" s="221"/>
      <c r="DN22" s="221"/>
      <c r="DO22" s="221"/>
      <c r="DP22" s="221"/>
      <c r="DQ22" s="221"/>
      <c r="DR22" s="221"/>
      <c r="DS22" s="221"/>
      <c r="DT22" s="221"/>
      <c r="DU22" s="221"/>
      <c r="DV22" s="221"/>
      <c r="DW22" s="221"/>
      <c r="DX22" s="221"/>
      <c r="DY22" s="221"/>
      <c r="DZ22" s="221"/>
      <c r="EA22" s="221"/>
      <c r="EB22" s="221"/>
      <c r="EC22" s="221"/>
      <c r="ED22" s="221"/>
      <c r="EE22" s="221"/>
      <c r="EF22" s="221"/>
      <c r="EG22" s="221"/>
      <c r="EH22" s="221"/>
      <c r="EI22" s="221"/>
      <c r="EJ22" s="221"/>
      <c r="EK22" s="221"/>
      <c r="EL22" s="221"/>
      <c r="EM22" s="221"/>
      <c r="EN22" s="221"/>
      <c r="EO22" s="221"/>
      <c r="EP22" s="221"/>
      <c r="EQ22" s="221"/>
      <c r="ER22" s="221"/>
      <c r="ES22" s="221"/>
      <c r="ET22" s="221"/>
      <c r="EU22" s="221"/>
      <c r="EV22" s="221"/>
      <c r="EW22" s="221"/>
      <c r="EX22" s="221"/>
      <c r="EY22" s="221"/>
      <c r="EZ22" s="221"/>
      <c r="FA22" s="221"/>
      <c r="FB22" s="221"/>
      <c r="FC22" s="221"/>
      <c r="FD22" s="221"/>
      <c r="FE22" s="221"/>
      <c r="FF22" s="221"/>
      <c r="FG22" s="221"/>
      <c r="FH22" s="221"/>
      <c r="FI22" s="221"/>
      <c r="FJ22" s="221"/>
      <c r="FK22" s="221"/>
      <c r="FL22" s="221"/>
      <c r="FM22" s="221"/>
      <c r="FN22" s="221"/>
      <c r="FO22" s="221"/>
      <c r="FP22" s="221"/>
      <c r="FQ22" s="221"/>
      <c r="FR22" s="221"/>
      <c r="FS22" s="221"/>
      <c r="FT22" s="221"/>
      <c r="FU22" s="221"/>
      <c r="FV22" s="221"/>
      <c r="FW22" s="221"/>
      <c r="FX22" s="221"/>
      <c r="FY22" s="221"/>
      <c r="FZ22" s="221"/>
      <c r="GA22" s="221"/>
      <c r="GB22" s="221"/>
      <c r="GC22" s="221"/>
      <c r="GD22" s="221"/>
    </row>
    <row r="23" spans="1:186" ht="16.2" customHeight="1" x14ac:dyDescent="0.3">
      <c r="A23" s="822" t="s">
        <v>42</v>
      </c>
      <c r="B23" s="823"/>
      <c r="C23" s="151">
        <f>VLOOKUP($C$5,$A$100:$NR$148,Formula!C23)</f>
        <v>6</v>
      </c>
      <c r="D23" s="151">
        <f>VLOOKUP($C$5,$A$100:$NR$148,Formula!D23)</f>
        <v>4</v>
      </c>
      <c r="E23" s="147">
        <f>VLOOKUP($C$5,$A$100:$NR$148,Formula!E23)</f>
        <v>18</v>
      </c>
      <c r="F23" s="148">
        <f>VLOOKUP($C$5,$A$100:$NR$148,Formula!F23)</f>
        <v>0</v>
      </c>
      <c r="G23" s="149">
        <f>VLOOKUP($C$5,$A$100:$NR$148,Formula!G23)</f>
        <v>0</v>
      </c>
      <c r="H23" s="152">
        <f>VLOOKUP($C$5,$A$100:$NR$148,Formula!H23)</f>
        <v>19</v>
      </c>
      <c r="I23" s="151">
        <f t="shared" si="8"/>
        <v>3</v>
      </c>
      <c r="J23" s="151">
        <f>VLOOKUP($C$5,$A$100:$NR$148,Formula!J23)</f>
        <v>96</v>
      </c>
      <c r="K23" s="151">
        <f>VLOOKUP($C$5,$A$100:$NR$148,Formula!K23)</f>
        <v>186</v>
      </c>
      <c r="M23" s="806" t="s">
        <v>43</v>
      </c>
      <c r="N23" s="807"/>
      <c r="O23" s="146">
        <f>VLOOKUP($C$5,$A$100:$NR$148,Formula!O23)</f>
        <v>0</v>
      </c>
      <c r="Q23" s="822" t="s">
        <v>42</v>
      </c>
      <c r="R23" s="823"/>
      <c r="S23" s="165">
        <f t="shared" si="1"/>
        <v>51.612903225806448</v>
      </c>
      <c r="T23" s="400">
        <f t="shared" si="2"/>
        <v>3.1666666666666665</v>
      </c>
      <c r="U23" s="401">
        <f t="shared" si="3"/>
        <v>5.0526315789473681</v>
      </c>
      <c r="V23" s="402">
        <f t="shared" si="4"/>
        <v>4.7368421052631575</v>
      </c>
      <c r="BR23" s="221"/>
      <c r="BS23" s="221"/>
      <c r="BT23" s="221"/>
      <c r="BU23" s="221"/>
      <c r="BV23" s="221"/>
      <c r="BW23" s="221"/>
      <c r="BX23" s="221"/>
      <c r="BY23" s="221"/>
      <c r="BZ23" s="221"/>
      <c r="CA23" s="221"/>
      <c r="CB23" s="221"/>
      <c r="CC23" s="221"/>
      <c r="CD23" s="221"/>
      <c r="CE23" s="221"/>
      <c r="CF23" s="221"/>
      <c r="CG23" s="221"/>
      <c r="CH23" s="221"/>
      <c r="CI23" s="221"/>
      <c r="CJ23" s="221"/>
      <c r="CK23" s="221"/>
      <c r="CL23" s="221"/>
      <c r="CM23" s="221"/>
      <c r="CN23" s="221"/>
      <c r="CO23" s="221"/>
      <c r="CP23" s="221"/>
      <c r="CQ23" s="221"/>
      <c r="CR23" s="221"/>
      <c r="CS23" s="221"/>
      <c r="CT23" s="221"/>
      <c r="CU23" s="221"/>
      <c r="CV23" s="221"/>
      <c r="CW23" s="221"/>
      <c r="CX23" s="221"/>
      <c r="CY23" s="221"/>
      <c r="CZ23" s="221"/>
      <c r="DA23" s="221"/>
      <c r="DB23" s="221"/>
      <c r="DC23" s="221"/>
      <c r="DD23" s="221"/>
      <c r="DE23" s="221"/>
      <c r="DF23" s="221"/>
      <c r="DG23" s="221"/>
      <c r="DH23" s="221"/>
      <c r="DI23" s="221"/>
      <c r="DJ23" s="221"/>
      <c r="DK23" s="221"/>
      <c r="DL23" s="221"/>
      <c r="DM23" s="221"/>
      <c r="DN23" s="221"/>
      <c r="DO23" s="221"/>
      <c r="DP23" s="221"/>
      <c r="DQ23" s="221"/>
      <c r="DR23" s="221"/>
      <c r="DS23" s="221"/>
      <c r="DT23" s="221"/>
      <c r="DU23" s="221"/>
      <c r="DV23" s="221"/>
      <c r="DW23" s="221"/>
      <c r="DX23" s="221"/>
      <c r="DY23" s="221"/>
      <c r="DZ23" s="221"/>
      <c r="EA23" s="221"/>
      <c r="EB23" s="221"/>
      <c r="EC23" s="221"/>
      <c r="ED23" s="221"/>
      <c r="EE23" s="221"/>
      <c r="EF23" s="221"/>
      <c r="EG23" s="221"/>
      <c r="EH23" s="221"/>
      <c r="EI23" s="221"/>
      <c r="EJ23" s="221"/>
      <c r="EK23" s="221"/>
      <c r="EL23" s="221"/>
      <c r="EM23" s="221"/>
      <c r="EN23" s="221"/>
      <c r="EO23" s="221"/>
      <c r="EP23" s="221"/>
      <c r="EQ23" s="221"/>
      <c r="ER23" s="221"/>
      <c r="ES23" s="221"/>
      <c r="ET23" s="221"/>
      <c r="EU23" s="221"/>
      <c r="EV23" s="221"/>
      <c r="EW23" s="221"/>
      <c r="EX23" s="221"/>
      <c r="EY23" s="221"/>
      <c r="EZ23" s="221"/>
      <c r="FA23" s="221"/>
      <c r="FB23" s="221"/>
      <c r="FC23" s="221"/>
      <c r="FD23" s="221"/>
      <c r="FE23" s="221"/>
      <c r="FF23" s="221"/>
      <c r="FG23" s="221"/>
      <c r="FH23" s="221"/>
      <c r="FI23" s="221"/>
      <c r="FJ23" s="221"/>
      <c r="FK23" s="221"/>
      <c r="FL23" s="221"/>
      <c r="FM23" s="221"/>
      <c r="FN23" s="221"/>
      <c r="FO23" s="221"/>
      <c r="FP23" s="221"/>
      <c r="FQ23" s="221"/>
      <c r="FR23" s="221"/>
      <c r="FS23" s="221"/>
      <c r="FT23" s="221"/>
      <c r="FU23" s="221"/>
      <c r="FV23" s="221"/>
      <c r="FW23" s="221"/>
      <c r="FX23" s="221"/>
      <c r="FY23" s="221"/>
      <c r="FZ23" s="221"/>
      <c r="GA23" s="221"/>
      <c r="GB23" s="221"/>
      <c r="GC23" s="221"/>
      <c r="GD23" s="221"/>
    </row>
    <row r="24" spans="1:186" ht="16.2" customHeight="1" x14ac:dyDescent="0.3">
      <c r="A24" s="822" t="s">
        <v>44</v>
      </c>
      <c r="B24" s="823"/>
      <c r="C24" s="151">
        <f>VLOOKUP($C$5,$A$100:$NR$148,Formula!C24)</f>
        <v>2</v>
      </c>
      <c r="D24" s="151">
        <f>VLOOKUP($C$5,$A$100:$NR$148,Formula!D24)</f>
        <v>0</v>
      </c>
      <c r="E24" s="147">
        <f>VLOOKUP($C$5,$A$100:$NR$148,Formula!E24)</f>
        <v>5</v>
      </c>
      <c r="F24" s="148">
        <f>VLOOKUP($C$5,$A$100:$NR$148,Formula!F24)</f>
        <v>0</v>
      </c>
      <c r="G24" s="149">
        <f>VLOOKUP($C$5,$A$100:$NR$148,Formula!G24)</f>
        <v>0</v>
      </c>
      <c r="H24" s="152">
        <f>VLOOKUP($C$5,$A$100:$NR$148,Formula!H24)</f>
        <v>5</v>
      </c>
      <c r="I24" s="151">
        <f t="shared" si="8"/>
        <v>0</v>
      </c>
      <c r="J24" s="151">
        <f>VLOOKUP($C$5,$A$100:$NR$148,Formula!J24)</f>
        <v>5</v>
      </c>
      <c r="K24" s="151">
        <f>VLOOKUP($C$5,$A$100:$NR$148,Formula!K24)</f>
        <v>62</v>
      </c>
      <c r="M24" s="806" t="s">
        <v>45</v>
      </c>
      <c r="N24" s="807"/>
      <c r="O24" s="151">
        <f>VLOOKUP($C$5,$A$100:$NR$148,Formula!O24)</f>
        <v>0</v>
      </c>
      <c r="Q24" s="822" t="s">
        <v>44</v>
      </c>
      <c r="R24" s="823"/>
      <c r="S24" s="165">
        <f t="shared" si="1"/>
        <v>8.064516129032258</v>
      </c>
      <c r="T24" s="400">
        <f t="shared" si="2"/>
        <v>2.5</v>
      </c>
      <c r="U24" s="401">
        <f t="shared" si="3"/>
        <v>1</v>
      </c>
      <c r="V24" s="402">
        <f t="shared" si="4"/>
        <v>11.4</v>
      </c>
      <c r="BR24" s="221"/>
      <c r="BS24" s="221"/>
      <c r="BT24" s="221"/>
      <c r="BU24" s="221"/>
      <c r="BV24" s="221"/>
      <c r="BW24" s="221"/>
      <c r="BX24" s="221"/>
      <c r="BY24" s="221"/>
      <c r="BZ24" s="221"/>
      <c r="CA24" s="221"/>
      <c r="CB24" s="221"/>
      <c r="CC24" s="221"/>
      <c r="CD24" s="221"/>
      <c r="CE24" s="221"/>
      <c r="CF24" s="221"/>
      <c r="CG24" s="221"/>
      <c r="CH24" s="221"/>
      <c r="CI24" s="221"/>
      <c r="CJ24" s="221"/>
      <c r="CK24" s="221"/>
      <c r="CL24" s="221"/>
      <c r="CM24" s="221"/>
      <c r="CN24" s="221"/>
      <c r="CO24" s="221"/>
      <c r="CP24" s="221"/>
      <c r="CQ24" s="221"/>
      <c r="CR24" s="221"/>
      <c r="CS24" s="221"/>
      <c r="CT24" s="221"/>
      <c r="CU24" s="221"/>
      <c r="CV24" s="221"/>
      <c r="CW24" s="221"/>
      <c r="CX24" s="221"/>
      <c r="CY24" s="221"/>
      <c r="CZ24" s="221"/>
      <c r="DA24" s="221"/>
      <c r="DB24" s="221"/>
      <c r="DC24" s="221"/>
      <c r="DD24" s="221"/>
      <c r="DE24" s="221"/>
      <c r="DF24" s="221"/>
      <c r="DG24" s="221"/>
      <c r="DH24" s="221"/>
      <c r="DI24" s="221"/>
      <c r="DJ24" s="221"/>
      <c r="DK24" s="221"/>
      <c r="DL24" s="221"/>
      <c r="DM24" s="221"/>
      <c r="DN24" s="221"/>
      <c r="DO24" s="221"/>
      <c r="DP24" s="221"/>
      <c r="DQ24" s="221"/>
      <c r="DR24" s="221"/>
      <c r="DS24" s="221"/>
      <c r="DT24" s="221"/>
      <c r="DU24" s="221"/>
      <c r="DV24" s="221"/>
      <c r="DW24" s="221"/>
      <c r="DX24" s="221"/>
      <c r="DY24" s="221"/>
      <c r="DZ24" s="221"/>
      <c r="EA24" s="221"/>
      <c r="EB24" s="221"/>
      <c r="EC24" s="221"/>
      <c r="ED24" s="221"/>
      <c r="EE24" s="221"/>
      <c r="EF24" s="221"/>
      <c r="EG24" s="221"/>
      <c r="EH24" s="221"/>
      <c r="EI24" s="221"/>
      <c r="EJ24" s="221"/>
      <c r="EK24" s="221"/>
      <c r="EL24" s="221"/>
      <c r="EM24" s="221"/>
      <c r="EN24" s="221"/>
      <c r="EO24" s="221"/>
      <c r="EP24" s="221"/>
      <c r="EQ24" s="221"/>
      <c r="ER24" s="221"/>
      <c r="ES24" s="221"/>
      <c r="ET24" s="221"/>
      <c r="EU24" s="221"/>
      <c r="EV24" s="221"/>
      <c r="EW24" s="221"/>
      <c r="EX24" s="221"/>
      <c r="EY24" s="221"/>
      <c r="EZ24" s="221"/>
      <c r="FA24" s="221"/>
      <c r="FB24" s="221"/>
      <c r="FC24" s="221"/>
      <c r="FD24" s="221"/>
      <c r="FE24" s="221"/>
      <c r="FF24" s="221"/>
      <c r="FG24" s="221"/>
      <c r="FH24" s="221"/>
      <c r="FI24" s="221"/>
      <c r="FJ24" s="221"/>
      <c r="FK24" s="221"/>
      <c r="FL24" s="221"/>
      <c r="FM24" s="221"/>
      <c r="FN24" s="221"/>
      <c r="FO24" s="221"/>
      <c r="FP24" s="221"/>
      <c r="FQ24" s="221"/>
      <c r="FR24" s="221"/>
      <c r="FS24" s="221"/>
      <c r="FT24" s="221"/>
      <c r="FU24" s="221"/>
      <c r="FV24" s="221"/>
      <c r="FW24" s="221"/>
      <c r="FX24" s="221"/>
      <c r="FY24" s="221"/>
      <c r="FZ24" s="221"/>
      <c r="GA24" s="221"/>
      <c r="GB24" s="221"/>
      <c r="GC24" s="221"/>
      <c r="GD24" s="221"/>
    </row>
    <row r="25" spans="1:186" ht="16.2" customHeight="1" x14ac:dyDescent="0.3">
      <c r="A25" s="822" t="s">
        <v>46</v>
      </c>
      <c r="B25" s="823"/>
      <c r="C25" s="151">
        <f>VLOOKUP($C$5,$A$100:$NR$148,Formula!C25)</f>
        <v>2</v>
      </c>
      <c r="D25" s="151">
        <f>VLOOKUP($C$5,$A$100:$NR$148,Formula!D25)</f>
        <v>0</v>
      </c>
      <c r="E25" s="147">
        <f>VLOOKUP($C$5,$A$100:$NR$148,Formula!E25)</f>
        <v>18</v>
      </c>
      <c r="F25" s="148">
        <f>VLOOKUP($C$5,$A$100:$NR$148,Formula!F25)</f>
        <v>0</v>
      </c>
      <c r="G25" s="149">
        <f>VLOOKUP($C$5,$A$100:$NR$148,Formula!G25)</f>
        <v>0</v>
      </c>
      <c r="H25" s="152">
        <f>VLOOKUP($C$5,$A$100:$NR$148,Formula!H25)</f>
        <v>18</v>
      </c>
      <c r="I25" s="151">
        <f t="shared" si="8"/>
        <v>0</v>
      </c>
      <c r="J25" s="151">
        <f>VLOOKUP($C$5,$A$100:$NR$148,Formula!J25)</f>
        <v>18</v>
      </c>
      <c r="K25" s="151">
        <f>VLOOKUP($C$5,$A$100:$NR$148,Formula!K25)</f>
        <v>62</v>
      </c>
      <c r="M25" s="806" t="s">
        <v>47</v>
      </c>
      <c r="N25" s="807"/>
      <c r="O25" s="151">
        <f>VLOOKUP($C$5,$A$100:$NR$148,Formula!O25)</f>
        <v>0</v>
      </c>
      <c r="Q25" s="822" t="s">
        <v>46</v>
      </c>
      <c r="R25" s="823"/>
      <c r="S25" s="165">
        <f t="shared" si="1"/>
        <v>29.032258064516128</v>
      </c>
      <c r="T25" s="400">
        <f t="shared" si="2"/>
        <v>9</v>
      </c>
      <c r="U25" s="401">
        <f t="shared" si="3"/>
        <v>1</v>
      </c>
      <c r="V25" s="402">
        <f t="shared" si="4"/>
        <v>2.4444444444444446</v>
      </c>
      <c r="W25" s="230"/>
      <c r="BR25" s="221"/>
      <c r="BS25" s="221"/>
      <c r="BT25" s="221"/>
      <c r="BU25" s="221"/>
      <c r="BV25" s="221"/>
      <c r="BW25" s="221"/>
      <c r="BX25" s="221"/>
      <c r="BY25" s="221"/>
      <c r="BZ25" s="221"/>
      <c r="CA25" s="221"/>
      <c r="CB25" s="221"/>
      <c r="CC25" s="221"/>
      <c r="CD25" s="221"/>
      <c r="CE25" s="221"/>
      <c r="CF25" s="221"/>
      <c r="CG25" s="221"/>
      <c r="CH25" s="221"/>
      <c r="CI25" s="221"/>
      <c r="CJ25" s="221"/>
      <c r="CK25" s="221"/>
      <c r="CL25" s="221"/>
      <c r="CM25" s="221"/>
      <c r="CN25" s="221"/>
      <c r="CO25" s="221"/>
      <c r="CP25" s="221"/>
      <c r="CQ25" s="221"/>
      <c r="CR25" s="221"/>
      <c r="CS25" s="221"/>
      <c r="CT25" s="221"/>
      <c r="CU25" s="221"/>
      <c r="CV25" s="221"/>
      <c r="CW25" s="221"/>
      <c r="CX25" s="221"/>
      <c r="CY25" s="221"/>
      <c r="CZ25" s="221"/>
      <c r="DA25" s="221"/>
      <c r="DB25" s="221"/>
      <c r="DC25" s="221"/>
      <c r="DD25" s="221"/>
      <c r="DE25" s="221"/>
      <c r="DF25" s="221"/>
      <c r="DG25" s="221"/>
      <c r="DH25" s="221"/>
      <c r="DI25" s="221"/>
      <c r="DJ25" s="221"/>
      <c r="DK25" s="221"/>
      <c r="DL25" s="221"/>
      <c r="DM25" s="221"/>
      <c r="DN25" s="221"/>
      <c r="DO25" s="221"/>
      <c r="DP25" s="221"/>
      <c r="DQ25" s="221"/>
      <c r="DR25" s="221"/>
      <c r="DS25" s="221"/>
      <c r="DT25" s="221"/>
      <c r="DU25" s="221"/>
      <c r="DV25" s="221"/>
      <c r="DW25" s="221"/>
      <c r="DX25" s="221"/>
      <c r="DY25" s="221"/>
      <c r="DZ25" s="221"/>
      <c r="EA25" s="221"/>
      <c r="EB25" s="221"/>
      <c r="EC25" s="221"/>
      <c r="ED25" s="221"/>
      <c r="EE25" s="221"/>
      <c r="EF25" s="221"/>
      <c r="EG25" s="221"/>
      <c r="EH25" s="221"/>
      <c r="EI25" s="221"/>
      <c r="EJ25" s="221"/>
      <c r="EK25" s="221"/>
      <c r="EL25" s="221"/>
      <c r="EM25" s="221"/>
      <c r="EN25" s="221"/>
      <c r="EO25" s="221"/>
      <c r="EP25" s="221"/>
      <c r="EQ25" s="221"/>
      <c r="ER25" s="221"/>
      <c r="ES25" s="221"/>
      <c r="ET25" s="221"/>
      <c r="EU25" s="221"/>
      <c r="EV25" s="221"/>
      <c r="EW25" s="221"/>
      <c r="EX25" s="221"/>
      <c r="EY25" s="221"/>
      <c r="EZ25" s="221"/>
      <c r="FA25" s="221"/>
      <c r="FB25" s="221"/>
      <c r="FC25" s="221"/>
      <c r="FD25" s="221"/>
      <c r="FE25" s="221"/>
      <c r="FF25" s="221"/>
      <c r="FG25" s="221"/>
      <c r="FH25" s="221"/>
      <c r="FI25" s="221"/>
      <c r="FJ25" s="221"/>
      <c r="FK25" s="221"/>
      <c r="FL25" s="221"/>
      <c r="FM25" s="221"/>
      <c r="FN25" s="221"/>
      <c r="FO25" s="221"/>
      <c r="FP25" s="221"/>
      <c r="FQ25" s="221"/>
      <c r="FR25" s="221"/>
      <c r="FS25" s="221"/>
      <c r="FT25" s="221"/>
      <c r="FU25" s="221"/>
      <c r="FV25" s="221"/>
      <c r="FW25" s="221"/>
      <c r="FX25" s="221"/>
      <c r="FY25" s="221"/>
      <c r="FZ25" s="221"/>
      <c r="GA25" s="221"/>
      <c r="GB25" s="221"/>
      <c r="GC25" s="221"/>
      <c r="GD25" s="221"/>
    </row>
    <row r="26" spans="1:186" ht="16.2" customHeight="1" x14ac:dyDescent="0.3">
      <c r="A26" s="822" t="s">
        <v>48</v>
      </c>
      <c r="B26" s="823"/>
      <c r="C26" s="151">
        <f>VLOOKUP($C$5,$A$100:$NR$148,Formula!C26)</f>
        <v>2</v>
      </c>
      <c r="D26" s="151">
        <f>VLOOKUP($C$5,$A$100:$NR$148,Formula!D26)</f>
        <v>0</v>
      </c>
      <c r="E26" s="147">
        <f>VLOOKUP($C$5,$A$100:$NR$148,Formula!E26)</f>
        <v>8</v>
      </c>
      <c r="F26" s="148">
        <f>VLOOKUP($C$5,$A$100:$NR$148,Formula!F26)</f>
        <v>0</v>
      </c>
      <c r="G26" s="149">
        <f>VLOOKUP($C$5,$A$100:$NR$148,Formula!G26)</f>
        <v>0</v>
      </c>
      <c r="H26" s="152">
        <f>VLOOKUP($C$5,$A$100:$NR$148,Formula!H26)</f>
        <v>8</v>
      </c>
      <c r="I26" s="151">
        <f t="shared" si="8"/>
        <v>0</v>
      </c>
      <c r="J26" s="151">
        <f>VLOOKUP($C$5,$A$100:$NR$148,Formula!J26)</f>
        <v>26</v>
      </c>
      <c r="K26" s="151">
        <f>VLOOKUP($C$5,$A$100:$NR$148,Formula!K26)</f>
        <v>62</v>
      </c>
      <c r="M26" s="806" t="s">
        <v>49</v>
      </c>
      <c r="N26" s="807"/>
      <c r="O26" s="151">
        <f>VLOOKUP($C$5,$A$100:$NR$148,Formula!O26)</f>
        <v>20</v>
      </c>
      <c r="Q26" s="822" t="s">
        <v>48</v>
      </c>
      <c r="R26" s="823"/>
      <c r="S26" s="165">
        <f t="shared" si="1"/>
        <v>41.935483870967744</v>
      </c>
      <c r="T26" s="400">
        <f t="shared" si="2"/>
        <v>4</v>
      </c>
      <c r="U26" s="401">
        <f t="shared" si="3"/>
        <v>3.25</v>
      </c>
      <c r="V26" s="402">
        <f t="shared" si="4"/>
        <v>4.5</v>
      </c>
      <c r="W26" s="230"/>
      <c r="BR26" s="221"/>
      <c r="BS26" s="221"/>
      <c r="BT26" s="221"/>
      <c r="BU26" s="221"/>
      <c r="BV26" s="221"/>
      <c r="BW26" s="221"/>
      <c r="BX26" s="221"/>
      <c r="BY26" s="221"/>
      <c r="BZ26" s="221"/>
      <c r="CA26" s="221"/>
      <c r="CB26" s="221"/>
      <c r="CC26" s="221"/>
      <c r="CD26" s="221"/>
      <c r="CE26" s="221"/>
      <c r="CF26" s="221"/>
      <c r="CG26" s="221"/>
      <c r="CH26" s="221"/>
      <c r="CI26" s="221"/>
      <c r="CJ26" s="221"/>
      <c r="CK26" s="221"/>
      <c r="CL26" s="221"/>
      <c r="CM26" s="221"/>
      <c r="CN26" s="221"/>
      <c r="CO26" s="221"/>
      <c r="CP26" s="221"/>
      <c r="CQ26" s="221"/>
      <c r="CR26" s="221"/>
      <c r="CS26" s="221"/>
      <c r="CT26" s="221"/>
      <c r="CU26" s="221"/>
      <c r="CV26" s="221"/>
      <c r="CW26" s="221"/>
      <c r="CX26" s="221"/>
      <c r="CY26" s="221"/>
      <c r="CZ26" s="221"/>
      <c r="DA26" s="221"/>
      <c r="DB26" s="221"/>
      <c r="DC26" s="221"/>
      <c r="DD26" s="221"/>
      <c r="DE26" s="221"/>
      <c r="DF26" s="221"/>
      <c r="DG26" s="221"/>
      <c r="DH26" s="221"/>
      <c r="DI26" s="221"/>
      <c r="DJ26" s="221"/>
      <c r="DK26" s="221"/>
      <c r="DL26" s="221"/>
      <c r="DM26" s="221"/>
      <c r="DN26" s="221"/>
      <c r="DO26" s="221"/>
      <c r="DP26" s="221"/>
      <c r="DQ26" s="221"/>
      <c r="DR26" s="221"/>
      <c r="DS26" s="221"/>
      <c r="DT26" s="221"/>
      <c r="DU26" s="221"/>
      <c r="DV26" s="221"/>
      <c r="DW26" s="221"/>
      <c r="DX26" s="221"/>
      <c r="DY26" s="221"/>
      <c r="DZ26" s="221"/>
      <c r="EA26" s="221"/>
      <c r="EB26" s="221"/>
      <c r="EC26" s="221"/>
      <c r="ED26" s="221"/>
      <c r="EE26" s="221"/>
      <c r="EF26" s="221"/>
      <c r="EG26" s="221"/>
      <c r="EH26" s="221"/>
      <c r="EI26" s="221"/>
      <c r="EJ26" s="221"/>
      <c r="EK26" s="221"/>
      <c r="EL26" s="221"/>
      <c r="EM26" s="221"/>
      <c r="EN26" s="221"/>
      <c r="EO26" s="221"/>
      <c r="EP26" s="221"/>
      <c r="EQ26" s="221"/>
      <c r="ER26" s="221"/>
      <c r="ES26" s="221"/>
      <c r="ET26" s="221"/>
      <c r="EU26" s="221"/>
      <c r="EV26" s="221"/>
      <c r="EW26" s="221"/>
      <c r="EX26" s="221"/>
      <c r="EY26" s="221"/>
      <c r="EZ26" s="221"/>
      <c r="FA26" s="221"/>
      <c r="FB26" s="221"/>
      <c r="FC26" s="221"/>
      <c r="FD26" s="221"/>
      <c r="FE26" s="221"/>
      <c r="FF26" s="221"/>
      <c r="FG26" s="221"/>
      <c r="FH26" s="221"/>
      <c r="FI26" s="221"/>
      <c r="FJ26" s="221"/>
      <c r="FK26" s="221"/>
      <c r="FL26" s="221"/>
      <c r="FM26" s="221"/>
      <c r="FN26" s="221"/>
      <c r="FO26" s="221"/>
      <c r="FP26" s="221"/>
      <c r="FQ26" s="221"/>
      <c r="FR26" s="221"/>
      <c r="FS26" s="221"/>
      <c r="FT26" s="221"/>
      <c r="FU26" s="221"/>
      <c r="FV26" s="221"/>
      <c r="FW26" s="221"/>
      <c r="FX26" s="221"/>
      <c r="FY26" s="221"/>
      <c r="FZ26" s="221"/>
      <c r="GA26" s="221"/>
      <c r="GB26" s="221"/>
      <c r="GC26" s="221"/>
      <c r="GD26" s="221"/>
    </row>
    <row r="27" spans="1:186" ht="16.2" customHeight="1" x14ac:dyDescent="0.3">
      <c r="A27" s="822" t="s">
        <v>50</v>
      </c>
      <c r="B27" s="823"/>
      <c r="C27" s="151">
        <f>VLOOKUP($C$5,$A$100:$NR$148,Formula!C27)</f>
        <v>0</v>
      </c>
      <c r="D27" s="151">
        <f>VLOOKUP($C$5,$A$100:$NR$148,Formula!D27)</f>
        <v>0</v>
      </c>
      <c r="E27" s="147">
        <f>VLOOKUP($C$5,$A$100:$NR$148,Formula!E27)</f>
        <v>0</v>
      </c>
      <c r="F27" s="148">
        <f>VLOOKUP($C$5,$A$100:$NR$148,Formula!F27)</f>
        <v>0</v>
      </c>
      <c r="G27" s="149">
        <f>VLOOKUP($C$5,$A$100:$NR$148,Formula!G27)</f>
        <v>0</v>
      </c>
      <c r="H27" s="152">
        <f>VLOOKUP($C$5,$A$100:$NR$148,Formula!H27)</f>
        <v>0</v>
      </c>
      <c r="I27" s="151">
        <f t="shared" si="8"/>
        <v>0</v>
      </c>
      <c r="J27" s="151">
        <f>VLOOKUP($C$5,$A$100:$NR$148,Formula!J27)</f>
        <v>0</v>
      </c>
      <c r="K27" s="151">
        <f>VLOOKUP($C$5,$A$100:$NR$148,Formula!K27)</f>
        <v>0</v>
      </c>
      <c r="M27" s="806" t="s">
        <v>51</v>
      </c>
      <c r="N27" s="807"/>
      <c r="O27" s="151">
        <f>VLOOKUP($C$5,$A$100:$NR$148,Formula!O27)</f>
        <v>0</v>
      </c>
      <c r="Q27" s="822" t="s">
        <v>50</v>
      </c>
      <c r="R27" s="823"/>
      <c r="S27" s="165" t="e">
        <f t="shared" si="1"/>
        <v>#DIV/0!</v>
      </c>
      <c r="T27" s="400" t="e">
        <f t="shared" si="2"/>
        <v>#DIV/0!</v>
      </c>
      <c r="U27" s="401" t="e">
        <f t="shared" si="3"/>
        <v>#DIV/0!</v>
      </c>
      <c r="V27" s="402" t="e">
        <f t="shared" si="4"/>
        <v>#DIV/0!</v>
      </c>
      <c r="BR27" s="221"/>
      <c r="BS27" s="221"/>
      <c r="BT27" s="221"/>
      <c r="BU27" s="221"/>
      <c r="BV27" s="221"/>
      <c r="BW27" s="221"/>
      <c r="BX27" s="221"/>
      <c r="BY27" s="221"/>
      <c r="BZ27" s="221"/>
      <c r="CA27" s="221"/>
      <c r="CB27" s="221"/>
      <c r="CC27" s="221"/>
      <c r="CD27" s="221"/>
      <c r="CE27" s="221"/>
      <c r="CF27" s="221"/>
      <c r="CG27" s="221"/>
      <c r="CH27" s="221"/>
      <c r="CI27" s="221"/>
      <c r="CJ27" s="221"/>
      <c r="CK27" s="221"/>
      <c r="CL27" s="221"/>
      <c r="CM27" s="221"/>
      <c r="CN27" s="221"/>
      <c r="CO27" s="221"/>
      <c r="CP27" s="221"/>
      <c r="CQ27" s="221"/>
      <c r="CR27" s="221"/>
      <c r="CS27" s="221"/>
      <c r="CT27" s="221"/>
      <c r="CU27" s="221"/>
      <c r="CV27" s="221"/>
      <c r="CW27" s="221"/>
      <c r="CX27" s="221"/>
      <c r="CY27" s="221"/>
      <c r="CZ27" s="221"/>
      <c r="DA27" s="221"/>
      <c r="DB27" s="221"/>
      <c r="DC27" s="221"/>
      <c r="DD27" s="221"/>
      <c r="DE27" s="221"/>
      <c r="DF27" s="221"/>
      <c r="DG27" s="221"/>
      <c r="DH27" s="221"/>
      <c r="DI27" s="221"/>
      <c r="DJ27" s="221"/>
      <c r="DK27" s="221"/>
      <c r="DL27" s="221"/>
      <c r="DM27" s="221"/>
      <c r="DN27" s="221"/>
      <c r="DO27" s="221"/>
      <c r="DP27" s="221"/>
      <c r="DQ27" s="221"/>
      <c r="DR27" s="221"/>
      <c r="DS27" s="221"/>
      <c r="DT27" s="221"/>
      <c r="DU27" s="221"/>
      <c r="DV27" s="221"/>
      <c r="DW27" s="221"/>
      <c r="DX27" s="221"/>
      <c r="DY27" s="221"/>
      <c r="DZ27" s="221"/>
      <c r="EA27" s="221"/>
      <c r="EB27" s="221"/>
      <c r="EC27" s="221"/>
      <c r="ED27" s="221"/>
      <c r="EE27" s="221"/>
      <c r="EF27" s="221"/>
      <c r="EG27" s="221"/>
      <c r="EH27" s="221"/>
      <c r="EI27" s="221"/>
      <c r="EJ27" s="221"/>
      <c r="EK27" s="221"/>
      <c r="EL27" s="221"/>
      <c r="EM27" s="221"/>
      <c r="EN27" s="221"/>
      <c r="EO27" s="221"/>
      <c r="EP27" s="221"/>
      <c r="EQ27" s="221"/>
      <c r="ER27" s="221"/>
      <c r="ES27" s="221"/>
      <c r="ET27" s="221"/>
      <c r="EU27" s="221"/>
      <c r="EV27" s="221"/>
      <c r="EW27" s="221"/>
      <c r="EX27" s="221"/>
      <c r="EY27" s="221"/>
      <c r="EZ27" s="221"/>
      <c r="FA27" s="221"/>
      <c r="FB27" s="221"/>
      <c r="FC27" s="221"/>
      <c r="FD27" s="221"/>
      <c r="FE27" s="221"/>
      <c r="FF27" s="221"/>
      <c r="FG27" s="221"/>
      <c r="FH27" s="221"/>
      <c r="FI27" s="221"/>
      <c r="FJ27" s="221"/>
      <c r="FK27" s="221"/>
      <c r="FL27" s="221"/>
      <c r="FM27" s="221"/>
      <c r="FN27" s="221"/>
      <c r="FO27" s="221"/>
      <c r="FP27" s="221"/>
      <c r="FQ27" s="221"/>
      <c r="FR27" s="221"/>
      <c r="FS27" s="221"/>
      <c r="FT27" s="221"/>
      <c r="FU27" s="221"/>
      <c r="FV27" s="221"/>
      <c r="FW27" s="221"/>
      <c r="FX27" s="221"/>
      <c r="FY27" s="221"/>
      <c r="FZ27" s="221"/>
      <c r="GA27" s="221"/>
      <c r="GB27" s="221"/>
      <c r="GC27" s="221"/>
      <c r="GD27" s="221"/>
    </row>
    <row r="28" spans="1:186" ht="16.2" customHeight="1" thickBot="1" x14ac:dyDescent="0.35">
      <c r="A28" s="814" t="s">
        <v>52</v>
      </c>
      <c r="B28" s="815"/>
      <c r="C28" s="153">
        <f>VLOOKUP($C$5,$A$100:$NR$148,Formula!C28)</f>
        <v>0</v>
      </c>
      <c r="D28" s="153">
        <f>VLOOKUP($C$5,$A$100:$NR$148,Formula!D28)</f>
        <v>0</v>
      </c>
      <c r="E28" s="147">
        <f>VLOOKUP($C$5,$A$100:$NR$148,Formula!E28)</f>
        <v>0</v>
      </c>
      <c r="F28" s="148">
        <f>VLOOKUP($C$5,$A$100:$NR$148,Formula!F28)</f>
        <v>0</v>
      </c>
      <c r="G28" s="149">
        <f>VLOOKUP($C$5,$A$100:$NR$148,Formula!G28)</f>
        <v>0</v>
      </c>
      <c r="H28" s="154">
        <f>VLOOKUP($C$5,$A$100:$NR$148,Formula!H28)</f>
        <v>0</v>
      </c>
      <c r="I28" s="153">
        <f t="shared" si="8"/>
        <v>0</v>
      </c>
      <c r="J28" s="153">
        <f>VLOOKUP($C$5,$A$100:$NR$148,Formula!J28)</f>
        <v>0</v>
      </c>
      <c r="K28" s="153">
        <f>VLOOKUP($C$5,$A$100:$NR$148,Formula!K28)</f>
        <v>0</v>
      </c>
      <c r="M28" s="806" t="s">
        <v>53</v>
      </c>
      <c r="N28" s="807"/>
      <c r="O28" s="151">
        <f>VLOOKUP($C$5,$A$100:$NR$148,Formula!O28)</f>
        <v>2</v>
      </c>
      <c r="Q28" s="814" t="s">
        <v>52</v>
      </c>
      <c r="R28" s="815"/>
      <c r="S28" s="155" t="e">
        <f t="shared" si="1"/>
        <v>#DIV/0!</v>
      </c>
      <c r="T28" s="403" t="e">
        <f t="shared" si="2"/>
        <v>#DIV/0!</v>
      </c>
      <c r="U28" s="401" t="e">
        <f t="shared" si="3"/>
        <v>#DIV/0!</v>
      </c>
      <c r="V28" s="404" t="e">
        <f t="shared" si="4"/>
        <v>#DIV/0!</v>
      </c>
      <c r="BR28" s="221"/>
      <c r="BS28" s="221"/>
      <c r="BT28" s="221"/>
      <c r="BU28" s="221"/>
      <c r="BV28" s="221"/>
      <c r="BW28" s="221"/>
      <c r="BX28" s="221"/>
      <c r="BY28" s="221"/>
      <c r="BZ28" s="221"/>
      <c r="CA28" s="221"/>
      <c r="CB28" s="221"/>
      <c r="CC28" s="221"/>
      <c r="CD28" s="221"/>
      <c r="CE28" s="221"/>
      <c r="CF28" s="221"/>
      <c r="CG28" s="221"/>
      <c r="CH28" s="221"/>
      <c r="CI28" s="221"/>
      <c r="CJ28" s="221"/>
      <c r="CK28" s="221"/>
      <c r="CL28" s="221"/>
      <c r="CM28" s="221"/>
      <c r="CN28" s="221"/>
      <c r="CO28" s="221"/>
      <c r="CP28" s="221"/>
      <c r="CQ28" s="221"/>
      <c r="CR28" s="221"/>
      <c r="CS28" s="221"/>
      <c r="CT28" s="221"/>
      <c r="CU28" s="221"/>
      <c r="CV28" s="221"/>
      <c r="CW28" s="221"/>
      <c r="CX28" s="221"/>
      <c r="CY28" s="221"/>
      <c r="CZ28" s="221"/>
      <c r="DA28" s="221"/>
      <c r="DB28" s="221"/>
      <c r="DC28" s="221"/>
      <c r="DD28" s="221"/>
      <c r="DE28" s="221"/>
      <c r="DF28" s="221"/>
      <c r="DG28" s="221"/>
      <c r="DH28" s="221"/>
      <c r="DI28" s="221"/>
      <c r="DJ28" s="221"/>
      <c r="DK28" s="221"/>
      <c r="DL28" s="221"/>
      <c r="DM28" s="221"/>
      <c r="DN28" s="221"/>
      <c r="DO28" s="221"/>
      <c r="DP28" s="221"/>
      <c r="DQ28" s="221"/>
      <c r="DR28" s="221"/>
      <c r="DS28" s="221"/>
      <c r="DT28" s="221"/>
      <c r="DU28" s="221"/>
      <c r="DV28" s="221"/>
      <c r="DW28" s="221"/>
      <c r="DX28" s="221"/>
      <c r="DY28" s="221"/>
      <c r="DZ28" s="221"/>
      <c r="EA28" s="221"/>
      <c r="EB28" s="221"/>
      <c r="EC28" s="221"/>
      <c r="ED28" s="221"/>
      <c r="EE28" s="221"/>
      <c r="EF28" s="221"/>
      <c r="EG28" s="221"/>
      <c r="EH28" s="221"/>
      <c r="EI28" s="221"/>
      <c r="EJ28" s="221"/>
      <c r="EK28" s="221"/>
      <c r="EL28" s="221"/>
      <c r="EM28" s="221"/>
      <c r="EN28" s="221"/>
      <c r="EO28" s="221"/>
      <c r="EP28" s="221"/>
      <c r="EQ28" s="221"/>
      <c r="ER28" s="221"/>
      <c r="ES28" s="221"/>
      <c r="ET28" s="221"/>
      <c r="EU28" s="221"/>
      <c r="EV28" s="221"/>
      <c r="EW28" s="221"/>
      <c r="EX28" s="221"/>
      <c r="EY28" s="221"/>
      <c r="EZ28" s="221"/>
      <c r="FA28" s="221"/>
      <c r="FB28" s="221"/>
      <c r="FC28" s="221"/>
      <c r="FD28" s="221"/>
      <c r="FE28" s="221"/>
      <c r="FF28" s="221"/>
      <c r="FG28" s="221"/>
      <c r="FH28" s="221"/>
      <c r="FI28" s="221"/>
      <c r="FJ28" s="221"/>
      <c r="FK28" s="221"/>
      <c r="FL28" s="221"/>
      <c r="FM28" s="221"/>
      <c r="FN28" s="221"/>
      <c r="FO28" s="221"/>
      <c r="FP28" s="221"/>
      <c r="FQ28" s="221"/>
      <c r="FR28" s="221"/>
      <c r="FS28" s="221"/>
      <c r="FT28" s="221"/>
      <c r="FU28" s="221"/>
      <c r="FV28" s="221"/>
      <c r="FW28" s="221"/>
      <c r="FX28" s="221"/>
      <c r="FY28" s="221"/>
      <c r="FZ28" s="221"/>
      <c r="GA28" s="221"/>
      <c r="GB28" s="221"/>
      <c r="GC28" s="221"/>
      <c r="GD28" s="221"/>
    </row>
    <row r="29" spans="1:186" ht="16.2" customHeight="1" thickBot="1" x14ac:dyDescent="0.35">
      <c r="A29" s="804" t="s">
        <v>54</v>
      </c>
      <c r="B29" s="805"/>
      <c r="C29" s="139">
        <f t="shared" ref="C29:K29" si="9">SUM(C30:C31)</f>
        <v>29</v>
      </c>
      <c r="D29" s="139">
        <f t="shared" si="9"/>
        <v>11</v>
      </c>
      <c r="E29" s="140">
        <f t="shared" si="9"/>
        <v>47</v>
      </c>
      <c r="F29" s="141">
        <f t="shared" si="9"/>
        <v>0</v>
      </c>
      <c r="G29" s="142">
        <f t="shared" si="9"/>
        <v>0</v>
      </c>
      <c r="H29" s="140">
        <f t="shared" si="9"/>
        <v>46</v>
      </c>
      <c r="I29" s="139">
        <f t="shared" si="9"/>
        <v>12</v>
      </c>
      <c r="J29" s="139">
        <f t="shared" si="9"/>
        <v>292</v>
      </c>
      <c r="K29" s="139">
        <f t="shared" si="9"/>
        <v>806</v>
      </c>
      <c r="M29" s="806" t="s">
        <v>55</v>
      </c>
      <c r="N29" s="807"/>
      <c r="O29" s="151">
        <f>VLOOKUP($C$5,$A$100:$NR$148,Formula!O29)</f>
        <v>18</v>
      </c>
      <c r="Q29" s="804" t="s">
        <v>54</v>
      </c>
      <c r="R29" s="805"/>
      <c r="S29" s="141">
        <f t="shared" si="1"/>
        <v>36.228287841191069</v>
      </c>
      <c r="T29" s="405">
        <f t="shared" si="2"/>
        <v>1.5862068965517242</v>
      </c>
      <c r="U29" s="406">
        <f t="shared" si="3"/>
        <v>6.3478260869565215</v>
      </c>
      <c r="V29" s="396">
        <f t="shared" si="4"/>
        <v>11.173913043478262</v>
      </c>
      <c r="W29" s="222"/>
      <c r="X29" s="222"/>
      <c r="BR29" s="221"/>
      <c r="BS29" s="221"/>
      <c r="BT29" s="221"/>
      <c r="BU29" s="221"/>
      <c r="BV29" s="221"/>
      <c r="BW29" s="221"/>
      <c r="BX29" s="221"/>
      <c r="BY29" s="221"/>
      <c r="BZ29" s="221"/>
      <c r="CA29" s="221"/>
      <c r="CB29" s="221"/>
      <c r="CC29" s="221"/>
      <c r="CD29" s="221"/>
      <c r="CE29" s="221"/>
      <c r="CF29" s="221"/>
      <c r="CG29" s="221"/>
      <c r="CH29" s="221"/>
      <c r="CI29" s="221"/>
      <c r="CJ29" s="221"/>
      <c r="CK29" s="221"/>
      <c r="CL29" s="221"/>
      <c r="CM29" s="221"/>
      <c r="CN29" s="221"/>
      <c r="CO29" s="221"/>
      <c r="CP29" s="221"/>
      <c r="CQ29" s="221"/>
      <c r="CR29" s="221"/>
      <c r="CS29" s="221"/>
      <c r="CT29" s="221"/>
      <c r="CU29" s="221"/>
      <c r="CV29" s="221"/>
      <c r="CW29" s="221"/>
      <c r="CX29" s="221"/>
      <c r="CY29" s="221"/>
      <c r="CZ29" s="221"/>
      <c r="DA29" s="221"/>
      <c r="DB29" s="221"/>
      <c r="DC29" s="221"/>
      <c r="DD29" s="221"/>
      <c r="DE29" s="221"/>
      <c r="DF29" s="221"/>
      <c r="DG29" s="221"/>
      <c r="DH29" s="221"/>
      <c r="DI29" s="221"/>
      <c r="DJ29" s="221"/>
      <c r="DK29" s="221"/>
      <c r="DL29" s="221"/>
      <c r="DM29" s="221"/>
      <c r="DN29" s="221"/>
      <c r="DO29" s="221"/>
      <c r="DP29" s="221"/>
      <c r="DQ29" s="221"/>
      <c r="DR29" s="221"/>
      <c r="DS29" s="221"/>
      <c r="DT29" s="221"/>
      <c r="DU29" s="221"/>
      <c r="DV29" s="221"/>
      <c r="DW29" s="221"/>
      <c r="DX29" s="221"/>
      <c r="DY29" s="221"/>
      <c r="DZ29" s="221"/>
      <c r="EA29" s="221"/>
      <c r="EB29" s="221"/>
      <c r="EC29" s="221"/>
      <c r="ED29" s="221"/>
      <c r="EE29" s="221"/>
      <c r="EF29" s="221"/>
      <c r="EG29" s="221"/>
      <c r="EH29" s="221"/>
      <c r="EI29" s="221"/>
      <c r="EJ29" s="221"/>
      <c r="EK29" s="221"/>
      <c r="EL29" s="221"/>
      <c r="EM29" s="221"/>
      <c r="EN29" s="221"/>
      <c r="EO29" s="221"/>
      <c r="EP29" s="221"/>
      <c r="EQ29" s="221"/>
      <c r="ER29" s="221"/>
      <c r="ES29" s="221"/>
      <c r="ET29" s="221"/>
      <c r="EU29" s="221"/>
      <c r="EV29" s="221"/>
      <c r="EW29" s="221"/>
      <c r="EX29" s="221"/>
      <c r="EY29" s="221"/>
      <c r="EZ29" s="221"/>
      <c r="FA29" s="221"/>
      <c r="FB29" s="221"/>
      <c r="FC29" s="221"/>
      <c r="FD29" s="221"/>
      <c r="FE29" s="221"/>
      <c r="FF29" s="221"/>
      <c r="FG29" s="221"/>
      <c r="FH29" s="221"/>
      <c r="FI29" s="221"/>
      <c r="FJ29" s="221"/>
      <c r="FK29" s="221"/>
      <c r="FL29" s="221"/>
      <c r="FM29" s="221"/>
      <c r="FN29" s="221"/>
      <c r="FO29" s="221"/>
      <c r="FP29" s="221"/>
      <c r="FQ29" s="221"/>
      <c r="FR29" s="221"/>
      <c r="FS29" s="221"/>
      <c r="FT29" s="221"/>
      <c r="FU29" s="221"/>
      <c r="FV29" s="221"/>
      <c r="FW29" s="221"/>
      <c r="FX29" s="221"/>
      <c r="FY29" s="221"/>
      <c r="FZ29" s="221"/>
      <c r="GA29" s="221"/>
      <c r="GB29" s="221"/>
      <c r="GC29" s="221"/>
      <c r="GD29" s="221"/>
    </row>
    <row r="30" spans="1:186" ht="16.2" customHeight="1" thickBot="1" x14ac:dyDescent="0.35">
      <c r="A30" s="812" t="s">
        <v>56</v>
      </c>
      <c r="B30" s="813"/>
      <c r="C30" s="146">
        <f>VLOOKUP($C$5,$A$100:$NR$148,Formula!C30)</f>
        <v>14</v>
      </c>
      <c r="D30" s="146">
        <f>VLOOKUP($C$5,$A$100:$NR$148,Formula!D30)</f>
        <v>8</v>
      </c>
      <c r="E30" s="147">
        <f>VLOOKUP($C$5,$A$100:$NR$148,Formula!E30)</f>
        <v>28</v>
      </c>
      <c r="F30" s="148">
        <f>VLOOKUP($C$5,$A$100:$NR$148,Formula!F30)</f>
        <v>0</v>
      </c>
      <c r="G30" s="149">
        <f>VLOOKUP($C$5,$A$100:$NR$148,Formula!G30)</f>
        <v>0</v>
      </c>
      <c r="H30" s="147">
        <f>VLOOKUP($C$5,$A$100:$NR$148,Formula!H30)</f>
        <v>28</v>
      </c>
      <c r="I30" s="146">
        <f>((+D30+E30+F30)-G30)-H30</f>
        <v>8</v>
      </c>
      <c r="J30" s="146">
        <f>VLOOKUP($C$5,$A$100:$NR$148,Formula!J30)</f>
        <v>151</v>
      </c>
      <c r="K30" s="146">
        <f>VLOOKUP($C$5,$A$100:$NR$148,Formula!K30)</f>
        <v>434</v>
      </c>
      <c r="M30" s="820" t="s">
        <v>57</v>
      </c>
      <c r="N30" s="821"/>
      <c r="O30" s="153">
        <f>VLOOKUP($C$5,$A$100:$NR$148,Formula!O30)</f>
        <v>3</v>
      </c>
      <c r="Q30" s="812" t="s">
        <v>56</v>
      </c>
      <c r="R30" s="813"/>
      <c r="S30" s="148">
        <f t="shared" si="1"/>
        <v>34.792626728110598</v>
      </c>
      <c r="T30" s="397">
        <f t="shared" si="2"/>
        <v>2</v>
      </c>
      <c r="U30" s="398">
        <f t="shared" si="3"/>
        <v>5.3928571428571432</v>
      </c>
      <c r="V30" s="407">
        <f t="shared" si="4"/>
        <v>10.107142857142858</v>
      </c>
      <c r="BR30" s="221"/>
      <c r="BS30" s="221"/>
      <c r="BT30" s="221"/>
      <c r="BU30" s="221"/>
      <c r="BV30" s="221"/>
      <c r="BW30" s="221"/>
      <c r="BX30" s="221"/>
      <c r="BY30" s="221"/>
      <c r="BZ30" s="221"/>
      <c r="CA30" s="221"/>
      <c r="CB30" s="221"/>
      <c r="CC30" s="221"/>
      <c r="CD30" s="221"/>
      <c r="CE30" s="221"/>
      <c r="CF30" s="221"/>
      <c r="CG30" s="221"/>
      <c r="CH30" s="221"/>
      <c r="CI30" s="221"/>
      <c r="CJ30" s="221"/>
      <c r="CK30" s="221"/>
      <c r="CL30" s="221"/>
      <c r="CM30" s="221"/>
      <c r="CN30" s="221"/>
      <c r="CO30" s="221"/>
      <c r="CP30" s="221"/>
      <c r="CQ30" s="221"/>
      <c r="CR30" s="221"/>
      <c r="CS30" s="221"/>
      <c r="CT30" s="221"/>
      <c r="CU30" s="221"/>
      <c r="CV30" s="221"/>
      <c r="CW30" s="221"/>
      <c r="CX30" s="221"/>
      <c r="CY30" s="221"/>
      <c r="CZ30" s="221"/>
      <c r="DA30" s="221"/>
      <c r="DB30" s="221"/>
      <c r="DC30" s="221"/>
      <c r="DD30" s="221"/>
      <c r="DE30" s="221"/>
      <c r="DF30" s="221"/>
      <c r="DG30" s="221"/>
      <c r="DH30" s="221"/>
      <c r="DI30" s="221"/>
      <c r="DJ30" s="221"/>
      <c r="DK30" s="221"/>
      <c r="DL30" s="221"/>
      <c r="DM30" s="221"/>
      <c r="DN30" s="221"/>
      <c r="DO30" s="221"/>
      <c r="DP30" s="221"/>
      <c r="DQ30" s="221"/>
      <c r="DR30" s="221"/>
      <c r="DS30" s="221"/>
      <c r="DT30" s="221"/>
      <c r="DU30" s="221"/>
      <c r="DV30" s="221"/>
      <c r="DW30" s="221"/>
      <c r="DX30" s="221"/>
      <c r="DY30" s="221"/>
      <c r="DZ30" s="221"/>
      <c r="EA30" s="221"/>
      <c r="EB30" s="221"/>
      <c r="EC30" s="221"/>
      <c r="ED30" s="221"/>
      <c r="EE30" s="221"/>
      <c r="EF30" s="221"/>
      <c r="EG30" s="221"/>
      <c r="EH30" s="221"/>
      <c r="EI30" s="221"/>
      <c r="EJ30" s="221"/>
      <c r="EK30" s="221"/>
      <c r="EL30" s="221"/>
      <c r="EM30" s="221"/>
      <c r="EN30" s="221"/>
      <c r="EO30" s="221"/>
      <c r="EP30" s="221"/>
      <c r="EQ30" s="221"/>
      <c r="ER30" s="221"/>
      <c r="ES30" s="221"/>
      <c r="ET30" s="221"/>
      <c r="EU30" s="221"/>
      <c r="EV30" s="221"/>
      <c r="EW30" s="221"/>
      <c r="EX30" s="221"/>
      <c r="EY30" s="221"/>
      <c r="EZ30" s="221"/>
      <c r="FA30" s="221"/>
      <c r="FB30" s="221"/>
      <c r="FC30" s="221"/>
      <c r="FD30" s="221"/>
      <c r="FE30" s="221"/>
      <c r="FF30" s="221"/>
      <c r="FG30" s="221"/>
      <c r="FH30" s="221"/>
      <c r="FI30" s="221"/>
      <c r="FJ30" s="221"/>
      <c r="FK30" s="221"/>
      <c r="FL30" s="221"/>
      <c r="FM30" s="221"/>
      <c r="FN30" s="221"/>
      <c r="FO30" s="221"/>
      <c r="FP30" s="221"/>
      <c r="FQ30" s="221"/>
      <c r="FR30" s="221"/>
      <c r="FS30" s="221"/>
      <c r="FT30" s="221"/>
      <c r="FU30" s="221"/>
      <c r="FV30" s="221"/>
      <c r="FW30" s="221"/>
      <c r="FX30" s="221"/>
      <c r="FY30" s="221"/>
      <c r="FZ30" s="221"/>
      <c r="GA30" s="221"/>
      <c r="GB30" s="221"/>
      <c r="GC30" s="221"/>
      <c r="GD30" s="221"/>
    </row>
    <row r="31" spans="1:186" ht="16.2" customHeight="1" thickBot="1" x14ac:dyDescent="0.35">
      <c r="A31" s="814" t="s">
        <v>58</v>
      </c>
      <c r="B31" s="815"/>
      <c r="C31" s="153">
        <f>VLOOKUP($C$5,$A$100:$NR$148,Formula!C31)</f>
        <v>15</v>
      </c>
      <c r="D31" s="153">
        <f>VLOOKUP($C$5,$A$100:$NR$148,Formula!D31)</f>
        <v>3</v>
      </c>
      <c r="E31" s="147">
        <f>VLOOKUP($C$5,$A$100:$NR$148,Formula!E31)</f>
        <v>19</v>
      </c>
      <c r="F31" s="155">
        <f>VLOOKUP($C$5,$A$100:$NR$148,Formula!F31)</f>
        <v>0</v>
      </c>
      <c r="G31" s="156">
        <f>VLOOKUP($C$5,$A$100:$NR$148,Formula!G31)</f>
        <v>0</v>
      </c>
      <c r="H31" s="154">
        <f>VLOOKUP($C$5,$A$100:$NR$148,Formula!H31)</f>
        <v>18</v>
      </c>
      <c r="I31" s="153">
        <f>((+D31+E31+F31)-G31)-H31</f>
        <v>4</v>
      </c>
      <c r="J31" s="153">
        <f>VLOOKUP($C$5,$A$100:$NR$148,Formula!J31)</f>
        <v>141</v>
      </c>
      <c r="K31" s="153">
        <f>VLOOKUP($C$5,$A$100:$NR$148,Formula!K31)</f>
        <v>372</v>
      </c>
      <c r="M31" s="816" t="s">
        <v>59</v>
      </c>
      <c r="N31" s="817"/>
      <c r="O31" s="390">
        <f>SUM(O32:O35)</f>
        <v>140</v>
      </c>
      <c r="Q31" s="814" t="s">
        <v>58</v>
      </c>
      <c r="R31" s="815"/>
      <c r="S31" s="155">
        <f t="shared" si="1"/>
        <v>37.903225806451616</v>
      </c>
      <c r="T31" s="403">
        <f t="shared" si="2"/>
        <v>1.2</v>
      </c>
      <c r="U31" s="408">
        <f t="shared" si="3"/>
        <v>7.833333333333333</v>
      </c>
      <c r="V31" s="399">
        <f t="shared" si="4"/>
        <v>12.833333333333334</v>
      </c>
      <c r="BR31" s="221"/>
      <c r="BS31" s="221"/>
      <c r="BT31" s="221"/>
      <c r="BU31" s="221"/>
      <c r="BV31" s="221"/>
      <c r="BW31" s="221"/>
      <c r="BX31" s="221"/>
      <c r="BY31" s="221"/>
      <c r="BZ31" s="221"/>
      <c r="CA31" s="221"/>
      <c r="CB31" s="221"/>
      <c r="CC31" s="221"/>
      <c r="CD31" s="221"/>
      <c r="CE31" s="221"/>
      <c r="CF31" s="221"/>
      <c r="CG31" s="221"/>
      <c r="CH31" s="221"/>
      <c r="CI31" s="221"/>
      <c r="CJ31" s="221"/>
      <c r="CK31" s="221"/>
      <c r="CL31" s="221"/>
      <c r="CM31" s="221"/>
      <c r="CN31" s="221"/>
      <c r="CO31" s="221"/>
      <c r="CP31" s="221"/>
      <c r="CQ31" s="221"/>
      <c r="CR31" s="221"/>
      <c r="CS31" s="221"/>
      <c r="CT31" s="221"/>
      <c r="CU31" s="221"/>
      <c r="CV31" s="221"/>
      <c r="CW31" s="221"/>
      <c r="CX31" s="221"/>
      <c r="CY31" s="221"/>
      <c r="CZ31" s="221"/>
      <c r="DA31" s="221"/>
      <c r="DB31" s="221"/>
      <c r="DC31" s="221"/>
      <c r="DD31" s="221"/>
      <c r="DE31" s="221"/>
      <c r="DF31" s="221"/>
      <c r="DG31" s="221"/>
      <c r="DH31" s="221"/>
      <c r="DI31" s="221"/>
      <c r="DJ31" s="221"/>
      <c r="DK31" s="221"/>
      <c r="DL31" s="221"/>
      <c r="DM31" s="221"/>
      <c r="DN31" s="221"/>
      <c r="DO31" s="221"/>
      <c r="DP31" s="221"/>
      <c r="DQ31" s="221"/>
      <c r="DR31" s="221"/>
      <c r="DS31" s="221"/>
      <c r="DT31" s="221"/>
      <c r="DU31" s="221"/>
      <c r="DV31" s="221"/>
      <c r="DW31" s="221"/>
      <c r="DX31" s="221"/>
      <c r="DY31" s="221"/>
      <c r="DZ31" s="221"/>
      <c r="EA31" s="221"/>
      <c r="EB31" s="221"/>
      <c r="EC31" s="221"/>
      <c r="ED31" s="221"/>
      <c r="EE31" s="221"/>
      <c r="EF31" s="221"/>
      <c r="EG31" s="221"/>
      <c r="EH31" s="221"/>
      <c r="EI31" s="221"/>
      <c r="EJ31" s="221"/>
      <c r="EK31" s="221"/>
      <c r="EL31" s="221"/>
      <c r="EM31" s="221"/>
      <c r="EN31" s="221"/>
      <c r="EO31" s="221"/>
      <c r="EP31" s="221"/>
      <c r="EQ31" s="221"/>
      <c r="ER31" s="221"/>
      <c r="ES31" s="221"/>
      <c r="ET31" s="221"/>
      <c r="EU31" s="221"/>
      <c r="EV31" s="221"/>
      <c r="EW31" s="221"/>
      <c r="EX31" s="221"/>
      <c r="EY31" s="221"/>
      <c r="EZ31" s="221"/>
      <c r="FA31" s="221"/>
      <c r="FB31" s="221"/>
      <c r="FC31" s="221"/>
      <c r="FD31" s="221"/>
      <c r="FE31" s="221"/>
      <c r="FF31" s="221"/>
      <c r="FG31" s="221"/>
      <c r="FH31" s="221"/>
      <c r="FI31" s="221"/>
      <c r="FJ31" s="221"/>
      <c r="FK31" s="221"/>
      <c r="FL31" s="221"/>
      <c r="FM31" s="221"/>
      <c r="FN31" s="221"/>
      <c r="FO31" s="221"/>
      <c r="FP31" s="221"/>
      <c r="FQ31" s="221"/>
      <c r="FR31" s="221"/>
      <c r="FS31" s="221"/>
      <c r="FT31" s="221"/>
      <c r="FU31" s="221"/>
      <c r="FV31" s="221"/>
      <c r="FW31" s="221"/>
      <c r="FX31" s="221"/>
      <c r="FY31" s="221"/>
      <c r="FZ31" s="221"/>
      <c r="GA31" s="221"/>
      <c r="GB31" s="221"/>
      <c r="GC31" s="221"/>
      <c r="GD31" s="221"/>
    </row>
    <row r="32" spans="1:186" ht="16.2" customHeight="1" thickBot="1" x14ac:dyDescent="0.35">
      <c r="A32" s="804" t="s">
        <v>60</v>
      </c>
      <c r="B32" s="805"/>
      <c r="C32" s="139">
        <f t="shared" ref="C32:K32" si="10">SUM(C33:C34)</f>
        <v>45</v>
      </c>
      <c r="D32" s="139">
        <f t="shared" si="10"/>
        <v>13</v>
      </c>
      <c r="E32" s="140">
        <f t="shared" si="10"/>
        <v>278</v>
      </c>
      <c r="F32" s="141">
        <f t="shared" si="10"/>
        <v>0</v>
      </c>
      <c r="G32" s="142">
        <f t="shared" si="10"/>
        <v>0</v>
      </c>
      <c r="H32" s="140">
        <f t="shared" si="10"/>
        <v>278</v>
      </c>
      <c r="I32" s="139">
        <f t="shared" si="10"/>
        <v>13</v>
      </c>
      <c r="J32" s="139">
        <f t="shared" si="10"/>
        <v>670</v>
      </c>
      <c r="K32" s="139">
        <f t="shared" si="10"/>
        <v>1488</v>
      </c>
      <c r="M32" s="818" t="s">
        <v>61</v>
      </c>
      <c r="N32" s="819"/>
      <c r="O32" s="146">
        <f>VLOOKUP($C$5,$A$100:$NR$148,Formula!O32)</f>
        <v>63</v>
      </c>
      <c r="Q32" s="804" t="s">
        <v>60</v>
      </c>
      <c r="R32" s="805"/>
      <c r="S32" s="141">
        <f t="shared" si="1"/>
        <v>45.026881720430104</v>
      </c>
      <c r="T32" s="405">
        <f t="shared" si="2"/>
        <v>6.177777777777778</v>
      </c>
      <c r="U32" s="406">
        <f t="shared" si="3"/>
        <v>2.4100719424460433</v>
      </c>
      <c r="V32" s="396">
        <f t="shared" si="4"/>
        <v>2.9424460431654675</v>
      </c>
      <c r="BR32" s="221"/>
      <c r="BS32" s="221"/>
      <c r="BT32" s="221"/>
      <c r="BU32" s="221"/>
      <c r="BV32" s="221"/>
      <c r="BW32" s="221"/>
      <c r="BX32" s="221"/>
      <c r="BY32" s="221"/>
      <c r="BZ32" s="221"/>
      <c r="CA32" s="221"/>
      <c r="CB32" s="221"/>
      <c r="CC32" s="221"/>
      <c r="CD32" s="221"/>
      <c r="CE32" s="221"/>
      <c r="CF32" s="221"/>
      <c r="CG32" s="221"/>
      <c r="CH32" s="221"/>
      <c r="CI32" s="221"/>
      <c r="CJ32" s="221"/>
      <c r="CK32" s="221"/>
      <c r="CL32" s="221"/>
      <c r="CM32" s="221"/>
      <c r="CN32" s="221"/>
      <c r="CO32" s="221"/>
      <c r="CP32" s="221"/>
      <c r="CQ32" s="221"/>
      <c r="CR32" s="221"/>
      <c r="CS32" s="221"/>
      <c r="CT32" s="221"/>
      <c r="CU32" s="221"/>
      <c r="CV32" s="221"/>
      <c r="CW32" s="221"/>
      <c r="CX32" s="221"/>
      <c r="CY32" s="221"/>
      <c r="CZ32" s="221"/>
      <c r="DA32" s="221"/>
      <c r="DB32" s="221"/>
      <c r="DC32" s="221"/>
      <c r="DD32" s="221"/>
      <c r="DE32" s="221"/>
      <c r="DF32" s="221"/>
      <c r="DG32" s="221"/>
      <c r="DH32" s="221"/>
      <c r="DI32" s="221"/>
      <c r="DJ32" s="221"/>
      <c r="DK32" s="221"/>
      <c r="DL32" s="221"/>
      <c r="DM32" s="221"/>
      <c r="DN32" s="221"/>
      <c r="DO32" s="221"/>
      <c r="DP32" s="221"/>
      <c r="DQ32" s="221"/>
      <c r="DR32" s="221"/>
      <c r="DS32" s="221"/>
      <c r="DT32" s="221"/>
      <c r="DU32" s="221"/>
      <c r="DV32" s="221"/>
      <c r="DW32" s="221"/>
      <c r="DX32" s="221"/>
      <c r="DY32" s="221"/>
      <c r="DZ32" s="221"/>
      <c r="EA32" s="221"/>
      <c r="EB32" s="221"/>
      <c r="EC32" s="221"/>
      <c r="ED32" s="221"/>
      <c r="EE32" s="221"/>
      <c r="EF32" s="221"/>
      <c r="EG32" s="221"/>
      <c r="EH32" s="221"/>
      <c r="EI32" s="221"/>
      <c r="EJ32" s="221"/>
      <c r="EK32" s="221"/>
      <c r="EL32" s="221"/>
      <c r="EM32" s="221"/>
      <c r="EN32" s="221"/>
      <c r="EO32" s="221"/>
      <c r="EP32" s="221"/>
      <c r="EQ32" s="221"/>
      <c r="ER32" s="221"/>
      <c r="ES32" s="221"/>
      <c r="ET32" s="221"/>
      <c r="EU32" s="221"/>
      <c r="EV32" s="221"/>
      <c r="EW32" s="221"/>
      <c r="EX32" s="221"/>
      <c r="EY32" s="221"/>
      <c r="EZ32" s="221"/>
      <c r="FA32" s="221"/>
      <c r="FB32" s="221"/>
      <c r="FC32" s="221"/>
      <c r="FD32" s="221"/>
      <c r="FE32" s="221"/>
      <c r="FF32" s="221"/>
      <c r="FG32" s="221"/>
      <c r="FH32" s="221"/>
      <c r="FI32" s="221"/>
      <c r="FJ32" s="221"/>
      <c r="FK32" s="221"/>
      <c r="FL32" s="221"/>
      <c r="FM32" s="221"/>
      <c r="FN32" s="221"/>
      <c r="FO32" s="221"/>
      <c r="FP32" s="221"/>
      <c r="FQ32" s="221"/>
      <c r="FR32" s="221"/>
      <c r="FS32" s="221"/>
      <c r="FT32" s="221"/>
      <c r="FU32" s="221"/>
      <c r="FV32" s="221"/>
      <c r="FW32" s="221"/>
      <c r="FX32" s="221"/>
      <c r="FY32" s="221"/>
      <c r="FZ32" s="221"/>
      <c r="GA32" s="221"/>
      <c r="GB32" s="221"/>
      <c r="GC32" s="221"/>
      <c r="GD32" s="221"/>
    </row>
    <row r="33" spans="1:186" ht="16.2" customHeight="1" thickBot="1" x14ac:dyDescent="0.35">
      <c r="A33" s="812" t="s">
        <v>62</v>
      </c>
      <c r="B33" s="813"/>
      <c r="C33" s="146">
        <f>VLOOKUP($C$5,$A$100:$NR$148,Formula!C33)</f>
        <v>37</v>
      </c>
      <c r="D33" s="146">
        <f>VLOOKUP($C$5,$A$100:$NR$148,Formula!D33)</f>
        <v>8</v>
      </c>
      <c r="E33" s="147">
        <f>VLOOKUP($C$5,$A$100:$NR$148,Formula!E33)</f>
        <v>230</v>
      </c>
      <c r="F33" s="148">
        <f>VLOOKUP($C$5,$A$100:$NR$148,Formula!F33)</f>
        <v>0</v>
      </c>
      <c r="G33" s="149">
        <f>VLOOKUP($C$5,$A$100:$NR$148,Formula!G33)</f>
        <v>0</v>
      </c>
      <c r="H33" s="457">
        <f>VLOOKUP($C$5,$A$100:$NR$148,Formula!H33)</f>
        <v>229</v>
      </c>
      <c r="I33" s="146">
        <f>((+D33+E33+F33)-G33)-H33</f>
        <v>9</v>
      </c>
      <c r="J33" s="146">
        <f>VLOOKUP($C$5,$A$100:$NR$148,Formula!J33)</f>
        <v>552</v>
      </c>
      <c r="K33" s="146">
        <f>VLOOKUP($C$5,$A$100:$NR$148,Formula!K33)</f>
        <v>1147</v>
      </c>
      <c r="M33" s="806" t="s">
        <v>63</v>
      </c>
      <c r="N33" s="807"/>
      <c r="O33" s="151">
        <f>VLOOKUP($C$5,$A$100:$NR$148,Formula!O33)</f>
        <v>44</v>
      </c>
      <c r="Q33" s="812" t="s">
        <v>62</v>
      </c>
      <c r="R33" s="813"/>
      <c r="S33" s="148">
        <f t="shared" si="1"/>
        <v>48.125544899738451</v>
      </c>
      <c r="T33" s="397">
        <f t="shared" si="2"/>
        <v>6.1891891891891895</v>
      </c>
      <c r="U33" s="398">
        <f t="shared" si="3"/>
        <v>2.410480349344978</v>
      </c>
      <c r="V33" s="407">
        <f t="shared" si="4"/>
        <v>2.5982532751091703</v>
      </c>
      <c r="BR33" s="221"/>
      <c r="BS33" s="221"/>
      <c r="BT33" s="221"/>
      <c r="BU33" s="221"/>
      <c r="BV33" s="221"/>
      <c r="BW33" s="221"/>
      <c r="BX33" s="221"/>
      <c r="BY33" s="221"/>
      <c r="BZ33" s="221"/>
      <c r="CA33" s="221"/>
      <c r="CB33" s="221"/>
      <c r="CC33" s="221"/>
      <c r="CD33" s="221"/>
      <c r="CE33" s="221"/>
      <c r="CF33" s="221"/>
      <c r="CG33" s="221"/>
      <c r="CH33" s="221"/>
      <c r="CI33" s="221"/>
      <c r="CJ33" s="221"/>
      <c r="CK33" s="221"/>
      <c r="CL33" s="221"/>
      <c r="CM33" s="221"/>
      <c r="CN33" s="221"/>
      <c r="CO33" s="221"/>
      <c r="CP33" s="221"/>
      <c r="CQ33" s="221"/>
      <c r="CR33" s="221"/>
      <c r="CS33" s="221"/>
      <c r="CT33" s="221"/>
      <c r="CU33" s="221"/>
      <c r="CV33" s="221"/>
      <c r="CW33" s="221"/>
      <c r="CX33" s="221"/>
      <c r="CY33" s="221"/>
      <c r="CZ33" s="221"/>
      <c r="DA33" s="221"/>
      <c r="DB33" s="221"/>
      <c r="DC33" s="221"/>
      <c r="DD33" s="221"/>
      <c r="DE33" s="221"/>
      <c r="DF33" s="221"/>
      <c r="DG33" s="221"/>
      <c r="DH33" s="221"/>
      <c r="DI33" s="221"/>
      <c r="DJ33" s="221"/>
      <c r="DK33" s="221"/>
      <c r="DL33" s="221"/>
      <c r="DM33" s="221"/>
      <c r="DN33" s="221"/>
      <c r="DO33" s="221"/>
      <c r="DP33" s="221"/>
      <c r="DQ33" s="221"/>
      <c r="DR33" s="221"/>
      <c r="DS33" s="221"/>
      <c r="DT33" s="221"/>
      <c r="DU33" s="221"/>
      <c r="DV33" s="221"/>
      <c r="DW33" s="221"/>
      <c r="DX33" s="221"/>
      <c r="DY33" s="221"/>
      <c r="DZ33" s="221"/>
      <c r="EA33" s="221"/>
      <c r="EB33" s="221"/>
      <c r="EC33" s="221"/>
      <c r="ED33" s="221"/>
      <c r="EE33" s="221"/>
      <c r="EF33" s="221"/>
      <c r="EG33" s="221"/>
      <c r="EH33" s="221"/>
      <c r="EI33" s="221"/>
      <c r="EJ33" s="221"/>
      <c r="EK33" s="221"/>
      <c r="EL33" s="221"/>
      <c r="EM33" s="221"/>
      <c r="EN33" s="221"/>
      <c r="EO33" s="221"/>
      <c r="EP33" s="221"/>
      <c r="EQ33" s="221"/>
      <c r="ER33" s="221"/>
      <c r="ES33" s="221"/>
      <c r="ET33" s="221"/>
      <c r="EU33" s="221"/>
      <c r="EV33" s="221"/>
      <c r="EW33" s="221"/>
      <c r="EX33" s="221"/>
      <c r="EY33" s="221"/>
      <c r="EZ33" s="221"/>
      <c r="FA33" s="221"/>
      <c r="FB33" s="221"/>
      <c r="FC33" s="221"/>
      <c r="FD33" s="221"/>
      <c r="FE33" s="221"/>
      <c r="FF33" s="221"/>
      <c r="FG33" s="221"/>
      <c r="FH33" s="221"/>
      <c r="FI33" s="221"/>
      <c r="FJ33" s="221"/>
      <c r="FK33" s="221"/>
      <c r="FL33" s="221"/>
      <c r="FM33" s="221"/>
      <c r="FN33" s="221"/>
      <c r="FO33" s="221"/>
      <c r="FP33" s="221"/>
      <c r="FQ33" s="221"/>
      <c r="FR33" s="221"/>
      <c r="FS33" s="221"/>
      <c r="FT33" s="221"/>
      <c r="FU33" s="221"/>
      <c r="FV33" s="221"/>
      <c r="FW33" s="221"/>
      <c r="FX33" s="221"/>
      <c r="FY33" s="221"/>
      <c r="FZ33" s="221"/>
      <c r="GA33" s="221"/>
      <c r="GB33" s="221"/>
      <c r="GC33" s="221"/>
      <c r="GD33" s="221"/>
    </row>
    <row r="34" spans="1:186" ht="16.2" customHeight="1" thickBot="1" x14ac:dyDescent="0.35">
      <c r="A34" s="814" t="s">
        <v>64</v>
      </c>
      <c r="B34" s="815"/>
      <c r="C34" s="153">
        <f>VLOOKUP($C$5,$A$100:$NR$148,Formula!C34)</f>
        <v>8</v>
      </c>
      <c r="D34" s="153">
        <f>VLOOKUP($C$5,$A$100:$NR$148,Formula!D34)</f>
        <v>5</v>
      </c>
      <c r="E34" s="147">
        <f>VLOOKUP($C$5,$A$100:$NR$148,Formula!E34)</f>
        <v>48</v>
      </c>
      <c r="F34" s="155">
        <f>VLOOKUP($C$5,$A$100:$NR$148,Formula!F34)</f>
        <v>0</v>
      </c>
      <c r="G34" s="156">
        <f>VLOOKUP($C$5,$A$100:$NR$148,Formula!G34)</f>
        <v>0</v>
      </c>
      <c r="H34" s="154">
        <f>VLOOKUP($C$5,$A$100:$NR$148,Formula!H34)</f>
        <v>49</v>
      </c>
      <c r="I34" s="153">
        <f>((+D34+E34+F34)-G34)-H34</f>
        <v>4</v>
      </c>
      <c r="J34" s="153">
        <f>VLOOKUP($C$5,$A$100:$NR$148,Formula!J34)</f>
        <v>118</v>
      </c>
      <c r="K34" s="153">
        <f>VLOOKUP($C$5,$A$100:$NR$148,Formula!K34)</f>
        <v>341</v>
      </c>
      <c r="M34" s="806" t="s">
        <v>65</v>
      </c>
      <c r="N34" s="807"/>
      <c r="O34" s="151">
        <f>VLOOKUP($C$5,$A$100:$NR$148,Formula!O34)</f>
        <v>24</v>
      </c>
      <c r="Q34" s="814" t="s">
        <v>64</v>
      </c>
      <c r="R34" s="815"/>
      <c r="S34" s="155">
        <f t="shared" si="1"/>
        <v>34.604105571847505</v>
      </c>
      <c r="T34" s="403">
        <f t="shared" si="2"/>
        <v>6.125</v>
      </c>
      <c r="U34" s="408">
        <f t="shared" si="3"/>
        <v>2.4081632653061225</v>
      </c>
      <c r="V34" s="407">
        <f t="shared" si="4"/>
        <v>4.5510204081632653</v>
      </c>
      <c r="BR34" s="221"/>
      <c r="BS34" s="221"/>
      <c r="BT34" s="221"/>
      <c r="BU34" s="221"/>
      <c r="BV34" s="221"/>
      <c r="BW34" s="221"/>
      <c r="BX34" s="221"/>
      <c r="BY34" s="221"/>
      <c r="BZ34" s="221"/>
      <c r="CA34" s="221"/>
      <c r="CB34" s="221"/>
      <c r="CC34" s="221"/>
      <c r="CD34" s="221"/>
      <c r="CE34" s="221"/>
      <c r="CF34" s="221"/>
      <c r="CG34" s="221"/>
      <c r="CH34" s="221"/>
      <c r="CI34" s="221"/>
      <c r="CJ34" s="221"/>
      <c r="CK34" s="221"/>
      <c r="CL34" s="221"/>
      <c r="CM34" s="221"/>
      <c r="CN34" s="221"/>
      <c r="CO34" s="221"/>
      <c r="CP34" s="221"/>
      <c r="CQ34" s="221"/>
      <c r="CR34" s="221"/>
      <c r="CS34" s="221"/>
      <c r="CT34" s="221"/>
      <c r="CU34" s="221"/>
      <c r="CV34" s="221"/>
      <c r="CW34" s="221"/>
      <c r="CX34" s="221"/>
      <c r="CY34" s="221"/>
      <c r="CZ34" s="221"/>
      <c r="DA34" s="221"/>
      <c r="DB34" s="221"/>
      <c r="DC34" s="221"/>
      <c r="DD34" s="221"/>
      <c r="DE34" s="221"/>
      <c r="DF34" s="221"/>
      <c r="DG34" s="221"/>
      <c r="DH34" s="221"/>
      <c r="DI34" s="221"/>
      <c r="DJ34" s="221"/>
      <c r="DK34" s="221"/>
      <c r="DL34" s="221"/>
      <c r="DM34" s="221"/>
      <c r="DN34" s="221"/>
      <c r="DO34" s="221"/>
      <c r="DP34" s="221"/>
      <c r="DQ34" s="221"/>
      <c r="DR34" s="221"/>
      <c r="DS34" s="221"/>
      <c r="DT34" s="221"/>
      <c r="DU34" s="221"/>
      <c r="DV34" s="221"/>
      <c r="DW34" s="221"/>
      <c r="DX34" s="221"/>
      <c r="DY34" s="221"/>
      <c r="DZ34" s="221"/>
      <c r="EA34" s="221"/>
      <c r="EB34" s="221"/>
      <c r="EC34" s="221"/>
      <c r="ED34" s="221"/>
      <c r="EE34" s="221"/>
      <c r="EF34" s="221"/>
      <c r="EG34" s="221"/>
      <c r="EH34" s="221"/>
      <c r="EI34" s="221"/>
      <c r="EJ34" s="221"/>
      <c r="EK34" s="221"/>
      <c r="EL34" s="221"/>
      <c r="EM34" s="221"/>
      <c r="EN34" s="221"/>
      <c r="EO34" s="221"/>
      <c r="EP34" s="221"/>
      <c r="EQ34" s="221"/>
      <c r="ER34" s="221"/>
      <c r="ES34" s="221"/>
      <c r="ET34" s="221"/>
      <c r="EU34" s="221"/>
      <c r="EV34" s="221"/>
      <c r="EW34" s="221"/>
      <c r="EX34" s="221"/>
      <c r="EY34" s="221"/>
      <c r="EZ34" s="221"/>
      <c r="FA34" s="221"/>
      <c r="FB34" s="221"/>
      <c r="FC34" s="221"/>
      <c r="FD34" s="221"/>
      <c r="FE34" s="221"/>
      <c r="FF34" s="221"/>
      <c r="FG34" s="221"/>
      <c r="FH34" s="221"/>
      <c r="FI34" s="221"/>
      <c r="FJ34" s="221"/>
      <c r="FK34" s="221"/>
      <c r="FL34" s="221"/>
      <c r="FM34" s="221"/>
      <c r="FN34" s="221"/>
      <c r="FO34" s="221"/>
      <c r="FP34" s="221"/>
      <c r="FQ34" s="221"/>
      <c r="FR34" s="221"/>
      <c r="FS34" s="221"/>
      <c r="FT34" s="221"/>
      <c r="FU34" s="221"/>
      <c r="FV34" s="221"/>
      <c r="FW34" s="221"/>
      <c r="FX34" s="221"/>
      <c r="FY34" s="221"/>
      <c r="FZ34" s="221"/>
      <c r="GA34" s="221"/>
      <c r="GB34" s="221"/>
      <c r="GC34" s="221"/>
      <c r="GD34" s="221"/>
    </row>
    <row r="35" spans="1:186" ht="16.2" customHeight="1" thickBot="1" x14ac:dyDescent="0.35">
      <c r="A35" s="804" t="s">
        <v>66</v>
      </c>
      <c r="B35" s="805"/>
      <c r="C35" s="139">
        <f t="shared" ref="C35:K35" si="11">SUM(C36)</f>
        <v>0</v>
      </c>
      <c r="D35" s="139">
        <f t="shared" si="11"/>
        <v>0</v>
      </c>
      <c r="E35" s="140">
        <f t="shared" si="11"/>
        <v>0</v>
      </c>
      <c r="F35" s="141">
        <f t="shared" si="11"/>
        <v>0</v>
      </c>
      <c r="G35" s="142">
        <f t="shared" si="11"/>
        <v>0</v>
      </c>
      <c r="H35" s="140">
        <f t="shared" si="11"/>
        <v>0</v>
      </c>
      <c r="I35" s="139">
        <f t="shared" si="11"/>
        <v>0</v>
      </c>
      <c r="J35" s="139">
        <f t="shared" si="11"/>
        <v>0</v>
      </c>
      <c r="K35" s="139">
        <f t="shared" si="11"/>
        <v>0</v>
      </c>
      <c r="M35" s="806" t="s">
        <v>67</v>
      </c>
      <c r="N35" s="807"/>
      <c r="O35" s="151">
        <f>VLOOKUP($C$5,$A$100:$NR$148,Formula!O35)</f>
        <v>9</v>
      </c>
      <c r="Q35" s="804" t="s">
        <v>66</v>
      </c>
      <c r="R35" s="805"/>
      <c r="S35" s="141" t="e">
        <f t="shared" si="1"/>
        <v>#DIV/0!</v>
      </c>
      <c r="T35" s="406" t="e">
        <f t="shared" si="2"/>
        <v>#DIV/0!</v>
      </c>
      <c r="U35" s="409" t="e">
        <f t="shared" si="3"/>
        <v>#DIV/0!</v>
      </c>
      <c r="V35" s="396" t="e">
        <f t="shared" si="4"/>
        <v>#DIV/0!</v>
      </c>
      <c r="BR35" s="221"/>
      <c r="BS35" s="221"/>
      <c r="BT35" s="221"/>
      <c r="BU35" s="221"/>
      <c r="BV35" s="221"/>
      <c r="BW35" s="221"/>
      <c r="BX35" s="221"/>
      <c r="BY35" s="221"/>
      <c r="BZ35" s="221"/>
      <c r="CA35" s="221"/>
      <c r="CB35" s="221"/>
      <c r="CC35" s="221"/>
      <c r="CD35" s="221"/>
      <c r="CE35" s="221"/>
      <c r="CF35" s="221"/>
      <c r="CG35" s="221"/>
      <c r="CH35" s="221"/>
      <c r="CI35" s="221"/>
      <c r="CJ35" s="221"/>
      <c r="CK35" s="221"/>
      <c r="CL35" s="221"/>
      <c r="CM35" s="221"/>
      <c r="CN35" s="221"/>
      <c r="CO35" s="221"/>
      <c r="CP35" s="221"/>
      <c r="CQ35" s="221"/>
      <c r="CR35" s="221"/>
      <c r="CS35" s="221"/>
      <c r="CT35" s="221"/>
      <c r="CU35" s="221"/>
      <c r="CV35" s="221"/>
      <c r="CW35" s="221"/>
      <c r="CX35" s="221"/>
      <c r="CY35" s="221"/>
      <c r="CZ35" s="221"/>
      <c r="DA35" s="221"/>
      <c r="DB35" s="221"/>
      <c r="DC35" s="221"/>
      <c r="DD35" s="221"/>
      <c r="DE35" s="221"/>
      <c r="DF35" s="221"/>
      <c r="DG35" s="221"/>
      <c r="DH35" s="221"/>
      <c r="DI35" s="221"/>
      <c r="DJ35" s="221"/>
      <c r="DK35" s="221"/>
      <c r="DL35" s="221"/>
      <c r="DM35" s="221"/>
      <c r="DN35" s="221"/>
      <c r="DO35" s="221"/>
      <c r="DP35" s="221"/>
      <c r="DQ35" s="221"/>
      <c r="DR35" s="221"/>
      <c r="DS35" s="221"/>
      <c r="DT35" s="221"/>
      <c r="DU35" s="221"/>
      <c r="DV35" s="221"/>
      <c r="DW35" s="221"/>
      <c r="DX35" s="221"/>
      <c r="DY35" s="221"/>
      <c r="DZ35" s="221"/>
      <c r="EA35" s="221"/>
      <c r="EB35" s="221"/>
      <c r="EC35" s="221"/>
      <c r="ED35" s="221"/>
      <c r="EE35" s="221"/>
      <c r="EF35" s="221"/>
      <c r="EG35" s="221"/>
      <c r="EH35" s="221"/>
      <c r="EI35" s="221"/>
      <c r="EJ35" s="221"/>
      <c r="EK35" s="221"/>
      <c r="EL35" s="221"/>
      <c r="EM35" s="221"/>
      <c r="EN35" s="221"/>
      <c r="EO35" s="221"/>
      <c r="EP35" s="221"/>
      <c r="EQ35" s="221"/>
      <c r="ER35" s="221"/>
      <c r="ES35" s="221"/>
      <c r="ET35" s="221"/>
      <c r="EU35" s="221"/>
      <c r="EV35" s="221"/>
      <c r="EW35" s="221"/>
      <c r="EX35" s="221"/>
      <c r="EY35" s="221"/>
      <c r="EZ35" s="221"/>
      <c r="FA35" s="221"/>
      <c r="FB35" s="221"/>
      <c r="FC35" s="221"/>
      <c r="FD35" s="221"/>
      <c r="FE35" s="221"/>
      <c r="FF35" s="221"/>
      <c r="FG35" s="221"/>
      <c r="FH35" s="221"/>
      <c r="FI35" s="221"/>
      <c r="FJ35" s="221"/>
      <c r="FK35" s="221"/>
      <c r="FL35" s="221"/>
      <c r="FM35" s="221"/>
      <c r="FN35" s="221"/>
      <c r="FO35" s="221"/>
      <c r="FP35" s="221"/>
      <c r="FQ35" s="221"/>
      <c r="FR35" s="221"/>
      <c r="FS35" s="221"/>
      <c r="FT35" s="221"/>
      <c r="FU35" s="221"/>
      <c r="FV35" s="221"/>
      <c r="FW35" s="221"/>
      <c r="FX35" s="221"/>
      <c r="FY35" s="221"/>
      <c r="FZ35" s="221"/>
      <c r="GA35" s="221"/>
      <c r="GB35" s="221"/>
      <c r="GC35" s="221"/>
      <c r="GD35" s="221"/>
    </row>
    <row r="36" spans="1:186" ht="16.2" customHeight="1" thickBot="1" x14ac:dyDescent="0.35">
      <c r="A36" s="808" t="s">
        <v>68</v>
      </c>
      <c r="B36" s="809"/>
      <c r="C36" s="139">
        <f>VLOOKUP($C$5,$A$100:$NR$148,Formula!C36)</f>
        <v>0</v>
      </c>
      <c r="D36" s="139">
        <f>VLOOKUP($C$5,$A$100:$NR$148,Formula!D36)</f>
        <v>0</v>
      </c>
      <c r="E36" s="140">
        <f>VLOOKUP($C$5,$A$100:$NR$148,Formula!E36)</f>
        <v>0</v>
      </c>
      <c r="F36" s="141">
        <f>VLOOKUP($C$5,$A$100:$NR$148,Formula!F36)</f>
        <v>0</v>
      </c>
      <c r="G36" s="142">
        <f>VLOOKUP($C$5,$A$100:$NR$148,Formula!G36)</f>
        <v>0</v>
      </c>
      <c r="H36" s="140">
        <f>VLOOKUP($C$5,$A$100:$NR$148,Formula!H36)</f>
        <v>0</v>
      </c>
      <c r="I36" s="139">
        <f>((+D36+E36+F36)-G36)-H36</f>
        <v>0</v>
      </c>
      <c r="J36" s="139">
        <f>VLOOKUP($C$5,$A$100:$NR$148,Formula!J36)</f>
        <v>0</v>
      </c>
      <c r="K36" s="139">
        <f>VLOOKUP($C$5,$A$100:$NR$148,Formula!K36)</f>
        <v>0</v>
      </c>
      <c r="M36" s="810" t="s">
        <v>69</v>
      </c>
      <c r="N36" s="811"/>
      <c r="O36" s="391">
        <f>VLOOKUP($C$5,$A$100:$NR$148,Formula!O36)</f>
        <v>1</v>
      </c>
      <c r="Q36" s="808" t="s">
        <v>68</v>
      </c>
      <c r="R36" s="809"/>
      <c r="S36" s="392" t="e">
        <f t="shared" si="1"/>
        <v>#DIV/0!</v>
      </c>
      <c r="T36" s="393" t="e">
        <f t="shared" si="2"/>
        <v>#DIV/0!</v>
      </c>
      <c r="U36" s="394" t="e">
        <f t="shared" si="3"/>
        <v>#DIV/0!</v>
      </c>
      <c r="V36" s="395" t="e">
        <f t="shared" si="4"/>
        <v>#DIV/0!</v>
      </c>
      <c r="BR36" s="221"/>
      <c r="BS36" s="221"/>
      <c r="BT36" s="221"/>
      <c r="BU36" s="221"/>
      <c r="BV36" s="221"/>
      <c r="BW36" s="221"/>
      <c r="BX36" s="221"/>
      <c r="BY36" s="221"/>
      <c r="BZ36" s="221"/>
      <c r="CA36" s="221"/>
      <c r="CB36" s="221"/>
      <c r="CC36" s="221"/>
      <c r="CD36" s="221"/>
      <c r="CE36" s="221"/>
      <c r="CF36" s="221"/>
      <c r="CG36" s="221"/>
      <c r="CH36" s="221"/>
      <c r="CI36" s="221"/>
      <c r="CJ36" s="221"/>
      <c r="CK36" s="221"/>
      <c r="CL36" s="221"/>
      <c r="CM36" s="221"/>
      <c r="CN36" s="221"/>
      <c r="CO36" s="221"/>
      <c r="CP36" s="221"/>
      <c r="CQ36" s="221"/>
      <c r="CR36" s="221"/>
      <c r="CS36" s="221"/>
      <c r="CT36" s="221"/>
      <c r="CU36" s="221"/>
      <c r="CV36" s="221"/>
      <c r="CW36" s="221"/>
      <c r="CX36" s="221"/>
      <c r="CY36" s="221"/>
      <c r="CZ36" s="221"/>
      <c r="DA36" s="221"/>
      <c r="DB36" s="221"/>
      <c r="DC36" s="221"/>
      <c r="DD36" s="221"/>
      <c r="DE36" s="221"/>
      <c r="DF36" s="221"/>
      <c r="DG36" s="221"/>
      <c r="DH36" s="221"/>
      <c r="DI36" s="221"/>
      <c r="DJ36" s="221"/>
      <c r="DK36" s="221"/>
      <c r="DL36" s="221"/>
      <c r="DM36" s="221"/>
      <c r="DN36" s="221"/>
      <c r="DO36" s="221"/>
      <c r="DP36" s="221"/>
      <c r="DQ36" s="221"/>
      <c r="DR36" s="221"/>
      <c r="DS36" s="221"/>
      <c r="DT36" s="221"/>
      <c r="DU36" s="221"/>
      <c r="DV36" s="221"/>
      <c r="DW36" s="221"/>
      <c r="DX36" s="221"/>
      <c r="DY36" s="221"/>
      <c r="DZ36" s="221"/>
      <c r="EA36" s="221"/>
      <c r="EB36" s="221"/>
      <c r="EC36" s="221"/>
      <c r="ED36" s="221"/>
      <c r="EE36" s="221"/>
      <c r="EF36" s="221"/>
      <c r="EG36" s="221"/>
      <c r="EH36" s="221"/>
      <c r="EI36" s="221"/>
      <c r="EJ36" s="221"/>
      <c r="EK36" s="221"/>
      <c r="EL36" s="221"/>
      <c r="EM36" s="221"/>
      <c r="EN36" s="221"/>
      <c r="EO36" s="221"/>
      <c r="EP36" s="221"/>
      <c r="EQ36" s="221"/>
      <c r="ER36" s="221"/>
      <c r="ES36" s="221"/>
      <c r="ET36" s="221"/>
      <c r="EU36" s="221"/>
      <c r="EV36" s="221"/>
      <c r="EW36" s="221"/>
      <c r="EX36" s="221"/>
      <c r="EY36" s="221"/>
      <c r="EZ36" s="221"/>
      <c r="FA36" s="221"/>
      <c r="FB36" s="221"/>
      <c r="FC36" s="221"/>
      <c r="FD36" s="221"/>
      <c r="FE36" s="221"/>
      <c r="FF36" s="221"/>
      <c r="FG36" s="221"/>
      <c r="FH36" s="221"/>
      <c r="FI36" s="221"/>
      <c r="FJ36" s="221"/>
      <c r="FK36" s="221"/>
      <c r="FL36" s="221"/>
      <c r="FM36" s="221"/>
      <c r="FN36" s="221"/>
      <c r="FO36" s="221"/>
      <c r="FP36" s="221"/>
      <c r="FQ36" s="221"/>
      <c r="FR36" s="221"/>
      <c r="FS36" s="221"/>
      <c r="FT36" s="221"/>
      <c r="FU36" s="221"/>
      <c r="FV36" s="221"/>
      <c r="FW36" s="221"/>
      <c r="FX36" s="221"/>
      <c r="FY36" s="221"/>
      <c r="FZ36" s="221"/>
      <c r="GA36" s="221"/>
      <c r="GB36" s="221"/>
      <c r="GC36" s="221"/>
      <c r="GD36" s="221"/>
    </row>
    <row r="37" spans="1:186" ht="16.2" customHeight="1" thickBot="1" x14ac:dyDescent="0.3">
      <c r="I37" s="222"/>
      <c r="K37" s="221"/>
      <c r="M37" s="231"/>
      <c r="BR37" s="221"/>
      <c r="BS37" s="221"/>
      <c r="BT37" s="221"/>
      <c r="BU37" s="221"/>
      <c r="BV37" s="221"/>
      <c r="BW37" s="221"/>
      <c r="BX37" s="221"/>
      <c r="BY37" s="221"/>
      <c r="BZ37" s="221"/>
      <c r="CA37" s="221"/>
      <c r="CB37" s="221"/>
      <c r="CC37" s="221"/>
      <c r="CD37" s="221"/>
      <c r="CE37" s="221"/>
      <c r="CF37" s="221"/>
      <c r="CG37" s="221"/>
      <c r="CH37" s="221"/>
      <c r="CI37" s="221"/>
      <c r="CJ37" s="221"/>
      <c r="CK37" s="221"/>
      <c r="CL37" s="221"/>
      <c r="CM37" s="221"/>
      <c r="CN37" s="221"/>
      <c r="CO37" s="221"/>
      <c r="CP37" s="221"/>
      <c r="CQ37" s="221"/>
      <c r="CR37" s="221"/>
      <c r="CS37" s="221"/>
      <c r="CT37" s="221"/>
      <c r="CU37" s="221"/>
      <c r="CV37" s="221"/>
      <c r="CW37" s="221"/>
      <c r="CX37" s="221"/>
      <c r="CY37" s="221"/>
      <c r="CZ37" s="221"/>
      <c r="DA37" s="221"/>
      <c r="DB37" s="221"/>
      <c r="DC37" s="221"/>
      <c r="DD37" s="221"/>
      <c r="DE37" s="221"/>
      <c r="DF37" s="221"/>
      <c r="DG37" s="221"/>
      <c r="DH37" s="221"/>
      <c r="DI37" s="221"/>
      <c r="DJ37" s="221"/>
      <c r="DK37" s="221"/>
      <c r="DL37" s="221"/>
      <c r="DM37" s="221"/>
      <c r="DN37" s="221"/>
      <c r="DO37" s="221"/>
      <c r="DP37" s="221"/>
      <c r="DQ37" s="221"/>
      <c r="DR37" s="221"/>
      <c r="DS37" s="221"/>
      <c r="DT37" s="221"/>
      <c r="DU37" s="221"/>
      <c r="DV37" s="221"/>
      <c r="DW37" s="221"/>
      <c r="DX37" s="221"/>
      <c r="DY37" s="221"/>
      <c r="DZ37" s="221"/>
      <c r="EA37" s="221"/>
      <c r="EB37" s="221"/>
      <c r="EC37" s="221"/>
      <c r="ED37" s="221"/>
      <c r="EE37" s="221"/>
      <c r="EF37" s="221"/>
      <c r="EG37" s="221"/>
      <c r="EH37" s="221"/>
      <c r="EI37" s="221"/>
      <c r="EJ37" s="221"/>
      <c r="EK37" s="221"/>
      <c r="EL37" s="221"/>
      <c r="EM37" s="221"/>
      <c r="EN37" s="221"/>
      <c r="EO37" s="221"/>
      <c r="EP37" s="221"/>
      <c r="EQ37" s="221"/>
      <c r="ER37" s="221"/>
      <c r="ES37" s="221"/>
      <c r="ET37" s="221"/>
      <c r="EU37" s="221"/>
      <c r="EV37" s="221"/>
      <c r="EW37" s="221"/>
      <c r="EX37" s="221"/>
      <c r="EY37" s="221"/>
      <c r="EZ37" s="221"/>
      <c r="FA37" s="221"/>
      <c r="FB37" s="221"/>
      <c r="FC37" s="221"/>
      <c r="FD37" s="221"/>
      <c r="FE37" s="221"/>
      <c r="FF37" s="221"/>
      <c r="FG37" s="221"/>
      <c r="FH37" s="221"/>
      <c r="FI37" s="221"/>
      <c r="FJ37" s="221"/>
      <c r="FK37" s="221"/>
      <c r="FL37" s="221"/>
      <c r="FM37" s="221"/>
      <c r="FN37" s="221"/>
      <c r="FO37" s="221"/>
      <c r="FP37" s="221"/>
      <c r="FQ37" s="221"/>
      <c r="FR37" s="221"/>
      <c r="FS37" s="221"/>
      <c r="FT37" s="221"/>
      <c r="FU37" s="221"/>
      <c r="FV37" s="221"/>
      <c r="FW37" s="221"/>
      <c r="FX37" s="221"/>
      <c r="FY37" s="221"/>
      <c r="FZ37" s="221"/>
      <c r="GA37" s="221"/>
      <c r="GB37" s="221"/>
      <c r="GC37" s="221"/>
      <c r="GD37" s="221"/>
    </row>
    <row r="38" spans="1:186" ht="16.2" customHeight="1" x14ac:dyDescent="0.25">
      <c r="A38" s="792" t="s">
        <v>70</v>
      </c>
      <c r="B38" s="793"/>
      <c r="C38" s="796" t="s">
        <v>71</v>
      </c>
      <c r="D38" s="798" t="s">
        <v>72</v>
      </c>
      <c r="E38" s="798" t="s">
        <v>73</v>
      </c>
      <c r="F38" s="800" t="s">
        <v>74</v>
      </c>
      <c r="G38" s="802" t="s">
        <v>216</v>
      </c>
      <c r="H38" s="782" t="s">
        <v>17</v>
      </c>
      <c r="I38" s="222"/>
      <c r="J38" s="222"/>
      <c r="K38" s="221"/>
      <c r="BR38" s="221"/>
      <c r="BS38" s="221"/>
      <c r="BT38" s="221"/>
      <c r="BU38" s="221"/>
      <c r="BV38" s="221"/>
      <c r="BW38" s="221"/>
      <c r="BX38" s="221"/>
      <c r="BY38" s="221"/>
      <c r="BZ38" s="221"/>
      <c r="CA38" s="221"/>
      <c r="CB38" s="221"/>
      <c r="CC38" s="221"/>
      <c r="CD38" s="221"/>
      <c r="CE38" s="221"/>
      <c r="CF38" s="221"/>
      <c r="CG38" s="221"/>
      <c r="CH38" s="221"/>
      <c r="CI38" s="221"/>
      <c r="CJ38" s="221"/>
      <c r="CK38" s="221"/>
      <c r="CL38" s="221"/>
      <c r="CM38" s="221"/>
      <c r="CN38" s="221"/>
      <c r="CO38" s="221"/>
      <c r="CP38" s="221"/>
      <c r="CQ38" s="221"/>
      <c r="CR38" s="221"/>
      <c r="CS38" s="221"/>
      <c r="CT38" s="221"/>
      <c r="CU38" s="221"/>
      <c r="CV38" s="221"/>
      <c r="CW38" s="221"/>
      <c r="CX38" s="221"/>
      <c r="CY38" s="221"/>
      <c r="CZ38" s="221"/>
      <c r="DA38" s="221"/>
      <c r="DB38" s="221"/>
      <c r="DC38" s="221"/>
      <c r="DD38" s="221"/>
      <c r="DE38" s="221"/>
      <c r="DF38" s="221"/>
      <c r="DG38" s="221"/>
      <c r="DH38" s="221"/>
      <c r="DI38" s="221"/>
      <c r="DJ38" s="221"/>
      <c r="DK38" s="221"/>
      <c r="DL38" s="221"/>
      <c r="DM38" s="221"/>
      <c r="DN38" s="221"/>
      <c r="DO38" s="221"/>
      <c r="DP38" s="221"/>
      <c r="DQ38" s="221"/>
      <c r="DR38" s="221"/>
      <c r="DS38" s="221"/>
      <c r="DT38" s="221"/>
      <c r="DU38" s="221"/>
      <c r="DV38" s="221"/>
      <c r="DW38" s="221"/>
      <c r="DX38" s="221"/>
      <c r="DY38" s="221"/>
      <c r="DZ38" s="221"/>
      <c r="EA38" s="221"/>
      <c r="EB38" s="221"/>
      <c r="EC38" s="221"/>
      <c r="ED38" s="221"/>
      <c r="EE38" s="221"/>
      <c r="EF38" s="221"/>
      <c r="EG38" s="221"/>
      <c r="EH38" s="221"/>
      <c r="EI38" s="221"/>
      <c r="EJ38" s="221"/>
      <c r="EK38" s="221"/>
      <c r="EL38" s="221"/>
      <c r="EM38" s="221"/>
      <c r="EN38" s="221"/>
      <c r="EO38" s="221"/>
      <c r="EP38" s="221"/>
      <c r="EQ38" s="221"/>
      <c r="ER38" s="221"/>
      <c r="ES38" s="221"/>
      <c r="ET38" s="221"/>
      <c r="EU38" s="221"/>
      <c r="EV38" s="221"/>
      <c r="EW38" s="221"/>
      <c r="EX38" s="221"/>
      <c r="EY38" s="221"/>
      <c r="EZ38" s="221"/>
      <c r="FA38" s="221"/>
      <c r="FB38" s="221"/>
      <c r="FC38" s="221"/>
      <c r="FD38" s="221"/>
      <c r="FE38" s="221"/>
      <c r="FF38" s="221"/>
      <c r="FG38" s="221"/>
      <c r="FH38" s="221"/>
      <c r="FI38" s="221"/>
      <c r="FJ38" s="221"/>
      <c r="FK38" s="221"/>
      <c r="FL38" s="221"/>
      <c r="FM38" s="221"/>
      <c r="FN38" s="221"/>
      <c r="FO38" s="221"/>
      <c r="FP38" s="221"/>
      <c r="FQ38" s="221"/>
      <c r="FR38" s="221"/>
      <c r="FS38" s="221"/>
      <c r="FT38" s="221"/>
      <c r="FU38" s="221"/>
      <c r="FV38" s="221"/>
      <c r="FW38" s="221"/>
      <c r="FX38" s="221"/>
      <c r="FY38" s="221"/>
      <c r="FZ38" s="221"/>
      <c r="GA38" s="221"/>
      <c r="GB38" s="221"/>
      <c r="GC38" s="221"/>
      <c r="GD38" s="221"/>
    </row>
    <row r="39" spans="1:186" ht="16.2" customHeight="1" thickBot="1" x14ac:dyDescent="0.3">
      <c r="A39" s="794"/>
      <c r="B39" s="795"/>
      <c r="C39" s="797"/>
      <c r="D39" s="799"/>
      <c r="E39" s="799"/>
      <c r="F39" s="801"/>
      <c r="G39" s="803"/>
      <c r="H39" s="783"/>
      <c r="I39" s="222"/>
      <c r="J39" s="222"/>
      <c r="K39" s="221"/>
      <c r="BR39" s="221"/>
      <c r="BS39" s="221"/>
      <c r="BT39" s="221"/>
      <c r="BU39" s="221"/>
      <c r="BV39" s="221"/>
      <c r="BW39" s="221"/>
      <c r="BX39" s="221"/>
      <c r="BY39" s="221"/>
      <c r="BZ39" s="221"/>
      <c r="CA39" s="221"/>
      <c r="CB39" s="221"/>
      <c r="CC39" s="221"/>
      <c r="CD39" s="221"/>
      <c r="CE39" s="221"/>
      <c r="CF39" s="221"/>
      <c r="CG39" s="221"/>
      <c r="CH39" s="221"/>
      <c r="CI39" s="221"/>
      <c r="CJ39" s="221"/>
      <c r="CK39" s="221"/>
      <c r="CL39" s="221"/>
      <c r="CM39" s="221"/>
      <c r="CN39" s="221"/>
      <c r="CO39" s="221"/>
      <c r="CP39" s="221"/>
      <c r="CQ39" s="221"/>
      <c r="CR39" s="221"/>
      <c r="CS39" s="221"/>
      <c r="CT39" s="221"/>
      <c r="CU39" s="221"/>
      <c r="CV39" s="221"/>
      <c r="CW39" s="221"/>
      <c r="CX39" s="221"/>
      <c r="CY39" s="221"/>
      <c r="CZ39" s="221"/>
      <c r="DA39" s="221"/>
      <c r="DB39" s="221"/>
      <c r="DC39" s="221"/>
      <c r="DD39" s="221"/>
      <c r="DE39" s="221"/>
      <c r="DF39" s="221"/>
      <c r="DG39" s="221"/>
      <c r="DH39" s="221"/>
      <c r="DI39" s="221"/>
      <c r="DJ39" s="221"/>
      <c r="DK39" s="221"/>
      <c r="DL39" s="221"/>
      <c r="DM39" s="221"/>
      <c r="DN39" s="221"/>
      <c r="DO39" s="221"/>
      <c r="DP39" s="221"/>
      <c r="DQ39" s="221"/>
      <c r="DR39" s="221"/>
      <c r="DS39" s="221"/>
      <c r="DT39" s="221"/>
      <c r="DU39" s="221"/>
      <c r="DV39" s="221"/>
      <c r="DW39" s="221"/>
      <c r="DX39" s="221"/>
      <c r="DY39" s="221"/>
      <c r="DZ39" s="221"/>
      <c r="EA39" s="221"/>
      <c r="EB39" s="221"/>
      <c r="EC39" s="221"/>
      <c r="ED39" s="221"/>
      <c r="EE39" s="221"/>
      <c r="EF39" s="221"/>
      <c r="EG39" s="221"/>
      <c r="EH39" s="221"/>
      <c r="EI39" s="221"/>
      <c r="EJ39" s="221"/>
      <c r="EK39" s="221"/>
      <c r="EL39" s="221"/>
      <c r="EM39" s="221"/>
      <c r="EN39" s="221"/>
      <c r="EO39" s="221"/>
      <c r="EP39" s="221"/>
      <c r="EQ39" s="221"/>
      <c r="ER39" s="221"/>
      <c r="ES39" s="221"/>
      <c r="ET39" s="221"/>
      <c r="EU39" s="221"/>
      <c r="EV39" s="221"/>
      <c r="EW39" s="221"/>
      <c r="EX39" s="221"/>
      <c r="EY39" s="221"/>
      <c r="EZ39" s="221"/>
      <c r="FA39" s="221"/>
      <c r="FB39" s="221"/>
      <c r="FC39" s="221"/>
      <c r="FD39" s="221"/>
      <c r="FE39" s="221"/>
      <c r="FF39" s="221"/>
      <c r="FG39" s="221"/>
      <c r="FH39" s="221"/>
      <c r="FI39" s="221"/>
      <c r="FJ39" s="221"/>
      <c r="FK39" s="221"/>
      <c r="FL39" s="221"/>
      <c r="FM39" s="221"/>
      <c r="FN39" s="221"/>
      <c r="FO39" s="221"/>
      <c r="FP39" s="221"/>
      <c r="FQ39" s="221"/>
      <c r="FR39" s="221"/>
      <c r="FS39" s="221"/>
      <c r="FT39" s="221"/>
      <c r="FU39" s="221"/>
      <c r="FV39" s="221"/>
      <c r="FW39" s="221"/>
      <c r="FX39" s="221"/>
      <c r="FY39" s="221"/>
      <c r="FZ39" s="221"/>
      <c r="GA39" s="221"/>
      <c r="GB39" s="221"/>
      <c r="GC39" s="221"/>
      <c r="GD39" s="221"/>
    </row>
    <row r="40" spans="1:186" ht="16.2" customHeight="1" thickBot="1" x14ac:dyDescent="0.35">
      <c r="A40" s="784" t="s">
        <v>17</v>
      </c>
      <c r="B40" s="785"/>
      <c r="C40" s="157">
        <f>SUM(C41:C44)</f>
        <v>1327</v>
      </c>
      <c r="D40" s="158">
        <f t="shared" ref="D40:H40" si="12">SUM(D41:D44)</f>
        <v>252</v>
      </c>
      <c r="E40" s="158">
        <f t="shared" si="12"/>
        <v>746</v>
      </c>
      <c r="F40" s="159">
        <f t="shared" si="12"/>
        <v>436</v>
      </c>
      <c r="G40" s="159">
        <f t="shared" si="12"/>
        <v>41</v>
      </c>
      <c r="H40" s="160">
        <f t="shared" si="12"/>
        <v>2802</v>
      </c>
      <c r="I40" s="232"/>
      <c r="J40" s="232"/>
      <c r="K40" s="221"/>
      <c r="BR40" s="221"/>
      <c r="BS40" s="221"/>
      <c r="BT40" s="221"/>
      <c r="BU40" s="221"/>
      <c r="BV40" s="221"/>
      <c r="BW40" s="221"/>
      <c r="BX40" s="221"/>
      <c r="BY40" s="221"/>
      <c r="BZ40" s="221"/>
      <c r="CA40" s="221"/>
      <c r="CB40" s="221"/>
      <c r="CC40" s="221"/>
      <c r="CD40" s="221"/>
      <c r="CE40" s="221"/>
      <c r="CF40" s="221"/>
      <c r="CG40" s="221"/>
      <c r="CH40" s="221"/>
      <c r="CI40" s="221"/>
      <c r="CJ40" s="221"/>
      <c r="CK40" s="221"/>
      <c r="CL40" s="221"/>
      <c r="CM40" s="221"/>
      <c r="CN40" s="221"/>
      <c r="CO40" s="221"/>
      <c r="CP40" s="221"/>
      <c r="CQ40" s="221"/>
      <c r="CR40" s="221"/>
      <c r="CS40" s="221"/>
      <c r="CT40" s="221"/>
      <c r="CU40" s="221"/>
      <c r="CV40" s="221"/>
      <c r="CW40" s="221"/>
      <c r="CX40" s="221"/>
      <c r="CY40" s="221"/>
      <c r="CZ40" s="221"/>
      <c r="DA40" s="221"/>
      <c r="DB40" s="221"/>
      <c r="DC40" s="221"/>
      <c r="DD40" s="221"/>
      <c r="DE40" s="221"/>
      <c r="DF40" s="221"/>
      <c r="DG40" s="221"/>
      <c r="DH40" s="221"/>
      <c r="DI40" s="221"/>
      <c r="DJ40" s="221"/>
      <c r="DK40" s="221"/>
      <c r="DL40" s="221"/>
      <c r="DM40" s="221"/>
      <c r="DN40" s="221"/>
      <c r="DO40" s="221"/>
      <c r="DP40" s="221"/>
      <c r="DQ40" s="221"/>
      <c r="DR40" s="221"/>
      <c r="DS40" s="221"/>
      <c r="DT40" s="221"/>
      <c r="DU40" s="221"/>
      <c r="DV40" s="221"/>
      <c r="DW40" s="221"/>
      <c r="DX40" s="221"/>
      <c r="DY40" s="221"/>
      <c r="DZ40" s="221"/>
      <c r="EA40" s="221"/>
      <c r="EB40" s="221"/>
      <c r="EC40" s="221"/>
      <c r="ED40" s="221"/>
      <c r="EE40" s="221"/>
      <c r="EF40" s="221"/>
      <c r="EG40" s="221"/>
      <c r="EH40" s="221"/>
      <c r="EI40" s="221"/>
      <c r="EJ40" s="221"/>
      <c r="EK40" s="221"/>
      <c r="EL40" s="221"/>
      <c r="EM40" s="221"/>
      <c r="EN40" s="221"/>
      <c r="EO40" s="221"/>
      <c r="EP40" s="221"/>
      <c r="EQ40" s="221"/>
      <c r="ER40" s="221"/>
      <c r="ES40" s="221"/>
      <c r="ET40" s="221"/>
      <c r="EU40" s="221"/>
      <c r="EV40" s="221"/>
      <c r="EW40" s="221"/>
      <c r="EX40" s="221"/>
      <c r="EY40" s="221"/>
      <c r="EZ40" s="221"/>
      <c r="FA40" s="221"/>
      <c r="FB40" s="221"/>
      <c r="FC40" s="221"/>
      <c r="FD40" s="221"/>
      <c r="FE40" s="221"/>
      <c r="FF40" s="221"/>
      <c r="FG40" s="221"/>
      <c r="FH40" s="221"/>
      <c r="FI40" s="221"/>
      <c r="FJ40" s="221"/>
      <c r="FK40" s="221"/>
      <c r="FL40" s="221"/>
      <c r="FM40" s="221"/>
      <c r="FN40" s="221"/>
      <c r="FO40" s="221"/>
      <c r="FP40" s="221"/>
      <c r="FQ40" s="221"/>
      <c r="FR40" s="221"/>
      <c r="FS40" s="221"/>
      <c r="FT40" s="221"/>
      <c r="FU40" s="221"/>
      <c r="FV40" s="221"/>
      <c r="FW40" s="221"/>
      <c r="FX40" s="221"/>
      <c r="FY40" s="221"/>
      <c r="FZ40" s="221"/>
      <c r="GA40" s="221"/>
      <c r="GB40" s="221"/>
      <c r="GC40" s="221"/>
      <c r="GD40" s="221"/>
    </row>
    <row r="41" spans="1:186" ht="16.2" customHeight="1" x14ac:dyDescent="0.3">
      <c r="A41" s="786" t="s">
        <v>246</v>
      </c>
      <c r="B41" s="787"/>
      <c r="C41" s="161">
        <f>VLOOKUP($C$5,$A$100:$NR$148,Formula!C41)</f>
        <v>0</v>
      </c>
      <c r="D41" s="162">
        <f>VLOOKUP($C$5,$A$100:$NR$148,Formula!D41)</f>
        <v>0</v>
      </c>
      <c r="E41" s="162">
        <f>VLOOKUP($C$5,$A$100:$NR$148,Formula!E41)</f>
        <v>0</v>
      </c>
      <c r="F41" s="162">
        <f>VLOOKUP($C$5,$A$100:$NR$148,Formula!F41)</f>
        <v>0</v>
      </c>
      <c r="G41" s="163">
        <f>VLOOKUP($C$5,$A$100:$NR$148,Formula!G41)</f>
        <v>0</v>
      </c>
      <c r="H41" s="164">
        <f>SUM(C41:G41)</f>
        <v>0</v>
      </c>
      <c r="I41" s="232"/>
      <c r="J41" s="232"/>
      <c r="K41" s="221"/>
      <c r="BR41" s="221"/>
      <c r="BS41" s="221"/>
      <c r="BT41" s="221"/>
      <c r="BU41" s="221"/>
      <c r="BV41" s="221"/>
      <c r="BW41" s="221"/>
      <c r="BX41" s="221"/>
      <c r="BY41" s="221"/>
      <c r="BZ41" s="221"/>
      <c r="CA41" s="221"/>
      <c r="CB41" s="221"/>
      <c r="CC41" s="221"/>
      <c r="CD41" s="221"/>
      <c r="CE41" s="221"/>
      <c r="CF41" s="221"/>
      <c r="CG41" s="221"/>
      <c r="CH41" s="221"/>
      <c r="CI41" s="221"/>
      <c r="CJ41" s="221"/>
      <c r="CK41" s="221"/>
      <c r="CL41" s="221"/>
      <c r="CM41" s="221"/>
      <c r="CN41" s="221"/>
      <c r="CO41" s="221"/>
      <c r="CP41" s="221"/>
      <c r="CQ41" s="221"/>
      <c r="CR41" s="221"/>
      <c r="CS41" s="221"/>
      <c r="CT41" s="221"/>
      <c r="CU41" s="221"/>
      <c r="CV41" s="221"/>
      <c r="CW41" s="221"/>
      <c r="CX41" s="221"/>
      <c r="CY41" s="221"/>
      <c r="CZ41" s="221"/>
      <c r="DA41" s="221"/>
      <c r="DB41" s="221"/>
      <c r="DC41" s="221"/>
      <c r="DD41" s="221"/>
      <c r="DE41" s="221"/>
      <c r="DF41" s="221"/>
      <c r="DG41" s="221"/>
      <c r="DH41" s="221"/>
      <c r="DI41" s="221"/>
      <c r="DJ41" s="221"/>
      <c r="DK41" s="221"/>
      <c r="DL41" s="221"/>
      <c r="DM41" s="221"/>
      <c r="DN41" s="221"/>
      <c r="DO41" s="221"/>
      <c r="DP41" s="221"/>
      <c r="DQ41" s="221"/>
      <c r="DR41" s="221"/>
      <c r="DS41" s="221"/>
      <c r="DT41" s="221"/>
      <c r="DU41" s="221"/>
      <c r="DV41" s="221"/>
      <c r="DW41" s="221"/>
      <c r="DX41" s="221"/>
      <c r="DY41" s="221"/>
      <c r="DZ41" s="221"/>
      <c r="EA41" s="221"/>
      <c r="EB41" s="221"/>
      <c r="EC41" s="221"/>
      <c r="ED41" s="221"/>
      <c r="EE41" s="221"/>
      <c r="EF41" s="221"/>
      <c r="EG41" s="221"/>
      <c r="EH41" s="221"/>
      <c r="EI41" s="221"/>
      <c r="EJ41" s="221"/>
      <c r="EK41" s="221"/>
      <c r="EL41" s="221"/>
      <c r="EM41" s="221"/>
      <c r="EN41" s="221"/>
      <c r="EO41" s="221"/>
      <c r="EP41" s="221"/>
      <c r="EQ41" s="221"/>
      <c r="ER41" s="221"/>
      <c r="ES41" s="221"/>
      <c r="ET41" s="221"/>
      <c r="EU41" s="221"/>
      <c r="EV41" s="221"/>
      <c r="EW41" s="221"/>
      <c r="EX41" s="221"/>
      <c r="EY41" s="221"/>
      <c r="EZ41" s="221"/>
      <c r="FA41" s="221"/>
      <c r="FB41" s="221"/>
      <c r="FC41" s="221"/>
      <c r="FD41" s="221"/>
      <c r="FE41" s="221"/>
      <c r="FF41" s="221"/>
      <c r="FG41" s="221"/>
      <c r="FH41" s="221"/>
      <c r="FI41" s="221"/>
      <c r="FJ41" s="221"/>
      <c r="FK41" s="221"/>
      <c r="FL41" s="221"/>
      <c r="FM41" s="221"/>
      <c r="FN41" s="221"/>
      <c r="FO41" s="221"/>
      <c r="FP41" s="221"/>
      <c r="FQ41" s="221"/>
      <c r="FR41" s="221"/>
      <c r="FS41" s="221"/>
      <c r="FT41" s="221"/>
      <c r="FU41" s="221"/>
      <c r="FV41" s="221"/>
      <c r="FW41" s="221"/>
      <c r="FX41" s="221"/>
      <c r="FY41" s="221"/>
      <c r="FZ41" s="221"/>
      <c r="GA41" s="221"/>
      <c r="GB41" s="221"/>
      <c r="GC41" s="221"/>
      <c r="GD41" s="221"/>
    </row>
    <row r="42" spans="1:186" ht="16.2" customHeight="1" x14ac:dyDescent="0.3">
      <c r="A42" s="788" t="s">
        <v>247</v>
      </c>
      <c r="B42" s="789"/>
      <c r="C42" s="165">
        <f>VLOOKUP($C$5,$A$100:$NR$148,Formula!C42)</f>
        <v>70</v>
      </c>
      <c r="D42" s="166">
        <f>VLOOKUP($C$5,$A$100:$NR$148,Formula!D42)</f>
        <v>46</v>
      </c>
      <c r="E42" s="166">
        <f>VLOOKUP($C$5,$A$100:$NR$148,Formula!E42)</f>
        <v>35</v>
      </c>
      <c r="F42" s="166">
        <f>VLOOKUP($C$5,$A$100:$NR$148,Formula!F42)</f>
        <v>254</v>
      </c>
      <c r="G42" s="167">
        <f>VLOOKUP($C$5,$A$100:$NR$148,Formula!G42)</f>
        <v>17</v>
      </c>
      <c r="H42" s="168">
        <f t="shared" ref="H42:H44" si="13">SUM(C42:G42)</f>
        <v>422</v>
      </c>
      <c r="I42" s="232"/>
      <c r="J42" s="232"/>
      <c r="K42" s="221"/>
      <c r="BR42" s="221"/>
      <c r="BS42" s="221"/>
      <c r="BT42" s="221"/>
      <c r="BU42" s="221"/>
      <c r="BV42" s="221"/>
      <c r="BW42" s="221"/>
      <c r="BX42" s="221"/>
      <c r="BY42" s="221"/>
      <c r="BZ42" s="221"/>
      <c r="CA42" s="221"/>
      <c r="CB42" s="221"/>
      <c r="CC42" s="221"/>
      <c r="CD42" s="221"/>
      <c r="CE42" s="221"/>
      <c r="CF42" s="221"/>
      <c r="CG42" s="221"/>
      <c r="CH42" s="221"/>
      <c r="CI42" s="221"/>
      <c r="CJ42" s="221"/>
      <c r="CK42" s="221"/>
      <c r="CL42" s="221"/>
      <c r="CM42" s="221"/>
      <c r="CN42" s="221"/>
      <c r="CO42" s="221"/>
      <c r="CP42" s="221"/>
      <c r="CQ42" s="221"/>
      <c r="CR42" s="221"/>
      <c r="CS42" s="221"/>
      <c r="CT42" s="221"/>
      <c r="CU42" s="221"/>
      <c r="CV42" s="221"/>
      <c r="CW42" s="221"/>
      <c r="CX42" s="221"/>
      <c r="CY42" s="221"/>
      <c r="CZ42" s="221"/>
      <c r="DA42" s="221"/>
      <c r="DB42" s="221"/>
      <c r="DC42" s="221"/>
      <c r="DD42" s="221"/>
      <c r="DE42" s="221"/>
      <c r="DF42" s="221"/>
      <c r="DG42" s="221"/>
      <c r="DH42" s="221"/>
      <c r="DI42" s="221"/>
      <c r="DJ42" s="221"/>
      <c r="DK42" s="221"/>
      <c r="DL42" s="221"/>
      <c r="DM42" s="221"/>
      <c r="DN42" s="221"/>
      <c r="DO42" s="221"/>
      <c r="DP42" s="221"/>
      <c r="DQ42" s="221"/>
      <c r="DR42" s="221"/>
      <c r="DS42" s="221"/>
      <c r="DT42" s="221"/>
      <c r="DU42" s="221"/>
      <c r="DV42" s="221"/>
      <c r="DW42" s="221"/>
      <c r="DX42" s="221"/>
      <c r="DY42" s="221"/>
      <c r="DZ42" s="221"/>
      <c r="EA42" s="221"/>
      <c r="EB42" s="221"/>
      <c r="EC42" s="221"/>
      <c r="ED42" s="221"/>
      <c r="EE42" s="221"/>
      <c r="EF42" s="221"/>
      <c r="EG42" s="221"/>
      <c r="EH42" s="221"/>
      <c r="EI42" s="221"/>
      <c r="EJ42" s="221"/>
      <c r="EK42" s="221"/>
      <c r="EL42" s="221"/>
      <c r="EM42" s="221"/>
      <c r="EN42" s="221"/>
      <c r="EO42" s="221"/>
      <c r="EP42" s="221"/>
      <c r="EQ42" s="221"/>
      <c r="ER42" s="221"/>
      <c r="ES42" s="221"/>
      <c r="ET42" s="221"/>
      <c r="EU42" s="221"/>
      <c r="EV42" s="221"/>
      <c r="EW42" s="221"/>
      <c r="EX42" s="221"/>
      <c r="EY42" s="221"/>
      <c r="EZ42" s="221"/>
      <c r="FA42" s="221"/>
      <c r="FB42" s="221"/>
      <c r="FC42" s="221"/>
      <c r="FD42" s="221"/>
      <c r="FE42" s="221"/>
      <c r="FF42" s="221"/>
      <c r="FG42" s="221"/>
      <c r="FH42" s="221"/>
      <c r="FI42" s="221"/>
      <c r="FJ42" s="221"/>
      <c r="FK42" s="221"/>
      <c r="FL42" s="221"/>
      <c r="FM42" s="221"/>
      <c r="FN42" s="221"/>
      <c r="FO42" s="221"/>
      <c r="FP42" s="221"/>
      <c r="FQ42" s="221"/>
      <c r="FR42" s="221"/>
      <c r="FS42" s="221"/>
      <c r="FT42" s="221"/>
      <c r="FU42" s="221"/>
      <c r="FV42" s="221"/>
      <c r="FW42" s="221"/>
      <c r="FX42" s="221"/>
      <c r="FY42" s="221"/>
      <c r="FZ42" s="221"/>
      <c r="GA42" s="221"/>
      <c r="GB42" s="221"/>
      <c r="GC42" s="221"/>
      <c r="GD42" s="221"/>
    </row>
    <row r="43" spans="1:186" ht="16.2" customHeight="1" x14ac:dyDescent="0.3">
      <c r="A43" s="788" t="s">
        <v>248</v>
      </c>
      <c r="B43" s="789"/>
      <c r="C43" s="165">
        <f>VLOOKUP($C$5,$A$100:$NR$148,Formula!C43)</f>
        <v>1108</v>
      </c>
      <c r="D43" s="166">
        <f>VLOOKUP($C$5,$A$100:$NR$148,Formula!D43)</f>
        <v>206</v>
      </c>
      <c r="E43" s="166">
        <f>VLOOKUP($C$5,$A$100:$NR$148,Formula!E43)</f>
        <v>631</v>
      </c>
      <c r="F43" s="166">
        <f>VLOOKUP($C$5,$A$100:$NR$148,Formula!F43)</f>
        <v>170</v>
      </c>
      <c r="G43" s="167">
        <f>VLOOKUP($C$5,$A$100:$NR$148,Formula!G43)</f>
        <v>18</v>
      </c>
      <c r="H43" s="168">
        <f t="shared" si="13"/>
        <v>2133</v>
      </c>
      <c r="I43" s="232"/>
      <c r="J43" s="232"/>
      <c r="K43" s="221"/>
      <c r="BR43" s="221"/>
      <c r="BS43" s="221"/>
      <c r="BT43" s="221"/>
      <c r="BU43" s="221"/>
      <c r="BV43" s="221"/>
      <c r="BW43" s="221"/>
      <c r="BX43" s="221"/>
      <c r="BY43" s="221"/>
      <c r="BZ43" s="221"/>
      <c r="CA43" s="221"/>
      <c r="CB43" s="221"/>
      <c r="CC43" s="221"/>
      <c r="CD43" s="221"/>
      <c r="CE43" s="221"/>
      <c r="CF43" s="221"/>
      <c r="CG43" s="221"/>
      <c r="CH43" s="221"/>
      <c r="CI43" s="221"/>
      <c r="CJ43" s="221"/>
      <c r="CK43" s="221"/>
      <c r="CL43" s="221"/>
      <c r="CM43" s="221"/>
      <c r="CN43" s="221"/>
      <c r="CO43" s="221"/>
      <c r="CP43" s="221"/>
      <c r="CQ43" s="221"/>
      <c r="CR43" s="221"/>
      <c r="CS43" s="221"/>
      <c r="CT43" s="221"/>
      <c r="CU43" s="221"/>
      <c r="CV43" s="221"/>
      <c r="CW43" s="221"/>
      <c r="CX43" s="221"/>
      <c r="CY43" s="221"/>
      <c r="CZ43" s="221"/>
      <c r="DA43" s="221"/>
      <c r="DB43" s="221"/>
      <c r="DC43" s="221"/>
      <c r="DD43" s="221"/>
      <c r="DE43" s="221"/>
      <c r="DF43" s="221"/>
      <c r="DG43" s="221"/>
      <c r="DH43" s="221"/>
      <c r="DI43" s="221"/>
      <c r="DJ43" s="221"/>
      <c r="DK43" s="221"/>
      <c r="DL43" s="221"/>
      <c r="DM43" s="221"/>
      <c r="DN43" s="221"/>
      <c r="DO43" s="221"/>
      <c r="DP43" s="221"/>
      <c r="DQ43" s="221"/>
      <c r="DR43" s="221"/>
      <c r="DS43" s="221"/>
      <c r="DT43" s="221"/>
      <c r="DU43" s="221"/>
      <c r="DV43" s="221"/>
      <c r="DW43" s="221"/>
      <c r="DX43" s="221"/>
      <c r="DY43" s="221"/>
      <c r="DZ43" s="221"/>
      <c r="EA43" s="221"/>
      <c r="EB43" s="221"/>
      <c r="EC43" s="221"/>
      <c r="ED43" s="221"/>
      <c r="EE43" s="221"/>
      <c r="EF43" s="221"/>
      <c r="EG43" s="221"/>
      <c r="EH43" s="221"/>
      <c r="EI43" s="221"/>
      <c r="EJ43" s="221"/>
      <c r="EK43" s="221"/>
      <c r="EL43" s="221"/>
      <c r="EM43" s="221"/>
      <c r="EN43" s="221"/>
      <c r="EO43" s="221"/>
      <c r="EP43" s="221"/>
      <c r="EQ43" s="221"/>
      <c r="ER43" s="221"/>
      <c r="ES43" s="221"/>
      <c r="ET43" s="221"/>
      <c r="EU43" s="221"/>
      <c r="EV43" s="221"/>
      <c r="EW43" s="221"/>
      <c r="EX43" s="221"/>
      <c r="EY43" s="221"/>
      <c r="EZ43" s="221"/>
      <c r="FA43" s="221"/>
      <c r="FB43" s="221"/>
      <c r="FC43" s="221"/>
      <c r="FD43" s="221"/>
      <c r="FE43" s="221"/>
      <c r="FF43" s="221"/>
      <c r="FG43" s="221"/>
      <c r="FH43" s="221"/>
      <c r="FI43" s="221"/>
      <c r="FJ43" s="221"/>
      <c r="FK43" s="221"/>
      <c r="FL43" s="221"/>
      <c r="FM43" s="221"/>
      <c r="FN43" s="221"/>
      <c r="FO43" s="221"/>
      <c r="FP43" s="221"/>
      <c r="FQ43" s="221"/>
      <c r="FR43" s="221"/>
      <c r="FS43" s="221"/>
      <c r="FT43" s="221"/>
      <c r="FU43" s="221"/>
      <c r="FV43" s="221"/>
      <c r="FW43" s="221"/>
      <c r="FX43" s="221"/>
      <c r="FY43" s="221"/>
      <c r="FZ43" s="221"/>
      <c r="GA43" s="221"/>
      <c r="GB43" s="221"/>
      <c r="GC43" s="221"/>
      <c r="GD43" s="221"/>
    </row>
    <row r="44" spans="1:186" ht="16.2" customHeight="1" thickBot="1" x14ac:dyDescent="0.35">
      <c r="A44" s="790" t="s">
        <v>249</v>
      </c>
      <c r="B44" s="791"/>
      <c r="C44" s="169">
        <f>VLOOKUP($C$5,$A$100:$NR$148,Formula!C44)</f>
        <v>149</v>
      </c>
      <c r="D44" s="170">
        <f>VLOOKUP($C$5,$A$100:$NR$148,Formula!D44)</f>
        <v>0</v>
      </c>
      <c r="E44" s="170">
        <f>VLOOKUP($C$5,$A$100:$NR$148,Formula!E44)</f>
        <v>80</v>
      </c>
      <c r="F44" s="170">
        <f>VLOOKUP($C$5,$A$100:$NR$148,Formula!F44)</f>
        <v>12</v>
      </c>
      <c r="G44" s="171">
        <f>VLOOKUP($C$5,$A$100:$NR$148,Formula!G44)</f>
        <v>6</v>
      </c>
      <c r="H44" s="160">
        <f t="shared" si="13"/>
        <v>247</v>
      </c>
      <c r="I44" s="232"/>
      <c r="J44" s="232"/>
      <c r="K44" s="233"/>
      <c r="L44" s="233"/>
      <c r="M44" s="231"/>
      <c r="N44" s="230"/>
      <c r="O44" s="230"/>
      <c r="BR44" s="221"/>
      <c r="BS44" s="221"/>
      <c r="BT44" s="221"/>
      <c r="BU44" s="221"/>
      <c r="BV44" s="221"/>
      <c r="BW44" s="221"/>
      <c r="BX44" s="221"/>
      <c r="BY44" s="221"/>
      <c r="BZ44" s="221"/>
      <c r="CA44" s="221"/>
      <c r="CB44" s="221"/>
      <c r="CC44" s="221"/>
      <c r="CD44" s="221"/>
      <c r="CE44" s="221"/>
      <c r="CF44" s="221"/>
      <c r="CG44" s="221"/>
      <c r="CH44" s="221"/>
      <c r="CI44" s="221"/>
      <c r="CJ44" s="221"/>
      <c r="CK44" s="221"/>
      <c r="CL44" s="221"/>
      <c r="CM44" s="221"/>
      <c r="CN44" s="221"/>
      <c r="CO44" s="221"/>
      <c r="CP44" s="221"/>
      <c r="CQ44" s="221"/>
      <c r="CR44" s="221"/>
      <c r="CS44" s="221"/>
      <c r="CT44" s="221"/>
      <c r="CU44" s="221"/>
      <c r="CV44" s="221"/>
      <c r="CW44" s="221"/>
      <c r="CX44" s="221"/>
      <c r="CY44" s="221"/>
      <c r="CZ44" s="221"/>
      <c r="DA44" s="221"/>
      <c r="DB44" s="221"/>
      <c r="DC44" s="221"/>
      <c r="DD44" s="221"/>
      <c r="DE44" s="221"/>
      <c r="DF44" s="221"/>
      <c r="DG44" s="221"/>
      <c r="DH44" s="221"/>
      <c r="DI44" s="221"/>
      <c r="DJ44" s="221"/>
      <c r="DK44" s="221"/>
      <c r="DL44" s="221"/>
      <c r="DM44" s="221"/>
      <c r="DN44" s="221"/>
      <c r="DO44" s="221"/>
      <c r="DP44" s="221"/>
      <c r="DQ44" s="221"/>
      <c r="DR44" s="221"/>
      <c r="DS44" s="221"/>
      <c r="DT44" s="221"/>
      <c r="DU44" s="221"/>
      <c r="DV44" s="221"/>
      <c r="DW44" s="221"/>
      <c r="DX44" s="221"/>
      <c r="DY44" s="221"/>
      <c r="DZ44" s="221"/>
      <c r="EA44" s="221"/>
      <c r="EB44" s="221"/>
      <c r="EC44" s="221"/>
      <c r="ED44" s="221"/>
      <c r="EE44" s="221"/>
      <c r="EF44" s="221"/>
      <c r="EG44" s="221"/>
      <c r="EH44" s="221"/>
      <c r="EI44" s="221"/>
      <c r="EJ44" s="221"/>
      <c r="EK44" s="221"/>
      <c r="EL44" s="221"/>
      <c r="EM44" s="221"/>
      <c r="EN44" s="221"/>
      <c r="EO44" s="221"/>
      <c r="EP44" s="221"/>
      <c r="EQ44" s="221"/>
      <c r="ER44" s="221"/>
      <c r="ES44" s="221"/>
      <c r="ET44" s="221"/>
      <c r="EU44" s="221"/>
      <c r="EV44" s="221"/>
      <c r="EW44" s="221"/>
      <c r="EX44" s="221"/>
      <c r="EY44" s="221"/>
      <c r="EZ44" s="221"/>
      <c r="FA44" s="221"/>
      <c r="FB44" s="221"/>
      <c r="FC44" s="221"/>
      <c r="FD44" s="221"/>
      <c r="FE44" s="221"/>
      <c r="FF44" s="221"/>
      <c r="FG44" s="221"/>
      <c r="FH44" s="221"/>
      <c r="FI44" s="221"/>
      <c r="FJ44" s="221"/>
      <c r="FK44" s="221"/>
      <c r="FL44" s="221"/>
      <c r="FM44" s="221"/>
      <c r="FN44" s="221"/>
      <c r="FO44" s="221"/>
      <c r="FP44" s="221"/>
      <c r="FQ44" s="221"/>
      <c r="FR44" s="221"/>
      <c r="FS44" s="221"/>
      <c r="FT44" s="221"/>
      <c r="FU44" s="221"/>
      <c r="FV44" s="221"/>
      <c r="FW44" s="221"/>
      <c r="FX44" s="221"/>
      <c r="FY44" s="221"/>
      <c r="FZ44" s="221"/>
      <c r="GA44" s="221"/>
      <c r="GB44" s="221"/>
      <c r="GC44" s="221"/>
      <c r="GD44" s="221"/>
    </row>
    <row r="45" spans="1:186" ht="16.2" customHeight="1" x14ac:dyDescent="0.25">
      <c r="H45" s="232"/>
      <c r="I45" s="232"/>
      <c r="J45" s="232"/>
      <c r="K45" s="233"/>
      <c r="L45" s="233"/>
      <c r="M45" s="231"/>
      <c r="N45" s="230"/>
      <c r="O45" s="230"/>
      <c r="BR45" s="221"/>
      <c r="BS45" s="221"/>
      <c r="BT45" s="221"/>
      <c r="BU45" s="221"/>
      <c r="BV45" s="221"/>
      <c r="BW45" s="221"/>
      <c r="BX45" s="221"/>
      <c r="BY45" s="221"/>
      <c r="BZ45" s="221"/>
      <c r="CA45" s="221"/>
      <c r="CB45" s="221"/>
      <c r="CC45" s="221"/>
      <c r="CD45" s="221"/>
      <c r="CE45" s="221"/>
      <c r="CF45" s="221"/>
      <c r="CG45" s="221"/>
      <c r="CH45" s="221"/>
      <c r="CI45" s="221"/>
      <c r="CJ45" s="221"/>
      <c r="CK45" s="221"/>
      <c r="CL45" s="221"/>
      <c r="CM45" s="221"/>
      <c r="CN45" s="221"/>
      <c r="CO45" s="221"/>
      <c r="CP45" s="221"/>
      <c r="CQ45" s="221"/>
      <c r="CR45" s="221"/>
      <c r="CS45" s="221"/>
      <c r="CT45" s="221"/>
      <c r="CU45" s="221"/>
      <c r="CV45" s="221"/>
      <c r="CW45" s="221"/>
      <c r="CX45" s="221"/>
      <c r="CY45" s="221"/>
      <c r="CZ45" s="221"/>
      <c r="DA45" s="221"/>
      <c r="DB45" s="221"/>
      <c r="DC45" s="221"/>
      <c r="DD45" s="221"/>
      <c r="DE45" s="221"/>
      <c r="DF45" s="221"/>
      <c r="DG45" s="221"/>
      <c r="DH45" s="221"/>
      <c r="DI45" s="221"/>
      <c r="DJ45" s="221"/>
      <c r="DK45" s="221"/>
      <c r="DL45" s="221"/>
      <c r="DM45" s="221"/>
      <c r="DN45" s="221"/>
      <c r="DO45" s="221"/>
      <c r="DP45" s="221"/>
      <c r="DQ45" s="221"/>
      <c r="DR45" s="221"/>
      <c r="DS45" s="221"/>
      <c r="DT45" s="221"/>
      <c r="DU45" s="221"/>
      <c r="DV45" s="221"/>
      <c r="DW45" s="221"/>
      <c r="DX45" s="221"/>
      <c r="DY45" s="221"/>
      <c r="DZ45" s="221"/>
      <c r="EA45" s="221"/>
      <c r="EB45" s="221"/>
      <c r="EC45" s="221"/>
      <c r="ED45" s="221"/>
      <c r="EE45" s="221"/>
      <c r="EF45" s="221"/>
      <c r="EG45" s="221"/>
      <c r="EH45" s="221"/>
      <c r="EI45" s="221"/>
      <c r="EJ45" s="221"/>
      <c r="EK45" s="221"/>
      <c r="EL45" s="221"/>
      <c r="EM45" s="221"/>
      <c r="EN45" s="221"/>
      <c r="EO45" s="221"/>
      <c r="EP45" s="221"/>
      <c r="EQ45" s="221"/>
      <c r="ER45" s="221"/>
      <c r="ES45" s="221"/>
      <c r="ET45" s="221"/>
      <c r="EU45" s="221"/>
      <c r="EV45" s="221"/>
      <c r="EW45" s="221"/>
      <c r="EX45" s="221"/>
      <c r="EY45" s="221"/>
      <c r="EZ45" s="221"/>
      <c r="FA45" s="221"/>
      <c r="FB45" s="221"/>
      <c r="FC45" s="221"/>
      <c r="FD45" s="221"/>
      <c r="FE45" s="221"/>
      <c r="FF45" s="221"/>
      <c r="FG45" s="221"/>
      <c r="FH45" s="221"/>
      <c r="FI45" s="221"/>
      <c r="FJ45" s="221"/>
      <c r="FK45" s="221"/>
      <c r="FL45" s="221"/>
      <c r="FM45" s="221"/>
      <c r="FN45" s="221"/>
      <c r="FO45" s="221"/>
      <c r="FP45" s="221"/>
      <c r="FQ45" s="221"/>
      <c r="FR45" s="221"/>
      <c r="FS45" s="221"/>
      <c r="FT45" s="221"/>
      <c r="FU45" s="221"/>
      <c r="FV45" s="221"/>
      <c r="FW45" s="221"/>
      <c r="FX45" s="221"/>
      <c r="FY45" s="221"/>
      <c r="FZ45" s="221"/>
      <c r="GA45" s="221"/>
      <c r="GB45" s="221"/>
      <c r="GC45" s="221"/>
      <c r="GD45" s="221"/>
    </row>
    <row r="46" spans="1:186" s="230" customFormat="1" ht="16.2" customHeight="1" thickBot="1" x14ac:dyDescent="0.3">
      <c r="A46" s="234" t="s">
        <v>184</v>
      </c>
      <c r="B46" s="234"/>
      <c r="C46" s="235"/>
      <c r="D46" s="235"/>
      <c r="E46" s="235"/>
      <c r="F46" s="235"/>
      <c r="G46" s="235"/>
      <c r="H46" s="235"/>
      <c r="I46" s="235"/>
      <c r="J46" s="235"/>
      <c r="K46" s="235"/>
      <c r="L46" s="235"/>
      <c r="M46" s="235"/>
      <c r="R46" s="231"/>
      <c r="S46" s="231"/>
      <c r="T46" s="231"/>
      <c r="U46" s="231"/>
    </row>
    <row r="47" spans="1:186" s="221" customFormat="1" ht="16.2" customHeight="1" x14ac:dyDescent="0.25">
      <c r="A47" s="776" t="s">
        <v>153</v>
      </c>
      <c r="B47" s="777"/>
      <c r="C47" s="757" t="s">
        <v>17</v>
      </c>
      <c r="D47" s="758"/>
      <c r="E47" s="759"/>
      <c r="H47" s="725" t="s">
        <v>163</v>
      </c>
      <c r="I47" s="726"/>
      <c r="J47" s="726"/>
      <c r="K47" s="710" t="s">
        <v>17</v>
      </c>
      <c r="L47" s="711"/>
      <c r="M47" s="712"/>
      <c r="R47" s="222"/>
      <c r="S47" s="222"/>
      <c r="T47" s="222"/>
      <c r="U47" s="222"/>
    </row>
    <row r="48" spans="1:186" s="221" customFormat="1" ht="16.2" customHeight="1" thickBot="1" x14ac:dyDescent="0.3">
      <c r="A48" s="778"/>
      <c r="B48" s="779"/>
      <c r="C48" s="306" t="s">
        <v>154</v>
      </c>
      <c r="D48" s="307" t="s">
        <v>155</v>
      </c>
      <c r="E48" s="308" t="s">
        <v>156</v>
      </c>
      <c r="F48" s="236"/>
      <c r="G48" s="236"/>
      <c r="H48" s="727"/>
      <c r="I48" s="728"/>
      <c r="J48" s="728"/>
      <c r="K48" s="345" t="s">
        <v>154</v>
      </c>
      <c r="L48" s="346" t="s">
        <v>155</v>
      </c>
      <c r="M48" s="347" t="s">
        <v>156</v>
      </c>
      <c r="R48" s="222"/>
      <c r="S48" s="222"/>
      <c r="T48" s="222"/>
      <c r="U48" s="222"/>
    </row>
    <row r="49" spans="1:21" s="221" customFormat="1" ht="16.2" customHeight="1" thickBot="1" x14ac:dyDescent="0.3">
      <c r="A49" s="780" t="s">
        <v>157</v>
      </c>
      <c r="B49" s="781"/>
      <c r="C49" s="309">
        <f>+C50+C59+C66+C72+C81</f>
        <v>8364</v>
      </c>
      <c r="D49" s="310">
        <f>+D50+D59+D66+D72+D81</f>
        <v>13853</v>
      </c>
      <c r="E49" s="311">
        <f>+E50+E59+E66+E72+E81</f>
        <v>19865</v>
      </c>
      <c r="F49" s="237"/>
      <c r="G49" s="237"/>
      <c r="H49" s="713" t="s">
        <v>164</v>
      </c>
      <c r="I49" s="714"/>
      <c r="J49" s="714"/>
      <c r="K49" s="348">
        <f>SUM(K50:K59)</f>
        <v>86</v>
      </c>
      <c r="L49" s="349">
        <f t="shared" ref="L49:M49" si="14">SUM(L50:L59)</f>
        <v>156</v>
      </c>
      <c r="M49" s="350">
        <f t="shared" si="14"/>
        <v>668</v>
      </c>
      <c r="R49" s="222"/>
      <c r="S49" s="222"/>
      <c r="T49" s="222"/>
      <c r="U49" s="222"/>
    </row>
    <row r="50" spans="1:21" s="221" customFormat="1" ht="16.2" customHeight="1" thickBot="1" x14ac:dyDescent="0.3">
      <c r="A50" s="774" t="s">
        <v>159</v>
      </c>
      <c r="B50" s="775"/>
      <c r="C50" s="312">
        <f>SUM(C51:C58)</f>
        <v>3360</v>
      </c>
      <c r="D50" s="313">
        <f>SUM(D51:D58)</f>
        <v>3644</v>
      </c>
      <c r="E50" s="314">
        <f>SUM(E51:E58)</f>
        <v>3664</v>
      </c>
      <c r="F50" s="238"/>
      <c r="G50" s="238"/>
      <c r="H50" s="764" t="s">
        <v>223</v>
      </c>
      <c r="I50" s="765"/>
      <c r="J50" s="765"/>
      <c r="K50" s="315">
        <f>VLOOKUP($C$5,$A$100:$NR$148,Formula!K50)</f>
        <v>0</v>
      </c>
      <c r="L50" s="316">
        <f>VLOOKUP($C$5,$A$100:$NR$148,Formula!L50)</f>
        <v>0</v>
      </c>
      <c r="M50" s="317">
        <f>VLOOKUP($C$5,$A$100:$NR$148,Formula!M50)</f>
        <v>0</v>
      </c>
      <c r="R50" s="222"/>
      <c r="S50" s="222"/>
      <c r="T50" s="222"/>
      <c r="U50" s="222"/>
    </row>
    <row r="51" spans="1:21" s="221" customFormat="1" ht="16.2" customHeight="1" x14ac:dyDescent="0.25">
      <c r="A51" s="715" t="s">
        <v>123</v>
      </c>
      <c r="B51" s="716"/>
      <c r="C51" s="315">
        <f>VLOOKUP($C$5,$A$100:$NR$148,Formula!C51)</f>
        <v>17</v>
      </c>
      <c r="D51" s="316">
        <f>VLOOKUP($C$5,$A$100:$NR$148,Formula!D51)</f>
        <v>14</v>
      </c>
      <c r="E51" s="317">
        <f>VLOOKUP($C$5,$A$100:$NR$148,Formula!E51)</f>
        <v>264</v>
      </c>
      <c r="F51" s="237"/>
      <c r="G51" s="237"/>
      <c r="H51" s="770" t="s">
        <v>151</v>
      </c>
      <c r="I51" s="771"/>
      <c r="J51" s="771"/>
      <c r="K51" s="318">
        <f>VLOOKUP($C$5,$A$100:$NR$148,Formula!K51)</f>
        <v>49</v>
      </c>
      <c r="L51" s="319">
        <f>VLOOKUP($C$5,$A$100:$NR$148,Formula!L51)</f>
        <v>93</v>
      </c>
      <c r="M51" s="320">
        <f>VLOOKUP($C$5,$A$100:$NR$148,Formula!M51)</f>
        <v>174</v>
      </c>
      <c r="R51" s="222"/>
      <c r="S51" s="222"/>
      <c r="T51" s="222"/>
      <c r="U51" s="222"/>
    </row>
    <row r="52" spans="1:21" s="221" customFormat="1" ht="16.2" customHeight="1" x14ac:dyDescent="0.25">
      <c r="A52" s="719" t="s">
        <v>124</v>
      </c>
      <c r="B52" s="720"/>
      <c r="C52" s="318">
        <f>VLOOKUP($C$5,$A$100:$NR$148,Formula!C52)</f>
        <v>627</v>
      </c>
      <c r="D52" s="319">
        <f>VLOOKUP($C$5,$A$100:$NR$148,Formula!D52)</f>
        <v>679</v>
      </c>
      <c r="E52" s="320">
        <f>VLOOKUP($C$5,$A$100:$NR$148,Formula!E52)</f>
        <v>982</v>
      </c>
      <c r="F52" s="237"/>
      <c r="G52" s="237"/>
      <c r="H52" s="770" t="s">
        <v>152</v>
      </c>
      <c r="I52" s="771"/>
      <c r="J52" s="771"/>
      <c r="K52" s="351">
        <f>VLOOKUP($C$5,$A$100:$NR$148,Formula!K52)</f>
        <v>37</v>
      </c>
      <c r="L52" s="319">
        <f>VLOOKUP($C$5,$A$100:$NR$148,Formula!L52)</f>
        <v>61</v>
      </c>
      <c r="M52" s="320">
        <f>VLOOKUP($C$5,$A$100:$NR$148,Formula!M52)</f>
        <v>388</v>
      </c>
      <c r="R52" s="222"/>
      <c r="S52" s="222"/>
      <c r="T52" s="222"/>
      <c r="U52" s="222"/>
    </row>
    <row r="53" spans="1:21" s="221" customFormat="1" ht="16.2" customHeight="1" x14ac:dyDescent="0.25">
      <c r="A53" s="719" t="s">
        <v>125</v>
      </c>
      <c r="B53" s="720"/>
      <c r="C53" s="318">
        <f>VLOOKUP($C$5,$A$100:$NR$148,Formula!C53)</f>
        <v>263</v>
      </c>
      <c r="D53" s="319">
        <f>VLOOKUP($C$5,$A$100:$NR$148,Formula!D53)</f>
        <v>332</v>
      </c>
      <c r="E53" s="320">
        <f>VLOOKUP($C$5,$A$100:$NR$148,Formula!E53)</f>
        <v>353</v>
      </c>
      <c r="F53" s="237"/>
      <c r="G53" s="237"/>
      <c r="H53" s="770" t="s">
        <v>149</v>
      </c>
      <c r="I53" s="771"/>
      <c r="J53" s="771"/>
      <c r="K53" s="318">
        <f>VLOOKUP($C$5,$A$100:$NR$148,Formula!K53)</f>
        <v>0</v>
      </c>
      <c r="L53" s="319">
        <f>VLOOKUP($C$5,$A$100:$NR$148,Formula!L53)</f>
        <v>2</v>
      </c>
      <c r="M53" s="320">
        <f>VLOOKUP($C$5,$A$100:$NR$148,Formula!M53)</f>
        <v>37</v>
      </c>
      <c r="R53" s="222"/>
      <c r="S53" s="222"/>
      <c r="T53" s="222"/>
      <c r="U53" s="222"/>
    </row>
    <row r="54" spans="1:21" s="221" customFormat="1" ht="16.2" customHeight="1" x14ac:dyDescent="0.25">
      <c r="A54" s="719" t="s">
        <v>126</v>
      </c>
      <c r="B54" s="720"/>
      <c r="C54" s="318">
        <f>VLOOKUP($C$5,$A$100:$NR$148,Formula!C54)</f>
        <v>259</v>
      </c>
      <c r="D54" s="319">
        <f>VLOOKUP($C$5,$A$100:$NR$148,Formula!D54)</f>
        <v>243</v>
      </c>
      <c r="E54" s="320">
        <f>VLOOKUP($C$5,$A$100:$NR$148,Formula!E54)</f>
        <v>296</v>
      </c>
      <c r="F54" s="237"/>
      <c r="G54" s="237"/>
      <c r="H54" s="770" t="s">
        <v>150</v>
      </c>
      <c r="I54" s="771"/>
      <c r="J54" s="771"/>
      <c r="K54" s="318">
        <f>VLOOKUP($C$5,$A$100:$NR$148,Formula!K54)</f>
        <v>0</v>
      </c>
      <c r="L54" s="319">
        <f>VLOOKUP($C$5,$A$100:$NR$148,Formula!L54)</f>
        <v>0</v>
      </c>
      <c r="M54" s="320">
        <f>VLOOKUP($C$5,$A$100:$NR$148,Formula!M54)</f>
        <v>12</v>
      </c>
      <c r="R54" s="222"/>
      <c r="S54" s="222"/>
      <c r="T54" s="222"/>
      <c r="U54" s="222"/>
    </row>
    <row r="55" spans="1:21" s="221" customFormat="1" ht="16.2" customHeight="1" x14ac:dyDescent="0.25">
      <c r="A55" s="719" t="s">
        <v>127</v>
      </c>
      <c r="B55" s="720"/>
      <c r="C55" s="318">
        <f>VLOOKUP($C$5,$A$100:$NR$148,Formula!C55)</f>
        <v>365</v>
      </c>
      <c r="D55" s="319">
        <f>VLOOKUP($C$5,$A$100:$NR$148,Formula!D55)</f>
        <v>323</v>
      </c>
      <c r="E55" s="320">
        <f>VLOOKUP($C$5,$A$100:$NR$148,Formula!E55)</f>
        <v>306</v>
      </c>
      <c r="F55" s="237"/>
      <c r="G55" s="237"/>
      <c r="H55" s="770" t="s">
        <v>250</v>
      </c>
      <c r="I55" s="771"/>
      <c r="J55" s="771"/>
      <c r="K55" s="318">
        <f>VLOOKUP($C$5,$A$100:$NR$148,Formula!K55)</f>
        <v>0</v>
      </c>
      <c r="L55" s="319">
        <f>VLOOKUP($C$5,$A$100:$NR$148,Formula!L55)</f>
        <v>0</v>
      </c>
      <c r="M55" s="320">
        <f>VLOOKUP($C$5,$A$100:$NR$148,Formula!M55)</f>
        <v>0</v>
      </c>
      <c r="R55" s="222"/>
      <c r="S55" s="222"/>
      <c r="T55" s="222"/>
      <c r="U55" s="222"/>
    </row>
    <row r="56" spans="1:21" s="221" customFormat="1" ht="16.2" customHeight="1" x14ac:dyDescent="0.25">
      <c r="A56" s="719" t="s">
        <v>128</v>
      </c>
      <c r="B56" s="720"/>
      <c r="C56" s="318">
        <f>VLOOKUP($C$5,$A$100:$NR$148,Formula!C56)</f>
        <v>156</v>
      </c>
      <c r="D56" s="319">
        <f>VLOOKUP($C$5,$A$100:$NR$148,Formula!D56)</f>
        <v>133</v>
      </c>
      <c r="E56" s="320">
        <f>VLOOKUP($C$5,$A$100:$NR$148,Formula!E56)</f>
        <v>101</v>
      </c>
      <c r="F56" s="237"/>
      <c r="G56" s="237"/>
      <c r="H56" s="770" t="s">
        <v>209</v>
      </c>
      <c r="I56" s="771"/>
      <c r="J56" s="771"/>
      <c r="K56" s="318">
        <f>VLOOKUP($C$5,$A$100:$NR$148,Formula!K56)</f>
        <v>0</v>
      </c>
      <c r="L56" s="319">
        <f>VLOOKUP($C$5,$A$100:$NR$148,Formula!L56)</f>
        <v>0</v>
      </c>
      <c r="M56" s="320">
        <f>VLOOKUP($C$5,$A$100:$NR$148,Formula!M56)</f>
        <v>6</v>
      </c>
      <c r="N56" s="230"/>
      <c r="R56" s="222"/>
      <c r="S56" s="222"/>
      <c r="T56" s="222"/>
      <c r="U56" s="222"/>
    </row>
    <row r="57" spans="1:21" s="221" customFormat="1" ht="16.2" customHeight="1" x14ac:dyDescent="0.25">
      <c r="A57" s="719" t="s">
        <v>129</v>
      </c>
      <c r="B57" s="720"/>
      <c r="C57" s="318">
        <f>VLOOKUP($C$5,$A$100:$NR$148,Formula!C57)</f>
        <v>14</v>
      </c>
      <c r="D57" s="319">
        <f>VLOOKUP($C$5,$A$100:$NR$148,Formula!D57)</f>
        <v>12</v>
      </c>
      <c r="E57" s="320">
        <f>VLOOKUP($C$5,$A$100:$NR$148,Formula!E57)</f>
        <v>179</v>
      </c>
      <c r="F57" s="237"/>
      <c r="G57" s="237"/>
      <c r="H57" s="770" t="s">
        <v>210</v>
      </c>
      <c r="I57" s="771"/>
      <c r="J57" s="771"/>
      <c r="K57" s="318">
        <f>VLOOKUP($C$5,$A$100:$NR$148,Formula!K57)</f>
        <v>0</v>
      </c>
      <c r="L57" s="319">
        <f>VLOOKUP($C$5,$A$100:$NR$148,Formula!L57)</f>
        <v>0</v>
      </c>
      <c r="M57" s="320">
        <f>VLOOKUP($C$5,$A$100:$NR$148,Formula!M57)</f>
        <v>51</v>
      </c>
      <c r="N57" s="230"/>
      <c r="R57" s="222"/>
      <c r="S57" s="222"/>
      <c r="T57" s="222"/>
      <c r="U57" s="222"/>
    </row>
    <row r="58" spans="1:21" s="221" customFormat="1" ht="16.2" customHeight="1" thickBot="1" x14ac:dyDescent="0.3">
      <c r="A58" s="772" t="s">
        <v>130</v>
      </c>
      <c r="B58" s="773"/>
      <c r="C58" s="321">
        <f>VLOOKUP($C$5,$A$100:$NR$148,Formula!C58)</f>
        <v>1659</v>
      </c>
      <c r="D58" s="322">
        <f>VLOOKUP($C$5,$A$100:$NR$148,Formula!D58)</f>
        <v>1908</v>
      </c>
      <c r="E58" s="323">
        <f>VLOOKUP($C$5,$A$100:$NR$148,Formula!E58)</f>
        <v>1183</v>
      </c>
      <c r="F58" s="237"/>
      <c r="G58" s="237"/>
      <c r="H58" s="770" t="s">
        <v>211</v>
      </c>
      <c r="I58" s="771"/>
      <c r="J58" s="771"/>
      <c r="K58" s="318">
        <f>VLOOKUP($C$5,$A$100:$NR$148,Formula!K58)</f>
        <v>0</v>
      </c>
      <c r="L58" s="319">
        <f>VLOOKUP($C$5,$A$100:$NR$148,Formula!L58)</f>
        <v>0</v>
      </c>
      <c r="M58" s="320">
        <f>VLOOKUP($C$5,$A$100:$NR$148,Formula!M58)</f>
        <v>0</v>
      </c>
      <c r="N58" s="230"/>
      <c r="R58" s="222"/>
      <c r="S58" s="222"/>
      <c r="T58" s="222"/>
      <c r="U58" s="222"/>
    </row>
    <row r="59" spans="1:21" s="221" customFormat="1" ht="16.2" customHeight="1" thickBot="1" x14ac:dyDescent="0.3">
      <c r="A59" s="713" t="s">
        <v>165</v>
      </c>
      <c r="B59" s="714"/>
      <c r="C59" s="324">
        <f>SUM(C60:C65)</f>
        <v>3451</v>
      </c>
      <c r="D59" s="325">
        <f>SUM(D60:D65)</f>
        <v>5990</v>
      </c>
      <c r="E59" s="326">
        <f>SUM(E60:E65)</f>
        <v>4955</v>
      </c>
      <c r="F59" s="238"/>
      <c r="G59" s="238"/>
      <c r="H59" s="751" t="s">
        <v>212</v>
      </c>
      <c r="I59" s="752"/>
      <c r="J59" s="752"/>
      <c r="K59" s="321">
        <f>VLOOKUP($C$5,$A$100:$NR$148,Formula!K59)</f>
        <v>0</v>
      </c>
      <c r="L59" s="322">
        <f>VLOOKUP($C$5,$A$100:$NR$148,Formula!L59)</f>
        <v>0</v>
      </c>
      <c r="M59" s="323">
        <f>VLOOKUP($C$5,$A$100:$NR$148,Formula!M59)</f>
        <v>0</v>
      </c>
      <c r="N59" s="230"/>
      <c r="R59" s="222"/>
      <c r="S59" s="222"/>
      <c r="T59" s="222"/>
      <c r="U59" s="222"/>
    </row>
    <row r="60" spans="1:21" s="221" customFormat="1" ht="16.2" customHeight="1" x14ac:dyDescent="0.3">
      <c r="A60" s="715" t="s">
        <v>131</v>
      </c>
      <c r="B60" s="716"/>
      <c r="C60" s="315">
        <f>VLOOKUP($C$5,$A$100:$NR$148,Formula!C60)</f>
        <v>1383</v>
      </c>
      <c r="D60" s="316">
        <f>VLOOKUP($C$5,$A$100:$NR$148,Formula!D60)</f>
        <v>2025</v>
      </c>
      <c r="E60" s="317">
        <f>VLOOKUP($C$5,$A$100:$NR$148,Formula!E60)</f>
        <v>2269</v>
      </c>
      <c r="F60" s="237"/>
      <c r="G60" s="237"/>
      <c r="H60" s="239" t="s">
        <v>166</v>
      </c>
      <c r="I60" s="224"/>
      <c r="J60" s="224"/>
      <c r="K60" s="224"/>
      <c r="L60" s="224"/>
      <c r="M60" s="224"/>
      <c r="R60" s="222"/>
      <c r="S60" s="222"/>
      <c r="T60" s="222"/>
      <c r="U60" s="222"/>
    </row>
    <row r="61" spans="1:21" s="221" customFormat="1" ht="16.2" customHeight="1" thickBot="1" x14ac:dyDescent="0.35">
      <c r="A61" s="719" t="s">
        <v>132</v>
      </c>
      <c r="B61" s="720"/>
      <c r="C61" s="318">
        <f>VLOOKUP($C$5,$A$100:$NR$148,Formula!C61)</f>
        <v>481</v>
      </c>
      <c r="D61" s="319">
        <f>VLOOKUP($C$5,$A$100:$NR$148,Formula!D61)</f>
        <v>1001</v>
      </c>
      <c r="E61" s="320">
        <f>VLOOKUP($C$5,$A$100:$NR$148,Formula!E61)</f>
        <v>829</v>
      </c>
      <c r="F61" s="237"/>
      <c r="G61" s="237"/>
      <c r="H61" s="352"/>
      <c r="I61" s="224"/>
      <c r="J61" s="224"/>
      <c r="K61" s="224"/>
      <c r="L61" s="224"/>
      <c r="M61" s="224"/>
      <c r="R61" s="222"/>
      <c r="S61" s="222"/>
      <c r="T61" s="222"/>
      <c r="U61" s="222"/>
    </row>
    <row r="62" spans="1:21" s="221" customFormat="1" ht="16.2" customHeight="1" x14ac:dyDescent="0.25">
      <c r="A62" s="719" t="s">
        <v>133</v>
      </c>
      <c r="B62" s="720"/>
      <c r="C62" s="318">
        <f>VLOOKUP($C$5,$A$100:$NR$148,Formula!C62)</f>
        <v>224</v>
      </c>
      <c r="D62" s="319">
        <f>VLOOKUP($C$5,$A$100:$NR$148,Formula!D62)</f>
        <v>214</v>
      </c>
      <c r="E62" s="320">
        <f>VLOOKUP($C$5,$A$100:$NR$148,Formula!E62)</f>
        <v>417</v>
      </c>
      <c r="F62" s="237"/>
      <c r="G62" s="237"/>
      <c r="H62" s="766" t="s">
        <v>168</v>
      </c>
      <c r="I62" s="767"/>
      <c r="J62" s="767"/>
      <c r="K62" s="757" t="s">
        <v>17</v>
      </c>
      <c r="L62" s="758"/>
      <c r="M62" s="759"/>
      <c r="R62" s="222"/>
      <c r="S62" s="222"/>
      <c r="T62" s="222"/>
      <c r="U62" s="222"/>
    </row>
    <row r="63" spans="1:21" s="221" customFormat="1" ht="16.2" customHeight="1" thickBot="1" x14ac:dyDescent="0.3">
      <c r="A63" s="760" t="s">
        <v>255</v>
      </c>
      <c r="B63" s="761"/>
      <c r="C63" s="318">
        <f>VLOOKUP($C$5,$A$100:$NR$148,Formula!C63)</f>
        <v>562</v>
      </c>
      <c r="D63" s="319">
        <f>VLOOKUP($C$5,$A$100:$NR$148,Formula!D63)</f>
        <v>1567</v>
      </c>
      <c r="E63" s="320">
        <f>VLOOKUP($C$5,$A$100:$NR$148,Formula!E63)</f>
        <v>843</v>
      </c>
      <c r="F63" s="237"/>
      <c r="G63" s="237"/>
      <c r="H63" s="768"/>
      <c r="I63" s="769"/>
      <c r="J63" s="769"/>
      <c r="K63" s="353" t="s">
        <v>154</v>
      </c>
      <c r="L63" s="354" t="s">
        <v>155</v>
      </c>
      <c r="M63" s="355" t="s">
        <v>156</v>
      </c>
      <c r="R63" s="222"/>
      <c r="S63" s="222"/>
      <c r="T63" s="222"/>
      <c r="U63" s="222"/>
    </row>
    <row r="64" spans="1:21" s="221" customFormat="1" ht="16.2" customHeight="1" thickBot="1" x14ac:dyDescent="0.3">
      <c r="A64" s="721" t="s">
        <v>134</v>
      </c>
      <c r="B64" s="722"/>
      <c r="C64" s="327">
        <f>VLOOKUP($C$5,$A$100:$NR$148,Formula!C64)</f>
        <v>28</v>
      </c>
      <c r="D64" s="328">
        <f>VLOOKUP($C$5,$A$100:$NR$148,Formula!D64)</f>
        <v>46</v>
      </c>
      <c r="E64" s="329">
        <f>VLOOKUP($C$5,$A$100:$NR$148,Formula!E64)</f>
        <v>46</v>
      </c>
      <c r="F64" s="237"/>
      <c r="G64" s="237"/>
      <c r="H64" s="762" t="s">
        <v>169</v>
      </c>
      <c r="I64" s="763"/>
      <c r="J64" s="763"/>
      <c r="K64" s="348">
        <f>SUM(K65:K66)</f>
        <v>2722</v>
      </c>
      <c r="L64" s="349">
        <f t="shared" ref="L64:M64" si="15">SUM(L65:L66)</f>
        <v>145</v>
      </c>
      <c r="M64" s="350">
        <f t="shared" si="15"/>
        <v>0</v>
      </c>
      <c r="R64" s="222"/>
      <c r="S64" s="222"/>
      <c r="T64" s="222"/>
      <c r="U64" s="222"/>
    </row>
    <row r="65" spans="1:21" s="221" customFormat="1" ht="16.2" customHeight="1" thickBot="1" x14ac:dyDescent="0.3">
      <c r="A65" s="721" t="s">
        <v>130</v>
      </c>
      <c r="B65" s="722"/>
      <c r="C65" s="327">
        <f>VLOOKUP($C$5,$A$100:$NR$148,Formula!C65)</f>
        <v>773</v>
      </c>
      <c r="D65" s="328">
        <f>VLOOKUP($C$5,$A$100:$NR$148,Formula!D65)</f>
        <v>1137</v>
      </c>
      <c r="E65" s="329">
        <f>VLOOKUP($C$5,$A$100:$NR$148,Formula!E65)</f>
        <v>551</v>
      </c>
      <c r="F65" s="237"/>
      <c r="G65" s="237"/>
      <c r="H65" s="764" t="s">
        <v>170</v>
      </c>
      <c r="I65" s="765"/>
      <c r="J65" s="765"/>
      <c r="K65" s="315">
        <f>VLOOKUP($C$5,$A$100:$NR$148,Formula!K65)</f>
        <v>1241</v>
      </c>
      <c r="L65" s="316">
        <f>VLOOKUP($C$5,$A$100:$NR$148,Formula!L65)</f>
        <v>0</v>
      </c>
      <c r="M65" s="317">
        <f>VLOOKUP($C$5,$A$100:$NR$148,Formula!M65)</f>
        <v>0</v>
      </c>
      <c r="R65" s="222"/>
      <c r="S65" s="222"/>
      <c r="T65" s="222"/>
      <c r="U65" s="222"/>
    </row>
    <row r="66" spans="1:21" s="221" customFormat="1" ht="16.2" customHeight="1" thickBot="1" x14ac:dyDescent="0.3">
      <c r="A66" s="713" t="s">
        <v>167</v>
      </c>
      <c r="B66" s="714"/>
      <c r="C66" s="330">
        <f>SUM(C67:C90)</f>
        <v>1186</v>
      </c>
      <c r="D66" s="331">
        <f>SUM(D67:D90)</f>
        <v>3142</v>
      </c>
      <c r="E66" s="332">
        <f>SUM(E67:E90)</f>
        <v>8630</v>
      </c>
      <c r="F66" s="237"/>
      <c r="G66" s="237"/>
      <c r="H66" s="751" t="s">
        <v>251</v>
      </c>
      <c r="I66" s="752"/>
      <c r="J66" s="752"/>
      <c r="K66" s="321">
        <f>VLOOKUP($C$5,$A$100:$NR$148,Formula!K66)</f>
        <v>1481</v>
      </c>
      <c r="L66" s="322">
        <f>VLOOKUP($C$5,$A$100:$NR$148,Formula!L66)</f>
        <v>145</v>
      </c>
      <c r="M66" s="323">
        <f>VLOOKUP($C$5,$A$100:$NR$148,Formula!M66)</f>
        <v>0</v>
      </c>
      <c r="R66" s="222"/>
      <c r="S66" s="222"/>
      <c r="T66" s="222"/>
      <c r="U66" s="222"/>
    </row>
    <row r="67" spans="1:21" s="221" customFormat="1" ht="16.2" customHeight="1" x14ac:dyDescent="0.25">
      <c r="A67" s="715" t="s">
        <v>135</v>
      </c>
      <c r="B67" s="716"/>
      <c r="C67" s="315">
        <f>VLOOKUP($C$5,$A$100:$NR$148,Formula!C67)</f>
        <v>46</v>
      </c>
      <c r="D67" s="316">
        <f>VLOOKUP($C$5,$A$100:$NR$148,Formula!D67)</f>
        <v>29</v>
      </c>
      <c r="E67" s="317">
        <f>VLOOKUP($C$5,$A$100:$NR$148,Formula!E67)</f>
        <v>105</v>
      </c>
      <c r="F67" s="237"/>
      <c r="G67" s="237"/>
      <c r="H67" s="239" t="s">
        <v>172</v>
      </c>
      <c r="I67" s="356"/>
      <c r="J67" s="356"/>
      <c r="K67" s="356"/>
      <c r="L67" s="356"/>
      <c r="M67" s="356"/>
      <c r="R67" s="222"/>
      <c r="S67" s="222"/>
      <c r="T67" s="222"/>
      <c r="U67" s="222"/>
    </row>
    <row r="68" spans="1:21" s="221" customFormat="1" ht="16.2" customHeight="1" thickBot="1" x14ac:dyDescent="0.35">
      <c r="A68" s="719" t="s">
        <v>136</v>
      </c>
      <c r="B68" s="720"/>
      <c r="C68" s="318">
        <f>VLOOKUP($C$5,$A$100:$NR$148,Formula!C68)</f>
        <v>12</v>
      </c>
      <c r="D68" s="319">
        <f>VLOOKUP($C$5,$A$100:$NR$148,Formula!D68)</f>
        <v>5</v>
      </c>
      <c r="E68" s="320">
        <f>VLOOKUP($C$5,$A$100:$NR$148,Formula!E68)</f>
        <v>34</v>
      </c>
      <c r="F68" s="238"/>
      <c r="G68" s="238"/>
      <c r="H68" s="224"/>
      <c r="I68" s="224"/>
      <c r="J68" s="224"/>
      <c r="K68" s="224"/>
      <c r="L68" s="224"/>
      <c r="M68" s="224"/>
      <c r="R68" s="222"/>
      <c r="S68" s="222"/>
      <c r="T68" s="222"/>
      <c r="U68" s="222"/>
    </row>
    <row r="69" spans="1:21" s="221" customFormat="1" ht="16.2" customHeight="1" x14ac:dyDescent="0.25">
      <c r="A69" s="719" t="s">
        <v>137</v>
      </c>
      <c r="B69" s="720"/>
      <c r="C69" s="318">
        <f>VLOOKUP($C$5,$A$100:$NR$148,Formula!C69)</f>
        <v>0</v>
      </c>
      <c r="D69" s="319">
        <f>VLOOKUP($C$5,$A$100:$NR$148,Formula!D69)</f>
        <v>0</v>
      </c>
      <c r="E69" s="320">
        <f>VLOOKUP($C$5,$A$100:$NR$148,Formula!E69)</f>
        <v>1765</v>
      </c>
      <c r="F69" s="237"/>
      <c r="G69" s="237"/>
      <c r="H69" s="738" t="s">
        <v>174</v>
      </c>
      <c r="I69" s="739"/>
      <c r="J69" s="753"/>
      <c r="K69" s="738" t="s">
        <v>17</v>
      </c>
      <c r="L69" s="739"/>
      <c r="M69" s="740"/>
      <c r="R69" s="222"/>
      <c r="S69" s="222"/>
      <c r="T69" s="222"/>
      <c r="U69" s="222"/>
    </row>
    <row r="70" spans="1:21" s="221" customFormat="1" ht="16.2" customHeight="1" thickBot="1" x14ac:dyDescent="0.3">
      <c r="A70" s="741" t="s">
        <v>138</v>
      </c>
      <c r="B70" s="742"/>
      <c r="C70" s="318">
        <f>VLOOKUP($C$5,$A$100:$NR$148,Formula!C70)</f>
        <v>6</v>
      </c>
      <c r="D70" s="319">
        <f>VLOOKUP($C$5,$A$100:$NR$148,Formula!D70)</f>
        <v>5</v>
      </c>
      <c r="E70" s="320">
        <f>VLOOKUP($C$5,$A$100:$NR$148,Formula!E70)</f>
        <v>238</v>
      </c>
      <c r="F70" s="237"/>
      <c r="G70" s="237"/>
      <c r="H70" s="754"/>
      <c r="I70" s="755"/>
      <c r="J70" s="756"/>
      <c r="K70" s="527" t="s">
        <v>154</v>
      </c>
      <c r="L70" s="528" t="s">
        <v>155</v>
      </c>
      <c r="M70" s="357" t="s">
        <v>156</v>
      </c>
      <c r="R70" s="222"/>
      <c r="S70" s="222"/>
      <c r="T70" s="222"/>
      <c r="U70" s="222"/>
    </row>
    <row r="71" spans="1:21" s="221" customFormat="1" ht="16.2" customHeight="1" thickBot="1" x14ac:dyDescent="0.3">
      <c r="A71" s="743" t="s">
        <v>130</v>
      </c>
      <c r="B71" s="744"/>
      <c r="C71" s="327">
        <f>VLOOKUP($C$5,$A$100:$NR$148,Formula!C71)</f>
        <v>1</v>
      </c>
      <c r="D71" s="328">
        <f>VLOOKUP($C$5,$A$100:$NR$148,Formula!D71)</f>
        <v>1</v>
      </c>
      <c r="E71" s="329">
        <f>VLOOKUP($C$5,$A$100:$NR$148,Formula!E71)</f>
        <v>37</v>
      </c>
      <c r="F71" s="237"/>
      <c r="G71" s="237"/>
      <c r="H71" s="745" t="s">
        <v>175</v>
      </c>
      <c r="I71" s="746"/>
      <c r="J71" s="747"/>
      <c r="K71" s="358">
        <f>VLOOKUP($C$5,$A$100:$NR$148,Formula!K71)</f>
        <v>8291</v>
      </c>
      <c r="L71" s="359">
        <f>VLOOKUP($C$5,$A$100:$NR$148,Formula!L71)</f>
        <v>634</v>
      </c>
      <c r="M71" s="360">
        <f>VLOOKUP($C$5,$A$100:$NR$148,Formula!M71)</f>
        <v>588</v>
      </c>
      <c r="R71" s="222"/>
      <c r="S71" s="222"/>
      <c r="T71" s="222"/>
      <c r="U71" s="222"/>
    </row>
    <row r="72" spans="1:21" s="221" customFormat="1" ht="16.2" customHeight="1" thickBot="1" x14ac:dyDescent="0.3">
      <c r="A72" s="748" t="s">
        <v>173</v>
      </c>
      <c r="B72" s="749"/>
      <c r="C72" s="330">
        <f>SUM(C73:C80)</f>
        <v>323</v>
      </c>
      <c r="D72" s="331">
        <f>SUM(D73:D80)</f>
        <v>989</v>
      </c>
      <c r="E72" s="332">
        <f>SUM(E73:E80)</f>
        <v>1811</v>
      </c>
      <c r="F72" s="237"/>
      <c r="G72" s="237"/>
      <c r="H72" s="239" t="s">
        <v>177</v>
      </c>
      <c r="I72" s="352"/>
      <c r="J72" s="352"/>
      <c r="K72" s="361"/>
      <c r="L72" s="362"/>
      <c r="M72" s="362"/>
      <c r="R72" s="222"/>
      <c r="S72" s="222"/>
      <c r="T72" s="222"/>
      <c r="U72" s="222"/>
    </row>
    <row r="73" spans="1:21" s="221" customFormat="1" ht="16.2" customHeight="1" thickBot="1" x14ac:dyDescent="0.3">
      <c r="A73" s="715" t="s">
        <v>139</v>
      </c>
      <c r="B73" s="716"/>
      <c r="C73" s="315">
        <f>VLOOKUP($C$5,$A$100:$NR$148,Formula!C73)</f>
        <v>4</v>
      </c>
      <c r="D73" s="316">
        <f>VLOOKUP($C$5,$A$100:$NR$148,Formula!D73)</f>
        <v>37</v>
      </c>
      <c r="E73" s="317">
        <f>VLOOKUP($C$5,$A$100:$NR$148,Formula!E73)</f>
        <v>225</v>
      </c>
      <c r="F73" s="237"/>
      <c r="G73" s="237"/>
      <c r="H73" s="750"/>
      <c r="I73" s="750"/>
      <c r="J73" s="750"/>
      <c r="K73" s="363"/>
      <c r="L73" s="363"/>
      <c r="M73" s="363"/>
      <c r="R73" s="222"/>
      <c r="S73" s="222"/>
      <c r="T73" s="222"/>
      <c r="U73" s="222"/>
    </row>
    <row r="74" spans="1:21" s="221" customFormat="1" ht="16.2" customHeight="1" x14ac:dyDescent="0.25">
      <c r="A74" s="719" t="s">
        <v>140</v>
      </c>
      <c r="B74" s="720"/>
      <c r="C74" s="318">
        <f>VLOOKUP($C$5,$A$100:$NR$148,Formula!C74)</f>
        <v>4</v>
      </c>
      <c r="D74" s="319">
        <f>VLOOKUP($C$5,$A$100:$NR$148,Formula!D74)</f>
        <v>9</v>
      </c>
      <c r="E74" s="320">
        <f>VLOOKUP($C$5,$A$100:$NR$148,Formula!E74)</f>
        <v>0</v>
      </c>
      <c r="F74" s="237"/>
      <c r="G74" s="237"/>
      <c r="H74" s="729" t="s">
        <v>179</v>
      </c>
      <c r="I74" s="730"/>
      <c r="J74" s="730"/>
      <c r="K74" s="733" t="s">
        <v>17</v>
      </c>
      <c r="L74" s="734"/>
      <c r="M74" s="735"/>
      <c r="N74" s="240"/>
      <c r="R74" s="222"/>
      <c r="S74" s="222"/>
      <c r="T74" s="222"/>
      <c r="U74" s="222"/>
    </row>
    <row r="75" spans="1:21" s="221" customFormat="1" ht="16.2" customHeight="1" thickBot="1" x14ac:dyDescent="0.3">
      <c r="A75" s="719" t="s">
        <v>141</v>
      </c>
      <c r="B75" s="720"/>
      <c r="C75" s="318">
        <f>VLOOKUP($C$5,$A$100:$NR$148,Formula!C75)</f>
        <v>0</v>
      </c>
      <c r="D75" s="319">
        <f>VLOOKUP($C$5,$A$100:$NR$148,Formula!D75)</f>
        <v>57</v>
      </c>
      <c r="E75" s="320">
        <f>VLOOKUP($C$5,$A$100:$NR$148,Formula!E75)</f>
        <v>165</v>
      </c>
      <c r="F75" s="237"/>
      <c r="G75" s="237"/>
      <c r="H75" s="731"/>
      <c r="I75" s="732"/>
      <c r="J75" s="732"/>
      <c r="K75" s="364" t="s">
        <v>154</v>
      </c>
      <c r="L75" s="365" t="s">
        <v>155</v>
      </c>
      <c r="M75" s="366" t="s">
        <v>156</v>
      </c>
      <c r="N75" s="240"/>
      <c r="R75" s="222"/>
      <c r="S75" s="222"/>
      <c r="T75" s="222"/>
      <c r="U75" s="222"/>
    </row>
    <row r="76" spans="1:21" s="221" customFormat="1" ht="16.2" customHeight="1" x14ac:dyDescent="0.25">
      <c r="A76" s="719" t="s">
        <v>142</v>
      </c>
      <c r="B76" s="720"/>
      <c r="C76" s="318">
        <f>VLOOKUP($C$5,$A$100:$NR$148,Formula!C76)</f>
        <v>1</v>
      </c>
      <c r="D76" s="319">
        <f>VLOOKUP($C$5,$A$100:$NR$148,Formula!D76)</f>
        <v>1</v>
      </c>
      <c r="E76" s="320">
        <f>VLOOKUP($C$5,$A$100:$NR$148,Formula!E76)</f>
        <v>0</v>
      </c>
      <c r="F76" s="237"/>
      <c r="G76" s="237"/>
      <c r="H76" s="736" t="s">
        <v>252</v>
      </c>
      <c r="I76" s="737"/>
      <c r="J76" s="737"/>
      <c r="K76" s="367">
        <f>VLOOKUP($C$5,$A$100:$NR$148,Formula!K76)</f>
        <v>3633</v>
      </c>
      <c r="L76" s="368">
        <f>VLOOKUP($C$5,$A$100:$NR$148,Formula!L76)</f>
        <v>3352</v>
      </c>
      <c r="M76" s="369">
        <f>VLOOKUP($C$5,$A$100:$NR$148,Formula!M76)</f>
        <v>16088</v>
      </c>
      <c r="R76" s="222"/>
      <c r="S76" s="222"/>
      <c r="T76" s="222"/>
      <c r="U76" s="222"/>
    </row>
    <row r="77" spans="1:21" s="221" customFormat="1" ht="16.2" customHeight="1" thickBot="1" x14ac:dyDescent="0.3">
      <c r="A77" s="719" t="s">
        <v>143</v>
      </c>
      <c r="B77" s="720"/>
      <c r="C77" s="318">
        <f>VLOOKUP($C$5,$A$100:$NR$148,Formula!C77)</f>
        <v>43</v>
      </c>
      <c r="D77" s="319">
        <f>VLOOKUP($C$5,$A$100:$NR$148,Formula!D77)</f>
        <v>230</v>
      </c>
      <c r="E77" s="320">
        <f>VLOOKUP($C$5,$A$100:$NR$148,Formula!E77)</f>
        <v>472</v>
      </c>
      <c r="F77" s="238"/>
      <c r="G77" s="238"/>
      <c r="H77" s="723" t="s">
        <v>180</v>
      </c>
      <c r="I77" s="724"/>
      <c r="J77" s="724"/>
      <c r="K77" s="370">
        <f>VLOOKUP($C$5,$A$100:$NR$148,Formula!K77)</f>
        <v>2</v>
      </c>
      <c r="L77" s="371">
        <f>VLOOKUP($C$5,$A$100:$NR$148,Formula!L77)</f>
        <v>12</v>
      </c>
      <c r="M77" s="372">
        <f>VLOOKUP($C$5,$A$100:$NR$148,Formula!M77)</f>
        <v>0</v>
      </c>
      <c r="R77" s="222"/>
      <c r="S77" s="222"/>
      <c r="T77" s="222"/>
      <c r="U77" s="222"/>
    </row>
    <row r="78" spans="1:21" s="221" customFormat="1" ht="16.2" customHeight="1" x14ac:dyDescent="0.3">
      <c r="A78" s="719" t="s">
        <v>144</v>
      </c>
      <c r="B78" s="720"/>
      <c r="C78" s="318">
        <f>VLOOKUP($C$5,$A$100:$NR$148,Formula!C78)</f>
        <v>0</v>
      </c>
      <c r="D78" s="319">
        <f>VLOOKUP($C$5,$A$100:$NR$148,Formula!D78)</f>
        <v>0</v>
      </c>
      <c r="E78" s="320">
        <f>VLOOKUP($C$5,$A$100:$NR$148,Formula!E78)</f>
        <v>68</v>
      </c>
      <c r="F78" s="237"/>
      <c r="G78" s="237"/>
      <c r="H78" s="224"/>
      <c r="I78" s="224"/>
      <c r="J78" s="224"/>
      <c r="K78" s="224"/>
      <c r="L78" s="224"/>
      <c r="M78" s="224"/>
      <c r="R78" s="222"/>
      <c r="S78" s="222"/>
      <c r="T78" s="222"/>
      <c r="U78" s="222"/>
    </row>
    <row r="79" spans="1:21" s="221" customFormat="1" ht="16.2" customHeight="1" thickBot="1" x14ac:dyDescent="0.35">
      <c r="A79" s="719" t="s">
        <v>257</v>
      </c>
      <c r="B79" s="720"/>
      <c r="C79" s="318">
        <f>VLOOKUP($C$5,$A$100:$NR$148,Formula!C79)</f>
        <v>45</v>
      </c>
      <c r="D79" s="319">
        <f>VLOOKUP($C$5,$A$100:$NR$148,Formula!D79)</f>
        <v>243</v>
      </c>
      <c r="E79" s="320">
        <f>VLOOKUP($C$5,$A$100:$NR$148,Formula!E79)</f>
        <v>431</v>
      </c>
      <c r="F79" s="237"/>
      <c r="G79" s="237"/>
      <c r="H79" s="224"/>
      <c r="I79" s="224"/>
      <c r="J79" s="224"/>
      <c r="K79" s="224"/>
      <c r="L79" s="224"/>
      <c r="M79" s="224"/>
      <c r="R79" s="222"/>
      <c r="S79" s="222"/>
      <c r="T79" s="222"/>
      <c r="U79" s="222"/>
    </row>
    <row r="80" spans="1:21" s="221" customFormat="1" ht="16.2" customHeight="1" thickBot="1" x14ac:dyDescent="0.3">
      <c r="A80" s="721" t="s">
        <v>130</v>
      </c>
      <c r="B80" s="722"/>
      <c r="C80" s="327">
        <f>VLOOKUP($C$5,$A$100:$NR$148,Formula!C80)</f>
        <v>226</v>
      </c>
      <c r="D80" s="328">
        <f>VLOOKUP($C$5,$A$100:$NR$148,Formula!D80)</f>
        <v>412</v>
      </c>
      <c r="E80" s="329">
        <f>VLOOKUP($C$5,$A$100:$NR$148,Formula!E80)</f>
        <v>450</v>
      </c>
      <c r="F80" s="237"/>
      <c r="G80" s="237"/>
      <c r="H80" s="725" t="s">
        <v>213</v>
      </c>
      <c r="I80" s="726"/>
      <c r="J80" s="726"/>
      <c r="K80" s="710" t="s">
        <v>17</v>
      </c>
      <c r="L80" s="711"/>
      <c r="M80" s="712"/>
      <c r="R80" s="222"/>
      <c r="S80" s="222"/>
      <c r="T80" s="222"/>
      <c r="U80" s="222"/>
    </row>
    <row r="81" spans="1:385" s="221" customFormat="1" ht="16.2" customHeight="1" thickBot="1" x14ac:dyDescent="0.3">
      <c r="A81" s="713" t="s">
        <v>178</v>
      </c>
      <c r="B81" s="714"/>
      <c r="C81" s="330">
        <f>SUM(C82:C84)</f>
        <v>44</v>
      </c>
      <c r="D81" s="331">
        <f>SUM(D82:D84)</f>
        <v>88</v>
      </c>
      <c r="E81" s="332">
        <f>SUM(E82:E84)</f>
        <v>805</v>
      </c>
      <c r="F81" s="237"/>
      <c r="G81" s="237"/>
      <c r="H81" s="727"/>
      <c r="I81" s="728"/>
      <c r="J81" s="728"/>
      <c r="K81" s="345" t="s">
        <v>154</v>
      </c>
      <c r="L81" s="346" t="s">
        <v>155</v>
      </c>
      <c r="M81" s="347" t="s">
        <v>156</v>
      </c>
      <c r="R81" s="222"/>
      <c r="S81" s="222"/>
      <c r="T81" s="222"/>
      <c r="U81" s="222"/>
    </row>
    <row r="82" spans="1:385" s="221" customFormat="1" ht="16.2" customHeight="1" thickBot="1" x14ac:dyDescent="0.3">
      <c r="A82" s="715" t="s">
        <v>145</v>
      </c>
      <c r="B82" s="716"/>
      <c r="C82" s="315">
        <f>VLOOKUP($C$5,$A$100:$NR$148,Formula!C82)</f>
        <v>26</v>
      </c>
      <c r="D82" s="316">
        <f>VLOOKUP($C$5,$A$100:$NR$148,Formula!D82)</f>
        <v>53</v>
      </c>
      <c r="E82" s="317">
        <f>VLOOKUP($C$5,$A$100:$NR$148,Formula!E82)</f>
        <v>667</v>
      </c>
      <c r="F82" s="237"/>
      <c r="G82" s="237"/>
      <c r="H82" s="717" t="s">
        <v>224</v>
      </c>
      <c r="I82" s="718"/>
      <c r="J82" s="718"/>
      <c r="K82" s="373">
        <f>VLOOKUP($C$5,$A$100:$NR$148,Formula!K82)</f>
        <v>0</v>
      </c>
      <c r="L82" s="374">
        <f>VLOOKUP($C$5,$A$100:$NR$148,Formula!L82)</f>
        <v>0</v>
      </c>
      <c r="M82" s="375">
        <f>VLOOKUP($C$5,$A$100:$NR$148,Formula!M82)</f>
        <v>0</v>
      </c>
      <c r="R82" s="222"/>
      <c r="S82" s="222"/>
      <c r="T82" s="222"/>
      <c r="U82" s="222"/>
    </row>
    <row r="83" spans="1:385" s="221" customFormat="1" ht="16.2" customHeight="1" x14ac:dyDescent="0.3">
      <c r="A83" s="719" t="s">
        <v>146</v>
      </c>
      <c r="B83" s="720"/>
      <c r="C83" s="318">
        <f>VLOOKUP($C$5,$A$100:$NR$148,Formula!C83)</f>
        <v>1</v>
      </c>
      <c r="D83" s="319">
        <f>VLOOKUP($C$5,$A$100:$NR$148,Formula!D83)</f>
        <v>4</v>
      </c>
      <c r="E83" s="320">
        <f>VLOOKUP($C$5,$A$100:$NR$148,Formula!E83)</f>
        <v>47</v>
      </c>
      <c r="F83" s="237"/>
      <c r="G83" s="237"/>
      <c r="H83" s="224"/>
      <c r="I83" s="224"/>
      <c r="J83" s="224"/>
      <c r="K83" s="224"/>
      <c r="L83" s="224"/>
      <c r="M83" s="224"/>
      <c r="R83" s="222"/>
      <c r="S83" s="222"/>
      <c r="T83" s="222"/>
      <c r="U83" s="222"/>
    </row>
    <row r="84" spans="1:385" s="221" customFormat="1" ht="16.2" customHeight="1" thickBot="1" x14ac:dyDescent="0.35">
      <c r="A84" s="721" t="s">
        <v>147</v>
      </c>
      <c r="B84" s="722"/>
      <c r="C84" s="327">
        <f>VLOOKUP($C$5,$A$100:$NR$148,Formula!C84)</f>
        <v>17</v>
      </c>
      <c r="D84" s="328">
        <f>VLOOKUP($C$5,$A$100:$NR$148,Formula!D84)</f>
        <v>31</v>
      </c>
      <c r="E84" s="329">
        <f>VLOOKUP($C$5,$A$100:$NR$148,Formula!E84)</f>
        <v>91</v>
      </c>
      <c r="F84" s="237"/>
      <c r="G84" s="237"/>
      <c r="H84" s="224"/>
      <c r="I84" s="224"/>
      <c r="J84" s="224"/>
      <c r="K84" s="224"/>
      <c r="L84" s="224"/>
      <c r="M84" s="224"/>
      <c r="R84" s="222"/>
      <c r="S84" s="222"/>
      <c r="T84" s="222"/>
      <c r="U84" s="222"/>
    </row>
    <row r="85" spans="1:385" s="221" customFormat="1" ht="16.2" customHeight="1" thickBot="1" x14ac:dyDescent="0.35">
      <c r="A85" s="679" t="s">
        <v>158</v>
      </c>
      <c r="B85" s="680"/>
      <c r="C85" s="333">
        <f>VLOOKUP($C$5,$A$100:$NR$148,Formula!C85)</f>
        <v>0</v>
      </c>
      <c r="D85" s="334">
        <f>VLOOKUP($C$5,$A$100:$NR$148,Formula!D85)</f>
        <v>0</v>
      </c>
      <c r="E85" s="335">
        <f>VLOOKUP($C$5,$A$100:$NR$148,Formula!E85)</f>
        <v>10</v>
      </c>
      <c r="F85" s="237"/>
      <c r="G85" s="237"/>
      <c r="H85" s="699" t="s">
        <v>76</v>
      </c>
      <c r="I85" s="700"/>
      <c r="J85" s="701"/>
      <c r="K85" s="529" t="s">
        <v>154</v>
      </c>
      <c r="L85" s="376" t="s">
        <v>155</v>
      </c>
      <c r="M85" s="530" t="s">
        <v>156</v>
      </c>
      <c r="R85" s="222"/>
      <c r="S85" s="222"/>
      <c r="T85" s="222"/>
      <c r="U85" s="222"/>
    </row>
    <row r="86" spans="1:385" s="221" customFormat="1" ht="16.2" customHeight="1" thickBot="1" x14ac:dyDescent="0.35">
      <c r="A86" s="702" t="s">
        <v>256</v>
      </c>
      <c r="B86" s="703"/>
      <c r="C86" s="336">
        <f>VLOOKUP($C$5,$A$100:$NR$148,Formula!C86)</f>
        <v>0</v>
      </c>
      <c r="D86" s="337">
        <f>VLOOKUP($C$5,$A$100:$NR$148,Formula!D86)</f>
        <v>0</v>
      </c>
      <c r="E86" s="338">
        <f>VLOOKUP($C$5,$A$100:$NR$148,Formula!E86)</f>
        <v>0</v>
      </c>
      <c r="F86" s="238"/>
      <c r="G86" s="238"/>
      <c r="H86" s="704" t="s">
        <v>204</v>
      </c>
      <c r="I86" s="705"/>
      <c r="J86" s="706">
        <v>0</v>
      </c>
      <c r="K86" s="377">
        <f>VLOOKUP($C$5,$A$100:$NR$148,Formula!K86)</f>
        <v>0</v>
      </c>
      <c r="L86" s="378">
        <f>VLOOKUP($C$5,$A$100:$NR$148,Formula!L86)</f>
        <v>88</v>
      </c>
      <c r="M86" s="379">
        <f>VLOOKUP($C$5,$A$100:$NR$148,Formula!M86)</f>
        <v>205</v>
      </c>
      <c r="R86" s="222"/>
      <c r="S86" s="222"/>
      <c r="T86" s="222"/>
      <c r="U86" s="222"/>
    </row>
    <row r="87" spans="1:385" s="221" customFormat="1" ht="16.2" customHeight="1" thickBot="1" x14ac:dyDescent="0.35">
      <c r="A87" s="679" t="s">
        <v>160</v>
      </c>
      <c r="B87" s="680"/>
      <c r="C87" s="333">
        <f>VLOOKUP($C$5,$A$100:$NR$148,Formula!C87)</f>
        <v>0</v>
      </c>
      <c r="D87" s="334">
        <f>VLOOKUP($C$5,$A$100:$NR$148,Formula!D87)</f>
        <v>0</v>
      </c>
      <c r="E87" s="335">
        <f>VLOOKUP($C$5,$A$100:$NR$148,Formula!E87)</f>
        <v>0</v>
      </c>
      <c r="F87" s="237"/>
      <c r="G87" s="237"/>
      <c r="H87" s="707" t="s">
        <v>214</v>
      </c>
      <c r="I87" s="708"/>
      <c r="J87" s="709">
        <v>0</v>
      </c>
      <c r="K87" s="167">
        <f>VLOOKUP($C$5,$A$100:$NR$148,Formula!K87)</f>
        <v>0</v>
      </c>
      <c r="L87" s="380">
        <f>VLOOKUP($C$5,$A$100:$NR$148,Formula!L87)</f>
        <v>430</v>
      </c>
      <c r="M87" s="381">
        <f>VLOOKUP($C$5,$A$100:$NR$148,Formula!M87)</f>
        <v>1275</v>
      </c>
      <c r="R87" s="222"/>
      <c r="S87" s="222"/>
      <c r="T87" s="222"/>
      <c r="U87" s="222"/>
    </row>
    <row r="88" spans="1:385" s="221" customFormat="1" ht="16.2" customHeight="1" thickBot="1" x14ac:dyDescent="0.35">
      <c r="A88" s="674" t="s">
        <v>161</v>
      </c>
      <c r="B88" s="675"/>
      <c r="C88" s="336">
        <f>VLOOKUP($C$5,$A$100:$NR$148,Formula!C88)</f>
        <v>0</v>
      </c>
      <c r="D88" s="337">
        <f>VLOOKUP($C$5,$A$100:$NR$148,Formula!D88)</f>
        <v>0</v>
      </c>
      <c r="E88" s="338">
        <f>VLOOKUP($C$5,$A$100:$NR$148,Formula!E88)</f>
        <v>0</v>
      </c>
      <c r="F88" s="237"/>
      <c r="G88" s="237"/>
      <c r="H88" s="676" t="s">
        <v>205</v>
      </c>
      <c r="I88" s="677"/>
      <c r="J88" s="678">
        <v>0</v>
      </c>
      <c r="K88" s="167">
        <f>VLOOKUP($C$5,$A$100:$NR$148,Formula!K88)</f>
        <v>0</v>
      </c>
      <c r="L88" s="380">
        <f>VLOOKUP($C$5,$A$100:$NR$148,Formula!L88)</f>
        <v>1</v>
      </c>
      <c r="M88" s="381">
        <f>VLOOKUP($C$5,$A$100:$NR$148,Formula!M88)</f>
        <v>0</v>
      </c>
      <c r="R88" s="222"/>
      <c r="S88" s="222"/>
      <c r="T88" s="222"/>
      <c r="U88" s="222"/>
    </row>
    <row r="89" spans="1:385" s="221" customFormat="1" ht="16.2" customHeight="1" thickBot="1" x14ac:dyDescent="0.35">
      <c r="A89" s="679" t="s">
        <v>162</v>
      </c>
      <c r="B89" s="680"/>
      <c r="C89" s="339">
        <f>VLOOKUP($C$5,$A$100:$NR$148,Formula!C89)</f>
        <v>170</v>
      </c>
      <c r="D89" s="340">
        <f>VLOOKUP($C$5,$A$100:$NR$148,Formula!D89)</f>
        <v>735</v>
      </c>
      <c r="E89" s="341">
        <f>VLOOKUP($C$5,$A$100:$NR$148,Formula!E89)</f>
        <v>1051</v>
      </c>
      <c r="F89" s="237"/>
      <c r="G89" s="237"/>
      <c r="H89" s="681" t="s">
        <v>215</v>
      </c>
      <c r="I89" s="682"/>
      <c r="J89" s="683">
        <v>0</v>
      </c>
      <c r="K89" s="171">
        <f>VLOOKUP($C$5,$A$100:$NR$148,Formula!K89)</f>
        <v>0</v>
      </c>
      <c r="L89" s="382">
        <f>VLOOKUP($C$5,$A$100:$NR$148,Formula!L89)</f>
        <v>21</v>
      </c>
      <c r="M89" s="383">
        <f>VLOOKUP($C$5,$A$100:$NR$148,Formula!M89)</f>
        <v>11</v>
      </c>
      <c r="R89" s="222"/>
      <c r="S89" s="222"/>
      <c r="T89" s="222"/>
      <c r="U89" s="222"/>
    </row>
    <row r="90" spans="1:385" s="221" customFormat="1" ht="16.2" customHeight="1" thickBot="1" x14ac:dyDescent="0.3">
      <c r="A90" s="684" t="s">
        <v>217</v>
      </c>
      <c r="B90" s="685"/>
      <c r="C90" s="342">
        <f>VLOOKUP($C$5,$A$100:$NR$148,Formula!C90)</f>
        <v>217</v>
      </c>
      <c r="D90" s="343">
        <f>VLOOKUP($C$5,$A$100:$NR$148,Formula!D90)</f>
        <v>213</v>
      </c>
      <c r="E90" s="344">
        <f>VLOOKUP($C$5,$A$100:$NR$148,Formula!E90)</f>
        <v>158</v>
      </c>
      <c r="F90" s="237"/>
      <c r="G90" s="237"/>
      <c r="H90" s="241"/>
      <c r="I90" s="241"/>
      <c r="J90" s="241"/>
      <c r="K90" s="231"/>
      <c r="L90" s="230"/>
      <c r="M90" s="230"/>
      <c r="R90" s="222"/>
      <c r="S90" s="222"/>
      <c r="T90" s="222"/>
      <c r="U90" s="222"/>
    </row>
    <row r="91" spans="1:385" s="221" customFormat="1" ht="14.1" customHeight="1" x14ac:dyDescent="0.25">
      <c r="A91" s="239" t="s">
        <v>181</v>
      </c>
      <c r="B91" s="239"/>
      <c r="C91" s="235"/>
      <c r="D91" s="222"/>
      <c r="E91" s="235"/>
      <c r="F91" s="242"/>
      <c r="G91" s="242"/>
      <c r="H91" s="235"/>
      <c r="I91" s="235"/>
      <c r="J91" s="235"/>
      <c r="K91" s="235"/>
      <c r="L91" s="235"/>
      <c r="M91" s="235"/>
      <c r="N91" s="230"/>
      <c r="R91" s="222"/>
      <c r="S91" s="222"/>
      <c r="T91" s="222"/>
      <c r="U91" s="222"/>
    </row>
    <row r="92" spans="1:385" s="221" customFormat="1" ht="14.1" customHeight="1" x14ac:dyDescent="0.25">
      <c r="C92" s="243"/>
      <c r="D92" s="243"/>
      <c r="E92" s="243"/>
      <c r="F92" s="243"/>
      <c r="G92" s="243"/>
      <c r="H92" s="243"/>
      <c r="I92" s="243"/>
      <c r="J92" s="243"/>
      <c r="K92" s="222"/>
      <c r="M92" s="235"/>
      <c r="N92" s="230"/>
      <c r="R92" s="222"/>
      <c r="S92" s="222"/>
      <c r="T92" s="222"/>
      <c r="U92" s="222"/>
    </row>
    <row r="93" spans="1:385" s="221" customFormat="1" x14ac:dyDescent="0.25">
      <c r="A93" s="244" t="s">
        <v>182</v>
      </c>
      <c r="B93" s="244"/>
      <c r="F93" s="235"/>
      <c r="G93" s="235"/>
      <c r="H93" s="235"/>
      <c r="I93" s="235"/>
      <c r="J93" s="235"/>
      <c r="K93" s="235"/>
      <c r="L93" s="235"/>
      <c r="M93" s="235"/>
      <c r="N93" s="230"/>
      <c r="R93" s="222"/>
      <c r="S93" s="222"/>
      <c r="T93" s="222"/>
      <c r="U93" s="222"/>
    </row>
    <row r="94" spans="1:385" s="221" customFormat="1" x14ac:dyDescent="0.25">
      <c r="F94" s="230"/>
      <c r="G94" s="230"/>
      <c r="H94" s="230"/>
      <c r="I94" s="230"/>
      <c r="J94" s="230"/>
      <c r="K94" s="230"/>
      <c r="L94" s="230"/>
      <c r="M94" s="230"/>
      <c r="N94" s="230"/>
      <c r="R94" s="222"/>
      <c r="S94" s="222"/>
      <c r="T94" s="222"/>
      <c r="U94" s="222"/>
      <c r="EX94" s="245" t="s">
        <v>244</v>
      </c>
    </row>
    <row r="95" spans="1:385" x14ac:dyDescent="0.25">
      <c r="A95" s="233"/>
      <c r="B95" s="233"/>
      <c r="C95" s="231"/>
      <c r="D95" s="467"/>
      <c r="E95" s="467"/>
      <c r="F95" s="467"/>
      <c r="G95" s="466"/>
      <c r="H95" s="468"/>
      <c r="I95" s="468"/>
      <c r="J95" s="466"/>
      <c r="K95" s="466"/>
      <c r="L95" s="468"/>
      <c r="M95" s="467"/>
      <c r="N95" s="467"/>
      <c r="O95" s="467"/>
      <c r="P95" s="467"/>
      <c r="Q95" s="466"/>
      <c r="R95" s="469"/>
      <c r="S95" s="469"/>
      <c r="T95" s="469"/>
      <c r="U95" s="469"/>
      <c r="V95" s="466"/>
      <c r="W95" s="466"/>
      <c r="X95" s="466"/>
      <c r="DH95" s="221"/>
      <c r="DI95" s="221"/>
      <c r="DJ95" s="221"/>
      <c r="DK95" s="221"/>
      <c r="DL95" s="221"/>
      <c r="DM95" s="221"/>
      <c r="DN95" s="221"/>
      <c r="DO95" s="221"/>
      <c r="DP95" s="221"/>
      <c r="DQ95" s="221"/>
      <c r="DR95" s="221"/>
      <c r="DS95" s="221"/>
      <c r="DT95" s="221"/>
      <c r="DU95" s="221"/>
      <c r="DV95" s="221"/>
      <c r="DW95" s="221"/>
      <c r="DX95" s="221"/>
      <c r="DY95" s="221"/>
      <c r="DZ95" s="221"/>
      <c r="EA95" s="221"/>
      <c r="EB95" s="221"/>
      <c r="EX95" s="246">
        <v>31</v>
      </c>
    </row>
    <row r="96" spans="1:385" s="249" customFormat="1" ht="11.4" thickBot="1" x14ac:dyDescent="0.3">
      <c r="A96" s="247">
        <v>1</v>
      </c>
      <c r="B96" s="247"/>
      <c r="C96" s="247">
        <v>2</v>
      </c>
      <c r="D96" s="247">
        <v>3</v>
      </c>
      <c r="E96" s="247">
        <v>4</v>
      </c>
      <c r="F96" s="247">
        <v>5</v>
      </c>
      <c r="G96" s="247">
        <v>6</v>
      </c>
      <c r="H96" s="247">
        <v>7</v>
      </c>
      <c r="I96" s="247">
        <v>8</v>
      </c>
      <c r="J96" s="247">
        <v>9</v>
      </c>
      <c r="K96" s="247">
        <v>10</v>
      </c>
      <c r="L96" s="247">
        <v>11</v>
      </c>
      <c r="M96" s="247">
        <v>12</v>
      </c>
      <c r="N96" s="247">
        <v>13</v>
      </c>
      <c r="O96" s="247">
        <v>14</v>
      </c>
      <c r="P96" s="247">
        <v>15</v>
      </c>
      <c r="Q96" s="247">
        <v>16</v>
      </c>
      <c r="R96" s="248">
        <v>17</v>
      </c>
      <c r="S96" s="248">
        <v>18</v>
      </c>
      <c r="T96" s="248">
        <v>19</v>
      </c>
      <c r="U96" s="248">
        <v>20</v>
      </c>
      <c r="V96" s="247">
        <v>21</v>
      </c>
      <c r="W96" s="247">
        <v>22</v>
      </c>
      <c r="X96" s="247">
        <v>23</v>
      </c>
      <c r="Y96" s="247">
        <v>24</v>
      </c>
      <c r="Z96" s="247">
        <v>25</v>
      </c>
      <c r="AA96" s="247">
        <v>26</v>
      </c>
      <c r="AB96" s="247">
        <v>27</v>
      </c>
      <c r="AC96" s="247">
        <v>28</v>
      </c>
      <c r="AD96" s="247">
        <v>29</v>
      </c>
      <c r="AE96" s="247">
        <v>30</v>
      </c>
      <c r="AF96" s="247">
        <v>31</v>
      </c>
      <c r="AG96" s="247">
        <v>32</v>
      </c>
      <c r="AH96" s="247">
        <v>33</v>
      </c>
      <c r="AI96" s="247">
        <v>34</v>
      </c>
      <c r="AJ96" s="247">
        <v>35</v>
      </c>
      <c r="AK96" s="247">
        <v>36</v>
      </c>
      <c r="AL96" s="247">
        <v>37</v>
      </c>
      <c r="AM96" s="247">
        <v>38</v>
      </c>
      <c r="AN96" s="247">
        <v>39</v>
      </c>
      <c r="AO96" s="247">
        <v>40</v>
      </c>
      <c r="AP96" s="247">
        <v>41</v>
      </c>
      <c r="AQ96" s="247">
        <v>42</v>
      </c>
      <c r="AR96" s="247">
        <v>43</v>
      </c>
      <c r="AS96" s="247">
        <v>44</v>
      </c>
      <c r="AT96" s="247">
        <v>45</v>
      </c>
      <c r="AU96" s="247">
        <v>46</v>
      </c>
      <c r="AV96" s="247">
        <v>47</v>
      </c>
      <c r="AW96" s="247">
        <v>48</v>
      </c>
      <c r="AX96" s="247">
        <v>49</v>
      </c>
      <c r="AY96" s="247">
        <v>50</v>
      </c>
      <c r="AZ96" s="247">
        <v>51</v>
      </c>
      <c r="BA96" s="247">
        <v>52</v>
      </c>
      <c r="BB96" s="247">
        <v>53</v>
      </c>
      <c r="BC96" s="247">
        <v>54</v>
      </c>
      <c r="BD96" s="247">
        <v>55</v>
      </c>
      <c r="BE96" s="247">
        <v>56</v>
      </c>
      <c r="BF96" s="247">
        <v>57</v>
      </c>
      <c r="BG96" s="247">
        <v>58</v>
      </c>
      <c r="BH96" s="247">
        <v>59</v>
      </c>
      <c r="BI96" s="247">
        <v>60</v>
      </c>
      <c r="BJ96" s="247">
        <v>61</v>
      </c>
      <c r="BK96" s="247">
        <v>62</v>
      </c>
      <c r="BL96" s="247">
        <v>63</v>
      </c>
      <c r="BM96" s="247">
        <v>64</v>
      </c>
      <c r="BN96" s="247">
        <v>65</v>
      </c>
      <c r="BO96" s="247">
        <v>66</v>
      </c>
      <c r="BP96" s="247">
        <v>67</v>
      </c>
      <c r="BQ96" s="247">
        <v>68</v>
      </c>
      <c r="BR96" s="247">
        <v>69</v>
      </c>
      <c r="BS96" s="247">
        <v>70</v>
      </c>
      <c r="BT96" s="247">
        <v>71</v>
      </c>
      <c r="BU96" s="247">
        <v>72</v>
      </c>
      <c r="BV96" s="247">
        <v>73</v>
      </c>
      <c r="BW96" s="247">
        <v>74</v>
      </c>
      <c r="BX96" s="247">
        <v>75</v>
      </c>
      <c r="BY96" s="247">
        <v>76</v>
      </c>
      <c r="BZ96" s="247">
        <v>77</v>
      </c>
      <c r="CA96" s="247">
        <v>78</v>
      </c>
      <c r="CB96" s="247">
        <v>79</v>
      </c>
      <c r="CC96" s="247">
        <v>80</v>
      </c>
      <c r="CD96" s="247">
        <v>81</v>
      </c>
      <c r="CE96" s="247">
        <v>82</v>
      </c>
      <c r="CF96" s="247">
        <v>83</v>
      </c>
      <c r="CG96" s="247">
        <v>84</v>
      </c>
      <c r="CH96" s="247">
        <v>85</v>
      </c>
      <c r="CI96" s="247">
        <v>86</v>
      </c>
      <c r="CJ96" s="247">
        <v>87</v>
      </c>
      <c r="CK96" s="247">
        <v>88</v>
      </c>
      <c r="CL96" s="247">
        <v>89</v>
      </c>
      <c r="CM96" s="247">
        <v>90</v>
      </c>
      <c r="CN96" s="247">
        <v>91</v>
      </c>
      <c r="CO96" s="247">
        <v>92</v>
      </c>
      <c r="CP96" s="247">
        <v>93</v>
      </c>
      <c r="CQ96" s="247">
        <v>94</v>
      </c>
      <c r="CR96" s="247">
        <v>95</v>
      </c>
      <c r="CS96" s="247">
        <v>96</v>
      </c>
      <c r="CT96" s="247">
        <v>97</v>
      </c>
      <c r="CU96" s="247">
        <v>98</v>
      </c>
      <c r="CV96" s="247">
        <v>99</v>
      </c>
      <c r="CW96" s="247">
        <v>100</v>
      </c>
      <c r="CX96" s="247">
        <v>101</v>
      </c>
      <c r="CY96" s="247">
        <v>102</v>
      </c>
      <c r="CZ96" s="247">
        <v>103</v>
      </c>
      <c r="DA96" s="247">
        <v>104</v>
      </c>
      <c r="DB96" s="247">
        <v>105</v>
      </c>
      <c r="DC96" s="247">
        <v>106</v>
      </c>
      <c r="DD96" s="247">
        <v>107</v>
      </c>
      <c r="DE96" s="247">
        <v>108</v>
      </c>
      <c r="DF96" s="247">
        <v>109</v>
      </c>
      <c r="DG96" s="247">
        <v>110</v>
      </c>
      <c r="DH96" s="247">
        <v>111</v>
      </c>
      <c r="DI96" s="247">
        <v>112</v>
      </c>
      <c r="DJ96" s="247">
        <v>113</v>
      </c>
      <c r="DK96" s="247">
        <v>114</v>
      </c>
      <c r="DL96" s="247">
        <v>115</v>
      </c>
      <c r="DM96" s="247">
        <v>116</v>
      </c>
      <c r="DN96" s="247">
        <v>117</v>
      </c>
      <c r="DO96" s="247">
        <v>118</v>
      </c>
      <c r="DP96" s="247">
        <v>119</v>
      </c>
      <c r="DQ96" s="247">
        <v>120</v>
      </c>
      <c r="DR96" s="247">
        <v>121</v>
      </c>
      <c r="DS96" s="247">
        <v>122</v>
      </c>
      <c r="DT96" s="247">
        <v>123</v>
      </c>
      <c r="DU96" s="247">
        <v>124</v>
      </c>
      <c r="DV96" s="247">
        <v>125</v>
      </c>
      <c r="DW96" s="247">
        <v>126</v>
      </c>
      <c r="DX96" s="247">
        <v>127</v>
      </c>
      <c r="DY96" s="247">
        <v>128</v>
      </c>
      <c r="DZ96" s="247">
        <v>129</v>
      </c>
      <c r="EA96" s="247">
        <v>130</v>
      </c>
      <c r="EB96" s="247">
        <v>131</v>
      </c>
      <c r="EC96" s="247">
        <v>132</v>
      </c>
      <c r="ED96" s="247">
        <v>133</v>
      </c>
      <c r="EE96" s="247">
        <v>134</v>
      </c>
      <c r="EF96" s="247">
        <v>135</v>
      </c>
      <c r="EG96" s="247">
        <v>136</v>
      </c>
      <c r="EH96" s="247">
        <v>137</v>
      </c>
      <c r="EI96" s="247">
        <v>138</v>
      </c>
      <c r="EJ96" s="247">
        <v>139</v>
      </c>
      <c r="EK96" s="247">
        <v>140</v>
      </c>
      <c r="EL96" s="247">
        <v>141</v>
      </c>
      <c r="EM96" s="247">
        <v>142</v>
      </c>
      <c r="EN96" s="247">
        <v>143</v>
      </c>
      <c r="EO96" s="247">
        <v>144</v>
      </c>
      <c r="EP96" s="247">
        <v>145</v>
      </c>
      <c r="EQ96" s="247">
        <v>146</v>
      </c>
      <c r="ER96" s="247">
        <v>147</v>
      </c>
      <c r="ES96" s="247">
        <v>148</v>
      </c>
      <c r="ET96" s="247">
        <v>149</v>
      </c>
      <c r="EU96" s="247">
        <v>150</v>
      </c>
      <c r="EV96" s="247">
        <v>151</v>
      </c>
      <c r="EW96" s="247">
        <v>152</v>
      </c>
      <c r="EX96" s="247">
        <v>153</v>
      </c>
      <c r="EY96" s="247">
        <v>154</v>
      </c>
      <c r="EZ96" s="247">
        <v>155</v>
      </c>
      <c r="FA96" s="247">
        <v>156</v>
      </c>
      <c r="FB96" s="247">
        <v>157</v>
      </c>
      <c r="FC96" s="247">
        <v>158</v>
      </c>
      <c r="FD96" s="247">
        <v>159</v>
      </c>
      <c r="FE96" s="247">
        <v>160</v>
      </c>
      <c r="FF96" s="247">
        <v>161</v>
      </c>
      <c r="FG96" s="247">
        <v>162</v>
      </c>
      <c r="FH96" s="247">
        <v>163</v>
      </c>
      <c r="FI96" s="247">
        <v>164</v>
      </c>
      <c r="FJ96" s="247">
        <v>165</v>
      </c>
      <c r="FK96" s="247">
        <v>166</v>
      </c>
      <c r="FL96" s="247">
        <v>167</v>
      </c>
      <c r="FM96" s="247">
        <v>168</v>
      </c>
      <c r="FN96" s="247">
        <v>169</v>
      </c>
      <c r="FO96" s="247">
        <v>170</v>
      </c>
      <c r="FP96" s="247">
        <v>171</v>
      </c>
      <c r="FQ96" s="247">
        <v>172</v>
      </c>
      <c r="FR96" s="247">
        <v>173</v>
      </c>
      <c r="FS96" s="247">
        <v>174</v>
      </c>
      <c r="FT96" s="247">
        <v>175</v>
      </c>
      <c r="FU96" s="247">
        <v>176</v>
      </c>
      <c r="FV96" s="247">
        <v>177</v>
      </c>
      <c r="FW96" s="247">
        <v>178</v>
      </c>
      <c r="FX96" s="247">
        <v>179</v>
      </c>
      <c r="FY96" s="247">
        <v>180</v>
      </c>
      <c r="FZ96" s="247">
        <v>181</v>
      </c>
      <c r="GA96" s="247">
        <v>182</v>
      </c>
      <c r="GB96" s="247">
        <v>183</v>
      </c>
      <c r="GC96" s="247">
        <v>184</v>
      </c>
      <c r="GD96" s="247">
        <v>185</v>
      </c>
      <c r="GE96" s="247">
        <v>186</v>
      </c>
      <c r="GF96" s="247">
        <v>187</v>
      </c>
      <c r="GG96" s="247">
        <v>188</v>
      </c>
      <c r="GH96" s="247">
        <v>189</v>
      </c>
      <c r="GI96" s="247">
        <v>190</v>
      </c>
      <c r="GJ96" s="247">
        <v>191</v>
      </c>
      <c r="GK96" s="247">
        <v>192</v>
      </c>
      <c r="GL96" s="247">
        <v>193</v>
      </c>
      <c r="GM96" s="247">
        <v>194</v>
      </c>
      <c r="GN96" s="247">
        <v>195</v>
      </c>
      <c r="GO96" s="247">
        <v>196</v>
      </c>
      <c r="GP96" s="247">
        <v>197</v>
      </c>
      <c r="GQ96" s="247">
        <v>198</v>
      </c>
      <c r="GR96" s="247">
        <v>199</v>
      </c>
      <c r="GS96" s="247">
        <v>200</v>
      </c>
      <c r="GT96" s="247">
        <v>201</v>
      </c>
      <c r="GU96" s="247">
        <v>202</v>
      </c>
      <c r="GV96" s="247">
        <v>203</v>
      </c>
      <c r="GW96" s="247">
        <v>204</v>
      </c>
      <c r="GX96" s="247">
        <v>205</v>
      </c>
      <c r="GY96" s="247">
        <v>206</v>
      </c>
      <c r="GZ96" s="247">
        <v>207</v>
      </c>
      <c r="HA96" s="247">
        <v>208</v>
      </c>
      <c r="HB96" s="247">
        <v>209</v>
      </c>
      <c r="HC96" s="247">
        <v>210</v>
      </c>
      <c r="HD96" s="247">
        <v>211</v>
      </c>
      <c r="HE96" s="247">
        <v>212</v>
      </c>
      <c r="HF96" s="247">
        <v>213</v>
      </c>
      <c r="HG96" s="247">
        <v>214</v>
      </c>
      <c r="HH96" s="247">
        <v>215</v>
      </c>
      <c r="HI96" s="247">
        <v>216</v>
      </c>
      <c r="HJ96" s="247">
        <v>217</v>
      </c>
      <c r="HK96" s="247">
        <v>218</v>
      </c>
      <c r="HL96" s="247">
        <v>219</v>
      </c>
      <c r="HM96" s="247">
        <v>220</v>
      </c>
      <c r="HN96" s="247">
        <v>221</v>
      </c>
      <c r="HO96" s="247">
        <v>222</v>
      </c>
      <c r="HP96" s="247">
        <v>223</v>
      </c>
      <c r="HQ96" s="247">
        <v>224</v>
      </c>
      <c r="HR96" s="247">
        <v>225</v>
      </c>
      <c r="HS96" s="247">
        <v>226</v>
      </c>
      <c r="HT96" s="247">
        <v>227</v>
      </c>
      <c r="HU96" s="247">
        <v>228</v>
      </c>
      <c r="HV96" s="247">
        <v>229</v>
      </c>
      <c r="HW96" s="247">
        <v>230</v>
      </c>
      <c r="HX96" s="247">
        <v>231</v>
      </c>
      <c r="HY96" s="247">
        <v>232</v>
      </c>
      <c r="HZ96" s="247">
        <v>233</v>
      </c>
      <c r="IA96" s="247">
        <v>234</v>
      </c>
      <c r="IB96" s="247">
        <v>235</v>
      </c>
      <c r="IC96" s="247">
        <v>236</v>
      </c>
      <c r="ID96" s="247">
        <v>237</v>
      </c>
      <c r="IE96" s="247">
        <v>238</v>
      </c>
      <c r="IF96" s="247">
        <v>239</v>
      </c>
      <c r="IG96" s="247">
        <v>240</v>
      </c>
      <c r="IH96" s="247">
        <v>241</v>
      </c>
      <c r="II96" s="247">
        <v>242</v>
      </c>
      <c r="IJ96" s="247">
        <v>243</v>
      </c>
      <c r="IK96" s="247">
        <v>244</v>
      </c>
      <c r="IL96" s="247">
        <v>245</v>
      </c>
      <c r="IM96" s="247">
        <v>246</v>
      </c>
      <c r="IN96" s="247">
        <v>247</v>
      </c>
      <c r="IO96" s="247">
        <v>248</v>
      </c>
      <c r="IP96" s="247">
        <v>249</v>
      </c>
      <c r="IQ96" s="247">
        <v>250</v>
      </c>
      <c r="IR96" s="247">
        <v>251</v>
      </c>
      <c r="IS96" s="247">
        <v>252</v>
      </c>
      <c r="IT96" s="247">
        <v>253</v>
      </c>
      <c r="IU96" s="247">
        <v>254</v>
      </c>
      <c r="IV96" s="247">
        <v>255</v>
      </c>
      <c r="IW96" s="247">
        <v>256</v>
      </c>
      <c r="IX96" s="247">
        <v>257</v>
      </c>
      <c r="IY96" s="247">
        <v>258</v>
      </c>
      <c r="IZ96" s="247">
        <v>259</v>
      </c>
      <c r="JA96" s="247">
        <v>260</v>
      </c>
      <c r="JB96" s="247">
        <v>261</v>
      </c>
      <c r="JC96" s="247">
        <v>262</v>
      </c>
      <c r="JD96" s="247">
        <v>263</v>
      </c>
      <c r="JE96" s="247">
        <v>264</v>
      </c>
      <c r="JF96" s="247">
        <v>265</v>
      </c>
      <c r="JG96" s="247">
        <v>266</v>
      </c>
      <c r="JH96" s="247">
        <v>267</v>
      </c>
      <c r="JI96" s="247">
        <v>268</v>
      </c>
      <c r="JJ96" s="247">
        <v>269</v>
      </c>
      <c r="JK96" s="247">
        <v>270</v>
      </c>
      <c r="JL96" s="247">
        <v>271</v>
      </c>
      <c r="JM96" s="247">
        <v>272</v>
      </c>
      <c r="JN96" s="247">
        <v>273</v>
      </c>
      <c r="JO96" s="247">
        <v>274</v>
      </c>
      <c r="JP96" s="247">
        <v>275</v>
      </c>
      <c r="JQ96" s="247">
        <v>276</v>
      </c>
      <c r="JR96" s="247">
        <v>277</v>
      </c>
      <c r="JS96" s="247">
        <v>278</v>
      </c>
      <c r="JT96" s="247">
        <v>279</v>
      </c>
      <c r="JU96" s="247">
        <v>280</v>
      </c>
      <c r="JV96" s="247">
        <v>281</v>
      </c>
      <c r="JW96" s="247">
        <v>282</v>
      </c>
      <c r="JX96" s="247">
        <v>283</v>
      </c>
      <c r="JY96" s="247">
        <v>284</v>
      </c>
      <c r="JZ96" s="247">
        <v>285</v>
      </c>
      <c r="KA96" s="247">
        <v>286</v>
      </c>
      <c r="KB96" s="247">
        <v>287</v>
      </c>
      <c r="KC96" s="247">
        <v>288</v>
      </c>
      <c r="KD96" s="247">
        <v>289</v>
      </c>
      <c r="KE96" s="247">
        <v>290</v>
      </c>
      <c r="KF96" s="247">
        <v>291</v>
      </c>
      <c r="KG96" s="247">
        <v>292</v>
      </c>
      <c r="KH96" s="247">
        <v>293</v>
      </c>
      <c r="KI96" s="247">
        <v>294</v>
      </c>
      <c r="KJ96" s="247">
        <v>295</v>
      </c>
      <c r="KK96" s="247">
        <v>296</v>
      </c>
      <c r="KL96" s="247">
        <v>297</v>
      </c>
      <c r="KM96" s="247">
        <v>298</v>
      </c>
      <c r="KN96" s="247">
        <v>299</v>
      </c>
      <c r="KO96" s="247">
        <v>300</v>
      </c>
      <c r="KP96" s="247">
        <v>301</v>
      </c>
      <c r="KQ96" s="247">
        <v>302</v>
      </c>
      <c r="KR96" s="247">
        <v>303</v>
      </c>
      <c r="KS96" s="247">
        <v>304</v>
      </c>
      <c r="KT96" s="247">
        <v>305</v>
      </c>
      <c r="KU96" s="247">
        <v>306</v>
      </c>
      <c r="KV96" s="247">
        <v>307</v>
      </c>
      <c r="KW96" s="247">
        <v>308</v>
      </c>
      <c r="KX96" s="247">
        <v>309</v>
      </c>
      <c r="KY96" s="247">
        <v>310</v>
      </c>
      <c r="KZ96" s="247">
        <v>311</v>
      </c>
      <c r="LA96" s="247">
        <v>312</v>
      </c>
      <c r="LB96" s="247">
        <v>313</v>
      </c>
      <c r="LC96" s="247">
        <v>314</v>
      </c>
      <c r="LD96" s="247">
        <v>315</v>
      </c>
      <c r="LE96" s="247">
        <v>316</v>
      </c>
      <c r="LF96" s="247">
        <v>317</v>
      </c>
      <c r="LG96" s="247">
        <v>318</v>
      </c>
      <c r="LH96" s="247">
        <v>319</v>
      </c>
      <c r="LI96" s="247">
        <v>320</v>
      </c>
      <c r="LJ96" s="247">
        <v>321</v>
      </c>
      <c r="LK96" s="247">
        <v>322</v>
      </c>
      <c r="LL96" s="247">
        <v>323</v>
      </c>
      <c r="LM96" s="247">
        <v>324</v>
      </c>
      <c r="LN96" s="247">
        <v>325</v>
      </c>
      <c r="LO96" s="247">
        <v>326</v>
      </c>
      <c r="LP96" s="247">
        <v>327</v>
      </c>
      <c r="LQ96" s="247">
        <v>328</v>
      </c>
      <c r="LR96" s="247">
        <v>329</v>
      </c>
      <c r="LS96" s="247">
        <v>330</v>
      </c>
      <c r="LT96" s="247">
        <v>331</v>
      </c>
      <c r="LU96" s="247">
        <v>332</v>
      </c>
      <c r="LV96" s="247">
        <v>333</v>
      </c>
      <c r="LW96" s="247">
        <v>334</v>
      </c>
      <c r="LX96" s="247">
        <v>335</v>
      </c>
      <c r="LY96" s="247">
        <v>336</v>
      </c>
      <c r="LZ96" s="247">
        <v>337</v>
      </c>
      <c r="MA96" s="247">
        <v>338</v>
      </c>
      <c r="MB96" s="247">
        <v>339</v>
      </c>
      <c r="MC96" s="247">
        <v>340</v>
      </c>
      <c r="MD96" s="247">
        <v>341</v>
      </c>
      <c r="ME96" s="247">
        <v>342</v>
      </c>
      <c r="MF96" s="247">
        <v>343</v>
      </c>
      <c r="MG96" s="247">
        <v>344</v>
      </c>
      <c r="MH96" s="247">
        <v>345</v>
      </c>
      <c r="MI96" s="247">
        <v>346</v>
      </c>
      <c r="MJ96" s="247">
        <v>347</v>
      </c>
      <c r="MK96" s="247">
        <v>348</v>
      </c>
      <c r="ML96" s="247">
        <v>349</v>
      </c>
      <c r="MM96" s="247">
        <v>350</v>
      </c>
      <c r="MN96" s="247">
        <v>351</v>
      </c>
      <c r="MO96" s="247">
        <v>352</v>
      </c>
      <c r="MP96" s="247">
        <v>353</v>
      </c>
      <c r="MQ96" s="247">
        <v>354</v>
      </c>
      <c r="MR96" s="247">
        <v>355</v>
      </c>
      <c r="MS96" s="247">
        <v>356</v>
      </c>
      <c r="MT96" s="247">
        <v>357</v>
      </c>
      <c r="MU96" s="247">
        <v>358</v>
      </c>
      <c r="MV96" s="247">
        <v>359</v>
      </c>
      <c r="MW96" s="247">
        <v>360</v>
      </c>
      <c r="MX96" s="247">
        <v>361</v>
      </c>
      <c r="MY96" s="247">
        <v>362</v>
      </c>
      <c r="MZ96" s="247">
        <v>363</v>
      </c>
      <c r="NA96" s="247">
        <v>364</v>
      </c>
      <c r="NB96" s="247">
        <v>365</v>
      </c>
      <c r="NC96" s="247">
        <v>366</v>
      </c>
      <c r="ND96" s="247">
        <v>367</v>
      </c>
      <c r="NE96" s="247">
        <v>368</v>
      </c>
      <c r="NF96" s="247">
        <v>369</v>
      </c>
      <c r="NG96" s="247">
        <v>370</v>
      </c>
      <c r="NH96" s="247">
        <v>371</v>
      </c>
      <c r="NI96" s="247">
        <v>372</v>
      </c>
      <c r="NJ96" s="247">
        <v>373</v>
      </c>
      <c r="NK96" s="247">
        <v>374</v>
      </c>
      <c r="NL96" s="247">
        <v>375</v>
      </c>
      <c r="NM96" s="247">
        <v>376</v>
      </c>
      <c r="NN96" s="247">
        <v>377</v>
      </c>
      <c r="NO96" s="247">
        <v>378</v>
      </c>
      <c r="NP96" s="247">
        <v>379</v>
      </c>
      <c r="NQ96" s="247">
        <v>380</v>
      </c>
      <c r="NR96" s="247">
        <v>381</v>
      </c>
      <c r="NS96" s="247">
        <v>382</v>
      </c>
      <c r="NT96" s="247">
        <v>383</v>
      </c>
      <c r="NU96" s="247">
        <v>384</v>
      </c>
    </row>
    <row r="97" spans="1:382" s="250" customFormat="1" ht="21.75" customHeight="1" x14ac:dyDescent="0.25">
      <c r="A97" s="686" t="s">
        <v>77</v>
      </c>
      <c r="B97" s="689" t="s">
        <v>78</v>
      </c>
      <c r="C97" s="690"/>
      <c r="D97" s="693" t="s">
        <v>253</v>
      </c>
      <c r="E97" s="694"/>
      <c r="F97" s="694"/>
      <c r="G97" s="694"/>
      <c r="H97" s="694"/>
      <c r="I97" s="694"/>
      <c r="J97" s="694"/>
      <c r="K97" s="694"/>
      <c r="L97" s="694"/>
      <c r="M97" s="694"/>
      <c r="N97" s="694"/>
      <c r="O97" s="694"/>
      <c r="P97" s="694"/>
      <c r="Q97" s="694"/>
      <c r="R97" s="694"/>
      <c r="S97" s="694"/>
      <c r="T97" s="694"/>
      <c r="U97" s="694"/>
      <c r="V97" s="694"/>
      <c r="W97" s="694"/>
      <c r="X97" s="695"/>
      <c r="Y97" s="594" t="s">
        <v>208</v>
      </c>
      <c r="Z97" s="595"/>
      <c r="AA97" s="595"/>
      <c r="AB97" s="595"/>
      <c r="AC97" s="595"/>
      <c r="AD97" s="595"/>
      <c r="AE97" s="595"/>
      <c r="AF97" s="595"/>
      <c r="AG97" s="595"/>
      <c r="AH97" s="595"/>
      <c r="AI97" s="595"/>
      <c r="AJ97" s="595"/>
      <c r="AK97" s="595"/>
      <c r="AL97" s="595"/>
      <c r="AM97" s="595"/>
      <c r="AN97" s="595"/>
      <c r="AO97" s="595"/>
      <c r="AP97" s="595"/>
      <c r="AQ97" s="595"/>
      <c r="AR97" s="595"/>
      <c r="AS97" s="596"/>
      <c r="AT97" s="653" t="s">
        <v>84</v>
      </c>
      <c r="AU97" s="654"/>
      <c r="AV97" s="654"/>
      <c r="AW97" s="654"/>
      <c r="AX97" s="654"/>
      <c r="AY97" s="654"/>
      <c r="AZ97" s="654"/>
      <c r="BA97" s="654"/>
      <c r="BB97" s="654"/>
      <c r="BC97" s="654"/>
      <c r="BD97" s="654"/>
      <c r="BE97" s="654"/>
      <c r="BF97" s="654"/>
      <c r="BG97" s="654"/>
      <c r="BH97" s="654"/>
      <c r="BI97" s="654"/>
      <c r="BJ97" s="654"/>
      <c r="BK97" s="654"/>
      <c r="BL97" s="654"/>
      <c r="BM97" s="654"/>
      <c r="BN97" s="655"/>
      <c r="BO97" s="668" t="s">
        <v>85</v>
      </c>
      <c r="BP97" s="669"/>
      <c r="BQ97" s="669"/>
      <c r="BR97" s="669"/>
      <c r="BS97" s="669"/>
      <c r="BT97" s="669"/>
      <c r="BU97" s="669"/>
      <c r="BV97" s="669"/>
      <c r="BW97" s="669"/>
      <c r="BX97" s="669"/>
      <c r="BY97" s="669"/>
      <c r="BZ97" s="669"/>
      <c r="CA97" s="669"/>
      <c r="CB97" s="669"/>
      <c r="CC97" s="669"/>
      <c r="CD97" s="669"/>
      <c r="CE97" s="669"/>
      <c r="CF97" s="669"/>
      <c r="CG97" s="669"/>
      <c r="CH97" s="669"/>
      <c r="CI97" s="670"/>
      <c r="CJ97" s="658" t="s">
        <v>86</v>
      </c>
      <c r="CK97" s="659"/>
      <c r="CL97" s="659"/>
      <c r="CM97" s="659"/>
      <c r="CN97" s="659"/>
      <c r="CO97" s="659"/>
      <c r="CP97" s="659"/>
      <c r="CQ97" s="659"/>
      <c r="CR97" s="659"/>
      <c r="CS97" s="659"/>
      <c r="CT97" s="659"/>
      <c r="CU97" s="659"/>
      <c r="CV97" s="659"/>
      <c r="CW97" s="659"/>
      <c r="CX97" s="659"/>
      <c r="CY97" s="659"/>
      <c r="CZ97" s="659"/>
      <c r="DA97" s="659"/>
      <c r="DB97" s="659"/>
      <c r="DC97" s="659"/>
      <c r="DD97" s="660"/>
      <c r="DE97" s="671" t="s">
        <v>87</v>
      </c>
      <c r="DF97" s="672"/>
      <c r="DG97" s="672"/>
      <c r="DH97" s="672"/>
      <c r="DI97" s="672"/>
      <c r="DJ97" s="672"/>
      <c r="DK97" s="672"/>
      <c r="DL97" s="672"/>
      <c r="DM97" s="672"/>
      <c r="DN97" s="672"/>
      <c r="DO97" s="672"/>
      <c r="DP97" s="672"/>
      <c r="DQ97" s="672"/>
      <c r="DR97" s="672"/>
      <c r="DS97" s="672"/>
      <c r="DT97" s="672"/>
      <c r="DU97" s="672"/>
      <c r="DV97" s="672"/>
      <c r="DW97" s="672"/>
      <c r="DX97" s="672"/>
      <c r="DY97" s="673"/>
      <c r="DZ97" s="612" t="s">
        <v>183</v>
      </c>
      <c r="EA97" s="613"/>
      <c r="EB97" s="613"/>
      <c r="EC97" s="613"/>
      <c r="ED97" s="613"/>
      <c r="EE97" s="613"/>
      <c r="EF97" s="613"/>
      <c r="EG97" s="613"/>
      <c r="EH97" s="613"/>
      <c r="EI97" s="613"/>
      <c r="EJ97" s="613"/>
      <c r="EK97" s="613"/>
      <c r="EL97" s="613"/>
      <c r="EM97" s="613"/>
      <c r="EN97" s="613"/>
      <c r="EO97" s="613"/>
      <c r="EP97" s="613"/>
      <c r="EQ97" s="613"/>
      <c r="ER97" s="613"/>
      <c r="ES97" s="613"/>
      <c r="ET97" s="614"/>
      <c r="EU97" s="591" t="s">
        <v>228</v>
      </c>
      <c r="EV97" s="592"/>
      <c r="EW97" s="592"/>
      <c r="EX97" s="592"/>
      <c r="EY97" s="592"/>
      <c r="EZ97" s="592"/>
      <c r="FA97" s="592"/>
      <c r="FB97" s="592"/>
      <c r="FC97" s="592"/>
      <c r="FD97" s="592"/>
      <c r="FE97" s="592"/>
      <c r="FF97" s="592"/>
      <c r="FG97" s="592"/>
      <c r="FH97" s="592"/>
      <c r="FI97" s="592"/>
      <c r="FJ97" s="592"/>
      <c r="FK97" s="592"/>
      <c r="FL97" s="592"/>
      <c r="FM97" s="592"/>
      <c r="FN97" s="592"/>
      <c r="FO97" s="593"/>
      <c r="FP97" s="594" t="s">
        <v>13</v>
      </c>
      <c r="FQ97" s="595"/>
      <c r="FR97" s="595"/>
      <c r="FS97" s="595"/>
      <c r="FT97" s="596"/>
      <c r="FU97" s="600" t="s">
        <v>88</v>
      </c>
      <c r="FV97" s="601"/>
      <c r="FW97" s="601"/>
      <c r="FX97" s="602"/>
      <c r="FY97" s="606" t="s">
        <v>38</v>
      </c>
      <c r="FZ97" s="607"/>
      <c r="GA97" s="607"/>
      <c r="GB97" s="607"/>
      <c r="GC97" s="607"/>
      <c r="GD97" s="607"/>
      <c r="GE97" s="607"/>
      <c r="GF97" s="607"/>
      <c r="GG97" s="607"/>
      <c r="GH97" s="607"/>
      <c r="GI97" s="607"/>
      <c r="GJ97" s="607"/>
      <c r="GK97" s="607"/>
      <c r="GL97" s="608"/>
      <c r="GM97" s="609" t="s">
        <v>234</v>
      </c>
      <c r="GN97" s="610"/>
      <c r="GO97" s="610"/>
      <c r="GP97" s="610"/>
      <c r="GQ97" s="610"/>
      <c r="GR97" s="610"/>
      <c r="GS97" s="610"/>
      <c r="GT97" s="610"/>
      <c r="GU97" s="610"/>
      <c r="GV97" s="610"/>
      <c r="GW97" s="610"/>
      <c r="GX97" s="610"/>
      <c r="GY97" s="610"/>
      <c r="GZ97" s="610"/>
      <c r="HA97" s="610"/>
      <c r="HB97" s="610"/>
      <c r="HC97" s="610"/>
      <c r="HD97" s="610"/>
      <c r="HE97" s="610"/>
      <c r="HF97" s="611"/>
      <c r="HG97" s="612" t="s">
        <v>185</v>
      </c>
      <c r="HH97" s="613"/>
      <c r="HI97" s="613"/>
      <c r="HJ97" s="613"/>
      <c r="HK97" s="613"/>
      <c r="HL97" s="613"/>
      <c r="HM97" s="613"/>
      <c r="HN97" s="613"/>
      <c r="HO97" s="613"/>
      <c r="HP97" s="613"/>
      <c r="HQ97" s="613"/>
      <c r="HR97" s="613"/>
      <c r="HS97" s="613"/>
      <c r="HT97" s="613"/>
      <c r="HU97" s="613"/>
      <c r="HV97" s="613"/>
      <c r="HW97" s="613"/>
      <c r="HX97" s="613"/>
      <c r="HY97" s="613"/>
      <c r="HZ97" s="613"/>
      <c r="IA97" s="613"/>
      <c r="IB97" s="613"/>
      <c r="IC97" s="613"/>
      <c r="ID97" s="614"/>
      <c r="IE97" s="612" t="s">
        <v>188</v>
      </c>
      <c r="IF97" s="613"/>
      <c r="IG97" s="613"/>
      <c r="IH97" s="613"/>
      <c r="II97" s="613"/>
      <c r="IJ97" s="613"/>
      <c r="IK97" s="613"/>
      <c r="IL97" s="613"/>
      <c r="IM97" s="613"/>
      <c r="IN97" s="613"/>
      <c r="IO97" s="613"/>
      <c r="IP97" s="613"/>
      <c r="IQ97" s="613"/>
      <c r="IR97" s="613"/>
      <c r="IS97" s="613"/>
      <c r="IT97" s="613"/>
      <c r="IU97" s="613"/>
      <c r="IV97" s="614"/>
      <c r="IW97" s="612" t="s">
        <v>93</v>
      </c>
      <c r="IX97" s="613"/>
      <c r="IY97" s="613"/>
      <c r="IZ97" s="613"/>
      <c r="JA97" s="613"/>
      <c r="JB97" s="613"/>
      <c r="JC97" s="613"/>
      <c r="JD97" s="613"/>
      <c r="JE97" s="613"/>
      <c r="JF97" s="613"/>
      <c r="JG97" s="613"/>
      <c r="JH97" s="613"/>
      <c r="JI97" s="613"/>
      <c r="JJ97" s="613"/>
      <c r="JK97" s="614"/>
      <c r="JL97" s="612" t="s">
        <v>190</v>
      </c>
      <c r="JM97" s="613"/>
      <c r="JN97" s="613"/>
      <c r="JO97" s="613"/>
      <c r="JP97" s="613"/>
      <c r="JQ97" s="613"/>
      <c r="JR97" s="613"/>
      <c r="JS97" s="613"/>
      <c r="JT97" s="613"/>
      <c r="JU97" s="613"/>
      <c r="JV97" s="613"/>
      <c r="JW97" s="613"/>
      <c r="JX97" s="613"/>
      <c r="JY97" s="613"/>
      <c r="JZ97" s="613"/>
      <c r="KA97" s="613"/>
      <c r="KB97" s="613"/>
      <c r="KC97" s="613"/>
      <c r="KD97" s="613"/>
      <c r="KE97" s="613"/>
      <c r="KF97" s="613"/>
      <c r="KG97" s="613"/>
      <c r="KH97" s="613"/>
      <c r="KI97" s="614"/>
      <c r="KJ97" s="612" t="s">
        <v>194</v>
      </c>
      <c r="KK97" s="613"/>
      <c r="KL97" s="613"/>
      <c r="KM97" s="613"/>
      <c r="KN97" s="613"/>
      <c r="KO97" s="613"/>
      <c r="KP97" s="613"/>
      <c r="KQ97" s="613"/>
      <c r="KR97" s="614"/>
      <c r="KS97" s="658" t="s">
        <v>206</v>
      </c>
      <c r="KT97" s="659"/>
      <c r="KU97" s="660"/>
      <c r="KV97" s="662" t="s">
        <v>195</v>
      </c>
      <c r="KW97" s="663"/>
      <c r="KX97" s="664"/>
      <c r="KY97" s="629" t="s">
        <v>196</v>
      </c>
      <c r="KZ97" s="630"/>
      <c r="LA97" s="631"/>
      <c r="LB97" s="635" t="s">
        <v>197</v>
      </c>
      <c r="LC97" s="636"/>
      <c r="LD97" s="637"/>
      <c r="LE97" s="641" t="s">
        <v>198</v>
      </c>
      <c r="LF97" s="642"/>
      <c r="LG97" s="643"/>
      <c r="LH97" s="647" t="s">
        <v>217</v>
      </c>
      <c r="LI97" s="648"/>
      <c r="LJ97" s="649"/>
      <c r="LK97" s="653" t="s">
        <v>75</v>
      </c>
      <c r="LL97" s="654"/>
      <c r="LM97" s="654"/>
      <c r="LN97" s="654"/>
      <c r="LO97" s="654"/>
      <c r="LP97" s="654"/>
      <c r="LQ97" s="654"/>
      <c r="LR97" s="654"/>
      <c r="LS97" s="654"/>
      <c r="LT97" s="654"/>
      <c r="LU97" s="654"/>
      <c r="LV97" s="654"/>
      <c r="LW97" s="654"/>
      <c r="LX97" s="654"/>
      <c r="LY97" s="654"/>
      <c r="LZ97" s="654"/>
      <c r="MA97" s="654"/>
      <c r="MB97" s="654"/>
      <c r="MC97" s="654"/>
      <c r="MD97" s="654"/>
      <c r="ME97" s="654"/>
      <c r="MF97" s="654"/>
      <c r="MG97" s="654"/>
      <c r="MH97" s="654"/>
      <c r="MI97" s="654"/>
      <c r="MJ97" s="654"/>
      <c r="MK97" s="654"/>
      <c r="ML97" s="654"/>
      <c r="MM97" s="654"/>
      <c r="MN97" s="655"/>
      <c r="MO97" s="656" t="s">
        <v>89</v>
      </c>
      <c r="MP97" s="607"/>
      <c r="MQ97" s="607"/>
      <c r="MR97" s="607"/>
      <c r="MS97" s="607"/>
      <c r="MT97" s="657"/>
      <c r="MU97" s="585" t="s">
        <v>239</v>
      </c>
      <c r="MV97" s="586"/>
      <c r="MW97" s="587"/>
      <c r="MX97" s="588" t="s">
        <v>240</v>
      </c>
      <c r="MY97" s="589"/>
      <c r="MZ97" s="589"/>
      <c r="NA97" s="590" t="s">
        <v>241</v>
      </c>
      <c r="NB97" s="590"/>
      <c r="NC97" s="590"/>
      <c r="ND97" s="621" t="s">
        <v>242</v>
      </c>
      <c r="NE97" s="621"/>
      <c r="NF97" s="621"/>
      <c r="NG97" s="608" t="s">
        <v>243</v>
      </c>
      <c r="NH97" s="623"/>
      <c r="NI97" s="623"/>
      <c r="NJ97" s="623"/>
      <c r="NK97" s="623"/>
      <c r="NL97" s="623"/>
      <c r="NM97" s="623"/>
      <c r="NN97" s="623"/>
      <c r="NO97" s="623"/>
      <c r="NP97" s="623"/>
      <c r="NQ97" s="623"/>
      <c r="NR97" s="624"/>
    </row>
    <row r="98" spans="1:382" s="250" customFormat="1" ht="18" customHeight="1" x14ac:dyDescent="0.25">
      <c r="A98" s="687"/>
      <c r="B98" s="691"/>
      <c r="C98" s="692"/>
      <c r="D98" s="625" t="s">
        <v>79</v>
      </c>
      <c r="E98" s="626"/>
      <c r="F98" s="626"/>
      <c r="G98" s="626"/>
      <c r="H98" s="626"/>
      <c r="I98" s="626"/>
      <c r="J98" s="626"/>
      <c r="K98" s="626"/>
      <c r="L98" s="626"/>
      <c r="M98" s="626" t="s">
        <v>80</v>
      </c>
      <c r="N98" s="626"/>
      <c r="O98" s="626"/>
      <c r="P98" s="626"/>
      <c r="Q98" s="626"/>
      <c r="R98" s="626"/>
      <c r="S98" s="626"/>
      <c r="T98" s="626" t="s">
        <v>81</v>
      </c>
      <c r="U98" s="626"/>
      <c r="V98" s="626" t="s">
        <v>82</v>
      </c>
      <c r="W98" s="626"/>
      <c r="X98" s="627" t="s">
        <v>83</v>
      </c>
      <c r="Y98" s="597" t="s">
        <v>79</v>
      </c>
      <c r="Z98" s="598"/>
      <c r="AA98" s="598"/>
      <c r="AB98" s="598"/>
      <c r="AC98" s="598"/>
      <c r="AD98" s="598"/>
      <c r="AE98" s="598"/>
      <c r="AF98" s="598"/>
      <c r="AG98" s="598"/>
      <c r="AH98" s="598" t="s">
        <v>80</v>
      </c>
      <c r="AI98" s="598"/>
      <c r="AJ98" s="598"/>
      <c r="AK98" s="598"/>
      <c r="AL98" s="598"/>
      <c r="AM98" s="598"/>
      <c r="AN98" s="598"/>
      <c r="AO98" s="598" t="s">
        <v>81</v>
      </c>
      <c r="AP98" s="598"/>
      <c r="AQ98" s="598" t="s">
        <v>82</v>
      </c>
      <c r="AR98" s="598"/>
      <c r="AS98" s="599" t="s">
        <v>83</v>
      </c>
      <c r="AT98" s="564" t="s">
        <v>79</v>
      </c>
      <c r="AU98" s="565"/>
      <c r="AV98" s="565"/>
      <c r="AW98" s="565"/>
      <c r="AX98" s="565"/>
      <c r="AY98" s="565"/>
      <c r="AZ98" s="565"/>
      <c r="BA98" s="565"/>
      <c r="BB98" s="565"/>
      <c r="BC98" s="565" t="s">
        <v>80</v>
      </c>
      <c r="BD98" s="565"/>
      <c r="BE98" s="565"/>
      <c r="BF98" s="565"/>
      <c r="BG98" s="565"/>
      <c r="BH98" s="565"/>
      <c r="BI98" s="565"/>
      <c r="BJ98" s="565" t="s">
        <v>81</v>
      </c>
      <c r="BK98" s="565"/>
      <c r="BL98" s="565" t="s">
        <v>82</v>
      </c>
      <c r="BM98" s="565"/>
      <c r="BN98" s="579" t="s">
        <v>83</v>
      </c>
      <c r="BO98" s="581" t="s">
        <v>79</v>
      </c>
      <c r="BP98" s="582"/>
      <c r="BQ98" s="582"/>
      <c r="BR98" s="582"/>
      <c r="BS98" s="582"/>
      <c r="BT98" s="582"/>
      <c r="BU98" s="582"/>
      <c r="BV98" s="582"/>
      <c r="BW98" s="582"/>
      <c r="BX98" s="582" t="s">
        <v>80</v>
      </c>
      <c r="BY98" s="582"/>
      <c r="BZ98" s="582"/>
      <c r="CA98" s="582"/>
      <c r="CB98" s="582"/>
      <c r="CC98" s="582"/>
      <c r="CD98" s="582"/>
      <c r="CE98" s="582" t="s">
        <v>81</v>
      </c>
      <c r="CF98" s="582"/>
      <c r="CG98" s="582" t="s">
        <v>82</v>
      </c>
      <c r="CH98" s="582"/>
      <c r="CI98" s="697" t="s">
        <v>83</v>
      </c>
      <c r="CJ98" s="661" t="s">
        <v>79</v>
      </c>
      <c r="CK98" s="574"/>
      <c r="CL98" s="574"/>
      <c r="CM98" s="574"/>
      <c r="CN98" s="574"/>
      <c r="CO98" s="574"/>
      <c r="CP98" s="574"/>
      <c r="CQ98" s="574"/>
      <c r="CR98" s="574"/>
      <c r="CS98" s="574" t="s">
        <v>80</v>
      </c>
      <c r="CT98" s="574"/>
      <c r="CU98" s="574"/>
      <c r="CV98" s="574"/>
      <c r="CW98" s="574"/>
      <c r="CX98" s="574"/>
      <c r="CY98" s="574"/>
      <c r="CZ98" s="574" t="s">
        <v>81</v>
      </c>
      <c r="DA98" s="574"/>
      <c r="DB98" s="574" t="s">
        <v>82</v>
      </c>
      <c r="DC98" s="574"/>
      <c r="DD98" s="575" t="s">
        <v>83</v>
      </c>
      <c r="DE98" s="577" t="s">
        <v>79</v>
      </c>
      <c r="DF98" s="578"/>
      <c r="DG98" s="578"/>
      <c r="DH98" s="578"/>
      <c r="DI98" s="578"/>
      <c r="DJ98" s="578"/>
      <c r="DK98" s="578"/>
      <c r="DL98" s="578"/>
      <c r="DM98" s="578"/>
      <c r="DN98" s="578" t="s">
        <v>80</v>
      </c>
      <c r="DO98" s="578"/>
      <c r="DP98" s="578"/>
      <c r="DQ98" s="578"/>
      <c r="DR98" s="578"/>
      <c r="DS98" s="578"/>
      <c r="DT98" s="578"/>
      <c r="DU98" s="578" t="s">
        <v>81</v>
      </c>
      <c r="DV98" s="578"/>
      <c r="DW98" s="578" t="s">
        <v>90</v>
      </c>
      <c r="DX98" s="578"/>
      <c r="DY98" s="583" t="s">
        <v>83</v>
      </c>
      <c r="DZ98" s="566" t="s">
        <v>79</v>
      </c>
      <c r="EA98" s="562"/>
      <c r="EB98" s="562"/>
      <c r="EC98" s="562"/>
      <c r="ED98" s="562"/>
      <c r="EE98" s="562"/>
      <c r="EF98" s="562"/>
      <c r="EG98" s="562"/>
      <c r="EH98" s="562"/>
      <c r="EI98" s="562" t="s">
        <v>80</v>
      </c>
      <c r="EJ98" s="562"/>
      <c r="EK98" s="562"/>
      <c r="EL98" s="562"/>
      <c r="EM98" s="562"/>
      <c r="EN98" s="562"/>
      <c r="EO98" s="562"/>
      <c r="EP98" s="562" t="s">
        <v>81</v>
      </c>
      <c r="EQ98" s="562"/>
      <c r="ER98" s="562" t="s">
        <v>82</v>
      </c>
      <c r="ES98" s="562"/>
      <c r="ET98" s="563" t="s">
        <v>83</v>
      </c>
      <c r="EU98" s="615" t="s">
        <v>79</v>
      </c>
      <c r="EV98" s="616"/>
      <c r="EW98" s="616"/>
      <c r="EX98" s="616"/>
      <c r="EY98" s="616"/>
      <c r="EZ98" s="616"/>
      <c r="FA98" s="616"/>
      <c r="FB98" s="616"/>
      <c r="FC98" s="616"/>
      <c r="FD98" s="616" t="s">
        <v>80</v>
      </c>
      <c r="FE98" s="616"/>
      <c r="FF98" s="616"/>
      <c r="FG98" s="616"/>
      <c r="FH98" s="616"/>
      <c r="FI98" s="616"/>
      <c r="FJ98" s="616"/>
      <c r="FK98" s="616" t="s">
        <v>81</v>
      </c>
      <c r="FL98" s="616"/>
      <c r="FM98" s="616" t="s">
        <v>82</v>
      </c>
      <c r="FN98" s="616"/>
      <c r="FO98" s="618" t="s">
        <v>83</v>
      </c>
      <c r="FP98" s="597"/>
      <c r="FQ98" s="598"/>
      <c r="FR98" s="598"/>
      <c r="FS98" s="598"/>
      <c r="FT98" s="599"/>
      <c r="FU98" s="603"/>
      <c r="FV98" s="604"/>
      <c r="FW98" s="604"/>
      <c r="FX98" s="605"/>
      <c r="FY98" s="620" t="s">
        <v>80</v>
      </c>
      <c r="FZ98" s="550"/>
      <c r="GA98" s="550"/>
      <c r="GB98" s="550"/>
      <c r="GC98" s="550"/>
      <c r="GD98" s="550"/>
      <c r="GE98" s="550"/>
      <c r="GF98" s="550"/>
      <c r="GG98" s="550"/>
      <c r="GH98" s="550" t="s">
        <v>91</v>
      </c>
      <c r="GI98" s="550"/>
      <c r="GJ98" s="550"/>
      <c r="GK98" s="550"/>
      <c r="GL98" s="567" t="s">
        <v>92</v>
      </c>
      <c r="GM98" s="569" t="s">
        <v>235</v>
      </c>
      <c r="GN98" s="570"/>
      <c r="GO98" s="570"/>
      <c r="GP98" s="570"/>
      <c r="GQ98" s="571"/>
      <c r="GR98" s="572" t="s">
        <v>236</v>
      </c>
      <c r="GS98" s="570"/>
      <c r="GT98" s="570"/>
      <c r="GU98" s="570"/>
      <c r="GV98" s="571"/>
      <c r="GW98" s="572" t="s">
        <v>237</v>
      </c>
      <c r="GX98" s="570"/>
      <c r="GY98" s="570"/>
      <c r="GZ98" s="570"/>
      <c r="HA98" s="571"/>
      <c r="HB98" s="572" t="s">
        <v>238</v>
      </c>
      <c r="HC98" s="570"/>
      <c r="HD98" s="570"/>
      <c r="HE98" s="570"/>
      <c r="HF98" s="617"/>
      <c r="HG98" s="566" t="s">
        <v>123</v>
      </c>
      <c r="HH98" s="562"/>
      <c r="HI98" s="562"/>
      <c r="HJ98" s="562" t="s">
        <v>124</v>
      </c>
      <c r="HK98" s="562"/>
      <c r="HL98" s="562"/>
      <c r="HM98" s="562" t="s">
        <v>125</v>
      </c>
      <c r="HN98" s="562"/>
      <c r="HO98" s="562"/>
      <c r="HP98" s="562" t="s">
        <v>126</v>
      </c>
      <c r="HQ98" s="562"/>
      <c r="HR98" s="562"/>
      <c r="HS98" s="562" t="s">
        <v>127</v>
      </c>
      <c r="HT98" s="562"/>
      <c r="HU98" s="562"/>
      <c r="HV98" s="562" t="s">
        <v>128</v>
      </c>
      <c r="HW98" s="562"/>
      <c r="HX98" s="562"/>
      <c r="HY98" s="562" t="s">
        <v>129</v>
      </c>
      <c r="HZ98" s="562"/>
      <c r="IA98" s="562"/>
      <c r="IB98" s="562" t="s">
        <v>130</v>
      </c>
      <c r="IC98" s="562"/>
      <c r="ID98" s="563"/>
      <c r="IE98" s="566" t="s">
        <v>131</v>
      </c>
      <c r="IF98" s="562"/>
      <c r="IG98" s="562"/>
      <c r="IH98" s="562" t="s">
        <v>132</v>
      </c>
      <c r="II98" s="562"/>
      <c r="IJ98" s="562"/>
      <c r="IK98" s="562" t="s">
        <v>186</v>
      </c>
      <c r="IL98" s="562"/>
      <c r="IM98" s="562"/>
      <c r="IN98" s="562" t="s">
        <v>187</v>
      </c>
      <c r="IO98" s="562"/>
      <c r="IP98" s="562"/>
      <c r="IQ98" s="562" t="s">
        <v>134</v>
      </c>
      <c r="IR98" s="562"/>
      <c r="IS98" s="562"/>
      <c r="IT98" s="562" t="s">
        <v>130</v>
      </c>
      <c r="IU98" s="562"/>
      <c r="IV98" s="563"/>
      <c r="IW98" s="566" t="s">
        <v>135</v>
      </c>
      <c r="IX98" s="562"/>
      <c r="IY98" s="562"/>
      <c r="IZ98" s="562" t="s">
        <v>136</v>
      </c>
      <c r="JA98" s="562"/>
      <c r="JB98" s="562"/>
      <c r="JC98" s="562" t="s">
        <v>137</v>
      </c>
      <c r="JD98" s="562"/>
      <c r="JE98" s="562"/>
      <c r="JF98" s="562" t="s">
        <v>189</v>
      </c>
      <c r="JG98" s="562"/>
      <c r="JH98" s="562"/>
      <c r="JI98" s="562" t="s">
        <v>130</v>
      </c>
      <c r="JJ98" s="562"/>
      <c r="JK98" s="563"/>
      <c r="JL98" s="566" t="s">
        <v>139</v>
      </c>
      <c r="JM98" s="562"/>
      <c r="JN98" s="562"/>
      <c r="JO98" s="562" t="s">
        <v>191</v>
      </c>
      <c r="JP98" s="562"/>
      <c r="JQ98" s="562"/>
      <c r="JR98" s="562" t="s">
        <v>141</v>
      </c>
      <c r="JS98" s="562"/>
      <c r="JT98" s="562"/>
      <c r="JU98" s="562" t="s">
        <v>142</v>
      </c>
      <c r="JV98" s="562"/>
      <c r="JW98" s="562"/>
      <c r="JX98" s="562" t="s">
        <v>192</v>
      </c>
      <c r="JY98" s="562"/>
      <c r="JZ98" s="562"/>
      <c r="KA98" s="562" t="s">
        <v>144</v>
      </c>
      <c r="KB98" s="562"/>
      <c r="KC98" s="562"/>
      <c r="KD98" s="562" t="s">
        <v>232</v>
      </c>
      <c r="KE98" s="562"/>
      <c r="KF98" s="562"/>
      <c r="KG98" s="562" t="s">
        <v>130</v>
      </c>
      <c r="KH98" s="562"/>
      <c r="KI98" s="563"/>
      <c r="KJ98" s="566" t="s">
        <v>193</v>
      </c>
      <c r="KK98" s="562"/>
      <c r="KL98" s="562"/>
      <c r="KM98" s="562" t="s">
        <v>146</v>
      </c>
      <c r="KN98" s="562"/>
      <c r="KO98" s="562"/>
      <c r="KP98" s="562" t="s">
        <v>147</v>
      </c>
      <c r="KQ98" s="562"/>
      <c r="KR98" s="563"/>
      <c r="KS98" s="661"/>
      <c r="KT98" s="574"/>
      <c r="KU98" s="575"/>
      <c r="KV98" s="665"/>
      <c r="KW98" s="666"/>
      <c r="KX98" s="667"/>
      <c r="KY98" s="632"/>
      <c r="KZ98" s="633"/>
      <c r="LA98" s="634"/>
      <c r="LB98" s="638"/>
      <c r="LC98" s="639"/>
      <c r="LD98" s="640"/>
      <c r="LE98" s="644"/>
      <c r="LF98" s="645"/>
      <c r="LG98" s="646"/>
      <c r="LH98" s="650"/>
      <c r="LI98" s="651"/>
      <c r="LJ98" s="652"/>
      <c r="LK98" s="564" t="s">
        <v>148</v>
      </c>
      <c r="LL98" s="565"/>
      <c r="LM98" s="565"/>
      <c r="LN98" s="565" t="s">
        <v>199</v>
      </c>
      <c r="LO98" s="565"/>
      <c r="LP98" s="565"/>
      <c r="LQ98" s="565" t="s">
        <v>200</v>
      </c>
      <c r="LR98" s="565"/>
      <c r="LS98" s="565"/>
      <c r="LT98" s="565" t="s">
        <v>201</v>
      </c>
      <c r="LU98" s="565"/>
      <c r="LV98" s="565"/>
      <c r="LW98" s="565" t="s">
        <v>150</v>
      </c>
      <c r="LX98" s="565"/>
      <c r="LY98" s="565"/>
      <c r="LZ98" s="565" t="s">
        <v>130</v>
      </c>
      <c r="MA98" s="565"/>
      <c r="MB98" s="565"/>
      <c r="MC98" s="559" t="s">
        <v>225</v>
      </c>
      <c r="MD98" s="559"/>
      <c r="ME98" s="559"/>
      <c r="MF98" s="559" t="s">
        <v>226</v>
      </c>
      <c r="MG98" s="559"/>
      <c r="MH98" s="559"/>
      <c r="MI98" s="559" t="s">
        <v>211</v>
      </c>
      <c r="MJ98" s="559"/>
      <c r="MK98" s="559"/>
      <c r="ML98" s="559" t="s">
        <v>227</v>
      </c>
      <c r="MM98" s="559"/>
      <c r="MN98" s="560"/>
      <c r="MO98" s="561" t="s">
        <v>170</v>
      </c>
      <c r="MP98" s="550"/>
      <c r="MQ98" s="550"/>
      <c r="MR98" s="550" t="s">
        <v>171</v>
      </c>
      <c r="MS98" s="550"/>
      <c r="MT98" s="551"/>
      <c r="MU98" s="553" t="s">
        <v>94</v>
      </c>
      <c r="MV98" s="554"/>
      <c r="MW98" s="555"/>
      <c r="MX98" s="556" t="s">
        <v>202</v>
      </c>
      <c r="MY98" s="557"/>
      <c r="MZ98" s="557"/>
      <c r="NA98" s="558" t="s">
        <v>203</v>
      </c>
      <c r="NB98" s="558"/>
      <c r="NC98" s="558"/>
      <c r="ND98" s="622"/>
      <c r="NE98" s="622"/>
      <c r="NF98" s="622"/>
      <c r="NG98" s="550" t="s">
        <v>95</v>
      </c>
      <c r="NH98" s="550"/>
      <c r="NI98" s="550"/>
      <c r="NJ98" s="550" t="s">
        <v>96</v>
      </c>
      <c r="NK98" s="550"/>
      <c r="NL98" s="550"/>
      <c r="NM98" s="550" t="s">
        <v>97</v>
      </c>
      <c r="NN98" s="550"/>
      <c r="NO98" s="550"/>
      <c r="NP98" s="550" t="s">
        <v>98</v>
      </c>
      <c r="NQ98" s="550"/>
      <c r="NR98" s="551"/>
    </row>
    <row r="99" spans="1:382" s="250" customFormat="1" ht="43.5" customHeight="1" thickBot="1" x14ac:dyDescent="0.3">
      <c r="A99" s="688"/>
      <c r="B99" s="691"/>
      <c r="C99" s="692"/>
      <c r="D99" s="410" t="s">
        <v>21</v>
      </c>
      <c r="E99" s="411" t="s">
        <v>23</v>
      </c>
      <c r="F99" s="411" t="s">
        <v>25</v>
      </c>
      <c r="G99" s="411" t="s">
        <v>27</v>
      </c>
      <c r="H99" s="411" t="s">
        <v>29</v>
      </c>
      <c r="I99" s="411" t="s">
        <v>31</v>
      </c>
      <c r="J99" s="411" t="s">
        <v>33</v>
      </c>
      <c r="K99" s="411" t="s">
        <v>35</v>
      </c>
      <c r="L99" s="411" t="s">
        <v>37</v>
      </c>
      <c r="M99" s="411" t="s">
        <v>40</v>
      </c>
      <c r="N99" s="411" t="s">
        <v>42</v>
      </c>
      <c r="O99" s="411" t="s">
        <v>44</v>
      </c>
      <c r="P99" s="411" t="s">
        <v>46</v>
      </c>
      <c r="Q99" s="411" t="s">
        <v>48</v>
      </c>
      <c r="R99" s="411" t="s">
        <v>50</v>
      </c>
      <c r="S99" s="411" t="s">
        <v>52</v>
      </c>
      <c r="T99" s="411" t="s">
        <v>56</v>
      </c>
      <c r="U99" s="411" t="s">
        <v>58</v>
      </c>
      <c r="V99" s="411" t="s">
        <v>62</v>
      </c>
      <c r="W99" s="411" t="s">
        <v>64</v>
      </c>
      <c r="X99" s="628"/>
      <c r="Y99" s="412" t="s">
        <v>21</v>
      </c>
      <c r="Z99" s="413" t="s">
        <v>23</v>
      </c>
      <c r="AA99" s="413" t="s">
        <v>25</v>
      </c>
      <c r="AB99" s="413" t="s">
        <v>27</v>
      </c>
      <c r="AC99" s="413" t="s">
        <v>29</v>
      </c>
      <c r="AD99" s="413" t="s">
        <v>31</v>
      </c>
      <c r="AE99" s="413" t="s">
        <v>33</v>
      </c>
      <c r="AF99" s="413" t="s">
        <v>35</v>
      </c>
      <c r="AG99" s="413" t="s">
        <v>37</v>
      </c>
      <c r="AH99" s="413" t="s">
        <v>40</v>
      </c>
      <c r="AI99" s="413" t="s">
        <v>42</v>
      </c>
      <c r="AJ99" s="413" t="s">
        <v>44</v>
      </c>
      <c r="AK99" s="413" t="s">
        <v>46</v>
      </c>
      <c r="AL99" s="413" t="s">
        <v>48</v>
      </c>
      <c r="AM99" s="413" t="s">
        <v>50</v>
      </c>
      <c r="AN99" s="413" t="s">
        <v>52</v>
      </c>
      <c r="AO99" s="413" t="s">
        <v>56</v>
      </c>
      <c r="AP99" s="413" t="s">
        <v>58</v>
      </c>
      <c r="AQ99" s="413" t="s">
        <v>62</v>
      </c>
      <c r="AR99" s="413" t="s">
        <v>64</v>
      </c>
      <c r="AS99" s="696"/>
      <c r="AT99" s="414" t="s">
        <v>21</v>
      </c>
      <c r="AU99" s="415" t="s">
        <v>23</v>
      </c>
      <c r="AV99" s="415" t="s">
        <v>25</v>
      </c>
      <c r="AW99" s="415" t="s">
        <v>27</v>
      </c>
      <c r="AX99" s="415" t="s">
        <v>29</v>
      </c>
      <c r="AY99" s="415" t="s">
        <v>31</v>
      </c>
      <c r="AZ99" s="415" t="s">
        <v>33</v>
      </c>
      <c r="BA99" s="415" t="s">
        <v>35</v>
      </c>
      <c r="BB99" s="415" t="s">
        <v>37</v>
      </c>
      <c r="BC99" s="415" t="s">
        <v>40</v>
      </c>
      <c r="BD99" s="415" t="s">
        <v>42</v>
      </c>
      <c r="BE99" s="415" t="s">
        <v>44</v>
      </c>
      <c r="BF99" s="415" t="s">
        <v>46</v>
      </c>
      <c r="BG99" s="415" t="s">
        <v>48</v>
      </c>
      <c r="BH99" s="415" t="s">
        <v>50</v>
      </c>
      <c r="BI99" s="415" t="s">
        <v>52</v>
      </c>
      <c r="BJ99" s="415" t="s">
        <v>56</v>
      </c>
      <c r="BK99" s="415" t="s">
        <v>58</v>
      </c>
      <c r="BL99" s="415" t="s">
        <v>62</v>
      </c>
      <c r="BM99" s="415" t="s">
        <v>64</v>
      </c>
      <c r="BN99" s="580"/>
      <c r="BO99" s="490" t="s">
        <v>21</v>
      </c>
      <c r="BP99" s="491" t="s">
        <v>23</v>
      </c>
      <c r="BQ99" s="491" t="s">
        <v>25</v>
      </c>
      <c r="BR99" s="491" t="s">
        <v>27</v>
      </c>
      <c r="BS99" s="491" t="s">
        <v>29</v>
      </c>
      <c r="BT99" s="491" t="s">
        <v>31</v>
      </c>
      <c r="BU99" s="491" t="s">
        <v>33</v>
      </c>
      <c r="BV99" s="491" t="s">
        <v>35</v>
      </c>
      <c r="BW99" s="491" t="s">
        <v>37</v>
      </c>
      <c r="BX99" s="491" t="s">
        <v>40</v>
      </c>
      <c r="BY99" s="491" t="s">
        <v>42</v>
      </c>
      <c r="BZ99" s="491" t="s">
        <v>44</v>
      </c>
      <c r="CA99" s="491" t="s">
        <v>46</v>
      </c>
      <c r="CB99" s="491" t="s">
        <v>48</v>
      </c>
      <c r="CC99" s="491" t="s">
        <v>50</v>
      </c>
      <c r="CD99" s="491" t="s">
        <v>52</v>
      </c>
      <c r="CE99" s="491" t="s">
        <v>56</v>
      </c>
      <c r="CF99" s="491" t="s">
        <v>58</v>
      </c>
      <c r="CG99" s="491" t="s">
        <v>62</v>
      </c>
      <c r="CH99" s="491" t="s">
        <v>64</v>
      </c>
      <c r="CI99" s="698"/>
      <c r="CJ99" s="416" t="s">
        <v>21</v>
      </c>
      <c r="CK99" s="417" t="s">
        <v>23</v>
      </c>
      <c r="CL99" s="417" t="s">
        <v>25</v>
      </c>
      <c r="CM99" s="417" t="s">
        <v>27</v>
      </c>
      <c r="CN99" s="417" t="s">
        <v>29</v>
      </c>
      <c r="CO99" s="417" t="s">
        <v>31</v>
      </c>
      <c r="CP99" s="417" t="s">
        <v>33</v>
      </c>
      <c r="CQ99" s="417" t="s">
        <v>35</v>
      </c>
      <c r="CR99" s="417" t="s">
        <v>37</v>
      </c>
      <c r="CS99" s="417" t="s">
        <v>40</v>
      </c>
      <c r="CT99" s="417" t="s">
        <v>42</v>
      </c>
      <c r="CU99" s="417" t="s">
        <v>44</v>
      </c>
      <c r="CV99" s="417" t="s">
        <v>46</v>
      </c>
      <c r="CW99" s="417" t="s">
        <v>48</v>
      </c>
      <c r="CX99" s="417" t="s">
        <v>50</v>
      </c>
      <c r="CY99" s="417" t="s">
        <v>52</v>
      </c>
      <c r="CZ99" s="417" t="s">
        <v>56</v>
      </c>
      <c r="DA99" s="417" t="s">
        <v>58</v>
      </c>
      <c r="DB99" s="417" t="s">
        <v>62</v>
      </c>
      <c r="DC99" s="417" t="s">
        <v>64</v>
      </c>
      <c r="DD99" s="576"/>
      <c r="DE99" s="418" t="s">
        <v>21</v>
      </c>
      <c r="DF99" s="419" t="s">
        <v>23</v>
      </c>
      <c r="DG99" s="419" t="s">
        <v>25</v>
      </c>
      <c r="DH99" s="419" t="s">
        <v>27</v>
      </c>
      <c r="DI99" s="419" t="s">
        <v>29</v>
      </c>
      <c r="DJ99" s="419" t="s">
        <v>31</v>
      </c>
      <c r="DK99" s="419" t="s">
        <v>33</v>
      </c>
      <c r="DL99" s="419" t="s">
        <v>35</v>
      </c>
      <c r="DM99" s="419" t="s">
        <v>37</v>
      </c>
      <c r="DN99" s="419" t="s">
        <v>40</v>
      </c>
      <c r="DO99" s="419" t="s">
        <v>42</v>
      </c>
      <c r="DP99" s="419" t="s">
        <v>44</v>
      </c>
      <c r="DQ99" s="419" t="s">
        <v>46</v>
      </c>
      <c r="DR99" s="419" t="s">
        <v>48</v>
      </c>
      <c r="DS99" s="419" t="s">
        <v>50</v>
      </c>
      <c r="DT99" s="419" t="s">
        <v>52</v>
      </c>
      <c r="DU99" s="419" t="s">
        <v>56</v>
      </c>
      <c r="DV99" s="419" t="s">
        <v>58</v>
      </c>
      <c r="DW99" s="419" t="s">
        <v>62</v>
      </c>
      <c r="DX99" s="419" t="s">
        <v>64</v>
      </c>
      <c r="DY99" s="584"/>
      <c r="DZ99" s="420" t="s">
        <v>21</v>
      </c>
      <c r="EA99" s="421" t="s">
        <v>23</v>
      </c>
      <c r="EB99" s="421" t="s">
        <v>25</v>
      </c>
      <c r="EC99" s="421" t="s">
        <v>27</v>
      </c>
      <c r="ED99" s="421" t="s">
        <v>29</v>
      </c>
      <c r="EE99" s="421" t="s">
        <v>31</v>
      </c>
      <c r="EF99" s="421" t="s">
        <v>33</v>
      </c>
      <c r="EG99" s="421" t="s">
        <v>35</v>
      </c>
      <c r="EH99" s="421" t="s">
        <v>37</v>
      </c>
      <c r="EI99" s="421" t="s">
        <v>40</v>
      </c>
      <c r="EJ99" s="421" t="s">
        <v>42</v>
      </c>
      <c r="EK99" s="421" t="s">
        <v>44</v>
      </c>
      <c r="EL99" s="421" t="s">
        <v>46</v>
      </c>
      <c r="EM99" s="421" t="s">
        <v>48</v>
      </c>
      <c r="EN99" s="421" t="s">
        <v>50</v>
      </c>
      <c r="EO99" s="421" t="s">
        <v>52</v>
      </c>
      <c r="EP99" s="421" t="s">
        <v>56</v>
      </c>
      <c r="EQ99" s="421" t="s">
        <v>58</v>
      </c>
      <c r="ER99" s="421" t="s">
        <v>62</v>
      </c>
      <c r="ES99" s="421" t="s">
        <v>64</v>
      </c>
      <c r="ET99" s="573"/>
      <c r="EU99" s="422" t="s">
        <v>21</v>
      </c>
      <c r="EV99" s="423" t="s">
        <v>23</v>
      </c>
      <c r="EW99" s="423" t="s">
        <v>25</v>
      </c>
      <c r="EX99" s="423" t="s">
        <v>27</v>
      </c>
      <c r="EY99" s="423" t="s">
        <v>29</v>
      </c>
      <c r="EZ99" s="423" t="s">
        <v>31</v>
      </c>
      <c r="FA99" s="423" t="s">
        <v>33</v>
      </c>
      <c r="FB99" s="423" t="s">
        <v>35</v>
      </c>
      <c r="FC99" s="423" t="s">
        <v>37</v>
      </c>
      <c r="FD99" s="423" t="s">
        <v>40</v>
      </c>
      <c r="FE99" s="423" t="s">
        <v>42</v>
      </c>
      <c r="FF99" s="423" t="s">
        <v>44</v>
      </c>
      <c r="FG99" s="423" t="s">
        <v>46</v>
      </c>
      <c r="FH99" s="423" t="s">
        <v>48</v>
      </c>
      <c r="FI99" s="423" t="s">
        <v>50</v>
      </c>
      <c r="FJ99" s="423" t="s">
        <v>52</v>
      </c>
      <c r="FK99" s="423" t="s">
        <v>56</v>
      </c>
      <c r="FL99" s="423" t="s">
        <v>58</v>
      </c>
      <c r="FM99" s="423" t="s">
        <v>62</v>
      </c>
      <c r="FN99" s="423" t="s">
        <v>64</v>
      </c>
      <c r="FO99" s="619"/>
      <c r="FP99" s="412" t="s">
        <v>99</v>
      </c>
      <c r="FQ99" s="413" t="s">
        <v>100</v>
      </c>
      <c r="FR99" s="413" t="s">
        <v>101</v>
      </c>
      <c r="FS99" s="413" t="s">
        <v>102</v>
      </c>
      <c r="FT99" s="531" t="s">
        <v>103</v>
      </c>
      <c r="FU99" s="424" t="s">
        <v>104</v>
      </c>
      <c r="FV99" s="425" t="s">
        <v>229</v>
      </c>
      <c r="FW99" s="425" t="s">
        <v>230</v>
      </c>
      <c r="FX99" s="426" t="s">
        <v>231</v>
      </c>
      <c r="FY99" s="427" t="s">
        <v>105</v>
      </c>
      <c r="FZ99" s="428" t="s">
        <v>106</v>
      </c>
      <c r="GA99" s="428" t="s">
        <v>107</v>
      </c>
      <c r="GB99" s="428" t="s">
        <v>108</v>
      </c>
      <c r="GC99" s="428" t="s">
        <v>109</v>
      </c>
      <c r="GD99" s="428" t="s">
        <v>110</v>
      </c>
      <c r="GE99" s="428" t="s">
        <v>111</v>
      </c>
      <c r="GF99" s="428" t="s">
        <v>112</v>
      </c>
      <c r="GG99" s="428" t="s">
        <v>113</v>
      </c>
      <c r="GH99" s="428" t="s">
        <v>114</v>
      </c>
      <c r="GI99" s="428" t="s">
        <v>115</v>
      </c>
      <c r="GJ99" s="428" t="s">
        <v>116</v>
      </c>
      <c r="GK99" s="428" t="s">
        <v>117</v>
      </c>
      <c r="GL99" s="568"/>
      <c r="GM99" s="429" t="s">
        <v>71</v>
      </c>
      <c r="GN99" s="430" t="s">
        <v>118</v>
      </c>
      <c r="GO99" s="430" t="s">
        <v>119</v>
      </c>
      <c r="GP99" s="430" t="s">
        <v>120</v>
      </c>
      <c r="GQ99" s="430" t="s">
        <v>216</v>
      </c>
      <c r="GR99" s="430" t="s">
        <v>71</v>
      </c>
      <c r="GS99" s="430" t="s">
        <v>118</v>
      </c>
      <c r="GT99" s="430" t="s">
        <v>119</v>
      </c>
      <c r="GU99" s="430" t="s">
        <v>120</v>
      </c>
      <c r="GV99" s="430" t="s">
        <v>216</v>
      </c>
      <c r="GW99" s="430" t="s">
        <v>71</v>
      </c>
      <c r="GX99" s="430" t="s">
        <v>118</v>
      </c>
      <c r="GY99" s="430" t="s">
        <v>119</v>
      </c>
      <c r="GZ99" s="430" t="s">
        <v>120</v>
      </c>
      <c r="HA99" s="430" t="s">
        <v>216</v>
      </c>
      <c r="HB99" s="430" t="s">
        <v>71</v>
      </c>
      <c r="HC99" s="430" t="s">
        <v>118</v>
      </c>
      <c r="HD99" s="430" t="s">
        <v>119</v>
      </c>
      <c r="HE99" s="430" t="s">
        <v>120</v>
      </c>
      <c r="HF99" s="431" t="s">
        <v>216</v>
      </c>
      <c r="HG99" s="420" t="s">
        <v>121</v>
      </c>
      <c r="HH99" s="421" t="s">
        <v>176</v>
      </c>
      <c r="HI99" s="421" t="s">
        <v>122</v>
      </c>
      <c r="HJ99" s="421" t="s">
        <v>121</v>
      </c>
      <c r="HK99" s="421" t="s">
        <v>176</v>
      </c>
      <c r="HL99" s="421" t="s">
        <v>122</v>
      </c>
      <c r="HM99" s="421" t="s">
        <v>121</v>
      </c>
      <c r="HN99" s="421" t="s">
        <v>176</v>
      </c>
      <c r="HO99" s="421" t="s">
        <v>122</v>
      </c>
      <c r="HP99" s="421" t="s">
        <v>121</v>
      </c>
      <c r="HQ99" s="421" t="s">
        <v>176</v>
      </c>
      <c r="HR99" s="421" t="s">
        <v>122</v>
      </c>
      <c r="HS99" s="421" t="s">
        <v>121</v>
      </c>
      <c r="HT99" s="421" t="s">
        <v>176</v>
      </c>
      <c r="HU99" s="421" t="s">
        <v>122</v>
      </c>
      <c r="HV99" s="421" t="s">
        <v>121</v>
      </c>
      <c r="HW99" s="421" t="s">
        <v>176</v>
      </c>
      <c r="HX99" s="421" t="s">
        <v>122</v>
      </c>
      <c r="HY99" s="421" t="s">
        <v>121</v>
      </c>
      <c r="HZ99" s="421" t="s">
        <v>176</v>
      </c>
      <c r="IA99" s="421" t="s">
        <v>122</v>
      </c>
      <c r="IB99" s="421" t="s">
        <v>121</v>
      </c>
      <c r="IC99" s="421" t="s">
        <v>176</v>
      </c>
      <c r="ID99" s="533" t="s">
        <v>122</v>
      </c>
      <c r="IE99" s="420" t="s">
        <v>121</v>
      </c>
      <c r="IF99" s="421" t="s">
        <v>176</v>
      </c>
      <c r="IG99" s="421" t="s">
        <v>122</v>
      </c>
      <c r="IH99" s="421" t="s">
        <v>121</v>
      </c>
      <c r="II99" s="421" t="s">
        <v>176</v>
      </c>
      <c r="IJ99" s="421" t="s">
        <v>122</v>
      </c>
      <c r="IK99" s="421" t="s">
        <v>121</v>
      </c>
      <c r="IL99" s="421" t="s">
        <v>176</v>
      </c>
      <c r="IM99" s="421" t="s">
        <v>122</v>
      </c>
      <c r="IN99" s="421" t="s">
        <v>121</v>
      </c>
      <c r="IO99" s="421" t="s">
        <v>176</v>
      </c>
      <c r="IP99" s="421" t="s">
        <v>122</v>
      </c>
      <c r="IQ99" s="421" t="s">
        <v>121</v>
      </c>
      <c r="IR99" s="421" t="s">
        <v>176</v>
      </c>
      <c r="IS99" s="421" t="s">
        <v>122</v>
      </c>
      <c r="IT99" s="421" t="s">
        <v>121</v>
      </c>
      <c r="IU99" s="421" t="s">
        <v>176</v>
      </c>
      <c r="IV99" s="533" t="s">
        <v>122</v>
      </c>
      <c r="IW99" s="420" t="s">
        <v>121</v>
      </c>
      <c r="IX99" s="421" t="s">
        <v>176</v>
      </c>
      <c r="IY99" s="421" t="s">
        <v>122</v>
      </c>
      <c r="IZ99" s="421" t="s">
        <v>121</v>
      </c>
      <c r="JA99" s="421" t="s">
        <v>176</v>
      </c>
      <c r="JB99" s="421" t="s">
        <v>122</v>
      </c>
      <c r="JC99" s="421" t="s">
        <v>121</v>
      </c>
      <c r="JD99" s="421" t="s">
        <v>176</v>
      </c>
      <c r="JE99" s="421" t="s">
        <v>122</v>
      </c>
      <c r="JF99" s="421" t="s">
        <v>121</v>
      </c>
      <c r="JG99" s="421" t="s">
        <v>176</v>
      </c>
      <c r="JH99" s="421" t="s">
        <v>122</v>
      </c>
      <c r="JI99" s="421" t="s">
        <v>121</v>
      </c>
      <c r="JJ99" s="421" t="s">
        <v>176</v>
      </c>
      <c r="JK99" s="533" t="s">
        <v>122</v>
      </c>
      <c r="JL99" s="420" t="s">
        <v>121</v>
      </c>
      <c r="JM99" s="421" t="s">
        <v>176</v>
      </c>
      <c r="JN99" s="421" t="s">
        <v>122</v>
      </c>
      <c r="JO99" s="421" t="s">
        <v>121</v>
      </c>
      <c r="JP99" s="421" t="s">
        <v>176</v>
      </c>
      <c r="JQ99" s="421" t="s">
        <v>122</v>
      </c>
      <c r="JR99" s="421" t="s">
        <v>121</v>
      </c>
      <c r="JS99" s="421" t="s">
        <v>176</v>
      </c>
      <c r="JT99" s="421" t="s">
        <v>122</v>
      </c>
      <c r="JU99" s="421" t="s">
        <v>121</v>
      </c>
      <c r="JV99" s="421" t="s">
        <v>176</v>
      </c>
      <c r="JW99" s="421" t="s">
        <v>122</v>
      </c>
      <c r="JX99" s="421" t="s">
        <v>121</v>
      </c>
      <c r="JY99" s="421" t="s">
        <v>176</v>
      </c>
      <c r="JZ99" s="421" t="s">
        <v>122</v>
      </c>
      <c r="KA99" s="421" t="s">
        <v>121</v>
      </c>
      <c r="KB99" s="421" t="s">
        <v>176</v>
      </c>
      <c r="KC99" s="421" t="s">
        <v>122</v>
      </c>
      <c r="KD99" s="421" t="s">
        <v>121</v>
      </c>
      <c r="KE99" s="421" t="s">
        <v>176</v>
      </c>
      <c r="KF99" s="421" t="s">
        <v>122</v>
      </c>
      <c r="KG99" s="421" t="s">
        <v>121</v>
      </c>
      <c r="KH99" s="421" t="s">
        <v>176</v>
      </c>
      <c r="KI99" s="533" t="s">
        <v>122</v>
      </c>
      <c r="KJ99" s="420" t="s">
        <v>121</v>
      </c>
      <c r="KK99" s="421" t="s">
        <v>176</v>
      </c>
      <c r="KL99" s="421" t="s">
        <v>122</v>
      </c>
      <c r="KM99" s="421" t="s">
        <v>121</v>
      </c>
      <c r="KN99" s="421" t="s">
        <v>176</v>
      </c>
      <c r="KO99" s="421" t="s">
        <v>122</v>
      </c>
      <c r="KP99" s="421" t="s">
        <v>121</v>
      </c>
      <c r="KQ99" s="421" t="s">
        <v>176</v>
      </c>
      <c r="KR99" s="533" t="s">
        <v>122</v>
      </c>
      <c r="KS99" s="416" t="s">
        <v>121</v>
      </c>
      <c r="KT99" s="417" t="s">
        <v>176</v>
      </c>
      <c r="KU99" s="534" t="s">
        <v>207</v>
      </c>
      <c r="KV99" s="432" t="s">
        <v>121</v>
      </c>
      <c r="KW99" s="433" t="s">
        <v>176</v>
      </c>
      <c r="KX99" s="434" t="s">
        <v>207</v>
      </c>
      <c r="KY99" s="435" t="s">
        <v>121</v>
      </c>
      <c r="KZ99" s="436" t="s">
        <v>176</v>
      </c>
      <c r="LA99" s="437" t="s">
        <v>207</v>
      </c>
      <c r="LB99" s="438" t="s">
        <v>121</v>
      </c>
      <c r="LC99" s="430" t="s">
        <v>176</v>
      </c>
      <c r="LD99" s="431" t="s">
        <v>207</v>
      </c>
      <c r="LE99" s="439" t="s">
        <v>121</v>
      </c>
      <c r="LF99" s="440" t="s">
        <v>176</v>
      </c>
      <c r="LG99" s="441" t="s">
        <v>207</v>
      </c>
      <c r="LH99" s="442" t="s">
        <v>121</v>
      </c>
      <c r="LI99" s="443" t="s">
        <v>176</v>
      </c>
      <c r="LJ99" s="444" t="s">
        <v>207</v>
      </c>
      <c r="LK99" s="414" t="s">
        <v>121</v>
      </c>
      <c r="LL99" s="415" t="s">
        <v>176</v>
      </c>
      <c r="LM99" s="415" t="s">
        <v>122</v>
      </c>
      <c r="LN99" s="415" t="s">
        <v>121</v>
      </c>
      <c r="LO99" s="415" t="s">
        <v>176</v>
      </c>
      <c r="LP99" s="415" t="s">
        <v>122</v>
      </c>
      <c r="LQ99" s="415" t="s">
        <v>121</v>
      </c>
      <c r="LR99" s="415" t="s">
        <v>176</v>
      </c>
      <c r="LS99" s="415" t="s">
        <v>122</v>
      </c>
      <c r="LT99" s="415" t="s">
        <v>121</v>
      </c>
      <c r="LU99" s="415" t="s">
        <v>176</v>
      </c>
      <c r="LV99" s="415" t="s">
        <v>122</v>
      </c>
      <c r="LW99" s="415" t="s">
        <v>121</v>
      </c>
      <c r="LX99" s="415" t="s">
        <v>176</v>
      </c>
      <c r="LY99" s="415" t="s">
        <v>122</v>
      </c>
      <c r="LZ99" s="415" t="s">
        <v>121</v>
      </c>
      <c r="MA99" s="415" t="s">
        <v>176</v>
      </c>
      <c r="MB99" s="415" t="s">
        <v>122</v>
      </c>
      <c r="MC99" s="415" t="s">
        <v>121</v>
      </c>
      <c r="MD99" s="415" t="s">
        <v>176</v>
      </c>
      <c r="ME99" s="415" t="s">
        <v>122</v>
      </c>
      <c r="MF99" s="415" t="s">
        <v>121</v>
      </c>
      <c r="MG99" s="415" t="s">
        <v>176</v>
      </c>
      <c r="MH99" s="415" t="s">
        <v>122</v>
      </c>
      <c r="MI99" s="415" t="s">
        <v>121</v>
      </c>
      <c r="MJ99" s="415" t="s">
        <v>176</v>
      </c>
      <c r="MK99" s="415" t="s">
        <v>122</v>
      </c>
      <c r="ML99" s="415" t="s">
        <v>121</v>
      </c>
      <c r="MM99" s="415" t="s">
        <v>176</v>
      </c>
      <c r="MN99" s="532" t="s">
        <v>122</v>
      </c>
      <c r="MO99" s="445" t="s">
        <v>121</v>
      </c>
      <c r="MP99" s="428" t="s">
        <v>176</v>
      </c>
      <c r="MQ99" s="428" t="s">
        <v>122</v>
      </c>
      <c r="MR99" s="428" t="s">
        <v>121</v>
      </c>
      <c r="MS99" s="428" t="s">
        <v>176</v>
      </c>
      <c r="MT99" s="446" t="s">
        <v>122</v>
      </c>
      <c r="MU99" s="447" t="s">
        <v>121</v>
      </c>
      <c r="MV99" s="448" t="s">
        <v>176</v>
      </c>
      <c r="MW99" s="449" t="s">
        <v>122</v>
      </c>
      <c r="MX99" s="450" t="s">
        <v>121</v>
      </c>
      <c r="MY99" s="451" t="s">
        <v>176</v>
      </c>
      <c r="MZ99" s="451" t="s">
        <v>122</v>
      </c>
      <c r="NA99" s="452" t="s">
        <v>121</v>
      </c>
      <c r="NB99" s="452" t="s">
        <v>176</v>
      </c>
      <c r="NC99" s="452" t="s">
        <v>122</v>
      </c>
      <c r="ND99" s="453" t="s">
        <v>121</v>
      </c>
      <c r="NE99" s="453" t="s">
        <v>176</v>
      </c>
      <c r="NF99" s="453" t="s">
        <v>122</v>
      </c>
      <c r="NG99" s="428" t="s">
        <v>121</v>
      </c>
      <c r="NH99" s="428" t="s">
        <v>176</v>
      </c>
      <c r="NI99" s="428" t="s">
        <v>122</v>
      </c>
      <c r="NJ99" s="428" t="s">
        <v>121</v>
      </c>
      <c r="NK99" s="428" t="s">
        <v>176</v>
      </c>
      <c r="NL99" s="428" t="s">
        <v>122</v>
      </c>
      <c r="NM99" s="428" t="s">
        <v>121</v>
      </c>
      <c r="NN99" s="428" t="s">
        <v>176</v>
      </c>
      <c r="NO99" s="428" t="s">
        <v>122</v>
      </c>
      <c r="NP99" s="428" t="s">
        <v>121</v>
      </c>
      <c r="NQ99" s="428" t="s">
        <v>176</v>
      </c>
      <c r="NR99" s="446" t="s">
        <v>122</v>
      </c>
    </row>
    <row r="100" spans="1:382" ht="17.25" customHeight="1" x14ac:dyDescent="0.25">
      <c r="A100" s="454">
        <v>1</v>
      </c>
      <c r="B100" s="552" t="s">
        <v>258</v>
      </c>
      <c r="C100" s="552"/>
      <c r="D100" s="191">
        <f>SUM(D101:D109)</f>
        <v>26</v>
      </c>
      <c r="E100" s="191">
        <f t="shared" ref="E100:BP100" si="16">SUM(E109:E147)</f>
        <v>0</v>
      </c>
      <c r="F100" s="191">
        <f t="shared" si="16"/>
        <v>0</v>
      </c>
      <c r="G100" s="191">
        <f t="shared" si="16"/>
        <v>0</v>
      </c>
      <c r="H100" s="191">
        <f t="shared" si="16"/>
        <v>0</v>
      </c>
      <c r="I100" s="191">
        <f t="shared" si="16"/>
        <v>0</v>
      </c>
      <c r="J100" s="191">
        <f t="shared" si="16"/>
        <v>0</v>
      </c>
      <c r="K100" s="191">
        <f t="shared" si="16"/>
        <v>0</v>
      </c>
      <c r="L100" s="191">
        <f t="shared" si="16"/>
        <v>0</v>
      </c>
      <c r="M100" s="191">
        <f t="shared" si="16"/>
        <v>10</v>
      </c>
      <c r="N100" s="191">
        <f t="shared" si="16"/>
        <v>6</v>
      </c>
      <c r="O100" s="191">
        <f t="shared" si="16"/>
        <v>2</v>
      </c>
      <c r="P100" s="191">
        <f t="shared" si="16"/>
        <v>2</v>
      </c>
      <c r="Q100" s="191">
        <f t="shared" si="16"/>
        <v>2</v>
      </c>
      <c r="R100" s="191">
        <f t="shared" si="16"/>
        <v>0</v>
      </c>
      <c r="S100" s="191">
        <f t="shared" si="16"/>
        <v>0</v>
      </c>
      <c r="T100" s="191">
        <f t="shared" si="16"/>
        <v>14</v>
      </c>
      <c r="U100" s="191">
        <f t="shared" si="16"/>
        <v>15</v>
      </c>
      <c r="V100" s="191">
        <f t="shared" si="16"/>
        <v>37</v>
      </c>
      <c r="W100" s="191">
        <f t="shared" si="16"/>
        <v>8</v>
      </c>
      <c r="X100" s="191">
        <f t="shared" si="16"/>
        <v>0</v>
      </c>
      <c r="Y100" s="191">
        <f t="shared" si="16"/>
        <v>12</v>
      </c>
      <c r="Z100" s="191">
        <f t="shared" si="16"/>
        <v>0</v>
      </c>
      <c r="AA100" s="191">
        <f t="shared" si="16"/>
        <v>0</v>
      </c>
      <c r="AB100" s="191">
        <f t="shared" si="16"/>
        <v>0</v>
      </c>
      <c r="AC100" s="191">
        <f t="shared" si="16"/>
        <v>0</v>
      </c>
      <c r="AD100" s="191">
        <f t="shared" si="16"/>
        <v>0</v>
      </c>
      <c r="AE100" s="191">
        <f t="shared" si="16"/>
        <v>0</v>
      </c>
      <c r="AF100" s="191">
        <f t="shared" si="16"/>
        <v>0</v>
      </c>
      <c r="AG100" s="191">
        <f t="shared" si="16"/>
        <v>0</v>
      </c>
      <c r="AH100" s="191">
        <f t="shared" si="16"/>
        <v>8</v>
      </c>
      <c r="AI100" s="191">
        <f t="shared" si="16"/>
        <v>4</v>
      </c>
      <c r="AJ100" s="191">
        <f t="shared" si="16"/>
        <v>0</v>
      </c>
      <c r="AK100" s="191">
        <f t="shared" si="16"/>
        <v>0</v>
      </c>
      <c r="AL100" s="191">
        <f t="shared" si="16"/>
        <v>0</v>
      </c>
      <c r="AM100" s="191">
        <f t="shared" si="16"/>
        <v>0</v>
      </c>
      <c r="AN100" s="191">
        <f t="shared" si="16"/>
        <v>0</v>
      </c>
      <c r="AO100" s="191">
        <f t="shared" si="16"/>
        <v>8</v>
      </c>
      <c r="AP100" s="191">
        <f t="shared" si="16"/>
        <v>3</v>
      </c>
      <c r="AQ100" s="191">
        <f t="shared" si="16"/>
        <v>8</v>
      </c>
      <c r="AR100" s="191">
        <f t="shared" si="16"/>
        <v>5</v>
      </c>
      <c r="AS100" s="191">
        <f t="shared" si="16"/>
        <v>0</v>
      </c>
      <c r="AT100" s="191">
        <f t="shared" si="16"/>
        <v>68</v>
      </c>
      <c r="AU100" s="191">
        <f t="shared" si="16"/>
        <v>0</v>
      </c>
      <c r="AV100" s="191">
        <f t="shared" si="16"/>
        <v>0</v>
      </c>
      <c r="AW100" s="191">
        <f t="shared" si="16"/>
        <v>0</v>
      </c>
      <c r="AX100" s="191">
        <f t="shared" si="16"/>
        <v>0</v>
      </c>
      <c r="AY100" s="191">
        <f t="shared" si="16"/>
        <v>0</v>
      </c>
      <c r="AZ100" s="191">
        <f t="shared" si="16"/>
        <v>0</v>
      </c>
      <c r="BA100" s="191">
        <f t="shared" si="16"/>
        <v>0</v>
      </c>
      <c r="BB100" s="191">
        <f t="shared" si="16"/>
        <v>0</v>
      </c>
      <c r="BC100" s="191">
        <f t="shared" si="16"/>
        <v>55</v>
      </c>
      <c r="BD100" s="191">
        <f t="shared" si="16"/>
        <v>18</v>
      </c>
      <c r="BE100" s="191">
        <f t="shared" si="16"/>
        <v>5</v>
      </c>
      <c r="BF100" s="191">
        <f t="shared" si="16"/>
        <v>18</v>
      </c>
      <c r="BG100" s="191">
        <f t="shared" si="16"/>
        <v>8</v>
      </c>
      <c r="BH100" s="191">
        <f t="shared" si="16"/>
        <v>0</v>
      </c>
      <c r="BI100" s="191">
        <f t="shared" si="16"/>
        <v>0</v>
      </c>
      <c r="BJ100" s="191">
        <f t="shared" si="16"/>
        <v>28</v>
      </c>
      <c r="BK100" s="191">
        <f t="shared" si="16"/>
        <v>19</v>
      </c>
      <c r="BL100" s="191">
        <f t="shared" si="16"/>
        <v>230</v>
      </c>
      <c r="BM100" s="191">
        <f t="shared" si="16"/>
        <v>48</v>
      </c>
      <c r="BN100" s="191">
        <f t="shared" si="16"/>
        <v>0</v>
      </c>
      <c r="BO100" s="191">
        <f t="shared" si="16"/>
        <v>0</v>
      </c>
      <c r="BP100" s="191">
        <f t="shared" si="16"/>
        <v>0</v>
      </c>
      <c r="BQ100" s="191">
        <f t="shared" ref="BQ100:EB100" si="17">SUM(BQ109:BQ147)</f>
        <v>0</v>
      </c>
      <c r="BR100" s="191">
        <f t="shared" si="17"/>
        <v>0</v>
      </c>
      <c r="BS100" s="191">
        <f t="shared" si="17"/>
        <v>0</v>
      </c>
      <c r="BT100" s="191">
        <f t="shared" si="17"/>
        <v>0</v>
      </c>
      <c r="BU100" s="191">
        <f t="shared" si="17"/>
        <v>0</v>
      </c>
      <c r="BV100" s="191">
        <f t="shared" si="17"/>
        <v>0</v>
      </c>
      <c r="BW100" s="191">
        <f t="shared" si="17"/>
        <v>0</v>
      </c>
      <c r="BX100" s="191">
        <f t="shared" si="17"/>
        <v>0</v>
      </c>
      <c r="BY100" s="191">
        <f t="shared" si="17"/>
        <v>0</v>
      </c>
      <c r="BZ100" s="191">
        <f t="shared" si="17"/>
        <v>0</v>
      </c>
      <c r="CA100" s="191">
        <f t="shared" si="17"/>
        <v>0</v>
      </c>
      <c r="CB100" s="191">
        <f t="shared" si="17"/>
        <v>0</v>
      </c>
      <c r="CC100" s="191">
        <f t="shared" si="17"/>
        <v>0</v>
      </c>
      <c r="CD100" s="191">
        <f t="shared" si="17"/>
        <v>0</v>
      </c>
      <c r="CE100" s="191">
        <f t="shared" si="17"/>
        <v>0</v>
      </c>
      <c r="CF100" s="191">
        <f t="shared" si="17"/>
        <v>0</v>
      </c>
      <c r="CG100" s="191">
        <f t="shared" si="17"/>
        <v>0</v>
      </c>
      <c r="CH100" s="191">
        <f t="shared" si="17"/>
        <v>0</v>
      </c>
      <c r="CI100" s="191">
        <f t="shared" si="17"/>
        <v>0</v>
      </c>
      <c r="CJ100" s="191">
        <f t="shared" si="17"/>
        <v>0</v>
      </c>
      <c r="CK100" s="191">
        <f t="shared" si="17"/>
        <v>0</v>
      </c>
      <c r="CL100" s="191">
        <f t="shared" si="17"/>
        <v>0</v>
      </c>
      <c r="CM100" s="191">
        <f t="shared" si="17"/>
        <v>0</v>
      </c>
      <c r="CN100" s="191">
        <f t="shared" si="17"/>
        <v>0</v>
      </c>
      <c r="CO100" s="191">
        <f t="shared" si="17"/>
        <v>0</v>
      </c>
      <c r="CP100" s="191">
        <f t="shared" si="17"/>
        <v>0</v>
      </c>
      <c r="CQ100" s="191">
        <f t="shared" si="17"/>
        <v>0</v>
      </c>
      <c r="CR100" s="191">
        <f t="shared" si="17"/>
        <v>0</v>
      </c>
      <c r="CS100" s="191">
        <f t="shared" si="17"/>
        <v>0</v>
      </c>
      <c r="CT100" s="191">
        <f t="shared" si="17"/>
        <v>0</v>
      </c>
      <c r="CU100" s="191">
        <f t="shared" si="17"/>
        <v>0</v>
      </c>
      <c r="CV100" s="191">
        <f t="shared" si="17"/>
        <v>0</v>
      </c>
      <c r="CW100" s="191">
        <f t="shared" si="17"/>
        <v>0</v>
      </c>
      <c r="CX100" s="191">
        <f t="shared" si="17"/>
        <v>0</v>
      </c>
      <c r="CY100" s="191">
        <f t="shared" si="17"/>
        <v>0</v>
      </c>
      <c r="CZ100" s="191">
        <f t="shared" si="17"/>
        <v>0</v>
      </c>
      <c r="DA100" s="191">
        <f t="shared" si="17"/>
        <v>0</v>
      </c>
      <c r="DB100" s="191">
        <f t="shared" si="17"/>
        <v>0</v>
      </c>
      <c r="DC100" s="191">
        <f t="shared" si="17"/>
        <v>0</v>
      </c>
      <c r="DD100" s="191">
        <f t="shared" si="17"/>
        <v>0</v>
      </c>
      <c r="DE100" s="191">
        <f t="shared" si="17"/>
        <v>72</v>
      </c>
      <c r="DF100" s="191">
        <f t="shared" si="17"/>
        <v>0</v>
      </c>
      <c r="DG100" s="191">
        <f t="shared" si="17"/>
        <v>0</v>
      </c>
      <c r="DH100" s="191">
        <f t="shared" si="17"/>
        <v>0</v>
      </c>
      <c r="DI100" s="191">
        <f t="shared" si="17"/>
        <v>0</v>
      </c>
      <c r="DJ100" s="191">
        <f t="shared" si="17"/>
        <v>0</v>
      </c>
      <c r="DK100" s="191">
        <f t="shared" si="17"/>
        <v>0</v>
      </c>
      <c r="DL100" s="191">
        <f t="shared" si="17"/>
        <v>0</v>
      </c>
      <c r="DM100" s="191">
        <f t="shared" si="17"/>
        <v>0</v>
      </c>
      <c r="DN100" s="191">
        <f t="shared" si="17"/>
        <v>56</v>
      </c>
      <c r="DO100" s="191">
        <f t="shared" si="17"/>
        <v>19</v>
      </c>
      <c r="DP100" s="191">
        <f t="shared" si="17"/>
        <v>5</v>
      </c>
      <c r="DQ100" s="191">
        <f t="shared" si="17"/>
        <v>18</v>
      </c>
      <c r="DR100" s="191">
        <f t="shared" si="17"/>
        <v>8</v>
      </c>
      <c r="DS100" s="191">
        <f t="shared" si="17"/>
        <v>0</v>
      </c>
      <c r="DT100" s="191">
        <f t="shared" si="17"/>
        <v>0</v>
      </c>
      <c r="DU100" s="191">
        <f t="shared" si="17"/>
        <v>28</v>
      </c>
      <c r="DV100" s="191">
        <f t="shared" si="17"/>
        <v>18</v>
      </c>
      <c r="DW100" s="191">
        <f t="shared" si="17"/>
        <v>229</v>
      </c>
      <c r="DX100" s="191">
        <f t="shared" si="17"/>
        <v>49</v>
      </c>
      <c r="DY100" s="191">
        <f t="shared" si="17"/>
        <v>0</v>
      </c>
      <c r="DZ100" s="191">
        <f t="shared" si="17"/>
        <v>422</v>
      </c>
      <c r="EA100" s="191">
        <f t="shared" si="17"/>
        <v>0</v>
      </c>
      <c r="EB100" s="191">
        <f t="shared" si="17"/>
        <v>0</v>
      </c>
      <c r="EC100" s="191">
        <f t="shared" ref="EC100:GN100" si="18">SUM(EC109:EC147)</f>
        <v>0</v>
      </c>
      <c r="ED100" s="191">
        <f t="shared" si="18"/>
        <v>0</v>
      </c>
      <c r="EE100" s="191">
        <f t="shared" si="18"/>
        <v>0</v>
      </c>
      <c r="EF100" s="191">
        <f t="shared" si="18"/>
        <v>0</v>
      </c>
      <c r="EG100" s="191">
        <f t="shared" si="18"/>
        <v>0</v>
      </c>
      <c r="EH100" s="191">
        <f t="shared" si="18"/>
        <v>0</v>
      </c>
      <c r="EI100" s="191">
        <f t="shared" si="18"/>
        <v>284</v>
      </c>
      <c r="EJ100" s="191">
        <f t="shared" si="18"/>
        <v>96</v>
      </c>
      <c r="EK100" s="191">
        <f t="shared" si="18"/>
        <v>5</v>
      </c>
      <c r="EL100" s="191">
        <f t="shared" si="18"/>
        <v>18</v>
      </c>
      <c r="EM100" s="191">
        <f t="shared" si="18"/>
        <v>26</v>
      </c>
      <c r="EN100" s="191">
        <f t="shared" si="18"/>
        <v>0</v>
      </c>
      <c r="EO100" s="191">
        <f t="shared" si="18"/>
        <v>0</v>
      </c>
      <c r="EP100" s="191">
        <f t="shared" si="18"/>
        <v>151</v>
      </c>
      <c r="EQ100" s="191">
        <f t="shared" si="18"/>
        <v>141</v>
      </c>
      <c r="ER100" s="191">
        <f t="shared" si="18"/>
        <v>552</v>
      </c>
      <c r="ES100" s="191">
        <f t="shared" si="18"/>
        <v>118</v>
      </c>
      <c r="ET100" s="191">
        <f t="shared" si="18"/>
        <v>0</v>
      </c>
      <c r="EU100" s="191">
        <f t="shared" si="18"/>
        <v>806</v>
      </c>
      <c r="EV100" s="191">
        <f t="shared" si="18"/>
        <v>0</v>
      </c>
      <c r="EW100" s="191">
        <f t="shared" si="18"/>
        <v>0</v>
      </c>
      <c r="EX100" s="191">
        <f t="shared" si="18"/>
        <v>0</v>
      </c>
      <c r="EY100" s="191">
        <f t="shared" si="18"/>
        <v>0</v>
      </c>
      <c r="EZ100" s="191">
        <f t="shared" si="18"/>
        <v>0</v>
      </c>
      <c r="FA100" s="191">
        <f t="shared" si="18"/>
        <v>0</v>
      </c>
      <c r="FB100" s="191">
        <f t="shared" si="18"/>
        <v>0</v>
      </c>
      <c r="FC100" s="191">
        <f t="shared" si="18"/>
        <v>0</v>
      </c>
      <c r="FD100" s="191">
        <f t="shared" si="18"/>
        <v>310</v>
      </c>
      <c r="FE100" s="191">
        <f t="shared" si="18"/>
        <v>186</v>
      </c>
      <c r="FF100" s="191">
        <f t="shared" si="18"/>
        <v>62</v>
      </c>
      <c r="FG100" s="191">
        <f t="shared" si="18"/>
        <v>62</v>
      </c>
      <c r="FH100" s="191">
        <f t="shared" si="18"/>
        <v>62</v>
      </c>
      <c r="FI100" s="191">
        <f t="shared" si="18"/>
        <v>0</v>
      </c>
      <c r="FJ100" s="191">
        <f t="shared" si="18"/>
        <v>0</v>
      </c>
      <c r="FK100" s="191">
        <f t="shared" si="18"/>
        <v>434</v>
      </c>
      <c r="FL100" s="191">
        <f t="shared" si="18"/>
        <v>372</v>
      </c>
      <c r="FM100" s="191">
        <f t="shared" si="18"/>
        <v>1147</v>
      </c>
      <c r="FN100" s="191">
        <f t="shared" si="18"/>
        <v>341</v>
      </c>
      <c r="FO100" s="191">
        <f t="shared" si="18"/>
        <v>0</v>
      </c>
      <c r="FP100" s="191">
        <f t="shared" si="18"/>
        <v>200</v>
      </c>
      <c r="FQ100" s="191">
        <f t="shared" si="18"/>
        <v>202</v>
      </c>
      <c r="FR100" s="191">
        <f t="shared" si="18"/>
        <v>0</v>
      </c>
      <c r="FS100" s="191">
        <f t="shared" si="18"/>
        <v>2</v>
      </c>
      <c r="FT100" s="191">
        <f t="shared" si="18"/>
        <v>35</v>
      </c>
      <c r="FU100" s="191">
        <f t="shared" si="18"/>
        <v>500</v>
      </c>
      <c r="FV100" s="191">
        <f t="shared" si="18"/>
        <v>1</v>
      </c>
      <c r="FW100" s="191">
        <f t="shared" si="18"/>
        <v>0</v>
      </c>
      <c r="FX100" s="191">
        <f t="shared" si="18"/>
        <v>1</v>
      </c>
      <c r="FY100" s="191">
        <f t="shared" si="18"/>
        <v>55</v>
      </c>
      <c r="FZ100" s="191">
        <f t="shared" si="18"/>
        <v>0</v>
      </c>
      <c r="GA100" s="191">
        <f t="shared" si="18"/>
        <v>0</v>
      </c>
      <c r="GB100" s="191">
        <f t="shared" si="18"/>
        <v>0</v>
      </c>
      <c r="GC100" s="191">
        <f t="shared" si="18"/>
        <v>20</v>
      </c>
      <c r="GD100" s="191">
        <f t="shared" si="18"/>
        <v>0</v>
      </c>
      <c r="GE100" s="191">
        <f t="shared" si="18"/>
        <v>2</v>
      </c>
      <c r="GF100" s="191">
        <f t="shared" si="18"/>
        <v>18</v>
      </c>
      <c r="GG100" s="191">
        <f t="shared" si="18"/>
        <v>3</v>
      </c>
      <c r="GH100" s="191">
        <f t="shared" si="18"/>
        <v>63</v>
      </c>
      <c r="GI100" s="191">
        <f t="shared" si="18"/>
        <v>44</v>
      </c>
      <c r="GJ100" s="191">
        <f t="shared" si="18"/>
        <v>24</v>
      </c>
      <c r="GK100" s="191">
        <f t="shared" si="18"/>
        <v>9</v>
      </c>
      <c r="GL100" s="191">
        <f t="shared" si="18"/>
        <v>1</v>
      </c>
      <c r="GM100" s="191">
        <f t="shared" si="18"/>
        <v>0</v>
      </c>
      <c r="GN100" s="191">
        <f t="shared" si="18"/>
        <v>0</v>
      </c>
      <c r="GO100" s="191">
        <f t="shared" ref="GO100:IZ100" si="19">SUM(GO109:GO147)</f>
        <v>0</v>
      </c>
      <c r="GP100" s="191">
        <f t="shared" si="19"/>
        <v>0</v>
      </c>
      <c r="GQ100" s="191">
        <f t="shared" si="19"/>
        <v>0</v>
      </c>
      <c r="GR100" s="191">
        <f t="shared" si="19"/>
        <v>70</v>
      </c>
      <c r="GS100" s="191">
        <f t="shared" si="19"/>
        <v>46</v>
      </c>
      <c r="GT100" s="191">
        <f t="shared" si="19"/>
        <v>35</v>
      </c>
      <c r="GU100" s="191">
        <f t="shared" si="19"/>
        <v>254</v>
      </c>
      <c r="GV100" s="191">
        <f t="shared" si="19"/>
        <v>17</v>
      </c>
      <c r="GW100" s="191">
        <f t="shared" si="19"/>
        <v>1108</v>
      </c>
      <c r="GX100" s="191">
        <f t="shared" si="19"/>
        <v>206</v>
      </c>
      <c r="GY100" s="191">
        <f t="shared" si="19"/>
        <v>631</v>
      </c>
      <c r="GZ100" s="191">
        <f t="shared" si="19"/>
        <v>170</v>
      </c>
      <c r="HA100" s="191">
        <f t="shared" si="19"/>
        <v>18</v>
      </c>
      <c r="HB100" s="191">
        <f t="shared" si="19"/>
        <v>149</v>
      </c>
      <c r="HC100" s="191">
        <f t="shared" si="19"/>
        <v>0</v>
      </c>
      <c r="HD100" s="191">
        <f t="shared" si="19"/>
        <v>80</v>
      </c>
      <c r="HE100" s="191">
        <f t="shared" si="19"/>
        <v>12</v>
      </c>
      <c r="HF100" s="191">
        <f t="shared" si="19"/>
        <v>6</v>
      </c>
      <c r="HG100" s="191">
        <f t="shared" si="19"/>
        <v>17</v>
      </c>
      <c r="HH100" s="191">
        <f t="shared" si="19"/>
        <v>14</v>
      </c>
      <c r="HI100" s="191">
        <f t="shared" si="19"/>
        <v>264</v>
      </c>
      <c r="HJ100" s="191">
        <f t="shared" si="19"/>
        <v>627</v>
      </c>
      <c r="HK100" s="191">
        <f t="shared" si="19"/>
        <v>679</v>
      </c>
      <c r="HL100" s="191">
        <f t="shared" si="19"/>
        <v>982</v>
      </c>
      <c r="HM100" s="191">
        <f t="shared" si="19"/>
        <v>263</v>
      </c>
      <c r="HN100" s="191">
        <f t="shared" si="19"/>
        <v>332</v>
      </c>
      <c r="HO100" s="191">
        <f t="shared" si="19"/>
        <v>353</v>
      </c>
      <c r="HP100" s="191">
        <f t="shared" si="19"/>
        <v>259</v>
      </c>
      <c r="HQ100" s="191">
        <f t="shared" si="19"/>
        <v>243</v>
      </c>
      <c r="HR100" s="191">
        <f t="shared" si="19"/>
        <v>296</v>
      </c>
      <c r="HS100" s="191">
        <f t="shared" si="19"/>
        <v>365</v>
      </c>
      <c r="HT100" s="191">
        <f t="shared" si="19"/>
        <v>323</v>
      </c>
      <c r="HU100" s="191">
        <f t="shared" si="19"/>
        <v>306</v>
      </c>
      <c r="HV100" s="191">
        <f t="shared" si="19"/>
        <v>156</v>
      </c>
      <c r="HW100" s="191">
        <f t="shared" si="19"/>
        <v>133</v>
      </c>
      <c r="HX100" s="191">
        <f t="shared" si="19"/>
        <v>101</v>
      </c>
      <c r="HY100" s="191">
        <f t="shared" si="19"/>
        <v>14</v>
      </c>
      <c r="HZ100" s="191">
        <f t="shared" si="19"/>
        <v>12</v>
      </c>
      <c r="IA100" s="191">
        <f t="shared" si="19"/>
        <v>179</v>
      </c>
      <c r="IB100" s="191">
        <f t="shared" si="19"/>
        <v>1659</v>
      </c>
      <c r="IC100" s="191">
        <f t="shared" si="19"/>
        <v>1908</v>
      </c>
      <c r="ID100" s="191">
        <f t="shared" si="19"/>
        <v>1183</v>
      </c>
      <c r="IE100" s="191">
        <f t="shared" si="19"/>
        <v>1383</v>
      </c>
      <c r="IF100" s="191">
        <f t="shared" si="19"/>
        <v>2025</v>
      </c>
      <c r="IG100" s="191">
        <f t="shared" si="19"/>
        <v>2269</v>
      </c>
      <c r="IH100" s="191">
        <f t="shared" si="19"/>
        <v>481</v>
      </c>
      <c r="II100" s="191">
        <f t="shared" si="19"/>
        <v>1001</v>
      </c>
      <c r="IJ100" s="191">
        <f t="shared" si="19"/>
        <v>829</v>
      </c>
      <c r="IK100" s="191">
        <f t="shared" si="19"/>
        <v>224</v>
      </c>
      <c r="IL100" s="191">
        <f t="shared" si="19"/>
        <v>214</v>
      </c>
      <c r="IM100" s="191">
        <f t="shared" si="19"/>
        <v>417</v>
      </c>
      <c r="IN100" s="191">
        <f t="shared" si="19"/>
        <v>562</v>
      </c>
      <c r="IO100" s="191">
        <f t="shared" si="19"/>
        <v>1567</v>
      </c>
      <c r="IP100" s="191">
        <f t="shared" si="19"/>
        <v>843</v>
      </c>
      <c r="IQ100" s="191">
        <f t="shared" si="19"/>
        <v>28</v>
      </c>
      <c r="IR100" s="191">
        <f t="shared" si="19"/>
        <v>46</v>
      </c>
      <c r="IS100" s="191">
        <f t="shared" si="19"/>
        <v>46</v>
      </c>
      <c r="IT100" s="191">
        <f t="shared" si="19"/>
        <v>773</v>
      </c>
      <c r="IU100" s="191">
        <f t="shared" si="19"/>
        <v>1137</v>
      </c>
      <c r="IV100" s="191">
        <f t="shared" si="19"/>
        <v>551</v>
      </c>
      <c r="IW100" s="191">
        <f t="shared" si="19"/>
        <v>46</v>
      </c>
      <c r="IX100" s="191">
        <f t="shared" si="19"/>
        <v>29</v>
      </c>
      <c r="IY100" s="191">
        <f t="shared" si="19"/>
        <v>105</v>
      </c>
      <c r="IZ100" s="191">
        <f t="shared" si="19"/>
        <v>12</v>
      </c>
      <c r="JA100" s="191">
        <f t="shared" ref="JA100:LL100" si="20">SUM(JA109:JA147)</f>
        <v>5</v>
      </c>
      <c r="JB100" s="191">
        <f t="shared" si="20"/>
        <v>34</v>
      </c>
      <c r="JC100" s="191">
        <f t="shared" si="20"/>
        <v>0</v>
      </c>
      <c r="JD100" s="191">
        <f t="shared" si="20"/>
        <v>0</v>
      </c>
      <c r="JE100" s="191">
        <f t="shared" si="20"/>
        <v>1765</v>
      </c>
      <c r="JF100" s="191">
        <f t="shared" si="20"/>
        <v>6</v>
      </c>
      <c r="JG100" s="191">
        <f t="shared" si="20"/>
        <v>5</v>
      </c>
      <c r="JH100" s="191">
        <f t="shared" si="20"/>
        <v>238</v>
      </c>
      <c r="JI100" s="191">
        <f t="shared" si="20"/>
        <v>1</v>
      </c>
      <c r="JJ100" s="191">
        <f t="shared" si="20"/>
        <v>1</v>
      </c>
      <c r="JK100" s="191">
        <f t="shared" si="20"/>
        <v>37</v>
      </c>
      <c r="JL100" s="191">
        <f t="shared" si="20"/>
        <v>4</v>
      </c>
      <c r="JM100" s="191">
        <f t="shared" si="20"/>
        <v>37</v>
      </c>
      <c r="JN100" s="191">
        <f t="shared" si="20"/>
        <v>225</v>
      </c>
      <c r="JO100" s="191">
        <f t="shared" si="20"/>
        <v>4</v>
      </c>
      <c r="JP100" s="191">
        <f t="shared" si="20"/>
        <v>9</v>
      </c>
      <c r="JQ100" s="191">
        <f t="shared" si="20"/>
        <v>0</v>
      </c>
      <c r="JR100" s="191">
        <f t="shared" si="20"/>
        <v>0</v>
      </c>
      <c r="JS100" s="191">
        <f t="shared" si="20"/>
        <v>57</v>
      </c>
      <c r="JT100" s="191">
        <f t="shared" si="20"/>
        <v>165</v>
      </c>
      <c r="JU100" s="191">
        <f t="shared" si="20"/>
        <v>1</v>
      </c>
      <c r="JV100" s="191">
        <f t="shared" si="20"/>
        <v>1</v>
      </c>
      <c r="JW100" s="191">
        <f t="shared" si="20"/>
        <v>0</v>
      </c>
      <c r="JX100" s="191">
        <f t="shared" si="20"/>
        <v>43</v>
      </c>
      <c r="JY100" s="191">
        <f t="shared" si="20"/>
        <v>230</v>
      </c>
      <c r="JZ100" s="191">
        <f t="shared" si="20"/>
        <v>472</v>
      </c>
      <c r="KA100" s="191">
        <f t="shared" si="20"/>
        <v>0</v>
      </c>
      <c r="KB100" s="191">
        <f t="shared" si="20"/>
        <v>0</v>
      </c>
      <c r="KC100" s="191">
        <f t="shared" si="20"/>
        <v>68</v>
      </c>
      <c r="KD100" s="191">
        <f t="shared" si="20"/>
        <v>45</v>
      </c>
      <c r="KE100" s="191">
        <f t="shared" si="20"/>
        <v>243</v>
      </c>
      <c r="KF100" s="191">
        <f t="shared" si="20"/>
        <v>431</v>
      </c>
      <c r="KG100" s="191">
        <f t="shared" si="20"/>
        <v>226</v>
      </c>
      <c r="KH100" s="191">
        <f t="shared" si="20"/>
        <v>412</v>
      </c>
      <c r="KI100" s="191">
        <f t="shared" si="20"/>
        <v>450</v>
      </c>
      <c r="KJ100" s="191">
        <f t="shared" si="20"/>
        <v>26</v>
      </c>
      <c r="KK100" s="191">
        <f t="shared" si="20"/>
        <v>53</v>
      </c>
      <c r="KL100" s="191">
        <f t="shared" si="20"/>
        <v>667</v>
      </c>
      <c r="KM100" s="191">
        <f t="shared" si="20"/>
        <v>1</v>
      </c>
      <c r="KN100" s="191">
        <f t="shared" si="20"/>
        <v>4</v>
      </c>
      <c r="KO100" s="191">
        <f t="shared" si="20"/>
        <v>47</v>
      </c>
      <c r="KP100" s="191">
        <f t="shared" si="20"/>
        <v>17</v>
      </c>
      <c r="KQ100" s="191">
        <f t="shared" si="20"/>
        <v>31</v>
      </c>
      <c r="KR100" s="191">
        <f t="shared" si="20"/>
        <v>91</v>
      </c>
      <c r="KS100" s="191">
        <f t="shared" si="20"/>
        <v>0</v>
      </c>
      <c r="KT100" s="191">
        <f t="shared" si="20"/>
        <v>0</v>
      </c>
      <c r="KU100" s="191">
        <f t="shared" si="20"/>
        <v>10</v>
      </c>
      <c r="KV100" s="191">
        <f t="shared" si="20"/>
        <v>0</v>
      </c>
      <c r="KW100" s="191">
        <f t="shared" si="20"/>
        <v>0</v>
      </c>
      <c r="KX100" s="191">
        <f t="shared" si="20"/>
        <v>0</v>
      </c>
      <c r="KY100" s="191">
        <f t="shared" si="20"/>
        <v>0</v>
      </c>
      <c r="KZ100" s="191">
        <f t="shared" si="20"/>
        <v>0</v>
      </c>
      <c r="LA100" s="191">
        <f t="shared" si="20"/>
        <v>0</v>
      </c>
      <c r="LB100" s="191">
        <f t="shared" si="20"/>
        <v>0</v>
      </c>
      <c r="LC100" s="191">
        <f t="shared" si="20"/>
        <v>0</v>
      </c>
      <c r="LD100" s="191">
        <f t="shared" si="20"/>
        <v>0</v>
      </c>
      <c r="LE100" s="191">
        <f t="shared" si="20"/>
        <v>170</v>
      </c>
      <c r="LF100" s="191">
        <f t="shared" si="20"/>
        <v>735</v>
      </c>
      <c r="LG100" s="191">
        <f t="shared" si="20"/>
        <v>1051</v>
      </c>
      <c r="LH100" s="191">
        <f t="shared" si="20"/>
        <v>217</v>
      </c>
      <c r="LI100" s="191">
        <f t="shared" si="20"/>
        <v>213</v>
      </c>
      <c r="LJ100" s="191">
        <f t="shared" si="20"/>
        <v>158</v>
      </c>
      <c r="LK100" s="191">
        <f t="shared" si="20"/>
        <v>0</v>
      </c>
      <c r="LL100" s="191">
        <f t="shared" si="20"/>
        <v>0</v>
      </c>
      <c r="LM100" s="191">
        <f t="shared" ref="LM100:NR100" si="21">SUM(LM109:LM147)</f>
        <v>0</v>
      </c>
      <c r="LN100" s="191">
        <f t="shared" si="21"/>
        <v>49</v>
      </c>
      <c r="LO100" s="191">
        <f t="shared" si="21"/>
        <v>93</v>
      </c>
      <c r="LP100" s="191">
        <f t="shared" si="21"/>
        <v>174</v>
      </c>
      <c r="LQ100" s="191">
        <f t="shared" si="21"/>
        <v>37</v>
      </c>
      <c r="LR100" s="191">
        <f t="shared" si="21"/>
        <v>61</v>
      </c>
      <c r="LS100" s="191">
        <f t="shared" si="21"/>
        <v>388</v>
      </c>
      <c r="LT100" s="191">
        <f t="shared" si="21"/>
        <v>0</v>
      </c>
      <c r="LU100" s="191">
        <f t="shared" si="21"/>
        <v>2</v>
      </c>
      <c r="LV100" s="191">
        <f t="shared" si="21"/>
        <v>37</v>
      </c>
      <c r="LW100" s="191">
        <f t="shared" si="21"/>
        <v>0</v>
      </c>
      <c r="LX100" s="191">
        <f t="shared" si="21"/>
        <v>0</v>
      </c>
      <c r="LY100" s="191">
        <f t="shared" si="21"/>
        <v>12</v>
      </c>
      <c r="LZ100" s="191">
        <f t="shared" si="21"/>
        <v>0</v>
      </c>
      <c r="MA100" s="191">
        <f t="shared" si="21"/>
        <v>0</v>
      </c>
      <c r="MB100" s="191">
        <f t="shared" si="21"/>
        <v>0</v>
      </c>
      <c r="MC100" s="191">
        <f t="shared" si="21"/>
        <v>0</v>
      </c>
      <c r="MD100" s="191">
        <f t="shared" si="21"/>
        <v>0</v>
      </c>
      <c r="ME100" s="191">
        <f t="shared" si="21"/>
        <v>6</v>
      </c>
      <c r="MF100" s="191">
        <f t="shared" si="21"/>
        <v>0</v>
      </c>
      <c r="MG100" s="191">
        <f t="shared" si="21"/>
        <v>0</v>
      </c>
      <c r="MH100" s="191">
        <f t="shared" si="21"/>
        <v>51</v>
      </c>
      <c r="MI100" s="191">
        <f t="shared" si="21"/>
        <v>0</v>
      </c>
      <c r="MJ100" s="191">
        <f t="shared" si="21"/>
        <v>0</v>
      </c>
      <c r="MK100" s="191">
        <f t="shared" si="21"/>
        <v>0</v>
      </c>
      <c r="ML100" s="191">
        <f t="shared" si="21"/>
        <v>0</v>
      </c>
      <c r="MM100" s="191">
        <f t="shared" si="21"/>
        <v>0</v>
      </c>
      <c r="MN100" s="191">
        <f t="shared" si="21"/>
        <v>0</v>
      </c>
      <c r="MO100" s="191">
        <f t="shared" si="21"/>
        <v>1241</v>
      </c>
      <c r="MP100" s="191">
        <f t="shared" si="21"/>
        <v>0</v>
      </c>
      <c r="MQ100" s="191">
        <f t="shared" si="21"/>
        <v>0</v>
      </c>
      <c r="MR100" s="191">
        <f t="shared" si="21"/>
        <v>1481</v>
      </c>
      <c r="MS100" s="191">
        <f t="shared" si="21"/>
        <v>145</v>
      </c>
      <c r="MT100" s="191">
        <f t="shared" si="21"/>
        <v>0</v>
      </c>
      <c r="MU100" s="191">
        <f t="shared" si="21"/>
        <v>8291</v>
      </c>
      <c r="MV100" s="191">
        <f t="shared" si="21"/>
        <v>634</v>
      </c>
      <c r="MW100" s="191">
        <f t="shared" si="21"/>
        <v>588</v>
      </c>
      <c r="MX100" s="191">
        <f t="shared" si="21"/>
        <v>3633</v>
      </c>
      <c r="MY100" s="191">
        <f t="shared" si="21"/>
        <v>3352</v>
      </c>
      <c r="MZ100" s="191">
        <f t="shared" si="21"/>
        <v>16088</v>
      </c>
      <c r="NA100" s="191">
        <f t="shared" si="21"/>
        <v>2</v>
      </c>
      <c r="NB100" s="191">
        <f t="shared" si="21"/>
        <v>12</v>
      </c>
      <c r="NC100" s="191">
        <f t="shared" si="21"/>
        <v>0</v>
      </c>
      <c r="ND100" s="191">
        <f t="shared" si="21"/>
        <v>0</v>
      </c>
      <c r="NE100" s="191">
        <f t="shared" si="21"/>
        <v>0</v>
      </c>
      <c r="NF100" s="191">
        <f t="shared" si="21"/>
        <v>0</v>
      </c>
      <c r="NG100" s="191">
        <f t="shared" si="21"/>
        <v>0</v>
      </c>
      <c r="NH100" s="191">
        <f t="shared" si="21"/>
        <v>88</v>
      </c>
      <c r="NI100" s="191">
        <f t="shared" si="21"/>
        <v>205</v>
      </c>
      <c r="NJ100" s="191">
        <f t="shared" si="21"/>
        <v>0</v>
      </c>
      <c r="NK100" s="191">
        <f t="shared" si="21"/>
        <v>430</v>
      </c>
      <c r="NL100" s="191">
        <f t="shared" si="21"/>
        <v>1275</v>
      </c>
      <c r="NM100" s="191">
        <f t="shared" si="21"/>
        <v>0</v>
      </c>
      <c r="NN100" s="191">
        <f t="shared" si="21"/>
        <v>1</v>
      </c>
      <c r="NO100" s="191">
        <f t="shared" si="21"/>
        <v>0</v>
      </c>
      <c r="NP100" s="191">
        <f t="shared" si="21"/>
        <v>0</v>
      </c>
      <c r="NQ100" s="191">
        <f t="shared" si="21"/>
        <v>21</v>
      </c>
      <c r="NR100" s="191">
        <f t="shared" si="21"/>
        <v>11</v>
      </c>
    </row>
    <row r="101" spans="1:382" ht="17.25" customHeight="1" x14ac:dyDescent="0.25">
      <c r="A101" s="455">
        <v>2</v>
      </c>
      <c r="B101" s="546" t="s">
        <v>299</v>
      </c>
      <c r="C101" s="547"/>
      <c r="D101" s="456">
        <f>SUM(D110:D118)</f>
        <v>0</v>
      </c>
      <c r="E101" s="456">
        <f t="shared" ref="E101:BP101" si="22">SUM(E110:E118)</f>
        <v>0</v>
      </c>
      <c r="F101" s="456">
        <f t="shared" si="22"/>
        <v>0</v>
      </c>
      <c r="G101" s="456">
        <f t="shared" si="22"/>
        <v>0</v>
      </c>
      <c r="H101" s="456">
        <f t="shared" si="22"/>
        <v>0</v>
      </c>
      <c r="I101" s="456">
        <f t="shared" si="22"/>
        <v>0</v>
      </c>
      <c r="J101" s="456">
        <f t="shared" si="22"/>
        <v>0</v>
      </c>
      <c r="K101" s="456">
        <f t="shared" si="22"/>
        <v>0</v>
      </c>
      <c r="L101" s="456">
        <f t="shared" si="22"/>
        <v>0</v>
      </c>
      <c r="M101" s="456">
        <f t="shared" si="22"/>
        <v>0</v>
      </c>
      <c r="N101" s="456">
        <f t="shared" si="22"/>
        <v>0</v>
      </c>
      <c r="O101" s="456">
        <f t="shared" si="22"/>
        <v>0</v>
      </c>
      <c r="P101" s="456">
        <f t="shared" si="22"/>
        <v>0</v>
      </c>
      <c r="Q101" s="456">
        <f t="shared" si="22"/>
        <v>0</v>
      </c>
      <c r="R101" s="456">
        <f t="shared" si="22"/>
        <v>0</v>
      </c>
      <c r="S101" s="456">
        <f t="shared" si="22"/>
        <v>0</v>
      </c>
      <c r="T101" s="456">
        <f t="shared" si="22"/>
        <v>0</v>
      </c>
      <c r="U101" s="456">
        <f t="shared" si="22"/>
        <v>0</v>
      </c>
      <c r="V101" s="456">
        <f t="shared" si="22"/>
        <v>0</v>
      </c>
      <c r="W101" s="456">
        <f t="shared" si="22"/>
        <v>0</v>
      </c>
      <c r="X101" s="456">
        <f t="shared" si="22"/>
        <v>0</v>
      </c>
      <c r="Y101" s="456">
        <f t="shared" si="22"/>
        <v>0</v>
      </c>
      <c r="Z101" s="456">
        <f t="shared" si="22"/>
        <v>0</v>
      </c>
      <c r="AA101" s="456">
        <f t="shared" si="22"/>
        <v>0</v>
      </c>
      <c r="AB101" s="456">
        <f t="shared" si="22"/>
        <v>0</v>
      </c>
      <c r="AC101" s="456">
        <f t="shared" si="22"/>
        <v>0</v>
      </c>
      <c r="AD101" s="456">
        <f t="shared" si="22"/>
        <v>0</v>
      </c>
      <c r="AE101" s="456">
        <f t="shared" si="22"/>
        <v>0</v>
      </c>
      <c r="AF101" s="456">
        <f t="shared" si="22"/>
        <v>0</v>
      </c>
      <c r="AG101" s="456">
        <f t="shared" si="22"/>
        <v>0</v>
      </c>
      <c r="AH101" s="456">
        <f t="shared" si="22"/>
        <v>0</v>
      </c>
      <c r="AI101" s="456">
        <f t="shared" si="22"/>
        <v>0</v>
      </c>
      <c r="AJ101" s="456">
        <f t="shared" si="22"/>
        <v>0</v>
      </c>
      <c r="AK101" s="456">
        <f t="shared" si="22"/>
        <v>0</v>
      </c>
      <c r="AL101" s="456">
        <f t="shared" si="22"/>
        <v>0</v>
      </c>
      <c r="AM101" s="456">
        <f t="shared" si="22"/>
        <v>0</v>
      </c>
      <c r="AN101" s="456">
        <f t="shared" si="22"/>
        <v>0</v>
      </c>
      <c r="AO101" s="456">
        <f t="shared" si="22"/>
        <v>0</v>
      </c>
      <c r="AP101" s="456">
        <f t="shared" si="22"/>
        <v>0</v>
      </c>
      <c r="AQ101" s="456">
        <f t="shared" si="22"/>
        <v>0</v>
      </c>
      <c r="AR101" s="456">
        <f t="shared" si="22"/>
        <v>0</v>
      </c>
      <c r="AS101" s="456">
        <f t="shared" si="22"/>
        <v>0</v>
      </c>
      <c r="AT101" s="456">
        <f t="shared" si="22"/>
        <v>0</v>
      </c>
      <c r="AU101" s="456">
        <f t="shared" si="22"/>
        <v>0</v>
      </c>
      <c r="AV101" s="456">
        <f t="shared" si="22"/>
        <v>0</v>
      </c>
      <c r="AW101" s="456">
        <f t="shared" si="22"/>
        <v>0</v>
      </c>
      <c r="AX101" s="456">
        <f t="shared" si="22"/>
        <v>0</v>
      </c>
      <c r="AY101" s="456">
        <f t="shared" si="22"/>
        <v>0</v>
      </c>
      <c r="AZ101" s="456">
        <f t="shared" si="22"/>
        <v>0</v>
      </c>
      <c r="BA101" s="456">
        <f t="shared" si="22"/>
        <v>0</v>
      </c>
      <c r="BB101" s="456">
        <f t="shared" si="22"/>
        <v>0</v>
      </c>
      <c r="BC101" s="456">
        <f t="shared" si="22"/>
        <v>0</v>
      </c>
      <c r="BD101" s="456">
        <f t="shared" si="22"/>
        <v>0</v>
      </c>
      <c r="BE101" s="456">
        <f t="shared" si="22"/>
        <v>0</v>
      </c>
      <c r="BF101" s="456">
        <f t="shared" si="22"/>
        <v>0</v>
      </c>
      <c r="BG101" s="456">
        <f t="shared" si="22"/>
        <v>0</v>
      </c>
      <c r="BH101" s="456">
        <f t="shared" si="22"/>
        <v>0</v>
      </c>
      <c r="BI101" s="456">
        <f t="shared" si="22"/>
        <v>0</v>
      </c>
      <c r="BJ101" s="456">
        <f t="shared" si="22"/>
        <v>0</v>
      </c>
      <c r="BK101" s="456">
        <f t="shared" si="22"/>
        <v>0</v>
      </c>
      <c r="BL101" s="456">
        <f t="shared" si="22"/>
        <v>0</v>
      </c>
      <c r="BM101" s="456">
        <f t="shared" si="22"/>
        <v>0</v>
      </c>
      <c r="BN101" s="456">
        <f t="shared" si="22"/>
        <v>0</v>
      </c>
      <c r="BO101" s="456">
        <f t="shared" si="22"/>
        <v>0</v>
      </c>
      <c r="BP101" s="456">
        <f t="shared" si="22"/>
        <v>0</v>
      </c>
      <c r="BQ101" s="456">
        <f t="shared" ref="BQ101:EB101" si="23">SUM(BQ110:BQ118)</f>
        <v>0</v>
      </c>
      <c r="BR101" s="456">
        <f t="shared" si="23"/>
        <v>0</v>
      </c>
      <c r="BS101" s="456">
        <f t="shared" si="23"/>
        <v>0</v>
      </c>
      <c r="BT101" s="456">
        <f t="shared" si="23"/>
        <v>0</v>
      </c>
      <c r="BU101" s="456">
        <f t="shared" si="23"/>
        <v>0</v>
      </c>
      <c r="BV101" s="456">
        <f t="shared" si="23"/>
        <v>0</v>
      </c>
      <c r="BW101" s="456">
        <f t="shared" si="23"/>
        <v>0</v>
      </c>
      <c r="BX101" s="456">
        <f t="shared" si="23"/>
        <v>0</v>
      </c>
      <c r="BY101" s="456">
        <f t="shared" si="23"/>
        <v>0</v>
      </c>
      <c r="BZ101" s="456">
        <f t="shared" si="23"/>
        <v>0</v>
      </c>
      <c r="CA101" s="456">
        <f t="shared" si="23"/>
        <v>0</v>
      </c>
      <c r="CB101" s="456">
        <f t="shared" si="23"/>
        <v>0</v>
      </c>
      <c r="CC101" s="456">
        <f t="shared" si="23"/>
        <v>0</v>
      </c>
      <c r="CD101" s="456">
        <f t="shared" si="23"/>
        <v>0</v>
      </c>
      <c r="CE101" s="456">
        <f t="shared" si="23"/>
        <v>0</v>
      </c>
      <c r="CF101" s="456">
        <f t="shared" si="23"/>
        <v>0</v>
      </c>
      <c r="CG101" s="456">
        <f t="shared" si="23"/>
        <v>0</v>
      </c>
      <c r="CH101" s="456">
        <f t="shared" si="23"/>
        <v>0</v>
      </c>
      <c r="CI101" s="456">
        <f t="shared" si="23"/>
        <v>0</v>
      </c>
      <c r="CJ101" s="456">
        <f t="shared" si="23"/>
        <v>0</v>
      </c>
      <c r="CK101" s="456">
        <f t="shared" si="23"/>
        <v>0</v>
      </c>
      <c r="CL101" s="456">
        <f t="shared" si="23"/>
        <v>0</v>
      </c>
      <c r="CM101" s="456">
        <f t="shared" si="23"/>
        <v>0</v>
      </c>
      <c r="CN101" s="456">
        <f t="shared" si="23"/>
        <v>0</v>
      </c>
      <c r="CO101" s="456">
        <f t="shared" si="23"/>
        <v>0</v>
      </c>
      <c r="CP101" s="456">
        <f t="shared" si="23"/>
        <v>0</v>
      </c>
      <c r="CQ101" s="456">
        <f t="shared" si="23"/>
        <v>0</v>
      </c>
      <c r="CR101" s="456">
        <f t="shared" si="23"/>
        <v>0</v>
      </c>
      <c r="CS101" s="456">
        <f t="shared" si="23"/>
        <v>0</v>
      </c>
      <c r="CT101" s="456">
        <f t="shared" si="23"/>
        <v>0</v>
      </c>
      <c r="CU101" s="456">
        <f t="shared" si="23"/>
        <v>0</v>
      </c>
      <c r="CV101" s="456">
        <f t="shared" si="23"/>
        <v>0</v>
      </c>
      <c r="CW101" s="456">
        <f t="shared" si="23"/>
        <v>0</v>
      </c>
      <c r="CX101" s="456">
        <f t="shared" si="23"/>
        <v>0</v>
      </c>
      <c r="CY101" s="456">
        <f t="shared" si="23"/>
        <v>0</v>
      </c>
      <c r="CZ101" s="456">
        <f t="shared" si="23"/>
        <v>0</v>
      </c>
      <c r="DA101" s="456">
        <f t="shared" si="23"/>
        <v>0</v>
      </c>
      <c r="DB101" s="456">
        <f t="shared" si="23"/>
        <v>0</v>
      </c>
      <c r="DC101" s="456">
        <f t="shared" si="23"/>
        <v>0</v>
      </c>
      <c r="DD101" s="456">
        <f t="shared" si="23"/>
        <v>0</v>
      </c>
      <c r="DE101" s="456">
        <f t="shared" si="23"/>
        <v>0</v>
      </c>
      <c r="DF101" s="456">
        <f t="shared" si="23"/>
        <v>0</v>
      </c>
      <c r="DG101" s="456">
        <f t="shared" si="23"/>
        <v>0</v>
      </c>
      <c r="DH101" s="456">
        <f t="shared" si="23"/>
        <v>0</v>
      </c>
      <c r="DI101" s="456">
        <f t="shared" si="23"/>
        <v>0</v>
      </c>
      <c r="DJ101" s="456">
        <f t="shared" si="23"/>
        <v>0</v>
      </c>
      <c r="DK101" s="456">
        <f t="shared" si="23"/>
        <v>0</v>
      </c>
      <c r="DL101" s="456">
        <f t="shared" si="23"/>
        <v>0</v>
      </c>
      <c r="DM101" s="456">
        <f t="shared" si="23"/>
        <v>0</v>
      </c>
      <c r="DN101" s="456">
        <f t="shared" si="23"/>
        <v>0</v>
      </c>
      <c r="DO101" s="456">
        <f t="shared" si="23"/>
        <v>0</v>
      </c>
      <c r="DP101" s="456">
        <f t="shared" si="23"/>
        <v>0</v>
      </c>
      <c r="DQ101" s="456">
        <f t="shared" si="23"/>
        <v>0</v>
      </c>
      <c r="DR101" s="456">
        <f t="shared" si="23"/>
        <v>0</v>
      </c>
      <c r="DS101" s="456">
        <f t="shared" si="23"/>
        <v>0</v>
      </c>
      <c r="DT101" s="456">
        <f t="shared" si="23"/>
        <v>0</v>
      </c>
      <c r="DU101" s="456">
        <f t="shared" si="23"/>
        <v>0</v>
      </c>
      <c r="DV101" s="456">
        <f t="shared" si="23"/>
        <v>0</v>
      </c>
      <c r="DW101" s="456">
        <f t="shared" si="23"/>
        <v>0</v>
      </c>
      <c r="DX101" s="456">
        <f t="shared" si="23"/>
        <v>0</v>
      </c>
      <c r="DY101" s="456">
        <f t="shared" si="23"/>
        <v>0</v>
      </c>
      <c r="DZ101" s="456">
        <f t="shared" si="23"/>
        <v>0</v>
      </c>
      <c r="EA101" s="456">
        <f t="shared" si="23"/>
        <v>0</v>
      </c>
      <c r="EB101" s="456">
        <f t="shared" si="23"/>
        <v>0</v>
      </c>
      <c r="EC101" s="456">
        <f t="shared" ref="EC101:GN101" si="24">SUM(EC110:EC118)</f>
        <v>0</v>
      </c>
      <c r="ED101" s="456">
        <f t="shared" si="24"/>
        <v>0</v>
      </c>
      <c r="EE101" s="456">
        <f t="shared" si="24"/>
        <v>0</v>
      </c>
      <c r="EF101" s="456">
        <f t="shared" si="24"/>
        <v>0</v>
      </c>
      <c r="EG101" s="456">
        <f t="shared" si="24"/>
        <v>0</v>
      </c>
      <c r="EH101" s="456">
        <f t="shared" si="24"/>
        <v>0</v>
      </c>
      <c r="EI101" s="456">
        <f t="shared" si="24"/>
        <v>0</v>
      </c>
      <c r="EJ101" s="456">
        <f t="shared" si="24"/>
        <v>0</v>
      </c>
      <c r="EK101" s="456">
        <f t="shared" si="24"/>
        <v>0</v>
      </c>
      <c r="EL101" s="456">
        <f t="shared" si="24"/>
        <v>0</v>
      </c>
      <c r="EM101" s="456">
        <f t="shared" si="24"/>
        <v>0</v>
      </c>
      <c r="EN101" s="456">
        <f t="shared" si="24"/>
        <v>0</v>
      </c>
      <c r="EO101" s="456">
        <f t="shared" si="24"/>
        <v>0</v>
      </c>
      <c r="EP101" s="456">
        <f t="shared" si="24"/>
        <v>0</v>
      </c>
      <c r="EQ101" s="456">
        <f t="shared" si="24"/>
        <v>0</v>
      </c>
      <c r="ER101" s="456">
        <f t="shared" si="24"/>
        <v>0</v>
      </c>
      <c r="ES101" s="456">
        <f t="shared" si="24"/>
        <v>0</v>
      </c>
      <c r="ET101" s="456">
        <f t="shared" si="24"/>
        <v>0</v>
      </c>
      <c r="EU101" s="456">
        <f t="shared" si="24"/>
        <v>0</v>
      </c>
      <c r="EV101" s="456">
        <f t="shared" si="24"/>
        <v>0</v>
      </c>
      <c r="EW101" s="456">
        <f t="shared" si="24"/>
        <v>0</v>
      </c>
      <c r="EX101" s="456">
        <f t="shared" si="24"/>
        <v>0</v>
      </c>
      <c r="EY101" s="456">
        <f t="shared" si="24"/>
        <v>0</v>
      </c>
      <c r="EZ101" s="456">
        <f t="shared" si="24"/>
        <v>0</v>
      </c>
      <c r="FA101" s="456">
        <f t="shared" si="24"/>
        <v>0</v>
      </c>
      <c r="FB101" s="456">
        <f t="shared" si="24"/>
        <v>0</v>
      </c>
      <c r="FC101" s="456">
        <f t="shared" si="24"/>
        <v>0</v>
      </c>
      <c r="FD101" s="456">
        <f t="shared" si="24"/>
        <v>0</v>
      </c>
      <c r="FE101" s="456">
        <f t="shared" si="24"/>
        <v>0</v>
      </c>
      <c r="FF101" s="456">
        <f t="shared" si="24"/>
        <v>0</v>
      </c>
      <c r="FG101" s="456">
        <f t="shared" si="24"/>
        <v>0</v>
      </c>
      <c r="FH101" s="456">
        <f t="shared" si="24"/>
        <v>0</v>
      </c>
      <c r="FI101" s="456">
        <f t="shared" si="24"/>
        <v>0</v>
      </c>
      <c r="FJ101" s="456">
        <f t="shared" si="24"/>
        <v>0</v>
      </c>
      <c r="FK101" s="456">
        <f t="shared" si="24"/>
        <v>0</v>
      </c>
      <c r="FL101" s="456">
        <f t="shared" si="24"/>
        <v>0</v>
      </c>
      <c r="FM101" s="456">
        <f t="shared" si="24"/>
        <v>0</v>
      </c>
      <c r="FN101" s="456">
        <f t="shared" si="24"/>
        <v>0</v>
      </c>
      <c r="FO101" s="456">
        <f t="shared" si="24"/>
        <v>0</v>
      </c>
      <c r="FP101" s="456">
        <f t="shared" si="24"/>
        <v>1</v>
      </c>
      <c r="FQ101" s="456">
        <f t="shared" si="24"/>
        <v>1</v>
      </c>
      <c r="FR101" s="456">
        <f t="shared" si="24"/>
        <v>0</v>
      </c>
      <c r="FS101" s="456">
        <f t="shared" si="24"/>
        <v>0</v>
      </c>
      <c r="FT101" s="456">
        <f t="shared" si="24"/>
        <v>0</v>
      </c>
      <c r="FU101" s="456">
        <f t="shared" si="24"/>
        <v>0</v>
      </c>
      <c r="FV101" s="456">
        <f t="shared" si="24"/>
        <v>0</v>
      </c>
      <c r="FW101" s="456">
        <f t="shared" si="24"/>
        <v>0</v>
      </c>
      <c r="FX101" s="456">
        <f t="shared" si="24"/>
        <v>0</v>
      </c>
      <c r="FY101" s="456">
        <f t="shared" si="24"/>
        <v>0</v>
      </c>
      <c r="FZ101" s="456">
        <f t="shared" si="24"/>
        <v>0</v>
      </c>
      <c r="GA101" s="456">
        <f t="shared" si="24"/>
        <v>0</v>
      </c>
      <c r="GB101" s="456">
        <f t="shared" si="24"/>
        <v>0</v>
      </c>
      <c r="GC101" s="456">
        <f t="shared" si="24"/>
        <v>0</v>
      </c>
      <c r="GD101" s="456">
        <f t="shared" si="24"/>
        <v>0</v>
      </c>
      <c r="GE101" s="456">
        <f t="shared" si="24"/>
        <v>0</v>
      </c>
      <c r="GF101" s="456">
        <f t="shared" si="24"/>
        <v>0</v>
      </c>
      <c r="GG101" s="456">
        <f t="shared" si="24"/>
        <v>0</v>
      </c>
      <c r="GH101" s="456">
        <f t="shared" si="24"/>
        <v>0</v>
      </c>
      <c r="GI101" s="456">
        <f t="shared" si="24"/>
        <v>0</v>
      </c>
      <c r="GJ101" s="456">
        <f t="shared" si="24"/>
        <v>0</v>
      </c>
      <c r="GK101" s="456">
        <f t="shared" si="24"/>
        <v>0</v>
      </c>
      <c r="GL101" s="456">
        <f t="shared" si="24"/>
        <v>0</v>
      </c>
      <c r="GM101" s="456">
        <f t="shared" si="24"/>
        <v>0</v>
      </c>
      <c r="GN101" s="456">
        <f t="shared" si="24"/>
        <v>0</v>
      </c>
      <c r="GO101" s="456">
        <f t="shared" ref="GO101:IZ101" si="25">SUM(GO110:GO118)</f>
        <v>0</v>
      </c>
      <c r="GP101" s="456">
        <f t="shared" si="25"/>
        <v>0</v>
      </c>
      <c r="GQ101" s="456">
        <f t="shared" si="25"/>
        <v>0</v>
      </c>
      <c r="GR101" s="456">
        <f t="shared" si="25"/>
        <v>0</v>
      </c>
      <c r="GS101" s="456">
        <f t="shared" si="25"/>
        <v>0</v>
      </c>
      <c r="GT101" s="456">
        <f t="shared" si="25"/>
        <v>0</v>
      </c>
      <c r="GU101" s="456">
        <f t="shared" si="25"/>
        <v>0</v>
      </c>
      <c r="GV101" s="456">
        <f t="shared" si="25"/>
        <v>0</v>
      </c>
      <c r="GW101" s="456">
        <f t="shared" si="25"/>
        <v>16</v>
      </c>
      <c r="GX101" s="456">
        <f t="shared" si="25"/>
        <v>0</v>
      </c>
      <c r="GY101" s="456">
        <f t="shared" si="25"/>
        <v>15</v>
      </c>
      <c r="GZ101" s="456">
        <f t="shared" si="25"/>
        <v>0</v>
      </c>
      <c r="HA101" s="456">
        <f t="shared" si="25"/>
        <v>0</v>
      </c>
      <c r="HB101" s="456">
        <f t="shared" si="25"/>
        <v>0</v>
      </c>
      <c r="HC101" s="456">
        <f t="shared" si="25"/>
        <v>0</v>
      </c>
      <c r="HD101" s="456">
        <f t="shared" si="25"/>
        <v>0</v>
      </c>
      <c r="HE101" s="456">
        <f t="shared" si="25"/>
        <v>0</v>
      </c>
      <c r="HF101" s="456">
        <f t="shared" si="25"/>
        <v>0</v>
      </c>
      <c r="HG101" s="456">
        <f t="shared" si="25"/>
        <v>0</v>
      </c>
      <c r="HH101" s="456">
        <f t="shared" si="25"/>
        <v>0</v>
      </c>
      <c r="HI101" s="456">
        <f t="shared" si="25"/>
        <v>18</v>
      </c>
      <c r="HJ101" s="456">
        <f t="shared" si="25"/>
        <v>0</v>
      </c>
      <c r="HK101" s="456">
        <f t="shared" si="25"/>
        <v>0</v>
      </c>
      <c r="HL101" s="456">
        <f t="shared" si="25"/>
        <v>81</v>
      </c>
      <c r="HM101" s="456">
        <f t="shared" si="25"/>
        <v>0</v>
      </c>
      <c r="HN101" s="456">
        <f t="shared" si="25"/>
        <v>0</v>
      </c>
      <c r="HO101" s="456">
        <f t="shared" si="25"/>
        <v>0</v>
      </c>
      <c r="HP101" s="456">
        <f t="shared" si="25"/>
        <v>0</v>
      </c>
      <c r="HQ101" s="456">
        <f t="shared" si="25"/>
        <v>0</v>
      </c>
      <c r="HR101" s="456">
        <f t="shared" si="25"/>
        <v>0</v>
      </c>
      <c r="HS101" s="456">
        <f t="shared" si="25"/>
        <v>0</v>
      </c>
      <c r="HT101" s="456">
        <f t="shared" si="25"/>
        <v>0</v>
      </c>
      <c r="HU101" s="456">
        <f t="shared" si="25"/>
        <v>0</v>
      </c>
      <c r="HV101" s="456">
        <f t="shared" si="25"/>
        <v>0</v>
      </c>
      <c r="HW101" s="456">
        <f t="shared" si="25"/>
        <v>0</v>
      </c>
      <c r="HX101" s="456">
        <f t="shared" si="25"/>
        <v>0</v>
      </c>
      <c r="HY101" s="456">
        <f t="shared" si="25"/>
        <v>0</v>
      </c>
      <c r="HZ101" s="456">
        <f t="shared" si="25"/>
        <v>0</v>
      </c>
      <c r="IA101" s="456">
        <f t="shared" si="25"/>
        <v>18</v>
      </c>
      <c r="IB101" s="456">
        <f t="shared" si="25"/>
        <v>0</v>
      </c>
      <c r="IC101" s="456">
        <f t="shared" si="25"/>
        <v>0</v>
      </c>
      <c r="ID101" s="456">
        <f t="shared" si="25"/>
        <v>0</v>
      </c>
      <c r="IE101" s="456">
        <f t="shared" si="25"/>
        <v>0</v>
      </c>
      <c r="IF101" s="456">
        <f t="shared" si="25"/>
        <v>0</v>
      </c>
      <c r="IG101" s="456">
        <f t="shared" si="25"/>
        <v>91</v>
      </c>
      <c r="IH101" s="456">
        <f t="shared" si="25"/>
        <v>0</v>
      </c>
      <c r="II101" s="456">
        <f t="shared" si="25"/>
        <v>0</v>
      </c>
      <c r="IJ101" s="456">
        <f t="shared" si="25"/>
        <v>62</v>
      </c>
      <c r="IK101" s="456">
        <f t="shared" si="25"/>
        <v>0</v>
      </c>
      <c r="IL101" s="456">
        <f t="shared" si="25"/>
        <v>0</v>
      </c>
      <c r="IM101" s="456">
        <f t="shared" si="25"/>
        <v>44</v>
      </c>
      <c r="IN101" s="456">
        <f t="shared" si="25"/>
        <v>0</v>
      </c>
      <c r="IO101" s="456">
        <f t="shared" si="25"/>
        <v>0</v>
      </c>
      <c r="IP101" s="456">
        <f t="shared" si="25"/>
        <v>3</v>
      </c>
      <c r="IQ101" s="456">
        <f t="shared" si="25"/>
        <v>0</v>
      </c>
      <c r="IR101" s="456">
        <f t="shared" si="25"/>
        <v>0</v>
      </c>
      <c r="IS101" s="456">
        <f t="shared" si="25"/>
        <v>0</v>
      </c>
      <c r="IT101" s="456">
        <f t="shared" si="25"/>
        <v>0</v>
      </c>
      <c r="IU101" s="456">
        <f t="shared" si="25"/>
        <v>0</v>
      </c>
      <c r="IV101" s="456">
        <f t="shared" si="25"/>
        <v>0</v>
      </c>
      <c r="IW101" s="456">
        <f t="shared" si="25"/>
        <v>0</v>
      </c>
      <c r="IX101" s="456">
        <f t="shared" si="25"/>
        <v>0</v>
      </c>
      <c r="IY101" s="456">
        <f t="shared" si="25"/>
        <v>0</v>
      </c>
      <c r="IZ101" s="456">
        <f t="shared" si="25"/>
        <v>0</v>
      </c>
      <c r="JA101" s="456">
        <f t="shared" ref="JA101:LL101" si="26">SUM(JA110:JA118)</f>
        <v>0</v>
      </c>
      <c r="JB101" s="456">
        <f t="shared" si="26"/>
        <v>0</v>
      </c>
      <c r="JC101" s="456">
        <f t="shared" si="26"/>
        <v>0</v>
      </c>
      <c r="JD101" s="456">
        <f t="shared" si="26"/>
        <v>0</v>
      </c>
      <c r="JE101" s="456">
        <f t="shared" si="26"/>
        <v>244</v>
      </c>
      <c r="JF101" s="456">
        <f t="shared" si="26"/>
        <v>0</v>
      </c>
      <c r="JG101" s="456">
        <f t="shared" si="26"/>
        <v>0</v>
      </c>
      <c r="JH101" s="456">
        <f t="shared" si="26"/>
        <v>2</v>
      </c>
      <c r="JI101" s="456">
        <f t="shared" si="26"/>
        <v>0</v>
      </c>
      <c r="JJ101" s="456">
        <f t="shared" si="26"/>
        <v>0</v>
      </c>
      <c r="JK101" s="456">
        <f t="shared" si="26"/>
        <v>15</v>
      </c>
      <c r="JL101" s="456">
        <f t="shared" si="26"/>
        <v>0</v>
      </c>
      <c r="JM101" s="456">
        <f t="shared" si="26"/>
        <v>0</v>
      </c>
      <c r="JN101" s="456">
        <f t="shared" si="26"/>
        <v>121</v>
      </c>
      <c r="JO101" s="456">
        <f t="shared" si="26"/>
        <v>0</v>
      </c>
      <c r="JP101" s="456">
        <f t="shared" si="26"/>
        <v>0</v>
      </c>
      <c r="JQ101" s="456">
        <f t="shared" si="26"/>
        <v>0</v>
      </c>
      <c r="JR101" s="456">
        <f t="shared" si="26"/>
        <v>0</v>
      </c>
      <c r="JS101" s="456">
        <f t="shared" si="26"/>
        <v>0</v>
      </c>
      <c r="JT101" s="456">
        <f t="shared" si="26"/>
        <v>0</v>
      </c>
      <c r="JU101" s="456">
        <f t="shared" si="26"/>
        <v>0</v>
      </c>
      <c r="JV101" s="456">
        <f t="shared" si="26"/>
        <v>0</v>
      </c>
      <c r="JW101" s="456">
        <f t="shared" si="26"/>
        <v>0</v>
      </c>
      <c r="JX101" s="456">
        <f t="shared" si="26"/>
        <v>0</v>
      </c>
      <c r="JY101" s="456">
        <f t="shared" si="26"/>
        <v>0</v>
      </c>
      <c r="JZ101" s="456">
        <f t="shared" si="26"/>
        <v>48</v>
      </c>
      <c r="KA101" s="456">
        <f t="shared" si="26"/>
        <v>0</v>
      </c>
      <c r="KB101" s="456">
        <f t="shared" si="26"/>
        <v>0</v>
      </c>
      <c r="KC101" s="456">
        <f t="shared" si="26"/>
        <v>0</v>
      </c>
      <c r="KD101" s="456">
        <f t="shared" si="26"/>
        <v>0</v>
      </c>
      <c r="KE101" s="456">
        <f t="shared" si="26"/>
        <v>0</v>
      </c>
      <c r="KF101" s="456">
        <f t="shared" si="26"/>
        <v>52</v>
      </c>
      <c r="KG101" s="456">
        <f t="shared" si="26"/>
        <v>0</v>
      </c>
      <c r="KH101" s="456">
        <f t="shared" si="26"/>
        <v>0</v>
      </c>
      <c r="KI101" s="456">
        <f t="shared" si="26"/>
        <v>0</v>
      </c>
      <c r="KJ101" s="456">
        <f t="shared" si="26"/>
        <v>0</v>
      </c>
      <c r="KK101" s="456">
        <f t="shared" si="26"/>
        <v>0</v>
      </c>
      <c r="KL101" s="456">
        <f t="shared" si="26"/>
        <v>100</v>
      </c>
      <c r="KM101" s="456">
        <f t="shared" si="26"/>
        <v>0</v>
      </c>
      <c r="KN101" s="456">
        <f t="shared" si="26"/>
        <v>0</v>
      </c>
      <c r="KO101" s="456">
        <f t="shared" si="26"/>
        <v>0</v>
      </c>
      <c r="KP101" s="456">
        <f t="shared" si="26"/>
        <v>0</v>
      </c>
      <c r="KQ101" s="456">
        <f t="shared" si="26"/>
        <v>0</v>
      </c>
      <c r="KR101" s="456">
        <f t="shared" si="26"/>
        <v>0</v>
      </c>
      <c r="KS101" s="456">
        <f t="shared" si="26"/>
        <v>0</v>
      </c>
      <c r="KT101" s="456">
        <f t="shared" si="26"/>
        <v>0</v>
      </c>
      <c r="KU101" s="456">
        <f t="shared" si="26"/>
        <v>0</v>
      </c>
      <c r="KV101" s="456">
        <f t="shared" si="26"/>
        <v>0</v>
      </c>
      <c r="KW101" s="456">
        <f t="shared" si="26"/>
        <v>0</v>
      </c>
      <c r="KX101" s="456">
        <f t="shared" si="26"/>
        <v>0</v>
      </c>
      <c r="KY101" s="456">
        <f t="shared" si="26"/>
        <v>0</v>
      </c>
      <c r="KZ101" s="456">
        <f t="shared" si="26"/>
        <v>0</v>
      </c>
      <c r="LA101" s="456">
        <f t="shared" si="26"/>
        <v>0</v>
      </c>
      <c r="LB101" s="456">
        <f t="shared" si="26"/>
        <v>0</v>
      </c>
      <c r="LC101" s="456">
        <f t="shared" si="26"/>
        <v>0</v>
      </c>
      <c r="LD101" s="456">
        <f t="shared" si="26"/>
        <v>0</v>
      </c>
      <c r="LE101" s="456">
        <f t="shared" si="26"/>
        <v>0</v>
      </c>
      <c r="LF101" s="456">
        <f t="shared" si="26"/>
        <v>0</v>
      </c>
      <c r="LG101" s="456">
        <f t="shared" si="26"/>
        <v>0</v>
      </c>
      <c r="LH101" s="456">
        <f t="shared" si="26"/>
        <v>0</v>
      </c>
      <c r="LI101" s="456">
        <f t="shared" si="26"/>
        <v>0</v>
      </c>
      <c r="LJ101" s="456">
        <f t="shared" si="26"/>
        <v>0</v>
      </c>
      <c r="LK101" s="456">
        <f t="shared" si="26"/>
        <v>0</v>
      </c>
      <c r="LL101" s="456">
        <f t="shared" si="26"/>
        <v>0</v>
      </c>
      <c r="LM101" s="456">
        <f t="shared" ref="LM101:NR101" si="27">SUM(LM110:LM118)</f>
        <v>0</v>
      </c>
      <c r="LN101" s="456">
        <f t="shared" si="27"/>
        <v>0</v>
      </c>
      <c r="LO101" s="456">
        <f t="shared" si="27"/>
        <v>0</v>
      </c>
      <c r="LP101" s="456">
        <f t="shared" si="27"/>
        <v>0</v>
      </c>
      <c r="LQ101" s="456">
        <f t="shared" si="27"/>
        <v>0</v>
      </c>
      <c r="LR101" s="456">
        <f t="shared" si="27"/>
        <v>0</v>
      </c>
      <c r="LS101" s="456">
        <f t="shared" si="27"/>
        <v>0</v>
      </c>
      <c r="LT101" s="456">
        <f t="shared" si="27"/>
        <v>0</v>
      </c>
      <c r="LU101" s="456">
        <f t="shared" si="27"/>
        <v>0</v>
      </c>
      <c r="LV101" s="456">
        <f t="shared" si="27"/>
        <v>0</v>
      </c>
      <c r="LW101" s="456">
        <f t="shared" si="27"/>
        <v>0</v>
      </c>
      <c r="LX101" s="456">
        <f t="shared" si="27"/>
        <v>0</v>
      </c>
      <c r="LY101" s="456">
        <f t="shared" si="27"/>
        <v>0</v>
      </c>
      <c r="LZ101" s="456">
        <f t="shared" si="27"/>
        <v>0</v>
      </c>
      <c r="MA101" s="456">
        <f t="shared" si="27"/>
        <v>0</v>
      </c>
      <c r="MB101" s="456">
        <f t="shared" si="27"/>
        <v>0</v>
      </c>
      <c r="MC101" s="456">
        <f t="shared" si="27"/>
        <v>0</v>
      </c>
      <c r="MD101" s="456">
        <f t="shared" si="27"/>
        <v>0</v>
      </c>
      <c r="ME101" s="456">
        <f t="shared" si="27"/>
        <v>0</v>
      </c>
      <c r="MF101" s="456">
        <f t="shared" si="27"/>
        <v>0</v>
      </c>
      <c r="MG101" s="456">
        <f t="shared" si="27"/>
        <v>0</v>
      </c>
      <c r="MH101" s="456">
        <f t="shared" si="27"/>
        <v>0</v>
      </c>
      <c r="MI101" s="456">
        <f t="shared" si="27"/>
        <v>0</v>
      </c>
      <c r="MJ101" s="456">
        <f t="shared" si="27"/>
        <v>0</v>
      </c>
      <c r="MK101" s="456">
        <f t="shared" si="27"/>
        <v>0</v>
      </c>
      <c r="ML101" s="456">
        <f t="shared" si="27"/>
        <v>0</v>
      </c>
      <c r="MM101" s="456">
        <f t="shared" si="27"/>
        <v>0</v>
      </c>
      <c r="MN101" s="456">
        <f t="shared" si="27"/>
        <v>0</v>
      </c>
      <c r="MO101" s="456">
        <f t="shared" si="27"/>
        <v>0</v>
      </c>
      <c r="MP101" s="456">
        <f t="shared" si="27"/>
        <v>0</v>
      </c>
      <c r="MQ101" s="456">
        <f t="shared" si="27"/>
        <v>0</v>
      </c>
      <c r="MR101" s="456">
        <f t="shared" si="27"/>
        <v>0</v>
      </c>
      <c r="MS101" s="456">
        <f t="shared" si="27"/>
        <v>0</v>
      </c>
      <c r="MT101" s="456">
        <f t="shared" si="27"/>
        <v>0</v>
      </c>
      <c r="MU101" s="456">
        <f t="shared" si="27"/>
        <v>0</v>
      </c>
      <c r="MV101" s="456">
        <f t="shared" si="27"/>
        <v>31</v>
      </c>
      <c r="MW101" s="456">
        <f t="shared" si="27"/>
        <v>31</v>
      </c>
      <c r="MX101" s="456">
        <f t="shared" si="27"/>
        <v>0</v>
      </c>
      <c r="MY101" s="456">
        <f t="shared" si="27"/>
        <v>290</v>
      </c>
      <c r="MZ101" s="456">
        <f t="shared" si="27"/>
        <v>3534</v>
      </c>
      <c r="NA101" s="456">
        <f t="shared" si="27"/>
        <v>0</v>
      </c>
      <c r="NB101" s="456">
        <f t="shared" si="27"/>
        <v>0</v>
      </c>
      <c r="NC101" s="456">
        <f t="shared" si="27"/>
        <v>0</v>
      </c>
      <c r="ND101" s="456">
        <f t="shared" si="27"/>
        <v>0</v>
      </c>
      <c r="NE101" s="456">
        <f t="shared" si="27"/>
        <v>0</v>
      </c>
      <c r="NF101" s="456">
        <f t="shared" si="27"/>
        <v>0</v>
      </c>
      <c r="NG101" s="456">
        <f t="shared" si="27"/>
        <v>0</v>
      </c>
      <c r="NH101" s="456">
        <f t="shared" si="27"/>
        <v>24</v>
      </c>
      <c r="NI101" s="456">
        <f t="shared" si="27"/>
        <v>10</v>
      </c>
      <c r="NJ101" s="456">
        <f t="shared" si="27"/>
        <v>0</v>
      </c>
      <c r="NK101" s="456">
        <f t="shared" si="27"/>
        <v>99</v>
      </c>
      <c r="NL101" s="456">
        <f t="shared" si="27"/>
        <v>389</v>
      </c>
      <c r="NM101" s="456">
        <f t="shared" si="27"/>
        <v>0</v>
      </c>
      <c r="NN101" s="456">
        <f t="shared" si="27"/>
        <v>0</v>
      </c>
      <c r="NO101" s="456">
        <f t="shared" si="27"/>
        <v>0</v>
      </c>
      <c r="NP101" s="456">
        <f t="shared" si="27"/>
        <v>0</v>
      </c>
      <c r="NQ101" s="456">
        <f t="shared" si="27"/>
        <v>5</v>
      </c>
      <c r="NR101" s="456">
        <f t="shared" si="27"/>
        <v>0</v>
      </c>
    </row>
    <row r="102" spans="1:382" ht="17.25" customHeight="1" x14ac:dyDescent="0.25">
      <c r="A102" s="189">
        <v>3</v>
      </c>
      <c r="B102" s="546" t="s">
        <v>300</v>
      </c>
      <c r="C102" s="547"/>
      <c r="D102" s="456">
        <f>SUM(D119:D121)</f>
        <v>0</v>
      </c>
      <c r="E102" s="456">
        <f t="shared" ref="E102:BP102" si="28">SUM(E119:E121)</f>
        <v>0</v>
      </c>
      <c r="F102" s="456">
        <f t="shared" si="28"/>
        <v>0</v>
      </c>
      <c r="G102" s="456">
        <f t="shared" si="28"/>
        <v>0</v>
      </c>
      <c r="H102" s="456">
        <f t="shared" si="28"/>
        <v>0</v>
      </c>
      <c r="I102" s="456">
        <f t="shared" si="28"/>
        <v>0</v>
      </c>
      <c r="J102" s="456">
        <f t="shared" si="28"/>
        <v>0</v>
      </c>
      <c r="K102" s="456">
        <f t="shared" si="28"/>
        <v>0</v>
      </c>
      <c r="L102" s="456">
        <f t="shared" si="28"/>
        <v>0</v>
      </c>
      <c r="M102" s="456">
        <f t="shared" si="28"/>
        <v>0</v>
      </c>
      <c r="N102" s="456">
        <f t="shared" si="28"/>
        <v>0</v>
      </c>
      <c r="O102" s="456">
        <f t="shared" si="28"/>
        <v>0</v>
      </c>
      <c r="P102" s="456">
        <f t="shared" si="28"/>
        <v>0</v>
      </c>
      <c r="Q102" s="456">
        <f t="shared" si="28"/>
        <v>0</v>
      </c>
      <c r="R102" s="456">
        <f t="shared" si="28"/>
        <v>0</v>
      </c>
      <c r="S102" s="456">
        <f t="shared" si="28"/>
        <v>0</v>
      </c>
      <c r="T102" s="456">
        <f t="shared" si="28"/>
        <v>0</v>
      </c>
      <c r="U102" s="456">
        <f t="shared" si="28"/>
        <v>0</v>
      </c>
      <c r="V102" s="456">
        <f t="shared" si="28"/>
        <v>2</v>
      </c>
      <c r="W102" s="456">
        <f t="shared" si="28"/>
        <v>0</v>
      </c>
      <c r="X102" s="456">
        <f t="shared" si="28"/>
        <v>0</v>
      </c>
      <c r="Y102" s="456">
        <f t="shared" si="28"/>
        <v>0</v>
      </c>
      <c r="Z102" s="456">
        <f t="shared" si="28"/>
        <v>0</v>
      </c>
      <c r="AA102" s="456">
        <f t="shared" si="28"/>
        <v>0</v>
      </c>
      <c r="AB102" s="456">
        <f t="shared" si="28"/>
        <v>0</v>
      </c>
      <c r="AC102" s="456">
        <f t="shared" si="28"/>
        <v>0</v>
      </c>
      <c r="AD102" s="456">
        <f t="shared" si="28"/>
        <v>0</v>
      </c>
      <c r="AE102" s="456">
        <f t="shared" si="28"/>
        <v>0</v>
      </c>
      <c r="AF102" s="456">
        <f t="shared" si="28"/>
        <v>0</v>
      </c>
      <c r="AG102" s="456">
        <f t="shared" si="28"/>
        <v>0</v>
      </c>
      <c r="AH102" s="456">
        <f t="shared" si="28"/>
        <v>0</v>
      </c>
      <c r="AI102" s="456">
        <f t="shared" si="28"/>
        <v>0</v>
      </c>
      <c r="AJ102" s="456">
        <f t="shared" si="28"/>
        <v>0</v>
      </c>
      <c r="AK102" s="456">
        <f t="shared" si="28"/>
        <v>0</v>
      </c>
      <c r="AL102" s="456">
        <f t="shared" si="28"/>
        <v>0</v>
      </c>
      <c r="AM102" s="456">
        <f t="shared" si="28"/>
        <v>0</v>
      </c>
      <c r="AN102" s="456">
        <f t="shared" si="28"/>
        <v>0</v>
      </c>
      <c r="AO102" s="456">
        <f t="shared" si="28"/>
        <v>0</v>
      </c>
      <c r="AP102" s="456">
        <f t="shared" si="28"/>
        <v>0</v>
      </c>
      <c r="AQ102" s="456">
        <f t="shared" si="28"/>
        <v>0</v>
      </c>
      <c r="AR102" s="456">
        <f t="shared" si="28"/>
        <v>0</v>
      </c>
      <c r="AS102" s="456">
        <f t="shared" si="28"/>
        <v>0</v>
      </c>
      <c r="AT102" s="456">
        <f t="shared" si="28"/>
        <v>0</v>
      </c>
      <c r="AU102" s="456">
        <f t="shared" si="28"/>
        <v>0</v>
      </c>
      <c r="AV102" s="456">
        <f t="shared" si="28"/>
        <v>0</v>
      </c>
      <c r="AW102" s="456">
        <f t="shared" si="28"/>
        <v>0</v>
      </c>
      <c r="AX102" s="456">
        <f t="shared" si="28"/>
        <v>0</v>
      </c>
      <c r="AY102" s="456">
        <f t="shared" si="28"/>
        <v>0</v>
      </c>
      <c r="AZ102" s="456">
        <f t="shared" si="28"/>
        <v>0</v>
      </c>
      <c r="BA102" s="456">
        <f t="shared" si="28"/>
        <v>0</v>
      </c>
      <c r="BB102" s="456">
        <f t="shared" si="28"/>
        <v>0</v>
      </c>
      <c r="BC102" s="456">
        <f t="shared" si="28"/>
        <v>0</v>
      </c>
      <c r="BD102" s="456">
        <f t="shared" si="28"/>
        <v>0</v>
      </c>
      <c r="BE102" s="456">
        <f t="shared" si="28"/>
        <v>0</v>
      </c>
      <c r="BF102" s="456">
        <f t="shared" si="28"/>
        <v>0</v>
      </c>
      <c r="BG102" s="456">
        <f t="shared" si="28"/>
        <v>0</v>
      </c>
      <c r="BH102" s="456">
        <f t="shared" si="28"/>
        <v>0</v>
      </c>
      <c r="BI102" s="456">
        <f t="shared" si="28"/>
        <v>0</v>
      </c>
      <c r="BJ102" s="456">
        <f t="shared" si="28"/>
        <v>0</v>
      </c>
      <c r="BK102" s="456">
        <f t="shared" si="28"/>
        <v>0</v>
      </c>
      <c r="BL102" s="456">
        <f t="shared" si="28"/>
        <v>0</v>
      </c>
      <c r="BM102" s="456">
        <f t="shared" si="28"/>
        <v>0</v>
      </c>
      <c r="BN102" s="456">
        <f t="shared" si="28"/>
        <v>0</v>
      </c>
      <c r="BO102" s="456">
        <f t="shared" si="28"/>
        <v>0</v>
      </c>
      <c r="BP102" s="456">
        <f t="shared" si="28"/>
        <v>0</v>
      </c>
      <c r="BQ102" s="456">
        <f t="shared" ref="BQ102:EB102" si="29">SUM(BQ119:BQ121)</f>
        <v>0</v>
      </c>
      <c r="BR102" s="456">
        <f t="shared" si="29"/>
        <v>0</v>
      </c>
      <c r="BS102" s="456">
        <f t="shared" si="29"/>
        <v>0</v>
      </c>
      <c r="BT102" s="456">
        <f t="shared" si="29"/>
        <v>0</v>
      </c>
      <c r="BU102" s="456">
        <f t="shared" si="29"/>
        <v>0</v>
      </c>
      <c r="BV102" s="456">
        <f t="shared" si="29"/>
        <v>0</v>
      </c>
      <c r="BW102" s="456">
        <f t="shared" si="29"/>
        <v>0</v>
      </c>
      <c r="BX102" s="456">
        <f t="shared" si="29"/>
        <v>0</v>
      </c>
      <c r="BY102" s="456">
        <f t="shared" si="29"/>
        <v>0</v>
      </c>
      <c r="BZ102" s="456">
        <f t="shared" si="29"/>
        <v>0</v>
      </c>
      <c r="CA102" s="456">
        <f t="shared" si="29"/>
        <v>0</v>
      </c>
      <c r="CB102" s="456">
        <f t="shared" si="29"/>
        <v>0</v>
      </c>
      <c r="CC102" s="456">
        <f t="shared" si="29"/>
        <v>0</v>
      </c>
      <c r="CD102" s="456">
        <f t="shared" si="29"/>
        <v>0</v>
      </c>
      <c r="CE102" s="456">
        <f t="shared" si="29"/>
        <v>0</v>
      </c>
      <c r="CF102" s="456">
        <f t="shared" si="29"/>
        <v>0</v>
      </c>
      <c r="CG102" s="456">
        <f t="shared" si="29"/>
        <v>0</v>
      </c>
      <c r="CH102" s="456">
        <f t="shared" si="29"/>
        <v>0</v>
      </c>
      <c r="CI102" s="456">
        <f t="shared" si="29"/>
        <v>0</v>
      </c>
      <c r="CJ102" s="456">
        <f t="shared" si="29"/>
        <v>0</v>
      </c>
      <c r="CK102" s="456">
        <f t="shared" si="29"/>
        <v>0</v>
      </c>
      <c r="CL102" s="456">
        <f t="shared" si="29"/>
        <v>0</v>
      </c>
      <c r="CM102" s="456">
        <f t="shared" si="29"/>
        <v>0</v>
      </c>
      <c r="CN102" s="456">
        <f t="shared" si="29"/>
        <v>0</v>
      </c>
      <c r="CO102" s="456">
        <f t="shared" si="29"/>
        <v>0</v>
      </c>
      <c r="CP102" s="456">
        <f t="shared" si="29"/>
        <v>0</v>
      </c>
      <c r="CQ102" s="456">
        <f t="shared" si="29"/>
        <v>0</v>
      </c>
      <c r="CR102" s="456">
        <f t="shared" si="29"/>
        <v>0</v>
      </c>
      <c r="CS102" s="456">
        <f t="shared" si="29"/>
        <v>0</v>
      </c>
      <c r="CT102" s="456">
        <f t="shared" si="29"/>
        <v>0</v>
      </c>
      <c r="CU102" s="456">
        <f t="shared" si="29"/>
        <v>0</v>
      </c>
      <c r="CV102" s="456">
        <f t="shared" si="29"/>
        <v>0</v>
      </c>
      <c r="CW102" s="456">
        <f t="shared" si="29"/>
        <v>0</v>
      </c>
      <c r="CX102" s="456">
        <f t="shared" si="29"/>
        <v>0</v>
      </c>
      <c r="CY102" s="456">
        <f t="shared" si="29"/>
        <v>0</v>
      </c>
      <c r="CZ102" s="456">
        <f t="shared" si="29"/>
        <v>0</v>
      </c>
      <c r="DA102" s="456">
        <f t="shared" si="29"/>
        <v>0</v>
      </c>
      <c r="DB102" s="456">
        <f t="shared" si="29"/>
        <v>0</v>
      </c>
      <c r="DC102" s="456">
        <f t="shared" si="29"/>
        <v>0</v>
      </c>
      <c r="DD102" s="456">
        <f t="shared" si="29"/>
        <v>0</v>
      </c>
      <c r="DE102" s="456">
        <f t="shared" si="29"/>
        <v>0</v>
      </c>
      <c r="DF102" s="456">
        <f t="shared" si="29"/>
        <v>0</v>
      </c>
      <c r="DG102" s="456">
        <f t="shared" si="29"/>
        <v>0</v>
      </c>
      <c r="DH102" s="456">
        <f t="shared" si="29"/>
        <v>0</v>
      </c>
      <c r="DI102" s="456">
        <f t="shared" si="29"/>
        <v>0</v>
      </c>
      <c r="DJ102" s="456">
        <f t="shared" si="29"/>
        <v>0</v>
      </c>
      <c r="DK102" s="456">
        <f t="shared" si="29"/>
        <v>0</v>
      </c>
      <c r="DL102" s="456">
        <f t="shared" si="29"/>
        <v>0</v>
      </c>
      <c r="DM102" s="456">
        <f t="shared" si="29"/>
        <v>0</v>
      </c>
      <c r="DN102" s="456">
        <f t="shared" si="29"/>
        <v>0</v>
      </c>
      <c r="DO102" s="456">
        <f t="shared" si="29"/>
        <v>0</v>
      </c>
      <c r="DP102" s="456">
        <f t="shared" si="29"/>
        <v>0</v>
      </c>
      <c r="DQ102" s="456">
        <f t="shared" si="29"/>
        <v>0</v>
      </c>
      <c r="DR102" s="456">
        <f t="shared" si="29"/>
        <v>0</v>
      </c>
      <c r="DS102" s="456">
        <f t="shared" si="29"/>
        <v>0</v>
      </c>
      <c r="DT102" s="456">
        <f t="shared" si="29"/>
        <v>0</v>
      </c>
      <c r="DU102" s="456">
        <f t="shared" si="29"/>
        <v>0</v>
      </c>
      <c r="DV102" s="456">
        <f t="shared" si="29"/>
        <v>0</v>
      </c>
      <c r="DW102" s="456">
        <f t="shared" si="29"/>
        <v>0</v>
      </c>
      <c r="DX102" s="456">
        <f t="shared" si="29"/>
        <v>0</v>
      </c>
      <c r="DY102" s="456">
        <f t="shared" si="29"/>
        <v>0</v>
      </c>
      <c r="DZ102" s="456">
        <f t="shared" si="29"/>
        <v>0</v>
      </c>
      <c r="EA102" s="456">
        <f t="shared" si="29"/>
        <v>0</v>
      </c>
      <c r="EB102" s="456">
        <f t="shared" si="29"/>
        <v>0</v>
      </c>
      <c r="EC102" s="456">
        <f t="shared" ref="EC102:GN102" si="30">SUM(EC119:EC121)</f>
        <v>0</v>
      </c>
      <c r="ED102" s="456">
        <f t="shared" si="30"/>
        <v>0</v>
      </c>
      <c r="EE102" s="456">
        <f t="shared" si="30"/>
        <v>0</v>
      </c>
      <c r="EF102" s="456">
        <f t="shared" si="30"/>
        <v>0</v>
      </c>
      <c r="EG102" s="456">
        <f t="shared" si="30"/>
        <v>0</v>
      </c>
      <c r="EH102" s="456">
        <f t="shared" si="30"/>
        <v>0</v>
      </c>
      <c r="EI102" s="456">
        <f t="shared" si="30"/>
        <v>0</v>
      </c>
      <c r="EJ102" s="456">
        <f t="shared" si="30"/>
        <v>0</v>
      </c>
      <c r="EK102" s="456">
        <f t="shared" si="30"/>
        <v>0</v>
      </c>
      <c r="EL102" s="456">
        <f t="shared" si="30"/>
        <v>0</v>
      </c>
      <c r="EM102" s="456">
        <f t="shared" si="30"/>
        <v>0</v>
      </c>
      <c r="EN102" s="456">
        <f t="shared" si="30"/>
        <v>0</v>
      </c>
      <c r="EO102" s="456">
        <f t="shared" si="30"/>
        <v>0</v>
      </c>
      <c r="EP102" s="456">
        <f t="shared" si="30"/>
        <v>0</v>
      </c>
      <c r="EQ102" s="456">
        <f t="shared" si="30"/>
        <v>0</v>
      </c>
      <c r="ER102" s="456">
        <f t="shared" si="30"/>
        <v>0</v>
      </c>
      <c r="ES102" s="456">
        <f t="shared" si="30"/>
        <v>0</v>
      </c>
      <c r="ET102" s="456">
        <f t="shared" si="30"/>
        <v>0</v>
      </c>
      <c r="EU102" s="456">
        <f t="shared" si="30"/>
        <v>0</v>
      </c>
      <c r="EV102" s="456">
        <f t="shared" si="30"/>
        <v>0</v>
      </c>
      <c r="EW102" s="456">
        <f t="shared" si="30"/>
        <v>0</v>
      </c>
      <c r="EX102" s="456">
        <f t="shared" si="30"/>
        <v>0</v>
      </c>
      <c r="EY102" s="456">
        <f t="shared" si="30"/>
        <v>0</v>
      </c>
      <c r="EZ102" s="456">
        <f t="shared" si="30"/>
        <v>0</v>
      </c>
      <c r="FA102" s="456">
        <f t="shared" si="30"/>
        <v>0</v>
      </c>
      <c r="FB102" s="456">
        <f t="shared" si="30"/>
        <v>0</v>
      </c>
      <c r="FC102" s="456">
        <f t="shared" si="30"/>
        <v>0</v>
      </c>
      <c r="FD102" s="456">
        <f t="shared" si="30"/>
        <v>0</v>
      </c>
      <c r="FE102" s="456">
        <f t="shared" si="30"/>
        <v>0</v>
      </c>
      <c r="FF102" s="456">
        <f t="shared" si="30"/>
        <v>0</v>
      </c>
      <c r="FG102" s="456">
        <f t="shared" si="30"/>
        <v>0</v>
      </c>
      <c r="FH102" s="456">
        <f t="shared" si="30"/>
        <v>0</v>
      </c>
      <c r="FI102" s="456">
        <f t="shared" si="30"/>
        <v>0</v>
      </c>
      <c r="FJ102" s="456">
        <f t="shared" si="30"/>
        <v>0</v>
      </c>
      <c r="FK102" s="456">
        <f t="shared" si="30"/>
        <v>0</v>
      </c>
      <c r="FL102" s="456">
        <f t="shared" si="30"/>
        <v>0</v>
      </c>
      <c r="FM102" s="456">
        <f t="shared" si="30"/>
        <v>62</v>
      </c>
      <c r="FN102" s="456">
        <f t="shared" si="30"/>
        <v>0</v>
      </c>
      <c r="FO102" s="456">
        <f t="shared" si="30"/>
        <v>0</v>
      </c>
      <c r="FP102" s="456">
        <f t="shared" si="30"/>
        <v>0</v>
      </c>
      <c r="FQ102" s="456">
        <f t="shared" si="30"/>
        <v>0</v>
      </c>
      <c r="FR102" s="456">
        <f t="shared" si="30"/>
        <v>0</v>
      </c>
      <c r="FS102" s="456">
        <f t="shared" si="30"/>
        <v>0</v>
      </c>
      <c r="FT102" s="456">
        <f t="shared" si="30"/>
        <v>0</v>
      </c>
      <c r="FU102" s="456">
        <f t="shared" si="30"/>
        <v>0</v>
      </c>
      <c r="FV102" s="456">
        <f t="shared" si="30"/>
        <v>0</v>
      </c>
      <c r="FW102" s="456">
        <f t="shared" si="30"/>
        <v>0</v>
      </c>
      <c r="FX102" s="456">
        <f t="shared" si="30"/>
        <v>0</v>
      </c>
      <c r="FY102" s="456">
        <f t="shared" si="30"/>
        <v>0</v>
      </c>
      <c r="FZ102" s="456">
        <f t="shared" si="30"/>
        <v>0</v>
      </c>
      <c r="GA102" s="456">
        <f t="shared" si="30"/>
        <v>0</v>
      </c>
      <c r="GB102" s="456">
        <f t="shared" si="30"/>
        <v>0</v>
      </c>
      <c r="GC102" s="456">
        <f t="shared" si="30"/>
        <v>0</v>
      </c>
      <c r="GD102" s="456">
        <f t="shared" si="30"/>
        <v>0</v>
      </c>
      <c r="GE102" s="456">
        <f t="shared" si="30"/>
        <v>0</v>
      </c>
      <c r="GF102" s="456">
        <f t="shared" si="30"/>
        <v>0</v>
      </c>
      <c r="GG102" s="456">
        <f t="shared" si="30"/>
        <v>0</v>
      </c>
      <c r="GH102" s="456">
        <f t="shared" si="30"/>
        <v>0</v>
      </c>
      <c r="GI102" s="456">
        <f t="shared" si="30"/>
        <v>0</v>
      </c>
      <c r="GJ102" s="456">
        <f t="shared" si="30"/>
        <v>0</v>
      </c>
      <c r="GK102" s="456">
        <f t="shared" si="30"/>
        <v>0</v>
      </c>
      <c r="GL102" s="456">
        <f t="shared" si="30"/>
        <v>0</v>
      </c>
      <c r="GM102" s="456">
        <f t="shared" si="30"/>
        <v>0</v>
      </c>
      <c r="GN102" s="456">
        <f t="shared" si="30"/>
        <v>0</v>
      </c>
      <c r="GO102" s="456">
        <f t="shared" ref="GO102:IZ102" si="31">SUM(GO119:GO121)</f>
        <v>0</v>
      </c>
      <c r="GP102" s="456">
        <f t="shared" si="31"/>
        <v>0</v>
      </c>
      <c r="GQ102" s="456">
        <f t="shared" si="31"/>
        <v>0</v>
      </c>
      <c r="GR102" s="456">
        <f t="shared" si="31"/>
        <v>0</v>
      </c>
      <c r="GS102" s="456">
        <f t="shared" si="31"/>
        <v>0</v>
      </c>
      <c r="GT102" s="456">
        <f t="shared" si="31"/>
        <v>0</v>
      </c>
      <c r="GU102" s="456">
        <f t="shared" si="31"/>
        <v>3</v>
      </c>
      <c r="GV102" s="456">
        <f t="shared" si="31"/>
        <v>0</v>
      </c>
      <c r="GW102" s="456">
        <f t="shared" si="31"/>
        <v>15</v>
      </c>
      <c r="GX102" s="456">
        <f t="shared" si="31"/>
        <v>0</v>
      </c>
      <c r="GY102" s="456">
        <f t="shared" si="31"/>
        <v>5</v>
      </c>
      <c r="GZ102" s="456">
        <f t="shared" si="31"/>
        <v>0</v>
      </c>
      <c r="HA102" s="456">
        <f t="shared" si="31"/>
        <v>0</v>
      </c>
      <c r="HB102" s="456">
        <f t="shared" si="31"/>
        <v>7</v>
      </c>
      <c r="HC102" s="456">
        <f t="shared" si="31"/>
        <v>0</v>
      </c>
      <c r="HD102" s="456">
        <f t="shared" si="31"/>
        <v>0</v>
      </c>
      <c r="HE102" s="456">
        <f t="shared" si="31"/>
        <v>0</v>
      </c>
      <c r="HF102" s="456">
        <f t="shared" si="31"/>
        <v>6</v>
      </c>
      <c r="HG102" s="456">
        <f t="shared" si="31"/>
        <v>0</v>
      </c>
      <c r="HH102" s="456">
        <f t="shared" si="31"/>
        <v>0</v>
      </c>
      <c r="HI102" s="456">
        <f t="shared" si="31"/>
        <v>0</v>
      </c>
      <c r="HJ102" s="456">
        <f t="shared" si="31"/>
        <v>0</v>
      </c>
      <c r="HK102" s="456">
        <f t="shared" si="31"/>
        <v>0</v>
      </c>
      <c r="HL102" s="456">
        <f t="shared" si="31"/>
        <v>116</v>
      </c>
      <c r="HM102" s="456">
        <f t="shared" si="31"/>
        <v>0</v>
      </c>
      <c r="HN102" s="456">
        <f t="shared" si="31"/>
        <v>0</v>
      </c>
      <c r="HO102" s="456">
        <f t="shared" si="31"/>
        <v>0</v>
      </c>
      <c r="HP102" s="456">
        <f t="shared" si="31"/>
        <v>0</v>
      </c>
      <c r="HQ102" s="456">
        <f t="shared" si="31"/>
        <v>0</v>
      </c>
      <c r="HR102" s="456">
        <f t="shared" si="31"/>
        <v>0</v>
      </c>
      <c r="HS102" s="456">
        <f t="shared" si="31"/>
        <v>0</v>
      </c>
      <c r="HT102" s="456">
        <f t="shared" si="31"/>
        <v>0</v>
      </c>
      <c r="HU102" s="456">
        <f t="shared" si="31"/>
        <v>0</v>
      </c>
      <c r="HV102" s="456">
        <f t="shared" si="31"/>
        <v>0</v>
      </c>
      <c r="HW102" s="456">
        <f t="shared" si="31"/>
        <v>0</v>
      </c>
      <c r="HX102" s="456">
        <f t="shared" si="31"/>
        <v>0</v>
      </c>
      <c r="HY102" s="456">
        <f t="shared" si="31"/>
        <v>0</v>
      </c>
      <c r="HZ102" s="456">
        <f t="shared" si="31"/>
        <v>0</v>
      </c>
      <c r="IA102" s="456">
        <f t="shared" si="31"/>
        <v>0</v>
      </c>
      <c r="IB102" s="456">
        <f t="shared" si="31"/>
        <v>0</v>
      </c>
      <c r="IC102" s="456">
        <f t="shared" si="31"/>
        <v>0</v>
      </c>
      <c r="ID102" s="456">
        <f t="shared" si="31"/>
        <v>4</v>
      </c>
      <c r="IE102" s="456">
        <f t="shared" si="31"/>
        <v>0</v>
      </c>
      <c r="IF102" s="456">
        <f t="shared" si="31"/>
        <v>0</v>
      </c>
      <c r="IG102" s="456">
        <f t="shared" si="31"/>
        <v>309</v>
      </c>
      <c r="IH102" s="456">
        <f t="shared" si="31"/>
        <v>0</v>
      </c>
      <c r="II102" s="456">
        <f t="shared" si="31"/>
        <v>0</v>
      </c>
      <c r="IJ102" s="456">
        <f t="shared" si="31"/>
        <v>9</v>
      </c>
      <c r="IK102" s="456">
        <f t="shared" si="31"/>
        <v>0</v>
      </c>
      <c r="IL102" s="456">
        <f t="shared" si="31"/>
        <v>0</v>
      </c>
      <c r="IM102" s="456">
        <f t="shared" si="31"/>
        <v>67</v>
      </c>
      <c r="IN102" s="456">
        <f t="shared" si="31"/>
        <v>0</v>
      </c>
      <c r="IO102" s="456">
        <f t="shared" si="31"/>
        <v>8</v>
      </c>
      <c r="IP102" s="456">
        <f t="shared" si="31"/>
        <v>8</v>
      </c>
      <c r="IQ102" s="456">
        <f t="shared" si="31"/>
        <v>0</v>
      </c>
      <c r="IR102" s="456">
        <f t="shared" si="31"/>
        <v>0</v>
      </c>
      <c r="IS102" s="456">
        <f t="shared" si="31"/>
        <v>0</v>
      </c>
      <c r="IT102" s="456">
        <f t="shared" si="31"/>
        <v>0</v>
      </c>
      <c r="IU102" s="456">
        <f t="shared" si="31"/>
        <v>0</v>
      </c>
      <c r="IV102" s="456">
        <f t="shared" si="31"/>
        <v>0</v>
      </c>
      <c r="IW102" s="456">
        <f t="shared" si="31"/>
        <v>0</v>
      </c>
      <c r="IX102" s="456">
        <f t="shared" si="31"/>
        <v>0</v>
      </c>
      <c r="IY102" s="456">
        <f t="shared" si="31"/>
        <v>0</v>
      </c>
      <c r="IZ102" s="456">
        <f t="shared" si="31"/>
        <v>0</v>
      </c>
      <c r="JA102" s="456">
        <f t="shared" ref="JA102:LL102" si="32">SUM(JA119:JA121)</f>
        <v>0</v>
      </c>
      <c r="JB102" s="456">
        <f t="shared" si="32"/>
        <v>0</v>
      </c>
      <c r="JC102" s="456">
        <f t="shared" si="32"/>
        <v>0</v>
      </c>
      <c r="JD102" s="456">
        <f t="shared" si="32"/>
        <v>0</v>
      </c>
      <c r="JE102" s="456">
        <f t="shared" si="32"/>
        <v>106</v>
      </c>
      <c r="JF102" s="456">
        <f t="shared" si="32"/>
        <v>0</v>
      </c>
      <c r="JG102" s="456">
        <f t="shared" si="32"/>
        <v>0</v>
      </c>
      <c r="JH102" s="456">
        <f t="shared" si="32"/>
        <v>0</v>
      </c>
      <c r="JI102" s="456">
        <f t="shared" si="32"/>
        <v>0</v>
      </c>
      <c r="JJ102" s="456">
        <f t="shared" si="32"/>
        <v>0</v>
      </c>
      <c r="JK102" s="456">
        <f t="shared" si="32"/>
        <v>7</v>
      </c>
      <c r="JL102" s="456">
        <f t="shared" si="32"/>
        <v>0</v>
      </c>
      <c r="JM102" s="456">
        <f t="shared" si="32"/>
        <v>0</v>
      </c>
      <c r="JN102" s="456">
        <f t="shared" si="32"/>
        <v>3</v>
      </c>
      <c r="JO102" s="456">
        <f t="shared" si="32"/>
        <v>0</v>
      </c>
      <c r="JP102" s="456">
        <f t="shared" si="32"/>
        <v>0</v>
      </c>
      <c r="JQ102" s="456">
        <f t="shared" si="32"/>
        <v>0</v>
      </c>
      <c r="JR102" s="456">
        <f t="shared" si="32"/>
        <v>0</v>
      </c>
      <c r="JS102" s="456">
        <f t="shared" si="32"/>
        <v>10</v>
      </c>
      <c r="JT102" s="456">
        <f t="shared" si="32"/>
        <v>105</v>
      </c>
      <c r="JU102" s="456">
        <f t="shared" si="32"/>
        <v>0</v>
      </c>
      <c r="JV102" s="456">
        <f t="shared" si="32"/>
        <v>0</v>
      </c>
      <c r="JW102" s="456">
        <f t="shared" si="32"/>
        <v>0</v>
      </c>
      <c r="JX102" s="456">
        <f t="shared" si="32"/>
        <v>0</v>
      </c>
      <c r="JY102" s="456">
        <f t="shared" si="32"/>
        <v>0</v>
      </c>
      <c r="JZ102" s="456">
        <f t="shared" si="32"/>
        <v>39</v>
      </c>
      <c r="KA102" s="456">
        <f t="shared" si="32"/>
        <v>0</v>
      </c>
      <c r="KB102" s="456">
        <f t="shared" si="32"/>
        <v>0</v>
      </c>
      <c r="KC102" s="456">
        <f t="shared" si="32"/>
        <v>0</v>
      </c>
      <c r="KD102" s="456">
        <f t="shared" si="32"/>
        <v>0</v>
      </c>
      <c r="KE102" s="456">
        <f t="shared" si="32"/>
        <v>0</v>
      </c>
      <c r="KF102" s="456">
        <f t="shared" si="32"/>
        <v>44</v>
      </c>
      <c r="KG102" s="456">
        <f t="shared" si="32"/>
        <v>0</v>
      </c>
      <c r="KH102" s="456">
        <f t="shared" si="32"/>
        <v>0</v>
      </c>
      <c r="KI102" s="456">
        <f t="shared" si="32"/>
        <v>0</v>
      </c>
      <c r="KJ102" s="456">
        <f t="shared" si="32"/>
        <v>0</v>
      </c>
      <c r="KK102" s="456">
        <f t="shared" si="32"/>
        <v>0</v>
      </c>
      <c r="KL102" s="456">
        <f t="shared" si="32"/>
        <v>199</v>
      </c>
      <c r="KM102" s="456">
        <f t="shared" si="32"/>
        <v>0</v>
      </c>
      <c r="KN102" s="456">
        <f t="shared" si="32"/>
        <v>0</v>
      </c>
      <c r="KO102" s="456">
        <f t="shared" si="32"/>
        <v>0</v>
      </c>
      <c r="KP102" s="456">
        <f t="shared" si="32"/>
        <v>0</v>
      </c>
      <c r="KQ102" s="456">
        <f t="shared" si="32"/>
        <v>0</v>
      </c>
      <c r="KR102" s="456">
        <f t="shared" si="32"/>
        <v>0</v>
      </c>
      <c r="KS102" s="456">
        <f t="shared" si="32"/>
        <v>0</v>
      </c>
      <c r="KT102" s="456">
        <f t="shared" si="32"/>
        <v>0</v>
      </c>
      <c r="KU102" s="456">
        <f t="shared" si="32"/>
        <v>0</v>
      </c>
      <c r="KV102" s="456">
        <f t="shared" si="32"/>
        <v>0</v>
      </c>
      <c r="KW102" s="456">
        <f t="shared" si="32"/>
        <v>0</v>
      </c>
      <c r="KX102" s="456">
        <f t="shared" si="32"/>
        <v>0</v>
      </c>
      <c r="KY102" s="456">
        <f t="shared" si="32"/>
        <v>0</v>
      </c>
      <c r="KZ102" s="456">
        <f t="shared" si="32"/>
        <v>0</v>
      </c>
      <c r="LA102" s="456">
        <f t="shared" si="32"/>
        <v>0</v>
      </c>
      <c r="LB102" s="456">
        <f t="shared" si="32"/>
        <v>0</v>
      </c>
      <c r="LC102" s="456">
        <f t="shared" si="32"/>
        <v>0</v>
      </c>
      <c r="LD102" s="456">
        <f t="shared" si="32"/>
        <v>0</v>
      </c>
      <c r="LE102" s="456">
        <f t="shared" si="32"/>
        <v>0</v>
      </c>
      <c r="LF102" s="456">
        <f t="shared" si="32"/>
        <v>0</v>
      </c>
      <c r="LG102" s="456">
        <f t="shared" si="32"/>
        <v>176</v>
      </c>
      <c r="LH102" s="456">
        <f t="shared" si="32"/>
        <v>0</v>
      </c>
      <c r="LI102" s="456">
        <f t="shared" si="32"/>
        <v>0</v>
      </c>
      <c r="LJ102" s="456">
        <f t="shared" si="32"/>
        <v>0</v>
      </c>
      <c r="LK102" s="456">
        <f t="shared" si="32"/>
        <v>0</v>
      </c>
      <c r="LL102" s="456">
        <f t="shared" si="32"/>
        <v>0</v>
      </c>
      <c r="LM102" s="456">
        <f t="shared" ref="LM102:NR102" si="33">SUM(LM119:LM121)</f>
        <v>0</v>
      </c>
      <c r="LN102" s="456">
        <f t="shared" si="33"/>
        <v>0</v>
      </c>
      <c r="LO102" s="456">
        <f t="shared" si="33"/>
        <v>0</v>
      </c>
      <c r="LP102" s="456">
        <f t="shared" si="33"/>
        <v>0</v>
      </c>
      <c r="LQ102" s="456">
        <f t="shared" si="33"/>
        <v>0</v>
      </c>
      <c r="LR102" s="456">
        <f t="shared" si="33"/>
        <v>0</v>
      </c>
      <c r="LS102" s="456">
        <f t="shared" si="33"/>
        <v>0</v>
      </c>
      <c r="LT102" s="456">
        <f t="shared" si="33"/>
        <v>0</v>
      </c>
      <c r="LU102" s="456">
        <f t="shared" si="33"/>
        <v>0</v>
      </c>
      <c r="LV102" s="456">
        <f t="shared" si="33"/>
        <v>0</v>
      </c>
      <c r="LW102" s="456">
        <f t="shared" si="33"/>
        <v>0</v>
      </c>
      <c r="LX102" s="456">
        <f t="shared" si="33"/>
        <v>0</v>
      </c>
      <c r="LY102" s="456">
        <f t="shared" si="33"/>
        <v>0</v>
      </c>
      <c r="LZ102" s="456">
        <f t="shared" si="33"/>
        <v>0</v>
      </c>
      <c r="MA102" s="456">
        <f t="shared" si="33"/>
        <v>0</v>
      </c>
      <c r="MB102" s="456">
        <f t="shared" si="33"/>
        <v>0</v>
      </c>
      <c r="MC102" s="456">
        <f t="shared" si="33"/>
        <v>0</v>
      </c>
      <c r="MD102" s="456">
        <f t="shared" si="33"/>
        <v>0</v>
      </c>
      <c r="ME102" s="456">
        <f t="shared" si="33"/>
        <v>0</v>
      </c>
      <c r="MF102" s="456">
        <f t="shared" si="33"/>
        <v>0</v>
      </c>
      <c r="MG102" s="456">
        <f t="shared" si="33"/>
        <v>0</v>
      </c>
      <c r="MH102" s="456">
        <f t="shared" si="33"/>
        <v>0</v>
      </c>
      <c r="MI102" s="456">
        <f t="shared" si="33"/>
        <v>0</v>
      </c>
      <c r="MJ102" s="456">
        <f t="shared" si="33"/>
        <v>0</v>
      </c>
      <c r="MK102" s="456">
        <f t="shared" si="33"/>
        <v>0</v>
      </c>
      <c r="ML102" s="456">
        <f t="shared" si="33"/>
        <v>0</v>
      </c>
      <c r="MM102" s="456">
        <f t="shared" si="33"/>
        <v>0</v>
      </c>
      <c r="MN102" s="456">
        <f t="shared" si="33"/>
        <v>0</v>
      </c>
      <c r="MO102" s="456">
        <f t="shared" si="33"/>
        <v>0</v>
      </c>
      <c r="MP102" s="456">
        <f t="shared" si="33"/>
        <v>0</v>
      </c>
      <c r="MQ102" s="456">
        <f t="shared" si="33"/>
        <v>0</v>
      </c>
      <c r="MR102" s="456">
        <f t="shared" si="33"/>
        <v>0</v>
      </c>
      <c r="MS102" s="456">
        <f t="shared" si="33"/>
        <v>0</v>
      </c>
      <c r="MT102" s="456">
        <f t="shared" si="33"/>
        <v>0</v>
      </c>
      <c r="MU102" s="456">
        <f t="shared" si="33"/>
        <v>4</v>
      </c>
      <c r="MV102" s="456">
        <f t="shared" si="33"/>
        <v>11</v>
      </c>
      <c r="MW102" s="456">
        <f t="shared" si="33"/>
        <v>15</v>
      </c>
      <c r="MX102" s="456">
        <f t="shared" si="33"/>
        <v>10</v>
      </c>
      <c r="MY102" s="456">
        <f t="shared" si="33"/>
        <v>18</v>
      </c>
      <c r="MZ102" s="456">
        <f t="shared" si="33"/>
        <v>1020</v>
      </c>
      <c r="NA102" s="456">
        <f t="shared" si="33"/>
        <v>0</v>
      </c>
      <c r="NB102" s="456">
        <f t="shared" si="33"/>
        <v>0</v>
      </c>
      <c r="NC102" s="456">
        <f t="shared" si="33"/>
        <v>0</v>
      </c>
      <c r="ND102" s="456">
        <f t="shared" si="33"/>
        <v>0</v>
      </c>
      <c r="NE102" s="456">
        <f t="shared" si="33"/>
        <v>0</v>
      </c>
      <c r="NF102" s="456">
        <f t="shared" si="33"/>
        <v>0</v>
      </c>
      <c r="NG102" s="456">
        <f t="shared" si="33"/>
        <v>0</v>
      </c>
      <c r="NH102" s="456">
        <f t="shared" si="33"/>
        <v>2</v>
      </c>
      <c r="NI102" s="456">
        <f t="shared" si="33"/>
        <v>2</v>
      </c>
      <c r="NJ102" s="456">
        <f t="shared" si="33"/>
        <v>0</v>
      </c>
      <c r="NK102" s="456">
        <f t="shared" si="33"/>
        <v>3</v>
      </c>
      <c r="NL102" s="456">
        <f t="shared" si="33"/>
        <v>7</v>
      </c>
      <c r="NM102" s="456">
        <f t="shared" si="33"/>
        <v>0</v>
      </c>
      <c r="NN102" s="456">
        <f t="shared" si="33"/>
        <v>0</v>
      </c>
      <c r="NO102" s="456">
        <f t="shared" si="33"/>
        <v>0</v>
      </c>
      <c r="NP102" s="456">
        <f t="shared" si="33"/>
        <v>0</v>
      </c>
      <c r="NQ102" s="456">
        <f t="shared" si="33"/>
        <v>0</v>
      </c>
      <c r="NR102" s="456">
        <f t="shared" si="33"/>
        <v>0</v>
      </c>
    </row>
    <row r="103" spans="1:382" ht="17.25" customHeight="1" x14ac:dyDescent="0.25">
      <c r="A103" s="455">
        <v>4</v>
      </c>
      <c r="B103" s="546" t="s">
        <v>298</v>
      </c>
      <c r="C103" s="547"/>
      <c r="D103" s="456">
        <f>SUM(D122:D125)</f>
        <v>1</v>
      </c>
      <c r="E103" s="456">
        <f t="shared" ref="E103:BP103" si="34">SUM(E122:E125)</f>
        <v>0</v>
      </c>
      <c r="F103" s="456">
        <f t="shared" si="34"/>
        <v>0</v>
      </c>
      <c r="G103" s="456">
        <f t="shared" si="34"/>
        <v>0</v>
      </c>
      <c r="H103" s="456">
        <f t="shared" si="34"/>
        <v>0</v>
      </c>
      <c r="I103" s="456">
        <f t="shared" si="34"/>
        <v>0</v>
      </c>
      <c r="J103" s="456">
        <f t="shared" si="34"/>
        <v>0</v>
      </c>
      <c r="K103" s="456">
        <f t="shared" si="34"/>
        <v>0</v>
      </c>
      <c r="L103" s="456">
        <f t="shared" si="34"/>
        <v>0</v>
      </c>
      <c r="M103" s="456">
        <f t="shared" si="34"/>
        <v>0</v>
      </c>
      <c r="N103" s="456">
        <f t="shared" si="34"/>
        <v>0</v>
      </c>
      <c r="O103" s="456">
        <f t="shared" si="34"/>
        <v>0</v>
      </c>
      <c r="P103" s="456">
        <f t="shared" si="34"/>
        <v>0</v>
      </c>
      <c r="Q103" s="456">
        <f t="shared" si="34"/>
        <v>0</v>
      </c>
      <c r="R103" s="456">
        <f t="shared" si="34"/>
        <v>0</v>
      </c>
      <c r="S103" s="456">
        <f t="shared" si="34"/>
        <v>0</v>
      </c>
      <c r="T103" s="456">
        <f t="shared" si="34"/>
        <v>0</v>
      </c>
      <c r="U103" s="456">
        <f t="shared" si="34"/>
        <v>0</v>
      </c>
      <c r="V103" s="456">
        <f t="shared" si="34"/>
        <v>1</v>
      </c>
      <c r="W103" s="456">
        <f t="shared" si="34"/>
        <v>0</v>
      </c>
      <c r="X103" s="456">
        <f t="shared" si="34"/>
        <v>0</v>
      </c>
      <c r="Y103" s="456">
        <f t="shared" si="34"/>
        <v>0</v>
      </c>
      <c r="Z103" s="456">
        <f t="shared" si="34"/>
        <v>0</v>
      </c>
      <c r="AA103" s="456">
        <f t="shared" si="34"/>
        <v>0</v>
      </c>
      <c r="AB103" s="456">
        <f t="shared" si="34"/>
        <v>0</v>
      </c>
      <c r="AC103" s="456">
        <f t="shared" si="34"/>
        <v>0</v>
      </c>
      <c r="AD103" s="456">
        <f t="shared" si="34"/>
        <v>0</v>
      </c>
      <c r="AE103" s="456">
        <f t="shared" si="34"/>
        <v>0</v>
      </c>
      <c r="AF103" s="456">
        <f t="shared" si="34"/>
        <v>0</v>
      </c>
      <c r="AG103" s="456">
        <f t="shared" si="34"/>
        <v>0</v>
      </c>
      <c r="AH103" s="456">
        <f t="shared" si="34"/>
        <v>0</v>
      </c>
      <c r="AI103" s="456">
        <f t="shared" si="34"/>
        <v>0</v>
      </c>
      <c r="AJ103" s="456">
        <f t="shared" si="34"/>
        <v>0</v>
      </c>
      <c r="AK103" s="456">
        <f t="shared" si="34"/>
        <v>0</v>
      </c>
      <c r="AL103" s="456">
        <f t="shared" si="34"/>
        <v>0</v>
      </c>
      <c r="AM103" s="456">
        <f t="shared" si="34"/>
        <v>0</v>
      </c>
      <c r="AN103" s="456">
        <f t="shared" si="34"/>
        <v>0</v>
      </c>
      <c r="AO103" s="456">
        <f t="shared" si="34"/>
        <v>0</v>
      </c>
      <c r="AP103" s="456">
        <f t="shared" si="34"/>
        <v>0</v>
      </c>
      <c r="AQ103" s="456">
        <f t="shared" si="34"/>
        <v>0</v>
      </c>
      <c r="AR103" s="456">
        <f t="shared" si="34"/>
        <v>0</v>
      </c>
      <c r="AS103" s="456">
        <f t="shared" si="34"/>
        <v>0</v>
      </c>
      <c r="AT103" s="456">
        <f t="shared" si="34"/>
        <v>0</v>
      </c>
      <c r="AU103" s="456">
        <f t="shared" si="34"/>
        <v>0</v>
      </c>
      <c r="AV103" s="456">
        <f t="shared" si="34"/>
        <v>0</v>
      </c>
      <c r="AW103" s="456">
        <f t="shared" si="34"/>
        <v>0</v>
      </c>
      <c r="AX103" s="456">
        <f t="shared" si="34"/>
        <v>0</v>
      </c>
      <c r="AY103" s="456">
        <f t="shared" si="34"/>
        <v>0</v>
      </c>
      <c r="AZ103" s="456">
        <f t="shared" si="34"/>
        <v>0</v>
      </c>
      <c r="BA103" s="456">
        <f t="shared" si="34"/>
        <v>0</v>
      </c>
      <c r="BB103" s="456">
        <f t="shared" si="34"/>
        <v>0</v>
      </c>
      <c r="BC103" s="456">
        <f t="shared" si="34"/>
        <v>0</v>
      </c>
      <c r="BD103" s="456">
        <f t="shared" si="34"/>
        <v>0</v>
      </c>
      <c r="BE103" s="456">
        <f t="shared" si="34"/>
        <v>0</v>
      </c>
      <c r="BF103" s="456">
        <f t="shared" si="34"/>
        <v>0</v>
      </c>
      <c r="BG103" s="456">
        <f t="shared" si="34"/>
        <v>0</v>
      </c>
      <c r="BH103" s="456">
        <f t="shared" si="34"/>
        <v>0</v>
      </c>
      <c r="BI103" s="456">
        <f t="shared" si="34"/>
        <v>0</v>
      </c>
      <c r="BJ103" s="456">
        <f t="shared" si="34"/>
        <v>0</v>
      </c>
      <c r="BK103" s="456">
        <f t="shared" si="34"/>
        <v>0</v>
      </c>
      <c r="BL103" s="456">
        <f t="shared" si="34"/>
        <v>0</v>
      </c>
      <c r="BM103" s="456">
        <f t="shared" si="34"/>
        <v>0</v>
      </c>
      <c r="BN103" s="456">
        <f t="shared" si="34"/>
        <v>0</v>
      </c>
      <c r="BO103" s="456">
        <f t="shared" si="34"/>
        <v>0</v>
      </c>
      <c r="BP103" s="456">
        <f t="shared" si="34"/>
        <v>0</v>
      </c>
      <c r="BQ103" s="456">
        <f t="shared" ref="BQ103:EB103" si="35">SUM(BQ122:BQ125)</f>
        <v>0</v>
      </c>
      <c r="BR103" s="456">
        <f t="shared" si="35"/>
        <v>0</v>
      </c>
      <c r="BS103" s="456">
        <f t="shared" si="35"/>
        <v>0</v>
      </c>
      <c r="BT103" s="456">
        <f t="shared" si="35"/>
        <v>0</v>
      </c>
      <c r="BU103" s="456">
        <f t="shared" si="35"/>
        <v>0</v>
      </c>
      <c r="BV103" s="456">
        <f t="shared" si="35"/>
        <v>0</v>
      </c>
      <c r="BW103" s="456">
        <f t="shared" si="35"/>
        <v>0</v>
      </c>
      <c r="BX103" s="456">
        <f t="shared" si="35"/>
        <v>0</v>
      </c>
      <c r="BY103" s="456">
        <f t="shared" si="35"/>
        <v>0</v>
      </c>
      <c r="BZ103" s="456">
        <f t="shared" si="35"/>
        <v>0</v>
      </c>
      <c r="CA103" s="456">
        <f t="shared" si="35"/>
        <v>0</v>
      </c>
      <c r="CB103" s="456">
        <f t="shared" si="35"/>
        <v>0</v>
      </c>
      <c r="CC103" s="456">
        <f t="shared" si="35"/>
        <v>0</v>
      </c>
      <c r="CD103" s="456">
        <f t="shared" si="35"/>
        <v>0</v>
      </c>
      <c r="CE103" s="456">
        <f t="shared" si="35"/>
        <v>0</v>
      </c>
      <c r="CF103" s="456">
        <f t="shared" si="35"/>
        <v>0</v>
      </c>
      <c r="CG103" s="456">
        <f t="shared" si="35"/>
        <v>0</v>
      </c>
      <c r="CH103" s="456">
        <f t="shared" si="35"/>
        <v>0</v>
      </c>
      <c r="CI103" s="456">
        <f t="shared" si="35"/>
        <v>0</v>
      </c>
      <c r="CJ103" s="456">
        <f t="shared" si="35"/>
        <v>0</v>
      </c>
      <c r="CK103" s="456">
        <f t="shared" si="35"/>
        <v>0</v>
      </c>
      <c r="CL103" s="456">
        <f t="shared" si="35"/>
        <v>0</v>
      </c>
      <c r="CM103" s="456">
        <f t="shared" si="35"/>
        <v>0</v>
      </c>
      <c r="CN103" s="456">
        <f t="shared" si="35"/>
        <v>0</v>
      </c>
      <c r="CO103" s="456">
        <f t="shared" si="35"/>
        <v>0</v>
      </c>
      <c r="CP103" s="456">
        <f t="shared" si="35"/>
        <v>0</v>
      </c>
      <c r="CQ103" s="456">
        <f t="shared" si="35"/>
        <v>0</v>
      </c>
      <c r="CR103" s="456">
        <f t="shared" si="35"/>
        <v>0</v>
      </c>
      <c r="CS103" s="456">
        <f t="shared" si="35"/>
        <v>0</v>
      </c>
      <c r="CT103" s="456">
        <f t="shared" si="35"/>
        <v>0</v>
      </c>
      <c r="CU103" s="456">
        <f t="shared" si="35"/>
        <v>0</v>
      </c>
      <c r="CV103" s="456">
        <f t="shared" si="35"/>
        <v>0</v>
      </c>
      <c r="CW103" s="456">
        <f t="shared" si="35"/>
        <v>0</v>
      </c>
      <c r="CX103" s="456">
        <f t="shared" si="35"/>
        <v>0</v>
      </c>
      <c r="CY103" s="456">
        <f t="shared" si="35"/>
        <v>0</v>
      </c>
      <c r="CZ103" s="456">
        <f t="shared" si="35"/>
        <v>0</v>
      </c>
      <c r="DA103" s="456">
        <f t="shared" si="35"/>
        <v>0</v>
      </c>
      <c r="DB103" s="456">
        <f t="shared" si="35"/>
        <v>0</v>
      </c>
      <c r="DC103" s="456">
        <f t="shared" si="35"/>
        <v>0</v>
      </c>
      <c r="DD103" s="456">
        <f t="shared" si="35"/>
        <v>0</v>
      </c>
      <c r="DE103" s="456">
        <f t="shared" si="35"/>
        <v>0</v>
      </c>
      <c r="DF103" s="456">
        <f t="shared" si="35"/>
        <v>0</v>
      </c>
      <c r="DG103" s="456">
        <f t="shared" si="35"/>
        <v>0</v>
      </c>
      <c r="DH103" s="456">
        <f t="shared" si="35"/>
        <v>0</v>
      </c>
      <c r="DI103" s="456">
        <f t="shared" si="35"/>
        <v>0</v>
      </c>
      <c r="DJ103" s="456">
        <f t="shared" si="35"/>
        <v>0</v>
      </c>
      <c r="DK103" s="456">
        <f t="shared" si="35"/>
        <v>0</v>
      </c>
      <c r="DL103" s="456">
        <f t="shared" si="35"/>
        <v>0</v>
      </c>
      <c r="DM103" s="456">
        <f t="shared" si="35"/>
        <v>0</v>
      </c>
      <c r="DN103" s="456">
        <f t="shared" si="35"/>
        <v>0</v>
      </c>
      <c r="DO103" s="456">
        <f t="shared" si="35"/>
        <v>0</v>
      </c>
      <c r="DP103" s="456">
        <f t="shared" si="35"/>
        <v>0</v>
      </c>
      <c r="DQ103" s="456">
        <f t="shared" si="35"/>
        <v>0</v>
      </c>
      <c r="DR103" s="456">
        <f t="shared" si="35"/>
        <v>0</v>
      </c>
      <c r="DS103" s="456">
        <f t="shared" si="35"/>
        <v>0</v>
      </c>
      <c r="DT103" s="456">
        <f t="shared" si="35"/>
        <v>0</v>
      </c>
      <c r="DU103" s="456">
        <f t="shared" si="35"/>
        <v>0</v>
      </c>
      <c r="DV103" s="456">
        <f t="shared" si="35"/>
        <v>0</v>
      </c>
      <c r="DW103" s="456">
        <f t="shared" si="35"/>
        <v>0</v>
      </c>
      <c r="DX103" s="456">
        <f t="shared" si="35"/>
        <v>0</v>
      </c>
      <c r="DY103" s="456">
        <f t="shared" si="35"/>
        <v>0</v>
      </c>
      <c r="DZ103" s="456">
        <f t="shared" si="35"/>
        <v>0</v>
      </c>
      <c r="EA103" s="456">
        <f t="shared" si="35"/>
        <v>0</v>
      </c>
      <c r="EB103" s="456">
        <f t="shared" si="35"/>
        <v>0</v>
      </c>
      <c r="EC103" s="456">
        <f t="shared" ref="EC103:GN103" si="36">SUM(EC122:EC125)</f>
        <v>0</v>
      </c>
      <c r="ED103" s="456">
        <f t="shared" si="36"/>
        <v>0</v>
      </c>
      <c r="EE103" s="456">
        <f t="shared" si="36"/>
        <v>0</v>
      </c>
      <c r="EF103" s="456">
        <f t="shared" si="36"/>
        <v>0</v>
      </c>
      <c r="EG103" s="456">
        <f t="shared" si="36"/>
        <v>0</v>
      </c>
      <c r="EH103" s="456">
        <f t="shared" si="36"/>
        <v>0</v>
      </c>
      <c r="EI103" s="456">
        <f t="shared" si="36"/>
        <v>0</v>
      </c>
      <c r="EJ103" s="456">
        <f t="shared" si="36"/>
        <v>0</v>
      </c>
      <c r="EK103" s="456">
        <f t="shared" si="36"/>
        <v>0</v>
      </c>
      <c r="EL103" s="456">
        <f t="shared" si="36"/>
        <v>0</v>
      </c>
      <c r="EM103" s="456">
        <f t="shared" si="36"/>
        <v>0</v>
      </c>
      <c r="EN103" s="456">
        <f t="shared" si="36"/>
        <v>0</v>
      </c>
      <c r="EO103" s="456">
        <f t="shared" si="36"/>
        <v>0</v>
      </c>
      <c r="EP103" s="456">
        <f t="shared" si="36"/>
        <v>0</v>
      </c>
      <c r="EQ103" s="456">
        <f t="shared" si="36"/>
        <v>0</v>
      </c>
      <c r="ER103" s="456">
        <f t="shared" si="36"/>
        <v>0</v>
      </c>
      <c r="ES103" s="456">
        <f t="shared" si="36"/>
        <v>0</v>
      </c>
      <c r="ET103" s="456">
        <f t="shared" si="36"/>
        <v>0</v>
      </c>
      <c r="EU103" s="456">
        <f t="shared" si="36"/>
        <v>31</v>
      </c>
      <c r="EV103" s="456">
        <f t="shared" si="36"/>
        <v>0</v>
      </c>
      <c r="EW103" s="456">
        <f t="shared" si="36"/>
        <v>0</v>
      </c>
      <c r="EX103" s="456">
        <f t="shared" si="36"/>
        <v>0</v>
      </c>
      <c r="EY103" s="456">
        <f t="shared" si="36"/>
        <v>0</v>
      </c>
      <c r="EZ103" s="456">
        <f t="shared" si="36"/>
        <v>0</v>
      </c>
      <c r="FA103" s="456">
        <f t="shared" si="36"/>
        <v>0</v>
      </c>
      <c r="FB103" s="456">
        <f t="shared" si="36"/>
        <v>0</v>
      </c>
      <c r="FC103" s="456">
        <f t="shared" si="36"/>
        <v>0</v>
      </c>
      <c r="FD103" s="456">
        <f t="shared" si="36"/>
        <v>0</v>
      </c>
      <c r="FE103" s="456">
        <f t="shared" si="36"/>
        <v>0</v>
      </c>
      <c r="FF103" s="456">
        <f t="shared" si="36"/>
        <v>0</v>
      </c>
      <c r="FG103" s="456">
        <f t="shared" si="36"/>
        <v>0</v>
      </c>
      <c r="FH103" s="456">
        <f t="shared" si="36"/>
        <v>0</v>
      </c>
      <c r="FI103" s="456">
        <f t="shared" si="36"/>
        <v>0</v>
      </c>
      <c r="FJ103" s="456">
        <f t="shared" si="36"/>
        <v>0</v>
      </c>
      <c r="FK103" s="456">
        <f t="shared" si="36"/>
        <v>0</v>
      </c>
      <c r="FL103" s="456">
        <f t="shared" si="36"/>
        <v>0</v>
      </c>
      <c r="FM103" s="456">
        <f t="shared" si="36"/>
        <v>31</v>
      </c>
      <c r="FN103" s="456">
        <f t="shared" si="36"/>
        <v>0</v>
      </c>
      <c r="FO103" s="456">
        <f t="shared" si="36"/>
        <v>0</v>
      </c>
      <c r="FP103" s="456">
        <f t="shared" si="36"/>
        <v>0</v>
      </c>
      <c r="FQ103" s="456">
        <f t="shared" si="36"/>
        <v>0</v>
      </c>
      <c r="FR103" s="456">
        <f t="shared" si="36"/>
        <v>0</v>
      </c>
      <c r="FS103" s="456">
        <f t="shared" si="36"/>
        <v>0</v>
      </c>
      <c r="FT103" s="456">
        <f t="shared" si="36"/>
        <v>0</v>
      </c>
      <c r="FU103" s="456">
        <f t="shared" si="36"/>
        <v>0</v>
      </c>
      <c r="FV103" s="456">
        <f t="shared" si="36"/>
        <v>0</v>
      </c>
      <c r="FW103" s="456">
        <f t="shared" si="36"/>
        <v>0</v>
      </c>
      <c r="FX103" s="456">
        <f t="shared" si="36"/>
        <v>0</v>
      </c>
      <c r="FY103" s="456">
        <f t="shared" si="36"/>
        <v>0</v>
      </c>
      <c r="FZ103" s="456">
        <f t="shared" si="36"/>
        <v>0</v>
      </c>
      <c r="GA103" s="456">
        <f t="shared" si="36"/>
        <v>0</v>
      </c>
      <c r="GB103" s="456">
        <f t="shared" si="36"/>
        <v>0</v>
      </c>
      <c r="GC103" s="456">
        <f t="shared" si="36"/>
        <v>0</v>
      </c>
      <c r="GD103" s="456">
        <f t="shared" si="36"/>
        <v>0</v>
      </c>
      <c r="GE103" s="456">
        <f t="shared" si="36"/>
        <v>0</v>
      </c>
      <c r="GF103" s="456">
        <f t="shared" si="36"/>
        <v>0</v>
      </c>
      <c r="GG103" s="456">
        <f t="shared" si="36"/>
        <v>0</v>
      </c>
      <c r="GH103" s="456">
        <f t="shared" si="36"/>
        <v>0</v>
      </c>
      <c r="GI103" s="456">
        <f t="shared" si="36"/>
        <v>0</v>
      </c>
      <c r="GJ103" s="456">
        <f t="shared" si="36"/>
        <v>0</v>
      </c>
      <c r="GK103" s="456">
        <f t="shared" si="36"/>
        <v>0</v>
      </c>
      <c r="GL103" s="456">
        <f t="shared" si="36"/>
        <v>0</v>
      </c>
      <c r="GM103" s="456">
        <f t="shared" si="36"/>
        <v>0</v>
      </c>
      <c r="GN103" s="456">
        <f t="shared" si="36"/>
        <v>0</v>
      </c>
      <c r="GO103" s="456">
        <f t="shared" ref="GO103:IZ103" si="37">SUM(GO122:GO125)</f>
        <v>0</v>
      </c>
      <c r="GP103" s="456">
        <f t="shared" si="37"/>
        <v>0</v>
      </c>
      <c r="GQ103" s="456">
        <f t="shared" si="37"/>
        <v>0</v>
      </c>
      <c r="GR103" s="456">
        <f t="shared" si="37"/>
        <v>2</v>
      </c>
      <c r="GS103" s="456">
        <f t="shared" si="37"/>
        <v>0</v>
      </c>
      <c r="GT103" s="456">
        <f t="shared" si="37"/>
        <v>0</v>
      </c>
      <c r="GU103" s="456">
        <f t="shared" si="37"/>
        <v>0</v>
      </c>
      <c r="GV103" s="456">
        <f t="shared" si="37"/>
        <v>0</v>
      </c>
      <c r="GW103" s="456">
        <f t="shared" si="37"/>
        <v>29</v>
      </c>
      <c r="GX103" s="456">
        <f t="shared" si="37"/>
        <v>0</v>
      </c>
      <c r="GY103" s="456">
        <f t="shared" si="37"/>
        <v>6</v>
      </c>
      <c r="GZ103" s="456">
        <f t="shared" si="37"/>
        <v>4</v>
      </c>
      <c r="HA103" s="456">
        <f t="shared" si="37"/>
        <v>0</v>
      </c>
      <c r="HB103" s="456">
        <f t="shared" si="37"/>
        <v>14</v>
      </c>
      <c r="HC103" s="456">
        <f t="shared" si="37"/>
        <v>0</v>
      </c>
      <c r="HD103" s="456">
        <f t="shared" si="37"/>
        <v>3</v>
      </c>
      <c r="HE103" s="456">
        <f t="shared" si="37"/>
        <v>0</v>
      </c>
      <c r="HF103" s="456">
        <f t="shared" si="37"/>
        <v>0</v>
      </c>
      <c r="HG103" s="456">
        <f t="shared" si="37"/>
        <v>0</v>
      </c>
      <c r="HH103" s="456">
        <f t="shared" si="37"/>
        <v>0</v>
      </c>
      <c r="HI103" s="456">
        <f t="shared" si="37"/>
        <v>0</v>
      </c>
      <c r="HJ103" s="456">
        <f t="shared" si="37"/>
        <v>0</v>
      </c>
      <c r="HK103" s="456">
        <f t="shared" si="37"/>
        <v>0</v>
      </c>
      <c r="HL103" s="456">
        <f t="shared" si="37"/>
        <v>20</v>
      </c>
      <c r="HM103" s="456">
        <f t="shared" si="37"/>
        <v>0</v>
      </c>
      <c r="HN103" s="456">
        <f t="shared" si="37"/>
        <v>0</v>
      </c>
      <c r="HO103" s="456">
        <f t="shared" si="37"/>
        <v>0</v>
      </c>
      <c r="HP103" s="456">
        <f t="shared" si="37"/>
        <v>0</v>
      </c>
      <c r="HQ103" s="456">
        <f t="shared" si="37"/>
        <v>0</v>
      </c>
      <c r="HR103" s="456">
        <f t="shared" si="37"/>
        <v>0</v>
      </c>
      <c r="HS103" s="456">
        <f t="shared" si="37"/>
        <v>0</v>
      </c>
      <c r="HT103" s="456">
        <f t="shared" si="37"/>
        <v>0</v>
      </c>
      <c r="HU103" s="456">
        <f t="shared" si="37"/>
        <v>0</v>
      </c>
      <c r="HV103" s="456">
        <f t="shared" si="37"/>
        <v>0</v>
      </c>
      <c r="HW103" s="456">
        <f t="shared" si="37"/>
        <v>0</v>
      </c>
      <c r="HX103" s="456">
        <f t="shared" si="37"/>
        <v>0</v>
      </c>
      <c r="HY103" s="456">
        <f t="shared" si="37"/>
        <v>0</v>
      </c>
      <c r="HZ103" s="456">
        <f t="shared" si="37"/>
        <v>0</v>
      </c>
      <c r="IA103" s="456">
        <f t="shared" si="37"/>
        <v>0</v>
      </c>
      <c r="IB103" s="456">
        <f t="shared" si="37"/>
        <v>0</v>
      </c>
      <c r="IC103" s="456">
        <f t="shared" si="37"/>
        <v>0</v>
      </c>
      <c r="ID103" s="456">
        <f t="shared" si="37"/>
        <v>0</v>
      </c>
      <c r="IE103" s="456">
        <f t="shared" si="37"/>
        <v>0</v>
      </c>
      <c r="IF103" s="456">
        <f t="shared" si="37"/>
        <v>2</v>
      </c>
      <c r="IG103" s="456">
        <f t="shared" si="37"/>
        <v>35</v>
      </c>
      <c r="IH103" s="456">
        <f t="shared" si="37"/>
        <v>0</v>
      </c>
      <c r="II103" s="456">
        <f t="shared" si="37"/>
        <v>2</v>
      </c>
      <c r="IJ103" s="456">
        <f t="shared" si="37"/>
        <v>12</v>
      </c>
      <c r="IK103" s="456">
        <f t="shared" si="37"/>
        <v>0</v>
      </c>
      <c r="IL103" s="456">
        <f t="shared" si="37"/>
        <v>0</v>
      </c>
      <c r="IM103" s="456">
        <f t="shared" si="37"/>
        <v>7</v>
      </c>
      <c r="IN103" s="456">
        <f t="shared" si="37"/>
        <v>0</v>
      </c>
      <c r="IO103" s="456">
        <f t="shared" si="37"/>
        <v>0</v>
      </c>
      <c r="IP103" s="456">
        <f t="shared" si="37"/>
        <v>0</v>
      </c>
      <c r="IQ103" s="456">
        <f t="shared" si="37"/>
        <v>0</v>
      </c>
      <c r="IR103" s="456">
        <f t="shared" si="37"/>
        <v>1</v>
      </c>
      <c r="IS103" s="456">
        <f t="shared" si="37"/>
        <v>1</v>
      </c>
      <c r="IT103" s="456">
        <f t="shared" si="37"/>
        <v>0</v>
      </c>
      <c r="IU103" s="456">
        <f t="shared" si="37"/>
        <v>0</v>
      </c>
      <c r="IV103" s="456">
        <f t="shared" si="37"/>
        <v>0</v>
      </c>
      <c r="IW103" s="456">
        <f t="shared" si="37"/>
        <v>0</v>
      </c>
      <c r="IX103" s="456">
        <f t="shared" si="37"/>
        <v>0</v>
      </c>
      <c r="IY103" s="456">
        <f t="shared" si="37"/>
        <v>0</v>
      </c>
      <c r="IZ103" s="456">
        <f t="shared" si="37"/>
        <v>0</v>
      </c>
      <c r="JA103" s="456">
        <f t="shared" ref="JA103:LL103" si="38">SUM(JA122:JA125)</f>
        <v>0</v>
      </c>
      <c r="JB103" s="456">
        <f t="shared" si="38"/>
        <v>0</v>
      </c>
      <c r="JC103" s="456">
        <f t="shared" si="38"/>
        <v>0</v>
      </c>
      <c r="JD103" s="456">
        <f t="shared" si="38"/>
        <v>0</v>
      </c>
      <c r="JE103" s="456">
        <f t="shared" si="38"/>
        <v>30</v>
      </c>
      <c r="JF103" s="456">
        <f t="shared" si="38"/>
        <v>0</v>
      </c>
      <c r="JG103" s="456">
        <f t="shared" si="38"/>
        <v>0</v>
      </c>
      <c r="JH103" s="456">
        <f t="shared" si="38"/>
        <v>0</v>
      </c>
      <c r="JI103" s="456">
        <f t="shared" si="38"/>
        <v>0</v>
      </c>
      <c r="JJ103" s="456">
        <f t="shared" si="38"/>
        <v>0</v>
      </c>
      <c r="JK103" s="456">
        <f t="shared" si="38"/>
        <v>0</v>
      </c>
      <c r="JL103" s="456">
        <f t="shared" si="38"/>
        <v>0</v>
      </c>
      <c r="JM103" s="456">
        <f t="shared" si="38"/>
        <v>0</v>
      </c>
      <c r="JN103" s="456">
        <f t="shared" si="38"/>
        <v>2</v>
      </c>
      <c r="JO103" s="456">
        <f t="shared" si="38"/>
        <v>0</v>
      </c>
      <c r="JP103" s="456">
        <f t="shared" si="38"/>
        <v>0</v>
      </c>
      <c r="JQ103" s="456">
        <f t="shared" si="38"/>
        <v>0</v>
      </c>
      <c r="JR103" s="456">
        <f t="shared" si="38"/>
        <v>0</v>
      </c>
      <c r="JS103" s="456">
        <f t="shared" si="38"/>
        <v>0</v>
      </c>
      <c r="JT103" s="456">
        <f t="shared" si="38"/>
        <v>15</v>
      </c>
      <c r="JU103" s="456">
        <f t="shared" si="38"/>
        <v>0</v>
      </c>
      <c r="JV103" s="456">
        <f t="shared" si="38"/>
        <v>0</v>
      </c>
      <c r="JW103" s="456">
        <f t="shared" si="38"/>
        <v>0</v>
      </c>
      <c r="JX103" s="456">
        <f t="shared" si="38"/>
        <v>0</v>
      </c>
      <c r="JY103" s="456">
        <f t="shared" si="38"/>
        <v>0</v>
      </c>
      <c r="JZ103" s="456">
        <f t="shared" si="38"/>
        <v>18</v>
      </c>
      <c r="KA103" s="456">
        <f t="shared" si="38"/>
        <v>0</v>
      </c>
      <c r="KB103" s="456">
        <f t="shared" si="38"/>
        <v>0</v>
      </c>
      <c r="KC103" s="456">
        <f t="shared" si="38"/>
        <v>0</v>
      </c>
      <c r="KD103" s="456">
        <f t="shared" si="38"/>
        <v>0</v>
      </c>
      <c r="KE103" s="456">
        <f t="shared" si="38"/>
        <v>0</v>
      </c>
      <c r="KF103" s="456">
        <f t="shared" si="38"/>
        <v>18</v>
      </c>
      <c r="KG103" s="456">
        <f t="shared" si="38"/>
        <v>0</v>
      </c>
      <c r="KH103" s="456">
        <f t="shared" si="38"/>
        <v>0</v>
      </c>
      <c r="KI103" s="456">
        <f t="shared" si="38"/>
        <v>5</v>
      </c>
      <c r="KJ103" s="456">
        <f t="shared" si="38"/>
        <v>0</v>
      </c>
      <c r="KK103" s="456">
        <f t="shared" si="38"/>
        <v>2</v>
      </c>
      <c r="KL103" s="456">
        <f t="shared" si="38"/>
        <v>32</v>
      </c>
      <c r="KM103" s="456">
        <f t="shared" si="38"/>
        <v>0</v>
      </c>
      <c r="KN103" s="456">
        <f t="shared" si="38"/>
        <v>0</v>
      </c>
      <c r="KO103" s="456">
        <f t="shared" si="38"/>
        <v>12</v>
      </c>
      <c r="KP103" s="456">
        <f t="shared" si="38"/>
        <v>0</v>
      </c>
      <c r="KQ103" s="456">
        <f t="shared" si="38"/>
        <v>0</v>
      </c>
      <c r="KR103" s="456">
        <f t="shared" si="38"/>
        <v>3</v>
      </c>
      <c r="KS103" s="456">
        <f t="shared" si="38"/>
        <v>0</v>
      </c>
      <c r="KT103" s="456">
        <f t="shared" si="38"/>
        <v>0</v>
      </c>
      <c r="KU103" s="456">
        <f t="shared" si="38"/>
        <v>0</v>
      </c>
      <c r="KV103" s="456">
        <f t="shared" si="38"/>
        <v>0</v>
      </c>
      <c r="KW103" s="456">
        <f t="shared" si="38"/>
        <v>0</v>
      </c>
      <c r="KX103" s="456">
        <f t="shared" si="38"/>
        <v>0</v>
      </c>
      <c r="KY103" s="456">
        <f t="shared" si="38"/>
        <v>0</v>
      </c>
      <c r="KZ103" s="456">
        <f t="shared" si="38"/>
        <v>0</v>
      </c>
      <c r="LA103" s="456">
        <f t="shared" si="38"/>
        <v>0</v>
      </c>
      <c r="LB103" s="456">
        <f t="shared" si="38"/>
        <v>0</v>
      </c>
      <c r="LC103" s="456">
        <f t="shared" si="38"/>
        <v>0</v>
      </c>
      <c r="LD103" s="456">
        <f t="shared" si="38"/>
        <v>0</v>
      </c>
      <c r="LE103" s="456">
        <f t="shared" si="38"/>
        <v>0</v>
      </c>
      <c r="LF103" s="456">
        <f t="shared" si="38"/>
        <v>2</v>
      </c>
      <c r="LG103" s="456">
        <f t="shared" si="38"/>
        <v>25</v>
      </c>
      <c r="LH103" s="456">
        <f t="shared" si="38"/>
        <v>0</v>
      </c>
      <c r="LI103" s="456">
        <f t="shared" si="38"/>
        <v>0</v>
      </c>
      <c r="LJ103" s="456">
        <f t="shared" si="38"/>
        <v>0</v>
      </c>
      <c r="LK103" s="456">
        <f t="shared" si="38"/>
        <v>0</v>
      </c>
      <c r="LL103" s="456">
        <f t="shared" si="38"/>
        <v>0</v>
      </c>
      <c r="LM103" s="456">
        <f t="shared" ref="LM103:NR103" si="39">SUM(LM122:LM125)</f>
        <v>0</v>
      </c>
      <c r="LN103" s="456">
        <f t="shared" si="39"/>
        <v>0</v>
      </c>
      <c r="LO103" s="456">
        <f t="shared" si="39"/>
        <v>0</v>
      </c>
      <c r="LP103" s="456">
        <f t="shared" si="39"/>
        <v>0</v>
      </c>
      <c r="LQ103" s="456">
        <f t="shared" si="39"/>
        <v>0</v>
      </c>
      <c r="LR103" s="456">
        <f t="shared" si="39"/>
        <v>0</v>
      </c>
      <c r="LS103" s="456">
        <f t="shared" si="39"/>
        <v>0</v>
      </c>
      <c r="LT103" s="456">
        <f t="shared" si="39"/>
        <v>0</v>
      </c>
      <c r="LU103" s="456">
        <f t="shared" si="39"/>
        <v>0</v>
      </c>
      <c r="LV103" s="456">
        <f t="shared" si="39"/>
        <v>0</v>
      </c>
      <c r="LW103" s="456">
        <f t="shared" si="39"/>
        <v>0</v>
      </c>
      <c r="LX103" s="456">
        <f t="shared" si="39"/>
        <v>0</v>
      </c>
      <c r="LY103" s="456">
        <f t="shared" si="39"/>
        <v>0</v>
      </c>
      <c r="LZ103" s="456">
        <f t="shared" si="39"/>
        <v>0</v>
      </c>
      <c r="MA103" s="456">
        <f t="shared" si="39"/>
        <v>0</v>
      </c>
      <c r="MB103" s="456">
        <f t="shared" si="39"/>
        <v>0</v>
      </c>
      <c r="MC103" s="456">
        <f t="shared" si="39"/>
        <v>0</v>
      </c>
      <c r="MD103" s="456">
        <f t="shared" si="39"/>
        <v>0</v>
      </c>
      <c r="ME103" s="456">
        <f t="shared" si="39"/>
        <v>0</v>
      </c>
      <c r="MF103" s="456">
        <f t="shared" si="39"/>
        <v>0</v>
      </c>
      <c r="MG103" s="456">
        <f t="shared" si="39"/>
        <v>0</v>
      </c>
      <c r="MH103" s="456">
        <f t="shared" si="39"/>
        <v>0</v>
      </c>
      <c r="MI103" s="456">
        <f t="shared" si="39"/>
        <v>0</v>
      </c>
      <c r="MJ103" s="456">
        <f t="shared" si="39"/>
        <v>0</v>
      </c>
      <c r="MK103" s="456">
        <f t="shared" si="39"/>
        <v>0</v>
      </c>
      <c r="ML103" s="456">
        <f t="shared" si="39"/>
        <v>0</v>
      </c>
      <c r="MM103" s="456">
        <f t="shared" si="39"/>
        <v>0</v>
      </c>
      <c r="MN103" s="456">
        <f t="shared" si="39"/>
        <v>0</v>
      </c>
      <c r="MO103" s="456">
        <f t="shared" si="39"/>
        <v>0</v>
      </c>
      <c r="MP103" s="456">
        <f t="shared" si="39"/>
        <v>0</v>
      </c>
      <c r="MQ103" s="456">
        <f t="shared" si="39"/>
        <v>0</v>
      </c>
      <c r="MR103" s="456">
        <f t="shared" si="39"/>
        <v>0</v>
      </c>
      <c r="MS103" s="456">
        <f t="shared" si="39"/>
        <v>0</v>
      </c>
      <c r="MT103" s="456">
        <f t="shared" si="39"/>
        <v>0</v>
      </c>
      <c r="MU103" s="456">
        <f t="shared" si="39"/>
        <v>5</v>
      </c>
      <c r="MV103" s="456">
        <f t="shared" si="39"/>
        <v>5</v>
      </c>
      <c r="MW103" s="456">
        <f t="shared" si="39"/>
        <v>5</v>
      </c>
      <c r="MX103" s="456">
        <f t="shared" si="39"/>
        <v>0</v>
      </c>
      <c r="MY103" s="456">
        <f t="shared" si="39"/>
        <v>0</v>
      </c>
      <c r="MZ103" s="456">
        <f t="shared" si="39"/>
        <v>1400</v>
      </c>
      <c r="NA103" s="456">
        <f t="shared" si="39"/>
        <v>0</v>
      </c>
      <c r="NB103" s="456">
        <f t="shared" si="39"/>
        <v>0</v>
      </c>
      <c r="NC103" s="456">
        <f t="shared" si="39"/>
        <v>0</v>
      </c>
      <c r="ND103" s="456">
        <f t="shared" si="39"/>
        <v>0</v>
      </c>
      <c r="NE103" s="456">
        <f t="shared" si="39"/>
        <v>0</v>
      </c>
      <c r="NF103" s="456">
        <f t="shared" si="39"/>
        <v>0</v>
      </c>
      <c r="NG103" s="456">
        <f t="shared" si="39"/>
        <v>0</v>
      </c>
      <c r="NH103" s="456">
        <f t="shared" si="39"/>
        <v>1</v>
      </c>
      <c r="NI103" s="456">
        <f t="shared" si="39"/>
        <v>27</v>
      </c>
      <c r="NJ103" s="456">
        <f t="shared" si="39"/>
        <v>0</v>
      </c>
      <c r="NK103" s="456">
        <f t="shared" si="39"/>
        <v>0</v>
      </c>
      <c r="NL103" s="456">
        <f t="shared" si="39"/>
        <v>367</v>
      </c>
      <c r="NM103" s="456">
        <f t="shared" si="39"/>
        <v>0</v>
      </c>
      <c r="NN103" s="456">
        <f t="shared" si="39"/>
        <v>0</v>
      </c>
      <c r="NO103" s="456">
        <f t="shared" si="39"/>
        <v>0</v>
      </c>
      <c r="NP103" s="456">
        <f t="shared" si="39"/>
        <v>0</v>
      </c>
      <c r="NQ103" s="456">
        <f t="shared" si="39"/>
        <v>0</v>
      </c>
      <c r="NR103" s="456">
        <f t="shared" si="39"/>
        <v>0</v>
      </c>
    </row>
    <row r="104" spans="1:382" ht="17.25" customHeight="1" x14ac:dyDescent="0.25">
      <c r="A104" s="189">
        <v>5</v>
      </c>
      <c r="B104" s="546" t="s">
        <v>301</v>
      </c>
      <c r="C104" s="547"/>
      <c r="D104" s="456">
        <f>SUM(D126:D131)</f>
        <v>6</v>
      </c>
      <c r="E104" s="456">
        <f t="shared" ref="E104:BP104" si="40">SUM(E126:E131)</f>
        <v>0</v>
      </c>
      <c r="F104" s="456">
        <f t="shared" si="40"/>
        <v>0</v>
      </c>
      <c r="G104" s="456">
        <f t="shared" si="40"/>
        <v>0</v>
      </c>
      <c r="H104" s="456">
        <f t="shared" si="40"/>
        <v>0</v>
      </c>
      <c r="I104" s="456">
        <f t="shared" si="40"/>
        <v>0</v>
      </c>
      <c r="J104" s="456">
        <f t="shared" si="40"/>
        <v>0</v>
      </c>
      <c r="K104" s="456">
        <f t="shared" si="40"/>
        <v>0</v>
      </c>
      <c r="L104" s="456">
        <f t="shared" si="40"/>
        <v>0</v>
      </c>
      <c r="M104" s="456">
        <f t="shared" si="40"/>
        <v>0</v>
      </c>
      <c r="N104" s="456">
        <f t="shared" si="40"/>
        <v>0</v>
      </c>
      <c r="O104" s="456">
        <f t="shared" si="40"/>
        <v>0</v>
      </c>
      <c r="P104" s="456">
        <f t="shared" si="40"/>
        <v>0</v>
      </c>
      <c r="Q104" s="456">
        <f t="shared" si="40"/>
        <v>0</v>
      </c>
      <c r="R104" s="456">
        <f t="shared" si="40"/>
        <v>0</v>
      </c>
      <c r="S104" s="456">
        <f t="shared" si="40"/>
        <v>0</v>
      </c>
      <c r="T104" s="456">
        <f t="shared" si="40"/>
        <v>0</v>
      </c>
      <c r="U104" s="456">
        <f t="shared" si="40"/>
        <v>3</v>
      </c>
      <c r="V104" s="456">
        <f t="shared" si="40"/>
        <v>3</v>
      </c>
      <c r="W104" s="456">
        <f t="shared" si="40"/>
        <v>0</v>
      </c>
      <c r="X104" s="456">
        <f t="shared" si="40"/>
        <v>0</v>
      </c>
      <c r="Y104" s="456">
        <f t="shared" si="40"/>
        <v>0</v>
      </c>
      <c r="Z104" s="456">
        <f t="shared" si="40"/>
        <v>0</v>
      </c>
      <c r="AA104" s="456">
        <f t="shared" si="40"/>
        <v>0</v>
      </c>
      <c r="AB104" s="456">
        <f t="shared" si="40"/>
        <v>0</v>
      </c>
      <c r="AC104" s="456">
        <f t="shared" si="40"/>
        <v>0</v>
      </c>
      <c r="AD104" s="456">
        <f t="shared" si="40"/>
        <v>0</v>
      </c>
      <c r="AE104" s="456">
        <f t="shared" si="40"/>
        <v>0</v>
      </c>
      <c r="AF104" s="456">
        <f t="shared" si="40"/>
        <v>0</v>
      </c>
      <c r="AG104" s="456">
        <f t="shared" si="40"/>
        <v>0</v>
      </c>
      <c r="AH104" s="456">
        <f t="shared" si="40"/>
        <v>0</v>
      </c>
      <c r="AI104" s="456">
        <f t="shared" si="40"/>
        <v>0</v>
      </c>
      <c r="AJ104" s="456">
        <f t="shared" si="40"/>
        <v>0</v>
      </c>
      <c r="AK104" s="456">
        <f t="shared" si="40"/>
        <v>0</v>
      </c>
      <c r="AL104" s="456">
        <f t="shared" si="40"/>
        <v>0</v>
      </c>
      <c r="AM104" s="456">
        <f t="shared" si="40"/>
        <v>0</v>
      </c>
      <c r="AN104" s="456">
        <f t="shared" si="40"/>
        <v>0</v>
      </c>
      <c r="AO104" s="456">
        <f t="shared" si="40"/>
        <v>0</v>
      </c>
      <c r="AP104" s="456">
        <f t="shared" si="40"/>
        <v>0</v>
      </c>
      <c r="AQ104" s="456">
        <f t="shared" si="40"/>
        <v>0</v>
      </c>
      <c r="AR104" s="456">
        <f t="shared" si="40"/>
        <v>0</v>
      </c>
      <c r="AS104" s="456">
        <f t="shared" si="40"/>
        <v>0</v>
      </c>
      <c r="AT104" s="456">
        <f t="shared" si="40"/>
        <v>12</v>
      </c>
      <c r="AU104" s="456">
        <f t="shared" si="40"/>
        <v>0</v>
      </c>
      <c r="AV104" s="456">
        <f t="shared" si="40"/>
        <v>0</v>
      </c>
      <c r="AW104" s="456">
        <f t="shared" si="40"/>
        <v>0</v>
      </c>
      <c r="AX104" s="456">
        <f t="shared" si="40"/>
        <v>0</v>
      </c>
      <c r="AY104" s="456">
        <f t="shared" si="40"/>
        <v>0</v>
      </c>
      <c r="AZ104" s="456">
        <f t="shared" si="40"/>
        <v>0</v>
      </c>
      <c r="BA104" s="456">
        <f t="shared" si="40"/>
        <v>0</v>
      </c>
      <c r="BB104" s="456">
        <f t="shared" si="40"/>
        <v>0</v>
      </c>
      <c r="BC104" s="456">
        <f t="shared" si="40"/>
        <v>0</v>
      </c>
      <c r="BD104" s="456">
        <f t="shared" si="40"/>
        <v>0</v>
      </c>
      <c r="BE104" s="456">
        <f t="shared" si="40"/>
        <v>0</v>
      </c>
      <c r="BF104" s="456">
        <f t="shared" si="40"/>
        <v>0</v>
      </c>
      <c r="BG104" s="456">
        <f t="shared" si="40"/>
        <v>0</v>
      </c>
      <c r="BH104" s="456">
        <f t="shared" si="40"/>
        <v>0</v>
      </c>
      <c r="BI104" s="456">
        <f t="shared" si="40"/>
        <v>0</v>
      </c>
      <c r="BJ104" s="456">
        <f t="shared" si="40"/>
        <v>0</v>
      </c>
      <c r="BK104" s="456">
        <f t="shared" si="40"/>
        <v>0</v>
      </c>
      <c r="BL104" s="456">
        <f t="shared" si="40"/>
        <v>21</v>
      </c>
      <c r="BM104" s="456">
        <f t="shared" si="40"/>
        <v>0</v>
      </c>
      <c r="BN104" s="456">
        <f t="shared" si="40"/>
        <v>0</v>
      </c>
      <c r="BO104" s="456">
        <f t="shared" si="40"/>
        <v>0</v>
      </c>
      <c r="BP104" s="456">
        <f t="shared" si="40"/>
        <v>0</v>
      </c>
      <c r="BQ104" s="456">
        <f t="shared" ref="BQ104:EB104" si="41">SUM(BQ126:BQ131)</f>
        <v>0</v>
      </c>
      <c r="BR104" s="456">
        <f t="shared" si="41"/>
        <v>0</v>
      </c>
      <c r="BS104" s="456">
        <f t="shared" si="41"/>
        <v>0</v>
      </c>
      <c r="BT104" s="456">
        <f t="shared" si="41"/>
        <v>0</v>
      </c>
      <c r="BU104" s="456">
        <f t="shared" si="41"/>
        <v>0</v>
      </c>
      <c r="BV104" s="456">
        <f t="shared" si="41"/>
        <v>0</v>
      </c>
      <c r="BW104" s="456">
        <f t="shared" si="41"/>
        <v>0</v>
      </c>
      <c r="BX104" s="456">
        <f t="shared" si="41"/>
        <v>0</v>
      </c>
      <c r="BY104" s="456">
        <f t="shared" si="41"/>
        <v>0</v>
      </c>
      <c r="BZ104" s="456">
        <f t="shared" si="41"/>
        <v>0</v>
      </c>
      <c r="CA104" s="456">
        <f t="shared" si="41"/>
        <v>0</v>
      </c>
      <c r="CB104" s="456">
        <f t="shared" si="41"/>
        <v>0</v>
      </c>
      <c r="CC104" s="456">
        <f t="shared" si="41"/>
        <v>0</v>
      </c>
      <c r="CD104" s="456">
        <f t="shared" si="41"/>
        <v>0</v>
      </c>
      <c r="CE104" s="456">
        <f t="shared" si="41"/>
        <v>0</v>
      </c>
      <c r="CF104" s="456">
        <f t="shared" si="41"/>
        <v>0</v>
      </c>
      <c r="CG104" s="456">
        <f t="shared" si="41"/>
        <v>0</v>
      </c>
      <c r="CH104" s="456">
        <f t="shared" si="41"/>
        <v>0</v>
      </c>
      <c r="CI104" s="456">
        <f t="shared" si="41"/>
        <v>0</v>
      </c>
      <c r="CJ104" s="456">
        <f t="shared" si="41"/>
        <v>0</v>
      </c>
      <c r="CK104" s="456">
        <f t="shared" si="41"/>
        <v>0</v>
      </c>
      <c r="CL104" s="456">
        <f t="shared" si="41"/>
        <v>0</v>
      </c>
      <c r="CM104" s="456">
        <f t="shared" si="41"/>
        <v>0</v>
      </c>
      <c r="CN104" s="456">
        <f t="shared" si="41"/>
        <v>0</v>
      </c>
      <c r="CO104" s="456">
        <f t="shared" si="41"/>
        <v>0</v>
      </c>
      <c r="CP104" s="456">
        <f t="shared" si="41"/>
        <v>0</v>
      </c>
      <c r="CQ104" s="456">
        <f t="shared" si="41"/>
        <v>0</v>
      </c>
      <c r="CR104" s="456">
        <f t="shared" si="41"/>
        <v>0</v>
      </c>
      <c r="CS104" s="456">
        <f t="shared" si="41"/>
        <v>0</v>
      </c>
      <c r="CT104" s="456">
        <f t="shared" si="41"/>
        <v>0</v>
      </c>
      <c r="CU104" s="456">
        <f t="shared" si="41"/>
        <v>0</v>
      </c>
      <c r="CV104" s="456">
        <f t="shared" si="41"/>
        <v>0</v>
      </c>
      <c r="CW104" s="456">
        <f t="shared" si="41"/>
        <v>0</v>
      </c>
      <c r="CX104" s="456">
        <f t="shared" si="41"/>
        <v>0</v>
      </c>
      <c r="CY104" s="456">
        <f t="shared" si="41"/>
        <v>0</v>
      </c>
      <c r="CZ104" s="456">
        <f t="shared" si="41"/>
        <v>0</v>
      </c>
      <c r="DA104" s="456">
        <f t="shared" si="41"/>
        <v>0</v>
      </c>
      <c r="DB104" s="456">
        <f t="shared" si="41"/>
        <v>0</v>
      </c>
      <c r="DC104" s="456">
        <f t="shared" si="41"/>
        <v>0</v>
      </c>
      <c r="DD104" s="456">
        <f t="shared" si="41"/>
        <v>0</v>
      </c>
      <c r="DE104" s="456">
        <f t="shared" si="41"/>
        <v>12</v>
      </c>
      <c r="DF104" s="456">
        <f t="shared" si="41"/>
        <v>0</v>
      </c>
      <c r="DG104" s="456">
        <f t="shared" si="41"/>
        <v>0</v>
      </c>
      <c r="DH104" s="456">
        <f t="shared" si="41"/>
        <v>0</v>
      </c>
      <c r="DI104" s="456">
        <f t="shared" si="41"/>
        <v>0</v>
      </c>
      <c r="DJ104" s="456">
        <f t="shared" si="41"/>
        <v>0</v>
      </c>
      <c r="DK104" s="456">
        <f t="shared" si="41"/>
        <v>0</v>
      </c>
      <c r="DL104" s="456">
        <f t="shared" si="41"/>
        <v>0</v>
      </c>
      <c r="DM104" s="456">
        <f t="shared" si="41"/>
        <v>0</v>
      </c>
      <c r="DN104" s="456">
        <f t="shared" si="41"/>
        <v>0</v>
      </c>
      <c r="DO104" s="456">
        <f t="shared" si="41"/>
        <v>0</v>
      </c>
      <c r="DP104" s="456">
        <f t="shared" si="41"/>
        <v>0</v>
      </c>
      <c r="DQ104" s="456">
        <f t="shared" si="41"/>
        <v>0</v>
      </c>
      <c r="DR104" s="456">
        <f t="shared" si="41"/>
        <v>0</v>
      </c>
      <c r="DS104" s="456">
        <f t="shared" si="41"/>
        <v>0</v>
      </c>
      <c r="DT104" s="456">
        <f t="shared" si="41"/>
        <v>0</v>
      </c>
      <c r="DU104" s="456">
        <f t="shared" si="41"/>
        <v>0</v>
      </c>
      <c r="DV104" s="456">
        <f t="shared" si="41"/>
        <v>0</v>
      </c>
      <c r="DW104" s="456">
        <f t="shared" si="41"/>
        <v>21</v>
      </c>
      <c r="DX104" s="456">
        <f t="shared" si="41"/>
        <v>0</v>
      </c>
      <c r="DY104" s="456">
        <f t="shared" si="41"/>
        <v>0</v>
      </c>
      <c r="DZ104" s="456">
        <f t="shared" si="41"/>
        <v>24</v>
      </c>
      <c r="EA104" s="456">
        <f t="shared" si="41"/>
        <v>0</v>
      </c>
      <c r="EB104" s="456">
        <f t="shared" si="41"/>
        <v>0</v>
      </c>
      <c r="EC104" s="456">
        <f t="shared" ref="EC104:GN104" si="42">SUM(EC126:EC131)</f>
        <v>0</v>
      </c>
      <c r="ED104" s="456">
        <f t="shared" si="42"/>
        <v>0</v>
      </c>
      <c r="EE104" s="456">
        <f t="shared" si="42"/>
        <v>0</v>
      </c>
      <c r="EF104" s="456">
        <f t="shared" si="42"/>
        <v>0</v>
      </c>
      <c r="EG104" s="456">
        <f t="shared" si="42"/>
        <v>0</v>
      </c>
      <c r="EH104" s="456">
        <f t="shared" si="42"/>
        <v>0</v>
      </c>
      <c r="EI104" s="456">
        <f t="shared" si="42"/>
        <v>0</v>
      </c>
      <c r="EJ104" s="456">
        <f t="shared" si="42"/>
        <v>0</v>
      </c>
      <c r="EK104" s="456">
        <f t="shared" si="42"/>
        <v>0</v>
      </c>
      <c r="EL104" s="456">
        <f t="shared" si="42"/>
        <v>0</v>
      </c>
      <c r="EM104" s="456">
        <f t="shared" si="42"/>
        <v>0</v>
      </c>
      <c r="EN104" s="456">
        <f t="shared" si="42"/>
        <v>0</v>
      </c>
      <c r="EO104" s="456">
        <f t="shared" si="42"/>
        <v>0</v>
      </c>
      <c r="EP104" s="456">
        <f t="shared" si="42"/>
        <v>0</v>
      </c>
      <c r="EQ104" s="456">
        <f t="shared" si="42"/>
        <v>0</v>
      </c>
      <c r="ER104" s="456">
        <f t="shared" si="42"/>
        <v>27</v>
      </c>
      <c r="ES104" s="456">
        <f t="shared" si="42"/>
        <v>0</v>
      </c>
      <c r="ET104" s="456">
        <f t="shared" si="42"/>
        <v>0</v>
      </c>
      <c r="EU104" s="456">
        <f t="shared" si="42"/>
        <v>186</v>
      </c>
      <c r="EV104" s="456">
        <f t="shared" si="42"/>
        <v>0</v>
      </c>
      <c r="EW104" s="456">
        <f t="shared" si="42"/>
        <v>0</v>
      </c>
      <c r="EX104" s="456">
        <f t="shared" si="42"/>
        <v>0</v>
      </c>
      <c r="EY104" s="456">
        <f t="shared" si="42"/>
        <v>0</v>
      </c>
      <c r="EZ104" s="456">
        <f t="shared" si="42"/>
        <v>0</v>
      </c>
      <c r="FA104" s="456">
        <f t="shared" si="42"/>
        <v>0</v>
      </c>
      <c r="FB104" s="456">
        <f t="shared" si="42"/>
        <v>0</v>
      </c>
      <c r="FC104" s="456">
        <f t="shared" si="42"/>
        <v>0</v>
      </c>
      <c r="FD104" s="456">
        <f t="shared" si="42"/>
        <v>0</v>
      </c>
      <c r="FE104" s="456">
        <f t="shared" si="42"/>
        <v>0</v>
      </c>
      <c r="FF104" s="456">
        <f t="shared" si="42"/>
        <v>0</v>
      </c>
      <c r="FG104" s="456">
        <f t="shared" si="42"/>
        <v>0</v>
      </c>
      <c r="FH104" s="456">
        <f t="shared" si="42"/>
        <v>0</v>
      </c>
      <c r="FI104" s="456">
        <f t="shared" si="42"/>
        <v>0</v>
      </c>
      <c r="FJ104" s="456">
        <f t="shared" si="42"/>
        <v>0</v>
      </c>
      <c r="FK104" s="456">
        <f t="shared" si="42"/>
        <v>0</v>
      </c>
      <c r="FL104" s="456">
        <f t="shared" si="42"/>
        <v>0</v>
      </c>
      <c r="FM104" s="456">
        <f t="shared" si="42"/>
        <v>93</v>
      </c>
      <c r="FN104" s="456">
        <f t="shared" si="42"/>
        <v>93</v>
      </c>
      <c r="FO104" s="456">
        <f t="shared" si="42"/>
        <v>0</v>
      </c>
      <c r="FP104" s="456">
        <f t="shared" si="42"/>
        <v>21</v>
      </c>
      <c r="FQ104" s="456">
        <f t="shared" si="42"/>
        <v>21</v>
      </c>
      <c r="FR104" s="456">
        <f t="shared" si="42"/>
        <v>0</v>
      </c>
      <c r="FS104" s="456">
        <f t="shared" si="42"/>
        <v>0</v>
      </c>
      <c r="FT104" s="456">
        <f t="shared" si="42"/>
        <v>0</v>
      </c>
      <c r="FU104" s="456">
        <f t="shared" si="42"/>
        <v>33</v>
      </c>
      <c r="FV104" s="456">
        <f t="shared" si="42"/>
        <v>0</v>
      </c>
      <c r="FW104" s="456">
        <f t="shared" si="42"/>
        <v>0</v>
      </c>
      <c r="FX104" s="456">
        <f t="shared" si="42"/>
        <v>0</v>
      </c>
      <c r="FY104" s="456">
        <f t="shared" si="42"/>
        <v>0</v>
      </c>
      <c r="FZ104" s="456">
        <f t="shared" si="42"/>
        <v>0</v>
      </c>
      <c r="GA104" s="456">
        <f t="shared" si="42"/>
        <v>0</v>
      </c>
      <c r="GB104" s="456">
        <f t="shared" si="42"/>
        <v>0</v>
      </c>
      <c r="GC104" s="456">
        <f t="shared" si="42"/>
        <v>0</v>
      </c>
      <c r="GD104" s="456">
        <f t="shared" si="42"/>
        <v>0</v>
      </c>
      <c r="GE104" s="456">
        <f t="shared" si="42"/>
        <v>0</v>
      </c>
      <c r="GF104" s="456">
        <f t="shared" si="42"/>
        <v>0</v>
      </c>
      <c r="GG104" s="456">
        <f t="shared" si="42"/>
        <v>0</v>
      </c>
      <c r="GH104" s="456">
        <f t="shared" si="42"/>
        <v>0</v>
      </c>
      <c r="GI104" s="456">
        <f t="shared" si="42"/>
        <v>0</v>
      </c>
      <c r="GJ104" s="456">
        <f t="shared" si="42"/>
        <v>0</v>
      </c>
      <c r="GK104" s="456">
        <f t="shared" si="42"/>
        <v>0</v>
      </c>
      <c r="GL104" s="456">
        <f t="shared" si="42"/>
        <v>0</v>
      </c>
      <c r="GM104" s="456">
        <f t="shared" si="42"/>
        <v>0</v>
      </c>
      <c r="GN104" s="456">
        <f t="shared" si="42"/>
        <v>0</v>
      </c>
      <c r="GO104" s="456">
        <f t="shared" ref="GO104:IZ104" si="43">SUM(GO126:GO131)</f>
        <v>0</v>
      </c>
      <c r="GP104" s="456">
        <f t="shared" si="43"/>
        <v>0</v>
      </c>
      <c r="GQ104" s="456">
        <f t="shared" si="43"/>
        <v>0</v>
      </c>
      <c r="GR104" s="456">
        <f t="shared" si="43"/>
        <v>6</v>
      </c>
      <c r="GS104" s="456">
        <f t="shared" si="43"/>
        <v>0</v>
      </c>
      <c r="GT104" s="456">
        <f t="shared" si="43"/>
        <v>0</v>
      </c>
      <c r="GU104" s="456">
        <f t="shared" si="43"/>
        <v>6</v>
      </c>
      <c r="GV104" s="456">
        <f t="shared" si="43"/>
        <v>0</v>
      </c>
      <c r="GW104" s="456">
        <f t="shared" si="43"/>
        <v>307</v>
      </c>
      <c r="GX104" s="456">
        <f t="shared" si="43"/>
        <v>0</v>
      </c>
      <c r="GY104" s="456">
        <f t="shared" si="43"/>
        <v>151</v>
      </c>
      <c r="GZ104" s="456">
        <f t="shared" si="43"/>
        <v>10</v>
      </c>
      <c r="HA104" s="456">
        <f t="shared" si="43"/>
        <v>0</v>
      </c>
      <c r="HB104" s="456">
        <f t="shared" si="43"/>
        <v>0</v>
      </c>
      <c r="HC104" s="456">
        <f t="shared" si="43"/>
        <v>0</v>
      </c>
      <c r="HD104" s="456">
        <f t="shared" si="43"/>
        <v>0</v>
      </c>
      <c r="HE104" s="456">
        <f t="shared" si="43"/>
        <v>0</v>
      </c>
      <c r="HF104" s="456">
        <f t="shared" si="43"/>
        <v>0</v>
      </c>
      <c r="HG104" s="456">
        <f t="shared" si="43"/>
        <v>0</v>
      </c>
      <c r="HH104" s="456">
        <f t="shared" si="43"/>
        <v>0</v>
      </c>
      <c r="HI104" s="456">
        <f t="shared" si="43"/>
        <v>10</v>
      </c>
      <c r="HJ104" s="456">
        <f t="shared" si="43"/>
        <v>0</v>
      </c>
      <c r="HK104" s="456">
        <f t="shared" si="43"/>
        <v>0</v>
      </c>
      <c r="HL104" s="456">
        <f t="shared" si="43"/>
        <v>108</v>
      </c>
      <c r="HM104" s="456">
        <f t="shared" si="43"/>
        <v>0</v>
      </c>
      <c r="HN104" s="456">
        <f t="shared" si="43"/>
        <v>0</v>
      </c>
      <c r="HO104" s="456">
        <f t="shared" si="43"/>
        <v>0</v>
      </c>
      <c r="HP104" s="456">
        <f t="shared" si="43"/>
        <v>0</v>
      </c>
      <c r="HQ104" s="456">
        <f t="shared" si="43"/>
        <v>0</v>
      </c>
      <c r="HR104" s="456">
        <f t="shared" si="43"/>
        <v>2</v>
      </c>
      <c r="HS104" s="456">
        <f t="shared" si="43"/>
        <v>0</v>
      </c>
      <c r="HT104" s="456">
        <f t="shared" si="43"/>
        <v>0</v>
      </c>
      <c r="HU104" s="456">
        <f t="shared" si="43"/>
        <v>1</v>
      </c>
      <c r="HV104" s="456">
        <f t="shared" si="43"/>
        <v>0</v>
      </c>
      <c r="HW104" s="456">
        <f t="shared" si="43"/>
        <v>0</v>
      </c>
      <c r="HX104" s="456">
        <f t="shared" si="43"/>
        <v>0</v>
      </c>
      <c r="HY104" s="456">
        <f t="shared" si="43"/>
        <v>0</v>
      </c>
      <c r="HZ104" s="456">
        <f t="shared" si="43"/>
        <v>0</v>
      </c>
      <c r="IA104" s="456">
        <f t="shared" si="43"/>
        <v>10</v>
      </c>
      <c r="IB104" s="456">
        <f t="shared" si="43"/>
        <v>0</v>
      </c>
      <c r="IC104" s="456">
        <f t="shared" si="43"/>
        <v>0</v>
      </c>
      <c r="ID104" s="456">
        <f t="shared" si="43"/>
        <v>244</v>
      </c>
      <c r="IE104" s="456">
        <f t="shared" si="43"/>
        <v>0</v>
      </c>
      <c r="IF104" s="456">
        <f t="shared" si="43"/>
        <v>0</v>
      </c>
      <c r="IG104" s="456">
        <f t="shared" si="43"/>
        <v>137</v>
      </c>
      <c r="IH104" s="456">
        <f t="shared" si="43"/>
        <v>0</v>
      </c>
      <c r="II104" s="456">
        <f t="shared" si="43"/>
        <v>0</v>
      </c>
      <c r="IJ104" s="456">
        <f t="shared" si="43"/>
        <v>68</v>
      </c>
      <c r="IK104" s="456">
        <f t="shared" si="43"/>
        <v>0</v>
      </c>
      <c r="IL104" s="456">
        <f t="shared" si="43"/>
        <v>0</v>
      </c>
      <c r="IM104" s="456">
        <f t="shared" si="43"/>
        <v>75</v>
      </c>
      <c r="IN104" s="456">
        <f t="shared" si="43"/>
        <v>0</v>
      </c>
      <c r="IO104" s="456">
        <f t="shared" si="43"/>
        <v>0</v>
      </c>
      <c r="IP104" s="456">
        <f t="shared" si="43"/>
        <v>13</v>
      </c>
      <c r="IQ104" s="456">
        <f t="shared" si="43"/>
        <v>0</v>
      </c>
      <c r="IR104" s="456">
        <f t="shared" si="43"/>
        <v>0</v>
      </c>
      <c r="IS104" s="456">
        <f t="shared" si="43"/>
        <v>0</v>
      </c>
      <c r="IT104" s="456">
        <f t="shared" si="43"/>
        <v>0</v>
      </c>
      <c r="IU104" s="456">
        <f t="shared" si="43"/>
        <v>0</v>
      </c>
      <c r="IV104" s="456">
        <f t="shared" si="43"/>
        <v>0</v>
      </c>
      <c r="IW104" s="456">
        <f t="shared" si="43"/>
        <v>0</v>
      </c>
      <c r="IX104" s="456">
        <f t="shared" si="43"/>
        <v>0</v>
      </c>
      <c r="IY104" s="456">
        <f t="shared" si="43"/>
        <v>0</v>
      </c>
      <c r="IZ104" s="456">
        <f t="shared" si="43"/>
        <v>0</v>
      </c>
      <c r="JA104" s="456">
        <f t="shared" ref="JA104:LL104" si="44">SUM(JA126:JA131)</f>
        <v>0</v>
      </c>
      <c r="JB104" s="456">
        <f t="shared" si="44"/>
        <v>0</v>
      </c>
      <c r="JC104" s="456">
        <f t="shared" si="44"/>
        <v>0</v>
      </c>
      <c r="JD104" s="456">
        <f t="shared" si="44"/>
        <v>0</v>
      </c>
      <c r="JE104" s="456">
        <f t="shared" si="44"/>
        <v>464</v>
      </c>
      <c r="JF104" s="456">
        <f t="shared" si="44"/>
        <v>0</v>
      </c>
      <c r="JG104" s="456">
        <f t="shared" si="44"/>
        <v>0</v>
      </c>
      <c r="JH104" s="456">
        <f t="shared" si="44"/>
        <v>0</v>
      </c>
      <c r="JI104" s="456">
        <f t="shared" si="44"/>
        <v>0</v>
      </c>
      <c r="JJ104" s="456">
        <f t="shared" si="44"/>
        <v>0</v>
      </c>
      <c r="JK104" s="456">
        <f t="shared" si="44"/>
        <v>0</v>
      </c>
      <c r="JL104" s="456">
        <f t="shared" si="44"/>
        <v>0</v>
      </c>
      <c r="JM104" s="456">
        <f t="shared" si="44"/>
        <v>0</v>
      </c>
      <c r="JN104" s="456">
        <f t="shared" si="44"/>
        <v>59</v>
      </c>
      <c r="JO104" s="456">
        <f t="shared" si="44"/>
        <v>0</v>
      </c>
      <c r="JP104" s="456">
        <f t="shared" si="44"/>
        <v>0</v>
      </c>
      <c r="JQ104" s="456">
        <f t="shared" si="44"/>
        <v>0</v>
      </c>
      <c r="JR104" s="456">
        <f t="shared" si="44"/>
        <v>0</v>
      </c>
      <c r="JS104" s="456">
        <f t="shared" si="44"/>
        <v>0</v>
      </c>
      <c r="JT104" s="456">
        <f t="shared" si="44"/>
        <v>10</v>
      </c>
      <c r="JU104" s="456">
        <f t="shared" si="44"/>
        <v>0</v>
      </c>
      <c r="JV104" s="456">
        <f t="shared" si="44"/>
        <v>0</v>
      </c>
      <c r="JW104" s="456">
        <f t="shared" si="44"/>
        <v>0</v>
      </c>
      <c r="JX104" s="456">
        <f t="shared" si="44"/>
        <v>0</v>
      </c>
      <c r="JY104" s="456">
        <f t="shared" si="44"/>
        <v>0</v>
      </c>
      <c r="JZ104" s="456">
        <f t="shared" si="44"/>
        <v>93</v>
      </c>
      <c r="KA104" s="456">
        <f t="shared" si="44"/>
        <v>0</v>
      </c>
      <c r="KB104" s="456">
        <f t="shared" si="44"/>
        <v>0</v>
      </c>
      <c r="KC104" s="456">
        <f t="shared" si="44"/>
        <v>68</v>
      </c>
      <c r="KD104" s="456">
        <f t="shared" si="44"/>
        <v>0</v>
      </c>
      <c r="KE104" s="456">
        <f t="shared" si="44"/>
        <v>0</v>
      </c>
      <c r="KF104" s="456">
        <f t="shared" si="44"/>
        <v>0</v>
      </c>
      <c r="KG104" s="456">
        <f t="shared" si="44"/>
        <v>0</v>
      </c>
      <c r="KH104" s="456">
        <f t="shared" si="44"/>
        <v>0</v>
      </c>
      <c r="KI104" s="456">
        <f t="shared" si="44"/>
        <v>0</v>
      </c>
      <c r="KJ104" s="456">
        <f t="shared" si="44"/>
        <v>0</v>
      </c>
      <c r="KK104" s="456">
        <f t="shared" si="44"/>
        <v>0</v>
      </c>
      <c r="KL104" s="456">
        <f t="shared" si="44"/>
        <v>85</v>
      </c>
      <c r="KM104" s="456">
        <f t="shared" si="44"/>
        <v>0</v>
      </c>
      <c r="KN104" s="456">
        <f t="shared" si="44"/>
        <v>0</v>
      </c>
      <c r="KO104" s="456">
        <f t="shared" si="44"/>
        <v>3</v>
      </c>
      <c r="KP104" s="456">
        <f t="shared" si="44"/>
        <v>0</v>
      </c>
      <c r="KQ104" s="456">
        <f t="shared" si="44"/>
        <v>0</v>
      </c>
      <c r="KR104" s="456">
        <f t="shared" si="44"/>
        <v>47</v>
      </c>
      <c r="KS104" s="456">
        <f t="shared" si="44"/>
        <v>0</v>
      </c>
      <c r="KT104" s="456">
        <f t="shared" si="44"/>
        <v>0</v>
      </c>
      <c r="KU104" s="456">
        <f t="shared" si="44"/>
        <v>6</v>
      </c>
      <c r="KV104" s="456">
        <f t="shared" si="44"/>
        <v>0</v>
      </c>
      <c r="KW104" s="456">
        <f t="shared" si="44"/>
        <v>0</v>
      </c>
      <c r="KX104" s="456">
        <f t="shared" si="44"/>
        <v>0</v>
      </c>
      <c r="KY104" s="456">
        <f t="shared" si="44"/>
        <v>0</v>
      </c>
      <c r="KZ104" s="456">
        <f t="shared" si="44"/>
        <v>0</v>
      </c>
      <c r="LA104" s="456">
        <f t="shared" si="44"/>
        <v>0</v>
      </c>
      <c r="LB104" s="456">
        <f t="shared" si="44"/>
        <v>0</v>
      </c>
      <c r="LC104" s="456">
        <f t="shared" si="44"/>
        <v>0</v>
      </c>
      <c r="LD104" s="456">
        <f t="shared" si="44"/>
        <v>0</v>
      </c>
      <c r="LE104" s="456">
        <f t="shared" si="44"/>
        <v>0</v>
      </c>
      <c r="LF104" s="456">
        <f t="shared" si="44"/>
        <v>0</v>
      </c>
      <c r="LG104" s="456">
        <f t="shared" si="44"/>
        <v>236</v>
      </c>
      <c r="LH104" s="456">
        <f t="shared" si="44"/>
        <v>0</v>
      </c>
      <c r="LI104" s="456">
        <f t="shared" si="44"/>
        <v>0</v>
      </c>
      <c r="LJ104" s="456">
        <f t="shared" si="44"/>
        <v>0</v>
      </c>
      <c r="LK104" s="456">
        <f t="shared" si="44"/>
        <v>0</v>
      </c>
      <c r="LL104" s="456">
        <f t="shared" si="44"/>
        <v>0</v>
      </c>
      <c r="LM104" s="456">
        <f t="shared" ref="LM104:NR104" si="45">SUM(LM126:LM131)</f>
        <v>0</v>
      </c>
      <c r="LN104" s="456">
        <f t="shared" si="45"/>
        <v>0</v>
      </c>
      <c r="LO104" s="456">
        <f t="shared" si="45"/>
        <v>0</v>
      </c>
      <c r="LP104" s="456">
        <f t="shared" si="45"/>
        <v>0</v>
      </c>
      <c r="LQ104" s="456">
        <f t="shared" si="45"/>
        <v>0</v>
      </c>
      <c r="LR104" s="456">
        <f t="shared" si="45"/>
        <v>0</v>
      </c>
      <c r="LS104" s="456">
        <f t="shared" si="45"/>
        <v>0</v>
      </c>
      <c r="LT104" s="456">
        <f t="shared" si="45"/>
        <v>0</v>
      </c>
      <c r="LU104" s="456">
        <f t="shared" si="45"/>
        <v>0</v>
      </c>
      <c r="LV104" s="456">
        <f t="shared" si="45"/>
        <v>0</v>
      </c>
      <c r="LW104" s="456">
        <f t="shared" si="45"/>
        <v>0</v>
      </c>
      <c r="LX104" s="456">
        <f t="shared" si="45"/>
        <v>0</v>
      </c>
      <c r="LY104" s="456">
        <f t="shared" si="45"/>
        <v>0</v>
      </c>
      <c r="LZ104" s="456">
        <f t="shared" si="45"/>
        <v>0</v>
      </c>
      <c r="MA104" s="456">
        <f t="shared" si="45"/>
        <v>0</v>
      </c>
      <c r="MB104" s="456">
        <f t="shared" si="45"/>
        <v>0</v>
      </c>
      <c r="MC104" s="456">
        <f t="shared" si="45"/>
        <v>0</v>
      </c>
      <c r="MD104" s="456">
        <f t="shared" si="45"/>
        <v>0</v>
      </c>
      <c r="ME104" s="456">
        <f t="shared" si="45"/>
        <v>0</v>
      </c>
      <c r="MF104" s="456">
        <f t="shared" si="45"/>
        <v>0</v>
      </c>
      <c r="MG104" s="456">
        <f t="shared" si="45"/>
        <v>0</v>
      </c>
      <c r="MH104" s="456">
        <f t="shared" si="45"/>
        <v>0</v>
      </c>
      <c r="MI104" s="456">
        <f t="shared" si="45"/>
        <v>0</v>
      </c>
      <c r="MJ104" s="456">
        <f t="shared" si="45"/>
        <v>0</v>
      </c>
      <c r="MK104" s="456">
        <f t="shared" si="45"/>
        <v>0</v>
      </c>
      <c r="ML104" s="456">
        <f t="shared" si="45"/>
        <v>0</v>
      </c>
      <c r="MM104" s="456">
        <f t="shared" si="45"/>
        <v>0</v>
      </c>
      <c r="MN104" s="456">
        <f t="shared" si="45"/>
        <v>0</v>
      </c>
      <c r="MO104" s="456">
        <f t="shared" si="45"/>
        <v>0</v>
      </c>
      <c r="MP104" s="456">
        <f t="shared" si="45"/>
        <v>0</v>
      </c>
      <c r="MQ104" s="456">
        <f t="shared" si="45"/>
        <v>0</v>
      </c>
      <c r="MR104" s="456">
        <f t="shared" si="45"/>
        <v>0</v>
      </c>
      <c r="MS104" s="456">
        <f t="shared" si="45"/>
        <v>0</v>
      </c>
      <c r="MT104" s="456">
        <f t="shared" si="45"/>
        <v>0</v>
      </c>
      <c r="MU104" s="456">
        <f t="shared" si="45"/>
        <v>600</v>
      </c>
      <c r="MV104" s="456">
        <f t="shared" si="45"/>
        <v>100</v>
      </c>
      <c r="MW104" s="456">
        <f t="shared" si="45"/>
        <v>311</v>
      </c>
      <c r="MX104" s="456">
        <f t="shared" si="45"/>
        <v>0</v>
      </c>
      <c r="MY104" s="456">
        <f t="shared" si="45"/>
        <v>39</v>
      </c>
      <c r="MZ104" s="456">
        <f t="shared" si="45"/>
        <v>3037</v>
      </c>
      <c r="NA104" s="456">
        <f t="shared" si="45"/>
        <v>0</v>
      </c>
      <c r="NB104" s="456">
        <f t="shared" si="45"/>
        <v>0</v>
      </c>
      <c r="NC104" s="456">
        <f t="shared" si="45"/>
        <v>0</v>
      </c>
      <c r="ND104" s="456">
        <f t="shared" si="45"/>
        <v>0</v>
      </c>
      <c r="NE104" s="456">
        <f t="shared" si="45"/>
        <v>0</v>
      </c>
      <c r="NF104" s="456">
        <f t="shared" si="45"/>
        <v>0</v>
      </c>
      <c r="NG104" s="456">
        <f t="shared" si="45"/>
        <v>0</v>
      </c>
      <c r="NH104" s="456">
        <f t="shared" si="45"/>
        <v>37</v>
      </c>
      <c r="NI104" s="456">
        <f t="shared" si="45"/>
        <v>2</v>
      </c>
      <c r="NJ104" s="456">
        <f t="shared" si="45"/>
        <v>0</v>
      </c>
      <c r="NK104" s="456">
        <f t="shared" si="45"/>
        <v>170</v>
      </c>
      <c r="NL104" s="456">
        <f t="shared" si="45"/>
        <v>65</v>
      </c>
      <c r="NM104" s="456">
        <f t="shared" si="45"/>
        <v>0</v>
      </c>
      <c r="NN104" s="456">
        <f t="shared" si="45"/>
        <v>1</v>
      </c>
      <c r="NO104" s="456">
        <f t="shared" si="45"/>
        <v>0</v>
      </c>
      <c r="NP104" s="456">
        <f t="shared" si="45"/>
        <v>0</v>
      </c>
      <c r="NQ104" s="456">
        <f t="shared" si="45"/>
        <v>15</v>
      </c>
      <c r="NR104" s="456">
        <f t="shared" si="45"/>
        <v>3</v>
      </c>
    </row>
    <row r="105" spans="1:382" ht="17.25" customHeight="1" x14ac:dyDescent="0.25">
      <c r="A105" s="455">
        <v>6</v>
      </c>
      <c r="B105" s="546" t="s">
        <v>302</v>
      </c>
      <c r="C105" s="547"/>
      <c r="D105" s="456">
        <f>SUM(D132:D136)</f>
        <v>2</v>
      </c>
      <c r="E105" s="456">
        <f t="shared" ref="E105:BP105" si="46">SUM(E132:E136)</f>
        <v>0</v>
      </c>
      <c r="F105" s="456">
        <f t="shared" si="46"/>
        <v>0</v>
      </c>
      <c r="G105" s="456">
        <f t="shared" si="46"/>
        <v>0</v>
      </c>
      <c r="H105" s="456">
        <f t="shared" si="46"/>
        <v>0</v>
      </c>
      <c r="I105" s="456">
        <f t="shared" si="46"/>
        <v>0</v>
      </c>
      <c r="J105" s="456">
        <f t="shared" si="46"/>
        <v>0</v>
      </c>
      <c r="K105" s="456">
        <f t="shared" si="46"/>
        <v>0</v>
      </c>
      <c r="L105" s="456">
        <f t="shared" si="46"/>
        <v>0</v>
      </c>
      <c r="M105" s="456">
        <f t="shared" si="46"/>
        <v>0</v>
      </c>
      <c r="N105" s="456">
        <f t="shared" si="46"/>
        <v>0</v>
      </c>
      <c r="O105" s="456">
        <f t="shared" si="46"/>
        <v>0</v>
      </c>
      <c r="P105" s="456">
        <f t="shared" si="46"/>
        <v>0</v>
      </c>
      <c r="Q105" s="456">
        <f t="shared" si="46"/>
        <v>0</v>
      </c>
      <c r="R105" s="456">
        <f t="shared" si="46"/>
        <v>0</v>
      </c>
      <c r="S105" s="456">
        <f t="shared" si="46"/>
        <v>0</v>
      </c>
      <c r="T105" s="456">
        <f t="shared" si="46"/>
        <v>0</v>
      </c>
      <c r="U105" s="456">
        <f t="shared" si="46"/>
        <v>2</v>
      </c>
      <c r="V105" s="456">
        <f t="shared" si="46"/>
        <v>2</v>
      </c>
      <c r="W105" s="456">
        <f t="shared" si="46"/>
        <v>0</v>
      </c>
      <c r="X105" s="456">
        <f t="shared" si="46"/>
        <v>0</v>
      </c>
      <c r="Y105" s="456">
        <f t="shared" si="46"/>
        <v>0</v>
      </c>
      <c r="Z105" s="456">
        <f t="shared" si="46"/>
        <v>0</v>
      </c>
      <c r="AA105" s="456">
        <f t="shared" si="46"/>
        <v>0</v>
      </c>
      <c r="AB105" s="456">
        <f t="shared" si="46"/>
        <v>0</v>
      </c>
      <c r="AC105" s="456">
        <f t="shared" si="46"/>
        <v>0</v>
      </c>
      <c r="AD105" s="456">
        <f t="shared" si="46"/>
        <v>0</v>
      </c>
      <c r="AE105" s="456">
        <f t="shared" si="46"/>
        <v>0</v>
      </c>
      <c r="AF105" s="456">
        <f t="shared" si="46"/>
        <v>0</v>
      </c>
      <c r="AG105" s="456">
        <f t="shared" si="46"/>
        <v>0</v>
      </c>
      <c r="AH105" s="456">
        <f t="shared" si="46"/>
        <v>0</v>
      </c>
      <c r="AI105" s="456">
        <f t="shared" si="46"/>
        <v>0</v>
      </c>
      <c r="AJ105" s="456">
        <f t="shared" si="46"/>
        <v>0</v>
      </c>
      <c r="AK105" s="456">
        <f t="shared" si="46"/>
        <v>0</v>
      </c>
      <c r="AL105" s="456">
        <f t="shared" si="46"/>
        <v>0</v>
      </c>
      <c r="AM105" s="456">
        <f t="shared" si="46"/>
        <v>0</v>
      </c>
      <c r="AN105" s="456">
        <f t="shared" si="46"/>
        <v>0</v>
      </c>
      <c r="AO105" s="456">
        <f t="shared" si="46"/>
        <v>0</v>
      </c>
      <c r="AP105" s="456">
        <f t="shared" si="46"/>
        <v>0</v>
      </c>
      <c r="AQ105" s="456">
        <f t="shared" si="46"/>
        <v>0</v>
      </c>
      <c r="AR105" s="456">
        <f t="shared" si="46"/>
        <v>0</v>
      </c>
      <c r="AS105" s="456">
        <f t="shared" si="46"/>
        <v>0</v>
      </c>
      <c r="AT105" s="456">
        <f t="shared" si="46"/>
        <v>0</v>
      </c>
      <c r="AU105" s="456">
        <f t="shared" si="46"/>
        <v>0</v>
      </c>
      <c r="AV105" s="456">
        <f t="shared" si="46"/>
        <v>0</v>
      </c>
      <c r="AW105" s="456">
        <f t="shared" si="46"/>
        <v>0</v>
      </c>
      <c r="AX105" s="456">
        <f t="shared" si="46"/>
        <v>0</v>
      </c>
      <c r="AY105" s="456">
        <f t="shared" si="46"/>
        <v>0</v>
      </c>
      <c r="AZ105" s="456">
        <f t="shared" si="46"/>
        <v>0</v>
      </c>
      <c r="BA105" s="456">
        <f t="shared" si="46"/>
        <v>0</v>
      </c>
      <c r="BB105" s="456">
        <f t="shared" si="46"/>
        <v>0</v>
      </c>
      <c r="BC105" s="456">
        <f t="shared" si="46"/>
        <v>0</v>
      </c>
      <c r="BD105" s="456">
        <f t="shared" si="46"/>
        <v>0</v>
      </c>
      <c r="BE105" s="456">
        <f t="shared" si="46"/>
        <v>0</v>
      </c>
      <c r="BF105" s="456">
        <f t="shared" si="46"/>
        <v>0</v>
      </c>
      <c r="BG105" s="456">
        <f t="shared" si="46"/>
        <v>0</v>
      </c>
      <c r="BH105" s="456">
        <f t="shared" si="46"/>
        <v>0</v>
      </c>
      <c r="BI105" s="456">
        <f t="shared" si="46"/>
        <v>0</v>
      </c>
      <c r="BJ105" s="456">
        <f t="shared" si="46"/>
        <v>0</v>
      </c>
      <c r="BK105" s="456">
        <f t="shared" si="46"/>
        <v>0</v>
      </c>
      <c r="BL105" s="456">
        <f t="shared" si="46"/>
        <v>7</v>
      </c>
      <c r="BM105" s="456">
        <f t="shared" si="46"/>
        <v>0</v>
      </c>
      <c r="BN105" s="456">
        <f t="shared" si="46"/>
        <v>0</v>
      </c>
      <c r="BO105" s="456">
        <f t="shared" si="46"/>
        <v>0</v>
      </c>
      <c r="BP105" s="456">
        <f t="shared" si="46"/>
        <v>0</v>
      </c>
      <c r="BQ105" s="456">
        <f t="shared" ref="BQ105:EB105" si="47">SUM(BQ132:BQ136)</f>
        <v>0</v>
      </c>
      <c r="BR105" s="456">
        <f t="shared" si="47"/>
        <v>0</v>
      </c>
      <c r="BS105" s="456">
        <f t="shared" si="47"/>
        <v>0</v>
      </c>
      <c r="BT105" s="456">
        <f t="shared" si="47"/>
        <v>0</v>
      </c>
      <c r="BU105" s="456">
        <f t="shared" si="47"/>
        <v>0</v>
      </c>
      <c r="BV105" s="456">
        <f t="shared" si="47"/>
        <v>0</v>
      </c>
      <c r="BW105" s="456">
        <f t="shared" si="47"/>
        <v>0</v>
      </c>
      <c r="BX105" s="456">
        <f t="shared" si="47"/>
        <v>0</v>
      </c>
      <c r="BY105" s="456">
        <f t="shared" si="47"/>
        <v>0</v>
      </c>
      <c r="BZ105" s="456">
        <f t="shared" si="47"/>
        <v>0</v>
      </c>
      <c r="CA105" s="456">
        <f t="shared" si="47"/>
        <v>0</v>
      </c>
      <c r="CB105" s="456">
        <f t="shared" si="47"/>
        <v>0</v>
      </c>
      <c r="CC105" s="456">
        <f t="shared" si="47"/>
        <v>0</v>
      </c>
      <c r="CD105" s="456">
        <f t="shared" si="47"/>
        <v>0</v>
      </c>
      <c r="CE105" s="456">
        <f t="shared" si="47"/>
        <v>0</v>
      </c>
      <c r="CF105" s="456">
        <f t="shared" si="47"/>
        <v>0</v>
      </c>
      <c r="CG105" s="456">
        <f t="shared" si="47"/>
        <v>0</v>
      </c>
      <c r="CH105" s="456">
        <f t="shared" si="47"/>
        <v>0</v>
      </c>
      <c r="CI105" s="456">
        <f t="shared" si="47"/>
        <v>0</v>
      </c>
      <c r="CJ105" s="456">
        <f t="shared" si="47"/>
        <v>0</v>
      </c>
      <c r="CK105" s="456">
        <f t="shared" si="47"/>
        <v>0</v>
      </c>
      <c r="CL105" s="456">
        <f t="shared" si="47"/>
        <v>0</v>
      </c>
      <c r="CM105" s="456">
        <f t="shared" si="47"/>
        <v>0</v>
      </c>
      <c r="CN105" s="456">
        <f t="shared" si="47"/>
        <v>0</v>
      </c>
      <c r="CO105" s="456">
        <f t="shared" si="47"/>
        <v>0</v>
      </c>
      <c r="CP105" s="456">
        <f t="shared" si="47"/>
        <v>0</v>
      </c>
      <c r="CQ105" s="456">
        <f t="shared" si="47"/>
        <v>0</v>
      </c>
      <c r="CR105" s="456">
        <f t="shared" si="47"/>
        <v>0</v>
      </c>
      <c r="CS105" s="456">
        <f t="shared" si="47"/>
        <v>0</v>
      </c>
      <c r="CT105" s="456">
        <f t="shared" si="47"/>
        <v>0</v>
      </c>
      <c r="CU105" s="456">
        <f t="shared" si="47"/>
        <v>0</v>
      </c>
      <c r="CV105" s="456">
        <f t="shared" si="47"/>
        <v>0</v>
      </c>
      <c r="CW105" s="456">
        <f t="shared" si="47"/>
        <v>0</v>
      </c>
      <c r="CX105" s="456">
        <f t="shared" si="47"/>
        <v>0</v>
      </c>
      <c r="CY105" s="456">
        <f t="shared" si="47"/>
        <v>0</v>
      </c>
      <c r="CZ105" s="456">
        <f t="shared" si="47"/>
        <v>0</v>
      </c>
      <c r="DA105" s="456">
        <f t="shared" si="47"/>
        <v>0</v>
      </c>
      <c r="DB105" s="456">
        <f t="shared" si="47"/>
        <v>0</v>
      </c>
      <c r="DC105" s="456">
        <f t="shared" si="47"/>
        <v>0</v>
      </c>
      <c r="DD105" s="456">
        <f t="shared" si="47"/>
        <v>0</v>
      </c>
      <c r="DE105" s="456">
        <f t="shared" si="47"/>
        <v>0</v>
      </c>
      <c r="DF105" s="456">
        <f t="shared" si="47"/>
        <v>0</v>
      </c>
      <c r="DG105" s="456">
        <f t="shared" si="47"/>
        <v>0</v>
      </c>
      <c r="DH105" s="456">
        <f t="shared" si="47"/>
        <v>0</v>
      </c>
      <c r="DI105" s="456">
        <f t="shared" si="47"/>
        <v>0</v>
      </c>
      <c r="DJ105" s="456">
        <f t="shared" si="47"/>
        <v>0</v>
      </c>
      <c r="DK105" s="456">
        <f t="shared" si="47"/>
        <v>0</v>
      </c>
      <c r="DL105" s="456">
        <f t="shared" si="47"/>
        <v>0</v>
      </c>
      <c r="DM105" s="456">
        <f t="shared" si="47"/>
        <v>0</v>
      </c>
      <c r="DN105" s="456">
        <f t="shared" si="47"/>
        <v>0</v>
      </c>
      <c r="DO105" s="456">
        <f t="shared" si="47"/>
        <v>0</v>
      </c>
      <c r="DP105" s="456">
        <f t="shared" si="47"/>
        <v>0</v>
      </c>
      <c r="DQ105" s="456">
        <f t="shared" si="47"/>
        <v>0</v>
      </c>
      <c r="DR105" s="456">
        <f t="shared" si="47"/>
        <v>0</v>
      </c>
      <c r="DS105" s="456">
        <f t="shared" si="47"/>
        <v>0</v>
      </c>
      <c r="DT105" s="456">
        <f t="shared" si="47"/>
        <v>0</v>
      </c>
      <c r="DU105" s="456">
        <f t="shared" si="47"/>
        <v>0</v>
      </c>
      <c r="DV105" s="456">
        <f t="shared" si="47"/>
        <v>0</v>
      </c>
      <c r="DW105" s="456">
        <f t="shared" si="47"/>
        <v>6</v>
      </c>
      <c r="DX105" s="456">
        <f t="shared" si="47"/>
        <v>0</v>
      </c>
      <c r="DY105" s="456">
        <f t="shared" si="47"/>
        <v>0</v>
      </c>
      <c r="DZ105" s="456">
        <f t="shared" si="47"/>
        <v>0</v>
      </c>
      <c r="EA105" s="456">
        <f t="shared" si="47"/>
        <v>0</v>
      </c>
      <c r="EB105" s="456">
        <f t="shared" si="47"/>
        <v>0</v>
      </c>
      <c r="EC105" s="456">
        <f t="shared" ref="EC105:GN105" si="48">SUM(EC132:EC136)</f>
        <v>0</v>
      </c>
      <c r="ED105" s="456">
        <f t="shared" si="48"/>
        <v>0</v>
      </c>
      <c r="EE105" s="456">
        <f t="shared" si="48"/>
        <v>0</v>
      </c>
      <c r="EF105" s="456">
        <f t="shared" si="48"/>
        <v>0</v>
      </c>
      <c r="EG105" s="456">
        <f t="shared" si="48"/>
        <v>0</v>
      </c>
      <c r="EH105" s="456">
        <f t="shared" si="48"/>
        <v>0</v>
      </c>
      <c r="EI105" s="456">
        <f t="shared" si="48"/>
        <v>0</v>
      </c>
      <c r="EJ105" s="456">
        <f t="shared" si="48"/>
        <v>0</v>
      </c>
      <c r="EK105" s="456">
        <f t="shared" si="48"/>
        <v>0</v>
      </c>
      <c r="EL105" s="456">
        <f t="shared" si="48"/>
        <v>0</v>
      </c>
      <c r="EM105" s="456">
        <f t="shared" si="48"/>
        <v>0</v>
      </c>
      <c r="EN105" s="456">
        <f t="shared" si="48"/>
        <v>0</v>
      </c>
      <c r="EO105" s="456">
        <f t="shared" si="48"/>
        <v>0</v>
      </c>
      <c r="EP105" s="456">
        <f t="shared" si="48"/>
        <v>0</v>
      </c>
      <c r="EQ105" s="456">
        <f t="shared" si="48"/>
        <v>0</v>
      </c>
      <c r="ER105" s="456">
        <f t="shared" si="48"/>
        <v>6</v>
      </c>
      <c r="ES105" s="456">
        <f t="shared" si="48"/>
        <v>0</v>
      </c>
      <c r="ET105" s="456">
        <f t="shared" si="48"/>
        <v>0</v>
      </c>
      <c r="EU105" s="456">
        <f t="shared" si="48"/>
        <v>62</v>
      </c>
      <c r="EV105" s="456">
        <f t="shared" si="48"/>
        <v>0</v>
      </c>
      <c r="EW105" s="456">
        <f t="shared" si="48"/>
        <v>0</v>
      </c>
      <c r="EX105" s="456">
        <f t="shared" si="48"/>
        <v>0</v>
      </c>
      <c r="EY105" s="456">
        <f t="shared" si="48"/>
        <v>0</v>
      </c>
      <c r="EZ105" s="456">
        <f t="shared" si="48"/>
        <v>0</v>
      </c>
      <c r="FA105" s="456">
        <f t="shared" si="48"/>
        <v>0</v>
      </c>
      <c r="FB105" s="456">
        <f t="shared" si="48"/>
        <v>0</v>
      </c>
      <c r="FC105" s="456">
        <f t="shared" si="48"/>
        <v>0</v>
      </c>
      <c r="FD105" s="456">
        <f t="shared" si="48"/>
        <v>0</v>
      </c>
      <c r="FE105" s="456">
        <f t="shared" si="48"/>
        <v>0</v>
      </c>
      <c r="FF105" s="456">
        <f t="shared" si="48"/>
        <v>0</v>
      </c>
      <c r="FG105" s="456">
        <f t="shared" si="48"/>
        <v>0</v>
      </c>
      <c r="FH105" s="456">
        <f t="shared" si="48"/>
        <v>0</v>
      </c>
      <c r="FI105" s="456">
        <f t="shared" si="48"/>
        <v>0</v>
      </c>
      <c r="FJ105" s="456">
        <f t="shared" si="48"/>
        <v>0</v>
      </c>
      <c r="FK105" s="456">
        <f t="shared" si="48"/>
        <v>0</v>
      </c>
      <c r="FL105" s="456">
        <f t="shared" si="48"/>
        <v>62</v>
      </c>
      <c r="FM105" s="456">
        <f t="shared" si="48"/>
        <v>62</v>
      </c>
      <c r="FN105" s="456">
        <f t="shared" si="48"/>
        <v>0</v>
      </c>
      <c r="FO105" s="456">
        <f t="shared" si="48"/>
        <v>0</v>
      </c>
      <c r="FP105" s="456">
        <f t="shared" si="48"/>
        <v>4</v>
      </c>
      <c r="FQ105" s="456">
        <f t="shared" si="48"/>
        <v>4</v>
      </c>
      <c r="FR105" s="456">
        <f t="shared" si="48"/>
        <v>0</v>
      </c>
      <c r="FS105" s="456">
        <f t="shared" si="48"/>
        <v>0</v>
      </c>
      <c r="FT105" s="456">
        <f t="shared" si="48"/>
        <v>0</v>
      </c>
      <c r="FU105" s="456">
        <f t="shared" si="48"/>
        <v>6</v>
      </c>
      <c r="FV105" s="456">
        <f t="shared" si="48"/>
        <v>0</v>
      </c>
      <c r="FW105" s="456">
        <f t="shared" si="48"/>
        <v>0</v>
      </c>
      <c r="FX105" s="456">
        <f t="shared" si="48"/>
        <v>0</v>
      </c>
      <c r="FY105" s="456">
        <f t="shared" si="48"/>
        <v>0</v>
      </c>
      <c r="FZ105" s="456">
        <f t="shared" si="48"/>
        <v>0</v>
      </c>
      <c r="GA105" s="456">
        <f t="shared" si="48"/>
        <v>0</v>
      </c>
      <c r="GB105" s="456">
        <f t="shared" si="48"/>
        <v>0</v>
      </c>
      <c r="GC105" s="456">
        <f t="shared" si="48"/>
        <v>0</v>
      </c>
      <c r="GD105" s="456">
        <f t="shared" si="48"/>
        <v>0</v>
      </c>
      <c r="GE105" s="456">
        <f t="shared" si="48"/>
        <v>0</v>
      </c>
      <c r="GF105" s="456">
        <f t="shared" si="48"/>
        <v>0</v>
      </c>
      <c r="GG105" s="456">
        <f t="shared" si="48"/>
        <v>0</v>
      </c>
      <c r="GH105" s="456">
        <f t="shared" si="48"/>
        <v>0</v>
      </c>
      <c r="GI105" s="456">
        <f t="shared" si="48"/>
        <v>0</v>
      </c>
      <c r="GJ105" s="456">
        <f t="shared" si="48"/>
        <v>0</v>
      </c>
      <c r="GK105" s="456">
        <f t="shared" si="48"/>
        <v>0</v>
      </c>
      <c r="GL105" s="456">
        <f t="shared" si="48"/>
        <v>0</v>
      </c>
      <c r="GM105" s="456">
        <f t="shared" si="48"/>
        <v>0</v>
      </c>
      <c r="GN105" s="456">
        <f t="shared" si="48"/>
        <v>0</v>
      </c>
      <c r="GO105" s="456">
        <f t="shared" ref="GO105:IZ105" si="49">SUM(GO132:GO136)</f>
        <v>0</v>
      </c>
      <c r="GP105" s="456">
        <f t="shared" si="49"/>
        <v>0</v>
      </c>
      <c r="GQ105" s="456">
        <f t="shared" si="49"/>
        <v>0</v>
      </c>
      <c r="GR105" s="456">
        <f t="shared" si="49"/>
        <v>0</v>
      </c>
      <c r="GS105" s="456">
        <f t="shared" si="49"/>
        <v>0</v>
      </c>
      <c r="GT105" s="456">
        <f t="shared" si="49"/>
        <v>0</v>
      </c>
      <c r="GU105" s="456">
        <f t="shared" si="49"/>
        <v>0</v>
      </c>
      <c r="GV105" s="456">
        <f t="shared" si="49"/>
        <v>0</v>
      </c>
      <c r="GW105" s="456">
        <f t="shared" si="49"/>
        <v>0</v>
      </c>
      <c r="GX105" s="456">
        <f t="shared" si="49"/>
        <v>0</v>
      </c>
      <c r="GY105" s="456">
        <f t="shared" si="49"/>
        <v>0</v>
      </c>
      <c r="GZ105" s="456">
        <f t="shared" si="49"/>
        <v>0</v>
      </c>
      <c r="HA105" s="456">
        <f t="shared" si="49"/>
        <v>0</v>
      </c>
      <c r="HB105" s="456">
        <f t="shared" si="49"/>
        <v>54</v>
      </c>
      <c r="HC105" s="456">
        <f t="shared" si="49"/>
        <v>0</v>
      </c>
      <c r="HD105" s="456">
        <f t="shared" si="49"/>
        <v>34</v>
      </c>
      <c r="HE105" s="456">
        <f t="shared" si="49"/>
        <v>11</v>
      </c>
      <c r="HF105" s="456">
        <f t="shared" si="49"/>
        <v>0</v>
      </c>
      <c r="HG105" s="456">
        <f t="shared" si="49"/>
        <v>3</v>
      </c>
      <c r="HH105" s="456">
        <f t="shared" si="49"/>
        <v>3</v>
      </c>
      <c r="HI105" s="456">
        <f t="shared" si="49"/>
        <v>19</v>
      </c>
      <c r="HJ105" s="456">
        <f t="shared" si="49"/>
        <v>0</v>
      </c>
      <c r="HK105" s="456">
        <f t="shared" si="49"/>
        <v>0</v>
      </c>
      <c r="HL105" s="456">
        <f t="shared" si="49"/>
        <v>0</v>
      </c>
      <c r="HM105" s="456">
        <f t="shared" si="49"/>
        <v>0</v>
      </c>
      <c r="HN105" s="456">
        <f t="shared" si="49"/>
        <v>0</v>
      </c>
      <c r="HO105" s="456">
        <f t="shared" si="49"/>
        <v>0</v>
      </c>
      <c r="HP105" s="456">
        <f t="shared" si="49"/>
        <v>0</v>
      </c>
      <c r="HQ105" s="456">
        <f t="shared" si="49"/>
        <v>0</v>
      </c>
      <c r="HR105" s="456">
        <f t="shared" si="49"/>
        <v>0</v>
      </c>
      <c r="HS105" s="456">
        <f t="shared" si="49"/>
        <v>0</v>
      </c>
      <c r="HT105" s="456">
        <f t="shared" si="49"/>
        <v>0</v>
      </c>
      <c r="HU105" s="456">
        <f t="shared" si="49"/>
        <v>0</v>
      </c>
      <c r="HV105" s="456">
        <f t="shared" si="49"/>
        <v>0</v>
      </c>
      <c r="HW105" s="456">
        <f t="shared" si="49"/>
        <v>0</v>
      </c>
      <c r="HX105" s="456">
        <f t="shared" si="49"/>
        <v>0</v>
      </c>
      <c r="HY105" s="456">
        <f t="shared" si="49"/>
        <v>0</v>
      </c>
      <c r="HZ105" s="456">
        <f t="shared" si="49"/>
        <v>0</v>
      </c>
      <c r="IA105" s="456">
        <f t="shared" si="49"/>
        <v>0</v>
      </c>
      <c r="IB105" s="456">
        <f t="shared" si="49"/>
        <v>0</v>
      </c>
      <c r="IC105" s="456">
        <f t="shared" si="49"/>
        <v>0</v>
      </c>
      <c r="ID105" s="456">
        <f t="shared" si="49"/>
        <v>0</v>
      </c>
      <c r="IE105" s="456">
        <f t="shared" si="49"/>
        <v>8</v>
      </c>
      <c r="IF105" s="456">
        <f t="shared" si="49"/>
        <v>6</v>
      </c>
      <c r="IG105" s="456">
        <f t="shared" si="49"/>
        <v>64</v>
      </c>
      <c r="IH105" s="456">
        <f t="shared" si="49"/>
        <v>8</v>
      </c>
      <c r="II105" s="456">
        <f t="shared" si="49"/>
        <v>1</v>
      </c>
      <c r="IJ105" s="456">
        <f t="shared" si="49"/>
        <v>8</v>
      </c>
      <c r="IK105" s="456">
        <f t="shared" si="49"/>
        <v>6</v>
      </c>
      <c r="IL105" s="456">
        <f t="shared" si="49"/>
        <v>1</v>
      </c>
      <c r="IM105" s="456">
        <f t="shared" si="49"/>
        <v>7</v>
      </c>
      <c r="IN105" s="456">
        <f t="shared" si="49"/>
        <v>2</v>
      </c>
      <c r="IO105" s="456">
        <f t="shared" si="49"/>
        <v>4</v>
      </c>
      <c r="IP105" s="456">
        <f t="shared" si="49"/>
        <v>7</v>
      </c>
      <c r="IQ105" s="456">
        <f t="shared" si="49"/>
        <v>0</v>
      </c>
      <c r="IR105" s="456">
        <f t="shared" si="49"/>
        <v>2</v>
      </c>
      <c r="IS105" s="456">
        <f t="shared" si="49"/>
        <v>2</v>
      </c>
      <c r="IT105" s="456">
        <f t="shared" si="49"/>
        <v>0</v>
      </c>
      <c r="IU105" s="456">
        <f t="shared" si="49"/>
        <v>0</v>
      </c>
      <c r="IV105" s="456">
        <f t="shared" si="49"/>
        <v>0</v>
      </c>
      <c r="IW105" s="456">
        <f t="shared" si="49"/>
        <v>0</v>
      </c>
      <c r="IX105" s="456">
        <f t="shared" si="49"/>
        <v>0</v>
      </c>
      <c r="IY105" s="456">
        <f t="shared" si="49"/>
        <v>0</v>
      </c>
      <c r="IZ105" s="456">
        <f t="shared" si="49"/>
        <v>2</v>
      </c>
      <c r="JA105" s="456">
        <f t="shared" ref="JA105:LL105" si="50">SUM(JA132:JA136)</f>
        <v>0</v>
      </c>
      <c r="JB105" s="456">
        <f t="shared" si="50"/>
        <v>10</v>
      </c>
      <c r="JC105" s="456">
        <f t="shared" si="50"/>
        <v>0</v>
      </c>
      <c r="JD105" s="456">
        <f t="shared" si="50"/>
        <v>0</v>
      </c>
      <c r="JE105" s="456">
        <f t="shared" si="50"/>
        <v>75</v>
      </c>
      <c r="JF105" s="456">
        <f t="shared" si="50"/>
        <v>0</v>
      </c>
      <c r="JG105" s="456">
        <f t="shared" si="50"/>
        <v>0</v>
      </c>
      <c r="JH105" s="456">
        <f t="shared" si="50"/>
        <v>0</v>
      </c>
      <c r="JI105" s="456">
        <f t="shared" si="50"/>
        <v>0</v>
      </c>
      <c r="JJ105" s="456">
        <f t="shared" si="50"/>
        <v>0</v>
      </c>
      <c r="JK105" s="456">
        <f t="shared" si="50"/>
        <v>1</v>
      </c>
      <c r="JL105" s="456">
        <f t="shared" si="50"/>
        <v>0</v>
      </c>
      <c r="JM105" s="456">
        <f t="shared" si="50"/>
        <v>1</v>
      </c>
      <c r="JN105" s="456">
        <f t="shared" si="50"/>
        <v>0</v>
      </c>
      <c r="JO105" s="456">
        <f t="shared" si="50"/>
        <v>0</v>
      </c>
      <c r="JP105" s="456">
        <f t="shared" si="50"/>
        <v>0</v>
      </c>
      <c r="JQ105" s="456">
        <f t="shared" si="50"/>
        <v>0</v>
      </c>
      <c r="JR105" s="456">
        <f t="shared" si="50"/>
        <v>0</v>
      </c>
      <c r="JS105" s="456">
        <f t="shared" si="50"/>
        <v>0</v>
      </c>
      <c r="JT105" s="456">
        <f t="shared" si="50"/>
        <v>2</v>
      </c>
      <c r="JU105" s="456">
        <f t="shared" si="50"/>
        <v>0</v>
      </c>
      <c r="JV105" s="456">
        <f t="shared" si="50"/>
        <v>0</v>
      </c>
      <c r="JW105" s="456">
        <f t="shared" si="50"/>
        <v>0</v>
      </c>
      <c r="JX105" s="456">
        <f t="shared" si="50"/>
        <v>6</v>
      </c>
      <c r="JY105" s="456">
        <f t="shared" si="50"/>
        <v>0</v>
      </c>
      <c r="JZ105" s="456">
        <f t="shared" si="50"/>
        <v>13</v>
      </c>
      <c r="KA105" s="456">
        <f t="shared" si="50"/>
        <v>0</v>
      </c>
      <c r="KB105" s="456">
        <f t="shared" si="50"/>
        <v>0</v>
      </c>
      <c r="KC105" s="456">
        <f t="shared" si="50"/>
        <v>0</v>
      </c>
      <c r="KD105" s="456">
        <f t="shared" si="50"/>
        <v>2</v>
      </c>
      <c r="KE105" s="456">
        <f t="shared" si="50"/>
        <v>0</v>
      </c>
      <c r="KF105" s="456">
        <f t="shared" si="50"/>
        <v>16</v>
      </c>
      <c r="KG105" s="456">
        <f t="shared" si="50"/>
        <v>0</v>
      </c>
      <c r="KH105" s="456">
        <f t="shared" si="50"/>
        <v>1</v>
      </c>
      <c r="KI105" s="456">
        <f t="shared" si="50"/>
        <v>16</v>
      </c>
      <c r="KJ105" s="456">
        <f t="shared" si="50"/>
        <v>1</v>
      </c>
      <c r="KK105" s="456">
        <f t="shared" si="50"/>
        <v>3</v>
      </c>
      <c r="KL105" s="456">
        <f t="shared" si="50"/>
        <v>14</v>
      </c>
      <c r="KM105" s="456">
        <f t="shared" si="50"/>
        <v>0</v>
      </c>
      <c r="KN105" s="456">
        <f t="shared" si="50"/>
        <v>0</v>
      </c>
      <c r="KO105" s="456">
        <f t="shared" si="50"/>
        <v>0</v>
      </c>
      <c r="KP105" s="456">
        <f t="shared" si="50"/>
        <v>0</v>
      </c>
      <c r="KQ105" s="456">
        <f t="shared" si="50"/>
        <v>0</v>
      </c>
      <c r="KR105" s="456">
        <f t="shared" si="50"/>
        <v>2</v>
      </c>
      <c r="KS105" s="456">
        <f t="shared" si="50"/>
        <v>0</v>
      </c>
      <c r="KT105" s="456">
        <f t="shared" si="50"/>
        <v>0</v>
      </c>
      <c r="KU105" s="456">
        <f t="shared" si="50"/>
        <v>0</v>
      </c>
      <c r="KV105" s="456">
        <f t="shared" si="50"/>
        <v>0</v>
      </c>
      <c r="KW105" s="456">
        <f t="shared" si="50"/>
        <v>0</v>
      </c>
      <c r="KX105" s="456">
        <f t="shared" si="50"/>
        <v>0</v>
      </c>
      <c r="KY105" s="456">
        <f t="shared" si="50"/>
        <v>0</v>
      </c>
      <c r="KZ105" s="456">
        <f t="shared" si="50"/>
        <v>0</v>
      </c>
      <c r="LA105" s="456">
        <f t="shared" si="50"/>
        <v>0</v>
      </c>
      <c r="LB105" s="456">
        <f t="shared" si="50"/>
        <v>0</v>
      </c>
      <c r="LC105" s="456">
        <f t="shared" si="50"/>
        <v>0</v>
      </c>
      <c r="LD105" s="456">
        <f t="shared" si="50"/>
        <v>0</v>
      </c>
      <c r="LE105" s="456">
        <f t="shared" si="50"/>
        <v>4</v>
      </c>
      <c r="LF105" s="456">
        <f t="shared" si="50"/>
        <v>8</v>
      </c>
      <c r="LG105" s="456">
        <f t="shared" si="50"/>
        <v>45</v>
      </c>
      <c r="LH105" s="456">
        <f t="shared" si="50"/>
        <v>0</v>
      </c>
      <c r="LI105" s="456">
        <f t="shared" si="50"/>
        <v>0</v>
      </c>
      <c r="LJ105" s="456">
        <f t="shared" si="50"/>
        <v>0</v>
      </c>
      <c r="LK105" s="456">
        <f t="shared" si="50"/>
        <v>0</v>
      </c>
      <c r="LL105" s="456">
        <f t="shared" si="50"/>
        <v>0</v>
      </c>
      <c r="LM105" s="456">
        <f t="shared" ref="LM105:NR105" si="51">SUM(LM132:LM136)</f>
        <v>0</v>
      </c>
      <c r="LN105" s="456">
        <f t="shared" si="51"/>
        <v>0</v>
      </c>
      <c r="LO105" s="456">
        <f t="shared" si="51"/>
        <v>0</v>
      </c>
      <c r="LP105" s="456">
        <f t="shared" si="51"/>
        <v>0</v>
      </c>
      <c r="LQ105" s="456">
        <f t="shared" si="51"/>
        <v>0</v>
      </c>
      <c r="LR105" s="456">
        <f t="shared" si="51"/>
        <v>0</v>
      </c>
      <c r="LS105" s="456">
        <f t="shared" si="51"/>
        <v>0</v>
      </c>
      <c r="LT105" s="456">
        <f t="shared" si="51"/>
        <v>0</v>
      </c>
      <c r="LU105" s="456">
        <f t="shared" si="51"/>
        <v>0</v>
      </c>
      <c r="LV105" s="456">
        <f t="shared" si="51"/>
        <v>0</v>
      </c>
      <c r="LW105" s="456">
        <f t="shared" si="51"/>
        <v>0</v>
      </c>
      <c r="LX105" s="456">
        <f t="shared" si="51"/>
        <v>0</v>
      </c>
      <c r="LY105" s="456">
        <f t="shared" si="51"/>
        <v>0</v>
      </c>
      <c r="LZ105" s="456">
        <f t="shared" si="51"/>
        <v>0</v>
      </c>
      <c r="MA105" s="456">
        <f t="shared" si="51"/>
        <v>0</v>
      </c>
      <c r="MB105" s="456">
        <f t="shared" si="51"/>
        <v>0</v>
      </c>
      <c r="MC105" s="456">
        <f t="shared" si="51"/>
        <v>0</v>
      </c>
      <c r="MD105" s="456">
        <f t="shared" si="51"/>
        <v>0</v>
      </c>
      <c r="ME105" s="456">
        <f t="shared" si="51"/>
        <v>0</v>
      </c>
      <c r="MF105" s="456">
        <f t="shared" si="51"/>
        <v>0</v>
      </c>
      <c r="MG105" s="456">
        <f t="shared" si="51"/>
        <v>0</v>
      </c>
      <c r="MH105" s="456">
        <f t="shared" si="51"/>
        <v>0</v>
      </c>
      <c r="MI105" s="456">
        <f t="shared" si="51"/>
        <v>0</v>
      </c>
      <c r="MJ105" s="456">
        <f t="shared" si="51"/>
        <v>0</v>
      </c>
      <c r="MK105" s="456">
        <f t="shared" si="51"/>
        <v>0</v>
      </c>
      <c r="ML105" s="456">
        <f t="shared" si="51"/>
        <v>0</v>
      </c>
      <c r="MM105" s="456">
        <f t="shared" si="51"/>
        <v>0</v>
      </c>
      <c r="MN105" s="456">
        <f t="shared" si="51"/>
        <v>0</v>
      </c>
      <c r="MO105" s="456">
        <f t="shared" si="51"/>
        <v>0</v>
      </c>
      <c r="MP105" s="456">
        <f t="shared" si="51"/>
        <v>0</v>
      </c>
      <c r="MQ105" s="456">
        <f t="shared" si="51"/>
        <v>0</v>
      </c>
      <c r="MR105" s="456">
        <f t="shared" si="51"/>
        <v>0</v>
      </c>
      <c r="MS105" s="456">
        <f t="shared" si="51"/>
        <v>0</v>
      </c>
      <c r="MT105" s="456">
        <f t="shared" si="51"/>
        <v>0</v>
      </c>
      <c r="MU105" s="456">
        <f t="shared" si="51"/>
        <v>8</v>
      </c>
      <c r="MV105" s="456">
        <f t="shared" si="51"/>
        <v>1</v>
      </c>
      <c r="MW105" s="456">
        <f t="shared" si="51"/>
        <v>5</v>
      </c>
      <c r="MX105" s="456">
        <f t="shared" si="51"/>
        <v>0</v>
      </c>
      <c r="MY105" s="456">
        <f t="shared" si="51"/>
        <v>190</v>
      </c>
      <c r="MZ105" s="456">
        <f t="shared" si="51"/>
        <v>1303</v>
      </c>
      <c r="NA105" s="456">
        <f t="shared" si="51"/>
        <v>0</v>
      </c>
      <c r="NB105" s="456">
        <f t="shared" si="51"/>
        <v>0</v>
      </c>
      <c r="NC105" s="456">
        <f t="shared" si="51"/>
        <v>0</v>
      </c>
      <c r="ND105" s="456">
        <f t="shared" si="51"/>
        <v>0</v>
      </c>
      <c r="NE105" s="456">
        <f t="shared" si="51"/>
        <v>0</v>
      </c>
      <c r="NF105" s="456">
        <f t="shared" si="51"/>
        <v>0</v>
      </c>
      <c r="NG105" s="456">
        <f t="shared" si="51"/>
        <v>0</v>
      </c>
      <c r="NH105" s="456">
        <f t="shared" si="51"/>
        <v>9</v>
      </c>
      <c r="NI105" s="456">
        <f t="shared" si="51"/>
        <v>2</v>
      </c>
      <c r="NJ105" s="456">
        <f t="shared" si="51"/>
        <v>0</v>
      </c>
      <c r="NK105" s="456">
        <f t="shared" si="51"/>
        <v>81</v>
      </c>
      <c r="NL105" s="456">
        <f t="shared" si="51"/>
        <v>12</v>
      </c>
      <c r="NM105" s="456">
        <f t="shared" si="51"/>
        <v>0</v>
      </c>
      <c r="NN105" s="456">
        <f t="shared" si="51"/>
        <v>0</v>
      </c>
      <c r="NO105" s="456">
        <f t="shared" si="51"/>
        <v>0</v>
      </c>
      <c r="NP105" s="456">
        <f t="shared" si="51"/>
        <v>0</v>
      </c>
      <c r="NQ105" s="456">
        <f t="shared" si="51"/>
        <v>0</v>
      </c>
      <c r="NR105" s="456">
        <f t="shared" si="51"/>
        <v>0</v>
      </c>
    </row>
    <row r="106" spans="1:382" ht="17.25" customHeight="1" x14ac:dyDescent="0.25">
      <c r="A106" s="189">
        <v>7</v>
      </c>
      <c r="B106" s="546" t="s">
        <v>303</v>
      </c>
      <c r="C106" s="547"/>
      <c r="D106" s="456">
        <f>SUM(D137:D139)</f>
        <v>3</v>
      </c>
      <c r="E106" s="456">
        <f t="shared" ref="E106:BP106" si="52">SUM(E137:E139)</f>
        <v>0</v>
      </c>
      <c r="F106" s="456">
        <f t="shared" si="52"/>
        <v>0</v>
      </c>
      <c r="G106" s="456">
        <f t="shared" si="52"/>
        <v>0</v>
      </c>
      <c r="H106" s="456">
        <f t="shared" si="52"/>
        <v>0</v>
      </c>
      <c r="I106" s="456">
        <f t="shared" si="52"/>
        <v>0</v>
      </c>
      <c r="J106" s="456">
        <f t="shared" si="52"/>
        <v>0</v>
      </c>
      <c r="K106" s="456">
        <f t="shared" si="52"/>
        <v>0</v>
      </c>
      <c r="L106" s="456">
        <f t="shared" si="52"/>
        <v>0</v>
      </c>
      <c r="M106" s="456">
        <f t="shared" si="52"/>
        <v>0</v>
      </c>
      <c r="N106" s="456">
        <f t="shared" si="52"/>
        <v>0</v>
      </c>
      <c r="O106" s="456">
        <f t="shared" si="52"/>
        <v>0</v>
      </c>
      <c r="P106" s="456">
        <f t="shared" si="52"/>
        <v>0</v>
      </c>
      <c r="Q106" s="456">
        <f t="shared" si="52"/>
        <v>0</v>
      </c>
      <c r="R106" s="456">
        <f t="shared" si="52"/>
        <v>0</v>
      </c>
      <c r="S106" s="456">
        <f t="shared" si="52"/>
        <v>0</v>
      </c>
      <c r="T106" s="456">
        <f t="shared" si="52"/>
        <v>0</v>
      </c>
      <c r="U106" s="456">
        <f t="shared" si="52"/>
        <v>0</v>
      </c>
      <c r="V106" s="456">
        <f t="shared" si="52"/>
        <v>3</v>
      </c>
      <c r="W106" s="456">
        <f t="shared" si="52"/>
        <v>0</v>
      </c>
      <c r="X106" s="456">
        <f t="shared" si="52"/>
        <v>0</v>
      </c>
      <c r="Y106" s="456">
        <f t="shared" si="52"/>
        <v>0</v>
      </c>
      <c r="Z106" s="456">
        <f t="shared" si="52"/>
        <v>0</v>
      </c>
      <c r="AA106" s="456">
        <f t="shared" si="52"/>
        <v>0</v>
      </c>
      <c r="AB106" s="456">
        <f t="shared" si="52"/>
        <v>0</v>
      </c>
      <c r="AC106" s="456">
        <f t="shared" si="52"/>
        <v>0</v>
      </c>
      <c r="AD106" s="456">
        <f t="shared" si="52"/>
        <v>0</v>
      </c>
      <c r="AE106" s="456">
        <f t="shared" si="52"/>
        <v>0</v>
      </c>
      <c r="AF106" s="456">
        <f t="shared" si="52"/>
        <v>0</v>
      </c>
      <c r="AG106" s="456">
        <f t="shared" si="52"/>
        <v>0</v>
      </c>
      <c r="AH106" s="456">
        <f t="shared" si="52"/>
        <v>0</v>
      </c>
      <c r="AI106" s="456">
        <f t="shared" si="52"/>
        <v>0</v>
      </c>
      <c r="AJ106" s="456">
        <f t="shared" si="52"/>
        <v>0</v>
      </c>
      <c r="AK106" s="456">
        <f t="shared" si="52"/>
        <v>0</v>
      </c>
      <c r="AL106" s="456">
        <f t="shared" si="52"/>
        <v>0</v>
      </c>
      <c r="AM106" s="456">
        <f t="shared" si="52"/>
        <v>0</v>
      </c>
      <c r="AN106" s="456">
        <f t="shared" si="52"/>
        <v>0</v>
      </c>
      <c r="AO106" s="456">
        <f t="shared" si="52"/>
        <v>0</v>
      </c>
      <c r="AP106" s="456">
        <f t="shared" si="52"/>
        <v>0</v>
      </c>
      <c r="AQ106" s="456">
        <f t="shared" si="52"/>
        <v>0</v>
      </c>
      <c r="AR106" s="456">
        <f t="shared" si="52"/>
        <v>0</v>
      </c>
      <c r="AS106" s="456">
        <f t="shared" si="52"/>
        <v>0</v>
      </c>
      <c r="AT106" s="456">
        <f t="shared" si="52"/>
        <v>0</v>
      </c>
      <c r="AU106" s="456">
        <f t="shared" si="52"/>
        <v>0</v>
      </c>
      <c r="AV106" s="456">
        <f t="shared" si="52"/>
        <v>0</v>
      </c>
      <c r="AW106" s="456">
        <f t="shared" si="52"/>
        <v>0</v>
      </c>
      <c r="AX106" s="456">
        <f t="shared" si="52"/>
        <v>0</v>
      </c>
      <c r="AY106" s="456">
        <f t="shared" si="52"/>
        <v>0</v>
      </c>
      <c r="AZ106" s="456">
        <f t="shared" si="52"/>
        <v>0</v>
      </c>
      <c r="BA106" s="456">
        <f t="shared" si="52"/>
        <v>0</v>
      </c>
      <c r="BB106" s="456">
        <f t="shared" si="52"/>
        <v>0</v>
      </c>
      <c r="BC106" s="456">
        <f t="shared" si="52"/>
        <v>0</v>
      </c>
      <c r="BD106" s="456">
        <f t="shared" si="52"/>
        <v>0</v>
      </c>
      <c r="BE106" s="456">
        <f t="shared" si="52"/>
        <v>0</v>
      </c>
      <c r="BF106" s="456">
        <f t="shared" si="52"/>
        <v>0</v>
      </c>
      <c r="BG106" s="456">
        <f t="shared" si="52"/>
        <v>0</v>
      </c>
      <c r="BH106" s="456">
        <f t="shared" si="52"/>
        <v>0</v>
      </c>
      <c r="BI106" s="456">
        <f t="shared" si="52"/>
        <v>0</v>
      </c>
      <c r="BJ106" s="456">
        <f t="shared" si="52"/>
        <v>0</v>
      </c>
      <c r="BK106" s="456">
        <f t="shared" si="52"/>
        <v>0</v>
      </c>
      <c r="BL106" s="456">
        <f t="shared" si="52"/>
        <v>10</v>
      </c>
      <c r="BM106" s="456">
        <f t="shared" si="52"/>
        <v>0</v>
      </c>
      <c r="BN106" s="456">
        <f t="shared" si="52"/>
        <v>0</v>
      </c>
      <c r="BO106" s="456">
        <f t="shared" si="52"/>
        <v>0</v>
      </c>
      <c r="BP106" s="456">
        <f t="shared" si="52"/>
        <v>0</v>
      </c>
      <c r="BQ106" s="456">
        <f t="shared" ref="BQ106:EB106" si="53">SUM(BQ137:BQ139)</f>
        <v>0</v>
      </c>
      <c r="BR106" s="456">
        <f t="shared" si="53"/>
        <v>0</v>
      </c>
      <c r="BS106" s="456">
        <f t="shared" si="53"/>
        <v>0</v>
      </c>
      <c r="BT106" s="456">
        <f t="shared" si="53"/>
        <v>0</v>
      </c>
      <c r="BU106" s="456">
        <f t="shared" si="53"/>
        <v>0</v>
      </c>
      <c r="BV106" s="456">
        <f t="shared" si="53"/>
        <v>0</v>
      </c>
      <c r="BW106" s="456">
        <f t="shared" si="53"/>
        <v>0</v>
      </c>
      <c r="BX106" s="456">
        <f t="shared" si="53"/>
        <v>0</v>
      </c>
      <c r="BY106" s="456">
        <f t="shared" si="53"/>
        <v>0</v>
      </c>
      <c r="BZ106" s="456">
        <f t="shared" si="53"/>
        <v>0</v>
      </c>
      <c r="CA106" s="456">
        <f t="shared" si="53"/>
        <v>0</v>
      </c>
      <c r="CB106" s="456">
        <f t="shared" si="53"/>
        <v>0</v>
      </c>
      <c r="CC106" s="456">
        <f t="shared" si="53"/>
        <v>0</v>
      </c>
      <c r="CD106" s="456">
        <f t="shared" si="53"/>
        <v>0</v>
      </c>
      <c r="CE106" s="456">
        <f t="shared" si="53"/>
        <v>0</v>
      </c>
      <c r="CF106" s="456">
        <f t="shared" si="53"/>
        <v>0</v>
      </c>
      <c r="CG106" s="456">
        <f t="shared" si="53"/>
        <v>0</v>
      </c>
      <c r="CH106" s="456">
        <f t="shared" si="53"/>
        <v>0</v>
      </c>
      <c r="CI106" s="456">
        <f t="shared" si="53"/>
        <v>0</v>
      </c>
      <c r="CJ106" s="456">
        <f t="shared" si="53"/>
        <v>0</v>
      </c>
      <c r="CK106" s="456">
        <f t="shared" si="53"/>
        <v>0</v>
      </c>
      <c r="CL106" s="456">
        <f t="shared" si="53"/>
        <v>0</v>
      </c>
      <c r="CM106" s="456">
        <f t="shared" si="53"/>
        <v>0</v>
      </c>
      <c r="CN106" s="456">
        <f t="shared" si="53"/>
        <v>0</v>
      </c>
      <c r="CO106" s="456">
        <f t="shared" si="53"/>
        <v>0</v>
      </c>
      <c r="CP106" s="456">
        <f t="shared" si="53"/>
        <v>0</v>
      </c>
      <c r="CQ106" s="456">
        <f t="shared" si="53"/>
        <v>0</v>
      </c>
      <c r="CR106" s="456">
        <f t="shared" si="53"/>
        <v>0</v>
      </c>
      <c r="CS106" s="456">
        <f t="shared" si="53"/>
        <v>0</v>
      </c>
      <c r="CT106" s="456">
        <f t="shared" si="53"/>
        <v>0</v>
      </c>
      <c r="CU106" s="456">
        <f t="shared" si="53"/>
        <v>0</v>
      </c>
      <c r="CV106" s="456">
        <f t="shared" si="53"/>
        <v>0</v>
      </c>
      <c r="CW106" s="456">
        <f t="shared" si="53"/>
        <v>0</v>
      </c>
      <c r="CX106" s="456">
        <f t="shared" si="53"/>
        <v>0</v>
      </c>
      <c r="CY106" s="456">
        <f t="shared" si="53"/>
        <v>0</v>
      </c>
      <c r="CZ106" s="456">
        <f t="shared" si="53"/>
        <v>0</v>
      </c>
      <c r="DA106" s="456">
        <f t="shared" si="53"/>
        <v>0</v>
      </c>
      <c r="DB106" s="456">
        <f t="shared" si="53"/>
        <v>0</v>
      </c>
      <c r="DC106" s="456">
        <f t="shared" si="53"/>
        <v>0</v>
      </c>
      <c r="DD106" s="456">
        <f t="shared" si="53"/>
        <v>0</v>
      </c>
      <c r="DE106" s="456">
        <f t="shared" si="53"/>
        <v>0</v>
      </c>
      <c r="DF106" s="456">
        <f t="shared" si="53"/>
        <v>0</v>
      </c>
      <c r="DG106" s="456">
        <f t="shared" si="53"/>
        <v>0</v>
      </c>
      <c r="DH106" s="456">
        <f t="shared" si="53"/>
        <v>0</v>
      </c>
      <c r="DI106" s="456">
        <f t="shared" si="53"/>
        <v>0</v>
      </c>
      <c r="DJ106" s="456">
        <f t="shared" si="53"/>
        <v>0</v>
      </c>
      <c r="DK106" s="456">
        <f t="shared" si="53"/>
        <v>0</v>
      </c>
      <c r="DL106" s="456">
        <f t="shared" si="53"/>
        <v>0</v>
      </c>
      <c r="DM106" s="456">
        <f t="shared" si="53"/>
        <v>0</v>
      </c>
      <c r="DN106" s="456">
        <f t="shared" si="53"/>
        <v>0</v>
      </c>
      <c r="DO106" s="456">
        <f t="shared" si="53"/>
        <v>0</v>
      </c>
      <c r="DP106" s="456">
        <f t="shared" si="53"/>
        <v>0</v>
      </c>
      <c r="DQ106" s="456">
        <f t="shared" si="53"/>
        <v>0</v>
      </c>
      <c r="DR106" s="456">
        <f t="shared" si="53"/>
        <v>0</v>
      </c>
      <c r="DS106" s="456">
        <f t="shared" si="53"/>
        <v>0</v>
      </c>
      <c r="DT106" s="456">
        <f t="shared" si="53"/>
        <v>0</v>
      </c>
      <c r="DU106" s="456">
        <f t="shared" si="53"/>
        <v>0</v>
      </c>
      <c r="DV106" s="456">
        <f t="shared" si="53"/>
        <v>0</v>
      </c>
      <c r="DW106" s="456">
        <f t="shared" si="53"/>
        <v>10</v>
      </c>
      <c r="DX106" s="456">
        <f t="shared" si="53"/>
        <v>0</v>
      </c>
      <c r="DY106" s="456">
        <f t="shared" si="53"/>
        <v>0</v>
      </c>
      <c r="DZ106" s="456">
        <f t="shared" si="53"/>
        <v>0</v>
      </c>
      <c r="EA106" s="456">
        <f t="shared" si="53"/>
        <v>0</v>
      </c>
      <c r="EB106" s="456">
        <f t="shared" si="53"/>
        <v>0</v>
      </c>
      <c r="EC106" s="456">
        <f t="shared" ref="EC106:GN106" si="54">SUM(EC137:EC139)</f>
        <v>0</v>
      </c>
      <c r="ED106" s="456">
        <f t="shared" si="54"/>
        <v>0</v>
      </c>
      <c r="EE106" s="456">
        <f t="shared" si="54"/>
        <v>0</v>
      </c>
      <c r="EF106" s="456">
        <f t="shared" si="54"/>
        <v>0</v>
      </c>
      <c r="EG106" s="456">
        <f t="shared" si="54"/>
        <v>0</v>
      </c>
      <c r="EH106" s="456">
        <f t="shared" si="54"/>
        <v>0</v>
      </c>
      <c r="EI106" s="456">
        <f t="shared" si="54"/>
        <v>0</v>
      </c>
      <c r="EJ106" s="456">
        <f t="shared" si="54"/>
        <v>0</v>
      </c>
      <c r="EK106" s="456">
        <f t="shared" si="54"/>
        <v>0</v>
      </c>
      <c r="EL106" s="456">
        <f t="shared" si="54"/>
        <v>0</v>
      </c>
      <c r="EM106" s="456">
        <f t="shared" si="54"/>
        <v>0</v>
      </c>
      <c r="EN106" s="456">
        <f t="shared" si="54"/>
        <v>0</v>
      </c>
      <c r="EO106" s="456">
        <f t="shared" si="54"/>
        <v>0</v>
      </c>
      <c r="EP106" s="456">
        <f t="shared" si="54"/>
        <v>0</v>
      </c>
      <c r="EQ106" s="456">
        <f t="shared" si="54"/>
        <v>0</v>
      </c>
      <c r="ER106" s="456">
        <f t="shared" si="54"/>
        <v>10</v>
      </c>
      <c r="ES106" s="456">
        <f t="shared" si="54"/>
        <v>0</v>
      </c>
      <c r="ET106" s="456">
        <f t="shared" si="54"/>
        <v>0</v>
      </c>
      <c r="EU106" s="456">
        <f t="shared" si="54"/>
        <v>93</v>
      </c>
      <c r="EV106" s="456">
        <f t="shared" si="54"/>
        <v>0</v>
      </c>
      <c r="EW106" s="456">
        <f t="shared" si="54"/>
        <v>0</v>
      </c>
      <c r="EX106" s="456">
        <f t="shared" si="54"/>
        <v>0</v>
      </c>
      <c r="EY106" s="456">
        <f t="shared" si="54"/>
        <v>0</v>
      </c>
      <c r="EZ106" s="456">
        <f t="shared" si="54"/>
        <v>0</v>
      </c>
      <c r="FA106" s="456">
        <f t="shared" si="54"/>
        <v>0</v>
      </c>
      <c r="FB106" s="456">
        <f t="shared" si="54"/>
        <v>0</v>
      </c>
      <c r="FC106" s="456">
        <f t="shared" si="54"/>
        <v>0</v>
      </c>
      <c r="FD106" s="456">
        <f t="shared" si="54"/>
        <v>0</v>
      </c>
      <c r="FE106" s="456">
        <f t="shared" si="54"/>
        <v>0</v>
      </c>
      <c r="FF106" s="456">
        <f t="shared" si="54"/>
        <v>0</v>
      </c>
      <c r="FG106" s="456">
        <f t="shared" si="54"/>
        <v>0</v>
      </c>
      <c r="FH106" s="456">
        <f t="shared" si="54"/>
        <v>0</v>
      </c>
      <c r="FI106" s="456">
        <f t="shared" si="54"/>
        <v>0</v>
      </c>
      <c r="FJ106" s="456">
        <f t="shared" si="54"/>
        <v>0</v>
      </c>
      <c r="FK106" s="456">
        <f t="shared" si="54"/>
        <v>0</v>
      </c>
      <c r="FL106" s="456">
        <f t="shared" si="54"/>
        <v>0</v>
      </c>
      <c r="FM106" s="456">
        <f t="shared" si="54"/>
        <v>93</v>
      </c>
      <c r="FN106" s="456">
        <f t="shared" si="54"/>
        <v>0</v>
      </c>
      <c r="FO106" s="456">
        <f t="shared" si="54"/>
        <v>0</v>
      </c>
      <c r="FP106" s="456">
        <f t="shared" si="54"/>
        <v>10</v>
      </c>
      <c r="FQ106" s="456">
        <f t="shared" si="54"/>
        <v>10</v>
      </c>
      <c r="FR106" s="456">
        <f t="shared" si="54"/>
        <v>0</v>
      </c>
      <c r="FS106" s="456">
        <f t="shared" si="54"/>
        <v>0</v>
      </c>
      <c r="FT106" s="456">
        <f t="shared" si="54"/>
        <v>0</v>
      </c>
      <c r="FU106" s="456">
        <f t="shared" si="54"/>
        <v>10</v>
      </c>
      <c r="FV106" s="456">
        <f t="shared" si="54"/>
        <v>0</v>
      </c>
      <c r="FW106" s="456">
        <f t="shared" si="54"/>
        <v>0</v>
      </c>
      <c r="FX106" s="456">
        <f t="shared" si="54"/>
        <v>0</v>
      </c>
      <c r="FY106" s="456">
        <f t="shared" si="54"/>
        <v>0</v>
      </c>
      <c r="FZ106" s="456">
        <f t="shared" si="54"/>
        <v>0</v>
      </c>
      <c r="GA106" s="456">
        <f t="shared" si="54"/>
        <v>0</v>
      </c>
      <c r="GB106" s="456">
        <f t="shared" si="54"/>
        <v>0</v>
      </c>
      <c r="GC106" s="456">
        <f t="shared" si="54"/>
        <v>0</v>
      </c>
      <c r="GD106" s="456">
        <f t="shared" si="54"/>
        <v>0</v>
      </c>
      <c r="GE106" s="456">
        <f t="shared" si="54"/>
        <v>0</v>
      </c>
      <c r="GF106" s="456">
        <f t="shared" si="54"/>
        <v>0</v>
      </c>
      <c r="GG106" s="456">
        <f t="shared" si="54"/>
        <v>0</v>
      </c>
      <c r="GH106" s="456">
        <f t="shared" si="54"/>
        <v>0</v>
      </c>
      <c r="GI106" s="456">
        <f t="shared" si="54"/>
        <v>0</v>
      </c>
      <c r="GJ106" s="456">
        <f t="shared" si="54"/>
        <v>0</v>
      </c>
      <c r="GK106" s="456">
        <f t="shared" si="54"/>
        <v>0</v>
      </c>
      <c r="GL106" s="456">
        <f t="shared" si="54"/>
        <v>0</v>
      </c>
      <c r="GM106" s="456">
        <f t="shared" si="54"/>
        <v>0</v>
      </c>
      <c r="GN106" s="456">
        <f t="shared" si="54"/>
        <v>0</v>
      </c>
      <c r="GO106" s="456">
        <f t="shared" ref="GO106:IZ106" si="55">SUM(GO137:GO139)</f>
        <v>0</v>
      </c>
      <c r="GP106" s="456">
        <f t="shared" si="55"/>
        <v>0</v>
      </c>
      <c r="GQ106" s="456">
        <f t="shared" si="55"/>
        <v>0</v>
      </c>
      <c r="GR106" s="456">
        <f t="shared" si="55"/>
        <v>0</v>
      </c>
      <c r="GS106" s="456">
        <f t="shared" si="55"/>
        <v>0</v>
      </c>
      <c r="GT106" s="456">
        <f t="shared" si="55"/>
        <v>0</v>
      </c>
      <c r="GU106" s="456">
        <f t="shared" si="55"/>
        <v>0</v>
      </c>
      <c r="GV106" s="456">
        <f t="shared" si="55"/>
        <v>0</v>
      </c>
      <c r="GW106" s="456">
        <f t="shared" si="55"/>
        <v>77</v>
      </c>
      <c r="GX106" s="456">
        <f t="shared" si="55"/>
        <v>0</v>
      </c>
      <c r="GY106" s="456">
        <f t="shared" si="55"/>
        <v>49</v>
      </c>
      <c r="GZ106" s="456">
        <f t="shared" si="55"/>
        <v>20</v>
      </c>
      <c r="HA106" s="456">
        <f t="shared" si="55"/>
        <v>0</v>
      </c>
      <c r="HB106" s="456">
        <f t="shared" si="55"/>
        <v>0</v>
      </c>
      <c r="HC106" s="456">
        <f t="shared" si="55"/>
        <v>0</v>
      </c>
      <c r="HD106" s="456">
        <f t="shared" si="55"/>
        <v>0</v>
      </c>
      <c r="HE106" s="456">
        <f t="shared" si="55"/>
        <v>0</v>
      </c>
      <c r="HF106" s="456">
        <f t="shared" si="55"/>
        <v>0</v>
      </c>
      <c r="HG106" s="456">
        <f t="shared" si="55"/>
        <v>0</v>
      </c>
      <c r="HH106" s="456">
        <f t="shared" si="55"/>
        <v>0</v>
      </c>
      <c r="HI106" s="456">
        <f t="shared" si="55"/>
        <v>0</v>
      </c>
      <c r="HJ106" s="456">
        <f t="shared" si="55"/>
        <v>0</v>
      </c>
      <c r="HK106" s="456">
        <f t="shared" si="55"/>
        <v>0</v>
      </c>
      <c r="HL106" s="456">
        <f t="shared" si="55"/>
        <v>73</v>
      </c>
      <c r="HM106" s="456">
        <f t="shared" si="55"/>
        <v>0</v>
      </c>
      <c r="HN106" s="456">
        <f t="shared" si="55"/>
        <v>0</v>
      </c>
      <c r="HO106" s="456">
        <f t="shared" si="55"/>
        <v>0</v>
      </c>
      <c r="HP106" s="456">
        <f t="shared" si="55"/>
        <v>0</v>
      </c>
      <c r="HQ106" s="456">
        <f t="shared" si="55"/>
        <v>0</v>
      </c>
      <c r="HR106" s="456">
        <f t="shared" si="55"/>
        <v>148</v>
      </c>
      <c r="HS106" s="456">
        <f t="shared" si="55"/>
        <v>0</v>
      </c>
      <c r="HT106" s="456">
        <f t="shared" si="55"/>
        <v>0</v>
      </c>
      <c r="HU106" s="456">
        <f t="shared" si="55"/>
        <v>0</v>
      </c>
      <c r="HV106" s="456">
        <f t="shared" si="55"/>
        <v>0</v>
      </c>
      <c r="HW106" s="456">
        <f t="shared" si="55"/>
        <v>0</v>
      </c>
      <c r="HX106" s="456">
        <f t="shared" si="55"/>
        <v>0</v>
      </c>
      <c r="HY106" s="456">
        <f t="shared" si="55"/>
        <v>0</v>
      </c>
      <c r="HZ106" s="456">
        <f t="shared" si="55"/>
        <v>0</v>
      </c>
      <c r="IA106" s="456">
        <f t="shared" si="55"/>
        <v>33</v>
      </c>
      <c r="IB106" s="456">
        <f t="shared" si="55"/>
        <v>0</v>
      </c>
      <c r="IC106" s="456">
        <f t="shared" si="55"/>
        <v>0</v>
      </c>
      <c r="ID106" s="456">
        <f t="shared" si="55"/>
        <v>0</v>
      </c>
      <c r="IE106" s="456">
        <f t="shared" si="55"/>
        <v>0</v>
      </c>
      <c r="IF106" s="456">
        <f t="shared" si="55"/>
        <v>0</v>
      </c>
      <c r="IG106" s="456">
        <f t="shared" si="55"/>
        <v>298</v>
      </c>
      <c r="IH106" s="456">
        <f t="shared" si="55"/>
        <v>0</v>
      </c>
      <c r="II106" s="456">
        <f t="shared" si="55"/>
        <v>0</v>
      </c>
      <c r="IJ106" s="456">
        <f t="shared" si="55"/>
        <v>0</v>
      </c>
      <c r="IK106" s="456">
        <f t="shared" si="55"/>
        <v>0</v>
      </c>
      <c r="IL106" s="456">
        <f t="shared" si="55"/>
        <v>0</v>
      </c>
      <c r="IM106" s="456">
        <f t="shared" si="55"/>
        <v>37</v>
      </c>
      <c r="IN106" s="456">
        <f t="shared" si="55"/>
        <v>0</v>
      </c>
      <c r="IO106" s="456">
        <f t="shared" si="55"/>
        <v>0</v>
      </c>
      <c r="IP106" s="456">
        <f t="shared" si="55"/>
        <v>0</v>
      </c>
      <c r="IQ106" s="456">
        <f t="shared" si="55"/>
        <v>0</v>
      </c>
      <c r="IR106" s="456">
        <f t="shared" si="55"/>
        <v>0</v>
      </c>
      <c r="IS106" s="456">
        <f t="shared" si="55"/>
        <v>0</v>
      </c>
      <c r="IT106" s="456">
        <f t="shared" si="55"/>
        <v>0</v>
      </c>
      <c r="IU106" s="456">
        <f t="shared" si="55"/>
        <v>0</v>
      </c>
      <c r="IV106" s="456">
        <f t="shared" si="55"/>
        <v>0</v>
      </c>
      <c r="IW106" s="456">
        <f t="shared" si="55"/>
        <v>0</v>
      </c>
      <c r="IX106" s="456">
        <f t="shared" si="55"/>
        <v>0</v>
      </c>
      <c r="IY106" s="456">
        <f t="shared" si="55"/>
        <v>0</v>
      </c>
      <c r="IZ106" s="456">
        <f t="shared" si="55"/>
        <v>0</v>
      </c>
      <c r="JA106" s="456">
        <f t="shared" ref="JA106:LL106" si="56">SUM(JA137:JA139)</f>
        <v>0</v>
      </c>
      <c r="JB106" s="456">
        <f t="shared" si="56"/>
        <v>0</v>
      </c>
      <c r="JC106" s="456">
        <f t="shared" si="56"/>
        <v>0</v>
      </c>
      <c r="JD106" s="456">
        <f t="shared" si="56"/>
        <v>0</v>
      </c>
      <c r="JE106" s="456">
        <f t="shared" si="56"/>
        <v>96</v>
      </c>
      <c r="JF106" s="456">
        <f t="shared" si="56"/>
        <v>0</v>
      </c>
      <c r="JG106" s="456">
        <f t="shared" si="56"/>
        <v>0</v>
      </c>
      <c r="JH106" s="456">
        <f t="shared" si="56"/>
        <v>0</v>
      </c>
      <c r="JI106" s="456">
        <f t="shared" si="56"/>
        <v>0</v>
      </c>
      <c r="JJ106" s="456">
        <f t="shared" si="56"/>
        <v>0</v>
      </c>
      <c r="JK106" s="456">
        <f t="shared" si="56"/>
        <v>0</v>
      </c>
      <c r="JL106" s="456">
        <f t="shared" si="56"/>
        <v>0</v>
      </c>
      <c r="JM106" s="456">
        <f t="shared" si="56"/>
        <v>0</v>
      </c>
      <c r="JN106" s="456">
        <f t="shared" si="56"/>
        <v>2</v>
      </c>
      <c r="JO106" s="456">
        <f t="shared" si="56"/>
        <v>0</v>
      </c>
      <c r="JP106" s="456">
        <f t="shared" si="56"/>
        <v>0</v>
      </c>
      <c r="JQ106" s="456">
        <f t="shared" si="56"/>
        <v>0</v>
      </c>
      <c r="JR106" s="456">
        <f t="shared" si="56"/>
        <v>0</v>
      </c>
      <c r="JS106" s="456">
        <f t="shared" si="56"/>
        <v>0</v>
      </c>
      <c r="JT106" s="456">
        <f t="shared" si="56"/>
        <v>2</v>
      </c>
      <c r="JU106" s="456">
        <f t="shared" si="56"/>
        <v>0</v>
      </c>
      <c r="JV106" s="456">
        <f t="shared" si="56"/>
        <v>0</v>
      </c>
      <c r="JW106" s="456">
        <f t="shared" si="56"/>
        <v>0</v>
      </c>
      <c r="JX106" s="456">
        <f t="shared" si="56"/>
        <v>0</v>
      </c>
      <c r="JY106" s="456">
        <f t="shared" si="56"/>
        <v>0</v>
      </c>
      <c r="JZ106" s="456">
        <f t="shared" si="56"/>
        <v>11</v>
      </c>
      <c r="KA106" s="456">
        <f t="shared" si="56"/>
        <v>0</v>
      </c>
      <c r="KB106" s="456">
        <f t="shared" si="56"/>
        <v>0</v>
      </c>
      <c r="KC106" s="456">
        <f t="shared" si="56"/>
        <v>0</v>
      </c>
      <c r="KD106" s="456">
        <f t="shared" si="56"/>
        <v>0</v>
      </c>
      <c r="KE106" s="456">
        <f t="shared" si="56"/>
        <v>0</v>
      </c>
      <c r="KF106" s="456">
        <f t="shared" si="56"/>
        <v>33</v>
      </c>
      <c r="KG106" s="456">
        <f t="shared" si="56"/>
        <v>0</v>
      </c>
      <c r="KH106" s="456">
        <f t="shared" si="56"/>
        <v>0</v>
      </c>
      <c r="KI106" s="456">
        <f t="shared" si="56"/>
        <v>38</v>
      </c>
      <c r="KJ106" s="456">
        <f t="shared" si="56"/>
        <v>0</v>
      </c>
      <c r="KK106" s="456">
        <f t="shared" si="56"/>
        <v>0</v>
      </c>
      <c r="KL106" s="456">
        <f t="shared" si="56"/>
        <v>60</v>
      </c>
      <c r="KM106" s="456">
        <f t="shared" si="56"/>
        <v>0</v>
      </c>
      <c r="KN106" s="456">
        <f t="shared" si="56"/>
        <v>0</v>
      </c>
      <c r="KO106" s="456">
        <f t="shared" si="56"/>
        <v>4</v>
      </c>
      <c r="KP106" s="456">
        <f t="shared" si="56"/>
        <v>0</v>
      </c>
      <c r="KQ106" s="456">
        <f t="shared" si="56"/>
        <v>0</v>
      </c>
      <c r="KR106" s="456">
        <f t="shared" si="56"/>
        <v>7</v>
      </c>
      <c r="KS106" s="456">
        <f t="shared" si="56"/>
        <v>0</v>
      </c>
      <c r="KT106" s="456">
        <f t="shared" si="56"/>
        <v>0</v>
      </c>
      <c r="KU106" s="456">
        <f t="shared" si="56"/>
        <v>0</v>
      </c>
      <c r="KV106" s="456">
        <f t="shared" si="56"/>
        <v>0</v>
      </c>
      <c r="KW106" s="456">
        <f t="shared" si="56"/>
        <v>0</v>
      </c>
      <c r="KX106" s="456">
        <f t="shared" si="56"/>
        <v>0</v>
      </c>
      <c r="KY106" s="456">
        <f t="shared" si="56"/>
        <v>0</v>
      </c>
      <c r="KZ106" s="456">
        <f t="shared" si="56"/>
        <v>0</v>
      </c>
      <c r="LA106" s="456">
        <f t="shared" si="56"/>
        <v>0</v>
      </c>
      <c r="LB106" s="456">
        <f t="shared" si="56"/>
        <v>0</v>
      </c>
      <c r="LC106" s="456">
        <f t="shared" si="56"/>
        <v>0</v>
      </c>
      <c r="LD106" s="456">
        <f t="shared" si="56"/>
        <v>0</v>
      </c>
      <c r="LE106" s="456">
        <f t="shared" si="56"/>
        <v>0</v>
      </c>
      <c r="LF106" s="456">
        <f t="shared" si="56"/>
        <v>0</v>
      </c>
      <c r="LG106" s="456">
        <f t="shared" si="56"/>
        <v>0</v>
      </c>
      <c r="LH106" s="456">
        <f t="shared" si="56"/>
        <v>0</v>
      </c>
      <c r="LI106" s="456">
        <f t="shared" si="56"/>
        <v>0</v>
      </c>
      <c r="LJ106" s="456">
        <f t="shared" si="56"/>
        <v>0</v>
      </c>
      <c r="LK106" s="456">
        <f t="shared" si="56"/>
        <v>0</v>
      </c>
      <c r="LL106" s="456">
        <f t="shared" si="56"/>
        <v>0</v>
      </c>
      <c r="LM106" s="456">
        <f t="shared" ref="LM106:NR106" si="57">SUM(LM137:LM139)</f>
        <v>0</v>
      </c>
      <c r="LN106" s="456">
        <f t="shared" si="57"/>
        <v>0</v>
      </c>
      <c r="LO106" s="456">
        <f t="shared" si="57"/>
        <v>0</v>
      </c>
      <c r="LP106" s="456">
        <f t="shared" si="57"/>
        <v>0</v>
      </c>
      <c r="LQ106" s="456">
        <f t="shared" si="57"/>
        <v>0</v>
      </c>
      <c r="LR106" s="456">
        <f t="shared" si="57"/>
        <v>0</v>
      </c>
      <c r="LS106" s="456">
        <f t="shared" si="57"/>
        <v>0</v>
      </c>
      <c r="LT106" s="456">
        <f t="shared" si="57"/>
        <v>0</v>
      </c>
      <c r="LU106" s="456">
        <f t="shared" si="57"/>
        <v>0</v>
      </c>
      <c r="LV106" s="456">
        <f t="shared" si="57"/>
        <v>0</v>
      </c>
      <c r="LW106" s="456">
        <f t="shared" si="57"/>
        <v>0</v>
      </c>
      <c r="LX106" s="456">
        <f t="shared" si="57"/>
        <v>0</v>
      </c>
      <c r="LY106" s="456">
        <f t="shared" si="57"/>
        <v>0</v>
      </c>
      <c r="LZ106" s="456">
        <f t="shared" si="57"/>
        <v>0</v>
      </c>
      <c r="MA106" s="456">
        <f t="shared" si="57"/>
        <v>0</v>
      </c>
      <c r="MB106" s="456">
        <f t="shared" si="57"/>
        <v>0</v>
      </c>
      <c r="MC106" s="456">
        <f t="shared" si="57"/>
        <v>0</v>
      </c>
      <c r="MD106" s="456">
        <f t="shared" si="57"/>
        <v>0</v>
      </c>
      <c r="ME106" s="456">
        <f t="shared" si="57"/>
        <v>0</v>
      </c>
      <c r="MF106" s="456">
        <f t="shared" si="57"/>
        <v>0</v>
      </c>
      <c r="MG106" s="456">
        <f t="shared" si="57"/>
        <v>0</v>
      </c>
      <c r="MH106" s="456">
        <f t="shared" si="57"/>
        <v>0</v>
      </c>
      <c r="MI106" s="456">
        <f t="shared" si="57"/>
        <v>0</v>
      </c>
      <c r="MJ106" s="456">
        <f t="shared" si="57"/>
        <v>0</v>
      </c>
      <c r="MK106" s="456">
        <f t="shared" si="57"/>
        <v>0</v>
      </c>
      <c r="ML106" s="456">
        <f t="shared" si="57"/>
        <v>0</v>
      </c>
      <c r="MM106" s="456">
        <f t="shared" si="57"/>
        <v>0</v>
      </c>
      <c r="MN106" s="456">
        <f t="shared" si="57"/>
        <v>0</v>
      </c>
      <c r="MO106" s="456">
        <f t="shared" si="57"/>
        <v>0</v>
      </c>
      <c r="MP106" s="456">
        <f t="shared" si="57"/>
        <v>0</v>
      </c>
      <c r="MQ106" s="456">
        <f t="shared" si="57"/>
        <v>0</v>
      </c>
      <c r="MR106" s="456">
        <f t="shared" si="57"/>
        <v>0</v>
      </c>
      <c r="MS106" s="456">
        <f t="shared" si="57"/>
        <v>0</v>
      </c>
      <c r="MT106" s="456">
        <f t="shared" si="57"/>
        <v>0</v>
      </c>
      <c r="MU106" s="456">
        <f t="shared" si="57"/>
        <v>0</v>
      </c>
      <c r="MV106" s="456">
        <f t="shared" si="57"/>
        <v>0</v>
      </c>
      <c r="MW106" s="456">
        <f t="shared" si="57"/>
        <v>0</v>
      </c>
      <c r="MX106" s="456">
        <f t="shared" si="57"/>
        <v>0</v>
      </c>
      <c r="MY106" s="456">
        <f t="shared" si="57"/>
        <v>0</v>
      </c>
      <c r="MZ106" s="456">
        <f t="shared" si="57"/>
        <v>0</v>
      </c>
      <c r="NA106" s="456">
        <f t="shared" si="57"/>
        <v>0</v>
      </c>
      <c r="NB106" s="456">
        <f t="shared" si="57"/>
        <v>0</v>
      </c>
      <c r="NC106" s="456">
        <f t="shared" si="57"/>
        <v>0</v>
      </c>
      <c r="ND106" s="456">
        <f t="shared" si="57"/>
        <v>0</v>
      </c>
      <c r="NE106" s="456">
        <f t="shared" si="57"/>
        <v>0</v>
      </c>
      <c r="NF106" s="456">
        <f t="shared" si="57"/>
        <v>0</v>
      </c>
      <c r="NG106" s="456">
        <f t="shared" si="57"/>
        <v>0</v>
      </c>
      <c r="NH106" s="456">
        <f t="shared" si="57"/>
        <v>0</v>
      </c>
      <c r="NI106" s="456">
        <f t="shared" si="57"/>
        <v>0</v>
      </c>
      <c r="NJ106" s="456">
        <f t="shared" si="57"/>
        <v>0</v>
      </c>
      <c r="NK106" s="456">
        <f t="shared" si="57"/>
        <v>0</v>
      </c>
      <c r="NL106" s="456">
        <f t="shared" si="57"/>
        <v>0</v>
      </c>
      <c r="NM106" s="456">
        <f t="shared" si="57"/>
        <v>0</v>
      </c>
      <c r="NN106" s="456">
        <f t="shared" si="57"/>
        <v>0</v>
      </c>
      <c r="NO106" s="456">
        <f t="shared" si="57"/>
        <v>0</v>
      </c>
      <c r="NP106" s="456">
        <f t="shared" si="57"/>
        <v>0</v>
      </c>
      <c r="NQ106" s="456">
        <f t="shared" si="57"/>
        <v>0</v>
      </c>
      <c r="NR106" s="456">
        <f t="shared" si="57"/>
        <v>0</v>
      </c>
    </row>
    <row r="107" spans="1:382" ht="17.25" customHeight="1" x14ac:dyDescent="0.25">
      <c r="A107" s="455">
        <v>8</v>
      </c>
      <c r="B107" s="535" t="s">
        <v>304</v>
      </c>
      <c r="C107" s="536"/>
      <c r="D107" s="456">
        <f>SUM(D140:D143)</f>
        <v>0</v>
      </c>
      <c r="E107" s="456">
        <f t="shared" ref="E107:BP107" si="58">SUM(E140:E143)</f>
        <v>0</v>
      </c>
      <c r="F107" s="456">
        <f t="shared" si="58"/>
        <v>0</v>
      </c>
      <c r="G107" s="456">
        <f t="shared" si="58"/>
        <v>0</v>
      </c>
      <c r="H107" s="456">
        <f t="shared" si="58"/>
        <v>0</v>
      </c>
      <c r="I107" s="456">
        <f t="shared" si="58"/>
        <v>0</v>
      </c>
      <c r="J107" s="456">
        <f t="shared" si="58"/>
        <v>0</v>
      </c>
      <c r="K107" s="456">
        <f t="shared" si="58"/>
        <v>0</v>
      </c>
      <c r="L107" s="456">
        <f t="shared" si="58"/>
        <v>0</v>
      </c>
      <c r="M107" s="456">
        <f t="shared" si="58"/>
        <v>0</v>
      </c>
      <c r="N107" s="456">
        <f t="shared" si="58"/>
        <v>0</v>
      </c>
      <c r="O107" s="456">
        <f t="shared" si="58"/>
        <v>0</v>
      </c>
      <c r="P107" s="456">
        <f t="shared" si="58"/>
        <v>0</v>
      </c>
      <c r="Q107" s="456">
        <f t="shared" si="58"/>
        <v>0</v>
      </c>
      <c r="R107" s="456">
        <f t="shared" si="58"/>
        <v>0</v>
      </c>
      <c r="S107" s="456">
        <f t="shared" si="58"/>
        <v>0</v>
      </c>
      <c r="T107" s="456">
        <f t="shared" si="58"/>
        <v>0</v>
      </c>
      <c r="U107" s="456">
        <f t="shared" si="58"/>
        <v>0</v>
      </c>
      <c r="V107" s="456">
        <f t="shared" si="58"/>
        <v>4</v>
      </c>
      <c r="W107" s="456">
        <f t="shared" si="58"/>
        <v>0</v>
      </c>
      <c r="X107" s="456">
        <f t="shared" si="58"/>
        <v>0</v>
      </c>
      <c r="Y107" s="456">
        <f t="shared" si="58"/>
        <v>0</v>
      </c>
      <c r="Z107" s="456">
        <f t="shared" si="58"/>
        <v>0</v>
      </c>
      <c r="AA107" s="456">
        <f t="shared" si="58"/>
        <v>0</v>
      </c>
      <c r="AB107" s="456">
        <f t="shared" si="58"/>
        <v>0</v>
      </c>
      <c r="AC107" s="456">
        <f t="shared" si="58"/>
        <v>0</v>
      </c>
      <c r="AD107" s="456">
        <f t="shared" si="58"/>
        <v>0</v>
      </c>
      <c r="AE107" s="456">
        <f t="shared" si="58"/>
        <v>0</v>
      </c>
      <c r="AF107" s="456">
        <f t="shared" si="58"/>
        <v>0</v>
      </c>
      <c r="AG107" s="456">
        <f t="shared" si="58"/>
        <v>0</v>
      </c>
      <c r="AH107" s="456">
        <f t="shared" si="58"/>
        <v>0</v>
      </c>
      <c r="AI107" s="456">
        <f t="shared" si="58"/>
        <v>0</v>
      </c>
      <c r="AJ107" s="456">
        <f t="shared" si="58"/>
        <v>0</v>
      </c>
      <c r="AK107" s="456">
        <f t="shared" si="58"/>
        <v>0</v>
      </c>
      <c r="AL107" s="456">
        <f t="shared" si="58"/>
        <v>0</v>
      </c>
      <c r="AM107" s="456">
        <f t="shared" si="58"/>
        <v>0</v>
      </c>
      <c r="AN107" s="456">
        <f t="shared" si="58"/>
        <v>0</v>
      </c>
      <c r="AO107" s="456">
        <f t="shared" si="58"/>
        <v>0</v>
      </c>
      <c r="AP107" s="456">
        <f t="shared" si="58"/>
        <v>0</v>
      </c>
      <c r="AQ107" s="456">
        <f t="shared" si="58"/>
        <v>0</v>
      </c>
      <c r="AR107" s="456">
        <f t="shared" si="58"/>
        <v>0</v>
      </c>
      <c r="AS107" s="456">
        <f t="shared" si="58"/>
        <v>0</v>
      </c>
      <c r="AT107" s="456">
        <f t="shared" si="58"/>
        <v>0</v>
      </c>
      <c r="AU107" s="456">
        <f t="shared" si="58"/>
        <v>0</v>
      </c>
      <c r="AV107" s="456">
        <f t="shared" si="58"/>
        <v>0</v>
      </c>
      <c r="AW107" s="456">
        <f t="shared" si="58"/>
        <v>0</v>
      </c>
      <c r="AX107" s="456">
        <f t="shared" si="58"/>
        <v>0</v>
      </c>
      <c r="AY107" s="456">
        <f t="shared" si="58"/>
        <v>0</v>
      </c>
      <c r="AZ107" s="456">
        <f t="shared" si="58"/>
        <v>0</v>
      </c>
      <c r="BA107" s="456">
        <f t="shared" si="58"/>
        <v>0</v>
      </c>
      <c r="BB107" s="456">
        <f t="shared" si="58"/>
        <v>0</v>
      </c>
      <c r="BC107" s="456">
        <f t="shared" si="58"/>
        <v>0</v>
      </c>
      <c r="BD107" s="456">
        <f t="shared" si="58"/>
        <v>0</v>
      </c>
      <c r="BE107" s="456">
        <f t="shared" si="58"/>
        <v>0</v>
      </c>
      <c r="BF107" s="456">
        <f t="shared" si="58"/>
        <v>0</v>
      </c>
      <c r="BG107" s="456">
        <f t="shared" si="58"/>
        <v>0</v>
      </c>
      <c r="BH107" s="456">
        <f t="shared" si="58"/>
        <v>0</v>
      </c>
      <c r="BI107" s="456">
        <f t="shared" si="58"/>
        <v>0</v>
      </c>
      <c r="BJ107" s="456">
        <f t="shared" si="58"/>
        <v>0</v>
      </c>
      <c r="BK107" s="456">
        <f t="shared" si="58"/>
        <v>0</v>
      </c>
      <c r="BL107" s="456">
        <f t="shared" si="58"/>
        <v>1</v>
      </c>
      <c r="BM107" s="456">
        <f t="shared" si="58"/>
        <v>0</v>
      </c>
      <c r="BN107" s="456">
        <f t="shared" si="58"/>
        <v>0</v>
      </c>
      <c r="BO107" s="456">
        <f t="shared" si="58"/>
        <v>0</v>
      </c>
      <c r="BP107" s="456">
        <f t="shared" si="58"/>
        <v>0</v>
      </c>
      <c r="BQ107" s="456">
        <f t="shared" ref="BQ107:EB107" si="59">SUM(BQ140:BQ143)</f>
        <v>0</v>
      </c>
      <c r="BR107" s="456">
        <f t="shared" si="59"/>
        <v>0</v>
      </c>
      <c r="BS107" s="456">
        <f t="shared" si="59"/>
        <v>0</v>
      </c>
      <c r="BT107" s="456">
        <f t="shared" si="59"/>
        <v>0</v>
      </c>
      <c r="BU107" s="456">
        <f t="shared" si="59"/>
        <v>0</v>
      </c>
      <c r="BV107" s="456">
        <f t="shared" si="59"/>
        <v>0</v>
      </c>
      <c r="BW107" s="456">
        <f t="shared" si="59"/>
        <v>0</v>
      </c>
      <c r="BX107" s="456">
        <f t="shared" si="59"/>
        <v>0</v>
      </c>
      <c r="BY107" s="456">
        <f t="shared" si="59"/>
        <v>0</v>
      </c>
      <c r="BZ107" s="456">
        <f t="shared" si="59"/>
        <v>0</v>
      </c>
      <c r="CA107" s="456">
        <f t="shared" si="59"/>
        <v>0</v>
      </c>
      <c r="CB107" s="456">
        <f t="shared" si="59"/>
        <v>0</v>
      </c>
      <c r="CC107" s="456">
        <f t="shared" si="59"/>
        <v>0</v>
      </c>
      <c r="CD107" s="456">
        <f t="shared" si="59"/>
        <v>0</v>
      </c>
      <c r="CE107" s="456">
        <f t="shared" si="59"/>
        <v>0</v>
      </c>
      <c r="CF107" s="456">
        <f t="shared" si="59"/>
        <v>0</v>
      </c>
      <c r="CG107" s="456">
        <f t="shared" si="59"/>
        <v>0</v>
      </c>
      <c r="CH107" s="456">
        <f t="shared" si="59"/>
        <v>0</v>
      </c>
      <c r="CI107" s="456">
        <f t="shared" si="59"/>
        <v>0</v>
      </c>
      <c r="CJ107" s="456">
        <f t="shared" si="59"/>
        <v>0</v>
      </c>
      <c r="CK107" s="456">
        <f t="shared" si="59"/>
        <v>0</v>
      </c>
      <c r="CL107" s="456">
        <f t="shared" si="59"/>
        <v>0</v>
      </c>
      <c r="CM107" s="456">
        <f t="shared" si="59"/>
        <v>0</v>
      </c>
      <c r="CN107" s="456">
        <f t="shared" si="59"/>
        <v>0</v>
      </c>
      <c r="CO107" s="456">
        <f t="shared" si="59"/>
        <v>0</v>
      </c>
      <c r="CP107" s="456">
        <f t="shared" si="59"/>
        <v>0</v>
      </c>
      <c r="CQ107" s="456">
        <f t="shared" si="59"/>
        <v>0</v>
      </c>
      <c r="CR107" s="456">
        <f t="shared" si="59"/>
        <v>0</v>
      </c>
      <c r="CS107" s="456">
        <f t="shared" si="59"/>
        <v>0</v>
      </c>
      <c r="CT107" s="456">
        <f t="shared" si="59"/>
        <v>0</v>
      </c>
      <c r="CU107" s="456">
        <f t="shared" si="59"/>
        <v>0</v>
      </c>
      <c r="CV107" s="456">
        <f t="shared" si="59"/>
        <v>0</v>
      </c>
      <c r="CW107" s="456">
        <f t="shared" si="59"/>
        <v>0</v>
      </c>
      <c r="CX107" s="456">
        <f t="shared" si="59"/>
        <v>0</v>
      </c>
      <c r="CY107" s="456">
        <f t="shared" si="59"/>
        <v>0</v>
      </c>
      <c r="CZ107" s="456">
        <f t="shared" si="59"/>
        <v>0</v>
      </c>
      <c r="DA107" s="456">
        <f t="shared" si="59"/>
        <v>0</v>
      </c>
      <c r="DB107" s="456">
        <f t="shared" si="59"/>
        <v>0</v>
      </c>
      <c r="DC107" s="456">
        <f t="shared" si="59"/>
        <v>0</v>
      </c>
      <c r="DD107" s="456">
        <f t="shared" si="59"/>
        <v>0</v>
      </c>
      <c r="DE107" s="456">
        <f t="shared" si="59"/>
        <v>0</v>
      </c>
      <c r="DF107" s="456">
        <f t="shared" si="59"/>
        <v>0</v>
      </c>
      <c r="DG107" s="456">
        <f t="shared" si="59"/>
        <v>0</v>
      </c>
      <c r="DH107" s="456">
        <f t="shared" si="59"/>
        <v>0</v>
      </c>
      <c r="DI107" s="456">
        <f t="shared" si="59"/>
        <v>0</v>
      </c>
      <c r="DJ107" s="456">
        <f t="shared" si="59"/>
        <v>0</v>
      </c>
      <c r="DK107" s="456">
        <f t="shared" si="59"/>
        <v>0</v>
      </c>
      <c r="DL107" s="456">
        <f t="shared" si="59"/>
        <v>0</v>
      </c>
      <c r="DM107" s="456">
        <f t="shared" si="59"/>
        <v>0</v>
      </c>
      <c r="DN107" s="456">
        <f t="shared" si="59"/>
        <v>0</v>
      </c>
      <c r="DO107" s="456">
        <f t="shared" si="59"/>
        <v>0</v>
      </c>
      <c r="DP107" s="456">
        <f t="shared" si="59"/>
        <v>0</v>
      </c>
      <c r="DQ107" s="456">
        <f t="shared" si="59"/>
        <v>0</v>
      </c>
      <c r="DR107" s="456">
        <f t="shared" si="59"/>
        <v>0</v>
      </c>
      <c r="DS107" s="456">
        <f t="shared" si="59"/>
        <v>0</v>
      </c>
      <c r="DT107" s="456">
        <f t="shared" si="59"/>
        <v>0</v>
      </c>
      <c r="DU107" s="456">
        <f t="shared" si="59"/>
        <v>0</v>
      </c>
      <c r="DV107" s="456">
        <f t="shared" si="59"/>
        <v>0</v>
      </c>
      <c r="DW107" s="456">
        <f t="shared" si="59"/>
        <v>1</v>
      </c>
      <c r="DX107" s="456">
        <f t="shared" si="59"/>
        <v>0</v>
      </c>
      <c r="DY107" s="456">
        <f t="shared" si="59"/>
        <v>0</v>
      </c>
      <c r="DZ107" s="456">
        <f t="shared" si="59"/>
        <v>0</v>
      </c>
      <c r="EA107" s="456">
        <f t="shared" si="59"/>
        <v>0</v>
      </c>
      <c r="EB107" s="456">
        <f t="shared" si="59"/>
        <v>0</v>
      </c>
      <c r="EC107" s="456">
        <f t="shared" ref="EC107:GN107" si="60">SUM(EC140:EC143)</f>
        <v>0</v>
      </c>
      <c r="ED107" s="456">
        <f t="shared" si="60"/>
        <v>0</v>
      </c>
      <c r="EE107" s="456">
        <f t="shared" si="60"/>
        <v>0</v>
      </c>
      <c r="EF107" s="456">
        <f t="shared" si="60"/>
        <v>0</v>
      </c>
      <c r="EG107" s="456">
        <f t="shared" si="60"/>
        <v>0</v>
      </c>
      <c r="EH107" s="456">
        <f t="shared" si="60"/>
        <v>0</v>
      </c>
      <c r="EI107" s="456">
        <f t="shared" si="60"/>
        <v>0</v>
      </c>
      <c r="EJ107" s="456">
        <f t="shared" si="60"/>
        <v>0</v>
      </c>
      <c r="EK107" s="456">
        <f t="shared" si="60"/>
        <v>0</v>
      </c>
      <c r="EL107" s="456">
        <f t="shared" si="60"/>
        <v>0</v>
      </c>
      <c r="EM107" s="456">
        <f t="shared" si="60"/>
        <v>0</v>
      </c>
      <c r="EN107" s="456">
        <f t="shared" si="60"/>
        <v>0</v>
      </c>
      <c r="EO107" s="456">
        <f t="shared" si="60"/>
        <v>0</v>
      </c>
      <c r="EP107" s="456">
        <f t="shared" si="60"/>
        <v>0</v>
      </c>
      <c r="EQ107" s="456">
        <f t="shared" si="60"/>
        <v>0</v>
      </c>
      <c r="ER107" s="456">
        <f t="shared" si="60"/>
        <v>1</v>
      </c>
      <c r="ES107" s="456">
        <f t="shared" si="60"/>
        <v>0</v>
      </c>
      <c r="ET107" s="456">
        <f t="shared" si="60"/>
        <v>0</v>
      </c>
      <c r="EU107" s="456">
        <f t="shared" si="60"/>
        <v>0</v>
      </c>
      <c r="EV107" s="456">
        <f t="shared" si="60"/>
        <v>0</v>
      </c>
      <c r="EW107" s="456">
        <f t="shared" si="60"/>
        <v>0</v>
      </c>
      <c r="EX107" s="456">
        <f t="shared" si="60"/>
        <v>0</v>
      </c>
      <c r="EY107" s="456">
        <f t="shared" si="60"/>
        <v>0</v>
      </c>
      <c r="EZ107" s="456">
        <f t="shared" si="60"/>
        <v>0</v>
      </c>
      <c r="FA107" s="456">
        <f t="shared" si="60"/>
        <v>0</v>
      </c>
      <c r="FB107" s="456">
        <f t="shared" si="60"/>
        <v>0</v>
      </c>
      <c r="FC107" s="456">
        <f t="shared" si="60"/>
        <v>0</v>
      </c>
      <c r="FD107" s="456">
        <f t="shared" si="60"/>
        <v>0</v>
      </c>
      <c r="FE107" s="456">
        <f t="shared" si="60"/>
        <v>0</v>
      </c>
      <c r="FF107" s="456">
        <f t="shared" si="60"/>
        <v>0</v>
      </c>
      <c r="FG107" s="456">
        <f t="shared" si="60"/>
        <v>0</v>
      </c>
      <c r="FH107" s="456">
        <f t="shared" si="60"/>
        <v>0</v>
      </c>
      <c r="FI107" s="456">
        <f t="shared" si="60"/>
        <v>0</v>
      </c>
      <c r="FJ107" s="456">
        <f t="shared" si="60"/>
        <v>0</v>
      </c>
      <c r="FK107" s="456">
        <f t="shared" si="60"/>
        <v>0</v>
      </c>
      <c r="FL107" s="456">
        <f t="shared" si="60"/>
        <v>0</v>
      </c>
      <c r="FM107" s="456">
        <f t="shared" si="60"/>
        <v>124</v>
      </c>
      <c r="FN107" s="456">
        <f t="shared" si="60"/>
        <v>0</v>
      </c>
      <c r="FO107" s="456">
        <f t="shared" si="60"/>
        <v>0</v>
      </c>
      <c r="FP107" s="456">
        <f t="shared" si="60"/>
        <v>1</v>
      </c>
      <c r="FQ107" s="456">
        <f t="shared" si="60"/>
        <v>1</v>
      </c>
      <c r="FR107" s="456">
        <f t="shared" si="60"/>
        <v>0</v>
      </c>
      <c r="FS107" s="456">
        <f t="shared" si="60"/>
        <v>0</v>
      </c>
      <c r="FT107" s="456">
        <f t="shared" si="60"/>
        <v>0</v>
      </c>
      <c r="FU107" s="456">
        <f t="shared" si="60"/>
        <v>1</v>
      </c>
      <c r="FV107" s="456">
        <f t="shared" si="60"/>
        <v>0</v>
      </c>
      <c r="FW107" s="456">
        <f t="shared" si="60"/>
        <v>0</v>
      </c>
      <c r="FX107" s="456">
        <f t="shared" si="60"/>
        <v>0</v>
      </c>
      <c r="FY107" s="456">
        <f t="shared" si="60"/>
        <v>0</v>
      </c>
      <c r="FZ107" s="456">
        <f t="shared" si="60"/>
        <v>0</v>
      </c>
      <c r="GA107" s="456">
        <f t="shared" si="60"/>
        <v>0</v>
      </c>
      <c r="GB107" s="456">
        <f t="shared" si="60"/>
        <v>0</v>
      </c>
      <c r="GC107" s="456">
        <f t="shared" si="60"/>
        <v>0</v>
      </c>
      <c r="GD107" s="456">
        <f t="shared" si="60"/>
        <v>0</v>
      </c>
      <c r="GE107" s="456">
        <f t="shared" si="60"/>
        <v>0</v>
      </c>
      <c r="GF107" s="456">
        <f t="shared" si="60"/>
        <v>0</v>
      </c>
      <c r="GG107" s="456">
        <f t="shared" si="60"/>
        <v>0</v>
      </c>
      <c r="GH107" s="456">
        <f t="shared" si="60"/>
        <v>0</v>
      </c>
      <c r="GI107" s="456">
        <f t="shared" si="60"/>
        <v>0</v>
      </c>
      <c r="GJ107" s="456">
        <f t="shared" si="60"/>
        <v>0</v>
      </c>
      <c r="GK107" s="456">
        <f t="shared" si="60"/>
        <v>0</v>
      </c>
      <c r="GL107" s="456">
        <f t="shared" si="60"/>
        <v>0</v>
      </c>
      <c r="GM107" s="456">
        <f t="shared" si="60"/>
        <v>0</v>
      </c>
      <c r="GN107" s="456">
        <f t="shared" si="60"/>
        <v>0</v>
      </c>
      <c r="GO107" s="456">
        <f t="shared" ref="GO107:IZ107" si="61">SUM(GO140:GO143)</f>
        <v>0</v>
      </c>
      <c r="GP107" s="456">
        <f t="shared" si="61"/>
        <v>0</v>
      </c>
      <c r="GQ107" s="456">
        <f t="shared" si="61"/>
        <v>0</v>
      </c>
      <c r="GR107" s="456">
        <f t="shared" si="61"/>
        <v>5</v>
      </c>
      <c r="GS107" s="456">
        <f t="shared" si="61"/>
        <v>0</v>
      </c>
      <c r="GT107" s="456">
        <f t="shared" si="61"/>
        <v>1</v>
      </c>
      <c r="GU107" s="456">
        <f t="shared" si="61"/>
        <v>5</v>
      </c>
      <c r="GV107" s="456">
        <f t="shared" si="61"/>
        <v>0</v>
      </c>
      <c r="GW107" s="456">
        <f t="shared" si="61"/>
        <v>4</v>
      </c>
      <c r="GX107" s="456">
        <f t="shared" si="61"/>
        <v>0</v>
      </c>
      <c r="GY107" s="456">
        <f t="shared" si="61"/>
        <v>2</v>
      </c>
      <c r="GZ107" s="456">
        <f t="shared" si="61"/>
        <v>0</v>
      </c>
      <c r="HA107" s="456">
        <f t="shared" si="61"/>
        <v>0</v>
      </c>
      <c r="HB107" s="456">
        <f t="shared" si="61"/>
        <v>44</v>
      </c>
      <c r="HC107" s="456">
        <f t="shared" si="61"/>
        <v>0</v>
      </c>
      <c r="HD107" s="456">
        <f t="shared" si="61"/>
        <v>15</v>
      </c>
      <c r="HE107" s="456">
        <f t="shared" si="61"/>
        <v>1</v>
      </c>
      <c r="HF107" s="456">
        <f t="shared" si="61"/>
        <v>0</v>
      </c>
      <c r="HG107" s="456">
        <f t="shared" si="61"/>
        <v>0</v>
      </c>
      <c r="HH107" s="456">
        <f t="shared" si="61"/>
        <v>0</v>
      </c>
      <c r="HI107" s="456">
        <f t="shared" si="61"/>
        <v>0</v>
      </c>
      <c r="HJ107" s="456">
        <f t="shared" si="61"/>
        <v>0</v>
      </c>
      <c r="HK107" s="456">
        <f t="shared" si="61"/>
        <v>2</v>
      </c>
      <c r="HL107" s="456">
        <f t="shared" si="61"/>
        <v>42</v>
      </c>
      <c r="HM107" s="456">
        <f t="shared" si="61"/>
        <v>0</v>
      </c>
      <c r="HN107" s="456">
        <f t="shared" si="61"/>
        <v>0</v>
      </c>
      <c r="HO107" s="456">
        <f t="shared" si="61"/>
        <v>0</v>
      </c>
      <c r="HP107" s="456">
        <f t="shared" si="61"/>
        <v>0</v>
      </c>
      <c r="HQ107" s="456">
        <f t="shared" si="61"/>
        <v>0</v>
      </c>
      <c r="HR107" s="456">
        <f t="shared" si="61"/>
        <v>0</v>
      </c>
      <c r="HS107" s="456">
        <f t="shared" si="61"/>
        <v>0</v>
      </c>
      <c r="HT107" s="456">
        <f t="shared" si="61"/>
        <v>0</v>
      </c>
      <c r="HU107" s="456">
        <f t="shared" si="61"/>
        <v>0</v>
      </c>
      <c r="HV107" s="456">
        <f t="shared" si="61"/>
        <v>0</v>
      </c>
      <c r="HW107" s="456">
        <f t="shared" si="61"/>
        <v>0</v>
      </c>
      <c r="HX107" s="456">
        <f t="shared" si="61"/>
        <v>0</v>
      </c>
      <c r="HY107" s="456">
        <f t="shared" si="61"/>
        <v>0</v>
      </c>
      <c r="HZ107" s="456">
        <f t="shared" si="61"/>
        <v>0</v>
      </c>
      <c r="IA107" s="456">
        <f t="shared" si="61"/>
        <v>0</v>
      </c>
      <c r="IB107" s="456">
        <f t="shared" si="61"/>
        <v>0</v>
      </c>
      <c r="IC107" s="456">
        <f t="shared" si="61"/>
        <v>0</v>
      </c>
      <c r="ID107" s="456">
        <f t="shared" si="61"/>
        <v>0</v>
      </c>
      <c r="IE107" s="456">
        <f t="shared" si="61"/>
        <v>2</v>
      </c>
      <c r="IF107" s="456">
        <f t="shared" si="61"/>
        <v>0</v>
      </c>
      <c r="IG107" s="456">
        <f t="shared" si="61"/>
        <v>98</v>
      </c>
      <c r="IH107" s="456">
        <f t="shared" si="61"/>
        <v>0</v>
      </c>
      <c r="II107" s="456">
        <f t="shared" si="61"/>
        <v>3</v>
      </c>
      <c r="IJ107" s="456">
        <f t="shared" si="61"/>
        <v>29</v>
      </c>
      <c r="IK107" s="456">
        <f t="shared" si="61"/>
        <v>1</v>
      </c>
      <c r="IL107" s="456">
        <f t="shared" si="61"/>
        <v>0</v>
      </c>
      <c r="IM107" s="456">
        <f t="shared" si="61"/>
        <v>12</v>
      </c>
      <c r="IN107" s="456">
        <f t="shared" si="61"/>
        <v>0</v>
      </c>
      <c r="IO107" s="456">
        <f t="shared" si="61"/>
        <v>0</v>
      </c>
      <c r="IP107" s="456">
        <f t="shared" si="61"/>
        <v>8</v>
      </c>
      <c r="IQ107" s="456">
        <f t="shared" si="61"/>
        <v>0</v>
      </c>
      <c r="IR107" s="456">
        <f t="shared" si="61"/>
        <v>0</v>
      </c>
      <c r="IS107" s="456">
        <f t="shared" si="61"/>
        <v>0</v>
      </c>
      <c r="IT107" s="456">
        <f t="shared" si="61"/>
        <v>0</v>
      </c>
      <c r="IU107" s="456">
        <f t="shared" si="61"/>
        <v>0</v>
      </c>
      <c r="IV107" s="456">
        <f t="shared" si="61"/>
        <v>0</v>
      </c>
      <c r="IW107" s="456">
        <f t="shared" si="61"/>
        <v>0</v>
      </c>
      <c r="IX107" s="456">
        <f t="shared" si="61"/>
        <v>0</v>
      </c>
      <c r="IY107" s="456">
        <f t="shared" si="61"/>
        <v>0</v>
      </c>
      <c r="IZ107" s="456">
        <f t="shared" si="61"/>
        <v>0</v>
      </c>
      <c r="JA107" s="456">
        <f t="shared" ref="JA107:LL107" si="62">SUM(JA140:JA143)</f>
        <v>0</v>
      </c>
      <c r="JB107" s="456">
        <f t="shared" si="62"/>
        <v>0</v>
      </c>
      <c r="JC107" s="456">
        <f t="shared" si="62"/>
        <v>0</v>
      </c>
      <c r="JD107" s="456">
        <f t="shared" si="62"/>
        <v>0</v>
      </c>
      <c r="JE107" s="456">
        <f t="shared" si="62"/>
        <v>174</v>
      </c>
      <c r="JF107" s="456">
        <f t="shared" si="62"/>
        <v>0</v>
      </c>
      <c r="JG107" s="456">
        <f t="shared" si="62"/>
        <v>0</v>
      </c>
      <c r="JH107" s="456">
        <f t="shared" si="62"/>
        <v>4</v>
      </c>
      <c r="JI107" s="456">
        <f t="shared" si="62"/>
        <v>0</v>
      </c>
      <c r="JJ107" s="456">
        <f t="shared" si="62"/>
        <v>0</v>
      </c>
      <c r="JK107" s="456">
        <f t="shared" si="62"/>
        <v>0</v>
      </c>
      <c r="JL107" s="456">
        <f t="shared" si="62"/>
        <v>0</v>
      </c>
      <c r="JM107" s="456">
        <f t="shared" si="62"/>
        <v>2</v>
      </c>
      <c r="JN107" s="456">
        <f t="shared" si="62"/>
        <v>30</v>
      </c>
      <c r="JO107" s="456">
        <f t="shared" si="62"/>
        <v>0</v>
      </c>
      <c r="JP107" s="456">
        <f t="shared" si="62"/>
        <v>0</v>
      </c>
      <c r="JQ107" s="456">
        <f t="shared" si="62"/>
        <v>0</v>
      </c>
      <c r="JR107" s="456">
        <f t="shared" si="62"/>
        <v>0</v>
      </c>
      <c r="JS107" s="456">
        <f t="shared" si="62"/>
        <v>1</v>
      </c>
      <c r="JT107" s="456">
        <f t="shared" si="62"/>
        <v>14</v>
      </c>
      <c r="JU107" s="456">
        <f t="shared" si="62"/>
        <v>0</v>
      </c>
      <c r="JV107" s="456">
        <f t="shared" si="62"/>
        <v>0</v>
      </c>
      <c r="JW107" s="456">
        <f t="shared" si="62"/>
        <v>0</v>
      </c>
      <c r="JX107" s="456">
        <f t="shared" si="62"/>
        <v>2</v>
      </c>
      <c r="JY107" s="456">
        <f t="shared" si="62"/>
        <v>0</v>
      </c>
      <c r="JZ107" s="456">
        <f t="shared" si="62"/>
        <v>24</v>
      </c>
      <c r="KA107" s="456">
        <f t="shared" si="62"/>
        <v>0</v>
      </c>
      <c r="KB107" s="456">
        <f t="shared" si="62"/>
        <v>0</v>
      </c>
      <c r="KC107" s="456">
        <f t="shared" si="62"/>
        <v>0</v>
      </c>
      <c r="KD107" s="456">
        <f t="shared" si="62"/>
        <v>1</v>
      </c>
      <c r="KE107" s="456">
        <f t="shared" si="62"/>
        <v>0</v>
      </c>
      <c r="KF107" s="456">
        <f t="shared" si="62"/>
        <v>24</v>
      </c>
      <c r="KG107" s="456">
        <f t="shared" si="62"/>
        <v>0</v>
      </c>
      <c r="KH107" s="456">
        <f t="shared" si="62"/>
        <v>0</v>
      </c>
      <c r="KI107" s="456">
        <f t="shared" si="62"/>
        <v>5</v>
      </c>
      <c r="KJ107" s="456">
        <f t="shared" si="62"/>
        <v>0</v>
      </c>
      <c r="KK107" s="456">
        <f t="shared" si="62"/>
        <v>4</v>
      </c>
      <c r="KL107" s="456">
        <f t="shared" si="62"/>
        <v>25</v>
      </c>
      <c r="KM107" s="456">
        <f t="shared" si="62"/>
        <v>0</v>
      </c>
      <c r="KN107" s="456">
        <f t="shared" si="62"/>
        <v>0</v>
      </c>
      <c r="KO107" s="456">
        <f t="shared" si="62"/>
        <v>6</v>
      </c>
      <c r="KP107" s="456">
        <f t="shared" si="62"/>
        <v>0</v>
      </c>
      <c r="KQ107" s="456">
        <f t="shared" si="62"/>
        <v>0</v>
      </c>
      <c r="KR107" s="456">
        <f t="shared" si="62"/>
        <v>0</v>
      </c>
      <c r="KS107" s="456">
        <f t="shared" si="62"/>
        <v>0</v>
      </c>
      <c r="KT107" s="456">
        <f t="shared" si="62"/>
        <v>0</v>
      </c>
      <c r="KU107" s="456">
        <f t="shared" si="62"/>
        <v>0</v>
      </c>
      <c r="KV107" s="456">
        <f t="shared" si="62"/>
        <v>0</v>
      </c>
      <c r="KW107" s="456">
        <f t="shared" si="62"/>
        <v>0</v>
      </c>
      <c r="KX107" s="456">
        <f t="shared" si="62"/>
        <v>0</v>
      </c>
      <c r="KY107" s="456">
        <f t="shared" si="62"/>
        <v>0</v>
      </c>
      <c r="KZ107" s="456">
        <f t="shared" si="62"/>
        <v>0</v>
      </c>
      <c r="LA107" s="456">
        <f t="shared" si="62"/>
        <v>0</v>
      </c>
      <c r="LB107" s="456">
        <f t="shared" si="62"/>
        <v>0</v>
      </c>
      <c r="LC107" s="456">
        <f t="shared" si="62"/>
        <v>0</v>
      </c>
      <c r="LD107" s="456">
        <f t="shared" si="62"/>
        <v>0</v>
      </c>
      <c r="LE107" s="456">
        <f t="shared" si="62"/>
        <v>0</v>
      </c>
      <c r="LF107" s="456">
        <f t="shared" si="62"/>
        <v>3</v>
      </c>
      <c r="LG107" s="456">
        <f t="shared" si="62"/>
        <v>83</v>
      </c>
      <c r="LH107" s="456">
        <f t="shared" si="62"/>
        <v>0</v>
      </c>
      <c r="LI107" s="456">
        <f t="shared" si="62"/>
        <v>0</v>
      </c>
      <c r="LJ107" s="456">
        <f t="shared" si="62"/>
        <v>0</v>
      </c>
      <c r="LK107" s="456">
        <f t="shared" si="62"/>
        <v>0</v>
      </c>
      <c r="LL107" s="456">
        <f t="shared" si="62"/>
        <v>0</v>
      </c>
      <c r="LM107" s="456">
        <f t="shared" ref="LM107:NR107" si="63">SUM(LM140:LM143)</f>
        <v>0</v>
      </c>
      <c r="LN107" s="456">
        <f t="shared" si="63"/>
        <v>0</v>
      </c>
      <c r="LO107" s="456">
        <f t="shared" si="63"/>
        <v>0</v>
      </c>
      <c r="LP107" s="456">
        <f t="shared" si="63"/>
        <v>0</v>
      </c>
      <c r="LQ107" s="456">
        <f t="shared" si="63"/>
        <v>0</v>
      </c>
      <c r="LR107" s="456">
        <f t="shared" si="63"/>
        <v>0</v>
      </c>
      <c r="LS107" s="456">
        <f t="shared" si="63"/>
        <v>0</v>
      </c>
      <c r="LT107" s="456">
        <f t="shared" si="63"/>
        <v>0</v>
      </c>
      <c r="LU107" s="456">
        <f t="shared" si="63"/>
        <v>0</v>
      </c>
      <c r="LV107" s="456">
        <f t="shared" si="63"/>
        <v>0</v>
      </c>
      <c r="LW107" s="456">
        <f t="shared" si="63"/>
        <v>0</v>
      </c>
      <c r="LX107" s="456">
        <f t="shared" si="63"/>
        <v>0</v>
      </c>
      <c r="LY107" s="456">
        <f t="shared" si="63"/>
        <v>0</v>
      </c>
      <c r="LZ107" s="456">
        <f t="shared" si="63"/>
        <v>0</v>
      </c>
      <c r="MA107" s="456">
        <f t="shared" si="63"/>
        <v>0</v>
      </c>
      <c r="MB107" s="456">
        <f t="shared" si="63"/>
        <v>0</v>
      </c>
      <c r="MC107" s="456">
        <f t="shared" si="63"/>
        <v>0</v>
      </c>
      <c r="MD107" s="456">
        <f t="shared" si="63"/>
        <v>0</v>
      </c>
      <c r="ME107" s="456">
        <f t="shared" si="63"/>
        <v>0</v>
      </c>
      <c r="MF107" s="456">
        <f t="shared" si="63"/>
        <v>0</v>
      </c>
      <c r="MG107" s="456">
        <f t="shared" si="63"/>
        <v>0</v>
      </c>
      <c r="MH107" s="456">
        <f t="shared" si="63"/>
        <v>0</v>
      </c>
      <c r="MI107" s="456">
        <f t="shared" si="63"/>
        <v>0</v>
      </c>
      <c r="MJ107" s="456">
        <f t="shared" si="63"/>
        <v>0</v>
      </c>
      <c r="MK107" s="456">
        <f t="shared" si="63"/>
        <v>0</v>
      </c>
      <c r="ML107" s="456">
        <f t="shared" si="63"/>
        <v>0</v>
      </c>
      <c r="MM107" s="456">
        <f t="shared" si="63"/>
        <v>0</v>
      </c>
      <c r="MN107" s="456">
        <f t="shared" si="63"/>
        <v>0</v>
      </c>
      <c r="MO107" s="456">
        <f t="shared" si="63"/>
        <v>0</v>
      </c>
      <c r="MP107" s="456">
        <f t="shared" si="63"/>
        <v>0</v>
      </c>
      <c r="MQ107" s="456">
        <f t="shared" si="63"/>
        <v>0</v>
      </c>
      <c r="MR107" s="456">
        <f t="shared" si="63"/>
        <v>0</v>
      </c>
      <c r="MS107" s="456">
        <f t="shared" si="63"/>
        <v>0</v>
      </c>
      <c r="MT107" s="456">
        <f t="shared" si="63"/>
        <v>0</v>
      </c>
      <c r="MU107" s="456">
        <f t="shared" si="63"/>
        <v>0</v>
      </c>
      <c r="MV107" s="456">
        <f t="shared" si="63"/>
        <v>20</v>
      </c>
      <c r="MW107" s="456">
        <f t="shared" si="63"/>
        <v>40</v>
      </c>
      <c r="MX107" s="456">
        <f t="shared" si="63"/>
        <v>0</v>
      </c>
      <c r="MY107" s="456">
        <f t="shared" si="63"/>
        <v>612</v>
      </c>
      <c r="MZ107" s="456">
        <f t="shared" si="63"/>
        <v>923</v>
      </c>
      <c r="NA107" s="456">
        <f t="shared" si="63"/>
        <v>0</v>
      </c>
      <c r="NB107" s="456">
        <f t="shared" si="63"/>
        <v>0</v>
      </c>
      <c r="NC107" s="456">
        <f t="shared" si="63"/>
        <v>0</v>
      </c>
      <c r="ND107" s="456">
        <f t="shared" si="63"/>
        <v>0</v>
      </c>
      <c r="NE107" s="456">
        <f t="shared" si="63"/>
        <v>0</v>
      </c>
      <c r="NF107" s="456">
        <f t="shared" si="63"/>
        <v>0</v>
      </c>
      <c r="NG107" s="456">
        <f t="shared" si="63"/>
        <v>0</v>
      </c>
      <c r="NH107" s="456">
        <f t="shared" si="63"/>
        <v>15</v>
      </c>
      <c r="NI107" s="456">
        <f t="shared" si="63"/>
        <v>6</v>
      </c>
      <c r="NJ107" s="456">
        <f t="shared" si="63"/>
        <v>0</v>
      </c>
      <c r="NK107" s="456">
        <f t="shared" si="63"/>
        <v>77</v>
      </c>
      <c r="NL107" s="456">
        <f t="shared" si="63"/>
        <v>45</v>
      </c>
      <c r="NM107" s="456">
        <f t="shared" si="63"/>
        <v>0</v>
      </c>
      <c r="NN107" s="456">
        <f t="shared" si="63"/>
        <v>0</v>
      </c>
      <c r="NO107" s="456">
        <f t="shared" si="63"/>
        <v>0</v>
      </c>
      <c r="NP107" s="456">
        <f t="shared" si="63"/>
        <v>0</v>
      </c>
      <c r="NQ107" s="456">
        <f t="shared" si="63"/>
        <v>1</v>
      </c>
      <c r="NR107" s="456">
        <f t="shared" si="63"/>
        <v>0</v>
      </c>
    </row>
    <row r="108" spans="1:382" ht="17.25" customHeight="1" thickBot="1" x14ac:dyDescent="0.3">
      <c r="A108" s="189">
        <v>9</v>
      </c>
      <c r="B108" s="535" t="s">
        <v>305</v>
      </c>
      <c r="C108" s="536"/>
      <c r="D108" s="456">
        <f>SUM(D144:D147)</f>
        <v>1</v>
      </c>
      <c r="E108" s="456">
        <f t="shared" ref="E108:BP108" si="64">SUM(E144:E147)</f>
        <v>0</v>
      </c>
      <c r="F108" s="456">
        <f t="shared" si="64"/>
        <v>0</v>
      </c>
      <c r="G108" s="456">
        <f t="shared" si="64"/>
        <v>0</v>
      </c>
      <c r="H108" s="456">
        <f t="shared" si="64"/>
        <v>0</v>
      </c>
      <c r="I108" s="456">
        <f t="shared" si="64"/>
        <v>0</v>
      </c>
      <c r="J108" s="456">
        <f t="shared" si="64"/>
        <v>0</v>
      </c>
      <c r="K108" s="456">
        <f t="shared" si="64"/>
        <v>0</v>
      </c>
      <c r="L108" s="456">
        <f t="shared" si="64"/>
        <v>0</v>
      </c>
      <c r="M108" s="456">
        <f t="shared" si="64"/>
        <v>0</v>
      </c>
      <c r="N108" s="456">
        <f t="shared" si="64"/>
        <v>0</v>
      </c>
      <c r="O108" s="456">
        <f t="shared" si="64"/>
        <v>0</v>
      </c>
      <c r="P108" s="456">
        <f t="shared" si="64"/>
        <v>0</v>
      </c>
      <c r="Q108" s="456">
        <f t="shared" si="64"/>
        <v>0</v>
      </c>
      <c r="R108" s="456">
        <f t="shared" si="64"/>
        <v>0</v>
      </c>
      <c r="S108" s="456">
        <f t="shared" si="64"/>
        <v>0</v>
      </c>
      <c r="T108" s="456">
        <f t="shared" si="64"/>
        <v>0</v>
      </c>
      <c r="U108" s="456">
        <f t="shared" si="64"/>
        <v>0</v>
      </c>
      <c r="V108" s="456">
        <f t="shared" si="64"/>
        <v>2</v>
      </c>
      <c r="W108" s="456">
        <f t="shared" si="64"/>
        <v>0</v>
      </c>
      <c r="X108" s="456">
        <f t="shared" si="64"/>
        <v>0</v>
      </c>
      <c r="Y108" s="456">
        <f t="shared" si="64"/>
        <v>0</v>
      </c>
      <c r="Z108" s="456">
        <f t="shared" si="64"/>
        <v>0</v>
      </c>
      <c r="AA108" s="456">
        <f t="shared" si="64"/>
        <v>0</v>
      </c>
      <c r="AB108" s="456">
        <f t="shared" si="64"/>
        <v>0</v>
      </c>
      <c r="AC108" s="456">
        <f t="shared" si="64"/>
        <v>0</v>
      </c>
      <c r="AD108" s="456">
        <f t="shared" si="64"/>
        <v>0</v>
      </c>
      <c r="AE108" s="456">
        <f t="shared" si="64"/>
        <v>0</v>
      </c>
      <c r="AF108" s="456">
        <f t="shared" si="64"/>
        <v>0</v>
      </c>
      <c r="AG108" s="456">
        <f t="shared" si="64"/>
        <v>0</v>
      </c>
      <c r="AH108" s="456">
        <f t="shared" si="64"/>
        <v>0</v>
      </c>
      <c r="AI108" s="456">
        <f t="shared" si="64"/>
        <v>0</v>
      </c>
      <c r="AJ108" s="456">
        <f t="shared" si="64"/>
        <v>0</v>
      </c>
      <c r="AK108" s="456">
        <f t="shared" si="64"/>
        <v>0</v>
      </c>
      <c r="AL108" s="456">
        <f t="shared" si="64"/>
        <v>0</v>
      </c>
      <c r="AM108" s="456">
        <f t="shared" si="64"/>
        <v>0</v>
      </c>
      <c r="AN108" s="456">
        <f t="shared" si="64"/>
        <v>0</v>
      </c>
      <c r="AO108" s="456">
        <f t="shared" si="64"/>
        <v>0</v>
      </c>
      <c r="AP108" s="456">
        <f t="shared" si="64"/>
        <v>0</v>
      </c>
      <c r="AQ108" s="456">
        <f t="shared" si="64"/>
        <v>0</v>
      </c>
      <c r="AR108" s="456">
        <f t="shared" si="64"/>
        <v>0</v>
      </c>
      <c r="AS108" s="456">
        <f t="shared" si="64"/>
        <v>0</v>
      </c>
      <c r="AT108" s="456">
        <f t="shared" si="64"/>
        <v>0</v>
      </c>
      <c r="AU108" s="456">
        <f t="shared" si="64"/>
        <v>0</v>
      </c>
      <c r="AV108" s="456">
        <f t="shared" si="64"/>
        <v>0</v>
      </c>
      <c r="AW108" s="456">
        <f t="shared" si="64"/>
        <v>0</v>
      </c>
      <c r="AX108" s="456">
        <f t="shared" si="64"/>
        <v>0</v>
      </c>
      <c r="AY108" s="456">
        <f t="shared" si="64"/>
        <v>0</v>
      </c>
      <c r="AZ108" s="456">
        <f t="shared" si="64"/>
        <v>0</v>
      </c>
      <c r="BA108" s="456">
        <f t="shared" si="64"/>
        <v>0</v>
      </c>
      <c r="BB108" s="456">
        <f t="shared" si="64"/>
        <v>0</v>
      </c>
      <c r="BC108" s="456">
        <f t="shared" si="64"/>
        <v>0</v>
      </c>
      <c r="BD108" s="456">
        <f t="shared" si="64"/>
        <v>0</v>
      </c>
      <c r="BE108" s="456">
        <f t="shared" si="64"/>
        <v>0</v>
      </c>
      <c r="BF108" s="456">
        <f t="shared" si="64"/>
        <v>0</v>
      </c>
      <c r="BG108" s="456">
        <f t="shared" si="64"/>
        <v>0</v>
      </c>
      <c r="BH108" s="456">
        <f t="shared" si="64"/>
        <v>0</v>
      </c>
      <c r="BI108" s="456">
        <f t="shared" si="64"/>
        <v>0</v>
      </c>
      <c r="BJ108" s="456">
        <f t="shared" si="64"/>
        <v>0</v>
      </c>
      <c r="BK108" s="456">
        <f t="shared" si="64"/>
        <v>0</v>
      </c>
      <c r="BL108" s="456">
        <f t="shared" si="64"/>
        <v>2</v>
      </c>
      <c r="BM108" s="456">
        <f t="shared" si="64"/>
        <v>0</v>
      </c>
      <c r="BN108" s="456">
        <f t="shared" si="64"/>
        <v>0</v>
      </c>
      <c r="BO108" s="456">
        <f t="shared" si="64"/>
        <v>0</v>
      </c>
      <c r="BP108" s="456">
        <f t="shared" si="64"/>
        <v>0</v>
      </c>
      <c r="BQ108" s="456">
        <f t="shared" ref="BQ108:EB108" si="65">SUM(BQ144:BQ147)</f>
        <v>0</v>
      </c>
      <c r="BR108" s="456">
        <f t="shared" si="65"/>
        <v>0</v>
      </c>
      <c r="BS108" s="456">
        <f t="shared" si="65"/>
        <v>0</v>
      </c>
      <c r="BT108" s="456">
        <f t="shared" si="65"/>
        <v>0</v>
      </c>
      <c r="BU108" s="456">
        <f t="shared" si="65"/>
        <v>0</v>
      </c>
      <c r="BV108" s="456">
        <f t="shared" si="65"/>
        <v>0</v>
      </c>
      <c r="BW108" s="456">
        <f t="shared" si="65"/>
        <v>0</v>
      </c>
      <c r="BX108" s="456">
        <f t="shared" si="65"/>
        <v>0</v>
      </c>
      <c r="BY108" s="456">
        <f t="shared" si="65"/>
        <v>0</v>
      </c>
      <c r="BZ108" s="456">
        <f t="shared" si="65"/>
        <v>0</v>
      </c>
      <c r="CA108" s="456">
        <f t="shared" si="65"/>
        <v>0</v>
      </c>
      <c r="CB108" s="456">
        <f t="shared" si="65"/>
        <v>0</v>
      </c>
      <c r="CC108" s="456">
        <f t="shared" si="65"/>
        <v>0</v>
      </c>
      <c r="CD108" s="456">
        <f t="shared" si="65"/>
        <v>0</v>
      </c>
      <c r="CE108" s="456">
        <f t="shared" si="65"/>
        <v>0</v>
      </c>
      <c r="CF108" s="456">
        <f t="shared" si="65"/>
        <v>0</v>
      </c>
      <c r="CG108" s="456">
        <f t="shared" si="65"/>
        <v>0</v>
      </c>
      <c r="CH108" s="456">
        <f t="shared" si="65"/>
        <v>0</v>
      </c>
      <c r="CI108" s="456">
        <f t="shared" si="65"/>
        <v>0</v>
      </c>
      <c r="CJ108" s="456">
        <f t="shared" si="65"/>
        <v>0</v>
      </c>
      <c r="CK108" s="456">
        <f t="shared" si="65"/>
        <v>0</v>
      </c>
      <c r="CL108" s="456">
        <f t="shared" si="65"/>
        <v>0</v>
      </c>
      <c r="CM108" s="456">
        <f t="shared" si="65"/>
        <v>0</v>
      </c>
      <c r="CN108" s="456">
        <f t="shared" si="65"/>
        <v>0</v>
      </c>
      <c r="CO108" s="456">
        <f t="shared" si="65"/>
        <v>0</v>
      </c>
      <c r="CP108" s="456">
        <f t="shared" si="65"/>
        <v>0</v>
      </c>
      <c r="CQ108" s="456">
        <f t="shared" si="65"/>
        <v>0</v>
      </c>
      <c r="CR108" s="456">
        <f t="shared" si="65"/>
        <v>0</v>
      </c>
      <c r="CS108" s="456">
        <f t="shared" si="65"/>
        <v>0</v>
      </c>
      <c r="CT108" s="456">
        <f t="shared" si="65"/>
        <v>0</v>
      </c>
      <c r="CU108" s="456">
        <f t="shared" si="65"/>
        <v>0</v>
      </c>
      <c r="CV108" s="456">
        <f t="shared" si="65"/>
        <v>0</v>
      </c>
      <c r="CW108" s="456">
        <f t="shared" si="65"/>
        <v>0</v>
      </c>
      <c r="CX108" s="456">
        <f t="shared" si="65"/>
        <v>0</v>
      </c>
      <c r="CY108" s="456">
        <f t="shared" si="65"/>
        <v>0</v>
      </c>
      <c r="CZ108" s="456">
        <f t="shared" si="65"/>
        <v>0</v>
      </c>
      <c r="DA108" s="456">
        <f t="shared" si="65"/>
        <v>0</v>
      </c>
      <c r="DB108" s="456">
        <f t="shared" si="65"/>
        <v>0</v>
      </c>
      <c r="DC108" s="456">
        <f t="shared" si="65"/>
        <v>0</v>
      </c>
      <c r="DD108" s="456">
        <f t="shared" si="65"/>
        <v>0</v>
      </c>
      <c r="DE108" s="456">
        <f t="shared" si="65"/>
        <v>0</v>
      </c>
      <c r="DF108" s="456">
        <f t="shared" si="65"/>
        <v>0</v>
      </c>
      <c r="DG108" s="456">
        <f t="shared" si="65"/>
        <v>0</v>
      </c>
      <c r="DH108" s="456">
        <f t="shared" si="65"/>
        <v>0</v>
      </c>
      <c r="DI108" s="456">
        <f t="shared" si="65"/>
        <v>0</v>
      </c>
      <c r="DJ108" s="456">
        <f t="shared" si="65"/>
        <v>0</v>
      </c>
      <c r="DK108" s="456">
        <f t="shared" si="65"/>
        <v>0</v>
      </c>
      <c r="DL108" s="456">
        <f t="shared" si="65"/>
        <v>0</v>
      </c>
      <c r="DM108" s="456">
        <f t="shared" si="65"/>
        <v>0</v>
      </c>
      <c r="DN108" s="456">
        <f t="shared" si="65"/>
        <v>0</v>
      </c>
      <c r="DO108" s="456">
        <f t="shared" si="65"/>
        <v>0</v>
      </c>
      <c r="DP108" s="456">
        <f t="shared" si="65"/>
        <v>0</v>
      </c>
      <c r="DQ108" s="456">
        <f t="shared" si="65"/>
        <v>0</v>
      </c>
      <c r="DR108" s="456">
        <f t="shared" si="65"/>
        <v>0</v>
      </c>
      <c r="DS108" s="456">
        <f t="shared" si="65"/>
        <v>0</v>
      </c>
      <c r="DT108" s="456">
        <f t="shared" si="65"/>
        <v>0</v>
      </c>
      <c r="DU108" s="456">
        <f t="shared" si="65"/>
        <v>0</v>
      </c>
      <c r="DV108" s="456">
        <f t="shared" si="65"/>
        <v>0</v>
      </c>
      <c r="DW108" s="456">
        <f t="shared" si="65"/>
        <v>2</v>
      </c>
      <c r="DX108" s="456">
        <f t="shared" si="65"/>
        <v>0</v>
      </c>
      <c r="DY108" s="456">
        <f t="shared" si="65"/>
        <v>0</v>
      </c>
      <c r="DZ108" s="456">
        <f t="shared" si="65"/>
        <v>0</v>
      </c>
      <c r="EA108" s="456">
        <f t="shared" si="65"/>
        <v>0</v>
      </c>
      <c r="EB108" s="456">
        <f t="shared" si="65"/>
        <v>0</v>
      </c>
      <c r="EC108" s="456">
        <f t="shared" ref="EC108:GN108" si="66">SUM(EC144:EC147)</f>
        <v>0</v>
      </c>
      <c r="ED108" s="456">
        <f t="shared" si="66"/>
        <v>0</v>
      </c>
      <c r="EE108" s="456">
        <f t="shared" si="66"/>
        <v>0</v>
      </c>
      <c r="EF108" s="456">
        <f t="shared" si="66"/>
        <v>0</v>
      </c>
      <c r="EG108" s="456">
        <f t="shared" si="66"/>
        <v>0</v>
      </c>
      <c r="EH108" s="456">
        <f t="shared" si="66"/>
        <v>0</v>
      </c>
      <c r="EI108" s="456">
        <f t="shared" si="66"/>
        <v>0</v>
      </c>
      <c r="EJ108" s="456">
        <f t="shared" si="66"/>
        <v>0</v>
      </c>
      <c r="EK108" s="456">
        <f t="shared" si="66"/>
        <v>0</v>
      </c>
      <c r="EL108" s="456">
        <f t="shared" si="66"/>
        <v>0</v>
      </c>
      <c r="EM108" s="456">
        <f t="shared" si="66"/>
        <v>0</v>
      </c>
      <c r="EN108" s="456">
        <f t="shared" si="66"/>
        <v>0</v>
      </c>
      <c r="EO108" s="456">
        <f t="shared" si="66"/>
        <v>0</v>
      </c>
      <c r="EP108" s="456">
        <f t="shared" si="66"/>
        <v>0</v>
      </c>
      <c r="EQ108" s="456">
        <f t="shared" si="66"/>
        <v>0</v>
      </c>
      <c r="ER108" s="456">
        <f t="shared" si="66"/>
        <v>2</v>
      </c>
      <c r="ES108" s="456">
        <f t="shared" si="66"/>
        <v>0</v>
      </c>
      <c r="ET108" s="456">
        <f t="shared" si="66"/>
        <v>0</v>
      </c>
      <c r="EU108" s="456">
        <f t="shared" si="66"/>
        <v>31</v>
      </c>
      <c r="EV108" s="456">
        <f t="shared" si="66"/>
        <v>0</v>
      </c>
      <c r="EW108" s="456">
        <f t="shared" si="66"/>
        <v>0</v>
      </c>
      <c r="EX108" s="456">
        <f t="shared" si="66"/>
        <v>0</v>
      </c>
      <c r="EY108" s="456">
        <f t="shared" si="66"/>
        <v>0</v>
      </c>
      <c r="EZ108" s="456">
        <f t="shared" si="66"/>
        <v>0</v>
      </c>
      <c r="FA108" s="456">
        <f t="shared" si="66"/>
        <v>0</v>
      </c>
      <c r="FB108" s="456">
        <f t="shared" si="66"/>
        <v>0</v>
      </c>
      <c r="FC108" s="456">
        <f t="shared" si="66"/>
        <v>0</v>
      </c>
      <c r="FD108" s="456">
        <f t="shared" si="66"/>
        <v>0</v>
      </c>
      <c r="FE108" s="456">
        <f t="shared" si="66"/>
        <v>0</v>
      </c>
      <c r="FF108" s="456">
        <f t="shared" si="66"/>
        <v>0</v>
      </c>
      <c r="FG108" s="456">
        <f t="shared" si="66"/>
        <v>0</v>
      </c>
      <c r="FH108" s="456">
        <f t="shared" si="66"/>
        <v>0</v>
      </c>
      <c r="FI108" s="456">
        <f t="shared" si="66"/>
        <v>0</v>
      </c>
      <c r="FJ108" s="456">
        <f t="shared" si="66"/>
        <v>0</v>
      </c>
      <c r="FK108" s="456">
        <f t="shared" si="66"/>
        <v>0</v>
      </c>
      <c r="FL108" s="456">
        <f t="shared" si="66"/>
        <v>0</v>
      </c>
      <c r="FM108" s="456">
        <f t="shared" si="66"/>
        <v>62</v>
      </c>
      <c r="FN108" s="456">
        <f t="shared" si="66"/>
        <v>0</v>
      </c>
      <c r="FO108" s="456">
        <f t="shared" si="66"/>
        <v>0</v>
      </c>
      <c r="FP108" s="456">
        <f t="shared" si="66"/>
        <v>2</v>
      </c>
      <c r="FQ108" s="456">
        <f t="shared" si="66"/>
        <v>2</v>
      </c>
      <c r="FR108" s="456">
        <f t="shared" si="66"/>
        <v>0</v>
      </c>
      <c r="FS108" s="456">
        <f t="shared" si="66"/>
        <v>0</v>
      </c>
      <c r="FT108" s="456">
        <f t="shared" si="66"/>
        <v>0</v>
      </c>
      <c r="FU108" s="456">
        <f t="shared" si="66"/>
        <v>2</v>
      </c>
      <c r="FV108" s="456">
        <f t="shared" si="66"/>
        <v>0</v>
      </c>
      <c r="FW108" s="456">
        <f t="shared" si="66"/>
        <v>0</v>
      </c>
      <c r="FX108" s="456">
        <f t="shared" si="66"/>
        <v>0</v>
      </c>
      <c r="FY108" s="456">
        <f t="shared" si="66"/>
        <v>0</v>
      </c>
      <c r="FZ108" s="456">
        <f t="shared" si="66"/>
        <v>0</v>
      </c>
      <c r="GA108" s="456">
        <f t="shared" si="66"/>
        <v>0</v>
      </c>
      <c r="GB108" s="456">
        <f t="shared" si="66"/>
        <v>0</v>
      </c>
      <c r="GC108" s="456">
        <f t="shared" si="66"/>
        <v>0</v>
      </c>
      <c r="GD108" s="456">
        <f t="shared" si="66"/>
        <v>0</v>
      </c>
      <c r="GE108" s="456">
        <f t="shared" si="66"/>
        <v>0</v>
      </c>
      <c r="GF108" s="456">
        <f t="shared" si="66"/>
        <v>0</v>
      </c>
      <c r="GG108" s="456">
        <f t="shared" si="66"/>
        <v>0</v>
      </c>
      <c r="GH108" s="456">
        <f t="shared" si="66"/>
        <v>0</v>
      </c>
      <c r="GI108" s="456">
        <f t="shared" si="66"/>
        <v>0</v>
      </c>
      <c r="GJ108" s="456">
        <f t="shared" si="66"/>
        <v>0</v>
      </c>
      <c r="GK108" s="456">
        <f t="shared" si="66"/>
        <v>0</v>
      </c>
      <c r="GL108" s="456">
        <f t="shared" si="66"/>
        <v>0</v>
      </c>
      <c r="GM108" s="456">
        <f t="shared" si="66"/>
        <v>0</v>
      </c>
      <c r="GN108" s="456">
        <f t="shared" si="66"/>
        <v>0</v>
      </c>
      <c r="GO108" s="456">
        <f t="shared" ref="GO108:IZ108" si="67">SUM(GO144:GO147)</f>
        <v>0</v>
      </c>
      <c r="GP108" s="456">
        <f t="shared" si="67"/>
        <v>0</v>
      </c>
      <c r="GQ108" s="456">
        <f t="shared" si="67"/>
        <v>0</v>
      </c>
      <c r="GR108" s="456">
        <f t="shared" si="67"/>
        <v>1</v>
      </c>
      <c r="GS108" s="456">
        <f t="shared" si="67"/>
        <v>0</v>
      </c>
      <c r="GT108" s="456">
        <f t="shared" si="67"/>
        <v>3</v>
      </c>
      <c r="GU108" s="456">
        <f t="shared" si="67"/>
        <v>15</v>
      </c>
      <c r="GV108" s="456">
        <f t="shared" si="67"/>
        <v>0</v>
      </c>
      <c r="GW108" s="456">
        <f t="shared" si="67"/>
        <v>3</v>
      </c>
      <c r="GX108" s="456">
        <f t="shared" si="67"/>
        <v>0</v>
      </c>
      <c r="GY108" s="456">
        <f t="shared" si="67"/>
        <v>3</v>
      </c>
      <c r="GZ108" s="456">
        <f t="shared" si="67"/>
        <v>0</v>
      </c>
      <c r="HA108" s="456">
        <f t="shared" si="67"/>
        <v>0</v>
      </c>
      <c r="HB108" s="456">
        <f t="shared" si="67"/>
        <v>18</v>
      </c>
      <c r="HC108" s="456">
        <f t="shared" si="67"/>
        <v>0</v>
      </c>
      <c r="HD108" s="456">
        <f t="shared" si="67"/>
        <v>15</v>
      </c>
      <c r="HE108" s="456">
        <f t="shared" si="67"/>
        <v>0</v>
      </c>
      <c r="HF108" s="456">
        <f t="shared" si="67"/>
        <v>0</v>
      </c>
      <c r="HG108" s="456">
        <f t="shared" si="67"/>
        <v>0</v>
      </c>
      <c r="HH108" s="456">
        <f t="shared" si="67"/>
        <v>0</v>
      </c>
      <c r="HI108" s="456">
        <f t="shared" si="67"/>
        <v>0</v>
      </c>
      <c r="HJ108" s="456">
        <f t="shared" si="67"/>
        <v>0</v>
      </c>
      <c r="HK108" s="456">
        <f t="shared" si="67"/>
        <v>0</v>
      </c>
      <c r="HL108" s="456">
        <f t="shared" si="67"/>
        <v>15</v>
      </c>
      <c r="HM108" s="456">
        <f t="shared" si="67"/>
        <v>0</v>
      </c>
      <c r="HN108" s="456">
        <f t="shared" si="67"/>
        <v>0</v>
      </c>
      <c r="HO108" s="456">
        <f t="shared" si="67"/>
        <v>0</v>
      </c>
      <c r="HP108" s="456">
        <f t="shared" si="67"/>
        <v>0</v>
      </c>
      <c r="HQ108" s="456">
        <f t="shared" si="67"/>
        <v>0</v>
      </c>
      <c r="HR108" s="456">
        <f t="shared" si="67"/>
        <v>0</v>
      </c>
      <c r="HS108" s="456">
        <f t="shared" si="67"/>
        <v>0</v>
      </c>
      <c r="HT108" s="456">
        <f t="shared" si="67"/>
        <v>0</v>
      </c>
      <c r="HU108" s="456">
        <f t="shared" si="67"/>
        <v>0</v>
      </c>
      <c r="HV108" s="456">
        <f t="shared" si="67"/>
        <v>0</v>
      </c>
      <c r="HW108" s="456">
        <f t="shared" si="67"/>
        <v>0</v>
      </c>
      <c r="HX108" s="456">
        <f t="shared" si="67"/>
        <v>0</v>
      </c>
      <c r="HY108" s="456">
        <f t="shared" si="67"/>
        <v>0</v>
      </c>
      <c r="HZ108" s="456">
        <f t="shared" si="67"/>
        <v>0</v>
      </c>
      <c r="IA108" s="456">
        <f t="shared" si="67"/>
        <v>0</v>
      </c>
      <c r="IB108" s="456">
        <f t="shared" si="67"/>
        <v>0</v>
      </c>
      <c r="IC108" s="456">
        <f t="shared" si="67"/>
        <v>0</v>
      </c>
      <c r="ID108" s="456">
        <f t="shared" si="67"/>
        <v>0</v>
      </c>
      <c r="IE108" s="456">
        <f t="shared" si="67"/>
        <v>0</v>
      </c>
      <c r="IF108" s="456">
        <f t="shared" si="67"/>
        <v>0</v>
      </c>
      <c r="IG108" s="456">
        <f t="shared" si="67"/>
        <v>84</v>
      </c>
      <c r="IH108" s="456">
        <f t="shared" si="67"/>
        <v>0</v>
      </c>
      <c r="II108" s="456">
        <f t="shared" si="67"/>
        <v>0</v>
      </c>
      <c r="IJ108" s="456">
        <f t="shared" si="67"/>
        <v>12</v>
      </c>
      <c r="IK108" s="456">
        <f t="shared" si="67"/>
        <v>0</v>
      </c>
      <c r="IL108" s="456">
        <f t="shared" si="67"/>
        <v>0</v>
      </c>
      <c r="IM108" s="456">
        <f t="shared" si="67"/>
        <v>10</v>
      </c>
      <c r="IN108" s="456">
        <f t="shared" si="67"/>
        <v>0</v>
      </c>
      <c r="IO108" s="456">
        <f t="shared" si="67"/>
        <v>0</v>
      </c>
      <c r="IP108" s="456">
        <f t="shared" si="67"/>
        <v>0</v>
      </c>
      <c r="IQ108" s="456">
        <f t="shared" si="67"/>
        <v>0</v>
      </c>
      <c r="IR108" s="456">
        <f t="shared" si="67"/>
        <v>0</v>
      </c>
      <c r="IS108" s="456">
        <f t="shared" si="67"/>
        <v>0</v>
      </c>
      <c r="IT108" s="456">
        <f t="shared" si="67"/>
        <v>0</v>
      </c>
      <c r="IU108" s="456">
        <f t="shared" si="67"/>
        <v>0</v>
      </c>
      <c r="IV108" s="456">
        <f t="shared" si="67"/>
        <v>0</v>
      </c>
      <c r="IW108" s="456">
        <f t="shared" si="67"/>
        <v>0</v>
      </c>
      <c r="IX108" s="456">
        <f t="shared" si="67"/>
        <v>0</v>
      </c>
      <c r="IY108" s="456">
        <f t="shared" si="67"/>
        <v>0</v>
      </c>
      <c r="IZ108" s="456">
        <f t="shared" si="67"/>
        <v>0</v>
      </c>
      <c r="JA108" s="456">
        <f t="shared" ref="JA108:LL108" si="68">SUM(JA144:JA147)</f>
        <v>0</v>
      </c>
      <c r="JB108" s="456">
        <f t="shared" si="68"/>
        <v>0</v>
      </c>
      <c r="JC108" s="456">
        <f t="shared" si="68"/>
        <v>0</v>
      </c>
      <c r="JD108" s="456">
        <f t="shared" si="68"/>
        <v>0</v>
      </c>
      <c r="JE108" s="456">
        <f t="shared" si="68"/>
        <v>95</v>
      </c>
      <c r="JF108" s="456">
        <f t="shared" si="68"/>
        <v>0</v>
      </c>
      <c r="JG108" s="456">
        <f t="shared" si="68"/>
        <v>0</v>
      </c>
      <c r="JH108" s="456">
        <f t="shared" si="68"/>
        <v>0</v>
      </c>
      <c r="JI108" s="456">
        <f t="shared" si="68"/>
        <v>0</v>
      </c>
      <c r="JJ108" s="456">
        <f t="shared" si="68"/>
        <v>0</v>
      </c>
      <c r="JK108" s="456">
        <f t="shared" si="68"/>
        <v>0</v>
      </c>
      <c r="JL108" s="456">
        <f t="shared" si="68"/>
        <v>0</v>
      </c>
      <c r="JM108" s="456">
        <f t="shared" si="68"/>
        <v>0</v>
      </c>
      <c r="JN108" s="456">
        <f t="shared" si="68"/>
        <v>2</v>
      </c>
      <c r="JO108" s="456">
        <f t="shared" si="68"/>
        <v>0</v>
      </c>
      <c r="JP108" s="456">
        <f t="shared" si="68"/>
        <v>0</v>
      </c>
      <c r="JQ108" s="456">
        <f t="shared" si="68"/>
        <v>0</v>
      </c>
      <c r="JR108" s="456">
        <f t="shared" si="68"/>
        <v>0</v>
      </c>
      <c r="JS108" s="456">
        <f t="shared" si="68"/>
        <v>0</v>
      </c>
      <c r="JT108" s="456">
        <f t="shared" si="68"/>
        <v>9</v>
      </c>
      <c r="JU108" s="456">
        <f t="shared" si="68"/>
        <v>0</v>
      </c>
      <c r="JV108" s="456">
        <f t="shared" si="68"/>
        <v>0</v>
      </c>
      <c r="JW108" s="456">
        <f t="shared" si="68"/>
        <v>0</v>
      </c>
      <c r="JX108" s="456">
        <f t="shared" si="68"/>
        <v>0</v>
      </c>
      <c r="JY108" s="456">
        <f t="shared" si="68"/>
        <v>0</v>
      </c>
      <c r="JZ108" s="456">
        <f t="shared" si="68"/>
        <v>11</v>
      </c>
      <c r="KA108" s="456">
        <f t="shared" si="68"/>
        <v>0</v>
      </c>
      <c r="KB108" s="456">
        <f t="shared" si="68"/>
        <v>0</v>
      </c>
      <c r="KC108" s="456">
        <f t="shared" si="68"/>
        <v>0</v>
      </c>
      <c r="KD108" s="456">
        <f t="shared" si="68"/>
        <v>0</v>
      </c>
      <c r="KE108" s="456">
        <f t="shared" si="68"/>
        <v>0</v>
      </c>
      <c r="KF108" s="456">
        <f t="shared" si="68"/>
        <v>11</v>
      </c>
      <c r="KG108" s="456">
        <f t="shared" si="68"/>
        <v>0</v>
      </c>
      <c r="KH108" s="456">
        <f t="shared" si="68"/>
        <v>0</v>
      </c>
      <c r="KI108" s="456">
        <f t="shared" si="68"/>
        <v>13</v>
      </c>
      <c r="KJ108" s="456">
        <f t="shared" si="68"/>
        <v>0</v>
      </c>
      <c r="KK108" s="456">
        <f t="shared" si="68"/>
        <v>0</v>
      </c>
      <c r="KL108" s="456">
        <f t="shared" si="68"/>
        <v>20</v>
      </c>
      <c r="KM108" s="456">
        <f t="shared" si="68"/>
        <v>0</v>
      </c>
      <c r="KN108" s="456">
        <f t="shared" si="68"/>
        <v>0</v>
      </c>
      <c r="KO108" s="456">
        <f t="shared" si="68"/>
        <v>13</v>
      </c>
      <c r="KP108" s="456">
        <f t="shared" si="68"/>
        <v>0</v>
      </c>
      <c r="KQ108" s="456">
        <f t="shared" si="68"/>
        <v>0</v>
      </c>
      <c r="KR108" s="456">
        <f t="shared" si="68"/>
        <v>0</v>
      </c>
      <c r="KS108" s="456">
        <f t="shared" si="68"/>
        <v>0</v>
      </c>
      <c r="KT108" s="456">
        <f t="shared" si="68"/>
        <v>0</v>
      </c>
      <c r="KU108" s="456">
        <f t="shared" si="68"/>
        <v>4</v>
      </c>
      <c r="KV108" s="456">
        <f t="shared" si="68"/>
        <v>0</v>
      </c>
      <c r="KW108" s="456">
        <f t="shared" si="68"/>
        <v>0</v>
      </c>
      <c r="KX108" s="456">
        <f t="shared" si="68"/>
        <v>0</v>
      </c>
      <c r="KY108" s="456">
        <f t="shared" si="68"/>
        <v>0</v>
      </c>
      <c r="KZ108" s="456">
        <f t="shared" si="68"/>
        <v>0</v>
      </c>
      <c r="LA108" s="456">
        <f t="shared" si="68"/>
        <v>0</v>
      </c>
      <c r="LB108" s="456">
        <f t="shared" si="68"/>
        <v>0</v>
      </c>
      <c r="LC108" s="456">
        <f t="shared" si="68"/>
        <v>0</v>
      </c>
      <c r="LD108" s="456">
        <f t="shared" si="68"/>
        <v>0</v>
      </c>
      <c r="LE108" s="456">
        <f t="shared" si="68"/>
        <v>0</v>
      </c>
      <c r="LF108" s="456">
        <f t="shared" si="68"/>
        <v>0</v>
      </c>
      <c r="LG108" s="456">
        <f t="shared" si="68"/>
        <v>37</v>
      </c>
      <c r="LH108" s="456">
        <f t="shared" si="68"/>
        <v>0</v>
      </c>
      <c r="LI108" s="456">
        <f t="shared" si="68"/>
        <v>0</v>
      </c>
      <c r="LJ108" s="456">
        <f t="shared" si="68"/>
        <v>0</v>
      </c>
      <c r="LK108" s="456">
        <f t="shared" si="68"/>
        <v>0</v>
      </c>
      <c r="LL108" s="456">
        <f t="shared" si="68"/>
        <v>0</v>
      </c>
      <c r="LM108" s="456">
        <f t="shared" ref="LM108:NR108" si="69">SUM(LM144:LM147)</f>
        <v>0</v>
      </c>
      <c r="LN108" s="456">
        <f t="shared" si="69"/>
        <v>0</v>
      </c>
      <c r="LO108" s="456">
        <f t="shared" si="69"/>
        <v>0</v>
      </c>
      <c r="LP108" s="456">
        <f t="shared" si="69"/>
        <v>0</v>
      </c>
      <c r="LQ108" s="456">
        <f t="shared" si="69"/>
        <v>0</v>
      </c>
      <c r="LR108" s="456">
        <f t="shared" si="69"/>
        <v>0</v>
      </c>
      <c r="LS108" s="456">
        <f t="shared" si="69"/>
        <v>0</v>
      </c>
      <c r="LT108" s="456">
        <f t="shared" si="69"/>
        <v>0</v>
      </c>
      <c r="LU108" s="456">
        <f t="shared" si="69"/>
        <v>0</v>
      </c>
      <c r="LV108" s="456">
        <f t="shared" si="69"/>
        <v>0</v>
      </c>
      <c r="LW108" s="456">
        <f t="shared" si="69"/>
        <v>0</v>
      </c>
      <c r="LX108" s="456">
        <f t="shared" si="69"/>
        <v>0</v>
      </c>
      <c r="LY108" s="456">
        <f t="shared" si="69"/>
        <v>0</v>
      </c>
      <c r="LZ108" s="456">
        <f t="shared" si="69"/>
        <v>0</v>
      </c>
      <c r="MA108" s="456">
        <f t="shared" si="69"/>
        <v>0</v>
      </c>
      <c r="MB108" s="456">
        <f t="shared" si="69"/>
        <v>0</v>
      </c>
      <c r="MC108" s="456">
        <f t="shared" si="69"/>
        <v>0</v>
      </c>
      <c r="MD108" s="456">
        <f t="shared" si="69"/>
        <v>0</v>
      </c>
      <c r="ME108" s="456">
        <f t="shared" si="69"/>
        <v>0</v>
      </c>
      <c r="MF108" s="456">
        <f t="shared" si="69"/>
        <v>0</v>
      </c>
      <c r="MG108" s="456">
        <f t="shared" si="69"/>
        <v>0</v>
      </c>
      <c r="MH108" s="456">
        <f t="shared" si="69"/>
        <v>0</v>
      </c>
      <c r="MI108" s="456">
        <f t="shared" si="69"/>
        <v>0</v>
      </c>
      <c r="MJ108" s="456">
        <f t="shared" si="69"/>
        <v>0</v>
      </c>
      <c r="MK108" s="456">
        <f t="shared" si="69"/>
        <v>0</v>
      </c>
      <c r="ML108" s="456">
        <f t="shared" si="69"/>
        <v>0</v>
      </c>
      <c r="MM108" s="456">
        <f t="shared" si="69"/>
        <v>0</v>
      </c>
      <c r="MN108" s="456">
        <f t="shared" si="69"/>
        <v>0</v>
      </c>
      <c r="MO108" s="456">
        <f t="shared" si="69"/>
        <v>0</v>
      </c>
      <c r="MP108" s="456">
        <f t="shared" si="69"/>
        <v>0</v>
      </c>
      <c r="MQ108" s="456">
        <f t="shared" si="69"/>
        <v>0</v>
      </c>
      <c r="MR108" s="456">
        <f t="shared" si="69"/>
        <v>0</v>
      </c>
      <c r="MS108" s="456">
        <f t="shared" si="69"/>
        <v>0</v>
      </c>
      <c r="MT108" s="456">
        <f t="shared" si="69"/>
        <v>0</v>
      </c>
      <c r="MU108" s="456">
        <f t="shared" si="69"/>
        <v>0</v>
      </c>
      <c r="MV108" s="456">
        <f t="shared" si="69"/>
        <v>5</v>
      </c>
      <c r="MW108" s="456">
        <f t="shared" si="69"/>
        <v>12</v>
      </c>
      <c r="MX108" s="456">
        <f t="shared" si="69"/>
        <v>0</v>
      </c>
      <c r="MY108" s="456">
        <f t="shared" si="69"/>
        <v>0</v>
      </c>
      <c r="MZ108" s="456">
        <f t="shared" si="69"/>
        <v>1207</v>
      </c>
      <c r="NA108" s="456">
        <f t="shared" si="69"/>
        <v>0</v>
      </c>
      <c r="NB108" s="456">
        <f t="shared" si="69"/>
        <v>0</v>
      </c>
      <c r="NC108" s="456">
        <f t="shared" si="69"/>
        <v>0</v>
      </c>
      <c r="ND108" s="456">
        <f t="shared" si="69"/>
        <v>0</v>
      </c>
      <c r="NE108" s="456">
        <f t="shared" si="69"/>
        <v>0</v>
      </c>
      <c r="NF108" s="456">
        <f t="shared" si="69"/>
        <v>0</v>
      </c>
      <c r="NG108" s="456">
        <f t="shared" si="69"/>
        <v>0</v>
      </c>
      <c r="NH108" s="456">
        <f t="shared" si="69"/>
        <v>0</v>
      </c>
      <c r="NI108" s="456">
        <f t="shared" si="69"/>
        <v>48</v>
      </c>
      <c r="NJ108" s="456">
        <f t="shared" si="69"/>
        <v>0</v>
      </c>
      <c r="NK108" s="456">
        <f t="shared" si="69"/>
        <v>0</v>
      </c>
      <c r="NL108" s="456">
        <f t="shared" si="69"/>
        <v>195</v>
      </c>
      <c r="NM108" s="456">
        <f t="shared" si="69"/>
        <v>0</v>
      </c>
      <c r="NN108" s="456">
        <f t="shared" si="69"/>
        <v>0</v>
      </c>
      <c r="NO108" s="456">
        <f t="shared" si="69"/>
        <v>0</v>
      </c>
      <c r="NP108" s="456">
        <f t="shared" si="69"/>
        <v>0</v>
      </c>
      <c r="NQ108" s="456">
        <f t="shared" si="69"/>
        <v>0</v>
      </c>
      <c r="NR108" s="456">
        <f t="shared" si="69"/>
        <v>0</v>
      </c>
    </row>
    <row r="109" spans="1:382" ht="17.25" customHeight="1" thickBot="1" x14ac:dyDescent="0.3">
      <c r="A109" s="455">
        <v>10</v>
      </c>
      <c r="B109" s="548" t="s">
        <v>259</v>
      </c>
      <c r="C109" s="549"/>
      <c r="D109" s="458">
        <v>13</v>
      </c>
      <c r="E109" s="459"/>
      <c r="F109" s="459"/>
      <c r="G109" s="459"/>
      <c r="H109" s="459"/>
      <c r="I109" s="459"/>
      <c r="J109" s="459"/>
      <c r="K109" s="459"/>
      <c r="L109" s="459"/>
      <c r="M109" s="459">
        <v>10</v>
      </c>
      <c r="N109" s="459">
        <v>6</v>
      </c>
      <c r="O109" s="459">
        <v>2</v>
      </c>
      <c r="P109" s="459">
        <v>2</v>
      </c>
      <c r="Q109" s="459">
        <v>2</v>
      </c>
      <c r="R109" s="459"/>
      <c r="S109" s="459"/>
      <c r="T109" s="459">
        <v>14</v>
      </c>
      <c r="U109" s="459">
        <v>10</v>
      </c>
      <c r="V109" s="459">
        <v>20</v>
      </c>
      <c r="W109" s="459">
        <v>8</v>
      </c>
      <c r="X109" s="460"/>
      <c r="Y109" s="458">
        <v>12</v>
      </c>
      <c r="Z109" s="459"/>
      <c r="AA109" s="459"/>
      <c r="AB109" s="459"/>
      <c r="AC109" s="459"/>
      <c r="AD109" s="459"/>
      <c r="AE109" s="459"/>
      <c r="AF109" s="459"/>
      <c r="AG109" s="459"/>
      <c r="AH109" s="459">
        <v>8</v>
      </c>
      <c r="AI109" s="459">
        <v>4</v>
      </c>
      <c r="AJ109" s="459"/>
      <c r="AK109" s="459"/>
      <c r="AL109" s="459"/>
      <c r="AM109" s="459"/>
      <c r="AN109" s="459"/>
      <c r="AO109" s="459">
        <v>8</v>
      </c>
      <c r="AP109" s="459">
        <v>3</v>
      </c>
      <c r="AQ109" s="459">
        <v>8</v>
      </c>
      <c r="AR109" s="459">
        <v>5</v>
      </c>
      <c r="AS109" s="460"/>
      <c r="AT109" s="458">
        <v>56</v>
      </c>
      <c r="AU109" s="459"/>
      <c r="AV109" s="459"/>
      <c r="AW109" s="459"/>
      <c r="AX109" s="459"/>
      <c r="AY109" s="459"/>
      <c r="AZ109" s="459"/>
      <c r="BA109" s="459"/>
      <c r="BB109" s="459"/>
      <c r="BC109" s="459">
        <v>55</v>
      </c>
      <c r="BD109" s="459">
        <v>18</v>
      </c>
      <c r="BE109" s="459">
        <v>5</v>
      </c>
      <c r="BF109" s="459">
        <v>18</v>
      </c>
      <c r="BG109" s="459">
        <v>8</v>
      </c>
      <c r="BH109" s="459"/>
      <c r="BI109" s="459"/>
      <c r="BJ109" s="459">
        <v>28</v>
      </c>
      <c r="BK109" s="459">
        <v>19</v>
      </c>
      <c r="BL109" s="459">
        <v>189</v>
      </c>
      <c r="BM109" s="459">
        <v>48</v>
      </c>
      <c r="BN109" s="460"/>
      <c r="BO109" s="458"/>
      <c r="BP109" s="459"/>
      <c r="BQ109" s="459"/>
      <c r="BR109" s="459"/>
      <c r="BS109" s="459"/>
      <c r="BT109" s="459"/>
      <c r="BU109" s="459"/>
      <c r="BV109" s="459"/>
      <c r="BW109" s="459"/>
      <c r="BX109" s="459"/>
      <c r="BY109" s="459"/>
      <c r="BZ109" s="459"/>
      <c r="CA109" s="459"/>
      <c r="CB109" s="459"/>
      <c r="CC109" s="459"/>
      <c r="CD109" s="459"/>
      <c r="CE109" s="459"/>
      <c r="CF109" s="459"/>
      <c r="CG109" s="459"/>
      <c r="CH109" s="459"/>
      <c r="CI109" s="460"/>
      <c r="CJ109" s="458"/>
      <c r="CK109" s="459"/>
      <c r="CL109" s="459"/>
      <c r="CM109" s="459"/>
      <c r="CN109" s="459"/>
      <c r="CO109" s="459"/>
      <c r="CP109" s="459"/>
      <c r="CQ109" s="459"/>
      <c r="CR109" s="459"/>
      <c r="CS109" s="459"/>
      <c r="CT109" s="459"/>
      <c r="CU109" s="459"/>
      <c r="CV109" s="459"/>
      <c r="CW109" s="459"/>
      <c r="CX109" s="459"/>
      <c r="CY109" s="459"/>
      <c r="CZ109" s="459"/>
      <c r="DA109" s="459"/>
      <c r="DB109" s="459"/>
      <c r="DC109" s="459"/>
      <c r="DD109" s="460"/>
      <c r="DE109" s="458">
        <v>60</v>
      </c>
      <c r="DF109" s="459"/>
      <c r="DG109" s="459"/>
      <c r="DH109" s="459"/>
      <c r="DI109" s="459"/>
      <c r="DJ109" s="459"/>
      <c r="DK109" s="459"/>
      <c r="DL109" s="459"/>
      <c r="DM109" s="459"/>
      <c r="DN109" s="459">
        <v>56</v>
      </c>
      <c r="DO109" s="459">
        <v>19</v>
      </c>
      <c r="DP109" s="459">
        <v>5</v>
      </c>
      <c r="DQ109" s="459">
        <v>18</v>
      </c>
      <c r="DR109" s="459">
        <v>8</v>
      </c>
      <c r="DS109" s="459"/>
      <c r="DT109" s="459"/>
      <c r="DU109" s="459">
        <v>28</v>
      </c>
      <c r="DV109" s="459">
        <v>18</v>
      </c>
      <c r="DW109" s="459">
        <v>189</v>
      </c>
      <c r="DX109" s="459">
        <v>49</v>
      </c>
      <c r="DY109" s="460"/>
      <c r="DZ109" s="458">
        <v>398</v>
      </c>
      <c r="EA109" s="459"/>
      <c r="EB109" s="459"/>
      <c r="EC109" s="459"/>
      <c r="ED109" s="459"/>
      <c r="EE109" s="459"/>
      <c r="EF109" s="459"/>
      <c r="EG109" s="459"/>
      <c r="EH109" s="459"/>
      <c r="EI109" s="459">
        <v>284</v>
      </c>
      <c r="EJ109" s="459">
        <v>96</v>
      </c>
      <c r="EK109" s="459">
        <v>5</v>
      </c>
      <c r="EL109" s="459">
        <v>18</v>
      </c>
      <c r="EM109" s="459">
        <v>26</v>
      </c>
      <c r="EN109" s="459"/>
      <c r="EO109" s="459"/>
      <c r="EP109" s="459">
        <v>151</v>
      </c>
      <c r="EQ109" s="459">
        <v>141</v>
      </c>
      <c r="ER109" s="459">
        <v>506</v>
      </c>
      <c r="ES109" s="459">
        <v>118</v>
      </c>
      <c r="ET109" s="460"/>
      <c r="EU109" s="458">
        <f>D109*31</f>
        <v>403</v>
      </c>
      <c r="EV109" s="459"/>
      <c r="EW109" s="459"/>
      <c r="EX109" s="459"/>
      <c r="EY109" s="459"/>
      <c r="EZ109" s="459"/>
      <c r="FA109" s="459"/>
      <c r="FB109" s="459"/>
      <c r="FC109" s="459"/>
      <c r="FD109" s="459">
        <f>M109*31</f>
        <v>310</v>
      </c>
      <c r="FE109" s="459">
        <f>N109*31</f>
        <v>186</v>
      </c>
      <c r="FF109" s="459">
        <f>O109*31</f>
        <v>62</v>
      </c>
      <c r="FG109" s="459">
        <f>P109*31</f>
        <v>62</v>
      </c>
      <c r="FH109" s="459">
        <f>Q109*31</f>
        <v>62</v>
      </c>
      <c r="FI109" s="459">
        <v>0</v>
      </c>
      <c r="FJ109" s="459">
        <v>0</v>
      </c>
      <c r="FK109" s="459">
        <f>T109*31</f>
        <v>434</v>
      </c>
      <c r="FL109" s="459">
        <f t="shared" ref="FL109:FN109" si="70">U109*31</f>
        <v>310</v>
      </c>
      <c r="FM109" s="459">
        <f t="shared" si="70"/>
        <v>620</v>
      </c>
      <c r="FN109" s="459">
        <f t="shared" si="70"/>
        <v>248</v>
      </c>
      <c r="FO109" s="460">
        <v>0</v>
      </c>
      <c r="FP109" s="458">
        <v>161</v>
      </c>
      <c r="FQ109" s="459">
        <v>163</v>
      </c>
      <c r="FR109" s="459">
        <v>0</v>
      </c>
      <c r="FS109" s="459">
        <v>2</v>
      </c>
      <c r="FT109" s="460">
        <v>35</v>
      </c>
      <c r="FU109" s="458">
        <v>448</v>
      </c>
      <c r="FV109" s="459">
        <v>1</v>
      </c>
      <c r="FW109" s="459"/>
      <c r="FX109" s="460">
        <v>1</v>
      </c>
      <c r="FY109" s="458">
        <v>55</v>
      </c>
      <c r="FZ109" s="459"/>
      <c r="GA109" s="459"/>
      <c r="GB109" s="459"/>
      <c r="GC109" s="459">
        <v>20</v>
      </c>
      <c r="GD109" s="459"/>
      <c r="GE109" s="459">
        <v>2</v>
      </c>
      <c r="GF109" s="459">
        <v>18</v>
      </c>
      <c r="GG109" s="459">
        <v>3</v>
      </c>
      <c r="GH109" s="459">
        <v>63</v>
      </c>
      <c r="GI109" s="459">
        <v>44</v>
      </c>
      <c r="GJ109" s="459">
        <v>24</v>
      </c>
      <c r="GK109" s="459">
        <v>9</v>
      </c>
      <c r="GL109" s="460">
        <v>1</v>
      </c>
      <c r="GM109" s="458">
        <v>0</v>
      </c>
      <c r="GN109" s="459">
        <v>0</v>
      </c>
      <c r="GO109" s="459">
        <v>0</v>
      </c>
      <c r="GP109" s="459">
        <v>0</v>
      </c>
      <c r="GQ109" s="459">
        <v>0</v>
      </c>
      <c r="GR109" s="459">
        <v>56</v>
      </c>
      <c r="GS109" s="459">
        <v>46</v>
      </c>
      <c r="GT109" s="459">
        <v>31</v>
      </c>
      <c r="GU109" s="459">
        <v>225</v>
      </c>
      <c r="GV109" s="459">
        <v>17</v>
      </c>
      <c r="GW109" s="459">
        <v>657</v>
      </c>
      <c r="GX109" s="459">
        <v>206</v>
      </c>
      <c r="GY109" s="459">
        <v>400</v>
      </c>
      <c r="GZ109" s="459">
        <v>136</v>
      </c>
      <c r="HA109" s="459">
        <v>18</v>
      </c>
      <c r="HB109" s="459">
        <v>12</v>
      </c>
      <c r="HC109" s="459">
        <v>0</v>
      </c>
      <c r="HD109" s="459">
        <v>13</v>
      </c>
      <c r="HE109" s="459">
        <v>0</v>
      </c>
      <c r="HF109" s="460">
        <v>0</v>
      </c>
      <c r="HG109" s="458">
        <v>14</v>
      </c>
      <c r="HH109" s="459">
        <v>11</v>
      </c>
      <c r="HI109" s="459">
        <v>217</v>
      </c>
      <c r="HJ109" s="459">
        <v>627</v>
      </c>
      <c r="HK109" s="459">
        <v>677</v>
      </c>
      <c r="HL109" s="459">
        <v>527</v>
      </c>
      <c r="HM109" s="459">
        <v>263</v>
      </c>
      <c r="HN109" s="459">
        <v>332</v>
      </c>
      <c r="HO109" s="459">
        <v>353</v>
      </c>
      <c r="HP109" s="459">
        <v>259</v>
      </c>
      <c r="HQ109" s="459">
        <v>243</v>
      </c>
      <c r="HR109" s="459">
        <v>146</v>
      </c>
      <c r="HS109" s="459">
        <v>365</v>
      </c>
      <c r="HT109" s="459">
        <v>323</v>
      </c>
      <c r="HU109" s="459">
        <v>305</v>
      </c>
      <c r="HV109" s="459">
        <v>156</v>
      </c>
      <c r="HW109" s="459">
        <v>133</v>
      </c>
      <c r="HX109" s="459">
        <v>101</v>
      </c>
      <c r="HY109" s="459">
        <v>14</v>
      </c>
      <c r="HZ109" s="459">
        <v>12</v>
      </c>
      <c r="IA109" s="459">
        <v>118</v>
      </c>
      <c r="IB109" s="459">
        <v>1659</v>
      </c>
      <c r="IC109" s="459">
        <v>1908</v>
      </c>
      <c r="ID109" s="460">
        <v>935</v>
      </c>
      <c r="IE109" s="458">
        <v>1373</v>
      </c>
      <c r="IF109" s="459">
        <v>2017</v>
      </c>
      <c r="IG109" s="459">
        <v>1153</v>
      </c>
      <c r="IH109" s="459">
        <v>473</v>
      </c>
      <c r="II109" s="459">
        <v>995</v>
      </c>
      <c r="IJ109" s="459">
        <v>629</v>
      </c>
      <c r="IK109" s="459">
        <v>217</v>
      </c>
      <c r="IL109" s="459">
        <v>213</v>
      </c>
      <c r="IM109" s="459">
        <v>158</v>
      </c>
      <c r="IN109" s="459">
        <v>560</v>
      </c>
      <c r="IO109" s="459">
        <v>1555</v>
      </c>
      <c r="IP109" s="459">
        <v>804</v>
      </c>
      <c r="IQ109" s="459">
        <v>28</v>
      </c>
      <c r="IR109" s="459">
        <v>43</v>
      </c>
      <c r="IS109" s="459">
        <v>43</v>
      </c>
      <c r="IT109" s="459">
        <v>773</v>
      </c>
      <c r="IU109" s="459">
        <v>1137</v>
      </c>
      <c r="IV109" s="460">
        <v>551</v>
      </c>
      <c r="IW109" s="458">
        <v>46</v>
      </c>
      <c r="IX109" s="459">
        <v>29</v>
      </c>
      <c r="IY109" s="459">
        <v>105</v>
      </c>
      <c r="IZ109" s="459">
        <v>10</v>
      </c>
      <c r="JA109" s="459">
        <v>5</v>
      </c>
      <c r="JB109" s="459">
        <v>24</v>
      </c>
      <c r="JC109" s="459">
        <v>0</v>
      </c>
      <c r="JD109" s="459">
        <v>0</v>
      </c>
      <c r="JE109" s="459">
        <v>481</v>
      </c>
      <c r="JF109" s="459">
        <v>6</v>
      </c>
      <c r="JG109" s="459">
        <v>5</v>
      </c>
      <c r="JH109" s="459">
        <v>232</v>
      </c>
      <c r="JI109" s="459">
        <v>1</v>
      </c>
      <c r="JJ109" s="459">
        <v>1</v>
      </c>
      <c r="JK109" s="460">
        <v>14</v>
      </c>
      <c r="JL109" s="458">
        <v>4</v>
      </c>
      <c r="JM109" s="459">
        <v>34</v>
      </c>
      <c r="JN109" s="459">
        <v>6</v>
      </c>
      <c r="JO109" s="459">
        <v>4</v>
      </c>
      <c r="JP109" s="459">
        <v>9</v>
      </c>
      <c r="JQ109" s="459">
        <v>0</v>
      </c>
      <c r="JR109" s="459">
        <v>0</v>
      </c>
      <c r="JS109" s="459">
        <v>46</v>
      </c>
      <c r="JT109" s="459">
        <v>8</v>
      </c>
      <c r="JU109" s="459">
        <v>1</v>
      </c>
      <c r="JV109" s="459">
        <v>1</v>
      </c>
      <c r="JW109" s="459">
        <v>0</v>
      </c>
      <c r="JX109" s="459">
        <v>35</v>
      </c>
      <c r="JY109" s="459">
        <v>230</v>
      </c>
      <c r="JZ109" s="459">
        <v>215</v>
      </c>
      <c r="KA109" s="459">
        <v>0</v>
      </c>
      <c r="KB109" s="459">
        <v>0</v>
      </c>
      <c r="KC109" s="459">
        <v>0</v>
      </c>
      <c r="KD109" s="459">
        <v>42</v>
      </c>
      <c r="KE109" s="459">
        <v>243</v>
      </c>
      <c r="KF109" s="459">
        <v>233</v>
      </c>
      <c r="KG109" s="459">
        <v>226</v>
      </c>
      <c r="KH109" s="459">
        <v>411</v>
      </c>
      <c r="KI109" s="460">
        <v>373</v>
      </c>
      <c r="KJ109" s="458">
        <v>25</v>
      </c>
      <c r="KK109" s="459">
        <v>44</v>
      </c>
      <c r="KL109" s="459">
        <v>132</v>
      </c>
      <c r="KM109" s="459">
        <v>1</v>
      </c>
      <c r="KN109" s="459">
        <v>4</v>
      </c>
      <c r="KO109" s="459">
        <v>9</v>
      </c>
      <c r="KP109" s="459">
        <v>17</v>
      </c>
      <c r="KQ109" s="459">
        <v>31</v>
      </c>
      <c r="KR109" s="460">
        <v>32</v>
      </c>
      <c r="KS109" s="458"/>
      <c r="KT109" s="459"/>
      <c r="KU109" s="460"/>
      <c r="KV109" s="461"/>
      <c r="KW109" s="459"/>
      <c r="KX109" s="460"/>
      <c r="KY109" s="461"/>
      <c r="KZ109" s="459"/>
      <c r="LA109" s="460"/>
      <c r="LB109" s="461"/>
      <c r="LC109" s="459"/>
      <c r="LD109" s="460"/>
      <c r="LE109" s="461">
        <v>166</v>
      </c>
      <c r="LF109" s="459">
        <v>722</v>
      </c>
      <c r="LG109" s="460">
        <v>449</v>
      </c>
      <c r="LH109" s="458">
        <v>217</v>
      </c>
      <c r="LI109" s="459">
        <v>213</v>
      </c>
      <c r="LJ109" s="460">
        <v>158</v>
      </c>
      <c r="LK109" s="458">
        <v>0</v>
      </c>
      <c r="LL109" s="459">
        <v>0</v>
      </c>
      <c r="LM109" s="459">
        <v>0</v>
      </c>
      <c r="LN109" s="459">
        <v>49</v>
      </c>
      <c r="LO109" s="459">
        <v>93</v>
      </c>
      <c r="LP109" s="459">
        <v>174</v>
      </c>
      <c r="LQ109" s="459">
        <v>37</v>
      </c>
      <c r="LR109" s="459">
        <v>61</v>
      </c>
      <c r="LS109" s="459">
        <v>388</v>
      </c>
      <c r="LT109" s="459">
        <v>0</v>
      </c>
      <c r="LU109" s="459">
        <v>2</v>
      </c>
      <c r="LV109" s="459">
        <v>37</v>
      </c>
      <c r="LW109" s="459"/>
      <c r="LX109" s="459"/>
      <c r="LY109" s="459">
        <v>12</v>
      </c>
      <c r="LZ109" s="459"/>
      <c r="MA109" s="459"/>
      <c r="MB109" s="459"/>
      <c r="MC109" s="459"/>
      <c r="MD109" s="459"/>
      <c r="ME109" s="459">
        <v>6</v>
      </c>
      <c r="MF109" s="459"/>
      <c r="MG109" s="459"/>
      <c r="MH109" s="459">
        <v>51</v>
      </c>
      <c r="MI109" s="459"/>
      <c r="MJ109" s="459"/>
      <c r="MK109" s="459"/>
      <c r="ML109" s="459"/>
      <c r="MM109" s="459"/>
      <c r="MN109" s="460"/>
      <c r="MO109" s="461">
        <v>1241</v>
      </c>
      <c r="MP109" s="459">
        <v>0</v>
      </c>
      <c r="MQ109" s="459">
        <v>0</v>
      </c>
      <c r="MR109" s="459">
        <v>1481</v>
      </c>
      <c r="MS109" s="459">
        <v>145</v>
      </c>
      <c r="MT109" s="460">
        <v>0</v>
      </c>
      <c r="MU109" s="461">
        <v>7674</v>
      </c>
      <c r="MV109" s="459">
        <v>461</v>
      </c>
      <c r="MW109" s="460">
        <v>169</v>
      </c>
      <c r="MX109" s="461">
        <v>3623</v>
      </c>
      <c r="MY109" s="459">
        <v>2203</v>
      </c>
      <c r="MZ109" s="459">
        <v>3664</v>
      </c>
      <c r="NA109" s="459">
        <v>2</v>
      </c>
      <c r="NB109" s="459">
        <v>12</v>
      </c>
      <c r="NC109" s="459">
        <v>0</v>
      </c>
      <c r="ND109" s="459"/>
      <c r="NE109" s="459"/>
      <c r="NF109" s="459"/>
      <c r="NG109" s="459"/>
      <c r="NH109" s="459"/>
      <c r="NI109" s="459">
        <v>108</v>
      </c>
      <c r="NJ109" s="459"/>
      <c r="NK109" s="459"/>
      <c r="NL109" s="459">
        <v>195</v>
      </c>
      <c r="NM109" s="459"/>
      <c r="NN109" s="459"/>
      <c r="NO109" s="459"/>
      <c r="NP109" s="459"/>
      <c r="NQ109" s="459"/>
      <c r="NR109" s="460">
        <v>8</v>
      </c>
    </row>
    <row r="110" spans="1:382" ht="17.25" customHeight="1" x14ac:dyDescent="0.25">
      <c r="A110" s="189">
        <v>11</v>
      </c>
      <c r="B110" s="542" t="s">
        <v>260</v>
      </c>
      <c r="C110" s="543"/>
      <c r="D110" s="458"/>
      <c r="E110" s="459"/>
      <c r="F110" s="459"/>
      <c r="G110" s="459"/>
      <c r="H110" s="459"/>
      <c r="I110" s="459"/>
      <c r="J110" s="459"/>
      <c r="K110" s="459"/>
      <c r="L110" s="459"/>
      <c r="M110" s="459"/>
      <c r="N110" s="459"/>
      <c r="O110" s="459"/>
      <c r="P110" s="459"/>
      <c r="Q110" s="459"/>
      <c r="R110" s="459"/>
      <c r="S110" s="459"/>
      <c r="T110" s="459"/>
      <c r="U110" s="459"/>
      <c r="V110" s="459"/>
      <c r="W110" s="459"/>
      <c r="X110" s="460"/>
      <c r="Y110" s="458"/>
      <c r="Z110" s="459"/>
      <c r="AA110" s="459"/>
      <c r="AB110" s="459"/>
      <c r="AC110" s="459"/>
      <c r="AD110" s="459"/>
      <c r="AE110" s="459"/>
      <c r="AF110" s="459"/>
      <c r="AG110" s="459"/>
      <c r="AH110" s="459"/>
      <c r="AI110" s="459"/>
      <c r="AJ110" s="459"/>
      <c r="AK110" s="459"/>
      <c r="AL110" s="459"/>
      <c r="AM110" s="459"/>
      <c r="AN110" s="459"/>
      <c r="AO110" s="459"/>
      <c r="AP110" s="459"/>
      <c r="AQ110" s="459"/>
      <c r="AR110" s="459"/>
      <c r="AS110" s="460"/>
      <c r="AT110" s="458"/>
      <c r="AU110" s="459"/>
      <c r="AV110" s="459"/>
      <c r="AW110" s="459"/>
      <c r="AX110" s="459"/>
      <c r="AY110" s="459"/>
      <c r="AZ110" s="459"/>
      <c r="BA110" s="459"/>
      <c r="BB110" s="459"/>
      <c r="BC110" s="459"/>
      <c r="BD110" s="459"/>
      <c r="BE110" s="459"/>
      <c r="BF110" s="459"/>
      <c r="BG110" s="459"/>
      <c r="BH110" s="459"/>
      <c r="BI110" s="459"/>
      <c r="BJ110" s="459"/>
      <c r="BK110" s="459"/>
      <c r="BL110" s="459"/>
      <c r="BM110" s="459"/>
      <c r="BN110" s="460"/>
      <c r="BO110" s="458"/>
      <c r="BP110" s="459"/>
      <c r="BQ110" s="459"/>
      <c r="BR110" s="459"/>
      <c r="BS110" s="459"/>
      <c r="BT110" s="459"/>
      <c r="BU110" s="459"/>
      <c r="BV110" s="459"/>
      <c r="BW110" s="459"/>
      <c r="BX110" s="459"/>
      <c r="BY110" s="459"/>
      <c r="BZ110" s="459"/>
      <c r="CA110" s="459"/>
      <c r="CB110" s="459"/>
      <c r="CC110" s="459"/>
      <c r="CD110" s="459"/>
      <c r="CE110" s="459"/>
      <c r="CF110" s="459"/>
      <c r="CG110" s="459"/>
      <c r="CH110" s="459"/>
      <c r="CI110" s="460"/>
      <c r="CJ110" s="458"/>
      <c r="CK110" s="459"/>
      <c r="CL110" s="459"/>
      <c r="CM110" s="459"/>
      <c r="CN110" s="459"/>
      <c r="CO110" s="459"/>
      <c r="CP110" s="459"/>
      <c r="CQ110" s="459"/>
      <c r="CR110" s="459"/>
      <c r="CS110" s="459"/>
      <c r="CT110" s="459"/>
      <c r="CU110" s="459"/>
      <c r="CV110" s="459"/>
      <c r="CW110" s="459"/>
      <c r="CX110" s="459"/>
      <c r="CY110" s="459"/>
      <c r="CZ110" s="459"/>
      <c r="DA110" s="459"/>
      <c r="DB110" s="459"/>
      <c r="DC110" s="459"/>
      <c r="DD110" s="460"/>
      <c r="DE110" s="458"/>
      <c r="DF110" s="459"/>
      <c r="DG110" s="459"/>
      <c r="DH110" s="459"/>
      <c r="DI110" s="459"/>
      <c r="DJ110" s="459"/>
      <c r="DK110" s="459"/>
      <c r="DL110" s="459"/>
      <c r="DM110" s="459"/>
      <c r="DN110" s="459"/>
      <c r="DO110" s="459"/>
      <c r="DP110" s="459"/>
      <c r="DQ110" s="459"/>
      <c r="DR110" s="459"/>
      <c r="DS110" s="459"/>
      <c r="DT110" s="459"/>
      <c r="DU110" s="459"/>
      <c r="DV110" s="459"/>
      <c r="DW110" s="459"/>
      <c r="DX110" s="459"/>
      <c r="DY110" s="460"/>
      <c r="DZ110" s="458"/>
      <c r="EA110" s="459"/>
      <c r="EB110" s="459"/>
      <c r="EC110" s="459"/>
      <c r="ED110" s="459"/>
      <c r="EE110" s="459"/>
      <c r="EF110" s="459"/>
      <c r="EG110" s="459"/>
      <c r="EH110" s="459"/>
      <c r="EI110" s="459"/>
      <c r="EJ110" s="459"/>
      <c r="EK110" s="459"/>
      <c r="EL110" s="459"/>
      <c r="EM110" s="459"/>
      <c r="EN110" s="459"/>
      <c r="EO110" s="459"/>
      <c r="EP110" s="459"/>
      <c r="EQ110" s="459"/>
      <c r="ER110" s="459"/>
      <c r="ES110" s="459"/>
      <c r="ET110" s="460"/>
      <c r="EU110" s="458"/>
      <c r="EV110" s="459"/>
      <c r="EW110" s="459"/>
      <c r="EX110" s="459"/>
      <c r="EY110" s="459"/>
      <c r="EZ110" s="459"/>
      <c r="FA110" s="459"/>
      <c r="FB110" s="459"/>
      <c r="FC110" s="459"/>
      <c r="FD110" s="459"/>
      <c r="FE110" s="459"/>
      <c r="FF110" s="459"/>
      <c r="FG110" s="459"/>
      <c r="FH110" s="459"/>
      <c r="FI110" s="459"/>
      <c r="FJ110" s="459"/>
      <c r="FK110" s="459"/>
      <c r="FL110" s="459"/>
      <c r="FM110" s="459"/>
      <c r="FN110" s="459"/>
      <c r="FO110" s="460"/>
      <c r="FP110" s="458"/>
      <c r="FQ110" s="459"/>
      <c r="FR110" s="459"/>
      <c r="FS110" s="459"/>
      <c r="FT110" s="460"/>
      <c r="FU110" s="458"/>
      <c r="FV110" s="459"/>
      <c r="FW110" s="459"/>
      <c r="FX110" s="460"/>
      <c r="FY110" s="458"/>
      <c r="FZ110" s="459"/>
      <c r="GA110" s="459"/>
      <c r="GB110" s="459"/>
      <c r="GC110" s="459"/>
      <c r="GD110" s="459"/>
      <c r="GE110" s="459"/>
      <c r="GF110" s="459"/>
      <c r="GG110" s="459"/>
      <c r="GH110" s="459"/>
      <c r="GI110" s="459"/>
      <c r="GJ110" s="459"/>
      <c r="GK110" s="459"/>
      <c r="GL110" s="460"/>
      <c r="GM110" s="458"/>
      <c r="GN110" s="459"/>
      <c r="GO110" s="459"/>
      <c r="GP110" s="459"/>
      <c r="GQ110" s="459"/>
      <c r="GR110" s="459"/>
      <c r="GS110" s="459"/>
      <c r="GT110" s="459"/>
      <c r="GU110" s="459"/>
      <c r="GV110" s="459"/>
      <c r="GW110" s="459">
        <v>16</v>
      </c>
      <c r="GX110" s="459"/>
      <c r="GY110" s="459">
        <v>15</v>
      </c>
      <c r="GZ110" s="459"/>
      <c r="HA110" s="459"/>
      <c r="HB110" s="459"/>
      <c r="HC110" s="459"/>
      <c r="HD110" s="459"/>
      <c r="HE110" s="459"/>
      <c r="HF110" s="460"/>
      <c r="HG110" s="458"/>
      <c r="HH110" s="459"/>
      <c r="HI110" s="459">
        <v>18</v>
      </c>
      <c r="HJ110" s="459"/>
      <c r="HK110" s="459"/>
      <c r="HL110" s="459">
        <v>81</v>
      </c>
      <c r="HM110" s="459"/>
      <c r="HN110" s="459"/>
      <c r="HO110" s="459"/>
      <c r="HP110" s="459"/>
      <c r="HQ110" s="459"/>
      <c r="HR110" s="459"/>
      <c r="HS110" s="459"/>
      <c r="HT110" s="459"/>
      <c r="HU110" s="459"/>
      <c r="HV110" s="459"/>
      <c r="HW110" s="459"/>
      <c r="HX110" s="459"/>
      <c r="HY110" s="459"/>
      <c r="HZ110" s="459"/>
      <c r="IA110" s="459">
        <v>18</v>
      </c>
      <c r="IB110" s="459"/>
      <c r="IC110" s="459"/>
      <c r="ID110" s="460"/>
      <c r="IE110" s="458"/>
      <c r="IF110" s="459"/>
      <c r="IG110" s="459">
        <v>91</v>
      </c>
      <c r="IH110" s="459"/>
      <c r="II110" s="459"/>
      <c r="IJ110" s="459">
        <v>62</v>
      </c>
      <c r="IK110" s="459"/>
      <c r="IL110" s="459"/>
      <c r="IM110" s="459">
        <v>44</v>
      </c>
      <c r="IN110" s="459"/>
      <c r="IO110" s="459"/>
      <c r="IP110" s="459">
        <v>3</v>
      </c>
      <c r="IQ110" s="459"/>
      <c r="IR110" s="459"/>
      <c r="IS110" s="459"/>
      <c r="IT110" s="459"/>
      <c r="IU110" s="459"/>
      <c r="IV110" s="460"/>
      <c r="IW110" s="458"/>
      <c r="IX110" s="459"/>
      <c r="IY110" s="459"/>
      <c r="IZ110" s="459"/>
      <c r="JA110" s="459"/>
      <c r="JB110" s="459"/>
      <c r="JC110" s="459"/>
      <c r="JD110" s="459"/>
      <c r="JE110" s="459">
        <v>244</v>
      </c>
      <c r="JF110" s="459"/>
      <c r="JG110" s="459"/>
      <c r="JH110" s="459">
        <v>2</v>
      </c>
      <c r="JI110" s="459"/>
      <c r="JJ110" s="459"/>
      <c r="JK110" s="460">
        <v>15</v>
      </c>
      <c r="JL110" s="458"/>
      <c r="JM110" s="459"/>
      <c r="JN110" s="459">
        <v>121</v>
      </c>
      <c r="JO110" s="459"/>
      <c r="JP110" s="459"/>
      <c r="JQ110" s="459"/>
      <c r="JR110" s="459"/>
      <c r="JS110" s="459"/>
      <c r="JT110" s="459"/>
      <c r="JU110" s="459"/>
      <c r="JV110" s="459"/>
      <c r="JW110" s="459"/>
      <c r="JX110" s="459"/>
      <c r="JY110" s="459"/>
      <c r="JZ110" s="459">
        <v>48</v>
      </c>
      <c r="KA110" s="459"/>
      <c r="KB110" s="459"/>
      <c r="KC110" s="459"/>
      <c r="KD110" s="459"/>
      <c r="KE110" s="459"/>
      <c r="KF110" s="459">
        <v>52</v>
      </c>
      <c r="KG110" s="459"/>
      <c r="KH110" s="459"/>
      <c r="KI110" s="460"/>
      <c r="KJ110" s="458"/>
      <c r="KK110" s="459"/>
      <c r="KL110" s="459">
        <v>100</v>
      </c>
      <c r="KM110" s="459"/>
      <c r="KN110" s="459"/>
      <c r="KO110" s="459"/>
      <c r="KP110" s="459"/>
      <c r="KQ110" s="459"/>
      <c r="KR110" s="460"/>
      <c r="KS110" s="458"/>
      <c r="KT110" s="459"/>
      <c r="KU110" s="460"/>
      <c r="KV110" s="461"/>
      <c r="KW110" s="459"/>
      <c r="KX110" s="460"/>
      <c r="KY110" s="461"/>
      <c r="KZ110" s="459"/>
      <c r="LA110" s="460"/>
      <c r="LB110" s="461"/>
      <c r="LC110" s="459"/>
      <c r="LD110" s="460"/>
      <c r="LE110" s="461"/>
      <c r="LF110" s="459"/>
      <c r="LG110" s="460"/>
      <c r="LH110" s="458"/>
      <c r="LI110" s="459"/>
      <c r="LJ110" s="460"/>
      <c r="LK110" s="458"/>
      <c r="LL110" s="459"/>
      <c r="LM110" s="459"/>
      <c r="LN110" s="459"/>
      <c r="LO110" s="459"/>
      <c r="LP110" s="459"/>
      <c r="LQ110" s="459"/>
      <c r="LR110" s="459"/>
      <c r="LS110" s="459"/>
      <c r="LT110" s="459"/>
      <c r="LU110" s="459"/>
      <c r="LV110" s="459"/>
      <c r="LW110" s="459"/>
      <c r="LX110" s="459"/>
      <c r="LY110" s="459"/>
      <c r="LZ110" s="459"/>
      <c r="MA110" s="459"/>
      <c r="MB110" s="459"/>
      <c r="MC110" s="459"/>
      <c r="MD110" s="459"/>
      <c r="ME110" s="459"/>
      <c r="MF110" s="459"/>
      <c r="MG110" s="459"/>
      <c r="MH110" s="459"/>
      <c r="MI110" s="459"/>
      <c r="MJ110" s="459"/>
      <c r="MK110" s="459"/>
      <c r="ML110" s="459"/>
      <c r="MM110" s="459"/>
      <c r="MN110" s="460"/>
      <c r="MO110" s="461"/>
      <c r="MP110" s="459"/>
      <c r="MQ110" s="459"/>
      <c r="MR110" s="459"/>
      <c r="MS110" s="459"/>
      <c r="MT110" s="460"/>
      <c r="MU110" s="461"/>
      <c r="MV110" s="459">
        <v>4</v>
      </c>
      <c r="MW110" s="460">
        <v>3</v>
      </c>
      <c r="MX110" s="461"/>
      <c r="MY110" s="459">
        <v>242</v>
      </c>
      <c r="MZ110" s="459">
        <v>1720</v>
      </c>
      <c r="NA110" s="459"/>
      <c r="NB110" s="459"/>
      <c r="NC110" s="459"/>
      <c r="ND110" s="459"/>
      <c r="NE110" s="459"/>
      <c r="NF110" s="459"/>
      <c r="NG110" s="459"/>
      <c r="NH110" s="459"/>
      <c r="NI110" s="459">
        <v>8</v>
      </c>
      <c r="NJ110" s="459"/>
      <c r="NK110" s="459"/>
      <c r="NL110" s="459">
        <v>200</v>
      </c>
      <c r="NM110" s="459"/>
      <c r="NN110" s="459"/>
      <c r="NO110" s="459"/>
      <c r="NP110" s="459"/>
      <c r="NQ110" s="459"/>
      <c r="NR110" s="460"/>
    </row>
    <row r="111" spans="1:382" ht="17.25" customHeight="1" x14ac:dyDescent="0.25">
      <c r="A111" s="455">
        <v>12</v>
      </c>
      <c r="B111" s="542" t="s">
        <v>261</v>
      </c>
      <c r="C111" s="543"/>
      <c r="D111" s="474"/>
      <c r="E111" s="475"/>
      <c r="F111" s="475"/>
      <c r="G111" s="475"/>
      <c r="H111" s="475"/>
      <c r="I111" s="475"/>
      <c r="J111" s="475"/>
      <c r="K111" s="475"/>
      <c r="L111" s="475"/>
      <c r="M111" s="475"/>
      <c r="N111" s="475"/>
      <c r="O111" s="475"/>
      <c r="P111" s="475"/>
      <c r="Q111" s="475"/>
      <c r="R111" s="475"/>
      <c r="S111" s="475"/>
      <c r="T111" s="475"/>
      <c r="U111" s="475"/>
      <c r="V111" s="475"/>
      <c r="W111" s="475"/>
      <c r="X111" s="476"/>
      <c r="Y111" s="474"/>
      <c r="Z111" s="475"/>
      <c r="AA111" s="475"/>
      <c r="AB111" s="475"/>
      <c r="AC111" s="475"/>
      <c r="AD111" s="475"/>
      <c r="AE111" s="475"/>
      <c r="AF111" s="475"/>
      <c r="AG111" s="475"/>
      <c r="AH111" s="475"/>
      <c r="AI111" s="475"/>
      <c r="AJ111" s="475"/>
      <c r="AK111" s="475"/>
      <c r="AL111" s="475"/>
      <c r="AM111" s="475"/>
      <c r="AN111" s="475"/>
      <c r="AO111" s="475"/>
      <c r="AP111" s="475"/>
      <c r="AQ111" s="475"/>
      <c r="AR111" s="475"/>
      <c r="AS111" s="476"/>
      <c r="AT111" s="474"/>
      <c r="AU111" s="475"/>
      <c r="AV111" s="475"/>
      <c r="AW111" s="475"/>
      <c r="AX111" s="475"/>
      <c r="AY111" s="475"/>
      <c r="AZ111" s="475"/>
      <c r="BA111" s="475"/>
      <c r="BB111" s="475"/>
      <c r="BC111" s="475"/>
      <c r="BD111" s="475"/>
      <c r="BE111" s="475"/>
      <c r="BF111" s="475"/>
      <c r="BG111" s="475"/>
      <c r="BH111" s="475"/>
      <c r="BI111" s="475"/>
      <c r="BJ111" s="475"/>
      <c r="BK111" s="475"/>
      <c r="BL111" s="475"/>
      <c r="BM111" s="475"/>
      <c r="BN111" s="476"/>
      <c r="BO111" s="474"/>
      <c r="BP111" s="475"/>
      <c r="BQ111" s="475"/>
      <c r="BR111" s="475"/>
      <c r="BS111" s="475"/>
      <c r="BT111" s="475"/>
      <c r="BU111" s="475"/>
      <c r="BV111" s="475"/>
      <c r="BW111" s="475"/>
      <c r="BX111" s="475"/>
      <c r="BY111" s="475"/>
      <c r="BZ111" s="475"/>
      <c r="CA111" s="475"/>
      <c r="CB111" s="475"/>
      <c r="CC111" s="475"/>
      <c r="CD111" s="475"/>
      <c r="CE111" s="475"/>
      <c r="CF111" s="475"/>
      <c r="CG111" s="475"/>
      <c r="CH111" s="475"/>
      <c r="CI111" s="476"/>
      <c r="CJ111" s="474"/>
      <c r="CK111" s="475"/>
      <c r="CL111" s="475"/>
      <c r="CM111" s="475"/>
      <c r="CN111" s="475"/>
      <c r="CO111" s="475"/>
      <c r="CP111" s="475"/>
      <c r="CQ111" s="475"/>
      <c r="CR111" s="475"/>
      <c r="CS111" s="475"/>
      <c r="CT111" s="475"/>
      <c r="CU111" s="475"/>
      <c r="CV111" s="475"/>
      <c r="CW111" s="475"/>
      <c r="CX111" s="475"/>
      <c r="CY111" s="475"/>
      <c r="CZ111" s="475"/>
      <c r="DA111" s="475"/>
      <c r="DB111" s="475"/>
      <c r="DC111" s="475"/>
      <c r="DD111" s="476"/>
      <c r="DE111" s="474"/>
      <c r="DF111" s="475"/>
      <c r="DG111" s="475"/>
      <c r="DH111" s="475"/>
      <c r="DI111" s="475"/>
      <c r="DJ111" s="475"/>
      <c r="DK111" s="475"/>
      <c r="DL111" s="475"/>
      <c r="DM111" s="475"/>
      <c r="DN111" s="475"/>
      <c r="DO111" s="475"/>
      <c r="DP111" s="475"/>
      <c r="DQ111" s="475"/>
      <c r="DR111" s="475"/>
      <c r="DS111" s="475"/>
      <c r="DT111" s="475"/>
      <c r="DU111" s="475"/>
      <c r="DV111" s="475"/>
      <c r="DW111" s="475"/>
      <c r="DX111" s="475"/>
      <c r="DY111" s="476"/>
      <c r="DZ111" s="474"/>
      <c r="EA111" s="475"/>
      <c r="EB111" s="475"/>
      <c r="EC111" s="475"/>
      <c r="ED111" s="475"/>
      <c r="EE111" s="475"/>
      <c r="EF111" s="475"/>
      <c r="EG111" s="475"/>
      <c r="EH111" s="475"/>
      <c r="EI111" s="475"/>
      <c r="EJ111" s="475"/>
      <c r="EK111" s="475"/>
      <c r="EL111" s="475"/>
      <c r="EM111" s="475"/>
      <c r="EN111" s="475"/>
      <c r="EO111" s="475"/>
      <c r="EP111" s="475"/>
      <c r="EQ111" s="475"/>
      <c r="ER111" s="475"/>
      <c r="ES111" s="475"/>
      <c r="ET111" s="476"/>
      <c r="EU111" s="474"/>
      <c r="EV111" s="475"/>
      <c r="EW111" s="475"/>
      <c r="EX111" s="475"/>
      <c r="EY111" s="475"/>
      <c r="EZ111" s="475"/>
      <c r="FA111" s="475"/>
      <c r="FB111" s="475"/>
      <c r="FC111" s="475"/>
      <c r="FD111" s="475"/>
      <c r="FE111" s="475"/>
      <c r="FF111" s="475"/>
      <c r="FG111" s="475"/>
      <c r="FH111" s="475"/>
      <c r="FI111" s="475"/>
      <c r="FJ111" s="475"/>
      <c r="FK111" s="475"/>
      <c r="FL111" s="475"/>
      <c r="FM111" s="475"/>
      <c r="FN111" s="475"/>
      <c r="FO111" s="476"/>
      <c r="FP111" s="474"/>
      <c r="FQ111" s="475"/>
      <c r="FR111" s="475"/>
      <c r="FS111" s="475"/>
      <c r="FT111" s="476"/>
      <c r="FU111" s="474"/>
      <c r="FV111" s="475"/>
      <c r="FW111" s="475"/>
      <c r="FX111" s="476"/>
      <c r="FY111" s="474"/>
      <c r="FZ111" s="475"/>
      <c r="GA111" s="475"/>
      <c r="GB111" s="475"/>
      <c r="GC111" s="475"/>
      <c r="GD111" s="475"/>
      <c r="GE111" s="475"/>
      <c r="GF111" s="475"/>
      <c r="GG111" s="475"/>
      <c r="GH111" s="475"/>
      <c r="GI111" s="475"/>
      <c r="GJ111" s="475"/>
      <c r="GK111" s="475"/>
      <c r="GL111" s="476"/>
      <c r="GM111" s="474"/>
      <c r="GN111" s="475"/>
      <c r="GO111" s="475"/>
      <c r="GP111" s="475"/>
      <c r="GQ111" s="475"/>
      <c r="GR111" s="475"/>
      <c r="GS111" s="475"/>
      <c r="GT111" s="475"/>
      <c r="GU111" s="475"/>
      <c r="GV111" s="475"/>
      <c r="GW111" s="475"/>
      <c r="GX111" s="475"/>
      <c r="GY111" s="475"/>
      <c r="GZ111" s="475"/>
      <c r="HA111" s="475"/>
      <c r="HB111" s="475"/>
      <c r="HC111" s="475"/>
      <c r="HD111" s="475"/>
      <c r="HE111" s="475"/>
      <c r="HF111" s="476"/>
      <c r="HG111" s="474"/>
      <c r="HH111" s="475"/>
      <c r="HI111" s="475"/>
      <c r="HJ111" s="475"/>
      <c r="HK111" s="475"/>
      <c r="HL111" s="475"/>
      <c r="HM111" s="475"/>
      <c r="HN111" s="475"/>
      <c r="HO111" s="475"/>
      <c r="HP111" s="475"/>
      <c r="HQ111" s="475"/>
      <c r="HR111" s="475"/>
      <c r="HS111" s="475"/>
      <c r="HT111" s="475"/>
      <c r="HU111" s="475"/>
      <c r="HV111" s="475"/>
      <c r="HW111" s="475"/>
      <c r="HX111" s="475"/>
      <c r="HY111" s="475"/>
      <c r="HZ111" s="475"/>
      <c r="IA111" s="475"/>
      <c r="IB111" s="475"/>
      <c r="IC111" s="475"/>
      <c r="ID111" s="476"/>
      <c r="IE111" s="474"/>
      <c r="IF111" s="475"/>
      <c r="IG111" s="475"/>
      <c r="IH111" s="475"/>
      <c r="II111" s="475"/>
      <c r="IJ111" s="475"/>
      <c r="IK111" s="475"/>
      <c r="IL111" s="475"/>
      <c r="IM111" s="475"/>
      <c r="IN111" s="475"/>
      <c r="IO111" s="475"/>
      <c r="IP111" s="475"/>
      <c r="IQ111" s="475"/>
      <c r="IR111" s="475"/>
      <c r="IS111" s="475"/>
      <c r="IT111" s="475"/>
      <c r="IU111" s="475"/>
      <c r="IV111" s="476"/>
      <c r="IW111" s="474"/>
      <c r="IX111" s="475"/>
      <c r="IY111" s="475"/>
      <c r="IZ111" s="475"/>
      <c r="JA111" s="475"/>
      <c r="JB111" s="475"/>
      <c r="JC111" s="475"/>
      <c r="JD111" s="475"/>
      <c r="JE111" s="475"/>
      <c r="JF111" s="475"/>
      <c r="JG111" s="475"/>
      <c r="JH111" s="475"/>
      <c r="JI111" s="475"/>
      <c r="JJ111" s="475"/>
      <c r="JK111" s="476"/>
      <c r="JL111" s="474"/>
      <c r="JM111" s="475"/>
      <c r="JN111" s="475"/>
      <c r="JO111" s="475"/>
      <c r="JP111" s="475"/>
      <c r="JQ111" s="475"/>
      <c r="JR111" s="475"/>
      <c r="JS111" s="475"/>
      <c r="JT111" s="475"/>
      <c r="JU111" s="475"/>
      <c r="JV111" s="475"/>
      <c r="JW111" s="475"/>
      <c r="JX111" s="475"/>
      <c r="JY111" s="475"/>
      <c r="JZ111" s="475"/>
      <c r="KA111" s="475"/>
      <c r="KB111" s="475"/>
      <c r="KC111" s="475"/>
      <c r="KD111" s="475"/>
      <c r="KE111" s="475"/>
      <c r="KF111" s="475"/>
      <c r="KG111" s="475"/>
      <c r="KH111" s="475"/>
      <c r="KI111" s="476"/>
      <c r="KJ111" s="474"/>
      <c r="KK111" s="475"/>
      <c r="KL111" s="475"/>
      <c r="KM111" s="475"/>
      <c r="KN111" s="475"/>
      <c r="KO111" s="475"/>
      <c r="KP111" s="475"/>
      <c r="KQ111" s="475"/>
      <c r="KR111" s="476"/>
      <c r="KS111" s="474"/>
      <c r="KT111" s="475"/>
      <c r="KU111" s="476"/>
      <c r="KV111" s="477"/>
      <c r="KW111" s="475"/>
      <c r="KX111" s="476"/>
      <c r="KY111" s="477"/>
      <c r="KZ111" s="475"/>
      <c r="LA111" s="476"/>
      <c r="LB111" s="477"/>
      <c r="LC111" s="475"/>
      <c r="LD111" s="476"/>
      <c r="LE111" s="477"/>
      <c r="LF111" s="475"/>
      <c r="LG111" s="476"/>
      <c r="LH111" s="474"/>
      <c r="LI111" s="475"/>
      <c r="LJ111" s="476"/>
      <c r="LK111" s="474"/>
      <c r="LL111" s="475"/>
      <c r="LM111" s="475"/>
      <c r="LN111" s="475"/>
      <c r="LO111" s="475"/>
      <c r="LP111" s="475"/>
      <c r="LQ111" s="475"/>
      <c r="LR111" s="475"/>
      <c r="LS111" s="475"/>
      <c r="LT111" s="475"/>
      <c r="LU111" s="475"/>
      <c r="LV111" s="475"/>
      <c r="LW111" s="475"/>
      <c r="LX111" s="475"/>
      <c r="LY111" s="475"/>
      <c r="LZ111" s="475"/>
      <c r="MA111" s="475"/>
      <c r="MB111" s="475"/>
      <c r="MC111" s="475"/>
      <c r="MD111" s="475"/>
      <c r="ME111" s="475"/>
      <c r="MF111" s="475"/>
      <c r="MG111" s="475"/>
      <c r="MH111" s="475"/>
      <c r="MI111" s="475"/>
      <c r="MJ111" s="475"/>
      <c r="MK111" s="475"/>
      <c r="ML111" s="475"/>
      <c r="MM111" s="475"/>
      <c r="MN111" s="476"/>
      <c r="MO111" s="477"/>
      <c r="MP111" s="475"/>
      <c r="MQ111" s="475"/>
      <c r="MR111" s="475"/>
      <c r="MS111" s="475"/>
      <c r="MT111" s="476"/>
      <c r="MU111" s="477"/>
      <c r="MV111" s="475">
        <v>4</v>
      </c>
      <c r="MW111" s="476">
        <v>3</v>
      </c>
      <c r="MX111" s="477"/>
      <c r="MY111" s="475"/>
      <c r="MZ111" s="475">
        <v>355</v>
      </c>
      <c r="NA111" s="475"/>
      <c r="NB111" s="475"/>
      <c r="NC111" s="475"/>
      <c r="ND111" s="475"/>
      <c r="NE111" s="475"/>
      <c r="NF111" s="475"/>
      <c r="NG111" s="475"/>
      <c r="NH111" s="475"/>
      <c r="NI111" s="475">
        <v>2</v>
      </c>
      <c r="NJ111" s="475"/>
      <c r="NK111" s="475"/>
      <c r="NL111" s="475">
        <v>28</v>
      </c>
      <c r="NM111" s="475"/>
      <c r="NN111" s="475"/>
      <c r="NO111" s="475"/>
      <c r="NP111" s="475"/>
      <c r="NQ111" s="475"/>
      <c r="NR111" s="476"/>
    </row>
    <row r="112" spans="1:382" ht="17.25" customHeight="1" x14ac:dyDescent="0.25">
      <c r="A112" s="189">
        <v>13</v>
      </c>
      <c r="B112" s="542" t="s">
        <v>262</v>
      </c>
      <c r="C112" s="543"/>
      <c r="D112" s="474"/>
      <c r="E112" s="475"/>
      <c r="F112" s="475"/>
      <c r="G112" s="475"/>
      <c r="H112" s="475"/>
      <c r="I112" s="475"/>
      <c r="J112" s="475"/>
      <c r="K112" s="475"/>
      <c r="L112" s="475"/>
      <c r="M112" s="475"/>
      <c r="N112" s="475"/>
      <c r="O112" s="475"/>
      <c r="P112" s="475"/>
      <c r="Q112" s="475"/>
      <c r="R112" s="475"/>
      <c r="S112" s="475"/>
      <c r="T112" s="475"/>
      <c r="U112" s="475"/>
      <c r="V112" s="475"/>
      <c r="W112" s="475"/>
      <c r="X112" s="476"/>
      <c r="Y112" s="474"/>
      <c r="Z112" s="475"/>
      <c r="AA112" s="475"/>
      <c r="AB112" s="475"/>
      <c r="AC112" s="475"/>
      <c r="AD112" s="475"/>
      <c r="AE112" s="475"/>
      <c r="AF112" s="475"/>
      <c r="AG112" s="475"/>
      <c r="AH112" s="475"/>
      <c r="AI112" s="475"/>
      <c r="AJ112" s="475"/>
      <c r="AK112" s="475"/>
      <c r="AL112" s="475"/>
      <c r="AM112" s="475"/>
      <c r="AN112" s="475"/>
      <c r="AO112" s="475"/>
      <c r="AP112" s="475"/>
      <c r="AQ112" s="475"/>
      <c r="AR112" s="475"/>
      <c r="AS112" s="476"/>
      <c r="AT112" s="474"/>
      <c r="AU112" s="475"/>
      <c r="AV112" s="475"/>
      <c r="AW112" s="475"/>
      <c r="AX112" s="475"/>
      <c r="AY112" s="475"/>
      <c r="AZ112" s="475"/>
      <c r="BA112" s="475"/>
      <c r="BB112" s="475"/>
      <c r="BC112" s="475"/>
      <c r="BD112" s="475"/>
      <c r="BE112" s="475"/>
      <c r="BF112" s="475"/>
      <c r="BG112" s="475"/>
      <c r="BH112" s="475"/>
      <c r="BI112" s="475"/>
      <c r="BJ112" s="475"/>
      <c r="BK112" s="475"/>
      <c r="BL112" s="475"/>
      <c r="BM112" s="475"/>
      <c r="BN112" s="476"/>
      <c r="BO112" s="474"/>
      <c r="BP112" s="475"/>
      <c r="BQ112" s="475"/>
      <c r="BR112" s="475"/>
      <c r="BS112" s="475"/>
      <c r="BT112" s="475"/>
      <c r="BU112" s="475"/>
      <c r="BV112" s="475"/>
      <c r="BW112" s="475"/>
      <c r="BX112" s="475"/>
      <c r="BY112" s="475"/>
      <c r="BZ112" s="475"/>
      <c r="CA112" s="475"/>
      <c r="CB112" s="475"/>
      <c r="CC112" s="475"/>
      <c r="CD112" s="475"/>
      <c r="CE112" s="475"/>
      <c r="CF112" s="475"/>
      <c r="CG112" s="475"/>
      <c r="CH112" s="475"/>
      <c r="CI112" s="476"/>
      <c r="CJ112" s="474"/>
      <c r="CK112" s="475"/>
      <c r="CL112" s="475"/>
      <c r="CM112" s="475"/>
      <c r="CN112" s="475"/>
      <c r="CO112" s="475"/>
      <c r="CP112" s="475"/>
      <c r="CQ112" s="475"/>
      <c r="CR112" s="475"/>
      <c r="CS112" s="475"/>
      <c r="CT112" s="475"/>
      <c r="CU112" s="475"/>
      <c r="CV112" s="475"/>
      <c r="CW112" s="475"/>
      <c r="CX112" s="475"/>
      <c r="CY112" s="475"/>
      <c r="CZ112" s="475"/>
      <c r="DA112" s="475"/>
      <c r="DB112" s="475"/>
      <c r="DC112" s="475"/>
      <c r="DD112" s="476"/>
      <c r="DE112" s="474"/>
      <c r="DF112" s="475"/>
      <c r="DG112" s="475"/>
      <c r="DH112" s="475"/>
      <c r="DI112" s="475"/>
      <c r="DJ112" s="475"/>
      <c r="DK112" s="475"/>
      <c r="DL112" s="475"/>
      <c r="DM112" s="475"/>
      <c r="DN112" s="475"/>
      <c r="DO112" s="475"/>
      <c r="DP112" s="475"/>
      <c r="DQ112" s="475"/>
      <c r="DR112" s="475"/>
      <c r="DS112" s="475"/>
      <c r="DT112" s="475"/>
      <c r="DU112" s="475"/>
      <c r="DV112" s="475"/>
      <c r="DW112" s="475"/>
      <c r="DX112" s="475"/>
      <c r="DY112" s="476"/>
      <c r="DZ112" s="474"/>
      <c r="EA112" s="475"/>
      <c r="EB112" s="475"/>
      <c r="EC112" s="475"/>
      <c r="ED112" s="475"/>
      <c r="EE112" s="475"/>
      <c r="EF112" s="475"/>
      <c r="EG112" s="475"/>
      <c r="EH112" s="475"/>
      <c r="EI112" s="475"/>
      <c r="EJ112" s="475"/>
      <c r="EK112" s="475"/>
      <c r="EL112" s="475"/>
      <c r="EM112" s="475"/>
      <c r="EN112" s="475"/>
      <c r="EO112" s="475"/>
      <c r="EP112" s="475"/>
      <c r="EQ112" s="475"/>
      <c r="ER112" s="475"/>
      <c r="ES112" s="475"/>
      <c r="ET112" s="476"/>
      <c r="EU112" s="474"/>
      <c r="EV112" s="475"/>
      <c r="EW112" s="475"/>
      <c r="EX112" s="475"/>
      <c r="EY112" s="475"/>
      <c r="EZ112" s="475"/>
      <c r="FA112" s="475"/>
      <c r="FB112" s="475"/>
      <c r="FC112" s="475"/>
      <c r="FD112" s="475"/>
      <c r="FE112" s="475"/>
      <c r="FF112" s="475"/>
      <c r="FG112" s="475"/>
      <c r="FH112" s="475"/>
      <c r="FI112" s="475"/>
      <c r="FJ112" s="475"/>
      <c r="FK112" s="475"/>
      <c r="FL112" s="475"/>
      <c r="FM112" s="475"/>
      <c r="FN112" s="475"/>
      <c r="FO112" s="476"/>
      <c r="FP112" s="474"/>
      <c r="FQ112" s="475"/>
      <c r="FR112" s="475"/>
      <c r="FS112" s="475"/>
      <c r="FT112" s="476"/>
      <c r="FU112" s="474"/>
      <c r="FV112" s="475"/>
      <c r="FW112" s="475"/>
      <c r="FX112" s="476"/>
      <c r="FY112" s="474"/>
      <c r="FZ112" s="475"/>
      <c r="GA112" s="475"/>
      <c r="GB112" s="475"/>
      <c r="GC112" s="475"/>
      <c r="GD112" s="475"/>
      <c r="GE112" s="475"/>
      <c r="GF112" s="475"/>
      <c r="GG112" s="475"/>
      <c r="GH112" s="475"/>
      <c r="GI112" s="475"/>
      <c r="GJ112" s="475"/>
      <c r="GK112" s="475"/>
      <c r="GL112" s="476"/>
      <c r="GM112" s="474"/>
      <c r="GN112" s="475"/>
      <c r="GO112" s="475"/>
      <c r="GP112" s="475"/>
      <c r="GQ112" s="475"/>
      <c r="GR112" s="475"/>
      <c r="GS112" s="475"/>
      <c r="GT112" s="475"/>
      <c r="GU112" s="475"/>
      <c r="GV112" s="475"/>
      <c r="GW112" s="475"/>
      <c r="GX112" s="475"/>
      <c r="GY112" s="475"/>
      <c r="GZ112" s="475"/>
      <c r="HA112" s="475"/>
      <c r="HB112" s="475"/>
      <c r="HC112" s="475"/>
      <c r="HD112" s="475"/>
      <c r="HE112" s="475"/>
      <c r="HF112" s="476"/>
      <c r="HG112" s="474"/>
      <c r="HH112" s="475"/>
      <c r="HI112" s="475"/>
      <c r="HJ112" s="475"/>
      <c r="HK112" s="475"/>
      <c r="HL112" s="475"/>
      <c r="HM112" s="475"/>
      <c r="HN112" s="475"/>
      <c r="HO112" s="475"/>
      <c r="HP112" s="475"/>
      <c r="HQ112" s="475"/>
      <c r="HR112" s="475"/>
      <c r="HS112" s="475"/>
      <c r="HT112" s="475"/>
      <c r="HU112" s="475"/>
      <c r="HV112" s="475"/>
      <c r="HW112" s="475"/>
      <c r="HX112" s="475"/>
      <c r="HY112" s="475"/>
      <c r="HZ112" s="475"/>
      <c r="IA112" s="475"/>
      <c r="IB112" s="475"/>
      <c r="IC112" s="475"/>
      <c r="ID112" s="476"/>
      <c r="IE112" s="474"/>
      <c r="IF112" s="475"/>
      <c r="IG112" s="475"/>
      <c r="IH112" s="475"/>
      <c r="II112" s="475"/>
      <c r="IJ112" s="475"/>
      <c r="IK112" s="475"/>
      <c r="IL112" s="475"/>
      <c r="IM112" s="475"/>
      <c r="IN112" s="475"/>
      <c r="IO112" s="475"/>
      <c r="IP112" s="475"/>
      <c r="IQ112" s="475"/>
      <c r="IR112" s="475"/>
      <c r="IS112" s="475"/>
      <c r="IT112" s="475"/>
      <c r="IU112" s="475"/>
      <c r="IV112" s="476"/>
      <c r="IW112" s="474"/>
      <c r="IX112" s="475"/>
      <c r="IY112" s="475"/>
      <c r="IZ112" s="475"/>
      <c r="JA112" s="475"/>
      <c r="JB112" s="475"/>
      <c r="JC112" s="475"/>
      <c r="JD112" s="475"/>
      <c r="JE112" s="475"/>
      <c r="JF112" s="475"/>
      <c r="JG112" s="475"/>
      <c r="JH112" s="475"/>
      <c r="JI112" s="475"/>
      <c r="JJ112" s="475"/>
      <c r="JK112" s="476"/>
      <c r="JL112" s="474"/>
      <c r="JM112" s="475"/>
      <c r="JN112" s="475"/>
      <c r="JO112" s="475"/>
      <c r="JP112" s="475"/>
      <c r="JQ112" s="475"/>
      <c r="JR112" s="475"/>
      <c r="JS112" s="475"/>
      <c r="JT112" s="475"/>
      <c r="JU112" s="475"/>
      <c r="JV112" s="475"/>
      <c r="JW112" s="475"/>
      <c r="JX112" s="475"/>
      <c r="JY112" s="475"/>
      <c r="JZ112" s="475"/>
      <c r="KA112" s="475"/>
      <c r="KB112" s="475"/>
      <c r="KC112" s="475"/>
      <c r="KD112" s="475"/>
      <c r="KE112" s="475"/>
      <c r="KF112" s="475"/>
      <c r="KG112" s="475"/>
      <c r="KH112" s="475"/>
      <c r="KI112" s="476"/>
      <c r="KJ112" s="474"/>
      <c r="KK112" s="475"/>
      <c r="KL112" s="475"/>
      <c r="KM112" s="475"/>
      <c r="KN112" s="475"/>
      <c r="KO112" s="475"/>
      <c r="KP112" s="475"/>
      <c r="KQ112" s="475"/>
      <c r="KR112" s="476"/>
      <c r="KS112" s="474"/>
      <c r="KT112" s="475"/>
      <c r="KU112" s="476"/>
      <c r="KV112" s="477"/>
      <c r="KW112" s="475"/>
      <c r="KX112" s="476"/>
      <c r="KY112" s="477"/>
      <c r="KZ112" s="475"/>
      <c r="LA112" s="476"/>
      <c r="LB112" s="477"/>
      <c r="LC112" s="475"/>
      <c r="LD112" s="476"/>
      <c r="LE112" s="477"/>
      <c r="LF112" s="475"/>
      <c r="LG112" s="476"/>
      <c r="LH112" s="474"/>
      <c r="LI112" s="475"/>
      <c r="LJ112" s="476"/>
      <c r="LK112" s="474"/>
      <c r="LL112" s="475"/>
      <c r="LM112" s="475"/>
      <c r="LN112" s="475"/>
      <c r="LO112" s="475"/>
      <c r="LP112" s="475"/>
      <c r="LQ112" s="475"/>
      <c r="LR112" s="475"/>
      <c r="LS112" s="475"/>
      <c r="LT112" s="475"/>
      <c r="LU112" s="475"/>
      <c r="LV112" s="475"/>
      <c r="LW112" s="475"/>
      <c r="LX112" s="475"/>
      <c r="LY112" s="475"/>
      <c r="LZ112" s="475"/>
      <c r="MA112" s="475"/>
      <c r="MB112" s="475"/>
      <c r="MC112" s="475"/>
      <c r="MD112" s="475"/>
      <c r="ME112" s="475"/>
      <c r="MF112" s="475"/>
      <c r="MG112" s="475"/>
      <c r="MH112" s="475"/>
      <c r="MI112" s="475"/>
      <c r="MJ112" s="475"/>
      <c r="MK112" s="475"/>
      <c r="ML112" s="475"/>
      <c r="MM112" s="475"/>
      <c r="MN112" s="476"/>
      <c r="MO112" s="477"/>
      <c r="MP112" s="475"/>
      <c r="MQ112" s="475"/>
      <c r="MR112" s="475"/>
      <c r="MS112" s="475"/>
      <c r="MT112" s="476"/>
      <c r="MU112" s="477"/>
      <c r="MV112" s="475"/>
      <c r="MW112" s="476">
        <v>3</v>
      </c>
      <c r="MX112" s="477"/>
      <c r="MY112" s="475">
        <v>6</v>
      </c>
      <c r="MZ112" s="475">
        <v>116</v>
      </c>
      <c r="NA112" s="475"/>
      <c r="NB112" s="475"/>
      <c r="NC112" s="475"/>
      <c r="ND112" s="475"/>
      <c r="NE112" s="475"/>
      <c r="NF112" s="475"/>
      <c r="NG112" s="475"/>
      <c r="NH112" s="475"/>
      <c r="NI112" s="475"/>
      <c r="NJ112" s="475"/>
      <c r="NK112" s="475">
        <v>6</v>
      </c>
      <c r="NL112" s="475">
        <v>20</v>
      </c>
      <c r="NM112" s="475"/>
      <c r="NN112" s="475"/>
      <c r="NO112" s="475"/>
      <c r="NP112" s="475"/>
      <c r="NQ112" s="475"/>
      <c r="NR112" s="476"/>
    </row>
    <row r="113" spans="1:382" ht="17.25" customHeight="1" x14ac:dyDescent="0.25">
      <c r="A113" s="455">
        <v>14</v>
      </c>
      <c r="B113" s="542" t="s">
        <v>263</v>
      </c>
      <c r="C113" s="543"/>
      <c r="D113" s="193"/>
      <c r="E113" s="189"/>
      <c r="F113" s="189"/>
      <c r="G113" s="189"/>
      <c r="H113" s="189"/>
      <c r="I113" s="189"/>
      <c r="J113" s="189"/>
      <c r="K113" s="189"/>
      <c r="L113" s="189"/>
      <c r="M113" s="189"/>
      <c r="N113" s="189"/>
      <c r="O113" s="189"/>
      <c r="P113" s="189"/>
      <c r="Q113" s="189"/>
      <c r="R113" s="189"/>
      <c r="S113" s="189"/>
      <c r="T113" s="189"/>
      <c r="U113" s="189"/>
      <c r="V113" s="189"/>
      <c r="W113" s="189"/>
      <c r="X113" s="190"/>
      <c r="Y113" s="193"/>
      <c r="Z113" s="189"/>
      <c r="AA113" s="189"/>
      <c r="AB113" s="189"/>
      <c r="AC113" s="189"/>
      <c r="AD113" s="189"/>
      <c r="AE113" s="189"/>
      <c r="AF113" s="189"/>
      <c r="AG113" s="189"/>
      <c r="AH113" s="189"/>
      <c r="AI113" s="189"/>
      <c r="AJ113" s="189"/>
      <c r="AK113" s="189"/>
      <c r="AL113" s="189"/>
      <c r="AM113" s="189"/>
      <c r="AN113" s="189"/>
      <c r="AO113" s="189"/>
      <c r="AP113" s="189"/>
      <c r="AQ113" s="189"/>
      <c r="AR113" s="189"/>
      <c r="AS113" s="190"/>
      <c r="AT113" s="193"/>
      <c r="AU113" s="189"/>
      <c r="AV113" s="189"/>
      <c r="AW113" s="189"/>
      <c r="AX113" s="189"/>
      <c r="AY113" s="189"/>
      <c r="AZ113" s="189"/>
      <c r="BA113" s="189"/>
      <c r="BB113" s="189"/>
      <c r="BC113" s="189"/>
      <c r="BD113" s="189"/>
      <c r="BE113" s="189"/>
      <c r="BF113" s="189"/>
      <c r="BG113" s="189"/>
      <c r="BH113" s="189"/>
      <c r="BI113" s="189"/>
      <c r="BJ113" s="189"/>
      <c r="BK113" s="189"/>
      <c r="BL113" s="189"/>
      <c r="BM113" s="189"/>
      <c r="BN113" s="190"/>
      <c r="BO113" s="193"/>
      <c r="BP113" s="189"/>
      <c r="BQ113" s="189"/>
      <c r="BR113" s="189"/>
      <c r="BS113" s="189"/>
      <c r="BT113" s="189"/>
      <c r="BU113" s="189"/>
      <c r="BV113" s="189"/>
      <c r="BW113" s="189"/>
      <c r="BX113" s="189"/>
      <c r="BY113" s="189"/>
      <c r="BZ113" s="189"/>
      <c r="CA113" s="189"/>
      <c r="CB113" s="189"/>
      <c r="CC113" s="189"/>
      <c r="CD113" s="189"/>
      <c r="CE113" s="189"/>
      <c r="CF113" s="189"/>
      <c r="CG113" s="189"/>
      <c r="CH113" s="189"/>
      <c r="CI113" s="190"/>
      <c r="CJ113" s="193"/>
      <c r="CK113" s="189"/>
      <c r="CL113" s="189"/>
      <c r="CM113" s="189"/>
      <c r="CN113" s="189"/>
      <c r="CO113" s="189"/>
      <c r="CP113" s="189"/>
      <c r="CQ113" s="189"/>
      <c r="CR113" s="189"/>
      <c r="CS113" s="189"/>
      <c r="CT113" s="189"/>
      <c r="CU113" s="189"/>
      <c r="CV113" s="189"/>
      <c r="CW113" s="189"/>
      <c r="CX113" s="189"/>
      <c r="CY113" s="189"/>
      <c r="CZ113" s="189"/>
      <c r="DA113" s="189"/>
      <c r="DB113" s="189"/>
      <c r="DC113" s="189"/>
      <c r="DD113" s="190"/>
      <c r="DE113" s="193"/>
      <c r="DF113" s="189"/>
      <c r="DG113" s="189"/>
      <c r="DH113" s="189"/>
      <c r="DI113" s="189"/>
      <c r="DJ113" s="189"/>
      <c r="DK113" s="189"/>
      <c r="DL113" s="189"/>
      <c r="DM113" s="189"/>
      <c r="DN113" s="189"/>
      <c r="DO113" s="189"/>
      <c r="DP113" s="189"/>
      <c r="DQ113" s="189"/>
      <c r="DR113" s="189"/>
      <c r="DS113" s="189"/>
      <c r="DT113" s="189"/>
      <c r="DU113" s="189"/>
      <c r="DV113" s="189"/>
      <c r="DW113" s="189"/>
      <c r="DX113" s="189"/>
      <c r="DY113" s="190"/>
      <c r="DZ113" s="193"/>
      <c r="EA113" s="189"/>
      <c r="EB113" s="189"/>
      <c r="EC113" s="189"/>
      <c r="ED113" s="189"/>
      <c r="EE113" s="189"/>
      <c r="EF113" s="189"/>
      <c r="EG113" s="189"/>
      <c r="EH113" s="189"/>
      <c r="EI113" s="189"/>
      <c r="EJ113" s="189"/>
      <c r="EK113" s="189"/>
      <c r="EL113" s="189"/>
      <c r="EM113" s="189"/>
      <c r="EN113" s="189"/>
      <c r="EO113" s="189"/>
      <c r="EP113" s="189"/>
      <c r="EQ113" s="189"/>
      <c r="ER113" s="189"/>
      <c r="ES113" s="189"/>
      <c r="ET113" s="190"/>
      <c r="EU113" s="193"/>
      <c r="EV113" s="189"/>
      <c r="EW113" s="189"/>
      <c r="EX113" s="189"/>
      <c r="EY113" s="189"/>
      <c r="EZ113" s="189"/>
      <c r="FA113" s="189"/>
      <c r="FB113" s="189"/>
      <c r="FC113" s="189"/>
      <c r="FD113" s="189"/>
      <c r="FE113" s="189"/>
      <c r="FF113" s="189"/>
      <c r="FG113" s="189"/>
      <c r="FH113" s="189"/>
      <c r="FI113" s="189"/>
      <c r="FJ113" s="189"/>
      <c r="FK113" s="189"/>
      <c r="FL113" s="189"/>
      <c r="FM113" s="189"/>
      <c r="FN113" s="189"/>
      <c r="FO113" s="190"/>
      <c r="FP113" s="193">
        <v>1</v>
      </c>
      <c r="FQ113" s="189">
        <v>1</v>
      </c>
      <c r="FR113" s="189"/>
      <c r="FS113" s="189"/>
      <c r="FT113" s="190"/>
      <c r="FU113" s="193"/>
      <c r="FV113" s="189"/>
      <c r="FW113" s="189"/>
      <c r="FX113" s="190"/>
      <c r="FY113" s="193"/>
      <c r="FZ113" s="189"/>
      <c r="GA113" s="189"/>
      <c r="GB113" s="189"/>
      <c r="GC113" s="189"/>
      <c r="GD113" s="189"/>
      <c r="GE113" s="189"/>
      <c r="GF113" s="189"/>
      <c r="GG113" s="189"/>
      <c r="GH113" s="189"/>
      <c r="GI113" s="189"/>
      <c r="GJ113" s="189"/>
      <c r="GK113" s="189"/>
      <c r="GL113" s="190"/>
      <c r="GM113" s="193"/>
      <c r="GN113" s="189"/>
      <c r="GO113" s="189"/>
      <c r="GP113" s="189"/>
      <c r="GQ113" s="189"/>
      <c r="GR113" s="189"/>
      <c r="GS113" s="189"/>
      <c r="GT113" s="189"/>
      <c r="GU113" s="189"/>
      <c r="GV113" s="189"/>
      <c r="GW113" s="189"/>
      <c r="GX113" s="189"/>
      <c r="GY113" s="189"/>
      <c r="GZ113" s="189"/>
      <c r="HA113" s="189"/>
      <c r="HB113" s="189"/>
      <c r="HC113" s="189"/>
      <c r="HD113" s="189"/>
      <c r="HE113" s="189"/>
      <c r="HF113" s="190"/>
      <c r="HG113" s="193"/>
      <c r="HH113" s="189"/>
      <c r="HI113" s="189"/>
      <c r="HJ113" s="189"/>
      <c r="HK113" s="189"/>
      <c r="HL113" s="189"/>
      <c r="HM113" s="189"/>
      <c r="HN113" s="189"/>
      <c r="HO113" s="189"/>
      <c r="HP113" s="189"/>
      <c r="HQ113" s="189"/>
      <c r="HR113" s="189"/>
      <c r="HS113" s="189"/>
      <c r="HT113" s="189"/>
      <c r="HU113" s="189"/>
      <c r="HV113" s="189"/>
      <c r="HW113" s="189"/>
      <c r="HX113" s="189"/>
      <c r="HY113" s="189"/>
      <c r="HZ113" s="189"/>
      <c r="IA113" s="189"/>
      <c r="IB113" s="189"/>
      <c r="IC113" s="189"/>
      <c r="ID113" s="190"/>
      <c r="IE113" s="193"/>
      <c r="IF113" s="189"/>
      <c r="IG113" s="189"/>
      <c r="IH113" s="189"/>
      <c r="II113" s="189"/>
      <c r="IJ113" s="189"/>
      <c r="IK113" s="189"/>
      <c r="IL113" s="189"/>
      <c r="IM113" s="189"/>
      <c r="IN113" s="189"/>
      <c r="IO113" s="189"/>
      <c r="IP113" s="189"/>
      <c r="IQ113" s="189"/>
      <c r="IR113" s="189"/>
      <c r="IS113" s="189"/>
      <c r="IT113" s="189"/>
      <c r="IU113" s="189"/>
      <c r="IV113" s="190"/>
      <c r="IW113" s="193"/>
      <c r="IX113" s="189"/>
      <c r="IY113" s="189"/>
      <c r="IZ113" s="189"/>
      <c r="JA113" s="189"/>
      <c r="JB113" s="189"/>
      <c r="JC113" s="189"/>
      <c r="JD113" s="189"/>
      <c r="JE113" s="189"/>
      <c r="JF113" s="189"/>
      <c r="JG113" s="189"/>
      <c r="JH113" s="189"/>
      <c r="JI113" s="189"/>
      <c r="JJ113" s="189"/>
      <c r="JK113" s="190"/>
      <c r="JL113" s="193"/>
      <c r="JM113" s="189"/>
      <c r="JN113" s="189"/>
      <c r="JO113" s="189"/>
      <c r="JP113" s="189"/>
      <c r="JQ113" s="189"/>
      <c r="JR113" s="189"/>
      <c r="JS113" s="189"/>
      <c r="JT113" s="189"/>
      <c r="JU113" s="189"/>
      <c r="JV113" s="189"/>
      <c r="JW113" s="189"/>
      <c r="JX113" s="189"/>
      <c r="JY113" s="189"/>
      <c r="JZ113" s="189"/>
      <c r="KA113" s="189"/>
      <c r="KB113" s="189"/>
      <c r="KC113" s="189"/>
      <c r="KD113" s="189"/>
      <c r="KE113" s="189"/>
      <c r="KF113" s="189"/>
      <c r="KG113" s="189"/>
      <c r="KH113" s="189"/>
      <c r="KI113" s="190"/>
      <c r="KJ113" s="193"/>
      <c r="KK113" s="189"/>
      <c r="KL113" s="189"/>
      <c r="KM113" s="189"/>
      <c r="KN113" s="189"/>
      <c r="KO113" s="189"/>
      <c r="KP113" s="189"/>
      <c r="KQ113" s="189"/>
      <c r="KR113" s="190"/>
      <c r="KS113" s="193"/>
      <c r="KT113" s="189"/>
      <c r="KU113" s="190"/>
      <c r="KV113" s="482"/>
      <c r="KW113" s="189"/>
      <c r="KX113" s="190"/>
      <c r="KY113" s="482"/>
      <c r="KZ113" s="189"/>
      <c r="LA113" s="190"/>
      <c r="LB113" s="482"/>
      <c r="LC113" s="189"/>
      <c r="LD113" s="190"/>
      <c r="LE113" s="482"/>
      <c r="LF113" s="189"/>
      <c r="LG113" s="190"/>
      <c r="LH113" s="193"/>
      <c r="LI113" s="189"/>
      <c r="LJ113" s="190"/>
      <c r="LK113" s="193"/>
      <c r="LL113" s="189"/>
      <c r="LM113" s="189"/>
      <c r="LN113" s="189"/>
      <c r="LO113" s="189"/>
      <c r="LP113" s="189"/>
      <c r="LQ113" s="189"/>
      <c r="LR113" s="189"/>
      <c r="LS113" s="189"/>
      <c r="LT113" s="189"/>
      <c r="LU113" s="189"/>
      <c r="LV113" s="189"/>
      <c r="LW113" s="189"/>
      <c r="LX113" s="189"/>
      <c r="LY113" s="189"/>
      <c r="LZ113" s="189"/>
      <c r="MA113" s="189"/>
      <c r="MB113" s="189"/>
      <c r="MC113" s="189"/>
      <c r="MD113" s="189"/>
      <c r="ME113" s="189"/>
      <c r="MF113" s="189"/>
      <c r="MG113" s="189"/>
      <c r="MH113" s="189"/>
      <c r="MI113" s="189"/>
      <c r="MJ113" s="189"/>
      <c r="MK113" s="189"/>
      <c r="ML113" s="189"/>
      <c r="MM113" s="189"/>
      <c r="MN113" s="190"/>
      <c r="MO113" s="482"/>
      <c r="MP113" s="189"/>
      <c r="MQ113" s="189"/>
      <c r="MR113" s="189"/>
      <c r="MS113" s="189"/>
      <c r="MT113" s="190"/>
      <c r="MU113" s="477"/>
      <c r="MV113" s="475">
        <v>15</v>
      </c>
      <c r="MW113" s="476">
        <v>10</v>
      </c>
      <c r="MX113" s="477"/>
      <c r="MY113" s="475">
        <v>20</v>
      </c>
      <c r="MZ113" s="475">
        <v>550</v>
      </c>
      <c r="NA113" s="189"/>
      <c r="NB113" s="189"/>
      <c r="NC113" s="189"/>
      <c r="ND113" s="189"/>
      <c r="NE113" s="189"/>
      <c r="NF113" s="189"/>
      <c r="NG113" s="189"/>
      <c r="NH113" s="189">
        <v>7</v>
      </c>
      <c r="NI113" s="189"/>
      <c r="NJ113" s="189"/>
      <c r="NK113" s="189">
        <v>20</v>
      </c>
      <c r="NL113" s="189">
        <v>100</v>
      </c>
      <c r="NM113" s="189"/>
      <c r="NN113" s="189"/>
      <c r="NO113" s="189"/>
      <c r="NP113" s="189"/>
      <c r="NQ113" s="189">
        <v>3</v>
      </c>
      <c r="NR113" s="190"/>
    </row>
    <row r="114" spans="1:382" ht="17.25" customHeight="1" x14ac:dyDescent="0.25">
      <c r="A114" s="189">
        <v>15</v>
      </c>
      <c r="B114" s="542" t="s">
        <v>264</v>
      </c>
      <c r="C114" s="543"/>
      <c r="D114" s="474"/>
      <c r="E114" s="475"/>
      <c r="F114" s="475"/>
      <c r="G114" s="475"/>
      <c r="H114" s="475"/>
      <c r="I114" s="475"/>
      <c r="J114" s="475"/>
      <c r="K114" s="475"/>
      <c r="L114" s="475"/>
      <c r="M114" s="475"/>
      <c r="N114" s="475"/>
      <c r="O114" s="475"/>
      <c r="P114" s="475"/>
      <c r="Q114" s="475"/>
      <c r="R114" s="475"/>
      <c r="S114" s="475"/>
      <c r="T114" s="475"/>
      <c r="U114" s="475"/>
      <c r="V114" s="475"/>
      <c r="W114" s="475"/>
      <c r="X114" s="476"/>
      <c r="Y114" s="474"/>
      <c r="Z114" s="475"/>
      <c r="AA114" s="475"/>
      <c r="AB114" s="475"/>
      <c r="AC114" s="475"/>
      <c r="AD114" s="475"/>
      <c r="AE114" s="475"/>
      <c r="AF114" s="475"/>
      <c r="AG114" s="475"/>
      <c r="AH114" s="475"/>
      <c r="AI114" s="475"/>
      <c r="AJ114" s="475"/>
      <c r="AK114" s="475"/>
      <c r="AL114" s="475"/>
      <c r="AM114" s="475"/>
      <c r="AN114" s="475"/>
      <c r="AO114" s="475"/>
      <c r="AP114" s="475"/>
      <c r="AQ114" s="475"/>
      <c r="AR114" s="475"/>
      <c r="AS114" s="476"/>
      <c r="AT114" s="474"/>
      <c r="AU114" s="475"/>
      <c r="AV114" s="475"/>
      <c r="AW114" s="475"/>
      <c r="AX114" s="475"/>
      <c r="AY114" s="475"/>
      <c r="AZ114" s="475"/>
      <c r="BA114" s="475"/>
      <c r="BB114" s="475"/>
      <c r="BC114" s="475"/>
      <c r="BD114" s="475"/>
      <c r="BE114" s="475"/>
      <c r="BF114" s="475"/>
      <c r="BG114" s="475"/>
      <c r="BH114" s="475"/>
      <c r="BI114" s="475"/>
      <c r="BJ114" s="475"/>
      <c r="BK114" s="475"/>
      <c r="BL114" s="475"/>
      <c r="BM114" s="475"/>
      <c r="BN114" s="476"/>
      <c r="BO114" s="474"/>
      <c r="BP114" s="475"/>
      <c r="BQ114" s="475"/>
      <c r="BR114" s="475"/>
      <c r="BS114" s="475"/>
      <c r="BT114" s="475"/>
      <c r="BU114" s="475"/>
      <c r="BV114" s="475"/>
      <c r="BW114" s="475"/>
      <c r="BX114" s="475"/>
      <c r="BY114" s="475"/>
      <c r="BZ114" s="475"/>
      <c r="CA114" s="475"/>
      <c r="CB114" s="475"/>
      <c r="CC114" s="475"/>
      <c r="CD114" s="475"/>
      <c r="CE114" s="475"/>
      <c r="CF114" s="475"/>
      <c r="CG114" s="475"/>
      <c r="CH114" s="475"/>
      <c r="CI114" s="476"/>
      <c r="CJ114" s="474"/>
      <c r="CK114" s="475"/>
      <c r="CL114" s="475"/>
      <c r="CM114" s="475"/>
      <c r="CN114" s="475"/>
      <c r="CO114" s="475"/>
      <c r="CP114" s="475"/>
      <c r="CQ114" s="475"/>
      <c r="CR114" s="475"/>
      <c r="CS114" s="475"/>
      <c r="CT114" s="475"/>
      <c r="CU114" s="475"/>
      <c r="CV114" s="475"/>
      <c r="CW114" s="475"/>
      <c r="CX114" s="475"/>
      <c r="CY114" s="475"/>
      <c r="CZ114" s="475"/>
      <c r="DA114" s="475"/>
      <c r="DB114" s="475"/>
      <c r="DC114" s="475"/>
      <c r="DD114" s="476"/>
      <c r="DE114" s="474"/>
      <c r="DF114" s="475"/>
      <c r="DG114" s="475"/>
      <c r="DH114" s="475"/>
      <c r="DI114" s="475"/>
      <c r="DJ114" s="475"/>
      <c r="DK114" s="475"/>
      <c r="DL114" s="475"/>
      <c r="DM114" s="475"/>
      <c r="DN114" s="475"/>
      <c r="DO114" s="475"/>
      <c r="DP114" s="475"/>
      <c r="DQ114" s="475"/>
      <c r="DR114" s="475"/>
      <c r="DS114" s="475"/>
      <c r="DT114" s="475"/>
      <c r="DU114" s="475"/>
      <c r="DV114" s="475"/>
      <c r="DW114" s="475"/>
      <c r="DX114" s="475"/>
      <c r="DY114" s="476"/>
      <c r="DZ114" s="474"/>
      <c r="EA114" s="475"/>
      <c r="EB114" s="475"/>
      <c r="EC114" s="475"/>
      <c r="ED114" s="475"/>
      <c r="EE114" s="475"/>
      <c r="EF114" s="475"/>
      <c r="EG114" s="475"/>
      <c r="EH114" s="475"/>
      <c r="EI114" s="475"/>
      <c r="EJ114" s="475"/>
      <c r="EK114" s="475"/>
      <c r="EL114" s="475"/>
      <c r="EM114" s="475"/>
      <c r="EN114" s="475"/>
      <c r="EO114" s="475"/>
      <c r="EP114" s="475"/>
      <c r="EQ114" s="475"/>
      <c r="ER114" s="475"/>
      <c r="ES114" s="475"/>
      <c r="ET114" s="476"/>
      <c r="EU114" s="474"/>
      <c r="EV114" s="475"/>
      <c r="EW114" s="475"/>
      <c r="EX114" s="475"/>
      <c r="EY114" s="475"/>
      <c r="EZ114" s="475"/>
      <c r="FA114" s="475"/>
      <c r="FB114" s="475"/>
      <c r="FC114" s="475"/>
      <c r="FD114" s="475"/>
      <c r="FE114" s="475"/>
      <c r="FF114" s="475"/>
      <c r="FG114" s="475"/>
      <c r="FH114" s="475"/>
      <c r="FI114" s="475"/>
      <c r="FJ114" s="475"/>
      <c r="FK114" s="475"/>
      <c r="FL114" s="475"/>
      <c r="FM114" s="475"/>
      <c r="FN114" s="475"/>
      <c r="FO114" s="476"/>
      <c r="FP114" s="474"/>
      <c r="FQ114" s="475"/>
      <c r="FR114" s="475"/>
      <c r="FS114" s="475"/>
      <c r="FT114" s="476"/>
      <c r="FU114" s="474"/>
      <c r="FV114" s="475"/>
      <c r="FW114" s="475"/>
      <c r="FX114" s="476"/>
      <c r="FY114" s="474"/>
      <c r="FZ114" s="475"/>
      <c r="GA114" s="475"/>
      <c r="GB114" s="475"/>
      <c r="GC114" s="475"/>
      <c r="GD114" s="475"/>
      <c r="GE114" s="475"/>
      <c r="GF114" s="475"/>
      <c r="GG114" s="475"/>
      <c r="GH114" s="475"/>
      <c r="GI114" s="475"/>
      <c r="GJ114" s="475"/>
      <c r="GK114" s="475"/>
      <c r="GL114" s="476"/>
      <c r="GM114" s="474"/>
      <c r="GN114" s="475"/>
      <c r="GO114" s="475"/>
      <c r="GP114" s="475"/>
      <c r="GQ114" s="475"/>
      <c r="GR114" s="475"/>
      <c r="GS114" s="475"/>
      <c r="GT114" s="475"/>
      <c r="GU114" s="475"/>
      <c r="GV114" s="475"/>
      <c r="GW114" s="475"/>
      <c r="GX114" s="475"/>
      <c r="GY114" s="475"/>
      <c r="GZ114" s="475"/>
      <c r="HA114" s="475"/>
      <c r="HB114" s="475"/>
      <c r="HC114" s="475"/>
      <c r="HD114" s="475"/>
      <c r="HE114" s="475"/>
      <c r="HF114" s="476"/>
      <c r="HG114" s="474"/>
      <c r="HH114" s="475"/>
      <c r="HI114" s="475"/>
      <c r="HJ114" s="475"/>
      <c r="HK114" s="475"/>
      <c r="HL114" s="475"/>
      <c r="HM114" s="475"/>
      <c r="HN114" s="475"/>
      <c r="HO114" s="475"/>
      <c r="HP114" s="475"/>
      <c r="HQ114" s="475"/>
      <c r="HR114" s="475"/>
      <c r="HS114" s="475"/>
      <c r="HT114" s="475"/>
      <c r="HU114" s="475"/>
      <c r="HV114" s="475"/>
      <c r="HW114" s="475"/>
      <c r="HX114" s="475"/>
      <c r="HY114" s="475"/>
      <c r="HZ114" s="475"/>
      <c r="IA114" s="475"/>
      <c r="IB114" s="475"/>
      <c r="IC114" s="475"/>
      <c r="ID114" s="476"/>
      <c r="IE114" s="474"/>
      <c r="IF114" s="475"/>
      <c r="IG114" s="475"/>
      <c r="IH114" s="475"/>
      <c r="II114" s="475"/>
      <c r="IJ114" s="475"/>
      <c r="IK114" s="475"/>
      <c r="IL114" s="475"/>
      <c r="IM114" s="475"/>
      <c r="IN114" s="475"/>
      <c r="IO114" s="475"/>
      <c r="IP114" s="475"/>
      <c r="IQ114" s="475"/>
      <c r="IR114" s="475"/>
      <c r="IS114" s="475"/>
      <c r="IT114" s="475"/>
      <c r="IU114" s="475"/>
      <c r="IV114" s="476"/>
      <c r="IW114" s="474"/>
      <c r="IX114" s="475"/>
      <c r="IY114" s="475"/>
      <c r="IZ114" s="475"/>
      <c r="JA114" s="475"/>
      <c r="JB114" s="475"/>
      <c r="JC114" s="475"/>
      <c r="JD114" s="475"/>
      <c r="JE114" s="475"/>
      <c r="JF114" s="475"/>
      <c r="JG114" s="475"/>
      <c r="JH114" s="475"/>
      <c r="JI114" s="475"/>
      <c r="JJ114" s="475"/>
      <c r="JK114" s="476"/>
      <c r="JL114" s="474"/>
      <c r="JM114" s="475"/>
      <c r="JN114" s="475"/>
      <c r="JO114" s="475"/>
      <c r="JP114" s="475"/>
      <c r="JQ114" s="475"/>
      <c r="JR114" s="475"/>
      <c r="JS114" s="475"/>
      <c r="JT114" s="475"/>
      <c r="JU114" s="475"/>
      <c r="JV114" s="475"/>
      <c r="JW114" s="475"/>
      <c r="JX114" s="475"/>
      <c r="JY114" s="475"/>
      <c r="JZ114" s="475"/>
      <c r="KA114" s="475"/>
      <c r="KB114" s="475"/>
      <c r="KC114" s="475"/>
      <c r="KD114" s="475"/>
      <c r="KE114" s="475"/>
      <c r="KF114" s="475"/>
      <c r="KG114" s="475"/>
      <c r="KH114" s="475"/>
      <c r="KI114" s="476"/>
      <c r="KJ114" s="474"/>
      <c r="KK114" s="475"/>
      <c r="KL114" s="475"/>
      <c r="KM114" s="475"/>
      <c r="KN114" s="475"/>
      <c r="KO114" s="475"/>
      <c r="KP114" s="475"/>
      <c r="KQ114" s="475"/>
      <c r="KR114" s="476"/>
      <c r="KS114" s="474"/>
      <c r="KT114" s="475"/>
      <c r="KU114" s="476"/>
      <c r="KV114" s="477"/>
      <c r="KW114" s="475"/>
      <c r="KX114" s="476"/>
      <c r="KY114" s="477"/>
      <c r="KZ114" s="475"/>
      <c r="LA114" s="476"/>
      <c r="LB114" s="477"/>
      <c r="LC114" s="475"/>
      <c r="LD114" s="476"/>
      <c r="LE114" s="477"/>
      <c r="LF114" s="475"/>
      <c r="LG114" s="476"/>
      <c r="LH114" s="474"/>
      <c r="LI114" s="475"/>
      <c r="LJ114" s="476"/>
      <c r="LK114" s="474"/>
      <c r="LL114" s="475"/>
      <c r="LM114" s="475"/>
      <c r="LN114" s="475"/>
      <c r="LO114" s="475"/>
      <c r="LP114" s="475"/>
      <c r="LQ114" s="475"/>
      <c r="LR114" s="475"/>
      <c r="LS114" s="475"/>
      <c r="LT114" s="475"/>
      <c r="LU114" s="475"/>
      <c r="LV114" s="475"/>
      <c r="LW114" s="475"/>
      <c r="LX114" s="475"/>
      <c r="LY114" s="475"/>
      <c r="LZ114" s="475"/>
      <c r="MA114" s="475"/>
      <c r="MB114" s="475"/>
      <c r="MC114" s="475"/>
      <c r="MD114" s="475"/>
      <c r="ME114" s="475"/>
      <c r="MF114" s="475"/>
      <c r="MG114" s="475"/>
      <c r="MH114" s="475"/>
      <c r="MI114" s="475"/>
      <c r="MJ114" s="475"/>
      <c r="MK114" s="475"/>
      <c r="ML114" s="475"/>
      <c r="MM114" s="475"/>
      <c r="MN114" s="476"/>
      <c r="MO114" s="477"/>
      <c r="MP114" s="475"/>
      <c r="MQ114" s="475"/>
      <c r="MR114" s="475"/>
      <c r="MS114" s="475"/>
      <c r="MT114" s="476"/>
      <c r="MU114" s="477"/>
      <c r="MV114" s="475">
        <v>1</v>
      </c>
      <c r="MW114" s="476">
        <v>2</v>
      </c>
      <c r="MX114" s="477"/>
      <c r="MY114" s="475">
        <v>10</v>
      </c>
      <c r="MZ114" s="475">
        <v>275</v>
      </c>
      <c r="NA114" s="475"/>
      <c r="NB114" s="475"/>
      <c r="NC114" s="475"/>
      <c r="ND114" s="475"/>
      <c r="NE114" s="475"/>
      <c r="NF114" s="475"/>
      <c r="NG114" s="475"/>
      <c r="NH114" s="475">
        <v>15</v>
      </c>
      <c r="NI114" s="475"/>
      <c r="NJ114" s="475"/>
      <c r="NK114" s="475">
        <v>23</v>
      </c>
      <c r="NL114" s="475"/>
      <c r="NM114" s="475"/>
      <c r="NN114" s="475"/>
      <c r="NO114" s="475"/>
      <c r="NP114" s="475"/>
      <c r="NQ114" s="475">
        <v>2</v>
      </c>
      <c r="NR114" s="476"/>
    </row>
    <row r="115" spans="1:382" ht="17.25" customHeight="1" x14ac:dyDescent="0.25">
      <c r="A115" s="455">
        <v>16</v>
      </c>
      <c r="B115" s="542" t="s">
        <v>265</v>
      </c>
      <c r="C115" s="543"/>
      <c r="D115" s="474"/>
      <c r="E115" s="475"/>
      <c r="F115" s="475"/>
      <c r="G115" s="475"/>
      <c r="H115" s="475"/>
      <c r="I115" s="475"/>
      <c r="J115" s="475"/>
      <c r="K115" s="475"/>
      <c r="L115" s="475"/>
      <c r="M115" s="475"/>
      <c r="N115" s="475"/>
      <c r="O115" s="475"/>
      <c r="P115" s="475"/>
      <c r="Q115" s="475"/>
      <c r="R115" s="475"/>
      <c r="S115" s="475"/>
      <c r="T115" s="475"/>
      <c r="U115" s="475"/>
      <c r="V115" s="475"/>
      <c r="W115" s="475"/>
      <c r="X115" s="476"/>
      <c r="Y115" s="474"/>
      <c r="Z115" s="475"/>
      <c r="AA115" s="475"/>
      <c r="AB115" s="475"/>
      <c r="AC115" s="475"/>
      <c r="AD115" s="475"/>
      <c r="AE115" s="475"/>
      <c r="AF115" s="475"/>
      <c r="AG115" s="475"/>
      <c r="AH115" s="475"/>
      <c r="AI115" s="475"/>
      <c r="AJ115" s="475"/>
      <c r="AK115" s="475"/>
      <c r="AL115" s="475"/>
      <c r="AM115" s="475"/>
      <c r="AN115" s="475"/>
      <c r="AO115" s="475"/>
      <c r="AP115" s="475"/>
      <c r="AQ115" s="475"/>
      <c r="AR115" s="475"/>
      <c r="AS115" s="476"/>
      <c r="AT115" s="474"/>
      <c r="AU115" s="475"/>
      <c r="AV115" s="475"/>
      <c r="AW115" s="475"/>
      <c r="AX115" s="475"/>
      <c r="AY115" s="475"/>
      <c r="AZ115" s="475"/>
      <c r="BA115" s="475"/>
      <c r="BB115" s="475"/>
      <c r="BC115" s="475"/>
      <c r="BD115" s="475"/>
      <c r="BE115" s="475"/>
      <c r="BF115" s="475"/>
      <c r="BG115" s="475"/>
      <c r="BH115" s="475"/>
      <c r="BI115" s="475"/>
      <c r="BJ115" s="475"/>
      <c r="BK115" s="475"/>
      <c r="BL115" s="475"/>
      <c r="BM115" s="475"/>
      <c r="BN115" s="476"/>
      <c r="BO115" s="474"/>
      <c r="BP115" s="475"/>
      <c r="BQ115" s="475"/>
      <c r="BR115" s="475"/>
      <c r="BS115" s="475"/>
      <c r="BT115" s="475"/>
      <c r="BU115" s="475"/>
      <c r="BV115" s="475"/>
      <c r="BW115" s="475"/>
      <c r="BX115" s="475"/>
      <c r="BY115" s="475"/>
      <c r="BZ115" s="475"/>
      <c r="CA115" s="475"/>
      <c r="CB115" s="475"/>
      <c r="CC115" s="475"/>
      <c r="CD115" s="475"/>
      <c r="CE115" s="475"/>
      <c r="CF115" s="475"/>
      <c r="CG115" s="475"/>
      <c r="CH115" s="475"/>
      <c r="CI115" s="476"/>
      <c r="CJ115" s="474"/>
      <c r="CK115" s="475"/>
      <c r="CL115" s="475"/>
      <c r="CM115" s="475"/>
      <c r="CN115" s="475"/>
      <c r="CO115" s="475"/>
      <c r="CP115" s="475"/>
      <c r="CQ115" s="475"/>
      <c r="CR115" s="475"/>
      <c r="CS115" s="475"/>
      <c r="CT115" s="475"/>
      <c r="CU115" s="475"/>
      <c r="CV115" s="475"/>
      <c r="CW115" s="475"/>
      <c r="CX115" s="475"/>
      <c r="CY115" s="475"/>
      <c r="CZ115" s="475"/>
      <c r="DA115" s="475"/>
      <c r="DB115" s="475"/>
      <c r="DC115" s="475"/>
      <c r="DD115" s="476"/>
      <c r="DE115" s="474"/>
      <c r="DF115" s="475"/>
      <c r="DG115" s="475"/>
      <c r="DH115" s="475"/>
      <c r="DI115" s="475"/>
      <c r="DJ115" s="475"/>
      <c r="DK115" s="475"/>
      <c r="DL115" s="475"/>
      <c r="DM115" s="475"/>
      <c r="DN115" s="475"/>
      <c r="DO115" s="475"/>
      <c r="DP115" s="475"/>
      <c r="DQ115" s="475"/>
      <c r="DR115" s="475"/>
      <c r="DS115" s="475"/>
      <c r="DT115" s="475"/>
      <c r="DU115" s="475"/>
      <c r="DV115" s="475"/>
      <c r="DW115" s="475"/>
      <c r="DX115" s="475"/>
      <c r="DY115" s="476"/>
      <c r="DZ115" s="474"/>
      <c r="EA115" s="475"/>
      <c r="EB115" s="475"/>
      <c r="EC115" s="475"/>
      <c r="ED115" s="475"/>
      <c r="EE115" s="475"/>
      <c r="EF115" s="475"/>
      <c r="EG115" s="475"/>
      <c r="EH115" s="475"/>
      <c r="EI115" s="475"/>
      <c r="EJ115" s="475"/>
      <c r="EK115" s="475"/>
      <c r="EL115" s="475"/>
      <c r="EM115" s="475"/>
      <c r="EN115" s="475"/>
      <c r="EO115" s="475"/>
      <c r="EP115" s="475"/>
      <c r="EQ115" s="475"/>
      <c r="ER115" s="475"/>
      <c r="ES115" s="475"/>
      <c r="ET115" s="476"/>
      <c r="EU115" s="474"/>
      <c r="EV115" s="475"/>
      <c r="EW115" s="475"/>
      <c r="EX115" s="475"/>
      <c r="EY115" s="475"/>
      <c r="EZ115" s="475"/>
      <c r="FA115" s="475"/>
      <c r="FB115" s="475"/>
      <c r="FC115" s="475"/>
      <c r="FD115" s="475"/>
      <c r="FE115" s="475"/>
      <c r="FF115" s="475"/>
      <c r="FG115" s="475"/>
      <c r="FH115" s="475"/>
      <c r="FI115" s="475"/>
      <c r="FJ115" s="475"/>
      <c r="FK115" s="475"/>
      <c r="FL115" s="475"/>
      <c r="FM115" s="475"/>
      <c r="FN115" s="475"/>
      <c r="FO115" s="476"/>
      <c r="FP115" s="474"/>
      <c r="FQ115" s="475"/>
      <c r="FR115" s="475"/>
      <c r="FS115" s="475"/>
      <c r="FT115" s="476"/>
      <c r="FU115" s="474"/>
      <c r="FV115" s="475"/>
      <c r="FW115" s="475"/>
      <c r="FX115" s="476"/>
      <c r="FY115" s="474"/>
      <c r="FZ115" s="475"/>
      <c r="GA115" s="475"/>
      <c r="GB115" s="475"/>
      <c r="GC115" s="475"/>
      <c r="GD115" s="475"/>
      <c r="GE115" s="475"/>
      <c r="GF115" s="475"/>
      <c r="GG115" s="475"/>
      <c r="GH115" s="475"/>
      <c r="GI115" s="475"/>
      <c r="GJ115" s="475"/>
      <c r="GK115" s="475"/>
      <c r="GL115" s="476"/>
      <c r="GM115" s="474"/>
      <c r="GN115" s="475"/>
      <c r="GO115" s="475"/>
      <c r="GP115" s="475"/>
      <c r="GQ115" s="475"/>
      <c r="GR115" s="475"/>
      <c r="GS115" s="475"/>
      <c r="GT115" s="475"/>
      <c r="GU115" s="475"/>
      <c r="GV115" s="475"/>
      <c r="GW115" s="475"/>
      <c r="GX115" s="475"/>
      <c r="GY115" s="475"/>
      <c r="GZ115" s="475"/>
      <c r="HA115" s="475"/>
      <c r="HB115" s="475"/>
      <c r="HC115" s="475"/>
      <c r="HD115" s="475"/>
      <c r="HE115" s="475"/>
      <c r="HF115" s="476"/>
      <c r="HG115" s="474"/>
      <c r="HH115" s="475"/>
      <c r="HI115" s="475"/>
      <c r="HJ115" s="475"/>
      <c r="HK115" s="475"/>
      <c r="HL115" s="475"/>
      <c r="HM115" s="475"/>
      <c r="HN115" s="475"/>
      <c r="HO115" s="475"/>
      <c r="HP115" s="475"/>
      <c r="HQ115" s="475"/>
      <c r="HR115" s="475"/>
      <c r="HS115" s="475"/>
      <c r="HT115" s="475"/>
      <c r="HU115" s="475"/>
      <c r="HV115" s="475"/>
      <c r="HW115" s="475"/>
      <c r="HX115" s="475"/>
      <c r="HY115" s="475"/>
      <c r="HZ115" s="475"/>
      <c r="IA115" s="475"/>
      <c r="IB115" s="475"/>
      <c r="IC115" s="475"/>
      <c r="ID115" s="476"/>
      <c r="IE115" s="474"/>
      <c r="IF115" s="475"/>
      <c r="IG115" s="475"/>
      <c r="IH115" s="475"/>
      <c r="II115" s="475"/>
      <c r="IJ115" s="475"/>
      <c r="IK115" s="475"/>
      <c r="IL115" s="475"/>
      <c r="IM115" s="475"/>
      <c r="IN115" s="475"/>
      <c r="IO115" s="475"/>
      <c r="IP115" s="475"/>
      <c r="IQ115" s="475"/>
      <c r="IR115" s="475"/>
      <c r="IS115" s="475"/>
      <c r="IT115" s="475"/>
      <c r="IU115" s="475"/>
      <c r="IV115" s="476"/>
      <c r="IW115" s="474"/>
      <c r="IX115" s="475"/>
      <c r="IY115" s="475"/>
      <c r="IZ115" s="475"/>
      <c r="JA115" s="475"/>
      <c r="JB115" s="475"/>
      <c r="JC115" s="475"/>
      <c r="JD115" s="475"/>
      <c r="JE115" s="475"/>
      <c r="JF115" s="475"/>
      <c r="JG115" s="475"/>
      <c r="JH115" s="475"/>
      <c r="JI115" s="475"/>
      <c r="JJ115" s="475"/>
      <c r="JK115" s="476"/>
      <c r="JL115" s="474"/>
      <c r="JM115" s="475"/>
      <c r="JN115" s="475"/>
      <c r="JO115" s="475"/>
      <c r="JP115" s="475"/>
      <c r="JQ115" s="475"/>
      <c r="JR115" s="475"/>
      <c r="JS115" s="475"/>
      <c r="JT115" s="475"/>
      <c r="JU115" s="475"/>
      <c r="JV115" s="475"/>
      <c r="JW115" s="475"/>
      <c r="JX115" s="475"/>
      <c r="JY115" s="475"/>
      <c r="JZ115" s="475"/>
      <c r="KA115" s="475"/>
      <c r="KB115" s="475"/>
      <c r="KC115" s="475"/>
      <c r="KD115" s="475"/>
      <c r="KE115" s="475"/>
      <c r="KF115" s="475"/>
      <c r="KG115" s="475"/>
      <c r="KH115" s="475"/>
      <c r="KI115" s="476"/>
      <c r="KJ115" s="474"/>
      <c r="KK115" s="475"/>
      <c r="KL115" s="475"/>
      <c r="KM115" s="475"/>
      <c r="KN115" s="475"/>
      <c r="KO115" s="475"/>
      <c r="KP115" s="475"/>
      <c r="KQ115" s="475"/>
      <c r="KR115" s="476"/>
      <c r="KS115" s="474"/>
      <c r="KT115" s="475"/>
      <c r="KU115" s="476"/>
      <c r="KV115" s="477"/>
      <c r="KW115" s="475"/>
      <c r="KX115" s="476"/>
      <c r="KY115" s="477"/>
      <c r="KZ115" s="475"/>
      <c r="LA115" s="476"/>
      <c r="LB115" s="477"/>
      <c r="LC115" s="475"/>
      <c r="LD115" s="476"/>
      <c r="LE115" s="477"/>
      <c r="LF115" s="475"/>
      <c r="LG115" s="476"/>
      <c r="LH115" s="474"/>
      <c r="LI115" s="475"/>
      <c r="LJ115" s="476"/>
      <c r="LK115" s="474"/>
      <c r="LL115" s="475"/>
      <c r="LM115" s="475"/>
      <c r="LN115" s="475"/>
      <c r="LO115" s="475"/>
      <c r="LP115" s="475"/>
      <c r="LQ115" s="475"/>
      <c r="LR115" s="475"/>
      <c r="LS115" s="475"/>
      <c r="LT115" s="475"/>
      <c r="LU115" s="475"/>
      <c r="LV115" s="475"/>
      <c r="LW115" s="475"/>
      <c r="LX115" s="475"/>
      <c r="LY115" s="475"/>
      <c r="LZ115" s="475"/>
      <c r="MA115" s="475"/>
      <c r="MB115" s="475"/>
      <c r="MC115" s="475"/>
      <c r="MD115" s="475"/>
      <c r="ME115" s="475"/>
      <c r="MF115" s="475"/>
      <c r="MG115" s="475"/>
      <c r="MH115" s="475"/>
      <c r="MI115" s="475"/>
      <c r="MJ115" s="475"/>
      <c r="MK115" s="475"/>
      <c r="ML115" s="475"/>
      <c r="MM115" s="475"/>
      <c r="MN115" s="476"/>
      <c r="MO115" s="477"/>
      <c r="MP115" s="475"/>
      <c r="MQ115" s="475"/>
      <c r="MR115" s="475"/>
      <c r="MS115" s="475"/>
      <c r="MT115" s="476"/>
      <c r="MU115" s="477"/>
      <c r="MV115" s="475"/>
      <c r="MW115" s="476">
        <v>2</v>
      </c>
      <c r="MX115" s="477"/>
      <c r="MY115" s="475">
        <v>1</v>
      </c>
      <c r="MZ115" s="475">
        <v>76</v>
      </c>
      <c r="NA115" s="475"/>
      <c r="NB115" s="475"/>
      <c r="NC115" s="475"/>
      <c r="ND115" s="475"/>
      <c r="NE115" s="475"/>
      <c r="NF115" s="475"/>
      <c r="NG115" s="475"/>
      <c r="NH115" s="475"/>
      <c r="NI115" s="475"/>
      <c r="NJ115" s="475"/>
      <c r="NK115" s="475"/>
      <c r="NL115" s="475">
        <v>20</v>
      </c>
      <c r="NM115" s="475"/>
      <c r="NN115" s="475"/>
      <c r="NO115" s="475"/>
      <c r="NP115" s="475"/>
      <c r="NQ115" s="475"/>
      <c r="NR115" s="476"/>
    </row>
    <row r="116" spans="1:382" ht="17.25" customHeight="1" x14ac:dyDescent="0.25">
      <c r="A116" s="189">
        <v>17</v>
      </c>
      <c r="B116" s="542" t="s">
        <v>266</v>
      </c>
      <c r="C116" s="543"/>
      <c r="D116" s="474"/>
      <c r="E116" s="475"/>
      <c r="F116" s="475"/>
      <c r="G116" s="475"/>
      <c r="H116" s="475"/>
      <c r="I116" s="475"/>
      <c r="J116" s="475"/>
      <c r="K116" s="475"/>
      <c r="L116" s="475"/>
      <c r="M116" s="475"/>
      <c r="N116" s="475"/>
      <c r="O116" s="475"/>
      <c r="P116" s="475"/>
      <c r="Q116" s="475"/>
      <c r="R116" s="475"/>
      <c r="S116" s="475"/>
      <c r="T116" s="475"/>
      <c r="U116" s="475"/>
      <c r="V116" s="475"/>
      <c r="W116" s="475"/>
      <c r="X116" s="476"/>
      <c r="Y116" s="474"/>
      <c r="Z116" s="475"/>
      <c r="AA116" s="475"/>
      <c r="AB116" s="475"/>
      <c r="AC116" s="475"/>
      <c r="AD116" s="475"/>
      <c r="AE116" s="475"/>
      <c r="AF116" s="475"/>
      <c r="AG116" s="475"/>
      <c r="AH116" s="475"/>
      <c r="AI116" s="475"/>
      <c r="AJ116" s="475"/>
      <c r="AK116" s="475"/>
      <c r="AL116" s="475"/>
      <c r="AM116" s="475"/>
      <c r="AN116" s="475"/>
      <c r="AO116" s="475"/>
      <c r="AP116" s="475"/>
      <c r="AQ116" s="475"/>
      <c r="AR116" s="475"/>
      <c r="AS116" s="476"/>
      <c r="AT116" s="474"/>
      <c r="AU116" s="475"/>
      <c r="AV116" s="475"/>
      <c r="AW116" s="475"/>
      <c r="AX116" s="475"/>
      <c r="AY116" s="475"/>
      <c r="AZ116" s="475"/>
      <c r="BA116" s="475"/>
      <c r="BB116" s="475"/>
      <c r="BC116" s="475"/>
      <c r="BD116" s="475"/>
      <c r="BE116" s="475"/>
      <c r="BF116" s="475"/>
      <c r="BG116" s="475"/>
      <c r="BH116" s="475"/>
      <c r="BI116" s="475"/>
      <c r="BJ116" s="475"/>
      <c r="BK116" s="475"/>
      <c r="BL116" s="475"/>
      <c r="BM116" s="475"/>
      <c r="BN116" s="476"/>
      <c r="BO116" s="474"/>
      <c r="BP116" s="475"/>
      <c r="BQ116" s="475"/>
      <c r="BR116" s="475"/>
      <c r="BS116" s="475"/>
      <c r="BT116" s="475"/>
      <c r="BU116" s="475"/>
      <c r="BV116" s="475"/>
      <c r="BW116" s="475"/>
      <c r="BX116" s="475"/>
      <c r="BY116" s="475"/>
      <c r="BZ116" s="475"/>
      <c r="CA116" s="475"/>
      <c r="CB116" s="475"/>
      <c r="CC116" s="475"/>
      <c r="CD116" s="475"/>
      <c r="CE116" s="475"/>
      <c r="CF116" s="475"/>
      <c r="CG116" s="475"/>
      <c r="CH116" s="475"/>
      <c r="CI116" s="476"/>
      <c r="CJ116" s="474"/>
      <c r="CK116" s="475"/>
      <c r="CL116" s="475"/>
      <c r="CM116" s="475"/>
      <c r="CN116" s="475"/>
      <c r="CO116" s="475"/>
      <c r="CP116" s="475"/>
      <c r="CQ116" s="475"/>
      <c r="CR116" s="475"/>
      <c r="CS116" s="475"/>
      <c r="CT116" s="475"/>
      <c r="CU116" s="475"/>
      <c r="CV116" s="475"/>
      <c r="CW116" s="475"/>
      <c r="CX116" s="475"/>
      <c r="CY116" s="475"/>
      <c r="CZ116" s="475"/>
      <c r="DA116" s="475"/>
      <c r="DB116" s="475"/>
      <c r="DC116" s="475"/>
      <c r="DD116" s="476"/>
      <c r="DE116" s="474"/>
      <c r="DF116" s="475"/>
      <c r="DG116" s="475"/>
      <c r="DH116" s="475"/>
      <c r="DI116" s="475"/>
      <c r="DJ116" s="475"/>
      <c r="DK116" s="475"/>
      <c r="DL116" s="475"/>
      <c r="DM116" s="475"/>
      <c r="DN116" s="475"/>
      <c r="DO116" s="475"/>
      <c r="DP116" s="475"/>
      <c r="DQ116" s="475"/>
      <c r="DR116" s="475"/>
      <c r="DS116" s="475"/>
      <c r="DT116" s="475"/>
      <c r="DU116" s="475"/>
      <c r="DV116" s="475"/>
      <c r="DW116" s="475"/>
      <c r="DX116" s="475"/>
      <c r="DY116" s="476"/>
      <c r="DZ116" s="474"/>
      <c r="EA116" s="475"/>
      <c r="EB116" s="475"/>
      <c r="EC116" s="475"/>
      <c r="ED116" s="475"/>
      <c r="EE116" s="475"/>
      <c r="EF116" s="475"/>
      <c r="EG116" s="475"/>
      <c r="EH116" s="475"/>
      <c r="EI116" s="475"/>
      <c r="EJ116" s="475"/>
      <c r="EK116" s="475"/>
      <c r="EL116" s="475"/>
      <c r="EM116" s="475"/>
      <c r="EN116" s="475"/>
      <c r="EO116" s="475"/>
      <c r="EP116" s="475"/>
      <c r="EQ116" s="475"/>
      <c r="ER116" s="475"/>
      <c r="ES116" s="475"/>
      <c r="ET116" s="476"/>
      <c r="EU116" s="474"/>
      <c r="EV116" s="475"/>
      <c r="EW116" s="475"/>
      <c r="EX116" s="475"/>
      <c r="EY116" s="475"/>
      <c r="EZ116" s="475"/>
      <c r="FA116" s="475"/>
      <c r="FB116" s="475"/>
      <c r="FC116" s="475"/>
      <c r="FD116" s="475"/>
      <c r="FE116" s="475"/>
      <c r="FF116" s="475"/>
      <c r="FG116" s="475"/>
      <c r="FH116" s="475"/>
      <c r="FI116" s="475"/>
      <c r="FJ116" s="475"/>
      <c r="FK116" s="475"/>
      <c r="FL116" s="475"/>
      <c r="FM116" s="475"/>
      <c r="FN116" s="475"/>
      <c r="FO116" s="476"/>
      <c r="FP116" s="474"/>
      <c r="FQ116" s="475"/>
      <c r="FR116" s="475"/>
      <c r="FS116" s="475"/>
      <c r="FT116" s="476"/>
      <c r="FU116" s="474"/>
      <c r="FV116" s="475"/>
      <c r="FW116" s="475"/>
      <c r="FX116" s="476"/>
      <c r="FY116" s="474"/>
      <c r="FZ116" s="475"/>
      <c r="GA116" s="475"/>
      <c r="GB116" s="475"/>
      <c r="GC116" s="475"/>
      <c r="GD116" s="475"/>
      <c r="GE116" s="475"/>
      <c r="GF116" s="475"/>
      <c r="GG116" s="475"/>
      <c r="GH116" s="475"/>
      <c r="GI116" s="475"/>
      <c r="GJ116" s="475"/>
      <c r="GK116" s="475"/>
      <c r="GL116" s="476"/>
      <c r="GM116" s="474"/>
      <c r="GN116" s="475"/>
      <c r="GO116" s="475"/>
      <c r="GP116" s="475"/>
      <c r="GQ116" s="475"/>
      <c r="GR116" s="475"/>
      <c r="GS116" s="475"/>
      <c r="GT116" s="475"/>
      <c r="GU116" s="475"/>
      <c r="GV116" s="475"/>
      <c r="GW116" s="475"/>
      <c r="GX116" s="475"/>
      <c r="GY116" s="475"/>
      <c r="GZ116" s="475"/>
      <c r="HA116" s="475"/>
      <c r="HB116" s="475"/>
      <c r="HC116" s="475"/>
      <c r="HD116" s="475"/>
      <c r="HE116" s="475"/>
      <c r="HF116" s="476"/>
      <c r="HG116" s="474"/>
      <c r="HH116" s="475"/>
      <c r="HI116" s="475"/>
      <c r="HJ116" s="475"/>
      <c r="HK116" s="475"/>
      <c r="HL116" s="475"/>
      <c r="HM116" s="475"/>
      <c r="HN116" s="475"/>
      <c r="HO116" s="475"/>
      <c r="HP116" s="475"/>
      <c r="HQ116" s="475"/>
      <c r="HR116" s="475"/>
      <c r="HS116" s="475"/>
      <c r="HT116" s="475"/>
      <c r="HU116" s="475"/>
      <c r="HV116" s="475"/>
      <c r="HW116" s="475"/>
      <c r="HX116" s="475"/>
      <c r="HY116" s="475"/>
      <c r="HZ116" s="475"/>
      <c r="IA116" s="475"/>
      <c r="IB116" s="475"/>
      <c r="IC116" s="475"/>
      <c r="ID116" s="476"/>
      <c r="IE116" s="474"/>
      <c r="IF116" s="475"/>
      <c r="IG116" s="475"/>
      <c r="IH116" s="475"/>
      <c r="II116" s="475"/>
      <c r="IJ116" s="475"/>
      <c r="IK116" s="475"/>
      <c r="IL116" s="475"/>
      <c r="IM116" s="475"/>
      <c r="IN116" s="475"/>
      <c r="IO116" s="475"/>
      <c r="IP116" s="475"/>
      <c r="IQ116" s="475"/>
      <c r="IR116" s="475"/>
      <c r="IS116" s="475"/>
      <c r="IT116" s="475"/>
      <c r="IU116" s="475"/>
      <c r="IV116" s="476"/>
      <c r="IW116" s="474"/>
      <c r="IX116" s="475"/>
      <c r="IY116" s="475"/>
      <c r="IZ116" s="475"/>
      <c r="JA116" s="475"/>
      <c r="JB116" s="475"/>
      <c r="JC116" s="475"/>
      <c r="JD116" s="475"/>
      <c r="JE116" s="475"/>
      <c r="JF116" s="475"/>
      <c r="JG116" s="475"/>
      <c r="JH116" s="475"/>
      <c r="JI116" s="475"/>
      <c r="JJ116" s="475"/>
      <c r="JK116" s="476"/>
      <c r="JL116" s="474"/>
      <c r="JM116" s="475"/>
      <c r="JN116" s="475"/>
      <c r="JO116" s="475"/>
      <c r="JP116" s="475"/>
      <c r="JQ116" s="475"/>
      <c r="JR116" s="475"/>
      <c r="JS116" s="475"/>
      <c r="JT116" s="475"/>
      <c r="JU116" s="475"/>
      <c r="JV116" s="475"/>
      <c r="JW116" s="475"/>
      <c r="JX116" s="475"/>
      <c r="JY116" s="475"/>
      <c r="JZ116" s="475"/>
      <c r="KA116" s="475"/>
      <c r="KB116" s="475"/>
      <c r="KC116" s="475"/>
      <c r="KD116" s="475"/>
      <c r="KE116" s="475"/>
      <c r="KF116" s="475"/>
      <c r="KG116" s="475"/>
      <c r="KH116" s="475"/>
      <c r="KI116" s="476"/>
      <c r="KJ116" s="474"/>
      <c r="KK116" s="475"/>
      <c r="KL116" s="475"/>
      <c r="KM116" s="475"/>
      <c r="KN116" s="475"/>
      <c r="KO116" s="475"/>
      <c r="KP116" s="475"/>
      <c r="KQ116" s="475"/>
      <c r="KR116" s="476"/>
      <c r="KS116" s="474"/>
      <c r="KT116" s="475"/>
      <c r="KU116" s="476"/>
      <c r="KV116" s="477"/>
      <c r="KW116" s="475"/>
      <c r="KX116" s="476"/>
      <c r="KY116" s="477"/>
      <c r="KZ116" s="475"/>
      <c r="LA116" s="476"/>
      <c r="LB116" s="477"/>
      <c r="LC116" s="475"/>
      <c r="LD116" s="476"/>
      <c r="LE116" s="477"/>
      <c r="LF116" s="475"/>
      <c r="LG116" s="476"/>
      <c r="LH116" s="474"/>
      <c r="LI116" s="475"/>
      <c r="LJ116" s="476"/>
      <c r="LK116" s="474"/>
      <c r="LL116" s="475"/>
      <c r="LM116" s="475"/>
      <c r="LN116" s="475"/>
      <c r="LO116" s="475"/>
      <c r="LP116" s="475"/>
      <c r="LQ116" s="475"/>
      <c r="LR116" s="475"/>
      <c r="LS116" s="475"/>
      <c r="LT116" s="475"/>
      <c r="LU116" s="475"/>
      <c r="LV116" s="475"/>
      <c r="LW116" s="475"/>
      <c r="LX116" s="475"/>
      <c r="LY116" s="475"/>
      <c r="LZ116" s="475"/>
      <c r="MA116" s="475"/>
      <c r="MB116" s="475"/>
      <c r="MC116" s="475"/>
      <c r="MD116" s="475"/>
      <c r="ME116" s="475"/>
      <c r="MF116" s="475"/>
      <c r="MG116" s="475"/>
      <c r="MH116" s="475"/>
      <c r="MI116" s="475"/>
      <c r="MJ116" s="475"/>
      <c r="MK116" s="475"/>
      <c r="ML116" s="475"/>
      <c r="MM116" s="475"/>
      <c r="MN116" s="476"/>
      <c r="MO116" s="477"/>
      <c r="MP116" s="475"/>
      <c r="MQ116" s="475"/>
      <c r="MR116" s="475"/>
      <c r="MS116" s="475"/>
      <c r="MT116" s="476"/>
      <c r="MU116" s="477"/>
      <c r="MV116" s="475">
        <v>5</v>
      </c>
      <c r="MW116" s="476">
        <v>5</v>
      </c>
      <c r="MX116" s="477"/>
      <c r="MY116" s="475">
        <v>10</v>
      </c>
      <c r="MZ116" s="475">
        <v>110</v>
      </c>
      <c r="NA116" s="475"/>
      <c r="NB116" s="475"/>
      <c r="NC116" s="475"/>
      <c r="ND116" s="475"/>
      <c r="NE116" s="475"/>
      <c r="NF116" s="475"/>
      <c r="NG116" s="475"/>
      <c r="NH116" s="475">
        <v>2</v>
      </c>
      <c r="NI116" s="475"/>
      <c r="NJ116" s="475"/>
      <c r="NK116" s="475">
        <v>35</v>
      </c>
      <c r="NL116" s="475"/>
      <c r="NM116" s="475"/>
      <c r="NN116" s="475"/>
      <c r="NO116" s="475"/>
      <c r="NP116" s="475"/>
      <c r="NQ116" s="475"/>
      <c r="NR116" s="476"/>
    </row>
    <row r="117" spans="1:382" ht="17.25" customHeight="1" x14ac:dyDescent="0.25">
      <c r="A117" s="455">
        <v>18</v>
      </c>
      <c r="B117" s="542" t="s">
        <v>267</v>
      </c>
      <c r="C117" s="543"/>
      <c r="D117" s="474"/>
      <c r="E117" s="475"/>
      <c r="F117" s="475"/>
      <c r="G117" s="475"/>
      <c r="H117" s="475"/>
      <c r="I117" s="475"/>
      <c r="J117" s="475"/>
      <c r="K117" s="475"/>
      <c r="L117" s="475"/>
      <c r="M117" s="475"/>
      <c r="N117" s="475"/>
      <c r="O117" s="475"/>
      <c r="P117" s="475"/>
      <c r="Q117" s="475"/>
      <c r="R117" s="475"/>
      <c r="S117" s="475"/>
      <c r="T117" s="475"/>
      <c r="U117" s="475"/>
      <c r="V117" s="475"/>
      <c r="W117" s="475"/>
      <c r="X117" s="476"/>
      <c r="Y117" s="474"/>
      <c r="Z117" s="475"/>
      <c r="AA117" s="475"/>
      <c r="AB117" s="475"/>
      <c r="AC117" s="475"/>
      <c r="AD117" s="475"/>
      <c r="AE117" s="475"/>
      <c r="AF117" s="475"/>
      <c r="AG117" s="475"/>
      <c r="AH117" s="475"/>
      <c r="AI117" s="475"/>
      <c r="AJ117" s="475"/>
      <c r="AK117" s="475"/>
      <c r="AL117" s="475"/>
      <c r="AM117" s="475"/>
      <c r="AN117" s="475"/>
      <c r="AO117" s="475"/>
      <c r="AP117" s="475"/>
      <c r="AQ117" s="475"/>
      <c r="AR117" s="475"/>
      <c r="AS117" s="476"/>
      <c r="AT117" s="474"/>
      <c r="AU117" s="475"/>
      <c r="AV117" s="475"/>
      <c r="AW117" s="475"/>
      <c r="AX117" s="475"/>
      <c r="AY117" s="475"/>
      <c r="AZ117" s="475"/>
      <c r="BA117" s="475"/>
      <c r="BB117" s="475"/>
      <c r="BC117" s="475"/>
      <c r="BD117" s="475"/>
      <c r="BE117" s="475"/>
      <c r="BF117" s="475"/>
      <c r="BG117" s="475"/>
      <c r="BH117" s="475"/>
      <c r="BI117" s="475"/>
      <c r="BJ117" s="475"/>
      <c r="BK117" s="475"/>
      <c r="BL117" s="475"/>
      <c r="BM117" s="475"/>
      <c r="BN117" s="476"/>
      <c r="BO117" s="474"/>
      <c r="BP117" s="475"/>
      <c r="BQ117" s="475"/>
      <c r="BR117" s="475"/>
      <c r="BS117" s="475"/>
      <c r="BT117" s="475"/>
      <c r="BU117" s="475"/>
      <c r="BV117" s="475"/>
      <c r="BW117" s="475"/>
      <c r="BX117" s="475"/>
      <c r="BY117" s="475"/>
      <c r="BZ117" s="475"/>
      <c r="CA117" s="475"/>
      <c r="CB117" s="475"/>
      <c r="CC117" s="475"/>
      <c r="CD117" s="475"/>
      <c r="CE117" s="475"/>
      <c r="CF117" s="475"/>
      <c r="CG117" s="475"/>
      <c r="CH117" s="475"/>
      <c r="CI117" s="476"/>
      <c r="CJ117" s="474"/>
      <c r="CK117" s="475"/>
      <c r="CL117" s="475"/>
      <c r="CM117" s="475"/>
      <c r="CN117" s="475"/>
      <c r="CO117" s="475"/>
      <c r="CP117" s="475"/>
      <c r="CQ117" s="475"/>
      <c r="CR117" s="475"/>
      <c r="CS117" s="475"/>
      <c r="CT117" s="475"/>
      <c r="CU117" s="475"/>
      <c r="CV117" s="475"/>
      <c r="CW117" s="475"/>
      <c r="CX117" s="475"/>
      <c r="CY117" s="475"/>
      <c r="CZ117" s="475"/>
      <c r="DA117" s="475"/>
      <c r="DB117" s="475"/>
      <c r="DC117" s="475"/>
      <c r="DD117" s="476"/>
      <c r="DE117" s="474"/>
      <c r="DF117" s="475"/>
      <c r="DG117" s="475"/>
      <c r="DH117" s="475"/>
      <c r="DI117" s="475"/>
      <c r="DJ117" s="475"/>
      <c r="DK117" s="475"/>
      <c r="DL117" s="475"/>
      <c r="DM117" s="475"/>
      <c r="DN117" s="475"/>
      <c r="DO117" s="475"/>
      <c r="DP117" s="475"/>
      <c r="DQ117" s="475"/>
      <c r="DR117" s="475"/>
      <c r="DS117" s="475"/>
      <c r="DT117" s="475"/>
      <c r="DU117" s="475"/>
      <c r="DV117" s="475"/>
      <c r="DW117" s="475"/>
      <c r="DX117" s="475"/>
      <c r="DY117" s="476"/>
      <c r="DZ117" s="474"/>
      <c r="EA117" s="475"/>
      <c r="EB117" s="475"/>
      <c r="EC117" s="475"/>
      <c r="ED117" s="475"/>
      <c r="EE117" s="475"/>
      <c r="EF117" s="475"/>
      <c r="EG117" s="475"/>
      <c r="EH117" s="475"/>
      <c r="EI117" s="475"/>
      <c r="EJ117" s="475"/>
      <c r="EK117" s="475"/>
      <c r="EL117" s="475"/>
      <c r="EM117" s="475"/>
      <c r="EN117" s="475"/>
      <c r="EO117" s="475"/>
      <c r="EP117" s="475"/>
      <c r="EQ117" s="475"/>
      <c r="ER117" s="475"/>
      <c r="ES117" s="475"/>
      <c r="ET117" s="476"/>
      <c r="EU117" s="474"/>
      <c r="EV117" s="475"/>
      <c r="EW117" s="475"/>
      <c r="EX117" s="475"/>
      <c r="EY117" s="475"/>
      <c r="EZ117" s="475"/>
      <c r="FA117" s="475"/>
      <c r="FB117" s="475"/>
      <c r="FC117" s="475"/>
      <c r="FD117" s="475"/>
      <c r="FE117" s="475"/>
      <c r="FF117" s="475"/>
      <c r="FG117" s="475"/>
      <c r="FH117" s="475"/>
      <c r="FI117" s="475"/>
      <c r="FJ117" s="475"/>
      <c r="FK117" s="475"/>
      <c r="FL117" s="475"/>
      <c r="FM117" s="475"/>
      <c r="FN117" s="475"/>
      <c r="FO117" s="476"/>
      <c r="FP117" s="474"/>
      <c r="FQ117" s="475"/>
      <c r="FR117" s="475"/>
      <c r="FS117" s="475"/>
      <c r="FT117" s="476"/>
      <c r="FU117" s="474"/>
      <c r="FV117" s="475"/>
      <c r="FW117" s="475"/>
      <c r="FX117" s="476"/>
      <c r="FY117" s="474"/>
      <c r="FZ117" s="475"/>
      <c r="GA117" s="475"/>
      <c r="GB117" s="475"/>
      <c r="GC117" s="475"/>
      <c r="GD117" s="475"/>
      <c r="GE117" s="475"/>
      <c r="GF117" s="475"/>
      <c r="GG117" s="475"/>
      <c r="GH117" s="475"/>
      <c r="GI117" s="475"/>
      <c r="GJ117" s="475"/>
      <c r="GK117" s="475"/>
      <c r="GL117" s="476"/>
      <c r="GM117" s="474"/>
      <c r="GN117" s="475"/>
      <c r="GO117" s="475"/>
      <c r="GP117" s="475"/>
      <c r="GQ117" s="475"/>
      <c r="GR117" s="475"/>
      <c r="GS117" s="475"/>
      <c r="GT117" s="475"/>
      <c r="GU117" s="475"/>
      <c r="GV117" s="475"/>
      <c r="GW117" s="475"/>
      <c r="GX117" s="475"/>
      <c r="GY117" s="475"/>
      <c r="GZ117" s="475"/>
      <c r="HA117" s="475"/>
      <c r="HB117" s="475"/>
      <c r="HC117" s="475"/>
      <c r="HD117" s="475"/>
      <c r="HE117" s="475"/>
      <c r="HF117" s="476"/>
      <c r="HG117" s="474"/>
      <c r="HH117" s="475"/>
      <c r="HI117" s="475"/>
      <c r="HJ117" s="475"/>
      <c r="HK117" s="475"/>
      <c r="HL117" s="475"/>
      <c r="HM117" s="475"/>
      <c r="HN117" s="475"/>
      <c r="HO117" s="475"/>
      <c r="HP117" s="475"/>
      <c r="HQ117" s="475"/>
      <c r="HR117" s="475"/>
      <c r="HS117" s="475"/>
      <c r="HT117" s="475"/>
      <c r="HU117" s="475"/>
      <c r="HV117" s="475"/>
      <c r="HW117" s="475"/>
      <c r="HX117" s="475"/>
      <c r="HY117" s="475"/>
      <c r="HZ117" s="475"/>
      <c r="IA117" s="475"/>
      <c r="IB117" s="475"/>
      <c r="IC117" s="475"/>
      <c r="ID117" s="476"/>
      <c r="IE117" s="474"/>
      <c r="IF117" s="475"/>
      <c r="IG117" s="475"/>
      <c r="IH117" s="475"/>
      <c r="II117" s="475"/>
      <c r="IJ117" s="475"/>
      <c r="IK117" s="475"/>
      <c r="IL117" s="475"/>
      <c r="IM117" s="475"/>
      <c r="IN117" s="475"/>
      <c r="IO117" s="475"/>
      <c r="IP117" s="475"/>
      <c r="IQ117" s="475"/>
      <c r="IR117" s="475"/>
      <c r="IS117" s="475"/>
      <c r="IT117" s="475"/>
      <c r="IU117" s="475"/>
      <c r="IV117" s="476"/>
      <c r="IW117" s="474"/>
      <c r="IX117" s="475"/>
      <c r="IY117" s="475"/>
      <c r="IZ117" s="475"/>
      <c r="JA117" s="475"/>
      <c r="JB117" s="475"/>
      <c r="JC117" s="475"/>
      <c r="JD117" s="475"/>
      <c r="JE117" s="475"/>
      <c r="JF117" s="475"/>
      <c r="JG117" s="475"/>
      <c r="JH117" s="475"/>
      <c r="JI117" s="475"/>
      <c r="JJ117" s="475"/>
      <c r="JK117" s="476"/>
      <c r="JL117" s="474"/>
      <c r="JM117" s="475"/>
      <c r="JN117" s="475"/>
      <c r="JO117" s="475"/>
      <c r="JP117" s="475"/>
      <c r="JQ117" s="475"/>
      <c r="JR117" s="475"/>
      <c r="JS117" s="475"/>
      <c r="JT117" s="475"/>
      <c r="JU117" s="475"/>
      <c r="JV117" s="475"/>
      <c r="JW117" s="475"/>
      <c r="JX117" s="475"/>
      <c r="JY117" s="475"/>
      <c r="JZ117" s="475"/>
      <c r="KA117" s="475"/>
      <c r="KB117" s="475"/>
      <c r="KC117" s="475"/>
      <c r="KD117" s="475"/>
      <c r="KE117" s="475"/>
      <c r="KF117" s="475"/>
      <c r="KG117" s="475"/>
      <c r="KH117" s="475"/>
      <c r="KI117" s="476"/>
      <c r="KJ117" s="474"/>
      <c r="KK117" s="475"/>
      <c r="KL117" s="475"/>
      <c r="KM117" s="475"/>
      <c r="KN117" s="475"/>
      <c r="KO117" s="475"/>
      <c r="KP117" s="475"/>
      <c r="KQ117" s="475"/>
      <c r="KR117" s="476"/>
      <c r="KS117" s="474"/>
      <c r="KT117" s="475"/>
      <c r="KU117" s="476"/>
      <c r="KV117" s="477"/>
      <c r="KW117" s="475"/>
      <c r="KX117" s="476"/>
      <c r="KY117" s="477"/>
      <c r="KZ117" s="475"/>
      <c r="LA117" s="476"/>
      <c r="LB117" s="477"/>
      <c r="LC117" s="475"/>
      <c r="LD117" s="476"/>
      <c r="LE117" s="477"/>
      <c r="LF117" s="475"/>
      <c r="LG117" s="476"/>
      <c r="LH117" s="474"/>
      <c r="LI117" s="475"/>
      <c r="LJ117" s="476"/>
      <c r="LK117" s="474"/>
      <c r="LL117" s="475"/>
      <c r="LM117" s="475"/>
      <c r="LN117" s="475"/>
      <c r="LO117" s="475"/>
      <c r="LP117" s="475"/>
      <c r="LQ117" s="475"/>
      <c r="LR117" s="475"/>
      <c r="LS117" s="475"/>
      <c r="LT117" s="475"/>
      <c r="LU117" s="475"/>
      <c r="LV117" s="475"/>
      <c r="LW117" s="475"/>
      <c r="LX117" s="475"/>
      <c r="LY117" s="475"/>
      <c r="LZ117" s="475"/>
      <c r="MA117" s="475"/>
      <c r="MB117" s="475"/>
      <c r="MC117" s="475"/>
      <c r="MD117" s="475"/>
      <c r="ME117" s="475"/>
      <c r="MF117" s="475"/>
      <c r="MG117" s="475"/>
      <c r="MH117" s="475"/>
      <c r="MI117" s="475"/>
      <c r="MJ117" s="475"/>
      <c r="MK117" s="475"/>
      <c r="ML117" s="475"/>
      <c r="MM117" s="475"/>
      <c r="MN117" s="476"/>
      <c r="MO117" s="477"/>
      <c r="MP117" s="475"/>
      <c r="MQ117" s="475"/>
      <c r="MR117" s="475"/>
      <c r="MS117" s="475"/>
      <c r="MT117" s="476"/>
      <c r="MU117" s="477"/>
      <c r="MV117" s="475"/>
      <c r="MW117" s="476">
        <v>2</v>
      </c>
      <c r="MX117" s="477"/>
      <c r="MY117" s="475">
        <v>1</v>
      </c>
      <c r="MZ117" s="475">
        <v>228</v>
      </c>
      <c r="NA117" s="475"/>
      <c r="NB117" s="475"/>
      <c r="NC117" s="475"/>
      <c r="ND117" s="475"/>
      <c r="NE117" s="475"/>
      <c r="NF117" s="475"/>
      <c r="NG117" s="475"/>
      <c r="NH117" s="475"/>
      <c r="NI117" s="475"/>
      <c r="NJ117" s="475"/>
      <c r="NK117" s="475"/>
      <c r="NL117" s="475">
        <v>21</v>
      </c>
      <c r="NM117" s="475"/>
      <c r="NN117" s="475"/>
      <c r="NO117" s="475"/>
      <c r="NP117" s="475"/>
      <c r="NQ117" s="475"/>
      <c r="NR117" s="476"/>
    </row>
    <row r="118" spans="1:382" ht="17.25" customHeight="1" thickBot="1" x14ac:dyDescent="0.3">
      <c r="A118" s="455">
        <v>19</v>
      </c>
      <c r="B118" s="542" t="s">
        <v>311</v>
      </c>
      <c r="C118" s="543"/>
      <c r="D118" s="474"/>
      <c r="E118" s="473"/>
      <c r="F118" s="473"/>
      <c r="G118" s="473"/>
      <c r="H118" s="473"/>
      <c r="I118" s="473"/>
      <c r="J118" s="473"/>
      <c r="K118" s="473"/>
      <c r="L118" s="473"/>
      <c r="M118" s="473"/>
      <c r="N118" s="473"/>
      <c r="O118" s="473"/>
      <c r="P118" s="473"/>
      <c r="Q118" s="473"/>
      <c r="R118" s="473"/>
      <c r="S118" s="473"/>
      <c r="T118" s="473"/>
      <c r="U118" s="473"/>
      <c r="V118" s="473"/>
      <c r="W118" s="473"/>
      <c r="X118" s="473"/>
      <c r="Y118" s="473"/>
      <c r="Z118" s="473"/>
      <c r="AA118" s="473"/>
      <c r="AB118" s="473"/>
      <c r="AC118" s="473"/>
      <c r="AD118" s="473"/>
      <c r="AE118" s="473"/>
      <c r="AF118" s="473"/>
      <c r="AG118" s="473"/>
      <c r="AH118" s="473"/>
      <c r="AI118" s="473"/>
      <c r="AJ118" s="473"/>
      <c r="AK118" s="473"/>
      <c r="AL118" s="473"/>
      <c r="AM118" s="473"/>
      <c r="AN118" s="473"/>
      <c r="AO118" s="473"/>
      <c r="AP118" s="473"/>
      <c r="AQ118" s="473"/>
      <c r="AR118" s="473"/>
      <c r="AS118" s="473"/>
      <c r="AT118" s="473"/>
      <c r="AU118" s="473"/>
      <c r="AV118" s="473"/>
      <c r="AW118" s="473"/>
      <c r="AX118" s="473"/>
      <c r="AY118" s="473"/>
      <c r="AZ118" s="473"/>
      <c r="BA118" s="473"/>
      <c r="BB118" s="473"/>
      <c r="BC118" s="473"/>
      <c r="BD118" s="473"/>
      <c r="BE118" s="473"/>
      <c r="BF118" s="473"/>
      <c r="BG118" s="473"/>
      <c r="BH118" s="473"/>
      <c r="BI118" s="473"/>
      <c r="BJ118" s="473"/>
      <c r="BK118" s="473"/>
      <c r="BL118" s="473"/>
      <c r="BM118" s="473"/>
      <c r="BN118" s="473"/>
      <c r="BO118" s="473"/>
      <c r="BP118" s="473"/>
      <c r="BQ118" s="473"/>
      <c r="BR118" s="473"/>
      <c r="BS118" s="473"/>
      <c r="BT118" s="473"/>
      <c r="BU118" s="473"/>
      <c r="BV118" s="473"/>
      <c r="BW118" s="473"/>
      <c r="BX118" s="473"/>
      <c r="BY118" s="473"/>
      <c r="BZ118" s="473"/>
      <c r="CA118" s="473"/>
      <c r="CB118" s="473"/>
      <c r="CC118" s="473"/>
      <c r="CD118" s="473"/>
      <c r="CE118" s="473"/>
      <c r="CF118" s="473"/>
      <c r="CG118" s="473"/>
      <c r="CH118" s="473"/>
      <c r="CI118" s="473"/>
      <c r="CJ118" s="473"/>
      <c r="CK118" s="473"/>
      <c r="CL118" s="473"/>
      <c r="CM118" s="473"/>
      <c r="CN118" s="473"/>
      <c r="CO118" s="473"/>
      <c r="CP118" s="473"/>
      <c r="CQ118" s="473"/>
      <c r="CR118" s="473"/>
      <c r="CS118" s="473"/>
      <c r="CT118" s="473"/>
      <c r="CU118" s="473"/>
      <c r="CV118" s="473"/>
      <c r="CW118" s="473"/>
      <c r="CX118" s="473"/>
      <c r="CY118" s="473"/>
      <c r="CZ118" s="473"/>
      <c r="DA118" s="473"/>
      <c r="DB118" s="473"/>
      <c r="DC118" s="473"/>
      <c r="DD118" s="473"/>
      <c r="DE118" s="473"/>
      <c r="DF118" s="473"/>
      <c r="DG118" s="473"/>
      <c r="DH118" s="473"/>
      <c r="DI118" s="473"/>
      <c r="DJ118" s="473"/>
      <c r="DK118" s="473"/>
      <c r="DL118" s="473"/>
      <c r="DM118" s="473"/>
      <c r="DN118" s="473"/>
      <c r="DO118" s="473"/>
      <c r="DP118" s="473"/>
      <c r="DQ118" s="473"/>
      <c r="DR118" s="473"/>
      <c r="DS118" s="473"/>
      <c r="DT118" s="473"/>
      <c r="DU118" s="473"/>
      <c r="DV118" s="473"/>
      <c r="DW118" s="473"/>
      <c r="DX118" s="473"/>
      <c r="DY118" s="473"/>
      <c r="DZ118" s="473"/>
      <c r="EA118" s="473"/>
      <c r="EB118" s="473"/>
      <c r="EC118" s="473"/>
      <c r="ED118" s="473"/>
      <c r="EE118" s="473"/>
      <c r="EF118" s="473"/>
      <c r="EG118" s="473"/>
      <c r="EH118" s="473"/>
      <c r="EI118" s="473"/>
      <c r="EJ118" s="473"/>
      <c r="EK118" s="473"/>
      <c r="EL118" s="473"/>
      <c r="EM118" s="473"/>
      <c r="EN118" s="473"/>
      <c r="EO118" s="473"/>
      <c r="EP118" s="473"/>
      <c r="EQ118" s="473"/>
      <c r="ER118" s="473"/>
      <c r="ES118" s="473"/>
      <c r="ET118" s="473"/>
      <c r="EU118" s="473"/>
      <c r="EV118" s="473"/>
      <c r="EW118" s="473"/>
      <c r="EX118" s="473"/>
      <c r="EY118" s="473"/>
      <c r="EZ118" s="473"/>
      <c r="FA118" s="473"/>
      <c r="FB118" s="473"/>
      <c r="FC118" s="473"/>
      <c r="FD118" s="473"/>
      <c r="FE118" s="473"/>
      <c r="FF118" s="473"/>
      <c r="FG118" s="473"/>
      <c r="FH118" s="473"/>
      <c r="FI118" s="473"/>
      <c r="FJ118" s="473"/>
      <c r="FK118" s="473"/>
      <c r="FL118" s="473"/>
      <c r="FM118" s="473"/>
      <c r="FN118" s="473"/>
      <c r="FO118" s="473"/>
      <c r="FP118" s="473"/>
      <c r="FQ118" s="473"/>
      <c r="FR118" s="473"/>
      <c r="FS118" s="473"/>
      <c r="FT118" s="473"/>
      <c r="FU118" s="473"/>
      <c r="FV118" s="473"/>
      <c r="FW118" s="473"/>
      <c r="FX118" s="473"/>
      <c r="FY118" s="473"/>
      <c r="FZ118" s="473"/>
      <c r="GA118" s="473"/>
      <c r="GB118" s="473"/>
      <c r="GC118" s="473"/>
      <c r="GD118" s="473"/>
      <c r="GE118" s="473"/>
      <c r="GF118" s="473"/>
      <c r="GG118" s="473"/>
      <c r="GH118" s="473"/>
      <c r="GI118" s="473"/>
      <c r="GJ118" s="473"/>
      <c r="GK118" s="473"/>
      <c r="GL118" s="473"/>
      <c r="GM118" s="473"/>
      <c r="GN118" s="473"/>
      <c r="GO118" s="473"/>
      <c r="GP118" s="473"/>
      <c r="GQ118" s="473"/>
      <c r="GR118" s="473"/>
      <c r="GS118" s="473"/>
      <c r="GT118" s="473"/>
      <c r="GU118" s="473"/>
      <c r="GV118" s="473"/>
      <c r="GW118" s="473"/>
      <c r="GX118" s="473"/>
      <c r="GY118" s="473"/>
      <c r="GZ118" s="473"/>
      <c r="HA118" s="473"/>
      <c r="HB118" s="473"/>
      <c r="HC118" s="473"/>
      <c r="HD118" s="473"/>
      <c r="HE118" s="473"/>
      <c r="HF118" s="473"/>
      <c r="HG118" s="473"/>
      <c r="HH118" s="473"/>
      <c r="HI118" s="473"/>
      <c r="HJ118" s="473"/>
      <c r="HK118" s="473"/>
      <c r="HL118" s="473"/>
      <c r="HM118" s="473"/>
      <c r="HN118" s="473"/>
      <c r="HO118" s="473"/>
      <c r="HP118" s="473"/>
      <c r="HQ118" s="473"/>
      <c r="HR118" s="473"/>
      <c r="HS118" s="473"/>
      <c r="HT118" s="473"/>
      <c r="HU118" s="473"/>
      <c r="HV118" s="473"/>
      <c r="HW118" s="473"/>
      <c r="HX118" s="473"/>
      <c r="HY118" s="473"/>
      <c r="HZ118" s="473"/>
      <c r="IA118" s="473"/>
      <c r="IB118" s="473"/>
      <c r="IC118" s="473"/>
      <c r="ID118" s="473"/>
      <c r="IE118" s="473"/>
      <c r="IF118" s="473"/>
      <c r="IG118" s="473"/>
      <c r="IH118" s="473"/>
      <c r="II118" s="473"/>
      <c r="IJ118" s="473"/>
      <c r="IK118" s="473"/>
      <c r="IL118" s="473"/>
      <c r="IM118" s="473"/>
      <c r="IN118" s="473"/>
      <c r="IO118" s="473"/>
      <c r="IP118" s="473"/>
      <c r="IQ118" s="473"/>
      <c r="IR118" s="473"/>
      <c r="IS118" s="473"/>
      <c r="IT118" s="473"/>
      <c r="IU118" s="473"/>
      <c r="IV118" s="473"/>
      <c r="IW118" s="473"/>
      <c r="IX118" s="473"/>
      <c r="IY118" s="473"/>
      <c r="IZ118" s="473"/>
      <c r="JA118" s="473"/>
      <c r="JB118" s="473"/>
      <c r="JC118" s="473"/>
      <c r="JD118" s="473"/>
      <c r="JE118" s="473"/>
      <c r="JF118" s="473"/>
      <c r="JG118" s="473"/>
      <c r="JH118" s="473"/>
      <c r="JI118" s="473"/>
      <c r="JJ118" s="473"/>
      <c r="JK118" s="473"/>
      <c r="JL118" s="473"/>
      <c r="JM118" s="473"/>
      <c r="JN118" s="473"/>
      <c r="JO118" s="473"/>
      <c r="JP118" s="473"/>
      <c r="JQ118" s="473"/>
      <c r="JR118" s="473"/>
      <c r="JS118" s="473"/>
      <c r="JT118" s="473"/>
      <c r="JU118" s="473"/>
      <c r="JV118" s="473"/>
      <c r="JW118" s="473"/>
      <c r="JX118" s="473"/>
      <c r="JY118" s="473"/>
      <c r="JZ118" s="473"/>
      <c r="KA118" s="473"/>
      <c r="KB118" s="473"/>
      <c r="KC118" s="473"/>
      <c r="KD118" s="473"/>
      <c r="KE118" s="473"/>
      <c r="KF118" s="473"/>
      <c r="KG118" s="473"/>
      <c r="KH118" s="473"/>
      <c r="KI118" s="473"/>
      <c r="KJ118" s="473"/>
      <c r="KK118" s="473"/>
      <c r="KL118" s="473"/>
      <c r="KM118" s="473"/>
      <c r="KN118" s="473"/>
      <c r="KO118" s="473"/>
      <c r="KP118" s="473"/>
      <c r="KQ118" s="473"/>
      <c r="KR118" s="473"/>
      <c r="KS118" s="473"/>
      <c r="KT118" s="473"/>
      <c r="KU118" s="473"/>
      <c r="KV118" s="473"/>
      <c r="KW118" s="473"/>
      <c r="KX118" s="473"/>
      <c r="KY118" s="473"/>
      <c r="KZ118" s="473"/>
      <c r="LA118" s="473"/>
      <c r="LB118" s="473"/>
      <c r="LC118" s="473"/>
      <c r="LD118" s="473"/>
      <c r="LE118" s="473"/>
      <c r="LF118" s="473"/>
      <c r="LG118" s="473"/>
      <c r="LH118" s="473"/>
      <c r="LI118" s="473"/>
      <c r="LJ118" s="473"/>
      <c r="LK118" s="473"/>
      <c r="LL118" s="473"/>
      <c r="LM118" s="473"/>
      <c r="LN118" s="473"/>
      <c r="LO118" s="473"/>
      <c r="LP118" s="473"/>
      <c r="LQ118" s="473"/>
      <c r="LR118" s="473"/>
      <c r="LS118" s="473"/>
      <c r="LT118" s="473"/>
      <c r="LU118" s="473"/>
      <c r="LV118" s="473"/>
      <c r="LW118" s="473"/>
      <c r="LX118" s="473"/>
      <c r="LY118" s="473"/>
      <c r="LZ118" s="473"/>
      <c r="MA118" s="473"/>
      <c r="MB118" s="473"/>
      <c r="MC118" s="473"/>
      <c r="MD118" s="473"/>
      <c r="ME118" s="473"/>
      <c r="MF118" s="473"/>
      <c r="MG118" s="473"/>
      <c r="MH118" s="473"/>
      <c r="MI118" s="473"/>
      <c r="MJ118" s="473"/>
      <c r="MK118" s="473"/>
      <c r="ML118" s="473"/>
      <c r="MM118" s="473"/>
      <c r="MN118" s="473"/>
      <c r="MO118" s="473"/>
      <c r="MP118" s="473"/>
      <c r="MQ118" s="473"/>
      <c r="MR118" s="473"/>
      <c r="MS118" s="473"/>
      <c r="MT118" s="473"/>
      <c r="MU118" s="473"/>
      <c r="MV118" s="473">
        <v>2</v>
      </c>
      <c r="MW118" s="473">
        <v>1</v>
      </c>
      <c r="MX118" s="473"/>
      <c r="MY118" s="473"/>
      <c r="MZ118" s="473">
        <v>104</v>
      </c>
      <c r="NA118" s="473"/>
      <c r="NB118" s="473"/>
      <c r="NC118" s="473"/>
      <c r="ND118" s="473"/>
      <c r="NE118" s="473"/>
      <c r="NF118" s="473"/>
      <c r="NG118" s="473"/>
      <c r="NH118" s="473"/>
      <c r="NI118" s="473"/>
      <c r="NJ118" s="473"/>
      <c r="NK118" s="473">
        <v>15</v>
      </c>
      <c r="NL118" s="473"/>
      <c r="NM118" s="473"/>
      <c r="NN118" s="473"/>
      <c r="NO118" s="473"/>
      <c r="NP118" s="473"/>
      <c r="NQ118" s="473"/>
      <c r="NR118" s="473"/>
    </row>
    <row r="119" spans="1:382" ht="17.25" customHeight="1" x14ac:dyDescent="0.25">
      <c r="A119" s="455">
        <v>20</v>
      </c>
      <c r="B119" s="542" t="s">
        <v>268</v>
      </c>
      <c r="C119" s="543"/>
      <c r="D119" s="180"/>
      <c r="E119" s="479"/>
      <c r="F119" s="182"/>
      <c r="G119" s="479"/>
      <c r="H119" s="182"/>
      <c r="I119" s="479"/>
      <c r="J119" s="182"/>
      <c r="K119" s="479"/>
      <c r="L119" s="182"/>
      <c r="M119" s="479"/>
      <c r="N119" s="182"/>
      <c r="O119" s="479"/>
      <c r="P119" s="182"/>
      <c r="Q119" s="479"/>
      <c r="R119" s="182"/>
      <c r="S119" s="479"/>
      <c r="T119" s="182"/>
      <c r="U119" s="479"/>
      <c r="V119" s="182">
        <v>2</v>
      </c>
      <c r="W119" s="479"/>
      <c r="X119" s="183"/>
      <c r="Y119" s="478"/>
      <c r="Z119" s="182"/>
      <c r="AA119" s="479"/>
      <c r="AB119" s="182"/>
      <c r="AC119" s="479"/>
      <c r="AD119" s="182"/>
      <c r="AE119" s="479"/>
      <c r="AF119" s="182"/>
      <c r="AG119" s="479"/>
      <c r="AH119" s="182"/>
      <c r="AI119" s="479"/>
      <c r="AJ119" s="182"/>
      <c r="AK119" s="479"/>
      <c r="AL119" s="182"/>
      <c r="AM119" s="479"/>
      <c r="AN119" s="182"/>
      <c r="AO119" s="479"/>
      <c r="AP119" s="182"/>
      <c r="AQ119" s="479"/>
      <c r="AR119" s="182"/>
      <c r="AS119" s="480"/>
      <c r="AT119" s="180"/>
      <c r="AU119" s="479"/>
      <c r="AV119" s="182"/>
      <c r="AW119" s="479"/>
      <c r="AX119" s="182"/>
      <c r="AY119" s="479"/>
      <c r="AZ119" s="182"/>
      <c r="BA119" s="479"/>
      <c r="BB119" s="182"/>
      <c r="BC119" s="479"/>
      <c r="BD119" s="182"/>
      <c r="BE119" s="479"/>
      <c r="BF119" s="182"/>
      <c r="BG119" s="479"/>
      <c r="BH119" s="182"/>
      <c r="BI119" s="479"/>
      <c r="BJ119" s="182"/>
      <c r="BK119" s="479"/>
      <c r="BL119" s="182">
        <v>0</v>
      </c>
      <c r="BM119" s="479"/>
      <c r="BN119" s="183"/>
      <c r="BO119" s="478"/>
      <c r="BP119" s="182"/>
      <c r="BQ119" s="479"/>
      <c r="BR119" s="182"/>
      <c r="BS119" s="479"/>
      <c r="BT119" s="182"/>
      <c r="BU119" s="479"/>
      <c r="BV119" s="182"/>
      <c r="BW119" s="479"/>
      <c r="BX119" s="182"/>
      <c r="BY119" s="479"/>
      <c r="BZ119" s="182"/>
      <c r="CA119" s="479"/>
      <c r="CB119" s="182"/>
      <c r="CC119" s="479"/>
      <c r="CD119" s="182"/>
      <c r="CE119" s="479"/>
      <c r="CF119" s="182"/>
      <c r="CG119" s="479"/>
      <c r="CH119" s="182"/>
      <c r="CI119" s="480"/>
      <c r="CJ119" s="180"/>
      <c r="CK119" s="479"/>
      <c r="CL119" s="182"/>
      <c r="CM119" s="479"/>
      <c r="CN119" s="182"/>
      <c r="CO119" s="479"/>
      <c r="CP119" s="182"/>
      <c r="CQ119" s="479"/>
      <c r="CR119" s="182"/>
      <c r="CS119" s="479"/>
      <c r="CT119" s="182"/>
      <c r="CU119" s="479"/>
      <c r="CV119" s="182"/>
      <c r="CW119" s="479"/>
      <c r="CX119" s="182"/>
      <c r="CY119" s="479"/>
      <c r="CZ119" s="182"/>
      <c r="DA119" s="479"/>
      <c r="DB119" s="182"/>
      <c r="DC119" s="479"/>
      <c r="DD119" s="183"/>
      <c r="DE119" s="478"/>
      <c r="DF119" s="182"/>
      <c r="DG119" s="479"/>
      <c r="DH119" s="182"/>
      <c r="DI119" s="479"/>
      <c r="DJ119" s="182"/>
      <c r="DK119" s="479"/>
      <c r="DL119" s="182"/>
      <c r="DM119" s="479"/>
      <c r="DN119" s="182"/>
      <c r="DO119" s="479"/>
      <c r="DP119" s="182"/>
      <c r="DQ119" s="479"/>
      <c r="DR119" s="182"/>
      <c r="DS119" s="479"/>
      <c r="DT119" s="182"/>
      <c r="DU119" s="479"/>
      <c r="DV119" s="182"/>
      <c r="DW119" s="479">
        <v>0</v>
      </c>
      <c r="DX119" s="182"/>
      <c r="DY119" s="480"/>
      <c r="DZ119" s="180"/>
      <c r="EA119" s="479"/>
      <c r="EB119" s="182"/>
      <c r="EC119" s="479"/>
      <c r="ED119" s="182"/>
      <c r="EE119" s="479"/>
      <c r="EF119" s="182"/>
      <c r="EG119" s="479"/>
      <c r="EH119" s="182"/>
      <c r="EI119" s="479"/>
      <c r="EJ119" s="182"/>
      <c r="EK119" s="479"/>
      <c r="EL119" s="182"/>
      <c r="EM119" s="479"/>
      <c r="EN119" s="182"/>
      <c r="EO119" s="479"/>
      <c r="EP119" s="182"/>
      <c r="EQ119" s="479"/>
      <c r="ER119" s="182"/>
      <c r="ES119" s="479"/>
      <c r="ET119" s="183"/>
      <c r="EU119" s="478"/>
      <c r="EV119" s="182"/>
      <c r="EW119" s="479"/>
      <c r="EX119" s="182"/>
      <c r="EY119" s="479"/>
      <c r="EZ119" s="182"/>
      <c r="FA119" s="479"/>
      <c r="FB119" s="182"/>
      <c r="FC119" s="479"/>
      <c r="FD119" s="182"/>
      <c r="FE119" s="479"/>
      <c r="FF119" s="182"/>
      <c r="FG119" s="479"/>
      <c r="FH119" s="182"/>
      <c r="FI119" s="479"/>
      <c r="FJ119" s="182"/>
      <c r="FK119" s="479"/>
      <c r="FL119" s="182"/>
      <c r="FM119" s="479">
        <f>V119*31</f>
        <v>62</v>
      </c>
      <c r="FN119" s="182"/>
      <c r="FO119" s="480"/>
      <c r="FP119" s="180">
        <v>0</v>
      </c>
      <c r="FQ119" s="479">
        <v>0</v>
      </c>
      <c r="FR119" s="182"/>
      <c r="FS119" s="479"/>
      <c r="FT119" s="183"/>
      <c r="FU119" s="478">
        <v>0</v>
      </c>
      <c r="FV119" s="182"/>
      <c r="FW119" s="479"/>
      <c r="FX119" s="183"/>
      <c r="FY119" s="478"/>
      <c r="FZ119" s="182"/>
      <c r="GA119" s="479"/>
      <c r="GB119" s="182"/>
      <c r="GC119" s="479"/>
      <c r="GD119" s="182"/>
      <c r="GE119" s="479"/>
      <c r="GF119" s="182"/>
      <c r="GG119" s="479"/>
      <c r="GH119" s="182"/>
      <c r="GI119" s="479"/>
      <c r="GJ119" s="182"/>
      <c r="GK119" s="479"/>
      <c r="GL119" s="183"/>
      <c r="GM119" s="478">
        <v>0</v>
      </c>
      <c r="GN119" s="182"/>
      <c r="GO119" s="479"/>
      <c r="GP119" s="182"/>
      <c r="GQ119" s="479"/>
      <c r="GR119" s="182"/>
      <c r="GS119" s="479"/>
      <c r="GT119" s="182"/>
      <c r="GU119" s="479">
        <v>3</v>
      </c>
      <c r="GV119" s="182"/>
      <c r="GW119" s="479">
        <v>15</v>
      </c>
      <c r="GX119" s="182"/>
      <c r="GY119" s="479">
        <v>5</v>
      </c>
      <c r="GZ119" s="182"/>
      <c r="HA119" s="479">
        <v>0</v>
      </c>
      <c r="HB119" s="182">
        <v>7</v>
      </c>
      <c r="HC119" s="479"/>
      <c r="HD119" s="182"/>
      <c r="HE119" s="479"/>
      <c r="HF119" s="183">
        <v>6</v>
      </c>
      <c r="HG119" s="478"/>
      <c r="HH119" s="182"/>
      <c r="HI119" s="479"/>
      <c r="HJ119" s="182"/>
      <c r="HK119" s="479"/>
      <c r="HL119" s="182">
        <v>110</v>
      </c>
      <c r="HM119" s="479"/>
      <c r="HN119" s="182"/>
      <c r="HO119" s="479"/>
      <c r="HP119" s="182"/>
      <c r="HQ119" s="479"/>
      <c r="HR119" s="182"/>
      <c r="HS119" s="479"/>
      <c r="HT119" s="182"/>
      <c r="HU119" s="479"/>
      <c r="HV119" s="182"/>
      <c r="HW119" s="479"/>
      <c r="HX119" s="182"/>
      <c r="HY119" s="479"/>
      <c r="HZ119" s="182"/>
      <c r="IA119" s="479"/>
      <c r="IB119" s="182"/>
      <c r="IC119" s="479"/>
      <c r="ID119" s="183"/>
      <c r="IE119" s="478"/>
      <c r="IF119" s="182">
        <v>0</v>
      </c>
      <c r="IG119" s="479">
        <v>290</v>
      </c>
      <c r="IH119" s="182"/>
      <c r="II119" s="479"/>
      <c r="IJ119" s="182">
        <v>9</v>
      </c>
      <c r="IK119" s="479"/>
      <c r="IL119" s="182"/>
      <c r="IM119" s="479">
        <v>63</v>
      </c>
      <c r="IN119" s="182"/>
      <c r="IO119" s="479">
        <v>8</v>
      </c>
      <c r="IP119" s="182">
        <v>8</v>
      </c>
      <c r="IQ119" s="479"/>
      <c r="IR119" s="182"/>
      <c r="IS119" s="479"/>
      <c r="IT119" s="182"/>
      <c r="IU119" s="479"/>
      <c r="IV119" s="183"/>
      <c r="IW119" s="478"/>
      <c r="IX119" s="182"/>
      <c r="IY119" s="479"/>
      <c r="IZ119" s="182"/>
      <c r="JA119" s="479"/>
      <c r="JB119" s="182"/>
      <c r="JC119" s="479"/>
      <c r="JD119" s="182"/>
      <c r="JE119" s="479">
        <v>44</v>
      </c>
      <c r="JF119" s="182"/>
      <c r="JG119" s="479"/>
      <c r="JH119" s="182"/>
      <c r="JI119" s="479"/>
      <c r="JJ119" s="182"/>
      <c r="JK119" s="480">
        <v>7</v>
      </c>
      <c r="JL119" s="180"/>
      <c r="JM119" s="479"/>
      <c r="JN119" s="182">
        <v>3</v>
      </c>
      <c r="JO119" s="479"/>
      <c r="JP119" s="182"/>
      <c r="JQ119" s="479"/>
      <c r="JR119" s="182"/>
      <c r="JS119" s="479">
        <v>10</v>
      </c>
      <c r="JT119" s="182">
        <v>99</v>
      </c>
      <c r="JU119" s="479"/>
      <c r="JV119" s="182"/>
      <c r="JW119" s="479"/>
      <c r="JX119" s="182"/>
      <c r="JY119" s="479"/>
      <c r="JZ119" s="182">
        <v>35</v>
      </c>
      <c r="KA119" s="479"/>
      <c r="KB119" s="182"/>
      <c r="KC119" s="479"/>
      <c r="KD119" s="182"/>
      <c r="KE119" s="479"/>
      <c r="KF119" s="182">
        <v>40</v>
      </c>
      <c r="KG119" s="479"/>
      <c r="KH119" s="182"/>
      <c r="KI119" s="480"/>
      <c r="KJ119" s="180"/>
      <c r="KK119" s="479"/>
      <c r="KL119" s="182">
        <v>180</v>
      </c>
      <c r="KM119" s="479"/>
      <c r="KN119" s="182"/>
      <c r="KO119" s="479"/>
      <c r="KP119" s="182"/>
      <c r="KQ119" s="479"/>
      <c r="KR119" s="183">
        <v>0</v>
      </c>
      <c r="KS119" s="478"/>
      <c r="KT119" s="182"/>
      <c r="KU119" s="480"/>
      <c r="KV119" s="186"/>
      <c r="KW119" s="479"/>
      <c r="KX119" s="183"/>
      <c r="KY119" s="481"/>
      <c r="KZ119" s="182"/>
      <c r="LA119" s="480"/>
      <c r="LB119" s="186"/>
      <c r="LC119" s="479"/>
      <c r="LD119" s="183"/>
      <c r="LE119" s="481"/>
      <c r="LF119" s="182"/>
      <c r="LG119" s="480">
        <v>155</v>
      </c>
      <c r="LH119" s="180"/>
      <c r="LI119" s="479"/>
      <c r="LJ119" s="183"/>
      <c r="LK119" s="478"/>
      <c r="LL119" s="182"/>
      <c r="LM119" s="479"/>
      <c r="LN119" s="182"/>
      <c r="LO119" s="479"/>
      <c r="LP119" s="182"/>
      <c r="LQ119" s="479"/>
      <c r="LR119" s="182"/>
      <c r="LS119" s="479"/>
      <c r="LT119" s="182"/>
      <c r="LU119" s="479"/>
      <c r="LV119" s="182"/>
      <c r="LW119" s="479"/>
      <c r="LX119" s="182"/>
      <c r="LY119" s="479"/>
      <c r="LZ119" s="182"/>
      <c r="MA119" s="479"/>
      <c r="MB119" s="182"/>
      <c r="MC119" s="479"/>
      <c r="MD119" s="182"/>
      <c r="ME119" s="479"/>
      <c r="MF119" s="182"/>
      <c r="MG119" s="479"/>
      <c r="MH119" s="182"/>
      <c r="MI119" s="479"/>
      <c r="MJ119" s="182"/>
      <c r="MK119" s="479"/>
      <c r="ML119" s="182"/>
      <c r="MM119" s="479"/>
      <c r="MN119" s="183"/>
      <c r="MO119" s="481"/>
      <c r="MP119" s="182"/>
      <c r="MQ119" s="479"/>
      <c r="MR119" s="182"/>
      <c r="MS119" s="479"/>
      <c r="MT119" s="183"/>
      <c r="MU119" s="481">
        <v>2</v>
      </c>
      <c r="MV119" s="182">
        <v>3</v>
      </c>
      <c r="MW119" s="480">
        <v>5</v>
      </c>
      <c r="MX119" s="186">
        <v>7</v>
      </c>
      <c r="MY119" s="479">
        <v>7</v>
      </c>
      <c r="MZ119" s="182">
        <v>420</v>
      </c>
      <c r="NA119" s="479"/>
      <c r="NB119" s="182"/>
      <c r="NC119" s="479"/>
      <c r="ND119" s="182"/>
      <c r="NE119" s="479"/>
      <c r="NF119" s="182"/>
      <c r="NG119" s="479"/>
      <c r="NH119" s="182"/>
      <c r="NI119" s="479"/>
      <c r="NJ119" s="182"/>
      <c r="NK119" s="479">
        <v>0</v>
      </c>
      <c r="NL119" s="182"/>
      <c r="NM119" s="479"/>
      <c r="NN119" s="182"/>
      <c r="NO119" s="479"/>
      <c r="NP119" s="182"/>
      <c r="NQ119" s="479"/>
      <c r="NR119" s="183"/>
    </row>
    <row r="120" spans="1:382" ht="17.25" customHeight="1" x14ac:dyDescent="0.25">
      <c r="A120" s="455">
        <v>21</v>
      </c>
      <c r="B120" s="542" t="s">
        <v>269</v>
      </c>
      <c r="C120" s="543"/>
      <c r="D120" s="188"/>
      <c r="E120" s="189"/>
      <c r="F120" s="189"/>
      <c r="G120" s="189"/>
      <c r="H120" s="189"/>
      <c r="I120" s="189"/>
      <c r="J120" s="189"/>
      <c r="K120" s="189"/>
      <c r="L120" s="189"/>
      <c r="M120" s="189"/>
      <c r="N120" s="189"/>
      <c r="O120" s="189"/>
      <c r="P120" s="189"/>
      <c r="Q120" s="189"/>
      <c r="R120" s="189"/>
      <c r="S120" s="189"/>
      <c r="T120" s="189"/>
      <c r="U120" s="189"/>
      <c r="V120" s="189"/>
      <c r="W120" s="189"/>
      <c r="X120" s="190"/>
      <c r="Y120" s="188"/>
      <c r="Z120" s="189"/>
      <c r="AA120" s="189"/>
      <c r="AB120" s="189"/>
      <c r="AC120" s="189"/>
      <c r="AD120" s="189"/>
      <c r="AE120" s="189"/>
      <c r="AF120" s="189"/>
      <c r="AG120" s="189"/>
      <c r="AH120" s="189"/>
      <c r="AI120" s="189"/>
      <c r="AJ120" s="189"/>
      <c r="AK120" s="189"/>
      <c r="AL120" s="189"/>
      <c r="AM120" s="189"/>
      <c r="AN120" s="189"/>
      <c r="AO120" s="189"/>
      <c r="AP120" s="189"/>
      <c r="AQ120" s="189"/>
      <c r="AR120" s="189"/>
      <c r="AS120" s="190"/>
      <c r="AT120" s="188"/>
      <c r="AU120" s="191"/>
      <c r="AV120" s="191"/>
      <c r="AW120" s="191"/>
      <c r="AX120" s="191"/>
      <c r="AY120" s="191"/>
      <c r="AZ120" s="191"/>
      <c r="BA120" s="191"/>
      <c r="BB120" s="191"/>
      <c r="BC120" s="191"/>
      <c r="BD120" s="191"/>
      <c r="BE120" s="191"/>
      <c r="BF120" s="191"/>
      <c r="BG120" s="191"/>
      <c r="BH120" s="191"/>
      <c r="BI120" s="191"/>
      <c r="BJ120" s="191"/>
      <c r="BK120" s="191"/>
      <c r="BL120" s="191"/>
      <c r="BM120" s="191"/>
      <c r="BN120" s="192"/>
      <c r="BO120" s="188"/>
      <c r="BP120" s="191"/>
      <c r="BQ120" s="191"/>
      <c r="BR120" s="191"/>
      <c r="BS120" s="191"/>
      <c r="BT120" s="191"/>
      <c r="BU120" s="191"/>
      <c r="BV120" s="191"/>
      <c r="BW120" s="191"/>
      <c r="BX120" s="191"/>
      <c r="BY120" s="191"/>
      <c r="BZ120" s="191"/>
      <c r="CA120" s="191"/>
      <c r="CB120" s="191"/>
      <c r="CC120" s="191"/>
      <c r="CD120" s="191"/>
      <c r="CE120" s="191"/>
      <c r="CF120" s="191"/>
      <c r="CG120" s="191"/>
      <c r="CH120" s="191"/>
      <c r="CI120" s="192"/>
      <c r="CJ120" s="188"/>
      <c r="CK120" s="191"/>
      <c r="CL120" s="191"/>
      <c r="CM120" s="191"/>
      <c r="CN120" s="191"/>
      <c r="CO120" s="191"/>
      <c r="CP120" s="191"/>
      <c r="CQ120" s="191"/>
      <c r="CR120" s="191"/>
      <c r="CS120" s="191"/>
      <c r="CT120" s="191"/>
      <c r="CU120" s="191"/>
      <c r="CV120" s="191"/>
      <c r="CW120" s="191"/>
      <c r="CX120" s="191"/>
      <c r="CY120" s="191"/>
      <c r="CZ120" s="191"/>
      <c r="DA120" s="191"/>
      <c r="DB120" s="191"/>
      <c r="DC120" s="191"/>
      <c r="DD120" s="192"/>
      <c r="DE120" s="188"/>
      <c r="DF120" s="191"/>
      <c r="DG120" s="191"/>
      <c r="DH120" s="191"/>
      <c r="DI120" s="191"/>
      <c r="DJ120" s="191"/>
      <c r="DK120" s="191"/>
      <c r="DL120" s="191"/>
      <c r="DM120" s="191"/>
      <c r="DN120" s="189"/>
      <c r="DO120" s="189"/>
      <c r="DP120" s="189"/>
      <c r="DQ120" s="189"/>
      <c r="DR120" s="189"/>
      <c r="DS120" s="189"/>
      <c r="DT120" s="189"/>
      <c r="DU120" s="189"/>
      <c r="DV120" s="189"/>
      <c r="DW120" s="189"/>
      <c r="DX120" s="189"/>
      <c r="DY120" s="190"/>
      <c r="DZ120" s="188"/>
      <c r="EA120" s="189"/>
      <c r="EB120" s="189"/>
      <c r="EC120" s="189"/>
      <c r="ED120" s="189"/>
      <c r="EE120" s="189"/>
      <c r="EF120" s="189"/>
      <c r="EG120" s="189"/>
      <c r="EH120" s="189"/>
      <c r="EI120" s="189"/>
      <c r="EJ120" s="189"/>
      <c r="EK120" s="189"/>
      <c r="EL120" s="189"/>
      <c r="EM120" s="189"/>
      <c r="EN120" s="189"/>
      <c r="EO120" s="189"/>
      <c r="EP120" s="189"/>
      <c r="EQ120" s="189"/>
      <c r="ER120" s="189"/>
      <c r="ES120" s="189"/>
      <c r="ET120" s="190"/>
      <c r="EU120" s="188"/>
      <c r="EV120" s="189"/>
      <c r="EW120" s="189"/>
      <c r="EX120" s="189"/>
      <c r="EY120" s="189"/>
      <c r="EZ120" s="189"/>
      <c r="FA120" s="189"/>
      <c r="FB120" s="189"/>
      <c r="FC120" s="189"/>
      <c r="FD120" s="189"/>
      <c r="FE120" s="189"/>
      <c r="FF120" s="189"/>
      <c r="FG120" s="189"/>
      <c r="FH120" s="189"/>
      <c r="FI120" s="189"/>
      <c r="FJ120" s="189"/>
      <c r="FK120" s="189"/>
      <c r="FL120" s="189"/>
      <c r="FM120" s="189"/>
      <c r="FN120" s="189"/>
      <c r="FO120" s="190"/>
      <c r="FP120" s="188"/>
      <c r="FQ120" s="191"/>
      <c r="FR120" s="191"/>
      <c r="FS120" s="191"/>
      <c r="FT120" s="192"/>
      <c r="FU120" s="188"/>
      <c r="FV120" s="189"/>
      <c r="FW120" s="189"/>
      <c r="FX120" s="190"/>
      <c r="FY120" s="193"/>
      <c r="FZ120" s="189"/>
      <c r="GA120" s="189"/>
      <c r="GB120" s="189"/>
      <c r="GC120" s="189"/>
      <c r="GD120" s="189"/>
      <c r="GE120" s="189"/>
      <c r="GF120" s="189"/>
      <c r="GG120" s="189"/>
      <c r="GH120" s="189"/>
      <c r="GI120" s="189"/>
      <c r="GJ120" s="189"/>
      <c r="GK120" s="189"/>
      <c r="GL120" s="190"/>
      <c r="GM120" s="188"/>
      <c r="GN120" s="189"/>
      <c r="GO120" s="189"/>
      <c r="GP120" s="189"/>
      <c r="GQ120" s="189"/>
      <c r="GR120" s="191"/>
      <c r="GS120" s="189"/>
      <c r="GT120" s="189"/>
      <c r="GU120" s="189"/>
      <c r="GV120" s="189"/>
      <c r="GW120" s="191"/>
      <c r="GX120" s="189"/>
      <c r="GY120" s="189"/>
      <c r="GZ120" s="189"/>
      <c r="HA120" s="189"/>
      <c r="HB120" s="191"/>
      <c r="HC120" s="189"/>
      <c r="HD120" s="189"/>
      <c r="HE120" s="189"/>
      <c r="HF120" s="190"/>
      <c r="HG120" s="188"/>
      <c r="HH120" s="191"/>
      <c r="HI120" s="191"/>
      <c r="HJ120" s="191"/>
      <c r="HK120" s="191"/>
      <c r="HL120" s="191"/>
      <c r="HM120" s="191"/>
      <c r="HN120" s="191"/>
      <c r="HO120" s="191"/>
      <c r="HP120" s="191"/>
      <c r="HQ120" s="191"/>
      <c r="HR120" s="191"/>
      <c r="HS120" s="191"/>
      <c r="HT120" s="191"/>
      <c r="HU120" s="191"/>
      <c r="HV120" s="191"/>
      <c r="HW120" s="191"/>
      <c r="HX120" s="191"/>
      <c r="HY120" s="191"/>
      <c r="HZ120" s="191"/>
      <c r="IA120" s="191"/>
      <c r="IB120" s="191"/>
      <c r="IC120" s="191"/>
      <c r="ID120" s="192"/>
      <c r="IE120" s="188"/>
      <c r="IF120" s="191"/>
      <c r="IG120" s="191"/>
      <c r="IH120" s="191"/>
      <c r="II120" s="191"/>
      <c r="IJ120" s="191"/>
      <c r="IK120" s="191"/>
      <c r="IL120" s="191"/>
      <c r="IM120" s="191"/>
      <c r="IN120" s="191"/>
      <c r="IO120" s="191"/>
      <c r="IP120" s="191"/>
      <c r="IQ120" s="191"/>
      <c r="IR120" s="191"/>
      <c r="IS120" s="191"/>
      <c r="IT120" s="191"/>
      <c r="IU120" s="191"/>
      <c r="IV120" s="192"/>
      <c r="IW120" s="188"/>
      <c r="IX120" s="191"/>
      <c r="IY120" s="191"/>
      <c r="IZ120" s="191"/>
      <c r="JA120" s="191"/>
      <c r="JB120" s="191"/>
      <c r="JC120" s="191"/>
      <c r="JD120" s="191"/>
      <c r="JE120" s="191"/>
      <c r="JF120" s="191"/>
      <c r="JG120" s="191"/>
      <c r="JH120" s="191"/>
      <c r="JI120" s="191"/>
      <c r="JJ120" s="191"/>
      <c r="JK120" s="192"/>
      <c r="JL120" s="188"/>
      <c r="JM120" s="191"/>
      <c r="JN120" s="191"/>
      <c r="JO120" s="191"/>
      <c r="JP120" s="191"/>
      <c r="JQ120" s="191"/>
      <c r="JR120" s="191"/>
      <c r="JS120" s="191"/>
      <c r="JT120" s="191"/>
      <c r="JU120" s="191"/>
      <c r="JV120" s="191"/>
      <c r="JW120" s="191"/>
      <c r="JX120" s="191"/>
      <c r="JY120" s="191"/>
      <c r="JZ120" s="191"/>
      <c r="KA120" s="191"/>
      <c r="KB120" s="191"/>
      <c r="KC120" s="191"/>
      <c r="KD120" s="191"/>
      <c r="KE120" s="191"/>
      <c r="KF120" s="191"/>
      <c r="KG120" s="191"/>
      <c r="KH120" s="191"/>
      <c r="KI120" s="192"/>
      <c r="KJ120" s="188"/>
      <c r="KK120" s="191"/>
      <c r="KL120" s="191"/>
      <c r="KM120" s="191"/>
      <c r="KN120" s="191"/>
      <c r="KO120" s="191"/>
      <c r="KP120" s="191"/>
      <c r="KQ120" s="191"/>
      <c r="KR120" s="192"/>
      <c r="KS120" s="188"/>
      <c r="KT120" s="191"/>
      <c r="KU120" s="192"/>
      <c r="KV120" s="194"/>
      <c r="KW120" s="191"/>
      <c r="KX120" s="192"/>
      <c r="KY120" s="194"/>
      <c r="KZ120" s="191"/>
      <c r="LA120" s="192"/>
      <c r="LB120" s="194"/>
      <c r="LC120" s="191"/>
      <c r="LD120" s="192"/>
      <c r="LE120" s="194"/>
      <c r="LF120" s="191"/>
      <c r="LG120" s="192"/>
      <c r="LH120" s="188"/>
      <c r="LI120" s="191"/>
      <c r="LJ120" s="192"/>
      <c r="LK120" s="188"/>
      <c r="LL120" s="191"/>
      <c r="LM120" s="191"/>
      <c r="LN120" s="191"/>
      <c r="LO120" s="191"/>
      <c r="LP120" s="191"/>
      <c r="LQ120" s="191"/>
      <c r="LR120" s="191"/>
      <c r="LS120" s="191"/>
      <c r="LT120" s="191"/>
      <c r="LU120" s="191"/>
      <c r="LV120" s="191"/>
      <c r="LW120" s="191"/>
      <c r="LX120" s="191"/>
      <c r="LY120" s="191"/>
      <c r="LZ120" s="191"/>
      <c r="MA120" s="191"/>
      <c r="MB120" s="191"/>
      <c r="MC120" s="191"/>
      <c r="MD120" s="191"/>
      <c r="ME120" s="191"/>
      <c r="MF120" s="191"/>
      <c r="MG120" s="191"/>
      <c r="MH120" s="191"/>
      <c r="MI120" s="191"/>
      <c r="MJ120" s="191"/>
      <c r="MK120" s="191"/>
      <c r="ML120" s="191"/>
      <c r="MM120" s="191"/>
      <c r="MN120" s="192"/>
      <c r="MO120" s="194"/>
      <c r="MP120" s="191"/>
      <c r="MQ120" s="191"/>
      <c r="MR120" s="191"/>
      <c r="MS120" s="191"/>
      <c r="MT120" s="192"/>
      <c r="MU120" s="194"/>
      <c r="MV120" s="191">
        <v>5</v>
      </c>
      <c r="MW120" s="192">
        <v>5</v>
      </c>
      <c r="MX120" s="194"/>
      <c r="MY120" s="191">
        <v>8</v>
      </c>
      <c r="MZ120" s="191">
        <v>160</v>
      </c>
      <c r="NA120" s="191"/>
      <c r="NB120" s="191"/>
      <c r="NC120" s="191"/>
      <c r="ND120" s="191"/>
      <c r="NE120" s="191"/>
      <c r="NF120" s="191"/>
      <c r="NG120" s="191"/>
      <c r="NH120" s="191">
        <v>2</v>
      </c>
      <c r="NI120" s="191">
        <v>2</v>
      </c>
      <c r="NJ120" s="191"/>
      <c r="NK120" s="191">
        <v>3</v>
      </c>
      <c r="NL120" s="191">
        <v>7</v>
      </c>
      <c r="NM120" s="191"/>
      <c r="NN120" s="191"/>
      <c r="NO120" s="191"/>
      <c r="NP120" s="191"/>
      <c r="NQ120" s="191"/>
      <c r="NR120" s="192"/>
    </row>
    <row r="121" spans="1:382" ht="17.25" customHeight="1" thickBot="1" x14ac:dyDescent="0.3">
      <c r="A121" s="455">
        <v>22</v>
      </c>
      <c r="B121" s="542" t="s">
        <v>270</v>
      </c>
      <c r="C121" s="543"/>
      <c r="D121" s="188"/>
      <c r="E121" s="189"/>
      <c r="F121" s="189"/>
      <c r="G121" s="189"/>
      <c r="H121" s="189"/>
      <c r="I121" s="189"/>
      <c r="J121" s="189"/>
      <c r="K121" s="189"/>
      <c r="L121" s="189"/>
      <c r="M121" s="189"/>
      <c r="N121" s="189"/>
      <c r="O121" s="189"/>
      <c r="P121" s="189"/>
      <c r="Q121" s="189"/>
      <c r="R121" s="189"/>
      <c r="S121" s="189"/>
      <c r="T121" s="189"/>
      <c r="U121" s="189"/>
      <c r="V121" s="189"/>
      <c r="W121" s="189"/>
      <c r="X121" s="190"/>
      <c r="Y121" s="188"/>
      <c r="Z121" s="189"/>
      <c r="AA121" s="189"/>
      <c r="AB121" s="189"/>
      <c r="AC121" s="189"/>
      <c r="AD121" s="189"/>
      <c r="AE121" s="189"/>
      <c r="AF121" s="189"/>
      <c r="AG121" s="189"/>
      <c r="AH121" s="189"/>
      <c r="AI121" s="189"/>
      <c r="AJ121" s="189"/>
      <c r="AK121" s="189"/>
      <c r="AL121" s="189"/>
      <c r="AM121" s="189"/>
      <c r="AN121" s="189"/>
      <c r="AO121" s="189"/>
      <c r="AP121" s="189"/>
      <c r="AQ121" s="189"/>
      <c r="AR121" s="189"/>
      <c r="AS121" s="190"/>
      <c r="AT121" s="188"/>
      <c r="AU121" s="191"/>
      <c r="AV121" s="191"/>
      <c r="AW121" s="191"/>
      <c r="AX121" s="191"/>
      <c r="AY121" s="191"/>
      <c r="AZ121" s="191"/>
      <c r="BA121" s="191"/>
      <c r="BB121" s="191"/>
      <c r="BC121" s="191"/>
      <c r="BD121" s="191"/>
      <c r="BE121" s="191"/>
      <c r="BF121" s="191"/>
      <c r="BG121" s="191"/>
      <c r="BH121" s="191"/>
      <c r="BI121" s="191"/>
      <c r="BJ121" s="191"/>
      <c r="BK121" s="191"/>
      <c r="BL121" s="191">
        <v>0</v>
      </c>
      <c r="BM121" s="191"/>
      <c r="BN121" s="192"/>
      <c r="BO121" s="188"/>
      <c r="BP121" s="191"/>
      <c r="BQ121" s="191"/>
      <c r="BR121" s="191"/>
      <c r="BS121" s="191"/>
      <c r="BT121" s="191"/>
      <c r="BU121" s="191"/>
      <c r="BV121" s="191"/>
      <c r="BW121" s="191"/>
      <c r="BX121" s="191"/>
      <c r="BY121" s="191"/>
      <c r="BZ121" s="191"/>
      <c r="CA121" s="191"/>
      <c r="CB121" s="191"/>
      <c r="CC121" s="191"/>
      <c r="CD121" s="191"/>
      <c r="CE121" s="191"/>
      <c r="CF121" s="191"/>
      <c r="CG121" s="191"/>
      <c r="CH121" s="191"/>
      <c r="CI121" s="192"/>
      <c r="CJ121" s="188"/>
      <c r="CK121" s="191"/>
      <c r="CL121" s="191"/>
      <c r="CM121" s="191"/>
      <c r="CN121" s="191"/>
      <c r="CO121" s="191"/>
      <c r="CP121" s="191"/>
      <c r="CQ121" s="191"/>
      <c r="CR121" s="191"/>
      <c r="CS121" s="191"/>
      <c r="CT121" s="191"/>
      <c r="CU121" s="191"/>
      <c r="CV121" s="191"/>
      <c r="CW121" s="191"/>
      <c r="CX121" s="191"/>
      <c r="CY121" s="191"/>
      <c r="CZ121" s="191"/>
      <c r="DA121" s="191"/>
      <c r="DB121" s="191"/>
      <c r="DC121" s="191"/>
      <c r="DD121" s="192"/>
      <c r="DE121" s="188"/>
      <c r="DF121" s="191"/>
      <c r="DG121" s="191"/>
      <c r="DH121" s="191"/>
      <c r="DI121" s="191"/>
      <c r="DJ121" s="191"/>
      <c r="DK121" s="191"/>
      <c r="DL121" s="191"/>
      <c r="DM121" s="191"/>
      <c r="DN121" s="189"/>
      <c r="DO121" s="189"/>
      <c r="DP121" s="189"/>
      <c r="DQ121" s="189"/>
      <c r="DR121" s="189"/>
      <c r="DS121" s="189"/>
      <c r="DT121" s="189"/>
      <c r="DU121" s="189"/>
      <c r="DV121" s="189"/>
      <c r="DW121" s="189">
        <v>0</v>
      </c>
      <c r="DX121" s="189"/>
      <c r="DY121" s="190"/>
      <c r="DZ121" s="188"/>
      <c r="EA121" s="189"/>
      <c r="EB121" s="189"/>
      <c r="EC121" s="189"/>
      <c r="ED121" s="189"/>
      <c r="EE121" s="189"/>
      <c r="EF121" s="189"/>
      <c r="EG121" s="189"/>
      <c r="EH121" s="189"/>
      <c r="EI121" s="189"/>
      <c r="EJ121" s="189"/>
      <c r="EK121" s="189"/>
      <c r="EL121" s="189"/>
      <c r="EM121" s="189"/>
      <c r="EN121" s="189"/>
      <c r="EO121" s="189"/>
      <c r="EP121" s="189"/>
      <c r="EQ121" s="189"/>
      <c r="ER121" s="189"/>
      <c r="ES121" s="189"/>
      <c r="ET121" s="190"/>
      <c r="EU121" s="188"/>
      <c r="EV121" s="189"/>
      <c r="EW121" s="189"/>
      <c r="EX121" s="189"/>
      <c r="EY121" s="189"/>
      <c r="EZ121" s="189"/>
      <c r="FA121" s="189"/>
      <c r="FB121" s="189"/>
      <c r="FC121" s="189"/>
      <c r="FD121" s="189"/>
      <c r="FE121" s="189"/>
      <c r="FF121" s="189"/>
      <c r="FG121" s="189"/>
      <c r="FH121" s="189"/>
      <c r="FI121" s="189"/>
      <c r="FJ121" s="189"/>
      <c r="FK121" s="189"/>
      <c r="FL121" s="189"/>
      <c r="FM121" s="189"/>
      <c r="FN121" s="189"/>
      <c r="FO121" s="190"/>
      <c r="FP121" s="188">
        <v>0</v>
      </c>
      <c r="FQ121" s="191">
        <v>0</v>
      </c>
      <c r="FR121" s="191"/>
      <c r="FS121" s="191"/>
      <c r="FT121" s="192"/>
      <c r="FU121" s="188">
        <v>0</v>
      </c>
      <c r="FV121" s="189"/>
      <c r="FW121" s="189"/>
      <c r="FX121" s="190"/>
      <c r="FY121" s="193"/>
      <c r="FZ121" s="189"/>
      <c r="GA121" s="189"/>
      <c r="GB121" s="189"/>
      <c r="GC121" s="189"/>
      <c r="GD121" s="189"/>
      <c r="GE121" s="189"/>
      <c r="GF121" s="189"/>
      <c r="GG121" s="189"/>
      <c r="GH121" s="189"/>
      <c r="GI121" s="189"/>
      <c r="GJ121" s="189"/>
      <c r="GK121" s="189"/>
      <c r="GL121" s="190"/>
      <c r="GM121" s="188">
        <v>0</v>
      </c>
      <c r="GN121" s="189"/>
      <c r="GO121" s="189"/>
      <c r="GP121" s="189"/>
      <c r="GQ121" s="189"/>
      <c r="GR121" s="191"/>
      <c r="GS121" s="189"/>
      <c r="GT121" s="189"/>
      <c r="GU121" s="189"/>
      <c r="GV121" s="189"/>
      <c r="GW121" s="191"/>
      <c r="GX121" s="189"/>
      <c r="GY121" s="189"/>
      <c r="GZ121" s="189"/>
      <c r="HA121" s="189"/>
      <c r="HB121" s="191"/>
      <c r="HC121" s="189"/>
      <c r="HD121" s="189"/>
      <c r="HE121" s="189"/>
      <c r="HF121" s="190"/>
      <c r="HG121" s="188"/>
      <c r="HH121" s="191"/>
      <c r="HI121" s="191"/>
      <c r="HJ121" s="191"/>
      <c r="HK121" s="191"/>
      <c r="HL121" s="191">
        <v>6</v>
      </c>
      <c r="HM121" s="191"/>
      <c r="HN121" s="191"/>
      <c r="HO121" s="191"/>
      <c r="HP121" s="191"/>
      <c r="HQ121" s="191"/>
      <c r="HR121" s="191"/>
      <c r="HS121" s="191"/>
      <c r="HT121" s="191"/>
      <c r="HU121" s="191"/>
      <c r="HV121" s="191"/>
      <c r="HW121" s="191"/>
      <c r="HX121" s="191"/>
      <c r="HY121" s="191"/>
      <c r="HZ121" s="191"/>
      <c r="IA121" s="191"/>
      <c r="IB121" s="191"/>
      <c r="IC121" s="191"/>
      <c r="ID121" s="192">
        <v>4</v>
      </c>
      <c r="IE121" s="188"/>
      <c r="IF121" s="191"/>
      <c r="IG121" s="191">
        <v>19</v>
      </c>
      <c r="IH121" s="191"/>
      <c r="II121" s="191"/>
      <c r="IJ121" s="191"/>
      <c r="IK121" s="191"/>
      <c r="IL121" s="191"/>
      <c r="IM121" s="191">
        <v>4</v>
      </c>
      <c r="IN121" s="191"/>
      <c r="IO121" s="191"/>
      <c r="IP121" s="191"/>
      <c r="IQ121" s="191"/>
      <c r="IR121" s="191"/>
      <c r="IS121" s="191"/>
      <c r="IT121" s="191"/>
      <c r="IU121" s="191"/>
      <c r="IV121" s="192"/>
      <c r="IW121" s="188"/>
      <c r="IX121" s="191"/>
      <c r="IY121" s="191"/>
      <c r="IZ121" s="191"/>
      <c r="JA121" s="191"/>
      <c r="JB121" s="191"/>
      <c r="JC121" s="191"/>
      <c r="JD121" s="191"/>
      <c r="JE121" s="191">
        <v>62</v>
      </c>
      <c r="JF121" s="191"/>
      <c r="JG121" s="191"/>
      <c r="JH121" s="191"/>
      <c r="JI121" s="191"/>
      <c r="JJ121" s="191"/>
      <c r="JK121" s="192"/>
      <c r="JL121" s="188"/>
      <c r="JM121" s="191"/>
      <c r="JN121" s="191"/>
      <c r="JO121" s="191"/>
      <c r="JP121" s="191"/>
      <c r="JQ121" s="191"/>
      <c r="JR121" s="191"/>
      <c r="JS121" s="191"/>
      <c r="JT121" s="191">
        <v>6</v>
      </c>
      <c r="JU121" s="191"/>
      <c r="JV121" s="191"/>
      <c r="JW121" s="191"/>
      <c r="JX121" s="191"/>
      <c r="JY121" s="191"/>
      <c r="JZ121" s="191">
        <v>4</v>
      </c>
      <c r="KA121" s="191"/>
      <c r="KB121" s="191"/>
      <c r="KC121" s="191"/>
      <c r="KD121" s="191"/>
      <c r="KE121" s="191"/>
      <c r="KF121" s="191">
        <v>4</v>
      </c>
      <c r="KG121" s="191"/>
      <c r="KH121" s="191"/>
      <c r="KI121" s="192"/>
      <c r="KJ121" s="188"/>
      <c r="KK121" s="191"/>
      <c r="KL121" s="191">
        <v>19</v>
      </c>
      <c r="KM121" s="191"/>
      <c r="KN121" s="191"/>
      <c r="KO121" s="191"/>
      <c r="KP121" s="191"/>
      <c r="KQ121" s="191"/>
      <c r="KR121" s="192"/>
      <c r="KS121" s="188"/>
      <c r="KT121" s="191"/>
      <c r="KU121" s="192"/>
      <c r="KV121" s="194"/>
      <c r="KW121" s="191"/>
      <c r="KX121" s="192"/>
      <c r="KY121" s="194"/>
      <c r="KZ121" s="191"/>
      <c r="LA121" s="192"/>
      <c r="LB121" s="194"/>
      <c r="LC121" s="191"/>
      <c r="LD121" s="192"/>
      <c r="LE121" s="194"/>
      <c r="LF121" s="191"/>
      <c r="LG121" s="192">
        <v>21</v>
      </c>
      <c r="LH121" s="188"/>
      <c r="LI121" s="191"/>
      <c r="LJ121" s="192"/>
      <c r="LK121" s="188"/>
      <c r="LL121" s="191"/>
      <c r="LM121" s="191"/>
      <c r="LN121" s="191"/>
      <c r="LO121" s="191"/>
      <c r="LP121" s="191"/>
      <c r="LQ121" s="191"/>
      <c r="LR121" s="191"/>
      <c r="LS121" s="191"/>
      <c r="LT121" s="191"/>
      <c r="LU121" s="191"/>
      <c r="LV121" s="191"/>
      <c r="LW121" s="191"/>
      <c r="LX121" s="191"/>
      <c r="LY121" s="191"/>
      <c r="LZ121" s="191"/>
      <c r="MA121" s="191"/>
      <c r="MB121" s="191"/>
      <c r="MC121" s="191"/>
      <c r="MD121" s="191"/>
      <c r="ME121" s="191"/>
      <c r="MF121" s="191"/>
      <c r="MG121" s="191"/>
      <c r="MH121" s="191"/>
      <c r="MI121" s="191"/>
      <c r="MJ121" s="191"/>
      <c r="MK121" s="191"/>
      <c r="ML121" s="191"/>
      <c r="MM121" s="191"/>
      <c r="MN121" s="192"/>
      <c r="MO121" s="194"/>
      <c r="MP121" s="191"/>
      <c r="MQ121" s="191"/>
      <c r="MR121" s="191"/>
      <c r="MS121" s="191"/>
      <c r="MT121" s="192"/>
      <c r="MU121" s="194">
        <v>2</v>
      </c>
      <c r="MV121" s="191">
        <v>3</v>
      </c>
      <c r="MW121" s="192">
        <v>5</v>
      </c>
      <c r="MX121" s="194">
        <v>3</v>
      </c>
      <c r="MY121" s="191">
        <v>3</v>
      </c>
      <c r="MZ121" s="191">
        <v>440</v>
      </c>
      <c r="NA121" s="191"/>
      <c r="NB121" s="191"/>
      <c r="NC121" s="191"/>
      <c r="ND121" s="191"/>
      <c r="NE121" s="191"/>
      <c r="NF121" s="191"/>
      <c r="NG121" s="191">
        <v>0</v>
      </c>
      <c r="NH121" s="191">
        <v>0</v>
      </c>
      <c r="NI121" s="191">
        <v>0</v>
      </c>
      <c r="NJ121" s="191">
        <v>0</v>
      </c>
      <c r="NK121" s="191">
        <v>0</v>
      </c>
      <c r="NL121" s="191">
        <v>0</v>
      </c>
      <c r="NM121" s="191">
        <v>0</v>
      </c>
      <c r="NN121" s="191"/>
      <c r="NO121" s="191"/>
      <c r="NP121" s="191"/>
      <c r="NQ121" s="191">
        <v>0</v>
      </c>
      <c r="NR121" s="192">
        <v>0</v>
      </c>
    </row>
    <row r="122" spans="1:382" ht="17.25" customHeight="1" x14ac:dyDescent="0.25">
      <c r="A122" s="455">
        <v>23</v>
      </c>
      <c r="B122" s="542" t="s">
        <v>271</v>
      </c>
      <c r="C122" s="543"/>
      <c r="D122" s="180">
        <v>1</v>
      </c>
      <c r="E122" s="479"/>
      <c r="F122" s="182"/>
      <c r="G122" s="479"/>
      <c r="H122" s="182"/>
      <c r="I122" s="479"/>
      <c r="J122" s="182"/>
      <c r="K122" s="479"/>
      <c r="L122" s="182"/>
      <c r="M122" s="479"/>
      <c r="N122" s="182"/>
      <c r="O122" s="479"/>
      <c r="P122" s="182"/>
      <c r="Q122" s="479"/>
      <c r="R122" s="182"/>
      <c r="S122" s="479"/>
      <c r="T122" s="182"/>
      <c r="U122" s="479"/>
      <c r="V122" s="182">
        <v>1</v>
      </c>
      <c r="W122" s="479"/>
      <c r="X122" s="183"/>
      <c r="Y122" s="478"/>
      <c r="Z122" s="182"/>
      <c r="AA122" s="479"/>
      <c r="AB122" s="182"/>
      <c r="AC122" s="479"/>
      <c r="AD122" s="182"/>
      <c r="AE122" s="479"/>
      <c r="AF122" s="182"/>
      <c r="AG122" s="479"/>
      <c r="AH122" s="182"/>
      <c r="AI122" s="479"/>
      <c r="AJ122" s="182"/>
      <c r="AK122" s="479"/>
      <c r="AL122" s="182"/>
      <c r="AM122" s="479"/>
      <c r="AN122" s="182"/>
      <c r="AO122" s="479"/>
      <c r="AP122" s="182"/>
      <c r="AQ122" s="479"/>
      <c r="AR122" s="182"/>
      <c r="AS122" s="480"/>
      <c r="AT122" s="180"/>
      <c r="AU122" s="479"/>
      <c r="AV122" s="182"/>
      <c r="AW122" s="479"/>
      <c r="AX122" s="182"/>
      <c r="AY122" s="479"/>
      <c r="AZ122" s="182"/>
      <c r="BA122" s="479"/>
      <c r="BB122" s="182"/>
      <c r="BC122" s="479"/>
      <c r="BD122" s="182"/>
      <c r="BE122" s="479"/>
      <c r="BF122" s="182"/>
      <c r="BG122" s="479"/>
      <c r="BH122" s="182"/>
      <c r="BI122" s="479"/>
      <c r="BJ122" s="182"/>
      <c r="BK122" s="479"/>
      <c r="BL122" s="182"/>
      <c r="BM122" s="479"/>
      <c r="BN122" s="183"/>
      <c r="BO122" s="478"/>
      <c r="BP122" s="182"/>
      <c r="BQ122" s="479"/>
      <c r="BR122" s="182"/>
      <c r="BS122" s="479"/>
      <c r="BT122" s="182"/>
      <c r="BU122" s="479"/>
      <c r="BV122" s="182"/>
      <c r="BW122" s="479"/>
      <c r="BX122" s="182"/>
      <c r="BY122" s="479"/>
      <c r="BZ122" s="182"/>
      <c r="CA122" s="479"/>
      <c r="CB122" s="182"/>
      <c r="CC122" s="479"/>
      <c r="CD122" s="182"/>
      <c r="CE122" s="479"/>
      <c r="CF122" s="182"/>
      <c r="CG122" s="479"/>
      <c r="CH122" s="182"/>
      <c r="CI122" s="480"/>
      <c r="CJ122" s="180"/>
      <c r="CK122" s="479"/>
      <c r="CL122" s="182"/>
      <c r="CM122" s="479"/>
      <c r="CN122" s="182"/>
      <c r="CO122" s="479"/>
      <c r="CP122" s="182"/>
      <c r="CQ122" s="479"/>
      <c r="CR122" s="182"/>
      <c r="CS122" s="479"/>
      <c r="CT122" s="182"/>
      <c r="CU122" s="479"/>
      <c r="CV122" s="182"/>
      <c r="CW122" s="479"/>
      <c r="CX122" s="182"/>
      <c r="CY122" s="479"/>
      <c r="CZ122" s="182"/>
      <c r="DA122" s="479"/>
      <c r="DB122" s="182"/>
      <c r="DC122" s="479"/>
      <c r="DD122" s="183"/>
      <c r="DE122" s="478"/>
      <c r="DF122" s="182"/>
      <c r="DG122" s="479"/>
      <c r="DH122" s="182"/>
      <c r="DI122" s="479"/>
      <c r="DJ122" s="182"/>
      <c r="DK122" s="479"/>
      <c r="DL122" s="182"/>
      <c r="DM122" s="479"/>
      <c r="DN122" s="182"/>
      <c r="DO122" s="479"/>
      <c r="DP122" s="182"/>
      <c r="DQ122" s="479"/>
      <c r="DR122" s="182"/>
      <c r="DS122" s="479"/>
      <c r="DT122" s="182"/>
      <c r="DU122" s="479"/>
      <c r="DV122" s="182"/>
      <c r="DW122" s="479"/>
      <c r="DX122" s="182"/>
      <c r="DY122" s="480"/>
      <c r="DZ122" s="180"/>
      <c r="EA122" s="479"/>
      <c r="EB122" s="182"/>
      <c r="EC122" s="479"/>
      <c r="ED122" s="182"/>
      <c r="EE122" s="479"/>
      <c r="EF122" s="182"/>
      <c r="EG122" s="479"/>
      <c r="EH122" s="182"/>
      <c r="EI122" s="479"/>
      <c r="EJ122" s="182"/>
      <c r="EK122" s="479"/>
      <c r="EL122" s="182"/>
      <c r="EM122" s="479"/>
      <c r="EN122" s="182"/>
      <c r="EO122" s="479"/>
      <c r="EP122" s="182"/>
      <c r="EQ122" s="479"/>
      <c r="ER122" s="182"/>
      <c r="ES122" s="479"/>
      <c r="ET122" s="183"/>
      <c r="EU122" s="478">
        <f>D122*31</f>
        <v>31</v>
      </c>
      <c r="EV122" s="182"/>
      <c r="EW122" s="479"/>
      <c r="EX122" s="182"/>
      <c r="EY122" s="479"/>
      <c r="EZ122" s="182"/>
      <c r="FA122" s="479"/>
      <c r="FB122" s="182"/>
      <c r="FC122" s="479"/>
      <c r="FD122" s="182"/>
      <c r="FE122" s="479"/>
      <c r="FF122" s="182"/>
      <c r="FG122" s="479"/>
      <c r="FH122" s="182"/>
      <c r="FI122" s="479"/>
      <c r="FJ122" s="182"/>
      <c r="FK122" s="479"/>
      <c r="FL122" s="182"/>
      <c r="FM122" s="479">
        <f>V122*31</f>
        <v>31</v>
      </c>
      <c r="FN122" s="182"/>
      <c r="FO122" s="480"/>
      <c r="FP122" s="180"/>
      <c r="FQ122" s="479"/>
      <c r="FR122" s="182"/>
      <c r="FS122" s="479"/>
      <c r="FT122" s="183"/>
      <c r="FU122" s="478"/>
      <c r="FV122" s="182"/>
      <c r="FW122" s="479"/>
      <c r="FX122" s="183"/>
      <c r="FY122" s="478"/>
      <c r="FZ122" s="182"/>
      <c r="GA122" s="479"/>
      <c r="GB122" s="182"/>
      <c r="GC122" s="479"/>
      <c r="GD122" s="182"/>
      <c r="GE122" s="479"/>
      <c r="GF122" s="182"/>
      <c r="GG122" s="479"/>
      <c r="GH122" s="182"/>
      <c r="GI122" s="479"/>
      <c r="GJ122" s="182"/>
      <c r="GK122" s="479"/>
      <c r="GL122" s="183"/>
      <c r="GM122" s="478"/>
      <c r="GN122" s="182"/>
      <c r="GO122" s="479"/>
      <c r="GP122" s="182"/>
      <c r="GQ122" s="479"/>
      <c r="GR122" s="182">
        <v>2</v>
      </c>
      <c r="GS122" s="479"/>
      <c r="GT122" s="182"/>
      <c r="GU122" s="479"/>
      <c r="GV122" s="182"/>
      <c r="GW122" s="479">
        <v>29</v>
      </c>
      <c r="GX122" s="182"/>
      <c r="GY122" s="479">
        <v>6</v>
      </c>
      <c r="GZ122" s="182">
        <v>4</v>
      </c>
      <c r="HA122" s="479"/>
      <c r="HB122" s="182">
        <v>14</v>
      </c>
      <c r="HC122" s="479"/>
      <c r="HD122" s="182">
        <v>3</v>
      </c>
      <c r="HE122" s="479"/>
      <c r="HF122" s="183"/>
      <c r="HG122" s="478"/>
      <c r="HH122" s="182"/>
      <c r="HI122" s="479"/>
      <c r="HJ122" s="182"/>
      <c r="HK122" s="479"/>
      <c r="HL122" s="182">
        <v>20</v>
      </c>
      <c r="HM122" s="479"/>
      <c r="HN122" s="182"/>
      <c r="HO122" s="479"/>
      <c r="HP122" s="182"/>
      <c r="HQ122" s="479"/>
      <c r="HR122" s="182"/>
      <c r="HS122" s="479"/>
      <c r="HT122" s="182"/>
      <c r="HU122" s="479"/>
      <c r="HV122" s="182"/>
      <c r="HW122" s="479"/>
      <c r="HX122" s="182"/>
      <c r="HY122" s="479"/>
      <c r="HZ122" s="182"/>
      <c r="IA122" s="479"/>
      <c r="IB122" s="182"/>
      <c r="IC122" s="479"/>
      <c r="ID122" s="183"/>
      <c r="IE122" s="478"/>
      <c r="IF122" s="182">
        <v>2</v>
      </c>
      <c r="IG122" s="479">
        <v>35</v>
      </c>
      <c r="IH122" s="182"/>
      <c r="II122" s="479">
        <v>2</v>
      </c>
      <c r="IJ122" s="182">
        <v>12</v>
      </c>
      <c r="IK122" s="479"/>
      <c r="IL122" s="182"/>
      <c r="IM122" s="479">
        <v>7</v>
      </c>
      <c r="IN122" s="182"/>
      <c r="IO122" s="479"/>
      <c r="IP122" s="182"/>
      <c r="IQ122" s="479"/>
      <c r="IR122" s="182">
        <v>1</v>
      </c>
      <c r="IS122" s="479">
        <v>1</v>
      </c>
      <c r="IT122" s="182"/>
      <c r="IU122" s="479"/>
      <c r="IV122" s="183"/>
      <c r="IW122" s="478"/>
      <c r="IX122" s="182"/>
      <c r="IY122" s="479"/>
      <c r="IZ122" s="182"/>
      <c r="JA122" s="479"/>
      <c r="JB122" s="182"/>
      <c r="JC122" s="479"/>
      <c r="JD122" s="182"/>
      <c r="JE122" s="479">
        <v>30</v>
      </c>
      <c r="JF122" s="182"/>
      <c r="JG122" s="479"/>
      <c r="JH122" s="182"/>
      <c r="JI122" s="479"/>
      <c r="JJ122" s="182"/>
      <c r="JK122" s="480"/>
      <c r="JL122" s="180"/>
      <c r="JM122" s="479"/>
      <c r="JN122" s="182">
        <v>2</v>
      </c>
      <c r="JO122" s="479"/>
      <c r="JP122" s="182"/>
      <c r="JQ122" s="479"/>
      <c r="JR122" s="182"/>
      <c r="JS122" s="479"/>
      <c r="JT122" s="182">
        <v>15</v>
      </c>
      <c r="JU122" s="479"/>
      <c r="JV122" s="182"/>
      <c r="JW122" s="479"/>
      <c r="JX122" s="182"/>
      <c r="JY122" s="479"/>
      <c r="JZ122" s="182">
        <v>18</v>
      </c>
      <c r="KA122" s="479"/>
      <c r="KB122" s="182"/>
      <c r="KC122" s="479"/>
      <c r="KD122" s="182"/>
      <c r="KE122" s="479"/>
      <c r="KF122" s="182">
        <v>18</v>
      </c>
      <c r="KG122" s="479"/>
      <c r="KH122" s="182"/>
      <c r="KI122" s="480">
        <v>5</v>
      </c>
      <c r="KJ122" s="180"/>
      <c r="KK122" s="479">
        <v>2</v>
      </c>
      <c r="KL122" s="182">
        <v>32</v>
      </c>
      <c r="KM122" s="479"/>
      <c r="KN122" s="182"/>
      <c r="KO122" s="479">
        <v>12</v>
      </c>
      <c r="KP122" s="182"/>
      <c r="KQ122" s="479"/>
      <c r="KR122" s="183">
        <v>3</v>
      </c>
      <c r="KS122" s="478"/>
      <c r="KT122" s="182"/>
      <c r="KU122" s="480"/>
      <c r="KV122" s="186"/>
      <c r="KW122" s="479"/>
      <c r="KX122" s="183"/>
      <c r="KY122" s="481"/>
      <c r="KZ122" s="182"/>
      <c r="LA122" s="480"/>
      <c r="LB122" s="186"/>
      <c r="LC122" s="479"/>
      <c r="LD122" s="183"/>
      <c r="LE122" s="481"/>
      <c r="LF122" s="182">
        <v>2</v>
      </c>
      <c r="LG122" s="480">
        <v>25</v>
      </c>
      <c r="LH122" s="180"/>
      <c r="LI122" s="479"/>
      <c r="LJ122" s="183"/>
      <c r="LK122" s="478"/>
      <c r="LL122" s="182"/>
      <c r="LM122" s="479"/>
      <c r="LN122" s="182"/>
      <c r="LO122" s="479"/>
      <c r="LP122" s="182"/>
      <c r="LQ122" s="479"/>
      <c r="LR122" s="182"/>
      <c r="LS122" s="479"/>
      <c r="LT122" s="182"/>
      <c r="LU122" s="479"/>
      <c r="LV122" s="182"/>
      <c r="LW122" s="479"/>
      <c r="LX122" s="182"/>
      <c r="LY122" s="479"/>
      <c r="LZ122" s="182"/>
      <c r="MA122" s="479"/>
      <c r="MB122" s="182"/>
      <c r="MC122" s="479"/>
      <c r="MD122" s="182"/>
      <c r="ME122" s="479"/>
      <c r="MF122" s="182"/>
      <c r="MG122" s="479"/>
      <c r="MH122" s="182"/>
      <c r="MI122" s="479"/>
      <c r="MJ122" s="182"/>
      <c r="MK122" s="479"/>
      <c r="ML122" s="182"/>
      <c r="MM122" s="479"/>
      <c r="MN122" s="183"/>
      <c r="MO122" s="481"/>
      <c r="MP122" s="182"/>
      <c r="MQ122" s="479"/>
      <c r="MR122" s="182"/>
      <c r="MS122" s="479"/>
      <c r="MT122" s="183"/>
      <c r="MU122" s="481">
        <v>5</v>
      </c>
      <c r="MV122" s="182">
        <v>5</v>
      </c>
      <c r="MW122" s="480">
        <v>5</v>
      </c>
      <c r="MX122" s="182"/>
      <c r="MY122" s="182"/>
      <c r="MZ122" s="479">
        <v>622</v>
      </c>
      <c r="NA122" s="479"/>
      <c r="NB122" s="182"/>
      <c r="NC122" s="479"/>
      <c r="ND122" s="182"/>
      <c r="NE122" s="479"/>
      <c r="NF122" s="182"/>
      <c r="NG122" s="479"/>
      <c r="NH122" s="479"/>
      <c r="NI122" s="182">
        <v>20</v>
      </c>
      <c r="NJ122" s="182"/>
      <c r="NK122" s="182"/>
      <c r="NL122" s="479">
        <v>180</v>
      </c>
      <c r="NM122" s="479"/>
      <c r="NN122" s="182"/>
      <c r="NO122" s="479"/>
      <c r="NP122" s="182"/>
      <c r="NQ122" s="183"/>
      <c r="NR122" s="183"/>
    </row>
    <row r="123" spans="1:382" ht="17.25" customHeight="1" x14ac:dyDescent="0.25">
      <c r="A123" s="455">
        <v>24</v>
      </c>
      <c r="B123" s="542" t="s">
        <v>272</v>
      </c>
      <c r="C123" s="543"/>
      <c r="D123" s="188"/>
      <c r="E123" s="189"/>
      <c r="F123" s="189"/>
      <c r="G123" s="189"/>
      <c r="H123" s="189"/>
      <c r="I123" s="189"/>
      <c r="J123" s="189"/>
      <c r="K123" s="189"/>
      <c r="L123" s="189"/>
      <c r="M123" s="189"/>
      <c r="N123" s="189"/>
      <c r="O123" s="189"/>
      <c r="P123" s="189"/>
      <c r="Q123" s="189"/>
      <c r="R123" s="189"/>
      <c r="S123" s="189"/>
      <c r="T123" s="189"/>
      <c r="U123" s="189"/>
      <c r="V123" s="189"/>
      <c r="W123" s="189"/>
      <c r="X123" s="190"/>
      <c r="Y123" s="188"/>
      <c r="Z123" s="189"/>
      <c r="AA123" s="189"/>
      <c r="AB123" s="189"/>
      <c r="AC123" s="189"/>
      <c r="AD123" s="189"/>
      <c r="AE123" s="189"/>
      <c r="AF123" s="189"/>
      <c r="AG123" s="189"/>
      <c r="AH123" s="189"/>
      <c r="AI123" s="189"/>
      <c r="AJ123" s="189"/>
      <c r="AK123" s="189"/>
      <c r="AL123" s="189"/>
      <c r="AM123" s="189"/>
      <c r="AN123" s="189"/>
      <c r="AO123" s="189"/>
      <c r="AP123" s="189"/>
      <c r="AQ123" s="189"/>
      <c r="AR123" s="189"/>
      <c r="AS123" s="190"/>
      <c r="AT123" s="188"/>
      <c r="AU123" s="191"/>
      <c r="AV123" s="191"/>
      <c r="AW123" s="191"/>
      <c r="AX123" s="191"/>
      <c r="AY123" s="191"/>
      <c r="AZ123" s="191"/>
      <c r="BA123" s="191"/>
      <c r="BB123" s="191"/>
      <c r="BC123" s="191"/>
      <c r="BD123" s="191"/>
      <c r="BE123" s="191"/>
      <c r="BF123" s="191"/>
      <c r="BG123" s="191"/>
      <c r="BH123" s="191"/>
      <c r="BI123" s="191"/>
      <c r="BJ123" s="191"/>
      <c r="BK123" s="191"/>
      <c r="BL123" s="191"/>
      <c r="BM123" s="191"/>
      <c r="BN123" s="192"/>
      <c r="BO123" s="188"/>
      <c r="BP123" s="191"/>
      <c r="BQ123" s="191"/>
      <c r="BR123" s="191"/>
      <c r="BS123" s="191"/>
      <c r="BT123" s="191"/>
      <c r="BU123" s="191"/>
      <c r="BV123" s="191"/>
      <c r="BW123" s="191"/>
      <c r="BX123" s="191"/>
      <c r="BY123" s="191"/>
      <c r="BZ123" s="191"/>
      <c r="CA123" s="191"/>
      <c r="CB123" s="191"/>
      <c r="CC123" s="191"/>
      <c r="CD123" s="191"/>
      <c r="CE123" s="191"/>
      <c r="CF123" s="191"/>
      <c r="CG123" s="191"/>
      <c r="CH123" s="191"/>
      <c r="CI123" s="192"/>
      <c r="CJ123" s="188"/>
      <c r="CK123" s="191"/>
      <c r="CL123" s="191"/>
      <c r="CM123" s="191"/>
      <c r="CN123" s="191"/>
      <c r="CO123" s="191"/>
      <c r="CP123" s="191"/>
      <c r="CQ123" s="191"/>
      <c r="CR123" s="191"/>
      <c r="CS123" s="191"/>
      <c r="CT123" s="191"/>
      <c r="CU123" s="191"/>
      <c r="CV123" s="191"/>
      <c r="CW123" s="191"/>
      <c r="CX123" s="191"/>
      <c r="CY123" s="191"/>
      <c r="CZ123" s="191"/>
      <c r="DA123" s="191"/>
      <c r="DB123" s="191"/>
      <c r="DC123" s="191"/>
      <c r="DD123" s="192"/>
      <c r="DE123" s="188"/>
      <c r="DF123" s="191"/>
      <c r="DG123" s="191"/>
      <c r="DH123" s="191"/>
      <c r="DI123" s="191"/>
      <c r="DJ123" s="191"/>
      <c r="DK123" s="191"/>
      <c r="DL123" s="191"/>
      <c r="DM123" s="191"/>
      <c r="DN123" s="189"/>
      <c r="DO123" s="189"/>
      <c r="DP123" s="189"/>
      <c r="DQ123" s="189"/>
      <c r="DR123" s="189"/>
      <c r="DS123" s="189"/>
      <c r="DT123" s="189"/>
      <c r="DU123" s="189"/>
      <c r="DV123" s="189"/>
      <c r="DW123" s="189"/>
      <c r="DX123" s="189"/>
      <c r="DY123" s="190"/>
      <c r="DZ123" s="188"/>
      <c r="EA123" s="189"/>
      <c r="EB123" s="189"/>
      <c r="EC123" s="189"/>
      <c r="ED123" s="189"/>
      <c r="EE123" s="189"/>
      <c r="EF123" s="189"/>
      <c r="EG123" s="189"/>
      <c r="EH123" s="189"/>
      <c r="EI123" s="189"/>
      <c r="EJ123" s="189"/>
      <c r="EK123" s="189"/>
      <c r="EL123" s="189"/>
      <c r="EM123" s="189"/>
      <c r="EN123" s="189"/>
      <c r="EO123" s="189"/>
      <c r="EP123" s="189"/>
      <c r="EQ123" s="189"/>
      <c r="ER123" s="189"/>
      <c r="ES123" s="189"/>
      <c r="ET123" s="190"/>
      <c r="EU123" s="188"/>
      <c r="EV123" s="189"/>
      <c r="EW123" s="189"/>
      <c r="EX123" s="189"/>
      <c r="EY123" s="189"/>
      <c r="EZ123" s="189"/>
      <c r="FA123" s="189"/>
      <c r="FB123" s="189"/>
      <c r="FC123" s="189"/>
      <c r="FD123" s="189"/>
      <c r="FE123" s="189"/>
      <c r="FF123" s="189"/>
      <c r="FG123" s="189"/>
      <c r="FH123" s="189"/>
      <c r="FI123" s="189"/>
      <c r="FJ123" s="189"/>
      <c r="FK123" s="189"/>
      <c r="FL123" s="189"/>
      <c r="FM123" s="189"/>
      <c r="FN123" s="189"/>
      <c r="FO123" s="190"/>
      <c r="FP123" s="188"/>
      <c r="FQ123" s="191"/>
      <c r="FR123" s="191"/>
      <c r="FS123" s="191"/>
      <c r="FT123" s="192"/>
      <c r="FU123" s="188"/>
      <c r="FV123" s="189"/>
      <c r="FW123" s="189"/>
      <c r="FX123" s="190"/>
      <c r="FY123" s="193"/>
      <c r="FZ123" s="189"/>
      <c r="GA123" s="189"/>
      <c r="GB123" s="189"/>
      <c r="GC123" s="189"/>
      <c r="GD123" s="189"/>
      <c r="GE123" s="189"/>
      <c r="GF123" s="189"/>
      <c r="GG123" s="189"/>
      <c r="GH123" s="189"/>
      <c r="GI123" s="189"/>
      <c r="GJ123" s="189"/>
      <c r="GK123" s="189"/>
      <c r="GL123" s="190"/>
      <c r="GM123" s="188"/>
      <c r="GN123" s="189"/>
      <c r="GO123" s="189"/>
      <c r="GP123" s="189"/>
      <c r="GQ123" s="189"/>
      <c r="GR123" s="191"/>
      <c r="GS123" s="189"/>
      <c r="GT123" s="189"/>
      <c r="GU123" s="189"/>
      <c r="GV123" s="189"/>
      <c r="GW123" s="191"/>
      <c r="GX123" s="189"/>
      <c r="GY123" s="189"/>
      <c r="GZ123" s="189"/>
      <c r="HA123" s="189"/>
      <c r="HB123" s="191"/>
      <c r="HC123" s="189"/>
      <c r="HD123" s="189"/>
      <c r="HE123" s="189"/>
      <c r="HF123" s="190"/>
      <c r="HG123" s="188"/>
      <c r="HH123" s="191"/>
      <c r="HI123" s="191"/>
      <c r="HJ123" s="191"/>
      <c r="HK123" s="191"/>
      <c r="HL123" s="191"/>
      <c r="HM123" s="191"/>
      <c r="HN123" s="191"/>
      <c r="HO123" s="191"/>
      <c r="HP123" s="191"/>
      <c r="HQ123" s="191"/>
      <c r="HR123" s="191"/>
      <c r="HS123" s="191"/>
      <c r="HT123" s="191"/>
      <c r="HU123" s="191"/>
      <c r="HV123" s="191"/>
      <c r="HW123" s="191"/>
      <c r="HX123" s="191"/>
      <c r="HY123" s="191"/>
      <c r="HZ123" s="191"/>
      <c r="IA123" s="191"/>
      <c r="IB123" s="191"/>
      <c r="IC123" s="191"/>
      <c r="ID123" s="192"/>
      <c r="IE123" s="188"/>
      <c r="IF123" s="191"/>
      <c r="IG123" s="191"/>
      <c r="IH123" s="191"/>
      <c r="II123" s="191"/>
      <c r="IJ123" s="191"/>
      <c r="IK123" s="191"/>
      <c r="IL123" s="191"/>
      <c r="IM123" s="191"/>
      <c r="IN123" s="191"/>
      <c r="IO123" s="191"/>
      <c r="IP123" s="191"/>
      <c r="IQ123" s="191"/>
      <c r="IR123" s="191"/>
      <c r="IS123" s="191"/>
      <c r="IT123" s="191"/>
      <c r="IU123" s="191"/>
      <c r="IV123" s="192"/>
      <c r="IW123" s="188"/>
      <c r="IX123" s="191"/>
      <c r="IY123" s="191"/>
      <c r="IZ123" s="191"/>
      <c r="JA123" s="191"/>
      <c r="JB123" s="191"/>
      <c r="JC123" s="191"/>
      <c r="JD123" s="191"/>
      <c r="JE123" s="191"/>
      <c r="JF123" s="191"/>
      <c r="JG123" s="191"/>
      <c r="JH123" s="191"/>
      <c r="JI123" s="191"/>
      <c r="JJ123" s="191"/>
      <c r="JK123" s="192"/>
      <c r="JL123" s="188"/>
      <c r="JM123" s="191"/>
      <c r="JN123" s="191"/>
      <c r="JO123" s="191"/>
      <c r="JP123" s="191"/>
      <c r="JQ123" s="191"/>
      <c r="JR123" s="191"/>
      <c r="JS123" s="191"/>
      <c r="JT123" s="191"/>
      <c r="JU123" s="191"/>
      <c r="JV123" s="191"/>
      <c r="JW123" s="191"/>
      <c r="JX123" s="191"/>
      <c r="JY123" s="191"/>
      <c r="JZ123" s="191"/>
      <c r="KA123" s="191"/>
      <c r="KB123" s="191"/>
      <c r="KC123" s="191"/>
      <c r="KD123" s="191"/>
      <c r="KE123" s="191"/>
      <c r="KF123" s="191"/>
      <c r="KG123" s="191"/>
      <c r="KH123" s="191"/>
      <c r="KI123" s="192"/>
      <c r="KJ123" s="188"/>
      <c r="KK123" s="191"/>
      <c r="KL123" s="191"/>
      <c r="KM123" s="191"/>
      <c r="KN123" s="191"/>
      <c r="KO123" s="191"/>
      <c r="KP123" s="191"/>
      <c r="KQ123" s="191"/>
      <c r="KR123" s="192"/>
      <c r="KS123" s="188"/>
      <c r="KT123" s="191"/>
      <c r="KU123" s="192"/>
      <c r="KV123" s="194"/>
      <c r="KW123" s="191"/>
      <c r="KX123" s="192"/>
      <c r="KY123" s="194"/>
      <c r="KZ123" s="191"/>
      <c r="LA123" s="192"/>
      <c r="LB123" s="194"/>
      <c r="LC123" s="191"/>
      <c r="LD123" s="192"/>
      <c r="LE123" s="194"/>
      <c r="LF123" s="191"/>
      <c r="LG123" s="192"/>
      <c r="LH123" s="188"/>
      <c r="LI123" s="191"/>
      <c r="LJ123" s="192"/>
      <c r="LK123" s="188"/>
      <c r="LL123" s="191"/>
      <c r="LM123" s="191"/>
      <c r="LN123" s="191"/>
      <c r="LO123" s="191"/>
      <c r="LP123" s="191"/>
      <c r="LQ123" s="191"/>
      <c r="LR123" s="191"/>
      <c r="LS123" s="191"/>
      <c r="LT123" s="191"/>
      <c r="LU123" s="191"/>
      <c r="LV123" s="191"/>
      <c r="LW123" s="191"/>
      <c r="LX123" s="191"/>
      <c r="LY123" s="191"/>
      <c r="LZ123" s="191"/>
      <c r="MA123" s="191"/>
      <c r="MB123" s="191"/>
      <c r="MC123" s="191"/>
      <c r="MD123" s="191"/>
      <c r="ME123" s="191"/>
      <c r="MF123" s="191"/>
      <c r="MG123" s="191"/>
      <c r="MH123" s="191"/>
      <c r="MI123" s="191"/>
      <c r="MJ123" s="191"/>
      <c r="MK123" s="191"/>
      <c r="ML123" s="191"/>
      <c r="MM123" s="191"/>
      <c r="MN123" s="192"/>
      <c r="MO123" s="194"/>
      <c r="MP123" s="191"/>
      <c r="MQ123" s="191"/>
      <c r="MR123" s="191"/>
      <c r="MS123" s="191"/>
      <c r="MT123" s="192"/>
      <c r="MU123" s="194"/>
      <c r="MV123" s="191"/>
      <c r="MW123" s="192"/>
      <c r="MX123" s="191"/>
      <c r="MY123" s="191"/>
      <c r="MZ123" s="191">
        <v>239</v>
      </c>
      <c r="NA123" s="191"/>
      <c r="NB123" s="191"/>
      <c r="NC123" s="191"/>
      <c r="ND123" s="191"/>
      <c r="NE123" s="191"/>
      <c r="NF123" s="191"/>
      <c r="NG123" s="191"/>
      <c r="NH123" s="191">
        <v>0</v>
      </c>
      <c r="NI123" s="191">
        <v>0</v>
      </c>
      <c r="NJ123" s="191"/>
      <c r="NK123" s="191"/>
      <c r="NL123" s="191">
        <v>74</v>
      </c>
      <c r="NM123" s="191"/>
      <c r="NN123" s="191"/>
      <c r="NO123" s="191"/>
      <c r="NP123" s="191"/>
      <c r="NQ123" s="192"/>
      <c r="NR123" s="192"/>
    </row>
    <row r="124" spans="1:382" ht="17.25" customHeight="1" x14ac:dyDescent="0.25">
      <c r="A124" s="455">
        <v>25</v>
      </c>
      <c r="B124" s="542" t="s">
        <v>296</v>
      </c>
      <c r="C124" s="543"/>
      <c r="D124" s="188"/>
      <c r="E124" s="189"/>
      <c r="F124" s="189"/>
      <c r="G124" s="189"/>
      <c r="H124" s="189"/>
      <c r="I124" s="189"/>
      <c r="J124" s="189"/>
      <c r="K124" s="189"/>
      <c r="L124" s="189"/>
      <c r="M124" s="189"/>
      <c r="N124" s="189"/>
      <c r="O124" s="189"/>
      <c r="P124" s="189"/>
      <c r="Q124" s="189"/>
      <c r="R124" s="189"/>
      <c r="S124" s="189"/>
      <c r="T124" s="189"/>
      <c r="U124" s="189"/>
      <c r="V124" s="189"/>
      <c r="W124" s="189"/>
      <c r="X124" s="190"/>
      <c r="Y124" s="188"/>
      <c r="Z124" s="189"/>
      <c r="AA124" s="189"/>
      <c r="AB124" s="189"/>
      <c r="AC124" s="189"/>
      <c r="AD124" s="189"/>
      <c r="AE124" s="189"/>
      <c r="AF124" s="189"/>
      <c r="AG124" s="189"/>
      <c r="AH124" s="189"/>
      <c r="AI124" s="189"/>
      <c r="AJ124" s="189"/>
      <c r="AK124" s="189"/>
      <c r="AL124" s="189"/>
      <c r="AM124" s="189"/>
      <c r="AN124" s="189"/>
      <c r="AO124" s="189"/>
      <c r="AP124" s="189"/>
      <c r="AQ124" s="189"/>
      <c r="AR124" s="189"/>
      <c r="AS124" s="190"/>
      <c r="AT124" s="188"/>
      <c r="AU124" s="191"/>
      <c r="AV124" s="191"/>
      <c r="AW124" s="191"/>
      <c r="AX124" s="191"/>
      <c r="AY124" s="191"/>
      <c r="AZ124" s="191"/>
      <c r="BA124" s="191"/>
      <c r="BB124" s="191"/>
      <c r="BC124" s="191"/>
      <c r="BD124" s="191"/>
      <c r="BE124" s="191"/>
      <c r="BF124" s="191"/>
      <c r="BG124" s="191"/>
      <c r="BH124" s="191"/>
      <c r="BI124" s="191"/>
      <c r="BJ124" s="191"/>
      <c r="BK124" s="191"/>
      <c r="BL124" s="191"/>
      <c r="BM124" s="191"/>
      <c r="BN124" s="192"/>
      <c r="BO124" s="188"/>
      <c r="BP124" s="191"/>
      <c r="BQ124" s="191"/>
      <c r="BR124" s="191"/>
      <c r="BS124" s="191"/>
      <c r="BT124" s="191"/>
      <c r="BU124" s="191"/>
      <c r="BV124" s="191"/>
      <c r="BW124" s="191"/>
      <c r="BX124" s="191"/>
      <c r="BY124" s="191"/>
      <c r="BZ124" s="191"/>
      <c r="CA124" s="191"/>
      <c r="CB124" s="191"/>
      <c r="CC124" s="191"/>
      <c r="CD124" s="191"/>
      <c r="CE124" s="191"/>
      <c r="CF124" s="191"/>
      <c r="CG124" s="191"/>
      <c r="CH124" s="191"/>
      <c r="CI124" s="192"/>
      <c r="CJ124" s="188"/>
      <c r="CK124" s="191"/>
      <c r="CL124" s="191"/>
      <c r="CM124" s="191"/>
      <c r="CN124" s="191"/>
      <c r="CO124" s="191"/>
      <c r="CP124" s="191"/>
      <c r="CQ124" s="191"/>
      <c r="CR124" s="191"/>
      <c r="CS124" s="191"/>
      <c r="CT124" s="191"/>
      <c r="CU124" s="191"/>
      <c r="CV124" s="191"/>
      <c r="CW124" s="191"/>
      <c r="CX124" s="191"/>
      <c r="CY124" s="191"/>
      <c r="CZ124" s="191"/>
      <c r="DA124" s="191"/>
      <c r="DB124" s="191"/>
      <c r="DC124" s="191"/>
      <c r="DD124" s="192"/>
      <c r="DE124" s="188"/>
      <c r="DF124" s="191"/>
      <c r="DG124" s="191"/>
      <c r="DH124" s="191"/>
      <c r="DI124" s="191"/>
      <c r="DJ124" s="191"/>
      <c r="DK124" s="191"/>
      <c r="DL124" s="191"/>
      <c r="DM124" s="191"/>
      <c r="DN124" s="189"/>
      <c r="DO124" s="189"/>
      <c r="DP124" s="189"/>
      <c r="DQ124" s="189"/>
      <c r="DR124" s="189"/>
      <c r="DS124" s="189"/>
      <c r="DT124" s="189"/>
      <c r="DU124" s="189"/>
      <c r="DV124" s="189"/>
      <c r="DW124" s="189"/>
      <c r="DX124" s="189"/>
      <c r="DY124" s="190"/>
      <c r="DZ124" s="188"/>
      <c r="EA124" s="189"/>
      <c r="EB124" s="189"/>
      <c r="EC124" s="189"/>
      <c r="ED124" s="189"/>
      <c r="EE124" s="189"/>
      <c r="EF124" s="189"/>
      <c r="EG124" s="189"/>
      <c r="EH124" s="189"/>
      <c r="EI124" s="189"/>
      <c r="EJ124" s="189"/>
      <c r="EK124" s="189"/>
      <c r="EL124" s="189"/>
      <c r="EM124" s="189"/>
      <c r="EN124" s="189"/>
      <c r="EO124" s="189"/>
      <c r="EP124" s="189"/>
      <c r="EQ124" s="189"/>
      <c r="ER124" s="189"/>
      <c r="ES124" s="189"/>
      <c r="ET124" s="190"/>
      <c r="EU124" s="188"/>
      <c r="EV124" s="189"/>
      <c r="EW124" s="189"/>
      <c r="EX124" s="189"/>
      <c r="EY124" s="189"/>
      <c r="EZ124" s="189"/>
      <c r="FA124" s="189"/>
      <c r="FB124" s="189"/>
      <c r="FC124" s="189"/>
      <c r="FD124" s="189"/>
      <c r="FE124" s="189"/>
      <c r="FF124" s="189"/>
      <c r="FG124" s="189"/>
      <c r="FH124" s="189"/>
      <c r="FI124" s="189"/>
      <c r="FJ124" s="189"/>
      <c r="FK124" s="189"/>
      <c r="FL124" s="189"/>
      <c r="FM124" s="189"/>
      <c r="FN124" s="189"/>
      <c r="FO124" s="190"/>
      <c r="FP124" s="188"/>
      <c r="FQ124" s="191"/>
      <c r="FR124" s="191"/>
      <c r="FS124" s="191"/>
      <c r="FT124" s="192"/>
      <c r="FU124" s="188"/>
      <c r="FV124" s="189"/>
      <c r="FW124" s="189"/>
      <c r="FX124" s="190"/>
      <c r="FY124" s="193"/>
      <c r="FZ124" s="189"/>
      <c r="GA124" s="189"/>
      <c r="GB124" s="189"/>
      <c r="GC124" s="189"/>
      <c r="GD124" s="189"/>
      <c r="GE124" s="189"/>
      <c r="GF124" s="189"/>
      <c r="GG124" s="189"/>
      <c r="GH124" s="189"/>
      <c r="GI124" s="189"/>
      <c r="GJ124" s="189"/>
      <c r="GK124" s="189"/>
      <c r="GL124" s="190"/>
      <c r="GM124" s="188"/>
      <c r="GN124" s="189"/>
      <c r="GO124" s="189"/>
      <c r="GP124" s="189"/>
      <c r="GQ124" s="189"/>
      <c r="GR124" s="191"/>
      <c r="GS124" s="189"/>
      <c r="GT124" s="189"/>
      <c r="GU124" s="189"/>
      <c r="GV124" s="189"/>
      <c r="GW124" s="191"/>
      <c r="GX124" s="189"/>
      <c r="GY124" s="189"/>
      <c r="GZ124" s="189"/>
      <c r="HA124" s="189"/>
      <c r="HB124" s="191"/>
      <c r="HC124" s="189"/>
      <c r="HD124" s="189"/>
      <c r="HE124" s="189"/>
      <c r="HF124" s="190"/>
      <c r="HG124" s="188"/>
      <c r="HH124" s="191"/>
      <c r="HI124" s="191"/>
      <c r="HJ124" s="191"/>
      <c r="HK124" s="191"/>
      <c r="HL124" s="191"/>
      <c r="HM124" s="191"/>
      <c r="HN124" s="191"/>
      <c r="HO124" s="191"/>
      <c r="HP124" s="191"/>
      <c r="HQ124" s="191"/>
      <c r="HR124" s="191"/>
      <c r="HS124" s="191"/>
      <c r="HT124" s="191"/>
      <c r="HU124" s="191"/>
      <c r="HV124" s="191"/>
      <c r="HW124" s="191"/>
      <c r="HX124" s="191"/>
      <c r="HY124" s="191"/>
      <c r="HZ124" s="191"/>
      <c r="IA124" s="191"/>
      <c r="IB124" s="191"/>
      <c r="IC124" s="191"/>
      <c r="ID124" s="192"/>
      <c r="IE124" s="188"/>
      <c r="IF124" s="191"/>
      <c r="IG124" s="191"/>
      <c r="IH124" s="191"/>
      <c r="II124" s="191"/>
      <c r="IJ124" s="191"/>
      <c r="IK124" s="191"/>
      <c r="IL124" s="191"/>
      <c r="IM124" s="191"/>
      <c r="IN124" s="191"/>
      <c r="IO124" s="191"/>
      <c r="IP124" s="191"/>
      <c r="IQ124" s="191"/>
      <c r="IR124" s="191"/>
      <c r="IS124" s="191"/>
      <c r="IT124" s="191"/>
      <c r="IU124" s="191"/>
      <c r="IV124" s="192"/>
      <c r="IW124" s="188"/>
      <c r="IX124" s="191"/>
      <c r="IY124" s="191"/>
      <c r="IZ124" s="191"/>
      <c r="JA124" s="191"/>
      <c r="JB124" s="191"/>
      <c r="JC124" s="191"/>
      <c r="JD124" s="191"/>
      <c r="JE124" s="191"/>
      <c r="JF124" s="191"/>
      <c r="JG124" s="191"/>
      <c r="JH124" s="191"/>
      <c r="JI124" s="191"/>
      <c r="JJ124" s="191"/>
      <c r="JK124" s="192"/>
      <c r="JL124" s="188"/>
      <c r="JM124" s="191"/>
      <c r="JN124" s="191"/>
      <c r="JO124" s="191"/>
      <c r="JP124" s="191"/>
      <c r="JQ124" s="191"/>
      <c r="JR124" s="191"/>
      <c r="JS124" s="191"/>
      <c r="JT124" s="191"/>
      <c r="JU124" s="191"/>
      <c r="JV124" s="191"/>
      <c r="JW124" s="191"/>
      <c r="JX124" s="191"/>
      <c r="JY124" s="191"/>
      <c r="JZ124" s="191"/>
      <c r="KA124" s="191"/>
      <c r="KB124" s="191"/>
      <c r="KC124" s="191"/>
      <c r="KD124" s="191"/>
      <c r="KE124" s="191"/>
      <c r="KF124" s="191"/>
      <c r="KG124" s="191"/>
      <c r="KH124" s="191"/>
      <c r="KI124" s="192"/>
      <c r="KJ124" s="188"/>
      <c r="KK124" s="191"/>
      <c r="KL124" s="191"/>
      <c r="KM124" s="191"/>
      <c r="KN124" s="191"/>
      <c r="KO124" s="191"/>
      <c r="KP124" s="191"/>
      <c r="KQ124" s="191"/>
      <c r="KR124" s="192"/>
      <c r="KS124" s="188"/>
      <c r="KT124" s="191"/>
      <c r="KU124" s="192"/>
      <c r="KV124" s="194"/>
      <c r="KW124" s="191"/>
      <c r="KX124" s="192"/>
      <c r="KY124" s="194"/>
      <c r="KZ124" s="191"/>
      <c r="LA124" s="192"/>
      <c r="LB124" s="194"/>
      <c r="LC124" s="191"/>
      <c r="LD124" s="192"/>
      <c r="LE124" s="194"/>
      <c r="LF124" s="191"/>
      <c r="LG124" s="192"/>
      <c r="LH124" s="188"/>
      <c r="LI124" s="191"/>
      <c r="LJ124" s="192"/>
      <c r="LK124" s="188"/>
      <c r="LL124" s="191"/>
      <c r="LM124" s="191"/>
      <c r="LN124" s="191"/>
      <c r="LO124" s="191"/>
      <c r="LP124" s="191"/>
      <c r="LQ124" s="191"/>
      <c r="LR124" s="191"/>
      <c r="LS124" s="191"/>
      <c r="LT124" s="191"/>
      <c r="LU124" s="191"/>
      <c r="LV124" s="191"/>
      <c r="LW124" s="191"/>
      <c r="LX124" s="191"/>
      <c r="LY124" s="191"/>
      <c r="LZ124" s="191"/>
      <c r="MA124" s="191"/>
      <c r="MB124" s="191"/>
      <c r="MC124" s="191"/>
      <c r="MD124" s="191"/>
      <c r="ME124" s="191"/>
      <c r="MF124" s="191"/>
      <c r="MG124" s="191"/>
      <c r="MH124" s="191"/>
      <c r="MI124" s="191"/>
      <c r="MJ124" s="191"/>
      <c r="MK124" s="191"/>
      <c r="ML124" s="191"/>
      <c r="MM124" s="191"/>
      <c r="MN124" s="192"/>
      <c r="MO124" s="194"/>
      <c r="MP124" s="191"/>
      <c r="MQ124" s="191"/>
      <c r="MR124" s="191"/>
      <c r="MS124" s="191"/>
      <c r="MT124" s="192"/>
      <c r="MU124" s="194"/>
      <c r="MV124" s="191"/>
      <c r="MW124" s="192"/>
      <c r="MX124" s="191"/>
      <c r="MY124" s="191"/>
      <c r="MZ124" s="191">
        <v>355</v>
      </c>
      <c r="NA124" s="191"/>
      <c r="NB124" s="191"/>
      <c r="NC124" s="191"/>
      <c r="ND124" s="191"/>
      <c r="NE124" s="191"/>
      <c r="NF124" s="191"/>
      <c r="NG124" s="191"/>
      <c r="NH124" s="191">
        <v>1</v>
      </c>
      <c r="NI124" s="191">
        <v>4</v>
      </c>
      <c r="NJ124" s="191"/>
      <c r="NK124" s="191"/>
      <c r="NL124" s="191">
        <v>28</v>
      </c>
      <c r="NM124" s="191"/>
      <c r="NN124" s="191"/>
      <c r="NO124" s="191"/>
      <c r="NP124" s="191"/>
      <c r="NQ124" s="192"/>
      <c r="NR124" s="192"/>
    </row>
    <row r="125" spans="1:382" ht="17.25" customHeight="1" thickBot="1" x14ac:dyDescent="0.3">
      <c r="A125" s="455">
        <v>26</v>
      </c>
      <c r="B125" s="542" t="s">
        <v>273</v>
      </c>
      <c r="C125" s="543"/>
      <c r="D125" s="188"/>
      <c r="E125" s="189"/>
      <c r="F125" s="189"/>
      <c r="G125" s="189"/>
      <c r="H125" s="189"/>
      <c r="I125" s="189"/>
      <c r="J125" s="189"/>
      <c r="K125" s="189"/>
      <c r="L125" s="189"/>
      <c r="M125" s="189"/>
      <c r="N125" s="189"/>
      <c r="O125" s="189"/>
      <c r="P125" s="189"/>
      <c r="Q125" s="189"/>
      <c r="R125" s="189"/>
      <c r="S125" s="189"/>
      <c r="T125" s="189"/>
      <c r="U125" s="189"/>
      <c r="V125" s="189"/>
      <c r="W125" s="189"/>
      <c r="X125" s="190"/>
      <c r="Y125" s="188"/>
      <c r="Z125" s="189"/>
      <c r="AA125" s="189"/>
      <c r="AB125" s="189"/>
      <c r="AC125" s="189"/>
      <c r="AD125" s="189"/>
      <c r="AE125" s="189"/>
      <c r="AF125" s="189"/>
      <c r="AG125" s="189"/>
      <c r="AH125" s="189"/>
      <c r="AI125" s="189"/>
      <c r="AJ125" s="189"/>
      <c r="AK125" s="189"/>
      <c r="AL125" s="189"/>
      <c r="AM125" s="189"/>
      <c r="AN125" s="189"/>
      <c r="AO125" s="189"/>
      <c r="AP125" s="189"/>
      <c r="AQ125" s="189"/>
      <c r="AR125" s="189"/>
      <c r="AS125" s="190"/>
      <c r="AT125" s="188"/>
      <c r="AU125" s="191"/>
      <c r="AV125" s="191"/>
      <c r="AW125" s="191"/>
      <c r="AX125" s="191"/>
      <c r="AY125" s="191"/>
      <c r="AZ125" s="191"/>
      <c r="BA125" s="191"/>
      <c r="BB125" s="191"/>
      <c r="BC125" s="191"/>
      <c r="BD125" s="191"/>
      <c r="BE125" s="191"/>
      <c r="BF125" s="191"/>
      <c r="BG125" s="191"/>
      <c r="BH125" s="191"/>
      <c r="BI125" s="191"/>
      <c r="BJ125" s="191"/>
      <c r="BK125" s="191"/>
      <c r="BL125" s="191"/>
      <c r="BM125" s="191"/>
      <c r="BN125" s="192"/>
      <c r="BO125" s="188"/>
      <c r="BP125" s="191"/>
      <c r="BQ125" s="191"/>
      <c r="BR125" s="191"/>
      <c r="BS125" s="191"/>
      <c r="BT125" s="191"/>
      <c r="BU125" s="191"/>
      <c r="BV125" s="191"/>
      <c r="BW125" s="191"/>
      <c r="BX125" s="191"/>
      <c r="BY125" s="191"/>
      <c r="BZ125" s="191"/>
      <c r="CA125" s="191"/>
      <c r="CB125" s="191"/>
      <c r="CC125" s="191"/>
      <c r="CD125" s="191"/>
      <c r="CE125" s="191"/>
      <c r="CF125" s="191"/>
      <c r="CG125" s="191"/>
      <c r="CH125" s="191"/>
      <c r="CI125" s="192"/>
      <c r="CJ125" s="188"/>
      <c r="CK125" s="191"/>
      <c r="CL125" s="191"/>
      <c r="CM125" s="191"/>
      <c r="CN125" s="191"/>
      <c r="CO125" s="191"/>
      <c r="CP125" s="191"/>
      <c r="CQ125" s="191"/>
      <c r="CR125" s="191"/>
      <c r="CS125" s="191"/>
      <c r="CT125" s="191"/>
      <c r="CU125" s="191"/>
      <c r="CV125" s="191"/>
      <c r="CW125" s="191"/>
      <c r="CX125" s="191"/>
      <c r="CY125" s="191"/>
      <c r="CZ125" s="191"/>
      <c r="DA125" s="191"/>
      <c r="DB125" s="191"/>
      <c r="DC125" s="191"/>
      <c r="DD125" s="192"/>
      <c r="DE125" s="188"/>
      <c r="DF125" s="191"/>
      <c r="DG125" s="191"/>
      <c r="DH125" s="191"/>
      <c r="DI125" s="191"/>
      <c r="DJ125" s="191"/>
      <c r="DK125" s="191"/>
      <c r="DL125" s="191"/>
      <c r="DM125" s="191"/>
      <c r="DN125" s="189"/>
      <c r="DO125" s="189"/>
      <c r="DP125" s="189"/>
      <c r="DQ125" s="189"/>
      <c r="DR125" s="189"/>
      <c r="DS125" s="189"/>
      <c r="DT125" s="189"/>
      <c r="DU125" s="189"/>
      <c r="DV125" s="189"/>
      <c r="DW125" s="189"/>
      <c r="DX125" s="189"/>
      <c r="DY125" s="190"/>
      <c r="DZ125" s="188"/>
      <c r="EA125" s="189"/>
      <c r="EB125" s="189"/>
      <c r="EC125" s="189"/>
      <c r="ED125" s="189"/>
      <c r="EE125" s="189"/>
      <c r="EF125" s="189"/>
      <c r="EG125" s="189"/>
      <c r="EH125" s="189"/>
      <c r="EI125" s="189"/>
      <c r="EJ125" s="189"/>
      <c r="EK125" s="189"/>
      <c r="EL125" s="189"/>
      <c r="EM125" s="189"/>
      <c r="EN125" s="189"/>
      <c r="EO125" s="189"/>
      <c r="EP125" s="189"/>
      <c r="EQ125" s="189"/>
      <c r="ER125" s="189"/>
      <c r="ES125" s="189"/>
      <c r="ET125" s="190"/>
      <c r="EU125" s="188"/>
      <c r="EV125" s="189"/>
      <c r="EW125" s="189"/>
      <c r="EX125" s="189"/>
      <c r="EY125" s="189"/>
      <c r="EZ125" s="189"/>
      <c r="FA125" s="189"/>
      <c r="FB125" s="189"/>
      <c r="FC125" s="189"/>
      <c r="FD125" s="189"/>
      <c r="FE125" s="189"/>
      <c r="FF125" s="189"/>
      <c r="FG125" s="189"/>
      <c r="FH125" s="189"/>
      <c r="FI125" s="189"/>
      <c r="FJ125" s="189"/>
      <c r="FK125" s="189"/>
      <c r="FL125" s="189"/>
      <c r="FM125" s="189"/>
      <c r="FN125" s="189"/>
      <c r="FO125" s="190"/>
      <c r="FP125" s="188"/>
      <c r="FQ125" s="191"/>
      <c r="FR125" s="191"/>
      <c r="FS125" s="191"/>
      <c r="FT125" s="192"/>
      <c r="FU125" s="188"/>
      <c r="FV125" s="189"/>
      <c r="FW125" s="189"/>
      <c r="FX125" s="190"/>
      <c r="FY125" s="193"/>
      <c r="FZ125" s="189"/>
      <c r="GA125" s="189"/>
      <c r="GB125" s="189"/>
      <c r="GC125" s="189"/>
      <c r="GD125" s="189"/>
      <c r="GE125" s="189"/>
      <c r="GF125" s="189"/>
      <c r="GG125" s="189"/>
      <c r="GH125" s="189"/>
      <c r="GI125" s="189"/>
      <c r="GJ125" s="189"/>
      <c r="GK125" s="189"/>
      <c r="GL125" s="190"/>
      <c r="GM125" s="188"/>
      <c r="GN125" s="189"/>
      <c r="GO125" s="189"/>
      <c r="GP125" s="189"/>
      <c r="GQ125" s="189"/>
      <c r="GR125" s="191"/>
      <c r="GS125" s="189"/>
      <c r="GT125" s="189"/>
      <c r="GU125" s="189"/>
      <c r="GV125" s="189"/>
      <c r="GW125" s="191"/>
      <c r="GX125" s="189"/>
      <c r="GY125" s="189"/>
      <c r="GZ125" s="189"/>
      <c r="HA125" s="189"/>
      <c r="HB125" s="191"/>
      <c r="HC125" s="189"/>
      <c r="HD125" s="189"/>
      <c r="HE125" s="189"/>
      <c r="HF125" s="190"/>
      <c r="HG125" s="188"/>
      <c r="HH125" s="191"/>
      <c r="HI125" s="191"/>
      <c r="HJ125" s="191"/>
      <c r="HK125" s="191"/>
      <c r="HL125" s="191"/>
      <c r="HM125" s="191"/>
      <c r="HN125" s="191"/>
      <c r="HO125" s="191"/>
      <c r="HP125" s="191"/>
      <c r="HQ125" s="191"/>
      <c r="HR125" s="191"/>
      <c r="HS125" s="191"/>
      <c r="HT125" s="191"/>
      <c r="HU125" s="191"/>
      <c r="HV125" s="191"/>
      <c r="HW125" s="191"/>
      <c r="HX125" s="191"/>
      <c r="HY125" s="191"/>
      <c r="HZ125" s="191"/>
      <c r="IA125" s="191"/>
      <c r="IB125" s="191"/>
      <c r="IC125" s="191"/>
      <c r="ID125" s="192"/>
      <c r="IE125" s="188"/>
      <c r="IF125" s="191"/>
      <c r="IG125" s="191"/>
      <c r="IH125" s="191"/>
      <c r="II125" s="191"/>
      <c r="IJ125" s="191"/>
      <c r="IK125" s="191"/>
      <c r="IL125" s="191"/>
      <c r="IM125" s="191"/>
      <c r="IN125" s="191"/>
      <c r="IO125" s="191"/>
      <c r="IP125" s="191"/>
      <c r="IQ125" s="191"/>
      <c r="IR125" s="191"/>
      <c r="IS125" s="191"/>
      <c r="IT125" s="191"/>
      <c r="IU125" s="191"/>
      <c r="IV125" s="192"/>
      <c r="IW125" s="188"/>
      <c r="IX125" s="191"/>
      <c r="IY125" s="191"/>
      <c r="IZ125" s="191"/>
      <c r="JA125" s="191"/>
      <c r="JB125" s="191"/>
      <c r="JC125" s="191"/>
      <c r="JD125" s="191"/>
      <c r="JE125" s="191"/>
      <c r="JF125" s="191"/>
      <c r="JG125" s="191"/>
      <c r="JH125" s="191"/>
      <c r="JI125" s="191"/>
      <c r="JJ125" s="191"/>
      <c r="JK125" s="192"/>
      <c r="JL125" s="188"/>
      <c r="JM125" s="191"/>
      <c r="JN125" s="191"/>
      <c r="JO125" s="191"/>
      <c r="JP125" s="191"/>
      <c r="JQ125" s="191"/>
      <c r="JR125" s="191"/>
      <c r="JS125" s="191"/>
      <c r="JT125" s="191"/>
      <c r="JU125" s="191"/>
      <c r="JV125" s="191"/>
      <c r="JW125" s="191"/>
      <c r="JX125" s="191"/>
      <c r="JY125" s="191"/>
      <c r="JZ125" s="191"/>
      <c r="KA125" s="191"/>
      <c r="KB125" s="191"/>
      <c r="KC125" s="191"/>
      <c r="KD125" s="191"/>
      <c r="KE125" s="191"/>
      <c r="KF125" s="191"/>
      <c r="KG125" s="191"/>
      <c r="KH125" s="191"/>
      <c r="KI125" s="192"/>
      <c r="KJ125" s="188"/>
      <c r="KK125" s="191"/>
      <c r="KL125" s="191"/>
      <c r="KM125" s="191"/>
      <c r="KN125" s="191"/>
      <c r="KO125" s="191"/>
      <c r="KP125" s="191"/>
      <c r="KQ125" s="191"/>
      <c r="KR125" s="192"/>
      <c r="KS125" s="188"/>
      <c r="KT125" s="191"/>
      <c r="KU125" s="192"/>
      <c r="KV125" s="194"/>
      <c r="KW125" s="191"/>
      <c r="KX125" s="192"/>
      <c r="KY125" s="194"/>
      <c r="KZ125" s="191"/>
      <c r="LA125" s="192"/>
      <c r="LB125" s="194"/>
      <c r="LC125" s="191"/>
      <c r="LD125" s="192"/>
      <c r="LE125" s="194"/>
      <c r="LF125" s="191"/>
      <c r="LG125" s="192"/>
      <c r="LH125" s="188"/>
      <c r="LI125" s="191"/>
      <c r="LJ125" s="192"/>
      <c r="LK125" s="188"/>
      <c r="LL125" s="191"/>
      <c r="LM125" s="191"/>
      <c r="LN125" s="191"/>
      <c r="LO125" s="191"/>
      <c r="LP125" s="191"/>
      <c r="LQ125" s="191"/>
      <c r="LR125" s="191"/>
      <c r="LS125" s="191"/>
      <c r="LT125" s="191"/>
      <c r="LU125" s="191"/>
      <c r="LV125" s="191"/>
      <c r="LW125" s="191"/>
      <c r="LX125" s="191"/>
      <c r="LY125" s="191"/>
      <c r="LZ125" s="191"/>
      <c r="MA125" s="191"/>
      <c r="MB125" s="191"/>
      <c r="MC125" s="191"/>
      <c r="MD125" s="191"/>
      <c r="ME125" s="191"/>
      <c r="MF125" s="191"/>
      <c r="MG125" s="191"/>
      <c r="MH125" s="191"/>
      <c r="MI125" s="191"/>
      <c r="MJ125" s="191"/>
      <c r="MK125" s="191"/>
      <c r="ML125" s="191"/>
      <c r="MM125" s="191"/>
      <c r="MN125" s="192"/>
      <c r="MO125" s="194"/>
      <c r="MP125" s="191"/>
      <c r="MQ125" s="191"/>
      <c r="MR125" s="191"/>
      <c r="MS125" s="191"/>
      <c r="MT125" s="192"/>
      <c r="MU125" s="194"/>
      <c r="MV125" s="191"/>
      <c r="MW125" s="192"/>
      <c r="MX125" s="191"/>
      <c r="MY125" s="191"/>
      <c r="MZ125" s="191">
        <v>184</v>
      </c>
      <c r="NA125" s="191"/>
      <c r="NB125" s="191"/>
      <c r="NC125" s="191"/>
      <c r="ND125" s="191"/>
      <c r="NE125" s="191"/>
      <c r="NF125" s="191"/>
      <c r="NG125" s="191"/>
      <c r="NH125" s="191"/>
      <c r="NI125" s="191">
        <v>3</v>
      </c>
      <c r="NJ125" s="191"/>
      <c r="NK125" s="191"/>
      <c r="NL125" s="191">
        <v>85</v>
      </c>
      <c r="NM125" s="191"/>
      <c r="NN125" s="191"/>
      <c r="NO125" s="191"/>
      <c r="NP125" s="191"/>
      <c r="NQ125" s="192"/>
      <c r="NR125" s="192"/>
    </row>
    <row r="126" spans="1:382" ht="17.25" customHeight="1" x14ac:dyDescent="0.25">
      <c r="A126" s="455">
        <v>27</v>
      </c>
      <c r="B126" s="542" t="s">
        <v>274</v>
      </c>
      <c r="C126" s="543"/>
      <c r="D126" s="180"/>
      <c r="E126" s="479"/>
      <c r="F126" s="182"/>
      <c r="G126" s="479"/>
      <c r="H126" s="182"/>
      <c r="I126" s="479"/>
      <c r="J126" s="182"/>
      <c r="K126" s="479"/>
      <c r="L126" s="182"/>
      <c r="M126" s="479"/>
      <c r="N126" s="182"/>
      <c r="O126" s="479"/>
      <c r="P126" s="182"/>
      <c r="Q126" s="479"/>
      <c r="R126" s="182"/>
      <c r="S126" s="479"/>
      <c r="T126" s="182"/>
      <c r="U126" s="479"/>
      <c r="V126" s="182"/>
      <c r="W126" s="479"/>
      <c r="X126" s="183"/>
      <c r="Y126" s="478"/>
      <c r="Z126" s="182"/>
      <c r="AA126" s="479"/>
      <c r="AB126" s="182"/>
      <c r="AC126" s="479"/>
      <c r="AD126" s="182"/>
      <c r="AE126" s="479"/>
      <c r="AF126" s="182"/>
      <c r="AG126" s="479"/>
      <c r="AH126" s="182"/>
      <c r="AI126" s="479"/>
      <c r="AJ126" s="182"/>
      <c r="AK126" s="479"/>
      <c r="AL126" s="182"/>
      <c r="AM126" s="479"/>
      <c r="AN126" s="182"/>
      <c r="AO126" s="479"/>
      <c r="AP126" s="182"/>
      <c r="AQ126" s="479"/>
      <c r="AR126" s="182"/>
      <c r="AS126" s="480"/>
      <c r="AT126" s="180"/>
      <c r="AU126" s="479"/>
      <c r="AV126" s="182"/>
      <c r="AW126" s="479"/>
      <c r="AX126" s="182"/>
      <c r="AY126" s="479"/>
      <c r="AZ126" s="182"/>
      <c r="BA126" s="479"/>
      <c r="BB126" s="182"/>
      <c r="BC126" s="479"/>
      <c r="BD126" s="182"/>
      <c r="BE126" s="479"/>
      <c r="BF126" s="182"/>
      <c r="BG126" s="479"/>
      <c r="BH126" s="182"/>
      <c r="BI126" s="479"/>
      <c r="BJ126" s="182"/>
      <c r="BK126" s="479"/>
      <c r="BL126" s="182"/>
      <c r="BM126" s="479"/>
      <c r="BN126" s="183"/>
      <c r="BO126" s="478"/>
      <c r="BP126" s="182"/>
      <c r="BQ126" s="479"/>
      <c r="BR126" s="182"/>
      <c r="BS126" s="479"/>
      <c r="BT126" s="182"/>
      <c r="BU126" s="479"/>
      <c r="BV126" s="182"/>
      <c r="BW126" s="479"/>
      <c r="BX126" s="182"/>
      <c r="BY126" s="479"/>
      <c r="BZ126" s="182"/>
      <c r="CA126" s="479"/>
      <c r="CB126" s="182"/>
      <c r="CC126" s="479"/>
      <c r="CD126" s="182"/>
      <c r="CE126" s="479"/>
      <c r="CF126" s="182"/>
      <c r="CG126" s="479"/>
      <c r="CH126" s="182"/>
      <c r="CI126" s="480"/>
      <c r="CJ126" s="180"/>
      <c r="CK126" s="479"/>
      <c r="CL126" s="182"/>
      <c r="CM126" s="479"/>
      <c r="CN126" s="182"/>
      <c r="CO126" s="479"/>
      <c r="CP126" s="182"/>
      <c r="CQ126" s="479"/>
      <c r="CR126" s="182"/>
      <c r="CS126" s="479"/>
      <c r="CT126" s="182"/>
      <c r="CU126" s="479"/>
      <c r="CV126" s="182"/>
      <c r="CW126" s="479"/>
      <c r="CX126" s="182"/>
      <c r="CY126" s="479"/>
      <c r="CZ126" s="182"/>
      <c r="DA126" s="479"/>
      <c r="DB126" s="182"/>
      <c r="DC126" s="479"/>
      <c r="DD126" s="183"/>
      <c r="DE126" s="478"/>
      <c r="DF126" s="182"/>
      <c r="DG126" s="479"/>
      <c r="DH126" s="182"/>
      <c r="DI126" s="479"/>
      <c r="DJ126" s="182"/>
      <c r="DK126" s="479"/>
      <c r="DL126" s="182"/>
      <c r="DM126" s="479"/>
      <c r="DN126" s="182"/>
      <c r="DO126" s="479"/>
      <c r="DP126" s="182"/>
      <c r="DQ126" s="479"/>
      <c r="DR126" s="182"/>
      <c r="DS126" s="479"/>
      <c r="DT126" s="182"/>
      <c r="DU126" s="479"/>
      <c r="DV126" s="182"/>
      <c r="DW126" s="479"/>
      <c r="DX126" s="182"/>
      <c r="DY126" s="480"/>
      <c r="DZ126" s="180"/>
      <c r="EA126" s="479"/>
      <c r="EB126" s="182"/>
      <c r="EC126" s="479"/>
      <c r="ED126" s="182"/>
      <c r="EE126" s="479"/>
      <c r="EF126" s="182"/>
      <c r="EG126" s="479"/>
      <c r="EH126" s="182"/>
      <c r="EI126" s="479"/>
      <c r="EJ126" s="182"/>
      <c r="EK126" s="479"/>
      <c r="EL126" s="182"/>
      <c r="EM126" s="479"/>
      <c r="EN126" s="182"/>
      <c r="EO126" s="479"/>
      <c r="EP126" s="182"/>
      <c r="EQ126" s="479"/>
      <c r="ER126" s="182"/>
      <c r="ES126" s="479"/>
      <c r="ET126" s="183"/>
      <c r="EU126" s="478"/>
      <c r="EV126" s="182"/>
      <c r="EW126" s="479"/>
      <c r="EX126" s="182"/>
      <c r="EY126" s="479"/>
      <c r="EZ126" s="182"/>
      <c r="FA126" s="479"/>
      <c r="FB126" s="182"/>
      <c r="FC126" s="479"/>
      <c r="FD126" s="182"/>
      <c r="FE126" s="479"/>
      <c r="FF126" s="182"/>
      <c r="FG126" s="479"/>
      <c r="FH126" s="182"/>
      <c r="FI126" s="479"/>
      <c r="FJ126" s="182"/>
      <c r="FK126" s="479"/>
      <c r="FL126" s="182"/>
      <c r="FM126" s="479"/>
      <c r="FN126" s="182"/>
      <c r="FO126" s="480"/>
      <c r="FP126" s="180"/>
      <c r="FQ126" s="479"/>
      <c r="FR126" s="182"/>
      <c r="FS126" s="479"/>
      <c r="FT126" s="183"/>
      <c r="FU126" s="478"/>
      <c r="FV126" s="182"/>
      <c r="FW126" s="479"/>
      <c r="FX126" s="183"/>
      <c r="FY126" s="478"/>
      <c r="FZ126" s="182"/>
      <c r="GA126" s="479"/>
      <c r="GB126" s="182"/>
      <c r="GC126" s="479"/>
      <c r="GD126" s="182"/>
      <c r="GE126" s="479"/>
      <c r="GF126" s="182"/>
      <c r="GG126" s="479"/>
      <c r="GH126" s="182"/>
      <c r="GI126" s="479"/>
      <c r="GJ126" s="182"/>
      <c r="GK126" s="479"/>
      <c r="GL126" s="183"/>
      <c r="GM126" s="478"/>
      <c r="GN126" s="182"/>
      <c r="GO126" s="479"/>
      <c r="GP126" s="182"/>
      <c r="GQ126" s="479"/>
      <c r="GR126" s="182"/>
      <c r="GS126" s="479"/>
      <c r="GT126" s="182"/>
      <c r="GU126" s="479"/>
      <c r="GV126" s="182"/>
      <c r="GW126" s="479"/>
      <c r="GX126" s="182"/>
      <c r="GY126" s="479"/>
      <c r="GZ126" s="182"/>
      <c r="HA126" s="479"/>
      <c r="HB126" s="182"/>
      <c r="HC126" s="479"/>
      <c r="HD126" s="182"/>
      <c r="HE126" s="479"/>
      <c r="HF126" s="183"/>
      <c r="HG126" s="478"/>
      <c r="HH126" s="182"/>
      <c r="HI126" s="479"/>
      <c r="HJ126" s="182"/>
      <c r="HK126" s="479"/>
      <c r="HL126" s="182"/>
      <c r="HM126" s="479"/>
      <c r="HN126" s="182"/>
      <c r="HO126" s="479"/>
      <c r="HP126" s="182"/>
      <c r="HQ126" s="479"/>
      <c r="HR126" s="182"/>
      <c r="HS126" s="479"/>
      <c r="HT126" s="182"/>
      <c r="HU126" s="479"/>
      <c r="HV126" s="182"/>
      <c r="HW126" s="479"/>
      <c r="HX126" s="182"/>
      <c r="HY126" s="479"/>
      <c r="HZ126" s="182"/>
      <c r="IA126" s="479"/>
      <c r="IB126" s="182"/>
      <c r="IC126" s="479"/>
      <c r="ID126" s="183"/>
      <c r="IE126" s="478"/>
      <c r="IF126" s="182"/>
      <c r="IG126" s="479"/>
      <c r="IH126" s="182"/>
      <c r="II126" s="479"/>
      <c r="IJ126" s="182"/>
      <c r="IK126" s="479"/>
      <c r="IL126" s="182"/>
      <c r="IM126" s="479"/>
      <c r="IN126" s="182"/>
      <c r="IO126" s="479"/>
      <c r="IP126" s="182"/>
      <c r="IQ126" s="479"/>
      <c r="IR126" s="182"/>
      <c r="IS126" s="479"/>
      <c r="IT126" s="182"/>
      <c r="IU126" s="479"/>
      <c r="IV126" s="183"/>
      <c r="IW126" s="478"/>
      <c r="IX126" s="182"/>
      <c r="IY126" s="479"/>
      <c r="IZ126" s="182"/>
      <c r="JA126" s="479"/>
      <c r="JB126" s="182"/>
      <c r="JC126" s="479"/>
      <c r="JD126" s="182"/>
      <c r="JE126" s="479">
        <v>56</v>
      </c>
      <c r="JF126" s="182"/>
      <c r="JG126" s="479"/>
      <c r="JH126" s="182"/>
      <c r="JI126" s="479"/>
      <c r="JJ126" s="182"/>
      <c r="JK126" s="480"/>
      <c r="JL126" s="180"/>
      <c r="JM126" s="479"/>
      <c r="JN126" s="182"/>
      <c r="JO126" s="479"/>
      <c r="JP126" s="182"/>
      <c r="JQ126" s="479"/>
      <c r="JR126" s="182"/>
      <c r="JS126" s="479"/>
      <c r="JT126" s="182"/>
      <c r="JU126" s="479"/>
      <c r="JV126" s="182"/>
      <c r="JW126" s="479"/>
      <c r="JX126" s="182"/>
      <c r="JY126" s="479"/>
      <c r="JZ126" s="182"/>
      <c r="KA126" s="479"/>
      <c r="KB126" s="182"/>
      <c r="KC126" s="479"/>
      <c r="KD126" s="182"/>
      <c r="KE126" s="479"/>
      <c r="KF126" s="182"/>
      <c r="KG126" s="479"/>
      <c r="KH126" s="182"/>
      <c r="KI126" s="480"/>
      <c r="KJ126" s="180"/>
      <c r="KK126" s="479"/>
      <c r="KL126" s="182"/>
      <c r="KM126" s="479"/>
      <c r="KN126" s="182"/>
      <c r="KO126" s="479">
        <v>3</v>
      </c>
      <c r="KP126" s="182"/>
      <c r="KQ126" s="479"/>
      <c r="KR126" s="183"/>
      <c r="KS126" s="478"/>
      <c r="KT126" s="182"/>
      <c r="KU126" s="480">
        <v>6</v>
      </c>
      <c r="KV126" s="186"/>
      <c r="KW126" s="479"/>
      <c r="KX126" s="183"/>
      <c r="KY126" s="481"/>
      <c r="KZ126" s="182"/>
      <c r="LA126" s="480"/>
      <c r="LB126" s="186"/>
      <c r="LC126" s="479"/>
      <c r="LD126" s="183"/>
      <c r="LE126" s="481"/>
      <c r="LF126" s="182"/>
      <c r="LG126" s="480"/>
      <c r="LH126" s="180"/>
      <c r="LI126" s="479"/>
      <c r="LJ126" s="183"/>
      <c r="LK126" s="478"/>
      <c r="LL126" s="182"/>
      <c r="LM126" s="479"/>
      <c r="LN126" s="182"/>
      <c r="LO126" s="479"/>
      <c r="LP126" s="182"/>
      <c r="LQ126" s="479"/>
      <c r="LR126" s="182"/>
      <c r="LS126" s="479"/>
      <c r="LT126" s="182"/>
      <c r="LU126" s="479"/>
      <c r="LV126" s="182"/>
      <c r="LW126" s="479"/>
      <c r="LX126" s="182"/>
      <c r="LY126" s="479"/>
      <c r="LZ126" s="182"/>
      <c r="MA126" s="479"/>
      <c r="MB126" s="182"/>
      <c r="MC126" s="479"/>
      <c r="MD126" s="182"/>
      <c r="ME126" s="479"/>
      <c r="MF126" s="182"/>
      <c r="MG126" s="479"/>
      <c r="MH126" s="182"/>
      <c r="MI126" s="479"/>
      <c r="MJ126" s="182"/>
      <c r="MK126" s="479"/>
      <c r="ML126" s="182"/>
      <c r="MM126" s="479"/>
      <c r="MN126" s="183"/>
      <c r="MO126" s="481"/>
      <c r="MP126" s="182"/>
      <c r="MQ126" s="479"/>
      <c r="MR126" s="182"/>
      <c r="MS126" s="479"/>
      <c r="MT126" s="183"/>
      <c r="MU126" s="481"/>
      <c r="MV126" s="182"/>
      <c r="MW126" s="480"/>
      <c r="MX126" s="186"/>
      <c r="MY126" s="479">
        <v>33</v>
      </c>
      <c r="MZ126" s="182">
        <v>332</v>
      </c>
      <c r="NA126" s="479"/>
      <c r="NB126" s="182"/>
      <c r="NC126" s="479"/>
      <c r="ND126" s="182"/>
      <c r="NE126" s="479"/>
      <c r="NF126" s="182"/>
      <c r="NG126" s="479"/>
      <c r="NH126" s="182">
        <v>11</v>
      </c>
      <c r="NI126" s="479"/>
      <c r="NJ126" s="182"/>
      <c r="NK126" s="479">
        <v>92</v>
      </c>
      <c r="NL126" s="182"/>
      <c r="NM126" s="479"/>
      <c r="NN126" s="182"/>
      <c r="NO126" s="479"/>
      <c r="NP126" s="182"/>
      <c r="NQ126" s="479">
        <v>2</v>
      </c>
      <c r="NR126" s="183"/>
    </row>
    <row r="127" spans="1:382" ht="17.25" customHeight="1" x14ac:dyDescent="0.25">
      <c r="A127" s="455">
        <v>28</v>
      </c>
      <c r="B127" s="542" t="s">
        <v>275</v>
      </c>
      <c r="C127" s="543"/>
      <c r="D127" s="474">
        <v>6</v>
      </c>
      <c r="E127" s="475"/>
      <c r="F127" s="475"/>
      <c r="G127" s="475"/>
      <c r="H127" s="475"/>
      <c r="I127" s="475"/>
      <c r="J127" s="475"/>
      <c r="K127" s="475"/>
      <c r="L127" s="475"/>
      <c r="M127" s="475"/>
      <c r="N127" s="475"/>
      <c r="O127" s="475"/>
      <c r="P127" s="475"/>
      <c r="Q127" s="475"/>
      <c r="R127" s="475"/>
      <c r="S127" s="475"/>
      <c r="T127" s="475"/>
      <c r="U127" s="475">
        <v>3</v>
      </c>
      <c r="V127" s="475">
        <v>3</v>
      </c>
      <c r="W127" s="475"/>
      <c r="X127" s="475"/>
      <c r="Y127" s="188"/>
      <c r="Z127" s="189"/>
      <c r="AA127" s="189"/>
      <c r="AB127" s="189"/>
      <c r="AC127" s="189"/>
      <c r="AD127" s="189"/>
      <c r="AE127" s="189"/>
      <c r="AF127" s="189"/>
      <c r="AG127" s="189"/>
      <c r="AH127" s="189"/>
      <c r="AI127" s="189"/>
      <c r="AJ127" s="189"/>
      <c r="AK127" s="189"/>
      <c r="AL127" s="189"/>
      <c r="AM127" s="189"/>
      <c r="AN127" s="189"/>
      <c r="AO127" s="189"/>
      <c r="AP127" s="189"/>
      <c r="AQ127" s="189"/>
      <c r="AR127" s="189"/>
      <c r="AS127" s="190"/>
      <c r="AT127" s="188">
        <v>12</v>
      </c>
      <c r="AU127" s="191"/>
      <c r="AV127" s="191"/>
      <c r="AW127" s="191"/>
      <c r="AX127" s="191"/>
      <c r="AY127" s="191"/>
      <c r="AZ127" s="191"/>
      <c r="BA127" s="191"/>
      <c r="BB127" s="191"/>
      <c r="BC127" s="191"/>
      <c r="BD127" s="191"/>
      <c r="BE127" s="191"/>
      <c r="BF127" s="191"/>
      <c r="BG127" s="191"/>
      <c r="BH127" s="191"/>
      <c r="BI127" s="191"/>
      <c r="BJ127" s="191"/>
      <c r="BK127" s="191"/>
      <c r="BL127" s="191">
        <v>21</v>
      </c>
      <c r="BM127" s="191"/>
      <c r="BN127" s="192"/>
      <c r="BO127" s="188"/>
      <c r="BP127" s="191"/>
      <c r="BQ127" s="191"/>
      <c r="BR127" s="191"/>
      <c r="BS127" s="191"/>
      <c r="BT127" s="191"/>
      <c r="BU127" s="191"/>
      <c r="BV127" s="191"/>
      <c r="BW127" s="191"/>
      <c r="BX127" s="191"/>
      <c r="BY127" s="191"/>
      <c r="BZ127" s="191"/>
      <c r="CA127" s="191"/>
      <c r="CB127" s="191"/>
      <c r="CC127" s="191"/>
      <c r="CD127" s="191"/>
      <c r="CE127" s="191"/>
      <c r="CF127" s="191"/>
      <c r="CG127" s="191"/>
      <c r="CH127" s="191"/>
      <c r="CI127" s="192"/>
      <c r="CJ127" s="188"/>
      <c r="CK127" s="191"/>
      <c r="CL127" s="191"/>
      <c r="CM127" s="191"/>
      <c r="CN127" s="191"/>
      <c r="CO127" s="191"/>
      <c r="CP127" s="191"/>
      <c r="CQ127" s="191"/>
      <c r="CR127" s="191"/>
      <c r="CS127" s="191"/>
      <c r="CT127" s="191"/>
      <c r="CU127" s="191"/>
      <c r="CV127" s="191"/>
      <c r="CW127" s="191"/>
      <c r="CX127" s="191"/>
      <c r="CY127" s="191"/>
      <c r="CZ127" s="191"/>
      <c r="DA127" s="191"/>
      <c r="DB127" s="191"/>
      <c r="DC127" s="191"/>
      <c r="DD127" s="192"/>
      <c r="DE127" s="188">
        <v>12</v>
      </c>
      <c r="DF127" s="191"/>
      <c r="DG127" s="191"/>
      <c r="DH127" s="191"/>
      <c r="DI127" s="191"/>
      <c r="DJ127" s="191"/>
      <c r="DK127" s="191"/>
      <c r="DL127" s="191"/>
      <c r="DM127" s="191"/>
      <c r="DN127" s="189"/>
      <c r="DO127" s="189"/>
      <c r="DP127" s="189"/>
      <c r="DQ127" s="189"/>
      <c r="DR127" s="189"/>
      <c r="DS127" s="189"/>
      <c r="DT127" s="189"/>
      <c r="DU127" s="189"/>
      <c r="DV127" s="189"/>
      <c r="DW127" s="189">
        <v>21</v>
      </c>
      <c r="DX127" s="189"/>
      <c r="DY127" s="190"/>
      <c r="DZ127" s="188">
        <v>24</v>
      </c>
      <c r="EA127" s="189"/>
      <c r="EB127" s="189"/>
      <c r="EC127" s="189"/>
      <c r="ED127" s="189"/>
      <c r="EE127" s="189"/>
      <c r="EF127" s="189"/>
      <c r="EG127" s="189"/>
      <c r="EH127" s="189"/>
      <c r="EI127" s="189"/>
      <c r="EJ127" s="189"/>
      <c r="EK127" s="189"/>
      <c r="EL127" s="189"/>
      <c r="EM127" s="189"/>
      <c r="EN127" s="189"/>
      <c r="EO127" s="189"/>
      <c r="EP127" s="189"/>
      <c r="EQ127" s="189"/>
      <c r="ER127" s="189">
        <v>27</v>
      </c>
      <c r="ES127" s="189"/>
      <c r="ET127" s="190"/>
      <c r="EU127" s="188">
        <f>D127*31</f>
        <v>186</v>
      </c>
      <c r="EV127" s="189"/>
      <c r="EW127" s="189"/>
      <c r="EX127" s="189"/>
      <c r="EY127" s="189"/>
      <c r="EZ127" s="189"/>
      <c r="FA127" s="189"/>
      <c r="FB127" s="189"/>
      <c r="FC127" s="189"/>
      <c r="FD127" s="189"/>
      <c r="FE127" s="189"/>
      <c r="FF127" s="189"/>
      <c r="FG127" s="189"/>
      <c r="FH127" s="189"/>
      <c r="FI127" s="189"/>
      <c r="FJ127" s="189"/>
      <c r="FK127" s="189"/>
      <c r="FL127" s="189"/>
      <c r="FM127" s="189">
        <f>U127*31</f>
        <v>93</v>
      </c>
      <c r="FN127" s="189">
        <f>V127*31</f>
        <v>93</v>
      </c>
      <c r="FO127" s="190"/>
      <c r="FP127" s="188">
        <v>21</v>
      </c>
      <c r="FQ127" s="191">
        <v>21</v>
      </c>
      <c r="FR127" s="191"/>
      <c r="FS127" s="191"/>
      <c r="FT127" s="192"/>
      <c r="FU127" s="188">
        <v>33</v>
      </c>
      <c r="FV127" s="189"/>
      <c r="FW127" s="189"/>
      <c r="FX127" s="190"/>
      <c r="FY127" s="193"/>
      <c r="FZ127" s="189"/>
      <c r="GA127" s="189"/>
      <c r="GB127" s="189"/>
      <c r="GC127" s="189"/>
      <c r="GD127" s="189"/>
      <c r="GE127" s="189"/>
      <c r="GF127" s="189"/>
      <c r="GG127" s="189"/>
      <c r="GH127" s="189"/>
      <c r="GI127" s="189"/>
      <c r="GJ127" s="189"/>
      <c r="GK127" s="189"/>
      <c r="GL127" s="190"/>
      <c r="GM127" s="188"/>
      <c r="GN127" s="189"/>
      <c r="GO127" s="189"/>
      <c r="GP127" s="189"/>
      <c r="GQ127" s="189"/>
      <c r="GR127" s="191">
        <v>6</v>
      </c>
      <c r="GS127" s="189"/>
      <c r="GT127" s="189"/>
      <c r="GU127" s="189">
        <v>6</v>
      </c>
      <c r="GV127" s="189"/>
      <c r="GW127" s="191">
        <v>307</v>
      </c>
      <c r="GX127" s="189"/>
      <c r="GY127" s="189">
        <v>151</v>
      </c>
      <c r="GZ127" s="189">
        <v>10</v>
      </c>
      <c r="HA127" s="189"/>
      <c r="HB127" s="191"/>
      <c r="HC127" s="189"/>
      <c r="HD127" s="189"/>
      <c r="HE127" s="189"/>
      <c r="HF127" s="190"/>
      <c r="HG127" s="188"/>
      <c r="HH127" s="191"/>
      <c r="HI127" s="191">
        <v>10</v>
      </c>
      <c r="HJ127" s="191"/>
      <c r="HK127" s="191"/>
      <c r="HL127" s="191">
        <v>108</v>
      </c>
      <c r="HM127" s="191"/>
      <c r="HN127" s="191"/>
      <c r="HO127" s="191"/>
      <c r="HP127" s="191"/>
      <c r="HQ127" s="191"/>
      <c r="HR127" s="191">
        <v>2</v>
      </c>
      <c r="HS127" s="191"/>
      <c r="HT127" s="191"/>
      <c r="HU127" s="191">
        <v>1</v>
      </c>
      <c r="HV127" s="191"/>
      <c r="HW127" s="191"/>
      <c r="HX127" s="191"/>
      <c r="HY127" s="191"/>
      <c r="HZ127" s="191"/>
      <c r="IA127" s="191">
        <v>10</v>
      </c>
      <c r="IB127" s="191"/>
      <c r="IC127" s="191"/>
      <c r="ID127" s="192">
        <v>244</v>
      </c>
      <c r="IE127" s="188"/>
      <c r="IF127" s="191"/>
      <c r="IG127" s="191">
        <v>137</v>
      </c>
      <c r="IH127" s="191"/>
      <c r="II127" s="191"/>
      <c r="IJ127" s="191">
        <v>68</v>
      </c>
      <c r="IK127" s="191"/>
      <c r="IL127" s="191"/>
      <c r="IM127" s="191">
        <v>75</v>
      </c>
      <c r="IN127" s="191"/>
      <c r="IO127" s="191"/>
      <c r="IP127" s="191">
        <v>13</v>
      </c>
      <c r="IQ127" s="191"/>
      <c r="IR127" s="191"/>
      <c r="IS127" s="191"/>
      <c r="IT127" s="191"/>
      <c r="IU127" s="191"/>
      <c r="IV127" s="192"/>
      <c r="IW127" s="188"/>
      <c r="IX127" s="191"/>
      <c r="IY127" s="191"/>
      <c r="IZ127" s="191"/>
      <c r="JA127" s="191"/>
      <c r="JB127" s="191"/>
      <c r="JC127" s="191"/>
      <c r="JD127" s="191"/>
      <c r="JE127" s="191">
        <v>408</v>
      </c>
      <c r="JF127" s="191"/>
      <c r="JG127" s="191"/>
      <c r="JH127" s="191"/>
      <c r="JI127" s="191"/>
      <c r="JJ127" s="191"/>
      <c r="JK127" s="192"/>
      <c r="JL127" s="188"/>
      <c r="JM127" s="191"/>
      <c r="JN127" s="191">
        <v>59</v>
      </c>
      <c r="JO127" s="191"/>
      <c r="JP127" s="191"/>
      <c r="JQ127" s="191"/>
      <c r="JR127" s="191"/>
      <c r="JS127" s="191"/>
      <c r="JT127" s="191">
        <v>10</v>
      </c>
      <c r="JU127" s="191"/>
      <c r="JV127" s="191"/>
      <c r="JW127" s="191"/>
      <c r="JX127" s="191"/>
      <c r="JY127" s="191"/>
      <c r="JZ127" s="191">
        <v>93</v>
      </c>
      <c r="KA127" s="191"/>
      <c r="KB127" s="191"/>
      <c r="KC127" s="191">
        <v>68</v>
      </c>
      <c r="KD127" s="191"/>
      <c r="KE127" s="191"/>
      <c r="KF127" s="191"/>
      <c r="KG127" s="191"/>
      <c r="KH127" s="191"/>
      <c r="KI127" s="192"/>
      <c r="KJ127" s="188"/>
      <c r="KK127" s="191"/>
      <c r="KL127" s="191">
        <v>85</v>
      </c>
      <c r="KM127" s="191"/>
      <c r="KN127" s="191"/>
      <c r="KO127" s="191"/>
      <c r="KP127" s="191"/>
      <c r="KQ127" s="191"/>
      <c r="KR127" s="192">
        <v>47</v>
      </c>
      <c r="KS127" s="188"/>
      <c r="KT127" s="191"/>
      <c r="KU127" s="192"/>
      <c r="KV127" s="194"/>
      <c r="KW127" s="191"/>
      <c r="KX127" s="192"/>
      <c r="KY127" s="194"/>
      <c r="KZ127" s="191"/>
      <c r="LA127" s="192"/>
      <c r="LB127" s="194"/>
      <c r="LC127" s="191"/>
      <c r="LD127" s="192"/>
      <c r="LE127" s="194"/>
      <c r="LF127" s="191"/>
      <c r="LG127" s="192">
        <v>236</v>
      </c>
      <c r="LH127" s="188"/>
      <c r="LI127" s="191"/>
      <c r="LJ127" s="192"/>
      <c r="LK127" s="188"/>
      <c r="LL127" s="191"/>
      <c r="LM127" s="191"/>
      <c r="LN127" s="191"/>
      <c r="LO127" s="191"/>
      <c r="LP127" s="191"/>
      <c r="LQ127" s="191"/>
      <c r="LR127" s="191"/>
      <c r="LS127" s="191"/>
      <c r="LT127" s="191"/>
      <c r="LU127" s="191"/>
      <c r="LV127" s="191"/>
      <c r="LW127" s="191"/>
      <c r="LX127" s="191"/>
      <c r="LY127" s="191"/>
      <c r="LZ127" s="191"/>
      <c r="MA127" s="191"/>
      <c r="MB127" s="191"/>
      <c r="MC127" s="191"/>
      <c r="MD127" s="191"/>
      <c r="ME127" s="191"/>
      <c r="MF127" s="191"/>
      <c r="MG127" s="191"/>
      <c r="MH127" s="191"/>
      <c r="MI127" s="191"/>
      <c r="MJ127" s="191"/>
      <c r="MK127" s="191"/>
      <c r="ML127" s="191"/>
      <c r="MM127" s="191"/>
      <c r="MN127" s="192"/>
      <c r="MO127" s="194"/>
      <c r="MP127" s="191"/>
      <c r="MQ127" s="191"/>
      <c r="MR127" s="191"/>
      <c r="MS127" s="191"/>
      <c r="MT127" s="192"/>
      <c r="MU127" s="194">
        <v>600</v>
      </c>
      <c r="MV127" s="191">
        <v>100</v>
      </c>
      <c r="MW127" s="192">
        <v>300</v>
      </c>
      <c r="MX127" s="194"/>
      <c r="MY127" s="191"/>
      <c r="MZ127" s="191">
        <v>2056</v>
      </c>
      <c r="NA127" s="191"/>
      <c r="NB127" s="191"/>
      <c r="NC127" s="191"/>
      <c r="ND127" s="191"/>
      <c r="NE127" s="191"/>
      <c r="NF127" s="191"/>
      <c r="NG127" s="191"/>
      <c r="NH127" s="191">
        <v>20</v>
      </c>
      <c r="NI127" s="191"/>
      <c r="NJ127" s="191"/>
      <c r="NK127" s="191">
        <v>20</v>
      </c>
      <c r="NL127" s="191"/>
      <c r="NM127" s="191"/>
      <c r="NN127" s="191">
        <v>1</v>
      </c>
      <c r="NO127" s="191"/>
      <c r="NP127" s="191"/>
      <c r="NQ127" s="191">
        <v>7</v>
      </c>
      <c r="NR127" s="192"/>
    </row>
    <row r="128" spans="1:382" ht="17.25" customHeight="1" x14ac:dyDescent="0.25">
      <c r="A128" s="455">
        <v>29</v>
      </c>
      <c r="B128" s="542" t="s">
        <v>276</v>
      </c>
      <c r="C128" s="543"/>
      <c r="D128" s="188"/>
      <c r="E128" s="189"/>
      <c r="F128" s="189"/>
      <c r="G128" s="189"/>
      <c r="H128" s="189"/>
      <c r="I128" s="189"/>
      <c r="J128" s="189"/>
      <c r="K128" s="189"/>
      <c r="L128" s="189"/>
      <c r="M128" s="189"/>
      <c r="N128" s="189"/>
      <c r="O128" s="189"/>
      <c r="P128" s="189"/>
      <c r="Q128" s="189"/>
      <c r="R128" s="189"/>
      <c r="S128" s="189"/>
      <c r="T128" s="189"/>
      <c r="U128" s="189"/>
      <c r="V128" s="189"/>
      <c r="W128" s="189"/>
      <c r="X128" s="190"/>
      <c r="Y128" s="188"/>
      <c r="Z128" s="189"/>
      <c r="AA128" s="189"/>
      <c r="AB128" s="189"/>
      <c r="AC128" s="189"/>
      <c r="AD128" s="189"/>
      <c r="AE128" s="189"/>
      <c r="AF128" s="189"/>
      <c r="AG128" s="189"/>
      <c r="AH128" s="189"/>
      <c r="AI128" s="189"/>
      <c r="AJ128" s="189"/>
      <c r="AK128" s="189"/>
      <c r="AL128" s="189"/>
      <c r="AM128" s="189"/>
      <c r="AN128" s="189"/>
      <c r="AO128" s="189"/>
      <c r="AP128" s="189"/>
      <c r="AQ128" s="189"/>
      <c r="AR128" s="189"/>
      <c r="AS128" s="190"/>
      <c r="AT128" s="188"/>
      <c r="AU128" s="191"/>
      <c r="AV128" s="191"/>
      <c r="AW128" s="191"/>
      <c r="AX128" s="191"/>
      <c r="AY128" s="191"/>
      <c r="AZ128" s="191"/>
      <c r="BA128" s="191"/>
      <c r="BB128" s="191"/>
      <c r="BC128" s="191"/>
      <c r="BD128" s="191"/>
      <c r="BE128" s="191"/>
      <c r="BF128" s="191"/>
      <c r="BG128" s="191"/>
      <c r="BH128" s="191"/>
      <c r="BI128" s="191"/>
      <c r="BJ128" s="191"/>
      <c r="BK128" s="191"/>
      <c r="BL128" s="191"/>
      <c r="BM128" s="191"/>
      <c r="BN128" s="192"/>
      <c r="BO128" s="188"/>
      <c r="BP128" s="191"/>
      <c r="BQ128" s="191"/>
      <c r="BR128" s="191"/>
      <c r="BS128" s="191"/>
      <c r="BT128" s="191"/>
      <c r="BU128" s="191"/>
      <c r="BV128" s="191"/>
      <c r="BW128" s="191"/>
      <c r="BX128" s="191"/>
      <c r="BY128" s="191"/>
      <c r="BZ128" s="191"/>
      <c r="CA128" s="191"/>
      <c r="CB128" s="191"/>
      <c r="CC128" s="191"/>
      <c r="CD128" s="191"/>
      <c r="CE128" s="191"/>
      <c r="CF128" s="191"/>
      <c r="CG128" s="191"/>
      <c r="CH128" s="191"/>
      <c r="CI128" s="192"/>
      <c r="CJ128" s="188"/>
      <c r="CK128" s="191"/>
      <c r="CL128" s="191"/>
      <c r="CM128" s="191"/>
      <c r="CN128" s="191"/>
      <c r="CO128" s="191"/>
      <c r="CP128" s="191"/>
      <c r="CQ128" s="191"/>
      <c r="CR128" s="191"/>
      <c r="CS128" s="191"/>
      <c r="CT128" s="191"/>
      <c r="CU128" s="191"/>
      <c r="CV128" s="191"/>
      <c r="CW128" s="191"/>
      <c r="CX128" s="191"/>
      <c r="CY128" s="191"/>
      <c r="CZ128" s="191"/>
      <c r="DA128" s="191"/>
      <c r="DB128" s="191"/>
      <c r="DC128" s="191"/>
      <c r="DD128" s="192"/>
      <c r="DE128" s="188"/>
      <c r="DF128" s="191"/>
      <c r="DG128" s="191"/>
      <c r="DH128" s="191"/>
      <c r="DI128" s="191"/>
      <c r="DJ128" s="191"/>
      <c r="DK128" s="191"/>
      <c r="DL128" s="191"/>
      <c r="DM128" s="191"/>
      <c r="DN128" s="189"/>
      <c r="DO128" s="189"/>
      <c r="DP128" s="189"/>
      <c r="DQ128" s="189"/>
      <c r="DR128" s="189"/>
      <c r="DS128" s="189"/>
      <c r="DT128" s="189"/>
      <c r="DU128" s="189"/>
      <c r="DV128" s="189"/>
      <c r="DW128" s="189"/>
      <c r="DX128" s="189"/>
      <c r="DY128" s="190"/>
      <c r="DZ128" s="188"/>
      <c r="EA128" s="189"/>
      <c r="EB128" s="189"/>
      <c r="EC128" s="189"/>
      <c r="ED128" s="189"/>
      <c r="EE128" s="189"/>
      <c r="EF128" s="189"/>
      <c r="EG128" s="189"/>
      <c r="EH128" s="189"/>
      <c r="EI128" s="189"/>
      <c r="EJ128" s="189"/>
      <c r="EK128" s="189"/>
      <c r="EL128" s="189"/>
      <c r="EM128" s="189"/>
      <c r="EN128" s="189"/>
      <c r="EO128" s="189"/>
      <c r="EP128" s="189"/>
      <c r="EQ128" s="189"/>
      <c r="ER128" s="189"/>
      <c r="ES128" s="189"/>
      <c r="ET128" s="190"/>
      <c r="EU128" s="188"/>
      <c r="EV128" s="189"/>
      <c r="EW128" s="189"/>
      <c r="EX128" s="189"/>
      <c r="EY128" s="189"/>
      <c r="EZ128" s="189"/>
      <c r="FA128" s="189"/>
      <c r="FB128" s="189"/>
      <c r="FC128" s="189"/>
      <c r="FD128" s="189"/>
      <c r="FE128" s="189"/>
      <c r="FF128" s="189"/>
      <c r="FG128" s="189"/>
      <c r="FH128" s="189"/>
      <c r="FI128" s="189"/>
      <c r="FJ128" s="189"/>
      <c r="FK128" s="189"/>
      <c r="FL128" s="189"/>
      <c r="FM128" s="189"/>
      <c r="FN128" s="189"/>
      <c r="FO128" s="190"/>
      <c r="FP128" s="188"/>
      <c r="FQ128" s="191"/>
      <c r="FR128" s="191"/>
      <c r="FS128" s="191"/>
      <c r="FT128" s="192"/>
      <c r="FU128" s="188"/>
      <c r="FV128" s="189"/>
      <c r="FW128" s="189"/>
      <c r="FX128" s="190"/>
      <c r="FY128" s="193"/>
      <c r="FZ128" s="189"/>
      <c r="GA128" s="189"/>
      <c r="GB128" s="189"/>
      <c r="GC128" s="189"/>
      <c r="GD128" s="189"/>
      <c r="GE128" s="189"/>
      <c r="GF128" s="189"/>
      <c r="GG128" s="189"/>
      <c r="GH128" s="189"/>
      <c r="GI128" s="189"/>
      <c r="GJ128" s="189"/>
      <c r="GK128" s="189"/>
      <c r="GL128" s="190"/>
      <c r="GM128" s="188"/>
      <c r="GN128" s="189"/>
      <c r="GO128" s="189"/>
      <c r="GP128" s="189"/>
      <c r="GQ128" s="189"/>
      <c r="GR128" s="191"/>
      <c r="GS128" s="189"/>
      <c r="GT128" s="189"/>
      <c r="GU128" s="189"/>
      <c r="GV128" s="189"/>
      <c r="GW128" s="191"/>
      <c r="GX128" s="189"/>
      <c r="GY128" s="189"/>
      <c r="GZ128" s="189"/>
      <c r="HA128" s="189"/>
      <c r="HB128" s="191"/>
      <c r="HC128" s="189"/>
      <c r="HD128" s="189"/>
      <c r="HE128" s="189"/>
      <c r="HF128" s="190"/>
      <c r="HG128" s="188"/>
      <c r="HH128" s="191"/>
      <c r="HI128" s="191"/>
      <c r="HJ128" s="191"/>
      <c r="HK128" s="191"/>
      <c r="HL128" s="191"/>
      <c r="HM128" s="191"/>
      <c r="HN128" s="191"/>
      <c r="HO128" s="191"/>
      <c r="HP128" s="191"/>
      <c r="HQ128" s="191"/>
      <c r="HR128" s="191"/>
      <c r="HS128" s="191"/>
      <c r="HT128" s="191"/>
      <c r="HU128" s="191"/>
      <c r="HV128" s="191"/>
      <c r="HW128" s="191"/>
      <c r="HX128" s="191"/>
      <c r="HY128" s="191"/>
      <c r="HZ128" s="191"/>
      <c r="IA128" s="191"/>
      <c r="IB128" s="191"/>
      <c r="IC128" s="191"/>
      <c r="ID128" s="192"/>
      <c r="IE128" s="188"/>
      <c r="IF128" s="191"/>
      <c r="IG128" s="191"/>
      <c r="IH128" s="191"/>
      <c r="II128" s="191"/>
      <c r="IJ128" s="191"/>
      <c r="IK128" s="191"/>
      <c r="IL128" s="191"/>
      <c r="IM128" s="191"/>
      <c r="IN128" s="191"/>
      <c r="IO128" s="191"/>
      <c r="IP128" s="191"/>
      <c r="IQ128" s="191"/>
      <c r="IR128" s="191"/>
      <c r="IS128" s="191"/>
      <c r="IT128" s="191"/>
      <c r="IU128" s="191"/>
      <c r="IV128" s="192"/>
      <c r="IW128" s="188"/>
      <c r="IX128" s="191"/>
      <c r="IY128" s="191"/>
      <c r="IZ128" s="191"/>
      <c r="JA128" s="191"/>
      <c r="JB128" s="191"/>
      <c r="JC128" s="191"/>
      <c r="JD128" s="191"/>
      <c r="JE128" s="191"/>
      <c r="JF128" s="191"/>
      <c r="JG128" s="191"/>
      <c r="JH128" s="191"/>
      <c r="JI128" s="191"/>
      <c r="JJ128" s="191"/>
      <c r="JK128" s="192"/>
      <c r="JL128" s="188"/>
      <c r="JM128" s="191"/>
      <c r="JN128" s="191"/>
      <c r="JO128" s="191"/>
      <c r="JP128" s="191"/>
      <c r="JQ128" s="191"/>
      <c r="JR128" s="191"/>
      <c r="JS128" s="191"/>
      <c r="JT128" s="191"/>
      <c r="JU128" s="191"/>
      <c r="JV128" s="191"/>
      <c r="JW128" s="191"/>
      <c r="JX128" s="191"/>
      <c r="JY128" s="191"/>
      <c r="JZ128" s="191"/>
      <c r="KA128" s="191"/>
      <c r="KB128" s="191"/>
      <c r="KC128" s="191"/>
      <c r="KD128" s="191"/>
      <c r="KE128" s="191"/>
      <c r="KF128" s="191"/>
      <c r="KG128" s="191"/>
      <c r="KH128" s="191"/>
      <c r="KI128" s="192"/>
      <c r="KJ128" s="188"/>
      <c r="KK128" s="191"/>
      <c r="KL128" s="191"/>
      <c r="KM128" s="191"/>
      <c r="KN128" s="191"/>
      <c r="KO128" s="191"/>
      <c r="KP128" s="191"/>
      <c r="KQ128" s="191"/>
      <c r="KR128" s="192"/>
      <c r="KS128" s="188"/>
      <c r="KT128" s="191"/>
      <c r="KU128" s="192"/>
      <c r="KV128" s="194"/>
      <c r="KW128" s="191"/>
      <c r="KX128" s="192"/>
      <c r="KY128" s="194"/>
      <c r="KZ128" s="191"/>
      <c r="LA128" s="192"/>
      <c r="LB128" s="194"/>
      <c r="LC128" s="191"/>
      <c r="LD128" s="192"/>
      <c r="LE128" s="194"/>
      <c r="LF128" s="191"/>
      <c r="LG128" s="192"/>
      <c r="LH128" s="188"/>
      <c r="LI128" s="191"/>
      <c r="LJ128" s="192"/>
      <c r="LK128" s="188"/>
      <c r="LL128" s="191"/>
      <c r="LM128" s="191"/>
      <c r="LN128" s="191"/>
      <c r="LO128" s="191"/>
      <c r="LP128" s="191"/>
      <c r="LQ128" s="191"/>
      <c r="LR128" s="191"/>
      <c r="LS128" s="191"/>
      <c r="LT128" s="191"/>
      <c r="LU128" s="191"/>
      <c r="LV128" s="191"/>
      <c r="LW128" s="191"/>
      <c r="LX128" s="191"/>
      <c r="LY128" s="191"/>
      <c r="LZ128" s="191"/>
      <c r="MA128" s="191"/>
      <c r="MB128" s="191"/>
      <c r="MC128" s="191"/>
      <c r="MD128" s="191"/>
      <c r="ME128" s="191"/>
      <c r="MF128" s="191"/>
      <c r="MG128" s="191"/>
      <c r="MH128" s="191"/>
      <c r="MI128" s="191"/>
      <c r="MJ128" s="191"/>
      <c r="MK128" s="191"/>
      <c r="ML128" s="191"/>
      <c r="MM128" s="191"/>
      <c r="MN128" s="192"/>
      <c r="MO128" s="194"/>
      <c r="MP128" s="191"/>
      <c r="MQ128" s="191"/>
      <c r="MR128" s="191"/>
      <c r="MS128" s="191"/>
      <c r="MT128" s="192"/>
      <c r="MU128" s="194"/>
      <c r="MV128" s="191"/>
      <c r="MW128" s="192"/>
      <c r="MX128" s="194"/>
      <c r="MY128" s="191"/>
      <c r="MZ128" s="191"/>
      <c r="NA128" s="191"/>
      <c r="NB128" s="191"/>
      <c r="NC128" s="191"/>
      <c r="ND128" s="191"/>
      <c r="NE128" s="191"/>
      <c r="NF128" s="191"/>
      <c r="NG128" s="191"/>
      <c r="NH128" s="191">
        <v>1</v>
      </c>
      <c r="NI128" s="191"/>
      <c r="NJ128" s="191"/>
      <c r="NK128" s="191">
        <v>6</v>
      </c>
      <c r="NL128" s="191"/>
      <c r="NM128" s="191"/>
      <c r="NN128" s="191"/>
      <c r="NO128" s="191"/>
      <c r="NP128" s="191"/>
      <c r="NQ128" s="191">
        <v>1</v>
      </c>
      <c r="NR128" s="192"/>
    </row>
    <row r="129" spans="1:382" ht="17.25" customHeight="1" x14ac:dyDescent="0.25">
      <c r="A129" s="455">
        <v>30</v>
      </c>
      <c r="B129" s="542" t="s">
        <v>277</v>
      </c>
      <c r="C129" s="543"/>
      <c r="D129" s="188"/>
      <c r="E129" s="189"/>
      <c r="F129" s="189"/>
      <c r="G129" s="189"/>
      <c r="H129" s="189"/>
      <c r="I129" s="189"/>
      <c r="J129" s="189"/>
      <c r="K129" s="189"/>
      <c r="L129" s="189"/>
      <c r="M129" s="189"/>
      <c r="N129" s="189"/>
      <c r="O129" s="189"/>
      <c r="P129" s="189"/>
      <c r="Q129" s="189"/>
      <c r="R129" s="189"/>
      <c r="S129" s="189"/>
      <c r="T129" s="189"/>
      <c r="U129" s="189"/>
      <c r="V129" s="189"/>
      <c r="W129" s="189"/>
      <c r="X129" s="190"/>
      <c r="Y129" s="188"/>
      <c r="Z129" s="189"/>
      <c r="AA129" s="189"/>
      <c r="AB129" s="189"/>
      <c r="AC129" s="189"/>
      <c r="AD129" s="189"/>
      <c r="AE129" s="189"/>
      <c r="AF129" s="189"/>
      <c r="AG129" s="189"/>
      <c r="AH129" s="189"/>
      <c r="AI129" s="189"/>
      <c r="AJ129" s="189"/>
      <c r="AK129" s="189"/>
      <c r="AL129" s="189"/>
      <c r="AM129" s="189"/>
      <c r="AN129" s="189"/>
      <c r="AO129" s="189"/>
      <c r="AP129" s="189"/>
      <c r="AQ129" s="189"/>
      <c r="AR129" s="189"/>
      <c r="AS129" s="190"/>
      <c r="AT129" s="188"/>
      <c r="AU129" s="191"/>
      <c r="AV129" s="191"/>
      <c r="AW129" s="191"/>
      <c r="AX129" s="191"/>
      <c r="AY129" s="191"/>
      <c r="AZ129" s="191"/>
      <c r="BA129" s="191"/>
      <c r="BB129" s="191"/>
      <c r="BC129" s="191"/>
      <c r="BD129" s="191"/>
      <c r="BE129" s="191"/>
      <c r="BF129" s="191"/>
      <c r="BG129" s="191"/>
      <c r="BH129" s="191"/>
      <c r="BI129" s="191"/>
      <c r="BJ129" s="191"/>
      <c r="BK129" s="191"/>
      <c r="BL129" s="191"/>
      <c r="BM129" s="191"/>
      <c r="BN129" s="192"/>
      <c r="BO129" s="188"/>
      <c r="BP129" s="191"/>
      <c r="BQ129" s="191"/>
      <c r="BR129" s="191"/>
      <c r="BS129" s="191"/>
      <c r="BT129" s="191"/>
      <c r="BU129" s="191"/>
      <c r="BV129" s="191"/>
      <c r="BW129" s="191"/>
      <c r="BX129" s="191"/>
      <c r="BY129" s="191"/>
      <c r="BZ129" s="191"/>
      <c r="CA129" s="191"/>
      <c r="CB129" s="191"/>
      <c r="CC129" s="191"/>
      <c r="CD129" s="191"/>
      <c r="CE129" s="191"/>
      <c r="CF129" s="191"/>
      <c r="CG129" s="191"/>
      <c r="CH129" s="191"/>
      <c r="CI129" s="192"/>
      <c r="CJ129" s="188"/>
      <c r="CK129" s="191"/>
      <c r="CL129" s="191"/>
      <c r="CM129" s="191"/>
      <c r="CN129" s="191"/>
      <c r="CO129" s="191"/>
      <c r="CP129" s="191"/>
      <c r="CQ129" s="191"/>
      <c r="CR129" s="191"/>
      <c r="CS129" s="191"/>
      <c r="CT129" s="191"/>
      <c r="CU129" s="191"/>
      <c r="CV129" s="191"/>
      <c r="CW129" s="191"/>
      <c r="CX129" s="191"/>
      <c r="CY129" s="191"/>
      <c r="CZ129" s="191"/>
      <c r="DA129" s="191"/>
      <c r="DB129" s="191"/>
      <c r="DC129" s="191"/>
      <c r="DD129" s="192"/>
      <c r="DE129" s="188"/>
      <c r="DF129" s="191"/>
      <c r="DG129" s="191"/>
      <c r="DH129" s="191"/>
      <c r="DI129" s="191"/>
      <c r="DJ129" s="191"/>
      <c r="DK129" s="191"/>
      <c r="DL129" s="191"/>
      <c r="DM129" s="191"/>
      <c r="DN129" s="189"/>
      <c r="DO129" s="189"/>
      <c r="DP129" s="189"/>
      <c r="DQ129" s="189"/>
      <c r="DR129" s="189"/>
      <c r="DS129" s="189"/>
      <c r="DT129" s="189"/>
      <c r="DU129" s="189"/>
      <c r="DV129" s="189"/>
      <c r="DW129" s="189"/>
      <c r="DX129" s="189"/>
      <c r="DY129" s="190"/>
      <c r="DZ129" s="188"/>
      <c r="EA129" s="189"/>
      <c r="EB129" s="189"/>
      <c r="EC129" s="189"/>
      <c r="ED129" s="189"/>
      <c r="EE129" s="189"/>
      <c r="EF129" s="189"/>
      <c r="EG129" s="189"/>
      <c r="EH129" s="189"/>
      <c r="EI129" s="189"/>
      <c r="EJ129" s="189"/>
      <c r="EK129" s="189"/>
      <c r="EL129" s="189"/>
      <c r="EM129" s="189"/>
      <c r="EN129" s="189"/>
      <c r="EO129" s="189"/>
      <c r="EP129" s="189"/>
      <c r="EQ129" s="189"/>
      <c r="ER129" s="189"/>
      <c r="ES129" s="189"/>
      <c r="ET129" s="190"/>
      <c r="EU129" s="188"/>
      <c r="EV129" s="189"/>
      <c r="EW129" s="189"/>
      <c r="EX129" s="189"/>
      <c r="EY129" s="189"/>
      <c r="EZ129" s="189"/>
      <c r="FA129" s="189"/>
      <c r="FB129" s="189"/>
      <c r="FC129" s="189"/>
      <c r="FD129" s="189"/>
      <c r="FE129" s="189"/>
      <c r="FF129" s="189"/>
      <c r="FG129" s="189"/>
      <c r="FH129" s="189"/>
      <c r="FI129" s="189"/>
      <c r="FJ129" s="189"/>
      <c r="FK129" s="189"/>
      <c r="FL129" s="189"/>
      <c r="FM129" s="189"/>
      <c r="FN129" s="189"/>
      <c r="FO129" s="190"/>
      <c r="FP129" s="188"/>
      <c r="FQ129" s="191"/>
      <c r="FR129" s="191"/>
      <c r="FS129" s="191"/>
      <c r="FT129" s="192"/>
      <c r="FU129" s="188"/>
      <c r="FV129" s="189"/>
      <c r="FW129" s="189"/>
      <c r="FX129" s="190"/>
      <c r="FY129" s="193"/>
      <c r="FZ129" s="189"/>
      <c r="GA129" s="189"/>
      <c r="GB129" s="189"/>
      <c r="GC129" s="189"/>
      <c r="GD129" s="189"/>
      <c r="GE129" s="189"/>
      <c r="GF129" s="189"/>
      <c r="GG129" s="189"/>
      <c r="GH129" s="189"/>
      <c r="GI129" s="189"/>
      <c r="GJ129" s="189"/>
      <c r="GK129" s="189"/>
      <c r="GL129" s="190"/>
      <c r="GM129" s="188"/>
      <c r="GN129" s="189"/>
      <c r="GO129" s="189"/>
      <c r="GP129" s="189"/>
      <c r="GQ129" s="189"/>
      <c r="GR129" s="191"/>
      <c r="GS129" s="189"/>
      <c r="GT129" s="189"/>
      <c r="GU129" s="189"/>
      <c r="GV129" s="189"/>
      <c r="GW129" s="191"/>
      <c r="GX129" s="189"/>
      <c r="GY129" s="189"/>
      <c r="GZ129" s="189"/>
      <c r="HA129" s="189"/>
      <c r="HB129" s="191"/>
      <c r="HC129" s="189"/>
      <c r="HD129" s="189"/>
      <c r="HE129" s="189"/>
      <c r="HF129" s="190"/>
      <c r="HG129" s="188"/>
      <c r="HH129" s="191"/>
      <c r="HI129" s="191"/>
      <c r="HJ129" s="191"/>
      <c r="HK129" s="191"/>
      <c r="HL129" s="191"/>
      <c r="HM129" s="191"/>
      <c r="HN129" s="191"/>
      <c r="HO129" s="191"/>
      <c r="HP129" s="191"/>
      <c r="HQ129" s="191"/>
      <c r="HR129" s="191"/>
      <c r="HS129" s="191"/>
      <c r="HT129" s="191"/>
      <c r="HU129" s="191"/>
      <c r="HV129" s="191"/>
      <c r="HW129" s="191"/>
      <c r="HX129" s="191"/>
      <c r="HY129" s="191"/>
      <c r="HZ129" s="191"/>
      <c r="IA129" s="191"/>
      <c r="IB129" s="191"/>
      <c r="IC129" s="191"/>
      <c r="ID129" s="192"/>
      <c r="IE129" s="188"/>
      <c r="IF129" s="191"/>
      <c r="IG129" s="191"/>
      <c r="IH129" s="191"/>
      <c r="II129" s="191"/>
      <c r="IJ129" s="191"/>
      <c r="IK129" s="191"/>
      <c r="IL129" s="191"/>
      <c r="IM129" s="191"/>
      <c r="IN129" s="191"/>
      <c r="IO129" s="191"/>
      <c r="IP129" s="191"/>
      <c r="IQ129" s="191"/>
      <c r="IR129" s="191"/>
      <c r="IS129" s="191"/>
      <c r="IT129" s="191"/>
      <c r="IU129" s="191"/>
      <c r="IV129" s="192"/>
      <c r="IW129" s="188"/>
      <c r="IX129" s="191"/>
      <c r="IY129" s="191"/>
      <c r="IZ129" s="191"/>
      <c r="JA129" s="191"/>
      <c r="JB129" s="191"/>
      <c r="JC129" s="191"/>
      <c r="JD129" s="191"/>
      <c r="JE129" s="191"/>
      <c r="JF129" s="191"/>
      <c r="JG129" s="191"/>
      <c r="JH129" s="191"/>
      <c r="JI129" s="191"/>
      <c r="JJ129" s="191"/>
      <c r="JK129" s="192"/>
      <c r="JL129" s="188"/>
      <c r="JM129" s="191"/>
      <c r="JN129" s="191"/>
      <c r="JO129" s="191"/>
      <c r="JP129" s="191"/>
      <c r="JQ129" s="191"/>
      <c r="JR129" s="191"/>
      <c r="JS129" s="191"/>
      <c r="JT129" s="191"/>
      <c r="JU129" s="191"/>
      <c r="JV129" s="191"/>
      <c r="JW129" s="191"/>
      <c r="JX129" s="191"/>
      <c r="JY129" s="191"/>
      <c r="JZ129" s="191"/>
      <c r="KA129" s="191"/>
      <c r="KB129" s="191"/>
      <c r="KC129" s="191"/>
      <c r="KD129" s="191"/>
      <c r="KE129" s="191"/>
      <c r="KF129" s="191"/>
      <c r="KG129" s="191"/>
      <c r="KH129" s="191"/>
      <c r="KI129" s="192"/>
      <c r="KJ129" s="188"/>
      <c r="KK129" s="191"/>
      <c r="KL129" s="191"/>
      <c r="KM129" s="191"/>
      <c r="KN129" s="191"/>
      <c r="KO129" s="191"/>
      <c r="KP129" s="191"/>
      <c r="KQ129" s="191"/>
      <c r="KR129" s="192"/>
      <c r="KS129" s="188"/>
      <c r="KT129" s="191"/>
      <c r="KU129" s="192"/>
      <c r="KV129" s="194"/>
      <c r="KW129" s="191"/>
      <c r="KX129" s="192"/>
      <c r="KY129" s="194"/>
      <c r="KZ129" s="191"/>
      <c r="LA129" s="192"/>
      <c r="LB129" s="194"/>
      <c r="LC129" s="191"/>
      <c r="LD129" s="192"/>
      <c r="LE129" s="194"/>
      <c r="LF129" s="191"/>
      <c r="LG129" s="192"/>
      <c r="LH129" s="188"/>
      <c r="LI129" s="191"/>
      <c r="LJ129" s="192"/>
      <c r="LK129" s="188"/>
      <c r="LL129" s="191"/>
      <c r="LM129" s="191"/>
      <c r="LN129" s="191"/>
      <c r="LO129" s="191"/>
      <c r="LP129" s="191"/>
      <c r="LQ129" s="191"/>
      <c r="LR129" s="191"/>
      <c r="LS129" s="191"/>
      <c r="LT129" s="191"/>
      <c r="LU129" s="191"/>
      <c r="LV129" s="191"/>
      <c r="LW129" s="191"/>
      <c r="LX129" s="191"/>
      <c r="LY129" s="191"/>
      <c r="LZ129" s="191"/>
      <c r="MA129" s="191"/>
      <c r="MB129" s="191"/>
      <c r="MC129" s="191"/>
      <c r="MD129" s="191"/>
      <c r="ME129" s="191"/>
      <c r="MF129" s="191"/>
      <c r="MG129" s="191"/>
      <c r="MH129" s="191"/>
      <c r="MI129" s="191"/>
      <c r="MJ129" s="191"/>
      <c r="MK129" s="191"/>
      <c r="ML129" s="191"/>
      <c r="MM129" s="191"/>
      <c r="MN129" s="192"/>
      <c r="MO129" s="194"/>
      <c r="MP129" s="191"/>
      <c r="MQ129" s="191"/>
      <c r="MR129" s="191"/>
      <c r="MS129" s="191"/>
      <c r="MT129" s="192"/>
      <c r="MU129" s="194"/>
      <c r="MV129" s="191"/>
      <c r="MW129" s="192"/>
      <c r="MX129" s="194"/>
      <c r="MY129" s="191">
        <v>6</v>
      </c>
      <c r="MZ129" s="191">
        <v>169</v>
      </c>
      <c r="NA129" s="191"/>
      <c r="NB129" s="191"/>
      <c r="NC129" s="191"/>
      <c r="ND129" s="191"/>
      <c r="NE129" s="191"/>
      <c r="NF129" s="191"/>
      <c r="NG129" s="191"/>
      <c r="NH129" s="191"/>
      <c r="NI129" s="191">
        <v>2</v>
      </c>
      <c r="NJ129" s="191"/>
      <c r="NK129" s="191"/>
      <c r="NL129" s="191">
        <v>40</v>
      </c>
      <c r="NM129" s="191"/>
      <c r="NN129" s="191"/>
      <c r="NO129" s="191"/>
      <c r="NP129" s="191"/>
      <c r="NQ129" s="191"/>
      <c r="NR129" s="192"/>
    </row>
    <row r="130" spans="1:382" ht="17.25" customHeight="1" x14ac:dyDescent="0.25">
      <c r="A130" s="455">
        <v>31</v>
      </c>
      <c r="B130" s="542" t="s">
        <v>278</v>
      </c>
      <c r="C130" s="543"/>
      <c r="D130" s="188"/>
      <c r="E130" s="189"/>
      <c r="F130" s="189"/>
      <c r="G130" s="189"/>
      <c r="H130" s="189"/>
      <c r="I130" s="189"/>
      <c r="J130" s="189"/>
      <c r="K130" s="189"/>
      <c r="L130" s="189"/>
      <c r="M130" s="189"/>
      <c r="N130" s="189"/>
      <c r="O130" s="189"/>
      <c r="P130" s="189"/>
      <c r="Q130" s="189"/>
      <c r="R130" s="189"/>
      <c r="S130" s="189"/>
      <c r="T130" s="189"/>
      <c r="U130" s="189"/>
      <c r="V130" s="189"/>
      <c r="W130" s="189"/>
      <c r="X130" s="190"/>
      <c r="Y130" s="188"/>
      <c r="Z130" s="189"/>
      <c r="AA130" s="189"/>
      <c r="AB130" s="189"/>
      <c r="AC130" s="189"/>
      <c r="AD130" s="189"/>
      <c r="AE130" s="189"/>
      <c r="AF130" s="189"/>
      <c r="AG130" s="189"/>
      <c r="AH130" s="189"/>
      <c r="AI130" s="189"/>
      <c r="AJ130" s="189"/>
      <c r="AK130" s="189"/>
      <c r="AL130" s="189"/>
      <c r="AM130" s="189"/>
      <c r="AN130" s="189"/>
      <c r="AO130" s="189"/>
      <c r="AP130" s="189"/>
      <c r="AQ130" s="189"/>
      <c r="AR130" s="189"/>
      <c r="AS130" s="190"/>
      <c r="AT130" s="188"/>
      <c r="AU130" s="191"/>
      <c r="AV130" s="191"/>
      <c r="AW130" s="191"/>
      <c r="AX130" s="191"/>
      <c r="AY130" s="191"/>
      <c r="AZ130" s="191"/>
      <c r="BA130" s="191"/>
      <c r="BB130" s="191"/>
      <c r="BC130" s="191"/>
      <c r="BD130" s="191"/>
      <c r="BE130" s="191"/>
      <c r="BF130" s="191"/>
      <c r="BG130" s="191"/>
      <c r="BH130" s="191"/>
      <c r="BI130" s="191"/>
      <c r="BJ130" s="191"/>
      <c r="BK130" s="191"/>
      <c r="BL130" s="191"/>
      <c r="BM130" s="191"/>
      <c r="BN130" s="192"/>
      <c r="BO130" s="188"/>
      <c r="BP130" s="191"/>
      <c r="BQ130" s="191"/>
      <c r="BR130" s="191"/>
      <c r="BS130" s="191"/>
      <c r="BT130" s="191"/>
      <c r="BU130" s="191"/>
      <c r="BV130" s="191"/>
      <c r="BW130" s="191"/>
      <c r="BX130" s="191"/>
      <c r="BY130" s="191"/>
      <c r="BZ130" s="191"/>
      <c r="CA130" s="191"/>
      <c r="CB130" s="191"/>
      <c r="CC130" s="191"/>
      <c r="CD130" s="191"/>
      <c r="CE130" s="191"/>
      <c r="CF130" s="191"/>
      <c r="CG130" s="191"/>
      <c r="CH130" s="191"/>
      <c r="CI130" s="192"/>
      <c r="CJ130" s="188"/>
      <c r="CK130" s="191"/>
      <c r="CL130" s="191"/>
      <c r="CM130" s="191"/>
      <c r="CN130" s="191"/>
      <c r="CO130" s="191"/>
      <c r="CP130" s="191"/>
      <c r="CQ130" s="191"/>
      <c r="CR130" s="191"/>
      <c r="CS130" s="191"/>
      <c r="CT130" s="191"/>
      <c r="CU130" s="191"/>
      <c r="CV130" s="191"/>
      <c r="CW130" s="191"/>
      <c r="CX130" s="191"/>
      <c r="CY130" s="191"/>
      <c r="CZ130" s="191"/>
      <c r="DA130" s="191"/>
      <c r="DB130" s="191"/>
      <c r="DC130" s="191"/>
      <c r="DD130" s="192"/>
      <c r="DE130" s="188"/>
      <c r="DF130" s="191"/>
      <c r="DG130" s="191"/>
      <c r="DH130" s="191"/>
      <c r="DI130" s="191"/>
      <c r="DJ130" s="191"/>
      <c r="DK130" s="191"/>
      <c r="DL130" s="191"/>
      <c r="DM130" s="191"/>
      <c r="DN130" s="189"/>
      <c r="DO130" s="189"/>
      <c r="DP130" s="189"/>
      <c r="DQ130" s="189"/>
      <c r="DR130" s="189"/>
      <c r="DS130" s="189"/>
      <c r="DT130" s="189"/>
      <c r="DU130" s="189"/>
      <c r="DV130" s="189"/>
      <c r="DW130" s="189"/>
      <c r="DX130" s="189"/>
      <c r="DY130" s="190"/>
      <c r="DZ130" s="188"/>
      <c r="EA130" s="189"/>
      <c r="EB130" s="189"/>
      <c r="EC130" s="189"/>
      <c r="ED130" s="189"/>
      <c r="EE130" s="189"/>
      <c r="EF130" s="189"/>
      <c r="EG130" s="189"/>
      <c r="EH130" s="189"/>
      <c r="EI130" s="189"/>
      <c r="EJ130" s="189"/>
      <c r="EK130" s="189"/>
      <c r="EL130" s="189"/>
      <c r="EM130" s="189"/>
      <c r="EN130" s="189"/>
      <c r="EO130" s="189"/>
      <c r="EP130" s="189"/>
      <c r="EQ130" s="189"/>
      <c r="ER130" s="189"/>
      <c r="ES130" s="189"/>
      <c r="ET130" s="190"/>
      <c r="EU130" s="188"/>
      <c r="EV130" s="189"/>
      <c r="EW130" s="189"/>
      <c r="EX130" s="189"/>
      <c r="EY130" s="189"/>
      <c r="EZ130" s="189"/>
      <c r="FA130" s="189"/>
      <c r="FB130" s="189"/>
      <c r="FC130" s="189"/>
      <c r="FD130" s="189"/>
      <c r="FE130" s="189"/>
      <c r="FF130" s="189"/>
      <c r="FG130" s="189"/>
      <c r="FH130" s="189"/>
      <c r="FI130" s="189"/>
      <c r="FJ130" s="189"/>
      <c r="FK130" s="189"/>
      <c r="FL130" s="189"/>
      <c r="FM130" s="189"/>
      <c r="FN130" s="189"/>
      <c r="FO130" s="190"/>
      <c r="FP130" s="188"/>
      <c r="FQ130" s="191"/>
      <c r="FR130" s="191"/>
      <c r="FS130" s="191"/>
      <c r="FT130" s="192"/>
      <c r="FU130" s="188"/>
      <c r="FV130" s="189"/>
      <c r="FW130" s="189"/>
      <c r="FX130" s="190"/>
      <c r="FY130" s="193"/>
      <c r="FZ130" s="189"/>
      <c r="GA130" s="189"/>
      <c r="GB130" s="189"/>
      <c r="GC130" s="189"/>
      <c r="GD130" s="189"/>
      <c r="GE130" s="189"/>
      <c r="GF130" s="189"/>
      <c r="GG130" s="189"/>
      <c r="GH130" s="189"/>
      <c r="GI130" s="189"/>
      <c r="GJ130" s="189"/>
      <c r="GK130" s="189"/>
      <c r="GL130" s="190"/>
      <c r="GM130" s="188"/>
      <c r="GN130" s="189"/>
      <c r="GO130" s="189"/>
      <c r="GP130" s="189"/>
      <c r="GQ130" s="189"/>
      <c r="GR130" s="191"/>
      <c r="GS130" s="189"/>
      <c r="GT130" s="189"/>
      <c r="GU130" s="189"/>
      <c r="GV130" s="189"/>
      <c r="GW130" s="191"/>
      <c r="GX130" s="189"/>
      <c r="GY130" s="189"/>
      <c r="GZ130" s="189"/>
      <c r="HA130" s="189"/>
      <c r="HB130" s="191"/>
      <c r="HC130" s="189"/>
      <c r="HD130" s="189"/>
      <c r="HE130" s="189"/>
      <c r="HF130" s="190"/>
      <c r="HG130" s="188"/>
      <c r="HH130" s="191"/>
      <c r="HI130" s="191"/>
      <c r="HJ130" s="191"/>
      <c r="HK130" s="191"/>
      <c r="HL130" s="191"/>
      <c r="HM130" s="191"/>
      <c r="HN130" s="191"/>
      <c r="HO130" s="191"/>
      <c r="HP130" s="191"/>
      <c r="HQ130" s="191"/>
      <c r="HR130" s="191"/>
      <c r="HS130" s="191"/>
      <c r="HT130" s="191"/>
      <c r="HU130" s="191"/>
      <c r="HV130" s="191"/>
      <c r="HW130" s="191"/>
      <c r="HX130" s="191"/>
      <c r="HY130" s="191"/>
      <c r="HZ130" s="191"/>
      <c r="IA130" s="191"/>
      <c r="IB130" s="191"/>
      <c r="IC130" s="191"/>
      <c r="ID130" s="192"/>
      <c r="IE130" s="188"/>
      <c r="IF130" s="191"/>
      <c r="IG130" s="191"/>
      <c r="IH130" s="191"/>
      <c r="II130" s="191"/>
      <c r="IJ130" s="191"/>
      <c r="IK130" s="191"/>
      <c r="IL130" s="191"/>
      <c r="IM130" s="191"/>
      <c r="IN130" s="191"/>
      <c r="IO130" s="191"/>
      <c r="IP130" s="191"/>
      <c r="IQ130" s="191"/>
      <c r="IR130" s="191"/>
      <c r="IS130" s="191"/>
      <c r="IT130" s="191"/>
      <c r="IU130" s="191"/>
      <c r="IV130" s="192"/>
      <c r="IW130" s="188"/>
      <c r="IX130" s="191"/>
      <c r="IY130" s="191"/>
      <c r="IZ130" s="191"/>
      <c r="JA130" s="191"/>
      <c r="JB130" s="191"/>
      <c r="JC130" s="191"/>
      <c r="JD130" s="191"/>
      <c r="JE130" s="191"/>
      <c r="JF130" s="191"/>
      <c r="JG130" s="191"/>
      <c r="JH130" s="191"/>
      <c r="JI130" s="191"/>
      <c r="JJ130" s="191"/>
      <c r="JK130" s="192"/>
      <c r="JL130" s="188"/>
      <c r="JM130" s="191"/>
      <c r="JN130" s="191"/>
      <c r="JO130" s="191"/>
      <c r="JP130" s="191"/>
      <c r="JQ130" s="191"/>
      <c r="JR130" s="191"/>
      <c r="JS130" s="191"/>
      <c r="JT130" s="191"/>
      <c r="JU130" s="191"/>
      <c r="JV130" s="191"/>
      <c r="JW130" s="191"/>
      <c r="JX130" s="191"/>
      <c r="JY130" s="191"/>
      <c r="JZ130" s="191"/>
      <c r="KA130" s="191"/>
      <c r="KB130" s="191"/>
      <c r="KC130" s="191"/>
      <c r="KD130" s="191"/>
      <c r="KE130" s="191"/>
      <c r="KF130" s="191"/>
      <c r="KG130" s="191"/>
      <c r="KH130" s="191"/>
      <c r="KI130" s="192"/>
      <c r="KJ130" s="188"/>
      <c r="KK130" s="191"/>
      <c r="KL130" s="191"/>
      <c r="KM130" s="191"/>
      <c r="KN130" s="191"/>
      <c r="KO130" s="191"/>
      <c r="KP130" s="191"/>
      <c r="KQ130" s="191"/>
      <c r="KR130" s="192"/>
      <c r="KS130" s="188"/>
      <c r="KT130" s="191"/>
      <c r="KU130" s="192"/>
      <c r="KV130" s="194"/>
      <c r="KW130" s="191"/>
      <c r="KX130" s="192"/>
      <c r="KY130" s="194"/>
      <c r="KZ130" s="191"/>
      <c r="LA130" s="192"/>
      <c r="LB130" s="194"/>
      <c r="LC130" s="191"/>
      <c r="LD130" s="192"/>
      <c r="LE130" s="194"/>
      <c r="LF130" s="191"/>
      <c r="LG130" s="192"/>
      <c r="LH130" s="188"/>
      <c r="LI130" s="191"/>
      <c r="LJ130" s="192"/>
      <c r="LK130" s="188"/>
      <c r="LL130" s="191"/>
      <c r="LM130" s="191"/>
      <c r="LN130" s="191"/>
      <c r="LO130" s="191"/>
      <c r="LP130" s="191"/>
      <c r="LQ130" s="191"/>
      <c r="LR130" s="191"/>
      <c r="LS130" s="191"/>
      <c r="LT130" s="191"/>
      <c r="LU130" s="191"/>
      <c r="LV130" s="191"/>
      <c r="LW130" s="191"/>
      <c r="LX130" s="191"/>
      <c r="LY130" s="191"/>
      <c r="LZ130" s="191"/>
      <c r="MA130" s="191"/>
      <c r="MB130" s="191"/>
      <c r="MC130" s="191"/>
      <c r="MD130" s="191"/>
      <c r="ME130" s="191"/>
      <c r="MF130" s="191"/>
      <c r="MG130" s="191"/>
      <c r="MH130" s="191"/>
      <c r="MI130" s="191"/>
      <c r="MJ130" s="191"/>
      <c r="MK130" s="191"/>
      <c r="ML130" s="191"/>
      <c r="MM130" s="191"/>
      <c r="MN130" s="192"/>
      <c r="MO130" s="194"/>
      <c r="MP130" s="191"/>
      <c r="MQ130" s="191"/>
      <c r="MR130" s="191"/>
      <c r="MS130" s="191"/>
      <c r="MT130" s="192"/>
      <c r="MU130" s="194"/>
      <c r="MV130" s="191"/>
      <c r="MW130" s="192">
        <v>6</v>
      </c>
      <c r="MX130" s="194"/>
      <c r="MY130" s="191"/>
      <c r="MZ130" s="191">
        <v>280</v>
      </c>
      <c r="NA130" s="191"/>
      <c r="NB130" s="191"/>
      <c r="NC130" s="191"/>
      <c r="ND130" s="191"/>
      <c r="NE130" s="191"/>
      <c r="NF130" s="191"/>
      <c r="NG130" s="191"/>
      <c r="NH130" s="191"/>
      <c r="NI130" s="191"/>
      <c r="NJ130" s="191"/>
      <c r="NK130" s="191"/>
      <c r="NL130" s="191">
        <v>25</v>
      </c>
      <c r="NM130" s="191"/>
      <c r="NN130" s="191"/>
      <c r="NO130" s="191"/>
      <c r="NP130" s="191"/>
      <c r="NQ130" s="191">
        <v>3</v>
      </c>
      <c r="NR130" s="192">
        <v>3</v>
      </c>
    </row>
    <row r="131" spans="1:382" ht="17.25" customHeight="1" thickBot="1" x14ac:dyDescent="0.3">
      <c r="A131" s="455">
        <v>32</v>
      </c>
      <c r="B131" s="542" t="s">
        <v>279</v>
      </c>
      <c r="C131" s="543"/>
      <c r="D131" s="188"/>
      <c r="E131" s="189"/>
      <c r="F131" s="189"/>
      <c r="G131" s="189"/>
      <c r="H131" s="189"/>
      <c r="I131" s="189"/>
      <c r="J131" s="189"/>
      <c r="K131" s="189"/>
      <c r="L131" s="189"/>
      <c r="M131" s="189"/>
      <c r="N131" s="189"/>
      <c r="O131" s="189"/>
      <c r="P131" s="189"/>
      <c r="Q131" s="189"/>
      <c r="R131" s="189"/>
      <c r="S131" s="189"/>
      <c r="T131" s="189"/>
      <c r="U131" s="189"/>
      <c r="V131" s="189"/>
      <c r="W131" s="189"/>
      <c r="X131" s="190"/>
      <c r="Y131" s="188"/>
      <c r="Z131" s="189"/>
      <c r="AA131" s="189"/>
      <c r="AB131" s="189"/>
      <c r="AC131" s="189"/>
      <c r="AD131" s="189"/>
      <c r="AE131" s="189"/>
      <c r="AF131" s="189"/>
      <c r="AG131" s="189"/>
      <c r="AH131" s="189"/>
      <c r="AI131" s="189"/>
      <c r="AJ131" s="189"/>
      <c r="AK131" s="189"/>
      <c r="AL131" s="189"/>
      <c r="AM131" s="189"/>
      <c r="AN131" s="189"/>
      <c r="AO131" s="189"/>
      <c r="AP131" s="189"/>
      <c r="AQ131" s="189"/>
      <c r="AR131" s="189"/>
      <c r="AS131" s="190"/>
      <c r="AT131" s="188"/>
      <c r="AU131" s="189"/>
      <c r="AV131" s="189"/>
      <c r="AW131" s="189"/>
      <c r="AX131" s="189"/>
      <c r="AY131" s="189"/>
      <c r="AZ131" s="189"/>
      <c r="BA131" s="189"/>
      <c r="BB131" s="189"/>
      <c r="BC131" s="189"/>
      <c r="BD131" s="189"/>
      <c r="BE131" s="189"/>
      <c r="BF131" s="189"/>
      <c r="BG131" s="189"/>
      <c r="BH131" s="189"/>
      <c r="BI131" s="189"/>
      <c r="BJ131" s="189"/>
      <c r="BK131" s="189"/>
      <c r="BL131" s="189"/>
      <c r="BM131" s="189"/>
      <c r="BN131" s="190"/>
      <c r="BO131" s="188"/>
      <c r="BP131" s="189"/>
      <c r="BQ131" s="189"/>
      <c r="BR131" s="189"/>
      <c r="BS131" s="189"/>
      <c r="BT131" s="189"/>
      <c r="BU131" s="189"/>
      <c r="BV131" s="189"/>
      <c r="BW131" s="189"/>
      <c r="BX131" s="189"/>
      <c r="BY131" s="189"/>
      <c r="BZ131" s="189"/>
      <c r="CA131" s="189"/>
      <c r="CB131" s="189"/>
      <c r="CC131" s="189"/>
      <c r="CD131" s="189"/>
      <c r="CE131" s="189"/>
      <c r="CF131" s="189"/>
      <c r="CG131" s="189"/>
      <c r="CH131" s="189"/>
      <c r="CI131" s="190"/>
      <c r="CJ131" s="188"/>
      <c r="CK131" s="189"/>
      <c r="CL131" s="189"/>
      <c r="CM131" s="189"/>
      <c r="CN131" s="189"/>
      <c r="CO131" s="189"/>
      <c r="CP131" s="189"/>
      <c r="CQ131" s="189"/>
      <c r="CR131" s="189"/>
      <c r="CS131" s="189"/>
      <c r="CT131" s="189"/>
      <c r="CU131" s="189"/>
      <c r="CV131" s="189"/>
      <c r="CW131" s="189"/>
      <c r="CX131" s="189"/>
      <c r="CY131" s="189"/>
      <c r="CZ131" s="189"/>
      <c r="DA131" s="189"/>
      <c r="DB131" s="189"/>
      <c r="DC131" s="189"/>
      <c r="DD131" s="190"/>
      <c r="DE131" s="188"/>
      <c r="DF131" s="189"/>
      <c r="DG131" s="189"/>
      <c r="DH131" s="189"/>
      <c r="DI131" s="189"/>
      <c r="DJ131" s="189"/>
      <c r="DK131" s="189"/>
      <c r="DL131" s="189"/>
      <c r="DM131" s="189"/>
      <c r="DN131" s="189"/>
      <c r="DO131" s="189"/>
      <c r="DP131" s="189"/>
      <c r="DQ131" s="189"/>
      <c r="DR131" s="189"/>
      <c r="DS131" s="189"/>
      <c r="DT131" s="189"/>
      <c r="DU131" s="189"/>
      <c r="DV131" s="189"/>
      <c r="DW131" s="189"/>
      <c r="DX131" s="189"/>
      <c r="DY131" s="190"/>
      <c r="DZ131" s="188"/>
      <c r="EA131" s="189"/>
      <c r="EB131" s="189"/>
      <c r="EC131" s="189"/>
      <c r="ED131" s="189"/>
      <c r="EE131" s="189"/>
      <c r="EF131" s="189"/>
      <c r="EG131" s="189"/>
      <c r="EH131" s="189"/>
      <c r="EI131" s="189"/>
      <c r="EJ131" s="189"/>
      <c r="EK131" s="189"/>
      <c r="EL131" s="189"/>
      <c r="EM131" s="189"/>
      <c r="EN131" s="189"/>
      <c r="EO131" s="189"/>
      <c r="EP131" s="189"/>
      <c r="EQ131" s="189"/>
      <c r="ER131" s="189"/>
      <c r="ES131" s="189"/>
      <c r="ET131" s="190"/>
      <c r="EU131" s="188"/>
      <c r="EV131" s="189"/>
      <c r="EW131" s="189"/>
      <c r="EX131" s="189"/>
      <c r="EY131" s="189"/>
      <c r="EZ131" s="189"/>
      <c r="FA131" s="189"/>
      <c r="FB131" s="189"/>
      <c r="FC131" s="189"/>
      <c r="FD131" s="189"/>
      <c r="FE131" s="189"/>
      <c r="FF131" s="189"/>
      <c r="FG131" s="189"/>
      <c r="FH131" s="189"/>
      <c r="FI131" s="189"/>
      <c r="FJ131" s="189"/>
      <c r="FK131" s="189"/>
      <c r="FL131" s="189"/>
      <c r="FM131" s="189"/>
      <c r="FN131" s="189"/>
      <c r="FO131" s="190"/>
      <c r="FP131" s="188"/>
      <c r="FQ131" s="191"/>
      <c r="FR131" s="191"/>
      <c r="FS131" s="191"/>
      <c r="FT131" s="192"/>
      <c r="FU131" s="188"/>
      <c r="FV131" s="189"/>
      <c r="FW131" s="189"/>
      <c r="FX131" s="190"/>
      <c r="FY131" s="193"/>
      <c r="FZ131" s="189"/>
      <c r="GA131" s="189"/>
      <c r="GB131" s="189"/>
      <c r="GC131" s="189"/>
      <c r="GD131" s="189"/>
      <c r="GE131" s="189"/>
      <c r="GF131" s="189"/>
      <c r="GG131" s="189"/>
      <c r="GH131" s="189"/>
      <c r="GI131" s="189"/>
      <c r="GJ131" s="189"/>
      <c r="GK131" s="189"/>
      <c r="GL131" s="190"/>
      <c r="GM131" s="188"/>
      <c r="GN131" s="189"/>
      <c r="GO131" s="189"/>
      <c r="GP131" s="189"/>
      <c r="GQ131" s="189"/>
      <c r="GR131" s="191"/>
      <c r="GS131" s="189"/>
      <c r="GT131" s="189"/>
      <c r="GU131" s="189"/>
      <c r="GV131" s="189"/>
      <c r="GW131" s="191"/>
      <c r="GX131" s="189"/>
      <c r="GY131" s="189"/>
      <c r="GZ131" s="189"/>
      <c r="HA131" s="189"/>
      <c r="HB131" s="191"/>
      <c r="HC131" s="189"/>
      <c r="HD131" s="189"/>
      <c r="HE131" s="189"/>
      <c r="HF131" s="190"/>
      <c r="HG131" s="188"/>
      <c r="HH131" s="191"/>
      <c r="HI131" s="191"/>
      <c r="HJ131" s="191"/>
      <c r="HK131" s="191"/>
      <c r="HL131" s="191"/>
      <c r="HM131" s="191"/>
      <c r="HN131" s="191"/>
      <c r="HO131" s="191"/>
      <c r="HP131" s="191"/>
      <c r="HQ131" s="191"/>
      <c r="HR131" s="191"/>
      <c r="HS131" s="191"/>
      <c r="HT131" s="191"/>
      <c r="HU131" s="191"/>
      <c r="HV131" s="191"/>
      <c r="HW131" s="191"/>
      <c r="HX131" s="191"/>
      <c r="HY131" s="191"/>
      <c r="HZ131" s="191"/>
      <c r="IA131" s="191"/>
      <c r="IB131" s="191"/>
      <c r="IC131" s="191"/>
      <c r="ID131" s="192"/>
      <c r="IE131" s="188"/>
      <c r="IF131" s="191"/>
      <c r="IG131" s="191"/>
      <c r="IH131" s="191"/>
      <c r="II131" s="191"/>
      <c r="IJ131" s="191"/>
      <c r="IK131" s="191"/>
      <c r="IL131" s="191"/>
      <c r="IM131" s="191"/>
      <c r="IN131" s="191"/>
      <c r="IO131" s="191"/>
      <c r="IP131" s="191"/>
      <c r="IQ131" s="191"/>
      <c r="IR131" s="191"/>
      <c r="IS131" s="191"/>
      <c r="IT131" s="191"/>
      <c r="IU131" s="191"/>
      <c r="IV131" s="192"/>
      <c r="IW131" s="188"/>
      <c r="IX131" s="191"/>
      <c r="IY131" s="191"/>
      <c r="IZ131" s="191"/>
      <c r="JA131" s="191"/>
      <c r="JB131" s="191"/>
      <c r="JC131" s="191"/>
      <c r="JD131" s="191"/>
      <c r="JE131" s="191"/>
      <c r="JF131" s="191"/>
      <c r="JG131" s="191"/>
      <c r="JH131" s="191"/>
      <c r="JI131" s="191"/>
      <c r="JJ131" s="191"/>
      <c r="JK131" s="192"/>
      <c r="JL131" s="188"/>
      <c r="JM131" s="191"/>
      <c r="JN131" s="191"/>
      <c r="JO131" s="191"/>
      <c r="JP131" s="191"/>
      <c r="JQ131" s="191"/>
      <c r="JR131" s="191"/>
      <c r="JS131" s="191"/>
      <c r="JT131" s="191"/>
      <c r="JU131" s="191"/>
      <c r="JV131" s="191"/>
      <c r="JW131" s="191"/>
      <c r="JX131" s="191"/>
      <c r="JY131" s="191"/>
      <c r="JZ131" s="191"/>
      <c r="KA131" s="191"/>
      <c r="KB131" s="191"/>
      <c r="KC131" s="191"/>
      <c r="KD131" s="191"/>
      <c r="KE131" s="191"/>
      <c r="KF131" s="191"/>
      <c r="KG131" s="191"/>
      <c r="KH131" s="191"/>
      <c r="KI131" s="192"/>
      <c r="KJ131" s="188"/>
      <c r="KK131" s="191"/>
      <c r="KL131" s="191"/>
      <c r="KM131" s="191"/>
      <c r="KN131" s="191"/>
      <c r="KO131" s="191"/>
      <c r="KP131" s="191"/>
      <c r="KQ131" s="191"/>
      <c r="KR131" s="192"/>
      <c r="KS131" s="188"/>
      <c r="KT131" s="191"/>
      <c r="KU131" s="192"/>
      <c r="KV131" s="194"/>
      <c r="KW131" s="191"/>
      <c r="KX131" s="192"/>
      <c r="KY131" s="194"/>
      <c r="KZ131" s="191"/>
      <c r="LA131" s="192"/>
      <c r="LB131" s="194"/>
      <c r="LC131" s="191"/>
      <c r="LD131" s="192"/>
      <c r="LE131" s="194"/>
      <c r="LF131" s="191"/>
      <c r="LG131" s="192"/>
      <c r="LH131" s="188"/>
      <c r="LI131" s="191"/>
      <c r="LJ131" s="192"/>
      <c r="LK131" s="188"/>
      <c r="LL131" s="191"/>
      <c r="LM131" s="191"/>
      <c r="LN131" s="191"/>
      <c r="LO131" s="191"/>
      <c r="LP131" s="191"/>
      <c r="LQ131" s="191"/>
      <c r="LR131" s="191"/>
      <c r="LS131" s="191"/>
      <c r="LT131" s="191"/>
      <c r="LU131" s="191"/>
      <c r="LV131" s="191"/>
      <c r="LW131" s="191"/>
      <c r="LX131" s="191"/>
      <c r="LY131" s="191"/>
      <c r="LZ131" s="191"/>
      <c r="MA131" s="191"/>
      <c r="MB131" s="191"/>
      <c r="MC131" s="191"/>
      <c r="MD131" s="191"/>
      <c r="ME131" s="191"/>
      <c r="MF131" s="191"/>
      <c r="MG131" s="191"/>
      <c r="MH131" s="191"/>
      <c r="MI131" s="191"/>
      <c r="MJ131" s="191"/>
      <c r="MK131" s="191"/>
      <c r="ML131" s="191"/>
      <c r="MM131" s="191"/>
      <c r="MN131" s="192"/>
      <c r="MO131" s="194"/>
      <c r="MP131" s="191"/>
      <c r="MQ131" s="191"/>
      <c r="MR131" s="191"/>
      <c r="MS131" s="191"/>
      <c r="MT131" s="192"/>
      <c r="MU131" s="194"/>
      <c r="MV131" s="191"/>
      <c r="MW131" s="192">
        <v>5</v>
      </c>
      <c r="MX131" s="194"/>
      <c r="MY131" s="191"/>
      <c r="MZ131" s="191">
        <v>200</v>
      </c>
      <c r="NA131" s="191"/>
      <c r="NB131" s="191"/>
      <c r="NC131" s="191"/>
      <c r="ND131" s="191"/>
      <c r="NE131" s="191"/>
      <c r="NF131" s="191"/>
      <c r="NG131" s="191"/>
      <c r="NH131" s="191">
        <v>5</v>
      </c>
      <c r="NI131" s="191"/>
      <c r="NJ131" s="191"/>
      <c r="NK131" s="191">
        <v>52</v>
      </c>
      <c r="NL131" s="191"/>
      <c r="NM131" s="191"/>
      <c r="NN131" s="191"/>
      <c r="NO131" s="191"/>
      <c r="NP131" s="191"/>
      <c r="NQ131" s="191">
        <v>2</v>
      </c>
      <c r="NR131" s="192"/>
    </row>
    <row r="132" spans="1:382" ht="17.25" customHeight="1" x14ac:dyDescent="0.25">
      <c r="A132" s="455">
        <v>33</v>
      </c>
      <c r="B132" s="542" t="s">
        <v>280</v>
      </c>
      <c r="C132" s="543"/>
      <c r="D132" s="180">
        <v>2</v>
      </c>
      <c r="E132" s="479"/>
      <c r="F132" s="182"/>
      <c r="G132" s="479"/>
      <c r="H132" s="182"/>
      <c r="I132" s="479"/>
      <c r="J132" s="182"/>
      <c r="K132" s="479"/>
      <c r="L132" s="182"/>
      <c r="M132" s="479"/>
      <c r="N132" s="182"/>
      <c r="O132" s="479"/>
      <c r="P132" s="182"/>
      <c r="Q132" s="479"/>
      <c r="R132" s="182"/>
      <c r="S132" s="479"/>
      <c r="T132" s="182"/>
      <c r="U132" s="479">
        <v>2</v>
      </c>
      <c r="V132" s="182">
        <v>2</v>
      </c>
      <c r="W132" s="479"/>
      <c r="X132" s="183"/>
      <c r="Y132" s="478"/>
      <c r="Z132" s="182"/>
      <c r="AA132" s="479"/>
      <c r="AB132" s="182"/>
      <c r="AC132" s="479"/>
      <c r="AD132" s="182"/>
      <c r="AE132" s="479"/>
      <c r="AF132" s="182"/>
      <c r="AG132" s="479"/>
      <c r="AH132" s="182"/>
      <c r="AI132" s="479"/>
      <c r="AJ132" s="182"/>
      <c r="AK132" s="479"/>
      <c r="AL132" s="182"/>
      <c r="AM132" s="479"/>
      <c r="AN132" s="182"/>
      <c r="AO132" s="479"/>
      <c r="AP132" s="182"/>
      <c r="AQ132" s="479"/>
      <c r="AR132" s="182"/>
      <c r="AS132" s="480"/>
      <c r="AT132" s="180"/>
      <c r="AU132" s="479"/>
      <c r="AV132" s="182"/>
      <c r="AW132" s="479"/>
      <c r="AX132" s="182"/>
      <c r="AY132" s="479"/>
      <c r="AZ132" s="182"/>
      <c r="BA132" s="479"/>
      <c r="BB132" s="182"/>
      <c r="BC132" s="479"/>
      <c r="BD132" s="182"/>
      <c r="BE132" s="479"/>
      <c r="BF132" s="182"/>
      <c r="BG132" s="479"/>
      <c r="BH132" s="182"/>
      <c r="BI132" s="479"/>
      <c r="BJ132" s="182"/>
      <c r="BK132" s="479"/>
      <c r="BL132" s="182">
        <v>7</v>
      </c>
      <c r="BM132" s="479"/>
      <c r="BN132" s="183"/>
      <c r="BO132" s="478"/>
      <c r="BP132" s="182"/>
      <c r="BQ132" s="479"/>
      <c r="BR132" s="182"/>
      <c r="BS132" s="479"/>
      <c r="BT132" s="182"/>
      <c r="BU132" s="479"/>
      <c r="BV132" s="182"/>
      <c r="BW132" s="479"/>
      <c r="BX132" s="182"/>
      <c r="BY132" s="479"/>
      <c r="BZ132" s="182"/>
      <c r="CA132" s="479"/>
      <c r="CB132" s="182"/>
      <c r="CC132" s="479"/>
      <c r="CD132" s="182"/>
      <c r="CE132" s="479"/>
      <c r="CF132" s="182"/>
      <c r="CG132" s="479"/>
      <c r="CH132" s="182"/>
      <c r="CI132" s="480"/>
      <c r="CJ132" s="180"/>
      <c r="CK132" s="479"/>
      <c r="CL132" s="182"/>
      <c r="CM132" s="479"/>
      <c r="CN132" s="182"/>
      <c r="CO132" s="479"/>
      <c r="CP132" s="182"/>
      <c r="CQ132" s="479"/>
      <c r="CR132" s="182"/>
      <c r="CS132" s="479"/>
      <c r="CT132" s="182"/>
      <c r="CU132" s="479"/>
      <c r="CV132" s="182"/>
      <c r="CW132" s="479"/>
      <c r="CX132" s="182"/>
      <c r="CY132" s="479"/>
      <c r="CZ132" s="182"/>
      <c r="DA132" s="479"/>
      <c r="DB132" s="182"/>
      <c r="DC132" s="479"/>
      <c r="DD132" s="183"/>
      <c r="DE132" s="478"/>
      <c r="DF132" s="182"/>
      <c r="DG132" s="479"/>
      <c r="DH132" s="182"/>
      <c r="DI132" s="479"/>
      <c r="DJ132" s="182"/>
      <c r="DK132" s="479"/>
      <c r="DL132" s="182"/>
      <c r="DM132" s="479"/>
      <c r="DN132" s="182"/>
      <c r="DO132" s="479"/>
      <c r="DP132" s="182"/>
      <c r="DQ132" s="479"/>
      <c r="DR132" s="182"/>
      <c r="DS132" s="479"/>
      <c r="DT132" s="182"/>
      <c r="DU132" s="479"/>
      <c r="DV132" s="182"/>
      <c r="DW132" s="479">
        <v>6</v>
      </c>
      <c r="DX132" s="182"/>
      <c r="DY132" s="480"/>
      <c r="DZ132" s="180"/>
      <c r="EA132" s="479"/>
      <c r="EB132" s="182"/>
      <c r="EC132" s="479"/>
      <c r="ED132" s="182"/>
      <c r="EE132" s="479"/>
      <c r="EF132" s="182"/>
      <c r="EG132" s="479"/>
      <c r="EH132" s="182"/>
      <c r="EI132" s="479"/>
      <c r="EJ132" s="182"/>
      <c r="EK132" s="479"/>
      <c r="EL132" s="182"/>
      <c r="EM132" s="479"/>
      <c r="EN132" s="182"/>
      <c r="EO132" s="479"/>
      <c r="EP132" s="182"/>
      <c r="EQ132" s="479"/>
      <c r="ER132" s="182">
        <v>6</v>
      </c>
      <c r="ES132" s="479"/>
      <c r="ET132" s="183"/>
      <c r="EU132" s="478">
        <f>D132*31</f>
        <v>62</v>
      </c>
      <c r="EV132" s="479">
        <f t="shared" ref="EV132:FO132" si="71">E132*31</f>
        <v>0</v>
      </c>
      <c r="EW132" s="479">
        <f t="shared" si="71"/>
        <v>0</v>
      </c>
      <c r="EX132" s="479">
        <f t="shared" si="71"/>
        <v>0</v>
      </c>
      <c r="EY132" s="479">
        <f t="shared" si="71"/>
        <v>0</v>
      </c>
      <c r="EZ132" s="479">
        <f t="shared" si="71"/>
        <v>0</v>
      </c>
      <c r="FA132" s="479">
        <f t="shared" si="71"/>
        <v>0</v>
      </c>
      <c r="FB132" s="479">
        <f t="shared" si="71"/>
        <v>0</v>
      </c>
      <c r="FC132" s="479">
        <f t="shared" si="71"/>
        <v>0</v>
      </c>
      <c r="FD132" s="479">
        <f t="shared" si="71"/>
        <v>0</v>
      </c>
      <c r="FE132" s="479">
        <f t="shared" si="71"/>
        <v>0</v>
      </c>
      <c r="FF132" s="479">
        <f t="shared" si="71"/>
        <v>0</v>
      </c>
      <c r="FG132" s="479">
        <f t="shared" si="71"/>
        <v>0</v>
      </c>
      <c r="FH132" s="479">
        <f t="shared" si="71"/>
        <v>0</v>
      </c>
      <c r="FI132" s="479">
        <f t="shared" si="71"/>
        <v>0</v>
      </c>
      <c r="FJ132" s="479">
        <f t="shared" si="71"/>
        <v>0</v>
      </c>
      <c r="FK132" s="479">
        <f t="shared" si="71"/>
        <v>0</v>
      </c>
      <c r="FL132" s="479">
        <f t="shared" si="71"/>
        <v>62</v>
      </c>
      <c r="FM132" s="479">
        <f t="shared" si="71"/>
        <v>62</v>
      </c>
      <c r="FN132" s="479">
        <f t="shared" si="71"/>
        <v>0</v>
      </c>
      <c r="FO132" s="480">
        <f t="shared" si="71"/>
        <v>0</v>
      </c>
      <c r="FP132" s="180">
        <v>4</v>
      </c>
      <c r="FQ132" s="479">
        <v>4</v>
      </c>
      <c r="FR132" s="182">
        <v>0</v>
      </c>
      <c r="FS132" s="479">
        <v>0</v>
      </c>
      <c r="FT132" s="183">
        <v>0</v>
      </c>
      <c r="FU132" s="478">
        <v>6</v>
      </c>
      <c r="FV132" s="182">
        <v>0</v>
      </c>
      <c r="FW132" s="479">
        <v>0</v>
      </c>
      <c r="FX132" s="183">
        <v>0</v>
      </c>
      <c r="FY132" s="478">
        <v>0</v>
      </c>
      <c r="FZ132" s="182">
        <v>0</v>
      </c>
      <c r="GA132" s="479">
        <v>0</v>
      </c>
      <c r="GB132" s="182">
        <v>0</v>
      </c>
      <c r="GC132" s="479">
        <v>0</v>
      </c>
      <c r="GD132" s="182">
        <v>0</v>
      </c>
      <c r="GE132" s="479">
        <v>0</v>
      </c>
      <c r="GF132" s="182">
        <v>0</v>
      </c>
      <c r="GG132" s="479">
        <v>0</v>
      </c>
      <c r="GH132" s="182">
        <v>0</v>
      </c>
      <c r="GI132" s="479">
        <v>0</v>
      </c>
      <c r="GJ132" s="182">
        <v>0</v>
      </c>
      <c r="GK132" s="479">
        <v>0</v>
      </c>
      <c r="GL132" s="183">
        <v>0</v>
      </c>
      <c r="GM132" s="478"/>
      <c r="GN132" s="182"/>
      <c r="GO132" s="479"/>
      <c r="GP132" s="182"/>
      <c r="GQ132" s="479"/>
      <c r="GR132" s="182"/>
      <c r="GS132" s="479"/>
      <c r="GT132" s="182"/>
      <c r="GU132" s="479"/>
      <c r="GV132" s="182"/>
      <c r="GW132" s="479"/>
      <c r="GX132" s="182"/>
      <c r="GY132" s="479"/>
      <c r="GZ132" s="182"/>
      <c r="HA132" s="479"/>
      <c r="HB132" s="182">
        <v>54</v>
      </c>
      <c r="HC132" s="479"/>
      <c r="HD132" s="182">
        <v>34</v>
      </c>
      <c r="HE132" s="479">
        <v>11</v>
      </c>
      <c r="HF132" s="183"/>
      <c r="HG132" s="478">
        <v>3</v>
      </c>
      <c r="HH132" s="182">
        <v>3</v>
      </c>
      <c r="HI132" s="479">
        <v>19</v>
      </c>
      <c r="HJ132" s="182">
        <v>0</v>
      </c>
      <c r="HK132" s="479">
        <v>0</v>
      </c>
      <c r="HL132" s="182">
        <v>0</v>
      </c>
      <c r="HM132" s="479">
        <v>0</v>
      </c>
      <c r="HN132" s="182">
        <v>0</v>
      </c>
      <c r="HO132" s="479">
        <v>0</v>
      </c>
      <c r="HP132" s="182">
        <v>0</v>
      </c>
      <c r="HQ132" s="479">
        <v>0</v>
      </c>
      <c r="HR132" s="182">
        <v>0</v>
      </c>
      <c r="HS132" s="479">
        <v>0</v>
      </c>
      <c r="HT132" s="182">
        <v>0</v>
      </c>
      <c r="HU132" s="479">
        <v>0</v>
      </c>
      <c r="HV132" s="182">
        <v>0</v>
      </c>
      <c r="HW132" s="479">
        <v>0</v>
      </c>
      <c r="HX132" s="182">
        <v>0</v>
      </c>
      <c r="HY132" s="479">
        <v>0</v>
      </c>
      <c r="HZ132" s="182">
        <v>0</v>
      </c>
      <c r="IA132" s="479">
        <v>0</v>
      </c>
      <c r="IB132" s="182"/>
      <c r="IC132" s="479"/>
      <c r="ID132" s="183"/>
      <c r="IE132" s="478">
        <v>8</v>
      </c>
      <c r="IF132" s="182">
        <v>6</v>
      </c>
      <c r="IG132" s="479">
        <v>64</v>
      </c>
      <c r="IH132" s="182">
        <v>8</v>
      </c>
      <c r="II132" s="479">
        <v>1</v>
      </c>
      <c r="IJ132" s="182">
        <v>8</v>
      </c>
      <c r="IK132" s="479">
        <v>6</v>
      </c>
      <c r="IL132" s="182">
        <v>1</v>
      </c>
      <c r="IM132" s="479">
        <v>7</v>
      </c>
      <c r="IN132" s="182">
        <v>2</v>
      </c>
      <c r="IO132" s="479">
        <v>4</v>
      </c>
      <c r="IP132" s="182">
        <v>7</v>
      </c>
      <c r="IQ132" s="479">
        <v>0</v>
      </c>
      <c r="IR132" s="182">
        <v>2</v>
      </c>
      <c r="IS132" s="479">
        <v>2</v>
      </c>
      <c r="IT132" s="182"/>
      <c r="IU132" s="479"/>
      <c r="IV132" s="183"/>
      <c r="IW132" s="478"/>
      <c r="IX132" s="182"/>
      <c r="IY132" s="479"/>
      <c r="IZ132" s="182">
        <v>2</v>
      </c>
      <c r="JA132" s="479"/>
      <c r="JB132" s="182">
        <v>10</v>
      </c>
      <c r="JC132" s="479"/>
      <c r="JD132" s="182"/>
      <c r="JE132" s="479">
        <v>75</v>
      </c>
      <c r="JF132" s="182">
        <v>0</v>
      </c>
      <c r="JG132" s="479">
        <v>0</v>
      </c>
      <c r="JH132" s="182">
        <v>0</v>
      </c>
      <c r="JI132" s="479"/>
      <c r="JJ132" s="182"/>
      <c r="JK132" s="480">
        <v>1</v>
      </c>
      <c r="JL132" s="180">
        <v>0</v>
      </c>
      <c r="JM132" s="479">
        <v>1</v>
      </c>
      <c r="JN132" s="182">
        <v>0</v>
      </c>
      <c r="JO132" s="479"/>
      <c r="JP132" s="182"/>
      <c r="JQ132" s="479"/>
      <c r="JR132" s="182"/>
      <c r="JS132" s="479"/>
      <c r="JT132" s="182">
        <v>2</v>
      </c>
      <c r="JU132" s="479">
        <v>0</v>
      </c>
      <c r="JV132" s="182">
        <v>0</v>
      </c>
      <c r="JW132" s="479">
        <v>0</v>
      </c>
      <c r="JX132" s="182">
        <v>6</v>
      </c>
      <c r="JY132" s="479"/>
      <c r="JZ132" s="182">
        <v>13</v>
      </c>
      <c r="KA132" s="479">
        <v>0</v>
      </c>
      <c r="KB132" s="182">
        <v>0</v>
      </c>
      <c r="KC132" s="479">
        <v>0</v>
      </c>
      <c r="KD132" s="182">
        <v>2</v>
      </c>
      <c r="KE132" s="479">
        <v>0</v>
      </c>
      <c r="KF132" s="182">
        <v>16</v>
      </c>
      <c r="KG132" s="479"/>
      <c r="KH132" s="182">
        <v>1</v>
      </c>
      <c r="KI132" s="480">
        <v>16</v>
      </c>
      <c r="KJ132" s="180">
        <v>1</v>
      </c>
      <c r="KK132" s="479">
        <v>3</v>
      </c>
      <c r="KL132" s="182">
        <v>14</v>
      </c>
      <c r="KM132" s="479">
        <v>0</v>
      </c>
      <c r="KN132" s="182">
        <v>0</v>
      </c>
      <c r="KO132" s="479">
        <v>0</v>
      </c>
      <c r="KP132" s="182">
        <v>0</v>
      </c>
      <c r="KQ132" s="479">
        <v>0</v>
      </c>
      <c r="KR132" s="183">
        <v>2</v>
      </c>
      <c r="KS132" s="478"/>
      <c r="KT132" s="182"/>
      <c r="KU132" s="480"/>
      <c r="KV132" s="186"/>
      <c r="KW132" s="479"/>
      <c r="KX132" s="183"/>
      <c r="KY132" s="481"/>
      <c r="KZ132" s="182"/>
      <c r="LA132" s="480"/>
      <c r="LB132" s="186"/>
      <c r="LC132" s="479"/>
      <c r="LD132" s="183"/>
      <c r="LE132" s="481">
        <v>4</v>
      </c>
      <c r="LF132" s="182">
        <v>8</v>
      </c>
      <c r="LG132" s="480">
        <v>45</v>
      </c>
      <c r="LH132" s="180"/>
      <c r="LI132" s="479"/>
      <c r="LJ132" s="183"/>
      <c r="LK132" s="478"/>
      <c r="LL132" s="182"/>
      <c r="LM132" s="479"/>
      <c r="LN132" s="182"/>
      <c r="LO132" s="479"/>
      <c r="LP132" s="182"/>
      <c r="LQ132" s="479"/>
      <c r="LR132" s="182"/>
      <c r="LS132" s="479"/>
      <c r="LT132" s="182"/>
      <c r="LU132" s="479"/>
      <c r="LV132" s="182"/>
      <c r="LW132" s="479"/>
      <c r="LX132" s="182"/>
      <c r="LY132" s="479"/>
      <c r="LZ132" s="182"/>
      <c r="MA132" s="479"/>
      <c r="MB132" s="182"/>
      <c r="MC132" s="479"/>
      <c r="MD132" s="182"/>
      <c r="ME132" s="479"/>
      <c r="MF132" s="182"/>
      <c r="MG132" s="479"/>
      <c r="MH132" s="182"/>
      <c r="MI132" s="479"/>
      <c r="MJ132" s="182"/>
      <c r="MK132" s="479"/>
      <c r="ML132" s="182"/>
      <c r="MM132" s="479"/>
      <c r="MN132" s="183"/>
      <c r="MO132" s="481"/>
      <c r="MP132" s="182"/>
      <c r="MQ132" s="479"/>
      <c r="MR132" s="182"/>
      <c r="MS132" s="479"/>
      <c r="MT132" s="183"/>
      <c r="MU132" s="481">
        <v>8</v>
      </c>
      <c r="MV132" s="182">
        <v>1</v>
      </c>
      <c r="MW132" s="480">
        <v>2</v>
      </c>
      <c r="MX132" s="186">
        <v>0</v>
      </c>
      <c r="MY132" s="479">
        <v>185</v>
      </c>
      <c r="MZ132" s="182">
        <v>1044</v>
      </c>
      <c r="NA132" s="479"/>
      <c r="NB132" s="182"/>
      <c r="NC132" s="479"/>
      <c r="ND132" s="182"/>
      <c r="NE132" s="479"/>
      <c r="NF132" s="182"/>
      <c r="NG132" s="479"/>
      <c r="NH132" s="182">
        <v>9</v>
      </c>
      <c r="NI132" s="479"/>
      <c r="NJ132" s="182"/>
      <c r="NK132" s="479">
        <v>77</v>
      </c>
      <c r="NL132" s="182"/>
      <c r="NM132" s="479"/>
      <c r="NN132" s="182"/>
      <c r="NO132" s="479"/>
      <c r="NP132" s="182"/>
      <c r="NQ132" s="479"/>
      <c r="NR132" s="183"/>
    </row>
    <row r="133" spans="1:382" ht="17.25" customHeight="1" x14ac:dyDescent="0.25">
      <c r="A133" s="455">
        <v>34</v>
      </c>
      <c r="B133" s="542" t="s">
        <v>281</v>
      </c>
      <c r="C133" s="543"/>
      <c r="D133" s="188"/>
      <c r="E133" s="189"/>
      <c r="F133" s="189"/>
      <c r="G133" s="189"/>
      <c r="H133" s="189"/>
      <c r="I133" s="189"/>
      <c r="J133" s="189"/>
      <c r="K133" s="189"/>
      <c r="L133" s="189"/>
      <c r="M133" s="189"/>
      <c r="N133" s="189"/>
      <c r="O133" s="189"/>
      <c r="P133" s="189"/>
      <c r="Q133" s="189"/>
      <c r="R133" s="189"/>
      <c r="S133" s="189"/>
      <c r="T133" s="189"/>
      <c r="U133" s="189"/>
      <c r="V133" s="189"/>
      <c r="W133" s="189"/>
      <c r="X133" s="190"/>
      <c r="Y133" s="188"/>
      <c r="Z133" s="189"/>
      <c r="AA133" s="189"/>
      <c r="AB133" s="189"/>
      <c r="AC133" s="189"/>
      <c r="AD133" s="189"/>
      <c r="AE133" s="189"/>
      <c r="AF133" s="189"/>
      <c r="AG133" s="189"/>
      <c r="AH133" s="189"/>
      <c r="AI133" s="189"/>
      <c r="AJ133" s="189"/>
      <c r="AK133" s="189"/>
      <c r="AL133" s="189"/>
      <c r="AM133" s="189"/>
      <c r="AN133" s="189"/>
      <c r="AO133" s="189"/>
      <c r="AP133" s="189"/>
      <c r="AQ133" s="189"/>
      <c r="AR133" s="189"/>
      <c r="AS133" s="190"/>
      <c r="AT133" s="188"/>
      <c r="AU133" s="191"/>
      <c r="AV133" s="191"/>
      <c r="AW133" s="191"/>
      <c r="AX133" s="191"/>
      <c r="AY133" s="191"/>
      <c r="AZ133" s="191"/>
      <c r="BA133" s="191"/>
      <c r="BB133" s="191"/>
      <c r="BC133" s="191"/>
      <c r="BD133" s="191"/>
      <c r="BE133" s="191"/>
      <c r="BF133" s="191"/>
      <c r="BG133" s="191"/>
      <c r="BH133" s="191"/>
      <c r="BI133" s="191"/>
      <c r="BJ133" s="191"/>
      <c r="BK133" s="191"/>
      <c r="BL133" s="191"/>
      <c r="BM133" s="191"/>
      <c r="BN133" s="192"/>
      <c r="BO133" s="188"/>
      <c r="BP133" s="191"/>
      <c r="BQ133" s="191"/>
      <c r="BR133" s="191"/>
      <c r="BS133" s="191"/>
      <c r="BT133" s="191"/>
      <c r="BU133" s="191"/>
      <c r="BV133" s="191"/>
      <c r="BW133" s="191"/>
      <c r="BX133" s="191"/>
      <c r="BY133" s="191"/>
      <c r="BZ133" s="191"/>
      <c r="CA133" s="191"/>
      <c r="CB133" s="191"/>
      <c r="CC133" s="191"/>
      <c r="CD133" s="191"/>
      <c r="CE133" s="191"/>
      <c r="CF133" s="191"/>
      <c r="CG133" s="191"/>
      <c r="CH133" s="191"/>
      <c r="CI133" s="192"/>
      <c r="CJ133" s="188"/>
      <c r="CK133" s="191"/>
      <c r="CL133" s="191"/>
      <c r="CM133" s="191"/>
      <c r="CN133" s="191"/>
      <c r="CO133" s="191"/>
      <c r="CP133" s="191"/>
      <c r="CQ133" s="191"/>
      <c r="CR133" s="191"/>
      <c r="CS133" s="191"/>
      <c r="CT133" s="191"/>
      <c r="CU133" s="191"/>
      <c r="CV133" s="191"/>
      <c r="CW133" s="191"/>
      <c r="CX133" s="191"/>
      <c r="CY133" s="191"/>
      <c r="CZ133" s="191"/>
      <c r="DA133" s="191"/>
      <c r="DB133" s="191"/>
      <c r="DC133" s="191"/>
      <c r="DD133" s="192"/>
      <c r="DE133" s="188"/>
      <c r="DF133" s="191"/>
      <c r="DG133" s="191"/>
      <c r="DH133" s="191"/>
      <c r="DI133" s="191"/>
      <c r="DJ133" s="191"/>
      <c r="DK133" s="191"/>
      <c r="DL133" s="191"/>
      <c r="DM133" s="191"/>
      <c r="DN133" s="189"/>
      <c r="DO133" s="189"/>
      <c r="DP133" s="189"/>
      <c r="DQ133" s="189"/>
      <c r="DR133" s="189"/>
      <c r="DS133" s="189"/>
      <c r="DT133" s="189"/>
      <c r="DU133" s="189"/>
      <c r="DV133" s="189"/>
      <c r="DW133" s="189"/>
      <c r="DX133" s="189"/>
      <c r="DY133" s="190"/>
      <c r="DZ133" s="188"/>
      <c r="EA133" s="189"/>
      <c r="EB133" s="189"/>
      <c r="EC133" s="189"/>
      <c r="ED133" s="189"/>
      <c r="EE133" s="189"/>
      <c r="EF133" s="189"/>
      <c r="EG133" s="189"/>
      <c r="EH133" s="189"/>
      <c r="EI133" s="189"/>
      <c r="EJ133" s="189"/>
      <c r="EK133" s="189"/>
      <c r="EL133" s="189"/>
      <c r="EM133" s="189"/>
      <c r="EN133" s="189"/>
      <c r="EO133" s="189"/>
      <c r="EP133" s="189"/>
      <c r="EQ133" s="189"/>
      <c r="ER133" s="189"/>
      <c r="ES133" s="189"/>
      <c r="ET133" s="190"/>
      <c r="EU133" s="188"/>
      <c r="EV133" s="189"/>
      <c r="EW133" s="189"/>
      <c r="EX133" s="189"/>
      <c r="EY133" s="189"/>
      <c r="EZ133" s="189"/>
      <c r="FA133" s="189"/>
      <c r="FB133" s="189"/>
      <c r="FC133" s="189"/>
      <c r="FD133" s="189"/>
      <c r="FE133" s="189"/>
      <c r="FF133" s="189"/>
      <c r="FG133" s="189"/>
      <c r="FH133" s="189"/>
      <c r="FI133" s="189"/>
      <c r="FJ133" s="189"/>
      <c r="FK133" s="189"/>
      <c r="FL133" s="189"/>
      <c r="FM133" s="189"/>
      <c r="FN133" s="189"/>
      <c r="FO133" s="190"/>
      <c r="FP133" s="188"/>
      <c r="FQ133" s="191"/>
      <c r="FR133" s="191"/>
      <c r="FS133" s="191"/>
      <c r="FT133" s="192"/>
      <c r="FU133" s="188"/>
      <c r="FV133" s="189"/>
      <c r="FW133" s="189"/>
      <c r="FX133" s="190"/>
      <c r="FY133" s="193"/>
      <c r="FZ133" s="189"/>
      <c r="GA133" s="189"/>
      <c r="GB133" s="189"/>
      <c r="GC133" s="189"/>
      <c r="GD133" s="189"/>
      <c r="GE133" s="189"/>
      <c r="GF133" s="189"/>
      <c r="GG133" s="189"/>
      <c r="GH133" s="189"/>
      <c r="GI133" s="189"/>
      <c r="GJ133" s="189"/>
      <c r="GK133" s="189"/>
      <c r="GL133" s="190"/>
      <c r="GM133" s="188"/>
      <c r="GN133" s="189"/>
      <c r="GO133" s="189"/>
      <c r="GP133" s="189"/>
      <c r="GQ133" s="189"/>
      <c r="GR133" s="191"/>
      <c r="GS133" s="189"/>
      <c r="GT133" s="189"/>
      <c r="GU133" s="189"/>
      <c r="GV133" s="189"/>
      <c r="GW133" s="191"/>
      <c r="GX133" s="189"/>
      <c r="GY133" s="189"/>
      <c r="GZ133" s="189"/>
      <c r="HA133" s="189"/>
      <c r="HB133" s="191"/>
      <c r="HC133" s="189"/>
      <c r="HD133" s="189"/>
      <c r="HE133" s="189"/>
      <c r="HF133" s="190"/>
      <c r="HG133" s="188"/>
      <c r="HH133" s="191"/>
      <c r="HI133" s="191"/>
      <c r="HJ133" s="191"/>
      <c r="HK133" s="191"/>
      <c r="HL133" s="191"/>
      <c r="HM133" s="191"/>
      <c r="HN133" s="191"/>
      <c r="HO133" s="191"/>
      <c r="HP133" s="191"/>
      <c r="HQ133" s="191"/>
      <c r="HR133" s="191"/>
      <c r="HS133" s="191"/>
      <c r="HT133" s="191"/>
      <c r="HU133" s="191"/>
      <c r="HV133" s="191"/>
      <c r="HW133" s="191"/>
      <c r="HX133" s="191"/>
      <c r="HY133" s="191"/>
      <c r="HZ133" s="191"/>
      <c r="IA133" s="191"/>
      <c r="IB133" s="191"/>
      <c r="IC133" s="191"/>
      <c r="ID133" s="192"/>
      <c r="IE133" s="188"/>
      <c r="IF133" s="191"/>
      <c r="IG133" s="191"/>
      <c r="IH133" s="191"/>
      <c r="II133" s="191"/>
      <c r="IJ133" s="191"/>
      <c r="IK133" s="191"/>
      <c r="IL133" s="191"/>
      <c r="IM133" s="191"/>
      <c r="IN133" s="191"/>
      <c r="IO133" s="191"/>
      <c r="IP133" s="191"/>
      <c r="IQ133" s="191"/>
      <c r="IR133" s="191"/>
      <c r="IS133" s="191"/>
      <c r="IT133" s="191"/>
      <c r="IU133" s="191"/>
      <c r="IV133" s="192"/>
      <c r="IW133" s="188"/>
      <c r="IX133" s="191"/>
      <c r="IY133" s="191"/>
      <c r="IZ133" s="191"/>
      <c r="JA133" s="191"/>
      <c r="JB133" s="191"/>
      <c r="JC133" s="191"/>
      <c r="JD133" s="191"/>
      <c r="JE133" s="191"/>
      <c r="JF133" s="191"/>
      <c r="JG133" s="191"/>
      <c r="JH133" s="191"/>
      <c r="JI133" s="191"/>
      <c r="JJ133" s="191"/>
      <c r="JK133" s="192"/>
      <c r="JL133" s="188"/>
      <c r="JM133" s="191"/>
      <c r="JN133" s="191"/>
      <c r="JO133" s="191"/>
      <c r="JP133" s="191"/>
      <c r="JQ133" s="191"/>
      <c r="JR133" s="191"/>
      <c r="JS133" s="191"/>
      <c r="JT133" s="191"/>
      <c r="JU133" s="191"/>
      <c r="JV133" s="191"/>
      <c r="JW133" s="191"/>
      <c r="JX133" s="191"/>
      <c r="JY133" s="191"/>
      <c r="JZ133" s="191"/>
      <c r="KA133" s="191"/>
      <c r="KB133" s="191"/>
      <c r="KC133" s="191"/>
      <c r="KD133" s="191"/>
      <c r="KE133" s="191"/>
      <c r="KF133" s="191"/>
      <c r="KG133" s="191"/>
      <c r="KH133" s="191"/>
      <c r="KI133" s="192"/>
      <c r="KJ133" s="188"/>
      <c r="KK133" s="191"/>
      <c r="KL133" s="191"/>
      <c r="KM133" s="191"/>
      <c r="KN133" s="191"/>
      <c r="KO133" s="191"/>
      <c r="KP133" s="191"/>
      <c r="KQ133" s="191"/>
      <c r="KR133" s="192"/>
      <c r="KS133" s="188"/>
      <c r="KT133" s="191"/>
      <c r="KU133" s="192"/>
      <c r="KV133" s="194"/>
      <c r="KW133" s="191"/>
      <c r="KX133" s="192"/>
      <c r="KY133" s="194"/>
      <c r="KZ133" s="191"/>
      <c r="LA133" s="192"/>
      <c r="LB133" s="194"/>
      <c r="LC133" s="191"/>
      <c r="LD133" s="192"/>
      <c r="LE133" s="194"/>
      <c r="LF133" s="191"/>
      <c r="LG133" s="192"/>
      <c r="LH133" s="188"/>
      <c r="LI133" s="191"/>
      <c r="LJ133" s="192"/>
      <c r="LK133" s="188"/>
      <c r="LL133" s="191"/>
      <c r="LM133" s="191"/>
      <c r="LN133" s="191"/>
      <c r="LO133" s="191"/>
      <c r="LP133" s="191"/>
      <c r="LQ133" s="191"/>
      <c r="LR133" s="191"/>
      <c r="LS133" s="191"/>
      <c r="LT133" s="191"/>
      <c r="LU133" s="191"/>
      <c r="LV133" s="191"/>
      <c r="LW133" s="191"/>
      <c r="LX133" s="191"/>
      <c r="LY133" s="191"/>
      <c r="LZ133" s="191"/>
      <c r="MA133" s="191"/>
      <c r="MB133" s="191"/>
      <c r="MC133" s="191"/>
      <c r="MD133" s="191"/>
      <c r="ME133" s="191"/>
      <c r="MF133" s="191"/>
      <c r="MG133" s="191"/>
      <c r="MH133" s="191"/>
      <c r="MI133" s="191"/>
      <c r="MJ133" s="191"/>
      <c r="MK133" s="191"/>
      <c r="ML133" s="191"/>
      <c r="MM133" s="191"/>
      <c r="MN133" s="192"/>
      <c r="MO133" s="194"/>
      <c r="MP133" s="191"/>
      <c r="MQ133" s="191"/>
      <c r="MR133" s="191"/>
      <c r="MS133" s="191"/>
      <c r="MT133" s="192"/>
      <c r="MU133" s="194"/>
      <c r="MV133" s="191"/>
      <c r="MW133" s="192">
        <v>3</v>
      </c>
      <c r="MX133" s="194">
        <v>0</v>
      </c>
      <c r="MY133" s="191">
        <v>5</v>
      </c>
      <c r="MZ133" s="191">
        <v>259</v>
      </c>
      <c r="NA133" s="191"/>
      <c r="NB133" s="191"/>
      <c r="NC133" s="191"/>
      <c r="ND133" s="191"/>
      <c r="NE133" s="191"/>
      <c r="NF133" s="191"/>
      <c r="NG133" s="191"/>
      <c r="NH133" s="191"/>
      <c r="NI133" s="191">
        <v>2</v>
      </c>
      <c r="NJ133" s="191"/>
      <c r="NK133" s="191">
        <v>4</v>
      </c>
      <c r="NL133" s="191">
        <v>12</v>
      </c>
      <c r="NM133" s="191"/>
      <c r="NN133" s="191"/>
      <c r="NO133" s="191"/>
      <c r="NP133" s="191"/>
      <c r="NQ133" s="191"/>
      <c r="NR133" s="192"/>
    </row>
    <row r="134" spans="1:382" ht="17.25" customHeight="1" x14ac:dyDescent="0.25">
      <c r="A134" s="455">
        <v>35</v>
      </c>
      <c r="B134" s="542" t="s">
        <v>282</v>
      </c>
      <c r="C134" s="543"/>
      <c r="D134" s="188"/>
      <c r="E134" s="189"/>
      <c r="F134" s="189"/>
      <c r="G134" s="189"/>
      <c r="H134" s="189"/>
      <c r="I134" s="189"/>
      <c r="J134" s="189"/>
      <c r="K134" s="189"/>
      <c r="L134" s="189"/>
      <c r="M134" s="189"/>
      <c r="N134" s="189"/>
      <c r="O134" s="189"/>
      <c r="P134" s="189"/>
      <c r="Q134" s="189"/>
      <c r="R134" s="189"/>
      <c r="S134" s="189"/>
      <c r="T134" s="189"/>
      <c r="U134" s="189"/>
      <c r="V134" s="189"/>
      <c r="W134" s="189"/>
      <c r="X134" s="190"/>
      <c r="Y134" s="188"/>
      <c r="Z134" s="189"/>
      <c r="AA134" s="189"/>
      <c r="AB134" s="189"/>
      <c r="AC134" s="189"/>
      <c r="AD134" s="189"/>
      <c r="AE134" s="189"/>
      <c r="AF134" s="189"/>
      <c r="AG134" s="189"/>
      <c r="AH134" s="189"/>
      <c r="AI134" s="189"/>
      <c r="AJ134" s="189"/>
      <c r="AK134" s="189"/>
      <c r="AL134" s="189"/>
      <c r="AM134" s="189"/>
      <c r="AN134" s="189"/>
      <c r="AO134" s="189"/>
      <c r="AP134" s="189"/>
      <c r="AQ134" s="189"/>
      <c r="AR134" s="189"/>
      <c r="AS134" s="190"/>
      <c r="AT134" s="188"/>
      <c r="AU134" s="191"/>
      <c r="AV134" s="191"/>
      <c r="AW134" s="191"/>
      <c r="AX134" s="191"/>
      <c r="AY134" s="191"/>
      <c r="AZ134" s="191"/>
      <c r="BA134" s="191"/>
      <c r="BB134" s="191"/>
      <c r="BC134" s="191"/>
      <c r="BD134" s="191"/>
      <c r="BE134" s="191"/>
      <c r="BF134" s="191"/>
      <c r="BG134" s="191"/>
      <c r="BH134" s="191"/>
      <c r="BI134" s="191"/>
      <c r="BJ134" s="191"/>
      <c r="BK134" s="191"/>
      <c r="BL134" s="191"/>
      <c r="BM134" s="191"/>
      <c r="BN134" s="192"/>
      <c r="BO134" s="188"/>
      <c r="BP134" s="191"/>
      <c r="BQ134" s="191"/>
      <c r="BR134" s="191"/>
      <c r="BS134" s="191"/>
      <c r="BT134" s="191"/>
      <c r="BU134" s="191"/>
      <c r="BV134" s="191"/>
      <c r="BW134" s="191"/>
      <c r="BX134" s="191"/>
      <c r="BY134" s="191"/>
      <c r="BZ134" s="191"/>
      <c r="CA134" s="191"/>
      <c r="CB134" s="191"/>
      <c r="CC134" s="191"/>
      <c r="CD134" s="191"/>
      <c r="CE134" s="191"/>
      <c r="CF134" s="191"/>
      <c r="CG134" s="191"/>
      <c r="CH134" s="191"/>
      <c r="CI134" s="192"/>
      <c r="CJ134" s="188"/>
      <c r="CK134" s="191"/>
      <c r="CL134" s="191"/>
      <c r="CM134" s="191"/>
      <c r="CN134" s="191"/>
      <c r="CO134" s="191"/>
      <c r="CP134" s="191"/>
      <c r="CQ134" s="191"/>
      <c r="CR134" s="191"/>
      <c r="CS134" s="191"/>
      <c r="CT134" s="191"/>
      <c r="CU134" s="191"/>
      <c r="CV134" s="191"/>
      <c r="CW134" s="191"/>
      <c r="CX134" s="191"/>
      <c r="CY134" s="191"/>
      <c r="CZ134" s="191"/>
      <c r="DA134" s="191"/>
      <c r="DB134" s="191"/>
      <c r="DC134" s="191"/>
      <c r="DD134" s="192"/>
      <c r="DE134" s="188"/>
      <c r="DF134" s="191"/>
      <c r="DG134" s="191"/>
      <c r="DH134" s="191"/>
      <c r="DI134" s="191"/>
      <c r="DJ134" s="191"/>
      <c r="DK134" s="191"/>
      <c r="DL134" s="191"/>
      <c r="DM134" s="191"/>
      <c r="DN134" s="189"/>
      <c r="DO134" s="189"/>
      <c r="DP134" s="189"/>
      <c r="DQ134" s="189"/>
      <c r="DR134" s="189"/>
      <c r="DS134" s="189"/>
      <c r="DT134" s="189"/>
      <c r="DU134" s="189"/>
      <c r="DV134" s="189"/>
      <c r="DW134" s="189"/>
      <c r="DX134" s="189"/>
      <c r="DY134" s="190"/>
      <c r="DZ134" s="188"/>
      <c r="EA134" s="189"/>
      <c r="EB134" s="189"/>
      <c r="EC134" s="189"/>
      <c r="ED134" s="189"/>
      <c r="EE134" s="189"/>
      <c r="EF134" s="189"/>
      <c r="EG134" s="189"/>
      <c r="EH134" s="189"/>
      <c r="EI134" s="189"/>
      <c r="EJ134" s="189"/>
      <c r="EK134" s="189"/>
      <c r="EL134" s="189"/>
      <c r="EM134" s="189"/>
      <c r="EN134" s="189"/>
      <c r="EO134" s="189"/>
      <c r="EP134" s="189"/>
      <c r="EQ134" s="189"/>
      <c r="ER134" s="189"/>
      <c r="ES134" s="189"/>
      <c r="ET134" s="190"/>
      <c r="EU134" s="188"/>
      <c r="EV134" s="189"/>
      <c r="EW134" s="189"/>
      <c r="EX134" s="189"/>
      <c r="EY134" s="189"/>
      <c r="EZ134" s="189"/>
      <c r="FA134" s="189"/>
      <c r="FB134" s="189"/>
      <c r="FC134" s="189"/>
      <c r="FD134" s="189"/>
      <c r="FE134" s="189"/>
      <c r="FF134" s="189"/>
      <c r="FG134" s="189"/>
      <c r="FH134" s="189"/>
      <c r="FI134" s="189"/>
      <c r="FJ134" s="189"/>
      <c r="FK134" s="189"/>
      <c r="FL134" s="189"/>
      <c r="FM134" s="189"/>
      <c r="FN134" s="189"/>
      <c r="FO134" s="190"/>
      <c r="FP134" s="188"/>
      <c r="FQ134" s="191"/>
      <c r="FR134" s="191"/>
      <c r="FS134" s="191"/>
      <c r="FT134" s="192"/>
      <c r="FU134" s="188"/>
      <c r="FV134" s="189"/>
      <c r="FW134" s="189"/>
      <c r="FX134" s="190"/>
      <c r="FY134" s="193"/>
      <c r="FZ134" s="189"/>
      <c r="GA134" s="189"/>
      <c r="GB134" s="189"/>
      <c r="GC134" s="189"/>
      <c r="GD134" s="189"/>
      <c r="GE134" s="189"/>
      <c r="GF134" s="189"/>
      <c r="GG134" s="189"/>
      <c r="GH134" s="189"/>
      <c r="GI134" s="189"/>
      <c r="GJ134" s="189"/>
      <c r="GK134" s="189"/>
      <c r="GL134" s="190"/>
      <c r="GM134" s="188"/>
      <c r="GN134" s="189"/>
      <c r="GO134" s="189"/>
      <c r="GP134" s="189"/>
      <c r="GQ134" s="189"/>
      <c r="GR134" s="191"/>
      <c r="GS134" s="189"/>
      <c r="GT134" s="189"/>
      <c r="GU134" s="189"/>
      <c r="GV134" s="189"/>
      <c r="GW134" s="191"/>
      <c r="GX134" s="189"/>
      <c r="GY134" s="189"/>
      <c r="GZ134" s="189"/>
      <c r="HA134" s="189"/>
      <c r="HB134" s="191"/>
      <c r="HC134" s="189"/>
      <c r="HD134" s="189"/>
      <c r="HE134" s="189"/>
      <c r="HF134" s="190"/>
      <c r="HG134" s="188"/>
      <c r="HH134" s="191"/>
      <c r="HI134" s="191"/>
      <c r="HJ134" s="191"/>
      <c r="HK134" s="191"/>
      <c r="HL134" s="191"/>
      <c r="HM134" s="191"/>
      <c r="HN134" s="191"/>
      <c r="HO134" s="191"/>
      <c r="HP134" s="191"/>
      <c r="HQ134" s="191"/>
      <c r="HR134" s="191"/>
      <c r="HS134" s="191"/>
      <c r="HT134" s="191"/>
      <c r="HU134" s="191"/>
      <c r="HV134" s="191"/>
      <c r="HW134" s="191"/>
      <c r="HX134" s="191"/>
      <c r="HY134" s="191"/>
      <c r="HZ134" s="191"/>
      <c r="IA134" s="191"/>
      <c r="IB134" s="191"/>
      <c r="IC134" s="191"/>
      <c r="ID134" s="192"/>
      <c r="IE134" s="188"/>
      <c r="IF134" s="191"/>
      <c r="IG134" s="191"/>
      <c r="IH134" s="191"/>
      <c r="II134" s="191"/>
      <c r="IJ134" s="191"/>
      <c r="IK134" s="191"/>
      <c r="IL134" s="191"/>
      <c r="IM134" s="191"/>
      <c r="IN134" s="191"/>
      <c r="IO134" s="191"/>
      <c r="IP134" s="191"/>
      <c r="IQ134" s="191"/>
      <c r="IR134" s="191"/>
      <c r="IS134" s="191"/>
      <c r="IT134" s="191"/>
      <c r="IU134" s="191"/>
      <c r="IV134" s="192"/>
      <c r="IW134" s="188"/>
      <c r="IX134" s="191"/>
      <c r="IY134" s="191"/>
      <c r="IZ134" s="191"/>
      <c r="JA134" s="191"/>
      <c r="JB134" s="191"/>
      <c r="JC134" s="191"/>
      <c r="JD134" s="191"/>
      <c r="JE134" s="191"/>
      <c r="JF134" s="191"/>
      <c r="JG134" s="191"/>
      <c r="JH134" s="191"/>
      <c r="JI134" s="191"/>
      <c r="JJ134" s="191"/>
      <c r="JK134" s="192"/>
      <c r="JL134" s="188"/>
      <c r="JM134" s="191"/>
      <c r="JN134" s="191"/>
      <c r="JO134" s="191"/>
      <c r="JP134" s="191"/>
      <c r="JQ134" s="191"/>
      <c r="JR134" s="191"/>
      <c r="JS134" s="191"/>
      <c r="JT134" s="191"/>
      <c r="JU134" s="191"/>
      <c r="JV134" s="191"/>
      <c r="JW134" s="191"/>
      <c r="JX134" s="191"/>
      <c r="JY134" s="191"/>
      <c r="JZ134" s="191"/>
      <c r="KA134" s="191"/>
      <c r="KB134" s="191"/>
      <c r="KC134" s="191"/>
      <c r="KD134" s="191"/>
      <c r="KE134" s="191"/>
      <c r="KF134" s="191"/>
      <c r="KG134" s="191"/>
      <c r="KH134" s="191"/>
      <c r="KI134" s="192"/>
      <c r="KJ134" s="188"/>
      <c r="KK134" s="191"/>
      <c r="KL134" s="191"/>
      <c r="KM134" s="191"/>
      <c r="KN134" s="191"/>
      <c r="KO134" s="191"/>
      <c r="KP134" s="191"/>
      <c r="KQ134" s="191"/>
      <c r="KR134" s="192"/>
      <c r="KS134" s="188"/>
      <c r="KT134" s="191"/>
      <c r="KU134" s="192"/>
      <c r="KV134" s="194"/>
      <c r="KW134" s="191"/>
      <c r="KX134" s="192"/>
      <c r="KY134" s="194"/>
      <c r="KZ134" s="191"/>
      <c r="LA134" s="192"/>
      <c r="LB134" s="194"/>
      <c r="LC134" s="191"/>
      <c r="LD134" s="192"/>
      <c r="LE134" s="194"/>
      <c r="LF134" s="191"/>
      <c r="LG134" s="192"/>
      <c r="LH134" s="188"/>
      <c r="LI134" s="191"/>
      <c r="LJ134" s="192"/>
      <c r="LK134" s="188"/>
      <c r="LL134" s="191"/>
      <c r="LM134" s="191"/>
      <c r="LN134" s="191"/>
      <c r="LO134" s="191"/>
      <c r="LP134" s="191"/>
      <c r="LQ134" s="191"/>
      <c r="LR134" s="191"/>
      <c r="LS134" s="191"/>
      <c r="LT134" s="191"/>
      <c r="LU134" s="191"/>
      <c r="LV134" s="191"/>
      <c r="LW134" s="191"/>
      <c r="LX134" s="191"/>
      <c r="LY134" s="191"/>
      <c r="LZ134" s="191"/>
      <c r="MA134" s="191"/>
      <c r="MB134" s="191"/>
      <c r="MC134" s="191"/>
      <c r="MD134" s="191"/>
      <c r="ME134" s="191"/>
      <c r="MF134" s="191"/>
      <c r="MG134" s="191"/>
      <c r="MH134" s="191"/>
      <c r="MI134" s="191"/>
      <c r="MJ134" s="191"/>
      <c r="MK134" s="191"/>
      <c r="ML134" s="191"/>
      <c r="MM134" s="191"/>
      <c r="MN134" s="192"/>
      <c r="MO134" s="194"/>
      <c r="MP134" s="191"/>
      <c r="MQ134" s="191"/>
      <c r="MR134" s="191"/>
      <c r="MS134" s="191"/>
      <c r="MT134" s="192"/>
      <c r="MU134" s="194"/>
      <c r="MV134" s="191"/>
      <c r="MW134" s="192"/>
      <c r="MX134" s="194"/>
      <c r="MY134" s="191"/>
      <c r="MZ134" s="191"/>
      <c r="NA134" s="191"/>
      <c r="NB134" s="191"/>
      <c r="NC134" s="191"/>
      <c r="ND134" s="191"/>
      <c r="NE134" s="191"/>
      <c r="NF134" s="191"/>
      <c r="NG134" s="191"/>
      <c r="NH134" s="191"/>
      <c r="NI134" s="191"/>
      <c r="NJ134" s="191"/>
      <c r="NK134" s="191"/>
      <c r="NL134" s="191"/>
      <c r="NM134" s="191"/>
      <c r="NN134" s="191"/>
      <c r="NO134" s="191"/>
      <c r="NP134" s="191"/>
      <c r="NQ134" s="191"/>
      <c r="NR134" s="192"/>
    </row>
    <row r="135" spans="1:382" ht="17.25" customHeight="1" x14ac:dyDescent="0.25">
      <c r="A135" s="455">
        <v>36</v>
      </c>
      <c r="B135" s="542" t="s">
        <v>283</v>
      </c>
      <c r="C135" s="543"/>
      <c r="D135" s="188"/>
      <c r="E135" s="189"/>
      <c r="F135" s="189"/>
      <c r="G135" s="189"/>
      <c r="H135" s="189"/>
      <c r="I135" s="189"/>
      <c r="J135" s="189"/>
      <c r="K135" s="189"/>
      <c r="L135" s="189"/>
      <c r="M135" s="189"/>
      <c r="N135" s="189"/>
      <c r="O135" s="189"/>
      <c r="P135" s="189"/>
      <c r="Q135" s="189"/>
      <c r="R135" s="189"/>
      <c r="S135" s="189"/>
      <c r="T135" s="189"/>
      <c r="U135" s="189"/>
      <c r="V135" s="189"/>
      <c r="W135" s="189"/>
      <c r="X135" s="190"/>
      <c r="Y135" s="188"/>
      <c r="Z135" s="189"/>
      <c r="AA135" s="189"/>
      <c r="AB135" s="189"/>
      <c r="AC135" s="189"/>
      <c r="AD135" s="189"/>
      <c r="AE135" s="189"/>
      <c r="AF135" s="189"/>
      <c r="AG135" s="189"/>
      <c r="AH135" s="189"/>
      <c r="AI135" s="189"/>
      <c r="AJ135" s="189"/>
      <c r="AK135" s="189"/>
      <c r="AL135" s="189"/>
      <c r="AM135" s="189"/>
      <c r="AN135" s="189"/>
      <c r="AO135" s="189"/>
      <c r="AP135" s="189"/>
      <c r="AQ135" s="189"/>
      <c r="AR135" s="189"/>
      <c r="AS135" s="190"/>
      <c r="AT135" s="188"/>
      <c r="AU135" s="191"/>
      <c r="AV135" s="191"/>
      <c r="AW135" s="191"/>
      <c r="AX135" s="191"/>
      <c r="AY135" s="191"/>
      <c r="AZ135" s="191"/>
      <c r="BA135" s="191"/>
      <c r="BB135" s="191"/>
      <c r="BC135" s="191"/>
      <c r="BD135" s="191"/>
      <c r="BE135" s="191"/>
      <c r="BF135" s="191"/>
      <c r="BG135" s="191"/>
      <c r="BH135" s="191"/>
      <c r="BI135" s="191"/>
      <c r="BJ135" s="191"/>
      <c r="BK135" s="191"/>
      <c r="BL135" s="191"/>
      <c r="BM135" s="191"/>
      <c r="BN135" s="192"/>
      <c r="BO135" s="188"/>
      <c r="BP135" s="191"/>
      <c r="BQ135" s="191"/>
      <c r="BR135" s="191"/>
      <c r="BS135" s="191"/>
      <c r="BT135" s="191"/>
      <c r="BU135" s="191"/>
      <c r="BV135" s="191"/>
      <c r="BW135" s="191"/>
      <c r="BX135" s="191"/>
      <c r="BY135" s="191"/>
      <c r="BZ135" s="191"/>
      <c r="CA135" s="191"/>
      <c r="CB135" s="191"/>
      <c r="CC135" s="191"/>
      <c r="CD135" s="191"/>
      <c r="CE135" s="191"/>
      <c r="CF135" s="191"/>
      <c r="CG135" s="191"/>
      <c r="CH135" s="191"/>
      <c r="CI135" s="192"/>
      <c r="CJ135" s="188"/>
      <c r="CK135" s="191"/>
      <c r="CL135" s="191"/>
      <c r="CM135" s="191"/>
      <c r="CN135" s="191"/>
      <c r="CO135" s="191"/>
      <c r="CP135" s="191"/>
      <c r="CQ135" s="191"/>
      <c r="CR135" s="191"/>
      <c r="CS135" s="191"/>
      <c r="CT135" s="191"/>
      <c r="CU135" s="191"/>
      <c r="CV135" s="191"/>
      <c r="CW135" s="191"/>
      <c r="CX135" s="191"/>
      <c r="CY135" s="191"/>
      <c r="CZ135" s="191"/>
      <c r="DA135" s="191"/>
      <c r="DB135" s="191"/>
      <c r="DC135" s="191"/>
      <c r="DD135" s="192"/>
      <c r="DE135" s="188"/>
      <c r="DF135" s="191"/>
      <c r="DG135" s="191"/>
      <c r="DH135" s="191"/>
      <c r="DI135" s="191"/>
      <c r="DJ135" s="191"/>
      <c r="DK135" s="191"/>
      <c r="DL135" s="191"/>
      <c r="DM135" s="191"/>
      <c r="DN135" s="189"/>
      <c r="DO135" s="189"/>
      <c r="DP135" s="189"/>
      <c r="DQ135" s="189"/>
      <c r="DR135" s="189"/>
      <c r="DS135" s="189"/>
      <c r="DT135" s="189"/>
      <c r="DU135" s="189"/>
      <c r="DV135" s="189"/>
      <c r="DW135" s="189"/>
      <c r="DX135" s="189"/>
      <c r="DY135" s="190"/>
      <c r="DZ135" s="188"/>
      <c r="EA135" s="189"/>
      <c r="EB135" s="189"/>
      <c r="EC135" s="189"/>
      <c r="ED135" s="189"/>
      <c r="EE135" s="189"/>
      <c r="EF135" s="189"/>
      <c r="EG135" s="189"/>
      <c r="EH135" s="189"/>
      <c r="EI135" s="189"/>
      <c r="EJ135" s="189"/>
      <c r="EK135" s="189"/>
      <c r="EL135" s="189"/>
      <c r="EM135" s="189"/>
      <c r="EN135" s="189"/>
      <c r="EO135" s="189"/>
      <c r="EP135" s="189"/>
      <c r="EQ135" s="189"/>
      <c r="ER135" s="189"/>
      <c r="ES135" s="189"/>
      <c r="ET135" s="190"/>
      <c r="EU135" s="188"/>
      <c r="EV135" s="189"/>
      <c r="EW135" s="189"/>
      <c r="EX135" s="189"/>
      <c r="EY135" s="189"/>
      <c r="EZ135" s="189"/>
      <c r="FA135" s="189"/>
      <c r="FB135" s="189"/>
      <c r="FC135" s="189"/>
      <c r="FD135" s="189"/>
      <c r="FE135" s="189"/>
      <c r="FF135" s="189"/>
      <c r="FG135" s="189"/>
      <c r="FH135" s="189"/>
      <c r="FI135" s="189"/>
      <c r="FJ135" s="189"/>
      <c r="FK135" s="189"/>
      <c r="FL135" s="189"/>
      <c r="FM135" s="189"/>
      <c r="FN135" s="189"/>
      <c r="FO135" s="190"/>
      <c r="FP135" s="188"/>
      <c r="FQ135" s="191"/>
      <c r="FR135" s="191"/>
      <c r="FS135" s="191"/>
      <c r="FT135" s="192"/>
      <c r="FU135" s="188"/>
      <c r="FV135" s="189"/>
      <c r="FW135" s="189"/>
      <c r="FX135" s="190"/>
      <c r="FY135" s="193"/>
      <c r="FZ135" s="189"/>
      <c r="GA135" s="189"/>
      <c r="GB135" s="189"/>
      <c r="GC135" s="189"/>
      <c r="GD135" s="189"/>
      <c r="GE135" s="189"/>
      <c r="GF135" s="189"/>
      <c r="GG135" s="189"/>
      <c r="GH135" s="189"/>
      <c r="GI135" s="189"/>
      <c r="GJ135" s="189"/>
      <c r="GK135" s="189"/>
      <c r="GL135" s="190"/>
      <c r="GM135" s="188"/>
      <c r="GN135" s="189"/>
      <c r="GO135" s="189"/>
      <c r="GP135" s="189"/>
      <c r="GQ135" s="189"/>
      <c r="GR135" s="191"/>
      <c r="GS135" s="189"/>
      <c r="GT135" s="189"/>
      <c r="GU135" s="189"/>
      <c r="GV135" s="189"/>
      <c r="GW135" s="191"/>
      <c r="GX135" s="189"/>
      <c r="GY135" s="189"/>
      <c r="GZ135" s="189"/>
      <c r="HA135" s="189"/>
      <c r="HB135" s="191"/>
      <c r="HC135" s="189"/>
      <c r="HD135" s="189"/>
      <c r="HE135" s="189"/>
      <c r="HF135" s="190"/>
      <c r="HG135" s="188"/>
      <c r="HH135" s="191"/>
      <c r="HI135" s="191"/>
      <c r="HJ135" s="191"/>
      <c r="HK135" s="191"/>
      <c r="HL135" s="191"/>
      <c r="HM135" s="191"/>
      <c r="HN135" s="191"/>
      <c r="HO135" s="191"/>
      <c r="HP135" s="191"/>
      <c r="HQ135" s="191"/>
      <c r="HR135" s="191"/>
      <c r="HS135" s="191"/>
      <c r="HT135" s="191"/>
      <c r="HU135" s="191"/>
      <c r="HV135" s="191"/>
      <c r="HW135" s="191"/>
      <c r="HX135" s="191"/>
      <c r="HY135" s="191"/>
      <c r="HZ135" s="191"/>
      <c r="IA135" s="191"/>
      <c r="IB135" s="191"/>
      <c r="IC135" s="191"/>
      <c r="ID135" s="192"/>
      <c r="IE135" s="188"/>
      <c r="IF135" s="191"/>
      <c r="IG135" s="191"/>
      <c r="IH135" s="191"/>
      <c r="II135" s="191"/>
      <c r="IJ135" s="191"/>
      <c r="IK135" s="191"/>
      <c r="IL135" s="191"/>
      <c r="IM135" s="191"/>
      <c r="IN135" s="191"/>
      <c r="IO135" s="191"/>
      <c r="IP135" s="191"/>
      <c r="IQ135" s="191"/>
      <c r="IR135" s="191"/>
      <c r="IS135" s="191"/>
      <c r="IT135" s="191"/>
      <c r="IU135" s="191"/>
      <c r="IV135" s="192"/>
      <c r="IW135" s="188"/>
      <c r="IX135" s="191"/>
      <c r="IY135" s="191"/>
      <c r="IZ135" s="191"/>
      <c r="JA135" s="191"/>
      <c r="JB135" s="191"/>
      <c r="JC135" s="191"/>
      <c r="JD135" s="191"/>
      <c r="JE135" s="191"/>
      <c r="JF135" s="191"/>
      <c r="JG135" s="191"/>
      <c r="JH135" s="191"/>
      <c r="JI135" s="191"/>
      <c r="JJ135" s="191"/>
      <c r="JK135" s="192"/>
      <c r="JL135" s="188"/>
      <c r="JM135" s="191"/>
      <c r="JN135" s="191"/>
      <c r="JO135" s="191"/>
      <c r="JP135" s="191"/>
      <c r="JQ135" s="191"/>
      <c r="JR135" s="191"/>
      <c r="JS135" s="191"/>
      <c r="JT135" s="191"/>
      <c r="JU135" s="191"/>
      <c r="JV135" s="191"/>
      <c r="JW135" s="191"/>
      <c r="JX135" s="191"/>
      <c r="JY135" s="191"/>
      <c r="JZ135" s="191"/>
      <c r="KA135" s="191"/>
      <c r="KB135" s="191"/>
      <c r="KC135" s="191"/>
      <c r="KD135" s="191"/>
      <c r="KE135" s="191"/>
      <c r="KF135" s="191"/>
      <c r="KG135" s="191"/>
      <c r="KH135" s="191"/>
      <c r="KI135" s="192"/>
      <c r="KJ135" s="188"/>
      <c r="KK135" s="191"/>
      <c r="KL135" s="191"/>
      <c r="KM135" s="191"/>
      <c r="KN135" s="191"/>
      <c r="KO135" s="191"/>
      <c r="KP135" s="191"/>
      <c r="KQ135" s="191"/>
      <c r="KR135" s="192"/>
      <c r="KS135" s="188"/>
      <c r="KT135" s="191"/>
      <c r="KU135" s="192"/>
      <c r="KV135" s="194"/>
      <c r="KW135" s="191"/>
      <c r="KX135" s="192"/>
      <c r="KY135" s="194"/>
      <c r="KZ135" s="191"/>
      <c r="LA135" s="192"/>
      <c r="LB135" s="194"/>
      <c r="LC135" s="191"/>
      <c r="LD135" s="192"/>
      <c r="LE135" s="194"/>
      <c r="LF135" s="191"/>
      <c r="LG135" s="192"/>
      <c r="LH135" s="188"/>
      <c r="LI135" s="191"/>
      <c r="LJ135" s="192"/>
      <c r="LK135" s="188"/>
      <c r="LL135" s="191"/>
      <c r="LM135" s="191"/>
      <c r="LN135" s="191"/>
      <c r="LO135" s="191"/>
      <c r="LP135" s="191"/>
      <c r="LQ135" s="191"/>
      <c r="LR135" s="191"/>
      <c r="LS135" s="191"/>
      <c r="LT135" s="191"/>
      <c r="LU135" s="191"/>
      <c r="LV135" s="191"/>
      <c r="LW135" s="191"/>
      <c r="LX135" s="191"/>
      <c r="LY135" s="191"/>
      <c r="LZ135" s="191"/>
      <c r="MA135" s="191"/>
      <c r="MB135" s="191"/>
      <c r="MC135" s="191"/>
      <c r="MD135" s="191"/>
      <c r="ME135" s="191"/>
      <c r="MF135" s="191"/>
      <c r="MG135" s="191"/>
      <c r="MH135" s="191"/>
      <c r="MI135" s="191"/>
      <c r="MJ135" s="191"/>
      <c r="MK135" s="191"/>
      <c r="ML135" s="191"/>
      <c r="MM135" s="191"/>
      <c r="MN135" s="192"/>
      <c r="MO135" s="194"/>
      <c r="MP135" s="191"/>
      <c r="MQ135" s="191"/>
      <c r="MR135" s="191"/>
      <c r="MS135" s="191"/>
      <c r="MT135" s="192"/>
      <c r="MU135" s="194"/>
      <c r="MV135" s="191"/>
      <c r="MW135" s="192"/>
      <c r="MX135" s="194"/>
      <c r="MY135" s="191"/>
      <c r="MZ135" s="191"/>
      <c r="NA135" s="191"/>
      <c r="NB135" s="191"/>
      <c r="NC135" s="191"/>
      <c r="ND135" s="191"/>
      <c r="NE135" s="191"/>
      <c r="NF135" s="191"/>
      <c r="NG135" s="191"/>
      <c r="NH135" s="191"/>
      <c r="NI135" s="191"/>
      <c r="NJ135" s="191"/>
      <c r="NK135" s="191"/>
      <c r="NL135" s="191"/>
      <c r="NM135" s="191"/>
      <c r="NN135" s="191"/>
      <c r="NO135" s="191"/>
      <c r="NP135" s="191"/>
      <c r="NQ135" s="191"/>
      <c r="NR135" s="192"/>
    </row>
    <row r="136" spans="1:382" ht="17.25" customHeight="1" thickBot="1" x14ac:dyDescent="0.3">
      <c r="A136" s="455">
        <v>37</v>
      </c>
      <c r="B136" s="542" t="s">
        <v>284</v>
      </c>
      <c r="C136" s="543"/>
      <c r="D136" s="188"/>
      <c r="E136" s="189"/>
      <c r="F136" s="189"/>
      <c r="G136" s="189"/>
      <c r="H136" s="189"/>
      <c r="I136" s="189"/>
      <c r="J136" s="189"/>
      <c r="K136" s="189"/>
      <c r="L136" s="189"/>
      <c r="M136" s="189"/>
      <c r="N136" s="189"/>
      <c r="O136" s="189"/>
      <c r="P136" s="189"/>
      <c r="Q136" s="189"/>
      <c r="R136" s="189"/>
      <c r="S136" s="189"/>
      <c r="T136" s="189"/>
      <c r="U136" s="189"/>
      <c r="V136" s="189"/>
      <c r="W136" s="189"/>
      <c r="X136" s="190"/>
      <c r="Y136" s="188"/>
      <c r="Z136" s="189"/>
      <c r="AA136" s="189"/>
      <c r="AB136" s="189"/>
      <c r="AC136" s="189"/>
      <c r="AD136" s="189"/>
      <c r="AE136" s="189"/>
      <c r="AF136" s="189"/>
      <c r="AG136" s="189"/>
      <c r="AH136" s="189"/>
      <c r="AI136" s="189"/>
      <c r="AJ136" s="189"/>
      <c r="AK136" s="189"/>
      <c r="AL136" s="189"/>
      <c r="AM136" s="189"/>
      <c r="AN136" s="189"/>
      <c r="AO136" s="189"/>
      <c r="AP136" s="189"/>
      <c r="AQ136" s="189"/>
      <c r="AR136" s="189"/>
      <c r="AS136" s="190"/>
      <c r="AT136" s="188"/>
      <c r="AU136" s="191"/>
      <c r="AV136" s="191"/>
      <c r="AW136" s="191"/>
      <c r="AX136" s="191"/>
      <c r="AY136" s="191"/>
      <c r="AZ136" s="191"/>
      <c r="BA136" s="191"/>
      <c r="BB136" s="191"/>
      <c r="BC136" s="191"/>
      <c r="BD136" s="191"/>
      <c r="BE136" s="191"/>
      <c r="BF136" s="191"/>
      <c r="BG136" s="191"/>
      <c r="BH136" s="191"/>
      <c r="BI136" s="191"/>
      <c r="BJ136" s="191"/>
      <c r="BK136" s="191"/>
      <c r="BL136" s="191"/>
      <c r="BM136" s="191"/>
      <c r="BN136" s="192"/>
      <c r="BO136" s="188"/>
      <c r="BP136" s="191"/>
      <c r="BQ136" s="191"/>
      <c r="BR136" s="191"/>
      <c r="BS136" s="191"/>
      <c r="BT136" s="191"/>
      <c r="BU136" s="191"/>
      <c r="BV136" s="191"/>
      <c r="BW136" s="191"/>
      <c r="BX136" s="191"/>
      <c r="BY136" s="191"/>
      <c r="BZ136" s="191"/>
      <c r="CA136" s="191"/>
      <c r="CB136" s="191"/>
      <c r="CC136" s="191"/>
      <c r="CD136" s="191"/>
      <c r="CE136" s="191"/>
      <c r="CF136" s="191"/>
      <c r="CG136" s="191"/>
      <c r="CH136" s="191"/>
      <c r="CI136" s="192"/>
      <c r="CJ136" s="188"/>
      <c r="CK136" s="191"/>
      <c r="CL136" s="191"/>
      <c r="CM136" s="191"/>
      <c r="CN136" s="191"/>
      <c r="CO136" s="191"/>
      <c r="CP136" s="191"/>
      <c r="CQ136" s="191"/>
      <c r="CR136" s="191"/>
      <c r="CS136" s="191"/>
      <c r="CT136" s="191"/>
      <c r="CU136" s="191"/>
      <c r="CV136" s="191"/>
      <c r="CW136" s="191"/>
      <c r="CX136" s="191"/>
      <c r="CY136" s="191"/>
      <c r="CZ136" s="191"/>
      <c r="DA136" s="191"/>
      <c r="DB136" s="191"/>
      <c r="DC136" s="191"/>
      <c r="DD136" s="192"/>
      <c r="DE136" s="188"/>
      <c r="DF136" s="191"/>
      <c r="DG136" s="191"/>
      <c r="DH136" s="191"/>
      <c r="DI136" s="191"/>
      <c r="DJ136" s="191"/>
      <c r="DK136" s="191"/>
      <c r="DL136" s="191"/>
      <c r="DM136" s="191"/>
      <c r="DN136" s="189"/>
      <c r="DO136" s="189"/>
      <c r="DP136" s="189"/>
      <c r="DQ136" s="189"/>
      <c r="DR136" s="189"/>
      <c r="DS136" s="189"/>
      <c r="DT136" s="189"/>
      <c r="DU136" s="189"/>
      <c r="DV136" s="189"/>
      <c r="DW136" s="189"/>
      <c r="DX136" s="189"/>
      <c r="DY136" s="190"/>
      <c r="DZ136" s="188"/>
      <c r="EA136" s="189"/>
      <c r="EB136" s="189"/>
      <c r="EC136" s="189"/>
      <c r="ED136" s="189"/>
      <c r="EE136" s="189"/>
      <c r="EF136" s="189"/>
      <c r="EG136" s="189"/>
      <c r="EH136" s="189"/>
      <c r="EI136" s="189"/>
      <c r="EJ136" s="189"/>
      <c r="EK136" s="189"/>
      <c r="EL136" s="189"/>
      <c r="EM136" s="189"/>
      <c r="EN136" s="189"/>
      <c r="EO136" s="189"/>
      <c r="EP136" s="189"/>
      <c r="EQ136" s="189"/>
      <c r="ER136" s="189"/>
      <c r="ES136" s="189"/>
      <c r="ET136" s="190"/>
      <c r="EU136" s="188"/>
      <c r="EV136" s="189"/>
      <c r="EW136" s="189"/>
      <c r="EX136" s="189"/>
      <c r="EY136" s="189"/>
      <c r="EZ136" s="189"/>
      <c r="FA136" s="189"/>
      <c r="FB136" s="189"/>
      <c r="FC136" s="189"/>
      <c r="FD136" s="189"/>
      <c r="FE136" s="189"/>
      <c r="FF136" s="189"/>
      <c r="FG136" s="189"/>
      <c r="FH136" s="189"/>
      <c r="FI136" s="189"/>
      <c r="FJ136" s="189"/>
      <c r="FK136" s="189"/>
      <c r="FL136" s="189"/>
      <c r="FM136" s="189"/>
      <c r="FN136" s="189"/>
      <c r="FO136" s="190"/>
      <c r="FP136" s="188"/>
      <c r="FQ136" s="191"/>
      <c r="FR136" s="191"/>
      <c r="FS136" s="191"/>
      <c r="FT136" s="192"/>
      <c r="FU136" s="188"/>
      <c r="FV136" s="189"/>
      <c r="FW136" s="189"/>
      <c r="FX136" s="190"/>
      <c r="FY136" s="193"/>
      <c r="FZ136" s="189"/>
      <c r="GA136" s="189"/>
      <c r="GB136" s="189"/>
      <c r="GC136" s="189"/>
      <c r="GD136" s="189"/>
      <c r="GE136" s="189"/>
      <c r="GF136" s="189"/>
      <c r="GG136" s="189"/>
      <c r="GH136" s="189"/>
      <c r="GI136" s="189"/>
      <c r="GJ136" s="189"/>
      <c r="GK136" s="189"/>
      <c r="GL136" s="190"/>
      <c r="GM136" s="188"/>
      <c r="GN136" s="189"/>
      <c r="GO136" s="189"/>
      <c r="GP136" s="189"/>
      <c r="GQ136" s="189"/>
      <c r="GR136" s="191"/>
      <c r="GS136" s="189"/>
      <c r="GT136" s="189"/>
      <c r="GU136" s="189"/>
      <c r="GV136" s="189"/>
      <c r="GW136" s="191"/>
      <c r="GX136" s="189"/>
      <c r="GY136" s="189"/>
      <c r="GZ136" s="189"/>
      <c r="HA136" s="189"/>
      <c r="HB136" s="191"/>
      <c r="HC136" s="189"/>
      <c r="HD136" s="189"/>
      <c r="HE136" s="189"/>
      <c r="HF136" s="190"/>
      <c r="HG136" s="188"/>
      <c r="HH136" s="191"/>
      <c r="HI136" s="191"/>
      <c r="HJ136" s="191"/>
      <c r="HK136" s="191"/>
      <c r="HL136" s="191"/>
      <c r="HM136" s="191"/>
      <c r="HN136" s="191"/>
      <c r="HO136" s="191"/>
      <c r="HP136" s="191"/>
      <c r="HQ136" s="191"/>
      <c r="HR136" s="191"/>
      <c r="HS136" s="191"/>
      <c r="HT136" s="191"/>
      <c r="HU136" s="191"/>
      <c r="HV136" s="191"/>
      <c r="HW136" s="191"/>
      <c r="HX136" s="191"/>
      <c r="HY136" s="191"/>
      <c r="HZ136" s="191"/>
      <c r="IA136" s="191"/>
      <c r="IB136" s="191"/>
      <c r="IC136" s="191"/>
      <c r="ID136" s="192"/>
      <c r="IE136" s="188"/>
      <c r="IF136" s="191"/>
      <c r="IG136" s="191"/>
      <c r="IH136" s="191"/>
      <c r="II136" s="191"/>
      <c r="IJ136" s="191"/>
      <c r="IK136" s="191"/>
      <c r="IL136" s="191"/>
      <c r="IM136" s="191"/>
      <c r="IN136" s="191"/>
      <c r="IO136" s="191"/>
      <c r="IP136" s="191"/>
      <c r="IQ136" s="191"/>
      <c r="IR136" s="191"/>
      <c r="IS136" s="191"/>
      <c r="IT136" s="191"/>
      <c r="IU136" s="191"/>
      <c r="IV136" s="192"/>
      <c r="IW136" s="188"/>
      <c r="IX136" s="191"/>
      <c r="IY136" s="191"/>
      <c r="IZ136" s="191"/>
      <c r="JA136" s="191"/>
      <c r="JB136" s="191"/>
      <c r="JC136" s="191"/>
      <c r="JD136" s="191"/>
      <c r="JE136" s="191"/>
      <c r="JF136" s="191"/>
      <c r="JG136" s="191"/>
      <c r="JH136" s="191"/>
      <c r="JI136" s="191"/>
      <c r="JJ136" s="191"/>
      <c r="JK136" s="192"/>
      <c r="JL136" s="188"/>
      <c r="JM136" s="191"/>
      <c r="JN136" s="191"/>
      <c r="JO136" s="191"/>
      <c r="JP136" s="191"/>
      <c r="JQ136" s="191"/>
      <c r="JR136" s="191"/>
      <c r="JS136" s="191"/>
      <c r="JT136" s="191"/>
      <c r="JU136" s="191"/>
      <c r="JV136" s="191"/>
      <c r="JW136" s="191"/>
      <c r="JX136" s="191"/>
      <c r="JY136" s="191"/>
      <c r="JZ136" s="191"/>
      <c r="KA136" s="191"/>
      <c r="KB136" s="191"/>
      <c r="KC136" s="191"/>
      <c r="KD136" s="191"/>
      <c r="KE136" s="191"/>
      <c r="KF136" s="191"/>
      <c r="KG136" s="191"/>
      <c r="KH136" s="191"/>
      <c r="KI136" s="192"/>
      <c r="KJ136" s="188"/>
      <c r="KK136" s="191"/>
      <c r="KL136" s="191"/>
      <c r="KM136" s="191"/>
      <c r="KN136" s="191"/>
      <c r="KO136" s="191"/>
      <c r="KP136" s="191"/>
      <c r="KQ136" s="191"/>
      <c r="KR136" s="192"/>
      <c r="KS136" s="188"/>
      <c r="KT136" s="191"/>
      <c r="KU136" s="192"/>
      <c r="KV136" s="194"/>
      <c r="KW136" s="191"/>
      <c r="KX136" s="192"/>
      <c r="KY136" s="194"/>
      <c r="KZ136" s="191"/>
      <c r="LA136" s="192"/>
      <c r="LB136" s="194"/>
      <c r="LC136" s="191"/>
      <c r="LD136" s="192"/>
      <c r="LE136" s="194"/>
      <c r="LF136" s="191"/>
      <c r="LG136" s="192"/>
      <c r="LH136" s="188"/>
      <c r="LI136" s="191"/>
      <c r="LJ136" s="192"/>
      <c r="LK136" s="188"/>
      <c r="LL136" s="191"/>
      <c r="LM136" s="191"/>
      <c r="LN136" s="191"/>
      <c r="LO136" s="191"/>
      <c r="LP136" s="191"/>
      <c r="LQ136" s="191"/>
      <c r="LR136" s="191"/>
      <c r="LS136" s="191"/>
      <c r="LT136" s="191"/>
      <c r="LU136" s="191"/>
      <c r="LV136" s="191"/>
      <c r="LW136" s="191"/>
      <c r="LX136" s="191"/>
      <c r="LY136" s="191"/>
      <c r="LZ136" s="191"/>
      <c r="MA136" s="191"/>
      <c r="MB136" s="191"/>
      <c r="MC136" s="191"/>
      <c r="MD136" s="191"/>
      <c r="ME136" s="191"/>
      <c r="MF136" s="191"/>
      <c r="MG136" s="191"/>
      <c r="MH136" s="191"/>
      <c r="MI136" s="191"/>
      <c r="MJ136" s="191"/>
      <c r="MK136" s="191"/>
      <c r="ML136" s="191"/>
      <c r="MM136" s="191"/>
      <c r="MN136" s="192"/>
      <c r="MO136" s="194"/>
      <c r="MP136" s="191"/>
      <c r="MQ136" s="191"/>
      <c r="MR136" s="191"/>
      <c r="MS136" s="191"/>
      <c r="MT136" s="192"/>
      <c r="MU136" s="194"/>
      <c r="MV136" s="191"/>
      <c r="MW136" s="192"/>
      <c r="MX136" s="194"/>
      <c r="MY136" s="191"/>
      <c r="MZ136" s="191"/>
      <c r="NA136" s="191"/>
      <c r="NB136" s="191"/>
      <c r="NC136" s="191"/>
      <c r="ND136" s="191"/>
      <c r="NE136" s="191"/>
      <c r="NF136" s="191"/>
      <c r="NG136" s="191"/>
      <c r="NH136" s="191"/>
      <c r="NI136" s="191"/>
      <c r="NJ136" s="191"/>
      <c r="NK136" s="191"/>
      <c r="NL136" s="191"/>
      <c r="NM136" s="191"/>
      <c r="NN136" s="191"/>
      <c r="NO136" s="191"/>
      <c r="NP136" s="191"/>
      <c r="NQ136" s="191"/>
      <c r="NR136" s="192"/>
    </row>
    <row r="137" spans="1:382" ht="17.25" customHeight="1" x14ac:dyDescent="0.25">
      <c r="A137" s="455">
        <v>38</v>
      </c>
      <c r="B137" s="542" t="s">
        <v>285</v>
      </c>
      <c r="C137" s="543"/>
      <c r="D137" s="478">
        <v>3</v>
      </c>
      <c r="E137" s="479"/>
      <c r="F137" s="479"/>
      <c r="G137" s="479"/>
      <c r="H137" s="479"/>
      <c r="I137" s="479"/>
      <c r="J137" s="479"/>
      <c r="K137" s="479"/>
      <c r="L137" s="479"/>
      <c r="M137" s="479"/>
      <c r="N137" s="479"/>
      <c r="O137" s="479"/>
      <c r="P137" s="479"/>
      <c r="Q137" s="479"/>
      <c r="R137" s="479"/>
      <c r="S137" s="479"/>
      <c r="T137" s="479"/>
      <c r="U137" s="479"/>
      <c r="V137" s="479">
        <v>3</v>
      </c>
      <c r="W137" s="479"/>
      <c r="X137" s="480"/>
      <c r="Y137" s="478"/>
      <c r="Z137" s="479"/>
      <c r="AA137" s="479"/>
      <c r="AB137" s="479"/>
      <c r="AC137" s="479"/>
      <c r="AD137" s="479"/>
      <c r="AE137" s="479"/>
      <c r="AF137" s="479"/>
      <c r="AG137" s="479"/>
      <c r="AH137" s="479"/>
      <c r="AI137" s="479"/>
      <c r="AJ137" s="479"/>
      <c r="AK137" s="479"/>
      <c r="AL137" s="479"/>
      <c r="AM137" s="479"/>
      <c r="AN137" s="479"/>
      <c r="AO137" s="479"/>
      <c r="AP137" s="479"/>
      <c r="AQ137" s="479"/>
      <c r="AR137" s="479"/>
      <c r="AS137" s="480"/>
      <c r="AT137" s="478"/>
      <c r="AU137" s="479"/>
      <c r="AV137" s="479"/>
      <c r="AW137" s="479"/>
      <c r="AX137" s="479"/>
      <c r="AY137" s="479"/>
      <c r="AZ137" s="479"/>
      <c r="BA137" s="479"/>
      <c r="BB137" s="479"/>
      <c r="BC137" s="479"/>
      <c r="BD137" s="479"/>
      <c r="BE137" s="479"/>
      <c r="BF137" s="479"/>
      <c r="BG137" s="479"/>
      <c r="BH137" s="479"/>
      <c r="BI137" s="479"/>
      <c r="BJ137" s="479"/>
      <c r="BK137" s="479"/>
      <c r="BL137" s="479">
        <v>10</v>
      </c>
      <c r="BM137" s="479"/>
      <c r="BN137" s="480"/>
      <c r="BO137" s="478"/>
      <c r="BP137" s="479"/>
      <c r="BQ137" s="479"/>
      <c r="BR137" s="479"/>
      <c r="BS137" s="479"/>
      <c r="BT137" s="479"/>
      <c r="BU137" s="479"/>
      <c r="BV137" s="479"/>
      <c r="BW137" s="479"/>
      <c r="BX137" s="479"/>
      <c r="BY137" s="479"/>
      <c r="BZ137" s="479"/>
      <c r="CA137" s="479"/>
      <c r="CB137" s="479"/>
      <c r="CC137" s="479"/>
      <c r="CD137" s="479"/>
      <c r="CE137" s="479"/>
      <c r="CF137" s="479"/>
      <c r="CG137" s="479"/>
      <c r="CH137" s="479"/>
      <c r="CI137" s="480"/>
      <c r="CJ137" s="478"/>
      <c r="CK137" s="479"/>
      <c r="CL137" s="479"/>
      <c r="CM137" s="479"/>
      <c r="CN137" s="479"/>
      <c r="CO137" s="479"/>
      <c r="CP137" s="479"/>
      <c r="CQ137" s="479"/>
      <c r="CR137" s="479"/>
      <c r="CS137" s="479"/>
      <c r="CT137" s="479"/>
      <c r="CU137" s="479"/>
      <c r="CV137" s="479"/>
      <c r="CW137" s="479"/>
      <c r="CX137" s="479"/>
      <c r="CY137" s="479"/>
      <c r="CZ137" s="479"/>
      <c r="DA137" s="479"/>
      <c r="DB137" s="479"/>
      <c r="DC137" s="479"/>
      <c r="DD137" s="480"/>
      <c r="DE137" s="478"/>
      <c r="DF137" s="479"/>
      <c r="DG137" s="479"/>
      <c r="DH137" s="479"/>
      <c r="DI137" s="479"/>
      <c r="DJ137" s="479"/>
      <c r="DK137" s="479"/>
      <c r="DL137" s="479"/>
      <c r="DM137" s="479"/>
      <c r="DN137" s="479"/>
      <c r="DO137" s="479"/>
      <c r="DP137" s="479"/>
      <c r="DQ137" s="479"/>
      <c r="DR137" s="479"/>
      <c r="DS137" s="479"/>
      <c r="DT137" s="479"/>
      <c r="DU137" s="479"/>
      <c r="DV137" s="479"/>
      <c r="DW137" s="479">
        <v>10</v>
      </c>
      <c r="DX137" s="479"/>
      <c r="DY137" s="480"/>
      <c r="DZ137" s="478"/>
      <c r="EA137" s="479"/>
      <c r="EB137" s="479"/>
      <c r="EC137" s="479"/>
      <c r="ED137" s="479"/>
      <c r="EE137" s="479"/>
      <c r="EF137" s="479"/>
      <c r="EG137" s="479"/>
      <c r="EH137" s="479"/>
      <c r="EI137" s="479"/>
      <c r="EJ137" s="479"/>
      <c r="EK137" s="479"/>
      <c r="EL137" s="479"/>
      <c r="EM137" s="479"/>
      <c r="EN137" s="479"/>
      <c r="EO137" s="479"/>
      <c r="EP137" s="479"/>
      <c r="EQ137" s="479"/>
      <c r="ER137" s="479">
        <v>10</v>
      </c>
      <c r="ES137" s="479"/>
      <c r="ET137" s="480"/>
      <c r="EU137" s="478">
        <f>D137*31</f>
        <v>93</v>
      </c>
      <c r="EV137" s="479"/>
      <c r="EW137" s="479"/>
      <c r="EX137" s="479"/>
      <c r="EY137" s="479"/>
      <c r="EZ137" s="479"/>
      <c r="FA137" s="479"/>
      <c r="FB137" s="479"/>
      <c r="FC137" s="479"/>
      <c r="FD137" s="479"/>
      <c r="FE137" s="479"/>
      <c r="FF137" s="479"/>
      <c r="FG137" s="479"/>
      <c r="FH137" s="479"/>
      <c r="FI137" s="479"/>
      <c r="FJ137" s="479"/>
      <c r="FK137" s="479"/>
      <c r="FL137" s="479"/>
      <c r="FM137" s="479">
        <f>V137*31</f>
        <v>93</v>
      </c>
      <c r="FN137" s="479"/>
      <c r="FO137" s="480"/>
      <c r="FP137" s="478">
        <v>10</v>
      </c>
      <c r="FQ137" s="479">
        <v>10</v>
      </c>
      <c r="FR137" s="479"/>
      <c r="FS137" s="479"/>
      <c r="FT137" s="480"/>
      <c r="FU137" s="478">
        <v>10</v>
      </c>
      <c r="FV137" s="479"/>
      <c r="FW137" s="479"/>
      <c r="FX137" s="480"/>
      <c r="FY137" s="478"/>
      <c r="FZ137" s="479"/>
      <c r="GA137" s="479"/>
      <c r="GB137" s="479"/>
      <c r="GC137" s="479"/>
      <c r="GD137" s="479"/>
      <c r="GE137" s="479"/>
      <c r="GF137" s="479"/>
      <c r="GG137" s="479"/>
      <c r="GH137" s="479"/>
      <c r="GI137" s="479"/>
      <c r="GJ137" s="479"/>
      <c r="GK137" s="479"/>
      <c r="GL137" s="480"/>
      <c r="GM137" s="478"/>
      <c r="GN137" s="479"/>
      <c r="GO137" s="479"/>
      <c r="GP137" s="479"/>
      <c r="GQ137" s="479"/>
      <c r="GR137" s="479"/>
      <c r="GS137" s="479"/>
      <c r="GT137" s="479"/>
      <c r="GU137" s="479"/>
      <c r="GV137" s="479"/>
      <c r="GW137" s="479">
        <v>77</v>
      </c>
      <c r="GX137" s="479"/>
      <c r="GY137" s="479">
        <v>49</v>
      </c>
      <c r="GZ137" s="479">
        <v>20</v>
      </c>
      <c r="HA137" s="479"/>
      <c r="HB137" s="479"/>
      <c r="HC137" s="479"/>
      <c r="HD137" s="479"/>
      <c r="HE137" s="479"/>
      <c r="HF137" s="480"/>
      <c r="HG137" s="478"/>
      <c r="HH137" s="479"/>
      <c r="HI137" s="479"/>
      <c r="HJ137" s="479"/>
      <c r="HK137" s="479"/>
      <c r="HL137" s="479">
        <v>73</v>
      </c>
      <c r="HM137" s="479"/>
      <c r="HN137" s="479"/>
      <c r="HO137" s="479"/>
      <c r="HP137" s="479"/>
      <c r="HQ137" s="479"/>
      <c r="HR137" s="479">
        <v>148</v>
      </c>
      <c r="HS137" s="479"/>
      <c r="HT137" s="479"/>
      <c r="HU137" s="479"/>
      <c r="HV137" s="479"/>
      <c r="HW137" s="479"/>
      <c r="HX137" s="479"/>
      <c r="HY137" s="479"/>
      <c r="HZ137" s="479"/>
      <c r="IA137" s="479">
        <v>33</v>
      </c>
      <c r="IB137" s="479"/>
      <c r="IC137" s="479"/>
      <c r="ID137" s="480">
        <v>0</v>
      </c>
      <c r="IE137" s="478"/>
      <c r="IF137" s="479"/>
      <c r="IG137" s="479">
        <v>298</v>
      </c>
      <c r="IH137" s="479"/>
      <c r="II137" s="479"/>
      <c r="IJ137" s="479"/>
      <c r="IK137" s="479"/>
      <c r="IL137" s="479"/>
      <c r="IM137" s="479">
        <v>37</v>
      </c>
      <c r="IN137" s="479"/>
      <c r="IO137" s="479"/>
      <c r="IP137" s="479"/>
      <c r="IQ137" s="479"/>
      <c r="IR137" s="479"/>
      <c r="IS137" s="479"/>
      <c r="IT137" s="479"/>
      <c r="IU137" s="479"/>
      <c r="IV137" s="480"/>
      <c r="IW137" s="478"/>
      <c r="IX137" s="479"/>
      <c r="IY137" s="479"/>
      <c r="IZ137" s="479"/>
      <c r="JA137" s="479"/>
      <c r="JB137" s="479"/>
      <c r="JC137" s="479"/>
      <c r="JD137" s="479"/>
      <c r="JE137" s="479">
        <v>96</v>
      </c>
      <c r="JF137" s="479"/>
      <c r="JG137" s="479"/>
      <c r="JH137" s="479"/>
      <c r="JI137" s="479"/>
      <c r="JJ137" s="479"/>
      <c r="JK137" s="480"/>
      <c r="JL137" s="478"/>
      <c r="JM137" s="479"/>
      <c r="JN137" s="479">
        <v>2</v>
      </c>
      <c r="JO137" s="479"/>
      <c r="JP137" s="479"/>
      <c r="JQ137" s="479"/>
      <c r="JR137" s="479"/>
      <c r="JS137" s="479"/>
      <c r="JT137" s="479">
        <v>2</v>
      </c>
      <c r="JU137" s="479"/>
      <c r="JV137" s="479"/>
      <c r="JW137" s="479"/>
      <c r="JX137" s="479"/>
      <c r="JY137" s="479"/>
      <c r="JZ137" s="479">
        <v>11</v>
      </c>
      <c r="KA137" s="479"/>
      <c r="KB137" s="479"/>
      <c r="KC137" s="479"/>
      <c r="KD137" s="479"/>
      <c r="KE137" s="479"/>
      <c r="KF137" s="479">
        <v>33</v>
      </c>
      <c r="KG137" s="479"/>
      <c r="KH137" s="479"/>
      <c r="KI137" s="480">
        <v>38</v>
      </c>
      <c r="KJ137" s="478"/>
      <c r="KK137" s="479"/>
      <c r="KL137" s="479">
        <v>60</v>
      </c>
      <c r="KM137" s="479"/>
      <c r="KN137" s="479"/>
      <c r="KO137" s="479">
        <v>4</v>
      </c>
      <c r="KP137" s="479"/>
      <c r="KQ137" s="479"/>
      <c r="KR137" s="480">
        <v>7</v>
      </c>
      <c r="KS137" s="478"/>
      <c r="KT137" s="479"/>
      <c r="KU137" s="480"/>
      <c r="KV137" s="481"/>
      <c r="KW137" s="479"/>
      <c r="KX137" s="480"/>
      <c r="KY137" s="481"/>
      <c r="KZ137" s="479"/>
      <c r="LA137" s="480"/>
      <c r="LB137" s="481"/>
      <c r="LC137" s="479"/>
      <c r="LD137" s="480"/>
      <c r="LE137" s="481"/>
      <c r="LF137" s="479"/>
      <c r="LG137" s="480"/>
      <c r="LH137" s="478"/>
      <c r="LI137" s="479"/>
      <c r="LJ137" s="480"/>
      <c r="LK137" s="478"/>
      <c r="LL137" s="479"/>
      <c r="LM137" s="479"/>
      <c r="LN137" s="479"/>
      <c r="LO137" s="479"/>
      <c r="LP137" s="479"/>
      <c r="LQ137" s="479"/>
      <c r="LR137" s="479"/>
      <c r="LS137" s="479"/>
      <c r="LT137" s="479"/>
      <c r="LU137" s="479"/>
      <c r="LV137" s="479"/>
      <c r="LW137" s="479"/>
      <c r="LX137" s="479"/>
      <c r="LY137" s="479"/>
      <c r="LZ137" s="479"/>
      <c r="MA137" s="479"/>
      <c r="MB137" s="479"/>
      <c r="MC137" s="479"/>
      <c r="MD137" s="479"/>
      <c r="ME137" s="479"/>
      <c r="MF137" s="479"/>
      <c r="MG137" s="479"/>
      <c r="MH137" s="479"/>
      <c r="MI137" s="479"/>
      <c r="MJ137" s="479"/>
      <c r="MK137" s="479"/>
      <c r="ML137" s="479"/>
      <c r="MM137" s="479"/>
      <c r="MN137" s="480"/>
      <c r="MO137" s="481"/>
      <c r="MP137" s="479"/>
      <c r="MQ137" s="479"/>
      <c r="MR137" s="479"/>
      <c r="MS137" s="479"/>
      <c r="MT137" s="480"/>
      <c r="MU137" s="481"/>
      <c r="MV137" s="479"/>
      <c r="MW137" s="480"/>
      <c r="MX137" s="481"/>
      <c r="MY137" s="479"/>
      <c r="MZ137" s="479"/>
      <c r="NA137" s="479"/>
      <c r="NB137" s="479"/>
      <c r="NC137" s="479"/>
      <c r="ND137" s="479"/>
      <c r="NE137" s="479"/>
      <c r="NF137" s="479"/>
      <c r="NG137" s="479"/>
      <c r="NH137" s="479"/>
      <c r="NI137" s="479"/>
      <c r="NJ137" s="479"/>
      <c r="NK137" s="479"/>
      <c r="NL137" s="479"/>
      <c r="NM137" s="479"/>
      <c r="NN137" s="479"/>
      <c r="NO137" s="479"/>
      <c r="NP137" s="479"/>
      <c r="NQ137" s="479"/>
      <c r="NR137" s="480"/>
    </row>
    <row r="138" spans="1:382" ht="17.25" customHeight="1" x14ac:dyDescent="0.25">
      <c r="A138" s="455">
        <v>39</v>
      </c>
      <c r="B138" s="542" t="s">
        <v>286</v>
      </c>
      <c r="C138" s="543"/>
      <c r="D138" s="474"/>
      <c r="E138" s="475"/>
      <c r="F138" s="475"/>
      <c r="G138" s="475"/>
      <c r="H138" s="475"/>
      <c r="I138" s="475"/>
      <c r="J138" s="475"/>
      <c r="K138" s="475"/>
      <c r="L138" s="475"/>
      <c r="M138" s="475"/>
      <c r="N138" s="475"/>
      <c r="O138" s="475"/>
      <c r="P138" s="475"/>
      <c r="Q138" s="475"/>
      <c r="R138" s="475"/>
      <c r="S138" s="475"/>
      <c r="T138" s="475"/>
      <c r="U138" s="475"/>
      <c r="V138" s="475"/>
      <c r="W138" s="475"/>
      <c r="X138" s="476"/>
      <c r="Y138" s="474"/>
      <c r="Z138" s="475"/>
      <c r="AA138" s="475"/>
      <c r="AB138" s="475"/>
      <c r="AC138" s="475"/>
      <c r="AD138" s="475"/>
      <c r="AE138" s="475"/>
      <c r="AF138" s="475"/>
      <c r="AG138" s="475"/>
      <c r="AH138" s="475"/>
      <c r="AI138" s="475"/>
      <c r="AJ138" s="475"/>
      <c r="AK138" s="475"/>
      <c r="AL138" s="475"/>
      <c r="AM138" s="475"/>
      <c r="AN138" s="475"/>
      <c r="AO138" s="475"/>
      <c r="AP138" s="475"/>
      <c r="AQ138" s="475"/>
      <c r="AR138" s="475"/>
      <c r="AS138" s="476"/>
      <c r="AT138" s="474"/>
      <c r="AU138" s="475"/>
      <c r="AV138" s="475"/>
      <c r="AW138" s="475"/>
      <c r="AX138" s="475"/>
      <c r="AY138" s="475"/>
      <c r="AZ138" s="475"/>
      <c r="BA138" s="475"/>
      <c r="BB138" s="475"/>
      <c r="BC138" s="475"/>
      <c r="BD138" s="475"/>
      <c r="BE138" s="475"/>
      <c r="BF138" s="475"/>
      <c r="BG138" s="475"/>
      <c r="BH138" s="475"/>
      <c r="BI138" s="475"/>
      <c r="BJ138" s="475"/>
      <c r="BK138" s="475"/>
      <c r="BL138" s="475"/>
      <c r="BM138" s="475"/>
      <c r="BN138" s="476"/>
      <c r="BO138" s="474"/>
      <c r="BP138" s="475"/>
      <c r="BQ138" s="475"/>
      <c r="BR138" s="475"/>
      <c r="BS138" s="475"/>
      <c r="BT138" s="475"/>
      <c r="BU138" s="475"/>
      <c r="BV138" s="475"/>
      <c r="BW138" s="475"/>
      <c r="BX138" s="475"/>
      <c r="BY138" s="475"/>
      <c r="BZ138" s="475"/>
      <c r="CA138" s="475"/>
      <c r="CB138" s="475"/>
      <c r="CC138" s="475"/>
      <c r="CD138" s="475"/>
      <c r="CE138" s="475"/>
      <c r="CF138" s="475"/>
      <c r="CG138" s="475"/>
      <c r="CH138" s="475"/>
      <c r="CI138" s="476"/>
      <c r="CJ138" s="474"/>
      <c r="CK138" s="475"/>
      <c r="CL138" s="475"/>
      <c r="CM138" s="475"/>
      <c r="CN138" s="475"/>
      <c r="CO138" s="475"/>
      <c r="CP138" s="475"/>
      <c r="CQ138" s="475"/>
      <c r="CR138" s="475"/>
      <c r="CS138" s="475"/>
      <c r="CT138" s="475"/>
      <c r="CU138" s="475"/>
      <c r="CV138" s="475"/>
      <c r="CW138" s="475"/>
      <c r="CX138" s="475"/>
      <c r="CY138" s="475"/>
      <c r="CZ138" s="475"/>
      <c r="DA138" s="475"/>
      <c r="DB138" s="475"/>
      <c r="DC138" s="475"/>
      <c r="DD138" s="476"/>
      <c r="DE138" s="474"/>
      <c r="DF138" s="475"/>
      <c r="DG138" s="475"/>
      <c r="DH138" s="475"/>
      <c r="DI138" s="475"/>
      <c r="DJ138" s="475"/>
      <c r="DK138" s="475"/>
      <c r="DL138" s="475"/>
      <c r="DM138" s="475"/>
      <c r="DN138" s="475"/>
      <c r="DO138" s="475"/>
      <c r="DP138" s="475"/>
      <c r="DQ138" s="475"/>
      <c r="DR138" s="475"/>
      <c r="DS138" s="475"/>
      <c r="DT138" s="475"/>
      <c r="DU138" s="475"/>
      <c r="DV138" s="475"/>
      <c r="DW138" s="475"/>
      <c r="DX138" s="475"/>
      <c r="DY138" s="476"/>
      <c r="DZ138" s="474"/>
      <c r="EA138" s="475"/>
      <c r="EB138" s="475"/>
      <c r="EC138" s="475"/>
      <c r="ED138" s="475"/>
      <c r="EE138" s="475"/>
      <c r="EF138" s="475"/>
      <c r="EG138" s="475"/>
      <c r="EH138" s="475"/>
      <c r="EI138" s="475"/>
      <c r="EJ138" s="475"/>
      <c r="EK138" s="475"/>
      <c r="EL138" s="475"/>
      <c r="EM138" s="475"/>
      <c r="EN138" s="475"/>
      <c r="EO138" s="475"/>
      <c r="EP138" s="475"/>
      <c r="EQ138" s="475"/>
      <c r="ER138" s="475"/>
      <c r="ES138" s="475"/>
      <c r="ET138" s="476"/>
      <c r="EU138" s="474"/>
      <c r="EV138" s="475"/>
      <c r="EW138" s="475"/>
      <c r="EX138" s="475"/>
      <c r="EY138" s="475"/>
      <c r="EZ138" s="475"/>
      <c r="FA138" s="475"/>
      <c r="FB138" s="475"/>
      <c r="FC138" s="475"/>
      <c r="FD138" s="475"/>
      <c r="FE138" s="475"/>
      <c r="FF138" s="475"/>
      <c r="FG138" s="475"/>
      <c r="FH138" s="475"/>
      <c r="FI138" s="475"/>
      <c r="FJ138" s="475"/>
      <c r="FK138" s="475"/>
      <c r="FL138" s="475"/>
      <c r="FM138" s="475"/>
      <c r="FN138" s="475"/>
      <c r="FO138" s="476"/>
      <c r="FP138" s="474"/>
      <c r="FQ138" s="475"/>
      <c r="FR138" s="475"/>
      <c r="FS138" s="475"/>
      <c r="FT138" s="476"/>
      <c r="FU138" s="474"/>
      <c r="FV138" s="475"/>
      <c r="FW138" s="475"/>
      <c r="FX138" s="476"/>
      <c r="FY138" s="474"/>
      <c r="FZ138" s="475"/>
      <c r="GA138" s="475"/>
      <c r="GB138" s="475"/>
      <c r="GC138" s="475"/>
      <c r="GD138" s="475"/>
      <c r="GE138" s="475"/>
      <c r="GF138" s="475"/>
      <c r="GG138" s="475"/>
      <c r="GH138" s="475"/>
      <c r="GI138" s="475"/>
      <c r="GJ138" s="475"/>
      <c r="GK138" s="475"/>
      <c r="GL138" s="476"/>
      <c r="GM138" s="474"/>
      <c r="GN138" s="475"/>
      <c r="GO138" s="475"/>
      <c r="GP138" s="475"/>
      <c r="GQ138" s="475"/>
      <c r="GR138" s="475"/>
      <c r="GS138" s="475"/>
      <c r="GT138" s="475"/>
      <c r="GU138" s="475"/>
      <c r="GV138" s="475"/>
      <c r="GW138" s="475"/>
      <c r="GX138" s="475"/>
      <c r="GY138" s="475"/>
      <c r="GZ138" s="475"/>
      <c r="HA138" s="475"/>
      <c r="HB138" s="475"/>
      <c r="HC138" s="475"/>
      <c r="HD138" s="475"/>
      <c r="HE138" s="475"/>
      <c r="HF138" s="476"/>
      <c r="HG138" s="474"/>
      <c r="HH138" s="475"/>
      <c r="HI138" s="475"/>
      <c r="HJ138" s="475"/>
      <c r="HK138" s="475"/>
      <c r="HL138" s="475"/>
      <c r="HM138" s="475"/>
      <c r="HN138" s="475"/>
      <c r="HO138" s="475"/>
      <c r="HP138" s="475"/>
      <c r="HQ138" s="475"/>
      <c r="HR138" s="475"/>
      <c r="HS138" s="475"/>
      <c r="HT138" s="475"/>
      <c r="HU138" s="475"/>
      <c r="HV138" s="475"/>
      <c r="HW138" s="475"/>
      <c r="HX138" s="475"/>
      <c r="HY138" s="475"/>
      <c r="HZ138" s="475"/>
      <c r="IA138" s="475"/>
      <c r="IB138" s="475"/>
      <c r="IC138" s="475"/>
      <c r="ID138" s="476"/>
      <c r="IE138" s="474"/>
      <c r="IF138" s="475"/>
      <c r="IG138" s="475"/>
      <c r="IH138" s="475"/>
      <c r="II138" s="475"/>
      <c r="IJ138" s="475"/>
      <c r="IK138" s="475"/>
      <c r="IL138" s="475"/>
      <c r="IM138" s="475"/>
      <c r="IN138" s="475"/>
      <c r="IO138" s="475"/>
      <c r="IP138" s="475"/>
      <c r="IQ138" s="475"/>
      <c r="IR138" s="475"/>
      <c r="IS138" s="475"/>
      <c r="IT138" s="475"/>
      <c r="IU138" s="475"/>
      <c r="IV138" s="476"/>
      <c r="IW138" s="474"/>
      <c r="IX138" s="475"/>
      <c r="IY138" s="475"/>
      <c r="IZ138" s="475"/>
      <c r="JA138" s="475"/>
      <c r="JB138" s="475"/>
      <c r="JC138" s="475"/>
      <c r="JD138" s="475"/>
      <c r="JE138" s="475"/>
      <c r="JF138" s="475"/>
      <c r="JG138" s="475"/>
      <c r="JH138" s="475"/>
      <c r="JI138" s="475"/>
      <c r="JJ138" s="475"/>
      <c r="JK138" s="476"/>
      <c r="JL138" s="474"/>
      <c r="JM138" s="475"/>
      <c r="JN138" s="475"/>
      <c r="JO138" s="475"/>
      <c r="JP138" s="475"/>
      <c r="JQ138" s="475"/>
      <c r="JR138" s="475"/>
      <c r="JS138" s="475"/>
      <c r="JT138" s="475"/>
      <c r="JU138" s="475"/>
      <c r="JV138" s="475"/>
      <c r="JW138" s="475"/>
      <c r="JX138" s="475"/>
      <c r="JY138" s="475"/>
      <c r="JZ138" s="475"/>
      <c r="KA138" s="475"/>
      <c r="KB138" s="475"/>
      <c r="KC138" s="475"/>
      <c r="KD138" s="475"/>
      <c r="KE138" s="475"/>
      <c r="KF138" s="475"/>
      <c r="KG138" s="475"/>
      <c r="KH138" s="475"/>
      <c r="KI138" s="476"/>
      <c r="KJ138" s="474"/>
      <c r="KK138" s="475"/>
      <c r="KL138" s="475"/>
      <c r="KM138" s="475"/>
      <c r="KN138" s="475"/>
      <c r="KO138" s="475"/>
      <c r="KP138" s="475"/>
      <c r="KQ138" s="475"/>
      <c r="KR138" s="476"/>
      <c r="KS138" s="474"/>
      <c r="KT138" s="475"/>
      <c r="KU138" s="476"/>
      <c r="KV138" s="477"/>
      <c r="KW138" s="475"/>
      <c r="KX138" s="476"/>
      <c r="KY138" s="477"/>
      <c r="KZ138" s="475"/>
      <c r="LA138" s="476"/>
      <c r="LB138" s="477"/>
      <c r="LC138" s="475"/>
      <c r="LD138" s="476"/>
      <c r="LE138" s="477"/>
      <c r="LF138" s="475"/>
      <c r="LG138" s="476"/>
      <c r="LH138" s="474"/>
      <c r="LI138" s="475"/>
      <c r="LJ138" s="476"/>
      <c r="LK138" s="474"/>
      <c r="LL138" s="475"/>
      <c r="LM138" s="475"/>
      <c r="LN138" s="475"/>
      <c r="LO138" s="475"/>
      <c r="LP138" s="475"/>
      <c r="LQ138" s="475"/>
      <c r="LR138" s="475"/>
      <c r="LS138" s="475"/>
      <c r="LT138" s="475"/>
      <c r="LU138" s="475"/>
      <c r="LV138" s="475"/>
      <c r="LW138" s="475"/>
      <c r="LX138" s="475"/>
      <c r="LY138" s="475"/>
      <c r="LZ138" s="475"/>
      <c r="MA138" s="475"/>
      <c r="MB138" s="475"/>
      <c r="MC138" s="475"/>
      <c r="MD138" s="475"/>
      <c r="ME138" s="475"/>
      <c r="MF138" s="475"/>
      <c r="MG138" s="475"/>
      <c r="MH138" s="475"/>
      <c r="MI138" s="475"/>
      <c r="MJ138" s="475"/>
      <c r="MK138" s="475"/>
      <c r="ML138" s="475"/>
      <c r="MM138" s="475"/>
      <c r="MN138" s="476"/>
      <c r="MO138" s="477"/>
      <c r="MP138" s="475"/>
      <c r="MQ138" s="475"/>
      <c r="MR138" s="475"/>
      <c r="MS138" s="475"/>
      <c r="MT138" s="476"/>
      <c r="MU138" s="477"/>
      <c r="MV138" s="475"/>
      <c r="MW138" s="476"/>
      <c r="MX138" s="477"/>
      <c r="MY138" s="475"/>
      <c r="MZ138" s="475"/>
      <c r="NA138" s="475"/>
      <c r="NB138" s="475"/>
      <c r="NC138" s="475"/>
      <c r="ND138" s="475"/>
      <c r="NE138" s="475"/>
      <c r="NF138" s="475"/>
      <c r="NG138" s="475"/>
      <c r="NH138" s="475"/>
      <c r="NI138" s="475"/>
      <c r="NJ138" s="475"/>
      <c r="NK138" s="475"/>
      <c r="NL138" s="475"/>
      <c r="NM138" s="475"/>
      <c r="NN138" s="475"/>
      <c r="NO138" s="475"/>
      <c r="NP138" s="475"/>
      <c r="NQ138" s="475"/>
      <c r="NR138" s="476"/>
    </row>
    <row r="139" spans="1:382" ht="17.25" customHeight="1" thickBot="1" x14ac:dyDescent="0.3">
      <c r="A139" s="455">
        <v>40</v>
      </c>
      <c r="B139" s="542" t="s">
        <v>287</v>
      </c>
      <c r="C139" s="543"/>
      <c r="D139" s="474"/>
      <c r="E139" s="475"/>
      <c r="F139" s="475"/>
      <c r="G139" s="475"/>
      <c r="H139" s="475"/>
      <c r="I139" s="475"/>
      <c r="J139" s="475"/>
      <c r="K139" s="475"/>
      <c r="L139" s="475"/>
      <c r="M139" s="475"/>
      <c r="N139" s="475"/>
      <c r="O139" s="475"/>
      <c r="P139" s="475"/>
      <c r="Q139" s="475"/>
      <c r="R139" s="475"/>
      <c r="S139" s="475"/>
      <c r="T139" s="475"/>
      <c r="U139" s="475"/>
      <c r="V139" s="475"/>
      <c r="W139" s="475"/>
      <c r="X139" s="476"/>
      <c r="Y139" s="474"/>
      <c r="Z139" s="475"/>
      <c r="AA139" s="475"/>
      <c r="AB139" s="475"/>
      <c r="AC139" s="475"/>
      <c r="AD139" s="475"/>
      <c r="AE139" s="475"/>
      <c r="AF139" s="475"/>
      <c r="AG139" s="475"/>
      <c r="AH139" s="475"/>
      <c r="AI139" s="475"/>
      <c r="AJ139" s="475"/>
      <c r="AK139" s="475"/>
      <c r="AL139" s="475"/>
      <c r="AM139" s="475"/>
      <c r="AN139" s="475"/>
      <c r="AO139" s="475"/>
      <c r="AP139" s="475"/>
      <c r="AQ139" s="475"/>
      <c r="AR139" s="475"/>
      <c r="AS139" s="476"/>
      <c r="AT139" s="474"/>
      <c r="AU139" s="475"/>
      <c r="AV139" s="475"/>
      <c r="AW139" s="475"/>
      <c r="AX139" s="475"/>
      <c r="AY139" s="475"/>
      <c r="AZ139" s="475"/>
      <c r="BA139" s="475"/>
      <c r="BB139" s="475"/>
      <c r="BC139" s="475"/>
      <c r="BD139" s="475"/>
      <c r="BE139" s="475"/>
      <c r="BF139" s="475"/>
      <c r="BG139" s="475"/>
      <c r="BH139" s="475"/>
      <c r="BI139" s="475"/>
      <c r="BJ139" s="475"/>
      <c r="BK139" s="475"/>
      <c r="BL139" s="475"/>
      <c r="BM139" s="475"/>
      <c r="BN139" s="476"/>
      <c r="BO139" s="474"/>
      <c r="BP139" s="475"/>
      <c r="BQ139" s="475"/>
      <c r="BR139" s="475"/>
      <c r="BS139" s="475"/>
      <c r="BT139" s="475"/>
      <c r="BU139" s="475"/>
      <c r="BV139" s="475"/>
      <c r="BW139" s="475"/>
      <c r="BX139" s="475"/>
      <c r="BY139" s="475"/>
      <c r="BZ139" s="475"/>
      <c r="CA139" s="475"/>
      <c r="CB139" s="475"/>
      <c r="CC139" s="475"/>
      <c r="CD139" s="475"/>
      <c r="CE139" s="475"/>
      <c r="CF139" s="475"/>
      <c r="CG139" s="475"/>
      <c r="CH139" s="475"/>
      <c r="CI139" s="476"/>
      <c r="CJ139" s="474"/>
      <c r="CK139" s="475"/>
      <c r="CL139" s="475"/>
      <c r="CM139" s="475"/>
      <c r="CN139" s="475"/>
      <c r="CO139" s="475"/>
      <c r="CP139" s="475"/>
      <c r="CQ139" s="475"/>
      <c r="CR139" s="475"/>
      <c r="CS139" s="475"/>
      <c r="CT139" s="475"/>
      <c r="CU139" s="475"/>
      <c r="CV139" s="475"/>
      <c r="CW139" s="475"/>
      <c r="CX139" s="475"/>
      <c r="CY139" s="475"/>
      <c r="CZ139" s="475"/>
      <c r="DA139" s="475"/>
      <c r="DB139" s="475"/>
      <c r="DC139" s="475"/>
      <c r="DD139" s="476"/>
      <c r="DE139" s="474"/>
      <c r="DF139" s="475"/>
      <c r="DG139" s="475"/>
      <c r="DH139" s="475"/>
      <c r="DI139" s="475"/>
      <c r="DJ139" s="475"/>
      <c r="DK139" s="475"/>
      <c r="DL139" s="475"/>
      <c r="DM139" s="475"/>
      <c r="DN139" s="475"/>
      <c r="DO139" s="475"/>
      <c r="DP139" s="475"/>
      <c r="DQ139" s="475"/>
      <c r="DR139" s="475"/>
      <c r="DS139" s="475"/>
      <c r="DT139" s="475"/>
      <c r="DU139" s="475"/>
      <c r="DV139" s="475"/>
      <c r="DW139" s="475"/>
      <c r="DX139" s="475"/>
      <c r="DY139" s="476"/>
      <c r="DZ139" s="474"/>
      <c r="EA139" s="475"/>
      <c r="EB139" s="475"/>
      <c r="EC139" s="475"/>
      <c r="ED139" s="475"/>
      <c r="EE139" s="475"/>
      <c r="EF139" s="475"/>
      <c r="EG139" s="475"/>
      <c r="EH139" s="475"/>
      <c r="EI139" s="475"/>
      <c r="EJ139" s="475"/>
      <c r="EK139" s="475"/>
      <c r="EL139" s="475"/>
      <c r="EM139" s="475"/>
      <c r="EN139" s="475"/>
      <c r="EO139" s="475"/>
      <c r="EP139" s="475"/>
      <c r="EQ139" s="475"/>
      <c r="ER139" s="475"/>
      <c r="ES139" s="475"/>
      <c r="ET139" s="476"/>
      <c r="EU139" s="474"/>
      <c r="EV139" s="475"/>
      <c r="EW139" s="475"/>
      <c r="EX139" s="475"/>
      <c r="EY139" s="475"/>
      <c r="EZ139" s="475"/>
      <c r="FA139" s="475"/>
      <c r="FB139" s="475"/>
      <c r="FC139" s="475"/>
      <c r="FD139" s="475"/>
      <c r="FE139" s="475"/>
      <c r="FF139" s="475"/>
      <c r="FG139" s="475"/>
      <c r="FH139" s="475"/>
      <c r="FI139" s="475"/>
      <c r="FJ139" s="475"/>
      <c r="FK139" s="475"/>
      <c r="FL139" s="475"/>
      <c r="FM139" s="475"/>
      <c r="FN139" s="475"/>
      <c r="FO139" s="476"/>
      <c r="FP139" s="474"/>
      <c r="FQ139" s="475"/>
      <c r="FR139" s="475"/>
      <c r="FS139" s="475"/>
      <c r="FT139" s="476"/>
      <c r="FU139" s="474"/>
      <c r="FV139" s="475"/>
      <c r="FW139" s="475"/>
      <c r="FX139" s="476"/>
      <c r="FY139" s="474"/>
      <c r="FZ139" s="475"/>
      <c r="GA139" s="475"/>
      <c r="GB139" s="475"/>
      <c r="GC139" s="475"/>
      <c r="GD139" s="475"/>
      <c r="GE139" s="475"/>
      <c r="GF139" s="475"/>
      <c r="GG139" s="475"/>
      <c r="GH139" s="475"/>
      <c r="GI139" s="475"/>
      <c r="GJ139" s="475"/>
      <c r="GK139" s="475"/>
      <c r="GL139" s="476"/>
      <c r="GM139" s="474"/>
      <c r="GN139" s="475"/>
      <c r="GO139" s="475"/>
      <c r="GP139" s="475"/>
      <c r="GQ139" s="475"/>
      <c r="GR139" s="475"/>
      <c r="GS139" s="475"/>
      <c r="GT139" s="475"/>
      <c r="GU139" s="475"/>
      <c r="GV139" s="475"/>
      <c r="GW139" s="475"/>
      <c r="GX139" s="475"/>
      <c r="GY139" s="475"/>
      <c r="GZ139" s="475"/>
      <c r="HA139" s="475"/>
      <c r="HB139" s="475"/>
      <c r="HC139" s="475"/>
      <c r="HD139" s="475"/>
      <c r="HE139" s="475"/>
      <c r="HF139" s="476"/>
      <c r="HG139" s="474"/>
      <c r="HH139" s="475"/>
      <c r="HI139" s="475"/>
      <c r="HJ139" s="475"/>
      <c r="HK139" s="475"/>
      <c r="HL139" s="475"/>
      <c r="HM139" s="475"/>
      <c r="HN139" s="475"/>
      <c r="HO139" s="475"/>
      <c r="HP139" s="475"/>
      <c r="HQ139" s="475"/>
      <c r="HR139" s="475"/>
      <c r="HS139" s="475"/>
      <c r="HT139" s="475"/>
      <c r="HU139" s="475"/>
      <c r="HV139" s="475"/>
      <c r="HW139" s="475"/>
      <c r="HX139" s="475"/>
      <c r="HY139" s="475"/>
      <c r="HZ139" s="475"/>
      <c r="IA139" s="475"/>
      <c r="IB139" s="475"/>
      <c r="IC139" s="475"/>
      <c r="ID139" s="476"/>
      <c r="IE139" s="474"/>
      <c r="IF139" s="475"/>
      <c r="IG139" s="475"/>
      <c r="IH139" s="475"/>
      <c r="II139" s="475"/>
      <c r="IJ139" s="475"/>
      <c r="IK139" s="475"/>
      <c r="IL139" s="475"/>
      <c r="IM139" s="475"/>
      <c r="IN139" s="475"/>
      <c r="IO139" s="475"/>
      <c r="IP139" s="475"/>
      <c r="IQ139" s="475"/>
      <c r="IR139" s="475"/>
      <c r="IS139" s="475"/>
      <c r="IT139" s="475"/>
      <c r="IU139" s="475"/>
      <c r="IV139" s="476"/>
      <c r="IW139" s="474"/>
      <c r="IX139" s="475"/>
      <c r="IY139" s="475"/>
      <c r="IZ139" s="475"/>
      <c r="JA139" s="475"/>
      <c r="JB139" s="475"/>
      <c r="JC139" s="475"/>
      <c r="JD139" s="475"/>
      <c r="JE139" s="475"/>
      <c r="JF139" s="475"/>
      <c r="JG139" s="475"/>
      <c r="JH139" s="475"/>
      <c r="JI139" s="475"/>
      <c r="JJ139" s="475"/>
      <c r="JK139" s="476"/>
      <c r="JL139" s="474"/>
      <c r="JM139" s="475"/>
      <c r="JN139" s="475"/>
      <c r="JO139" s="475"/>
      <c r="JP139" s="475"/>
      <c r="JQ139" s="475"/>
      <c r="JR139" s="475"/>
      <c r="JS139" s="475"/>
      <c r="JT139" s="475"/>
      <c r="JU139" s="475"/>
      <c r="JV139" s="475"/>
      <c r="JW139" s="475"/>
      <c r="JX139" s="475"/>
      <c r="JY139" s="475"/>
      <c r="JZ139" s="475"/>
      <c r="KA139" s="475"/>
      <c r="KB139" s="475"/>
      <c r="KC139" s="475"/>
      <c r="KD139" s="475"/>
      <c r="KE139" s="475"/>
      <c r="KF139" s="475"/>
      <c r="KG139" s="475"/>
      <c r="KH139" s="475"/>
      <c r="KI139" s="476"/>
      <c r="KJ139" s="474"/>
      <c r="KK139" s="475"/>
      <c r="KL139" s="475"/>
      <c r="KM139" s="475"/>
      <c r="KN139" s="475"/>
      <c r="KO139" s="475"/>
      <c r="KP139" s="475"/>
      <c r="KQ139" s="475"/>
      <c r="KR139" s="476"/>
      <c r="KS139" s="474"/>
      <c r="KT139" s="475"/>
      <c r="KU139" s="476"/>
      <c r="KV139" s="477"/>
      <c r="KW139" s="475"/>
      <c r="KX139" s="476"/>
      <c r="KY139" s="477"/>
      <c r="KZ139" s="475"/>
      <c r="LA139" s="476"/>
      <c r="LB139" s="477"/>
      <c r="LC139" s="475"/>
      <c r="LD139" s="476"/>
      <c r="LE139" s="477"/>
      <c r="LF139" s="475"/>
      <c r="LG139" s="476"/>
      <c r="LH139" s="474"/>
      <c r="LI139" s="475"/>
      <c r="LJ139" s="476"/>
      <c r="LK139" s="474"/>
      <c r="LL139" s="475"/>
      <c r="LM139" s="475"/>
      <c r="LN139" s="475"/>
      <c r="LO139" s="475"/>
      <c r="LP139" s="475"/>
      <c r="LQ139" s="475"/>
      <c r="LR139" s="475"/>
      <c r="LS139" s="475"/>
      <c r="LT139" s="475"/>
      <c r="LU139" s="475"/>
      <c r="LV139" s="475"/>
      <c r="LW139" s="475"/>
      <c r="LX139" s="475"/>
      <c r="LY139" s="475"/>
      <c r="LZ139" s="475"/>
      <c r="MA139" s="475"/>
      <c r="MB139" s="475"/>
      <c r="MC139" s="475"/>
      <c r="MD139" s="475"/>
      <c r="ME139" s="475"/>
      <c r="MF139" s="475"/>
      <c r="MG139" s="475"/>
      <c r="MH139" s="475"/>
      <c r="MI139" s="475"/>
      <c r="MJ139" s="475"/>
      <c r="MK139" s="475"/>
      <c r="ML139" s="475"/>
      <c r="MM139" s="475"/>
      <c r="MN139" s="476"/>
      <c r="MO139" s="477"/>
      <c r="MP139" s="475"/>
      <c r="MQ139" s="475"/>
      <c r="MR139" s="475"/>
      <c r="MS139" s="475"/>
      <c r="MT139" s="476"/>
      <c r="MU139" s="477"/>
      <c r="MV139" s="475"/>
      <c r="MW139" s="476"/>
      <c r="MX139" s="477"/>
      <c r="MY139" s="475"/>
      <c r="MZ139" s="475"/>
      <c r="NA139" s="475"/>
      <c r="NB139" s="475"/>
      <c r="NC139" s="475"/>
      <c r="ND139" s="475"/>
      <c r="NE139" s="475"/>
      <c r="NF139" s="475"/>
      <c r="NG139" s="475"/>
      <c r="NH139" s="475"/>
      <c r="NI139" s="475"/>
      <c r="NJ139" s="475"/>
      <c r="NK139" s="475"/>
      <c r="NL139" s="475"/>
      <c r="NM139" s="475"/>
      <c r="NN139" s="475"/>
      <c r="NO139" s="475"/>
      <c r="NP139" s="475"/>
      <c r="NQ139" s="475"/>
      <c r="NR139" s="476"/>
    </row>
    <row r="140" spans="1:382" ht="17.25" customHeight="1" x14ac:dyDescent="0.25">
      <c r="A140" s="455">
        <v>41</v>
      </c>
      <c r="B140" s="542" t="s">
        <v>288</v>
      </c>
      <c r="C140" s="543"/>
      <c r="D140" s="180"/>
      <c r="E140" s="479"/>
      <c r="F140" s="182"/>
      <c r="G140" s="479"/>
      <c r="H140" s="182"/>
      <c r="I140" s="479"/>
      <c r="J140" s="182"/>
      <c r="K140" s="479"/>
      <c r="L140" s="182"/>
      <c r="M140" s="479"/>
      <c r="N140" s="182"/>
      <c r="O140" s="479"/>
      <c r="P140" s="182"/>
      <c r="Q140" s="479"/>
      <c r="R140" s="182"/>
      <c r="S140" s="479"/>
      <c r="T140" s="182"/>
      <c r="U140" s="479"/>
      <c r="V140" s="182">
        <v>4</v>
      </c>
      <c r="W140" s="479"/>
      <c r="X140" s="183"/>
      <c r="Y140" s="478"/>
      <c r="Z140" s="182"/>
      <c r="AA140" s="479"/>
      <c r="AB140" s="182"/>
      <c r="AC140" s="479"/>
      <c r="AD140" s="182"/>
      <c r="AE140" s="479"/>
      <c r="AF140" s="182"/>
      <c r="AG140" s="479"/>
      <c r="AH140" s="182"/>
      <c r="AI140" s="479"/>
      <c r="AJ140" s="182"/>
      <c r="AK140" s="479"/>
      <c r="AL140" s="182"/>
      <c r="AM140" s="479"/>
      <c r="AN140" s="182"/>
      <c r="AO140" s="479"/>
      <c r="AP140" s="182"/>
      <c r="AQ140" s="479"/>
      <c r="AR140" s="182"/>
      <c r="AS140" s="480"/>
      <c r="AT140" s="180"/>
      <c r="AU140" s="479"/>
      <c r="AV140" s="182"/>
      <c r="AW140" s="479"/>
      <c r="AX140" s="182"/>
      <c r="AY140" s="479"/>
      <c r="AZ140" s="182"/>
      <c r="BA140" s="479"/>
      <c r="BB140" s="182"/>
      <c r="BC140" s="479"/>
      <c r="BD140" s="182"/>
      <c r="BE140" s="479"/>
      <c r="BF140" s="182"/>
      <c r="BG140" s="479"/>
      <c r="BH140" s="182"/>
      <c r="BI140" s="479"/>
      <c r="BJ140" s="182"/>
      <c r="BK140" s="479"/>
      <c r="BL140" s="182">
        <v>1</v>
      </c>
      <c r="BM140" s="479"/>
      <c r="BN140" s="183"/>
      <c r="BO140" s="478"/>
      <c r="BP140" s="182"/>
      <c r="BQ140" s="479"/>
      <c r="BR140" s="182"/>
      <c r="BS140" s="479"/>
      <c r="BT140" s="182"/>
      <c r="BU140" s="479"/>
      <c r="BV140" s="182"/>
      <c r="BW140" s="479"/>
      <c r="BX140" s="182"/>
      <c r="BY140" s="479"/>
      <c r="BZ140" s="182"/>
      <c r="CA140" s="479"/>
      <c r="CB140" s="182"/>
      <c r="CC140" s="479"/>
      <c r="CD140" s="182"/>
      <c r="CE140" s="479"/>
      <c r="CF140" s="182"/>
      <c r="CG140" s="479"/>
      <c r="CH140" s="182"/>
      <c r="CI140" s="480"/>
      <c r="CJ140" s="180"/>
      <c r="CK140" s="479"/>
      <c r="CL140" s="182"/>
      <c r="CM140" s="479"/>
      <c r="CN140" s="182"/>
      <c r="CO140" s="479"/>
      <c r="CP140" s="182"/>
      <c r="CQ140" s="479"/>
      <c r="CR140" s="182"/>
      <c r="CS140" s="479"/>
      <c r="CT140" s="182"/>
      <c r="CU140" s="479"/>
      <c r="CV140" s="182"/>
      <c r="CW140" s="479"/>
      <c r="CX140" s="182"/>
      <c r="CY140" s="479"/>
      <c r="CZ140" s="182"/>
      <c r="DA140" s="479"/>
      <c r="DB140" s="182"/>
      <c r="DC140" s="479"/>
      <c r="DD140" s="183"/>
      <c r="DE140" s="478"/>
      <c r="DF140" s="182"/>
      <c r="DG140" s="479"/>
      <c r="DH140" s="182"/>
      <c r="DI140" s="479"/>
      <c r="DJ140" s="182"/>
      <c r="DK140" s="479"/>
      <c r="DL140" s="182"/>
      <c r="DM140" s="479"/>
      <c r="DN140" s="182"/>
      <c r="DO140" s="479"/>
      <c r="DP140" s="182"/>
      <c r="DQ140" s="479"/>
      <c r="DR140" s="182"/>
      <c r="DS140" s="479"/>
      <c r="DT140" s="182"/>
      <c r="DU140" s="479"/>
      <c r="DV140" s="182"/>
      <c r="DW140" s="479">
        <v>1</v>
      </c>
      <c r="DX140" s="182"/>
      <c r="DY140" s="480"/>
      <c r="DZ140" s="180"/>
      <c r="EA140" s="479"/>
      <c r="EB140" s="182"/>
      <c r="EC140" s="479"/>
      <c r="ED140" s="182"/>
      <c r="EE140" s="479"/>
      <c r="EF140" s="182"/>
      <c r="EG140" s="479"/>
      <c r="EH140" s="182"/>
      <c r="EI140" s="479"/>
      <c r="EJ140" s="182"/>
      <c r="EK140" s="479"/>
      <c r="EL140" s="182"/>
      <c r="EM140" s="479"/>
      <c r="EN140" s="182"/>
      <c r="EO140" s="479"/>
      <c r="EP140" s="182"/>
      <c r="EQ140" s="479"/>
      <c r="ER140" s="182">
        <v>1</v>
      </c>
      <c r="ES140" s="479"/>
      <c r="ET140" s="183"/>
      <c r="EU140" s="478"/>
      <c r="EV140" s="182"/>
      <c r="EW140" s="479"/>
      <c r="EX140" s="182"/>
      <c r="EY140" s="479"/>
      <c r="EZ140" s="182"/>
      <c r="FA140" s="479"/>
      <c r="FB140" s="182"/>
      <c r="FC140" s="479"/>
      <c r="FD140" s="182"/>
      <c r="FE140" s="479"/>
      <c r="FF140" s="182"/>
      <c r="FG140" s="479"/>
      <c r="FH140" s="182"/>
      <c r="FI140" s="479"/>
      <c r="FJ140" s="182"/>
      <c r="FK140" s="479"/>
      <c r="FL140" s="182"/>
      <c r="FM140" s="479">
        <f>V140*31</f>
        <v>124</v>
      </c>
      <c r="FN140" s="182"/>
      <c r="FO140" s="480"/>
      <c r="FP140" s="180">
        <v>1</v>
      </c>
      <c r="FQ140" s="479">
        <v>1</v>
      </c>
      <c r="FR140" s="182"/>
      <c r="FS140" s="479"/>
      <c r="FT140" s="183"/>
      <c r="FU140" s="478">
        <v>1</v>
      </c>
      <c r="FV140" s="182"/>
      <c r="FW140" s="479"/>
      <c r="FX140" s="183"/>
      <c r="FY140" s="478"/>
      <c r="FZ140" s="182"/>
      <c r="GA140" s="479"/>
      <c r="GB140" s="182"/>
      <c r="GC140" s="479"/>
      <c r="GD140" s="182"/>
      <c r="GE140" s="479"/>
      <c r="GF140" s="182"/>
      <c r="GG140" s="479"/>
      <c r="GH140" s="182"/>
      <c r="GI140" s="479"/>
      <c r="GJ140" s="182"/>
      <c r="GK140" s="479"/>
      <c r="GL140" s="183"/>
      <c r="GM140" s="478"/>
      <c r="GN140" s="182"/>
      <c r="GO140" s="479"/>
      <c r="GP140" s="182"/>
      <c r="GQ140" s="479"/>
      <c r="GR140" s="182">
        <v>5</v>
      </c>
      <c r="GS140" s="479"/>
      <c r="GT140" s="182">
        <v>1</v>
      </c>
      <c r="GU140" s="479">
        <v>5</v>
      </c>
      <c r="GV140" s="182"/>
      <c r="GW140" s="479">
        <v>4</v>
      </c>
      <c r="GX140" s="182"/>
      <c r="GY140" s="479">
        <v>2</v>
      </c>
      <c r="GZ140" s="182"/>
      <c r="HA140" s="479"/>
      <c r="HB140" s="182">
        <v>44</v>
      </c>
      <c r="HC140" s="479"/>
      <c r="HD140" s="182">
        <v>15</v>
      </c>
      <c r="HE140" s="479">
        <v>1</v>
      </c>
      <c r="HF140" s="183"/>
      <c r="HG140" s="478"/>
      <c r="HH140" s="182"/>
      <c r="HI140" s="479"/>
      <c r="HJ140" s="182"/>
      <c r="HK140" s="479">
        <v>2</v>
      </c>
      <c r="HL140" s="182">
        <v>42</v>
      </c>
      <c r="HM140" s="479"/>
      <c r="HN140" s="182"/>
      <c r="HO140" s="479"/>
      <c r="HP140" s="182"/>
      <c r="HQ140" s="479"/>
      <c r="HR140" s="182"/>
      <c r="HS140" s="479"/>
      <c r="HT140" s="182"/>
      <c r="HU140" s="479"/>
      <c r="HV140" s="182"/>
      <c r="HW140" s="479"/>
      <c r="HX140" s="182"/>
      <c r="HY140" s="479"/>
      <c r="HZ140" s="182"/>
      <c r="IA140" s="479"/>
      <c r="IB140" s="182"/>
      <c r="IC140" s="479"/>
      <c r="ID140" s="183"/>
      <c r="IE140" s="478">
        <v>2</v>
      </c>
      <c r="IF140" s="182"/>
      <c r="IG140" s="479">
        <v>98</v>
      </c>
      <c r="IH140" s="182"/>
      <c r="II140" s="479">
        <v>3</v>
      </c>
      <c r="IJ140" s="182">
        <v>29</v>
      </c>
      <c r="IK140" s="479">
        <v>1</v>
      </c>
      <c r="IL140" s="182"/>
      <c r="IM140" s="479">
        <v>12</v>
      </c>
      <c r="IN140" s="182"/>
      <c r="IO140" s="479"/>
      <c r="IP140" s="182">
        <v>8</v>
      </c>
      <c r="IQ140" s="479"/>
      <c r="IR140" s="182"/>
      <c r="IS140" s="479"/>
      <c r="IT140" s="182"/>
      <c r="IU140" s="479"/>
      <c r="IV140" s="183"/>
      <c r="IW140" s="478"/>
      <c r="IX140" s="182"/>
      <c r="IY140" s="479"/>
      <c r="IZ140" s="182"/>
      <c r="JA140" s="479"/>
      <c r="JB140" s="182"/>
      <c r="JC140" s="479"/>
      <c r="JD140" s="182"/>
      <c r="JE140" s="479">
        <v>174</v>
      </c>
      <c r="JF140" s="182"/>
      <c r="JG140" s="479"/>
      <c r="JH140" s="182">
        <v>4</v>
      </c>
      <c r="JI140" s="479"/>
      <c r="JJ140" s="182"/>
      <c r="JK140" s="480"/>
      <c r="JL140" s="180"/>
      <c r="JM140" s="479">
        <v>2</v>
      </c>
      <c r="JN140" s="182">
        <v>30</v>
      </c>
      <c r="JO140" s="479"/>
      <c r="JP140" s="182"/>
      <c r="JQ140" s="479"/>
      <c r="JR140" s="182"/>
      <c r="JS140" s="479">
        <v>1</v>
      </c>
      <c r="JT140" s="182">
        <v>14</v>
      </c>
      <c r="JU140" s="479"/>
      <c r="JV140" s="182"/>
      <c r="JW140" s="479"/>
      <c r="JX140" s="182">
        <v>2</v>
      </c>
      <c r="JY140" s="479"/>
      <c r="JZ140" s="182">
        <v>24</v>
      </c>
      <c r="KA140" s="479"/>
      <c r="KB140" s="182"/>
      <c r="KC140" s="479"/>
      <c r="KD140" s="182">
        <v>1</v>
      </c>
      <c r="KE140" s="479"/>
      <c r="KF140" s="182">
        <v>24</v>
      </c>
      <c r="KG140" s="479"/>
      <c r="KH140" s="182"/>
      <c r="KI140" s="480">
        <v>5</v>
      </c>
      <c r="KJ140" s="180"/>
      <c r="KK140" s="479">
        <v>4</v>
      </c>
      <c r="KL140" s="182">
        <v>25</v>
      </c>
      <c r="KM140" s="479"/>
      <c r="KN140" s="182"/>
      <c r="KO140" s="479">
        <v>6</v>
      </c>
      <c r="KP140" s="182"/>
      <c r="KQ140" s="479"/>
      <c r="KR140" s="183"/>
      <c r="KS140" s="478"/>
      <c r="KT140" s="182"/>
      <c r="KU140" s="480"/>
      <c r="KV140" s="186"/>
      <c r="KW140" s="479"/>
      <c r="KX140" s="183"/>
      <c r="KY140" s="481"/>
      <c r="KZ140" s="182"/>
      <c r="LA140" s="480"/>
      <c r="LB140" s="186"/>
      <c r="LC140" s="479"/>
      <c r="LD140" s="183"/>
      <c r="LE140" s="481"/>
      <c r="LF140" s="182">
        <v>3</v>
      </c>
      <c r="LG140" s="480">
        <v>83</v>
      </c>
      <c r="LH140" s="180"/>
      <c r="LI140" s="479"/>
      <c r="LJ140" s="183"/>
      <c r="LK140" s="478"/>
      <c r="LL140" s="182"/>
      <c r="LM140" s="479"/>
      <c r="LN140" s="182"/>
      <c r="LO140" s="479"/>
      <c r="LP140" s="182"/>
      <c r="LQ140" s="479"/>
      <c r="LR140" s="182"/>
      <c r="LS140" s="479"/>
      <c r="LT140" s="182"/>
      <c r="LU140" s="479"/>
      <c r="LV140" s="182"/>
      <c r="LW140" s="479"/>
      <c r="LX140" s="182"/>
      <c r="LY140" s="479"/>
      <c r="LZ140" s="182"/>
      <c r="MA140" s="479"/>
      <c r="MB140" s="182"/>
      <c r="MC140" s="479"/>
      <c r="MD140" s="182"/>
      <c r="ME140" s="479"/>
      <c r="MF140" s="182"/>
      <c r="MG140" s="479"/>
      <c r="MH140" s="182"/>
      <c r="MI140" s="479"/>
      <c r="MJ140" s="182"/>
      <c r="MK140" s="479"/>
      <c r="ML140" s="182"/>
      <c r="MM140" s="479"/>
      <c r="MN140" s="183"/>
      <c r="MO140" s="481"/>
      <c r="MP140" s="182"/>
      <c r="MQ140" s="479"/>
      <c r="MR140" s="182"/>
      <c r="MS140" s="479"/>
      <c r="MT140" s="183"/>
      <c r="MU140" s="481"/>
      <c r="MV140" s="182">
        <v>20</v>
      </c>
      <c r="MW140" s="480">
        <v>30</v>
      </c>
      <c r="MX140" s="186"/>
      <c r="MY140" s="479">
        <v>600</v>
      </c>
      <c r="MZ140" s="182">
        <v>515</v>
      </c>
      <c r="NA140" s="479"/>
      <c r="NB140" s="182"/>
      <c r="NC140" s="479"/>
      <c r="ND140" s="182"/>
      <c r="NE140" s="479"/>
      <c r="NF140" s="182"/>
      <c r="NG140" s="479"/>
      <c r="NH140" s="182">
        <v>13</v>
      </c>
      <c r="NI140" s="479"/>
      <c r="NJ140" s="182"/>
      <c r="NK140" s="479">
        <v>65</v>
      </c>
      <c r="NL140" s="182"/>
      <c r="NM140" s="479"/>
      <c r="NN140" s="182"/>
      <c r="NO140" s="479"/>
      <c r="NP140" s="182"/>
      <c r="NQ140" s="479">
        <v>1</v>
      </c>
      <c r="NR140" s="191"/>
    </row>
    <row r="141" spans="1:382" ht="17.25" customHeight="1" x14ac:dyDescent="0.25">
      <c r="A141" s="455">
        <v>42</v>
      </c>
      <c r="B141" s="542" t="s">
        <v>289</v>
      </c>
      <c r="C141" s="543"/>
      <c r="D141" s="188"/>
      <c r="E141" s="189"/>
      <c r="F141" s="189"/>
      <c r="G141" s="189"/>
      <c r="H141" s="189"/>
      <c r="I141" s="189"/>
      <c r="J141" s="189"/>
      <c r="K141" s="189"/>
      <c r="L141" s="189"/>
      <c r="M141" s="189"/>
      <c r="N141" s="189"/>
      <c r="O141" s="189"/>
      <c r="P141" s="189"/>
      <c r="Q141" s="189"/>
      <c r="R141" s="189"/>
      <c r="S141" s="189"/>
      <c r="T141" s="189"/>
      <c r="U141" s="189"/>
      <c r="V141" s="189"/>
      <c r="W141" s="189"/>
      <c r="X141" s="190"/>
      <c r="Y141" s="188"/>
      <c r="Z141" s="189"/>
      <c r="AA141" s="189"/>
      <c r="AB141" s="189"/>
      <c r="AC141" s="189"/>
      <c r="AD141" s="189"/>
      <c r="AE141" s="189"/>
      <c r="AF141" s="189"/>
      <c r="AG141" s="189"/>
      <c r="AH141" s="189"/>
      <c r="AI141" s="189"/>
      <c r="AJ141" s="189"/>
      <c r="AK141" s="189"/>
      <c r="AL141" s="189"/>
      <c r="AM141" s="189"/>
      <c r="AN141" s="189"/>
      <c r="AO141" s="189"/>
      <c r="AP141" s="189"/>
      <c r="AQ141" s="189"/>
      <c r="AR141" s="189"/>
      <c r="AS141" s="190"/>
      <c r="AT141" s="188"/>
      <c r="AU141" s="191"/>
      <c r="AV141" s="191"/>
      <c r="AW141" s="191"/>
      <c r="AX141" s="191"/>
      <c r="AY141" s="191"/>
      <c r="AZ141" s="191"/>
      <c r="BA141" s="191"/>
      <c r="BB141" s="191"/>
      <c r="BC141" s="191"/>
      <c r="BD141" s="191"/>
      <c r="BE141" s="191"/>
      <c r="BF141" s="191"/>
      <c r="BG141" s="191"/>
      <c r="BH141" s="191"/>
      <c r="BI141" s="191"/>
      <c r="BJ141" s="191"/>
      <c r="BK141" s="191"/>
      <c r="BL141" s="191"/>
      <c r="BM141" s="191"/>
      <c r="BN141" s="192"/>
      <c r="BO141" s="188"/>
      <c r="BP141" s="191"/>
      <c r="BQ141" s="191"/>
      <c r="BR141" s="191"/>
      <c r="BS141" s="191"/>
      <c r="BT141" s="191"/>
      <c r="BU141" s="191"/>
      <c r="BV141" s="191"/>
      <c r="BW141" s="191"/>
      <c r="BX141" s="191"/>
      <c r="BY141" s="191"/>
      <c r="BZ141" s="191"/>
      <c r="CA141" s="191"/>
      <c r="CB141" s="191"/>
      <c r="CC141" s="191"/>
      <c r="CD141" s="191"/>
      <c r="CE141" s="191"/>
      <c r="CF141" s="191"/>
      <c r="CG141" s="191"/>
      <c r="CH141" s="191"/>
      <c r="CI141" s="192"/>
      <c r="CJ141" s="188"/>
      <c r="CK141" s="191"/>
      <c r="CL141" s="191"/>
      <c r="CM141" s="191"/>
      <c r="CN141" s="191"/>
      <c r="CO141" s="191"/>
      <c r="CP141" s="191"/>
      <c r="CQ141" s="191"/>
      <c r="CR141" s="191"/>
      <c r="CS141" s="191"/>
      <c r="CT141" s="191"/>
      <c r="CU141" s="191"/>
      <c r="CV141" s="191"/>
      <c r="CW141" s="191"/>
      <c r="CX141" s="191"/>
      <c r="CY141" s="191"/>
      <c r="CZ141" s="191"/>
      <c r="DA141" s="191"/>
      <c r="DB141" s="191"/>
      <c r="DC141" s="191"/>
      <c r="DD141" s="192"/>
      <c r="DE141" s="188"/>
      <c r="DF141" s="191"/>
      <c r="DG141" s="191"/>
      <c r="DH141" s="191"/>
      <c r="DI141" s="191"/>
      <c r="DJ141" s="191"/>
      <c r="DK141" s="191"/>
      <c r="DL141" s="191"/>
      <c r="DM141" s="191"/>
      <c r="DN141" s="189"/>
      <c r="DO141" s="189"/>
      <c r="DP141" s="189"/>
      <c r="DQ141" s="189"/>
      <c r="DR141" s="189"/>
      <c r="DS141" s="189"/>
      <c r="DT141" s="189"/>
      <c r="DU141" s="189"/>
      <c r="DV141" s="189"/>
      <c r="DW141" s="189"/>
      <c r="DX141" s="189"/>
      <c r="DY141" s="190"/>
      <c r="DZ141" s="188"/>
      <c r="EA141" s="189"/>
      <c r="EB141" s="189"/>
      <c r="EC141" s="189"/>
      <c r="ED141" s="189"/>
      <c r="EE141" s="189"/>
      <c r="EF141" s="189"/>
      <c r="EG141" s="189"/>
      <c r="EH141" s="189"/>
      <c r="EI141" s="189"/>
      <c r="EJ141" s="189"/>
      <c r="EK141" s="189"/>
      <c r="EL141" s="189"/>
      <c r="EM141" s="189"/>
      <c r="EN141" s="189"/>
      <c r="EO141" s="189"/>
      <c r="EP141" s="189"/>
      <c r="EQ141" s="189"/>
      <c r="ER141" s="189"/>
      <c r="ES141" s="189"/>
      <c r="ET141" s="190"/>
      <c r="EU141" s="188"/>
      <c r="EV141" s="189"/>
      <c r="EW141" s="189"/>
      <c r="EX141" s="189"/>
      <c r="EY141" s="189"/>
      <c r="EZ141" s="189"/>
      <c r="FA141" s="189"/>
      <c r="FB141" s="189"/>
      <c r="FC141" s="189"/>
      <c r="FD141" s="189"/>
      <c r="FE141" s="189"/>
      <c r="FF141" s="189"/>
      <c r="FG141" s="189"/>
      <c r="FH141" s="189"/>
      <c r="FI141" s="189"/>
      <c r="FJ141" s="189"/>
      <c r="FK141" s="189"/>
      <c r="FL141" s="189"/>
      <c r="FM141" s="189"/>
      <c r="FN141" s="189"/>
      <c r="FO141" s="190"/>
      <c r="FP141" s="188"/>
      <c r="FQ141" s="191"/>
      <c r="FR141" s="191"/>
      <c r="FS141" s="191"/>
      <c r="FT141" s="192"/>
      <c r="FU141" s="188"/>
      <c r="FV141" s="189"/>
      <c r="FW141" s="189"/>
      <c r="FX141" s="190"/>
      <c r="FY141" s="193"/>
      <c r="FZ141" s="189"/>
      <c r="GA141" s="189"/>
      <c r="GB141" s="189"/>
      <c r="GC141" s="189"/>
      <c r="GD141" s="189"/>
      <c r="GE141" s="189"/>
      <c r="GF141" s="189"/>
      <c r="GG141" s="189"/>
      <c r="GH141" s="189"/>
      <c r="GI141" s="189"/>
      <c r="GJ141" s="189"/>
      <c r="GK141" s="189"/>
      <c r="GL141" s="190"/>
      <c r="GM141" s="188"/>
      <c r="GN141" s="189"/>
      <c r="GO141" s="189"/>
      <c r="GP141" s="189"/>
      <c r="GQ141" s="189"/>
      <c r="GR141" s="191"/>
      <c r="GS141" s="189"/>
      <c r="GT141" s="189"/>
      <c r="GU141" s="189"/>
      <c r="GV141" s="189"/>
      <c r="GW141" s="191"/>
      <c r="GX141" s="189"/>
      <c r="GY141" s="189"/>
      <c r="GZ141" s="189"/>
      <c r="HA141" s="189"/>
      <c r="HB141" s="191"/>
      <c r="HC141" s="189"/>
      <c r="HD141" s="189"/>
      <c r="HE141" s="189"/>
      <c r="HF141" s="190"/>
      <c r="HG141" s="188"/>
      <c r="HH141" s="191"/>
      <c r="HI141" s="191"/>
      <c r="HJ141" s="191"/>
      <c r="HK141" s="191"/>
      <c r="HL141" s="191"/>
      <c r="HM141" s="191"/>
      <c r="HN141" s="191"/>
      <c r="HO141" s="191"/>
      <c r="HP141" s="191"/>
      <c r="HQ141" s="191"/>
      <c r="HR141" s="191"/>
      <c r="HS141" s="191"/>
      <c r="HT141" s="191"/>
      <c r="HU141" s="191"/>
      <c r="HV141" s="191"/>
      <c r="HW141" s="191"/>
      <c r="HX141" s="191"/>
      <c r="HY141" s="191"/>
      <c r="HZ141" s="191"/>
      <c r="IA141" s="191"/>
      <c r="IB141" s="191"/>
      <c r="IC141" s="191"/>
      <c r="ID141" s="192"/>
      <c r="IE141" s="188"/>
      <c r="IF141" s="191"/>
      <c r="IG141" s="191"/>
      <c r="IH141" s="191"/>
      <c r="II141" s="191"/>
      <c r="IJ141" s="191"/>
      <c r="IK141" s="191"/>
      <c r="IL141" s="191"/>
      <c r="IM141" s="191"/>
      <c r="IN141" s="191"/>
      <c r="IO141" s="191"/>
      <c r="IP141" s="191"/>
      <c r="IQ141" s="191"/>
      <c r="IR141" s="191"/>
      <c r="IS141" s="191"/>
      <c r="IT141" s="191"/>
      <c r="IU141" s="191"/>
      <c r="IV141" s="192"/>
      <c r="IW141" s="188"/>
      <c r="IX141" s="191"/>
      <c r="IY141" s="191"/>
      <c r="IZ141" s="191"/>
      <c r="JA141" s="191"/>
      <c r="JB141" s="191"/>
      <c r="JC141" s="191"/>
      <c r="JD141" s="191"/>
      <c r="JE141" s="191"/>
      <c r="JF141" s="191"/>
      <c r="JG141" s="191"/>
      <c r="JH141" s="191"/>
      <c r="JI141" s="191"/>
      <c r="JJ141" s="191"/>
      <c r="JK141" s="192"/>
      <c r="JL141" s="188"/>
      <c r="JM141" s="191"/>
      <c r="JN141" s="191"/>
      <c r="JO141" s="191"/>
      <c r="JP141" s="191"/>
      <c r="JQ141" s="191"/>
      <c r="JR141" s="191"/>
      <c r="JS141" s="191"/>
      <c r="JT141" s="191"/>
      <c r="JU141" s="191"/>
      <c r="JV141" s="191"/>
      <c r="JW141" s="191"/>
      <c r="JX141" s="191"/>
      <c r="JY141" s="191"/>
      <c r="JZ141" s="191"/>
      <c r="KA141" s="191"/>
      <c r="KB141" s="191"/>
      <c r="KC141" s="191"/>
      <c r="KD141" s="191"/>
      <c r="KE141" s="191"/>
      <c r="KF141" s="191"/>
      <c r="KG141" s="191"/>
      <c r="KH141" s="191"/>
      <c r="KI141" s="192"/>
      <c r="KJ141" s="188"/>
      <c r="KK141" s="191"/>
      <c r="KL141" s="191"/>
      <c r="KM141" s="191"/>
      <c r="KN141" s="191"/>
      <c r="KO141" s="191"/>
      <c r="KP141" s="191"/>
      <c r="KQ141" s="191"/>
      <c r="KR141" s="192"/>
      <c r="KS141" s="188"/>
      <c r="KT141" s="191"/>
      <c r="KU141" s="192"/>
      <c r="KV141" s="194"/>
      <c r="KW141" s="191"/>
      <c r="KX141" s="192"/>
      <c r="KY141" s="194"/>
      <c r="KZ141" s="191"/>
      <c r="LA141" s="192"/>
      <c r="LB141" s="194"/>
      <c r="LC141" s="191"/>
      <c r="LD141" s="192"/>
      <c r="LE141" s="194"/>
      <c r="LF141" s="191"/>
      <c r="LG141" s="192"/>
      <c r="LH141" s="188"/>
      <c r="LI141" s="191"/>
      <c r="LJ141" s="192"/>
      <c r="LK141" s="188"/>
      <c r="LL141" s="191"/>
      <c r="LM141" s="191"/>
      <c r="LN141" s="191"/>
      <c r="LO141" s="191"/>
      <c r="LP141" s="191"/>
      <c r="LQ141" s="191"/>
      <c r="LR141" s="191"/>
      <c r="LS141" s="191"/>
      <c r="LT141" s="191"/>
      <c r="LU141" s="191"/>
      <c r="LV141" s="191"/>
      <c r="LW141" s="191"/>
      <c r="LX141" s="191"/>
      <c r="LY141" s="191"/>
      <c r="LZ141" s="191"/>
      <c r="MA141" s="191"/>
      <c r="MB141" s="191"/>
      <c r="MC141" s="191"/>
      <c r="MD141" s="191"/>
      <c r="ME141" s="191"/>
      <c r="MF141" s="191"/>
      <c r="MG141" s="191"/>
      <c r="MH141" s="191"/>
      <c r="MI141" s="191"/>
      <c r="MJ141" s="191"/>
      <c r="MK141" s="191"/>
      <c r="ML141" s="191"/>
      <c r="MM141" s="191"/>
      <c r="MN141" s="192"/>
      <c r="MO141" s="194"/>
      <c r="MP141" s="191"/>
      <c r="MQ141" s="191"/>
      <c r="MR141" s="191"/>
      <c r="MS141" s="191"/>
      <c r="MT141" s="192"/>
      <c r="MU141" s="194"/>
      <c r="MV141" s="191"/>
      <c r="MW141" s="192">
        <v>2</v>
      </c>
      <c r="MX141" s="194"/>
      <c r="MY141" s="191"/>
      <c r="MZ141" s="191">
        <v>110</v>
      </c>
      <c r="NA141" s="191"/>
      <c r="NB141" s="191"/>
      <c r="NC141" s="191"/>
      <c r="ND141" s="191"/>
      <c r="NE141" s="191"/>
      <c r="NF141" s="191"/>
      <c r="NG141" s="191"/>
      <c r="NH141" s="191"/>
      <c r="NI141" s="191"/>
      <c r="NJ141" s="191"/>
      <c r="NK141" s="191"/>
      <c r="NL141" s="191">
        <v>10</v>
      </c>
      <c r="NM141" s="191"/>
      <c r="NN141" s="191"/>
      <c r="NO141" s="191"/>
      <c r="NP141" s="191"/>
      <c r="NQ141" s="191"/>
      <c r="NR141" s="191"/>
    </row>
    <row r="142" spans="1:382" ht="17.25" customHeight="1" x14ac:dyDescent="0.25">
      <c r="A142" s="455">
        <v>43</v>
      </c>
      <c r="B142" s="542" t="s">
        <v>290</v>
      </c>
      <c r="C142" s="543"/>
      <c r="D142" s="188"/>
      <c r="E142" s="189"/>
      <c r="F142" s="189"/>
      <c r="G142" s="189"/>
      <c r="H142" s="189"/>
      <c r="I142" s="189"/>
      <c r="J142" s="189"/>
      <c r="K142" s="189"/>
      <c r="L142" s="189"/>
      <c r="M142" s="189"/>
      <c r="N142" s="189"/>
      <c r="O142" s="189"/>
      <c r="P142" s="189"/>
      <c r="Q142" s="189"/>
      <c r="R142" s="189"/>
      <c r="S142" s="189"/>
      <c r="T142" s="189"/>
      <c r="U142" s="189"/>
      <c r="V142" s="189"/>
      <c r="W142" s="189"/>
      <c r="X142" s="190"/>
      <c r="Y142" s="188"/>
      <c r="Z142" s="189"/>
      <c r="AA142" s="189"/>
      <c r="AB142" s="189"/>
      <c r="AC142" s="189"/>
      <c r="AD142" s="189"/>
      <c r="AE142" s="189"/>
      <c r="AF142" s="189"/>
      <c r="AG142" s="189"/>
      <c r="AH142" s="189"/>
      <c r="AI142" s="189"/>
      <c r="AJ142" s="189"/>
      <c r="AK142" s="189"/>
      <c r="AL142" s="189"/>
      <c r="AM142" s="189"/>
      <c r="AN142" s="189"/>
      <c r="AO142" s="189"/>
      <c r="AP142" s="189"/>
      <c r="AQ142" s="189"/>
      <c r="AR142" s="189"/>
      <c r="AS142" s="190"/>
      <c r="AT142" s="188"/>
      <c r="AU142" s="191"/>
      <c r="AV142" s="191"/>
      <c r="AW142" s="191"/>
      <c r="AX142" s="191"/>
      <c r="AY142" s="191"/>
      <c r="AZ142" s="191"/>
      <c r="BA142" s="191"/>
      <c r="BB142" s="191"/>
      <c r="BC142" s="191"/>
      <c r="BD142" s="191"/>
      <c r="BE142" s="191"/>
      <c r="BF142" s="191"/>
      <c r="BG142" s="191"/>
      <c r="BH142" s="191"/>
      <c r="BI142" s="191"/>
      <c r="BJ142" s="191"/>
      <c r="BK142" s="191"/>
      <c r="BL142" s="191"/>
      <c r="BM142" s="191"/>
      <c r="BN142" s="192"/>
      <c r="BO142" s="188"/>
      <c r="BP142" s="191"/>
      <c r="BQ142" s="191"/>
      <c r="BR142" s="191"/>
      <c r="BS142" s="191"/>
      <c r="BT142" s="191"/>
      <c r="BU142" s="191"/>
      <c r="BV142" s="191"/>
      <c r="BW142" s="191"/>
      <c r="BX142" s="191"/>
      <c r="BY142" s="191"/>
      <c r="BZ142" s="191"/>
      <c r="CA142" s="191"/>
      <c r="CB142" s="191"/>
      <c r="CC142" s="191"/>
      <c r="CD142" s="191"/>
      <c r="CE142" s="191"/>
      <c r="CF142" s="191"/>
      <c r="CG142" s="191"/>
      <c r="CH142" s="191"/>
      <c r="CI142" s="192"/>
      <c r="CJ142" s="188"/>
      <c r="CK142" s="191"/>
      <c r="CL142" s="191"/>
      <c r="CM142" s="191"/>
      <c r="CN142" s="191"/>
      <c r="CO142" s="191"/>
      <c r="CP142" s="191"/>
      <c r="CQ142" s="191"/>
      <c r="CR142" s="191"/>
      <c r="CS142" s="191"/>
      <c r="CT142" s="191"/>
      <c r="CU142" s="191"/>
      <c r="CV142" s="191"/>
      <c r="CW142" s="191"/>
      <c r="CX142" s="191"/>
      <c r="CY142" s="191"/>
      <c r="CZ142" s="191"/>
      <c r="DA142" s="191"/>
      <c r="DB142" s="191"/>
      <c r="DC142" s="191"/>
      <c r="DD142" s="192"/>
      <c r="DE142" s="188"/>
      <c r="DF142" s="191"/>
      <c r="DG142" s="191"/>
      <c r="DH142" s="191"/>
      <c r="DI142" s="191"/>
      <c r="DJ142" s="191"/>
      <c r="DK142" s="191"/>
      <c r="DL142" s="191"/>
      <c r="DM142" s="191"/>
      <c r="DN142" s="189"/>
      <c r="DO142" s="189"/>
      <c r="DP142" s="189"/>
      <c r="DQ142" s="189"/>
      <c r="DR142" s="189"/>
      <c r="DS142" s="189"/>
      <c r="DT142" s="189"/>
      <c r="DU142" s="189"/>
      <c r="DV142" s="189"/>
      <c r="DW142" s="189"/>
      <c r="DX142" s="189"/>
      <c r="DY142" s="190"/>
      <c r="DZ142" s="188"/>
      <c r="EA142" s="189"/>
      <c r="EB142" s="189"/>
      <c r="EC142" s="189"/>
      <c r="ED142" s="189"/>
      <c r="EE142" s="189"/>
      <c r="EF142" s="189"/>
      <c r="EG142" s="189"/>
      <c r="EH142" s="189"/>
      <c r="EI142" s="189"/>
      <c r="EJ142" s="189"/>
      <c r="EK142" s="189"/>
      <c r="EL142" s="189"/>
      <c r="EM142" s="189"/>
      <c r="EN142" s="189"/>
      <c r="EO142" s="189"/>
      <c r="EP142" s="189"/>
      <c r="EQ142" s="189"/>
      <c r="ER142" s="189"/>
      <c r="ES142" s="189"/>
      <c r="ET142" s="190"/>
      <c r="EU142" s="188"/>
      <c r="EV142" s="189"/>
      <c r="EW142" s="189"/>
      <c r="EX142" s="189"/>
      <c r="EY142" s="189"/>
      <c r="EZ142" s="189"/>
      <c r="FA142" s="189"/>
      <c r="FB142" s="189"/>
      <c r="FC142" s="189"/>
      <c r="FD142" s="189"/>
      <c r="FE142" s="189"/>
      <c r="FF142" s="189"/>
      <c r="FG142" s="189"/>
      <c r="FH142" s="189"/>
      <c r="FI142" s="189"/>
      <c r="FJ142" s="189"/>
      <c r="FK142" s="189"/>
      <c r="FL142" s="189"/>
      <c r="FM142" s="189"/>
      <c r="FN142" s="189"/>
      <c r="FO142" s="190"/>
      <c r="FP142" s="188"/>
      <c r="FQ142" s="191"/>
      <c r="FR142" s="191"/>
      <c r="FS142" s="191"/>
      <c r="FT142" s="192"/>
      <c r="FU142" s="188"/>
      <c r="FV142" s="189"/>
      <c r="FW142" s="189"/>
      <c r="FX142" s="190"/>
      <c r="FY142" s="193"/>
      <c r="FZ142" s="189"/>
      <c r="GA142" s="189"/>
      <c r="GB142" s="189"/>
      <c r="GC142" s="189"/>
      <c r="GD142" s="189"/>
      <c r="GE142" s="189"/>
      <c r="GF142" s="189"/>
      <c r="GG142" s="189"/>
      <c r="GH142" s="189"/>
      <c r="GI142" s="189"/>
      <c r="GJ142" s="189"/>
      <c r="GK142" s="189"/>
      <c r="GL142" s="190"/>
      <c r="GM142" s="188"/>
      <c r="GN142" s="189"/>
      <c r="GO142" s="189"/>
      <c r="GP142" s="189"/>
      <c r="GQ142" s="189"/>
      <c r="GR142" s="191"/>
      <c r="GS142" s="189"/>
      <c r="GT142" s="189"/>
      <c r="GU142" s="189"/>
      <c r="GV142" s="189"/>
      <c r="GW142" s="191"/>
      <c r="GX142" s="189"/>
      <c r="GY142" s="189"/>
      <c r="GZ142" s="189"/>
      <c r="HA142" s="189"/>
      <c r="HB142" s="191"/>
      <c r="HC142" s="189"/>
      <c r="HD142" s="189"/>
      <c r="HE142" s="189"/>
      <c r="HF142" s="190"/>
      <c r="HG142" s="188"/>
      <c r="HH142" s="191"/>
      <c r="HI142" s="191"/>
      <c r="HJ142" s="191"/>
      <c r="HK142" s="191"/>
      <c r="HL142" s="191"/>
      <c r="HM142" s="191"/>
      <c r="HN142" s="191"/>
      <c r="HO142" s="191"/>
      <c r="HP142" s="191"/>
      <c r="HQ142" s="191"/>
      <c r="HR142" s="191"/>
      <c r="HS142" s="191"/>
      <c r="HT142" s="191"/>
      <c r="HU142" s="191"/>
      <c r="HV142" s="191"/>
      <c r="HW142" s="191"/>
      <c r="HX142" s="191"/>
      <c r="HY142" s="191"/>
      <c r="HZ142" s="191"/>
      <c r="IA142" s="191"/>
      <c r="IB142" s="191"/>
      <c r="IC142" s="191"/>
      <c r="ID142" s="192"/>
      <c r="IE142" s="188"/>
      <c r="IF142" s="191"/>
      <c r="IG142" s="191"/>
      <c r="IH142" s="191"/>
      <c r="II142" s="191"/>
      <c r="IJ142" s="191"/>
      <c r="IK142" s="191"/>
      <c r="IL142" s="191"/>
      <c r="IM142" s="191"/>
      <c r="IN142" s="191"/>
      <c r="IO142" s="191"/>
      <c r="IP142" s="191"/>
      <c r="IQ142" s="191"/>
      <c r="IR142" s="191"/>
      <c r="IS142" s="191"/>
      <c r="IT142" s="191"/>
      <c r="IU142" s="191"/>
      <c r="IV142" s="192"/>
      <c r="IW142" s="188"/>
      <c r="IX142" s="191"/>
      <c r="IY142" s="191"/>
      <c r="IZ142" s="191"/>
      <c r="JA142" s="191"/>
      <c r="JB142" s="191"/>
      <c r="JC142" s="191"/>
      <c r="JD142" s="191"/>
      <c r="JE142" s="191"/>
      <c r="JF142" s="191"/>
      <c r="JG142" s="191"/>
      <c r="JH142" s="191"/>
      <c r="JI142" s="191"/>
      <c r="JJ142" s="191"/>
      <c r="JK142" s="192"/>
      <c r="JL142" s="188"/>
      <c r="JM142" s="191"/>
      <c r="JN142" s="191"/>
      <c r="JO142" s="191"/>
      <c r="JP142" s="191"/>
      <c r="JQ142" s="191"/>
      <c r="JR142" s="191"/>
      <c r="JS142" s="191"/>
      <c r="JT142" s="191"/>
      <c r="JU142" s="191"/>
      <c r="JV142" s="191"/>
      <c r="JW142" s="191"/>
      <c r="JX142" s="191"/>
      <c r="JY142" s="191"/>
      <c r="JZ142" s="191"/>
      <c r="KA142" s="191"/>
      <c r="KB142" s="191"/>
      <c r="KC142" s="191"/>
      <c r="KD142" s="191"/>
      <c r="KE142" s="191"/>
      <c r="KF142" s="191"/>
      <c r="KG142" s="191"/>
      <c r="KH142" s="191"/>
      <c r="KI142" s="192"/>
      <c r="KJ142" s="188"/>
      <c r="KK142" s="191"/>
      <c r="KL142" s="191"/>
      <c r="KM142" s="191"/>
      <c r="KN142" s="191"/>
      <c r="KO142" s="191"/>
      <c r="KP142" s="191"/>
      <c r="KQ142" s="191"/>
      <c r="KR142" s="192"/>
      <c r="KS142" s="188"/>
      <c r="KT142" s="191"/>
      <c r="KU142" s="192"/>
      <c r="KV142" s="194"/>
      <c r="KW142" s="191"/>
      <c r="KX142" s="192"/>
      <c r="KY142" s="194"/>
      <c r="KZ142" s="191"/>
      <c r="LA142" s="192"/>
      <c r="LB142" s="194"/>
      <c r="LC142" s="191"/>
      <c r="LD142" s="192"/>
      <c r="LE142" s="194"/>
      <c r="LF142" s="191"/>
      <c r="LG142" s="192"/>
      <c r="LH142" s="188"/>
      <c r="LI142" s="191"/>
      <c r="LJ142" s="192"/>
      <c r="LK142" s="188"/>
      <c r="LL142" s="191"/>
      <c r="LM142" s="191"/>
      <c r="LN142" s="191"/>
      <c r="LO142" s="191"/>
      <c r="LP142" s="191"/>
      <c r="LQ142" s="191"/>
      <c r="LR142" s="191"/>
      <c r="LS142" s="191"/>
      <c r="LT142" s="191"/>
      <c r="LU142" s="191"/>
      <c r="LV142" s="191"/>
      <c r="LW142" s="191"/>
      <c r="LX142" s="191"/>
      <c r="LY142" s="191"/>
      <c r="LZ142" s="191"/>
      <c r="MA142" s="191"/>
      <c r="MB142" s="191"/>
      <c r="MC142" s="191"/>
      <c r="MD142" s="191"/>
      <c r="ME142" s="191"/>
      <c r="MF142" s="191"/>
      <c r="MG142" s="191"/>
      <c r="MH142" s="191"/>
      <c r="MI142" s="191"/>
      <c r="MJ142" s="191"/>
      <c r="MK142" s="191"/>
      <c r="ML142" s="191"/>
      <c r="MM142" s="191"/>
      <c r="MN142" s="192"/>
      <c r="MO142" s="194"/>
      <c r="MP142" s="191"/>
      <c r="MQ142" s="191"/>
      <c r="MR142" s="191"/>
      <c r="MS142" s="191"/>
      <c r="MT142" s="192"/>
      <c r="MU142" s="194"/>
      <c r="MV142" s="191"/>
      <c r="MW142" s="192">
        <v>0</v>
      </c>
      <c r="MX142" s="194"/>
      <c r="MY142" s="191">
        <v>12</v>
      </c>
      <c r="MZ142" s="191">
        <v>235</v>
      </c>
      <c r="NA142" s="191"/>
      <c r="NB142" s="191"/>
      <c r="NC142" s="191"/>
      <c r="ND142" s="191"/>
      <c r="NE142" s="191"/>
      <c r="NF142" s="191"/>
      <c r="NG142" s="191"/>
      <c r="NH142" s="191">
        <v>2</v>
      </c>
      <c r="NI142" s="191">
        <v>4</v>
      </c>
      <c r="NJ142" s="191"/>
      <c r="NK142" s="191">
        <v>12</v>
      </c>
      <c r="NL142" s="191">
        <v>20</v>
      </c>
      <c r="NM142" s="191"/>
      <c r="NN142" s="191"/>
      <c r="NO142" s="191"/>
      <c r="NP142" s="191"/>
      <c r="NQ142" s="191"/>
      <c r="NR142" s="191"/>
    </row>
    <row r="143" spans="1:382" ht="17.25" customHeight="1" thickBot="1" x14ac:dyDescent="0.3">
      <c r="A143" s="455">
        <v>44</v>
      </c>
      <c r="B143" s="542" t="s">
        <v>291</v>
      </c>
      <c r="C143" s="543"/>
      <c r="D143" s="188"/>
      <c r="E143" s="189"/>
      <c r="F143" s="189"/>
      <c r="G143" s="189"/>
      <c r="H143" s="189"/>
      <c r="I143" s="189"/>
      <c r="J143" s="189"/>
      <c r="K143" s="189"/>
      <c r="L143" s="189"/>
      <c r="M143" s="189"/>
      <c r="N143" s="189"/>
      <c r="O143" s="189"/>
      <c r="P143" s="189"/>
      <c r="Q143" s="189"/>
      <c r="R143" s="189"/>
      <c r="S143" s="189"/>
      <c r="T143" s="189"/>
      <c r="U143" s="189"/>
      <c r="V143" s="189"/>
      <c r="W143" s="189"/>
      <c r="X143" s="190"/>
      <c r="Y143" s="188"/>
      <c r="Z143" s="189"/>
      <c r="AA143" s="189"/>
      <c r="AB143" s="189"/>
      <c r="AC143" s="189"/>
      <c r="AD143" s="189"/>
      <c r="AE143" s="189"/>
      <c r="AF143" s="189"/>
      <c r="AG143" s="189"/>
      <c r="AH143" s="189"/>
      <c r="AI143" s="189"/>
      <c r="AJ143" s="189"/>
      <c r="AK143" s="189"/>
      <c r="AL143" s="189"/>
      <c r="AM143" s="189"/>
      <c r="AN143" s="189"/>
      <c r="AO143" s="189"/>
      <c r="AP143" s="189"/>
      <c r="AQ143" s="189"/>
      <c r="AR143" s="189"/>
      <c r="AS143" s="190"/>
      <c r="AT143" s="188"/>
      <c r="AU143" s="191"/>
      <c r="AV143" s="191"/>
      <c r="AW143" s="191"/>
      <c r="AX143" s="191"/>
      <c r="AY143" s="191"/>
      <c r="AZ143" s="191"/>
      <c r="BA143" s="191"/>
      <c r="BB143" s="191"/>
      <c r="BC143" s="191"/>
      <c r="BD143" s="191"/>
      <c r="BE143" s="191"/>
      <c r="BF143" s="191"/>
      <c r="BG143" s="191"/>
      <c r="BH143" s="191"/>
      <c r="BI143" s="191"/>
      <c r="BJ143" s="191"/>
      <c r="BK143" s="191"/>
      <c r="BL143" s="191"/>
      <c r="BM143" s="191"/>
      <c r="BN143" s="192"/>
      <c r="BO143" s="188"/>
      <c r="BP143" s="191"/>
      <c r="BQ143" s="191"/>
      <c r="BR143" s="191"/>
      <c r="BS143" s="191"/>
      <c r="BT143" s="191"/>
      <c r="BU143" s="191"/>
      <c r="BV143" s="191"/>
      <c r="BW143" s="191"/>
      <c r="BX143" s="191"/>
      <c r="BY143" s="191"/>
      <c r="BZ143" s="191"/>
      <c r="CA143" s="191"/>
      <c r="CB143" s="191"/>
      <c r="CC143" s="191"/>
      <c r="CD143" s="191"/>
      <c r="CE143" s="191"/>
      <c r="CF143" s="191"/>
      <c r="CG143" s="191"/>
      <c r="CH143" s="191"/>
      <c r="CI143" s="192"/>
      <c r="CJ143" s="188"/>
      <c r="CK143" s="191"/>
      <c r="CL143" s="191"/>
      <c r="CM143" s="191"/>
      <c r="CN143" s="191"/>
      <c r="CO143" s="191"/>
      <c r="CP143" s="191"/>
      <c r="CQ143" s="191"/>
      <c r="CR143" s="191"/>
      <c r="CS143" s="191"/>
      <c r="CT143" s="191"/>
      <c r="CU143" s="191"/>
      <c r="CV143" s="191"/>
      <c r="CW143" s="191"/>
      <c r="CX143" s="191"/>
      <c r="CY143" s="191"/>
      <c r="CZ143" s="191"/>
      <c r="DA143" s="191"/>
      <c r="DB143" s="191"/>
      <c r="DC143" s="191"/>
      <c r="DD143" s="192"/>
      <c r="DE143" s="188"/>
      <c r="DF143" s="191"/>
      <c r="DG143" s="191"/>
      <c r="DH143" s="191"/>
      <c r="DI143" s="191"/>
      <c r="DJ143" s="191"/>
      <c r="DK143" s="191"/>
      <c r="DL143" s="191"/>
      <c r="DM143" s="191"/>
      <c r="DN143" s="189"/>
      <c r="DO143" s="189"/>
      <c r="DP143" s="189"/>
      <c r="DQ143" s="189"/>
      <c r="DR143" s="189"/>
      <c r="DS143" s="189"/>
      <c r="DT143" s="189"/>
      <c r="DU143" s="189"/>
      <c r="DV143" s="189"/>
      <c r="DW143" s="189"/>
      <c r="DX143" s="189"/>
      <c r="DY143" s="190"/>
      <c r="DZ143" s="188"/>
      <c r="EA143" s="189"/>
      <c r="EB143" s="189"/>
      <c r="EC143" s="189"/>
      <c r="ED143" s="189"/>
      <c r="EE143" s="189"/>
      <c r="EF143" s="189"/>
      <c r="EG143" s="189"/>
      <c r="EH143" s="189"/>
      <c r="EI143" s="189"/>
      <c r="EJ143" s="189"/>
      <c r="EK143" s="189"/>
      <c r="EL143" s="189"/>
      <c r="EM143" s="189"/>
      <c r="EN143" s="189"/>
      <c r="EO143" s="189"/>
      <c r="EP143" s="189"/>
      <c r="EQ143" s="189"/>
      <c r="ER143" s="189"/>
      <c r="ES143" s="189"/>
      <c r="ET143" s="190"/>
      <c r="EU143" s="188"/>
      <c r="EV143" s="189"/>
      <c r="EW143" s="189"/>
      <c r="EX143" s="189"/>
      <c r="EY143" s="189"/>
      <c r="EZ143" s="189"/>
      <c r="FA143" s="189"/>
      <c r="FB143" s="189"/>
      <c r="FC143" s="189"/>
      <c r="FD143" s="189"/>
      <c r="FE143" s="189"/>
      <c r="FF143" s="189"/>
      <c r="FG143" s="189"/>
      <c r="FH143" s="189"/>
      <c r="FI143" s="189"/>
      <c r="FJ143" s="189"/>
      <c r="FK143" s="189"/>
      <c r="FL143" s="189"/>
      <c r="FM143" s="189"/>
      <c r="FN143" s="189"/>
      <c r="FO143" s="190"/>
      <c r="FP143" s="188"/>
      <c r="FQ143" s="191"/>
      <c r="FR143" s="191"/>
      <c r="FS143" s="191"/>
      <c r="FT143" s="192"/>
      <c r="FU143" s="188"/>
      <c r="FV143" s="189"/>
      <c r="FW143" s="189"/>
      <c r="FX143" s="190"/>
      <c r="FY143" s="193"/>
      <c r="FZ143" s="189"/>
      <c r="GA143" s="189"/>
      <c r="GB143" s="189"/>
      <c r="GC143" s="189"/>
      <c r="GD143" s="189"/>
      <c r="GE143" s="189"/>
      <c r="GF143" s="189"/>
      <c r="GG143" s="189"/>
      <c r="GH143" s="189"/>
      <c r="GI143" s="189"/>
      <c r="GJ143" s="189"/>
      <c r="GK143" s="189"/>
      <c r="GL143" s="190"/>
      <c r="GM143" s="188"/>
      <c r="GN143" s="189"/>
      <c r="GO143" s="189"/>
      <c r="GP143" s="189"/>
      <c r="GQ143" s="189"/>
      <c r="GR143" s="191"/>
      <c r="GS143" s="189"/>
      <c r="GT143" s="189"/>
      <c r="GU143" s="189"/>
      <c r="GV143" s="189"/>
      <c r="GW143" s="191"/>
      <c r="GX143" s="189"/>
      <c r="GY143" s="189"/>
      <c r="GZ143" s="189"/>
      <c r="HA143" s="189"/>
      <c r="HB143" s="191"/>
      <c r="HC143" s="189"/>
      <c r="HD143" s="189"/>
      <c r="HE143" s="189"/>
      <c r="HF143" s="190"/>
      <c r="HG143" s="188"/>
      <c r="HH143" s="191"/>
      <c r="HI143" s="191"/>
      <c r="HJ143" s="191"/>
      <c r="HK143" s="191"/>
      <c r="HL143" s="191"/>
      <c r="HM143" s="191"/>
      <c r="HN143" s="191"/>
      <c r="HO143" s="191"/>
      <c r="HP143" s="191"/>
      <c r="HQ143" s="191"/>
      <c r="HR143" s="191"/>
      <c r="HS143" s="191"/>
      <c r="HT143" s="191"/>
      <c r="HU143" s="191"/>
      <c r="HV143" s="191"/>
      <c r="HW143" s="191"/>
      <c r="HX143" s="191"/>
      <c r="HY143" s="191"/>
      <c r="HZ143" s="191"/>
      <c r="IA143" s="191"/>
      <c r="IB143" s="191"/>
      <c r="IC143" s="191"/>
      <c r="ID143" s="192"/>
      <c r="IE143" s="188"/>
      <c r="IF143" s="191"/>
      <c r="IG143" s="191"/>
      <c r="IH143" s="191"/>
      <c r="II143" s="191"/>
      <c r="IJ143" s="191"/>
      <c r="IK143" s="191"/>
      <c r="IL143" s="191"/>
      <c r="IM143" s="191"/>
      <c r="IN143" s="191"/>
      <c r="IO143" s="191"/>
      <c r="IP143" s="191"/>
      <c r="IQ143" s="191"/>
      <c r="IR143" s="191"/>
      <c r="IS143" s="191"/>
      <c r="IT143" s="191"/>
      <c r="IU143" s="191"/>
      <c r="IV143" s="192"/>
      <c r="IW143" s="188"/>
      <c r="IX143" s="191"/>
      <c r="IY143" s="191"/>
      <c r="IZ143" s="191"/>
      <c r="JA143" s="191"/>
      <c r="JB143" s="191"/>
      <c r="JC143" s="191"/>
      <c r="JD143" s="191"/>
      <c r="JE143" s="191"/>
      <c r="JF143" s="191"/>
      <c r="JG143" s="191"/>
      <c r="JH143" s="191"/>
      <c r="JI143" s="191"/>
      <c r="JJ143" s="191"/>
      <c r="JK143" s="192"/>
      <c r="JL143" s="188"/>
      <c r="JM143" s="191"/>
      <c r="JN143" s="191"/>
      <c r="JO143" s="191"/>
      <c r="JP143" s="191"/>
      <c r="JQ143" s="191"/>
      <c r="JR143" s="191"/>
      <c r="JS143" s="191"/>
      <c r="JT143" s="191"/>
      <c r="JU143" s="191"/>
      <c r="JV143" s="191"/>
      <c r="JW143" s="191"/>
      <c r="JX143" s="191"/>
      <c r="JY143" s="191"/>
      <c r="JZ143" s="191"/>
      <c r="KA143" s="191"/>
      <c r="KB143" s="191"/>
      <c r="KC143" s="191"/>
      <c r="KD143" s="191"/>
      <c r="KE143" s="191"/>
      <c r="KF143" s="191"/>
      <c r="KG143" s="191"/>
      <c r="KH143" s="191"/>
      <c r="KI143" s="192"/>
      <c r="KJ143" s="188"/>
      <c r="KK143" s="191"/>
      <c r="KL143" s="191"/>
      <c r="KM143" s="191"/>
      <c r="KN143" s="191"/>
      <c r="KO143" s="191"/>
      <c r="KP143" s="191"/>
      <c r="KQ143" s="191"/>
      <c r="KR143" s="192"/>
      <c r="KS143" s="188"/>
      <c r="KT143" s="191"/>
      <c r="KU143" s="192"/>
      <c r="KV143" s="194"/>
      <c r="KW143" s="191"/>
      <c r="KX143" s="192"/>
      <c r="KY143" s="194"/>
      <c r="KZ143" s="191"/>
      <c r="LA143" s="192"/>
      <c r="LB143" s="194"/>
      <c r="LC143" s="191"/>
      <c r="LD143" s="192"/>
      <c r="LE143" s="194"/>
      <c r="LF143" s="191"/>
      <c r="LG143" s="192"/>
      <c r="LH143" s="188"/>
      <c r="LI143" s="191"/>
      <c r="LJ143" s="192"/>
      <c r="LK143" s="188"/>
      <c r="LL143" s="191"/>
      <c r="LM143" s="191"/>
      <c r="LN143" s="191"/>
      <c r="LO143" s="191"/>
      <c r="LP143" s="191"/>
      <c r="LQ143" s="191"/>
      <c r="LR143" s="191"/>
      <c r="LS143" s="191"/>
      <c r="LT143" s="191"/>
      <c r="LU143" s="191"/>
      <c r="LV143" s="191"/>
      <c r="LW143" s="191"/>
      <c r="LX143" s="191"/>
      <c r="LY143" s="191"/>
      <c r="LZ143" s="191"/>
      <c r="MA143" s="191"/>
      <c r="MB143" s="191"/>
      <c r="MC143" s="191"/>
      <c r="MD143" s="191"/>
      <c r="ME143" s="191"/>
      <c r="MF143" s="191"/>
      <c r="MG143" s="191"/>
      <c r="MH143" s="191"/>
      <c r="MI143" s="191"/>
      <c r="MJ143" s="191"/>
      <c r="MK143" s="191"/>
      <c r="ML143" s="191"/>
      <c r="MM143" s="191"/>
      <c r="MN143" s="192"/>
      <c r="MO143" s="194"/>
      <c r="MP143" s="191"/>
      <c r="MQ143" s="191"/>
      <c r="MR143" s="191"/>
      <c r="MS143" s="191"/>
      <c r="MT143" s="192"/>
      <c r="MU143" s="194"/>
      <c r="MV143" s="191"/>
      <c r="MW143" s="192">
        <v>8</v>
      </c>
      <c r="MX143" s="194"/>
      <c r="MY143" s="191"/>
      <c r="MZ143" s="191">
        <v>63</v>
      </c>
      <c r="NA143" s="191"/>
      <c r="NB143" s="191"/>
      <c r="NC143" s="191"/>
      <c r="ND143" s="191"/>
      <c r="NE143" s="191"/>
      <c r="NF143" s="191"/>
      <c r="NG143" s="191"/>
      <c r="NH143" s="191"/>
      <c r="NI143" s="191">
        <v>2</v>
      </c>
      <c r="NJ143" s="191"/>
      <c r="NK143" s="191"/>
      <c r="NL143" s="191">
        <v>15</v>
      </c>
      <c r="NM143" s="191"/>
      <c r="NN143" s="191"/>
      <c r="NO143" s="191"/>
      <c r="NP143" s="191"/>
      <c r="NQ143" s="191"/>
      <c r="NR143" s="191"/>
    </row>
    <row r="144" spans="1:382" ht="17.25" customHeight="1" x14ac:dyDescent="0.25">
      <c r="A144" s="455">
        <v>45</v>
      </c>
      <c r="B144" s="542" t="s">
        <v>292</v>
      </c>
      <c r="C144" s="543"/>
      <c r="D144" s="180">
        <v>1</v>
      </c>
      <c r="E144" s="479"/>
      <c r="F144" s="182"/>
      <c r="G144" s="479"/>
      <c r="H144" s="182"/>
      <c r="I144" s="479"/>
      <c r="J144" s="182"/>
      <c r="K144" s="479"/>
      <c r="L144" s="182"/>
      <c r="M144" s="479"/>
      <c r="N144" s="182"/>
      <c r="O144" s="479"/>
      <c r="P144" s="182"/>
      <c r="Q144" s="479"/>
      <c r="R144" s="182"/>
      <c r="S144" s="479"/>
      <c r="T144" s="182"/>
      <c r="U144" s="479"/>
      <c r="V144" s="182">
        <v>2</v>
      </c>
      <c r="W144" s="479"/>
      <c r="X144" s="183"/>
      <c r="Y144" s="478"/>
      <c r="Z144" s="182"/>
      <c r="AA144" s="479"/>
      <c r="AB144" s="182"/>
      <c r="AC144" s="479"/>
      <c r="AD144" s="182"/>
      <c r="AE144" s="479"/>
      <c r="AF144" s="182"/>
      <c r="AG144" s="479"/>
      <c r="AH144" s="182"/>
      <c r="AI144" s="479"/>
      <c r="AJ144" s="182"/>
      <c r="AK144" s="479"/>
      <c r="AL144" s="182"/>
      <c r="AM144" s="479"/>
      <c r="AN144" s="182"/>
      <c r="AO144" s="479"/>
      <c r="AP144" s="182"/>
      <c r="AQ144" s="479"/>
      <c r="AR144" s="182"/>
      <c r="AS144" s="480"/>
      <c r="AT144" s="180"/>
      <c r="AU144" s="479"/>
      <c r="AV144" s="182"/>
      <c r="AW144" s="479"/>
      <c r="AX144" s="182"/>
      <c r="AY144" s="479"/>
      <c r="AZ144" s="182"/>
      <c r="BA144" s="479"/>
      <c r="BB144" s="182"/>
      <c r="BC144" s="479"/>
      <c r="BD144" s="182"/>
      <c r="BE144" s="479"/>
      <c r="BF144" s="182"/>
      <c r="BG144" s="479"/>
      <c r="BH144" s="182"/>
      <c r="BI144" s="479"/>
      <c r="BJ144" s="182"/>
      <c r="BK144" s="479"/>
      <c r="BL144" s="182">
        <v>2</v>
      </c>
      <c r="BM144" s="479"/>
      <c r="BN144" s="183"/>
      <c r="BO144" s="478"/>
      <c r="BP144" s="182"/>
      <c r="BQ144" s="479"/>
      <c r="BR144" s="182"/>
      <c r="BS144" s="479"/>
      <c r="BT144" s="182"/>
      <c r="BU144" s="479"/>
      <c r="BV144" s="182"/>
      <c r="BW144" s="479"/>
      <c r="BX144" s="182"/>
      <c r="BY144" s="479"/>
      <c r="BZ144" s="182"/>
      <c r="CA144" s="479"/>
      <c r="CB144" s="182"/>
      <c r="CC144" s="479"/>
      <c r="CD144" s="182"/>
      <c r="CE144" s="479"/>
      <c r="CF144" s="182"/>
      <c r="CG144" s="479"/>
      <c r="CH144" s="182"/>
      <c r="CI144" s="480"/>
      <c r="CJ144" s="180"/>
      <c r="CK144" s="479"/>
      <c r="CL144" s="182"/>
      <c r="CM144" s="479"/>
      <c r="CN144" s="182"/>
      <c r="CO144" s="479"/>
      <c r="CP144" s="182"/>
      <c r="CQ144" s="479"/>
      <c r="CR144" s="182"/>
      <c r="CS144" s="479"/>
      <c r="CT144" s="182"/>
      <c r="CU144" s="479"/>
      <c r="CV144" s="182"/>
      <c r="CW144" s="479"/>
      <c r="CX144" s="182"/>
      <c r="CY144" s="479"/>
      <c r="CZ144" s="182"/>
      <c r="DA144" s="479"/>
      <c r="DB144" s="182"/>
      <c r="DC144" s="479"/>
      <c r="DD144" s="183"/>
      <c r="DE144" s="478"/>
      <c r="DF144" s="182"/>
      <c r="DG144" s="479"/>
      <c r="DH144" s="182"/>
      <c r="DI144" s="479"/>
      <c r="DJ144" s="182"/>
      <c r="DK144" s="479"/>
      <c r="DL144" s="182"/>
      <c r="DM144" s="479"/>
      <c r="DN144" s="182"/>
      <c r="DO144" s="479"/>
      <c r="DP144" s="182"/>
      <c r="DQ144" s="479"/>
      <c r="DR144" s="182"/>
      <c r="DS144" s="479"/>
      <c r="DT144" s="182"/>
      <c r="DU144" s="479"/>
      <c r="DV144" s="182"/>
      <c r="DW144" s="479">
        <v>2</v>
      </c>
      <c r="DX144" s="182"/>
      <c r="DY144" s="480"/>
      <c r="DZ144" s="180"/>
      <c r="EA144" s="479"/>
      <c r="EB144" s="182"/>
      <c r="EC144" s="479"/>
      <c r="ED144" s="182"/>
      <c r="EE144" s="479"/>
      <c r="EF144" s="182"/>
      <c r="EG144" s="479"/>
      <c r="EH144" s="182"/>
      <c r="EI144" s="479"/>
      <c r="EJ144" s="182"/>
      <c r="EK144" s="479"/>
      <c r="EL144" s="182"/>
      <c r="EM144" s="479"/>
      <c r="EN144" s="182"/>
      <c r="EO144" s="479"/>
      <c r="EP144" s="182"/>
      <c r="EQ144" s="479"/>
      <c r="ER144" s="182">
        <v>2</v>
      </c>
      <c r="ES144" s="479"/>
      <c r="ET144" s="183"/>
      <c r="EU144" s="478">
        <f>D144*31</f>
        <v>31</v>
      </c>
      <c r="EV144" s="182"/>
      <c r="EW144" s="479"/>
      <c r="EX144" s="182"/>
      <c r="EY144" s="479"/>
      <c r="EZ144" s="182"/>
      <c r="FA144" s="479"/>
      <c r="FB144" s="182"/>
      <c r="FC144" s="479"/>
      <c r="FD144" s="182"/>
      <c r="FE144" s="479"/>
      <c r="FF144" s="182"/>
      <c r="FG144" s="479"/>
      <c r="FH144" s="182"/>
      <c r="FI144" s="479"/>
      <c r="FJ144" s="182"/>
      <c r="FK144" s="479"/>
      <c r="FL144" s="182"/>
      <c r="FM144" s="479">
        <f>V144*31</f>
        <v>62</v>
      </c>
      <c r="FN144" s="182"/>
      <c r="FO144" s="480"/>
      <c r="FP144" s="180">
        <v>2</v>
      </c>
      <c r="FQ144" s="479">
        <v>2</v>
      </c>
      <c r="FR144" s="182"/>
      <c r="FS144" s="479"/>
      <c r="FT144" s="183"/>
      <c r="FU144" s="478">
        <v>2</v>
      </c>
      <c r="FV144" s="182"/>
      <c r="FW144" s="479"/>
      <c r="FX144" s="183"/>
      <c r="FY144" s="478"/>
      <c r="FZ144" s="182"/>
      <c r="GA144" s="479"/>
      <c r="GB144" s="182"/>
      <c r="GC144" s="479"/>
      <c r="GD144" s="182"/>
      <c r="GE144" s="479"/>
      <c r="GF144" s="182"/>
      <c r="GG144" s="479"/>
      <c r="GH144" s="182"/>
      <c r="GI144" s="479"/>
      <c r="GJ144" s="182"/>
      <c r="GK144" s="479"/>
      <c r="GL144" s="183"/>
      <c r="GM144" s="478"/>
      <c r="GN144" s="182"/>
      <c r="GO144" s="479"/>
      <c r="GP144" s="182"/>
      <c r="GQ144" s="479"/>
      <c r="GR144" s="182">
        <v>1</v>
      </c>
      <c r="GS144" s="479"/>
      <c r="GT144" s="182">
        <v>3</v>
      </c>
      <c r="GU144" s="479">
        <v>15</v>
      </c>
      <c r="GV144" s="182"/>
      <c r="GW144" s="479">
        <v>3</v>
      </c>
      <c r="GX144" s="182"/>
      <c r="GY144" s="479">
        <v>3</v>
      </c>
      <c r="GZ144" s="182"/>
      <c r="HA144" s="479"/>
      <c r="HB144" s="182">
        <v>18</v>
      </c>
      <c r="HC144" s="479"/>
      <c r="HD144" s="182">
        <v>15</v>
      </c>
      <c r="HE144" s="479"/>
      <c r="HF144" s="183"/>
      <c r="HG144" s="478"/>
      <c r="HH144" s="182"/>
      <c r="HI144" s="479"/>
      <c r="HJ144" s="182"/>
      <c r="HK144" s="479"/>
      <c r="HL144" s="182">
        <v>15</v>
      </c>
      <c r="HM144" s="479"/>
      <c r="HN144" s="182"/>
      <c r="HO144" s="479"/>
      <c r="HP144" s="182"/>
      <c r="HQ144" s="479"/>
      <c r="HR144" s="182"/>
      <c r="HS144" s="479"/>
      <c r="HT144" s="182"/>
      <c r="HU144" s="479"/>
      <c r="HV144" s="182"/>
      <c r="HW144" s="479"/>
      <c r="HX144" s="182"/>
      <c r="HY144" s="479"/>
      <c r="HZ144" s="182"/>
      <c r="IA144" s="479"/>
      <c r="IB144" s="182"/>
      <c r="IC144" s="479"/>
      <c r="ID144" s="183"/>
      <c r="IE144" s="478"/>
      <c r="IF144" s="182"/>
      <c r="IG144" s="479">
        <v>84</v>
      </c>
      <c r="IH144" s="182"/>
      <c r="II144" s="479"/>
      <c r="IJ144" s="182">
        <v>12</v>
      </c>
      <c r="IK144" s="479"/>
      <c r="IL144" s="182"/>
      <c r="IM144" s="479">
        <v>10</v>
      </c>
      <c r="IN144" s="182"/>
      <c r="IO144" s="479"/>
      <c r="IP144" s="182"/>
      <c r="IQ144" s="479"/>
      <c r="IR144" s="182"/>
      <c r="IS144" s="479"/>
      <c r="IT144" s="182"/>
      <c r="IU144" s="479"/>
      <c r="IV144" s="183"/>
      <c r="IW144" s="478"/>
      <c r="IX144" s="182"/>
      <c r="IY144" s="479"/>
      <c r="IZ144" s="182"/>
      <c r="JA144" s="479"/>
      <c r="JB144" s="182"/>
      <c r="JC144" s="479"/>
      <c r="JD144" s="182"/>
      <c r="JE144" s="479">
        <v>95</v>
      </c>
      <c r="JF144" s="182"/>
      <c r="JG144" s="479"/>
      <c r="JH144" s="182"/>
      <c r="JI144" s="479"/>
      <c r="JJ144" s="182"/>
      <c r="JK144" s="480"/>
      <c r="JL144" s="180"/>
      <c r="JM144" s="479"/>
      <c r="JN144" s="182">
        <v>2</v>
      </c>
      <c r="JO144" s="479"/>
      <c r="JP144" s="182"/>
      <c r="JQ144" s="479"/>
      <c r="JR144" s="182"/>
      <c r="JS144" s="479"/>
      <c r="JT144" s="182">
        <v>9</v>
      </c>
      <c r="JU144" s="479"/>
      <c r="JV144" s="182"/>
      <c r="JW144" s="479"/>
      <c r="JX144" s="182"/>
      <c r="JY144" s="479"/>
      <c r="JZ144" s="182">
        <v>11</v>
      </c>
      <c r="KA144" s="479"/>
      <c r="KB144" s="182"/>
      <c r="KC144" s="479"/>
      <c r="KD144" s="182"/>
      <c r="KE144" s="479"/>
      <c r="KF144" s="182">
        <v>11</v>
      </c>
      <c r="KG144" s="479"/>
      <c r="KH144" s="182"/>
      <c r="KI144" s="480">
        <v>13</v>
      </c>
      <c r="KJ144" s="180"/>
      <c r="KK144" s="479"/>
      <c r="KL144" s="182">
        <v>20</v>
      </c>
      <c r="KM144" s="479"/>
      <c r="KN144" s="182"/>
      <c r="KO144" s="479">
        <v>13</v>
      </c>
      <c r="KP144" s="182"/>
      <c r="KQ144" s="479"/>
      <c r="KR144" s="183"/>
      <c r="KS144" s="478"/>
      <c r="KT144" s="182"/>
      <c r="KU144" s="480">
        <v>4</v>
      </c>
      <c r="KV144" s="186"/>
      <c r="KW144" s="479"/>
      <c r="KX144" s="183"/>
      <c r="KY144" s="481"/>
      <c r="KZ144" s="182"/>
      <c r="LA144" s="480"/>
      <c r="LB144" s="186"/>
      <c r="LC144" s="479"/>
      <c r="LD144" s="183"/>
      <c r="LE144" s="481"/>
      <c r="LF144" s="182"/>
      <c r="LG144" s="480">
        <v>37</v>
      </c>
      <c r="LH144" s="180"/>
      <c r="LI144" s="479"/>
      <c r="LJ144" s="183"/>
      <c r="LK144" s="478"/>
      <c r="LL144" s="182"/>
      <c r="LM144" s="479"/>
      <c r="LN144" s="182"/>
      <c r="LO144" s="479"/>
      <c r="LP144" s="182"/>
      <c r="LQ144" s="479"/>
      <c r="LR144" s="182"/>
      <c r="LS144" s="479"/>
      <c r="LT144" s="182"/>
      <c r="LU144" s="479"/>
      <c r="LV144" s="182"/>
      <c r="LW144" s="479"/>
      <c r="LX144" s="182"/>
      <c r="LY144" s="479"/>
      <c r="LZ144" s="182"/>
      <c r="MA144" s="479"/>
      <c r="MB144" s="182"/>
      <c r="MC144" s="479"/>
      <c r="MD144" s="182"/>
      <c r="ME144" s="479"/>
      <c r="MF144" s="182"/>
      <c r="MG144" s="479"/>
      <c r="MH144" s="182"/>
      <c r="MI144" s="479"/>
      <c r="MJ144" s="182"/>
      <c r="MK144" s="479"/>
      <c r="ML144" s="182"/>
      <c r="MM144" s="479"/>
      <c r="MN144" s="183"/>
      <c r="MO144" s="481"/>
      <c r="MP144" s="182"/>
      <c r="MQ144" s="479"/>
      <c r="MR144" s="182"/>
      <c r="MS144" s="479"/>
      <c r="MT144" s="183"/>
      <c r="MU144" s="481"/>
      <c r="MV144" s="182">
        <v>5</v>
      </c>
      <c r="MW144" s="480">
        <v>5</v>
      </c>
      <c r="MX144" s="186"/>
      <c r="MY144" s="479"/>
      <c r="MZ144" s="182">
        <v>758</v>
      </c>
      <c r="NA144" s="479"/>
      <c r="NB144" s="182"/>
      <c r="NC144" s="479"/>
      <c r="ND144" s="182"/>
      <c r="NE144" s="479"/>
      <c r="NF144" s="182"/>
      <c r="NG144" s="479"/>
      <c r="NH144" s="182"/>
      <c r="NI144" s="479">
        <v>48</v>
      </c>
      <c r="NJ144" s="182"/>
      <c r="NK144" s="479"/>
      <c r="NL144" s="182">
        <v>146</v>
      </c>
      <c r="NM144" s="479"/>
      <c r="NN144" s="182"/>
      <c r="NO144" s="479"/>
      <c r="NP144" s="182"/>
      <c r="NQ144" s="479"/>
      <c r="NR144" s="183"/>
    </row>
    <row r="145" spans="1:382" ht="17.25" customHeight="1" x14ac:dyDescent="0.25">
      <c r="A145" s="455">
        <v>46</v>
      </c>
      <c r="B145" s="542" t="s">
        <v>293</v>
      </c>
      <c r="C145" s="543"/>
      <c r="D145" s="188"/>
      <c r="E145" s="189"/>
      <c r="F145" s="189"/>
      <c r="G145" s="189"/>
      <c r="H145" s="189"/>
      <c r="I145" s="189"/>
      <c r="J145" s="189"/>
      <c r="K145" s="189"/>
      <c r="L145" s="189"/>
      <c r="M145" s="189"/>
      <c r="N145" s="189"/>
      <c r="O145" s="189"/>
      <c r="P145" s="189"/>
      <c r="Q145" s="189"/>
      <c r="R145" s="189"/>
      <c r="S145" s="189"/>
      <c r="T145" s="189"/>
      <c r="U145" s="189"/>
      <c r="V145" s="189"/>
      <c r="W145" s="189"/>
      <c r="X145" s="190"/>
      <c r="Y145" s="188"/>
      <c r="Z145" s="189"/>
      <c r="AA145" s="189"/>
      <c r="AB145" s="189"/>
      <c r="AC145" s="189"/>
      <c r="AD145" s="189"/>
      <c r="AE145" s="189"/>
      <c r="AF145" s="189"/>
      <c r="AG145" s="189"/>
      <c r="AH145" s="189"/>
      <c r="AI145" s="189"/>
      <c r="AJ145" s="189"/>
      <c r="AK145" s="189"/>
      <c r="AL145" s="189"/>
      <c r="AM145" s="189"/>
      <c r="AN145" s="189"/>
      <c r="AO145" s="189"/>
      <c r="AP145" s="189"/>
      <c r="AQ145" s="189"/>
      <c r="AR145" s="189"/>
      <c r="AS145" s="190"/>
      <c r="AT145" s="188"/>
      <c r="AU145" s="191"/>
      <c r="AV145" s="191"/>
      <c r="AW145" s="191"/>
      <c r="AX145" s="191"/>
      <c r="AY145" s="191"/>
      <c r="AZ145" s="191"/>
      <c r="BA145" s="191"/>
      <c r="BB145" s="191"/>
      <c r="BC145" s="191"/>
      <c r="BD145" s="191"/>
      <c r="BE145" s="191"/>
      <c r="BF145" s="191"/>
      <c r="BG145" s="191"/>
      <c r="BH145" s="191"/>
      <c r="BI145" s="191"/>
      <c r="BJ145" s="191"/>
      <c r="BK145" s="191"/>
      <c r="BL145" s="191"/>
      <c r="BM145" s="191"/>
      <c r="BN145" s="192"/>
      <c r="BO145" s="188"/>
      <c r="BP145" s="191"/>
      <c r="BQ145" s="191"/>
      <c r="BR145" s="191"/>
      <c r="BS145" s="191"/>
      <c r="BT145" s="191"/>
      <c r="BU145" s="191"/>
      <c r="BV145" s="191"/>
      <c r="BW145" s="191"/>
      <c r="BX145" s="191"/>
      <c r="BY145" s="191"/>
      <c r="BZ145" s="191"/>
      <c r="CA145" s="191"/>
      <c r="CB145" s="191"/>
      <c r="CC145" s="191"/>
      <c r="CD145" s="191"/>
      <c r="CE145" s="191"/>
      <c r="CF145" s="191"/>
      <c r="CG145" s="191"/>
      <c r="CH145" s="191"/>
      <c r="CI145" s="192"/>
      <c r="CJ145" s="188"/>
      <c r="CK145" s="191"/>
      <c r="CL145" s="191"/>
      <c r="CM145" s="191"/>
      <c r="CN145" s="191"/>
      <c r="CO145" s="191"/>
      <c r="CP145" s="191"/>
      <c r="CQ145" s="191"/>
      <c r="CR145" s="191"/>
      <c r="CS145" s="191"/>
      <c r="CT145" s="191"/>
      <c r="CU145" s="191"/>
      <c r="CV145" s="191"/>
      <c r="CW145" s="191"/>
      <c r="CX145" s="191"/>
      <c r="CY145" s="191"/>
      <c r="CZ145" s="191"/>
      <c r="DA145" s="191"/>
      <c r="DB145" s="191"/>
      <c r="DC145" s="191"/>
      <c r="DD145" s="192"/>
      <c r="DE145" s="188"/>
      <c r="DF145" s="191"/>
      <c r="DG145" s="191"/>
      <c r="DH145" s="191"/>
      <c r="DI145" s="191"/>
      <c r="DJ145" s="191"/>
      <c r="DK145" s="191"/>
      <c r="DL145" s="191"/>
      <c r="DM145" s="191"/>
      <c r="DN145" s="189"/>
      <c r="DO145" s="189"/>
      <c r="DP145" s="189"/>
      <c r="DQ145" s="189"/>
      <c r="DR145" s="189"/>
      <c r="DS145" s="189"/>
      <c r="DT145" s="189"/>
      <c r="DU145" s="189"/>
      <c r="DV145" s="189"/>
      <c r="DW145" s="189"/>
      <c r="DX145" s="189"/>
      <c r="DY145" s="190"/>
      <c r="DZ145" s="188"/>
      <c r="EA145" s="189"/>
      <c r="EB145" s="189"/>
      <c r="EC145" s="189"/>
      <c r="ED145" s="189"/>
      <c r="EE145" s="189"/>
      <c r="EF145" s="189"/>
      <c r="EG145" s="189"/>
      <c r="EH145" s="189"/>
      <c r="EI145" s="189"/>
      <c r="EJ145" s="189"/>
      <c r="EK145" s="189"/>
      <c r="EL145" s="189"/>
      <c r="EM145" s="189"/>
      <c r="EN145" s="189"/>
      <c r="EO145" s="189"/>
      <c r="EP145" s="189"/>
      <c r="EQ145" s="189"/>
      <c r="ER145" s="189"/>
      <c r="ES145" s="189"/>
      <c r="ET145" s="190"/>
      <c r="EU145" s="188"/>
      <c r="EV145" s="189"/>
      <c r="EW145" s="189"/>
      <c r="EX145" s="189"/>
      <c r="EY145" s="189"/>
      <c r="EZ145" s="189"/>
      <c r="FA145" s="189"/>
      <c r="FB145" s="189"/>
      <c r="FC145" s="189"/>
      <c r="FD145" s="189"/>
      <c r="FE145" s="189"/>
      <c r="FF145" s="189"/>
      <c r="FG145" s="189"/>
      <c r="FH145" s="189"/>
      <c r="FI145" s="189"/>
      <c r="FJ145" s="189"/>
      <c r="FK145" s="189"/>
      <c r="FL145" s="189"/>
      <c r="FM145" s="189"/>
      <c r="FN145" s="189"/>
      <c r="FO145" s="190"/>
      <c r="FP145" s="188"/>
      <c r="FQ145" s="191"/>
      <c r="FR145" s="191"/>
      <c r="FS145" s="191"/>
      <c r="FT145" s="192"/>
      <c r="FU145" s="188"/>
      <c r="FV145" s="189"/>
      <c r="FW145" s="189"/>
      <c r="FX145" s="190"/>
      <c r="FY145" s="193"/>
      <c r="FZ145" s="189"/>
      <c r="GA145" s="189"/>
      <c r="GB145" s="189"/>
      <c r="GC145" s="189"/>
      <c r="GD145" s="189"/>
      <c r="GE145" s="189"/>
      <c r="GF145" s="189"/>
      <c r="GG145" s="189"/>
      <c r="GH145" s="189"/>
      <c r="GI145" s="189"/>
      <c r="GJ145" s="189"/>
      <c r="GK145" s="189"/>
      <c r="GL145" s="190"/>
      <c r="GM145" s="188"/>
      <c r="GN145" s="189"/>
      <c r="GO145" s="189"/>
      <c r="GP145" s="189"/>
      <c r="GQ145" s="189"/>
      <c r="GR145" s="191"/>
      <c r="GS145" s="189"/>
      <c r="GT145" s="189"/>
      <c r="GU145" s="189"/>
      <c r="GV145" s="189"/>
      <c r="GW145" s="191"/>
      <c r="GX145" s="189"/>
      <c r="GY145" s="189"/>
      <c r="GZ145" s="189"/>
      <c r="HA145" s="189"/>
      <c r="HB145" s="191"/>
      <c r="HC145" s="189"/>
      <c r="HD145" s="189"/>
      <c r="HE145" s="189"/>
      <c r="HF145" s="190"/>
      <c r="HG145" s="188"/>
      <c r="HH145" s="191"/>
      <c r="HI145" s="191"/>
      <c r="HJ145" s="191"/>
      <c r="HK145" s="191"/>
      <c r="HL145" s="191"/>
      <c r="HM145" s="191"/>
      <c r="HN145" s="191"/>
      <c r="HO145" s="191"/>
      <c r="HP145" s="191"/>
      <c r="HQ145" s="191"/>
      <c r="HR145" s="191"/>
      <c r="HS145" s="191"/>
      <c r="HT145" s="191"/>
      <c r="HU145" s="191"/>
      <c r="HV145" s="191"/>
      <c r="HW145" s="191"/>
      <c r="HX145" s="191"/>
      <c r="HY145" s="191"/>
      <c r="HZ145" s="191"/>
      <c r="IA145" s="191"/>
      <c r="IB145" s="191"/>
      <c r="IC145" s="191"/>
      <c r="ID145" s="192"/>
      <c r="IE145" s="188"/>
      <c r="IF145" s="191"/>
      <c r="IG145" s="191"/>
      <c r="IH145" s="191"/>
      <c r="II145" s="191"/>
      <c r="IJ145" s="191"/>
      <c r="IK145" s="191"/>
      <c r="IL145" s="191"/>
      <c r="IM145" s="191"/>
      <c r="IN145" s="191"/>
      <c r="IO145" s="191"/>
      <c r="IP145" s="191"/>
      <c r="IQ145" s="191"/>
      <c r="IR145" s="191"/>
      <c r="IS145" s="191"/>
      <c r="IT145" s="191"/>
      <c r="IU145" s="191"/>
      <c r="IV145" s="192"/>
      <c r="IW145" s="188"/>
      <c r="IX145" s="191"/>
      <c r="IY145" s="191"/>
      <c r="IZ145" s="191"/>
      <c r="JA145" s="191"/>
      <c r="JB145" s="191"/>
      <c r="JC145" s="191"/>
      <c r="JD145" s="191"/>
      <c r="JE145" s="191"/>
      <c r="JF145" s="191"/>
      <c r="JG145" s="191"/>
      <c r="JH145" s="191"/>
      <c r="JI145" s="191"/>
      <c r="JJ145" s="191"/>
      <c r="JK145" s="192"/>
      <c r="JL145" s="188"/>
      <c r="JM145" s="191"/>
      <c r="JN145" s="191"/>
      <c r="JO145" s="191"/>
      <c r="JP145" s="191"/>
      <c r="JQ145" s="191"/>
      <c r="JR145" s="191"/>
      <c r="JS145" s="191"/>
      <c r="JT145" s="191"/>
      <c r="JU145" s="191"/>
      <c r="JV145" s="191"/>
      <c r="JW145" s="191"/>
      <c r="JX145" s="191"/>
      <c r="JY145" s="191"/>
      <c r="JZ145" s="191"/>
      <c r="KA145" s="191"/>
      <c r="KB145" s="191"/>
      <c r="KC145" s="191"/>
      <c r="KD145" s="191"/>
      <c r="KE145" s="191"/>
      <c r="KF145" s="191"/>
      <c r="KG145" s="191"/>
      <c r="KH145" s="191"/>
      <c r="KI145" s="192"/>
      <c r="KJ145" s="188"/>
      <c r="KK145" s="191"/>
      <c r="KL145" s="191"/>
      <c r="KM145" s="191"/>
      <c r="KN145" s="191"/>
      <c r="KO145" s="191"/>
      <c r="KP145" s="191"/>
      <c r="KQ145" s="191"/>
      <c r="KR145" s="192"/>
      <c r="KS145" s="188"/>
      <c r="KT145" s="191"/>
      <c r="KU145" s="192"/>
      <c r="KV145" s="194"/>
      <c r="KW145" s="191"/>
      <c r="KX145" s="192"/>
      <c r="KY145" s="194"/>
      <c r="KZ145" s="191"/>
      <c r="LA145" s="192"/>
      <c r="LB145" s="194"/>
      <c r="LC145" s="191"/>
      <c r="LD145" s="192"/>
      <c r="LE145" s="194"/>
      <c r="LF145" s="191"/>
      <c r="LG145" s="192"/>
      <c r="LH145" s="188"/>
      <c r="LI145" s="191"/>
      <c r="LJ145" s="192"/>
      <c r="LK145" s="188"/>
      <c r="LL145" s="191"/>
      <c r="LM145" s="191"/>
      <c r="LN145" s="191"/>
      <c r="LO145" s="191"/>
      <c r="LP145" s="191"/>
      <c r="LQ145" s="191"/>
      <c r="LR145" s="191"/>
      <c r="LS145" s="191"/>
      <c r="LT145" s="191"/>
      <c r="LU145" s="191"/>
      <c r="LV145" s="191"/>
      <c r="LW145" s="191"/>
      <c r="LX145" s="191"/>
      <c r="LY145" s="191"/>
      <c r="LZ145" s="191"/>
      <c r="MA145" s="191"/>
      <c r="MB145" s="191"/>
      <c r="MC145" s="191"/>
      <c r="MD145" s="191"/>
      <c r="ME145" s="191"/>
      <c r="MF145" s="191"/>
      <c r="MG145" s="191"/>
      <c r="MH145" s="191"/>
      <c r="MI145" s="191"/>
      <c r="MJ145" s="191"/>
      <c r="MK145" s="191"/>
      <c r="ML145" s="191"/>
      <c r="MM145" s="191"/>
      <c r="MN145" s="192"/>
      <c r="MO145" s="194"/>
      <c r="MP145" s="191"/>
      <c r="MQ145" s="191"/>
      <c r="MR145" s="191"/>
      <c r="MS145" s="191"/>
      <c r="MT145" s="192"/>
      <c r="MU145" s="194"/>
      <c r="MV145" s="191"/>
      <c r="MW145" s="192">
        <v>2</v>
      </c>
      <c r="MX145" s="194"/>
      <c r="MY145" s="191"/>
      <c r="MZ145" s="191">
        <v>55</v>
      </c>
      <c r="NA145" s="191"/>
      <c r="NB145" s="191"/>
      <c r="NC145" s="191"/>
      <c r="ND145" s="191"/>
      <c r="NE145" s="191"/>
      <c r="NF145" s="191"/>
      <c r="NG145" s="191"/>
      <c r="NH145" s="191"/>
      <c r="NI145" s="191"/>
      <c r="NJ145" s="191"/>
      <c r="NK145" s="191"/>
      <c r="NL145" s="191">
        <v>10</v>
      </c>
      <c r="NM145" s="191"/>
      <c r="NN145" s="191"/>
      <c r="NO145" s="191"/>
      <c r="NP145" s="191"/>
      <c r="NQ145" s="191"/>
      <c r="NR145" s="192"/>
    </row>
    <row r="146" spans="1:382" ht="17.25" customHeight="1" x14ac:dyDescent="0.25">
      <c r="A146" s="455">
        <v>47</v>
      </c>
      <c r="B146" s="542" t="s">
        <v>294</v>
      </c>
      <c r="C146" s="543"/>
      <c r="D146" s="188"/>
      <c r="E146" s="189"/>
      <c r="F146" s="189"/>
      <c r="G146" s="189"/>
      <c r="H146" s="189"/>
      <c r="I146" s="189"/>
      <c r="J146" s="189"/>
      <c r="K146" s="189"/>
      <c r="L146" s="189"/>
      <c r="M146" s="189"/>
      <c r="N146" s="189"/>
      <c r="O146" s="189"/>
      <c r="P146" s="189"/>
      <c r="Q146" s="189"/>
      <c r="R146" s="189"/>
      <c r="S146" s="189"/>
      <c r="T146" s="189"/>
      <c r="U146" s="189"/>
      <c r="V146" s="189"/>
      <c r="W146" s="189"/>
      <c r="X146" s="190"/>
      <c r="Y146" s="188"/>
      <c r="Z146" s="189"/>
      <c r="AA146" s="189"/>
      <c r="AB146" s="189"/>
      <c r="AC146" s="189"/>
      <c r="AD146" s="189"/>
      <c r="AE146" s="189"/>
      <c r="AF146" s="189"/>
      <c r="AG146" s="189"/>
      <c r="AH146" s="189"/>
      <c r="AI146" s="189"/>
      <c r="AJ146" s="189"/>
      <c r="AK146" s="189"/>
      <c r="AL146" s="189"/>
      <c r="AM146" s="189"/>
      <c r="AN146" s="189"/>
      <c r="AO146" s="189"/>
      <c r="AP146" s="189"/>
      <c r="AQ146" s="189"/>
      <c r="AR146" s="189"/>
      <c r="AS146" s="190"/>
      <c r="AT146" s="188"/>
      <c r="AU146" s="191"/>
      <c r="AV146" s="191"/>
      <c r="AW146" s="191"/>
      <c r="AX146" s="191"/>
      <c r="AY146" s="191"/>
      <c r="AZ146" s="191"/>
      <c r="BA146" s="191"/>
      <c r="BB146" s="191"/>
      <c r="BC146" s="191"/>
      <c r="BD146" s="191"/>
      <c r="BE146" s="191"/>
      <c r="BF146" s="191"/>
      <c r="BG146" s="191"/>
      <c r="BH146" s="191"/>
      <c r="BI146" s="191"/>
      <c r="BJ146" s="191"/>
      <c r="BK146" s="191"/>
      <c r="BL146" s="191"/>
      <c r="BM146" s="191"/>
      <c r="BN146" s="192"/>
      <c r="BO146" s="188"/>
      <c r="BP146" s="191"/>
      <c r="BQ146" s="191"/>
      <c r="BR146" s="191"/>
      <c r="BS146" s="191"/>
      <c r="BT146" s="191"/>
      <c r="BU146" s="191"/>
      <c r="BV146" s="191"/>
      <c r="BW146" s="191"/>
      <c r="BX146" s="191"/>
      <c r="BY146" s="191"/>
      <c r="BZ146" s="191"/>
      <c r="CA146" s="191"/>
      <c r="CB146" s="191"/>
      <c r="CC146" s="191"/>
      <c r="CD146" s="191"/>
      <c r="CE146" s="191"/>
      <c r="CF146" s="191"/>
      <c r="CG146" s="191"/>
      <c r="CH146" s="191"/>
      <c r="CI146" s="192"/>
      <c r="CJ146" s="188"/>
      <c r="CK146" s="191"/>
      <c r="CL146" s="191"/>
      <c r="CM146" s="191"/>
      <c r="CN146" s="191"/>
      <c r="CO146" s="191"/>
      <c r="CP146" s="191"/>
      <c r="CQ146" s="191"/>
      <c r="CR146" s="191"/>
      <c r="CS146" s="191"/>
      <c r="CT146" s="191"/>
      <c r="CU146" s="191"/>
      <c r="CV146" s="191"/>
      <c r="CW146" s="191"/>
      <c r="CX146" s="191"/>
      <c r="CY146" s="191"/>
      <c r="CZ146" s="191"/>
      <c r="DA146" s="191"/>
      <c r="DB146" s="191"/>
      <c r="DC146" s="191"/>
      <c r="DD146" s="192"/>
      <c r="DE146" s="188"/>
      <c r="DF146" s="191"/>
      <c r="DG146" s="191"/>
      <c r="DH146" s="191"/>
      <c r="DI146" s="191"/>
      <c r="DJ146" s="191"/>
      <c r="DK146" s="191"/>
      <c r="DL146" s="191"/>
      <c r="DM146" s="191"/>
      <c r="DN146" s="189"/>
      <c r="DO146" s="189"/>
      <c r="DP146" s="189"/>
      <c r="DQ146" s="189"/>
      <c r="DR146" s="189"/>
      <c r="DS146" s="189"/>
      <c r="DT146" s="189"/>
      <c r="DU146" s="189"/>
      <c r="DV146" s="189"/>
      <c r="DW146" s="189"/>
      <c r="DX146" s="189"/>
      <c r="DY146" s="190"/>
      <c r="DZ146" s="188"/>
      <c r="EA146" s="189"/>
      <c r="EB146" s="189"/>
      <c r="EC146" s="189"/>
      <c r="ED146" s="189"/>
      <c r="EE146" s="189"/>
      <c r="EF146" s="189"/>
      <c r="EG146" s="189"/>
      <c r="EH146" s="189"/>
      <c r="EI146" s="189"/>
      <c r="EJ146" s="189"/>
      <c r="EK146" s="189"/>
      <c r="EL146" s="189"/>
      <c r="EM146" s="189"/>
      <c r="EN146" s="189"/>
      <c r="EO146" s="189"/>
      <c r="EP146" s="189"/>
      <c r="EQ146" s="189"/>
      <c r="ER146" s="189"/>
      <c r="ES146" s="189"/>
      <c r="ET146" s="190"/>
      <c r="EU146" s="188"/>
      <c r="EV146" s="189"/>
      <c r="EW146" s="189"/>
      <c r="EX146" s="189"/>
      <c r="EY146" s="189"/>
      <c r="EZ146" s="189"/>
      <c r="FA146" s="189"/>
      <c r="FB146" s="189"/>
      <c r="FC146" s="189"/>
      <c r="FD146" s="189"/>
      <c r="FE146" s="189"/>
      <c r="FF146" s="189"/>
      <c r="FG146" s="189"/>
      <c r="FH146" s="189"/>
      <c r="FI146" s="189"/>
      <c r="FJ146" s="189"/>
      <c r="FK146" s="189"/>
      <c r="FL146" s="189"/>
      <c r="FM146" s="189"/>
      <c r="FN146" s="189"/>
      <c r="FO146" s="190"/>
      <c r="FP146" s="188"/>
      <c r="FQ146" s="191"/>
      <c r="FR146" s="191"/>
      <c r="FS146" s="191"/>
      <c r="FT146" s="192"/>
      <c r="FU146" s="188"/>
      <c r="FV146" s="189"/>
      <c r="FW146" s="189"/>
      <c r="FX146" s="190"/>
      <c r="FY146" s="193"/>
      <c r="FZ146" s="189"/>
      <c r="GA146" s="189"/>
      <c r="GB146" s="189"/>
      <c r="GC146" s="189"/>
      <c r="GD146" s="189"/>
      <c r="GE146" s="189"/>
      <c r="GF146" s="189"/>
      <c r="GG146" s="189"/>
      <c r="GH146" s="189"/>
      <c r="GI146" s="189"/>
      <c r="GJ146" s="189"/>
      <c r="GK146" s="189"/>
      <c r="GL146" s="190"/>
      <c r="GM146" s="188"/>
      <c r="GN146" s="189"/>
      <c r="GO146" s="189"/>
      <c r="GP146" s="189"/>
      <c r="GQ146" s="189"/>
      <c r="GR146" s="191"/>
      <c r="GS146" s="189"/>
      <c r="GT146" s="189"/>
      <c r="GU146" s="189"/>
      <c r="GV146" s="189"/>
      <c r="GW146" s="191"/>
      <c r="GX146" s="189"/>
      <c r="GY146" s="189"/>
      <c r="GZ146" s="189"/>
      <c r="HA146" s="189"/>
      <c r="HB146" s="191"/>
      <c r="HC146" s="189"/>
      <c r="HD146" s="189"/>
      <c r="HE146" s="189"/>
      <c r="HF146" s="190"/>
      <c r="HG146" s="188"/>
      <c r="HH146" s="191"/>
      <c r="HI146" s="191"/>
      <c r="HJ146" s="191"/>
      <c r="HK146" s="191"/>
      <c r="HL146" s="191"/>
      <c r="HM146" s="191"/>
      <c r="HN146" s="191"/>
      <c r="HO146" s="191"/>
      <c r="HP146" s="191"/>
      <c r="HQ146" s="191"/>
      <c r="HR146" s="191"/>
      <c r="HS146" s="191"/>
      <c r="HT146" s="191"/>
      <c r="HU146" s="191"/>
      <c r="HV146" s="191"/>
      <c r="HW146" s="191"/>
      <c r="HX146" s="191"/>
      <c r="HY146" s="191"/>
      <c r="HZ146" s="191"/>
      <c r="IA146" s="191"/>
      <c r="IB146" s="191"/>
      <c r="IC146" s="191"/>
      <c r="ID146" s="192"/>
      <c r="IE146" s="188"/>
      <c r="IF146" s="191"/>
      <c r="IG146" s="191"/>
      <c r="IH146" s="191"/>
      <c r="II146" s="191"/>
      <c r="IJ146" s="191"/>
      <c r="IK146" s="191"/>
      <c r="IL146" s="191"/>
      <c r="IM146" s="191"/>
      <c r="IN146" s="191"/>
      <c r="IO146" s="191"/>
      <c r="IP146" s="191"/>
      <c r="IQ146" s="191"/>
      <c r="IR146" s="191"/>
      <c r="IS146" s="191"/>
      <c r="IT146" s="191"/>
      <c r="IU146" s="191"/>
      <c r="IV146" s="192"/>
      <c r="IW146" s="188"/>
      <c r="IX146" s="191"/>
      <c r="IY146" s="191"/>
      <c r="IZ146" s="191"/>
      <c r="JA146" s="191"/>
      <c r="JB146" s="191"/>
      <c r="JC146" s="191"/>
      <c r="JD146" s="191"/>
      <c r="JE146" s="191"/>
      <c r="JF146" s="191"/>
      <c r="JG146" s="191"/>
      <c r="JH146" s="191"/>
      <c r="JI146" s="191"/>
      <c r="JJ146" s="191"/>
      <c r="JK146" s="192"/>
      <c r="JL146" s="188"/>
      <c r="JM146" s="191"/>
      <c r="JN146" s="191"/>
      <c r="JO146" s="191"/>
      <c r="JP146" s="191"/>
      <c r="JQ146" s="191"/>
      <c r="JR146" s="191"/>
      <c r="JS146" s="191"/>
      <c r="JT146" s="191"/>
      <c r="JU146" s="191"/>
      <c r="JV146" s="191"/>
      <c r="JW146" s="191"/>
      <c r="JX146" s="191"/>
      <c r="JY146" s="191"/>
      <c r="JZ146" s="191"/>
      <c r="KA146" s="191"/>
      <c r="KB146" s="191"/>
      <c r="KC146" s="191"/>
      <c r="KD146" s="191"/>
      <c r="KE146" s="191"/>
      <c r="KF146" s="191"/>
      <c r="KG146" s="191"/>
      <c r="KH146" s="191"/>
      <c r="KI146" s="192"/>
      <c r="KJ146" s="188"/>
      <c r="KK146" s="191"/>
      <c r="KL146" s="191"/>
      <c r="KM146" s="191"/>
      <c r="KN146" s="191"/>
      <c r="KO146" s="191"/>
      <c r="KP146" s="191"/>
      <c r="KQ146" s="191"/>
      <c r="KR146" s="192"/>
      <c r="KS146" s="188"/>
      <c r="KT146" s="191"/>
      <c r="KU146" s="192"/>
      <c r="KV146" s="194"/>
      <c r="KW146" s="191"/>
      <c r="KX146" s="192"/>
      <c r="KY146" s="194"/>
      <c r="KZ146" s="191"/>
      <c r="LA146" s="192"/>
      <c r="LB146" s="194"/>
      <c r="LC146" s="191"/>
      <c r="LD146" s="192"/>
      <c r="LE146" s="194"/>
      <c r="LF146" s="191"/>
      <c r="LG146" s="192"/>
      <c r="LH146" s="188"/>
      <c r="LI146" s="191"/>
      <c r="LJ146" s="192"/>
      <c r="LK146" s="188"/>
      <c r="LL146" s="191"/>
      <c r="LM146" s="191"/>
      <c r="LN146" s="191"/>
      <c r="LO146" s="191"/>
      <c r="LP146" s="191"/>
      <c r="LQ146" s="191"/>
      <c r="LR146" s="191"/>
      <c r="LS146" s="191"/>
      <c r="LT146" s="191"/>
      <c r="LU146" s="191"/>
      <c r="LV146" s="191"/>
      <c r="LW146" s="191"/>
      <c r="LX146" s="191"/>
      <c r="LY146" s="191"/>
      <c r="LZ146" s="191"/>
      <c r="MA146" s="191"/>
      <c r="MB146" s="191"/>
      <c r="MC146" s="191"/>
      <c r="MD146" s="191"/>
      <c r="ME146" s="191"/>
      <c r="MF146" s="191"/>
      <c r="MG146" s="191"/>
      <c r="MH146" s="191"/>
      <c r="MI146" s="191"/>
      <c r="MJ146" s="191"/>
      <c r="MK146" s="191"/>
      <c r="ML146" s="191"/>
      <c r="MM146" s="191"/>
      <c r="MN146" s="192"/>
      <c r="MO146" s="194"/>
      <c r="MP146" s="191"/>
      <c r="MQ146" s="191"/>
      <c r="MR146" s="191"/>
      <c r="MS146" s="191"/>
      <c r="MT146" s="192"/>
      <c r="MU146" s="194"/>
      <c r="MV146" s="191"/>
      <c r="MW146" s="192">
        <v>2</v>
      </c>
      <c r="MX146" s="194"/>
      <c r="MY146" s="191"/>
      <c r="MZ146" s="191">
        <v>94</v>
      </c>
      <c r="NA146" s="191"/>
      <c r="NB146" s="191"/>
      <c r="NC146" s="191"/>
      <c r="ND146" s="191"/>
      <c r="NE146" s="191"/>
      <c r="NF146" s="191"/>
      <c r="NG146" s="191"/>
      <c r="NH146" s="191"/>
      <c r="NI146" s="191"/>
      <c r="NJ146" s="191"/>
      <c r="NK146" s="191"/>
      <c r="NL146" s="191">
        <v>10</v>
      </c>
      <c r="NM146" s="191"/>
      <c r="NN146" s="191"/>
      <c r="NO146" s="191"/>
      <c r="NP146" s="191"/>
      <c r="NQ146" s="191"/>
      <c r="NR146" s="192"/>
    </row>
    <row r="147" spans="1:382" ht="17.25" customHeight="1" x14ac:dyDescent="0.25">
      <c r="A147" s="455">
        <v>48</v>
      </c>
      <c r="B147" s="542" t="s">
        <v>295</v>
      </c>
      <c r="C147" s="543"/>
      <c r="D147" s="188"/>
      <c r="E147" s="189"/>
      <c r="F147" s="189"/>
      <c r="G147" s="189"/>
      <c r="H147" s="189"/>
      <c r="I147" s="189"/>
      <c r="J147" s="189"/>
      <c r="K147" s="189"/>
      <c r="L147" s="189"/>
      <c r="M147" s="189"/>
      <c r="N147" s="189"/>
      <c r="O147" s="189"/>
      <c r="P147" s="189"/>
      <c r="Q147" s="189"/>
      <c r="R147" s="189"/>
      <c r="S147" s="189"/>
      <c r="T147" s="189"/>
      <c r="U147" s="189"/>
      <c r="V147" s="189"/>
      <c r="W147" s="189"/>
      <c r="X147" s="190"/>
      <c r="Y147" s="188"/>
      <c r="Z147" s="189"/>
      <c r="AA147" s="189"/>
      <c r="AB147" s="189"/>
      <c r="AC147" s="189"/>
      <c r="AD147" s="189"/>
      <c r="AE147" s="189"/>
      <c r="AF147" s="189"/>
      <c r="AG147" s="189"/>
      <c r="AH147" s="189"/>
      <c r="AI147" s="189"/>
      <c r="AJ147" s="189"/>
      <c r="AK147" s="189"/>
      <c r="AL147" s="189"/>
      <c r="AM147" s="189"/>
      <c r="AN147" s="189"/>
      <c r="AO147" s="189"/>
      <c r="AP147" s="189"/>
      <c r="AQ147" s="189"/>
      <c r="AR147" s="189"/>
      <c r="AS147" s="190"/>
      <c r="AT147" s="188"/>
      <c r="AU147" s="191"/>
      <c r="AV147" s="191"/>
      <c r="AW147" s="191"/>
      <c r="AX147" s="191"/>
      <c r="AY147" s="191"/>
      <c r="AZ147" s="191"/>
      <c r="BA147" s="191"/>
      <c r="BB147" s="191"/>
      <c r="BC147" s="191"/>
      <c r="BD147" s="191"/>
      <c r="BE147" s="191"/>
      <c r="BF147" s="191"/>
      <c r="BG147" s="191"/>
      <c r="BH147" s="191"/>
      <c r="BI147" s="191"/>
      <c r="BJ147" s="191"/>
      <c r="BK147" s="191"/>
      <c r="BL147" s="191"/>
      <c r="BM147" s="191"/>
      <c r="BN147" s="192"/>
      <c r="BO147" s="188"/>
      <c r="BP147" s="191"/>
      <c r="BQ147" s="191"/>
      <c r="BR147" s="191"/>
      <c r="BS147" s="191"/>
      <c r="BT147" s="191"/>
      <c r="BU147" s="191"/>
      <c r="BV147" s="191"/>
      <c r="BW147" s="191"/>
      <c r="BX147" s="191"/>
      <c r="BY147" s="191"/>
      <c r="BZ147" s="191"/>
      <c r="CA147" s="191"/>
      <c r="CB147" s="191"/>
      <c r="CC147" s="191"/>
      <c r="CD147" s="191"/>
      <c r="CE147" s="191"/>
      <c r="CF147" s="191"/>
      <c r="CG147" s="191"/>
      <c r="CH147" s="191"/>
      <c r="CI147" s="192"/>
      <c r="CJ147" s="188"/>
      <c r="CK147" s="191"/>
      <c r="CL147" s="191"/>
      <c r="CM147" s="191"/>
      <c r="CN147" s="191"/>
      <c r="CO147" s="191"/>
      <c r="CP147" s="191"/>
      <c r="CQ147" s="191"/>
      <c r="CR147" s="191"/>
      <c r="CS147" s="191"/>
      <c r="CT147" s="191"/>
      <c r="CU147" s="191"/>
      <c r="CV147" s="191"/>
      <c r="CW147" s="191"/>
      <c r="CX147" s="191"/>
      <c r="CY147" s="191"/>
      <c r="CZ147" s="191"/>
      <c r="DA147" s="191"/>
      <c r="DB147" s="191"/>
      <c r="DC147" s="191"/>
      <c r="DD147" s="192"/>
      <c r="DE147" s="188"/>
      <c r="DF147" s="191"/>
      <c r="DG147" s="191"/>
      <c r="DH147" s="191"/>
      <c r="DI147" s="191"/>
      <c r="DJ147" s="191"/>
      <c r="DK147" s="191"/>
      <c r="DL147" s="191"/>
      <c r="DM147" s="191"/>
      <c r="DN147" s="189"/>
      <c r="DO147" s="189"/>
      <c r="DP147" s="189"/>
      <c r="DQ147" s="189"/>
      <c r="DR147" s="189"/>
      <c r="DS147" s="189"/>
      <c r="DT147" s="189"/>
      <c r="DU147" s="189"/>
      <c r="DV147" s="189"/>
      <c r="DW147" s="189"/>
      <c r="DX147" s="189"/>
      <c r="DY147" s="190"/>
      <c r="DZ147" s="188"/>
      <c r="EA147" s="189"/>
      <c r="EB147" s="189"/>
      <c r="EC147" s="189"/>
      <c r="ED147" s="189"/>
      <c r="EE147" s="189"/>
      <c r="EF147" s="189"/>
      <c r="EG147" s="189"/>
      <c r="EH147" s="189"/>
      <c r="EI147" s="189"/>
      <c r="EJ147" s="189"/>
      <c r="EK147" s="189"/>
      <c r="EL147" s="189"/>
      <c r="EM147" s="189"/>
      <c r="EN147" s="189"/>
      <c r="EO147" s="189"/>
      <c r="EP147" s="189"/>
      <c r="EQ147" s="189"/>
      <c r="ER147" s="189"/>
      <c r="ES147" s="189"/>
      <c r="ET147" s="190"/>
      <c r="EU147" s="188"/>
      <c r="EV147" s="189"/>
      <c r="EW147" s="189"/>
      <c r="EX147" s="189"/>
      <c r="EY147" s="189"/>
      <c r="EZ147" s="189"/>
      <c r="FA147" s="189"/>
      <c r="FB147" s="189"/>
      <c r="FC147" s="189"/>
      <c r="FD147" s="189"/>
      <c r="FE147" s="189"/>
      <c r="FF147" s="189"/>
      <c r="FG147" s="189"/>
      <c r="FH147" s="189"/>
      <c r="FI147" s="189"/>
      <c r="FJ147" s="189"/>
      <c r="FK147" s="189"/>
      <c r="FL147" s="189"/>
      <c r="FM147" s="189"/>
      <c r="FN147" s="189"/>
      <c r="FO147" s="190"/>
      <c r="FP147" s="188"/>
      <c r="FQ147" s="191"/>
      <c r="FR147" s="191"/>
      <c r="FS147" s="191"/>
      <c r="FT147" s="192"/>
      <c r="FU147" s="188"/>
      <c r="FV147" s="189"/>
      <c r="FW147" s="189"/>
      <c r="FX147" s="190"/>
      <c r="FY147" s="193"/>
      <c r="FZ147" s="189"/>
      <c r="GA147" s="189"/>
      <c r="GB147" s="189"/>
      <c r="GC147" s="189"/>
      <c r="GD147" s="189"/>
      <c r="GE147" s="189"/>
      <c r="GF147" s="189"/>
      <c r="GG147" s="189"/>
      <c r="GH147" s="189"/>
      <c r="GI147" s="189"/>
      <c r="GJ147" s="189"/>
      <c r="GK147" s="189"/>
      <c r="GL147" s="190"/>
      <c r="GM147" s="188"/>
      <c r="GN147" s="189"/>
      <c r="GO147" s="189"/>
      <c r="GP147" s="189"/>
      <c r="GQ147" s="189"/>
      <c r="GR147" s="191"/>
      <c r="GS147" s="189"/>
      <c r="GT147" s="189"/>
      <c r="GU147" s="189"/>
      <c r="GV147" s="189"/>
      <c r="GW147" s="191"/>
      <c r="GX147" s="189"/>
      <c r="GY147" s="189"/>
      <c r="GZ147" s="189"/>
      <c r="HA147" s="189"/>
      <c r="HB147" s="191"/>
      <c r="HC147" s="189"/>
      <c r="HD147" s="189"/>
      <c r="HE147" s="189"/>
      <c r="HF147" s="190"/>
      <c r="HG147" s="188"/>
      <c r="HH147" s="191"/>
      <c r="HI147" s="191"/>
      <c r="HJ147" s="191"/>
      <c r="HK147" s="191"/>
      <c r="HL147" s="191"/>
      <c r="HM147" s="191"/>
      <c r="HN147" s="191"/>
      <c r="HO147" s="191"/>
      <c r="HP147" s="191"/>
      <c r="HQ147" s="191"/>
      <c r="HR147" s="191"/>
      <c r="HS147" s="191"/>
      <c r="HT147" s="191"/>
      <c r="HU147" s="191"/>
      <c r="HV147" s="191"/>
      <c r="HW147" s="191"/>
      <c r="HX147" s="191"/>
      <c r="HY147" s="191"/>
      <c r="HZ147" s="191"/>
      <c r="IA147" s="191"/>
      <c r="IB147" s="191"/>
      <c r="IC147" s="191"/>
      <c r="ID147" s="192"/>
      <c r="IE147" s="188"/>
      <c r="IF147" s="191"/>
      <c r="IG147" s="191"/>
      <c r="IH147" s="191"/>
      <c r="II147" s="191"/>
      <c r="IJ147" s="191"/>
      <c r="IK147" s="191"/>
      <c r="IL147" s="191"/>
      <c r="IM147" s="191"/>
      <c r="IN147" s="191"/>
      <c r="IO147" s="191"/>
      <c r="IP147" s="191"/>
      <c r="IQ147" s="191"/>
      <c r="IR147" s="191"/>
      <c r="IS147" s="191"/>
      <c r="IT147" s="191"/>
      <c r="IU147" s="191"/>
      <c r="IV147" s="192"/>
      <c r="IW147" s="188"/>
      <c r="IX147" s="191"/>
      <c r="IY147" s="191"/>
      <c r="IZ147" s="191"/>
      <c r="JA147" s="191"/>
      <c r="JB147" s="191"/>
      <c r="JC147" s="191"/>
      <c r="JD147" s="191"/>
      <c r="JE147" s="191"/>
      <c r="JF147" s="191"/>
      <c r="JG147" s="191"/>
      <c r="JH147" s="191"/>
      <c r="JI147" s="191"/>
      <c r="JJ147" s="191"/>
      <c r="JK147" s="192"/>
      <c r="JL147" s="188"/>
      <c r="JM147" s="191"/>
      <c r="JN147" s="191"/>
      <c r="JO147" s="191"/>
      <c r="JP147" s="191"/>
      <c r="JQ147" s="191"/>
      <c r="JR147" s="191"/>
      <c r="JS147" s="191"/>
      <c r="JT147" s="191"/>
      <c r="JU147" s="191"/>
      <c r="JV147" s="191"/>
      <c r="JW147" s="191"/>
      <c r="JX147" s="191"/>
      <c r="JY147" s="191"/>
      <c r="JZ147" s="191"/>
      <c r="KA147" s="191"/>
      <c r="KB147" s="191"/>
      <c r="KC147" s="191"/>
      <c r="KD147" s="191"/>
      <c r="KE147" s="191"/>
      <c r="KF147" s="191"/>
      <c r="KG147" s="191"/>
      <c r="KH147" s="191"/>
      <c r="KI147" s="192"/>
      <c r="KJ147" s="188"/>
      <c r="KK147" s="191"/>
      <c r="KL147" s="191"/>
      <c r="KM147" s="191"/>
      <c r="KN147" s="191"/>
      <c r="KO147" s="191"/>
      <c r="KP147" s="191"/>
      <c r="KQ147" s="191"/>
      <c r="KR147" s="192"/>
      <c r="KS147" s="188"/>
      <c r="KT147" s="191"/>
      <c r="KU147" s="192"/>
      <c r="KV147" s="194"/>
      <c r="KW147" s="191"/>
      <c r="KX147" s="192"/>
      <c r="KY147" s="194"/>
      <c r="KZ147" s="191"/>
      <c r="LA147" s="192"/>
      <c r="LB147" s="194"/>
      <c r="LC147" s="191"/>
      <c r="LD147" s="192"/>
      <c r="LE147" s="194"/>
      <c r="LF147" s="191"/>
      <c r="LG147" s="192"/>
      <c r="LH147" s="188"/>
      <c r="LI147" s="191"/>
      <c r="LJ147" s="192"/>
      <c r="LK147" s="188"/>
      <c r="LL147" s="191"/>
      <c r="LM147" s="191"/>
      <c r="LN147" s="191"/>
      <c r="LO147" s="191"/>
      <c r="LP147" s="191"/>
      <c r="LQ147" s="191"/>
      <c r="LR147" s="191"/>
      <c r="LS147" s="191"/>
      <c r="LT147" s="191"/>
      <c r="LU147" s="191"/>
      <c r="LV147" s="191"/>
      <c r="LW147" s="191"/>
      <c r="LX147" s="191"/>
      <c r="LY147" s="191"/>
      <c r="LZ147" s="191"/>
      <c r="MA147" s="191"/>
      <c r="MB147" s="191"/>
      <c r="MC147" s="191"/>
      <c r="MD147" s="191"/>
      <c r="ME147" s="191"/>
      <c r="MF147" s="191"/>
      <c r="MG147" s="191"/>
      <c r="MH147" s="191"/>
      <c r="MI147" s="191"/>
      <c r="MJ147" s="191"/>
      <c r="MK147" s="191"/>
      <c r="ML147" s="191"/>
      <c r="MM147" s="191"/>
      <c r="MN147" s="192"/>
      <c r="MO147" s="194"/>
      <c r="MP147" s="191"/>
      <c r="MQ147" s="191"/>
      <c r="MR147" s="191"/>
      <c r="MS147" s="191"/>
      <c r="MT147" s="192"/>
      <c r="MU147" s="194"/>
      <c r="MV147" s="191"/>
      <c r="MW147" s="192">
        <v>3</v>
      </c>
      <c r="MX147" s="194"/>
      <c r="MY147" s="191"/>
      <c r="MZ147" s="191">
        <v>300</v>
      </c>
      <c r="NA147" s="191"/>
      <c r="NB147" s="191"/>
      <c r="NC147" s="191"/>
      <c r="ND147" s="191"/>
      <c r="NE147" s="191"/>
      <c r="NF147" s="191"/>
      <c r="NG147" s="191"/>
      <c r="NH147" s="191"/>
      <c r="NI147" s="191"/>
      <c r="NJ147" s="191"/>
      <c r="NK147" s="191"/>
      <c r="NL147" s="191">
        <v>29</v>
      </c>
      <c r="NM147" s="191"/>
      <c r="NN147" s="191"/>
      <c r="NO147" s="191"/>
      <c r="NP147" s="191"/>
      <c r="NQ147" s="191"/>
      <c r="NR147" s="192"/>
    </row>
    <row r="148" spans="1:382" ht="17.25" customHeight="1" thickBot="1" x14ac:dyDescent="0.3">
      <c r="A148" s="298"/>
      <c r="B148" s="544"/>
      <c r="C148" s="545"/>
      <c r="D148" s="299"/>
      <c r="E148" s="300"/>
      <c r="F148" s="300"/>
      <c r="G148" s="300"/>
      <c r="H148" s="301"/>
      <c r="I148" s="300"/>
      <c r="J148" s="300"/>
      <c r="K148" s="300"/>
      <c r="L148" s="300"/>
      <c r="M148" s="300"/>
      <c r="N148" s="300"/>
      <c r="O148" s="301"/>
      <c r="P148" s="301"/>
      <c r="Q148" s="301"/>
      <c r="R148" s="301"/>
      <c r="S148" s="300"/>
      <c r="T148" s="300"/>
      <c r="U148" s="300"/>
      <c r="V148" s="300"/>
      <c r="W148" s="300"/>
      <c r="X148" s="302"/>
      <c r="Y148" s="303"/>
      <c r="Z148" s="300"/>
      <c r="AA148" s="300"/>
      <c r="AB148" s="300"/>
      <c r="AC148" s="300"/>
      <c r="AD148" s="300"/>
      <c r="AE148" s="300"/>
      <c r="AF148" s="300"/>
      <c r="AG148" s="300"/>
      <c r="AH148" s="300"/>
      <c r="AI148" s="300"/>
      <c r="AJ148" s="300"/>
      <c r="AK148" s="300"/>
      <c r="AL148" s="300"/>
      <c r="AM148" s="300"/>
      <c r="AN148" s="300"/>
      <c r="AO148" s="300"/>
      <c r="AP148" s="300"/>
      <c r="AQ148" s="300"/>
      <c r="AR148" s="300"/>
      <c r="AS148" s="302"/>
      <c r="AT148" s="303"/>
      <c r="AU148" s="300"/>
      <c r="AV148" s="300"/>
      <c r="AW148" s="300"/>
      <c r="AX148" s="300"/>
      <c r="AY148" s="300"/>
      <c r="AZ148" s="300"/>
      <c r="BA148" s="300"/>
      <c r="BB148" s="300"/>
      <c r="BC148" s="300"/>
      <c r="BD148" s="300"/>
      <c r="BE148" s="300"/>
      <c r="BF148" s="300"/>
      <c r="BG148" s="300"/>
      <c r="BH148" s="300"/>
      <c r="BI148" s="300"/>
      <c r="BJ148" s="300"/>
      <c r="BK148" s="300"/>
      <c r="BL148" s="300"/>
      <c r="BM148" s="300"/>
      <c r="BN148" s="302"/>
      <c r="BO148" s="303"/>
      <c r="BP148" s="300"/>
      <c r="BQ148" s="300"/>
      <c r="BR148" s="300"/>
      <c r="BS148" s="300"/>
      <c r="BT148" s="300"/>
      <c r="BU148" s="300"/>
      <c r="BV148" s="300"/>
      <c r="BW148" s="300"/>
      <c r="BX148" s="300"/>
      <c r="BY148" s="300"/>
      <c r="BZ148" s="300"/>
      <c r="CA148" s="300"/>
      <c r="CB148" s="300"/>
      <c r="CC148" s="300"/>
      <c r="CD148" s="300"/>
      <c r="CE148" s="300"/>
      <c r="CF148" s="300"/>
      <c r="CG148" s="300"/>
      <c r="CH148" s="300"/>
      <c r="CI148" s="302"/>
      <c r="CJ148" s="303"/>
      <c r="CK148" s="300"/>
      <c r="CL148" s="300"/>
      <c r="CM148" s="300"/>
      <c r="CN148" s="300"/>
      <c r="CO148" s="300"/>
      <c r="CP148" s="300"/>
      <c r="CQ148" s="300"/>
      <c r="CR148" s="300"/>
      <c r="CS148" s="300"/>
      <c r="CT148" s="300"/>
      <c r="CU148" s="300"/>
      <c r="CV148" s="300"/>
      <c r="CW148" s="300"/>
      <c r="CX148" s="300"/>
      <c r="CY148" s="300"/>
      <c r="CZ148" s="300"/>
      <c r="DA148" s="300"/>
      <c r="DB148" s="300"/>
      <c r="DC148" s="300"/>
      <c r="DD148" s="302"/>
      <c r="DE148" s="303"/>
      <c r="DF148" s="300"/>
      <c r="DG148" s="300"/>
      <c r="DH148" s="300"/>
      <c r="DI148" s="300"/>
      <c r="DJ148" s="300"/>
      <c r="DK148" s="300"/>
      <c r="DL148" s="300"/>
      <c r="DM148" s="300"/>
      <c r="DN148" s="300"/>
      <c r="DO148" s="300"/>
      <c r="DP148" s="300"/>
      <c r="DQ148" s="300"/>
      <c r="DR148" s="300"/>
      <c r="DS148" s="300"/>
      <c r="DT148" s="300"/>
      <c r="DU148" s="300"/>
      <c r="DV148" s="300"/>
      <c r="DW148" s="300"/>
      <c r="DX148" s="300"/>
      <c r="DY148" s="302"/>
      <c r="DZ148" s="303"/>
      <c r="EA148" s="300"/>
      <c r="EB148" s="300"/>
      <c r="EC148" s="300"/>
      <c r="ED148" s="300"/>
      <c r="EE148" s="300"/>
      <c r="EF148" s="300"/>
      <c r="EG148" s="300"/>
      <c r="EH148" s="300"/>
      <c r="EI148" s="300"/>
      <c r="EJ148" s="300"/>
      <c r="EK148" s="300"/>
      <c r="EL148" s="300"/>
      <c r="EM148" s="300"/>
      <c r="EN148" s="300"/>
      <c r="EO148" s="300"/>
      <c r="EP148" s="300"/>
      <c r="EQ148" s="300"/>
      <c r="ER148" s="300"/>
      <c r="ES148" s="300"/>
      <c r="ET148" s="302"/>
      <c r="EU148" s="299"/>
      <c r="EV148" s="301"/>
      <c r="EW148" s="301"/>
      <c r="EX148" s="301"/>
      <c r="EY148" s="301"/>
      <c r="EZ148" s="301"/>
      <c r="FA148" s="301"/>
      <c r="FB148" s="301"/>
      <c r="FC148" s="301"/>
      <c r="FD148" s="301"/>
      <c r="FE148" s="301"/>
      <c r="FF148" s="301"/>
      <c r="FG148" s="301"/>
      <c r="FH148" s="301"/>
      <c r="FI148" s="301"/>
      <c r="FJ148" s="301"/>
      <c r="FK148" s="301"/>
      <c r="FL148" s="301"/>
      <c r="FM148" s="301"/>
      <c r="FN148" s="301"/>
      <c r="FO148" s="304"/>
      <c r="FP148" s="303"/>
      <c r="FQ148" s="300"/>
      <c r="FR148" s="300"/>
      <c r="FS148" s="300"/>
      <c r="FT148" s="302"/>
      <c r="FU148" s="303"/>
      <c r="FV148" s="300"/>
      <c r="FW148" s="300"/>
      <c r="FX148" s="302"/>
      <c r="FY148" s="303"/>
      <c r="FZ148" s="300"/>
      <c r="GA148" s="300"/>
      <c r="GB148" s="300"/>
      <c r="GC148" s="300"/>
      <c r="GD148" s="300"/>
      <c r="GE148" s="300"/>
      <c r="GF148" s="300"/>
      <c r="GG148" s="300"/>
      <c r="GH148" s="300"/>
      <c r="GI148" s="300"/>
      <c r="GJ148" s="300"/>
      <c r="GK148" s="300"/>
      <c r="GL148" s="302"/>
      <c r="GM148" s="303"/>
      <c r="GN148" s="300"/>
      <c r="GO148" s="300"/>
      <c r="GP148" s="300"/>
      <c r="GQ148" s="300"/>
      <c r="GR148" s="300"/>
      <c r="GS148" s="300"/>
      <c r="GT148" s="300"/>
      <c r="GU148" s="300"/>
      <c r="GV148" s="300"/>
      <c r="GW148" s="300"/>
      <c r="GX148" s="300"/>
      <c r="GY148" s="300"/>
      <c r="GZ148" s="300"/>
      <c r="HA148" s="300"/>
      <c r="HB148" s="300"/>
      <c r="HC148" s="300"/>
      <c r="HD148" s="300"/>
      <c r="HE148" s="300"/>
      <c r="HF148" s="302"/>
      <c r="HG148" s="303"/>
      <c r="HH148" s="300"/>
      <c r="HI148" s="300"/>
      <c r="HJ148" s="300"/>
      <c r="HK148" s="300"/>
      <c r="HL148" s="300"/>
      <c r="HM148" s="300"/>
      <c r="HN148" s="300"/>
      <c r="HO148" s="300"/>
      <c r="HP148" s="300"/>
      <c r="HQ148" s="300"/>
      <c r="HR148" s="300"/>
      <c r="HS148" s="300"/>
      <c r="HT148" s="300"/>
      <c r="HU148" s="300"/>
      <c r="HV148" s="300"/>
      <c r="HW148" s="300"/>
      <c r="HX148" s="300"/>
      <c r="HY148" s="300"/>
      <c r="HZ148" s="300"/>
      <c r="IA148" s="300"/>
      <c r="IB148" s="300"/>
      <c r="IC148" s="300"/>
      <c r="ID148" s="302"/>
      <c r="IE148" s="303"/>
      <c r="IF148" s="300"/>
      <c r="IG148" s="300"/>
      <c r="IH148" s="300"/>
      <c r="II148" s="300"/>
      <c r="IJ148" s="300"/>
      <c r="IK148" s="300"/>
      <c r="IL148" s="300"/>
      <c r="IM148" s="300"/>
      <c r="IN148" s="300"/>
      <c r="IO148" s="300"/>
      <c r="IP148" s="300"/>
      <c r="IQ148" s="300"/>
      <c r="IR148" s="300"/>
      <c r="IS148" s="300"/>
      <c r="IT148" s="300"/>
      <c r="IU148" s="300"/>
      <c r="IV148" s="302"/>
      <c r="IW148" s="303"/>
      <c r="IX148" s="300"/>
      <c r="IY148" s="300"/>
      <c r="IZ148" s="300"/>
      <c r="JA148" s="300"/>
      <c r="JB148" s="300"/>
      <c r="JC148" s="300"/>
      <c r="JD148" s="300"/>
      <c r="JE148" s="300"/>
      <c r="JF148" s="300"/>
      <c r="JG148" s="300"/>
      <c r="JH148" s="300"/>
      <c r="JI148" s="300"/>
      <c r="JJ148" s="300"/>
      <c r="JK148" s="302"/>
      <c r="JL148" s="303"/>
      <c r="JM148" s="300"/>
      <c r="JN148" s="300"/>
      <c r="JO148" s="300"/>
      <c r="JP148" s="300"/>
      <c r="JQ148" s="300"/>
      <c r="JR148" s="300"/>
      <c r="JS148" s="300"/>
      <c r="JT148" s="300"/>
      <c r="JU148" s="300"/>
      <c r="JV148" s="300"/>
      <c r="JW148" s="300"/>
      <c r="JX148" s="300"/>
      <c r="JY148" s="300"/>
      <c r="JZ148" s="300"/>
      <c r="KA148" s="300"/>
      <c r="KB148" s="300"/>
      <c r="KC148" s="300"/>
      <c r="KD148" s="300"/>
      <c r="KE148" s="300"/>
      <c r="KF148" s="300"/>
      <c r="KG148" s="300"/>
      <c r="KH148" s="300"/>
      <c r="KI148" s="302"/>
      <c r="KJ148" s="303"/>
      <c r="KK148" s="300"/>
      <c r="KL148" s="300"/>
      <c r="KM148" s="300"/>
      <c r="KN148" s="300"/>
      <c r="KO148" s="300"/>
      <c r="KP148" s="300"/>
      <c r="KQ148" s="300"/>
      <c r="KR148" s="302"/>
      <c r="KS148" s="303"/>
      <c r="KT148" s="300"/>
      <c r="KU148" s="302"/>
      <c r="KV148" s="305"/>
      <c r="KW148" s="300"/>
      <c r="KX148" s="302"/>
      <c r="KY148" s="305"/>
      <c r="KZ148" s="300"/>
      <c r="LA148" s="302"/>
      <c r="LB148" s="305"/>
      <c r="LC148" s="300"/>
      <c r="LD148" s="302"/>
      <c r="LE148" s="305"/>
      <c r="LF148" s="300"/>
      <c r="LG148" s="302"/>
      <c r="LH148" s="303"/>
      <c r="LI148" s="300"/>
      <c r="LJ148" s="302"/>
      <c r="LK148" s="303"/>
      <c r="LL148" s="300"/>
      <c r="LM148" s="300"/>
      <c r="LN148" s="300"/>
      <c r="LO148" s="300"/>
      <c r="LP148" s="300"/>
      <c r="LQ148" s="300"/>
      <c r="LR148" s="300"/>
      <c r="LS148" s="300"/>
      <c r="LT148" s="300"/>
      <c r="LU148" s="300"/>
      <c r="LV148" s="300"/>
      <c r="LW148" s="300"/>
      <c r="LX148" s="300"/>
      <c r="LY148" s="300"/>
      <c r="LZ148" s="300"/>
      <c r="MA148" s="300"/>
      <c r="MB148" s="300"/>
      <c r="MC148" s="300"/>
      <c r="MD148" s="300"/>
      <c r="ME148" s="300"/>
      <c r="MF148" s="300"/>
      <c r="MG148" s="300"/>
      <c r="MH148" s="300"/>
      <c r="MI148" s="300"/>
      <c r="MJ148" s="300"/>
      <c r="MK148" s="300"/>
      <c r="ML148" s="300"/>
      <c r="MM148" s="300"/>
      <c r="MN148" s="302"/>
      <c r="MO148" s="305"/>
      <c r="MP148" s="300"/>
      <c r="MQ148" s="300"/>
      <c r="MR148" s="300"/>
      <c r="MS148" s="300"/>
      <c r="MT148" s="302"/>
      <c r="MU148" s="305"/>
      <c r="MV148" s="300"/>
      <c r="MW148" s="302"/>
      <c r="MX148" s="305"/>
      <c r="MY148" s="300"/>
      <c r="MZ148" s="300"/>
      <c r="NA148" s="300"/>
      <c r="NB148" s="300"/>
      <c r="NC148" s="300"/>
      <c r="ND148" s="300"/>
      <c r="NE148" s="300"/>
      <c r="NF148" s="300"/>
      <c r="NG148" s="300"/>
      <c r="NH148" s="300"/>
      <c r="NI148" s="300"/>
      <c r="NJ148" s="300"/>
      <c r="NK148" s="300"/>
      <c r="NL148" s="300"/>
      <c r="NM148" s="300"/>
      <c r="NN148" s="300"/>
      <c r="NO148" s="300"/>
      <c r="NP148" s="300"/>
      <c r="NQ148" s="300"/>
      <c r="NR148" s="302"/>
    </row>
    <row r="149" spans="1:382" x14ac:dyDescent="0.25">
      <c r="G149" s="221"/>
      <c r="H149" s="222"/>
      <c r="K149" s="221"/>
      <c r="O149" s="222"/>
      <c r="P149" s="222"/>
      <c r="Q149" s="222"/>
      <c r="S149" s="221"/>
      <c r="T149" s="221"/>
      <c r="U149" s="221"/>
      <c r="BO149" s="223"/>
      <c r="BP149" s="223"/>
      <c r="BQ149" s="223"/>
    </row>
    <row r="150" spans="1:382" x14ac:dyDescent="0.25">
      <c r="G150" s="221"/>
      <c r="H150" s="222"/>
      <c r="K150" s="221"/>
      <c r="O150" s="222"/>
      <c r="P150" s="222"/>
      <c r="Q150" s="222"/>
      <c r="S150" s="221"/>
      <c r="T150" s="221"/>
      <c r="U150" s="221"/>
      <c r="BO150" s="223"/>
      <c r="BP150" s="223"/>
      <c r="BQ150" s="223"/>
    </row>
    <row r="151" spans="1:382" x14ac:dyDescent="0.25">
      <c r="G151" s="221"/>
      <c r="H151" s="222"/>
      <c r="K151" s="221"/>
      <c r="O151" s="222"/>
      <c r="P151" s="222"/>
      <c r="Q151" s="222"/>
      <c r="S151" s="221"/>
      <c r="T151" s="221"/>
      <c r="U151" s="221"/>
      <c r="BO151" s="223"/>
      <c r="BP151" s="223"/>
      <c r="BQ151" s="223"/>
    </row>
    <row r="152" spans="1:382" x14ac:dyDescent="0.25">
      <c r="G152" s="221"/>
      <c r="H152" s="222"/>
      <c r="K152" s="221"/>
      <c r="O152" s="222"/>
      <c r="P152" s="222"/>
      <c r="Q152" s="222"/>
      <c r="S152" s="221"/>
      <c r="T152" s="221"/>
      <c r="U152" s="221"/>
      <c r="BO152" s="223"/>
      <c r="BP152" s="223"/>
      <c r="BQ152" s="223"/>
    </row>
    <row r="153" spans="1:382" x14ac:dyDescent="0.25">
      <c r="G153" s="221"/>
      <c r="H153" s="222"/>
      <c r="K153" s="221"/>
      <c r="O153" s="222"/>
      <c r="P153" s="222"/>
      <c r="Q153" s="222"/>
      <c r="S153" s="221"/>
      <c r="T153" s="221"/>
      <c r="U153" s="221"/>
      <c r="BO153" s="223"/>
      <c r="BP153" s="223"/>
      <c r="BQ153" s="223"/>
    </row>
    <row r="154" spans="1:382" x14ac:dyDescent="0.25">
      <c r="G154" s="221"/>
      <c r="H154" s="222"/>
      <c r="K154" s="221"/>
      <c r="O154" s="222"/>
      <c r="P154" s="222"/>
      <c r="Q154" s="222"/>
      <c r="S154" s="221"/>
      <c r="T154" s="221"/>
      <c r="U154" s="221"/>
      <c r="BO154" s="223"/>
      <c r="BP154" s="223"/>
      <c r="BQ154" s="223"/>
    </row>
    <row r="155" spans="1:382" x14ac:dyDescent="0.25">
      <c r="G155" s="221"/>
      <c r="H155" s="222"/>
      <c r="K155" s="221"/>
      <c r="O155" s="222"/>
      <c r="P155" s="222"/>
      <c r="Q155" s="222"/>
      <c r="S155" s="221"/>
      <c r="T155" s="221"/>
      <c r="U155" s="221"/>
      <c r="BO155" s="223"/>
      <c r="BP155" s="223"/>
      <c r="BQ155" s="223"/>
    </row>
    <row r="156" spans="1:382" x14ac:dyDescent="0.25">
      <c r="G156" s="221"/>
      <c r="H156" s="222"/>
      <c r="K156" s="221"/>
      <c r="O156" s="222"/>
      <c r="P156" s="222"/>
      <c r="Q156" s="222"/>
      <c r="S156" s="221"/>
      <c r="T156" s="221"/>
      <c r="U156" s="221"/>
      <c r="BO156" s="223"/>
      <c r="BP156" s="223"/>
      <c r="BQ156" s="223"/>
    </row>
    <row r="157" spans="1:382" x14ac:dyDescent="0.25">
      <c r="G157" s="221"/>
      <c r="H157" s="222"/>
      <c r="K157" s="221"/>
      <c r="O157" s="222"/>
      <c r="P157" s="222"/>
      <c r="Q157" s="222"/>
      <c r="S157" s="221"/>
      <c r="T157" s="221"/>
      <c r="U157" s="221"/>
      <c r="BO157" s="223"/>
      <c r="BP157" s="223"/>
      <c r="BQ157" s="223"/>
    </row>
    <row r="158" spans="1:382" x14ac:dyDescent="0.25">
      <c r="G158" s="221"/>
      <c r="H158" s="222"/>
      <c r="K158" s="221"/>
      <c r="O158" s="222"/>
      <c r="P158" s="222"/>
      <c r="Q158" s="222"/>
      <c r="S158" s="221"/>
      <c r="T158" s="221"/>
      <c r="U158" s="221"/>
      <c r="BO158" s="223"/>
      <c r="BP158" s="223"/>
      <c r="BQ158" s="223"/>
    </row>
    <row r="159" spans="1:382" x14ac:dyDescent="0.25">
      <c r="G159" s="221"/>
      <c r="H159" s="222"/>
      <c r="K159" s="221"/>
      <c r="O159" s="222"/>
      <c r="P159" s="222"/>
      <c r="Q159" s="222"/>
      <c r="S159" s="221"/>
      <c r="T159" s="221"/>
      <c r="U159" s="221"/>
      <c r="BO159" s="223"/>
      <c r="BP159" s="223"/>
      <c r="BQ159" s="223"/>
    </row>
    <row r="160" spans="1:382" x14ac:dyDescent="0.25">
      <c r="G160" s="221"/>
      <c r="H160" s="222"/>
      <c r="K160" s="221"/>
      <c r="O160" s="222"/>
      <c r="P160" s="222"/>
      <c r="Q160" s="222"/>
      <c r="S160" s="221"/>
      <c r="T160" s="221"/>
      <c r="U160" s="221"/>
      <c r="BO160" s="223"/>
      <c r="BP160" s="223"/>
      <c r="BQ160" s="223"/>
    </row>
    <row r="161" spans="7:69" x14ac:dyDescent="0.25">
      <c r="G161" s="221"/>
      <c r="H161" s="222"/>
      <c r="K161" s="221"/>
      <c r="O161" s="222"/>
      <c r="P161" s="222"/>
      <c r="Q161" s="222"/>
      <c r="S161" s="221"/>
      <c r="T161" s="221"/>
      <c r="U161" s="221"/>
      <c r="BO161" s="223"/>
      <c r="BP161" s="223"/>
      <c r="BQ161" s="223"/>
    </row>
    <row r="162" spans="7:69" x14ac:dyDescent="0.25">
      <c r="G162" s="221"/>
      <c r="H162" s="222"/>
      <c r="K162" s="221"/>
      <c r="O162" s="222"/>
      <c r="P162" s="222"/>
      <c r="Q162" s="222"/>
      <c r="S162" s="221"/>
      <c r="T162" s="221"/>
      <c r="U162" s="221"/>
      <c r="BO162" s="223"/>
      <c r="BP162" s="223"/>
      <c r="BQ162" s="223"/>
    </row>
    <row r="163" spans="7:69" x14ac:dyDescent="0.25">
      <c r="G163" s="221"/>
      <c r="H163" s="222"/>
      <c r="K163" s="221"/>
      <c r="O163" s="222"/>
      <c r="P163" s="222"/>
      <c r="Q163" s="222"/>
      <c r="S163" s="221"/>
      <c r="T163" s="221"/>
      <c r="U163" s="221"/>
      <c r="BO163" s="223"/>
      <c r="BP163" s="223"/>
      <c r="BQ163" s="223"/>
    </row>
  </sheetData>
  <mergeCells count="370">
    <mergeCell ref="A1:M1"/>
    <mergeCell ref="A2:M2"/>
    <mergeCell ref="H4:I4"/>
    <mergeCell ref="L4:M4"/>
    <mergeCell ref="L5:M5"/>
    <mergeCell ref="A7:B9"/>
    <mergeCell ref="C7:C9"/>
    <mergeCell ref="D7:D9"/>
    <mergeCell ref="E7:E9"/>
    <mergeCell ref="F7:G7"/>
    <mergeCell ref="A10:B10"/>
    <mergeCell ref="M10:N10"/>
    <mergeCell ref="Q10:R10"/>
    <mergeCell ref="A11:B11"/>
    <mergeCell ref="M11:N11"/>
    <mergeCell ref="Q11:R11"/>
    <mergeCell ref="S7:V7"/>
    <mergeCell ref="F8:F9"/>
    <mergeCell ref="G8:G9"/>
    <mergeCell ref="M8:N8"/>
    <mergeCell ref="S8:S9"/>
    <mergeCell ref="T8:T9"/>
    <mergeCell ref="U8:U9"/>
    <mergeCell ref="V8:V9"/>
    <mergeCell ref="M9:N9"/>
    <mergeCell ref="H7:H9"/>
    <mergeCell ref="I7:I9"/>
    <mergeCell ref="J7:J9"/>
    <mergeCell ref="K7:K9"/>
    <mergeCell ref="M7:O7"/>
    <mergeCell ref="Q7:R9"/>
    <mergeCell ref="A14:B14"/>
    <mergeCell ref="Q14:R14"/>
    <mergeCell ref="A15:B15"/>
    <mergeCell ref="M15:N15"/>
    <mergeCell ref="Q15:R15"/>
    <mergeCell ref="A16:B16"/>
    <mergeCell ref="M16:N16"/>
    <mergeCell ref="Q16:R16"/>
    <mergeCell ref="A12:B12"/>
    <mergeCell ref="M12:N12"/>
    <mergeCell ref="Q12:R12"/>
    <mergeCell ref="A13:B13"/>
    <mergeCell ref="M13:N13"/>
    <mergeCell ref="Q13:R13"/>
    <mergeCell ref="A19:B19"/>
    <mergeCell ref="M19:N19"/>
    <mergeCell ref="Q19:R19"/>
    <mergeCell ref="A20:B20"/>
    <mergeCell ref="M20:O20"/>
    <mergeCell ref="Q20:R20"/>
    <mergeCell ref="A17:B17"/>
    <mergeCell ref="M17:N17"/>
    <mergeCell ref="Q17:R17"/>
    <mergeCell ref="A18:B18"/>
    <mergeCell ref="M18:N18"/>
    <mergeCell ref="Q18:R18"/>
    <mergeCell ref="A23:B23"/>
    <mergeCell ref="M23:N23"/>
    <mergeCell ref="Q23:R23"/>
    <mergeCell ref="A24:B24"/>
    <mergeCell ref="M24:N24"/>
    <mergeCell ref="Q24:R24"/>
    <mergeCell ref="A21:B21"/>
    <mergeCell ref="M21:N21"/>
    <mergeCell ref="Q21:R21"/>
    <mergeCell ref="A22:B22"/>
    <mergeCell ref="M22:N22"/>
    <mergeCell ref="Q22:R22"/>
    <mergeCell ref="A27:B27"/>
    <mergeCell ref="M27:N27"/>
    <mergeCell ref="Q27:R27"/>
    <mergeCell ref="A28:B28"/>
    <mergeCell ref="M28:N28"/>
    <mergeCell ref="Q28:R28"/>
    <mergeCell ref="A25:B25"/>
    <mergeCell ref="M25:N25"/>
    <mergeCell ref="Q25:R25"/>
    <mergeCell ref="A26:B26"/>
    <mergeCell ref="M26:N26"/>
    <mergeCell ref="Q26:R26"/>
    <mergeCell ref="A31:B31"/>
    <mergeCell ref="M31:N31"/>
    <mergeCell ref="Q31:R31"/>
    <mergeCell ref="A32:B32"/>
    <mergeCell ref="M32:N32"/>
    <mergeCell ref="Q32:R32"/>
    <mergeCell ref="A29:B29"/>
    <mergeCell ref="M29:N29"/>
    <mergeCell ref="Q29:R29"/>
    <mergeCell ref="A30:B30"/>
    <mergeCell ref="M30:N30"/>
    <mergeCell ref="Q30:R30"/>
    <mergeCell ref="A35:B35"/>
    <mergeCell ref="M35:N35"/>
    <mergeCell ref="Q35:R35"/>
    <mergeCell ref="A36:B36"/>
    <mergeCell ref="M36:N36"/>
    <mergeCell ref="Q36:R36"/>
    <mergeCell ref="A33:B33"/>
    <mergeCell ref="M33:N33"/>
    <mergeCell ref="Q33:R33"/>
    <mergeCell ref="A34:B34"/>
    <mergeCell ref="M34:N34"/>
    <mergeCell ref="Q34:R34"/>
    <mergeCell ref="K47:M47"/>
    <mergeCell ref="A49:B49"/>
    <mergeCell ref="H49:J49"/>
    <mergeCell ref="H38:H39"/>
    <mergeCell ref="A40:B40"/>
    <mergeCell ref="A41:B41"/>
    <mergeCell ref="A42:B42"/>
    <mergeCell ref="A43:B43"/>
    <mergeCell ref="A44:B44"/>
    <mergeCell ref="A38:B39"/>
    <mergeCell ref="C38:C39"/>
    <mergeCell ref="D38:D39"/>
    <mergeCell ref="E38:E39"/>
    <mergeCell ref="F38:F39"/>
    <mergeCell ref="G38:G39"/>
    <mergeCell ref="A50:B50"/>
    <mergeCell ref="H50:J50"/>
    <mergeCell ref="A51:B51"/>
    <mergeCell ref="H51:J51"/>
    <mergeCell ref="A52:B52"/>
    <mergeCell ref="H52:J52"/>
    <mergeCell ref="A47:B48"/>
    <mergeCell ref="C47:E47"/>
    <mergeCell ref="H47:J48"/>
    <mergeCell ref="A56:B56"/>
    <mergeCell ref="H56:J56"/>
    <mergeCell ref="A57:B57"/>
    <mergeCell ref="H57:J57"/>
    <mergeCell ref="A58:B58"/>
    <mergeCell ref="H58:J58"/>
    <mergeCell ref="A53:B53"/>
    <mergeCell ref="H53:J53"/>
    <mergeCell ref="A54:B54"/>
    <mergeCell ref="H54:J54"/>
    <mergeCell ref="A55:B55"/>
    <mergeCell ref="H55:J55"/>
    <mergeCell ref="K62:M62"/>
    <mergeCell ref="A63:B63"/>
    <mergeCell ref="A64:B64"/>
    <mergeCell ref="H64:J64"/>
    <mergeCell ref="A65:B65"/>
    <mergeCell ref="H65:J65"/>
    <mergeCell ref="A59:B59"/>
    <mergeCell ref="H59:J59"/>
    <mergeCell ref="A60:B60"/>
    <mergeCell ref="A61:B61"/>
    <mergeCell ref="A62:B62"/>
    <mergeCell ref="H62:J63"/>
    <mergeCell ref="K69:M69"/>
    <mergeCell ref="A70:B70"/>
    <mergeCell ref="A71:B71"/>
    <mergeCell ref="H71:J71"/>
    <mergeCell ref="A72:B72"/>
    <mergeCell ref="A73:B73"/>
    <mergeCell ref="H73:J73"/>
    <mergeCell ref="A66:B66"/>
    <mergeCell ref="H66:J66"/>
    <mergeCell ref="A67:B67"/>
    <mergeCell ref="A68:B68"/>
    <mergeCell ref="A69:B69"/>
    <mergeCell ref="H69:J70"/>
    <mergeCell ref="A77:B77"/>
    <mergeCell ref="H77:J77"/>
    <mergeCell ref="A78:B78"/>
    <mergeCell ref="A79:B79"/>
    <mergeCell ref="A80:B80"/>
    <mergeCell ref="H80:J81"/>
    <mergeCell ref="A74:B74"/>
    <mergeCell ref="H74:J75"/>
    <mergeCell ref="K74:M74"/>
    <mergeCell ref="A75:B75"/>
    <mergeCell ref="A76:B76"/>
    <mergeCell ref="H76:J76"/>
    <mergeCell ref="A85:B85"/>
    <mergeCell ref="H85:J85"/>
    <mergeCell ref="A86:B86"/>
    <mergeCell ref="H86:J86"/>
    <mergeCell ref="A87:B87"/>
    <mergeCell ref="H87:J87"/>
    <mergeCell ref="K80:M80"/>
    <mergeCell ref="A81:B81"/>
    <mergeCell ref="A82:B82"/>
    <mergeCell ref="H82:J82"/>
    <mergeCell ref="A83:B83"/>
    <mergeCell ref="A84:B84"/>
    <mergeCell ref="BO97:CI97"/>
    <mergeCell ref="CJ97:DD97"/>
    <mergeCell ref="DE97:DY97"/>
    <mergeCell ref="DZ97:ET97"/>
    <mergeCell ref="A88:B88"/>
    <mergeCell ref="H88:J88"/>
    <mergeCell ref="A89:B89"/>
    <mergeCell ref="H89:J89"/>
    <mergeCell ref="A90:B90"/>
    <mergeCell ref="A97:A99"/>
    <mergeCell ref="B97:C99"/>
    <mergeCell ref="D97:X97"/>
    <mergeCell ref="Y98:AG98"/>
    <mergeCell ref="AH98:AN98"/>
    <mergeCell ref="AO98:AP98"/>
    <mergeCell ref="AQ98:AR98"/>
    <mergeCell ref="AS98:AS99"/>
    <mergeCell ref="AT98:BB98"/>
    <mergeCell ref="Y97:AS97"/>
    <mergeCell ref="AT97:BN97"/>
    <mergeCell ref="CE98:CF98"/>
    <mergeCell ref="CG98:CH98"/>
    <mergeCell ref="CI98:CI99"/>
    <mergeCell ref="CJ98:CR98"/>
    <mergeCell ref="ND97:NF98"/>
    <mergeCell ref="NG97:NR97"/>
    <mergeCell ref="D98:L98"/>
    <mergeCell ref="M98:S98"/>
    <mergeCell ref="T98:U98"/>
    <mergeCell ref="V98:W98"/>
    <mergeCell ref="X98:X99"/>
    <mergeCell ref="KY97:LA98"/>
    <mergeCell ref="LB97:LD98"/>
    <mergeCell ref="LE97:LG98"/>
    <mergeCell ref="LH97:LJ98"/>
    <mergeCell ref="LK97:MN97"/>
    <mergeCell ref="MO97:MT97"/>
    <mergeCell ref="LQ98:LS98"/>
    <mergeCell ref="LT98:LV98"/>
    <mergeCell ref="LW98:LY98"/>
    <mergeCell ref="LZ98:MB98"/>
    <mergeCell ref="IE97:IV97"/>
    <mergeCell ref="IW97:JK97"/>
    <mergeCell ref="JL97:KI97"/>
    <mergeCell ref="KJ97:KR97"/>
    <mergeCell ref="KS97:KU98"/>
    <mergeCell ref="KV97:KX98"/>
    <mergeCell ref="IK98:IM98"/>
    <mergeCell ref="MU97:MW97"/>
    <mergeCell ref="MX97:MZ97"/>
    <mergeCell ref="NA97:NC97"/>
    <mergeCell ref="IN98:IP98"/>
    <mergeCell ref="IQ98:IS98"/>
    <mergeCell ref="IT98:IV98"/>
    <mergeCell ref="EU97:FO97"/>
    <mergeCell ref="FP97:FT98"/>
    <mergeCell ref="FU97:FX98"/>
    <mergeCell ref="FY97:GL97"/>
    <mergeCell ref="GM97:HF97"/>
    <mergeCell ref="HG97:ID97"/>
    <mergeCell ref="EU98:FC98"/>
    <mergeCell ref="FD98:FJ98"/>
    <mergeCell ref="FK98:FL98"/>
    <mergeCell ref="FM98:FN98"/>
    <mergeCell ref="GW98:HA98"/>
    <mergeCell ref="HB98:HF98"/>
    <mergeCell ref="HG98:HI98"/>
    <mergeCell ref="HJ98:HL98"/>
    <mergeCell ref="HM98:HO98"/>
    <mergeCell ref="HP98:HR98"/>
    <mergeCell ref="FO98:FO99"/>
    <mergeCell ref="FY98:GG98"/>
    <mergeCell ref="CS98:CY98"/>
    <mergeCell ref="CZ98:DA98"/>
    <mergeCell ref="BC98:BI98"/>
    <mergeCell ref="BJ98:BK98"/>
    <mergeCell ref="BL98:BM98"/>
    <mergeCell ref="BN98:BN99"/>
    <mergeCell ref="BO98:BW98"/>
    <mergeCell ref="BX98:CD98"/>
    <mergeCell ref="DY98:DY99"/>
    <mergeCell ref="DZ98:EH98"/>
    <mergeCell ref="EI98:EO98"/>
    <mergeCell ref="EP98:EQ98"/>
    <mergeCell ref="ER98:ES98"/>
    <mergeCell ref="ET98:ET99"/>
    <mergeCell ref="DB98:DC98"/>
    <mergeCell ref="DD98:DD99"/>
    <mergeCell ref="DE98:DM98"/>
    <mergeCell ref="DN98:DT98"/>
    <mergeCell ref="DU98:DV98"/>
    <mergeCell ref="DW98:DX98"/>
    <mergeCell ref="GH98:GK98"/>
    <mergeCell ref="GL98:GL99"/>
    <mergeCell ref="GM98:GQ98"/>
    <mergeCell ref="GR98:GV98"/>
    <mergeCell ref="IW98:IY98"/>
    <mergeCell ref="IZ98:JB98"/>
    <mergeCell ref="JC98:JE98"/>
    <mergeCell ref="JF98:JH98"/>
    <mergeCell ref="JI98:JK98"/>
    <mergeCell ref="JL98:JN98"/>
    <mergeCell ref="HS98:HU98"/>
    <mergeCell ref="HV98:HX98"/>
    <mergeCell ref="HY98:IA98"/>
    <mergeCell ref="IB98:ID98"/>
    <mergeCell ref="IE98:IG98"/>
    <mergeCell ref="IH98:IJ98"/>
    <mergeCell ref="KG98:KI98"/>
    <mergeCell ref="KJ98:KL98"/>
    <mergeCell ref="KM98:KO98"/>
    <mergeCell ref="KP98:KR98"/>
    <mergeCell ref="LK98:LM98"/>
    <mergeCell ref="LN98:LP98"/>
    <mergeCell ref="JO98:JQ98"/>
    <mergeCell ref="JR98:JT98"/>
    <mergeCell ref="JU98:JW98"/>
    <mergeCell ref="JX98:JZ98"/>
    <mergeCell ref="KA98:KC98"/>
    <mergeCell ref="KD98:KF98"/>
    <mergeCell ref="B105:C105"/>
    <mergeCell ref="B106:C106"/>
    <mergeCell ref="B109:C109"/>
    <mergeCell ref="B110:C110"/>
    <mergeCell ref="B111:C111"/>
    <mergeCell ref="B112:C112"/>
    <mergeCell ref="NP98:NR98"/>
    <mergeCell ref="B100:C100"/>
    <mergeCell ref="B101:C101"/>
    <mergeCell ref="B102:C102"/>
    <mergeCell ref="B103:C103"/>
    <mergeCell ref="B104:C104"/>
    <mergeCell ref="MU98:MW98"/>
    <mergeCell ref="MX98:MZ98"/>
    <mergeCell ref="NA98:NC98"/>
    <mergeCell ref="NG98:NI98"/>
    <mergeCell ref="NJ98:NL98"/>
    <mergeCell ref="NM98:NO98"/>
    <mergeCell ref="MC98:ME98"/>
    <mergeCell ref="MF98:MH98"/>
    <mergeCell ref="MI98:MK98"/>
    <mergeCell ref="ML98:MN98"/>
    <mergeCell ref="MO98:MQ98"/>
    <mergeCell ref="MR98:MT98"/>
    <mergeCell ref="B120:C120"/>
    <mergeCell ref="B121:C121"/>
    <mergeCell ref="B122:C122"/>
    <mergeCell ref="B123:C123"/>
    <mergeCell ref="B124:C124"/>
    <mergeCell ref="B125:C125"/>
    <mergeCell ref="B113:C113"/>
    <mergeCell ref="B114:C114"/>
    <mergeCell ref="B115:C115"/>
    <mergeCell ref="B116:C116"/>
    <mergeCell ref="B117:C117"/>
    <mergeCell ref="B119:C119"/>
    <mergeCell ref="B118:C118"/>
    <mergeCell ref="B132:C132"/>
    <mergeCell ref="B133:C133"/>
    <mergeCell ref="B134:C134"/>
    <mergeCell ref="B135:C135"/>
    <mergeCell ref="B136:C136"/>
    <mergeCell ref="B137:C137"/>
    <mergeCell ref="B126:C126"/>
    <mergeCell ref="B127:C127"/>
    <mergeCell ref="B128:C128"/>
    <mergeCell ref="B129:C129"/>
    <mergeCell ref="B130:C130"/>
    <mergeCell ref="B131:C131"/>
    <mergeCell ref="B144:C144"/>
    <mergeCell ref="B145:C145"/>
    <mergeCell ref="B146:C146"/>
    <mergeCell ref="B147:C147"/>
    <mergeCell ref="B148:C148"/>
    <mergeCell ref="B138:C138"/>
    <mergeCell ref="B139:C139"/>
    <mergeCell ref="B140:C140"/>
    <mergeCell ref="B141:C141"/>
    <mergeCell ref="B142:C142"/>
    <mergeCell ref="B143:C143"/>
  </mergeCells>
  <printOptions horizontalCentered="1" verticalCentered="1"/>
  <pageMargins left="0" right="0" top="0" bottom="0" header="0.31496062992125984" footer="0.31496062992125984"/>
  <pageSetup paperSize="9" scale="70" orientation="portrait" r:id="rId1"/>
  <colBreaks count="1" manualBreakCount="1">
    <brk id="15" max="1048575" man="1"/>
  </col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U164"/>
  <sheetViews>
    <sheetView zoomScale="95" zoomScaleNormal="95" workbookViewId="0">
      <selection activeCell="L5" sqref="L5:M5"/>
    </sheetView>
  </sheetViews>
  <sheetFormatPr baseColWidth="10" defaultColWidth="11.44140625" defaultRowHeight="10.8" x14ac:dyDescent="0.25"/>
  <cols>
    <col min="1" max="1" width="6.33203125" style="221" customWidth="1"/>
    <col min="2" max="2" width="20.44140625" style="221" customWidth="1"/>
    <col min="3" max="3" width="10.6640625" style="221" customWidth="1"/>
    <col min="4" max="4" width="10.6640625" style="222" customWidth="1"/>
    <col min="5" max="6" width="10.6640625" style="221" customWidth="1"/>
    <col min="7" max="7" width="10.6640625" style="222" customWidth="1"/>
    <col min="8" max="10" width="10.6640625" style="221" customWidth="1"/>
    <col min="11" max="11" width="10.6640625" style="222" customWidth="1"/>
    <col min="12" max="17" width="10.6640625" style="221" customWidth="1"/>
    <col min="18" max="18" width="11.44140625" style="222" customWidth="1"/>
    <col min="19" max="21" width="10.6640625" style="222" customWidth="1"/>
    <col min="22" max="69" width="9.6640625" style="221" customWidth="1"/>
    <col min="70" max="382" width="9.6640625" style="223" customWidth="1"/>
    <col min="383" max="16384" width="11.44140625" style="223"/>
  </cols>
  <sheetData>
    <row r="1" spans="1:186" ht="12.6" x14ac:dyDescent="0.3">
      <c r="A1" s="863" t="s">
        <v>0</v>
      </c>
      <c r="B1" s="863"/>
      <c r="C1" s="863"/>
      <c r="D1" s="863"/>
      <c r="E1" s="863"/>
      <c r="F1" s="863"/>
      <c r="G1" s="863"/>
      <c r="H1" s="863"/>
      <c r="I1" s="863"/>
      <c r="J1" s="863"/>
      <c r="K1" s="863"/>
      <c r="L1" s="863"/>
      <c r="M1" s="863"/>
      <c r="BR1" s="221"/>
      <c r="BS1" s="221"/>
      <c r="BT1" s="221"/>
      <c r="BU1" s="221"/>
      <c r="BV1" s="221"/>
      <c r="BW1" s="221"/>
      <c r="BX1" s="221"/>
      <c r="BY1" s="221"/>
      <c r="BZ1" s="221"/>
      <c r="CA1" s="221"/>
      <c r="CB1" s="221"/>
      <c r="CC1" s="221"/>
      <c r="CD1" s="221"/>
      <c r="CE1" s="221"/>
      <c r="CF1" s="221"/>
      <c r="CG1" s="221"/>
      <c r="CH1" s="221"/>
      <c r="CI1" s="221"/>
      <c r="CJ1" s="221"/>
      <c r="CK1" s="221"/>
      <c r="CL1" s="221"/>
      <c r="CM1" s="221"/>
      <c r="CN1" s="221"/>
      <c r="CO1" s="221"/>
      <c r="CP1" s="221"/>
      <c r="CQ1" s="221"/>
      <c r="CR1" s="221"/>
      <c r="CS1" s="221"/>
      <c r="CT1" s="221"/>
      <c r="CU1" s="221"/>
      <c r="CV1" s="221"/>
      <c r="CW1" s="221"/>
      <c r="CX1" s="221"/>
      <c r="CY1" s="221"/>
      <c r="CZ1" s="221"/>
      <c r="DA1" s="221"/>
      <c r="DB1" s="221"/>
      <c r="DC1" s="221"/>
      <c r="DD1" s="221"/>
      <c r="DE1" s="221"/>
      <c r="DF1" s="221"/>
      <c r="DG1" s="221"/>
      <c r="DH1" s="221"/>
      <c r="DI1" s="221"/>
      <c r="DJ1" s="221"/>
      <c r="DK1" s="221"/>
      <c r="DL1" s="221"/>
      <c r="DM1" s="221"/>
      <c r="DN1" s="221"/>
      <c r="DO1" s="221"/>
      <c r="DP1" s="221"/>
      <c r="DQ1" s="221"/>
      <c r="DR1" s="221"/>
      <c r="DS1" s="221"/>
      <c r="DT1" s="221"/>
      <c r="DU1" s="221"/>
      <c r="DV1" s="221"/>
      <c r="DW1" s="221"/>
      <c r="DX1" s="221"/>
      <c r="DY1" s="221"/>
      <c r="DZ1" s="221"/>
      <c r="EA1" s="221"/>
      <c r="EB1" s="221"/>
      <c r="EC1" s="221"/>
      <c r="ED1" s="221"/>
      <c r="EE1" s="221"/>
      <c r="EF1" s="221"/>
      <c r="EG1" s="221"/>
      <c r="EH1" s="221"/>
      <c r="EI1" s="221"/>
      <c r="EJ1" s="221"/>
      <c r="EK1" s="221"/>
      <c r="EL1" s="221"/>
      <c r="EM1" s="221"/>
      <c r="EN1" s="221"/>
      <c r="EO1" s="221"/>
      <c r="EP1" s="221"/>
      <c r="EQ1" s="221"/>
      <c r="ER1" s="221"/>
      <c r="ES1" s="221"/>
      <c r="ET1" s="221"/>
      <c r="EU1" s="221"/>
      <c r="EV1" s="221"/>
      <c r="EW1" s="221"/>
      <c r="EX1" s="221"/>
      <c r="EY1" s="221"/>
      <c r="EZ1" s="221"/>
      <c r="FA1" s="221"/>
      <c r="FB1" s="221"/>
      <c r="FC1" s="221"/>
      <c r="FD1" s="221"/>
      <c r="FE1" s="221"/>
      <c r="FF1" s="221"/>
      <c r="FG1" s="221"/>
      <c r="FH1" s="221"/>
      <c r="FI1" s="221"/>
      <c r="FJ1" s="221"/>
      <c r="FK1" s="221"/>
      <c r="FL1" s="221"/>
      <c r="FM1" s="221"/>
      <c r="FN1" s="221"/>
      <c r="FO1" s="221"/>
      <c r="FP1" s="221"/>
      <c r="FQ1" s="221"/>
      <c r="FR1" s="221"/>
      <c r="FS1" s="221"/>
      <c r="FT1" s="221"/>
      <c r="FU1" s="221"/>
      <c r="FV1" s="221"/>
      <c r="FW1" s="221"/>
      <c r="FX1" s="221"/>
      <c r="FY1" s="221"/>
      <c r="FZ1" s="221"/>
      <c r="GA1" s="221"/>
      <c r="GB1" s="221"/>
      <c r="GC1" s="221"/>
      <c r="GD1" s="221"/>
    </row>
    <row r="2" spans="1:186" ht="12.6" x14ac:dyDescent="0.3">
      <c r="A2" s="863" t="s">
        <v>245</v>
      </c>
      <c r="B2" s="863"/>
      <c r="C2" s="863"/>
      <c r="D2" s="863"/>
      <c r="E2" s="863"/>
      <c r="F2" s="863"/>
      <c r="G2" s="863"/>
      <c r="H2" s="863"/>
      <c r="I2" s="863"/>
      <c r="J2" s="863"/>
      <c r="K2" s="863"/>
      <c r="L2" s="863"/>
      <c r="M2" s="863"/>
      <c r="BR2" s="221"/>
      <c r="BS2" s="221"/>
      <c r="BT2" s="221"/>
      <c r="BU2" s="221"/>
      <c r="BV2" s="221"/>
      <c r="BW2" s="221"/>
      <c r="BX2" s="221"/>
      <c r="BY2" s="221"/>
      <c r="BZ2" s="221"/>
      <c r="CA2" s="221"/>
      <c r="CB2" s="221"/>
      <c r="CC2" s="221"/>
      <c r="CD2" s="221"/>
      <c r="CE2" s="221"/>
      <c r="CF2" s="221"/>
      <c r="CG2" s="221"/>
      <c r="CH2" s="221"/>
      <c r="CI2" s="221"/>
      <c r="CJ2" s="221"/>
      <c r="CK2" s="221"/>
      <c r="CL2" s="221"/>
      <c r="CM2" s="221"/>
      <c r="CN2" s="221"/>
      <c r="CO2" s="221"/>
      <c r="CP2" s="221"/>
      <c r="CQ2" s="221"/>
      <c r="CR2" s="221"/>
      <c r="CS2" s="221"/>
      <c r="CT2" s="221"/>
      <c r="CU2" s="221"/>
      <c r="CV2" s="221"/>
      <c r="CW2" s="221"/>
      <c r="CX2" s="221"/>
      <c r="CY2" s="221"/>
      <c r="CZ2" s="221"/>
      <c r="DA2" s="221"/>
      <c r="DB2" s="221"/>
      <c r="DC2" s="221"/>
      <c r="DD2" s="221"/>
      <c r="DE2" s="221"/>
      <c r="DF2" s="221"/>
      <c r="DG2" s="221"/>
      <c r="DH2" s="221"/>
      <c r="DI2" s="221"/>
      <c r="DJ2" s="221"/>
      <c r="DK2" s="221"/>
      <c r="DL2" s="221"/>
      <c r="DM2" s="221"/>
      <c r="DN2" s="221"/>
      <c r="DO2" s="221"/>
      <c r="DP2" s="221"/>
      <c r="DQ2" s="221"/>
      <c r="DR2" s="221"/>
      <c r="DS2" s="221"/>
      <c r="DT2" s="221"/>
      <c r="DU2" s="221"/>
      <c r="DV2" s="221"/>
      <c r="DW2" s="221"/>
      <c r="DX2" s="221"/>
      <c r="DY2" s="221"/>
      <c r="DZ2" s="221"/>
      <c r="EA2" s="221"/>
      <c r="EB2" s="221"/>
      <c r="EC2" s="221"/>
      <c r="ED2" s="221"/>
      <c r="EE2" s="221"/>
      <c r="EF2" s="221"/>
      <c r="EG2" s="221"/>
      <c r="EH2" s="221"/>
      <c r="EI2" s="221"/>
      <c r="EJ2" s="221"/>
      <c r="EK2" s="221"/>
      <c r="EL2" s="221"/>
      <c r="EM2" s="221"/>
      <c r="EN2" s="221"/>
      <c r="EO2" s="221"/>
      <c r="EP2" s="221"/>
      <c r="EQ2" s="221"/>
      <c r="ER2" s="221"/>
      <c r="ES2" s="221"/>
      <c r="ET2" s="221"/>
      <c r="EU2" s="221"/>
      <c r="EV2" s="221"/>
      <c r="EW2" s="221"/>
      <c r="EX2" s="221"/>
      <c r="EY2" s="221"/>
      <c r="EZ2" s="221"/>
      <c r="FA2" s="221"/>
      <c r="FB2" s="221"/>
      <c r="FC2" s="221"/>
      <c r="FD2" s="221"/>
      <c r="FE2" s="221"/>
      <c r="FF2" s="221"/>
      <c r="FG2" s="221"/>
      <c r="FH2" s="221"/>
      <c r="FI2" s="221"/>
      <c r="FJ2" s="221"/>
      <c r="FK2" s="221"/>
      <c r="FL2" s="221"/>
      <c r="FM2" s="221"/>
      <c r="FN2" s="221"/>
      <c r="FO2" s="221"/>
      <c r="FP2" s="221"/>
      <c r="FQ2" s="221"/>
      <c r="FR2" s="221"/>
      <c r="FS2" s="221"/>
      <c r="FT2" s="221"/>
      <c r="FU2" s="221"/>
      <c r="FV2" s="221"/>
      <c r="FW2" s="221"/>
      <c r="FX2" s="221"/>
      <c r="FY2" s="221"/>
      <c r="FZ2" s="221"/>
      <c r="GA2" s="221"/>
      <c r="GB2" s="221"/>
      <c r="GC2" s="221"/>
      <c r="GD2" s="221"/>
    </row>
    <row r="3" spans="1:186" ht="13.2" thickBot="1" x14ac:dyDescent="0.35">
      <c r="A3" s="224"/>
      <c r="B3" s="224"/>
      <c r="C3" s="224"/>
      <c r="D3" s="526"/>
      <c r="E3" s="224"/>
      <c r="F3" s="224"/>
      <c r="G3" s="526"/>
      <c r="H3" s="224"/>
      <c r="I3" s="526"/>
      <c r="J3" s="224"/>
      <c r="K3" s="224"/>
      <c r="L3" s="224"/>
      <c r="M3" s="526"/>
      <c r="BR3" s="221"/>
      <c r="BS3" s="221"/>
      <c r="BT3" s="221"/>
      <c r="BU3" s="221"/>
      <c r="BV3" s="221"/>
      <c r="BW3" s="221"/>
      <c r="BX3" s="221"/>
      <c r="BY3" s="221"/>
      <c r="BZ3" s="221"/>
      <c r="CA3" s="221"/>
      <c r="CB3" s="221"/>
      <c r="CC3" s="221"/>
      <c r="CD3" s="221"/>
      <c r="CE3" s="221"/>
      <c r="CF3" s="221"/>
      <c r="CG3" s="221"/>
      <c r="CH3" s="221"/>
      <c r="CI3" s="221"/>
      <c r="CJ3" s="221"/>
      <c r="CK3" s="221"/>
      <c r="CL3" s="221"/>
      <c r="CM3" s="221"/>
      <c r="CN3" s="221"/>
      <c r="CO3" s="221"/>
      <c r="CP3" s="221"/>
      <c r="CQ3" s="221"/>
      <c r="CR3" s="221"/>
      <c r="CS3" s="221"/>
      <c r="CT3" s="221"/>
      <c r="CU3" s="221"/>
      <c r="CV3" s="221"/>
      <c r="CW3" s="221"/>
      <c r="CX3" s="221"/>
      <c r="CY3" s="221"/>
      <c r="CZ3" s="221"/>
      <c r="DA3" s="221"/>
      <c r="DB3" s="221"/>
      <c r="DC3" s="221"/>
      <c r="DD3" s="221"/>
      <c r="DE3" s="221"/>
      <c r="DF3" s="221"/>
      <c r="DG3" s="221"/>
      <c r="DH3" s="221"/>
      <c r="DI3" s="221"/>
      <c r="DJ3" s="221"/>
      <c r="DK3" s="221"/>
      <c r="DL3" s="221"/>
      <c r="DM3" s="221"/>
      <c r="DN3" s="221"/>
      <c r="DO3" s="221"/>
      <c r="DP3" s="221"/>
      <c r="DQ3" s="221"/>
      <c r="DR3" s="221"/>
      <c r="DS3" s="221"/>
      <c r="DT3" s="221"/>
      <c r="DU3" s="221"/>
      <c r="DV3" s="221"/>
      <c r="DW3" s="221"/>
      <c r="DX3" s="221"/>
      <c r="DY3" s="221"/>
      <c r="DZ3" s="221"/>
      <c r="EA3" s="221"/>
      <c r="EB3" s="221"/>
      <c r="EC3" s="221"/>
      <c r="ED3" s="221"/>
      <c r="EE3" s="221"/>
      <c r="EF3" s="221"/>
      <c r="EG3" s="221"/>
      <c r="EH3" s="221"/>
      <c r="EI3" s="221"/>
      <c r="EJ3" s="221"/>
      <c r="EK3" s="221"/>
      <c r="EL3" s="221"/>
      <c r="EM3" s="221"/>
      <c r="EN3" s="221"/>
      <c r="EO3" s="221"/>
      <c r="EP3" s="221"/>
      <c r="EQ3" s="221"/>
      <c r="ER3" s="221"/>
      <c r="ES3" s="221"/>
      <c r="ET3" s="221"/>
      <c r="EU3" s="221"/>
      <c r="EV3" s="221"/>
      <c r="EW3" s="221"/>
      <c r="EX3" s="221"/>
      <c r="EY3" s="221"/>
      <c r="EZ3" s="221"/>
      <c r="FA3" s="221"/>
      <c r="FB3" s="221"/>
      <c r="FC3" s="221"/>
      <c r="FD3" s="221"/>
      <c r="FE3" s="221"/>
      <c r="FF3" s="221"/>
      <c r="FG3" s="221"/>
      <c r="FH3" s="221"/>
      <c r="FI3" s="221"/>
      <c r="FJ3" s="221"/>
      <c r="FK3" s="221"/>
      <c r="FL3" s="221"/>
      <c r="FM3" s="221"/>
      <c r="FN3" s="221"/>
      <c r="FO3" s="221"/>
      <c r="FP3" s="221"/>
      <c r="FQ3" s="221"/>
      <c r="FR3" s="221"/>
      <c r="FS3" s="221"/>
      <c r="FT3" s="221"/>
      <c r="FU3" s="221"/>
      <c r="FV3" s="221"/>
      <c r="FW3" s="221"/>
      <c r="FX3" s="221"/>
      <c r="FY3" s="221"/>
      <c r="FZ3" s="221"/>
      <c r="GA3" s="221"/>
      <c r="GB3" s="221"/>
      <c r="GC3" s="221"/>
      <c r="GD3" s="221"/>
    </row>
    <row r="4" spans="1:186" ht="13.2" thickBot="1" x14ac:dyDescent="0.35">
      <c r="A4" s="224"/>
      <c r="B4" s="224"/>
      <c r="C4" s="224"/>
      <c r="D4" s="526"/>
      <c r="E4" s="224"/>
      <c r="F4" s="224"/>
      <c r="G4" s="526"/>
      <c r="H4" s="863" t="s">
        <v>1</v>
      </c>
      <c r="I4" s="864"/>
      <c r="J4" s="225">
        <v>31</v>
      </c>
      <c r="K4" s="224" t="s">
        <v>2</v>
      </c>
      <c r="L4" s="865" t="s">
        <v>315</v>
      </c>
      <c r="M4" s="866"/>
      <c r="BR4" s="221"/>
      <c r="BS4" s="221"/>
      <c r="BT4" s="221"/>
      <c r="BU4" s="221"/>
      <c r="BV4" s="221"/>
      <c r="BW4" s="221"/>
      <c r="BX4" s="221"/>
      <c r="BY4" s="221"/>
      <c r="BZ4" s="221"/>
      <c r="CA4" s="221"/>
      <c r="CB4" s="221"/>
      <c r="CC4" s="221"/>
      <c r="CD4" s="221"/>
      <c r="CE4" s="221"/>
      <c r="CF4" s="221"/>
      <c r="CG4" s="221"/>
      <c r="CH4" s="221"/>
      <c r="CI4" s="221"/>
      <c r="CJ4" s="221"/>
      <c r="CK4" s="221"/>
      <c r="CL4" s="221"/>
      <c r="CM4" s="221"/>
      <c r="CN4" s="221"/>
      <c r="CO4" s="221"/>
      <c r="CP4" s="221"/>
      <c r="CQ4" s="221"/>
      <c r="CR4" s="221"/>
      <c r="CS4" s="221"/>
      <c r="CT4" s="221"/>
      <c r="CU4" s="221"/>
      <c r="CV4" s="221"/>
      <c r="CW4" s="221"/>
      <c r="CX4" s="221"/>
      <c r="CY4" s="221"/>
      <c r="CZ4" s="221"/>
      <c r="DA4" s="221"/>
      <c r="DB4" s="221"/>
      <c r="DC4" s="221"/>
      <c r="DD4" s="221"/>
      <c r="DE4" s="221"/>
      <c r="DF4" s="221"/>
      <c r="DG4" s="221"/>
      <c r="DH4" s="221"/>
      <c r="DI4" s="221"/>
      <c r="DJ4" s="221"/>
      <c r="DK4" s="221"/>
      <c r="DL4" s="221"/>
      <c r="DM4" s="221"/>
      <c r="DN4" s="221"/>
      <c r="DO4" s="221"/>
      <c r="DP4" s="221"/>
      <c r="DQ4" s="221"/>
      <c r="DR4" s="221"/>
      <c r="DS4" s="221"/>
      <c r="DT4" s="221"/>
      <c r="DU4" s="221"/>
      <c r="DV4" s="221"/>
      <c r="DW4" s="221"/>
      <c r="DX4" s="221"/>
      <c r="DY4" s="221"/>
      <c r="DZ4" s="221"/>
      <c r="EA4" s="221"/>
      <c r="EB4" s="221"/>
      <c r="EC4" s="221"/>
      <c r="ED4" s="221"/>
      <c r="EE4" s="221"/>
      <c r="EF4" s="221"/>
      <c r="EG4" s="221"/>
      <c r="EH4" s="221"/>
      <c r="EI4" s="221"/>
      <c r="EJ4" s="221"/>
      <c r="EK4" s="221"/>
      <c r="EL4" s="221"/>
      <c r="EM4" s="221"/>
      <c r="EN4" s="221"/>
      <c r="EO4" s="221"/>
      <c r="EP4" s="221"/>
      <c r="EQ4" s="221"/>
      <c r="ER4" s="221"/>
      <c r="ES4" s="221"/>
      <c r="ET4" s="221"/>
      <c r="EU4" s="221"/>
      <c r="EV4" s="221"/>
      <c r="EW4" s="221"/>
      <c r="EX4" s="221"/>
      <c r="EY4" s="221"/>
      <c r="EZ4" s="221"/>
      <c r="FA4" s="221"/>
      <c r="FB4" s="221"/>
      <c r="FC4" s="221"/>
      <c r="FD4" s="221"/>
      <c r="FE4" s="221"/>
      <c r="FF4" s="221"/>
      <c r="FG4" s="221"/>
      <c r="FH4" s="221"/>
      <c r="FI4" s="221"/>
      <c r="FJ4" s="221"/>
      <c r="FK4" s="221"/>
      <c r="FL4" s="221"/>
      <c r="FM4" s="221"/>
      <c r="FN4" s="221"/>
      <c r="FO4" s="221"/>
      <c r="FP4" s="221"/>
      <c r="FQ4" s="221"/>
      <c r="FR4" s="221"/>
      <c r="FS4" s="221"/>
      <c r="FT4" s="221"/>
      <c r="FU4" s="221"/>
      <c r="FV4" s="221"/>
      <c r="FW4" s="221"/>
      <c r="FX4" s="221"/>
      <c r="FY4" s="221"/>
      <c r="FZ4" s="221"/>
      <c r="GA4" s="221"/>
      <c r="GB4" s="221"/>
      <c r="GC4" s="221"/>
      <c r="GD4" s="221"/>
    </row>
    <row r="5" spans="1:186" ht="13.2" thickBot="1" x14ac:dyDescent="0.35">
      <c r="A5" s="224" t="s">
        <v>3</v>
      </c>
      <c r="B5" s="224"/>
      <c r="C5" s="226">
        <v>1</v>
      </c>
      <c r="D5" s="227" t="str">
        <f>VLOOKUP($C$5,$A$100:$NR$149,Formula!D5)</f>
        <v>CONSOLIDADO</v>
      </c>
      <c r="E5" s="224"/>
      <c r="F5" s="224"/>
      <c r="G5" s="228"/>
      <c r="H5" s="228"/>
      <c r="I5" s="228"/>
      <c r="J5" s="224"/>
      <c r="K5" s="224" t="s">
        <v>4</v>
      </c>
      <c r="L5" s="867">
        <v>2020</v>
      </c>
      <c r="M5" s="868"/>
      <c r="BR5" s="221"/>
      <c r="BS5" s="221"/>
      <c r="BT5" s="221"/>
      <c r="BU5" s="221"/>
      <c r="BV5" s="221"/>
      <c r="BW5" s="221"/>
      <c r="BX5" s="221"/>
      <c r="BY5" s="221"/>
      <c r="BZ5" s="221"/>
      <c r="CA5" s="221"/>
      <c r="CB5" s="221"/>
      <c r="CC5" s="221"/>
      <c r="CD5" s="221"/>
      <c r="CE5" s="221"/>
      <c r="CF5" s="221"/>
      <c r="CG5" s="221"/>
      <c r="CH5" s="221"/>
      <c r="CI5" s="221"/>
      <c r="CJ5" s="221"/>
      <c r="CK5" s="221"/>
      <c r="CL5" s="221"/>
      <c r="CM5" s="221"/>
      <c r="CN5" s="221"/>
      <c r="CO5" s="221"/>
      <c r="CP5" s="221"/>
      <c r="CQ5" s="221"/>
      <c r="CR5" s="221"/>
      <c r="CS5" s="221"/>
      <c r="CT5" s="221"/>
      <c r="CU5" s="221"/>
      <c r="CV5" s="221"/>
      <c r="CW5" s="221"/>
      <c r="CX5" s="221"/>
      <c r="CY5" s="221"/>
      <c r="CZ5" s="221"/>
      <c r="DA5" s="221"/>
      <c r="DB5" s="221"/>
      <c r="DC5" s="221"/>
      <c r="DD5" s="221"/>
      <c r="DE5" s="221"/>
      <c r="DF5" s="221"/>
      <c r="DG5" s="221"/>
      <c r="DH5" s="221"/>
      <c r="DI5" s="221"/>
      <c r="DJ5" s="221"/>
      <c r="DK5" s="221"/>
      <c r="DL5" s="221"/>
      <c r="DM5" s="221"/>
      <c r="DN5" s="221"/>
      <c r="DO5" s="221"/>
      <c r="DP5" s="221"/>
      <c r="DQ5" s="221"/>
      <c r="DR5" s="221"/>
      <c r="DS5" s="221"/>
      <c r="DT5" s="221"/>
      <c r="DU5" s="221"/>
      <c r="DV5" s="221"/>
      <c r="DW5" s="221"/>
      <c r="DX5" s="221"/>
      <c r="DY5" s="221"/>
      <c r="DZ5" s="221"/>
      <c r="EA5" s="221"/>
      <c r="EB5" s="221"/>
      <c r="EC5" s="221"/>
      <c r="ED5" s="221"/>
      <c r="EE5" s="221"/>
      <c r="EF5" s="221"/>
      <c r="EG5" s="221"/>
      <c r="EH5" s="221"/>
      <c r="EI5" s="221"/>
      <c r="EJ5" s="221"/>
      <c r="EK5" s="221"/>
      <c r="EL5" s="221"/>
      <c r="EM5" s="221"/>
      <c r="EN5" s="221"/>
      <c r="EO5" s="221"/>
      <c r="EP5" s="221"/>
      <c r="EQ5" s="221"/>
      <c r="ER5" s="221"/>
      <c r="ES5" s="221"/>
      <c r="ET5" s="221"/>
      <c r="EU5" s="221"/>
      <c r="EV5" s="221"/>
      <c r="EW5" s="221"/>
      <c r="EX5" s="221"/>
      <c r="EY5" s="221"/>
      <c r="EZ5" s="221"/>
      <c r="FA5" s="221"/>
      <c r="FB5" s="221"/>
      <c r="FC5" s="221"/>
      <c r="FD5" s="221"/>
      <c r="FE5" s="221"/>
      <c r="FF5" s="221"/>
      <c r="FG5" s="221"/>
      <c r="FH5" s="221"/>
      <c r="FI5" s="221"/>
      <c r="FJ5" s="221"/>
      <c r="FK5" s="221"/>
      <c r="FL5" s="221"/>
      <c r="FM5" s="221"/>
      <c r="FN5" s="221"/>
      <c r="FO5" s="221"/>
      <c r="FP5" s="221"/>
      <c r="FQ5" s="221"/>
      <c r="FR5" s="221"/>
      <c r="FS5" s="221"/>
      <c r="FT5" s="221"/>
      <c r="FU5" s="221"/>
      <c r="FV5" s="221"/>
      <c r="FW5" s="221"/>
      <c r="FX5" s="221"/>
      <c r="FY5" s="221"/>
      <c r="FZ5" s="221"/>
      <c r="GA5" s="221"/>
      <c r="GB5" s="221"/>
      <c r="GC5" s="221"/>
      <c r="GD5" s="221"/>
    </row>
    <row r="6" spans="1:186" ht="11.4" thickBot="1" x14ac:dyDescent="0.3">
      <c r="A6" s="222"/>
      <c r="B6" s="222"/>
      <c r="C6" s="222"/>
      <c r="D6" s="222">
        <f>+D10+E10+F10</f>
        <v>439</v>
      </c>
      <c r="E6" s="229"/>
      <c r="F6" s="222"/>
      <c r="H6" s="229">
        <f>+G10+H10+I10</f>
        <v>439</v>
      </c>
      <c r="I6" s="222"/>
      <c r="J6" s="222"/>
      <c r="L6" s="222"/>
      <c r="M6" s="222"/>
      <c r="V6" s="222"/>
      <c r="BR6" s="221"/>
      <c r="BS6" s="221"/>
      <c r="BT6" s="221"/>
      <c r="BU6" s="221"/>
      <c r="BV6" s="221"/>
      <c r="BW6" s="221"/>
      <c r="BX6" s="221"/>
      <c r="BY6" s="221"/>
      <c r="BZ6" s="221"/>
      <c r="CA6" s="221"/>
      <c r="CB6" s="221"/>
      <c r="CC6" s="221"/>
      <c r="CD6" s="221"/>
      <c r="CE6" s="221"/>
      <c r="CF6" s="221"/>
      <c r="CG6" s="221"/>
      <c r="CH6" s="221"/>
      <c r="CI6" s="221"/>
      <c r="CJ6" s="221"/>
      <c r="CK6" s="221"/>
      <c r="CL6" s="221"/>
      <c r="CM6" s="221"/>
      <c r="CN6" s="221"/>
      <c r="CO6" s="221"/>
      <c r="CP6" s="221"/>
      <c r="CQ6" s="221"/>
      <c r="CR6" s="221"/>
      <c r="CS6" s="221"/>
      <c r="CT6" s="221"/>
      <c r="CU6" s="221"/>
      <c r="CV6" s="221"/>
      <c r="CW6" s="221"/>
      <c r="CX6" s="221"/>
      <c r="CY6" s="221"/>
      <c r="CZ6" s="221"/>
      <c r="DA6" s="221"/>
      <c r="DB6" s="221"/>
      <c r="DC6" s="221"/>
      <c r="DD6" s="221"/>
      <c r="DE6" s="221"/>
      <c r="DF6" s="221"/>
      <c r="DG6" s="221"/>
      <c r="DH6" s="221"/>
      <c r="DI6" s="221"/>
      <c r="DJ6" s="221"/>
      <c r="DK6" s="221"/>
      <c r="DL6" s="221"/>
      <c r="DM6" s="221"/>
      <c r="DN6" s="221"/>
      <c r="DO6" s="221"/>
      <c r="DP6" s="221"/>
      <c r="DQ6" s="221"/>
      <c r="DR6" s="221"/>
      <c r="DS6" s="221"/>
      <c r="DT6" s="221"/>
      <c r="DU6" s="221"/>
      <c r="DV6" s="221"/>
      <c r="DW6" s="221"/>
      <c r="DX6" s="221"/>
      <c r="DY6" s="221"/>
      <c r="DZ6" s="221"/>
      <c r="EA6" s="221"/>
      <c r="EB6" s="221"/>
      <c r="EC6" s="221"/>
      <c r="ED6" s="221"/>
      <c r="EE6" s="221"/>
      <c r="EF6" s="221"/>
      <c r="EG6" s="221"/>
      <c r="EH6" s="221"/>
      <c r="EI6" s="221"/>
      <c r="EJ6" s="221"/>
      <c r="EK6" s="221"/>
      <c r="EL6" s="221"/>
      <c r="EM6" s="221"/>
      <c r="EN6" s="221"/>
      <c r="EO6" s="221"/>
      <c r="EP6" s="221"/>
      <c r="EQ6" s="221"/>
      <c r="ER6" s="221"/>
      <c r="ES6" s="221"/>
      <c r="ET6" s="221"/>
      <c r="EU6" s="221"/>
      <c r="EV6" s="221"/>
      <c r="EW6" s="221"/>
      <c r="EX6" s="221"/>
      <c r="EY6" s="221"/>
      <c r="EZ6" s="221"/>
      <c r="FA6" s="221"/>
      <c r="FB6" s="221"/>
      <c r="FC6" s="221"/>
      <c r="FD6" s="221"/>
      <c r="FE6" s="221"/>
      <c r="FF6" s="221"/>
      <c r="FG6" s="221"/>
      <c r="FH6" s="221"/>
      <c r="FI6" s="221"/>
      <c r="FJ6" s="221"/>
      <c r="FK6" s="221"/>
      <c r="FL6" s="221"/>
      <c r="FM6" s="221"/>
      <c r="FN6" s="221"/>
      <c r="FO6" s="221"/>
      <c r="FP6" s="221"/>
      <c r="FQ6" s="221"/>
      <c r="FR6" s="221"/>
      <c r="FS6" s="221"/>
      <c r="FT6" s="221"/>
      <c r="FU6" s="221"/>
      <c r="FV6" s="221"/>
      <c r="FW6" s="221"/>
      <c r="FX6" s="221"/>
      <c r="FY6" s="221"/>
      <c r="FZ6" s="221"/>
      <c r="GA6" s="221"/>
      <c r="GB6" s="221"/>
      <c r="GC6" s="221"/>
      <c r="GD6" s="221"/>
    </row>
    <row r="7" spans="1:186" ht="18" customHeight="1" thickBot="1" x14ac:dyDescent="0.35">
      <c r="A7" s="849" t="s">
        <v>5</v>
      </c>
      <c r="B7" s="869"/>
      <c r="C7" s="851" t="s">
        <v>254</v>
      </c>
      <c r="D7" s="851" t="s">
        <v>6</v>
      </c>
      <c r="E7" s="851" t="s">
        <v>7</v>
      </c>
      <c r="F7" s="872" t="s">
        <v>8</v>
      </c>
      <c r="G7" s="873"/>
      <c r="H7" s="849" t="s">
        <v>9</v>
      </c>
      <c r="I7" s="851" t="s">
        <v>10</v>
      </c>
      <c r="J7" s="851" t="s">
        <v>11</v>
      </c>
      <c r="K7" s="851" t="s">
        <v>12</v>
      </c>
      <c r="M7" s="854" t="s">
        <v>13</v>
      </c>
      <c r="N7" s="855"/>
      <c r="O7" s="856"/>
      <c r="Q7" s="857" t="s">
        <v>5</v>
      </c>
      <c r="R7" s="858"/>
      <c r="S7" s="836" t="s">
        <v>218</v>
      </c>
      <c r="T7" s="837"/>
      <c r="U7" s="837"/>
      <c r="V7" s="838"/>
      <c r="BR7" s="221"/>
      <c r="BS7" s="221"/>
      <c r="BT7" s="221"/>
      <c r="BU7" s="221"/>
      <c r="BV7" s="221"/>
      <c r="BW7" s="221"/>
      <c r="BX7" s="221"/>
      <c r="BY7" s="221"/>
      <c r="BZ7" s="221"/>
      <c r="CA7" s="221"/>
      <c r="CB7" s="221"/>
      <c r="CC7" s="221"/>
      <c r="CD7" s="221"/>
      <c r="CE7" s="221"/>
      <c r="CF7" s="221"/>
      <c r="CG7" s="221"/>
      <c r="CH7" s="221"/>
      <c r="CI7" s="221"/>
      <c r="CJ7" s="221"/>
      <c r="CK7" s="221"/>
      <c r="CL7" s="221"/>
      <c r="CM7" s="221"/>
      <c r="CN7" s="221"/>
      <c r="CO7" s="221"/>
      <c r="CP7" s="221"/>
      <c r="CQ7" s="221"/>
      <c r="CR7" s="221"/>
      <c r="CS7" s="221"/>
      <c r="CT7" s="221"/>
      <c r="CU7" s="221"/>
      <c r="CV7" s="221"/>
      <c r="CW7" s="221"/>
      <c r="CX7" s="221"/>
      <c r="CY7" s="221"/>
      <c r="CZ7" s="221"/>
      <c r="DA7" s="221"/>
      <c r="DB7" s="221"/>
      <c r="DC7" s="221"/>
      <c r="DD7" s="221"/>
      <c r="DE7" s="221"/>
      <c r="DF7" s="221"/>
      <c r="DG7" s="221"/>
      <c r="DH7" s="221"/>
      <c r="DI7" s="221"/>
      <c r="DJ7" s="221"/>
      <c r="DK7" s="221"/>
      <c r="DL7" s="221"/>
      <c r="DM7" s="221"/>
      <c r="DN7" s="221"/>
      <c r="DO7" s="221"/>
      <c r="DP7" s="221"/>
      <c r="DQ7" s="221"/>
      <c r="DR7" s="221"/>
      <c r="DS7" s="221"/>
      <c r="DT7" s="221"/>
      <c r="DU7" s="221"/>
      <c r="DV7" s="221"/>
      <c r="DW7" s="221"/>
      <c r="DX7" s="221"/>
      <c r="DY7" s="221"/>
      <c r="DZ7" s="221"/>
      <c r="EA7" s="221"/>
      <c r="EB7" s="221"/>
      <c r="EC7" s="221"/>
      <c r="ED7" s="221"/>
      <c r="EE7" s="221"/>
      <c r="EF7" s="221"/>
      <c r="EG7" s="221"/>
      <c r="EH7" s="221"/>
      <c r="EI7" s="221"/>
      <c r="EJ7" s="221"/>
      <c r="EK7" s="221"/>
      <c r="EL7" s="221"/>
      <c r="EM7" s="221"/>
      <c r="EN7" s="221"/>
      <c r="EO7" s="221"/>
      <c r="EP7" s="221"/>
      <c r="EQ7" s="221"/>
      <c r="ER7" s="221"/>
      <c r="ES7" s="221"/>
      <c r="ET7" s="221"/>
      <c r="EU7" s="221"/>
      <c r="EV7" s="221"/>
      <c r="EW7" s="221"/>
      <c r="EX7" s="221"/>
      <c r="EY7" s="221"/>
      <c r="EZ7" s="221"/>
      <c r="FA7" s="221"/>
      <c r="FB7" s="221"/>
      <c r="FC7" s="221"/>
      <c r="FD7" s="221"/>
      <c r="FE7" s="221"/>
      <c r="FF7" s="221"/>
      <c r="FG7" s="221"/>
      <c r="FH7" s="221"/>
      <c r="FI7" s="221"/>
      <c r="FJ7" s="221"/>
      <c r="FK7" s="221"/>
      <c r="FL7" s="221"/>
      <c r="FM7" s="221"/>
      <c r="FN7" s="221"/>
      <c r="FO7" s="221"/>
      <c r="FP7" s="221"/>
      <c r="FQ7" s="221"/>
      <c r="FR7" s="221"/>
      <c r="FS7" s="221"/>
      <c r="FT7" s="221"/>
      <c r="FU7" s="221"/>
      <c r="FV7" s="221"/>
      <c r="FW7" s="221"/>
      <c r="FX7" s="221"/>
      <c r="FY7" s="221"/>
      <c r="FZ7" s="221"/>
      <c r="GA7" s="221"/>
      <c r="GB7" s="221"/>
      <c r="GC7" s="221"/>
      <c r="GD7" s="221"/>
    </row>
    <row r="8" spans="1:186" ht="16.2" customHeight="1" thickBot="1" x14ac:dyDescent="0.35">
      <c r="A8" s="850"/>
      <c r="B8" s="870"/>
      <c r="C8" s="852"/>
      <c r="D8" s="852"/>
      <c r="E8" s="852"/>
      <c r="F8" s="839" t="s">
        <v>14</v>
      </c>
      <c r="G8" s="841" t="s">
        <v>15</v>
      </c>
      <c r="H8" s="850"/>
      <c r="I8" s="852"/>
      <c r="J8" s="852"/>
      <c r="K8" s="852"/>
      <c r="M8" s="828" t="s">
        <v>16</v>
      </c>
      <c r="N8" s="829"/>
      <c r="O8" s="384">
        <f>VLOOKUP($C$5,$A$100:$NR$149,Formula!O8)</f>
        <v>142</v>
      </c>
      <c r="Q8" s="859"/>
      <c r="R8" s="860"/>
      <c r="S8" s="843" t="s">
        <v>219</v>
      </c>
      <c r="T8" s="845" t="s">
        <v>220</v>
      </c>
      <c r="U8" s="845" t="s">
        <v>221</v>
      </c>
      <c r="V8" s="847" t="s">
        <v>222</v>
      </c>
      <c r="BR8" s="221"/>
      <c r="BS8" s="221"/>
      <c r="BT8" s="221"/>
      <c r="BU8" s="221"/>
      <c r="BV8" s="221"/>
      <c r="BW8" s="221"/>
      <c r="BX8" s="221"/>
      <c r="BY8" s="221"/>
      <c r="BZ8" s="221"/>
      <c r="CA8" s="221"/>
      <c r="CB8" s="221"/>
      <c r="CC8" s="221"/>
      <c r="CD8" s="221"/>
      <c r="CE8" s="221"/>
      <c r="CF8" s="221"/>
      <c r="CG8" s="221"/>
      <c r="CH8" s="221"/>
      <c r="CI8" s="221"/>
      <c r="CJ8" s="221"/>
      <c r="CK8" s="221"/>
      <c r="CL8" s="221"/>
      <c r="CM8" s="221"/>
      <c r="CN8" s="221"/>
      <c r="CO8" s="221"/>
      <c r="CP8" s="221"/>
      <c r="CQ8" s="221"/>
      <c r="CR8" s="221"/>
      <c r="CS8" s="221"/>
      <c r="CT8" s="221"/>
      <c r="CU8" s="221"/>
      <c r="CV8" s="221"/>
      <c r="CW8" s="221"/>
      <c r="CX8" s="221"/>
      <c r="CY8" s="221"/>
      <c r="CZ8" s="221"/>
      <c r="DA8" s="221"/>
      <c r="DB8" s="221"/>
      <c r="DC8" s="221"/>
      <c r="DD8" s="221"/>
      <c r="DE8" s="221"/>
      <c r="DF8" s="221"/>
      <c r="DG8" s="221"/>
      <c r="DH8" s="221"/>
      <c r="DI8" s="221"/>
      <c r="DJ8" s="221"/>
      <c r="DK8" s="221"/>
      <c r="DL8" s="221"/>
      <c r="DM8" s="221"/>
      <c r="DN8" s="221"/>
      <c r="DO8" s="221"/>
      <c r="DP8" s="221"/>
      <c r="DQ8" s="221"/>
      <c r="DR8" s="221"/>
      <c r="DS8" s="221"/>
      <c r="DT8" s="221"/>
      <c r="DU8" s="221"/>
      <c r="DV8" s="221"/>
      <c r="DW8" s="221"/>
      <c r="DX8" s="221"/>
      <c r="DY8" s="221"/>
      <c r="DZ8" s="221"/>
      <c r="EA8" s="221"/>
      <c r="EB8" s="221"/>
      <c r="EC8" s="221"/>
      <c r="ED8" s="221"/>
      <c r="EE8" s="221"/>
      <c r="EF8" s="221"/>
      <c r="EG8" s="221"/>
      <c r="EH8" s="221"/>
      <c r="EI8" s="221"/>
      <c r="EJ8" s="221"/>
      <c r="EK8" s="221"/>
      <c r="EL8" s="221"/>
      <c r="EM8" s="221"/>
      <c r="EN8" s="221"/>
      <c r="EO8" s="221"/>
      <c r="EP8" s="221"/>
      <c r="EQ8" s="221"/>
      <c r="ER8" s="221"/>
      <c r="ES8" s="221"/>
      <c r="ET8" s="221"/>
      <c r="EU8" s="221"/>
      <c r="EV8" s="221"/>
      <c r="EW8" s="221"/>
      <c r="EX8" s="221"/>
      <c r="EY8" s="221"/>
      <c r="EZ8" s="221"/>
      <c r="FA8" s="221"/>
      <c r="FB8" s="221"/>
      <c r="FC8" s="221"/>
      <c r="FD8" s="221"/>
      <c r="FE8" s="221"/>
      <c r="FF8" s="221"/>
      <c r="FG8" s="221"/>
      <c r="FH8" s="221"/>
      <c r="FI8" s="221"/>
      <c r="FJ8" s="221"/>
      <c r="FK8" s="221"/>
      <c r="FL8" s="221"/>
      <c r="FM8" s="221"/>
      <c r="FN8" s="221"/>
      <c r="FO8" s="221"/>
      <c r="FP8" s="221"/>
      <c r="FQ8" s="221"/>
      <c r="FR8" s="221"/>
      <c r="FS8" s="221"/>
      <c r="FT8" s="221"/>
      <c r="FU8" s="221"/>
      <c r="FV8" s="221"/>
      <c r="FW8" s="221"/>
      <c r="FX8" s="221"/>
      <c r="FY8" s="221"/>
      <c r="FZ8" s="221"/>
      <c r="GA8" s="221"/>
      <c r="GB8" s="221"/>
      <c r="GC8" s="221"/>
      <c r="GD8" s="221"/>
    </row>
    <row r="9" spans="1:186" ht="16.2" customHeight="1" thickBot="1" x14ac:dyDescent="0.35">
      <c r="A9" s="840"/>
      <c r="B9" s="871"/>
      <c r="C9" s="853"/>
      <c r="D9" s="853"/>
      <c r="E9" s="853"/>
      <c r="F9" s="840"/>
      <c r="G9" s="842"/>
      <c r="H9" s="840"/>
      <c r="I9" s="853"/>
      <c r="J9" s="853"/>
      <c r="K9" s="853"/>
      <c r="M9" s="806" t="s">
        <v>18</v>
      </c>
      <c r="N9" s="827"/>
      <c r="O9" s="384">
        <f>VLOOKUP($C$5,$A$100:$NR$149,Formula!O9)</f>
        <v>142</v>
      </c>
      <c r="Q9" s="861"/>
      <c r="R9" s="862"/>
      <c r="S9" s="844"/>
      <c r="T9" s="846"/>
      <c r="U9" s="846"/>
      <c r="V9" s="848"/>
      <c r="BR9" s="221"/>
      <c r="BS9" s="221"/>
      <c r="BT9" s="221"/>
      <c r="BU9" s="221"/>
      <c r="BV9" s="221"/>
      <c r="BW9" s="221"/>
      <c r="BX9" s="221"/>
      <c r="BY9" s="221"/>
      <c r="BZ9" s="221"/>
      <c r="CA9" s="221"/>
      <c r="CB9" s="221"/>
      <c r="CC9" s="221"/>
      <c r="CD9" s="221"/>
      <c r="CE9" s="221"/>
      <c r="CF9" s="221"/>
      <c r="CG9" s="221"/>
      <c r="CH9" s="221"/>
      <c r="CI9" s="221"/>
      <c r="CJ9" s="221"/>
      <c r="CK9" s="221"/>
      <c r="CL9" s="221"/>
      <c r="CM9" s="221"/>
      <c r="CN9" s="221"/>
      <c r="CO9" s="221"/>
      <c r="CP9" s="221"/>
      <c r="CQ9" s="221"/>
      <c r="CR9" s="221"/>
      <c r="CS9" s="221"/>
      <c r="CT9" s="221"/>
      <c r="CU9" s="221"/>
      <c r="CV9" s="221"/>
      <c r="CW9" s="221"/>
      <c r="CX9" s="221"/>
      <c r="CY9" s="221"/>
      <c r="CZ9" s="221"/>
      <c r="DA9" s="221"/>
      <c r="DB9" s="221"/>
      <c r="DC9" s="221"/>
      <c r="DD9" s="221"/>
      <c r="DE9" s="221"/>
      <c r="DF9" s="221"/>
      <c r="DG9" s="221"/>
      <c r="DH9" s="221"/>
      <c r="DI9" s="221"/>
      <c r="DJ9" s="221"/>
      <c r="DK9" s="221"/>
      <c r="DL9" s="221"/>
      <c r="DM9" s="221"/>
      <c r="DN9" s="221"/>
      <c r="DO9" s="221"/>
      <c r="DP9" s="221"/>
      <c r="DQ9" s="221"/>
      <c r="DR9" s="221"/>
      <c r="DS9" s="221"/>
      <c r="DT9" s="221"/>
      <c r="DU9" s="221"/>
      <c r="DV9" s="221"/>
      <c r="DW9" s="221"/>
      <c r="DX9" s="221"/>
      <c r="DY9" s="221"/>
      <c r="DZ9" s="221"/>
      <c r="EA9" s="221"/>
      <c r="EB9" s="221"/>
      <c r="EC9" s="221"/>
      <c r="ED9" s="221"/>
      <c r="EE9" s="221"/>
      <c r="EF9" s="221"/>
      <c r="EG9" s="221"/>
      <c r="EH9" s="221"/>
      <c r="EI9" s="221"/>
      <c r="EJ9" s="221"/>
      <c r="EK9" s="221"/>
      <c r="EL9" s="221"/>
      <c r="EM9" s="221"/>
      <c r="EN9" s="221"/>
      <c r="EO9" s="221"/>
      <c r="EP9" s="221"/>
      <c r="EQ9" s="221"/>
      <c r="ER9" s="221"/>
      <c r="ES9" s="221"/>
      <c r="ET9" s="221"/>
      <c r="EU9" s="221"/>
      <c r="EV9" s="221"/>
      <c r="EW9" s="221"/>
      <c r="EX9" s="221"/>
      <c r="EY9" s="221"/>
      <c r="EZ9" s="221"/>
      <c r="FA9" s="221"/>
      <c r="FB9" s="221"/>
      <c r="FC9" s="221"/>
      <c r="FD9" s="221"/>
      <c r="FE9" s="221"/>
      <c r="FF9" s="221"/>
      <c r="FG9" s="221"/>
      <c r="FH9" s="221"/>
      <c r="FI9" s="221"/>
      <c r="FJ9" s="221"/>
      <c r="FK9" s="221"/>
      <c r="FL9" s="221"/>
      <c r="FM9" s="221"/>
      <c r="FN9" s="221"/>
      <c r="FO9" s="221"/>
      <c r="FP9" s="221"/>
      <c r="FQ9" s="221"/>
      <c r="FR9" s="221"/>
      <c r="FS9" s="221"/>
      <c r="FT9" s="221"/>
      <c r="FU9" s="221"/>
      <c r="FV9" s="221"/>
      <c r="FW9" s="221"/>
      <c r="FX9" s="221"/>
      <c r="FY9" s="221"/>
      <c r="FZ9" s="221"/>
      <c r="GA9" s="221"/>
      <c r="GB9" s="221"/>
      <c r="GC9" s="221"/>
      <c r="GD9" s="221"/>
    </row>
    <row r="10" spans="1:186" ht="16.2" customHeight="1" thickBot="1" x14ac:dyDescent="0.35">
      <c r="A10" s="804" t="s">
        <v>17</v>
      </c>
      <c r="B10" s="805"/>
      <c r="C10" s="139">
        <f t="shared" ref="C10:K10" si="0">+C11+C21+C29+C32+C35</f>
        <v>148</v>
      </c>
      <c r="D10" s="139">
        <f t="shared" si="0"/>
        <v>27</v>
      </c>
      <c r="E10" s="140">
        <f t="shared" si="0"/>
        <v>412</v>
      </c>
      <c r="F10" s="141">
        <f t="shared" si="0"/>
        <v>0</v>
      </c>
      <c r="G10" s="142">
        <f t="shared" si="0"/>
        <v>0</v>
      </c>
      <c r="H10" s="143">
        <f t="shared" si="0"/>
        <v>415</v>
      </c>
      <c r="I10" s="144">
        <f t="shared" si="0"/>
        <v>24</v>
      </c>
      <c r="J10" s="145">
        <f t="shared" si="0"/>
        <v>1224</v>
      </c>
      <c r="K10" s="139">
        <f t="shared" si="0"/>
        <v>3684</v>
      </c>
      <c r="M10" s="806" t="s">
        <v>20</v>
      </c>
      <c r="N10" s="827"/>
      <c r="O10" s="385">
        <f>VLOOKUP($C$5,$A$100:$NR$149,Formula!O10)</f>
        <v>0</v>
      </c>
      <c r="Q10" s="834" t="s">
        <v>17</v>
      </c>
      <c r="R10" s="835"/>
      <c r="S10" s="392">
        <f>+J10*100/K10</f>
        <v>33.22475570032573</v>
      </c>
      <c r="T10" s="393">
        <f t="shared" ref="T10:T36" si="1">+H10/C10</f>
        <v>2.8040540540540539</v>
      </c>
      <c r="U10" s="394">
        <f t="shared" ref="U10:U36" si="2">+J10/H10</f>
        <v>2.9493975903614458</v>
      </c>
      <c r="V10" s="395">
        <f t="shared" ref="V10:V36" si="3">(+K10-J10)/H10</f>
        <v>5.927710843373494</v>
      </c>
      <c r="BR10" s="221"/>
      <c r="BS10" s="221"/>
      <c r="BT10" s="221"/>
      <c r="BU10" s="221"/>
      <c r="BV10" s="221"/>
      <c r="BW10" s="221"/>
      <c r="BX10" s="221"/>
      <c r="BY10" s="221"/>
      <c r="BZ10" s="221"/>
      <c r="CA10" s="221"/>
      <c r="CB10" s="221"/>
      <c r="CC10" s="221"/>
      <c r="CD10" s="221"/>
      <c r="CE10" s="221"/>
      <c r="CF10" s="221"/>
      <c r="CG10" s="221"/>
      <c r="CH10" s="221"/>
      <c r="CI10" s="221"/>
      <c r="CJ10" s="221"/>
      <c r="CK10" s="221"/>
      <c r="CL10" s="221"/>
      <c r="CM10" s="221"/>
      <c r="CN10" s="221"/>
      <c r="CO10" s="221"/>
      <c r="CP10" s="221"/>
      <c r="CQ10" s="221"/>
      <c r="CR10" s="221"/>
      <c r="CS10" s="221"/>
      <c r="CT10" s="221"/>
      <c r="CU10" s="221"/>
      <c r="CV10" s="221"/>
      <c r="CW10" s="221"/>
      <c r="CX10" s="221"/>
      <c r="CY10" s="221"/>
      <c r="CZ10" s="221"/>
      <c r="DA10" s="221"/>
      <c r="DB10" s="221"/>
      <c r="DC10" s="221"/>
      <c r="DD10" s="221"/>
      <c r="DE10" s="221"/>
      <c r="DF10" s="221"/>
      <c r="DG10" s="221"/>
      <c r="DH10" s="221"/>
      <c r="DI10" s="221"/>
      <c r="DJ10" s="221"/>
      <c r="DK10" s="221"/>
      <c r="DL10" s="221"/>
      <c r="DM10" s="221"/>
      <c r="DN10" s="221"/>
      <c r="DO10" s="221"/>
      <c r="DP10" s="221"/>
      <c r="DQ10" s="221"/>
      <c r="DR10" s="221"/>
      <c r="DS10" s="221"/>
      <c r="DT10" s="221"/>
      <c r="DU10" s="221"/>
      <c r="DV10" s="221"/>
      <c r="DW10" s="221"/>
      <c r="DX10" s="221"/>
      <c r="DY10" s="221"/>
      <c r="DZ10" s="221"/>
      <c r="EA10" s="221"/>
      <c r="EB10" s="221"/>
      <c r="EC10" s="221"/>
      <c r="ED10" s="221"/>
      <c r="EE10" s="221"/>
      <c r="EF10" s="221"/>
      <c r="EG10" s="221"/>
      <c r="EH10" s="221"/>
      <c r="EI10" s="221"/>
      <c r="EJ10" s="221"/>
      <c r="EK10" s="221"/>
      <c r="EL10" s="221"/>
      <c r="EM10" s="221"/>
      <c r="EN10" s="221"/>
      <c r="EO10" s="221"/>
      <c r="EP10" s="221"/>
      <c r="EQ10" s="221"/>
      <c r="ER10" s="221"/>
      <c r="ES10" s="221"/>
      <c r="ET10" s="221"/>
      <c r="EU10" s="221"/>
      <c r="EV10" s="221"/>
      <c r="EW10" s="221"/>
      <c r="EX10" s="221"/>
      <c r="EY10" s="221"/>
      <c r="EZ10" s="221"/>
      <c r="FA10" s="221"/>
      <c r="FB10" s="221"/>
      <c r="FC10" s="221"/>
      <c r="FD10" s="221"/>
      <c r="FE10" s="221"/>
      <c r="FF10" s="221"/>
      <c r="FG10" s="221"/>
      <c r="FH10" s="221"/>
      <c r="FI10" s="221"/>
      <c r="FJ10" s="221"/>
      <c r="FK10" s="221"/>
      <c r="FL10" s="221"/>
      <c r="FM10" s="221"/>
      <c r="FN10" s="221"/>
      <c r="FO10" s="221"/>
      <c r="FP10" s="221"/>
      <c r="FQ10" s="221"/>
      <c r="FR10" s="221"/>
      <c r="FS10" s="221"/>
      <c r="FT10" s="221"/>
      <c r="FU10" s="221"/>
      <c r="FV10" s="221"/>
      <c r="FW10" s="221"/>
      <c r="FX10" s="221"/>
      <c r="FY10" s="221"/>
      <c r="FZ10" s="221"/>
      <c r="GA10" s="221"/>
      <c r="GB10" s="221"/>
      <c r="GC10" s="221"/>
      <c r="GD10" s="221"/>
    </row>
    <row r="11" spans="1:186" ht="16.2" customHeight="1" thickBot="1" x14ac:dyDescent="0.35">
      <c r="A11" s="804" t="s">
        <v>19</v>
      </c>
      <c r="B11" s="805"/>
      <c r="C11" s="139">
        <f>SUM(C12:C20)</f>
        <v>69</v>
      </c>
      <c r="D11" s="139">
        <f>SUM(D12:D20)</f>
        <v>6</v>
      </c>
      <c r="E11" s="140">
        <f t="shared" ref="E11:K11" si="4">SUM(E12:E20)</f>
        <v>53</v>
      </c>
      <c r="F11" s="141">
        <f t="shared" si="4"/>
        <v>0</v>
      </c>
      <c r="G11" s="142">
        <f t="shared" si="4"/>
        <v>0</v>
      </c>
      <c r="H11" s="140">
        <f t="shared" si="4"/>
        <v>47</v>
      </c>
      <c r="I11" s="139">
        <f t="shared" si="4"/>
        <v>12</v>
      </c>
      <c r="J11" s="139">
        <f t="shared" si="4"/>
        <v>296</v>
      </c>
      <c r="K11" s="139">
        <f t="shared" si="4"/>
        <v>1827</v>
      </c>
      <c r="M11" s="806" t="s">
        <v>22</v>
      </c>
      <c r="N11" s="827"/>
      <c r="O11" s="385">
        <f>VLOOKUP($C$5,$A$100:$NR$149,Formula!O11)</f>
        <v>3</v>
      </c>
      <c r="Q11" s="804" t="s">
        <v>19</v>
      </c>
      <c r="R11" s="805"/>
      <c r="S11" s="392">
        <f t="shared" ref="S11:S36" si="5">+J11*100/K11</f>
        <v>16.201423097974821</v>
      </c>
      <c r="T11" s="393">
        <f t="shared" si="1"/>
        <v>0.6811594202898551</v>
      </c>
      <c r="U11" s="394">
        <f t="shared" si="2"/>
        <v>6.2978723404255321</v>
      </c>
      <c r="V11" s="396">
        <f t="shared" si="3"/>
        <v>32.574468085106382</v>
      </c>
      <c r="BR11" s="221"/>
      <c r="BS11" s="221"/>
      <c r="BT11" s="221"/>
      <c r="BU11" s="221"/>
      <c r="BV11" s="221"/>
      <c r="BW11" s="221"/>
      <c r="BX11" s="221"/>
      <c r="BY11" s="221"/>
      <c r="BZ11" s="221"/>
      <c r="CA11" s="221"/>
      <c r="CB11" s="221"/>
      <c r="CC11" s="221"/>
      <c r="CD11" s="221"/>
      <c r="CE11" s="221"/>
      <c r="CF11" s="221"/>
      <c r="CG11" s="221"/>
      <c r="CH11" s="221"/>
      <c r="CI11" s="221"/>
      <c r="CJ11" s="221"/>
      <c r="CK11" s="221"/>
      <c r="CL11" s="221"/>
      <c r="CM11" s="221"/>
      <c r="CN11" s="221"/>
      <c r="CO11" s="221"/>
      <c r="CP11" s="221"/>
      <c r="CQ11" s="221"/>
      <c r="CR11" s="221"/>
      <c r="CS11" s="221"/>
      <c r="CT11" s="221"/>
      <c r="CU11" s="221"/>
      <c r="CV11" s="221"/>
      <c r="CW11" s="221"/>
      <c r="CX11" s="221"/>
      <c r="CY11" s="221"/>
      <c r="CZ11" s="221"/>
      <c r="DA11" s="221"/>
      <c r="DB11" s="221"/>
      <c r="DC11" s="221"/>
      <c r="DD11" s="221"/>
      <c r="DE11" s="221"/>
      <c r="DF11" s="221"/>
      <c r="DG11" s="221"/>
      <c r="DH11" s="221"/>
      <c r="DI11" s="221"/>
      <c r="DJ11" s="221"/>
      <c r="DK11" s="221"/>
      <c r="DL11" s="221"/>
      <c r="DM11" s="221"/>
      <c r="DN11" s="221"/>
      <c r="DO11" s="221"/>
      <c r="DP11" s="221"/>
      <c r="DQ11" s="221"/>
      <c r="DR11" s="221"/>
      <c r="DS11" s="221"/>
      <c r="DT11" s="221"/>
      <c r="DU11" s="221"/>
      <c r="DV11" s="221"/>
      <c r="DW11" s="221"/>
      <c r="DX11" s="221"/>
      <c r="DY11" s="221"/>
      <c r="DZ11" s="221"/>
      <c r="EA11" s="221"/>
      <c r="EB11" s="221"/>
      <c r="EC11" s="221"/>
      <c r="ED11" s="221"/>
      <c r="EE11" s="221"/>
      <c r="EF11" s="221"/>
      <c r="EG11" s="221"/>
      <c r="EH11" s="221"/>
      <c r="EI11" s="221"/>
      <c r="EJ11" s="221"/>
      <c r="EK11" s="221"/>
      <c r="EL11" s="221"/>
      <c r="EM11" s="221"/>
      <c r="EN11" s="221"/>
      <c r="EO11" s="221"/>
      <c r="EP11" s="221"/>
      <c r="EQ11" s="221"/>
      <c r="ER11" s="221"/>
      <c r="ES11" s="221"/>
      <c r="ET11" s="221"/>
      <c r="EU11" s="221"/>
      <c r="EV11" s="221"/>
      <c r="EW11" s="221"/>
      <c r="EX11" s="221"/>
      <c r="EY11" s="221"/>
      <c r="EZ11" s="221"/>
      <c r="FA11" s="221"/>
      <c r="FB11" s="221"/>
      <c r="FC11" s="221"/>
      <c r="FD11" s="221"/>
      <c r="FE11" s="221"/>
      <c r="FF11" s="221"/>
      <c r="FG11" s="221"/>
      <c r="FH11" s="221"/>
      <c r="FI11" s="221"/>
      <c r="FJ11" s="221"/>
      <c r="FK11" s="221"/>
      <c r="FL11" s="221"/>
      <c r="FM11" s="221"/>
      <c r="FN11" s="221"/>
      <c r="FO11" s="221"/>
      <c r="FP11" s="221"/>
      <c r="FQ11" s="221"/>
      <c r="FR11" s="221"/>
      <c r="FS11" s="221"/>
      <c r="FT11" s="221"/>
      <c r="FU11" s="221"/>
      <c r="FV11" s="221"/>
      <c r="FW11" s="221"/>
      <c r="FX11" s="221"/>
      <c r="FY11" s="221"/>
      <c r="FZ11" s="221"/>
      <c r="GA11" s="221"/>
      <c r="GB11" s="221"/>
      <c r="GC11" s="221"/>
      <c r="GD11" s="221"/>
    </row>
    <row r="12" spans="1:186" ht="16.2" customHeight="1" thickBot="1" x14ac:dyDescent="0.35">
      <c r="A12" s="830" t="s">
        <v>21</v>
      </c>
      <c r="B12" s="831"/>
      <c r="C12" s="146">
        <f>VLOOKUP($C$5,$A$100:$NR$149,Formula!C12)</f>
        <v>60</v>
      </c>
      <c r="D12" s="146">
        <f>VLOOKUP($C$5,$A$100:$NR$149,Formula!D12)</f>
        <v>4</v>
      </c>
      <c r="E12" s="147">
        <f>VLOOKUP($C$5,$A$100:$NR$149,Formula!E12)</f>
        <v>42</v>
      </c>
      <c r="F12" s="148">
        <f>VLOOKUP($C$5,$A$100:$NR$149,Formula!F12)</f>
        <v>0</v>
      </c>
      <c r="G12" s="149">
        <f>VLOOKUP($C$5,$A$100:$NR$149,Formula!G12)</f>
        <v>0</v>
      </c>
      <c r="H12" s="150">
        <f>VLOOKUP($C$5,$A$100:$NR$149,Formula!H12)</f>
        <v>41</v>
      </c>
      <c r="I12" s="146">
        <f>((+D12+E12+F12)-G12)-H12</f>
        <v>5</v>
      </c>
      <c r="J12" s="146">
        <f>VLOOKUP($C$5,$A$100:$NR$149,Formula!J12)</f>
        <v>203</v>
      </c>
      <c r="K12" s="146">
        <f>VLOOKUP($C$5,$A$100:$NR$149,Formula!K12)</f>
        <v>1488</v>
      </c>
      <c r="M12" s="820" t="s">
        <v>24</v>
      </c>
      <c r="N12" s="832"/>
      <c r="O12" s="156">
        <f>VLOOKUP($C$5,$A$100:$NR$149,Formula!O12)</f>
        <v>22</v>
      </c>
      <c r="Q12" s="830" t="s">
        <v>21</v>
      </c>
      <c r="R12" s="831"/>
      <c r="S12" s="148">
        <f t="shared" si="5"/>
        <v>13.64247311827957</v>
      </c>
      <c r="T12" s="397">
        <f t="shared" si="1"/>
        <v>0.68333333333333335</v>
      </c>
      <c r="U12" s="398">
        <f t="shared" si="2"/>
        <v>4.9512195121951219</v>
      </c>
      <c r="V12" s="399">
        <f t="shared" si="3"/>
        <v>31.341463414634145</v>
      </c>
      <c r="BR12" s="221"/>
      <c r="BS12" s="221"/>
      <c r="BT12" s="221"/>
      <c r="BU12" s="221"/>
      <c r="BV12" s="221"/>
      <c r="BW12" s="221"/>
      <c r="BX12" s="221"/>
      <c r="BY12" s="221"/>
      <c r="BZ12" s="221"/>
      <c r="CA12" s="221"/>
      <c r="CB12" s="221"/>
      <c r="CC12" s="221"/>
      <c r="CD12" s="221"/>
      <c r="CE12" s="221"/>
      <c r="CF12" s="221"/>
      <c r="CG12" s="221"/>
      <c r="CH12" s="221"/>
      <c r="CI12" s="221"/>
      <c r="CJ12" s="221"/>
      <c r="CK12" s="221"/>
      <c r="CL12" s="221"/>
      <c r="CM12" s="221"/>
      <c r="CN12" s="221"/>
      <c r="CO12" s="221"/>
      <c r="CP12" s="221"/>
      <c r="CQ12" s="221"/>
      <c r="CR12" s="221"/>
      <c r="CS12" s="221"/>
      <c r="CT12" s="221"/>
      <c r="CU12" s="221"/>
      <c r="CV12" s="221"/>
      <c r="CW12" s="221"/>
      <c r="CX12" s="221"/>
      <c r="CY12" s="221"/>
      <c r="CZ12" s="221"/>
      <c r="DA12" s="221"/>
      <c r="DB12" s="221"/>
      <c r="DC12" s="221"/>
      <c r="DD12" s="221"/>
      <c r="DE12" s="221"/>
      <c r="DF12" s="221"/>
      <c r="DG12" s="221"/>
      <c r="DH12" s="221"/>
      <c r="DI12" s="221"/>
      <c r="DJ12" s="221"/>
      <c r="DK12" s="221"/>
      <c r="DL12" s="221"/>
      <c r="DM12" s="221"/>
      <c r="DN12" s="221"/>
      <c r="DO12" s="221"/>
      <c r="DP12" s="221"/>
      <c r="DQ12" s="221"/>
      <c r="DR12" s="221"/>
      <c r="DS12" s="221"/>
      <c r="DT12" s="221"/>
      <c r="DU12" s="221"/>
      <c r="DV12" s="221"/>
      <c r="DW12" s="221"/>
      <c r="DX12" s="221"/>
      <c r="DY12" s="221"/>
      <c r="DZ12" s="221"/>
      <c r="EA12" s="221"/>
      <c r="EB12" s="221"/>
      <c r="EC12" s="221"/>
      <c r="ED12" s="221"/>
      <c r="EE12" s="221"/>
      <c r="EF12" s="221"/>
      <c r="EG12" s="221"/>
      <c r="EH12" s="221"/>
      <c r="EI12" s="221"/>
      <c r="EJ12" s="221"/>
      <c r="EK12" s="221"/>
      <c r="EL12" s="221"/>
      <c r="EM12" s="221"/>
      <c r="EN12" s="221"/>
      <c r="EO12" s="221"/>
      <c r="EP12" s="221"/>
      <c r="EQ12" s="221"/>
      <c r="ER12" s="221"/>
      <c r="ES12" s="221"/>
      <c r="ET12" s="221"/>
      <c r="EU12" s="221"/>
      <c r="EV12" s="221"/>
      <c r="EW12" s="221"/>
      <c r="EX12" s="221"/>
      <c r="EY12" s="221"/>
      <c r="EZ12" s="221"/>
      <c r="FA12" s="221"/>
      <c r="FB12" s="221"/>
      <c r="FC12" s="221"/>
      <c r="FD12" s="221"/>
      <c r="FE12" s="221"/>
      <c r="FF12" s="221"/>
      <c r="FG12" s="221"/>
      <c r="FH12" s="221"/>
      <c r="FI12" s="221"/>
      <c r="FJ12" s="221"/>
      <c r="FK12" s="221"/>
      <c r="FL12" s="221"/>
      <c r="FM12" s="221"/>
      <c r="FN12" s="221"/>
      <c r="FO12" s="221"/>
      <c r="FP12" s="221"/>
      <c r="FQ12" s="221"/>
      <c r="FR12" s="221"/>
      <c r="FS12" s="221"/>
      <c r="FT12" s="221"/>
      <c r="FU12" s="221"/>
      <c r="FV12" s="221"/>
      <c r="FW12" s="221"/>
      <c r="FX12" s="221"/>
      <c r="FY12" s="221"/>
      <c r="FZ12" s="221"/>
      <c r="GA12" s="221"/>
      <c r="GB12" s="221"/>
      <c r="GC12" s="221"/>
      <c r="GD12" s="221"/>
    </row>
    <row r="13" spans="1:186" ht="16.2" customHeight="1" x14ac:dyDescent="0.3">
      <c r="A13" s="822" t="s">
        <v>23</v>
      </c>
      <c r="B13" s="823"/>
      <c r="C13" s="151">
        <f>VLOOKUP($C$5,$A$100:$NR$149,Formula!C13)</f>
        <v>0</v>
      </c>
      <c r="D13" s="151">
        <f>VLOOKUP($C$5,$A$100:$NR$149,Formula!D13)</f>
        <v>0</v>
      </c>
      <c r="E13" s="147">
        <f>VLOOKUP($C$5,$A$100:$NR$149,Formula!E13)</f>
        <v>0</v>
      </c>
      <c r="F13" s="148">
        <f>VLOOKUP($C$5,$A$100:$NR$149,Formula!F13)</f>
        <v>0</v>
      </c>
      <c r="G13" s="149">
        <f>VLOOKUP($C$5,$A$100:$NR$149,Formula!G13)</f>
        <v>0</v>
      </c>
      <c r="H13" s="147">
        <f>VLOOKUP($C$5,$A$100:$NR$149,Formula!H13)</f>
        <v>0</v>
      </c>
      <c r="I13" s="151">
        <f t="shared" ref="I13:I20" si="6">((+D13+E13+F13)-G13)-H13</f>
        <v>0</v>
      </c>
      <c r="J13" s="151">
        <f>VLOOKUP($C$5,$A$100:$NR$149,Formula!J13)</f>
        <v>0</v>
      </c>
      <c r="K13" s="151">
        <f>VLOOKUP($C$5,$A$100:$NR$149,Formula!K13)</f>
        <v>0</v>
      </c>
      <c r="M13" s="833"/>
      <c r="N13" s="833"/>
      <c r="O13" s="386"/>
      <c r="Q13" s="822" t="s">
        <v>23</v>
      </c>
      <c r="R13" s="823"/>
      <c r="S13" s="165" t="e">
        <f t="shared" si="5"/>
        <v>#DIV/0!</v>
      </c>
      <c r="T13" s="400" t="e">
        <f t="shared" si="1"/>
        <v>#DIV/0!</v>
      </c>
      <c r="U13" s="401" t="e">
        <f t="shared" si="2"/>
        <v>#DIV/0!</v>
      </c>
      <c r="V13" s="402" t="e">
        <f t="shared" si="3"/>
        <v>#DIV/0!</v>
      </c>
      <c r="BR13" s="221"/>
      <c r="BS13" s="221"/>
      <c r="BT13" s="221"/>
      <c r="BU13" s="221"/>
      <c r="BV13" s="221"/>
      <c r="BW13" s="221"/>
      <c r="BX13" s="221"/>
      <c r="BY13" s="221"/>
      <c r="BZ13" s="221"/>
      <c r="CA13" s="221"/>
      <c r="CB13" s="221"/>
      <c r="CC13" s="221"/>
      <c r="CD13" s="221"/>
      <c r="CE13" s="221"/>
      <c r="CF13" s="221"/>
      <c r="CG13" s="221"/>
      <c r="CH13" s="221"/>
      <c r="CI13" s="221"/>
      <c r="CJ13" s="221"/>
      <c r="CK13" s="221"/>
      <c r="CL13" s="221"/>
      <c r="CM13" s="221"/>
      <c r="CN13" s="221"/>
      <c r="CO13" s="221"/>
      <c r="CP13" s="221"/>
      <c r="CQ13" s="221"/>
      <c r="CR13" s="221"/>
      <c r="CS13" s="221"/>
      <c r="CT13" s="221"/>
      <c r="CU13" s="221"/>
      <c r="CV13" s="221"/>
      <c r="CW13" s="221"/>
      <c r="CX13" s="221"/>
      <c r="CY13" s="221"/>
      <c r="CZ13" s="221"/>
      <c r="DA13" s="221"/>
      <c r="DB13" s="221"/>
      <c r="DC13" s="221"/>
      <c r="DD13" s="221"/>
      <c r="DE13" s="221"/>
      <c r="DF13" s="221"/>
      <c r="DG13" s="221"/>
      <c r="DH13" s="221"/>
      <c r="DI13" s="221"/>
      <c r="DJ13" s="221"/>
      <c r="DK13" s="221"/>
      <c r="DL13" s="221"/>
      <c r="DM13" s="221"/>
      <c r="DN13" s="221"/>
      <c r="DO13" s="221"/>
      <c r="DP13" s="221"/>
      <c r="DQ13" s="221"/>
      <c r="DR13" s="221"/>
      <c r="DS13" s="221"/>
      <c r="DT13" s="221"/>
      <c r="DU13" s="221"/>
      <c r="DV13" s="221"/>
      <c r="DW13" s="221"/>
      <c r="DX13" s="221"/>
      <c r="DY13" s="221"/>
      <c r="DZ13" s="221"/>
      <c r="EA13" s="221"/>
      <c r="EB13" s="221"/>
      <c r="EC13" s="221"/>
      <c r="ED13" s="221"/>
      <c r="EE13" s="221"/>
      <c r="EF13" s="221"/>
      <c r="EG13" s="221"/>
      <c r="EH13" s="221"/>
      <c r="EI13" s="221"/>
      <c r="EJ13" s="221"/>
      <c r="EK13" s="221"/>
      <c r="EL13" s="221"/>
      <c r="EM13" s="221"/>
      <c r="EN13" s="221"/>
      <c r="EO13" s="221"/>
      <c r="EP13" s="221"/>
      <c r="EQ13" s="221"/>
      <c r="ER13" s="221"/>
      <c r="ES13" s="221"/>
      <c r="ET13" s="221"/>
      <c r="EU13" s="221"/>
      <c r="EV13" s="221"/>
      <c r="EW13" s="221"/>
      <c r="EX13" s="221"/>
      <c r="EY13" s="221"/>
      <c r="EZ13" s="221"/>
      <c r="FA13" s="221"/>
      <c r="FB13" s="221"/>
      <c r="FC13" s="221"/>
      <c r="FD13" s="221"/>
      <c r="FE13" s="221"/>
      <c r="FF13" s="221"/>
      <c r="FG13" s="221"/>
      <c r="FH13" s="221"/>
      <c r="FI13" s="221"/>
      <c r="FJ13" s="221"/>
      <c r="FK13" s="221"/>
      <c r="FL13" s="221"/>
      <c r="FM13" s="221"/>
      <c r="FN13" s="221"/>
      <c r="FO13" s="221"/>
      <c r="FP13" s="221"/>
      <c r="FQ13" s="221"/>
      <c r="FR13" s="221"/>
      <c r="FS13" s="221"/>
      <c r="FT13" s="221"/>
      <c r="FU13" s="221"/>
      <c r="FV13" s="221"/>
      <c r="FW13" s="221"/>
      <c r="FX13" s="221"/>
      <c r="FY13" s="221"/>
      <c r="FZ13" s="221"/>
      <c r="GA13" s="221"/>
      <c r="GB13" s="221"/>
      <c r="GC13" s="221"/>
      <c r="GD13" s="221"/>
    </row>
    <row r="14" spans="1:186" ht="16.2" customHeight="1" thickBot="1" x14ac:dyDescent="0.35">
      <c r="A14" s="822" t="s">
        <v>25</v>
      </c>
      <c r="B14" s="823"/>
      <c r="C14" s="151">
        <f>VLOOKUP($C$5,$A$100:$NR$149,Formula!C14)</f>
        <v>0</v>
      </c>
      <c r="D14" s="151">
        <f>VLOOKUP($C$5,$A$100:$NR$149,Formula!D14)</f>
        <v>0</v>
      </c>
      <c r="E14" s="147">
        <f>VLOOKUP($C$5,$A$100:$NR$149,Formula!E14)</f>
        <v>0</v>
      </c>
      <c r="F14" s="148">
        <f>VLOOKUP($C$5,$A$100:$NR$149,Formula!F14)</f>
        <v>0</v>
      </c>
      <c r="G14" s="149">
        <f>VLOOKUP($C$5,$A$100:$NR$149,Formula!G14)</f>
        <v>0</v>
      </c>
      <c r="H14" s="152">
        <f>VLOOKUP($C$5,$A$100:$NR$149,Formula!H14)</f>
        <v>0</v>
      </c>
      <c r="I14" s="151">
        <f t="shared" si="6"/>
        <v>0</v>
      </c>
      <c r="J14" s="151">
        <f>VLOOKUP($C$5,$A$100:$NR$149,Formula!J14)</f>
        <v>0</v>
      </c>
      <c r="K14" s="151">
        <f>VLOOKUP($C$5,$A$100:$NR$149,Formula!K14)</f>
        <v>60</v>
      </c>
      <c r="M14" s="387" t="s">
        <v>26</v>
      </c>
      <c r="N14" s="387"/>
      <c r="O14" s="388"/>
      <c r="Q14" s="822" t="s">
        <v>25</v>
      </c>
      <c r="R14" s="823"/>
      <c r="S14" s="165">
        <f t="shared" si="5"/>
        <v>0</v>
      </c>
      <c r="T14" s="400" t="e">
        <f t="shared" si="1"/>
        <v>#DIV/0!</v>
      </c>
      <c r="U14" s="401" t="e">
        <f t="shared" si="2"/>
        <v>#DIV/0!</v>
      </c>
      <c r="V14" s="402" t="e">
        <f t="shared" si="3"/>
        <v>#DIV/0!</v>
      </c>
      <c r="BR14" s="221"/>
      <c r="BS14" s="221"/>
      <c r="BT14" s="221"/>
      <c r="BU14" s="221"/>
      <c r="BV14" s="221"/>
      <c r="BW14" s="221"/>
      <c r="BX14" s="221"/>
      <c r="BY14" s="221"/>
      <c r="BZ14" s="221"/>
      <c r="CA14" s="221"/>
      <c r="CB14" s="221"/>
      <c r="CC14" s="221"/>
      <c r="CD14" s="221"/>
      <c r="CE14" s="221"/>
      <c r="CF14" s="221"/>
      <c r="CG14" s="221"/>
      <c r="CH14" s="221"/>
      <c r="CI14" s="221"/>
      <c r="CJ14" s="221"/>
      <c r="CK14" s="221"/>
      <c r="CL14" s="221"/>
      <c r="CM14" s="221"/>
      <c r="CN14" s="221"/>
      <c r="CO14" s="221"/>
      <c r="CP14" s="221"/>
      <c r="CQ14" s="221"/>
      <c r="CR14" s="221"/>
      <c r="CS14" s="221"/>
      <c r="CT14" s="221"/>
      <c r="CU14" s="221"/>
      <c r="CV14" s="221"/>
      <c r="CW14" s="221"/>
      <c r="CX14" s="221"/>
      <c r="CY14" s="221"/>
      <c r="CZ14" s="221"/>
      <c r="DA14" s="221"/>
      <c r="DB14" s="221"/>
      <c r="DC14" s="221"/>
      <c r="DD14" s="221"/>
      <c r="DE14" s="221"/>
      <c r="DF14" s="221"/>
      <c r="DG14" s="221"/>
      <c r="DH14" s="221"/>
      <c r="DI14" s="221"/>
      <c r="DJ14" s="221"/>
      <c r="DK14" s="221"/>
      <c r="DL14" s="221"/>
      <c r="DM14" s="221"/>
      <c r="DN14" s="221"/>
      <c r="DO14" s="221"/>
      <c r="DP14" s="221"/>
      <c r="DQ14" s="221"/>
      <c r="DR14" s="221"/>
      <c r="DS14" s="221"/>
      <c r="DT14" s="221"/>
      <c r="DU14" s="221"/>
      <c r="DV14" s="221"/>
      <c r="DW14" s="221"/>
      <c r="DX14" s="221"/>
      <c r="DY14" s="221"/>
      <c r="DZ14" s="221"/>
      <c r="EA14" s="221"/>
      <c r="EB14" s="221"/>
      <c r="EC14" s="221"/>
      <c r="ED14" s="221"/>
      <c r="EE14" s="221"/>
      <c r="EF14" s="221"/>
      <c r="EG14" s="221"/>
      <c r="EH14" s="221"/>
      <c r="EI14" s="221"/>
      <c r="EJ14" s="221"/>
      <c r="EK14" s="221"/>
      <c r="EL14" s="221"/>
      <c r="EM14" s="221"/>
      <c r="EN14" s="221"/>
      <c r="EO14" s="221"/>
      <c r="EP14" s="221"/>
      <c r="EQ14" s="221"/>
      <c r="ER14" s="221"/>
      <c r="ES14" s="221"/>
      <c r="ET14" s="221"/>
      <c r="EU14" s="221"/>
      <c r="EV14" s="221"/>
      <c r="EW14" s="221"/>
      <c r="EX14" s="221"/>
      <c r="EY14" s="221"/>
      <c r="EZ14" s="221"/>
      <c r="FA14" s="221"/>
      <c r="FB14" s="221"/>
      <c r="FC14" s="221"/>
      <c r="FD14" s="221"/>
      <c r="FE14" s="221"/>
      <c r="FF14" s="221"/>
      <c r="FG14" s="221"/>
      <c r="FH14" s="221"/>
      <c r="FI14" s="221"/>
      <c r="FJ14" s="221"/>
      <c r="FK14" s="221"/>
      <c r="FL14" s="221"/>
      <c r="FM14" s="221"/>
      <c r="FN14" s="221"/>
      <c r="FO14" s="221"/>
      <c r="FP14" s="221"/>
      <c r="FQ14" s="221"/>
      <c r="FR14" s="221"/>
      <c r="FS14" s="221"/>
      <c r="FT14" s="221"/>
      <c r="FU14" s="221"/>
      <c r="FV14" s="221"/>
      <c r="FW14" s="221"/>
      <c r="FX14" s="221"/>
      <c r="FY14" s="221"/>
      <c r="FZ14" s="221"/>
      <c r="GA14" s="221"/>
      <c r="GB14" s="221"/>
      <c r="GC14" s="221"/>
      <c r="GD14" s="221"/>
    </row>
    <row r="15" spans="1:186" ht="16.2" customHeight="1" x14ac:dyDescent="0.3">
      <c r="A15" s="822" t="s">
        <v>27</v>
      </c>
      <c r="B15" s="823"/>
      <c r="C15" s="151">
        <f>VLOOKUP($C$5,$A$100:$NR$149,Formula!C15)</f>
        <v>0</v>
      </c>
      <c r="D15" s="151">
        <f>VLOOKUP($C$5,$A$100:$NR$149,Formula!D15)</f>
        <v>0</v>
      </c>
      <c r="E15" s="147">
        <f>VLOOKUP($C$5,$A$100:$NR$149,Formula!E15)</f>
        <v>0</v>
      </c>
      <c r="F15" s="148">
        <f>VLOOKUP($C$5,$A$100:$NR$149,Formula!F15)</f>
        <v>0</v>
      </c>
      <c r="G15" s="149">
        <f>VLOOKUP($C$5,$A$100:$NR$149,Formula!G15)</f>
        <v>0</v>
      </c>
      <c r="H15" s="152">
        <f>VLOOKUP($C$5,$A$100:$NR$149,Formula!H15)</f>
        <v>0</v>
      </c>
      <c r="I15" s="151">
        <f t="shared" si="6"/>
        <v>0</v>
      </c>
      <c r="J15" s="151">
        <f>VLOOKUP($C$5,$A$100:$NR$149,Formula!J15)</f>
        <v>0</v>
      </c>
      <c r="K15" s="151">
        <f>VLOOKUP($C$5,$A$100:$NR$149,Formula!K15)</f>
        <v>0</v>
      </c>
      <c r="M15" s="828" t="s">
        <v>28</v>
      </c>
      <c r="N15" s="829"/>
      <c r="O15" s="384">
        <f>VLOOKUP($C$5,$A$100:$NR$149,Formula!O15)</f>
        <v>410</v>
      </c>
      <c r="Q15" s="822" t="s">
        <v>27</v>
      </c>
      <c r="R15" s="823"/>
      <c r="S15" s="165" t="e">
        <f t="shared" si="5"/>
        <v>#DIV/0!</v>
      </c>
      <c r="T15" s="400" t="e">
        <f t="shared" si="1"/>
        <v>#DIV/0!</v>
      </c>
      <c r="U15" s="401" t="e">
        <f t="shared" si="2"/>
        <v>#DIV/0!</v>
      </c>
      <c r="V15" s="402" t="e">
        <f t="shared" si="3"/>
        <v>#DIV/0!</v>
      </c>
      <c r="BR15" s="221"/>
      <c r="BS15" s="221"/>
      <c r="BT15" s="221"/>
      <c r="BU15" s="221"/>
      <c r="BV15" s="221"/>
      <c r="BW15" s="221"/>
      <c r="BX15" s="221"/>
      <c r="BY15" s="221"/>
      <c r="BZ15" s="221"/>
      <c r="CA15" s="221"/>
      <c r="CB15" s="221"/>
      <c r="CC15" s="221"/>
      <c r="CD15" s="221"/>
      <c r="CE15" s="221"/>
      <c r="CF15" s="221"/>
      <c r="CG15" s="221"/>
      <c r="CH15" s="221"/>
      <c r="CI15" s="221"/>
      <c r="CJ15" s="221"/>
      <c r="CK15" s="221"/>
      <c r="CL15" s="221"/>
      <c r="CM15" s="221"/>
      <c r="CN15" s="221"/>
      <c r="CO15" s="221"/>
      <c r="CP15" s="221"/>
      <c r="CQ15" s="221"/>
      <c r="CR15" s="221"/>
      <c r="CS15" s="221"/>
      <c r="CT15" s="221"/>
      <c r="CU15" s="221"/>
      <c r="CV15" s="221"/>
      <c r="CW15" s="221"/>
      <c r="CX15" s="221"/>
      <c r="CY15" s="221"/>
      <c r="CZ15" s="221"/>
      <c r="DA15" s="221"/>
      <c r="DB15" s="221"/>
      <c r="DC15" s="221"/>
      <c r="DD15" s="221"/>
      <c r="DE15" s="221"/>
      <c r="DF15" s="221"/>
      <c r="DG15" s="221"/>
      <c r="DH15" s="221"/>
      <c r="DI15" s="221"/>
      <c r="DJ15" s="221"/>
      <c r="DK15" s="221"/>
      <c r="DL15" s="221"/>
      <c r="DM15" s="221"/>
      <c r="DN15" s="221"/>
      <c r="DO15" s="221"/>
      <c r="DP15" s="221"/>
      <c r="DQ15" s="221"/>
      <c r="DR15" s="221"/>
      <c r="DS15" s="221"/>
      <c r="DT15" s="221"/>
      <c r="DU15" s="221"/>
      <c r="DV15" s="221"/>
      <c r="DW15" s="221"/>
      <c r="DX15" s="221"/>
      <c r="DY15" s="221"/>
      <c r="DZ15" s="221"/>
      <c r="EA15" s="221"/>
      <c r="EB15" s="221"/>
      <c r="EC15" s="221"/>
      <c r="ED15" s="221"/>
      <c r="EE15" s="221"/>
      <c r="EF15" s="221"/>
      <c r="EG15" s="221"/>
      <c r="EH15" s="221"/>
      <c r="EI15" s="221"/>
      <c r="EJ15" s="221"/>
      <c r="EK15" s="221"/>
      <c r="EL15" s="221"/>
      <c r="EM15" s="221"/>
      <c r="EN15" s="221"/>
      <c r="EO15" s="221"/>
      <c r="EP15" s="221"/>
      <c r="EQ15" s="221"/>
      <c r="ER15" s="221"/>
      <c r="ES15" s="221"/>
      <c r="ET15" s="221"/>
      <c r="EU15" s="221"/>
      <c r="EV15" s="221"/>
      <c r="EW15" s="221"/>
      <c r="EX15" s="221"/>
      <c r="EY15" s="221"/>
      <c r="EZ15" s="221"/>
      <c r="FA15" s="221"/>
      <c r="FB15" s="221"/>
      <c r="FC15" s="221"/>
      <c r="FD15" s="221"/>
      <c r="FE15" s="221"/>
      <c r="FF15" s="221"/>
      <c r="FG15" s="221"/>
      <c r="FH15" s="221"/>
      <c r="FI15" s="221"/>
      <c r="FJ15" s="221"/>
      <c r="FK15" s="221"/>
      <c r="FL15" s="221"/>
      <c r="FM15" s="221"/>
      <c r="FN15" s="221"/>
      <c r="FO15" s="221"/>
      <c r="FP15" s="221"/>
      <c r="FQ15" s="221"/>
      <c r="FR15" s="221"/>
      <c r="FS15" s="221"/>
      <c r="FT15" s="221"/>
      <c r="FU15" s="221"/>
      <c r="FV15" s="221"/>
      <c r="FW15" s="221"/>
      <c r="FX15" s="221"/>
      <c r="FY15" s="221"/>
      <c r="FZ15" s="221"/>
      <c r="GA15" s="221"/>
      <c r="GB15" s="221"/>
      <c r="GC15" s="221"/>
      <c r="GD15" s="221"/>
    </row>
    <row r="16" spans="1:186" ht="16.2" customHeight="1" x14ac:dyDescent="0.3">
      <c r="A16" s="822" t="s">
        <v>29</v>
      </c>
      <c r="B16" s="823"/>
      <c r="C16" s="151">
        <f>VLOOKUP($C$5,$A$100:$NR$149,Formula!C16)</f>
        <v>0</v>
      </c>
      <c r="D16" s="151">
        <f>VLOOKUP($C$5,$A$100:$NR$149,Formula!D16)</f>
        <v>0</v>
      </c>
      <c r="E16" s="147">
        <f>VLOOKUP($C$5,$A$100:$NR$149,Formula!E16)</f>
        <v>0</v>
      </c>
      <c r="F16" s="148">
        <f>VLOOKUP($C$5,$A$100:$NR$149,Formula!F16)</f>
        <v>0</v>
      </c>
      <c r="G16" s="149">
        <f>VLOOKUP($C$5,$A$100:$NR$149,Formula!G16)</f>
        <v>0</v>
      </c>
      <c r="H16" s="152">
        <f>VLOOKUP($C$5,$A$100:$NR$149,Formula!H16)</f>
        <v>0</v>
      </c>
      <c r="I16" s="151">
        <f t="shared" si="6"/>
        <v>0</v>
      </c>
      <c r="J16" s="151">
        <f>VLOOKUP($C$5,$A$100:$NR$149,Formula!J16)</f>
        <v>0</v>
      </c>
      <c r="K16" s="151">
        <f>VLOOKUP($C$5,$A$100:$NR$149,Formula!K16)</f>
        <v>0</v>
      </c>
      <c r="M16" s="806" t="s">
        <v>30</v>
      </c>
      <c r="N16" s="827"/>
      <c r="O16" s="385">
        <f>+O17+O18+O19</f>
        <v>5</v>
      </c>
      <c r="Q16" s="822" t="s">
        <v>29</v>
      </c>
      <c r="R16" s="823"/>
      <c r="S16" s="165" t="e">
        <f t="shared" si="5"/>
        <v>#DIV/0!</v>
      </c>
      <c r="T16" s="400" t="e">
        <f t="shared" si="1"/>
        <v>#DIV/0!</v>
      </c>
      <c r="U16" s="401" t="e">
        <f t="shared" si="2"/>
        <v>#DIV/0!</v>
      </c>
      <c r="V16" s="402" t="e">
        <f t="shared" si="3"/>
        <v>#DIV/0!</v>
      </c>
      <c r="BR16" s="221"/>
      <c r="BS16" s="221"/>
      <c r="BT16" s="221"/>
      <c r="BU16" s="221"/>
      <c r="BV16" s="221"/>
      <c r="BW16" s="221"/>
      <c r="BX16" s="221"/>
      <c r="BY16" s="221"/>
      <c r="BZ16" s="221"/>
      <c r="CA16" s="221"/>
      <c r="CB16" s="221"/>
      <c r="CC16" s="221"/>
      <c r="CD16" s="221"/>
      <c r="CE16" s="221"/>
      <c r="CF16" s="221"/>
      <c r="CG16" s="221"/>
      <c r="CH16" s="221"/>
      <c r="CI16" s="221"/>
      <c r="CJ16" s="221"/>
      <c r="CK16" s="221"/>
      <c r="CL16" s="221"/>
      <c r="CM16" s="221"/>
      <c r="CN16" s="221"/>
      <c r="CO16" s="221"/>
      <c r="CP16" s="221"/>
      <c r="CQ16" s="221"/>
      <c r="CR16" s="221"/>
      <c r="CS16" s="221"/>
      <c r="CT16" s="221"/>
      <c r="CU16" s="221"/>
      <c r="CV16" s="221"/>
      <c r="CW16" s="221"/>
      <c r="CX16" s="221"/>
      <c r="CY16" s="221"/>
      <c r="CZ16" s="221"/>
      <c r="DA16" s="221"/>
      <c r="DB16" s="221"/>
      <c r="DC16" s="221"/>
      <c r="DD16" s="221"/>
      <c r="DE16" s="221"/>
      <c r="DF16" s="221"/>
      <c r="DG16" s="221"/>
      <c r="DH16" s="221"/>
      <c r="DI16" s="221"/>
      <c r="DJ16" s="221"/>
      <c r="DK16" s="221"/>
      <c r="DL16" s="221"/>
      <c r="DM16" s="221"/>
      <c r="DN16" s="221"/>
      <c r="DO16" s="221"/>
      <c r="DP16" s="221"/>
      <c r="DQ16" s="221"/>
      <c r="DR16" s="221"/>
      <c r="DS16" s="221"/>
      <c r="DT16" s="221"/>
      <c r="DU16" s="221"/>
      <c r="DV16" s="221"/>
      <c r="DW16" s="221"/>
      <c r="DX16" s="221"/>
      <c r="DY16" s="221"/>
      <c r="DZ16" s="221"/>
      <c r="EA16" s="221"/>
      <c r="EB16" s="221"/>
      <c r="EC16" s="221"/>
      <c r="ED16" s="221"/>
      <c r="EE16" s="221"/>
      <c r="EF16" s="221"/>
      <c r="EG16" s="221"/>
      <c r="EH16" s="221"/>
      <c r="EI16" s="221"/>
      <c r="EJ16" s="221"/>
      <c r="EK16" s="221"/>
      <c r="EL16" s="221"/>
      <c r="EM16" s="221"/>
      <c r="EN16" s="221"/>
      <c r="EO16" s="221"/>
      <c r="EP16" s="221"/>
      <c r="EQ16" s="221"/>
      <c r="ER16" s="221"/>
      <c r="ES16" s="221"/>
      <c r="ET16" s="221"/>
      <c r="EU16" s="221"/>
      <c r="EV16" s="221"/>
      <c r="EW16" s="221"/>
      <c r="EX16" s="221"/>
      <c r="EY16" s="221"/>
      <c r="EZ16" s="221"/>
      <c r="FA16" s="221"/>
      <c r="FB16" s="221"/>
      <c r="FC16" s="221"/>
      <c r="FD16" s="221"/>
      <c r="FE16" s="221"/>
      <c r="FF16" s="221"/>
      <c r="FG16" s="221"/>
      <c r="FH16" s="221"/>
      <c r="FI16" s="221"/>
      <c r="FJ16" s="221"/>
      <c r="FK16" s="221"/>
      <c r="FL16" s="221"/>
      <c r="FM16" s="221"/>
      <c r="FN16" s="221"/>
      <c r="FO16" s="221"/>
      <c r="FP16" s="221"/>
      <c r="FQ16" s="221"/>
      <c r="FR16" s="221"/>
      <c r="FS16" s="221"/>
      <c r="FT16" s="221"/>
      <c r="FU16" s="221"/>
      <c r="FV16" s="221"/>
      <c r="FW16" s="221"/>
      <c r="FX16" s="221"/>
      <c r="FY16" s="221"/>
      <c r="FZ16" s="221"/>
      <c r="GA16" s="221"/>
      <c r="GB16" s="221"/>
      <c r="GC16" s="221"/>
      <c r="GD16" s="221"/>
    </row>
    <row r="17" spans="1:186" ht="16.2" customHeight="1" x14ac:dyDescent="0.3">
      <c r="A17" s="822" t="s">
        <v>31</v>
      </c>
      <c r="B17" s="823"/>
      <c r="C17" s="151">
        <f>VLOOKUP($C$5,$A$100:$NR$149,Formula!C17)</f>
        <v>0</v>
      </c>
      <c r="D17" s="151">
        <f>VLOOKUP($C$5,$A$100:$NR$149,Formula!D17)</f>
        <v>0</v>
      </c>
      <c r="E17" s="147">
        <f>VLOOKUP($C$5,$A$100:$NR$149,Formula!E17)</f>
        <v>0</v>
      </c>
      <c r="F17" s="148">
        <f>VLOOKUP($C$5,$A$100:$NR$149,Formula!F17)</f>
        <v>0</v>
      </c>
      <c r="G17" s="149">
        <f>VLOOKUP($C$5,$A$100:$NR$149,Formula!G17)</f>
        <v>0</v>
      </c>
      <c r="H17" s="152">
        <f>VLOOKUP($C$5,$A$100:$NR$149,Formula!H17)</f>
        <v>0</v>
      </c>
      <c r="I17" s="151">
        <f t="shared" si="6"/>
        <v>0</v>
      </c>
      <c r="J17" s="151">
        <f>VLOOKUP($C$5,$A$100:$NR$149,Formula!J17)</f>
        <v>0</v>
      </c>
      <c r="K17" s="151">
        <f>VLOOKUP($C$5,$A$100:$NR$149,Formula!K17)</f>
        <v>0</v>
      </c>
      <c r="M17" s="806" t="s">
        <v>32</v>
      </c>
      <c r="N17" s="827"/>
      <c r="O17" s="385">
        <f>VLOOKUP($C$5,$A$100:$NR$149,Formula!O17)</f>
        <v>2</v>
      </c>
      <c r="Q17" s="822" t="s">
        <v>31</v>
      </c>
      <c r="R17" s="823"/>
      <c r="S17" s="165" t="e">
        <f t="shared" si="5"/>
        <v>#DIV/0!</v>
      </c>
      <c r="T17" s="400" t="e">
        <f t="shared" si="1"/>
        <v>#DIV/0!</v>
      </c>
      <c r="U17" s="401" t="e">
        <f t="shared" si="2"/>
        <v>#DIV/0!</v>
      </c>
      <c r="V17" s="402" t="e">
        <f t="shared" si="3"/>
        <v>#DIV/0!</v>
      </c>
      <c r="BR17" s="221"/>
      <c r="BS17" s="221"/>
      <c r="BT17" s="221"/>
      <c r="BU17" s="221"/>
      <c r="BV17" s="221"/>
      <c r="BW17" s="221"/>
      <c r="BX17" s="221"/>
      <c r="BY17" s="221"/>
      <c r="BZ17" s="221"/>
      <c r="CA17" s="221"/>
      <c r="CB17" s="221"/>
      <c r="CC17" s="221"/>
      <c r="CD17" s="221"/>
      <c r="CE17" s="221"/>
      <c r="CF17" s="221"/>
      <c r="CG17" s="221"/>
      <c r="CH17" s="221"/>
      <c r="CI17" s="221"/>
      <c r="CJ17" s="221"/>
      <c r="CK17" s="221"/>
      <c r="CL17" s="221"/>
      <c r="CM17" s="221"/>
      <c r="CN17" s="221"/>
      <c r="CO17" s="221"/>
      <c r="CP17" s="221"/>
      <c r="CQ17" s="221"/>
      <c r="CR17" s="221"/>
      <c r="CS17" s="221"/>
      <c r="CT17" s="221"/>
      <c r="CU17" s="221"/>
      <c r="CV17" s="221"/>
      <c r="CW17" s="221"/>
      <c r="CX17" s="221"/>
      <c r="CY17" s="221"/>
      <c r="CZ17" s="221"/>
      <c r="DA17" s="221"/>
      <c r="DB17" s="221"/>
      <c r="DC17" s="221"/>
      <c r="DD17" s="221"/>
      <c r="DE17" s="221"/>
      <c r="DF17" s="221"/>
      <c r="DG17" s="221"/>
      <c r="DH17" s="221"/>
      <c r="DI17" s="221"/>
      <c r="DJ17" s="221"/>
      <c r="DK17" s="221"/>
      <c r="DL17" s="221"/>
      <c r="DM17" s="221"/>
      <c r="DN17" s="221"/>
      <c r="DO17" s="221"/>
      <c r="DP17" s="221"/>
      <c r="DQ17" s="221"/>
      <c r="DR17" s="221"/>
      <c r="DS17" s="221"/>
      <c r="DT17" s="221"/>
      <c r="DU17" s="221"/>
      <c r="DV17" s="221"/>
      <c r="DW17" s="221"/>
      <c r="DX17" s="221"/>
      <c r="DY17" s="221"/>
      <c r="DZ17" s="221"/>
      <c r="EA17" s="221"/>
      <c r="EB17" s="221"/>
      <c r="EC17" s="221"/>
      <c r="ED17" s="221"/>
      <c r="EE17" s="221"/>
      <c r="EF17" s="221"/>
      <c r="EG17" s="221"/>
      <c r="EH17" s="221"/>
      <c r="EI17" s="221"/>
      <c r="EJ17" s="221"/>
      <c r="EK17" s="221"/>
      <c r="EL17" s="221"/>
      <c r="EM17" s="221"/>
      <c r="EN17" s="221"/>
      <c r="EO17" s="221"/>
      <c r="EP17" s="221"/>
      <c r="EQ17" s="221"/>
      <c r="ER17" s="221"/>
      <c r="ES17" s="221"/>
      <c r="ET17" s="221"/>
      <c r="EU17" s="221"/>
      <c r="EV17" s="221"/>
      <c r="EW17" s="221"/>
      <c r="EX17" s="221"/>
      <c r="EY17" s="221"/>
      <c r="EZ17" s="221"/>
      <c r="FA17" s="221"/>
      <c r="FB17" s="221"/>
      <c r="FC17" s="221"/>
      <c r="FD17" s="221"/>
      <c r="FE17" s="221"/>
      <c r="FF17" s="221"/>
      <c r="FG17" s="221"/>
      <c r="FH17" s="221"/>
      <c r="FI17" s="221"/>
      <c r="FJ17" s="221"/>
      <c r="FK17" s="221"/>
      <c r="FL17" s="221"/>
      <c r="FM17" s="221"/>
      <c r="FN17" s="221"/>
      <c r="FO17" s="221"/>
      <c r="FP17" s="221"/>
      <c r="FQ17" s="221"/>
      <c r="FR17" s="221"/>
      <c r="FS17" s="221"/>
      <c r="FT17" s="221"/>
      <c r="FU17" s="221"/>
      <c r="FV17" s="221"/>
      <c r="FW17" s="221"/>
      <c r="FX17" s="221"/>
      <c r="FY17" s="221"/>
      <c r="FZ17" s="221"/>
      <c r="GA17" s="221"/>
      <c r="GB17" s="221"/>
      <c r="GC17" s="221"/>
      <c r="GD17" s="221"/>
    </row>
    <row r="18" spans="1:186" ht="16.2" customHeight="1" x14ac:dyDescent="0.3">
      <c r="A18" s="822" t="s">
        <v>33</v>
      </c>
      <c r="B18" s="823"/>
      <c r="C18" s="151">
        <f>VLOOKUP($C$5,$A$100:$NR$149,Formula!C18)</f>
        <v>0</v>
      </c>
      <c r="D18" s="151">
        <f>VLOOKUP($C$5,$A$100:$NR$149,Formula!D18)</f>
        <v>0</v>
      </c>
      <c r="E18" s="147">
        <f>VLOOKUP($C$5,$A$100:$NR$149,Formula!E18)</f>
        <v>0</v>
      </c>
      <c r="F18" s="148">
        <f>VLOOKUP($C$5,$A$100:$NR$149,Formula!F18)</f>
        <v>0</v>
      </c>
      <c r="G18" s="149">
        <f>VLOOKUP($C$5,$A$100:$NR$149,Formula!G18)</f>
        <v>0</v>
      </c>
      <c r="H18" s="152">
        <f>VLOOKUP($C$5,$A$100:$NR$149,Formula!H18)</f>
        <v>0</v>
      </c>
      <c r="I18" s="151">
        <f t="shared" si="6"/>
        <v>0</v>
      </c>
      <c r="J18" s="151">
        <f>VLOOKUP($C$5,$A$100:$NR$149,Formula!J18)</f>
        <v>0</v>
      </c>
      <c r="K18" s="151">
        <f>VLOOKUP($C$5,$A$100:$NR$149,Formula!K18)</f>
        <v>0</v>
      </c>
      <c r="M18" s="806" t="s">
        <v>34</v>
      </c>
      <c r="N18" s="827"/>
      <c r="O18" s="385">
        <f>VLOOKUP($C$5,$A$100:$NR$149,Formula!O18)</f>
        <v>0</v>
      </c>
      <c r="Q18" s="822" t="s">
        <v>33</v>
      </c>
      <c r="R18" s="823"/>
      <c r="S18" s="165" t="e">
        <f t="shared" si="5"/>
        <v>#DIV/0!</v>
      </c>
      <c r="T18" s="400" t="e">
        <f t="shared" si="1"/>
        <v>#DIV/0!</v>
      </c>
      <c r="U18" s="401" t="e">
        <f t="shared" si="2"/>
        <v>#DIV/0!</v>
      </c>
      <c r="V18" s="402" t="e">
        <f t="shared" si="3"/>
        <v>#DIV/0!</v>
      </c>
      <c r="BR18" s="221"/>
      <c r="BS18" s="221"/>
      <c r="BT18" s="221"/>
      <c r="BU18" s="221"/>
      <c r="BV18" s="221"/>
      <c r="BW18" s="221"/>
      <c r="BX18" s="221"/>
      <c r="BY18" s="221"/>
      <c r="BZ18" s="221"/>
      <c r="CA18" s="221"/>
      <c r="CB18" s="221"/>
      <c r="CC18" s="221"/>
      <c r="CD18" s="221"/>
      <c r="CE18" s="221"/>
      <c r="CF18" s="221"/>
      <c r="CG18" s="221"/>
      <c r="CH18" s="221"/>
      <c r="CI18" s="221"/>
      <c r="CJ18" s="221"/>
      <c r="CK18" s="221"/>
      <c r="CL18" s="221"/>
      <c r="CM18" s="221"/>
      <c r="CN18" s="221"/>
      <c r="CO18" s="221"/>
      <c r="CP18" s="221"/>
      <c r="CQ18" s="221"/>
      <c r="CR18" s="221"/>
      <c r="CS18" s="221"/>
      <c r="CT18" s="221"/>
      <c r="CU18" s="221"/>
      <c r="CV18" s="221"/>
      <c r="CW18" s="221"/>
      <c r="CX18" s="221"/>
      <c r="CY18" s="221"/>
      <c r="CZ18" s="221"/>
      <c r="DA18" s="221"/>
      <c r="DB18" s="221"/>
      <c r="DC18" s="221"/>
      <c r="DD18" s="221"/>
      <c r="DE18" s="221"/>
      <c r="DF18" s="221"/>
      <c r="DG18" s="221"/>
      <c r="DH18" s="221"/>
      <c r="DI18" s="221"/>
      <c r="DJ18" s="221"/>
      <c r="DK18" s="221"/>
      <c r="DL18" s="221"/>
      <c r="DM18" s="221"/>
      <c r="DN18" s="221"/>
      <c r="DO18" s="221"/>
      <c r="DP18" s="221"/>
      <c r="DQ18" s="221"/>
      <c r="DR18" s="221"/>
      <c r="DS18" s="221"/>
      <c r="DT18" s="221"/>
      <c r="DU18" s="221"/>
      <c r="DV18" s="221"/>
      <c r="DW18" s="221"/>
      <c r="DX18" s="221"/>
      <c r="DY18" s="221"/>
      <c r="DZ18" s="221"/>
      <c r="EA18" s="221"/>
      <c r="EB18" s="221"/>
      <c r="EC18" s="221"/>
      <c r="ED18" s="221"/>
      <c r="EE18" s="221"/>
      <c r="EF18" s="221"/>
      <c r="EG18" s="221"/>
      <c r="EH18" s="221"/>
      <c r="EI18" s="221"/>
      <c r="EJ18" s="221"/>
      <c r="EK18" s="221"/>
      <c r="EL18" s="221"/>
      <c r="EM18" s="221"/>
      <c r="EN18" s="221"/>
      <c r="EO18" s="221"/>
      <c r="EP18" s="221"/>
      <c r="EQ18" s="221"/>
      <c r="ER18" s="221"/>
      <c r="ES18" s="221"/>
      <c r="ET18" s="221"/>
      <c r="EU18" s="221"/>
      <c r="EV18" s="221"/>
      <c r="EW18" s="221"/>
      <c r="EX18" s="221"/>
      <c r="EY18" s="221"/>
      <c r="EZ18" s="221"/>
      <c r="FA18" s="221"/>
      <c r="FB18" s="221"/>
      <c r="FC18" s="221"/>
      <c r="FD18" s="221"/>
      <c r="FE18" s="221"/>
      <c r="FF18" s="221"/>
      <c r="FG18" s="221"/>
      <c r="FH18" s="221"/>
      <c r="FI18" s="221"/>
      <c r="FJ18" s="221"/>
      <c r="FK18" s="221"/>
      <c r="FL18" s="221"/>
      <c r="FM18" s="221"/>
      <c r="FN18" s="221"/>
      <c r="FO18" s="221"/>
      <c r="FP18" s="221"/>
      <c r="FQ18" s="221"/>
      <c r="FR18" s="221"/>
      <c r="FS18" s="221"/>
      <c r="FT18" s="221"/>
      <c r="FU18" s="221"/>
      <c r="FV18" s="221"/>
      <c r="FW18" s="221"/>
      <c r="FX18" s="221"/>
      <c r="FY18" s="221"/>
      <c r="FZ18" s="221"/>
      <c r="GA18" s="221"/>
      <c r="GB18" s="221"/>
      <c r="GC18" s="221"/>
      <c r="GD18" s="221"/>
    </row>
    <row r="19" spans="1:186" ht="16.2" customHeight="1" thickBot="1" x14ac:dyDescent="0.35">
      <c r="A19" s="822" t="s">
        <v>35</v>
      </c>
      <c r="B19" s="823"/>
      <c r="C19" s="151">
        <f>VLOOKUP($C$5,$A$100:$NR$149,Formula!C19)</f>
        <v>0</v>
      </c>
      <c r="D19" s="151">
        <f>VLOOKUP($C$5,$A$100:$NR$149,Formula!D19)</f>
        <v>0</v>
      </c>
      <c r="E19" s="147">
        <f>VLOOKUP($C$5,$A$100:$NR$149,Formula!E19)</f>
        <v>0</v>
      </c>
      <c r="F19" s="148">
        <f>VLOOKUP($C$5,$A$100:$NR$149,Formula!F19)</f>
        <v>0</v>
      </c>
      <c r="G19" s="149">
        <f>VLOOKUP($C$5,$A$100:$NR$149,Formula!G19)</f>
        <v>0</v>
      </c>
      <c r="H19" s="152">
        <f>VLOOKUP($C$5,$A$100:$NR$149,Formula!H19)</f>
        <v>0</v>
      </c>
      <c r="I19" s="151">
        <f t="shared" si="6"/>
        <v>0</v>
      </c>
      <c r="J19" s="151">
        <f>VLOOKUP($C$5,$A$100:$NR$149,Formula!J19)</f>
        <v>0</v>
      </c>
      <c r="K19" s="151">
        <f>VLOOKUP($C$5,$A$100:$NR$149,Formula!K19)</f>
        <v>0</v>
      </c>
      <c r="M19" s="824" t="s">
        <v>36</v>
      </c>
      <c r="N19" s="825"/>
      <c r="O19" s="389">
        <f>VLOOKUP($C$5,$A$100:$NR$149,Formula!O19)</f>
        <v>3</v>
      </c>
      <c r="Q19" s="822" t="s">
        <v>35</v>
      </c>
      <c r="R19" s="823"/>
      <c r="S19" s="165" t="e">
        <f t="shared" si="5"/>
        <v>#DIV/0!</v>
      </c>
      <c r="T19" s="400" t="e">
        <f t="shared" si="1"/>
        <v>#DIV/0!</v>
      </c>
      <c r="U19" s="401" t="e">
        <f t="shared" si="2"/>
        <v>#DIV/0!</v>
      </c>
      <c r="V19" s="402" t="e">
        <f t="shared" si="3"/>
        <v>#DIV/0!</v>
      </c>
      <c r="BR19" s="221"/>
      <c r="BS19" s="221"/>
      <c r="BT19" s="221"/>
      <c r="BU19" s="221"/>
      <c r="BV19" s="221"/>
      <c r="BW19" s="221"/>
      <c r="BX19" s="221"/>
      <c r="BY19" s="221"/>
      <c r="BZ19" s="221"/>
      <c r="CA19" s="221"/>
      <c r="CB19" s="221"/>
      <c r="CC19" s="221"/>
      <c r="CD19" s="221"/>
      <c r="CE19" s="221"/>
      <c r="CF19" s="221"/>
      <c r="CG19" s="221"/>
      <c r="CH19" s="221"/>
      <c r="CI19" s="221"/>
      <c r="CJ19" s="221"/>
      <c r="CK19" s="221"/>
      <c r="CL19" s="221"/>
      <c r="CM19" s="221"/>
      <c r="CN19" s="221"/>
      <c r="CO19" s="221"/>
      <c r="CP19" s="221"/>
      <c r="CQ19" s="221"/>
      <c r="CR19" s="221"/>
      <c r="CS19" s="221"/>
      <c r="CT19" s="221"/>
      <c r="CU19" s="221"/>
      <c r="CV19" s="221"/>
      <c r="CW19" s="221"/>
      <c r="CX19" s="221"/>
      <c r="CY19" s="221"/>
      <c r="CZ19" s="221"/>
      <c r="DA19" s="221"/>
      <c r="DB19" s="221"/>
      <c r="DC19" s="221"/>
      <c r="DD19" s="221"/>
      <c r="DE19" s="221"/>
      <c r="DF19" s="221"/>
      <c r="DG19" s="221"/>
      <c r="DH19" s="221"/>
      <c r="DI19" s="221"/>
      <c r="DJ19" s="221"/>
      <c r="DK19" s="221"/>
      <c r="DL19" s="221"/>
      <c r="DM19" s="221"/>
      <c r="DN19" s="221"/>
      <c r="DO19" s="221"/>
      <c r="DP19" s="221"/>
      <c r="DQ19" s="221"/>
      <c r="DR19" s="221"/>
      <c r="DS19" s="221"/>
      <c r="DT19" s="221"/>
      <c r="DU19" s="221"/>
      <c r="DV19" s="221"/>
      <c r="DW19" s="221"/>
      <c r="DX19" s="221"/>
      <c r="DY19" s="221"/>
      <c r="DZ19" s="221"/>
      <c r="EA19" s="221"/>
      <c r="EB19" s="221"/>
      <c r="EC19" s="221"/>
      <c r="ED19" s="221"/>
      <c r="EE19" s="221"/>
      <c r="EF19" s="221"/>
      <c r="EG19" s="221"/>
      <c r="EH19" s="221"/>
      <c r="EI19" s="221"/>
      <c r="EJ19" s="221"/>
      <c r="EK19" s="221"/>
      <c r="EL19" s="221"/>
      <c r="EM19" s="221"/>
      <c r="EN19" s="221"/>
      <c r="EO19" s="221"/>
      <c r="EP19" s="221"/>
      <c r="EQ19" s="221"/>
      <c r="ER19" s="221"/>
      <c r="ES19" s="221"/>
      <c r="ET19" s="221"/>
      <c r="EU19" s="221"/>
      <c r="EV19" s="221"/>
      <c r="EW19" s="221"/>
      <c r="EX19" s="221"/>
      <c r="EY19" s="221"/>
      <c r="EZ19" s="221"/>
      <c r="FA19" s="221"/>
      <c r="FB19" s="221"/>
      <c r="FC19" s="221"/>
      <c r="FD19" s="221"/>
      <c r="FE19" s="221"/>
      <c r="FF19" s="221"/>
      <c r="FG19" s="221"/>
      <c r="FH19" s="221"/>
      <c r="FI19" s="221"/>
      <c r="FJ19" s="221"/>
      <c r="FK19" s="221"/>
      <c r="FL19" s="221"/>
      <c r="FM19" s="221"/>
      <c r="FN19" s="221"/>
      <c r="FO19" s="221"/>
      <c r="FP19" s="221"/>
      <c r="FQ19" s="221"/>
      <c r="FR19" s="221"/>
      <c r="FS19" s="221"/>
      <c r="FT19" s="221"/>
      <c r="FU19" s="221"/>
      <c r="FV19" s="221"/>
      <c r="FW19" s="221"/>
      <c r="FX19" s="221"/>
      <c r="FY19" s="221"/>
      <c r="FZ19" s="221"/>
      <c r="GA19" s="221"/>
      <c r="GB19" s="221"/>
      <c r="GC19" s="221"/>
      <c r="GD19" s="221"/>
    </row>
    <row r="20" spans="1:186" ht="16.2" customHeight="1" thickBot="1" x14ac:dyDescent="0.35">
      <c r="A20" s="814" t="s">
        <v>37</v>
      </c>
      <c r="B20" s="815"/>
      <c r="C20" s="153">
        <f>VLOOKUP($C$5,$A$100:$NR$149,Formula!C20)</f>
        <v>9</v>
      </c>
      <c r="D20" s="153">
        <f>VLOOKUP($C$5,$A$100:$NR$149,Formula!D20)</f>
        <v>2</v>
      </c>
      <c r="E20" s="147">
        <f>VLOOKUP($C$5,$A$100:$NR$149,Formula!E20)</f>
        <v>11</v>
      </c>
      <c r="F20" s="148">
        <f>VLOOKUP($C$5,$A$100:$NR$149,Formula!F20)</f>
        <v>0</v>
      </c>
      <c r="G20" s="149">
        <f>VLOOKUP($C$5,$A$100:$NR$149,Formula!G20)</f>
        <v>0</v>
      </c>
      <c r="H20" s="154">
        <f>VLOOKUP($C$5,$A$100:$NR$149,Formula!H20)</f>
        <v>6</v>
      </c>
      <c r="I20" s="153">
        <f t="shared" si="6"/>
        <v>7</v>
      </c>
      <c r="J20" s="153">
        <f>VLOOKUP($C$5,$A$100:$NR$149,Formula!J20)</f>
        <v>93</v>
      </c>
      <c r="K20" s="153">
        <f>VLOOKUP($C$5,$A$100:$NR$149,Formula!K20)</f>
        <v>279</v>
      </c>
      <c r="M20" s="826" t="s">
        <v>38</v>
      </c>
      <c r="N20" s="826"/>
      <c r="O20" s="826"/>
      <c r="Q20" s="814" t="s">
        <v>37</v>
      </c>
      <c r="R20" s="815"/>
      <c r="S20" s="155">
        <f t="shared" si="5"/>
        <v>33.333333333333336</v>
      </c>
      <c r="T20" s="403">
        <f t="shared" si="1"/>
        <v>0.66666666666666663</v>
      </c>
      <c r="U20" s="401">
        <f t="shared" si="2"/>
        <v>15.5</v>
      </c>
      <c r="V20" s="404">
        <f t="shared" si="3"/>
        <v>31</v>
      </c>
      <c r="BR20" s="221"/>
      <c r="BS20" s="221"/>
      <c r="BT20" s="221"/>
      <c r="BU20" s="221"/>
      <c r="BV20" s="221"/>
      <c r="BW20" s="221"/>
      <c r="BX20" s="221"/>
      <c r="BY20" s="221"/>
      <c r="BZ20" s="221"/>
      <c r="CA20" s="221"/>
      <c r="CB20" s="221"/>
      <c r="CC20" s="221"/>
      <c r="CD20" s="221"/>
      <c r="CE20" s="221"/>
      <c r="CF20" s="221"/>
      <c r="CG20" s="221"/>
      <c r="CH20" s="221"/>
      <c r="CI20" s="221"/>
      <c r="CJ20" s="221"/>
      <c r="CK20" s="221"/>
      <c r="CL20" s="221"/>
      <c r="CM20" s="221"/>
      <c r="CN20" s="221"/>
      <c r="CO20" s="221"/>
      <c r="CP20" s="221"/>
      <c r="CQ20" s="221"/>
      <c r="CR20" s="221"/>
      <c r="CS20" s="221"/>
      <c r="CT20" s="221"/>
      <c r="CU20" s="221"/>
      <c r="CV20" s="221"/>
      <c r="CW20" s="221"/>
      <c r="CX20" s="221"/>
      <c r="CY20" s="221"/>
      <c r="CZ20" s="221"/>
      <c r="DA20" s="221"/>
      <c r="DB20" s="221"/>
      <c r="DC20" s="221"/>
      <c r="DD20" s="221"/>
      <c r="DE20" s="221"/>
      <c r="DF20" s="221"/>
      <c r="DG20" s="221"/>
      <c r="DH20" s="221"/>
      <c r="DI20" s="221"/>
      <c r="DJ20" s="221"/>
      <c r="DK20" s="221"/>
      <c r="DL20" s="221"/>
      <c r="DM20" s="221"/>
      <c r="DN20" s="221"/>
      <c r="DO20" s="221"/>
      <c r="DP20" s="221"/>
      <c r="DQ20" s="221"/>
      <c r="DR20" s="221"/>
      <c r="DS20" s="221"/>
      <c r="DT20" s="221"/>
      <c r="DU20" s="221"/>
      <c r="DV20" s="221"/>
      <c r="DW20" s="221"/>
      <c r="DX20" s="221"/>
      <c r="DY20" s="221"/>
      <c r="DZ20" s="221"/>
      <c r="EA20" s="221"/>
      <c r="EB20" s="221"/>
      <c r="EC20" s="221"/>
      <c r="ED20" s="221"/>
      <c r="EE20" s="221"/>
      <c r="EF20" s="221"/>
      <c r="EG20" s="221"/>
      <c r="EH20" s="221"/>
      <c r="EI20" s="221"/>
      <c r="EJ20" s="221"/>
      <c r="EK20" s="221"/>
      <c r="EL20" s="221"/>
      <c r="EM20" s="221"/>
      <c r="EN20" s="221"/>
      <c r="EO20" s="221"/>
      <c r="EP20" s="221"/>
      <c r="EQ20" s="221"/>
      <c r="ER20" s="221"/>
      <c r="ES20" s="221"/>
      <c r="ET20" s="221"/>
      <c r="EU20" s="221"/>
      <c r="EV20" s="221"/>
      <c r="EW20" s="221"/>
      <c r="EX20" s="221"/>
      <c r="EY20" s="221"/>
      <c r="EZ20" s="221"/>
      <c r="FA20" s="221"/>
      <c r="FB20" s="221"/>
      <c r="FC20" s="221"/>
      <c r="FD20" s="221"/>
      <c r="FE20" s="221"/>
      <c r="FF20" s="221"/>
      <c r="FG20" s="221"/>
      <c r="FH20" s="221"/>
      <c r="FI20" s="221"/>
      <c r="FJ20" s="221"/>
      <c r="FK20" s="221"/>
      <c r="FL20" s="221"/>
      <c r="FM20" s="221"/>
      <c r="FN20" s="221"/>
      <c r="FO20" s="221"/>
      <c r="FP20" s="221"/>
      <c r="FQ20" s="221"/>
      <c r="FR20" s="221"/>
      <c r="FS20" s="221"/>
      <c r="FT20" s="221"/>
      <c r="FU20" s="221"/>
      <c r="FV20" s="221"/>
      <c r="FW20" s="221"/>
      <c r="FX20" s="221"/>
      <c r="FY20" s="221"/>
      <c r="FZ20" s="221"/>
      <c r="GA20" s="221"/>
      <c r="GB20" s="221"/>
      <c r="GC20" s="221"/>
      <c r="GD20" s="221"/>
    </row>
    <row r="21" spans="1:186" ht="16.2" customHeight="1" thickBot="1" x14ac:dyDescent="0.35">
      <c r="A21" s="804" t="s">
        <v>39</v>
      </c>
      <c r="B21" s="805"/>
      <c r="C21" s="139">
        <f t="shared" ref="C21:K21" si="7">SUM(C22:C28)</f>
        <v>10</v>
      </c>
      <c r="D21" s="139">
        <f t="shared" si="7"/>
        <v>7</v>
      </c>
      <c r="E21" s="140">
        <f t="shared" si="7"/>
        <v>67</v>
      </c>
      <c r="F21" s="141">
        <f t="shared" si="7"/>
        <v>0</v>
      </c>
      <c r="G21" s="142">
        <f t="shared" si="7"/>
        <v>0</v>
      </c>
      <c r="H21" s="140">
        <f t="shared" si="7"/>
        <v>70</v>
      </c>
      <c r="I21" s="139">
        <f t="shared" si="7"/>
        <v>4</v>
      </c>
      <c r="J21" s="139">
        <f t="shared" si="7"/>
        <v>218</v>
      </c>
      <c r="K21" s="139">
        <f t="shared" si="7"/>
        <v>310</v>
      </c>
      <c r="M21" s="816" t="s">
        <v>17</v>
      </c>
      <c r="N21" s="817"/>
      <c r="O21" s="390">
        <f>SUM(O22:O30)+O31+O36</f>
        <v>161</v>
      </c>
      <c r="Q21" s="804" t="s">
        <v>39</v>
      </c>
      <c r="R21" s="805"/>
      <c r="S21" s="141">
        <f t="shared" si="5"/>
        <v>70.322580645161295</v>
      </c>
      <c r="T21" s="405">
        <f t="shared" si="1"/>
        <v>7</v>
      </c>
      <c r="U21" s="406">
        <f t="shared" si="2"/>
        <v>3.1142857142857143</v>
      </c>
      <c r="V21" s="396">
        <f t="shared" si="3"/>
        <v>1.3142857142857143</v>
      </c>
      <c r="BR21" s="221"/>
      <c r="BS21" s="221"/>
      <c r="BT21" s="221"/>
      <c r="BU21" s="221"/>
      <c r="BV21" s="221"/>
      <c r="BW21" s="221"/>
      <c r="BX21" s="221"/>
      <c r="BY21" s="221"/>
      <c r="BZ21" s="221"/>
      <c r="CA21" s="221"/>
      <c r="CB21" s="221"/>
      <c r="CC21" s="221"/>
      <c r="CD21" s="221"/>
      <c r="CE21" s="221"/>
      <c r="CF21" s="221"/>
      <c r="CG21" s="221"/>
      <c r="CH21" s="221"/>
      <c r="CI21" s="221"/>
      <c r="CJ21" s="221"/>
      <c r="CK21" s="221"/>
      <c r="CL21" s="221"/>
      <c r="CM21" s="221"/>
      <c r="CN21" s="221"/>
      <c r="CO21" s="221"/>
      <c r="CP21" s="221"/>
      <c r="CQ21" s="221"/>
      <c r="CR21" s="221"/>
      <c r="CS21" s="221"/>
      <c r="CT21" s="221"/>
      <c r="CU21" s="221"/>
      <c r="CV21" s="221"/>
      <c r="CW21" s="221"/>
      <c r="CX21" s="221"/>
      <c r="CY21" s="221"/>
      <c r="CZ21" s="221"/>
      <c r="DA21" s="221"/>
      <c r="DB21" s="221"/>
      <c r="DC21" s="221"/>
      <c r="DD21" s="221"/>
      <c r="DE21" s="221"/>
      <c r="DF21" s="221"/>
      <c r="DG21" s="221"/>
      <c r="DH21" s="221"/>
      <c r="DI21" s="221"/>
      <c r="DJ21" s="221"/>
      <c r="DK21" s="221"/>
      <c r="DL21" s="221"/>
      <c r="DM21" s="221"/>
      <c r="DN21" s="221"/>
      <c r="DO21" s="221"/>
      <c r="DP21" s="221"/>
      <c r="DQ21" s="221"/>
      <c r="DR21" s="221"/>
      <c r="DS21" s="221"/>
      <c r="DT21" s="221"/>
      <c r="DU21" s="221"/>
      <c r="DV21" s="221"/>
      <c r="DW21" s="221"/>
      <c r="DX21" s="221"/>
      <c r="DY21" s="221"/>
      <c r="DZ21" s="221"/>
      <c r="EA21" s="221"/>
      <c r="EB21" s="221"/>
      <c r="EC21" s="221"/>
      <c r="ED21" s="221"/>
      <c r="EE21" s="221"/>
      <c r="EF21" s="221"/>
      <c r="EG21" s="221"/>
      <c r="EH21" s="221"/>
      <c r="EI21" s="221"/>
      <c r="EJ21" s="221"/>
      <c r="EK21" s="221"/>
      <c r="EL21" s="221"/>
      <c r="EM21" s="221"/>
      <c r="EN21" s="221"/>
      <c r="EO21" s="221"/>
      <c r="EP21" s="221"/>
      <c r="EQ21" s="221"/>
      <c r="ER21" s="221"/>
      <c r="ES21" s="221"/>
      <c r="ET21" s="221"/>
      <c r="EU21" s="221"/>
      <c r="EV21" s="221"/>
      <c r="EW21" s="221"/>
      <c r="EX21" s="221"/>
      <c r="EY21" s="221"/>
      <c r="EZ21" s="221"/>
      <c r="FA21" s="221"/>
      <c r="FB21" s="221"/>
      <c r="FC21" s="221"/>
      <c r="FD21" s="221"/>
      <c r="FE21" s="221"/>
      <c r="FF21" s="221"/>
      <c r="FG21" s="221"/>
      <c r="FH21" s="221"/>
      <c r="FI21" s="221"/>
      <c r="FJ21" s="221"/>
      <c r="FK21" s="221"/>
      <c r="FL21" s="221"/>
      <c r="FM21" s="221"/>
      <c r="FN21" s="221"/>
      <c r="FO21" s="221"/>
      <c r="FP21" s="221"/>
      <c r="FQ21" s="221"/>
      <c r="FR21" s="221"/>
      <c r="FS21" s="221"/>
      <c r="FT21" s="221"/>
      <c r="FU21" s="221"/>
      <c r="FV21" s="221"/>
      <c r="FW21" s="221"/>
      <c r="FX21" s="221"/>
      <c r="FY21" s="221"/>
      <c r="FZ21" s="221"/>
      <c r="GA21" s="221"/>
      <c r="GB21" s="221"/>
      <c r="GC21" s="221"/>
      <c r="GD21" s="221"/>
    </row>
    <row r="22" spans="1:186" ht="16.2" customHeight="1" x14ac:dyDescent="0.3">
      <c r="A22" s="812" t="s">
        <v>40</v>
      </c>
      <c r="B22" s="813"/>
      <c r="C22" s="146">
        <f>VLOOKUP($C$5,$A$100:$NR$149,Formula!C22)</f>
        <v>7</v>
      </c>
      <c r="D22" s="146">
        <f>VLOOKUP($C$5,$A$100:$NR$149,Formula!D22)</f>
        <v>5</v>
      </c>
      <c r="E22" s="147">
        <f>VLOOKUP($C$5,$A$100:$NR$149,Formula!E22)</f>
        <v>51</v>
      </c>
      <c r="F22" s="148">
        <f>VLOOKUP($C$5,$A$100:$NR$149,Formula!F22)</f>
        <v>0</v>
      </c>
      <c r="G22" s="149">
        <f>VLOOKUP($C$5,$A$100:$NR$149,Formula!G22)</f>
        <v>0</v>
      </c>
      <c r="H22" s="147">
        <f>VLOOKUP($C$5,$A$100:$NR$149,Formula!H22)</f>
        <v>52</v>
      </c>
      <c r="I22" s="146">
        <f t="shared" ref="I22:I28" si="8">((+D22+E22+F22)-G22)-H22</f>
        <v>4</v>
      </c>
      <c r="J22" s="146">
        <f>VLOOKUP($C$5,$A$100:$NR$149,Formula!J22)</f>
        <v>156</v>
      </c>
      <c r="K22" s="146">
        <f>VLOOKUP($C$5,$A$100:$NR$149,Formula!K22)</f>
        <v>217</v>
      </c>
      <c r="M22" s="818" t="s">
        <v>41</v>
      </c>
      <c r="N22" s="819"/>
      <c r="O22" s="146">
        <f>VLOOKUP($C$5,$A$100:$NR$149,Formula!O22)</f>
        <v>34</v>
      </c>
      <c r="Q22" s="812" t="s">
        <v>40</v>
      </c>
      <c r="R22" s="813"/>
      <c r="S22" s="148">
        <f t="shared" si="5"/>
        <v>71.889400921658989</v>
      </c>
      <c r="T22" s="397">
        <f t="shared" si="1"/>
        <v>7.4285714285714288</v>
      </c>
      <c r="U22" s="398">
        <f t="shared" si="2"/>
        <v>3</v>
      </c>
      <c r="V22" s="399">
        <f t="shared" si="3"/>
        <v>1.1730769230769231</v>
      </c>
      <c r="BR22" s="221"/>
      <c r="BS22" s="221"/>
      <c r="BT22" s="221"/>
      <c r="BU22" s="221"/>
      <c r="BV22" s="221"/>
      <c r="BW22" s="221"/>
      <c r="BX22" s="221"/>
      <c r="BY22" s="221"/>
      <c r="BZ22" s="221"/>
      <c r="CA22" s="221"/>
      <c r="CB22" s="221"/>
      <c r="CC22" s="221"/>
      <c r="CD22" s="221"/>
      <c r="CE22" s="221"/>
      <c r="CF22" s="221"/>
      <c r="CG22" s="221"/>
      <c r="CH22" s="221"/>
      <c r="CI22" s="221"/>
      <c r="CJ22" s="221"/>
      <c r="CK22" s="221"/>
      <c r="CL22" s="221"/>
      <c r="CM22" s="221"/>
      <c r="CN22" s="221"/>
      <c r="CO22" s="221"/>
      <c r="CP22" s="221"/>
      <c r="CQ22" s="221"/>
      <c r="CR22" s="221"/>
      <c r="CS22" s="221"/>
      <c r="CT22" s="221"/>
      <c r="CU22" s="221"/>
      <c r="CV22" s="221"/>
      <c r="CW22" s="221"/>
      <c r="CX22" s="221"/>
      <c r="CY22" s="221"/>
      <c r="CZ22" s="221"/>
      <c r="DA22" s="221"/>
      <c r="DB22" s="221"/>
      <c r="DC22" s="221"/>
      <c r="DD22" s="221"/>
      <c r="DE22" s="221"/>
      <c r="DF22" s="221"/>
      <c r="DG22" s="221"/>
      <c r="DH22" s="221"/>
      <c r="DI22" s="221"/>
      <c r="DJ22" s="221"/>
      <c r="DK22" s="221"/>
      <c r="DL22" s="221"/>
      <c r="DM22" s="221"/>
      <c r="DN22" s="221"/>
      <c r="DO22" s="221"/>
      <c r="DP22" s="221"/>
      <c r="DQ22" s="221"/>
      <c r="DR22" s="221"/>
      <c r="DS22" s="221"/>
      <c r="DT22" s="221"/>
      <c r="DU22" s="221"/>
      <c r="DV22" s="221"/>
      <c r="DW22" s="221"/>
      <c r="DX22" s="221"/>
      <c r="DY22" s="221"/>
      <c r="DZ22" s="221"/>
      <c r="EA22" s="221"/>
      <c r="EB22" s="221"/>
      <c r="EC22" s="221"/>
      <c r="ED22" s="221"/>
      <c r="EE22" s="221"/>
      <c r="EF22" s="221"/>
      <c r="EG22" s="221"/>
      <c r="EH22" s="221"/>
      <c r="EI22" s="221"/>
      <c r="EJ22" s="221"/>
      <c r="EK22" s="221"/>
      <c r="EL22" s="221"/>
      <c r="EM22" s="221"/>
      <c r="EN22" s="221"/>
      <c r="EO22" s="221"/>
      <c r="EP22" s="221"/>
      <c r="EQ22" s="221"/>
      <c r="ER22" s="221"/>
      <c r="ES22" s="221"/>
      <c r="ET22" s="221"/>
      <c r="EU22" s="221"/>
      <c r="EV22" s="221"/>
      <c r="EW22" s="221"/>
      <c r="EX22" s="221"/>
      <c r="EY22" s="221"/>
      <c r="EZ22" s="221"/>
      <c r="FA22" s="221"/>
      <c r="FB22" s="221"/>
      <c r="FC22" s="221"/>
      <c r="FD22" s="221"/>
      <c r="FE22" s="221"/>
      <c r="FF22" s="221"/>
      <c r="FG22" s="221"/>
      <c r="FH22" s="221"/>
      <c r="FI22" s="221"/>
      <c r="FJ22" s="221"/>
      <c r="FK22" s="221"/>
      <c r="FL22" s="221"/>
      <c r="FM22" s="221"/>
      <c r="FN22" s="221"/>
      <c r="FO22" s="221"/>
      <c r="FP22" s="221"/>
      <c r="FQ22" s="221"/>
      <c r="FR22" s="221"/>
      <c r="FS22" s="221"/>
      <c r="FT22" s="221"/>
      <c r="FU22" s="221"/>
      <c r="FV22" s="221"/>
      <c r="FW22" s="221"/>
      <c r="FX22" s="221"/>
      <c r="FY22" s="221"/>
      <c r="FZ22" s="221"/>
      <c r="GA22" s="221"/>
      <c r="GB22" s="221"/>
      <c r="GC22" s="221"/>
      <c r="GD22" s="221"/>
    </row>
    <row r="23" spans="1:186" ht="16.2" customHeight="1" x14ac:dyDescent="0.3">
      <c r="A23" s="822" t="s">
        <v>42</v>
      </c>
      <c r="B23" s="823"/>
      <c r="C23" s="151">
        <f>VLOOKUP($C$5,$A$100:$NR$149,Formula!C23)</f>
        <v>3</v>
      </c>
      <c r="D23" s="151">
        <f>VLOOKUP($C$5,$A$100:$NR$149,Formula!D23)</f>
        <v>2</v>
      </c>
      <c r="E23" s="147">
        <f>VLOOKUP($C$5,$A$100:$NR$149,Formula!E23)</f>
        <v>16</v>
      </c>
      <c r="F23" s="148">
        <f>VLOOKUP($C$5,$A$100:$NR$149,Formula!F23)</f>
        <v>0</v>
      </c>
      <c r="G23" s="149">
        <f>VLOOKUP($C$5,$A$100:$NR$149,Formula!G23)</f>
        <v>0</v>
      </c>
      <c r="H23" s="152">
        <f>VLOOKUP($C$5,$A$100:$NR$149,Formula!H23)</f>
        <v>18</v>
      </c>
      <c r="I23" s="151">
        <f t="shared" si="8"/>
        <v>0</v>
      </c>
      <c r="J23" s="151">
        <f>VLOOKUP($C$5,$A$100:$NR$149,Formula!J23)</f>
        <v>62</v>
      </c>
      <c r="K23" s="151">
        <f>VLOOKUP($C$5,$A$100:$NR$149,Formula!K23)</f>
        <v>93</v>
      </c>
      <c r="M23" s="806" t="s">
        <v>43</v>
      </c>
      <c r="N23" s="807"/>
      <c r="O23" s="146">
        <f>VLOOKUP($C$5,$A$100:$NR$149,Formula!O23)</f>
        <v>0</v>
      </c>
      <c r="Q23" s="822" t="s">
        <v>42</v>
      </c>
      <c r="R23" s="823"/>
      <c r="S23" s="165">
        <f t="shared" si="5"/>
        <v>66.666666666666671</v>
      </c>
      <c r="T23" s="400">
        <f t="shared" si="1"/>
        <v>6</v>
      </c>
      <c r="U23" s="401">
        <f t="shared" si="2"/>
        <v>3.4444444444444446</v>
      </c>
      <c r="V23" s="402">
        <f t="shared" si="3"/>
        <v>1.7222222222222223</v>
      </c>
      <c r="BR23" s="221"/>
      <c r="BS23" s="221"/>
      <c r="BT23" s="221"/>
      <c r="BU23" s="221"/>
      <c r="BV23" s="221"/>
      <c r="BW23" s="221"/>
      <c r="BX23" s="221"/>
      <c r="BY23" s="221"/>
      <c r="BZ23" s="221"/>
      <c r="CA23" s="221"/>
      <c r="CB23" s="221"/>
      <c r="CC23" s="221"/>
      <c r="CD23" s="221"/>
      <c r="CE23" s="221"/>
      <c r="CF23" s="221"/>
      <c r="CG23" s="221"/>
      <c r="CH23" s="221"/>
      <c r="CI23" s="221"/>
      <c r="CJ23" s="221"/>
      <c r="CK23" s="221"/>
      <c r="CL23" s="221"/>
      <c r="CM23" s="221"/>
      <c r="CN23" s="221"/>
      <c r="CO23" s="221"/>
      <c r="CP23" s="221"/>
      <c r="CQ23" s="221"/>
      <c r="CR23" s="221"/>
      <c r="CS23" s="221"/>
      <c r="CT23" s="221"/>
      <c r="CU23" s="221"/>
      <c r="CV23" s="221"/>
      <c r="CW23" s="221"/>
      <c r="CX23" s="221"/>
      <c r="CY23" s="221"/>
      <c r="CZ23" s="221"/>
      <c r="DA23" s="221"/>
      <c r="DB23" s="221"/>
      <c r="DC23" s="221"/>
      <c r="DD23" s="221"/>
      <c r="DE23" s="221"/>
      <c r="DF23" s="221"/>
      <c r="DG23" s="221"/>
      <c r="DH23" s="221"/>
      <c r="DI23" s="221"/>
      <c r="DJ23" s="221"/>
      <c r="DK23" s="221"/>
      <c r="DL23" s="221"/>
      <c r="DM23" s="221"/>
      <c r="DN23" s="221"/>
      <c r="DO23" s="221"/>
      <c r="DP23" s="221"/>
      <c r="DQ23" s="221"/>
      <c r="DR23" s="221"/>
      <c r="DS23" s="221"/>
      <c r="DT23" s="221"/>
      <c r="DU23" s="221"/>
      <c r="DV23" s="221"/>
      <c r="DW23" s="221"/>
      <c r="DX23" s="221"/>
      <c r="DY23" s="221"/>
      <c r="DZ23" s="221"/>
      <c r="EA23" s="221"/>
      <c r="EB23" s="221"/>
      <c r="EC23" s="221"/>
      <c r="ED23" s="221"/>
      <c r="EE23" s="221"/>
      <c r="EF23" s="221"/>
      <c r="EG23" s="221"/>
      <c r="EH23" s="221"/>
      <c r="EI23" s="221"/>
      <c r="EJ23" s="221"/>
      <c r="EK23" s="221"/>
      <c r="EL23" s="221"/>
      <c r="EM23" s="221"/>
      <c r="EN23" s="221"/>
      <c r="EO23" s="221"/>
      <c r="EP23" s="221"/>
      <c r="EQ23" s="221"/>
      <c r="ER23" s="221"/>
      <c r="ES23" s="221"/>
      <c r="ET23" s="221"/>
      <c r="EU23" s="221"/>
      <c r="EV23" s="221"/>
      <c r="EW23" s="221"/>
      <c r="EX23" s="221"/>
      <c r="EY23" s="221"/>
      <c r="EZ23" s="221"/>
      <c r="FA23" s="221"/>
      <c r="FB23" s="221"/>
      <c r="FC23" s="221"/>
      <c r="FD23" s="221"/>
      <c r="FE23" s="221"/>
      <c r="FF23" s="221"/>
      <c r="FG23" s="221"/>
      <c r="FH23" s="221"/>
      <c r="FI23" s="221"/>
      <c r="FJ23" s="221"/>
      <c r="FK23" s="221"/>
      <c r="FL23" s="221"/>
      <c r="FM23" s="221"/>
      <c r="FN23" s="221"/>
      <c r="FO23" s="221"/>
      <c r="FP23" s="221"/>
      <c r="FQ23" s="221"/>
      <c r="FR23" s="221"/>
      <c r="FS23" s="221"/>
      <c r="FT23" s="221"/>
      <c r="FU23" s="221"/>
      <c r="FV23" s="221"/>
      <c r="FW23" s="221"/>
      <c r="FX23" s="221"/>
      <c r="FY23" s="221"/>
      <c r="FZ23" s="221"/>
      <c r="GA23" s="221"/>
      <c r="GB23" s="221"/>
      <c r="GC23" s="221"/>
      <c r="GD23" s="221"/>
    </row>
    <row r="24" spans="1:186" ht="16.2" customHeight="1" x14ac:dyDescent="0.3">
      <c r="A24" s="822" t="s">
        <v>44</v>
      </c>
      <c r="B24" s="823"/>
      <c r="C24" s="151">
        <f>VLOOKUP($C$5,$A$100:$NR$149,Formula!C24)</f>
        <v>0</v>
      </c>
      <c r="D24" s="151">
        <f>VLOOKUP($C$5,$A$100:$NR$149,Formula!D24)</f>
        <v>0</v>
      </c>
      <c r="E24" s="147">
        <f>VLOOKUP($C$5,$A$100:$NR$149,Formula!E24)</f>
        <v>0</v>
      </c>
      <c r="F24" s="148">
        <f>VLOOKUP($C$5,$A$100:$NR$149,Formula!F24)</f>
        <v>0</v>
      </c>
      <c r="G24" s="149">
        <f>VLOOKUP($C$5,$A$100:$NR$149,Formula!G24)</f>
        <v>0</v>
      </c>
      <c r="H24" s="152">
        <f>VLOOKUP($C$5,$A$100:$NR$149,Formula!H24)</f>
        <v>0</v>
      </c>
      <c r="I24" s="151">
        <f t="shared" si="8"/>
        <v>0</v>
      </c>
      <c r="J24" s="151">
        <f>VLOOKUP($C$5,$A$100:$NR$149,Formula!J24)</f>
        <v>0</v>
      </c>
      <c r="K24" s="151">
        <f>VLOOKUP($C$5,$A$100:$NR$149,Formula!K24)</f>
        <v>0</v>
      </c>
      <c r="M24" s="806" t="s">
        <v>45</v>
      </c>
      <c r="N24" s="807"/>
      <c r="O24" s="151">
        <f>VLOOKUP($C$5,$A$100:$NR$149,Formula!O24)</f>
        <v>0</v>
      </c>
      <c r="Q24" s="822" t="s">
        <v>44</v>
      </c>
      <c r="R24" s="823"/>
      <c r="S24" s="165" t="e">
        <f t="shared" si="5"/>
        <v>#DIV/0!</v>
      </c>
      <c r="T24" s="400" t="e">
        <f t="shared" si="1"/>
        <v>#DIV/0!</v>
      </c>
      <c r="U24" s="401" t="e">
        <f t="shared" si="2"/>
        <v>#DIV/0!</v>
      </c>
      <c r="V24" s="402" t="e">
        <f t="shared" si="3"/>
        <v>#DIV/0!</v>
      </c>
      <c r="BR24" s="221"/>
      <c r="BS24" s="221"/>
      <c r="BT24" s="221"/>
      <c r="BU24" s="221"/>
      <c r="BV24" s="221"/>
      <c r="BW24" s="221"/>
      <c r="BX24" s="221"/>
      <c r="BY24" s="221"/>
      <c r="BZ24" s="221"/>
      <c r="CA24" s="221"/>
      <c r="CB24" s="221"/>
      <c r="CC24" s="221"/>
      <c r="CD24" s="221"/>
      <c r="CE24" s="221"/>
      <c r="CF24" s="221"/>
      <c r="CG24" s="221"/>
      <c r="CH24" s="221"/>
      <c r="CI24" s="221"/>
      <c r="CJ24" s="221"/>
      <c r="CK24" s="221"/>
      <c r="CL24" s="221"/>
      <c r="CM24" s="221"/>
      <c r="CN24" s="221"/>
      <c r="CO24" s="221"/>
      <c r="CP24" s="221"/>
      <c r="CQ24" s="221"/>
      <c r="CR24" s="221"/>
      <c r="CS24" s="221"/>
      <c r="CT24" s="221"/>
      <c r="CU24" s="221"/>
      <c r="CV24" s="221"/>
      <c r="CW24" s="221"/>
      <c r="CX24" s="221"/>
      <c r="CY24" s="221"/>
      <c r="CZ24" s="221"/>
      <c r="DA24" s="221"/>
      <c r="DB24" s="221"/>
      <c r="DC24" s="221"/>
      <c r="DD24" s="221"/>
      <c r="DE24" s="221"/>
      <c r="DF24" s="221"/>
      <c r="DG24" s="221"/>
      <c r="DH24" s="221"/>
      <c r="DI24" s="221"/>
      <c r="DJ24" s="221"/>
      <c r="DK24" s="221"/>
      <c r="DL24" s="221"/>
      <c r="DM24" s="221"/>
      <c r="DN24" s="221"/>
      <c r="DO24" s="221"/>
      <c r="DP24" s="221"/>
      <c r="DQ24" s="221"/>
      <c r="DR24" s="221"/>
      <c r="DS24" s="221"/>
      <c r="DT24" s="221"/>
      <c r="DU24" s="221"/>
      <c r="DV24" s="221"/>
      <c r="DW24" s="221"/>
      <c r="DX24" s="221"/>
      <c r="DY24" s="221"/>
      <c r="DZ24" s="221"/>
      <c r="EA24" s="221"/>
      <c r="EB24" s="221"/>
      <c r="EC24" s="221"/>
      <c r="ED24" s="221"/>
      <c r="EE24" s="221"/>
      <c r="EF24" s="221"/>
      <c r="EG24" s="221"/>
      <c r="EH24" s="221"/>
      <c r="EI24" s="221"/>
      <c r="EJ24" s="221"/>
      <c r="EK24" s="221"/>
      <c r="EL24" s="221"/>
      <c r="EM24" s="221"/>
      <c r="EN24" s="221"/>
      <c r="EO24" s="221"/>
      <c r="EP24" s="221"/>
      <c r="EQ24" s="221"/>
      <c r="ER24" s="221"/>
      <c r="ES24" s="221"/>
      <c r="ET24" s="221"/>
      <c r="EU24" s="221"/>
      <c r="EV24" s="221"/>
      <c r="EW24" s="221"/>
      <c r="EX24" s="221"/>
      <c r="EY24" s="221"/>
      <c r="EZ24" s="221"/>
      <c r="FA24" s="221"/>
      <c r="FB24" s="221"/>
      <c r="FC24" s="221"/>
      <c r="FD24" s="221"/>
      <c r="FE24" s="221"/>
      <c r="FF24" s="221"/>
      <c r="FG24" s="221"/>
      <c r="FH24" s="221"/>
      <c r="FI24" s="221"/>
      <c r="FJ24" s="221"/>
      <c r="FK24" s="221"/>
      <c r="FL24" s="221"/>
      <c r="FM24" s="221"/>
      <c r="FN24" s="221"/>
      <c r="FO24" s="221"/>
      <c r="FP24" s="221"/>
      <c r="FQ24" s="221"/>
      <c r="FR24" s="221"/>
      <c r="FS24" s="221"/>
      <c r="FT24" s="221"/>
      <c r="FU24" s="221"/>
      <c r="FV24" s="221"/>
      <c r="FW24" s="221"/>
      <c r="FX24" s="221"/>
      <c r="FY24" s="221"/>
      <c r="FZ24" s="221"/>
      <c r="GA24" s="221"/>
      <c r="GB24" s="221"/>
      <c r="GC24" s="221"/>
      <c r="GD24" s="221"/>
    </row>
    <row r="25" spans="1:186" ht="16.2" customHeight="1" x14ac:dyDescent="0.3">
      <c r="A25" s="822" t="s">
        <v>46</v>
      </c>
      <c r="B25" s="823"/>
      <c r="C25" s="151">
        <f>VLOOKUP($C$5,$A$100:$NR$149,Formula!C25)</f>
        <v>0</v>
      </c>
      <c r="D25" s="151">
        <f>VLOOKUP($C$5,$A$100:$NR$149,Formula!D25)</f>
        <v>0</v>
      </c>
      <c r="E25" s="147">
        <f>VLOOKUP($C$5,$A$100:$NR$149,Formula!E25)</f>
        <v>0</v>
      </c>
      <c r="F25" s="148">
        <f>VLOOKUP($C$5,$A$100:$NR$149,Formula!F25)</f>
        <v>0</v>
      </c>
      <c r="G25" s="149">
        <f>VLOOKUP($C$5,$A$100:$NR$149,Formula!G25)</f>
        <v>0</v>
      </c>
      <c r="H25" s="152">
        <f>VLOOKUP($C$5,$A$100:$NR$149,Formula!H25)</f>
        <v>0</v>
      </c>
      <c r="I25" s="151">
        <f t="shared" si="8"/>
        <v>0</v>
      </c>
      <c r="J25" s="151">
        <f>VLOOKUP($C$5,$A$100:$NR$149,Formula!J25)</f>
        <v>0</v>
      </c>
      <c r="K25" s="151">
        <f>VLOOKUP($C$5,$A$100:$NR$149,Formula!K25)</f>
        <v>0</v>
      </c>
      <c r="M25" s="806" t="s">
        <v>47</v>
      </c>
      <c r="N25" s="807"/>
      <c r="O25" s="151">
        <f>VLOOKUP($C$5,$A$100:$NR$149,Formula!O25)</f>
        <v>0</v>
      </c>
      <c r="Q25" s="822" t="s">
        <v>46</v>
      </c>
      <c r="R25" s="823"/>
      <c r="S25" s="165" t="e">
        <f t="shared" si="5"/>
        <v>#DIV/0!</v>
      </c>
      <c r="T25" s="400" t="e">
        <f t="shared" si="1"/>
        <v>#DIV/0!</v>
      </c>
      <c r="U25" s="401" t="e">
        <f t="shared" si="2"/>
        <v>#DIV/0!</v>
      </c>
      <c r="V25" s="402" t="e">
        <f t="shared" si="3"/>
        <v>#DIV/0!</v>
      </c>
      <c r="W25" s="230"/>
      <c r="BR25" s="221"/>
      <c r="BS25" s="221"/>
      <c r="BT25" s="221"/>
      <c r="BU25" s="221"/>
      <c r="BV25" s="221"/>
      <c r="BW25" s="221"/>
      <c r="BX25" s="221"/>
      <c r="BY25" s="221"/>
      <c r="BZ25" s="221"/>
      <c r="CA25" s="221"/>
      <c r="CB25" s="221"/>
      <c r="CC25" s="221"/>
      <c r="CD25" s="221"/>
      <c r="CE25" s="221"/>
      <c r="CF25" s="221"/>
      <c r="CG25" s="221"/>
      <c r="CH25" s="221"/>
      <c r="CI25" s="221"/>
      <c r="CJ25" s="221"/>
      <c r="CK25" s="221"/>
      <c r="CL25" s="221"/>
      <c r="CM25" s="221"/>
      <c r="CN25" s="221"/>
      <c r="CO25" s="221"/>
      <c r="CP25" s="221"/>
      <c r="CQ25" s="221"/>
      <c r="CR25" s="221"/>
      <c r="CS25" s="221"/>
      <c r="CT25" s="221"/>
      <c r="CU25" s="221"/>
      <c r="CV25" s="221"/>
      <c r="CW25" s="221"/>
      <c r="CX25" s="221"/>
      <c r="CY25" s="221"/>
      <c r="CZ25" s="221"/>
      <c r="DA25" s="221"/>
      <c r="DB25" s="221"/>
      <c r="DC25" s="221"/>
      <c r="DD25" s="221"/>
      <c r="DE25" s="221"/>
      <c r="DF25" s="221"/>
      <c r="DG25" s="221"/>
      <c r="DH25" s="221"/>
      <c r="DI25" s="221"/>
      <c r="DJ25" s="221"/>
      <c r="DK25" s="221"/>
      <c r="DL25" s="221"/>
      <c r="DM25" s="221"/>
      <c r="DN25" s="221"/>
      <c r="DO25" s="221"/>
      <c r="DP25" s="221"/>
      <c r="DQ25" s="221"/>
      <c r="DR25" s="221"/>
      <c r="DS25" s="221"/>
      <c r="DT25" s="221"/>
      <c r="DU25" s="221"/>
      <c r="DV25" s="221"/>
      <c r="DW25" s="221"/>
      <c r="DX25" s="221"/>
      <c r="DY25" s="221"/>
      <c r="DZ25" s="221"/>
      <c r="EA25" s="221"/>
      <c r="EB25" s="221"/>
      <c r="EC25" s="221"/>
      <c r="ED25" s="221"/>
      <c r="EE25" s="221"/>
      <c r="EF25" s="221"/>
      <c r="EG25" s="221"/>
      <c r="EH25" s="221"/>
      <c r="EI25" s="221"/>
      <c r="EJ25" s="221"/>
      <c r="EK25" s="221"/>
      <c r="EL25" s="221"/>
      <c r="EM25" s="221"/>
      <c r="EN25" s="221"/>
      <c r="EO25" s="221"/>
      <c r="EP25" s="221"/>
      <c r="EQ25" s="221"/>
      <c r="ER25" s="221"/>
      <c r="ES25" s="221"/>
      <c r="ET25" s="221"/>
      <c r="EU25" s="221"/>
      <c r="EV25" s="221"/>
      <c r="EW25" s="221"/>
      <c r="EX25" s="221"/>
      <c r="EY25" s="221"/>
      <c r="EZ25" s="221"/>
      <c r="FA25" s="221"/>
      <c r="FB25" s="221"/>
      <c r="FC25" s="221"/>
      <c r="FD25" s="221"/>
      <c r="FE25" s="221"/>
      <c r="FF25" s="221"/>
      <c r="FG25" s="221"/>
      <c r="FH25" s="221"/>
      <c r="FI25" s="221"/>
      <c r="FJ25" s="221"/>
      <c r="FK25" s="221"/>
      <c r="FL25" s="221"/>
      <c r="FM25" s="221"/>
      <c r="FN25" s="221"/>
      <c r="FO25" s="221"/>
      <c r="FP25" s="221"/>
      <c r="FQ25" s="221"/>
      <c r="FR25" s="221"/>
      <c r="FS25" s="221"/>
      <c r="FT25" s="221"/>
      <c r="FU25" s="221"/>
      <c r="FV25" s="221"/>
      <c r="FW25" s="221"/>
      <c r="FX25" s="221"/>
      <c r="FY25" s="221"/>
      <c r="FZ25" s="221"/>
      <c r="GA25" s="221"/>
      <c r="GB25" s="221"/>
      <c r="GC25" s="221"/>
      <c r="GD25" s="221"/>
    </row>
    <row r="26" spans="1:186" ht="16.2" customHeight="1" x14ac:dyDescent="0.3">
      <c r="A26" s="822" t="s">
        <v>48</v>
      </c>
      <c r="B26" s="823"/>
      <c r="C26" s="151">
        <f>VLOOKUP($C$5,$A$100:$NR$149,Formula!C26)</f>
        <v>0</v>
      </c>
      <c r="D26" s="151">
        <f>VLOOKUP($C$5,$A$100:$NR$149,Formula!D26)</f>
        <v>0</v>
      </c>
      <c r="E26" s="147">
        <f>VLOOKUP($C$5,$A$100:$NR$149,Formula!E26)</f>
        <v>0</v>
      </c>
      <c r="F26" s="148">
        <f>VLOOKUP($C$5,$A$100:$NR$149,Formula!F26)</f>
        <v>0</v>
      </c>
      <c r="G26" s="149">
        <f>VLOOKUP($C$5,$A$100:$NR$149,Formula!G26)</f>
        <v>0</v>
      </c>
      <c r="H26" s="152">
        <f>VLOOKUP($C$5,$A$100:$NR$149,Formula!H26)</f>
        <v>0</v>
      </c>
      <c r="I26" s="151">
        <f t="shared" si="8"/>
        <v>0</v>
      </c>
      <c r="J26" s="151">
        <f>VLOOKUP($C$5,$A$100:$NR$149,Formula!J26)</f>
        <v>0</v>
      </c>
      <c r="K26" s="151">
        <f>VLOOKUP($C$5,$A$100:$NR$149,Formula!K26)</f>
        <v>0</v>
      </c>
      <c r="M26" s="806" t="s">
        <v>49</v>
      </c>
      <c r="N26" s="807"/>
      <c r="O26" s="151">
        <f>VLOOKUP($C$5,$A$100:$NR$149,Formula!O26)</f>
        <v>17</v>
      </c>
      <c r="Q26" s="822" t="s">
        <v>48</v>
      </c>
      <c r="R26" s="823"/>
      <c r="S26" s="165" t="e">
        <f t="shared" si="5"/>
        <v>#DIV/0!</v>
      </c>
      <c r="T26" s="400" t="e">
        <f t="shared" si="1"/>
        <v>#DIV/0!</v>
      </c>
      <c r="U26" s="401" t="e">
        <f t="shared" si="2"/>
        <v>#DIV/0!</v>
      </c>
      <c r="V26" s="402" t="e">
        <f t="shared" si="3"/>
        <v>#DIV/0!</v>
      </c>
      <c r="W26" s="230"/>
      <c r="BR26" s="221"/>
      <c r="BS26" s="221"/>
      <c r="BT26" s="221"/>
      <c r="BU26" s="221"/>
      <c r="BV26" s="221"/>
      <c r="BW26" s="221"/>
      <c r="BX26" s="221"/>
      <c r="BY26" s="221"/>
      <c r="BZ26" s="221"/>
      <c r="CA26" s="221"/>
      <c r="CB26" s="221"/>
      <c r="CC26" s="221"/>
      <c r="CD26" s="221"/>
      <c r="CE26" s="221"/>
      <c r="CF26" s="221"/>
      <c r="CG26" s="221"/>
      <c r="CH26" s="221"/>
      <c r="CI26" s="221"/>
      <c r="CJ26" s="221"/>
      <c r="CK26" s="221"/>
      <c r="CL26" s="221"/>
      <c r="CM26" s="221"/>
      <c r="CN26" s="221"/>
      <c r="CO26" s="221"/>
      <c r="CP26" s="221"/>
      <c r="CQ26" s="221"/>
      <c r="CR26" s="221"/>
      <c r="CS26" s="221"/>
      <c r="CT26" s="221"/>
      <c r="CU26" s="221"/>
      <c r="CV26" s="221"/>
      <c r="CW26" s="221"/>
      <c r="CX26" s="221"/>
      <c r="CY26" s="221"/>
      <c r="CZ26" s="221"/>
      <c r="DA26" s="221"/>
      <c r="DB26" s="221"/>
      <c r="DC26" s="221"/>
      <c r="DD26" s="221"/>
      <c r="DE26" s="221"/>
      <c r="DF26" s="221"/>
      <c r="DG26" s="221"/>
      <c r="DH26" s="221"/>
      <c r="DI26" s="221"/>
      <c r="DJ26" s="221"/>
      <c r="DK26" s="221"/>
      <c r="DL26" s="221"/>
      <c r="DM26" s="221"/>
      <c r="DN26" s="221"/>
      <c r="DO26" s="221"/>
      <c r="DP26" s="221"/>
      <c r="DQ26" s="221"/>
      <c r="DR26" s="221"/>
      <c r="DS26" s="221"/>
      <c r="DT26" s="221"/>
      <c r="DU26" s="221"/>
      <c r="DV26" s="221"/>
      <c r="DW26" s="221"/>
      <c r="DX26" s="221"/>
      <c r="DY26" s="221"/>
      <c r="DZ26" s="221"/>
      <c r="EA26" s="221"/>
      <c r="EB26" s="221"/>
      <c r="EC26" s="221"/>
      <c r="ED26" s="221"/>
      <c r="EE26" s="221"/>
      <c r="EF26" s="221"/>
      <c r="EG26" s="221"/>
      <c r="EH26" s="221"/>
      <c r="EI26" s="221"/>
      <c r="EJ26" s="221"/>
      <c r="EK26" s="221"/>
      <c r="EL26" s="221"/>
      <c r="EM26" s="221"/>
      <c r="EN26" s="221"/>
      <c r="EO26" s="221"/>
      <c r="EP26" s="221"/>
      <c r="EQ26" s="221"/>
      <c r="ER26" s="221"/>
      <c r="ES26" s="221"/>
      <c r="ET26" s="221"/>
      <c r="EU26" s="221"/>
      <c r="EV26" s="221"/>
      <c r="EW26" s="221"/>
      <c r="EX26" s="221"/>
      <c r="EY26" s="221"/>
      <c r="EZ26" s="221"/>
      <c r="FA26" s="221"/>
      <c r="FB26" s="221"/>
      <c r="FC26" s="221"/>
      <c r="FD26" s="221"/>
      <c r="FE26" s="221"/>
      <c r="FF26" s="221"/>
      <c r="FG26" s="221"/>
      <c r="FH26" s="221"/>
      <c r="FI26" s="221"/>
      <c r="FJ26" s="221"/>
      <c r="FK26" s="221"/>
      <c r="FL26" s="221"/>
      <c r="FM26" s="221"/>
      <c r="FN26" s="221"/>
      <c r="FO26" s="221"/>
      <c r="FP26" s="221"/>
      <c r="FQ26" s="221"/>
      <c r="FR26" s="221"/>
      <c r="FS26" s="221"/>
      <c r="FT26" s="221"/>
      <c r="FU26" s="221"/>
      <c r="FV26" s="221"/>
      <c r="FW26" s="221"/>
      <c r="FX26" s="221"/>
      <c r="FY26" s="221"/>
      <c r="FZ26" s="221"/>
      <c r="GA26" s="221"/>
      <c r="GB26" s="221"/>
      <c r="GC26" s="221"/>
      <c r="GD26" s="221"/>
    </row>
    <row r="27" spans="1:186" ht="16.2" customHeight="1" x14ac:dyDescent="0.3">
      <c r="A27" s="822" t="s">
        <v>50</v>
      </c>
      <c r="B27" s="823"/>
      <c r="C27" s="151">
        <f>VLOOKUP($C$5,$A$100:$NR$149,Formula!C27)</f>
        <v>0</v>
      </c>
      <c r="D27" s="151">
        <f>VLOOKUP($C$5,$A$100:$NR$149,Formula!D27)</f>
        <v>0</v>
      </c>
      <c r="E27" s="147">
        <f>VLOOKUP($C$5,$A$100:$NR$149,Formula!E27)</f>
        <v>0</v>
      </c>
      <c r="F27" s="148">
        <f>VLOOKUP($C$5,$A$100:$NR$149,Formula!F27)</f>
        <v>0</v>
      </c>
      <c r="G27" s="149">
        <f>VLOOKUP($C$5,$A$100:$NR$149,Formula!G27)</f>
        <v>0</v>
      </c>
      <c r="H27" s="152">
        <f>VLOOKUP($C$5,$A$100:$NR$149,Formula!H27)</f>
        <v>0</v>
      </c>
      <c r="I27" s="151">
        <f t="shared" si="8"/>
        <v>0</v>
      </c>
      <c r="J27" s="151">
        <f>VLOOKUP($C$5,$A$100:$NR$149,Formula!J27)</f>
        <v>0</v>
      </c>
      <c r="K27" s="151">
        <f>VLOOKUP($C$5,$A$100:$NR$149,Formula!K27)</f>
        <v>0</v>
      </c>
      <c r="M27" s="806" t="s">
        <v>51</v>
      </c>
      <c r="N27" s="807"/>
      <c r="O27" s="151">
        <f>VLOOKUP($C$5,$A$100:$NR$149,Formula!O27)</f>
        <v>0</v>
      </c>
      <c r="Q27" s="822" t="s">
        <v>50</v>
      </c>
      <c r="R27" s="823"/>
      <c r="S27" s="165" t="e">
        <f t="shared" si="5"/>
        <v>#DIV/0!</v>
      </c>
      <c r="T27" s="400" t="e">
        <f t="shared" si="1"/>
        <v>#DIV/0!</v>
      </c>
      <c r="U27" s="401" t="e">
        <f t="shared" si="2"/>
        <v>#DIV/0!</v>
      </c>
      <c r="V27" s="402" t="e">
        <f t="shared" si="3"/>
        <v>#DIV/0!</v>
      </c>
      <c r="BR27" s="221"/>
      <c r="BS27" s="221"/>
      <c r="BT27" s="221"/>
      <c r="BU27" s="221"/>
      <c r="BV27" s="221"/>
      <c r="BW27" s="221"/>
      <c r="BX27" s="221"/>
      <c r="BY27" s="221"/>
      <c r="BZ27" s="221"/>
      <c r="CA27" s="221"/>
      <c r="CB27" s="221"/>
      <c r="CC27" s="221"/>
      <c r="CD27" s="221"/>
      <c r="CE27" s="221"/>
      <c r="CF27" s="221"/>
      <c r="CG27" s="221"/>
      <c r="CH27" s="221"/>
      <c r="CI27" s="221"/>
      <c r="CJ27" s="221"/>
      <c r="CK27" s="221"/>
      <c r="CL27" s="221"/>
      <c r="CM27" s="221"/>
      <c r="CN27" s="221"/>
      <c r="CO27" s="221"/>
      <c r="CP27" s="221"/>
      <c r="CQ27" s="221"/>
      <c r="CR27" s="221"/>
      <c r="CS27" s="221"/>
      <c r="CT27" s="221"/>
      <c r="CU27" s="221"/>
      <c r="CV27" s="221"/>
      <c r="CW27" s="221"/>
      <c r="CX27" s="221"/>
      <c r="CY27" s="221"/>
      <c r="CZ27" s="221"/>
      <c r="DA27" s="221"/>
      <c r="DB27" s="221"/>
      <c r="DC27" s="221"/>
      <c r="DD27" s="221"/>
      <c r="DE27" s="221"/>
      <c r="DF27" s="221"/>
      <c r="DG27" s="221"/>
      <c r="DH27" s="221"/>
      <c r="DI27" s="221"/>
      <c r="DJ27" s="221"/>
      <c r="DK27" s="221"/>
      <c r="DL27" s="221"/>
      <c r="DM27" s="221"/>
      <c r="DN27" s="221"/>
      <c r="DO27" s="221"/>
      <c r="DP27" s="221"/>
      <c r="DQ27" s="221"/>
      <c r="DR27" s="221"/>
      <c r="DS27" s="221"/>
      <c r="DT27" s="221"/>
      <c r="DU27" s="221"/>
      <c r="DV27" s="221"/>
      <c r="DW27" s="221"/>
      <c r="DX27" s="221"/>
      <c r="DY27" s="221"/>
      <c r="DZ27" s="221"/>
      <c r="EA27" s="221"/>
      <c r="EB27" s="221"/>
      <c r="EC27" s="221"/>
      <c r="ED27" s="221"/>
      <c r="EE27" s="221"/>
      <c r="EF27" s="221"/>
      <c r="EG27" s="221"/>
      <c r="EH27" s="221"/>
      <c r="EI27" s="221"/>
      <c r="EJ27" s="221"/>
      <c r="EK27" s="221"/>
      <c r="EL27" s="221"/>
      <c r="EM27" s="221"/>
      <c r="EN27" s="221"/>
      <c r="EO27" s="221"/>
      <c r="EP27" s="221"/>
      <c r="EQ27" s="221"/>
      <c r="ER27" s="221"/>
      <c r="ES27" s="221"/>
      <c r="ET27" s="221"/>
      <c r="EU27" s="221"/>
      <c r="EV27" s="221"/>
      <c r="EW27" s="221"/>
      <c r="EX27" s="221"/>
      <c r="EY27" s="221"/>
      <c r="EZ27" s="221"/>
      <c r="FA27" s="221"/>
      <c r="FB27" s="221"/>
      <c r="FC27" s="221"/>
      <c r="FD27" s="221"/>
      <c r="FE27" s="221"/>
      <c r="FF27" s="221"/>
      <c r="FG27" s="221"/>
      <c r="FH27" s="221"/>
      <c r="FI27" s="221"/>
      <c r="FJ27" s="221"/>
      <c r="FK27" s="221"/>
      <c r="FL27" s="221"/>
      <c r="FM27" s="221"/>
      <c r="FN27" s="221"/>
      <c r="FO27" s="221"/>
      <c r="FP27" s="221"/>
      <c r="FQ27" s="221"/>
      <c r="FR27" s="221"/>
      <c r="FS27" s="221"/>
      <c r="FT27" s="221"/>
      <c r="FU27" s="221"/>
      <c r="FV27" s="221"/>
      <c r="FW27" s="221"/>
      <c r="FX27" s="221"/>
      <c r="FY27" s="221"/>
      <c r="FZ27" s="221"/>
      <c r="GA27" s="221"/>
      <c r="GB27" s="221"/>
      <c r="GC27" s="221"/>
      <c r="GD27" s="221"/>
    </row>
    <row r="28" spans="1:186" ht="16.2" customHeight="1" thickBot="1" x14ac:dyDescent="0.35">
      <c r="A28" s="814" t="s">
        <v>52</v>
      </c>
      <c r="B28" s="815"/>
      <c r="C28" s="153">
        <f>VLOOKUP($C$5,$A$100:$NR$149,Formula!C28)</f>
        <v>0</v>
      </c>
      <c r="D28" s="153">
        <f>VLOOKUP($C$5,$A$100:$NR$149,Formula!D28)</f>
        <v>0</v>
      </c>
      <c r="E28" s="147">
        <f>VLOOKUP($C$5,$A$100:$NR$149,Formula!E28)</f>
        <v>0</v>
      </c>
      <c r="F28" s="148">
        <f>VLOOKUP($C$5,$A$100:$NR$149,Formula!F28)</f>
        <v>0</v>
      </c>
      <c r="G28" s="149">
        <f>VLOOKUP($C$5,$A$100:$NR$149,Formula!G28)</f>
        <v>0</v>
      </c>
      <c r="H28" s="154">
        <f>VLOOKUP($C$5,$A$100:$NR$149,Formula!H28)</f>
        <v>0</v>
      </c>
      <c r="I28" s="153">
        <f t="shared" si="8"/>
        <v>0</v>
      </c>
      <c r="J28" s="153">
        <f>VLOOKUP($C$5,$A$100:$NR$149,Formula!J28)</f>
        <v>0</v>
      </c>
      <c r="K28" s="153">
        <f>VLOOKUP($C$5,$A$100:$NR$149,Formula!K28)</f>
        <v>0</v>
      </c>
      <c r="M28" s="806" t="s">
        <v>53</v>
      </c>
      <c r="N28" s="807"/>
      <c r="O28" s="151">
        <f>VLOOKUP($C$5,$A$100:$NR$149,Formula!O28)</f>
        <v>0</v>
      </c>
      <c r="Q28" s="814" t="s">
        <v>52</v>
      </c>
      <c r="R28" s="815"/>
      <c r="S28" s="155" t="e">
        <f t="shared" si="5"/>
        <v>#DIV/0!</v>
      </c>
      <c r="T28" s="403" t="e">
        <f t="shared" si="1"/>
        <v>#DIV/0!</v>
      </c>
      <c r="U28" s="401" t="e">
        <f t="shared" si="2"/>
        <v>#DIV/0!</v>
      </c>
      <c r="V28" s="404" t="e">
        <f t="shared" si="3"/>
        <v>#DIV/0!</v>
      </c>
      <c r="BR28" s="221"/>
      <c r="BS28" s="221"/>
      <c r="BT28" s="221"/>
      <c r="BU28" s="221"/>
      <c r="BV28" s="221"/>
      <c r="BW28" s="221"/>
      <c r="BX28" s="221"/>
      <c r="BY28" s="221"/>
      <c r="BZ28" s="221"/>
      <c r="CA28" s="221"/>
      <c r="CB28" s="221"/>
      <c r="CC28" s="221"/>
      <c r="CD28" s="221"/>
      <c r="CE28" s="221"/>
      <c r="CF28" s="221"/>
      <c r="CG28" s="221"/>
      <c r="CH28" s="221"/>
      <c r="CI28" s="221"/>
      <c r="CJ28" s="221"/>
      <c r="CK28" s="221"/>
      <c r="CL28" s="221"/>
      <c r="CM28" s="221"/>
      <c r="CN28" s="221"/>
      <c r="CO28" s="221"/>
      <c r="CP28" s="221"/>
      <c r="CQ28" s="221"/>
      <c r="CR28" s="221"/>
      <c r="CS28" s="221"/>
      <c r="CT28" s="221"/>
      <c r="CU28" s="221"/>
      <c r="CV28" s="221"/>
      <c r="CW28" s="221"/>
      <c r="CX28" s="221"/>
      <c r="CY28" s="221"/>
      <c r="CZ28" s="221"/>
      <c r="DA28" s="221"/>
      <c r="DB28" s="221"/>
      <c r="DC28" s="221"/>
      <c r="DD28" s="221"/>
      <c r="DE28" s="221"/>
      <c r="DF28" s="221"/>
      <c r="DG28" s="221"/>
      <c r="DH28" s="221"/>
      <c r="DI28" s="221"/>
      <c r="DJ28" s="221"/>
      <c r="DK28" s="221"/>
      <c r="DL28" s="221"/>
      <c r="DM28" s="221"/>
      <c r="DN28" s="221"/>
      <c r="DO28" s="221"/>
      <c r="DP28" s="221"/>
      <c r="DQ28" s="221"/>
      <c r="DR28" s="221"/>
      <c r="DS28" s="221"/>
      <c r="DT28" s="221"/>
      <c r="DU28" s="221"/>
      <c r="DV28" s="221"/>
      <c r="DW28" s="221"/>
      <c r="DX28" s="221"/>
      <c r="DY28" s="221"/>
      <c r="DZ28" s="221"/>
      <c r="EA28" s="221"/>
      <c r="EB28" s="221"/>
      <c r="EC28" s="221"/>
      <c r="ED28" s="221"/>
      <c r="EE28" s="221"/>
      <c r="EF28" s="221"/>
      <c r="EG28" s="221"/>
      <c r="EH28" s="221"/>
      <c r="EI28" s="221"/>
      <c r="EJ28" s="221"/>
      <c r="EK28" s="221"/>
      <c r="EL28" s="221"/>
      <c r="EM28" s="221"/>
      <c r="EN28" s="221"/>
      <c r="EO28" s="221"/>
      <c r="EP28" s="221"/>
      <c r="EQ28" s="221"/>
      <c r="ER28" s="221"/>
      <c r="ES28" s="221"/>
      <c r="ET28" s="221"/>
      <c r="EU28" s="221"/>
      <c r="EV28" s="221"/>
      <c r="EW28" s="221"/>
      <c r="EX28" s="221"/>
      <c r="EY28" s="221"/>
      <c r="EZ28" s="221"/>
      <c r="FA28" s="221"/>
      <c r="FB28" s="221"/>
      <c r="FC28" s="221"/>
      <c r="FD28" s="221"/>
      <c r="FE28" s="221"/>
      <c r="FF28" s="221"/>
      <c r="FG28" s="221"/>
      <c r="FH28" s="221"/>
      <c r="FI28" s="221"/>
      <c r="FJ28" s="221"/>
      <c r="FK28" s="221"/>
      <c r="FL28" s="221"/>
      <c r="FM28" s="221"/>
      <c r="FN28" s="221"/>
      <c r="FO28" s="221"/>
      <c r="FP28" s="221"/>
      <c r="FQ28" s="221"/>
      <c r="FR28" s="221"/>
      <c r="FS28" s="221"/>
      <c r="FT28" s="221"/>
      <c r="FU28" s="221"/>
      <c r="FV28" s="221"/>
      <c r="FW28" s="221"/>
      <c r="FX28" s="221"/>
      <c r="FY28" s="221"/>
      <c r="FZ28" s="221"/>
      <c r="GA28" s="221"/>
      <c r="GB28" s="221"/>
      <c r="GC28" s="221"/>
      <c r="GD28" s="221"/>
    </row>
    <row r="29" spans="1:186" ht="16.2" customHeight="1" thickBot="1" x14ac:dyDescent="0.35">
      <c r="A29" s="804" t="s">
        <v>54</v>
      </c>
      <c r="B29" s="805"/>
      <c r="C29" s="139">
        <f t="shared" ref="C29:K29" si="9">SUM(C30:C31)</f>
        <v>25</v>
      </c>
      <c r="D29" s="139">
        <f t="shared" si="9"/>
        <v>5</v>
      </c>
      <c r="E29" s="140">
        <f t="shared" si="9"/>
        <v>62</v>
      </c>
      <c r="F29" s="141">
        <f t="shared" si="9"/>
        <v>0</v>
      </c>
      <c r="G29" s="142">
        <f t="shared" si="9"/>
        <v>0</v>
      </c>
      <c r="H29" s="140">
        <f t="shared" si="9"/>
        <v>61</v>
      </c>
      <c r="I29" s="139">
        <f t="shared" si="9"/>
        <v>6</v>
      </c>
      <c r="J29" s="139">
        <f t="shared" si="9"/>
        <v>256</v>
      </c>
      <c r="K29" s="139">
        <f t="shared" si="9"/>
        <v>680</v>
      </c>
      <c r="M29" s="806" t="s">
        <v>55</v>
      </c>
      <c r="N29" s="807"/>
      <c r="O29" s="151">
        <f>VLOOKUP($C$5,$A$100:$NR$149,Formula!O29)</f>
        <v>16</v>
      </c>
      <c r="Q29" s="804" t="s">
        <v>54</v>
      </c>
      <c r="R29" s="805"/>
      <c r="S29" s="141">
        <f t="shared" si="5"/>
        <v>37.647058823529413</v>
      </c>
      <c r="T29" s="405">
        <f t="shared" si="1"/>
        <v>2.44</v>
      </c>
      <c r="U29" s="406">
        <f t="shared" si="2"/>
        <v>4.1967213114754101</v>
      </c>
      <c r="V29" s="396">
        <f t="shared" si="3"/>
        <v>6.9508196721311473</v>
      </c>
      <c r="W29" s="222"/>
      <c r="X29" s="222"/>
      <c r="BR29" s="221"/>
      <c r="BS29" s="221"/>
      <c r="BT29" s="221"/>
      <c r="BU29" s="221"/>
      <c r="BV29" s="221"/>
      <c r="BW29" s="221"/>
      <c r="BX29" s="221"/>
      <c r="BY29" s="221"/>
      <c r="BZ29" s="221"/>
      <c r="CA29" s="221"/>
      <c r="CB29" s="221"/>
      <c r="CC29" s="221"/>
      <c r="CD29" s="221"/>
      <c r="CE29" s="221"/>
      <c r="CF29" s="221"/>
      <c r="CG29" s="221"/>
      <c r="CH29" s="221"/>
      <c r="CI29" s="221"/>
      <c r="CJ29" s="221"/>
      <c r="CK29" s="221"/>
      <c r="CL29" s="221"/>
      <c r="CM29" s="221"/>
      <c r="CN29" s="221"/>
      <c r="CO29" s="221"/>
      <c r="CP29" s="221"/>
      <c r="CQ29" s="221"/>
      <c r="CR29" s="221"/>
      <c r="CS29" s="221"/>
      <c r="CT29" s="221"/>
      <c r="CU29" s="221"/>
      <c r="CV29" s="221"/>
      <c r="CW29" s="221"/>
      <c r="CX29" s="221"/>
      <c r="CY29" s="221"/>
      <c r="CZ29" s="221"/>
      <c r="DA29" s="221"/>
      <c r="DB29" s="221"/>
      <c r="DC29" s="221"/>
      <c r="DD29" s="221"/>
      <c r="DE29" s="221"/>
      <c r="DF29" s="221"/>
      <c r="DG29" s="221"/>
      <c r="DH29" s="221"/>
      <c r="DI29" s="221"/>
      <c r="DJ29" s="221"/>
      <c r="DK29" s="221"/>
      <c r="DL29" s="221"/>
      <c r="DM29" s="221"/>
      <c r="DN29" s="221"/>
      <c r="DO29" s="221"/>
      <c r="DP29" s="221"/>
      <c r="DQ29" s="221"/>
      <c r="DR29" s="221"/>
      <c r="DS29" s="221"/>
      <c r="DT29" s="221"/>
      <c r="DU29" s="221"/>
      <c r="DV29" s="221"/>
      <c r="DW29" s="221"/>
      <c r="DX29" s="221"/>
      <c r="DY29" s="221"/>
      <c r="DZ29" s="221"/>
      <c r="EA29" s="221"/>
      <c r="EB29" s="221"/>
      <c r="EC29" s="221"/>
      <c r="ED29" s="221"/>
      <c r="EE29" s="221"/>
      <c r="EF29" s="221"/>
      <c r="EG29" s="221"/>
      <c r="EH29" s="221"/>
      <c r="EI29" s="221"/>
      <c r="EJ29" s="221"/>
      <c r="EK29" s="221"/>
      <c r="EL29" s="221"/>
      <c r="EM29" s="221"/>
      <c r="EN29" s="221"/>
      <c r="EO29" s="221"/>
      <c r="EP29" s="221"/>
      <c r="EQ29" s="221"/>
      <c r="ER29" s="221"/>
      <c r="ES29" s="221"/>
      <c r="ET29" s="221"/>
      <c r="EU29" s="221"/>
      <c r="EV29" s="221"/>
      <c r="EW29" s="221"/>
      <c r="EX29" s="221"/>
      <c r="EY29" s="221"/>
      <c r="EZ29" s="221"/>
      <c r="FA29" s="221"/>
      <c r="FB29" s="221"/>
      <c r="FC29" s="221"/>
      <c r="FD29" s="221"/>
      <c r="FE29" s="221"/>
      <c r="FF29" s="221"/>
      <c r="FG29" s="221"/>
      <c r="FH29" s="221"/>
      <c r="FI29" s="221"/>
      <c r="FJ29" s="221"/>
      <c r="FK29" s="221"/>
      <c r="FL29" s="221"/>
      <c r="FM29" s="221"/>
      <c r="FN29" s="221"/>
      <c r="FO29" s="221"/>
      <c r="FP29" s="221"/>
      <c r="FQ29" s="221"/>
      <c r="FR29" s="221"/>
      <c r="FS29" s="221"/>
      <c r="FT29" s="221"/>
      <c r="FU29" s="221"/>
      <c r="FV29" s="221"/>
      <c r="FW29" s="221"/>
      <c r="FX29" s="221"/>
      <c r="FY29" s="221"/>
      <c r="FZ29" s="221"/>
      <c r="GA29" s="221"/>
      <c r="GB29" s="221"/>
      <c r="GC29" s="221"/>
      <c r="GD29" s="221"/>
    </row>
    <row r="30" spans="1:186" ht="16.2" customHeight="1" thickBot="1" x14ac:dyDescent="0.35">
      <c r="A30" s="812" t="s">
        <v>56</v>
      </c>
      <c r="B30" s="813"/>
      <c r="C30" s="146">
        <f>VLOOKUP($C$5,$A$100:$NR$149,Formula!C30)</f>
        <v>10</v>
      </c>
      <c r="D30" s="146">
        <f>VLOOKUP($C$5,$A$100:$NR$149,Formula!D30)</f>
        <v>2</v>
      </c>
      <c r="E30" s="147">
        <f>VLOOKUP($C$5,$A$100:$NR$149,Formula!E30)</f>
        <v>38</v>
      </c>
      <c r="F30" s="148">
        <f>VLOOKUP($C$5,$A$100:$NR$149,Formula!F30)</f>
        <v>0</v>
      </c>
      <c r="G30" s="149">
        <f>VLOOKUP($C$5,$A$100:$NR$149,Formula!G30)</f>
        <v>0</v>
      </c>
      <c r="H30" s="147">
        <f>VLOOKUP($C$5,$A$100:$NR$149,Formula!H30)</f>
        <v>36</v>
      </c>
      <c r="I30" s="146">
        <f>((+D30+E30+F30)-G30)-H30</f>
        <v>4</v>
      </c>
      <c r="J30" s="146">
        <f>VLOOKUP($C$5,$A$100:$NR$149,Formula!J30)</f>
        <v>138</v>
      </c>
      <c r="K30" s="146">
        <f>VLOOKUP($C$5,$A$100:$NR$149,Formula!K30)</f>
        <v>310</v>
      </c>
      <c r="M30" s="820" t="s">
        <v>57</v>
      </c>
      <c r="N30" s="821"/>
      <c r="O30" s="153">
        <f>VLOOKUP($C$5,$A$100:$NR$149,Formula!O30)</f>
        <v>5</v>
      </c>
      <c r="Q30" s="812" t="s">
        <v>56</v>
      </c>
      <c r="R30" s="813"/>
      <c r="S30" s="148">
        <f t="shared" si="5"/>
        <v>44.516129032258064</v>
      </c>
      <c r="T30" s="397">
        <f t="shared" si="1"/>
        <v>3.6</v>
      </c>
      <c r="U30" s="398">
        <f t="shared" si="2"/>
        <v>3.8333333333333335</v>
      </c>
      <c r="V30" s="407">
        <f t="shared" si="3"/>
        <v>4.7777777777777777</v>
      </c>
      <c r="BR30" s="221"/>
      <c r="BS30" s="221"/>
      <c r="BT30" s="221"/>
      <c r="BU30" s="221"/>
      <c r="BV30" s="221"/>
      <c r="BW30" s="221"/>
      <c r="BX30" s="221"/>
      <c r="BY30" s="221"/>
      <c r="BZ30" s="221"/>
      <c r="CA30" s="221"/>
      <c r="CB30" s="221"/>
      <c r="CC30" s="221"/>
      <c r="CD30" s="221"/>
      <c r="CE30" s="221"/>
      <c r="CF30" s="221"/>
      <c r="CG30" s="221"/>
      <c r="CH30" s="221"/>
      <c r="CI30" s="221"/>
      <c r="CJ30" s="221"/>
      <c r="CK30" s="221"/>
      <c r="CL30" s="221"/>
      <c r="CM30" s="221"/>
      <c r="CN30" s="221"/>
      <c r="CO30" s="221"/>
      <c r="CP30" s="221"/>
      <c r="CQ30" s="221"/>
      <c r="CR30" s="221"/>
      <c r="CS30" s="221"/>
      <c r="CT30" s="221"/>
      <c r="CU30" s="221"/>
      <c r="CV30" s="221"/>
      <c r="CW30" s="221"/>
      <c r="CX30" s="221"/>
      <c r="CY30" s="221"/>
      <c r="CZ30" s="221"/>
      <c r="DA30" s="221"/>
      <c r="DB30" s="221"/>
      <c r="DC30" s="221"/>
      <c r="DD30" s="221"/>
      <c r="DE30" s="221"/>
      <c r="DF30" s="221"/>
      <c r="DG30" s="221"/>
      <c r="DH30" s="221"/>
      <c r="DI30" s="221"/>
      <c r="DJ30" s="221"/>
      <c r="DK30" s="221"/>
      <c r="DL30" s="221"/>
      <c r="DM30" s="221"/>
      <c r="DN30" s="221"/>
      <c r="DO30" s="221"/>
      <c r="DP30" s="221"/>
      <c r="DQ30" s="221"/>
      <c r="DR30" s="221"/>
      <c r="DS30" s="221"/>
      <c r="DT30" s="221"/>
      <c r="DU30" s="221"/>
      <c r="DV30" s="221"/>
      <c r="DW30" s="221"/>
      <c r="DX30" s="221"/>
      <c r="DY30" s="221"/>
      <c r="DZ30" s="221"/>
      <c r="EA30" s="221"/>
      <c r="EB30" s="221"/>
      <c r="EC30" s="221"/>
      <c r="ED30" s="221"/>
      <c r="EE30" s="221"/>
      <c r="EF30" s="221"/>
      <c r="EG30" s="221"/>
      <c r="EH30" s="221"/>
      <c r="EI30" s="221"/>
      <c r="EJ30" s="221"/>
      <c r="EK30" s="221"/>
      <c r="EL30" s="221"/>
      <c r="EM30" s="221"/>
      <c r="EN30" s="221"/>
      <c r="EO30" s="221"/>
      <c r="EP30" s="221"/>
      <c r="EQ30" s="221"/>
      <c r="ER30" s="221"/>
      <c r="ES30" s="221"/>
      <c r="ET30" s="221"/>
      <c r="EU30" s="221"/>
      <c r="EV30" s="221"/>
      <c r="EW30" s="221"/>
      <c r="EX30" s="221"/>
      <c r="EY30" s="221"/>
      <c r="EZ30" s="221"/>
      <c r="FA30" s="221"/>
      <c r="FB30" s="221"/>
      <c r="FC30" s="221"/>
      <c r="FD30" s="221"/>
      <c r="FE30" s="221"/>
      <c r="FF30" s="221"/>
      <c r="FG30" s="221"/>
      <c r="FH30" s="221"/>
      <c r="FI30" s="221"/>
      <c r="FJ30" s="221"/>
      <c r="FK30" s="221"/>
      <c r="FL30" s="221"/>
      <c r="FM30" s="221"/>
      <c r="FN30" s="221"/>
      <c r="FO30" s="221"/>
      <c r="FP30" s="221"/>
      <c r="FQ30" s="221"/>
      <c r="FR30" s="221"/>
      <c r="FS30" s="221"/>
      <c r="FT30" s="221"/>
      <c r="FU30" s="221"/>
      <c r="FV30" s="221"/>
      <c r="FW30" s="221"/>
      <c r="FX30" s="221"/>
      <c r="FY30" s="221"/>
      <c r="FZ30" s="221"/>
      <c r="GA30" s="221"/>
      <c r="GB30" s="221"/>
      <c r="GC30" s="221"/>
      <c r="GD30" s="221"/>
    </row>
    <row r="31" spans="1:186" ht="16.2" customHeight="1" thickBot="1" x14ac:dyDescent="0.35">
      <c r="A31" s="814" t="s">
        <v>58</v>
      </c>
      <c r="B31" s="815"/>
      <c r="C31" s="153">
        <f>VLOOKUP($C$5,$A$100:$NR$149,Formula!C31)</f>
        <v>15</v>
      </c>
      <c r="D31" s="153">
        <f>VLOOKUP($C$5,$A$100:$NR$149,Formula!D31)</f>
        <v>3</v>
      </c>
      <c r="E31" s="147">
        <f>VLOOKUP($C$5,$A$100:$NR$149,Formula!E31)</f>
        <v>24</v>
      </c>
      <c r="F31" s="155">
        <f>VLOOKUP($C$5,$A$100:$NR$149,Formula!F31)</f>
        <v>0</v>
      </c>
      <c r="G31" s="156">
        <f>VLOOKUP($C$5,$A$100:$NR$149,Formula!G31)</f>
        <v>0</v>
      </c>
      <c r="H31" s="154">
        <f>VLOOKUP($C$5,$A$100:$NR$149,Formula!H31)</f>
        <v>25</v>
      </c>
      <c r="I31" s="153">
        <f>((+D31+E31+F31)-G31)-H31</f>
        <v>2</v>
      </c>
      <c r="J31" s="153">
        <f>VLOOKUP($C$5,$A$100:$NR$149,Formula!J31)</f>
        <v>118</v>
      </c>
      <c r="K31" s="153">
        <f>VLOOKUP($C$5,$A$100:$NR$149,Formula!K31)</f>
        <v>370</v>
      </c>
      <c r="M31" s="816" t="s">
        <v>59</v>
      </c>
      <c r="N31" s="817"/>
      <c r="O31" s="390">
        <f>SUM(O32:O35)</f>
        <v>89</v>
      </c>
      <c r="Q31" s="814" t="s">
        <v>58</v>
      </c>
      <c r="R31" s="815"/>
      <c r="S31" s="155">
        <f t="shared" si="5"/>
        <v>31.891891891891891</v>
      </c>
      <c r="T31" s="403">
        <f t="shared" si="1"/>
        <v>1.6666666666666667</v>
      </c>
      <c r="U31" s="408">
        <f t="shared" si="2"/>
        <v>4.72</v>
      </c>
      <c r="V31" s="399">
        <f t="shared" si="3"/>
        <v>10.08</v>
      </c>
      <c r="BR31" s="221"/>
      <c r="BS31" s="221"/>
      <c r="BT31" s="221"/>
      <c r="BU31" s="221"/>
      <c r="BV31" s="221"/>
      <c r="BW31" s="221"/>
      <c r="BX31" s="221"/>
      <c r="BY31" s="221"/>
      <c r="BZ31" s="221"/>
      <c r="CA31" s="221"/>
      <c r="CB31" s="221"/>
      <c r="CC31" s="221"/>
      <c r="CD31" s="221"/>
      <c r="CE31" s="221"/>
      <c r="CF31" s="221"/>
      <c r="CG31" s="221"/>
      <c r="CH31" s="221"/>
      <c r="CI31" s="221"/>
      <c r="CJ31" s="221"/>
      <c r="CK31" s="221"/>
      <c r="CL31" s="221"/>
      <c r="CM31" s="221"/>
      <c r="CN31" s="221"/>
      <c r="CO31" s="221"/>
      <c r="CP31" s="221"/>
      <c r="CQ31" s="221"/>
      <c r="CR31" s="221"/>
      <c r="CS31" s="221"/>
      <c r="CT31" s="221"/>
      <c r="CU31" s="221"/>
      <c r="CV31" s="221"/>
      <c r="CW31" s="221"/>
      <c r="CX31" s="221"/>
      <c r="CY31" s="221"/>
      <c r="CZ31" s="221"/>
      <c r="DA31" s="221"/>
      <c r="DB31" s="221"/>
      <c r="DC31" s="221"/>
      <c r="DD31" s="221"/>
      <c r="DE31" s="221"/>
      <c r="DF31" s="221"/>
      <c r="DG31" s="221"/>
      <c r="DH31" s="221"/>
      <c r="DI31" s="221"/>
      <c r="DJ31" s="221"/>
      <c r="DK31" s="221"/>
      <c r="DL31" s="221"/>
      <c r="DM31" s="221"/>
      <c r="DN31" s="221"/>
      <c r="DO31" s="221"/>
      <c r="DP31" s="221"/>
      <c r="DQ31" s="221"/>
      <c r="DR31" s="221"/>
      <c r="DS31" s="221"/>
      <c r="DT31" s="221"/>
      <c r="DU31" s="221"/>
      <c r="DV31" s="221"/>
      <c r="DW31" s="221"/>
      <c r="DX31" s="221"/>
      <c r="DY31" s="221"/>
      <c r="DZ31" s="221"/>
      <c r="EA31" s="221"/>
      <c r="EB31" s="221"/>
      <c r="EC31" s="221"/>
      <c r="ED31" s="221"/>
      <c r="EE31" s="221"/>
      <c r="EF31" s="221"/>
      <c r="EG31" s="221"/>
      <c r="EH31" s="221"/>
      <c r="EI31" s="221"/>
      <c r="EJ31" s="221"/>
      <c r="EK31" s="221"/>
      <c r="EL31" s="221"/>
      <c r="EM31" s="221"/>
      <c r="EN31" s="221"/>
      <c r="EO31" s="221"/>
      <c r="EP31" s="221"/>
      <c r="EQ31" s="221"/>
      <c r="ER31" s="221"/>
      <c r="ES31" s="221"/>
      <c r="ET31" s="221"/>
      <c r="EU31" s="221"/>
      <c r="EV31" s="221"/>
      <c r="EW31" s="221"/>
      <c r="EX31" s="221"/>
      <c r="EY31" s="221"/>
      <c r="EZ31" s="221"/>
      <c r="FA31" s="221"/>
      <c r="FB31" s="221"/>
      <c r="FC31" s="221"/>
      <c r="FD31" s="221"/>
      <c r="FE31" s="221"/>
      <c r="FF31" s="221"/>
      <c r="FG31" s="221"/>
      <c r="FH31" s="221"/>
      <c r="FI31" s="221"/>
      <c r="FJ31" s="221"/>
      <c r="FK31" s="221"/>
      <c r="FL31" s="221"/>
      <c r="FM31" s="221"/>
      <c r="FN31" s="221"/>
      <c r="FO31" s="221"/>
      <c r="FP31" s="221"/>
      <c r="FQ31" s="221"/>
      <c r="FR31" s="221"/>
      <c r="FS31" s="221"/>
      <c r="FT31" s="221"/>
      <c r="FU31" s="221"/>
      <c r="FV31" s="221"/>
      <c r="FW31" s="221"/>
      <c r="FX31" s="221"/>
      <c r="FY31" s="221"/>
      <c r="FZ31" s="221"/>
      <c r="GA31" s="221"/>
      <c r="GB31" s="221"/>
      <c r="GC31" s="221"/>
      <c r="GD31" s="221"/>
    </row>
    <row r="32" spans="1:186" ht="16.2" customHeight="1" thickBot="1" x14ac:dyDescent="0.35">
      <c r="A32" s="804" t="s">
        <v>60</v>
      </c>
      <c r="B32" s="805"/>
      <c r="C32" s="139">
        <f t="shared" ref="C32:K32" si="10">SUM(C33:C34)</f>
        <v>44</v>
      </c>
      <c r="D32" s="139">
        <f t="shared" si="10"/>
        <v>9</v>
      </c>
      <c r="E32" s="140">
        <f t="shared" si="10"/>
        <v>230</v>
      </c>
      <c r="F32" s="141">
        <f t="shared" si="10"/>
        <v>0</v>
      </c>
      <c r="G32" s="142">
        <f t="shared" si="10"/>
        <v>0</v>
      </c>
      <c r="H32" s="140">
        <f t="shared" si="10"/>
        <v>237</v>
      </c>
      <c r="I32" s="139">
        <f t="shared" si="10"/>
        <v>2</v>
      </c>
      <c r="J32" s="139">
        <f t="shared" si="10"/>
        <v>454</v>
      </c>
      <c r="K32" s="139">
        <f t="shared" si="10"/>
        <v>867</v>
      </c>
      <c r="M32" s="818" t="s">
        <v>61</v>
      </c>
      <c r="N32" s="819"/>
      <c r="O32" s="146">
        <f>VLOOKUP($C$5,$A$100:$NR$149,Formula!O32)</f>
        <v>47</v>
      </c>
      <c r="Q32" s="804" t="s">
        <v>60</v>
      </c>
      <c r="R32" s="805"/>
      <c r="S32" s="141">
        <f t="shared" si="5"/>
        <v>52.364475201845444</v>
      </c>
      <c r="T32" s="405">
        <f t="shared" si="1"/>
        <v>5.3863636363636367</v>
      </c>
      <c r="U32" s="406">
        <f t="shared" si="2"/>
        <v>1.9156118143459915</v>
      </c>
      <c r="V32" s="396">
        <f t="shared" si="3"/>
        <v>1.7426160337552743</v>
      </c>
      <c r="BR32" s="221"/>
      <c r="BS32" s="221"/>
      <c r="BT32" s="221"/>
      <c r="BU32" s="221"/>
      <c r="BV32" s="221"/>
      <c r="BW32" s="221"/>
      <c r="BX32" s="221"/>
      <c r="BY32" s="221"/>
      <c r="BZ32" s="221"/>
      <c r="CA32" s="221"/>
      <c r="CB32" s="221"/>
      <c r="CC32" s="221"/>
      <c r="CD32" s="221"/>
      <c r="CE32" s="221"/>
      <c r="CF32" s="221"/>
      <c r="CG32" s="221"/>
      <c r="CH32" s="221"/>
      <c r="CI32" s="221"/>
      <c r="CJ32" s="221"/>
      <c r="CK32" s="221"/>
      <c r="CL32" s="221"/>
      <c r="CM32" s="221"/>
      <c r="CN32" s="221"/>
      <c r="CO32" s="221"/>
      <c r="CP32" s="221"/>
      <c r="CQ32" s="221"/>
      <c r="CR32" s="221"/>
      <c r="CS32" s="221"/>
      <c r="CT32" s="221"/>
      <c r="CU32" s="221"/>
      <c r="CV32" s="221"/>
      <c r="CW32" s="221"/>
      <c r="CX32" s="221"/>
      <c r="CY32" s="221"/>
      <c r="CZ32" s="221"/>
      <c r="DA32" s="221"/>
      <c r="DB32" s="221"/>
      <c r="DC32" s="221"/>
      <c r="DD32" s="221"/>
      <c r="DE32" s="221"/>
      <c r="DF32" s="221"/>
      <c r="DG32" s="221"/>
      <c r="DH32" s="221"/>
      <c r="DI32" s="221"/>
      <c r="DJ32" s="221"/>
      <c r="DK32" s="221"/>
      <c r="DL32" s="221"/>
      <c r="DM32" s="221"/>
      <c r="DN32" s="221"/>
      <c r="DO32" s="221"/>
      <c r="DP32" s="221"/>
      <c r="DQ32" s="221"/>
      <c r="DR32" s="221"/>
      <c r="DS32" s="221"/>
      <c r="DT32" s="221"/>
      <c r="DU32" s="221"/>
      <c r="DV32" s="221"/>
      <c r="DW32" s="221"/>
      <c r="DX32" s="221"/>
      <c r="DY32" s="221"/>
      <c r="DZ32" s="221"/>
      <c r="EA32" s="221"/>
      <c r="EB32" s="221"/>
      <c r="EC32" s="221"/>
      <c r="ED32" s="221"/>
      <c r="EE32" s="221"/>
      <c r="EF32" s="221"/>
      <c r="EG32" s="221"/>
      <c r="EH32" s="221"/>
      <c r="EI32" s="221"/>
      <c r="EJ32" s="221"/>
      <c r="EK32" s="221"/>
      <c r="EL32" s="221"/>
      <c r="EM32" s="221"/>
      <c r="EN32" s="221"/>
      <c r="EO32" s="221"/>
      <c r="EP32" s="221"/>
      <c r="EQ32" s="221"/>
      <c r="ER32" s="221"/>
      <c r="ES32" s="221"/>
      <c r="ET32" s="221"/>
      <c r="EU32" s="221"/>
      <c r="EV32" s="221"/>
      <c r="EW32" s="221"/>
      <c r="EX32" s="221"/>
      <c r="EY32" s="221"/>
      <c r="EZ32" s="221"/>
      <c r="FA32" s="221"/>
      <c r="FB32" s="221"/>
      <c r="FC32" s="221"/>
      <c r="FD32" s="221"/>
      <c r="FE32" s="221"/>
      <c r="FF32" s="221"/>
      <c r="FG32" s="221"/>
      <c r="FH32" s="221"/>
      <c r="FI32" s="221"/>
      <c r="FJ32" s="221"/>
      <c r="FK32" s="221"/>
      <c r="FL32" s="221"/>
      <c r="FM32" s="221"/>
      <c r="FN32" s="221"/>
      <c r="FO32" s="221"/>
      <c r="FP32" s="221"/>
      <c r="FQ32" s="221"/>
      <c r="FR32" s="221"/>
      <c r="FS32" s="221"/>
      <c r="FT32" s="221"/>
      <c r="FU32" s="221"/>
      <c r="FV32" s="221"/>
      <c r="FW32" s="221"/>
      <c r="FX32" s="221"/>
      <c r="FY32" s="221"/>
      <c r="FZ32" s="221"/>
      <c r="GA32" s="221"/>
      <c r="GB32" s="221"/>
      <c r="GC32" s="221"/>
      <c r="GD32" s="221"/>
    </row>
    <row r="33" spans="1:186" ht="16.2" customHeight="1" thickBot="1" x14ac:dyDescent="0.35">
      <c r="A33" s="812" t="s">
        <v>62</v>
      </c>
      <c r="B33" s="813"/>
      <c r="C33" s="146">
        <f>VLOOKUP($C$5,$A$100:$NR$149,Formula!C33)</f>
        <v>36</v>
      </c>
      <c r="D33" s="146">
        <f>VLOOKUP($C$5,$A$100:$NR$149,Formula!D33)</f>
        <v>6</v>
      </c>
      <c r="E33" s="147">
        <f>VLOOKUP($C$5,$A$100:$NR$149,Formula!E33)</f>
        <v>163</v>
      </c>
      <c r="F33" s="148">
        <f>VLOOKUP($C$5,$A$100:$NR$149,Formula!F33)</f>
        <v>0</v>
      </c>
      <c r="G33" s="149">
        <f>VLOOKUP($C$5,$A$100:$NR$149,Formula!G33)</f>
        <v>0</v>
      </c>
      <c r="H33" s="147">
        <f>VLOOKUP($C$5,$A$100:$NR$149,Formula!H33)</f>
        <v>167</v>
      </c>
      <c r="I33" s="146">
        <f>((+D33+E33+F33)-G33)-H33</f>
        <v>2</v>
      </c>
      <c r="J33" s="146">
        <f>VLOOKUP($C$5,$A$100:$NR$149,Formula!J33)</f>
        <v>324</v>
      </c>
      <c r="K33" s="146">
        <f>VLOOKUP($C$5,$A$100:$NR$149,Formula!K33)</f>
        <v>619</v>
      </c>
      <c r="M33" s="806" t="s">
        <v>63</v>
      </c>
      <c r="N33" s="807"/>
      <c r="O33" s="151">
        <f>VLOOKUP($C$5,$A$100:$NR$149,Formula!O33)</f>
        <v>26</v>
      </c>
      <c r="Q33" s="812" t="s">
        <v>62</v>
      </c>
      <c r="R33" s="813"/>
      <c r="S33" s="148">
        <f t="shared" si="5"/>
        <v>52.342487883683361</v>
      </c>
      <c r="T33" s="397">
        <f t="shared" si="1"/>
        <v>4.6388888888888893</v>
      </c>
      <c r="U33" s="398">
        <f t="shared" si="2"/>
        <v>1.9401197604790419</v>
      </c>
      <c r="V33" s="407">
        <f t="shared" si="3"/>
        <v>1.7664670658682635</v>
      </c>
      <c r="BR33" s="221"/>
      <c r="BS33" s="221"/>
      <c r="BT33" s="221"/>
      <c r="BU33" s="221"/>
      <c r="BV33" s="221"/>
      <c r="BW33" s="221"/>
      <c r="BX33" s="221"/>
      <c r="BY33" s="221"/>
      <c r="BZ33" s="221"/>
      <c r="CA33" s="221"/>
      <c r="CB33" s="221"/>
      <c r="CC33" s="221"/>
      <c r="CD33" s="221"/>
      <c r="CE33" s="221"/>
      <c r="CF33" s="221"/>
      <c r="CG33" s="221"/>
      <c r="CH33" s="221"/>
      <c r="CI33" s="221"/>
      <c r="CJ33" s="221"/>
      <c r="CK33" s="221"/>
      <c r="CL33" s="221"/>
      <c r="CM33" s="221"/>
      <c r="CN33" s="221"/>
      <c r="CO33" s="221"/>
      <c r="CP33" s="221"/>
      <c r="CQ33" s="221"/>
      <c r="CR33" s="221"/>
      <c r="CS33" s="221"/>
      <c r="CT33" s="221"/>
      <c r="CU33" s="221"/>
      <c r="CV33" s="221"/>
      <c r="CW33" s="221"/>
      <c r="CX33" s="221"/>
      <c r="CY33" s="221"/>
      <c r="CZ33" s="221"/>
      <c r="DA33" s="221"/>
      <c r="DB33" s="221"/>
      <c r="DC33" s="221"/>
      <c r="DD33" s="221"/>
      <c r="DE33" s="221"/>
      <c r="DF33" s="221"/>
      <c r="DG33" s="221"/>
      <c r="DH33" s="221"/>
      <c r="DI33" s="221"/>
      <c r="DJ33" s="221"/>
      <c r="DK33" s="221"/>
      <c r="DL33" s="221"/>
      <c r="DM33" s="221"/>
      <c r="DN33" s="221"/>
      <c r="DO33" s="221"/>
      <c r="DP33" s="221"/>
      <c r="DQ33" s="221"/>
      <c r="DR33" s="221"/>
      <c r="DS33" s="221"/>
      <c r="DT33" s="221"/>
      <c r="DU33" s="221"/>
      <c r="DV33" s="221"/>
      <c r="DW33" s="221"/>
      <c r="DX33" s="221"/>
      <c r="DY33" s="221"/>
      <c r="DZ33" s="221"/>
      <c r="EA33" s="221"/>
      <c r="EB33" s="221"/>
      <c r="EC33" s="221"/>
      <c r="ED33" s="221"/>
      <c r="EE33" s="221"/>
      <c r="EF33" s="221"/>
      <c r="EG33" s="221"/>
      <c r="EH33" s="221"/>
      <c r="EI33" s="221"/>
      <c r="EJ33" s="221"/>
      <c r="EK33" s="221"/>
      <c r="EL33" s="221"/>
      <c r="EM33" s="221"/>
      <c r="EN33" s="221"/>
      <c r="EO33" s="221"/>
      <c r="EP33" s="221"/>
      <c r="EQ33" s="221"/>
      <c r="ER33" s="221"/>
      <c r="ES33" s="221"/>
      <c r="ET33" s="221"/>
      <c r="EU33" s="221"/>
      <c r="EV33" s="221"/>
      <c r="EW33" s="221"/>
      <c r="EX33" s="221"/>
      <c r="EY33" s="221"/>
      <c r="EZ33" s="221"/>
      <c r="FA33" s="221"/>
      <c r="FB33" s="221"/>
      <c r="FC33" s="221"/>
      <c r="FD33" s="221"/>
      <c r="FE33" s="221"/>
      <c r="FF33" s="221"/>
      <c r="FG33" s="221"/>
      <c r="FH33" s="221"/>
      <c r="FI33" s="221"/>
      <c r="FJ33" s="221"/>
      <c r="FK33" s="221"/>
      <c r="FL33" s="221"/>
      <c r="FM33" s="221"/>
      <c r="FN33" s="221"/>
      <c r="FO33" s="221"/>
      <c r="FP33" s="221"/>
      <c r="FQ33" s="221"/>
      <c r="FR33" s="221"/>
      <c r="FS33" s="221"/>
      <c r="FT33" s="221"/>
      <c r="FU33" s="221"/>
      <c r="FV33" s="221"/>
      <c r="FW33" s="221"/>
      <c r="FX33" s="221"/>
      <c r="FY33" s="221"/>
      <c r="FZ33" s="221"/>
      <c r="GA33" s="221"/>
      <c r="GB33" s="221"/>
      <c r="GC33" s="221"/>
      <c r="GD33" s="221"/>
    </row>
    <row r="34" spans="1:186" ht="16.2" customHeight="1" thickBot="1" x14ac:dyDescent="0.35">
      <c r="A34" s="814" t="s">
        <v>64</v>
      </c>
      <c r="B34" s="815"/>
      <c r="C34" s="153">
        <f>VLOOKUP($C$5,$A$100:$NR$149,Formula!C34)</f>
        <v>8</v>
      </c>
      <c r="D34" s="153">
        <f>VLOOKUP($C$5,$A$100:$NR$149,Formula!D34)</f>
        <v>3</v>
      </c>
      <c r="E34" s="147">
        <f>VLOOKUP($C$5,$A$100:$NR$149,Formula!E34)</f>
        <v>67</v>
      </c>
      <c r="F34" s="155">
        <f>VLOOKUP($C$5,$A$100:$NR$149,Formula!F34)</f>
        <v>0</v>
      </c>
      <c r="G34" s="156">
        <f>VLOOKUP($C$5,$A$100:$NR$149,Formula!G34)</f>
        <v>0</v>
      </c>
      <c r="H34" s="154">
        <f>VLOOKUP($C$5,$A$100:$NR$149,Formula!H34)</f>
        <v>70</v>
      </c>
      <c r="I34" s="153">
        <f>((+D34+E34+F34)-G34)-H34</f>
        <v>0</v>
      </c>
      <c r="J34" s="153">
        <f>VLOOKUP($C$5,$A$100:$NR$149,Formula!J34)</f>
        <v>130</v>
      </c>
      <c r="K34" s="153">
        <f>VLOOKUP($C$5,$A$100:$NR$149,Formula!K34)</f>
        <v>248</v>
      </c>
      <c r="M34" s="806" t="s">
        <v>65</v>
      </c>
      <c r="N34" s="807"/>
      <c r="O34" s="151">
        <f>VLOOKUP($C$5,$A$100:$NR$149,Formula!O34)</f>
        <v>8</v>
      </c>
      <c r="Q34" s="814" t="s">
        <v>64</v>
      </c>
      <c r="R34" s="815"/>
      <c r="S34" s="155">
        <f t="shared" si="5"/>
        <v>52.41935483870968</v>
      </c>
      <c r="T34" s="403">
        <f t="shared" si="1"/>
        <v>8.75</v>
      </c>
      <c r="U34" s="408">
        <f t="shared" si="2"/>
        <v>1.8571428571428572</v>
      </c>
      <c r="V34" s="407">
        <f t="shared" si="3"/>
        <v>1.6857142857142857</v>
      </c>
      <c r="BR34" s="221"/>
      <c r="BS34" s="221"/>
      <c r="BT34" s="221"/>
      <c r="BU34" s="221"/>
      <c r="BV34" s="221"/>
      <c r="BW34" s="221"/>
      <c r="BX34" s="221"/>
      <c r="BY34" s="221"/>
      <c r="BZ34" s="221"/>
      <c r="CA34" s="221"/>
      <c r="CB34" s="221"/>
      <c r="CC34" s="221"/>
      <c r="CD34" s="221"/>
      <c r="CE34" s="221"/>
      <c r="CF34" s="221"/>
      <c r="CG34" s="221"/>
      <c r="CH34" s="221"/>
      <c r="CI34" s="221"/>
      <c r="CJ34" s="221"/>
      <c r="CK34" s="221"/>
      <c r="CL34" s="221"/>
      <c r="CM34" s="221"/>
      <c r="CN34" s="221"/>
      <c r="CO34" s="221"/>
      <c r="CP34" s="221"/>
      <c r="CQ34" s="221"/>
      <c r="CR34" s="221"/>
      <c r="CS34" s="221"/>
      <c r="CT34" s="221"/>
      <c r="CU34" s="221"/>
      <c r="CV34" s="221"/>
      <c r="CW34" s="221"/>
      <c r="CX34" s="221"/>
      <c r="CY34" s="221"/>
      <c r="CZ34" s="221"/>
      <c r="DA34" s="221"/>
      <c r="DB34" s="221"/>
      <c r="DC34" s="221"/>
      <c r="DD34" s="221"/>
      <c r="DE34" s="221"/>
      <c r="DF34" s="221"/>
      <c r="DG34" s="221"/>
      <c r="DH34" s="221"/>
      <c r="DI34" s="221"/>
      <c r="DJ34" s="221"/>
      <c r="DK34" s="221"/>
      <c r="DL34" s="221"/>
      <c r="DM34" s="221"/>
      <c r="DN34" s="221"/>
      <c r="DO34" s="221"/>
      <c r="DP34" s="221"/>
      <c r="DQ34" s="221"/>
      <c r="DR34" s="221"/>
      <c r="DS34" s="221"/>
      <c r="DT34" s="221"/>
      <c r="DU34" s="221"/>
      <c r="DV34" s="221"/>
      <c r="DW34" s="221"/>
      <c r="DX34" s="221"/>
      <c r="DY34" s="221"/>
      <c r="DZ34" s="221"/>
      <c r="EA34" s="221"/>
      <c r="EB34" s="221"/>
      <c r="EC34" s="221"/>
      <c r="ED34" s="221"/>
      <c r="EE34" s="221"/>
      <c r="EF34" s="221"/>
      <c r="EG34" s="221"/>
      <c r="EH34" s="221"/>
      <c r="EI34" s="221"/>
      <c r="EJ34" s="221"/>
      <c r="EK34" s="221"/>
      <c r="EL34" s="221"/>
      <c r="EM34" s="221"/>
      <c r="EN34" s="221"/>
      <c r="EO34" s="221"/>
      <c r="EP34" s="221"/>
      <c r="EQ34" s="221"/>
      <c r="ER34" s="221"/>
      <c r="ES34" s="221"/>
      <c r="ET34" s="221"/>
      <c r="EU34" s="221"/>
      <c r="EV34" s="221"/>
      <c r="EW34" s="221"/>
      <c r="EX34" s="221"/>
      <c r="EY34" s="221"/>
      <c r="EZ34" s="221"/>
      <c r="FA34" s="221"/>
      <c r="FB34" s="221"/>
      <c r="FC34" s="221"/>
      <c r="FD34" s="221"/>
      <c r="FE34" s="221"/>
      <c r="FF34" s="221"/>
      <c r="FG34" s="221"/>
      <c r="FH34" s="221"/>
      <c r="FI34" s="221"/>
      <c r="FJ34" s="221"/>
      <c r="FK34" s="221"/>
      <c r="FL34" s="221"/>
      <c r="FM34" s="221"/>
      <c r="FN34" s="221"/>
      <c r="FO34" s="221"/>
      <c r="FP34" s="221"/>
      <c r="FQ34" s="221"/>
      <c r="FR34" s="221"/>
      <c r="FS34" s="221"/>
      <c r="FT34" s="221"/>
      <c r="FU34" s="221"/>
      <c r="FV34" s="221"/>
      <c r="FW34" s="221"/>
      <c r="FX34" s="221"/>
      <c r="FY34" s="221"/>
      <c r="FZ34" s="221"/>
      <c r="GA34" s="221"/>
      <c r="GB34" s="221"/>
      <c r="GC34" s="221"/>
      <c r="GD34" s="221"/>
    </row>
    <row r="35" spans="1:186" ht="16.2" customHeight="1" thickBot="1" x14ac:dyDescent="0.35">
      <c r="A35" s="804" t="s">
        <v>66</v>
      </c>
      <c r="B35" s="805"/>
      <c r="C35" s="139">
        <f t="shared" ref="C35:K35" si="11">SUM(C36)</f>
        <v>0</v>
      </c>
      <c r="D35" s="139">
        <f t="shared" si="11"/>
        <v>0</v>
      </c>
      <c r="E35" s="140">
        <f t="shared" si="11"/>
        <v>0</v>
      </c>
      <c r="F35" s="141">
        <f t="shared" si="11"/>
        <v>0</v>
      </c>
      <c r="G35" s="142">
        <f t="shared" si="11"/>
        <v>0</v>
      </c>
      <c r="H35" s="140">
        <f t="shared" si="11"/>
        <v>0</v>
      </c>
      <c r="I35" s="139">
        <f t="shared" si="11"/>
        <v>0</v>
      </c>
      <c r="J35" s="139">
        <f t="shared" si="11"/>
        <v>0</v>
      </c>
      <c r="K35" s="139">
        <f t="shared" si="11"/>
        <v>0</v>
      </c>
      <c r="M35" s="806" t="s">
        <v>67</v>
      </c>
      <c r="N35" s="807"/>
      <c r="O35" s="151">
        <f>VLOOKUP($C$5,$A$100:$NR$149,Formula!O35)</f>
        <v>8</v>
      </c>
      <c r="Q35" s="804" t="s">
        <v>66</v>
      </c>
      <c r="R35" s="805"/>
      <c r="S35" s="141" t="e">
        <f t="shared" si="5"/>
        <v>#DIV/0!</v>
      </c>
      <c r="T35" s="406" t="e">
        <f t="shared" si="1"/>
        <v>#DIV/0!</v>
      </c>
      <c r="U35" s="409" t="e">
        <f t="shared" si="2"/>
        <v>#DIV/0!</v>
      </c>
      <c r="V35" s="396" t="e">
        <f t="shared" si="3"/>
        <v>#DIV/0!</v>
      </c>
      <c r="BR35" s="221"/>
      <c r="BS35" s="221"/>
      <c r="BT35" s="221"/>
      <c r="BU35" s="221"/>
      <c r="BV35" s="221"/>
      <c r="BW35" s="221"/>
      <c r="BX35" s="221"/>
      <c r="BY35" s="221"/>
      <c r="BZ35" s="221"/>
      <c r="CA35" s="221"/>
      <c r="CB35" s="221"/>
      <c r="CC35" s="221"/>
      <c r="CD35" s="221"/>
      <c r="CE35" s="221"/>
      <c r="CF35" s="221"/>
      <c r="CG35" s="221"/>
      <c r="CH35" s="221"/>
      <c r="CI35" s="221"/>
      <c r="CJ35" s="221"/>
      <c r="CK35" s="221"/>
      <c r="CL35" s="221"/>
      <c r="CM35" s="221"/>
      <c r="CN35" s="221"/>
      <c r="CO35" s="221"/>
      <c r="CP35" s="221"/>
      <c r="CQ35" s="221"/>
      <c r="CR35" s="221"/>
      <c r="CS35" s="221"/>
      <c r="CT35" s="221"/>
      <c r="CU35" s="221"/>
      <c r="CV35" s="221"/>
      <c r="CW35" s="221"/>
      <c r="CX35" s="221"/>
      <c r="CY35" s="221"/>
      <c r="CZ35" s="221"/>
      <c r="DA35" s="221"/>
      <c r="DB35" s="221"/>
      <c r="DC35" s="221"/>
      <c r="DD35" s="221"/>
      <c r="DE35" s="221"/>
      <c r="DF35" s="221"/>
      <c r="DG35" s="221"/>
      <c r="DH35" s="221"/>
      <c r="DI35" s="221"/>
      <c r="DJ35" s="221"/>
      <c r="DK35" s="221"/>
      <c r="DL35" s="221"/>
      <c r="DM35" s="221"/>
      <c r="DN35" s="221"/>
      <c r="DO35" s="221"/>
      <c r="DP35" s="221"/>
      <c r="DQ35" s="221"/>
      <c r="DR35" s="221"/>
      <c r="DS35" s="221"/>
      <c r="DT35" s="221"/>
      <c r="DU35" s="221"/>
      <c r="DV35" s="221"/>
      <c r="DW35" s="221"/>
      <c r="DX35" s="221"/>
      <c r="DY35" s="221"/>
      <c r="DZ35" s="221"/>
      <c r="EA35" s="221"/>
      <c r="EB35" s="221"/>
      <c r="EC35" s="221"/>
      <c r="ED35" s="221"/>
      <c r="EE35" s="221"/>
      <c r="EF35" s="221"/>
      <c r="EG35" s="221"/>
      <c r="EH35" s="221"/>
      <c r="EI35" s="221"/>
      <c r="EJ35" s="221"/>
      <c r="EK35" s="221"/>
      <c r="EL35" s="221"/>
      <c r="EM35" s="221"/>
      <c r="EN35" s="221"/>
      <c r="EO35" s="221"/>
      <c r="EP35" s="221"/>
      <c r="EQ35" s="221"/>
      <c r="ER35" s="221"/>
      <c r="ES35" s="221"/>
      <c r="ET35" s="221"/>
      <c r="EU35" s="221"/>
      <c r="EV35" s="221"/>
      <c r="EW35" s="221"/>
      <c r="EX35" s="221"/>
      <c r="EY35" s="221"/>
      <c r="EZ35" s="221"/>
      <c r="FA35" s="221"/>
      <c r="FB35" s="221"/>
      <c r="FC35" s="221"/>
      <c r="FD35" s="221"/>
      <c r="FE35" s="221"/>
      <c r="FF35" s="221"/>
      <c r="FG35" s="221"/>
      <c r="FH35" s="221"/>
      <c r="FI35" s="221"/>
      <c r="FJ35" s="221"/>
      <c r="FK35" s="221"/>
      <c r="FL35" s="221"/>
      <c r="FM35" s="221"/>
      <c r="FN35" s="221"/>
      <c r="FO35" s="221"/>
      <c r="FP35" s="221"/>
      <c r="FQ35" s="221"/>
      <c r="FR35" s="221"/>
      <c r="FS35" s="221"/>
      <c r="FT35" s="221"/>
      <c r="FU35" s="221"/>
      <c r="FV35" s="221"/>
      <c r="FW35" s="221"/>
      <c r="FX35" s="221"/>
      <c r="FY35" s="221"/>
      <c r="FZ35" s="221"/>
      <c r="GA35" s="221"/>
      <c r="GB35" s="221"/>
      <c r="GC35" s="221"/>
      <c r="GD35" s="221"/>
    </row>
    <row r="36" spans="1:186" ht="16.2" customHeight="1" thickBot="1" x14ac:dyDescent="0.35">
      <c r="A36" s="808" t="s">
        <v>68</v>
      </c>
      <c r="B36" s="809"/>
      <c r="C36" s="139">
        <f>VLOOKUP($C$5,$A$100:$NR$149,Formula!C36)</f>
        <v>0</v>
      </c>
      <c r="D36" s="139">
        <f>VLOOKUP($C$5,$A$100:$NR$149,Formula!D36)</f>
        <v>0</v>
      </c>
      <c r="E36" s="140">
        <f>VLOOKUP($C$5,$A$100:$NR$149,Formula!E36)</f>
        <v>0</v>
      </c>
      <c r="F36" s="141">
        <f>VLOOKUP($C$5,$A$100:$NR$149,Formula!F36)</f>
        <v>0</v>
      </c>
      <c r="G36" s="142">
        <f>VLOOKUP($C$5,$A$100:$NR$149,Formula!G36)</f>
        <v>0</v>
      </c>
      <c r="H36" s="140">
        <f>VLOOKUP($C$5,$A$100:$NR$149,Formula!H36)</f>
        <v>0</v>
      </c>
      <c r="I36" s="139">
        <f>((+D36+E36+F36)-G36)-H36</f>
        <v>0</v>
      </c>
      <c r="J36" s="139">
        <f>VLOOKUP($C$5,$A$100:$NR$149,Formula!J36)</f>
        <v>0</v>
      </c>
      <c r="K36" s="139">
        <f>VLOOKUP($C$5,$A$100:$NR$149,Formula!K36)</f>
        <v>0</v>
      </c>
      <c r="M36" s="810" t="s">
        <v>69</v>
      </c>
      <c r="N36" s="811"/>
      <c r="O36" s="391">
        <f>VLOOKUP($C$5,$A$100:$NR$149,Formula!O36)</f>
        <v>0</v>
      </c>
      <c r="Q36" s="808" t="s">
        <v>68</v>
      </c>
      <c r="R36" s="809"/>
      <c r="S36" s="392" t="e">
        <f t="shared" si="5"/>
        <v>#DIV/0!</v>
      </c>
      <c r="T36" s="393" t="e">
        <f t="shared" si="1"/>
        <v>#DIV/0!</v>
      </c>
      <c r="U36" s="394" t="e">
        <f t="shared" si="2"/>
        <v>#DIV/0!</v>
      </c>
      <c r="V36" s="395" t="e">
        <f t="shared" si="3"/>
        <v>#DIV/0!</v>
      </c>
      <c r="BR36" s="221"/>
      <c r="BS36" s="221"/>
      <c r="BT36" s="221"/>
      <c r="BU36" s="221"/>
      <c r="BV36" s="221"/>
      <c r="BW36" s="221"/>
      <c r="BX36" s="221"/>
      <c r="BY36" s="221"/>
      <c r="BZ36" s="221"/>
      <c r="CA36" s="221"/>
      <c r="CB36" s="221"/>
      <c r="CC36" s="221"/>
      <c r="CD36" s="221"/>
      <c r="CE36" s="221"/>
      <c r="CF36" s="221"/>
      <c r="CG36" s="221"/>
      <c r="CH36" s="221"/>
      <c r="CI36" s="221"/>
      <c r="CJ36" s="221"/>
      <c r="CK36" s="221"/>
      <c r="CL36" s="221"/>
      <c r="CM36" s="221"/>
      <c r="CN36" s="221"/>
      <c r="CO36" s="221"/>
      <c r="CP36" s="221"/>
      <c r="CQ36" s="221"/>
      <c r="CR36" s="221"/>
      <c r="CS36" s="221"/>
      <c r="CT36" s="221"/>
      <c r="CU36" s="221"/>
      <c r="CV36" s="221"/>
      <c r="CW36" s="221"/>
      <c r="CX36" s="221"/>
      <c r="CY36" s="221"/>
      <c r="CZ36" s="221"/>
      <c r="DA36" s="221"/>
      <c r="DB36" s="221"/>
      <c r="DC36" s="221"/>
      <c r="DD36" s="221"/>
      <c r="DE36" s="221"/>
      <c r="DF36" s="221"/>
      <c r="DG36" s="221"/>
      <c r="DH36" s="221"/>
      <c r="DI36" s="221"/>
      <c r="DJ36" s="221"/>
      <c r="DK36" s="221"/>
      <c r="DL36" s="221"/>
      <c r="DM36" s="221"/>
      <c r="DN36" s="221"/>
      <c r="DO36" s="221"/>
      <c r="DP36" s="221"/>
      <c r="DQ36" s="221"/>
      <c r="DR36" s="221"/>
      <c r="DS36" s="221"/>
      <c r="DT36" s="221"/>
      <c r="DU36" s="221"/>
      <c r="DV36" s="221"/>
      <c r="DW36" s="221"/>
      <c r="DX36" s="221"/>
      <c r="DY36" s="221"/>
      <c r="DZ36" s="221"/>
      <c r="EA36" s="221"/>
      <c r="EB36" s="221"/>
      <c r="EC36" s="221"/>
      <c r="ED36" s="221"/>
      <c r="EE36" s="221"/>
      <c r="EF36" s="221"/>
      <c r="EG36" s="221"/>
      <c r="EH36" s="221"/>
      <c r="EI36" s="221"/>
      <c r="EJ36" s="221"/>
      <c r="EK36" s="221"/>
      <c r="EL36" s="221"/>
      <c r="EM36" s="221"/>
      <c r="EN36" s="221"/>
      <c r="EO36" s="221"/>
      <c r="EP36" s="221"/>
      <c r="EQ36" s="221"/>
      <c r="ER36" s="221"/>
      <c r="ES36" s="221"/>
      <c r="ET36" s="221"/>
      <c r="EU36" s="221"/>
      <c r="EV36" s="221"/>
      <c r="EW36" s="221"/>
      <c r="EX36" s="221"/>
      <c r="EY36" s="221"/>
      <c r="EZ36" s="221"/>
      <c r="FA36" s="221"/>
      <c r="FB36" s="221"/>
      <c r="FC36" s="221"/>
      <c r="FD36" s="221"/>
      <c r="FE36" s="221"/>
      <c r="FF36" s="221"/>
      <c r="FG36" s="221"/>
      <c r="FH36" s="221"/>
      <c r="FI36" s="221"/>
      <c r="FJ36" s="221"/>
      <c r="FK36" s="221"/>
      <c r="FL36" s="221"/>
      <c r="FM36" s="221"/>
      <c r="FN36" s="221"/>
      <c r="FO36" s="221"/>
      <c r="FP36" s="221"/>
      <c r="FQ36" s="221"/>
      <c r="FR36" s="221"/>
      <c r="FS36" s="221"/>
      <c r="FT36" s="221"/>
      <c r="FU36" s="221"/>
      <c r="FV36" s="221"/>
      <c r="FW36" s="221"/>
      <c r="FX36" s="221"/>
      <c r="FY36" s="221"/>
      <c r="FZ36" s="221"/>
      <c r="GA36" s="221"/>
      <c r="GB36" s="221"/>
      <c r="GC36" s="221"/>
      <c r="GD36" s="221"/>
    </row>
    <row r="37" spans="1:186" ht="16.2" customHeight="1" thickBot="1" x14ac:dyDescent="0.3">
      <c r="I37" s="222"/>
      <c r="K37" s="221"/>
      <c r="M37" s="231"/>
      <c r="BR37" s="221"/>
      <c r="BS37" s="221"/>
      <c r="BT37" s="221"/>
      <c r="BU37" s="221"/>
      <c r="BV37" s="221"/>
      <c r="BW37" s="221"/>
      <c r="BX37" s="221"/>
      <c r="BY37" s="221"/>
      <c r="BZ37" s="221"/>
      <c r="CA37" s="221"/>
      <c r="CB37" s="221"/>
      <c r="CC37" s="221"/>
      <c r="CD37" s="221"/>
      <c r="CE37" s="221"/>
      <c r="CF37" s="221"/>
      <c r="CG37" s="221"/>
      <c r="CH37" s="221"/>
      <c r="CI37" s="221"/>
      <c r="CJ37" s="221"/>
      <c r="CK37" s="221"/>
      <c r="CL37" s="221"/>
      <c r="CM37" s="221"/>
      <c r="CN37" s="221"/>
      <c r="CO37" s="221"/>
      <c r="CP37" s="221"/>
      <c r="CQ37" s="221"/>
      <c r="CR37" s="221"/>
      <c r="CS37" s="221"/>
      <c r="CT37" s="221"/>
      <c r="CU37" s="221"/>
      <c r="CV37" s="221"/>
      <c r="CW37" s="221"/>
      <c r="CX37" s="221"/>
      <c r="CY37" s="221"/>
      <c r="CZ37" s="221"/>
      <c r="DA37" s="221"/>
      <c r="DB37" s="221"/>
      <c r="DC37" s="221"/>
      <c r="DD37" s="221"/>
      <c r="DE37" s="221"/>
      <c r="DF37" s="221"/>
      <c r="DG37" s="221"/>
      <c r="DH37" s="221"/>
      <c r="DI37" s="221"/>
      <c r="DJ37" s="221"/>
      <c r="DK37" s="221"/>
      <c r="DL37" s="221"/>
      <c r="DM37" s="221"/>
      <c r="DN37" s="221"/>
      <c r="DO37" s="221"/>
      <c r="DP37" s="221"/>
      <c r="DQ37" s="221"/>
      <c r="DR37" s="221"/>
      <c r="DS37" s="221"/>
      <c r="DT37" s="221"/>
      <c r="DU37" s="221"/>
      <c r="DV37" s="221"/>
      <c r="DW37" s="221"/>
      <c r="DX37" s="221"/>
      <c r="DY37" s="221"/>
      <c r="DZ37" s="221"/>
      <c r="EA37" s="221"/>
      <c r="EB37" s="221"/>
      <c r="EC37" s="221"/>
      <c r="ED37" s="221"/>
      <c r="EE37" s="221"/>
      <c r="EF37" s="221"/>
      <c r="EG37" s="221"/>
      <c r="EH37" s="221"/>
      <c r="EI37" s="221"/>
      <c r="EJ37" s="221"/>
      <c r="EK37" s="221"/>
      <c r="EL37" s="221"/>
      <c r="EM37" s="221"/>
      <c r="EN37" s="221"/>
      <c r="EO37" s="221"/>
      <c r="EP37" s="221"/>
      <c r="EQ37" s="221"/>
      <c r="ER37" s="221"/>
      <c r="ES37" s="221"/>
      <c r="ET37" s="221"/>
      <c r="EU37" s="221"/>
      <c r="EV37" s="221"/>
      <c r="EW37" s="221"/>
      <c r="EX37" s="221"/>
      <c r="EY37" s="221"/>
      <c r="EZ37" s="221"/>
      <c r="FA37" s="221"/>
      <c r="FB37" s="221"/>
      <c r="FC37" s="221"/>
      <c r="FD37" s="221"/>
      <c r="FE37" s="221"/>
      <c r="FF37" s="221"/>
      <c r="FG37" s="221"/>
      <c r="FH37" s="221"/>
      <c r="FI37" s="221"/>
      <c r="FJ37" s="221"/>
      <c r="FK37" s="221"/>
      <c r="FL37" s="221"/>
      <c r="FM37" s="221"/>
      <c r="FN37" s="221"/>
      <c r="FO37" s="221"/>
      <c r="FP37" s="221"/>
      <c r="FQ37" s="221"/>
      <c r="FR37" s="221"/>
      <c r="FS37" s="221"/>
      <c r="FT37" s="221"/>
      <c r="FU37" s="221"/>
      <c r="FV37" s="221"/>
      <c r="FW37" s="221"/>
      <c r="FX37" s="221"/>
      <c r="FY37" s="221"/>
      <c r="FZ37" s="221"/>
      <c r="GA37" s="221"/>
      <c r="GB37" s="221"/>
      <c r="GC37" s="221"/>
      <c r="GD37" s="221"/>
    </row>
    <row r="38" spans="1:186" ht="16.2" customHeight="1" x14ac:dyDescent="0.25">
      <c r="A38" s="792" t="s">
        <v>70</v>
      </c>
      <c r="B38" s="793"/>
      <c r="C38" s="796" t="s">
        <v>71</v>
      </c>
      <c r="D38" s="798" t="s">
        <v>72</v>
      </c>
      <c r="E38" s="798" t="s">
        <v>73</v>
      </c>
      <c r="F38" s="800" t="s">
        <v>74</v>
      </c>
      <c r="G38" s="802" t="s">
        <v>216</v>
      </c>
      <c r="H38" s="782" t="s">
        <v>17</v>
      </c>
      <c r="I38" s="222"/>
      <c r="J38" s="222"/>
      <c r="K38" s="221"/>
      <c r="BR38" s="221"/>
      <c r="BS38" s="221"/>
      <c r="BT38" s="221"/>
      <c r="BU38" s="221"/>
      <c r="BV38" s="221"/>
      <c r="BW38" s="221"/>
      <c r="BX38" s="221"/>
      <c r="BY38" s="221"/>
      <c r="BZ38" s="221"/>
      <c r="CA38" s="221"/>
      <c r="CB38" s="221"/>
      <c r="CC38" s="221"/>
      <c r="CD38" s="221"/>
      <c r="CE38" s="221"/>
      <c r="CF38" s="221"/>
      <c r="CG38" s="221"/>
      <c r="CH38" s="221"/>
      <c r="CI38" s="221"/>
      <c r="CJ38" s="221"/>
      <c r="CK38" s="221"/>
      <c r="CL38" s="221"/>
      <c r="CM38" s="221"/>
      <c r="CN38" s="221"/>
      <c r="CO38" s="221"/>
      <c r="CP38" s="221"/>
      <c r="CQ38" s="221"/>
      <c r="CR38" s="221"/>
      <c r="CS38" s="221"/>
      <c r="CT38" s="221"/>
      <c r="CU38" s="221"/>
      <c r="CV38" s="221"/>
      <c r="CW38" s="221"/>
      <c r="CX38" s="221"/>
      <c r="CY38" s="221"/>
      <c r="CZ38" s="221"/>
      <c r="DA38" s="221"/>
      <c r="DB38" s="221"/>
      <c r="DC38" s="221"/>
      <c r="DD38" s="221"/>
      <c r="DE38" s="221"/>
      <c r="DF38" s="221"/>
      <c r="DG38" s="221"/>
      <c r="DH38" s="221"/>
      <c r="DI38" s="221"/>
      <c r="DJ38" s="221"/>
      <c r="DK38" s="221"/>
      <c r="DL38" s="221"/>
      <c r="DM38" s="221"/>
      <c r="DN38" s="221"/>
      <c r="DO38" s="221"/>
      <c r="DP38" s="221"/>
      <c r="DQ38" s="221"/>
      <c r="DR38" s="221"/>
      <c r="DS38" s="221"/>
      <c r="DT38" s="221"/>
      <c r="DU38" s="221"/>
      <c r="DV38" s="221"/>
      <c r="DW38" s="221"/>
      <c r="DX38" s="221"/>
      <c r="DY38" s="221"/>
      <c r="DZ38" s="221"/>
      <c r="EA38" s="221"/>
      <c r="EB38" s="221"/>
      <c r="EC38" s="221"/>
      <c r="ED38" s="221"/>
      <c r="EE38" s="221"/>
      <c r="EF38" s="221"/>
      <c r="EG38" s="221"/>
      <c r="EH38" s="221"/>
      <c r="EI38" s="221"/>
      <c r="EJ38" s="221"/>
      <c r="EK38" s="221"/>
      <c r="EL38" s="221"/>
      <c r="EM38" s="221"/>
      <c r="EN38" s="221"/>
      <c r="EO38" s="221"/>
      <c r="EP38" s="221"/>
      <c r="EQ38" s="221"/>
      <c r="ER38" s="221"/>
      <c r="ES38" s="221"/>
      <c r="ET38" s="221"/>
      <c r="EU38" s="221"/>
      <c r="EV38" s="221"/>
      <c r="EW38" s="221"/>
      <c r="EX38" s="221"/>
      <c r="EY38" s="221"/>
      <c r="EZ38" s="221"/>
      <c r="FA38" s="221"/>
      <c r="FB38" s="221"/>
      <c r="FC38" s="221"/>
      <c r="FD38" s="221"/>
      <c r="FE38" s="221"/>
      <c r="FF38" s="221"/>
      <c r="FG38" s="221"/>
      <c r="FH38" s="221"/>
      <c r="FI38" s="221"/>
      <c r="FJ38" s="221"/>
      <c r="FK38" s="221"/>
      <c r="FL38" s="221"/>
      <c r="FM38" s="221"/>
      <c r="FN38" s="221"/>
      <c r="FO38" s="221"/>
      <c r="FP38" s="221"/>
      <c r="FQ38" s="221"/>
      <c r="FR38" s="221"/>
      <c r="FS38" s="221"/>
      <c r="FT38" s="221"/>
      <c r="FU38" s="221"/>
      <c r="FV38" s="221"/>
      <c r="FW38" s="221"/>
      <c r="FX38" s="221"/>
      <c r="FY38" s="221"/>
      <c r="FZ38" s="221"/>
      <c r="GA38" s="221"/>
      <c r="GB38" s="221"/>
      <c r="GC38" s="221"/>
      <c r="GD38" s="221"/>
    </row>
    <row r="39" spans="1:186" ht="16.2" customHeight="1" thickBot="1" x14ac:dyDescent="0.3">
      <c r="A39" s="794"/>
      <c r="B39" s="795"/>
      <c r="C39" s="797"/>
      <c r="D39" s="799"/>
      <c r="E39" s="799"/>
      <c r="F39" s="801"/>
      <c r="G39" s="803"/>
      <c r="H39" s="783"/>
      <c r="I39" s="222"/>
      <c r="J39" s="222"/>
      <c r="K39" s="221"/>
      <c r="BR39" s="221"/>
      <c r="BS39" s="221"/>
      <c r="BT39" s="221"/>
      <c r="BU39" s="221"/>
      <c r="BV39" s="221"/>
      <c r="BW39" s="221"/>
      <c r="BX39" s="221"/>
      <c r="BY39" s="221"/>
      <c r="BZ39" s="221"/>
      <c r="CA39" s="221"/>
      <c r="CB39" s="221"/>
      <c r="CC39" s="221"/>
      <c r="CD39" s="221"/>
      <c r="CE39" s="221"/>
      <c r="CF39" s="221"/>
      <c r="CG39" s="221"/>
      <c r="CH39" s="221"/>
      <c r="CI39" s="221"/>
      <c r="CJ39" s="221"/>
      <c r="CK39" s="221"/>
      <c r="CL39" s="221"/>
      <c r="CM39" s="221"/>
      <c r="CN39" s="221"/>
      <c r="CO39" s="221"/>
      <c r="CP39" s="221"/>
      <c r="CQ39" s="221"/>
      <c r="CR39" s="221"/>
      <c r="CS39" s="221"/>
      <c r="CT39" s="221"/>
      <c r="CU39" s="221"/>
      <c r="CV39" s="221"/>
      <c r="CW39" s="221"/>
      <c r="CX39" s="221"/>
      <c r="CY39" s="221"/>
      <c r="CZ39" s="221"/>
      <c r="DA39" s="221"/>
      <c r="DB39" s="221"/>
      <c r="DC39" s="221"/>
      <c r="DD39" s="221"/>
      <c r="DE39" s="221"/>
      <c r="DF39" s="221"/>
      <c r="DG39" s="221"/>
      <c r="DH39" s="221"/>
      <c r="DI39" s="221"/>
      <c r="DJ39" s="221"/>
      <c r="DK39" s="221"/>
      <c r="DL39" s="221"/>
      <c r="DM39" s="221"/>
      <c r="DN39" s="221"/>
      <c r="DO39" s="221"/>
      <c r="DP39" s="221"/>
      <c r="DQ39" s="221"/>
      <c r="DR39" s="221"/>
      <c r="DS39" s="221"/>
      <c r="DT39" s="221"/>
      <c r="DU39" s="221"/>
      <c r="DV39" s="221"/>
      <c r="DW39" s="221"/>
      <c r="DX39" s="221"/>
      <c r="DY39" s="221"/>
      <c r="DZ39" s="221"/>
      <c r="EA39" s="221"/>
      <c r="EB39" s="221"/>
      <c r="EC39" s="221"/>
      <c r="ED39" s="221"/>
      <c r="EE39" s="221"/>
      <c r="EF39" s="221"/>
      <c r="EG39" s="221"/>
      <c r="EH39" s="221"/>
      <c r="EI39" s="221"/>
      <c r="EJ39" s="221"/>
      <c r="EK39" s="221"/>
      <c r="EL39" s="221"/>
      <c r="EM39" s="221"/>
      <c r="EN39" s="221"/>
      <c r="EO39" s="221"/>
      <c r="EP39" s="221"/>
      <c r="EQ39" s="221"/>
      <c r="ER39" s="221"/>
      <c r="ES39" s="221"/>
      <c r="ET39" s="221"/>
      <c r="EU39" s="221"/>
      <c r="EV39" s="221"/>
      <c r="EW39" s="221"/>
      <c r="EX39" s="221"/>
      <c r="EY39" s="221"/>
      <c r="EZ39" s="221"/>
      <c r="FA39" s="221"/>
      <c r="FB39" s="221"/>
      <c r="FC39" s="221"/>
      <c r="FD39" s="221"/>
      <c r="FE39" s="221"/>
      <c r="FF39" s="221"/>
      <c r="FG39" s="221"/>
      <c r="FH39" s="221"/>
      <c r="FI39" s="221"/>
      <c r="FJ39" s="221"/>
      <c r="FK39" s="221"/>
      <c r="FL39" s="221"/>
      <c r="FM39" s="221"/>
      <c r="FN39" s="221"/>
      <c r="FO39" s="221"/>
      <c r="FP39" s="221"/>
      <c r="FQ39" s="221"/>
      <c r="FR39" s="221"/>
      <c r="FS39" s="221"/>
      <c r="FT39" s="221"/>
      <c r="FU39" s="221"/>
      <c r="FV39" s="221"/>
      <c r="FW39" s="221"/>
      <c r="FX39" s="221"/>
      <c r="FY39" s="221"/>
      <c r="FZ39" s="221"/>
      <c r="GA39" s="221"/>
      <c r="GB39" s="221"/>
      <c r="GC39" s="221"/>
      <c r="GD39" s="221"/>
    </row>
    <row r="40" spans="1:186" ht="16.2" customHeight="1" thickBot="1" x14ac:dyDescent="0.35">
      <c r="A40" s="784" t="s">
        <v>17</v>
      </c>
      <c r="B40" s="785"/>
      <c r="C40" s="157">
        <f>SUM(C41:C44)</f>
        <v>1063</v>
      </c>
      <c r="D40" s="158">
        <f t="shared" ref="D40:H40" si="12">SUM(D41:D44)</f>
        <v>163</v>
      </c>
      <c r="E40" s="158">
        <f t="shared" si="12"/>
        <v>341</v>
      </c>
      <c r="F40" s="159">
        <f t="shared" si="12"/>
        <v>294</v>
      </c>
      <c r="G40" s="159">
        <f t="shared" si="12"/>
        <v>48</v>
      </c>
      <c r="H40" s="160">
        <f t="shared" si="12"/>
        <v>1909</v>
      </c>
      <c r="I40" s="232"/>
      <c r="J40" s="232"/>
      <c r="K40" s="221"/>
      <c r="BR40" s="221"/>
      <c r="BS40" s="221"/>
      <c r="BT40" s="221"/>
      <c r="BU40" s="221"/>
      <c r="BV40" s="221"/>
      <c r="BW40" s="221"/>
      <c r="BX40" s="221"/>
      <c r="BY40" s="221"/>
      <c r="BZ40" s="221"/>
      <c r="CA40" s="221"/>
      <c r="CB40" s="221"/>
      <c r="CC40" s="221"/>
      <c r="CD40" s="221"/>
      <c r="CE40" s="221"/>
      <c r="CF40" s="221"/>
      <c r="CG40" s="221"/>
      <c r="CH40" s="221"/>
      <c r="CI40" s="221"/>
      <c r="CJ40" s="221"/>
      <c r="CK40" s="221"/>
      <c r="CL40" s="221"/>
      <c r="CM40" s="221"/>
      <c r="CN40" s="221"/>
      <c r="CO40" s="221"/>
      <c r="CP40" s="221"/>
      <c r="CQ40" s="221"/>
      <c r="CR40" s="221"/>
      <c r="CS40" s="221"/>
      <c r="CT40" s="221"/>
      <c r="CU40" s="221"/>
      <c r="CV40" s="221"/>
      <c r="CW40" s="221"/>
      <c r="CX40" s="221"/>
      <c r="CY40" s="221"/>
      <c r="CZ40" s="221"/>
      <c r="DA40" s="221"/>
      <c r="DB40" s="221"/>
      <c r="DC40" s="221"/>
      <c r="DD40" s="221"/>
      <c r="DE40" s="221"/>
      <c r="DF40" s="221"/>
      <c r="DG40" s="221"/>
      <c r="DH40" s="221"/>
      <c r="DI40" s="221"/>
      <c r="DJ40" s="221"/>
      <c r="DK40" s="221"/>
      <c r="DL40" s="221"/>
      <c r="DM40" s="221"/>
      <c r="DN40" s="221"/>
      <c r="DO40" s="221"/>
      <c r="DP40" s="221"/>
      <c r="DQ40" s="221"/>
      <c r="DR40" s="221"/>
      <c r="DS40" s="221"/>
      <c r="DT40" s="221"/>
      <c r="DU40" s="221"/>
      <c r="DV40" s="221"/>
      <c r="DW40" s="221"/>
      <c r="DX40" s="221"/>
      <c r="DY40" s="221"/>
      <c r="DZ40" s="221"/>
      <c r="EA40" s="221"/>
      <c r="EB40" s="221"/>
      <c r="EC40" s="221"/>
      <c r="ED40" s="221"/>
      <c r="EE40" s="221"/>
      <c r="EF40" s="221"/>
      <c r="EG40" s="221"/>
      <c r="EH40" s="221"/>
      <c r="EI40" s="221"/>
      <c r="EJ40" s="221"/>
      <c r="EK40" s="221"/>
      <c r="EL40" s="221"/>
      <c r="EM40" s="221"/>
      <c r="EN40" s="221"/>
      <c r="EO40" s="221"/>
      <c r="EP40" s="221"/>
      <c r="EQ40" s="221"/>
      <c r="ER40" s="221"/>
      <c r="ES40" s="221"/>
      <c r="ET40" s="221"/>
      <c r="EU40" s="221"/>
      <c r="EV40" s="221"/>
      <c r="EW40" s="221"/>
      <c r="EX40" s="221"/>
      <c r="EY40" s="221"/>
      <c r="EZ40" s="221"/>
      <c r="FA40" s="221"/>
      <c r="FB40" s="221"/>
      <c r="FC40" s="221"/>
      <c r="FD40" s="221"/>
      <c r="FE40" s="221"/>
      <c r="FF40" s="221"/>
      <c r="FG40" s="221"/>
      <c r="FH40" s="221"/>
      <c r="FI40" s="221"/>
      <c r="FJ40" s="221"/>
      <c r="FK40" s="221"/>
      <c r="FL40" s="221"/>
      <c r="FM40" s="221"/>
      <c r="FN40" s="221"/>
      <c r="FO40" s="221"/>
      <c r="FP40" s="221"/>
      <c r="FQ40" s="221"/>
      <c r="FR40" s="221"/>
      <c r="FS40" s="221"/>
      <c r="FT40" s="221"/>
      <c r="FU40" s="221"/>
      <c r="FV40" s="221"/>
      <c r="FW40" s="221"/>
      <c r="FX40" s="221"/>
      <c r="FY40" s="221"/>
      <c r="FZ40" s="221"/>
      <c r="GA40" s="221"/>
      <c r="GB40" s="221"/>
      <c r="GC40" s="221"/>
      <c r="GD40" s="221"/>
    </row>
    <row r="41" spans="1:186" ht="16.2" customHeight="1" x14ac:dyDescent="0.3">
      <c r="A41" s="786" t="s">
        <v>246</v>
      </c>
      <c r="B41" s="787"/>
      <c r="C41" s="161">
        <f>VLOOKUP($C$5,$A$100:$NR$149,Formula!C41)</f>
        <v>1</v>
      </c>
      <c r="D41" s="162">
        <f>VLOOKUP($C$5,$A$100:$NR$149,Formula!D41)</f>
        <v>0</v>
      </c>
      <c r="E41" s="162">
        <f>VLOOKUP($C$5,$A$100:$NR$149,Formula!E41)</f>
        <v>0</v>
      </c>
      <c r="F41" s="162">
        <f>VLOOKUP($C$5,$A$100:$NR$149,Formula!F41)</f>
        <v>0</v>
      </c>
      <c r="G41" s="163">
        <f>VLOOKUP($C$5,$A$100:$NR$149,Formula!G41)</f>
        <v>0</v>
      </c>
      <c r="H41" s="164">
        <f>SUM(C41:G41)</f>
        <v>1</v>
      </c>
      <c r="I41" s="232"/>
      <c r="J41" s="232"/>
      <c r="K41" s="221"/>
      <c r="BR41" s="221"/>
      <c r="BS41" s="221"/>
      <c r="BT41" s="221"/>
      <c r="BU41" s="221"/>
      <c r="BV41" s="221"/>
      <c r="BW41" s="221"/>
      <c r="BX41" s="221"/>
      <c r="BY41" s="221"/>
      <c r="BZ41" s="221"/>
      <c r="CA41" s="221"/>
      <c r="CB41" s="221"/>
      <c r="CC41" s="221"/>
      <c r="CD41" s="221"/>
      <c r="CE41" s="221"/>
      <c r="CF41" s="221"/>
      <c r="CG41" s="221"/>
      <c r="CH41" s="221"/>
      <c r="CI41" s="221"/>
      <c r="CJ41" s="221"/>
      <c r="CK41" s="221"/>
      <c r="CL41" s="221"/>
      <c r="CM41" s="221"/>
      <c r="CN41" s="221"/>
      <c r="CO41" s="221"/>
      <c r="CP41" s="221"/>
      <c r="CQ41" s="221"/>
      <c r="CR41" s="221"/>
      <c r="CS41" s="221"/>
      <c r="CT41" s="221"/>
      <c r="CU41" s="221"/>
      <c r="CV41" s="221"/>
      <c r="CW41" s="221"/>
      <c r="CX41" s="221"/>
      <c r="CY41" s="221"/>
      <c r="CZ41" s="221"/>
      <c r="DA41" s="221"/>
      <c r="DB41" s="221"/>
      <c r="DC41" s="221"/>
      <c r="DD41" s="221"/>
      <c r="DE41" s="221"/>
      <c r="DF41" s="221"/>
      <c r="DG41" s="221"/>
      <c r="DH41" s="221"/>
      <c r="DI41" s="221"/>
      <c r="DJ41" s="221"/>
      <c r="DK41" s="221"/>
      <c r="DL41" s="221"/>
      <c r="DM41" s="221"/>
      <c r="DN41" s="221"/>
      <c r="DO41" s="221"/>
      <c r="DP41" s="221"/>
      <c r="DQ41" s="221"/>
      <c r="DR41" s="221"/>
      <c r="DS41" s="221"/>
      <c r="DT41" s="221"/>
      <c r="DU41" s="221"/>
      <c r="DV41" s="221"/>
      <c r="DW41" s="221"/>
      <c r="DX41" s="221"/>
      <c r="DY41" s="221"/>
      <c r="DZ41" s="221"/>
      <c r="EA41" s="221"/>
      <c r="EB41" s="221"/>
      <c r="EC41" s="221"/>
      <c r="ED41" s="221"/>
      <c r="EE41" s="221"/>
      <c r="EF41" s="221"/>
      <c r="EG41" s="221"/>
      <c r="EH41" s="221"/>
      <c r="EI41" s="221"/>
      <c r="EJ41" s="221"/>
      <c r="EK41" s="221"/>
      <c r="EL41" s="221"/>
      <c r="EM41" s="221"/>
      <c r="EN41" s="221"/>
      <c r="EO41" s="221"/>
      <c r="EP41" s="221"/>
      <c r="EQ41" s="221"/>
      <c r="ER41" s="221"/>
      <c r="ES41" s="221"/>
      <c r="ET41" s="221"/>
      <c r="EU41" s="221"/>
      <c r="EV41" s="221"/>
      <c r="EW41" s="221"/>
      <c r="EX41" s="221"/>
      <c r="EY41" s="221"/>
      <c r="EZ41" s="221"/>
      <c r="FA41" s="221"/>
      <c r="FB41" s="221"/>
      <c r="FC41" s="221"/>
      <c r="FD41" s="221"/>
      <c r="FE41" s="221"/>
      <c r="FF41" s="221"/>
      <c r="FG41" s="221"/>
      <c r="FH41" s="221"/>
      <c r="FI41" s="221"/>
      <c r="FJ41" s="221"/>
      <c r="FK41" s="221"/>
      <c r="FL41" s="221"/>
      <c r="FM41" s="221"/>
      <c r="FN41" s="221"/>
      <c r="FO41" s="221"/>
      <c r="FP41" s="221"/>
      <c r="FQ41" s="221"/>
      <c r="FR41" s="221"/>
      <c r="FS41" s="221"/>
      <c r="FT41" s="221"/>
      <c r="FU41" s="221"/>
      <c r="FV41" s="221"/>
      <c r="FW41" s="221"/>
      <c r="FX41" s="221"/>
      <c r="FY41" s="221"/>
      <c r="FZ41" s="221"/>
      <c r="GA41" s="221"/>
      <c r="GB41" s="221"/>
      <c r="GC41" s="221"/>
      <c r="GD41" s="221"/>
    </row>
    <row r="42" spans="1:186" ht="16.2" customHeight="1" x14ac:dyDescent="0.3">
      <c r="A42" s="788" t="s">
        <v>247</v>
      </c>
      <c r="B42" s="789"/>
      <c r="C42" s="165">
        <f>VLOOKUP($C$5,$A$100:$NR$149,Formula!C42)</f>
        <v>78</v>
      </c>
      <c r="D42" s="166">
        <f>VLOOKUP($C$5,$A$100:$NR$149,Formula!D42)</f>
        <v>16</v>
      </c>
      <c r="E42" s="166">
        <f>VLOOKUP($C$5,$A$100:$NR$149,Formula!E42)</f>
        <v>34</v>
      </c>
      <c r="F42" s="166">
        <f>VLOOKUP($C$5,$A$100:$NR$149,Formula!F42)</f>
        <v>197</v>
      </c>
      <c r="G42" s="167">
        <f>VLOOKUP($C$5,$A$100:$NR$149,Formula!G42)</f>
        <v>15</v>
      </c>
      <c r="H42" s="168">
        <f t="shared" ref="H42:H44" si="13">SUM(C42:G42)</f>
        <v>340</v>
      </c>
      <c r="I42" s="232"/>
      <c r="J42" s="232"/>
      <c r="K42" s="221"/>
      <c r="BR42" s="221"/>
      <c r="BS42" s="221"/>
      <c r="BT42" s="221"/>
      <c r="BU42" s="221"/>
      <c r="BV42" s="221"/>
      <c r="BW42" s="221"/>
      <c r="BX42" s="221"/>
      <c r="BY42" s="221"/>
      <c r="BZ42" s="221"/>
      <c r="CA42" s="221"/>
      <c r="CB42" s="221"/>
      <c r="CC42" s="221"/>
      <c r="CD42" s="221"/>
      <c r="CE42" s="221"/>
      <c r="CF42" s="221"/>
      <c r="CG42" s="221"/>
      <c r="CH42" s="221"/>
      <c r="CI42" s="221"/>
      <c r="CJ42" s="221"/>
      <c r="CK42" s="221"/>
      <c r="CL42" s="221"/>
      <c r="CM42" s="221"/>
      <c r="CN42" s="221"/>
      <c r="CO42" s="221"/>
      <c r="CP42" s="221"/>
      <c r="CQ42" s="221"/>
      <c r="CR42" s="221"/>
      <c r="CS42" s="221"/>
      <c r="CT42" s="221"/>
      <c r="CU42" s="221"/>
      <c r="CV42" s="221"/>
      <c r="CW42" s="221"/>
      <c r="CX42" s="221"/>
      <c r="CY42" s="221"/>
      <c r="CZ42" s="221"/>
      <c r="DA42" s="221"/>
      <c r="DB42" s="221"/>
      <c r="DC42" s="221"/>
      <c r="DD42" s="221"/>
      <c r="DE42" s="221"/>
      <c r="DF42" s="221"/>
      <c r="DG42" s="221"/>
      <c r="DH42" s="221"/>
      <c r="DI42" s="221"/>
      <c r="DJ42" s="221"/>
      <c r="DK42" s="221"/>
      <c r="DL42" s="221"/>
      <c r="DM42" s="221"/>
      <c r="DN42" s="221"/>
      <c r="DO42" s="221"/>
      <c r="DP42" s="221"/>
      <c r="DQ42" s="221"/>
      <c r="DR42" s="221"/>
      <c r="DS42" s="221"/>
      <c r="DT42" s="221"/>
      <c r="DU42" s="221"/>
      <c r="DV42" s="221"/>
      <c r="DW42" s="221"/>
      <c r="DX42" s="221"/>
      <c r="DY42" s="221"/>
      <c r="DZ42" s="221"/>
      <c r="EA42" s="221"/>
      <c r="EB42" s="221"/>
      <c r="EC42" s="221"/>
      <c r="ED42" s="221"/>
      <c r="EE42" s="221"/>
      <c r="EF42" s="221"/>
      <c r="EG42" s="221"/>
      <c r="EH42" s="221"/>
      <c r="EI42" s="221"/>
      <c r="EJ42" s="221"/>
      <c r="EK42" s="221"/>
      <c r="EL42" s="221"/>
      <c r="EM42" s="221"/>
      <c r="EN42" s="221"/>
      <c r="EO42" s="221"/>
      <c r="EP42" s="221"/>
      <c r="EQ42" s="221"/>
      <c r="ER42" s="221"/>
      <c r="ES42" s="221"/>
      <c r="ET42" s="221"/>
      <c r="EU42" s="221"/>
      <c r="EV42" s="221"/>
      <c r="EW42" s="221"/>
      <c r="EX42" s="221"/>
      <c r="EY42" s="221"/>
      <c r="EZ42" s="221"/>
      <c r="FA42" s="221"/>
      <c r="FB42" s="221"/>
      <c r="FC42" s="221"/>
      <c r="FD42" s="221"/>
      <c r="FE42" s="221"/>
      <c r="FF42" s="221"/>
      <c r="FG42" s="221"/>
      <c r="FH42" s="221"/>
      <c r="FI42" s="221"/>
      <c r="FJ42" s="221"/>
      <c r="FK42" s="221"/>
      <c r="FL42" s="221"/>
      <c r="FM42" s="221"/>
      <c r="FN42" s="221"/>
      <c r="FO42" s="221"/>
      <c r="FP42" s="221"/>
      <c r="FQ42" s="221"/>
      <c r="FR42" s="221"/>
      <c r="FS42" s="221"/>
      <c r="FT42" s="221"/>
      <c r="FU42" s="221"/>
      <c r="FV42" s="221"/>
      <c r="FW42" s="221"/>
      <c r="FX42" s="221"/>
      <c r="FY42" s="221"/>
      <c r="FZ42" s="221"/>
      <c r="GA42" s="221"/>
      <c r="GB42" s="221"/>
      <c r="GC42" s="221"/>
      <c r="GD42" s="221"/>
    </row>
    <row r="43" spans="1:186" ht="16.2" customHeight="1" x14ac:dyDescent="0.3">
      <c r="A43" s="788" t="s">
        <v>248</v>
      </c>
      <c r="B43" s="789"/>
      <c r="C43" s="165">
        <f>VLOOKUP($C$5,$A$100:$NR$149,Formula!C43)</f>
        <v>749</v>
      </c>
      <c r="D43" s="166">
        <f>VLOOKUP($C$5,$A$100:$NR$149,Formula!D43)</f>
        <v>147</v>
      </c>
      <c r="E43" s="166">
        <f>VLOOKUP($C$5,$A$100:$NR$149,Formula!E43)</f>
        <v>209</v>
      </c>
      <c r="F43" s="166">
        <f>VLOOKUP($C$5,$A$100:$NR$149,Formula!F43)</f>
        <v>80</v>
      </c>
      <c r="G43" s="167">
        <f>VLOOKUP($C$5,$A$100:$NR$149,Formula!G43)</f>
        <v>33</v>
      </c>
      <c r="H43" s="168">
        <f t="shared" si="13"/>
        <v>1218</v>
      </c>
      <c r="I43" s="232"/>
      <c r="J43" s="232"/>
      <c r="K43" s="221"/>
      <c r="BR43" s="221"/>
      <c r="BS43" s="221"/>
      <c r="BT43" s="221"/>
      <c r="BU43" s="221"/>
      <c r="BV43" s="221"/>
      <c r="BW43" s="221"/>
      <c r="BX43" s="221"/>
      <c r="BY43" s="221"/>
      <c r="BZ43" s="221"/>
      <c r="CA43" s="221"/>
      <c r="CB43" s="221"/>
      <c r="CC43" s="221"/>
      <c r="CD43" s="221"/>
      <c r="CE43" s="221"/>
      <c r="CF43" s="221"/>
      <c r="CG43" s="221"/>
      <c r="CH43" s="221"/>
      <c r="CI43" s="221"/>
      <c r="CJ43" s="221"/>
      <c r="CK43" s="221"/>
      <c r="CL43" s="221"/>
      <c r="CM43" s="221"/>
      <c r="CN43" s="221"/>
      <c r="CO43" s="221"/>
      <c r="CP43" s="221"/>
      <c r="CQ43" s="221"/>
      <c r="CR43" s="221"/>
      <c r="CS43" s="221"/>
      <c r="CT43" s="221"/>
      <c r="CU43" s="221"/>
      <c r="CV43" s="221"/>
      <c r="CW43" s="221"/>
      <c r="CX43" s="221"/>
      <c r="CY43" s="221"/>
      <c r="CZ43" s="221"/>
      <c r="DA43" s="221"/>
      <c r="DB43" s="221"/>
      <c r="DC43" s="221"/>
      <c r="DD43" s="221"/>
      <c r="DE43" s="221"/>
      <c r="DF43" s="221"/>
      <c r="DG43" s="221"/>
      <c r="DH43" s="221"/>
      <c r="DI43" s="221"/>
      <c r="DJ43" s="221"/>
      <c r="DK43" s="221"/>
      <c r="DL43" s="221"/>
      <c r="DM43" s="221"/>
      <c r="DN43" s="221"/>
      <c r="DO43" s="221"/>
      <c r="DP43" s="221"/>
      <c r="DQ43" s="221"/>
      <c r="DR43" s="221"/>
      <c r="DS43" s="221"/>
      <c r="DT43" s="221"/>
      <c r="DU43" s="221"/>
      <c r="DV43" s="221"/>
      <c r="DW43" s="221"/>
      <c r="DX43" s="221"/>
      <c r="DY43" s="221"/>
      <c r="DZ43" s="221"/>
      <c r="EA43" s="221"/>
      <c r="EB43" s="221"/>
      <c r="EC43" s="221"/>
      <c r="ED43" s="221"/>
      <c r="EE43" s="221"/>
      <c r="EF43" s="221"/>
      <c r="EG43" s="221"/>
      <c r="EH43" s="221"/>
      <c r="EI43" s="221"/>
      <c r="EJ43" s="221"/>
      <c r="EK43" s="221"/>
      <c r="EL43" s="221"/>
      <c r="EM43" s="221"/>
      <c r="EN43" s="221"/>
      <c r="EO43" s="221"/>
      <c r="EP43" s="221"/>
      <c r="EQ43" s="221"/>
      <c r="ER43" s="221"/>
      <c r="ES43" s="221"/>
      <c r="ET43" s="221"/>
      <c r="EU43" s="221"/>
      <c r="EV43" s="221"/>
      <c r="EW43" s="221"/>
      <c r="EX43" s="221"/>
      <c r="EY43" s="221"/>
      <c r="EZ43" s="221"/>
      <c r="FA43" s="221"/>
      <c r="FB43" s="221"/>
      <c r="FC43" s="221"/>
      <c r="FD43" s="221"/>
      <c r="FE43" s="221"/>
      <c r="FF43" s="221"/>
      <c r="FG43" s="221"/>
      <c r="FH43" s="221"/>
      <c r="FI43" s="221"/>
      <c r="FJ43" s="221"/>
      <c r="FK43" s="221"/>
      <c r="FL43" s="221"/>
      <c r="FM43" s="221"/>
      <c r="FN43" s="221"/>
      <c r="FO43" s="221"/>
      <c r="FP43" s="221"/>
      <c r="FQ43" s="221"/>
      <c r="FR43" s="221"/>
      <c r="FS43" s="221"/>
      <c r="FT43" s="221"/>
      <c r="FU43" s="221"/>
      <c r="FV43" s="221"/>
      <c r="FW43" s="221"/>
      <c r="FX43" s="221"/>
      <c r="FY43" s="221"/>
      <c r="FZ43" s="221"/>
      <c r="GA43" s="221"/>
      <c r="GB43" s="221"/>
      <c r="GC43" s="221"/>
      <c r="GD43" s="221"/>
    </row>
    <row r="44" spans="1:186" ht="16.2" customHeight="1" thickBot="1" x14ac:dyDescent="0.35">
      <c r="A44" s="790" t="s">
        <v>249</v>
      </c>
      <c r="B44" s="791"/>
      <c r="C44" s="169">
        <f>VLOOKUP($C$5,$A$100:$NR$149,Formula!C44)</f>
        <v>235</v>
      </c>
      <c r="D44" s="170">
        <f>VLOOKUP($C$5,$A$100:$NR$149,Formula!D44)</f>
        <v>0</v>
      </c>
      <c r="E44" s="170">
        <f>VLOOKUP($C$5,$A$100:$NR$149,Formula!E44)</f>
        <v>98</v>
      </c>
      <c r="F44" s="170">
        <f>VLOOKUP($C$5,$A$100:$NR$149,Formula!F44)</f>
        <v>17</v>
      </c>
      <c r="G44" s="171">
        <f>VLOOKUP($C$5,$A$100:$NR$149,Formula!G44)</f>
        <v>0</v>
      </c>
      <c r="H44" s="160">
        <f t="shared" si="13"/>
        <v>350</v>
      </c>
      <c r="I44" s="232"/>
      <c r="J44" s="232"/>
      <c r="K44" s="233"/>
      <c r="L44" s="233"/>
      <c r="M44" s="231"/>
      <c r="N44" s="230"/>
      <c r="O44" s="230"/>
      <c r="BR44" s="221"/>
      <c r="BS44" s="221"/>
      <c r="BT44" s="221"/>
      <c r="BU44" s="221"/>
      <c r="BV44" s="221"/>
      <c r="BW44" s="221"/>
      <c r="BX44" s="221"/>
      <c r="BY44" s="221"/>
      <c r="BZ44" s="221"/>
      <c r="CA44" s="221"/>
      <c r="CB44" s="221"/>
      <c r="CC44" s="221"/>
      <c r="CD44" s="221"/>
      <c r="CE44" s="221"/>
      <c r="CF44" s="221"/>
      <c r="CG44" s="221"/>
      <c r="CH44" s="221"/>
      <c r="CI44" s="221"/>
      <c r="CJ44" s="221"/>
      <c r="CK44" s="221"/>
      <c r="CL44" s="221"/>
      <c r="CM44" s="221"/>
      <c r="CN44" s="221"/>
      <c r="CO44" s="221"/>
      <c r="CP44" s="221"/>
      <c r="CQ44" s="221"/>
      <c r="CR44" s="221"/>
      <c r="CS44" s="221"/>
      <c r="CT44" s="221"/>
      <c r="CU44" s="221"/>
      <c r="CV44" s="221"/>
      <c r="CW44" s="221"/>
      <c r="CX44" s="221"/>
      <c r="CY44" s="221"/>
      <c r="CZ44" s="221"/>
      <c r="DA44" s="221"/>
      <c r="DB44" s="221"/>
      <c r="DC44" s="221"/>
      <c r="DD44" s="221"/>
      <c r="DE44" s="221"/>
      <c r="DF44" s="221"/>
      <c r="DG44" s="221"/>
      <c r="DH44" s="221"/>
      <c r="DI44" s="221"/>
      <c r="DJ44" s="221"/>
      <c r="DK44" s="221"/>
      <c r="DL44" s="221"/>
      <c r="DM44" s="221"/>
      <c r="DN44" s="221"/>
      <c r="DO44" s="221"/>
      <c r="DP44" s="221"/>
      <c r="DQ44" s="221"/>
      <c r="DR44" s="221"/>
      <c r="DS44" s="221"/>
      <c r="DT44" s="221"/>
      <c r="DU44" s="221"/>
      <c r="DV44" s="221"/>
      <c r="DW44" s="221"/>
      <c r="DX44" s="221"/>
      <c r="DY44" s="221"/>
      <c r="DZ44" s="221"/>
      <c r="EA44" s="221"/>
      <c r="EB44" s="221"/>
      <c r="EC44" s="221"/>
      <c r="ED44" s="221"/>
      <c r="EE44" s="221"/>
      <c r="EF44" s="221"/>
      <c r="EG44" s="221"/>
      <c r="EH44" s="221"/>
      <c r="EI44" s="221"/>
      <c r="EJ44" s="221"/>
      <c r="EK44" s="221"/>
      <c r="EL44" s="221"/>
      <c r="EM44" s="221"/>
      <c r="EN44" s="221"/>
      <c r="EO44" s="221"/>
      <c r="EP44" s="221"/>
      <c r="EQ44" s="221"/>
      <c r="ER44" s="221"/>
      <c r="ES44" s="221"/>
      <c r="ET44" s="221"/>
      <c r="EU44" s="221"/>
      <c r="EV44" s="221"/>
      <c r="EW44" s="221"/>
      <c r="EX44" s="221"/>
      <c r="EY44" s="221"/>
      <c r="EZ44" s="221"/>
      <c r="FA44" s="221"/>
      <c r="FB44" s="221"/>
      <c r="FC44" s="221"/>
      <c r="FD44" s="221"/>
      <c r="FE44" s="221"/>
      <c r="FF44" s="221"/>
      <c r="FG44" s="221"/>
      <c r="FH44" s="221"/>
      <c r="FI44" s="221"/>
      <c r="FJ44" s="221"/>
      <c r="FK44" s="221"/>
      <c r="FL44" s="221"/>
      <c r="FM44" s="221"/>
      <c r="FN44" s="221"/>
      <c r="FO44" s="221"/>
      <c r="FP44" s="221"/>
      <c r="FQ44" s="221"/>
      <c r="FR44" s="221"/>
      <c r="FS44" s="221"/>
      <c r="FT44" s="221"/>
      <c r="FU44" s="221"/>
      <c r="FV44" s="221"/>
      <c r="FW44" s="221"/>
      <c r="FX44" s="221"/>
      <c r="FY44" s="221"/>
      <c r="FZ44" s="221"/>
      <c r="GA44" s="221"/>
      <c r="GB44" s="221"/>
      <c r="GC44" s="221"/>
      <c r="GD44" s="221"/>
    </row>
    <row r="45" spans="1:186" ht="16.2" customHeight="1" x14ac:dyDescent="0.25">
      <c r="H45" s="232"/>
      <c r="I45" s="232"/>
      <c r="J45" s="232"/>
      <c r="K45" s="233"/>
      <c r="L45" s="233"/>
      <c r="M45" s="231"/>
      <c r="N45" s="230"/>
      <c r="O45" s="230"/>
      <c r="BR45" s="221"/>
      <c r="BS45" s="221"/>
      <c r="BT45" s="221"/>
      <c r="BU45" s="221"/>
      <c r="BV45" s="221"/>
      <c r="BW45" s="221"/>
      <c r="BX45" s="221"/>
      <c r="BY45" s="221"/>
      <c r="BZ45" s="221"/>
      <c r="CA45" s="221"/>
      <c r="CB45" s="221"/>
      <c r="CC45" s="221"/>
      <c r="CD45" s="221"/>
      <c r="CE45" s="221"/>
      <c r="CF45" s="221"/>
      <c r="CG45" s="221"/>
      <c r="CH45" s="221"/>
      <c r="CI45" s="221"/>
      <c r="CJ45" s="221"/>
      <c r="CK45" s="221"/>
      <c r="CL45" s="221"/>
      <c r="CM45" s="221"/>
      <c r="CN45" s="221"/>
      <c r="CO45" s="221"/>
      <c r="CP45" s="221"/>
      <c r="CQ45" s="221"/>
      <c r="CR45" s="221"/>
      <c r="CS45" s="221"/>
      <c r="CT45" s="221"/>
      <c r="CU45" s="221"/>
      <c r="CV45" s="221"/>
      <c r="CW45" s="221"/>
      <c r="CX45" s="221"/>
      <c r="CY45" s="221"/>
      <c r="CZ45" s="221"/>
      <c r="DA45" s="221"/>
      <c r="DB45" s="221"/>
      <c r="DC45" s="221"/>
      <c r="DD45" s="221"/>
      <c r="DE45" s="221"/>
      <c r="DF45" s="221"/>
      <c r="DG45" s="221"/>
      <c r="DH45" s="221"/>
      <c r="DI45" s="221"/>
      <c r="DJ45" s="221"/>
      <c r="DK45" s="221"/>
      <c r="DL45" s="221"/>
      <c r="DM45" s="221"/>
      <c r="DN45" s="221"/>
      <c r="DO45" s="221"/>
      <c r="DP45" s="221"/>
      <c r="DQ45" s="221"/>
      <c r="DR45" s="221"/>
      <c r="DS45" s="221"/>
      <c r="DT45" s="221"/>
      <c r="DU45" s="221"/>
      <c r="DV45" s="221"/>
      <c r="DW45" s="221"/>
      <c r="DX45" s="221"/>
      <c r="DY45" s="221"/>
      <c r="DZ45" s="221"/>
      <c r="EA45" s="221"/>
      <c r="EB45" s="221"/>
      <c r="EC45" s="221"/>
      <c r="ED45" s="221"/>
      <c r="EE45" s="221"/>
      <c r="EF45" s="221"/>
      <c r="EG45" s="221"/>
      <c r="EH45" s="221"/>
      <c r="EI45" s="221"/>
      <c r="EJ45" s="221"/>
      <c r="EK45" s="221"/>
      <c r="EL45" s="221"/>
      <c r="EM45" s="221"/>
      <c r="EN45" s="221"/>
      <c r="EO45" s="221"/>
      <c r="EP45" s="221"/>
      <c r="EQ45" s="221"/>
      <c r="ER45" s="221"/>
      <c r="ES45" s="221"/>
      <c r="ET45" s="221"/>
      <c r="EU45" s="221"/>
      <c r="EV45" s="221"/>
      <c r="EW45" s="221"/>
      <c r="EX45" s="221"/>
      <c r="EY45" s="221"/>
      <c r="EZ45" s="221"/>
      <c r="FA45" s="221"/>
      <c r="FB45" s="221"/>
      <c r="FC45" s="221"/>
      <c r="FD45" s="221"/>
      <c r="FE45" s="221"/>
      <c r="FF45" s="221"/>
      <c r="FG45" s="221"/>
      <c r="FH45" s="221"/>
      <c r="FI45" s="221"/>
      <c r="FJ45" s="221"/>
      <c r="FK45" s="221"/>
      <c r="FL45" s="221"/>
      <c r="FM45" s="221"/>
      <c r="FN45" s="221"/>
      <c r="FO45" s="221"/>
      <c r="FP45" s="221"/>
      <c r="FQ45" s="221"/>
      <c r="FR45" s="221"/>
      <c r="FS45" s="221"/>
      <c r="FT45" s="221"/>
      <c r="FU45" s="221"/>
      <c r="FV45" s="221"/>
      <c r="FW45" s="221"/>
      <c r="FX45" s="221"/>
      <c r="FY45" s="221"/>
      <c r="FZ45" s="221"/>
      <c r="GA45" s="221"/>
      <c r="GB45" s="221"/>
      <c r="GC45" s="221"/>
      <c r="GD45" s="221"/>
    </row>
    <row r="46" spans="1:186" s="230" customFormat="1" ht="16.2" customHeight="1" thickBot="1" x14ac:dyDescent="0.3">
      <c r="A46" s="234" t="s">
        <v>184</v>
      </c>
      <c r="B46" s="234"/>
      <c r="C46" s="235"/>
      <c r="D46" s="235"/>
      <c r="E46" s="235"/>
      <c r="F46" s="235"/>
      <c r="G46" s="235"/>
      <c r="H46" s="235"/>
      <c r="I46" s="235"/>
      <c r="J46" s="235"/>
      <c r="K46" s="235"/>
      <c r="L46" s="235"/>
      <c r="M46" s="235"/>
      <c r="R46" s="231"/>
      <c r="S46" s="231"/>
      <c r="T46" s="231"/>
      <c r="U46" s="231"/>
    </row>
    <row r="47" spans="1:186" s="221" customFormat="1" ht="16.2" customHeight="1" x14ac:dyDescent="0.25">
      <c r="A47" s="776" t="s">
        <v>153</v>
      </c>
      <c r="B47" s="777"/>
      <c r="C47" s="757" t="s">
        <v>17</v>
      </c>
      <c r="D47" s="758"/>
      <c r="E47" s="759"/>
      <c r="H47" s="725" t="s">
        <v>163</v>
      </c>
      <c r="I47" s="726"/>
      <c r="J47" s="726"/>
      <c r="K47" s="710" t="s">
        <v>17</v>
      </c>
      <c r="L47" s="711"/>
      <c r="M47" s="712"/>
      <c r="R47" s="222"/>
      <c r="S47" s="222"/>
      <c r="T47" s="222"/>
      <c r="U47" s="222"/>
    </row>
    <row r="48" spans="1:186" s="221" customFormat="1" ht="16.2" customHeight="1" thickBot="1" x14ac:dyDescent="0.3">
      <c r="A48" s="778"/>
      <c r="B48" s="779"/>
      <c r="C48" s="306" t="s">
        <v>154</v>
      </c>
      <c r="D48" s="307" t="s">
        <v>155</v>
      </c>
      <c r="E48" s="308" t="s">
        <v>156</v>
      </c>
      <c r="F48" s="236"/>
      <c r="G48" s="236"/>
      <c r="H48" s="727"/>
      <c r="I48" s="728"/>
      <c r="J48" s="728"/>
      <c r="K48" s="345" t="s">
        <v>154</v>
      </c>
      <c r="L48" s="346" t="s">
        <v>155</v>
      </c>
      <c r="M48" s="347" t="s">
        <v>156</v>
      </c>
      <c r="R48" s="222"/>
      <c r="S48" s="222"/>
      <c r="T48" s="222"/>
      <c r="U48" s="222"/>
    </row>
    <row r="49" spans="1:21" s="221" customFormat="1" ht="16.2" customHeight="1" thickBot="1" x14ac:dyDescent="0.3">
      <c r="A49" s="780" t="s">
        <v>157</v>
      </c>
      <c r="B49" s="781"/>
      <c r="C49" s="309">
        <f>+C50+C59+C66+C72+C81</f>
        <v>6194</v>
      </c>
      <c r="D49" s="310">
        <f>+D50+D59+D66+D72+D81</f>
        <v>9253</v>
      </c>
      <c r="E49" s="311">
        <f>+E50+E59+E66+E72+E81</f>
        <v>4693</v>
      </c>
      <c r="F49" s="237"/>
      <c r="G49" s="237"/>
      <c r="H49" s="713" t="s">
        <v>164</v>
      </c>
      <c r="I49" s="714"/>
      <c r="J49" s="714"/>
      <c r="K49" s="348">
        <f>SUM(K50:K59)</f>
        <v>327</v>
      </c>
      <c r="L49" s="349">
        <f t="shared" ref="L49:M49" si="14">SUM(L50:L59)</f>
        <v>176</v>
      </c>
      <c r="M49" s="350">
        <f t="shared" si="14"/>
        <v>143</v>
      </c>
      <c r="R49" s="222"/>
      <c r="S49" s="222"/>
      <c r="T49" s="222"/>
      <c r="U49" s="222"/>
    </row>
    <row r="50" spans="1:21" s="221" customFormat="1" ht="16.2" customHeight="1" thickBot="1" x14ac:dyDescent="0.3">
      <c r="A50" s="774" t="s">
        <v>159</v>
      </c>
      <c r="B50" s="775"/>
      <c r="C50" s="312">
        <f>SUM(C51:C58)</f>
        <v>2870</v>
      </c>
      <c r="D50" s="313">
        <f>SUM(D51:D58)</f>
        <v>2280</v>
      </c>
      <c r="E50" s="314">
        <f>SUM(E51:E58)</f>
        <v>823</v>
      </c>
      <c r="F50" s="238"/>
      <c r="G50" s="238"/>
      <c r="H50" s="764" t="s">
        <v>223</v>
      </c>
      <c r="I50" s="765"/>
      <c r="J50" s="765"/>
      <c r="K50" s="315">
        <f>VLOOKUP($C$5,$A$100:$NR$149,Formula!K50)</f>
        <v>0</v>
      </c>
      <c r="L50" s="316">
        <f>VLOOKUP($C$5,$A$100:$NR$149,Formula!L50)</f>
        <v>0</v>
      </c>
      <c r="M50" s="317">
        <f>VLOOKUP($C$5,$A$100:$NR$149,Formula!M50)</f>
        <v>0</v>
      </c>
      <c r="R50" s="222"/>
      <c r="S50" s="222"/>
      <c r="T50" s="222"/>
      <c r="U50" s="222"/>
    </row>
    <row r="51" spans="1:21" s="221" customFormat="1" ht="16.2" customHeight="1" x14ac:dyDescent="0.25">
      <c r="A51" s="715" t="s">
        <v>123</v>
      </c>
      <c r="B51" s="716"/>
      <c r="C51" s="315">
        <f>VLOOKUP($C$5,$A$100:$NR$149,Formula!C51)</f>
        <v>13</v>
      </c>
      <c r="D51" s="316">
        <f>VLOOKUP($C$5,$A$100:$NR$149,Formula!D51)</f>
        <v>7</v>
      </c>
      <c r="E51" s="317">
        <f>VLOOKUP($C$5,$A$100:$NR$149,Formula!E51)</f>
        <v>26</v>
      </c>
      <c r="F51" s="237"/>
      <c r="G51" s="237"/>
      <c r="H51" s="770" t="s">
        <v>151</v>
      </c>
      <c r="I51" s="771"/>
      <c r="J51" s="771"/>
      <c r="K51" s="318">
        <f>VLOOKUP($C$5,$A$100:$NR$149,Formula!K51)</f>
        <v>77</v>
      </c>
      <c r="L51" s="319">
        <f>VLOOKUP($C$5,$A$100:$NR$149,Formula!L51)</f>
        <v>35</v>
      </c>
      <c r="M51" s="320">
        <f>VLOOKUP($C$5,$A$100:$NR$149,Formula!M51)</f>
        <v>28</v>
      </c>
      <c r="R51" s="222"/>
      <c r="S51" s="222"/>
      <c r="T51" s="222"/>
      <c r="U51" s="222"/>
    </row>
    <row r="52" spans="1:21" s="221" customFormat="1" ht="16.2" customHeight="1" x14ac:dyDescent="0.25">
      <c r="A52" s="719" t="s">
        <v>124</v>
      </c>
      <c r="B52" s="720"/>
      <c r="C52" s="318">
        <f>VLOOKUP($C$5,$A$100:$NR$149,Formula!C52)</f>
        <v>492</v>
      </c>
      <c r="D52" s="319">
        <f>VLOOKUP($C$5,$A$100:$NR$149,Formula!D52)</f>
        <v>388</v>
      </c>
      <c r="E52" s="320">
        <f>VLOOKUP($C$5,$A$100:$NR$149,Formula!E52)</f>
        <v>205</v>
      </c>
      <c r="F52" s="237"/>
      <c r="G52" s="237"/>
      <c r="H52" s="770" t="s">
        <v>152</v>
      </c>
      <c r="I52" s="771"/>
      <c r="J52" s="771"/>
      <c r="K52" s="351">
        <f>VLOOKUP($C$5,$A$100:$NR$149,Formula!K52)</f>
        <v>58</v>
      </c>
      <c r="L52" s="319">
        <f>VLOOKUP($C$5,$A$100:$NR$149,Formula!L52)</f>
        <v>82</v>
      </c>
      <c r="M52" s="320">
        <f>VLOOKUP($C$5,$A$100:$NR$149,Formula!M52)</f>
        <v>66</v>
      </c>
      <c r="R52" s="222"/>
      <c r="S52" s="222"/>
      <c r="T52" s="222"/>
      <c r="U52" s="222"/>
    </row>
    <row r="53" spans="1:21" s="221" customFormat="1" ht="16.2" customHeight="1" x14ac:dyDescent="0.25">
      <c r="A53" s="719" t="s">
        <v>125</v>
      </c>
      <c r="B53" s="720"/>
      <c r="C53" s="318">
        <f>VLOOKUP($C$5,$A$100:$NR$149,Formula!C53)</f>
        <v>164</v>
      </c>
      <c r="D53" s="319">
        <f>VLOOKUP($C$5,$A$100:$NR$149,Formula!D53)</f>
        <v>236</v>
      </c>
      <c r="E53" s="320">
        <f>VLOOKUP($C$5,$A$100:$NR$149,Formula!E53)</f>
        <v>85</v>
      </c>
      <c r="F53" s="237"/>
      <c r="G53" s="237"/>
      <c r="H53" s="770" t="s">
        <v>149</v>
      </c>
      <c r="I53" s="771"/>
      <c r="J53" s="771"/>
      <c r="K53" s="318">
        <f>VLOOKUP($C$5,$A$100:$NR$149,Formula!K53)</f>
        <v>39</v>
      </c>
      <c r="L53" s="319">
        <f>VLOOKUP($C$5,$A$100:$NR$149,Formula!L53)</f>
        <v>53</v>
      </c>
      <c r="M53" s="320">
        <f>VLOOKUP($C$5,$A$100:$NR$149,Formula!M53)</f>
        <v>43</v>
      </c>
      <c r="R53" s="222"/>
      <c r="S53" s="222"/>
      <c r="T53" s="222"/>
      <c r="U53" s="222"/>
    </row>
    <row r="54" spans="1:21" s="221" customFormat="1" ht="16.2" customHeight="1" x14ac:dyDescent="0.25">
      <c r="A54" s="719" t="s">
        <v>126</v>
      </c>
      <c r="B54" s="720"/>
      <c r="C54" s="318">
        <f>VLOOKUP($C$5,$A$100:$NR$149,Formula!C54)</f>
        <v>258</v>
      </c>
      <c r="D54" s="319">
        <f>VLOOKUP($C$5,$A$100:$NR$149,Formula!D54)</f>
        <v>197</v>
      </c>
      <c r="E54" s="320">
        <f>VLOOKUP($C$5,$A$100:$NR$149,Formula!E54)</f>
        <v>130</v>
      </c>
      <c r="F54" s="237"/>
      <c r="G54" s="237"/>
      <c r="H54" s="770" t="s">
        <v>150</v>
      </c>
      <c r="I54" s="771"/>
      <c r="J54" s="771"/>
      <c r="K54" s="318">
        <f>VLOOKUP($C$5,$A$100:$NR$149,Formula!K54)</f>
        <v>0</v>
      </c>
      <c r="L54" s="319">
        <f>VLOOKUP($C$5,$A$100:$NR$149,Formula!L54)</f>
        <v>0</v>
      </c>
      <c r="M54" s="320">
        <f>VLOOKUP($C$5,$A$100:$NR$149,Formula!M54)</f>
        <v>0</v>
      </c>
      <c r="R54" s="222"/>
      <c r="S54" s="222"/>
      <c r="T54" s="222"/>
      <c r="U54" s="222"/>
    </row>
    <row r="55" spans="1:21" s="221" customFormat="1" ht="16.2" customHeight="1" x14ac:dyDescent="0.25">
      <c r="A55" s="719" t="s">
        <v>127</v>
      </c>
      <c r="B55" s="720"/>
      <c r="C55" s="318">
        <f>VLOOKUP($C$5,$A$100:$NR$149,Formula!C55)</f>
        <v>178</v>
      </c>
      <c r="D55" s="319">
        <f>VLOOKUP($C$5,$A$100:$NR$149,Formula!D55)</f>
        <v>216</v>
      </c>
      <c r="E55" s="320">
        <f>VLOOKUP($C$5,$A$100:$NR$149,Formula!E55)</f>
        <v>63</v>
      </c>
      <c r="F55" s="237"/>
      <c r="G55" s="237"/>
      <c r="H55" s="770" t="s">
        <v>250</v>
      </c>
      <c r="I55" s="771"/>
      <c r="J55" s="771"/>
      <c r="K55" s="318">
        <f>VLOOKUP($C$5,$A$100:$NR$149,Formula!K55)</f>
        <v>0</v>
      </c>
      <c r="L55" s="319">
        <f>VLOOKUP($C$5,$A$100:$NR$149,Formula!L55)</f>
        <v>0</v>
      </c>
      <c r="M55" s="320">
        <f>VLOOKUP($C$5,$A$100:$NR$149,Formula!M55)</f>
        <v>4</v>
      </c>
      <c r="R55" s="222"/>
      <c r="S55" s="222"/>
      <c r="T55" s="222"/>
      <c r="U55" s="222"/>
    </row>
    <row r="56" spans="1:21" s="221" customFormat="1" ht="16.2" customHeight="1" x14ac:dyDescent="0.25">
      <c r="A56" s="719" t="s">
        <v>128</v>
      </c>
      <c r="B56" s="720"/>
      <c r="C56" s="318">
        <f>VLOOKUP($C$5,$A$100:$NR$149,Formula!C56)</f>
        <v>68</v>
      </c>
      <c r="D56" s="319">
        <f>VLOOKUP($C$5,$A$100:$NR$149,Formula!D56)</f>
        <v>70</v>
      </c>
      <c r="E56" s="320">
        <f>VLOOKUP($C$5,$A$100:$NR$149,Formula!E56)</f>
        <v>26</v>
      </c>
      <c r="F56" s="237"/>
      <c r="G56" s="237"/>
      <c r="H56" s="770" t="s">
        <v>209</v>
      </c>
      <c r="I56" s="771"/>
      <c r="J56" s="771"/>
      <c r="K56" s="318">
        <f>VLOOKUP($C$5,$A$100:$NR$149,Formula!K56)</f>
        <v>0</v>
      </c>
      <c r="L56" s="319">
        <f>VLOOKUP($C$5,$A$100:$NR$149,Formula!L56)</f>
        <v>0</v>
      </c>
      <c r="M56" s="320">
        <f>VLOOKUP($C$5,$A$100:$NR$149,Formula!M56)</f>
        <v>2</v>
      </c>
      <c r="N56" s="230"/>
      <c r="R56" s="222"/>
      <c r="S56" s="222"/>
      <c r="T56" s="222"/>
      <c r="U56" s="222"/>
    </row>
    <row r="57" spans="1:21" s="221" customFormat="1" ht="16.2" customHeight="1" x14ac:dyDescent="0.25">
      <c r="A57" s="719" t="s">
        <v>129</v>
      </c>
      <c r="B57" s="720"/>
      <c r="C57" s="318">
        <f>VLOOKUP($C$5,$A$100:$NR$149,Formula!C57)</f>
        <v>13</v>
      </c>
      <c r="D57" s="319">
        <f>VLOOKUP($C$5,$A$100:$NR$149,Formula!D57)</f>
        <v>7</v>
      </c>
      <c r="E57" s="320">
        <f>VLOOKUP($C$5,$A$100:$NR$149,Formula!E57)</f>
        <v>26</v>
      </c>
      <c r="F57" s="237"/>
      <c r="G57" s="237"/>
      <c r="H57" s="770" t="s">
        <v>210</v>
      </c>
      <c r="I57" s="771"/>
      <c r="J57" s="771"/>
      <c r="K57" s="318">
        <f>VLOOKUP($C$5,$A$100:$NR$149,Formula!K57)</f>
        <v>153</v>
      </c>
      <c r="L57" s="319">
        <f>VLOOKUP($C$5,$A$100:$NR$149,Formula!L57)</f>
        <v>6</v>
      </c>
      <c r="M57" s="320">
        <f>VLOOKUP($C$5,$A$100:$NR$149,Formula!M57)</f>
        <v>0</v>
      </c>
      <c r="N57" s="230"/>
      <c r="R57" s="222"/>
      <c r="S57" s="222"/>
      <c r="T57" s="222"/>
      <c r="U57" s="222"/>
    </row>
    <row r="58" spans="1:21" s="221" customFormat="1" ht="16.2" customHeight="1" thickBot="1" x14ac:dyDescent="0.3">
      <c r="A58" s="772" t="s">
        <v>130</v>
      </c>
      <c r="B58" s="773"/>
      <c r="C58" s="321">
        <f>VLOOKUP($C$5,$A$100:$NR$149,Formula!C58)</f>
        <v>1684</v>
      </c>
      <c r="D58" s="322">
        <f>VLOOKUP($C$5,$A$100:$NR$149,Formula!D58)</f>
        <v>1159</v>
      </c>
      <c r="E58" s="323">
        <f>VLOOKUP($C$5,$A$100:$NR$149,Formula!E58)</f>
        <v>262</v>
      </c>
      <c r="F58" s="237"/>
      <c r="G58" s="237"/>
      <c r="H58" s="770" t="s">
        <v>211</v>
      </c>
      <c r="I58" s="771"/>
      <c r="J58" s="771"/>
      <c r="K58" s="318">
        <f>VLOOKUP($C$5,$A$100:$NR$149,Formula!K58)</f>
        <v>0</v>
      </c>
      <c r="L58" s="319">
        <f>VLOOKUP($C$5,$A$100:$NR$149,Formula!L58)</f>
        <v>0</v>
      </c>
      <c r="M58" s="320">
        <f>VLOOKUP($C$5,$A$100:$NR$149,Formula!M58)</f>
        <v>0</v>
      </c>
      <c r="N58" s="230"/>
      <c r="R58" s="222"/>
      <c r="S58" s="222"/>
      <c r="T58" s="222"/>
      <c r="U58" s="222"/>
    </row>
    <row r="59" spans="1:21" s="221" customFormat="1" ht="16.2" customHeight="1" thickBot="1" x14ac:dyDescent="0.3">
      <c r="A59" s="713" t="s">
        <v>165</v>
      </c>
      <c r="B59" s="714"/>
      <c r="C59" s="324">
        <f>SUM(C60:C65)</f>
        <v>2298</v>
      </c>
      <c r="D59" s="325">
        <f>SUM(D60:D65)</f>
        <v>3586</v>
      </c>
      <c r="E59" s="326">
        <f>SUM(E60:E65)</f>
        <v>1860</v>
      </c>
      <c r="F59" s="238"/>
      <c r="G59" s="238"/>
      <c r="H59" s="751" t="s">
        <v>212</v>
      </c>
      <c r="I59" s="752"/>
      <c r="J59" s="752"/>
      <c r="K59" s="321">
        <f>VLOOKUP($C$5,$A$100:$NR$149,Formula!K59)</f>
        <v>0</v>
      </c>
      <c r="L59" s="322">
        <f>VLOOKUP($C$5,$A$100:$NR$149,Formula!L59)</f>
        <v>0</v>
      </c>
      <c r="M59" s="323">
        <f>VLOOKUP($C$5,$A$100:$NR$149,Formula!M59)</f>
        <v>0</v>
      </c>
      <c r="N59" s="230"/>
      <c r="R59" s="222"/>
      <c r="S59" s="222"/>
      <c r="T59" s="222"/>
      <c r="U59" s="222"/>
    </row>
    <row r="60" spans="1:21" s="221" customFormat="1" ht="16.2" customHeight="1" x14ac:dyDescent="0.3">
      <c r="A60" s="715" t="s">
        <v>131</v>
      </c>
      <c r="B60" s="716"/>
      <c r="C60" s="315">
        <f>VLOOKUP($C$5,$A$100:$NR$149,Formula!C60)</f>
        <v>863</v>
      </c>
      <c r="D60" s="316">
        <f>VLOOKUP($C$5,$A$100:$NR$149,Formula!D60)</f>
        <v>1129</v>
      </c>
      <c r="E60" s="317">
        <f>VLOOKUP($C$5,$A$100:$NR$149,Formula!E60)</f>
        <v>881</v>
      </c>
      <c r="F60" s="237"/>
      <c r="G60" s="237"/>
      <c r="H60" s="239" t="s">
        <v>166</v>
      </c>
      <c r="I60" s="224"/>
      <c r="J60" s="224"/>
      <c r="K60" s="224"/>
      <c r="L60" s="224"/>
      <c r="M60" s="224"/>
      <c r="R60" s="222"/>
      <c r="S60" s="222"/>
      <c r="T60" s="222"/>
      <c r="U60" s="222"/>
    </row>
    <row r="61" spans="1:21" s="221" customFormat="1" ht="16.2" customHeight="1" thickBot="1" x14ac:dyDescent="0.35">
      <c r="A61" s="719" t="s">
        <v>132</v>
      </c>
      <c r="B61" s="720"/>
      <c r="C61" s="318">
        <f>VLOOKUP($C$5,$A$100:$NR$149,Formula!C61)</f>
        <v>289</v>
      </c>
      <c r="D61" s="319">
        <f>VLOOKUP($C$5,$A$100:$NR$149,Formula!D61)</f>
        <v>552</v>
      </c>
      <c r="E61" s="320">
        <f>VLOOKUP($C$5,$A$100:$NR$149,Formula!E61)</f>
        <v>304</v>
      </c>
      <c r="F61" s="237"/>
      <c r="G61" s="237"/>
      <c r="H61" s="352"/>
      <c r="I61" s="224"/>
      <c r="J61" s="224"/>
      <c r="K61" s="224"/>
      <c r="L61" s="224"/>
      <c r="M61" s="224"/>
      <c r="R61" s="222"/>
      <c r="S61" s="222"/>
      <c r="T61" s="222"/>
      <c r="U61" s="222"/>
    </row>
    <row r="62" spans="1:21" s="221" customFormat="1" ht="16.2" customHeight="1" x14ac:dyDescent="0.25">
      <c r="A62" s="719" t="s">
        <v>133</v>
      </c>
      <c r="B62" s="720"/>
      <c r="C62" s="318">
        <f>VLOOKUP($C$5,$A$100:$NR$149,Formula!C62)</f>
        <v>141</v>
      </c>
      <c r="D62" s="319">
        <f>VLOOKUP($C$5,$A$100:$NR$149,Formula!D62)</f>
        <v>233</v>
      </c>
      <c r="E62" s="320">
        <f>VLOOKUP($C$5,$A$100:$NR$149,Formula!E62)</f>
        <v>207</v>
      </c>
      <c r="F62" s="237"/>
      <c r="G62" s="237"/>
      <c r="H62" s="766" t="s">
        <v>168</v>
      </c>
      <c r="I62" s="767"/>
      <c r="J62" s="767"/>
      <c r="K62" s="757" t="s">
        <v>17</v>
      </c>
      <c r="L62" s="758"/>
      <c r="M62" s="759"/>
      <c r="R62" s="222"/>
      <c r="S62" s="222"/>
      <c r="T62" s="222"/>
      <c r="U62" s="222"/>
    </row>
    <row r="63" spans="1:21" s="221" customFormat="1" ht="16.2" customHeight="1" thickBot="1" x14ac:dyDescent="0.3">
      <c r="A63" s="760" t="s">
        <v>255</v>
      </c>
      <c r="B63" s="761"/>
      <c r="C63" s="318">
        <f>VLOOKUP($C$5,$A$100:$NR$149,Formula!C63)</f>
        <v>364</v>
      </c>
      <c r="D63" s="319">
        <f>VLOOKUP($C$5,$A$100:$NR$149,Formula!D63)</f>
        <v>1054</v>
      </c>
      <c r="E63" s="320">
        <f>VLOOKUP($C$5,$A$100:$NR$149,Formula!E63)</f>
        <v>280</v>
      </c>
      <c r="F63" s="237"/>
      <c r="G63" s="237"/>
      <c r="H63" s="768"/>
      <c r="I63" s="769"/>
      <c r="J63" s="769"/>
      <c r="K63" s="353" t="s">
        <v>154</v>
      </c>
      <c r="L63" s="354" t="s">
        <v>155</v>
      </c>
      <c r="M63" s="355" t="s">
        <v>156</v>
      </c>
      <c r="R63" s="222"/>
      <c r="S63" s="222"/>
      <c r="T63" s="222"/>
      <c r="U63" s="222"/>
    </row>
    <row r="64" spans="1:21" s="221" customFormat="1" ht="16.2" customHeight="1" thickBot="1" x14ac:dyDescent="0.3">
      <c r="A64" s="721" t="s">
        <v>134</v>
      </c>
      <c r="B64" s="722"/>
      <c r="C64" s="327">
        <f>VLOOKUP($C$5,$A$100:$NR$149,Formula!C64)</f>
        <v>10</v>
      </c>
      <c r="D64" s="328">
        <f>VLOOKUP($C$5,$A$100:$NR$149,Formula!D64)</f>
        <v>16</v>
      </c>
      <c r="E64" s="329">
        <f>VLOOKUP($C$5,$A$100:$NR$149,Formula!E64)</f>
        <v>23</v>
      </c>
      <c r="F64" s="237"/>
      <c r="G64" s="237"/>
      <c r="H64" s="762" t="s">
        <v>169</v>
      </c>
      <c r="I64" s="763"/>
      <c r="J64" s="763"/>
      <c r="K64" s="348">
        <f>SUM(K65:K66)</f>
        <v>2284</v>
      </c>
      <c r="L64" s="349">
        <f t="shared" ref="L64:M64" si="15">SUM(L65:L66)</f>
        <v>933</v>
      </c>
      <c r="M64" s="350">
        <f t="shared" si="15"/>
        <v>0</v>
      </c>
      <c r="R64" s="222"/>
      <c r="S64" s="222"/>
      <c r="T64" s="222"/>
      <c r="U64" s="222"/>
    </row>
    <row r="65" spans="1:21" s="221" customFormat="1" ht="16.2" customHeight="1" thickBot="1" x14ac:dyDescent="0.3">
      <c r="A65" s="721" t="s">
        <v>130</v>
      </c>
      <c r="B65" s="722"/>
      <c r="C65" s="327">
        <f>VLOOKUP($C$5,$A$100:$NR$149,Formula!C65)</f>
        <v>631</v>
      </c>
      <c r="D65" s="328">
        <f>VLOOKUP($C$5,$A$100:$NR$149,Formula!D65)</f>
        <v>602</v>
      </c>
      <c r="E65" s="329">
        <f>VLOOKUP($C$5,$A$100:$NR$149,Formula!E65)</f>
        <v>165</v>
      </c>
      <c r="F65" s="237"/>
      <c r="G65" s="237"/>
      <c r="H65" s="764" t="s">
        <v>170</v>
      </c>
      <c r="I65" s="765"/>
      <c r="J65" s="765"/>
      <c r="K65" s="315">
        <f>VLOOKUP($C$5,$A$100:$NR$149,Formula!K65)</f>
        <v>1024</v>
      </c>
      <c r="L65" s="316">
        <f>VLOOKUP($C$5,$A$100:$NR$149,Formula!L65)</f>
        <v>0</v>
      </c>
      <c r="M65" s="317">
        <f>VLOOKUP($C$5,$A$100:$NR$149,Formula!M65)</f>
        <v>0</v>
      </c>
      <c r="R65" s="222"/>
      <c r="S65" s="222"/>
      <c r="T65" s="222"/>
      <c r="U65" s="222"/>
    </row>
    <row r="66" spans="1:21" s="221" customFormat="1" ht="16.2" customHeight="1" thickBot="1" x14ac:dyDescent="0.3">
      <c r="A66" s="713" t="s">
        <v>167</v>
      </c>
      <c r="B66" s="714"/>
      <c r="C66" s="330">
        <f>SUM(C67:C90)</f>
        <v>784</v>
      </c>
      <c r="D66" s="331">
        <f>SUM(D67:D90)</f>
        <v>2465</v>
      </c>
      <c r="E66" s="332">
        <f>SUM(E67:E71)</f>
        <v>341</v>
      </c>
      <c r="F66" s="237"/>
      <c r="G66" s="237"/>
      <c r="H66" s="751" t="s">
        <v>251</v>
      </c>
      <c r="I66" s="752"/>
      <c r="J66" s="752"/>
      <c r="K66" s="321">
        <f>VLOOKUP($C$5,$A$100:$NR$149,Formula!K66)</f>
        <v>1260</v>
      </c>
      <c r="L66" s="322">
        <f>VLOOKUP($C$5,$A$100:$NR$149,Formula!L66)</f>
        <v>933</v>
      </c>
      <c r="M66" s="323">
        <f>VLOOKUP($C$5,$A$100:$NR$149,Formula!M66)</f>
        <v>0</v>
      </c>
      <c r="R66" s="222"/>
      <c r="S66" s="222"/>
      <c r="T66" s="222"/>
      <c r="U66" s="222"/>
    </row>
    <row r="67" spans="1:21" s="221" customFormat="1" ht="16.2" customHeight="1" x14ac:dyDescent="0.25">
      <c r="A67" s="715" t="s">
        <v>135</v>
      </c>
      <c r="B67" s="716"/>
      <c r="C67" s="315">
        <f>VLOOKUP($C$5,$A$100:$NR$149,Formula!C67)</f>
        <v>32</v>
      </c>
      <c r="D67" s="316">
        <f>VLOOKUP($C$5,$A$100:$NR$149,Formula!D67)</f>
        <v>11</v>
      </c>
      <c r="E67" s="317">
        <f>VLOOKUP($C$5,$A$100:$NR$149,Formula!E67)</f>
        <v>17</v>
      </c>
      <c r="F67" s="237"/>
      <c r="G67" s="237"/>
      <c r="H67" s="239" t="s">
        <v>172</v>
      </c>
      <c r="I67" s="356"/>
      <c r="J67" s="356"/>
      <c r="K67" s="356"/>
      <c r="L67" s="356"/>
      <c r="M67" s="356"/>
      <c r="R67" s="222"/>
      <c r="S67" s="222"/>
      <c r="T67" s="222"/>
      <c r="U67" s="222"/>
    </row>
    <row r="68" spans="1:21" s="221" customFormat="1" ht="16.2" customHeight="1" thickBot="1" x14ac:dyDescent="0.35">
      <c r="A68" s="719" t="s">
        <v>136</v>
      </c>
      <c r="B68" s="720"/>
      <c r="C68" s="318">
        <f>VLOOKUP($C$5,$A$100:$NR$149,Formula!C68)</f>
        <v>26</v>
      </c>
      <c r="D68" s="319">
        <f>VLOOKUP($C$5,$A$100:$NR$149,Formula!D68)</f>
        <v>0</v>
      </c>
      <c r="E68" s="320">
        <f>VLOOKUP($C$5,$A$100:$NR$149,Formula!E68)</f>
        <v>7</v>
      </c>
      <c r="F68" s="238"/>
      <c r="G68" s="238"/>
      <c r="H68" s="224"/>
      <c r="I68" s="224"/>
      <c r="J68" s="224"/>
      <c r="K68" s="224"/>
      <c r="L68" s="224"/>
      <c r="M68" s="224"/>
      <c r="R68" s="222"/>
      <c r="S68" s="222"/>
      <c r="T68" s="222"/>
      <c r="U68" s="222"/>
    </row>
    <row r="69" spans="1:21" s="221" customFormat="1" ht="16.2" customHeight="1" x14ac:dyDescent="0.25">
      <c r="A69" s="719" t="s">
        <v>137</v>
      </c>
      <c r="B69" s="720"/>
      <c r="C69" s="318">
        <f>VLOOKUP($C$5,$A$100:$NR$149,Formula!C69)</f>
        <v>0</v>
      </c>
      <c r="D69" s="319">
        <f>VLOOKUP($C$5,$A$100:$NR$149,Formula!D69)</f>
        <v>4</v>
      </c>
      <c r="E69" s="320">
        <f>VLOOKUP($C$5,$A$100:$NR$149,Formula!E69)</f>
        <v>310</v>
      </c>
      <c r="F69" s="237"/>
      <c r="G69" s="237"/>
      <c r="H69" s="738" t="s">
        <v>174</v>
      </c>
      <c r="I69" s="739"/>
      <c r="J69" s="753"/>
      <c r="K69" s="738" t="s">
        <v>17</v>
      </c>
      <c r="L69" s="739"/>
      <c r="M69" s="740"/>
      <c r="R69" s="222"/>
      <c r="S69" s="222"/>
      <c r="T69" s="222"/>
      <c r="U69" s="222"/>
    </row>
    <row r="70" spans="1:21" s="221" customFormat="1" ht="16.2" customHeight="1" thickBot="1" x14ac:dyDescent="0.3">
      <c r="A70" s="741" t="s">
        <v>138</v>
      </c>
      <c r="B70" s="742"/>
      <c r="C70" s="318">
        <f>VLOOKUP($C$5,$A$100:$NR$149,Formula!C70)</f>
        <v>2</v>
      </c>
      <c r="D70" s="319">
        <f>VLOOKUP($C$5,$A$100:$NR$149,Formula!D70)</f>
        <v>0</v>
      </c>
      <c r="E70" s="320">
        <f>VLOOKUP($C$5,$A$100:$NR$149,Formula!E70)</f>
        <v>7</v>
      </c>
      <c r="F70" s="237"/>
      <c r="G70" s="237"/>
      <c r="H70" s="754"/>
      <c r="I70" s="755"/>
      <c r="J70" s="756"/>
      <c r="K70" s="527" t="s">
        <v>154</v>
      </c>
      <c r="L70" s="528" t="s">
        <v>155</v>
      </c>
      <c r="M70" s="357" t="s">
        <v>156</v>
      </c>
      <c r="R70" s="222"/>
      <c r="S70" s="222"/>
      <c r="T70" s="222"/>
      <c r="U70" s="222"/>
    </row>
    <row r="71" spans="1:21" s="221" customFormat="1" ht="16.2" customHeight="1" thickBot="1" x14ac:dyDescent="0.3">
      <c r="A71" s="743" t="s">
        <v>130</v>
      </c>
      <c r="B71" s="744"/>
      <c r="C71" s="327">
        <f>VLOOKUP($C$5,$A$100:$NR$149,Formula!C71)</f>
        <v>3</v>
      </c>
      <c r="D71" s="328">
        <f>VLOOKUP($C$5,$A$100:$NR$149,Formula!D71)</f>
        <v>0</v>
      </c>
      <c r="E71" s="329">
        <f>VLOOKUP($C$5,$A$100:$NR$149,Formula!E71)</f>
        <v>0</v>
      </c>
      <c r="F71" s="237"/>
      <c r="G71" s="237"/>
      <c r="H71" s="745" t="s">
        <v>175</v>
      </c>
      <c r="I71" s="746"/>
      <c r="J71" s="747"/>
      <c r="K71" s="358">
        <f>VLOOKUP($C$5,$A$100:$NR$149,Formula!K71)</f>
        <v>4101</v>
      </c>
      <c r="L71" s="359">
        <f>VLOOKUP($C$5,$A$100:$NR$149,Formula!L71)</f>
        <v>1358</v>
      </c>
      <c r="M71" s="360">
        <f>VLOOKUP($C$5,$A$100:$NR$149,Formula!M71)</f>
        <v>1001</v>
      </c>
      <c r="R71" s="222"/>
      <c r="S71" s="222"/>
      <c r="T71" s="222"/>
      <c r="U71" s="222"/>
    </row>
    <row r="72" spans="1:21" s="221" customFormat="1" ht="16.2" customHeight="1" thickBot="1" x14ac:dyDescent="0.3">
      <c r="A72" s="748" t="s">
        <v>173</v>
      </c>
      <c r="B72" s="749"/>
      <c r="C72" s="330">
        <f>SUM(C73:C80)</f>
        <v>178</v>
      </c>
      <c r="D72" s="331">
        <f>SUM(D73:D80)</f>
        <v>861</v>
      </c>
      <c r="E72" s="332">
        <f>SUM(E73:E80)</f>
        <v>1428</v>
      </c>
      <c r="F72" s="237"/>
      <c r="G72" s="237"/>
      <c r="H72" s="239" t="s">
        <v>177</v>
      </c>
      <c r="I72" s="352"/>
      <c r="J72" s="352"/>
      <c r="K72" s="361"/>
      <c r="L72" s="362"/>
      <c r="M72" s="362"/>
      <c r="R72" s="222"/>
      <c r="S72" s="222"/>
      <c r="T72" s="222"/>
      <c r="U72" s="222"/>
    </row>
    <row r="73" spans="1:21" s="221" customFormat="1" ht="16.2" customHeight="1" thickBot="1" x14ac:dyDescent="0.3">
      <c r="A73" s="715" t="s">
        <v>139</v>
      </c>
      <c r="B73" s="716"/>
      <c r="C73" s="315">
        <f>VLOOKUP($C$5,$A$100:$NR$149,Formula!C73)</f>
        <v>2</v>
      </c>
      <c r="D73" s="316">
        <f>VLOOKUP($C$5,$A$100:$NR$149,Formula!D73)</f>
        <v>7</v>
      </c>
      <c r="E73" s="317">
        <f>VLOOKUP($C$5,$A$100:$NR$149,Formula!E73)</f>
        <v>121</v>
      </c>
      <c r="F73" s="237"/>
      <c r="G73" s="237"/>
      <c r="H73" s="750"/>
      <c r="I73" s="750"/>
      <c r="J73" s="750"/>
      <c r="K73" s="363"/>
      <c r="L73" s="363"/>
      <c r="M73" s="363"/>
      <c r="R73" s="222"/>
      <c r="S73" s="222"/>
      <c r="T73" s="222"/>
      <c r="U73" s="222"/>
    </row>
    <row r="74" spans="1:21" s="221" customFormat="1" ht="16.2" customHeight="1" x14ac:dyDescent="0.25">
      <c r="A74" s="719" t="s">
        <v>140</v>
      </c>
      <c r="B74" s="720"/>
      <c r="C74" s="318">
        <f>VLOOKUP($C$5,$A$100:$NR$149,Formula!C74)</f>
        <v>0</v>
      </c>
      <c r="D74" s="319">
        <f>VLOOKUP($C$5,$A$100:$NR$149,Formula!D74)</f>
        <v>0</v>
      </c>
      <c r="E74" s="320">
        <f>VLOOKUP($C$5,$A$100:$NR$149,Formula!E74)</f>
        <v>0</v>
      </c>
      <c r="F74" s="237"/>
      <c r="G74" s="237"/>
      <c r="H74" s="729" t="s">
        <v>179</v>
      </c>
      <c r="I74" s="730"/>
      <c r="J74" s="730"/>
      <c r="K74" s="733" t="s">
        <v>17</v>
      </c>
      <c r="L74" s="734"/>
      <c r="M74" s="735"/>
      <c r="N74" s="240"/>
      <c r="R74" s="222"/>
      <c r="S74" s="222"/>
      <c r="T74" s="222"/>
      <c r="U74" s="222"/>
    </row>
    <row r="75" spans="1:21" s="221" customFormat="1" ht="16.2" customHeight="1" thickBot="1" x14ac:dyDescent="0.3">
      <c r="A75" s="719" t="s">
        <v>141</v>
      </c>
      <c r="B75" s="720"/>
      <c r="C75" s="318">
        <f>VLOOKUP($C$5,$A$100:$NR$149,Formula!C75)</f>
        <v>0</v>
      </c>
      <c r="D75" s="319">
        <f>VLOOKUP($C$5,$A$100:$NR$149,Formula!D75)</f>
        <v>22</v>
      </c>
      <c r="E75" s="320">
        <f>VLOOKUP($C$5,$A$100:$NR$149,Formula!E75)</f>
        <v>22</v>
      </c>
      <c r="F75" s="237"/>
      <c r="G75" s="237"/>
      <c r="H75" s="731"/>
      <c r="I75" s="732"/>
      <c r="J75" s="732"/>
      <c r="K75" s="364" t="s">
        <v>154</v>
      </c>
      <c r="L75" s="365" t="s">
        <v>155</v>
      </c>
      <c r="M75" s="366" t="s">
        <v>156</v>
      </c>
      <c r="N75" s="240"/>
      <c r="R75" s="222"/>
      <c r="S75" s="222"/>
      <c r="T75" s="222"/>
      <c r="U75" s="222"/>
    </row>
    <row r="76" spans="1:21" s="221" customFormat="1" ht="16.2" customHeight="1" x14ac:dyDescent="0.25">
      <c r="A76" s="719" t="s">
        <v>142</v>
      </c>
      <c r="B76" s="720"/>
      <c r="C76" s="318">
        <f>VLOOKUP($C$5,$A$100:$NR$149,Formula!C76)</f>
        <v>1</v>
      </c>
      <c r="D76" s="319">
        <f>VLOOKUP($C$5,$A$100:$NR$149,Formula!D76)</f>
        <v>0</v>
      </c>
      <c r="E76" s="320">
        <f>VLOOKUP($C$5,$A$100:$NR$149,Formula!E76)</f>
        <v>2</v>
      </c>
      <c r="F76" s="237"/>
      <c r="G76" s="237"/>
      <c r="H76" s="736" t="s">
        <v>252</v>
      </c>
      <c r="I76" s="737"/>
      <c r="J76" s="737"/>
      <c r="K76" s="367">
        <f>VLOOKUP($C$5,$A$100:$NR$149,Formula!K76)</f>
        <v>5866</v>
      </c>
      <c r="L76" s="368">
        <f>VLOOKUP($C$5,$A$100:$NR$149,Formula!L76)</f>
        <v>3168</v>
      </c>
      <c r="M76" s="369">
        <f>VLOOKUP($C$5,$A$100:$NR$149,Formula!M76)</f>
        <v>8764</v>
      </c>
      <c r="R76" s="222"/>
      <c r="S76" s="222"/>
      <c r="T76" s="222"/>
      <c r="U76" s="222"/>
    </row>
    <row r="77" spans="1:21" s="221" customFormat="1" ht="16.2" customHeight="1" thickBot="1" x14ac:dyDescent="0.3">
      <c r="A77" s="719" t="s">
        <v>143</v>
      </c>
      <c r="B77" s="720"/>
      <c r="C77" s="318">
        <f>VLOOKUP($C$5,$A$100:$NR$149,Formula!C77)</f>
        <v>28</v>
      </c>
      <c r="D77" s="319">
        <f>VLOOKUP($C$5,$A$100:$NR$149,Formula!D77)</f>
        <v>233</v>
      </c>
      <c r="E77" s="320">
        <f>VLOOKUP($C$5,$A$100:$NR$149,Formula!E77)</f>
        <v>224</v>
      </c>
      <c r="F77" s="238"/>
      <c r="G77" s="238"/>
      <c r="H77" s="723" t="s">
        <v>180</v>
      </c>
      <c r="I77" s="724"/>
      <c r="J77" s="724"/>
      <c r="K77" s="370">
        <f>VLOOKUP($C$5,$A$100:$NR$149,Formula!K77)</f>
        <v>0</v>
      </c>
      <c r="L77" s="371">
        <f>VLOOKUP($C$5,$A$100:$NR$149,Formula!L77)</f>
        <v>1</v>
      </c>
      <c r="M77" s="372">
        <f>VLOOKUP($C$5,$A$100:$NR$149,Formula!M77)</f>
        <v>0</v>
      </c>
      <c r="R77" s="222"/>
      <c r="S77" s="222"/>
      <c r="T77" s="222"/>
      <c r="U77" s="222"/>
    </row>
    <row r="78" spans="1:21" s="221" customFormat="1" ht="16.2" customHeight="1" x14ac:dyDescent="0.3">
      <c r="A78" s="719" t="s">
        <v>144</v>
      </c>
      <c r="B78" s="720"/>
      <c r="C78" s="318">
        <f>VLOOKUP($C$5,$A$100:$NR$149,Formula!C78)</f>
        <v>0</v>
      </c>
      <c r="D78" s="319">
        <f>VLOOKUP($C$5,$A$100:$NR$149,Formula!D78)</f>
        <v>0</v>
      </c>
      <c r="E78" s="320">
        <f>VLOOKUP($C$5,$A$100:$NR$149,Formula!E78)</f>
        <v>0</v>
      </c>
      <c r="F78" s="237"/>
      <c r="G78" s="237"/>
      <c r="H78" s="224"/>
      <c r="I78" s="224"/>
      <c r="J78" s="224"/>
      <c r="K78" s="224"/>
      <c r="L78" s="224"/>
      <c r="M78" s="224"/>
      <c r="R78" s="222"/>
      <c r="S78" s="222"/>
      <c r="T78" s="222"/>
      <c r="U78" s="222"/>
    </row>
    <row r="79" spans="1:21" s="221" customFormat="1" ht="16.2" customHeight="1" thickBot="1" x14ac:dyDescent="0.35">
      <c r="A79" s="719" t="s">
        <v>257</v>
      </c>
      <c r="B79" s="720"/>
      <c r="C79" s="318">
        <f>VLOOKUP($C$5,$A$100:$NR$149,Formula!C79)</f>
        <v>27</v>
      </c>
      <c r="D79" s="319">
        <f>VLOOKUP($C$5,$A$100:$NR$149,Formula!D79)</f>
        <v>235</v>
      </c>
      <c r="E79" s="320">
        <f>VLOOKUP($C$5,$A$100:$NR$149,Formula!E79)</f>
        <v>218</v>
      </c>
      <c r="F79" s="237"/>
      <c r="G79" s="237"/>
      <c r="H79" s="224"/>
      <c r="I79" s="224"/>
      <c r="J79" s="224"/>
      <c r="K79" s="224"/>
      <c r="L79" s="224"/>
      <c r="M79" s="224"/>
      <c r="R79" s="222"/>
      <c r="S79" s="222"/>
      <c r="T79" s="222"/>
      <c r="U79" s="222"/>
    </row>
    <row r="80" spans="1:21" s="221" customFormat="1" ht="16.2" customHeight="1" thickBot="1" x14ac:dyDescent="0.3">
      <c r="A80" s="721" t="s">
        <v>130</v>
      </c>
      <c r="B80" s="722"/>
      <c r="C80" s="327">
        <f>VLOOKUP($C$5,$A$100:$NR$149,Formula!C80)</f>
        <v>120</v>
      </c>
      <c r="D80" s="328">
        <f>VLOOKUP($C$5,$A$100:$NR$149,Formula!D80)</f>
        <v>364</v>
      </c>
      <c r="E80" s="329">
        <f>VLOOKUP($C$5,$A$100:$NR$149,Formula!E80)</f>
        <v>841</v>
      </c>
      <c r="F80" s="237"/>
      <c r="G80" s="237"/>
      <c r="H80" s="725" t="s">
        <v>213</v>
      </c>
      <c r="I80" s="726"/>
      <c r="J80" s="726"/>
      <c r="K80" s="710" t="s">
        <v>17</v>
      </c>
      <c r="L80" s="711"/>
      <c r="M80" s="712"/>
      <c r="R80" s="222"/>
      <c r="S80" s="222"/>
      <c r="T80" s="222"/>
      <c r="U80" s="222"/>
    </row>
    <row r="81" spans="1:385" s="221" customFormat="1" ht="16.2" customHeight="1" thickBot="1" x14ac:dyDescent="0.3">
      <c r="A81" s="713" t="s">
        <v>178</v>
      </c>
      <c r="B81" s="714"/>
      <c r="C81" s="330">
        <f>SUM(C82:C84)</f>
        <v>64</v>
      </c>
      <c r="D81" s="331">
        <f>SUM(D82:D84)</f>
        <v>61</v>
      </c>
      <c r="E81" s="332">
        <f>SUM(E82:E84)</f>
        <v>241</v>
      </c>
      <c r="F81" s="237"/>
      <c r="G81" s="237"/>
      <c r="H81" s="727"/>
      <c r="I81" s="728"/>
      <c r="J81" s="728"/>
      <c r="K81" s="345" t="s">
        <v>154</v>
      </c>
      <c r="L81" s="346" t="s">
        <v>155</v>
      </c>
      <c r="M81" s="347" t="s">
        <v>156</v>
      </c>
      <c r="R81" s="222"/>
      <c r="S81" s="222"/>
      <c r="T81" s="222"/>
      <c r="U81" s="222"/>
    </row>
    <row r="82" spans="1:385" s="221" customFormat="1" ht="16.2" customHeight="1" thickBot="1" x14ac:dyDescent="0.3">
      <c r="A82" s="715" t="s">
        <v>145</v>
      </c>
      <c r="B82" s="716"/>
      <c r="C82" s="315">
        <f>VLOOKUP($C$5,$A$100:$NR$149,Formula!C82)</f>
        <v>40</v>
      </c>
      <c r="D82" s="316">
        <f>VLOOKUP($C$5,$A$100:$NR$149,Formula!D82)</f>
        <v>27</v>
      </c>
      <c r="E82" s="317">
        <f>VLOOKUP($C$5,$A$100:$NR$149,Formula!E82)</f>
        <v>217</v>
      </c>
      <c r="F82" s="237"/>
      <c r="G82" s="237"/>
      <c r="H82" s="717" t="s">
        <v>224</v>
      </c>
      <c r="I82" s="718"/>
      <c r="J82" s="718"/>
      <c r="K82" s="373">
        <f>VLOOKUP($C$5,$A$100:$NR$149,Formula!K82)</f>
        <v>0</v>
      </c>
      <c r="L82" s="374">
        <f>VLOOKUP($C$5,$A$100:$NR$149,Formula!L82)</f>
        <v>0</v>
      </c>
      <c r="M82" s="375">
        <f>VLOOKUP($C$5,$A$100:$NR$149,Formula!M82)</f>
        <v>0</v>
      </c>
      <c r="R82" s="222"/>
      <c r="S82" s="222"/>
      <c r="T82" s="222"/>
      <c r="U82" s="222"/>
    </row>
    <row r="83" spans="1:385" s="221" customFormat="1" ht="16.2" customHeight="1" x14ac:dyDescent="0.3">
      <c r="A83" s="719" t="s">
        <v>146</v>
      </c>
      <c r="B83" s="720"/>
      <c r="C83" s="318">
        <f>VLOOKUP($C$5,$A$100:$NR$149,Formula!C83)</f>
        <v>1</v>
      </c>
      <c r="D83" s="319">
        <f>VLOOKUP($C$5,$A$100:$NR$149,Formula!D83)</f>
        <v>1</v>
      </c>
      <c r="E83" s="320">
        <f>VLOOKUP($C$5,$A$100:$NR$149,Formula!E83)</f>
        <v>6</v>
      </c>
      <c r="F83" s="237"/>
      <c r="G83" s="237"/>
      <c r="H83" s="224"/>
      <c r="I83" s="224"/>
      <c r="J83" s="224"/>
      <c r="K83" s="224"/>
      <c r="L83" s="224"/>
      <c r="M83" s="224"/>
      <c r="R83" s="222"/>
      <c r="S83" s="222"/>
      <c r="T83" s="222"/>
      <c r="U83" s="222"/>
    </row>
    <row r="84" spans="1:385" s="221" customFormat="1" ht="16.2" customHeight="1" thickBot="1" x14ac:dyDescent="0.35">
      <c r="A84" s="721" t="s">
        <v>147</v>
      </c>
      <c r="B84" s="722"/>
      <c r="C84" s="327">
        <f>VLOOKUP($C$5,$A$100:$NR$149,Formula!C84)</f>
        <v>23</v>
      </c>
      <c r="D84" s="328">
        <f>VLOOKUP($C$5,$A$100:$NR$149,Formula!D84)</f>
        <v>33</v>
      </c>
      <c r="E84" s="329">
        <f>VLOOKUP($C$5,$A$100:$NR$149,Formula!E84)</f>
        <v>18</v>
      </c>
      <c r="F84" s="237"/>
      <c r="G84" s="237"/>
      <c r="H84" s="224"/>
      <c r="I84" s="224"/>
      <c r="J84" s="224"/>
      <c r="K84" s="224"/>
      <c r="L84" s="224"/>
      <c r="M84" s="224"/>
      <c r="R84" s="222"/>
      <c r="S84" s="222"/>
      <c r="T84" s="222"/>
      <c r="U84" s="222"/>
    </row>
    <row r="85" spans="1:385" s="221" customFormat="1" ht="16.2" customHeight="1" thickBot="1" x14ac:dyDescent="0.35">
      <c r="A85" s="679" t="s">
        <v>158</v>
      </c>
      <c r="B85" s="680"/>
      <c r="C85" s="333">
        <f>VLOOKUP($C$5,$A$100:$NR$149,Formula!C85)</f>
        <v>0</v>
      </c>
      <c r="D85" s="334">
        <f>VLOOKUP($C$5,$A$100:$NR$149,Formula!D85)</f>
        <v>0</v>
      </c>
      <c r="E85" s="335">
        <f>VLOOKUP($C$5,$A$100:$NR$149,Formula!E85)</f>
        <v>0</v>
      </c>
      <c r="F85" s="237"/>
      <c r="G85" s="237"/>
      <c r="H85" s="699" t="s">
        <v>76</v>
      </c>
      <c r="I85" s="700"/>
      <c r="J85" s="701"/>
      <c r="K85" s="529" t="s">
        <v>154</v>
      </c>
      <c r="L85" s="376" t="s">
        <v>155</v>
      </c>
      <c r="M85" s="530" t="s">
        <v>156</v>
      </c>
      <c r="R85" s="222"/>
      <c r="S85" s="222"/>
      <c r="T85" s="222"/>
      <c r="U85" s="222"/>
    </row>
    <row r="86" spans="1:385" s="221" customFormat="1" ht="16.2" customHeight="1" thickBot="1" x14ac:dyDescent="0.35">
      <c r="A86" s="702" t="s">
        <v>256</v>
      </c>
      <c r="B86" s="703"/>
      <c r="C86" s="336">
        <f>VLOOKUP($C$5,$A$100:$NR$149,Formula!C86)</f>
        <v>0</v>
      </c>
      <c r="D86" s="337">
        <f>VLOOKUP($C$5,$A$100:$NR$149,Formula!D86)</f>
        <v>0</v>
      </c>
      <c r="E86" s="338">
        <f>VLOOKUP($C$5,$A$100:$NR$149,Formula!E86)</f>
        <v>0</v>
      </c>
      <c r="F86" s="238"/>
      <c r="G86" s="238"/>
      <c r="H86" s="704" t="s">
        <v>204</v>
      </c>
      <c r="I86" s="705"/>
      <c r="J86" s="706">
        <v>0</v>
      </c>
      <c r="K86" s="377">
        <f>VLOOKUP($C$5,$A$100:$NR$149,Formula!K86)</f>
        <v>818</v>
      </c>
      <c r="L86" s="378">
        <f>VLOOKUP($C$5,$A$100:$NR$149,Formula!L86)</f>
        <v>141</v>
      </c>
      <c r="M86" s="379">
        <f>VLOOKUP($C$5,$A$100:$NR$149,Formula!M86)</f>
        <v>83</v>
      </c>
      <c r="R86" s="222"/>
      <c r="S86" s="222"/>
      <c r="T86" s="222"/>
      <c r="U86" s="222"/>
    </row>
    <row r="87" spans="1:385" s="221" customFormat="1" ht="16.2" customHeight="1" thickBot="1" x14ac:dyDescent="0.35">
      <c r="A87" s="679" t="s">
        <v>160</v>
      </c>
      <c r="B87" s="680"/>
      <c r="C87" s="333">
        <f>VLOOKUP($C$5,$A$100:$NR$149,Formula!C87)</f>
        <v>0</v>
      </c>
      <c r="D87" s="334">
        <f>VLOOKUP($C$5,$A$100:$NR$149,Formula!D87)</f>
        <v>0</v>
      </c>
      <c r="E87" s="335">
        <f>VLOOKUP($C$5,$A$100:$NR$149,Formula!E87)</f>
        <v>0</v>
      </c>
      <c r="F87" s="237"/>
      <c r="G87" s="237"/>
      <c r="H87" s="707" t="s">
        <v>214</v>
      </c>
      <c r="I87" s="708"/>
      <c r="J87" s="709">
        <v>0</v>
      </c>
      <c r="K87" s="167">
        <f>VLOOKUP($C$5,$A$100:$NR$149,Formula!K87)</f>
        <v>3259</v>
      </c>
      <c r="L87" s="380">
        <f>VLOOKUP($C$5,$A$100:$NR$149,Formula!L87)</f>
        <v>817</v>
      </c>
      <c r="M87" s="381">
        <f>VLOOKUP($C$5,$A$100:$NR$149,Formula!M87)</f>
        <v>643</v>
      </c>
      <c r="R87" s="222"/>
      <c r="S87" s="222"/>
      <c r="T87" s="222"/>
      <c r="U87" s="222"/>
    </row>
    <row r="88" spans="1:385" s="221" customFormat="1" ht="16.2" customHeight="1" thickBot="1" x14ac:dyDescent="0.35">
      <c r="A88" s="674" t="s">
        <v>161</v>
      </c>
      <c r="B88" s="675"/>
      <c r="C88" s="336">
        <f>VLOOKUP($C$5,$A$100:$NR$149,Formula!C88)</f>
        <v>0</v>
      </c>
      <c r="D88" s="337">
        <f>VLOOKUP($C$5,$A$100:$NR$149,Formula!D88)</f>
        <v>0</v>
      </c>
      <c r="E88" s="338">
        <f>VLOOKUP($C$5,$A$100:$NR$149,Formula!E88)</f>
        <v>0</v>
      </c>
      <c r="F88" s="237"/>
      <c r="G88" s="237"/>
      <c r="H88" s="676" t="s">
        <v>205</v>
      </c>
      <c r="I88" s="677"/>
      <c r="J88" s="678">
        <v>0</v>
      </c>
      <c r="K88" s="167">
        <f>VLOOKUP($C$5,$A$100:$NR$149,Formula!K88)</f>
        <v>0</v>
      </c>
      <c r="L88" s="380">
        <f>VLOOKUP($C$5,$A$100:$NR$149,Formula!L88)</f>
        <v>1</v>
      </c>
      <c r="M88" s="381">
        <f>VLOOKUP($C$5,$A$100:$NR$149,Formula!M88)</f>
        <v>2</v>
      </c>
      <c r="R88" s="222"/>
      <c r="S88" s="222"/>
      <c r="T88" s="222"/>
      <c r="U88" s="222"/>
    </row>
    <row r="89" spans="1:385" s="221" customFormat="1" ht="16.2" customHeight="1" thickBot="1" x14ac:dyDescent="0.35">
      <c r="A89" s="679" t="s">
        <v>162</v>
      </c>
      <c r="B89" s="680"/>
      <c r="C89" s="339">
        <f>VLOOKUP($C$5,$A$100:$NR$149,Formula!C89)</f>
        <v>96</v>
      </c>
      <c r="D89" s="340">
        <f>VLOOKUP($C$5,$A$100:$NR$149,Formula!D89)</f>
        <v>384</v>
      </c>
      <c r="E89" s="341">
        <f>VLOOKUP($C$5,$A$100:$NR$149,Formula!E89)</f>
        <v>236</v>
      </c>
      <c r="F89" s="237"/>
      <c r="G89" s="237"/>
      <c r="H89" s="681" t="s">
        <v>215</v>
      </c>
      <c r="I89" s="682"/>
      <c r="J89" s="683">
        <v>0</v>
      </c>
      <c r="K89" s="171">
        <f>VLOOKUP($C$5,$A$100:$NR$149,Formula!K89)</f>
        <v>0</v>
      </c>
      <c r="L89" s="382">
        <f>VLOOKUP($C$5,$A$100:$NR$149,Formula!L89)</f>
        <v>33</v>
      </c>
      <c r="M89" s="383">
        <f>VLOOKUP($C$5,$A$100:$NR$149,Formula!M89)</f>
        <v>9</v>
      </c>
      <c r="R89" s="222"/>
      <c r="S89" s="222"/>
      <c r="T89" s="222"/>
      <c r="U89" s="222"/>
    </row>
    <row r="90" spans="1:385" s="221" customFormat="1" ht="16.2" customHeight="1" thickBot="1" x14ac:dyDescent="0.3">
      <c r="A90" s="684" t="s">
        <v>217</v>
      </c>
      <c r="B90" s="685"/>
      <c r="C90" s="342">
        <f>VLOOKUP($C$5,$A$100:$NR$149,Formula!C90)</f>
        <v>141</v>
      </c>
      <c r="D90" s="343">
        <f>VLOOKUP($C$5,$A$100:$NR$149,Formula!D90)</f>
        <v>222</v>
      </c>
      <c r="E90" s="344">
        <f>VLOOKUP($C$5,$A$100:$NR$149,Formula!E90)</f>
        <v>50</v>
      </c>
      <c r="F90" s="237"/>
      <c r="G90" s="237"/>
      <c r="H90" s="241"/>
      <c r="I90" s="241"/>
      <c r="J90" s="241"/>
      <c r="K90" s="231"/>
      <c r="L90" s="230"/>
      <c r="M90" s="230"/>
      <c r="R90" s="222"/>
      <c r="S90" s="222"/>
      <c r="T90" s="222"/>
      <c r="U90" s="222"/>
    </row>
    <row r="91" spans="1:385" s="221" customFormat="1" ht="14.1" customHeight="1" x14ac:dyDescent="0.25">
      <c r="A91" s="239" t="s">
        <v>181</v>
      </c>
      <c r="B91" s="239"/>
      <c r="C91" s="235"/>
      <c r="D91" s="222"/>
      <c r="E91" s="235"/>
      <c r="F91" s="242"/>
      <c r="G91" s="242"/>
      <c r="H91" s="235"/>
      <c r="I91" s="235"/>
      <c r="J91" s="235"/>
      <c r="K91" s="235"/>
      <c r="L91" s="235"/>
      <c r="M91" s="235"/>
      <c r="N91" s="230"/>
      <c r="R91" s="222"/>
      <c r="S91" s="222"/>
      <c r="T91" s="222"/>
      <c r="U91" s="222"/>
    </row>
    <row r="92" spans="1:385" s="221" customFormat="1" ht="14.1" customHeight="1" x14ac:dyDescent="0.25">
      <c r="C92" s="243"/>
      <c r="D92" s="243"/>
      <c r="E92" s="243"/>
      <c r="F92" s="243"/>
      <c r="G92" s="243"/>
      <c r="H92" s="243"/>
      <c r="I92" s="243"/>
      <c r="J92" s="243"/>
      <c r="K92" s="222"/>
      <c r="M92" s="235"/>
      <c r="N92" s="230"/>
      <c r="R92" s="222"/>
      <c r="S92" s="222"/>
      <c r="T92" s="222"/>
      <c r="U92" s="222"/>
    </row>
    <row r="93" spans="1:385" s="221" customFormat="1" x14ac:dyDescent="0.25">
      <c r="A93" s="244" t="s">
        <v>182</v>
      </c>
      <c r="B93" s="244"/>
      <c r="F93" s="235"/>
      <c r="G93" s="235"/>
      <c r="H93" s="235"/>
      <c r="I93" s="235"/>
      <c r="J93" s="235"/>
      <c r="K93" s="235"/>
      <c r="L93" s="235"/>
      <c r="M93" s="235"/>
      <c r="N93" s="230"/>
      <c r="R93" s="222"/>
      <c r="S93" s="222"/>
      <c r="T93" s="222"/>
      <c r="U93" s="222"/>
    </row>
    <row r="94" spans="1:385" s="221" customFormat="1" x14ac:dyDescent="0.25">
      <c r="F94" s="230"/>
      <c r="G94" s="230"/>
      <c r="H94" s="230"/>
      <c r="I94" s="230"/>
      <c r="J94" s="230"/>
      <c r="K94" s="230"/>
      <c r="L94" s="230"/>
      <c r="M94" s="230"/>
      <c r="N94" s="230"/>
      <c r="R94" s="222"/>
      <c r="S94" s="222"/>
      <c r="T94" s="222"/>
      <c r="U94" s="222"/>
      <c r="EX94" s="245" t="s">
        <v>244</v>
      </c>
    </row>
    <row r="95" spans="1:385" x14ac:dyDescent="0.25">
      <c r="A95" s="233"/>
      <c r="B95" s="233"/>
      <c r="C95" s="231"/>
      <c r="D95" s="231"/>
      <c r="E95" s="231"/>
      <c r="F95" s="231"/>
      <c r="G95" s="223"/>
      <c r="H95" s="230"/>
      <c r="I95" s="240"/>
      <c r="J95" s="223"/>
      <c r="K95" s="223"/>
      <c r="L95" s="230"/>
      <c r="M95" s="231"/>
      <c r="N95" s="231"/>
      <c r="O95" s="231"/>
      <c r="P95" s="231"/>
      <c r="DH95" s="221"/>
      <c r="DI95" s="221"/>
      <c r="DJ95" s="221"/>
      <c r="DK95" s="221"/>
      <c r="DL95" s="221"/>
      <c r="DM95" s="221"/>
      <c r="DN95" s="221"/>
      <c r="DO95" s="221"/>
      <c r="DP95" s="221"/>
      <c r="DQ95" s="221"/>
      <c r="DR95" s="221"/>
      <c r="DS95" s="221"/>
      <c r="DT95" s="221"/>
      <c r="DU95" s="221"/>
      <c r="DV95" s="221"/>
      <c r="DW95" s="221"/>
      <c r="DX95" s="221"/>
      <c r="DY95" s="221"/>
      <c r="DZ95" s="221"/>
      <c r="EA95" s="221"/>
      <c r="EB95" s="221"/>
      <c r="EX95" s="246">
        <v>31</v>
      </c>
    </row>
    <row r="96" spans="1:385" s="249" customFormat="1" ht="11.4" thickBot="1" x14ac:dyDescent="0.3">
      <c r="A96" s="247">
        <v>1</v>
      </c>
      <c r="B96" s="247"/>
      <c r="C96" s="247">
        <v>2</v>
      </c>
      <c r="D96" s="247">
        <v>3</v>
      </c>
      <c r="E96" s="247">
        <v>4</v>
      </c>
      <c r="F96" s="247">
        <v>5</v>
      </c>
      <c r="G96" s="247">
        <v>6</v>
      </c>
      <c r="H96" s="247">
        <v>7</v>
      </c>
      <c r="I96" s="247">
        <v>8</v>
      </c>
      <c r="J96" s="247">
        <v>9</v>
      </c>
      <c r="K96" s="247">
        <v>10</v>
      </c>
      <c r="L96" s="247">
        <v>11</v>
      </c>
      <c r="M96" s="247">
        <v>12</v>
      </c>
      <c r="N96" s="247">
        <v>13</v>
      </c>
      <c r="O96" s="247">
        <v>14</v>
      </c>
      <c r="P96" s="247">
        <v>15</v>
      </c>
      <c r="Q96" s="247">
        <v>16</v>
      </c>
      <c r="R96" s="248">
        <v>17</v>
      </c>
      <c r="S96" s="248">
        <v>18</v>
      </c>
      <c r="T96" s="248">
        <v>19</v>
      </c>
      <c r="U96" s="248">
        <v>20</v>
      </c>
      <c r="V96" s="247">
        <v>21</v>
      </c>
      <c r="W96" s="247">
        <v>22</v>
      </c>
      <c r="X96" s="247">
        <v>23</v>
      </c>
      <c r="Y96" s="247">
        <v>24</v>
      </c>
      <c r="Z96" s="247">
        <v>25</v>
      </c>
      <c r="AA96" s="247">
        <v>26</v>
      </c>
      <c r="AB96" s="247">
        <v>27</v>
      </c>
      <c r="AC96" s="247">
        <v>28</v>
      </c>
      <c r="AD96" s="247">
        <v>29</v>
      </c>
      <c r="AE96" s="247">
        <v>30</v>
      </c>
      <c r="AF96" s="247">
        <v>31</v>
      </c>
      <c r="AG96" s="247">
        <v>32</v>
      </c>
      <c r="AH96" s="247">
        <v>33</v>
      </c>
      <c r="AI96" s="247">
        <v>34</v>
      </c>
      <c r="AJ96" s="247">
        <v>35</v>
      </c>
      <c r="AK96" s="247">
        <v>36</v>
      </c>
      <c r="AL96" s="247">
        <v>37</v>
      </c>
      <c r="AM96" s="247">
        <v>38</v>
      </c>
      <c r="AN96" s="247">
        <v>39</v>
      </c>
      <c r="AO96" s="247">
        <v>40</v>
      </c>
      <c r="AP96" s="247">
        <v>41</v>
      </c>
      <c r="AQ96" s="247">
        <v>42</v>
      </c>
      <c r="AR96" s="247">
        <v>43</v>
      </c>
      <c r="AS96" s="247">
        <v>44</v>
      </c>
      <c r="AT96" s="247">
        <v>45</v>
      </c>
      <c r="AU96" s="247">
        <v>46</v>
      </c>
      <c r="AV96" s="247">
        <v>47</v>
      </c>
      <c r="AW96" s="247">
        <v>48</v>
      </c>
      <c r="AX96" s="247">
        <v>49</v>
      </c>
      <c r="AY96" s="247">
        <v>50</v>
      </c>
      <c r="AZ96" s="247">
        <v>51</v>
      </c>
      <c r="BA96" s="247">
        <v>52</v>
      </c>
      <c r="BB96" s="247">
        <v>53</v>
      </c>
      <c r="BC96" s="247">
        <v>54</v>
      </c>
      <c r="BD96" s="247">
        <v>55</v>
      </c>
      <c r="BE96" s="247">
        <v>56</v>
      </c>
      <c r="BF96" s="247">
        <v>57</v>
      </c>
      <c r="BG96" s="247">
        <v>58</v>
      </c>
      <c r="BH96" s="247">
        <v>59</v>
      </c>
      <c r="BI96" s="247">
        <v>60</v>
      </c>
      <c r="BJ96" s="247">
        <v>61</v>
      </c>
      <c r="BK96" s="247">
        <v>62</v>
      </c>
      <c r="BL96" s="247">
        <v>63</v>
      </c>
      <c r="BM96" s="247">
        <v>64</v>
      </c>
      <c r="BN96" s="247">
        <v>65</v>
      </c>
      <c r="BO96" s="247">
        <v>66</v>
      </c>
      <c r="BP96" s="247">
        <v>67</v>
      </c>
      <c r="BQ96" s="247">
        <v>68</v>
      </c>
      <c r="BR96" s="247">
        <v>69</v>
      </c>
      <c r="BS96" s="247">
        <v>70</v>
      </c>
      <c r="BT96" s="247">
        <v>71</v>
      </c>
      <c r="BU96" s="247">
        <v>72</v>
      </c>
      <c r="BV96" s="247">
        <v>73</v>
      </c>
      <c r="BW96" s="247">
        <v>74</v>
      </c>
      <c r="BX96" s="247">
        <v>75</v>
      </c>
      <c r="BY96" s="247">
        <v>76</v>
      </c>
      <c r="BZ96" s="247">
        <v>77</v>
      </c>
      <c r="CA96" s="247">
        <v>78</v>
      </c>
      <c r="CB96" s="247">
        <v>79</v>
      </c>
      <c r="CC96" s="247">
        <v>80</v>
      </c>
      <c r="CD96" s="247">
        <v>81</v>
      </c>
      <c r="CE96" s="247">
        <v>82</v>
      </c>
      <c r="CF96" s="247">
        <v>83</v>
      </c>
      <c r="CG96" s="247">
        <v>84</v>
      </c>
      <c r="CH96" s="247">
        <v>85</v>
      </c>
      <c r="CI96" s="247">
        <v>86</v>
      </c>
      <c r="CJ96" s="247">
        <v>87</v>
      </c>
      <c r="CK96" s="247">
        <v>88</v>
      </c>
      <c r="CL96" s="247">
        <v>89</v>
      </c>
      <c r="CM96" s="247">
        <v>90</v>
      </c>
      <c r="CN96" s="247">
        <v>91</v>
      </c>
      <c r="CO96" s="247">
        <v>92</v>
      </c>
      <c r="CP96" s="247">
        <v>93</v>
      </c>
      <c r="CQ96" s="247">
        <v>94</v>
      </c>
      <c r="CR96" s="247">
        <v>95</v>
      </c>
      <c r="CS96" s="247">
        <v>96</v>
      </c>
      <c r="CT96" s="247">
        <v>97</v>
      </c>
      <c r="CU96" s="247">
        <v>98</v>
      </c>
      <c r="CV96" s="247">
        <v>99</v>
      </c>
      <c r="CW96" s="247">
        <v>100</v>
      </c>
      <c r="CX96" s="247">
        <v>101</v>
      </c>
      <c r="CY96" s="247">
        <v>102</v>
      </c>
      <c r="CZ96" s="247">
        <v>103</v>
      </c>
      <c r="DA96" s="247">
        <v>104</v>
      </c>
      <c r="DB96" s="247">
        <v>105</v>
      </c>
      <c r="DC96" s="247">
        <v>106</v>
      </c>
      <c r="DD96" s="247">
        <v>107</v>
      </c>
      <c r="DE96" s="247">
        <v>108</v>
      </c>
      <c r="DF96" s="247">
        <v>109</v>
      </c>
      <c r="DG96" s="247">
        <v>110</v>
      </c>
      <c r="DH96" s="247">
        <v>111</v>
      </c>
      <c r="DI96" s="247">
        <v>112</v>
      </c>
      <c r="DJ96" s="247">
        <v>113</v>
      </c>
      <c r="DK96" s="247">
        <v>114</v>
      </c>
      <c r="DL96" s="247">
        <v>115</v>
      </c>
      <c r="DM96" s="247">
        <v>116</v>
      </c>
      <c r="DN96" s="247">
        <v>117</v>
      </c>
      <c r="DO96" s="247">
        <v>118</v>
      </c>
      <c r="DP96" s="247">
        <v>119</v>
      </c>
      <c r="DQ96" s="247">
        <v>120</v>
      </c>
      <c r="DR96" s="247">
        <v>121</v>
      </c>
      <c r="DS96" s="247">
        <v>122</v>
      </c>
      <c r="DT96" s="247">
        <v>123</v>
      </c>
      <c r="DU96" s="247">
        <v>124</v>
      </c>
      <c r="DV96" s="247">
        <v>125</v>
      </c>
      <c r="DW96" s="247">
        <v>126</v>
      </c>
      <c r="DX96" s="247">
        <v>127</v>
      </c>
      <c r="DY96" s="247">
        <v>128</v>
      </c>
      <c r="DZ96" s="247">
        <v>129</v>
      </c>
      <c r="EA96" s="247">
        <v>130</v>
      </c>
      <c r="EB96" s="247">
        <v>131</v>
      </c>
      <c r="EC96" s="247">
        <v>132</v>
      </c>
      <c r="ED96" s="247">
        <v>133</v>
      </c>
      <c r="EE96" s="247">
        <v>134</v>
      </c>
      <c r="EF96" s="247">
        <v>135</v>
      </c>
      <c r="EG96" s="247">
        <v>136</v>
      </c>
      <c r="EH96" s="247">
        <v>137</v>
      </c>
      <c r="EI96" s="247">
        <v>138</v>
      </c>
      <c r="EJ96" s="247">
        <v>139</v>
      </c>
      <c r="EK96" s="247">
        <v>140</v>
      </c>
      <c r="EL96" s="247">
        <v>141</v>
      </c>
      <c r="EM96" s="247">
        <v>142</v>
      </c>
      <c r="EN96" s="247">
        <v>143</v>
      </c>
      <c r="EO96" s="247">
        <v>144</v>
      </c>
      <c r="EP96" s="247">
        <v>145</v>
      </c>
      <c r="EQ96" s="247">
        <v>146</v>
      </c>
      <c r="ER96" s="247">
        <v>147</v>
      </c>
      <c r="ES96" s="247">
        <v>148</v>
      </c>
      <c r="ET96" s="247">
        <v>149</v>
      </c>
      <c r="EU96" s="247">
        <v>150</v>
      </c>
      <c r="EV96" s="247">
        <v>151</v>
      </c>
      <c r="EW96" s="247">
        <v>152</v>
      </c>
      <c r="EX96" s="247">
        <v>153</v>
      </c>
      <c r="EY96" s="247">
        <v>154</v>
      </c>
      <c r="EZ96" s="247">
        <v>155</v>
      </c>
      <c r="FA96" s="247">
        <v>156</v>
      </c>
      <c r="FB96" s="247">
        <v>157</v>
      </c>
      <c r="FC96" s="247">
        <v>158</v>
      </c>
      <c r="FD96" s="247">
        <v>159</v>
      </c>
      <c r="FE96" s="247">
        <v>160</v>
      </c>
      <c r="FF96" s="247">
        <v>161</v>
      </c>
      <c r="FG96" s="247">
        <v>162</v>
      </c>
      <c r="FH96" s="247">
        <v>163</v>
      </c>
      <c r="FI96" s="247">
        <v>164</v>
      </c>
      <c r="FJ96" s="247">
        <v>165</v>
      </c>
      <c r="FK96" s="247">
        <v>166</v>
      </c>
      <c r="FL96" s="247">
        <v>167</v>
      </c>
      <c r="FM96" s="247">
        <v>168</v>
      </c>
      <c r="FN96" s="247">
        <v>169</v>
      </c>
      <c r="FO96" s="247">
        <v>170</v>
      </c>
      <c r="FP96" s="247">
        <v>171</v>
      </c>
      <c r="FQ96" s="247">
        <v>172</v>
      </c>
      <c r="FR96" s="247">
        <v>173</v>
      </c>
      <c r="FS96" s="247">
        <v>174</v>
      </c>
      <c r="FT96" s="247">
        <v>175</v>
      </c>
      <c r="FU96" s="247">
        <v>176</v>
      </c>
      <c r="FV96" s="247">
        <v>177</v>
      </c>
      <c r="FW96" s="247">
        <v>178</v>
      </c>
      <c r="FX96" s="247">
        <v>179</v>
      </c>
      <c r="FY96" s="247">
        <v>180</v>
      </c>
      <c r="FZ96" s="247">
        <v>181</v>
      </c>
      <c r="GA96" s="247">
        <v>182</v>
      </c>
      <c r="GB96" s="247">
        <v>183</v>
      </c>
      <c r="GC96" s="247">
        <v>184</v>
      </c>
      <c r="GD96" s="247">
        <v>185</v>
      </c>
      <c r="GE96" s="247">
        <v>186</v>
      </c>
      <c r="GF96" s="247">
        <v>187</v>
      </c>
      <c r="GG96" s="247">
        <v>188</v>
      </c>
      <c r="GH96" s="247">
        <v>189</v>
      </c>
      <c r="GI96" s="247">
        <v>190</v>
      </c>
      <c r="GJ96" s="247">
        <v>191</v>
      </c>
      <c r="GK96" s="247">
        <v>192</v>
      </c>
      <c r="GL96" s="247">
        <v>193</v>
      </c>
      <c r="GM96" s="247">
        <v>194</v>
      </c>
      <c r="GN96" s="247">
        <v>195</v>
      </c>
      <c r="GO96" s="247">
        <v>196</v>
      </c>
      <c r="GP96" s="247">
        <v>197</v>
      </c>
      <c r="GQ96" s="247">
        <v>198</v>
      </c>
      <c r="GR96" s="247">
        <v>199</v>
      </c>
      <c r="GS96" s="247">
        <v>200</v>
      </c>
      <c r="GT96" s="247">
        <v>201</v>
      </c>
      <c r="GU96" s="247">
        <v>202</v>
      </c>
      <c r="GV96" s="247">
        <v>203</v>
      </c>
      <c r="GW96" s="247">
        <v>204</v>
      </c>
      <c r="GX96" s="247">
        <v>205</v>
      </c>
      <c r="GY96" s="247">
        <v>206</v>
      </c>
      <c r="GZ96" s="247">
        <v>207</v>
      </c>
      <c r="HA96" s="247">
        <v>208</v>
      </c>
      <c r="HB96" s="247">
        <v>209</v>
      </c>
      <c r="HC96" s="247">
        <v>210</v>
      </c>
      <c r="HD96" s="247">
        <v>211</v>
      </c>
      <c r="HE96" s="247">
        <v>212</v>
      </c>
      <c r="HF96" s="247">
        <v>213</v>
      </c>
      <c r="HG96" s="247">
        <v>214</v>
      </c>
      <c r="HH96" s="247">
        <v>215</v>
      </c>
      <c r="HI96" s="247">
        <v>216</v>
      </c>
      <c r="HJ96" s="247">
        <v>217</v>
      </c>
      <c r="HK96" s="247">
        <v>218</v>
      </c>
      <c r="HL96" s="247">
        <v>219</v>
      </c>
      <c r="HM96" s="247">
        <v>220</v>
      </c>
      <c r="HN96" s="247">
        <v>221</v>
      </c>
      <c r="HO96" s="247">
        <v>222</v>
      </c>
      <c r="HP96" s="247">
        <v>223</v>
      </c>
      <c r="HQ96" s="247">
        <v>224</v>
      </c>
      <c r="HR96" s="247">
        <v>225</v>
      </c>
      <c r="HS96" s="247">
        <v>226</v>
      </c>
      <c r="HT96" s="247">
        <v>227</v>
      </c>
      <c r="HU96" s="247">
        <v>228</v>
      </c>
      <c r="HV96" s="247">
        <v>229</v>
      </c>
      <c r="HW96" s="247">
        <v>230</v>
      </c>
      <c r="HX96" s="247">
        <v>231</v>
      </c>
      <c r="HY96" s="247">
        <v>232</v>
      </c>
      <c r="HZ96" s="247">
        <v>233</v>
      </c>
      <c r="IA96" s="247">
        <v>234</v>
      </c>
      <c r="IB96" s="247">
        <v>235</v>
      </c>
      <c r="IC96" s="247">
        <v>236</v>
      </c>
      <c r="ID96" s="247">
        <v>237</v>
      </c>
      <c r="IE96" s="247">
        <v>238</v>
      </c>
      <c r="IF96" s="247">
        <v>239</v>
      </c>
      <c r="IG96" s="247">
        <v>240</v>
      </c>
      <c r="IH96" s="247">
        <v>241</v>
      </c>
      <c r="II96" s="247">
        <v>242</v>
      </c>
      <c r="IJ96" s="247">
        <v>243</v>
      </c>
      <c r="IK96" s="247">
        <v>244</v>
      </c>
      <c r="IL96" s="247">
        <v>245</v>
      </c>
      <c r="IM96" s="247">
        <v>246</v>
      </c>
      <c r="IN96" s="247">
        <v>247</v>
      </c>
      <c r="IO96" s="247">
        <v>248</v>
      </c>
      <c r="IP96" s="247">
        <v>249</v>
      </c>
      <c r="IQ96" s="247">
        <v>250</v>
      </c>
      <c r="IR96" s="247">
        <v>251</v>
      </c>
      <c r="IS96" s="247">
        <v>252</v>
      </c>
      <c r="IT96" s="247">
        <v>253</v>
      </c>
      <c r="IU96" s="247">
        <v>254</v>
      </c>
      <c r="IV96" s="247">
        <v>255</v>
      </c>
      <c r="IW96" s="247">
        <v>256</v>
      </c>
      <c r="IX96" s="247">
        <v>257</v>
      </c>
      <c r="IY96" s="247">
        <v>258</v>
      </c>
      <c r="IZ96" s="247">
        <v>259</v>
      </c>
      <c r="JA96" s="247">
        <v>260</v>
      </c>
      <c r="JB96" s="247">
        <v>261</v>
      </c>
      <c r="JC96" s="247">
        <v>262</v>
      </c>
      <c r="JD96" s="247">
        <v>263</v>
      </c>
      <c r="JE96" s="247">
        <v>264</v>
      </c>
      <c r="JF96" s="247">
        <v>265</v>
      </c>
      <c r="JG96" s="247">
        <v>266</v>
      </c>
      <c r="JH96" s="247">
        <v>267</v>
      </c>
      <c r="JI96" s="247">
        <v>268</v>
      </c>
      <c r="JJ96" s="247">
        <v>269</v>
      </c>
      <c r="JK96" s="247">
        <v>270</v>
      </c>
      <c r="JL96" s="247">
        <v>271</v>
      </c>
      <c r="JM96" s="247">
        <v>272</v>
      </c>
      <c r="JN96" s="247">
        <v>273</v>
      </c>
      <c r="JO96" s="247">
        <v>274</v>
      </c>
      <c r="JP96" s="247">
        <v>275</v>
      </c>
      <c r="JQ96" s="247">
        <v>276</v>
      </c>
      <c r="JR96" s="247">
        <v>277</v>
      </c>
      <c r="JS96" s="247">
        <v>278</v>
      </c>
      <c r="JT96" s="247">
        <v>279</v>
      </c>
      <c r="JU96" s="247">
        <v>280</v>
      </c>
      <c r="JV96" s="247">
        <v>281</v>
      </c>
      <c r="JW96" s="247">
        <v>282</v>
      </c>
      <c r="JX96" s="247">
        <v>283</v>
      </c>
      <c r="JY96" s="247">
        <v>284</v>
      </c>
      <c r="JZ96" s="247">
        <v>285</v>
      </c>
      <c r="KA96" s="247">
        <v>286</v>
      </c>
      <c r="KB96" s="247">
        <v>287</v>
      </c>
      <c r="KC96" s="247">
        <v>288</v>
      </c>
      <c r="KD96" s="247">
        <v>289</v>
      </c>
      <c r="KE96" s="247">
        <v>290</v>
      </c>
      <c r="KF96" s="247">
        <v>291</v>
      </c>
      <c r="KG96" s="247">
        <v>292</v>
      </c>
      <c r="KH96" s="247">
        <v>293</v>
      </c>
      <c r="KI96" s="247">
        <v>294</v>
      </c>
      <c r="KJ96" s="247">
        <v>295</v>
      </c>
      <c r="KK96" s="247">
        <v>296</v>
      </c>
      <c r="KL96" s="247">
        <v>297</v>
      </c>
      <c r="KM96" s="247">
        <v>298</v>
      </c>
      <c r="KN96" s="247">
        <v>299</v>
      </c>
      <c r="KO96" s="247">
        <v>300</v>
      </c>
      <c r="KP96" s="247">
        <v>301</v>
      </c>
      <c r="KQ96" s="247">
        <v>302</v>
      </c>
      <c r="KR96" s="247">
        <v>303</v>
      </c>
      <c r="KS96" s="247">
        <v>304</v>
      </c>
      <c r="KT96" s="247">
        <v>305</v>
      </c>
      <c r="KU96" s="247">
        <v>306</v>
      </c>
      <c r="KV96" s="247">
        <v>307</v>
      </c>
      <c r="KW96" s="247">
        <v>308</v>
      </c>
      <c r="KX96" s="247">
        <v>309</v>
      </c>
      <c r="KY96" s="247">
        <v>310</v>
      </c>
      <c r="KZ96" s="247">
        <v>311</v>
      </c>
      <c r="LA96" s="247">
        <v>312</v>
      </c>
      <c r="LB96" s="247">
        <v>313</v>
      </c>
      <c r="LC96" s="247">
        <v>314</v>
      </c>
      <c r="LD96" s="247">
        <v>315</v>
      </c>
      <c r="LE96" s="247">
        <v>316</v>
      </c>
      <c r="LF96" s="247">
        <v>317</v>
      </c>
      <c r="LG96" s="247">
        <v>318</v>
      </c>
      <c r="LH96" s="247">
        <v>319</v>
      </c>
      <c r="LI96" s="247">
        <v>320</v>
      </c>
      <c r="LJ96" s="247">
        <v>321</v>
      </c>
      <c r="LK96" s="247">
        <v>322</v>
      </c>
      <c r="LL96" s="247">
        <v>323</v>
      </c>
      <c r="LM96" s="247">
        <v>324</v>
      </c>
      <c r="LN96" s="247">
        <v>325</v>
      </c>
      <c r="LO96" s="247">
        <v>326</v>
      </c>
      <c r="LP96" s="247">
        <v>327</v>
      </c>
      <c r="LQ96" s="247">
        <v>328</v>
      </c>
      <c r="LR96" s="247">
        <v>329</v>
      </c>
      <c r="LS96" s="247">
        <v>330</v>
      </c>
      <c r="LT96" s="247">
        <v>331</v>
      </c>
      <c r="LU96" s="247">
        <v>332</v>
      </c>
      <c r="LV96" s="247">
        <v>333</v>
      </c>
      <c r="LW96" s="247">
        <v>334</v>
      </c>
      <c r="LX96" s="247">
        <v>335</v>
      </c>
      <c r="LY96" s="247">
        <v>336</v>
      </c>
      <c r="LZ96" s="247">
        <v>337</v>
      </c>
      <c r="MA96" s="247">
        <v>338</v>
      </c>
      <c r="MB96" s="247">
        <v>339</v>
      </c>
      <c r="MC96" s="247">
        <v>340</v>
      </c>
      <c r="MD96" s="247">
        <v>341</v>
      </c>
      <c r="ME96" s="247">
        <v>342</v>
      </c>
      <c r="MF96" s="247">
        <v>343</v>
      </c>
      <c r="MG96" s="247">
        <v>344</v>
      </c>
      <c r="MH96" s="247">
        <v>345</v>
      </c>
      <c r="MI96" s="247">
        <v>346</v>
      </c>
      <c r="MJ96" s="247">
        <v>347</v>
      </c>
      <c r="MK96" s="247">
        <v>348</v>
      </c>
      <c r="ML96" s="247">
        <v>349</v>
      </c>
      <c r="MM96" s="247">
        <v>350</v>
      </c>
      <c r="MN96" s="247">
        <v>351</v>
      </c>
      <c r="MO96" s="247">
        <v>352</v>
      </c>
      <c r="MP96" s="247">
        <v>353</v>
      </c>
      <c r="MQ96" s="247">
        <v>354</v>
      </c>
      <c r="MR96" s="247">
        <v>355</v>
      </c>
      <c r="MS96" s="247">
        <v>356</v>
      </c>
      <c r="MT96" s="247">
        <v>357</v>
      </c>
      <c r="MU96" s="247">
        <v>358</v>
      </c>
      <c r="MV96" s="247">
        <v>359</v>
      </c>
      <c r="MW96" s="247">
        <v>360</v>
      </c>
      <c r="MX96" s="247">
        <v>361</v>
      </c>
      <c r="MY96" s="247">
        <v>362</v>
      </c>
      <c r="MZ96" s="247">
        <v>363</v>
      </c>
      <c r="NA96" s="247">
        <v>364</v>
      </c>
      <c r="NB96" s="247">
        <v>365</v>
      </c>
      <c r="NC96" s="247">
        <v>366</v>
      </c>
      <c r="ND96" s="247">
        <v>367</v>
      </c>
      <c r="NE96" s="247">
        <v>368</v>
      </c>
      <c r="NF96" s="247">
        <v>369</v>
      </c>
      <c r="NG96" s="247">
        <v>370</v>
      </c>
      <c r="NH96" s="247">
        <v>371</v>
      </c>
      <c r="NI96" s="247">
        <v>372</v>
      </c>
      <c r="NJ96" s="247">
        <v>373</v>
      </c>
      <c r="NK96" s="247">
        <v>374</v>
      </c>
      <c r="NL96" s="247">
        <v>375</v>
      </c>
      <c r="NM96" s="247">
        <v>376</v>
      </c>
      <c r="NN96" s="247">
        <v>377</v>
      </c>
      <c r="NO96" s="247">
        <v>378</v>
      </c>
      <c r="NP96" s="247">
        <v>379</v>
      </c>
      <c r="NQ96" s="247">
        <v>380</v>
      </c>
      <c r="NR96" s="247">
        <v>381</v>
      </c>
      <c r="NS96" s="247">
        <v>382</v>
      </c>
      <c r="NT96" s="247">
        <v>383</v>
      </c>
      <c r="NU96" s="247">
        <v>384</v>
      </c>
    </row>
    <row r="97" spans="1:382" s="250" customFormat="1" ht="21.75" customHeight="1" x14ac:dyDescent="0.25">
      <c r="A97" s="686" t="s">
        <v>77</v>
      </c>
      <c r="B97" s="689" t="s">
        <v>78</v>
      </c>
      <c r="C97" s="690"/>
      <c r="D97" s="693" t="s">
        <v>253</v>
      </c>
      <c r="E97" s="694"/>
      <c r="F97" s="694"/>
      <c r="G97" s="694"/>
      <c r="H97" s="694"/>
      <c r="I97" s="694"/>
      <c r="J97" s="694"/>
      <c r="K97" s="694"/>
      <c r="L97" s="694"/>
      <c r="M97" s="694"/>
      <c r="N97" s="694"/>
      <c r="O97" s="694"/>
      <c r="P97" s="694"/>
      <c r="Q97" s="694"/>
      <c r="R97" s="694"/>
      <c r="S97" s="694"/>
      <c r="T97" s="694"/>
      <c r="U97" s="694"/>
      <c r="V97" s="694"/>
      <c r="W97" s="694"/>
      <c r="X97" s="695"/>
      <c r="Y97" s="594" t="s">
        <v>208</v>
      </c>
      <c r="Z97" s="595"/>
      <c r="AA97" s="595"/>
      <c r="AB97" s="595"/>
      <c r="AC97" s="595"/>
      <c r="AD97" s="595"/>
      <c r="AE97" s="595"/>
      <c r="AF97" s="595"/>
      <c r="AG97" s="595"/>
      <c r="AH97" s="595"/>
      <c r="AI97" s="595"/>
      <c r="AJ97" s="595"/>
      <c r="AK97" s="595"/>
      <c r="AL97" s="595"/>
      <c r="AM97" s="595"/>
      <c r="AN97" s="595"/>
      <c r="AO97" s="595"/>
      <c r="AP97" s="595"/>
      <c r="AQ97" s="595"/>
      <c r="AR97" s="595"/>
      <c r="AS97" s="596"/>
      <c r="AT97" s="653" t="s">
        <v>84</v>
      </c>
      <c r="AU97" s="654"/>
      <c r="AV97" s="654"/>
      <c r="AW97" s="654"/>
      <c r="AX97" s="654"/>
      <c r="AY97" s="654"/>
      <c r="AZ97" s="654"/>
      <c r="BA97" s="654"/>
      <c r="BB97" s="654"/>
      <c r="BC97" s="654"/>
      <c r="BD97" s="654"/>
      <c r="BE97" s="654"/>
      <c r="BF97" s="654"/>
      <c r="BG97" s="654"/>
      <c r="BH97" s="654"/>
      <c r="BI97" s="654"/>
      <c r="BJ97" s="654"/>
      <c r="BK97" s="654"/>
      <c r="BL97" s="654"/>
      <c r="BM97" s="654"/>
      <c r="BN97" s="655"/>
      <c r="BO97" s="668" t="s">
        <v>85</v>
      </c>
      <c r="BP97" s="669"/>
      <c r="BQ97" s="669"/>
      <c r="BR97" s="669"/>
      <c r="BS97" s="669"/>
      <c r="BT97" s="669"/>
      <c r="BU97" s="669"/>
      <c r="BV97" s="669"/>
      <c r="BW97" s="669"/>
      <c r="BX97" s="669"/>
      <c r="BY97" s="669"/>
      <c r="BZ97" s="669"/>
      <c r="CA97" s="669"/>
      <c r="CB97" s="669"/>
      <c r="CC97" s="669"/>
      <c r="CD97" s="669"/>
      <c r="CE97" s="669"/>
      <c r="CF97" s="669"/>
      <c r="CG97" s="669"/>
      <c r="CH97" s="669"/>
      <c r="CI97" s="670"/>
      <c r="CJ97" s="658" t="s">
        <v>86</v>
      </c>
      <c r="CK97" s="659"/>
      <c r="CL97" s="659"/>
      <c r="CM97" s="659"/>
      <c r="CN97" s="659"/>
      <c r="CO97" s="659"/>
      <c r="CP97" s="659"/>
      <c r="CQ97" s="659"/>
      <c r="CR97" s="659"/>
      <c r="CS97" s="659"/>
      <c r="CT97" s="659"/>
      <c r="CU97" s="659"/>
      <c r="CV97" s="659"/>
      <c r="CW97" s="659"/>
      <c r="CX97" s="659"/>
      <c r="CY97" s="659"/>
      <c r="CZ97" s="659"/>
      <c r="DA97" s="659"/>
      <c r="DB97" s="659"/>
      <c r="DC97" s="659"/>
      <c r="DD97" s="660"/>
      <c r="DE97" s="671" t="s">
        <v>87</v>
      </c>
      <c r="DF97" s="672"/>
      <c r="DG97" s="672"/>
      <c r="DH97" s="672"/>
      <c r="DI97" s="672"/>
      <c r="DJ97" s="672"/>
      <c r="DK97" s="672"/>
      <c r="DL97" s="672"/>
      <c r="DM97" s="672"/>
      <c r="DN97" s="672"/>
      <c r="DO97" s="672"/>
      <c r="DP97" s="672"/>
      <c r="DQ97" s="672"/>
      <c r="DR97" s="672"/>
      <c r="DS97" s="672"/>
      <c r="DT97" s="672"/>
      <c r="DU97" s="672"/>
      <c r="DV97" s="672"/>
      <c r="DW97" s="672"/>
      <c r="DX97" s="672"/>
      <c r="DY97" s="673"/>
      <c r="DZ97" s="612" t="s">
        <v>183</v>
      </c>
      <c r="EA97" s="613"/>
      <c r="EB97" s="613"/>
      <c r="EC97" s="613"/>
      <c r="ED97" s="613"/>
      <c r="EE97" s="613"/>
      <c r="EF97" s="613"/>
      <c r="EG97" s="613"/>
      <c r="EH97" s="613"/>
      <c r="EI97" s="613"/>
      <c r="EJ97" s="613"/>
      <c r="EK97" s="613"/>
      <c r="EL97" s="613"/>
      <c r="EM97" s="613"/>
      <c r="EN97" s="613"/>
      <c r="EO97" s="613"/>
      <c r="EP97" s="613"/>
      <c r="EQ97" s="613"/>
      <c r="ER97" s="613"/>
      <c r="ES97" s="613"/>
      <c r="ET97" s="614"/>
      <c r="EU97" s="591" t="s">
        <v>228</v>
      </c>
      <c r="EV97" s="592"/>
      <c r="EW97" s="592"/>
      <c r="EX97" s="592"/>
      <c r="EY97" s="592"/>
      <c r="EZ97" s="592"/>
      <c r="FA97" s="592"/>
      <c r="FB97" s="592"/>
      <c r="FC97" s="592"/>
      <c r="FD97" s="592"/>
      <c r="FE97" s="592"/>
      <c r="FF97" s="592"/>
      <c r="FG97" s="592"/>
      <c r="FH97" s="592"/>
      <c r="FI97" s="592"/>
      <c r="FJ97" s="592"/>
      <c r="FK97" s="592"/>
      <c r="FL97" s="592"/>
      <c r="FM97" s="592"/>
      <c r="FN97" s="592"/>
      <c r="FO97" s="593"/>
      <c r="FP97" s="594" t="s">
        <v>13</v>
      </c>
      <c r="FQ97" s="595"/>
      <c r="FR97" s="595"/>
      <c r="FS97" s="595"/>
      <c r="FT97" s="596"/>
      <c r="FU97" s="600" t="s">
        <v>88</v>
      </c>
      <c r="FV97" s="601"/>
      <c r="FW97" s="601"/>
      <c r="FX97" s="602"/>
      <c r="FY97" s="606" t="s">
        <v>38</v>
      </c>
      <c r="FZ97" s="607"/>
      <c r="GA97" s="607"/>
      <c r="GB97" s="607"/>
      <c r="GC97" s="607"/>
      <c r="GD97" s="607"/>
      <c r="GE97" s="607"/>
      <c r="GF97" s="607"/>
      <c r="GG97" s="607"/>
      <c r="GH97" s="607"/>
      <c r="GI97" s="607"/>
      <c r="GJ97" s="607"/>
      <c r="GK97" s="607"/>
      <c r="GL97" s="608"/>
      <c r="GM97" s="609" t="s">
        <v>234</v>
      </c>
      <c r="GN97" s="610"/>
      <c r="GO97" s="610"/>
      <c r="GP97" s="610"/>
      <c r="GQ97" s="610"/>
      <c r="GR97" s="610"/>
      <c r="GS97" s="610"/>
      <c r="GT97" s="610"/>
      <c r="GU97" s="610"/>
      <c r="GV97" s="610"/>
      <c r="GW97" s="610"/>
      <c r="GX97" s="610"/>
      <c r="GY97" s="610"/>
      <c r="GZ97" s="610"/>
      <c r="HA97" s="610"/>
      <c r="HB97" s="610"/>
      <c r="HC97" s="610"/>
      <c r="HD97" s="610"/>
      <c r="HE97" s="610"/>
      <c r="HF97" s="611"/>
      <c r="HG97" s="612" t="s">
        <v>185</v>
      </c>
      <c r="HH97" s="613"/>
      <c r="HI97" s="613"/>
      <c r="HJ97" s="613"/>
      <c r="HK97" s="613"/>
      <c r="HL97" s="613"/>
      <c r="HM97" s="613"/>
      <c r="HN97" s="613"/>
      <c r="HO97" s="613"/>
      <c r="HP97" s="613"/>
      <c r="HQ97" s="613"/>
      <c r="HR97" s="613"/>
      <c r="HS97" s="613"/>
      <c r="HT97" s="613"/>
      <c r="HU97" s="613"/>
      <c r="HV97" s="613"/>
      <c r="HW97" s="613"/>
      <c r="HX97" s="613"/>
      <c r="HY97" s="613"/>
      <c r="HZ97" s="613"/>
      <c r="IA97" s="613"/>
      <c r="IB97" s="613"/>
      <c r="IC97" s="613"/>
      <c r="ID97" s="614"/>
      <c r="IE97" s="612" t="s">
        <v>188</v>
      </c>
      <c r="IF97" s="613"/>
      <c r="IG97" s="613"/>
      <c r="IH97" s="613"/>
      <c r="II97" s="613"/>
      <c r="IJ97" s="613"/>
      <c r="IK97" s="613"/>
      <c r="IL97" s="613"/>
      <c r="IM97" s="613"/>
      <c r="IN97" s="613"/>
      <c r="IO97" s="613"/>
      <c r="IP97" s="613"/>
      <c r="IQ97" s="613"/>
      <c r="IR97" s="613"/>
      <c r="IS97" s="613"/>
      <c r="IT97" s="613"/>
      <c r="IU97" s="613"/>
      <c r="IV97" s="614"/>
      <c r="IW97" s="612" t="s">
        <v>93</v>
      </c>
      <c r="IX97" s="613"/>
      <c r="IY97" s="613"/>
      <c r="IZ97" s="613"/>
      <c r="JA97" s="613"/>
      <c r="JB97" s="613"/>
      <c r="JC97" s="613"/>
      <c r="JD97" s="613"/>
      <c r="JE97" s="613"/>
      <c r="JF97" s="613"/>
      <c r="JG97" s="613"/>
      <c r="JH97" s="613"/>
      <c r="JI97" s="613"/>
      <c r="JJ97" s="613"/>
      <c r="JK97" s="614"/>
      <c r="JL97" s="612" t="s">
        <v>190</v>
      </c>
      <c r="JM97" s="613"/>
      <c r="JN97" s="613"/>
      <c r="JO97" s="613"/>
      <c r="JP97" s="613"/>
      <c r="JQ97" s="613"/>
      <c r="JR97" s="613"/>
      <c r="JS97" s="613"/>
      <c r="JT97" s="613"/>
      <c r="JU97" s="613"/>
      <c r="JV97" s="613"/>
      <c r="JW97" s="613"/>
      <c r="JX97" s="613"/>
      <c r="JY97" s="613"/>
      <c r="JZ97" s="613"/>
      <c r="KA97" s="613"/>
      <c r="KB97" s="613"/>
      <c r="KC97" s="613"/>
      <c r="KD97" s="613"/>
      <c r="KE97" s="613"/>
      <c r="KF97" s="613"/>
      <c r="KG97" s="613"/>
      <c r="KH97" s="613"/>
      <c r="KI97" s="614"/>
      <c r="KJ97" s="612" t="s">
        <v>194</v>
      </c>
      <c r="KK97" s="613"/>
      <c r="KL97" s="613"/>
      <c r="KM97" s="613"/>
      <c r="KN97" s="613"/>
      <c r="KO97" s="613"/>
      <c r="KP97" s="613"/>
      <c r="KQ97" s="613"/>
      <c r="KR97" s="614"/>
      <c r="KS97" s="658" t="s">
        <v>206</v>
      </c>
      <c r="KT97" s="659"/>
      <c r="KU97" s="660"/>
      <c r="KV97" s="662" t="s">
        <v>195</v>
      </c>
      <c r="KW97" s="663"/>
      <c r="KX97" s="664"/>
      <c r="KY97" s="629" t="s">
        <v>196</v>
      </c>
      <c r="KZ97" s="630"/>
      <c r="LA97" s="631"/>
      <c r="LB97" s="635" t="s">
        <v>197</v>
      </c>
      <c r="LC97" s="636"/>
      <c r="LD97" s="637"/>
      <c r="LE97" s="641" t="s">
        <v>198</v>
      </c>
      <c r="LF97" s="642"/>
      <c r="LG97" s="643"/>
      <c r="LH97" s="647" t="s">
        <v>217</v>
      </c>
      <c r="LI97" s="648"/>
      <c r="LJ97" s="649"/>
      <c r="LK97" s="653" t="s">
        <v>75</v>
      </c>
      <c r="LL97" s="654"/>
      <c r="LM97" s="654"/>
      <c r="LN97" s="654"/>
      <c r="LO97" s="654"/>
      <c r="LP97" s="654"/>
      <c r="LQ97" s="654"/>
      <c r="LR97" s="654"/>
      <c r="LS97" s="654"/>
      <c r="LT97" s="654"/>
      <c r="LU97" s="654"/>
      <c r="LV97" s="654"/>
      <c r="LW97" s="654"/>
      <c r="LX97" s="654"/>
      <c r="LY97" s="654"/>
      <c r="LZ97" s="654"/>
      <c r="MA97" s="654"/>
      <c r="MB97" s="654"/>
      <c r="MC97" s="654"/>
      <c r="MD97" s="654"/>
      <c r="ME97" s="654"/>
      <c r="MF97" s="654"/>
      <c r="MG97" s="654"/>
      <c r="MH97" s="654"/>
      <c r="MI97" s="654"/>
      <c r="MJ97" s="654"/>
      <c r="MK97" s="654"/>
      <c r="ML97" s="654"/>
      <c r="MM97" s="654"/>
      <c r="MN97" s="655"/>
      <c r="MO97" s="656" t="s">
        <v>89</v>
      </c>
      <c r="MP97" s="607"/>
      <c r="MQ97" s="607"/>
      <c r="MR97" s="607"/>
      <c r="MS97" s="607"/>
      <c r="MT97" s="657"/>
      <c r="MU97" s="585" t="s">
        <v>239</v>
      </c>
      <c r="MV97" s="586"/>
      <c r="MW97" s="587"/>
      <c r="MX97" s="588" t="s">
        <v>240</v>
      </c>
      <c r="MY97" s="589"/>
      <c r="MZ97" s="589"/>
      <c r="NA97" s="590" t="s">
        <v>241</v>
      </c>
      <c r="NB97" s="590"/>
      <c r="NC97" s="590"/>
      <c r="ND97" s="621" t="s">
        <v>242</v>
      </c>
      <c r="NE97" s="621"/>
      <c r="NF97" s="621"/>
      <c r="NG97" s="608" t="s">
        <v>243</v>
      </c>
      <c r="NH97" s="623"/>
      <c r="NI97" s="623"/>
      <c r="NJ97" s="623"/>
      <c r="NK97" s="623"/>
      <c r="NL97" s="623"/>
      <c r="NM97" s="623"/>
      <c r="NN97" s="623"/>
      <c r="NO97" s="623"/>
      <c r="NP97" s="623"/>
      <c r="NQ97" s="623"/>
      <c r="NR97" s="624"/>
    </row>
    <row r="98" spans="1:382" s="250" customFormat="1" ht="18" customHeight="1" x14ac:dyDescent="0.25">
      <c r="A98" s="687"/>
      <c r="B98" s="691"/>
      <c r="C98" s="692"/>
      <c r="D98" s="625" t="s">
        <v>79</v>
      </c>
      <c r="E98" s="626"/>
      <c r="F98" s="626"/>
      <c r="G98" s="626"/>
      <c r="H98" s="626"/>
      <c r="I98" s="626"/>
      <c r="J98" s="626"/>
      <c r="K98" s="626"/>
      <c r="L98" s="626"/>
      <c r="M98" s="626" t="s">
        <v>80</v>
      </c>
      <c r="N98" s="626"/>
      <c r="O98" s="626"/>
      <c r="P98" s="626"/>
      <c r="Q98" s="626"/>
      <c r="R98" s="626"/>
      <c r="S98" s="626"/>
      <c r="T98" s="626" t="s">
        <v>81</v>
      </c>
      <c r="U98" s="626"/>
      <c r="V98" s="626" t="s">
        <v>82</v>
      </c>
      <c r="W98" s="626"/>
      <c r="X98" s="627" t="s">
        <v>83</v>
      </c>
      <c r="Y98" s="597" t="s">
        <v>79</v>
      </c>
      <c r="Z98" s="598"/>
      <c r="AA98" s="598"/>
      <c r="AB98" s="598"/>
      <c r="AC98" s="598"/>
      <c r="AD98" s="598"/>
      <c r="AE98" s="598"/>
      <c r="AF98" s="598"/>
      <c r="AG98" s="598"/>
      <c r="AH98" s="598" t="s">
        <v>80</v>
      </c>
      <c r="AI98" s="598"/>
      <c r="AJ98" s="598"/>
      <c r="AK98" s="598"/>
      <c r="AL98" s="598"/>
      <c r="AM98" s="598"/>
      <c r="AN98" s="598"/>
      <c r="AO98" s="598" t="s">
        <v>81</v>
      </c>
      <c r="AP98" s="598"/>
      <c r="AQ98" s="598" t="s">
        <v>82</v>
      </c>
      <c r="AR98" s="598"/>
      <c r="AS98" s="599" t="s">
        <v>83</v>
      </c>
      <c r="AT98" s="564" t="s">
        <v>79</v>
      </c>
      <c r="AU98" s="565"/>
      <c r="AV98" s="565"/>
      <c r="AW98" s="565"/>
      <c r="AX98" s="565"/>
      <c r="AY98" s="565"/>
      <c r="AZ98" s="565"/>
      <c r="BA98" s="565"/>
      <c r="BB98" s="565"/>
      <c r="BC98" s="565" t="s">
        <v>80</v>
      </c>
      <c r="BD98" s="565"/>
      <c r="BE98" s="565"/>
      <c r="BF98" s="565"/>
      <c r="BG98" s="565"/>
      <c r="BH98" s="565"/>
      <c r="BI98" s="565"/>
      <c r="BJ98" s="565" t="s">
        <v>81</v>
      </c>
      <c r="BK98" s="565"/>
      <c r="BL98" s="565" t="s">
        <v>82</v>
      </c>
      <c r="BM98" s="565"/>
      <c r="BN98" s="579" t="s">
        <v>83</v>
      </c>
      <c r="BO98" s="581" t="s">
        <v>79</v>
      </c>
      <c r="BP98" s="582"/>
      <c r="BQ98" s="582"/>
      <c r="BR98" s="582"/>
      <c r="BS98" s="582"/>
      <c r="BT98" s="582"/>
      <c r="BU98" s="582"/>
      <c r="BV98" s="582"/>
      <c r="BW98" s="582"/>
      <c r="BX98" s="582" t="s">
        <v>80</v>
      </c>
      <c r="BY98" s="582"/>
      <c r="BZ98" s="582"/>
      <c r="CA98" s="582"/>
      <c r="CB98" s="582"/>
      <c r="CC98" s="582"/>
      <c r="CD98" s="582"/>
      <c r="CE98" s="582" t="s">
        <v>81</v>
      </c>
      <c r="CF98" s="582"/>
      <c r="CG98" s="582" t="s">
        <v>82</v>
      </c>
      <c r="CH98" s="582"/>
      <c r="CI98" s="697" t="s">
        <v>83</v>
      </c>
      <c r="CJ98" s="661" t="s">
        <v>79</v>
      </c>
      <c r="CK98" s="574"/>
      <c r="CL98" s="574"/>
      <c r="CM98" s="574"/>
      <c r="CN98" s="574"/>
      <c r="CO98" s="574"/>
      <c r="CP98" s="574"/>
      <c r="CQ98" s="574"/>
      <c r="CR98" s="574"/>
      <c r="CS98" s="574" t="s">
        <v>80</v>
      </c>
      <c r="CT98" s="574"/>
      <c r="CU98" s="574"/>
      <c r="CV98" s="574"/>
      <c r="CW98" s="574"/>
      <c r="CX98" s="574"/>
      <c r="CY98" s="574"/>
      <c r="CZ98" s="574" t="s">
        <v>81</v>
      </c>
      <c r="DA98" s="574"/>
      <c r="DB98" s="574" t="s">
        <v>82</v>
      </c>
      <c r="DC98" s="574"/>
      <c r="DD98" s="575" t="s">
        <v>83</v>
      </c>
      <c r="DE98" s="577" t="s">
        <v>79</v>
      </c>
      <c r="DF98" s="578"/>
      <c r="DG98" s="578"/>
      <c r="DH98" s="578"/>
      <c r="DI98" s="578"/>
      <c r="DJ98" s="578"/>
      <c r="DK98" s="578"/>
      <c r="DL98" s="578"/>
      <c r="DM98" s="578"/>
      <c r="DN98" s="578" t="s">
        <v>80</v>
      </c>
      <c r="DO98" s="578"/>
      <c r="DP98" s="578"/>
      <c r="DQ98" s="578"/>
      <c r="DR98" s="578"/>
      <c r="DS98" s="578"/>
      <c r="DT98" s="578"/>
      <c r="DU98" s="578" t="s">
        <v>81</v>
      </c>
      <c r="DV98" s="578"/>
      <c r="DW98" s="578" t="s">
        <v>90</v>
      </c>
      <c r="DX98" s="578"/>
      <c r="DY98" s="583" t="s">
        <v>83</v>
      </c>
      <c r="DZ98" s="566" t="s">
        <v>79</v>
      </c>
      <c r="EA98" s="562"/>
      <c r="EB98" s="562"/>
      <c r="EC98" s="562"/>
      <c r="ED98" s="562"/>
      <c r="EE98" s="562"/>
      <c r="EF98" s="562"/>
      <c r="EG98" s="562"/>
      <c r="EH98" s="562"/>
      <c r="EI98" s="562" t="s">
        <v>80</v>
      </c>
      <c r="EJ98" s="562"/>
      <c r="EK98" s="562"/>
      <c r="EL98" s="562"/>
      <c r="EM98" s="562"/>
      <c r="EN98" s="562"/>
      <c r="EO98" s="562"/>
      <c r="EP98" s="562" t="s">
        <v>81</v>
      </c>
      <c r="EQ98" s="562"/>
      <c r="ER98" s="562" t="s">
        <v>82</v>
      </c>
      <c r="ES98" s="562"/>
      <c r="ET98" s="563" t="s">
        <v>83</v>
      </c>
      <c r="EU98" s="615" t="s">
        <v>79</v>
      </c>
      <c r="EV98" s="616"/>
      <c r="EW98" s="616"/>
      <c r="EX98" s="616"/>
      <c r="EY98" s="616"/>
      <c r="EZ98" s="616"/>
      <c r="FA98" s="616"/>
      <c r="FB98" s="616"/>
      <c r="FC98" s="616"/>
      <c r="FD98" s="616" t="s">
        <v>80</v>
      </c>
      <c r="FE98" s="616"/>
      <c r="FF98" s="616"/>
      <c r="FG98" s="616"/>
      <c r="FH98" s="616"/>
      <c r="FI98" s="616"/>
      <c r="FJ98" s="616"/>
      <c r="FK98" s="616" t="s">
        <v>81</v>
      </c>
      <c r="FL98" s="616"/>
      <c r="FM98" s="616" t="s">
        <v>82</v>
      </c>
      <c r="FN98" s="616"/>
      <c r="FO98" s="618" t="s">
        <v>83</v>
      </c>
      <c r="FP98" s="597"/>
      <c r="FQ98" s="598"/>
      <c r="FR98" s="598"/>
      <c r="FS98" s="598"/>
      <c r="FT98" s="599"/>
      <c r="FU98" s="603"/>
      <c r="FV98" s="604"/>
      <c r="FW98" s="604"/>
      <c r="FX98" s="605"/>
      <c r="FY98" s="620" t="s">
        <v>80</v>
      </c>
      <c r="FZ98" s="550"/>
      <c r="GA98" s="550"/>
      <c r="GB98" s="550"/>
      <c r="GC98" s="550"/>
      <c r="GD98" s="550"/>
      <c r="GE98" s="550"/>
      <c r="GF98" s="550"/>
      <c r="GG98" s="550"/>
      <c r="GH98" s="550" t="s">
        <v>91</v>
      </c>
      <c r="GI98" s="550"/>
      <c r="GJ98" s="550"/>
      <c r="GK98" s="550"/>
      <c r="GL98" s="567" t="s">
        <v>92</v>
      </c>
      <c r="GM98" s="569" t="s">
        <v>235</v>
      </c>
      <c r="GN98" s="570"/>
      <c r="GO98" s="570"/>
      <c r="GP98" s="570"/>
      <c r="GQ98" s="571"/>
      <c r="GR98" s="572" t="s">
        <v>236</v>
      </c>
      <c r="GS98" s="570"/>
      <c r="GT98" s="570"/>
      <c r="GU98" s="570"/>
      <c r="GV98" s="571"/>
      <c r="GW98" s="572" t="s">
        <v>237</v>
      </c>
      <c r="GX98" s="570"/>
      <c r="GY98" s="570"/>
      <c r="GZ98" s="570"/>
      <c r="HA98" s="571"/>
      <c r="HB98" s="572" t="s">
        <v>238</v>
      </c>
      <c r="HC98" s="570"/>
      <c r="HD98" s="570"/>
      <c r="HE98" s="570"/>
      <c r="HF98" s="617"/>
      <c r="HG98" s="566" t="s">
        <v>123</v>
      </c>
      <c r="HH98" s="562"/>
      <c r="HI98" s="562"/>
      <c r="HJ98" s="562" t="s">
        <v>124</v>
      </c>
      <c r="HK98" s="562"/>
      <c r="HL98" s="562"/>
      <c r="HM98" s="562" t="s">
        <v>125</v>
      </c>
      <c r="HN98" s="562"/>
      <c r="HO98" s="562"/>
      <c r="HP98" s="562" t="s">
        <v>126</v>
      </c>
      <c r="HQ98" s="562"/>
      <c r="HR98" s="562"/>
      <c r="HS98" s="562" t="s">
        <v>127</v>
      </c>
      <c r="HT98" s="562"/>
      <c r="HU98" s="562"/>
      <c r="HV98" s="562" t="s">
        <v>128</v>
      </c>
      <c r="HW98" s="562"/>
      <c r="HX98" s="562"/>
      <c r="HY98" s="562" t="s">
        <v>129</v>
      </c>
      <c r="HZ98" s="562"/>
      <c r="IA98" s="562"/>
      <c r="IB98" s="562" t="s">
        <v>130</v>
      </c>
      <c r="IC98" s="562"/>
      <c r="ID98" s="563"/>
      <c r="IE98" s="566" t="s">
        <v>131</v>
      </c>
      <c r="IF98" s="562"/>
      <c r="IG98" s="562"/>
      <c r="IH98" s="562" t="s">
        <v>132</v>
      </c>
      <c r="II98" s="562"/>
      <c r="IJ98" s="562"/>
      <c r="IK98" s="562" t="s">
        <v>186</v>
      </c>
      <c r="IL98" s="562"/>
      <c r="IM98" s="562"/>
      <c r="IN98" s="562" t="s">
        <v>187</v>
      </c>
      <c r="IO98" s="562"/>
      <c r="IP98" s="562"/>
      <c r="IQ98" s="562" t="s">
        <v>134</v>
      </c>
      <c r="IR98" s="562"/>
      <c r="IS98" s="562"/>
      <c r="IT98" s="562" t="s">
        <v>130</v>
      </c>
      <c r="IU98" s="562"/>
      <c r="IV98" s="563"/>
      <c r="IW98" s="566" t="s">
        <v>135</v>
      </c>
      <c r="IX98" s="562"/>
      <c r="IY98" s="562"/>
      <c r="IZ98" s="562" t="s">
        <v>136</v>
      </c>
      <c r="JA98" s="562"/>
      <c r="JB98" s="562"/>
      <c r="JC98" s="562" t="s">
        <v>137</v>
      </c>
      <c r="JD98" s="562"/>
      <c r="JE98" s="562"/>
      <c r="JF98" s="562" t="s">
        <v>189</v>
      </c>
      <c r="JG98" s="562"/>
      <c r="JH98" s="562"/>
      <c r="JI98" s="562" t="s">
        <v>130</v>
      </c>
      <c r="JJ98" s="562"/>
      <c r="JK98" s="563"/>
      <c r="JL98" s="566" t="s">
        <v>139</v>
      </c>
      <c r="JM98" s="562"/>
      <c r="JN98" s="562"/>
      <c r="JO98" s="562" t="s">
        <v>191</v>
      </c>
      <c r="JP98" s="562"/>
      <c r="JQ98" s="562"/>
      <c r="JR98" s="562" t="s">
        <v>141</v>
      </c>
      <c r="JS98" s="562"/>
      <c r="JT98" s="562"/>
      <c r="JU98" s="562" t="s">
        <v>142</v>
      </c>
      <c r="JV98" s="562"/>
      <c r="JW98" s="562"/>
      <c r="JX98" s="562" t="s">
        <v>192</v>
      </c>
      <c r="JY98" s="562"/>
      <c r="JZ98" s="562"/>
      <c r="KA98" s="562" t="s">
        <v>144</v>
      </c>
      <c r="KB98" s="562"/>
      <c r="KC98" s="562"/>
      <c r="KD98" s="562" t="s">
        <v>232</v>
      </c>
      <c r="KE98" s="562"/>
      <c r="KF98" s="562"/>
      <c r="KG98" s="562" t="s">
        <v>130</v>
      </c>
      <c r="KH98" s="562"/>
      <c r="KI98" s="563"/>
      <c r="KJ98" s="566" t="s">
        <v>193</v>
      </c>
      <c r="KK98" s="562"/>
      <c r="KL98" s="562"/>
      <c r="KM98" s="562" t="s">
        <v>146</v>
      </c>
      <c r="KN98" s="562"/>
      <c r="KO98" s="562"/>
      <c r="KP98" s="562" t="s">
        <v>147</v>
      </c>
      <c r="KQ98" s="562"/>
      <c r="KR98" s="563"/>
      <c r="KS98" s="661"/>
      <c r="KT98" s="574"/>
      <c r="KU98" s="575"/>
      <c r="KV98" s="665"/>
      <c r="KW98" s="666"/>
      <c r="KX98" s="667"/>
      <c r="KY98" s="632"/>
      <c r="KZ98" s="633"/>
      <c r="LA98" s="634"/>
      <c r="LB98" s="638"/>
      <c r="LC98" s="639"/>
      <c r="LD98" s="640"/>
      <c r="LE98" s="644"/>
      <c r="LF98" s="645"/>
      <c r="LG98" s="646"/>
      <c r="LH98" s="650"/>
      <c r="LI98" s="651"/>
      <c r="LJ98" s="652"/>
      <c r="LK98" s="564" t="s">
        <v>148</v>
      </c>
      <c r="LL98" s="565"/>
      <c r="LM98" s="565"/>
      <c r="LN98" s="565" t="s">
        <v>199</v>
      </c>
      <c r="LO98" s="565"/>
      <c r="LP98" s="565"/>
      <c r="LQ98" s="565" t="s">
        <v>200</v>
      </c>
      <c r="LR98" s="565"/>
      <c r="LS98" s="565"/>
      <c r="LT98" s="565" t="s">
        <v>201</v>
      </c>
      <c r="LU98" s="565"/>
      <c r="LV98" s="565"/>
      <c r="LW98" s="565" t="s">
        <v>150</v>
      </c>
      <c r="LX98" s="565"/>
      <c r="LY98" s="565"/>
      <c r="LZ98" s="565" t="s">
        <v>130</v>
      </c>
      <c r="MA98" s="565"/>
      <c r="MB98" s="565"/>
      <c r="MC98" s="559" t="s">
        <v>225</v>
      </c>
      <c r="MD98" s="559"/>
      <c r="ME98" s="559"/>
      <c r="MF98" s="559" t="s">
        <v>226</v>
      </c>
      <c r="MG98" s="559"/>
      <c r="MH98" s="559"/>
      <c r="MI98" s="559" t="s">
        <v>211</v>
      </c>
      <c r="MJ98" s="559"/>
      <c r="MK98" s="559"/>
      <c r="ML98" s="559" t="s">
        <v>227</v>
      </c>
      <c r="MM98" s="559"/>
      <c r="MN98" s="560"/>
      <c r="MO98" s="561" t="s">
        <v>170</v>
      </c>
      <c r="MP98" s="550"/>
      <c r="MQ98" s="550"/>
      <c r="MR98" s="550" t="s">
        <v>171</v>
      </c>
      <c r="MS98" s="550"/>
      <c r="MT98" s="551"/>
      <c r="MU98" s="553" t="s">
        <v>94</v>
      </c>
      <c r="MV98" s="554"/>
      <c r="MW98" s="555"/>
      <c r="MX98" s="556" t="s">
        <v>202</v>
      </c>
      <c r="MY98" s="557"/>
      <c r="MZ98" s="557"/>
      <c r="NA98" s="558" t="s">
        <v>203</v>
      </c>
      <c r="NB98" s="558"/>
      <c r="NC98" s="558"/>
      <c r="ND98" s="622"/>
      <c r="NE98" s="622"/>
      <c r="NF98" s="622"/>
      <c r="NG98" s="550" t="s">
        <v>95</v>
      </c>
      <c r="NH98" s="550"/>
      <c r="NI98" s="550"/>
      <c r="NJ98" s="550" t="s">
        <v>96</v>
      </c>
      <c r="NK98" s="550"/>
      <c r="NL98" s="550"/>
      <c r="NM98" s="550" t="s">
        <v>97</v>
      </c>
      <c r="NN98" s="550"/>
      <c r="NO98" s="550"/>
      <c r="NP98" s="550" t="s">
        <v>98</v>
      </c>
      <c r="NQ98" s="550"/>
      <c r="NR98" s="551"/>
    </row>
    <row r="99" spans="1:382" s="250" customFormat="1" ht="43.5" customHeight="1" thickBot="1" x14ac:dyDescent="0.3">
      <c r="A99" s="688"/>
      <c r="B99" s="888"/>
      <c r="C99" s="889"/>
      <c r="D99" s="410" t="s">
        <v>21</v>
      </c>
      <c r="E99" s="411" t="s">
        <v>23</v>
      </c>
      <c r="F99" s="411" t="s">
        <v>25</v>
      </c>
      <c r="G99" s="411" t="s">
        <v>27</v>
      </c>
      <c r="H99" s="411" t="s">
        <v>29</v>
      </c>
      <c r="I99" s="411" t="s">
        <v>31</v>
      </c>
      <c r="J99" s="411" t="s">
        <v>33</v>
      </c>
      <c r="K99" s="411" t="s">
        <v>35</v>
      </c>
      <c r="L99" s="411" t="s">
        <v>37</v>
      </c>
      <c r="M99" s="411" t="s">
        <v>40</v>
      </c>
      <c r="N99" s="411" t="s">
        <v>42</v>
      </c>
      <c r="O99" s="411" t="s">
        <v>44</v>
      </c>
      <c r="P99" s="411" t="s">
        <v>46</v>
      </c>
      <c r="Q99" s="411" t="s">
        <v>48</v>
      </c>
      <c r="R99" s="411" t="s">
        <v>50</v>
      </c>
      <c r="S99" s="411" t="s">
        <v>52</v>
      </c>
      <c r="T99" s="411" t="s">
        <v>56</v>
      </c>
      <c r="U99" s="411" t="s">
        <v>58</v>
      </c>
      <c r="V99" s="411" t="s">
        <v>62</v>
      </c>
      <c r="W99" s="411" t="s">
        <v>64</v>
      </c>
      <c r="X99" s="628"/>
      <c r="Y99" s="412" t="s">
        <v>21</v>
      </c>
      <c r="Z99" s="413" t="s">
        <v>23</v>
      </c>
      <c r="AA99" s="413" t="s">
        <v>25</v>
      </c>
      <c r="AB99" s="413" t="s">
        <v>27</v>
      </c>
      <c r="AC99" s="413" t="s">
        <v>29</v>
      </c>
      <c r="AD99" s="413" t="s">
        <v>31</v>
      </c>
      <c r="AE99" s="413" t="s">
        <v>33</v>
      </c>
      <c r="AF99" s="413" t="s">
        <v>35</v>
      </c>
      <c r="AG99" s="413" t="s">
        <v>37</v>
      </c>
      <c r="AH99" s="413" t="s">
        <v>40</v>
      </c>
      <c r="AI99" s="413" t="s">
        <v>42</v>
      </c>
      <c r="AJ99" s="413" t="s">
        <v>44</v>
      </c>
      <c r="AK99" s="413" t="s">
        <v>46</v>
      </c>
      <c r="AL99" s="413" t="s">
        <v>48</v>
      </c>
      <c r="AM99" s="413" t="s">
        <v>50</v>
      </c>
      <c r="AN99" s="413" t="s">
        <v>52</v>
      </c>
      <c r="AO99" s="413" t="s">
        <v>56</v>
      </c>
      <c r="AP99" s="413" t="s">
        <v>58</v>
      </c>
      <c r="AQ99" s="413" t="s">
        <v>62</v>
      </c>
      <c r="AR99" s="413" t="s">
        <v>64</v>
      </c>
      <c r="AS99" s="696"/>
      <c r="AT99" s="414" t="s">
        <v>21</v>
      </c>
      <c r="AU99" s="415" t="s">
        <v>23</v>
      </c>
      <c r="AV99" s="415" t="s">
        <v>25</v>
      </c>
      <c r="AW99" s="415" t="s">
        <v>27</v>
      </c>
      <c r="AX99" s="415" t="s">
        <v>29</v>
      </c>
      <c r="AY99" s="415" t="s">
        <v>31</v>
      </c>
      <c r="AZ99" s="415" t="s">
        <v>33</v>
      </c>
      <c r="BA99" s="415" t="s">
        <v>35</v>
      </c>
      <c r="BB99" s="415" t="s">
        <v>37</v>
      </c>
      <c r="BC99" s="415" t="s">
        <v>40</v>
      </c>
      <c r="BD99" s="415" t="s">
        <v>42</v>
      </c>
      <c r="BE99" s="415" t="s">
        <v>44</v>
      </c>
      <c r="BF99" s="415" t="s">
        <v>46</v>
      </c>
      <c r="BG99" s="415" t="s">
        <v>48</v>
      </c>
      <c r="BH99" s="415" t="s">
        <v>50</v>
      </c>
      <c r="BI99" s="415" t="s">
        <v>52</v>
      </c>
      <c r="BJ99" s="415" t="s">
        <v>56</v>
      </c>
      <c r="BK99" s="415" t="s">
        <v>58</v>
      </c>
      <c r="BL99" s="415" t="s">
        <v>62</v>
      </c>
      <c r="BM99" s="415" t="s">
        <v>64</v>
      </c>
      <c r="BN99" s="580"/>
      <c r="BO99" s="490" t="s">
        <v>21</v>
      </c>
      <c r="BP99" s="491" t="s">
        <v>23</v>
      </c>
      <c r="BQ99" s="491" t="s">
        <v>25</v>
      </c>
      <c r="BR99" s="491" t="s">
        <v>27</v>
      </c>
      <c r="BS99" s="491" t="s">
        <v>29</v>
      </c>
      <c r="BT99" s="491" t="s">
        <v>31</v>
      </c>
      <c r="BU99" s="491" t="s">
        <v>33</v>
      </c>
      <c r="BV99" s="491" t="s">
        <v>35</v>
      </c>
      <c r="BW99" s="491" t="s">
        <v>37</v>
      </c>
      <c r="BX99" s="491" t="s">
        <v>40</v>
      </c>
      <c r="BY99" s="491" t="s">
        <v>42</v>
      </c>
      <c r="BZ99" s="491" t="s">
        <v>44</v>
      </c>
      <c r="CA99" s="491" t="s">
        <v>46</v>
      </c>
      <c r="CB99" s="491" t="s">
        <v>48</v>
      </c>
      <c r="CC99" s="491" t="s">
        <v>50</v>
      </c>
      <c r="CD99" s="491" t="s">
        <v>52</v>
      </c>
      <c r="CE99" s="491" t="s">
        <v>56</v>
      </c>
      <c r="CF99" s="491" t="s">
        <v>58</v>
      </c>
      <c r="CG99" s="491" t="s">
        <v>62</v>
      </c>
      <c r="CH99" s="491" t="s">
        <v>64</v>
      </c>
      <c r="CI99" s="698"/>
      <c r="CJ99" s="416" t="s">
        <v>21</v>
      </c>
      <c r="CK99" s="417" t="s">
        <v>23</v>
      </c>
      <c r="CL99" s="417" t="s">
        <v>25</v>
      </c>
      <c r="CM99" s="417" t="s">
        <v>27</v>
      </c>
      <c r="CN99" s="417" t="s">
        <v>29</v>
      </c>
      <c r="CO99" s="417" t="s">
        <v>31</v>
      </c>
      <c r="CP99" s="417" t="s">
        <v>33</v>
      </c>
      <c r="CQ99" s="417" t="s">
        <v>35</v>
      </c>
      <c r="CR99" s="417" t="s">
        <v>37</v>
      </c>
      <c r="CS99" s="417" t="s">
        <v>40</v>
      </c>
      <c r="CT99" s="417" t="s">
        <v>42</v>
      </c>
      <c r="CU99" s="417" t="s">
        <v>44</v>
      </c>
      <c r="CV99" s="417" t="s">
        <v>46</v>
      </c>
      <c r="CW99" s="417" t="s">
        <v>48</v>
      </c>
      <c r="CX99" s="417" t="s">
        <v>50</v>
      </c>
      <c r="CY99" s="417" t="s">
        <v>52</v>
      </c>
      <c r="CZ99" s="417" t="s">
        <v>56</v>
      </c>
      <c r="DA99" s="417" t="s">
        <v>58</v>
      </c>
      <c r="DB99" s="417" t="s">
        <v>62</v>
      </c>
      <c r="DC99" s="417" t="s">
        <v>64</v>
      </c>
      <c r="DD99" s="576"/>
      <c r="DE99" s="418" t="s">
        <v>21</v>
      </c>
      <c r="DF99" s="419" t="s">
        <v>23</v>
      </c>
      <c r="DG99" s="419" t="s">
        <v>25</v>
      </c>
      <c r="DH99" s="419" t="s">
        <v>27</v>
      </c>
      <c r="DI99" s="419" t="s">
        <v>29</v>
      </c>
      <c r="DJ99" s="419" t="s">
        <v>31</v>
      </c>
      <c r="DK99" s="419" t="s">
        <v>33</v>
      </c>
      <c r="DL99" s="419" t="s">
        <v>35</v>
      </c>
      <c r="DM99" s="419" t="s">
        <v>37</v>
      </c>
      <c r="DN99" s="419" t="s">
        <v>40</v>
      </c>
      <c r="DO99" s="419" t="s">
        <v>42</v>
      </c>
      <c r="DP99" s="419" t="s">
        <v>44</v>
      </c>
      <c r="DQ99" s="419" t="s">
        <v>46</v>
      </c>
      <c r="DR99" s="419" t="s">
        <v>48</v>
      </c>
      <c r="DS99" s="419" t="s">
        <v>50</v>
      </c>
      <c r="DT99" s="419" t="s">
        <v>52</v>
      </c>
      <c r="DU99" s="419" t="s">
        <v>56</v>
      </c>
      <c r="DV99" s="419" t="s">
        <v>58</v>
      </c>
      <c r="DW99" s="419" t="s">
        <v>62</v>
      </c>
      <c r="DX99" s="419" t="s">
        <v>64</v>
      </c>
      <c r="DY99" s="584"/>
      <c r="DZ99" s="420" t="s">
        <v>21</v>
      </c>
      <c r="EA99" s="421" t="s">
        <v>23</v>
      </c>
      <c r="EB99" s="421" t="s">
        <v>25</v>
      </c>
      <c r="EC99" s="421" t="s">
        <v>27</v>
      </c>
      <c r="ED99" s="421" t="s">
        <v>29</v>
      </c>
      <c r="EE99" s="421" t="s">
        <v>31</v>
      </c>
      <c r="EF99" s="421" t="s">
        <v>33</v>
      </c>
      <c r="EG99" s="421" t="s">
        <v>35</v>
      </c>
      <c r="EH99" s="421" t="s">
        <v>37</v>
      </c>
      <c r="EI99" s="421" t="s">
        <v>40</v>
      </c>
      <c r="EJ99" s="421" t="s">
        <v>42</v>
      </c>
      <c r="EK99" s="421" t="s">
        <v>44</v>
      </c>
      <c r="EL99" s="421" t="s">
        <v>46</v>
      </c>
      <c r="EM99" s="421" t="s">
        <v>48</v>
      </c>
      <c r="EN99" s="421" t="s">
        <v>50</v>
      </c>
      <c r="EO99" s="421" t="s">
        <v>52</v>
      </c>
      <c r="EP99" s="421" t="s">
        <v>56</v>
      </c>
      <c r="EQ99" s="421" t="s">
        <v>58</v>
      </c>
      <c r="ER99" s="421" t="s">
        <v>62</v>
      </c>
      <c r="ES99" s="421" t="s">
        <v>64</v>
      </c>
      <c r="ET99" s="573"/>
      <c r="EU99" s="422" t="s">
        <v>21</v>
      </c>
      <c r="EV99" s="423" t="s">
        <v>23</v>
      </c>
      <c r="EW99" s="423" t="s">
        <v>25</v>
      </c>
      <c r="EX99" s="423" t="s">
        <v>27</v>
      </c>
      <c r="EY99" s="423" t="s">
        <v>29</v>
      </c>
      <c r="EZ99" s="423" t="s">
        <v>31</v>
      </c>
      <c r="FA99" s="423" t="s">
        <v>33</v>
      </c>
      <c r="FB99" s="423" t="s">
        <v>35</v>
      </c>
      <c r="FC99" s="423" t="s">
        <v>37</v>
      </c>
      <c r="FD99" s="423" t="s">
        <v>40</v>
      </c>
      <c r="FE99" s="423" t="s">
        <v>42</v>
      </c>
      <c r="FF99" s="423" t="s">
        <v>44</v>
      </c>
      <c r="FG99" s="423" t="s">
        <v>46</v>
      </c>
      <c r="FH99" s="423" t="s">
        <v>48</v>
      </c>
      <c r="FI99" s="423" t="s">
        <v>50</v>
      </c>
      <c r="FJ99" s="423" t="s">
        <v>52</v>
      </c>
      <c r="FK99" s="423" t="s">
        <v>56</v>
      </c>
      <c r="FL99" s="423" t="s">
        <v>58</v>
      </c>
      <c r="FM99" s="423" t="s">
        <v>62</v>
      </c>
      <c r="FN99" s="423" t="s">
        <v>64</v>
      </c>
      <c r="FO99" s="619"/>
      <c r="FP99" s="412" t="s">
        <v>99</v>
      </c>
      <c r="FQ99" s="413" t="s">
        <v>100</v>
      </c>
      <c r="FR99" s="413" t="s">
        <v>101</v>
      </c>
      <c r="FS99" s="413" t="s">
        <v>102</v>
      </c>
      <c r="FT99" s="531" t="s">
        <v>103</v>
      </c>
      <c r="FU99" s="424" t="s">
        <v>104</v>
      </c>
      <c r="FV99" s="425" t="s">
        <v>229</v>
      </c>
      <c r="FW99" s="425" t="s">
        <v>230</v>
      </c>
      <c r="FX99" s="426" t="s">
        <v>231</v>
      </c>
      <c r="FY99" s="427" t="s">
        <v>105</v>
      </c>
      <c r="FZ99" s="428" t="s">
        <v>106</v>
      </c>
      <c r="GA99" s="428" t="s">
        <v>107</v>
      </c>
      <c r="GB99" s="428" t="s">
        <v>108</v>
      </c>
      <c r="GC99" s="428" t="s">
        <v>109</v>
      </c>
      <c r="GD99" s="428" t="s">
        <v>110</v>
      </c>
      <c r="GE99" s="428" t="s">
        <v>111</v>
      </c>
      <c r="GF99" s="428" t="s">
        <v>112</v>
      </c>
      <c r="GG99" s="428" t="s">
        <v>113</v>
      </c>
      <c r="GH99" s="428" t="s">
        <v>114</v>
      </c>
      <c r="GI99" s="428" t="s">
        <v>115</v>
      </c>
      <c r="GJ99" s="428" t="s">
        <v>116</v>
      </c>
      <c r="GK99" s="428" t="s">
        <v>117</v>
      </c>
      <c r="GL99" s="568"/>
      <c r="GM99" s="429" t="s">
        <v>71</v>
      </c>
      <c r="GN99" s="430" t="s">
        <v>118</v>
      </c>
      <c r="GO99" s="430" t="s">
        <v>119</v>
      </c>
      <c r="GP99" s="430" t="s">
        <v>120</v>
      </c>
      <c r="GQ99" s="430" t="s">
        <v>216</v>
      </c>
      <c r="GR99" s="430" t="s">
        <v>71</v>
      </c>
      <c r="GS99" s="430" t="s">
        <v>118</v>
      </c>
      <c r="GT99" s="430" t="s">
        <v>119</v>
      </c>
      <c r="GU99" s="430" t="s">
        <v>120</v>
      </c>
      <c r="GV99" s="430" t="s">
        <v>216</v>
      </c>
      <c r="GW99" s="430" t="s">
        <v>71</v>
      </c>
      <c r="GX99" s="430" t="s">
        <v>118</v>
      </c>
      <c r="GY99" s="430" t="s">
        <v>119</v>
      </c>
      <c r="GZ99" s="430" t="s">
        <v>120</v>
      </c>
      <c r="HA99" s="430" t="s">
        <v>216</v>
      </c>
      <c r="HB99" s="430" t="s">
        <v>71</v>
      </c>
      <c r="HC99" s="430" t="s">
        <v>118</v>
      </c>
      <c r="HD99" s="430" t="s">
        <v>119</v>
      </c>
      <c r="HE99" s="430" t="s">
        <v>120</v>
      </c>
      <c r="HF99" s="431" t="s">
        <v>216</v>
      </c>
      <c r="HG99" s="420" t="s">
        <v>121</v>
      </c>
      <c r="HH99" s="421" t="s">
        <v>176</v>
      </c>
      <c r="HI99" s="421" t="s">
        <v>122</v>
      </c>
      <c r="HJ99" s="421" t="s">
        <v>121</v>
      </c>
      <c r="HK99" s="421" t="s">
        <v>176</v>
      </c>
      <c r="HL99" s="421" t="s">
        <v>122</v>
      </c>
      <c r="HM99" s="421" t="s">
        <v>121</v>
      </c>
      <c r="HN99" s="421" t="s">
        <v>176</v>
      </c>
      <c r="HO99" s="421" t="s">
        <v>122</v>
      </c>
      <c r="HP99" s="421" t="s">
        <v>121</v>
      </c>
      <c r="HQ99" s="421" t="s">
        <v>176</v>
      </c>
      <c r="HR99" s="421" t="s">
        <v>122</v>
      </c>
      <c r="HS99" s="421" t="s">
        <v>121</v>
      </c>
      <c r="HT99" s="421" t="s">
        <v>176</v>
      </c>
      <c r="HU99" s="421" t="s">
        <v>122</v>
      </c>
      <c r="HV99" s="421" t="s">
        <v>121</v>
      </c>
      <c r="HW99" s="421" t="s">
        <v>176</v>
      </c>
      <c r="HX99" s="421" t="s">
        <v>122</v>
      </c>
      <c r="HY99" s="421" t="s">
        <v>121</v>
      </c>
      <c r="HZ99" s="421" t="s">
        <v>176</v>
      </c>
      <c r="IA99" s="421" t="s">
        <v>122</v>
      </c>
      <c r="IB99" s="421" t="s">
        <v>121</v>
      </c>
      <c r="IC99" s="421" t="s">
        <v>176</v>
      </c>
      <c r="ID99" s="533" t="s">
        <v>122</v>
      </c>
      <c r="IE99" s="420" t="s">
        <v>121</v>
      </c>
      <c r="IF99" s="421" t="s">
        <v>176</v>
      </c>
      <c r="IG99" s="421" t="s">
        <v>122</v>
      </c>
      <c r="IH99" s="421" t="s">
        <v>121</v>
      </c>
      <c r="II99" s="421" t="s">
        <v>176</v>
      </c>
      <c r="IJ99" s="421" t="s">
        <v>122</v>
      </c>
      <c r="IK99" s="421" t="s">
        <v>121</v>
      </c>
      <c r="IL99" s="421" t="s">
        <v>176</v>
      </c>
      <c r="IM99" s="421" t="s">
        <v>122</v>
      </c>
      <c r="IN99" s="421" t="s">
        <v>121</v>
      </c>
      <c r="IO99" s="421" t="s">
        <v>176</v>
      </c>
      <c r="IP99" s="421" t="s">
        <v>122</v>
      </c>
      <c r="IQ99" s="421" t="s">
        <v>121</v>
      </c>
      <c r="IR99" s="421" t="s">
        <v>176</v>
      </c>
      <c r="IS99" s="421" t="s">
        <v>122</v>
      </c>
      <c r="IT99" s="421" t="s">
        <v>121</v>
      </c>
      <c r="IU99" s="421" t="s">
        <v>176</v>
      </c>
      <c r="IV99" s="533" t="s">
        <v>122</v>
      </c>
      <c r="IW99" s="420" t="s">
        <v>121</v>
      </c>
      <c r="IX99" s="421" t="s">
        <v>176</v>
      </c>
      <c r="IY99" s="421" t="s">
        <v>122</v>
      </c>
      <c r="IZ99" s="421" t="s">
        <v>121</v>
      </c>
      <c r="JA99" s="421" t="s">
        <v>176</v>
      </c>
      <c r="JB99" s="421" t="s">
        <v>122</v>
      </c>
      <c r="JC99" s="421" t="s">
        <v>121</v>
      </c>
      <c r="JD99" s="421" t="s">
        <v>176</v>
      </c>
      <c r="JE99" s="421" t="s">
        <v>122</v>
      </c>
      <c r="JF99" s="421" t="s">
        <v>121</v>
      </c>
      <c r="JG99" s="421" t="s">
        <v>176</v>
      </c>
      <c r="JH99" s="421" t="s">
        <v>122</v>
      </c>
      <c r="JI99" s="421" t="s">
        <v>121</v>
      </c>
      <c r="JJ99" s="421" t="s">
        <v>176</v>
      </c>
      <c r="JK99" s="533" t="s">
        <v>122</v>
      </c>
      <c r="JL99" s="420" t="s">
        <v>121</v>
      </c>
      <c r="JM99" s="421" t="s">
        <v>176</v>
      </c>
      <c r="JN99" s="421" t="s">
        <v>122</v>
      </c>
      <c r="JO99" s="421" t="s">
        <v>121</v>
      </c>
      <c r="JP99" s="421" t="s">
        <v>176</v>
      </c>
      <c r="JQ99" s="421" t="s">
        <v>122</v>
      </c>
      <c r="JR99" s="421" t="s">
        <v>121</v>
      </c>
      <c r="JS99" s="421" t="s">
        <v>176</v>
      </c>
      <c r="JT99" s="421" t="s">
        <v>122</v>
      </c>
      <c r="JU99" s="421" t="s">
        <v>121</v>
      </c>
      <c r="JV99" s="421" t="s">
        <v>176</v>
      </c>
      <c r="JW99" s="421" t="s">
        <v>122</v>
      </c>
      <c r="JX99" s="421" t="s">
        <v>121</v>
      </c>
      <c r="JY99" s="421" t="s">
        <v>176</v>
      </c>
      <c r="JZ99" s="421" t="s">
        <v>122</v>
      </c>
      <c r="KA99" s="421" t="s">
        <v>121</v>
      </c>
      <c r="KB99" s="421" t="s">
        <v>176</v>
      </c>
      <c r="KC99" s="421" t="s">
        <v>122</v>
      </c>
      <c r="KD99" s="421" t="s">
        <v>121</v>
      </c>
      <c r="KE99" s="421" t="s">
        <v>176</v>
      </c>
      <c r="KF99" s="421" t="s">
        <v>122</v>
      </c>
      <c r="KG99" s="421" t="s">
        <v>121</v>
      </c>
      <c r="KH99" s="421" t="s">
        <v>176</v>
      </c>
      <c r="KI99" s="533" t="s">
        <v>122</v>
      </c>
      <c r="KJ99" s="420" t="s">
        <v>121</v>
      </c>
      <c r="KK99" s="421" t="s">
        <v>176</v>
      </c>
      <c r="KL99" s="421" t="s">
        <v>122</v>
      </c>
      <c r="KM99" s="421" t="s">
        <v>121</v>
      </c>
      <c r="KN99" s="421" t="s">
        <v>176</v>
      </c>
      <c r="KO99" s="421" t="s">
        <v>122</v>
      </c>
      <c r="KP99" s="421" t="s">
        <v>121</v>
      </c>
      <c r="KQ99" s="421" t="s">
        <v>176</v>
      </c>
      <c r="KR99" s="533" t="s">
        <v>122</v>
      </c>
      <c r="KS99" s="416" t="s">
        <v>121</v>
      </c>
      <c r="KT99" s="417" t="s">
        <v>176</v>
      </c>
      <c r="KU99" s="534" t="s">
        <v>207</v>
      </c>
      <c r="KV99" s="432" t="s">
        <v>121</v>
      </c>
      <c r="KW99" s="433" t="s">
        <v>176</v>
      </c>
      <c r="KX99" s="434" t="s">
        <v>207</v>
      </c>
      <c r="KY99" s="435" t="s">
        <v>121</v>
      </c>
      <c r="KZ99" s="436" t="s">
        <v>176</v>
      </c>
      <c r="LA99" s="437" t="s">
        <v>207</v>
      </c>
      <c r="LB99" s="438" t="s">
        <v>121</v>
      </c>
      <c r="LC99" s="430" t="s">
        <v>176</v>
      </c>
      <c r="LD99" s="431" t="s">
        <v>207</v>
      </c>
      <c r="LE99" s="439" t="s">
        <v>121</v>
      </c>
      <c r="LF99" s="440" t="s">
        <v>176</v>
      </c>
      <c r="LG99" s="441" t="s">
        <v>207</v>
      </c>
      <c r="LH99" s="442" t="s">
        <v>121</v>
      </c>
      <c r="LI99" s="443" t="s">
        <v>176</v>
      </c>
      <c r="LJ99" s="444" t="s">
        <v>207</v>
      </c>
      <c r="LK99" s="414" t="s">
        <v>121</v>
      </c>
      <c r="LL99" s="415" t="s">
        <v>176</v>
      </c>
      <c r="LM99" s="415" t="s">
        <v>122</v>
      </c>
      <c r="LN99" s="415" t="s">
        <v>121</v>
      </c>
      <c r="LO99" s="415" t="s">
        <v>176</v>
      </c>
      <c r="LP99" s="415" t="s">
        <v>122</v>
      </c>
      <c r="LQ99" s="415" t="s">
        <v>121</v>
      </c>
      <c r="LR99" s="415" t="s">
        <v>176</v>
      </c>
      <c r="LS99" s="415" t="s">
        <v>122</v>
      </c>
      <c r="LT99" s="415" t="s">
        <v>121</v>
      </c>
      <c r="LU99" s="415" t="s">
        <v>176</v>
      </c>
      <c r="LV99" s="415" t="s">
        <v>122</v>
      </c>
      <c r="LW99" s="415" t="s">
        <v>121</v>
      </c>
      <c r="LX99" s="415" t="s">
        <v>176</v>
      </c>
      <c r="LY99" s="415" t="s">
        <v>122</v>
      </c>
      <c r="LZ99" s="415" t="s">
        <v>121</v>
      </c>
      <c r="MA99" s="415" t="s">
        <v>176</v>
      </c>
      <c r="MB99" s="415" t="s">
        <v>122</v>
      </c>
      <c r="MC99" s="415" t="s">
        <v>121</v>
      </c>
      <c r="MD99" s="415" t="s">
        <v>176</v>
      </c>
      <c r="ME99" s="415" t="s">
        <v>122</v>
      </c>
      <c r="MF99" s="415" t="s">
        <v>121</v>
      </c>
      <c r="MG99" s="415" t="s">
        <v>176</v>
      </c>
      <c r="MH99" s="415" t="s">
        <v>122</v>
      </c>
      <c r="MI99" s="415" t="s">
        <v>121</v>
      </c>
      <c r="MJ99" s="415" t="s">
        <v>176</v>
      </c>
      <c r="MK99" s="415" t="s">
        <v>122</v>
      </c>
      <c r="ML99" s="415" t="s">
        <v>121</v>
      </c>
      <c r="MM99" s="415" t="s">
        <v>176</v>
      </c>
      <c r="MN99" s="532" t="s">
        <v>122</v>
      </c>
      <c r="MO99" s="445" t="s">
        <v>121</v>
      </c>
      <c r="MP99" s="428" t="s">
        <v>176</v>
      </c>
      <c r="MQ99" s="428" t="s">
        <v>122</v>
      </c>
      <c r="MR99" s="428" t="s">
        <v>121</v>
      </c>
      <c r="MS99" s="428" t="s">
        <v>176</v>
      </c>
      <c r="MT99" s="446" t="s">
        <v>122</v>
      </c>
      <c r="MU99" s="447" t="s">
        <v>121</v>
      </c>
      <c r="MV99" s="448" t="s">
        <v>176</v>
      </c>
      <c r="MW99" s="449" t="s">
        <v>122</v>
      </c>
      <c r="MX99" s="450" t="s">
        <v>121</v>
      </c>
      <c r="MY99" s="451" t="s">
        <v>176</v>
      </c>
      <c r="MZ99" s="451" t="s">
        <v>122</v>
      </c>
      <c r="NA99" s="452" t="s">
        <v>121</v>
      </c>
      <c r="NB99" s="452" t="s">
        <v>176</v>
      </c>
      <c r="NC99" s="452" t="s">
        <v>122</v>
      </c>
      <c r="ND99" s="453" t="s">
        <v>121</v>
      </c>
      <c r="NE99" s="453" t="s">
        <v>176</v>
      </c>
      <c r="NF99" s="453" t="s">
        <v>122</v>
      </c>
      <c r="NG99" s="428" t="s">
        <v>121</v>
      </c>
      <c r="NH99" s="428" t="s">
        <v>176</v>
      </c>
      <c r="NI99" s="428" t="s">
        <v>122</v>
      </c>
      <c r="NJ99" s="428" t="s">
        <v>121</v>
      </c>
      <c r="NK99" s="428" t="s">
        <v>176</v>
      </c>
      <c r="NL99" s="428" t="s">
        <v>122</v>
      </c>
      <c r="NM99" s="428" t="s">
        <v>121</v>
      </c>
      <c r="NN99" s="428" t="s">
        <v>176</v>
      </c>
      <c r="NO99" s="428" t="s">
        <v>122</v>
      </c>
      <c r="NP99" s="428" t="s">
        <v>121</v>
      </c>
      <c r="NQ99" s="428" t="s">
        <v>176</v>
      </c>
      <c r="NR99" s="446" t="s">
        <v>122</v>
      </c>
    </row>
    <row r="100" spans="1:382" ht="17.25" customHeight="1" x14ac:dyDescent="0.25">
      <c r="A100" s="454">
        <v>1</v>
      </c>
      <c r="B100" s="552" t="s">
        <v>258</v>
      </c>
      <c r="C100" s="892"/>
      <c r="D100" s="191">
        <f>SUM(D101:D109)</f>
        <v>60</v>
      </c>
      <c r="E100" s="191">
        <f t="shared" ref="E100:BP100" si="16">SUM(E101:E109)</f>
        <v>0</v>
      </c>
      <c r="F100" s="191">
        <f t="shared" si="16"/>
        <v>0</v>
      </c>
      <c r="G100" s="191">
        <f t="shared" si="16"/>
        <v>0</v>
      </c>
      <c r="H100" s="191">
        <f t="shared" si="16"/>
        <v>0</v>
      </c>
      <c r="I100" s="191">
        <f t="shared" si="16"/>
        <v>0</v>
      </c>
      <c r="J100" s="191">
        <f t="shared" si="16"/>
        <v>0</v>
      </c>
      <c r="K100" s="191">
        <f t="shared" si="16"/>
        <v>0</v>
      </c>
      <c r="L100" s="191">
        <f t="shared" si="16"/>
        <v>9</v>
      </c>
      <c r="M100" s="191">
        <f t="shared" si="16"/>
        <v>7</v>
      </c>
      <c r="N100" s="191">
        <f t="shared" si="16"/>
        <v>3</v>
      </c>
      <c r="O100" s="191">
        <f t="shared" si="16"/>
        <v>0</v>
      </c>
      <c r="P100" s="191">
        <f t="shared" si="16"/>
        <v>0</v>
      </c>
      <c r="Q100" s="191">
        <f t="shared" si="16"/>
        <v>0</v>
      </c>
      <c r="R100" s="191">
        <f t="shared" si="16"/>
        <v>0</v>
      </c>
      <c r="S100" s="191">
        <f t="shared" si="16"/>
        <v>0</v>
      </c>
      <c r="T100" s="191">
        <f t="shared" si="16"/>
        <v>10</v>
      </c>
      <c r="U100" s="191">
        <f t="shared" si="16"/>
        <v>15</v>
      </c>
      <c r="V100" s="191">
        <f t="shared" si="16"/>
        <v>36</v>
      </c>
      <c r="W100" s="191">
        <f t="shared" si="16"/>
        <v>8</v>
      </c>
      <c r="X100" s="191">
        <f t="shared" si="16"/>
        <v>0</v>
      </c>
      <c r="Y100" s="191">
        <f t="shared" si="16"/>
        <v>4</v>
      </c>
      <c r="Z100" s="191">
        <f t="shared" si="16"/>
        <v>0</v>
      </c>
      <c r="AA100" s="191">
        <f t="shared" si="16"/>
        <v>0</v>
      </c>
      <c r="AB100" s="191">
        <f t="shared" si="16"/>
        <v>0</v>
      </c>
      <c r="AC100" s="191">
        <f t="shared" si="16"/>
        <v>0</v>
      </c>
      <c r="AD100" s="191">
        <f t="shared" si="16"/>
        <v>0</v>
      </c>
      <c r="AE100" s="191">
        <f t="shared" si="16"/>
        <v>0</v>
      </c>
      <c r="AF100" s="191">
        <f t="shared" si="16"/>
        <v>0</v>
      </c>
      <c r="AG100" s="191">
        <f t="shared" si="16"/>
        <v>2</v>
      </c>
      <c r="AH100" s="191">
        <f t="shared" si="16"/>
        <v>5</v>
      </c>
      <c r="AI100" s="191">
        <f t="shared" si="16"/>
        <v>2</v>
      </c>
      <c r="AJ100" s="191">
        <f t="shared" si="16"/>
        <v>0</v>
      </c>
      <c r="AK100" s="191">
        <f t="shared" si="16"/>
        <v>0</v>
      </c>
      <c r="AL100" s="191">
        <f t="shared" si="16"/>
        <v>0</v>
      </c>
      <c r="AM100" s="191">
        <f t="shared" si="16"/>
        <v>0</v>
      </c>
      <c r="AN100" s="191">
        <f t="shared" si="16"/>
        <v>0</v>
      </c>
      <c r="AO100" s="191">
        <f t="shared" si="16"/>
        <v>2</v>
      </c>
      <c r="AP100" s="191">
        <f t="shared" si="16"/>
        <v>3</v>
      </c>
      <c r="AQ100" s="191">
        <f t="shared" si="16"/>
        <v>6</v>
      </c>
      <c r="AR100" s="191">
        <f t="shared" si="16"/>
        <v>3</v>
      </c>
      <c r="AS100" s="191">
        <f t="shared" si="16"/>
        <v>0</v>
      </c>
      <c r="AT100" s="191">
        <f t="shared" si="16"/>
        <v>42</v>
      </c>
      <c r="AU100" s="191">
        <f t="shared" si="16"/>
        <v>0</v>
      </c>
      <c r="AV100" s="191">
        <f t="shared" si="16"/>
        <v>0</v>
      </c>
      <c r="AW100" s="191">
        <f t="shared" si="16"/>
        <v>0</v>
      </c>
      <c r="AX100" s="191">
        <f t="shared" si="16"/>
        <v>0</v>
      </c>
      <c r="AY100" s="191">
        <f t="shared" si="16"/>
        <v>0</v>
      </c>
      <c r="AZ100" s="191">
        <f t="shared" si="16"/>
        <v>0</v>
      </c>
      <c r="BA100" s="191">
        <f t="shared" si="16"/>
        <v>0</v>
      </c>
      <c r="BB100" s="191">
        <f t="shared" si="16"/>
        <v>11</v>
      </c>
      <c r="BC100" s="191">
        <f t="shared" si="16"/>
        <v>51</v>
      </c>
      <c r="BD100" s="191">
        <f t="shared" si="16"/>
        <v>16</v>
      </c>
      <c r="BE100" s="191">
        <f t="shared" si="16"/>
        <v>0</v>
      </c>
      <c r="BF100" s="191">
        <f t="shared" si="16"/>
        <v>0</v>
      </c>
      <c r="BG100" s="191">
        <f t="shared" si="16"/>
        <v>0</v>
      </c>
      <c r="BH100" s="191">
        <f t="shared" si="16"/>
        <v>0</v>
      </c>
      <c r="BI100" s="191">
        <f t="shared" si="16"/>
        <v>0</v>
      </c>
      <c r="BJ100" s="191">
        <f t="shared" si="16"/>
        <v>38</v>
      </c>
      <c r="BK100" s="191">
        <f t="shared" si="16"/>
        <v>24</v>
      </c>
      <c r="BL100" s="191">
        <f t="shared" si="16"/>
        <v>163</v>
      </c>
      <c r="BM100" s="191">
        <f t="shared" si="16"/>
        <v>67</v>
      </c>
      <c r="BN100" s="191">
        <f t="shared" si="16"/>
        <v>0</v>
      </c>
      <c r="BO100" s="191">
        <f t="shared" si="16"/>
        <v>0</v>
      </c>
      <c r="BP100" s="191">
        <f t="shared" si="16"/>
        <v>0</v>
      </c>
      <c r="BQ100" s="191">
        <f t="shared" ref="BQ100:EB100" si="17">SUM(BQ101:BQ109)</f>
        <v>0</v>
      </c>
      <c r="BR100" s="191">
        <f t="shared" si="17"/>
        <v>0</v>
      </c>
      <c r="BS100" s="191">
        <f t="shared" si="17"/>
        <v>0</v>
      </c>
      <c r="BT100" s="191">
        <f t="shared" si="17"/>
        <v>0</v>
      </c>
      <c r="BU100" s="191">
        <f t="shared" si="17"/>
        <v>0</v>
      </c>
      <c r="BV100" s="191">
        <f t="shared" si="17"/>
        <v>0</v>
      </c>
      <c r="BW100" s="191">
        <f t="shared" si="17"/>
        <v>0</v>
      </c>
      <c r="BX100" s="191">
        <f t="shared" si="17"/>
        <v>0</v>
      </c>
      <c r="BY100" s="191">
        <f t="shared" si="17"/>
        <v>0</v>
      </c>
      <c r="BZ100" s="191">
        <f t="shared" si="17"/>
        <v>0</v>
      </c>
      <c r="CA100" s="191">
        <f t="shared" si="17"/>
        <v>0</v>
      </c>
      <c r="CB100" s="191">
        <f t="shared" si="17"/>
        <v>0</v>
      </c>
      <c r="CC100" s="191">
        <f t="shared" si="17"/>
        <v>0</v>
      </c>
      <c r="CD100" s="191">
        <f t="shared" si="17"/>
        <v>0</v>
      </c>
      <c r="CE100" s="191">
        <f t="shared" si="17"/>
        <v>0</v>
      </c>
      <c r="CF100" s="191">
        <f t="shared" si="17"/>
        <v>0</v>
      </c>
      <c r="CG100" s="191">
        <f t="shared" si="17"/>
        <v>0</v>
      </c>
      <c r="CH100" s="191">
        <f t="shared" si="17"/>
        <v>0</v>
      </c>
      <c r="CI100" s="191">
        <f t="shared" si="17"/>
        <v>0</v>
      </c>
      <c r="CJ100" s="191">
        <f t="shared" si="17"/>
        <v>0</v>
      </c>
      <c r="CK100" s="191">
        <f t="shared" si="17"/>
        <v>0</v>
      </c>
      <c r="CL100" s="191">
        <f t="shared" si="17"/>
        <v>0</v>
      </c>
      <c r="CM100" s="191">
        <f t="shared" si="17"/>
        <v>0</v>
      </c>
      <c r="CN100" s="191">
        <f t="shared" si="17"/>
        <v>0</v>
      </c>
      <c r="CO100" s="191">
        <f t="shared" si="17"/>
        <v>0</v>
      </c>
      <c r="CP100" s="191">
        <f t="shared" si="17"/>
        <v>0</v>
      </c>
      <c r="CQ100" s="191">
        <f t="shared" si="17"/>
        <v>0</v>
      </c>
      <c r="CR100" s="191">
        <f t="shared" si="17"/>
        <v>0</v>
      </c>
      <c r="CS100" s="191">
        <f t="shared" si="17"/>
        <v>0</v>
      </c>
      <c r="CT100" s="191">
        <f t="shared" si="17"/>
        <v>0</v>
      </c>
      <c r="CU100" s="191">
        <f t="shared" si="17"/>
        <v>0</v>
      </c>
      <c r="CV100" s="191">
        <f t="shared" si="17"/>
        <v>0</v>
      </c>
      <c r="CW100" s="191">
        <f t="shared" si="17"/>
        <v>0</v>
      </c>
      <c r="CX100" s="191">
        <f t="shared" si="17"/>
        <v>0</v>
      </c>
      <c r="CY100" s="191">
        <f t="shared" si="17"/>
        <v>0</v>
      </c>
      <c r="CZ100" s="191">
        <f t="shared" si="17"/>
        <v>0</v>
      </c>
      <c r="DA100" s="191">
        <f t="shared" si="17"/>
        <v>0</v>
      </c>
      <c r="DB100" s="191">
        <f t="shared" si="17"/>
        <v>0</v>
      </c>
      <c r="DC100" s="191">
        <f t="shared" si="17"/>
        <v>0</v>
      </c>
      <c r="DD100" s="191">
        <f t="shared" si="17"/>
        <v>0</v>
      </c>
      <c r="DE100" s="191">
        <f t="shared" si="17"/>
        <v>41</v>
      </c>
      <c r="DF100" s="191">
        <f t="shared" si="17"/>
        <v>0</v>
      </c>
      <c r="DG100" s="191">
        <f t="shared" si="17"/>
        <v>0</v>
      </c>
      <c r="DH100" s="191">
        <f t="shared" si="17"/>
        <v>0</v>
      </c>
      <c r="DI100" s="191">
        <f t="shared" si="17"/>
        <v>0</v>
      </c>
      <c r="DJ100" s="191">
        <f t="shared" si="17"/>
        <v>0</v>
      </c>
      <c r="DK100" s="191">
        <f t="shared" si="17"/>
        <v>0</v>
      </c>
      <c r="DL100" s="191">
        <f t="shared" si="17"/>
        <v>0</v>
      </c>
      <c r="DM100" s="191">
        <f t="shared" si="17"/>
        <v>6</v>
      </c>
      <c r="DN100" s="191">
        <f t="shared" si="17"/>
        <v>52</v>
      </c>
      <c r="DO100" s="191">
        <f t="shared" si="17"/>
        <v>18</v>
      </c>
      <c r="DP100" s="191">
        <f t="shared" si="17"/>
        <v>0</v>
      </c>
      <c r="DQ100" s="191">
        <f t="shared" si="17"/>
        <v>0</v>
      </c>
      <c r="DR100" s="191">
        <f t="shared" si="17"/>
        <v>0</v>
      </c>
      <c r="DS100" s="191">
        <f t="shared" si="17"/>
        <v>0</v>
      </c>
      <c r="DT100" s="191">
        <f t="shared" si="17"/>
        <v>0</v>
      </c>
      <c r="DU100" s="191">
        <f t="shared" si="17"/>
        <v>36</v>
      </c>
      <c r="DV100" s="191">
        <f t="shared" si="17"/>
        <v>25</v>
      </c>
      <c r="DW100" s="191">
        <f t="shared" si="17"/>
        <v>167</v>
      </c>
      <c r="DX100" s="191">
        <f t="shared" si="17"/>
        <v>70</v>
      </c>
      <c r="DY100" s="191">
        <f t="shared" si="17"/>
        <v>0</v>
      </c>
      <c r="DZ100" s="191">
        <f t="shared" si="17"/>
        <v>203</v>
      </c>
      <c r="EA100" s="191">
        <f t="shared" si="17"/>
        <v>0</v>
      </c>
      <c r="EB100" s="191">
        <f t="shared" si="17"/>
        <v>0</v>
      </c>
      <c r="EC100" s="191">
        <f t="shared" ref="EC100:GN100" si="18">SUM(EC101:EC109)</f>
        <v>0</v>
      </c>
      <c r="ED100" s="191">
        <f t="shared" si="18"/>
        <v>0</v>
      </c>
      <c r="EE100" s="191">
        <f t="shared" si="18"/>
        <v>0</v>
      </c>
      <c r="EF100" s="191">
        <f t="shared" si="18"/>
        <v>0</v>
      </c>
      <c r="EG100" s="191">
        <f t="shared" si="18"/>
        <v>0</v>
      </c>
      <c r="EH100" s="191">
        <f t="shared" si="18"/>
        <v>93</v>
      </c>
      <c r="EI100" s="191">
        <f t="shared" si="18"/>
        <v>156</v>
      </c>
      <c r="EJ100" s="191">
        <f t="shared" si="18"/>
        <v>62</v>
      </c>
      <c r="EK100" s="191">
        <f t="shared" si="18"/>
        <v>0</v>
      </c>
      <c r="EL100" s="191">
        <f t="shared" si="18"/>
        <v>0</v>
      </c>
      <c r="EM100" s="191">
        <f t="shared" si="18"/>
        <v>0</v>
      </c>
      <c r="EN100" s="191">
        <f t="shared" si="18"/>
        <v>0</v>
      </c>
      <c r="EO100" s="191">
        <f t="shared" si="18"/>
        <v>0</v>
      </c>
      <c r="EP100" s="191">
        <f t="shared" si="18"/>
        <v>138</v>
      </c>
      <c r="EQ100" s="191">
        <f t="shared" si="18"/>
        <v>118</v>
      </c>
      <c r="ER100" s="191">
        <f t="shared" si="18"/>
        <v>324</v>
      </c>
      <c r="ES100" s="191">
        <f t="shared" si="18"/>
        <v>130</v>
      </c>
      <c r="ET100" s="191">
        <f t="shared" si="18"/>
        <v>0</v>
      </c>
      <c r="EU100" s="191">
        <f t="shared" si="18"/>
        <v>1488</v>
      </c>
      <c r="EV100" s="191">
        <f t="shared" si="18"/>
        <v>0</v>
      </c>
      <c r="EW100" s="191">
        <f t="shared" si="18"/>
        <v>60</v>
      </c>
      <c r="EX100" s="191">
        <f t="shared" si="18"/>
        <v>0</v>
      </c>
      <c r="EY100" s="191">
        <f t="shared" si="18"/>
        <v>0</v>
      </c>
      <c r="EZ100" s="191">
        <f t="shared" si="18"/>
        <v>0</v>
      </c>
      <c r="FA100" s="191">
        <f t="shared" si="18"/>
        <v>0</v>
      </c>
      <c r="FB100" s="191">
        <f t="shared" si="18"/>
        <v>0</v>
      </c>
      <c r="FC100" s="191">
        <f t="shared" si="18"/>
        <v>279</v>
      </c>
      <c r="FD100" s="191">
        <f t="shared" si="18"/>
        <v>217</v>
      </c>
      <c r="FE100" s="191">
        <f t="shared" si="18"/>
        <v>93</v>
      </c>
      <c r="FF100" s="191">
        <f t="shared" si="18"/>
        <v>0</v>
      </c>
      <c r="FG100" s="191">
        <f t="shared" si="18"/>
        <v>0</v>
      </c>
      <c r="FH100" s="191">
        <f t="shared" si="18"/>
        <v>0</v>
      </c>
      <c r="FI100" s="191">
        <f t="shared" si="18"/>
        <v>0</v>
      </c>
      <c r="FJ100" s="191">
        <f t="shared" si="18"/>
        <v>0</v>
      </c>
      <c r="FK100" s="191">
        <f t="shared" si="18"/>
        <v>310</v>
      </c>
      <c r="FL100" s="191">
        <f t="shared" si="18"/>
        <v>370</v>
      </c>
      <c r="FM100" s="191">
        <f t="shared" si="18"/>
        <v>619</v>
      </c>
      <c r="FN100" s="191">
        <f t="shared" si="18"/>
        <v>248</v>
      </c>
      <c r="FO100" s="191">
        <f t="shared" si="18"/>
        <v>0</v>
      </c>
      <c r="FP100" s="191">
        <f t="shared" si="18"/>
        <v>142</v>
      </c>
      <c r="FQ100" s="191">
        <f t="shared" si="18"/>
        <v>142</v>
      </c>
      <c r="FR100" s="191">
        <f t="shared" si="18"/>
        <v>0</v>
      </c>
      <c r="FS100" s="191">
        <f t="shared" si="18"/>
        <v>3</v>
      </c>
      <c r="FT100" s="191">
        <f t="shared" si="18"/>
        <v>22</v>
      </c>
      <c r="FU100" s="191">
        <f t="shared" si="18"/>
        <v>410</v>
      </c>
      <c r="FV100" s="191">
        <f t="shared" si="18"/>
        <v>2</v>
      </c>
      <c r="FW100" s="191">
        <f t="shared" si="18"/>
        <v>0</v>
      </c>
      <c r="FX100" s="191">
        <f t="shared" si="18"/>
        <v>3</v>
      </c>
      <c r="FY100" s="191">
        <f t="shared" si="18"/>
        <v>34</v>
      </c>
      <c r="FZ100" s="191">
        <f t="shared" si="18"/>
        <v>0</v>
      </c>
      <c r="GA100" s="191">
        <f t="shared" si="18"/>
        <v>0</v>
      </c>
      <c r="GB100" s="191">
        <f t="shared" si="18"/>
        <v>0</v>
      </c>
      <c r="GC100" s="191">
        <f t="shared" si="18"/>
        <v>17</v>
      </c>
      <c r="GD100" s="191">
        <f t="shared" si="18"/>
        <v>0</v>
      </c>
      <c r="GE100" s="191">
        <f t="shared" si="18"/>
        <v>0</v>
      </c>
      <c r="GF100" s="191">
        <f t="shared" si="18"/>
        <v>16</v>
      </c>
      <c r="GG100" s="191">
        <f t="shared" si="18"/>
        <v>5</v>
      </c>
      <c r="GH100" s="191">
        <f t="shared" si="18"/>
        <v>47</v>
      </c>
      <c r="GI100" s="191">
        <f t="shared" si="18"/>
        <v>26</v>
      </c>
      <c r="GJ100" s="191">
        <f t="shared" si="18"/>
        <v>8</v>
      </c>
      <c r="GK100" s="191">
        <f t="shared" si="18"/>
        <v>8</v>
      </c>
      <c r="GL100" s="191">
        <f t="shared" si="18"/>
        <v>0</v>
      </c>
      <c r="GM100" s="191">
        <f>SUM(GM101:GM109)</f>
        <v>1</v>
      </c>
      <c r="GN100" s="191">
        <f t="shared" si="18"/>
        <v>0</v>
      </c>
      <c r="GO100" s="191">
        <f t="shared" ref="GO100:IZ100" si="19">SUM(GO101:GO109)</f>
        <v>0</v>
      </c>
      <c r="GP100" s="191">
        <f t="shared" si="19"/>
        <v>0</v>
      </c>
      <c r="GQ100" s="191">
        <f t="shared" si="19"/>
        <v>0</v>
      </c>
      <c r="GR100" s="191">
        <f t="shared" si="19"/>
        <v>78</v>
      </c>
      <c r="GS100" s="191">
        <f t="shared" si="19"/>
        <v>16</v>
      </c>
      <c r="GT100" s="191">
        <f t="shared" si="19"/>
        <v>34</v>
      </c>
      <c r="GU100" s="191">
        <f t="shared" si="19"/>
        <v>197</v>
      </c>
      <c r="GV100" s="191">
        <f t="shared" si="19"/>
        <v>15</v>
      </c>
      <c r="GW100" s="191">
        <f t="shared" si="19"/>
        <v>749</v>
      </c>
      <c r="GX100" s="191">
        <f t="shared" si="19"/>
        <v>147</v>
      </c>
      <c r="GY100" s="191">
        <f t="shared" si="19"/>
        <v>209</v>
      </c>
      <c r="GZ100" s="191">
        <f t="shared" si="19"/>
        <v>80</v>
      </c>
      <c r="HA100" s="191">
        <f t="shared" si="19"/>
        <v>33</v>
      </c>
      <c r="HB100" s="191">
        <f t="shared" si="19"/>
        <v>235</v>
      </c>
      <c r="HC100" s="191">
        <f t="shared" si="19"/>
        <v>0</v>
      </c>
      <c r="HD100" s="191">
        <f t="shared" si="19"/>
        <v>98</v>
      </c>
      <c r="HE100" s="191">
        <f t="shared" si="19"/>
        <v>17</v>
      </c>
      <c r="HF100" s="191">
        <f t="shared" si="19"/>
        <v>0</v>
      </c>
      <c r="HG100" s="191">
        <f t="shared" si="19"/>
        <v>13</v>
      </c>
      <c r="HH100" s="191">
        <f t="shared" si="19"/>
        <v>7</v>
      </c>
      <c r="HI100" s="191">
        <f t="shared" si="19"/>
        <v>26</v>
      </c>
      <c r="HJ100" s="191">
        <f t="shared" si="19"/>
        <v>492</v>
      </c>
      <c r="HK100" s="191">
        <f t="shared" si="19"/>
        <v>388</v>
      </c>
      <c r="HL100" s="191">
        <f t="shared" si="19"/>
        <v>205</v>
      </c>
      <c r="HM100" s="191">
        <f t="shared" si="19"/>
        <v>164</v>
      </c>
      <c r="HN100" s="191">
        <f t="shared" si="19"/>
        <v>236</v>
      </c>
      <c r="HO100" s="191">
        <f t="shared" si="19"/>
        <v>85</v>
      </c>
      <c r="HP100" s="191">
        <f t="shared" si="19"/>
        <v>258</v>
      </c>
      <c r="HQ100" s="191">
        <f t="shared" si="19"/>
        <v>197</v>
      </c>
      <c r="HR100" s="191">
        <f t="shared" si="19"/>
        <v>130</v>
      </c>
      <c r="HS100" s="191">
        <f t="shared" si="19"/>
        <v>178</v>
      </c>
      <c r="HT100" s="191">
        <f t="shared" si="19"/>
        <v>216</v>
      </c>
      <c r="HU100" s="191">
        <f t="shared" si="19"/>
        <v>63</v>
      </c>
      <c r="HV100" s="191">
        <f t="shared" si="19"/>
        <v>68</v>
      </c>
      <c r="HW100" s="191">
        <f t="shared" si="19"/>
        <v>70</v>
      </c>
      <c r="HX100" s="191">
        <f t="shared" si="19"/>
        <v>26</v>
      </c>
      <c r="HY100" s="191">
        <f t="shared" si="19"/>
        <v>13</v>
      </c>
      <c r="HZ100" s="191">
        <f t="shared" si="19"/>
        <v>7</v>
      </c>
      <c r="IA100" s="191">
        <f t="shared" si="19"/>
        <v>26</v>
      </c>
      <c r="IB100" s="191">
        <f t="shared" si="19"/>
        <v>1684</v>
      </c>
      <c r="IC100" s="191">
        <f t="shared" si="19"/>
        <v>1159</v>
      </c>
      <c r="ID100" s="191">
        <f t="shared" si="19"/>
        <v>262</v>
      </c>
      <c r="IE100" s="191">
        <f t="shared" si="19"/>
        <v>863</v>
      </c>
      <c r="IF100" s="191">
        <f t="shared" si="19"/>
        <v>1129</v>
      </c>
      <c r="IG100" s="191">
        <f t="shared" si="19"/>
        <v>881</v>
      </c>
      <c r="IH100" s="191">
        <f t="shared" si="19"/>
        <v>289</v>
      </c>
      <c r="II100" s="191">
        <f t="shared" si="19"/>
        <v>552</v>
      </c>
      <c r="IJ100" s="191">
        <f t="shared" si="19"/>
        <v>304</v>
      </c>
      <c r="IK100" s="191">
        <f t="shared" si="19"/>
        <v>141</v>
      </c>
      <c r="IL100" s="191">
        <f t="shared" si="19"/>
        <v>233</v>
      </c>
      <c r="IM100" s="191">
        <f t="shared" si="19"/>
        <v>207</v>
      </c>
      <c r="IN100" s="191">
        <f t="shared" si="19"/>
        <v>364</v>
      </c>
      <c r="IO100" s="191">
        <f t="shared" si="19"/>
        <v>1054</v>
      </c>
      <c r="IP100" s="191">
        <f t="shared" si="19"/>
        <v>280</v>
      </c>
      <c r="IQ100" s="191">
        <f t="shared" si="19"/>
        <v>10</v>
      </c>
      <c r="IR100" s="191">
        <f t="shared" si="19"/>
        <v>16</v>
      </c>
      <c r="IS100" s="191">
        <f t="shared" si="19"/>
        <v>23</v>
      </c>
      <c r="IT100" s="191">
        <f t="shared" si="19"/>
        <v>631</v>
      </c>
      <c r="IU100" s="191">
        <f t="shared" si="19"/>
        <v>602</v>
      </c>
      <c r="IV100" s="191">
        <f t="shared" si="19"/>
        <v>165</v>
      </c>
      <c r="IW100" s="191">
        <f t="shared" si="19"/>
        <v>32</v>
      </c>
      <c r="IX100" s="191">
        <f t="shared" si="19"/>
        <v>11</v>
      </c>
      <c r="IY100" s="191">
        <f t="shared" si="19"/>
        <v>17</v>
      </c>
      <c r="IZ100" s="191">
        <f t="shared" si="19"/>
        <v>26</v>
      </c>
      <c r="JA100" s="191">
        <f t="shared" ref="JA100:LL100" si="20">SUM(JA101:JA109)</f>
        <v>0</v>
      </c>
      <c r="JB100" s="191">
        <f t="shared" si="20"/>
        <v>7</v>
      </c>
      <c r="JC100" s="191">
        <f t="shared" si="20"/>
        <v>0</v>
      </c>
      <c r="JD100" s="191">
        <f t="shared" si="20"/>
        <v>4</v>
      </c>
      <c r="JE100" s="191">
        <f t="shared" si="20"/>
        <v>310</v>
      </c>
      <c r="JF100" s="191">
        <f t="shared" si="20"/>
        <v>2</v>
      </c>
      <c r="JG100" s="191">
        <f t="shared" si="20"/>
        <v>0</v>
      </c>
      <c r="JH100" s="191">
        <f t="shared" si="20"/>
        <v>7</v>
      </c>
      <c r="JI100" s="191">
        <f t="shared" si="20"/>
        <v>3</v>
      </c>
      <c r="JJ100" s="191">
        <f t="shared" si="20"/>
        <v>0</v>
      </c>
      <c r="JK100" s="191">
        <f t="shared" si="20"/>
        <v>0</v>
      </c>
      <c r="JL100" s="191">
        <f t="shared" si="20"/>
        <v>2</v>
      </c>
      <c r="JM100" s="191">
        <f t="shared" si="20"/>
        <v>7</v>
      </c>
      <c r="JN100" s="191">
        <f t="shared" si="20"/>
        <v>121</v>
      </c>
      <c r="JO100" s="191">
        <f t="shared" si="20"/>
        <v>0</v>
      </c>
      <c r="JP100" s="191">
        <f t="shared" si="20"/>
        <v>0</v>
      </c>
      <c r="JQ100" s="191">
        <f t="shared" si="20"/>
        <v>0</v>
      </c>
      <c r="JR100" s="191">
        <f t="shared" si="20"/>
        <v>0</v>
      </c>
      <c r="JS100" s="191">
        <f t="shared" si="20"/>
        <v>22</v>
      </c>
      <c r="JT100" s="191">
        <f t="shared" si="20"/>
        <v>22</v>
      </c>
      <c r="JU100" s="191">
        <f t="shared" si="20"/>
        <v>1</v>
      </c>
      <c r="JV100" s="191">
        <f t="shared" si="20"/>
        <v>0</v>
      </c>
      <c r="JW100" s="191">
        <f t="shared" si="20"/>
        <v>2</v>
      </c>
      <c r="JX100" s="191">
        <f t="shared" si="20"/>
        <v>28</v>
      </c>
      <c r="JY100" s="191">
        <f t="shared" si="20"/>
        <v>233</v>
      </c>
      <c r="JZ100" s="191">
        <f t="shared" si="20"/>
        <v>224</v>
      </c>
      <c r="KA100" s="191">
        <f t="shared" si="20"/>
        <v>0</v>
      </c>
      <c r="KB100" s="191">
        <f t="shared" si="20"/>
        <v>0</v>
      </c>
      <c r="KC100" s="191">
        <f t="shared" si="20"/>
        <v>0</v>
      </c>
      <c r="KD100" s="191">
        <f t="shared" si="20"/>
        <v>27</v>
      </c>
      <c r="KE100" s="191">
        <f t="shared" si="20"/>
        <v>235</v>
      </c>
      <c r="KF100" s="191">
        <f t="shared" si="20"/>
        <v>218</v>
      </c>
      <c r="KG100" s="191">
        <f t="shared" si="20"/>
        <v>120</v>
      </c>
      <c r="KH100" s="191">
        <f t="shared" si="20"/>
        <v>364</v>
      </c>
      <c r="KI100" s="191">
        <f t="shared" si="20"/>
        <v>841</v>
      </c>
      <c r="KJ100" s="191">
        <f t="shared" si="20"/>
        <v>40</v>
      </c>
      <c r="KK100" s="191">
        <f t="shared" si="20"/>
        <v>27</v>
      </c>
      <c r="KL100" s="191">
        <f t="shared" si="20"/>
        <v>217</v>
      </c>
      <c r="KM100" s="191">
        <f t="shared" si="20"/>
        <v>1</v>
      </c>
      <c r="KN100" s="191">
        <f t="shared" si="20"/>
        <v>1</v>
      </c>
      <c r="KO100" s="191">
        <f t="shared" si="20"/>
        <v>6</v>
      </c>
      <c r="KP100" s="191">
        <f t="shared" si="20"/>
        <v>23</v>
      </c>
      <c r="KQ100" s="191">
        <f t="shared" si="20"/>
        <v>33</v>
      </c>
      <c r="KR100" s="191">
        <f t="shared" si="20"/>
        <v>18</v>
      </c>
      <c r="KS100" s="191">
        <f t="shared" si="20"/>
        <v>0</v>
      </c>
      <c r="KT100" s="191">
        <f t="shared" si="20"/>
        <v>0</v>
      </c>
      <c r="KU100" s="191">
        <f t="shared" si="20"/>
        <v>0</v>
      </c>
      <c r="KV100" s="191">
        <f t="shared" si="20"/>
        <v>0</v>
      </c>
      <c r="KW100" s="191">
        <f t="shared" si="20"/>
        <v>0</v>
      </c>
      <c r="KX100" s="191">
        <f t="shared" si="20"/>
        <v>0</v>
      </c>
      <c r="KY100" s="191">
        <f t="shared" si="20"/>
        <v>0</v>
      </c>
      <c r="KZ100" s="191">
        <f t="shared" si="20"/>
        <v>0</v>
      </c>
      <c r="LA100" s="191">
        <f t="shared" si="20"/>
        <v>0</v>
      </c>
      <c r="LB100" s="191">
        <f t="shared" si="20"/>
        <v>0</v>
      </c>
      <c r="LC100" s="191">
        <f t="shared" si="20"/>
        <v>0</v>
      </c>
      <c r="LD100" s="191">
        <f t="shared" si="20"/>
        <v>0</v>
      </c>
      <c r="LE100" s="191">
        <f t="shared" si="20"/>
        <v>96</v>
      </c>
      <c r="LF100" s="191">
        <f t="shared" si="20"/>
        <v>384</v>
      </c>
      <c r="LG100" s="191">
        <f t="shared" si="20"/>
        <v>236</v>
      </c>
      <c r="LH100" s="191">
        <f t="shared" si="20"/>
        <v>141</v>
      </c>
      <c r="LI100" s="191">
        <f t="shared" si="20"/>
        <v>222</v>
      </c>
      <c r="LJ100" s="191">
        <f t="shared" si="20"/>
        <v>50</v>
      </c>
      <c r="LK100" s="191">
        <f t="shared" si="20"/>
        <v>0</v>
      </c>
      <c r="LL100" s="191">
        <f t="shared" si="20"/>
        <v>0</v>
      </c>
      <c r="LM100" s="191">
        <f t="shared" ref="LM100:NR100" si="21">SUM(LM101:LM109)</f>
        <v>0</v>
      </c>
      <c r="LN100" s="191">
        <f t="shared" si="21"/>
        <v>77</v>
      </c>
      <c r="LO100" s="191">
        <f t="shared" si="21"/>
        <v>35</v>
      </c>
      <c r="LP100" s="191">
        <f t="shared" si="21"/>
        <v>28</v>
      </c>
      <c r="LQ100" s="191">
        <f t="shared" si="21"/>
        <v>58</v>
      </c>
      <c r="LR100" s="191">
        <f t="shared" si="21"/>
        <v>82</v>
      </c>
      <c r="LS100" s="191">
        <f t="shared" si="21"/>
        <v>66</v>
      </c>
      <c r="LT100" s="191">
        <f t="shared" si="21"/>
        <v>39</v>
      </c>
      <c r="LU100" s="191">
        <f t="shared" si="21"/>
        <v>53</v>
      </c>
      <c r="LV100" s="191">
        <f t="shared" si="21"/>
        <v>43</v>
      </c>
      <c r="LW100" s="191">
        <f t="shared" si="21"/>
        <v>0</v>
      </c>
      <c r="LX100" s="191">
        <f t="shared" si="21"/>
        <v>0</v>
      </c>
      <c r="LY100" s="191">
        <f t="shared" si="21"/>
        <v>0</v>
      </c>
      <c r="LZ100" s="191">
        <f t="shared" si="21"/>
        <v>0</v>
      </c>
      <c r="MA100" s="191">
        <f t="shared" si="21"/>
        <v>0</v>
      </c>
      <c r="MB100" s="191">
        <f t="shared" si="21"/>
        <v>4</v>
      </c>
      <c r="MC100" s="191">
        <f t="shared" si="21"/>
        <v>0</v>
      </c>
      <c r="MD100" s="191">
        <f t="shared" si="21"/>
        <v>0</v>
      </c>
      <c r="ME100" s="191">
        <f t="shared" si="21"/>
        <v>2</v>
      </c>
      <c r="MF100" s="191">
        <f t="shared" si="21"/>
        <v>153</v>
      </c>
      <c r="MG100" s="191">
        <f t="shared" si="21"/>
        <v>6</v>
      </c>
      <c r="MH100" s="191">
        <f t="shared" si="21"/>
        <v>0</v>
      </c>
      <c r="MI100" s="191">
        <f t="shared" si="21"/>
        <v>0</v>
      </c>
      <c r="MJ100" s="191">
        <f t="shared" si="21"/>
        <v>0</v>
      </c>
      <c r="MK100" s="191">
        <f t="shared" si="21"/>
        <v>0</v>
      </c>
      <c r="ML100" s="191">
        <f t="shared" si="21"/>
        <v>0</v>
      </c>
      <c r="MM100" s="191">
        <f t="shared" si="21"/>
        <v>0</v>
      </c>
      <c r="MN100" s="191">
        <f t="shared" si="21"/>
        <v>0</v>
      </c>
      <c r="MO100" s="191">
        <f t="shared" si="21"/>
        <v>1024</v>
      </c>
      <c r="MP100" s="191">
        <f t="shared" si="21"/>
        <v>0</v>
      </c>
      <c r="MQ100" s="191">
        <f t="shared" si="21"/>
        <v>0</v>
      </c>
      <c r="MR100" s="191">
        <f t="shared" si="21"/>
        <v>1260</v>
      </c>
      <c r="MS100" s="191">
        <f t="shared" si="21"/>
        <v>933</v>
      </c>
      <c r="MT100" s="191">
        <f t="shared" si="21"/>
        <v>0</v>
      </c>
      <c r="MU100" s="191">
        <f t="shared" si="21"/>
        <v>4101</v>
      </c>
      <c r="MV100" s="191">
        <f t="shared" si="21"/>
        <v>1358</v>
      </c>
      <c r="MW100" s="191">
        <f t="shared" si="21"/>
        <v>1001</v>
      </c>
      <c r="MX100" s="191">
        <f t="shared" si="21"/>
        <v>5866</v>
      </c>
      <c r="MY100" s="191">
        <f t="shared" si="21"/>
        <v>3168</v>
      </c>
      <c r="MZ100" s="191">
        <f t="shared" si="21"/>
        <v>8764</v>
      </c>
      <c r="NA100" s="191">
        <f t="shared" si="21"/>
        <v>0</v>
      </c>
      <c r="NB100" s="191">
        <f t="shared" si="21"/>
        <v>1</v>
      </c>
      <c r="NC100" s="191">
        <f t="shared" si="21"/>
        <v>0</v>
      </c>
      <c r="ND100" s="191">
        <f t="shared" si="21"/>
        <v>0</v>
      </c>
      <c r="NE100" s="191">
        <f t="shared" si="21"/>
        <v>0</v>
      </c>
      <c r="NF100" s="191">
        <f t="shared" si="21"/>
        <v>0</v>
      </c>
      <c r="NG100" s="191">
        <f t="shared" si="21"/>
        <v>818</v>
      </c>
      <c r="NH100" s="191">
        <f t="shared" si="21"/>
        <v>141</v>
      </c>
      <c r="NI100" s="191">
        <f t="shared" si="21"/>
        <v>83</v>
      </c>
      <c r="NJ100" s="191">
        <f t="shared" si="21"/>
        <v>3259</v>
      </c>
      <c r="NK100" s="191">
        <f t="shared" si="21"/>
        <v>817</v>
      </c>
      <c r="NL100" s="191">
        <f t="shared" si="21"/>
        <v>643</v>
      </c>
      <c r="NM100" s="191">
        <f t="shared" si="21"/>
        <v>0</v>
      </c>
      <c r="NN100" s="191">
        <f t="shared" si="21"/>
        <v>1</v>
      </c>
      <c r="NO100" s="191">
        <f t="shared" si="21"/>
        <v>2</v>
      </c>
      <c r="NP100" s="191">
        <f t="shared" si="21"/>
        <v>0</v>
      </c>
      <c r="NQ100" s="191">
        <f t="shared" si="21"/>
        <v>33</v>
      </c>
      <c r="NR100" s="191">
        <f t="shared" si="21"/>
        <v>9</v>
      </c>
    </row>
    <row r="101" spans="1:382" ht="17.25" customHeight="1" x14ac:dyDescent="0.25">
      <c r="A101" s="455">
        <v>2</v>
      </c>
      <c r="B101" s="546" t="s">
        <v>299</v>
      </c>
      <c r="C101" s="880"/>
      <c r="D101" s="191">
        <f>SUM(D110:D118)</f>
        <v>0</v>
      </c>
      <c r="E101" s="191">
        <f t="shared" ref="E101:BP101" si="22">SUM(E110:E118)</f>
        <v>0</v>
      </c>
      <c r="F101" s="191">
        <f t="shared" si="22"/>
        <v>0</v>
      </c>
      <c r="G101" s="191">
        <f t="shared" si="22"/>
        <v>0</v>
      </c>
      <c r="H101" s="191">
        <f t="shared" si="22"/>
        <v>0</v>
      </c>
      <c r="I101" s="191">
        <f t="shared" si="22"/>
        <v>0</v>
      </c>
      <c r="J101" s="191">
        <f t="shared" si="22"/>
        <v>0</v>
      </c>
      <c r="K101" s="191">
        <f t="shared" si="22"/>
        <v>0</v>
      </c>
      <c r="L101" s="191">
        <f t="shared" si="22"/>
        <v>0</v>
      </c>
      <c r="M101" s="191">
        <f t="shared" si="22"/>
        <v>0</v>
      </c>
      <c r="N101" s="191">
        <f t="shared" si="22"/>
        <v>0</v>
      </c>
      <c r="O101" s="191">
        <f t="shared" si="22"/>
        <v>0</v>
      </c>
      <c r="P101" s="191">
        <f t="shared" si="22"/>
        <v>0</v>
      </c>
      <c r="Q101" s="191">
        <f t="shared" si="22"/>
        <v>0</v>
      </c>
      <c r="R101" s="191">
        <f t="shared" si="22"/>
        <v>0</v>
      </c>
      <c r="S101" s="191">
        <f t="shared" si="22"/>
        <v>0</v>
      </c>
      <c r="T101" s="191">
        <f t="shared" si="22"/>
        <v>0</v>
      </c>
      <c r="U101" s="191">
        <f t="shared" si="22"/>
        <v>0</v>
      </c>
      <c r="V101" s="191">
        <f t="shared" si="22"/>
        <v>0</v>
      </c>
      <c r="W101" s="191">
        <f t="shared" si="22"/>
        <v>0</v>
      </c>
      <c r="X101" s="191">
        <f t="shared" si="22"/>
        <v>0</v>
      </c>
      <c r="Y101" s="191">
        <f t="shared" si="22"/>
        <v>0</v>
      </c>
      <c r="Z101" s="191">
        <f t="shared" si="22"/>
        <v>0</v>
      </c>
      <c r="AA101" s="191">
        <f t="shared" si="22"/>
        <v>0</v>
      </c>
      <c r="AB101" s="191">
        <f t="shared" si="22"/>
        <v>0</v>
      </c>
      <c r="AC101" s="191">
        <f t="shared" si="22"/>
        <v>0</v>
      </c>
      <c r="AD101" s="191">
        <f t="shared" si="22"/>
        <v>0</v>
      </c>
      <c r="AE101" s="191">
        <f t="shared" si="22"/>
        <v>0</v>
      </c>
      <c r="AF101" s="191">
        <f t="shared" si="22"/>
        <v>0</v>
      </c>
      <c r="AG101" s="191">
        <f t="shared" si="22"/>
        <v>0</v>
      </c>
      <c r="AH101" s="191">
        <f t="shared" si="22"/>
        <v>0</v>
      </c>
      <c r="AI101" s="191">
        <f t="shared" si="22"/>
        <v>0</v>
      </c>
      <c r="AJ101" s="191">
        <f t="shared" si="22"/>
        <v>0</v>
      </c>
      <c r="AK101" s="191">
        <f t="shared" si="22"/>
        <v>0</v>
      </c>
      <c r="AL101" s="191">
        <f t="shared" si="22"/>
        <v>0</v>
      </c>
      <c r="AM101" s="191">
        <f t="shared" si="22"/>
        <v>0</v>
      </c>
      <c r="AN101" s="191">
        <f t="shared" si="22"/>
        <v>0</v>
      </c>
      <c r="AO101" s="191">
        <f t="shared" si="22"/>
        <v>0</v>
      </c>
      <c r="AP101" s="191">
        <f t="shared" si="22"/>
        <v>0</v>
      </c>
      <c r="AQ101" s="191">
        <f t="shared" si="22"/>
        <v>0</v>
      </c>
      <c r="AR101" s="191">
        <f t="shared" si="22"/>
        <v>0</v>
      </c>
      <c r="AS101" s="191">
        <f t="shared" si="22"/>
        <v>0</v>
      </c>
      <c r="AT101" s="191">
        <f t="shared" si="22"/>
        <v>0</v>
      </c>
      <c r="AU101" s="191">
        <f t="shared" si="22"/>
        <v>0</v>
      </c>
      <c r="AV101" s="191">
        <f t="shared" si="22"/>
        <v>0</v>
      </c>
      <c r="AW101" s="191">
        <f t="shared" si="22"/>
        <v>0</v>
      </c>
      <c r="AX101" s="191">
        <f t="shared" si="22"/>
        <v>0</v>
      </c>
      <c r="AY101" s="191">
        <f t="shared" si="22"/>
        <v>0</v>
      </c>
      <c r="AZ101" s="191">
        <f t="shared" si="22"/>
        <v>0</v>
      </c>
      <c r="BA101" s="191">
        <f t="shared" si="22"/>
        <v>0</v>
      </c>
      <c r="BB101" s="191">
        <f t="shared" si="22"/>
        <v>0</v>
      </c>
      <c r="BC101" s="191">
        <f t="shared" si="22"/>
        <v>0</v>
      </c>
      <c r="BD101" s="191">
        <f t="shared" si="22"/>
        <v>0</v>
      </c>
      <c r="BE101" s="191">
        <f t="shared" si="22"/>
        <v>0</v>
      </c>
      <c r="BF101" s="191">
        <f t="shared" si="22"/>
        <v>0</v>
      </c>
      <c r="BG101" s="191">
        <f t="shared" si="22"/>
        <v>0</v>
      </c>
      <c r="BH101" s="191">
        <f t="shared" si="22"/>
        <v>0</v>
      </c>
      <c r="BI101" s="191">
        <f t="shared" si="22"/>
        <v>0</v>
      </c>
      <c r="BJ101" s="191">
        <f t="shared" si="22"/>
        <v>0</v>
      </c>
      <c r="BK101" s="191">
        <f t="shared" si="22"/>
        <v>0</v>
      </c>
      <c r="BL101" s="191">
        <f t="shared" si="22"/>
        <v>0</v>
      </c>
      <c r="BM101" s="191">
        <f t="shared" si="22"/>
        <v>0</v>
      </c>
      <c r="BN101" s="191">
        <f t="shared" si="22"/>
        <v>0</v>
      </c>
      <c r="BO101" s="191">
        <f t="shared" si="22"/>
        <v>0</v>
      </c>
      <c r="BP101" s="191">
        <f t="shared" si="22"/>
        <v>0</v>
      </c>
      <c r="BQ101" s="191">
        <f t="shared" ref="BQ101:EB101" si="23">SUM(BQ110:BQ118)</f>
        <v>0</v>
      </c>
      <c r="BR101" s="191">
        <f t="shared" si="23"/>
        <v>0</v>
      </c>
      <c r="BS101" s="191">
        <f t="shared" si="23"/>
        <v>0</v>
      </c>
      <c r="BT101" s="191">
        <f t="shared" si="23"/>
        <v>0</v>
      </c>
      <c r="BU101" s="191">
        <f t="shared" si="23"/>
        <v>0</v>
      </c>
      <c r="BV101" s="191">
        <f t="shared" si="23"/>
        <v>0</v>
      </c>
      <c r="BW101" s="191">
        <f t="shared" si="23"/>
        <v>0</v>
      </c>
      <c r="BX101" s="191">
        <f t="shared" si="23"/>
        <v>0</v>
      </c>
      <c r="BY101" s="191">
        <f t="shared" si="23"/>
        <v>0</v>
      </c>
      <c r="BZ101" s="191">
        <f t="shared" si="23"/>
        <v>0</v>
      </c>
      <c r="CA101" s="191">
        <f t="shared" si="23"/>
        <v>0</v>
      </c>
      <c r="CB101" s="191">
        <f t="shared" si="23"/>
        <v>0</v>
      </c>
      <c r="CC101" s="191">
        <f t="shared" si="23"/>
        <v>0</v>
      </c>
      <c r="CD101" s="191">
        <f t="shared" si="23"/>
        <v>0</v>
      </c>
      <c r="CE101" s="191">
        <f t="shared" si="23"/>
        <v>0</v>
      </c>
      <c r="CF101" s="191">
        <f t="shared" si="23"/>
        <v>0</v>
      </c>
      <c r="CG101" s="191">
        <f t="shared" si="23"/>
        <v>0</v>
      </c>
      <c r="CH101" s="191">
        <f t="shared" si="23"/>
        <v>0</v>
      </c>
      <c r="CI101" s="191">
        <f t="shared" si="23"/>
        <v>0</v>
      </c>
      <c r="CJ101" s="191">
        <f t="shared" si="23"/>
        <v>0</v>
      </c>
      <c r="CK101" s="191">
        <f t="shared" si="23"/>
        <v>0</v>
      </c>
      <c r="CL101" s="191">
        <f t="shared" si="23"/>
        <v>0</v>
      </c>
      <c r="CM101" s="191">
        <f t="shared" si="23"/>
        <v>0</v>
      </c>
      <c r="CN101" s="191">
        <f t="shared" si="23"/>
        <v>0</v>
      </c>
      <c r="CO101" s="191">
        <f t="shared" si="23"/>
        <v>0</v>
      </c>
      <c r="CP101" s="191">
        <f t="shared" si="23"/>
        <v>0</v>
      </c>
      <c r="CQ101" s="191">
        <f t="shared" si="23"/>
        <v>0</v>
      </c>
      <c r="CR101" s="191">
        <f t="shared" si="23"/>
        <v>0</v>
      </c>
      <c r="CS101" s="191">
        <f t="shared" si="23"/>
        <v>0</v>
      </c>
      <c r="CT101" s="191">
        <f t="shared" si="23"/>
        <v>0</v>
      </c>
      <c r="CU101" s="191">
        <f t="shared" si="23"/>
        <v>0</v>
      </c>
      <c r="CV101" s="191">
        <f t="shared" si="23"/>
        <v>0</v>
      </c>
      <c r="CW101" s="191">
        <f t="shared" si="23"/>
        <v>0</v>
      </c>
      <c r="CX101" s="191">
        <f t="shared" si="23"/>
        <v>0</v>
      </c>
      <c r="CY101" s="191">
        <f t="shared" si="23"/>
        <v>0</v>
      </c>
      <c r="CZ101" s="191">
        <f t="shared" si="23"/>
        <v>0</v>
      </c>
      <c r="DA101" s="191">
        <f t="shared" si="23"/>
        <v>0</v>
      </c>
      <c r="DB101" s="191">
        <f t="shared" si="23"/>
        <v>0</v>
      </c>
      <c r="DC101" s="191">
        <f t="shared" si="23"/>
        <v>0</v>
      </c>
      <c r="DD101" s="191">
        <f t="shared" si="23"/>
        <v>0</v>
      </c>
      <c r="DE101" s="191">
        <f t="shared" si="23"/>
        <v>0</v>
      </c>
      <c r="DF101" s="191">
        <f t="shared" si="23"/>
        <v>0</v>
      </c>
      <c r="DG101" s="191">
        <f t="shared" si="23"/>
        <v>0</v>
      </c>
      <c r="DH101" s="191">
        <f t="shared" si="23"/>
        <v>0</v>
      </c>
      <c r="DI101" s="191">
        <f t="shared" si="23"/>
        <v>0</v>
      </c>
      <c r="DJ101" s="191">
        <f t="shared" si="23"/>
        <v>0</v>
      </c>
      <c r="DK101" s="191">
        <f t="shared" si="23"/>
        <v>0</v>
      </c>
      <c r="DL101" s="191">
        <f t="shared" si="23"/>
        <v>0</v>
      </c>
      <c r="DM101" s="191">
        <f t="shared" si="23"/>
        <v>0</v>
      </c>
      <c r="DN101" s="191">
        <f t="shared" si="23"/>
        <v>0</v>
      </c>
      <c r="DO101" s="191">
        <f t="shared" si="23"/>
        <v>0</v>
      </c>
      <c r="DP101" s="191">
        <f t="shared" si="23"/>
        <v>0</v>
      </c>
      <c r="DQ101" s="191">
        <f t="shared" si="23"/>
        <v>0</v>
      </c>
      <c r="DR101" s="191">
        <f t="shared" si="23"/>
        <v>0</v>
      </c>
      <c r="DS101" s="191">
        <f t="shared" si="23"/>
        <v>0</v>
      </c>
      <c r="DT101" s="191">
        <f t="shared" si="23"/>
        <v>0</v>
      </c>
      <c r="DU101" s="191">
        <f t="shared" si="23"/>
        <v>0</v>
      </c>
      <c r="DV101" s="191">
        <f t="shared" si="23"/>
        <v>0</v>
      </c>
      <c r="DW101" s="191">
        <f t="shared" si="23"/>
        <v>0</v>
      </c>
      <c r="DX101" s="191">
        <f t="shared" si="23"/>
        <v>0</v>
      </c>
      <c r="DY101" s="191">
        <f t="shared" si="23"/>
        <v>0</v>
      </c>
      <c r="DZ101" s="191">
        <f t="shared" si="23"/>
        <v>0</v>
      </c>
      <c r="EA101" s="191">
        <f t="shared" si="23"/>
        <v>0</v>
      </c>
      <c r="EB101" s="191">
        <f t="shared" si="23"/>
        <v>0</v>
      </c>
      <c r="EC101" s="191">
        <f t="shared" ref="EC101:GN101" si="24">SUM(EC110:EC118)</f>
        <v>0</v>
      </c>
      <c r="ED101" s="191">
        <f t="shared" si="24"/>
        <v>0</v>
      </c>
      <c r="EE101" s="191">
        <f t="shared" si="24"/>
        <v>0</v>
      </c>
      <c r="EF101" s="191">
        <f t="shared" si="24"/>
        <v>0</v>
      </c>
      <c r="EG101" s="191">
        <f t="shared" si="24"/>
        <v>0</v>
      </c>
      <c r="EH101" s="191">
        <f t="shared" si="24"/>
        <v>0</v>
      </c>
      <c r="EI101" s="191">
        <f t="shared" si="24"/>
        <v>0</v>
      </c>
      <c r="EJ101" s="191">
        <f t="shared" si="24"/>
        <v>0</v>
      </c>
      <c r="EK101" s="191">
        <f t="shared" si="24"/>
        <v>0</v>
      </c>
      <c r="EL101" s="191">
        <f t="shared" si="24"/>
        <v>0</v>
      </c>
      <c r="EM101" s="191">
        <f t="shared" si="24"/>
        <v>0</v>
      </c>
      <c r="EN101" s="191">
        <f t="shared" si="24"/>
        <v>0</v>
      </c>
      <c r="EO101" s="191">
        <f t="shared" si="24"/>
        <v>0</v>
      </c>
      <c r="EP101" s="191">
        <f t="shared" si="24"/>
        <v>0</v>
      </c>
      <c r="EQ101" s="191">
        <f t="shared" si="24"/>
        <v>0</v>
      </c>
      <c r="ER101" s="191">
        <f t="shared" si="24"/>
        <v>0</v>
      </c>
      <c r="ES101" s="191">
        <f t="shared" si="24"/>
        <v>0</v>
      </c>
      <c r="ET101" s="191">
        <f t="shared" si="24"/>
        <v>0</v>
      </c>
      <c r="EU101" s="191">
        <f t="shared" si="24"/>
        <v>0</v>
      </c>
      <c r="EV101" s="191">
        <f t="shared" si="24"/>
        <v>0</v>
      </c>
      <c r="EW101" s="191">
        <f t="shared" si="24"/>
        <v>0</v>
      </c>
      <c r="EX101" s="191">
        <f t="shared" si="24"/>
        <v>0</v>
      </c>
      <c r="EY101" s="191">
        <f t="shared" si="24"/>
        <v>0</v>
      </c>
      <c r="EZ101" s="191">
        <f t="shared" si="24"/>
        <v>0</v>
      </c>
      <c r="FA101" s="191">
        <f t="shared" si="24"/>
        <v>0</v>
      </c>
      <c r="FB101" s="191">
        <f t="shared" si="24"/>
        <v>0</v>
      </c>
      <c r="FC101" s="191">
        <f t="shared" si="24"/>
        <v>0</v>
      </c>
      <c r="FD101" s="191">
        <f t="shared" si="24"/>
        <v>0</v>
      </c>
      <c r="FE101" s="191">
        <f t="shared" si="24"/>
        <v>0</v>
      </c>
      <c r="FF101" s="191">
        <f t="shared" si="24"/>
        <v>0</v>
      </c>
      <c r="FG101" s="191">
        <f t="shared" si="24"/>
        <v>0</v>
      </c>
      <c r="FH101" s="191">
        <f t="shared" si="24"/>
        <v>0</v>
      </c>
      <c r="FI101" s="191">
        <f t="shared" si="24"/>
        <v>0</v>
      </c>
      <c r="FJ101" s="191">
        <f t="shared" si="24"/>
        <v>0</v>
      </c>
      <c r="FK101" s="191">
        <f t="shared" si="24"/>
        <v>0</v>
      </c>
      <c r="FL101" s="191">
        <f t="shared" si="24"/>
        <v>0</v>
      </c>
      <c r="FM101" s="191">
        <f t="shared" si="24"/>
        <v>0</v>
      </c>
      <c r="FN101" s="191">
        <f t="shared" si="24"/>
        <v>0</v>
      </c>
      <c r="FO101" s="191">
        <f t="shared" si="24"/>
        <v>0</v>
      </c>
      <c r="FP101" s="191">
        <f t="shared" si="24"/>
        <v>0</v>
      </c>
      <c r="FQ101" s="191">
        <f t="shared" si="24"/>
        <v>0</v>
      </c>
      <c r="FR101" s="191">
        <f t="shared" si="24"/>
        <v>0</v>
      </c>
      <c r="FS101" s="191">
        <f t="shared" si="24"/>
        <v>0</v>
      </c>
      <c r="FT101" s="191">
        <f t="shared" si="24"/>
        <v>0</v>
      </c>
      <c r="FU101" s="191">
        <f t="shared" si="24"/>
        <v>0</v>
      </c>
      <c r="FV101" s="191">
        <f t="shared" si="24"/>
        <v>0</v>
      </c>
      <c r="FW101" s="191">
        <f t="shared" si="24"/>
        <v>0</v>
      </c>
      <c r="FX101" s="191">
        <f t="shared" si="24"/>
        <v>0</v>
      </c>
      <c r="FY101" s="191">
        <f t="shared" si="24"/>
        <v>0</v>
      </c>
      <c r="FZ101" s="191">
        <f t="shared" si="24"/>
        <v>0</v>
      </c>
      <c r="GA101" s="191">
        <f t="shared" si="24"/>
        <v>0</v>
      </c>
      <c r="GB101" s="191">
        <f t="shared" si="24"/>
        <v>0</v>
      </c>
      <c r="GC101" s="191">
        <f t="shared" si="24"/>
        <v>0</v>
      </c>
      <c r="GD101" s="191">
        <f t="shared" si="24"/>
        <v>0</v>
      </c>
      <c r="GE101" s="191">
        <f t="shared" si="24"/>
        <v>0</v>
      </c>
      <c r="GF101" s="191">
        <f t="shared" si="24"/>
        <v>0</v>
      </c>
      <c r="GG101" s="191">
        <f t="shared" si="24"/>
        <v>0</v>
      </c>
      <c r="GH101" s="191">
        <f t="shared" si="24"/>
        <v>0</v>
      </c>
      <c r="GI101" s="191">
        <f t="shared" si="24"/>
        <v>0</v>
      </c>
      <c r="GJ101" s="191">
        <f t="shared" si="24"/>
        <v>0</v>
      </c>
      <c r="GK101" s="191">
        <f t="shared" si="24"/>
        <v>0</v>
      </c>
      <c r="GL101" s="191">
        <f t="shared" si="24"/>
        <v>0</v>
      </c>
      <c r="GM101" s="191">
        <f>SUM(GM110:GM118)</f>
        <v>0</v>
      </c>
      <c r="GN101" s="191">
        <f t="shared" si="24"/>
        <v>0</v>
      </c>
      <c r="GO101" s="191">
        <f t="shared" ref="GO101:IZ101" si="25">SUM(GO110:GO118)</f>
        <v>0</v>
      </c>
      <c r="GP101" s="191">
        <f t="shared" si="25"/>
        <v>0</v>
      </c>
      <c r="GQ101" s="191">
        <f t="shared" si="25"/>
        <v>0</v>
      </c>
      <c r="GR101" s="191">
        <f t="shared" si="25"/>
        <v>0</v>
      </c>
      <c r="GS101" s="191">
        <f t="shared" si="25"/>
        <v>0</v>
      </c>
      <c r="GT101" s="191">
        <f t="shared" si="25"/>
        <v>0</v>
      </c>
      <c r="GU101" s="191">
        <f t="shared" si="25"/>
        <v>0</v>
      </c>
      <c r="GV101" s="191">
        <f t="shared" si="25"/>
        <v>0</v>
      </c>
      <c r="GW101" s="191">
        <f>SUM(GW110:GW118)</f>
        <v>195</v>
      </c>
      <c r="GX101" s="191">
        <f t="shared" si="25"/>
        <v>0</v>
      </c>
      <c r="GY101" s="191">
        <f t="shared" si="25"/>
        <v>32</v>
      </c>
      <c r="GZ101" s="191">
        <f t="shared" si="25"/>
        <v>0</v>
      </c>
      <c r="HA101" s="191">
        <f t="shared" si="25"/>
        <v>0</v>
      </c>
      <c r="HB101" s="191">
        <f t="shared" si="25"/>
        <v>2</v>
      </c>
      <c r="HC101" s="191">
        <f t="shared" si="25"/>
        <v>0</v>
      </c>
      <c r="HD101" s="191">
        <f t="shared" si="25"/>
        <v>1</v>
      </c>
      <c r="HE101" s="191">
        <f t="shared" si="25"/>
        <v>0</v>
      </c>
      <c r="HF101" s="191">
        <f t="shared" si="25"/>
        <v>0</v>
      </c>
      <c r="HG101" s="191">
        <f t="shared" si="25"/>
        <v>0</v>
      </c>
      <c r="HH101" s="191">
        <f t="shared" si="25"/>
        <v>0</v>
      </c>
      <c r="HI101" s="191">
        <f t="shared" si="25"/>
        <v>0</v>
      </c>
      <c r="HJ101" s="191">
        <f t="shared" si="25"/>
        <v>0</v>
      </c>
      <c r="HK101" s="191">
        <f t="shared" si="25"/>
        <v>0</v>
      </c>
      <c r="HL101" s="191">
        <f t="shared" si="25"/>
        <v>65</v>
      </c>
      <c r="HM101" s="191">
        <f t="shared" si="25"/>
        <v>0</v>
      </c>
      <c r="HN101" s="191">
        <f t="shared" si="25"/>
        <v>0</v>
      </c>
      <c r="HO101" s="191">
        <f t="shared" si="25"/>
        <v>0</v>
      </c>
      <c r="HP101" s="191">
        <f t="shared" si="25"/>
        <v>0</v>
      </c>
      <c r="HQ101" s="191">
        <f t="shared" si="25"/>
        <v>0</v>
      </c>
      <c r="HR101" s="191">
        <f t="shared" si="25"/>
        <v>0</v>
      </c>
      <c r="HS101" s="191">
        <f t="shared" si="25"/>
        <v>0</v>
      </c>
      <c r="HT101" s="191">
        <f t="shared" si="25"/>
        <v>0</v>
      </c>
      <c r="HU101" s="191">
        <f t="shared" si="25"/>
        <v>0</v>
      </c>
      <c r="HV101" s="191">
        <f t="shared" si="25"/>
        <v>0</v>
      </c>
      <c r="HW101" s="191">
        <f t="shared" si="25"/>
        <v>0</v>
      </c>
      <c r="HX101" s="191">
        <f t="shared" si="25"/>
        <v>0</v>
      </c>
      <c r="HY101" s="191">
        <f t="shared" si="25"/>
        <v>0</v>
      </c>
      <c r="HZ101" s="191">
        <f t="shared" si="25"/>
        <v>0</v>
      </c>
      <c r="IA101" s="191">
        <f t="shared" si="25"/>
        <v>0</v>
      </c>
      <c r="IB101" s="191">
        <f t="shared" si="25"/>
        <v>0</v>
      </c>
      <c r="IC101" s="191">
        <f t="shared" si="25"/>
        <v>0</v>
      </c>
      <c r="ID101" s="191">
        <f t="shared" si="25"/>
        <v>0</v>
      </c>
      <c r="IE101" s="191">
        <f t="shared" si="25"/>
        <v>0</v>
      </c>
      <c r="IF101" s="191">
        <f t="shared" si="25"/>
        <v>0</v>
      </c>
      <c r="IG101" s="191">
        <f t="shared" si="25"/>
        <v>166</v>
      </c>
      <c r="IH101" s="191">
        <f t="shared" si="25"/>
        <v>0</v>
      </c>
      <c r="II101" s="191">
        <f t="shared" si="25"/>
        <v>0</v>
      </c>
      <c r="IJ101" s="191">
        <f t="shared" si="25"/>
        <v>135</v>
      </c>
      <c r="IK101" s="191">
        <f t="shared" si="25"/>
        <v>0</v>
      </c>
      <c r="IL101" s="191">
        <f t="shared" si="25"/>
        <v>0</v>
      </c>
      <c r="IM101" s="191">
        <f t="shared" si="25"/>
        <v>41</v>
      </c>
      <c r="IN101" s="191">
        <f t="shared" si="25"/>
        <v>0</v>
      </c>
      <c r="IO101" s="191">
        <f t="shared" si="25"/>
        <v>0</v>
      </c>
      <c r="IP101" s="191">
        <f t="shared" si="25"/>
        <v>0</v>
      </c>
      <c r="IQ101" s="191">
        <f t="shared" si="25"/>
        <v>0</v>
      </c>
      <c r="IR101" s="191">
        <f t="shared" si="25"/>
        <v>0</v>
      </c>
      <c r="IS101" s="191">
        <f t="shared" si="25"/>
        <v>0</v>
      </c>
      <c r="IT101" s="191">
        <f t="shared" si="25"/>
        <v>0</v>
      </c>
      <c r="IU101" s="191">
        <f t="shared" si="25"/>
        <v>0</v>
      </c>
      <c r="IV101" s="191">
        <f t="shared" si="25"/>
        <v>0</v>
      </c>
      <c r="IW101" s="191">
        <f t="shared" si="25"/>
        <v>0</v>
      </c>
      <c r="IX101" s="191">
        <f t="shared" si="25"/>
        <v>0</v>
      </c>
      <c r="IY101" s="191">
        <f t="shared" si="25"/>
        <v>0</v>
      </c>
      <c r="IZ101" s="191">
        <f t="shared" si="25"/>
        <v>0</v>
      </c>
      <c r="JA101" s="191">
        <f t="shared" ref="JA101:LL101" si="26">SUM(JA110:JA118)</f>
        <v>0</v>
      </c>
      <c r="JB101" s="191">
        <f t="shared" si="26"/>
        <v>0</v>
      </c>
      <c r="JC101" s="191">
        <f t="shared" si="26"/>
        <v>0</v>
      </c>
      <c r="JD101" s="191">
        <f t="shared" si="26"/>
        <v>0</v>
      </c>
      <c r="JE101" s="191">
        <f t="shared" si="26"/>
        <v>0</v>
      </c>
      <c r="JF101" s="191">
        <f t="shared" si="26"/>
        <v>0</v>
      </c>
      <c r="JG101" s="191">
        <f t="shared" si="26"/>
        <v>0</v>
      </c>
      <c r="JH101" s="191">
        <f t="shared" si="26"/>
        <v>2</v>
      </c>
      <c r="JI101" s="191">
        <f t="shared" si="26"/>
        <v>0</v>
      </c>
      <c r="JJ101" s="191">
        <f t="shared" si="26"/>
        <v>0</v>
      </c>
      <c r="JK101" s="191">
        <f t="shared" si="26"/>
        <v>0</v>
      </c>
      <c r="JL101" s="191">
        <f t="shared" si="26"/>
        <v>0</v>
      </c>
      <c r="JM101" s="191">
        <f t="shared" si="26"/>
        <v>0</v>
      </c>
      <c r="JN101" s="191">
        <f t="shared" si="26"/>
        <v>72</v>
      </c>
      <c r="JO101" s="191">
        <f t="shared" si="26"/>
        <v>0</v>
      </c>
      <c r="JP101" s="191">
        <f t="shared" si="26"/>
        <v>0</v>
      </c>
      <c r="JQ101" s="191">
        <f t="shared" si="26"/>
        <v>0</v>
      </c>
      <c r="JR101" s="191">
        <f t="shared" si="26"/>
        <v>0</v>
      </c>
      <c r="JS101" s="191">
        <f t="shared" si="26"/>
        <v>0</v>
      </c>
      <c r="JT101" s="191">
        <f t="shared" si="26"/>
        <v>0</v>
      </c>
      <c r="JU101" s="191">
        <f t="shared" si="26"/>
        <v>0</v>
      </c>
      <c r="JV101" s="191">
        <f t="shared" si="26"/>
        <v>0</v>
      </c>
      <c r="JW101" s="191">
        <f t="shared" si="26"/>
        <v>0</v>
      </c>
      <c r="JX101" s="191">
        <f t="shared" si="26"/>
        <v>0</v>
      </c>
      <c r="JY101" s="191">
        <f t="shared" si="26"/>
        <v>0</v>
      </c>
      <c r="JZ101" s="191">
        <f t="shared" si="26"/>
        <v>41</v>
      </c>
      <c r="KA101" s="191">
        <f t="shared" si="26"/>
        <v>0</v>
      </c>
      <c r="KB101" s="191">
        <f t="shared" si="26"/>
        <v>0</v>
      </c>
      <c r="KC101" s="191">
        <f t="shared" si="26"/>
        <v>0</v>
      </c>
      <c r="KD101" s="191">
        <f t="shared" si="26"/>
        <v>0</v>
      </c>
      <c r="KE101" s="191">
        <f t="shared" si="26"/>
        <v>0</v>
      </c>
      <c r="KF101" s="191">
        <f t="shared" si="26"/>
        <v>42</v>
      </c>
      <c r="KG101" s="191">
        <f t="shared" si="26"/>
        <v>0</v>
      </c>
      <c r="KH101" s="191">
        <f t="shared" si="26"/>
        <v>0</v>
      </c>
      <c r="KI101" s="191">
        <f t="shared" si="26"/>
        <v>0</v>
      </c>
      <c r="KJ101" s="191">
        <f t="shared" si="26"/>
        <v>0</v>
      </c>
      <c r="KK101" s="191">
        <f t="shared" si="26"/>
        <v>0</v>
      </c>
      <c r="KL101" s="191">
        <f t="shared" si="26"/>
        <v>128</v>
      </c>
      <c r="KM101" s="191">
        <f t="shared" si="26"/>
        <v>0</v>
      </c>
      <c r="KN101" s="191">
        <f t="shared" si="26"/>
        <v>0</v>
      </c>
      <c r="KO101" s="191">
        <f t="shared" si="26"/>
        <v>0</v>
      </c>
      <c r="KP101" s="191">
        <f t="shared" si="26"/>
        <v>0</v>
      </c>
      <c r="KQ101" s="191">
        <f t="shared" si="26"/>
        <v>0</v>
      </c>
      <c r="KR101" s="191">
        <f t="shared" si="26"/>
        <v>0</v>
      </c>
      <c r="KS101" s="191">
        <f t="shared" si="26"/>
        <v>0</v>
      </c>
      <c r="KT101" s="191">
        <f t="shared" si="26"/>
        <v>0</v>
      </c>
      <c r="KU101" s="191">
        <f t="shared" si="26"/>
        <v>0</v>
      </c>
      <c r="KV101" s="191">
        <f t="shared" si="26"/>
        <v>0</v>
      </c>
      <c r="KW101" s="191">
        <f t="shared" si="26"/>
        <v>0</v>
      </c>
      <c r="KX101" s="191">
        <f t="shared" si="26"/>
        <v>0</v>
      </c>
      <c r="KY101" s="191">
        <f t="shared" si="26"/>
        <v>0</v>
      </c>
      <c r="KZ101" s="191">
        <f t="shared" si="26"/>
        <v>0</v>
      </c>
      <c r="LA101" s="191">
        <f t="shared" si="26"/>
        <v>0</v>
      </c>
      <c r="LB101" s="191">
        <f t="shared" si="26"/>
        <v>0</v>
      </c>
      <c r="LC101" s="191">
        <f t="shared" si="26"/>
        <v>0</v>
      </c>
      <c r="LD101" s="191">
        <f t="shared" si="26"/>
        <v>0</v>
      </c>
      <c r="LE101" s="191">
        <f t="shared" si="26"/>
        <v>0</v>
      </c>
      <c r="LF101" s="191">
        <f t="shared" si="26"/>
        <v>0</v>
      </c>
      <c r="LG101" s="191">
        <f t="shared" si="26"/>
        <v>0</v>
      </c>
      <c r="LH101" s="191">
        <f t="shared" si="26"/>
        <v>0</v>
      </c>
      <c r="LI101" s="191">
        <f t="shared" si="26"/>
        <v>0</v>
      </c>
      <c r="LJ101" s="191">
        <f t="shared" si="26"/>
        <v>0</v>
      </c>
      <c r="LK101" s="191">
        <f t="shared" si="26"/>
        <v>0</v>
      </c>
      <c r="LL101" s="191">
        <f t="shared" si="26"/>
        <v>0</v>
      </c>
      <c r="LM101" s="191">
        <f t="shared" ref="LM101:NR101" si="27">SUM(LM110:LM118)</f>
        <v>0</v>
      </c>
      <c r="LN101" s="191">
        <f t="shared" si="27"/>
        <v>0</v>
      </c>
      <c r="LO101" s="191">
        <f t="shared" si="27"/>
        <v>0</v>
      </c>
      <c r="LP101" s="191">
        <f t="shared" si="27"/>
        <v>0</v>
      </c>
      <c r="LQ101" s="191">
        <f t="shared" si="27"/>
        <v>0</v>
      </c>
      <c r="LR101" s="191">
        <f t="shared" si="27"/>
        <v>0</v>
      </c>
      <c r="LS101" s="191">
        <f t="shared" si="27"/>
        <v>0</v>
      </c>
      <c r="LT101" s="191">
        <f t="shared" si="27"/>
        <v>0</v>
      </c>
      <c r="LU101" s="191">
        <f t="shared" si="27"/>
        <v>0</v>
      </c>
      <c r="LV101" s="191">
        <f t="shared" si="27"/>
        <v>0</v>
      </c>
      <c r="LW101" s="191">
        <f t="shared" si="27"/>
        <v>0</v>
      </c>
      <c r="LX101" s="191">
        <f t="shared" si="27"/>
        <v>0</v>
      </c>
      <c r="LY101" s="191">
        <f t="shared" si="27"/>
        <v>0</v>
      </c>
      <c r="LZ101" s="191">
        <f t="shared" si="27"/>
        <v>0</v>
      </c>
      <c r="MA101" s="191">
        <f t="shared" si="27"/>
        <v>0</v>
      </c>
      <c r="MB101" s="191">
        <f t="shared" si="27"/>
        <v>0</v>
      </c>
      <c r="MC101" s="191">
        <f t="shared" si="27"/>
        <v>0</v>
      </c>
      <c r="MD101" s="191">
        <f t="shared" si="27"/>
        <v>0</v>
      </c>
      <c r="ME101" s="191">
        <f t="shared" si="27"/>
        <v>0</v>
      </c>
      <c r="MF101" s="191">
        <f t="shared" si="27"/>
        <v>0</v>
      </c>
      <c r="MG101" s="191">
        <f t="shared" si="27"/>
        <v>0</v>
      </c>
      <c r="MH101" s="191">
        <f t="shared" si="27"/>
        <v>0</v>
      </c>
      <c r="MI101" s="191">
        <f t="shared" si="27"/>
        <v>0</v>
      </c>
      <c r="MJ101" s="191">
        <f t="shared" si="27"/>
        <v>0</v>
      </c>
      <c r="MK101" s="191">
        <f t="shared" si="27"/>
        <v>0</v>
      </c>
      <c r="ML101" s="191">
        <f t="shared" si="27"/>
        <v>0</v>
      </c>
      <c r="MM101" s="191">
        <f t="shared" si="27"/>
        <v>0</v>
      </c>
      <c r="MN101" s="191">
        <f t="shared" si="27"/>
        <v>0</v>
      </c>
      <c r="MO101" s="191">
        <f t="shared" si="27"/>
        <v>0</v>
      </c>
      <c r="MP101" s="191">
        <f t="shared" si="27"/>
        <v>0</v>
      </c>
      <c r="MQ101" s="191">
        <f t="shared" si="27"/>
        <v>0</v>
      </c>
      <c r="MR101" s="191">
        <f t="shared" si="27"/>
        <v>0</v>
      </c>
      <c r="MS101" s="191">
        <f t="shared" si="27"/>
        <v>0</v>
      </c>
      <c r="MT101" s="191">
        <f t="shared" si="27"/>
        <v>0</v>
      </c>
      <c r="MU101" s="191">
        <f t="shared" si="27"/>
        <v>0</v>
      </c>
      <c r="MV101" s="191">
        <f t="shared" si="27"/>
        <v>30</v>
      </c>
      <c r="MW101" s="191">
        <f t="shared" si="27"/>
        <v>67</v>
      </c>
      <c r="MX101" s="191">
        <f t="shared" si="27"/>
        <v>0</v>
      </c>
      <c r="MY101" s="191">
        <f t="shared" si="27"/>
        <v>518</v>
      </c>
      <c r="MZ101" s="191">
        <f t="shared" si="27"/>
        <v>1960</v>
      </c>
      <c r="NA101" s="191">
        <f t="shared" si="27"/>
        <v>0</v>
      </c>
      <c r="NB101" s="191">
        <f t="shared" si="27"/>
        <v>0</v>
      </c>
      <c r="NC101" s="191">
        <f t="shared" si="27"/>
        <v>0</v>
      </c>
      <c r="ND101" s="191">
        <f t="shared" si="27"/>
        <v>0</v>
      </c>
      <c r="NE101" s="191">
        <f t="shared" si="27"/>
        <v>0</v>
      </c>
      <c r="NF101" s="191">
        <f t="shared" si="27"/>
        <v>0</v>
      </c>
      <c r="NG101" s="191">
        <f t="shared" si="27"/>
        <v>0</v>
      </c>
      <c r="NH101" s="191">
        <f t="shared" si="27"/>
        <v>26</v>
      </c>
      <c r="NI101" s="191">
        <f t="shared" si="27"/>
        <v>14</v>
      </c>
      <c r="NJ101" s="191">
        <f t="shared" si="27"/>
        <v>0</v>
      </c>
      <c r="NK101" s="191">
        <f t="shared" si="27"/>
        <v>231</v>
      </c>
      <c r="NL101" s="191">
        <f t="shared" si="27"/>
        <v>255</v>
      </c>
      <c r="NM101" s="191">
        <f t="shared" si="27"/>
        <v>0</v>
      </c>
      <c r="NN101" s="191">
        <f t="shared" si="27"/>
        <v>0</v>
      </c>
      <c r="NO101" s="191">
        <f t="shared" si="27"/>
        <v>0</v>
      </c>
      <c r="NP101" s="191">
        <f t="shared" si="27"/>
        <v>0</v>
      </c>
      <c r="NQ101" s="191">
        <f t="shared" si="27"/>
        <v>7</v>
      </c>
      <c r="NR101" s="191">
        <f t="shared" si="27"/>
        <v>5</v>
      </c>
    </row>
    <row r="102" spans="1:382" ht="17.25" customHeight="1" x14ac:dyDescent="0.25">
      <c r="A102" s="189">
        <v>3</v>
      </c>
      <c r="B102" s="546" t="s">
        <v>300</v>
      </c>
      <c r="C102" s="880"/>
      <c r="D102" s="191">
        <f>SUM(D119:D121)</f>
        <v>0</v>
      </c>
      <c r="E102" s="191">
        <f t="shared" ref="E102:BP102" si="28">SUM(E119:E121)</f>
        <v>0</v>
      </c>
      <c r="F102" s="191">
        <f t="shared" si="28"/>
        <v>0</v>
      </c>
      <c r="G102" s="191">
        <f t="shared" si="28"/>
        <v>0</v>
      </c>
      <c r="H102" s="191">
        <f t="shared" si="28"/>
        <v>0</v>
      </c>
      <c r="I102" s="191">
        <f t="shared" si="28"/>
        <v>0</v>
      </c>
      <c r="J102" s="191">
        <f t="shared" si="28"/>
        <v>0</v>
      </c>
      <c r="K102" s="191">
        <f t="shared" si="28"/>
        <v>0</v>
      </c>
      <c r="L102" s="191">
        <f t="shared" si="28"/>
        <v>0</v>
      </c>
      <c r="M102" s="191">
        <f t="shared" si="28"/>
        <v>0</v>
      </c>
      <c r="N102" s="191">
        <f t="shared" si="28"/>
        <v>0</v>
      </c>
      <c r="O102" s="191">
        <f t="shared" si="28"/>
        <v>0</v>
      </c>
      <c r="P102" s="191">
        <f t="shared" si="28"/>
        <v>0</v>
      </c>
      <c r="Q102" s="191">
        <f t="shared" si="28"/>
        <v>0</v>
      </c>
      <c r="R102" s="191">
        <f t="shared" si="28"/>
        <v>0</v>
      </c>
      <c r="S102" s="191">
        <f t="shared" si="28"/>
        <v>0</v>
      </c>
      <c r="T102" s="191">
        <f t="shared" si="28"/>
        <v>0</v>
      </c>
      <c r="U102" s="191">
        <f t="shared" si="28"/>
        <v>0</v>
      </c>
      <c r="V102" s="191">
        <f t="shared" si="28"/>
        <v>2</v>
      </c>
      <c r="W102" s="191">
        <f t="shared" si="28"/>
        <v>0</v>
      </c>
      <c r="X102" s="191">
        <f t="shared" si="28"/>
        <v>0</v>
      </c>
      <c r="Y102" s="191">
        <f t="shared" si="28"/>
        <v>0</v>
      </c>
      <c r="Z102" s="191">
        <f t="shared" si="28"/>
        <v>0</v>
      </c>
      <c r="AA102" s="191">
        <f t="shared" si="28"/>
        <v>0</v>
      </c>
      <c r="AB102" s="191">
        <f t="shared" si="28"/>
        <v>0</v>
      </c>
      <c r="AC102" s="191">
        <f t="shared" si="28"/>
        <v>0</v>
      </c>
      <c r="AD102" s="191">
        <f t="shared" si="28"/>
        <v>0</v>
      </c>
      <c r="AE102" s="191">
        <f t="shared" si="28"/>
        <v>0</v>
      </c>
      <c r="AF102" s="191">
        <f t="shared" si="28"/>
        <v>0</v>
      </c>
      <c r="AG102" s="191">
        <f t="shared" si="28"/>
        <v>0</v>
      </c>
      <c r="AH102" s="191">
        <f t="shared" si="28"/>
        <v>0</v>
      </c>
      <c r="AI102" s="191">
        <f t="shared" si="28"/>
        <v>0</v>
      </c>
      <c r="AJ102" s="191">
        <f t="shared" si="28"/>
        <v>0</v>
      </c>
      <c r="AK102" s="191">
        <f t="shared" si="28"/>
        <v>0</v>
      </c>
      <c r="AL102" s="191">
        <f t="shared" si="28"/>
        <v>0</v>
      </c>
      <c r="AM102" s="191">
        <f t="shared" si="28"/>
        <v>0</v>
      </c>
      <c r="AN102" s="191">
        <f t="shared" si="28"/>
        <v>0</v>
      </c>
      <c r="AO102" s="191">
        <f t="shared" si="28"/>
        <v>0</v>
      </c>
      <c r="AP102" s="191">
        <f t="shared" si="28"/>
        <v>0</v>
      </c>
      <c r="AQ102" s="191">
        <f t="shared" si="28"/>
        <v>0</v>
      </c>
      <c r="AR102" s="191">
        <f t="shared" si="28"/>
        <v>0</v>
      </c>
      <c r="AS102" s="191">
        <f t="shared" si="28"/>
        <v>0</v>
      </c>
      <c r="AT102" s="191">
        <f t="shared" si="28"/>
        <v>0</v>
      </c>
      <c r="AU102" s="191">
        <f t="shared" si="28"/>
        <v>0</v>
      </c>
      <c r="AV102" s="191">
        <f t="shared" si="28"/>
        <v>0</v>
      </c>
      <c r="AW102" s="191">
        <f t="shared" si="28"/>
        <v>0</v>
      </c>
      <c r="AX102" s="191">
        <f t="shared" si="28"/>
        <v>0</v>
      </c>
      <c r="AY102" s="191">
        <f t="shared" si="28"/>
        <v>0</v>
      </c>
      <c r="AZ102" s="191">
        <f t="shared" si="28"/>
        <v>0</v>
      </c>
      <c r="BA102" s="191">
        <f t="shared" si="28"/>
        <v>0</v>
      </c>
      <c r="BB102" s="191">
        <f t="shared" si="28"/>
        <v>0</v>
      </c>
      <c r="BC102" s="191">
        <f t="shared" si="28"/>
        <v>0</v>
      </c>
      <c r="BD102" s="191">
        <f t="shared" si="28"/>
        <v>0</v>
      </c>
      <c r="BE102" s="191">
        <f t="shared" si="28"/>
        <v>0</v>
      </c>
      <c r="BF102" s="191">
        <f t="shared" si="28"/>
        <v>0</v>
      </c>
      <c r="BG102" s="191">
        <f t="shared" si="28"/>
        <v>0</v>
      </c>
      <c r="BH102" s="191">
        <f t="shared" si="28"/>
        <v>0</v>
      </c>
      <c r="BI102" s="191">
        <f t="shared" si="28"/>
        <v>0</v>
      </c>
      <c r="BJ102" s="191">
        <f t="shared" si="28"/>
        <v>0</v>
      </c>
      <c r="BK102" s="191">
        <f t="shared" si="28"/>
        <v>0</v>
      </c>
      <c r="BL102" s="191">
        <f t="shared" si="28"/>
        <v>3</v>
      </c>
      <c r="BM102" s="191">
        <f t="shared" si="28"/>
        <v>0</v>
      </c>
      <c r="BN102" s="191">
        <f t="shared" si="28"/>
        <v>0</v>
      </c>
      <c r="BO102" s="191">
        <f t="shared" si="28"/>
        <v>0</v>
      </c>
      <c r="BP102" s="191">
        <f t="shared" si="28"/>
        <v>0</v>
      </c>
      <c r="BQ102" s="191">
        <f t="shared" ref="BQ102:EB102" si="29">SUM(BQ119:BQ121)</f>
        <v>0</v>
      </c>
      <c r="BR102" s="191">
        <f t="shared" si="29"/>
        <v>0</v>
      </c>
      <c r="BS102" s="191">
        <f t="shared" si="29"/>
        <v>0</v>
      </c>
      <c r="BT102" s="191">
        <f t="shared" si="29"/>
        <v>0</v>
      </c>
      <c r="BU102" s="191">
        <f t="shared" si="29"/>
        <v>0</v>
      </c>
      <c r="BV102" s="191">
        <f t="shared" si="29"/>
        <v>0</v>
      </c>
      <c r="BW102" s="191">
        <f t="shared" si="29"/>
        <v>0</v>
      </c>
      <c r="BX102" s="191">
        <f t="shared" si="29"/>
        <v>0</v>
      </c>
      <c r="BY102" s="191">
        <f t="shared" si="29"/>
        <v>0</v>
      </c>
      <c r="BZ102" s="191">
        <f t="shared" si="29"/>
        <v>0</v>
      </c>
      <c r="CA102" s="191">
        <f t="shared" si="29"/>
        <v>0</v>
      </c>
      <c r="CB102" s="191">
        <f t="shared" si="29"/>
        <v>0</v>
      </c>
      <c r="CC102" s="191">
        <f t="shared" si="29"/>
        <v>0</v>
      </c>
      <c r="CD102" s="191">
        <f t="shared" si="29"/>
        <v>0</v>
      </c>
      <c r="CE102" s="191">
        <f t="shared" si="29"/>
        <v>0</v>
      </c>
      <c r="CF102" s="191">
        <f t="shared" si="29"/>
        <v>0</v>
      </c>
      <c r="CG102" s="191">
        <f t="shared" si="29"/>
        <v>0</v>
      </c>
      <c r="CH102" s="191">
        <f t="shared" si="29"/>
        <v>0</v>
      </c>
      <c r="CI102" s="191">
        <f t="shared" si="29"/>
        <v>0</v>
      </c>
      <c r="CJ102" s="191">
        <f t="shared" si="29"/>
        <v>0</v>
      </c>
      <c r="CK102" s="191">
        <f t="shared" si="29"/>
        <v>0</v>
      </c>
      <c r="CL102" s="191">
        <f t="shared" si="29"/>
        <v>0</v>
      </c>
      <c r="CM102" s="191">
        <f t="shared" si="29"/>
        <v>0</v>
      </c>
      <c r="CN102" s="191">
        <f t="shared" si="29"/>
        <v>0</v>
      </c>
      <c r="CO102" s="191">
        <f t="shared" si="29"/>
        <v>0</v>
      </c>
      <c r="CP102" s="191">
        <f t="shared" si="29"/>
        <v>0</v>
      </c>
      <c r="CQ102" s="191">
        <f t="shared" si="29"/>
        <v>0</v>
      </c>
      <c r="CR102" s="191">
        <f t="shared" si="29"/>
        <v>0</v>
      </c>
      <c r="CS102" s="191">
        <f t="shared" si="29"/>
        <v>0</v>
      </c>
      <c r="CT102" s="191">
        <f t="shared" si="29"/>
        <v>0</v>
      </c>
      <c r="CU102" s="191">
        <f t="shared" si="29"/>
        <v>0</v>
      </c>
      <c r="CV102" s="191">
        <f t="shared" si="29"/>
        <v>0</v>
      </c>
      <c r="CW102" s="191">
        <f t="shared" si="29"/>
        <v>0</v>
      </c>
      <c r="CX102" s="191">
        <f t="shared" si="29"/>
        <v>0</v>
      </c>
      <c r="CY102" s="191">
        <f t="shared" si="29"/>
        <v>0</v>
      </c>
      <c r="CZ102" s="191">
        <f t="shared" si="29"/>
        <v>0</v>
      </c>
      <c r="DA102" s="191">
        <f t="shared" si="29"/>
        <v>0</v>
      </c>
      <c r="DB102" s="191">
        <f t="shared" si="29"/>
        <v>0</v>
      </c>
      <c r="DC102" s="191">
        <f t="shared" si="29"/>
        <v>0</v>
      </c>
      <c r="DD102" s="191">
        <f t="shared" si="29"/>
        <v>0</v>
      </c>
      <c r="DE102" s="191">
        <f t="shared" si="29"/>
        <v>0</v>
      </c>
      <c r="DF102" s="191">
        <f t="shared" si="29"/>
        <v>0</v>
      </c>
      <c r="DG102" s="191">
        <f t="shared" si="29"/>
        <v>0</v>
      </c>
      <c r="DH102" s="191">
        <f t="shared" si="29"/>
        <v>0</v>
      </c>
      <c r="DI102" s="191">
        <f t="shared" si="29"/>
        <v>0</v>
      </c>
      <c r="DJ102" s="191">
        <f t="shared" si="29"/>
        <v>0</v>
      </c>
      <c r="DK102" s="191">
        <f t="shared" si="29"/>
        <v>0</v>
      </c>
      <c r="DL102" s="191">
        <f t="shared" si="29"/>
        <v>0</v>
      </c>
      <c r="DM102" s="191">
        <f t="shared" si="29"/>
        <v>0</v>
      </c>
      <c r="DN102" s="191">
        <f t="shared" si="29"/>
        <v>0</v>
      </c>
      <c r="DO102" s="191">
        <f t="shared" si="29"/>
        <v>0</v>
      </c>
      <c r="DP102" s="191">
        <f t="shared" si="29"/>
        <v>0</v>
      </c>
      <c r="DQ102" s="191">
        <f t="shared" si="29"/>
        <v>0</v>
      </c>
      <c r="DR102" s="191">
        <f t="shared" si="29"/>
        <v>0</v>
      </c>
      <c r="DS102" s="191">
        <f t="shared" si="29"/>
        <v>0</v>
      </c>
      <c r="DT102" s="191">
        <f t="shared" si="29"/>
        <v>0</v>
      </c>
      <c r="DU102" s="191">
        <f t="shared" si="29"/>
        <v>0</v>
      </c>
      <c r="DV102" s="191">
        <f t="shared" si="29"/>
        <v>0</v>
      </c>
      <c r="DW102" s="191">
        <f t="shared" si="29"/>
        <v>3</v>
      </c>
      <c r="DX102" s="191">
        <f t="shared" si="29"/>
        <v>0</v>
      </c>
      <c r="DY102" s="191">
        <f t="shared" si="29"/>
        <v>0</v>
      </c>
      <c r="DZ102" s="191">
        <f t="shared" si="29"/>
        <v>0</v>
      </c>
      <c r="EA102" s="191">
        <f t="shared" si="29"/>
        <v>0</v>
      </c>
      <c r="EB102" s="191">
        <f t="shared" si="29"/>
        <v>0</v>
      </c>
      <c r="EC102" s="191">
        <f t="shared" ref="EC102:GN102" si="30">SUM(EC119:EC121)</f>
        <v>0</v>
      </c>
      <c r="ED102" s="191">
        <f t="shared" si="30"/>
        <v>0</v>
      </c>
      <c r="EE102" s="191">
        <f t="shared" si="30"/>
        <v>0</v>
      </c>
      <c r="EF102" s="191">
        <f t="shared" si="30"/>
        <v>0</v>
      </c>
      <c r="EG102" s="191">
        <f t="shared" si="30"/>
        <v>0</v>
      </c>
      <c r="EH102" s="191">
        <f t="shared" si="30"/>
        <v>0</v>
      </c>
      <c r="EI102" s="191">
        <f t="shared" si="30"/>
        <v>0</v>
      </c>
      <c r="EJ102" s="191">
        <f t="shared" si="30"/>
        <v>0</v>
      </c>
      <c r="EK102" s="191">
        <f t="shared" si="30"/>
        <v>0</v>
      </c>
      <c r="EL102" s="191">
        <f t="shared" si="30"/>
        <v>0</v>
      </c>
      <c r="EM102" s="191">
        <f t="shared" si="30"/>
        <v>0</v>
      </c>
      <c r="EN102" s="191">
        <f t="shared" si="30"/>
        <v>0</v>
      </c>
      <c r="EO102" s="191">
        <f t="shared" si="30"/>
        <v>0</v>
      </c>
      <c r="EP102" s="191">
        <f t="shared" si="30"/>
        <v>0</v>
      </c>
      <c r="EQ102" s="191">
        <f t="shared" si="30"/>
        <v>0</v>
      </c>
      <c r="ER102" s="191">
        <f t="shared" si="30"/>
        <v>3</v>
      </c>
      <c r="ES102" s="191">
        <f t="shared" si="30"/>
        <v>0</v>
      </c>
      <c r="ET102" s="191">
        <f t="shared" si="30"/>
        <v>0</v>
      </c>
      <c r="EU102" s="191">
        <f t="shared" si="30"/>
        <v>0</v>
      </c>
      <c r="EV102" s="191">
        <f t="shared" si="30"/>
        <v>0</v>
      </c>
      <c r="EW102" s="191">
        <f t="shared" si="30"/>
        <v>0</v>
      </c>
      <c r="EX102" s="191">
        <f t="shared" si="30"/>
        <v>0</v>
      </c>
      <c r="EY102" s="191">
        <f t="shared" si="30"/>
        <v>0</v>
      </c>
      <c r="EZ102" s="191">
        <f t="shared" si="30"/>
        <v>0</v>
      </c>
      <c r="FA102" s="191">
        <f t="shared" si="30"/>
        <v>0</v>
      </c>
      <c r="FB102" s="191">
        <f t="shared" si="30"/>
        <v>0</v>
      </c>
      <c r="FC102" s="191">
        <f t="shared" si="30"/>
        <v>0</v>
      </c>
      <c r="FD102" s="191">
        <f t="shared" si="30"/>
        <v>0</v>
      </c>
      <c r="FE102" s="191">
        <f t="shared" si="30"/>
        <v>0</v>
      </c>
      <c r="FF102" s="191">
        <f t="shared" si="30"/>
        <v>0</v>
      </c>
      <c r="FG102" s="191">
        <f t="shared" si="30"/>
        <v>0</v>
      </c>
      <c r="FH102" s="191">
        <f t="shared" si="30"/>
        <v>0</v>
      </c>
      <c r="FI102" s="191">
        <f t="shared" si="30"/>
        <v>0</v>
      </c>
      <c r="FJ102" s="191">
        <f t="shared" si="30"/>
        <v>0</v>
      </c>
      <c r="FK102" s="191">
        <f t="shared" si="30"/>
        <v>0</v>
      </c>
      <c r="FL102" s="191">
        <f t="shared" si="30"/>
        <v>0</v>
      </c>
      <c r="FM102" s="191">
        <f t="shared" si="30"/>
        <v>0</v>
      </c>
      <c r="FN102" s="191">
        <f t="shared" si="30"/>
        <v>0</v>
      </c>
      <c r="FO102" s="191">
        <f t="shared" si="30"/>
        <v>0</v>
      </c>
      <c r="FP102" s="191">
        <f t="shared" si="30"/>
        <v>3</v>
      </c>
      <c r="FQ102" s="191">
        <f t="shared" si="30"/>
        <v>3</v>
      </c>
      <c r="FR102" s="191">
        <f t="shared" si="30"/>
        <v>0</v>
      </c>
      <c r="FS102" s="191">
        <f t="shared" si="30"/>
        <v>0</v>
      </c>
      <c r="FT102" s="191">
        <f t="shared" si="30"/>
        <v>0</v>
      </c>
      <c r="FU102" s="191">
        <f t="shared" si="30"/>
        <v>3</v>
      </c>
      <c r="FV102" s="191">
        <f t="shared" si="30"/>
        <v>0</v>
      </c>
      <c r="FW102" s="191">
        <f t="shared" si="30"/>
        <v>0</v>
      </c>
      <c r="FX102" s="191">
        <f t="shared" si="30"/>
        <v>0</v>
      </c>
      <c r="FY102" s="191">
        <f t="shared" si="30"/>
        <v>0</v>
      </c>
      <c r="FZ102" s="191">
        <f t="shared" si="30"/>
        <v>0</v>
      </c>
      <c r="GA102" s="191">
        <f t="shared" si="30"/>
        <v>0</v>
      </c>
      <c r="GB102" s="191">
        <f t="shared" si="30"/>
        <v>0</v>
      </c>
      <c r="GC102" s="191">
        <f t="shared" si="30"/>
        <v>0</v>
      </c>
      <c r="GD102" s="191">
        <f t="shared" si="30"/>
        <v>0</v>
      </c>
      <c r="GE102" s="191">
        <f t="shared" si="30"/>
        <v>0</v>
      </c>
      <c r="GF102" s="191">
        <f t="shared" si="30"/>
        <v>0</v>
      </c>
      <c r="GG102" s="191">
        <f t="shared" si="30"/>
        <v>0</v>
      </c>
      <c r="GH102" s="191">
        <f t="shared" si="30"/>
        <v>0</v>
      </c>
      <c r="GI102" s="191">
        <f t="shared" si="30"/>
        <v>0</v>
      </c>
      <c r="GJ102" s="191">
        <f t="shared" si="30"/>
        <v>0</v>
      </c>
      <c r="GK102" s="191">
        <f t="shared" si="30"/>
        <v>0</v>
      </c>
      <c r="GL102" s="191">
        <f t="shared" si="30"/>
        <v>0</v>
      </c>
      <c r="GM102" s="191">
        <f t="shared" si="30"/>
        <v>0</v>
      </c>
      <c r="GN102" s="191">
        <f t="shared" si="30"/>
        <v>0</v>
      </c>
      <c r="GO102" s="191">
        <f t="shared" ref="GO102:IZ102" si="31">SUM(GO119:GO121)</f>
        <v>0</v>
      </c>
      <c r="GP102" s="191">
        <f t="shared" si="31"/>
        <v>0</v>
      </c>
      <c r="GQ102" s="191">
        <f t="shared" si="31"/>
        <v>0</v>
      </c>
      <c r="GR102" s="191">
        <f t="shared" si="31"/>
        <v>0</v>
      </c>
      <c r="GS102" s="191">
        <f t="shared" si="31"/>
        <v>0</v>
      </c>
      <c r="GT102" s="191">
        <f t="shared" si="31"/>
        <v>0</v>
      </c>
      <c r="GU102" s="191">
        <f t="shared" si="31"/>
        <v>3</v>
      </c>
      <c r="GV102" s="191">
        <f t="shared" si="31"/>
        <v>0</v>
      </c>
      <c r="GW102" s="191">
        <f t="shared" si="31"/>
        <v>37</v>
      </c>
      <c r="GX102" s="191">
        <f t="shared" si="31"/>
        <v>0</v>
      </c>
      <c r="GY102" s="191">
        <f t="shared" si="31"/>
        <v>12</v>
      </c>
      <c r="GZ102" s="191">
        <f t="shared" si="31"/>
        <v>0</v>
      </c>
      <c r="HA102" s="191">
        <f t="shared" si="31"/>
        <v>0</v>
      </c>
      <c r="HB102" s="191">
        <f t="shared" si="31"/>
        <v>2</v>
      </c>
      <c r="HC102" s="191">
        <f t="shared" si="31"/>
        <v>0</v>
      </c>
      <c r="HD102" s="191">
        <f t="shared" si="31"/>
        <v>6</v>
      </c>
      <c r="HE102" s="191">
        <f t="shared" si="31"/>
        <v>0</v>
      </c>
      <c r="HF102" s="191">
        <f t="shared" si="31"/>
        <v>0</v>
      </c>
      <c r="HG102" s="191">
        <f t="shared" si="31"/>
        <v>0</v>
      </c>
      <c r="HH102" s="191">
        <f t="shared" si="31"/>
        <v>0</v>
      </c>
      <c r="HI102" s="191">
        <f t="shared" si="31"/>
        <v>0</v>
      </c>
      <c r="HJ102" s="191">
        <f t="shared" si="31"/>
        <v>0</v>
      </c>
      <c r="HK102" s="191">
        <f t="shared" si="31"/>
        <v>0</v>
      </c>
      <c r="HL102" s="191">
        <f t="shared" si="31"/>
        <v>5</v>
      </c>
      <c r="HM102" s="191">
        <f t="shared" si="31"/>
        <v>0</v>
      </c>
      <c r="HN102" s="191">
        <f t="shared" si="31"/>
        <v>0</v>
      </c>
      <c r="HO102" s="191">
        <f t="shared" si="31"/>
        <v>0</v>
      </c>
      <c r="HP102" s="191">
        <f t="shared" si="31"/>
        <v>0</v>
      </c>
      <c r="HQ102" s="191">
        <f t="shared" si="31"/>
        <v>0</v>
      </c>
      <c r="HR102" s="191">
        <f t="shared" si="31"/>
        <v>0</v>
      </c>
      <c r="HS102" s="191">
        <f t="shared" si="31"/>
        <v>0</v>
      </c>
      <c r="HT102" s="191">
        <f t="shared" si="31"/>
        <v>0</v>
      </c>
      <c r="HU102" s="191">
        <f t="shared" si="31"/>
        <v>0</v>
      </c>
      <c r="HV102" s="191">
        <f t="shared" si="31"/>
        <v>0</v>
      </c>
      <c r="HW102" s="191">
        <f t="shared" si="31"/>
        <v>0</v>
      </c>
      <c r="HX102" s="191">
        <f t="shared" si="31"/>
        <v>0</v>
      </c>
      <c r="HY102" s="191">
        <f t="shared" si="31"/>
        <v>0</v>
      </c>
      <c r="HZ102" s="191">
        <f t="shared" si="31"/>
        <v>0</v>
      </c>
      <c r="IA102" s="191">
        <f t="shared" si="31"/>
        <v>0</v>
      </c>
      <c r="IB102" s="191">
        <f t="shared" si="31"/>
        <v>0</v>
      </c>
      <c r="IC102" s="191">
        <f t="shared" si="31"/>
        <v>0</v>
      </c>
      <c r="ID102" s="191">
        <f t="shared" si="31"/>
        <v>5</v>
      </c>
      <c r="IE102" s="191">
        <f t="shared" si="31"/>
        <v>0</v>
      </c>
      <c r="IF102" s="191">
        <f t="shared" si="31"/>
        <v>4</v>
      </c>
      <c r="IG102" s="191">
        <f t="shared" si="31"/>
        <v>55</v>
      </c>
      <c r="IH102" s="191">
        <f t="shared" si="31"/>
        <v>0</v>
      </c>
      <c r="II102" s="191">
        <f t="shared" si="31"/>
        <v>4</v>
      </c>
      <c r="IJ102" s="191">
        <f t="shared" si="31"/>
        <v>6</v>
      </c>
      <c r="IK102" s="191">
        <f t="shared" si="31"/>
        <v>0</v>
      </c>
      <c r="IL102" s="191">
        <f t="shared" si="31"/>
        <v>1</v>
      </c>
      <c r="IM102" s="191">
        <f t="shared" si="31"/>
        <v>13</v>
      </c>
      <c r="IN102" s="191">
        <f t="shared" si="31"/>
        <v>0</v>
      </c>
      <c r="IO102" s="191">
        <f t="shared" si="31"/>
        <v>1</v>
      </c>
      <c r="IP102" s="191">
        <f t="shared" si="31"/>
        <v>0</v>
      </c>
      <c r="IQ102" s="191">
        <f t="shared" si="31"/>
        <v>0</v>
      </c>
      <c r="IR102" s="191">
        <f t="shared" si="31"/>
        <v>0</v>
      </c>
      <c r="IS102" s="191">
        <f t="shared" si="31"/>
        <v>0</v>
      </c>
      <c r="IT102" s="191">
        <f t="shared" si="31"/>
        <v>0</v>
      </c>
      <c r="IU102" s="191">
        <f t="shared" si="31"/>
        <v>0</v>
      </c>
      <c r="IV102" s="191">
        <f t="shared" si="31"/>
        <v>0</v>
      </c>
      <c r="IW102" s="191">
        <f t="shared" si="31"/>
        <v>0</v>
      </c>
      <c r="IX102" s="191">
        <f t="shared" si="31"/>
        <v>0</v>
      </c>
      <c r="IY102" s="191">
        <f t="shared" si="31"/>
        <v>0</v>
      </c>
      <c r="IZ102" s="191">
        <f t="shared" si="31"/>
        <v>0</v>
      </c>
      <c r="JA102" s="191">
        <f t="shared" ref="JA102:LL102" si="32">SUM(JA119:JA121)</f>
        <v>0</v>
      </c>
      <c r="JB102" s="191">
        <f t="shared" si="32"/>
        <v>0</v>
      </c>
      <c r="JC102" s="191">
        <f t="shared" si="32"/>
        <v>0</v>
      </c>
      <c r="JD102" s="191">
        <f t="shared" si="32"/>
        <v>0</v>
      </c>
      <c r="JE102" s="191">
        <f t="shared" si="32"/>
        <v>0</v>
      </c>
      <c r="JF102" s="191">
        <f t="shared" si="32"/>
        <v>0</v>
      </c>
      <c r="JG102" s="191">
        <f t="shared" si="32"/>
        <v>0</v>
      </c>
      <c r="JH102" s="191">
        <f t="shared" si="32"/>
        <v>0</v>
      </c>
      <c r="JI102" s="191">
        <f t="shared" si="32"/>
        <v>0</v>
      </c>
      <c r="JJ102" s="191">
        <f t="shared" si="32"/>
        <v>0</v>
      </c>
      <c r="JK102" s="191">
        <f t="shared" si="32"/>
        <v>0</v>
      </c>
      <c r="JL102" s="191">
        <f t="shared" si="32"/>
        <v>0</v>
      </c>
      <c r="JM102" s="191">
        <f t="shared" si="32"/>
        <v>0</v>
      </c>
      <c r="JN102" s="191">
        <f t="shared" si="32"/>
        <v>1</v>
      </c>
      <c r="JO102" s="191">
        <f t="shared" si="32"/>
        <v>0</v>
      </c>
      <c r="JP102" s="191">
        <f t="shared" si="32"/>
        <v>0</v>
      </c>
      <c r="JQ102" s="191">
        <f t="shared" si="32"/>
        <v>0</v>
      </c>
      <c r="JR102" s="191">
        <f t="shared" si="32"/>
        <v>0</v>
      </c>
      <c r="JS102" s="191">
        <f t="shared" si="32"/>
        <v>1</v>
      </c>
      <c r="JT102" s="191">
        <f t="shared" si="32"/>
        <v>9</v>
      </c>
      <c r="JU102" s="191">
        <f t="shared" si="32"/>
        <v>0</v>
      </c>
      <c r="JV102" s="191">
        <f t="shared" si="32"/>
        <v>0</v>
      </c>
      <c r="JW102" s="191">
        <f t="shared" si="32"/>
        <v>0</v>
      </c>
      <c r="JX102" s="191">
        <f t="shared" si="32"/>
        <v>0</v>
      </c>
      <c r="JY102" s="191">
        <f t="shared" si="32"/>
        <v>1</v>
      </c>
      <c r="JZ102" s="191">
        <f t="shared" si="32"/>
        <v>14</v>
      </c>
      <c r="KA102" s="191">
        <f t="shared" si="32"/>
        <v>0</v>
      </c>
      <c r="KB102" s="191">
        <f t="shared" si="32"/>
        <v>0</v>
      </c>
      <c r="KC102" s="191">
        <f t="shared" si="32"/>
        <v>0</v>
      </c>
      <c r="KD102" s="191">
        <f t="shared" si="32"/>
        <v>0</v>
      </c>
      <c r="KE102" s="191">
        <f t="shared" si="32"/>
        <v>1</v>
      </c>
      <c r="KF102" s="191">
        <f t="shared" si="32"/>
        <v>17</v>
      </c>
      <c r="KG102" s="191">
        <f t="shared" si="32"/>
        <v>0</v>
      </c>
      <c r="KH102" s="191">
        <f t="shared" si="32"/>
        <v>1</v>
      </c>
      <c r="KI102" s="191">
        <f t="shared" si="32"/>
        <v>13</v>
      </c>
      <c r="KJ102" s="191">
        <f t="shared" si="32"/>
        <v>0</v>
      </c>
      <c r="KK102" s="191">
        <f t="shared" si="32"/>
        <v>0</v>
      </c>
      <c r="KL102" s="191">
        <f t="shared" si="32"/>
        <v>18</v>
      </c>
      <c r="KM102" s="191">
        <f t="shared" si="32"/>
        <v>0</v>
      </c>
      <c r="KN102" s="191">
        <f t="shared" si="32"/>
        <v>0</v>
      </c>
      <c r="KO102" s="191">
        <f t="shared" si="32"/>
        <v>0</v>
      </c>
      <c r="KP102" s="191">
        <f t="shared" si="32"/>
        <v>0</v>
      </c>
      <c r="KQ102" s="191">
        <f t="shared" si="32"/>
        <v>0</v>
      </c>
      <c r="KR102" s="191">
        <f t="shared" si="32"/>
        <v>6</v>
      </c>
      <c r="KS102" s="191">
        <f t="shared" si="32"/>
        <v>0</v>
      </c>
      <c r="KT102" s="191">
        <f t="shared" si="32"/>
        <v>0</v>
      </c>
      <c r="KU102" s="191">
        <f t="shared" si="32"/>
        <v>0</v>
      </c>
      <c r="KV102" s="191">
        <f t="shared" si="32"/>
        <v>0</v>
      </c>
      <c r="KW102" s="191">
        <f t="shared" si="32"/>
        <v>0</v>
      </c>
      <c r="KX102" s="191">
        <f t="shared" si="32"/>
        <v>0</v>
      </c>
      <c r="KY102" s="191">
        <f t="shared" si="32"/>
        <v>0</v>
      </c>
      <c r="KZ102" s="191">
        <f t="shared" si="32"/>
        <v>0</v>
      </c>
      <c r="LA102" s="191">
        <f t="shared" si="32"/>
        <v>0</v>
      </c>
      <c r="LB102" s="191">
        <f t="shared" si="32"/>
        <v>0</v>
      </c>
      <c r="LC102" s="191">
        <f t="shared" si="32"/>
        <v>0</v>
      </c>
      <c r="LD102" s="191">
        <f t="shared" si="32"/>
        <v>0</v>
      </c>
      <c r="LE102" s="191">
        <f t="shared" si="32"/>
        <v>0</v>
      </c>
      <c r="LF102" s="191">
        <f t="shared" si="32"/>
        <v>0</v>
      </c>
      <c r="LG102" s="191">
        <f t="shared" si="32"/>
        <v>51</v>
      </c>
      <c r="LH102" s="191">
        <f t="shared" si="32"/>
        <v>0</v>
      </c>
      <c r="LI102" s="191">
        <f t="shared" si="32"/>
        <v>0</v>
      </c>
      <c r="LJ102" s="191">
        <f t="shared" si="32"/>
        <v>0</v>
      </c>
      <c r="LK102" s="191">
        <f t="shared" si="32"/>
        <v>0</v>
      </c>
      <c r="LL102" s="191">
        <f t="shared" si="32"/>
        <v>0</v>
      </c>
      <c r="LM102" s="191">
        <f t="shared" ref="LM102:NR102" si="33">SUM(LM119:LM121)</f>
        <v>0</v>
      </c>
      <c r="LN102" s="191">
        <f t="shared" si="33"/>
        <v>0</v>
      </c>
      <c r="LO102" s="191">
        <f t="shared" si="33"/>
        <v>0</v>
      </c>
      <c r="LP102" s="191">
        <f t="shared" si="33"/>
        <v>0</v>
      </c>
      <c r="LQ102" s="191">
        <f t="shared" si="33"/>
        <v>0</v>
      </c>
      <c r="LR102" s="191">
        <f t="shared" si="33"/>
        <v>0</v>
      </c>
      <c r="LS102" s="191">
        <f t="shared" si="33"/>
        <v>0</v>
      </c>
      <c r="LT102" s="191">
        <f t="shared" si="33"/>
        <v>0</v>
      </c>
      <c r="LU102" s="191">
        <f t="shared" si="33"/>
        <v>0</v>
      </c>
      <c r="LV102" s="191">
        <f t="shared" si="33"/>
        <v>0</v>
      </c>
      <c r="LW102" s="191">
        <f t="shared" si="33"/>
        <v>0</v>
      </c>
      <c r="LX102" s="191">
        <f t="shared" si="33"/>
        <v>0</v>
      </c>
      <c r="LY102" s="191">
        <f t="shared" si="33"/>
        <v>0</v>
      </c>
      <c r="LZ102" s="191">
        <f t="shared" si="33"/>
        <v>0</v>
      </c>
      <c r="MA102" s="191">
        <f t="shared" si="33"/>
        <v>0</v>
      </c>
      <c r="MB102" s="191">
        <f t="shared" si="33"/>
        <v>0</v>
      </c>
      <c r="MC102" s="191">
        <f t="shared" si="33"/>
        <v>0</v>
      </c>
      <c r="MD102" s="191">
        <f t="shared" si="33"/>
        <v>0</v>
      </c>
      <c r="ME102" s="191">
        <f t="shared" si="33"/>
        <v>0</v>
      </c>
      <c r="MF102" s="191">
        <f t="shared" si="33"/>
        <v>0</v>
      </c>
      <c r="MG102" s="191">
        <f t="shared" si="33"/>
        <v>0</v>
      </c>
      <c r="MH102" s="191">
        <f t="shared" si="33"/>
        <v>0</v>
      </c>
      <c r="MI102" s="191">
        <f t="shared" si="33"/>
        <v>0</v>
      </c>
      <c r="MJ102" s="191">
        <f t="shared" si="33"/>
        <v>0</v>
      </c>
      <c r="MK102" s="191">
        <f t="shared" si="33"/>
        <v>0</v>
      </c>
      <c r="ML102" s="191">
        <f t="shared" si="33"/>
        <v>0</v>
      </c>
      <c r="MM102" s="191">
        <f t="shared" si="33"/>
        <v>0</v>
      </c>
      <c r="MN102" s="191">
        <f t="shared" si="33"/>
        <v>0</v>
      </c>
      <c r="MO102" s="191">
        <f t="shared" si="33"/>
        <v>0</v>
      </c>
      <c r="MP102" s="191">
        <f t="shared" si="33"/>
        <v>0</v>
      </c>
      <c r="MQ102" s="191">
        <f t="shared" si="33"/>
        <v>0</v>
      </c>
      <c r="MR102" s="191">
        <f t="shared" si="33"/>
        <v>0</v>
      </c>
      <c r="MS102" s="191">
        <f t="shared" si="33"/>
        <v>0</v>
      </c>
      <c r="MT102" s="191">
        <f t="shared" si="33"/>
        <v>0</v>
      </c>
      <c r="MU102" s="191">
        <f t="shared" si="33"/>
        <v>11</v>
      </c>
      <c r="MV102" s="191">
        <f t="shared" si="33"/>
        <v>17</v>
      </c>
      <c r="MW102" s="191">
        <f t="shared" si="33"/>
        <v>21</v>
      </c>
      <c r="MX102" s="191">
        <f t="shared" si="33"/>
        <v>8</v>
      </c>
      <c r="MY102" s="191">
        <f t="shared" si="33"/>
        <v>756</v>
      </c>
      <c r="MZ102" s="191">
        <f t="shared" si="33"/>
        <v>194</v>
      </c>
      <c r="NA102" s="191">
        <f t="shared" si="33"/>
        <v>0</v>
      </c>
      <c r="NB102" s="191">
        <f t="shared" si="33"/>
        <v>0</v>
      </c>
      <c r="NC102" s="191">
        <f t="shared" si="33"/>
        <v>0</v>
      </c>
      <c r="ND102" s="191">
        <f t="shared" si="33"/>
        <v>0</v>
      </c>
      <c r="NE102" s="191">
        <f t="shared" si="33"/>
        <v>0</v>
      </c>
      <c r="NF102" s="191">
        <f t="shared" si="33"/>
        <v>0</v>
      </c>
      <c r="NG102" s="191">
        <f t="shared" si="33"/>
        <v>3</v>
      </c>
      <c r="NH102" s="191">
        <f t="shared" si="33"/>
        <v>5</v>
      </c>
      <c r="NI102" s="191">
        <f t="shared" si="33"/>
        <v>7</v>
      </c>
      <c r="NJ102" s="191">
        <f t="shared" si="33"/>
        <v>0</v>
      </c>
      <c r="NK102" s="191">
        <f t="shared" si="33"/>
        <v>12</v>
      </c>
      <c r="NL102" s="191">
        <f t="shared" si="33"/>
        <v>22</v>
      </c>
      <c r="NM102" s="191">
        <f t="shared" si="33"/>
        <v>0</v>
      </c>
      <c r="NN102" s="191">
        <f t="shared" si="33"/>
        <v>0</v>
      </c>
      <c r="NO102" s="191">
        <f t="shared" si="33"/>
        <v>0</v>
      </c>
      <c r="NP102" s="191">
        <f t="shared" si="33"/>
        <v>0</v>
      </c>
      <c r="NQ102" s="191">
        <f t="shared" si="33"/>
        <v>0</v>
      </c>
      <c r="NR102" s="191">
        <f t="shared" si="33"/>
        <v>0</v>
      </c>
    </row>
    <row r="103" spans="1:382" ht="17.25" customHeight="1" x14ac:dyDescent="0.25">
      <c r="A103" s="455">
        <v>4</v>
      </c>
      <c r="B103" s="546" t="s">
        <v>298</v>
      </c>
      <c r="C103" s="880"/>
      <c r="D103" s="191">
        <f>SUM(D122:D125)</f>
        <v>0</v>
      </c>
      <c r="E103" s="191">
        <f t="shared" ref="E103:BP103" si="34">SUM(E122:E125)</f>
        <v>0</v>
      </c>
      <c r="F103" s="191">
        <f t="shared" si="34"/>
        <v>0</v>
      </c>
      <c r="G103" s="191">
        <f t="shared" si="34"/>
        <v>0</v>
      </c>
      <c r="H103" s="191">
        <f t="shared" si="34"/>
        <v>0</v>
      </c>
      <c r="I103" s="191">
        <f t="shared" si="34"/>
        <v>0</v>
      </c>
      <c r="J103" s="191">
        <f t="shared" si="34"/>
        <v>0</v>
      </c>
      <c r="K103" s="191">
        <f t="shared" si="34"/>
        <v>0</v>
      </c>
      <c r="L103" s="191">
        <f t="shared" si="34"/>
        <v>0</v>
      </c>
      <c r="M103" s="191">
        <f t="shared" si="34"/>
        <v>0</v>
      </c>
      <c r="N103" s="191">
        <f t="shared" si="34"/>
        <v>0</v>
      </c>
      <c r="O103" s="191">
        <f t="shared" si="34"/>
        <v>0</v>
      </c>
      <c r="P103" s="191">
        <f t="shared" si="34"/>
        <v>0</v>
      </c>
      <c r="Q103" s="191">
        <f t="shared" si="34"/>
        <v>0</v>
      </c>
      <c r="R103" s="191">
        <f t="shared" si="34"/>
        <v>0</v>
      </c>
      <c r="S103" s="191">
        <f t="shared" si="34"/>
        <v>0</v>
      </c>
      <c r="T103" s="191">
        <f t="shared" si="34"/>
        <v>0</v>
      </c>
      <c r="U103" s="191">
        <f t="shared" si="34"/>
        <v>0</v>
      </c>
      <c r="V103" s="191">
        <f t="shared" si="34"/>
        <v>2</v>
      </c>
      <c r="W103" s="191">
        <f t="shared" si="34"/>
        <v>0</v>
      </c>
      <c r="X103" s="191">
        <f t="shared" si="34"/>
        <v>0</v>
      </c>
      <c r="Y103" s="191">
        <f t="shared" si="34"/>
        <v>0</v>
      </c>
      <c r="Z103" s="191">
        <f t="shared" si="34"/>
        <v>0</v>
      </c>
      <c r="AA103" s="191">
        <f t="shared" si="34"/>
        <v>0</v>
      </c>
      <c r="AB103" s="191">
        <f t="shared" si="34"/>
        <v>0</v>
      </c>
      <c r="AC103" s="191">
        <f t="shared" si="34"/>
        <v>0</v>
      </c>
      <c r="AD103" s="191">
        <f t="shared" si="34"/>
        <v>0</v>
      </c>
      <c r="AE103" s="191">
        <f t="shared" si="34"/>
        <v>0</v>
      </c>
      <c r="AF103" s="191">
        <f t="shared" si="34"/>
        <v>0</v>
      </c>
      <c r="AG103" s="191">
        <f t="shared" si="34"/>
        <v>0</v>
      </c>
      <c r="AH103" s="191">
        <f t="shared" si="34"/>
        <v>0</v>
      </c>
      <c r="AI103" s="191">
        <f t="shared" si="34"/>
        <v>0</v>
      </c>
      <c r="AJ103" s="191">
        <f t="shared" si="34"/>
        <v>0</v>
      </c>
      <c r="AK103" s="191">
        <f t="shared" si="34"/>
        <v>0</v>
      </c>
      <c r="AL103" s="191">
        <f t="shared" si="34"/>
        <v>0</v>
      </c>
      <c r="AM103" s="191">
        <f t="shared" si="34"/>
        <v>0</v>
      </c>
      <c r="AN103" s="191">
        <f t="shared" si="34"/>
        <v>0</v>
      </c>
      <c r="AO103" s="191">
        <f t="shared" si="34"/>
        <v>0</v>
      </c>
      <c r="AP103" s="191">
        <f t="shared" si="34"/>
        <v>0</v>
      </c>
      <c r="AQ103" s="191">
        <f t="shared" si="34"/>
        <v>0</v>
      </c>
      <c r="AR103" s="191">
        <f t="shared" si="34"/>
        <v>0</v>
      </c>
      <c r="AS103" s="191">
        <f t="shared" si="34"/>
        <v>0</v>
      </c>
      <c r="AT103" s="191">
        <f t="shared" si="34"/>
        <v>0</v>
      </c>
      <c r="AU103" s="191">
        <f t="shared" si="34"/>
        <v>0</v>
      </c>
      <c r="AV103" s="191">
        <f t="shared" si="34"/>
        <v>0</v>
      </c>
      <c r="AW103" s="191">
        <f t="shared" si="34"/>
        <v>0</v>
      </c>
      <c r="AX103" s="191">
        <f t="shared" si="34"/>
        <v>0</v>
      </c>
      <c r="AY103" s="191">
        <f t="shared" si="34"/>
        <v>0</v>
      </c>
      <c r="AZ103" s="191">
        <f t="shared" si="34"/>
        <v>0</v>
      </c>
      <c r="BA103" s="191">
        <f t="shared" si="34"/>
        <v>0</v>
      </c>
      <c r="BB103" s="191">
        <f t="shared" si="34"/>
        <v>0</v>
      </c>
      <c r="BC103" s="191">
        <f t="shared" si="34"/>
        <v>0</v>
      </c>
      <c r="BD103" s="191">
        <f t="shared" si="34"/>
        <v>0</v>
      </c>
      <c r="BE103" s="191">
        <f t="shared" si="34"/>
        <v>0</v>
      </c>
      <c r="BF103" s="191">
        <f t="shared" si="34"/>
        <v>0</v>
      </c>
      <c r="BG103" s="191">
        <f t="shared" si="34"/>
        <v>0</v>
      </c>
      <c r="BH103" s="191">
        <f t="shared" si="34"/>
        <v>0</v>
      </c>
      <c r="BI103" s="191">
        <f t="shared" si="34"/>
        <v>0</v>
      </c>
      <c r="BJ103" s="191">
        <f t="shared" si="34"/>
        <v>0</v>
      </c>
      <c r="BK103" s="191">
        <f t="shared" si="34"/>
        <v>0</v>
      </c>
      <c r="BL103" s="191">
        <f t="shared" si="34"/>
        <v>1</v>
      </c>
      <c r="BM103" s="191">
        <f t="shared" si="34"/>
        <v>0</v>
      </c>
      <c r="BN103" s="191">
        <f t="shared" si="34"/>
        <v>0</v>
      </c>
      <c r="BO103" s="191">
        <f t="shared" si="34"/>
        <v>0</v>
      </c>
      <c r="BP103" s="191">
        <f t="shared" si="34"/>
        <v>0</v>
      </c>
      <c r="BQ103" s="191">
        <f t="shared" ref="BQ103:EB103" si="35">SUM(BQ122:BQ125)</f>
        <v>0</v>
      </c>
      <c r="BR103" s="191">
        <f t="shared" si="35"/>
        <v>0</v>
      </c>
      <c r="BS103" s="191">
        <f t="shared" si="35"/>
        <v>0</v>
      </c>
      <c r="BT103" s="191">
        <f t="shared" si="35"/>
        <v>0</v>
      </c>
      <c r="BU103" s="191">
        <f t="shared" si="35"/>
        <v>0</v>
      </c>
      <c r="BV103" s="191">
        <f t="shared" si="35"/>
        <v>0</v>
      </c>
      <c r="BW103" s="191">
        <f t="shared" si="35"/>
        <v>0</v>
      </c>
      <c r="BX103" s="191">
        <f t="shared" si="35"/>
        <v>0</v>
      </c>
      <c r="BY103" s="191">
        <f t="shared" si="35"/>
        <v>0</v>
      </c>
      <c r="BZ103" s="191">
        <f t="shared" si="35"/>
        <v>0</v>
      </c>
      <c r="CA103" s="191">
        <f t="shared" si="35"/>
        <v>0</v>
      </c>
      <c r="CB103" s="191">
        <f t="shared" si="35"/>
        <v>0</v>
      </c>
      <c r="CC103" s="191">
        <f t="shared" si="35"/>
        <v>0</v>
      </c>
      <c r="CD103" s="191">
        <f t="shared" si="35"/>
        <v>0</v>
      </c>
      <c r="CE103" s="191">
        <f t="shared" si="35"/>
        <v>0</v>
      </c>
      <c r="CF103" s="191">
        <f t="shared" si="35"/>
        <v>0</v>
      </c>
      <c r="CG103" s="191">
        <f t="shared" si="35"/>
        <v>0</v>
      </c>
      <c r="CH103" s="191">
        <f t="shared" si="35"/>
        <v>0</v>
      </c>
      <c r="CI103" s="191">
        <f t="shared" si="35"/>
        <v>0</v>
      </c>
      <c r="CJ103" s="191">
        <f t="shared" si="35"/>
        <v>0</v>
      </c>
      <c r="CK103" s="191">
        <f t="shared" si="35"/>
        <v>0</v>
      </c>
      <c r="CL103" s="191">
        <f t="shared" si="35"/>
        <v>0</v>
      </c>
      <c r="CM103" s="191">
        <f t="shared" si="35"/>
        <v>0</v>
      </c>
      <c r="CN103" s="191">
        <f t="shared" si="35"/>
        <v>0</v>
      </c>
      <c r="CO103" s="191">
        <f t="shared" si="35"/>
        <v>0</v>
      </c>
      <c r="CP103" s="191">
        <f t="shared" si="35"/>
        <v>0</v>
      </c>
      <c r="CQ103" s="191">
        <f t="shared" si="35"/>
        <v>0</v>
      </c>
      <c r="CR103" s="191">
        <f t="shared" si="35"/>
        <v>0</v>
      </c>
      <c r="CS103" s="191">
        <f t="shared" si="35"/>
        <v>0</v>
      </c>
      <c r="CT103" s="191">
        <f t="shared" si="35"/>
        <v>0</v>
      </c>
      <c r="CU103" s="191">
        <f t="shared" si="35"/>
        <v>0</v>
      </c>
      <c r="CV103" s="191">
        <f t="shared" si="35"/>
        <v>0</v>
      </c>
      <c r="CW103" s="191">
        <f t="shared" si="35"/>
        <v>0</v>
      </c>
      <c r="CX103" s="191">
        <f t="shared" si="35"/>
        <v>0</v>
      </c>
      <c r="CY103" s="191">
        <f t="shared" si="35"/>
        <v>0</v>
      </c>
      <c r="CZ103" s="191">
        <f t="shared" si="35"/>
        <v>0</v>
      </c>
      <c r="DA103" s="191">
        <f t="shared" si="35"/>
        <v>0</v>
      </c>
      <c r="DB103" s="191">
        <f t="shared" si="35"/>
        <v>0</v>
      </c>
      <c r="DC103" s="191">
        <f t="shared" si="35"/>
        <v>0</v>
      </c>
      <c r="DD103" s="191">
        <f t="shared" si="35"/>
        <v>0</v>
      </c>
      <c r="DE103" s="191">
        <f t="shared" si="35"/>
        <v>0</v>
      </c>
      <c r="DF103" s="191">
        <f t="shared" si="35"/>
        <v>0</v>
      </c>
      <c r="DG103" s="191">
        <f t="shared" si="35"/>
        <v>0</v>
      </c>
      <c r="DH103" s="191">
        <f t="shared" si="35"/>
        <v>0</v>
      </c>
      <c r="DI103" s="191">
        <f t="shared" si="35"/>
        <v>0</v>
      </c>
      <c r="DJ103" s="191">
        <f t="shared" si="35"/>
        <v>0</v>
      </c>
      <c r="DK103" s="191">
        <f t="shared" si="35"/>
        <v>0</v>
      </c>
      <c r="DL103" s="191">
        <f t="shared" si="35"/>
        <v>0</v>
      </c>
      <c r="DM103" s="191">
        <f t="shared" si="35"/>
        <v>0</v>
      </c>
      <c r="DN103" s="191">
        <f t="shared" si="35"/>
        <v>0</v>
      </c>
      <c r="DO103" s="191">
        <f t="shared" si="35"/>
        <v>0</v>
      </c>
      <c r="DP103" s="191">
        <f t="shared" si="35"/>
        <v>0</v>
      </c>
      <c r="DQ103" s="191">
        <f t="shared" si="35"/>
        <v>0</v>
      </c>
      <c r="DR103" s="191">
        <f t="shared" si="35"/>
        <v>0</v>
      </c>
      <c r="DS103" s="191">
        <f t="shared" si="35"/>
        <v>0</v>
      </c>
      <c r="DT103" s="191">
        <f t="shared" si="35"/>
        <v>0</v>
      </c>
      <c r="DU103" s="191">
        <f t="shared" si="35"/>
        <v>0</v>
      </c>
      <c r="DV103" s="191">
        <f t="shared" si="35"/>
        <v>0</v>
      </c>
      <c r="DW103" s="191">
        <f t="shared" si="35"/>
        <v>1</v>
      </c>
      <c r="DX103" s="191">
        <f t="shared" si="35"/>
        <v>0</v>
      </c>
      <c r="DY103" s="191">
        <f t="shared" si="35"/>
        <v>0</v>
      </c>
      <c r="DZ103" s="191">
        <f t="shared" si="35"/>
        <v>0</v>
      </c>
      <c r="EA103" s="191">
        <f t="shared" si="35"/>
        <v>0</v>
      </c>
      <c r="EB103" s="191">
        <f t="shared" si="35"/>
        <v>0</v>
      </c>
      <c r="EC103" s="191">
        <f t="shared" ref="EC103:GN103" si="36">SUM(EC122:EC125)</f>
        <v>0</v>
      </c>
      <c r="ED103" s="191">
        <f t="shared" si="36"/>
        <v>0</v>
      </c>
      <c r="EE103" s="191">
        <f t="shared" si="36"/>
        <v>0</v>
      </c>
      <c r="EF103" s="191">
        <f t="shared" si="36"/>
        <v>0</v>
      </c>
      <c r="EG103" s="191">
        <f t="shared" si="36"/>
        <v>0</v>
      </c>
      <c r="EH103" s="191">
        <f t="shared" si="36"/>
        <v>0</v>
      </c>
      <c r="EI103" s="191">
        <f t="shared" si="36"/>
        <v>0</v>
      </c>
      <c r="EJ103" s="191">
        <f t="shared" si="36"/>
        <v>0</v>
      </c>
      <c r="EK103" s="191">
        <f t="shared" si="36"/>
        <v>0</v>
      </c>
      <c r="EL103" s="191">
        <f t="shared" si="36"/>
        <v>0</v>
      </c>
      <c r="EM103" s="191">
        <f t="shared" si="36"/>
        <v>0</v>
      </c>
      <c r="EN103" s="191">
        <f t="shared" si="36"/>
        <v>0</v>
      </c>
      <c r="EO103" s="191">
        <f t="shared" si="36"/>
        <v>0</v>
      </c>
      <c r="EP103" s="191">
        <f t="shared" si="36"/>
        <v>0</v>
      </c>
      <c r="EQ103" s="191">
        <f t="shared" si="36"/>
        <v>0</v>
      </c>
      <c r="ER103" s="191">
        <f t="shared" si="36"/>
        <v>1</v>
      </c>
      <c r="ES103" s="191">
        <f t="shared" si="36"/>
        <v>0</v>
      </c>
      <c r="ET103" s="191">
        <f t="shared" si="36"/>
        <v>0</v>
      </c>
      <c r="EU103" s="191">
        <f t="shared" si="36"/>
        <v>0</v>
      </c>
      <c r="EV103" s="191">
        <f t="shared" si="36"/>
        <v>0</v>
      </c>
      <c r="EW103" s="191">
        <f t="shared" si="36"/>
        <v>0</v>
      </c>
      <c r="EX103" s="191">
        <f t="shared" si="36"/>
        <v>0</v>
      </c>
      <c r="EY103" s="191">
        <f t="shared" si="36"/>
        <v>0</v>
      </c>
      <c r="EZ103" s="191">
        <f t="shared" si="36"/>
        <v>0</v>
      </c>
      <c r="FA103" s="191">
        <f t="shared" si="36"/>
        <v>0</v>
      </c>
      <c r="FB103" s="191">
        <f t="shared" si="36"/>
        <v>0</v>
      </c>
      <c r="FC103" s="191">
        <f t="shared" si="36"/>
        <v>0</v>
      </c>
      <c r="FD103" s="191">
        <f t="shared" si="36"/>
        <v>0</v>
      </c>
      <c r="FE103" s="191">
        <f t="shared" si="36"/>
        <v>0</v>
      </c>
      <c r="FF103" s="191">
        <f t="shared" si="36"/>
        <v>0</v>
      </c>
      <c r="FG103" s="191">
        <f t="shared" si="36"/>
        <v>0</v>
      </c>
      <c r="FH103" s="191">
        <f t="shared" si="36"/>
        <v>0</v>
      </c>
      <c r="FI103" s="191">
        <f t="shared" si="36"/>
        <v>0</v>
      </c>
      <c r="FJ103" s="191">
        <f t="shared" si="36"/>
        <v>0</v>
      </c>
      <c r="FK103" s="191">
        <f t="shared" si="36"/>
        <v>0</v>
      </c>
      <c r="FL103" s="191">
        <f t="shared" si="36"/>
        <v>0</v>
      </c>
      <c r="FM103" s="191">
        <f t="shared" si="36"/>
        <v>1</v>
      </c>
      <c r="FN103" s="191">
        <f t="shared" si="36"/>
        <v>0</v>
      </c>
      <c r="FO103" s="191">
        <f t="shared" si="36"/>
        <v>0</v>
      </c>
      <c r="FP103" s="191">
        <f t="shared" si="36"/>
        <v>1</v>
      </c>
      <c r="FQ103" s="191">
        <f t="shared" si="36"/>
        <v>1</v>
      </c>
      <c r="FR103" s="191">
        <f t="shared" si="36"/>
        <v>0</v>
      </c>
      <c r="FS103" s="191">
        <f t="shared" si="36"/>
        <v>0</v>
      </c>
      <c r="FT103" s="191">
        <f t="shared" si="36"/>
        <v>0</v>
      </c>
      <c r="FU103" s="191">
        <f t="shared" si="36"/>
        <v>1</v>
      </c>
      <c r="FV103" s="191">
        <f t="shared" si="36"/>
        <v>0</v>
      </c>
      <c r="FW103" s="191">
        <f t="shared" si="36"/>
        <v>0</v>
      </c>
      <c r="FX103" s="191">
        <f t="shared" si="36"/>
        <v>0</v>
      </c>
      <c r="FY103" s="191">
        <f t="shared" si="36"/>
        <v>0</v>
      </c>
      <c r="FZ103" s="191">
        <f t="shared" si="36"/>
        <v>0</v>
      </c>
      <c r="GA103" s="191">
        <f t="shared" si="36"/>
        <v>0</v>
      </c>
      <c r="GB103" s="191">
        <f t="shared" si="36"/>
        <v>0</v>
      </c>
      <c r="GC103" s="191">
        <f t="shared" si="36"/>
        <v>0</v>
      </c>
      <c r="GD103" s="191">
        <f t="shared" si="36"/>
        <v>0</v>
      </c>
      <c r="GE103" s="191">
        <f t="shared" si="36"/>
        <v>0</v>
      </c>
      <c r="GF103" s="191">
        <f t="shared" si="36"/>
        <v>0</v>
      </c>
      <c r="GG103" s="191">
        <f t="shared" si="36"/>
        <v>0</v>
      </c>
      <c r="GH103" s="191">
        <f t="shared" si="36"/>
        <v>0</v>
      </c>
      <c r="GI103" s="191">
        <f t="shared" si="36"/>
        <v>0</v>
      </c>
      <c r="GJ103" s="191">
        <f t="shared" si="36"/>
        <v>0</v>
      </c>
      <c r="GK103" s="191">
        <f t="shared" si="36"/>
        <v>0</v>
      </c>
      <c r="GL103" s="191">
        <f t="shared" si="36"/>
        <v>0</v>
      </c>
      <c r="GM103" s="191">
        <f t="shared" si="36"/>
        <v>0</v>
      </c>
      <c r="GN103" s="191">
        <f t="shared" si="36"/>
        <v>0</v>
      </c>
      <c r="GO103" s="191">
        <f t="shared" ref="GO103:IZ103" si="37">SUM(GO122:GO125)</f>
        <v>0</v>
      </c>
      <c r="GP103" s="191">
        <f t="shared" si="37"/>
        <v>0</v>
      </c>
      <c r="GQ103" s="191">
        <f t="shared" si="37"/>
        <v>0</v>
      </c>
      <c r="GR103" s="191">
        <f t="shared" si="37"/>
        <v>1</v>
      </c>
      <c r="GS103" s="191">
        <f t="shared" si="37"/>
        <v>0</v>
      </c>
      <c r="GT103" s="191">
        <f t="shared" si="37"/>
        <v>0</v>
      </c>
      <c r="GU103" s="191">
        <f t="shared" si="37"/>
        <v>5</v>
      </c>
      <c r="GV103" s="191">
        <f t="shared" si="37"/>
        <v>0</v>
      </c>
      <c r="GW103" s="191">
        <f t="shared" si="37"/>
        <v>13</v>
      </c>
      <c r="GX103" s="191">
        <f t="shared" si="37"/>
        <v>0</v>
      </c>
      <c r="GY103" s="191">
        <f t="shared" si="37"/>
        <v>4</v>
      </c>
      <c r="GZ103" s="191">
        <f t="shared" si="37"/>
        <v>2</v>
      </c>
      <c r="HA103" s="191">
        <f t="shared" si="37"/>
        <v>0</v>
      </c>
      <c r="HB103" s="191">
        <f t="shared" si="37"/>
        <v>0</v>
      </c>
      <c r="HC103" s="191">
        <f t="shared" si="37"/>
        <v>0</v>
      </c>
      <c r="HD103" s="191">
        <f t="shared" si="37"/>
        <v>6</v>
      </c>
      <c r="HE103" s="191">
        <f t="shared" si="37"/>
        <v>0</v>
      </c>
      <c r="HF103" s="191">
        <f t="shared" si="37"/>
        <v>0</v>
      </c>
      <c r="HG103" s="191">
        <f t="shared" si="37"/>
        <v>0</v>
      </c>
      <c r="HH103" s="191">
        <f t="shared" si="37"/>
        <v>0</v>
      </c>
      <c r="HI103" s="191">
        <f t="shared" si="37"/>
        <v>0</v>
      </c>
      <c r="HJ103" s="191">
        <f t="shared" si="37"/>
        <v>0</v>
      </c>
      <c r="HK103" s="191">
        <f t="shared" si="37"/>
        <v>0</v>
      </c>
      <c r="HL103" s="191">
        <f t="shared" si="37"/>
        <v>6</v>
      </c>
      <c r="HM103" s="191">
        <f t="shared" si="37"/>
        <v>0</v>
      </c>
      <c r="HN103" s="191">
        <f t="shared" si="37"/>
        <v>0</v>
      </c>
      <c r="HO103" s="191">
        <f t="shared" si="37"/>
        <v>0</v>
      </c>
      <c r="HP103" s="191">
        <f t="shared" si="37"/>
        <v>0</v>
      </c>
      <c r="HQ103" s="191">
        <f t="shared" si="37"/>
        <v>0</v>
      </c>
      <c r="HR103" s="191">
        <f t="shared" si="37"/>
        <v>0</v>
      </c>
      <c r="HS103" s="191">
        <f t="shared" si="37"/>
        <v>0</v>
      </c>
      <c r="HT103" s="191">
        <f t="shared" si="37"/>
        <v>0</v>
      </c>
      <c r="HU103" s="191">
        <f t="shared" si="37"/>
        <v>0</v>
      </c>
      <c r="HV103" s="191">
        <f t="shared" si="37"/>
        <v>0</v>
      </c>
      <c r="HW103" s="191">
        <f t="shared" si="37"/>
        <v>0</v>
      </c>
      <c r="HX103" s="191">
        <f t="shared" si="37"/>
        <v>0</v>
      </c>
      <c r="HY103" s="191">
        <f t="shared" si="37"/>
        <v>0</v>
      </c>
      <c r="HZ103" s="191">
        <f t="shared" si="37"/>
        <v>0</v>
      </c>
      <c r="IA103" s="191">
        <f t="shared" si="37"/>
        <v>0</v>
      </c>
      <c r="IB103" s="191">
        <f t="shared" si="37"/>
        <v>0</v>
      </c>
      <c r="IC103" s="191">
        <f t="shared" si="37"/>
        <v>0</v>
      </c>
      <c r="ID103" s="191">
        <f t="shared" si="37"/>
        <v>0</v>
      </c>
      <c r="IE103" s="191">
        <f t="shared" si="37"/>
        <v>0</v>
      </c>
      <c r="IF103" s="191">
        <f t="shared" si="37"/>
        <v>0</v>
      </c>
      <c r="IG103" s="191">
        <f t="shared" si="37"/>
        <v>38</v>
      </c>
      <c r="IH103" s="191">
        <f t="shared" si="37"/>
        <v>0</v>
      </c>
      <c r="II103" s="191">
        <f t="shared" si="37"/>
        <v>1</v>
      </c>
      <c r="IJ103" s="191">
        <f t="shared" si="37"/>
        <v>1</v>
      </c>
      <c r="IK103" s="191">
        <f t="shared" si="37"/>
        <v>0</v>
      </c>
      <c r="IL103" s="191">
        <f t="shared" si="37"/>
        <v>0</v>
      </c>
      <c r="IM103" s="191">
        <f t="shared" si="37"/>
        <v>19</v>
      </c>
      <c r="IN103" s="191">
        <f t="shared" si="37"/>
        <v>0</v>
      </c>
      <c r="IO103" s="191">
        <f t="shared" si="37"/>
        <v>0</v>
      </c>
      <c r="IP103" s="191">
        <f t="shared" si="37"/>
        <v>0</v>
      </c>
      <c r="IQ103" s="191">
        <f t="shared" si="37"/>
        <v>0</v>
      </c>
      <c r="IR103" s="191">
        <f t="shared" si="37"/>
        <v>0</v>
      </c>
      <c r="IS103" s="191">
        <f t="shared" si="37"/>
        <v>0</v>
      </c>
      <c r="IT103" s="191">
        <f t="shared" si="37"/>
        <v>0</v>
      </c>
      <c r="IU103" s="191">
        <f t="shared" si="37"/>
        <v>0</v>
      </c>
      <c r="IV103" s="191">
        <f t="shared" si="37"/>
        <v>0</v>
      </c>
      <c r="IW103" s="191">
        <f t="shared" si="37"/>
        <v>0</v>
      </c>
      <c r="IX103" s="191">
        <f t="shared" si="37"/>
        <v>0</v>
      </c>
      <c r="IY103" s="191">
        <f t="shared" si="37"/>
        <v>0</v>
      </c>
      <c r="IZ103" s="191">
        <f t="shared" si="37"/>
        <v>0</v>
      </c>
      <c r="JA103" s="191">
        <f t="shared" ref="JA103:LL103" si="38">SUM(JA122:JA125)</f>
        <v>0</v>
      </c>
      <c r="JB103" s="191">
        <f t="shared" si="38"/>
        <v>0</v>
      </c>
      <c r="JC103" s="191">
        <f t="shared" si="38"/>
        <v>0</v>
      </c>
      <c r="JD103" s="191">
        <f t="shared" si="38"/>
        <v>0</v>
      </c>
      <c r="JE103" s="191">
        <f t="shared" si="38"/>
        <v>0</v>
      </c>
      <c r="JF103" s="191">
        <f t="shared" si="38"/>
        <v>0</v>
      </c>
      <c r="JG103" s="191">
        <f t="shared" si="38"/>
        <v>0</v>
      </c>
      <c r="JH103" s="191">
        <f t="shared" si="38"/>
        <v>0</v>
      </c>
      <c r="JI103" s="191">
        <f t="shared" si="38"/>
        <v>0</v>
      </c>
      <c r="JJ103" s="191">
        <f t="shared" si="38"/>
        <v>0</v>
      </c>
      <c r="JK103" s="191">
        <f t="shared" si="38"/>
        <v>0</v>
      </c>
      <c r="JL103" s="191">
        <f t="shared" si="38"/>
        <v>0</v>
      </c>
      <c r="JM103" s="191">
        <f t="shared" si="38"/>
        <v>0</v>
      </c>
      <c r="JN103" s="191">
        <f t="shared" si="38"/>
        <v>2</v>
      </c>
      <c r="JO103" s="191">
        <f t="shared" si="38"/>
        <v>0</v>
      </c>
      <c r="JP103" s="191">
        <f t="shared" si="38"/>
        <v>0</v>
      </c>
      <c r="JQ103" s="191">
        <f t="shared" si="38"/>
        <v>0</v>
      </c>
      <c r="JR103" s="191">
        <f t="shared" si="38"/>
        <v>0</v>
      </c>
      <c r="JS103" s="191">
        <f t="shared" si="38"/>
        <v>0</v>
      </c>
      <c r="JT103" s="191">
        <f t="shared" si="38"/>
        <v>4</v>
      </c>
      <c r="JU103" s="191">
        <f t="shared" si="38"/>
        <v>0</v>
      </c>
      <c r="JV103" s="191">
        <f t="shared" si="38"/>
        <v>0</v>
      </c>
      <c r="JW103" s="191">
        <f t="shared" si="38"/>
        <v>0</v>
      </c>
      <c r="JX103" s="191">
        <f t="shared" si="38"/>
        <v>0</v>
      </c>
      <c r="JY103" s="191">
        <f t="shared" si="38"/>
        <v>0</v>
      </c>
      <c r="JZ103" s="191">
        <f t="shared" si="38"/>
        <v>20</v>
      </c>
      <c r="KA103" s="191">
        <f t="shared" si="38"/>
        <v>0</v>
      </c>
      <c r="KB103" s="191">
        <f t="shared" si="38"/>
        <v>0</v>
      </c>
      <c r="KC103" s="191">
        <f t="shared" si="38"/>
        <v>0</v>
      </c>
      <c r="KD103" s="191">
        <f t="shared" si="38"/>
        <v>0</v>
      </c>
      <c r="KE103" s="191">
        <f t="shared" si="38"/>
        <v>0</v>
      </c>
      <c r="KF103" s="191">
        <f t="shared" si="38"/>
        <v>20</v>
      </c>
      <c r="KG103" s="191">
        <f t="shared" si="38"/>
        <v>0</v>
      </c>
      <c r="KH103" s="191">
        <f t="shared" si="38"/>
        <v>0</v>
      </c>
      <c r="KI103" s="191">
        <f t="shared" si="38"/>
        <v>0</v>
      </c>
      <c r="KJ103" s="191">
        <f t="shared" si="38"/>
        <v>0</v>
      </c>
      <c r="KK103" s="191">
        <f t="shared" si="38"/>
        <v>0</v>
      </c>
      <c r="KL103" s="191">
        <f t="shared" si="38"/>
        <v>0</v>
      </c>
      <c r="KM103" s="191">
        <f t="shared" si="38"/>
        <v>0</v>
      </c>
      <c r="KN103" s="191">
        <f t="shared" si="38"/>
        <v>0</v>
      </c>
      <c r="KO103" s="191">
        <f t="shared" si="38"/>
        <v>0</v>
      </c>
      <c r="KP103" s="191">
        <f t="shared" si="38"/>
        <v>0</v>
      </c>
      <c r="KQ103" s="191">
        <f t="shared" si="38"/>
        <v>0</v>
      </c>
      <c r="KR103" s="191">
        <f t="shared" si="38"/>
        <v>0</v>
      </c>
      <c r="KS103" s="191">
        <f t="shared" si="38"/>
        <v>0</v>
      </c>
      <c r="KT103" s="191">
        <f t="shared" si="38"/>
        <v>0</v>
      </c>
      <c r="KU103" s="191">
        <f t="shared" si="38"/>
        <v>0</v>
      </c>
      <c r="KV103" s="191">
        <f t="shared" si="38"/>
        <v>0</v>
      </c>
      <c r="KW103" s="191">
        <f t="shared" si="38"/>
        <v>0</v>
      </c>
      <c r="KX103" s="191">
        <f t="shared" si="38"/>
        <v>0</v>
      </c>
      <c r="KY103" s="191">
        <f t="shared" si="38"/>
        <v>0</v>
      </c>
      <c r="KZ103" s="191">
        <f t="shared" si="38"/>
        <v>0</v>
      </c>
      <c r="LA103" s="191">
        <f t="shared" si="38"/>
        <v>0</v>
      </c>
      <c r="LB103" s="191">
        <f t="shared" si="38"/>
        <v>0</v>
      </c>
      <c r="LC103" s="191">
        <f t="shared" si="38"/>
        <v>0</v>
      </c>
      <c r="LD103" s="191">
        <f t="shared" si="38"/>
        <v>0</v>
      </c>
      <c r="LE103" s="191">
        <f t="shared" si="38"/>
        <v>0</v>
      </c>
      <c r="LF103" s="191">
        <f t="shared" si="38"/>
        <v>0</v>
      </c>
      <c r="LG103" s="191">
        <f t="shared" si="38"/>
        <v>23</v>
      </c>
      <c r="LH103" s="191">
        <f t="shared" si="38"/>
        <v>0</v>
      </c>
      <c r="LI103" s="191">
        <f t="shared" si="38"/>
        <v>0</v>
      </c>
      <c r="LJ103" s="191">
        <f t="shared" si="38"/>
        <v>0</v>
      </c>
      <c r="LK103" s="191">
        <f t="shared" si="38"/>
        <v>0</v>
      </c>
      <c r="LL103" s="191">
        <f t="shared" si="38"/>
        <v>0</v>
      </c>
      <c r="LM103" s="191">
        <f t="shared" ref="LM103:NR103" si="39">SUM(LM122:LM125)</f>
        <v>0</v>
      </c>
      <c r="LN103" s="191">
        <f t="shared" si="39"/>
        <v>0</v>
      </c>
      <c r="LO103" s="191">
        <f t="shared" si="39"/>
        <v>0</v>
      </c>
      <c r="LP103" s="191">
        <f t="shared" si="39"/>
        <v>0</v>
      </c>
      <c r="LQ103" s="191">
        <f t="shared" si="39"/>
        <v>0</v>
      </c>
      <c r="LR103" s="191">
        <f t="shared" si="39"/>
        <v>0</v>
      </c>
      <c r="LS103" s="191">
        <f t="shared" si="39"/>
        <v>0</v>
      </c>
      <c r="LT103" s="191">
        <f t="shared" si="39"/>
        <v>0</v>
      </c>
      <c r="LU103" s="191">
        <f t="shared" si="39"/>
        <v>0</v>
      </c>
      <c r="LV103" s="191">
        <f t="shared" si="39"/>
        <v>0</v>
      </c>
      <c r="LW103" s="191">
        <f t="shared" si="39"/>
        <v>0</v>
      </c>
      <c r="LX103" s="191">
        <f t="shared" si="39"/>
        <v>0</v>
      </c>
      <c r="LY103" s="191">
        <f t="shared" si="39"/>
        <v>0</v>
      </c>
      <c r="LZ103" s="191">
        <f t="shared" si="39"/>
        <v>0</v>
      </c>
      <c r="MA103" s="191">
        <f t="shared" si="39"/>
        <v>0</v>
      </c>
      <c r="MB103" s="191">
        <f t="shared" si="39"/>
        <v>0</v>
      </c>
      <c r="MC103" s="191">
        <f t="shared" si="39"/>
        <v>0</v>
      </c>
      <c r="MD103" s="191">
        <f t="shared" si="39"/>
        <v>0</v>
      </c>
      <c r="ME103" s="191">
        <f t="shared" si="39"/>
        <v>0</v>
      </c>
      <c r="MF103" s="191">
        <f t="shared" si="39"/>
        <v>0</v>
      </c>
      <c r="MG103" s="191">
        <f t="shared" si="39"/>
        <v>0</v>
      </c>
      <c r="MH103" s="191">
        <f t="shared" si="39"/>
        <v>0</v>
      </c>
      <c r="MI103" s="191">
        <f t="shared" si="39"/>
        <v>0</v>
      </c>
      <c r="MJ103" s="191">
        <f t="shared" si="39"/>
        <v>0</v>
      </c>
      <c r="MK103" s="191">
        <f t="shared" si="39"/>
        <v>0</v>
      </c>
      <c r="ML103" s="191">
        <f t="shared" si="39"/>
        <v>0</v>
      </c>
      <c r="MM103" s="191">
        <f t="shared" si="39"/>
        <v>0</v>
      </c>
      <c r="MN103" s="191">
        <f t="shared" si="39"/>
        <v>0</v>
      </c>
      <c r="MO103" s="191">
        <f t="shared" si="39"/>
        <v>0</v>
      </c>
      <c r="MP103" s="191">
        <f t="shared" si="39"/>
        <v>0</v>
      </c>
      <c r="MQ103" s="191">
        <f t="shared" si="39"/>
        <v>0</v>
      </c>
      <c r="MR103" s="191">
        <f t="shared" si="39"/>
        <v>0</v>
      </c>
      <c r="MS103" s="191">
        <f t="shared" si="39"/>
        <v>0</v>
      </c>
      <c r="MT103" s="191">
        <f t="shared" si="39"/>
        <v>0</v>
      </c>
      <c r="MU103" s="191">
        <f t="shared" si="39"/>
        <v>4</v>
      </c>
      <c r="MV103" s="191">
        <f t="shared" si="39"/>
        <v>4</v>
      </c>
      <c r="MW103" s="191">
        <f t="shared" si="39"/>
        <v>15</v>
      </c>
      <c r="MX103" s="191">
        <f t="shared" si="39"/>
        <v>0</v>
      </c>
      <c r="MY103" s="191">
        <f t="shared" si="39"/>
        <v>0</v>
      </c>
      <c r="MZ103" s="191">
        <f t="shared" si="39"/>
        <v>802</v>
      </c>
      <c r="NA103" s="191">
        <f t="shared" si="39"/>
        <v>0</v>
      </c>
      <c r="NB103" s="191">
        <f t="shared" si="39"/>
        <v>0</v>
      </c>
      <c r="NC103" s="191">
        <f t="shared" si="39"/>
        <v>0</v>
      </c>
      <c r="ND103" s="191">
        <f t="shared" si="39"/>
        <v>0</v>
      </c>
      <c r="NE103" s="191">
        <f t="shared" si="39"/>
        <v>0</v>
      </c>
      <c r="NF103" s="191">
        <f t="shared" si="39"/>
        <v>0</v>
      </c>
      <c r="NG103" s="191">
        <f t="shared" si="39"/>
        <v>0</v>
      </c>
      <c r="NH103" s="191">
        <f t="shared" si="39"/>
        <v>0</v>
      </c>
      <c r="NI103" s="191">
        <f t="shared" si="39"/>
        <v>0</v>
      </c>
      <c r="NJ103" s="191">
        <f t="shared" si="39"/>
        <v>0</v>
      </c>
      <c r="NK103" s="191">
        <f t="shared" si="39"/>
        <v>0</v>
      </c>
      <c r="NL103" s="191">
        <f t="shared" si="39"/>
        <v>0</v>
      </c>
      <c r="NM103" s="191">
        <f t="shared" si="39"/>
        <v>0</v>
      </c>
      <c r="NN103" s="191">
        <f t="shared" si="39"/>
        <v>0</v>
      </c>
      <c r="NO103" s="191">
        <f t="shared" si="39"/>
        <v>0</v>
      </c>
      <c r="NP103" s="191">
        <f t="shared" si="39"/>
        <v>0</v>
      </c>
      <c r="NQ103" s="191">
        <f t="shared" si="39"/>
        <v>0</v>
      </c>
      <c r="NR103" s="191">
        <f t="shared" si="39"/>
        <v>0</v>
      </c>
    </row>
    <row r="104" spans="1:382" ht="17.25" customHeight="1" x14ac:dyDescent="0.25">
      <c r="A104" s="189">
        <v>5</v>
      </c>
      <c r="B104" s="546" t="s">
        <v>301</v>
      </c>
      <c r="C104" s="880"/>
      <c r="D104" s="191">
        <f>SUM(D126:D131)</f>
        <v>6</v>
      </c>
      <c r="E104" s="191">
        <f t="shared" ref="E104:BP104" si="40">SUM(E126:E131)</f>
        <v>0</v>
      </c>
      <c r="F104" s="191">
        <f t="shared" si="40"/>
        <v>0</v>
      </c>
      <c r="G104" s="191">
        <f t="shared" si="40"/>
        <v>0</v>
      </c>
      <c r="H104" s="191">
        <f t="shared" si="40"/>
        <v>0</v>
      </c>
      <c r="I104" s="191">
        <f t="shared" si="40"/>
        <v>0</v>
      </c>
      <c r="J104" s="191">
        <f t="shared" si="40"/>
        <v>0</v>
      </c>
      <c r="K104" s="191">
        <f t="shared" si="40"/>
        <v>0</v>
      </c>
      <c r="L104" s="191">
        <f t="shared" si="40"/>
        <v>0</v>
      </c>
      <c r="M104" s="191">
        <f t="shared" si="40"/>
        <v>0</v>
      </c>
      <c r="N104" s="191">
        <f t="shared" si="40"/>
        <v>0</v>
      </c>
      <c r="O104" s="191">
        <f t="shared" si="40"/>
        <v>0</v>
      </c>
      <c r="P104" s="191">
        <f t="shared" si="40"/>
        <v>0</v>
      </c>
      <c r="Q104" s="191">
        <f t="shared" si="40"/>
        <v>0</v>
      </c>
      <c r="R104" s="191">
        <f t="shared" si="40"/>
        <v>0</v>
      </c>
      <c r="S104" s="191">
        <f t="shared" si="40"/>
        <v>0</v>
      </c>
      <c r="T104" s="191">
        <f t="shared" si="40"/>
        <v>0</v>
      </c>
      <c r="U104" s="191">
        <f t="shared" si="40"/>
        <v>3</v>
      </c>
      <c r="V104" s="191">
        <f t="shared" si="40"/>
        <v>3</v>
      </c>
      <c r="W104" s="191">
        <f t="shared" si="40"/>
        <v>0</v>
      </c>
      <c r="X104" s="191">
        <f t="shared" si="40"/>
        <v>0</v>
      </c>
      <c r="Y104" s="191">
        <f t="shared" si="40"/>
        <v>0</v>
      </c>
      <c r="Z104" s="191">
        <f t="shared" si="40"/>
        <v>0</v>
      </c>
      <c r="AA104" s="191">
        <f t="shared" si="40"/>
        <v>0</v>
      </c>
      <c r="AB104" s="191">
        <f t="shared" si="40"/>
        <v>0</v>
      </c>
      <c r="AC104" s="191">
        <f t="shared" si="40"/>
        <v>0</v>
      </c>
      <c r="AD104" s="191">
        <f t="shared" si="40"/>
        <v>0</v>
      </c>
      <c r="AE104" s="191">
        <f t="shared" si="40"/>
        <v>0</v>
      </c>
      <c r="AF104" s="191">
        <f t="shared" si="40"/>
        <v>0</v>
      </c>
      <c r="AG104" s="191">
        <f t="shared" si="40"/>
        <v>0</v>
      </c>
      <c r="AH104" s="191">
        <f t="shared" si="40"/>
        <v>0</v>
      </c>
      <c r="AI104" s="191">
        <f t="shared" si="40"/>
        <v>0</v>
      </c>
      <c r="AJ104" s="191">
        <f t="shared" si="40"/>
        <v>0</v>
      </c>
      <c r="AK104" s="191">
        <f t="shared" si="40"/>
        <v>0</v>
      </c>
      <c r="AL104" s="191">
        <f t="shared" si="40"/>
        <v>0</v>
      </c>
      <c r="AM104" s="191">
        <f t="shared" si="40"/>
        <v>0</v>
      </c>
      <c r="AN104" s="191">
        <f t="shared" si="40"/>
        <v>0</v>
      </c>
      <c r="AO104" s="191">
        <f t="shared" si="40"/>
        <v>0</v>
      </c>
      <c r="AP104" s="191">
        <f t="shared" si="40"/>
        <v>0</v>
      </c>
      <c r="AQ104" s="191">
        <f t="shared" si="40"/>
        <v>0</v>
      </c>
      <c r="AR104" s="191">
        <f t="shared" si="40"/>
        <v>0</v>
      </c>
      <c r="AS104" s="191">
        <f t="shared" si="40"/>
        <v>0</v>
      </c>
      <c r="AT104" s="191">
        <f t="shared" si="40"/>
        <v>0</v>
      </c>
      <c r="AU104" s="191">
        <f t="shared" si="40"/>
        <v>0</v>
      </c>
      <c r="AV104" s="191">
        <f t="shared" si="40"/>
        <v>0</v>
      </c>
      <c r="AW104" s="191">
        <f t="shared" si="40"/>
        <v>0</v>
      </c>
      <c r="AX104" s="191">
        <f t="shared" si="40"/>
        <v>0</v>
      </c>
      <c r="AY104" s="191">
        <f t="shared" si="40"/>
        <v>0</v>
      </c>
      <c r="AZ104" s="191">
        <f t="shared" si="40"/>
        <v>0</v>
      </c>
      <c r="BA104" s="191">
        <f t="shared" si="40"/>
        <v>0</v>
      </c>
      <c r="BB104" s="191">
        <f t="shared" si="40"/>
        <v>0</v>
      </c>
      <c r="BC104" s="191">
        <f t="shared" si="40"/>
        <v>0</v>
      </c>
      <c r="BD104" s="191">
        <f t="shared" si="40"/>
        <v>0</v>
      </c>
      <c r="BE104" s="191">
        <f t="shared" si="40"/>
        <v>0</v>
      </c>
      <c r="BF104" s="191">
        <f t="shared" si="40"/>
        <v>0</v>
      </c>
      <c r="BG104" s="191">
        <f t="shared" si="40"/>
        <v>0</v>
      </c>
      <c r="BH104" s="191">
        <f t="shared" si="40"/>
        <v>0</v>
      </c>
      <c r="BI104" s="191">
        <f t="shared" si="40"/>
        <v>0</v>
      </c>
      <c r="BJ104" s="191">
        <f t="shared" si="40"/>
        <v>0</v>
      </c>
      <c r="BK104" s="191">
        <f t="shared" si="40"/>
        <v>0</v>
      </c>
      <c r="BL104" s="191">
        <f t="shared" si="40"/>
        <v>19</v>
      </c>
      <c r="BM104" s="191">
        <f t="shared" si="40"/>
        <v>0</v>
      </c>
      <c r="BN104" s="191">
        <f t="shared" si="40"/>
        <v>0</v>
      </c>
      <c r="BO104" s="191">
        <f t="shared" si="40"/>
        <v>0</v>
      </c>
      <c r="BP104" s="191">
        <f t="shared" si="40"/>
        <v>0</v>
      </c>
      <c r="BQ104" s="191">
        <f t="shared" ref="BQ104:EB104" si="41">SUM(BQ126:BQ131)</f>
        <v>0</v>
      </c>
      <c r="BR104" s="191">
        <f t="shared" si="41"/>
        <v>0</v>
      </c>
      <c r="BS104" s="191">
        <f t="shared" si="41"/>
        <v>0</v>
      </c>
      <c r="BT104" s="191">
        <f t="shared" si="41"/>
        <v>0</v>
      </c>
      <c r="BU104" s="191">
        <f t="shared" si="41"/>
        <v>0</v>
      </c>
      <c r="BV104" s="191">
        <f t="shared" si="41"/>
        <v>0</v>
      </c>
      <c r="BW104" s="191">
        <f t="shared" si="41"/>
        <v>0</v>
      </c>
      <c r="BX104" s="191">
        <f t="shared" si="41"/>
        <v>0</v>
      </c>
      <c r="BY104" s="191">
        <f t="shared" si="41"/>
        <v>0</v>
      </c>
      <c r="BZ104" s="191">
        <f t="shared" si="41"/>
        <v>0</v>
      </c>
      <c r="CA104" s="191">
        <f t="shared" si="41"/>
        <v>0</v>
      </c>
      <c r="CB104" s="191">
        <f t="shared" si="41"/>
        <v>0</v>
      </c>
      <c r="CC104" s="191">
        <f t="shared" si="41"/>
        <v>0</v>
      </c>
      <c r="CD104" s="191">
        <f t="shared" si="41"/>
        <v>0</v>
      </c>
      <c r="CE104" s="191">
        <f t="shared" si="41"/>
        <v>0</v>
      </c>
      <c r="CF104" s="191">
        <f t="shared" si="41"/>
        <v>0</v>
      </c>
      <c r="CG104" s="191">
        <f t="shared" si="41"/>
        <v>0</v>
      </c>
      <c r="CH104" s="191">
        <f t="shared" si="41"/>
        <v>0</v>
      </c>
      <c r="CI104" s="191">
        <f t="shared" si="41"/>
        <v>0</v>
      </c>
      <c r="CJ104" s="191">
        <f t="shared" si="41"/>
        <v>0</v>
      </c>
      <c r="CK104" s="191">
        <f t="shared" si="41"/>
        <v>0</v>
      </c>
      <c r="CL104" s="191">
        <f t="shared" si="41"/>
        <v>0</v>
      </c>
      <c r="CM104" s="191">
        <f t="shared" si="41"/>
        <v>0</v>
      </c>
      <c r="CN104" s="191">
        <f t="shared" si="41"/>
        <v>0</v>
      </c>
      <c r="CO104" s="191">
        <f t="shared" si="41"/>
        <v>0</v>
      </c>
      <c r="CP104" s="191">
        <f t="shared" si="41"/>
        <v>0</v>
      </c>
      <c r="CQ104" s="191">
        <f t="shared" si="41"/>
        <v>0</v>
      </c>
      <c r="CR104" s="191">
        <f t="shared" si="41"/>
        <v>0</v>
      </c>
      <c r="CS104" s="191">
        <f t="shared" si="41"/>
        <v>0</v>
      </c>
      <c r="CT104" s="191">
        <f t="shared" si="41"/>
        <v>0</v>
      </c>
      <c r="CU104" s="191">
        <f t="shared" si="41"/>
        <v>0</v>
      </c>
      <c r="CV104" s="191">
        <f t="shared" si="41"/>
        <v>0</v>
      </c>
      <c r="CW104" s="191">
        <f t="shared" si="41"/>
        <v>0</v>
      </c>
      <c r="CX104" s="191">
        <f t="shared" si="41"/>
        <v>0</v>
      </c>
      <c r="CY104" s="191">
        <f t="shared" si="41"/>
        <v>0</v>
      </c>
      <c r="CZ104" s="191">
        <f t="shared" si="41"/>
        <v>0</v>
      </c>
      <c r="DA104" s="191">
        <f t="shared" si="41"/>
        <v>0</v>
      </c>
      <c r="DB104" s="191">
        <f t="shared" si="41"/>
        <v>0</v>
      </c>
      <c r="DC104" s="191">
        <f t="shared" si="41"/>
        <v>0</v>
      </c>
      <c r="DD104" s="191">
        <f t="shared" si="41"/>
        <v>0</v>
      </c>
      <c r="DE104" s="191">
        <f t="shared" si="41"/>
        <v>0</v>
      </c>
      <c r="DF104" s="191">
        <f t="shared" si="41"/>
        <v>0</v>
      </c>
      <c r="DG104" s="191">
        <f t="shared" si="41"/>
        <v>0</v>
      </c>
      <c r="DH104" s="191">
        <f t="shared" si="41"/>
        <v>0</v>
      </c>
      <c r="DI104" s="191">
        <f t="shared" si="41"/>
        <v>0</v>
      </c>
      <c r="DJ104" s="191">
        <f t="shared" si="41"/>
        <v>0</v>
      </c>
      <c r="DK104" s="191">
        <f t="shared" si="41"/>
        <v>0</v>
      </c>
      <c r="DL104" s="191">
        <f t="shared" si="41"/>
        <v>0</v>
      </c>
      <c r="DM104" s="191">
        <f t="shared" si="41"/>
        <v>0</v>
      </c>
      <c r="DN104" s="191">
        <f t="shared" si="41"/>
        <v>0</v>
      </c>
      <c r="DO104" s="191">
        <f t="shared" si="41"/>
        <v>0</v>
      </c>
      <c r="DP104" s="191">
        <f t="shared" si="41"/>
        <v>0</v>
      </c>
      <c r="DQ104" s="191">
        <f t="shared" si="41"/>
        <v>0</v>
      </c>
      <c r="DR104" s="191">
        <f t="shared" si="41"/>
        <v>0</v>
      </c>
      <c r="DS104" s="191">
        <f t="shared" si="41"/>
        <v>0</v>
      </c>
      <c r="DT104" s="191">
        <f t="shared" si="41"/>
        <v>0</v>
      </c>
      <c r="DU104" s="191">
        <f t="shared" si="41"/>
        <v>0</v>
      </c>
      <c r="DV104" s="191">
        <f t="shared" si="41"/>
        <v>0</v>
      </c>
      <c r="DW104" s="191">
        <f t="shared" si="41"/>
        <v>19</v>
      </c>
      <c r="DX104" s="191">
        <f t="shared" si="41"/>
        <v>0</v>
      </c>
      <c r="DY104" s="191">
        <f t="shared" si="41"/>
        <v>0</v>
      </c>
      <c r="DZ104" s="191">
        <f t="shared" si="41"/>
        <v>0</v>
      </c>
      <c r="EA104" s="191">
        <f t="shared" si="41"/>
        <v>0</v>
      </c>
      <c r="EB104" s="191">
        <f t="shared" si="41"/>
        <v>0</v>
      </c>
      <c r="EC104" s="191">
        <f t="shared" ref="EC104:GN104" si="42">SUM(EC126:EC131)</f>
        <v>0</v>
      </c>
      <c r="ED104" s="191">
        <f t="shared" si="42"/>
        <v>0</v>
      </c>
      <c r="EE104" s="191">
        <f t="shared" si="42"/>
        <v>0</v>
      </c>
      <c r="EF104" s="191">
        <f t="shared" si="42"/>
        <v>0</v>
      </c>
      <c r="EG104" s="191">
        <f t="shared" si="42"/>
        <v>0</v>
      </c>
      <c r="EH104" s="191">
        <f t="shared" si="42"/>
        <v>0</v>
      </c>
      <c r="EI104" s="191">
        <f t="shared" si="42"/>
        <v>0</v>
      </c>
      <c r="EJ104" s="191">
        <f t="shared" si="42"/>
        <v>0</v>
      </c>
      <c r="EK104" s="191">
        <f t="shared" si="42"/>
        <v>0</v>
      </c>
      <c r="EL104" s="191">
        <f t="shared" si="42"/>
        <v>0</v>
      </c>
      <c r="EM104" s="191">
        <f t="shared" si="42"/>
        <v>0</v>
      </c>
      <c r="EN104" s="191">
        <f t="shared" si="42"/>
        <v>0</v>
      </c>
      <c r="EO104" s="191">
        <f t="shared" si="42"/>
        <v>0</v>
      </c>
      <c r="EP104" s="191">
        <f t="shared" si="42"/>
        <v>0</v>
      </c>
      <c r="EQ104" s="191">
        <f t="shared" si="42"/>
        <v>0</v>
      </c>
      <c r="ER104" s="191">
        <f t="shared" si="42"/>
        <v>19</v>
      </c>
      <c r="ES104" s="191">
        <f t="shared" si="42"/>
        <v>0</v>
      </c>
      <c r="ET104" s="191">
        <f t="shared" si="42"/>
        <v>0</v>
      </c>
      <c r="EU104" s="191">
        <f t="shared" si="42"/>
        <v>0</v>
      </c>
      <c r="EV104" s="191">
        <f t="shared" si="42"/>
        <v>0</v>
      </c>
      <c r="EW104" s="191">
        <f t="shared" si="42"/>
        <v>0</v>
      </c>
      <c r="EX104" s="191">
        <f t="shared" si="42"/>
        <v>0</v>
      </c>
      <c r="EY104" s="191">
        <f t="shared" si="42"/>
        <v>0</v>
      </c>
      <c r="EZ104" s="191">
        <f t="shared" si="42"/>
        <v>0</v>
      </c>
      <c r="FA104" s="191">
        <f t="shared" si="42"/>
        <v>0</v>
      </c>
      <c r="FB104" s="191">
        <f t="shared" si="42"/>
        <v>0</v>
      </c>
      <c r="FC104" s="191">
        <f t="shared" si="42"/>
        <v>0</v>
      </c>
      <c r="FD104" s="191">
        <f t="shared" si="42"/>
        <v>0</v>
      </c>
      <c r="FE104" s="191">
        <f t="shared" si="42"/>
        <v>0</v>
      </c>
      <c r="FF104" s="191">
        <f t="shared" si="42"/>
        <v>0</v>
      </c>
      <c r="FG104" s="191">
        <f t="shared" si="42"/>
        <v>0</v>
      </c>
      <c r="FH104" s="191">
        <f t="shared" si="42"/>
        <v>0</v>
      </c>
      <c r="FI104" s="191">
        <f t="shared" si="42"/>
        <v>0</v>
      </c>
      <c r="FJ104" s="191">
        <f t="shared" si="42"/>
        <v>0</v>
      </c>
      <c r="FK104" s="191">
        <f t="shared" si="42"/>
        <v>0</v>
      </c>
      <c r="FL104" s="191">
        <f t="shared" si="42"/>
        <v>0</v>
      </c>
      <c r="FM104" s="191">
        <f t="shared" si="42"/>
        <v>0</v>
      </c>
      <c r="FN104" s="191">
        <f t="shared" si="42"/>
        <v>0</v>
      </c>
      <c r="FO104" s="191">
        <f t="shared" si="42"/>
        <v>0</v>
      </c>
      <c r="FP104" s="191">
        <f t="shared" si="42"/>
        <v>19</v>
      </c>
      <c r="FQ104" s="191">
        <f t="shared" si="42"/>
        <v>19</v>
      </c>
      <c r="FR104" s="191">
        <f t="shared" si="42"/>
        <v>0</v>
      </c>
      <c r="FS104" s="191">
        <f t="shared" si="42"/>
        <v>0</v>
      </c>
      <c r="FT104" s="191">
        <f t="shared" si="42"/>
        <v>0</v>
      </c>
      <c r="FU104" s="191">
        <f t="shared" si="42"/>
        <v>19</v>
      </c>
      <c r="FV104" s="191">
        <f t="shared" si="42"/>
        <v>0</v>
      </c>
      <c r="FW104" s="191">
        <f t="shared" si="42"/>
        <v>0</v>
      </c>
      <c r="FX104" s="191">
        <f t="shared" si="42"/>
        <v>0</v>
      </c>
      <c r="FY104" s="191">
        <f t="shared" si="42"/>
        <v>0</v>
      </c>
      <c r="FZ104" s="191">
        <f t="shared" si="42"/>
        <v>0</v>
      </c>
      <c r="GA104" s="191">
        <f t="shared" si="42"/>
        <v>0</v>
      </c>
      <c r="GB104" s="191">
        <f t="shared" si="42"/>
        <v>0</v>
      </c>
      <c r="GC104" s="191">
        <f t="shared" si="42"/>
        <v>0</v>
      </c>
      <c r="GD104" s="191">
        <f t="shared" si="42"/>
        <v>0</v>
      </c>
      <c r="GE104" s="191">
        <f t="shared" si="42"/>
        <v>0</v>
      </c>
      <c r="GF104" s="191">
        <f t="shared" si="42"/>
        <v>0</v>
      </c>
      <c r="GG104" s="191">
        <f t="shared" si="42"/>
        <v>0</v>
      </c>
      <c r="GH104" s="191">
        <f t="shared" si="42"/>
        <v>0</v>
      </c>
      <c r="GI104" s="191">
        <f t="shared" si="42"/>
        <v>0</v>
      </c>
      <c r="GJ104" s="191">
        <f t="shared" si="42"/>
        <v>0</v>
      </c>
      <c r="GK104" s="191">
        <f t="shared" si="42"/>
        <v>0</v>
      </c>
      <c r="GL104" s="191">
        <f t="shared" si="42"/>
        <v>0</v>
      </c>
      <c r="GM104" s="191">
        <f t="shared" si="42"/>
        <v>1</v>
      </c>
      <c r="GN104" s="191">
        <f t="shared" si="42"/>
        <v>0</v>
      </c>
      <c r="GO104" s="191">
        <f t="shared" ref="GO104:IZ104" si="43">SUM(GO126:GO131)</f>
        <v>0</v>
      </c>
      <c r="GP104" s="191">
        <f t="shared" si="43"/>
        <v>0</v>
      </c>
      <c r="GQ104" s="191">
        <f t="shared" si="43"/>
        <v>0</v>
      </c>
      <c r="GR104" s="191">
        <f t="shared" si="43"/>
        <v>4</v>
      </c>
      <c r="GS104" s="191">
        <f t="shared" si="43"/>
        <v>0</v>
      </c>
      <c r="GT104" s="191">
        <f t="shared" si="43"/>
        <v>2</v>
      </c>
      <c r="GU104" s="191">
        <f t="shared" si="43"/>
        <v>4</v>
      </c>
      <c r="GV104" s="191">
        <f t="shared" si="43"/>
        <v>0</v>
      </c>
      <c r="GW104" s="191">
        <f t="shared" si="43"/>
        <v>35</v>
      </c>
      <c r="GX104" s="191">
        <f t="shared" si="43"/>
        <v>0</v>
      </c>
      <c r="GY104" s="191">
        <f t="shared" si="43"/>
        <v>5</v>
      </c>
      <c r="GZ104" s="191">
        <f t="shared" si="43"/>
        <v>10</v>
      </c>
      <c r="HA104" s="191">
        <f t="shared" si="43"/>
        <v>0</v>
      </c>
      <c r="HB104" s="191">
        <f t="shared" si="43"/>
        <v>194</v>
      </c>
      <c r="HC104" s="191">
        <f t="shared" si="43"/>
        <v>0</v>
      </c>
      <c r="HD104" s="191">
        <f t="shared" si="43"/>
        <v>55</v>
      </c>
      <c r="HE104" s="191">
        <f t="shared" si="43"/>
        <v>16</v>
      </c>
      <c r="HF104" s="191">
        <f t="shared" si="43"/>
        <v>0</v>
      </c>
      <c r="HG104" s="191">
        <f t="shared" si="43"/>
        <v>0</v>
      </c>
      <c r="HH104" s="191">
        <f t="shared" si="43"/>
        <v>0</v>
      </c>
      <c r="HI104" s="191">
        <f t="shared" si="43"/>
        <v>0</v>
      </c>
      <c r="HJ104" s="191">
        <f t="shared" si="43"/>
        <v>0</v>
      </c>
      <c r="HK104" s="191">
        <f t="shared" si="43"/>
        <v>0</v>
      </c>
      <c r="HL104" s="191">
        <f t="shared" si="43"/>
        <v>6</v>
      </c>
      <c r="HM104" s="191">
        <f t="shared" si="43"/>
        <v>0</v>
      </c>
      <c r="HN104" s="191">
        <f t="shared" si="43"/>
        <v>0</v>
      </c>
      <c r="HO104" s="191">
        <f t="shared" si="43"/>
        <v>0</v>
      </c>
      <c r="HP104" s="191">
        <f t="shared" si="43"/>
        <v>0</v>
      </c>
      <c r="HQ104" s="191">
        <f t="shared" si="43"/>
        <v>0</v>
      </c>
      <c r="HR104" s="191">
        <f t="shared" si="43"/>
        <v>0</v>
      </c>
      <c r="HS104" s="191">
        <f t="shared" si="43"/>
        <v>0</v>
      </c>
      <c r="HT104" s="191">
        <f t="shared" si="43"/>
        <v>0</v>
      </c>
      <c r="HU104" s="191">
        <f t="shared" si="43"/>
        <v>0</v>
      </c>
      <c r="HV104" s="191">
        <f t="shared" si="43"/>
        <v>0</v>
      </c>
      <c r="HW104" s="191">
        <f t="shared" si="43"/>
        <v>0</v>
      </c>
      <c r="HX104" s="191">
        <f t="shared" si="43"/>
        <v>0</v>
      </c>
      <c r="HY104" s="191">
        <f t="shared" si="43"/>
        <v>0</v>
      </c>
      <c r="HZ104" s="191">
        <f t="shared" si="43"/>
        <v>0</v>
      </c>
      <c r="IA104" s="191">
        <f t="shared" si="43"/>
        <v>0</v>
      </c>
      <c r="IB104" s="191">
        <f t="shared" si="43"/>
        <v>0</v>
      </c>
      <c r="IC104" s="191">
        <f t="shared" si="43"/>
        <v>0</v>
      </c>
      <c r="ID104" s="191">
        <f t="shared" si="43"/>
        <v>6</v>
      </c>
      <c r="IE104" s="191">
        <f t="shared" si="43"/>
        <v>0</v>
      </c>
      <c r="IF104" s="191">
        <f t="shared" si="43"/>
        <v>12</v>
      </c>
      <c r="IG104" s="191">
        <f t="shared" si="43"/>
        <v>26</v>
      </c>
      <c r="IH104" s="191">
        <f t="shared" si="43"/>
        <v>0</v>
      </c>
      <c r="II104" s="191">
        <f t="shared" si="43"/>
        <v>12</v>
      </c>
      <c r="IJ104" s="191">
        <f t="shared" si="43"/>
        <v>0</v>
      </c>
      <c r="IK104" s="191">
        <f t="shared" si="43"/>
        <v>0</v>
      </c>
      <c r="IL104" s="191">
        <f t="shared" si="43"/>
        <v>9</v>
      </c>
      <c r="IM104" s="191">
        <f t="shared" si="43"/>
        <v>5</v>
      </c>
      <c r="IN104" s="191">
        <f t="shared" si="43"/>
        <v>0</v>
      </c>
      <c r="IO104" s="191">
        <f t="shared" si="43"/>
        <v>0</v>
      </c>
      <c r="IP104" s="191">
        <f t="shared" si="43"/>
        <v>0</v>
      </c>
      <c r="IQ104" s="191">
        <f t="shared" si="43"/>
        <v>0</v>
      </c>
      <c r="IR104" s="191">
        <f t="shared" si="43"/>
        <v>0</v>
      </c>
      <c r="IS104" s="191">
        <f t="shared" si="43"/>
        <v>0</v>
      </c>
      <c r="IT104" s="191">
        <f t="shared" si="43"/>
        <v>0</v>
      </c>
      <c r="IU104" s="191">
        <f t="shared" si="43"/>
        <v>0</v>
      </c>
      <c r="IV104" s="191">
        <f t="shared" si="43"/>
        <v>0</v>
      </c>
      <c r="IW104" s="191">
        <f t="shared" si="43"/>
        <v>0</v>
      </c>
      <c r="IX104" s="191">
        <f t="shared" si="43"/>
        <v>0</v>
      </c>
      <c r="IY104" s="191">
        <f t="shared" si="43"/>
        <v>0</v>
      </c>
      <c r="IZ104" s="191">
        <f t="shared" si="43"/>
        <v>0</v>
      </c>
      <c r="JA104" s="191">
        <f t="shared" ref="JA104:LL104" si="44">SUM(JA126:JA131)</f>
        <v>0</v>
      </c>
      <c r="JB104" s="191">
        <f t="shared" si="44"/>
        <v>0</v>
      </c>
      <c r="JC104" s="191">
        <f t="shared" si="44"/>
        <v>0</v>
      </c>
      <c r="JD104" s="191">
        <f t="shared" si="44"/>
        <v>4</v>
      </c>
      <c r="JE104" s="191">
        <f t="shared" si="44"/>
        <v>50</v>
      </c>
      <c r="JF104" s="191">
        <f t="shared" si="44"/>
        <v>0</v>
      </c>
      <c r="JG104" s="191">
        <f t="shared" si="44"/>
        <v>0</v>
      </c>
      <c r="JH104" s="191">
        <f t="shared" si="44"/>
        <v>0</v>
      </c>
      <c r="JI104" s="191">
        <f t="shared" si="44"/>
        <v>0</v>
      </c>
      <c r="JJ104" s="191">
        <f t="shared" si="44"/>
        <v>0</v>
      </c>
      <c r="JK104" s="191">
        <f t="shared" si="44"/>
        <v>0</v>
      </c>
      <c r="JL104" s="191">
        <f t="shared" si="44"/>
        <v>0</v>
      </c>
      <c r="JM104" s="191">
        <f t="shared" si="44"/>
        <v>0</v>
      </c>
      <c r="JN104" s="191">
        <f t="shared" si="44"/>
        <v>0</v>
      </c>
      <c r="JO104" s="191">
        <f t="shared" si="44"/>
        <v>0</v>
      </c>
      <c r="JP104" s="191">
        <f t="shared" si="44"/>
        <v>0</v>
      </c>
      <c r="JQ104" s="191">
        <f t="shared" si="44"/>
        <v>0</v>
      </c>
      <c r="JR104" s="191">
        <f t="shared" si="44"/>
        <v>0</v>
      </c>
      <c r="JS104" s="191">
        <f t="shared" si="44"/>
        <v>0</v>
      </c>
      <c r="JT104" s="191">
        <f t="shared" si="44"/>
        <v>0</v>
      </c>
      <c r="JU104" s="191">
        <f t="shared" si="44"/>
        <v>0</v>
      </c>
      <c r="JV104" s="191">
        <f t="shared" si="44"/>
        <v>0</v>
      </c>
      <c r="JW104" s="191">
        <f t="shared" si="44"/>
        <v>0</v>
      </c>
      <c r="JX104" s="191">
        <f t="shared" si="44"/>
        <v>0</v>
      </c>
      <c r="JY104" s="191">
        <f t="shared" si="44"/>
        <v>6</v>
      </c>
      <c r="JZ104" s="191">
        <f t="shared" si="44"/>
        <v>6</v>
      </c>
      <c r="KA104" s="191">
        <f t="shared" si="44"/>
        <v>0</v>
      </c>
      <c r="KB104" s="191">
        <f t="shared" si="44"/>
        <v>0</v>
      </c>
      <c r="KC104" s="191">
        <f t="shared" si="44"/>
        <v>0</v>
      </c>
      <c r="KD104" s="191">
        <f t="shared" si="44"/>
        <v>0</v>
      </c>
      <c r="KE104" s="191">
        <f t="shared" si="44"/>
        <v>6</v>
      </c>
      <c r="KF104" s="191">
        <f t="shared" si="44"/>
        <v>6</v>
      </c>
      <c r="KG104" s="191">
        <f t="shared" si="44"/>
        <v>0</v>
      </c>
      <c r="KH104" s="191">
        <f t="shared" si="44"/>
        <v>0</v>
      </c>
      <c r="KI104" s="191">
        <f t="shared" si="44"/>
        <v>0</v>
      </c>
      <c r="KJ104" s="191">
        <f t="shared" si="44"/>
        <v>0</v>
      </c>
      <c r="KK104" s="191">
        <f t="shared" si="44"/>
        <v>0</v>
      </c>
      <c r="KL104" s="191">
        <f t="shared" si="44"/>
        <v>5</v>
      </c>
      <c r="KM104" s="191">
        <f t="shared" si="44"/>
        <v>0</v>
      </c>
      <c r="KN104" s="191">
        <f t="shared" si="44"/>
        <v>0</v>
      </c>
      <c r="KO104" s="191">
        <f t="shared" si="44"/>
        <v>0</v>
      </c>
      <c r="KP104" s="191">
        <f t="shared" si="44"/>
        <v>0</v>
      </c>
      <c r="KQ104" s="191">
        <f t="shared" si="44"/>
        <v>0</v>
      </c>
      <c r="KR104" s="191">
        <f t="shared" si="44"/>
        <v>0</v>
      </c>
      <c r="KS104" s="191">
        <f t="shared" si="44"/>
        <v>0</v>
      </c>
      <c r="KT104" s="191">
        <f t="shared" si="44"/>
        <v>0</v>
      </c>
      <c r="KU104" s="191">
        <f t="shared" si="44"/>
        <v>0</v>
      </c>
      <c r="KV104" s="191">
        <f t="shared" si="44"/>
        <v>0</v>
      </c>
      <c r="KW104" s="191">
        <f t="shared" si="44"/>
        <v>0</v>
      </c>
      <c r="KX104" s="191">
        <f t="shared" si="44"/>
        <v>0</v>
      </c>
      <c r="KY104" s="191">
        <f t="shared" si="44"/>
        <v>0</v>
      </c>
      <c r="KZ104" s="191">
        <f t="shared" si="44"/>
        <v>0</v>
      </c>
      <c r="LA104" s="191">
        <f t="shared" si="44"/>
        <v>0</v>
      </c>
      <c r="LB104" s="191">
        <f t="shared" si="44"/>
        <v>0</v>
      </c>
      <c r="LC104" s="191">
        <f t="shared" si="44"/>
        <v>0</v>
      </c>
      <c r="LD104" s="191">
        <f t="shared" si="44"/>
        <v>0</v>
      </c>
      <c r="LE104" s="191">
        <f t="shared" si="44"/>
        <v>0</v>
      </c>
      <c r="LF104" s="191">
        <f t="shared" si="44"/>
        <v>0</v>
      </c>
      <c r="LG104" s="191">
        <f t="shared" si="44"/>
        <v>9</v>
      </c>
      <c r="LH104" s="191">
        <f t="shared" si="44"/>
        <v>0</v>
      </c>
      <c r="LI104" s="191">
        <f t="shared" si="44"/>
        <v>0</v>
      </c>
      <c r="LJ104" s="191">
        <f t="shared" si="44"/>
        <v>0</v>
      </c>
      <c r="LK104" s="191">
        <f t="shared" si="44"/>
        <v>0</v>
      </c>
      <c r="LL104" s="191">
        <f t="shared" si="44"/>
        <v>0</v>
      </c>
      <c r="LM104" s="191">
        <f t="shared" ref="LM104:NR104" si="45">SUM(LM126:LM131)</f>
        <v>0</v>
      </c>
      <c r="LN104" s="191">
        <f t="shared" si="45"/>
        <v>0</v>
      </c>
      <c r="LO104" s="191">
        <f t="shared" si="45"/>
        <v>0</v>
      </c>
      <c r="LP104" s="191">
        <f t="shared" si="45"/>
        <v>0</v>
      </c>
      <c r="LQ104" s="191">
        <f t="shared" si="45"/>
        <v>0</v>
      </c>
      <c r="LR104" s="191">
        <f t="shared" si="45"/>
        <v>0</v>
      </c>
      <c r="LS104" s="191">
        <f t="shared" si="45"/>
        <v>0</v>
      </c>
      <c r="LT104" s="191">
        <f t="shared" si="45"/>
        <v>0</v>
      </c>
      <c r="LU104" s="191">
        <f t="shared" si="45"/>
        <v>0</v>
      </c>
      <c r="LV104" s="191">
        <f t="shared" si="45"/>
        <v>0</v>
      </c>
      <c r="LW104" s="191">
        <f t="shared" si="45"/>
        <v>0</v>
      </c>
      <c r="LX104" s="191">
        <f t="shared" si="45"/>
        <v>0</v>
      </c>
      <c r="LY104" s="191">
        <f t="shared" si="45"/>
        <v>0</v>
      </c>
      <c r="LZ104" s="191">
        <f t="shared" si="45"/>
        <v>0</v>
      </c>
      <c r="MA104" s="191">
        <f t="shared" si="45"/>
        <v>0</v>
      </c>
      <c r="MB104" s="191">
        <f t="shared" si="45"/>
        <v>0</v>
      </c>
      <c r="MC104" s="191">
        <f t="shared" si="45"/>
        <v>0</v>
      </c>
      <c r="MD104" s="191">
        <f t="shared" si="45"/>
        <v>0</v>
      </c>
      <c r="ME104" s="191">
        <f t="shared" si="45"/>
        <v>0</v>
      </c>
      <c r="MF104" s="191">
        <f t="shared" si="45"/>
        <v>0</v>
      </c>
      <c r="MG104" s="191">
        <f t="shared" si="45"/>
        <v>0</v>
      </c>
      <c r="MH104" s="191">
        <f t="shared" si="45"/>
        <v>0</v>
      </c>
      <c r="MI104" s="191">
        <f t="shared" si="45"/>
        <v>0</v>
      </c>
      <c r="MJ104" s="191">
        <f t="shared" si="45"/>
        <v>0</v>
      </c>
      <c r="MK104" s="191">
        <f t="shared" si="45"/>
        <v>0</v>
      </c>
      <c r="ML104" s="191">
        <f t="shared" si="45"/>
        <v>0</v>
      </c>
      <c r="MM104" s="191">
        <f t="shared" si="45"/>
        <v>0</v>
      </c>
      <c r="MN104" s="191">
        <f t="shared" si="45"/>
        <v>0</v>
      </c>
      <c r="MO104" s="191">
        <f t="shared" si="45"/>
        <v>0</v>
      </c>
      <c r="MP104" s="191">
        <f t="shared" si="45"/>
        <v>0</v>
      </c>
      <c r="MQ104" s="191">
        <f t="shared" si="45"/>
        <v>0</v>
      </c>
      <c r="MR104" s="191">
        <f t="shared" si="45"/>
        <v>0</v>
      </c>
      <c r="MS104" s="191">
        <f t="shared" si="45"/>
        <v>0</v>
      </c>
      <c r="MT104" s="191">
        <f t="shared" si="45"/>
        <v>0</v>
      </c>
      <c r="MU104" s="191">
        <f t="shared" si="45"/>
        <v>0</v>
      </c>
      <c r="MV104" s="191">
        <f t="shared" si="45"/>
        <v>33</v>
      </c>
      <c r="MW104" s="191">
        <f t="shared" si="45"/>
        <v>29</v>
      </c>
      <c r="MX104" s="191">
        <f t="shared" si="45"/>
        <v>350</v>
      </c>
      <c r="MY104" s="191">
        <f t="shared" si="45"/>
        <v>1060</v>
      </c>
      <c r="MZ104" s="191">
        <f t="shared" si="45"/>
        <v>646</v>
      </c>
      <c r="NA104" s="191">
        <f t="shared" si="45"/>
        <v>0</v>
      </c>
      <c r="NB104" s="191">
        <f t="shared" si="45"/>
        <v>0</v>
      </c>
      <c r="NC104" s="191">
        <f t="shared" si="45"/>
        <v>0</v>
      </c>
      <c r="ND104" s="191">
        <f t="shared" si="45"/>
        <v>0</v>
      </c>
      <c r="NE104" s="191">
        <f t="shared" si="45"/>
        <v>0</v>
      </c>
      <c r="NF104" s="191">
        <f t="shared" si="45"/>
        <v>0</v>
      </c>
      <c r="NG104" s="191">
        <f t="shared" si="45"/>
        <v>0</v>
      </c>
      <c r="NH104" s="191">
        <f t="shared" si="45"/>
        <v>19</v>
      </c>
      <c r="NI104" s="191">
        <f t="shared" si="45"/>
        <v>5</v>
      </c>
      <c r="NJ104" s="191">
        <f t="shared" si="45"/>
        <v>0</v>
      </c>
      <c r="NK104" s="191">
        <f t="shared" si="45"/>
        <v>148</v>
      </c>
      <c r="NL104" s="191">
        <f t="shared" si="45"/>
        <v>62</v>
      </c>
      <c r="NM104" s="191">
        <f t="shared" si="45"/>
        <v>0</v>
      </c>
      <c r="NN104" s="191">
        <f t="shared" si="45"/>
        <v>0</v>
      </c>
      <c r="NO104" s="191">
        <f t="shared" si="45"/>
        <v>0</v>
      </c>
      <c r="NP104" s="191">
        <f t="shared" si="45"/>
        <v>0</v>
      </c>
      <c r="NQ104" s="191">
        <f t="shared" si="45"/>
        <v>12</v>
      </c>
      <c r="NR104" s="191">
        <f t="shared" si="45"/>
        <v>0</v>
      </c>
    </row>
    <row r="105" spans="1:382" ht="17.25" customHeight="1" x14ac:dyDescent="0.25">
      <c r="A105" s="455">
        <v>6</v>
      </c>
      <c r="B105" s="546" t="s">
        <v>302</v>
      </c>
      <c r="C105" s="880"/>
      <c r="D105" s="191">
        <f>SUM(D132:D136)</f>
        <v>2</v>
      </c>
      <c r="E105" s="191">
        <f t="shared" ref="E105:BP105" si="46">SUM(E132:E136)</f>
        <v>0</v>
      </c>
      <c r="F105" s="191">
        <f t="shared" si="46"/>
        <v>0</v>
      </c>
      <c r="G105" s="191">
        <f t="shared" si="46"/>
        <v>0</v>
      </c>
      <c r="H105" s="191">
        <f t="shared" si="46"/>
        <v>0</v>
      </c>
      <c r="I105" s="191">
        <f t="shared" si="46"/>
        <v>0</v>
      </c>
      <c r="J105" s="191">
        <f t="shared" si="46"/>
        <v>0</v>
      </c>
      <c r="K105" s="191">
        <f t="shared" si="46"/>
        <v>0</v>
      </c>
      <c r="L105" s="191">
        <f t="shared" si="46"/>
        <v>0</v>
      </c>
      <c r="M105" s="191">
        <f t="shared" si="46"/>
        <v>0</v>
      </c>
      <c r="N105" s="191">
        <f t="shared" si="46"/>
        <v>0</v>
      </c>
      <c r="O105" s="191">
        <f t="shared" si="46"/>
        <v>0</v>
      </c>
      <c r="P105" s="191">
        <f t="shared" si="46"/>
        <v>0</v>
      </c>
      <c r="Q105" s="191">
        <f t="shared" si="46"/>
        <v>0</v>
      </c>
      <c r="R105" s="191">
        <f t="shared" si="46"/>
        <v>0</v>
      </c>
      <c r="S105" s="191">
        <f t="shared" si="46"/>
        <v>0</v>
      </c>
      <c r="T105" s="191">
        <f t="shared" si="46"/>
        <v>0</v>
      </c>
      <c r="U105" s="191">
        <f t="shared" si="46"/>
        <v>2</v>
      </c>
      <c r="V105" s="191">
        <f t="shared" si="46"/>
        <v>2</v>
      </c>
      <c r="W105" s="191">
        <f t="shared" si="46"/>
        <v>0</v>
      </c>
      <c r="X105" s="191">
        <f t="shared" si="46"/>
        <v>0</v>
      </c>
      <c r="Y105" s="191">
        <f t="shared" si="46"/>
        <v>0</v>
      </c>
      <c r="Z105" s="191">
        <f t="shared" si="46"/>
        <v>0</v>
      </c>
      <c r="AA105" s="191">
        <f t="shared" si="46"/>
        <v>0</v>
      </c>
      <c r="AB105" s="191">
        <f t="shared" si="46"/>
        <v>0</v>
      </c>
      <c r="AC105" s="191">
        <f t="shared" si="46"/>
        <v>0</v>
      </c>
      <c r="AD105" s="191">
        <f t="shared" si="46"/>
        <v>0</v>
      </c>
      <c r="AE105" s="191">
        <f t="shared" si="46"/>
        <v>0</v>
      </c>
      <c r="AF105" s="191">
        <f t="shared" si="46"/>
        <v>0</v>
      </c>
      <c r="AG105" s="191">
        <f t="shared" si="46"/>
        <v>0</v>
      </c>
      <c r="AH105" s="191">
        <f t="shared" si="46"/>
        <v>0</v>
      </c>
      <c r="AI105" s="191">
        <f t="shared" si="46"/>
        <v>0</v>
      </c>
      <c r="AJ105" s="191">
        <f t="shared" si="46"/>
        <v>0</v>
      </c>
      <c r="AK105" s="191">
        <f t="shared" si="46"/>
        <v>0</v>
      </c>
      <c r="AL105" s="191">
        <f t="shared" si="46"/>
        <v>0</v>
      </c>
      <c r="AM105" s="191">
        <f t="shared" si="46"/>
        <v>0</v>
      </c>
      <c r="AN105" s="191">
        <f t="shared" si="46"/>
        <v>0</v>
      </c>
      <c r="AO105" s="191">
        <f t="shared" si="46"/>
        <v>0</v>
      </c>
      <c r="AP105" s="191">
        <f t="shared" si="46"/>
        <v>0</v>
      </c>
      <c r="AQ105" s="191">
        <f t="shared" si="46"/>
        <v>0</v>
      </c>
      <c r="AR105" s="191">
        <f t="shared" si="46"/>
        <v>0</v>
      </c>
      <c r="AS105" s="191">
        <f t="shared" si="46"/>
        <v>0</v>
      </c>
      <c r="AT105" s="191">
        <f t="shared" si="46"/>
        <v>0</v>
      </c>
      <c r="AU105" s="191">
        <f t="shared" si="46"/>
        <v>0</v>
      </c>
      <c r="AV105" s="191">
        <f t="shared" si="46"/>
        <v>0</v>
      </c>
      <c r="AW105" s="191">
        <f t="shared" si="46"/>
        <v>0</v>
      </c>
      <c r="AX105" s="191">
        <f t="shared" si="46"/>
        <v>0</v>
      </c>
      <c r="AY105" s="191">
        <f t="shared" si="46"/>
        <v>0</v>
      </c>
      <c r="AZ105" s="191">
        <f t="shared" si="46"/>
        <v>0</v>
      </c>
      <c r="BA105" s="191">
        <f t="shared" si="46"/>
        <v>0</v>
      </c>
      <c r="BB105" s="191">
        <f t="shared" si="46"/>
        <v>0</v>
      </c>
      <c r="BC105" s="191">
        <f t="shared" si="46"/>
        <v>0</v>
      </c>
      <c r="BD105" s="191">
        <f t="shared" si="46"/>
        <v>0</v>
      </c>
      <c r="BE105" s="191">
        <f t="shared" si="46"/>
        <v>0</v>
      </c>
      <c r="BF105" s="191">
        <f t="shared" si="46"/>
        <v>0</v>
      </c>
      <c r="BG105" s="191">
        <f t="shared" si="46"/>
        <v>0</v>
      </c>
      <c r="BH105" s="191">
        <f t="shared" si="46"/>
        <v>0</v>
      </c>
      <c r="BI105" s="191">
        <f t="shared" si="46"/>
        <v>0</v>
      </c>
      <c r="BJ105" s="191">
        <f t="shared" si="46"/>
        <v>0</v>
      </c>
      <c r="BK105" s="191">
        <f t="shared" si="46"/>
        <v>0</v>
      </c>
      <c r="BL105" s="191">
        <f t="shared" si="46"/>
        <v>5</v>
      </c>
      <c r="BM105" s="191">
        <f t="shared" si="46"/>
        <v>0</v>
      </c>
      <c r="BN105" s="191">
        <f t="shared" si="46"/>
        <v>0</v>
      </c>
      <c r="BO105" s="191">
        <f t="shared" si="46"/>
        <v>0</v>
      </c>
      <c r="BP105" s="191">
        <f t="shared" si="46"/>
        <v>0</v>
      </c>
      <c r="BQ105" s="191">
        <f t="shared" ref="BQ105:EB105" si="47">SUM(BQ132:BQ136)</f>
        <v>0</v>
      </c>
      <c r="BR105" s="191">
        <f t="shared" si="47"/>
        <v>0</v>
      </c>
      <c r="BS105" s="191">
        <f t="shared" si="47"/>
        <v>0</v>
      </c>
      <c r="BT105" s="191">
        <f t="shared" si="47"/>
        <v>0</v>
      </c>
      <c r="BU105" s="191">
        <f t="shared" si="47"/>
        <v>0</v>
      </c>
      <c r="BV105" s="191">
        <f t="shared" si="47"/>
        <v>0</v>
      </c>
      <c r="BW105" s="191">
        <f t="shared" si="47"/>
        <v>0</v>
      </c>
      <c r="BX105" s="191">
        <f t="shared" si="47"/>
        <v>0</v>
      </c>
      <c r="BY105" s="191">
        <f t="shared" si="47"/>
        <v>0</v>
      </c>
      <c r="BZ105" s="191">
        <f t="shared" si="47"/>
        <v>0</v>
      </c>
      <c r="CA105" s="191">
        <f t="shared" si="47"/>
        <v>0</v>
      </c>
      <c r="CB105" s="191">
        <f t="shared" si="47"/>
        <v>0</v>
      </c>
      <c r="CC105" s="191">
        <f t="shared" si="47"/>
        <v>0</v>
      </c>
      <c r="CD105" s="191">
        <f t="shared" si="47"/>
        <v>0</v>
      </c>
      <c r="CE105" s="191">
        <f t="shared" si="47"/>
        <v>0</v>
      </c>
      <c r="CF105" s="191">
        <f t="shared" si="47"/>
        <v>0</v>
      </c>
      <c r="CG105" s="191">
        <f t="shared" si="47"/>
        <v>0</v>
      </c>
      <c r="CH105" s="191">
        <f t="shared" si="47"/>
        <v>0</v>
      </c>
      <c r="CI105" s="191">
        <f t="shared" si="47"/>
        <v>0</v>
      </c>
      <c r="CJ105" s="191">
        <f t="shared" si="47"/>
        <v>0</v>
      </c>
      <c r="CK105" s="191">
        <f t="shared" si="47"/>
        <v>0</v>
      </c>
      <c r="CL105" s="191">
        <f t="shared" si="47"/>
        <v>0</v>
      </c>
      <c r="CM105" s="191">
        <f t="shared" si="47"/>
        <v>0</v>
      </c>
      <c r="CN105" s="191">
        <f t="shared" si="47"/>
        <v>0</v>
      </c>
      <c r="CO105" s="191">
        <f t="shared" si="47"/>
        <v>0</v>
      </c>
      <c r="CP105" s="191">
        <f t="shared" si="47"/>
        <v>0</v>
      </c>
      <c r="CQ105" s="191">
        <f t="shared" si="47"/>
        <v>0</v>
      </c>
      <c r="CR105" s="191">
        <f t="shared" si="47"/>
        <v>0</v>
      </c>
      <c r="CS105" s="191">
        <f t="shared" si="47"/>
        <v>0</v>
      </c>
      <c r="CT105" s="191">
        <f t="shared" si="47"/>
        <v>0</v>
      </c>
      <c r="CU105" s="191">
        <f t="shared" si="47"/>
        <v>0</v>
      </c>
      <c r="CV105" s="191">
        <f t="shared" si="47"/>
        <v>0</v>
      </c>
      <c r="CW105" s="191">
        <f t="shared" si="47"/>
        <v>0</v>
      </c>
      <c r="CX105" s="191">
        <f t="shared" si="47"/>
        <v>0</v>
      </c>
      <c r="CY105" s="191">
        <f t="shared" si="47"/>
        <v>0</v>
      </c>
      <c r="CZ105" s="191">
        <f t="shared" si="47"/>
        <v>0</v>
      </c>
      <c r="DA105" s="191">
        <f t="shared" si="47"/>
        <v>0</v>
      </c>
      <c r="DB105" s="191">
        <f t="shared" si="47"/>
        <v>0</v>
      </c>
      <c r="DC105" s="191">
        <f t="shared" si="47"/>
        <v>0</v>
      </c>
      <c r="DD105" s="191">
        <f t="shared" si="47"/>
        <v>0</v>
      </c>
      <c r="DE105" s="191">
        <f t="shared" si="47"/>
        <v>0</v>
      </c>
      <c r="DF105" s="191">
        <f t="shared" si="47"/>
        <v>0</v>
      </c>
      <c r="DG105" s="191">
        <f t="shared" si="47"/>
        <v>0</v>
      </c>
      <c r="DH105" s="191">
        <f t="shared" si="47"/>
        <v>0</v>
      </c>
      <c r="DI105" s="191">
        <f t="shared" si="47"/>
        <v>0</v>
      </c>
      <c r="DJ105" s="191">
        <f t="shared" si="47"/>
        <v>0</v>
      </c>
      <c r="DK105" s="191">
        <f t="shared" si="47"/>
        <v>0</v>
      </c>
      <c r="DL105" s="191">
        <f t="shared" si="47"/>
        <v>0</v>
      </c>
      <c r="DM105" s="191">
        <f t="shared" si="47"/>
        <v>0</v>
      </c>
      <c r="DN105" s="191">
        <f t="shared" si="47"/>
        <v>0</v>
      </c>
      <c r="DO105" s="191">
        <f t="shared" si="47"/>
        <v>0</v>
      </c>
      <c r="DP105" s="191">
        <f t="shared" si="47"/>
        <v>0</v>
      </c>
      <c r="DQ105" s="191">
        <f t="shared" si="47"/>
        <v>0</v>
      </c>
      <c r="DR105" s="191">
        <f t="shared" si="47"/>
        <v>0</v>
      </c>
      <c r="DS105" s="191">
        <f t="shared" si="47"/>
        <v>0</v>
      </c>
      <c r="DT105" s="191">
        <f t="shared" si="47"/>
        <v>0</v>
      </c>
      <c r="DU105" s="191">
        <f t="shared" si="47"/>
        <v>0</v>
      </c>
      <c r="DV105" s="191">
        <f t="shared" si="47"/>
        <v>0</v>
      </c>
      <c r="DW105" s="191">
        <f t="shared" si="47"/>
        <v>5</v>
      </c>
      <c r="DX105" s="191">
        <f t="shared" si="47"/>
        <v>0</v>
      </c>
      <c r="DY105" s="191">
        <f t="shared" si="47"/>
        <v>0</v>
      </c>
      <c r="DZ105" s="191">
        <f t="shared" si="47"/>
        <v>0</v>
      </c>
      <c r="EA105" s="191">
        <f t="shared" si="47"/>
        <v>0</v>
      </c>
      <c r="EB105" s="191">
        <f t="shared" si="47"/>
        <v>0</v>
      </c>
      <c r="EC105" s="191">
        <f t="shared" ref="EC105:GN105" si="48">SUM(EC132:EC136)</f>
        <v>0</v>
      </c>
      <c r="ED105" s="191">
        <f t="shared" si="48"/>
        <v>0</v>
      </c>
      <c r="EE105" s="191">
        <f t="shared" si="48"/>
        <v>0</v>
      </c>
      <c r="EF105" s="191">
        <f t="shared" si="48"/>
        <v>0</v>
      </c>
      <c r="EG105" s="191">
        <f t="shared" si="48"/>
        <v>0</v>
      </c>
      <c r="EH105" s="191">
        <f t="shared" si="48"/>
        <v>0</v>
      </c>
      <c r="EI105" s="191">
        <f t="shared" si="48"/>
        <v>0</v>
      </c>
      <c r="EJ105" s="191">
        <f t="shared" si="48"/>
        <v>0</v>
      </c>
      <c r="EK105" s="191">
        <f t="shared" si="48"/>
        <v>0</v>
      </c>
      <c r="EL105" s="191">
        <f t="shared" si="48"/>
        <v>0</v>
      </c>
      <c r="EM105" s="191">
        <f t="shared" si="48"/>
        <v>0</v>
      </c>
      <c r="EN105" s="191">
        <f t="shared" si="48"/>
        <v>0</v>
      </c>
      <c r="EO105" s="191">
        <f t="shared" si="48"/>
        <v>0</v>
      </c>
      <c r="EP105" s="191">
        <f t="shared" si="48"/>
        <v>0</v>
      </c>
      <c r="EQ105" s="191">
        <f t="shared" si="48"/>
        <v>0</v>
      </c>
      <c r="ER105" s="191">
        <f t="shared" si="48"/>
        <v>5</v>
      </c>
      <c r="ES105" s="191">
        <f t="shared" si="48"/>
        <v>0</v>
      </c>
      <c r="ET105" s="191">
        <f t="shared" si="48"/>
        <v>0</v>
      </c>
      <c r="EU105" s="191">
        <f t="shared" si="48"/>
        <v>0</v>
      </c>
      <c r="EV105" s="191">
        <f t="shared" si="48"/>
        <v>0</v>
      </c>
      <c r="EW105" s="191">
        <f t="shared" si="48"/>
        <v>60</v>
      </c>
      <c r="EX105" s="191">
        <f t="shared" si="48"/>
        <v>0</v>
      </c>
      <c r="EY105" s="191">
        <f t="shared" si="48"/>
        <v>0</v>
      </c>
      <c r="EZ105" s="191">
        <f t="shared" si="48"/>
        <v>0</v>
      </c>
      <c r="FA105" s="191">
        <f t="shared" si="48"/>
        <v>0</v>
      </c>
      <c r="FB105" s="191">
        <f t="shared" si="48"/>
        <v>0</v>
      </c>
      <c r="FC105" s="191">
        <f t="shared" si="48"/>
        <v>0</v>
      </c>
      <c r="FD105" s="191">
        <f t="shared" si="48"/>
        <v>0</v>
      </c>
      <c r="FE105" s="191">
        <f t="shared" si="48"/>
        <v>0</v>
      </c>
      <c r="FF105" s="191">
        <f t="shared" si="48"/>
        <v>0</v>
      </c>
      <c r="FG105" s="191">
        <f t="shared" si="48"/>
        <v>0</v>
      </c>
      <c r="FH105" s="191">
        <f t="shared" si="48"/>
        <v>0</v>
      </c>
      <c r="FI105" s="191">
        <f t="shared" si="48"/>
        <v>0</v>
      </c>
      <c r="FJ105" s="191">
        <f t="shared" si="48"/>
        <v>0</v>
      </c>
      <c r="FK105" s="191">
        <f t="shared" si="48"/>
        <v>0</v>
      </c>
      <c r="FL105" s="191">
        <f t="shared" si="48"/>
        <v>60</v>
      </c>
      <c r="FM105" s="191">
        <f t="shared" si="48"/>
        <v>60</v>
      </c>
      <c r="FN105" s="191">
        <f t="shared" si="48"/>
        <v>0</v>
      </c>
      <c r="FO105" s="191">
        <f t="shared" si="48"/>
        <v>0</v>
      </c>
      <c r="FP105" s="191">
        <f t="shared" si="48"/>
        <v>5</v>
      </c>
      <c r="FQ105" s="191">
        <f t="shared" si="48"/>
        <v>5</v>
      </c>
      <c r="FR105" s="191">
        <f t="shared" si="48"/>
        <v>0</v>
      </c>
      <c r="FS105" s="191">
        <f t="shared" si="48"/>
        <v>0</v>
      </c>
      <c r="FT105" s="191">
        <f t="shared" si="48"/>
        <v>0</v>
      </c>
      <c r="FU105" s="191">
        <f t="shared" si="48"/>
        <v>5</v>
      </c>
      <c r="FV105" s="191">
        <f t="shared" si="48"/>
        <v>0</v>
      </c>
      <c r="FW105" s="191">
        <f t="shared" si="48"/>
        <v>0</v>
      </c>
      <c r="FX105" s="191">
        <f t="shared" si="48"/>
        <v>0</v>
      </c>
      <c r="FY105" s="191">
        <f t="shared" si="48"/>
        <v>0</v>
      </c>
      <c r="FZ105" s="191">
        <f t="shared" si="48"/>
        <v>0</v>
      </c>
      <c r="GA105" s="191">
        <f t="shared" si="48"/>
        <v>0</v>
      </c>
      <c r="GB105" s="191">
        <f t="shared" si="48"/>
        <v>0</v>
      </c>
      <c r="GC105" s="191">
        <f t="shared" si="48"/>
        <v>0</v>
      </c>
      <c r="GD105" s="191">
        <f t="shared" si="48"/>
        <v>0</v>
      </c>
      <c r="GE105" s="191">
        <f t="shared" si="48"/>
        <v>0</v>
      </c>
      <c r="GF105" s="191">
        <f t="shared" si="48"/>
        <v>0</v>
      </c>
      <c r="GG105" s="191">
        <f t="shared" si="48"/>
        <v>0</v>
      </c>
      <c r="GH105" s="191">
        <f t="shared" si="48"/>
        <v>0</v>
      </c>
      <c r="GI105" s="191">
        <f t="shared" si="48"/>
        <v>0</v>
      </c>
      <c r="GJ105" s="191">
        <f t="shared" si="48"/>
        <v>0</v>
      </c>
      <c r="GK105" s="191">
        <f t="shared" si="48"/>
        <v>0</v>
      </c>
      <c r="GL105" s="191">
        <f t="shared" si="48"/>
        <v>0</v>
      </c>
      <c r="GM105" s="191">
        <f t="shared" si="48"/>
        <v>0</v>
      </c>
      <c r="GN105" s="191">
        <f t="shared" si="48"/>
        <v>0</v>
      </c>
      <c r="GO105" s="191">
        <f t="shared" ref="GO105:IZ105" si="49">SUM(GO132:GO136)</f>
        <v>0</v>
      </c>
      <c r="GP105" s="191">
        <f t="shared" si="49"/>
        <v>0</v>
      </c>
      <c r="GQ105" s="191">
        <f t="shared" si="49"/>
        <v>0</v>
      </c>
      <c r="GR105" s="191">
        <f t="shared" si="49"/>
        <v>29</v>
      </c>
      <c r="GS105" s="191">
        <f t="shared" si="49"/>
        <v>0</v>
      </c>
      <c r="GT105" s="191">
        <f t="shared" si="49"/>
        <v>3</v>
      </c>
      <c r="GU105" s="191">
        <f t="shared" si="49"/>
        <v>13</v>
      </c>
      <c r="GV105" s="191">
        <f t="shared" si="49"/>
        <v>0</v>
      </c>
      <c r="GW105" s="191">
        <f t="shared" si="49"/>
        <v>12</v>
      </c>
      <c r="GX105" s="191">
        <f t="shared" si="49"/>
        <v>0</v>
      </c>
      <c r="GY105" s="191">
        <f t="shared" si="49"/>
        <v>7</v>
      </c>
      <c r="GZ105" s="191">
        <f t="shared" si="49"/>
        <v>0</v>
      </c>
      <c r="HA105" s="191">
        <f t="shared" si="49"/>
        <v>0</v>
      </c>
      <c r="HB105" s="191">
        <f t="shared" si="49"/>
        <v>14</v>
      </c>
      <c r="HC105" s="191">
        <f t="shared" si="49"/>
        <v>0</v>
      </c>
      <c r="HD105" s="191">
        <f t="shared" si="49"/>
        <v>9</v>
      </c>
      <c r="HE105" s="191">
        <f t="shared" si="49"/>
        <v>0</v>
      </c>
      <c r="HF105" s="191">
        <f t="shared" si="49"/>
        <v>0</v>
      </c>
      <c r="HG105" s="191">
        <f t="shared" si="49"/>
        <v>0</v>
      </c>
      <c r="HH105" s="191">
        <f t="shared" si="49"/>
        <v>0</v>
      </c>
      <c r="HI105" s="191">
        <f t="shared" si="49"/>
        <v>0</v>
      </c>
      <c r="HJ105" s="191">
        <f t="shared" si="49"/>
        <v>0</v>
      </c>
      <c r="HK105" s="191">
        <f t="shared" si="49"/>
        <v>0</v>
      </c>
      <c r="HL105" s="191">
        <f t="shared" si="49"/>
        <v>0</v>
      </c>
      <c r="HM105" s="191">
        <f t="shared" si="49"/>
        <v>0</v>
      </c>
      <c r="HN105" s="191">
        <f t="shared" si="49"/>
        <v>0</v>
      </c>
      <c r="HO105" s="191">
        <f t="shared" si="49"/>
        <v>0</v>
      </c>
      <c r="HP105" s="191">
        <f t="shared" si="49"/>
        <v>0</v>
      </c>
      <c r="HQ105" s="191">
        <f t="shared" si="49"/>
        <v>0</v>
      </c>
      <c r="HR105" s="191">
        <f t="shared" si="49"/>
        <v>0</v>
      </c>
      <c r="HS105" s="191">
        <f t="shared" si="49"/>
        <v>0</v>
      </c>
      <c r="HT105" s="191">
        <f t="shared" si="49"/>
        <v>0</v>
      </c>
      <c r="HU105" s="191">
        <f t="shared" si="49"/>
        <v>0</v>
      </c>
      <c r="HV105" s="191">
        <f t="shared" si="49"/>
        <v>0</v>
      </c>
      <c r="HW105" s="191">
        <f t="shared" si="49"/>
        <v>0</v>
      </c>
      <c r="HX105" s="191">
        <f t="shared" si="49"/>
        <v>0</v>
      </c>
      <c r="HY105" s="191">
        <f t="shared" si="49"/>
        <v>0</v>
      </c>
      <c r="HZ105" s="191">
        <f t="shared" si="49"/>
        <v>0</v>
      </c>
      <c r="IA105" s="191">
        <f t="shared" si="49"/>
        <v>0</v>
      </c>
      <c r="IB105" s="191">
        <f t="shared" si="49"/>
        <v>0</v>
      </c>
      <c r="IC105" s="191">
        <f t="shared" si="49"/>
        <v>0</v>
      </c>
      <c r="ID105" s="191">
        <f t="shared" si="49"/>
        <v>0</v>
      </c>
      <c r="IE105" s="191">
        <f t="shared" si="49"/>
        <v>0</v>
      </c>
      <c r="IF105" s="191">
        <f t="shared" si="49"/>
        <v>0</v>
      </c>
      <c r="IG105" s="191">
        <f t="shared" si="49"/>
        <v>0</v>
      </c>
      <c r="IH105" s="191">
        <f t="shared" si="49"/>
        <v>0</v>
      </c>
      <c r="II105" s="191">
        <f t="shared" si="49"/>
        <v>0</v>
      </c>
      <c r="IJ105" s="191">
        <f t="shared" si="49"/>
        <v>0</v>
      </c>
      <c r="IK105" s="191">
        <f t="shared" si="49"/>
        <v>0</v>
      </c>
      <c r="IL105" s="191">
        <f t="shared" si="49"/>
        <v>0</v>
      </c>
      <c r="IM105" s="191">
        <f t="shared" si="49"/>
        <v>0</v>
      </c>
      <c r="IN105" s="191">
        <f t="shared" si="49"/>
        <v>0</v>
      </c>
      <c r="IO105" s="191">
        <f t="shared" si="49"/>
        <v>0</v>
      </c>
      <c r="IP105" s="191">
        <f t="shared" si="49"/>
        <v>0</v>
      </c>
      <c r="IQ105" s="191">
        <f t="shared" si="49"/>
        <v>0</v>
      </c>
      <c r="IR105" s="191">
        <f t="shared" si="49"/>
        <v>0</v>
      </c>
      <c r="IS105" s="191">
        <f t="shared" si="49"/>
        <v>0</v>
      </c>
      <c r="IT105" s="191">
        <f t="shared" si="49"/>
        <v>0</v>
      </c>
      <c r="IU105" s="191">
        <f t="shared" si="49"/>
        <v>0</v>
      </c>
      <c r="IV105" s="191">
        <f t="shared" si="49"/>
        <v>0</v>
      </c>
      <c r="IW105" s="191">
        <f t="shared" si="49"/>
        <v>0</v>
      </c>
      <c r="IX105" s="191">
        <f t="shared" si="49"/>
        <v>0</v>
      </c>
      <c r="IY105" s="191">
        <f t="shared" si="49"/>
        <v>0</v>
      </c>
      <c r="IZ105" s="191">
        <f t="shared" si="49"/>
        <v>0</v>
      </c>
      <c r="JA105" s="191">
        <f t="shared" ref="JA105:LL105" si="50">SUM(JA132:JA136)</f>
        <v>0</v>
      </c>
      <c r="JB105" s="191">
        <f t="shared" si="50"/>
        <v>0</v>
      </c>
      <c r="JC105" s="191">
        <f t="shared" si="50"/>
        <v>0</v>
      </c>
      <c r="JD105" s="191">
        <f t="shared" si="50"/>
        <v>0</v>
      </c>
      <c r="JE105" s="191">
        <f t="shared" si="50"/>
        <v>0</v>
      </c>
      <c r="JF105" s="191">
        <f t="shared" si="50"/>
        <v>0</v>
      </c>
      <c r="JG105" s="191">
        <f t="shared" si="50"/>
        <v>0</v>
      </c>
      <c r="JH105" s="191">
        <f t="shared" si="50"/>
        <v>0</v>
      </c>
      <c r="JI105" s="191">
        <f t="shared" si="50"/>
        <v>0</v>
      </c>
      <c r="JJ105" s="191">
        <f t="shared" si="50"/>
        <v>0</v>
      </c>
      <c r="JK105" s="191">
        <f t="shared" si="50"/>
        <v>0</v>
      </c>
      <c r="JL105" s="191">
        <f t="shared" si="50"/>
        <v>0</v>
      </c>
      <c r="JM105" s="191">
        <f t="shared" si="50"/>
        <v>0</v>
      </c>
      <c r="JN105" s="191">
        <f t="shared" si="50"/>
        <v>0</v>
      </c>
      <c r="JO105" s="191">
        <f t="shared" si="50"/>
        <v>0</v>
      </c>
      <c r="JP105" s="191">
        <f t="shared" si="50"/>
        <v>0</v>
      </c>
      <c r="JQ105" s="191">
        <f t="shared" si="50"/>
        <v>0</v>
      </c>
      <c r="JR105" s="191">
        <f t="shared" si="50"/>
        <v>0</v>
      </c>
      <c r="JS105" s="191">
        <f t="shared" si="50"/>
        <v>0</v>
      </c>
      <c r="JT105" s="191">
        <f t="shared" si="50"/>
        <v>0</v>
      </c>
      <c r="JU105" s="191">
        <f t="shared" si="50"/>
        <v>0</v>
      </c>
      <c r="JV105" s="191">
        <f t="shared" si="50"/>
        <v>0</v>
      </c>
      <c r="JW105" s="191">
        <f t="shared" si="50"/>
        <v>0</v>
      </c>
      <c r="JX105" s="191">
        <f t="shared" si="50"/>
        <v>0</v>
      </c>
      <c r="JY105" s="191">
        <f t="shared" si="50"/>
        <v>0</v>
      </c>
      <c r="JZ105" s="191">
        <f t="shared" si="50"/>
        <v>0</v>
      </c>
      <c r="KA105" s="191">
        <f t="shared" si="50"/>
        <v>0</v>
      </c>
      <c r="KB105" s="191">
        <f t="shared" si="50"/>
        <v>0</v>
      </c>
      <c r="KC105" s="191">
        <f t="shared" si="50"/>
        <v>0</v>
      </c>
      <c r="KD105" s="191">
        <f t="shared" si="50"/>
        <v>0</v>
      </c>
      <c r="KE105" s="191">
        <f t="shared" si="50"/>
        <v>0</v>
      </c>
      <c r="KF105" s="191">
        <f t="shared" si="50"/>
        <v>0</v>
      </c>
      <c r="KG105" s="191">
        <f t="shared" si="50"/>
        <v>0</v>
      </c>
      <c r="KH105" s="191">
        <f t="shared" si="50"/>
        <v>0</v>
      </c>
      <c r="KI105" s="191">
        <f t="shared" si="50"/>
        <v>0</v>
      </c>
      <c r="KJ105" s="191">
        <f t="shared" si="50"/>
        <v>0</v>
      </c>
      <c r="KK105" s="191">
        <f t="shared" si="50"/>
        <v>0</v>
      </c>
      <c r="KL105" s="191">
        <f t="shared" si="50"/>
        <v>0</v>
      </c>
      <c r="KM105" s="191">
        <f t="shared" si="50"/>
        <v>0</v>
      </c>
      <c r="KN105" s="191">
        <f t="shared" si="50"/>
        <v>0</v>
      </c>
      <c r="KO105" s="191">
        <f t="shared" si="50"/>
        <v>0</v>
      </c>
      <c r="KP105" s="191">
        <f t="shared" si="50"/>
        <v>0</v>
      </c>
      <c r="KQ105" s="191">
        <f t="shared" si="50"/>
        <v>0</v>
      </c>
      <c r="KR105" s="191">
        <f t="shared" si="50"/>
        <v>0</v>
      </c>
      <c r="KS105" s="191">
        <f t="shared" si="50"/>
        <v>0</v>
      </c>
      <c r="KT105" s="191">
        <f t="shared" si="50"/>
        <v>0</v>
      </c>
      <c r="KU105" s="191">
        <f t="shared" si="50"/>
        <v>0</v>
      </c>
      <c r="KV105" s="191">
        <f t="shared" si="50"/>
        <v>0</v>
      </c>
      <c r="KW105" s="191">
        <f t="shared" si="50"/>
        <v>0</v>
      </c>
      <c r="KX105" s="191">
        <f t="shared" si="50"/>
        <v>0</v>
      </c>
      <c r="KY105" s="191">
        <f t="shared" si="50"/>
        <v>0</v>
      </c>
      <c r="KZ105" s="191">
        <f t="shared" si="50"/>
        <v>0</v>
      </c>
      <c r="LA105" s="191">
        <f t="shared" si="50"/>
        <v>0</v>
      </c>
      <c r="LB105" s="191">
        <f t="shared" si="50"/>
        <v>0</v>
      </c>
      <c r="LC105" s="191">
        <f t="shared" si="50"/>
        <v>0</v>
      </c>
      <c r="LD105" s="191">
        <f t="shared" si="50"/>
        <v>0</v>
      </c>
      <c r="LE105" s="191">
        <f t="shared" si="50"/>
        <v>0</v>
      </c>
      <c r="LF105" s="191">
        <f t="shared" si="50"/>
        <v>0</v>
      </c>
      <c r="LG105" s="191">
        <f t="shared" si="50"/>
        <v>0</v>
      </c>
      <c r="LH105" s="191">
        <f t="shared" si="50"/>
        <v>0</v>
      </c>
      <c r="LI105" s="191">
        <f t="shared" si="50"/>
        <v>0</v>
      </c>
      <c r="LJ105" s="191">
        <f t="shared" si="50"/>
        <v>0</v>
      </c>
      <c r="LK105" s="191">
        <f t="shared" si="50"/>
        <v>0</v>
      </c>
      <c r="LL105" s="191">
        <f t="shared" si="50"/>
        <v>0</v>
      </c>
      <c r="LM105" s="191">
        <f t="shared" ref="LM105:NR105" si="51">SUM(LM132:LM136)</f>
        <v>0</v>
      </c>
      <c r="LN105" s="191">
        <f t="shared" si="51"/>
        <v>0</v>
      </c>
      <c r="LO105" s="191">
        <f t="shared" si="51"/>
        <v>0</v>
      </c>
      <c r="LP105" s="191">
        <f t="shared" si="51"/>
        <v>0</v>
      </c>
      <c r="LQ105" s="191">
        <f t="shared" si="51"/>
        <v>0</v>
      </c>
      <c r="LR105" s="191">
        <f t="shared" si="51"/>
        <v>0</v>
      </c>
      <c r="LS105" s="191">
        <f t="shared" si="51"/>
        <v>0</v>
      </c>
      <c r="LT105" s="191">
        <f t="shared" si="51"/>
        <v>0</v>
      </c>
      <c r="LU105" s="191">
        <f t="shared" si="51"/>
        <v>0</v>
      </c>
      <c r="LV105" s="191">
        <f t="shared" si="51"/>
        <v>0</v>
      </c>
      <c r="LW105" s="191">
        <f t="shared" si="51"/>
        <v>0</v>
      </c>
      <c r="LX105" s="191">
        <f t="shared" si="51"/>
        <v>0</v>
      </c>
      <c r="LY105" s="191">
        <f t="shared" si="51"/>
        <v>0</v>
      </c>
      <c r="LZ105" s="191">
        <f t="shared" si="51"/>
        <v>0</v>
      </c>
      <c r="MA105" s="191">
        <f t="shared" si="51"/>
        <v>0</v>
      </c>
      <c r="MB105" s="191">
        <f t="shared" si="51"/>
        <v>0</v>
      </c>
      <c r="MC105" s="191">
        <f t="shared" si="51"/>
        <v>0</v>
      </c>
      <c r="MD105" s="191">
        <f t="shared" si="51"/>
        <v>0</v>
      </c>
      <c r="ME105" s="191">
        <f t="shared" si="51"/>
        <v>0</v>
      </c>
      <c r="MF105" s="191">
        <f t="shared" si="51"/>
        <v>0</v>
      </c>
      <c r="MG105" s="191">
        <f t="shared" si="51"/>
        <v>0</v>
      </c>
      <c r="MH105" s="191">
        <f t="shared" si="51"/>
        <v>0</v>
      </c>
      <c r="MI105" s="191">
        <f t="shared" si="51"/>
        <v>0</v>
      </c>
      <c r="MJ105" s="191">
        <f t="shared" si="51"/>
        <v>0</v>
      </c>
      <c r="MK105" s="191">
        <f t="shared" si="51"/>
        <v>0</v>
      </c>
      <c r="ML105" s="191">
        <f t="shared" si="51"/>
        <v>0</v>
      </c>
      <c r="MM105" s="191">
        <f t="shared" si="51"/>
        <v>0</v>
      </c>
      <c r="MN105" s="191">
        <f t="shared" si="51"/>
        <v>0</v>
      </c>
      <c r="MO105" s="191">
        <f t="shared" si="51"/>
        <v>0</v>
      </c>
      <c r="MP105" s="191">
        <f t="shared" si="51"/>
        <v>0</v>
      </c>
      <c r="MQ105" s="191">
        <f t="shared" si="51"/>
        <v>0</v>
      </c>
      <c r="MR105" s="191">
        <f t="shared" si="51"/>
        <v>0</v>
      </c>
      <c r="MS105" s="191">
        <f t="shared" si="51"/>
        <v>0</v>
      </c>
      <c r="MT105" s="191">
        <f t="shared" si="51"/>
        <v>0</v>
      </c>
      <c r="MU105" s="191">
        <f t="shared" si="51"/>
        <v>2</v>
      </c>
      <c r="MV105" s="191">
        <f t="shared" si="51"/>
        <v>4</v>
      </c>
      <c r="MW105" s="191">
        <f t="shared" si="51"/>
        <v>2</v>
      </c>
      <c r="MX105" s="191">
        <f t="shared" si="51"/>
        <v>0</v>
      </c>
      <c r="MY105" s="191">
        <f t="shared" si="51"/>
        <v>123</v>
      </c>
      <c r="MZ105" s="191">
        <f t="shared" si="51"/>
        <v>1492</v>
      </c>
      <c r="NA105" s="191">
        <f t="shared" si="51"/>
        <v>0</v>
      </c>
      <c r="NB105" s="191">
        <f t="shared" si="51"/>
        <v>0</v>
      </c>
      <c r="NC105" s="191">
        <f t="shared" si="51"/>
        <v>0</v>
      </c>
      <c r="ND105" s="191">
        <f t="shared" si="51"/>
        <v>0</v>
      </c>
      <c r="NE105" s="191">
        <f t="shared" si="51"/>
        <v>0</v>
      </c>
      <c r="NF105" s="191">
        <f t="shared" si="51"/>
        <v>0</v>
      </c>
      <c r="NG105" s="191">
        <f t="shared" si="51"/>
        <v>0</v>
      </c>
      <c r="NH105" s="191">
        <f t="shared" si="51"/>
        <v>1</v>
      </c>
      <c r="NI105" s="191">
        <f t="shared" si="51"/>
        <v>2</v>
      </c>
      <c r="NJ105" s="191">
        <f t="shared" si="51"/>
        <v>0</v>
      </c>
      <c r="NK105" s="191">
        <f t="shared" si="51"/>
        <v>0</v>
      </c>
      <c r="NL105" s="191">
        <f t="shared" si="51"/>
        <v>32</v>
      </c>
      <c r="NM105" s="191">
        <f t="shared" si="51"/>
        <v>0</v>
      </c>
      <c r="NN105" s="191">
        <f t="shared" si="51"/>
        <v>0</v>
      </c>
      <c r="NO105" s="191">
        <f t="shared" si="51"/>
        <v>0</v>
      </c>
      <c r="NP105" s="191">
        <f t="shared" si="51"/>
        <v>0</v>
      </c>
      <c r="NQ105" s="191">
        <f t="shared" si="51"/>
        <v>0</v>
      </c>
      <c r="NR105" s="191">
        <f t="shared" si="51"/>
        <v>0</v>
      </c>
    </row>
    <row r="106" spans="1:382" ht="17.25" customHeight="1" x14ac:dyDescent="0.25">
      <c r="A106" s="189">
        <v>7</v>
      </c>
      <c r="B106" s="546" t="s">
        <v>303</v>
      </c>
      <c r="C106" s="880"/>
      <c r="D106" s="191">
        <f>SUM(D137:D139)</f>
        <v>3</v>
      </c>
      <c r="E106" s="191">
        <f t="shared" ref="E106:BP106" si="52">SUM(E137:E139)</f>
        <v>0</v>
      </c>
      <c r="F106" s="191">
        <f t="shared" si="52"/>
        <v>0</v>
      </c>
      <c r="G106" s="191">
        <f t="shared" si="52"/>
        <v>0</v>
      </c>
      <c r="H106" s="191">
        <f t="shared" si="52"/>
        <v>0</v>
      </c>
      <c r="I106" s="191">
        <f t="shared" si="52"/>
        <v>0</v>
      </c>
      <c r="J106" s="191">
        <f t="shared" si="52"/>
        <v>0</v>
      </c>
      <c r="K106" s="191">
        <f t="shared" si="52"/>
        <v>0</v>
      </c>
      <c r="L106" s="191">
        <f t="shared" si="52"/>
        <v>0</v>
      </c>
      <c r="M106" s="191">
        <f t="shared" si="52"/>
        <v>0</v>
      </c>
      <c r="N106" s="191">
        <f t="shared" si="52"/>
        <v>0</v>
      </c>
      <c r="O106" s="191">
        <f t="shared" si="52"/>
        <v>0</v>
      </c>
      <c r="P106" s="191">
        <f t="shared" si="52"/>
        <v>0</v>
      </c>
      <c r="Q106" s="191">
        <f t="shared" si="52"/>
        <v>0</v>
      </c>
      <c r="R106" s="191">
        <f t="shared" si="52"/>
        <v>0</v>
      </c>
      <c r="S106" s="191">
        <f t="shared" si="52"/>
        <v>0</v>
      </c>
      <c r="T106" s="191">
        <f t="shared" si="52"/>
        <v>0</v>
      </c>
      <c r="U106" s="191">
        <f t="shared" si="52"/>
        <v>0</v>
      </c>
      <c r="V106" s="191">
        <f t="shared" si="52"/>
        <v>3</v>
      </c>
      <c r="W106" s="191">
        <f t="shared" si="52"/>
        <v>0</v>
      </c>
      <c r="X106" s="191">
        <f t="shared" si="52"/>
        <v>0</v>
      </c>
      <c r="Y106" s="191">
        <f t="shared" si="52"/>
        <v>0</v>
      </c>
      <c r="Z106" s="191">
        <f t="shared" si="52"/>
        <v>0</v>
      </c>
      <c r="AA106" s="191">
        <f t="shared" si="52"/>
        <v>0</v>
      </c>
      <c r="AB106" s="191">
        <f t="shared" si="52"/>
        <v>0</v>
      </c>
      <c r="AC106" s="191">
        <f t="shared" si="52"/>
        <v>0</v>
      </c>
      <c r="AD106" s="191">
        <f t="shared" si="52"/>
        <v>0</v>
      </c>
      <c r="AE106" s="191">
        <f t="shared" si="52"/>
        <v>0</v>
      </c>
      <c r="AF106" s="191">
        <f t="shared" si="52"/>
        <v>0</v>
      </c>
      <c r="AG106" s="191">
        <f t="shared" si="52"/>
        <v>0</v>
      </c>
      <c r="AH106" s="191">
        <f t="shared" si="52"/>
        <v>0</v>
      </c>
      <c r="AI106" s="191">
        <f t="shared" si="52"/>
        <v>0</v>
      </c>
      <c r="AJ106" s="191">
        <f t="shared" si="52"/>
        <v>0</v>
      </c>
      <c r="AK106" s="191">
        <f t="shared" si="52"/>
        <v>0</v>
      </c>
      <c r="AL106" s="191">
        <f t="shared" si="52"/>
        <v>0</v>
      </c>
      <c r="AM106" s="191">
        <f t="shared" si="52"/>
        <v>0</v>
      </c>
      <c r="AN106" s="191">
        <f t="shared" si="52"/>
        <v>0</v>
      </c>
      <c r="AO106" s="191">
        <f t="shared" si="52"/>
        <v>0</v>
      </c>
      <c r="AP106" s="191">
        <f t="shared" si="52"/>
        <v>0</v>
      </c>
      <c r="AQ106" s="191">
        <f t="shared" si="52"/>
        <v>0</v>
      </c>
      <c r="AR106" s="191">
        <f t="shared" si="52"/>
        <v>0</v>
      </c>
      <c r="AS106" s="191">
        <f t="shared" si="52"/>
        <v>0</v>
      </c>
      <c r="AT106" s="191">
        <f t="shared" si="52"/>
        <v>0</v>
      </c>
      <c r="AU106" s="191">
        <f t="shared" si="52"/>
        <v>0</v>
      </c>
      <c r="AV106" s="191">
        <f t="shared" si="52"/>
        <v>0</v>
      </c>
      <c r="AW106" s="191">
        <f t="shared" si="52"/>
        <v>0</v>
      </c>
      <c r="AX106" s="191">
        <f t="shared" si="52"/>
        <v>0</v>
      </c>
      <c r="AY106" s="191">
        <f t="shared" si="52"/>
        <v>0</v>
      </c>
      <c r="AZ106" s="191">
        <f t="shared" si="52"/>
        <v>0</v>
      </c>
      <c r="BA106" s="191">
        <f t="shared" si="52"/>
        <v>0</v>
      </c>
      <c r="BB106" s="191">
        <f t="shared" si="52"/>
        <v>0</v>
      </c>
      <c r="BC106" s="191">
        <f t="shared" si="52"/>
        <v>0</v>
      </c>
      <c r="BD106" s="191">
        <f t="shared" si="52"/>
        <v>0</v>
      </c>
      <c r="BE106" s="191">
        <f t="shared" si="52"/>
        <v>0</v>
      </c>
      <c r="BF106" s="191">
        <f t="shared" si="52"/>
        <v>0</v>
      </c>
      <c r="BG106" s="191">
        <f t="shared" si="52"/>
        <v>0</v>
      </c>
      <c r="BH106" s="191">
        <f t="shared" si="52"/>
        <v>0</v>
      </c>
      <c r="BI106" s="191">
        <f t="shared" si="52"/>
        <v>0</v>
      </c>
      <c r="BJ106" s="191">
        <f t="shared" si="52"/>
        <v>0</v>
      </c>
      <c r="BK106" s="191">
        <f t="shared" si="52"/>
        <v>0</v>
      </c>
      <c r="BL106" s="191">
        <f t="shared" si="52"/>
        <v>8</v>
      </c>
      <c r="BM106" s="191">
        <f t="shared" si="52"/>
        <v>0</v>
      </c>
      <c r="BN106" s="191">
        <f t="shared" si="52"/>
        <v>0</v>
      </c>
      <c r="BO106" s="191">
        <f t="shared" si="52"/>
        <v>0</v>
      </c>
      <c r="BP106" s="191">
        <f t="shared" si="52"/>
        <v>0</v>
      </c>
      <c r="BQ106" s="191">
        <f t="shared" ref="BQ106:EB106" si="53">SUM(BQ137:BQ139)</f>
        <v>0</v>
      </c>
      <c r="BR106" s="191">
        <f t="shared" si="53"/>
        <v>0</v>
      </c>
      <c r="BS106" s="191">
        <f t="shared" si="53"/>
        <v>0</v>
      </c>
      <c r="BT106" s="191">
        <f t="shared" si="53"/>
        <v>0</v>
      </c>
      <c r="BU106" s="191">
        <f t="shared" si="53"/>
        <v>0</v>
      </c>
      <c r="BV106" s="191">
        <f t="shared" si="53"/>
        <v>0</v>
      </c>
      <c r="BW106" s="191">
        <f t="shared" si="53"/>
        <v>0</v>
      </c>
      <c r="BX106" s="191">
        <f t="shared" si="53"/>
        <v>0</v>
      </c>
      <c r="BY106" s="191">
        <f t="shared" si="53"/>
        <v>0</v>
      </c>
      <c r="BZ106" s="191">
        <f t="shared" si="53"/>
        <v>0</v>
      </c>
      <c r="CA106" s="191">
        <f t="shared" si="53"/>
        <v>0</v>
      </c>
      <c r="CB106" s="191">
        <f t="shared" si="53"/>
        <v>0</v>
      </c>
      <c r="CC106" s="191">
        <f t="shared" si="53"/>
        <v>0</v>
      </c>
      <c r="CD106" s="191">
        <f t="shared" si="53"/>
        <v>0</v>
      </c>
      <c r="CE106" s="191">
        <f t="shared" si="53"/>
        <v>0</v>
      </c>
      <c r="CF106" s="191">
        <f t="shared" si="53"/>
        <v>0</v>
      </c>
      <c r="CG106" s="191">
        <f t="shared" si="53"/>
        <v>0</v>
      </c>
      <c r="CH106" s="191">
        <f t="shared" si="53"/>
        <v>0</v>
      </c>
      <c r="CI106" s="191">
        <f t="shared" si="53"/>
        <v>0</v>
      </c>
      <c r="CJ106" s="191">
        <f t="shared" si="53"/>
        <v>0</v>
      </c>
      <c r="CK106" s="191">
        <f t="shared" si="53"/>
        <v>0</v>
      </c>
      <c r="CL106" s="191">
        <f t="shared" si="53"/>
        <v>0</v>
      </c>
      <c r="CM106" s="191">
        <f t="shared" si="53"/>
        <v>0</v>
      </c>
      <c r="CN106" s="191">
        <f t="shared" si="53"/>
        <v>0</v>
      </c>
      <c r="CO106" s="191">
        <f t="shared" si="53"/>
        <v>0</v>
      </c>
      <c r="CP106" s="191">
        <f t="shared" si="53"/>
        <v>0</v>
      </c>
      <c r="CQ106" s="191">
        <f t="shared" si="53"/>
        <v>0</v>
      </c>
      <c r="CR106" s="191">
        <f t="shared" si="53"/>
        <v>0</v>
      </c>
      <c r="CS106" s="191">
        <f t="shared" si="53"/>
        <v>0</v>
      </c>
      <c r="CT106" s="191">
        <f t="shared" si="53"/>
        <v>0</v>
      </c>
      <c r="CU106" s="191">
        <f t="shared" si="53"/>
        <v>0</v>
      </c>
      <c r="CV106" s="191">
        <f t="shared" si="53"/>
        <v>0</v>
      </c>
      <c r="CW106" s="191">
        <f t="shared" si="53"/>
        <v>0</v>
      </c>
      <c r="CX106" s="191">
        <f t="shared" si="53"/>
        <v>0</v>
      </c>
      <c r="CY106" s="191">
        <f t="shared" si="53"/>
        <v>0</v>
      </c>
      <c r="CZ106" s="191">
        <f t="shared" si="53"/>
        <v>0</v>
      </c>
      <c r="DA106" s="191">
        <f t="shared" si="53"/>
        <v>0</v>
      </c>
      <c r="DB106" s="191">
        <f t="shared" si="53"/>
        <v>0</v>
      </c>
      <c r="DC106" s="191">
        <f t="shared" si="53"/>
        <v>0</v>
      </c>
      <c r="DD106" s="191">
        <f t="shared" si="53"/>
        <v>0</v>
      </c>
      <c r="DE106" s="191">
        <f t="shared" si="53"/>
        <v>0</v>
      </c>
      <c r="DF106" s="191">
        <f t="shared" si="53"/>
        <v>0</v>
      </c>
      <c r="DG106" s="191">
        <f t="shared" si="53"/>
        <v>0</v>
      </c>
      <c r="DH106" s="191">
        <f t="shared" si="53"/>
        <v>0</v>
      </c>
      <c r="DI106" s="191">
        <f t="shared" si="53"/>
        <v>0</v>
      </c>
      <c r="DJ106" s="191">
        <f t="shared" si="53"/>
        <v>0</v>
      </c>
      <c r="DK106" s="191">
        <f t="shared" si="53"/>
        <v>0</v>
      </c>
      <c r="DL106" s="191">
        <f t="shared" si="53"/>
        <v>0</v>
      </c>
      <c r="DM106" s="191">
        <f t="shared" si="53"/>
        <v>0</v>
      </c>
      <c r="DN106" s="191">
        <f t="shared" si="53"/>
        <v>0</v>
      </c>
      <c r="DO106" s="191">
        <f t="shared" si="53"/>
        <v>0</v>
      </c>
      <c r="DP106" s="191">
        <f t="shared" si="53"/>
        <v>0</v>
      </c>
      <c r="DQ106" s="191">
        <f t="shared" si="53"/>
        <v>0</v>
      </c>
      <c r="DR106" s="191">
        <f t="shared" si="53"/>
        <v>0</v>
      </c>
      <c r="DS106" s="191">
        <f t="shared" si="53"/>
        <v>0</v>
      </c>
      <c r="DT106" s="191">
        <f t="shared" si="53"/>
        <v>0</v>
      </c>
      <c r="DU106" s="191">
        <f t="shared" si="53"/>
        <v>0</v>
      </c>
      <c r="DV106" s="191">
        <f t="shared" si="53"/>
        <v>0</v>
      </c>
      <c r="DW106" s="191">
        <f t="shared" si="53"/>
        <v>8</v>
      </c>
      <c r="DX106" s="191">
        <f t="shared" si="53"/>
        <v>0</v>
      </c>
      <c r="DY106" s="191">
        <f t="shared" si="53"/>
        <v>0</v>
      </c>
      <c r="DZ106" s="191">
        <f t="shared" si="53"/>
        <v>0</v>
      </c>
      <c r="EA106" s="191">
        <f t="shared" si="53"/>
        <v>0</v>
      </c>
      <c r="EB106" s="191">
        <f t="shared" si="53"/>
        <v>0</v>
      </c>
      <c r="EC106" s="191">
        <f t="shared" ref="EC106:GN106" si="54">SUM(EC137:EC139)</f>
        <v>0</v>
      </c>
      <c r="ED106" s="191">
        <f t="shared" si="54"/>
        <v>0</v>
      </c>
      <c r="EE106" s="191">
        <f t="shared" si="54"/>
        <v>0</v>
      </c>
      <c r="EF106" s="191">
        <f t="shared" si="54"/>
        <v>0</v>
      </c>
      <c r="EG106" s="191">
        <f t="shared" si="54"/>
        <v>0</v>
      </c>
      <c r="EH106" s="191">
        <f t="shared" si="54"/>
        <v>0</v>
      </c>
      <c r="EI106" s="191">
        <f t="shared" si="54"/>
        <v>0</v>
      </c>
      <c r="EJ106" s="191">
        <f t="shared" si="54"/>
        <v>0</v>
      </c>
      <c r="EK106" s="191">
        <f t="shared" si="54"/>
        <v>0</v>
      </c>
      <c r="EL106" s="191">
        <f t="shared" si="54"/>
        <v>0</v>
      </c>
      <c r="EM106" s="191">
        <f t="shared" si="54"/>
        <v>0</v>
      </c>
      <c r="EN106" s="191">
        <f t="shared" si="54"/>
        <v>0</v>
      </c>
      <c r="EO106" s="191">
        <f t="shared" si="54"/>
        <v>0</v>
      </c>
      <c r="EP106" s="191">
        <f t="shared" si="54"/>
        <v>0</v>
      </c>
      <c r="EQ106" s="191">
        <f t="shared" si="54"/>
        <v>0</v>
      </c>
      <c r="ER106" s="191">
        <f t="shared" si="54"/>
        <v>8</v>
      </c>
      <c r="ES106" s="191">
        <f t="shared" si="54"/>
        <v>0</v>
      </c>
      <c r="ET106" s="191">
        <f t="shared" si="54"/>
        <v>0</v>
      </c>
      <c r="EU106" s="191">
        <f t="shared" si="54"/>
        <v>0</v>
      </c>
      <c r="EV106" s="191">
        <f t="shared" si="54"/>
        <v>0</v>
      </c>
      <c r="EW106" s="191">
        <f t="shared" si="54"/>
        <v>0</v>
      </c>
      <c r="EX106" s="191">
        <f t="shared" si="54"/>
        <v>0</v>
      </c>
      <c r="EY106" s="191">
        <f t="shared" si="54"/>
        <v>0</v>
      </c>
      <c r="EZ106" s="191">
        <f t="shared" si="54"/>
        <v>0</v>
      </c>
      <c r="FA106" s="191">
        <f t="shared" si="54"/>
        <v>0</v>
      </c>
      <c r="FB106" s="191">
        <f t="shared" si="54"/>
        <v>0</v>
      </c>
      <c r="FC106" s="191">
        <f t="shared" si="54"/>
        <v>0</v>
      </c>
      <c r="FD106" s="191">
        <f t="shared" si="54"/>
        <v>0</v>
      </c>
      <c r="FE106" s="191">
        <f t="shared" si="54"/>
        <v>0</v>
      </c>
      <c r="FF106" s="191">
        <f t="shared" si="54"/>
        <v>0</v>
      </c>
      <c r="FG106" s="191">
        <f t="shared" si="54"/>
        <v>0</v>
      </c>
      <c r="FH106" s="191">
        <f t="shared" si="54"/>
        <v>0</v>
      </c>
      <c r="FI106" s="191">
        <f t="shared" si="54"/>
        <v>0</v>
      </c>
      <c r="FJ106" s="191">
        <f t="shared" si="54"/>
        <v>0</v>
      </c>
      <c r="FK106" s="191">
        <f t="shared" si="54"/>
        <v>0</v>
      </c>
      <c r="FL106" s="191">
        <f t="shared" si="54"/>
        <v>0</v>
      </c>
      <c r="FM106" s="191">
        <f t="shared" si="54"/>
        <v>0</v>
      </c>
      <c r="FN106" s="191">
        <f t="shared" si="54"/>
        <v>0</v>
      </c>
      <c r="FO106" s="191">
        <f t="shared" si="54"/>
        <v>0</v>
      </c>
      <c r="FP106" s="191">
        <f t="shared" si="54"/>
        <v>8</v>
      </c>
      <c r="FQ106" s="191">
        <f t="shared" si="54"/>
        <v>8</v>
      </c>
      <c r="FR106" s="191">
        <f t="shared" si="54"/>
        <v>0</v>
      </c>
      <c r="FS106" s="191">
        <f t="shared" si="54"/>
        <v>0</v>
      </c>
      <c r="FT106" s="191">
        <f t="shared" si="54"/>
        <v>0</v>
      </c>
      <c r="FU106" s="191">
        <f t="shared" si="54"/>
        <v>8</v>
      </c>
      <c r="FV106" s="191">
        <f t="shared" si="54"/>
        <v>0</v>
      </c>
      <c r="FW106" s="191">
        <f t="shared" si="54"/>
        <v>0</v>
      </c>
      <c r="FX106" s="191">
        <f t="shared" si="54"/>
        <v>0</v>
      </c>
      <c r="FY106" s="191">
        <f t="shared" si="54"/>
        <v>0</v>
      </c>
      <c r="FZ106" s="191">
        <f t="shared" si="54"/>
        <v>0</v>
      </c>
      <c r="GA106" s="191">
        <f t="shared" si="54"/>
        <v>0</v>
      </c>
      <c r="GB106" s="191">
        <f t="shared" si="54"/>
        <v>0</v>
      </c>
      <c r="GC106" s="191">
        <f t="shared" si="54"/>
        <v>0</v>
      </c>
      <c r="GD106" s="191">
        <f t="shared" si="54"/>
        <v>0</v>
      </c>
      <c r="GE106" s="191">
        <f t="shared" si="54"/>
        <v>0</v>
      </c>
      <c r="GF106" s="191">
        <f t="shared" si="54"/>
        <v>0</v>
      </c>
      <c r="GG106" s="191">
        <f t="shared" si="54"/>
        <v>0</v>
      </c>
      <c r="GH106" s="191">
        <f t="shared" si="54"/>
        <v>0</v>
      </c>
      <c r="GI106" s="191">
        <f t="shared" si="54"/>
        <v>0</v>
      </c>
      <c r="GJ106" s="191">
        <f t="shared" si="54"/>
        <v>0</v>
      </c>
      <c r="GK106" s="191">
        <f t="shared" si="54"/>
        <v>0</v>
      </c>
      <c r="GL106" s="191">
        <f t="shared" si="54"/>
        <v>0</v>
      </c>
      <c r="GM106" s="191">
        <f t="shared" si="54"/>
        <v>0</v>
      </c>
      <c r="GN106" s="191">
        <f t="shared" si="54"/>
        <v>0</v>
      </c>
      <c r="GO106" s="191">
        <f t="shared" ref="GO106:IZ106" si="55">SUM(GO137:GO139)</f>
        <v>0</v>
      </c>
      <c r="GP106" s="191">
        <f t="shared" si="55"/>
        <v>0</v>
      </c>
      <c r="GQ106" s="191">
        <f t="shared" si="55"/>
        <v>0</v>
      </c>
      <c r="GR106" s="191">
        <f t="shared" si="55"/>
        <v>1</v>
      </c>
      <c r="GS106" s="191">
        <f t="shared" si="55"/>
        <v>0</v>
      </c>
      <c r="GT106" s="191">
        <f t="shared" si="55"/>
        <v>0</v>
      </c>
      <c r="GU106" s="191">
        <f t="shared" si="55"/>
        <v>0</v>
      </c>
      <c r="GV106" s="191">
        <f t="shared" si="55"/>
        <v>0</v>
      </c>
      <c r="GW106" s="191">
        <f t="shared" si="55"/>
        <v>53</v>
      </c>
      <c r="GX106" s="191">
        <f t="shared" si="55"/>
        <v>0</v>
      </c>
      <c r="GY106" s="191">
        <f t="shared" si="55"/>
        <v>20</v>
      </c>
      <c r="GZ106" s="191">
        <f t="shared" si="55"/>
        <v>13</v>
      </c>
      <c r="HA106" s="191">
        <f t="shared" si="55"/>
        <v>0</v>
      </c>
      <c r="HB106" s="191">
        <f t="shared" si="55"/>
        <v>0</v>
      </c>
      <c r="HC106" s="191">
        <f t="shared" si="55"/>
        <v>0</v>
      </c>
      <c r="HD106" s="191">
        <f t="shared" si="55"/>
        <v>0</v>
      </c>
      <c r="HE106" s="191">
        <f t="shared" si="55"/>
        <v>0</v>
      </c>
      <c r="HF106" s="191">
        <f t="shared" si="55"/>
        <v>0</v>
      </c>
      <c r="HG106" s="191">
        <f t="shared" si="55"/>
        <v>0</v>
      </c>
      <c r="HH106" s="191">
        <f t="shared" si="55"/>
        <v>0</v>
      </c>
      <c r="HI106" s="191">
        <f t="shared" si="55"/>
        <v>0</v>
      </c>
      <c r="HJ106" s="191">
        <f t="shared" si="55"/>
        <v>0</v>
      </c>
      <c r="HK106" s="191">
        <f t="shared" si="55"/>
        <v>0</v>
      </c>
      <c r="HL106" s="191">
        <f t="shared" si="55"/>
        <v>0</v>
      </c>
      <c r="HM106" s="191">
        <f t="shared" si="55"/>
        <v>0</v>
      </c>
      <c r="HN106" s="191">
        <f t="shared" si="55"/>
        <v>0</v>
      </c>
      <c r="HO106" s="191">
        <f t="shared" si="55"/>
        <v>0</v>
      </c>
      <c r="HP106" s="191">
        <f t="shared" si="55"/>
        <v>0</v>
      </c>
      <c r="HQ106" s="191">
        <f t="shared" si="55"/>
        <v>0</v>
      </c>
      <c r="HR106" s="191">
        <f t="shared" si="55"/>
        <v>78</v>
      </c>
      <c r="HS106" s="191">
        <f t="shared" si="55"/>
        <v>0</v>
      </c>
      <c r="HT106" s="191">
        <f t="shared" si="55"/>
        <v>0</v>
      </c>
      <c r="HU106" s="191">
        <f t="shared" si="55"/>
        <v>0</v>
      </c>
      <c r="HV106" s="191">
        <f t="shared" si="55"/>
        <v>0</v>
      </c>
      <c r="HW106" s="191">
        <f t="shared" si="55"/>
        <v>0</v>
      </c>
      <c r="HX106" s="191">
        <f t="shared" si="55"/>
        <v>0</v>
      </c>
      <c r="HY106" s="191">
        <f t="shared" si="55"/>
        <v>0</v>
      </c>
      <c r="HZ106" s="191">
        <f t="shared" si="55"/>
        <v>0</v>
      </c>
      <c r="IA106" s="191">
        <f t="shared" si="55"/>
        <v>0</v>
      </c>
      <c r="IB106" s="191">
        <f t="shared" si="55"/>
        <v>0</v>
      </c>
      <c r="IC106" s="191">
        <f t="shared" si="55"/>
        <v>0</v>
      </c>
      <c r="ID106" s="191">
        <f t="shared" si="55"/>
        <v>54</v>
      </c>
      <c r="IE106" s="191">
        <f t="shared" si="55"/>
        <v>0</v>
      </c>
      <c r="IF106" s="191">
        <f t="shared" si="55"/>
        <v>0</v>
      </c>
      <c r="IG106" s="191">
        <f t="shared" si="55"/>
        <v>156</v>
      </c>
      <c r="IH106" s="191">
        <f t="shared" si="55"/>
        <v>0</v>
      </c>
      <c r="II106" s="191">
        <f t="shared" si="55"/>
        <v>0</v>
      </c>
      <c r="IJ106" s="191">
        <f t="shared" si="55"/>
        <v>0</v>
      </c>
      <c r="IK106" s="191">
        <f t="shared" si="55"/>
        <v>0</v>
      </c>
      <c r="IL106" s="191">
        <f t="shared" si="55"/>
        <v>0</v>
      </c>
      <c r="IM106" s="191">
        <f t="shared" si="55"/>
        <v>61</v>
      </c>
      <c r="IN106" s="191">
        <f t="shared" si="55"/>
        <v>0</v>
      </c>
      <c r="IO106" s="191">
        <f t="shared" si="55"/>
        <v>0</v>
      </c>
      <c r="IP106" s="191">
        <f t="shared" si="55"/>
        <v>0</v>
      </c>
      <c r="IQ106" s="191">
        <f t="shared" si="55"/>
        <v>0</v>
      </c>
      <c r="IR106" s="191">
        <f t="shared" si="55"/>
        <v>0</v>
      </c>
      <c r="IS106" s="191">
        <f t="shared" si="55"/>
        <v>0</v>
      </c>
      <c r="IT106" s="191">
        <f t="shared" si="55"/>
        <v>0</v>
      </c>
      <c r="IU106" s="191">
        <f t="shared" si="55"/>
        <v>0</v>
      </c>
      <c r="IV106" s="191">
        <f t="shared" si="55"/>
        <v>0</v>
      </c>
      <c r="IW106" s="191">
        <f t="shared" si="55"/>
        <v>0</v>
      </c>
      <c r="IX106" s="191">
        <f t="shared" si="55"/>
        <v>0</v>
      </c>
      <c r="IY106" s="191">
        <f t="shared" si="55"/>
        <v>0</v>
      </c>
      <c r="IZ106" s="191">
        <f t="shared" si="55"/>
        <v>0</v>
      </c>
      <c r="JA106" s="191">
        <f t="shared" ref="JA106:LL106" si="56">SUM(JA137:JA139)</f>
        <v>0</v>
      </c>
      <c r="JB106" s="191">
        <f t="shared" si="56"/>
        <v>0</v>
      </c>
      <c r="JC106" s="191">
        <f t="shared" si="56"/>
        <v>0</v>
      </c>
      <c r="JD106" s="191">
        <f t="shared" si="56"/>
        <v>0</v>
      </c>
      <c r="JE106" s="191">
        <f t="shared" si="56"/>
        <v>0</v>
      </c>
      <c r="JF106" s="191">
        <f t="shared" si="56"/>
        <v>0</v>
      </c>
      <c r="JG106" s="191">
        <f t="shared" si="56"/>
        <v>0</v>
      </c>
      <c r="JH106" s="191">
        <f t="shared" si="56"/>
        <v>0</v>
      </c>
      <c r="JI106" s="191">
        <f t="shared" si="56"/>
        <v>0</v>
      </c>
      <c r="JJ106" s="191">
        <f t="shared" si="56"/>
        <v>0</v>
      </c>
      <c r="JK106" s="191">
        <f t="shared" si="56"/>
        <v>0</v>
      </c>
      <c r="JL106" s="191">
        <f t="shared" si="56"/>
        <v>0</v>
      </c>
      <c r="JM106" s="191">
        <f t="shared" si="56"/>
        <v>0</v>
      </c>
      <c r="JN106" s="191">
        <f t="shared" si="56"/>
        <v>42</v>
      </c>
      <c r="JO106" s="191">
        <f t="shared" si="56"/>
        <v>0</v>
      </c>
      <c r="JP106" s="191">
        <f t="shared" si="56"/>
        <v>0</v>
      </c>
      <c r="JQ106" s="191">
        <f t="shared" si="56"/>
        <v>0</v>
      </c>
      <c r="JR106" s="191">
        <f t="shared" si="56"/>
        <v>0</v>
      </c>
      <c r="JS106" s="191">
        <f t="shared" si="56"/>
        <v>0</v>
      </c>
      <c r="JT106" s="191">
        <f t="shared" si="56"/>
        <v>0</v>
      </c>
      <c r="JU106" s="191">
        <f t="shared" si="56"/>
        <v>0</v>
      </c>
      <c r="JV106" s="191">
        <f t="shared" si="56"/>
        <v>0</v>
      </c>
      <c r="JW106" s="191">
        <f t="shared" si="56"/>
        <v>0</v>
      </c>
      <c r="JX106" s="191">
        <f t="shared" si="56"/>
        <v>0</v>
      </c>
      <c r="JY106" s="191">
        <f t="shared" si="56"/>
        <v>0</v>
      </c>
      <c r="JZ106" s="191">
        <f t="shared" si="56"/>
        <v>57</v>
      </c>
      <c r="KA106" s="191">
        <f t="shared" si="56"/>
        <v>0</v>
      </c>
      <c r="KB106" s="191">
        <f t="shared" si="56"/>
        <v>0</v>
      </c>
      <c r="KC106" s="191">
        <f t="shared" si="56"/>
        <v>0</v>
      </c>
      <c r="KD106" s="191">
        <f t="shared" si="56"/>
        <v>0</v>
      </c>
      <c r="KE106" s="191">
        <f t="shared" si="56"/>
        <v>0</v>
      </c>
      <c r="KF106" s="191">
        <f t="shared" si="56"/>
        <v>57</v>
      </c>
      <c r="KG106" s="191">
        <f t="shared" si="56"/>
        <v>0</v>
      </c>
      <c r="KH106" s="191">
        <f t="shared" si="56"/>
        <v>0</v>
      </c>
      <c r="KI106" s="191">
        <f t="shared" si="56"/>
        <v>0</v>
      </c>
      <c r="KJ106" s="191">
        <f t="shared" si="56"/>
        <v>0</v>
      </c>
      <c r="KK106" s="191">
        <f t="shared" si="56"/>
        <v>0</v>
      </c>
      <c r="KL106" s="191">
        <f t="shared" si="56"/>
        <v>10</v>
      </c>
      <c r="KM106" s="191">
        <f t="shared" si="56"/>
        <v>0</v>
      </c>
      <c r="KN106" s="191">
        <f t="shared" si="56"/>
        <v>0</v>
      </c>
      <c r="KO106" s="191">
        <f t="shared" si="56"/>
        <v>0</v>
      </c>
      <c r="KP106" s="191">
        <f t="shared" si="56"/>
        <v>0</v>
      </c>
      <c r="KQ106" s="191">
        <f t="shared" si="56"/>
        <v>0</v>
      </c>
      <c r="KR106" s="191">
        <f t="shared" si="56"/>
        <v>0</v>
      </c>
      <c r="KS106" s="191">
        <f t="shared" si="56"/>
        <v>0</v>
      </c>
      <c r="KT106" s="191">
        <f t="shared" si="56"/>
        <v>0</v>
      </c>
      <c r="KU106" s="191">
        <f t="shared" si="56"/>
        <v>0</v>
      </c>
      <c r="KV106" s="191">
        <f t="shared" si="56"/>
        <v>0</v>
      </c>
      <c r="KW106" s="191">
        <f t="shared" si="56"/>
        <v>0</v>
      </c>
      <c r="KX106" s="191">
        <f t="shared" si="56"/>
        <v>0</v>
      </c>
      <c r="KY106" s="191">
        <f t="shared" si="56"/>
        <v>0</v>
      </c>
      <c r="KZ106" s="191">
        <f t="shared" si="56"/>
        <v>0</v>
      </c>
      <c r="LA106" s="191">
        <f t="shared" si="56"/>
        <v>0</v>
      </c>
      <c r="LB106" s="191">
        <f t="shared" si="56"/>
        <v>0</v>
      </c>
      <c r="LC106" s="191">
        <f t="shared" si="56"/>
        <v>0</v>
      </c>
      <c r="LD106" s="191">
        <f t="shared" si="56"/>
        <v>0</v>
      </c>
      <c r="LE106" s="191">
        <f t="shared" si="56"/>
        <v>0</v>
      </c>
      <c r="LF106" s="191">
        <f t="shared" si="56"/>
        <v>0</v>
      </c>
      <c r="LG106" s="191">
        <f t="shared" si="56"/>
        <v>0</v>
      </c>
      <c r="LH106" s="191">
        <f t="shared" si="56"/>
        <v>0</v>
      </c>
      <c r="LI106" s="191">
        <f t="shared" si="56"/>
        <v>0</v>
      </c>
      <c r="LJ106" s="191">
        <f t="shared" si="56"/>
        <v>0</v>
      </c>
      <c r="LK106" s="191">
        <f t="shared" si="56"/>
        <v>0</v>
      </c>
      <c r="LL106" s="191">
        <f t="shared" si="56"/>
        <v>0</v>
      </c>
      <c r="LM106" s="191">
        <f t="shared" ref="LM106:NR106" si="57">SUM(LM137:LM139)</f>
        <v>0</v>
      </c>
      <c r="LN106" s="191">
        <f t="shared" si="57"/>
        <v>0</v>
      </c>
      <c r="LO106" s="191">
        <f t="shared" si="57"/>
        <v>0</v>
      </c>
      <c r="LP106" s="191">
        <f t="shared" si="57"/>
        <v>0</v>
      </c>
      <c r="LQ106" s="191">
        <f t="shared" si="57"/>
        <v>0</v>
      </c>
      <c r="LR106" s="191">
        <f t="shared" si="57"/>
        <v>0</v>
      </c>
      <c r="LS106" s="191">
        <f t="shared" si="57"/>
        <v>0</v>
      </c>
      <c r="LT106" s="191">
        <f t="shared" si="57"/>
        <v>0</v>
      </c>
      <c r="LU106" s="191">
        <f t="shared" si="57"/>
        <v>0</v>
      </c>
      <c r="LV106" s="191">
        <f t="shared" si="57"/>
        <v>0</v>
      </c>
      <c r="LW106" s="191">
        <f t="shared" si="57"/>
        <v>0</v>
      </c>
      <c r="LX106" s="191">
        <f t="shared" si="57"/>
        <v>0</v>
      </c>
      <c r="LY106" s="191">
        <f t="shared" si="57"/>
        <v>0</v>
      </c>
      <c r="LZ106" s="191">
        <f t="shared" si="57"/>
        <v>0</v>
      </c>
      <c r="MA106" s="191">
        <f t="shared" si="57"/>
        <v>0</v>
      </c>
      <c r="MB106" s="191">
        <f t="shared" si="57"/>
        <v>0</v>
      </c>
      <c r="MC106" s="191">
        <f t="shared" si="57"/>
        <v>0</v>
      </c>
      <c r="MD106" s="191">
        <f t="shared" si="57"/>
        <v>0</v>
      </c>
      <c r="ME106" s="191">
        <f t="shared" si="57"/>
        <v>0</v>
      </c>
      <c r="MF106" s="191">
        <f t="shared" si="57"/>
        <v>0</v>
      </c>
      <c r="MG106" s="191">
        <f t="shared" si="57"/>
        <v>0</v>
      </c>
      <c r="MH106" s="191">
        <f t="shared" si="57"/>
        <v>0</v>
      </c>
      <c r="MI106" s="191">
        <f t="shared" si="57"/>
        <v>0</v>
      </c>
      <c r="MJ106" s="191">
        <f t="shared" si="57"/>
        <v>0</v>
      </c>
      <c r="MK106" s="191">
        <f t="shared" si="57"/>
        <v>0</v>
      </c>
      <c r="ML106" s="191">
        <f t="shared" si="57"/>
        <v>0</v>
      </c>
      <c r="MM106" s="191">
        <f t="shared" si="57"/>
        <v>0</v>
      </c>
      <c r="MN106" s="191">
        <f t="shared" si="57"/>
        <v>0</v>
      </c>
      <c r="MO106" s="191">
        <f t="shared" si="57"/>
        <v>0</v>
      </c>
      <c r="MP106" s="191">
        <f t="shared" si="57"/>
        <v>0</v>
      </c>
      <c r="MQ106" s="191">
        <f t="shared" si="57"/>
        <v>0</v>
      </c>
      <c r="MR106" s="191">
        <f t="shared" si="57"/>
        <v>0</v>
      </c>
      <c r="MS106" s="191">
        <f t="shared" si="57"/>
        <v>0</v>
      </c>
      <c r="MT106" s="191">
        <f t="shared" si="57"/>
        <v>0</v>
      </c>
      <c r="MU106" s="191">
        <f t="shared" si="57"/>
        <v>60</v>
      </c>
      <c r="MV106" s="191">
        <f t="shared" si="57"/>
        <v>30</v>
      </c>
      <c r="MW106" s="191">
        <f t="shared" si="57"/>
        <v>10</v>
      </c>
      <c r="MX106" s="191">
        <f t="shared" si="57"/>
        <v>31</v>
      </c>
      <c r="MY106" s="191">
        <f t="shared" si="57"/>
        <v>266</v>
      </c>
      <c r="MZ106" s="191">
        <f t="shared" si="57"/>
        <v>867</v>
      </c>
      <c r="NA106" s="191">
        <f t="shared" si="57"/>
        <v>0</v>
      </c>
      <c r="NB106" s="191">
        <f t="shared" si="57"/>
        <v>0</v>
      </c>
      <c r="NC106" s="191">
        <f t="shared" si="57"/>
        <v>0</v>
      </c>
      <c r="ND106" s="191">
        <f t="shared" si="57"/>
        <v>0</v>
      </c>
      <c r="NE106" s="191">
        <f t="shared" si="57"/>
        <v>0</v>
      </c>
      <c r="NF106" s="191">
        <f t="shared" si="57"/>
        <v>0</v>
      </c>
      <c r="NG106" s="191">
        <f t="shared" si="57"/>
        <v>0</v>
      </c>
      <c r="NH106" s="191">
        <f t="shared" si="57"/>
        <v>0</v>
      </c>
      <c r="NI106" s="191">
        <f t="shared" si="57"/>
        <v>1</v>
      </c>
      <c r="NJ106" s="191">
        <f t="shared" si="57"/>
        <v>0</v>
      </c>
      <c r="NK106" s="191">
        <f t="shared" si="57"/>
        <v>0</v>
      </c>
      <c r="NL106" s="191">
        <f t="shared" si="57"/>
        <v>27</v>
      </c>
      <c r="NM106" s="191">
        <f t="shared" si="57"/>
        <v>0</v>
      </c>
      <c r="NN106" s="191">
        <f t="shared" si="57"/>
        <v>0</v>
      </c>
      <c r="NO106" s="191">
        <f t="shared" si="57"/>
        <v>0</v>
      </c>
      <c r="NP106" s="191">
        <f t="shared" si="57"/>
        <v>0</v>
      </c>
      <c r="NQ106" s="191">
        <f t="shared" si="57"/>
        <v>0</v>
      </c>
      <c r="NR106" s="191">
        <f t="shared" si="57"/>
        <v>0</v>
      </c>
    </row>
    <row r="107" spans="1:382" ht="17.25" customHeight="1" x14ac:dyDescent="0.25">
      <c r="A107" s="455">
        <v>8</v>
      </c>
      <c r="B107" s="535" t="s">
        <v>304</v>
      </c>
      <c r="C107" s="541"/>
      <c r="D107" s="191">
        <f>SUM(D140:D143)</f>
        <v>0</v>
      </c>
      <c r="E107" s="191">
        <f t="shared" ref="E107:BP107" si="58">SUM(E140:E143)</f>
        <v>0</v>
      </c>
      <c r="F107" s="191">
        <f t="shared" si="58"/>
        <v>0</v>
      </c>
      <c r="G107" s="191">
        <f t="shared" si="58"/>
        <v>0</v>
      </c>
      <c r="H107" s="191">
        <f t="shared" si="58"/>
        <v>0</v>
      </c>
      <c r="I107" s="191">
        <f t="shared" si="58"/>
        <v>0</v>
      </c>
      <c r="J107" s="191">
        <f t="shared" si="58"/>
        <v>0</v>
      </c>
      <c r="K107" s="191">
        <f t="shared" si="58"/>
        <v>0</v>
      </c>
      <c r="L107" s="191">
        <f t="shared" si="58"/>
        <v>0</v>
      </c>
      <c r="M107" s="191">
        <f t="shared" si="58"/>
        <v>0</v>
      </c>
      <c r="N107" s="191">
        <f t="shared" si="58"/>
        <v>0</v>
      </c>
      <c r="O107" s="191">
        <f t="shared" si="58"/>
        <v>0</v>
      </c>
      <c r="P107" s="191">
        <f t="shared" si="58"/>
        <v>0</v>
      </c>
      <c r="Q107" s="191">
        <f t="shared" si="58"/>
        <v>0</v>
      </c>
      <c r="R107" s="191">
        <f t="shared" si="58"/>
        <v>0</v>
      </c>
      <c r="S107" s="191">
        <f t="shared" si="58"/>
        <v>0</v>
      </c>
      <c r="T107" s="191">
        <f t="shared" si="58"/>
        <v>0</v>
      </c>
      <c r="U107" s="191">
        <f t="shared" si="58"/>
        <v>0</v>
      </c>
      <c r="V107" s="191">
        <f t="shared" si="58"/>
        <v>4</v>
      </c>
      <c r="W107" s="191">
        <f t="shared" si="58"/>
        <v>0</v>
      </c>
      <c r="X107" s="191">
        <f t="shared" si="58"/>
        <v>0</v>
      </c>
      <c r="Y107" s="191">
        <f t="shared" si="58"/>
        <v>0</v>
      </c>
      <c r="Z107" s="191">
        <f t="shared" si="58"/>
        <v>0</v>
      </c>
      <c r="AA107" s="191">
        <f t="shared" si="58"/>
        <v>0</v>
      </c>
      <c r="AB107" s="191">
        <f t="shared" si="58"/>
        <v>0</v>
      </c>
      <c r="AC107" s="191">
        <f t="shared" si="58"/>
        <v>0</v>
      </c>
      <c r="AD107" s="191">
        <f t="shared" si="58"/>
        <v>0</v>
      </c>
      <c r="AE107" s="191">
        <f t="shared" si="58"/>
        <v>0</v>
      </c>
      <c r="AF107" s="191">
        <f t="shared" si="58"/>
        <v>0</v>
      </c>
      <c r="AG107" s="191">
        <f t="shared" si="58"/>
        <v>0</v>
      </c>
      <c r="AH107" s="191">
        <f t="shared" si="58"/>
        <v>0</v>
      </c>
      <c r="AI107" s="191">
        <f t="shared" si="58"/>
        <v>0</v>
      </c>
      <c r="AJ107" s="191">
        <f t="shared" si="58"/>
        <v>0</v>
      </c>
      <c r="AK107" s="191">
        <f t="shared" si="58"/>
        <v>0</v>
      </c>
      <c r="AL107" s="191">
        <f t="shared" si="58"/>
        <v>0</v>
      </c>
      <c r="AM107" s="191">
        <f t="shared" si="58"/>
        <v>0</v>
      </c>
      <c r="AN107" s="191">
        <f t="shared" si="58"/>
        <v>0</v>
      </c>
      <c r="AO107" s="191">
        <f t="shared" si="58"/>
        <v>0</v>
      </c>
      <c r="AP107" s="191">
        <f t="shared" si="58"/>
        <v>0</v>
      </c>
      <c r="AQ107" s="191">
        <f t="shared" si="58"/>
        <v>0</v>
      </c>
      <c r="AR107" s="191">
        <f t="shared" si="58"/>
        <v>0</v>
      </c>
      <c r="AS107" s="191">
        <f t="shared" si="58"/>
        <v>0</v>
      </c>
      <c r="AT107" s="191">
        <f t="shared" si="58"/>
        <v>0</v>
      </c>
      <c r="AU107" s="191">
        <f t="shared" si="58"/>
        <v>0</v>
      </c>
      <c r="AV107" s="191">
        <f t="shared" si="58"/>
        <v>0</v>
      </c>
      <c r="AW107" s="191">
        <f t="shared" si="58"/>
        <v>0</v>
      </c>
      <c r="AX107" s="191">
        <f t="shared" si="58"/>
        <v>0</v>
      </c>
      <c r="AY107" s="191">
        <f t="shared" si="58"/>
        <v>0</v>
      </c>
      <c r="AZ107" s="191">
        <f t="shared" si="58"/>
        <v>0</v>
      </c>
      <c r="BA107" s="191">
        <f t="shared" si="58"/>
        <v>0</v>
      </c>
      <c r="BB107" s="191">
        <f t="shared" si="58"/>
        <v>0</v>
      </c>
      <c r="BC107" s="191">
        <f t="shared" si="58"/>
        <v>0</v>
      </c>
      <c r="BD107" s="191">
        <f t="shared" si="58"/>
        <v>0</v>
      </c>
      <c r="BE107" s="191">
        <f t="shared" si="58"/>
        <v>0</v>
      </c>
      <c r="BF107" s="191">
        <f t="shared" si="58"/>
        <v>0</v>
      </c>
      <c r="BG107" s="191">
        <f t="shared" si="58"/>
        <v>0</v>
      </c>
      <c r="BH107" s="191">
        <f t="shared" si="58"/>
        <v>0</v>
      </c>
      <c r="BI107" s="191">
        <f t="shared" si="58"/>
        <v>0</v>
      </c>
      <c r="BJ107" s="191">
        <f t="shared" si="58"/>
        <v>0</v>
      </c>
      <c r="BK107" s="191">
        <f t="shared" si="58"/>
        <v>0</v>
      </c>
      <c r="BL107" s="191">
        <f t="shared" si="58"/>
        <v>1</v>
      </c>
      <c r="BM107" s="191">
        <f t="shared" si="58"/>
        <v>0</v>
      </c>
      <c r="BN107" s="191">
        <f t="shared" si="58"/>
        <v>0</v>
      </c>
      <c r="BO107" s="191">
        <f t="shared" si="58"/>
        <v>0</v>
      </c>
      <c r="BP107" s="191">
        <f t="shared" si="58"/>
        <v>0</v>
      </c>
      <c r="BQ107" s="191">
        <f t="shared" ref="BQ107:EB107" si="59">SUM(BQ140:BQ143)</f>
        <v>0</v>
      </c>
      <c r="BR107" s="191">
        <f t="shared" si="59"/>
        <v>0</v>
      </c>
      <c r="BS107" s="191">
        <f t="shared" si="59"/>
        <v>0</v>
      </c>
      <c r="BT107" s="191">
        <f t="shared" si="59"/>
        <v>0</v>
      </c>
      <c r="BU107" s="191">
        <f t="shared" si="59"/>
        <v>0</v>
      </c>
      <c r="BV107" s="191">
        <f t="shared" si="59"/>
        <v>0</v>
      </c>
      <c r="BW107" s="191">
        <f t="shared" si="59"/>
        <v>0</v>
      </c>
      <c r="BX107" s="191">
        <f t="shared" si="59"/>
        <v>0</v>
      </c>
      <c r="BY107" s="191">
        <f t="shared" si="59"/>
        <v>0</v>
      </c>
      <c r="BZ107" s="191">
        <f t="shared" si="59"/>
        <v>0</v>
      </c>
      <c r="CA107" s="191">
        <f t="shared" si="59"/>
        <v>0</v>
      </c>
      <c r="CB107" s="191">
        <f t="shared" si="59"/>
        <v>0</v>
      </c>
      <c r="CC107" s="191">
        <f t="shared" si="59"/>
        <v>0</v>
      </c>
      <c r="CD107" s="191">
        <f t="shared" si="59"/>
        <v>0</v>
      </c>
      <c r="CE107" s="191">
        <f t="shared" si="59"/>
        <v>0</v>
      </c>
      <c r="CF107" s="191">
        <f t="shared" si="59"/>
        <v>0</v>
      </c>
      <c r="CG107" s="191">
        <f t="shared" si="59"/>
        <v>0</v>
      </c>
      <c r="CH107" s="191">
        <f t="shared" si="59"/>
        <v>0</v>
      </c>
      <c r="CI107" s="191">
        <f t="shared" si="59"/>
        <v>0</v>
      </c>
      <c r="CJ107" s="191">
        <f t="shared" si="59"/>
        <v>0</v>
      </c>
      <c r="CK107" s="191">
        <f t="shared" si="59"/>
        <v>0</v>
      </c>
      <c r="CL107" s="191">
        <f t="shared" si="59"/>
        <v>0</v>
      </c>
      <c r="CM107" s="191">
        <f t="shared" si="59"/>
        <v>0</v>
      </c>
      <c r="CN107" s="191">
        <f t="shared" si="59"/>
        <v>0</v>
      </c>
      <c r="CO107" s="191">
        <f t="shared" si="59"/>
        <v>0</v>
      </c>
      <c r="CP107" s="191">
        <f t="shared" si="59"/>
        <v>0</v>
      </c>
      <c r="CQ107" s="191">
        <f t="shared" si="59"/>
        <v>0</v>
      </c>
      <c r="CR107" s="191">
        <f t="shared" si="59"/>
        <v>0</v>
      </c>
      <c r="CS107" s="191">
        <f t="shared" si="59"/>
        <v>0</v>
      </c>
      <c r="CT107" s="191">
        <f t="shared" si="59"/>
        <v>0</v>
      </c>
      <c r="CU107" s="191">
        <f t="shared" si="59"/>
        <v>0</v>
      </c>
      <c r="CV107" s="191">
        <f t="shared" si="59"/>
        <v>0</v>
      </c>
      <c r="CW107" s="191">
        <f t="shared" si="59"/>
        <v>0</v>
      </c>
      <c r="CX107" s="191">
        <f t="shared" si="59"/>
        <v>0</v>
      </c>
      <c r="CY107" s="191">
        <f t="shared" si="59"/>
        <v>0</v>
      </c>
      <c r="CZ107" s="191">
        <f t="shared" si="59"/>
        <v>0</v>
      </c>
      <c r="DA107" s="191">
        <f t="shared" si="59"/>
        <v>0</v>
      </c>
      <c r="DB107" s="191">
        <f t="shared" si="59"/>
        <v>0</v>
      </c>
      <c r="DC107" s="191">
        <f t="shared" si="59"/>
        <v>0</v>
      </c>
      <c r="DD107" s="191">
        <f t="shared" si="59"/>
        <v>0</v>
      </c>
      <c r="DE107" s="191">
        <f t="shared" si="59"/>
        <v>0</v>
      </c>
      <c r="DF107" s="191">
        <f t="shared" si="59"/>
        <v>0</v>
      </c>
      <c r="DG107" s="191">
        <f t="shared" si="59"/>
        <v>0</v>
      </c>
      <c r="DH107" s="191">
        <f t="shared" si="59"/>
        <v>0</v>
      </c>
      <c r="DI107" s="191">
        <f t="shared" si="59"/>
        <v>0</v>
      </c>
      <c r="DJ107" s="191">
        <f t="shared" si="59"/>
        <v>0</v>
      </c>
      <c r="DK107" s="191">
        <f t="shared" si="59"/>
        <v>0</v>
      </c>
      <c r="DL107" s="191">
        <f t="shared" si="59"/>
        <v>0</v>
      </c>
      <c r="DM107" s="191">
        <f t="shared" si="59"/>
        <v>0</v>
      </c>
      <c r="DN107" s="191">
        <f t="shared" si="59"/>
        <v>0</v>
      </c>
      <c r="DO107" s="191">
        <f t="shared" si="59"/>
        <v>0</v>
      </c>
      <c r="DP107" s="191">
        <f t="shared" si="59"/>
        <v>0</v>
      </c>
      <c r="DQ107" s="191">
        <f t="shared" si="59"/>
        <v>0</v>
      </c>
      <c r="DR107" s="191">
        <f t="shared" si="59"/>
        <v>0</v>
      </c>
      <c r="DS107" s="191">
        <f t="shared" si="59"/>
        <v>0</v>
      </c>
      <c r="DT107" s="191">
        <f t="shared" si="59"/>
        <v>0</v>
      </c>
      <c r="DU107" s="191">
        <f t="shared" si="59"/>
        <v>0</v>
      </c>
      <c r="DV107" s="191">
        <f t="shared" si="59"/>
        <v>0</v>
      </c>
      <c r="DW107" s="191">
        <f t="shared" si="59"/>
        <v>1</v>
      </c>
      <c r="DX107" s="191">
        <f t="shared" si="59"/>
        <v>0</v>
      </c>
      <c r="DY107" s="191">
        <f t="shared" si="59"/>
        <v>0</v>
      </c>
      <c r="DZ107" s="191">
        <f t="shared" si="59"/>
        <v>0</v>
      </c>
      <c r="EA107" s="191">
        <f t="shared" si="59"/>
        <v>0</v>
      </c>
      <c r="EB107" s="191">
        <f t="shared" si="59"/>
        <v>0</v>
      </c>
      <c r="EC107" s="191">
        <f t="shared" ref="EC107:GN107" si="60">SUM(EC140:EC143)</f>
        <v>0</v>
      </c>
      <c r="ED107" s="191">
        <f t="shared" si="60"/>
        <v>0</v>
      </c>
      <c r="EE107" s="191">
        <f t="shared" si="60"/>
        <v>0</v>
      </c>
      <c r="EF107" s="191">
        <f t="shared" si="60"/>
        <v>0</v>
      </c>
      <c r="EG107" s="191">
        <f t="shared" si="60"/>
        <v>0</v>
      </c>
      <c r="EH107" s="191">
        <f t="shared" si="60"/>
        <v>0</v>
      </c>
      <c r="EI107" s="191">
        <f t="shared" si="60"/>
        <v>0</v>
      </c>
      <c r="EJ107" s="191">
        <f t="shared" si="60"/>
        <v>0</v>
      </c>
      <c r="EK107" s="191">
        <f t="shared" si="60"/>
        <v>0</v>
      </c>
      <c r="EL107" s="191">
        <f t="shared" si="60"/>
        <v>0</v>
      </c>
      <c r="EM107" s="191">
        <f t="shared" si="60"/>
        <v>0</v>
      </c>
      <c r="EN107" s="191">
        <f t="shared" si="60"/>
        <v>0</v>
      </c>
      <c r="EO107" s="191">
        <f t="shared" si="60"/>
        <v>0</v>
      </c>
      <c r="EP107" s="191">
        <f t="shared" si="60"/>
        <v>0</v>
      </c>
      <c r="EQ107" s="191">
        <f t="shared" si="60"/>
        <v>0</v>
      </c>
      <c r="ER107" s="191">
        <f t="shared" si="60"/>
        <v>1</v>
      </c>
      <c r="ES107" s="191">
        <f t="shared" si="60"/>
        <v>0</v>
      </c>
      <c r="ET107" s="191">
        <f t="shared" si="60"/>
        <v>0</v>
      </c>
      <c r="EU107" s="191">
        <f t="shared" si="60"/>
        <v>0</v>
      </c>
      <c r="EV107" s="191">
        <f t="shared" si="60"/>
        <v>0</v>
      </c>
      <c r="EW107" s="191">
        <f t="shared" si="60"/>
        <v>0</v>
      </c>
      <c r="EX107" s="191">
        <f t="shared" si="60"/>
        <v>0</v>
      </c>
      <c r="EY107" s="191">
        <f t="shared" si="60"/>
        <v>0</v>
      </c>
      <c r="EZ107" s="191">
        <f t="shared" si="60"/>
        <v>0</v>
      </c>
      <c r="FA107" s="191">
        <f t="shared" si="60"/>
        <v>0</v>
      </c>
      <c r="FB107" s="191">
        <f t="shared" si="60"/>
        <v>0</v>
      </c>
      <c r="FC107" s="191">
        <f t="shared" si="60"/>
        <v>0</v>
      </c>
      <c r="FD107" s="191">
        <f t="shared" si="60"/>
        <v>0</v>
      </c>
      <c r="FE107" s="191">
        <f t="shared" si="60"/>
        <v>0</v>
      </c>
      <c r="FF107" s="191">
        <f t="shared" si="60"/>
        <v>0</v>
      </c>
      <c r="FG107" s="191">
        <f t="shared" si="60"/>
        <v>0</v>
      </c>
      <c r="FH107" s="191">
        <f t="shared" si="60"/>
        <v>0</v>
      </c>
      <c r="FI107" s="191">
        <f t="shared" si="60"/>
        <v>0</v>
      </c>
      <c r="FJ107" s="191">
        <f t="shared" si="60"/>
        <v>0</v>
      </c>
      <c r="FK107" s="191">
        <f t="shared" si="60"/>
        <v>0</v>
      </c>
      <c r="FL107" s="191">
        <f t="shared" si="60"/>
        <v>0</v>
      </c>
      <c r="FM107" s="191">
        <f t="shared" si="60"/>
        <v>0</v>
      </c>
      <c r="FN107" s="191">
        <f t="shared" si="60"/>
        <v>0</v>
      </c>
      <c r="FO107" s="191">
        <f t="shared" si="60"/>
        <v>0</v>
      </c>
      <c r="FP107" s="191">
        <f t="shared" si="60"/>
        <v>1</v>
      </c>
      <c r="FQ107" s="191">
        <f t="shared" si="60"/>
        <v>1</v>
      </c>
      <c r="FR107" s="191">
        <f t="shared" si="60"/>
        <v>0</v>
      </c>
      <c r="FS107" s="191">
        <f t="shared" si="60"/>
        <v>0</v>
      </c>
      <c r="FT107" s="191">
        <f t="shared" si="60"/>
        <v>0</v>
      </c>
      <c r="FU107" s="191">
        <f t="shared" si="60"/>
        <v>1</v>
      </c>
      <c r="FV107" s="191">
        <f t="shared" si="60"/>
        <v>0</v>
      </c>
      <c r="FW107" s="191">
        <f t="shared" si="60"/>
        <v>0</v>
      </c>
      <c r="FX107" s="191">
        <f t="shared" si="60"/>
        <v>0</v>
      </c>
      <c r="FY107" s="191">
        <f t="shared" si="60"/>
        <v>0</v>
      </c>
      <c r="FZ107" s="191">
        <f t="shared" si="60"/>
        <v>0</v>
      </c>
      <c r="GA107" s="191">
        <f t="shared" si="60"/>
        <v>0</v>
      </c>
      <c r="GB107" s="191">
        <f t="shared" si="60"/>
        <v>0</v>
      </c>
      <c r="GC107" s="191">
        <f t="shared" si="60"/>
        <v>0</v>
      </c>
      <c r="GD107" s="191">
        <f t="shared" si="60"/>
        <v>0</v>
      </c>
      <c r="GE107" s="191">
        <f t="shared" si="60"/>
        <v>0</v>
      </c>
      <c r="GF107" s="191">
        <f t="shared" si="60"/>
        <v>0</v>
      </c>
      <c r="GG107" s="191">
        <f t="shared" si="60"/>
        <v>0</v>
      </c>
      <c r="GH107" s="191">
        <f t="shared" si="60"/>
        <v>0</v>
      </c>
      <c r="GI107" s="191">
        <f t="shared" si="60"/>
        <v>0</v>
      </c>
      <c r="GJ107" s="191">
        <f t="shared" si="60"/>
        <v>0</v>
      </c>
      <c r="GK107" s="191">
        <f t="shared" si="60"/>
        <v>0</v>
      </c>
      <c r="GL107" s="191">
        <f t="shared" si="60"/>
        <v>0</v>
      </c>
      <c r="GM107" s="191">
        <f t="shared" si="60"/>
        <v>0</v>
      </c>
      <c r="GN107" s="191">
        <f t="shared" si="60"/>
        <v>0</v>
      </c>
      <c r="GO107" s="191">
        <f t="shared" ref="GO107:IZ107" si="61">SUM(GO140:GO143)</f>
        <v>0</v>
      </c>
      <c r="GP107" s="191">
        <f t="shared" si="61"/>
        <v>0</v>
      </c>
      <c r="GQ107" s="191">
        <f t="shared" si="61"/>
        <v>0</v>
      </c>
      <c r="GR107" s="191">
        <f t="shared" si="61"/>
        <v>19</v>
      </c>
      <c r="GS107" s="191">
        <f t="shared" si="61"/>
        <v>0</v>
      </c>
      <c r="GT107" s="191">
        <f t="shared" si="61"/>
        <v>8</v>
      </c>
      <c r="GU107" s="191">
        <f t="shared" si="61"/>
        <v>0</v>
      </c>
      <c r="GV107" s="191">
        <f t="shared" si="61"/>
        <v>0</v>
      </c>
      <c r="GW107" s="191">
        <f t="shared" si="61"/>
        <v>37</v>
      </c>
      <c r="GX107" s="191">
        <f t="shared" si="61"/>
        <v>0</v>
      </c>
      <c r="GY107" s="191">
        <f t="shared" si="61"/>
        <v>7</v>
      </c>
      <c r="GZ107" s="191">
        <f t="shared" si="61"/>
        <v>0</v>
      </c>
      <c r="HA107" s="191">
        <f t="shared" si="61"/>
        <v>0</v>
      </c>
      <c r="HB107" s="191">
        <f t="shared" si="61"/>
        <v>7</v>
      </c>
      <c r="HC107" s="191">
        <f t="shared" si="61"/>
        <v>0</v>
      </c>
      <c r="HD107" s="191">
        <f t="shared" si="61"/>
        <v>10</v>
      </c>
      <c r="HE107" s="191">
        <f t="shared" si="61"/>
        <v>0</v>
      </c>
      <c r="HF107" s="191">
        <f t="shared" si="61"/>
        <v>0</v>
      </c>
      <c r="HG107" s="191">
        <f t="shared" si="61"/>
        <v>0</v>
      </c>
      <c r="HH107" s="191">
        <f t="shared" si="61"/>
        <v>0</v>
      </c>
      <c r="HI107" s="191">
        <f t="shared" si="61"/>
        <v>0</v>
      </c>
      <c r="HJ107" s="191">
        <f t="shared" si="61"/>
        <v>0</v>
      </c>
      <c r="HK107" s="191">
        <f t="shared" si="61"/>
        <v>2</v>
      </c>
      <c r="HL107" s="191">
        <f t="shared" si="61"/>
        <v>3</v>
      </c>
      <c r="HM107" s="191">
        <f t="shared" si="61"/>
        <v>0</v>
      </c>
      <c r="HN107" s="191">
        <f t="shared" si="61"/>
        <v>0</v>
      </c>
      <c r="HO107" s="191">
        <f t="shared" si="61"/>
        <v>0</v>
      </c>
      <c r="HP107" s="191">
        <f t="shared" si="61"/>
        <v>0</v>
      </c>
      <c r="HQ107" s="191">
        <f t="shared" si="61"/>
        <v>0</v>
      </c>
      <c r="HR107" s="191">
        <f t="shared" si="61"/>
        <v>0</v>
      </c>
      <c r="HS107" s="191">
        <f t="shared" si="61"/>
        <v>0</v>
      </c>
      <c r="HT107" s="191">
        <f t="shared" si="61"/>
        <v>0</v>
      </c>
      <c r="HU107" s="191">
        <f t="shared" si="61"/>
        <v>0</v>
      </c>
      <c r="HV107" s="191">
        <f t="shared" si="61"/>
        <v>0</v>
      </c>
      <c r="HW107" s="191">
        <f t="shared" si="61"/>
        <v>0</v>
      </c>
      <c r="HX107" s="191">
        <f t="shared" si="61"/>
        <v>0</v>
      </c>
      <c r="HY107" s="191">
        <f t="shared" si="61"/>
        <v>0</v>
      </c>
      <c r="HZ107" s="191">
        <f t="shared" si="61"/>
        <v>0</v>
      </c>
      <c r="IA107" s="191">
        <f t="shared" si="61"/>
        <v>0</v>
      </c>
      <c r="IB107" s="191">
        <f t="shared" si="61"/>
        <v>0</v>
      </c>
      <c r="IC107" s="191">
        <f t="shared" si="61"/>
        <v>0</v>
      </c>
      <c r="ID107" s="191">
        <f t="shared" si="61"/>
        <v>0</v>
      </c>
      <c r="IE107" s="191">
        <f t="shared" si="61"/>
        <v>0</v>
      </c>
      <c r="IF107" s="191">
        <f t="shared" si="61"/>
        <v>2</v>
      </c>
      <c r="IG107" s="191">
        <f t="shared" si="61"/>
        <v>22</v>
      </c>
      <c r="IH107" s="191">
        <f t="shared" si="61"/>
        <v>0</v>
      </c>
      <c r="II107" s="191">
        <f t="shared" si="61"/>
        <v>0</v>
      </c>
      <c r="IJ107" s="191">
        <f t="shared" si="61"/>
        <v>3</v>
      </c>
      <c r="IK107" s="191">
        <f t="shared" si="61"/>
        <v>0</v>
      </c>
      <c r="IL107" s="191">
        <f t="shared" si="61"/>
        <v>1</v>
      </c>
      <c r="IM107" s="191">
        <f t="shared" si="61"/>
        <v>3</v>
      </c>
      <c r="IN107" s="191">
        <f t="shared" si="61"/>
        <v>0</v>
      </c>
      <c r="IO107" s="191">
        <f t="shared" si="61"/>
        <v>0</v>
      </c>
      <c r="IP107" s="191">
        <f t="shared" si="61"/>
        <v>1</v>
      </c>
      <c r="IQ107" s="191">
        <f t="shared" si="61"/>
        <v>0</v>
      </c>
      <c r="IR107" s="191">
        <f t="shared" si="61"/>
        <v>0</v>
      </c>
      <c r="IS107" s="191">
        <f t="shared" si="61"/>
        <v>0</v>
      </c>
      <c r="IT107" s="191">
        <f t="shared" si="61"/>
        <v>0</v>
      </c>
      <c r="IU107" s="191">
        <f t="shared" si="61"/>
        <v>0</v>
      </c>
      <c r="IV107" s="191">
        <f t="shared" si="61"/>
        <v>0</v>
      </c>
      <c r="IW107" s="191">
        <f t="shared" si="61"/>
        <v>0</v>
      </c>
      <c r="IX107" s="191">
        <f t="shared" si="61"/>
        <v>0</v>
      </c>
      <c r="IY107" s="191">
        <f t="shared" si="61"/>
        <v>0</v>
      </c>
      <c r="IZ107" s="191">
        <f t="shared" si="61"/>
        <v>0</v>
      </c>
      <c r="JA107" s="191">
        <f t="shared" ref="JA107:LL107" si="62">SUM(JA140:JA143)</f>
        <v>0</v>
      </c>
      <c r="JB107" s="191">
        <f t="shared" si="62"/>
        <v>0</v>
      </c>
      <c r="JC107" s="191">
        <f t="shared" si="62"/>
        <v>0</v>
      </c>
      <c r="JD107" s="191">
        <f t="shared" si="62"/>
        <v>0</v>
      </c>
      <c r="JE107" s="191">
        <f t="shared" si="62"/>
        <v>22</v>
      </c>
      <c r="JF107" s="191">
        <f t="shared" si="62"/>
        <v>0</v>
      </c>
      <c r="JG107" s="191">
        <f t="shared" si="62"/>
        <v>0</v>
      </c>
      <c r="JH107" s="191">
        <f t="shared" si="62"/>
        <v>0</v>
      </c>
      <c r="JI107" s="191">
        <f t="shared" si="62"/>
        <v>0</v>
      </c>
      <c r="JJ107" s="191">
        <f t="shared" si="62"/>
        <v>0</v>
      </c>
      <c r="JK107" s="191">
        <f t="shared" si="62"/>
        <v>0</v>
      </c>
      <c r="JL107" s="191">
        <f t="shared" si="62"/>
        <v>0</v>
      </c>
      <c r="JM107" s="191">
        <f t="shared" si="62"/>
        <v>0</v>
      </c>
      <c r="JN107" s="191">
        <f t="shared" si="62"/>
        <v>0</v>
      </c>
      <c r="JO107" s="191">
        <f t="shared" si="62"/>
        <v>0</v>
      </c>
      <c r="JP107" s="191">
        <f t="shared" si="62"/>
        <v>0</v>
      </c>
      <c r="JQ107" s="191">
        <f t="shared" si="62"/>
        <v>0</v>
      </c>
      <c r="JR107" s="191">
        <f t="shared" si="62"/>
        <v>0</v>
      </c>
      <c r="JS107" s="191">
        <f t="shared" si="62"/>
        <v>0</v>
      </c>
      <c r="JT107" s="191">
        <f t="shared" si="62"/>
        <v>1</v>
      </c>
      <c r="JU107" s="191">
        <f t="shared" si="62"/>
        <v>0</v>
      </c>
      <c r="JV107" s="191">
        <f t="shared" si="62"/>
        <v>0</v>
      </c>
      <c r="JW107" s="191">
        <f t="shared" si="62"/>
        <v>0</v>
      </c>
      <c r="JX107" s="191">
        <f t="shared" si="62"/>
        <v>0</v>
      </c>
      <c r="JY107" s="191">
        <f t="shared" si="62"/>
        <v>0</v>
      </c>
      <c r="JZ107" s="191">
        <f t="shared" si="62"/>
        <v>14</v>
      </c>
      <c r="KA107" s="191">
        <f t="shared" si="62"/>
        <v>0</v>
      </c>
      <c r="KB107" s="191">
        <f t="shared" si="62"/>
        <v>0</v>
      </c>
      <c r="KC107" s="191">
        <f t="shared" si="62"/>
        <v>0</v>
      </c>
      <c r="KD107" s="191">
        <f t="shared" si="62"/>
        <v>0</v>
      </c>
      <c r="KE107" s="191">
        <f t="shared" si="62"/>
        <v>0</v>
      </c>
      <c r="KF107" s="191">
        <f t="shared" si="62"/>
        <v>14</v>
      </c>
      <c r="KG107" s="191">
        <f t="shared" si="62"/>
        <v>0</v>
      </c>
      <c r="KH107" s="191">
        <f t="shared" si="62"/>
        <v>0</v>
      </c>
      <c r="KI107" s="191">
        <f t="shared" si="62"/>
        <v>0</v>
      </c>
      <c r="KJ107" s="191">
        <f t="shared" si="62"/>
        <v>0</v>
      </c>
      <c r="KK107" s="191">
        <f t="shared" si="62"/>
        <v>0</v>
      </c>
      <c r="KL107" s="191">
        <f t="shared" si="62"/>
        <v>4</v>
      </c>
      <c r="KM107" s="191">
        <f t="shared" si="62"/>
        <v>0</v>
      </c>
      <c r="KN107" s="191">
        <f t="shared" si="62"/>
        <v>0</v>
      </c>
      <c r="KO107" s="191">
        <f t="shared" si="62"/>
        <v>0</v>
      </c>
      <c r="KP107" s="191">
        <f t="shared" si="62"/>
        <v>0</v>
      </c>
      <c r="KQ107" s="191">
        <f t="shared" si="62"/>
        <v>0</v>
      </c>
      <c r="KR107" s="191">
        <f t="shared" si="62"/>
        <v>0</v>
      </c>
      <c r="KS107" s="191">
        <f t="shared" si="62"/>
        <v>0</v>
      </c>
      <c r="KT107" s="191">
        <f t="shared" si="62"/>
        <v>0</v>
      </c>
      <c r="KU107" s="191">
        <f t="shared" si="62"/>
        <v>0</v>
      </c>
      <c r="KV107" s="191">
        <f t="shared" si="62"/>
        <v>0</v>
      </c>
      <c r="KW107" s="191">
        <f t="shared" si="62"/>
        <v>0</v>
      </c>
      <c r="KX107" s="191">
        <f t="shared" si="62"/>
        <v>0</v>
      </c>
      <c r="KY107" s="191">
        <f t="shared" si="62"/>
        <v>0</v>
      </c>
      <c r="KZ107" s="191">
        <f t="shared" si="62"/>
        <v>0</v>
      </c>
      <c r="LA107" s="191">
        <f t="shared" si="62"/>
        <v>0</v>
      </c>
      <c r="LB107" s="191">
        <f t="shared" si="62"/>
        <v>0</v>
      </c>
      <c r="LC107" s="191">
        <f t="shared" si="62"/>
        <v>0</v>
      </c>
      <c r="LD107" s="191">
        <f t="shared" si="62"/>
        <v>0</v>
      </c>
      <c r="LE107" s="191">
        <f t="shared" si="62"/>
        <v>0</v>
      </c>
      <c r="LF107" s="191">
        <f t="shared" si="62"/>
        <v>0</v>
      </c>
      <c r="LG107" s="191">
        <f t="shared" si="62"/>
        <v>3</v>
      </c>
      <c r="LH107" s="191">
        <f t="shared" si="62"/>
        <v>0</v>
      </c>
      <c r="LI107" s="191">
        <f t="shared" si="62"/>
        <v>0</v>
      </c>
      <c r="LJ107" s="191">
        <f t="shared" si="62"/>
        <v>0</v>
      </c>
      <c r="LK107" s="191">
        <f t="shared" si="62"/>
        <v>0</v>
      </c>
      <c r="LL107" s="191">
        <f t="shared" si="62"/>
        <v>0</v>
      </c>
      <c r="LM107" s="191">
        <f t="shared" ref="LM107:NR107" si="63">SUM(LM140:LM143)</f>
        <v>0</v>
      </c>
      <c r="LN107" s="191">
        <f t="shared" si="63"/>
        <v>0</v>
      </c>
      <c r="LO107" s="191">
        <f t="shared" si="63"/>
        <v>0</v>
      </c>
      <c r="LP107" s="191">
        <f t="shared" si="63"/>
        <v>0</v>
      </c>
      <c r="LQ107" s="191">
        <f t="shared" si="63"/>
        <v>0</v>
      </c>
      <c r="LR107" s="191">
        <f t="shared" si="63"/>
        <v>0</v>
      </c>
      <c r="LS107" s="191">
        <f t="shared" si="63"/>
        <v>0</v>
      </c>
      <c r="LT107" s="191">
        <f t="shared" si="63"/>
        <v>0</v>
      </c>
      <c r="LU107" s="191">
        <f t="shared" si="63"/>
        <v>0</v>
      </c>
      <c r="LV107" s="191">
        <f t="shared" si="63"/>
        <v>0</v>
      </c>
      <c r="LW107" s="191">
        <f t="shared" si="63"/>
        <v>0</v>
      </c>
      <c r="LX107" s="191">
        <f t="shared" si="63"/>
        <v>0</v>
      </c>
      <c r="LY107" s="191">
        <f t="shared" si="63"/>
        <v>0</v>
      </c>
      <c r="LZ107" s="191">
        <f t="shared" si="63"/>
        <v>0</v>
      </c>
      <c r="MA107" s="191">
        <f t="shared" si="63"/>
        <v>0</v>
      </c>
      <c r="MB107" s="191">
        <f t="shared" si="63"/>
        <v>0</v>
      </c>
      <c r="MC107" s="191">
        <f t="shared" si="63"/>
        <v>0</v>
      </c>
      <c r="MD107" s="191">
        <f t="shared" si="63"/>
        <v>0</v>
      </c>
      <c r="ME107" s="191">
        <f t="shared" si="63"/>
        <v>0</v>
      </c>
      <c r="MF107" s="191">
        <f t="shared" si="63"/>
        <v>0</v>
      </c>
      <c r="MG107" s="191">
        <f t="shared" si="63"/>
        <v>0</v>
      </c>
      <c r="MH107" s="191">
        <f t="shared" si="63"/>
        <v>0</v>
      </c>
      <c r="MI107" s="191">
        <f t="shared" si="63"/>
        <v>0</v>
      </c>
      <c r="MJ107" s="191">
        <f t="shared" si="63"/>
        <v>0</v>
      </c>
      <c r="MK107" s="191">
        <f t="shared" si="63"/>
        <v>0</v>
      </c>
      <c r="ML107" s="191">
        <f t="shared" si="63"/>
        <v>0</v>
      </c>
      <c r="MM107" s="191">
        <f t="shared" si="63"/>
        <v>0</v>
      </c>
      <c r="MN107" s="191">
        <f t="shared" si="63"/>
        <v>0</v>
      </c>
      <c r="MO107" s="191">
        <f t="shared" si="63"/>
        <v>0</v>
      </c>
      <c r="MP107" s="191">
        <f t="shared" si="63"/>
        <v>0</v>
      </c>
      <c r="MQ107" s="191">
        <f t="shared" si="63"/>
        <v>0</v>
      </c>
      <c r="MR107" s="191">
        <f t="shared" si="63"/>
        <v>0</v>
      </c>
      <c r="MS107" s="191">
        <f t="shared" si="63"/>
        <v>0</v>
      </c>
      <c r="MT107" s="191">
        <f t="shared" si="63"/>
        <v>0</v>
      </c>
      <c r="MU107" s="191">
        <f t="shared" si="63"/>
        <v>0</v>
      </c>
      <c r="MV107" s="191">
        <f t="shared" si="63"/>
        <v>31</v>
      </c>
      <c r="MW107" s="191">
        <f t="shared" si="63"/>
        <v>43</v>
      </c>
      <c r="MX107" s="191">
        <f t="shared" si="63"/>
        <v>0</v>
      </c>
      <c r="MY107" s="191">
        <f t="shared" si="63"/>
        <v>99</v>
      </c>
      <c r="MZ107" s="191">
        <f t="shared" si="63"/>
        <v>847</v>
      </c>
      <c r="NA107" s="191">
        <f t="shared" si="63"/>
        <v>0</v>
      </c>
      <c r="NB107" s="191">
        <f t="shared" si="63"/>
        <v>0</v>
      </c>
      <c r="NC107" s="191">
        <f t="shared" si="63"/>
        <v>0</v>
      </c>
      <c r="ND107" s="191">
        <f t="shared" si="63"/>
        <v>0</v>
      </c>
      <c r="NE107" s="191">
        <f t="shared" si="63"/>
        <v>0</v>
      </c>
      <c r="NF107" s="191">
        <f t="shared" si="63"/>
        <v>0</v>
      </c>
      <c r="NG107" s="191">
        <f t="shared" si="63"/>
        <v>0</v>
      </c>
      <c r="NH107" s="191">
        <f t="shared" si="63"/>
        <v>17</v>
      </c>
      <c r="NI107" s="191">
        <f t="shared" si="63"/>
        <v>20</v>
      </c>
      <c r="NJ107" s="191">
        <f t="shared" si="63"/>
        <v>0</v>
      </c>
      <c r="NK107" s="191">
        <f t="shared" si="63"/>
        <v>44</v>
      </c>
      <c r="NL107" s="191">
        <f t="shared" si="63"/>
        <v>99</v>
      </c>
      <c r="NM107" s="191">
        <f t="shared" si="63"/>
        <v>0</v>
      </c>
      <c r="NN107" s="191">
        <f t="shared" si="63"/>
        <v>1</v>
      </c>
      <c r="NO107" s="191">
        <f t="shared" si="63"/>
        <v>2</v>
      </c>
      <c r="NP107" s="191">
        <f t="shared" si="63"/>
        <v>0</v>
      </c>
      <c r="NQ107" s="191">
        <f t="shared" si="63"/>
        <v>8</v>
      </c>
      <c r="NR107" s="191">
        <f t="shared" si="63"/>
        <v>4</v>
      </c>
    </row>
    <row r="108" spans="1:382" ht="17.25" customHeight="1" thickBot="1" x14ac:dyDescent="0.3">
      <c r="A108" s="189">
        <v>9</v>
      </c>
      <c r="B108" s="535" t="s">
        <v>305</v>
      </c>
      <c r="C108" s="541"/>
      <c r="D108" s="191">
        <f>SUM(D144:D147)</f>
        <v>1</v>
      </c>
      <c r="E108" s="191">
        <f t="shared" ref="E108:BP108" si="64">SUM(E144:E147)</f>
        <v>0</v>
      </c>
      <c r="F108" s="191">
        <f t="shared" si="64"/>
        <v>0</v>
      </c>
      <c r="G108" s="191">
        <f t="shared" si="64"/>
        <v>0</v>
      </c>
      <c r="H108" s="191">
        <f t="shared" si="64"/>
        <v>0</v>
      </c>
      <c r="I108" s="191">
        <f t="shared" si="64"/>
        <v>0</v>
      </c>
      <c r="J108" s="191">
        <f t="shared" si="64"/>
        <v>0</v>
      </c>
      <c r="K108" s="191">
        <f t="shared" si="64"/>
        <v>0</v>
      </c>
      <c r="L108" s="191">
        <f t="shared" si="64"/>
        <v>0</v>
      </c>
      <c r="M108" s="191">
        <f t="shared" si="64"/>
        <v>0</v>
      </c>
      <c r="N108" s="191">
        <f t="shared" si="64"/>
        <v>0</v>
      </c>
      <c r="O108" s="191">
        <f t="shared" si="64"/>
        <v>0</v>
      </c>
      <c r="P108" s="191">
        <f t="shared" si="64"/>
        <v>0</v>
      </c>
      <c r="Q108" s="191">
        <f t="shared" si="64"/>
        <v>0</v>
      </c>
      <c r="R108" s="191">
        <f t="shared" si="64"/>
        <v>0</v>
      </c>
      <c r="S108" s="191">
        <f t="shared" si="64"/>
        <v>0</v>
      </c>
      <c r="T108" s="191">
        <f t="shared" si="64"/>
        <v>0</v>
      </c>
      <c r="U108" s="191">
        <f t="shared" si="64"/>
        <v>0</v>
      </c>
      <c r="V108" s="191">
        <f t="shared" si="64"/>
        <v>2</v>
      </c>
      <c r="W108" s="191">
        <f t="shared" si="64"/>
        <v>0</v>
      </c>
      <c r="X108" s="191">
        <f t="shared" si="64"/>
        <v>0</v>
      </c>
      <c r="Y108" s="492">
        <f t="shared" si="64"/>
        <v>0</v>
      </c>
      <c r="Z108" s="492">
        <f t="shared" si="64"/>
        <v>0</v>
      </c>
      <c r="AA108" s="492">
        <f t="shared" si="64"/>
        <v>0</v>
      </c>
      <c r="AB108" s="492">
        <f t="shared" si="64"/>
        <v>0</v>
      </c>
      <c r="AC108" s="492">
        <f t="shared" si="64"/>
        <v>0</v>
      </c>
      <c r="AD108" s="492">
        <f t="shared" si="64"/>
        <v>0</v>
      </c>
      <c r="AE108" s="492">
        <f t="shared" si="64"/>
        <v>0</v>
      </c>
      <c r="AF108" s="492">
        <f t="shared" si="64"/>
        <v>0</v>
      </c>
      <c r="AG108" s="492">
        <f t="shared" si="64"/>
        <v>0</v>
      </c>
      <c r="AH108" s="492">
        <f t="shared" si="64"/>
        <v>0</v>
      </c>
      <c r="AI108" s="492">
        <f t="shared" si="64"/>
        <v>0</v>
      </c>
      <c r="AJ108" s="492">
        <f t="shared" si="64"/>
        <v>0</v>
      </c>
      <c r="AK108" s="492">
        <f t="shared" si="64"/>
        <v>0</v>
      </c>
      <c r="AL108" s="492">
        <f t="shared" si="64"/>
        <v>0</v>
      </c>
      <c r="AM108" s="492">
        <f t="shared" si="64"/>
        <v>0</v>
      </c>
      <c r="AN108" s="492">
        <f t="shared" si="64"/>
        <v>0</v>
      </c>
      <c r="AO108" s="492">
        <f t="shared" si="64"/>
        <v>0</v>
      </c>
      <c r="AP108" s="492">
        <f t="shared" si="64"/>
        <v>0</v>
      </c>
      <c r="AQ108" s="492">
        <f t="shared" si="64"/>
        <v>0</v>
      </c>
      <c r="AR108" s="492">
        <f t="shared" si="64"/>
        <v>0</v>
      </c>
      <c r="AS108" s="492">
        <f t="shared" si="64"/>
        <v>0</v>
      </c>
      <c r="AT108" s="191">
        <f t="shared" si="64"/>
        <v>0</v>
      </c>
      <c r="AU108" s="191">
        <f t="shared" si="64"/>
        <v>0</v>
      </c>
      <c r="AV108" s="191">
        <f t="shared" si="64"/>
        <v>0</v>
      </c>
      <c r="AW108" s="191">
        <f t="shared" si="64"/>
        <v>0</v>
      </c>
      <c r="AX108" s="191">
        <f t="shared" si="64"/>
        <v>0</v>
      </c>
      <c r="AY108" s="191">
        <f t="shared" si="64"/>
        <v>0</v>
      </c>
      <c r="AZ108" s="191">
        <f t="shared" si="64"/>
        <v>0</v>
      </c>
      <c r="BA108" s="191">
        <f t="shared" si="64"/>
        <v>0</v>
      </c>
      <c r="BB108" s="191">
        <f t="shared" si="64"/>
        <v>0</v>
      </c>
      <c r="BC108" s="191">
        <f t="shared" si="64"/>
        <v>0</v>
      </c>
      <c r="BD108" s="191">
        <f t="shared" si="64"/>
        <v>0</v>
      </c>
      <c r="BE108" s="191">
        <f t="shared" si="64"/>
        <v>0</v>
      </c>
      <c r="BF108" s="191">
        <f t="shared" si="64"/>
        <v>0</v>
      </c>
      <c r="BG108" s="191">
        <f t="shared" si="64"/>
        <v>0</v>
      </c>
      <c r="BH108" s="191">
        <f t="shared" si="64"/>
        <v>0</v>
      </c>
      <c r="BI108" s="191">
        <f t="shared" si="64"/>
        <v>0</v>
      </c>
      <c r="BJ108" s="191">
        <f t="shared" si="64"/>
        <v>0</v>
      </c>
      <c r="BK108" s="191">
        <f t="shared" si="64"/>
        <v>0</v>
      </c>
      <c r="BL108" s="191">
        <f t="shared" si="64"/>
        <v>4</v>
      </c>
      <c r="BM108" s="191">
        <f t="shared" si="64"/>
        <v>0</v>
      </c>
      <c r="BN108" s="191">
        <f t="shared" si="64"/>
        <v>0</v>
      </c>
      <c r="BO108" s="191">
        <f t="shared" si="64"/>
        <v>0</v>
      </c>
      <c r="BP108" s="191">
        <f t="shared" si="64"/>
        <v>0</v>
      </c>
      <c r="BQ108" s="191">
        <f t="shared" ref="BQ108:EB108" si="65">SUM(BQ144:BQ147)</f>
        <v>0</v>
      </c>
      <c r="BR108" s="191">
        <f t="shared" si="65"/>
        <v>0</v>
      </c>
      <c r="BS108" s="191">
        <f t="shared" si="65"/>
        <v>0</v>
      </c>
      <c r="BT108" s="191">
        <f t="shared" si="65"/>
        <v>0</v>
      </c>
      <c r="BU108" s="191">
        <f t="shared" si="65"/>
        <v>0</v>
      </c>
      <c r="BV108" s="191">
        <f t="shared" si="65"/>
        <v>0</v>
      </c>
      <c r="BW108" s="191">
        <f t="shared" si="65"/>
        <v>0</v>
      </c>
      <c r="BX108" s="191">
        <f t="shared" si="65"/>
        <v>0</v>
      </c>
      <c r="BY108" s="191">
        <f t="shared" si="65"/>
        <v>0</v>
      </c>
      <c r="BZ108" s="191">
        <f t="shared" si="65"/>
        <v>0</v>
      </c>
      <c r="CA108" s="191">
        <f t="shared" si="65"/>
        <v>0</v>
      </c>
      <c r="CB108" s="191">
        <f t="shared" si="65"/>
        <v>0</v>
      </c>
      <c r="CC108" s="191">
        <f t="shared" si="65"/>
        <v>0</v>
      </c>
      <c r="CD108" s="191">
        <f t="shared" si="65"/>
        <v>0</v>
      </c>
      <c r="CE108" s="191">
        <f t="shared" si="65"/>
        <v>0</v>
      </c>
      <c r="CF108" s="191">
        <f t="shared" si="65"/>
        <v>0</v>
      </c>
      <c r="CG108" s="191">
        <f t="shared" si="65"/>
        <v>0</v>
      </c>
      <c r="CH108" s="191">
        <f t="shared" si="65"/>
        <v>0</v>
      </c>
      <c r="CI108" s="191">
        <f t="shared" si="65"/>
        <v>0</v>
      </c>
      <c r="CJ108" s="191">
        <f t="shared" si="65"/>
        <v>0</v>
      </c>
      <c r="CK108" s="191">
        <f t="shared" si="65"/>
        <v>0</v>
      </c>
      <c r="CL108" s="191">
        <f t="shared" si="65"/>
        <v>0</v>
      </c>
      <c r="CM108" s="191">
        <f t="shared" si="65"/>
        <v>0</v>
      </c>
      <c r="CN108" s="191">
        <f t="shared" si="65"/>
        <v>0</v>
      </c>
      <c r="CO108" s="191">
        <f t="shared" si="65"/>
        <v>0</v>
      </c>
      <c r="CP108" s="191">
        <f t="shared" si="65"/>
        <v>0</v>
      </c>
      <c r="CQ108" s="191">
        <f t="shared" si="65"/>
        <v>0</v>
      </c>
      <c r="CR108" s="191">
        <f t="shared" si="65"/>
        <v>0</v>
      </c>
      <c r="CS108" s="191">
        <f t="shared" si="65"/>
        <v>0</v>
      </c>
      <c r="CT108" s="191">
        <f t="shared" si="65"/>
        <v>0</v>
      </c>
      <c r="CU108" s="191">
        <f t="shared" si="65"/>
        <v>0</v>
      </c>
      <c r="CV108" s="191">
        <f t="shared" si="65"/>
        <v>0</v>
      </c>
      <c r="CW108" s="191">
        <f t="shared" si="65"/>
        <v>0</v>
      </c>
      <c r="CX108" s="191">
        <f t="shared" si="65"/>
        <v>0</v>
      </c>
      <c r="CY108" s="191">
        <f t="shared" si="65"/>
        <v>0</v>
      </c>
      <c r="CZ108" s="191">
        <f t="shared" si="65"/>
        <v>0</v>
      </c>
      <c r="DA108" s="191">
        <f t="shared" si="65"/>
        <v>0</v>
      </c>
      <c r="DB108" s="191">
        <f t="shared" si="65"/>
        <v>0</v>
      </c>
      <c r="DC108" s="191">
        <f t="shared" si="65"/>
        <v>0</v>
      </c>
      <c r="DD108" s="191">
        <f t="shared" si="65"/>
        <v>0</v>
      </c>
      <c r="DE108" s="191">
        <f t="shared" si="65"/>
        <v>0</v>
      </c>
      <c r="DF108" s="191">
        <f t="shared" si="65"/>
        <v>0</v>
      </c>
      <c r="DG108" s="191">
        <f t="shared" si="65"/>
        <v>0</v>
      </c>
      <c r="DH108" s="191">
        <f t="shared" si="65"/>
        <v>0</v>
      </c>
      <c r="DI108" s="191">
        <f t="shared" si="65"/>
        <v>0</v>
      </c>
      <c r="DJ108" s="191">
        <f t="shared" si="65"/>
        <v>0</v>
      </c>
      <c r="DK108" s="191">
        <f t="shared" si="65"/>
        <v>0</v>
      </c>
      <c r="DL108" s="191">
        <f t="shared" si="65"/>
        <v>0</v>
      </c>
      <c r="DM108" s="191">
        <f t="shared" si="65"/>
        <v>0</v>
      </c>
      <c r="DN108" s="191">
        <f t="shared" si="65"/>
        <v>0</v>
      </c>
      <c r="DO108" s="191">
        <f t="shared" si="65"/>
        <v>0</v>
      </c>
      <c r="DP108" s="191">
        <f t="shared" si="65"/>
        <v>0</v>
      </c>
      <c r="DQ108" s="191">
        <f t="shared" si="65"/>
        <v>0</v>
      </c>
      <c r="DR108" s="191">
        <f t="shared" si="65"/>
        <v>0</v>
      </c>
      <c r="DS108" s="191">
        <f t="shared" si="65"/>
        <v>0</v>
      </c>
      <c r="DT108" s="191">
        <f t="shared" si="65"/>
        <v>0</v>
      </c>
      <c r="DU108" s="191">
        <f t="shared" si="65"/>
        <v>0</v>
      </c>
      <c r="DV108" s="191">
        <f t="shared" si="65"/>
        <v>0</v>
      </c>
      <c r="DW108" s="191">
        <f t="shared" si="65"/>
        <v>4</v>
      </c>
      <c r="DX108" s="191">
        <f t="shared" si="65"/>
        <v>0</v>
      </c>
      <c r="DY108" s="191">
        <f t="shared" si="65"/>
        <v>0</v>
      </c>
      <c r="DZ108" s="191">
        <f t="shared" si="65"/>
        <v>0</v>
      </c>
      <c r="EA108" s="191">
        <f t="shared" si="65"/>
        <v>0</v>
      </c>
      <c r="EB108" s="191">
        <f t="shared" si="65"/>
        <v>0</v>
      </c>
      <c r="EC108" s="191">
        <f t="shared" ref="EC108:GN108" si="66">SUM(EC144:EC147)</f>
        <v>0</v>
      </c>
      <c r="ED108" s="191">
        <f t="shared" si="66"/>
        <v>0</v>
      </c>
      <c r="EE108" s="191">
        <f t="shared" si="66"/>
        <v>0</v>
      </c>
      <c r="EF108" s="191">
        <f t="shared" si="66"/>
        <v>0</v>
      </c>
      <c r="EG108" s="191">
        <f t="shared" si="66"/>
        <v>0</v>
      </c>
      <c r="EH108" s="191">
        <f t="shared" si="66"/>
        <v>0</v>
      </c>
      <c r="EI108" s="191">
        <f t="shared" si="66"/>
        <v>0</v>
      </c>
      <c r="EJ108" s="191">
        <f t="shared" si="66"/>
        <v>0</v>
      </c>
      <c r="EK108" s="191">
        <f t="shared" si="66"/>
        <v>0</v>
      </c>
      <c r="EL108" s="191">
        <f t="shared" si="66"/>
        <v>0</v>
      </c>
      <c r="EM108" s="191">
        <f t="shared" si="66"/>
        <v>0</v>
      </c>
      <c r="EN108" s="191">
        <f t="shared" si="66"/>
        <v>0</v>
      </c>
      <c r="EO108" s="191">
        <f t="shared" si="66"/>
        <v>0</v>
      </c>
      <c r="EP108" s="191">
        <f t="shared" si="66"/>
        <v>0</v>
      </c>
      <c r="EQ108" s="191">
        <f t="shared" si="66"/>
        <v>0</v>
      </c>
      <c r="ER108" s="191">
        <f t="shared" si="66"/>
        <v>4</v>
      </c>
      <c r="ES108" s="191">
        <f t="shared" si="66"/>
        <v>0</v>
      </c>
      <c r="ET108" s="191">
        <f t="shared" si="66"/>
        <v>0</v>
      </c>
      <c r="EU108" s="492">
        <f t="shared" si="66"/>
        <v>0</v>
      </c>
      <c r="EV108" s="492">
        <f t="shared" si="66"/>
        <v>0</v>
      </c>
      <c r="EW108" s="492">
        <f t="shared" si="66"/>
        <v>0</v>
      </c>
      <c r="EX108" s="492">
        <f t="shared" si="66"/>
        <v>0</v>
      </c>
      <c r="EY108" s="492">
        <f t="shared" si="66"/>
        <v>0</v>
      </c>
      <c r="EZ108" s="492">
        <f t="shared" si="66"/>
        <v>0</v>
      </c>
      <c r="FA108" s="492">
        <f t="shared" si="66"/>
        <v>0</v>
      </c>
      <c r="FB108" s="492">
        <f t="shared" si="66"/>
        <v>0</v>
      </c>
      <c r="FC108" s="492">
        <f t="shared" si="66"/>
        <v>0</v>
      </c>
      <c r="FD108" s="492">
        <f t="shared" si="66"/>
        <v>0</v>
      </c>
      <c r="FE108" s="492">
        <f t="shared" si="66"/>
        <v>0</v>
      </c>
      <c r="FF108" s="492">
        <f t="shared" si="66"/>
        <v>0</v>
      </c>
      <c r="FG108" s="492">
        <f t="shared" si="66"/>
        <v>0</v>
      </c>
      <c r="FH108" s="492">
        <f t="shared" si="66"/>
        <v>0</v>
      </c>
      <c r="FI108" s="492">
        <f t="shared" si="66"/>
        <v>0</v>
      </c>
      <c r="FJ108" s="492">
        <f t="shared" si="66"/>
        <v>0</v>
      </c>
      <c r="FK108" s="492">
        <f t="shared" si="66"/>
        <v>0</v>
      </c>
      <c r="FL108" s="492">
        <f t="shared" si="66"/>
        <v>0</v>
      </c>
      <c r="FM108" s="492">
        <f t="shared" si="66"/>
        <v>0</v>
      </c>
      <c r="FN108" s="492">
        <f t="shared" si="66"/>
        <v>0</v>
      </c>
      <c r="FO108" s="492">
        <f t="shared" si="66"/>
        <v>0</v>
      </c>
      <c r="FP108" s="191">
        <f t="shared" si="66"/>
        <v>4</v>
      </c>
      <c r="FQ108" s="191">
        <f t="shared" si="66"/>
        <v>4</v>
      </c>
      <c r="FR108" s="191">
        <f t="shared" si="66"/>
        <v>0</v>
      </c>
      <c r="FS108" s="191">
        <f t="shared" si="66"/>
        <v>0</v>
      </c>
      <c r="FT108" s="191">
        <f t="shared" si="66"/>
        <v>0</v>
      </c>
      <c r="FU108" s="191">
        <f t="shared" si="66"/>
        <v>4</v>
      </c>
      <c r="FV108" s="191">
        <f t="shared" si="66"/>
        <v>0</v>
      </c>
      <c r="FW108" s="191">
        <f t="shared" si="66"/>
        <v>0</v>
      </c>
      <c r="FX108" s="191">
        <f t="shared" si="66"/>
        <v>0</v>
      </c>
      <c r="FY108" s="191">
        <f t="shared" si="66"/>
        <v>0</v>
      </c>
      <c r="FZ108" s="191">
        <f t="shared" si="66"/>
        <v>0</v>
      </c>
      <c r="GA108" s="191">
        <f t="shared" si="66"/>
        <v>0</v>
      </c>
      <c r="GB108" s="191">
        <f t="shared" si="66"/>
        <v>0</v>
      </c>
      <c r="GC108" s="191">
        <f t="shared" si="66"/>
        <v>0</v>
      </c>
      <c r="GD108" s="191">
        <f t="shared" si="66"/>
        <v>0</v>
      </c>
      <c r="GE108" s="191">
        <f t="shared" si="66"/>
        <v>0</v>
      </c>
      <c r="GF108" s="191">
        <f t="shared" si="66"/>
        <v>0</v>
      </c>
      <c r="GG108" s="191">
        <f t="shared" si="66"/>
        <v>0</v>
      </c>
      <c r="GH108" s="191">
        <f t="shared" si="66"/>
        <v>0</v>
      </c>
      <c r="GI108" s="191">
        <f t="shared" si="66"/>
        <v>0</v>
      </c>
      <c r="GJ108" s="191">
        <f t="shared" si="66"/>
        <v>0</v>
      </c>
      <c r="GK108" s="191">
        <f t="shared" si="66"/>
        <v>0</v>
      </c>
      <c r="GL108" s="191">
        <f t="shared" si="66"/>
        <v>0</v>
      </c>
      <c r="GM108" s="191">
        <f t="shared" si="66"/>
        <v>0</v>
      </c>
      <c r="GN108" s="191">
        <f t="shared" si="66"/>
        <v>0</v>
      </c>
      <c r="GO108" s="191">
        <f t="shared" ref="GO108:IZ108" si="67">SUM(GO144:GO147)</f>
        <v>0</v>
      </c>
      <c r="GP108" s="191">
        <f t="shared" si="67"/>
        <v>0</v>
      </c>
      <c r="GQ108" s="191">
        <f t="shared" si="67"/>
        <v>0</v>
      </c>
      <c r="GR108" s="191">
        <f t="shared" si="67"/>
        <v>0</v>
      </c>
      <c r="GS108" s="191">
        <f t="shared" si="67"/>
        <v>0</v>
      </c>
      <c r="GT108" s="191">
        <f t="shared" si="67"/>
        <v>0</v>
      </c>
      <c r="GU108" s="191">
        <f t="shared" si="67"/>
        <v>6</v>
      </c>
      <c r="GV108" s="191">
        <f t="shared" si="67"/>
        <v>0</v>
      </c>
      <c r="GW108" s="191">
        <f t="shared" si="67"/>
        <v>6</v>
      </c>
      <c r="GX108" s="191">
        <f t="shared" si="67"/>
        <v>0</v>
      </c>
      <c r="GY108" s="191">
        <f t="shared" si="67"/>
        <v>4</v>
      </c>
      <c r="GZ108" s="191">
        <f t="shared" si="67"/>
        <v>0</v>
      </c>
      <c r="HA108" s="191">
        <f t="shared" si="67"/>
        <v>0</v>
      </c>
      <c r="HB108" s="191">
        <f t="shared" si="67"/>
        <v>16</v>
      </c>
      <c r="HC108" s="191">
        <f t="shared" si="67"/>
        <v>0</v>
      </c>
      <c r="HD108" s="191">
        <f t="shared" si="67"/>
        <v>11</v>
      </c>
      <c r="HE108" s="191">
        <f t="shared" si="67"/>
        <v>1</v>
      </c>
      <c r="HF108" s="191">
        <f t="shared" si="67"/>
        <v>0</v>
      </c>
      <c r="HG108" s="191">
        <f t="shared" si="67"/>
        <v>0</v>
      </c>
      <c r="HH108" s="191">
        <f t="shared" si="67"/>
        <v>0</v>
      </c>
      <c r="HI108" s="191">
        <f t="shared" si="67"/>
        <v>0</v>
      </c>
      <c r="HJ108" s="191">
        <f t="shared" si="67"/>
        <v>0</v>
      </c>
      <c r="HK108" s="191">
        <f t="shared" si="67"/>
        <v>0</v>
      </c>
      <c r="HL108" s="191">
        <f t="shared" si="67"/>
        <v>0</v>
      </c>
      <c r="HM108" s="191">
        <f t="shared" si="67"/>
        <v>0</v>
      </c>
      <c r="HN108" s="191">
        <f t="shared" si="67"/>
        <v>0</v>
      </c>
      <c r="HO108" s="191">
        <f t="shared" si="67"/>
        <v>0</v>
      </c>
      <c r="HP108" s="191">
        <f t="shared" si="67"/>
        <v>0</v>
      </c>
      <c r="HQ108" s="191">
        <f t="shared" si="67"/>
        <v>0</v>
      </c>
      <c r="HR108" s="191">
        <f t="shared" si="67"/>
        <v>0</v>
      </c>
      <c r="HS108" s="191">
        <f t="shared" si="67"/>
        <v>0</v>
      </c>
      <c r="HT108" s="191">
        <f t="shared" si="67"/>
        <v>0</v>
      </c>
      <c r="HU108" s="191">
        <f t="shared" si="67"/>
        <v>0</v>
      </c>
      <c r="HV108" s="191">
        <f t="shared" si="67"/>
        <v>0</v>
      </c>
      <c r="HW108" s="191">
        <f t="shared" si="67"/>
        <v>0</v>
      </c>
      <c r="HX108" s="191">
        <f t="shared" si="67"/>
        <v>0</v>
      </c>
      <c r="HY108" s="191">
        <f t="shared" si="67"/>
        <v>0</v>
      </c>
      <c r="HZ108" s="191">
        <f t="shared" si="67"/>
        <v>0</v>
      </c>
      <c r="IA108" s="191">
        <f t="shared" si="67"/>
        <v>0</v>
      </c>
      <c r="IB108" s="191">
        <f t="shared" si="67"/>
        <v>0</v>
      </c>
      <c r="IC108" s="191">
        <f t="shared" si="67"/>
        <v>0</v>
      </c>
      <c r="ID108" s="191">
        <f t="shared" si="67"/>
        <v>0</v>
      </c>
      <c r="IE108" s="191">
        <f t="shared" si="67"/>
        <v>0</v>
      </c>
      <c r="IF108" s="191">
        <f t="shared" si="67"/>
        <v>0</v>
      </c>
      <c r="IG108" s="191">
        <f t="shared" si="67"/>
        <v>66</v>
      </c>
      <c r="IH108" s="191">
        <f t="shared" si="67"/>
        <v>0</v>
      </c>
      <c r="II108" s="191">
        <f t="shared" si="67"/>
        <v>0</v>
      </c>
      <c r="IJ108" s="191">
        <f t="shared" si="67"/>
        <v>0</v>
      </c>
      <c r="IK108" s="191">
        <f t="shared" si="67"/>
        <v>0</v>
      </c>
      <c r="IL108" s="191">
        <f t="shared" si="67"/>
        <v>0</v>
      </c>
      <c r="IM108" s="191">
        <f t="shared" si="67"/>
        <v>15</v>
      </c>
      <c r="IN108" s="191">
        <f t="shared" si="67"/>
        <v>0</v>
      </c>
      <c r="IO108" s="191">
        <f t="shared" si="67"/>
        <v>0</v>
      </c>
      <c r="IP108" s="191">
        <f t="shared" si="67"/>
        <v>0</v>
      </c>
      <c r="IQ108" s="191">
        <f t="shared" si="67"/>
        <v>0</v>
      </c>
      <c r="IR108" s="191">
        <f t="shared" si="67"/>
        <v>0</v>
      </c>
      <c r="IS108" s="191">
        <f t="shared" si="67"/>
        <v>0</v>
      </c>
      <c r="IT108" s="191">
        <f t="shared" si="67"/>
        <v>0</v>
      </c>
      <c r="IU108" s="191">
        <f t="shared" si="67"/>
        <v>0</v>
      </c>
      <c r="IV108" s="191">
        <f t="shared" si="67"/>
        <v>0</v>
      </c>
      <c r="IW108" s="191">
        <f t="shared" si="67"/>
        <v>0</v>
      </c>
      <c r="IX108" s="191">
        <f t="shared" si="67"/>
        <v>0</v>
      </c>
      <c r="IY108" s="191">
        <f t="shared" si="67"/>
        <v>0</v>
      </c>
      <c r="IZ108" s="191">
        <f t="shared" si="67"/>
        <v>0</v>
      </c>
      <c r="JA108" s="191">
        <f t="shared" ref="JA108:LL108" si="68">SUM(JA144:JA147)</f>
        <v>0</v>
      </c>
      <c r="JB108" s="191">
        <f t="shared" si="68"/>
        <v>0</v>
      </c>
      <c r="JC108" s="191">
        <f t="shared" si="68"/>
        <v>0</v>
      </c>
      <c r="JD108" s="191">
        <f t="shared" si="68"/>
        <v>0</v>
      </c>
      <c r="JE108" s="191">
        <f t="shared" si="68"/>
        <v>0</v>
      </c>
      <c r="JF108" s="191">
        <f t="shared" si="68"/>
        <v>0</v>
      </c>
      <c r="JG108" s="191">
        <f t="shared" si="68"/>
        <v>0</v>
      </c>
      <c r="JH108" s="191">
        <f t="shared" si="68"/>
        <v>0</v>
      </c>
      <c r="JI108" s="191">
        <f t="shared" si="68"/>
        <v>0</v>
      </c>
      <c r="JJ108" s="191">
        <f t="shared" si="68"/>
        <v>0</v>
      </c>
      <c r="JK108" s="191">
        <f t="shared" si="68"/>
        <v>0</v>
      </c>
      <c r="JL108" s="191">
        <f t="shared" si="68"/>
        <v>0</v>
      </c>
      <c r="JM108" s="191">
        <f t="shared" si="68"/>
        <v>0</v>
      </c>
      <c r="JN108" s="191">
        <f t="shared" si="68"/>
        <v>1</v>
      </c>
      <c r="JO108" s="191">
        <f t="shared" si="68"/>
        <v>0</v>
      </c>
      <c r="JP108" s="191">
        <f t="shared" si="68"/>
        <v>0</v>
      </c>
      <c r="JQ108" s="191">
        <f t="shared" si="68"/>
        <v>0</v>
      </c>
      <c r="JR108" s="191">
        <f t="shared" si="68"/>
        <v>0</v>
      </c>
      <c r="JS108" s="191">
        <f t="shared" si="68"/>
        <v>0</v>
      </c>
      <c r="JT108" s="191">
        <f t="shared" si="68"/>
        <v>5</v>
      </c>
      <c r="JU108" s="191">
        <f t="shared" si="68"/>
        <v>0</v>
      </c>
      <c r="JV108" s="191">
        <f t="shared" si="68"/>
        <v>0</v>
      </c>
      <c r="JW108" s="191">
        <f t="shared" si="68"/>
        <v>0</v>
      </c>
      <c r="JX108" s="191">
        <f t="shared" si="68"/>
        <v>0</v>
      </c>
      <c r="JY108" s="191">
        <f t="shared" si="68"/>
        <v>0</v>
      </c>
      <c r="JZ108" s="191">
        <f t="shared" si="68"/>
        <v>15</v>
      </c>
      <c r="KA108" s="191">
        <f t="shared" si="68"/>
        <v>0</v>
      </c>
      <c r="KB108" s="191">
        <f t="shared" si="68"/>
        <v>0</v>
      </c>
      <c r="KC108" s="191">
        <f t="shared" si="68"/>
        <v>0</v>
      </c>
      <c r="KD108" s="191">
        <f t="shared" si="68"/>
        <v>0</v>
      </c>
      <c r="KE108" s="191">
        <f t="shared" si="68"/>
        <v>0</v>
      </c>
      <c r="KF108" s="191">
        <f t="shared" si="68"/>
        <v>15</v>
      </c>
      <c r="KG108" s="191">
        <f t="shared" si="68"/>
        <v>0</v>
      </c>
      <c r="KH108" s="191">
        <f t="shared" si="68"/>
        <v>0</v>
      </c>
      <c r="KI108" s="191">
        <f t="shared" si="68"/>
        <v>15</v>
      </c>
      <c r="KJ108" s="191">
        <f t="shared" si="68"/>
        <v>0</v>
      </c>
      <c r="KK108" s="191">
        <f t="shared" si="68"/>
        <v>0</v>
      </c>
      <c r="KL108" s="191">
        <f t="shared" si="68"/>
        <v>14</v>
      </c>
      <c r="KM108" s="191">
        <f t="shared" si="68"/>
        <v>0</v>
      </c>
      <c r="KN108" s="191">
        <f t="shared" si="68"/>
        <v>0</v>
      </c>
      <c r="KO108" s="191">
        <f t="shared" si="68"/>
        <v>0</v>
      </c>
      <c r="KP108" s="191">
        <f t="shared" si="68"/>
        <v>0</v>
      </c>
      <c r="KQ108" s="191">
        <f t="shared" si="68"/>
        <v>0</v>
      </c>
      <c r="KR108" s="191">
        <f t="shared" si="68"/>
        <v>0</v>
      </c>
      <c r="KS108" s="191">
        <f t="shared" si="68"/>
        <v>0</v>
      </c>
      <c r="KT108" s="191">
        <f t="shared" si="68"/>
        <v>0</v>
      </c>
      <c r="KU108" s="191">
        <f t="shared" si="68"/>
        <v>0</v>
      </c>
      <c r="KV108" s="191">
        <f t="shared" si="68"/>
        <v>0</v>
      </c>
      <c r="KW108" s="191">
        <f t="shared" si="68"/>
        <v>0</v>
      </c>
      <c r="KX108" s="191">
        <f t="shared" si="68"/>
        <v>0</v>
      </c>
      <c r="KY108" s="191">
        <f t="shared" si="68"/>
        <v>0</v>
      </c>
      <c r="KZ108" s="191">
        <f t="shared" si="68"/>
        <v>0</v>
      </c>
      <c r="LA108" s="191">
        <f t="shared" si="68"/>
        <v>0</v>
      </c>
      <c r="LB108" s="191">
        <f t="shared" si="68"/>
        <v>0</v>
      </c>
      <c r="LC108" s="191">
        <f t="shared" si="68"/>
        <v>0</v>
      </c>
      <c r="LD108" s="191">
        <f t="shared" si="68"/>
        <v>0</v>
      </c>
      <c r="LE108" s="191">
        <f t="shared" si="68"/>
        <v>0</v>
      </c>
      <c r="LF108" s="191">
        <f t="shared" si="68"/>
        <v>0</v>
      </c>
      <c r="LG108" s="191">
        <f t="shared" si="68"/>
        <v>30</v>
      </c>
      <c r="LH108" s="191">
        <f t="shared" si="68"/>
        <v>0</v>
      </c>
      <c r="LI108" s="191">
        <f t="shared" si="68"/>
        <v>0</v>
      </c>
      <c r="LJ108" s="191">
        <f t="shared" si="68"/>
        <v>0</v>
      </c>
      <c r="LK108" s="191">
        <f t="shared" si="68"/>
        <v>0</v>
      </c>
      <c r="LL108" s="191">
        <f t="shared" si="68"/>
        <v>0</v>
      </c>
      <c r="LM108" s="191">
        <f t="shared" ref="LM108:NR108" si="69">SUM(LM144:LM147)</f>
        <v>0</v>
      </c>
      <c r="LN108" s="191">
        <f t="shared" si="69"/>
        <v>0</v>
      </c>
      <c r="LO108" s="191">
        <f t="shared" si="69"/>
        <v>0</v>
      </c>
      <c r="LP108" s="191">
        <f t="shared" si="69"/>
        <v>0</v>
      </c>
      <c r="LQ108" s="191">
        <f t="shared" si="69"/>
        <v>0</v>
      </c>
      <c r="LR108" s="191">
        <f t="shared" si="69"/>
        <v>0</v>
      </c>
      <c r="LS108" s="191">
        <f t="shared" si="69"/>
        <v>0</v>
      </c>
      <c r="LT108" s="191">
        <f t="shared" si="69"/>
        <v>0</v>
      </c>
      <c r="LU108" s="191">
        <f t="shared" si="69"/>
        <v>0</v>
      </c>
      <c r="LV108" s="191">
        <f t="shared" si="69"/>
        <v>0</v>
      </c>
      <c r="LW108" s="191">
        <f t="shared" si="69"/>
        <v>0</v>
      </c>
      <c r="LX108" s="191">
        <f t="shared" si="69"/>
        <v>0</v>
      </c>
      <c r="LY108" s="191">
        <f t="shared" si="69"/>
        <v>0</v>
      </c>
      <c r="LZ108" s="191">
        <f t="shared" si="69"/>
        <v>0</v>
      </c>
      <c r="MA108" s="191">
        <f t="shared" si="69"/>
        <v>0</v>
      </c>
      <c r="MB108" s="191">
        <f t="shared" si="69"/>
        <v>0</v>
      </c>
      <c r="MC108" s="191">
        <f t="shared" si="69"/>
        <v>0</v>
      </c>
      <c r="MD108" s="191">
        <f t="shared" si="69"/>
        <v>0</v>
      </c>
      <c r="ME108" s="191">
        <f t="shared" si="69"/>
        <v>0</v>
      </c>
      <c r="MF108" s="191">
        <f t="shared" si="69"/>
        <v>0</v>
      </c>
      <c r="MG108" s="191">
        <f t="shared" si="69"/>
        <v>0</v>
      </c>
      <c r="MH108" s="191">
        <f t="shared" si="69"/>
        <v>0</v>
      </c>
      <c r="MI108" s="191">
        <f t="shared" si="69"/>
        <v>0</v>
      </c>
      <c r="MJ108" s="191">
        <f t="shared" si="69"/>
        <v>0</v>
      </c>
      <c r="MK108" s="191">
        <f t="shared" si="69"/>
        <v>0</v>
      </c>
      <c r="ML108" s="191">
        <f t="shared" si="69"/>
        <v>0</v>
      </c>
      <c r="MM108" s="191">
        <f t="shared" si="69"/>
        <v>0</v>
      </c>
      <c r="MN108" s="191">
        <f t="shared" si="69"/>
        <v>0</v>
      </c>
      <c r="MO108" s="191">
        <f t="shared" si="69"/>
        <v>0</v>
      </c>
      <c r="MP108" s="191">
        <f t="shared" si="69"/>
        <v>0</v>
      </c>
      <c r="MQ108" s="191">
        <f t="shared" si="69"/>
        <v>0</v>
      </c>
      <c r="MR108" s="191">
        <f t="shared" si="69"/>
        <v>0</v>
      </c>
      <c r="MS108" s="191">
        <f t="shared" si="69"/>
        <v>0</v>
      </c>
      <c r="MT108" s="191">
        <f t="shared" si="69"/>
        <v>0</v>
      </c>
      <c r="MU108" s="191">
        <f t="shared" si="69"/>
        <v>0</v>
      </c>
      <c r="MV108" s="191">
        <f t="shared" si="69"/>
        <v>3</v>
      </c>
      <c r="MW108" s="191">
        <f t="shared" si="69"/>
        <v>8</v>
      </c>
      <c r="MX108" s="191">
        <f t="shared" si="69"/>
        <v>0</v>
      </c>
      <c r="MY108" s="191">
        <f t="shared" si="69"/>
        <v>0</v>
      </c>
      <c r="MZ108" s="191">
        <f t="shared" si="69"/>
        <v>920</v>
      </c>
      <c r="NA108" s="191">
        <f t="shared" si="69"/>
        <v>0</v>
      </c>
      <c r="NB108" s="191">
        <f t="shared" si="69"/>
        <v>0</v>
      </c>
      <c r="NC108" s="191">
        <f t="shared" si="69"/>
        <v>0</v>
      </c>
      <c r="ND108" s="191">
        <f t="shared" si="69"/>
        <v>0</v>
      </c>
      <c r="NE108" s="191">
        <f t="shared" si="69"/>
        <v>0</v>
      </c>
      <c r="NF108" s="191">
        <f t="shared" si="69"/>
        <v>0</v>
      </c>
      <c r="NG108" s="191">
        <f t="shared" si="69"/>
        <v>0</v>
      </c>
      <c r="NH108" s="191">
        <f t="shared" si="69"/>
        <v>0</v>
      </c>
      <c r="NI108" s="191">
        <f t="shared" si="69"/>
        <v>34</v>
      </c>
      <c r="NJ108" s="191">
        <f t="shared" si="69"/>
        <v>0</v>
      </c>
      <c r="NK108" s="191">
        <f t="shared" si="69"/>
        <v>0</v>
      </c>
      <c r="NL108" s="191">
        <f t="shared" si="69"/>
        <v>146</v>
      </c>
      <c r="NM108" s="191">
        <f t="shared" si="69"/>
        <v>0</v>
      </c>
      <c r="NN108" s="191">
        <f t="shared" si="69"/>
        <v>0</v>
      </c>
      <c r="NO108" s="191">
        <f t="shared" si="69"/>
        <v>0</v>
      </c>
      <c r="NP108" s="191">
        <f t="shared" si="69"/>
        <v>0</v>
      </c>
      <c r="NQ108" s="191">
        <f t="shared" si="69"/>
        <v>0</v>
      </c>
      <c r="NR108" s="191">
        <f t="shared" si="69"/>
        <v>0</v>
      </c>
    </row>
    <row r="109" spans="1:382" ht="17.25" customHeight="1" x14ac:dyDescent="0.25">
      <c r="A109" s="455">
        <v>10</v>
      </c>
      <c r="B109" s="548" t="s">
        <v>259</v>
      </c>
      <c r="C109" s="549"/>
      <c r="D109" s="458">
        <v>48</v>
      </c>
      <c r="E109" s="459"/>
      <c r="F109" s="459"/>
      <c r="G109" s="459"/>
      <c r="H109" s="459"/>
      <c r="I109" s="459"/>
      <c r="J109" s="459"/>
      <c r="K109" s="459"/>
      <c r="L109" s="459">
        <v>9</v>
      </c>
      <c r="M109" s="459">
        <v>7</v>
      </c>
      <c r="N109" s="459">
        <v>3</v>
      </c>
      <c r="O109" s="459">
        <v>0</v>
      </c>
      <c r="P109" s="459">
        <v>0</v>
      </c>
      <c r="Q109" s="459">
        <v>0</v>
      </c>
      <c r="R109" s="459">
        <v>0</v>
      </c>
      <c r="S109" s="459">
        <v>0</v>
      </c>
      <c r="T109" s="459">
        <v>10</v>
      </c>
      <c r="U109" s="459">
        <v>10</v>
      </c>
      <c r="V109" s="459">
        <v>18</v>
      </c>
      <c r="W109" s="459">
        <v>8</v>
      </c>
      <c r="X109" s="460">
        <v>0</v>
      </c>
      <c r="Y109" s="195">
        <f>(Set!Y109+Set!AT109)-Set!DE109</f>
        <v>4</v>
      </c>
      <c r="Z109" s="195">
        <f>(Set!Z109+Set!AU109)-Set!DF109</f>
        <v>0</v>
      </c>
      <c r="AA109" s="195">
        <f>(Set!AA109+Set!AV109)-Set!DG109</f>
        <v>0</v>
      </c>
      <c r="AB109" s="195">
        <f>(Set!AB109+Set!AW109)-Set!DH109</f>
        <v>0</v>
      </c>
      <c r="AC109" s="195">
        <f>(Set!AC109+Set!AX109)-Set!DI109</f>
        <v>0</v>
      </c>
      <c r="AD109" s="195">
        <f>(Set!AD109+Set!AY109)-Set!DJ109</f>
        <v>0</v>
      </c>
      <c r="AE109" s="195">
        <f>(Set!AE109+Set!AZ109)-Set!DK109</f>
        <v>0</v>
      </c>
      <c r="AF109" s="195">
        <f>(Set!AF109+Set!BA109)-Set!DL109</f>
        <v>0</v>
      </c>
      <c r="AG109" s="195">
        <f>(Set!AG109+Set!BB109)-Set!DM109</f>
        <v>2</v>
      </c>
      <c r="AH109" s="195">
        <f>(Set!AH109+Set!BC109)-Set!DN109</f>
        <v>5</v>
      </c>
      <c r="AI109" s="195">
        <f>(Set!AI109+Set!BD109)-Set!DO109</f>
        <v>2</v>
      </c>
      <c r="AJ109" s="195">
        <f>(Set!AJ109+Set!BE109)-Set!DP109</f>
        <v>0</v>
      </c>
      <c r="AK109" s="195">
        <f>(Set!AK109+Set!BF109)-Set!DQ109</f>
        <v>0</v>
      </c>
      <c r="AL109" s="195">
        <f>(Set!AL109+Set!BG109)-Set!DR109</f>
        <v>0</v>
      </c>
      <c r="AM109" s="195">
        <f>(Set!AM109+Set!BH109)-Set!DS109</f>
        <v>0</v>
      </c>
      <c r="AN109" s="195">
        <f>(Set!AN109+Set!BI109)-Set!DT109</f>
        <v>0</v>
      </c>
      <c r="AO109" s="195">
        <f>(Set!AO109+Set!BJ109)-Set!DU109</f>
        <v>2</v>
      </c>
      <c r="AP109" s="195">
        <f>(Set!AP109+Set!BK109)-Set!DV109</f>
        <v>3</v>
      </c>
      <c r="AQ109" s="195">
        <f>(Set!AQ109+Set!BL109)-Set!DW109</f>
        <v>6</v>
      </c>
      <c r="AR109" s="195">
        <f>(Set!AR109+Set!BM109)-Set!DX109</f>
        <v>3</v>
      </c>
      <c r="AS109" s="195">
        <f>(Set!AS109+Set!BN109)-Set!DY109</f>
        <v>0</v>
      </c>
      <c r="AT109" s="458">
        <v>42</v>
      </c>
      <c r="AU109" s="459"/>
      <c r="AV109" s="459"/>
      <c r="AW109" s="459"/>
      <c r="AX109" s="459"/>
      <c r="AY109" s="459"/>
      <c r="AZ109" s="459"/>
      <c r="BA109" s="459"/>
      <c r="BB109" s="459">
        <v>11</v>
      </c>
      <c r="BC109" s="459">
        <v>51</v>
      </c>
      <c r="BD109" s="459">
        <v>16</v>
      </c>
      <c r="BE109" s="459"/>
      <c r="BF109" s="459"/>
      <c r="BG109" s="459"/>
      <c r="BH109" s="459"/>
      <c r="BI109" s="459"/>
      <c r="BJ109" s="459">
        <v>38</v>
      </c>
      <c r="BK109" s="459">
        <v>24</v>
      </c>
      <c r="BL109" s="459">
        <v>122</v>
      </c>
      <c r="BM109" s="459">
        <v>67</v>
      </c>
      <c r="BN109" s="460">
        <v>0</v>
      </c>
      <c r="BO109" s="458"/>
      <c r="BP109" s="459"/>
      <c r="BQ109" s="459"/>
      <c r="BR109" s="459"/>
      <c r="BS109" s="459"/>
      <c r="BT109" s="459"/>
      <c r="BU109" s="459"/>
      <c r="BV109" s="459"/>
      <c r="BW109" s="459"/>
      <c r="BX109" s="459"/>
      <c r="BY109" s="459"/>
      <c r="BZ109" s="459"/>
      <c r="CA109" s="459"/>
      <c r="CB109" s="459"/>
      <c r="CC109" s="459"/>
      <c r="CD109" s="459"/>
      <c r="CE109" s="459"/>
      <c r="CF109" s="459"/>
      <c r="CG109" s="459"/>
      <c r="CH109" s="459"/>
      <c r="CI109" s="460"/>
      <c r="CJ109" s="458"/>
      <c r="CK109" s="459"/>
      <c r="CL109" s="459"/>
      <c r="CM109" s="459"/>
      <c r="CN109" s="459"/>
      <c r="CO109" s="459"/>
      <c r="CP109" s="459"/>
      <c r="CQ109" s="459"/>
      <c r="CR109" s="459"/>
      <c r="CS109" s="459"/>
      <c r="CT109" s="459"/>
      <c r="CU109" s="459"/>
      <c r="CV109" s="459"/>
      <c r="CW109" s="459"/>
      <c r="CX109" s="459"/>
      <c r="CY109" s="459"/>
      <c r="CZ109" s="459"/>
      <c r="DA109" s="459"/>
      <c r="DB109" s="459"/>
      <c r="DC109" s="459"/>
      <c r="DD109" s="460"/>
      <c r="DE109" s="458">
        <v>41</v>
      </c>
      <c r="DF109" s="459"/>
      <c r="DG109" s="459"/>
      <c r="DH109" s="459"/>
      <c r="DI109" s="459"/>
      <c r="DJ109" s="459"/>
      <c r="DK109" s="459"/>
      <c r="DL109" s="459"/>
      <c r="DM109" s="459">
        <v>6</v>
      </c>
      <c r="DN109" s="459">
        <v>52</v>
      </c>
      <c r="DO109" s="459">
        <v>18</v>
      </c>
      <c r="DP109" s="459"/>
      <c r="DQ109" s="459"/>
      <c r="DR109" s="459"/>
      <c r="DS109" s="459"/>
      <c r="DT109" s="459"/>
      <c r="DU109" s="459">
        <v>36</v>
      </c>
      <c r="DV109" s="459">
        <v>25</v>
      </c>
      <c r="DW109" s="459">
        <v>126</v>
      </c>
      <c r="DX109" s="459">
        <v>70</v>
      </c>
      <c r="DY109" s="460">
        <v>0</v>
      </c>
      <c r="DZ109" s="458">
        <v>203</v>
      </c>
      <c r="EA109" s="459"/>
      <c r="EB109" s="459"/>
      <c r="EC109" s="459"/>
      <c r="ED109" s="459"/>
      <c r="EE109" s="459"/>
      <c r="EF109" s="459"/>
      <c r="EG109" s="459"/>
      <c r="EH109" s="459">
        <v>93</v>
      </c>
      <c r="EI109" s="459">
        <v>156</v>
      </c>
      <c r="EJ109" s="459">
        <v>62</v>
      </c>
      <c r="EK109" s="459"/>
      <c r="EL109" s="459"/>
      <c r="EM109" s="459"/>
      <c r="EN109" s="459"/>
      <c r="EO109" s="459"/>
      <c r="EP109" s="459">
        <v>138</v>
      </c>
      <c r="EQ109" s="459">
        <v>118</v>
      </c>
      <c r="ER109" s="459">
        <v>283</v>
      </c>
      <c r="ES109" s="459">
        <v>130</v>
      </c>
      <c r="ET109" s="460">
        <v>0</v>
      </c>
      <c r="EU109" s="195">
        <f>D109*31</f>
        <v>1488</v>
      </c>
      <c r="EV109" s="195">
        <f t="shared" ref="EV109:FO118" si="70">E109*31</f>
        <v>0</v>
      </c>
      <c r="EW109" s="195">
        <f t="shared" si="70"/>
        <v>0</v>
      </c>
      <c r="EX109" s="195">
        <f t="shared" si="70"/>
        <v>0</v>
      </c>
      <c r="EY109" s="195">
        <f t="shared" si="70"/>
        <v>0</v>
      </c>
      <c r="EZ109" s="195">
        <f t="shared" si="70"/>
        <v>0</v>
      </c>
      <c r="FA109" s="195">
        <f t="shared" si="70"/>
        <v>0</v>
      </c>
      <c r="FB109" s="195">
        <f t="shared" si="70"/>
        <v>0</v>
      </c>
      <c r="FC109" s="195">
        <f t="shared" si="70"/>
        <v>279</v>
      </c>
      <c r="FD109" s="195">
        <f t="shared" si="70"/>
        <v>217</v>
      </c>
      <c r="FE109" s="195">
        <f t="shared" si="70"/>
        <v>93</v>
      </c>
      <c r="FF109" s="195">
        <f t="shared" si="70"/>
        <v>0</v>
      </c>
      <c r="FG109" s="195">
        <f t="shared" si="70"/>
        <v>0</v>
      </c>
      <c r="FH109" s="195">
        <f t="shared" si="70"/>
        <v>0</v>
      </c>
      <c r="FI109" s="195">
        <f t="shared" si="70"/>
        <v>0</v>
      </c>
      <c r="FJ109" s="195">
        <f t="shared" si="70"/>
        <v>0</v>
      </c>
      <c r="FK109" s="195">
        <f t="shared" si="70"/>
        <v>310</v>
      </c>
      <c r="FL109" s="195">
        <f t="shared" si="70"/>
        <v>310</v>
      </c>
      <c r="FM109" s="195">
        <f t="shared" si="70"/>
        <v>558</v>
      </c>
      <c r="FN109" s="195">
        <f t="shared" si="70"/>
        <v>248</v>
      </c>
      <c r="FO109" s="195">
        <f t="shared" si="70"/>
        <v>0</v>
      </c>
      <c r="FP109" s="458">
        <v>101</v>
      </c>
      <c r="FQ109" s="459">
        <v>101</v>
      </c>
      <c r="FR109" s="459">
        <v>0</v>
      </c>
      <c r="FS109" s="459">
        <v>3</v>
      </c>
      <c r="FT109" s="460">
        <v>22</v>
      </c>
      <c r="FU109" s="458">
        <v>369</v>
      </c>
      <c r="FV109" s="459">
        <v>2</v>
      </c>
      <c r="FW109" s="459">
        <v>0</v>
      </c>
      <c r="FX109" s="460">
        <v>3</v>
      </c>
      <c r="FY109" s="458">
        <v>34</v>
      </c>
      <c r="FZ109" s="459">
        <v>0</v>
      </c>
      <c r="GA109" s="459">
        <v>0</v>
      </c>
      <c r="GB109" s="459">
        <v>0</v>
      </c>
      <c r="GC109" s="459">
        <v>17</v>
      </c>
      <c r="GD109" s="459">
        <v>0</v>
      </c>
      <c r="GE109" s="459">
        <v>0</v>
      </c>
      <c r="GF109" s="459">
        <v>16</v>
      </c>
      <c r="GG109" s="459">
        <v>5</v>
      </c>
      <c r="GH109" s="459">
        <v>47</v>
      </c>
      <c r="GI109" s="459">
        <v>26</v>
      </c>
      <c r="GJ109" s="459">
        <v>8</v>
      </c>
      <c r="GK109" s="459">
        <v>8</v>
      </c>
      <c r="GL109" s="460">
        <v>0</v>
      </c>
      <c r="GM109" s="458"/>
      <c r="GN109" s="459"/>
      <c r="GO109" s="459"/>
      <c r="GP109" s="459"/>
      <c r="GQ109" s="459"/>
      <c r="GR109" s="459">
        <v>24</v>
      </c>
      <c r="GS109" s="459">
        <v>16</v>
      </c>
      <c r="GT109" s="459">
        <v>21</v>
      </c>
      <c r="GU109" s="459">
        <v>166</v>
      </c>
      <c r="GV109" s="459">
        <v>15</v>
      </c>
      <c r="GW109" s="459">
        <v>361</v>
      </c>
      <c r="GX109" s="459">
        <v>147</v>
      </c>
      <c r="GY109" s="459">
        <v>118</v>
      </c>
      <c r="GZ109" s="459">
        <v>55</v>
      </c>
      <c r="HA109" s="459">
        <v>33</v>
      </c>
      <c r="HB109" s="459"/>
      <c r="HC109" s="459"/>
      <c r="HD109" s="459"/>
      <c r="HE109" s="459"/>
      <c r="HF109" s="460"/>
      <c r="HG109" s="458">
        <v>13</v>
      </c>
      <c r="HH109" s="459">
        <v>7</v>
      </c>
      <c r="HI109" s="459">
        <v>26</v>
      </c>
      <c r="HJ109" s="459">
        <v>492</v>
      </c>
      <c r="HK109" s="459">
        <v>386</v>
      </c>
      <c r="HL109" s="459">
        <v>120</v>
      </c>
      <c r="HM109" s="459">
        <v>164</v>
      </c>
      <c r="HN109" s="459">
        <v>236</v>
      </c>
      <c r="HO109" s="459">
        <v>85</v>
      </c>
      <c r="HP109" s="459">
        <v>258</v>
      </c>
      <c r="HQ109" s="459">
        <v>197</v>
      </c>
      <c r="HR109" s="459">
        <v>52</v>
      </c>
      <c r="HS109" s="459">
        <v>178</v>
      </c>
      <c r="HT109" s="459">
        <v>216</v>
      </c>
      <c r="HU109" s="459">
        <v>63</v>
      </c>
      <c r="HV109" s="459">
        <v>68</v>
      </c>
      <c r="HW109" s="459">
        <v>70</v>
      </c>
      <c r="HX109" s="459">
        <v>26</v>
      </c>
      <c r="HY109" s="459">
        <v>13</v>
      </c>
      <c r="HZ109" s="459">
        <v>7</v>
      </c>
      <c r="IA109" s="459">
        <v>26</v>
      </c>
      <c r="IB109" s="459">
        <v>1684</v>
      </c>
      <c r="IC109" s="459">
        <v>1159</v>
      </c>
      <c r="ID109" s="460">
        <v>197</v>
      </c>
      <c r="IE109" s="458">
        <v>863</v>
      </c>
      <c r="IF109" s="459">
        <v>1111</v>
      </c>
      <c r="IG109" s="459">
        <v>352</v>
      </c>
      <c r="IH109" s="459">
        <v>289</v>
      </c>
      <c r="II109" s="459">
        <v>535</v>
      </c>
      <c r="IJ109" s="459">
        <v>159</v>
      </c>
      <c r="IK109" s="459">
        <v>141</v>
      </c>
      <c r="IL109" s="459">
        <v>222</v>
      </c>
      <c r="IM109" s="459">
        <v>50</v>
      </c>
      <c r="IN109" s="459">
        <v>364</v>
      </c>
      <c r="IO109" s="459">
        <v>1053</v>
      </c>
      <c r="IP109" s="459">
        <v>279</v>
      </c>
      <c r="IQ109" s="459">
        <v>10</v>
      </c>
      <c r="IR109" s="459">
        <v>16</v>
      </c>
      <c r="IS109" s="459">
        <v>23</v>
      </c>
      <c r="IT109" s="459">
        <v>631</v>
      </c>
      <c r="IU109" s="459">
        <v>602</v>
      </c>
      <c r="IV109" s="460">
        <v>165</v>
      </c>
      <c r="IW109" s="458">
        <v>32</v>
      </c>
      <c r="IX109" s="459">
        <v>11</v>
      </c>
      <c r="IY109" s="459">
        <v>17</v>
      </c>
      <c r="IZ109" s="459">
        <v>26</v>
      </c>
      <c r="JA109" s="459">
        <v>0</v>
      </c>
      <c r="JB109" s="459">
        <v>7</v>
      </c>
      <c r="JC109" s="459">
        <v>0</v>
      </c>
      <c r="JD109" s="459">
        <v>0</v>
      </c>
      <c r="JE109" s="459">
        <v>238</v>
      </c>
      <c r="JF109" s="459">
        <v>2</v>
      </c>
      <c r="JG109" s="459">
        <v>0</v>
      </c>
      <c r="JH109" s="459">
        <v>5</v>
      </c>
      <c r="JI109" s="459">
        <v>3</v>
      </c>
      <c r="JJ109" s="459">
        <v>0</v>
      </c>
      <c r="JK109" s="460">
        <v>0</v>
      </c>
      <c r="JL109" s="458">
        <v>2</v>
      </c>
      <c r="JM109" s="459">
        <v>7</v>
      </c>
      <c r="JN109" s="459">
        <v>3</v>
      </c>
      <c r="JO109" s="459">
        <v>0</v>
      </c>
      <c r="JP109" s="459">
        <v>0</v>
      </c>
      <c r="JQ109" s="459">
        <v>0</v>
      </c>
      <c r="JR109" s="459">
        <v>0</v>
      </c>
      <c r="JS109" s="459">
        <v>21</v>
      </c>
      <c r="JT109" s="459">
        <v>3</v>
      </c>
      <c r="JU109" s="459">
        <v>1</v>
      </c>
      <c r="JV109" s="459">
        <v>0</v>
      </c>
      <c r="JW109" s="459">
        <v>2</v>
      </c>
      <c r="JX109" s="459">
        <v>28</v>
      </c>
      <c r="JY109" s="459">
        <v>226</v>
      </c>
      <c r="JZ109" s="459">
        <v>57</v>
      </c>
      <c r="KA109" s="459">
        <v>0</v>
      </c>
      <c r="KB109" s="459">
        <v>0</v>
      </c>
      <c r="KC109" s="459">
        <v>0</v>
      </c>
      <c r="KD109" s="459">
        <v>27</v>
      </c>
      <c r="KE109" s="459">
        <v>228</v>
      </c>
      <c r="KF109" s="459">
        <v>47</v>
      </c>
      <c r="KG109" s="459">
        <v>120</v>
      </c>
      <c r="KH109" s="459">
        <v>363</v>
      </c>
      <c r="KI109" s="460">
        <v>813</v>
      </c>
      <c r="KJ109" s="458">
        <v>40</v>
      </c>
      <c r="KK109" s="459">
        <v>27</v>
      </c>
      <c r="KL109" s="459">
        <v>38</v>
      </c>
      <c r="KM109" s="459">
        <v>1</v>
      </c>
      <c r="KN109" s="459">
        <v>1</v>
      </c>
      <c r="KO109" s="459">
        <v>6</v>
      </c>
      <c r="KP109" s="459">
        <v>23</v>
      </c>
      <c r="KQ109" s="459">
        <v>33</v>
      </c>
      <c r="KR109" s="460">
        <v>12</v>
      </c>
      <c r="KS109" s="458">
        <v>0</v>
      </c>
      <c r="KT109" s="459">
        <v>0</v>
      </c>
      <c r="KU109" s="460">
        <v>0</v>
      </c>
      <c r="KV109" s="461">
        <v>0</v>
      </c>
      <c r="KW109" s="459">
        <v>0</v>
      </c>
      <c r="KX109" s="460">
        <v>0</v>
      </c>
      <c r="KY109" s="461">
        <v>0</v>
      </c>
      <c r="KZ109" s="459">
        <v>0</v>
      </c>
      <c r="LA109" s="460">
        <v>0</v>
      </c>
      <c r="LB109" s="461">
        <v>0</v>
      </c>
      <c r="LC109" s="459">
        <v>0</v>
      </c>
      <c r="LD109" s="460">
        <v>0</v>
      </c>
      <c r="LE109" s="461">
        <v>96</v>
      </c>
      <c r="LF109" s="459">
        <v>384</v>
      </c>
      <c r="LG109" s="460">
        <v>120</v>
      </c>
      <c r="LH109" s="458">
        <v>141</v>
      </c>
      <c r="LI109" s="459">
        <v>222</v>
      </c>
      <c r="LJ109" s="460">
        <v>50</v>
      </c>
      <c r="LK109" s="458">
        <v>0</v>
      </c>
      <c r="LL109" s="459">
        <v>0</v>
      </c>
      <c r="LM109" s="459">
        <v>0</v>
      </c>
      <c r="LN109" s="459">
        <v>77</v>
      </c>
      <c r="LO109" s="459">
        <v>35</v>
      </c>
      <c r="LP109" s="459">
        <v>28</v>
      </c>
      <c r="LQ109" s="459">
        <v>58</v>
      </c>
      <c r="LR109" s="459">
        <v>82</v>
      </c>
      <c r="LS109" s="459">
        <v>66</v>
      </c>
      <c r="LT109" s="459">
        <v>39</v>
      </c>
      <c r="LU109" s="459">
        <v>53</v>
      </c>
      <c r="LV109" s="459">
        <v>43</v>
      </c>
      <c r="LW109" s="459">
        <v>0</v>
      </c>
      <c r="LX109" s="459">
        <v>0</v>
      </c>
      <c r="LY109" s="459">
        <v>0</v>
      </c>
      <c r="LZ109" s="459">
        <v>0</v>
      </c>
      <c r="MA109" s="459">
        <v>0</v>
      </c>
      <c r="MB109" s="459">
        <v>4</v>
      </c>
      <c r="MC109" s="459">
        <v>0</v>
      </c>
      <c r="MD109" s="459">
        <v>0</v>
      </c>
      <c r="ME109" s="459">
        <v>2</v>
      </c>
      <c r="MF109" s="459">
        <v>153</v>
      </c>
      <c r="MG109" s="459">
        <v>6</v>
      </c>
      <c r="MH109" s="459">
        <v>0</v>
      </c>
      <c r="MI109" s="459">
        <v>0</v>
      </c>
      <c r="MJ109" s="459">
        <v>0</v>
      </c>
      <c r="MK109" s="459">
        <v>0</v>
      </c>
      <c r="ML109" s="459">
        <v>0</v>
      </c>
      <c r="MM109" s="459">
        <v>0</v>
      </c>
      <c r="MN109" s="460">
        <v>0</v>
      </c>
      <c r="MO109" s="461">
        <v>1024</v>
      </c>
      <c r="MP109" s="459">
        <v>0</v>
      </c>
      <c r="MQ109" s="459">
        <v>0</v>
      </c>
      <c r="MR109" s="459">
        <v>1260</v>
      </c>
      <c r="MS109" s="459">
        <v>933</v>
      </c>
      <c r="MT109" s="460">
        <v>0</v>
      </c>
      <c r="MU109" s="461">
        <v>4024</v>
      </c>
      <c r="MV109" s="459">
        <v>1206</v>
      </c>
      <c r="MW109" s="460">
        <v>806</v>
      </c>
      <c r="MX109" s="195">
        <v>5477</v>
      </c>
      <c r="MY109" s="195">
        <v>346</v>
      </c>
      <c r="MZ109" s="195">
        <v>1036</v>
      </c>
      <c r="NA109" s="459">
        <v>0</v>
      </c>
      <c r="NB109" s="459">
        <v>1</v>
      </c>
      <c r="NC109" s="459">
        <v>0</v>
      </c>
      <c r="ND109" s="459">
        <v>0</v>
      </c>
      <c r="NE109" s="459">
        <v>0</v>
      </c>
      <c r="NF109" s="459">
        <v>0</v>
      </c>
      <c r="NG109" s="459">
        <v>815</v>
      </c>
      <c r="NH109" s="459">
        <v>73</v>
      </c>
      <c r="NI109" s="459">
        <v>0</v>
      </c>
      <c r="NJ109" s="459">
        <v>3259</v>
      </c>
      <c r="NK109" s="459">
        <v>382</v>
      </c>
      <c r="NL109" s="459">
        <v>0</v>
      </c>
      <c r="NM109" s="459">
        <v>0</v>
      </c>
      <c r="NN109" s="459">
        <v>0</v>
      </c>
      <c r="NO109" s="459"/>
      <c r="NP109" s="459">
        <v>0</v>
      </c>
      <c r="NQ109" s="459">
        <v>6</v>
      </c>
      <c r="NR109" s="460">
        <v>0</v>
      </c>
    </row>
    <row r="110" spans="1:382" ht="17.25" customHeight="1" x14ac:dyDescent="0.25">
      <c r="A110" s="189">
        <v>11</v>
      </c>
      <c r="B110" s="542" t="s">
        <v>260</v>
      </c>
      <c r="C110" s="543"/>
      <c r="D110" s="188"/>
      <c r="E110" s="191"/>
      <c r="F110" s="191"/>
      <c r="G110" s="191"/>
      <c r="H110" s="191"/>
      <c r="I110" s="191"/>
      <c r="J110" s="191"/>
      <c r="K110" s="191"/>
      <c r="L110" s="191"/>
      <c r="M110" s="191"/>
      <c r="N110" s="191"/>
      <c r="O110" s="191"/>
      <c r="P110" s="191"/>
      <c r="Q110" s="191"/>
      <c r="R110" s="191"/>
      <c r="S110" s="191"/>
      <c r="T110" s="191"/>
      <c r="U110" s="191"/>
      <c r="V110" s="191"/>
      <c r="W110" s="191"/>
      <c r="X110" s="191"/>
      <c r="Y110" s="195">
        <f>(Set!Y110+Set!AT110)-Set!DE110</f>
        <v>0</v>
      </c>
      <c r="Z110" s="195">
        <f>(Set!Z110+Set!AU110)-Set!DF110</f>
        <v>0</v>
      </c>
      <c r="AA110" s="195">
        <f>(Set!AA110+Set!AV110)-Set!DG110</f>
        <v>0</v>
      </c>
      <c r="AB110" s="195">
        <f>(Set!AB110+Set!AW110)-Set!DH110</f>
        <v>0</v>
      </c>
      <c r="AC110" s="195">
        <f>(Set!AC110+Set!AX110)-Set!DI110</f>
        <v>0</v>
      </c>
      <c r="AD110" s="195">
        <f>(Set!AD110+Set!AY110)-Set!DJ110</f>
        <v>0</v>
      </c>
      <c r="AE110" s="195">
        <f>(Set!AE110+Set!AZ110)-Set!DK110</f>
        <v>0</v>
      </c>
      <c r="AF110" s="195">
        <f>(Set!AF110+Set!BA110)-Set!DL110</f>
        <v>0</v>
      </c>
      <c r="AG110" s="195">
        <f>(Set!AG110+Set!BB110)-Set!DM110</f>
        <v>0</v>
      </c>
      <c r="AH110" s="195">
        <f>(Set!AH110+Set!BC110)-Set!DN110</f>
        <v>0</v>
      </c>
      <c r="AI110" s="195">
        <f>(Set!AI110+Set!BD110)-Set!DO110</f>
        <v>0</v>
      </c>
      <c r="AJ110" s="195">
        <f>(Set!AJ110+Set!BE110)-Set!DP110</f>
        <v>0</v>
      </c>
      <c r="AK110" s="195">
        <f>(Set!AK110+Set!BF110)-Set!DQ110</f>
        <v>0</v>
      </c>
      <c r="AL110" s="195">
        <f>(Set!AL110+Set!BG110)-Set!DR110</f>
        <v>0</v>
      </c>
      <c r="AM110" s="195">
        <f>(Set!AM110+Set!BH110)-Set!DS110</f>
        <v>0</v>
      </c>
      <c r="AN110" s="195">
        <f>(Set!AN110+Set!BI110)-Set!DT110</f>
        <v>0</v>
      </c>
      <c r="AO110" s="195">
        <f>(Set!AO110+Set!BJ110)-Set!DU110</f>
        <v>0</v>
      </c>
      <c r="AP110" s="195">
        <f>(Set!AP110+Set!BK110)-Set!DV110</f>
        <v>0</v>
      </c>
      <c r="AQ110" s="195">
        <f>(Set!AQ110+Set!BL110)-Set!DW110</f>
        <v>0</v>
      </c>
      <c r="AR110" s="195">
        <f>(Set!AR110+Set!BM110)-Set!DX110</f>
        <v>0</v>
      </c>
      <c r="AS110" s="195">
        <f>(Set!AS110+Set!BN110)-Set!DY110</f>
        <v>0</v>
      </c>
      <c r="AT110" s="191"/>
      <c r="AU110" s="191"/>
      <c r="AV110" s="191"/>
      <c r="AW110" s="191"/>
      <c r="AX110" s="191"/>
      <c r="AY110" s="191"/>
      <c r="AZ110" s="191"/>
      <c r="BA110" s="191"/>
      <c r="BB110" s="191"/>
      <c r="BC110" s="191"/>
      <c r="BD110" s="191"/>
      <c r="BE110" s="191"/>
      <c r="BF110" s="191"/>
      <c r="BG110" s="191"/>
      <c r="BH110" s="191"/>
      <c r="BI110" s="191"/>
      <c r="BJ110" s="191"/>
      <c r="BK110" s="191"/>
      <c r="BL110" s="191"/>
      <c r="BM110" s="191"/>
      <c r="BN110" s="191"/>
      <c r="BO110" s="191"/>
      <c r="BP110" s="191"/>
      <c r="BQ110" s="191"/>
      <c r="BR110" s="191"/>
      <c r="BS110" s="191"/>
      <c r="BT110" s="191"/>
      <c r="BU110" s="191"/>
      <c r="BV110" s="191"/>
      <c r="BW110" s="191"/>
      <c r="BX110" s="191"/>
      <c r="BY110" s="191"/>
      <c r="BZ110" s="191"/>
      <c r="CA110" s="191"/>
      <c r="CB110" s="191"/>
      <c r="CC110" s="191"/>
      <c r="CD110" s="191"/>
      <c r="CE110" s="191"/>
      <c r="CF110" s="191"/>
      <c r="CG110" s="191"/>
      <c r="CH110" s="191"/>
      <c r="CI110" s="191"/>
      <c r="CJ110" s="191"/>
      <c r="CK110" s="191"/>
      <c r="CL110" s="191"/>
      <c r="CM110" s="191"/>
      <c r="CN110" s="191"/>
      <c r="CO110" s="191"/>
      <c r="CP110" s="191"/>
      <c r="CQ110" s="191"/>
      <c r="CR110" s="191"/>
      <c r="CS110" s="191"/>
      <c r="CT110" s="191"/>
      <c r="CU110" s="191"/>
      <c r="CV110" s="191"/>
      <c r="CW110" s="191"/>
      <c r="CX110" s="191"/>
      <c r="CY110" s="191"/>
      <c r="CZ110" s="191"/>
      <c r="DA110" s="191"/>
      <c r="DB110" s="191"/>
      <c r="DC110" s="191"/>
      <c r="DD110" s="191"/>
      <c r="DE110" s="191"/>
      <c r="DF110" s="191"/>
      <c r="DG110" s="191"/>
      <c r="DH110" s="191"/>
      <c r="DI110" s="191"/>
      <c r="DJ110" s="191"/>
      <c r="DK110" s="191"/>
      <c r="DL110" s="191"/>
      <c r="DM110" s="191"/>
      <c r="DN110" s="191"/>
      <c r="DO110" s="191"/>
      <c r="DP110" s="191"/>
      <c r="DQ110" s="191"/>
      <c r="DR110" s="191"/>
      <c r="DS110" s="191"/>
      <c r="DT110" s="191"/>
      <c r="DU110" s="191"/>
      <c r="DV110" s="191"/>
      <c r="DW110" s="191"/>
      <c r="DX110" s="191"/>
      <c r="DY110" s="191"/>
      <c r="DZ110" s="191"/>
      <c r="EA110" s="191"/>
      <c r="EB110" s="191"/>
      <c r="EC110" s="191"/>
      <c r="ED110" s="191"/>
      <c r="EE110" s="191"/>
      <c r="EF110" s="191"/>
      <c r="EG110" s="191"/>
      <c r="EH110" s="191"/>
      <c r="EI110" s="191"/>
      <c r="EJ110" s="191"/>
      <c r="EK110" s="191"/>
      <c r="EL110" s="191"/>
      <c r="EM110" s="191"/>
      <c r="EN110" s="191"/>
      <c r="EO110" s="191"/>
      <c r="EP110" s="191"/>
      <c r="EQ110" s="191"/>
      <c r="ER110" s="191"/>
      <c r="ES110" s="191"/>
      <c r="ET110" s="191"/>
      <c r="EU110" s="195">
        <f t="shared" ref="EU110:EU148" si="71">D110*31</f>
        <v>0</v>
      </c>
      <c r="EV110" s="195">
        <f t="shared" si="70"/>
        <v>0</v>
      </c>
      <c r="EW110" s="195">
        <f t="shared" si="70"/>
        <v>0</v>
      </c>
      <c r="EX110" s="195">
        <f t="shared" si="70"/>
        <v>0</v>
      </c>
      <c r="EY110" s="195">
        <f t="shared" si="70"/>
        <v>0</v>
      </c>
      <c r="EZ110" s="195">
        <f t="shared" si="70"/>
        <v>0</v>
      </c>
      <c r="FA110" s="195">
        <f t="shared" si="70"/>
        <v>0</v>
      </c>
      <c r="FB110" s="195">
        <f t="shared" si="70"/>
        <v>0</v>
      </c>
      <c r="FC110" s="195">
        <f t="shared" si="70"/>
        <v>0</v>
      </c>
      <c r="FD110" s="195">
        <f t="shared" si="70"/>
        <v>0</v>
      </c>
      <c r="FE110" s="195">
        <f t="shared" si="70"/>
        <v>0</v>
      </c>
      <c r="FF110" s="195">
        <f t="shared" si="70"/>
        <v>0</v>
      </c>
      <c r="FG110" s="195">
        <f t="shared" si="70"/>
        <v>0</v>
      </c>
      <c r="FH110" s="195">
        <f t="shared" si="70"/>
        <v>0</v>
      </c>
      <c r="FI110" s="195">
        <f t="shared" si="70"/>
        <v>0</v>
      </c>
      <c r="FJ110" s="195">
        <f t="shared" si="70"/>
        <v>0</v>
      </c>
      <c r="FK110" s="195">
        <f t="shared" si="70"/>
        <v>0</v>
      </c>
      <c r="FL110" s="195">
        <f t="shared" si="70"/>
        <v>0</v>
      </c>
      <c r="FM110" s="195">
        <f t="shared" si="70"/>
        <v>0</v>
      </c>
      <c r="FN110" s="195">
        <f t="shared" si="70"/>
        <v>0</v>
      </c>
      <c r="FO110" s="195">
        <f t="shared" si="70"/>
        <v>0</v>
      </c>
      <c r="FP110" s="191"/>
      <c r="FQ110" s="191"/>
      <c r="FR110" s="191"/>
      <c r="FS110" s="191"/>
      <c r="FT110" s="191"/>
      <c r="FU110" s="191"/>
      <c r="FV110" s="191"/>
      <c r="FW110" s="191"/>
      <c r="FX110" s="191"/>
      <c r="FY110" s="191"/>
      <c r="FZ110" s="191"/>
      <c r="GA110" s="191"/>
      <c r="GB110" s="191"/>
      <c r="GC110" s="191"/>
      <c r="GD110" s="191"/>
      <c r="GE110" s="191"/>
      <c r="GF110" s="191"/>
      <c r="GG110" s="191"/>
      <c r="GH110" s="191"/>
      <c r="GI110" s="191"/>
      <c r="GJ110" s="191"/>
      <c r="GK110" s="191"/>
      <c r="GL110" s="191"/>
      <c r="GM110" s="191"/>
      <c r="GN110" s="191"/>
      <c r="GO110" s="191"/>
      <c r="GP110" s="191"/>
      <c r="GQ110" s="191"/>
      <c r="GR110" s="191"/>
      <c r="GS110" s="191"/>
      <c r="GT110" s="191"/>
      <c r="GU110" s="191"/>
      <c r="GV110" s="191"/>
      <c r="GW110" s="191">
        <v>195</v>
      </c>
      <c r="GX110" s="191"/>
      <c r="GY110" s="191">
        <v>32</v>
      </c>
      <c r="GZ110" s="191"/>
      <c r="HA110" s="191"/>
      <c r="HB110" s="191">
        <v>2</v>
      </c>
      <c r="HC110" s="191"/>
      <c r="HD110" s="191">
        <v>1</v>
      </c>
      <c r="HE110" s="191"/>
      <c r="HF110" s="191"/>
      <c r="HG110" s="191"/>
      <c r="HH110" s="191"/>
      <c r="HI110" s="191"/>
      <c r="HJ110" s="191"/>
      <c r="HK110" s="191"/>
      <c r="HL110" s="191">
        <v>65</v>
      </c>
      <c r="HM110" s="191"/>
      <c r="HN110" s="191"/>
      <c r="HO110" s="191"/>
      <c r="HP110" s="191"/>
      <c r="HQ110" s="191"/>
      <c r="HR110" s="191"/>
      <c r="HS110" s="191"/>
      <c r="HT110" s="191"/>
      <c r="HU110" s="191"/>
      <c r="HV110" s="191"/>
      <c r="HW110" s="191"/>
      <c r="HX110" s="191"/>
      <c r="HY110" s="191"/>
      <c r="HZ110" s="191"/>
      <c r="IA110" s="191"/>
      <c r="IB110" s="191"/>
      <c r="IC110" s="191"/>
      <c r="ID110" s="191"/>
      <c r="IE110" s="191"/>
      <c r="IF110" s="191"/>
      <c r="IG110" s="191">
        <v>166</v>
      </c>
      <c r="IH110" s="191"/>
      <c r="II110" s="191"/>
      <c r="IJ110" s="191">
        <v>135</v>
      </c>
      <c r="IK110" s="191"/>
      <c r="IL110" s="191"/>
      <c r="IM110" s="191">
        <v>41</v>
      </c>
      <c r="IN110" s="191"/>
      <c r="IO110" s="191"/>
      <c r="IP110" s="191"/>
      <c r="IQ110" s="191"/>
      <c r="IR110" s="191"/>
      <c r="IS110" s="191"/>
      <c r="IT110" s="191"/>
      <c r="IU110" s="191"/>
      <c r="IV110" s="191"/>
      <c r="IW110" s="191"/>
      <c r="IX110" s="191"/>
      <c r="IY110" s="191"/>
      <c r="IZ110" s="191"/>
      <c r="JA110" s="191"/>
      <c r="JB110" s="191"/>
      <c r="JC110" s="191"/>
      <c r="JD110" s="191"/>
      <c r="JE110" s="191"/>
      <c r="JF110" s="191"/>
      <c r="JG110" s="191"/>
      <c r="JH110" s="191">
        <v>2</v>
      </c>
      <c r="JI110" s="191"/>
      <c r="JJ110" s="191"/>
      <c r="JK110" s="191"/>
      <c r="JL110" s="191"/>
      <c r="JM110" s="191"/>
      <c r="JN110" s="191">
        <v>72</v>
      </c>
      <c r="JO110" s="191"/>
      <c r="JP110" s="191"/>
      <c r="JQ110" s="191"/>
      <c r="JR110" s="191"/>
      <c r="JS110" s="191"/>
      <c r="JT110" s="191"/>
      <c r="JU110" s="191"/>
      <c r="JV110" s="191"/>
      <c r="JW110" s="191"/>
      <c r="JX110" s="191"/>
      <c r="JY110" s="191"/>
      <c r="JZ110" s="191">
        <v>41</v>
      </c>
      <c r="KA110" s="191"/>
      <c r="KB110" s="191"/>
      <c r="KC110" s="191"/>
      <c r="KD110" s="191"/>
      <c r="KE110" s="191"/>
      <c r="KF110" s="191">
        <v>42</v>
      </c>
      <c r="KG110" s="191"/>
      <c r="KH110" s="191"/>
      <c r="KI110" s="191"/>
      <c r="KJ110" s="191"/>
      <c r="KK110" s="191"/>
      <c r="KL110" s="191">
        <v>128</v>
      </c>
      <c r="KM110" s="191"/>
      <c r="KN110" s="191"/>
      <c r="KO110" s="191"/>
      <c r="KP110" s="191"/>
      <c r="KQ110" s="191"/>
      <c r="KR110" s="191"/>
      <c r="KS110" s="191"/>
      <c r="KT110" s="191"/>
      <c r="KU110" s="191"/>
      <c r="KV110" s="191"/>
      <c r="KW110" s="191"/>
      <c r="KX110" s="191"/>
      <c r="KY110" s="191"/>
      <c r="KZ110" s="191"/>
      <c r="LA110" s="191"/>
      <c r="LB110" s="191"/>
      <c r="LC110" s="191"/>
      <c r="LD110" s="191"/>
      <c r="LE110" s="191"/>
      <c r="LF110" s="191"/>
      <c r="LG110" s="191"/>
      <c r="LH110" s="191"/>
      <c r="LI110" s="191"/>
      <c r="LJ110" s="191"/>
      <c r="LK110" s="191"/>
      <c r="LL110" s="191"/>
      <c r="LM110" s="191"/>
      <c r="LN110" s="191"/>
      <c r="LO110" s="191"/>
      <c r="LP110" s="191"/>
      <c r="LQ110" s="191"/>
      <c r="LR110" s="191"/>
      <c r="LS110" s="191"/>
      <c r="LT110" s="191"/>
      <c r="LU110" s="191"/>
      <c r="LV110" s="191"/>
      <c r="LW110" s="191"/>
      <c r="LX110" s="191"/>
      <c r="LY110" s="191"/>
      <c r="LZ110" s="191"/>
      <c r="MA110" s="191"/>
      <c r="MB110" s="191"/>
      <c r="MC110" s="191"/>
      <c r="MD110" s="191"/>
      <c r="ME110" s="191"/>
      <c r="MF110" s="191"/>
      <c r="MG110" s="191"/>
      <c r="MH110" s="191"/>
      <c r="MI110" s="191"/>
      <c r="MJ110" s="191"/>
      <c r="MK110" s="191"/>
      <c r="ML110" s="191"/>
      <c r="MM110" s="191"/>
      <c r="MN110" s="191"/>
      <c r="MO110" s="191"/>
      <c r="MP110" s="191"/>
      <c r="MQ110" s="191"/>
      <c r="MR110" s="191"/>
      <c r="MS110" s="191"/>
      <c r="MT110" s="191"/>
      <c r="MU110" s="191"/>
      <c r="MV110" s="191">
        <v>20</v>
      </c>
      <c r="MW110" s="191">
        <v>15</v>
      </c>
      <c r="MX110" s="191"/>
      <c r="MY110" s="191">
        <v>412</v>
      </c>
      <c r="MZ110" s="191">
        <v>908</v>
      </c>
      <c r="NA110" s="191"/>
      <c r="NB110" s="191"/>
      <c r="NC110" s="191"/>
      <c r="ND110" s="191"/>
      <c r="NE110" s="191"/>
      <c r="NF110" s="191"/>
      <c r="NG110" s="191"/>
      <c r="NH110" s="191">
        <v>14</v>
      </c>
      <c r="NI110" s="191"/>
      <c r="NJ110" s="191"/>
      <c r="NK110" s="191">
        <v>166</v>
      </c>
      <c r="NL110" s="191"/>
      <c r="NM110" s="191"/>
      <c r="NN110" s="191"/>
      <c r="NO110" s="191"/>
      <c r="NP110" s="191"/>
      <c r="NQ110" s="191">
        <v>2</v>
      </c>
      <c r="NR110" s="191"/>
    </row>
    <row r="111" spans="1:382" ht="17.25" customHeight="1" x14ac:dyDescent="0.25">
      <c r="A111" s="455">
        <v>12</v>
      </c>
      <c r="B111" s="542" t="s">
        <v>261</v>
      </c>
      <c r="C111" s="543"/>
      <c r="D111" s="188"/>
      <c r="E111" s="191"/>
      <c r="F111" s="191"/>
      <c r="G111" s="191"/>
      <c r="H111" s="191"/>
      <c r="I111" s="191"/>
      <c r="J111" s="191"/>
      <c r="K111" s="191"/>
      <c r="L111" s="191"/>
      <c r="M111" s="191"/>
      <c r="N111" s="191"/>
      <c r="O111" s="191"/>
      <c r="P111" s="191"/>
      <c r="Q111" s="191"/>
      <c r="R111" s="191"/>
      <c r="S111" s="191"/>
      <c r="T111" s="191"/>
      <c r="U111" s="191"/>
      <c r="V111" s="191"/>
      <c r="W111" s="191"/>
      <c r="X111" s="191"/>
      <c r="Y111" s="195">
        <f>(Set!Y111+Set!AT111)-Set!DE111</f>
        <v>0</v>
      </c>
      <c r="Z111" s="195">
        <f>(Set!Z111+Set!AU111)-Set!DF111</f>
        <v>0</v>
      </c>
      <c r="AA111" s="195">
        <f>(Set!AA111+Set!AV111)-Set!DG111</f>
        <v>0</v>
      </c>
      <c r="AB111" s="195">
        <f>(Set!AB111+Set!AW111)-Set!DH111</f>
        <v>0</v>
      </c>
      <c r="AC111" s="195">
        <f>(Set!AC111+Set!AX111)-Set!DI111</f>
        <v>0</v>
      </c>
      <c r="AD111" s="195">
        <f>(Set!AD111+Set!AY111)-Set!DJ111</f>
        <v>0</v>
      </c>
      <c r="AE111" s="195">
        <f>(Set!AE111+Set!AZ111)-Set!DK111</f>
        <v>0</v>
      </c>
      <c r="AF111" s="195">
        <f>(Set!AF111+Set!BA111)-Set!DL111</f>
        <v>0</v>
      </c>
      <c r="AG111" s="195">
        <f>(Set!AG111+Set!BB111)-Set!DM111</f>
        <v>0</v>
      </c>
      <c r="AH111" s="195">
        <f>(Set!AH111+Set!BC111)-Set!DN111</f>
        <v>0</v>
      </c>
      <c r="AI111" s="195">
        <f>(Set!AI111+Set!BD111)-Set!DO111</f>
        <v>0</v>
      </c>
      <c r="AJ111" s="195">
        <f>(Set!AJ111+Set!BE111)-Set!DP111</f>
        <v>0</v>
      </c>
      <c r="AK111" s="195">
        <f>(Set!AK111+Set!BF111)-Set!DQ111</f>
        <v>0</v>
      </c>
      <c r="AL111" s="195">
        <f>(Set!AL111+Set!BG111)-Set!DR111</f>
        <v>0</v>
      </c>
      <c r="AM111" s="195">
        <f>(Set!AM111+Set!BH111)-Set!DS111</f>
        <v>0</v>
      </c>
      <c r="AN111" s="195">
        <f>(Set!AN111+Set!BI111)-Set!DT111</f>
        <v>0</v>
      </c>
      <c r="AO111" s="195">
        <f>(Set!AO111+Set!BJ111)-Set!DU111</f>
        <v>0</v>
      </c>
      <c r="AP111" s="195">
        <f>(Set!AP111+Set!BK111)-Set!DV111</f>
        <v>0</v>
      </c>
      <c r="AQ111" s="195">
        <f>(Set!AQ111+Set!BL111)-Set!DW111</f>
        <v>0</v>
      </c>
      <c r="AR111" s="195">
        <f>(Set!AR111+Set!BM111)-Set!DX111</f>
        <v>0</v>
      </c>
      <c r="AS111" s="195">
        <f>(Set!AS111+Set!BN111)-Set!DY111</f>
        <v>0</v>
      </c>
      <c r="AT111" s="191"/>
      <c r="AU111" s="191"/>
      <c r="AV111" s="191"/>
      <c r="AW111" s="191"/>
      <c r="AX111" s="191"/>
      <c r="AY111" s="191"/>
      <c r="AZ111" s="191"/>
      <c r="BA111" s="191"/>
      <c r="BB111" s="191"/>
      <c r="BC111" s="191"/>
      <c r="BD111" s="191"/>
      <c r="BE111" s="191"/>
      <c r="BF111" s="191"/>
      <c r="BG111" s="191"/>
      <c r="BH111" s="191"/>
      <c r="BI111" s="191"/>
      <c r="BJ111" s="191"/>
      <c r="BK111" s="191"/>
      <c r="BL111" s="191"/>
      <c r="BM111" s="191"/>
      <c r="BN111" s="191"/>
      <c r="BO111" s="191"/>
      <c r="BP111" s="191"/>
      <c r="BQ111" s="191"/>
      <c r="BR111" s="191"/>
      <c r="BS111" s="191"/>
      <c r="BT111" s="191"/>
      <c r="BU111" s="191"/>
      <c r="BV111" s="191"/>
      <c r="BW111" s="191"/>
      <c r="BX111" s="191"/>
      <c r="BY111" s="191"/>
      <c r="BZ111" s="191"/>
      <c r="CA111" s="191"/>
      <c r="CB111" s="191"/>
      <c r="CC111" s="191"/>
      <c r="CD111" s="191"/>
      <c r="CE111" s="191"/>
      <c r="CF111" s="191"/>
      <c r="CG111" s="191"/>
      <c r="CH111" s="191"/>
      <c r="CI111" s="191"/>
      <c r="CJ111" s="191"/>
      <c r="CK111" s="191"/>
      <c r="CL111" s="191"/>
      <c r="CM111" s="191"/>
      <c r="CN111" s="191"/>
      <c r="CO111" s="191"/>
      <c r="CP111" s="191"/>
      <c r="CQ111" s="191"/>
      <c r="CR111" s="191"/>
      <c r="CS111" s="191"/>
      <c r="CT111" s="191"/>
      <c r="CU111" s="191"/>
      <c r="CV111" s="191"/>
      <c r="CW111" s="191"/>
      <c r="CX111" s="191"/>
      <c r="CY111" s="191"/>
      <c r="CZ111" s="191"/>
      <c r="DA111" s="191"/>
      <c r="DB111" s="191"/>
      <c r="DC111" s="191"/>
      <c r="DD111" s="191"/>
      <c r="DE111" s="191"/>
      <c r="DF111" s="191"/>
      <c r="DG111" s="191"/>
      <c r="DH111" s="191"/>
      <c r="DI111" s="191"/>
      <c r="DJ111" s="191"/>
      <c r="DK111" s="191"/>
      <c r="DL111" s="191"/>
      <c r="DM111" s="191"/>
      <c r="DN111" s="191"/>
      <c r="DO111" s="191"/>
      <c r="DP111" s="191"/>
      <c r="DQ111" s="191"/>
      <c r="DR111" s="191"/>
      <c r="DS111" s="191"/>
      <c r="DT111" s="191"/>
      <c r="DU111" s="191"/>
      <c r="DV111" s="191"/>
      <c r="DW111" s="191"/>
      <c r="DX111" s="191"/>
      <c r="DY111" s="191"/>
      <c r="DZ111" s="191"/>
      <c r="EA111" s="191"/>
      <c r="EB111" s="191"/>
      <c r="EC111" s="191"/>
      <c r="ED111" s="191"/>
      <c r="EE111" s="191"/>
      <c r="EF111" s="191"/>
      <c r="EG111" s="191"/>
      <c r="EH111" s="191"/>
      <c r="EI111" s="191"/>
      <c r="EJ111" s="191"/>
      <c r="EK111" s="191"/>
      <c r="EL111" s="191"/>
      <c r="EM111" s="191"/>
      <c r="EN111" s="191"/>
      <c r="EO111" s="191"/>
      <c r="EP111" s="191"/>
      <c r="EQ111" s="191"/>
      <c r="ER111" s="191"/>
      <c r="ES111" s="191"/>
      <c r="ET111" s="191"/>
      <c r="EU111" s="195">
        <f t="shared" si="71"/>
        <v>0</v>
      </c>
      <c r="EV111" s="195">
        <f t="shared" si="70"/>
        <v>0</v>
      </c>
      <c r="EW111" s="195">
        <f t="shared" si="70"/>
        <v>0</v>
      </c>
      <c r="EX111" s="195">
        <f t="shared" si="70"/>
        <v>0</v>
      </c>
      <c r="EY111" s="195">
        <f t="shared" si="70"/>
        <v>0</v>
      </c>
      <c r="EZ111" s="195">
        <f t="shared" si="70"/>
        <v>0</v>
      </c>
      <c r="FA111" s="195">
        <f t="shared" si="70"/>
        <v>0</v>
      </c>
      <c r="FB111" s="195">
        <f t="shared" si="70"/>
        <v>0</v>
      </c>
      <c r="FC111" s="195">
        <f t="shared" si="70"/>
        <v>0</v>
      </c>
      <c r="FD111" s="195">
        <f t="shared" si="70"/>
        <v>0</v>
      </c>
      <c r="FE111" s="195">
        <f t="shared" si="70"/>
        <v>0</v>
      </c>
      <c r="FF111" s="195">
        <f t="shared" si="70"/>
        <v>0</v>
      </c>
      <c r="FG111" s="195">
        <f t="shared" si="70"/>
        <v>0</v>
      </c>
      <c r="FH111" s="195">
        <f t="shared" si="70"/>
        <v>0</v>
      </c>
      <c r="FI111" s="195">
        <f t="shared" si="70"/>
        <v>0</v>
      </c>
      <c r="FJ111" s="195">
        <f t="shared" si="70"/>
        <v>0</v>
      </c>
      <c r="FK111" s="195">
        <f t="shared" si="70"/>
        <v>0</v>
      </c>
      <c r="FL111" s="195">
        <f t="shared" si="70"/>
        <v>0</v>
      </c>
      <c r="FM111" s="195">
        <f t="shared" si="70"/>
        <v>0</v>
      </c>
      <c r="FN111" s="195">
        <f t="shared" si="70"/>
        <v>0</v>
      </c>
      <c r="FO111" s="195">
        <f t="shared" si="70"/>
        <v>0</v>
      </c>
      <c r="FP111" s="191"/>
      <c r="FQ111" s="191"/>
      <c r="FR111" s="191"/>
      <c r="FS111" s="191"/>
      <c r="FT111" s="191"/>
      <c r="FU111" s="191"/>
      <c r="FV111" s="191"/>
      <c r="FW111" s="191"/>
      <c r="FX111" s="191"/>
      <c r="FY111" s="191"/>
      <c r="FZ111" s="191"/>
      <c r="GA111" s="191"/>
      <c r="GB111" s="191"/>
      <c r="GC111" s="191"/>
      <c r="GD111" s="191"/>
      <c r="GE111" s="191"/>
      <c r="GF111" s="191"/>
      <c r="GG111" s="191"/>
      <c r="GH111" s="191"/>
      <c r="GI111" s="191"/>
      <c r="GJ111" s="191"/>
      <c r="GK111" s="191"/>
      <c r="GL111" s="191"/>
      <c r="GM111" s="191"/>
      <c r="GN111" s="191"/>
      <c r="GO111" s="191"/>
      <c r="GP111" s="191"/>
      <c r="GQ111" s="191"/>
      <c r="GR111" s="191"/>
      <c r="GS111" s="191"/>
      <c r="GT111" s="191"/>
      <c r="GU111" s="191"/>
      <c r="GV111" s="191"/>
      <c r="GW111" s="191"/>
      <c r="GX111" s="191"/>
      <c r="GY111" s="191"/>
      <c r="GZ111" s="191"/>
      <c r="HA111" s="191"/>
      <c r="HB111" s="191"/>
      <c r="HC111" s="191"/>
      <c r="HD111" s="191"/>
      <c r="HE111" s="191"/>
      <c r="HF111" s="191"/>
      <c r="HG111" s="191"/>
      <c r="HH111" s="191"/>
      <c r="HI111" s="191"/>
      <c r="HJ111" s="191"/>
      <c r="HK111" s="191"/>
      <c r="HL111" s="191"/>
      <c r="HM111" s="191"/>
      <c r="HN111" s="191"/>
      <c r="HO111" s="191"/>
      <c r="HP111" s="191"/>
      <c r="HQ111" s="191"/>
      <c r="HR111" s="191"/>
      <c r="HS111" s="191"/>
      <c r="HT111" s="191"/>
      <c r="HU111" s="191"/>
      <c r="HV111" s="191"/>
      <c r="HW111" s="191"/>
      <c r="HX111" s="191"/>
      <c r="HY111" s="191"/>
      <c r="HZ111" s="191"/>
      <c r="IA111" s="191"/>
      <c r="IB111" s="191"/>
      <c r="IC111" s="191"/>
      <c r="ID111" s="191"/>
      <c r="IE111" s="191"/>
      <c r="IF111" s="191"/>
      <c r="IG111" s="191"/>
      <c r="IH111" s="191"/>
      <c r="II111" s="191"/>
      <c r="IJ111" s="191"/>
      <c r="IK111" s="191"/>
      <c r="IL111" s="191"/>
      <c r="IM111" s="191"/>
      <c r="IN111" s="191"/>
      <c r="IO111" s="191"/>
      <c r="IP111" s="191"/>
      <c r="IQ111" s="191"/>
      <c r="IR111" s="191"/>
      <c r="IS111" s="191"/>
      <c r="IT111" s="191"/>
      <c r="IU111" s="191"/>
      <c r="IV111" s="191"/>
      <c r="IW111" s="191"/>
      <c r="IX111" s="191"/>
      <c r="IY111" s="191"/>
      <c r="IZ111" s="191"/>
      <c r="JA111" s="191"/>
      <c r="JB111" s="191"/>
      <c r="JC111" s="191"/>
      <c r="JD111" s="191"/>
      <c r="JE111" s="191"/>
      <c r="JF111" s="191"/>
      <c r="JG111" s="191"/>
      <c r="JH111" s="191"/>
      <c r="JI111" s="191"/>
      <c r="JJ111" s="191"/>
      <c r="JK111" s="191"/>
      <c r="JL111" s="191"/>
      <c r="JM111" s="191"/>
      <c r="JN111" s="191"/>
      <c r="JO111" s="191"/>
      <c r="JP111" s="191"/>
      <c r="JQ111" s="191"/>
      <c r="JR111" s="191"/>
      <c r="JS111" s="191"/>
      <c r="JT111" s="191"/>
      <c r="JU111" s="191"/>
      <c r="JV111" s="191"/>
      <c r="JW111" s="191"/>
      <c r="JX111" s="191"/>
      <c r="JY111" s="191"/>
      <c r="JZ111" s="191"/>
      <c r="KA111" s="191"/>
      <c r="KB111" s="191"/>
      <c r="KC111" s="191"/>
      <c r="KD111" s="191"/>
      <c r="KE111" s="191"/>
      <c r="KF111" s="191"/>
      <c r="KG111" s="191"/>
      <c r="KH111" s="191"/>
      <c r="KI111" s="191"/>
      <c r="KJ111" s="191"/>
      <c r="KK111" s="191"/>
      <c r="KL111" s="191"/>
      <c r="KM111" s="191"/>
      <c r="KN111" s="191"/>
      <c r="KO111" s="191"/>
      <c r="KP111" s="191"/>
      <c r="KQ111" s="191"/>
      <c r="KR111" s="191"/>
      <c r="KS111" s="191"/>
      <c r="KT111" s="191"/>
      <c r="KU111" s="191"/>
      <c r="KV111" s="191"/>
      <c r="KW111" s="191"/>
      <c r="KX111" s="191"/>
      <c r="KY111" s="191"/>
      <c r="KZ111" s="191"/>
      <c r="LA111" s="191"/>
      <c r="LB111" s="191"/>
      <c r="LC111" s="191"/>
      <c r="LD111" s="191"/>
      <c r="LE111" s="191"/>
      <c r="LF111" s="191"/>
      <c r="LG111" s="191"/>
      <c r="LH111" s="191"/>
      <c r="LI111" s="191"/>
      <c r="LJ111" s="191"/>
      <c r="LK111" s="191"/>
      <c r="LL111" s="191"/>
      <c r="LM111" s="191"/>
      <c r="LN111" s="191"/>
      <c r="LO111" s="191"/>
      <c r="LP111" s="191"/>
      <c r="LQ111" s="191"/>
      <c r="LR111" s="191"/>
      <c r="LS111" s="191"/>
      <c r="LT111" s="191"/>
      <c r="LU111" s="191"/>
      <c r="LV111" s="191"/>
      <c r="LW111" s="191"/>
      <c r="LX111" s="191"/>
      <c r="LY111" s="191"/>
      <c r="LZ111" s="191"/>
      <c r="MA111" s="191"/>
      <c r="MB111" s="191"/>
      <c r="MC111" s="191"/>
      <c r="MD111" s="191"/>
      <c r="ME111" s="191"/>
      <c r="MF111" s="191"/>
      <c r="MG111" s="191"/>
      <c r="MH111" s="191"/>
      <c r="MI111" s="191"/>
      <c r="MJ111" s="191"/>
      <c r="MK111" s="191"/>
      <c r="ML111" s="191"/>
      <c r="MM111" s="191"/>
      <c r="MN111" s="191"/>
      <c r="MO111" s="191"/>
      <c r="MP111" s="191"/>
      <c r="MQ111" s="191"/>
      <c r="MR111" s="191"/>
      <c r="MS111" s="191"/>
      <c r="MT111" s="191"/>
      <c r="MU111" s="191"/>
      <c r="MV111" s="191"/>
      <c r="MW111" s="191">
        <v>2</v>
      </c>
      <c r="MX111" s="191"/>
      <c r="MY111" s="191"/>
      <c r="MZ111" s="191">
        <v>105</v>
      </c>
      <c r="NA111" s="191"/>
      <c r="NB111" s="191"/>
      <c r="NC111" s="191"/>
      <c r="ND111" s="191"/>
      <c r="NE111" s="191"/>
      <c r="NF111" s="191"/>
      <c r="NG111" s="191"/>
      <c r="NH111" s="191"/>
      <c r="NI111" s="191">
        <v>2</v>
      </c>
      <c r="NJ111" s="191"/>
      <c r="NK111" s="191"/>
      <c r="NL111" s="191">
        <v>10</v>
      </c>
      <c r="NM111" s="191"/>
      <c r="NN111" s="191"/>
      <c r="NO111" s="191"/>
      <c r="NP111" s="191"/>
      <c r="NQ111" s="191"/>
      <c r="NR111" s="191"/>
    </row>
    <row r="112" spans="1:382" ht="17.25" customHeight="1" x14ac:dyDescent="0.25">
      <c r="A112" s="189">
        <v>13</v>
      </c>
      <c r="B112" s="542" t="s">
        <v>262</v>
      </c>
      <c r="C112" s="543"/>
      <c r="D112" s="188"/>
      <c r="E112" s="191"/>
      <c r="F112" s="191"/>
      <c r="G112" s="191"/>
      <c r="H112" s="191"/>
      <c r="I112" s="191"/>
      <c r="J112" s="191"/>
      <c r="K112" s="191"/>
      <c r="L112" s="191"/>
      <c r="M112" s="191"/>
      <c r="N112" s="191"/>
      <c r="O112" s="191"/>
      <c r="P112" s="191"/>
      <c r="Q112" s="191"/>
      <c r="R112" s="191"/>
      <c r="S112" s="191"/>
      <c r="T112" s="191"/>
      <c r="U112" s="191"/>
      <c r="V112" s="191"/>
      <c r="W112" s="191"/>
      <c r="X112" s="191"/>
      <c r="Y112" s="195">
        <f>(Set!Y112+Set!AT112)-Set!DE112</f>
        <v>0</v>
      </c>
      <c r="Z112" s="195">
        <f>(Set!Z112+Set!AU112)-Set!DF112</f>
        <v>0</v>
      </c>
      <c r="AA112" s="195">
        <f>(Set!AA112+Set!AV112)-Set!DG112</f>
        <v>0</v>
      </c>
      <c r="AB112" s="195">
        <f>(Set!AB112+Set!AW112)-Set!DH112</f>
        <v>0</v>
      </c>
      <c r="AC112" s="195">
        <f>(Set!AC112+Set!AX112)-Set!DI112</f>
        <v>0</v>
      </c>
      <c r="AD112" s="195">
        <f>(Set!AD112+Set!AY112)-Set!DJ112</f>
        <v>0</v>
      </c>
      <c r="AE112" s="195">
        <f>(Set!AE112+Set!AZ112)-Set!DK112</f>
        <v>0</v>
      </c>
      <c r="AF112" s="195">
        <f>(Set!AF112+Set!BA112)-Set!DL112</f>
        <v>0</v>
      </c>
      <c r="AG112" s="195">
        <f>(Set!AG112+Set!BB112)-Set!DM112</f>
        <v>0</v>
      </c>
      <c r="AH112" s="195">
        <f>(Set!AH112+Set!BC112)-Set!DN112</f>
        <v>0</v>
      </c>
      <c r="AI112" s="195">
        <f>(Set!AI112+Set!BD112)-Set!DO112</f>
        <v>0</v>
      </c>
      <c r="AJ112" s="195">
        <f>(Set!AJ112+Set!BE112)-Set!DP112</f>
        <v>0</v>
      </c>
      <c r="AK112" s="195">
        <f>(Set!AK112+Set!BF112)-Set!DQ112</f>
        <v>0</v>
      </c>
      <c r="AL112" s="195">
        <f>(Set!AL112+Set!BG112)-Set!DR112</f>
        <v>0</v>
      </c>
      <c r="AM112" s="195">
        <f>(Set!AM112+Set!BH112)-Set!DS112</f>
        <v>0</v>
      </c>
      <c r="AN112" s="195">
        <f>(Set!AN112+Set!BI112)-Set!DT112</f>
        <v>0</v>
      </c>
      <c r="AO112" s="195">
        <f>(Set!AO112+Set!BJ112)-Set!DU112</f>
        <v>0</v>
      </c>
      <c r="AP112" s="195">
        <f>(Set!AP112+Set!BK112)-Set!DV112</f>
        <v>0</v>
      </c>
      <c r="AQ112" s="195">
        <f>(Set!AQ112+Set!BL112)-Set!DW112</f>
        <v>0</v>
      </c>
      <c r="AR112" s="195">
        <f>(Set!AR112+Set!BM112)-Set!DX112</f>
        <v>0</v>
      </c>
      <c r="AS112" s="195">
        <f>(Set!AS112+Set!BN112)-Set!DY112</f>
        <v>0</v>
      </c>
      <c r="AT112" s="191"/>
      <c r="AU112" s="191"/>
      <c r="AV112" s="191"/>
      <c r="AW112" s="191"/>
      <c r="AX112" s="191"/>
      <c r="AY112" s="191"/>
      <c r="AZ112" s="191"/>
      <c r="BA112" s="191"/>
      <c r="BB112" s="191"/>
      <c r="BC112" s="191"/>
      <c r="BD112" s="191"/>
      <c r="BE112" s="191"/>
      <c r="BF112" s="191"/>
      <c r="BG112" s="191"/>
      <c r="BH112" s="191"/>
      <c r="BI112" s="191"/>
      <c r="BJ112" s="191"/>
      <c r="BK112" s="191"/>
      <c r="BL112" s="191"/>
      <c r="BM112" s="191"/>
      <c r="BN112" s="191"/>
      <c r="BO112" s="191"/>
      <c r="BP112" s="191"/>
      <c r="BQ112" s="191"/>
      <c r="BR112" s="191"/>
      <c r="BS112" s="191"/>
      <c r="BT112" s="191"/>
      <c r="BU112" s="191"/>
      <c r="BV112" s="191"/>
      <c r="BW112" s="191"/>
      <c r="BX112" s="191"/>
      <c r="BY112" s="191"/>
      <c r="BZ112" s="191"/>
      <c r="CA112" s="191"/>
      <c r="CB112" s="191"/>
      <c r="CC112" s="191"/>
      <c r="CD112" s="191"/>
      <c r="CE112" s="191"/>
      <c r="CF112" s="191"/>
      <c r="CG112" s="191"/>
      <c r="CH112" s="191"/>
      <c r="CI112" s="191"/>
      <c r="CJ112" s="191"/>
      <c r="CK112" s="191"/>
      <c r="CL112" s="191"/>
      <c r="CM112" s="191"/>
      <c r="CN112" s="191"/>
      <c r="CO112" s="191"/>
      <c r="CP112" s="191"/>
      <c r="CQ112" s="191"/>
      <c r="CR112" s="191"/>
      <c r="CS112" s="191"/>
      <c r="CT112" s="191"/>
      <c r="CU112" s="191"/>
      <c r="CV112" s="191"/>
      <c r="CW112" s="191"/>
      <c r="CX112" s="191"/>
      <c r="CY112" s="191"/>
      <c r="CZ112" s="191"/>
      <c r="DA112" s="191"/>
      <c r="DB112" s="191"/>
      <c r="DC112" s="191"/>
      <c r="DD112" s="191"/>
      <c r="DE112" s="191"/>
      <c r="DF112" s="191"/>
      <c r="DG112" s="191"/>
      <c r="DH112" s="191"/>
      <c r="DI112" s="191"/>
      <c r="DJ112" s="191"/>
      <c r="DK112" s="191"/>
      <c r="DL112" s="191"/>
      <c r="DM112" s="191"/>
      <c r="DN112" s="191"/>
      <c r="DO112" s="191"/>
      <c r="DP112" s="191"/>
      <c r="DQ112" s="191"/>
      <c r="DR112" s="191"/>
      <c r="DS112" s="191"/>
      <c r="DT112" s="191"/>
      <c r="DU112" s="191"/>
      <c r="DV112" s="191"/>
      <c r="DW112" s="191"/>
      <c r="DX112" s="191"/>
      <c r="DY112" s="191"/>
      <c r="DZ112" s="191"/>
      <c r="EA112" s="191"/>
      <c r="EB112" s="191"/>
      <c r="EC112" s="191"/>
      <c r="ED112" s="191"/>
      <c r="EE112" s="191"/>
      <c r="EF112" s="191"/>
      <c r="EG112" s="191"/>
      <c r="EH112" s="191"/>
      <c r="EI112" s="191"/>
      <c r="EJ112" s="191"/>
      <c r="EK112" s="191"/>
      <c r="EL112" s="191"/>
      <c r="EM112" s="191"/>
      <c r="EN112" s="191"/>
      <c r="EO112" s="191"/>
      <c r="EP112" s="191"/>
      <c r="EQ112" s="191"/>
      <c r="ER112" s="191"/>
      <c r="ES112" s="191"/>
      <c r="ET112" s="191"/>
      <c r="EU112" s="195">
        <f t="shared" si="71"/>
        <v>0</v>
      </c>
      <c r="EV112" s="195">
        <f t="shared" si="70"/>
        <v>0</v>
      </c>
      <c r="EW112" s="195">
        <f t="shared" si="70"/>
        <v>0</v>
      </c>
      <c r="EX112" s="195">
        <f t="shared" si="70"/>
        <v>0</v>
      </c>
      <c r="EY112" s="195">
        <f t="shared" si="70"/>
        <v>0</v>
      </c>
      <c r="EZ112" s="195">
        <f t="shared" si="70"/>
        <v>0</v>
      </c>
      <c r="FA112" s="195">
        <f t="shared" si="70"/>
        <v>0</v>
      </c>
      <c r="FB112" s="195">
        <f t="shared" si="70"/>
        <v>0</v>
      </c>
      <c r="FC112" s="195">
        <f t="shared" si="70"/>
        <v>0</v>
      </c>
      <c r="FD112" s="195">
        <f t="shared" si="70"/>
        <v>0</v>
      </c>
      <c r="FE112" s="195">
        <f t="shared" si="70"/>
        <v>0</v>
      </c>
      <c r="FF112" s="195">
        <f t="shared" si="70"/>
        <v>0</v>
      </c>
      <c r="FG112" s="195">
        <f t="shared" si="70"/>
        <v>0</v>
      </c>
      <c r="FH112" s="195">
        <f t="shared" si="70"/>
        <v>0</v>
      </c>
      <c r="FI112" s="195">
        <f t="shared" si="70"/>
        <v>0</v>
      </c>
      <c r="FJ112" s="195">
        <f t="shared" si="70"/>
        <v>0</v>
      </c>
      <c r="FK112" s="195">
        <f t="shared" si="70"/>
        <v>0</v>
      </c>
      <c r="FL112" s="195">
        <f t="shared" si="70"/>
        <v>0</v>
      </c>
      <c r="FM112" s="195">
        <f t="shared" si="70"/>
        <v>0</v>
      </c>
      <c r="FN112" s="195">
        <f t="shared" si="70"/>
        <v>0</v>
      </c>
      <c r="FO112" s="195">
        <f t="shared" si="70"/>
        <v>0</v>
      </c>
      <c r="FP112" s="191"/>
      <c r="FQ112" s="191"/>
      <c r="FR112" s="191"/>
      <c r="FS112" s="191"/>
      <c r="FT112" s="191"/>
      <c r="FU112" s="191"/>
      <c r="FV112" s="191"/>
      <c r="FW112" s="191"/>
      <c r="FX112" s="191"/>
      <c r="FY112" s="191"/>
      <c r="FZ112" s="191"/>
      <c r="GA112" s="191"/>
      <c r="GB112" s="191"/>
      <c r="GC112" s="191"/>
      <c r="GD112" s="191"/>
      <c r="GE112" s="191"/>
      <c r="GF112" s="191"/>
      <c r="GG112" s="191"/>
      <c r="GH112" s="191"/>
      <c r="GI112" s="191"/>
      <c r="GJ112" s="191"/>
      <c r="GK112" s="191"/>
      <c r="GL112" s="191"/>
      <c r="GM112" s="191"/>
      <c r="GN112" s="191"/>
      <c r="GO112" s="191"/>
      <c r="GP112" s="191"/>
      <c r="GQ112" s="191"/>
      <c r="GR112" s="191"/>
      <c r="GS112" s="191"/>
      <c r="GT112" s="191"/>
      <c r="GU112" s="191"/>
      <c r="GV112" s="191"/>
      <c r="GW112" s="191"/>
      <c r="GX112" s="191"/>
      <c r="GY112" s="191"/>
      <c r="GZ112" s="191"/>
      <c r="HA112" s="191"/>
      <c r="HB112" s="191"/>
      <c r="HC112" s="191"/>
      <c r="HD112" s="191"/>
      <c r="HE112" s="191"/>
      <c r="HF112" s="191"/>
      <c r="HG112" s="191"/>
      <c r="HH112" s="191"/>
      <c r="HI112" s="191"/>
      <c r="HJ112" s="191"/>
      <c r="HK112" s="191"/>
      <c r="HL112" s="191"/>
      <c r="HM112" s="191"/>
      <c r="HN112" s="191"/>
      <c r="HO112" s="191"/>
      <c r="HP112" s="191"/>
      <c r="HQ112" s="191"/>
      <c r="HR112" s="191"/>
      <c r="HS112" s="191"/>
      <c r="HT112" s="191"/>
      <c r="HU112" s="191"/>
      <c r="HV112" s="191"/>
      <c r="HW112" s="191"/>
      <c r="HX112" s="191"/>
      <c r="HY112" s="191"/>
      <c r="HZ112" s="191"/>
      <c r="IA112" s="191"/>
      <c r="IB112" s="191"/>
      <c r="IC112" s="191"/>
      <c r="ID112" s="191"/>
      <c r="IE112" s="191"/>
      <c r="IF112" s="191"/>
      <c r="IG112" s="191"/>
      <c r="IH112" s="191"/>
      <c r="II112" s="191"/>
      <c r="IJ112" s="191"/>
      <c r="IK112" s="191"/>
      <c r="IL112" s="191"/>
      <c r="IM112" s="191"/>
      <c r="IN112" s="191"/>
      <c r="IO112" s="191"/>
      <c r="IP112" s="191"/>
      <c r="IQ112" s="191"/>
      <c r="IR112" s="191"/>
      <c r="IS112" s="191"/>
      <c r="IT112" s="191"/>
      <c r="IU112" s="191"/>
      <c r="IV112" s="191"/>
      <c r="IW112" s="191"/>
      <c r="IX112" s="191"/>
      <c r="IY112" s="191"/>
      <c r="IZ112" s="191"/>
      <c r="JA112" s="191"/>
      <c r="JB112" s="191"/>
      <c r="JC112" s="191"/>
      <c r="JD112" s="191"/>
      <c r="JE112" s="191"/>
      <c r="JF112" s="191"/>
      <c r="JG112" s="191"/>
      <c r="JH112" s="191"/>
      <c r="JI112" s="191"/>
      <c r="JJ112" s="191"/>
      <c r="JK112" s="191"/>
      <c r="JL112" s="191"/>
      <c r="JM112" s="191"/>
      <c r="JN112" s="191"/>
      <c r="JO112" s="191"/>
      <c r="JP112" s="191"/>
      <c r="JQ112" s="191"/>
      <c r="JR112" s="191"/>
      <c r="JS112" s="191"/>
      <c r="JT112" s="191"/>
      <c r="JU112" s="191"/>
      <c r="JV112" s="191"/>
      <c r="JW112" s="191"/>
      <c r="JX112" s="191"/>
      <c r="JY112" s="191"/>
      <c r="JZ112" s="191"/>
      <c r="KA112" s="191"/>
      <c r="KB112" s="191"/>
      <c r="KC112" s="191"/>
      <c r="KD112" s="191"/>
      <c r="KE112" s="191"/>
      <c r="KF112" s="191"/>
      <c r="KG112" s="191"/>
      <c r="KH112" s="191"/>
      <c r="KI112" s="191"/>
      <c r="KJ112" s="191"/>
      <c r="KK112" s="191"/>
      <c r="KL112" s="191"/>
      <c r="KM112" s="191"/>
      <c r="KN112" s="191"/>
      <c r="KO112" s="191"/>
      <c r="KP112" s="191"/>
      <c r="KQ112" s="191"/>
      <c r="KR112" s="191"/>
      <c r="KS112" s="191"/>
      <c r="KT112" s="191"/>
      <c r="KU112" s="191"/>
      <c r="KV112" s="191"/>
      <c r="KW112" s="191"/>
      <c r="KX112" s="191"/>
      <c r="KY112" s="191"/>
      <c r="KZ112" s="191"/>
      <c r="LA112" s="191"/>
      <c r="LB112" s="191"/>
      <c r="LC112" s="191"/>
      <c r="LD112" s="191"/>
      <c r="LE112" s="191"/>
      <c r="LF112" s="191"/>
      <c r="LG112" s="191"/>
      <c r="LH112" s="191"/>
      <c r="LI112" s="191"/>
      <c r="LJ112" s="191"/>
      <c r="LK112" s="191"/>
      <c r="LL112" s="191"/>
      <c r="LM112" s="191"/>
      <c r="LN112" s="191"/>
      <c r="LO112" s="191"/>
      <c r="LP112" s="191"/>
      <c r="LQ112" s="191"/>
      <c r="LR112" s="191"/>
      <c r="LS112" s="191"/>
      <c r="LT112" s="191"/>
      <c r="LU112" s="191"/>
      <c r="LV112" s="191"/>
      <c r="LW112" s="191"/>
      <c r="LX112" s="191"/>
      <c r="LY112" s="191"/>
      <c r="LZ112" s="191"/>
      <c r="MA112" s="191"/>
      <c r="MB112" s="191"/>
      <c r="MC112" s="191"/>
      <c r="MD112" s="191"/>
      <c r="ME112" s="191"/>
      <c r="MF112" s="191"/>
      <c r="MG112" s="191"/>
      <c r="MH112" s="191"/>
      <c r="MI112" s="191"/>
      <c r="MJ112" s="191"/>
      <c r="MK112" s="191"/>
      <c r="ML112" s="191"/>
      <c r="MM112" s="191"/>
      <c r="MN112" s="191"/>
      <c r="MO112" s="191"/>
      <c r="MP112" s="191"/>
      <c r="MQ112" s="191"/>
      <c r="MR112" s="191"/>
      <c r="MS112" s="191"/>
      <c r="MT112" s="191"/>
      <c r="MU112" s="191"/>
      <c r="MV112" s="191"/>
      <c r="MW112" s="191">
        <v>5</v>
      </c>
      <c r="MX112" s="191"/>
      <c r="MY112" s="191"/>
      <c r="MZ112" s="191">
        <v>134</v>
      </c>
      <c r="NA112" s="191"/>
      <c r="NB112" s="191"/>
      <c r="NC112" s="191"/>
      <c r="ND112" s="191"/>
      <c r="NE112" s="191"/>
      <c r="NF112" s="191"/>
      <c r="NG112" s="191"/>
      <c r="NH112" s="191"/>
      <c r="NI112" s="191">
        <v>10</v>
      </c>
      <c r="NJ112" s="191"/>
      <c r="NK112" s="191"/>
      <c r="NL112" s="191">
        <v>25</v>
      </c>
      <c r="NM112" s="191"/>
      <c r="NN112" s="191"/>
      <c r="NO112" s="191"/>
      <c r="NP112" s="191"/>
      <c r="NQ112" s="191"/>
      <c r="NR112" s="191">
        <v>5</v>
      </c>
    </row>
    <row r="113" spans="1:382" ht="17.25" customHeight="1" x14ac:dyDescent="0.25">
      <c r="A113" s="455">
        <v>14</v>
      </c>
      <c r="B113" s="542" t="s">
        <v>263</v>
      </c>
      <c r="C113" s="543"/>
      <c r="D113" s="188"/>
      <c r="E113" s="191"/>
      <c r="F113" s="191"/>
      <c r="G113" s="191"/>
      <c r="H113" s="191"/>
      <c r="I113" s="191"/>
      <c r="J113" s="191"/>
      <c r="K113" s="191"/>
      <c r="L113" s="191"/>
      <c r="M113" s="191"/>
      <c r="N113" s="191"/>
      <c r="O113" s="191"/>
      <c r="P113" s="191"/>
      <c r="Q113" s="191"/>
      <c r="R113" s="191"/>
      <c r="S113" s="191"/>
      <c r="T113" s="191"/>
      <c r="U113" s="191"/>
      <c r="V113" s="191"/>
      <c r="W113" s="191"/>
      <c r="X113" s="191"/>
      <c r="Y113" s="195">
        <f>(Set!Y113+Set!AT113)-Set!DE113</f>
        <v>0</v>
      </c>
      <c r="Z113" s="195">
        <f>(Set!Z113+Set!AU113)-Set!DF113</f>
        <v>0</v>
      </c>
      <c r="AA113" s="195">
        <f>(Set!AA113+Set!AV113)-Set!DG113</f>
        <v>0</v>
      </c>
      <c r="AB113" s="195">
        <f>(Set!AB113+Set!AW113)-Set!DH113</f>
        <v>0</v>
      </c>
      <c r="AC113" s="195">
        <f>(Set!AC113+Set!AX113)-Set!DI113</f>
        <v>0</v>
      </c>
      <c r="AD113" s="195">
        <f>(Set!AD113+Set!AY113)-Set!DJ113</f>
        <v>0</v>
      </c>
      <c r="AE113" s="195">
        <f>(Set!AE113+Set!AZ113)-Set!DK113</f>
        <v>0</v>
      </c>
      <c r="AF113" s="195">
        <f>(Set!AF113+Set!BA113)-Set!DL113</f>
        <v>0</v>
      </c>
      <c r="AG113" s="195">
        <f>(Set!AG113+Set!BB113)-Set!DM113</f>
        <v>0</v>
      </c>
      <c r="AH113" s="195">
        <f>(Set!AH113+Set!BC113)-Set!DN113</f>
        <v>0</v>
      </c>
      <c r="AI113" s="195">
        <f>(Set!AI113+Set!BD113)-Set!DO113</f>
        <v>0</v>
      </c>
      <c r="AJ113" s="195">
        <f>(Set!AJ113+Set!BE113)-Set!DP113</f>
        <v>0</v>
      </c>
      <c r="AK113" s="195">
        <f>(Set!AK113+Set!BF113)-Set!DQ113</f>
        <v>0</v>
      </c>
      <c r="AL113" s="195">
        <f>(Set!AL113+Set!BG113)-Set!DR113</f>
        <v>0</v>
      </c>
      <c r="AM113" s="195">
        <f>(Set!AM113+Set!BH113)-Set!DS113</f>
        <v>0</v>
      </c>
      <c r="AN113" s="195">
        <f>(Set!AN113+Set!BI113)-Set!DT113</f>
        <v>0</v>
      </c>
      <c r="AO113" s="195">
        <f>(Set!AO113+Set!BJ113)-Set!DU113</f>
        <v>0</v>
      </c>
      <c r="AP113" s="195">
        <f>(Set!AP113+Set!BK113)-Set!DV113</f>
        <v>0</v>
      </c>
      <c r="AQ113" s="195">
        <f>(Set!AQ113+Set!BL113)-Set!DW113</f>
        <v>0</v>
      </c>
      <c r="AR113" s="195">
        <f>(Set!AR113+Set!BM113)-Set!DX113</f>
        <v>0</v>
      </c>
      <c r="AS113" s="195">
        <f>(Set!AS113+Set!BN113)-Set!DY113</f>
        <v>0</v>
      </c>
      <c r="AT113" s="191"/>
      <c r="AU113" s="191"/>
      <c r="AV113" s="191"/>
      <c r="AW113" s="191"/>
      <c r="AX113" s="191"/>
      <c r="AY113" s="191"/>
      <c r="AZ113" s="191"/>
      <c r="BA113" s="191"/>
      <c r="BB113" s="191"/>
      <c r="BC113" s="191"/>
      <c r="BD113" s="191"/>
      <c r="BE113" s="191"/>
      <c r="BF113" s="191"/>
      <c r="BG113" s="191"/>
      <c r="BH113" s="191"/>
      <c r="BI113" s="191"/>
      <c r="BJ113" s="191"/>
      <c r="BK113" s="191"/>
      <c r="BL113" s="191"/>
      <c r="BM113" s="191"/>
      <c r="BN113" s="191"/>
      <c r="BO113" s="191"/>
      <c r="BP113" s="191"/>
      <c r="BQ113" s="191"/>
      <c r="BR113" s="191"/>
      <c r="BS113" s="191"/>
      <c r="BT113" s="191"/>
      <c r="BU113" s="191"/>
      <c r="BV113" s="191"/>
      <c r="BW113" s="191"/>
      <c r="BX113" s="191"/>
      <c r="BY113" s="191"/>
      <c r="BZ113" s="191"/>
      <c r="CA113" s="191"/>
      <c r="CB113" s="191"/>
      <c r="CC113" s="191"/>
      <c r="CD113" s="191"/>
      <c r="CE113" s="191"/>
      <c r="CF113" s="191"/>
      <c r="CG113" s="191"/>
      <c r="CH113" s="191"/>
      <c r="CI113" s="191"/>
      <c r="CJ113" s="191"/>
      <c r="CK113" s="191"/>
      <c r="CL113" s="191"/>
      <c r="CM113" s="191"/>
      <c r="CN113" s="191"/>
      <c r="CO113" s="191"/>
      <c r="CP113" s="191"/>
      <c r="CQ113" s="191"/>
      <c r="CR113" s="191"/>
      <c r="CS113" s="191"/>
      <c r="CT113" s="191"/>
      <c r="CU113" s="191"/>
      <c r="CV113" s="191"/>
      <c r="CW113" s="191"/>
      <c r="CX113" s="191"/>
      <c r="CY113" s="191"/>
      <c r="CZ113" s="191"/>
      <c r="DA113" s="191"/>
      <c r="DB113" s="191"/>
      <c r="DC113" s="191"/>
      <c r="DD113" s="191"/>
      <c r="DE113" s="191"/>
      <c r="DF113" s="191"/>
      <c r="DG113" s="191"/>
      <c r="DH113" s="191"/>
      <c r="DI113" s="191"/>
      <c r="DJ113" s="191"/>
      <c r="DK113" s="191"/>
      <c r="DL113" s="191"/>
      <c r="DM113" s="191"/>
      <c r="DN113" s="191"/>
      <c r="DO113" s="191"/>
      <c r="DP113" s="191"/>
      <c r="DQ113" s="191"/>
      <c r="DR113" s="191"/>
      <c r="DS113" s="191"/>
      <c r="DT113" s="191"/>
      <c r="DU113" s="191"/>
      <c r="DV113" s="191"/>
      <c r="DW113" s="191"/>
      <c r="DX113" s="191"/>
      <c r="DY113" s="191"/>
      <c r="DZ113" s="191"/>
      <c r="EA113" s="191"/>
      <c r="EB113" s="191"/>
      <c r="EC113" s="191"/>
      <c r="ED113" s="191"/>
      <c r="EE113" s="191"/>
      <c r="EF113" s="191"/>
      <c r="EG113" s="191"/>
      <c r="EH113" s="191"/>
      <c r="EI113" s="191"/>
      <c r="EJ113" s="191"/>
      <c r="EK113" s="191"/>
      <c r="EL113" s="191"/>
      <c r="EM113" s="191"/>
      <c r="EN113" s="191"/>
      <c r="EO113" s="191"/>
      <c r="EP113" s="191"/>
      <c r="EQ113" s="191"/>
      <c r="ER113" s="191"/>
      <c r="ES113" s="191"/>
      <c r="ET113" s="191"/>
      <c r="EU113" s="195">
        <f t="shared" si="71"/>
        <v>0</v>
      </c>
      <c r="EV113" s="195">
        <f t="shared" si="70"/>
        <v>0</v>
      </c>
      <c r="EW113" s="195">
        <f t="shared" si="70"/>
        <v>0</v>
      </c>
      <c r="EX113" s="195">
        <f t="shared" si="70"/>
        <v>0</v>
      </c>
      <c r="EY113" s="195">
        <f t="shared" si="70"/>
        <v>0</v>
      </c>
      <c r="EZ113" s="195">
        <f t="shared" si="70"/>
        <v>0</v>
      </c>
      <c r="FA113" s="195">
        <f t="shared" si="70"/>
        <v>0</v>
      </c>
      <c r="FB113" s="195">
        <f t="shared" si="70"/>
        <v>0</v>
      </c>
      <c r="FC113" s="195">
        <f t="shared" si="70"/>
        <v>0</v>
      </c>
      <c r="FD113" s="195">
        <f t="shared" si="70"/>
        <v>0</v>
      </c>
      <c r="FE113" s="195">
        <f t="shared" si="70"/>
        <v>0</v>
      </c>
      <c r="FF113" s="195">
        <f t="shared" si="70"/>
        <v>0</v>
      </c>
      <c r="FG113" s="195">
        <f t="shared" si="70"/>
        <v>0</v>
      </c>
      <c r="FH113" s="195">
        <f t="shared" si="70"/>
        <v>0</v>
      </c>
      <c r="FI113" s="195">
        <f t="shared" si="70"/>
        <v>0</v>
      </c>
      <c r="FJ113" s="195">
        <f t="shared" si="70"/>
        <v>0</v>
      </c>
      <c r="FK113" s="195">
        <f t="shared" si="70"/>
        <v>0</v>
      </c>
      <c r="FL113" s="195">
        <f t="shared" si="70"/>
        <v>0</v>
      </c>
      <c r="FM113" s="195">
        <f t="shared" si="70"/>
        <v>0</v>
      </c>
      <c r="FN113" s="195">
        <f t="shared" si="70"/>
        <v>0</v>
      </c>
      <c r="FO113" s="195">
        <f t="shared" si="70"/>
        <v>0</v>
      </c>
      <c r="FP113" s="191"/>
      <c r="FQ113" s="191"/>
      <c r="FR113" s="191"/>
      <c r="FS113" s="191"/>
      <c r="FT113" s="191"/>
      <c r="FU113" s="191"/>
      <c r="FV113" s="191"/>
      <c r="FW113" s="191"/>
      <c r="FX113" s="191"/>
      <c r="FY113" s="191"/>
      <c r="FZ113" s="191"/>
      <c r="GA113" s="191"/>
      <c r="GB113" s="191"/>
      <c r="GC113" s="191"/>
      <c r="GD113" s="191"/>
      <c r="GE113" s="191"/>
      <c r="GF113" s="191"/>
      <c r="GG113" s="191"/>
      <c r="GH113" s="191"/>
      <c r="GI113" s="191"/>
      <c r="GJ113" s="191"/>
      <c r="GK113" s="191"/>
      <c r="GL113" s="191"/>
      <c r="GM113" s="191"/>
      <c r="GN113" s="191"/>
      <c r="GO113" s="191"/>
      <c r="GP113" s="191"/>
      <c r="GQ113" s="191"/>
      <c r="GR113" s="191"/>
      <c r="GS113" s="191"/>
      <c r="GT113" s="191"/>
      <c r="GU113" s="191"/>
      <c r="GV113" s="191"/>
      <c r="GW113" s="191"/>
      <c r="GX113" s="191"/>
      <c r="GY113" s="191"/>
      <c r="GZ113" s="191"/>
      <c r="HA113" s="191"/>
      <c r="HB113" s="191"/>
      <c r="HC113" s="191"/>
      <c r="HD113" s="191"/>
      <c r="HE113" s="191"/>
      <c r="HF113" s="191"/>
      <c r="HG113" s="191"/>
      <c r="HH113" s="191"/>
      <c r="HI113" s="191"/>
      <c r="HJ113" s="191"/>
      <c r="HK113" s="191"/>
      <c r="HL113" s="191"/>
      <c r="HM113" s="191"/>
      <c r="HN113" s="191"/>
      <c r="HO113" s="191"/>
      <c r="HP113" s="191"/>
      <c r="HQ113" s="191"/>
      <c r="HR113" s="191"/>
      <c r="HS113" s="191"/>
      <c r="HT113" s="191"/>
      <c r="HU113" s="191"/>
      <c r="HV113" s="191"/>
      <c r="HW113" s="191"/>
      <c r="HX113" s="191"/>
      <c r="HY113" s="191"/>
      <c r="HZ113" s="191"/>
      <c r="IA113" s="191"/>
      <c r="IB113" s="191"/>
      <c r="IC113" s="191"/>
      <c r="ID113" s="191"/>
      <c r="IE113" s="191"/>
      <c r="IF113" s="191"/>
      <c r="IG113" s="191"/>
      <c r="IH113" s="191"/>
      <c r="II113" s="191"/>
      <c r="IJ113" s="191"/>
      <c r="IK113" s="191"/>
      <c r="IL113" s="191"/>
      <c r="IM113" s="191"/>
      <c r="IN113" s="191"/>
      <c r="IO113" s="191"/>
      <c r="IP113" s="191"/>
      <c r="IQ113" s="191"/>
      <c r="IR113" s="191"/>
      <c r="IS113" s="191"/>
      <c r="IT113" s="191"/>
      <c r="IU113" s="191"/>
      <c r="IV113" s="191"/>
      <c r="IW113" s="191"/>
      <c r="IX113" s="191"/>
      <c r="IY113" s="191"/>
      <c r="IZ113" s="191"/>
      <c r="JA113" s="191"/>
      <c r="JB113" s="191"/>
      <c r="JC113" s="191"/>
      <c r="JD113" s="191"/>
      <c r="JE113" s="191"/>
      <c r="JF113" s="191"/>
      <c r="JG113" s="191"/>
      <c r="JH113" s="191"/>
      <c r="JI113" s="191"/>
      <c r="JJ113" s="191"/>
      <c r="JK113" s="191"/>
      <c r="JL113" s="191"/>
      <c r="JM113" s="191"/>
      <c r="JN113" s="191"/>
      <c r="JO113" s="191"/>
      <c r="JP113" s="191"/>
      <c r="JQ113" s="191"/>
      <c r="JR113" s="191"/>
      <c r="JS113" s="191"/>
      <c r="JT113" s="191"/>
      <c r="JU113" s="191"/>
      <c r="JV113" s="191"/>
      <c r="JW113" s="191"/>
      <c r="JX113" s="191"/>
      <c r="JY113" s="191"/>
      <c r="JZ113" s="191"/>
      <c r="KA113" s="191"/>
      <c r="KB113" s="191"/>
      <c r="KC113" s="191"/>
      <c r="KD113" s="191"/>
      <c r="KE113" s="191"/>
      <c r="KF113" s="191"/>
      <c r="KG113" s="191"/>
      <c r="KH113" s="191"/>
      <c r="KI113" s="191"/>
      <c r="KJ113" s="191"/>
      <c r="KK113" s="191"/>
      <c r="KL113" s="191"/>
      <c r="KM113" s="191"/>
      <c r="KN113" s="191"/>
      <c r="KO113" s="191"/>
      <c r="KP113" s="191"/>
      <c r="KQ113" s="191"/>
      <c r="KR113" s="191"/>
      <c r="KS113" s="191"/>
      <c r="KT113" s="191"/>
      <c r="KU113" s="191"/>
      <c r="KV113" s="191"/>
      <c r="KW113" s="191"/>
      <c r="KX113" s="191"/>
      <c r="KY113" s="191"/>
      <c r="KZ113" s="191"/>
      <c r="LA113" s="191"/>
      <c r="LB113" s="191"/>
      <c r="LC113" s="191"/>
      <c r="LD113" s="191"/>
      <c r="LE113" s="191"/>
      <c r="LF113" s="191"/>
      <c r="LG113" s="191"/>
      <c r="LH113" s="191"/>
      <c r="LI113" s="191"/>
      <c r="LJ113" s="191"/>
      <c r="LK113" s="191"/>
      <c r="LL113" s="191"/>
      <c r="LM113" s="191"/>
      <c r="LN113" s="191"/>
      <c r="LO113" s="191"/>
      <c r="LP113" s="191"/>
      <c r="LQ113" s="191"/>
      <c r="LR113" s="191"/>
      <c r="LS113" s="191"/>
      <c r="LT113" s="191"/>
      <c r="LU113" s="191"/>
      <c r="LV113" s="191"/>
      <c r="LW113" s="191"/>
      <c r="LX113" s="191"/>
      <c r="LY113" s="191"/>
      <c r="LZ113" s="191"/>
      <c r="MA113" s="191"/>
      <c r="MB113" s="191"/>
      <c r="MC113" s="191"/>
      <c r="MD113" s="191"/>
      <c r="ME113" s="191"/>
      <c r="MF113" s="191"/>
      <c r="MG113" s="191"/>
      <c r="MH113" s="191"/>
      <c r="MI113" s="191"/>
      <c r="MJ113" s="191"/>
      <c r="MK113" s="191"/>
      <c r="ML113" s="191"/>
      <c r="MM113" s="191"/>
      <c r="MN113" s="191"/>
      <c r="MO113" s="191"/>
      <c r="MP113" s="191"/>
      <c r="MQ113" s="191"/>
      <c r="MR113" s="191"/>
      <c r="MS113" s="191"/>
      <c r="MT113" s="191"/>
      <c r="MU113" s="191"/>
      <c r="MV113" s="191">
        <v>10</v>
      </c>
      <c r="MW113" s="191">
        <v>10</v>
      </c>
      <c r="MX113" s="191"/>
      <c r="MY113" s="191">
        <v>106</v>
      </c>
      <c r="MZ113" s="191">
        <v>100</v>
      </c>
      <c r="NA113" s="191"/>
      <c r="NB113" s="191"/>
      <c r="NC113" s="191"/>
      <c r="ND113" s="191"/>
      <c r="NE113" s="191"/>
      <c r="NF113" s="191"/>
      <c r="NG113" s="191"/>
      <c r="NH113" s="191"/>
      <c r="NI113" s="191"/>
      <c r="NJ113" s="191"/>
      <c r="NK113" s="191">
        <v>30</v>
      </c>
      <c r="NL113" s="191">
        <v>60</v>
      </c>
      <c r="NM113" s="191"/>
      <c r="NN113" s="191"/>
      <c r="NO113" s="191"/>
      <c r="NP113" s="191"/>
      <c r="NQ113" s="191">
        <v>1</v>
      </c>
      <c r="NR113" s="191"/>
    </row>
    <row r="114" spans="1:382" ht="17.25" customHeight="1" x14ac:dyDescent="0.25">
      <c r="A114" s="189">
        <v>15</v>
      </c>
      <c r="B114" s="542" t="s">
        <v>264</v>
      </c>
      <c r="C114" s="543"/>
      <c r="D114" s="188"/>
      <c r="E114" s="191"/>
      <c r="F114" s="191"/>
      <c r="G114" s="191"/>
      <c r="H114" s="191"/>
      <c r="I114" s="191"/>
      <c r="J114" s="191"/>
      <c r="K114" s="191"/>
      <c r="L114" s="191"/>
      <c r="M114" s="191"/>
      <c r="N114" s="191"/>
      <c r="O114" s="191"/>
      <c r="P114" s="191"/>
      <c r="Q114" s="191"/>
      <c r="R114" s="191"/>
      <c r="S114" s="191"/>
      <c r="T114" s="191"/>
      <c r="U114" s="191"/>
      <c r="V114" s="191"/>
      <c r="W114" s="191"/>
      <c r="X114" s="191"/>
      <c r="Y114" s="195">
        <f>(Set!Y114+Set!AT114)-Set!DE114</f>
        <v>0</v>
      </c>
      <c r="Z114" s="195">
        <f>(Set!Z114+Set!AU114)-Set!DF114</f>
        <v>0</v>
      </c>
      <c r="AA114" s="195">
        <f>(Set!AA114+Set!AV114)-Set!DG114</f>
        <v>0</v>
      </c>
      <c r="AB114" s="195">
        <f>(Set!AB114+Set!AW114)-Set!DH114</f>
        <v>0</v>
      </c>
      <c r="AC114" s="195">
        <f>(Set!AC114+Set!AX114)-Set!DI114</f>
        <v>0</v>
      </c>
      <c r="AD114" s="195">
        <f>(Set!AD114+Set!AY114)-Set!DJ114</f>
        <v>0</v>
      </c>
      <c r="AE114" s="195">
        <f>(Set!AE114+Set!AZ114)-Set!DK114</f>
        <v>0</v>
      </c>
      <c r="AF114" s="195">
        <f>(Set!AF114+Set!BA114)-Set!DL114</f>
        <v>0</v>
      </c>
      <c r="AG114" s="195">
        <f>(Set!AG114+Set!BB114)-Set!DM114</f>
        <v>0</v>
      </c>
      <c r="AH114" s="195">
        <f>(Set!AH114+Set!BC114)-Set!DN114</f>
        <v>0</v>
      </c>
      <c r="AI114" s="195">
        <f>(Set!AI114+Set!BD114)-Set!DO114</f>
        <v>0</v>
      </c>
      <c r="AJ114" s="195">
        <f>(Set!AJ114+Set!BE114)-Set!DP114</f>
        <v>0</v>
      </c>
      <c r="AK114" s="195">
        <f>(Set!AK114+Set!BF114)-Set!DQ114</f>
        <v>0</v>
      </c>
      <c r="AL114" s="195">
        <f>(Set!AL114+Set!BG114)-Set!DR114</f>
        <v>0</v>
      </c>
      <c r="AM114" s="195">
        <f>(Set!AM114+Set!BH114)-Set!DS114</f>
        <v>0</v>
      </c>
      <c r="AN114" s="195">
        <f>(Set!AN114+Set!BI114)-Set!DT114</f>
        <v>0</v>
      </c>
      <c r="AO114" s="195">
        <f>(Set!AO114+Set!BJ114)-Set!DU114</f>
        <v>0</v>
      </c>
      <c r="AP114" s="195">
        <f>(Set!AP114+Set!BK114)-Set!DV114</f>
        <v>0</v>
      </c>
      <c r="AQ114" s="195">
        <f>(Set!AQ114+Set!BL114)-Set!DW114</f>
        <v>0</v>
      </c>
      <c r="AR114" s="195">
        <f>(Set!AR114+Set!BM114)-Set!DX114</f>
        <v>0</v>
      </c>
      <c r="AS114" s="195">
        <f>(Set!AS114+Set!BN114)-Set!DY114</f>
        <v>0</v>
      </c>
      <c r="AT114" s="191"/>
      <c r="AU114" s="191"/>
      <c r="AV114" s="191"/>
      <c r="AW114" s="191"/>
      <c r="AX114" s="191"/>
      <c r="AY114" s="191"/>
      <c r="AZ114" s="191"/>
      <c r="BA114" s="191"/>
      <c r="BB114" s="191"/>
      <c r="BC114" s="191"/>
      <c r="BD114" s="191"/>
      <c r="BE114" s="191"/>
      <c r="BF114" s="191"/>
      <c r="BG114" s="191"/>
      <c r="BH114" s="191"/>
      <c r="BI114" s="191"/>
      <c r="BJ114" s="191"/>
      <c r="BK114" s="191"/>
      <c r="BL114" s="191"/>
      <c r="BM114" s="191"/>
      <c r="BN114" s="191"/>
      <c r="BO114" s="191"/>
      <c r="BP114" s="191"/>
      <c r="BQ114" s="191"/>
      <c r="BR114" s="191"/>
      <c r="BS114" s="191"/>
      <c r="BT114" s="191"/>
      <c r="BU114" s="191"/>
      <c r="BV114" s="191"/>
      <c r="BW114" s="191"/>
      <c r="BX114" s="191"/>
      <c r="BY114" s="191"/>
      <c r="BZ114" s="191"/>
      <c r="CA114" s="191"/>
      <c r="CB114" s="191"/>
      <c r="CC114" s="191"/>
      <c r="CD114" s="191"/>
      <c r="CE114" s="191"/>
      <c r="CF114" s="191"/>
      <c r="CG114" s="191"/>
      <c r="CH114" s="191"/>
      <c r="CI114" s="191"/>
      <c r="CJ114" s="191"/>
      <c r="CK114" s="191"/>
      <c r="CL114" s="191"/>
      <c r="CM114" s="191"/>
      <c r="CN114" s="191"/>
      <c r="CO114" s="191"/>
      <c r="CP114" s="191"/>
      <c r="CQ114" s="191"/>
      <c r="CR114" s="191"/>
      <c r="CS114" s="191"/>
      <c r="CT114" s="191"/>
      <c r="CU114" s="191"/>
      <c r="CV114" s="191"/>
      <c r="CW114" s="191"/>
      <c r="CX114" s="191"/>
      <c r="CY114" s="191"/>
      <c r="CZ114" s="191"/>
      <c r="DA114" s="191"/>
      <c r="DB114" s="191"/>
      <c r="DC114" s="191"/>
      <c r="DD114" s="191"/>
      <c r="DE114" s="191"/>
      <c r="DF114" s="191"/>
      <c r="DG114" s="191"/>
      <c r="DH114" s="191"/>
      <c r="DI114" s="191"/>
      <c r="DJ114" s="191"/>
      <c r="DK114" s="191"/>
      <c r="DL114" s="191"/>
      <c r="DM114" s="191"/>
      <c r="DN114" s="191"/>
      <c r="DO114" s="191"/>
      <c r="DP114" s="191"/>
      <c r="DQ114" s="191"/>
      <c r="DR114" s="191"/>
      <c r="DS114" s="191"/>
      <c r="DT114" s="191"/>
      <c r="DU114" s="191"/>
      <c r="DV114" s="191"/>
      <c r="DW114" s="191"/>
      <c r="DX114" s="191"/>
      <c r="DY114" s="191"/>
      <c r="DZ114" s="191"/>
      <c r="EA114" s="191"/>
      <c r="EB114" s="191"/>
      <c r="EC114" s="191"/>
      <c r="ED114" s="191"/>
      <c r="EE114" s="191"/>
      <c r="EF114" s="191"/>
      <c r="EG114" s="191"/>
      <c r="EH114" s="191"/>
      <c r="EI114" s="191"/>
      <c r="EJ114" s="191"/>
      <c r="EK114" s="191"/>
      <c r="EL114" s="191"/>
      <c r="EM114" s="191"/>
      <c r="EN114" s="191"/>
      <c r="EO114" s="191"/>
      <c r="EP114" s="191"/>
      <c r="EQ114" s="191"/>
      <c r="ER114" s="191"/>
      <c r="ES114" s="191"/>
      <c r="ET114" s="191"/>
      <c r="EU114" s="195">
        <f t="shared" si="71"/>
        <v>0</v>
      </c>
      <c r="EV114" s="195">
        <f t="shared" si="70"/>
        <v>0</v>
      </c>
      <c r="EW114" s="195">
        <f t="shared" si="70"/>
        <v>0</v>
      </c>
      <c r="EX114" s="195">
        <f t="shared" si="70"/>
        <v>0</v>
      </c>
      <c r="EY114" s="195">
        <f t="shared" si="70"/>
        <v>0</v>
      </c>
      <c r="EZ114" s="195">
        <f t="shared" si="70"/>
        <v>0</v>
      </c>
      <c r="FA114" s="195">
        <f t="shared" si="70"/>
        <v>0</v>
      </c>
      <c r="FB114" s="195">
        <f t="shared" si="70"/>
        <v>0</v>
      </c>
      <c r="FC114" s="195">
        <f t="shared" si="70"/>
        <v>0</v>
      </c>
      <c r="FD114" s="195">
        <f t="shared" si="70"/>
        <v>0</v>
      </c>
      <c r="FE114" s="195">
        <f t="shared" si="70"/>
        <v>0</v>
      </c>
      <c r="FF114" s="195">
        <f t="shared" si="70"/>
        <v>0</v>
      </c>
      <c r="FG114" s="195">
        <f t="shared" si="70"/>
        <v>0</v>
      </c>
      <c r="FH114" s="195">
        <f t="shared" si="70"/>
        <v>0</v>
      </c>
      <c r="FI114" s="195">
        <f t="shared" si="70"/>
        <v>0</v>
      </c>
      <c r="FJ114" s="195">
        <f t="shared" si="70"/>
        <v>0</v>
      </c>
      <c r="FK114" s="195">
        <f t="shared" si="70"/>
        <v>0</v>
      </c>
      <c r="FL114" s="195">
        <f t="shared" si="70"/>
        <v>0</v>
      </c>
      <c r="FM114" s="195">
        <f t="shared" si="70"/>
        <v>0</v>
      </c>
      <c r="FN114" s="195">
        <f t="shared" si="70"/>
        <v>0</v>
      </c>
      <c r="FO114" s="195">
        <f t="shared" si="70"/>
        <v>0</v>
      </c>
      <c r="FP114" s="191"/>
      <c r="FQ114" s="191"/>
      <c r="FR114" s="191"/>
      <c r="FS114" s="191"/>
      <c r="FT114" s="191"/>
      <c r="FU114" s="191"/>
      <c r="FV114" s="191"/>
      <c r="FW114" s="191"/>
      <c r="FX114" s="191"/>
      <c r="FY114" s="191"/>
      <c r="FZ114" s="191"/>
      <c r="GA114" s="191"/>
      <c r="GB114" s="191"/>
      <c r="GC114" s="191"/>
      <c r="GD114" s="191"/>
      <c r="GE114" s="191"/>
      <c r="GF114" s="191"/>
      <c r="GG114" s="191"/>
      <c r="GH114" s="191"/>
      <c r="GI114" s="191"/>
      <c r="GJ114" s="191"/>
      <c r="GK114" s="191"/>
      <c r="GL114" s="191"/>
      <c r="GM114" s="191"/>
      <c r="GN114" s="191"/>
      <c r="GO114" s="191"/>
      <c r="GP114" s="191"/>
      <c r="GQ114" s="191"/>
      <c r="GR114" s="191"/>
      <c r="GS114" s="191"/>
      <c r="GT114" s="191"/>
      <c r="GU114" s="191"/>
      <c r="GV114" s="191"/>
      <c r="GW114" s="191"/>
      <c r="GX114" s="191"/>
      <c r="GY114" s="191"/>
      <c r="GZ114" s="191"/>
      <c r="HA114" s="191"/>
      <c r="HB114" s="191"/>
      <c r="HC114" s="191"/>
      <c r="HD114" s="191"/>
      <c r="HE114" s="191"/>
      <c r="HF114" s="191"/>
      <c r="HG114" s="191"/>
      <c r="HH114" s="191"/>
      <c r="HI114" s="191"/>
      <c r="HJ114" s="191"/>
      <c r="HK114" s="191"/>
      <c r="HL114" s="191"/>
      <c r="HM114" s="191"/>
      <c r="HN114" s="191"/>
      <c r="HO114" s="191"/>
      <c r="HP114" s="191"/>
      <c r="HQ114" s="191"/>
      <c r="HR114" s="191"/>
      <c r="HS114" s="191"/>
      <c r="HT114" s="191"/>
      <c r="HU114" s="191"/>
      <c r="HV114" s="191"/>
      <c r="HW114" s="191"/>
      <c r="HX114" s="191"/>
      <c r="HY114" s="191"/>
      <c r="HZ114" s="191"/>
      <c r="IA114" s="191"/>
      <c r="IB114" s="191"/>
      <c r="IC114" s="191"/>
      <c r="ID114" s="191"/>
      <c r="IE114" s="191"/>
      <c r="IF114" s="191"/>
      <c r="IG114" s="191"/>
      <c r="IH114" s="191"/>
      <c r="II114" s="191"/>
      <c r="IJ114" s="191"/>
      <c r="IK114" s="191"/>
      <c r="IL114" s="191"/>
      <c r="IM114" s="191"/>
      <c r="IN114" s="191"/>
      <c r="IO114" s="191"/>
      <c r="IP114" s="191"/>
      <c r="IQ114" s="191"/>
      <c r="IR114" s="191"/>
      <c r="IS114" s="191"/>
      <c r="IT114" s="191"/>
      <c r="IU114" s="191"/>
      <c r="IV114" s="191"/>
      <c r="IW114" s="191"/>
      <c r="IX114" s="191"/>
      <c r="IY114" s="191"/>
      <c r="IZ114" s="191"/>
      <c r="JA114" s="191"/>
      <c r="JB114" s="191"/>
      <c r="JC114" s="191"/>
      <c r="JD114" s="191"/>
      <c r="JE114" s="191"/>
      <c r="JF114" s="191"/>
      <c r="JG114" s="191"/>
      <c r="JH114" s="191"/>
      <c r="JI114" s="191"/>
      <c r="JJ114" s="191"/>
      <c r="JK114" s="191"/>
      <c r="JL114" s="191"/>
      <c r="JM114" s="191"/>
      <c r="JN114" s="191"/>
      <c r="JO114" s="191"/>
      <c r="JP114" s="191"/>
      <c r="JQ114" s="191"/>
      <c r="JR114" s="191"/>
      <c r="JS114" s="191"/>
      <c r="JT114" s="191"/>
      <c r="JU114" s="191"/>
      <c r="JV114" s="191"/>
      <c r="JW114" s="191"/>
      <c r="JX114" s="191"/>
      <c r="JY114" s="191"/>
      <c r="JZ114" s="191"/>
      <c r="KA114" s="191"/>
      <c r="KB114" s="191"/>
      <c r="KC114" s="191"/>
      <c r="KD114" s="191"/>
      <c r="KE114" s="191"/>
      <c r="KF114" s="191"/>
      <c r="KG114" s="191"/>
      <c r="KH114" s="191"/>
      <c r="KI114" s="191"/>
      <c r="KJ114" s="191"/>
      <c r="KK114" s="191"/>
      <c r="KL114" s="191"/>
      <c r="KM114" s="191"/>
      <c r="KN114" s="191"/>
      <c r="KO114" s="191"/>
      <c r="KP114" s="191"/>
      <c r="KQ114" s="191"/>
      <c r="KR114" s="191"/>
      <c r="KS114" s="191"/>
      <c r="KT114" s="191"/>
      <c r="KU114" s="191"/>
      <c r="KV114" s="191"/>
      <c r="KW114" s="191"/>
      <c r="KX114" s="191"/>
      <c r="KY114" s="191"/>
      <c r="KZ114" s="191"/>
      <c r="LA114" s="191"/>
      <c r="LB114" s="191"/>
      <c r="LC114" s="191"/>
      <c r="LD114" s="191"/>
      <c r="LE114" s="191"/>
      <c r="LF114" s="191"/>
      <c r="LG114" s="191"/>
      <c r="LH114" s="191"/>
      <c r="LI114" s="191"/>
      <c r="LJ114" s="191"/>
      <c r="LK114" s="191"/>
      <c r="LL114" s="191"/>
      <c r="LM114" s="191"/>
      <c r="LN114" s="191"/>
      <c r="LO114" s="191"/>
      <c r="LP114" s="191"/>
      <c r="LQ114" s="191"/>
      <c r="LR114" s="191"/>
      <c r="LS114" s="191"/>
      <c r="LT114" s="191"/>
      <c r="LU114" s="191"/>
      <c r="LV114" s="191"/>
      <c r="LW114" s="191"/>
      <c r="LX114" s="191"/>
      <c r="LY114" s="191"/>
      <c r="LZ114" s="191"/>
      <c r="MA114" s="191"/>
      <c r="MB114" s="191"/>
      <c r="MC114" s="191"/>
      <c r="MD114" s="191"/>
      <c r="ME114" s="191"/>
      <c r="MF114" s="191"/>
      <c r="MG114" s="191"/>
      <c r="MH114" s="191"/>
      <c r="MI114" s="191"/>
      <c r="MJ114" s="191"/>
      <c r="MK114" s="191"/>
      <c r="ML114" s="191"/>
      <c r="MM114" s="191"/>
      <c r="MN114" s="191"/>
      <c r="MO114" s="191"/>
      <c r="MP114" s="191"/>
      <c r="MQ114" s="191"/>
      <c r="MR114" s="191"/>
      <c r="MS114" s="191"/>
      <c r="MT114" s="191"/>
      <c r="MU114" s="191"/>
      <c r="MV114" s="191"/>
      <c r="MW114" s="191">
        <v>2</v>
      </c>
      <c r="MX114" s="191"/>
      <c r="MY114" s="191"/>
      <c r="MZ114" s="191">
        <v>236</v>
      </c>
      <c r="NA114" s="191"/>
      <c r="NB114" s="191"/>
      <c r="NC114" s="191"/>
      <c r="ND114" s="191"/>
      <c r="NE114" s="191"/>
      <c r="NF114" s="191"/>
      <c r="NG114" s="191"/>
      <c r="NH114" s="191"/>
      <c r="NI114" s="191">
        <v>1</v>
      </c>
      <c r="NJ114" s="191"/>
      <c r="NK114" s="191"/>
      <c r="NL114" s="191">
        <v>70</v>
      </c>
      <c r="NM114" s="191"/>
      <c r="NN114" s="191"/>
      <c r="NO114" s="191"/>
      <c r="NP114" s="191"/>
      <c r="NQ114" s="191"/>
      <c r="NR114" s="191"/>
    </row>
    <row r="115" spans="1:382" ht="17.25" customHeight="1" x14ac:dyDescent="0.25">
      <c r="A115" s="455">
        <v>16</v>
      </c>
      <c r="B115" s="542" t="s">
        <v>265</v>
      </c>
      <c r="C115" s="543"/>
      <c r="D115" s="188"/>
      <c r="E115" s="191"/>
      <c r="F115" s="191"/>
      <c r="G115" s="191"/>
      <c r="H115" s="191"/>
      <c r="I115" s="191"/>
      <c r="J115" s="191"/>
      <c r="K115" s="191"/>
      <c r="L115" s="191"/>
      <c r="M115" s="191"/>
      <c r="N115" s="191"/>
      <c r="O115" s="191"/>
      <c r="P115" s="191"/>
      <c r="Q115" s="191"/>
      <c r="R115" s="191"/>
      <c r="S115" s="191"/>
      <c r="T115" s="191"/>
      <c r="U115" s="191"/>
      <c r="V115" s="191"/>
      <c r="W115" s="191"/>
      <c r="X115" s="191"/>
      <c r="Y115" s="195">
        <f>(Set!Y115+Set!AT115)-Set!DE115</f>
        <v>0</v>
      </c>
      <c r="Z115" s="195">
        <f>(Set!Z115+Set!AU115)-Set!DF115</f>
        <v>0</v>
      </c>
      <c r="AA115" s="195">
        <f>(Set!AA115+Set!AV115)-Set!DG115</f>
        <v>0</v>
      </c>
      <c r="AB115" s="195">
        <f>(Set!AB115+Set!AW115)-Set!DH115</f>
        <v>0</v>
      </c>
      <c r="AC115" s="195">
        <f>(Set!AC115+Set!AX115)-Set!DI115</f>
        <v>0</v>
      </c>
      <c r="AD115" s="195">
        <f>(Set!AD115+Set!AY115)-Set!DJ115</f>
        <v>0</v>
      </c>
      <c r="AE115" s="195">
        <f>(Set!AE115+Set!AZ115)-Set!DK115</f>
        <v>0</v>
      </c>
      <c r="AF115" s="195">
        <f>(Set!AF115+Set!BA115)-Set!DL115</f>
        <v>0</v>
      </c>
      <c r="AG115" s="195">
        <f>(Set!AG115+Set!BB115)-Set!DM115</f>
        <v>0</v>
      </c>
      <c r="AH115" s="195">
        <f>(Set!AH115+Set!BC115)-Set!DN115</f>
        <v>0</v>
      </c>
      <c r="AI115" s="195">
        <f>(Set!AI115+Set!BD115)-Set!DO115</f>
        <v>0</v>
      </c>
      <c r="AJ115" s="195">
        <f>(Set!AJ115+Set!BE115)-Set!DP115</f>
        <v>0</v>
      </c>
      <c r="AK115" s="195">
        <f>(Set!AK115+Set!BF115)-Set!DQ115</f>
        <v>0</v>
      </c>
      <c r="AL115" s="195">
        <f>(Set!AL115+Set!BG115)-Set!DR115</f>
        <v>0</v>
      </c>
      <c r="AM115" s="195">
        <f>(Set!AM115+Set!BH115)-Set!DS115</f>
        <v>0</v>
      </c>
      <c r="AN115" s="195">
        <f>(Set!AN115+Set!BI115)-Set!DT115</f>
        <v>0</v>
      </c>
      <c r="AO115" s="195">
        <f>(Set!AO115+Set!BJ115)-Set!DU115</f>
        <v>0</v>
      </c>
      <c r="AP115" s="195">
        <f>(Set!AP115+Set!BK115)-Set!DV115</f>
        <v>0</v>
      </c>
      <c r="AQ115" s="195">
        <f>(Set!AQ115+Set!BL115)-Set!DW115</f>
        <v>0</v>
      </c>
      <c r="AR115" s="195">
        <f>(Set!AR115+Set!BM115)-Set!DX115</f>
        <v>0</v>
      </c>
      <c r="AS115" s="195">
        <f>(Set!AS115+Set!BN115)-Set!DY115</f>
        <v>0</v>
      </c>
      <c r="AT115" s="191"/>
      <c r="AU115" s="191"/>
      <c r="AV115" s="191"/>
      <c r="AW115" s="191"/>
      <c r="AX115" s="191"/>
      <c r="AY115" s="191"/>
      <c r="AZ115" s="191"/>
      <c r="BA115" s="191"/>
      <c r="BB115" s="191"/>
      <c r="BC115" s="191"/>
      <c r="BD115" s="191"/>
      <c r="BE115" s="191"/>
      <c r="BF115" s="191"/>
      <c r="BG115" s="191"/>
      <c r="BH115" s="191"/>
      <c r="BI115" s="191"/>
      <c r="BJ115" s="191"/>
      <c r="BK115" s="191"/>
      <c r="BL115" s="191"/>
      <c r="BM115" s="191"/>
      <c r="BN115" s="191"/>
      <c r="BO115" s="191"/>
      <c r="BP115" s="191"/>
      <c r="BQ115" s="191"/>
      <c r="BR115" s="191"/>
      <c r="BS115" s="191"/>
      <c r="BT115" s="191"/>
      <c r="BU115" s="191"/>
      <c r="BV115" s="191"/>
      <c r="BW115" s="191"/>
      <c r="BX115" s="191"/>
      <c r="BY115" s="191"/>
      <c r="BZ115" s="191"/>
      <c r="CA115" s="191"/>
      <c r="CB115" s="191"/>
      <c r="CC115" s="191"/>
      <c r="CD115" s="191"/>
      <c r="CE115" s="191"/>
      <c r="CF115" s="191"/>
      <c r="CG115" s="191"/>
      <c r="CH115" s="191"/>
      <c r="CI115" s="191"/>
      <c r="CJ115" s="191"/>
      <c r="CK115" s="191"/>
      <c r="CL115" s="191"/>
      <c r="CM115" s="191"/>
      <c r="CN115" s="191"/>
      <c r="CO115" s="191"/>
      <c r="CP115" s="191"/>
      <c r="CQ115" s="191"/>
      <c r="CR115" s="191"/>
      <c r="CS115" s="191"/>
      <c r="CT115" s="191"/>
      <c r="CU115" s="191"/>
      <c r="CV115" s="191"/>
      <c r="CW115" s="191"/>
      <c r="CX115" s="191"/>
      <c r="CY115" s="191"/>
      <c r="CZ115" s="191"/>
      <c r="DA115" s="191"/>
      <c r="DB115" s="191"/>
      <c r="DC115" s="191"/>
      <c r="DD115" s="191"/>
      <c r="DE115" s="191"/>
      <c r="DF115" s="191"/>
      <c r="DG115" s="191"/>
      <c r="DH115" s="191"/>
      <c r="DI115" s="191"/>
      <c r="DJ115" s="191"/>
      <c r="DK115" s="191"/>
      <c r="DL115" s="191"/>
      <c r="DM115" s="191"/>
      <c r="DN115" s="191"/>
      <c r="DO115" s="191"/>
      <c r="DP115" s="191"/>
      <c r="DQ115" s="191"/>
      <c r="DR115" s="191"/>
      <c r="DS115" s="191"/>
      <c r="DT115" s="191"/>
      <c r="DU115" s="191"/>
      <c r="DV115" s="191"/>
      <c r="DW115" s="191"/>
      <c r="DX115" s="191"/>
      <c r="DY115" s="191"/>
      <c r="DZ115" s="191"/>
      <c r="EA115" s="191"/>
      <c r="EB115" s="191"/>
      <c r="EC115" s="191"/>
      <c r="ED115" s="191"/>
      <c r="EE115" s="191"/>
      <c r="EF115" s="191"/>
      <c r="EG115" s="191"/>
      <c r="EH115" s="191"/>
      <c r="EI115" s="191"/>
      <c r="EJ115" s="191"/>
      <c r="EK115" s="191"/>
      <c r="EL115" s="191"/>
      <c r="EM115" s="191"/>
      <c r="EN115" s="191"/>
      <c r="EO115" s="191"/>
      <c r="EP115" s="191"/>
      <c r="EQ115" s="191"/>
      <c r="ER115" s="191"/>
      <c r="ES115" s="191"/>
      <c r="ET115" s="191"/>
      <c r="EU115" s="195">
        <f t="shared" si="71"/>
        <v>0</v>
      </c>
      <c r="EV115" s="195">
        <f t="shared" si="70"/>
        <v>0</v>
      </c>
      <c r="EW115" s="195">
        <f t="shared" si="70"/>
        <v>0</v>
      </c>
      <c r="EX115" s="195">
        <f t="shared" si="70"/>
        <v>0</v>
      </c>
      <c r="EY115" s="195">
        <f t="shared" si="70"/>
        <v>0</v>
      </c>
      <c r="EZ115" s="195">
        <f t="shared" si="70"/>
        <v>0</v>
      </c>
      <c r="FA115" s="195">
        <f t="shared" si="70"/>
        <v>0</v>
      </c>
      <c r="FB115" s="195">
        <f t="shared" si="70"/>
        <v>0</v>
      </c>
      <c r="FC115" s="195">
        <f t="shared" si="70"/>
        <v>0</v>
      </c>
      <c r="FD115" s="195">
        <f t="shared" si="70"/>
        <v>0</v>
      </c>
      <c r="FE115" s="195">
        <f t="shared" si="70"/>
        <v>0</v>
      </c>
      <c r="FF115" s="195">
        <f t="shared" si="70"/>
        <v>0</v>
      </c>
      <c r="FG115" s="195">
        <f t="shared" si="70"/>
        <v>0</v>
      </c>
      <c r="FH115" s="195">
        <f t="shared" si="70"/>
        <v>0</v>
      </c>
      <c r="FI115" s="195">
        <f t="shared" si="70"/>
        <v>0</v>
      </c>
      <c r="FJ115" s="195">
        <f t="shared" si="70"/>
        <v>0</v>
      </c>
      <c r="FK115" s="195">
        <f t="shared" si="70"/>
        <v>0</v>
      </c>
      <c r="FL115" s="195">
        <f t="shared" si="70"/>
        <v>0</v>
      </c>
      <c r="FM115" s="195">
        <f t="shared" si="70"/>
        <v>0</v>
      </c>
      <c r="FN115" s="195">
        <f t="shared" si="70"/>
        <v>0</v>
      </c>
      <c r="FO115" s="195">
        <f t="shared" si="70"/>
        <v>0</v>
      </c>
      <c r="FP115" s="191"/>
      <c r="FQ115" s="191"/>
      <c r="FR115" s="191"/>
      <c r="FS115" s="191"/>
      <c r="FT115" s="191"/>
      <c r="FU115" s="191"/>
      <c r="FV115" s="191"/>
      <c r="FW115" s="191"/>
      <c r="FX115" s="191"/>
      <c r="FY115" s="191"/>
      <c r="FZ115" s="191"/>
      <c r="GA115" s="191"/>
      <c r="GB115" s="191"/>
      <c r="GC115" s="191"/>
      <c r="GD115" s="191"/>
      <c r="GE115" s="191"/>
      <c r="GF115" s="191"/>
      <c r="GG115" s="191"/>
      <c r="GH115" s="191"/>
      <c r="GI115" s="191"/>
      <c r="GJ115" s="191"/>
      <c r="GK115" s="191"/>
      <c r="GL115" s="191"/>
      <c r="GM115" s="191"/>
      <c r="GN115" s="191"/>
      <c r="GO115" s="191"/>
      <c r="GP115" s="191"/>
      <c r="GQ115" s="191"/>
      <c r="GR115" s="191"/>
      <c r="GS115" s="191"/>
      <c r="GT115" s="191"/>
      <c r="GU115" s="191"/>
      <c r="GV115" s="191"/>
      <c r="GW115" s="191"/>
      <c r="GX115" s="191"/>
      <c r="GY115" s="191"/>
      <c r="GZ115" s="191"/>
      <c r="HA115" s="191"/>
      <c r="HB115" s="191"/>
      <c r="HC115" s="191"/>
      <c r="HD115" s="191"/>
      <c r="HE115" s="191"/>
      <c r="HF115" s="191"/>
      <c r="HG115" s="191"/>
      <c r="HH115" s="191"/>
      <c r="HI115" s="191"/>
      <c r="HJ115" s="191"/>
      <c r="HK115" s="191"/>
      <c r="HL115" s="191"/>
      <c r="HM115" s="191"/>
      <c r="HN115" s="191"/>
      <c r="HO115" s="191"/>
      <c r="HP115" s="191"/>
      <c r="HQ115" s="191"/>
      <c r="HR115" s="191"/>
      <c r="HS115" s="191"/>
      <c r="HT115" s="191"/>
      <c r="HU115" s="191"/>
      <c r="HV115" s="191"/>
      <c r="HW115" s="191"/>
      <c r="HX115" s="191"/>
      <c r="HY115" s="191"/>
      <c r="HZ115" s="191"/>
      <c r="IA115" s="191"/>
      <c r="IB115" s="191"/>
      <c r="IC115" s="191"/>
      <c r="ID115" s="191"/>
      <c r="IE115" s="191"/>
      <c r="IF115" s="191"/>
      <c r="IG115" s="191"/>
      <c r="IH115" s="191"/>
      <c r="II115" s="191"/>
      <c r="IJ115" s="191"/>
      <c r="IK115" s="191"/>
      <c r="IL115" s="191"/>
      <c r="IM115" s="191"/>
      <c r="IN115" s="191"/>
      <c r="IO115" s="191"/>
      <c r="IP115" s="191"/>
      <c r="IQ115" s="191"/>
      <c r="IR115" s="191"/>
      <c r="IS115" s="191"/>
      <c r="IT115" s="191"/>
      <c r="IU115" s="191"/>
      <c r="IV115" s="191"/>
      <c r="IW115" s="191"/>
      <c r="IX115" s="191"/>
      <c r="IY115" s="191"/>
      <c r="IZ115" s="191"/>
      <c r="JA115" s="191"/>
      <c r="JB115" s="191"/>
      <c r="JC115" s="191"/>
      <c r="JD115" s="191"/>
      <c r="JE115" s="191"/>
      <c r="JF115" s="191"/>
      <c r="JG115" s="191"/>
      <c r="JH115" s="191"/>
      <c r="JI115" s="191"/>
      <c r="JJ115" s="191"/>
      <c r="JK115" s="191"/>
      <c r="JL115" s="191"/>
      <c r="JM115" s="191"/>
      <c r="JN115" s="191"/>
      <c r="JO115" s="191"/>
      <c r="JP115" s="191"/>
      <c r="JQ115" s="191"/>
      <c r="JR115" s="191"/>
      <c r="JS115" s="191"/>
      <c r="JT115" s="191"/>
      <c r="JU115" s="191"/>
      <c r="JV115" s="191"/>
      <c r="JW115" s="191"/>
      <c r="JX115" s="191"/>
      <c r="JY115" s="191"/>
      <c r="JZ115" s="191"/>
      <c r="KA115" s="191"/>
      <c r="KB115" s="191"/>
      <c r="KC115" s="191"/>
      <c r="KD115" s="191"/>
      <c r="KE115" s="191"/>
      <c r="KF115" s="191"/>
      <c r="KG115" s="191"/>
      <c r="KH115" s="191"/>
      <c r="KI115" s="191"/>
      <c r="KJ115" s="191"/>
      <c r="KK115" s="191"/>
      <c r="KL115" s="191"/>
      <c r="KM115" s="191"/>
      <c r="KN115" s="191"/>
      <c r="KO115" s="191"/>
      <c r="KP115" s="191"/>
      <c r="KQ115" s="191"/>
      <c r="KR115" s="191"/>
      <c r="KS115" s="191"/>
      <c r="KT115" s="191"/>
      <c r="KU115" s="191"/>
      <c r="KV115" s="191"/>
      <c r="KW115" s="191"/>
      <c r="KX115" s="191"/>
      <c r="KY115" s="191"/>
      <c r="KZ115" s="191"/>
      <c r="LA115" s="191"/>
      <c r="LB115" s="191"/>
      <c r="LC115" s="191"/>
      <c r="LD115" s="191"/>
      <c r="LE115" s="191"/>
      <c r="LF115" s="191"/>
      <c r="LG115" s="191"/>
      <c r="LH115" s="191"/>
      <c r="LI115" s="191"/>
      <c r="LJ115" s="191"/>
      <c r="LK115" s="191"/>
      <c r="LL115" s="191"/>
      <c r="LM115" s="191"/>
      <c r="LN115" s="191"/>
      <c r="LO115" s="191"/>
      <c r="LP115" s="191"/>
      <c r="LQ115" s="191"/>
      <c r="LR115" s="191"/>
      <c r="LS115" s="191"/>
      <c r="LT115" s="191"/>
      <c r="LU115" s="191"/>
      <c r="LV115" s="191"/>
      <c r="LW115" s="191"/>
      <c r="LX115" s="191"/>
      <c r="LY115" s="191"/>
      <c r="LZ115" s="191"/>
      <c r="MA115" s="191"/>
      <c r="MB115" s="191"/>
      <c r="MC115" s="191"/>
      <c r="MD115" s="191"/>
      <c r="ME115" s="191"/>
      <c r="MF115" s="191"/>
      <c r="MG115" s="191"/>
      <c r="MH115" s="191"/>
      <c r="MI115" s="191"/>
      <c r="MJ115" s="191"/>
      <c r="MK115" s="191"/>
      <c r="ML115" s="191"/>
      <c r="MM115" s="191"/>
      <c r="MN115" s="191"/>
      <c r="MO115" s="191"/>
      <c r="MP115" s="191"/>
      <c r="MQ115" s="191"/>
      <c r="MR115" s="191"/>
      <c r="MS115" s="191"/>
      <c r="MT115" s="191"/>
      <c r="MU115" s="191"/>
      <c r="MV115" s="191"/>
      <c r="MW115" s="191">
        <v>1</v>
      </c>
      <c r="MX115" s="191"/>
      <c r="MY115" s="191"/>
      <c r="MZ115" s="191"/>
      <c r="NA115" s="191"/>
      <c r="NB115" s="191"/>
      <c r="NC115" s="191"/>
      <c r="ND115" s="191"/>
      <c r="NE115" s="191"/>
      <c r="NF115" s="191"/>
      <c r="NG115" s="191"/>
      <c r="NH115" s="191">
        <v>3</v>
      </c>
      <c r="NI115" s="191">
        <v>1</v>
      </c>
      <c r="NJ115" s="191"/>
      <c r="NK115" s="191">
        <v>5</v>
      </c>
      <c r="NL115" s="191">
        <v>18</v>
      </c>
      <c r="NM115" s="191"/>
      <c r="NN115" s="191"/>
      <c r="NO115" s="191"/>
      <c r="NP115" s="191"/>
      <c r="NQ115" s="191">
        <v>1</v>
      </c>
      <c r="NR115" s="191"/>
    </row>
    <row r="116" spans="1:382" ht="17.25" customHeight="1" x14ac:dyDescent="0.25">
      <c r="A116" s="189">
        <v>17</v>
      </c>
      <c r="B116" s="542" t="s">
        <v>266</v>
      </c>
      <c r="C116" s="543"/>
      <c r="D116" s="188"/>
      <c r="E116" s="191"/>
      <c r="F116" s="191"/>
      <c r="G116" s="191"/>
      <c r="H116" s="191"/>
      <c r="I116" s="191"/>
      <c r="J116" s="191"/>
      <c r="K116" s="191"/>
      <c r="L116" s="191"/>
      <c r="M116" s="191"/>
      <c r="N116" s="191"/>
      <c r="O116" s="191"/>
      <c r="P116" s="191"/>
      <c r="Q116" s="191"/>
      <c r="R116" s="191"/>
      <c r="S116" s="191"/>
      <c r="T116" s="191"/>
      <c r="U116" s="191"/>
      <c r="V116" s="191"/>
      <c r="W116" s="191"/>
      <c r="X116" s="191"/>
      <c r="Y116" s="195">
        <f>(Set!Y116+Set!AT116)-Set!DE116</f>
        <v>0</v>
      </c>
      <c r="Z116" s="195">
        <f>(Set!Z116+Set!AU116)-Set!DF116</f>
        <v>0</v>
      </c>
      <c r="AA116" s="195">
        <f>(Set!AA116+Set!AV116)-Set!DG116</f>
        <v>0</v>
      </c>
      <c r="AB116" s="195">
        <f>(Set!AB116+Set!AW116)-Set!DH116</f>
        <v>0</v>
      </c>
      <c r="AC116" s="195">
        <f>(Set!AC116+Set!AX116)-Set!DI116</f>
        <v>0</v>
      </c>
      <c r="AD116" s="195">
        <f>(Set!AD116+Set!AY116)-Set!DJ116</f>
        <v>0</v>
      </c>
      <c r="AE116" s="195">
        <f>(Set!AE116+Set!AZ116)-Set!DK116</f>
        <v>0</v>
      </c>
      <c r="AF116" s="195">
        <f>(Set!AF116+Set!BA116)-Set!DL116</f>
        <v>0</v>
      </c>
      <c r="AG116" s="195">
        <f>(Set!AG116+Set!BB116)-Set!DM116</f>
        <v>0</v>
      </c>
      <c r="AH116" s="195">
        <f>(Set!AH116+Set!BC116)-Set!DN116</f>
        <v>0</v>
      </c>
      <c r="AI116" s="195">
        <f>(Set!AI116+Set!BD116)-Set!DO116</f>
        <v>0</v>
      </c>
      <c r="AJ116" s="195">
        <f>(Set!AJ116+Set!BE116)-Set!DP116</f>
        <v>0</v>
      </c>
      <c r="AK116" s="195">
        <f>(Set!AK116+Set!BF116)-Set!DQ116</f>
        <v>0</v>
      </c>
      <c r="AL116" s="195">
        <f>(Set!AL116+Set!BG116)-Set!DR116</f>
        <v>0</v>
      </c>
      <c r="AM116" s="195">
        <f>(Set!AM116+Set!BH116)-Set!DS116</f>
        <v>0</v>
      </c>
      <c r="AN116" s="195">
        <f>(Set!AN116+Set!BI116)-Set!DT116</f>
        <v>0</v>
      </c>
      <c r="AO116" s="195">
        <f>(Set!AO116+Set!BJ116)-Set!DU116</f>
        <v>0</v>
      </c>
      <c r="AP116" s="195">
        <f>(Set!AP116+Set!BK116)-Set!DV116</f>
        <v>0</v>
      </c>
      <c r="AQ116" s="195">
        <f>(Set!AQ116+Set!BL116)-Set!DW116</f>
        <v>0</v>
      </c>
      <c r="AR116" s="195">
        <f>(Set!AR116+Set!BM116)-Set!DX116</f>
        <v>0</v>
      </c>
      <c r="AS116" s="195">
        <f>(Set!AS116+Set!BN116)-Set!DY116</f>
        <v>0</v>
      </c>
      <c r="AT116" s="191"/>
      <c r="AU116" s="191"/>
      <c r="AV116" s="191"/>
      <c r="AW116" s="191"/>
      <c r="AX116" s="191"/>
      <c r="AY116" s="191"/>
      <c r="AZ116" s="191"/>
      <c r="BA116" s="191"/>
      <c r="BB116" s="191"/>
      <c r="BC116" s="191"/>
      <c r="BD116" s="191"/>
      <c r="BE116" s="191"/>
      <c r="BF116" s="191"/>
      <c r="BG116" s="191"/>
      <c r="BH116" s="191"/>
      <c r="BI116" s="191"/>
      <c r="BJ116" s="191"/>
      <c r="BK116" s="191"/>
      <c r="BL116" s="191"/>
      <c r="BM116" s="191"/>
      <c r="BN116" s="191"/>
      <c r="BO116" s="191"/>
      <c r="BP116" s="191"/>
      <c r="BQ116" s="191"/>
      <c r="BR116" s="191"/>
      <c r="BS116" s="191"/>
      <c r="BT116" s="191"/>
      <c r="BU116" s="191"/>
      <c r="BV116" s="191"/>
      <c r="BW116" s="191"/>
      <c r="BX116" s="191"/>
      <c r="BY116" s="191"/>
      <c r="BZ116" s="191"/>
      <c r="CA116" s="191"/>
      <c r="CB116" s="191"/>
      <c r="CC116" s="191"/>
      <c r="CD116" s="191"/>
      <c r="CE116" s="191"/>
      <c r="CF116" s="191"/>
      <c r="CG116" s="191"/>
      <c r="CH116" s="191"/>
      <c r="CI116" s="191"/>
      <c r="CJ116" s="191"/>
      <c r="CK116" s="191"/>
      <c r="CL116" s="191"/>
      <c r="CM116" s="191"/>
      <c r="CN116" s="191"/>
      <c r="CO116" s="191"/>
      <c r="CP116" s="191"/>
      <c r="CQ116" s="191"/>
      <c r="CR116" s="191"/>
      <c r="CS116" s="191"/>
      <c r="CT116" s="191"/>
      <c r="CU116" s="191"/>
      <c r="CV116" s="191"/>
      <c r="CW116" s="191"/>
      <c r="CX116" s="191"/>
      <c r="CY116" s="191"/>
      <c r="CZ116" s="191"/>
      <c r="DA116" s="191"/>
      <c r="DB116" s="191"/>
      <c r="DC116" s="191"/>
      <c r="DD116" s="191"/>
      <c r="DE116" s="191"/>
      <c r="DF116" s="191"/>
      <c r="DG116" s="191"/>
      <c r="DH116" s="191"/>
      <c r="DI116" s="191"/>
      <c r="DJ116" s="191"/>
      <c r="DK116" s="191"/>
      <c r="DL116" s="191"/>
      <c r="DM116" s="191"/>
      <c r="DN116" s="191"/>
      <c r="DO116" s="191"/>
      <c r="DP116" s="191"/>
      <c r="DQ116" s="191"/>
      <c r="DR116" s="191"/>
      <c r="DS116" s="191"/>
      <c r="DT116" s="191"/>
      <c r="DU116" s="191"/>
      <c r="DV116" s="191"/>
      <c r="DW116" s="191"/>
      <c r="DX116" s="191"/>
      <c r="DY116" s="191"/>
      <c r="DZ116" s="191"/>
      <c r="EA116" s="191"/>
      <c r="EB116" s="191"/>
      <c r="EC116" s="191"/>
      <c r="ED116" s="191"/>
      <c r="EE116" s="191"/>
      <c r="EF116" s="191"/>
      <c r="EG116" s="191"/>
      <c r="EH116" s="191"/>
      <c r="EI116" s="191"/>
      <c r="EJ116" s="191"/>
      <c r="EK116" s="191"/>
      <c r="EL116" s="191"/>
      <c r="EM116" s="191"/>
      <c r="EN116" s="191"/>
      <c r="EO116" s="191"/>
      <c r="EP116" s="191"/>
      <c r="EQ116" s="191"/>
      <c r="ER116" s="191"/>
      <c r="ES116" s="191"/>
      <c r="ET116" s="191"/>
      <c r="EU116" s="195">
        <f t="shared" si="71"/>
        <v>0</v>
      </c>
      <c r="EV116" s="195">
        <f t="shared" si="70"/>
        <v>0</v>
      </c>
      <c r="EW116" s="195">
        <f t="shared" si="70"/>
        <v>0</v>
      </c>
      <c r="EX116" s="195">
        <f t="shared" si="70"/>
        <v>0</v>
      </c>
      <c r="EY116" s="195">
        <f t="shared" si="70"/>
        <v>0</v>
      </c>
      <c r="EZ116" s="195">
        <f t="shared" si="70"/>
        <v>0</v>
      </c>
      <c r="FA116" s="195">
        <f t="shared" si="70"/>
        <v>0</v>
      </c>
      <c r="FB116" s="195">
        <f t="shared" si="70"/>
        <v>0</v>
      </c>
      <c r="FC116" s="195">
        <f t="shared" si="70"/>
        <v>0</v>
      </c>
      <c r="FD116" s="195">
        <f t="shared" si="70"/>
        <v>0</v>
      </c>
      <c r="FE116" s="195">
        <f t="shared" si="70"/>
        <v>0</v>
      </c>
      <c r="FF116" s="195">
        <f t="shared" si="70"/>
        <v>0</v>
      </c>
      <c r="FG116" s="195">
        <f t="shared" si="70"/>
        <v>0</v>
      </c>
      <c r="FH116" s="195">
        <f t="shared" si="70"/>
        <v>0</v>
      </c>
      <c r="FI116" s="195">
        <f t="shared" si="70"/>
        <v>0</v>
      </c>
      <c r="FJ116" s="195">
        <f t="shared" si="70"/>
        <v>0</v>
      </c>
      <c r="FK116" s="195">
        <f t="shared" si="70"/>
        <v>0</v>
      </c>
      <c r="FL116" s="195">
        <f t="shared" si="70"/>
        <v>0</v>
      </c>
      <c r="FM116" s="195">
        <f t="shared" si="70"/>
        <v>0</v>
      </c>
      <c r="FN116" s="195">
        <f t="shared" si="70"/>
        <v>0</v>
      </c>
      <c r="FO116" s="195">
        <f t="shared" si="70"/>
        <v>0</v>
      </c>
      <c r="FP116" s="191"/>
      <c r="FQ116" s="191"/>
      <c r="FR116" s="191"/>
      <c r="FS116" s="191"/>
      <c r="FT116" s="191"/>
      <c r="FU116" s="191"/>
      <c r="FV116" s="191"/>
      <c r="FW116" s="191"/>
      <c r="FX116" s="191"/>
      <c r="FY116" s="191"/>
      <c r="FZ116" s="191"/>
      <c r="GA116" s="191"/>
      <c r="GB116" s="191"/>
      <c r="GC116" s="191"/>
      <c r="GD116" s="191"/>
      <c r="GE116" s="191"/>
      <c r="GF116" s="191"/>
      <c r="GG116" s="191"/>
      <c r="GH116" s="191"/>
      <c r="GI116" s="191"/>
      <c r="GJ116" s="191"/>
      <c r="GK116" s="191"/>
      <c r="GL116" s="191"/>
      <c r="GM116" s="191"/>
      <c r="GN116" s="191"/>
      <c r="GO116" s="191"/>
      <c r="GP116" s="191"/>
      <c r="GQ116" s="191"/>
      <c r="GR116" s="191"/>
      <c r="GS116" s="191"/>
      <c r="GT116" s="191"/>
      <c r="GU116" s="191"/>
      <c r="GV116" s="191"/>
      <c r="GW116" s="191"/>
      <c r="GX116" s="191"/>
      <c r="GY116" s="191"/>
      <c r="GZ116" s="191"/>
      <c r="HA116" s="191"/>
      <c r="HB116" s="191"/>
      <c r="HC116" s="191"/>
      <c r="HD116" s="191"/>
      <c r="HE116" s="191"/>
      <c r="HF116" s="191"/>
      <c r="HG116" s="191"/>
      <c r="HH116" s="191"/>
      <c r="HI116" s="191"/>
      <c r="HJ116" s="191"/>
      <c r="HK116" s="191"/>
      <c r="HL116" s="191"/>
      <c r="HM116" s="191"/>
      <c r="HN116" s="191"/>
      <c r="HO116" s="191"/>
      <c r="HP116" s="191"/>
      <c r="HQ116" s="191"/>
      <c r="HR116" s="191"/>
      <c r="HS116" s="191"/>
      <c r="HT116" s="191"/>
      <c r="HU116" s="191"/>
      <c r="HV116" s="191"/>
      <c r="HW116" s="191"/>
      <c r="HX116" s="191"/>
      <c r="HY116" s="191"/>
      <c r="HZ116" s="191"/>
      <c r="IA116" s="191"/>
      <c r="IB116" s="191"/>
      <c r="IC116" s="191"/>
      <c r="ID116" s="191"/>
      <c r="IE116" s="191"/>
      <c r="IF116" s="191"/>
      <c r="IG116" s="191"/>
      <c r="IH116" s="191"/>
      <c r="II116" s="191"/>
      <c r="IJ116" s="191"/>
      <c r="IK116" s="191"/>
      <c r="IL116" s="191"/>
      <c r="IM116" s="191"/>
      <c r="IN116" s="191"/>
      <c r="IO116" s="191"/>
      <c r="IP116" s="191"/>
      <c r="IQ116" s="191"/>
      <c r="IR116" s="191"/>
      <c r="IS116" s="191"/>
      <c r="IT116" s="191"/>
      <c r="IU116" s="191"/>
      <c r="IV116" s="191"/>
      <c r="IW116" s="191"/>
      <c r="IX116" s="191"/>
      <c r="IY116" s="191"/>
      <c r="IZ116" s="191"/>
      <c r="JA116" s="191"/>
      <c r="JB116" s="191"/>
      <c r="JC116" s="191"/>
      <c r="JD116" s="191"/>
      <c r="JE116" s="191"/>
      <c r="JF116" s="191"/>
      <c r="JG116" s="191"/>
      <c r="JH116" s="191"/>
      <c r="JI116" s="191"/>
      <c r="JJ116" s="191"/>
      <c r="JK116" s="191"/>
      <c r="JL116" s="191"/>
      <c r="JM116" s="191"/>
      <c r="JN116" s="191"/>
      <c r="JO116" s="191"/>
      <c r="JP116" s="191"/>
      <c r="JQ116" s="191"/>
      <c r="JR116" s="191"/>
      <c r="JS116" s="191"/>
      <c r="JT116" s="191"/>
      <c r="JU116" s="191"/>
      <c r="JV116" s="191"/>
      <c r="JW116" s="191"/>
      <c r="JX116" s="191"/>
      <c r="JY116" s="191"/>
      <c r="JZ116" s="191"/>
      <c r="KA116" s="191"/>
      <c r="KB116" s="191"/>
      <c r="KC116" s="191"/>
      <c r="KD116" s="191"/>
      <c r="KE116" s="191"/>
      <c r="KF116" s="191"/>
      <c r="KG116" s="191"/>
      <c r="KH116" s="191"/>
      <c r="KI116" s="191"/>
      <c r="KJ116" s="191"/>
      <c r="KK116" s="191"/>
      <c r="KL116" s="191"/>
      <c r="KM116" s="191"/>
      <c r="KN116" s="191"/>
      <c r="KO116" s="191"/>
      <c r="KP116" s="191"/>
      <c r="KQ116" s="191"/>
      <c r="KR116" s="191"/>
      <c r="KS116" s="191"/>
      <c r="KT116" s="191"/>
      <c r="KU116" s="191"/>
      <c r="KV116" s="191"/>
      <c r="KW116" s="191"/>
      <c r="KX116" s="191"/>
      <c r="KY116" s="191"/>
      <c r="KZ116" s="191"/>
      <c r="LA116" s="191"/>
      <c r="LB116" s="191"/>
      <c r="LC116" s="191"/>
      <c r="LD116" s="191"/>
      <c r="LE116" s="191"/>
      <c r="LF116" s="191"/>
      <c r="LG116" s="191"/>
      <c r="LH116" s="191"/>
      <c r="LI116" s="191"/>
      <c r="LJ116" s="191"/>
      <c r="LK116" s="191"/>
      <c r="LL116" s="191"/>
      <c r="LM116" s="191"/>
      <c r="LN116" s="191"/>
      <c r="LO116" s="191"/>
      <c r="LP116" s="191"/>
      <c r="LQ116" s="191"/>
      <c r="LR116" s="191"/>
      <c r="LS116" s="191"/>
      <c r="LT116" s="191"/>
      <c r="LU116" s="191"/>
      <c r="LV116" s="191"/>
      <c r="LW116" s="191"/>
      <c r="LX116" s="191"/>
      <c r="LY116" s="191"/>
      <c r="LZ116" s="191"/>
      <c r="MA116" s="191"/>
      <c r="MB116" s="191"/>
      <c r="MC116" s="191"/>
      <c r="MD116" s="191"/>
      <c r="ME116" s="191"/>
      <c r="MF116" s="191"/>
      <c r="MG116" s="191"/>
      <c r="MH116" s="191"/>
      <c r="MI116" s="191"/>
      <c r="MJ116" s="191"/>
      <c r="MK116" s="191"/>
      <c r="ML116" s="191"/>
      <c r="MM116" s="191"/>
      <c r="MN116" s="191"/>
      <c r="MO116" s="191"/>
      <c r="MP116" s="191"/>
      <c r="MQ116" s="191"/>
      <c r="MR116" s="191"/>
      <c r="MS116" s="191"/>
      <c r="MT116" s="191"/>
      <c r="MU116" s="191"/>
      <c r="MV116" s="191"/>
      <c r="MW116" s="191">
        <v>25</v>
      </c>
      <c r="MX116" s="191"/>
      <c r="MY116" s="191"/>
      <c r="MZ116" s="191">
        <v>130</v>
      </c>
      <c r="NA116" s="191"/>
      <c r="NB116" s="191"/>
      <c r="NC116" s="191"/>
      <c r="ND116" s="191"/>
      <c r="NE116" s="191"/>
      <c r="NF116" s="191"/>
      <c r="NG116" s="191"/>
      <c r="NH116" s="191"/>
      <c r="NI116" s="191"/>
      <c r="NJ116" s="191"/>
      <c r="NK116" s="191"/>
      <c r="NL116" s="191">
        <v>42</v>
      </c>
      <c r="NM116" s="191"/>
      <c r="NN116" s="191"/>
      <c r="NO116" s="191"/>
      <c r="NP116" s="191"/>
      <c r="NQ116" s="191"/>
      <c r="NR116" s="191"/>
    </row>
    <row r="117" spans="1:382" ht="17.25" customHeight="1" x14ac:dyDescent="0.25">
      <c r="A117" s="455">
        <v>18</v>
      </c>
      <c r="B117" s="542" t="s">
        <v>267</v>
      </c>
      <c r="C117" s="543"/>
      <c r="D117" s="188"/>
      <c r="E117" s="191"/>
      <c r="F117" s="191"/>
      <c r="G117" s="191"/>
      <c r="H117" s="191"/>
      <c r="I117" s="191"/>
      <c r="J117" s="191"/>
      <c r="K117" s="191"/>
      <c r="L117" s="191"/>
      <c r="M117" s="191"/>
      <c r="N117" s="191"/>
      <c r="O117" s="191"/>
      <c r="P117" s="191"/>
      <c r="Q117" s="191"/>
      <c r="R117" s="191"/>
      <c r="S117" s="191"/>
      <c r="T117" s="191"/>
      <c r="U117" s="191"/>
      <c r="V117" s="191"/>
      <c r="W117" s="191"/>
      <c r="X117" s="191"/>
      <c r="Y117" s="195">
        <f>(Set!Y117+Set!AT117)-Set!DE117</f>
        <v>0</v>
      </c>
      <c r="Z117" s="195">
        <f>(Set!Z117+Set!AU117)-Set!DF117</f>
        <v>0</v>
      </c>
      <c r="AA117" s="195">
        <f>(Set!AA117+Set!AV117)-Set!DG117</f>
        <v>0</v>
      </c>
      <c r="AB117" s="195">
        <f>(Set!AB117+Set!AW117)-Set!DH117</f>
        <v>0</v>
      </c>
      <c r="AC117" s="195">
        <f>(Set!AC117+Set!AX117)-Set!DI117</f>
        <v>0</v>
      </c>
      <c r="AD117" s="195">
        <f>(Set!AD117+Set!AY117)-Set!DJ117</f>
        <v>0</v>
      </c>
      <c r="AE117" s="195">
        <f>(Set!AE117+Set!AZ117)-Set!DK117</f>
        <v>0</v>
      </c>
      <c r="AF117" s="195">
        <f>(Set!AF117+Set!BA117)-Set!DL117</f>
        <v>0</v>
      </c>
      <c r="AG117" s="195">
        <f>(Set!AG117+Set!BB117)-Set!DM117</f>
        <v>0</v>
      </c>
      <c r="AH117" s="195">
        <f>(Set!AH117+Set!BC117)-Set!DN117</f>
        <v>0</v>
      </c>
      <c r="AI117" s="195">
        <f>(Set!AI117+Set!BD117)-Set!DO117</f>
        <v>0</v>
      </c>
      <c r="AJ117" s="195">
        <f>(Set!AJ117+Set!BE117)-Set!DP117</f>
        <v>0</v>
      </c>
      <c r="AK117" s="195">
        <f>(Set!AK117+Set!BF117)-Set!DQ117</f>
        <v>0</v>
      </c>
      <c r="AL117" s="195">
        <f>(Set!AL117+Set!BG117)-Set!DR117</f>
        <v>0</v>
      </c>
      <c r="AM117" s="195">
        <f>(Set!AM117+Set!BH117)-Set!DS117</f>
        <v>0</v>
      </c>
      <c r="AN117" s="195">
        <f>(Set!AN117+Set!BI117)-Set!DT117</f>
        <v>0</v>
      </c>
      <c r="AO117" s="195">
        <f>(Set!AO117+Set!BJ117)-Set!DU117</f>
        <v>0</v>
      </c>
      <c r="AP117" s="195">
        <f>(Set!AP117+Set!BK117)-Set!DV117</f>
        <v>0</v>
      </c>
      <c r="AQ117" s="195">
        <f>(Set!AQ117+Set!BL117)-Set!DW117</f>
        <v>0</v>
      </c>
      <c r="AR117" s="195">
        <f>(Set!AR117+Set!BM117)-Set!DX117</f>
        <v>0</v>
      </c>
      <c r="AS117" s="195">
        <f>(Set!AS117+Set!BN117)-Set!DY117</f>
        <v>0</v>
      </c>
      <c r="AT117" s="191"/>
      <c r="AU117" s="191"/>
      <c r="AV117" s="191"/>
      <c r="AW117" s="191"/>
      <c r="AX117" s="191"/>
      <c r="AY117" s="191"/>
      <c r="AZ117" s="191"/>
      <c r="BA117" s="191"/>
      <c r="BB117" s="191"/>
      <c r="BC117" s="191"/>
      <c r="BD117" s="191"/>
      <c r="BE117" s="191"/>
      <c r="BF117" s="191"/>
      <c r="BG117" s="191"/>
      <c r="BH117" s="191"/>
      <c r="BI117" s="191"/>
      <c r="BJ117" s="191"/>
      <c r="BK117" s="191"/>
      <c r="BL117" s="191"/>
      <c r="BM117" s="191"/>
      <c r="BN117" s="191"/>
      <c r="BO117" s="191"/>
      <c r="BP117" s="191"/>
      <c r="BQ117" s="191"/>
      <c r="BR117" s="191"/>
      <c r="BS117" s="191"/>
      <c r="BT117" s="191"/>
      <c r="BU117" s="191"/>
      <c r="BV117" s="191"/>
      <c r="BW117" s="191"/>
      <c r="BX117" s="191"/>
      <c r="BY117" s="191"/>
      <c r="BZ117" s="191"/>
      <c r="CA117" s="191"/>
      <c r="CB117" s="191"/>
      <c r="CC117" s="191"/>
      <c r="CD117" s="191"/>
      <c r="CE117" s="191"/>
      <c r="CF117" s="191"/>
      <c r="CG117" s="191"/>
      <c r="CH117" s="191"/>
      <c r="CI117" s="191"/>
      <c r="CJ117" s="191"/>
      <c r="CK117" s="191"/>
      <c r="CL117" s="191"/>
      <c r="CM117" s="191"/>
      <c r="CN117" s="191"/>
      <c r="CO117" s="191"/>
      <c r="CP117" s="191"/>
      <c r="CQ117" s="191"/>
      <c r="CR117" s="191"/>
      <c r="CS117" s="191"/>
      <c r="CT117" s="191"/>
      <c r="CU117" s="191"/>
      <c r="CV117" s="191"/>
      <c r="CW117" s="191"/>
      <c r="CX117" s="191"/>
      <c r="CY117" s="191"/>
      <c r="CZ117" s="191"/>
      <c r="DA117" s="191"/>
      <c r="DB117" s="191"/>
      <c r="DC117" s="191"/>
      <c r="DD117" s="191"/>
      <c r="DE117" s="191"/>
      <c r="DF117" s="191"/>
      <c r="DG117" s="191"/>
      <c r="DH117" s="191"/>
      <c r="DI117" s="191"/>
      <c r="DJ117" s="191"/>
      <c r="DK117" s="191"/>
      <c r="DL117" s="191"/>
      <c r="DM117" s="191"/>
      <c r="DN117" s="191"/>
      <c r="DO117" s="191"/>
      <c r="DP117" s="191"/>
      <c r="DQ117" s="191"/>
      <c r="DR117" s="191"/>
      <c r="DS117" s="191"/>
      <c r="DT117" s="191"/>
      <c r="DU117" s="191"/>
      <c r="DV117" s="191"/>
      <c r="DW117" s="191"/>
      <c r="DX117" s="191"/>
      <c r="DY117" s="191"/>
      <c r="DZ117" s="191"/>
      <c r="EA117" s="191"/>
      <c r="EB117" s="191"/>
      <c r="EC117" s="191"/>
      <c r="ED117" s="191"/>
      <c r="EE117" s="191"/>
      <c r="EF117" s="191"/>
      <c r="EG117" s="191"/>
      <c r="EH117" s="191"/>
      <c r="EI117" s="191"/>
      <c r="EJ117" s="191"/>
      <c r="EK117" s="191"/>
      <c r="EL117" s="191"/>
      <c r="EM117" s="191"/>
      <c r="EN117" s="191"/>
      <c r="EO117" s="191"/>
      <c r="EP117" s="191"/>
      <c r="EQ117" s="191"/>
      <c r="ER117" s="191"/>
      <c r="ES117" s="191"/>
      <c r="ET117" s="191"/>
      <c r="EU117" s="195">
        <f t="shared" si="71"/>
        <v>0</v>
      </c>
      <c r="EV117" s="195">
        <f t="shared" si="70"/>
        <v>0</v>
      </c>
      <c r="EW117" s="195">
        <f t="shared" si="70"/>
        <v>0</v>
      </c>
      <c r="EX117" s="195">
        <f t="shared" si="70"/>
        <v>0</v>
      </c>
      <c r="EY117" s="195">
        <f t="shared" si="70"/>
        <v>0</v>
      </c>
      <c r="EZ117" s="195">
        <f t="shared" si="70"/>
        <v>0</v>
      </c>
      <c r="FA117" s="195">
        <f t="shared" si="70"/>
        <v>0</v>
      </c>
      <c r="FB117" s="195">
        <f t="shared" si="70"/>
        <v>0</v>
      </c>
      <c r="FC117" s="195">
        <f t="shared" si="70"/>
        <v>0</v>
      </c>
      <c r="FD117" s="195">
        <f t="shared" si="70"/>
        <v>0</v>
      </c>
      <c r="FE117" s="195">
        <f t="shared" si="70"/>
        <v>0</v>
      </c>
      <c r="FF117" s="195">
        <f t="shared" si="70"/>
        <v>0</v>
      </c>
      <c r="FG117" s="195">
        <f t="shared" si="70"/>
        <v>0</v>
      </c>
      <c r="FH117" s="195">
        <f t="shared" si="70"/>
        <v>0</v>
      </c>
      <c r="FI117" s="195">
        <f t="shared" si="70"/>
        <v>0</v>
      </c>
      <c r="FJ117" s="195">
        <f t="shared" si="70"/>
        <v>0</v>
      </c>
      <c r="FK117" s="195">
        <f t="shared" si="70"/>
        <v>0</v>
      </c>
      <c r="FL117" s="195">
        <f t="shared" si="70"/>
        <v>0</v>
      </c>
      <c r="FM117" s="195">
        <f t="shared" si="70"/>
        <v>0</v>
      </c>
      <c r="FN117" s="195">
        <f t="shared" si="70"/>
        <v>0</v>
      </c>
      <c r="FO117" s="195">
        <f t="shared" si="70"/>
        <v>0</v>
      </c>
      <c r="FP117" s="191"/>
      <c r="FQ117" s="191"/>
      <c r="FR117" s="191"/>
      <c r="FS117" s="191"/>
      <c r="FT117" s="191"/>
      <c r="FU117" s="191"/>
      <c r="FV117" s="191"/>
      <c r="FW117" s="191"/>
      <c r="FX117" s="191"/>
      <c r="FY117" s="191"/>
      <c r="FZ117" s="191"/>
      <c r="GA117" s="191"/>
      <c r="GB117" s="191"/>
      <c r="GC117" s="191"/>
      <c r="GD117" s="191"/>
      <c r="GE117" s="191"/>
      <c r="GF117" s="191"/>
      <c r="GG117" s="191"/>
      <c r="GH117" s="191"/>
      <c r="GI117" s="191"/>
      <c r="GJ117" s="191"/>
      <c r="GK117" s="191"/>
      <c r="GL117" s="191"/>
      <c r="GM117" s="191"/>
      <c r="GN117" s="191"/>
      <c r="GO117" s="191"/>
      <c r="GP117" s="191"/>
      <c r="GQ117" s="191"/>
      <c r="GR117" s="191"/>
      <c r="GS117" s="191"/>
      <c r="GT117" s="191"/>
      <c r="GU117" s="191"/>
      <c r="GV117" s="191"/>
      <c r="GW117" s="191"/>
      <c r="GX117" s="191"/>
      <c r="GY117" s="191"/>
      <c r="GZ117" s="191"/>
      <c r="HA117" s="191"/>
      <c r="HB117" s="191"/>
      <c r="HC117" s="191"/>
      <c r="HD117" s="191"/>
      <c r="HE117" s="191"/>
      <c r="HF117" s="191"/>
      <c r="HG117" s="191"/>
      <c r="HH117" s="191"/>
      <c r="HI117" s="191"/>
      <c r="HJ117" s="191"/>
      <c r="HK117" s="191"/>
      <c r="HL117" s="191"/>
      <c r="HM117" s="191"/>
      <c r="HN117" s="191"/>
      <c r="HO117" s="191"/>
      <c r="HP117" s="191"/>
      <c r="HQ117" s="191"/>
      <c r="HR117" s="191"/>
      <c r="HS117" s="191"/>
      <c r="HT117" s="191"/>
      <c r="HU117" s="191"/>
      <c r="HV117" s="191"/>
      <c r="HW117" s="191"/>
      <c r="HX117" s="191"/>
      <c r="HY117" s="191"/>
      <c r="HZ117" s="191"/>
      <c r="IA117" s="191"/>
      <c r="IB117" s="191"/>
      <c r="IC117" s="191"/>
      <c r="ID117" s="191"/>
      <c r="IE117" s="191"/>
      <c r="IF117" s="191"/>
      <c r="IG117" s="191"/>
      <c r="IH117" s="191"/>
      <c r="II117" s="191"/>
      <c r="IJ117" s="191"/>
      <c r="IK117" s="191"/>
      <c r="IL117" s="191"/>
      <c r="IM117" s="191"/>
      <c r="IN117" s="191"/>
      <c r="IO117" s="191"/>
      <c r="IP117" s="191"/>
      <c r="IQ117" s="191"/>
      <c r="IR117" s="191"/>
      <c r="IS117" s="191"/>
      <c r="IT117" s="191"/>
      <c r="IU117" s="191"/>
      <c r="IV117" s="191"/>
      <c r="IW117" s="191"/>
      <c r="IX117" s="191"/>
      <c r="IY117" s="191"/>
      <c r="IZ117" s="191"/>
      <c r="JA117" s="191"/>
      <c r="JB117" s="191"/>
      <c r="JC117" s="191"/>
      <c r="JD117" s="191"/>
      <c r="JE117" s="191"/>
      <c r="JF117" s="191"/>
      <c r="JG117" s="191"/>
      <c r="JH117" s="191"/>
      <c r="JI117" s="191"/>
      <c r="JJ117" s="191"/>
      <c r="JK117" s="191"/>
      <c r="JL117" s="191"/>
      <c r="JM117" s="191"/>
      <c r="JN117" s="191"/>
      <c r="JO117" s="191"/>
      <c r="JP117" s="191"/>
      <c r="JQ117" s="191"/>
      <c r="JR117" s="191"/>
      <c r="JS117" s="191"/>
      <c r="JT117" s="191"/>
      <c r="JU117" s="191"/>
      <c r="JV117" s="191"/>
      <c r="JW117" s="191"/>
      <c r="JX117" s="191"/>
      <c r="JY117" s="191"/>
      <c r="JZ117" s="191"/>
      <c r="KA117" s="191"/>
      <c r="KB117" s="191"/>
      <c r="KC117" s="191"/>
      <c r="KD117" s="191"/>
      <c r="KE117" s="191"/>
      <c r="KF117" s="191"/>
      <c r="KG117" s="191"/>
      <c r="KH117" s="191"/>
      <c r="KI117" s="191"/>
      <c r="KJ117" s="191"/>
      <c r="KK117" s="191"/>
      <c r="KL117" s="191"/>
      <c r="KM117" s="191"/>
      <c r="KN117" s="191"/>
      <c r="KO117" s="191"/>
      <c r="KP117" s="191"/>
      <c r="KQ117" s="191"/>
      <c r="KR117" s="191"/>
      <c r="KS117" s="191"/>
      <c r="KT117" s="191"/>
      <c r="KU117" s="191"/>
      <c r="KV117" s="191"/>
      <c r="KW117" s="191"/>
      <c r="KX117" s="191"/>
      <c r="KY117" s="191"/>
      <c r="KZ117" s="191"/>
      <c r="LA117" s="191"/>
      <c r="LB117" s="191"/>
      <c r="LC117" s="191"/>
      <c r="LD117" s="191"/>
      <c r="LE117" s="191"/>
      <c r="LF117" s="191"/>
      <c r="LG117" s="191"/>
      <c r="LH117" s="191"/>
      <c r="LI117" s="191"/>
      <c r="LJ117" s="191"/>
      <c r="LK117" s="191"/>
      <c r="LL117" s="191"/>
      <c r="LM117" s="191"/>
      <c r="LN117" s="191"/>
      <c r="LO117" s="191"/>
      <c r="LP117" s="191"/>
      <c r="LQ117" s="191"/>
      <c r="LR117" s="191"/>
      <c r="LS117" s="191"/>
      <c r="LT117" s="191"/>
      <c r="LU117" s="191"/>
      <c r="LV117" s="191"/>
      <c r="LW117" s="191"/>
      <c r="LX117" s="191"/>
      <c r="LY117" s="191"/>
      <c r="LZ117" s="191"/>
      <c r="MA117" s="191"/>
      <c r="MB117" s="191"/>
      <c r="MC117" s="191"/>
      <c r="MD117" s="191"/>
      <c r="ME117" s="191"/>
      <c r="MF117" s="191"/>
      <c r="MG117" s="191"/>
      <c r="MH117" s="191"/>
      <c r="MI117" s="191"/>
      <c r="MJ117" s="191"/>
      <c r="MK117" s="191"/>
      <c r="ML117" s="191"/>
      <c r="MM117" s="191"/>
      <c r="MN117" s="191"/>
      <c r="MO117" s="191"/>
      <c r="MP117" s="191"/>
      <c r="MQ117" s="191"/>
      <c r="MR117" s="191"/>
      <c r="MS117" s="191"/>
      <c r="MT117" s="191"/>
      <c r="MU117" s="191"/>
      <c r="MV117" s="191"/>
      <c r="MW117" s="191">
        <v>3</v>
      </c>
      <c r="MX117" s="191"/>
      <c r="MY117" s="191"/>
      <c r="MZ117" s="191">
        <v>94</v>
      </c>
      <c r="NA117" s="191"/>
      <c r="NB117" s="191"/>
      <c r="NC117" s="191"/>
      <c r="ND117" s="191"/>
      <c r="NE117" s="191"/>
      <c r="NF117" s="191"/>
      <c r="NG117" s="191"/>
      <c r="NH117" s="191">
        <v>4</v>
      </c>
      <c r="NI117" s="191"/>
      <c r="NJ117" s="191"/>
      <c r="NK117" s="191">
        <v>20</v>
      </c>
      <c r="NL117" s="191"/>
      <c r="NM117" s="191"/>
      <c r="NN117" s="191"/>
      <c r="NO117" s="191"/>
      <c r="NP117" s="191"/>
      <c r="NQ117" s="191"/>
      <c r="NR117" s="191"/>
    </row>
    <row r="118" spans="1:382" ht="17.25" customHeight="1" x14ac:dyDescent="0.25">
      <c r="A118" s="455">
        <v>19</v>
      </c>
      <c r="B118" s="542" t="s">
        <v>311</v>
      </c>
      <c r="C118" s="543"/>
      <c r="D118" s="188"/>
      <c r="E118" s="191"/>
      <c r="F118" s="191"/>
      <c r="G118" s="191"/>
      <c r="H118" s="191"/>
      <c r="I118" s="191"/>
      <c r="J118" s="191"/>
      <c r="K118" s="191"/>
      <c r="L118" s="191"/>
      <c r="M118" s="191"/>
      <c r="N118" s="191"/>
      <c r="O118" s="191"/>
      <c r="P118" s="191"/>
      <c r="Q118" s="191"/>
      <c r="R118" s="191"/>
      <c r="S118" s="191"/>
      <c r="T118" s="191"/>
      <c r="U118" s="191"/>
      <c r="V118" s="191"/>
      <c r="W118" s="191"/>
      <c r="X118" s="191"/>
      <c r="Y118" s="195">
        <f>(Set!Y118+Set!AT118)-Set!DE118</f>
        <v>0</v>
      </c>
      <c r="Z118" s="195">
        <f>(Set!Z118+Set!AU118)-Set!DF118</f>
        <v>0</v>
      </c>
      <c r="AA118" s="195">
        <f>(Set!AA118+Set!AV118)-Set!DG118</f>
        <v>0</v>
      </c>
      <c r="AB118" s="195">
        <f>(Set!AB118+Set!AW118)-Set!DH118</f>
        <v>0</v>
      </c>
      <c r="AC118" s="195">
        <f>(Set!AC118+Set!AX118)-Set!DI118</f>
        <v>0</v>
      </c>
      <c r="AD118" s="195">
        <f>(Set!AD118+Set!AY118)-Set!DJ118</f>
        <v>0</v>
      </c>
      <c r="AE118" s="195">
        <f>(Set!AE118+Set!AZ118)-Set!DK118</f>
        <v>0</v>
      </c>
      <c r="AF118" s="195">
        <f>(Set!AF118+Set!BA118)-Set!DL118</f>
        <v>0</v>
      </c>
      <c r="AG118" s="195">
        <f>(Set!AG118+Set!BB118)-Set!DM118</f>
        <v>0</v>
      </c>
      <c r="AH118" s="195">
        <f>(Set!AH118+Set!BC118)-Set!DN118</f>
        <v>0</v>
      </c>
      <c r="AI118" s="195">
        <f>(Set!AI118+Set!BD118)-Set!DO118</f>
        <v>0</v>
      </c>
      <c r="AJ118" s="195">
        <f>(Set!AJ118+Set!BE118)-Set!DP118</f>
        <v>0</v>
      </c>
      <c r="AK118" s="195">
        <f>(Set!AK118+Set!BF118)-Set!DQ118</f>
        <v>0</v>
      </c>
      <c r="AL118" s="195">
        <f>(Set!AL118+Set!BG118)-Set!DR118</f>
        <v>0</v>
      </c>
      <c r="AM118" s="195">
        <f>(Set!AM118+Set!BH118)-Set!DS118</f>
        <v>0</v>
      </c>
      <c r="AN118" s="195">
        <f>(Set!AN118+Set!BI118)-Set!DT118</f>
        <v>0</v>
      </c>
      <c r="AO118" s="195">
        <f>(Set!AO118+Set!BJ118)-Set!DU118</f>
        <v>0</v>
      </c>
      <c r="AP118" s="195">
        <f>(Set!AP118+Set!BK118)-Set!DV118</f>
        <v>0</v>
      </c>
      <c r="AQ118" s="195">
        <f>(Set!AQ118+Set!BL118)-Set!DW118</f>
        <v>0</v>
      </c>
      <c r="AR118" s="195">
        <f>(Set!AR118+Set!BM118)-Set!DX118</f>
        <v>0</v>
      </c>
      <c r="AS118" s="195">
        <f>(Set!AS118+Set!BN118)-Set!DY118</f>
        <v>0</v>
      </c>
      <c r="AT118" s="191"/>
      <c r="AU118" s="191"/>
      <c r="AV118" s="191"/>
      <c r="AW118" s="191"/>
      <c r="AX118" s="191"/>
      <c r="AY118" s="191"/>
      <c r="AZ118" s="191"/>
      <c r="BA118" s="191"/>
      <c r="BB118" s="191"/>
      <c r="BC118" s="191"/>
      <c r="BD118" s="191"/>
      <c r="BE118" s="191"/>
      <c r="BF118" s="191"/>
      <c r="BG118" s="191"/>
      <c r="BH118" s="191"/>
      <c r="BI118" s="191"/>
      <c r="BJ118" s="191"/>
      <c r="BK118" s="191"/>
      <c r="BL118" s="191"/>
      <c r="BM118" s="191"/>
      <c r="BN118" s="191"/>
      <c r="BO118" s="191"/>
      <c r="BP118" s="191"/>
      <c r="BQ118" s="191"/>
      <c r="BR118" s="191"/>
      <c r="BS118" s="191"/>
      <c r="BT118" s="191"/>
      <c r="BU118" s="191"/>
      <c r="BV118" s="191"/>
      <c r="BW118" s="191"/>
      <c r="BX118" s="191"/>
      <c r="BY118" s="191"/>
      <c r="BZ118" s="191"/>
      <c r="CA118" s="191"/>
      <c r="CB118" s="191"/>
      <c r="CC118" s="191"/>
      <c r="CD118" s="191"/>
      <c r="CE118" s="191"/>
      <c r="CF118" s="191"/>
      <c r="CG118" s="191"/>
      <c r="CH118" s="191"/>
      <c r="CI118" s="191"/>
      <c r="CJ118" s="191"/>
      <c r="CK118" s="191"/>
      <c r="CL118" s="191"/>
      <c r="CM118" s="191"/>
      <c r="CN118" s="191"/>
      <c r="CO118" s="191"/>
      <c r="CP118" s="191"/>
      <c r="CQ118" s="191"/>
      <c r="CR118" s="191"/>
      <c r="CS118" s="191"/>
      <c r="CT118" s="191"/>
      <c r="CU118" s="191"/>
      <c r="CV118" s="191"/>
      <c r="CW118" s="191"/>
      <c r="CX118" s="191"/>
      <c r="CY118" s="191"/>
      <c r="CZ118" s="191"/>
      <c r="DA118" s="191"/>
      <c r="DB118" s="191"/>
      <c r="DC118" s="191"/>
      <c r="DD118" s="191"/>
      <c r="DE118" s="191"/>
      <c r="DF118" s="191"/>
      <c r="DG118" s="191"/>
      <c r="DH118" s="191"/>
      <c r="DI118" s="191"/>
      <c r="DJ118" s="191"/>
      <c r="DK118" s="191"/>
      <c r="DL118" s="191"/>
      <c r="DM118" s="191"/>
      <c r="DN118" s="191"/>
      <c r="DO118" s="191"/>
      <c r="DP118" s="191"/>
      <c r="DQ118" s="191"/>
      <c r="DR118" s="191"/>
      <c r="DS118" s="191"/>
      <c r="DT118" s="191"/>
      <c r="DU118" s="191"/>
      <c r="DV118" s="191"/>
      <c r="DW118" s="191"/>
      <c r="DX118" s="191"/>
      <c r="DY118" s="191"/>
      <c r="DZ118" s="191"/>
      <c r="EA118" s="191"/>
      <c r="EB118" s="191"/>
      <c r="EC118" s="191"/>
      <c r="ED118" s="191"/>
      <c r="EE118" s="191"/>
      <c r="EF118" s="191"/>
      <c r="EG118" s="191"/>
      <c r="EH118" s="191"/>
      <c r="EI118" s="191"/>
      <c r="EJ118" s="191"/>
      <c r="EK118" s="191"/>
      <c r="EL118" s="191"/>
      <c r="EM118" s="191"/>
      <c r="EN118" s="191"/>
      <c r="EO118" s="191"/>
      <c r="EP118" s="191"/>
      <c r="EQ118" s="191"/>
      <c r="ER118" s="191"/>
      <c r="ES118" s="191"/>
      <c r="ET118" s="191"/>
      <c r="EU118" s="195">
        <f t="shared" si="71"/>
        <v>0</v>
      </c>
      <c r="EV118" s="195">
        <f t="shared" si="70"/>
        <v>0</v>
      </c>
      <c r="EW118" s="195">
        <f t="shared" si="70"/>
        <v>0</v>
      </c>
      <c r="EX118" s="195">
        <f t="shared" si="70"/>
        <v>0</v>
      </c>
      <c r="EY118" s="195">
        <f t="shared" si="70"/>
        <v>0</v>
      </c>
      <c r="EZ118" s="195">
        <f t="shared" si="70"/>
        <v>0</v>
      </c>
      <c r="FA118" s="195">
        <f t="shared" si="70"/>
        <v>0</v>
      </c>
      <c r="FB118" s="195">
        <f t="shared" si="70"/>
        <v>0</v>
      </c>
      <c r="FC118" s="195">
        <f t="shared" si="70"/>
        <v>0</v>
      </c>
      <c r="FD118" s="195">
        <f t="shared" si="70"/>
        <v>0</v>
      </c>
      <c r="FE118" s="195">
        <f t="shared" si="70"/>
        <v>0</v>
      </c>
      <c r="FF118" s="195">
        <f t="shared" si="70"/>
        <v>0</v>
      </c>
      <c r="FG118" s="195">
        <f t="shared" si="70"/>
        <v>0</v>
      </c>
      <c r="FH118" s="195">
        <f t="shared" si="70"/>
        <v>0</v>
      </c>
      <c r="FI118" s="195">
        <f t="shared" si="70"/>
        <v>0</v>
      </c>
      <c r="FJ118" s="195">
        <f t="shared" si="70"/>
        <v>0</v>
      </c>
      <c r="FK118" s="195">
        <f t="shared" si="70"/>
        <v>0</v>
      </c>
      <c r="FL118" s="195">
        <f t="shared" si="70"/>
        <v>0</v>
      </c>
      <c r="FM118" s="195">
        <f t="shared" si="70"/>
        <v>0</v>
      </c>
      <c r="FN118" s="195">
        <f t="shared" si="70"/>
        <v>0</v>
      </c>
      <c r="FO118" s="195">
        <f t="shared" si="70"/>
        <v>0</v>
      </c>
      <c r="FP118" s="191"/>
      <c r="FQ118" s="191"/>
      <c r="FR118" s="191"/>
      <c r="FS118" s="191"/>
      <c r="FT118" s="191"/>
      <c r="FU118" s="191"/>
      <c r="FV118" s="191"/>
      <c r="FW118" s="191"/>
      <c r="FX118" s="191"/>
      <c r="FY118" s="191"/>
      <c r="FZ118" s="191"/>
      <c r="GA118" s="191"/>
      <c r="GB118" s="191"/>
      <c r="GC118" s="191"/>
      <c r="GD118" s="191"/>
      <c r="GE118" s="191"/>
      <c r="GF118" s="191"/>
      <c r="GG118" s="191"/>
      <c r="GH118" s="191"/>
      <c r="GI118" s="191"/>
      <c r="GJ118" s="191"/>
      <c r="GK118" s="191"/>
      <c r="GL118" s="191"/>
      <c r="GM118" s="191"/>
      <c r="GN118" s="191"/>
      <c r="GO118" s="191"/>
      <c r="GP118" s="191"/>
      <c r="GQ118" s="191"/>
      <c r="GR118" s="191"/>
      <c r="GS118" s="191"/>
      <c r="GT118" s="191"/>
      <c r="GU118" s="191"/>
      <c r="GV118" s="191"/>
      <c r="GW118" s="191"/>
      <c r="GX118" s="191"/>
      <c r="GY118" s="191"/>
      <c r="GZ118" s="191"/>
      <c r="HA118" s="191"/>
      <c r="HB118" s="191"/>
      <c r="HC118" s="191"/>
      <c r="HD118" s="191"/>
      <c r="HE118" s="191"/>
      <c r="HF118" s="191"/>
      <c r="HG118" s="191"/>
      <c r="HH118" s="191"/>
      <c r="HI118" s="191"/>
      <c r="HJ118" s="191"/>
      <c r="HK118" s="191"/>
      <c r="HL118" s="191"/>
      <c r="HM118" s="191"/>
      <c r="HN118" s="191"/>
      <c r="HO118" s="191"/>
      <c r="HP118" s="191"/>
      <c r="HQ118" s="191"/>
      <c r="HR118" s="191"/>
      <c r="HS118" s="191"/>
      <c r="HT118" s="191"/>
      <c r="HU118" s="191"/>
      <c r="HV118" s="191"/>
      <c r="HW118" s="191"/>
      <c r="HX118" s="191"/>
      <c r="HY118" s="191"/>
      <c r="HZ118" s="191"/>
      <c r="IA118" s="191"/>
      <c r="IB118" s="191"/>
      <c r="IC118" s="191"/>
      <c r="ID118" s="191"/>
      <c r="IE118" s="191"/>
      <c r="IF118" s="191"/>
      <c r="IG118" s="191"/>
      <c r="IH118" s="191"/>
      <c r="II118" s="191"/>
      <c r="IJ118" s="191"/>
      <c r="IK118" s="191"/>
      <c r="IL118" s="191"/>
      <c r="IM118" s="191"/>
      <c r="IN118" s="191"/>
      <c r="IO118" s="191"/>
      <c r="IP118" s="191"/>
      <c r="IQ118" s="191"/>
      <c r="IR118" s="191"/>
      <c r="IS118" s="191"/>
      <c r="IT118" s="191"/>
      <c r="IU118" s="191"/>
      <c r="IV118" s="191"/>
      <c r="IW118" s="191"/>
      <c r="IX118" s="191"/>
      <c r="IY118" s="191"/>
      <c r="IZ118" s="191"/>
      <c r="JA118" s="191"/>
      <c r="JB118" s="191"/>
      <c r="JC118" s="191"/>
      <c r="JD118" s="191"/>
      <c r="JE118" s="191"/>
      <c r="JF118" s="191"/>
      <c r="JG118" s="191"/>
      <c r="JH118" s="191"/>
      <c r="JI118" s="191"/>
      <c r="JJ118" s="191"/>
      <c r="JK118" s="191"/>
      <c r="JL118" s="191"/>
      <c r="JM118" s="191"/>
      <c r="JN118" s="191"/>
      <c r="JO118" s="191"/>
      <c r="JP118" s="191"/>
      <c r="JQ118" s="191"/>
      <c r="JR118" s="191"/>
      <c r="JS118" s="191"/>
      <c r="JT118" s="191"/>
      <c r="JU118" s="191"/>
      <c r="JV118" s="191"/>
      <c r="JW118" s="191"/>
      <c r="JX118" s="191"/>
      <c r="JY118" s="191"/>
      <c r="JZ118" s="191"/>
      <c r="KA118" s="191"/>
      <c r="KB118" s="191"/>
      <c r="KC118" s="191"/>
      <c r="KD118" s="191"/>
      <c r="KE118" s="191"/>
      <c r="KF118" s="191"/>
      <c r="KG118" s="191"/>
      <c r="KH118" s="191"/>
      <c r="KI118" s="191"/>
      <c r="KJ118" s="191"/>
      <c r="KK118" s="191"/>
      <c r="KL118" s="191"/>
      <c r="KM118" s="191"/>
      <c r="KN118" s="191"/>
      <c r="KO118" s="191"/>
      <c r="KP118" s="191"/>
      <c r="KQ118" s="191"/>
      <c r="KR118" s="191"/>
      <c r="KS118" s="191"/>
      <c r="KT118" s="191"/>
      <c r="KU118" s="191"/>
      <c r="KV118" s="191"/>
      <c r="KW118" s="191"/>
      <c r="KX118" s="191"/>
      <c r="KY118" s="191"/>
      <c r="KZ118" s="191"/>
      <c r="LA118" s="191"/>
      <c r="LB118" s="191"/>
      <c r="LC118" s="191"/>
      <c r="LD118" s="191"/>
      <c r="LE118" s="191"/>
      <c r="LF118" s="191"/>
      <c r="LG118" s="191"/>
      <c r="LH118" s="191"/>
      <c r="LI118" s="191"/>
      <c r="LJ118" s="191"/>
      <c r="LK118" s="191"/>
      <c r="LL118" s="191"/>
      <c r="LM118" s="191"/>
      <c r="LN118" s="191"/>
      <c r="LO118" s="191"/>
      <c r="LP118" s="191"/>
      <c r="LQ118" s="191"/>
      <c r="LR118" s="191"/>
      <c r="LS118" s="191"/>
      <c r="LT118" s="191"/>
      <c r="LU118" s="191"/>
      <c r="LV118" s="191"/>
      <c r="LW118" s="191"/>
      <c r="LX118" s="191"/>
      <c r="LY118" s="191"/>
      <c r="LZ118" s="191"/>
      <c r="MA118" s="191"/>
      <c r="MB118" s="191"/>
      <c r="MC118" s="191"/>
      <c r="MD118" s="191"/>
      <c r="ME118" s="191"/>
      <c r="MF118" s="191"/>
      <c r="MG118" s="191"/>
      <c r="MH118" s="191"/>
      <c r="MI118" s="191"/>
      <c r="MJ118" s="191"/>
      <c r="MK118" s="191"/>
      <c r="ML118" s="191"/>
      <c r="MM118" s="191"/>
      <c r="MN118" s="191"/>
      <c r="MO118" s="191"/>
      <c r="MP118" s="191"/>
      <c r="MQ118" s="191"/>
      <c r="MR118" s="191"/>
      <c r="MS118" s="191"/>
      <c r="MT118" s="191"/>
      <c r="MU118" s="191"/>
      <c r="MV118" s="191"/>
      <c r="MW118" s="191">
        <v>4</v>
      </c>
      <c r="MX118" s="191"/>
      <c r="MY118" s="191"/>
      <c r="MZ118" s="191">
        <v>253</v>
      </c>
      <c r="NA118" s="191"/>
      <c r="NB118" s="191"/>
      <c r="NC118" s="191"/>
      <c r="ND118" s="191"/>
      <c r="NE118" s="191"/>
      <c r="NF118" s="191"/>
      <c r="NG118" s="191"/>
      <c r="NH118" s="191">
        <v>5</v>
      </c>
      <c r="NI118" s="191"/>
      <c r="NJ118" s="191"/>
      <c r="NK118" s="191">
        <v>10</v>
      </c>
      <c r="NL118" s="191">
        <v>30</v>
      </c>
      <c r="NM118" s="191"/>
      <c r="NN118" s="191"/>
      <c r="NO118" s="191"/>
      <c r="NP118" s="191"/>
      <c r="NQ118" s="191">
        <v>3</v>
      </c>
      <c r="NR118" s="191"/>
    </row>
    <row r="119" spans="1:382" ht="17.25" customHeight="1" x14ac:dyDescent="0.25">
      <c r="A119" s="455">
        <v>20</v>
      </c>
      <c r="B119" s="542" t="s">
        <v>268</v>
      </c>
      <c r="C119" s="543"/>
      <c r="D119" s="188"/>
      <c r="E119" s="191"/>
      <c r="F119" s="191"/>
      <c r="G119" s="191"/>
      <c r="H119" s="191"/>
      <c r="I119" s="191"/>
      <c r="J119" s="191"/>
      <c r="K119" s="191"/>
      <c r="L119" s="191"/>
      <c r="M119" s="191"/>
      <c r="N119" s="191"/>
      <c r="O119" s="191"/>
      <c r="P119" s="191"/>
      <c r="Q119" s="191"/>
      <c r="R119" s="191"/>
      <c r="S119" s="191"/>
      <c r="T119" s="191"/>
      <c r="U119" s="191"/>
      <c r="V119" s="191">
        <v>2</v>
      </c>
      <c r="W119" s="191"/>
      <c r="X119" s="191"/>
      <c r="Y119" s="195">
        <f>(Set!Y119+Set!AT119)-Set!DE119</f>
        <v>0</v>
      </c>
      <c r="Z119" s="195">
        <f>(Set!Z119+Set!AU119)-Set!DF119</f>
        <v>0</v>
      </c>
      <c r="AA119" s="195">
        <f>(Set!AA119+Set!AV119)-Set!DG119</f>
        <v>0</v>
      </c>
      <c r="AB119" s="195">
        <f>(Set!AB119+Set!AW119)-Set!DH119</f>
        <v>0</v>
      </c>
      <c r="AC119" s="195">
        <f>(Set!AC119+Set!AX119)-Set!DI119</f>
        <v>0</v>
      </c>
      <c r="AD119" s="195">
        <f>(Set!AD119+Set!AY119)-Set!DJ119</f>
        <v>0</v>
      </c>
      <c r="AE119" s="195">
        <f>(Set!AE119+Set!AZ119)-Set!DK119</f>
        <v>0</v>
      </c>
      <c r="AF119" s="195">
        <f>(Set!AF119+Set!BA119)-Set!DL119</f>
        <v>0</v>
      </c>
      <c r="AG119" s="195">
        <f>(Set!AG119+Set!BB119)-Set!DM119</f>
        <v>0</v>
      </c>
      <c r="AH119" s="195">
        <f>(Set!AH119+Set!BC119)-Set!DN119</f>
        <v>0</v>
      </c>
      <c r="AI119" s="195">
        <f>(Set!AI119+Set!BD119)-Set!DO119</f>
        <v>0</v>
      </c>
      <c r="AJ119" s="195">
        <f>(Set!AJ119+Set!BE119)-Set!DP119</f>
        <v>0</v>
      </c>
      <c r="AK119" s="195">
        <f>(Set!AK119+Set!BF119)-Set!DQ119</f>
        <v>0</v>
      </c>
      <c r="AL119" s="195">
        <f>(Set!AL119+Set!BG119)-Set!DR119</f>
        <v>0</v>
      </c>
      <c r="AM119" s="195">
        <f>(Set!AM119+Set!BH119)-Set!DS119</f>
        <v>0</v>
      </c>
      <c r="AN119" s="195">
        <f>(Set!AN119+Set!BI119)-Set!DT119</f>
        <v>0</v>
      </c>
      <c r="AO119" s="195">
        <f>(Set!AO119+Set!BJ119)-Set!DU119</f>
        <v>0</v>
      </c>
      <c r="AP119" s="195">
        <f>(Set!AP119+Set!BK119)-Set!DV119</f>
        <v>0</v>
      </c>
      <c r="AQ119" s="195">
        <f>(Set!AQ119+Set!BL119)-Set!DW119</f>
        <v>0</v>
      </c>
      <c r="AR119" s="195">
        <f>(Set!AR119+Set!BM119)-Set!DX119</f>
        <v>0</v>
      </c>
      <c r="AS119" s="195">
        <f>(Set!AS119+Set!BN119)-Set!DY119</f>
        <v>0</v>
      </c>
      <c r="AT119" s="191"/>
      <c r="AU119" s="191"/>
      <c r="AV119" s="191"/>
      <c r="AW119" s="191"/>
      <c r="AX119" s="191"/>
      <c r="AY119" s="191"/>
      <c r="AZ119" s="191"/>
      <c r="BA119" s="191"/>
      <c r="BB119" s="191"/>
      <c r="BC119" s="191"/>
      <c r="BD119" s="191"/>
      <c r="BE119" s="191"/>
      <c r="BF119" s="191"/>
      <c r="BG119" s="191"/>
      <c r="BH119" s="191"/>
      <c r="BI119" s="191"/>
      <c r="BJ119" s="191"/>
      <c r="BK119" s="191"/>
      <c r="BL119" s="191">
        <v>3</v>
      </c>
      <c r="BM119" s="191"/>
      <c r="BN119" s="191"/>
      <c r="BO119" s="191"/>
      <c r="BP119" s="191"/>
      <c r="BQ119" s="191"/>
      <c r="BR119" s="191"/>
      <c r="BS119" s="191"/>
      <c r="BT119" s="191"/>
      <c r="BU119" s="191"/>
      <c r="BV119" s="191"/>
      <c r="BW119" s="191"/>
      <c r="BX119" s="191"/>
      <c r="BY119" s="191"/>
      <c r="BZ119" s="191"/>
      <c r="CA119" s="191"/>
      <c r="CB119" s="191"/>
      <c r="CC119" s="191"/>
      <c r="CD119" s="191"/>
      <c r="CE119" s="191"/>
      <c r="CF119" s="191"/>
      <c r="CG119" s="191"/>
      <c r="CH119" s="191"/>
      <c r="CI119" s="191"/>
      <c r="CJ119" s="191"/>
      <c r="CK119" s="191"/>
      <c r="CL119" s="191"/>
      <c r="CM119" s="191"/>
      <c r="CN119" s="191"/>
      <c r="CO119" s="191"/>
      <c r="CP119" s="191"/>
      <c r="CQ119" s="191"/>
      <c r="CR119" s="191"/>
      <c r="CS119" s="191"/>
      <c r="CT119" s="191"/>
      <c r="CU119" s="191"/>
      <c r="CV119" s="191"/>
      <c r="CW119" s="191"/>
      <c r="CX119" s="191"/>
      <c r="CY119" s="191"/>
      <c r="CZ119" s="191"/>
      <c r="DA119" s="191"/>
      <c r="DB119" s="191"/>
      <c r="DC119" s="191"/>
      <c r="DD119" s="191"/>
      <c r="DE119" s="191"/>
      <c r="DF119" s="191"/>
      <c r="DG119" s="191"/>
      <c r="DH119" s="191"/>
      <c r="DI119" s="191"/>
      <c r="DJ119" s="191"/>
      <c r="DK119" s="191"/>
      <c r="DL119" s="191"/>
      <c r="DM119" s="191"/>
      <c r="DN119" s="191"/>
      <c r="DO119" s="191"/>
      <c r="DP119" s="191"/>
      <c r="DQ119" s="191"/>
      <c r="DR119" s="191"/>
      <c r="DS119" s="191"/>
      <c r="DT119" s="191"/>
      <c r="DU119" s="191"/>
      <c r="DV119" s="191"/>
      <c r="DW119" s="191">
        <v>3</v>
      </c>
      <c r="DX119" s="191"/>
      <c r="DY119" s="191"/>
      <c r="DZ119" s="191"/>
      <c r="EA119" s="191"/>
      <c r="EB119" s="191"/>
      <c r="EC119" s="191"/>
      <c r="ED119" s="191"/>
      <c r="EE119" s="191"/>
      <c r="EF119" s="191"/>
      <c r="EG119" s="191"/>
      <c r="EH119" s="191"/>
      <c r="EI119" s="191"/>
      <c r="EJ119" s="191"/>
      <c r="EK119" s="191"/>
      <c r="EL119" s="191"/>
      <c r="EM119" s="191"/>
      <c r="EN119" s="191"/>
      <c r="EO119" s="191"/>
      <c r="EP119" s="191"/>
      <c r="EQ119" s="191"/>
      <c r="ER119" s="191">
        <v>3</v>
      </c>
      <c r="ES119" s="191"/>
      <c r="ET119" s="191"/>
      <c r="EU119" s="195"/>
      <c r="EV119" s="195"/>
      <c r="EW119" s="195"/>
      <c r="EX119" s="195"/>
      <c r="EY119" s="195"/>
      <c r="EZ119" s="195"/>
      <c r="FA119" s="195"/>
      <c r="FB119" s="195"/>
      <c r="FC119" s="195"/>
      <c r="FD119" s="195"/>
      <c r="FE119" s="195"/>
      <c r="FF119" s="195"/>
      <c r="FG119" s="195"/>
      <c r="FH119" s="195"/>
      <c r="FI119" s="195"/>
      <c r="FJ119" s="195"/>
      <c r="FK119" s="195"/>
      <c r="FL119" s="195"/>
      <c r="FM119" s="195"/>
      <c r="FN119" s="195"/>
      <c r="FO119" s="195"/>
      <c r="FP119" s="191">
        <v>3</v>
      </c>
      <c r="FQ119" s="191">
        <v>3</v>
      </c>
      <c r="FR119" s="191"/>
      <c r="FS119" s="191"/>
      <c r="FT119" s="191"/>
      <c r="FU119" s="191">
        <v>3</v>
      </c>
      <c r="FV119" s="191"/>
      <c r="FW119" s="191"/>
      <c r="FX119" s="191"/>
      <c r="FY119" s="191"/>
      <c r="FZ119" s="191"/>
      <c r="GA119" s="191"/>
      <c r="GB119" s="191"/>
      <c r="GC119" s="191"/>
      <c r="GD119" s="191"/>
      <c r="GE119" s="191"/>
      <c r="GF119" s="191"/>
      <c r="GG119" s="191"/>
      <c r="GH119" s="191"/>
      <c r="GI119" s="191"/>
      <c r="GJ119" s="191"/>
      <c r="GK119" s="191"/>
      <c r="GL119" s="191"/>
      <c r="GM119" s="191"/>
      <c r="GN119" s="191"/>
      <c r="GO119" s="191"/>
      <c r="GP119" s="191"/>
      <c r="GQ119" s="191"/>
      <c r="GR119" s="191"/>
      <c r="GS119" s="191"/>
      <c r="GT119" s="191"/>
      <c r="GU119" s="191">
        <v>3</v>
      </c>
      <c r="GV119" s="191"/>
      <c r="GW119" s="191">
        <v>34</v>
      </c>
      <c r="GX119" s="191"/>
      <c r="GY119" s="191">
        <v>10</v>
      </c>
      <c r="GZ119" s="191"/>
      <c r="HA119" s="191"/>
      <c r="HB119" s="191">
        <v>2</v>
      </c>
      <c r="HC119" s="191"/>
      <c r="HD119" s="191">
        <v>6</v>
      </c>
      <c r="HE119" s="191"/>
      <c r="HF119" s="191"/>
      <c r="HG119" s="191"/>
      <c r="HH119" s="191"/>
      <c r="HI119" s="191"/>
      <c r="HJ119" s="191"/>
      <c r="HK119" s="191" t="s">
        <v>307</v>
      </c>
      <c r="HL119" s="191" t="s">
        <v>307</v>
      </c>
      <c r="HM119" s="191"/>
      <c r="HN119" s="191"/>
      <c r="HO119" s="191"/>
      <c r="HP119" s="191"/>
      <c r="HQ119" s="191"/>
      <c r="HR119" s="191"/>
      <c r="HS119" s="191"/>
      <c r="HT119" s="191"/>
      <c r="HU119" s="191"/>
      <c r="HV119" s="191"/>
      <c r="HW119" s="191"/>
      <c r="HX119" s="191"/>
      <c r="HY119" s="191"/>
      <c r="HZ119" s="191"/>
      <c r="IA119" s="191"/>
      <c r="IB119" s="191"/>
      <c r="IC119" s="191"/>
      <c r="ID119" s="191"/>
      <c r="IE119" s="191"/>
      <c r="IF119" s="191">
        <v>4</v>
      </c>
      <c r="IG119" s="191">
        <v>47</v>
      </c>
      <c r="IH119" s="191"/>
      <c r="II119" s="191">
        <v>4</v>
      </c>
      <c r="IJ119" s="191">
        <v>6</v>
      </c>
      <c r="IK119" s="191"/>
      <c r="IL119" s="191">
        <v>1</v>
      </c>
      <c r="IM119" s="191">
        <v>8</v>
      </c>
      <c r="IN119" s="191"/>
      <c r="IO119" s="191">
        <v>1</v>
      </c>
      <c r="IP119" s="191" t="s">
        <v>318</v>
      </c>
      <c r="IQ119" s="191"/>
      <c r="IR119" s="191"/>
      <c r="IS119" s="191"/>
      <c r="IT119" s="191"/>
      <c r="IU119" s="191"/>
      <c r="IV119" s="191"/>
      <c r="IW119" s="191"/>
      <c r="IX119" s="191"/>
      <c r="IY119" s="191"/>
      <c r="IZ119" s="191"/>
      <c r="JA119" s="191"/>
      <c r="JB119" s="191"/>
      <c r="JC119" s="191"/>
      <c r="JD119" s="191"/>
      <c r="JE119" s="191" t="s">
        <v>307</v>
      </c>
      <c r="JF119" s="191"/>
      <c r="JG119" s="191"/>
      <c r="JH119" s="191"/>
      <c r="JI119" s="191"/>
      <c r="JJ119" s="191"/>
      <c r="JK119" s="191" t="s">
        <v>307</v>
      </c>
      <c r="JL119" s="191"/>
      <c r="JM119" s="191"/>
      <c r="JN119" s="191">
        <v>1</v>
      </c>
      <c r="JO119" s="191"/>
      <c r="JP119" s="191"/>
      <c r="JQ119" s="191"/>
      <c r="JR119" s="191"/>
      <c r="JS119" s="191">
        <v>1</v>
      </c>
      <c r="JT119" s="191">
        <v>9</v>
      </c>
      <c r="JU119" s="191"/>
      <c r="JV119" s="191"/>
      <c r="JW119" s="191"/>
      <c r="JX119" s="191"/>
      <c r="JY119" s="191">
        <v>1</v>
      </c>
      <c r="JZ119" s="191">
        <v>9</v>
      </c>
      <c r="KA119" s="191"/>
      <c r="KB119" s="191"/>
      <c r="KC119" s="191"/>
      <c r="KD119" s="191"/>
      <c r="KE119" s="191">
        <v>1</v>
      </c>
      <c r="KF119" s="191">
        <v>12</v>
      </c>
      <c r="KG119" s="191"/>
      <c r="KH119" s="191">
        <v>1</v>
      </c>
      <c r="KI119" s="191">
        <v>8</v>
      </c>
      <c r="KJ119" s="191"/>
      <c r="KK119" s="191"/>
      <c r="KL119" s="191">
        <v>15</v>
      </c>
      <c r="KM119" s="191"/>
      <c r="KN119" s="191"/>
      <c r="KO119" s="191"/>
      <c r="KP119" s="191"/>
      <c r="KQ119" s="191"/>
      <c r="KR119" s="191">
        <v>6</v>
      </c>
      <c r="KS119" s="191"/>
      <c r="KT119" s="191"/>
      <c r="KU119" s="191"/>
      <c r="KV119" s="191"/>
      <c r="KW119" s="191"/>
      <c r="KX119" s="191"/>
      <c r="KY119" s="191"/>
      <c r="KZ119" s="191"/>
      <c r="LA119" s="191"/>
      <c r="LB119" s="191"/>
      <c r="LC119" s="191"/>
      <c r="LD119" s="191"/>
      <c r="LE119" s="191"/>
      <c r="LF119" s="191"/>
      <c r="LG119" s="191">
        <v>41</v>
      </c>
      <c r="LH119" s="191"/>
      <c r="LI119" s="191"/>
      <c r="LJ119" s="191"/>
      <c r="LK119" s="191"/>
      <c r="LL119" s="191"/>
      <c r="LM119" s="191"/>
      <c r="LN119" s="191"/>
      <c r="LO119" s="191"/>
      <c r="LP119" s="191"/>
      <c r="LQ119" s="191"/>
      <c r="LR119" s="191"/>
      <c r="LS119" s="191"/>
      <c r="LT119" s="191"/>
      <c r="LU119" s="191"/>
      <c r="LV119" s="191"/>
      <c r="LW119" s="191"/>
      <c r="LX119" s="191"/>
      <c r="LY119" s="191"/>
      <c r="LZ119" s="191"/>
      <c r="MA119" s="191"/>
      <c r="MB119" s="191"/>
      <c r="MC119" s="191"/>
      <c r="MD119" s="191"/>
      <c r="ME119" s="191"/>
      <c r="MF119" s="191"/>
      <c r="MG119" s="191"/>
      <c r="MH119" s="191"/>
      <c r="MI119" s="191"/>
      <c r="MJ119" s="191"/>
      <c r="MK119" s="191"/>
      <c r="ML119" s="191"/>
      <c r="MM119" s="191"/>
      <c r="MN119" s="191"/>
      <c r="MO119" s="191"/>
      <c r="MP119" s="191"/>
      <c r="MQ119" s="191"/>
      <c r="MR119" s="191"/>
      <c r="MS119" s="191"/>
      <c r="MT119" s="191"/>
      <c r="MU119" s="191">
        <v>9</v>
      </c>
      <c r="MV119" s="191">
        <v>10</v>
      </c>
      <c r="MW119" s="191">
        <v>10</v>
      </c>
      <c r="MX119" s="191">
        <v>4</v>
      </c>
      <c r="MY119" s="191">
        <v>540</v>
      </c>
      <c r="MZ119" s="191">
        <v>9</v>
      </c>
      <c r="NA119" s="191"/>
      <c r="NB119" s="191"/>
      <c r="NC119" s="191"/>
      <c r="ND119" s="191"/>
      <c r="NE119" s="191"/>
      <c r="NF119" s="191"/>
      <c r="NG119" s="191">
        <v>3</v>
      </c>
      <c r="NH119" s="191">
        <v>4</v>
      </c>
      <c r="NI119" s="191">
        <v>6</v>
      </c>
      <c r="NJ119" s="191"/>
      <c r="NK119" s="191">
        <v>7</v>
      </c>
      <c r="NL119" s="191">
        <v>7</v>
      </c>
      <c r="NM119" s="191"/>
      <c r="NN119" s="191"/>
      <c r="NO119" s="191"/>
      <c r="NP119" s="191"/>
      <c r="NQ119" s="191"/>
      <c r="NR119" s="191"/>
    </row>
    <row r="120" spans="1:382" ht="17.25" customHeight="1" x14ac:dyDescent="0.25">
      <c r="A120" s="455">
        <v>21</v>
      </c>
      <c r="B120" s="542" t="s">
        <v>269</v>
      </c>
      <c r="C120" s="543"/>
      <c r="D120" s="188"/>
      <c r="E120" s="191"/>
      <c r="F120" s="191"/>
      <c r="G120" s="191"/>
      <c r="H120" s="191"/>
      <c r="I120" s="191"/>
      <c r="J120" s="191"/>
      <c r="K120" s="191"/>
      <c r="L120" s="191"/>
      <c r="M120" s="191"/>
      <c r="N120" s="191"/>
      <c r="O120" s="191"/>
      <c r="P120" s="191"/>
      <c r="Q120" s="191"/>
      <c r="R120" s="191"/>
      <c r="S120" s="191"/>
      <c r="T120" s="191"/>
      <c r="U120" s="191"/>
      <c r="V120" s="191"/>
      <c r="W120" s="191"/>
      <c r="X120" s="191"/>
      <c r="Y120" s="195">
        <f>(Set!Y120+Set!AT120)-Set!DE120</f>
        <v>0</v>
      </c>
      <c r="Z120" s="195">
        <f>(Set!Z120+Set!AU120)-Set!DF120</f>
        <v>0</v>
      </c>
      <c r="AA120" s="195">
        <f>(Set!AA120+Set!AV120)-Set!DG120</f>
        <v>0</v>
      </c>
      <c r="AB120" s="195">
        <f>(Set!AB120+Set!AW120)-Set!DH120</f>
        <v>0</v>
      </c>
      <c r="AC120" s="195">
        <f>(Set!AC120+Set!AX120)-Set!DI120</f>
        <v>0</v>
      </c>
      <c r="AD120" s="195">
        <f>(Set!AD120+Set!AY120)-Set!DJ120</f>
        <v>0</v>
      </c>
      <c r="AE120" s="195">
        <f>(Set!AE120+Set!AZ120)-Set!DK120</f>
        <v>0</v>
      </c>
      <c r="AF120" s="195">
        <f>(Set!AF120+Set!BA120)-Set!DL120</f>
        <v>0</v>
      </c>
      <c r="AG120" s="195">
        <f>(Set!AG120+Set!BB120)-Set!DM120</f>
        <v>0</v>
      </c>
      <c r="AH120" s="195">
        <f>(Set!AH120+Set!BC120)-Set!DN120</f>
        <v>0</v>
      </c>
      <c r="AI120" s="195">
        <f>(Set!AI120+Set!BD120)-Set!DO120</f>
        <v>0</v>
      </c>
      <c r="AJ120" s="195">
        <f>(Set!AJ120+Set!BE120)-Set!DP120</f>
        <v>0</v>
      </c>
      <c r="AK120" s="195">
        <f>(Set!AK120+Set!BF120)-Set!DQ120</f>
        <v>0</v>
      </c>
      <c r="AL120" s="195">
        <f>(Set!AL120+Set!BG120)-Set!DR120</f>
        <v>0</v>
      </c>
      <c r="AM120" s="195">
        <f>(Set!AM120+Set!BH120)-Set!DS120</f>
        <v>0</v>
      </c>
      <c r="AN120" s="195">
        <f>(Set!AN120+Set!BI120)-Set!DT120</f>
        <v>0</v>
      </c>
      <c r="AO120" s="195">
        <f>(Set!AO120+Set!BJ120)-Set!DU120</f>
        <v>0</v>
      </c>
      <c r="AP120" s="195">
        <f>(Set!AP120+Set!BK120)-Set!DV120</f>
        <v>0</v>
      </c>
      <c r="AQ120" s="195">
        <f>(Set!AQ120+Set!BL120)-Set!DW120</f>
        <v>0</v>
      </c>
      <c r="AR120" s="195">
        <f>(Set!AR120+Set!BM120)-Set!DX120</f>
        <v>0</v>
      </c>
      <c r="AS120" s="195">
        <f>(Set!AS120+Set!BN120)-Set!DY120</f>
        <v>0</v>
      </c>
      <c r="AT120" s="191"/>
      <c r="AU120" s="191"/>
      <c r="AV120" s="191"/>
      <c r="AW120" s="191"/>
      <c r="AX120" s="191"/>
      <c r="AY120" s="191"/>
      <c r="AZ120" s="191"/>
      <c r="BA120" s="191"/>
      <c r="BB120" s="191"/>
      <c r="BC120" s="191"/>
      <c r="BD120" s="191"/>
      <c r="BE120" s="191"/>
      <c r="BF120" s="191"/>
      <c r="BG120" s="191"/>
      <c r="BH120" s="191"/>
      <c r="BI120" s="191"/>
      <c r="BJ120" s="191"/>
      <c r="BK120" s="191"/>
      <c r="BL120" s="191"/>
      <c r="BM120" s="191"/>
      <c r="BN120" s="191"/>
      <c r="BO120" s="191"/>
      <c r="BP120" s="191"/>
      <c r="BQ120" s="191"/>
      <c r="BR120" s="191"/>
      <c r="BS120" s="191"/>
      <c r="BT120" s="191"/>
      <c r="BU120" s="191"/>
      <c r="BV120" s="191"/>
      <c r="BW120" s="191"/>
      <c r="BX120" s="191"/>
      <c r="BY120" s="191"/>
      <c r="BZ120" s="191"/>
      <c r="CA120" s="191"/>
      <c r="CB120" s="191"/>
      <c r="CC120" s="191"/>
      <c r="CD120" s="191"/>
      <c r="CE120" s="191"/>
      <c r="CF120" s="191"/>
      <c r="CG120" s="191"/>
      <c r="CH120" s="191"/>
      <c r="CI120" s="191"/>
      <c r="CJ120" s="191"/>
      <c r="CK120" s="191"/>
      <c r="CL120" s="191"/>
      <c r="CM120" s="191"/>
      <c r="CN120" s="191"/>
      <c r="CO120" s="191"/>
      <c r="CP120" s="191"/>
      <c r="CQ120" s="191"/>
      <c r="CR120" s="191"/>
      <c r="CS120" s="191"/>
      <c r="CT120" s="191"/>
      <c r="CU120" s="191"/>
      <c r="CV120" s="191"/>
      <c r="CW120" s="191"/>
      <c r="CX120" s="191"/>
      <c r="CY120" s="191"/>
      <c r="CZ120" s="191"/>
      <c r="DA120" s="191"/>
      <c r="DB120" s="191"/>
      <c r="DC120" s="191"/>
      <c r="DD120" s="191"/>
      <c r="DE120" s="191"/>
      <c r="DF120" s="191"/>
      <c r="DG120" s="191"/>
      <c r="DH120" s="191"/>
      <c r="DI120" s="191"/>
      <c r="DJ120" s="191"/>
      <c r="DK120" s="191"/>
      <c r="DL120" s="191"/>
      <c r="DM120" s="191"/>
      <c r="DN120" s="191"/>
      <c r="DO120" s="191"/>
      <c r="DP120" s="191"/>
      <c r="DQ120" s="191"/>
      <c r="DR120" s="191"/>
      <c r="DS120" s="191"/>
      <c r="DT120" s="191"/>
      <c r="DU120" s="191"/>
      <c r="DV120" s="191"/>
      <c r="DW120" s="191"/>
      <c r="DX120" s="191"/>
      <c r="DY120" s="191"/>
      <c r="DZ120" s="191"/>
      <c r="EA120" s="191"/>
      <c r="EB120" s="191"/>
      <c r="EC120" s="191"/>
      <c r="ED120" s="191"/>
      <c r="EE120" s="191"/>
      <c r="EF120" s="191"/>
      <c r="EG120" s="191"/>
      <c r="EH120" s="191"/>
      <c r="EI120" s="191"/>
      <c r="EJ120" s="191"/>
      <c r="EK120" s="191"/>
      <c r="EL120" s="191"/>
      <c r="EM120" s="191"/>
      <c r="EN120" s="191"/>
      <c r="EO120" s="191"/>
      <c r="EP120" s="191"/>
      <c r="EQ120" s="191"/>
      <c r="ER120" s="191"/>
      <c r="ES120" s="191"/>
      <c r="ET120" s="191"/>
      <c r="EU120" s="195"/>
      <c r="EV120" s="195"/>
      <c r="EW120" s="195"/>
      <c r="EX120" s="195"/>
      <c r="EY120" s="195"/>
      <c r="EZ120" s="195"/>
      <c r="FA120" s="195"/>
      <c r="FB120" s="195"/>
      <c r="FC120" s="195"/>
      <c r="FD120" s="195"/>
      <c r="FE120" s="195"/>
      <c r="FF120" s="195"/>
      <c r="FG120" s="195"/>
      <c r="FH120" s="195"/>
      <c r="FI120" s="195"/>
      <c r="FJ120" s="195"/>
      <c r="FK120" s="195"/>
      <c r="FL120" s="195"/>
      <c r="FM120" s="195"/>
      <c r="FN120" s="195"/>
      <c r="FO120" s="195"/>
      <c r="FP120" s="191"/>
      <c r="FQ120" s="191"/>
      <c r="FR120" s="191"/>
      <c r="FS120" s="191"/>
      <c r="FT120" s="191"/>
      <c r="FU120" s="191"/>
      <c r="FV120" s="191"/>
      <c r="FW120" s="191"/>
      <c r="FX120" s="191"/>
      <c r="FY120" s="191"/>
      <c r="FZ120" s="191"/>
      <c r="GA120" s="191"/>
      <c r="GB120" s="191"/>
      <c r="GC120" s="191"/>
      <c r="GD120" s="191"/>
      <c r="GE120" s="191"/>
      <c r="GF120" s="191"/>
      <c r="GG120" s="191"/>
      <c r="GH120" s="191"/>
      <c r="GI120" s="191"/>
      <c r="GJ120" s="191"/>
      <c r="GK120" s="191"/>
      <c r="GL120" s="191"/>
      <c r="GM120" s="191"/>
      <c r="GN120" s="191"/>
      <c r="GO120" s="191"/>
      <c r="GP120" s="191"/>
      <c r="GQ120" s="191"/>
      <c r="GR120" s="191"/>
      <c r="GS120" s="191"/>
      <c r="GT120" s="191"/>
      <c r="GU120" s="191"/>
      <c r="GV120" s="191"/>
      <c r="GW120" s="191"/>
      <c r="GX120" s="191"/>
      <c r="GY120" s="191"/>
      <c r="GZ120" s="191"/>
      <c r="HA120" s="191"/>
      <c r="HB120" s="191"/>
      <c r="HC120" s="191"/>
      <c r="HD120" s="191"/>
      <c r="HE120" s="191"/>
      <c r="HF120" s="191"/>
      <c r="HG120" s="191"/>
      <c r="HH120" s="191"/>
      <c r="HI120" s="191"/>
      <c r="HJ120" s="191"/>
      <c r="HK120" s="191"/>
      <c r="HL120" s="191"/>
      <c r="HM120" s="191"/>
      <c r="HN120" s="191"/>
      <c r="HO120" s="191"/>
      <c r="HP120" s="191"/>
      <c r="HQ120" s="191"/>
      <c r="HR120" s="191"/>
      <c r="HS120" s="191"/>
      <c r="HT120" s="191"/>
      <c r="HU120" s="191"/>
      <c r="HV120" s="191"/>
      <c r="HW120" s="191"/>
      <c r="HX120" s="191"/>
      <c r="HY120" s="191"/>
      <c r="HZ120" s="191"/>
      <c r="IA120" s="191"/>
      <c r="IB120" s="191"/>
      <c r="IC120" s="191"/>
      <c r="ID120" s="191"/>
      <c r="IE120" s="191"/>
      <c r="IF120" s="191"/>
      <c r="IG120" s="191"/>
      <c r="IH120" s="191"/>
      <c r="II120" s="191"/>
      <c r="IJ120" s="191"/>
      <c r="IK120" s="191"/>
      <c r="IL120" s="191"/>
      <c r="IM120" s="191"/>
      <c r="IN120" s="191"/>
      <c r="IO120" s="191"/>
      <c r="IP120" s="191"/>
      <c r="IQ120" s="191"/>
      <c r="IR120" s="191"/>
      <c r="IS120" s="191"/>
      <c r="IT120" s="191"/>
      <c r="IU120" s="191"/>
      <c r="IV120" s="191"/>
      <c r="IW120" s="191"/>
      <c r="IX120" s="191"/>
      <c r="IY120" s="191"/>
      <c r="IZ120" s="191"/>
      <c r="JA120" s="191"/>
      <c r="JB120" s="191"/>
      <c r="JC120" s="191"/>
      <c r="JD120" s="191"/>
      <c r="JE120" s="191"/>
      <c r="JF120" s="191"/>
      <c r="JG120" s="191"/>
      <c r="JH120" s="191"/>
      <c r="JI120" s="191"/>
      <c r="JJ120" s="191"/>
      <c r="JK120" s="191"/>
      <c r="JL120" s="191"/>
      <c r="JM120" s="191"/>
      <c r="JN120" s="191"/>
      <c r="JO120" s="191"/>
      <c r="JP120" s="191"/>
      <c r="JQ120" s="191"/>
      <c r="JR120" s="191"/>
      <c r="JS120" s="191"/>
      <c r="JT120" s="191"/>
      <c r="JU120" s="191"/>
      <c r="JV120" s="191"/>
      <c r="JW120" s="191"/>
      <c r="JX120" s="191"/>
      <c r="JY120" s="191"/>
      <c r="JZ120" s="191"/>
      <c r="KA120" s="191"/>
      <c r="KB120" s="191"/>
      <c r="KC120" s="191"/>
      <c r="KD120" s="191"/>
      <c r="KE120" s="191"/>
      <c r="KF120" s="191"/>
      <c r="KG120" s="191"/>
      <c r="KH120" s="191"/>
      <c r="KI120" s="191"/>
      <c r="KJ120" s="191"/>
      <c r="KK120" s="191"/>
      <c r="KL120" s="191"/>
      <c r="KM120" s="191"/>
      <c r="KN120" s="191"/>
      <c r="KO120" s="191"/>
      <c r="KP120" s="191"/>
      <c r="KQ120" s="191"/>
      <c r="KR120" s="191"/>
      <c r="KS120" s="191"/>
      <c r="KT120" s="191"/>
      <c r="KU120" s="191"/>
      <c r="KV120" s="191"/>
      <c r="KW120" s="191"/>
      <c r="KX120" s="191"/>
      <c r="KY120" s="191"/>
      <c r="KZ120" s="191"/>
      <c r="LA120" s="191"/>
      <c r="LB120" s="191"/>
      <c r="LC120" s="191"/>
      <c r="LD120" s="191"/>
      <c r="LE120" s="191"/>
      <c r="LF120" s="191"/>
      <c r="LG120" s="191"/>
      <c r="LH120" s="191"/>
      <c r="LI120" s="191"/>
      <c r="LJ120" s="191"/>
      <c r="LK120" s="191"/>
      <c r="LL120" s="191"/>
      <c r="LM120" s="191"/>
      <c r="LN120" s="191"/>
      <c r="LO120" s="191"/>
      <c r="LP120" s="191"/>
      <c r="LQ120" s="191"/>
      <c r="LR120" s="191"/>
      <c r="LS120" s="191"/>
      <c r="LT120" s="191"/>
      <c r="LU120" s="191"/>
      <c r="LV120" s="191"/>
      <c r="LW120" s="191"/>
      <c r="LX120" s="191"/>
      <c r="LY120" s="191"/>
      <c r="LZ120" s="191"/>
      <c r="MA120" s="191"/>
      <c r="MB120" s="191"/>
      <c r="MC120" s="191"/>
      <c r="MD120" s="191"/>
      <c r="ME120" s="191"/>
      <c r="MF120" s="191"/>
      <c r="MG120" s="191"/>
      <c r="MH120" s="191"/>
      <c r="MI120" s="191"/>
      <c r="MJ120" s="191"/>
      <c r="MK120" s="191"/>
      <c r="ML120" s="191"/>
      <c r="MM120" s="191"/>
      <c r="MN120" s="191"/>
      <c r="MO120" s="191"/>
      <c r="MP120" s="191"/>
      <c r="MQ120" s="191"/>
      <c r="MR120" s="191"/>
      <c r="MS120" s="191"/>
      <c r="MT120" s="191"/>
      <c r="MU120" s="191"/>
      <c r="MV120" s="191">
        <v>4</v>
      </c>
      <c r="MW120" s="191">
        <v>6</v>
      </c>
      <c r="MX120" s="191"/>
      <c r="MY120" s="191">
        <v>6</v>
      </c>
      <c r="MZ120" s="191">
        <v>180</v>
      </c>
      <c r="NA120" s="191"/>
      <c r="NB120" s="191"/>
      <c r="NC120" s="191"/>
      <c r="ND120" s="191"/>
      <c r="NE120" s="191"/>
      <c r="NF120" s="191"/>
      <c r="NG120" s="191"/>
      <c r="NH120" s="191">
        <v>1</v>
      </c>
      <c r="NI120" s="191">
        <v>1</v>
      </c>
      <c r="NJ120" s="191"/>
      <c r="NK120" s="191">
        <v>5</v>
      </c>
      <c r="NL120" s="191">
        <v>15</v>
      </c>
      <c r="NM120" s="191"/>
      <c r="NN120" s="191"/>
      <c r="NO120" s="191"/>
      <c r="NP120" s="191"/>
      <c r="NQ120" s="191"/>
      <c r="NR120" s="191"/>
    </row>
    <row r="121" spans="1:382" ht="17.25" customHeight="1" x14ac:dyDescent="0.25">
      <c r="A121" s="455">
        <v>22</v>
      </c>
      <c r="B121" s="542" t="s">
        <v>270</v>
      </c>
      <c r="C121" s="543"/>
      <c r="D121" s="188"/>
      <c r="E121" s="191"/>
      <c r="F121" s="191"/>
      <c r="G121" s="191"/>
      <c r="H121" s="191"/>
      <c r="I121" s="191"/>
      <c r="J121" s="191"/>
      <c r="K121" s="191"/>
      <c r="L121" s="191"/>
      <c r="M121" s="191"/>
      <c r="N121" s="191"/>
      <c r="O121" s="191"/>
      <c r="P121" s="191"/>
      <c r="Q121" s="191"/>
      <c r="R121" s="191"/>
      <c r="S121" s="191"/>
      <c r="T121" s="191"/>
      <c r="U121" s="191"/>
      <c r="V121" s="191"/>
      <c r="W121" s="191"/>
      <c r="X121" s="191"/>
      <c r="Y121" s="195">
        <f>(Set!Y121+Set!AT121)-Set!DE121</f>
        <v>0</v>
      </c>
      <c r="Z121" s="195">
        <f>(Set!Z121+Set!AU121)-Set!DF121</f>
        <v>0</v>
      </c>
      <c r="AA121" s="195">
        <f>(Set!AA121+Set!AV121)-Set!DG121</f>
        <v>0</v>
      </c>
      <c r="AB121" s="195">
        <f>(Set!AB121+Set!AW121)-Set!DH121</f>
        <v>0</v>
      </c>
      <c r="AC121" s="195">
        <f>(Set!AC121+Set!AX121)-Set!DI121</f>
        <v>0</v>
      </c>
      <c r="AD121" s="195">
        <f>(Set!AD121+Set!AY121)-Set!DJ121</f>
        <v>0</v>
      </c>
      <c r="AE121" s="195">
        <f>(Set!AE121+Set!AZ121)-Set!DK121</f>
        <v>0</v>
      </c>
      <c r="AF121" s="195">
        <f>(Set!AF121+Set!BA121)-Set!DL121</f>
        <v>0</v>
      </c>
      <c r="AG121" s="195">
        <f>(Set!AG121+Set!BB121)-Set!DM121</f>
        <v>0</v>
      </c>
      <c r="AH121" s="195">
        <f>(Set!AH121+Set!BC121)-Set!DN121</f>
        <v>0</v>
      </c>
      <c r="AI121" s="195">
        <f>(Set!AI121+Set!BD121)-Set!DO121</f>
        <v>0</v>
      </c>
      <c r="AJ121" s="195">
        <f>(Set!AJ121+Set!BE121)-Set!DP121</f>
        <v>0</v>
      </c>
      <c r="AK121" s="195">
        <f>(Set!AK121+Set!BF121)-Set!DQ121</f>
        <v>0</v>
      </c>
      <c r="AL121" s="195">
        <f>(Set!AL121+Set!BG121)-Set!DR121</f>
        <v>0</v>
      </c>
      <c r="AM121" s="195">
        <f>(Set!AM121+Set!BH121)-Set!DS121</f>
        <v>0</v>
      </c>
      <c r="AN121" s="195">
        <f>(Set!AN121+Set!BI121)-Set!DT121</f>
        <v>0</v>
      </c>
      <c r="AO121" s="195">
        <f>(Set!AO121+Set!BJ121)-Set!DU121</f>
        <v>0</v>
      </c>
      <c r="AP121" s="195">
        <f>(Set!AP121+Set!BK121)-Set!DV121</f>
        <v>0</v>
      </c>
      <c r="AQ121" s="195">
        <f>(Set!AQ121+Set!BL121)-Set!DW121</f>
        <v>0</v>
      </c>
      <c r="AR121" s="195">
        <f>(Set!AR121+Set!BM121)-Set!DX121</f>
        <v>0</v>
      </c>
      <c r="AS121" s="195">
        <f>(Set!AS121+Set!BN121)-Set!DY121</f>
        <v>0</v>
      </c>
      <c r="AT121" s="191"/>
      <c r="AU121" s="191"/>
      <c r="AV121" s="191"/>
      <c r="AW121" s="191"/>
      <c r="AX121" s="191"/>
      <c r="AY121" s="191"/>
      <c r="AZ121" s="191"/>
      <c r="BA121" s="191"/>
      <c r="BB121" s="191"/>
      <c r="BC121" s="191"/>
      <c r="BD121" s="191"/>
      <c r="BE121" s="191"/>
      <c r="BF121" s="191"/>
      <c r="BG121" s="191"/>
      <c r="BH121" s="191"/>
      <c r="BI121" s="191"/>
      <c r="BJ121" s="191"/>
      <c r="BK121" s="191"/>
      <c r="BL121" s="191">
        <v>0</v>
      </c>
      <c r="BM121" s="191"/>
      <c r="BN121" s="191"/>
      <c r="BO121" s="191"/>
      <c r="BP121" s="191"/>
      <c r="BQ121" s="191"/>
      <c r="BR121" s="191"/>
      <c r="BS121" s="191"/>
      <c r="BT121" s="191"/>
      <c r="BU121" s="191"/>
      <c r="BV121" s="191"/>
      <c r="BW121" s="191"/>
      <c r="BX121" s="191"/>
      <c r="BY121" s="191"/>
      <c r="BZ121" s="191"/>
      <c r="CA121" s="191"/>
      <c r="CB121" s="191"/>
      <c r="CC121" s="191"/>
      <c r="CD121" s="191"/>
      <c r="CE121" s="191"/>
      <c r="CF121" s="191"/>
      <c r="CG121" s="191"/>
      <c r="CH121" s="191"/>
      <c r="CI121" s="191"/>
      <c r="CJ121" s="191"/>
      <c r="CK121" s="191"/>
      <c r="CL121" s="191"/>
      <c r="CM121" s="191"/>
      <c r="CN121" s="191"/>
      <c r="CO121" s="191"/>
      <c r="CP121" s="191"/>
      <c r="CQ121" s="191"/>
      <c r="CR121" s="191"/>
      <c r="CS121" s="191"/>
      <c r="CT121" s="191"/>
      <c r="CU121" s="191"/>
      <c r="CV121" s="191"/>
      <c r="CW121" s="191"/>
      <c r="CX121" s="191"/>
      <c r="CY121" s="191"/>
      <c r="CZ121" s="191"/>
      <c r="DA121" s="191"/>
      <c r="DB121" s="191"/>
      <c r="DC121" s="191"/>
      <c r="DD121" s="191"/>
      <c r="DE121" s="191"/>
      <c r="DF121" s="191"/>
      <c r="DG121" s="191"/>
      <c r="DH121" s="191"/>
      <c r="DI121" s="191"/>
      <c r="DJ121" s="191"/>
      <c r="DK121" s="191"/>
      <c r="DL121" s="191"/>
      <c r="DM121" s="191"/>
      <c r="DN121" s="191"/>
      <c r="DO121" s="191"/>
      <c r="DP121" s="191"/>
      <c r="DQ121" s="191"/>
      <c r="DR121" s="191"/>
      <c r="DS121" s="191"/>
      <c r="DT121" s="191"/>
      <c r="DU121" s="191"/>
      <c r="DV121" s="191"/>
      <c r="DW121" s="191">
        <v>0</v>
      </c>
      <c r="DX121" s="191"/>
      <c r="DY121" s="191"/>
      <c r="DZ121" s="191"/>
      <c r="EA121" s="191"/>
      <c r="EB121" s="191"/>
      <c r="EC121" s="191"/>
      <c r="ED121" s="191"/>
      <c r="EE121" s="191"/>
      <c r="EF121" s="191"/>
      <c r="EG121" s="191"/>
      <c r="EH121" s="191"/>
      <c r="EI121" s="191"/>
      <c r="EJ121" s="191"/>
      <c r="EK121" s="191"/>
      <c r="EL121" s="191"/>
      <c r="EM121" s="191"/>
      <c r="EN121" s="191"/>
      <c r="EO121" s="191"/>
      <c r="EP121" s="191"/>
      <c r="EQ121" s="191"/>
      <c r="ER121" s="191">
        <v>0</v>
      </c>
      <c r="ES121" s="191"/>
      <c r="ET121" s="191"/>
      <c r="EU121" s="195"/>
      <c r="EV121" s="195"/>
      <c r="EW121" s="195"/>
      <c r="EX121" s="195"/>
      <c r="EY121" s="195"/>
      <c r="EZ121" s="195"/>
      <c r="FA121" s="195"/>
      <c r="FB121" s="195"/>
      <c r="FC121" s="195"/>
      <c r="FD121" s="195"/>
      <c r="FE121" s="195"/>
      <c r="FF121" s="195"/>
      <c r="FG121" s="195"/>
      <c r="FH121" s="195"/>
      <c r="FI121" s="195"/>
      <c r="FJ121" s="195"/>
      <c r="FK121" s="195"/>
      <c r="FL121" s="195"/>
      <c r="FM121" s="195"/>
      <c r="FN121" s="195"/>
      <c r="FO121" s="195"/>
      <c r="FP121" s="191" t="s">
        <v>307</v>
      </c>
      <c r="FQ121" s="191" t="s">
        <v>307</v>
      </c>
      <c r="FR121" s="191"/>
      <c r="FS121" s="191"/>
      <c r="FT121" s="191"/>
      <c r="FU121" s="191" t="s">
        <v>307</v>
      </c>
      <c r="FV121" s="191"/>
      <c r="FW121" s="191"/>
      <c r="FX121" s="191"/>
      <c r="FY121" s="191"/>
      <c r="FZ121" s="191"/>
      <c r="GA121" s="191"/>
      <c r="GB121" s="191"/>
      <c r="GC121" s="191"/>
      <c r="GD121" s="191"/>
      <c r="GE121" s="191"/>
      <c r="GF121" s="191"/>
      <c r="GG121" s="191"/>
      <c r="GH121" s="191"/>
      <c r="GI121" s="191"/>
      <c r="GJ121" s="191"/>
      <c r="GK121" s="191"/>
      <c r="GL121" s="191"/>
      <c r="GM121" s="191"/>
      <c r="GN121" s="191"/>
      <c r="GO121" s="191"/>
      <c r="GP121" s="191"/>
      <c r="GQ121" s="191"/>
      <c r="GR121" s="191"/>
      <c r="GS121" s="191"/>
      <c r="GT121" s="191"/>
      <c r="GU121" s="191" t="s">
        <v>307</v>
      </c>
      <c r="GV121" s="191"/>
      <c r="GW121" s="191">
        <v>3</v>
      </c>
      <c r="GX121" s="191"/>
      <c r="GY121" s="191">
        <v>2</v>
      </c>
      <c r="GZ121" s="191"/>
      <c r="HA121" s="191">
        <v>0</v>
      </c>
      <c r="HB121" s="191"/>
      <c r="HC121" s="191"/>
      <c r="HD121" s="191"/>
      <c r="HE121" s="191">
        <v>0</v>
      </c>
      <c r="HF121" s="191" t="s">
        <v>307</v>
      </c>
      <c r="HG121" s="191"/>
      <c r="HH121" s="191"/>
      <c r="HI121" s="191"/>
      <c r="HJ121" s="191"/>
      <c r="HK121" s="191"/>
      <c r="HL121" s="191">
        <v>5</v>
      </c>
      <c r="HM121" s="191"/>
      <c r="HN121" s="191"/>
      <c r="HO121" s="191"/>
      <c r="HP121" s="191"/>
      <c r="HQ121" s="191"/>
      <c r="HR121" s="191"/>
      <c r="HS121" s="191"/>
      <c r="HT121" s="191"/>
      <c r="HU121" s="191"/>
      <c r="HV121" s="191"/>
      <c r="HW121" s="191"/>
      <c r="HX121" s="191"/>
      <c r="HY121" s="191"/>
      <c r="HZ121" s="191"/>
      <c r="IA121" s="191" t="s">
        <v>307</v>
      </c>
      <c r="IB121" s="191"/>
      <c r="IC121" s="191"/>
      <c r="ID121" s="191">
        <v>5</v>
      </c>
      <c r="IE121" s="191"/>
      <c r="IF121" s="191"/>
      <c r="IG121" s="191">
        <v>8</v>
      </c>
      <c r="IH121" s="191"/>
      <c r="II121" s="191"/>
      <c r="IJ121" s="191"/>
      <c r="IK121" s="191"/>
      <c r="IL121" s="191"/>
      <c r="IM121" s="191">
        <v>5</v>
      </c>
      <c r="IN121" s="191"/>
      <c r="IO121" s="191"/>
      <c r="IP121" s="191"/>
      <c r="IQ121" s="191"/>
      <c r="IR121" s="191"/>
      <c r="IS121" s="191"/>
      <c r="IT121" s="191"/>
      <c r="IU121" s="191"/>
      <c r="IV121" s="191"/>
      <c r="IW121" s="191"/>
      <c r="IX121" s="191"/>
      <c r="IY121" s="191"/>
      <c r="IZ121" s="191"/>
      <c r="JA121" s="191"/>
      <c r="JB121" s="191"/>
      <c r="JC121" s="191"/>
      <c r="JD121" s="191"/>
      <c r="JE121" s="191" t="s">
        <v>318</v>
      </c>
      <c r="JF121" s="191"/>
      <c r="JG121" s="191"/>
      <c r="JH121" s="191"/>
      <c r="JI121" s="191"/>
      <c r="JJ121" s="191"/>
      <c r="JK121" s="191"/>
      <c r="JL121" s="191"/>
      <c r="JM121" s="191"/>
      <c r="JN121" s="191"/>
      <c r="JO121" s="191"/>
      <c r="JP121" s="191"/>
      <c r="JQ121" s="191"/>
      <c r="JR121" s="191"/>
      <c r="JS121" s="191"/>
      <c r="JT121" s="191" t="s">
        <v>307</v>
      </c>
      <c r="JU121" s="191"/>
      <c r="JV121" s="191"/>
      <c r="JW121" s="191"/>
      <c r="JX121" s="191"/>
      <c r="JY121" s="191"/>
      <c r="JZ121" s="191">
        <v>5</v>
      </c>
      <c r="KA121" s="191"/>
      <c r="KB121" s="191"/>
      <c r="KC121" s="191" t="s">
        <v>307</v>
      </c>
      <c r="KD121" s="191"/>
      <c r="KE121" s="191"/>
      <c r="KF121" s="191">
        <v>5</v>
      </c>
      <c r="KG121" s="191"/>
      <c r="KH121" s="191"/>
      <c r="KI121" s="191">
        <v>5</v>
      </c>
      <c r="KJ121" s="191"/>
      <c r="KK121" s="191"/>
      <c r="KL121" s="191">
        <v>3</v>
      </c>
      <c r="KM121" s="191"/>
      <c r="KN121" s="191"/>
      <c r="KO121" s="191" t="s">
        <v>307</v>
      </c>
      <c r="KP121" s="191"/>
      <c r="KQ121" s="191"/>
      <c r="KR121" s="191"/>
      <c r="KS121" s="191"/>
      <c r="KT121" s="191"/>
      <c r="KU121" s="191"/>
      <c r="KV121" s="191"/>
      <c r="KW121" s="191"/>
      <c r="KX121" s="191"/>
      <c r="KY121" s="191"/>
      <c r="KZ121" s="191"/>
      <c r="LA121" s="191"/>
      <c r="LB121" s="191"/>
      <c r="LC121" s="191"/>
      <c r="LD121" s="191"/>
      <c r="LE121" s="191"/>
      <c r="LF121" s="191"/>
      <c r="LG121" s="191">
        <v>10</v>
      </c>
      <c r="LH121" s="191"/>
      <c r="LI121" s="191"/>
      <c r="LJ121" s="191"/>
      <c r="LK121" s="191"/>
      <c r="LL121" s="191"/>
      <c r="LM121" s="191"/>
      <c r="LN121" s="191"/>
      <c r="LO121" s="191"/>
      <c r="LP121" s="191"/>
      <c r="LQ121" s="191"/>
      <c r="LR121" s="191"/>
      <c r="LS121" s="191"/>
      <c r="LT121" s="191"/>
      <c r="LU121" s="191"/>
      <c r="LV121" s="191"/>
      <c r="LW121" s="191"/>
      <c r="LX121" s="191"/>
      <c r="LY121" s="191"/>
      <c r="LZ121" s="191"/>
      <c r="MA121" s="191"/>
      <c r="MB121" s="191"/>
      <c r="MC121" s="191"/>
      <c r="MD121" s="191"/>
      <c r="ME121" s="191"/>
      <c r="MF121" s="191"/>
      <c r="MG121" s="191"/>
      <c r="MH121" s="191"/>
      <c r="MI121" s="191"/>
      <c r="MJ121" s="191"/>
      <c r="MK121" s="191"/>
      <c r="ML121" s="191"/>
      <c r="MM121" s="191"/>
      <c r="MN121" s="191"/>
      <c r="MO121" s="191"/>
      <c r="MP121" s="191"/>
      <c r="MQ121" s="191"/>
      <c r="MR121" s="191"/>
      <c r="MS121" s="191"/>
      <c r="MT121" s="191"/>
      <c r="MU121" s="191">
        <v>2</v>
      </c>
      <c r="MV121" s="191">
        <v>3</v>
      </c>
      <c r="MW121" s="191">
        <v>5</v>
      </c>
      <c r="MX121" s="191">
        <v>4</v>
      </c>
      <c r="MY121" s="191">
        <v>210</v>
      </c>
      <c r="MZ121" s="191">
        <v>5</v>
      </c>
      <c r="NA121" s="191"/>
      <c r="NB121" s="191"/>
      <c r="NC121" s="191"/>
      <c r="ND121" s="191"/>
      <c r="NE121" s="191"/>
      <c r="NF121" s="191"/>
      <c r="NG121" s="191"/>
      <c r="NH121" s="191"/>
      <c r="NI121" s="191"/>
      <c r="NJ121" s="191"/>
      <c r="NK121" s="191"/>
      <c r="NL121" s="191"/>
      <c r="NM121" s="191"/>
      <c r="NN121" s="191"/>
      <c r="NO121" s="191"/>
      <c r="NP121" s="191"/>
      <c r="NQ121" s="191"/>
      <c r="NR121" s="191"/>
    </row>
    <row r="122" spans="1:382" ht="17.25" customHeight="1" x14ac:dyDescent="0.25">
      <c r="A122" s="455">
        <v>23</v>
      </c>
      <c r="B122" s="542" t="s">
        <v>271</v>
      </c>
      <c r="C122" s="543"/>
      <c r="D122" s="188"/>
      <c r="E122" s="191"/>
      <c r="F122" s="191"/>
      <c r="G122" s="191"/>
      <c r="H122" s="191"/>
      <c r="I122" s="191"/>
      <c r="J122" s="191"/>
      <c r="K122" s="191"/>
      <c r="L122" s="191"/>
      <c r="M122" s="191"/>
      <c r="N122" s="191"/>
      <c r="O122" s="191"/>
      <c r="P122" s="191"/>
      <c r="Q122" s="191"/>
      <c r="R122" s="191"/>
      <c r="S122" s="191"/>
      <c r="T122" s="191"/>
      <c r="U122" s="191"/>
      <c r="V122" s="191">
        <v>2</v>
      </c>
      <c r="W122" s="191"/>
      <c r="X122" s="191"/>
      <c r="Y122" s="195">
        <f>(Set!Y122+Set!AT122)-Set!DE122</f>
        <v>0</v>
      </c>
      <c r="Z122" s="195">
        <f>(Set!Z122+Set!AU122)-Set!DF122</f>
        <v>0</v>
      </c>
      <c r="AA122" s="195">
        <f>(Set!AA122+Set!AV122)-Set!DG122</f>
        <v>0</v>
      </c>
      <c r="AB122" s="195">
        <f>(Set!AB122+Set!AW122)-Set!DH122</f>
        <v>0</v>
      </c>
      <c r="AC122" s="195">
        <f>(Set!AC122+Set!AX122)-Set!DI122</f>
        <v>0</v>
      </c>
      <c r="AD122" s="195">
        <f>(Set!AD122+Set!AY122)-Set!DJ122</f>
        <v>0</v>
      </c>
      <c r="AE122" s="195">
        <f>(Set!AE122+Set!AZ122)-Set!DK122</f>
        <v>0</v>
      </c>
      <c r="AF122" s="195">
        <f>(Set!AF122+Set!BA122)-Set!DL122</f>
        <v>0</v>
      </c>
      <c r="AG122" s="195">
        <f>(Set!AG122+Set!BB122)-Set!DM122</f>
        <v>0</v>
      </c>
      <c r="AH122" s="195">
        <f>(Set!AH122+Set!BC122)-Set!DN122</f>
        <v>0</v>
      </c>
      <c r="AI122" s="195">
        <f>(Set!AI122+Set!BD122)-Set!DO122</f>
        <v>0</v>
      </c>
      <c r="AJ122" s="195">
        <f>(Set!AJ122+Set!BE122)-Set!DP122</f>
        <v>0</v>
      </c>
      <c r="AK122" s="195">
        <f>(Set!AK122+Set!BF122)-Set!DQ122</f>
        <v>0</v>
      </c>
      <c r="AL122" s="195">
        <f>(Set!AL122+Set!BG122)-Set!DR122</f>
        <v>0</v>
      </c>
      <c r="AM122" s="195">
        <f>(Set!AM122+Set!BH122)-Set!DS122</f>
        <v>0</v>
      </c>
      <c r="AN122" s="195">
        <f>(Set!AN122+Set!BI122)-Set!DT122</f>
        <v>0</v>
      </c>
      <c r="AO122" s="195">
        <f>(Set!AO122+Set!BJ122)-Set!DU122</f>
        <v>0</v>
      </c>
      <c r="AP122" s="195">
        <f>(Set!AP122+Set!BK122)-Set!DV122</f>
        <v>0</v>
      </c>
      <c r="AQ122" s="195">
        <f>(Set!AQ122+Set!BL122)-Set!DW122</f>
        <v>0</v>
      </c>
      <c r="AR122" s="195">
        <f>(Set!AR122+Set!BM122)-Set!DX122</f>
        <v>0</v>
      </c>
      <c r="AS122" s="195">
        <f>(Set!AS122+Set!BN122)-Set!DY122</f>
        <v>0</v>
      </c>
      <c r="AT122" s="191"/>
      <c r="AU122" s="191"/>
      <c r="AV122" s="191"/>
      <c r="AW122" s="191"/>
      <c r="AX122" s="191"/>
      <c r="AY122" s="191"/>
      <c r="AZ122" s="191"/>
      <c r="BA122" s="191"/>
      <c r="BB122" s="191"/>
      <c r="BC122" s="191"/>
      <c r="BD122" s="191"/>
      <c r="BE122" s="191"/>
      <c r="BF122" s="191"/>
      <c r="BG122" s="191"/>
      <c r="BH122" s="191"/>
      <c r="BI122" s="191"/>
      <c r="BJ122" s="191"/>
      <c r="BK122" s="191"/>
      <c r="BL122" s="191">
        <v>1</v>
      </c>
      <c r="BM122" s="191"/>
      <c r="BN122" s="191"/>
      <c r="BO122" s="191"/>
      <c r="BP122" s="191"/>
      <c r="BQ122" s="191"/>
      <c r="BR122" s="191"/>
      <c r="BS122" s="191"/>
      <c r="BT122" s="191"/>
      <c r="BU122" s="191"/>
      <c r="BV122" s="191"/>
      <c r="BW122" s="191"/>
      <c r="BX122" s="191"/>
      <c r="BY122" s="191"/>
      <c r="BZ122" s="191"/>
      <c r="CA122" s="191"/>
      <c r="CB122" s="191"/>
      <c r="CC122" s="191"/>
      <c r="CD122" s="191"/>
      <c r="CE122" s="191"/>
      <c r="CF122" s="191"/>
      <c r="CG122" s="191"/>
      <c r="CH122" s="191"/>
      <c r="CI122" s="191"/>
      <c r="CJ122" s="191"/>
      <c r="CK122" s="191"/>
      <c r="CL122" s="191"/>
      <c r="CM122" s="191"/>
      <c r="CN122" s="191"/>
      <c r="CO122" s="191"/>
      <c r="CP122" s="191"/>
      <c r="CQ122" s="191"/>
      <c r="CR122" s="191"/>
      <c r="CS122" s="191"/>
      <c r="CT122" s="191"/>
      <c r="CU122" s="191"/>
      <c r="CV122" s="191"/>
      <c r="CW122" s="191"/>
      <c r="CX122" s="191"/>
      <c r="CY122" s="191"/>
      <c r="CZ122" s="191"/>
      <c r="DA122" s="191"/>
      <c r="DB122" s="191"/>
      <c r="DC122" s="191"/>
      <c r="DD122" s="191"/>
      <c r="DE122" s="191"/>
      <c r="DF122" s="191"/>
      <c r="DG122" s="191"/>
      <c r="DH122" s="191"/>
      <c r="DI122" s="191"/>
      <c r="DJ122" s="191"/>
      <c r="DK122" s="191"/>
      <c r="DL122" s="191"/>
      <c r="DM122" s="191"/>
      <c r="DN122" s="191"/>
      <c r="DO122" s="191"/>
      <c r="DP122" s="191"/>
      <c r="DQ122" s="191"/>
      <c r="DR122" s="191"/>
      <c r="DS122" s="191"/>
      <c r="DT122" s="191"/>
      <c r="DU122" s="191"/>
      <c r="DV122" s="191"/>
      <c r="DW122" s="191">
        <v>1</v>
      </c>
      <c r="DX122" s="191"/>
      <c r="DY122" s="191"/>
      <c r="DZ122" s="191"/>
      <c r="EA122" s="191"/>
      <c r="EB122" s="191"/>
      <c r="EC122" s="191"/>
      <c r="ED122" s="191"/>
      <c r="EE122" s="191"/>
      <c r="EF122" s="191"/>
      <c r="EG122" s="191"/>
      <c r="EH122" s="191"/>
      <c r="EI122" s="191"/>
      <c r="EJ122" s="191"/>
      <c r="EK122" s="191"/>
      <c r="EL122" s="191"/>
      <c r="EM122" s="191"/>
      <c r="EN122" s="191"/>
      <c r="EO122" s="191"/>
      <c r="EP122" s="191"/>
      <c r="EQ122" s="191"/>
      <c r="ER122" s="191">
        <v>1</v>
      </c>
      <c r="ES122" s="191"/>
      <c r="ET122" s="191"/>
      <c r="EU122" s="195"/>
      <c r="EV122" s="195"/>
      <c r="EW122" s="195"/>
      <c r="EX122" s="195"/>
      <c r="EY122" s="195"/>
      <c r="EZ122" s="195"/>
      <c r="FA122" s="195"/>
      <c r="FB122" s="195"/>
      <c r="FC122" s="195"/>
      <c r="FD122" s="195"/>
      <c r="FE122" s="195"/>
      <c r="FF122" s="195"/>
      <c r="FG122" s="195"/>
      <c r="FH122" s="195"/>
      <c r="FI122" s="195"/>
      <c r="FJ122" s="195"/>
      <c r="FK122" s="195"/>
      <c r="FL122" s="195"/>
      <c r="FM122" s="195">
        <v>1</v>
      </c>
      <c r="FN122" s="195"/>
      <c r="FO122" s="195"/>
      <c r="FP122" s="191">
        <v>1</v>
      </c>
      <c r="FQ122" s="191">
        <v>1</v>
      </c>
      <c r="FR122" s="191"/>
      <c r="FS122" s="191"/>
      <c r="FT122" s="191"/>
      <c r="FU122" s="191">
        <v>1</v>
      </c>
      <c r="FV122" s="191"/>
      <c r="FW122" s="191"/>
      <c r="FX122" s="191"/>
      <c r="FY122" s="191"/>
      <c r="FZ122" s="191"/>
      <c r="GA122" s="191"/>
      <c r="GB122" s="191"/>
      <c r="GC122" s="191"/>
      <c r="GD122" s="191"/>
      <c r="GE122" s="191"/>
      <c r="GF122" s="191"/>
      <c r="GG122" s="191"/>
      <c r="GH122" s="191"/>
      <c r="GI122" s="191"/>
      <c r="GJ122" s="191"/>
      <c r="GK122" s="191"/>
      <c r="GL122" s="191"/>
      <c r="GM122" s="191">
        <v>0</v>
      </c>
      <c r="GN122" s="191"/>
      <c r="GO122" s="191"/>
      <c r="GP122" s="191">
        <v>0</v>
      </c>
      <c r="GQ122" s="191"/>
      <c r="GR122" s="191">
        <v>1</v>
      </c>
      <c r="GS122" s="191"/>
      <c r="GT122" s="191">
        <v>0</v>
      </c>
      <c r="GU122" s="191">
        <v>5</v>
      </c>
      <c r="GV122" s="191"/>
      <c r="GW122" s="191">
        <v>13</v>
      </c>
      <c r="GX122" s="191"/>
      <c r="GY122" s="191">
        <v>4</v>
      </c>
      <c r="GZ122" s="191">
        <v>2</v>
      </c>
      <c r="HA122" s="191"/>
      <c r="HB122" s="191"/>
      <c r="HC122" s="191"/>
      <c r="HD122" s="191">
        <v>6</v>
      </c>
      <c r="HE122" s="191"/>
      <c r="HF122" s="191"/>
      <c r="HG122" s="191"/>
      <c r="HH122" s="191"/>
      <c r="HI122" s="191"/>
      <c r="HJ122" s="191"/>
      <c r="HK122" s="191"/>
      <c r="HL122" s="191">
        <v>6</v>
      </c>
      <c r="HM122" s="191"/>
      <c r="HN122" s="191"/>
      <c r="HO122" s="191"/>
      <c r="HP122" s="191"/>
      <c r="HQ122" s="191"/>
      <c r="HR122" s="191"/>
      <c r="HS122" s="191"/>
      <c r="HT122" s="191"/>
      <c r="HU122" s="191"/>
      <c r="HV122" s="191"/>
      <c r="HW122" s="191"/>
      <c r="HX122" s="191"/>
      <c r="HY122" s="191"/>
      <c r="HZ122" s="191"/>
      <c r="IA122" s="191"/>
      <c r="IB122" s="191"/>
      <c r="IC122" s="191"/>
      <c r="ID122" s="191"/>
      <c r="IE122" s="191"/>
      <c r="IF122" s="191">
        <v>0</v>
      </c>
      <c r="IG122" s="191">
        <v>38</v>
      </c>
      <c r="IH122" s="191"/>
      <c r="II122" s="191">
        <v>1</v>
      </c>
      <c r="IJ122" s="191">
        <v>1</v>
      </c>
      <c r="IK122" s="191"/>
      <c r="IL122" s="191"/>
      <c r="IM122" s="191">
        <v>19</v>
      </c>
      <c r="IN122" s="191"/>
      <c r="IO122" s="191">
        <v>0</v>
      </c>
      <c r="IP122" s="191"/>
      <c r="IQ122" s="191"/>
      <c r="IR122" s="191"/>
      <c r="IS122" s="191"/>
      <c r="IT122" s="191"/>
      <c r="IU122" s="191"/>
      <c r="IV122" s="191"/>
      <c r="IW122" s="191"/>
      <c r="IX122" s="191"/>
      <c r="IY122" s="191"/>
      <c r="IZ122" s="191"/>
      <c r="JA122" s="191"/>
      <c r="JB122" s="191"/>
      <c r="JC122" s="191"/>
      <c r="JD122" s="191"/>
      <c r="JE122" s="191"/>
      <c r="JF122" s="191"/>
      <c r="JG122" s="191"/>
      <c r="JH122" s="191"/>
      <c r="JI122" s="191"/>
      <c r="JJ122" s="191"/>
      <c r="JK122" s="191"/>
      <c r="JL122" s="191"/>
      <c r="JM122" s="191">
        <v>0</v>
      </c>
      <c r="JN122" s="191">
        <v>2</v>
      </c>
      <c r="JO122" s="191"/>
      <c r="JP122" s="191"/>
      <c r="JQ122" s="191"/>
      <c r="JR122" s="191"/>
      <c r="JS122" s="191"/>
      <c r="JT122" s="191">
        <v>4</v>
      </c>
      <c r="JU122" s="191"/>
      <c r="JV122" s="191"/>
      <c r="JW122" s="191"/>
      <c r="JX122" s="191"/>
      <c r="JY122" s="191"/>
      <c r="JZ122" s="191">
        <v>20</v>
      </c>
      <c r="KA122" s="191"/>
      <c r="KB122" s="191"/>
      <c r="KC122" s="191"/>
      <c r="KD122" s="191"/>
      <c r="KE122" s="191"/>
      <c r="KF122" s="191">
        <v>20</v>
      </c>
      <c r="KG122" s="191"/>
      <c r="KH122" s="191"/>
      <c r="KI122" s="191"/>
      <c r="KJ122" s="191"/>
      <c r="KK122" s="191"/>
      <c r="KL122" s="191">
        <v>0</v>
      </c>
      <c r="KM122" s="191"/>
      <c r="KN122" s="191"/>
      <c r="KO122" s="191">
        <v>0</v>
      </c>
      <c r="KP122" s="191"/>
      <c r="KQ122" s="191"/>
      <c r="KR122" s="191">
        <v>0</v>
      </c>
      <c r="KS122" s="191"/>
      <c r="KT122" s="191"/>
      <c r="KU122" s="191"/>
      <c r="KV122" s="191"/>
      <c r="KW122" s="191"/>
      <c r="KX122" s="191"/>
      <c r="KY122" s="191"/>
      <c r="KZ122" s="191"/>
      <c r="LA122" s="191"/>
      <c r="LB122" s="191"/>
      <c r="LC122" s="191"/>
      <c r="LD122" s="191"/>
      <c r="LE122" s="191"/>
      <c r="LF122" s="191">
        <v>0</v>
      </c>
      <c r="LG122" s="191">
        <v>23</v>
      </c>
      <c r="LH122" s="191"/>
      <c r="LI122" s="191"/>
      <c r="LJ122" s="191"/>
      <c r="LK122" s="191"/>
      <c r="LL122" s="191"/>
      <c r="LM122" s="191"/>
      <c r="LN122" s="191"/>
      <c r="LO122" s="191"/>
      <c r="LP122" s="191"/>
      <c r="LQ122" s="191"/>
      <c r="LR122" s="191"/>
      <c r="LS122" s="191"/>
      <c r="LT122" s="191"/>
      <c r="LU122" s="191"/>
      <c r="LV122" s="191"/>
      <c r="LW122" s="191"/>
      <c r="LX122" s="191"/>
      <c r="LY122" s="191"/>
      <c r="LZ122" s="191"/>
      <c r="MA122" s="191"/>
      <c r="MB122" s="191"/>
      <c r="MC122" s="191"/>
      <c r="MD122" s="191"/>
      <c r="ME122" s="191"/>
      <c r="MF122" s="191"/>
      <c r="MG122" s="191"/>
      <c r="MH122" s="191"/>
      <c r="MI122" s="191"/>
      <c r="MJ122" s="191"/>
      <c r="MK122" s="191"/>
      <c r="ML122" s="191"/>
      <c r="MM122" s="191"/>
      <c r="MN122" s="191"/>
      <c r="MO122" s="191"/>
      <c r="MP122" s="191"/>
      <c r="MQ122" s="191"/>
      <c r="MR122" s="191"/>
      <c r="MS122" s="191"/>
      <c r="MT122" s="191"/>
      <c r="MU122" s="191">
        <v>4</v>
      </c>
      <c r="MV122" s="191">
        <v>4</v>
      </c>
      <c r="MW122" s="191">
        <v>6</v>
      </c>
      <c r="MX122" s="191"/>
      <c r="MY122" s="191"/>
      <c r="MZ122" s="191">
        <v>290</v>
      </c>
      <c r="NA122" s="191"/>
      <c r="NB122" s="191"/>
      <c r="NC122" s="191"/>
      <c r="ND122" s="191"/>
      <c r="NE122" s="191"/>
      <c r="NF122" s="191"/>
      <c r="NG122" s="191"/>
      <c r="NH122" s="191"/>
      <c r="NI122" s="191"/>
      <c r="NJ122" s="191"/>
      <c r="NK122" s="191"/>
      <c r="NL122" s="191"/>
      <c r="NM122" s="191"/>
      <c r="NN122" s="191">
        <v>0</v>
      </c>
      <c r="NO122" s="191"/>
      <c r="NP122" s="191"/>
      <c r="NQ122" s="191"/>
      <c r="NR122" s="191"/>
    </row>
    <row r="123" spans="1:382" ht="17.25" customHeight="1" x14ac:dyDescent="0.25">
      <c r="A123" s="455">
        <v>24</v>
      </c>
      <c r="B123" s="542" t="s">
        <v>272</v>
      </c>
      <c r="C123" s="543"/>
      <c r="D123" s="188"/>
      <c r="E123" s="191"/>
      <c r="F123" s="191"/>
      <c r="G123" s="191"/>
      <c r="H123" s="191"/>
      <c r="I123" s="191"/>
      <c r="J123" s="191"/>
      <c r="K123" s="191"/>
      <c r="L123" s="191"/>
      <c r="M123" s="191"/>
      <c r="N123" s="191"/>
      <c r="O123" s="191"/>
      <c r="P123" s="191"/>
      <c r="Q123" s="191"/>
      <c r="R123" s="191"/>
      <c r="S123" s="191"/>
      <c r="T123" s="191"/>
      <c r="U123" s="191"/>
      <c r="V123" s="191"/>
      <c r="W123" s="191"/>
      <c r="X123" s="191"/>
      <c r="Y123" s="195">
        <f>(Set!Y123+Set!AT123)-Set!DE123</f>
        <v>0</v>
      </c>
      <c r="Z123" s="195">
        <f>(Set!Z123+Set!AU123)-Set!DF123</f>
        <v>0</v>
      </c>
      <c r="AA123" s="195">
        <f>(Set!AA123+Set!AV123)-Set!DG123</f>
        <v>0</v>
      </c>
      <c r="AB123" s="195">
        <f>(Set!AB123+Set!AW123)-Set!DH123</f>
        <v>0</v>
      </c>
      <c r="AC123" s="195">
        <f>(Set!AC123+Set!AX123)-Set!DI123</f>
        <v>0</v>
      </c>
      <c r="AD123" s="195">
        <f>(Set!AD123+Set!AY123)-Set!DJ123</f>
        <v>0</v>
      </c>
      <c r="AE123" s="195">
        <f>(Set!AE123+Set!AZ123)-Set!DK123</f>
        <v>0</v>
      </c>
      <c r="AF123" s="195">
        <f>(Set!AF123+Set!BA123)-Set!DL123</f>
        <v>0</v>
      </c>
      <c r="AG123" s="195">
        <f>(Set!AG123+Set!BB123)-Set!DM123</f>
        <v>0</v>
      </c>
      <c r="AH123" s="195">
        <f>(Set!AH123+Set!BC123)-Set!DN123</f>
        <v>0</v>
      </c>
      <c r="AI123" s="195">
        <f>(Set!AI123+Set!BD123)-Set!DO123</f>
        <v>0</v>
      </c>
      <c r="AJ123" s="195">
        <f>(Set!AJ123+Set!BE123)-Set!DP123</f>
        <v>0</v>
      </c>
      <c r="AK123" s="195">
        <f>(Set!AK123+Set!BF123)-Set!DQ123</f>
        <v>0</v>
      </c>
      <c r="AL123" s="195">
        <f>(Set!AL123+Set!BG123)-Set!DR123</f>
        <v>0</v>
      </c>
      <c r="AM123" s="195">
        <f>(Set!AM123+Set!BH123)-Set!DS123</f>
        <v>0</v>
      </c>
      <c r="AN123" s="195">
        <f>(Set!AN123+Set!BI123)-Set!DT123</f>
        <v>0</v>
      </c>
      <c r="AO123" s="195">
        <f>(Set!AO123+Set!BJ123)-Set!DU123</f>
        <v>0</v>
      </c>
      <c r="AP123" s="195">
        <f>(Set!AP123+Set!BK123)-Set!DV123</f>
        <v>0</v>
      </c>
      <c r="AQ123" s="195">
        <f>(Set!AQ123+Set!BL123)-Set!DW123</f>
        <v>0</v>
      </c>
      <c r="AR123" s="195">
        <f>(Set!AR123+Set!BM123)-Set!DX123</f>
        <v>0</v>
      </c>
      <c r="AS123" s="195">
        <f>(Set!AS123+Set!BN123)-Set!DY123</f>
        <v>0</v>
      </c>
      <c r="AT123" s="191"/>
      <c r="AU123" s="191"/>
      <c r="AV123" s="191"/>
      <c r="AW123" s="191"/>
      <c r="AX123" s="191"/>
      <c r="AY123" s="191"/>
      <c r="AZ123" s="191"/>
      <c r="BA123" s="191"/>
      <c r="BB123" s="191"/>
      <c r="BC123" s="191"/>
      <c r="BD123" s="191"/>
      <c r="BE123" s="191"/>
      <c r="BF123" s="191"/>
      <c r="BG123" s="191"/>
      <c r="BH123" s="191"/>
      <c r="BI123" s="191"/>
      <c r="BJ123" s="191"/>
      <c r="BK123" s="191"/>
      <c r="BL123" s="191"/>
      <c r="BM123" s="191"/>
      <c r="BN123" s="191"/>
      <c r="BO123" s="191"/>
      <c r="BP123" s="191"/>
      <c r="BQ123" s="191"/>
      <c r="BR123" s="191"/>
      <c r="BS123" s="191"/>
      <c r="BT123" s="191"/>
      <c r="BU123" s="191"/>
      <c r="BV123" s="191"/>
      <c r="BW123" s="191"/>
      <c r="BX123" s="191"/>
      <c r="BY123" s="191"/>
      <c r="BZ123" s="191"/>
      <c r="CA123" s="191"/>
      <c r="CB123" s="191"/>
      <c r="CC123" s="191"/>
      <c r="CD123" s="191"/>
      <c r="CE123" s="191"/>
      <c r="CF123" s="191"/>
      <c r="CG123" s="191"/>
      <c r="CH123" s="191"/>
      <c r="CI123" s="191"/>
      <c r="CJ123" s="191"/>
      <c r="CK123" s="191"/>
      <c r="CL123" s="191"/>
      <c r="CM123" s="191"/>
      <c r="CN123" s="191"/>
      <c r="CO123" s="191"/>
      <c r="CP123" s="191"/>
      <c r="CQ123" s="191"/>
      <c r="CR123" s="191"/>
      <c r="CS123" s="191"/>
      <c r="CT123" s="191"/>
      <c r="CU123" s="191"/>
      <c r="CV123" s="191"/>
      <c r="CW123" s="191"/>
      <c r="CX123" s="191"/>
      <c r="CY123" s="191"/>
      <c r="CZ123" s="191"/>
      <c r="DA123" s="191"/>
      <c r="DB123" s="191"/>
      <c r="DC123" s="191"/>
      <c r="DD123" s="191"/>
      <c r="DE123" s="191"/>
      <c r="DF123" s="191"/>
      <c r="DG123" s="191"/>
      <c r="DH123" s="191"/>
      <c r="DI123" s="191"/>
      <c r="DJ123" s="191"/>
      <c r="DK123" s="191"/>
      <c r="DL123" s="191"/>
      <c r="DM123" s="191"/>
      <c r="DN123" s="191"/>
      <c r="DO123" s="191"/>
      <c r="DP123" s="191"/>
      <c r="DQ123" s="191"/>
      <c r="DR123" s="191"/>
      <c r="DS123" s="191"/>
      <c r="DT123" s="191"/>
      <c r="DU123" s="191"/>
      <c r="DV123" s="191"/>
      <c r="DW123" s="191"/>
      <c r="DX123" s="191"/>
      <c r="DY123" s="191"/>
      <c r="DZ123" s="191"/>
      <c r="EA123" s="191"/>
      <c r="EB123" s="191"/>
      <c r="EC123" s="191"/>
      <c r="ED123" s="191"/>
      <c r="EE123" s="191"/>
      <c r="EF123" s="191"/>
      <c r="EG123" s="191"/>
      <c r="EH123" s="191"/>
      <c r="EI123" s="191"/>
      <c r="EJ123" s="191"/>
      <c r="EK123" s="191"/>
      <c r="EL123" s="191"/>
      <c r="EM123" s="191"/>
      <c r="EN123" s="191"/>
      <c r="EO123" s="191"/>
      <c r="EP123" s="191"/>
      <c r="EQ123" s="191"/>
      <c r="ER123" s="191"/>
      <c r="ES123" s="191"/>
      <c r="ET123" s="191"/>
      <c r="EU123" s="195"/>
      <c r="EV123" s="195"/>
      <c r="EW123" s="195"/>
      <c r="EX123" s="195"/>
      <c r="EY123" s="195"/>
      <c r="EZ123" s="195"/>
      <c r="FA123" s="195"/>
      <c r="FB123" s="195"/>
      <c r="FC123" s="195"/>
      <c r="FD123" s="195"/>
      <c r="FE123" s="195"/>
      <c r="FF123" s="195"/>
      <c r="FG123" s="195"/>
      <c r="FH123" s="195"/>
      <c r="FI123" s="195"/>
      <c r="FJ123" s="195"/>
      <c r="FK123" s="195"/>
      <c r="FL123" s="195"/>
      <c r="FM123" s="195"/>
      <c r="FN123" s="195"/>
      <c r="FO123" s="195"/>
      <c r="FP123" s="191"/>
      <c r="FQ123" s="191"/>
      <c r="FR123" s="191"/>
      <c r="FS123" s="191"/>
      <c r="FT123" s="191"/>
      <c r="FU123" s="191"/>
      <c r="FV123" s="191"/>
      <c r="FW123" s="191"/>
      <c r="FX123" s="191"/>
      <c r="FY123" s="191"/>
      <c r="FZ123" s="191"/>
      <c r="GA123" s="191"/>
      <c r="GB123" s="191"/>
      <c r="GC123" s="191"/>
      <c r="GD123" s="191"/>
      <c r="GE123" s="191"/>
      <c r="GF123" s="191"/>
      <c r="GG123" s="191"/>
      <c r="GH123" s="191"/>
      <c r="GI123" s="191"/>
      <c r="GJ123" s="191"/>
      <c r="GK123" s="191"/>
      <c r="GL123" s="191"/>
      <c r="GM123" s="191"/>
      <c r="GN123" s="191"/>
      <c r="GO123" s="191"/>
      <c r="GP123" s="191"/>
      <c r="GQ123" s="191"/>
      <c r="GR123" s="191"/>
      <c r="GS123" s="191"/>
      <c r="GT123" s="191"/>
      <c r="GU123" s="191"/>
      <c r="GV123" s="191"/>
      <c r="GW123" s="191"/>
      <c r="GX123" s="191"/>
      <c r="GY123" s="191"/>
      <c r="GZ123" s="191"/>
      <c r="HA123" s="191"/>
      <c r="HB123" s="191"/>
      <c r="HC123" s="191"/>
      <c r="HD123" s="191"/>
      <c r="HE123" s="191"/>
      <c r="HF123" s="191"/>
      <c r="HG123" s="191"/>
      <c r="HH123" s="191"/>
      <c r="HI123" s="191"/>
      <c r="HJ123" s="191"/>
      <c r="HK123" s="191"/>
      <c r="HL123" s="191"/>
      <c r="HM123" s="191"/>
      <c r="HN123" s="191"/>
      <c r="HO123" s="191"/>
      <c r="HP123" s="191"/>
      <c r="HQ123" s="191"/>
      <c r="HR123" s="191"/>
      <c r="HS123" s="191"/>
      <c r="HT123" s="191"/>
      <c r="HU123" s="191"/>
      <c r="HV123" s="191"/>
      <c r="HW123" s="191"/>
      <c r="HX123" s="191"/>
      <c r="HY123" s="191"/>
      <c r="HZ123" s="191"/>
      <c r="IA123" s="191"/>
      <c r="IB123" s="191"/>
      <c r="IC123" s="191"/>
      <c r="ID123" s="191"/>
      <c r="IE123" s="191"/>
      <c r="IF123" s="191"/>
      <c r="IG123" s="191"/>
      <c r="IH123" s="191"/>
      <c r="II123" s="191"/>
      <c r="IJ123" s="191"/>
      <c r="IK123" s="191"/>
      <c r="IL123" s="191"/>
      <c r="IM123" s="191"/>
      <c r="IN123" s="191"/>
      <c r="IO123" s="191"/>
      <c r="IP123" s="191"/>
      <c r="IQ123" s="191"/>
      <c r="IR123" s="191"/>
      <c r="IS123" s="191"/>
      <c r="IT123" s="191"/>
      <c r="IU123" s="191"/>
      <c r="IV123" s="191"/>
      <c r="IW123" s="191"/>
      <c r="IX123" s="191"/>
      <c r="IY123" s="191"/>
      <c r="IZ123" s="191"/>
      <c r="JA123" s="191"/>
      <c r="JB123" s="191"/>
      <c r="JC123" s="191"/>
      <c r="JD123" s="191"/>
      <c r="JE123" s="191"/>
      <c r="JF123" s="191"/>
      <c r="JG123" s="191"/>
      <c r="JH123" s="191"/>
      <c r="JI123" s="191"/>
      <c r="JJ123" s="191"/>
      <c r="JK123" s="191"/>
      <c r="JL123" s="191"/>
      <c r="JM123" s="191"/>
      <c r="JN123" s="191"/>
      <c r="JO123" s="191"/>
      <c r="JP123" s="191"/>
      <c r="JQ123" s="191"/>
      <c r="JR123" s="191"/>
      <c r="JS123" s="191"/>
      <c r="JT123" s="191">
        <v>0</v>
      </c>
      <c r="JU123" s="191"/>
      <c r="JV123" s="191"/>
      <c r="JW123" s="191"/>
      <c r="JX123" s="191"/>
      <c r="JY123" s="191"/>
      <c r="JZ123" s="191">
        <v>0</v>
      </c>
      <c r="KA123" s="191"/>
      <c r="KB123" s="191"/>
      <c r="KC123" s="191"/>
      <c r="KD123" s="191"/>
      <c r="KE123" s="191"/>
      <c r="KF123" s="191"/>
      <c r="KG123" s="191"/>
      <c r="KH123" s="191"/>
      <c r="KI123" s="191"/>
      <c r="KJ123" s="191"/>
      <c r="KK123" s="191"/>
      <c r="KL123" s="191"/>
      <c r="KM123" s="191"/>
      <c r="KN123" s="191"/>
      <c r="KO123" s="191"/>
      <c r="KP123" s="191"/>
      <c r="KQ123" s="191"/>
      <c r="KR123" s="191"/>
      <c r="KS123" s="191"/>
      <c r="KT123" s="191"/>
      <c r="KU123" s="191"/>
      <c r="KV123" s="191"/>
      <c r="KW123" s="191"/>
      <c r="KX123" s="191"/>
      <c r="KY123" s="191"/>
      <c r="KZ123" s="191"/>
      <c r="LA123" s="191"/>
      <c r="LB123" s="191"/>
      <c r="LC123" s="191"/>
      <c r="LD123" s="191"/>
      <c r="LE123" s="191"/>
      <c r="LF123" s="191"/>
      <c r="LG123" s="191"/>
      <c r="LH123" s="191"/>
      <c r="LI123" s="191"/>
      <c r="LJ123" s="191"/>
      <c r="LK123" s="191"/>
      <c r="LL123" s="191"/>
      <c r="LM123" s="191"/>
      <c r="LN123" s="191"/>
      <c r="LO123" s="191"/>
      <c r="LP123" s="191"/>
      <c r="LQ123" s="191"/>
      <c r="LR123" s="191"/>
      <c r="LS123" s="191"/>
      <c r="LT123" s="191"/>
      <c r="LU123" s="191"/>
      <c r="LV123" s="191"/>
      <c r="LW123" s="191"/>
      <c r="LX123" s="191"/>
      <c r="LY123" s="191"/>
      <c r="LZ123" s="191"/>
      <c r="MA123" s="191"/>
      <c r="MB123" s="191"/>
      <c r="MC123" s="191"/>
      <c r="MD123" s="191"/>
      <c r="ME123" s="191"/>
      <c r="MF123" s="191"/>
      <c r="MG123" s="191"/>
      <c r="MH123" s="191"/>
      <c r="MI123" s="191"/>
      <c r="MJ123" s="191"/>
      <c r="MK123" s="191"/>
      <c r="ML123" s="191"/>
      <c r="MM123" s="191"/>
      <c r="MN123" s="191"/>
      <c r="MO123" s="191"/>
      <c r="MP123" s="191"/>
      <c r="MQ123" s="191"/>
      <c r="MR123" s="191"/>
      <c r="MS123" s="191"/>
      <c r="MT123" s="191"/>
      <c r="MU123" s="191"/>
      <c r="MV123" s="191"/>
      <c r="MW123" s="191">
        <v>3</v>
      </c>
      <c r="MX123" s="191"/>
      <c r="MY123" s="191"/>
      <c r="MZ123" s="191">
        <v>147</v>
      </c>
      <c r="NA123" s="191"/>
      <c r="NB123" s="191"/>
      <c r="NC123" s="191"/>
      <c r="ND123" s="191"/>
      <c r="NE123" s="191"/>
      <c r="NF123" s="191"/>
      <c r="NG123" s="191"/>
      <c r="NH123" s="191"/>
      <c r="NI123" s="191"/>
      <c r="NJ123" s="191"/>
      <c r="NK123" s="191"/>
      <c r="NL123" s="191"/>
      <c r="NM123" s="191"/>
      <c r="NN123" s="191"/>
      <c r="NO123" s="191"/>
      <c r="NP123" s="191"/>
      <c r="NQ123" s="191"/>
      <c r="NR123" s="191"/>
    </row>
    <row r="124" spans="1:382" ht="17.25" customHeight="1" x14ac:dyDescent="0.25">
      <c r="A124" s="455">
        <v>25</v>
      </c>
      <c r="B124" s="542" t="s">
        <v>296</v>
      </c>
      <c r="C124" s="543"/>
      <c r="D124" s="188"/>
      <c r="E124" s="191"/>
      <c r="F124" s="191"/>
      <c r="G124" s="191"/>
      <c r="H124" s="191"/>
      <c r="I124" s="191"/>
      <c r="J124" s="191"/>
      <c r="K124" s="191"/>
      <c r="L124" s="191"/>
      <c r="M124" s="191"/>
      <c r="N124" s="191"/>
      <c r="O124" s="191"/>
      <c r="P124" s="191"/>
      <c r="Q124" s="191"/>
      <c r="R124" s="191"/>
      <c r="S124" s="191"/>
      <c r="T124" s="191"/>
      <c r="U124" s="191"/>
      <c r="V124" s="191"/>
      <c r="W124" s="191"/>
      <c r="X124" s="191"/>
      <c r="Y124" s="195">
        <f>(Set!Y124+Set!AT124)-Set!DE124</f>
        <v>0</v>
      </c>
      <c r="Z124" s="195">
        <f>(Set!Z124+Set!AU124)-Set!DF124</f>
        <v>0</v>
      </c>
      <c r="AA124" s="195">
        <f>(Set!AA124+Set!AV124)-Set!DG124</f>
        <v>0</v>
      </c>
      <c r="AB124" s="195">
        <f>(Set!AB124+Set!AW124)-Set!DH124</f>
        <v>0</v>
      </c>
      <c r="AC124" s="195">
        <f>(Set!AC124+Set!AX124)-Set!DI124</f>
        <v>0</v>
      </c>
      <c r="AD124" s="195">
        <f>(Set!AD124+Set!AY124)-Set!DJ124</f>
        <v>0</v>
      </c>
      <c r="AE124" s="195">
        <f>(Set!AE124+Set!AZ124)-Set!DK124</f>
        <v>0</v>
      </c>
      <c r="AF124" s="195">
        <f>(Set!AF124+Set!BA124)-Set!DL124</f>
        <v>0</v>
      </c>
      <c r="AG124" s="195">
        <f>(Set!AG124+Set!BB124)-Set!DM124</f>
        <v>0</v>
      </c>
      <c r="AH124" s="195">
        <f>(Set!AH124+Set!BC124)-Set!DN124</f>
        <v>0</v>
      </c>
      <c r="AI124" s="195">
        <f>(Set!AI124+Set!BD124)-Set!DO124</f>
        <v>0</v>
      </c>
      <c r="AJ124" s="195">
        <f>(Set!AJ124+Set!BE124)-Set!DP124</f>
        <v>0</v>
      </c>
      <c r="AK124" s="195">
        <f>(Set!AK124+Set!BF124)-Set!DQ124</f>
        <v>0</v>
      </c>
      <c r="AL124" s="195">
        <f>(Set!AL124+Set!BG124)-Set!DR124</f>
        <v>0</v>
      </c>
      <c r="AM124" s="195">
        <f>(Set!AM124+Set!BH124)-Set!DS124</f>
        <v>0</v>
      </c>
      <c r="AN124" s="195">
        <f>(Set!AN124+Set!BI124)-Set!DT124</f>
        <v>0</v>
      </c>
      <c r="AO124" s="195">
        <f>(Set!AO124+Set!BJ124)-Set!DU124</f>
        <v>0</v>
      </c>
      <c r="AP124" s="195">
        <f>(Set!AP124+Set!BK124)-Set!DV124</f>
        <v>0</v>
      </c>
      <c r="AQ124" s="195">
        <f>(Set!AQ124+Set!BL124)-Set!DW124</f>
        <v>0</v>
      </c>
      <c r="AR124" s="195">
        <f>(Set!AR124+Set!BM124)-Set!DX124</f>
        <v>0</v>
      </c>
      <c r="AS124" s="195">
        <f>(Set!AS124+Set!BN124)-Set!DY124</f>
        <v>0</v>
      </c>
      <c r="AT124" s="191"/>
      <c r="AU124" s="191"/>
      <c r="AV124" s="191"/>
      <c r="AW124" s="191"/>
      <c r="AX124" s="191"/>
      <c r="AY124" s="191"/>
      <c r="AZ124" s="191"/>
      <c r="BA124" s="191"/>
      <c r="BB124" s="191"/>
      <c r="BC124" s="191"/>
      <c r="BD124" s="191"/>
      <c r="BE124" s="191"/>
      <c r="BF124" s="191"/>
      <c r="BG124" s="191"/>
      <c r="BH124" s="191"/>
      <c r="BI124" s="191"/>
      <c r="BJ124" s="191"/>
      <c r="BK124" s="191"/>
      <c r="BL124" s="191"/>
      <c r="BM124" s="191"/>
      <c r="BN124" s="191"/>
      <c r="BO124" s="191"/>
      <c r="BP124" s="191"/>
      <c r="BQ124" s="191"/>
      <c r="BR124" s="191"/>
      <c r="BS124" s="191"/>
      <c r="BT124" s="191"/>
      <c r="BU124" s="191"/>
      <c r="BV124" s="191"/>
      <c r="BW124" s="191"/>
      <c r="BX124" s="191"/>
      <c r="BY124" s="191"/>
      <c r="BZ124" s="191"/>
      <c r="CA124" s="191"/>
      <c r="CB124" s="191"/>
      <c r="CC124" s="191"/>
      <c r="CD124" s="191"/>
      <c r="CE124" s="191"/>
      <c r="CF124" s="191"/>
      <c r="CG124" s="191"/>
      <c r="CH124" s="191"/>
      <c r="CI124" s="191"/>
      <c r="CJ124" s="191"/>
      <c r="CK124" s="191"/>
      <c r="CL124" s="191"/>
      <c r="CM124" s="191"/>
      <c r="CN124" s="191"/>
      <c r="CO124" s="191"/>
      <c r="CP124" s="191"/>
      <c r="CQ124" s="191"/>
      <c r="CR124" s="191"/>
      <c r="CS124" s="191"/>
      <c r="CT124" s="191"/>
      <c r="CU124" s="191"/>
      <c r="CV124" s="191"/>
      <c r="CW124" s="191"/>
      <c r="CX124" s="191"/>
      <c r="CY124" s="191"/>
      <c r="CZ124" s="191"/>
      <c r="DA124" s="191"/>
      <c r="DB124" s="191"/>
      <c r="DC124" s="191"/>
      <c r="DD124" s="191"/>
      <c r="DE124" s="191"/>
      <c r="DF124" s="191"/>
      <c r="DG124" s="191"/>
      <c r="DH124" s="191"/>
      <c r="DI124" s="191"/>
      <c r="DJ124" s="191"/>
      <c r="DK124" s="191"/>
      <c r="DL124" s="191"/>
      <c r="DM124" s="191"/>
      <c r="DN124" s="191"/>
      <c r="DO124" s="191"/>
      <c r="DP124" s="191"/>
      <c r="DQ124" s="191"/>
      <c r="DR124" s="191"/>
      <c r="DS124" s="191"/>
      <c r="DT124" s="191"/>
      <c r="DU124" s="191"/>
      <c r="DV124" s="191"/>
      <c r="DW124" s="191"/>
      <c r="DX124" s="191"/>
      <c r="DY124" s="191"/>
      <c r="DZ124" s="191"/>
      <c r="EA124" s="191"/>
      <c r="EB124" s="191"/>
      <c r="EC124" s="191"/>
      <c r="ED124" s="191"/>
      <c r="EE124" s="191"/>
      <c r="EF124" s="191"/>
      <c r="EG124" s="191"/>
      <c r="EH124" s="191"/>
      <c r="EI124" s="191"/>
      <c r="EJ124" s="191"/>
      <c r="EK124" s="191"/>
      <c r="EL124" s="191"/>
      <c r="EM124" s="191"/>
      <c r="EN124" s="191"/>
      <c r="EO124" s="191"/>
      <c r="EP124" s="191"/>
      <c r="EQ124" s="191"/>
      <c r="ER124" s="191"/>
      <c r="ES124" s="191"/>
      <c r="ET124" s="191"/>
      <c r="EU124" s="195"/>
      <c r="EV124" s="195"/>
      <c r="EW124" s="195"/>
      <c r="EX124" s="195"/>
      <c r="EY124" s="195"/>
      <c r="EZ124" s="195"/>
      <c r="FA124" s="195"/>
      <c r="FB124" s="195"/>
      <c r="FC124" s="195"/>
      <c r="FD124" s="195"/>
      <c r="FE124" s="195"/>
      <c r="FF124" s="195"/>
      <c r="FG124" s="195"/>
      <c r="FH124" s="195"/>
      <c r="FI124" s="195"/>
      <c r="FJ124" s="195"/>
      <c r="FK124" s="195"/>
      <c r="FL124" s="195"/>
      <c r="FM124" s="195"/>
      <c r="FN124" s="195"/>
      <c r="FO124" s="195"/>
      <c r="FP124" s="191"/>
      <c r="FQ124" s="191"/>
      <c r="FR124" s="191"/>
      <c r="FS124" s="191"/>
      <c r="FT124" s="191"/>
      <c r="FU124" s="191"/>
      <c r="FV124" s="191"/>
      <c r="FW124" s="191"/>
      <c r="FX124" s="191"/>
      <c r="FY124" s="191"/>
      <c r="FZ124" s="191"/>
      <c r="GA124" s="191"/>
      <c r="GB124" s="191"/>
      <c r="GC124" s="191"/>
      <c r="GD124" s="191"/>
      <c r="GE124" s="191"/>
      <c r="GF124" s="191"/>
      <c r="GG124" s="191"/>
      <c r="GH124" s="191"/>
      <c r="GI124" s="191"/>
      <c r="GJ124" s="191"/>
      <c r="GK124" s="191"/>
      <c r="GL124" s="191"/>
      <c r="GM124" s="191"/>
      <c r="GN124" s="191"/>
      <c r="GO124" s="191"/>
      <c r="GP124" s="191"/>
      <c r="GQ124" s="191"/>
      <c r="GR124" s="191"/>
      <c r="GS124" s="191"/>
      <c r="GT124" s="191"/>
      <c r="GU124" s="191"/>
      <c r="GV124" s="191"/>
      <c r="GW124" s="191"/>
      <c r="GX124" s="191"/>
      <c r="GY124" s="191"/>
      <c r="GZ124" s="191"/>
      <c r="HA124" s="191"/>
      <c r="HB124" s="191"/>
      <c r="HC124" s="191"/>
      <c r="HD124" s="191"/>
      <c r="HE124" s="191"/>
      <c r="HF124" s="191"/>
      <c r="HG124" s="191"/>
      <c r="HH124" s="191"/>
      <c r="HI124" s="191"/>
      <c r="HJ124" s="191"/>
      <c r="HK124" s="191"/>
      <c r="HL124" s="191"/>
      <c r="HM124" s="191"/>
      <c r="HN124" s="191"/>
      <c r="HO124" s="191"/>
      <c r="HP124" s="191"/>
      <c r="HQ124" s="191"/>
      <c r="HR124" s="191"/>
      <c r="HS124" s="191"/>
      <c r="HT124" s="191"/>
      <c r="HU124" s="191"/>
      <c r="HV124" s="191"/>
      <c r="HW124" s="191"/>
      <c r="HX124" s="191"/>
      <c r="HY124" s="191"/>
      <c r="HZ124" s="191"/>
      <c r="IA124" s="191"/>
      <c r="IB124" s="191"/>
      <c r="IC124" s="191"/>
      <c r="ID124" s="191"/>
      <c r="IE124" s="191"/>
      <c r="IF124" s="191"/>
      <c r="IG124" s="191"/>
      <c r="IH124" s="191"/>
      <c r="II124" s="191"/>
      <c r="IJ124" s="191"/>
      <c r="IK124" s="191"/>
      <c r="IL124" s="191"/>
      <c r="IM124" s="191"/>
      <c r="IN124" s="191"/>
      <c r="IO124" s="191"/>
      <c r="IP124" s="191"/>
      <c r="IQ124" s="191"/>
      <c r="IR124" s="191"/>
      <c r="IS124" s="191"/>
      <c r="IT124" s="191"/>
      <c r="IU124" s="191"/>
      <c r="IV124" s="191"/>
      <c r="IW124" s="191"/>
      <c r="IX124" s="191"/>
      <c r="IY124" s="191"/>
      <c r="IZ124" s="191"/>
      <c r="JA124" s="191"/>
      <c r="JB124" s="191"/>
      <c r="JC124" s="191"/>
      <c r="JD124" s="191"/>
      <c r="JE124" s="191"/>
      <c r="JF124" s="191"/>
      <c r="JG124" s="191"/>
      <c r="JH124" s="191"/>
      <c r="JI124" s="191"/>
      <c r="JJ124" s="191"/>
      <c r="JK124" s="191"/>
      <c r="JL124" s="191"/>
      <c r="JM124" s="191"/>
      <c r="JN124" s="191"/>
      <c r="JO124" s="191"/>
      <c r="JP124" s="191"/>
      <c r="JQ124" s="191"/>
      <c r="JR124" s="191"/>
      <c r="JS124" s="191"/>
      <c r="JT124" s="191"/>
      <c r="JU124" s="191"/>
      <c r="JV124" s="191"/>
      <c r="JW124" s="191"/>
      <c r="JX124" s="191"/>
      <c r="JY124" s="191"/>
      <c r="JZ124" s="191"/>
      <c r="KA124" s="191"/>
      <c r="KB124" s="191"/>
      <c r="KC124" s="191"/>
      <c r="KD124" s="191"/>
      <c r="KE124" s="191"/>
      <c r="KF124" s="191"/>
      <c r="KG124" s="191"/>
      <c r="KH124" s="191"/>
      <c r="KI124" s="191"/>
      <c r="KJ124" s="191"/>
      <c r="KK124" s="191"/>
      <c r="KL124" s="191"/>
      <c r="KM124" s="191"/>
      <c r="KN124" s="191"/>
      <c r="KO124" s="191"/>
      <c r="KP124" s="191"/>
      <c r="KQ124" s="191"/>
      <c r="KR124" s="191"/>
      <c r="KS124" s="191"/>
      <c r="KT124" s="191"/>
      <c r="KU124" s="191"/>
      <c r="KV124" s="191"/>
      <c r="KW124" s="191"/>
      <c r="KX124" s="191"/>
      <c r="KY124" s="191"/>
      <c r="KZ124" s="191"/>
      <c r="LA124" s="191"/>
      <c r="LB124" s="191"/>
      <c r="LC124" s="191"/>
      <c r="LD124" s="191"/>
      <c r="LE124" s="191"/>
      <c r="LF124" s="191"/>
      <c r="LG124" s="191"/>
      <c r="LH124" s="191"/>
      <c r="LI124" s="191"/>
      <c r="LJ124" s="191"/>
      <c r="LK124" s="191"/>
      <c r="LL124" s="191"/>
      <c r="LM124" s="191"/>
      <c r="LN124" s="191"/>
      <c r="LO124" s="191"/>
      <c r="LP124" s="191"/>
      <c r="LQ124" s="191"/>
      <c r="LR124" s="191"/>
      <c r="LS124" s="191"/>
      <c r="LT124" s="191"/>
      <c r="LU124" s="191"/>
      <c r="LV124" s="191"/>
      <c r="LW124" s="191"/>
      <c r="LX124" s="191"/>
      <c r="LY124" s="191"/>
      <c r="LZ124" s="191"/>
      <c r="MA124" s="191"/>
      <c r="MB124" s="191"/>
      <c r="MC124" s="191"/>
      <c r="MD124" s="191"/>
      <c r="ME124" s="191"/>
      <c r="MF124" s="191"/>
      <c r="MG124" s="191"/>
      <c r="MH124" s="191"/>
      <c r="MI124" s="191"/>
      <c r="MJ124" s="191"/>
      <c r="MK124" s="191"/>
      <c r="ML124" s="191"/>
      <c r="MM124" s="191"/>
      <c r="MN124" s="191"/>
      <c r="MO124" s="191"/>
      <c r="MP124" s="191"/>
      <c r="MQ124" s="191"/>
      <c r="MR124" s="191"/>
      <c r="MS124" s="191"/>
      <c r="MT124" s="191"/>
      <c r="MU124" s="191"/>
      <c r="MV124" s="191"/>
      <c r="MW124" s="191">
        <v>4</v>
      </c>
      <c r="MX124" s="191"/>
      <c r="MY124" s="191"/>
      <c r="MZ124" s="191">
        <v>86</v>
      </c>
      <c r="NA124" s="191"/>
      <c r="NB124" s="191"/>
      <c r="NC124" s="191"/>
      <c r="ND124" s="191"/>
      <c r="NE124" s="191"/>
      <c r="NF124" s="191"/>
      <c r="NG124" s="191"/>
      <c r="NH124" s="191"/>
      <c r="NI124" s="191"/>
      <c r="NJ124" s="191"/>
      <c r="NK124" s="191"/>
      <c r="NL124" s="191"/>
      <c r="NM124" s="191"/>
      <c r="NN124" s="191"/>
      <c r="NO124" s="191"/>
      <c r="NP124" s="191"/>
      <c r="NQ124" s="191"/>
      <c r="NR124" s="191"/>
    </row>
    <row r="125" spans="1:382" ht="17.25" customHeight="1" x14ac:dyDescent="0.25">
      <c r="A125" s="455">
        <v>26</v>
      </c>
      <c r="B125" s="542" t="s">
        <v>273</v>
      </c>
      <c r="C125" s="543"/>
      <c r="D125" s="188"/>
      <c r="E125" s="191"/>
      <c r="F125" s="191"/>
      <c r="G125" s="191"/>
      <c r="H125" s="191"/>
      <c r="I125" s="191"/>
      <c r="J125" s="191"/>
      <c r="K125" s="191"/>
      <c r="L125" s="191"/>
      <c r="M125" s="191"/>
      <c r="N125" s="191"/>
      <c r="O125" s="191"/>
      <c r="P125" s="191"/>
      <c r="Q125" s="191"/>
      <c r="R125" s="191"/>
      <c r="S125" s="191"/>
      <c r="T125" s="191"/>
      <c r="U125" s="191"/>
      <c r="V125" s="191"/>
      <c r="W125" s="191"/>
      <c r="X125" s="191"/>
      <c r="Y125" s="195">
        <f>(Set!Y125+Set!AT125)-Set!DE125</f>
        <v>0</v>
      </c>
      <c r="Z125" s="195">
        <f>(Set!Z125+Set!AU125)-Set!DF125</f>
        <v>0</v>
      </c>
      <c r="AA125" s="195">
        <f>(Set!AA125+Set!AV125)-Set!DG125</f>
        <v>0</v>
      </c>
      <c r="AB125" s="195">
        <f>(Set!AB125+Set!AW125)-Set!DH125</f>
        <v>0</v>
      </c>
      <c r="AC125" s="195">
        <f>(Set!AC125+Set!AX125)-Set!DI125</f>
        <v>0</v>
      </c>
      <c r="AD125" s="195">
        <f>(Set!AD125+Set!AY125)-Set!DJ125</f>
        <v>0</v>
      </c>
      <c r="AE125" s="195">
        <f>(Set!AE125+Set!AZ125)-Set!DK125</f>
        <v>0</v>
      </c>
      <c r="AF125" s="195">
        <f>(Set!AF125+Set!BA125)-Set!DL125</f>
        <v>0</v>
      </c>
      <c r="AG125" s="195">
        <f>(Set!AG125+Set!BB125)-Set!DM125</f>
        <v>0</v>
      </c>
      <c r="AH125" s="195">
        <f>(Set!AH125+Set!BC125)-Set!DN125</f>
        <v>0</v>
      </c>
      <c r="AI125" s="195">
        <f>(Set!AI125+Set!BD125)-Set!DO125</f>
        <v>0</v>
      </c>
      <c r="AJ125" s="195">
        <f>(Set!AJ125+Set!BE125)-Set!DP125</f>
        <v>0</v>
      </c>
      <c r="AK125" s="195">
        <f>(Set!AK125+Set!BF125)-Set!DQ125</f>
        <v>0</v>
      </c>
      <c r="AL125" s="195">
        <f>(Set!AL125+Set!BG125)-Set!DR125</f>
        <v>0</v>
      </c>
      <c r="AM125" s="195">
        <f>(Set!AM125+Set!BH125)-Set!DS125</f>
        <v>0</v>
      </c>
      <c r="AN125" s="195">
        <f>(Set!AN125+Set!BI125)-Set!DT125</f>
        <v>0</v>
      </c>
      <c r="AO125" s="195">
        <f>(Set!AO125+Set!BJ125)-Set!DU125</f>
        <v>0</v>
      </c>
      <c r="AP125" s="195">
        <f>(Set!AP125+Set!BK125)-Set!DV125</f>
        <v>0</v>
      </c>
      <c r="AQ125" s="195">
        <f>(Set!AQ125+Set!BL125)-Set!DW125</f>
        <v>0</v>
      </c>
      <c r="AR125" s="195">
        <f>(Set!AR125+Set!BM125)-Set!DX125</f>
        <v>0</v>
      </c>
      <c r="AS125" s="195">
        <f>(Set!AS125+Set!BN125)-Set!DY125</f>
        <v>0</v>
      </c>
      <c r="AT125" s="191"/>
      <c r="AU125" s="191"/>
      <c r="AV125" s="191"/>
      <c r="AW125" s="191"/>
      <c r="AX125" s="191"/>
      <c r="AY125" s="191"/>
      <c r="AZ125" s="191"/>
      <c r="BA125" s="191"/>
      <c r="BB125" s="191"/>
      <c r="BC125" s="191"/>
      <c r="BD125" s="191"/>
      <c r="BE125" s="191"/>
      <c r="BF125" s="191"/>
      <c r="BG125" s="191"/>
      <c r="BH125" s="191"/>
      <c r="BI125" s="191"/>
      <c r="BJ125" s="191"/>
      <c r="BK125" s="191"/>
      <c r="BL125" s="191"/>
      <c r="BM125" s="191"/>
      <c r="BN125" s="191"/>
      <c r="BO125" s="191"/>
      <c r="BP125" s="191"/>
      <c r="BQ125" s="191"/>
      <c r="BR125" s="191"/>
      <c r="BS125" s="191"/>
      <c r="BT125" s="191"/>
      <c r="BU125" s="191"/>
      <c r="BV125" s="191"/>
      <c r="BW125" s="191"/>
      <c r="BX125" s="191"/>
      <c r="BY125" s="191"/>
      <c r="BZ125" s="191"/>
      <c r="CA125" s="191"/>
      <c r="CB125" s="191"/>
      <c r="CC125" s="191"/>
      <c r="CD125" s="191"/>
      <c r="CE125" s="191"/>
      <c r="CF125" s="191"/>
      <c r="CG125" s="191"/>
      <c r="CH125" s="191"/>
      <c r="CI125" s="191"/>
      <c r="CJ125" s="191"/>
      <c r="CK125" s="191"/>
      <c r="CL125" s="191"/>
      <c r="CM125" s="191"/>
      <c r="CN125" s="191"/>
      <c r="CO125" s="191"/>
      <c r="CP125" s="191"/>
      <c r="CQ125" s="191"/>
      <c r="CR125" s="191"/>
      <c r="CS125" s="191"/>
      <c r="CT125" s="191"/>
      <c r="CU125" s="191"/>
      <c r="CV125" s="191"/>
      <c r="CW125" s="191"/>
      <c r="CX125" s="191"/>
      <c r="CY125" s="191"/>
      <c r="CZ125" s="191"/>
      <c r="DA125" s="191"/>
      <c r="DB125" s="191"/>
      <c r="DC125" s="191"/>
      <c r="DD125" s="191"/>
      <c r="DE125" s="191"/>
      <c r="DF125" s="191"/>
      <c r="DG125" s="191"/>
      <c r="DH125" s="191"/>
      <c r="DI125" s="191"/>
      <c r="DJ125" s="191"/>
      <c r="DK125" s="191"/>
      <c r="DL125" s="191"/>
      <c r="DM125" s="191"/>
      <c r="DN125" s="191"/>
      <c r="DO125" s="191"/>
      <c r="DP125" s="191"/>
      <c r="DQ125" s="191"/>
      <c r="DR125" s="191"/>
      <c r="DS125" s="191"/>
      <c r="DT125" s="191"/>
      <c r="DU125" s="191"/>
      <c r="DV125" s="191"/>
      <c r="DW125" s="191"/>
      <c r="DX125" s="191"/>
      <c r="DY125" s="191"/>
      <c r="DZ125" s="191"/>
      <c r="EA125" s="191"/>
      <c r="EB125" s="191"/>
      <c r="EC125" s="191"/>
      <c r="ED125" s="191"/>
      <c r="EE125" s="191"/>
      <c r="EF125" s="191"/>
      <c r="EG125" s="191"/>
      <c r="EH125" s="191"/>
      <c r="EI125" s="191"/>
      <c r="EJ125" s="191"/>
      <c r="EK125" s="191"/>
      <c r="EL125" s="191"/>
      <c r="EM125" s="191"/>
      <c r="EN125" s="191"/>
      <c r="EO125" s="191"/>
      <c r="EP125" s="191"/>
      <c r="EQ125" s="191"/>
      <c r="ER125" s="191"/>
      <c r="ES125" s="191"/>
      <c r="ET125" s="191"/>
      <c r="EU125" s="195"/>
      <c r="EV125" s="195"/>
      <c r="EW125" s="195"/>
      <c r="EX125" s="195"/>
      <c r="EY125" s="195"/>
      <c r="EZ125" s="195"/>
      <c r="FA125" s="195"/>
      <c r="FB125" s="195"/>
      <c r="FC125" s="195"/>
      <c r="FD125" s="195"/>
      <c r="FE125" s="195"/>
      <c r="FF125" s="195"/>
      <c r="FG125" s="195"/>
      <c r="FH125" s="195"/>
      <c r="FI125" s="195"/>
      <c r="FJ125" s="195"/>
      <c r="FK125" s="195"/>
      <c r="FL125" s="195"/>
      <c r="FM125" s="195"/>
      <c r="FN125" s="195"/>
      <c r="FO125" s="195"/>
      <c r="FP125" s="191"/>
      <c r="FQ125" s="191"/>
      <c r="FR125" s="191"/>
      <c r="FS125" s="191"/>
      <c r="FT125" s="191"/>
      <c r="FU125" s="191"/>
      <c r="FV125" s="191"/>
      <c r="FW125" s="191"/>
      <c r="FX125" s="191"/>
      <c r="FY125" s="191"/>
      <c r="FZ125" s="191"/>
      <c r="GA125" s="191"/>
      <c r="GB125" s="191"/>
      <c r="GC125" s="191"/>
      <c r="GD125" s="191"/>
      <c r="GE125" s="191"/>
      <c r="GF125" s="191"/>
      <c r="GG125" s="191"/>
      <c r="GH125" s="191"/>
      <c r="GI125" s="191"/>
      <c r="GJ125" s="191"/>
      <c r="GK125" s="191"/>
      <c r="GL125" s="191"/>
      <c r="GM125" s="191"/>
      <c r="GN125" s="191"/>
      <c r="GO125" s="191"/>
      <c r="GP125" s="191"/>
      <c r="GQ125" s="191"/>
      <c r="GR125" s="191"/>
      <c r="GS125" s="191"/>
      <c r="GT125" s="191"/>
      <c r="GU125" s="191"/>
      <c r="GV125" s="191"/>
      <c r="GW125" s="191"/>
      <c r="GX125" s="191"/>
      <c r="GY125" s="191"/>
      <c r="GZ125" s="191"/>
      <c r="HA125" s="191"/>
      <c r="HB125" s="191"/>
      <c r="HC125" s="191"/>
      <c r="HD125" s="191"/>
      <c r="HE125" s="191"/>
      <c r="HF125" s="191"/>
      <c r="HG125" s="191"/>
      <c r="HH125" s="191"/>
      <c r="HI125" s="191"/>
      <c r="HJ125" s="191"/>
      <c r="HK125" s="191"/>
      <c r="HL125" s="191"/>
      <c r="HM125" s="191"/>
      <c r="HN125" s="191"/>
      <c r="HO125" s="191"/>
      <c r="HP125" s="191"/>
      <c r="HQ125" s="191"/>
      <c r="HR125" s="191"/>
      <c r="HS125" s="191"/>
      <c r="HT125" s="191"/>
      <c r="HU125" s="191"/>
      <c r="HV125" s="191"/>
      <c r="HW125" s="191"/>
      <c r="HX125" s="191"/>
      <c r="HY125" s="191"/>
      <c r="HZ125" s="191"/>
      <c r="IA125" s="191"/>
      <c r="IB125" s="191"/>
      <c r="IC125" s="191"/>
      <c r="ID125" s="191"/>
      <c r="IE125" s="191"/>
      <c r="IF125" s="191"/>
      <c r="IG125" s="191"/>
      <c r="IH125" s="191"/>
      <c r="II125" s="191"/>
      <c r="IJ125" s="191"/>
      <c r="IK125" s="191"/>
      <c r="IL125" s="191"/>
      <c r="IM125" s="191"/>
      <c r="IN125" s="191"/>
      <c r="IO125" s="191"/>
      <c r="IP125" s="191"/>
      <c r="IQ125" s="191"/>
      <c r="IR125" s="191"/>
      <c r="IS125" s="191"/>
      <c r="IT125" s="191"/>
      <c r="IU125" s="191"/>
      <c r="IV125" s="191"/>
      <c r="IW125" s="191"/>
      <c r="IX125" s="191"/>
      <c r="IY125" s="191"/>
      <c r="IZ125" s="191"/>
      <c r="JA125" s="191"/>
      <c r="JB125" s="191"/>
      <c r="JC125" s="191"/>
      <c r="JD125" s="191"/>
      <c r="JE125" s="191"/>
      <c r="JF125" s="191"/>
      <c r="JG125" s="191"/>
      <c r="JH125" s="191"/>
      <c r="JI125" s="191"/>
      <c r="JJ125" s="191"/>
      <c r="JK125" s="191"/>
      <c r="JL125" s="191"/>
      <c r="JM125" s="191"/>
      <c r="JN125" s="191"/>
      <c r="JO125" s="191"/>
      <c r="JP125" s="191"/>
      <c r="JQ125" s="191"/>
      <c r="JR125" s="191"/>
      <c r="JS125" s="191"/>
      <c r="JT125" s="191"/>
      <c r="JU125" s="191"/>
      <c r="JV125" s="191"/>
      <c r="JW125" s="191"/>
      <c r="JX125" s="191"/>
      <c r="JY125" s="191"/>
      <c r="JZ125" s="191"/>
      <c r="KA125" s="191"/>
      <c r="KB125" s="191"/>
      <c r="KC125" s="191"/>
      <c r="KD125" s="191"/>
      <c r="KE125" s="191"/>
      <c r="KF125" s="191"/>
      <c r="KG125" s="191"/>
      <c r="KH125" s="191"/>
      <c r="KI125" s="191"/>
      <c r="KJ125" s="191"/>
      <c r="KK125" s="191"/>
      <c r="KL125" s="191"/>
      <c r="KM125" s="191"/>
      <c r="KN125" s="191"/>
      <c r="KO125" s="191"/>
      <c r="KP125" s="191"/>
      <c r="KQ125" s="191"/>
      <c r="KR125" s="191"/>
      <c r="KS125" s="191"/>
      <c r="KT125" s="191"/>
      <c r="KU125" s="191"/>
      <c r="KV125" s="191"/>
      <c r="KW125" s="191"/>
      <c r="KX125" s="191"/>
      <c r="KY125" s="191"/>
      <c r="KZ125" s="191"/>
      <c r="LA125" s="191"/>
      <c r="LB125" s="191"/>
      <c r="LC125" s="191"/>
      <c r="LD125" s="191"/>
      <c r="LE125" s="191"/>
      <c r="LF125" s="191"/>
      <c r="LG125" s="191"/>
      <c r="LH125" s="191"/>
      <c r="LI125" s="191"/>
      <c r="LJ125" s="191"/>
      <c r="LK125" s="191"/>
      <c r="LL125" s="191"/>
      <c r="LM125" s="191"/>
      <c r="LN125" s="191"/>
      <c r="LO125" s="191"/>
      <c r="LP125" s="191"/>
      <c r="LQ125" s="191"/>
      <c r="LR125" s="191"/>
      <c r="LS125" s="191"/>
      <c r="LT125" s="191"/>
      <c r="LU125" s="191"/>
      <c r="LV125" s="191"/>
      <c r="LW125" s="191"/>
      <c r="LX125" s="191"/>
      <c r="LY125" s="191"/>
      <c r="LZ125" s="191"/>
      <c r="MA125" s="191"/>
      <c r="MB125" s="191"/>
      <c r="MC125" s="191"/>
      <c r="MD125" s="191"/>
      <c r="ME125" s="191"/>
      <c r="MF125" s="191"/>
      <c r="MG125" s="191"/>
      <c r="MH125" s="191"/>
      <c r="MI125" s="191"/>
      <c r="MJ125" s="191"/>
      <c r="MK125" s="191"/>
      <c r="ML125" s="191"/>
      <c r="MM125" s="191"/>
      <c r="MN125" s="191"/>
      <c r="MO125" s="191"/>
      <c r="MP125" s="191"/>
      <c r="MQ125" s="191"/>
      <c r="MR125" s="191"/>
      <c r="MS125" s="191"/>
      <c r="MT125" s="191"/>
      <c r="MU125" s="191"/>
      <c r="MV125" s="191"/>
      <c r="MW125" s="191">
        <v>2</v>
      </c>
      <c r="MX125" s="191"/>
      <c r="MY125" s="191"/>
      <c r="MZ125" s="191">
        <v>279</v>
      </c>
      <c r="NA125" s="191"/>
      <c r="NB125" s="191"/>
      <c r="NC125" s="191"/>
      <c r="ND125" s="191"/>
      <c r="NE125" s="191"/>
      <c r="NF125" s="191"/>
      <c r="NG125" s="191"/>
      <c r="NH125" s="191"/>
      <c r="NI125" s="191"/>
      <c r="NJ125" s="191"/>
      <c r="NK125" s="191"/>
      <c r="NL125" s="191"/>
      <c r="NM125" s="191"/>
      <c r="NN125" s="191"/>
      <c r="NO125" s="191"/>
      <c r="NP125" s="191"/>
      <c r="NQ125" s="191"/>
      <c r="NR125" s="191"/>
    </row>
    <row r="126" spans="1:382" ht="17.25" customHeight="1" x14ac:dyDescent="0.25">
      <c r="A126" s="455">
        <v>27</v>
      </c>
      <c r="B126" s="542" t="s">
        <v>274</v>
      </c>
      <c r="C126" s="543"/>
      <c r="D126" s="188"/>
      <c r="E126" s="191"/>
      <c r="F126" s="191"/>
      <c r="G126" s="191"/>
      <c r="H126" s="191"/>
      <c r="I126" s="191"/>
      <c r="J126" s="191"/>
      <c r="K126" s="191"/>
      <c r="L126" s="191"/>
      <c r="M126" s="191"/>
      <c r="N126" s="191"/>
      <c r="O126" s="191"/>
      <c r="P126" s="191"/>
      <c r="Q126" s="191"/>
      <c r="R126" s="191"/>
      <c r="S126" s="191"/>
      <c r="T126" s="191"/>
      <c r="U126" s="191"/>
      <c r="V126" s="191"/>
      <c r="W126" s="191"/>
      <c r="X126" s="191"/>
      <c r="Y126" s="195">
        <f>(Set!Y126+Set!AT126)-Set!DE126</f>
        <v>0</v>
      </c>
      <c r="Z126" s="195">
        <f>(Set!Z126+Set!AU126)-Set!DF126</f>
        <v>0</v>
      </c>
      <c r="AA126" s="195">
        <f>(Set!AA126+Set!AV126)-Set!DG126</f>
        <v>0</v>
      </c>
      <c r="AB126" s="195">
        <f>(Set!AB126+Set!AW126)-Set!DH126</f>
        <v>0</v>
      </c>
      <c r="AC126" s="195">
        <f>(Set!AC126+Set!AX126)-Set!DI126</f>
        <v>0</v>
      </c>
      <c r="AD126" s="195">
        <f>(Set!AD126+Set!AY126)-Set!DJ126</f>
        <v>0</v>
      </c>
      <c r="AE126" s="195">
        <f>(Set!AE126+Set!AZ126)-Set!DK126</f>
        <v>0</v>
      </c>
      <c r="AF126" s="195">
        <f>(Set!AF126+Set!BA126)-Set!DL126</f>
        <v>0</v>
      </c>
      <c r="AG126" s="195">
        <f>(Set!AG126+Set!BB126)-Set!DM126</f>
        <v>0</v>
      </c>
      <c r="AH126" s="195">
        <f>(Set!AH126+Set!BC126)-Set!DN126</f>
        <v>0</v>
      </c>
      <c r="AI126" s="195">
        <f>(Set!AI126+Set!BD126)-Set!DO126</f>
        <v>0</v>
      </c>
      <c r="AJ126" s="195">
        <f>(Set!AJ126+Set!BE126)-Set!DP126</f>
        <v>0</v>
      </c>
      <c r="AK126" s="195">
        <f>(Set!AK126+Set!BF126)-Set!DQ126</f>
        <v>0</v>
      </c>
      <c r="AL126" s="195">
        <f>(Set!AL126+Set!BG126)-Set!DR126</f>
        <v>0</v>
      </c>
      <c r="AM126" s="195">
        <f>(Set!AM126+Set!BH126)-Set!DS126</f>
        <v>0</v>
      </c>
      <c r="AN126" s="195">
        <f>(Set!AN126+Set!BI126)-Set!DT126</f>
        <v>0</v>
      </c>
      <c r="AO126" s="195">
        <f>(Set!AO126+Set!BJ126)-Set!DU126</f>
        <v>0</v>
      </c>
      <c r="AP126" s="195">
        <f>(Set!AP126+Set!BK126)-Set!DV126</f>
        <v>0</v>
      </c>
      <c r="AQ126" s="195">
        <f>(Set!AQ126+Set!BL126)-Set!DW126</f>
        <v>0</v>
      </c>
      <c r="AR126" s="195">
        <f>(Set!AR126+Set!BM126)-Set!DX126</f>
        <v>0</v>
      </c>
      <c r="AS126" s="195">
        <f>(Set!AS126+Set!BN126)-Set!DY126</f>
        <v>0</v>
      </c>
      <c r="AT126" s="191"/>
      <c r="AU126" s="191"/>
      <c r="AV126" s="191"/>
      <c r="AW126" s="191"/>
      <c r="AX126" s="191"/>
      <c r="AY126" s="191"/>
      <c r="AZ126" s="191"/>
      <c r="BA126" s="191"/>
      <c r="BB126" s="191"/>
      <c r="BC126" s="191"/>
      <c r="BD126" s="191"/>
      <c r="BE126" s="191"/>
      <c r="BF126" s="191"/>
      <c r="BG126" s="191"/>
      <c r="BH126" s="191"/>
      <c r="BI126" s="191"/>
      <c r="BJ126" s="191"/>
      <c r="BK126" s="191"/>
      <c r="BL126" s="191"/>
      <c r="BM126" s="191"/>
      <c r="BN126" s="191"/>
      <c r="BO126" s="191"/>
      <c r="BP126" s="191"/>
      <c r="BQ126" s="191"/>
      <c r="BR126" s="191"/>
      <c r="BS126" s="191"/>
      <c r="BT126" s="191"/>
      <c r="BU126" s="191"/>
      <c r="BV126" s="191"/>
      <c r="BW126" s="191"/>
      <c r="BX126" s="191"/>
      <c r="BY126" s="191"/>
      <c r="BZ126" s="191"/>
      <c r="CA126" s="191"/>
      <c r="CB126" s="191"/>
      <c r="CC126" s="191"/>
      <c r="CD126" s="191"/>
      <c r="CE126" s="191"/>
      <c r="CF126" s="191"/>
      <c r="CG126" s="191"/>
      <c r="CH126" s="191"/>
      <c r="CI126" s="191"/>
      <c r="CJ126" s="191"/>
      <c r="CK126" s="191"/>
      <c r="CL126" s="191"/>
      <c r="CM126" s="191"/>
      <c r="CN126" s="191"/>
      <c r="CO126" s="191"/>
      <c r="CP126" s="191"/>
      <c r="CQ126" s="191"/>
      <c r="CR126" s="191"/>
      <c r="CS126" s="191"/>
      <c r="CT126" s="191"/>
      <c r="CU126" s="191"/>
      <c r="CV126" s="191"/>
      <c r="CW126" s="191"/>
      <c r="CX126" s="191"/>
      <c r="CY126" s="191"/>
      <c r="CZ126" s="191"/>
      <c r="DA126" s="191"/>
      <c r="DB126" s="191"/>
      <c r="DC126" s="191"/>
      <c r="DD126" s="191"/>
      <c r="DE126" s="191"/>
      <c r="DF126" s="191"/>
      <c r="DG126" s="191"/>
      <c r="DH126" s="191"/>
      <c r="DI126" s="191"/>
      <c r="DJ126" s="191"/>
      <c r="DK126" s="191"/>
      <c r="DL126" s="191"/>
      <c r="DM126" s="191"/>
      <c r="DN126" s="191"/>
      <c r="DO126" s="191"/>
      <c r="DP126" s="191"/>
      <c r="DQ126" s="191"/>
      <c r="DR126" s="191"/>
      <c r="DS126" s="191"/>
      <c r="DT126" s="191"/>
      <c r="DU126" s="191"/>
      <c r="DV126" s="191"/>
      <c r="DW126" s="191"/>
      <c r="DX126" s="191"/>
      <c r="DY126" s="191"/>
      <c r="DZ126" s="191"/>
      <c r="EA126" s="191"/>
      <c r="EB126" s="191"/>
      <c r="EC126" s="191"/>
      <c r="ED126" s="191"/>
      <c r="EE126" s="191"/>
      <c r="EF126" s="191"/>
      <c r="EG126" s="191"/>
      <c r="EH126" s="191"/>
      <c r="EI126" s="191"/>
      <c r="EJ126" s="191"/>
      <c r="EK126" s="191"/>
      <c r="EL126" s="191"/>
      <c r="EM126" s="191"/>
      <c r="EN126" s="191"/>
      <c r="EO126" s="191"/>
      <c r="EP126" s="191"/>
      <c r="EQ126" s="191"/>
      <c r="ER126" s="191"/>
      <c r="ES126" s="191"/>
      <c r="ET126" s="191"/>
      <c r="EU126" s="195"/>
      <c r="EV126" s="195"/>
      <c r="EW126" s="195"/>
      <c r="EX126" s="195"/>
      <c r="EY126" s="195"/>
      <c r="EZ126" s="195"/>
      <c r="FA126" s="195"/>
      <c r="FB126" s="195"/>
      <c r="FC126" s="195"/>
      <c r="FD126" s="195"/>
      <c r="FE126" s="195"/>
      <c r="FF126" s="195"/>
      <c r="FG126" s="195"/>
      <c r="FH126" s="195"/>
      <c r="FI126" s="195"/>
      <c r="FJ126" s="195"/>
      <c r="FK126" s="195"/>
      <c r="FL126" s="195"/>
      <c r="FM126" s="195"/>
      <c r="FN126" s="195"/>
      <c r="FO126" s="195"/>
      <c r="FP126" s="191"/>
      <c r="FQ126" s="191"/>
      <c r="FR126" s="191"/>
      <c r="FS126" s="191"/>
      <c r="FT126" s="191"/>
      <c r="FU126" s="191"/>
      <c r="FV126" s="191"/>
      <c r="FW126" s="191"/>
      <c r="FX126" s="191"/>
      <c r="FY126" s="191"/>
      <c r="FZ126" s="191"/>
      <c r="GA126" s="191"/>
      <c r="GB126" s="191"/>
      <c r="GC126" s="191"/>
      <c r="GD126" s="191"/>
      <c r="GE126" s="191"/>
      <c r="GF126" s="191"/>
      <c r="GG126" s="191"/>
      <c r="GH126" s="191"/>
      <c r="GI126" s="191"/>
      <c r="GJ126" s="191"/>
      <c r="GK126" s="191"/>
      <c r="GL126" s="191"/>
      <c r="GM126" s="191"/>
      <c r="GN126" s="191"/>
      <c r="GO126" s="191"/>
      <c r="GP126" s="191"/>
      <c r="GQ126" s="191"/>
      <c r="GR126" s="191"/>
      <c r="GS126" s="191"/>
      <c r="GT126" s="191"/>
      <c r="GU126" s="191"/>
      <c r="GV126" s="191"/>
      <c r="GW126" s="191"/>
      <c r="GX126" s="191"/>
      <c r="GY126" s="191"/>
      <c r="GZ126" s="191"/>
      <c r="HA126" s="191"/>
      <c r="HB126" s="191"/>
      <c r="HC126" s="191"/>
      <c r="HD126" s="191"/>
      <c r="HE126" s="191"/>
      <c r="HF126" s="191"/>
      <c r="HG126" s="191"/>
      <c r="HH126" s="191"/>
      <c r="HI126" s="191"/>
      <c r="HJ126" s="191"/>
      <c r="HK126" s="191"/>
      <c r="HL126" s="191"/>
      <c r="HM126" s="191"/>
      <c r="HN126" s="191"/>
      <c r="HO126" s="191"/>
      <c r="HP126" s="191"/>
      <c r="HQ126" s="191"/>
      <c r="HR126" s="191"/>
      <c r="HS126" s="191"/>
      <c r="HT126" s="191"/>
      <c r="HU126" s="191"/>
      <c r="HV126" s="191"/>
      <c r="HW126" s="191"/>
      <c r="HX126" s="191"/>
      <c r="HY126" s="191"/>
      <c r="HZ126" s="191"/>
      <c r="IA126" s="191"/>
      <c r="IB126" s="191"/>
      <c r="IC126" s="191"/>
      <c r="ID126" s="191"/>
      <c r="IE126" s="191"/>
      <c r="IF126" s="191">
        <v>12</v>
      </c>
      <c r="IG126" s="191"/>
      <c r="IH126" s="191"/>
      <c r="II126" s="191">
        <v>12</v>
      </c>
      <c r="IJ126" s="191"/>
      <c r="IK126" s="191"/>
      <c r="IL126" s="191">
        <v>9</v>
      </c>
      <c r="IM126" s="191"/>
      <c r="IN126" s="191"/>
      <c r="IO126" s="191"/>
      <c r="IP126" s="191"/>
      <c r="IQ126" s="191"/>
      <c r="IR126" s="191"/>
      <c r="IS126" s="191"/>
      <c r="IT126" s="191"/>
      <c r="IU126" s="191"/>
      <c r="IV126" s="191"/>
      <c r="IW126" s="191"/>
      <c r="IX126" s="191"/>
      <c r="IY126" s="191"/>
      <c r="IZ126" s="191"/>
      <c r="JA126" s="191"/>
      <c r="JB126" s="191"/>
      <c r="JC126" s="191"/>
      <c r="JD126" s="191">
        <v>4</v>
      </c>
      <c r="JE126" s="191"/>
      <c r="JF126" s="191"/>
      <c r="JG126" s="191"/>
      <c r="JH126" s="191"/>
      <c r="JI126" s="191"/>
      <c r="JJ126" s="191"/>
      <c r="JK126" s="191"/>
      <c r="JL126" s="191"/>
      <c r="JM126" s="191"/>
      <c r="JN126" s="191"/>
      <c r="JO126" s="191"/>
      <c r="JP126" s="191"/>
      <c r="JQ126" s="191"/>
      <c r="JR126" s="191"/>
      <c r="JS126" s="191"/>
      <c r="JT126" s="191"/>
      <c r="JU126" s="191"/>
      <c r="JV126" s="191"/>
      <c r="JW126" s="191"/>
      <c r="JX126" s="191"/>
      <c r="JY126" s="191">
        <v>6</v>
      </c>
      <c r="JZ126" s="191"/>
      <c r="KA126" s="191"/>
      <c r="KB126" s="191"/>
      <c r="KC126" s="191"/>
      <c r="KD126" s="191"/>
      <c r="KE126" s="191">
        <v>6</v>
      </c>
      <c r="KF126" s="191"/>
      <c r="KG126" s="191"/>
      <c r="KH126" s="191"/>
      <c r="KI126" s="191"/>
      <c r="KJ126" s="191"/>
      <c r="KK126" s="191"/>
      <c r="KL126" s="191"/>
      <c r="KM126" s="191"/>
      <c r="KN126" s="191"/>
      <c r="KO126" s="191"/>
      <c r="KP126" s="191"/>
      <c r="KQ126" s="191"/>
      <c r="KR126" s="191"/>
      <c r="KS126" s="191"/>
      <c r="KT126" s="191"/>
      <c r="KU126" s="191"/>
      <c r="KV126" s="191"/>
      <c r="KW126" s="191"/>
      <c r="KX126" s="191"/>
      <c r="KY126" s="191"/>
      <c r="KZ126" s="191"/>
      <c r="LA126" s="191"/>
      <c r="LB126" s="191"/>
      <c r="LC126" s="191"/>
      <c r="LD126" s="191"/>
      <c r="LE126" s="191"/>
      <c r="LF126" s="191"/>
      <c r="LG126" s="191"/>
      <c r="LH126" s="191"/>
      <c r="LI126" s="191"/>
      <c r="LJ126" s="191"/>
      <c r="LK126" s="191"/>
      <c r="LL126" s="191"/>
      <c r="LM126" s="191"/>
      <c r="LN126" s="191"/>
      <c r="LO126" s="191"/>
      <c r="LP126" s="191"/>
      <c r="LQ126" s="191"/>
      <c r="LR126" s="191"/>
      <c r="LS126" s="191"/>
      <c r="LT126" s="191"/>
      <c r="LU126" s="191"/>
      <c r="LV126" s="191"/>
      <c r="LW126" s="191"/>
      <c r="LX126" s="191"/>
      <c r="LY126" s="191"/>
      <c r="LZ126" s="191"/>
      <c r="MA126" s="191"/>
      <c r="MB126" s="191"/>
      <c r="MC126" s="191"/>
      <c r="MD126" s="191"/>
      <c r="ME126" s="191"/>
      <c r="MF126" s="191"/>
      <c r="MG126" s="191"/>
      <c r="MH126" s="191"/>
      <c r="MI126" s="191"/>
      <c r="MJ126" s="191"/>
      <c r="MK126" s="191"/>
      <c r="ML126" s="191"/>
      <c r="MM126" s="191"/>
      <c r="MN126" s="191"/>
      <c r="MO126" s="191"/>
      <c r="MP126" s="191"/>
      <c r="MQ126" s="191"/>
      <c r="MR126" s="191"/>
      <c r="MS126" s="191"/>
      <c r="MT126" s="191"/>
      <c r="MU126" s="191"/>
      <c r="MV126" s="191">
        <v>6</v>
      </c>
      <c r="MW126" s="191">
        <v>2</v>
      </c>
      <c r="MX126" s="191"/>
      <c r="MY126" s="191">
        <v>268</v>
      </c>
      <c r="MZ126" s="191"/>
      <c r="NA126" s="191"/>
      <c r="NB126" s="191"/>
      <c r="NC126" s="191"/>
      <c r="ND126" s="191"/>
      <c r="NE126" s="191"/>
      <c r="NF126" s="191"/>
      <c r="NG126" s="191"/>
      <c r="NH126" s="191">
        <v>11</v>
      </c>
      <c r="NI126" s="191"/>
      <c r="NJ126" s="191"/>
      <c r="NK126" s="191">
        <v>32</v>
      </c>
      <c r="NL126" s="191"/>
      <c r="NM126" s="191"/>
      <c r="NN126" s="191"/>
      <c r="NO126" s="191"/>
      <c r="NP126" s="191"/>
      <c r="NQ126" s="191">
        <v>8</v>
      </c>
      <c r="NR126" s="191"/>
    </row>
    <row r="127" spans="1:382" ht="17.25" customHeight="1" x14ac:dyDescent="0.25">
      <c r="A127" s="455">
        <v>28</v>
      </c>
      <c r="B127" s="542" t="s">
        <v>275</v>
      </c>
      <c r="C127" s="543"/>
      <c r="D127" s="474">
        <v>6</v>
      </c>
      <c r="E127" s="475"/>
      <c r="F127" s="475"/>
      <c r="G127" s="475"/>
      <c r="H127" s="475"/>
      <c r="I127" s="475"/>
      <c r="J127" s="475"/>
      <c r="K127" s="475"/>
      <c r="L127" s="475"/>
      <c r="M127" s="475"/>
      <c r="N127" s="475"/>
      <c r="O127" s="475"/>
      <c r="P127" s="475"/>
      <c r="Q127" s="475"/>
      <c r="R127" s="475"/>
      <c r="S127" s="475"/>
      <c r="T127" s="475"/>
      <c r="U127" s="475">
        <v>3</v>
      </c>
      <c r="V127" s="475">
        <v>3</v>
      </c>
      <c r="W127" s="475"/>
      <c r="X127" s="475"/>
      <c r="Y127" s="195">
        <f>(Set!Y127+Set!AT127)-Set!DE127</f>
        <v>0</v>
      </c>
      <c r="Z127" s="195">
        <f>(Set!Z127+Set!AU127)-Set!DF127</f>
        <v>0</v>
      </c>
      <c r="AA127" s="195">
        <f>(Set!AA127+Set!AV127)-Set!DG127</f>
        <v>0</v>
      </c>
      <c r="AB127" s="195">
        <f>(Set!AB127+Set!AW127)-Set!DH127</f>
        <v>0</v>
      </c>
      <c r="AC127" s="195">
        <f>(Set!AC127+Set!AX127)-Set!DI127</f>
        <v>0</v>
      </c>
      <c r="AD127" s="195">
        <f>(Set!AD127+Set!AY127)-Set!DJ127</f>
        <v>0</v>
      </c>
      <c r="AE127" s="195">
        <f>(Set!AE127+Set!AZ127)-Set!DK127</f>
        <v>0</v>
      </c>
      <c r="AF127" s="195">
        <f>(Set!AF127+Set!BA127)-Set!DL127</f>
        <v>0</v>
      </c>
      <c r="AG127" s="195">
        <f>(Set!AG127+Set!BB127)-Set!DM127</f>
        <v>0</v>
      </c>
      <c r="AH127" s="195">
        <f>(Set!AH127+Set!BC127)-Set!DN127</f>
        <v>0</v>
      </c>
      <c r="AI127" s="195">
        <f>(Set!AI127+Set!BD127)-Set!DO127</f>
        <v>0</v>
      </c>
      <c r="AJ127" s="195">
        <f>(Set!AJ127+Set!BE127)-Set!DP127</f>
        <v>0</v>
      </c>
      <c r="AK127" s="195">
        <f>(Set!AK127+Set!BF127)-Set!DQ127</f>
        <v>0</v>
      </c>
      <c r="AL127" s="195">
        <f>(Set!AL127+Set!BG127)-Set!DR127</f>
        <v>0</v>
      </c>
      <c r="AM127" s="195">
        <f>(Set!AM127+Set!BH127)-Set!DS127</f>
        <v>0</v>
      </c>
      <c r="AN127" s="195">
        <f>(Set!AN127+Set!BI127)-Set!DT127</f>
        <v>0</v>
      </c>
      <c r="AO127" s="195">
        <f>(Set!AO127+Set!BJ127)-Set!DU127</f>
        <v>0</v>
      </c>
      <c r="AP127" s="195">
        <f>(Set!AP127+Set!BK127)-Set!DV127</f>
        <v>0</v>
      </c>
      <c r="AQ127" s="195">
        <f>(Set!AQ127+Set!BL127)-Set!DW127</f>
        <v>0</v>
      </c>
      <c r="AR127" s="195">
        <f>(Set!AR127+Set!BM127)-Set!DX127</f>
        <v>0</v>
      </c>
      <c r="AS127" s="195">
        <f>(Set!AS127+Set!BN127)-Set!DY127</f>
        <v>0</v>
      </c>
      <c r="AT127" s="191"/>
      <c r="AU127" s="191"/>
      <c r="AV127" s="191"/>
      <c r="AW127" s="191"/>
      <c r="AX127" s="191"/>
      <c r="AY127" s="191"/>
      <c r="AZ127" s="191"/>
      <c r="BA127" s="191"/>
      <c r="BB127" s="191"/>
      <c r="BC127" s="191"/>
      <c r="BD127" s="191"/>
      <c r="BE127" s="191"/>
      <c r="BF127" s="191"/>
      <c r="BG127" s="191"/>
      <c r="BH127" s="191"/>
      <c r="BI127" s="191"/>
      <c r="BJ127" s="191"/>
      <c r="BK127" s="191"/>
      <c r="BL127" s="191">
        <v>19</v>
      </c>
      <c r="BM127" s="191"/>
      <c r="BN127" s="191"/>
      <c r="BO127" s="191"/>
      <c r="BP127" s="191"/>
      <c r="BQ127" s="191"/>
      <c r="BR127" s="191"/>
      <c r="BS127" s="191"/>
      <c r="BT127" s="191"/>
      <c r="BU127" s="191"/>
      <c r="BV127" s="191"/>
      <c r="BW127" s="191"/>
      <c r="BX127" s="191"/>
      <c r="BY127" s="191"/>
      <c r="BZ127" s="191"/>
      <c r="CA127" s="191"/>
      <c r="CB127" s="191"/>
      <c r="CC127" s="191"/>
      <c r="CD127" s="191"/>
      <c r="CE127" s="191"/>
      <c r="CF127" s="191"/>
      <c r="CG127" s="191"/>
      <c r="CH127" s="191"/>
      <c r="CI127" s="191"/>
      <c r="CJ127" s="191"/>
      <c r="CK127" s="191"/>
      <c r="CL127" s="191"/>
      <c r="CM127" s="191"/>
      <c r="CN127" s="191"/>
      <c r="CO127" s="191"/>
      <c r="CP127" s="191"/>
      <c r="CQ127" s="191"/>
      <c r="CR127" s="191"/>
      <c r="CS127" s="191"/>
      <c r="CT127" s="191"/>
      <c r="CU127" s="191"/>
      <c r="CV127" s="191"/>
      <c r="CW127" s="191"/>
      <c r="CX127" s="191"/>
      <c r="CY127" s="191"/>
      <c r="CZ127" s="191"/>
      <c r="DA127" s="191"/>
      <c r="DB127" s="191"/>
      <c r="DC127" s="191"/>
      <c r="DD127" s="191"/>
      <c r="DE127" s="191"/>
      <c r="DF127" s="191"/>
      <c r="DG127" s="191"/>
      <c r="DH127" s="191"/>
      <c r="DI127" s="191"/>
      <c r="DJ127" s="191"/>
      <c r="DK127" s="191"/>
      <c r="DL127" s="191"/>
      <c r="DM127" s="191"/>
      <c r="DN127" s="191"/>
      <c r="DO127" s="191"/>
      <c r="DP127" s="191"/>
      <c r="DQ127" s="191"/>
      <c r="DR127" s="191"/>
      <c r="DS127" s="191"/>
      <c r="DT127" s="191"/>
      <c r="DU127" s="191"/>
      <c r="DV127" s="191"/>
      <c r="DW127" s="191">
        <v>19</v>
      </c>
      <c r="DX127" s="191"/>
      <c r="DY127" s="191"/>
      <c r="DZ127" s="191"/>
      <c r="EA127" s="191"/>
      <c r="EB127" s="191"/>
      <c r="EC127" s="191"/>
      <c r="ED127" s="191"/>
      <c r="EE127" s="191"/>
      <c r="EF127" s="191"/>
      <c r="EG127" s="191"/>
      <c r="EH127" s="191"/>
      <c r="EI127" s="191"/>
      <c r="EJ127" s="191"/>
      <c r="EK127" s="191"/>
      <c r="EL127" s="191"/>
      <c r="EM127" s="191"/>
      <c r="EN127" s="191"/>
      <c r="EO127" s="191"/>
      <c r="EP127" s="191"/>
      <c r="EQ127" s="191"/>
      <c r="ER127" s="191">
        <v>19</v>
      </c>
      <c r="ES127" s="191"/>
      <c r="ET127" s="191"/>
      <c r="EU127" s="195"/>
      <c r="EV127" s="195"/>
      <c r="EW127" s="195"/>
      <c r="EX127" s="195"/>
      <c r="EY127" s="195"/>
      <c r="EZ127" s="195"/>
      <c r="FA127" s="195"/>
      <c r="FB127" s="195"/>
      <c r="FC127" s="195"/>
      <c r="FD127" s="195"/>
      <c r="FE127" s="195"/>
      <c r="FF127" s="195"/>
      <c r="FG127" s="195"/>
      <c r="FH127" s="195"/>
      <c r="FI127" s="195"/>
      <c r="FJ127" s="195"/>
      <c r="FK127" s="195"/>
      <c r="FL127" s="195"/>
      <c r="FM127" s="195"/>
      <c r="FN127" s="195"/>
      <c r="FO127" s="195"/>
      <c r="FP127" s="191">
        <v>19</v>
      </c>
      <c r="FQ127" s="191">
        <v>19</v>
      </c>
      <c r="FR127" s="191"/>
      <c r="FS127" s="191"/>
      <c r="FT127" s="191"/>
      <c r="FU127" s="191">
        <v>19</v>
      </c>
      <c r="FV127" s="191"/>
      <c r="FW127" s="191"/>
      <c r="FX127" s="191"/>
      <c r="FY127" s="191"/>
      <c r="FZ127" s="191"/>
      <c r="GA127" s="191"/>
      <c r="GB127" s="191"/>
      <c r="GC127" s="191"/>
      <c r="GD127" s="191"/>
      <c r="GE127" s="191"/>
      <c r="GF127" s="191"/>
      <c r="GG127" s="191"/>
      <c r="GH127" s="191"/>
      <c r="GI127" s="191"/>
      <c r="GJ127" s="191"/>
      <c r="GK127" s="191"/>
      <c r="GL127" s="191"/>
      <c r="GM127" s="191">
        <v>1</v>
      </c>
      <c r="GN127" s="191"/>
      <c r="GO127" s="191"/>
      <c r="GP127" s="191"/>
      <c r="GQ127" s="191"/>
      <c r="GR127" s="191">
        <v>4</v>
      </c>
      <c r="GS127" s="191"/>
      <c r="GT127" s="191">
        <v>2</v>
      </c>
      <c r="GU127" s="191">
        <v>4</v>
      </c>
      <c r="GV127" s="191"/>
      <c r="GW127" s="191">
        <v>35</v>
      </c>
      <c r="GX127" s="191"/>
      <c r="GY127" s="191">
        <v>5</v>
      </c>
      <c r="GZ127" s="191">
        <v>10</v>
      </c>
      <c r="HA127" s="191"/>
      <c r="HB127" s="191">
        <v>194</v>
      </c>
      <c r="HC127" s="191"/>
      <c r="HD127" s="191">
        <v>55</v>
      </c>
      <c r="HE127" s="191">
        <v>16</v>
      </c>
      <c r="HF127" s="191"/>
      <c r="HG127" s="191"/>
      <c r="HH127" s="191"/>
      <c r="HI127" s="191"/>
      <c r="HJ127" s="191"/>
      <c r="HK127" s="191"/>
      <c r="HL127" s="191"/>
      <c r="HM127" s="191"/>
      <c r="HN127" s="191"/>
      <c r="HO127" s="191"/>
      <c r="HP127" s="191"/>
      <c r="HQ127" s="191"/>
      <c r="HR127" s="191"/>
      <c r="HS127" s="191"/>
      <c r="HT127" s="191"/>
      <c r="HU127" s="191"/>
      <c r="HV127" s="191"/>
      <c r="HW127" s="191"/>
      <c r="HX127" s="191"/>
      <c r="HY127" s="191"/>
      <c r="HZ127" s="191"/>
      <c r="IA127" s="191"/>
      <c r="IB127" s="191"/>
      <c r="IC127" s="191"/>
      <c r="ID127" s="191"/>
      <c r="IE127" s="191"/>
      <c r="IF127" s="191"/>
      <c r="IG127" s="191"/>
      <c r="IH127" s="191"/>
      <c r="II127" s="191"/>
      <c r="IJ127" s="191"/>
      <c r="IK127" s="191"/>
      <c r="IL127" s="191"/>
      <c r="IM127" s="191"/>
      <c r="IN127" s="191"/>
      <c r="IO127" s="191"/>
      <c r="IP127" s="191"/>
      <c r="IQ127" s="191"/>
      <c r="IR127" s="191"/>
      <c r="IS127" s="191"/>
      <c r="IT127" s="191"/>
      <c r="IU127" s="191"/>
      <c r="IV127" s="191"/>
      <c r="IW127" s="191"/>
      <c r="IX127" s="191"/>
      <c r="IY127" s="191"/>
      <c r="IZ127" s="191"/>
      <c r="JA127" s="191"/>
      <c r="JB127" s="191"/>
      <c r="JC127" s="191"/>
      <c r="JD127" s="191"/>
      <c r="JE127" s="191"/>
      <c r="JF127" s="191"/>
      <c r="JG127" s="191"/>
      <c r="JH127" s="191"/>
      <c r="JI127" s="191"/>
      <c r="JJ127" s="191"/>
      <c r="JK127" s="191"/>
      <c r="JL127" s="191"/>
      <c r="JM127" s="191"/>
      <c r="JN127" s="191"/>
      <c r="JO127" s="191"/>
      <c r="JP127" s="191"/>
      <c r="JQ127" s="191"/>
      <c r="JR127" s="191"/>
      <c r="JS127" s="191"/>
      <c r="JT127" s="191"/>
      <c r="JU127" s="191"/>
      <c r="JV127" s="191"/>
      <c r="JW127" s="191"/>
      <c r="JX127" s="191"/>
      <c r="JY127" s="191"/>
      <c r="JZ127" s="191"/>
      <c r="KA127" s="191"/>
      <c r="KB127" s="191"/>
      <c r="KC127" s="191"/>
      <c r="KD127" s="191"/>
      <c r="KE127" s="191"/>
      <c r="KF127" s="191"/>
      <c r="KG127" s="191"/>
      <c r="KH127" s="191"/>
      <c r="KI127" s="191"/>
      <c r="KJ127" s="191"/>
      <c r="KK127" s="191"/>
      <c r="KL127" s="191"/>
      <c r="KM127" s="191"/>
      <c r="KN127" s="191"/>
      <c r="KO127" s="191"/>
      <c r="KP127" s="191"/>
      <c r="KQ127" s="191"/>
      <c r="KR127" s="191"/>
      <c r="KS127" s="191"/>
      <c r="KT127" s="191"/>
      <c r="KU127" s="191"/>
      <c r="KV127" s="191"/>
      <c r="KW127" s="191"/>
      <c r="KX127" s="191"/>
      <c r="KY127" s="191"/>
      <c r="KZ127" s="191"/>
      <c r="LA127" s="191"/>
      <c r="LB127" s="191"/>
      <c r="LC127" s="191"/>
      <c r="LD127" s="191"/>
      <c r="LE127" s="191"/>
      <c r="LF127" s="191"/>
      <c r="LG127" s="191"/>
      <c r="LH127" s="191"/>
      <c r="LI127" s="191"/>
      <c r="LJ127" s="191"/>
      <c r="LK127" s="191"/>
      <c r="LL127" s="191"/>
      <c r="LM127" s="191"/>
      <c r="LN127" s="191"/>
      <c r="LO127" s="191"/>
      <c r="LP127" s="191"/>
      <c r="LQ127" s="191"/>
      <c r="LR127" s="191"/>
      <c r="LS127" s="191"/>
      <c r="LT127" s="191"/>
      <c r="LU127" s="191"/>
      <c r="LV127" s="191"/>
      <c r="LW127" s="191"/>
      <c r="LX127" s="191"/>
      <c r="LY127" s="191"/>
      <c r="LZ127" s="191"/>
      <c r="MA127" s="191"/>
      <c r="MB127" s="191"/>
      <c r="MC127" s="191"/>
      <c r="MD127" s="191"/>
      <c r="ME127" s="191"/>
      <c r="MF127" s="191"/>
      <c r="MG127" s="191"/>
      <c r="MH127" s="191"/>
      <c r="MI127" s="191"/>
      <c r="MJ127" s="191"/>
      <c r="MK127" s="191"/>
      <c r="ML127" s="191"/>
      <c r="MM127" s="191"/>
      <c r="MN127" s="191"/>
      <c r="MO127" s="191"/>
      <c r="MP127" s="191"/>
      <c r="MQ127" s="191"/>
      <c r="MR127" s="191"/>
      <c r="MS127" s="191"/>
      <c r="MT127" s="191"/>
      <c r="MU127" s="191"/>
      <c r="MV127" s="191">
        <v>27</v>
      </c>
      <c r="MW127" s="191"/>
      <c r="MX127" s="191">
        <v>350</v>
      </c>
      <c r="MY127" s="191">
        <v>785</v>
      </c>
      <c r="MZ127" s="191">
        <v>101</v>
      </c>
      <c r="NA127" s="191"/>
      <c r="NB127" s="191"/>
      <c r="NC127" s="191"/>
      <c r="ND127" s="191"/>
      <c r="NE127" s="191"/>
      <c r="NF127" s="191"/>
      <c r="NG127" s="191"/>
      <c r="NH127" s="191">
        <v>1</v>
      </c>
      <c r="NI127" s="191"/>
      <c r="NJ127" s="191"/>
      <c r="NK127" s="191">
        <v>6</v>
      </c>
      <c r="NL127" s="191"/>
      <c r="NM127" s="191"/>
      <c r="NN127" s="191"/>
      <c r="NO127" s="191"/>
      <c r="NP127" s="191"/>
      <c r="NQ127" s="191"/>
      <c r="NR127" s="191"/>
    </row>
    <row r="128" spans="1:382" ht="17.25" customHeight="1" x14ac:dyDescent="0.25">
      <c r="A128" s="455">
        <v>29</v>
      </c>
      <c r="B128" s="542" t="s">
        <v>276</v>
      </c>
      <c r="C128" s="543"/>
      <c r="D128" s="188"/>
      <c r="E128" s="191"/>
      <c r="F128" s="191"/>
      <c r="G128" s="191"/>
      <c r="H128" s="191"/>
      <c r="I128" s="191"/>
      <c r="J128" s="191"/>
      <c r="K128" s="191"/>
      <c r="L128" s="191"/>
      <c r="M128" s="191"/>
      <c r="N128" s="191"/>
      <c r="O128" s="191"/>
      <c r="P128" s="191"/>
      <c r="Q128" s="191"/>
      <c r="R128" s="191"/>
      <c r="S128" s="191"/>
      <c r="T128" s="191"/>
      <c r="U128" s="191"/>
      <c r="V128" s="191"/>
      <c r="W128" s="191"/>
      <c r="X128" s="191"/>
      <c r="Y128" s="195">
        <f>(Set!Y128+Set!AT128)-Set!DE128</f>
        <v>0</v>
      </c>
      <c r="Z128" s="195">
        <f>(Set!Z128+Set!AU128)-Set!DF128</f>
        <v>0</v>
      </c>
      <c r="AA128" s="195">
        <f>(Set!AA128+Set!AV128)-Set!DG128</f>
        <v>0</v>
      </c>
      <c r="AB128" s="195">
        <f>(Set!AB128+Set!AW128)-Set!DH128</f>
        <v>0</v>
      </c>
      <c r="AC128" s="195">
        <f>(Set!AC128+Set!AX128)-Set!DI128</f>
        <v>0</v>
      </c>
      <c r="AD128" s="195">
        <f>(Set!AD128+Set!AY128)-Set!DJ128</f>
        <v>0</v>
      </c>
      <c r="AE128" s="195">
        <f>(Set!AE128+Set!AZ128)-Set!DK128</f>
        <v>0</v>
      </c>
      <c r="AF128" s="195">
        <f>(Set!AF128+Set!BA128)-Set!DL128</f>
        <v>0</v>
      </c>
      <c r="AG128" s="195">
        <f>(Set!AG128+Set!BB128)-Set!DM128</f>
        <v>0</v>
      </c>
      <c r="AH128" s="195">
        <f>(Set!AH128+Set!BC128)-Set!DN128</f>
        <v>0</v>
      </c>
      <c r="AI128" s="195">
        <f>(Set!AI128+Set!BD128)-Set!DO128</f>
        <v>0</v>
      </c>
      <c r="AJ128" s="195">
        <f>(Set!AJ128+Set!BE128)-Set!DP128</f>
        <v>0</v>
      </c>
      <c r="AK128" s="195">
        <f>(Set!AK128+Set!BF128)-Set!DQ128</f>
        <v>0</v>
      </c>
      <c r="AL128" s="195">
        <f>(Set!AL128+Set!BG128)-Set!DR128</f>
        <v>0</v>
      </c>
      <c r="AM128" s="195">
        <f>(Set!AM128+Set!BH128)-Set!DS128</f>
        <v>0</v>
      </c>
      <c r="AN128" s="195">
        <f>(Set!AN128+Set!BI128)-Set!DT128</f>
        <v>0</v>
      </c>
      <c r="AO128" s="195">
        <f>(Set!AO128+Set!BJ128)-Set!DU128</f>
        <v>0</v>
      </c>
      <c r="AP128" s="195">
        <f>(Set!AP128+Set!BK128)-Set!DV128</f>
        <v>0</v>
      </c>
      <c r="AQ128" s="195">
        <f>(Set!AQ128+Set!BL128)-Set!DW128</f>
        <v>0</v>
      </c>
      <c r="AR128" s="195">
        <f>(Set!AR128+Set!BM128)-Set!DX128</f>
        <v>0</v>
      </c>
      <c r="AS128" s="195">
        <f>(Set!AS128+Set!BN128)-Set!DY128</f>
        <v>0</v>
      </c>
      <c r="AT128" s="191"/>
      <c r="AU128" s="191"/>
      <c r="AV128" s="191"/>
      <c r="AW128" s="191"/>
      <c r="AX128" s="191"/>
      <c r="AY128" s="191"/>
      <c r="AZ128" s="191"/>
      <c r="BA128" s="191"/>
      <c r="BB128" s="191"/>
      <c r="BC128" s="191"/>
      <c r="BD128" s="191"/>
      <c r="BE128" s="191"/>
      <c r="BF128" s="191"/>
      <c r="BG128" s="191"/>
      <c r="BH128" s="191"/>
      <c r="BI128" s="191"/>
      <c r="BJ128" s="191"/>
      <c r="BK128" s="191"/>
      <c r="BL128" s="191"/>
      <c r="BM128" s="191"/>
      <c r="BN128" s="191"/>
      <c r="BO128" s="191"/>
      <c r="BP128" s="191"/>
      <c r="BQ128" s="191"/>
      <c r="BR128" s="191"/>
      <c r="BS128" s="191"/>
      <c r="BT128" s="191"/>
      <c r="BU128" s="191"/>
      <c r="BV128" s="191"/>
      <c r="BW128" s="191"/>
      <c r="BX128" s="191"/>
      <c r="BY128" s="191"/>
      <c r="BZ128" s="191"/>
      <c r="CA128" s="191"/>
      <c r="CB128" s="191"/>
      <c r="CC128" s="191"/>
      <c r="CD128" s="191"/>
      <c r="CE128" s="191"/>
      <c r="CF128" s="191"/>
      <c r="CG128" s="191"/>
      <c r="CH128" s="191"/>
      <c r="CI128" s="191"/>
      <c r="CJ128" s="191"/>
      <c r="CK128" s="191"/>
      <c r="CL128" s="191"/>
      <c r="CM128" s="191"/>
      <c r="CN128" s="191"/>
      <c r="CO128" s="191"/>
      <c r="CP128" s="191"/>
      <c r="CQ128" s="191"/>
      <c r="CR128" s="191"/>
      <c r="CS128" s="191"/>
      <c r="CT128" s="191"/>
      <c r="CU128" s="191"/>
      <c r="CV128" s="191"/>
      <c r="CW128" s="191"/>
      <c r="CX128" s="191"/>
      <c r="CY128" s="191"/>
      <c r="CZ128" s="191"/>
      <c r="DA128" s="191"/>
      <c r="DB128" s="191"/>
      <c r="DC128" s="191"/>
      <c r="DD128" s="191"/>
      <c r="DE128" s="191"/>
      <c r="DF128" s="191"/>
      <c r="DG128" s="191"/>
      <c r="DH128" s="191"/>
      <c r="DI128" s="191"/>
      <c r="DJ128" s="191"/>
      <c r="DK128" s="191"/>
      <c r="DL128" s="191"/>
      <c r="DM128" s="191"/>
      <c r="DN128" s="191"/>
      <c r="DO128" s="191"/>
      <c r="DP128" s="191"/>
      <c r="DQ128" s="191"/>
      <c r="DR128" s="191"/>
      <c r="DS128" s="191"/>
      <c r="DT128" s="191"/>
      <c r="DU128" s="191"/>
      <c r="DV128" s="191"/>
      <c r="DW128" s="191"/>
      <c r="DX128" s="191"/>
      <c r="DY128" s="191"/>
      <c r="DZ128" s="191"/>
      <c r="EA128" s="191"/>
      <c r="EB128" s="191"/>
      <c r="EC128" s="191"/>
      <c r="ED128" s="191"/>
      <c r="EE128" s="191"/>
      <c r="EF128" s="191"/>
      <c r="EG128" s="191"/>
      <c r="EH128" s="191"/>
      <c r="EI128" s="191"/>
      <c r="EJ128" s="191"/>
      <c r="EK128" s="191"/>
      <c r="EL128" s="191"/>
      <c r="EM128" s="191"/>
      <c r="EN128" s="191"/>
      <c r="EO128" s="191"/>
      <c r="EP128" s="191"/>
      <c r="EQ128" s="191"/>
      <c r="ER128" s="191"/>
      <c r="ES128" s="191"/>
      <c r="ET128" s="191"/>
      <c r="EU128" s="195"/>
      <c r="EV128" s="195"/>
      <c r="EW128" s="195"/>
      <c r="EX128" s="195"/>
      <c r="EY128" s="195"/>
      <c r="EZ128" s="195"/>
      <c r="FA128" s="195"/>
      <c r="FB128" s="195"/>
      <c r="FC128" s="195"/>
      <c r="FD128" s="195"/>
      <c r="FE128" s="195"/>
      <c r="FF128" s="195"/>
      <c r="FG128" s="195"/>
      <c r="FH128" s="195"/>
      <c r="FI128" s="195"/>
      <c r="FJ128" s="195"/>
      <c r="FK128" s="195"/>
      <c r="FL128" s="195"/>
      <c r="FM128" s="195"/>
      <c r="FN128" s="195"/>
      <c r="FO128" s="195"/>
      <c r="FP128" s="191"/>
      <c r="FQ128" s="191"/>
      <c r="FR128" s="191"/>
      <c r="FS128" s="191"/>
      <c r="FT128" s="191"/>
      <c r="FU128" s="191"/>
      <c r="FV128" s="191"/>
      <c r="FW128" s="191"/>
      <c r="FX128" s="191"/>
      <c r="FY128" s="191"/>
      <c r="FZ128" s="191"/>
      <c r="GA128" s="191"/>
      <c r="GB128" s="191"/>
      <c r="GC128" s="191"/>
      <c r="GD128" s="191"/>
      <c r="GE128" s="191"/>
      <c r="GF128" s="191"/>
      <c r="GG128" s="191"/>
      <c r="GH128" s="191"/>
      <c r="GI128" s="191"/>
      <c r="GJ128" s="191"/>
      <c r="GK128" s="191"/>
      <c r="GL128" s="191"/>
      <c r="GM128" s="191"/>
      <c r="GN128" s="191"/>
      <c r="GO128" s="191"/>
      <c r="GP128" s="191"/>
      <c r="GQ128" s="191"/>
      <c r="GR128" s="191"/>
      <c r="GS128" s="191"/>
      <c r="GT128" s="191"/>
      <c r="GU128" s="191"/>
      <c r="GV128" s="191"/>
      <c r="GW128" s="191"/>
      <c r="GX128" s="191"/>
      <c r="GY128" s="191"/>
      <c r="GZ128" s="191"/>
      <c r="HA128" s="191"/>
      <c r="HB128" s="191"/>
      <c r="HC128" s="191"/>
      <c r="HD128" s="191"/>
      <c r="HE128" s="191"/>
      <c r="HF128" s="191"/>
      <c r="HG128" s="191"/>
      <c r="HH128" s="191"/>
      <c r="HI128" s="191"/>
      <c r="HJ128" s="191"/>
      <c r="HK128" s="191"/>
      <c r="HL128" s="191"/>
      <c r="HM128" s="191"/>
      <c r="HN128" s="191"/>
      <c r="HO128" s="191"/>
      <c r="HP128" s="191"/>
      <c r="HQ128" s="191"/>
      <c r="HR128" s="191"/>
      <c r="HS128" s="191"/>
      <c r="HT128" s="191"/>
      <c r="HU128" s="191"/>
      <c r="HV128" s="191"/>
      <c r="HW128" s="191"/>
      <c r="HX128" s="191"/>
      <c r="HY128" s="191"/>
      <c r="HZ128" s="191"/>
      <c r="IA128" s="191"/>
      <c r="IB128" s="191"/>
      <c r="IC128" s="191"/>
      <c r="ID128" s="191"/>
      <c r="IE128" s="191"/>
      <c r="IF128" s="191"/>
      <c r="IG128" s="191"/>
      <c r="IH128" s="191"/>
      <c r="II128" s="191"/>
      <c r="IJ128" s="191"/>
      <c r="IK128" s="191"/>
      <c r="IL128" s="191"/>
      <c r="IM128" s="191"/>
      <c r="IN128" s="191"/>
      <c r="IO128" s="191"/>
      <c r="IP128" s="191"/>
      <c r="IQ128" s="191"/>
      <c r="IR128" s="191"/>
      <c r="IS128" s="191"/>
      <c r="IT128" s="191"/>
      <c r="IU128" s="191"/>
      <c r="IV128" s="191"/>
      <c r="IW128" s="191"/>
      <c r="IX128" s="191"/>
      <c r="IY128" s="191"/>
      <c r="IZ128" s="191"/>
      <c r="JA128" s="191"/>
      <c r="JB128" s="191"/>
      <c r="JC128" s="191"/>
      <c r="JD128" s="191"/>
      <c r="JE128" s="191"/>
      <c r="JF128" s="191"/>
      <c r="JG128" s="191"/>
      <c r="JH128" s="191"/>
      <c r="JI128" s="191"/>
      <c r="JJ128" s="191"/>
      <c r="JK128" s="191"/>
      <c r="JL128" s="191"/>
      <c r="JM128" s="191"/>
      <c r="JN128" s="191"/>
      <c r="JO128" s="191"/>
      <c r="JP128" s="191"/>
      <c r="JQ128" s="191"/>
      <c r="JR128" s="191"/>
      <c r="JS128" s="191"/>
      <c r="JT128" s="191"/>
      <c r="JU128" s="191"/>
      <c r="JV128" s="191"/>
      <c r="JW128" s="191"/>
      <c r="JX128" s="191"/>
      <c r="JY128" s="191"/>
      <c r="JZ128" s="191"/>
      <c r="KA128" s="191"/>
      <c r="KB128" s="191"/>
      <c r="KC128" s="191"/>
      <c r="KD128" s="191"/>
      <c r="KE128" s="191"/>
      <c r="KF128" s="191"/>
      <c r="KG128" s="191"/>
      <c r="KH128" s="191"/>
      <c r="KI128" s="191"/>
      <c r="KJ128" s="191"/>
      <c r="KK128" s="191"/>
      <c r="KL128" s="191"/>
      <c r="KM128" s="191"/>
      <c r="KN128" s="191"/>
      <c r="KO128" s="191"/>
      <c r="KP128" s="191"/>
      <c r="KQ128" s="191"/>
      <c r="KR128" s="191"/>
      <c r="KS128" s="191"/>
      <c r="KT128" s="191"/>
      <c r="KU128" s="191"/>
      <c r="KV128" s="191"/>
      <c r="KW128" s="191"/>
      <c r="KX128" s="191"/>
      <c r="KY128" s="191"/>
      <c r="KZ128" s="191"/>
      <c r="LA128" s="191"/>
      <c r="LB128" s="191"/>
      <c r="LC128" s="191"/>
      <c r="LD128" s="191"/>
      <c r="LE128" s="191"/>
      <c r="LF128" s="191"/>
      <c r="LG128" s="191"/>
      <c r="LH128" s="191"/>
      <c r="LI128" s="191"/>
      <c r="LJ128" s="191"/>
      <c r="LK128" s="191"/>
      <c r="LL128" s="191"/>
      <c r="LM128" s="191"/>
      <c r="LN128" s="191"/>
      <c r="LO128" s="191"/>
      <c r="LP128" s="191"/>
      <c r="LQ128" s="191"/>
      <c r="LR128" s="191"/>
      <c r="LS128" s="191"/>
      <c r="LT128" s="191"/>
      <c r="LU128" s="191"/>
      <c r="LV128" s="191"/>
      <c r="LW128" s="191"/>
      <c r="LX128" s="191"/>
      <c r="LY128" s="191"/>
      <c r="LZ128" s="191"/>
      <c r="MA128" s="191"/>
      <c r="MB128" s="191"/>
      <c r="MC128" s="191"/>
      <c r="MD128" s="191"/>
      <c r="ME128" s="191"/>
      <c r="MF128" s="191"/>
      <c r="MG128" s="191"/>
      <c r="MH128" s="191"/>
      <c r="MI128" s="191"/>
      <c r="MJ128" s="191"/>
      <c r="MK128" s="191"/>
      <c r="ML128" s="191"/>
      <c r="MM128" s="191"/>
      <c r="MN128" s="191"/>
      <c r="MO128" s="191"/>
      <c r="MP128" s="191"/>
      <c r="MQ128" s="191"/>
      <c r="MR128" s="191"/>
      <c r="MS128" s="191"/>
      <c r="MT128" s="191"/>
      <c r="MU128" s="191"/>
      <c r="MV128" s="191"/>
      <c r="MW128" s="191"/>
      <c r="MX128" s="191"/>
      <c r="MY128" s="191"/>
      <c r="MZ128" s="191"/>
      <c r="NA128" s="191"/>
      <c r="NB128" s="191"/>
      <c r="NC128" s="191"/>
      <c r="ND128" s="191"/>
      <c r="NE128" s="191"/>
      <c r="NF128" s="191"/>
      <c r="NG128" s="191"/>
      <c r="NH128" s="191"/>
      <c r="NI128" s="191"/>
      <c r="NJ128" s="191"/>
      <c r="NK128" s="191"/>
      <c r="NL128" s="191"/>
      <c r="NM128" s="191"/>
      <c r="NN128" s="191"/>
      <c r="NO128" s="191"/>
      <c r="NP128" s="191"/>
      <c r="NQ128" s="191"/>
      <c r="NR128" s="191"/>
    </row>
    <row r="129" spans="1:382" ht="17.25" customHeight="1" x14ac:dyDescent="0.25">
      <c r="A129" s="455">
        <v>30</v>
      </c>
      <c r="B129" s="542" t="s">
        <v>277</v>
      </c>
      <c r="C129" s="543"/>
      <c r="D129" s="188"/>
      <c r="E129" s="191"/>
      <c r="F129" s="191"/>
      <c r="G129" s="191"/>
      <c r="H129" s="191"/>
      <c r="I129" s="191"/>
      <c r="J129" s="191"/>
      <c r="K129" s="191"/>
      <c r="L129" s="191"/>
      <c r="M129" s="191"/>
      <c r="N129" s="191"/>
      <c r="O129" s="191"/>
      <c r="P129" s="191"/>
      <c r="Q129" s="191"/>
      <c r="R129" s="191"/>
      <c r="S129" s="191"/>
      <c r="T129" s="191"/>
      <c r="U129" s="191"/>
      <c r="V129" s="191"/>
      <c r="W129" s="191"/>
      <c r="X129" s="191"/>
      <c r="Y129" s="195">
        <f>(Set!Y129+Set!AT129)-Set!DE129</f>
        <v>0</v>
      </c>
      <c r="Z129" s="195">
        <f>(Set!Z129+Set!AU129)-Set!DF129</f>
        <v>0</v>
      </c>
      <c r="AA129" s="195">
        <f>(Set!AA129+Set!AV129)-Set!DG129</f>
        <v>0</v>
      </c>
      <c r="AB129" s="195">
        <f>(Set!AB129+Set!AW129)-Set!DH129</f>
        <v>0</v>
      </c>
      <c r="AC129" s="195">
        <f>(Set!AC129+Set!AX129)-Set!DI129</f>
        <v>0</v>
      </c>
      <c r="AD129" s="195">
        <f>(Set!AD129+Set!AY129)-Set!DJ129</f>
        <v>0</v>
      </c>
      <c r="AE129" s="195">
        <f>(Set!AE129+Set!AZ129)-Set!DK129</f>
        <v>0</v>
      </c>
      <c r="AF129" s="195">
        <f>(Set!AF129+Set!BA129)-Set!DL129</f>
        <v>0</v>
      </c>
      <c r="AG129" s="195">
        <f>(Set!AG129+Set!BB129)-Set!DM129</f>
        <v>0</v>
      </c>
      <c r="AH129" s="195">
        <f>(Set!AH129+Set!BC129)-Set!DN129</f>
        <v>0</v>
      </c>
      <c r="AI129" s="195">
        <f>(Set!AI129+Set!BD129)-Set!DO129</f>
        <v>0</v>
      </c>
      <c r="AJ129" s="195">
        <f>(Set!AJ129+Set!BE129)-Set!DP129</f>
        <v>0</v>
      </c>
      <c r="AK129" s="195">
        <f>(Set!AK129+Set!BF129)-Set!DQ129</f>
        <v>0</v>
      </c>
      <c r="AL129" s="195">
        <f>(Set!AL129+Set!BG129)-Set!DR129</f>
        <v>0</v>
      </c>
      <c r="AM129" s="195">
        <f>(Set!AM129+Set!BH129)-Set!DS129</f>
        <v>0</v>
      </c>
      <c r="AN129" s="195">
        <f>(Set!AN129+Set!BI129)-Set!DT129</f>
        <v>0</v>
      </c>
      <c r="AO129" s="195">
        <f>(Set!AO129+Set!BJ129)-Set!DU129</f>
        <v>0</v>
      </c>
      <c r="AP129" s="195">
        <f>(Set!AP129+Set!BK129)-Set!DV129</f>
        <v>0</v>
      </c>
      <c r="AQ129" s="195">
        <f>(Set!AQ129+Set!BL129)-Set!DW129</f>
        <v>0</v>
      </c>
      <c r="AR129" s="195">
        <f>(Set!AR129+Set!BM129)-Set!DX129</f>
        <v>0</v>
      </c>
      <c r="AS129" s="195">
        <f>(Set!AS129+Set!BN129)-Set!DY129</f>
        <v>0</v>
      </c>
      <c r="AT129" s="191"/>
      <c r="AU129" s="191"/>
      <c r="AV129" s="191"/>
      <c r="AW129" s="191"/>
      <c r="AX129" s="191"/>
      <c r="AY129" s="191"/>
      <c r="AZ129" s="191"/>
      <c r="BA129" s="191"/>
      <c r="BB129" s="191"/>
      <c r="BC129" s="191"/>
      <c r="BD129" s="191"/>
      <c r="BE129" s="191"/>
      <c r="BF129" s="191"/>
      <c r="BG129" s="191"/>
      <c r="BH129" s="191"/>
      <c r="BI129" s="191"/>
      <c r="BJ129" s="191"/>
      <c r="BK129" s="191"/>
      <c r="BL129" s="191"/>
      <c r="BM129" s="191"/>
      <c r="BN129" s="191"/>
      <c r="BO129" s="191"/>
      <c r="BP129" s="191"/>
      <c r="BQ129" s="191"/>
      <c r="BR129" s="191"/>
      <c r="BS129" s="191"/>
      <c r="BT129" s="191"/>
      <c r="BU129" s="191"/>
      <c r="BV129" s="191"/>
      <c r="BW129" s="191"/>
      <c r="BX129" s="191"/>
      <c r="BY129" s="191"/>
      <c r="BZ129" s="191"/>
      <c r="CA129" s="191"/>
      <c r="CB129" s="191"/>
      <c r="CC129" s="191"/>
      <c r="CD129" s="191"/>
      <c r="CE129" s="191"/>
      <c r="CF129" s="191"/>
      <c r="CG129" s="191"/>
      <c r="CH129" s="191"/>
      <c r="CI129" s="191"/>
      <c r="CJ129" s="191"/>
      <c r="CK129" s="191"/>
      <c r="CL129" s="191"/>
      <c r="CM129" s="191"/>
      <c r="CN129" s="191"/>
      <c r="CO129" s="191"/>
      <c r="CP129" s="191"/>
      <c r="CQ129" s="191"/>
      <c r="CR129" s="191"/>
      <c r="CS129" s="191"/>
      <c r="CT129" s="191"/>
      <c r="CU129" s="191"/>
      <c r="CV129" s="191"/>
      <c r="CW129" s="191"/>
      <c r="CX129" s="191"/>
      <c r="CY129" s="191"/>
      <c r="CZ129" s="191"/>
      <c r="DA129" s="191"/>
      <c r="DB129" s="191"/>
      <c r="DC129" s="191"/>
      <c r="DD129" s="191"/>
      <c r="DE129" s="191"/>
      <c r="DF129" s="191"/>
      <c r="DG129" s="191"/>
      <c r="DH129" s="191"/>
      <c r="DI129" s="191"/>
      <c r="DJ129" s="191"/>
      <c r="DK129" s="191"/>
      <c r="DL129" s="191"/>
      <c r="DM129" s="191"/>
      <c r="DN129" s="191"/>
      <c r="DO129" s="191"/>
      <c r="DP129" s="191"/>
      <c r="DQ129" s="191"/>
      <c r="DR129" s="191"/>
      <c r="DS129" s="191"/>
      <c r="DT129" s="191"/>
      <c r="DU129" s="191"/>
      <c r="DV129" s="191"/>
      <c r="DW129" s="191"/>
      <c r="DX129" s="191"/>
      <c r="DY129" s="191"/>
      <c r="DZ129" s="191"/>
      <c r="EA129" s="191"/>
      <c r="EB129" s="191"/>
      <c r="EC129" s="191"/>
      <c r="ED129" s="191"/>
      <c r="EE129" s="191"/>
      <c r="EF129" s="191"/>
      <c r="EG129" s="191"/>
      <c r="EH129" s="191"/>
      <c r="EI129" s="191"/>
      <c r="EJ129" s="191"/>
      <c r="EK129" s="191"/>
      <c r="EL129" s="191"/>
      <c r="EM129" s="191"/>
      <c r="EN129" s="191"/>
      <c r="EO129" s="191"/>
      <c r="EP129" s="191"/>
      <c r="EQ129" s="191"/>
      <c r="ER129" s="191"/>
      <c r="ES129" s="191"/>
      <c r="ET129" s="191"/>
      <c r="EU129" s="195"/>
      <c r="EV129" s="195"/>
      <c r="EW129" s="195"/>
      <c r="EX129" s="195"/>
      <c r="EY129" s="195"/>
      <c r="EZ129" s="195"/>
      <c r="FA129" s="195"/>
      <c r="FB129" s="195"/>
      <c r="FC129" s="195"/>
      <c r="FD129" s="195"/>
      <c r="FE129" s="195"/>
      <c r="FF129" s="195"/>
      <c r="FG129" s="195"/>
      <c r="FH129" s="195"/>
      <c r="FI129" s="195"/>
      <c r="FJ129" s="195"/>
      <c r="FK129" s="195"/>
      <c r="FL129" s="195"/>
      <c r="FM129" s="195"/>
      <c r="FN129" s="195"/>
      <c r="FO129" s="195"/>
      <c r="FP129" s="191"/>
      <c r="FQ129" s="191"/>
      <c r="FR129" s="191"/>
      <c r="FS129" s="191"/>
      <c r="FT129" s="191"/>
      <c r="FU129" s="191"/>
      <c r="FV129" s="191"/>
      <c r="FW129" s="191"/>
      <c r="FX129" s="191"/>
      <c r="FY129" s="191"/>
      <c r="FZ129" s="191"/>
      <c r="GA129" s="191"/>
      <c r="GB129" s="191"/>
      <c r="GC129" s="191"/>
      <c r="GD129" s="191"/>
      <c r="GE129" s="191"/>
      <c r="GF129" s="191"/>
      <c r="GG129" s="191"/>
      <c r="GH129" s="191"/>
      <c r="GI129" s="191"/>
      <c r="GJ129" s="191"/>
      <c r="GK129" s="191"/>
      <c r="GL129" s="191"/>
      <c r="GM129" s="191"/>
      <c r="GN129" s="191"/>
      <c r="GO129" s="191"/>
      <c r="GP129" s="191"/>
      <c r="GQ129" s="191"/>
      <c r="GR129" s="191"/>
      <c r="GS129" s="191"/>
      <c r="GT129" s="191"/>
      <c r="GU129" s="191"/>
      <c r="GV129" s="191"/>
      <c r="GW129" s="191"/>
      <c r="GX129" s="191"/>
      <c r="GY129" s="191"/>
      <c r="GZ129" s="191"/>
      <c r="HA129" s="191"/>
      <c r="HB129" s="191"/>
      <c r="HC129" s="191"/>
      <c r="HD129" s="191"/>
      <c r="HE129" s="191"/>
      <c r="HF129" s="191"/>
      <c r="HG129" s="191"/>
      <c r="HH129" s="191"/>
      <c r="HI129" s="191"/>
      <c r="HJ129" s="191"/>
      <c r="HK129" s="191"/>
      <c r="HL129" s="191"/>
      <c r="HM129" s="191"/>
      <c r="HN129" s="191"/>
      <c r="HO129" s="191"/>
      <c r="HP129" s="191"/>
      <c r="HQ129" s="191"/>
      <c r="HR129" s="191"/>
      <c r="HS129" s="191"/>
      <c r="HT129" s="191"/>
      <c r="HU129" s="191"/>
      <c r="HV129" s="191"/>
      <c r="HW129" s="191"/>
      <c r="HX129" s="191"/>
      <c r="HY129" s="191"/>
      <c r="HZ129" s="191"/>
      <c r="IA129" s="191"/>
      <c r="IB129" s="191"/>
      <c r="IC129" s="191"/>
      <c r="ID129" s="191"/>
      <c r="IE129" s="191"/>
      <c r="IF129" s="191"/>
      <c r="IG129" s="191"/>
      <c r="IH129" s="191"/>
      <c r="II129" s="191"/>
      <c r="IJ129" s="191"/>
      <c r="IK129" s="191"/>
      <c r="IL129" s="191"/>
      <c r="IM129" s="191"/>
      <c r="IN129" s="191"/>
      <c r="IO129" s="191"/>
      <c r="IP129" s="191"/>
      <c r="IQ129" s="191"/>
      <c r="IR129" s="191"/>
      <c r="IS129" s="191"/>
      <c r="IT129" s="191"/>
      <c r="IU129" s="191"/>
      <c r="IV129" s="191"/>
      <c r="IW129" s="191"/>
      <c r="IX129" s="191"/>
      <c r="IY129" s="191"/>
      <c r="IZ129" s="191"/>
      <c r="JA129" s="191"/>
      <c r="JB129" s="191"/>
      <c r="JC129" s="191"/>
      <c r="JD129" s="191"/>
      <c r="JE129" s="191"/>
      <c r="JF129" s="191"/>
      <c r="JG129" s="191"/>
      <c r="JH129" s="191"/>
      <c r="JI129" s="191"/>
      <c r="JJ129" s="191"/>
      <c r="JK129" s="191"/>
      <c r="JL129" s="191"/>
      <c r="JM129" s="191"/>
      <c r="JN129" s="191"/>
      <c r="JO129" s="191"/>
      <c r="JP129" s="191"/>
      <c r="JQ129" s="191"/>
      <c r="JR129" s="191"/>
      <c r="JS129" s="191"/>
      <c r="JT129" s="191"/>
      <c r="JU129" s="191"/>
      <c r="JV129" s="191"/>
      <c r="JW129" s="191"/>
      <c r="JX129" s="191"/>
      <c r="JY129" s="191"/>
      <c r="JZ129" s="191"/>
      <c r="KA129" s="191"/>
      <c r="KB129" s="191"/>
      <c r="KC129" s="191"/>
      <c r="KD129" s="191"/>
      <c r="KE129" s="191"/>
      <c r="KF129" s="191"/>
      <c r="KG129" s="191"/>
      <c r="KH129" s="191"/>
      <c r="KI129" s="191"/>
      <c r="KJ129" s="191"/>
      <c r="KK129" s="191"/>
      <c r="KL129" s="191"/>
      <c r="KM129" s="191"/>
      <c r="KN129" s="191"/>
      <c r="KO129" s="191"/>
      <c r="KP129" s="191"/>
      <c r="KQ129" s="191"/>
      <c r="KR129" s="191"/>
      <c r="KS129" s="191"/>
      <c r="KT129" s="191"/>
      <c r="KU129" s="191"/>
      <c r="KV129" s="191"/>
      <c r="KW129" s="191"/>
      <c r="KX129" s="191"/>
      <c r="KY129" s="191"/>
      <c r="KZ129" s="191"/>
      <c r="LA129" s="191"/>
      <c r="LB129" s="191"/>
      <c r="LC129" s="191"/>
      <c r="LD129" s="191"/>
      <c r="LE129" s="191"/>
      <c r="LF129" s="191"/>
      <c r="LG129" s="191"/>
      <c r="LH129" s="191"/>
      <c r="LI129" s="191"/>
      <c r="LJ129" s="191"/>
      <c r="LK129" s="191"/>
      <c r="LL129" s="191"/>
      <c r="LM129" s="191"/>
      <c r="LN129" s="191"/>
      <c r="LO129" s="191"/>
      <c r="LP129" s="191"/>
      <c r="LQ129" s="191"/>
      <c r="LR129" s="191"/>
      <c r="LS129" s="191"/>
      <c r="LT129" s="191"/>
      <c r="LU129" s="191"/>
      <c r="LV129" s="191"/>
      <c r="LW129" s="191"/>
      <c r="LX129" s="191"/>
      <c r="LY129" s="191"/>
      <c r="LZ129" s="191"/>
      <c r="MA129" s="191"/>
      <c r="MB129" s="191"/>
      <c r="MC129" s="191"/>
      <c r="MD129" s="191"/>
      <c r="ME129" s="191"/>
      <c r="MF129" s="191"/>
      <c r="MG129" s="191"/>
      <c r="MH129" s="191"/>
      <c r="MI129" s="191"/>
      <c r="MJ129" s="191"/>
      <c r="MK129" s="191"/>
      <c r="ML129" s="191"/>
      <c r="MM129" s="191"/>
      <c r="MN129" s="191"/>
      <c r="MO129" s="191"/>
      <c r="MP129" s="191"/>
      <c r="MQ129" s="191"/>
      <c r="MR129" s="191"/>
      <c r="MS129" s="191"/>
      <c r="MT129" s="191"/>
      <c r="MU129" s="191"/>
      <c r="MV129" s="191"/>
      <c r="MW129" s="191">
        <v>12</v>
      </c>
      <c r="MX129" s="191"/>
      <c r="MY129" s="191">
        <v>7</v>
      </c>
      <c r="MZ129" s="191">
        <v>257</v>
      </c>
      <c r="NA129" s="191"/>
      <c r="NB129" s="191"/>
      <c r="NC129" s="191"/>
      <c r="ND129" s="191"/>
      <c r="NE129" s="191"/>
      <c r="NF129" s="191"/>
      <c r="NG129" s="191"/>
      <c r="NH129" s="191"/>
      <c r="NI129" s="191">
        <v>5</v>
      </c>
      <c r="NJ129" s="191"/>
      <c r="NK129" s="191">
        <v>5</v>
      </c>
      <c r="NL129" s="191">
        <v>32</v>
      </c>
      <c r="NM129" s="191"/>
      <c r="NN129" s="191"/>
      <c r="NO129" s="191"/>
      <c r="NP129" s="191"/>
      <c r="NQ129" s="191">
        <v>1</v>
      </c>
      <c r="NR129" s="191"/>
    </row>
    <row r="130" spans="1:382" ht="17.25" customHeight="1" x14ac:dyDescent="0.25">
      <c r="A130" s="455">
        <v>31</v>
      </c>
      <c r="B130" s="542" t="s">
        <v>278</v>
      </c>
      <c r="C130" s="543"/>
      <c r="D130" s="188"/>
      <c r="E130" s="191"/>
      <c r="F130" s="191"/>
      <c r="G130" s="191"/>
      <c r="H130" s="191"/>
      <c r="I130" s="191"/>
      <c r="J130" s="191"/>
      <c r="K130" s="191"/>
      <c r="L130" s="191"/>
      <c r="M130" s="191"/>
      <c r="N130" s="191"/>
      <c r="O130" s="191"/>
      <c r="P130" s="191"/>
      <c r="Q130" s="191"/>
      <c r="R130" s="191"/>
      <c r="S130" s="191"/>
      <c r="T130" s="191"/>
      <c r="U130" s="191"/>
      <c r="V130" s="191"/>
      <c r="W130" s="191"/>
      <c r="X130" s="191"/>
      <c r="Y130" s="195">
        <f>(Set!Y130+Set!AT130)-Set!DE130</f>
        <v>0</v>
      </c>
      <c r="Z130" s="195">
        <f>(Set!Z130+Set!AU130)-Set!DF130</f>
        <v>0</v>
      </c>
      <c r="AA130" s="195">
        <f>(Set!AA130+Set!AV130)-Set!DG130</f>
        <v>0</v>
      </c>
      <c r="AB130" s="195">
        <f>(Set!AB130+Set!AW130)-Set!DH130</f>
        <v>0</v>
      </c>
      <c r="AC130" s="195">
        <f>(Set!AC130+Set!AX130)-Set!DI130</f>
        <v>0</v>
      </c>
      <c r="AD130" s="195">
        <f>(Set!AD130+Set!AY130)-Set!DJ130</f>
        <v>0</v>
      </c>
      <c r="AE130" s="195">
        <f>(Set!AE130+Set!AZ130)-Set!DK130</f>
        <v>0</v>
      </c>
      <c r="AF130" s="195">
        <f>(Set!AF130+Set!BA130)-Set!DL130</f>
        <v>0</v>
      </c>
      <c r="AG130" s="195">
        <f>(Set!AG130+Set!BB130)-Set!DM130</f>
        <v>0</v>
      </c>
      <c r="AH130" s="195">
        <f>(Set!AH130+Set!BC130)-Set!DN130</f>
        <v>0</v>
      </c>
      <c r="AI130" s="195">
        <f>(Set!AI130+Set!BD130)-Set!DO130</f>
        <v>0</v>
      </c>
      <c r="AJ130" s="195">
        <f>(Set!AJ130+Set!BE130)-Set!DP130</f>
        <v>0</v>
      </c>
      <c r="AK130" s="195">
        <f>(Set!AK130+Set!BF130)-Set!DQ130</f>
        <v>0</v>
      </c>
      <c r="AL130" s="195">
        <f>(Set!AL130+Set!BG130)-Set!DR130</f>
        <v>0</v>
      </c>
      <c r="AM130" s="195">
        <f>(Set!AM130+Set!BH130)-Set!DS130</f>
        <v>0</v>
      </c>
      <c r="AN130" s="195">
        <f>(Set!AN130+Set!BI130)-Set!DT130</f>
        <v>0</v>
      </c>
      <c r="AO130" s="195">
        <f>(Set!AO130+Set!BJ130)-Set!DU130</f>
        <v>0</v>
      </c>
      <c r="AP130" s="195">
        <f>(Set!AP130+Set!BK130)-Set!DV130</f>
        <v>0</v>
      </c>
      <c r="AQ130" s="195">
        <f>(Set!AQ130+Set!BL130)-Set!DW130</f>
        <v>0</v>
      </c>
      <c r="AR130" s="195">
        <f>(Set!AR130+Set!BM130)-Set!DX130</f>
        <v>0</v>
      </c>
      <c r="AS130" s="195">
        <f>(Set!AS130+Set!BN130)-Set!DY130</f>
        <v>0</v>
      </c>
      <c r="AT130" s="191"/>
      <c r="AU130" s="191"/>
      <c r="AV130" s="191"/>
      <c r="AW130" s="191"/>
      <c r="AX130" s="191"/>
      <c r="AY130" s="191"/>
      <c r="AZ130" s="191"/>
      <c r="BA130" s="191"/>
      <c r="BB130" s="191"/>
      <c r="BC130" s="191"/>
      <c r="BD130" s="191"/>
      <c r="BE130" s="191"/>
      <c r="BF130" s="191"/>
      <c r="BG130" s="191"/>
      <c r="BH130" s="191"/>
      <c r="BI130" s="191"/>
      <c r="BJ130" s="191"/>
      <c r="BK130" s="191"/>
      <c r="BL130" s="191"/>
      <c r="BM130" s="191"/>
      <c r="BN130" s="191"/>
      <c r="BO130" s="191"/>
      <c r="BP130" s="191"/>
      <c r="BQ130" s="191"/>
      <c r="BR130" s="191"/>
      <c r="BS130" s="191"/>
      <c r="BT130" s="191"/>
      <c r="BU130" s="191"/>
      <c r="BV130" s="191"/>
      <c r="BW130" s="191"/>
      <c r="BX130" s="191"/>
      <c r="BY130" s="191"/>
      <c r="BZ130" s="191"/>
      <c r="CA130" s="191"/>
      <c r="CB130" s="191"/>
      <c r="CC130" s="191"/>
      <c r="CD130" s="191"/>
      <c r="CE130" s="191"/>
      <c r="CF130" s="191"/>
      <c r="CG130" s="191"/>
      <c r="CH130" s="191"/>
      <c r="CI130" s="191"/>
      <c r="CJ130" s="191"/>
      <c r="CK130" s="191"/>
      <c r="CL130" s="191"/>
      <c r="CM130" s="191"/>
      <c r="CN130" s="191"/>
      <c r="CO130" s="191"/>
      <c r="CP130" s="191"/>
      <c r="CQ130" s="191"/>
      <c r="CR130" s="191"/>
      <c r="CS130" s="191"/>
      <c r="CT130" s="191"/>
      <c r="CU130" s="191"/>
      <c r="CV130" s="191"/>
      <c r="CW130" s="191"/>
      <c r="CX130" s="191"/>
      <c r="CY130" s="191"/>
      <c r="CZ130" s="191"/>
      <c r="DA130" s="191"/>
      <c r="DB130" s="191"/>
      <c r="DC130" s="191"/>
      <c r="DD130" s="191"/>
      <c r="DE130" s="191"/>
      <c r="DF130" s="191"/>
      <c r="DG130" s="191"/>
      <c r="DH130" s="191"/>
      <c r="DI130" s="191"/>
      <c r="DJ130" s="191"/>
      <c r="DK130" s="191"/>
      <c r="DL130" s="191"/>
      <c r="DM130" s="191"/>
      <c r="DN130" s="191"/>
      <c r="DO130" s="191"/>
      <c r="DP130" s="191"/>
      <c r="DQ130" s="191"/>
      <c r="DR130" s="191"/>
      <c r="DS130" s="191"/>
      <c r="DT130" s="191"/>
      <c r="DU130" s="191"/>
      <c r="DV130" s="191"/>
      <c r="DW130" s="191"/>
      <c r="DX130" s="191"/>
      <c r="DY130" s="191"/>
      <c r="DZ130" s="191"/>
      <c r="EA130" s="191"/>
      <c r="EB130" s="191"/>
      <c r="EC130" s="191"/>
      <c r="ED130" s="191"/>
      <c r="EE130" s="191"/>
      <c r="EF130" s="191"/>
      <c r="EG130" s="191"/>
      <c r="EH130" s="191"/>
      <c r="EI130" s="191"/>
      <c r="EJ130" s="191"/>
      <c r="EK130" s="191"/>
      <c r="EL130" s="191"/>
      <c r="EM130" s="191"/>
      <c r="EN130" s="191"/>
      <c r="EO130" s="191"/>
      <c r="EP130" s="191"/>
      <c r="EQ130" s="191"/>
      <c r="ER130" s="191"/>
      <c r="ES130" s="191"/>
      <c r="ET130" s="191"/>
      <c r="EU130" s="195"/>
      <c r="EV130" s="195"/>
      <c r="EW130" s="195"/>
      <c r="EX130" s="195"/>
      <c r="EY130" s="195"/>
      <c r="EZ130" s="195"/>
      <c r="FA130" s="195"/>
      <c r="FB130" s="195"/>
      <c r="FC130" s="195"/>
      <c r="FD130" s="195"/>
      <c r="FE130" s="195"/>
      <c r="FF130" s="195"/>
      <c r="FG130" s="195"/>
      <c r="FH130" s="195"/>
      <c r="FI130" s="195"/>
      <c r="FJ130" s="195"/>
      <c r="FK130" s="195"/>
      <c r="FL130" s="195"/>
      <c r="FM130" s="195"/>
      <c r="FN130" s="195"/>
      <c r="FO130" s="195"/>
      <c r="FP130" s="191"/>
      <c r="FQ130" s="191"/>
      <c r="FR130" s="191"/>
      <c r="FS130" s="191"/>
      <c r="FT130" s="191"/>
      <c r="FU130" s="191"/>
      <c r="FV130" s="191"/>
      <c r="FW130" s="191"/>
      <c r="FX130" s="191"/>
      <c r="FY130" s="191"/>
      <c r="FZ130" s="191"/>
      <c r="GA130" s="191"/>
      <c r="GB130" s="191"/>
      <c r="GC130" s="191"/>
      <c r="GD130" s="191"/>
      <c r="GE130" s="191"/>
      <c r="GF130" s="191"/>
      <c r="GG130" s="191"/>
      <c r="GH130" s="191"/>
      <c r="GI130" s="191"/>
      <c r="GJ130" s="191"/>
      <c r="GK130" s="191"/>
      <c r="GL130" s="191"/>
      <c r="GM130" s="191"/>
      <c r="GN130" s="191"/>
      <c r="GO130" s="191"/>
      <c r="GP130" s="191"/>
      <c r="GQ130" s="191"/>
      <c r="GR130" s="191"/>
      <c r="GS130" s="191"/>
      <c r="GT130" s="191"/>
      <c r="GU130" s="191"/>
      <c r="GV130" s="191"/>
      <c r="GW130" s="191"/>
      <c r="GX130" s="191"/>
      <c r="GY130" s="191"/>
      <c r="GZ130" s="191"/>
      <c r="HA130" s="191"/>
      <c r="HB130" s="191"/>
      <c r="HC130" s="191"/>
      <c r="HD130" s="191"/>
      <c r="HE130" s="191"/>
      <c r="HF130" s="191"/>
      <c r="HG130" s="191"/>
      <c r="HH130" s="191"/>
      <c r="HI130" s="191"/>
      <c r="HJ130" s="191"/>
      <c r="HK130" s="191"/>
      <c r="HL130" s="191"/>
      <c r="HM130" s="191"/>
      <c r="HN130" s="191"/>
      <c r="HO130" s="191"/>
      <c r="HP130" s="191"/>
      <c r="HQ130" s="191"/>
      <c r="HR130" s="191"/>
      <c r="HS130" s="191"/>
      <c r="HT130" s="191"/>
      <c r="HU130" s="191"/>
      <c r="HV130" s="191"/>
      <c r="HW130" s="191"/>
      <c r="HX130" s="191"/>
      <c r="HY130" s="191"/>
      <c r="HZ130" s="191"/>
      <c r="IA130" s="191"/>
      <c r="IB130" s="191"/>
      <c r="IC130" s="191"/>
      <c r="ID130" s="191"/>
      <c r="IE130" s="191"/>
      <c r="IF130" s="191"/>
      <c r="IG130" s="191"/>
      <c r="IH130" s="191"/>
      <c r="II130" s="191"/>
      <c r="IJ130" s="191"/>
      <c r="IK130" s="191"/>
      <c r="IL130" s="191"/>
      <c r="IM130" s="191"/>
      <c r="IN130" s="191"/>
      <c r="IO130" s="191"/>
      <c r="IP130" s="191"/>
      <c r="IQ130" s="191"/>
      <c r="IR130" s="191"/>
      <c r="IS130" s="191"/>
      <c r="IT130" s="191"/>
      <c r="IU130" s="191"/>
      <c r="IV130" s="191"/>
      <c r="IW130" s="191"/>
      <c r="IX130" s="191"/>
      <c r="IY130" s="191"/>
      <c r="IZ130" s="191"/>
      <c r="JA130" s="191"/>
      <c r="JB130" s="191"/>
      <c r="JC130" s="191"/>
      <c r="JD130" s="191"/>
      <c r="JE130" s="191"/>
      <c r="JF130" s="191"/>
      <c r="JG130" s="191"/>
      <c r="JH130" s="191"/>
      <c r="JI130" s="191"/>
      <c r="JJ130" s="191"/>
      <c r="JK130" s="191"/>
      <c r="JL130" s="191"/>
      <c r="JM130" s="191"/>
      <c r="JN130" s="191"/>
      <c r="JO130" s="191"/>
      <c r="JP130" s="191"/>
      <c r="JQ130" s="191"/>
      <c r="JR130" s="191"/>
      <c r="JS130" s="191"/>
      <c r="JT130" s="191"/>
      <c r="JU130" s="191"/>
      <c r="JV130" s="191"/>
      <c r="JW130" s="191"/>
      <c r="JX130" s="191"/>
      <c r="JY130" s="191"/>
      <c r="JZ130" s="191"/>
      <c r="KA130" s="191"/>
      <c r="KB130" s="191"/>
      <c r="KC130" s="191"/>
      <c r="KD130" s="191"/>
      <c r="KE130" s="191"/>
      <c r="KF130" s="191"/>
      <c r="KG130" s="191"/>
      <c r="KH130" s="191"/>
      <c r="KI130" s="191"/>
      <c r="KJ130" s="191"/>
      <c r="KK130" s="191"/>
      <c r="KL130" s="191"/>
      <c r="KM130" s="191"/>
      <c r="KN130" s="191"/>
      <c r="KO130" s="191"/>
      <c r="KP130" s="191"/>
      <c r="KQ130" s="191"/>
      <c r="KR130" s="191"/>
      <c r="KS130" s="191"/>
      <c r="KT130" s="191"/>
      <c r="KU130" s="191"/>
      <c r="KV130" s="191"/>
      <c r="KW130" s="191"/>
      <c r="KX130" s="191"/>
      <c r="KY130" s="191"/>
      <c r="KZ130" s="191"/>
      <c r="LA130" s="191"/>
      <c r="LB130" s="191"/>
      <c r="LC130" s="191"/>
      <c r="LD130" s="191"/>
      <c r="LE130" s="191"/>
      <c r="LF130" s="191"/>
      <c r="LG130" s="191"/>
      <c r="LH130" s="191"/>
      <c r="LI130" s="191"/>
      <c r="LJ130" s="191"/>
      <c r="LK130" s="191"/>
      <c r="LL130" s="191"/>
      <c r="LM130" s="191"/>
      <c r="LN130" s="191"/>
      <c r="LO130" s="191"/>
      <c r="LP130" s="191"/>
      <c r="LQ130" s="191"/>
      <c r="LR130" s="191"/>
      <c r="LS130" s="191"/>
      <c r="LT130" s="191"/>
      <c r="LU130" s="191"/>
      <c r="LV130" s="191"/>
      <c r="LW130" s="191"/>
      <c r="LX130" s="191"/>
      <c r="LY130" s="191"/>
      <c r="LZ130" s="191"/>
      <c r="MA130" s="191"/>
      <c r="MB130" s="191"/>
      <c r="MC130" s="191"/>
      <c r="MD130" s="191"/>
      <c r="ME130" s="191"/>
      <c r="MF130" s="191"/>
      <c r="MG130" s="191"/>
      <c r="MH130" s="191"/>
      <c r="MI130" s="191"/>
      <c r="MJ130" s="191"/>
      <c r="MK130" s="191"/>
      <c r="ML130" s="191"/>
      <c r="MM130" s="191"/>
      <c r="MN130" s="191"/>
      <c r="MO130" s="191"/>
      <c r="MP130" s="191"/>
      <c r="MQ130" s="191"/>
      <c r="MR130" s="191"/>
      <c r="MS130" s="191"/>
      <c r="MT130" s="191"/>
      <c r="MU130" s="191"/>
      <c r="MV130" s="191"/>
      <c r="MW130" s="191">
        <v>7</v>
      </c>
      <c r="MX130" s="191"/>
      <c r="MY130" s="191"/>
      <c r="MZ130" s="191">
        <v>288</v>
      </c>
      <c r="NA130" s="191"/>
      <c r="NB130" s="191"/>
      <c r="NC130" s="191"/>
      <c r="ND130" s="191"/>
      <c r="NE130" s="191"/>
      <c r="NF130" s="191"/>
      <c r="NG130" s="191"/>
      <c r="NH130" s="191">
        <v>2</v>
      </c>
      <c r="NI130" s="191"/>
      <c r="NJ130" s="191"/>
      <c r="NK130" s="191">
        <v>5</v>
      </c>
      <c r="NL130" s="191">
        <v>30</v>
      </c>
      <c r="NM130" s="191"/>
      <c r="NN130" s="191"/>
      <c r="NO130" s="191"/>
      <c r="NP130" s="191"/>
      <c r="NQ130" s="191"/>
      <c r="NR130" s="191"/>
    </row>
    <row r="131" spans="1:382" ht="17.25" customHeight="1" x14ac:dyDescent="0.25">
      <c r="A131" s="455">
        <v>32</v>
      </c>
      <c r="B131" s="542" t="s">
        <v>279</v>
      </c>
      <c r="C131" s="543"/>
      <c r="D131" s="188"/>
      <c r="E131" s="191"/>
      <c r="F131" s="191"/>
      <c r="G131" s="191"/>
      <c r="H131" s="191"/>
      <c r="I131" s="191"/>
      <c r="J131" s="191"/>
      <c r="K131" s="191"/>
      <c r="L131" s="191"/>
      <c r="M131" s="191"/>
      <c r="N131" s="191"/>
      <c r="O131" s="191"/>
      <c r="P131" s="191"/>
      <c r="Q131" s="191"/>
      <c r="R131" s="191"/>
      <c r="S131" s="191"/>
      <c r="T131" s="191"/>
      <c r="U131" s="191"/>
      <c r="V131" s="191"/>
      <c r="W131" s="191"/>
      <c r="X131" s="191"/>
      <c r="Y131" s="195">
        <f>(Set!Y131+Set!AT131)-Set!DE131</f>
        <v>0</v>
      </c>
      <c r="Z131" s="195">
        <f>(Set!Z131+Set!AU131)-Set!DF131</f>
        <v>0</v>
      </c>
      <c r="AA131" s="195">
        <f>(Set!AA131+Set!AV131)-Set!DG131</f>
        <v>0</v>
      </c>
      <c r="AB131" s="195">
        <f>(Set!AB131+Set!AW131)-Set!DH131</f>
        <v>0</v>
      </c>
      <c r="AC131" s="195">
        <f>(Set!AC131+Set!AX131)-Set!DI131</f>
        <v>0</v>
      </c>
      <c r="AD131" s="195">
        <f>(Set!AD131+Set!AY131)-Set!DJ131</f>
        <v>0</v>
      </c>
      <c r="AE131" s="195">
        <f>(Set!AE131+Set!AZ131)-Set!DK131</f>
        <v>0</v>
      </c>
      <c r="AF131" s="195">
        <f>(Set!AF131+Set!BA131)-Set!DL131</f>
        <v>0</v>
      </c>
      <c r="AG131" s="195">
        <f>(Set!AG131+Set!BB131)-Set!DM131</f>
        <v>0</v>
      </c>
      <c r="AH131" s="195">
        <f>(Set!AH131+Set!BC131)-Set!DN131</f>
        <v>0</v>
      </c>
      <c r="AI131" s="195">
        <f>(Set!AI131+Set!BD131)-Set!DO131</f>
        <v>0</v>
      </c>
      <c r="AJ131" s="195">
        <f>(Set!AJ131+Set!BE131)-Set!DP131</f>
        <v>0</v>
      </c>
      <c r="AK131" s="195">
        <f>(Set!AK131+Set!BF131)-Set!DQ131</f>
        <v>0</v>
      </c>
      <c r="AL131" s="195">
        <f>(Set!AL131+Set!BG131)-Set!DR131</f>
        <v>0</v>
      </c>
      <c r="AM131" s="195">
        <f>(Set!AM131+Set!BH131)-Set!DS131</f>
        <v>0</v>
      </c>
      <c r="AN131" s="195">
        <f>(Set!AN131+Set!BI131)-Set!DT131</f>
        <v>0</v>
      </c>
      <c r="AO131" s="195">
        <f>(Set!AO131+Set!BJ131)-Set!DU131</f>
        <v>0</v>
      </c>
      <c r="AP131" s="195">
        <f>(Set!AP131+Set!BK131)-Set!DV131</f>
        <v>0</v>
      </c>
      <c r="AQ131" s="195">
        <f>(Set!AQ131+Set!BL131)-Set!DW131</f>
        <v>0</v>
      </c>
      <c r="AR131" s="195">
        <f>(Set!AR131+Set!BM131)-Set!DX131</f>
        <v>0</v>
      </c>
      <c r="AS131" s="195">
        <f>(Set!AS131+Set!BN131)-Set!DY131</f>
        <v>0</v>
      </c>
      <c r="AT131" s="191"/>
      <c r="AU131" s="191"/>
      <c r="AV131" s="191"/>
      <c r="AW131" s="191"/>
      <c r="AX131" s="191"/>
      <c r="AY131" s="191"/>
      <c r="AZ131" s="191"/>
      <c r="BA131" s="191"/>
      <c r="BB131" s="191"/>
      <c r="BC131" s="191"/>
      <c r="BD131" s="191"/>
      <c r="BE131" s="191"/>
      <c r="BF131" s="191"/>
      <c r="BG131" s="191"/>
      <c r="BH131" s="191"/>
      <c r="BI131" s="191"/>
      <c r="BJ131" s="191"/>
      <c r="BK131" s="191"/>
      <c r="BL131" s="191"/>
      <c r="BM131" s="191"/>
      <c r="BN131" s="191"/>
      <c r="BO131" s="191"/>
      <c r="BP131" s="191"/>
      <c r="BQ131" s="191"/>
      <c r="BR131" s="191"/>
      <c r="BS131" s="191"/>
      <c r="BT131" s="191"/>
      <c r="BU131" s="191"/>
      <c r="BV131" s="191"/>
      <c r="BW131" s="191"/>
      <c r="BX131" s="191"/>
      <c r="BY131" s="191"/>
      <c r="BZ131" s="191"/>
      <c r="CA131" s="191"/>
      <c r="CB131" s="191"/>
      <c r="CC131" s="191"/>
      <c r="CD131" s="191"/>
      <c r="CE131" s="191"/>
      <c r="CF131" s="191"/>
      <c r="CG131" s="191"/>
      <c r="CH131" s="191"/>
      <c r="CI131" s="191"/>
      <c r="CJ131" s="191"/>
      <c r="CK131" s="191"/>
      <c r="CL131" s="191"/>
      <c r="CM131" s="191"/>
      <c r="CN131" s="191"/>
      <c r="CO131" s="191"/>
      <c r="CP131" s="191"/>
      <c r="CQ131" s="191"/>
      <c r="CR131" s="191"/>
      <c r="CS131" s="191"/>
      <c r="CT131" s="191"/>
      <c r="CU131" s="191"/>
      <c r="CV131" s="191"/>
      <c r="CW131" s="191"/>
      <c r="CX131" s="191"/>
      <c r="CY131" s="191"/>
      <c r="CZ131" s="191"/>
      <c r="DA131" s="191"/>
      <c r="DB131" s="191"/>
      <c r="DC131" s="191"/>
      <c r="DD131" s="191"/>
      <c r="DE131" s="191"/>
      <c r="DF131" s="191"/>
      <c r="DG131" s="191"/>
      <c r="DH131" s="191"/>
      <c r="DI131" s="191"/>
      <c r="DJ131" s="191"/>
      <c r="DK131" s="191"/>
      <c r="DL131" s="191"/>
      <c r="DM131" s="191"/>
      <c r="DN131" s="191"/>
      <c r="DO131" s="191"/>
      <c r="DP131" s="191"/>
      <c r="DQ131" s="191"/>
      <c r="DR131" s="191"/>
      <c r="DS131" s="191"/>
      <c r="DT131" s="191"/>
      <c r="DU131" s="191"/>
      <c r="DV131" s="191"/>
      <c r="DW131" s="191"/>
      <c r="DX131" s="191"/>
      <c r="DY131" s="191"/>
      <c r="DZ131" s="191"/>
      <c r="EA131" s="191"/>
      <c r="EB131" s="191"/>
      <c r="EC131" s="191"/>
      <c r="ED131" s="191"/>
      <c r="EE131" s="191"/>
      <c r="EF131" s="191"/>
      <c r="EG131" s="191"/>
      <c r="EH131" s="191"/>
      <c r="EI131" s="191"/>
      <c r="EJ131" s="191"/>
      <c r="EK131" s="191"/>
      <c r="EL131" s="191"/>
      <c r="EM131" s="191"/>
      <c r="EN131" s="191"/>
      <c r="EO131" s="191"/>
      <c r="EP131" s="191"/>
      <c r="EQ131" s="191"/>
      <c r="ER131" s="191"/>
      <c r="ES131" s="191"/>
      <c r="ET131" s="191"/>
      <c r="EU131" s="195"/>
      <c r="EV131" s="195"/>
      <c r="EW131" s="195"/>
      <c r="EX131" s="195"/>
      <c r="EY131" s="195"/>
      <c r="EZ131" s="195"/>
      <c r="FA131" s="195"/>
      <c r="FB131" s="195"/>
      <c r="FC131" s="195"/>
      <c r="FD131" s="195"/>
      <c r="FE131" s="195"/>
      <c r="FF131" s="195"/>
      <c r="FG131" s="195"/>
      <c r="FH131" s="195"/>
      <c r="FI131" s="195"/>
      <c r="FJ131" s="195"/>
      <c r="FK131" s="195"/>
      <c r="FL131" s="195"/>
      <c r="FM131" s="195"/>
      <c r="FN131" s="195"/>
      <c r="FO131" s="195"/>
      <c r="FP131" s="191"/>
      <c r="FQ131" s="191"/>
      <c r="FR131" s="191"/>
      <c r="FS131" s="191"/>
      <c r="FT131" s="191"/>
      <c r="FU131" s="191"/>
      <c r="FV131" s="191"/>
      <c r="FW131" s="191"/>
      <c r="FX131" s="191"/>
      <c r="FY131" s="191"/>
      <c r="FZ131" s="191"/>
      <c r="GA131" s="191"/>
      <c r="GB131" s="191"/>
      <c r="GC131" s="191"/>
      <c r="GD131" s="191"/>
      <c r="GE131" s="191"/>
      <c r="GF131" s="191"/>
      <c r="GG131" s="191"/>
      <c r="GH131" s="191"/>
      <c r="GI131" s="191"/>
      <c r="GJ131" s="191"/>
      <c r="GK131" s="191"/>
      <c r="GL131" s="191"/>
      <c r="GM131" s="191"/>
      <c r="GN131" s="191"/>
      <c r="GO131" s="191"/>
      <c r="GP131" s="191"/>
      <c r="GQ131" s="191"/>
      <c r="GR131" s="191"/>
      <c r="GS131" s="191"/>
      <c r="GT131" s="191"/>
      <c r="GU131" s="191"/>
      <c r="GV131" s="191"/>
      <c r="GW131" s="191"/>
      <c r="GX131" s="191"/>
      <c r="GY131" s="191"/>
      <c r="GZ131" s="191"/>
      <c r="HA131" s="191"/>
      <c r="HB131" s="191"/>
      <c r="HC131" s="191"/>
      <c r="HD131" s="191"/>
      <c r="HE131" s="191"/>
      <c r="HF131" s="191"/>
      <c r="HG131" s="191"/>
      <c r="HH131" s="191"/>
      <c r="HI131" s="191"/>
      <c r="HJ131" s="191"/>
      <c r="HK131" s="191"/>
      <c r="HL131" s="191">
        <v>6</v>
      </c>
      <c r="HM131" s="191"/>
      <c r="HN131" s="191"/>
      <c r="HO131" s="191"/>
      <c r="HP131" s="191"/>
      <c r="HQ131" s="191"/>
      <c r="HR131" s="191"/>
      <c r="HS131" s="191"/>
      <c r="HT131" s="191"/>
      <c r="HU131" s="191"/>
      <c r="HV131" s="191"/>
      <c r="HW131" s="191"/>
      <c r="HX131" s="191"/>
      <c r="HY131" s="191"/>
      <c r="HZ131" s="191"/>
      <c r="IA131" s="191"/>
      <c r="IB131" s="191"/>
      <c r="IC131" s="191"/>
      <c r="ID131" s="191">
        <v>6</v>
      </c>
      <c r="IE131" s="191"/>
      <c r="IF131" s="191"/>
      <c r="IG131" s="191">
        <v>26</v>
      </c>
      <c r="IH131" s="191"/>
      <c r="II131" s="191"/>
      <c r="IJ131" s="191"/>
      <c r="IK131" s="191"/>
      <c r="IL131" s="191"/>
      <c r="IM131" s="191">
        <v>5</v>
      </c>
      <c r="IN131" s="191"/>
      <c r="IO131" s="191"/>
      <c r="IP131" s="191"/>
      <c r="IQ131" s="191"/>
      <c r="IR131" s="191"/>
      <c r="IS131" s="191"/>
      <c r="IT131" s="191"/>
      <c r="IU131" s="191"/>
      <c r="IV131" s="191"/>
      <c r="IW131" s="191"/>
      <c r="IX131" s="191"/>
      <c r="IY131" s="191"/>
      <c r="IZ131" s="191"/>
      <c r="JA131" s="191"/>
      <c r="JB131" s="191"/>
      <c r="JC131" s="191"/>
      <c r="JD131" s="191"/>
      <c r="JE131" s="191">
        <v>50</v>
      </c>
      <c r="JF131" s="191"/>
      <c r="JG131" s="191"/>
      <c r="JH131" s="191"/>
      <c r="JI131" s="191"/>
      <c r="JJ131" s="191"/>
      <c r="JK131" s="191"/>
      <c r="JL131" s="191"/>
      <c r="JM131" s="191"/>
      <c r="JN131" s="191"/>
      <c r="JO131" s="191"/>
      <c r="JP131" s="191"/>
      <c r="JQ131" s="191"/>
      <c r="JR131" s="191"/>
      <c r="JS131" s="191"/>
      <c r="JT131" s="191"/>
      <c r="JU131" s="191"/>
      <c r="JV131" s="191"/>
      <c r="JW131" s="191"/>
      <c r="JX131" s="191"/>
      <c r="JY131" s="191"/>
      <c r="JZ131" s="191">
        <v>6</v>
      </c>
      <c r="KA131" s="191"/>
      <c r="KB131" s="191"/>
      <c r="KC131" s="191"/>
      <c r="KD131" s="191"/>
      <c r="KE131" s="191"/>
      <c r="KF131" s="191">
        <v>6</v>
      </c>
      <c r="KG131" s="191"/>
      <c r="KH131" s="191"/>
      <c r="KI131" s="191"/>
      <c r="KJ131" s="191"/>
      <c r="KK131" s="191"/>
      <c r="KL131" s="191">
        <v>5</v>
      </c>
      <c r="KM131" s="191"/>
      <c r="KN131" s="191"/>
      <c r="KO131" s="191"/>
      <c r="KP131" s="191"/>
      <c r="KQ131" s="191"/>
      <c r="KR131" s="191"/>
      <c r="KS131" s="191"/>
      <c r="KT131" s="191"/>
      <c r="KU131" s="191"/>
      <c r="KV131" s="191"/>
      <c r="KW131" s="191"/>
      <c r="KX131" s="191"/>
      <c r="KY131" s="191"/>
      <c r="KZ131" s="191"/>
      <c r="LA131" s="191"/>
      <c r="LB131" s="191"/>
      <c r="LC131" s="191"/>
      <c r="LD131" s="191"/>
      <c r="LE131" s="191"/>
      <c r="LF131" s="191"/>
      <c r="LG131" s="191">
        <v>9</v>
      </c>
      <c r="LH131" s="191"/>
      <c r="LI131" s="191"/>
      <c r="LJ131" s="191"/>
      <c r="LK131" s="191"/>
      <c r="LL131" s="191"/>
      <c r="LM131" s="191"/>
      <c r="LN131" s="191"/>
      <c r="LO131" s="191"/>
      <c r="LP131" s="191"/>
      <c r="LQ131" s="191"/>
      <c r="LR131" s="191"/>
      <c r="LS131" s="191"/>
      <c r="LT131" s="191"/>
      <c r="LU131" s="191"/>
      <c r="LV131" s="191"/>
      <c r="LW131" s="191"/>
      <c r="LX131" s="191"/>
      <c r="LY131" s="191"/>
      <c r="LZ131" s="191"/>
      <c r="MA131" s="191"/>
      <c r="MB131" s="191"/>
      <c r="MC131" s="191"/>
      <c r="MD131" s="191"/>
      <c r="ME131" s="191"/>
      <c r="MF131" s="191"/>
      <c r="MG131" s="191"/>
      <c r="MH131" s="191"/>
      <c r="MI131" s="191"/>
      <c r="MJ131" s="191"/>
      <c r="MK131" s="191"/>
      <c r="ML131" s="191"/>
      <c r="MM131" s="191"/>
      <c r="MN131" s="191"/>
      <c r="MO131" s="191"/>
      <c r="MP131" s="191"/>
      <c r="MQ131" s="191"/>
      <c r="MR131" s="191"/>
      <c r="MS131" s="191"/>
      <c r="MT131" s="191"/>
      <c r="MU131" s="191"/>
      <c r="MV131" s="191"/>
      <c r="MW131" s="191">
        <v>8</v>
      </c>
      <c r="MX131" s="191"/>
      <c r="MY131" s="191"/>
      <c r="MZ131" s="191"/>
      <c r="NA131" s="191"/>
      <c r="NB131" s="191"/>
      <c r="NC131" s="191"/>
      <c r="ND131" s="191"/>
      <c r="NE131" s="191"/>
      <c r="NF131" s="191"/>
      <c r="NG131" s="191"/>
      <c r="NH131" s="191">
        <v>5</v>
      </c>
      <c r="NI131" s="191"/>
      <c r="NJ131" s="191"/>
      <c r="NK131" s="191">
        <v>100</v>
      </c>
      <c r="NL131" s="191"/>
      <c r="NM131" s="191"/>
      <c r="NN131" s="191"/>
      <c r="NO131" s="191"/>
      <c r="NP131" s="191"/>
      <c r="NQ131" s="191">
        <v>3</v>
      </c>
      <c r="NR131" s="191"/>
    </row>
    <row r="132" spans="1:382" ht="17.25" customHeight="1" x14ac:dyDescent="0.25">
      <c r="A132" s="455">
        <v>33</v>
      </c>
      <c r="B132" s="542" t="s">
        <v>280</v>
      </c>
      <c r="C132" s="543"/>
      <c r="D132" s="188">
        <v>2</v>
      </c>
      <c r="E132" s="191"/>
      <c r="F132" s="191"/>
      <c r="G132" s="191"/>
      <c r="H132" s="191"/>
      <c r="I132" s="191"/>
      <c r="J132" s="191"/>
      <c r="K132" s="191"/>
      <c r="L132" s="191"/>
      <c r="M132" s="191"/>
      <c r="N132" s="191"/>
      <c r="O132" s="191"/>
      <c r="P132" s="191"/>
      <c r="Q132" s="191"/>
      <c r="R132" s="191"/>
      <c r="S132" s="191"/>
      <c r="T132" s="191"/>
      <c r="U132" s="191">
        <v>2</v>
      </c>
      <c r="V132" s="191">
        <v>2</v>
      </c>
      <c r="W132" s="191"/>
      <c r="X132" s="191"/>
      <c r="Y132" s="195">
        <f>(Set!Y132+Set!AT132)-Set!DE132</f>
        <v>0</v>
      </c>
      <c r="Z132" s="195">
        <f>(Set!Z132+Set!AU132)-Set!DF132</f>
        <v>0</v>
      </c>
      <c r="AA132" s="195">
        <f>(Set!AA132+Set!AV132)-Set!DG132</f>
        <v>0</v>
      </c>
      <c r="AB132" s="195">
        <f>(Set!AB132+Set!AW132)-Set!DH132</f>
        <v>0</v>
      </c>
      <c r="AC132" s="195">
        <f>(Set!AC132+Set!AX132)-Set!DI132</f>
        <v>0</v>
      </c>
      <c r="AD132" s="195">
        <f>(Set!AD132+Set!AY132)-Set!DJ132</f>
        <v>0</v>
      </c>
      <c r="AE132" s="195">
        <f>(Set!AE132+Set!AZ132)-Set!DK132</f>
        <v>0</v>
      </c>
      <c r="AF132" s="195">
        <f>(Set!AF132+Set!BA132)-Set!DL132</f>
        <v>0</v>
      </c>
      <c r="AG132" s="195">
        <f>(Set!AG132+Set!BB132)-Set!DM132</f>
        <v>0</v>
      </c>
      <c r="AH132" s="195">
        <f>(Set!AH132+Set!BC132)-Set!DN132</f>
        <v>0</v>
      </c>
      <c r="AI132" s="195">
        <f>(Set!AI132+Set!BD132)-Set!DO132</f>
        <v>0</v>
      </c>
      <c r="AJ132" s="195">
        <f>(Set!AJ132+Set!BE132)-Set!DP132</f>
        <v>0</v>
      </c>
      <c r="AK132" s="195">
        <f>(Set!AK132+Set!BF132)-Set!DQ132</f>
        <v>0</v>
      </c>
      <c r="AL132" s="195">
        <f>(Set!AL132+Set!BG132)-Set!DR132</f>
        <v>0</v>
      </c>
      <c r="AM132" s="195">
        <f>(Set!AM132+Set!BH132)-Set!DS132</f>
        <v>0</v>
      </c>
      <c r="AN132" s="195">
        <f>(Set!AN132+Set!BI132)-Set!DT132</f>
        <v>0</v>
      </c>
      <c r="AO132" s="195">
        <f>(Set!AO132+Set!BJ132)-Set!DU132</f>
        <v>0</v>
      </c>
      <c r="AP132" s="195">
        <f>(Set!AP132+Set!BK132)-Set!DV132</f>
        <v>0</v>
      </c>
      <c r="AQ132" s="195">
        <f>(Set!AQ132+Set!BL132)-Set!DW132</f>
        <v>0</v>
      </c>
      <c r="AR132" s="195">
        <f>(Set!AR132+Set!BM132)-Set!DX132</f>
        <v>0</v>
      </c>
      <c r="AS132" s="195">
        <f>(Set!AS132+Set!BN132)-Set!DY132</f>
        <v>0</v>
      </c>
      <c r="AT132" s="191"/>
      <c r="AU132" s="191"/>
      <c r="AV132" s="191"/>
      <c r="AW132" s="191"/>
      <c r="AX132" s="191"/>
      <c r="AY132" s="191"/>
      <c r="AZ132" s="191"/>
      <c r="BA132" s="191"/>
      <c r="BB132" s="191"/>
      <c r="BC132" s="191"/>
      <c r="BD132" s="191"/>
      <c r="BE132" s="191"/>
      <c r="BF132" s="191"/>
      <c r="BG132" s="191"/>
      <c r="BH132" s="191"/>
      <c r="BI132" s="191"/>
      <c r="BJ132" s="191"/>
      <c r="BK132" s="191"/>
      <c r="BL132" s="191">
        <v>5</v>
      </c>
      <c r="BM132" s="191"/>
      <c r="BN132" s="191"/>
      <c r="BO132" s="191"/>
      <c r="BP132" s="191"/>
      <c r="BQ132" s="191"/>
      <c r="BR132" s="191"/>
      <c r="BS132" s="191"/>
      <c r="BT132" s="191"/>
      <c r="BU132" s="191"/>
      <c r="BV132" s="191"/>
      <c r="BW132" s="191"/>
      <c r="BX132" s="191"/>
      <c r="BY132" s="191"/>
      <c r="BZ132" s="191"/>
      <c r="CA132" s="191"/>
      <c r="CB132" s="191"/>
      <c r="CC132" s="191"/>
      <c r="CD132" s="191"/>
      <c r="CE132" s="191"/>
      <c r="CF132" s="191"/>
      <c r="CG132" s="191"/>
      <c r="CH132" s="191"/>
      <c r="CI132" s="191"/>
      <c r="CJ132" s="191"/>
      <c r="CK132" s="191"/>
      <c r="CL132" s="191"/>
      <c r="CM132" s="191"/>
      <c r="CN132" s="191"/>
      <c r="CO132" s="191"/>
      <c r="CP132" s="191"/>
      <c r="CQ132" s="191"/>
      <c r="CR132" s="191"/>
      <c r="CS132" s="191"/>
      <c r="CT132" s="191"/>
      <c r="CU132" s="191"/>
      <c r="CV132" s="191"/>
      <c r="CW132" s="191"/>
      <c r="CX132" s="191"/>
      <c r="CY132" s="191"/>
      <c r="CZ132" s="191"/>
      <c r="DA132" s="191"/>
      <c r="DB132" s="191"/>
      <c r="DC132" s="191"/>
      <c r="DD132" s="191"/>
      <c r="DE132" s="191"/>
      <c r="DF132" s="191"/>
      <c r="DG132" s="191"/>
      <c r="DH132" s="191"/>
      <c r="DI132" s="191"/>
      <c r="DJ132" s="191"/>
      <c r="DK132" s="191"/>
      <c r="DL132" s="191"/>
      <c r="DM132" s="191"/>
      <c r="DN132" s="191"/>
      <c r="DO132" s="191"/>
      <c r="DP132" s="191"/>
      <c r="DQ132" s="191"/>
      <c r="DR132" s="191"/>
      <c r="DS132" s="191"/>
      <c r="DT132" s="191"/>
      <c r="DU132" s="191"/>
      <c r="DV132" s="191"/>
      <c r="DW132" s="191">
        <v>5</v>
      </c>
      <c r="DX132" s="191"/>
      <c r="DY132" s="191"/>
      <c r="DZ132" s="191"/>
      <c r="EA132" s="191"/>
      <c r="EB132" s="191"/>
      <c r="EC132" s="191"/>
      <c r="ED132" s="191"/>
      <c r="EE132" s="191"/>
      <c r="EF132" s="191"/>
      <c r="EG132" s="191"/>
      <c r="EH132" s="191"/>
      <c r="EI132" s="191"/>
      <c r="EJ132" s="191"/>
      <c r="EK132" s="191"/>
      <c r="EL132" s="191"/>
      <c r="EM132" s="191"/>
      <c r="EN132" s="191"/>
      <c r="EO132" s="191"/>
      <c r="EP132" s="191"/>
      <c r="EQ132" s="191"/>
      <c r="ER132" s="191">
        <v>5</v>
      </c>
      <c r="ES132" s="191"/>
      <c r="ET132" s="191"/>
      <c r="EU132" s="195"/>
      <c r="EV132" s="195"/>
      <c r="EW132" s="195">
        <v>60</v>
      </c>
      <c r="EX132" s="195"/>
      <c r="EY132" s="195"/>
      <c r="EZ132" s="195"/>
      <c r="FA132" s="195"/>
      <c r="FB132" s="195"/>
      <c r="FC132" s="195"/>
      <c r="FD132" s="195"/>
      <c r="FE132" s="195"/>
      <c r="FF132" s="195"/>
      <c r="FG132" s="195"/>
      <c r="FH132" s="195"/>
      <c r="FI132" s="195"/>
      <c r="FJ132" s="195"/>
      <c r="FK132" s="195"/>
      <c r="FL132" s="195">
        <v>60</v>
      </c>
      <c r="FM132" s="195">
        <v>60</v>
      </c>
      <c r="FN132" s="195"/>
      <c r="FO132" s="195"/>
      <c r="FP132" s="191">
        <v>5</v>
      </c>
      <c r="FQ132" s="191">
        <v>5</v>
      </c>
      <c r="FR132" s="191">
        <v>0</v>
      </c>
      <c r="FS132" s="191">
        <v>0</v>
      </c>
      <c r="FT132" s="191">
        <v>0</v>
      </c>
      <c r="FU132" s="191">
        <v>5</v>
      </c>
      <c r="FV132" s="191"/>
      <c r="FW132" s="191"/>
      <c r="FX132" s="191"/>
      <c r="FY132" s="191"/>
      <c r="FZ132" s="191"/>
      <c r="GA132" s="191"/>
      <c r="GB132" s="191"/>
      <c r="GC132" s="191"/>
      <c r="GD132" s="191"/>
      <c r="GE132" s="191"/>
      <c r="GF132" s="191"/>
      <c r="GG132" s="191"/>
      <c r="GH132" s="191"/>
      <c r="GI132" s="191"/>
      <c r="GJ132" s="191"/>
      <c r="GK132" s="191"/>
      <c r="GL132" s="191"/>
      <c r="GM132" s="191">
        <v>0</v>
      </c>
      <c r="GN132" s="191"/>
      <c r="GO132" s="191"/>
      <c r="GP132" s="191"/>
      <c r="GQ132" s="191"/>
      <c r="GR132" s="191">
        <v>29</v>
      </c>
      <c r="GS132" s="191"/>
      <c r="GT132" s="191">
        <v>3</v>
      </c>
      <c r="GU132" s="191">
        <v>13</v>
      </c>
      <c r="GV132" s="191"/>
      <c r="GW132" s="191">
        <v>12</v>
      </c>
      <c r="GX132" s="191"/>
      <c r="GY132" s="191">
        <v>7</v>
      </c>
      <c r="GZ132" s="191">
        <v>0</v>
      </c>
      <c r="HA132" s="191"/>
      <c r="HB132" s="191">
        <v>14</v>
      </c>
      <c r="HC132" s="191"/>
      <c r="HD132" s="191">
        <v>9</v>
      </c>
      <c r="HE132" s="191"/>
      <c r="HF132" s="191"/>
      <c r="HG132" s="191"/>
      <c r="HH132" s="191"/>
      <c r="HI132" s="191"/>
      <c r="HJ132" s="191"/>
      <c r="HK132" s="191"/>
      <c r="HL132" s="191"/>
      <c r="HM132" s="191"/>
      <c r="HN132" s="191"/>
      <c r="HO132" s="191"/>
      <c r="HP132" s="191"/>
      <c r="HQ132" s="191"/>
      <c r="HR132" s="191"/>
      <c r="HS132" s="191"/>
      <c r="HT132" s="191"/>
      <c r="HU132" s="191"/>
      <c r="HV132" s="191"/>
      <c r="HW132" s="191"/>
      <c r="HX132" s="191"/>
      <c r="HY132" s="191"/>
      <c r="HZ132" s="191"/>
      <c r="IA132" s="191"/>
      <c r="IB132" s="191"/>
      <c r="IC132" s="191"/>
      <c r="ID132" s="191"/>
      <c r="IE132" s="191"/>
      <c r="IF132" s="191"/>
      <c r="IG132" s="191"/>
      <c r="IH132" s="191"/>
      <c r="II132" s="191"/>
      <c r="IJ132" s="191"/>
      <c r="IK132" s="191"/>
      <c r="IL132" s="191"/>
      <c r="IM132" s="191"/>
      <c r="IN132" s="191"/>
      <c r="IO132" s="191"/>
      <c r="IP132" s="191"/>
      <c r="IQ132" s="191"/>
      <c r="IR132" s="191"/>
      <c r="IS132" s="191"/>
      <c r="IT132" s="191"/>
      <c r="IU132" s="191"/>
      <c r="IV132" s="191"/>
      <c r="IW132" s="191"/>
      <c r="IX132" s="191"/>
      <c r="IY132" s="191"/>
      <c r="IZ132" s="191"/>
      <c r="JA132" s="191"/>
      <c r="JB132" s="191"/>
      <c r="JC132" s="191"/>
      <c r="JD132" s="191"/>
      <c r="JE132" s="191"/>
      <c r="JF132" s="191"/>
      <c r="JG132" s="191"/>
      <c r="JH132" s="191"/>
      <c r="JI132" s="191"/>
      <c r="JJ132" s="191"/>
      <c r="JK132" s="191"/>
      <c r="JL132" s="191"/>
      <c r="JM132" s="191"/>
      <c r="JN132" s="191"/>
      <c r="JO132" s="191"/>
      <c r="JP132" s="191"/>
      <c r="JQ132" s="191"/>
      <c r="JR132" s="191"/>
      <c r="JS132" s="191"/>
      <c r="JT132" s="191"/>
      <c r="JU132" s="191"/>
      <c r="JV132" s="191"/>
      <c r="JW132" s="191"/>
      <c r="JX132" s="191"/>
      <c r="JY132" s="191"/>
      <c r="JZ132" s="191"/>
      <c r="KA132" s="191"/>
      <c r="KB132" s="191"/>
      <c r="KC132" s="191"/>
      <c r="KD132" s="191"/>
      <c r="KE132" s="191"/>
      <c r="KF132" s="191"/>
      <c r="KG132" s="191"/>
      <c r="KH132" s="191"/>
      <c r="KI132" s="191"/>
      <c r="KJ132" s="191"/>
      <c r="KK132" s="191"/>
      <c r="KL132" s="191"/>
      <c r="KM132" s="191"/>
      <c r="KN132" s="191"/>
      <c r="KO132" s="191"/>
      <c r="KP132" s="191"/>
      <c r="KQ132" s="191"/>
      <c r="KR132" s="191"/>
      <c r="KS132" s="191"/>
      <c r="KT132" s="191"/>
      <c r="KU132" s="191"/>
      <c r="KV132" s="191"/>
      <c r="KW132" s="191"/>
      <c r="KX132" s="191"/>
      <c r="KY132" s="191"/>
      <c r="KZ132" s="191"/>
      <c r="LA132" s="191"/>
      <c r="LB132" s="191"/>
      <c r="LC132" s="191"/>
      <c r="LD132" s="191"/>
      <c r="LE132" s="191"/>
      <c r="LF132" s="191"/>
      <c r="LG132" s="191"/>
      <c r="LH132" s="191"/>
      <c r="LI132" s="191"/>
      <c r="LJ132" s="191"/>
      <c r="LK132" s="191"/>
      <c r="LL132" s="191"/>
      <c r="LM132" s="191"/>
      <c r="LN132" s="191"/>
      <c r="LO132" s="191"/>
      <c r="LP132" s="191"/>
      <c r="LQ132" s="191"/>
      <c r="LR132" s="191"/>
      <c r="LS132" s="191"/>
      <c r="LT132" s="191"/>
      <c r="LU132" s="191"/>
      <c r="LV132" s="191"/>
      <c r="LW132" s="191"/>
      <c r="LX132" s="191"/>
      <c r="LY132" s="191"/>
      <c r="LZ132" s="191"/>
      <c r="MA132" s="191"/>
      <c r="MB132" s="191"/>
      <c r="MC132" s="191"/>
      <c r="MD132" s="191"/>
      <c r="ME132" s="191"/>
      <c r="MF132" s="191"/>
      <c r="MG132" s="191"/>
      <c r="MH132" s="191"/>
      <c r="MI132" s="191"/>
      <c r="MJ132" s="191"/>
      <c r="MK132" s="191"/>
      <c r="ML132" s="191"/>
      <c r="MM132" s="191"/>
      <c r="MN132" s="191"/>
      <c r="MO132" s="191"/>
      <c r="MP132" s="191"/>
      <c r="MQ132" s="191"/>
      <c r="MR132" s="191"/>
      <c r="MS132" s="191"/>
      <c r="MT132" s="191"/>
      <c r="MU132" s="191">
        <v>2</v>
      </c>
      <c r="MV132" s="191">
        <v>2</v>
      </c>
      <c r="MW132" s="191">
        <v>1</v>
      </c>
      <c r="MX132" s="191">
        <v>0</v>
      </c>
      <c r="MY132" s="191">
        <v>120</v>
      </c>
      <c r="MZ132" s="191">
        <v>1285</v>
      </c>
      <c r="NA132" s="191"/>
      <c r="NB132" s="191"/>
      <c r="NC132" s="191"/>
      <c r="ND132" s="191"/>
      <c r="NE132" s="191"/>
      <c r="NF132" s="191"/>
      <c r="NG132" s="191"/>
      <c r="NH132" s="191">
        <v>1</v>
      </c>
      <c r="NI132" s="191"/>
      <c r="NJ132" s="191">
        <v>0</v>
      </c>
      <c r="NK132" s="191">
        <v>0</v>
      </c>
      <c r="NL132" s="191">
        <v>32</v>
      </c>
      <c r="NM132" s="191"/>
      <c r="NN132" s="191"/>
      <c r="NO132" s="191"/>
      <c r="NP132" s="191"/>
      <c r="NQ132" s="191"/>
      <c r="NR132" s="191"/>
    </row>
    <row r="133" spans="1:382" ht="17.25" customHeight="1" x14ac:dyDescent="0.25">
      <c r="A133" s="455">
        <v>34</v>
      </c>
      <c r="B133" s="542" t="s">
        <v>281</v>
      </c>
      <c r="C133" s="543"/>
      <c r="D133" s="188"/>
      <c r="E133" s="191"/>
      <c r="F133" s="191"/>
      <c r="G133" s="191"/>
      <c r="H133" s="191"/>
      <c r="I133" s="191"/>
      <c r="J133" s="191"/>
      <c r="K133" s="191"/>
      <c r="L133" s="191"/>
      <c r="M133" s="191"/>
      <c r="N133" s="191"/>
      <c r="O133" s="191"/>
      <c r="P133" s="191"/>
      <c r="Q133" s="191"/>
      <c r="R133" s="191"/>
      <c r="S133" s="191"/>
      <c r="T133" s="191"/>
      <c r="U133" s="191"/>
      <c r="V133" s="191"/>
      <c r="W133" s="191"/>
      <c r="X133" s="191"/>
      <c r="Y133" s="195">
        <f>(Set!Y133+Set!AT133)-Set!DE133</f>
        <v>0</v>
      </c>
      <c r="Z133" s="195">
        <f>(Set!Z133+Set!AU133)-Set!DF133</f>
        <v>0</v>
      </c>
      <c r="AA133" s="195">
        <f>(Set!AA133+Set!AV133)-Set!DG133</f>
        <v>0</v>
      </c>
      <c r="AB133" s="195">
        <f>(Set!AB133+Set!AW133)-Set!DH133</f>
        <v>0</v>
      </c>
      <c r="AC133" s="195">
        <f>(Set!AC133+Set!AX133)-Set!DI133</f>
        <v>0</v>
      </c>
      <c r="AD133" s="195">
        <f>(Set!AD133+Set!AY133)-Set!DJ133</f>
        <v>0</v>
      </c>
      <c r="AE133" s="195">
        <f>(Set!AE133+Set!AZ133)-Set!DK133</f>
        <v>0</v>
      </c>
      <c r="AF133" s="195">
        <f>(Set!AF133+Set!BA133)-Set!DL133</f>
        <v>0</v>
      </c>
      <c r="AG133" s="195">
        <f>(Set!AG133+Set!BB133)-Set!DM133</f>
        <v>0</v>
      </c>
      <c r="AH133" s="195">
        <f>(Set!AH133+Set!BC133)-Set!DN133</f>
        <v>0</v>
      </c>
      <c r="AI133" s="195">
        <f>(Set!AI133+Set!BD133)-Set!DO133</f>
        <v>0</v>
      </c>
      <c r="AJ133" s="195">
        <f>(Set!AJ133+Set!BE133)-Set!DP133</f>
        <v>0</v>
      </c>
      <c r="AK133" s="195">
        <f>(Set!AK133+Set!BF133)-Set!DQ133</f>
        <v>0</v>
      </c>
      <c r="AL133" s="195">
        <f>(Set!AL133+Set!BG133)-Set!DR133</f>
        <v>0</v>
      </c>
      <c r="AM133" s="195">
        <f>(Set!AM133+Set!BH133)-Set!DS133</f>
        <v>0</v>
      </c>
      <c r="AN133" s="195">
        <f>(Set!AN133+Set!BI133)-Set!DT133</f>
        <v>0</v>
      </c>
      <c r="AO133" s="195">
        <f>(Set!AO133+Set!BJ133)-Set!DU133</f>
        <v>0</v>
      </c>
      <c r="AP133" s="195">
        <f>(Set!AP133+Set!BK133)-Set!DV133</f>
        <v>0</v>
      </c>
      <c r="AQ133" s="195">
        <f>(Set!AQ133+Set!BL133)-Set!DW133</f>
        <v>0</v>
      </c>
      <c r="AR133" s="195">
        <f>(Set!AR133+Set!BM133)-Set!DX133</f>
        <v>0</v>
      </c>
      <c r="AS133" s="195">
        <f>(Set!AS133+Set!BN133)-Set!DY133</f>
        <v>0</v>
      </c>
      <c r="AT133" s="191"/>
      <c r="AU133" s="191"/>
      <c r="AV133" s="191"/>
      <c r="AW133" s="191"/>
      <c r="AX133" s="191"/>
      <c r="AY133" s="191"/>
      <c r="AZ133" s="191"/>
      <c r="BA133" s="191"/>
      <c r="BB133" s="191"/>
      <c r="BC133" s="191"/>
      <c r="BD133" s="191"/>
      <c r="BE133" s="191"/>
      <c r="BF133" s="191"/>
      <c r="BG133" s="191"/>
      <c r="BH133" s="191"/>
      <c r="BI133" s="191"/>
      <c r="BJ133" s="191"/>
      <c r="BK133" s="191"/>
      <c r="BL133" s="191"/>
      <c r="BM133" s="191"/>
      <c r="BN133" s="191"/>
      <c r="BO133" s="191"/>
      <c r="BP133" s="191"/>
      <c r="BQ133" s="191"/>
      <c r="BR133" s="191"/>
      <c r="BS133" s="191"/>
      <c r="BT133" s="191"/>
      <c r="BU133" s="191"/>
      <c r="BV133" s="191"/>
      <c r="BW133" s="191"/>
      <c r="BX133" s="191"/>
      <c r="BY133" s="191"/>
      <c r="BZ133" s="191"/>
      <c r="CA133" s="191"/>
      <c r="CB133" s="191"/>
      <c r="CC133" s="191"/>
      <c r="CD133" s="191"/>
      <c r="CE133" s="191"/>
      <c r="CF133" s="191"/>
      <c r="CG133" s="191"/>
      <c r="CH133" s="191"/>
      <c r="CI133" s="191"/>
      <c r="CJ133" s="191"/>
      <c r="CK133" s="191"/>
      <c r="CL133" s="191"/>
      <c r="CM133" s="191"/>
      <c r="CN133" s="191"/>
      <c r="CO133" s="191"/>
      <c r="CP133" s="191"/>
      <c r="CQ133" s="191"/>
      <c r="CR133" s="191"/>
      <c r="CS133" s="191"/>
      <c r="CT133" s="191"/>
      <c r="CU133" s="191"/>
      <c r="CV133" s="191"/>
      <c r="CW133" s="191"/>
      <c r="CX133" s="191"/>
      <c r="CY133" s="191"/>
      <c r="CZ133" s="191"/>
      <c r="DA133" s="191"/>
      <c r="DB133" s="191"/>
      <c r="DC133" s="191"/>
      <c r="DD133" s="191"/>
      <c r="DE133" s="191"/>
      <c r="DF133" s="191"/>
      <c r="DG133" s="191"/>
      <c r="DH133" s="191"/>
      <c r="DI133" s="191"/>
      <c r="DJ133" s="191"/>
      <c r="DK133" s="191"/>
      <c r="DL133" s="191"/>
      <c r="DM133" s="191"/>
      <c r="DN133" s="191"/>
      <c r="DO133" s="191"/>
      <c r="DP133" s="191"/>
      <c r="DQ133" s="191"/>
      <c r="DR133" s="191"/>
      <c r="DS133" s="191"/>
      <c r="DT133" s="191"/>
      <c r="DU133" s="191"/>
      <c r="DV133" s="191"/>
      <c r="DW133" s="191"/>
      <c r="DX133" s="191"/>
      <c r="DY133" s="191"/>
      <c r="DZ133" s="191"/>
      <c r="EA133" s="191"/>
      <c r="EB133" s="191"/>
      <c r="EC133" s="191"/>
      <c r="ED133" s="191"/>
      <c r="EE133" s="191"/>
      <c r="EF133" s="191"/>
      <c r="EG133" s="191"/>
      <c r="EH133" s="191"/>
      <c r="EI133" s="191"/>
      <c r="EJ133" s="191"/>
      <c r="EK133" s="191"/>
      <c r="EL133" s="191"/>
      <c r="EM133" s="191"/>
      <c r="EN133" s="191"/>
      <c r="EO133" s="191"/>
      <c r="EP133" s="191"/>
      <c r="EQ133" s="191"/>
      <c r="ER133" s="191"/>
      <c r="ES133" s="191"/>
      <c r="ET133" s="191"/>
      <c r="EU133" s="195"/>
      <c r="EV133" s="195"/>
      <c r="EW133" s="195"/>
      <c r="EX133" s="195"/>
      <c r="EY133" s="195"/>
      <c r="EZ133" s="195"/>
      <c r="FA133" s="195"/>
      <c r="FB133" s="195"/>
      <c r="FC133" s="195"/>
      <c r="FD133" s="195"/>
      <c r="FE133" s="195"/>
      <c r="FF133" s="195"/>
      <c r="FG133" s="195"/>
      <c r="FH133" s="195"/>
      <c r="FI133" s="195"/>
      <c r="FJ133" s="195"/>
      <c r="FK133" s="195"/>
      <c r="FL133" s="195"/>
      <c r="FM133" s="195"/>
      <c r="FN133" s="195"/>
      <c r="FO133" s="195"/>
      <c r="FP133" s="191"/>
      <c r="FQ133" s="191"/>
      <c r="FR133" s="191"/>
      <c r="FS133" s="191"/>
      <c r="FT133" s="191"/>
      <c r="FU133" s="191"/>
      <c r="FV133" s="191"/>
      <c r="FW133" s="191"/>
      <c r="FX133" s="191"/>
      <c r="FY133" s="191"/>
      <c r="FZ133" s="191"/>
      <c r="GA133" s="191"/>
      <c r="GB133" s="191"/>
      <c r="GC133" s="191"/>
      <c r="GD133" s="191"/>
      <c r="GE133" s="191"/>
      <c r="GF133" s="191"/>
      <c r="GG133" s="191"/>
      <c r="GH133" s="191"/>
      <c r="GI133" s="191"/>
      <c r="GJ133" s="191"/>
      <c r="GK133" s="191"/>
      <c r="GL133" s="191"/>
      <c r="GM133" s="191"/>
      <c r="GN133" s="191"/>
      <c r="GO133" s="191"/>
      <c r="GP133" s="191"/>
      <c r="GQ133" s="191"/>
      <c r="GR133" s="191"/>
      <c r="GS133" s="191"/>
      <c r="GT133" s="191"/>
      <c r="GU133" s="191"/>
      <c r="GV133" s="191"/>
      <c r="GW133" s="191"/>
      <c r="GX133" s="191"/>
      <c r="GY133" s="191"/>
      <c r="GZ133" s="191"/>
      <c r="HA133" s="191"/>
      <c r="HB133" s="191"/>
      <c r="HC133" s="191"/>
      <c r="HD133" s="191"/>
      <c r="HE133" s="191"/>
      <c r="HF133" s="191"/>
      <c r="HG133" s="191"/>
      <c r="HH133" s="191"/>
      <c r="HI133" s="191"/>
      <c r="HJ133" s="191"/>
      <c r="HK133" s="191"/>
      <c r="HL133" s="191"/>
      <c r="HM133" s="191"/>
      <c r="HN133" s="191"/>
      <c r="HO133" s="191"/>
      <c r="HP133" s="191"/>
      <c r="HQ133" s="191"/>
      <c r="HR133" s="191"/>
      <c r="HS133" s="191"/>
      <c r="HT133" s="191"/>
      <c r="HU133" s="191"/>
      <c r="HV133" s="191"/>
      <c r="HW133" s="191"/>
      <c r="HX133" s="191"/>
      <c r="HY133" s="191"/>
      <c r="HZ133" s="191"/>
      <c r="IA133" s="191"/>
      <c r="IB133" s="191"/>
      <c r="IC133" s="191"/>
      <c r="ID133" s="191"/>
      <c r="IE133" s="191"/>
      <c r="IF133" s="191"/>
      <c r="IG133" s="191"/>
      <c r="IH133" s="191"/>
      <c r="II133" s="191"/>
      <c r="IJ133" s="191"/>
      <c r="IK133" s="191"/>
      <c r="IL133" s="191"/>
      <c r="IM133" s="191"/>
      <c r="IN133" s="191"/>
      <c r="IO133" s="191"/>
      <c r="IP133" s="191"/>
      <c r="IQ133" s="191"/>
      <c r="IR133" s="191"/>
      <c r="IS133" s="191"/>
      <c r="IT133" s="191"/>
      <c r="IU133" s="191"/>
      <c r="IV133" s="191"/>
      <c r="IW133" s="191"/>
      <c r="IX133" s="191"/>
      <c r="IY133" s="191"/>
      <c r="IZ133" s="191"/>
      <c r="JA133" s="191"/>
      <c r="JB133" s="191"/>
      <c r="JC133" s="191"/>
      <c r="JD133" s="191"/>
      <c r="JE133" s="191"/>
      <c r="JF133" s="191"/>
      <c r="JG133" s="191"/>
      <c r="JH133" s="191"/>
      <c r="JI133" s="191"/>
      <c r="JJ133" s="191"/>
      <c r="JK133" s="191"/>
      <c r="JL133" s="191"/>
      <c r="JM133" s="191"/>
      <c r="JN133" s="191"/>
      <c r="JO133" s="191"/>
      <c r="JP133" s="191"/>
      <c r="JQ133" s="191"/>
      <c r="JR133" s="191"/>
      <c r="JS133" s="191"/>
      <c r="JT133" s="191"/>
      <c r="JU133" s="191"/>
      <c r="JV133" s="191"/>
      <c r="JW133" s="191"/>
      <c r="JX133" s="191"/>
      <c r="JY133" s="191"/>
      <c r="JZ133" s="191"/>
      <c r="KA133" s="191"/>
      <c r="KB133" s="191"/>
      <c r="KC133" s="191"/>
      <c r="KD133" s="191"/>
      <c r="KE133" s="191"/>
      <c r="KF133" s="191"/>
      <c r="KG133" s="191"/>
      <c r="KH133" s="191"/>
      <c r="KI133" s="191"/>
      <c r="KJ133" s="191"/>
      <c r="KK133" s="191"/>
      <c r="KL133" s="191"/>
      <c r="KM133" s="191"/>
      <c r="KN133" s="191"/>
      <c r="KO133" s="191"/>
      <c r="KP133" s="191"/>
      <c r="KQ133" s="191"/>
      <c r="KR133" s="191"/>
      <c r="KS133" s="191"/>
      <c r="KT133" s="191"/>
      <c r="KU133" s="191"/>
      <c r="KV133" s="191"/>
      <c r="KW133" s="191"/>
      <c r="KX133" s="191"/>
      <c r="KY133" s="191"/>
      <c r="KZ133" s="191"/>
      <c r="LA133" s="191"/>
      <c r="LB133" s="191"/>
      <c r="LC133" s="191"/>
      <c r="LD133" s="191"/>
      <c r="LE133" s="191"/>
      <c r="LF133" s="191"/>
      <c r="LG133" s="191"/>
      <c r="LH133" s="191"/>
      <c r="LI133" s="191"/>
      <c r="LJ133" s="191"/>
      <c r="LK133" s="191"/>
      <c r="LL133" s="191"/>
      <c r="LM133" s="191"/>
      <c r="LN133" s="191"/>
      <c r="LO133" s="191"/>
      <c r="LP133" s="191"/>
      <c r="LQ133" s="191"/>
      <c r="LR133" s="191"/>
      <c r="LS133" s="191"/>
      <c r="LT133" s="191"/>
      <c r="LU133" s="191"/>
      <c r="LV133" s="191"/>
      <c r="LW133" s="191"/>
      <c r="LX133" s="191"/>
      <c r="LY133" s="191"/>
      <c r="LZ133" s="191"/>
      <c r="MA133" s="191"/>
      <c r="MB133" s="191"/>
      <c r="MC133" s="191"/>
      <c r="MD133" s="191"/>
      <c r="ME133" s="191"/>
      <c r="MF133" s="191"/>
      <c r="MG133" s="191"/>
      <c r="MH133" s="191"/>
      <c r="MI133" s="191"/>
      <c r="MJ133" s="191"/>
      <c r="MK133" s="191"/>
      <c r="ML133" s="191"/>
      <c r="MM133" s="191"/>
      <c r="MN133" s="191"/>
      <c r="MO133" s="191"/>
      <c r="MP133" s="191"/>
      <c r="MQ133" s="191"/>
      <c r="MR133" s="191"/>
      <c r="MS133" s="191"/>
      <c r="MT133" s="191"/>
      <c r="MU133" s="191"/>
      <c r="MV133" s="191"/>
      <c r="MW133" s="191"/>
      <c r="MX133" s="191"/>
      <c r="MY133" s="191"/>
      <c r="MZ133" s="191"/>
      <c r="NA133" s="191"/>
      <c r="NB133" s="191"/>
      <c r="NC133" s="191"/>
      <c r="ND133" s="191"/>
      <c r="NE133" s="191"/>
      <c r="NF133" s="191"/>
      <c r="NG133" s="191"/>
      <c r="NH133" s="191"/>
      <c r="NI133" s="191"/>
      <c r="NJ133" s="191"/>
      <c r="NK133" s="191"/>
      <c r="NL133" s="191"/>
      <c r="NM133" s="191"/>
      <c r="NN133" s="191"/>
      <c r="NO133" s="191"/>
      <c r="NP133" s="191"/>
      <c r="NQ133" s="191"/>
      <c r="NR133" s="191"/>
    </row>
    <row r="134" spans="1:382" ht="17.25" customHeight="1" x14ac:dyDescent="0.25">
      <c r="A134" s="455">
        <v>35</v>
      </c>
      <c r="B134" s="542" t="s">
        <v>282</v>
      </c>
      <c r="C134" s="543"/>
      <c r="D134" s="188"/>
      <c r="E134" s="191"/>
      <c r="F134" s="191"/>
      <c r="G134" s="191"/>
      <c r="H134" s="191"/>
      <c r="I134" s="191"/>
      <c r="J134" s="191"/>
      <c r="K134" s="191"/>
      <c r="L134" s="191"/>
      <c r="M134" s="191"/>
      <c r="N134" s="191"/>
      <c r="O134" s="191"/>
      <c r="P134" s="191"/>
      <c r="Q134" s="191"/>
      <c r="R134" s="191"/>
      <c r="S134" s="191"/>
      <c r="T134" s="191"/>
      <c r="U134" s="191"/>
      <c r="V134" s="191"/>
      <c r="W134" s="191"/>
      <c r="X134" s="191"/>
      <c r="Y134" s="195">
        <f>(Set!Y134+Set!AT134)-Set!DE134</f>
        <v>0</v>
      </c>
      <c r="Z134" s="195">
        <f>(Set!Z134+Set!AU134)-Set!DF134</f>
        <v>0</v>
      </c>
      <c r="AA134" s="195">
        <f>(Set!AA134+Set!AV134)-Set!DG134</f>
        <v>0</v>
      </c>
      <c r="AB134" s="195">
        <f>(Set!AB134+Set!AW134)-Set!DH134</f>
        <v>0</v>
      </c>
      <c r="AC134" s="195">
        <f>(Set!AC134+Set!AX134)-Set!DI134</f>
        <v>0</v>
      </c>
      <c r="AD134" s="195">
        <f>(Set!AD134+Set!AY134)-Set!DJ134</f>
        <v>0</v>
      </c>
      <c r="AE134" s="195">
        <f>(Set!AE134+Set!AZ134)-Set!DK134</f>
        <v>0</v>
      </c>
      <c r="AF134" s="195">
        <f>(Set!AF134+Set!BA134)-Set!DL134</f>
        <v>0</v>
      </c>
      <c r="AG134" s="195">
        <f>(Set!AG134+Set!BB134)-Set!DM134</f>
        <v>0</v>
      </c>
      <c r="AH134" s="195">
        <f>(Set!AH134+Set!BC134)-Set!DN134</f>
        <v>0</v>
      </c>
      <c r="AI134" s="195">
        <f>(Set!AI134+Set!BD134)-Set!DO134</f>
        <v>0</v>
      </c>
      <c r="AJ134" s="195">
        <f>(Set!AJ134+Set!BE134)-Set!DP134</f>
        <v>0</v>
      </c>
      <c r="AK134" s="195">
        <f>(Set!AK134+Set!BF134)-Set!DQ134</f>
        <v>0</v>
      </c>
      <c r="AL134" s="195">
        <f>(Set!AL134+Set!BG134)-Set!DR134</f>
        <v>0</v>
      </c>
      <c r="AM134" s="195">
        <f>(Set!AM134+Set!BH134)-Set!DS134</f>
        <v>0</v>
      </c>
      <c r="AN134" s="195">
        <f>(Set!AN134+Set!BI134)-Set!DT134</f>
        <v>0</v>
      </c>
      <c r="AO134" s="195">
        <f>(Set!AO134+Set!BJ134)-Set!DU134</f>
        <v>0</v>
      </c>
      <c r="AP134" s="195">
        <f>(Set!AP134+Set!BK134)-Set!DV134</f>
        <v>0</v>
      </c>
      <c r="AQ134" s="195">
        <f>(Set!AQ134+Set!BL134)-Set!DW134</f>
        <v>0</v>
      </c>
      <c r="AR134" s="195">
        <f>(Set!AR134+Set!BM134)-Set!DX134</f>
        <v>0</v>
      </c>
      <c r="AS134" s="195">
        <f>(Set!AS134+Set!BN134)-Set!DY134</f>
        <v>0</v>
      </c>
      <c r="AT134" s="191"/>
      <c r="AU134" s="191"/>
      <c r="AV134" s="191"/>
      <c r="AW134" s="191"/>
      <c r="AX134" s="191"/>
      <c r="AY134" s="191"/>
      <c r="AZ134" s="191"/>
      <c r="BA134" s="191"/>
      <c r="BB134" s="191"/>
      <c r="BC134" s="191"/>
      <c r="BD134" s="191"/>
      <c r="BE134" s="191"/>
      <c r="BF134" s="191"/>
      <c r="BG134" s="191"/>
      <c r="BH134" s="191"/>
      <c r="BI134" s="191"/>
      <c r="BJ134" s="191"/>
      <c r="BK134" s="191"/>
      <c r="BL134" s="191"/>
      <c r="BM134" s="191"/>
      <c r="BN134" s="191"/>
      <c r="BO134" s="191"/>
      <c r="BP134" s="191"/>
      <c r="BQ134" s="191"/>
      <c r="BR134" s="191"/>
      <c r="BS134" s="191"/>
      <c r="BT134" s="191"/>
      <c r="BU134" s="191"/>
      <c r="BV134" s="191"/>
      <c r="BW134" s="191"/>
      <c r="BX134" s="191"/>
      <c r="BY134" s="191"/>
      <c r="BZ134" s="191"/>
      <c r="CA134" s="191"/>
      <c r="CB134" s="191"/>
      <c r="CC134" s="191"/>
      <c r="CD134" s="191"/>
      <c r="CE134" s="191"/>
      <c r="CF134" s="191"/>
      <c r="CG134" s="191"/>
      <c r="CH134" s="191"/>
      <c r="CI134" s="191"/>
      <c r="CJ134" s="191"/>
      <c r="CK134" s="191"/>
      <c r="CL134" s="191"/>
      <c r="CM134" s="191"/>
      <c r="CN134" s="191"/>
      <c r="CO134" s="191"/>
      <c r="CP134" s="191"/>
      <c r="CQ134" s="191"/>
      <c r="CR134" s="191"/>
      <c r="CS134" s="191"/>
      <c r="CT134" s="191"/>
      <c r="CU134" s="191"/>
      <c r="CV134" s="191"/>
      <c r="CW134" s="191"/>
      <c r="CX134" s="191"/>
      <c r="CY134" s="191"/>
      <c r="CZ134" s="191"/>
      <c r="DA134" s="191"/>
      <c r="DB134" s="191"/>
      <c r="DC134" s="191"/>
      <c r="DD134" s="191"/>
      <c r="DE134" s="191"/>
      <c r="DF134" s="191"/>
      <c r="DG134" s="191"/>
      <c r="DH134" s="191"/>
      <c r="DI134" s="191"/>
      <c r="DJ134" s="191"/>
      <c r="DK134" s="191"/>
      <c r="DL134" s="191"/>
      <c r="DM134" s="191"/>
      <c r="DN134" s="191"/>
      <c r="DO134" s="191"/>
      <c r="DP134" s="191"/>
      <c r="DQ134" s="191"/>
      <c r="DR134" s="191"/>
      <c r="DS134" s="191"/>
      <c r="DT134" s="191"/>
      <c r="DU134" s="191"/>
      <c r="DV134" s="191"/>
      <c r="DW134" s="191"/>
      <c r="DX134" s="191"/>
      <c r="DY134" s="191"/>
      <c r="DZ134" s="191"/>
      <c r="EA134" s="191"/>
      <c r="EB134" s="191"/>
      <c r="EC134" s="191"/>
      <c r="ED134" s="191"/>
      <c r="EE134" s="191"/>
      <c r="EF134" s="191"/>
      <c r="EG134" s="191"/>
      <c r="EH134" s="191"/>
      <c r="EI134" s="191"/>
      <c r="EJ134" s="191"/>
      <c r="EK134" s="191"/>
      <c r="EL134" s="191"/>
      <c r="EM134" s="191"/>
      <c r="EN134" s="191"/>
      <c r="EO134" s="191"/>
      <c r="EP134" s="191"/>
      <c r="EQ134" s="191"/>
      <c r="ER134" s="191"/>
      <c r="ES134" s="191"/>
      <c r="ET134" s="191"/>
      <c r="EU134" s="195"/>
      <c r="EV134" s="195"/>
      <c r="EW134" s="195"/>
      <c r="EX134" s="195"/>
      <c r="EY134" s="195"/>
      <c r="EZ134" s="195"/>
      <c r="FA134" s="195"/>
      <c r="FB134" s="195"/>
      <c r="FC134" s="195"/>
      <c r="FD134" s="195"/>
      <c r="FE134" s="195"/>
      <c r="FF134" s="195"/>
      <c r="FG134" s="195"/>
      <c r="FH134" s="195"/>
      <c r="FI134" s="195"/>
      <c r="FJ134" s="195"/>
      <c r="FK134" s="195"/>
      <c r="FL134" s="195"/>
      <c r="FM134" s="195"/>
      <c r="FN134" s="195"/>
      <c r="FO134" s="195"/>
      <c r="FP134" s="191"/>
      <c r="FQ134" s="191"/>
      <c r="FR134" s="191"/>
      <c r="FS134" s="191"/>
      <c r="FT134" s="191"/>
      <c r="FU134" s="191"/>
      <c r="FV134" s="191"/>
      <c r="FW134" s="191"/>
      <c r="FX134" s="191"/>
      <c r="FY134" s="191"/>
      <c r="FZ134" s="191"/>
      <c r="GA134" s="191"/>
      <c r="GB134" s="191"/>
      <c r="GC134" s="191"/>
      <c r="GD134" s="191"/>
      <c r="GE134" s="191"/>
      <c r="GF134" s="191"/>
      <c r="GG134" s="191"/>
      <c r="GH134" s="191"/>
      <c r="GI134" s="191"/>
      <c r="GJ134" s="191"/>
      <c r="GK134" s="191"/>
      <c r="GL134" s="191"/>
      <c r="GM134" s="191"/>
      <c r="GN134" s="191"/>
      <c r="GO134" s="191"/>
      <c r="GP134" s="191"/>
      <c r="GQ134" s="191"/>
      <c r="GR134" s="191"/>
      <c r="GS134" s="191"/>
      <c r="GT134" s="191"/>
      <c r="GU134" s="191"/>
      <c r="GV134" s="191"/>
      <c r="GW134" s="191"/>
      <c r="GX134" s="191"/>
      <c r="GY134" s="191"/>
      <c r="GZ134" s="191"/>
      <c r="HA134" s="191"/>
      <c r="HB134" s="191"/>
      <c r="HC134" s="191"/>
      <c r="HD134" s="191"/>
      <c r="HE134" s="191"/>
      <c r="HF134" s="191"/>
      <c r="HG134" s="191"/>
      <c r="HH134" s="191"/>
      <c r="HI134" s="191"/>
      <c r="HJ134" s="191"/>
      <c r="HK134" s="191"/>
      <c r="HL134" s="191"/>
      <c r="HM134" s="191"/>
      <c r="HN134" s="191"/>
      <c r="HO134" s="191"/>
      <c r="HP134" s="191"/>
      <c r="HQ134" s="191"/>
      <c r="HR134" s="191"/>
      <c r="HS134" s="191"/>
      <c r="HT134" s="191"/>
      <c r="HU134" s="191"/>
      <c r="HV134" s="191"/>
      <c r="HW134" s="191"/>
      <c r="HX134" s="191"/>
      <c r="HY134" s="191"/>
      <c r="HZ134" s="191"/>
      <c r="IA134" s="191"/>
      <c r="IB134" s="191"/>
      <c r="IC134" s="191"/>
      <c r="ID134" s="191"/>
      <c r="IE134" s="191"/>
      <c r="IF134" s="191"/>
      <c r="IG134" s="191"/>
      <c r="IH134" s="191"/>
      <c r="II134" s="191"/>
      <c r="IJ134" s="191"/>
      <c r="IK134" s="191"/>
      <c r="IL134" s="191"/>
      <c r="IM134" s="191"/>
      <c r="IN134" s="191"/>
      <c r="IO134" s="191"/>
      <c r="IP134" s="191"/>
      <c r="IQ134" s="191"/>
      <c r="IR134" s="191"/>
      <c r="IS134" s="191"/>
      <c r="IT134" s="191"/>
      <c r="IU134" s="191"/>
      <c r="IV134" s="191"/>
      <c r="IW134" s="191"/>
      <c r="IX134" s="191"/>
      <c r="IY134" s="191"/>
      <c r="IZ134" s="191"/>
      <c r="JA134" s="191"/>
      <c r="JB134" s="191"/>
      <c r="JC134" s="191"/>
      <c r="JD134" s="191"/>
      <c r="JE134" s="191"/>
      <c r="JF134" s="191"/>
      <c r="JG134" s="191"/>
      <c r="JH134" s="191"/>
      <c r="JI134" s="191"/>
      <c r="JJ134" s="191"/>
      <c r="JK134" s="191"/>
      <c r="JL134" s="191"/>
      <c r="JM134" s="191"/>
      <c r="JN134" s="191"/>
      <c r="JO134" s="191"/>
      <c r="JP134" s="191"/>
      <c r="JQ134" s="191"/>
      <c r="JR134" s="191"/>
      <c r="JS134" s="191"/>
      <c r="JT134" s="191"/>
      <c r="JU134" s="191"/>
      <c r="JV134" s="191"/>
      <c r="JW134" s="191"/>
      <c r="JX134" s="191"/>
      <c r="JY134" s="191"/>
      <c r="JZ134" s="191"/>
      <c r="KA134" s="191"/>
      <c r="KB134" s="191"/>
      <c r="KC134" s="191"/>
      <c r="KD134" s="191"/>
      <c r="KE134" s="191"/>
      <c r="KF134" s="191"/>
      <c r="KG134" s="191"/>
      <c r="KH134" s="191"/>
      <c r="KI134" s="191"/>
      <c r="KJ134" s="191"/>
      <c r="KK134" s="191"/>
      <c r="KL134" s="191"/>
      <c r="KM134" s="191"/>
      <c r="KN134" s="191"/>
      <c r="KO134" s="191"/>
      <c r="KP134" s="191"/>
      <c r="KQ134" s="191"/>
      <c r="KR134" s="191"/>
      <c r="KS134" s="191"/>
      <c r="KT134" s="191"/>
      <c r="KU134" s="191"/>
      <c r="KV134" s="191"/>
      <c r="KW134" s="191"/>
      <c r="KX134" s="191"/>
      <c r="KY134" s="191"/>
      <c r="KZ134" s="191"/>
      <c r="LA134" s="191"/>
      <c r="LB134" s="191"/>
      <c r="LC134" s="191"/>
      <c r="LD134" s="191"/>
      <c r="LE134" s="191"/>
      <c r="LF134" s="191"/>
      <c r="LG134" s="191"/>
      <c r="LH134" s="191"/>
      <c r="LI134" s="191"/>
      <c r="LJ134" s="191"/>
      <c r="LK134" s="191"/>
      <c r="LL134" s="191"/>
      <c r="LM134" s="191"/>
      <c r="LN134" s="191"/>
      <c r="LO134" s="191"/>
      <c r="LP134" s="191"/>
      <c r="LQ134" s="191"/>
      <c r="LR134" s="191"/>
      <c r="LS134" s="191"/>
      <c r="LT134" s="191"/>
      <c r="LU134" s="191"/>
      <c r="LV134" s="191"/>
      <c r="LW134" s="191"/>
      <c r="LX134" s="191"/>
      <c r="LY134" s="191"/>
      <c r="LZ134" s="191"/>
      <c r="MA134" s="191"/>
      <c r="MB134" s="191"/>
      <c r="MC134" s="191"/>
      <c r="MD134" s="191"/>
      <c r="ME134" s="191"/>
      <c r="MF134" s="191"/>
      <c r="MG134" s="191"/>
      <c r="MH134" s="191"/>
      <c r="MI134" s="191"/>
      <c r="MJ134" s="191"/>
      <c r="MK134" s="191"/>
      <c r="ML134" s="191"/>
      <c r="MM134" s="191"/>
      <c r="MN134" s="191"/>
      <c r="MO134" s="191"/>
      <c r="MP134" s="191"/>
      <c r="MQ134" s="191"/>
      <c r="MR134" s="191"/>
      <c r="MS134" s="191"/>
      <c r="MT134" s="191"/>
      <c r="MU134" s="191"/>
      <c r="MV134" s="191"/>
      <c r="MW134" s="191"/>
      <c r="MX134" s="191"/>
      <c r="MY134" s="191"/>
      <c r="MZ134" s="191"/>
      <c r="NA134" s="191"/>
      <c r="NB134" s="191"/>
      <c r="NC134" s="191"/>
      <c r="ND134" s="191"/>
      <c r="NE134" s="191"/>
      <c r="NF134" s="191"/>
      <c r="NG134" s="191"/>
      <c r="NH134" s="191"/>
      <c r="NI134" s="191"/>
      <c r="NJ134" s="191"/>
      <c r="NK134" s="191"/>
      <c r="NL134" s="191"/>
      <c r="NM134" s="191"/>
      <c r="NN134" s="191"/>
      <c r="NO134" s="191"/>
      <c r="NP134" s="191"/>
      <c r="NQ134" s="191"/>
      <c r="NR134" s="191"/>
    </row>
    <row r="135" spans="1:382" ht="17.25" customHeight="1" x14ac:dyDescent="0.25">
      <c r="A135" s="455">
        <v>36</v>
      </c>
      <c r="B135" s="542" t="s">
        <v>283</v>
      </c>
      <c r="C135" s="543"/>
      <c r="D135" s="188"/>
      <c r="E135" s="191"/>
      <c r="F135" s="191"/>
      <c r="G135" s="191"/>
      <c r="H135" s="191"/>
      <c r="I135" s="191"/>
      <c r="J135" s="191"/>
      <c r="K135" s="191"/>
      <c r="L135" s="191"/>
      <c r="M135" s="191"/>
      <c r="N135" s="191"/>
      <c r="O135" s="191"/>
      <c r="P135" s="191"/>
      <c r="Q135" s="191"/>
      <c r="R135" s="191"/>
      <c r="S135" s="191"/>
      <c r="T135" s="191"/>
      <c r="U135" s="191"/>
      <c r="V135" s="191"/>
      <c r="W135" s="191"/>
      <c r="X135" s="191"/>
      <c r="Y135" s="195">
        <f>(Set!Y135+Set!AT135)-Set!DE135</f>
        <v>0</v>
      </c>
      <c r="Z135" s="195">
        <f>(Set!Z135+Set!AU135)-Set!DF135</f>
        <v>0</v>
      </c>
      <c r="AA135" s="195">
        <f>(Set!AA135+Set!AV135)-Set!DG135</f>
        <v>0</v>
      </c>
      <c r="AB135" s="195">
        <f>(Set!AB135+Set!AW135)-Set!DH135</f>
        <v>0</v>
      </c>
      <c r="AC135" s="195">
        <f>(Set!AC135+Set!AX135)-Set!DI135</f>
        <v>0</v>
      </c>
      <c r="AD135" s="195">
        <f>(Set!AD135+Set!AY135)-Set!DJ135</f>
        <v>0</v>
      </c>
      <c r="AE135" s="195">
        <f>(Set!AE135+Set!AZ135)-Set!DK135</f>
        <v>0</v>
      </c>
      <c r="AF135" s="195">
        <f>(Set!AF135+Set!BA135)-Set!DL135</f>
        <v>0</v>
      </c>
      <c r="AG135" s="195">
        <f>(Set!AG135+Set!BB135)-Set!DM135</f>
        <v>0</v>
      </c>
      <c r="AH135" s="195">
        <f>(Set!AH135+Set!BC135)-Set!DN135</f>
        <v>0</v>
      </c>
      <c r="AI135" s="195">
        <f>(Set!AI135+Set!BD135)-Set!DO135</f>
        <v>0</v>
      </c>
      <c r="AJ135" s="195">
        <f>(Set!AJ135+Set!BE135)-Set!DP135</f>
        <v>0</v>
      </c>
      <c r="AK135" s="195">
        <f>(Set!AK135+Set!BF135)-Set!DQ135</f>
        <v>0</v>
      </c>
      <c r="AL135" s="195">
        <f>(Set!AL135+Set!BG135)-Set!DR135</f>
        <v>0</v>
      </c>
      <c r="AM135" s="195">
        <f>(Set!AM135+Set!BH135)-Set!DS135</f>
        <v>0</v>
      </c>
      <c r="AN135" s="195">
        <f>(Set!AN135+Set!BI135)-Set!DT135</f>
        <v>0</v>
      </c>
      <c r="AO135" s="195">
        <f>(Set!AO135+Set!BJ135)-Set!DU135</f>
        <v>0</v>
      </c>
      <c r="AP135" s="195">
        <f>(Set!AP135+Set!BK135)-Set!DV135</f>
        <v>0</v>
      </c>
      <c r="AQ135" s="195">
        <f>(Set!AQ135+Set!BL135)-Set!DW135</f>
        <v>0</v>
      </c>
      <c r="AR135" s="195">
        <f>(Set!AR135+Set!BM135)-Set!DX135</f>
        <v>0</v>
      </c>
      <c r="AS135" s="195">
        <f>(Set!AS135+Set!BN135)-Set!DY135</f>
        <v>0</v>
      </c>
      <c r="AT135" s="191"/>
      <c r="AU135" s="191"/>
      <c r="AV135" s="191"/>
      <c r="AW135" s="191"/>
      <c r="AX135" s="191"/>
      <c r="AY135" s="191"/>
      <c r="AZ135" s="191"/>
      <c r="BA135" s="191"/>
      <c r="BB135" s="191"/>
      <c r="BC135" s="191"/>
      <c r="BD135" s="191"/>
      <c r="BE135" s="191"/>
      <c r="BF135" s="191"/>
      <c r="BG135" s="191"/>
      <c r="BH135" s="191"/>
      <c r="BI135" s="191"/>
      <c r="BJ135" s="191"/>
      <c r="BK135" s="191"/>
      <c r="BL135" s="191"/>
      <c r="BM135" s="191"/>
      <c r="BN135" s="191"/>
      <c r="BO135" s="191"/>
      <c r="BP135" s="191"/>
      <c r="BQ135" s="191"/>
      <c r="BR135" s="191"/>
      <c r="BS135" s="191"/>
      <c r="BT135" s="191"/>
      <c r="BU135" s="191"/>
      <c r="BV135" s="191"/>
      <c r="BW135" s="191"/>
      <c r="BX135" s="191"/>
      <c r="BY135" s="191"/>
      <c r="BZ135" s="191"/>
      <c r="CA135" s="191"/>
      <c r="CB135" s="191"/>
      <c r="CC135" s="191"/>
      <c r="CD135" s="191"/>
      <c r="CE135" s="191"/>
      <c r="CF135" s="191"/>
      <c r="CG135" s="191"/>
      <c r="CH135" s="191"/>
      <c r="CI135" s="191"/>
      <c r="CJ135" s="191"/>
      <c r="CK135" s="191"/>
      <c r="CL135" s="191"/>
      <c r="CM135" s="191"/>
      <c r="CN135" s="191"/>
      <c r="CO135" s="191"/>
      <c r="CP135" s="191"/>
      <c r="CQ135" s="191"/>
      <c r="CR135" s="191"/>
      <c r="CS135" s="191"/>
      <c r="CT135" s="191"/>
      <c r="CU135" s="191"/>
      <c r="CV135" s="191"/>
      <c r="CW135" s="191"/>
      <c r="CX135" s="191"/>
      <c r="CY135" s="191"/>
      <c r="CZ135" s="191"/>
      <c r="DA135" s="191"/>
      <c r="DB135" s="191"/>
      <c r="DC135" s="191"/>
      <c r="DD135" s="191"/>
      <c r="DE135" s="191"/>
      <c r="DF135" s="191"/>
      <c r="DG135" s="191"/>
      <c r="DH135" s="191"/>
      <c r="DI135" s="191"/>
      <c r="DJ135" s="191"/>
      <c r="DK135" s="191"/>
      <c r="DL135" s="191"/>
      <c r="DM135" s="191"/>
      <c r="DN135" s="191"/>
      <c r="DO135" s="191"/>
      <c r="DP135" s="191"/>
      <c r="DQ135" s="191"/>
      <c r="DR135" s="191"/>
      <c r="DS135" s="191"/>
      <c r="DT135" s="191"/>
      <c r="DU135" s="191"/>
      <c r="DV135" s="191"/>
      <c r="DW135" s="191"/>
      <c r="DX135" s="191"/>
      <c r="DY135" s="191"/>
      <c r="DZ135" s="191"/>
      <c r="EA135" s="191"/>
      <c r="EB135" s="191"/>
      <c r="EC135" s="191"/>
      <c r="ED135" s="191"/>
      <c r="EE135" s="191"/>
      <c r="EF135" s="191"/>
      <c r="EG135" s="191"/>
      <c r="EH135" s="191"/>
      <c r="EI135" s="191"/>
      <c r="EJ135" s="191"/>
      <c r="EK135" s="191"/>
      <c r="EL135" s="191"/>
      <c r="EM135" s="191"/>
      <c r="EN135" s="191"/>
      <c r="EO135" s="191"/>
      <c r="EP135" s="191"/>
      <c r="EQ135" s="191"/>
      <c r="ER135" s="191"/>
      <c r="ES135" s="191"/>
      <c r="ET135" s="191"/>
      <c r="EU135" s="195"/>
      <c r="EV135" s="195"/>
      <c r="EW135" s="195"/>
      <c r="EX135" s="195"/>
      <c r="EY135" s="195"/>
      <c r="EZ135" s="195"/>
      <c r="FA135" s="195"/>
      <c r="FB135" s="195"/>
      <c r="FC135" s="195"/>
      <c r="FD135" s="195"/>
      <c r="FE135" s="195"/>
      <c r="FF135" s="195"/>
      <c r="FG135" s="195"/>
      <c r="FH135" s="195"/>
      <c r="FI135" s="195"/>
      <c r="FJ135" s="195"/>
      <c r="FK135" s="195"/>
      <c r="FL135" s="195"/>
      <c r="FM135" s="195"/>
      <c r="FN135" s="195"/>
      <c r="FO135" s="195"/>
      <c r="FP135" s="191"/>
      <c r="FQ135" s="191"/>
      <c r="FR135" s="191"/>
      <c r="FS135" s="191"/>
      <c r="FT135" s="191"/>
      <c r="FU135" s="191"/>
      <c r="FV135" s="191"/>
      <c r="FW135" s="191"/>
      <c r="FX135" s="191"/>
      <c r="FY135" s="191"/>
      <c r="FZ135" s="191"/>
      <c r="GA135" s="191"/>
      <c r="GB135" s="191"/>
      <c r="GC135" s="191"/>
      <c r="GD135" s="191"/>
      <c r="GE135" s="191"/>
      <c r="GF135" s="191"/>
      <c r="GG135" s="191"/>
      <c r="GH135" s="191"/>
      <c r="GI135" s="191"/>
      <c r="GJ135" s="191"/>
      <c r="GK135" s="191"/>
      <c r="GL135" s="191"/>
      <c r="GM135" s="191"/>
      <c r="GN135" s="191"/>
      <c r="GO135" s="191"/>
      <c r="GP135" s="191"/>
      <c r="GQ135" s="191"/>
      <c r="GR135" s="191"/>
      <c r="GS135" s="191"/>
      <c r="GT135" s="191"/>
      <c r="GU135" s="191"/>
      <c r="GV135" s="191"/>
      <c r="GW135" s="191"/>
      <c r="GX135" s="191"/>
      <c r="GY135" s="191"/>
      <c r="GZ135" s="191"/>
      <c r="HA135" s="191"/>
      <c r="HB135" s="191"/>
      <c r="HC135" s="191"/>
      <c r="HD135" s="191"/>
      <c r="HE135" s="191"/>
      <c r="HF135" s="191"/>
      <c r="HG135" s="191"/>
      <c r="HH135" s="191"/>
      <c r="HI135" s="191"/>
      <c r="HJ135" s="191"/>
      <c r="HK135" s="191"/>
      <c r="HL135" s="191"/>
      <c r="HM135" s="191"/>
      <c r="HN135" s="191"/>
      <c r="HO135" s="191"/>
      <c r="HP135" s="191"/>
      <c r="HQ135" s="191"/>
      <c r="HR135" s="191"/>
      <c r="HS135" s="191"/>
      <c r="HT135" s="191"/>
      <c r="HU135" s="191"/>
      <c r="HV135" s="191"/>
      <c r="HW135" s="191"/>
      <c r="HX135" s="191"/>
      <c r="HY135" s="191"/>
      <c r="HZ135" s="191"/>
      <c r="IA135" s="191"/>
      <c r="IB135" s="191"/>
      <c r="IC135" s="191"/>
      <c r="ID135" s="191"/>
      <c r="IE135" s="191"/>
      <c r="IF135" s="191"/>
      <c r="IG135" s="191"/>
      <c r="IH135" s="191"/>
      <c r="II135" s="191"/>
      <c r="IJ135" s="191"/>
      <c r="IK135" s="191"/>
      <c r="IL135" s="191"/>
      <c r="IM135" s="191"/>
      <c r="IN135" s="191"/>
      <c r="IO135" s="191"/>
      <c r="IP135" s="191"/>
      <c r="IQ135" s="191"/>
      <c r="IR135" s="191"/>
      <c r="IS135" s="191"/>
      <c r="IT135" s="191"/>
      <c r="IU135" s="191"/>
      <c r="IV135" s="191"/>
      <c r="IW135" s="191"/>
      <c r="IX135" s="191"/>
      <c r="IY135" s="191"/>
      <c r="IZ135" s="191"/>
      <c r="JA135" s="191"/>
      <c r="JB135" s="191"/>
      <c r="JC135" s="191"/>
      <c r="JD135" s="191"/>
      <c r="JE135" s="191"/>
      <c r="JF135" s="191"/>
      <c r="JG135" s="191"/>
      <c r="JH135" s="191"/>
      <c r="JI135" s="191"/>
      <c r="JJ135" s="191"/>
      <c r="JK135" s="191"/>
      <c r="JL135" s="191"/>
      <c r="JM135" s="191"/>
      <c r="JN135" s="191"/>
      <c r="JO135" s="191"/>
      <c r="JP135" s="191"/>
      <c r="JQ135" s="191"/>
      <c r="JR135" s="191"/>
      <c r="JS135" s="191"/>
      <c r="JT135" s="191"/>
      <c r="JU135" s="191"/>
      <c r="JV135" s="191"/>
      <c r="JW135" s="191"/>
      <c r="JX135" s="191"/>
      <c r="JY135" s="191"/>
      <c r="JZ135" s="191"/>
      <c r="KA135" s="191"/>
      <c r="KB135" s="191"/>
      <c r="KC135" s="191"/>
      <c r="KD135" s="191"/>
      <c r="KE135" s="191"/>
      <c r="KF135" s="191"/>
      <c r="KG135" s="191"/>
      <c r="KH135" s="191"/>
      <c r="KI135" s="191"/>
      <c r="KJ135" s="191"/>
      <c r="KK135" s="191"/>
      <c r="KL135" s="191"/>
      <c r="KM135" s="191"/>
      <c r="KN135" s="191"/>
      <c r="KO135" s="191"/>
      <c r="KP135" s="191"/>
      <c r="KQ135" s="191"/>
      <c r="KR135" s="191"/>
      <c r="KS135" s="191"/>
      <c r="KT135" s="191"/>
      <c r="KU135" s="191"/>
      <c r="KV135" s="191"/>
      <c r="KW135" s="191"/>
      <c r="KX135" s="191"/>
      <c r="KY135" s="191"/>
      <c r="KZ135" s="191"/>
      <c r="LA135" s="191"/>
      <c r="LB135" s="191"/>
      <c r="LC135" s="191"/>
      <c r="LD135" s="191"/>
      <c r="LE135" s="191"/>
      <c r="LF135" s="191"/>
      <c r="LG135" s="191"/>
      <c r="LH135" s="191"/>
      <c r="LI135" s="191"/>
      <c r="LJ135" s="191"/>
      <c r="LK135" s="191"/>
      <c r="LL135" s="191"/>
      <c r="LM135" s="191"/>
      <c r="LN135" s="191"/>
      <c r="LO135" s="191"/>
      <c r="LP135" s="191"/>
      <c r="LQ135" s="191"/>
      <c r="LR135" s="191"/>
      <c r="LS135" s="191"/>
      <c r="LT135" s="191"/>
      <c r="LU135" s="191"/>
      <c r="LV135" s="191"/>
      <c r="LW135" s="191"/>
      <c r="LX135" s="191"/>
      <c r="LY135" s="191"/>
      <c r="LZ135" s="191"/>
      <c r="MA135" s="191"/>
      <c r="MB135" s="191"/>
      <c r="MC135" s="191"/>
      <c r="MD135" s="191"/>
      <c r="ME135" s="191"/>
      <c r="MF135" s="191"/>
      <c r="MG135" s="191"/>
      <c r="MH135" s="191"/>
      <c r="MI135" s="191"/>
      <c r="MJ135" s="191"/>
      <c r="MK135" s="191"/>
      <c r="ML135" s="191"/>
      <c r="MM135" s="191"/>
      <c r="MN135" s="191"/>
      <c r="MO135" s="191"/>
      <c r="MP135" s="191"/>
      <c r="MQ135" s="191"/>
      <c r="MR135" s="191"/>
      <c r="MS135" s="191"/>
      <c r="MT135" s="191"/>
      <c r="MU135" s="191"/>
      <c r="MV135" s="191"/>
      <c r="MW135" s="191"/>
      <c r="MX135" s="191"/>
      <c r="MY135" s="191"/>
      <c r="MZ135" s="191"/>
      <c r="NA135" s="191"/>
      <c r="NB135" s="191"/>
      <c r="NC135" s="191"/>
      <c r="ND135" s="191"/>
      <c r="NE135" s="191"/>
      <c r="NF135" s="191"/>
      <c r="NG135" s="191"/>
      <c r="NH135" s="191"/>
      <c r="NI135" s="191"/>
      <c r="NJ135" s="191"/>
      <c r="NK135" s="191"/>
      <c r="NL135" s="191"/>
      <c r="NM135" s="191"/>
      <c r="NN135" s="191"/>
      <c r="NO135" s="191"/>
      <c r="NP135" s="191"/>
      <c r="NQ135" s="191"/>
      <c r="NR135" s="191"/>
    </row>
    <row r="136" spans="1:382" ht="17.25" customHeight="1" x14ac:dyDescent="0.25">
      <c r="A136" s="455">
        <v>37</v>
      </c>
      <c r="B136" s="542" t="s">
        <v>284</v>
      </c>
      <c r="C136" s="543"/>
      <c r="D136" s="188"/>
      <c r="E136" s="191"/>
      <c r="F136" s="191"/>
      <c r="G136" s="191"/>
      <c r="H136" s="191"/>
      <c r="I136" s="191"/>
      <c r="J136" s="191"/>
      <c r="K136" s="191"/>
      <c r="L136" s="191"/>
      <c r="M136" s="191"/>
      <c r="N136" s="191"/>
      <c r="O136" s="191"/>
      <c r="P136" s="191"/>
      <c r="Q136" s="191"/>
      <c r="R136" s="191"/>
      <c r="S136" s="191"/>
      <c r="T136" s="191"/>
      <c r="U136" s="191"/>
      <c r="V136" s="191"/>
      <c r="W136" s="191"/>
      <c r="X136" s="191"/>
      <c r="Y136" s="195">
        <f>(Set!Y136+Set!AT136)-Set!DE136</f>
        <v>0</v>
      </c>
      <c r="Z136" s="195">
        <f>(Set!Z136+Set!AU136)-Set!DF136</f>
        <v>0</v>
      </c>
      <c r="AA136" s="195">
        <f>(Set!AA136+Set!AV136)-Set!DG136</f>
        <v>0</v>
      </c>
      <c r="AB136" s="195">
        <f>(Set!AB136+Set!AW136)-Set!DH136</f>
        <v>0</v>
      </c>
      <c r="AC136" s="195">
        <f>(Set!AC136+Set!AX136)-Set!DI136</f>
        <v>0</v>
      </c>
      <c r="AD136" s="195">
        <f>(Set!AD136+Set!AY136)-Set!DJ136</f>
        <v>0</v>
      </c>
      <c r="AE136" s="195">
        <f>(Set!AE136+Set!AZ136)-Set!DK136</f>
        <v>0</v>
      </c>
      <c r="AF136" s="195">
        <f>(Set!AF136+Set!BA136)-Set!DL136</f>
        <v>0</v>
      </c>
      <c r="AG136" s="195">
        <f>(Set!AG136+Set!BB136)-Set!DM136</f>
        <v>0</v>
      </c>
      <c r="AH136" s="195">
        <f>(Set!AH136+Set!BC136)-Set!DN136</f>
        <v>0</v>
      </c>
      <c r="AI136" s="195">
        <f>(Set!AI136+Set!BD136)-Set!DO136</f>
        <v>0</v>
      </c>
      <c r="AJ136" s="195">
        <f>(Set!AJ136+Set!BE136)-Set!DP136</f>
        <v>0</v>
      </c>
      <c r="AK136" s="195">
        <f>(Set!AK136+Set!BF136)-Set!DQ136</f>
        <v>0</v>
      </c>
      <c r="AL136" s="195">
        <f>(Set!AL136+Set!BG136)-Set!DR136</f>
        <v>0</v>
      </c>
      <c r="AM136" s="195">
        <f>(Set!AM136+Set!BH136)-Set!DS136</f>
        <v>0</v>
      </c>
      <c r="AN136" s="195">
        <f>(Set!AN136+Set!BI136)-Set!DT136</f>
        <v>0</v>
      </c>
      <c r="AO136" s="195">
        <f>(Set!AO136+Set!BJ136)-Set!DU136</f>
        <v>0</v>
      </c>
      <c r="AP136" s="195">
        <f>(Set!AP136+Set!BK136)-Set!DV136</f>
        <v>0</v>
      </c>
      <c r="AQ136" s="195">
        <f>(Set!AQ136+Set!BL136)-Set!DW136</f>
        <v>0</v>
      </c>
      <c r="AR136" s="195">
        <f>(Set!AR136+Set!BM136)-Set!DX136</f>
        <v>0</v>
      </c>
      <c r="AS136" s="195">
        <f>(Set!AS136+Set!BN136)-Set!DY136</f>
        <v>0</v>
      </c>
      <c r="AT136" s="191"/>
      <c r="AU136" s="191"/>
      <c r="AV136" s="191"/>
      <c r="AW136" s="191"/>
      <c r="AX136" s="191"/>
      <c r="AY136" s="191"/>
      <c r="AZ136" s="191"/>
      <c r="BA136" s="191"/>
      <c r="BB136" s="191"/>
      <c r="BC136" s="191"/>
      <c r="BD136" s="191"/>
      <c r="BE136" s="191"/>
      <c r="BF136" s="191"/>
      <c r="BG136" s="191"/>
      <c r="BH136" s="191"/>
      <c r="BI136" s="191"/>
      <c r="BJ136" s="191"/>
      <c r="BK136" s="191"/>
      <c r="BL136" s="191"/>
      <c r="BM136" s="191"/>
      <c r="BN136" s="191"/>
      <c r="BO136" s="191"/>
      <c r="BP136" s="191"/>
      <c r="BQ136" s="191"/>
      <c r="BR136" s="191"/>
      <c r="BS136" s="191"/>
      <c r="BT136" s="191"/>
      <c r="BU136" s="191"/>
      <c r="BV136" s="191"/>
      <c r="BW136" s="191"/>
      <c r="BX136" s="191"/>
      <c r="BY136" s="191"/>
      <c r="BZ136" s="191"/>
      <c r="CA136" s="191"/>
      <c r="CB136" s="191"/>
      <c r="CC136" s="191"/>
      <c r="CD136" s="191"/>
      <c r="CE136" s="191"/>
      <c r="CF136" s="191"/>
      <c r="CG136" s="191"/>
      <c r="CH136" s="191"/>
      <c r="CI136" s="191"/>
      <c r="CJ136" s="191"/>
      <c r="CK136" s="191"/>
      <c r="CL136" s="191"/>
      <c r="CM136" s="191"/>
      <c r="CN136" s="191"/>
      <c r="CO136" s="191"/>
      <c r="CP136" s="191"/>
      <c r="CQ136" s="191"/>
      <c r="CR136" s="191"/>
      <c r="CS136" s="191"/>
      <c r="CT136" s="191"/>
      <c r="CU136" s="191"/>
      <c r="CV136" s="191"/>
      <c r="CW136" s="191"/>
      <c r="CX136" s="191"/>
      <c r="CY136" s="191"/>
      <c r="CZ136" s="191"/>
      <c r="DA136" s="191"/>
      <c r="DB136" s="191"/>
      <c r="DC136" s="191"/>
      <c r="DD136" s="191"/>
      <c r="DE136" s="191"/>
      <c r="DF136" s="191"/>
      <c r="DG136" s="191"/>
      <c r="DH136" s="191"/>
      <c r="DI136" s="191"/>
      <c r="DJ136" s="191"/>
      <c r="DK136" s="191"/>
      <c r="DL136" s="191"/>
      <c r="DM136" s="191"/>
      <c r="DN136" s="191"/>
      <c r="DO136" s="191"/>
      <c r="DP136" s="191"/>
      <c r="DQ136" s="191"/>
      <c r="DR136" s="191"/>
      <c r="DS136" s="191"/>
      <c r="DT136" s="191"/>
      <c r="DU136" s="191"/>
      <c r="DV136" s="191"/>
      <c r="DW136" s="191"/>
      <c r="DX136" s="191"/>
      <c r="DY136" s="191"/>
      <c r="DZ136" s="191"/>
      <c r="EA136" s="191"/>
      <c r="EB136" s="191"/>
      <c r="EC136" s="191"/>
      <c r="ED136" s="191"/>
      <c r="EE136" s="191"/>
      <c r="EF136" s="191"/>
      <c r="EG136" s="191"/>
      <c r="EH136" s="191"/>
      <c r="EI136" s="191"/>
      <c r="EJ136" s="191"/>
      <c r="EK136" s="191"/>
      <c r="EL136" s="191"/>
      <c r="EM136" s="191"/>
      <c r="EN136" s="191"/>
      <c r="EO136" s="191"/>
      <c r="EP136" s="191"/>
      <c r="EQ136" s="191"/>
      <c r="ER136" s="191"/>
      <c r="ES136" s="191"/>
      <c r="ET136" s="191"/>
      <c r="EU136" s="195"/>
      <c r="EV136" s="195"/>
      <c r="EW136" s="195"/>
      <c r="EX136" s="195"/>
      <c r="EY136" s="195"/>
      <c r="EZ136" s="195"/>
      <c r="FA136" s="195"/>
      <c r="FB136" s="195"/>
      <c r="FC136" s="195"/>
      <c r="FD136" s="195"/>
      <c r="FE136" s="195"/>
      <c r="FF136" s="195"/>
      <c r="FG136" s="195"/>
      <c r="FH136" s="195"/>
      <c r="FI136" s="195"/>
      <c r="FJ136" s="195"/>
      <c r="FK136" s="195"/>
      <c r="FL136" s="195"/>
      <c r="FM136" s="195"/>
      <c r="FN136" s="195"/>
      <c r="FO136" s="195"/>
      <c r="FP136" s="191"/>
      <c r="FQ136" s="191"/>
      <c r="FR136" s="191"/>
      <c r="FS136" s="191"/>
      <c r="FT136" s="191"/>
      <c r="FU136" s="191"/>
      <c r="FV136" s="191"/>
      <c r="FW136" s="191"/>
      <c r="FX136" s="191"/>
      <c r="FY136" s="191"/>
      <c r="FZ136" s="191"/>
      <c r="GA136" s="191"/>
      <c r="GB136" s="191"/>
      <c r="GC136" s="191"/>
      <c r="GD136" s="191"/>
      <c r="GE136" s="191"/>
      <c r="GF136" s="191"/>
      <c r="GG136" s="191"/>
      <c r="GH136" s="191"/>
      <c r="GI136" s="191"/>
      <c r="GJ136" s="191"/>
      <c r="GK136" s="191"/>
      <c r="GL136" s="191"/>
      <c r="GM136" s="191"/>
      <c r="GN136" s="191"/>
      <c r="GO136" s="191"/>
      <c r="GP136" s="191"/>
      <c r="GQ136" s="191"/>
      <c r="GR136" s="191"/>
      <c r="GS136" s="191"/>
      <c r="GT136" s="191"/>
      <c r="GU136" s="191"/>
      <c r="GV136" s="191"/>
      <c r="GW136" s="191"/>
      <c r="GX136" s="191"/>
      <c r="GY136" s="191"/>
      <c r="GZ136" s="191"/>
      <c r="HA136" s="191"/>
      <c r="HB136" s="191"/>
      <c r="HC136" s="191"/>
      <c r="HD136" s="191"/>
      <c r="HE136" s="191"/>
      <c r="HF136" s="191"/>
      <c r="HG136" s="191"/>
      <c r="HH136" s="191"/>
      <c r="HI136" s="191"/>
      <c r="HJ136" s="191"/>
      <c r="HK136" s="191"/>
      <c r="HL136" s="191"/>
      <c r="HM136" s="191"/>
      <c r="HN136" s="191"/>
      <c r="HO136" s="191"/>
      <c r="HP136" s="191"/>
      <c r="HQ136" s="191"/>
      <c r="HR136" s="191"/>
      <c r="HS136" s="191"/>
      <c r="HT136" s="191"/>
      <c r="HU136" s="191"/>
      <c r="HV136" s="191"/>
      <c r="HW136" s="191"/>
      <c r="HX136" s="191"/>
      <c r="HY136" s="191"/>
      <c r="HZ136" s="191"/>
      <c r="IA136" s="191"/>
      <c r="IB136" s="191"/>
      <c r="IC136" s="191"/>
      <c r="ID136" s="191"/>
      <c r="IE136" s="191"/>
      <c r="IF136" s="191"/>
      <c r="IG136" s="191"/>
      <c r="IH136" s="191"/>
      <c r="II136" s="191"/>
      <c r="IJ136" s="191"/>
      <c r="IK136" s="191"/>
      <c r="IL136" s="191"/>
      <c r="IM136" s="191"/>
      <c r="IN136" s="191"/>
      <c r="IO136" s="191"/>
      <c r="IP136" s="191"/>
      <c r="IQ136" s="191"/>
      <c r="IR136" s="191"/>
      <c r="IS136" s="191"/>
      <c r="IT136" s="191"/>
      <c r="IU136" s="191"/>
      <c r="IV136" s="191"/>
      <c r="IW136" s="191"/>
      <c r="IX136" s="191"/>
      <c r="IY136" s="191"/>
      <c r="IZ136" s="191"/>
      <c r="JA136" s="191"/>
      <c r="JB136" s="191"/>
      <c r="JC136" s="191"/>
      <c r="JD136" s="191"/>
      <c r="JE136" s="191"/>
      <c r="JF136" s="191"/>
      <c r="JG136" s="191"/>
      <c r="JH136" s="191"/>
      <c r="JI136" s="191"/>
      <c r="JJ136" s="191"/>
      <c r="JK136" s="191"/>
      <c r="JL136" s="191"/>
      <c r="JM136" s="191"/>
      <c r="JN136" s="191"/>
      <c r="JO136" s="191"/>
      <c r="JP136" s="191"/>
      <c r="JQ136" s="191"/>
      <c r="JR136" s="191"/>
      <c r="JS136" s="191"/>
      <c r="JT136" s="191"/>
      <c r="JU136" s="191"/>
      <c r="JV136" s="191"/>
      <c r="JW136" s="191"/>
      <c r="JX136" s="191"/>
      <c r="JY136" s="191"/>
      <c r="JZ136" s="191"/>
      <c r="KA136" s="191"/>
      <c r="KB136" s="191"/>
      <c r="KC136" s="191"/>
      <c r="KD136" s="191"/>
      <c r="KE136" s="191"/>
      <c r="KF136" s="191"/>
      <c r="KG136" s="191"/>
      <c r="KH136" s="191"/>
      <c r="KI136" s="191"/>
      <c r="KJ136" s="191"/>
      <c r="KK136" s="191"/>
      <c r="KL136" s="191"/>
      <c r="KM136" s="191"/>
      <c r="KN136" s="191"/>
      <c r="KO136" s="191"/>
      <c r="KP136" s="191"/>
      <c r="KQ136" s="191"/>
      <c r="KR136" s="191"/>
      <c r="KS136" s="191"/>
      <c r="KT136" s="191"/>
      <c r="KU136" s="191"/>
      <c r="KV136" s="191"/>
      <c r="KW136" s="191"/>
      <c r="KX136" s="191"/>
      <c r="KY136" s="191"/>
      <c r="KZ136" s="191"/>
      <c r="LA136" s="191"/>
      <c r="LB136" s="191"/>
      <c r="LC136" s="191"/>
      <c r="LD136" s="191"/>
      <c r="LE136" s="191"/>
      <c r="LF136" s="191"/>
      <c r="LG136" s="191"/>
      <c r="LH136" s="191"/>
      <c r="LI136" s="191"/>
      <c r="LJ136" s="191"/>
      <c r="LK136" s="191"/>
      <c r="LL136" s="191"/>
      <c r="LM136" s="191"/>
      <c r="LN136" s="191"/>
      <c r="LO136" s="191"/>
      <c r="LP136" s="191"/>
      <c r="LQ136" s="191"/>
      <c r="LR136" s="191"/>
      <c r="LS136" s="191"/>
      <c r="LT136" s="191"/>
      <c r="LU136" s="191"/>
      <c r="LV136" s="191"/>
      <c r="LW136" s="191"/>
      <c r="LX136" s="191"/>
      <c r="LY136" s="191"/>
      <c r="LZ136" s="191"/>
      <c r="MA136" s="191"/>
      <c r="MB136" s="191"/>
      <c r="MC136" s="191"/>
      <c r="MD136" s="191"/>
      <c r="ME136" s="191"/>
      <c r="MF136" s="191"/>
      <c r="MG136" s="191"/>
      <c r="MH136" s="191"/>
      <c r="MI136" s="191"/>
      <c r="MJ136" s="191"/>
      <c r="MK136" s="191"/>
      <c r="ML136" s="191"/>
      <c r="MM136" s="191"/>
      <c r="MN136" s="191"/>
      <c r="MO136" s="191"/>
      <c r="MP136" s="191"/>
      <c r="MQ136" s="191"/>
      <c r="MR136" s="191"/>
      <c r="MS136" s="191"/>
      <c r="MT136" s="191"/>
      <c r="MU136" s="191"/>
      <c r="MV136" s="191">
        <v>2</v>
      </c>
      <c r="MW136" s="191">
        <v>1</v>
      </c>
      <c r="MX136" s="191"/>
      <c r="MY136" s="191">
        <v>3</v>
      </c>
      <c r="MZ136" s="191">
        <v>207</v>
      </c>
      <c r="NA136" s="191"/>
      <c r="NB136" s="191"/>
      <c r="NC136" s="191"/>
      <c r="ND136" s="191"/>
      <c r="NE136" s="191"/>
      <c r="NF136" s="191"/>
      <c r="NG136" s="191"/>
      <c r="NH136" s="191"/>
      <c r="NI136" s="191">
        <v>2</v>
      </c>
      <c r="NJ136" s="191"/>
      <c r="NK136" s="191"/>
      <c r="NL136" s="191"/>
      <c r="NM136" s="191"/>
      <c r="NN136" s="191"/>
      <c r="NO136" s="191"/>
      <c r="NP136" s="191"/>
      <c r="NQ136" s="191"/>
      <c r="NR136" s="191"/>
    </row>
    <row r="137" spans="1:382" ht="17.25" customHeight="1" x14ac:dyDescent="0.25">
      <c r="A137" s="455">
        <v>38</v>
      </c>
      <c r="B137" s="542" t="s">
        <v>285</v>
      </c>
      <c r="C137" s="543"/>
      <c r="D137" s="188">
        <v>3</v>
      </c>
      <c r="E137" s="191"/>
      <c r="F137" s="191"/>
      <c r="G137" s="191"/>
      <c r="H137" s="191"/>
      <c r="I137" s="191"/>
      <c r="J137" s="191"/>
      <c r="K137" s="191"/>
      <c r="L137" s="191"/>
      <c r="M137" s="191"/>
      <c r="N137" s="191"/>
      <c r="O137" s="191"/>
      <c r="P137" s="191"/>
      <c r="Q137" s="191"/>
      <c r="R137" s="191"/>
      <c r="S137" s="191"/>
      <c r="T137" s="191"/>
      <c r="U137" s="191"/>
      <c r="V137" s="191">
        <v>3</v>
      </c>
      <c r="W137" s="191"/>
      <c r="X137" s="191"/>
      <c r="Y137" s="195">
        <f>(Set!Y137+Set!AT137)-Set!DE137</f>
        <v>0</v>
      </c>
      <c r="Z137" s="195">
        <f>(Set!Z137+Set!AU137)-Set!DF137</f>
        <v>0</v>
      </c>
      <c r="AA137" s="195">
        <f>(Set!AA137+Set!AV137)-Set!DG137</f>
        <v>0</v>
      </c>
      <c r="AB137" s="195">
        <f>(Set!AB137+Set!AW137)-Set!DH137</f>
        <v>0</v>
      </c>
      <c r="AC137" s="195">
        <f>(Set!AC137+Set!AX137)-Set!DI137</f>
        <v>0</v>
      </c>
      <c r="AD137" s="195">
        <f>(Set!AD137+Set!AY137)-Set!DJ137</f>
        <v>0</v>
      </c>
      <c r="AE137" s="195">
        <f>(Set!AE137+Set!AZ137)-Set!DK137</f>
        <v>0</v>
      </c>
      <c r="AF137" s="195">
        <f>(Set!AF137+Set!BA137)-Set!DL137</f>
        <v>0</v>
      </c>
      <c r="AG137" s="195">
        <f>(Set!AG137+Set!BB137)-Set!DM137</f>
        <v>0</v>
      </c>
      <c r="AH137" s="195">
        <f>(Set!AH137+Set!BC137)-Set!DN137</f>
        <v>0</v>
      </c>
      <c r="AI137" s="195">
        <f>(Set!AI137+Set!BD137)-Set!DO137</f>
        <v>0</v>
      </c>
      <c r="AJ137" s="195">
        <f>(Set!AJ137+Set!BE137)-Set!DP137</f>
        <v>0</v>
      </c>
      <c r="AK137" s="195">
        <f>(Set!AK137+Set!BF137)-Set!DQ137</f>
        <v>0</v>
      </c>
      <c r="AL137" s="195">
        <f>(Set!AL137+Set!BG137)-Set!DR137</f>
        <v>0</v>
      </c>
      <c r="AM137" s="195">
        <f>(Set!AM137+Set!BH137)-Set!DS137</f>
        <v>0</v>
      </c>
      <c r="AN137" s="195">
        <f>(Set!AN137+Set!BI137)-Set!DT137</f>
        <v>0</v>
      </c>
      <c r="AO137" s="195">
        <f>(Set!AO137+Set!BJ137)-Set!DU137</f>
        <v>0</v>
      </c>
      <c r="AP137" s="195">
        <f>(Set!AP137+Set!BK137)-Set!DV137</f>
        <v>0</v>
      </c>
      <c r="AQ137" s="195">
        <f>(Set!AQ137+Set!BL137)-Set!DW137</f>
        <v>0</v>
      </c>
      <c r="AR137" s="195">
        <f>(Set!AR137+Set!BM137)-Set!DX137</f>
        <v>0</v>
      </c>
      <c r="AS137" s="195">
        <f>(Set!AS137+Set!BN137)-Set!DY137</f>
        <v>0</v>
      </c>
      <c r="AT137" s="191"/>
      <c r="AU137" s="191"/>
      <c r="AV137" s="191"/>
      <c r="AW137" s="191"/>
      <c r="AX137" s="191"/>
      <c r="AY137" s="191"/>
      <c r="AZ137" s="191"/>
      <c r="BA137" s="191"/>
      <c r="BB137" s="191"/>
      <c r="BC137" s="191"/>
      <c r="BD137" s="191"/>
      <c r="BE137" s="191"/>
      <c r="BF137" s="191"/>
      <c r="BG137" s="191"/>
      <c r="BH137" s="191"/>
      <c r="BI137" s="191"/>
      <c r="BJ137" s="191"/>
      <c r="BK137" s="191"/>
      <c r="BL137" s="191">
        <v>8</v>
      </c>
      <c r="BM137" s="191"/>
      <c r="BN137" s="191"/>
      <c r="BO137" s="191"/>
      <c r="BP137" s="191"/>
      <c r="BQ137" s="191"/>
      <c r="BR137" s="191"/>
      <c r="BS137" s="191"/>
      <c r="BT137" s="191"/>
      <c r="BU137" s="191"/>
      <c r="BV137" s="191"/>
      <c r="BW137" s="191"/>
      <c r="BX137" s="191"/>
      <c r="BY137" s="191"/>
      <c r="BZ137" s="191"/>
      <c r="CA137" s="191"/>
      <c r="CB137" s="191"/>
      <c r="CC137" s="191"/>
      <c r="CD137" s="191"/>
      <c r="CE137" s="191"/>
      <c r="CF137" s="191"/>
      <c r="CG137" s="191"/>
      <c r="CH137" s="191"/>
      <c r="CI137" s="191"/>
      <c r="CJ137" s="191"/>
      <c r="CK137" s="191"/>
      <c r="CL137" s="191"/>
      <c r="CM137" s="191"/>
      <c r="CN137" s="191"/>
      <c r="CO137" s="191"/>
      <c r="CP137" s="191"/>
      <c r="CQ137" s="191"/>
      <c r="CR137" s="191"/>
      <c r="CS137" s="191"/>
      <c r="CT137" s="191"/>
      <c r="CU137" s="191"/>
      <c r="CV137" s="191"/>
      <c r="CW137" s="191"/>
      <c r="CX137" s="191"/>
      <c r="CY137" s="191"/>
      <c r="CZ137" s="191"/>
      <c r="DA137" s="191"/>
      <c r="DB137" s="191"/>
      <c r="DC137" s="191"/>
      <c r="DD137" s="191"/>
      <c r="DE137" s="191"/>
      <c r="DF137" s="191"/>
      <c r="DG137" s="191"/>
      <c r="DH137" s="191"/>
      <c r="DI137" s="191"/>
      <c r="DJ137" s="191"/>
      <c r="DK137" s="191"/>
      <c r="DL137" s="191"/>
      <c r="DM137" s="191"/>
      <c r="DN137" s="191"/>
      <c r="DO137" s="191"/>
      <c r="DP137" s="191"/>
      <c r="DQ137" s="191"/>
      <c r="DR137" s="191"/>
      <c r="DS137" s="191"/>
      <c r="DT137" s="191"/>
      <c r="DU137" s="191"/>
      <c r="DV137" s="191"/>
      <c r="DW137" s="191">
        <v>8</v>
      </c>
      <c r="DX137" s="191"/>
      <c r="DY137" s="191"/>
      <c r="DZ137" s="191"/>
      <c r="EA137" s="191"/>
      <c r="EB137" s="191"/>
      <c r="EC137" s="191"/>
      <c r="ED137" s="191"/>
      <c r="EE137" s="191"/>
      <c r="EF137" s="191"/>
      <c r="EG137" s="191"/>
      <c r="EH137" s="191"/>
      <c r="EI137" s="191"/>
      <c r="EJ137" s="191"/>
      <c r="EK137" s="191"/>
      <c r="EL137" s="191"/>
      <c r="EM137" s="191"/>
      <c r="EN137" s="191"/>
      <c r="EO137" s="191"/>
      <c r="EP137" s="191"/>
      <c r="EQ137" s="191"/>
      <c r="ER137" s="191">
        <v>8</v>
      </c>
      <c r="ES137" s="191"/>
      <c r="ET137" s="191"/>
      <c r="EU137" s="195"/>
      <c r="EV137" s="195"/>
      <c r="EW137" s="195"/>
      <c r="EX137" s="195"/>
      <c r="EY137" s="195"/>
      <c r="EZ137" s="195"/>
      <c r="FA137" s="195"/>
      <c r="FB137" s="195"/>
      <c r="FC137" s="195"/>
      <c r="FD137" s="195"/>
      <c r="FE137" s="195"/>
      <c r="FF137" s="195"/>
      <c r="FG137" s="195"/>
      <c r="FH137" s="195"/>
      <c r="FI137" s="195"/>
      <c r="FJ137" s="195"/>
      <c r="FK137" s="195"/>
      <c r="FL137" s="195"/>
      <c r="FM137" s="195"/>
      <c r="FN137" s="195"/>
      <c r="FO137" s="195"/>
      <c r="FP137" s="191">
        <v>8</v>
      </c>
      <c r="FQ137" s="191">
        <v>8</v>
      </c>
      <c r="FR137" s="191"/>
      <c r="FS137" s="191"/>
      <c r="FT137" s="191"/>
      <c r="FU137" s="191">
        <v>8</v>
      </c>
      <c r="FV137" s="191"/>
      <c r="FW137" s="191"/>
      <c r="FX137" s="191"/>
      <c r="FY137" s="191"/>
      <c r="FZ137" s="191"/>
      <c r="GA137" s="191"/>
      <c r="GB137" s="191"/>
      <c r="GC137" s="191"/>
      <c r="GD137" s="191"/>
      <c r="GE137" s="191"/>
      <c r="GF137" s="191"/>
      <c r="GG137" s="191"/>
      <c r="GH137" s="191"/>
      <c r="GI137" s="191"/>
      <c r="GJ137" s="191"/>
      <c r="GK137" s="191"/>
      <c r="GL137" s="191"/>
      <c r="GM137" s="191"/>
      <c r="GN137" s="191"/>
      <c r="GO137" s="191"/>
      <c r="GP137" s="191"/>
      <c r="GQ137" s="191"/>
      <c r="GR137" s="191">
        <v>1</v>
      </c>
      <c r="GS137" s="191"/>
      <c r="GT137" s="191"/>
      <c r="GU137" s="191"/>
      <c r="GV137" s="191"/>
      <c r="GW137" s="191">
        <v>53</v>
      </c>
      <c r="GX137" s="191"/>
      <c r="GY137" s="191">
        <v>20</v>
      </c>
      <c r="GZ137" s="191">
        <v>13</v>
      </c>
      <c r="HA137" s="191"/>
      <c r="HB137" s="191"/>
      <c r="HC137" s="191"/>
      <c r="HD137" s="191"/>
      <c r="HE137" s="191"/>
      <c r="HF137" s="191"/>
      <c r="HG137" s="191"/>
      <c r="HH137" s="191"/>
      <c r="HI137" s="191"/>
      <c r="HJ137" s="191"/>
      <c r="HK137" s="191"/>
      <c r="HL137" s="191"/>
      <c r="HM137" s="191"/>
      <c r="HN137" s="191"/>
      <c r="HO137" s="191"/>
      <c r="HP137" s="191"/>
      <c r="HQ137" s="191"/>
      <c r="HR137" s="191">
        <v>78</v>
      </c>
      <c r="HS137" s="191"/>
      <c r="HT137" s="191"/>
      <c r="HU137" s="191"/>
      <c r="HV137" s="191"/>
      <c r="HW137" s="191"/>
      <c r="HX137" s="191"/>
      <c r="HY137" s="191"/>
      <c r="HZ137" s="191"/>
      <c r="IA137" s="191"/>
      <c r="IB137" s="191"/>
      <c r="IC137" s="191"/>
      <c r="ID137" s="191">
        <v>54</v>
      </c>
      <c r="IE137" s="191"/>
      <c r="IF137" s="191"/>
      <c r="IG137" s="191">
        <v>156</v>
      </c>
      <c r="IH137" s="191"/>
      <c r="II137" s="191"/>
      <c r="IJ137" s="191"/>
      <c r="IK137" s="191"/>
      <c r="IL137" s="191"/>
      <c r="IM137" s="191">
        <v>61</v>
      </c>
      <c r="IN137" s="191"/>
      <c r="IO137" s="191"/>
      <c r="IP137" s="191"/>
      <c r="IQ137" s="191"/>
      <c r="IR137" s="191"/>
      <c r="IS137" s="191"/>
      <c r="IT137" s="191"/>
      <c r="IU137" s="191"/>
      <c r="IV137" s="191"/>
      <c r="IW137" s="191"/>
      <c r="IX137" s="191"/>
      <c r="IY137" s="191"/>
      <c r="IZ137" s="191"/>
      <c r="JA137" s="191"/>
      <c r="JB137" s="191"/>
      <c r="JC137" s="191"/>
      <c r="JD137" s="191"/>
      <c r="JE137" s="191"/>
      <c r="JF137" s="191"/>
      <c r="JG137" s="191"/>
      <c r="JH137" s="191"/>
      <c r="JI137" s="191"/>
      <c r="JJ137" s="191"/>
      <c r="JK137" s="191"/>
      <c r="JL137" s="191"/>
      <c r="JM137" s="191"/>
      <c r="JN137" s="191">
        <v>42</v>
      </c>
      <c r="JO137" s="191"/>
      <c r="JP137" s="191"/>
      <c r="JQ137" s="191"/>
      <c r="JR137" s="191"/>
      <c r="JS137" s="191"/>
      <c r="JT137" s="191">
        <v>0</v>
      </c>
      <c r="JU137" s="191"/>
      <c r="JV137" s="191"/>
      <c r="JW137" s="191"/>
      <c r="JX137" s="191"/>
      <c r="JY137" s="191"/>
      <c r="JZ137" s="191">
        <v>57</v>
      </c>
      <c r="KA137" s="191"/>
      <c r="KB137" s="191"/>
      <c r="KC137" s="191"/>
      <c r="KD137" s="191"/>
      <c r="KE137" s="191"/>
      <c r="KF137" s="191">
        <v>57</v>
      </c>
      <c r="KG137" s="191"/>
      <c r="KH137" s="191"/>
      <c r="KI137" s="191"/>
      <c r="KJ137" s="191"/>
      <c r="KK137" s="191"/>
      <c r="KL137" s="191">
        <v>10</v>
      </c>
      <c r="KM137" s="191"/>
      <c r="KN137" s="191"/>
      <c r="KO137" s="191">
        <v>0</v>
      </c>
      <c r="KP137" s="191"/>
      <c r="KQ137" s="191"/>
      <c r="KR137" s="191"/>
      <c r="KS137" s="191"/>
      <c r="KT137" s="191"/>
      <c r="KU137" s="191"/>
      <c r="KV137" s="191"/>
      <c r="KW137" s="191"/>
      <c r="KX137" s="191"/>
      <c r="KY137" s="191"/>
      <c r="KZ137" s="191"/>
      <c r="LA137" s="191"/>
      <c r="LB137" s="191"/>
      <c r="LC137" s="191"/>
      <c r="LD137" s="191"/>
      <c r="LE137" s="191"/>
      <c r="LF137" s="191"/>
      <c r="LG137" s="191"/>
      <c r="LH137" s="191"/>
      <c r="LI137" s="191"/>
      <c r="LJ137" s="191"/>
      <c r="LK137" s="191"/>
      <c r="LL137" s="191"/>
      <c r="LM137" s="191"/>
      <c r="LN137" s="191"/>
      <c r="LO137" s="191"/>
      <c r="LP137" s="191"/>
      <c r="LQ137" s="191"/>
      <c r="LR137" s="191"/>
      <c r="LS137" s="191"/>
      <c r="LT137" s="191"/>
      <c r="LU137" s="191"/>
      <c r="LV137" s="191"/>
      <c r="LW137" s="191"/>
      <c r="LX137" s="191"/>
      <c r="LY137" s="191"/>
      <c r="LZ137" s="191"/>
      <c r="MA137" s="191"/>
      <c r="MB137" s="191"/>
      <c r="MC137" s="191"/>
      <c r="MD137" s="191"/>
      <c r="ME137" s="191"/>
      <c r="MF137" s="191"/>
      <c r="MG137" s="191"/>
      <c r="MH137" s="191"/>
      <c r="MI137" s="191"/>
      <c r="MJ137" s="191"/>
      <c r="MK137" s="191"/>
      <c r="ML137" s="191"/>
      <c r="MM137" s="191"/>
      <c r="MN137" s="191"/>
      <c r="MO137" s="191"/>
      <c r="MP137" s="191"/>
      <c r="MQ137" s="191"/>
      <c r="MR137" s="191"/>
      <c r="MS137" s="191"/>
      <c r="MT137" s="191"/>
      <c r="MU137" s="191">
        <v>60</v>
      </c>
      <c r="MV137" s="191">
        <v>30</v>
      </c>
      <c r="MW137" s="191">
        <v>10</v>
      </c>
      <c r="MX137" s="191">
        <v>31</v>
      </c>
      <c r="MY137" s="191">
        <v>218</v>
      </c>
      <c r="MZ137" s="191">
        <v>592</v>
      </c>
      <c r="NA137" s="191"/>
      <c r="NB137" s="191"/>
      <c r="NC137" s="191"/>
      <c r="ND137" s="191"/>
      <c r="NE137" s="191"/>
      <c r="NF137" s="191"/>
      <c r="NG137" s="191"/>
      <c r="NH137" s="191"/>
      <c r="NI137" s="191">
        <v>1</v>
      </c>
      <c r="NJ137" s="191"/>
      <c r="NK137" s="191"/>
      <c r="NL137" s="191">
        <v>27</v>
      </c>
      <c r="NM137" s="191"/>
      <c r="NN137" s="191"/>
      <c r="NO137" s="191"/>
      <c r="NP137" s="191"/>
      <c r="NQ137" s="191"/>
      <c r="NR137" s="191"/>
    </row>
    <row r="138" spans="1:382" ht="17.25" customHeight="1" x14ac:dyDescent="0.25">
      <c r="A138" s="455">
        <v>39</v>
      </c>
      <c r="B138" s="542" t="s">
        <v>286</v>
      </c>
      <c r="C138" s="543"/>
      <c r="D138" s="188"/>
      <c r="E138" s="191"/>
      <c r="F138" s="191"/>
      <c r="G138" s="191"/>
      <c r="H138" s="191"/>
      <c r="I138" s="191"/>
      <c r="J138" s="191"/>
      <c r="K138" s="191"/>
      <c r="L138" s="191"/>
      <c r="M138" s="191"/>
      <c r="N138" s="191"/>
      <c r="O138" s="191"/>
      <c r="P138" s="191"/>
      <c r="Q138" s="191"/>
      <c r="R138" s="191"/>
      <c r="S138" s="191"/>
      <c r="T138" s="191"/>
      <c r="U138" s="191"/>
      <c r="V138" s="191"/>
      <c r="W138" s="191"/>
      <c r="X138" s="191"/>
      <c r="Y138" s="195">
        <f>(Set!Y138+Set!AT138)-Set!DE138</f>
        <v>0</v>
      </c>
      <c r="Z138" s="195">
        <f>(Set!Z138+Set!AU138)-Set!DF138</f>
        <v>0</v>
      </c>
      <c r="AA138" s="195">
        <f>(Set!AA138+Set!AV138)-Set!DG138</f>
        <v>0</v>
      </c>
      <c r="AB138" s="195">
        <f>(Set!AB138+Set!AW138)-Set!DH138</f>
        <v>0</v>
      </c>
      <c r="AC138" s="195">
        <f>(Set!AC138+Set!AX138)-Set!DI138</f>
        <v>0</v>
      </c>
      <c r="AD138" s="195">
        <f>(Set!AD138+Set!AY138)-Set!DJ138</f>
        <v>0</v>
      </c>
      <c r="AE138" s="195">
        <f>(Set!AE138+Set!AZ138)-Set!DK138</f>
        <v>0</v>
      </c>
      <c r="AF138" s="195">
        <f>(Set!AF138+Set!BA138)-Set!DL138</f>
        <v>0</v>
      </c>
      <c r="AG138" s="195">
        <f>(Set!AG138+Set!BB138)-Set!DM138</f>
        <v>0</v>
      </c>
      <c r="AH138" s="195">
        <f>(Set!AH138+Set!BC138)-Set!DN138</f>
        <v>0</v>
      </c>
      <c r="AI138" s="195">
        <f>(Set!AI138+Set!BD138)-Set!DO138</f>
        <v>0</v>
      </c>
      <c r="AJ138" s="195">
        <f>(Set!AJ138+Set!BE138)-Set!DP138</f>
        <v>0</v>
      </c>
      <c r="AK138" s="195">
        <f>(Set!AK138+Set!BF138)-Set!DQ138</f>
        <v>0</v>
      </c>
      <c r="AL138" s="195">
        <f>(Set!AL138+Set!BG138)-Set!DR138</f>
        <v>0</v>
      </c>
      <c r="AM138" s="195">
        <f>(Set!AM138+Set!BH138)-Set!DS138</f>
        <v>0</v>
      </c>
      <c r="AN138" s="195">
        <f>(Set!AN138+Set!BI138)-Set!DT138</f>
        <v>0</v>
      </c>
      <c r="AO138" s="195">
        <f>(Set!AO138+Set!BJ138)-Set!DU138</f>
        <v>0</v>
      </c>
      <c r="AP138" s="195">
        <f>(Set!AP138+Set!BK138)-Set!DV138</f>
        <v>0</v>
      </c>
      <c r="AQ138" s="195">
        <f>(Set!AQ138+Set!BL138)-Set!DW138</f>
        <v>0</v>
      </c>
      <c r="AR138" s="195">
        <f>(Set!AR138+Set!BM138)-Set!DX138</f>
        <v>0</v>
      </c>
      <c r="AS138" s="195">
        <f>(Set!AS138+Set!BN138)-Set!DY138</f>
        <v>0</v>
      </c>
      <c r="AT138" s="191"/>
      <c r="AU138" s="191"/>
      <c r="AV138" s="191"/>
      <c r="AW138" s="191"/>
      <c r="AX138" s="191"/>
      <c r="AY138" s="191"/>
      <c r="AZ138" s="191"/>
      <c r="BA138" s="191"/>
      <c r="BB138" s="191"/>
      <c r="BC138" s="191"/>
      <c r="BD138" s="191"/>
      <c r="BE138" s="191"/>
      <c r="BF138" s="191"/>
      <c r="BG138" s="191"/>
      <c r="BH138" s="191"/>
      <c r="BI138" s="191"/>
      <c r="BJ138" s="191"/>
      <c r="BK138" s="191"/>
      <c r="BL138" s="191"/>
      <c r="BM138" s="191"/>
      <c r="BN138" s="191"/>
      <c r="BO138" s="191"/>
      <c r="BP138" s="191"/>
      <c r="BQ138" s="191"/>
      <c r="BR138" s="191"/>
      <c r="BS138" s="191"/>
      <c r="BT138" s="191"/>
      <c r="BU138" s="191"/>
      <c r="BV138" s="191"/>
      <c r="BW138" s="191"/>
      <c r="BX138" s="191"/>
      <c r="BY138" s="191"/>
      <c r="BZ138" s="191"/>
      <c r="CA138" s="191"/>
      <c r="CB138" s="191"/>
      <c r="CC138" s="191"/>
      <c r="CD138" s="191"/>
      <c r="CE138" s="191"/>
      <c r="CF138" s="191"/>
      <c r="CG138" s="191"/>
      <c r="CH138" s="191"/>
      <c r="CI138" s="191"/>
      <c r="CJ138" s="191"/>
      <c r="CK138" s="191"/>
      <c r="CL138" s="191"/>
      <c r="CM138" s="191"/>
      <c r="CN138" s="191"/>
      <c r="CO138" s="191"/>
      <c r="CP138" s="191"/>
      <c r="CQ138" s="191"/>
      <c r="CR138" s="191"/>
      <c r="CS138" s="191"/>
      <c r="CT138" s="191"/>
      <c r="CU138" s="191"/>
      <c r="CV138" s="191"/>
      <c r="CW138" s="191"/>
      <c r="CX138" s="191"/>
      <c r="CY138" s="191"/>
      <c r="CZ138" s="191"/>
      <c r="DA138" s="191"/>
      <c r="DB138" s="191"/>
      <c r="DC138" s="191"/>
      <c r="DD138" s="191"/>
      <c r="DE138" s="191"/>
      <c r="DF138" s="191"/>
      <c r="DG138" s="191"/>
      <c r="DH138" s="191"/>
      <c r="DI138" s="191"/>
      <c r="DJ138" s="191"/>
      <c r="DK138" s="191"/>
      <c r="DL138" s="191"/>
      <c r="DM138" s="191"/>
      <c r="DN138" s="191"/>
      <c r="DO138" s="191"/>
      <c r="DP138" s="191"/>
      <c r="DQ138" s="191"/>
      <c r="DR138" s="191"/>
      <c r="DS138" s="191"/>
      <c r="DT138" s="191"/>
      <c r="DU138" s="191"/>
      <c r="DV138" s="191"/>
      <c r="DW138" s="191"/>
      <c r="DX138" s="191"/>
      <c r="DY138" s="191"/>
      <c r="DZ138" s="191"/>
      <c r="EA138" s="191"/>
      <c r="EB138" s="191"/>
      <c r="EC138" s="191"/>
      <c r="ED138" s="191"/>
      <c r="EE138" s="191"/>
      <c r="EF138" s="191"/>
      <c r="EG138" s="191"/>
      <c r="EH138" s="191"/>
      <c r="EI138" s="191"/>
      <c r="EJ138" s="191"/>
      <c r="EK138" s="191"/>
      <c r="EL138" s="191"/>
      <c r="EM138" s="191"/>
      <c r="EN138" s="191"/>
      <c r="EO138" s="191"/>
      <c r="EP138" s="191"/>
      <c r="EQ138" s="191"/>
      <c r="ER138" s="191"/>
      <c r="ES138" s="191"/>
      <c r="ET138" s="191"/>
      <c r="EU138" s="195"/>
      <c r="EV138" s="195"/>
      <c r="EW138" s="195"/>
      <c r="EX138" s="195"/>
      <c r="EY138" s="195"/>
      <c r="EZ138" s="195"/>
      <c r="FA138" s="195"/>
      <c r="FB138" s="195"/>
      <c r="FC138" s="195"/>
      <c r="FD138" s="195"/>
      <c r="FE138" s="195"/>
      <c r="FF138" s="195"/>
      <c r="FG138" s="195"/>
      <c r="FH138" s="195"/>
      <c r="FI138" s="195"/>
      <c r="FJ138" s="195"/>
      <c r="FK138" s="195"/>
      <c r="FL138" s="195"/>
      <c r="FM138" s="195"/>
      <c r="FN138" s="195"/>
      <c r="FO138" s="195"/>
      <c r="FP138" s="191"/>
      <c r="FQ138" s="191"/>
      <c r="FR138" s="191"/>
      <c r="FS138" s="191"/>
      <c r="FT138" s="191"/>
      <c r="FU138" s="191"/>
      <c r="FV138" s="191"/>
      <c r="FW138" s="191"/>
      <c r="FX138" s="191"/>
      <c r="FY138" s="191"/>
      <c r="FZ138" s="191"/>
      <c r="GA138" s="191"/>
      <c r="GB138" s="191"/>
      <c r="GC138" s="191"/>
      <c r="GD138" s="191"/>
      <c r="GE138" s="191"/>
      <c r="GF138" s="191"/>
      <c r="GG138" s="191"/>
      <c r="GH138" s="191"/>
      <c r="GI138" s="191"/>
      <c r="GJ138" s="191"/>
      <c r="GK138" s="191"/>
      <c r="GL138" s="191"/>
      <c r="GM138" s="191"/>
      <c r="GN138" s="191"/>
      <c r="GO138" s="191"/>
      <c r="GP138" s="191"/>
      <c r="GQ138" s="191"/>
      <c r="GR138" s="191"/>
      <c r="GS138" s="191"/>
      <c r="GT138" s="191"/>
      <c r="GU138" s="191"/>
      <c r="GV138" s="191"/>
      <c r="GW138" s="191"/>
      <c r="GX138" s="191"/>
      <c r="GY138" s="191"/>
      <c r="GZ138" s="191"/>
      <c r="HA138" s="191"/>
      <c r="HB138" s="191"/>
      <c r="HC138" s="191"/>
      <c r="HD138" s="191"/>
      <c r="HE138" s="191"/>
      <c r="HF138" s="191"/>
      <c r="HG138" s="191"/>
      <c r="HH138" s="191"/>
      <c r="HI138" s="191"/>
      <c r="HJ138" s="191"/>
      <c r="HK138" s="191"/>
      <c r="HL138" s="191"/>
      <c r="HM138" s="191"/>
      <c r="HN138" s="191"/>
      <c r="HO138" s="191"/>
      <c r="HP138" s="191"/>
      <c r="HQ138" s="191"/>
      <c r="HR138" s="191"/>
      <c r="HS138" s="191"/>
      <c r="HT138" s="191"/>
      <c r="HU138" s="191"/>
      <c r="HV138" s="191"/>
      <c r="HW138" s="191"/>
      <c r="HX138" s="191"/>
      <c r="HY138" s="191"/>
      <c r="HZ138" s="191"/>
      <c r="IA138" s="191"/>
      <c r="IB138" s="191"/>
      <c r="IC138" s="191"/>
      <c r="ID138" s="191"/>
      <c r="IE138" s="191"/>
      <c r="IF138" s="191"/>
      <c r="IG138" s="191"/>
      <c r="IH138" s="191"/>
      <c r="II138" s="191"/>
      <c r="IJ138" s="191"/>
      <c r="IK138" s="191"/>
      <c r="IL138" s="191"/>
      <c r="IM138" s="191"/>
      <c r="IN138" s="191"/>
      <c r="IO138" s="191"/>
      <c r="IP138" s="191"/>
      <c r="IQ138" s="191"/>
      <c r="IR138" s="191"/>
      <c r="IS138" s="191"/>
      <c r="IT138" s="191"/>
      <c r="IU138" s="191"/>
      <c r="IV138" s="191"/>
      <c r="IW138" s="191"/>
      <c r="IX138" s="191"/>
      <c r="IY138" s="191"/>
      <c r="IZ138" s="191"/>
      <c r="JA138" s="191"/>
      <c r="JB138" s="191"/>
      <c r="JC138" s="191"/>
      <c r="JD138" s="191"/>
      <c r="JE138" s="191"/>
      <c r="JF138" s="191"/>
      <c r="JG138" s="191"/>
      <c r="JH138" s="191"/>
      <c r="JI138" s="191"/>
      <c r="JJ138" s="191"/>
      <c r="JK138" s="191"/>
      <c r="JL138" s="191"/>
      <c r="JM138" s="191"/>
      <c r="JN138" s="191"/>
      <c r="JO138" s="191"/>
      <c r="JP138" s="191"/>
      <c r="JQ138" s="191"/>
      <c r="JR138" s="191"/>
      <c r="JS138" s="191"/>
      <c r="JT138" s="191"/>
      <c r="JU138" s="191"/>
      <c r="JV138" s="191"/>
      <c r="JW138" s="191"/>
      <c r="JX138" s="191"/>
      <c r="JY138" s="191"/>
      <c r="JZ138" s="191"/>
      <c r="KA138" s="191"/>
      <c r="KB138" s="191"/>
      <c r="KC138" s="191"/>
      <c r="KD138" s="191"/>
      <c r="KE138" s="191"/>
      <c r="KF138" s="191"/>
      <c r="KG138" s="191"/>
      <c r="KH138" s="191"/>
      <c r="KI138" s="191"/>
      <c r="KJ138" s="191"/>
      <c r="KK138" s="191"/>
      <c r="KL138" s="191"/>
      <c r="KM138" s="191"/>
      <c r="KN138" s="191"/>
      <c r="KO138" s="191"/>
      <c r="KP138" s="191"/>
      <c r="KQ138" s="191"/>
      <c r="KR138" s="191"/>
      <c r="KS138" s="191"/>
      <c r="KT138" s="191"/>
      <c r="KU138" s="191"/>
      <c r="KV138" s="191"/>
      <c r="KW138" s="191"/>
      <c r="KX138" s="191"/>
      <c r="KY138" s="191"/>
      <c r="KZ138" s="191"/>
      <c r="LA138" s="191"/>
      <c r="LB138" s="191"/>
      <c r="LC138" s="191"/>
      <c r="LD138" s="191"/>
      <c r="LE138" s="191"/>
      <c r="LF138" s="191"/>
      <c r="LG138" s="191"/>
      <c r="LH138" s="191"/>
      <c r="LI138" s="191"/>
      <c r="LJ138" s="191"/>
      <c r="LK138" s="191"/>
      <c r="LL138" s="191"/>
      <c r="LM138" s="191"/>
      <c r="LN138" s="191"/>
      <c r="LO138" s="191"/>
      <c r="LP138" s="191"/>
      <c r="LQ138" s="191"/>
      <c r="LR138" s="191"/>
      <c r="LS138" s="191"/>
      <c r="LT138" s="191"/>
      <c r="LU138" s="191"/>
      <c r="LV138" s="191"/>
      <c r="LW138" s="191"/>
      <c r="LX138" s="191"/>
      <c r="LY138" s="191"/>
      <c r="LZ138" s="191"/>
      <c r="MA138" s="191"/>
      <c r="MB138" s="191"/>
      <c r="MC138" s="191"/>
      <c r="MD138" s="191"/>
      <c r="ME138" s="191"/>
      <c r="MF138" s="191"/>
      <c r="MG138" s="191"/>
      <c r="MH138" s="191"/>
      <c r="MI138" s="191"/>
      <c r="MJ138" s="191"/>
      <c r="MK138" s="191"/>
      <c r="ML138" s="191"/>
      <c r="MM138" s="191"/>
      <c r="MN138" s="191"/>
      <c r="MO138" s="191"/>
      <c r="MP138" s="191"/>
      <c r="MQ138" s="191"/>
      <c r="MR138" s="191"/>
      <c r="MS138" s="191"/>
      <c r="MT138" s="191"/>
      <c r="MU138" s="191"/>
      <c r="MV138" s="191"/>
      <c r="MW138" s="191"/>
      <c r="MX138" s="191"/>
      <c r="MY138" s="191">
        <v>17</v>
      </c>
      <c r="MZ138" s="191">
        <v>143</v>
      </c>
      <c r="NA138" s="191"/>
      <c r="NB138" s="191"/>
      <c r="NC138" s="191"/>
      <c r="ND138" s="191"/>
      <c r="NE138" s="191"/>
      <c r="NF138" s="191"/>
      <c r="NG138" s="191"/>
      <c r="NH138" s="191"/>
      <c r="NI138" s="191"/>
      <c r="NJ138" s="191"/>
      <c r="NK138" s="191"/>
      <c r="NL138" s="191"/>
      <c r="NM138" s="191"/>
      <c r="NN138" s="191"/>
      <c r="NO138" s="191"/>
      <c r="NP138" s="191"/>
      <c r="NQ138" s="191"/>
      <c r="NR138" s="191"/>
    </row>
    <row r="139" spans="1:382" ht="17.25" customHeight="1" thickBot="1" x14ac:dyDescent="0.3">
      <c r="A139" s="455">
        <v>40</v>
      </c>
      <c r="B139" s="542" t="s">
        <v>287</v>
      </c>
      <c r="C139" s="543"/>
      <c r="D139" s="188"/>
      <c r="E139" s="191"/>
      <c r="F139" s="191"/>
      <c r="G139" s="191"/>
      <c r="H139" s="191"/>
      <c r="I139" s="191"/>
      <c r="J139" s="191"/>
      <c r="K139" s="191"/>
      <c r="L139" s="191"/>
      <c r="M139" s="191"/>
      <c r="N139" s="191"/>
      <c r="O139" s="191"/>
      <c r="P139" s="191"/>
      <c r="Q139" s="191"/>
      <c r="R139" s="191"/>
      <c r="S139" s="191"/>
      <c r="T139" s="191"/>
      <c r="U139" s="191"/>
      <c r="V139" s="191"/>
      <c r="W139" s="191"/>
      <c r="X139" s="191"/>
      <c r="Y139" s="195">
        <f>(Set!Y139+Set!AT139)-Set!DE139</f>
        <v>0</v>
      </c>
      <c r="Z139" s="195">
        <f>(Set!Z139+Set!AU139)-Set!DF139</f>
        <v>0</v>
      </c>
      <c r="AA139" s="195">
        <f>(Set!AA139+Set!AV139)-Set!DG139</f>
        <v>0</v>
      </c>
      <c r="AB139" s="195">
        <f>(Set!AB139+Set!AW139)-Set!DH139</f>
        <v>0</v>
      </c>
      <c r="AC139" s="195">
        <f>(Set!AC139+Set!AX139)-Set!DI139</f>
        <v>0</v>
      </c>
      <c r="AD139" s="195">
        <f>(Set!AD139+Set!AY139)-Set!DJ139</f>
        <v>0</v>
      </c>
      <c r="AE139" s="195">
        <f>(Set!AE139+Set!AZ139)-Set!DK139</f>
        <v>0</v>
      </c>
      <c r="AF139" s="195">
        <f>(Set!AF139+Set!BA139)-Set!DL139</f>
        <v>0</v>
      </c>
      <c r="AG139" s="195">
        <f>(Set!AG139+Set!BB139)-Set!DM139</f>
        <v>0</v>
      </c>
      <c r="AH139" s="195">
        <f>(Set!AH139+Set!BC139)-Set!DN139</f>
        <v>0</v>
      </c>
      <c r="AI139" s="195">
        <f>(Set!AI139+Set!BD139)-Set!DO139</f>
        <v>0</v>
      </c>
      <c r="AJ139" s="195">
        <f>(Set!AJ139+Set!BE139)-Set!DP139</f>
        <v>0</v>
      </c>
      <c r="AK139" s="195">
        <f>(Set!AK139+Set!BF139)-Set!DQ139</f>
        <v>0</v>
      </c>
      <c r="AL139" s="195">
        <f>(Set!AL139+Set!BG139)-Set!DR139</f>
        <v>0</v>
      </c>
      <c r="AM139" s="195">
        <f>(Set!AM139+Set!BH139)-Set!DS139</f>
        <v>0</v>
      </c>
      <c r="AN139" s="195">
        <f>(Set!AN139+Set!BI139)-Set!DT139</f>
        <v>0</v>
      </c>
      <c r="AO139" s="195">
        <f>(Set!AO139+Set!BJ139)-Set!DU139</f>
        <v>0</v>
      </c>
      <c r="AP139" s="195">
        <f>(Set!AP139+Set!BK139)-Set!DV139</f>
        <v>0</v>
      </c>
      <c r="AQ139" s="195">
        <f>(Set!AQ139+Set!BL139)-Set!DW139</f>
        <v>0</v>
      </c>
      <c r="AR139" s="195">
        <f>(Set!AR139+Set!BM139)-Set!DX139</f>
        <v>0</v>
      </c>
      <c r="AS139" s="195">
        <f>(Set!AS139+Set!BN139)-Set!DY139</f>
        <v>0</v>
      </c>
      <c r="AT139" s="191"/>
      <c r="AU139" s="191"/>
      <c r="AV139" s="191"/>
      <c r="AW139" s="191"/>
      <c r="AX139" s="191"/>
      <c r="AY139" s="191"/>
      <c r="AZ139" s="191"/>
      <c r="BA139" s="191"/>
      <c r="BB139" s="191"/>
      <c r="BC139" s="191"/>
      <c r="BD139" s="191"/>
      <c r="BE139" s="191"/>
      <c r="BF139" s="191"/>
      <c r="BG139" s="191"/>
      <c r="BH139" s="191"/>
      <c r="BI139" s="191"/>
      <c r="BJ139" s="191"/>
      <c r="BK139" s="191"/>
      <c r="BL139" s="191"/>
      <c r="BM139" s="191"/>
      <c r="BN139" s="191"/>
      <c r="BO139" s="191"/>
      <c r="BP139" s="191"/>
      <c r="BQ139" s="191"/>
      <c r="BR139" s="191"/>
      <c r="BS139" s="191"/>
      <c r="BT139" s="191"/>
      <c r="BU139" s="191"/>
      <c r="BV139" s="191"/>
      <c r="BW139" s="191"/>
      <c r="BX139" s="191"/>
      <c r="BY139" s="191"/>
      <c r="BZ139" s="191"/>
      <c r="CA139" s="191"/>
      <c r="CB139" s="191"/>
      <c r="CC139" s="191"/>
      <c r="CD139" s="191"/>
      <c r="CE139" s="191"/>
      <c r="CF139" s="191"/>
      <c r="CG139" s="191"/>
      <c r="CH139" s="191"/>
      <c r="CI139" s="191"/>
      <c r="CJ139" s="191"/>
      <c r="CK139" s="191"/>
      <c r="CL139" s="191"/>
      <c r="CM139" s="191"/>
      <c r="CN139" s="191"/>
      <c r="CO139" s="191"/>
      <c r="CP139" s="191"/>
      <c r="CQ139" s="191"/>
      <c r="CR139" s="191"/>
      <c r="CS139" s="191"/>
      <c r="CT139" s="191"/>
      <c r="CU139" s="191"/>
      <c r="CV139" s="191"/>
      <c r="CW139" s="191"/>
      <c r="CX139" s="191"/>
      <c r="CY139" s="191"/>
      <c r="CZ139" s="191"/>
      <c r="DA139" s="191"/>
      <c r="DB139" s="191"/>
      <c r="DC139" s="191"/>
      <c r="DD139" s="191"/>
      <c r="DE139" s="191"/>
      <c r="DF139" s="191"/>
      <c r="DG139" s="191"/>
      <c r="DH139" s="191"/>
      <c r="DI139" s="191"/>
      <c r="DJ139" s="191"/>
      <c r="DK139" s="191"/>
      <c r="DL139" s="191"/>
      <c r="DM139" s="191"/>
      <c r="DN139" s="191"/>
      <c r="DO139" s="191"/>
      <c r="DP139" s="191"/>
      <c r="DQ139" s="191"/>
      <c r="DR139" s="191"/>
      <c r="DS139" s="191"/>
      <c r="DT139" s="191"/>
      <c r="DU139" s="191"/>
      <c r="DV139" s="191"/>
      <c r="DW139" s="191"/>
      <c r="DX139" s="191"/>
      <c r="DY139" s="191"/>
      <c r="DZ139" s="191"/>
      <c r="EA139" s="191"/>
      <c r="EB139" s="191"/>
      <c r="EC139" s="191"/>
      <c r="ED139" s="191"/>
      <c r="EE139" s="191"/>
      <c r="EF139" s="191"/>
      <c r="EG139" s="191"/>
      <c r="EH139" s="191"/>
      <c r="EI139" s="191"/>
      <c r="EJ139" s="191"/>
      <c r="EK139" s="191"/>
      <c r="EL139" s="191"/>
      <c r="EM139" s="191"/>
      <c r="EN139" s="191"/>
      <c r="EO139" s="191"/>
      <c r="EP139" s="191"/>
      <c r="EQ139" s="191"/>
      <c r="ER139" s="191"/>
      <c r="ES139" s="191"/>
      <c r="ET139" s="191"/>
      <c r="EU139" s="195"/>
      <c r="EV139" s="195"/>
      <c r="EW139" s="195"/>
      <c r="EX139" s="195"/>
      <c r="EY139" s="195"/>
      <c r="EZ139" s="195"/>
      <c r="FA139" s="195"/>
      <c r="FB139" s="195"/>
      <c r="FC139" s="195"/>
      <c r="FD139" s="195"/>
      <c r="FE139" s="195"/>
      <c r="FF139" s="195"/>
      <c r="FG139" s="195"/>
      <c r="FH139" s="195"/>
      <c r="FI139" s="195"/>
      <c r="FJ139" s="195"/>
      <c r="FK139" s="195"/>
      <c r="FL139" s="195"/>
      <c r="FM139" s="195"/>
      <c r="FN139" s="195"/>
      <c r="FO139" s="195"/>
      <c r="FP139" s="191"/>
      <c r="FQ139" s="191"/>
      <c r="FR139" s="191"/>
      <c r="FS139" s="191"/>
      <c r="FT139" s="191"/>
      <c r="FU139" s="191"/>
      <c r="FV139" s="191"/>
      <c r="FW139" s="191"/>
      <c r="FX139" s="191"/>
      <c r="FY139" s="191"/>
      <c r="FZ139" s="191"/>
      <c r="GA139" s="191"/>
      <c r="GB139" s="191"/>
      <c r="GC139" s="191"/>
      <c r="GD139" s="191"/>
      <c r="GE139" s="191"/>
      <c r="GF139" s="191"/>
      <c r="GG139" s="191"/>
      <c r="GH139" s="191"/>
      <c r="GI139" s="191"/>
      <c r="GJ139" s="191"/>
      <c r="GK139" s="191"/>
      <c r="GL139" s="191"/>
      <c r="GM139" s="191"/>
      <c r="GN139" s="191"/>
      <c r="GO139" s="191"/>
      <c r="GP139" s="191"/>
      <c r="GQ139" s="191"/>
      <c r="GR139" s="191"/>
      <c r="GS139" s="191"/>
      <c r="GT139" s="191"/>
      <c r="GU139" s="191"/>
      <c r="GV139" s="191"/>
      <c r="GW139" s="191"/>
      <c r="GX139" s="191"/>
      <c r="GY139" s="191"/>
      <c r="GZ139" s="191"/>
      <c r="HA139" s="191"/>
      <c r="HB139" s="191"/>
      <c r="HC139" s="191"/>
      <c r="HD139" s="191"/>
      <c r="HE139" s="191"/>
      <c r="HF139" s="191"/>
      <c r="HG139" s="191"/>
      <c r="HH139" s="191"/>
      <c r="HI139" s="191"/>
      <c r="HJ139" s="191"/>
      <c r="HK139" s="191"/>
      <c r="HL139" s="191"/>
      <c r="HM139" s="191"/>
      <c r="HN139" s="191"/>
      <c r="HO139" s="191"/>
      <c r="HP139" s="191"/>
      <c r="HQ139" s="191"/>
      <c r="HR139" s="191"/>
      <c r="HS139" s="191"/>
      <c r="HT139" s="191"/>
      <c r="HU139" s="191"/>
      <c r="HV139" s="191"/>
      <c r="HW139" s="191"/>
      <c r="HX139" s="191"/>
      <c r="HY139" s="191"/>
      <c r="HZ139" s="191"/>
      <c r="IA139" s="191"/>
      <c r="IB139" s="191"/>
      <c r="IC139" s="191"/>
      <c r="ID139" s="191"/>
      <c r="IE139" s="191"/>
      <c r="IF139" s="191"/>
      <c r="IG139" s="191"/>
      <c r="IH139" s="191"/>
      <c r="II139" s="191"/>
      <c r="IJ139" s="191"/>
      <c r="IK139" s="191"/>
      <c r="IL139" s="191"/>
      <c r="IM139" s="191"/>
      <c r="IN139" s="191"/>
      <c r="IO139" s="191"/>
      <c r="IP139" s="191"/>
      <c r="IQ139" s="191"/>
      <c r="IR139" s="191"/>
      <c r="IS139" s="191"/>
      <c r="IT139" s="191"/>
      <c r="IU139" s="191"/>
      <c r="IV139" s="191"/>
      <c r="IW139" s="191"/>
      <c r="IX139" s="191"/>
      <c r="IY139" s="191"/>
      <c r="IZ139" s="191"/>
      <c r="JA139" s="191"/>
      <c r="JB139" s="191"/>
      <c r="JC139" s="191"/>
      <c r="JD139" s="191"/>
      <c r="JE139" s="191"/>
      <c r="JF139" s="191"/>
      <c r="JG139" s="191"/>
      <c r="JH139" s="191"/>
      <c r="JI139" s="191"/>
      <c r="JJ139" s="191"/>
      <c r="JK139" s="191"/>
      <c r="JL139" s="191"/>
      <c r="JM139" s="191"/>
      <c r="JN139" s="191"/>
      <c r="JO139" s="191"/>
      <c r="JP139" s="191"/>
      <c r="JQ139" s="191"/>
      <c r="JR139" s="191"/>
      <c r="JS139" s="191"/>
      <c r="JT139" s="191"/>
      <c r="JU139" s="191"/>
      <c r="JV139" s="191"/>
      <c r="JW139" s="191"/>
      <c r="JX139" s="191"/>
      <c r="JY139" s="191"/>
      <c r="JZ139" s="191"/>
      <c r="KA139" s="191"/>
      <c r="KB139" s="191"/>
      <c r="KC139" s="191"/>
      <c r="KD139" s="191"/>
      <c r="KE139" s="191"/>
      <c r="KF139" s="191"/>
      <c r="KG139" s="191"/>
      <c r="KH139" s="191"/>
      <c r="KI139" s="191"/>
      <c r="KJ139" s="191"/>
      <c r="KK139" s="191"/>
      <c r="KL139" s="191"/>
      <c r="KM139" s="191"/>
      <c r="KN139" s="191"/>
      <c r="KO139" s="191"/>
      <c r="KP139" s="191"/>
      <c r="KQ139" s="191"/>
      <c r="KR139" s="191"/>
      <c r="KS139" s="191"/>
      <c r="KT139" s="191"/>
      <c r="KU139" s="191"/>
      <c r="KV139" s="191"/>
      <c r="KW139" s="191"/>
      <c r="KX139" s="191"/>
      <c r="KY139" s="191"/>
      <c r="KZ139" s="191"/>
      <c r="LA139" s="191"/>
      <c r="LB139" s="191"/>
      <c r="LC139" s="191"/>
      <c r="LD139" s="191"/>
      <c r="LE139" s="191"/>
      <c r="LF139" s="191"/>
      <c r="LG139" s="191"/>
      <c r="LH139" s="191"/>
      <c r="LI139" s="191"/>
      <c r="LJ139" s="191"/>
      <c r="LK139" s="191"/>
      <c r="LL139" s="191"/>
      <c r="LM139" s="191"/>
      <c r="LN139" s="191"/>
      <c r="LO139" s="191"/>
      <c r="LP139" s="191"/>
      <c r="LQ139" s="191"/>
      <c r="LR139" s="191"/>
      <c r="LS139" s="191"/>
      <c r="LT139" s="191"/>
      <c r="LU139" s="191"/>
      <c r="LV139" s="191"/>
      <c r="LW139" s="191"/>
      <c r="LX139" s="191"/>
      <c r="LY139" s="191"/>
      <c r="LZ139" s="191"/>
      <c r="MA139" s="191"/>
      <c r="MB139" s="191"/>
      <c r="MC139" s="191"/>
      <c r="MD139" s="191"/>
      <c r="ME139" s="191"/>
      <c r="MF139" s="191"/>
      <c r="MG139" s="191"/>
      <c r="MH139" s="191"/>
      <c r="MI139" s="191"/>
      <c r="MJ139" s="191"/>
      <c r="MK139" s="191"/>
      <c r="ML139" s="191"/>
      <c r="MM139" s="191"/>
      <c r="MN139" s="191"/>
      <c r="MO139" s="191"/>
      <c r="MP139" s="191"/>
      <c r="MQ139" s="191"/>
      <c r="MR139" s="191"/>
      <c r="MS139" s="191"/>
      <c r="MT139" s="191"/>
      <c r="MU139" s="191"/>
      <c r="MV139" s="191"/>
      <c r="MW139" s="191"/>
      <c r="MX139" s="191"/>
      <c r="MY139" s="191">
        <v>31</v>
      </c>
      <c r="MZ139" s="191">
        <v>132</v>
      </c>
      <c r="NA139" s="191"/>
      <c r="NB139" s="191"/>
      <c r="NC139" s="191"/>
      <c r="ND139" s="191"/>
      <c r="NE139" s="191"/>
      <c r="NF139" s="191"/>
      <c r="NG139" s="191"/>
      <c r="NH139" s="191"/>
      <c r="NI139" s="191"/>
      <c r="NJ139" s="191"/>
      <c r="NK139" s="191"/>
      <c r="NL139" s="191"/>
      <c r="NM139" s="191"/>
      <c r="NN139" s="191"/>
      <c r="NO139" s="191"/>
      <c r="NP139" s="191"/>
      <c r="NQ139" s="191"/>
      <c r="NR139" s="191"/>
    </row>
    <row r="140" spans="1:382" ht="17.25" customHeight="1" x14ac:dyDescent="0.25">
      <c r="A140" s="455">
        <v>41</v>
      </c>
      <c r="B140" s="542" t="s">
        <v>288</v>
      </c>
      <c r="C140" s="543"/>
      <c r="D140" s="188"/>
      <c r="E140" s="191"/>
      <c r="F140" s="191"/>
      <c r="G140" s="191"/>
      <c r="H140" s="191"/>
      <c r="I140" s="191"/>
      <c r="J140" s="191"/>
      <c r="K140" s="191"/>
      <c r="L140" s="191"/>
      <c r="M140" s="191"/>
      <c r="N140" s="191"/>
      <c r="O140" s="191"/>
      <c r="P140" s="191"/>
      <c r="Q140" s="191"/>
      <c r="R140" s="191"/>
      <c r="S140" s="191"/>
      <c r="T140" s="191"/>
      <c r="U140" s="191"/>
      <c r="V140" s="191">
        <v>4</v>
      </c>
      <c r="W140" s="191"/>
      <c r="X140" s="191"/>
      <c r="Y140" s="195">
        <f>(Set!Y140+Set!AT140)-Set!DE140</f>
        <v>0</v>
      </c>
      <c r="Z140" s="195">
        <f>(Set!Z140+Set!AU140)-Set!DF140</f>
        <v>0</v>
      </c>
      <c r="AA140" s="195">
        <f>(Set!AA140+Set!AV140)-Set!DG140</f>
        <v>0</v>
      </c>
      <c r="AB140" s="195">
        <f>(Set!AB140+Set!AW140)-Set!DH140</f>
        <v>0</v>
      </c>
      <c r="AC140" s="195">
        <f>(Set!AC140+Set!AX140)-Set!DI140</f>
        <v>0</v>
      </c>
      <c r="AD140" s="195">
        <f>(Set!AD140+Set!AY140)-Set!DJ140</f>
        <v>0</v>
      </c>
      <c r="AE140" s="195">
        <f>(Set!AE140+Set!AZ140)-Set!DK140</f>
        <v>0</v>
      </c>
      <c r="AF140" s="195">
        <f>(Set!AF140+Set!BA140)-Set!DL140</f>
        <v>0</v>
      </c>
      <c r="AG140" s="195">
        <f>(Set!AG140+Set!BB140)-Set!DM140</f>
        <v>0</v>
      </c>
      <c r="AH140" s="195">
        <f>(Set!AH140+Set!BC140)-Set!DN140</f>
        <v>0</v>
      </c>
      <c r="AI140" s="195">
        <f>(Set!AI140+Set!BD140)-Set!DO140</f>
        <v>0</v>
      </c>
      <c r="AJ140" s="195">
        <f>(Set!AJ140+Set!BE140)-Set!DP140</f>
        <v>0</v>
      </c>
      <c r="AK140" s="195">
        <f>(Set!AK140+Set!BF140)-Set!DQ140</f>
        <v>0</v>
      </c>
      <c r="AL140" s="195">
        <f>(Set!AL140+Set!BG140)-Set!DR140</f>
        <v>0</v>
      </c>
      <c r="AM140" s="195">
        <f>(Set!AM140+Set!BH140)-Set!DS140</f>
        <v>0</v>
      </c>
      <c r="AN140" s="195">
        <f>(Set!AN140+Set!BI140)-Set!DT140</f>
        <v>0</v>
      </c>
      <c r="AO140" s="195">
        <f>(Set!AO140+Set!BJ140)-Set!DU140</f>
        <v>0</v>
      </c>
      <c r="AP140" s="195">
        <f>(Set!AP140+Set!BK140)-Set!DV140</f>
        <v>0</v>
      </c>
      <c r="AQ140" s="195">
        <f>(Set!AQ140+Set!BL140)-Set!DW140</f>
        <v>0</v>
      </c>
      <c r="AR140" s="195">
        <f>(Set!AR140+Set!BM140)-Set!DX140</f>
        <v>0</v>
      </c>
      <c r="AS140" s="195">
        <f>(Set!AS140+Set!BN140)-Set!DY140</f>
        <v>0</v>
      </c>
      <c r="AT140" s="191"/>
      <c r="AU140" s="191"/>
      <c r="AV140" s="191"/>
      <c r="AW140" s="191"/>
      <c r="AX140" s="191"/>
      <c r="AY140" s="191"/>
      <c r="AZ140" s="191"/>
      <c r="BA140" s="191"/>
      <c r="BB140" s="191"/>
      <c r="BC140" s="191"/>
      <c r="BD140" s="191"/>
      <c r="BE140" s="191"/>
      <c r="BF140" s="191"/>
      <c r="BG140" s="191"/>
      <c r="BH140" s="191"/>
      <c r="BI140" s="191"/>
      <c r="BJ140" s="191"/>
      <c r="BK140" s="191"/>
      <c r="BL140" s="182">
        <v>1</v>
      </c>
      <c r="BM140" s="479"/>
      <c r="BN140" s="183"/>
      <c r="BO140" s="478"/>
      <c r="BP140" s="182"/>
      <c r="BQ140" s="479"/>
      <c r="BR140" s="182"/>
      <c r="BS140" s="479"/>
      <c r="BT140" s="182"/>
      <c r="BU140" s="479"/>
      <c r="BV140" s="182"/>
      <c r="BW140" s="479"/>
      <c r="BX140" s="182"/>
      <c r="BY140" s="479"/>
      <c r="BZ140" s="182"/>
      <c r="CA140" s="479"/>
      <c r="CB140" s="182"/>
      <c r="CC140" s="479"/>
      <c r="CD140" s="182"/>
      <c r="CE140" s="479"/>
      <c r="CF140" s="182"/>
      <c r="CG140" s="479"/>
      <c r="CH140" s="182"/>
      <c r="CI140" s="480"/>
      <c r="CJ140" s="180"/>
      <c r="CK140" s="479"/>
      <c r="CL140" s="182"/>
      <c r="CM140" s="479"/>
      <c r="CN140" s="182"/>
      <c r="CO140" s="479"/>
      <c r="CP140" s="182"/>
      <c r="CQ140" s="479"/>
      <c r="CR140" s="182"/>
      <c r="CS140" s="479"/>
      <c r="CT140" s="182"/>
      <c r="CU140" s="479"/>
      <c r="CV140" s="182"/>
      <c r="CW140" s="479"/>
      <c r="CX140" s="182"/>
      <c r="CY140" s="479"/>
      <c r="CZ140" s="182"/>
      <c r="DA140" s="479"/>
      <c r="DB140" s="182"/>
      <c r="DC140" s="479"/>
      <c r="DD140" s="183"/>
      <c r="DE140" s="478"/>
      <c r="DF140" s="182"/>
      <c r="DG140" s="479"/>
      <c r="DH140" s="182"/>
      <c r="DI140" s="479"/>
      <c r="DJ140" s="182"/>
      <c r="DK140" s="479"/>
      <c r="DL140" s="182"/>
      <c r="DM140" s="479"/>
      <c r="DN140" s="182"/>
      <c r="DO140" s="479"/>
      <c r="DP140" s="182"/>
      <c r="DQ140" s="479"/>
      <c r="DR140" s="182"/>
      <c r="DS140" s="479"/>
      <c r="DT140" s="182"/>
      <c r="DU140" s="479"/>
      <c r="DV140" s="182"/>
      <c r="DW140" s="479">
        <v>1</v>
      </c>
      <c r="DX140" s="182"/>
      <c r="DY140" s="480"/>
      <c r="DZ140" s="180"/>
      <c r="EA140" s="479"/>
      <c r="EB140" s="182"/>
      <c r="EC140" s="479"/>
      <c r="ED140" s="182"/>
      <c r="EE140" s="479"/>
      <c r="EF140" s="182"/>
      <c r="EG140" s="479"/>
      <c r="EH140" s="182"/>
      <c r="EI140" s="479"/>
      <c r="EJ140" s="182"/>
      <c r="EK140" s="479"/>
      <c r="EL140" s="182"/>
      <c r="EM140" s="479"/>
      <c r="EN140" s="182"/>
      <c r="EO140" s="479"/>
      <c r="EP140" s="182"/>
      <c r="EQ140" s="479"/>
      <c r="ER140" s="182">
        <v>1</v>
      </c>
      <c r="ES140" s="479"/>
      <c r="ET140" s="183"/>
      <c r="EU140" s="478"/>
      <c r="EV140" s="182"/>
      <c r="EW140" s="479"/>
      <c r="EX140" s="182"/>
      <c r="EY140" s="479"/>
      <c r="EZ140" s="182"/>
      <c r="FA140" s="479"/>
      <c r="FB140" s="182"/>
      <c r="FC140" s="479"/>
      <c r="FD140" s="182"/>
      <c r="FE140" s="479"/>
      <c r="FF140" s="182"/>
      <c r="FG140" s="479"/>
      <c r="FH140" s="182"/>
      <c r="FI140" s="479"/>
      <c r="FJ140" s="182"/>
      <c r="FK140" s="479"/>
      <c r="FL140" s="182"/>
      <c r="FM140" s="479"/>
      <c r="FN140" s="182"/>
      <c r="FO140" s="480"/>
      <c r="FP140" s="180">
        <v>1</v>
      </c>
      <c r="FQ140" s="479">
        <v>1</v>
      </c>
      <c r="FR140" s="182"/>
      <c r="FS140" s="479"/>
      <c r="FT140" s="183"/>
      <c r="FU140" s="478">
        <v>1</v>
      </c>
      <c r="FV140" s="182"/>
      <c r="FW140" s="479"/>
      <c r="FX140" s="183"/>
      <c r="FY140" s="478"/>
      <c r="FZ140" s="182"/>
      <c r="GA140" s="479"/>
      <c r="GB140" s="182"/>
      <c r="GC140" s="479"/>
      <c r="GD140" s="182"/>
      <c r="GE140" s="479"/>
      <c r="GF140" s="182"/>
      <c r="GG140" s="479"/>
      <c r="GH140" s="182"/>
      <c r="GI140" s="479"/>
      <c r="GJ140" s="182"/>
      <c r="GK140" s="479"/>
      <c r="GL140" s="183"/>
      <c r="GM140" s="478"/>
      <c r="GN140" s="182"/>
      <c r="GO140" s="479"/>
      <c r="GP140" s="182"/>
      <c r="GQ140" s="479"/>
      <c r="GR140" s="182">
        <v>19</v>
      </c>
      <c r="GS140" s="479"/>
      <c r="GT140" s="182">
        <v>8</v>
      </c>
      <c r="GU140" s="479"/>
      <c r="GV140" s="182"/>
      <c r="GW140" s="479">
        <v>37</v>
      </c>
      <c r="GX140" s="182"/>
      <c r="GY140" s="479">
        <v>7</v>
      </c>
      <c r="GZ140" s="182"/>
      <c r="HA140" s="479"/>
      <c r="HB140" s="182">
        <v>7</v>
      </c>
      <c r="HC140" s="479"/>
      <c r="HD140" s="182">
        <v>10</v>
      </c>
      <c r="HE140" s="479"/>
      <c r="HF140" s="183"/>
      <c r="HG140" s="478"/>
      <c r="HH140" s="182"/>
      <c r="HI140" s="479"/>
      <c r="HJ140" s="182"/>
      <c r="HK140" s="479">
        <v>2</v>
      </c>
      <c r="HL140" s="182">
        <v>3</v>
      </c>
      <c r="HM140" s="479"/>
      <c r="HN140" s="182"/>
      <c r="HO140" s="479"/>
      <c r="HP140" s="182"/>
      <c r="HQ140" s="479"/>
      <c r="HR140" s="182"/>
      <c r="HS140" s="479"/>
      <c r="HT140" s="182"/>
      <c r="HU140" s="479"/>
      <c r="HV140" s="182"/>
      <c r="HW140" s="479"/>
      <c r="HX140" s="182"/>
      <c r="HY140" s="479"/>
      <c r="HZ140" s="182"/>
      <c r="IA140" s="479"/>
      <c r="IB140" s="182"/>
      <c r="IC140" s="479"/>
      <c r="ID140" s="183"/>
      <c r="IE140" s="478"/>
      <c r="IF140" s="182">
        <v>2</v>
      </c>
      <c r="IG140" s="479">
        <v>22</v>
      </c>
      <c r="IH140" s="182"/>
      <c r="II140" s="479"/>
      <c r="IJ140" s="182">
        <v>3</v>
      </c>
      <c r="IK140" s="479"/>
      <c r="IL140" s="182">
        <v>1</v>
      </c>
      <c r="IM140" s="479">
        <v>3</v>
      </c>
      <c r="IN140" s="182"/>
      <c r="IO140" s="479"/>
      <c r="IP140" s="182">
        <v>1</v>
      </c>
      <c r="IQ140" s="479"/>
      <c r="IR140" s="182"/>
      <c r="IS140" s="479"/>
      <c r="IT140" s="182"/>
      <c r="IU140" s="479"/>
      <c r="IV140" s="183"/>
      <c r="IW140" s="478"/>
      <c r="IX140" s="182"/>
      <c r="IY140" s="479"/>
      <c r="IZ140" s="182"/>
      <c r="JA140" s="479"/>
      <c r="JB140" s="182"/>
      <c r="JC140" s="479"/>
      <c r="JD140" s="182"/>
      <c r="JE140" s="479">
        <v>22</v>
      </c>
      <c r="JF140" s="182"/>
      <c r="JG140" s="479"/>
      <c r="JH140" s="182"/>
      <c r="JI140" s="479"/>
      <c r="JJ140" s="182"/>
      <c r="JK140" s="480"/>
      <c r="JL140" s="180"/>
      <c r="JM140" s="479"/>
      <c r="JN140" s="182"/>
      <c r="JO140" s="479"/>
      <c r="JP140" s="182"/>
      <c r="JQ140" s="479"/>
      <c r="JR140" s="182"/>
      <c r="JS140" s="479"/>
      <c r="JT140" s="182">
        <v>1</v>
      </c>
      <c r="JU140" s="479"/>
      <c r="JV140" s="182"/>
      <c r="JW140" s="479"/>
      <c r="JX140" s="182"/>
      <c r="JY140" s="479"/>
      <c r="JZ140" s="182">
        <v>14</v>
      </c>
      <c r="KA140" s="479"/>
      <c r="KB140" s="182"/>
      <c r="KC140" s="479"/>
      <c r="KD140" s="182"/>
      <c r="KE140" s="479"/>
      <c r="KF140" s="182">
        <v>14</v>
      </c>
      <c r="KG140" s="479"/>
      <c r="KH140" s="182"/>
      <c r="KI140" s="480"/>
      <c r="KJ140" s="180"/>
      <c r="KK140" s="479"/>
      <c r="KL140" s="182">
        <v>4</v>
      </c>
      <c r="KM140" s="479"/>
      <c r="KN140" s="182"/>
      <c r="KO140" s="479"/>
      <c r="KP140" s="182"/>
      <c r="KQ140" s="479"/>
      <c r="KR140" s="183"/>
      <c r="KS140" s="478"/>
      <c r="KT140" s="182"/>
      <c r="KU140" s="480"/>
      <c r="KV140" s="186"/>
      <c r="KW140" s="479"/>
      <c r="KX140" s="183"/>
      <c r="KY140" s="481"/>
      <c r="KZ140" s="182"/>
      <c r="LA140" s="480"/>
      <c r="LB140" s="186"/>
      <c r="LC140" s="479"/>
      <c r="LD140" s="183"/>
      <c r="LE140" s="481"/>
      <c r="LF140" s="182"/>
      <c r="LG140" s="480">
        <v>3</v>
      </c>
      <c r="LH140" s="180"/>
      <c r="LI140" s="479"/>
      <c r="LJ140" s="183"/>
      <c r="LK140" s="478"/>
      <c r="LL140" s="182"/>
      <c r="LM140" s="479"/>
      <c r="LN140" s="182"/>
      <c r="LO140" s="479"/>
      <c r="LP140" s="182"/>
      <c r="LQ140" s="479"/>
      <c r="LR140" s="182"/>
      <c r="LS140" s="479"/>
      <c r="LT140" s="182"/>
      <c r="LU140" s="479"/>
      <c r="LV140" s="182"/>
      <c r="LW140" s="479"/>
      <c r="LX140" s="182"/>
      <c r="LY140" s="479"/>
      <c r="LZ140" s="182"/>
      <c r="MA140" s="479"/>
      <c r="MB140" s="182"/>
      <c r="MC140" s="479"/>
      <c r="MD140" s="182"/>
      <c r="ME140" s="479"/>
      <c r="MF140" s="182"/>
      <c r="MG140" s="479"/>
      <c r="MH140" s="182"/>
      <c r="MI140" s="479"/>
      <c r="MJ140" s="182"/>
      <c r="MK140" s="479"/>
      <c r="ML140" s="182"/>
      <c r="MM140" s="479"/>
      <c r="MN140" s="183"/>
      <c r="MO140" s="481"/>
      <c r="MP140" s="182"/>
      <c r="MQ140" s="479"/>
      <c r="MR140" s="182"/>
      <c r="MS140" s="479"/>
      <c r="MT140" s="183"/>
      <c r="MU140" s="481"/>
      <c r="MV140" s="182">
        <v>28</v>
      </c>
      <c r="MW140" s="480">
        <v>28</v>
      </c>
      <c r="MX140" s="186"/>
      <c r="MY140" s="479">
        <v>91</v>
      </c>
      <c r="MZ140" s="182">
        <v>439</v>
      </c>
      <c r="NA140" s="479"/>
      <c r="NB140" s="182"/>
      <c r="NC140" s="479"/>
      <c r="ND140" s="182"/>
      <c r="NE140" s="479"/>
      <c r="NF140" s="182"/>
      <c r="NG140" s="479"/>
      <c r="NH140" s="182">
        <v>11</v>
      </c>
      <c r="NI140" s="479">
        <v>3</v>
      </c>
      <c r="NJ140" s="182"/>
      <c r="NK140" s="479">
        <v>34</v>
      </c>
      <c r="NL140" s="182">
        <v>49</v>
      </c>
      <c r="NM140" s="479"/>
      <c r="NN140" s="182">
        <v>1</v>
      </c>
      <c r="NO140" s="479"/>
      <c r="NP140" s="182"/>
      <c r="NQ140" s="479">
        <v>8</v>
      </c>
      <c r="NR140" s="183">
        <v>3</v>
      </c>
    </row>
    <row r="141" spans="1:382" ht="17.25" customHeight="1" x14ac:dyDescent="0.25">
      <c r="A141" s="455">
        <v>42</v>
      </c>
      <c r="B141" s="542" t="s">
        <v>289</v>
      </c>
      <c r="C141" s="543"/>
      <c r="D141" s="188"/>
      <c r="E141" s="191"/>
      <c r="F141" s="191"/>
      <c r="G141" s="191"/>
      <c r="H141" s="191"/>
      <c r="I141" s="191"/>
      <c r="J141" s="191"/>
      <c r="K141" s="191"/>
      <c r="L141" s="191"/>
      <c r="M141" s="191"/>
      <c r="N141" s="191"/>
      <c r="O141" s="191"/>
      <c r="P141" s="191"/>
      <c r="Q141" s="191"/>
      <c r="R141" s="191"/>
      <c r="S141" s="191"/>
      <c r="T141" s="191"/>
      <c r="U141" s="191"/>
      <c r="V141" s="191"/>
      <c r="W141" s="191"/>
      <c r="X141" s="191"/>
      <c r="Y141" s="195">
        <f>(Set!Y141+Set!AT141)-Set!DE141</f>
        <v>0</v>
      </c>
      <c r="Z141" s="195">
        <f>(Set!Z141+Set!AU141)-Set!DF141</f>
        <v>0</v>
      </c>
      <c r="AA141" s="195">
        <f>(Set!AA141+Set!AV141)-Set!DG141</f>
        <v>0</v>
      </c>
      <c r="AB141" s="195">
        <f>(Set!AB141+Set!AW141)-Set!DH141</f>
        <v>0</v>
      </c>
      <c r="AC141" s="195">
        <f>(Set!AC141+Set!AX141)-Set!DI141</f>
        <v>0</v>
      </c>
      <c r="AD141" s="195">
        <f>(Set!AD141+Set!AY141)-Set!DJ141</f>
        <v>0</v>
      </c>
      <c r="AE141" s="195">
        <f>(Set!AE141+Set!AZ141)-Set!DK141</f>
        <v>0</v>
      </c>
      <c r="AF141" s="195">
        <f>(Set!AF141+Set!BA141)-Set!DL141</f>
        <v>0</v>
      </c>
      <c r="AG141" s="195">
        <f>(Set!AG141+Set!BB141)-Set!DM141</f>
        <v>0</v>
      </c>
      <c r="AH141" s="195">
        <f>(Set!AH141+Set!BC141)-Set!DN141</f>
        <v>0</v>
      </c>
      <c r="AI141" s="195">
        <f>(Set!AI141+Set!BD141)-Set!DO141</f>
        <v>0</v>
      </c>
      <c r="AJ141" s="195">
        <f>(Set!AJ141+Set!BE141)-Set!DP141</f>
        <v>0</v>
      </c>
      <c r="AK141" s="195">
        <f>(Set!AK141+Set!BF141)-Set!DQ141</f>
        <v>0</v>
      </c>
      <c r="AL141" s="195">
        <f>(Set!AL141+Set!BG141)-Set!DR141</f>
        <v>0</v>
      </c>
      <c r="AM141" s="195">
        <f>(Set!AM141+Set!BH141)-Set!DS141</f>
        <v>0</v>
      </c>
      <c r="AN141" s="195">
        <f>(Set!AN141+Set!BI141)-Set!DT141</f>
        <v>0</v>
      </c>
      <c r="AO141" s="195">
        <f>(Set!AO141+Set!BJ141)-Set!DU141</f>
        <v>0</v>
      </c>
      <c r="AP141" s="195">
        <f>(Set!AP141+Set!BK141)-Set!DV141</f>
        <v>0</v>
      </c>
      <c r="AQ141" s="195">
        <f>(Set!AQ141+Set!BL141)-Set!DW141</f>
        <v>0</v>
      </c>
      <c r="AR141" s="195">
        <f>(Set!AR141+Set!BM141)-Set!DX141</f>
        <v>0</v>
      </c>
      <c r="AS141" s="195">
        <f>(Set!AS141+Set!BN141)-Set!DY141</f>
        <v>0</v>
      </c>
      <c r="AT141" s="191"/>
      <c r="AU141" s="191"/>
      <c r="AV141" s="191"/>
      <c r="AW141" s="191"/>
      <c r="AX141" s="191"/>
      <c r="AY141" s="191"/>
      <c r="AZ141" s="191"/>
      <c r="BA141" s="191"/>
      <c r="BB141" s="191"/>
      <c r="BC141" s="191"/>
      <c r="BD141" s="191"/>
      <c r="BE141" s="191"/>
      <c r="BF141" s="191"/>
      <c r="BG141" s="191"/>
      <c r="BH141" s="191"/>
      <c r="BI141" s="191"/>
      <c r="BJ141" s="191"/>
      <c r="BK141" s="191"/>
      <c r="BL141" s="191"/>
      <c r="BM141" s="191"/>
      <c r="BN141" s="192"/>
      <c r="BO141" s="188"/>
      <c r="BP141" s="191"/>
      <c r="BQ141" s="191"/>
      <c r="BR141" s="191"/>
      <c r="BS141" s="191"/>
      <c r="BT141" s="191"/>
      <c r="BU141" s="191"/>
      <c r="BV141" s="191"/>
      <c r="BW141" s="191"/>
      <c r="BX141" s="191"/>
      <c r="BY141" s="191"/>
      <c r="BZ141" s="191"/>
      <c r="CA141" s="191"/>
      <c r="CB141" s="191"/>
      <c r="CC141" s="191"/>
      <c r="CD141" s="191"/>
      <c r="CE141" s="191"/>
      <c r="CF141" s="191"/>
      <c r="CG141" s="191"/>
      <c r="CH141" s="191"/>
      <c r="CI141" s="192"/>
      <c r="CJ141" s="188"/>
      <c r="CK141" s="191"/>
      <c r="CL141" s="191"/>
      <c r="CM141" s="191"/>
      <c r="CN141" s="191"/>
      <c r="CO141" s="191"/>
      <c r="CP141" s="191"/>
      <c r="CQ141" s="191"/>
      <c r="CR141" s="191"/>
      <c r="CS141" s="191"/>
      <c r="CT141" s="191"/>
      <c r="CU141" s="191"/>
      <c r="CV141" s="191"/>
      <c r="CW141" s="191"/>
      <c r="CX141" s="191"/>
      <c r="CY141" s="191"/>
      <c r="CZ141" s="191"/>
      <c r="DA141" s="191"/>
      <c r="DB141" s="191"/>
      <c r="DC141" s="191"/>
      <c r="DD141" s="192"/>
      <c r="DE141" s="188"/>
      <c r="DF141" s="191"/>
      <c r="DG141" s="191"/>
      <c r="DH141" s="191"/>
      <c r="DI141" s="191"/>
      <c r="DJ141" s="191"/>
      <c r="DK141" s="191"/>
      <c r="DL141" s="191"/>
      <c r="DM141" s="191"/>
      <c r="DN141" s="189"/>
      <c r="DO141" s="189"/>
      <c r="DP141" s="189"/>
      <c r="DQ141" s="189"/>
      <c r="DR141" s="189"/>
      <c r="DS141" s="189"/>
      <c r="DT141" s="189"/>
      <c r="DU141" s="189"/>
      <c r="DV141" s="189"/>
      <c r="DW141" s="189"/>
      <c r="DX141" s="189"/>
      <c r="DY141" s="190"/>
      <c r="DZ141" s="188"/>
      <c r="EA141" s="189"/>
      <c r="EB141" s="189"/>
      <c r="EC141" s="189"/>
      <c r="ED141" s="189"/>
      <c r="EE141" s="189"/>
      <c r="EF141" s="189"/>
      <c r="EG141" s="189"/>
      <c r="EH141" s="189"/>
      <c r="EI141" s="189"/>
      <c r="EJ141" s="189"/>
      <c r="EK141" s="189"/>
      <c r="EL141" s="189"/>
      <c r="EM141" s="189"/>
      <c r="EN141" s="189"/>
      <c r="EO141" s="189"/>
      <c r="EP141" s="189"/>
      <c r="EQ141" s="189"/>
      <c r="ER141" s="189"/>
      <c r="ES141" s="189"/>
      <c r="ET141" s="190"/>
      <c r="EU141" s="188"/>
      <c r="EV141" s="189"/>
      <c r="EW141" s="189"/>
      <c r="EX141" s="189"/>
      <c r="EY141" s="189"/>
      <c r="EZ141" s="189"/>
      <c r="FA141" s="189"/>
      <c r="FB141" s="189"/>
      <c r="FC141" s="189"/>
      <c r="FD141" s="189"/>
      <c r="FE141" s="189"/>
      <c r="FF141" s="189"/>
      <c r="FG141" s="189"/>
      <c r="FH141" s="189"/>
      <c r="FI141" s="189"/>
      <c r="FJ141" s="189"/>
      <c r="FK141" s="189"/>
      <c r="FL141" s="189"/>
      <c r="FM141" s="189"/>
      <c r="FN141" s="189"/>
      <c r="FO141" s="190"/>
      <c r="FP141" s="188"/>
      <c r="FQ141" s="191"/>
      <c r="FR141" s="191"/>
      <c r="FS141" s="191"/>
      <c r="FT141" s="192"/>
      <c r="FU141" s="188"/>
      <c r="FV141" s="189"/>
      <c r="FW141" s="189"/>
      <c r="FX141" s="190"/>
      <c r="FY141" s="193"/>
      <c r="FZ141" s="189"/>
      <c r="GA141" s="189"/>
      <c r="GB141" s="189"/>
      <c r="GC141" s="189"/>
      <c r="GD141" s="189"/>
      <c r="GE141" s="189"/>
      <c r="GF141" s="189"/>
      <c r="GG141" s="189"/>
      <c r="GH141" s="189"/>
      <c r="GI141" s="189"/>
      <c r="GJ141" s="189"/>
      <c r="GK141" s="189"/>
      <c r="GL141" s="190"/>
      <c r="GM141" s="188"/>
      <c r="GN141" s="189"/>
      <c r="GO141" s="189"/>
      <c r="GP141" s="189"/>
      <c r="GQ141" s="189"/>
      <c r="GR141" s="191"/>
      <c r="GS141" s="189"/>
      <c r="GT141" s="189"/>
      <c r="GU141" s="189"/>
      <c r="GV141" s="189"/>
      <c r="GW141" s="191"/>
      <c r="GX141" s="189"/>
      <c r="GY141" s="189"/>
      <c r="GZ141" s="189"/>
      <c r="HA141" s="189"/>
      <c r="HB141" s="191"/>
      <c r="HC141" s="189"/>
      <c r="HD141" s="189"/>
      <c r="HE141" s="189"/>
      <c r="HF141" s="190"/>
      <c r="HG141" s="188"/>
      <c r="HH141" s="191"/>
      <c r="HI141" s="191"/>
      <c r="HJ141" s="191"/>
      <c r="HK141" s="191"/>
      <c r="HL141" s="191"/>
      <c r="HM141" s="191"/>
      <c r="HN141" s="191"/>
      <c r="HO141" s="191"/>
      <c r="HP141" s="191"/>
      <c r="HQ141" s="191"/>
      <c r="HR141" s="191"/>
      <c r="HS141" s="191"/>
      <c r="HT141" s="191"/>
      <c r="HU141" s="191"/>
      <c r="HV141" s="191"/>
      <c r="HW141" s="191"/>
      <c r="HX141" s="191"/>
      <c r="HY141" s="191"/>
      <c r="HZ141" s="191"/>
      <c r="IA141" s="191"/>
      <c r="IB141" s="191"/>
      <c r="IC141" s="191"/>
      <c r="ID141" s="192"/>
      <c r="IE141" s="188"/>
      <c r="IF141" s="191"/>
      <c r="IG141" s="191"/>
      <c r="IH141" s="191"/>
      <c r="II141" s="191"/>
      <c r="IJ141" s="191"/>
      <c r="IK141" s="191"/>
      <c r="IL141" s="191"/>
      <c r="IM141" s="191"/>
      <c r="IN141" s="191"/>
      <c r="IO141" s="191"/>
      <c r="IP141" s="191"/>
      <c r="IQ141" s="191"/>
      <c r="IR141" s="191"/>
      <c r="IS141" s="191"/>
      <c r="IT141" s="191"/>
      <c r="IU141" s="191"/>
      <c r="IV141" s="192"/>
      <c r="IW141" s="188"/>
      <c r="IX141" s="191"/>
      <c r="IY141" s="191"/>
      <c r="IZ141" s="191"/>
      <c r="JA141" s="191"/>
      <c r="JB141" s="191"/>
      <c r="JC141" s="191"/>
      <c r="JD141" s="191"/>
      <c r="JE141" s="191"/>
      <c r="JF141" s="191"/>
      <c r="JG141" s="191"/>
      <c r="JH141" s="191"/>
      <c r="JI141" s="191"/>
      <c r="JJ141" s="191"/>
      <c r="JK141" s="192"/>
      <c r="JL141" s="188"/>
      <c r="JM141" s="191"/>
      <c r="JN141" s="191"/>
      <c r="JO141" s="191"/>
      <c r="JP141" s="191"/>
      <c r="JQ141" s="191"/>
      <c r="JR141" s="191"/>
      <c r="JS141" s="191"/>
      <c r="JT141" s="191"/>
      <c r="JU141" s="191"/>
      <c r="JV141" s="191"/>
      <c r="JW141" s="191"/>
      <c r="JX141" s="191"/>
      <c r="JY141" s="191"/>
      <c r="JZ141" s="191"/>
      <c r="KA141" s="191"/>
      <c r="KB141" s="191"/>
      <c r="KC141" s="191"/>
      <c r="KD141" s="191"/>
      <c r="KE141" s="191"/>
      <c r="KF141" s="191"/>
      <c r="KG141" s="191"/>
      <c r="KH141" s="191"/>
      <c r="KI141" s="192"/>
      <c r="KJ141" s="188"/>
      <c r="KK141" s="191"/>
      <c r="KL141" s="191"/>
      <c r="KM141" s="191"/>
      <c r="KN141" s="191"/>
      <c r="KO141" s="191"/>
      <c r="KP141" s="191"/>
      <c r="KQ141" s="191"/>
      <c r="KR141" s="192"/>
      <c r="KS141" s="188"/>
      <c r="KT141" s="191"/>
      <c r="KU141" s="192"/>
      <c r="KV141" s="194"/>
      <c r="KW141" s="191"/>
      <c r="KX141" s="192"/>
      <c r="KY141" s="194"/>
      <c r="KZ141" s="191"/>
      <c r="LA141" s="192"/>
      <c r="LB141" s="194"/>
      <c r="LC141" s="191"/>
      <c r="LD141" s="192"/>
      <c r="LE141" s="194"/>
      <c r="LF141" s="191"/>
      <c r="LG141" s="192"/>
      <c r="LH141" s="188"/>
      <c r="LI141" s="191"/>
      <c r="LJ141" s="192"/>
      <c r="LK141" s="188"/>
      <c r="LL141" s="191"/>
      <c r="LM141" s="191"/>
      <c r="LN141" s="191"/>
      <c r="LO141" s="191"/>
      <c r="LP141" s="191"/>
      <c r="LQ141" s="191"/>
      <c r="LR141" s="191"/>
      <c r="LS141" s="191"/>
      <c r="LT141" s="191"/>
      <c r="LU141" s="191"/>
      <c r="LV141" s="191"/>
      <c r="LW141" s="191"/>
      <c r="LX141" s="191"/>
      <c r="LY141" s="191"/>
      <c r="LZ141" s="191"/>
      <c r="MA141" s="191"/>
      <c r="MB141" s="191"/>
      <c r="MC141" s="191"/>
      <c r="MD141" s="191"/>
      <c r="ME141" s="191"/>
      <c r="MF141" s="191"/>
      <c r="MG141" s="191"/>
      <c r="MH141" s="191"/>
      <c r="MI141" s="191"/>
      <c r="MJ141" s="191"/>
      <c r="MK141" s="191"/>
      <c r="ML141" s="191"/>
      <c r="MM141" s="191"/>
      <c r="MN141" s="192"/>
      <c r="MO141" s="194"/>
      <c r="MP141" s="191"/>
      <c r="MQ141" s="191"/>
      <c r="MR141" s="191"/>
      <c r="MS141" s="191"/>
      <c r="MT141" s="192"/>
      <c r="MU141" s="194"/>
      <c r="MV141" s="191"/>
      <c r="MW141" s="192">
        <v>5</v>
      </c>
      <c r="MX141" s="194"/>
      <c r="MY141" s="191"/>
      <c r="MZ141" s="191">
        <v>172</v>
      </c>
      <c r="NA141" s="191"/>
      <c r="NB141" s="191"/>
      <c r="NC141" s="191"/>
      <c r="ND141" s="191"/>
      <c r="NE141" s="191"/>
      <c r="NF141" s="191"/>
      <c r="NG141" s="191"/>
      <c r="NH141" s="191"/>
      <c r="NI141" s="191">
        <v>5</v>
      </c>
      <c r="NJ141" s="191"/>
      <c r="NK141" s="191"/>
      <c r="NL141" s="191">
        <v>25</v>
      </c>
      <c r="NM141" s="191"/>
      <c r="NN141" s="191"/>
      <c r="NO141" s="191">
        <v>2</v>
      </c>
      <c r="NP141" s="191"/>
      <c r="NQ141" s="191"/>
      <c r="NR141" s="192">
        <v>1</v>
      </c>
    </row>
    <row r="142" spans="1:382" ht="17.25" customHeight="1" x14ac:dyDescent="0.25">
      <c r="A142" s="455">
        <v>43</v>
      </c>
      <c r="B142" s="542" t="s">
        <v>290</v>
      </c>
      <c r="C142" s="543"/>
      <c r="D142" s="188"/>
      <c r="E142" s="191"/>
      <c r="F142" s="191"/>
      <c r="G142" s="191"/>
      <c r="H142" s="191"/>
      <c r="I142" s="191"/>
      <c r="J142" s="191"/>
      <c r="K142" s="191"/>
      <c r="L142" s="191"/>
      <c r="M142" s="191"/>
      <c r="N142" s="191"/>
      <c r="O142" s="191"/>
      <c r="P142" s="191"/>
      <c r="Q142" s="191"/>
      <c r="R142" s="191"/>
      <c r="S142" s="191"/>
      <c r="T142" s="191"/>
      <c r="U142" s="191"/>
      <c r="V142" s="191"/>
      <c r="W142" s="191"/>
      <c r="X142" s="191"/>
      <c r="Y142" s="195">
        <f>(Set!Y142+Set!AT142)-Set!DE142</f>
        <v>0</v>
      </c>
      <c r="Z142" s="195">
        <f>(Set!Z142+Set!AU142)-Set!DF142</f>
        <v>0</v>
      </c>
      <c r="AA142" s="195">
        <f>(Set!AA142+Set!AV142)-Set!DG142</f>
        <v>0</v>
      </c>
      <c r="AB142" s="195">
        <f>(Set!AB142+Set!AW142)-Set!DH142</f>
        <v>0</v>
      </c>
      <c r="AC142" s="195">
        <f>(Set!AC142+Set!AX142)-Set!DI142</f>
        <v>0</v>
      </c>
      <c r="AD142" s="195">
        <f>(Set!AD142+Set!AY142)-Set!DJ142</f>
        <v>0</v>
      </c>
      <c r="AE142" s="195">
        <f>(Set!AE142+Set!AZ142)-Set!DK142</f>
        <v>0</v>
      </c>
      <c r="AF142" s="195">
        <f>(Set!AF142+Set!BA142)-Set!DL142</f>
        <v>0</v>
      </c>
      <c r="AG142" s="195">
        <f>(Set!AG142+Set!BB142)-Set!DM142</f>
        <v>0</v>
      </c>
      <c r="AH142" s="195">
        <f>(Set!AH142+Set!BC142)-Set!DN142</f>
        <v>0</v>
      </c>
      <c r="AI142" s="195">
        <f>(Set!AI142+Set!BD142)-Set!DO142</f>
        <v>0</v>
      </c>
      <c r="AJ142" s="195">
        <f>(Set!AJ142+Set!BE142)-Set!DP142</f>
        <v>0</v>
      </c>
      <c r="AK142" s="195">
        <f>(Set!AK142+Set!BF142)-Set!DQ142</f>
        <v>0</v>
      </c>
      <c r="AL142" s="195">
        <f>(Set!AL142+Set!BG142)-Set!DR142</f>
        <v>0</v>
      </c>
      <c r="AM142" s="195">
        <f>(Set!AM142+Set!BH142)-Set!DS142</f>
        <v>0</v>
      </c>
      <c r="AN142" s="195">
        <f>(Set!AN142+Set!BI142)-Set!DT142</f>
        <v>0</v>
      </c>
      <c r="AO142" s="195">
        <f>(Set!AO142+Set!BJ142)-Set!DU142</f>
        <v>0</v>
      </c>
      <c r="AP142" s="195">
        <f>(Set!AP142+Set!BK142)-Set!DV142</f>
        <v>0</v>
      </c>
      <c r="AQ142" s="195">
        <f>(Set!AQ142+Set!BL142)-Set!DW142</f>
        <v>0</v>
      </c>
      <c r="AR142" s="195">
        <f>(Set!AR142+Set!BM142)-Set!DX142</f>
        <v>0</v>
      </c>
      <c r="AS142" s="195">
        <f>(Set!AS142+Set!BN142)-Set!DY142</f>
        <v>0</v>
      </c>
      <c r="AT142" s="191"/>
      <c r="AU142" s="191"/>
      <c r="AV142" s="191"/>
      <c r="AW142" s="191"/>
      <c r="AX142" s="191"/>
      <c r="AY142" s="191"/>
      <c r="AZ142" s="191"/>
      <c r="BA142" s="191"/>
      <c r="BB142" s="191"/>
      <c r="BC142" s="191"/>
      <c r="BD142" s="191"/>
      <c r="BE142" s="191"/>
      <c r="BF142" s="191"/>
      <c r="BG142" s="191"/>
      <c r="BH142" s="191"/>
      <c r="BI142" s="191"/>
      <c r="BJ142" s="191"/>
      <c r="BK142" s="191"/>
      <c r="BL142" s="191"/>
      <c r="BM142" s="191"/>
      <c r="BN142" s="192"/>
      <c r="BO142" s="188"/>
      <c r="BP142" s="191"/>
      <c r="BQ142" s="191"/>
      <c r="BR142" s="191"/>
      <c r="BS142" s="191"/>
      <c r="BT142" s="191"/>
      <c r="BU142" s="191"/>
      <c r="BV142" s="191"/>
      <c r="BW142" s="191"/>
      <c r="BX142" s="191"/>
      <c r="BY142" s="191"/>
      <c r="BZ142" s="191"/>
      <c r="CA142" s="191"/>
      <c r="CB142" s="191"/>
      <c r="CC142" s="191"/>
      <c r="CD142" s="191"/>
      <c r="CE142" s="191"/>
      <c r="CF142" s="191"/>
      <c r="CG142" s="191"/>
      <c r="CH142" s="191"/>
      <c r="CI142" s="192"/>
      <c r="CJ142" s="188"/>
      <c r="CK142" s="191"/>
      <c r="CL142" s="191"/>
      <c r="CM142" s="191"/>
      <c r="CN142" s="191"/>
      <c r="CO142" s="191"/>
      <c r="CP142" s="191"/>
      <c r="CQ142" s="191"/>
      <c r="CR142" s="191"/>
      <c r="CS142" s="191"/>
      <c r="CT142" s="191"/>
      <c r="CU142" s="191"/>
      <c r="CV142" s="191"/>
      <c r="CW142" s="191"/>
      <c r="CX142" s="191"/>
      <c r="CY142" s="191"/>
      <c r="CZ142" s="191"/>
      <c r="DA142" s="191"/>
      <c r="DB142" s="191"/>
      <c r="DC142" s="191"/>
      <c r="DD142" s="192"/>
      <c r="DE142" s="188"/>
      <c r="DF142" s="191"/>
      <c r="DG142" s="191"/>
      <c r="DH142" s="191"/>
      <c r="DI142" s="191"/>
      <c r="DJ142" s="191"/>
      <c r="DK142" s="191"/>
      <c r="DL142" s="191"/>
      <c r="DM142" s="191"/>
      <c r="DN142" s="189"/>
      <c r="DO142" s="189"/>
      <c r="DP142" s="189"/>
      <c r="DQ142" s="189"/>
      <c r="DR142" s="189"/>
      <c r="DS142" s="189"/>
      <c r="DT142" s="189"/>
      <c r="DU142" s="189"/>
      <c r="DV142" s="189"/>
      <c r="DW142" s="189"/>
      <c r="DX142" s="189"/>
      <c r="DY142" s="190"/>
      <c r="DZ142" s="188"/>
      <c r="EA142" s="189"/>
      <c r="EB142" s="189"/>
      <c r="EC142" s="189"/>
      <c r="ED142" s="189"/>
      <c r="EE142" s="189"/>
      <c r="EF142" s="189"/>
      <c r="EG142" s="189"/>
      <c r="EH142" s="189"/>
      <c r="EI142" s="189"/>
      <c r="EJ142" s="189"/>
      <c r="EK142" s="189"/>
      <c r="EL142" s="189"/>
      <c r="EM142" s="189"/>
      <c r="EN142" s="189"/>
      <c r="EO142" s="189"/>
      <c r="EP142" s="189"/>
      <c r="EQ142" s="189"/>
      <c r="ER142" s="189"/>
      <c r="ES142" s="189"/>
      <c r="ET142" s="190"/>
      <c r="EU142" s="188"/>
      <c r="EV142" s="189"/>
      <c r="EW142" s="189"/>
      <c r="EX142" s="189"/>
      <c r="EY142" s="189"/>
      <c r="EZ142" s="189"/>
      <c r="FA142" s="189"/>
      <c r="FB142" s="189"/>
      <c r="FC142" s="189"/>
      <c r="FD142" s="189"/>
      <c r="FE142" s="189"/>
      <c r="FF142" s="189"/>
      <c r="FG142" s="189"/>
      <c r="FH142" s="189"/>
      <c r="FI142" s="189"/>
      <c r="FJ142" s="189"/>
      <c r="FK142" s="189"/>
      <c r="FL142" s="189"/>
      <c r="FM142" s="189"/>
      <c r="FN142" s="189"/>
      <c r="FO142" s="190"/>
      <c r="FP142" s="188"/>
      <c r="FQ142" s="191"/>
      <c r="FR142" s="191"/>
      <c r="FS142" s="191"/>
      <c r="FT142" s="192"/>
      <c r="FU142" s="188"/>
      <c r="FV142" s="189"/>
      <c r="FW142" s="189"/>
      <c r="FX142" s="190"/>
      <c r="FY142" s="193"/>
      <c r="FZ142" s="189"/>
      <c r="GA142" s="189"/>
      <c r="GB142" s="189"/>
      <c r="GC142" s="189"/>
      <c r="GD142" s="189"/>
      <c r="GE142" s="189"/>
      <c r="GF142" s="189"/>
      <c r="GG142" s="189"/>
      <c r="GH142" s="189"/>
      <c r="GI142" s="189"/>
      <c r="GJ142" s="189"/>
      <c r="GK142" s="189"/>
      <c r="GL142" s="190"/>
      <c r="GM142" s="188"/>
      <c r="GN142" s="189"/>
      <c r="GO142" s="189"/>
      <c r="GP142" s="189"/>
      <c r="GQ142" s="189"/>
      <c r="GR142" s="191"/>
      <c r="GS142" s="189"/>
      <c r="GT142" s="189"/>
      <c r="GU142" s="189"/>
      <c r="GV142" s="189"/>
      <c r="GW142" s="191"/>
      <c r="GX142" s="189"/>
      <c r="GY142" s="189"/>
      <c r="GZ142" s="189"/>
      <c r="HA142" s="189"/>
      <c r="HB142" s="191"/>
      <c r="HC142" s="189"/>
      <c r="HD142" s="189"/>
      <c r="HE142" s="189"/>
      <c r="HF142" s="190"/>
      <c r="HG142" s="188"/>
      <c r="HH142" s="191"/>
      <c r="HI142" s="191"/>
      <c r="HJ142" s="191"/>
      <c r="HK142" s="191"/>
      <c r="HL142" s="191"/>
      <c r="HM142" s="191"/>
      <c r="HN142" s="191"/>
      <c r="HO142" s="191"/>
      <c r="HP142" s="191"/>
      <c r="HQ142" s="191"/>
      <c r="HR142" s="191"/>
      <c r="HS142" s="191"/>
      <c r="HT142" s="191"/>
      <c r="HU142" s="191"/>
      <c r="HV142" s="191"/>
      <c r="HW142" s="191"/>
      <c r="HX142" s="191"/>
      <c r="HY142" s="191"/>
      <c r="HZ142" s="191"/>
      <c r="IA142" s="191"/>
      <c r="IB142" s="191"/>
      <c r="IC142" s="191"/>
      <c r="ID142" s="192"/>
      <c r="IE142" s="188"/>
      <c r="IF142" s="191"/>
      <c r="IG142" s="191"/>
      <c r="IH142" s="191"/>
      <c r="II142" s="191"/>
      <c r="IJ142" s="191"/>
      <c r="IK142" s="191"/>
      <c r="IL142" s="191"/>
      <c r="IM142" s="191"/>
      <c r="IN142" s="191"/>
      <c r="IO142" s="191"/>
      <c r="IP142" s="191"/>
      <c r="IQ142" s="191"/>
      <c r="IR142" s="191"/>
      <c r="IS142" s="191"/>
      <c r="IT142" s="191"/>
      <c r="IU142" s="191"/>
      <c r="IV142" s="192"/>
      <c r="IW142" s="188"/>
      <c r="IX142" s="191"/>
      <c r="IY142" s="191"/>
      <c r="IZ142" s="191"/>
      <c r="JA142" s="191"/>
      <c r="JB142" s="191"/>
      <c r="JC142" s="191"/>
      <c r="JD142" s="191"/>
      <c r="JE142" s="191"/>
      <c r="JF142" s="191"/>
      <c r="JG142" s="191"/>
      <c r="JH142" s="191"/>
      <c r="JI142" s="191"/>
      <c r="JJ142" s="191"/>
      <c r="JK142" s="192"/>
      <c r="JL142" s="188"/>
      <c r="JM142" s="191"/>
      <c r="JN142" s="191"/>
      <c r="JO142" s="191"/>
      <c r="JP142" s="191"/>
      <c r="JQ142" s="191"/>
      <c r="JR142" s="191"/>
      <c r="JS142" s="191"/>
      <c r="JT142" s="191"/>
      <c r="JU142" s="191"/>
      <c r="JV142" s="191"/>
      <c r="JW142" s="191"/>
      <c r="JX142" s="191"/>
      <c r="JY142" s="191"/>
      <c r="JZ142" s="191"/>
      <c r="KA142" s="191"/>
      <c r="KB142" s="191"/>
      <c r="KC142" s="191"/>
      <c r="KD142" s="191"/>
      <c r="KE142" s="191"/>
      <c r="KF142" s="191"/>
      <c r="KG142" s="191"/>
      <c r="KH142" s="191"/>
      <c r="KI142" s="192"/>
      <c r="KJ142" s="188"/>
      <c r="KK142" s="191"/>
      <c r="KL142" s="191"/>
      <c r="KM142" s="191"/>
      <c r="KN142" s="191"/>
      <c r="KO142" s="191"/>
      <c r="KP142" s="191"/>
      <c r="KQ142" s="191"/>
      <c r="KR142" s="192"/>
      <c r="KS142" s="188"/>
      <c r="KT142" s="191"/>
      <c r="KU142" s="192"/>
      <c r="KV142" s="194"/>
      <c r="KW142" s="191"/>
      <c r="KX142" s="192"/>
      <c r="KY142" s="194"/>
      <c r="KZ142" s="191"/>
      <c r="LA142" s="192"/>
      <c r="LB142" s="194"/>
      <c r="LC142" s="191"/>
      <c r="LD142" s="192"/>
      <c r="LE142" s="194"/>
      <c r="LF142" s="191"/>
      <c r="LG142" s="192"/>
      <c r="LH142" s="188"/>
      <c r="LI142" s="191"/>
      <c r="LJ142" s="192"/>
      <c r="LK142" s="188"/>
      <c r="LL142" s="191"/>
      <c r="LM142" s="191"/>
      <c r="LN142" s="191"/>
      <c r="LO142" s="191"/>
      <c r="LP142" s="191"/>
      <c r="LQ142" s="191"/>
      <c r="LR142" s="191"/>
      <c r="LS142" s="191"/>
      <c r="LT142" s="191"/>
      <c r="LU142" s="191"/>
      <c r="LV142" s="191"/>
      <c r="LW142" s="191"/>
      <c r="LX142" s="191"/>
      <c r="LY142" s="191"/>
      <c r="LZ142" s="191"/>
      <c r="MA142" s="191"/>
      <c r="MB142" s="191"/>
      <c r="MC142" s="191"/>
      <c r="MD142" s="191"/>
      <c r="ME142" s="191"/>
      <c r="MF142" s="191"/>
      <c r="MG142" s="191"/>
      <c r="MH142" s="191"/>
      <c r="MI142" s="191"/>
      <c r="MJ142" s="191"/>
      <c r="MK142" s="191"/>
      <c r="ML142" s="191"/>
      <c r="MM142" s="191"/>
      <c r="MN142" s="192"/>
      <c r="MO142" s="194"/>
      <c r="MP142" s="191"/>
      <c r="MQ142" s="191"/>
      <c r="MR142" s="191"/>
      <c r="MS142" s="191"/>
      <c r="MT142" s="192"/>
      <c r="MU142" s="194"/>
      <c r="MV142" s="191"/>
      <c r="MW142" s="192">
        <v>5</v>
      </c>
      <c r="MX142" s="194"/>
      <c r="MY142" s="191"/>
      <c r="MZ142" s="191">
        <v>188</v>
      </c>
      <c r="NA142" s="191"/>
      <c r="NB142" s="191"/>
      <c r="NC142" s="191"/>
      <c r="ND142" s="191"/>
      <c r="NE142" s="191"/>
      <c r="NF142" s="191"/>
      <c r="NG142" s="191"/>
      <c r="NH142" s="191"/>
      <c r="NI142" s="191">
        <v>5</v>
      </c>
      <c r="NJ142" s="191"/>
      <c r="NK142" s="191"/>
      <c r="NL142" s="191">
        <v>15</v>
      </c>
      <c r="NM142" s="191"/>
      <c r="NN142" s="191"/>
      <c r="NO142" s="191"/>
      <c r="NP142" s="191"/>
      <c r="NQ142" s="191"/>
      <c r="NR142" s="192"/>
    </row>
    <row r="143" spans="1:382" ht="17.25" customHeight="1" x14ac:dyDescent="0.25">
      <c r="A143" s="455">
        <v>44</v>
      </c>
      <c r="B143" s="542" t="s">
        <v>291</v>
      </c>
      <c r="C143" s="543"/>
      <c r="D143" s="188"/>
      <c r="E143" s="191"/>
      <c r="F143" s="191"/>
      <c r="G143" s="191"/>
      <c r="H143" s="191"/>
      <c r="I143" s="191"/>
      <c r="J143" s="191"/>
      <c r="K143" s="191"/>
      <c r="L143" s="191"/>
      <c r="M143" s="191"/>
      <c r="N143" s="191"/>
      <c r="O143" s="191"/>
      <c r="P143" s="191"/>
      <c r="Q143" s="191"/>
      <c r="R143" s="191"/>
      <c r="S143" s="191"/>
      <c r="T143" s="191"/>
      <c r="U143" s="191"/>
      <c r="V143" s="191"/>
      <c r="W143" s="191"/>
      <c r="X143" s="191"/>
      <c r="Y143" s="195">
        <f>(Set!Y143+Set!AT143)-Set!DE143</f>
        <v>0</v>
      </c>
      <c r="Z143" s="195">
        <f>(Set!Z143+Set!AU143)-Set!DF143</f>
        <v>0</v>
      </c>
      <c r="AA143" s="195">
        <f>(Set!AA143+Set!AV143)-Set!DG143</f>
        <v>0</v>
      </c>
      <c r="AB143" s="195">
        <f>(Set!AB143+Set!AW143)-Set!DH143</f>
        <v>0</v>
      </c>
      <c r="AC143" s="195">
        <f>(Set!AC143+Set!AX143)-Set!DI143</f>
        <v>0</v>
      </c>
      <c r="AD143" s="195">
        <f>(Set!AD143+Set!AY143)-Set!DJ143</f>
        <v>0</v>
      </c>
      <c r="AE143" s="195">
        <f>(Set!AE143+Set!AZ143)-Set!DK143</f>
        <v>0</v>
      </c>
      <c r="AF143" s="195">
        <f>(Set!AF143+Set!BA143)-Set!DL143</f>
        <v>0</v>
      </c>
      <c r="AG143" s="195">
        <f>(Set!AG143+Set!BB143)-Set!DM143</f>
        <v>0</v>
      </c>
      <c r="AH143" s="195">
        <f>(Set!AH143+Set!BC143)-Set!DN143</f>
        <v>0</v>
      </c>
      <c r="AI143" s="195">
        <f>(Set!AI143+Set!BD143)-Set!DO143</f>
        <v>0</v>
      </c>
      <c r="AJ143" s="195">
        <f>(Set!AJ143+Set!BE143)-Set!DP143</f>
        <v>0</v>
      </c>
      <c r="AK143" s="195">
        <f>(Set!AK143+Set!BF143)-Set!DQ143</f>
        <v>0</v>
      </c>
      <c r="AL143" s="195">
        <f>(Set!AL143+Set!BG143)-Set!DR143</f>
        <v>0</v>
      </c>
      <c r="AM143" s="195">
        <f>(Set!AM143+Set!BH143)-Set!DS143</f>
        <v>0</v>
      </c>
      <c r="AN143" s="195">
        <f>(Set!AN143+Set!BI143)-Set!DT143</f>
        <v>0</v>
      </c>
      <c r="AO143" s="195">
        <f>(Set!AO143+Set!BJ143)-Set!DU143</f>
        <v>0</v>
      </c>
      <c r="AP143" s="195">
        <f>(Set!AP143+Set!BK143)-Set!DV143</f>
        <v>0</v>
      </c>
      <c r="AQ143" s="195">
        <f>(Set!AQ143+Set!BL143)-Set!DW143</f>
        <v>0</v>
      </c>
      <c r="AR143" s="195">
        <f>(Set!AR143+Set!BM143)-Set!DX143</f>
        <v>0</v>
      </c>
      <c r="AS143" s="195">
        <f>(Set!AS143+Set!BN143)-Set!DY143</f>
        <v>0</v>
      </c>
      <c r="AT143" s="191"/>
      <c r="AU143" s="191"/>
      <c r="AV143" s="191"/>
      <c r="AW143" s="191"/>
      <c r="AX143" s="191"/>
      <c r="AY143" s="191"/>
      <c r="AZ143" s="191"/>
      <c r="BA143" s="191"/>
      <c r="BB143" s="191"/>
      <c r="BC143" s="191"/>
      <c r="BD143" s="191"/>
      <c r="BE143" s="191"/>
      <c r="BF143" s="191"/>
      <c r="BG143" s="191"/>
      <c r="BH143" s="191"/>
      <c r="BI143" s="191"/>
      <c r="BJ143" s="191"/>
      <c r="BK143" s="191"/>
      <c r="BL143" s="191"/>
      <c r="BM143" s="191"/>
      <c r="BN143" s="192"/>
      <c r="BO143" s="188"/>
      <c r="BP143" s="191"/>
      <c r="BQ143" s="191"/>
      <c r="BR143" s="191"/>
      <c r="BS143" s="191"/>
      <c r="BT143" s="191"/>
      <c r="BU143" s="191"/>
      <c r="BV143" s="191"/>
      <c r="BW143" s="191"/>
      <c r="BX143" s="191"/>
      <c r="BY143" s="191"/>
      <c r="BZ143" s="191"/>
      <c r="CA143" s="191"/>
      <c r="CB143" s="191"/>
      <c r="CC143" s="191"/>
      <c r="CD143" s="191"/>
      <c r="CE143" s="191"/>
      <c r="CF143" s="191"/>
      <c r="CG143" s="191"/>
      <c r="CH143" s="191"/>
      <c r="CI143" s="192"/>
      <c r="CJ143" s="188"/>
      <c r="CK143" s="191"/>
      <c r="CL143" s="191"/>
      <c r="CM143" s="191"/>
      <c r="CN143" s="191"/>
      <c r="CO143" s="191"/>
      <c r="CP143" s="191"/>
      <c r="CQ143" s="191"/>
      <c r="CR143" s="191"/>
      <c r="CS143" s="191"/>
      <c r="CT143" s="191"/>
      <c r="CU143" s="191"/>
      <c r="CV143" s="191"/>
      <c r="CW143" s="191"/>
      <c r="CX143" s="191"/>
      <c r="CY143" s="191"/>
      <c r="CZ143" s="191"/>
      <c r="DA143" s="191"/>
      <c r="DB143" s="191"/>
      <c r="DC143" s="191"/>
      <c r="DD143" s="192"/>
      <c r="DE143" s="188"/>
      <c r="DF143" s="191"/>
      <c r="DG143" s="191"/>
      <c r="DH143" s="191"/>
      <c r="DI143" s="191"/>
      <c r="DJ143" s="191"/>
      <c r="DK143" s="191"/>
      <c r="DL143" s="191"/>
      <c r="DM143" s="191"/>
      <c r="DN143" s="189"/>
      <c r="DO143" s="189"/>
      <c r="DP143" s="189"/>
      <c r="DQ143" s="189"/>
      <c r="DR143" s="189"/>
      <c r="DS143" s="189"/>
      <c r="DT143" s="189"/>
      <c r="DU143" s="189"/>
      <c r="DV143" s="189"/>
      <c r="DW143" s="189"/>
      <c r="DX143" s="189"/>
      <c r="DY143" s="190"/>
      <c r="DZ143" s="188"/>
      <c r="EA143" s="189"/>
      <c r="EB143" s="189"/>
      <c r="EC143" s="189"/>
      <c r="ED143" s="189"/>
      <c r="EE143" s="189"/>
      <c r="EF143" s="189"/>
      <c r="EG143" s="189"/>
      <c r="EH143" s="189"/>
      <c r="EI143" s="189"/>
      <c r="EJ143" s="189"/>
      <c r="EK143" s="189"/>
      <c r="EL143" s="189"/>
      <c r="EM143" s="189"/>
      <c r="EN143" s="189"/>
      <c r="EO143" s="189"/>
      <c r="EP143" s="189"/>
      <c r="EQ143" s="189"/>
      <c r="ER143" s="189"/>
      <c r="ES143" s="189"/>
      <c r="ET143" s="190"/>
      <c r="EU143" s="188"/>
      <c r="EV143" s="189"/>
      <c r="EW143" s="189"/>
      <c r="EX143" s="189"/>
      <c r="EY143" s="189"/>
      <c r="EZ143" s="189"/>
      <c r="FA143" s="189"/>
      <c r="FB143" s="189"/>
      <c r="FC143" s="189"/>
      <c r="FD143" s="189"/>
      <c r="FE143" s="189"/>
      <c r="FF143" s="189"/>
      <c r="FG143" s="189"/>
      <c r="FH143" s="189"/>
      <c r="FI143" s="189"/>
      <c r="FJ143" s="189"/>
      <c r="FK143" s="189"/>
      <c r="FL143" s="189"/>
      <c r="FM143" s="189"/>
      <c r="FN143" s="189"/>
      <c r="FO143" s="190"/>
      <c r="FP143" s="188"/>
      <c r="FQ143" s="191"/>
      <c r="FR143" s="191"/>
      <c r="FS143" s="191"/>
      <c r="FT143" s="192"/>
      <c r="FU143" s="188"/>
      <c r="FV143" s="189"/>
      <c r="FW143" s="189"/>
      <c r="FX143" s="190"/>
      <c r="FY143" s="193"/>
      <c r="FZ143" s="189"/>
      <c r="GA143" s="189"/>
      <c r="GB143" s="189"/>
      <c r="GC143" s="189"/>
      <c r="GD143" s="189"/>
      <c r="GE143" s="189"/>
      <c r="GF143" s="189"/>
      <c r="GG143" s="189"/>
      <c r="GH143" s="189"/>
      <c r="GI143" s="189"/>
      <c r="GJ143" s="189"/>
      <c r="GK143" s="189"/>
      <c r="GL143" s="190"/>
      <c r="GM143" s="188"/>
      <c r="GN143" s="189"/>
      <c r="GO143" s="189"/>
      <c r="GP143" s="189"/>
      <c r="GQ143" s="189"/>
      <c r="GR143" s="191"/>
      <c r="GS143" s="189"/>
      <c r="GT143" s="189"/>
      <c r="GU143" s="189"/>
      <c r="GV143" s="189"/>
      <c r="GW143" s="191"/>
      <c r="GX143" s="189"/>
      <c r="GY143" s="189"/>
      <c r="GZ143" s="189"/>
      <c r="HA143" s="189"/>
      <c r="HB143" s="191"/>
      <c r="HC143" s="189"/>
      <c r="HD143" s="189"/>
      <c r="HE143" s="189"/>
      <c r="HF143" s="190"/>
      <c r="HG143" s="188"/>
      <c r="HH143" s="191"/>
      <c r="HI143" s="191"/>
      <c r="HJ143" s="191"/>
      <c r="HK143" s="191"/>
      <c r="HL143" s="191"/>
      <c r="HM143" s="191"/>
      <c r="HN143" s="191"/>
      <c r="HO143" s="191"/>
      <c r="HP143" s="191"/>
      <c r="HQ143" s="191"/>
      <c r="HR143" s="191"/>
      <c r="HS143" s="191"/>
      <c r="HT143" s="191"/>
      <c r="HU143" s="191"/>
      <c r="HV143" s="191"/>
      <c r="HW143" s="191"/>
      <c r="HX143" s="191"/>
      <c r="HY143" s="191"/>
      <c r="HZ143" s="191"/>
      <c r="IA143" s="191"/>
      <c r="IB143" s="191"/>
      <c r="IC143" s="191"/>
      <c r="ID143" s="192"/>
      <c r="IE143" s="188"/>
      <c r="IF143" s="191"/>
      <c r="IG143" s="191"/>
      <c r="IH143" s="191"/>
      <c r="II143" s="191"/>
      <c r="IJ143" s="191"/>
      <c r="IK143" s="191"/>
      <c r="IL143" s="191"/>
      <c r="IM143" s="191"/>
      <c r="IN143" s="191"/>
      <c r="IO143" s="191"/>
      <c r="IP143" s="191"/>
      <c r="IQ143" s="191"/>
      <c r="IR143" s="191"/>
      <c r="IS143" s="191"/>
      <c r="IT143" s="191"/>
      <c r="IU143" s="191"/>
      <c r="IV143" s="192"/>
      <c r="IW143" s="188"/>
      <c r="IX143" s="191"/>
      <c r="IY143" s="191"/>
      <c r="IZ143" s="191"/>
      <c r="JA143" s="191"/>
      <c r="JB143" s="191"/>
      <c r="JC143" s="191"/>
      <c r="JD143" s="191"/>
      <c r="JE143" s="191"/>
      <c r="JF143" s="191"/>
      <c r="JG143" s="191"/>
      <c r="JH143" s="191"/>
      <c r="JI143" s="191"/>
      <c r="JJ143" s="191"/>
      <c r="JK143" s="192"/>
      <c r="JL143" s="188"/>
      <c r="JM143" s="191"/>
      <c r="JN143" s="191"/>
      <c r="JO143" s="191"/>
      <c r="JP143" s="191"/>
      <c r="JQ143" s="191"/>
      <c r="JR143" s="191"/>
      <c r="JS143" s="191"/>
      <c r="JT143" s="191"/>
      <c r="JU143" s="191"/>
      <c r="JV143" s="191"/>
      <c r="JW143" s="191"/>
      <c r="JX143" s="191"/>
      <c r="JY143" s="191"/>
      <c r="JZ143" s="191"/>
      <c r="KA143" s="191"/>
      <c r="KB143" s="191"/>
      <c r="KC143" s="191"/>
      <c r="KD143" s="191"/>
      <c r="KE143" s="191"/>
      <c r="KF143" s="191"/>
      <c r="KG143" s="191"/>
      <c r="KH143" s="191"/>
      <c r="KI143" s="192"/>
      <c r="KJ143" s="188"/>
      <c r="KK143" s="191"/>
      <c r="KL143" s="191"/>
      <c r="KM143" s="191"/>
      <c r="KN143" s="191"/>
      <c r="KO143" s="191"/>
      <c r="KP143" s="191"/>
      <c r="KQ143" s="191"/>
      <c r="KR143" s="192"/>
      <c r="KS143" s="188"/>
      <c r="KT143" s="191"/>
      <c r="KU143" s="192"/>
      <c r="KV143" s="194"/>
      <c r="KW143" s="191"/>
      <c r="KX143" s="192"/>
      <c r="KY143" s="194"/>
      <c r="KZ143" s="191"/>
      <c r="LA143" s="192"/>
      <c r="LB143" s="194"/>
      <c r="LC143" s="191"/>
      <c r="LD143" s="192"/>
      <c r="LE143" s="194"/>
      <c r="LF143" s="191"/>
      <c r="LG143" s="192"/>
      <c r="LH143" s="188"/>
      <c r="LI143" s="191"/>
      <c r="LJ143" s="192"/>
      <c r="LK143" s="188"/>
      <c r="LL143" s="191"/>
      <c r="LM143" s="191"/>
      <c r="LN143" s="191"/>
      <c r="LO143" s="191"/>
      <c r="LP143" s="191"/>
      <c r="LQ143" s="191"/>
      <c r="LR143" s="191"/>
      <c r="LS143" s="191"/>
      <c r="LT143" s="191"/>
      <c r="LU143" s="191"/>
      <c r="LV143" s="191"/>
      <c r="LW143" s="191"/>
      <c r="LX143" s="191"/>
      <c r="LY143" s="191"/>
      <c r="LZ143" s="191"/>
      <c r="MA143" s="191"/>
      <c r="MB143" s="191"/>
      <c r="MC143" s="191"/>
      <c r="MD143" s="191"/>
      <c r="ME143" s="191"/>
      <c r="MF143" s="191"/>
      <c r="MG143" s="191"/>
      <c r="MH143" s="191"/>
      <c r="MI143" s="191"/>
      <c r="MJ143" s="191"/>
      <c r="MK143" s="191"/>
      <c r="ML143" s="191"/>
      <c r="MM143" s="191"/>
      <c r="MN143" s="192"/>
      <c r="MO143" s="194"/>
      <c r="MP143" s="191"/>
      <c r="MQ143" s="191"/>
      <c r="MR143" s="191"/>
      <c r="MS143" s="191"/>
      <c r="MT143" s="192"/>
      <c r="MU143" s="194"/>
      <c r="MV143" s="191">
        <v>3</v>
      </c>
      <c r="MW143" s="192">
        <v>5</v>
      </c>
      <c r="MX143" s="194"/>
      <c r="MY143" s="191">
        <v>8</v>
      </c>
      <c r="MZ143" s="191">
        <v>48</v>
      </c>
      <c r="NA143" s="191"/>
      <c r="NB143" s="191"/>
      <c r="NC143" s="191"/>
      <c r="ND143" s="191"/>
      <c r="NE143" s="191"/>
      <c r="NF143" s="191"/>
      <c r="NG143" s="191"/>
      <c r="NH143" s="191">
        <v>6</v>
      </c>
      <c r="NI143" s="191">
        <v>7</v>
      </c>
      <c r="NJ143" s="191"/>
      <c r="NK143" s="191">
        <v>10</v>
      </c>
      <c r="NL143" s="191">
        <v>10</v>
      </c>
      <c r="NM143" s="191"/>
      <c r="NN143" s="191"/>
      <c r="NO143" s="191"/>
      <c r="NP143" s="191"/>
      <c r="NQ143" s="191"/>
      <c r="NR143" s="192"/>
    </row>
    <row r="144" spans="1:382" ht="17.25" customHeight="1" x14ac:dyDescent="0.25">
      <c r="A144" s="455">
        <v>45</v>
      </c>
      <c r="B144" s="542" t="s">
        <v>292</v>
      </c>
      <c r="C144" s="543"/>
      <c r="D144" s="188">
        <v>1</v>
      </c>
      <c r="E144" s="191"/>
      <c r="F144" s="191"/>
      <c r="G144" s="191"/>
      <c r="H144" s="191"/>
      <c r="I144" s="191"/>
      <c r="J144" s="191"/>
      <c r="K144" s="191"/>
      <c r="L144" s="191"/>
      <c r="M144" s="191"/>
      <c r="N144" s="191"/>
      <c r="O144" s="191"/>
      <c r="P144" s="191"/>
      <c r="Q144" s="191"/>
      <c r="R144" s="191"/>
      <c r="S144" s="191"/>
      <c r="T144" s="191"/>
      <c r="U144" s="191"/>
      <c r="V144" s="191">
        <v>2</v>
      </c>
      <c r="W144" s="191"/>
      <c r="X144" s="191"/>
      <c r="Y144" s="195">
        <f>(Set!Y144+Set!AT144)-Set!DE144</f>
        <v>0</v>
      </c>
      <c r="Z144" s="195">
        <f>(Set!Z144+Set!AU144)-Set!DF144</f>
        <v>0</v>
      </c>
      <c r="AA144" s="195">
        <f>(Set!AA144+Set!AV144)-Set!DG144</f>
        <v>0</v>
      </c>
      <c r="AB144" s="195">
        <f>(Set!AB144+Set!AW144)-Set!DH144</f>
        <v>0</v>
      </c>
      <c r="AC144" s="195">
        <f>(Set!AC144+Set!AX144)-Set!DI144</f>
        <v>0</v>
      </c>
      <c r="AD144" s="195">
        <f>(Set!AD144+Set!AY144)-Set!DJ144</f>
        <v>0</v>
      </c>
      <c r="AE144" s="195">
        <f>(Set!AE144+Set!AZ144)-Set!DK144</f>
        <v>0</v>
      </c>
      <c r="AF144" s="195">
        <f>(Set!AF144+Set!BA144)-Set!DL144</f>
        <v>0</v>
      </c>
      <c r="AG144" s="195">
        <f>(Set!AG144+Set!BB144)-Set!DM144</f>
        <v>0</v>
      </c>
      <c r="AH144" s="195">
        <f>(Set!AH144+Set!BC144)-Set!DN144</f>
        <v>0</v>
      </c>
      <c r="AI144" s="195">
        <f>(Set!AI144+Set!BD144)-Set!DO144</f>
        <v>0</v>
      </c>
      <c r="AJ144" s="195">
        <f>(Set!AJ144+Set!BE144)-Set!DP144</f>
        <v>0</v>
      </c>
      <c r="AK144" s="195">
        <f>(Set!AK144+Set!BF144)-Set!DQ144</f>
        <v>0</v>
      </c>
      <c r="AL144" s="195">
        <f>(Set!AL144+Set!BG144)-Set!DR144</f>
        <v>0</v>
      </c>
      <c r="AM144" s="195">
        <f>(Set!AM144+Set!BH144)-Set!DS144</f>
        <v>0</v>
      </c>
      <c r="AN144" s="195">
        <f>(Set!AN144+Set!BI144)-Set!DT144</f>
        <v>0</v>
      </c>
      <c r="AO144" s="195">
        <f>(Set!AO144+Set!BJ144)-Set!DU144</f>
        <v>0</v>
      </c>
      <c r="AP144" s="195">
        <f>(Set!AP144+Set!BK144)-Set!DV144</f>
        <v>0</v>
      </c>
      <c r="AQ144" s="195">
        <f>(Set!AQ144+Set!BL144)-Set!DW144</f>
        <v>0</v>
      </c>
      <c r="AR144" s="195">
        <f>(Set!AR144+Set!BM144)-Set!DX144</f>
        <v>0</v>
      </c>
      <c r="AS144" s="195">
        <f>(Set!AS144+Set!BN144)-Set!DY144</f>
        <v>0</v>
      </c>
      <c r="AT144" s="191"/>
      <c r="AU144" s="191"/>
      <c r="AV144" s="191"/>
      <c r="AW144" s="191"/>
      <c r="AX144" s="191"/>
      <c r="AY144" s="191"/>
      <c r="AZ144" s="191"/>
      <c r="BA144" s="191"/>
      <c r="BB144" s="191"/>
      <c r="BC144" s="191"/>
      <c r="BD144" s="191"/>
      <c r="BE144" s="191"/>
      <c r="BF144" s="191"/>
      <c r="BG144" s="191"/>
      <c r="BH144" s="191"/>
      <c r="BI144" s="191"/>
      <c r="BJ144" s="191"/>
      <c r="BK144" s="191"/>
      <c r="BL144" s="191">
        <v>4</v>
      </c>
      <c r="BM144" s="191"/>
      <c r="BN144" s="191"/>
      <c r="BO144" s="191"/>
      <c r="BP144" s="191"/>
      <c r="BQ144" s="191"/>
      <c r="BR144" s="191"/>
      <c r="BS144" s="191"/>
      <c r="BT144" s="191"/>
      <c r="BU144" s="191"/>
      <c r="BV144" s="191"/>
      <c r="BW144" s="191"/>
      <c r="BX144" s="191"/>
      <c r="BY144" s="191"/>
      <c r="BZ144" s="191"/>
      <c r="CA144" s="191"/>
      <c r="CB144" s="191"/>
      <c r="CC144" s="191"/>
      <c r="CD144" s="191"/>
      <c r="CE144" s="191"/>
      <c r="CF144" s="191"/>
      <c r="CG144" s="191"/>
      <c r="CH144" s="191"/>
      <c r="CI144" s="191"/>
      <c r="CJ144" s="191"/>
      <c r="CK144" s="191"/>
      <c r="CL144" s="191"/>
      <c r="CM144" s="191"/>
      <c r="CN144" s="191"/>
      <c r="CO144" s="191"/>
      <c r="CP144" s="191"/>
      <c r="CQ144" s="191"/>
      <c r="CR144" s="191"/>
      <c r="CS144" s="191"/>
      <c r="CT144" s="191"/>
      <c r="CU144" s="191"/>
      <c r="CV144" s="191"/>
      <c r="CW144" s="191"/>
      <c r="CX144" s="191"/>
      <c r="CY144" s="191"/>
      <c r="CZ144" s="191"/>
      <c r="DA144" s="191"/>
      <c r="DB144" s="191"/>
      <c r="DC144" s="191"/>
      <c r="DD144" s="191"/>
      <c r="DE144" s="191"/>
      <c r="DF144" s="191"/>
      <c r="DG144" s="191"/>
      <c r="DH144" s="191"/>
      <c r="DI144" s="191"/>
      <c r="DJ144" s="191"/>
      <c r="DK144" s="191"/>
      <c r="DL144" s="191"/>
      <c r="DM144" s="191"/>
      <c r="DN144" s="191"/>
      <c r="DO144" s="191"/>
      <c r="DP144" s="191"/>
      <c r="DQ144" s="191"/>
      <c r="DR144" s="191"/>
      <c r="DS144" s="191"/>
      <c r="DT144" s="191"/>
      <c r="DU144" s="191"/>
      <c r="DV144" s="191"/>
      <c r="DW144" s="191">
        <v>4</v>
      </c>
      <c r="DX144" s="191"/>
      <c r="DY144" s="191"/>
      <c r="DZ144" s="191"/>
      <c r="EA144" s="191"/>
      <c r="EB144" s="191"/>
      <c r="EC144" s="191"/>
      <c r="ED144" s="191"/>
      <c r="EE144" s="191"/>
      <c r="EF144" s="191"/>
      <c r="EG144" s="191"/>
      <c r="EH144" s="191"/>
      <c r="EI144" s="191"/>
      <c r="EJ144" s="191"/>
      <c r="EK144" s="191"/>
      <c r="EL144" s="191"/>
      <c r="EM144" s="191"/>
      <c r="EN144" s="191"/>
      <c r="EO144" s="191"/>
      <c r="EP144" s="191"/>
      <c r="EQ144" s="191"/>
      <c r="ER144" s="191">
        <v>4</v>
      </c>
      <c r="ES144" s="191"/>
      <c r="ET144" s="191"/>
      <c r="EU144" s="195"/>
      <c r="EV144" s="195"/>
      <c r="EW144" s="195"/>
      <c r="EX144" s="195"/>
      <c r="EY144" s="195"/>
      <c r="EZ144" s="195"/>
      <c r="FA144" s="195"/>
      <c r="FB144" s="195"/>
      <c r="FC144" s="195"/>
      <c r="FD144" s="195"/>
      <c r="FE144" s="195"/>
      <c r="FF144" s="195"/>
      <c r="FG144" s="195"/>
      <c r="FH144" s="195"/>
      <c r="FI144" s="195"/>
      <c r="FJ144" s="195"/>
      <c r="FK144" s="195"/>
      <c r="FL144" s="195"/>
      <c r="FM144" s="195"/>
      <c r="FN144" s="195"/>
      <c r="FO144" s="195"/>
      <c r="FP144" s="191">
        <v>4</v>
      </c>
      <c r="FQ144" s="191">
        <v>4</v>
      </c>
      <c r="FR144" s="191"/>
      <c r="FS144" s="191"/>
      <c r="FT144" s="191"/>
      <c r="FU144" s="191">
        <v>4</v>
      </c>
      <c r="FV144" s="191"/>
      <c r="FW144" s="191"/>
      <c r="FX144" s="191"/>
      <c r="FY144" s="191"/>
      <c r="FZ144" s="191"/>
      <c r="GA144" s="191"/>
      <c r="GB144" s="191"/>
      <c r="GC144" s="191"/>
      <c r="GD144" s="191"/>
      <c r="GE144" s="191"/>
      <c r="GF144" s="191"/>
      <c r="GG144" s="191"/>
      <c r="GH144" s="191"/>
      <c r="GI144" s="191"/>
      <c r="GJ144" s="191"/>
      <c r="GK144" s="191"/>
      <c r="GL144" s="191"/>
      <c r="GM144" s="191"/>
      <c r="GN144" s="191"/>
      <c r="GO144" s="191"/>
      <c r="GP144" s="191"/>
      <c r="GQ144" s="191"/>
      <c r="GR144" s="191"/>
      <c r="GS144" s="191"/>
      <c r="GT144" s="191"/>
      <c r="GU144" s="191">
        <v>6</v>
      </c>
      <c r="GV144" s="191"/>
      <c r="GW144" s="191">
        <v>6</v>
      </c>
      <c r="GX144" s="191"/>
      <c r="GY144" s="191">
        <v>4</v>
      </c>
      <c r="GZ144" s="191"/>
      <c r="HA144" s="191"/>
      <c r="HB144" s="191">
        <v>16</v>
      </c>
      <c r="HC144" s="191"/>
      <c r="HD144" s="191">
        <v>11</v>
      </c>
      <c r="HE144" s="191">
        <v>1</v>
      </c>
      <c r="HF144" s="191"/>
      <c r="HG144" s="191"/>
      <c r="HH144" s="191"/>
      <c r="HI144" s="191"/>
      <c r="HJ144" s="191"/>
      <c r="HK144" s="191"/>
      <c r="HL144" s="191"/>
      <c r="HM144" s="191"/>
      <c r="HN144" s="191"/>
      <c r="HO144" s="191"/>
      <c r="HP144" s="191"/>
      <c r="HQ144" s="191"/>
      <c r="HR144" s="191"/>
      <c r="HS144" s="191"/>
      <c r="HT144" s="191"/>
      <c r="HU144" s="191"/>
      <c r="HV144" s="191"/>
      <c r="HW144" s="191"/>
      <c r="HX144" s="191"/>
      <c r="HY144" s="191"/>
      <c r="HZ144" s="191"/>
      <c r="IA144" s="191"/>
      <c r="IB144" s="191"/>
      <c r="IC144" s="191"/>
      <c r="ID144" s="191"/>
      <c r="IE144" s="191"/>
      <c r="IF144" s="191"/>
      <c r="IG144" s="191">
        <v>66</v>
      </c>
      <c r="IH144" s="191"/>
      <c r="II144" s="191"/>
      <c r="IJ144" s="191"/>
      <c r="IK144" s="191"/>
      <c r="IL144" s="191"/>
      <c r="IM144" s="191">
        <v>15</v>
      </c>
      <c r="IN144" s="191"/>
      <c r="IO144" s="191"/>
      <c r="IP144" s="191"/>
      <c r="IQ144" s="191"/>
      <c r="IR144" s="191"/>
      <c r="IS144" s="191"/>
      <c r="IT144" s="191"/>
      <c r="IU144" s="191"/>
      <c r="IV144" s="191"/>
      <c r="IW144" s="191"/>
      <c r="IX144" s="191"/>
      <c r="IY144" s="191"/>
      <c r="IZ144" s="191"/>
      <c r="JA144" s="191"/>
      <c r="JB144" s="191"/>
      <c r="JC144" s="191"/>
      <c r="JD144" s="191"/>
      <c r="JE144" s="191"/>
      <c r="JF144" s="191"/>
      <c r="JG144" s="191"/>
      <c r="JH144" s="191"/>
      <c r="JI144" s="191"/>
      <c r="JJ144" s="191"/>
      <c r="JK144" s="191"/>
      <c r="JL144" s="191"/>
      <c r="JM144" s="191"/>
      <c r="JN144" s="191">
        <v>1</v>
      </c>
      <c r="JO144" s="191"/>
      <c r="JP144" s="191"/>
      <c r="JQ144" s="191"/>
      <c r="JR144" s="191"/>
      <c r="JS144" s="191"/>
      <c r="JT144" s="191">
        <v>5</v>
      </c>
      <c r="JU144" s="191"/>
      <c r="JV144" s="191"/>
      <c r="JW144" s="191"/>
      <c r="JX144" s="191"/>
      <c r="JY144" s="191"/>
      <c r="JZ144" s="191">
        <v>15</v>
      </c>
      <c r="KA144" s="191"/>
      <c r="KB144" s="191"/>
      <c r="KC144" s="191"/>
      <c r="KD144" s="191"/>
      <c r="KE144" s="191"/>
      <c r="KF144" s="191">
        <v>15</v>
      </c>
      <c r="KG144" s="191"/>
      <c r="KH144" s="191"/>
      <c r="KI144" s="191">
        <v>15</v>
      </c>
      <c r="KJ144" s="191"/>
      <c r="KK144" s="191"/>
      <c r="KL144" s="191">
        <v>14</v>
      </c>
      <c r="KM144" s="191"/>
      <c r="KN144" s="191"/>
      <c r="KO144" s="191"/>
      <c r="KP144" s="191"/>
      <c r="KQ144" s="191"/>
      <c r="KR144" s="191"/>
      <c r="KS144" s="191"/>
      <c r="KT144" s="191"/>
      <c r="KU144" s="191"/>
      <c r="KV144" s="191"/>
      <c r="KW144" s="191"/>
      <c r="KX144" s="191"/>
      <c r="KY144" s="191"/>
      <c r="KZ144" s="191"/>
      <c r="LA144" s="191"/>
      <c r="LB144" s="191"/>
      <c r="LC144" s="191"/>
      <c r="LD144" s="191"/>
      <c r="LE144" s="191"/>
      <c r="LF144" s="191"/>
      <c r="LG144" s="191">
        <v>30</v>
      </c>
      <c r="LH144" s="191"/>
      <c r="LI144" s="191"/>
      <c r="LJ144" s="191"/>
      <c r="LK144" s="191"/>
      <c r="LL144" s="191"/>
      <c r="LM144" s="191"/>
      <c r="LN144" s="191"/>
      <c r="LO144" s="191"/>
      <c r="LP144" s="191"/>
      <c r="LQ144" s="191"/>
      <c r="LR144" s="191"/>
      <c r="LS144" s="191"/>
      <c r="LT144" s="191"/>
      <c r="LU144" s="191"/>
      <c r="LV144" s="191"/>
      <c r="LW144" s="191"/>
      <c r="LX144" s="191"/>
      <c r="LY144" s="191"/>
      <c r="LZ144" s="191"/>
      <c r="MA144" s="191"/>
      <c r="MB144" s="191"/>
      <c r="MC144" s="191"/>
      <c r="MD144" s="191"/>
      <c r="ME144" s="191"/>
      <c r="MF144" s="191"/>
      <c r="MG144" s="191"/>
      <c r="MH144" s="191"/>
      <c r="MI144" s="191"/>
      <c r="MJ144" s="191"/>
      <c r="MK144" s="191"/>
      <c r="ML144" s="191"/>
      <c r="MM144" s="191"/>
      <c r="MN144" s="191"/>
      <c r="MO144" s="191"/>
      <c r="MP144" s="191"/>
      <c r="MQ144" s="191"/>
      <c r="MR144" s="191"/>
      <c r="MS144" s="191"/>
      <c r="MT144" s="191"/>
      <c r="MU144" s="191"/>
      <c r="MV144" s="191">
        <v>3</v>
      </c>
      <c r="MW144" s="191">
        <v>2</v>
      </c>
      <c r="MX144" s="191"/>
      <c r="MY144" s="191"/>
      <c r="MZ144" s="191">
        <v>612</v>
      </c>
      <c r="NA144" s="191"/>
      <c r="NB144" s="191"/>
      <c r="NC144" s="191"/>
      <c r="ND144" s="191"/>
      <c r="NE144" s="191"/>
      <c r="NF144" s="191"/>
      <c r="NG144" s="191"/>
      <c r="NH144" s="191"/>
      <c r="NI144" s="191">
        <v>34</v>
      </c>
      <c r="NJ144" s="191"/>
      <c r="NK144" s="191"/>
      <c r="NL144" s="191">
        <v>105</v>
      </c>
      <c r="NM144" s="191"/>
      <c r="NN144" s="191"/>
      <c r="NO144" s="191"/>
      <c r="NP144" s="191"/>
      <c r="NQ144" s="191"/>
      <c r="NR144" s="191"/>
    </row>
    <row r="145" spans="1:382" ht="17.25" customHeight="1" x14ac:dyDescent="0.25">
      <c r="A145" s="455">
        <v>46</v>
      </c>
      <c r="B145" s="542" t="s">
        <v>293</v>
      </c>
      <c r="C145" s="543"/>
      <c r="D145" s="188"/>
      <c r="E145" s="191"/>
      <c r="F145" s="191"/>
      <c r="G145" s="191"/>
      <c r="H145" s="191"/>
      <c r="I145" s="191"/>
      <c r="J145" s="191"/>
      <c r="K145" s="191"/>
      <c r="L145" s="191"/>
      <c r="M145" s="191"/>
      <c r="N145" s="191"/>
      <c r="O145" s="191"/>
      <c r="P145" s="191"/>
      <c r="Q145" s="191"/>
      <c r="R145" s="191"/>
      <c r="S145" s="191"/>
      <c r="T145" s="191"/>
      <c r="U145" s="191"/>
      <c r="V145" s="191"/>
      <c r="W145" s="191"/>
      <c r="X145" s="191"/>
      <c r="Y145" s="195">
        <f>(Set!Y145+Set!AT145)-Set!DE145</f>
        <v>0</v>
      </c>
      <c r="Z145" s="195">
        <f>(Set!Z145+Set!AU145)-Set!DF145</f>
        <v>0</v>
      </c>
      <c r="AA145" s="195">
        <f>(Set!AA145+Set!AV145)-Set!DG145</f>
        <v>0</v>
      </c>
      <c r="AB145" s="195">
        <f>(Set!AB145+Set!AW145)-Set!DH145</f>
        <v>0</v>
      </c>
      <c r="AC145" s="195">
        <f>(Set!AC145+Set!AX145)-Set!DI145</f>
        <v>0</v>
      </c>
      <c r="AD145" s="195">
        <f>(Set!AD145+Set!AY145)-Set!DJ145</f>
        <v>0</v>
      </c>
      <c r="AE145" s="195">
        <f>(Set!AE145+Set!AZ145)-Set!DK145</f>
        <v>0</v>
      </c>
      <c r="AF145" s="195">
        <f>(Set!AF145+Set!BA145)-Set!DL145</f>
        <v>0</v>
      </c>
      <c r="AG145" s="195">
        <f>(Set!AG145+Set!BB145)-Set!DM145</f>
        <v>0</v>
      </c>
      <c r="AH145" s="195">
        <f>(Set!AH145+Set!BC145)-Set!DN145</f>
        <v>0</v>
      </c>
      <c r="AI145" s="195">
        <f>(Set!AI145+Set!BD145)-Set!DO145</f>
        <v>0</v>
      </c>
      <c r="AJ145" s="195">
        <f>(Set!AJ145+Set!BE145)-Set!DP145</f>
        <v>0</v>
      </c>
      <c r="AK145" s="195">
        <f>(Set!AK145+Set!BF145)-Set!DQ145</f>
        <v>0</v>
      </c>
      <c r="AL145" s="195">
        <f>(Set!AL145+Set!BG145)-Set!DR145</f>
        <v>0</v>
      </c>
      <c r="AM145" s="195">
        <f>(Set!AM145+Set!BH145)-Set!DS145</f>
        <v>0</v>
      </c>
      <c r="AN145" s="195">
        <f>(Set!AN145+Set!BI145)-Set!DT145</f>
        <v>0</v>
      </c>
      <c r="AO145" s="195">
        <f>(Set!AO145+Set!BJ145)-Set!DU145</f>
        <v>0</v>
      </c>
      <c r="AP145" s="195">
        <f>(Set!AP145+Set!BK145)-Set!DV145</f>
        <v>0</v>
      </c>
      <c r="AQ145" s="195">
        <f>(Set!AQ145+Set!BL145)-Set!DW145</f>
        <v>0</v>
      </c>
      <c r="AR145" s="195">
        <f>(Set!AR145+Set!BM145)-Set!DX145</f>
        <v>0</v>
      </c>
      <c r="AS145" s="195">
        <f>(Set!AS145+Set!BN145)-Set!DY145</f>
        <v>0</v>
      </c>
      <c r="AT145" s="191"/>
      <c r="AU145" s="191"/>
      <c r="AV145" s="191"/>
      <c r="AW145" s="191"/>
      <c r="AX145" s="191"/>
      <c r="AY145" s="191"/>
      <c r="AZ145" s="191"/>
      <c r="BA145" s="191"/>
      <c r="BB145" s="191"/>
      <c r="BC145" s="191"/>
      <c r="BD145" s="191"/>
      <c r="BE145" s="191"/>
      <c r="BF145" s="191"/>
      <c r="BG145" s="191"/>
      <c r="BH145" s="191"/>
      <c r="BI145" s="191"/>
      <c r="BJ145" s="191"/>
      <c r="BK145" s="191"/>
      <c r="BL145" s="191"/>
      <c r="BM145" s="191"/>
      <c r="BN145" s="191"/>
      <c r="BO145" s="191"/>
      <c r="BP145" s="191"/>
      <c r="BQ145" s="191"/>
      <c r="BR145" s="191"/>
      <c r="BS145" s="191"/>
      <c r="BT145" s="191"/>
      <c r="BU145" s="191"/>
      <c r="BV145" s="191"/>
      <c r="BW145" s="191"/>
      <c r="BX145" s="191"/>
      <c r="BY145" s="191"/>
      <c r="BZ145" s="191"/>
      <c r="CA145" s="191"/>
      <c r="CB145" s="191"/>
      <c r="CC145" s="191"/>
      <c r="CD145" s="191"/>
      <c r="CE145" s="191"/>
      <c r="CF145" s="191"/>
      <c r="CG145" s="191"/>
      <c r="CH145" s="191"/>
      <c r="CI145" s="191"/>
      <c r="CJ145" s="191"/>
      <c r="CK145" s="191"/>
      <c r="CL145" s="191"/>
      <c r="CM145" s="191"/>
      <c r="CN145" s="191"/>
      <c r="CO145" s="191"/>
      <c r="CP145" s="191"/>
      <c r="CQ145" s="191"/>
      <c r="CR145" s="191"/>
      <c r="CS145" s="191"/>
      <c r="CT145" s="191"/>
      <c r="CU145" s="191"/>
      <c r="CV145" s="191"/>
      <c r="CW145" s="191"/>
      <c r="CX145" s="191"/>
      <c r="CY145" s="191"/>
      <c r="CZ145" s="191"/>
      <c r="DA145" s="191"/>
      <c r="DB145" s="191"/>
      <c r="DC145" s="191"/>
      <c r="DD145" s="191"/>
      <c r="DE145" s="191"/>
      <c r="DF145" s="191"/>
      <c r="DG145" s="191"/>
      <c r="DH145" s="191"/>
      <c r="DI145" s="191"/>
      <c r="DJ145" s="191"/>
      <c r="DK145" s="191"/>
      <c r="DL145" s="191"/>
      <c r="DM145" s="191"/>
      <c r="DN145" s="191"/>
      <c r="DO145" s="191"/>
      <c r="DP145" s="191"/>
      <c r="DQ145" s="191"/>
      <c r="DR145" s="191"/>
      <c r="DS145" s="191"/>
      <c r="DT145" s="191"/>
      <c r="DU145" s="191"/>
      <c r="DV145" s="191"/>
      <c r="DW145" s="191"/>
      <c r="DX145" s="191"/>
      <c r="DY145" s="191"/>
      <c r="DZ145" s="191"/>
      <c r="EA145" s="191"/>
      <c r="EB145" s="191"/>
      <c r="EC145" s="191"/>
      <c r="ED145" s="191"/>
      <c r="EE145" s="191"/>
      <c r="EF145" s="191"/>
      <c r="EG145" s="191"/>
      <c r="EH145" s="191"/>
      <c r="EI145" s="191"/>
      <c r="EJ145" s="191"/>
      <c r="EK145" s="191"/>
      <c r="EL145" s="191"/>
      <c r="EM145" s="191"/>
      <c r="EN145" s="191"/>
      <c r="EO145" s="191"/>
      <c r="EP145" s="191"/>
      <c r="EQ145" s="191"/>
      <c r="ER145" s="191"/>
      <c r="ES145" s="191"/>
      <c r="ET145" s="191"/>
      <c r="EU145" s="195"/>
      <c r="EV145" s="195"/>
      <c r="EW145" s="195"/>
      <c r="EX145" s="195"/>
      <c r="EY145" s="195"/>
      <c r="EZ145" s="195"/>
      <c r="FA145" s="195"/>
      <c r="FB145" s="195"/>
      <c r="FC145" s="195"/>
      <c r="FD145" s="195"/>
      <c r="FE145" s="195"/>
      <c r="FF145" s="195"/>
      <c r="FG145" s="195"/>
      <c r="FH145" s="195"/>
      <c r="FI145" s="195"/>
      <c r="FJ145" s="195"/>
      <c r="FK145" s="195"/>
      <c r="FL145" s="195"/>
      <c r="FM145" s="195"/>
      <c r="FN145" s="195"/>
      <c r="FO145" s="195"/>
      <c r="FP145" s="191"/>
      <c r="FQ145" s="191"/>
      <c r="FR145" s="191"/>
      <c r="FS145" s="191"/>
      <c r="FT145" s="191"/>
      <c r="FU145" s="191"/>
      <c r="FV145" s="191"/>
      <c r="FW145" s="191"/>
      <c r="FX145" s="191"/>
      <c r="FY145" s="191"/>
      <c r="FZ145" s="191"/>
      <c r="GA145" s="191"/>
      <c r="GB145" s="191"/>
      <c r="GC145" s="191"/>
      <c r="GD145" s="191"/>
      <c r="GE145" s="191"/>
      <c r="GF145" s="191"/>
      <c r="GG145" s="191"/>
      <c r="GH145" s="191"/>
      <c r="GI145" s="191"/>
      <c r="GJ145" s="191"/>
      <c r="GK145" s="191"/>
      <c r="GL145" s="191"/>
      <c r="GM145" s="191"/>
      <c r="GN145" s="191"/>
      <c r="GO145" s="191"/>
      <c r="GP145" s="191"/>
      <c r="GQ145" s="191"/>
      <c r="GR145" s="191"/>
      <c r="GS145" s="191"/>
      <c r="GT145" s="191"/>
      <c r="GU145" s="191"/>
      <c r="GV145" s="191"/>
      <c r="GW145" s="191"/>
      <c r="GX145" s="191"/>
      <c r="GY145" s="191"/>
      <c r="GZ145" s="191"/>
      <c r="HA145" s="191"/>
      <c r="HB145" s="191"/>
      <c r="HC145" s="191"/>
      <c r="HD145" s="191"/>
      <c r="HE145" s="191"/>
      <c r="HF145" s="191"/>
      <c r="HG145" s="191"/>
      <c r="HH145" s="191"/>
      <c r="HI145" s="191"/>
      <c r="HJ145" s="191"/>
      <c r="HK145" s="191"/>
      <c r="HL145" s="191"/>
      <c r="HM145" s="191"/>
      <c r="HN145" s="191"/>
      <c r="HO145" s="191"/>
      <c r="HP145" s="191"/>
      <c r="HQ145" s="191"/>
      <c r="HR145" s="191"/>
      <c r="HS145" s="191"/>
      <c r="HT145" s="191"/>
      <c r="HU145" s="191"/>
      <c r="HV145" s="191"/>
      <c r="HW145" s="191"/>
      <c r="HX145" s="191"/>
      <c r="HY145" s="191"/>
      <c r="HZ145" s="191"/>
      <c r="IA145" s="191"/>
      <c r="IB145" s="191"/>
      <c r="IC145" s="191"/>
      <c r="ID145" s="191"/>
      <c r="IE145" s="191"/>
      <c r="IF145" s="191"/>
      <c r="IG145" s="191"/>
      <c r="IH145" s="191"/>
      <c r="II145" s="191"/>
      <c r="IJ145" s="191"/>
      <c r="IK145" s="191"/>
      <c r="IL145" s="191"/>
      <c r="IM145" s="191"/>
      <c r="IN145" s="191"/>
      <c r="IO145" s="191"/>
      <c r="IP145" s="191"/>
      <c r="IQ145" s="191"/>
      <c r="IR145" s="191"/>
      <c r="IS145" s="191"/>
      <c r="IT145" s="191"/>
      <c r="IU145" s="191"/>
      <c r="IV145" s="191"/>
      <c r="IW145" s="191"/>
      <c r="IX145" s="191"/>
      <c r="IY145" s="191"/>
      <c r="IZ145" s="191"/>
      <c r="JA145" s="191"/>
      <c r="JB145" s="191"/>
      <c r="JC145" s="191"/>
      <c r="JD145" s="191"/>
      <c r="JE145" s="191"/>
      <c r="JF145" s="191"/>
      <c r="JG145" s="191"/>
      <c r="JH145" s="191"/>
      <c r="JI145" s="191"/>
      <c r="JJ145" s="191"/>
      <c r="JK145" s="191"/>
      <c r="JL145" s="191"/>
      <c r="JM145" s="191"/>
      <c r="JN145" s="191"/>
      <c r="JO145" s="191"/>
      <c r="JP145" s="191"/>
      <c r="JQ145" s="191"/>
      <c r="JR145" s="191"/>
      <c r="JS145" s="191"/>
      <c r="JT145" s="191"/>
      <c r="JU145" s="191"/>
      <c r="JV145" s="191"/>
      <c r="JW145" s="191"/>
      <c r="JX145" s="191"/>
      <c r="JY145" s="191"/>
      <c r="JZ145" s="191"/>
      <c r="KA145" s="191"/>
      <c r="KB145" s="191"/>
      <c r="KC145" s="191"/>
      <c r="KD145" s="191"/>
      <c r="KE145" s="191"/>
      <c r="KF145" s="191"/>
      <c r="KG145" s="191"/>
      <c r="KH145" s="191"/>
      <c r="KI145" s="191"/>
      <c r="KJ145" s="191"/>
      <c r="KK145" s="191"/>
      <c r="KL145" s="191"/>
      <c r="KM145" s="191"/>
      <c r="KN145" s="191"/>
      <c r="KO145" s="191"/>
      <c r="KP145" s="191"/>
      <c r="KQ145" s="191"/>
      <c r="KR145" s="191"/>
      <c r="KS145" s="191"/>
      <c r="KT145" s="191"/>
      <c r="KU145" s="191"/>
      <c r="KV145" s="191"/>
      <c r="KW145" s="191"/>
      <c r="KX145" s="191"/>
      <c r="KY145" s="191"/>
      <c r="KZ145" s="191"/>
      <c r="LA145" s="191"/>
      <c r="LB145" s="191"/>
      <c r="LC145" s="191"/>
      <c r="LD145" s="191"/>
      <c r="LE145" s="191"/>
      <c r="LF145" s="191"/>
      <c r="LG145" s="191"/>
      <c r="LH145" s="191"/>
      <c r="LI145" s="191"/>
      <c r="LJ145" s="191"/>
      <c r="LK145" s="191"/>
      <c r="LL145" s="191"/>
      <c r="LM145" s="191"/>
      <c r="LN145" s="191"/>
      <c r="LO145" s="191"/>
      <c r="LP145" s="191"/>
      <c r="LQ145" s="191"/>
      <c r="LR145" s="191"/>
      <c r="LS145" s="191"/>
      <c r="LT145" s="191"/>
      <c r="LU145" s="191"/>
      <c r="LV145" s="191"/>
      <c r="LW145" s="191"/>
      <c r="LX145" s="191"/>
      <c r="LY145" s="191"/>
      <c r="LZ145" s="191"/>
      <c r="MA145" s="191"/>
      <c r="MB145" s="191"/>
      <c r="MC145" s="191"/>
      <c r="MD145" s="191"/>
      <c r="ME145" s="191"/>
      <c r="MF145" s="191"/>
      <c r="MG145" s="191"/>
      <c r="MH145" s="191"/>
      <c r="MI145" s="191"/>
      <c r="MJ145" s="191"/>
      <c r="MK145" s="191"/>
      <c r="ML145" s="191"/>
      <c r="MM145" s="191"/>
      <c r="MN145" s="191"/>
      <c r="MO145" s="191"/>
      <c r="MP145" s="191"/>
      <c r="MQ145" s="191"/>
      <c r="MR145" s="191"/>
      <c r="MS145" s="191"/>
      <c r="MT145" s="191"/>
      <c r="MU145" s="191"/>
      <c r="MV145" s="191"/>
      <c r="MW145" s="191">
        <v>0</v>
      </c>
      <c r="MX145" s="191"/>
      <c r="MY145" s="191"/>
      <c r="MZ145" s="191">
        <v>0</v>
      </c>
      <c r="NA145" s="191"/>
      <c r="NB145" s="191"/>
      <c r="NC145" s="191"/>
      <c r="ND145" s="191"/>
      <c r="NE145" s="191"/>
      <c r="NF145" s="191"/>
      <c r="NG145" s="191"/>
      <c r="NH145" s="191"/>
      <c r="NI145" s="191"/>
      <c r="NJ145" s="191"/>
      <c r="NK145" s="191"/>
      <c r="NL145" s="191">
        <v>0</v>
      </c>
      <c r="NM145" s="191"/>
      <c r="NN145" s="191"/>
      <c r="NO145" s="191"/>
      <c r="NP145" s="191"/>
      <c r="NQ145" s="191"/>
      <c r="NR145" s="191"/>
    </row>
    <row r="146" spans="1:382" ht="17.25" customHeight="1" x14ac:dyDescent="0.25">
      <c r="A146" s="455">
        <v>47</v>
      </c>
      <c r="B146" s="542" t="s">
        <v>294</v>
      </c>
      <c r="C146" s="543"/>
      <c r="D146" s="188"/>
      <c r="E146" s="191"/>
      <c r="F146" s="191"/>
      <c r="G146" s="191"/>
      <c r="H146" s="191"/>
      <c r="I146" s="191"/>
      <c r="J146" s="191"/>
      <c r="K146" s="191"/>
      <c r="L146" s="191"/>
      <c r="M146" s="191"/>
      <c r="N146" s="191"/>
      <c r="O146" s="191"/>
      <c r="P146" s="191"/>
      <c r="Q146" s="191"/>
      <c r="R146" s="191"/>
      <c r="S146" s="191"/>
      <c r="T146" s="191"/>
      <c r="U146" s="191"/>
      <c r="V146" s="191"/>
      <c r="W146" s="191"/>
      <c r="X146" s="191"/>
      <c r="Y146" s="195">
        <f>(Set!Y146+Set!AT146)-Set!DE146</f>
        <v>0</v>
      </c>
      <c r="Z146" s="195">
        <f>(Set!Z146+Set!AU146)-Set!DF146</f>
        <v>0</v>
      </c>
      <c r="AA146" s="195">
        <f>(Set!AA146+Set!AV146)-Set!DG146</f>
        <v>0</v>
      </c>
      <c r="AB146" s="195">
        <f>(Set!AB146+Set!AW146)-Set!DH146</f>
        <v>0</v>
      </c>
      <c r="AC146" s="195">
        <f>(Set!AC146+Set!AX146)-Set!DI146</f>
        <v>0</v>
      </c>
      <c r="AD146" s="195">
        <f>(Set!AD146+Set!AY146)-Set!DJ146</f>
        <v>0</v>
      </c>
      <c r="AE146" s="195">
        <f>(Set!AE146+Set!AZ146)-Set!DK146</f>
        <v>0</v>
      </c>
      <c r="AF146" s="195">
        <f>(Set!AF146+Set!BA146)-Set!DL146</f>
        <v>0</v>
      </c>
      <c r="AG146" s="195">
        <f>(Set!AG146+Set!BB146)-Set!DM146</f>
        <v>0</v>
      </c>
      <c r="AH146" s="195">
        <f>(Set!AH146+Set!BC146)-Set!DN146</f>
        <v>0</v>
      </c>
      <c r="AI146" s="195">
        <f>(Set!AI146+Set!BD146)-Set!DO146</f>
        <v>0</v>
      </c>
      <c r="AJ146" s="195">
        <f>(Set!AJ146+Set!BE146)-Set!DP146</f>
        <v>0</v>
      </c>
      <c r="AK146" s="195">
        <f>(Set!AK146+Set!BF146)-Set!DQ146</f>
        <v>0</v>
      </c>
      <c r="AL146" s="195">
        <f>(Set!AL146+Set!BG146)-Set!DR146</f>
        <v>0</v>
      </c>
      <c r="AM146" s="195">
        <f>(Set!AM146+Set!BH146)-Set!DS146</f>
        <v>0</v>
      </c>
      <c r="AN146" s="195">
        <f>(Set!AN146+Set!BI146)-Set!DT146</f>
        <v>0</v>
      </c>
      <c r="AO146" s="195">
        <f>(Set!AO146+Set!BJ146)-Set!DU146</f>
        <v>0</v>
      </c>
      <c r="AP146" s="195">
        <f>(Set!AP146+Set!BK146)-Set!DV146</f>
        <v>0</v>
      </c>
      <c r="AQ146" s="195">
        <f>(Set!AQ146+Set!BL146)-Set!DW146</f>
        <v>0</v>
      </c>
      <c r="AR146" s="195">
        <f>(Set!AR146+Set!BM146)-Set!DX146</f>
        <v>0</v>
      </c>
      <c r="AS146" s="195">
        <f>(Set!AS146+Set!BN146)-Set!DY146</f>
        <v>0</v>
      </c>
      <c r="AT146" s="191"/>
      <c r="AU146" s="191"/>
      <c r="AV146" s="191"/>
      <c r="AW146" s="191"/>
      <c r="AX146" s="191"/>
      <c r="AY146" s="191"/>
      <c r="AZ146" s="191"/>
      <c r="BA146" s="191"/>
      <c r="BB146" s="191"/>
      <c r="BC146" s="191"/>
      <c r="BD146" s="191"/>
      <c r="BE146" s="191"/>
      <c r="BF146" s="191"/>
      <c r="BG146" s="191"/>
      <c r="BH146" s="191"/>
      <c r="BI146" s="191"/>
      <c r="BJ146" s="191"/>
      <c r="BK146" s="191"/>
      <c r="BL146" s="191"/>
      <c r="BM146" s="191"/>
      <c r="BN146" s="191"/>
      <c r="BO146" s="191"/>
      <c r="BP146" s="191"/>
      <c r="BQ146" s="191"/>
      <c r="BR146" s="191"/>
      <c r="BS146" s="191"/>
      <c r="BT146" s="191"/>
      <c r="BU146" s="191"/>
      <c r="BV146" s="191"/>
      <c r="BW146" s="191"/>
      <c r="BX146" s="191"/>
      <c r="BY146" s="191"/>
      <c r="BZ146" s="191"/>
      <c r="CA146" s="191"/>
      <c r="CB146" s="191"/>
      <c r="CC146" s="191"/>
      <c r="CD146" s="191"/>
      <c r="CE146" s="191"/>
      <c r="CF146" s="191"/>
      <c r="CG146" s="191"/>
      <c r="CH146" s="191"/>
      <c r="CI146" s="191"/>
      <c r="CJ146" s="191"/>
      <c r="CK146" s="191"/>
      <c r="CL146" s="191"/>
      <c r="CM146" s="191"/>
      <c r="CN146" s="191"/>
      <c r="CO146" s="191"/>
      <c r="CP146" s="191"/>
      <c r="CQ146" s="191"/>
      <c r="CR146" s="191"/>
      <c r="CS146" s="191"/>
      <c r="CT146" s="191"/>
      <c r="CU146" s="191"/>
      <c r="CV146" s="191"/>
      <c r="CW146" s="191"/>
      <c r="CX146" s="191"/>
      <c r="CY146" s="191"/>
      <c r="CZ146" s="191"/>
      <c r="DA146" s="191"/>
      <c r="DB146" s="191"/>
      <c r="DC146" s="191"/>
      <c r="DD146" s="191"/>
      <c r="DE146" s="191"/>
      <c r="DF146" s="191"/>
      <c r="DG146" s="191"/>
      <c r="DH146" s="191"/>
      <c r="DI146" s="191"/>
      <c r="DJ146" s="191"/>
      <c r="DK146" s="191"/>
      <c r="DL146" s="191"/>
      <c r="DM146" s="191"/>
      <c r="DN146" s="191"/>
      <c r="DO146" s="191"/>
      <c r="DP146" s="191"/>
      <c r="DQ146" s="191"/>
      <c r="DR146" s="191"/>
      <c r="DS146" s="191"/>
      <c r="DT146" s="191"/>
      <c r="DU146" s="191"/>
      <c r="DV146" s="191"/>
      <c r="DW146" s="191"/>
      <c r="DX146" s="191"/>
      <c r="DY146" s="191"/>
      <c r="DZ146" s="191"/>
      <c r="EA146" s="191"/>
      <c r="EB146" s="191"/>
      <c r="EC146" s="191"/>
      <c r="ED146" s="191"/>
      <c r="EE146" s="191"/>
      <c r="EF146" s="191"/>
      <c r="EG146" s="191"/>
      <c r="EH146" s="191"/>
      <c r="EI146" s="191"/>
      <c r="EJ146" s="191"/>
      <c r="EK146" s="191"/>
      <c r="EL146" s="191"/>
      <c r="EM146" s="191"/>
      <c r="EN146" s="191"/>
      <c r="EO146" s="191"/>
      <c r="EP146" s="191"/>
      <c r="EQ146" s="191"/>
      <c r="ER146" s="191"/>
      <c r="ES146" s="191"/>
      <c r="ET146" s="191"/>
      <c r="EU146" s="195"/>
      <c r="EV146" s="195"/>
      <c r="EW146" s="195"/>
      <c r="EX146" s="195"/>
      <c r="EY146" s="195"/>
      <c r="EZ146" s="195"/>
      <c r="FA146" s="195"/>
      <c r="FB146" s="195"/>
      <c r="FC146" s="195"/>
      <c r="FD146" s="195"/>
      <c r="FE146" s="195"/>
      <c r="FF146" s="195"/>
      <c r="FG146" s="195"/>
      <c r="FH146" s="195"/>
      <c r="FI146" s="195"/>
      <c r="FJ146" s="195"/>
      <c r="FK146" s="195"/>
      <c r="FL146" s="195"/>
      <c r="FM146" s="195"/>
      <c r="FN146" s="195"/>
      <c r="FO146" s="195"/>
      <c r="FP146" s="191"/>
      <c r="FQ146" s="191"/>
      <c r="FR146" s="191"/>
      <c r="FS146" s="191"/>
      <c r="FT146" s="191"/>
      <c r="FU146" s="191"/>
      <c r="FV146" s="191"/>
      <c r="FW146" s="191"/>
      <c r="FX146" s="191"/>
      <c r="FY146" s="191"/>
      <c r="FZ146" s="191"/>
      <c r="GA146" s="191"/>
      <c r="GB146" s="191"/>
      <c r="GC146" s="191"/>
      <c r="GD146" s="191"/>
      <c r="GE146" s="191"/>
      <c r="GF146" s="191"/>
      <c r="GG146" s="191"/>
      <c r="GH146" s="191"/>
      <c r="GI146" s="191"/>
      <c r="GJ146" s="191"/>
      <c r="GK146" s="191"/>
      <c r="GL146" s="191"/>
      <c r="GM146" s="191"/>
      <c r="GN146" s="191"/>
      <c r="GO146" s="191"/>
      <c r="GP146" s="191"/>
      <c r="GQ146" s="191"/>
      <c r="GR146" s="191"/>
      <c r="GS146" s="191"/>
      <c r="GT146" s="191"/>
      <c r="GU146" s="191"/>
      <c r="GV146" s="191"/>
      <c r="GW146" s="191"/>
      <c r="GX146" s="191"/>
      <c r="GY146" s="191"/>
      <c r="GZ146" s="191"/>
      <c r="HA146" s="191"/>
      <c r="HB146" s="191"/>
      <c r="HC146" s="191"/>
      <c r="HD146" s="191"/>
      <c r="HE146" s="191"/>
      <c r="HF146" s="191"/>
      <c r="HG146" s="191"/>
      <c r="HH146" s="191"/>
      <c r="HI146" s="191"/>
      <c r="HJ146" s="191"/>
      <c r="HK146" s="191"/>
      <c r="HL146" s="191"/>
      <c r="HM146" s="191"/>
      <c r="HN146" s="191"/>
      <c r="HO146" s="191"/>
      <c r="HP146" s="191"/>
      <c r="HQ146" s="191"/>
      <c r="HR146" s="191"/>
      <c r="HS146" s="191"/>
      <c r="HT146" s="191"/>
      <c r="HU146" s="191"/>
      <c r="HV146" s="191"/>
      <c r="HW146" s="191"/>
      <c r="HX146" s="191"/>
      <c r="HY146" s="191"/>
      <c r="HZ146" s="191"/>
      <c r="IA146" s="191"/>
      <c r="IB146" s="191"/>
      <c r="IC146" s="191"/>
      <c r="ID146" s="191"/>
      <c r="IE146" s="191"/>
      <c r="IF146" s="191"/>
      <c r="IG146" s="191"/>
      <c r="IH146" s="191"/>
      <c r="II146" s="191"/>
      <c r="IJ146" s="191"/>
      <c r="IK146" s="191"/>
      <c r="IL146" s="191"/>
      <c r="IM146" s="191"/>
      <c r="IN146" s="191"/>
      <c r="IO146" s="191"/>
      <c r="IP146" s="191"/>
      <c r="IQ146" s="191"/>
      <c r="IR146" s="191"/>
      <c r="IS146" s="191"/>
      <c r="IT146" s="191"/>
      <c r="IU146" s="191"/>
      <c r="IV146" s="191"/>
      <c r="IW146" s="191"/>
      <c r="IX146" s="191"/>
      <c r="IY146" s="191"/>
      <c r="IZ146" s="191"/>
      <c r="JA146" s="191"/>
      <c r="JB146" s="191"/>
      <c r="JC146" s="191"/>
      <c r="JD146" s="191"/>
      <c r="JE146" s="191"/>
      <c r="JF146" s="191"/>
      <c r="JG146" s="191"/>
      <c r="JH146" s="191"/>
      <c r="JI146" s="191"/>
      <c r="JJ146" s="191"/>
      <c r="JK146" s="191"/>
      <c r="JL146" s="191"/>
      <c r="JM146" s="191"/>
      <c r="JN146" s="191"/>
      <c r="JO146" s="191"/>
      <c r="JP146" s="191"/>
      <c r="JQ146" s="191"/>
      <c r="JR146" s="191"/>
      <c r="JS146" s="191"/>
      <c r="JT146" s="191"/>
      <c r="JU146" s="191"/>
      <c r="JV146" s="191"/>
      <c r="JW146" s="191"/>
      <c r="JX146" s="191"/>
      <c r="JY146" s="191"/>
      <c r="JZ146" s="191"/>
      <c r="KA146" s="191"/>
      <c r="KB146" s="191"/>
      <c r="KC146" s="191"/>
      <c r="KD146" s="191"/>
      <c r="KE146" s="191"/>
      <c r="KF146" s="191"/>
      <c r="KG146" s="191"/>
      <c r="KH146" s="191"/>
      <c r="KI146" s="191"/>
      <c r="KJ146" s="191"/>
      <c r="KK146" s="191"/>
      <c r="KL146" s="191"/>
      <c r="KM146" s="191"/>
      <c r="KN146" s="191"/>
      <c r="KO146" s="191"/>
      <c r="KP146" s="191"/>
      <c r="KQ146" s="191"/>
      <c r="KR146" s="191"/>
      <c r="KS146" s="191"/>
      <c r="KT146" s="191"/>
      <c r="KU146" s="191"/>
      <c r="KV146" s="191"/>
      <c r="KW146" s="191"/>
      <c r="KX146" s="191"/>
      <c r="KY146" s="191"/>
      <c r="KZ146" s="191"/>
      <c r="LA146" s="191"/>
      <c r="LB146" s="191"/>
      <c r="LC146" s="191"/>
      <c r="LD146" s="191"/>
      <c r="LE146" s="191"/>
      <c r="LF146" s="191"/>
      <c r="LG146" s="191"/>
      <c r="LH146" s="191"/>
      <c r="LI146" s="191"/>
      <c r="LJ146" s="191"/>
      <c r="LK146" s="191"/>
      <c r="LL146" s="191"/>
      <c r="LM146" s="191"/>
      <c r="LN146" s="191"/>
      <c r="LO146" s="191"/>
      <c r="LP146" s="191"/>
      <c r="LQ146" s="191"/>
      <c r="LR146" s="191"/>
      <c r="LS146" s="191"/>
      <c r="LT146" s="191"/>
      <c r="LU146" s="191"/>
      <c r="LV146" s="191"/>
      <c r="LW146" s="191"/>
      <c r="LX146" s="191"/>
      <c r="LY146" s="191"/>
      <c r="LZ146" s="191"/>
      <c r="MA146" s="191"/>
      <c r="MB146" s="191"/>
      <c r="MC146" s="191"/>
      <c r="MD146" s="191"/>
      <c r="ME146" s="191"/>
      <c r="MF146" s="191"/>
      <c r="MG146" s="191"/>
      <c r="MH146" s="191"/>
      <c r="MI146" s="191"/>
      <c r="MJ146" s="191"/>
      <c r="MK146" s="191"/>
      <c r="ML146" s="191"/>
      <c r="MM146" s="191"/>
      <c r="MN146" s="191"/>
      <c r="MO146" s="191"/>
      <c r="MP146" s="191"/>
      <c r="MQ146" s="191"/>
      <c r="MR146" s="191"/>
      <c r="MS146" s="191"/>
      <c r="MT146" s="191"/>
      <c r="MU146" s="191"/>
      <c r="MV146" s="191"/>
      <c r="MW146" s="191">
        <v>3</v>
      </c>
      <c r="MX146" s="191"/>
      <c r="MY146" s="191"/>
      <c r="MZ146" s="191">
        <v>84</v>
      </c>
      <c r="NA146" s="191"/>
      <c r="NB146" s="191"/>
      <c r="NC146" s="191"/>
      <c r="ND146" s="191"/>
      <c r="NE146" s="191"/>
      <c r="NF146" s="191"/>
      <c r="NG146" s="191"/>
      <c r="NH146" s="191"/>
      <c r="NI146" s="191"/>
      <c r="NJ146" s="191"/>
      <c r="NK146" s="191"/>
      <c r="NL146" s="191">
        <v>10</v>
      </c>
      <c r="NM146" s="191"/>
      <c r="NN146" s="191"/>
      <c r="NO146" s="191"/>
      <c r="NP146" s="191"/>
      <c r="NQ146" s="191"/>
      <c r="NR146" s="191"/>
    </row>
    <row r="147" spans="1:382" ht="17.25" customHeight="1" x14ac:dyDescent="0.25">
      <c r="A147" s="455">
        <v>48</v>
      </c>
      <c r="B147" s="542" t="s">
        <v>295</v>
      </c>
      <c r="C147" s="543"/>
      <c r="D147" s="188"/>
      <c r="E147" s="191"/>
      <c r="F147" s="191"/>
      <c r="G147" s="191"/>
      <c r="H147" s="191"/>
      <c r="I147" s="191"/>
      <c r="J147" s="191"/>
      <c r="K147" s="191"/>
      <c r="L147" s="191"/>
      <c r="M147" s="191"/>
      <c r="N147" s="191"/>
      <c r="O147" s="191"/>
      <c r="P147" s="191"/>
      <c r="Q147" s="191"/>
      <c r="R147" s="191"/>
      <c r="S147" s="191"/>
      <c r="T147" s="191"/>
      <c r="U147" s="191"/>
      <c r="V147" s="191"/>
      <c r="W147" s="191"/>
      <c r="X147" s="191"/>
      <c r="Y147" s="195">
        <f>(Set!Y147+Set!AT147)-Set!DE147</f>
        <v>0</v>
      </c>
      <c r="Z147" s="195">
        <f>(Set!Z147+Set!AU147)-Set!DF147</f>
        <v>0</v>
      </c>
      <c r="AA147" s="195">
        <f>(Set!AA147+Set!AV147)-Set!DG147</f>
        <v>0</v>
      </c>
      <c r="AB147" s="195">
        <f>(Set!AB147+Set!AW147)-Set!DH147</f>
        <v>0</v>
      </c>
      <c r="AC147" s="195">
        <f>(Set!AC147+Set!AX147)-Set!DI147</f>
        <v>0</v>
      </c>
      <c r="AD147" s="195">
        <f>(Set!AD147+Set!AY147)-Set!DJ147</f>
        <v>0</v>
      </c>
      <c r="AE147" s="195">
        <f>(Set!AE147+Set!AZ147)-Set!DK147</f>
        <v>0</v>
      </c>
      <c r="AF147" s="195">
        <f>(Set!AF147+Set!BA147)-Set!DL147</f>
        <v>0</v>
      </c>
      <c r="AG147" s="195">
        <f>(Set!AG147+Set!BB147)-Set!DM147</f>
        <v>0</v>
      </c>
      <c r="AH147" s="195">
        <f>(Set!AH147+Set!BC147)-Set!DN147</f>
        <v>0</v>
      </c>
      <c r="AI147" s="195">
        <f>(Set!AI147+Set!BD147)-Set!DO147</f>
        <v>0</v>
      </c>
      <c r="AJ147" s="195">
        <f>(Set!AJ147+Set!BE147)-Set!DP147</f>
        <v>0</v>
      </c>
      <c r="AK147" s="195">
        <f>(Set!AK147+Set!BF147)-Set!DQ147</f>
        <v>0</v>
      </c>
      <c r="AL147" s="195">
        <f>(Set!AL147+Set!BG147)-Set!DR147</f>
        <v>0</v>
      </c>
      <c r="AM147" s="195">
        <f>(Set!AM147+Set!BH147)-Set!DS147</f>
        <v>0</v>
      </c>
      <c r="AN147" s="195">
        <f>(Set!AN147+Set!BI147)-Set!DT147</f>
        <v>0</v>
      </c>
      <c r="AO147" s="195">
        <f>(Set!AO147+Set!BJ147)-Set!DU147</f>
        <v>0</v>
      </c>
      <c r="AP147" s="195">
        <f>(Set!AP147+Set!BK147)-Set!DV147</f>
        <v>0</v>
      </c>
      <c r="AQ147" s="195">
        <f>(Set!AQ147+Set!BL147)-Set!DW147</f>
        <v>0</v>
      </c>
      <c r="AR147" s="195">
        <f>(Set!AR147+Set!BM147)-Set!DX147</f>
        <v>0</v>
      </c>
      <c r="AS147" s="195">
        <f>(Set!AS147+Set!BN147)-Set!DY147</f>
        <v>0</v>
      </c>
      <c r="AT147" s="191"/>
      <c r="AU147" s="191"/>
      <c r="AV147" s="191"/>
      <c r="AW147" s="191"/>
      <c r="AX147" s="191"/>
      <c r="AY147" s="191"/>
      <c r="AZ147" s="191"/>
      <c r="BA147" s="191"/>
      <c r="BB147" s="191"/>
      <c r="BC147" s="191"/>
      <c r="BD147" s="191"/>
      <c r="BE147" s="191"/>
      <c r="BF147" s="191"/>
      <c r="BG147" s="191"/>
      <c r="BH147" s="191"/>
      <c r="BI147" s="191"/>
      <c r="BJ147" s="191"/>
      <c r="BK147" s="191"/>
      <c r="BL147" s="191"/>
      <c r="BM147" s="191"/>
      <c r="BN147" s="191"/>
      <c r="BO147" s="191"/>
      <c r="BP147" s="191"/>
      <c r="BQ147" s="191"/>
      <c r="BR147" s="191"/>
      <c r="BS147" s="191"/>
      <c r="BT147" s="191"/>
      <c r="BU147" s="191"/>
      <c r="BV147" s="191"/>
      <c r="BW147" s="191"/>
      <c r="BX147" s="191"/>
      <c r="BY147" s="191"/>
      <c r="BZ147" s="191"/>
      <c r="CA147" s="191"/>
      <c r="CB147" s="191"/>
      <c r="CC147" s="191"/>
      <c r="CD147" s="191"/>
      <c r="CE147" s="191"/>
      <c r="CF147" s="191"/>
      <c r="CG147" s="191"/>
      <c r="CH147" s="191"/>
      <c r="CI147" s="191"/>
      <c r="CJ147" s="191"/>
      <c r="CK147" s="191"/>
      <c r="CL147" s="191"/>
      <c r="CM147" s="191"/>
      <c r="CN147" s="191"/>
      <c r="CO147" s="191"/>
      <c r="CP147" s="191"/>
      <c r="CQ147" s="191"/>
      <c r="CR147" s="191"/>
      <c r="CS147" s="191"/>
      <c r="CT147" s="191"/>
      <c r="CU147" s="191"/>
      <c r="CV147" s="191"/>
      <c r="CW147" s="191"/>
      <c r="CX147" s="191"/>
      <c r="CY147" s="191"/>
      <c r="CZ147" s="191"/>
      <c r="DA147" s="191"/>
      <c r="DB147" s="191"/>
      <c r="DC147" s="191"/>
      <c r="DD147" s="191"/>
      <c r="DE147" s="191"/>
      <c r="DF147" s="191"/>
      <c r="DG147" s="191"/>
      <c r="DH147" s="191"/>
      <c r="DI147" s="191"/>
      <c r="DJ147" s="191"/>
      <c r="DK147" s="191"/>
      <c r="DL147" s="191"/>
      <c r="DM147" s="191"/>
      <c r="DN147" s="191"/>
      <c r="DO147" s="191"/>
      <c r="DP147" s="191"/>
      <c r="DQ147" s="191"/>
      <c r="DR147" s="191"/>
      <c r="DS147" s="191"/>
      <c r="DT147" s="191"/>
      <c r="DU147" s="191"/>
      <c r="DV147" s="191"/>
      <c r="DW147" s="191"/>
      <c r="DX147" s="191"/>
      <c r="DY147" s="191"/>
      <c r="DZ147" s="191"/>
      <c r="EA147" s="191"/>
      <c r="EB147" s="191"/>
      <c r="EC147" s="191"/>
      <c r="ED147" s="191"/>
      <c r="EE147" s="191"/>
      <c r="EF147" s="191"/>
      <c r="EG147" s="191"/>
      <c r="EH147" s="191"/>
      <c r="EI147" s="191"/>
      <c r="EJ147" s="191"/>
      <c r="EK147" s="191"/>
      <c r="EL147" s="191"/>
      <c r="EM147" s="191"/>
      <c r="EN147" s="191"/>
      <c r="EO147" s="191"/>
      <c r="EP147" s="191"/>
      <c r="EQ147" s="191"/>
      <c r="ER147" s="191"/>
      <c r="ES147" s="191"/>
      <c r="ET147" s="191"/>
      <c r="EU147" s="195"/>
      <c r="EV147" s="195"/>
      <c r="EW147" s="195"/>
      <c r="EX147" s="195"/>
      <c r="EY147" s="195"/>
      <c r="EZ147" s="195"/>
      <c r="FA147" s="195"/>
      <c r="FB147" s="195"/>
      <c r="FC147" s="195"/>
      <c r="FD147" s="195"/>
      <c r="FE147" s="195"/>
      <c r="FF147" s="195"/>
      <c r="FG147" s="195"/>
      <c r="FH147" s="195"/>
      <c r="FI147" s="195"/>
      <c r="FJ147" s="195"/>
      <c r="FK147" s="195"/>
      <c r="FL147" s="195"/>
      <c r="FM147" s="195"/>
      <c r="FN147" s="195"/>
      <c r="FO147" s="195"/>
      <c r="FP147" s="191"/>
      <c r="FQ147" s="191"/>
      <c r="FR147" s="191"/>
      <c r="FS147" s="191"/>
      <c r="FT147" s="191"/>
      <c r="FU147" s="191"/>
      <c r="FV147" s="191"/>
      <c r="FW147" s="191"/>
      <c r="FX147" s="191"/>
      <c r="FY147" s="191"/>
      <c r="FZ147" s="191"/>
      <c r="GA147" s="191"/>
      <c r="GB147" s="191"/>
      <c r="GC147" s="191"/>
      <c r="GD147" s="191"/>
      <c r="GE147" s="191"/>
      <c r="GF147" s="191"/>
      <c r="GG147" s="191"/>
      <c r="GH147" s="191"/>
      <c r="GI147" s="191"/>
      <c r="GJ147" s="191"/>
      <c r="GK147" s="191"/>
      <c r="GL147" s="191"/>
      <c r="GM147" s="191"/>
      <c r="GN147" s="191"/>
      <c r="GO147" s="191"/>
      <c r="GP147" s="191"/>
      <c r="GQ147" s="191"/>
      <c r="GR147" s="191"/>
      <c r="GS147" s="191"/>
      <c r="GT147" s="191"/>
      <c r="GU147" s="191"/>
      <c r="GV147" s="191"/>
      <c r="GW147" s="191"/>
      <c r="GX147" s="191"/>
      <c r="GY147" s="191"/>
      <c r="GZ147" s="191"/>
      <c r="HA147" s="191"/>
      <c r="HB147" s="191"/>
      <c r="HC147" s="191"/>
      <c r="HD147" s="191"/>
      <c r="HE147" s="191"/>
      <c r="HF147" s="191"/>
      <c r="HG147" s="191"/>
      <c r="HH147" s="191"/>
      <c r="HI147" s="191"/>
      <c r="HJ147" s="191"/>
      <c r="HK147" s="191"/>
      <c r="HL147" s="191"/>
      <c r="HM147" s="191"/>
      <c r="HN147" s="191"/>
      <c r="HO147" s="191"/>
      <c r="HP147" s="191"/>
      <c r="HQ147" s="191"/>
      <c r="HR147" s="191"/>
      <c r="HS147" s="191"/>
      <c r="HT147" s="191"/>
      <c r="HU147" s="191"/>
      <c r="HV147" s="191"/>
      <c r="HW147" s="191"/>
      <c r="HX147" s="191"/>
      <c r="HY147" s="191"/>
      <c r="HZ147" s="191"/>
      <c r="IA147" s="191"/>
      <c r="IB147" s="191"/>
      <c r="IC147" s="191"/>
      <c r="ID147" s="191"/>
      <c r="IE147" s="191"/>
      <c r="IF147" s="191"/>
      <c r="IG147" s="191"/>
      <c r="IH147" s="191"/>
      <c r="II147" s="191"/>
      <c r="IJ147" s="191"/>
      <c r="IK147" s="191"/>
      <c r="IL147" s="191"/>
      <c r="IM147" s="191"/>
      <c r="IN147" s="191"/>
      <c r="IO147" s="191"/>
      <c r="IP147" s="191"/>
      <c r="IQ147" s="191"/>
      <c r="IR147" s="191"/>
      <c r="IS147" s="191"/>
      <c r="IT147" s="191"/>
      <c r="IU147" s="191"/>
      <c r="IV147" s="191"/>
      <c r="IW147" s="191"/>
      <c r="IX147" s="191"/>
      <c r="IY147" s="191"/>
      <c r="IZ147" s="191"/>
      <c r="JA147" s="191"/>
      <c r="JB147" s="191"/>
      <c r="JC147" s="191"/>
      <c r="JD147" s="191"/>
      <c r="JE147" s="191"/>
      <c r="JF147" s="191"/>
      <c r="JG147" s="191"/>
      <c r="JH147" s="191"/>
      <c r="JI147" s="191"/>
      <c r="JJ147" s="191"/>
      <c r="JK147" s="191"/>
      <c r="JL147" s="191"/>
      <c r="JM147" s="191"/>
      <c r="JN147" s="191"/>
      <c r="JO147" s="191"/>
      <c r="JP147" s="191"/>
      <c r="JQ147" s="191"/>
      <c r="JR147" s="191"/>
      <c r="JS147" s="191"/>
      <c r="JT147" s="191"/>
      <c r="JU147" s="191"/>
      <c r="JV147" s="191"/>
      <c r="JW147" s="191"/>
      <c r="JX147" s="191"/>
      <c r="JY147" s="191"/>
      <c r="JZ147" s="191"/>
      <c r="KA147" s="191"/>
      <c r="KB147" s="191"/>
      <c r="KC147" s="191"/>
      <c r="KD147" s="191"/>
      <c r="KE147" s="191"/>
      <c r="KF147" s="191"/>
      <c r="KG147" s="191"/>
      <c r="KH147" s="191"/>
      <c r="KI147" s="191"/>
      <c r="KJ147" s="191"/>
      <c r="KK147" s="191"/>
      <c r="KL147" s="191"/>
      <c r="KM147" s="191"/>
      <c r="KN147" s="191"/>
      <c r="KO147" s="191"/>
      <c r="KP147" s="191"/>
      <c r="KQ147" s="191"/>
      <c r="KR147" s="191"/>
      <c r="KS147" s="191"/>
      <c r="KT147" s="191"/>
      <c r="KU147" s="191"/>
      <c r="KV147" s="191"/>
      <c r="KW147" s="191"/>
      <c r="KX147" s="191"/>
      <c r="KY147" s="191"/>
      <c r="KZ147" s="191"/>
      <c r="LA147" s="191"/>
      <c r="LB147" s="191"/>
      <c r="LC147" s="191"/>
      <c r="LD147" s="191"/>
      <c r="LE147" s="191"/>
      <c r="LF147" s="191"/>
      <c r="LG147" s="191"/>
      <c r="LH147" s="191"/>
      <c r="LI147" s="191"/>
      <c r="LJ147" s="191"/>
      <c r="LK147" s="191"/>
      <c r="LL147" s="191"/>
      <c r="LM147" s="191"/>
      <c r="LN147" s="191"/>
      <c r="LO147" s="191"/>
      <c r="LP147" s="191"/>
      <c r="LQ147" s="191"/>
      <c r="LR147" s="191"/>
      <c r="LS147" s="191"/>
      <c r="LT147" s="191"/>
      <c r="LU147" s="191"/>
      <c r="LV147" s="191"/>
      <c r="LW147" s="191"/>
      <c r="LX147" s="191"/>
      <c r="LY147" s="191"/>
      <c r="LZ147" s="191"/>
      <c r="MA147" s="191"/>
      <c r="MB147" s="191"/>
      <c r="MC147" s="191"/>
      <c r="MD147" s="191"/>
      <c r="ME147" s="191"/>
      <c r="MF147" s="191"/>
      <c r="MG147" s="191"/>
      <c r="MH147" s="191"/>
      <c r="MI147" s="191"/>
      <c r="MJ147" s="191"/>
      <c r="MK147" s="191"/>
      <c r="ML147" s="191"/>
      <c r="MM147" s="191"/>
      <c r="MN147" s="191"/>
      <c r="MO147" s="191"/>
      <c r="MP147" s="191"/>
      <c r="MQ147" s="191"/>
      <c r="MR147" s="191"/>
      <c r="MS147" s="191"/>
      <c r="MT147" s="191"/>
      <c r="MU147" s="191"/>
      <c r="MV147" s="191"/>
      <c r="MW147" s="191">
        <v>3</v>
      </c>
      <c r="MX147" s="191"/>
      <c r="MY147" s="191"/>
      <c r="MZ147" s="191">
        <v>224</v>
      </c>
      <c r="NA147" s="191"/>
      <c r="NB147" s="191"/>
      <c r="NC147" s="191"/>
      <c r="ND147" s="191"/>
      <c r="NE147" s="191"/>
      <c r="NF147" s="191"/>
      <c r="NG147" s="191"/>
      <c r="NH147" s="191"/>
      <c r="NI147" s="191"/>
      <c r="NJ147" s="191"/>
      <c r="NK147" s="191"/>
      <c r="NL147" s="191">
        <v>31</v>
      </c>
      <c r="NM147" s="191"/>
      <c r="NN147" s="191"/>
      <c r="NO147" s="191"/>
      <c r="NP147" s="191"/>
      <c r="NQ147" s="191"/>
      <c r="NR147" s="191"/>
    </row>
    <row r="148" spans="1:382" ht="17.25" customHeight="1" x14ac:dyDescent="0.25">
      <c r="A148" s="193">
        <v>48</v>
      </c>
      <c r="B148" s="542"/>
      <c r="C148" s="543"/>
      <c r="D148" s="188"/>
      <c r="E148" s="191"/>
      <c r="F148" s="191"/>
      <c r="G148" s="191"/>
      <c r="H148" s="191"/>
      <c r="I148" s="191"/>
      <c r="J148" s="191"/>
      <c r="K148" s="191"/>
      <c r="L148" s="191"/>
      <c r="M148" s="191"/>
      <c r="N148" s="191"/>
      <c r="O148" s="191"/>
      <c r="P148" s="191"/>
      <c r="Q148" s="191"/>
      <c r="R148" s="191"/>
      <c r="S148" s="191"/>
      <c r="T148" s="191"/>
      <c r="U148" s="191"/>
      <c r="V148" s="191"/>
      <c r="W148" s="191"/>
      <c r="X148" s="191"/>
      <c r="Y148" s="195">
        <f>(Set!Y148+Set!AT148)-Set!DE148</f>
        <v>0</v>
      </c>
      <c r="Z148" s="195">
        <f>(Set!Z148+Set!AU148)-Set!DF148</f>
        <v>0</v>
      </c>
      <c r="AA148" s="195">
        <f>(Set!AA148+Set!AV148)-Set!DG148</f>
        <v>0</v>
      </c>
      <c r="AB148" s="195">
        <f>(Set!AB148+Set!AW148)-Set!DH148</f>
        <v>0</v>
      </c>
      <c r="AC148" s="195">
        <f>(Set!AC148+Set!AX148)-Set!DI148</f>
        <v>0</v>
      </c>
      <c r="AD148" s="195">
        <f>(Set!AD148+Set!AY148)-Set!DJ148</f>
        <v>0</v>
      </c>
      <c r="AE148" s="195">
        <f>(Set!AE148+Set!AZ148)-Set!DK148</f>
        <v>0</v>
      </c>
      <c r="AF148" s="195">
        <f>(Set!AF148+Set!BA148)-Set!DL148</f>
        <v>0</v>
      </c>
      <c r="AG148" s="195">
        <f>(Set!AG148+Set!BB148)-Set!DM148</f>
        <v>0</v>
      </c>
      <c r="AH148" s="195">
        <f>(Set!AH148+Set!BC148)-Set!DN148</f>
        <v>0</v>
      </c>
      <c r="AI148" s="195">
        <f>(Set!AI148+Set!BD148)-Set!DO148</f>
        <v>0</v>
      </c>
      <c r="AJ148" s="195">
        <f>(Set!AJ148+Set!BE148)-Set!DP148</f>
        <v>0</v>
      </c>
      <c r="AK148" s="195">
        <f>(Set!AK148+Set!BF148)-Set!DQ148</f>
        <v>0</v>
      </c>
      <c r="AL148" s="195">
        <f>(Set!AL148+Set!BG148)-Set!DR148</f>
        <v>0</v>
      </c>
      <c r="AM148" s="195">
        <f>(Set!AM148+Set!BH148)-Set!DS148</f>
        <v>0</v>
      </c>
      <c r="AN148" s="195">
        <f>(Set!AN148+Set!BI148)-Set!DT148</f>
        <v>0</v>
      </c>
      <c r="AO148" s="195">
        <f>(Set!AO148+Set!BJ148)-Set!DU148</f>
        <v>0</v>
      </c>
      <c r="AP148" s="195">
        <f>(Set!AP148+Set!BK148)-Set!DV148</f>
        <v>0</v>
      </c>
      <c r="AQ148" s="195">
        <f>(Set!AQ148+Set!BL148)-Set!DW148</f>
        <v>0</v>
      </c>
      <c r="AR148" s="195">
        <f>(Set!AR148+Set!BM148)-Set!DX148</f>
        <v>0</v>
      </c>
      <c r="AS148" s="195">
        <f>(Set!AS148+Set!BN148)-Set!DY148</f>
        <v>0</v>
      </c>
      <c r="AT148" s="191"/>
      <c r="AU148" s="191"/>
      <c r="AV148" s="191"/>
      <c r="AW148" s="191"/>
      <c r="AX148" s="191"/>
      <c r="AY148" s="191"/>
      <c r="AZ148" s="191"/>
      <c r="BA148" s="191"/>
      <c r="BB148" s="191"/>
      <c r="BC148" s="191"/>
      <c r="BD148" s="191"/>
      <c r="BE148" s="191"/>
      <c r="BF148" s="191"/>
      <c r="BG148" s="191"/>
      <c r="BH148" s="191"/>
      <c r="BI148" s="191"/>
      <c r="BJ148" s="191"/>
      <c r="BK148" s="191"/>
      <c r="BL148" s="191"/>
      <c r="BM148" s="191"/>
      <c r="BN148" s="191"/>
      <c r="BO148" s="191"/>
      <c r="BP148" s="191"/>
      <c r="BQ148" s="191"/>
      <c r="BR148" s="191"/>
      <c r="BS148" s="191"/>
      <c r="BT148" s="191"/>
      <c r="BU148" s="191"/>
      <c r="BV148" s="191"/>
      <c r="BW148" s="191"/>
      <c r="BX148" s="191"/>
      <c r="BY148" s="191"/>
      <c r="BZ148" s="191"/>
      <c r="CA148" s="191"/>
      <c r="CB148" s="191"/>
      <c r="CC148" s="191"/>
      <c r="CD148" s="191"/>
      <c r="CE148" s="191"/>
      <c r="CF148" s="191"/>
      <c r="CG148" s="191"/>
      <c r="CH148" s="191"/>
      <c r="CI148" s="191"/>
      <c r="CJ148" s="191"/>
      <c r="CK148" s="191"/>
      <c r="CL148" s="191"/>
      <c r="CM148" s="191"/>
      <c r="CN148" s="191"/>
      <c r="CO148" s="191"/>
      <c r="CP148" s="191"/>
      <c r="CQ148" s="191"/>
      <c r="CR148" s="191"/>
      <c r="CS148" s="191"/>
      <c r="CT148" s="191"/>
      <c r="CU148" s="191"/>
      <c r="CV148" s="191"/>
      <c r="CW148" s="191"/>
      <c r="CX148" s="191"/>
      <c r="CY148" s="191"/>
      <c r="CZ148" s="191"/>
      <c r="DA148" s="191"/>
      <c r="DB148" s="191"/>
      <c r="DC148" s="191"/>
      <c r="DD148" s="191"/>
      <c r="DE148" s="191"/>
      <c r="DF148" s="191"/>
      <c r="DG148" s="191"/>
      <c r="DH148" s="191"/>
      <c r="DI148" s="191"/>
      <c r="DJ148" s="191"/>
      <c r="DK148" s="191"/>
      <c r="DL148" s="191"/>
      <c r="DM148" s="191"/>
      <c r="DN148" s="191"/>
      <c r="DO148" s="191"/>
      <c r="DP148" s="191"/>
      <c r="DQ148" s="191"/>
      <c r="DR148" s="191"/>
      <c r="DS148" s="191"/>
      <c r="DT148" s="191"/>
      <c r="DU148" s="191"/>
      <c r="DV148" s="191"/>
      <c r="DW148" s="191"/>
      <c r="DX148" s="191"/>
      <c r="DY148" s="191"/>
      <c r="DZ148" s="191"/>
      <c r="EA148" s="191"/>
      <c r="EB148" s="191"/>
      <c r="EC148" s="191"/>
      <c r="ED148" s="191"/>
      <c r="EE148" s="191"/>
      <c r="EF148" s="191"/>
      <c r="EG148" s="191"/>
      <c r="EH148" s="191"/>
      <c r="EI148" s="191"/>
      <c r="EJ148" s="191"/>
      <c r="EK148" s="191"/>
      <c r="EL148" s="191"/>
      <c r="EM148" s="191"/>
      <c r="EN148" s="191"/>
      <c r="EO148" s="191"/>
      <c r="EP148" s="191"/>
      <c r="EQ148" s="191"/>
      <c r="ER148" s="191"/>
      <c r="ES148" s="191"/>
      <c r="ET148" s="191"/>
      <c r="EU148" s="195">
        <f t="shared" si="71"/>
        <v>0</v>
      </c>
      <c r="EV148" s="195">
        <f t="shared" ref="EV148" si="72">E148*31</f>
        <v>0</v>
      </c>
      <c r="EW148" s="195">
        <f t="shared" ref="EW148" si="73">F148*31</f>
        <v>0</v>
      </c>
      <c r="EX148" s="195">
        <f t="shared" ref="EX148" si="74">G148*31</f>
        <v>0</v>
      </c>
      <c r="EY148" s="195">
        <f t="shared" ref="EY148" si="75">H148*31</f>
        <v>0</v>
      </c>
      <c r="EZ148" s="195">
        <f t="shared" ref="EZ148" si="76">I148*31</f>
        <v>0</v>
      </c>
      <c r="FA148" s="195">
        <f t="shared" ref="FA148" si="77">J148*31</f>
        <v>0</v>
      </c>
      <c r="FB148" s="195">
        <f t="shared" ref="FB148" si="78">K148*31</f>
        <v>0</v>
      </c>
      <c r="FC148" s="195">
        <f t="shared" ref="FC148" si="79">L148*31</f>
        <v>0</v>
      </c>
      <c r="FD148" s="195">
        <f t="shared" ref="FD148" si="80">M148*31</f>
        <v>0</v>
      </c>
      <c r="FE148" s="195">
        <f t="shared" ref="FE148" si="81">N148*31</f>
        <v>0</v>
      </c>
      <c r="FF148" s="195">
        <f t="shared" ref="FF148" si="82">O148*31</f>
        <v>0</v>
      </c>
      <c r="FG148" s="195">
        <f t="shared" ref="FG148" si="83">P148*31</f>
        <v>0</v>
      </c>
      <c r="FH148" s="195">
        <f t="shared" ref="FH148" si="84">Q148*31</f>
        <v>0</v>
      </c>
      <c r="FI148" s="195">
        <f t="shared" ref="FI148" si="85">R148*31</f>
        <v>0</v>
      </c>
      <c r="FJ148" s="195">
        <f t="shared" ref="FJ148" si="86">S148*31</f>
        <v>0</v>
      </c>
      <c r="FK148" s="195">
        <f t="shared" ref="FK148" si="87">T148*31</f>
        <v>0</v>
      </c>
      <c r="FL148" s="195">
        <f t="shared" ref="FL148" si="88">U148*31</f>
        <v>0</v>
      </c>
      <c r="FM148" s="195">
        <f t="shared" ref="FM148" si="89">V148*31</f>
        <v>0</v>
      </c>
      <c r="FN148" s="195">
        <f t="shared" ref="FN148" si="90">W148*31</f>
        <v>0</v>
      </c>
      <c r="FO148" s="195">
        <f t="shared" ref="FO148" si="91">X148*31</f>
        <v>0</v>
      </c>
      <c r="FP148" s="191"/>
      <c r="FQ148" s="191"/>
      <c r="FR148" s="191"/>
      <c r="FS148" s="191"/>
      <c r="FT148" s="191"/>
      <c r="FU148" s="191"/>
      <c r="FV148" s="191"/>
      <c r="FW148" s="191"/>
      <c r="FX148" s="191"/>
      <c r="FY148" s="191"/>
      <c r="FZ148" s="191"/>
      <c r="GA148" s="191"/>
      <c r="GB148" s="191"/>
      <c r="GC148" s="191"/>
      <c r="GD148" s="191"/>
      <c r="GE148" s="191"/>
      <c r="GF148" s="191"/>
      <c r="GG148" s="191"/>
      <c r="GH148" s="191"/>
      <c r="GI148" s="191"/>
      <c r="GJ148" s="191"/>
      <c r="GK148" s="191"/>
      <c r="GL148" s="191"/>
      <c r="GM148" s="191"/>
      <c r="GN148" s="191"/>
      <c r="GO148" s="191"/>
      <c r="GP148" s="191"/>
      <c r="GQ148" s="191"/>
      <c r="GR148" s="191"/>
      <c r="GS148" s="191"/>
      <c r="GT148" s="191"/>
      <c r="GU148" s="191"/>
      <c r="GV148" s="191"/>
      <c r="GW148" s="191"/>
      <c r="GX148" s="191"/>
      <c r="GY148" s="191"/>
      <c r="GZ148" s="191"/>
      <c r="HA148" s="191"/>
      <c r="HB148" s="191"/>
      <c r="HC148" s="191"/>
      <c r="HD148" s="191"/>
      <c r="HE148" s="191"/>
      <c r="HF148" s="191"/>
      <c r="HG148" s="191"/>
      <c r="HH148" s="191"/>
      <c r="HI148" s="191"/>
      <c r="HJ148" s="191"/>
      <c r="HK148" s="191"/>
      <c r="HL148" s="191"/>
      <c r="HM148" s="191"/>
      <c r="HN148" s="191"/>
      <c r="HO148" s="191"/>
      <c r="HP148" s="191"/>
      <c r="HQ148" s="191"/>
      <c r="HR148" s="191"/>
      <c r="HS148" s="191"/>
      <c r="HT148" s="191"/>
      <c r="HU148" s="191"/>
      <c r="HV148" s="191"/>
      <c r="HW148" s="191"/>
      <c r="HX148" s="191"/>
      <c r="HY148" s="191"/>
      <c r="HZ148" s="191"/>
      <c r="IA148" s="191"/>
      <c r="IB148" s="191"/>
      <c r="IC148" s="191"/>
      <c r="ID148" s="191"/>
      <c r="IE148" s="191"/>
      <c r="IF148" s="191"/>
      <c r="IG148" s="191"/>
      <c r="IH148" s="191"/>
      <c r="II148" s="191"/>
      <c r="IJ148" s="191"/>
      <c r="IK148" s="191"/>
      <c r="IL148" s="191"/>
      <c r="IM148" s="191"/>
      <c r="IN148" s="191"/>
      <c r="IO148" s="191"/>
      <c r="IP148" s="191"/>
      <c r="IQ148" s="191"/>
      <c r="IR148" s="191"/>
      <c r="IS148" s="191"/>
      <c r="IT148" s="191"/>
      <c r="IU148" s="191"/>
      <c r="IV148" s="191"/>
      <c r="IW148" s="191"/>
      <c r="IX148" s="191"/>
      <c r="IY148" s="191"/>
      <c r="IZ148" s="191"/>
      <c r="JA148" s="191"/>
      <c r="JB148" s="191"/>
      <c r="JC148" s="191"/>
      <c r="JD148" s="191"/>
      <c r="JE148" s="191"/>
      <c r="JF148" s="191"/>
      <c r="JG148" s="191"/>
      <c r="JH148" s="191"/>
      <c r="JI148" s="191"/>
      <c r="JJ148" s="191"/>
      <c r="JK148" s="191"/>
      <c r="JL148" s="191"/>
      <c r="JM148" s="191"/>
      <c r="JN148" s="191"/>
      <c r="JO148" s="191"/>
      <c r="JP148" s="191"/>
      <c r="JQ148" s="191"/>
      <c r="JR148" s="191"/>
      <c r="JS148" s="191"/>
      <c r="JT148" s="191"/>
      <c r="JU148" s="191"/>
      <c r="JV148" s="191"/>
      <c r="JW148" s="191"/>
      <c r="JX148" s="191"/>
      <c r="JY148" s="191"/>
      <c r="JZ148" s="191"/>
      <c r="KA148" s="191"/>
      <c r="KB148" s="191"/>
      <c r="KC148" s="191"/>
      <c r="KD148" s="191"/>
      <c r="KE148" s="191"/>
      <c r="KF148" s="191"/>
      <c r="KG148" s="191"/>
      <c r="KH148" s="191"/>
      <c r="KI148" s="191"/>
      <c r="KJ148" s="191"/>
      <c r="KK148" s="191"/>
      <c r="KL148" s="191"/>
      <c r="KM148" s="191"/>
      <c r="KN148" s="191"/>
      <c r="KO148" s="191"/>
      <c r="KP148" s="191"/>
      <c r="KQ148" s="191"/>
      <c r="KR148" s="191"/>
      <c r="KS148" s="191"/>
      <c r="KT148" s="191"/>
      <c r="KU148" s="191"/>
      <c r="KV148" s="191"/>
      <c r="KW148" s="191"/>
      <c r="KX148" s="191"/>
      <c r="KY148" s="191"/>
      <c r="KZ148" s="191"/>
      <c r="LA148" s="191"/>
      <c r="LB148" s="191"/>
      <c r="LC148" s="191"/>
      <c r="LD148" s="191"/>
      <c r="LE148" s="191"/>
      <c r="LF148" s="191"/>
      <c r="LG148" s="191"/>
      <c r="LH148" s="191"/>
      <c r="LI148" s="191"/>
      <c r="LJ148" s="191"/>
      <c r="LK148" s="191"/>
      <c r="LL148" s="191"/>
      <c r="LM148" s="191"/>
      <c r="LN148" s="191"/>
      <c r="LO148" s="191"/>
      <c r="LP148" s="191"/>
      <c r="LQ148" s="191"/>
      <c r="LR148" s="191"/>
      <c r="LS148" s="191"/>
      <c r="LT148" s="191"/>
      <c r="LU148" s="191"/>
      <c r="LV148" s="191"/>
      <c r="LW148" s="191"/>
      <c r="LX148" s="191"/>
      <c r="LY148" s="191"/>
      <c r="LZ148" s="191"/>
      <c r="MA148" s="191"/>
      <c r="MB148" s="191"/>
      <c r="MC148" s="191"/>
      <c r="MD148" s="191"/>
      <c r="ME148" s="191"/>
      <c r="MF148" s="191"/>
      <c r="MG148" s="191"/>
      <c r="MH148" s="191"/>
      <c r="MI148" s="191"/>
      <c r="MJ148" s="191"/>
      <c r="MK148" s="191"/>
      <c r="ML148" s="191"/>
      <c r="MM148" s="191"/>
      <c r="MN148" s="191"/>
      <c r="MO148" s="191"/>
      <c r="MP148" s="191"/>
      <c r="MQ148" s="191"/>
      <c r="MR148" s="191"/>
      <c r="MS148" s="191"/>
      <c r="MT148" s="191"/>
      <c r="MU148" s="191"/>
      <c r="MV148" s="191"/>
      <c r="MW148" s="191"/>
      <c r="MX148" s="191"/>
      <c r="MY148" s="191"/>
      <c r="MZ148" s="191"/>
      <c r="NA148" s="191"/>
      <c r="NB148" s="191"/>
      <c r="NC148" s="191"/>
      <c r="ND148" s="191"/>
      <c r="NE148" s="191"/>
      <c r="NF148" s="191"/>
      <c r="NG148" s="191"/>
      <c r="NH148" s="191"/>
      <c r="NI148" s="191"/>
      <c r="NJ148" s="191"/>
      <c r="NK148" s="191"/>
      <c r="NL148" s="191"/>
      <c r="NM148" s="191"/>
      <c r="NN148" s="191"/>
      <c r="NO148" s="191"/>
      <c r="NP148" s="191"/>
      <c r="NQ148" s="191"/>
      <c r="NR148" s="191"/>
    </row>
    <row r="149" spans="1:382" ht="17.25" customHeight="1" thickBot="1" x14ac:dyDescent="0.3">
      <c r="A149" s="298"/>
      <c r="B149" s="542"/>
      <c r="C149" s="543"/>
      <c r="D149" s="299"/>
      <c r="E149" s="300"/>
      <c r="F149" s="300"/>
      <c r="G149" s="300"/>
      <c r="H149" s="301"/>
      <c r="I149" s="300"/>
      <c r="J149" s="300"/>
      <c r="K149" s="300"/>
      <c r="L149" s="300"/>
      <c r="M149" s="300"/>
      <c r="N149" s="300"/>
      <c r="O149" s="301"/>
      <c r="P149" s="301"/>
      <c r="Q149" s="301"/>
      <c r="R149" s="301"/>
      <c r="S149" s="300"/>
      <c r="T149" s="300"/>
      <c r="U149" s="300"/>
      <c r="V149" s="300"/>
      <c r="W149" s="300"/>
      <c r="X149" s="302"/>
      <c r="Y149" s="303"/>
      <c r="Z149" s="300"/>
      <c r="AA149" s="300"/>
      <c r="AB149" s="300"/>
      <c r="AC149" s="300"/>
      <c r="AD149" s="300"/>
      <c r="AE149" s="300"/>
      <c r="AF149" s="300"/>
      <c r="AG149" s="300"/>
      <c r="AH149" s="300"/>
      <c r="AI149" s="300"/>
      <c r="AJ149" s="300"/>
      <c r="AK149" s="300"/>
      <c r="AL149" s="300"/>
      <c r="AM149" s="300"/>
      <c r="AN149" s="300"/>
      <c r="AO149" s="300"/>
      <c r="AP149" s="300"/>
      <c r="AQ149" s="300"/>
      <c r="AR149" s="300"/>
      <c r="AS149" s="302"/>
      <c r="AT149" s="303"/>
      <c r="AU149" s="300"/>
      <c r="AV149" s="300"/>
      <c r="AW149" s="300"/>
      <c r="AX149" s="300"/>
      <c r="AY149" s="300"/>
      <c r="AZ149" s="300"/>
      <c r="BA149" s="300"/>
      <c r="BB149" s="300"/>
      <c r="BC149" s="300"/>
      <c r="BD149" s="300"/>
      <c r="BE149" s="300"/>
      <c r="BF149" s="300"/>
      <c r="BG149" s="300"/>
      <c r="BH149" s="300"/>
      <c r="BI149" s="300"/>
      <c r="BJ149" s="300"/>
      <c r="BK149" s="300"/>
      <c r="BL149" s="300"/>
      <c r="BM149" s="300"/>
      <c r="BN149" s="302"/>
      <c r="BO149" s="303"/>
      <c r="BP149" s="300"/>
      <c r="BQ149" s="300"/>
      <c r="BR149" s="300"/>
      <c r="BS149" s="300"/>
      <c r="BT149" s="300"/>
      <c r="BU149" s="300"/>
      <c r="BV149" s="300"/>
      <c r="BW149" s="300"/>
      <c r="BX149" s="300"/>
      <c r="BY149" s="300"/>
      <c r="BZ149" s="300"/>
      <c r="CA149" s="300"/>
      <c r="CB149" s="300"/>
      <c r="CC149" s="300"/>
      <c r="CD149" s="300"/>
      <c r="CE149" s="300"/>
      <c r="CF149" s="300"/>
      <c r="CG149" s="300"/>
      <c r="CH149" s="300"/>
      <c r="CI149" s="302"/>
      <c r="CJ149" s="303"/>
      <c r="CK149" s="300"/>
      <c r="CL149" s="300"/>
      <c r="CM149" s="300"/>
      <c r="CN149" s="300"/>
      <c r="CO149" s="300"/>
      <c r="CP149" s="300"/>
      <c r="CQ149" s="300"/>
      <c r="CR149" s="300"/>
      <c r="CS149" s="300"/>
      <c r="CT149" s="300"/>
      <c r="CU149" s="300"/>
      <c r="CV149" s="300"/>
      <c r="CW149" s="300"/>
      <c r="CX149" s="300"/>
      <c r="CY149" s="300"/>
      <c r="CZ149" s="300"/>
      <c r="DA149" s="300"/>
      <c r="DB149" s="300"/>
      <c r="DC149" s="300"/>
      <c r="DD149" s="302"/>
      <c r="DE149" s="303"/>
      <c r="DF149" s="300"/>
      <c r="DG149" s="300"/>
      <c r="DH149" s="300"/>
      <c r="DI149" s="300"/>
      <c r="DJ149" s="300"/>
      <c r="DK149" s="300"/>
      <c r="DL149" s="300"/>
      <c r="DM149" s="300"/>
      <c r="DN149" s="300"/>
      <c r="DO149" s="300"/>
      <c r="DP149" s="300"/>
      <c r="DQ149" s="300"/>
      <c r="DR149" s="300"/>
      <c r="DS149" s="300"/>
      <c r="DT149" s="300"/>
      <c r="DU149" s="300"/>
      <c r="DV149" s="300"/>
      <c r="DW149" s="300"/>
      <c r="DX149" s="300"/>
      <c r="DY149" s="302"/>
      <c r="DZ149" s="303"/>
      <c r="EA149" s="300"/>
      <c r="EB149" s="300"/>
      <c r="EC149" s="300"/>
      <c r="ED149" s="300"/>
      <c r="EE149" s="300"/>
      <c r="EF149" s="300"/>
      <c r="EG149" s="300"/>
      <c r="EH149" s="300"/>
      <c r="EI149" s="300"/>
      <c r="EJ149" s="300"/>
      <c r="EK149" s="300"/>
      <c r="EL149" s="300"/>
      <c r="EM149" s="300"/>
      <c r="EN149" s="300"/>
      <c r="EO149" s="300"/>
      <c r="EP149" s="300"/>
      <c r="EQ149" s="300"/>
      <c r="ER149" s="300"/>
      <c r="ES149" s="300"/>
      <c r="ET149" s="302"/>
      <c r="EU149" s="299"/>
      <c r="EV149" s="301"/>
      <c r="EW149" s="301"/>
      <c r="EX149" s="301"/>
      <c r="EY149" s="301"/>
      <c r="EZ149" s="301"/>
      <c r="FA149" s="301"/>
      <c r="FB149" s="301"/>
      <c r="FC149" s="301"/>
      <c r="FD149" s="301"/>
      <c r="FE149" s="301"/>
      <c r="FF149" s="301"/>
      <c r="FG149" s="301"/>
      <c r="FH149" s="301"/>
      <c r="FI149" s="301"/>
      <c r="FJ149" s="301"/>
      <c r="FK149" s="301"/>
      <c r="FL149" s="301"/>
      <c r="FM149" s="301"/>
      <c r="FN149" s="301"/>
      <c r="FO149" s="304"/>
      <c r="FP149" s="303"/>
      <c r="FQ149" s="300"/>
      <c r="FR149" s="300"/>
      <c r="FS149" s="300"/>
      <c r="FT149" s="302"/>
      <c r="FU149" s="303"/>
      <c r="FV149" s="300"/>
      <c r="FW149" s="300"/>
      <c r="FX149" s="302"/>
      <c r="FY149" s="303"/>
      <c r="FZ149" s="300"/>
      <c r="GA149" s="300"/>
      <c r="GB149" s="300"/>
      <c r="GC149" s="300"/>
      <c r="GD149" s="300"/>
      <c r="GE149" s="300"/>
      <c r="GF149" s="300"/>
      <c r="GG149" s="300"/>
      <c r="GH149" s="300"/>
      <c r="GI149" s="300"/>
      <c r="GJ149" s="300"/>
      <c r="GK149" s="300"/>
      <c r="GL149" s="302"/>
      <c r="GM149" s="303"/>
      <c r="GN149" s="300"/>
      <c r="GO149" s="300"/>
      <c r="GP149" s="300"/>
      <c r="GQ149" s="300"/>
      <c r="GR149" s="300"/>
      <c r="GS149" s="300"/>
      <c r="GT149" s="300"/>
      <c r="GU149" s="300"/>
      <c r="GV149" s="300"/>
      <c r="GW149" s="300"/>
      <c r="GX149" s="300"/>
      <c r="GY149" s="300"/>
      <c r="GZ149" s="300"/>
      <c r="HA149" s="300"/>
      <c r="HB149" s="300"/>
      <c r="HC149" s="300"/>
      <c r="HD149" s="300"/>
      <c r="HE149" s="300"/>
      <c r="HF149" s="302"/>
      <c r="HG149" s="303"/>
      <c r="HH149" s="300"/>
      <c r="HI149" s="300"/>
      <c r="HJ149" s="300"/>
      <c r="HK149" s="300"/>
      <c r="HL149" s="300"/>
      <c r="HM149" s="300"/>
      <c r="HN149" s="300"/>
      <c r="HO149" s="300"/>
      <c r="HP149" s="300"/>
      <c r="HQ149" s="300"/>
      <c r="HR149" s="300"/>
      <c r="HS149" s="300"/>
      <c r="HT149" s="300"/>
      <c r="HU149" s="300"/>
      <c r="HV149" s="300"/>
      <c r="HW149" s="300"/>
      <c r="HX149" s="300"/>
      <c r="HY149" s="300"/>
      <c r="HZ149" s="300"/>
      <c r="IA149" s="300"/>
      <c r="IB149" s="300"/>
      <c r="IC149" s="300"/>
      <c r="ID149" s="302"/>
      <c r="IE149" s="303"/>
      <c r="IF149" s="300"/>
      <c r="IG149" s="300"/>
      <c r="IH149" s="300"/>
      <c r="II149" s="300"/>
      <c r="IJ149" s="300"/>
      <c r="IK149" s="300"/>
      <c r="IL149" s="300"/>
      <c r="IM149" s="300"/>
      <c r="IN149" s="300"/>
      <c r="IO149" s="300"/>
      <c r="IP149" s="300"/>
      <c r="IQ149" s="300"/>
      <c r="IR149" s="300"/>
      <c r="IS149" s="300"/>
      <c r="IT149" s="300"/>
      <c r="IU149" s="300"/>
      <c r="IV149" s="302"/>
      <c r="IW149" s="303"/>
      <c r="IX149" s="300"/>
      <c r="IY149" s="300"/>
      <c r="IZ149" s="300"/>
      <c r="JA149" s="300"/>
      <c r="JB149" s="300"/>
      <c r="JC149" s="300"/>
      <c r="JD149" s="300"/>
      <c r="JE149" s="300"/>
      <c r="JF149" s="300"/>
      <c r="JG149" s="300"/>
      <c r="JH149" s="300"/>
      <c r="JI149" s="300"/>
      <c r="JJ149" s="300"/>
      <c r="JK149" s="302"/>
      <c r="JL149" s="303"/>
      <c r="JM149" s="300"/>
      <c r="JN149" s="300"/>
      <c r="JO149" s="300"/>
      <c r="JP149" s="300"/>
      <c r="JQ149" s="300"/>
      <c r="JR149" s="300"/>
      <c r="JS149" s="300"/>
      <c r="JT149" s="300"/>
      <c r="JU149" s="300"/>
      <c r="JV149" s="300"/>
      <c r="JW149" s="300"/>
      <c r="JX149" s="300"/>
      <c r="JY149" s="300"/>
      <c r="JZ149" s="300"/>
      <c r="KA149" s="300"/>
      <c r="KB149" s="300"/>
      <c r="KC149" s="300"/>
      <c r="KD149" s="300"/>
      <c r="KE149" s="300"/>
      <c r="KF149" s="300"/>
      <c r="KG149" s="300"/>
      <c r="KH149" s="300"/>
      <c r="KI149" s="302"/>
      <c r="KJ149" s="303"/>
      <c r="KK149" s="300"/>
      <c r="KL149" s="300"/>
      <c r="KM149" s="300"/>
      <c r="KN149" s="300"/>
      <c r="KO149" s="300"/>
      <c r="KP149" s="300"/>
      <c r="KQ149" s="300"/>
      <c r="KR149" s="302"/>
      <c r="KS149" s="303"/>
      <c r="KT149" s="300"/>
      <c r="KU149" s="302"/>
      <c r="KV149" s="305"/>
      <c r="KW149" s="300"/>
      <c r="KX149" s="302"/>
      <c r="KY149" s="305"/>
      <c r="KZ149" s="300"/>
      <c r="LA149" s="302"/>
      <c r="LB149" s="305"/>
      <c r="LC149" s="300"/>
      <c r="LD149" s="302"/>
      <c r="LE149" s="305"/>
      <c r="LF149" s="300"/>
      <c r="LG149" s="302"/>
      <c r="LH149" s="303"/>
      <c r="LI149" s="300"/>
      <c r="LJ149" s="302"/>
      <c r="LK149" s="303"/>
      <c r="LL149" s="300"/>
      <c r="LM149" s="300"/>
      <c r="LN149" s="300"/>
      <c r="LO149" s="300"/>
      <c r="LP149" s="300"/>
      <c r="LQ149" s="300"/>
      <c r="LR149" s="300"/>
      <c r="LS149" s="300"/>
      <c r="LT149" s="300"/>
      <c r="LU149" s="300"/>
      <c r="LV149" s="300"/>
      <c r="LW149" s="300"/>
      <c r="LX149" s="300"/>
      <c r="LY149" s="300"/>
      <c r="LZ149" s="300"/>
      <c r="MA149" s="300"/>
      <c r="MB149" s="300"/>
      <c r="MC149" s="300"/>
      <c r="MD149" s="300"/>
      <c r="ME149" s="300"/>
      <c r="MF149" s="300"/>
      <c r="MG149" s="300"/>
      <c r="MH149" s="300"/>
      <c r="MI149" s="300"/>
      <c r="MJ149" s="300"/>
      <c r="MK149" s="300"/>
      <c r="ML149" s="300"/>
      <c r="MM149" s="300"/>
      <c r="MN149" s="302"/>
      <c r="MO149" s="305"/>
      <c r="MP149" s="300"/>
      <c r="MQ149" s="300"/>
      <c r="MR149" s="300"/>
      <c r="MS149" s="300"/>
      <c r="MT149" s="302"/>
      <c r="MU149" s="305"/>
      <c r="MV149" s="300"/>
      <c r="MW149" s="302"/>
      <c r="MX149" s="305"/>
      <c r="MY149" s="300"/>
      <c r="MZ149" s="300"/>
      <c r="NA149" s="300"/>
      <c r="NB149" s="300"/>
      <c r="NC149" s="300"/>
      <c r="ND149" s="300"/>
      <c r="NE149" s="300"/>
      <c r="NF149" s="300"/>
      <c r="NG149" s="300"/>
      <c r="NH149" s="300"/>
      <c r="NI149" s="300"/>
      <c r="NJ149" s="300"/>
      <c r="NK149" s="300"/>
      <c r="NL149" s="300"/>
      <c r="NM149" s="300"/>
      <c r="NN149" s="300"/>
      <c r="NO149" s="300"/>
      <c r="NP149" s="300"/>
      <c r="NQ149" s="300"/>
      <c r="NR149" s="302"/>
    </row>
    <row r="150" spans="1:382" x14ac:dyDescent="0.25">
      <c r="G150" s="221"/>
      <c r="H150" s="222"/>
      <c r="K150" s="221"/>
      <c r="O150" s="222"/>
      <c r="P150" s="222"/>
      <c r="Q150" s="222"/>
      <c r="S150" s="221"/>
      <c r="T150" s="221"/>
      <c r="U150" s="221"/>
      <c r="BO150" s="223"/>
      <c r="BP150" s="223"/>
      <c r="BQ150" s="223"/>
    </row>
    <row r="151" spans="1:382" x14ac:dyDescent="0.25">
      <c r="G151" s="221"/>
      <c r="H151" s="222"/>
      <c r="K151" s="221"/>
      <c r="O151" s="222"/>
      <c r="P151" s="222"/>
      <c r="Q151" s="222"/>
      <c r="S151" s="221"/>
      <c r="T151" s="221"/>
      <c r="U151" s="221"/>
      <c r="BO151" s="223"/>
      <c r="BP151" s="223"/>
      <c r="BQ151" s="223"/>
    </row>
    <row r="152" spans="1:382" x14ac:dyDescent="0.25">
      <c r="G152" s="221"/>
      <c r="H152" s="222"/>
      <c r="K152" s="221"/>
      <c r="O152" s="222"/>
      <c r="P152" s="222"/>
      <c r="Q152" s="222"/>
      <c r="S152" s="221"/>
      <c r="T152" s="221"/>
      <c r="U152" s="221"/>
      <c r="BO152" s="223"/>
      <c r="BP152" s="223"/>
      <c r="BQ152" s="223"/>
    </row>
    <row r="153" spans="1:382" x14ac:dyDescent="0.25">
      <c r="G153" s="221"/>
      <c r="H153" s="222"/>
      <c r="K153" s="221"/>
      <c r="O153" s="222"/>
      <c r="P153" s="222"/>
      <c r="Q153" s="222"/>
      <c r="S153" s="221"/>
      <c r="T153" s="221"/>
      <c r="U153" s="221"/>
      <c r="BO153" s="223"/>
      <c r="BP153" s="223"/>
      <c r="BQ153" s="223"/>
    </row>
    <row r="154" spans="1:382" x14ac:dyDescent="0.25">
      <c r="G154" s="221"/>
      <c r="H154" s="222"/>
      <c r="K154" s="221"/>
      <c r="O154" s="222"/>
      <c r="P154" s="222"/>
      <c r="Q154" s="222"/>
      <c r="S154" s="221"/>
      <c r="T154" s="221"/>
      <c r="U154" s="221"/>
      <c r="BO154" s="223"/>
      <c r="BP154" s="223"/>
      <c r="BQ154" s="223"/>
    </row>
    <row r="155" spans="1:382" x14ac:dyDescent="0.25">
      <c r="G155" s="221"/>
      <c r="H155" s="222"/>
      <c r="K155" s="221"/>
      <c r="O155" s="222"/>
      <c r="P155" s="222"/>
      <c r="Q155" s="222"/>
      <c r="S155" s="221"/>
      <c r="T155" s="221"/>
      <c r="U155" s="221"/>
      <c r="BO155" s="223"/>
      <c r="BP155" s="223"/>
      <c r="BQ155" s="223"/>
    </row>
    <row r="156" spans="1:382" x14ac:dyDescent="0.25">
      <c r="G156" s="221"/>
      <c r="H156" s="222"/>
      <c r="K156" s="221"/>
      <c r="O156" s="222"/>
      <c r="P156" s="222"/>
      <c r="Q156" s="222"/>
      <c r="S156" s="221"/>
      <c r="T156" s="221"/>
      <c r="U156" s="221"/>
      <c r="BO156" s="223"/>
      <c r="BP156" s="223"/>
      <c r="BQ156" s="223"/>
    </row>
    <row r="157" spans="1:382" x14ac:dyDescent="0.25">
      <c r="G157" s="221"/>
      <c r="H157" s="222"/>
      <c r="K157" s="221"/>
      <c r="O157" s="222"/>
      <c r="P157" s="222"/>
      <c r="Q157" s="222"/>
      <c r="S157" s="221"/>
      <c r="T157" s="221"/>
      <c r="U157" s="221"/>
      <c r="BO157" s="223"/>
      <c r="BP157" s="223"/>
      <c r="BQ157" s="223"/>
    </row>
    <row r="158" spans="1:382" x14ac:dyDescent="0.25">
      <c r="G158" s="221"/>
      <c r="H158" s="222"/>
      <c r="K158" s="221"/>
      <c r="O158" s="222"/>
      <c r="P158" s="222"/>
      <c r="Q158" s="222"/>
      <c r="S158" s="221"/>
      <c r="T158" s="221"/>
      <c r="U158" s="221"/>
      <c r="BO158" s="223"/>
      <c r="BP158" s="223"/>
      <c r="BQ158" s="223"/>
    </row>
    <row r="159" spans="1:382" x14ac:dyDescent="0.25">
      <c r="G159" s="221"/>
      <c r="H159" s="222"/>
      <c r="K159" s="221"/>
      <c r="O159" s="222"/>
      <c r="P159" s="222"/>
      <c r="Q159" s="222"/>
      <c r="S159" s="221"/>
      <c r="T159" s="221"/>
      <c r="U159" s="221"/>
      <c r="BO159" s="223"/>
      <c r="BP159" s="223"/>
      <c r="BQ159" s="223"/>
    </row>
    <row r="160" spans="1:382" x14ac:dyDescent="0.25">
      <c r="G160" s="221"/>
      <c r="H160" s="222"/>
      <c r="K160" s="221"/>
      <c r="O160" s="222"/>
      <c r="P160" s="222"/>
      <c r="Q160" s="222"/>
      <c r="S160" s="221"/>
      <c r="T160" s="221"/>
      <c r="U160" s="221"/>
      <c r="BO160" s="223"/>
      <c r="BP160" s="223"/>
      <c r="BQ160" s="223"/>
    </row>
    <row r="161" spans="7:69" x14ac:dyDescent="0.25">
      <c r="G161" s="221"/>
      <c r="H161" s="222"/>
      <c r="K161" s="221"/>
      <c r="O161" s="222"/>
      <c r="P161" s="222"/>
      <c r="Q161" s="222"/>
      <c r="S161" s="221"/>
      <c r="T161" s="221"/>
      <c r="U161" s="221"/>
      <c r="BO161" s="223"/>
      <c r="BP161" s="223"/>
      <c r="BQ161" s="223"/>
    </row>
    <row r="162" spans="7:69" x14ac:dyDescent="0.25">
      <c r="G162" s="221"/>
      <c r="H162" s="222"/>
      <c r="K162" s="221"/>
      <c r="O162" s="222"/>
      <c r="P162" s="222"/>
      <c r="Q162" s="222"/>
      <c r="S162" s="221"/>
      <c r="T162" s="221"/>
      <c r="U162" s="221"/>
      <c r="BO162" s="223"/>
      <c r="BP162" s="223"/>
      <c r="BQ162" s="223"/>
    </row>
    <row r="163" spans="7:69" x14ac:dyDescent="0.25">
      <c r="G163" s="221"/>
      <c r="H163" s="222"/>
      <c r="K163" s="221"/>
      <c r="O163" s="222"/>
      <c r="P163" s="222"/>
      <c r="Q163" s="222"/>
      <c r="S163" s="221"/>
      <c r="T163" s="221"/>
      <c r="U163" s="221"/>
      <c r="BO163" s="223"/>
      <c r="BP163" s="223"/>
      <c r="BQ163" s="223"/>
    </row>
    <row r="164" spans="7:69" x14ac:dyDescent="0.25">
      <c r="G164" s="221"/>
      <c r="H164" s="222"/>
      <c r="K164" s="221"/>
      <c r="O164" s="222"/>
      <c r="P164" s="222"/>
      <c r="Q164" s="222"/>
      <c r="S164" s="221"/>
      <c r="T164" s="221"/>
      <c r="U164" s="221"/>
      <c r="BO164" s="223"/>
      <c r="BP164" s="223"/>
      <c r="BQ164" s="223"/>
    </row>
  </sheetData>
  <mergeCells count="371">
    <mergeCell ref="A1:M1"/>
    <mergeCell ref="A2:M2"/>
    <mergeCell ref="H4:I4"/>
    <mergeCell ref="L4:M4"/>
    <mergeCell ref="L5:M5"/>
    <mergeCell ref="A7:B9"/>
    <mergeCell ref="C7:C9"/>
    <mergeCell ref="D7:D9"/>
    <mergeCell ref="E7:E9"/>
    <mergeCell ref="F7:G7"/>
    <mergeCell ref="A10:B10"/>
    <mergeCell ref="M10:N10"/>
    <mergeCell ref="Q10:R10"/>
    <mergeCell ref="A11:B11"/>
    <mergeCell ref="M11:N11"/>
    <mergeCell ref="Q11:R11"/>
    <mergeCell ref="S7:V7"/>
    <mergeCell ref="F8:F9"/>
    <mergeCell ref="G8:G9"/>
    <mergeCell ref="M8:N8"/>
    <mergeCell ref="S8:S9"/>
    <mergeCell ref="T8:T9"/>
    <mergeCell ref="U8:U9"/>
    <mergeCell ref="V8:V9"/>
    <mergeCell ref="M9:N9"/>
    <mergeCell ref="H7:H9"/>
    <mergeCell ref="I7:I9"/>
    <mergeCell ref="J7:J9"/>
    <mergeCell ref="K7:K9"/>
    <mergeCell ref="M7:O7"/>
    <mergeCell ref="Q7:R9"/>
    <mergeCell ref="A14:B14"/>
    <mergeCell ref="Q14:R14"/>
    <mergeCell ref="A15:B15"/>
    <mergeCell ref="M15:N15"/>
    <mergeCell ref="Q15:R15"/>
    <mergeCell ref="A16:B16"/>
    <mergeCell ref="M16:N16"/>
    <mergeCell ref="Q16:R16"/>
    <mergeCell ref="A12:B12"/>
    <mergeCell ref="M12:N12"/>
    <mergeCell ref="Q12:R12"/>
    <mergeCell ref="A13:B13"/>
    <mergeCell ref="M13:N13"/>
    <mergeCell ref="Q13:R13"/>
    <mergeCell ref="A19:B19"/>
    <mergeCell ref="M19:N19"/>
    <mergeCell ref="Q19:R19"/>
    <mergeCell ref="A20:B20"/>
    <mergeCell ref="M20:O20"/>
    <mergeCell ref="Q20:R20"/>
    <mergeCell ref="A17:B17"/>
    <mergeCell ref="M17:N17"/>
    <mergeCell ref="Q17:R17"/>
    <mergeCell ref="A18:B18"/>
    <mergeCell ref="M18:N18"/>
    <mergeCell ref="Q18:R18"/>
    <mergeCell ref="A23:B23"/>
    <mergeCell ref="M23:N23"/>
    <mergeCell ref="Q23:R23"/>
    <mergeCell ref="A24:B24"/>
    <mergeCell ref="M24:N24"/>
    <mergeCell ref="Q24:R24"/>
    <mergeCell ref="A21:B21"/>
    <mergeCell ref="M21:N21"/>
    <mergeCell ref="Q21:R21"/>
    <mergeCell ref="A22:B22"/>
    <mergeCell ref="M22:N22"/>
    <mergeCell ref="Q22:R22"/>
    <mergeCell ref="A27:B27"/>
    <mergeCell ref="M27:N27"/>
    <mergeCell ref="Q27:R27"/>
    <mergeCell ref="A28:B28"/>
    <mergeCell ref="M28:N28"/>
    <mergeCell ref="Q28:R28"/>
    <mergeCell ref="A25:B25"/>
    <mergeCell ref="M25:N25"/>
    <mergeCell ref="Q25:R25"/>
    <mergeCell ref="A26:B26"/>
    <mergeCell ref="M26:N26"/>
    <mergeCell ref="Q26:R26"/>
    <mergeCell ref="A31:B31"/>
    <mergeCell ref="M31:N31"/>
    <mergeCell ref="Q31:R31"/>
    <mergeCell ref="A32:B32"/>
    <mergeCell ref="M32:N32"/>
    <mergeCell ref="Q32:R32"/>
    <mergeCell ref="A29:B29"/>
    <mergeCell ref="M29:N29"/>
    <mergeCell ref="Q29:R29"/>
    <mergeCell ref="A30:B30"/>
    <mergeCell ref="M30:N30"/>
    <mergeCell ref="Q30:R30"/>
    <mergeCell ref="A35:B35"/>
    <mergeCell ref="M35:N35"/>
    <mergeCell ref="Q35:R35"/>
    <mergeCell ref="A36:B36"/>
    <mergeCell ref="M36:N36"/>
    <mergeCell ref="Q36:R36"/>
    <mergeCell ref="A33:B33"/>
    <mergeCell ref="M33:N33"/>
    <mergeCell ref="Q33:R33"/>
    <mergeCell ref="A34:B34"/>
    <mergeCell ref="M34:N34"/>
    <mergeCell ref="Q34:R34"/>
    <mergeCell ref="K47:M47"/>
    <mergeCell ref="A49:B49"/>
    <mergeCell ref="H49:J49"/>
    <mergeCell ref="H38:H39"/>
    <mergeCell ref="A40:B40"/>
    <mergeCell ref="A41:B41"/>
    <mergeCell ref="A42:B42"/>
    <mergeCell ref="A43:B43"/>
    <mergeCell ref="A44:B44"/>
    <mergeCell ref="A38:B39"/>
    <mergeCell ref="C38:C39"/>
    <mergeCell ref="D38:D39"/>
    <mergeCell ref="E38:E39"/>
    <mergeCell ref="F38:F39"/>
    <mergeCell ref="G38:G39"/>
    <mergeCell ref="A50:B50"/>
    <mergeCell ref="H50:J50"/>
    <mergeCell ref="A51:B51"/>
    <mergeCell ref="H51:J51"/>
    <mergeCell ref="A52:B52"/>
    <mergeCell ref="H52:J52"/>
    <mergeCell ref="A47:B48"/>
    <mergeCell ref="C47:E47"/>
    <mergeCell ref="H47:J48"/>
    <mergeCell ref="A56:B56"/>
    <mergeCell ref="H56:J56"/>
    <mergeCell ref="A57:B57"/>
    <mergeCell ref="H57:J57"/>
    <mergeCell ref="A58:B58"/>
    <mergeCell ref="H58:J58"/>
    <mergeCell ref="A53:B53"/>
    <mergeCell ref="H53:J53"/>
    <mergeCell ref="A54:B54"/>
    <mergeCell ref="H54:J54"/>
    <mergeCell ref="A55:B55"/>
    <mergeCell ref="H55:J55"/>
    <mergeCell ref="K62:M62"/>
    <mergeCell ref="A63:B63"/>
    <mergeCell ref="A64:B64"/>
    <mergeCell ref="H64:J64"/>
    <mergeCell ref="A65:B65"/>
    <mergeCell ref="H65:J65"/>
    <mergeCell ref="A59:B59"/>
    <mergeCell ref="H59:J59"/>
    <mergeCell ref="A60:B60"/>
    <mergeCell ref="A61:B61"/>
    <mergeCell ref="A62:B62"/>
    <mergeCell ref="H62:J63"/>
    <mergeCell ref="K69:M69"/>
    <mergeCell ref="A70:B70"/>
    <mergeCell ref="A71:B71"/>
    <mergeCell ref="H71:J71"/>
    <mergeCell ref="A72:B72"/>
    <mergeCell ref="A73:B73"/>
    <mergeCell ref="H73:J73"/>
    <mergeCell ref="A66:B66"/>
    <mergeCell ref="H66:J66"/>
    <mergeCell ref="A67:B67"/>
    <mergeCell ref="A68:B68"/>
    <mergeCell ref="A69:B69"/>
    <mergeCell ref="H69:J70"/>
    <mergeCell ref="A77:B77"/>
    <mergeCell ref="H77:J77"/>
    <mergeCell ref="A78:B78"/>
    <mergeCell ref="A79:B79"/>
    <mergeCell ref="A80:B80"/>
    <mergeCell ref="H80:J81"/>
    <mergeCell ref="A74:B74"/>
    <mergeCell ref="H74:J75"/>
    <mergeCell ref="K74:M74"/>
    <mergeCell ref="A75:B75"/>
    <mergeCell ref="A76:B76"/>
    <mergeCell ref="H76:J76"/>
    <mergeCell ref="A85:B85"/>
    <mergeCell ref="H85:J85"/>
    <mergeCell ref="A86:B86"/>
    <mergeCell ref="H86:J86"/>
    <mergeCell ref="A87:B87"/>
    <mergeCell ref="H87:J87"/>
    <mergeCell ref="K80:M80"/>
    <mergeCell ref="A81:B81"/>
    <mergeCell ref="A82:B82"/>
    <mergeCell ref="H82:J82"/>
    <mergeCell ref="A83:B83"/>
    <mergeCell ref="A84:B84"/>
    <mergeCell ref="BO97:CI97"/>
    <mergeCell ref="CJ97:DD97"/>
    <mergeCell ref="DE97:DY97"/>
    <mergeCell ref="DZ97:ET97"/>
    <mergeCell ref="A88:B88"/>
    <mergeCell ref="H88:J88"/>
    <mergeCell ref="A89:B89"/>
    <mergeCell ref="H89:J89"/>
    <mergeCell ref="A90:B90"/>
    <mergeCell ref="A97:A99"/>
    <mergeCell ref="B97:C99"/>
    <mergeCell ref="D97:X97"/>
    <mergeCell ref="Y98:AG98"/>
    <mergeCell ref="AH98:AN98"/>
    <mergeCell ref="AO98:AP98"/>
    <mergeCell ref="AQ98:AR98"/>
    <mergeCell ref="AS98:AS99"/>
    <mergeCell ref="AT98:BB98"/>
    <mergeCell ref="Y97:AS97"/>
    <mergeCell ref="AT97:BN97"/>
    <mergeCell ref="CE98:CF98"/>
    <mergeCell ref="CG98:CH98"/>
    <mergeCell ref="CI98:CI99"/>
    <mergeCell ref="CJ98:CR98"/>
    <mergeCell ref="ND97:NF98"/>
    <mergeCell ref="NG97:NR97"/>
    <mergeCell ref="D98:L98"/>
    <mergeCell ref="M98:S98"/>
    <mergeCell ref="T98:U98"/>
    <mergeCell ref="V98:W98"/>
    <mergeCell ref="X98:X99"/>
    <mergeCell ref="KY97:LA98"/>
    <mergeCell ref="LB97:LD98"/>
    <mergeCell ref="LE97:LG98"/>
    <mergeCell ref="LH97:LJ98"/>
    <mergeCell ref="LK97:MN97"/>
    <mergeCell ref="MO97:MT97"/>
    <mergeCell ref="LQ98:LS98"/>
    <mergeCell ref="LT98:LV98"/>
    <mergeCell ref="LW98:LY98"/>
    <mergeCell ref="LZ98:MB98"/>
    <mergeCell ref="IE97:IV97"/>
    <mergeCell ref="IW97:JK97"/>
    <mergeCell ref="JL97:KI97"/>
    <mergeCell ref="KJ97:KR97"/>
    <mergeCell ref="KS97:KU98"/>
    <mergeCell ref="KV97:KX98"/>
    <mergeCell ref="IK98:IM98"/>
    <mergeCell ref="MU97:MW97"/>
    <mergeCell ref="MX97:MZ97"/>
    <mergeCell ref="NA97:NC97"/>
    <mergeCell ref="IN98:IP98"/>
    <mergeCell ref="IQ98:IS98"/>
    <mergeCell ref="IT98:IV98"/>
    <mergeCell ref="EU97:FO97"/>
    <mergeCell ref="FP97:FT98"/>
    <mergeCell ref="FU97:FX98"/>
    <mergeCell ref="FY97:GL97"/>
    <mergeCell ref="GM97:HF97"/>
    <mergeCell ref="HG97:ID97"/>
    <mergeCell ref="EU98:FC98"/>
    <mergeCell ref="FD98:FJ98"/>
    <mergeCell ref="FK98:FL98"/>
    <mergeCell ref="FM98:FN98"/>
    <mergeCell ref="GW98:HA98"/>
    <mergeCell ref="HB98:HF98"/>
    <mergeCell ref="HG98:HI98"/>
    <mergeCell ref="HJ98:HL98"/>
    <mergeCell ref="HM98:HO98"/>
    <mergeCell ref="HP98:HR98"/>
    <mergeCell ref="FO98:FO99"/>
    <mergeCell ref="FY98:GG98"/>
    <mergeCell ref="CS98:CY98"/>
    <mergeCell ref="CZ98:DA98"/>
    <mergeCell ref="BC98:BI98"/>
    <mergeCell ref="BJ98:BK98"/>
    <mergeCell ref="BL98:BM98"/>
    <mergeCell ref="BN98:BN99"/>
    <mergeCell ref="BO98:BW98"/>
    <mergeCell ref="BX98:CD98"/>
    <mergeCell ref="DY98:DY99"/>
    <mergeCell ref="DZ98:EH98"/>
    <mergeCell ref="EI98:EO98"/>
    <mergeCell ref="EP98:EQ98"/>
    <mergeCell ref="ER98:ES98"/>
    <mergeCell ref="ET98:ET99"/>
    <mergeCell ref="DB98:DC98"/>
    <mergeCell ref="DD98:DD99"/>
    <mergeCell ref="DE98:DM98"/>
    <mergeCell ref="DN98:DT98"/>
    <mergeCell ref="DU98:DV98"/>
    <mergeCell ref="DW98:DX98"/>
    <mergeCell ref="GH98:GK98"/>
    <mergeCell ref="GL98:GL99"/>
    <mergeCell ref="GM98:GQ98"/>
    <mergeCell ref="GR98:GV98"/>
    <mergeCell ref="IW98:IY98"/>
    <mergeCell ref="IZ98:JB98"/>
    <mergeCell ref="JC98:JE98"/>
    <mergeCell ref="JF98:JH98"/>
    <mergeCell ref="JI98:JK98"/>
    <mergeCell ref="JL98:JN98"/>
    <mergeCell ref="HS98:HU98"/>
    <mergeCell ref="HV98:HX98"/>
    <mergeCell ref="HY98:IA98"/>
    <mergeCell ref="IB98:ID98"/>
    <mergeCell ref="IE98:IG98"/>
    <mergeCell ref="IH98:IJ98"/>
    <mergeCell ref="KG98:KI98"/>
    <mergeCell ref="KJ98:KL98"/>
    <mergeCell ref="KM98:KO98"/>
    <mergeCell ref="KP98:KR98"/>
    <mergeCell ref="LK98:LM98"/>
    <mergeCell ref="LN98:LP98"/>
    <mergeCell ref="JO98:JQ98"/>
    <mergeCell ref="JR98:JT98"/>
    <mergeCell ref="JU98:JW98"/>
    <mergeCell ref="JX98:JZ98"/>
    <mergeCell ref="KA98:KC98"/>
    <mergeCell ref="KD98:KF98"/>
    <mergeCell ref="B105:C105"/>
    <mergeCell ref="B106:C106"/>
    <mergeCell ref="B109:C109"/>
    <mergeCell ref="B110:C110"/>
    <mergeCell ref="B111:C111"/>
    <mergeCell ref="B112:C112"/>
    <mergeCell ref="NP98:NR98"/>
    <mergeCell ref="B100:C100"/>
    <mergeCell ref="B101:C101"/>
    <mergeCell ref="B102:C102"/>
    <mergeCell ref="B103:C103"/>
    <mergeCell ref="B104:C104"/>
    <mergeCell ref="MU98:MW98"/>
    <mergeCell ref="MX98:MZ98"/>
    <mergeCell ref="NA98:NC98"/>
    <mergeCell ref="NG98:NI98"/>
    <mergeCell ref="NJ98:NL98"/>
    <mergeCell ref="NM98:NO98"/>
    <mergeCell ref="MC98:ME98"/>
    <mergeCell ref="MF98:MH98"/>
    <mergeCell ref="MI98:MK98"/>
    <mergeCell ref="ML98:MN98"/>
    <mergeCell ref="MO98:MQ98"/>
    <mergeCell ref="MR98:MT98"/>
    <mergeCell ref="B119:C119"/>
    <mergeCell ref="B120:C120"/>
    <mergeCell ref="B121:C121"/>
    <mergeCell ref="B122:C122"/>
    <mergeCell ref="B123:C123"/>
    <mergeCell ref="B124:C124"/>
    <mergeCell ref="B113:C113"/>
    <mergeCell ref="B114:C114"/>
    <mergeCell ref="B115:C115"/>
    <mergeCell ref="B116:C116"/>
    <mergeCell ref="B117:C117"/>
    <mergeCell ref="B118:C118"/>
    <mergeCell ref="B131:C131"/>
    <mergeCell ref="B132:C132"/>
    <mergeCell ref="B133:C133"/>
    <mergeCell ref="B134:C134"/>
    <mergeCell ref="B135:C135"/>
    <mergeCell ref="B136:C136"/>
    <mergeCell ref="B125:C125"/>
    <mergeCell ref="B126:C126"/>
    <mergeCell ref="B127:C127"/>
    <mergeCell ref="B128:C128"/>
    <mergeCell ref="B129:C129"/>
    <mergeCell ref="B130:C130"/>
    <mergeCell ref="B149:C149"/>
    <mergeCell ref="B143:C143"/>
    <mergeCell ref="B144:C144"/>
    <mergeCell ref="B145:C145"/>
    <mergeCell ref="B146:C146"/>
    <mergeCell ref="B147:C147"/>
    <mergeCell ref="B148:C148"/>
    <mergeCell ref="B137:C137"/>
    <mergeCell ref="B138:C138"/>
    <mergeCell ref="B139:C139"/>
    <mergeCell ref="B140:C140"/>
    <mergeCell ref="B141:C141"/>
    <mergeCell ref="B142:C142"/>
  </mergeCells>
  <printOptions horizontalCentered="1" verticalCentered="1"/>
  <pageMargins left="0" right="0" top="0" bottom="0" header="0.31496062992125984" footer="0.31496062992125984"/>
  <pageSetup paperSize="9" scale="70" orientation="portrait" r:id="rId1"/>
  <colBreaks count="1" manualBreakCount="1">
    <brk id="15" max="104857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NU164"/>
  <sheetViews>
    <sheetView zoomScale="78" zoomScaleNormal="78" workbookViewId="0">
      <selection activeCell="L5" sqref="L5:M5"/>
    </sheetView>
  </sheetViews>
  <sheetFormatPr baseColWidth="10" defaultColWidth="11.44140625" defaultRowHeight="10.8" x14ac:dyDescent="0.25"/>
  <cols>
    <col min="1" max="1" width="6.33203125" style="221" customWidth="1"/>
    <col min="2" max="2" width="20.44140625" style="221" customWidth="1"/>
    <col min="3" max="3" width="10.6640625" style="221" customWidth="1"/>
    <col min="4" max="4" width="10.6640625" style="222" customWidth="1"/>
    <col min="5" max="6" width="10.6640625" style="221" customWidth="1"/>
    <col min="7" max="7" width="10.6640625" style="222" customWidth="1"/>
    <col min="8" max="10" width="10.6640625" style="221" customWidth="1"/>
    <col min="11" max="11" width="10.6640625" style="222" customWidth="1"/>
    <col min="12" max="17" width="10.6640625" style="221" customWidth="1"/>
    <col min="18" max="18" width="11.44140625" style="222" customWidth="1"/>
    <col min="19" max="21" width="10.6640625" style="222" customWidth="1"/>
    <col min="22" max="69" width="9.6640625" style="221" customWidth="1"/>
    <col min="70" max="382" width="9.6640625" style="223" customWidth="1"/>
    <col min="383" max="16384" width="11.44140625" style="223"/>
  </cols>
  <sheetData>
    <row r="1" spans="1:186" ht="12.6" x14ac:dyDescent="0.3">
      <c r="A1" s="863" t="s">
        <v>0</v>
      </c>
      <c r="B1" s="863"/>
      <c r="C1" s="863"/>
      <c r="D1" s="863"/>
      <c r="E1" s="863"/>
      <c r="F1" s="863"/>
      <c r="G1" s="863"/>
      <c r="H1" s="863"/>
      <c r="I1" s="863"/>
      <c r="J1" s="863"/>
      <c r="K1" s="863"/>
      <c r="L1" s="863"/>
      <c r="M1" s="863"/>
      <c r="BR1" s="221"/>
      <c r="BS1" s="221"/>
      <c r="BT1" s="221"/>
      <c r="BU1" s="221"/>
      <c r="BV1" s="221"/>
      <c r="BW1" s="221"/>
      <c r="BX1" s="221"/>
      <c r="BY1" s="221"/>
      <c r="BZ1" s="221"/>
      <c r="CA1" s="221"/>
      <c r="CB1" s="221"/>
      <c r="CC1" s="221"/>
      <c r="CD1" s="221"/>
      <c r="CE1" s="221"/>
      <c r="CF1" s="221"/>
      <c r="CG1" s="221"/>
      <c r="CH1" s="221"/>
      <c r="CI1" s="221"/>
      <c r="CJ1" s="221"/>
      <c r="CK1" s="221"/>
      <c r="CL1" s="221"/>
      <c r="CM1" s="221"/>
      <c r="CN1" s="221"/>
      <c r="CO1" s="221"/>
      <c r="CP1" s="221"/>
      <c r="CQ1" s="221"/>
      <c r="CR1" s="221"/>
      <c r="CS1" s="221"/>
      <c r="CT1" s="221"/>
      <c r="CU1" s="221"/>
      <c r="CV1" s="221"/>
      <c r="CW1" s="221"/>
      <c r="CX1" s="221"/>
      <c r="CY1" s="221"/>
      <c r="CZ1" s="221"/>
      <c r="DA1" s="221"/>
      <c r="DB1" s="221"/>
      <c r="DC1" s="221"/>
      <c r="DD1" s="221"/>
      <c r="DE1" s="221"/>
      <c r="DF1" s="221"/>
      <c r="DG1" s="221"/>
      <c r="DH1" s="221"/>
      <c r="DI1" s="221"/>
      <c r="DJ1" s="221"/>
      <c r="DK1" s="221"/>
      <c r="DL1" s="221"/>
      <c r="DM1" s="221"/>
      <c r="DN1" s="221"/>
      <c r="DO1" s="221"/>
      <c r="DP1" s="221"/>
      <c r="DQ1" s="221"/>
      <c r="DR1" s="221"/>
      <c r="DS1" s="221"/>
      <c r="DT1" s="221"/>
      <c r="DU1" s="221"/>
      <c r="DV1" s="221"/>
      <c r="DW1" s="221"/>
      <c r="DX1" s="221"/>
      <c r="DY1" s="221"/>
      <c r="DZ1" s="221"/>
      <c r="EA1" s="221"/>
      <c r="EB1" s="221"/>
      <c r="EC1" s="221"/>
      <c r="ED1" s="221"/>
      <c r="EE1" s="221"/>
      <c r="EF1" s="221"/>
      <c r="EG1" s="221"/>
      <c r="EH1" s="221"/>
      <c r="EI1" s="221"/>
      <c r="EJ1" s="221"/>
      <c r="EK1" s="221"/>
      <c r="EL1" s="221"/>
      <c r="EM1" s="221"/>
      <c r="EN1" s="221"/>
      <c r="EO1" s="221"/>
      <c r="EP1" s="221"/>
      <c r="EQ1" s="221"/>
      <c r="ER1" s="221"/>
      <c r="ES1" s="221"/>
      <c r="ET1" s="221"/>
      <c r="EU1" s="221"/>
      <c r="EV1" s="221"/>
      <c r="EW1" s="221"/>
      <c r="EX1" s="221"/>
      <c r="EY1" s="221"/>
      <c r="EZ1" s="221"/>
      <c r="FA1" s="221"/>
      <c r="FB1" s="221"/>
      <c r="FC1" s="221"/>
      <c r="FD1" s="221"/>
      <c r="FE1" s="221"/>
      <c r="FF1" s="221"/>
      <c r="FG1" s="221"/>
      <c r="FH1" s="221"/>
      <c r="FI1" s="221"/>
      <c r="FJ1" s="221"/>
      <c r="FK1" s="221"/>
      <c r="FL1" s="221"/>
      <c r="FM1" s="221"/>
      <c r="FN1" s="221"/>
      <c r="FO1" s="221"/>
      <c r="FP1" s="221"/>
      <c r="FQ1" s="221"/>
      <c r="FR1" s="221"/>
      <c r="FS1" s="221"/>
      <c r="FT1" s="221"/>
      <c r="FU1" s="221"/>
      <c r="FV1" s="221"/>
      <c r="FW1" s="221"/>
      <c r="FX1" s="221"/>
      <c r="FY1" s="221"/>
      <c r="FZ1" s="221"/>
      <c r="GA1" s="221"/>
      <c r="GB1" s="221"/>
      <c r="GC1" s="221"/>
      <c r="GD1" s="221"/>
    </row>
    <row r="2" spans="1:186" ht="12.6" x14ac:dyDescent="0.3">
      <c r="A2" s="863" t="s">
        <v>245</v>
      </c>
      <c r="B2" s="863"/>
      <c r="C2" s="863"/>
      <c r="D2" s="863"/>
      <c r="E2" s="863"/>
      <c r="F2" s="863"/>
      <c r="G2" s="863"/>
      <c r="H2" s="863"/>
      <c r="I2" s="863"/>
      <c r="J2" s="863"/>
      <c r="K2" s="863"/>
      <c r="L2" s="863"/>
      <c r="M2" s="863"/>
      <c r="BR2" s="221"/>
      <c r="BS2" s="221"/>
      <c r="BT2" s="221"/>
      <c r="BU2" s="221"/>
      <c r="BV2" s="221"/>
      <c r="BW2" s="221"/>
      <c r="BX2" s="221"/>
      <c r="BY2" s="221"/>
      <c r="BZ2" s="221"/>
      <c r="CA2" s="221"/>
      <c r="CB2" s="221"/>
      <c r="CC2" s="221"/>
      <c r="CD2" s="221"/>
      <c r="CE2" s="221"/>
      <c r="CF2" s="221"/>
      <c r="CG2" s="221"/>
      <c r="CH2" s="221"/>
      <c r="CI2" s="221"/>
      <c r="CJ2" s="221"/>
      <c r="CK2" s="221"/>
      <c r="CL2" s="221"/>
      <c r="CM2" s="221"/>
      <c r="CN2" s="221"/>
      <c r="CO2" s="221"/>
      <c r="CP2" s="221"/>
      <c r="CQ2" s="221"/>
      <c r="CR2" s="221"/>
      <c r="CS2" s="221"/>
      <c r="CT2" s="221"/>
      <c r="CU2" s="221"/>
      <c r="CV2" s="221"/>
      <c r="CW2" s="221"/>
      <c r="CX2" s="221"/>
      <c r="CY2" s="221"/>
      <c r="CZ2" s="221"/>
      <c r="DA2" s="221"/>
      <c r="DB2" s="221"/>
      <c r="DC2" s="221"/>
      <c r="DD2" s="221"/>
      <c r="DE2" s="221"/>
      <c r="DF2" s="221"/>
      <c r="DG2" s="221"/>
      <c r="DH2" s="221"/>
      <c r="DI2" s="221"/>
      <c r="DJ2" s="221"/>
      <c r="DK2" s="221"/>
      <c r="DL2" s="221"/>
      <c r="DM2" s="221"/>
      <c r="DN2" s="221"/>
      <c r="DO2" s="221"/>
      <c r="DP2" s="221"/>
      <c r="DQ2" s="221"/>
      <c r="DR2" s="221"/>
      <c r="DS2" s="221"/>
      <c r="DT2" s="221"/>
      <c r="DU2" s="221"/>
      <c r="DV2" s="221"/>
      <c r="DW2" s="221"/>
      <c r="DX2" s="221"/>
      <c r="DY2" s="221"/>
      <c r="DZ2" s="221"/>
      <c r="EA2" s="221"/>
      <c r="EB2" s="221"/>
      <c r="EC2" s="221"/>
      <c r="ED2" s="221"/>
      <c r="EE2" s="221"/>
      <c r="EF2" s="221"/>
      <c r="EG2" s="221"/>
      <c r="EH2" s="221"/>
      <c r="EI2" s="221"/>
      <c r="EJ2" s="221"/>
      <c r="EK2" s="221"/>
      <c r="EL2" s="221"/>
      <c r="EM2" s="221"/>
      <c r="EN2" s="221"/>
      <c r="EO2" s="221"/>
      <c r="EP2" s="221"/>
      <c r="EQ2" s="221"/>
      <c r="ER2" s="221"/>
      <c r="ES2" s="221"/>
      <c r="ET2" s="221"/>
      <c r="EU2" s="221"/>
      <c r="EV2" s="221"/>
      <c r="EW2" s="221"/>
      <c r="EX2" s="221"/>
      <c r="EY2" s="221"/>
      <c r="EZ2" s="221"/>
      <c r="FA2" s="221"/>
      <c r="FB2" s="221"/>
      <c r="FC2" s="221"/>
      <c r="FD2" s="221"/>
      <c r="FE2" s="221"/>
      <c r="FF2" s="221"/>
      <c r="FG2" s="221"/>
      <c r="FH2" s="221"/>
      <c r="FI2" s="221"/>
      <c r="FJ2" s="221"/>
      <c r="FK2" s="221"/>
      <c r="FL2" s="221"/>
      <c r="FM2" s="221"/>
      <c r="FN2" s="221"/>
      <c r="FO2" s="221"/>
      <c r="FP2" s="221"/>
      <c r="FQ2" s="221"/>
      <c r="FR2" s="221"/>
      <c r="FS2" s="221"/>
      <c r="FT2" s="221"/>
      <c r="FU2" s="221"/>
      <c r="FV2" s="221"/>
      <c r="FW2" s="221"/>
      <c r="FX2" s="221"/>
      <c r="FY2" s="221"/>
      <c r="FZ2" s="221"/>
      <c r="GA2" s="221"/>
      <c r="GB2" s="221"/>
      <c r="GC2" s="221"/>
      <c r="GD2" s="221"/>
    </row>
    <row r="3" spans="1:186" ht="13.2" thickBot="1" x14ac:dyDescent="0.35">
      <c r="A3" s="224"/>
      <c r="B3" s="224"/>
      <c r="C3" s="224"/>
      <c r="D3" s="526"/>
      <c r="E3" s="224"/>
      <c r="F3" s="224"/>
      <c r="G3" s="526"/>
      <c r="H3" s="224"/>
      <c r="I3" s="526"/>
      <c r="J3" s="224"/>
      <c r="K3" s="224"/>
      <c r="L3" s="224"/>
      <c r="M3" s="526"/>
      <c r="BR3" s="221"/>
      <c r="BS3" s="221"/>
      <c r="BT3" s="221"/>
      <c r="BU3" s="221"/>
      <c r="BV3" s="221"/>
      <c r="BW3" s="221"/>
      <c r="BX3" s="221"/>
      <c r="BY3" s="221"/>
      <c r="BZ3" s="221"/>
      <c r="CA3" s="221"/>
      <c r="CB3" s="221"/>
      <c r="CC3" s="221"/>
      <c r="CD3" s="221"/>
      <c r="CE3" s="221"/>
      <c r="CF3" s="221"/>
      <c r="CG3" s="221"/>
      <c r="CH3" s="221"/>
      <c r="CI3" s="221"/>
      <c r="CJ3" s="221"/>
      <c r="CK3" s="221"/>
      <c r="CL3" s="221"/>
      <c r="CM3" s="221"/>
      <c r="CN3" s="221"/>
      <c r="CO3" s="221"/>
      <c r="CP3" s="221"/>
      <c r="CQ3" s="221"/>
      <c r="CR3" s="221"/>
      <c r="CS3" s="221"/>
      <c r="CT3" s="221"/>
      <c r="CU3" s="221"/>
      <c r="CV3" s="221"/>
      <c r="CW3" s="221"/>
      <c r="CX3" s="221"/>
      <c r="CY3" s="221"/>
      <c r="CZ3" s="221"/>
      <c r="DA3" s="221"/>
      <c r="DB3" s="221"/>
      <c r="DC3" s="221"/>
      <c r="DD3" s="221"/>
      <c r="DE3" s="221"/>
      <c r="DF3" s="221"/>
      <c r="DG3" s="221"/>
      <c r="DH3" s="221"/>
      <c r="DI3" s="221"/>
      <c r="DJ3" s="221"/>
      <c r="DK3" s="221"/>
      <c r="DL3" s="221"/>
      <c r="DM3" s="221"/>
      <c r="DN3" s="221"/>
      <c r="DO3" s="221"/>
      <c r="DP3" s="221"/>
      <c r="DQ3" s="221"/>
      <c r="DR3" s="221"/>
      <c r="DS3" s="221"/>
      <c r="DT3" s="221"/>
      <c r="DU3" s="221"/>
      <c r="DV3" s="221"/>
      <c r="DW3" s="221"/>
      <c r="DX3" s="221"/>
      <c r="DY3" s="221"/>
      <c r="DZ3" s="221"/>
      <c r="EA3" s="221"/>
      <c r="EB3" s="221"/>
      <c r="EC3" s="221"/>
      <c r="ED3" s="221"/>
      <c r="EE3" s="221"/>
      <c r="EF3" s="221"/>
      <c r="EG3" s="221"/>
      <c r="EH3" s="221"/>
      <c r="EI3" s="221"/>
      <c r="EJ3" s="221"/>
      <c r="EK3" s="221"/>
      <c r="EL3" s="221"/>
      <c r="EM3" s="221"/>
      <c r="EN3" s="221"/>
      <c r="EO3" s="221"/>
      <c r="EP3" s="221"/>
      <c r="EQ3" s="221"/>
      <c r="ER3" s="221"/>
      <c r="ES3" s="221"/>
      <c r="ET3" s="221"/>
      <c r="EU3" s="221"/>
      <c r="EV3" s="221"/>
      <c r="EW3" s="221"/>
      <c r="EX3" s="221"/>
      <c r="EY3" s="221"/>
      <c r="EZ3" s="221"/>
      <c r="FA3" s="221"/>
      <c r="FB3" s="221"/>
      <c r="FC3" s="221"/>
      <c r="FD3" s="221"/>
      <c r="FE3" s="221"/>
      <c r="FF3" s="221"/>
      <c r="FG3" s="221"/>
      <c r="FH3" s="221"/>
      <c r="FI3" s="221"/>
      <c r="FJ3" s="221"/>
      <c r="FK3" s="221"/>
      <c r="FL3" s="221"/>
      <c r="FM3" s="221"/>
      <c r="FN3" s="221"/>
      <c r="FO3" s="221"/>
      <c r="FP3" s="221"/>
      <c r="FQ3" s="221"/>
      <c r="FR3" s="221"/>
      <c r="FS3" s="221"/>
      <c r="FT3" s="221"/>
      <c r="FU3" s="221"/>
      <c r="FV3" s="221"/>
      <c r="FW3" s="221"/>
      <c r="FX3" s="221"/>
      <c r="FY3" s="221"/>
      <c r="FZ3" s="221"/>
      <c r="GA3" s="221"/>
      <c r="GB3" s="221"/>
      <c r="GC3" s="221"/>
      <c r="GD3" s="221"/>
    </row>
    <row r="4" spans="1:186" ht="13.2" thickBot="1" x14ac:dyDescent="0.35">
      <c r="A4" s="224"/>
      <c r="B4" s="224"/>
      <c r="C4" s="224"/>
      <c r="D4" s="526"/>
      <c r="E4" s="224"/>
      <c r="F4" s="224"/>
      <c r="G4" s="526"/>
      <c r="H4" s="863" t="s">
        <v>1</v>
      </c>
      <c r="I4" s="864"/>
      <c r="J4" s="225">
        <v>30</v>
      </c>
      <c r="K4" s="224" t="s">
        <v>2</v>
      </c>
      <c r="L4" s="865" t="s">
        <v>319</v>
      </c>
      <c r="M4" s="866"/>
      <c r="BR4" s="221"/>
      <c r="BS4" s="221"/>
      <c r="BT4" s="221"/>
      <c r="BU4" s="221"/>
      <c r="BV4" s="221"/>
      <c r="BW4" s="221"/>
      <c r="BX4" s="221"/>
      <c r="BY4" s="221"/>
      <c r="BZ4" s="221"/>
      <c r="CA4" s="221"/>
      <c r="CB4" s="221"/>
      <c r="CC4" s="221"/>
      <c r="CD4" s="221"/>
      <c r="CE4" s="221"/>
      <c r="CF4" s="221"/>
      <c r="CG4" s="221"/>
      <c r="CH4" s="221"/>
      <c r="CI4" s="221"/>
      <c r="CJ4" s="221"/>
      <c r="CK4" s="221"/>
      <c r="CL4" s="221"/>
      <c r="CM4" s="221"/>
      <c r="CN4" s="221"/>
      <c r="CO4" s="221"/>
      <c r="CP4" s="221"/>
      <c r="CQ4" s="221"/>
      <c r="CR4" s="221"/>
      <c r="CS4" s="221"/>
      <c r="CT4" s="221"/>
      <c r="CU4" s="221"/>
      <c r="CV4" s="221"/>
      <c r="CW4" s="221"/>
      <c r="CX4" s="221"/>
      <c r="CY4" s="221"/>
      <c r="CZ4" s="221"/>
      <c r="DA4" s="221"/>
      <c r="DB4" s="221"/>
      <c r="DC4" s="221"/>
      <c r="DD4" s="221"/>
      <c r="DE4" s="221"/>
      <c r="DF4" s="221"/>
      <c r="DG4" s="221"/>
      <c r="DH4" s="221"/>
      <c r="DI4" s="221"/>
      <c r="DJ4" s="221"/>
      <c r="DK4" s="221"/>
      <c r="DL4" s="221"/>
      <c r="DM4" s="221"/>
      <c r="DN4" s="221"/>
      <c r="DO4" s="221"/>
      <c r="DP4" s="221"/>
      <c r="DQ4" s="221"/>
      <c r="DR4" s="221"/>
      <c r="DS4" s="221"/>
      <c r="DT4" s="221"/>
      <c r="DU4" s="221"/>
      <c r="DV4" s="221"/>
      <c r="DW4" s="221"/>
      <c r="DX4" s="221"/>
      <c r="DY4" s="221"/>
      <c r="DZ4" s="221"/>
      <c r="EA4" s="221"/>
      <c r="EB4" s="221"/>
      <c r="EC4" s="221"/>
      <c r="ED4" s="221"/>
      <c r="EE4" s="221"/>
      <c r="EF4" s="221"/>
      <c r="EG4" s="221"/>
      <c r="EH4" s="221"/>
      <c r="EI4" s="221"/>
      <c r="EJ4" s="221"/>
      <c r="EK4" s="221"/>
      <c r="EL4" s="221"/>
      <c r="EM4" s="221"/>
      <c r="EN4" s="221"/>
      <c r="EO4" s="221"/>
      <c r="EP4" s="221"/>
      <c r="EQ4" s="221"/>
      <c r="ER4" s="221"/>
      <c r="ES4" s="221"/>
      <c r="ET4" s="221"/>
      <c r="EU4" s="221"/>
      <c r="EV4" s="221"/>
      <c r="EW4" s="221"/>
      <c r="EX4" s="221"/>
      <c r="EY4" s="221"/>
      <c r="EZ4" s="221"/>
      <c r="FA4" s="221"/>
      <c r="FB4" s="221"/>
      <c r="FC4" s="221"/>
      <c r="FD4" s="221"/>
      <c r="FE4" s="221"/>
      <c r="FF4" s="221"/>
      <c r="FG4" s="221"/>
      <c r="FH4" s="221"/>
      <c r="FI4" s="221"/>
      <c r="FJ4" s="221"/>
      <c r="FK4" s="221"/>
      <c r="FL4" s="221"/>
      <c r="FM4" s="221"/>
      <c r="FN4" s="221"/>
      <c r="FO4" s="221"/>
      <c r="FP4" s="221"/>
      <c r="FQ4" s="221"/>
      <c r="FR4" s="221"/>
      <c r="FS4" s="221"/>
      <c r="FT4" s="221"/>
      <c r="FU4" s="221"/>
      <c r="FV4" s="221"/>
      <c r="FW4" s="221"/>
      <c r="FX4" s="221"/>
      <c r="FY4" s="221"/>
      <c r="FZ4" s="221"/>
      <c r="GA4" s="221"/>
      <c r="GB4" s="221"/>
      <c r="GC4" s="221"/>
      <c r="GD4" s="221"/>
    </row>
    <row r="5" spans="1:186" ht="13.2" thickBot="1" x14ac:dyDescent="0.35">
      <c r="A5" s="224" t="s">
        <v>3</v>
      </c>
      <c r="B5" s="224"/>
      <c r="C5" s="226">
        <v>1</v>
      </c>
      <c r="D5" s="227" t="str">
        <f>VLOOKUP($C$5,$A$100:$NR$149,Formula!D5)</f>
        <v>CONSOLIDADO</v>
      </c>
      <c r="E5" s="224"/>
      <c r="F5" s="224"/>
      <c r="G5" s="228"/>
      <c r="H5" s="228"/>
      <c r="I5" s="228"/>
      <c r="J5" s="224"/>
      <c r="K5" s="224" t="s">
        <v>4</v>
      </c>
      <c r="L5" s="867">
        <v>2020</v>
      </c>
      <c r="M5" s="868"/>
      <c r="BR5" s="221"/>
      <c r="BS5" s="221"/>
      <c r="BT5" s="221"/>
      <c r="BU5" s="221"/>
      <c r="BV5" s="221"/>
      <c r="BW5" s="221"/>
      <c r="BX5" s="221"/>
      <c r="BY5" s="221"/>
      <c r="BZ5" s="221"/>
      <c r="CA5" s="221"/>
      <c r="CB5" s="221"/>
      <c r="CC5" s="221"/>
      <c r="CD5" s="221"/>
      <c r="CE5" s="221"/>
      <c r="CF5" s="221"/>
      <c r="CG5" s="221"/>
      <c r="CH5" s="221"/>
      <c r="CI5" s="221"/>
      <c r="CJ5" s="221"/>
      <c r="CK5" s="221"/>
      <c r="CL5" s="221"/>
      <c r="CM5" s="221"/>
      <c r="CN5" s="221"/>
      <c r="CO5" s="221"/>
      <c r="CP5" s="221"/>
      <c r="CQ5" s="221"/>
      <c r="CR5" s="221"/>
      <c r="CS5" s="221"/>
      <c r="CT5" s="221"/>
      <c r="CU5" s="221"/>
      <c r="CV5" s="221"/>
      <c r="CW5" s="221"/>
      <c r="CX5" s="221"/>
      <c r="CY5" s="221"/>
      <c r="CZ5" s="221"/>
      <c r="DA5" s="221"/>
      <c r="DB5" s="221"/>
      <c r="DC5" s="221"/>
      <c r="DD5" s="221"/>
      <c r="DE5" s="221"/>
      <c r="DF5" s="221"/>
      <c r="DG5" s="221"/>
      <c r="DH5" s="221"/>
      <c r="DI5" s="221"/>
      <c r="DJ5" s="221"/>
      <c r="DK5" s="221"/>
      <c r="DL5" s="221"/>
      <c r="DM5" s="221"/>
      <c r="DN5" s="221"/>
      <c r="DO5" s="221"/>
      <c r="DP5" s="221"/>
      <c r="DQ5" s="221"/>
      <c r="DR5" s="221"/>
      <c r="DS5" s="221"/>
      <c r="DT5" s="221"/>
      <c r="DU5" s="221"/>
      <c r="DV5" s="221"/>
      <c r="DW5" s="221"/>
      <c r="DX5" s="221"/>
      <c r="DY5" s="221"/>
      <c r="DZ5" s="221"/>
      <c r="EA5" s="221"/>
      <c r="EB5" s="221"/>
      <c r="EC5" s="221"/>
      <c r="ED5" s="221"/>
      <c r="EE5" s="221"/>
      <c r="EF5" s="221"/>
      <c r="EG5" s="221"/>
      <c r="EH5" s="221"/>
      <c r="EI5" s="221"/>
      <c r="EJ5" s="221"/>
      <c r="EK5" s="221"/>
      <c r="EL5" s="221"/>
      <c r="EM5" s="221"/>
      <c r="EN5" s="221"/>
      <c r="EO5" s="221"/>
      <c r="EP5" s="221"/>
      <c r="EQ5" s="221"/>
      <c r="ER5" s="221"/>
      <c r="ES5" s="221"/>
      <c r="ET5" s="221"/>
      <c r="EU5" s="221"/>
      <c r="EV5" s="221"/>
      <c r="EW5" s="221"/>
      <c r="EX5" s="221"/>
      <c r="EY5" s="221"/>
      <c r="EZ5" s="221"/>
      <c r="FA5" s="221"/>
      <c r="FB5" s="221"/>
      <c r="FC5" s="221"/>
      <c r="FD5" s="221"/>
      <c r="FE5" s="221"/>
      <c r="FF5" s="221"/>
      <c r="FG5" s="221"/>
      <c r="FH5" s="221"/>
      <c r="FI5" s="221"/>
      <c r="FJ5" s="221"/>
      <c r="FK5" s="221"/>
      <c r="FL5" s="221"/>
      <c r="FM5" s="221"/>
      <c r="FN5" s="221"/>
      <c r="FO5" s="221"/>
      <c r="FP5" s="221"/>
      <c r="FQ5" s="221"/>
      <c r="FR5" s="221"/>
      <c r="FS5" s="221"/>
      <c r="FT5" s="221"/>
      <c r="FU5" s="221"/>
      <c r="FV5" s="221"/>
      <c r="FW5" s="221"/>
      <c r="FX5" s="221"/>
      <c r="FY5" s="221"/>
      <c r="FZ5" s="221"/>
      <c r="GA5" s="221"/>
      <c r="GB5" s="221"/>
      <c r="GC5" s="221"/>
      <c r="GD5" s="221"/>
    </row>
    <row r="6" spans="1:186" ht="11.4" thickBot="1" x14ac:dyDescent="0.3">
      <c r="A6" s="222"/>
      <c r="B6" s="222"/>
      <c r="C6" s="222"/>
      <c r="D6" s="222">
        <f>+D10+E10+F10</f>
        <v>445</v>
      </c>
      <c r="E6" s="229"/>
      <c r="F6" s="222"/>
      <c r="H6" s="229">
        <f>+G10+H10+I10</f>
        <v>445</v>
      </c>
      <c r="I6" s="222"/>
      <c r="J6" s="222"/>
      <c r="L6" s="222"/>
      <c r="M6" s="222"/>
      <c r="V6" s="222"/>
      <c r="BR6" s="221"/>
      <c r="BS6" s="221"/>
      <c r="BT6" s="221"/>
      <c r="BU6" s="221"/>
      <c r="BV6" s="221"/>
      <c r="BW6" s="221"/>
      <c r="BX6" s="221"/>
      <c r="BY6" s="221"/>
      <c r="BZ6" s="221"/>
      <c r="CA6" s="221"/>
      <c r="CB6" s="221"/>
      <c r="CC6" s="221"/>
      <c r="CD6" s="221"/>
      <c r="CE6" s="221"/>
      <c r="CF6" s="221"/>
      <c r="CG6" s="221"/>
      <c r="CH6" s="221"/>
      <c r="CI6" s="221"/>
      <c r="CJ6" s="221"/>
      <c r="CK6" s="221"/>
      <c r="CL6" s="221"/>
      <c r="CM6" s="221"/>
      <c r="CN6" s="221"/>
      <c r="CO6" s="221"/>
      <c r="CP6" s="221"/>
      <c r="CQ6" s="221"/>
      <c r="CR6" s="221"/>
      <c r="CS6" s="221"/>
      <c r="CT6" s="221"/>
      <c r="CU6" s="221"/>
      <c r="CV6" s="221"/>
      <c r="CW6" s="221"/>
      <c r="CX6" s="221"/>
      <c r="CY6" s="221"/>
      <c r="CZ6" s="221"/>
      <c r="DA6" s="221"/>
      <c r="DB6" s="221"/>
      <c r="DC6" s="221"/>
      <c r="DD6" s="221"/>
      <c r="DE6" s="221"/>
      <c r="DF6" s="221"/>
      <c r="DG6" s="221"/>
      <c r="DH6" s="221"/>
      <c r="DI6" s="221"/>
      <c r="DJ6" s="221"/>
      <c r="DK6" s="221"/>
      <c r="DL6" s="221"/>
      <c r="DM6" s="221"/>
      <c r="DN6" s="221"/>
      <c r="DO6" s="221"/>
      <c r="DP6" s="221"/>
      <c r="DQ6" s="221"/>
      <c r="DR6" s="221"/>
      <c r="DS6" s="221"/>
      <c r="DT6" s="221"/>
      <c r="DU6" s="221"/>
      <c r="DV6" s="221"/>
      <c r="DW6" s="221"/>
      <c r="DX6" s="221"/>
      <c r="DY6" s="221"/>
      <c r="DZ6" s="221"/>
      <c r="EA6" s="221"/>
      <c r="EB6" s="221"/>
      <c r="EC6" s="221"/>
      <c r="ED6" s="221"/>
      <c r="EE6" s="221"/>
      <c r="EF6" s="221"/>
      <c r="EG6" s="221"/>
      <c r="EH6" s="221"/>
      <c r="EI6" s="221"/>
      <c r="EJ6" s="221"/>
      <c r="EK6" s="221"/>
      <c r="EL6" s="221"/>
      <c r="EM6" s="221"/>
      <c r="EN6" s="221"/>
      <c r="EO6" s="221"/>
      <c r="EP6" s="221"/>
      <c r="EQ6" s="221"/>
      <c r="ER6" s="221"/>
      <c r="ES6" s="221"/>
      <c r="ET6" s="221"/>
      <c r="EU6" s="221"/>
      <c r="EV6" s="221"/>
      <c r="EW6" s="221"/>
      <c r="EX6" s="221"/>
      <c r="EY6" s="221"/>
      <c r="EZ6" s="221"/>
      <c r="FA6" s="221"/>
      <c r="FB6" s="221"/>
      <c r="FC6" s="221"/>
      <c r="FD6" s="221"/>
      <c r="FE6" s="221"/>
      <c r="FF6" s="221"/>
      <c r="FG6" s="221"/>
      <c r="FH6" s="221"/>
      <c r="FI6" s="221"/>
      <c r="FJ6" s="221"/>
      <c r="FK6" s="221"/>
      <c r="FL6" s="221"/>
      <c r="FM6" s="221"/>
      <c r="FN6" s="221"/>
      <c r="FO6" s="221"/>
      <c r="FP6" s="221"/>
      <c r="FQ6" s="221"/>
      <c r="FR6" s="221"/>
      <c r="FS6" s="221"/>
      <c r="FT6" s="221"/>
      <c r="FU6" s="221"/>
      <c r="FV6" s="221"/>
      <c r="FW6" s="221"/>
      <c r="FX6" s="221"/>
      <c r="FY6" s="221"/>
      <c r="FZ6" s="221"/>
      <c r="GA6" s="221"/>
      <c r="GB6" s="221"/>
      <c r="GC6" s="221"/>
      <c r="GD6" s="221"/>
    </row>
    <row r="7" spans="1:186" ht="18" customHeight="1" thickBot="1" x14ac:dyDescent="0.35">
      <c r="A7" s="849" t="s">
        <v>5</v>
      </c>
      <c r="B7" s="869"/>
      <c r="C7" s="851" t="s">
        <v>254</v>
      </c>
      <c r="D7" s="851" t="s">
        <v>6</v>
      </c>
      <c r="E7" s="851" t="s">
        <v>7</v>
      </c>
      <c r="F7" s="872" t="s">
        <v>8</v>
      </c>
      <c r="G7" s="873"/>
      <c r="H7" s="849" t="s">
        <v>9</v>
      </c>
      <c r="I7" s="851" t="s">
        <v>10</v>
      </c>
      <c r="J7" s="851" t="s">
        <v>11</v>
      </c>
      <c r="K7" s="851" t="s">
        <v>12</v>
      </c>
      <c r="M7" s="854" t="s">
        <v>13</v>
      </c>
      <c r="N7" s="855"/>
      <c r="O7" s="856"/>
      <c r="Q7" s="857" t="s">
        <v>5</v>
      </c>
      <c r="R7" s="858"/>
      <c r="S7" s="836" t="s">
        <v>218</v>
      </c>
      <c r="T7" s="837"/>
      <c r="U7" s="837"/>
      <c r="V7" s="838"/>
      <c r="BR7" s="221"/>
      <c r="BS7" s="221"/>
      <c r="BT7" s="221"/>
      <c r="BU7" s="221"/>
      <c r="BV7" s="221"/>
      <c r="BW7" s="221"/>
      <c r="BX7" s="221"/>
      <c r="BY7" s="221"/>
      <c r="BZ7" s="221"/>
      <c r="CA7" s="221"/>
      <c r="CB7" s="221"/>
      <c r="CC7" s="221"/>
      <c r="CD7" s="221"/>
      <c r="CE7" s="221"/>
      <c r="CF7" s="221"/>
      <c r="CG7" s="221"/>
      <c r="CH7" s="221"/>
      <c r="CI7" s="221"/>
      <c r="CJ7" s="221"/>
      <c r="CK7" s="221"/>
      <c r="CL7" s="221"/>
      <c r="CM7" s="221"/>
      <c r="CN7" s="221"/>
      <c r="CO7" s="221"/>
      <c r="CP7" s="221"/>
      <c r="CQ7" s="221"/>
      <c r="CR7" s="221"/>
      <c r="CS7" s="221"/>
      <c r="CT7" s="221"/>
      <c r="CU7" s="221"/>
      <c r="CV7" s="221"/>
      <c r="CW7" s="221"/>
      <c r="CX7" s="221"/>
      <c r="CY7" s="221"/>
      <c r="CZ7" s="221"/>
      <c r="DA7" s="221"/>
      <c r="DB7" s="221"/>
      <c r="DC7" s="221"/>
      <c r="DD7" s="221"/>
      <c r="DE7" s="221"/>
      <c r="DF7" s="221"/>
      <c r="DG7" s="221"/>
      <c r="DH7" s="221"/>
      <c r="DI7" s="221"/>
      <c r="DJ7" s="221"/>
      <c r="DK7" s="221"/>
      <c r="DL7" s="221"/>
      <c r="DM7" s="221"/>
      <c r="DN7" s="221"/>
      <c r="DO7" s="221"/>
      <c r="DP7" s="221"/>
      <c r="DQ7" s="221"/>
      <c r="DR7" s="221"/>
      <c r="DS7" s="221"/>
      <c r="DT7" s="221"/>
      <c r="DU7" s="221"/>
      <c r="DV7" s="221"/>
      <c r="DW7" s="221"/>
      <c r="DX7" s="221"/>
      <c r="DY7" s="221"/>
      <c r="DZ7" s="221"/>
      <c r="EA7" s="221"/>
      <c r="EB7" s="221"/>
      <c r="EC7" s="221"/>
      <c r="ED7" s="221"/>
      <c r="EE7" s="221"/>
      <c r="EF7" s="221"/>
      <c r="EG7" s="221"/>
      <c r="EH7" s="221"/>
      <c r="EI7" s="221"/>
      <c r="EJ7" s="221"/>
      <c r="EK7" s="221"/>
      <c r="EL7" s="221"/>
      <c r="EM7" s="221"/>
      <c r="EN7" s="221"/>
      <c r="EO7" s="221"/>
      <c r="EP7" s="221"/>
      <c r="EQ7" s="221"/>
      <c r="ER7" s="221"/>
      <c r="ES7" s="221"/>
      <c r="ET7" s="221"/>
      <c r="EU7" s="221"/>
      <c r="EV7" s="221"/>
      <c r="EW7" s="221"/>
      <c r="EX7" s="221"/>
      <c r="EY7" s="221"/>
      <c r="EZ7" s="221"/>
      <c r="FA7" s="221"/>
      <c r="FB7" s="221"/>
      <c r="FC7" s="221"/>
      <c r="FD7" s="221"/>
      <c r="FE7" s="221"/>
      <c r="FF7" s="221"/>
      <c r="FG7" s="221"/>
      <c r="FH7" s="221"/>
      <c r="FI7" s="221"/>
      <c r="FJ7" s="221"/>
      <c r="FK7" s="221"/>
      <c r="FL7" s="221"/>
      <c r="FM7" s="221"/>
      <c r="FN7" s="221"/>
      <c r="FO7" s="221"/>
      <c r="FP7" s="221"/>
      <c r="FQ7" s="221"/>
      <c r="FR7" s="221"/>
      <c r="FS7" s="221"/>
      <c r="FT7" s="221"/>
      <c r="FU7" s="221"/>
      <c r="FV7" s="221"/>
      <c r="FW7" s="221"/>
      <c r="FX7" s="221"/>
      <c r="FY7" s="221"/>
      <c r="FZ7" s="221"/>
      <c r="GA7" s="221"/>
      <c r="GB7" s="221"/>
      <c r="GC7" s="221"/>
      <c r="GD7" s="221"/>
    </row>
    <row r="8" spans="1:186" ht="16.2" customHeight="1" thickBot="1" x14ac:dyDescent="0.35">
      <c r="A8" s="850"/>
      <c r="B8" s="870"/>
      <c r="C8" s="852"/>
      <c r="D8" s="852"/>
      <c r="E8" s="852"/>
      <c r="F8" s="839" t="s">
        <v>14</v>
      </c>
      <c r="G8" s="841" t="s">
        <v>15</v>
      </c>
      <c r="H8" s="850"/>
      <c r="I8" s="852"/>
      <c r="J8" s="852"/>
      <c r="K8" s="852"/>
      <c r="M8" s="828" t="s">
        <v>16</v>
      </c>
      <c r="N8" s="829"/>
      <c r="O8" s="384">
        <f>VLOOKUP($C$5,$A$100:$NR$149,Formula!O8)</f>
        <v>177</v>
      </c>
      <c r="Q8" s="859"/>
      <c r="R8" s="860"/>
      <c r="S8" s="843" t="s">
        <v>219</v>
      </c>
      <c r="T8" s="845" t="s">
        <v>220</v>
      </c>
      <c r="U8" s="845" t="s">
        <v>221</v>
      </c>
      <c r="V8" s="847" t="s">
        <v>222</v>
      </c>
      <c r="BR8" s="221"/>
      <c r="BS8" s="221"/>
      <c r="BT8" s="221"/>
      <c r="BU8" s="221"/>
      <c r="BV8" s="221"/>
      <c r="BW8" s="221"/>
      <c r="BX8" s="221"/>
      <c r="BY8" s="221"/>
      <c r="BZ8" s="221"/>
      <c r="CA8" s="221"/>
      <c r="CB8" s="221"/>
      <c r="CC8" s="221"/>
      <c r="CD8" s="221"/>
      <c r="CE8" s="221"/>
      <c r="CF8" s="221"/>
      <c r="CG8" s="221"/>
      <c r="CH8" s="221"/>
      <c r="CI8" s="221"/>
      <c r="CJ8" s="221"/>
      <c r="CK8" s="221"/>
      <c r="CL8" s="221"/>
      <c r="CM8" s="221"/>
      <c r="CN8" s="221"/>
      <c r="CO8" s="221"/>
      <c r="CP8" s="221"/>
      <c r="CQ8" s="221"/>
      <c r="CR8" s="221"/>
      <c r="CS8" s="221"/>
      <c r="CT8" s="221"/>
      <c r="CU8" s="221"/>
      <c r="CV8" s="221"/>
      <c r="CW8" s="221"/>
      <c r="CX8" s="221"/>
      <c r="CY8" s="221"/>
      <c r="CZ8" s="221"/>
      <c r="DA8" s="221"/>
      <c r="DB8" s="221"/>
      <c r="DC8" s="221"/>
      <c r="DD8" s="221"/>
      <c r="DE8" s="221"/>
      <c r="DF8" s="221"/>
      <c r="DG8" s="221"/>
      <c r="DH8" s="221"/>
      <c r="DI8" s="221"/>
      <c r="DJ8" s="221"/>
      <c r="DK8" s="221"/>
      <c r="DL8" s="221"/>
      <c r="DM8" s="221"/>
      <c r="DN8" s="221"/>
      <c r="DO8" s="221"/>
      <c r="DP8" s="221"/>
      <c r="DQ8" s="221"/>
      <c r="DR8" s="221"/>
      <c r="DS8" s="221"/>
      <c r="DT8" s="221"/>
      <c r="DU8" s="221"/>
      <c r="DV8" s="221"/>
      <c r="DW8" s="221"/>
      <c r="DX8" s="221"/>
      <c r="DY8" s="221"/>
      <c r="DZ8" s="221"/>
      <c r="EA8" s="221"/>
      <c r="EB8" s="221"/>
      <c r="EC8" s="221"/>
      <c r="ED8" s="221"/>
      <c r="EE8" s="221"/>
      <c r="EF8" s="221"/>
      <c r="EG8" s="221"/>
      <c r="EH8" s="221"/>
      <c r="EI8" s="221"/>
      <c r="EJ8" s="221"/>
      <c r="EK8" s="221"/>
      <c r="EL8" s="221"/>
      <c r="EM8" s="221"/>
      <c r="EN8" s="221"/>
      <c r="EO8" s="221"/>
      <c r="EP8" s="221"/>
      <c r="EQ8" s="221"/>
      <c r="ER8" s="221"/>
      <c r="ES8" s="221"/>
      <c r="ET8" s="221"/>
      <c r="EU8" s="221"/>
      <c r="EV8" s="221"/>
      <c r="EW8" s="221"/>
      <c r="EX8" s="221"/>
      <c r="EY8" s="221"/>
      <c r="EZ8" s="221"/>
      <c r="FA8" s="221"/>
      <c r="FB8" s="221"/>
      <c r="FC8" s="221"/>
      <c r="FD8" s="221"/>
      <c r="FE8" s="221"/>
      <c r="FF8" s="221"/>
      <c r="FG8" s="221"/>
      <c r="FH8" s="221"/>
      <c r="FI8" s="221"/>
      <c r="FJ8" s="221"/>
      <c r="FK8" s="221"/>
      <c r="FL8" s="221"/>
      <c r="FM8" s="221"/>
      <c r="FN8" s="221"/>
      <c r="FO8" s="221"/>
      <c r="FP8" s="221"/>
      <c r="FQ8" s="221"/>
      <c r="FR8" s="221"/>
      <c r="FS8" s="221"/>
      <c r="FT8" s="221"/>
      <c r="FU8" s="221"/>
      <c r="FV8" s="221"/>
      <c r="FW8" s="221"/>
      <c r="FX8" s="221"/>
      <c r="FY8" s="221"/>
      <c r="FZ8" s="221"/>
      <c r="GA8" s="221"/>
      <c r="GB8" s="221"/>
      <c r="GC8" s="221"/>
      <c r="GD8" s="221"/>
    </row>
    <row r="9" spans="1:186" ht="16.2" customHeight="1" thickBot="1" x14ac:dyDescent="0.35">
      <c r="A9" s="840"/>
      <c r="B9" s="871"/>
      <c r="C9" s="853"/>
      <c r="D9" s="853"/>
      <c r="E9" s="853"/>
      <c r="F9" s="840"/>
      <c r="G9" s="842"/>
      <c r="H9" s="840"/>
      <c r="I9" s="853"/>
      <c r="J9" s="853"/>
      <c r="K9" s="853"/>
      <c r="M9" s="806" t="s">
        <v>18</v>
      </c>
      <c r="N9" s="827"/>
      <c r="O9" s="384">
        <f>VLOOKUP($C$5,$A$100:$NR$149,Formula!O9)</f>
        <v>150</v>
      </c>
      <c r="Q9" s="861"/>
      <c r="R9" s="862"/>
      <c r="S9" s="844"/>
      <c r="T9" s="846"/>
      <c r="U9" s="846"/>
      <c r="V9" s="848"/>
      <c r="BR9" s="221"/>
      <c r="BS9" s="221"/>
      <c r="BT9" s="221"/>
      <c r="BU9" s="221"/>
      <c r="BV9" s="221"/>
      <c r="BW9" s="221"/>
      <c r="BX9" s="221"/>
      <c r="BY9" s="221"/>
      <c r="BZ9" s="221"/>
      <c r="CA9" s="221"/>
      <c r="CB9" s="221"/>
      <c r="CC9" s="221"/>
      <c r="CD9" s="221"/>
      <c r="CE9" s="221"/>
      <c r="CF9" s="221"/>
      <c r="CG9" s="221"/>
      <c r="CH9" s="221"/>
      <c r="CI9" s="221"/>
      <c r="CJ9" s="221"/>
      <c r="CK9" s="221"/>
      <c r="CL9" s="221"/>
      <c r="CM9" s="221"/>
      <c r="CN9" s="221"/>
      <c r="CO9" s="221"/>
      <c r="CP9" s="221"/>
      <c r="CQ9" s="221"/>
      <c r="CR9" s="221"/>
      <c r="CS9" s="221"/>
      <c r="CT9" s="221"/>
      <c r="CU9" s="221"/>
      <c r="CV9" s="221"/>
      <c r="CW9" s="221"/>
      <c r="CX9" s="221"/>
      <c r="CY9" s="221"/>
      <c r="CZ9" s="221"/>
      <c r="DA9" s="221"/>
      <c r="DB9" s="221"/>
      <c r="DC9" s="221"/>
      <c r="DD9" s="221"/>
      <c r="DE9" s="221"/>
      <c r="DF9" s="221"/>
      <c r="DG9" s="221"/>
      <c r="DH9" s="221"/>
      <c r="DI9" s="221"/>
      <c r="DJ9" s="221"/>
      <c r="DK9" s="221"/>
      <c r="DL9" s="221"/>
      <c r="DM9" s="221"/>
      <c r="DN9" s="221"/>
      <c r="DO9" s="221"/>
      <c r="DP9" s="221"/>
      <c r="DQ9" s="221"/>
      <c r="DR9" s="221"/>
      <c r="DS9" s="221"/>
      <c r="DT9" s="221"/>
      <c r="DU9" s="221"/>
      <c r="DV9" s="221"/>
      <c r="DW9" s="221"/>
      <c r="DX9" s="221"/>
      <c r="DY9" s="221"/>
      <c r="DZ9" s="221"/>
      <c r="EA9" s="221"/>
      <c r="EB9" s="221"/>
      <c r="EC9" s="221"/>
      <c r="ED9" s="221"/>
      <c r="EE9" s="221"/>
      <c r="EF9" s="221"/>
      <c r="EG9" s="221"/>
      <c r="EH9" s="221"/>
      <c r="EI9" s="221"/>
      <c r="EJ9" s="221"/>
      <c r="EK9" s="221"/>
      <c r="EL9" s="221"/>
      <c r="EM9" s="221"/>
      <c r="EN9" s="221"/>
      <c r="EO9" s="221"/>
      <c r="EP9" s="221"/>
      <c r="EQ9" s="221"/>
      <c r="ER9" s="221"/>
      <c r="ES9" s="221"/>
      <c r="ET9" s="221"/>
      <c r="EU9" s="221"/>
      <c r="EV9" s="221"/>
      <c r="EW9" s="221"/>
      <c r="EX9" s="221"/>
      <c r="EY9" s="221"/>
      <c r="EZ9" s="221"/>
      <c r="FA9" s="221"/>
      <c r="FB9" s="221"/>
      <c r="FC9" s="221"/>
      <c r="FD9" s="221"/>
      <c r="FE9" s="221"/>
      <c r="FF9" s="221"/>
      <c r="FG9" s="221"/>
      <c r="FH9" s="221"/>
      <c r="FI9" s="221"/>
      <c r="FJ9" s="221"/>
      <c r="FK9" s="221"/>
      <c r="FL9" s="221"/>
      <c r="FM9" s="221"/>
      <c r="FN9" s="221"/>
      <c r="FO9" s="221"/>
      <c r="FP9" s="221"/>
      <c r="FQ9" s="221"/>
      <c r="FR9" s="221"/>
      <c r="FS9" s="221"/>
      <c r="FT9" s="221"/>
      <c r="FU9" s="221"/>
      <c r="FV9" s="221"/>
      <c r="FW9" s="221"/>
      <c r="FX9" s="221"/>
      <c r="FY9" s="221"/>
      <c r="FZ9" s="221"/>
      <c r="GA9" s="221"/>
      <c r="GB9" s="221"/>
      <c r="GC9" s="221"/>
      <c r="GD9" s="221"/>
    </row>
    <row r="10" spans="1:186" ht="16.2" customHeight="1" thickBot="1" x14ac:dyDescent="0.35">
      <c r="A10" s="804" t="s">
        <v>17</v>
      </c>
      <c r="B10" s="805"/>
      <c r="C10" s="139">
        <f t="shared" ref="C10:K10" si="0">+C11+C21+C29+C32+C35</f>
        <v>145</v>
      </c>
      <c r="D10" s="139">
        <f t="shared" si="0"/>
        <v>24</v>
      </c>
      <c r="E10" s="140">
        <f t="shared" si="0"/>
        <v>421</v>
      </c>
      <c r="F10" s="141">
        <f t="shared" si="0"/>
        <v>0</v>
      </c>
      <c r="G10" s="142">
        <f t="shared" si="0"/>
        <v>0</v>
      </c>
      <c r="H10" s="143">
        <f t="shared" si="0"/>
        <v>404</v>
      </c>
      <c r="I10" s="144">
        <f t="shared" si="0"/>
        <v>41</v>
      </c>
      <c r="J10" s="145">
        <f t="shared" si="0"/>
        <v>1267</v>
      </c>
      <c r="K10" s="139">
        <f t="shared" si="0"/>
        <v>3683</v>
      </c>
      <c r="M10" s="806" t="s">
        <v>20</v>
      </c>
      <c r="N10" s="827"/>
      <c r="O10" s="385">
        <f>VLOOKUP($C$5,$A$100:$NR$149,Formula!O10)</f>
        <v>0</v>
      </c>
      <c r="Q10" s="834" t="s">
        <v>17</v>
      </c>
      <c r="R10" s="835"/>
      <c r="S10" s="392">
        <f>+J10*100/K10</f>
        <v>34.401303285365188</v>
      </c>
      <c r="T10" s="393">
        <f t="shared" ref="T10:T36" si="1">+H10/C10</f>
        <v>2.7862068965517239</v>
      </c>
      <c r="U10" s="394">
        <f t="shared" ref="U10:U36" si="2">+J10/H10</f>
        <v>3.136138613861386</v>
      </c>
      <c r="V10" s="395">
        <f t="shared" ref="V10:V36" si="3">(+K10-J10)/H10</f>
        <v>5.9801980198019802</v>
      </c>
      <c r="BR10" s="221"/>
      <c r="BS10" s="221"/>
      <c r="BT10" s="221"/>
      <c r="BU10" s="221"/>
      <c r="BV10" s="221"/>
      <c r="BW10" s="221"/>
      <c r="BX10" s="221"/>
      <c r="BY10" s="221"/>
      <c r="BZ10" s="221"/>
      <c r="CA10" s="221"/>
      <c r="CB10" s="221"/>
      <c r="CC10" s="221"/>
      <c r="CD10" s="221"/>
      <c r="CE10" s="221"/>
      <c r="CF10" s="221"/>
      <c r="CG10" s="221"/>
      <c r="CH10" s="221"/>
      <c r="CI10" s="221"/>
      <c r="CJ10" s="221"/>
      <c r="CK10" s="221"/>
      <c r="CL10" s="221"/>
      <c r="CM10" s="221"/>
      <c r="CN10" s="221"/>
      <c r="CO10" s="221"/>
      <c r="CP10" s="221"/>
      <c r="CQ10" s="221"/>
      <c r="CR10" s="221"/>
      <c r="CS10" s="221"/>
      <c r="CT10" s="221"/>
      <c r="CU10" s="221"/>
      <c r="CV10" s="221"/>
      <c r="CW10" s="221"/>
      <c r="CX10" s="221"/>
      <c r="CY10" s="221"/>
      <c r="CZ10" s="221"/>
      <c r="DA10" s="221"/>
      <c r="DB10" s="221"/>
      <c r="DC10" s="221"/>
      <c r="DD10" s="221"/>
      <c r="DE10" s="221"/>
      <c r="DF10" s="221"/>
      <c r="DG10" s="221"/>
      <c r="DH10" s="221"/>
      <c r="DI10" s="221"/>
      <c r="DJ10" s="221"/>
      <c r="DK10" s="221"/>
      <c r="DL10" s="221"/>
      <c r="DM10" s="221"/>
      <c r="DN10" s="221"/>
      <c r="DO10" s="221"/>
      <c r="DP10" s="221"/>
      <c r="DQ10" s="221"/>
      <c r="DR10" s="221"/>
      <c r="DS10" s="221"/>
      <c r="DT10" s="221"/>
      <c r="DU10" s="221"/>
      <c r="DV10" s="221"/>
      <c r="DW10" s="221"/>
      <c r="DX10" s="221"/>
      <c r="DY10" s="221"/>
      <c r="DZ10" s="221"/>
      <c r="EA10" s="221"/>
      <c r="EB10" s="221"/>
      <c r="EC10" s="221"/>
      <c r="ED10" s="221"/>
      <c r="EE10" s="221"/>
      <c r="EF10" s="221"/>
      <c r="EG10" s="221"/>
      <c r="EH10" s="221"/>
      <c r="EI10" s="221"/>
      <c r="EJ10" s="221"/>
      <c r="EK10" s="221"/>
      <c r="EL10" s="221"/>
      <c r="EM10" s="221"/>
      <c r="EN10" s="221"/>
      <c r="EO10" s="221"/>
      <c r="EP10" s="221"/>
      <c r="EQ10" s="221"/>
      <c r="ER10" s="221"/>
      <c r="ES10" s="221"/>
      <c r="ET10" s="221"/>
      <c r="EU10" s="221"/>
      <c r="EV10" s="221"/>
      <c r="EW10" s="221"/>
      <c r="EX10" s="221"/>
      <c r="EY10" s="221"/>
      <c r="EZ10" s="221"/>
      <c r="FA10" s="221"/>
      <c r="FB10" s="221"/>
      <c r="FC10" s="221"/>
      <c r="FD10" s="221"/>
      <c r="FE10" s="221"/>
      <c r="FF10" s="221"/>
      <c r="FG10" s="221"/>
      <c r="FH10" s="221"/>
      <c r="FI10" s="221"/>
      <c r="FJ10" s="221"/>
      <c r="FK10" s="221"/>
      <c r="FL10" s="221"/>
      <c r="FM10" s="221"/>
      <c r="FN10" s="221"/>
      <c r="FO10" s="221"/>
      <c r="FP10" s="221"/>
      <c r="FQ10" s="221"/>
      <c r="FR10" s="221"/>
      <c r="FS10" s="221"/>
      <c r="FT10" s="221"/>
      <c r="FU10" s="221"/>
      <c r="FV10" s="221"/>
      <c r="FW10" s="221"/>
      <c r="FX10" s="221"/>
      <c r="FY10" s="221"/>
      <c r="FZ10" s="221"/>
      <c r="GA10" s="221"/>
      <c r="GB10" s="221"/>
      <c r="GC10" s="221"/>
      <c r="GD10" s="221"/>
    </row>
    <row r="11" spans="1:186" ht="16.2" customHeight="1" thickBot="1" x14ac:dyDescent="0.35">
      <c r="A11" s="804" t="s">
        <v>19</v>
      </c>
      <c r="B11" s="805"/>
      <c r="C11" s="139">
        <f>SUM(C12:C20)</f>
        <v>71</v>
      </c>
      <c r="D11" s="139">
        <f>SUM(D12:D20)</f>
        <v>12</v>
      </c>
      <c r="E11" s="140">
        <f t="shared" ref="E11:K11" si="4">SUM(E12:E20)</f>
        <v>58</v>
      </c>
      <c r="F11" s="141">
        <f t="shared" si="4"/>
        <v>0</v>
      </c>
      <c r="G11" s="142">
        <f t="shared" si="4"/>
        <v>0</v>
      </c>
      <c r="H11" s="140">
        <f t="shared" si="4"/>
        <v>53</v>
      </c>
      <c r="I11" s="139">
        <f t="shared" si="4"/>
        <v>17</v>
      </c>
      <c r="J11" s="139">
        <f t="shared" si="4"/>
        <v>372</v>
      </c>
      <c r="K11" s="139">
        <f t="shared" si="4"/>
        <v>1827</v>
      </c>
      <c r="M11" s="806" t="s">
        <v>22</v>
      </c>
      <c r="N11" s="827"/>
      <c r="O11" s="385">
        <f>VLOOKUP($C$5,$A$100:$NR$149,Formula!O11)</f>
        <v>2</v>
      </c>
      <c r="Q11" s="804" t="s">
        <v>19</v>
      </c>
      <c r="R11" s="805"/>
      <c r="S11" s="392">
        <f t="shared" ref="S11:S36" si="5">+J11*100/K11</f>
        <v>20.361247947454842</v>
      </c>
      <c r="T11" s="393">
        <f t="shared" si="1"/>
        <v>0.74647887323943662</v>
      </c>
      <c r="U11" s="394">
        <f t="shared" si="2"/>
        <v>7.0188679245283021</v>
      </c>
      <c r="V11" s="396">
        <f t="shared" si="3"/>
        <v>27.452830188679247</v>
      </c>
      <c r="BR11" s="221"/>
      <c r="BS11" s="221"/>
      <c r="BT11" s="221"/>
      <c r="BU11" s="221"/>
      <c r="BV11" s="221"/>
      <c r="BW11" s="221"/>
      <c r="BX11" s="221"/>
      <c r="BY11" s="221"/>
      <c r="BZ11" s="221"/>
      <c r="CA11" s="221"/>
      <c r="CB11" s="221"/>
      <c r="CC11" s="221"/>
      <c r="CD11" s="221"/>
      <c r="CE11" s="221"/>
      <c r="CF11" s="221"/>
      <c r="CG11" s="221"/>
      <c r="CH11" s="221"/>
      <c r="CI11" s="221"/>
      <c r="CJ11" s="221"/>
      <c r="CK11" s="221"/>
      <c r="CL11" s="221"/>
      <c r="CM11" s="221"/>
      <c r="CN11" s="221"/>
      <c r="CO11" s="221"/>
      <c r="CP11" s="221"/>
      <c r="CQ11" s="221"/>
      <c r="CR11" s="221"/>
      <c r="CS11" s="221"/>
      <c r="CT11" s="221"/>
      <c r="CU11" s="221"/>
      <c r="CV11" s="221"/>
      <c r="CW11" s="221"/>
      <c r="CX11" s="221"/>
      <c r="CY11" s="221"/>
      <c r="CZ11" s="221"/>
      <c r="DA11" s="221"/>
      <c r="DB11" s="221"/>
      <c r="DC11" s="221"/>
      <c r="DD11" s="221"/>
      <c r="DE11" s="221"/>
      <c r="DF11" s="221"/>
      <c r="DG11" s="221"/>
      <c r="DH11" s="221"/>
      <c r="DI11" s="221"/>
      <c r="DJ11" s="221"/>
      <c r="DK11" s="221"/>
      <c r="DL11" s="221"/>
      <c r="DM11" s="221"/>
      <c r="DN11" s="221"/>
      <c r="DO11" s="221"/>
      <c r="DP11" s="221"/>
      <c r="DQ11" s="221"/>
      <c r="DR11" s="221"/>
      <c r="DS11" s="221"/>
      <c r="DT11" s="221"/>
      <c r="DU11" s="221"/>
      <c r="DV11" s="221"/>
      <c r="DW11" s="221"/>
      <c r="DX11" s="221"/>
      <c r="DY11" s="221"/>
      <c r="DZ11" s="221"/>
      <c r="EA11" s="221"/>
      <c r="EB11" s="221"/>
      <c r="EC11" s="221"/>
      <c r="ED11" s="221"/>
      <c r="EE11" s="221"/>
      <c r="EF11" s="221"/>
      <c r="EG11" s="221"/>
      <c r="EH11" s="221"/>
      <c r="EI11" s="221"/>
      <c r="EJ11" s="221"/>
      <c r="EK11" s="221"/>
      <c r="EL11" s="221"/>
      <c r="EM11" s="221"/>
      <c r="EN11" s="221"/>
      <c r="EO11" s="221"/>
      <c r="EP11" s="221"/>
      <c r="EQ11" s="221"/>
      <c r="ER11" s="221"/>
      <c r="ES11" s="221"/>
      <c r="ET11" s="221"/>
      <c r="EU11" s="221"/>
      <c r="EV11" s="221"/>
      <c r="EW11" s="221"/>
      <c r="EX11" s="221"/>
      <c r="EY11" s="221"/>
      <c r="EZ11" s="221"/>
      <c r="FA11" s="221"/>
      <c r="FB11" s="221"/>
      <c r="FC11" s="221"/>
      <c r="FD11" s="221"/>
      <c r="FE11" s="221"/>
      <c r="FF11" s="221"/>
      <c r="FG11" s="221"/>
      <c r="FH11" s="221"/>
      <c r="FI11" s="221"/>
      <c r="FJ11" s="221"/>
      <c r="FK11" s="221"/>
      <c r="FL11" s="221"/>
      <c r="FM11" s="221"/>
      <c r="FN11" s="221"/>
      <c r="FO11" s="221"/>
      <c r="FP11" s="221"/>
      <c r="FQ11" s="221"/>
      <c r="FR11" s="221"/>
      <c r="FS11" s="221"/>
      <c r="FT11" s="221"/>
      <c r="FU11" s="221"/>
      <c r="FV11" s="221"/>
      <c r="FW11" s="221"/>
      <c r="FX11" s="221"/>
      <c r="FY11" s="221"/>
      <c r="FZ11" s="221"/>
      <c r="GA11" s="221"/>
      <c r="GB11" s="221"/>
      <c r="GC11" s="221"/>
      <c r="GD11" s="221"/>
    </row>
    <row r="12" spans="1:186" ht="16.2" customHeight="1" thickBot="1" x14ac:dyDescent="0.35">
      <c r="A12" s="830" t="s">
        <v>21</v>
      </c>
      <c r="B12" s="831"/>
      <c r="C12" s="146">
        <f>VLOOKUP($C$5,$A$100:$NR$149,Formula!C12)</f>
        <v>62</v>
      </c>
      <c r="D12" s="146">
        <f>VLOOKUP($C$5,$A$100:$NR$149,Formula!D12)</f>
        <v>5</v>
      </c>
      <c r="E12" s="147">
        <f>VLOOKUP($C$5,$A$100:$NR$149,Formula!E12)</f>
        <v>54</v>
      </c>
      <c r="F12" s="148">
        <f>VLOOKUP($C$5,$A$100:$NR$149,Formula!F12)</f>
        <v>0</v>
      </c>
      <c r="G12" s="149">
        <f>VLOOKUP($C$5,$A$100:$NR$149,Formula!G12)</f>
        <v>0</v>
      </c>
      <c r="H12" s="150">
        <f>VLOOKUP($C$5,$A$100:$NR$149,Formula!H12)</f>
        <v>45</v>
      </c>
      <c r="I12" s="146">
        <f>((+D12+E12+F12)-G12)-H12</f>
        <v>14</v>
      </c>
      <c r="J12" s="146">
        <f>VLOOKUP($C$5,$A$100:$NR$149,Formula!J12)</f>
        <v>262</v>
      </c>
      <c r="K12" s="146">
        <f>VLOOKUP($C$5,$A$100:$NR$149,Formula!K12)</f>
        <v>1548</v>
      </c>
      <c r="M12" s="820" t="s">
        <v>24</v>
      </c>
      <c r="N12" s="832"/>
      <c r="O12" s="156">
        <f>VLOOKUP($C$5,$A$100:$NR$149,Formula!O12)</f>
        <v>19</v>
      </c>
      <c r="Q12" s="830" t="s">
        <v>21</v>
      </c>
      <c r="R12" s="831"/>
      <c r="S12" s="148">
        <f t="shared" si="5"/>
        <v>16.925064599483203</v>
      </c>
      <c r="T12" s="397">
        <f t="shared" si="1"/>
        <v>0.72580645161290325</v>
      </c>
      <c r="U12" s="398">
        <f t="shared" si="2"/>
        <v>5.822222222222222</v>
      </c>
      <c r="V12" s="399">
        <f t="shared" si="3"/>
        <v>28.577777777777779</v>
      </c>
      <c r="BR12" s="221"/>
      <c r="BS12" s="221"/>
      <c r="BT12" s="221"/>
      <c r="BU12" s="221"/>
      <c r="BV12" s="221"/>
      <c r="BW12" s="221"/>
      <c r="BX12" s="221"/>
      <c r="BY12" s="221"/>
      <c r="BZ12" s="221"/>
      <c r="CA12" s="221"/>
      <c r="CB12" s="221"/>
      <c r="CC12" s="221"/>
      <c r="CD12" s="221"/>
      <c r="CE12" s="221"/>
      <c r="CF12" s="221"/>
      <c r="CG12" s="221"/>
      <c r="CH12" s="221"/>
      <c r="CI12" s="221"/>
      <c r="CJ12" s="221"/>
      <c r="CK12" s="221"/>
      <c r="CL12" s="221"/>
      <c r="CM12" s="221"/>
      <c r="CN12" s="221"/>
      <c r="CO12" s="221"/>
      <c r="CP12" s="221"/>
      <c r="CQ12" s="221"/>
      <c r="CR12" s="221"/>
      <c r="CS12" s="221"/>
      <c r="CT12" s="221"/>
      <c r="CU12" s="221"/>
      <c r="CV12" s="221"/>
      <c r="CW12" s="221"/>
      <c r="CX12" s="221"/>
      <c r="CY12" s="221"/>
      <c r="CZ12" s="221"/>
      <c r="DA12" s="221"/>
      <c r="DB12" s="221"/>
      <c r="DC12" s="221"/>
      <c r="DD12" s="221"/>
      <c r="DE12" s="221"/>
      <c r="DF12" s="221"/>
      <c r="DG12" s="221"/>
      <c r="DH12" s="221"/>
      <c r="DI12" s="221"/>
      <c r="DJ12" s="221"/>
      <c r="DK12" s="221"/>
      <c r="DL12" s="221"/>
      <c r="DM12" s="221"/>
      <c r="DN12" s="221"/>
      <c r="DO12" s="221"/>
      <c r="DP12" s="221"/>
      <c r="DQ12" s="221"/>
      <c r="DR12" s="221"/>
      <c r="DS12" s="221"/>
      <c r="DT12" s="221"/>
      <c r="DU12" s="221"/>
      <c r="DV12" s="221"/>
      <c r="DW12" s="221"/>
      <c r="DX12" s="221"/>
      <c r="DY12" s="221"/>
      <c r="DZ12" s="221"/>
      <c r="EA12" s="221"/>
      <c r="EB12" s="221"/>
      <c r="EC12" s="221"/>
      <c r="ED12" s="221"/>
      <c r="EE12" s="221"/>
      <c r="EF12" s="221"/>
      <c r="EG12" s="221"/>
      <c r="EH12" s="221"/>
      <c r="EI12" s="221"/>
      <c r="EJ12" s="221"/>
      <c r="EK12" s="221"/>
      <c r="EL12" s="221"/>
      <c r="EM12" s="221"/>
      <c r="EN12" s="221"/>
      <c r="EO12" s="221"/>
      <c r="EP12" s="221"/>
      <c r="EQ12" s="221"/>
      <c r="ER12" s="221"/>
      <c r="ES12" s="221"/>
      <c r="ET12" s="221"/>
      <c r="EU12" s="221"/>
      <c r="EV12" s="221"/>
      <c r="EW12" s="221"/>
      <c r="EX12" s="221"/>
      <c r="EY12" s="221"/>
      <c r="EZ12" s="221"/>
      <c r="FA12" s="221"/>
      <c r="FB12" s="221"/>
      <c r="FC12" s="221"/>
      <c r="FD12" s="221"/>
      <c r="FE12" s="221"/>
      <c r="FF12" s="221"/>
      <c r="FG12" s="221"/>
      <c r="FH12" s="221"/>
      <c r="FI12" s="221"/>
      <c r="FJ12" s="221"/>
      <c r="FK12" s="221"/>
      <c r="FL12" s="221"/>
      <c r="FM12" s="221"/>
      <c r="FN12" s="221"/>
      <c r="FO12" s="221"/>
      <c r="FP12" s="221"/>
      <c r="FQ12" s="221"/>
      <c r="FR12" s="221"/>
      <c r="FS12" s="221"/>
      <c r="FT12" s="221"/>
      <c r="FU12" s="221"/>
      <c r="FV12" s="221"/>
      <c r="FW12" s="221"/>
      <c r="FX12" s="221"/>
      <c r="FY12" s="221"/>
      <c r="FZ12" s="221"/>
      <c r="GA12" s="221"/>
      <c r="GB12" s="221"/>
      <c r="GC12" s="221"/>
      <c r="GD12" s="221"/>
    </row>
    <row r="13" spans="1:186" ht="16.2" customHeight="1" x14ac:dyDescent="0.3">
      <c r="A13" s="822" t="s">
        <v>23</v>
      </c>
      <c r="B13" s="823"/>
      <c r="C13" s="151">
        <f>VLOOKUP($C$5,$A$100:$NR$149,Formula!C13)</f>
        <v>0</v>
      </c>
      <c r="D13" s="151">
        <f>VLOOKUP($C$5,$A$100:$NR$149,Formula!D13)</f>
        <v>0</v>
      </c>
      <c r="E13" s="147">
        <f>VLOOKUP($C$5,$A$100:$NR$149,Formula!E13)</f>
        <v>0</v>
      </c>
      <c r="F13" s="148">
        <f>VLOOKUP($C$5,$A$100:$NR$149,Formula!F13)</f>
        <v>0</v>
      </c>
      <c r="G13" s="149">
        <f>VLOOKUP($C$5,$A$100:$NR$149,Formula!G13)</f>
        <v>0</v>
      </c>
      <c r="H13" s="147">
        <f>VLOOKUP($C$5,$A$100:$NR$149,Formula!H13)</f>
        <v>0</v>
      </c>
      <c r="I13" s="151">
        <f t="shared" ref="I13:I20" si="6">((+D13+E13+F13)-G13)-H13</f>
        <v>0</v>
      </c>
      <c r="J13" s="151">
        <f>VLOOKUP($C$5,$A$100:$NR$149,Formula!J13)</f>
        <v>0</v>
      </c>
      <c r="K13" s="151">
        <f>VLOOKUP($C$5,$A$100:$NR$149,Formula!K13)</f>
        <v>0</v>
      </c>
      <c r="M13" s="833"/>
      <c r="N13" s="833"/>
      <c r="O13" s="386"/>
      <c r="Q13" s="822" t="s">
        <v>23</v>
      </c>
      <c r="R13" s="823"/>
      <c r="S13" s="165" t="e">
        <f t="shared" si="5"/>
        <v>#DIV/0!</v>
      </c>
      <c r="T13" s="400" t="e">
        <f t="shared" si="1"/>
        <v>#DIV/0!</v>
      </c>
      <c r="U13" s="401" t="e">
        <f t="shared" si="2"/>
        <v>#DIV/0!</v>
      </c>
      <c r="V13" s="402" t="e">
        <f t="shared" si="3"/>
        <v>#DIV/0!</v>
      </c>
      <c r="BR13" s="221"/>
      <c r="BS13" s="221"/>
      <c r="BT13" s="221"/>
      <c r="BU13" s="221"/>
      <c r="BV13" s="221"/>
      <c r="BW13" s="221"/>
      <c r="BX13" s="221"/>
      <c r="BY13" s="221"/>
      <c r="BZ13" s="221"/>
      <c r="CA13" s="221"/>
      <c r="CB13" s="221"/>
      <c r="CC13" s="221"/>
      <c r="CD13" s="221"/>
      <c r="CE13" s="221"/>
      <c r="CF13" s="221"/>
      <c r="CG13" s="221"/>
      <c r="CH13" s="221"/>
      <c r="CI13" s="221"/>
      <c r="CJ13" s="221"/>
      <c r="CK13" s="221"/>
      <c r="CL13" s="221"/>
      <c r="CM13" s="221"/>
      <c r="CN13" s="221"/>
      <c r="CO13" s="221"/>
      <c r="CP13" s="221"/>
      <c r="CQ13" s="221"/>
      <c r="CR13" s="221"/>
      <c r="CS13" s="221"/>
      <c r="CT13" s="221"/>
      <c r="CU13" s="221"/>
      <c r="CV13" s="221"/>
      <c r="CW13" s="221"/>
      <c r="CX13" s="221"/>
      <c r="CY13" s="221"/>
      <c r="CZ13" s="221"/>
      <c r="DA13" s="221"/>
      <c r="DB13" s="221"/>
      <c r="DC13" s="221"/>
      <c r="DD13" s="221"/>
      <c r="DE13" s="221"/>
      <c r="DF13" s="221"/>
      <c r="DG13" s="221"/>
      <c r="DH13" s="221"/>
      <c r="DI13" s="221"/>
      <c r="DJ13" s="221"/>
      <c r="DK13" s="221"/>
      <c r="DL13" s="221"/>
      <c r="DM13" s="221"/>
      <c r="DN13" s="221"/>
      <c r="DO13" s="221"/>
      <c r="DP13" s="221"/>
      <c r="DQ13" s="221"/>
      <c r="DR13" s="221"/>
      <c r="DS13" s="221"/>
      <c r="DT13" s="221"/>
      <c r="DU13" s="221"/>
      <c r="DV13" s="221"/>
      <c r="DW13" s="221"/>
      <c r="DX13" s="221"/>
      <c r="DY13" s="221"/>
      <c r="DZ13" s="221"/>
      <c r="EA13" s="221"/>
      <c r="EB13" s="221"/>
      <c r="EC13" s="221"/>
      <c r="ED13" s="221"/>
      <c r="EE13" s="221"/>
      <c r="EF13" s="221"/>
      <c r="EG13" s="221"/>
      <c r="EH13" s="221"/>
      <c r="EI13" s="221"/>
      <c r="EJ13" s="221"/>
      <c r="EK13" s="221"/>
      <c r="EL13" s="221"/>
      <c r="EM13" s="221"/>
      <c r="EN13" s="221"/>
      <c r="EO13" s="221"/>
      <c r="EP13" s="221"/>
      <c r="EQ13" s="221"/>
      <c r="ER13" s="221"/>
      <c r="ES13" s="221"/>
      <c r="ET13" s="221"/>
      <c r="EU13" s="221"/>
      <c r="EV13" s="221"/>
      <c r="EW13" s="221"/>
      <c r="EX13" s="221"/>
      <c r="EY13" s="221"/>
      <c r="EZ13" s="221"/>
      <c r="FA13" s="221"/>
      <c r="FB13" s="221"/>
      <c r="FC13" s="221"/>
      <c r="FD13" s="221"/>
      <c r="FE13" s="221"/>
      <c r="FF13" s="221"/>
      <c r="FG13" s="221"/>
      <c r="FH13" s="221"/>
      <c r="FI13" s="221"/>
      <c r="FJ13" s="221"/>
      <c r="FK13" s="221"/>
      <c r="FL13" s="221"/>
      <c r="FM13" s="221"/>
      <c r="FN13" s="221"/>
      <c r="FO13" s="221"/>
      <c r="FP13" s="221"/>
      <c r="FQ13" s="221"/>
      <c r="FR13" s="221"/>
      <c r="FS13" s="221"/>
      <c r="FT13" s="221"/>
      <c r="FU13" s="221"/>
      <c r="FV13" s="221"/>
      <c r="FW13" s="221"/>
      <c r="FX13" s="221"/>
      <c r="FY13" s="221"/>
      <c r="FZ13" s="221"/>
      <c r="GA13" s="221"/>
      <c r="GB13" s="221"/>
      <c r="GC13" s="221"/>
      <c r="GD13" s="221"/>
    </row>
    <row r="14" spans="1:186" ht="16.2" customHeight="1" thickBot="1" x14ac:dyDescent="0.35">
      <c r="A14" s="822" t="s">
        <v>25</v>
      </c>
      <c r="B14" s="823"/>
      <c r="C14" s="151">
        <f>VLOOKUP($C$5,$A$100:$NR$149,Formula!C14)</f>
        <v>0</v>
      </c>
      <c r="D14" s="151">
        <f>VLOOKUP($C$5,$A$100:$NR$149,Formula!D14)</f>
        <v>0</v>
      </c>
      <c r="E14" s="147">
        <f>VLOOKUP($C$5,$A$100:$NR$149,Formula!E14)</f>
        <v>0</v>
      </c>
      <c r="F14" s="148">
        <f>VLOOKUP($C$5,$A$100:$NR$149,Formula!F14)</f>
        <v>0</v>
      </c>
      <c r="G14" s="149">
        <f>VLOOKUP($C$5,$A$100:$NR$149,Formula!G14)</f>
        <v>0</v>
      </c>
      <c r="H14" s="152">
        <f>VLOOKUP($C$5,$A$100:$NR$149,Formula!H14)</f>
        <v>0</v>
      </c>
      <c r="I14" s="151">
        <f t="shared" si="6"/>
        <v>0</v>
      </c>
      <c r="J14" s="151">
        <f>VLOOKUP($C$5,$A$100:$NR$149,Formula!J14)</f>
        <v>0</v>
      </c>
      <c r="K14" s="151">
        <f>VLOOKUP($C$5,$A$100:$NR$149,Formula!K14)</f>
        <v>0</v>
      </c>
      <c r="M14" s="387" t="s">
        <v>26</v>
      </c>
      <c r="N14" s="387"/>
      <c r="O14" s="388"/>
      <c r="Q14" s="822" t="s">
        <v>25</v>
      </c>
      <c r="R14" s="823"/>
      <c r="S14" s="165" t="e">
        <f t="shared" si="5"/>
        <v>#DIV/0!</v>
      </c>
      <c r="T14" s="400" t="e">
        <f t="shared" si="1"/>
        <v>#DIV/0!</v>
      </c>
      <c r="U14" s="401" t="e">
        <f t="shared" si="2"/>
        <v>#DIV/0!</v>
      </c>
      <c r="V14" s="402" t="e">
        <f t="shared" si="3"/>
        <v>#DIV/0!</v>
      </c>
      <c r="BR14" s="221"/>
      <c r="BS14" s="221"/>
      <c r="BT14" s="221"/>
      <c r="BU14" s="221"/>
      <c r="BV14" s="221"/>
      <c r="BW14" s="221"/>
      <c r="BX14" s="221"/>
      <c r="BY14" s="221"/>
      <c r="BZ14" s="221"/>
      <c r="CA14" s="221"/>
      <c r="CB14" s="221"/>
      <c r="CC14" s="221"/>
      <c r="CD14" s="221"/>
      <c r="CE14" s="221"/>
      <c r="CF14" s="221"/>
      <c r="CG14" s="221"/>
      <c r="CH14" s="221"/>
      <c r="CI14" s="221"/>
      <c r="CJ14" s="221"/>
      <c r="CK14" s="221"/>
      <c r="CL14" s="221"/>
      <c r="CM14" s="221"/>
      <c r="CN14" s="221"/>
      <c r="CO14" s="221"/>
      <c r="CP14" s="221"/>
      <c r="CQ14" s="221"/>
      <c r="CR14" s="221"/>
      <c r="CS14" s="221"/>
      <c r="CT14" s="221"/>
      <c r="CU14" s="221"/>
      <c r="CV14" s="221"/>
      <c r="CW14" s="221"/>
      <c r="CX14" s="221"/>
      <c r="CY14" s="221"/>
      <c r="CZ14" s="221"/>
      <c r="DA14" s="221"/>
      <c r="DB14" s="221"/>
      <c r="DC14" s="221"/>
      <c r="DD14" s="221"/>
      <c r="DE14" s="221"/>
      <c r="DF14" s="221"/>
      <c r="DG14" s="221"/>
      <c r="DH14" s="221"/>
      <c r="DI14" s="221"/>
      <c r="DJ14" s="221"/>
      <c r="DK14" s="221"/>
      <c r="DL14" s="221"/>
      <c r="DM14" s="221"/>
      <c r="DN14" s="221"/>
      <c r="DO14" s="221"/>
      <c r="DP14" s="221"/>
      <c r="DQ14" s="221"/>
      <c r="DR14" s="221"/>
      <c r="DS14" s="221"/>
      <c r="DT14" s="221"/>
      <c r="DU14" s="221"/>
      <c r="DV14" s="221"/>
      <c r="DW14" s="221"/>
      <c r="DX14" s="221"/>
      <c r="DY14" s="221"/>
      <c r="DZ14" s="221"/>
      <c r="EA14" s="221"/>
      <c r="EB14" s="221"/>
      <c r="EC14" s="221"/>
      <c r="ED14" s="221"/>
      <c r="EE14" s="221"/>
      <c r="EF14" s="221"/>
      <c r="EG14" s="221"/>
      <c r="EH14" s="221"/>
      <c r="EI14" s="221"/>
      <c r="EJ14" s="221"/>
      <c r="EK14" s="221"/>
      <c r="EL14" s="221"/>
      <c r="EM14" s="221"/>
      <c r="EN14" s="221"/>
      <c r="EO14" s="221"/>
      <c r="EP14" s="221"/>
      <c r="EQ14" s="221"/>
      <c r="ER14" s="221"/>
      <c r="ES14" s="221"/>
      <c r="ET14" s="221"/>
      <c r="EU14" s="221"/>
      <c r="EV14" s="221"/>
      <c r="EW14" s="221"/>
      <c r="EX14" s="221"/>
      <c r="EY14" s="221"/>
      <c r="EZ14" s="221"/>
      <c r="FA14" s="221"/>
      <c r="FB14" s="221"/>
      <c r="FC14" s="221"/>
      <c r="FD14" s="221"/>
      <c r="FE14" s="221"/>
      <c r="FF14" s="221"/>
      <c r="FG14" s="221"/>
      <c r="FH14" s="221"/>
      <c r="FI14" s="221"/>
      <c r="FJ14" s="221"/>
      <c r="FK14" s="221"/>
      <c r="FL14" s="221"/>
      <c r="FM14" s="221"/>
      <c r="FN14" s="221"/>
      <c r="FO14" s="221"/>
      <c r="FP14" s="221"/>
      <c r="FQ14" s="221"/>
      <c r="FR14" s="221"/>
      <c r="FS14" s="221"/>
      <c r="FT14" s="221"/>
      <c r="FU14" s="221"/>
      <c r="FV14" s="221"/>
      <c r="FW14" s="221"/>
      <c r="FX14" s="221"/>
      <c r="FY14" s="221"/>
      <c r="FZ14" s="221"/>
      <c r="GA14" s="221"/>
      <c r="GB14" s="221"/>
      <c r="GC14" s="221"/>
      <c r="GD14" s="221"/>
    </row>
    <row r="15" spans="1:186" ht="16.2" customHeight="1" x14ac:dyDescent="0.3">
      <c r="A15" s="822" t="s">
        <v>27</v>
      </c>
      <c r="B15" s="823"/>
      <c r="C15" s="151">
        <f>VLOOKUP($C$5,$A$100:$NR$149,Formula!C15)</f>
        <v>0</v>
      </c>
      <c r="D15" s="151">
        <f>VLOOKUP($C$5,$A$100:$NR$149,Formula!D15)</f>
        <v>0</v>
      </c>
      <c r="E15" s="147">
        <f>VLOOKUP($C$5,$A$100:$NR$149,Formula!E15)</f>
        <v>0</v>
      </c>
      <c r="F15" s="148">
        <f>VLOOKUP($C$5,$A$100:$NR$149,Formula!F15)</f>
        <v>0</v>
      </c>
      <c r="G15" s="149">
        <f>VLOOKUP($C$5,$A$100:$NR$149,Formula!G15)</f>
        <v>0</v>
      </c>
      <c r="H15" s="152">
        <f>VLOOKUP($C$5,$A$100:$NR$149,Formula!H15)</f>
        <v>0</v>
      </c>
      <c r="I15" s="151">
        <f t="shared" si="6"/>
        <v>0</v>
      </c>
      <c r="J15" s="151">
        <f>VLOOKUP($C$5,$A$100:$NR$149,Formula!J15)</f>
        <v>0</v>
      </c>
      <c r="K15" s="151">
        <f>VLOOKUP($C$5,$A$100:$NR$149,Formula!K15)</f>
        <v>0</v>
      </c>
      <c r="M15" s="828" t="s">
        <v>28</v>
      </c>
      <c r="N15" s="829"/>
      <c r="O15" s="384">
        <f>VLOOKUP($C$5,$A$100:$NR$149,Formula!O15)</f>
        <v>391</v>
      </c>
      <c r="Q15" s="822" t="s">
        <v>27</v>
      </c>
      <c r="R15" s="823"/>
      <c r="S15" s="165" t="e">
        <f t="shared" si="5"/>
        <v>#DIV/0!</v>
      </c>
      <c r="T15" s="400" t="e">
        <f t="shared" si="1"/>
        <v>#DIV/0!</v>
      </c>
      <c r="U15" s="401" t="e">
        <f t="shared" si="2"/>
        <v>#DIV/0!</v>
      </c>
      <c r="V15" s="402" t="e">
        <f t="shared" si="3"/>
        <v>#DIV/0!</v>
      </c>
      <c r="BR15" s="221"/>
      <c r="BS15" s="221"/>
      <c r="BT15" s="221"/>
      <c r="BU15" s="221"/>
      <c r="BV15" s="221"/>
      <c r="BW15" s="221"/>
      <c r="BX15" s="221"/>
      <c r="BY15" s="221"/>
      <c r="BZ15" s="221"/>
      <c r="CA15" s="221"/>
      <c r="CB15" s="221"/>
      <c r="CC15" s="221"/>
      <c r="CD15" s="221"/>
      <c r="CE15" s="221"/>
      <c r="CF15" s="221"/>
      <c r="CG15" s="221"/>
      <c r="CH15" s="221"/>
      <c r="CI15" s="221"/>
      <c r="CJ15" s="221"/>
      <c r="CK15" s="221"/>
      <c r="CL15" s="221"/>
      <c r="CM15" s="221"/>
      <c r="CN15" s="221"/>
      <c r="CO15" s="221"/>
      <c r="CP15" s="221"/>
      <c r="CQ15" s="221"/>
      <c r="CR15" s="221"/>
      <c r="CS15" s="221"/>
      <c r="CT15" s="221"/>
      <c r="CU15" s="221"/>
      <c r="CV15" s="221"/>
      <c r="CW15" s="221"/>
      <c r="CX15" s="221"/>
      <c r="CY15" s="221"/>
      <c r="CZ15" s="221"/>
      <c r="DA15" s="221"/>
      <c r="DB15" s="221"/>
      <c r="DC15" s="221"/>
      <c r="DD15" s="221"/>
      <c r="DE15" s="221"/>
      <c r="DF15" s="221"/>
      <c r="DG15" s="221"/>
      <c r="DH15" s="221"/>
      <c r="DI15" s="221"/>
      <c r="DJ15" s="221"/>
      <c r="DK15" s="221"/>
      <c r="DL15" s="221"/>
      <c r="DM15" s="221"/>
      <c r="DN15" s="221"/>
      <c r="DO15" s="221"/>
      <c r="DP15" s="221"/>
      <c r="DQ15" s="221"/>
      <c r="DR15" s="221"/>
      <c r="DS15" s="221"/>
      <c r="DT15" s="221"/>
      <c r="DU15" s="221"/>
      <c r="DV15" s="221"/>
      <c r="DW15" s="221"/>
      <c r="DX15" s="221"/>
      <c r="DY15" s="221"/>
      <c r="DZ15" s="221"/>
      <c r="EA15" s="221"/>
      <c r="EB15" s="221"/>
      <c r="EC15" s="221"/>
      <c r="ED15" s="221"/>
      <c r="EE15" s="221"/>
      <c r="EF15" s="221"/>
      <c r="EG15" s="221"/>
      <c r="EH15" s="221"/>
      <c r="EI15" s="221"/>
      <c r="EJ15" s="221"/>
      <c r="EK15" s="221"/>
      <c r="EL15" s="221"/>
      <c r="EM15" s="221"/>
      <c r="EN15" s="221"/>
      <c r="EO15" s="221"/>
      <c r="EP15" s="221"/>
      <c r="EQ15" s="221"/>
      <c r="ER15" s="221"/>
      <c r="ES15" s="221"/>
      <c r="ET15" s="221"/>
      <c r="EU15" s="221"/>
      <c r="EV15" s="221"/>
      <c r="EW15" s="221"/>
      <c r="EX15" s="221"/>
      <c r="EY15" s="221"/>
      <c r="EZ15" s="221"/>
      <c r="FA15" s="221"/>
      <c r="FB15" s="221"/>
      <c r="FC15" s="221"/>
      <c r="FD15" s="221"/>
      <c r="FE15" s="221"/>
      <c r="FF15" s="221"/>
      <c r="FG15" s="221"/>
      <c r="FH15" s="221"/>
      <c r="FI15" s="221"/>
      <c r="FJ15" s="221"/>
      <c r="FK15" s="221"/>
      <c r="FL15" s="221"/>
      <c r="FM15" s="221"/>
      <c r="FN15" s="221"/>
      <c r="FO15" s="221"/>
      <c r="FP15" s="221"/>
      <c r="FQ15" s="221"/>
      <c r="FR15" s="221"/>
      <c r="FS15" s="221"/>
      <c r="FT15" s="221"/>
      <c r="FU15" s="221"/>
      <c r="FV15" s="221"/>
      <c r="FW15" s="221"/>
      <c r="FX15" s="221"/>
      <c r="FY15" s="221"/>
      <c r="FZ15" s="221"/>
      <c r="GA15" s="221"/>
      <c r="GB15" s="221"/>
      <c r="GC15" s="221"/>
      <c r="GD15" s="221"/>
    </row>
    <row r="16" spans="1:186" ht="16.2" customHeight="1" x14ac:dyDescent="0.3">
      <c r="A16" s="822" t="s">
        <v>29</v>
      </c>
      <c r="B16" s="823"/>
      <c r="C16" s="151">
        <f>VLOOKUP($C$5,$A$100:$NR$149,Formula!C16)</f>
        <v>0</v>
      </c>
      <c r="D16" s="151">
        <f>VLOOKUP($C$5,$A$100:$NR$149,Formula!D16)</f>
        <v>0</v>
      </c>
      <c r="E16" s="147">
        <f>VLOOKUP($C$5,$A$100:$NR$149,Formula!E16)</f>
        <v>0</v>
      </c>
      <c r="F16" s="148">
        <f>VLOOKUP($C$5,$A$100:$NR$149,Formula!F16)</f>
        <v>0</v>
      </c>
      <c r="G16" s="149">
        <f>VLOOKUP($C$5,$A$100:$NR$149,Formula!G16)</f>
        <v>0</v>
      </c>
      <c r="H16" s="152">
        <f>VLOOKUP($C$5,$A$100:$NR$149,Formula!H16)</f>
        <v>0</v>
      </c>
      <c r="I16" s="151">
        <f t="shared" si="6"/>
        <v>0</v>
      </c>
      <c r="J16" s="151">
        <f>VLOOKUP($C$5,$A$100:$NR$149,Formula!J16)</f>
        <v>0</v>
      </c>
      <c r="K16" s="151">
        <f>VLOOKUP($C$5,$A$100:$NR$149,Formula!K16)</f>
        <v>0</v>
      </c>
      <c r="M16" s="806" t="s">
        <v>30</v>
      </c>
      <c r="N16" s="827"/>
      <c r="O16" s="385">
        <f>+O17+O18+O19</f>
        <v>11</v>
      </c>
      <c r="Q16" s="822" t="s">
        <v>29</v>
      </c>
      <c r="R16" s="823"/>
      <c r="S16" s="165" t="e">
        <f t="shared" si="5"/>
        <v>#DIV/0!</v>
      </c>
      <c r="T16" s="400" t="e">
        <f t="shared" si="1"/>
        <v>#DIV/0!</v>
      </c>
      <c r="U16" s="401" t="e">
        <f t="shared" si="2"/>
        <v>#DIV/0!</v>
      </c>
      <c r="V16" s="402" t="e">
        <f t="shared" si="3"/>
        <v>#DIV/0!</v>
      </c>
      <c r="BR16" s="221"/>
      <c r="BS16" s="221"/>
      <c r="BT16" s="221"/>
      <c r="BU16" s="221"/>
      <c r="BV16" s="221"/>
      <c r="BW16" s="221"/>
      <c r="BX16" s="221"/>
      <c r="BY16" s="221"/>
      <c r="BZ16" s="221"/>
      <c r="CA16" s="221"/>
      <c r="CB16" s="221"/>
      <c r="CC16" s="221"/>
      <c r="CD16" s="221"/>
      <c r="CE16" s="221"/>
      <c r="CF16" s="221"/>
      <c r="CG16" s="221"/>
      <c r="CH16" s="221"/>
      <c r="CI16" s="221"/>
      <c r="CJ16" s="221"/>
      <c r="CK16" s="221"/>
      <c r="CL16" s="221"/>
      <c r="CM16" s="221"/>
      <c r="CN16" s="221"/>
      <c r="CO16" s="221"/>
      <c r="CP16" s="221"/>
      <c r="CQ16" s="221"/>
      <c r="CR16" s="221"/>
      <c r="CS16" s="221"/>
      <c r="CT16" s="221"/>
      <c r="CU16" s="221"/>
      <c r="CV16" s="221"/>
      <c r="CW16" s="221"/>
      <c r="CX16" s="221"/>
      <c r="CY16" s="221"/>
      <c r="CZ16" s="221"/>
      <c r="DA16" s="221"/>
      <c r="DB16" s="221"/>
      <c r="DC16" s="221"/>
      <c r="DD16" s="221"/>
      <c r="DE16" s="221"/>
      <c r="DF16" s="221"/>
      <c r="DG16" s="221"/>
      <c r="DH16" s="221"/>
      <c r="DI16" s="221"/>
      <c r="DJ16" s="221"/>
      <c r="DK16" s="221"/>
      <c r="DL16" s="221"/>
      <c r="DM16" s="221"/>
      <c r="DN16" s="221"/>
      <c r="DO16" s="221"/>
      <c r="DP16" s="221"/>
      <c r="DQ16" s="221"/>
      <c r="DR16" s="221"/>
      <c r="DS16" s="221"/>
      <c r="DT16" s="221"/>
      <c r="DU16" s="221"/>
      <c r="DV16" s="221"/>
      <c r="DW16" s="221"/>
      <c r="DX16" s="221"/>
      <c r="DY16" s="221"/>
      <c r="DZ16" s="221"/>
      <c r="EA16" s="221"/>
      <c r="EB16" s="221"/>
      <c r="EC16" s="221"/>
      <c r="ED16" s="221"/>
      <c r="EE16" s="221"/>
      <c r="EF16" s="221"/>
      <c r="EG16" s="221"/>
      <c r="EH16" s="221"/>
      <c r="EI16" s="221"/>
      <c r="EJ16" s="221"/>
      <c r="EK16" s="221"/>
      <c r="EL16" s="221"/>
      <c r="EM16" s="221"/>
      <c r="EN16" s="221"/>
      <c r="EO16" s="221"/>
      <c r="EP16" s="221"/>
      <c r="EQ16" s="221"/>
      <c r="ER16" s="221"/>
      <c r="ES16" s="221"/>
      <c r="ET16" s="221"/>
      <c r="EU16" s="221"/>
      <c r="EV16" s="221"/>
      <c r="EW16" s="221"/>
      <c r="EX16" s="221"/>
      <c r="EY16" s="221"/>
      <c r="EZ16" s="221"/>
      <c r="FA16" s="221"/>
      <c r="FB16" s="221"/>
      <c r="FC16" s="221"/>
      <c r="FD16" s="221"/>
      <c r="FE16" s="221"/>
      <c r="FF16" s="221"/>
      <c r="FG16" s="221"/>
      <c r="FH16" s="221"/>
      <c r="FI16" s="221"/>
      <c r="FJ16" s="221"/>
      <c r="FK16" s="221"/>
      <c r="FL16" s="221"/>
      <c r="FM16" s="221"/>
      <c r="FN16" s="221"/>
      <c r="FO16" s="221"/>
      <c r="FP16" s="221"/>
      <c r="FQ16" s="221"/>
      <c r="FR16" s="221"/>
      <c r="FS16" s="221"/>
      <c r="FT16" s="221"/>
      <c r="FU16" s="221"/>
      <c r="FV16" s="221"/>
      <c r="FW16" s="221"/>
      <c r="FX16" s="221"/>
      <c r="FY16" s="221"/>
      <c r="FZ16" s="221"/>
      <c r="GA16" s="221"/>
      <c r="GB16" s="221"/>
      <c r="GC16" s="221"/>
      <c r="GD16" s="221"/>
    </row>
    <row r="17" spans="1:186" ht="16.2" customHeight="1" x14ac:dyDescent="0.3">
      <c r="A17" s="822" t="s">
        <v>31</v>
      </c>
      <c r="B17" s="823"/>
      <c r="C17" s="151">
        <f>VLOOKUP($C$5,$A$100:$NR$149,Formula!C17)</f>
        <v>0</v>
      </c>
      <c r="D17" s="151">
        <f>VLOOKUP($C$5,$A$100:$NR$149,Formula!D17)</f>
        <v>0</v>
      </c>
      <c r="E17" s="147">
        <f>VLOOKUP($C$5,$A$100:$NR$149,Formula!E17)</f>
        <v>0</v>
      </c>
      <c r="F17" s="148">
        <f>VLOOKUP($C$5,$A$100:$NR$149,Formula!F17)</f>
        <v>0</v>
      </c>
      <c r="G17" s="149">
        <f>VLOOKUP($C$5,$A$100:$NR$149,Formula!G17)</f>
        <v>0</v>
      </c>
      <c r="H17" s="152">
        <f>VLOOKUP($C$5,$A$100:$NR$149,Formula!H17)</f>
        <v>0</v>
      </c>
      <c r="I17" s="151">
        <f t="shared" si="6"/>
        <v>0</v>
      </c>
      <c r="J17" s="151">
        <f>VLOOKUP($C$5,$A$100:$NR$149,Formula!J17)</f>
        <v>0</v>
      </c>
      <c r="K17" s="151">
        <f>VLOOKUP($C$5,$A$100:$NR$149,Formula!K17)</f>
        <v>0</v>
      </c>
      <c r="M17" s="806" t="s">
        <v>32</v>
      </c>
      <c r="N17" s="827"/>
      <c r="O17" s="385">
        <f>VLOOKUP($C$5,$A$100:$NR$149,Formula!O17)</f>
        <v>1</v>
      </c>
      <c r="Q17" s="822" t="s">
        <v>31</v>
      </c>
      <c r="R17" s="823"/>
      <c r="S17" s="165" t="e">
        <f t="shared" si="5"/>
        <v>#DIV/0!</v>
      </c>
      <c r="T17" s="400" t="e">
        <f t="shared" si="1"/>
        <v>#DIV/0!</v>
      </c>
      <c r="U17" s="401" t="e">
        <f t="shared" si="2"/>
        <v>#DIV/0!</v>
      </c>
      <c r="V17" s="402" t="e">
        <f t="shared" si="3"/>
        <v>#DIV/0!</v>
      </c>
      <c r="BR17" s="221"/>
      <c r="BS17" s="221"/>
      <c r="BT17" s="221"/>
      <c r="BU17" s="221"/>
      <c r="BV17" s="221"/>
      <c r="BW17" s="221"/>
      <c r="BX17" s="221"/>
      <c r="BY17" s="221"/>
      <c r="BZ17" s="221"/>
      <c r="CA17" s="221"/>
      <c r="CB17" s="221"/>
      <c r="CC17" s="221"/>
      <c r="CD17" s="221"/>
      <c r="CE17" s="221"/>
      <c r="CF17" s="221"/>
      <c r="CG17" s="221"/>
      <c r="CH17" s="221"/>
      <c r="CI17" s="221"/>
      <c r="CJ17" s="221"/>
      <c r="CK17" s="221"/>
      <c r="CL17" s="221"/>
      <c r="CM17" s="221"/>
      <c r="CN17" s="221"/>
      <c r="CO17" s="221"/>
      <c r="CP17" s="221"/>
      <c r="CQ17" s="221"/>
      <c r="CR17" s="221"/>
      <c r="CS17" s="221"/>
      <c r="CT17" s="221"/>
      <c r="CU17" s="221"/>
      <c r="CV17" s="221"/>
      <c r="CW17" s="221"/>
      <c r="CX17" s="221"/>
      <c r="CY17" s="221"/>
      <c r="CZ17" s="221"/>
      <c r="DA17" s="221"/>
      <c r="DB17" s="221"/>
      <c r="DC17" s="221"/>
      <c r="DD17" s="221"/>
      <c r="DE17" s="221"/>
      <c r="DF17" s="221"/>
      <c r="DG17" s="221"/>
      <c r="DH17" s="221"/>
      <c r="DI17" s="221"/>
      <c r="DJ17" s="221"/>
      <c r="DK17" s="221"/>
      <c r="DL17" s="221"/>
      <c r="DM17" s="221"/>
      <c r="DN17" s="221"/>
      <c r="DO17" s="221"/>
      <c r="DP17" s="221"/>
      <c r="DQ17" s="221"/>
      <c r="DR17" s="221"/>
      <c r="DS17" s="221"/>
      <c r="DT17" s="221"/>
      <c r="DU17" s="221"/>
      <c r="DV17" s="221"/>
      <c r="DW17" s="221"/>
      <c r="DX17" s="221"/>
      <c r="DY17" s="221"/>
      <c r="DZ17" s="221"/>
      <c r="EA17" s="221"/>
      <c r="EB17" s="221"/>
      <c r="EC17" s="221"/>
      <c r="ED17" s="221"/>
      <c r="EE17" s="221"/>
      <c r="EF17" s="221"/>
      <c r="EG17" s="221"/>
      <c r="EH17" s="221"/>
      <c r="EI17" s="221"/>
      <c r="EJ17" s="221"/>
      <c r="EK17" s="221"/>
      <c r="EL17" s="221"/>
      <c r="EM17" s="221"/>
      <c r="EN17" s="221"/>
      <c r="EO17" s="221"/>
      <c r="EP17" s="221"/>
      <c r="EQ17" s="221"/>
      <c r="ER17" s="221"/>
      <c r="ES17" s="221"/>
      <c r="ET17" s="221"/>
      <c r="EU17" s="221"/>
      <c r="EV17" s="221"/>
      <c r="EW17" s="221"/>
      <c r="EX17" s="221"/>
      <c r="EY17" s="221"/>
      <c r="EZ17" s="221"/>
      <c r="FA17" s="221"/>
      <c r="FB17" s="221"/>
      <c r="FC17" s="221"/>
      <c r="FD17" s="221"/>
      <c r="FE17" s="221"/>
      <c r="FF17" s="221"/>
      <c r="FG17" s="221"/>
      <c r="FH17" s="221"/>
      <c r="FI17" s="221"/>
      <c r="FJ17" s="221"/>
      <c r="FK17" s="221"/>
      <c r="FL17" s="221"/>
      <c r="FM17" s="221"/>
      <c r="FN17" s="221"/>
      <c r="FO17" s="221"/>
      <c r="FP17" s="221"/>
      <c r="FQ17" s="221"/>
      <c r="FR17" s="221"/>
      <c r="FS17" s="221"/>
      <c r="FT17" s="221"/>
      <c r="FU17" s="221"/>
      <c r="FV17" s="221"/>
      <c r="FW17" s="221"/>
      <c r="FX17" s="221"/>
      <c r="FY17" s="221"/>
      <c r="FZ17" s="221"/>
      <c r="GA17" s="221"/>
      <c r="GB17" s="221"/>
      <c r="GC17" s="221"/>
      <c r="GD17" s="221"/>
    </row>
    <row r="18" spans="1:186" ht="16.2" customHeight="1" x14ac:dyDescent="0.3">
      <c r="A18" s="822" t="s">
        <v>33</v>
      </c>
      <c r="B18" s="823"/>
      <c r="C18" s="151">
        <f>VLOOKUP($C$5,$A$100:$NR$149,Formula!C18)</f>
        <v>0</v>
      </c>
      <c r="D18" s="151">
        <f>VLOOKUP($C$5,$A$100:$NR$149,Formula!D18)</f>
        <v>0</v>
      </c>
      <c r="E18" s="147">
        <f>VLOOKUP($C$5,$A$100:$NR$149,Formula!E18)</f>
        <v>0</v>
      </c>
      <c r="F18" s="148">
        <f>VLOOKUP($C$5,$A$100:$NR$149,Formula!F18)</f>
        <v>0</v>
      </c>
      <c r="G18" s="149">
        <f>VLOOKUP($C$5,$A$100:$NR$149,Formula!G18)</f>
        <v>0</v>
      </c>
      <c r="H18" s="152">
        <f>VLOOKUP($C$5,$A$100:$NR$149,Formula!H18)</f>
        <v>0</v>
      </c>
      <c r="I18" s="151">
        <f t="shared" si="6"/>
        <v>0</v>
      </c>
      <c r="J18" s="151">
        <f>VLOOKUP($C$5,$A$100:$NR$149,Formula!J18)</f>
        <v>0</v>
      </c>
      <c r="K18" s="151">
        <f>VLOOKUP($C$5,$A$100:$NR$149,Formula!K18)</f>
        <v>0</v>
      </c>
      <c r="M18" s="806" t="s">
        <v>34</v>
      </c>
      <c r="N18" s="827"/>
      <c r="O18" s="385">
        <f>VLOOKUP($C$5,$A$100:$NR$149,Formula!O18)</f>
        <v>1</v>
      </c>
      <c r="Q18" s="822" t="s">
        <v>33</v>
      </c>
      <c r="R18" s="823"/>
      <c r="S18" s="165" t="e">
        <f t="shared" si="5"/>
        <v>#DIV/0!</v>
      </c>
      <c r="T18" s="400" t="e">
        <f t="shared" si="1"/>
        <v>#DIV/0!</v>
      </c>
      <c r="U18" s="401" t="e">
        <f t="shared" si="2"/>
        <v>#DIV/0!</v>
      </c>
      <c r="V18" s="402" t="e">
        <f t="shared" si="3"/>
        <v>#DIV/0!</v>
      </c>
      <c r="BR18" s="221"/>
      <c r="BS18" s="221"/>
      <c r="BT18" s="221"/>
      <c r="BU18" s="221"/>
      <c r="BV18" s="221"/>
      <c r="BW18" s="221"/>
      <c r="BX18" s="221"/>
      <c r="BY18" s="221"/>
      <c r="BZ18" s="221"/>
      <c r="CA18" s="221"/>
      <c r="CB18" s="221"/>
      <c r="CC18" s="221"/>
      <c r="CD18" s="221"/>
      <c r="CE18" s="221"/>
      <c r="CF18" s="221"/>
      <c r="CG18" s="221"/>
      <c r="CH18" s="221"/>
      <c r="CI18" s="221"/>
      <c r="CJ18" s="221"/>
      <c r="CK18" s="221"/>
      <c r="CL18" s="221"/>
      <c r="CM18" s="221"/>
      <c r="CN18" s="221"/>
      <c r="CO18" s="221"/>
      <c r="CP18" s="221"/>
      <c r="CQ18" s="221"/>
      <c r="CR18" s="221"/>
      <c r="CS18" s="221"/>
      <c r="CT18" s="221"/>
      <c r="CU18" s="221"/>
      <c r="CV18" s="221"/>
      <c r="CW18" s="221"/>
      <c r="CX18" s="221"/>
      <c r="CY18" s="221"/>
      <c r="CZ18" s="221"/>
      <c r="DA18" s="221"/>
      <c r="DB18" s="221"/>
      <c r="DC18" s="221"/>
      <c r="DD18" s="221"/>
      <c r="DE18" s="221"/>
      <c r="DF18" s="221"/>
      <c r="DG18" s="221"/>
      <c r="DH18" s="221"/>
      <c r="DI18" s="221"/>
      <c r="DJ18" s="221"/>
      <c r="DK18" s="221"/>
      <c r="DL18" s="221"/>
      <c r="DM18" s="221"/>
      <c r="DN18" s="221"/>
      <c r="DO18" s="221"/>
      <c r="DP18" s="221"/>
      <c r="DQ18" s="221"/>
      <c r="DR18" s="221"/>
      <c r="DS18" s="221"/>
      <c r="DT18" s="221"/>
      <c r="DU18" s="221"/>
      <c r="DV18" s="221"/>
      <c r="DW18" s="221"/>
      <c r="DX18" s="221"/>
      <c r="DY18" s="221"/>
      <c r="DZ18" s="221"/>
      <c r="EA18" s="221"/>
      <c r="EB18" s="221"/>
      <c r="EC18" s="221"/>
      <c r="ED18" s="221"/>
      <c r="EE18" s="221"/>
      <c r="EF18" s="221"/>
      <c r="EG18" s="221"/>
      <c r="EH18" s="221"/>
      <c r="EI18" s="221"/>
      <c r="EJ18" s="221"/>
      <c r="EK18" s="221"/>
      <c r="EL18" s="221"/>
      <c r="EM18" s="221"/>
      <c r="EN18" s="221"/>
      <c r="EO18" s="221"/>
      <c r="EP18" s="221"/>
      <c r="EQ18" s="221"/>
      <c r="ER18" s="221"/>
      <c r="ES18" s="221"/>
      <c r="ET18" s="221"/>
      <c r="EU18" s="221"/>
      <c r="EV18" s="221"/>
      <c r="EW18" s="221"/>
      <c r="EX18" s="221"/>
      <c r="EY18" s="221"/>
      <c r="EZ18" s="221"/>
      <c r="FA18" s="221"/>
      <c r="FB18" s="221"/>
      <c r="FC18" s="221"/>
      <c r="FD18" s="221"/>
      <c r="FE18" s="221"/>
      <c r="FF18" s="221"/>
      <c r="FG18" s="221"/>
      <c r="FH18" s="221"/>
      <c r="FI18" s="221"/>
      <c r="FJ18" s="221"/>
      <c r="FK18" s="221"/>
      <c r="FL18" s="221"/>
      <c r="FM18" s="221"/>
      <c r="FN18" s="221"/>
      <c r="FO18" s="221"/>
      <c r="FP18" s="221"/>
      <c r="FQ18" s="221"/>
      <c r="FR18" s="221"/>
      <c r="FS18" s="221"/>
      <c r="FT18" s="221"/>
      <c r="FU18" s="221"/>
      <c r="FV18" s="221"/>
      <c r="FW18" s="221"/>
      <c r="FX18" s="221"/>
      <c r="FY18" s="221"/>
      <c r="FZ18" s="221"/>
      <c r="GA18" s="221"/>
      <c r="GB18" s="221"/>
      <c r="GC18" s="221"/>
      <c r="GD18" s="221"/>
    </row>
    <row r="19" spans="1:186" ht="16.2" customHeight="1" thickBot="1" x14ac:dyDescent="0.35">
      <c r="A19" s="822" t="s">
        <v>35</v>
      </c>
      <c r="B19" s="823"/>
      <c r="C19" s="151">
        <f>VLOOKUP($C$5,$A$100:$NR$149,Formula!C19)</f>
        <v>0</v>
      </c>
      <c r="D19" s="151">
        <f>VLOOKUP($C$5,$A$100:$NR$149,Formula!D19)</f>
        <v>0</v>
      </c>
      <c r="E19" s="147">
        <f>VLOOKUP($C$5,$A$100:$NR$149,Formula!E19)</f>
        <v>0</v>
      </c>
      <c r="F19" s="148">
        <f>VLOOKUP($C$5,$A$100:$NR$149,Formula!F19)</f>
        <v>0</v>
      </c>
      <c r="G19" s="149">
        <f>VLOOKUP($C$5,$A$100:$NR$149,Formula!G19)</f>
        <v>0</v>
      </c>
      <c r="H19" s="152">
        <f>VLOOKUP($C$5,$A$100:$NR$149,Formula!H19)</f>
        <v>0</v>
      </c>
      <c r="I19" s="151">
        <f t="shared" si="6"/>
        <v>0</v>
      </c>
      <c r="J19" s="151">
        <f>VLOOKUP($C$5,$A$100:$NR$149,Formula!J19)</f>
        <v>0</v>
      </c>
      <c r="K19" s="151">
        <f>VLOOKUP($C$5,$A$100:$NR$149,Formula!K19)</f>
        <v>0</v>
      </c>
      <c r="M19" s="824" t="s">
        <v>36</v>
      </c>
      <c r="N19" s="825"/>
      <c r="O19" s="389">
        <f>VLOOKUP($C$5,$A$100:$NR$149,Formula!O19)</f>
        <v>9</v>
      </c>
      <c r="Q19" s="822" t="s">
        <v>35</v>
      </c>
      <c r="R19" s="823"/>
      <c r="S19" s="165" t="e">
        <f t="shared" si="5"/>
        <v>#DIV/0!</v>
      </c>
      <c r="T19" s="400" t="e">
        <f t="shared" si="1"/>
        <v>#DIV/0!</v>
      </c>
      <c r="U19" s="401" t="e">
        <f t="shared" si="2"/>
        <v>#DIV/0!</v>
      </c>
      <c r="V19" s="402" t="e">
        <f t="shared" si="3"/>
        <v>#DIV/0!</v>
      </c>
      <c r="BR19" s="221"/>
      <c r="BS19" s="221"/>
      <c r="BT19" s="221"/>
      <c r="BU19" s="221"/>
      <c r="BV19" s="221"/>
      <c r="BW19" s="221"/>
      <c r="BX19" s="221"/>
      <c r="BY19" s="221"/>
      <c r="BZ19" s="221"/>
      <c r="CA19" s="221"/>
      <c r="CB19" s="221"/>
      <c r="CC19" s="221"/>
      <c r="CD19" s="221"/>
      <c r="CE19" s="221"/>
      <c r="CF19" s="221"/>
      <c r="CG19" s="221"/>
      <c r="CH19" s="221"/>
      <c r="CI19" s="221"/>
      <c r="CJ19" s="221"/>
      <c r="CK19" s="221"/>
      <c r="CL19" s="221"/>
      <c r="CM19" s="221"/>
      <c r="CN19" s="221"/>
      <c r="CO19" s="221"/>
      <c r="CP19" s="221"/>
      <c r="CQ19" s="221"/>
      <c r="CR19" s="221"/>
      <c r="CS19" s="221"/>
      <c r="CT19" s="221"/>
      <c r="CU19" s="221"/>
      <c r="CV19" s="221"/>
      <c r="CW19" s="221"/>
      <c r="CX19" s="221"/>
      <c r="CY19" s="221"/>
      <c r="CZ19" s="221"/>
      <c r="DA19" s="221"/>
      <c r="DB19" s="221"/>
      <c r="DC19" s="221"/>
      <c r="DD19" s="221"/>
      <c r="DE19" s="221"/>
      <c r="DF19" s="221"/>
      <c r="DG19" s="221"/>
      <c r="DH19" s="221"/>
      <c r="DI19" s="221"/>
      <c r="DJ19" s="221"/>
      <c r="DK19" s="221"/>
      <c r="DL19" s="221"/>
      <c r="DM19" s="221"/>
      <c r="DN19" s="221"/>
      <c r="DO19" s="221"/>
      <c r="DP19" s="221"/>
      <c r="DQ19" s="221"/>
      <c r="DR19" s="221"/>
      <c r="DS19" s="221"/>
      <c r="DT19" s="221"/>
      <c r="DU19" s="221"/>
      <c r="DV19" s="221"/>
      <c r="DW19" s="221"/>
      <c r="DX19" s="221"/>
      <c r="DY19" s="221"/>
      <c r="DZ19" s="221"/>
      <c r="EA19" s="221"/>
      <c r="EB19" s="221"/>
      <c r="EC19" s="221"/>
      <c r="ED19" s="221"/>
      <c r="EE19" s="221"/>
      <c r="EF19" s="221"/>
      <c r="EG19" s="221"/>
      <c r="EH19" s="221"/>
      <c r="EI19" s="221"/>
      <c r="EJ19" s="221"/>
      <c r="EK19" s="221"/>
      <c r="EL19" s="221"/>
      <c r="EM19" s="221"/>
      <c r="EN19" s="221"/>
      <c r="EO19" s="221"/>
      <c r="EP19" s="221"/>
      <c r="EQ19" s="221"/>
      <c r="ER19" s="221"/>
      <c r="ES19" s="221"/>
      <c r="ET19" s="221"/>
      <c r="EU19" s="221"/>
      <c r="EV19" s="221"/>
      <c r="EW19" s="221"/>
      <c r="EX19" s="221"/>
      <c r="EY19" s="221"/>
      <c r="EZ19" s="221"/>
      <c r="FA19" s="221"/>
      <c r="FB19" s="221"/>
      <c r="FC19" s="221"/>
      <c r="FD19" s="221"/>
      <c r="FE19" s="221"/>
      <c r="FF19" s="221"/>
      <c r="FG19" s="221"/>
      <c r="FH19" s="221"/>
      <c r="FI19" s="221"/>
      <c r="FJ19" s="221"/>
      <c r="FK19" s="221"/>
      <c r="FL19" s="221"/>
      <c r="FM19" s="221"/>
      <c r="FN19" s="221"/>
      <c r="FO19" s="221"/>
      <c r="FP19" s="221"/>
      <c r="FQ19" s="221"/>
      <c r="FR19" s="221"/>
      <c r="FS19" s="221"/>
      <c r="FT19" s="221"/>
      <c r="FU19" s="221"/>
      <c r="FV19" s="221"/>
      <c r="FW19" s="221"/>
      <c r="FX19" s="221"/>
      <c r="FY19" s="221"/>
      <c r="FZ19" s="221"/>
      <c r="GA19" s="221"/>
      <c r="GB19" s="221"/>
      <c r="GC19" s="221"/>
      <c r="GD19" s="221"/>
    </row>
    <row r="20" spans="1:186" ht="16.2" customHeight="1" thickBot="1" x14ac:dyDescent="0.35">
      <c r="A20" s="814" t="s">
        <v>37</v>
      </c>
      <c r="B20" s="815"/>
      <c r="C20" s="153">
        <f>VLOOKUP($C$5,$A$100:$NR$149,Formula!C20)</f>
        <v>9</v>
      </c>
      <c r="D20" s="153">
        <f>VLOOKUP($C$5,$A$100:$NR$149,Formula!D20)</f>
        <v>7</v>
      </c>
      <c r="E20" s="147">
        <f>VLOOKUP($C$5,$A$100:$NR$149,Formula!E20)</f>
        <v>4</v>
      </c>
      <c r="F20" s="148">
        <f>VLOOKUP($C$5,$A$100:$NR$149,Formula!F20)</f>
        <v>0</v>
      </c>
      <c r="G20" s="149">
        <f>VLOOKUP($C$5,$A$100:$NR$149,Formula!G20)</f>
        <v>0</v>
      </c>
      <c r="H20" s="154">
        <f>VLOOKUP($C$5,$A$100:$NR$149,Formula!H20)</f>
        <v>8</v>
      </c>
      <c r="I20" s="153">
        <f t="shared" si="6"/>
        <v>3</v>
      </c>
      <c r="J20" s="153">
        <f>VLOOKUP($C$5,$A$100:$NR$149,Formula!J20)</f>
        <v>110</v>
      </c>
      <c r="K20" s="153">
        <f>VLOOKUP($C$5,$A$100:$NR$149,Formula!K20)</f>
        <v>279</v>
      </c>
      <c r="M20" s="826" t="s">
        <v>38</v>
      </c>
      <c r="N20" s="826"/>
      <c r="O20" s="826"/>
      <c r="Q20" s="814" t="s">
        <v>37</v>
      </c>
      <c r="R20" s="815"/>
      <c r="S20" s="155">
        <f t="shared" si="5"/>
        <v>39.426523297491038</v>
      </c>
      <c r="T20" s="403">
        <f t="shared" si="1"/>
        <v>0.88888888888888884</v>
      </c>
      <c r="U20" s="401">
        <f t="shared" si="2"/>
        <v>13.75</v>
      </c>
      <c r="V20" s="404">
        <f t="shared" si="3"/>
        <v>21.125</v>
      </c>
      <c r="BR20" s="221"/>
      <c r="BS20" s="221"/>
      <c r="BT20" s="221"/>
      <c r="BU20" s="221"/>
      <c r="BV20" s="221"/>
      <c r="BW20" s="221"/>
      <c r="BX20" s="221"/>
      <c r="BY20" s="221"/>
      <c r="BZ20" s="221"/>
      <c r="CA20" s="221"/>
      <c r="CB20" s="221"/>
      <c r="CC20" s="221"/>
      <c r="CD20" s="221"/>
      <c r="CE20" s="221"/>
      <c r="CF20" s="221"/>
      <c r="CG20" s="221"/>
      <c r="CH20" s="221"/>
      <c r="CI20" s="221"/>
      <c r="CJ20" s="221"/>
      <c r="CK20" s="221"/>
      <c r="CL20" s="221"/>
      <c r="CM20" s="221"/>
      <c r="CN20" s="221"/>
      <c r="CO20" s="221"/>
      <c r="CP20" s="221"/>
      <c r="CQ20" s="221"/>
      <c r="CR20" s="221"/>
      <c r="CS20" s="221"/>
      <c r="CT20" s="221"/>
      <c r="CU20" s="221"/>
      <c r="CV20" s="221"/>
      <c r="CW20" s="221"/>
      <c r="CX20" s="221"/>
      <c r="CY20" s="221"/>
      <c r="CZ20" s="221"/>
      <c r="DA20" s="221"/>
      <c r="DB20" s="221"/>
      <c r="DC20" s="221"/>
      <c r="DD20" s="221"/>
      <c r="DE20" s="221"/>
      <c r="DF20" s="221"/>
      <c r="DG20" s="221"/>
      <c r="DH20" s="221"/>
      <c r="DI20" s="221"/>
      <c r="DJ20" s="221"/>
      <c r="DK20" s="221"/>
      <c r="DL20" s="221"/>
      <c r="DM20" s="221"/>
      <c r="DN20" s="221"/>
      <c r="DO20" s="221"/>
      <c r="DP20" s="221"/>
      <c r="DQ20" s="221"/>
      <c r="DR20" s="221"/>
      <c r="DS20" s="221"/>
      <c r="DT20" s="221"/>
      <c r="DU20" s="221"/>
      <c r="DV20" s="221"/>
      <c r="DW20" s="221"/>
      <c r="DX20" s="221"/>
      <c r="DY20" s="221"/>
      <c r="DZ20" s="221"/>
      <c r="EA20" s="221"/>
      <c r="EB20" s="221"/>
      <c r="EC20" s="221"/>
      <c r="ED20" s="221"/>
      <c r="EE20" s="221"/>
      <c r="EF20" s="221"/>
      <c r="EG20" s="221"/>
      <c r="EH20" s="221"/>
      <c r="EI20" s="221"/>
      <c r="EJ20" s="221"/>
      <c r="EK20" s="221"/>
      <c r="EL20" s="221"/>
      <c r="EM20" s="221"/>
      <c r="EN20" s="221"/>
      <c r="EO20" s="221"/>
      <c r="EP20" s="221"/>
      <c r="EQ20" s="221"/>
      <c r="ER20" s="221"/>
      <c r="ES20" s="221"/>
      <c r="ET20" s="221"/>
      <c r="EU20" s="221"/>
      <c r="EV20" s="221"/>
      <c r="EW20" s="221"/>
      <c r="EX20" s="221"/>
      <c r="EY20" s="221"/>
      <c r="EZ20" s="221"/>
      <c r="FA20" s="221"/>
      <c r="FB20" s="221"/>
      <c r="FC20" s="221"/>
      <c r="FD20" s="221"/>
      <c r="FE20" s="221"/>
      <c r="FF20" s="221"/>
      <c r="FG20" s="221"/>
      <c r="FH20" s="221"/>
      <c r="FI20" s="221"/>
      <c r="FJ20" s="221"/>
      <c r="FK20" s="221"/>
      <c r="FL20" s="221"/>
      <c r="FM20" s="221"/>
      <c r="FN20" s="221"/>
      <c r="FO20" s="221"/>
      <c r="FP20" s="221"/>
      <c r="FQ20" s="221"/>
      <c r="FR20" s="221"/>
      <c r="FS20" s="221"/>
      <c r="FT20" s="221"/>
      <c r="FU20" s="221"/>
      <c r="FV20" s="221"/>
      <c r="FW20" s="221"/>
      <c r="FX20" s="221"/>
      <c r="FY20" s="221"/>
      <c r="FZ20" s="221"/>
      <c r="GA20" s="221"/>
      <c r="GB20" s="221"/>
      <c r="GC20" s="221"/>
      <c r="GD20" s="221"/>
    </row>
    <row r="21" spans="1:186" ht="16.2" customHeight="1" thickBot="1" x14ac:dyDescent="0.35">
      <c r="A21" s="804" t="s">
        <v>39</v>
      </c>
      <c r="B21" s="805"/>
      <c r="C21" s="139">
        <f t="shared" ref="C21:K21" si="7">SUM(C22:C28)</f>
        <v>10</v>
      </c>
      <c r="D21" s="139">
        <f t="shared" si="7"/>
        <v>4</v>
      </c>
      <c r="E21" s="140">
        <f t="shared" si="7"/>
        <v>55</v>
      </c>
      <c r="F21" s="141">
        <f t="shared" si="7"/>
        <v>0</v>
      </c>
      <c r="G21" s="142">
        <f t="shared" si="7"/>
        <v>0</v>
      </c>
      <c r="H21" s="140">
        <f t="shared" si="7"/>
        <v>52</v>
      </c>
      <c r="I21" s="139">
        <f t="shared" si="7"/>
        <v>7</v>
      </c>
      <c r="J21" s="139">
        <f t="shared" si="7"/>
        <v>190</v>
      </c>
      <c r="K21" s="139">
        <f t="shared" si="7"/>
        <v>310</v>
      </c>
      <c r="M21" s="816" t="s">
        <v>17</v>
      </c>
      <c r="N21" s="817"/>
      <c r="O21" s="390">
        <f>SUM(O22:O30)+O31+O36</f>
        <v>174</v>
      </c>
      <c r="Q21" s="804" t="s">
        <v>39</v>
      </c>
      <c r="R21" s="805"/>
      <c r="S21" s="141">
        <f t="shared" si="5"/>
        <v>61.29032258064516</v>
      </c>
      <c r="T21" s="405">
        <f t="shared" si="1"/>
        <v>5.2</v>
      </c>
      <c r="U21" s="406">
        <f t="shared" si="2"/>
        <v>3.6538461538461537</v>
      </c>
      <c r="V21" s="396">
        <f t="shared" si="3"/>
        <v>2.3076923076923075</v>
      </c>
      <c r="BR21" s="221"/>
      <c r="BS21" s="221"/>
      <c r="BT21" s="221"/>
      <c r="BU21" s="221"/>
      <c r="BV21" s="221"/>
      <c r="BW21" s="221"/>
      <c r="BX21" s="221"/>
      <c r="BY21" s="221"/>
      <c r="BZ21" s="221"/>
      <c r="CA21" s="221"/>
      <c r="CB21" s="221"/>
      <c r="CC21" s="221"/>
      <c r="CD21" s="221"/>
      <c r="CE21" s="221"/>
      <c r="CF21" s="221"/>
      <c r="CG21" s="221"/>
      <c r="CH21" s="221"/>
      <c r="CI21" s="221"/>
      <c r="CJ21" s="221"/>
      <c r="CK21" s="221"/>
      <c r="CL21" s="221"/>
      <c r="CM21" s="221"/>
      <c r="CN21" s="221"/>
      <c r="CO21" s="221"/>
      <c r="CP21" s="221"/>
      <c r="CQ21" s="221"/>
      <c r="CR21" s="221"/>
      <c r="CS21" s="221"/>
      <c r="CT21" s="221"/>
      <c r="CU21" s="221"/>
      <c r="CV21" s="221"/>
      <c r="CW21" s="221"/>
      <c r="CX21" s="221"/>
      <c r="CY21" s="221"/>
      <c r="CZ21" s="221"/>
      <c r="DA21" s="221"/>
      <c r="DB21" s="221"/>
      <c r="DC21" s="221"/>
      <c r="DD21" s="221"/>
      <c r="DE21" s="221"/>
      <c r="DF21" s="221"/>
      <c r="DG21" s="221"/>
      <c r="DH21" s="221"/>
      <c r="DI21" s="221"/>
      <c r="DJ21" s="221"/>
      <c r="DK21" s="221"/>
      <c r="DL21" s="221"/>
      <c r="DM21" s="221"/>
      <c r="DN21" s="221"/>
      <c r="DO21" s="221"/>
      <c r="DP21" s="221"/>
      <c r="DQ21" s="221"/>
      <c r="DR21" s="221"/>
      <c r="DS21" s="221"/>
      <c r="DT21" s="221"/>
      <c r="DU21" s="221"/>
      <c r="DV21" s="221"/>
      <c r="DW21" s="221"/>
      <c r="DX21" s="221"/>
      <c r="DY21" s="221"/>
      <c r="DZ21" s="221"/>
      <c r="EA21" s="221"/>
      <c r="EB21" s="221"/>
      <c r="EC21" s="221"/>
      <c r="ED21" s="221"/>
      <c r="EE21" s="221"/>
      <c r="EF21" s="221"/>
      <c r="EG21" s="221"/>
      <c r="EH21" s="221"/>
      <c r="EI21" s="221"/>
      <c r="EJ21" s="221"/>
      <c r="EK21" s="221"/>
      <c r="EL21" s="221"/>
      <c r="EM21" s="221"/>
      <c r="EN21" s="221"/>
      <c r="EO21" s="221"/>
      <c r="EP21" s="221"/>
      <c r="EQ21" s="221"/>
      <c r="ER21" s="221"/>
      <c r="ES21" s="221"/>
      <c r="ET21" s="221"/>
      <c r="EU21" s="221"/>
      <c r="EV21" s="221"/>
      <c r="EW21" s="221"/>
      <c r="EX21" s="221"/>
      <c r="EY21" s="221"/>
      <c r="EZ21" s="221"/>
      <c r="FA21" s="221"/>
      <c r="FB21" s="221"/>
      <c r="FC21" s="221"/>
      <c r="FD21" s="221"/>
      <c r="FE21" s="221"/>
      <c r="FF21" s="221"/>
      <c r="FG21" s="221"/>
      <c r="FH21" s="221"/>
      <c r="FI21" s="221"/>
      <c r="FJ21" s="221"/>
      <c r="FK21" s="221"/>
      <c r="FL21" s="221"/>
      <c r="FM21" s="221"/>
      <c r="FN21" s="221"/>
      <c r="FO21" s="221"/>
      <c r="FP21" s="221"/>
      <c r="FQ21" s="221"/>
      <c r="FR21" s="221"/>
      <c r="FS21" s="221"/>
      <c r="FT21" s="221"/>
      <c r="FU21" s="221"/>
      <c r="FV21" s="221"/>
      <c r="FW21" s="221"/>
      <c r="FX21" s="221"/>
      <c r="FY21" s="221"/>
      <c r="FZ21" s="221"/>
      <c r="GA21" s="221"/>
      <c r="GB21" s="221"/>
      <c r="GC21" s="221"/>
      <c r="GD21" s="221"/>
    </row>
    <row r="22" spans="1:186" ht="16.2" customHeight="1" x14ac:dyDescent="0.3">
      <c r="A22" s="812" t="s">
        <v>40</v>
      </c>
      <c r="B22" s="813"/>
      <c r="C22" s="146">
        <f>VLOOKUP($C$5,$A$100:$NR$149,Formula!C22)</f>
        <v>7</v>
      </c>
      <c r="D22" s="146">
        <f>VLOOKUP($C$5,$A$100:$NR$149,Formula!D22)</f>
        <v>4</v>
      </c>
      <c r="E22" s="147">
        <f>VLOOKUP($C$5,$A$100:$NR$149,Formula!E22)</f>
        <v>42</v>
      </c>
      <c r="F22" s="148">
        <f>VLOOKUP($C$5,$A$100:$NR$149,Formula!F22)</f>
        <v>0</v>
      </c>
      <c r="G22" s="149">
        <f>VLOOKUP($C$5,$A$100:$NR$149,Formula!G22)</f>
        <v>0</v>
      </c>
      <c r="H22" s="147">
        <f>VLOOKUP($C$5,$A$100:$NR$149,Formula!H22)</f>
        <v>39</v>
      </c>
      <c r="I22" s="146">
        <f t="shared" ref="I22:I28" si="8">((+D22+E22+F22)-G22)-H22</f>
        <v>7</v>
      </c>
      <c r="J22" s="146">
        <f>VLOOKUP($C$5,$A$100:$NR$149,Formula!J22)</f>
        <v>133</v>
      </c>
      <c r="K22" s="146">
        <f>VLOOKUP($C$5,$A$100:$NR$149,Formula!K22)</f>
        <v>217</v>
      </c>
      <c r="M22" s="818" t="s">
        <v>41</v>
      </c>
      <c r="N22" s="819"/>
      <c r="O22" s="146">
        <f>VLOOKUP($C$5,$A$100:$NR$149,Formula!O22)</f>
        <v>35</v>
      </c>
      <c r="Q22" s="812" t="s">
        <v>40</v>
      </c>
      <c r="R22" s="813"/>
      <c r="S22" s="148">
        <f t="shared" si="5"/>
        <v>61.29032258064516</v>
      </c>
      <c r="T22" s="397">
        <f t="shared" si="1"/>
        <v>5.5714285714285712</v>
      </c>
      <c r="U22" s="398">
        <f t="shared" si="2"/>
        <v>3.4102564102564101</v>
      </c>
      <c r="V22" s="399">
        <f t="shared" si="3"/>
        <v>2.1538461538461537</v>
      </c>
      <c r="BR22" s="221"/>
      <c r="BS22" s="221"/>
      <c r="BT22" s="221"/>
      <c r="BU22" s="221"/>
      <c r="BV22" s="221"/>
      <c r="BW22" s="221"/>
      <c r="BX22" s="221"/>
      <c r="BY22" s="221"/>
      <c r="BZ22" s="221"/>
      <c r="CA22" s="221"/>
      <c r="CB22" s="221"/>
      <c r="CC22" s="221"/>
      <c r="CD22" s="221"/>
      <c r="CE22" s="221"/>
      <c r="CF22" s="221"/>
      <c r="CG22" s="221"/>
      <c r="CH22" s="221"/>
      <c r="CI22" s="221"/>
      <c r="CJ22" s="221"/>
      <c r="CK22" s="221"/>
      <c r="CL22" s="221"/>
      <c r="CM22" s="221"/>
      <c r="CN22" s="221"/>
      <c r="CO22" s="221"/>
      <c r="CP22" s="221"/>
      <c r="CQ22" s="221"/>
      <c r="CR22" s="221"/>
      <c r="CS22" s="221"/>
      <c r="CT22" s="221"/>
      <c r="CU22" s="221"/>
      <c r="CV22" s="221"/>
      <c r="CW22" s="221"/>
      <c r="CX22" s="221"/>
      <c r="CY22" s="221"/>
      <c r="CZ22" s="221"/>
      <c r="DA22" s="221"/>
      <c r="DB22" s="221"/>
      <c r="DC22" s="221"/>
      <c r="DD22" s="221"/>
      <c r="DE22" s="221"/>
      <c r="DF22" s="221"/>
      <c r="DG22" s="221"/>
      <c r="DH22" s="221"/>
      <c r="DI22" s="221"/>
      <c r="DJ22" s="221"/>
      <c r="DK22" s="221"/>
      <c r="DL22" s="221"/>
      <c r="DM22" s="221"/>
      <c r="DN22" s="221"/>
      <c r="DO22" s="221"/>
      <c r="DP22" s="221"/>
      <c r="DQ22" s="221"/>
      <c r="DR22" s="221"/>
      <c r="DS22" s="221"/>
      <c r="DT22" s="221"/>
      <c r="DU22" s="221"/>
      <c r="DV22" s="221"/>
      <c r="DW22" s="221"/>
      <c r="DX22" s="221"/>
      <c r="DY22" s="221"/>
      <c r="DZ22" s="221"/>
      <c r="EA22" s="221"/>
      <c r="EB22" s="221"/>
      <c r="EC22" s="221"/>
      <c r="ED22" s="221"/>
      <c r="EE22" s="221"/>
      <c r="EF22" s="221"/>
      <c r="EG22" s="221"/>
      <c r="EH22" s="221"/>
      <c r="EI22" s="221"/>
      <c r="EJ22" s="221"/>
      <c r="EK22" s="221"/>
      <c r="EL22" s="221"/>
      <c r="EM22" s="221"/>
      <c r="EN22" s="221"/>
      <c r="EO22" s="221"/>
      <c r="EP22" s="221"/>
      <c r="EQ22" s="221"/>
      <c r="ER22" s="221"/>
      <c r="ES22" s="221"/>
      <c r="ET22" s="221"/>
      <c r="EU22" s="221"/>
      <c r="EV22" s="221"/>
      <c r="EW22" s="221"/>
      <c r="EX22" s="221"/>
      <c r="EY22" s="221"/>
      <c r="EZ22" s="221"/>
      <c r="FA22" s="221"/>
      <c r="FB22" s="221"/>
      <c r="FC22" s="221"/>
      <c r="FD22" s="221"/>
      <c r="FE22" s="221"/>
      <c r="FF22" s="221"/>
      <c r="FG22" s="221"/>
      <c r="FH22" s="221"/>
      <c r="FI22" s="221"/>
      <c r="FJ22" s="221"/>
      <c r="FK22" s="221"/>
      <c r="FL22" s="221"/>
      <c r="FM22" s="221"/>
      <c r="FN22" s="221"/>
      <c r="FO22" s="221"/>
      <c r="FP22" s="221"/>
      <c r="FQ22" s="221"/>
      <c r="FR22" s="221"/>
      <c r="FS22" s="221"/>
      <c r="FT22" s="221"/>
      <c r="FU22" s="221"/>
      <c r="FV22" s="221"/>
      <c r="FW22" s="221"/>
      <c r="FX22" s="221"/>
      <c r="FY22" s="221"/>
      <c r="FZ22" s="221"/>
      <c r="GA22" s="221"/>
      <c r="GB22" s="221"/>
      <c r="GC22" s="221"/>
      <c r="GD22" s="221"/>
    </row>
    <row r="23" spans="1:186" ht="16.2" customHeight="1" x14ac:dyDescent="0.3">
      <c r="A23" s="822" t="s">
        <v>42</v>
      </c>
      <c r="B23" s="823"/>
      <c r="C23" s="151">
        <f>VLOOKUP($C$5,$A$100:$NR$149,Formula!C23)</f>
        <v>3</v>
      </c>
      <c r="D23" s="151">
        <f>VLOOKUP($C$5,$A$100:$NR$149,Formula!D23)</f>
        <v>0</v>
      </c>
      <c r="E23" s="147">
        <f>VLOOKUP($C$5,$A$100:$NR$149,Formula!E23)</f>
        <v>13</v>
      </c>
      <c r="F23" s="148">
        <f>VLOOKUP($C$5,$A$100:$NR$149,Formula!F23)</f>
        <v>0</v>
      </c>
      <c r="G23" s="149">
        <f>VLOOKUP($C$5,$A$100:$NR$149,Formula!G23)</f>
        <v>0</v>
      </c>
      <c r="H23" s="152">
        <f>VLOOKUP($C$5,$A$100:$NR$149,Formula!H23)</f>
        <v>13</v>
      </c>
      <c r="I23" s="151">
        <f t="shared" si="8"/>
        <v>0</v>
      </c>
      <c r="J23" s="151">
        <f>VLOOKUP($C$5,$A$100:$NR$149,Formula!J23)</f>
        <v>57</v>
      </c>
      <c r="K23" s="151">
        <f>VLOOKUP($C$5,$A$100:$NR$149,Formula!K23)</f>
        <v>93</v>
      </c>
      <c r="M23" s="806" t="s">
        <v>43</v>
      </c>
      <c r="N23" s="807"/>
      <c r="O23" s="146">
        <f>VLOOKUP($C$5,$A$100:$NR$149,Formula!O23)</f>
        <v>0</v>
      </c>
      <c r="Q23" s="822" t="s">
        <v>42</v>
      </c>
      <c r="R23" s="823"/>
      <c r="S23" s="165">
        <f t="shared" si="5"/>
        <v>61.29032258064516</v>
      </c>
      <c r="T23" s="400">
        <f t="shared" si="1"/>
        <v>4.333333333333333</v>
      </c>
      <c r="U23" s="401">
        <f t="shared" si="2"/>
        <v>4.384615384615385</v>
      </c>
      <c r="V23" s="402">
        <f t="shared" si="3"/>
        <v>2.7692307692307692</v>
      </c>
      <c r="BR23" s="221"/>
      <c r="BS23" s="221"/>
      <c r="BT23" s="221"/>
      <c r="BU23" s="221"/>
      <c r="BV23" s="221"/>
      <c r="BW23" s="221"/>
      <c r="BX23" s="221"/>
      <c r="BY23" s="221"/>
      <c r="BZ23" s="221"/>
      <c r="CA23" s="221"/>
      <c r="CB23" s="221"/>
      <c r="CC23" s="221"/>
      <c r="CD23" s="221"/>
      <c r="CE23" s="221"/>
      <c r="CF23" s="221"/>
      <c r="CG23" s="221"/>
      <c r="CH23" s="221"/>
      <c r="CI23" s="221"/>
      <c r="CJ23" s="221"/>
      <c r="CK23" s="221"/>
      <c r="CL23" s="221"/>
      <c r="CM23" s="221"/>
      <c r="CN23" s="221"/>
      <c r="CO23" s="221"/>
      <c r="CP23" s="221"/>
      <c r="CQ23" s="221"/>
      <c r="CR23" s="221"/>
      <c r="CS23" s="221"/>
      <c r="CT23" s="221"/>
      <c r="CU23" s="221"/>
      <c r="CV23" s="221"/>
      <c r="CW23" s="221"/>
      <c r="CX23" s="221"/>
      <c r="CY23" s="221"/>
      <c r="CZ23" s="221"/>
      <c r="DA23" s="221"/>
      <c r="DB23" s="221"/>
      <c r="DC23" s="221"/>
      <c r="DD23" s="221"/>
      <c r="DE23" s="221"/>
      <c r="DF23" s="221"/>
      <c r="DG23" s="221"/>
      <c r="DH23" s="221"/>
      <c r="DI23" s="221"/>
      <c r="DJ23" s="221"/>
      <c r="DK23" s="221"/>
      <c r="DL23" s="221"/>
      <c r="DM23" s="221"/>
      <c r="DN23" s="221"/>
      <c r="DO23" s="221"/>
      <c r="DP23" s="221"/>
      <c r="DQ23" s="221"/>
      <c r="DR23" s="221"/>
      <c r="DS23" s="221"/>
      <c r="DT23" s="221"/>
      <c r="DU23" s="221"/>
      <c r="DV23" s="221"/>
      <c r="DW23" s="221"/>
      <c r="DX23" s="221"/>
      <c r="DY23" s="221"/>
      <c r="DZ23" s="221"/>
      <c r="EA23" s="221"/>
      <c r="EB23" s="221"/>
      <c r="EC23" s="221"/>
      <c r="ED23" s="221"/>
      <c r="EE23" s="221"/>
      <c r="EF23" s="221"/>
      <c r="EG23" s="221"/>
      <c r="EH23" s="221"/>
      <c r="EI23" s="221"/>
      <c r="EJ23" s="221"/>
      <c r="EK23" s="221"/>
      <c r="EL23" s="221"/>
      <c r="EM23" s="221"/>
      <c r="EN23" s="221"/>
      <c r="EO23" s="221"/>
      <c r="EP23" s="221"/>
      <c r="EQ23" s="221"/>
      <c r="ER23" s="221"/>
      <c r="ES23" s="221"/>
      <c r="ET23" s="221"/>
      <c r="EU23" s="221"/>
      <c r="EV23" s="221"/>
      <c r="EW23" s="221"/>
      <c r="EX23" s="221"/>
      <c r="EY23" s="221"/>
      <c r="EZ23" s="221"/>
      <c r="FA23" s="221"/>
      <c r="FB23" s="221"/>
      <c r="FC23" s="221"/>
      <c r="FD23" s="221"/>
      <c r="FE23" s="221"/>
      <c r="FF23" s="221"/>
      <c r="FG23" s="221"/>
      <c r="FH23" s="221"/>
      <c r="FI23" s="221"/>
      <c r="FJ23" s="221"/>
      <c r="FK23" s="221"/>
      <c r="FL23" s="221"/>
      <c r="FM23" s="221"/>
      <c r="FN23" s="221"/>
      <c r="FO23" s="221"/>
      <c r="FP23" s="221"/>
      <c r="FQ23" s="221"/>
      <c r="FR23" s="221"/>
      <c r="FS23" s="221"/>
      <c r="FT23" s="221"/>
      <c r="FU23" s="221"/>
      <c r="FV23" s="221"/>
      <c r="FW23" s="221"/>
      <c r="FX23" s="221"/>
      <c r="FY23" s="221"/>
      <c r="FZ23" s="221"/>
      <c r="GA23" s="221"/>
      <c r="GB23" s="221"/>
      <c r="GC23" s="221"/>
      <c r="GD23" s="221"/>
    </row>
    <row r="24" spans="1:186" ht="16.2" customHeight="1" x14ac:dyDescent="0.3">
      <c r="A24" s="822" t="s">
        <v>44</v>
      </c>
      <c r="B24" s="823"/>
      <c r="C24" s="151">
        <f>VLOOKUP($C$5,$A$100:$NR$149,Formula!C24)</f>
        <v>0</v>
      </c>
      <c r="D24" s="151">
        <f>VLOOKUP($C$5,$A$100:$NR$149,Formula!D24)</f>
        <v>0</v>
      </c>
      <c r="E24" s="147">
        <f>VLOOKUP($C$5,$A$100:$NR$149,Formula!E24)</f>
        <v>0</v>
      </c>
      <c r="F24" s="148">
        <f>VLOOKUP($C$5,$A$100:$NR$149,Formula!F24)</f>
        <v>0</v>
      </c>
      <c r="G24" s="149">
        <f>VLOOKUP($C$5,$A$100:$NR$149,Formula!G24)</f>
        <v>0</v>
      </c>
      <c r="H24" s="152">
        <f>VLOOKUP($C$5,$A$100:$NR$149,Formula!H24)</f>
        <v>0</v>
      </c>
      <c r="I24" s="151">
        <f t="shared" si="8"/>
        <v>0</v>
      </c>
      <c r="J24" s="151">
        <f>VLOOKUP($C$5,$A$100:$NR$149,Formula!J24)</f>
        <v>0</v>
      </c>
      <c r="K24" s="151">
        <f>VLOOKUP($C$5,$A$100:$NR$149,Formula!K24)</f>
        <v>0</v>
      </c>
      <c r="M24" s="806" t="s">
        <v>45</v>
      </c>
      <c r="N24" s="807"/>
      <c r="O24" s="151">
        <f>VLOOKUP($C$5,$A$100:$NR$149,Formula!O24)</f>
        <v>0</v>
      </c>
      <c r="Q24" s="822" t="s">
        <v>44</v>
      </c>
      <c r="R24" s="823"/>
      <c r="S24" s="165" t="e">
        <f t="shared" si="5"/>
        <v>#DIV/0!</v>
      </c>
      <c r="T24" s="400" t="e">
        <f t="shared" si="1"/>
        <v>#DIV/0!</v>
      </c>
      <c r="U24" s="401" t="e">
        <f t="shared" si="2"/>
        <v>#DIV/0!</v>
      </c>
      <c r="V24" s="402" t="e">
        <f t="shared" si="3"/>
        <v>#DIV/0!</v>
      </c>
      <c r="BR24" s="221"/>
      <c r="BS24" s="221"/>
      <c r="BT24" s="221"/>
      <c r="BU24" s="221"/>
      <c r="BV24" s="221"/>
      <c r="BW24" s="221"/>
      <c r="BX24" s="221"/>
      <c r="BY24" s="221"/>
      <c r="BZ24" s="221"/>
      <c r="CA24" s="221"/>
      <c r="CB24" s="221"/>
      <c r="CC24" s="221"/>
      <c r="CD24" s="221"/>
      <c r="CE24" s="221"/>
      <c r="CF24" s="221"/>
      <c r="CG24" s="221"/>
      <c r="CH24" s="221"/>
      <c r="CI24" s="221"/>
      <c r="CJ24" s="221"/>
      <c r="CK24" s="221"/>
      <c r="CL24" s="221"/>
      <c r="CM24" s="221"/>
      <c r="CN24" s="221"/>
      <c r="CO24" s="221"/>
      <c r="CP24" s="221"/>
      <c r="CQ24" s="221"/>
      <c r="CR24" s="221"/>
      <c r="CS24" s="221"/>
      <c r="CT24" s="221"/>
      <c r="CU24" s="221"/>
      <c r="CV24" s="221"/>
      <c r="CW24" s="221"/>
      <c r="CX24" s="221"/>
      <c r="CY24" s="221"/>
      <c r="CZ24" s="221"/>
      <c r="DA24" s="221"/>
      <c r="DB24" s="221"/>
      <c r="DC24" s="221"/>
      <c r="DD24" s="221"/>
      <c r="DE24" s="221"/>
      <c r="DF24" s="221"/>
      <c r="DG24" s="221"/>
      <c r="DH24" s="221"/>
      <c r="DI24" s="221"/>
      <c r="DJ24" s="221"/>
      <c r="DK24" s="221"/>
      <c r="DL24" s="221"/>
      <c r="DM24" s="221"/>
      <c r="DN24" s="221"/>
      <c r="DO24" s="221"/>
      <c r="DP24" s="221"/>
      <c r="DQ24" s="221"/>
      <c r="DR24" s="221"/>
      <c r="DS24" s="221"/>
      <c r="DT24" s="221"/>
      <c r="DU24" s="221"/>
      <c r="DV24" s="221"/>
      <c r="DW24" s="221"/>
      <c r="DX24" s="221"/>
      <c r="DY24" s="221"/>
      <c r="DZ24" s="221"/>
      <c r="EA24" s="221"/>
      <c r="EB24" s="221"/>
      <c r="EC24" s="221"/>
      <c r="ED24" s="221"/>
      <c r="EE24" s="221"/>
      <c r="EF24" s="221"/>
      <c r="EG24" s="221"/>
      <c r="EH24" s="221"/>
      <c r="EI24" s="221"/>
      <c r="EJ24" s="221"/>
      <c r="EK24" s="221"/>
      <c r="EL24" s="221"/>
      <c r="EM24" s="221"/>
      <c r="EN24" s="221"/>
      <c r="EO24" s="221"/>
      <c r="EP24" s="221"/>
      <c r="EQ24" s="221"/>
      <c r="ER24" s="221"/>
      <c r="ES24" s="221"/>
      <c r="ET24" s="221"/>
      <c r="EU24" s="221"/>
      <c r="EV24" s="221"/>
      <c r="EW24" s="221"/>
      <c r="EX24" s="221"/>
      <c r="EY24" s="221"/>
      <c r="EZ24" s="221"/>
      <c r="FA24" s="221"/>
      <c r="FB24" s="221"/>
      <c r="FC24" s="221"/>
      <c r="FD24" s="221"/>
      <c r="FE24" s="221"/>
      <c r="FF24" s="221"/>
      <c r="FG24" s="221"/>
      <c r="FH24" s="221"/>
      <c r="FI24" s="221"/>
      <c r="FJ24" s="221"/>
      <c r="FK24" s="221"/>
      <c r="FL24" s="221"/>
      <c r="FM24" s="221"/>
      <c r="FN24" s="221"/>
      <c r="FO24" s="221"/>
      <c r="FP24" s="221"/>
      <c r="FQ24" s="221"/>
      <c r="FR24" s="221"/>
      <c r="FS24" s="221"/>
      <c r="FT24" s="221"/>
      <c r="FU24" s="221"/>
      <c r="FV24" s="221"/>
      <c r="FW24" s="221"/>
      <c r="FX24" s="221"/>
      <c r="FY24" s="221"/>
      <c r="FZ24" s="221"/>
      <c r="GA24" s="221"/>
      <c r="GB24" s="221"/>
      <c r="GC24" s="221"/>
      <c r="GD24" s="221"/>
    </row>
    <row r="25" spans="1:186" ht="16.2" customHeight="1" x14ac:dyDescent="0.3">
      <c r="A25" s="822" t="s">
        <v>46</v>
      </c>
      <c r="B25" s="823"/>
      <c r="C25" s="151">
        <f>VLOOKUP($C$5,$A$100:$NR$149,Formula!C25)</f>
        <v>0</v>
      </c>
      <c r="D25" s="151">
        <f>VLOOKUP($C$5,$A$100:$NR$149,Formula!D25)</f>
        <v>0</v>
      </c>
      <c r="E25" s="147">
        <f>VLOOKUP($C$5,$A$100:$NR$149,Formula!E25)</f>
        <v>0</v>
      </c>
      <c r="F25" s="148">
        <f>VLOOKUP($C$5,$A$100:$NR$149,Formula!F25)</f>
        <v>0</v>
      </c>
      <c r="G25" s="149">
        <f>VLOOKUP($C$5,$A$100:$NR$149,Formula!G25)</f>
        <v>0</v>
      </c>
      <c r="H25" s="152">
        <f>VLOOKUP($C$5,$A$100:$NR$149,Formula!H25)</f>
        <v>0</v>
      </c>
      <c r="I25" s="151">
        <f t="shared" si="8"/>
        <v>0</v>
      </c>
      <c r="J25" s="151">
        <f>VLOOKUP($C$5,$A$100:$NR$149,Formula!J25)</f>
        <v>0</v>
      </c>
      <c r="K25" s="151">
        <f>VLOOKUP($C$5,$A$100:$NR$149,Formula!K25)</f>
        <v>0</v>
      </c>
      <c r="M25" s="806" t="s">
        <v>47</v>
      </c>
      <c r="N25" s="807"/>
      <c r="O25" s="151">
        <f>VLOOKUP($C$5,$A$100:$NR$149,Formula!O25)</f>
        <v>0</v>
      </c>
      <c r="Q25" s="822" t="s">
        <v>46</v>
      </c>
      <c r="R25" s="823"/>
      <c r="S25" s="165" t="e">
        <f t="shared" si="5"/>
        <v>#DIV/0!</v>
      </c>
      <c r="T25" s="400" t="e">
        <f t="shared" si="1"/>
        <v>#DIV/0!</v>
      </c>
      <c r="U25" s="401" t="e">
        <f t="shared" si="2"/>
        <v>#DIV/0!</v>
      </c>
      <c r="V25" s="402" t="e">
        <f t="shared" si="3"/>
        <v>#DIV/0!</v>
      </c>
      <c r="W25" s="230"/>
      <c r="BR25" s="221"/>
      <c r="BS25" s="221"/>
      <c r="BT25" s="221"/>
      <c r="BU25" s="221"/>
      <c r="BV25" s="221"/>
      <c r="BW25" s="221"/>
      <c r="BX25" s="221"/>
      <c r="BY25" s="221"/>
      <c r="BZ25" s="221"/>
      <c r="CA25" s="221"/>
      <c r="CB25" s="221"/>
      <c r="CC25" s="221"/>
      <c r="CD25" s="221"/>
      <c r="CE25" s="221"/>
      <c r="CF25" s="221"/>
      <c r="CG25" s="221"/>
      <c r="CH25" s="221"/>
      <c r="CI25" s="221"/>
      <c r="CJ25" s="221"/>
      <c r="CK25" s="221"/>
      <c r="CL25" s="221"/>
      <c r="CM25" s="221"/>
      <c r="CN25" s="221"/>
      <c r="CO25" s="221"/>
      <c r="CP25" s="221"/>
      <c r="CQ25" s="221"/>
      <c r="CR25" s="221"/>
      <c r="CS25" s="221"/>
      <c r="CT25" s="221"/>
      <c r="CU25" s="221"/>
      <c r="CV25" s="221"/>
      <c r="CW25" s="221"/>
      <c r="CX25" s="221"/>
      <c r="CY25" s="221"/>
      <c r="CZ25" s="221"/>
      <c r="DA25" s="221"/>
      <c r="DB25" s="221"/>
      <c r="DC25" s="221"/>
      <c r="DD25" s="221"/>
      <c r="DE25" s="221"/>
      <c r="DF25" s="221"/>
      <c r="DG25" s="221"/>
      <c r="DH25" s="221"/>
      <c r="DI25" s="221"/>
      <c r="DJ25" s="221"/>
      <c r="DK25" s="221"/>
      <c r="DL25" s="221"/>
      <c r="DM25" s="221"/>
      <c r="DN25" s="221"/>
      <c r="DO25" s="221"/>
      <c r="DP25" s="221"/>
      <c r="DQ25" s="221"/>
      <c r="DR25" s="221"/>
      <c r="DS25" s="221"/>
      <c r="DT25" s="221"/>
      <c r="DU25" s="221"/>
      <c r="DV25" s="221"/>
      <c r="DW25" s="221"/>
      <c r="DX25" s="221"/>
      <c r="DY25" s="221"/>
      <c r="DZ25" s="221"/>
      <c r="EA25" s="221"/>
      <c r="EB25" s="221"/>
      <c r="EC25" s="221"/>
      <c r="ED25" s="221"/>
      <c r="EE25" s="221"/>
      <c r="EF25" s="221"/>
      <c r="EG25" s="221"/>
      <c r="EH25" s="221"/>
      <c r="EI25" s="221"/>
      <c r="EJ25" s="221"/>
      <c r="EK25" s="221"/>
      <c r="EL25" s="221"/>
      <c r="EM25" s="221"/>
      <c r="EN25" s="221"/>
      <c r="EO25" s="221"/>
      <c r="EP25" s="221"/>
      <c r="EQ25" s="221"/>
      <c r="ER25" s="221"/>
      <c r="ES25" s="221"/>
      <c r="ET25" s="221"/>
      <c r="EU25" s="221"/>
      <c r="EV25" s="221"/>
      <c r="EW25" s="221"/>
      <c r="EX25" s="221"/>
      <c r="EY25" s="221"/>
      <c r="EZ25" s="221"/>
      <c r="FA25" s="221"/>
      <c r="FB25" s="221"/>
      <c r="FC25" s="221"/>
      <c r="FD25" s="221"/>
      <c r="FE25" s="221"/>
      <c r="FF25" s="221"/>
      <c r="FG25" s="221"/>
      <c r="FH25" s="221"/>
      <c r="FI25" s="221"/>
      <c r="FJ25" s="221"/>
      <c r="FK25" s="221"/>
      <c r="FL25" s="221"/>
      <c r="FM25" s="221"/>
      <c r="FN25" s="221"/>
      <c r="FO25" s="221"/>
      <c r="FP25" s="221"/>
      <c r="FQ25" s="221"/>
      <c r="FR25" s="221"/>
      <c r="FS25" s="221"/>
      <c r="FT25" s="221"/>
      <c r="FU25" s="221"/>
      <c r="FV25" s="221"/>
      <c r="FW25" s="221"/>
      <c r="FX25" s="221"/>
      <c r="FY25" s="221"/>
      <c r="FZ25" s="221"/>
      <c r="GA25" s="221"/>
      <c r="GB25" s="221"/>
      <c r="GC25" s="221"/>
      <c r="GD25" s="221"/>
    </row>
    <row r="26" spans="1:186" ht="16.2" customHeight="1" x14ac:dyDescent="0.3">
      <c r="A26" s="822" t="s">
        <v>48</v>
      </c>
      <c r="B26" s="823"/>
      <c r="C26" s="151">
        <f>VLOOKUP($C$5,$A$100:$NR$149,Formula!C26)</f>
        <v>0</v>
      </c>
      <c r="D26" s="151">
        <f>VLOOKUP($C$5,$A$100:$NR$149,Formula!D26)</f>
        <v>0</v>
      </c>
      <c r="E26" s="147">
        <f>VLOOKUP($C$5,$A$100:$NR$149,Formula!E26)</f>
        <v>0</v>
      </c>
      <c r="F26" s="148">
        <f>VLOOKUP($C$5,$A$100:$NR$149,Formula!F26)</f>
        <v>0</v>
      </c>
      <c r="G26" s="149">
        <f>VLOOKUP($C$5,$A$100:$NR$149,Formula!G26)</f>
        <v>0</v>
      </c>
      <c r="H26" s="152">
        <f>VLOOKUP($C$5,$A$100:$NR$149,Formula!H26)</f>
        <v>0</v>
      </c>
      <c r="I26" s="151">
        <f t="shared" si="8"/>
        <v>0</v>
      </c>
      <c r="J26" s="151">
        <f>VLOOKUP($C$5,$A$100:$NR$149,Formula!J26)</f>
        <v>0</v>
      </c>
      <c r="K26" s="151">
        <f>VLOOKUP($C$5,$A$100:$NR$149,Formula!K26)</f>
        <v>0</v>
      </c>
      <c r="M26" s="806" t="s">
        <v>49</v>
      </c>
      <c r="N26" s="807"/>
      <c r="O26" s="151">
        <f>VLOOKUP($C$5,$A$100:$NR$149,Formula!O26)</f>
        <v>17</v>
      </c>
      <c r="Q26" s="822" t="s">
        <v>48</v>
      </c>
      <c r="R26" s="823"/>
      <c r="S26" s="165" t="e">
        <f t="shared" si="5"/>
        <v>#DIV/0!</v>
      </c>
      <c r="T26" s="400" t="e">
        <f t="shared" si="1"/>
        <v>#DIV/0!</v>
      </c>
      <c r="U26" s="401" t="e">
        <f t="shared" si="2"/>
        <v>#DIV/0!</v>
      </c>
      <c r="V26" s="402" t="e">
        <f t="shared" si="3"/>
        <v>#DIV/0!</v>
      </c>
      <c r="W26" s="230"/>
      <c r="BR26" s="221"/>
      <c r="BS26" s="221"/>
      <c r="BT26" s="221"/>
      <c r="BU26" s="221"/>
      <c r="BV26" s="221"/>
      <c r="BW26" s="221"/>
      <c r="BX26" s="221"/>
      <c r="BY26" s="221"/>
      <c r="BZ26" s="221"/>
      <c r="CA26" s="221"/>
      <c r="CB26" s="221"/>
      <c r="CC26" s="221"/>
      <c r="CD26" s="221"/>
      <c r="CE26" s="221"/>
      <c r="CF26" s="221"/>
      <c r="CG26" s="221"/>
      <c r="CH26" s="221"/>
      <c r="CI26" s="221"/>
      <c r="CJ26" s="221"/>
      <c r="CK26" s="221"/>
      <c r="CL26" s="221"/>
      <c r="CM26" s="221"/>
      <c r="CN26" s="221"/>
      <c r="CO26" s="221"/>
      <c r="CP26" s="221"/>
      <c r="CQ26" s="221"/>
      <c r="CR26" s="221"/>
      <c r="CS26" s="221"/>
      <c r="CT26" s="221"/>
      <c r="CU26" s="221"/>
      <c r="CV26" s="221"/>
      <c r="CW26" s="221"/>
      <c r="CX26" s="221"/>
      <c r="CY26" s="221"/>
      <c r="CZ26" s="221"/>
      <c r="DA26" s="221"/>
      <c r="DB26" s="221"/>
      <c r="DC26" s="221"/>
      <c r="DD26" s="221"/>
      <c r="DE26" s="221"/>
      <c r="DF26" s="221"/>
      <c r="DG26" s="221"/>
      <c r="DH26" s="221"/>
      <c r="DI26" s="221"/>
      <c r="DJ26" s="221"/>
      <c r="DK26" s="221"/>
      <c r="DL26" s="221"/>
      <c r="DM26" s="221"/>
      <c r="DN26" s="221"/>
      <c r="DO26" s="221"/>
      <c r="DP26" s="221"/>
      <c r="DQ26" s="221"/>
      <c r="DR26" s="221"/>
      <c r="DS26" s="221"/>
      <c r="DT26" s="221"/>
      <c r="DU26" s="221"/>
      <c r="DV26" s="221"/>
      <c r="DW26" s="221"/>
      <c r="DX26" s="221"/>
      <c r="DY26" s="221"/>
      <c r="DZ26" s="221"/>
      <c r="EA26" s="221"/>
      <c r="EB26" s="221"/>
      <c r="EC26" s="221"/>
      <c r="ED26" s="221"/>
      <c r="EE26" s="221"/>
      <c r="EF26" s="221"/>
      <c r="EG26" s="221"/>
      <c r="EH26" s="221"/>
      <c r="EI26" s="221"/>
      <c r="EJ26" s="221"/>
      <c r="EK26" s="221"/>
      <c r="EL26" s="221"/>
      <c r="EM26" s="221"/>
      <c r="EN26" s="221"/>
      <c r="EO26" s="221"/>
      <c r="EP26" s="221"/>
      <c r="EQ26" s="221"/>
      <c r="ER26" s="221"/>
      <c r="ES26" s="221"/>
      <c r="ET26" s="221"/>
      <c r="EU26" s="221"/>
      <c r="EV26" s="221"/>
      <c r="EW26" s="221"/>
      <c r="EX26" s="221"/>
      <c r="EY26" s="221"/>
      <c r="EZ26" s="221"/>
      <c r="FA26" s="221"/>
      <c r="FB26" s="221"/>
      <c r="FC26" s="221"/>
      <c r="FD26" s="221"/>
      <c r="FE26" s="221"/>
      <c r="FF26" s="221"/>
      <c r="FG26" s="221"/>
      <c r="FH26" s="221"/>
      <c r="FI26" s="221"/>
      <c r="FJ26" s="221"/>
      <c r="FK26" s="221"/>
      <c r="FL26" s="221"/>
      <c r="FM26" s="221"/>
      <c r="FN26" s="221"/>
      <c r="FO26" s="221"/>
      <c r="FP26" s="221"/>
      <c r="FQ26" s="221"/>
      <c r="FR26" s="221"/>
      <c r="FS26" s="221"/>
      <c r="FT26" s="221"/>
      <c r="FU26" s="221"/>
      <c r="FV26" s="221"/>
      <c r="FW26" s="221"/>
      <c r="FX26" s="221"/>
      <c r="FY26" s="221"/>
      <c r="FZ26" s="221"/>
      <c r="GA26" s="221"/>
      <c r="GB26" s="221"/>
      <c r="GC26" s="221"/>
      <c r="GD26" s="221"/>
    </row>
    <row r="27" spans="1:186" ht="16.2" customHeight="1" x14ac:dyDescent="0.3">
      <c r="A27" s="822" t="s">
        <v>50</v>
      </c>
      <c r="B27" s="823"/>
      <c r="C27" s="151">
        <f>VLOOKUP($C$5,$A$100:$NR$149,Formula!C27)</f>
        <v>0</v>
      </c>
      <c r="D27" s="151">
        <f>VLOOKUP($C$5,$A$100:$NR$149,Formula!D27)</f>
        <v>0</v>
      </c>
      <c r="E27" s="147">
        <f>VLOOKUP($C$5,$A$100:$NR$149,Formula!E27)</f>
        <v>0</v>
      </c>
      <c r="F27" s="148">
        <f>VLOOKUP($C$5,$A$100:$NR$149,Formula!F27)</f>
        <v>0</v>
      </c>
      <c r="G27" s="149">
        <f>VLOOKUP($C$5,$A$100:$NR$149,Formula!G27)</f>
        <v>0</v>
      </c>
      <c r="H27" s="152">
        <f>VLOOKUP($C$5,$A$100:$NR$149,Formula!H27)</f>
        <v>0</v>
      </c>
      <c r="I27" s="151">
        <f t="shared" si="8"/>
        <v>0</v>
      </c>
      <c r="J27" s="151">
        <f>VLOOKUP($C$5,$A$100:$NR$149,Formula!J27)</f>
        <v>0</v>
      </c>
      <c r="K27" s="151">
        <f>VLOOKUP($C$5,$A$100:$NR$149,Formula!K27)</f>
        <v>0</v>
      </c>
      <c r="M27" s="806" t="s">
        <v>51</v>
      </c>
      <c r="N27" s="807"/>
      <c r="O27" s="151">
        <f>VLOOKUP($C$5,$A$100:$NR$149,Formula!O27)</f>
        <v>0</v>
      </c>
      <c r="Q27" s="822" t="s">
        <v>50</v>
      </c>
      <c r="R27" s="823"/>
      <c r="S27" s="165" t="e">
        <f t="shared" si="5"/>
        <v>#DIV/0!</v>
      </c>
      <c r="T27" s="400" t="e">
        <f t="shared" si="1"/>
        <v>#DIV/0!</v>
      </c>
      <c r="U27" s="401" t="e">
        <f t="shared" si="2"/>
        <v>#DIV/0!</v>
      </c>
      <c r="V27" s="402" t="e">
        <f t="shared" si="3"/>
        <v>#DIV/0!</v>
      </c>
      <c r="BR27" s="221"/>
      <c r="BS27" s="221"/>
      <c r="BT27" s="221"/>
      <c r="BU27" s="221"/>
      <c r="BV27" s="221"/>
      <c r="BW27" s="221"/>
      <c r="BX27" s="221"/>
      <c r="BY27" s="221"/>
      <c r="BZ27" s="221"/>
      <c r="CA27" s="221"/>
      <c r="CB27" s="221"/>
      <c r="CC27" s="221"/>
      <c r="CD27" s="221"/>
      <c r="CE27" s="221"/>
      <c r="CF27" s="221"/>
      <c r="CG27" s="221"/>
      <c r="CH27" s="221"/>
      <c r="CI27" s="221"/>
      <c r="CJ27" s="221"/>
      <c r="CK27" s="221"/>
      <c r="CL27" s="221"/>
      <c r="CM27" s="221"/>
      <c r="CN27" s="221"/>
      <c r="CO27" s="221"/>
      <c r="CP27" s="221"/>
      <c r="CQ27" s="221"/>
      <c r="CR27" s="221"/>
      <c r="CS27" s="221"/>
      <c r="CT27" s="221"/>
      <c r="CU27" s="221"/>
      <c r="CV27" s="221"/>
      <c r="CW27" s="221"/>
      <c r="CX27" s="221"/>
      <c r="CY27" s="221"/>
      <c r="CZ27" s="221"/>
      <c r="DA27" s="221"/>
      <c r="DB27" s="221"/>
      <c r="DC27" s="221"/>
      <c r="DD27" s="221"/>
      <c r="DE27" s="221"/>
      <c r="DF27" s="221"/>
      <c r="DG27" s="221"/>
      <c r="DH27" s="221"/>
      <c r="DI27" s="221"/>
      <c r="DJ27" s="221"/>
      <c r="DK27" s="221"/>
      <c r="DL27" s="221"/>
      <c r="DM27" s="221"/>
      <c r="DN27" s="221"/>
      <c r="DO27" s="221"/>
      <c r="DP27" s="221"/>
      <c r="DQ27" s="221"/>
      <c r="DR27" s="221"/>
      <c r="DS27" s="221"/>
      <c r="DT27" s="221"/>
      <c r="DU27" s="221"/>
      <c r="DV27" s="221"/>
      <c r="DW27" s="221"/>
      <c r="DX27" s="221"/>
      <c r="DY27" s="221"/>
      <c r="DZ27" s="221"/>
      <c r="EA27" s="221"/>
      <c r="EB27" s="221"/>
      <c r="EC27" s="221"/>
      <c r="ED27" s="221"/>
      <c r="EE27" s="221"/>
      <c r="EF27" s="221"/>
      <c r="EG27" s="221"/>
      <c r="EH27" s="221"/>
      <c r="EI27" s="221"/>
      <c r="EJ27" s="221"/>
      <c r="EK27" s="221"/>
      <c r="EL27" s="221"/>
      <c r="EM27" s="221"/>
      <c r="EN27" s="221"/>
      <c r="EO27" s="221"/>
      <c r="EP27" s="221"/>
      <c r="EQ27" s="221"/>
      <c r="ER27" s="221"/>
      <c r="ES27" s="221"/>
      <c r="ET27" s="221"/>
      <c r="EU27" s="221"/>
      <c r="EV27" s="221"/>
      <c r="EW27" s="221"/>
      <c r="EX27" s="221"/>
      <c r="EY27" s="221"/>
      <c r="EZ27" s="221"/>
      <c r="FA27" s="221"/>
      <c r="FB27" s="221"/>
      <c r="FC27" s="221"/>
      <c r="FD27" s="221"/>
      <c r="FE27" s="221"/>
      <c r="FF27" s="221"/>
      <c r="FG27" s="221"/>
      <c r="FH27" s="221"/>
      <c r="FI27" s="221"/>
      <c r="FJ27" s="221"/>
      <c r="FK27" s="221"/>
      <c r="FL27" s="221"/>
      <c r="FM27" s="221"/>
      <c r="FN27" s="221"/>
      <c r="FO27" s="221"/>
      <c r="FP27" s="221"/>
      <c r="FQ27" s="221"/>
      <c r="FR27" s="221"/>
      <c r="FS27" s="221"/>
      <c r="FT27" s="221"/>
      <c r="FU27" s="221"/>
      <c r="FV27" s="221"/>
      <c r="FW27" s="221"/>
      <c r="FX27" s="221"/>
      <c r="FY27" s="221"/>
      <c r="FZ27" s="221"/>
      <c r="GA27" s="221"/>
      <c r="GB27" s="221"/>
      <c r="GC27" s="221"/>
      <c r="GD27" s="221"/>
    </row>
    <row r="28" spans="1:186" ht="16.2" customHeight="1" thickBot="1" x14ac:dyDescent="0.35">
      <c r="A28" s="814" t="s">
        <v>52</v>
      </c>
      <c r="B28" s="815"/>
      <c r="C28" s="153">
        <f>VLOOKUP($C$5,$A$100:$NR$149,Formula!C28)</f>
        <v>0</v>
      </c>
      <c r="D28" s="153">
        <f>VLOOKUP($C$5,$A$100:$NR$149,Formula!D28)</f>
        <v>0</v>
      </c>
      <c r="E28" s="147">
        <f>VLOOKUP($C$5,$A$100:$NR$149,Formula!E28)</f>
        <v>0</v>
      </c>
      <c r="F28" s="148">
        <f>VLOOKUP($C$5,$A$100:$NR$149,Formula!F28)</f>
        <v>0</v>
      </c>
      <c r="G28" s="149">
        <f>VLOOKUP($C$5,$A$100:$NR$149,Formula!G28)</f>
        <v>0</v>
      </c>
      <c r="H28" s="154">
        <f>VLOOKUP($C$5,$A$100:$NR$149,Formula!H28)</f>
        <v>0</v>
      </c>
      <c r="I28" s="153">
        <f t="shared" si="8"/>
        <v>0</v>
      </c>
      <c r="J28" s="153">
        <f>VLOOKUP($C$5,$A$100:$NR$149,Formula!J28)</f>
        <v>0</v>
      </c>
      <c r="K28" s="153">
        <f>VLOOKUP($C$5,$A$100:$NR$149,Formula!K28)</f>
        <v>0</v>
      </c>
      <c r="M28" s="806" t="s">
        <v>53</v>
      </c>
      <c r="N28" s="807"/>
      <c r="O28" s="151">
        <f>VLOOKUP($C$5,$A$100:$NR$149,Formula!O28)</f>
        <v>0</v>
      </c>
      <c r="Q28" s="814" t="s">
        <v>52</v>
      </c>
      <c r="R28" s="815"/>
      <c r="S28" s="155" t="e">
        <f t="shared" si="5"/>
        <v>#DIV/0!</v>
      </c>
      <c r="T28" s="403" t="e">
        <f t="shared" si="1"/>
        <v>#DIV/0!</v>
      </c>
      <c r="U28" s="401" t="e">
        <f t="shared" si="2"/>
        <v>#DIV/0!</v>
      </c>
      <c r="V28" s="404" t="e">
        <f t="shared" si="3"/>
        <v>#DIV/0!</v>
      </c>
      <c r="BR28" s="221"/>
      <c r="BS28" s="221"/>
      <c r="BT28" s="221"/>
      <c r="BU28" s="221"/>
      <c r="BV28" s="221"/>
      <c r="BW28" s="221"/>
      <c r="BX28" s="221"/>
      <c r="BY28" s="221"/>
      <c r="BZ28" s="221"/>
      <c r="CA28" s="221"/>
      <c r="CB28" s="221"/>
      <c r="CC28" s="221"/>
      <c r="CD28" s="221"/>
      <c r="CE28" s="221"/>
      <c r="CF28" s="221"/>
      <c r="CG28" s="221"/>
      <c r="CH28" s="221"/>
      <c r="CI28" s="221"/>
      <c r="CJ28" s="221"/>
      <c r="CK28" s="221"/>
      <c r="CL28" s="221"/>
      <c r="CM28" s="221"/>
      <c r="CN28" s="221"/>
      <c r="CO28" s="221"/>
      <c r="CP28" s="221"/>
      <c r="CQ28" s="221"/>
      <c r="CR28" s="221"/>
      <c r="CS28" s="221"/>
      <c r="CT28" s="221"/>
      <c r="CU28" s="221"/>
      <c r="CV28" s="221"/>
      <c r="CW28" s="221"/>
      <c r="CX28" s="221"/>
      <c r="CY28" s="221"/>
      <c r="CZ28" s="221"/>
      <c r="DA28" s="221"/>
      <c r="DB28" s="221"/>
      <c r="DC28" s="221"/>
      <c r="DD28" s="221"/>
      <c r="DE28" s="221"/>
      <c r="DF28" s="221"/>
      <c r="DG28" s="221"/>
      <c r="DH28" s="221"/>
      <c r="DI28" s="221"/>
      <c r="DJ28" s="221"/>
      <c r="DK28" s="221"/>
      <c r="DL28" s="221"/>
      <c r="DM28" s="221"/>
      <c r="DN28" s="221"/>
      <c r="DO28" s="221"/>
      <c r="DP28" s="221"/>
      <c r="DQ28" s="221"/>
      <c r="DR28" s="221"/>
      <c r="DS28" s="221"/>
      <c r="DT28" s="221"/>
      <c r="DU28" s="221"/>
      <c r="DV28" s="221"/>
      <c r="DW28" s="221"/>
      <c r="DX28" s="221"/>
      <c r="DY28" s="221"/>
      <c r="DZ28" s="221"/>
      <c r="EA28" s="221"/>
      <c r="EB28" s="221"/>
      <c r="EC28" s="221"/>
      <c r="ED28" s="221"/>
      <c r="EE28" s="221"/>
      <c r="EF28" s="221"/>
      <c r="EG28" s="221"/>
      <c r="EH28" s="221"/>
      <c r="EI28" s="221"/>
      <c r="EJ28" s="221"/>
      <c r="EK28" s="221"/>
      <c r="EL28" s="221"/>
      <c r="EM28" s="221"/>
      <c r="EN28" s="221"/>
      <c r="EO28" s="221"/>
      <c r="EP28" s="221"/>
      <c r="EQ28" s="221"/>
      <c r="ER28" s="221"/>
      <c r="ES28" s="221"/>
      <c r="ET28" s="221"/>
      <c r="EU28" s="221"/>
      <c r="EV28" s="221"/>
      <c r="EW28" s="221"/>
      <c r="EX28" s="221"/>
      <c r="EY28" s="221"/>
      <c r="EZ28" s="221"/>
      <c r="FA28" s="221"/>
      <c r="FB28" s="221"/>
      <c r="FC28" s="221"/>
      <c r="FD28" s="221"/>
      <c r="FE28" s="221"/>
      <c r="FF28" s="221"/>
      <c r="FG28" s="221"/>
      <c r="FH28" s="221"/>
      <c r="FI28" s="221"/>
      <c r="FJ28" s="221"/>
      <c r="FK28" s="221"/>
      <c r="FL28" s="221"/>
      <c r="FM28" s="221"/>
      <c r="FN28" s="221"/>
      <c r="FO28" s="221"/>
      <c r="FP28" s="221"/>
      <c r="FQ28" s="221"/>
      <c r="FR28" s="221"/>
      <c r="FS28" s="221"/>
      <c r="FT28" s="221"/>
      <c r="FU28" s="221"/>
      <c r="FV28" s="221"/>
      <c r="FW28" s="221"/>
      <c r="FX28" s="221"/>
      <c r="FY28" s="221"/>
      <c r="FZ28" s="221"/>
      <c r="GA28" s="221"/>
      <c r="GB28" s="221"/>
      <c r="GC28" s="221"/>
      <c r="GD28" s="221"/>
    </row>
    <row r="29" spans="1:186" ht="16.2" customHeight="1" thickBot="1" x14ac:dyDescent="0.35">
      <c r="A29" s="804" t="s">
        <v>54</v>
      </c>
      <c r="B29" s="805"/>
      <c r="C29" s="139">
        <f t="shared" ref="C29:K29" si="9">SUM(C30:C31)</f>
        <v>25</v>
      </c>
      <c r="D29" s="139">
        <f t="shared" si="9"/>
        <v>6</v>
      </c>
      <c r="E29" s="140">
        <f t="shared" si="9"/>
        <v>52</v>
      </c>
      <c r="F29" s="141">
        <f t="shared" si="9"/>
        <v>0</v>
      </c>
      <c r="G29" s="142">
        <f t="shared" si="9"/>
        <v>0</v>
      </c>
      <c r="H29" s="140">
        <f t="shared" si="9"/>
        <v>50</v>
      </c>
      <c r="I29" s="139">
        <f t="shared" si="9"/>
        <v>8</v>
      </c>
      <c r="J29" s="139">
        <f t="shared" si="9"/>
        <v>202</v>
      </c>
      <c r="K29" s="139">
        <f t="shared" si="9"/>
        <v>680</v>
      </c>
      <c r="M29" s="806" t="s">
        <v>55</v>
      </c>
      <c r="N29" s="807"/>
      <c r="O29" s="151">
        <f>VLOOKUP($C$5,$A$100:$NR$149,Formula!O29)</f>
        <v>18</v>
      </c>
      <c r="Q29" s="804" t="s">
        <v>54</v>
      </c>
      <c r="R29" s="805"/>
      <c r="S29" s="141">
        <f t="shared" si="5"/>
        <v>29.705882352941178</v>
      </c>
      <c r="T29" s="405">
        <f t="shared" si="1"/>
        <v>2</v>
      </c>
      <c r="U29" s="406">
        <f t="shared" si="2"/>
        <v>4.04</v>
      </c>
      <c r="V29" s="396">
        <f t="shared" si="3"/>
        <v>9.56</v>
      </c>
      <c r="W29" s="222"/>
      <c r="X29" s="222"/>
      <c r="BR29" s="221"/>
      <c r="BS29" s="221"/>
      <c r="BT29" s="221"/>
      <c r="BU29" s="221"/>
      <c r="BV29" s="221"/>
      <c r="BW29" s="221"/>
      <c r="BX29" s="221"/>
      <c r="BY29" s="221"/>
      <c r="BZ29" s="221"/>
      <c r="CA29" s="221"/>
      <c r="CB29" s="221"/>
      <c r="CC29" s="221"/>
      <c r="CD29" s="221"/>
      <c r="CE29" s="221"/>
      <c r="CF29" s="221"/>
      <c r="CG29" s="221"/>
      <c r="CH29" s="221"/>
      <c r="CI29" s="221"/>
      <c r="CJ29" s="221"/>
      <c r="CK29" s="221"/>
      <c r="CL29" s="221"/>
      <c r="CM29" s="221"/>
      <c r="CN29" s="221"/>
      <c r="CO29" s="221"/>
      <c r="CP29" s="221"/>
      <c r="CQ29" s="221"/>
      <c r="CR29" s="221"/>
      <c r="CS29" s="221"/>
      <c r="CT29" s="221"/>
      <c r="CU29" s="221"/>
      <c r="CV29" s="221"/>
      <c r="CW29" s="221"/>
      <c r="CX29" s="221"/>
      <c r="CY29" s="221"/>
      <c r="CZ29" s="221"/>
      <c r="DA29" s="221"/>
      <c r="DB29" s="221"/>
      <c r="DC29" s="221"/>
      <c r="DD29" s="221"/>
      <c r="DE29" s="221"/>
      <c r="DF29" s="221"/>
      <c r="DG29" s="221"/>
      <c r="DH29" s="221"/>
      <c r="DI29" s="221"/>
      <c r="DJ29" s="221"/>
      <c r="DK29" s="221"/>
      <c r="DL29" s="221"/>
      <c r="DM29" s="221"/>
      <c r="DN29" s="221"/>
      <c r="DO29" s="221"/>
      <c r="DP29" s="221"/>
      <c r="DQ29" s="221"/>
      <c r="DR29" s="221"/>
      <c r="DS29" s="221"/>
      <c r="DT29" s="221"/>
      <c r="DU29" s="221"/>
      <c r="DV29" s="221"/>
      <c r="DW29" s="221"/>
      <c r="DX29" s="221"/>
      <c r="DY29" s="221"/>
      <c r="DZ29" s="221"/>
      <c r="EA29" s="221"/>
      <c r="EB29" s="221"/>
      <c r="EC29" s="221"/>
      <c r="ED29" s="221"/>
      <c r="EE29" s="221"/>
      <c r="EF29" s="221"/>
      <c r="EG29" s="221"/>
      <c r="EH29" s="221"/>
      <c r="EI29" s="221"/>
      <c r="EJ29" s="221"/>
      <c r="EK29" s="221"/>
      <c r="EL29" s="221"/>
      <c r="EM29" s="221"/>
      <c r="EN29" s="221"/>
      <c r="EO29" s="221"/>
      <c r="EP29" s="221"/>
      <c r="EQ29" s="221"/>
      <c r="ER29" s="221"/>
      <c r="ES29" s="221"/>
      <c r="ET29" s="221"/>
      <c r="EU29" s="221"/>
      <c r="EV29" s="221"/>
      <c r="EW29" s="221"/>
      <c r="EX29" s="221"/>
      <c r="EY29" s="221"/>
      <c r="EZ29" s="221"/>
      <c r="FA29" s="221"/>
      <c r="FB29" s="221"/>
      <c r="FC29" s="221"/>
      <c r="FD29" s="221"/>
      <c r="FE29" s="221"/>
      <c r="FF29" s="221"/>
      <c r="FG29" s="221"/>
      <c r="FH29" s="221"/>
      <c r="FI29" s="221"/>
      <c r="FJ29" s="221"/>
      <c r="FK29" s="221"/>
      <c r="FL29" s="221"/>
      <c r="FM29" s="221"/>
      <c r="FN29" s="221"/>
      <c r="FO29" s="221"/>
      <c r="FP29" s="221"/>
      <c r="FQ29" s="221"/>
      <c r="FR29" s="221"/>
      <c r="FS29" s="221"/>
      <c r="FT29" s="221"/>
      <c r="FU29" s="221"/>
      <c r="FV29" s="221"/>
      <c r="FW29" s="221"/>
      <c r="FX29" s="221"/>
      <c r="FY29" s="221"/>
      <c r="FZ29" s="221"/>
      <c r="GA29" s="221"/>
      <c r="GB29" s="221"/>
      <c r="GC29" s="221"/>
      <c r="GD29" s="221"/>
    </row>
    <row r="30" spans="1:186" ht="16.2" customHeight="1" thickBot="1" x14ac:dyDescent="0.35">
      <c r="A30" s="812" t="s">
        <v>56</v>
      </c>
      <c r="B30" s="813"/>
      <c r="C30" s="146">
        <f>VLOOKUP($C$5,$A$100:$NR$149,Formula!C30)</f>
        <v>10</v>
      </c>
      <c r="D30" s="146">
        <f>VLOOKUP($C$5,$A$100:$NR$149,Formula!D30)</f>
        <v>4</v>
      </c>
      <c r="E30" s="147">
        <f>VLOOKUP($C$5,$A$100:$NR$149,Formula!E30)</f>
        <v>22</v>
      </c>
      <c r="F30" s="148">
        <f>VLOOKUP($C$5,$A$100:$NR$149,Formula!F30)</f>
        <v>0</v>
      </c>
      <c r="G30" s="149">
        <f>VLOOKUP($C$5,$A$100:$NR$149,Formula!G30)</f>
        <v>0</v>
      </c>
      <c r="H30" s="147">
        <f>VLOOKUP($C$5,$A$100:$NR$149,Formula!H30)</f>
        <v>22</v>
      </c>
      <c r="I30" s="146">
        <f>((+D30+E30+F30)-G30)-H30</f>
        <v>4</v>
      </c>
      <c r="J30" s="146">
        <f>VLOOKUP($C$5,$A$100:$NR$149,Formula!J30)</f>
        <v>96</v>
      </c>
      <c r="K30" s="146">
        <f>VLOOKUP($C$5,$A$100:$NR$149,Formula!K30)</f>
        <v>370</v>
      </c>
      <c r="M30" s="820" t="s">
        <v>57</v>
      </c>
      <c r="N30" s="821"/>
      <c r="O30" s="153">
        <f>VLOOKUP($C$5,$A$100:$NR$149,Formula!O30)</f>
        <v>6</v>
      </c>
      <c r="Q30" s="812" t="s">
        <v>56</v>
      </c>
      <c r="R30" s="813"/>
      <c r="S30" s="148">
        <f t="shared" si="5"/>
        <v>25.945945945945947</v>
      </c>
      <c r="T30" s="397">
        <f t="shared" si="1"/>
        <v>2.2000000000000002</v>
      </c>
      <c r="U30" s="398">
        <f t="shared" si="2"/>
        <v>4.3636363636363633</v>
      </c>
      <c r="V30" s="407">
        <f t="shared" si="3"/>
        <v>12.454545454545455</v>
      </c>
      <c r="BR30" s="221"/>
      <c r="BS30" s="221"/>
      <c r="BT30" s="221"/>
      <c r="BU30" s="221"/>
      <c r="BV30" s="221"/>
      <c r="BW30" s="221"/>
      <c r="BX30" s="221"/>
      <c r="BY30" s="221"/>
      <c r="BZ30" s="221"/>
      <c r="CA30" s="221"/>
      <c r="CB30" s="221"/>
      <c r="CC30" s="221"/>
      <c r="CD30" s="221"/>
      <c r="CE30" s="221"/>
      <c r="CF30" s="221"/>
      <c r="CG30" s="221"/>
      <c r="CH30" s="221"/>
      <c r="CI30" s="221"/>
      <c r="CJ30" s="221"/>
      <c r="CK30" s="221"/>
      <c r="CL30" s="221"/>
      <c r="CM30" s="221"/>
      <c r="CN30" s="221"/>
      <c r="CO30" s="221"/>
      <c r="CP30" s="221"/>
      <c r="CQ30" s="221"/>
      <c r="CR30" s="221"/>
      <c r="CS30" s="221"/>
      <c r="CT30" s="221"/>
      <c r="CU30" s="221"/>
      <c r="CV30" s="221"/>
      <c r="CW30" s="221"/>
      <c r="CX30" s="221"/>
      <c r="CY30" s="221"/>
      <c r="CZ30" s="221"/>
      <c r="DA30" s="221"/>
      <c r="DB30" s="221"/>
      <c r="DC30" s="221"/>
      <c r="DD30" s="221"/>
      <c r="DE30" s="221"/>
      <c r="DF30" s="221"/>
      <c r="DG30" s="221"/>
      <c r="DH30" s="221"/>
      <c r="DI30" s="221"/>
      <c r="DJ30" s="221"/>
      <c r="DK30" s="221"/>
      <c r="DL30" s="221"/>
      <c r="DM30" s="221"/>
      <c r="DN30" s="221"/>
      <c r="DO30" s="221"/>
      <c r="DP30" s="221"/>
      <c r="DQ30" s="221"/>
      <c r="DR30" s="221"/>
      <c r="DS30" s="221"/>
      <c r="DT30" s="221"/>
      <c r="DU30" s="221"/>
      <c r="DV30" s="221"/>
      <c r="DW30" s="221"/>
      <c r="DX30" s="221"/>
      <c r="DY30" s="221"/>
      <c r="DZ30" s="221"/>
      <c r="EA30" s="221"/>
      <c r="EB30" s="221"/>
      <c r="EC30" s="221"/>
      <c r="ED30" s="221"/>
      <c r="EE30" s="221"/>
      <c r="EF30" s="221"/>
      <c r="EG30" s="221"/>
      <c r="EH30" s="221"/>
      <c r="EI30" s="221"/>
      <c r="EJ30" s="221"/>
      <c r="EK30" s="221"/>
      <c r="EL30" s="221"/>
      <c r="EM30" s="221"/>
      <c r="EN30" s="221"/>
      <c r="EO30" s="221"/>
      <c r="EP30" s="221"/>
      <c r="EQ30" s="221"/>
      <c r="ER30" s="221"/>
      <c r="ES30" s="221"/>
      <c r="ET30" s="221"/>
      <c r="EU30" s="221"/>
      <c r="EV30" s="221"/>
      <c r="EW30" s="221"/>
      <c r="EX30" s="221"/>
      <c r="EY30" s="221"/>
      <c r="EZ30" s="221"/>
      <c r="FA30" s="221"/>
      <c r="FB30" s="221"/>
      <c r="FC30" s="221"/>
      <c r="FD30" s="221"/>
      <c r="FE30" s="221"/>
      <c r="FF30" s="221"/>
      <c r="FG30" s="221"/>
      <c r="FH30" s="221"/>
      <c r="FI30" s="221"/>
      <c r="FJ30" s="221"/>
      <c r="FK30" s="221"/>
      <c r="FL30" s="221"/>
      <c r="FM30" s="221"/>
      <c r="FN30" s="221"/>
      <c r="FO30" s="221"/>
      <c r="FP30" s="221"/>
      <c r="FQ30" s="221"/>
      <c r="FR30" s="221"/>
      <c r="FS30" s="221"/>
      <c r="FT30" s="221"/>
      <c r="FU30" s="221"/>
      <c r="FV30" s="221"/>
      <c r="FW30" s="221"/>
      <c r="FX30" s="221"/>
      <c r="FY30" s="221"/>
      <c r="FZ30" s="221"/>
      <c r="GA30" s="221"/>
      <c r="GB30" s="221"/>
      <c r="GC30" s="221"/>
      <c r="GD30" s="221"/>
    </row>
    <row r="31" spans="1:186" ht="16.2" customHeight="1" thickBot="1" x14ac:dyDescent="0.35">
      <c r="A31" s="814" t="s">
        <v>58</v>
      </c>
      <c r="B31" s="815"/>
      <c r="C31" s="153">
        <f>VLOOKUP($C$5,$A$100:$NR$149,Formula!C31)</f>
        <v>15</v>
      </c>
      <c r="D31" s="153">
        <f>VLOOKUP($C$5,$A$100:$NR$149,Formula!D31)</f>
        <v>2</v>
      </c>
      <c r="E31" s="147">
        <f>VLOOKUP($C$5,$A$100:$NR$149,Formula!E31)</f>
        <v>30</v>
      </c>
      <c r="F31" s="155">
        <f>VLOOKUP($C$5,$A$100:$NR$149,Formula!F31)</f>
        <v>0</v>
      </c>
      <c r="G31" s="156">
        <f>VLOOKUP($C$5,$A$100:$NR$149,Formula!G31)</f>
        <v>0</v>
      </c>
      <c r="H31" s="154">
        <f>VLOOKUP($C$5,$A$100:$NR$149,Formula!H31)</f>
        <v>28</v>
      </c>
      <c r="I31" s="153">
        <f>((+D31+E31+F31)-G31)-H31</f>
        <v>4</v>
      </c>
      <c r="J31" s="153">
        <f>VLOOKUP($C$5,$A$100:$NR$149,Formula!J31)</f>
        <v>106</v>
      </c>
      <c r="K31" s="153">
        <f>VLOOKUP($C$5,$A$100:$NR$149,Formula!K31)</f>
        <v>310</v>
      </c>
      <c r="M31" s="816" t="s">
        <v>59</v>
      </c>
      <c r="N31" s="817"/>
      <c r="O31" s="390">
        <f>SUM(O32:O35)</f>
        <v>97</v>
      </c>
      <c r="Q31" s="814" t="s">
        <v>58</v>
      </c>
      <c r="R31" s="815"/>
      <c r="S31" s="155">
        <f t="shared" si="5"/>
        <v>34.193548387096776</v>
      </c>
      <c r="T31" s="403">
        <f t="shared" si="1"/>
        <v>1.8666666666666667</v>
      </c>
      <c r="U31" s="408">
        <f t="shared" si="2"/>
        <v>3.7857142857142856</v>
      </c>
      <c r="V31" s="399">
        <f t="shared" si="3"/>
        <v>7.2857142857142856</v>
      </c>
      <c r="BR31" s="221"/>
      <c r="BS31" s="221"/>
      <c r="BT31" s="221"/>
      <c r="BU31" s="221"/>
      <c r="BV31" s="221"/>
      <c r="BW31" s="221"/>
      <c r="BX31" s="221"/>
      <c r="BY31" s="221"/>
      <c r="BZ31" s="221"/>
      <c r="CA31" s="221"/>
      <c r="CB31" s="221"/>
      <c r="CC31" s="221"/>
      <c r="CD31" s="221"/>
      <c r="CE31" s="221"/>
      <c r="CF31" s="221"/>
      <c r="CG31" s="221"/>
      <c r="CH31" s="221"/>
      <c r="CI31" s="221"/>
      <c r="CJ31" s="221"/>
      <c r="CK31" s="221"/>
      <c r="CL31" s="221"/>
      <c r="CM31" s="221"/>
      <c r="CN31" s="221"/>
      <c r="CO31" s="221"/>
      <c r="CP31" s="221"/>
      <c r="CQ31" s="221"/>
      <c r="CR31" s="221"/>
      <c r="CS31" s="221"/>
      <c r="CT31" s="221"/>
      <c r="CU31" s="221"/>
      <c r="CV31" s="221"/>
      <c r="CW31" s="221"/>
      <c r="CX31" s="221"/>
      <c r="CY31" s="221"/>
      <c r="CZ31" s="221"/>
      <c r="DA31" s="221"/>
      <c r="DB31" s="221"/>
      <c r="DC31" s="221"/>
      <c r="DD31" s="221"/>
      <c r="DE31" s="221"/>
      <c r="DF31" s="221"/>
      <c r="DG31" s="221"/>
      <c r="DH31" s="221"/>
      <c r="DI31" s="221"/>
      <c r="DJ31" s="221"/>
      <c r="DK31" s="221"/>
      <c r="DL31" s="221"/>
      <c r="DM31" s="221"/>
      <c r="DN31" s="221"/>
      <c r="DO31" s="221"/>
      <c r="DP31" s="221"/>
      <c r="DQ31" s="221"/>
      <c r="DR31" s="221"/>
      <c r="DS31" s="221"/>
      <c r="DT31" s="221"/>
      <c r="DU31" s="221"/>
      <c r="DV31" s="221"/>
      <c r="DW31" s="221"/>
      <c r="DX31" s="221"/>
      <c r="DY31" s="221"/>
      <c r="DZ31" s="221"/>
      <c r="EA31" s="221"/>
      <c r="EB31" s="221"/>
      <c r="EC31" s="221"/>
      <c r="ED31" s="221"/>
      <c r="EE31" s="221"/>
      <c r="EF31" s="221"/>
      <c r="EG31" s="221"/>
      <c r="EH31" s="221"/>
      <c r="EI31" s="221"/>
      <c r="EJ31" s="221"/>
      <c r="EK31" s="221"/>
      <c r="EL31" s="221"/>
      <c r="EM31" s="221"/>
      <c r="EN31" s="221"/>
      <c r="EO31" s="221"/>
      <c r="EP31" s="221"/>
      <c r="EQ31" s="221"/>
      <c r="ER31" s="221"/>
      <c r="ES31" s="221"/>
      <c r="ET31" s="221"/>
      <c r="EU31" s="221"/>
      <c r="EV31" s="221"/>
      <c r="EW31" s="221"/>
      <c r="EX31" s="221"/>
      <c r="EY31" s="221"/>
      <c r="EZ31" s="221"/>
      <c r="FA31" s="221"/>
      <c r="FB31" s="221"/>
      <c r="FC31" s="221"/>
      <c r="FD31" s="221"/>
      <c r="FE31" s="221"/>
      <c r="FF31" s="221"/>
      <c r="FG31" s="221"/>
      <c r="FH31" s="221"/>
      <c r="FI31" s="221"/>
      <c r="FJ31" s="221"/>
      <c r="FK31" s="221"/>
      <c r="FL31" s="221"/>
      <c r="FM31" s="221"/>
      <c r="FN31" s="221"/>
      <c r="FO31" s="221"/>
      <c r="FP31" s="221"/>
      <c r="FQ31" s="221"/>
      <c r="FR31" s="221"/>
      <c r="FS31" s="221"/>
      <c r="FT31" s="221"/>
      <c r="FU31" s="221"/>
      <c r="FV31" s="221"/>
      <c r="FW31" s="221"/>
      <c r="FX31" s="221"/>
      <c r="FY31" s="221"/>
      <c r="FZ31" s="221"/>
      <c r="GA31" s="221"/>
      <c r="GB31" s="221"/>
      <c r="GC31" s="221"/>
      <c r="GD31" s="221"/>
    </row>
    <row r="32" spans="1:186" ht="16.2" customHeight="1" thickBot="1" x14ac:dyDescent="0.35">
      <c r="A32" s="804" t="s">
        <v>60</v>
      </c>
      <c r="B32" s="805"/>
      <c r="C32" s="139">
        <f t="shared" ref="C32:K32" si="10">SUM(C33:C34)</f>
        <v>39</v>
      </c>
      <c r="D32" s="139">
        <f t="shared" si="10"/>
        <v>2</v>
      </c>
      <c r="E32" s="140">
        <f t="shared" si="10"/>
        <v>256</v>
      </c>
      <c r="F32" s="141">
        <f t="shared" si="10"/>
        <v>0</v>
      </c>
      <c r="G32" s="142">
        <f t="shared" si="10"/>
        <v>0</v>
      </c>
      <c r="H32" s="140">
        <f t="shared" si="10"/>
        <v>249</v>
      </c>
      <c r="I32" s="139">
        <f>SUM(I33:I34)</f>
        <v>9</v>
      </c>
      <c r="J32" s="139">
        <f t="shared" si="10"/>
        <v>503</v>
      </c>
      <c r="K32" s="139">
        <f t="shared" si="10"/>
        <v>866</v>
      </c>
      <c r="M32" s="818" t="s">
        <v>61</v>
      </c>
      <c r="N32" s="819"/>
      <c r="O32" s="146">
        <f>VLOOKUP($C$5,$A$100:$NR$149,Formula!O32)</f>
        <v>56</v>
      </c>
      <c r="Q32" s="804" t="s">
        <v>60</v>
      </c>
      <c r="R32" s="805"/>
      <c r="S32" s="141">
        <f t="shared" si="5"/>
        <v>58.083140877598154</v>
      </c>
      <c r="T32" s="405">
        <f t="shared" si="1"/>
        <v>6.384615384615385</v>
      </c>
      <c r="U32" s="406">
        <f t="shared" si="2"/>
        <v>2.0200803212851404</v>
      </c>
      <c r="V32" s="396">
        <f t="shared" si="3"/>
        <v>1.4578313253012047</v>
      </c>
      <c r="BR32" s="221"/>
      <c r="BS32" s="221"/>
      <c r="BT32" s="221"/>
      <c r="BU32" s="221"/>
      <c r="BV32" s="221"/>
      <c r="BW32" s="221"/>
      <c r="BX32" s="221"/>
      <c r="BY32" s="221"/>
      <c r="BZ32" s="221"/>
      <c r="CA32" s="221"/>
      <c r="CB32" s="221"/>
      <c r="CC32" s="221"/>
      <c r="CD32" s="221"/>
      <c r="CE32" s="221"/>
      <c r="CF32" s="221"/>
      <c r="CG32" s="221"/>
      <c r="CH32" s="221"/>
      <c r="CI32" s="221"/>
      <c r="CJ32" s="221"/>
      <c r="CK32" s="221"/>
      <c r="CL32" s="221"/>
      <c r="CM32" s="221"/>
      <c r="CN32" s="221"/>
      <c r="CO32" s="221"/>
      <c r="CP32" s="221"/>
      <c r="CQ32" s="221"/>
      <c r="CR32" s="221"/>
      <c r="CS32" s="221"/>
      <c r="CT32" s="221"/>
      <c r="CU32" s="221"/>
      <c r="CV32" s="221"/>
      <c r="CW32" s="221"/>
      <c r="CX32" s="221"/>
      <c r="CY32" s="221"/>
      <c r="CZ32" s="221"/>
      <c r="DA32" s="221"/>
      <c r="DB32" s="221"/>
      <c r="DC32" s="221"/>
      <c r="DD32" s="221"/>
      <c r="DE32" s="221"/>
      <c r="DF32" s="221"/>
      <c r="DG32" s="221"/>
      <c r="DH32" s="221"/>
      <c r="DI32" s="221"/>
      <c r="DJ32" s="221"/>
      <c r="DK32" s="221"/>
      <c r="DL32" s="221"/>
      <c r="DM32" s="221"/>
      <c r="DN32" s="221"/>
      <c r="DO32" s="221"/>
      <c r="DP32" s="221"/>
      <c r="DQ32" s="221"/>
      <c r="DR32" s="221"/>
      <c r="DS32" s="221"/>
      <c r="DT32" s="221"/>
      <c r="DU32" s="221"/>
      <c r="DV32" s="221"/>
      <c r="DW32" s="221"/>
      <c r="DX32" s="221"/>
      <c r="DY32" s="221"/>
      <c r="DZ32" s="221"/>
      <c r="EA32" s="221"/>
      <c r="EB32" s="221"/>
      <c r="EC32" s="221"/>
      <c r="ED32" s="221"/>
      <c r="EE32" s="221"/>
      <c r="EF32" s="221"/>
      <c r="EG32" s="221"/>
      <c r="EH32" s="221"/>
      <c r="EI32" s="221"/>
      <c r="EJ32" s="221"/>
      <c r="EK32" s="221"/>
      <c r="EL32" s="221"/>
      <c r="EM32" s="221"/>
      <c r="EN32" s="221"/>
      <c r="EO32" s="221"/>
      <c r="EP32" s="221"/>
      <c r="EQ32" s="221"/>
      <c r="ER32" s="221"/>
      <c r="ES32" s="221"/>
      <c r="ET32" s="221"/>
      <c r="EU32" s="221"/>
      <c r="EV32" s="221"/>
      <c r="EW32" s="221"/>
      <c r="EX32" s="221"/>
      <c r="EY32" s="221"/>
      <c r="EZ32" s="221"/>
      <c r="FA32" s="221"/>
      <c r="FB32" s="221"/>
      <c r="FC32" s="221"/>
      <c r="FD32" s="221"/>
      <c r="FE32" s="221"/>
      <c r="FF32" s="221"/>
      <c r="FG32" s="221"/>
      <c r="FH32" s="221"/>
      <c r="FI32" s="221"/>
      <c r="FJ32" s="221"/>
      <c r="FK32" s="221"/>
      <c r="FL32" s="221"/>
      <c r="FM32" s="221"/>
      <c r="FN32" s="221"/>
      <c r="FO32" s="221"/>
      <c r="FP32" s="221"/>
      <c r="FQ32" s="221"/>
      <c r="FR32" s="221"/>
      <c r="FS32" s="221"/>
      <c r="FT32" s="221"/>
      <c r="FU32" s="221"/>
      <c r="FV32" s="221"/>
      <c r="FW32" s="221"/>
      <c r="FX32" s="221"/>
      <c r="FY32" s="221"/>
      <c r="FZ32" s="221"/>
      <c r="GA32" s="221"/>
      <c r="GB32" s="221"/>
      <c r="GC32" s="221"/>
      <c r="GD32" s="221"/>
    </row>
    <row r="33" spans="1:186" ht="16.2" customHeight="1" thickBot="1" x14ac:dyDescent="0.35">
      <c r="A33" s="812" t="s">
        <v>62</v>
      </c>
      <c r="B33" s="813"/>
      <c r="C33" s="146">
        <f>VLOOKUP($C$5,$A$100:$NR$149,Formula!C33)</f>
        <v>26</v>
      </c>
      <c r="D33" s="146">
        <f>VLOOKUP($C$5,$A$100:$NR$149,Formula!D33)</f>
        <v>2</v>
      </c>
      <c r="E33" s="147">
        <f>VLOOKUP($C$5,$A$100:$NR$149,Formula!E33)</f>
        <v>202</v>
      </c>
      <c r="F33" s="148">
        <f>VLOOKUP($C$5,$A$100:$NR$149,Formula!F33)</f>
        <v>0</v>
      </c>
      <c r="G33" s="149">
        <f>VLOOKUP($C$5,$A$100:$NR$149,Formula!G33)</f>
        <v>0</v>
      </c>
      <c r="H33" s="147">
        <f>VLOOKUP($C$5,$A$100:$NR$149,Formula!H33)</f>
        <v>200</v>
      </c>
      <c r="I33" s="146">
        <f>((+D33+E33+F33)-G33)-H33</f>
        <v>4</v>
      </c>
      <c r="J33" s="146">
        <f>VLOOKUP($C$5,$A$100:$NR$149,Formula!J33)</f>
        <v>400</v>
      </c>
      <c r="K33" s="146">
        <f>VLOOKUP($C$5,$A$100:$NR$149,Formula!K33)</f>
        <v>618</v>
      </c>
      <c r="M33" s="806" t="s">
        <v>63</v>
      </c>
      <c r="N33" s="807"/>
      <c r="O33" s="151">
        <f>VLOOKUP($C$5,$A$100:$NR$149,Formula!O33)</f>
        <v>25</v>
      </c>
      <c r="Q33" s="812" t="s">
        <v>62</v>
      </c>
      <c r="R33" s="813"/>
      <c r="S33" s="148">
        <f t="shared" si="5"/>
        <v>64.724919093851128</v>
      </c>
      <c r="T33" s="397">
        <f t="shared" si="1"/>
        <v>7.6923076923076925</v>
      </c>
      <c r="U33" s="398">
        <f t="shared" si="2"/>
        <v>2</v>
      </c>
      <c r="V33" s="407">
        <f t="shared" si="3"/>
        <v>1.0900000000000001</v>
      </c>
      <c r="BR33" s="221"/>
      <c r="BS33" s="221"/>
      <c r="BT33" s="221"/>
      <c r="BU33" s="221"/>
      <c r="BV33" s="221"/>
      <c r="BW33" s="221"/>
      <c r="BX33" s="221"/>
      <c r="BY33" s="221"/>
      <c r="BZ33" s="221"/>
      <c r="CA33" s="221"/>
      <c r="CB33" s="221"/>
      <c r="CC33" s="221"/>
      <c r="CD33" s="221"/>
      <c r="CE33" s="221"/>
      <c r="CF33" s="221"/>
      <c r="CG33" s="221"/>
      <c r="CH33" s="221"/>
      <c r="CI33" s="221"/>
      <c r="CJ33" s="221"/>
      <c r="CK33" s="221"/>
      <c r="CL33" s="221"/>
      <c r="CM33" s="221"/>
      <c r="CN33" s="221"/>
      <c r="CO33" s="221"/>
      <c r="CP33" s="221"/>
      <c r="CQ33" s="221"/>
      <c r="CR33" s="221"/>
      <c r="CS33" s="221"/>
      <c r="CT33" s="221"/>
      <c r="CU33" s="221"/>
      <c r="CV33" s="221"/>
      <c r="CW33" s="221"/>
      <c r="CX33" s="221"/>
      <c r="CY33" s="221"/>
      <c r="CZ33" s="221"/>
      <c r="DA33" s="221"/>
      <c r="DB33" s="221"/>
      <c r="DC33" s="221"/>
      <c r="DD33" s="221"/>
      <c r="DE33" s="221"/>
      <c r="DF33" s="221"/>
      <c r="DG33" s="221"/>
      <c r="DH33" s="221"/>
      <c r="DI33" s="221"/>
      <c r="DJ33" s="221"/>
      <c r="DK33" s="221"/>
      <c r="DL33" s="221"/>
      <c r="DM33" s="221"/>
      <c r="DN33" s="221"/>
      <c r="DO33" s="221"/>
      <c r="DP33" s="221"/>
      <c r="DQ33" s="221"/>
      <c r="DR33" s="221"/>
      <c r="DS33" s="221"/>
      <c r="DT33" s="221"/>
      <c r="DU33" s="221"/>
      <c r="DV33" s="221"/>
      <c r="DW33" s="221"/>
      <c r="DX33" s="221"/>
      <c r="DY33" s="221"/>
      <c r="DZ33" s="221"/>
      <c r="EA33" s="221"/>
      <c r="EB33" s="221"/>
      <c r="EC33" s="221"/>
      <c r="ED33" s="221"/>
      <c r="EE33" s="221"/>
      <c r="EF33" s="221"/>
      <c r="EG33" s="221"/>
      <c r="EH33" s="221"/>
      <c r="EI33" s="221"/>
      <c r="EJ33" s="221"/>
      <c r="EK33" s="221"/>
      <c r="EL33" s="221"/>
      <c r="EM33" s="221"/>
      <c r="EN33" s="221"/>
      <c r="EO33" s="221"/>
      <c r="EP33" s="221"/>
      <c r="EQ33" s="221"/>
      <c r="ER33" s="221"/>
      <c r="ES33" s="221"/>
      <c r="ET33" s="221"/>
      <c r="EU33" s="221"/>
      <c r="EV33" s="221"/>
      <c r="EW33" s="221"/>
      <c r="EX33" s="221"/>
      <c r="EY33" s="221"/>
      <c r="EZ33" s="221"/>
      <c r="FA33" s="221"/>
      <c r="FB33" s="221"/>
      <c r="FC33" s="221"/>
      <c r="FD33" s="221"/>
      <c r="FE33" s="221"/>
      <c r="FF33" s="221"/>
      <c r="FG33" s="221"/>
      <c r="FH33" s="221"/>
      <c r="FI33" s="221"/>
      <c r="FJ33" s="221"/>
      <c r="FK33" s="221"/>
      <c r="FL33" s="221"/>
      <c r="FM33" s="221"/>
      <c r="FN33" s="221"/>
      <c r="FO33" s="221"/>
      <c r="FP33" s="221"/>
      <c r="FQ33" s="221"/>
      <c r="FR33" s="221"/>
      <c r="FS33" s="221"/>
      <c r="FT33" s="221"/>
      <c r="FU33" s="221"/>
      <c r="FV33" s="221"/>
      <c r="FW33" s="221"/>
      <c r="FX33" s="221"/>
      <c r="FY33" s="221"/>
      <c r="FZ33" s="221"/>
      <c r="GA33" s="221"/>
      <c r="GB33" s="221"/>
      <c r="GC33" s="221"/>
      <c r="GD33" s="221"/>
    </row>
    <row r="34" spans="1:186" ht="16.2" customHeight="1" thickBot="1" x14ac:dyDescent="0.35">
      <c r="A34" s="814" t="s">
        <v>64</v>
      </c>
      <c r="B34" s="815"/>
      <c r="C34" s="153">
        <f>VLOOKUP($C$5,$A$100:$NR$149,Formula!C34)</f>
        <v>13</v>
      </c>
      <c r="D34" s="153">
        <f>VLOOKUP($C$5,$A$100:$NR$149,Formula!D34)</f>
        <v>0</v>
      </c>
      <c r="E34" s="147">
        <f>VLOOKUP($C$5,$A$100:$NR$149,Formula!E34)</f>
        <v>54</v>
      </c>
      <c r="F34" s="155">
        <f>VLOOKUP($C$5,$A$100:$NR$149,Formula!F34)</f>
        <v>0</v>
      </c>
      <c r="G34" s="156">
        <f>VLOOKUP($C$5,$A$100:$NR$149,Formula!G34)</f>
        <v>0</v>
      </c>
      <c r="H34" s="154">
        <f>VLOOKUP($C$5,$A$100:$NR$149,Formula!H34)</f>
        <v>49</v>
      </c>
      <c r="I34" s="153">
        <f>((+D34+E34+F34)-G34)-H34</f>
        <v>5</v>
      </c>
      <c r="J34" s="153">
        <f>VLOOKUP($C$5,$A$100:$NR$149,Formula!J34)</f>
        <v>103</v>
      </c>
      <c r="K34" s="153">
        <f>VLOOKUP($C$5,$A$100:$NR$149,Formula!K34)</f>
        <v>248</v>
      </c>
      <c r="M34" s="806" t="s">
        <v>65</v>
      </c>
      <c r="N34" s="807"/>
      <c r="O34" s="151">
        <f>VLOOKUP($C$5,$A$100:$NR$149,Formula!O34)</f>
        <v>5</v>
      </c>
      <c r="Q34" s="814" t="s">
        <v>64</v>
      </c>
      <c r="R34" s="815"/>
      <c r="S34" s="155">
        <f t="shared" si="5"/>
        <v>41.532258064516128</v>
      </c>
      <c r="T34" s="403">
        <f t="shared" si="1"/>
        <v>3.7692307692307692</v>
      </c>
      <c r="U34" s="408">
        <f t="shared" si="2"/>
        <v>2.1020408163265305</v>
      </c>
      <c r="V34" s="407">
        <f t="shared" si="3"/>
        <v>2.9591836734693877</v>
      </c>
      <c r="BR34" s="221"/>
      <c r="BS34" s="221"/>
      <c r="BT34" s="221"/>
      <c r="BU34" s="221"/>
      <c r="BV34" s="221"/>
      <c r="BW34" s="221"/>
      <c r="BX34" s="221"/>
      <c r="BY34" s="221"/>
      <c r="BZ34" s="221"/>
      <c r="CA34" s="221"/>
      <c r="CB34" s="221"/>
      <c r="CC34" s="221"/>
      <c r="CD34" s="221"/>
      <c r="CE34" s="221"/>
      <c r="CF34" s="221"/>
      <c r="CG34" s="221"/>
      <c r="CH34" s="221"/>
      <c r="CI34" s="221"/>
      <c r="CJ34" s="221"/>
      <c r="CK34" s="221"/>
      <c r="CL34" s="221"/>
      <c r="CM34" s="221"/>
      <c r="CN34" s="221"/>
      <c r="CO34" s="221"/>
      <c r="CP34" s="221"/>
      <c r="CQ34" s="221"/>
      <c r="CR34" s="221"/>
      <c r="CS34" s="221"/>
      <c r="CT34" s="221"/>
      <c r="CU34" s="221"/>
      <c r="CV34" s="221"/>
      <c r="CW34" s="221"/>
      <c r="CX34" s="221"/>
      <c r="CY34" s="221"/>
      <c r="CZ34" s="221"/>
      <c r="DA34" s="221"/>
      <c r="DB34" s="221"/>
      <c r="DC34" s="221"/>
      <c r="DD34" s="221"/>
      <c r="DE34" s="221"/>
      <c r="DF34" s="221"/>
      <c r="DG34" s="221"/>
      <c r="DH34" s="221"/>
      <c r="DI34" s="221"/>
      <c r="DJ34" s="221"/>
      <c r="DK34" s="221"/>
      <c r="DL34" s="221"/>
      <c r="DM34" s="221"/>
      <c r="DN34" s="221"/>
      <c r="DO34" s="221"/>
      <c r="DP34" s="221"/>
      <c r="DQ34" s="221"/>
      <c r="DR34" s="221"/>
      <c r="DS34" s="221"/>
      <c r="DT34" s="221"/>
      <c r="DU34" s="221"/>
      <c r="DV34" s="221"/>
      <c r="DW34" s="221"/>
      <c r="DX34" s="221"/>
      <c r="DY34" s="221"/>
      <c r="DZ34" s="221"/>
      <c r="EA34" s="221"/>
      <c r="EB34" s="221"/>
      <c r="EC34" s="221"/>
      <c r="ED34" s="221"/>
      <c r="EE34" s="221"/>
      <c r="EF34" s="221"/>
      <c r="EG34" s="221"/>
      <c r="EH34" s="221"/>
      <c r="EI34" s="221"/>
      <c r="EJ34" s="221"/>
      <c r="EK34" s="221"/>
      <c r="EL34" s="221"/>
      <c r="EM34" s="221"/>
      <c r="EN34" s="221"/>
      <c r="EO34" s="221"/>
      <c r="EP34" s="221"/>
      <c r="EQ34" s="221"/>
      <c r="ER34" s="221"/>
      <c r="ES34" s="221"/>
      <c r="ET34" s="221"/>
      <c r="EU34" s="221"/>
      <c r="EV34" s="221"/>
      <c r="EW34" s="221"/>
      <c r="EX34" s="221"/>
      <c r="EY34" s="221"/>
      <c r="EZ34" s="221"/>
      <c r="FA34" s="221"/>
      <c r="FB34" s="221"/>
      <c r="FC34" s="221"/>
      <c r="FD34" s="221"/>
      <c r="FE34" s="221"/>
      <c r="FF34" s="221"/>
      <c r="FG34" s="221"/>
      <c r="FH34" s="221"/>
      <c r="FI34" s="221"/>
      <c r="FJ34" s="221"/>
      <c r="FK34" s="221"/>
      <c r="FL34" s="221"/>
      <c r="FM34" s="221"/>
      <c r="FN34" s="221"/>
      <c r="FO34" s="221"/>
      <c r="FP34" s="221"/>
      <c r="FQ34" s="221"/>
      <c r="FR34" s="221"/>
      <c r="FS34" s="221"/>
      <c r="FT34" s="221"/>
      <c r="FU34" s="221"/>
      <c r="FV34" s="221"/>
      <c r="FW34" s="221"/>
      <c r="FX34" s="221"/>
      <c r="FY34" s="221"/>
      <c r="FZ34" s="221"/>
      <c r="GA34" s="221"/>
      <c r="GB34" s="221"/>
      <c r="GC34" s="221"/>
      <c r="GD34" s="221"/>
    </row>
    <row r="35" spans="1:186" ht="16.2" customHeight="1" thickBot="1" x14ac:dyDescent="0.35">
      <c r="A35" s="804" t="s">
        <v>66</v>
      </c>
      <c r="B35" s="805"/>
      <c r="C35" s="139">
        <f t="shared" ref="C35:K35" si="11">SUM(C36)</f>
        <v>0</v>
      </c>
      <c r="D35" s="139">
        <f t="shared" si="11"/>
        <v>0</v>
      </c>
      <c r="E35" s="140">
        <f t="shared" si="11"/>
        <v>0</v>
      </c>
      <c r="F35" s="141">
        <f t="shared" si="11"/>
        <v>0</v>
      </c>
      <c r="G35" s="142">
        <f t="shared" si="11"/>
        <v>0</v>
      </c>
      <c r="H35" s="140">
        <f t="shared" si="11"/>
        <v>0</v>
      </c>
      <c r="I35" s="139">
        <f t="shared" si="11"/>
        <v>0</v>
      </c>
      <c r="J35" s="139">
        <f t="shared" si="11"/>
        <v>0</v>
      </c>
      <c r="K35" s="139">
        <f t="shared" si="11"/>
        <v>0</v>
      </c>
      <c r="M35" s="806" t="s">
        <v>67</v>
      </c>
      <c r="N35" s="807"/>
      <c r="O35" s="151">
        <f>VLOOKUP($C$5,$A$100:$NR$149,Formula!O35)</f>
        <v>11</v>
      </c>
      <c r="Q35" s="804" t="s">
        <v>66</v>
      </c>
      <c r="R35" s="805"/>
      <c r="S35" s="141" t="e">
        <f t="shared" si="5"/>
        <v>#DIV/0!</v>
      </c>
      <c r="T35" s="406" t="e">
        <f t="shared" si="1"/>
        <v>#DIV/0!</v>
      </c>
      <c r="U35" s="409" t="e">
        <f t="shared" si="2"/>
        <v>#DIV/0!</v>
      </c>
      <c r="V35" s="396" t="e">
        <f t="shared" si="3"/>
        <v>#DIV/0!</v>
      </c>
      <c r="BR35" s="221"/>
      <c r="BS35" s="221"/>
      <c r="BT35" s="221"/>
      <c r="BU35" s="221"/>
      <c r="BV35" s="221"/>
      <c r="BW35" s="221"/>
      <c r="BX35" s="221"/>
      <c r="BY35" s="221"/>
      <c r="BZ35" s="221"/>
      <c r="CA35" s="221"/>
      <c r="CB35" s="221"/>
      <c r="CC35" s="221"/>
      <c r="CD35" s="221"/>
      <c r="CE35" s="221"/>
      <c r="CF35" s="221"/>
      <c r="CG35" s="221"/>
      <c r="CH35" s="221"/>
      <c r="CI35" s="221"/>
      <c r="CJ35" s="221"/>
      <c r="CK35" s="221"/>
      <c r="CL35" s="221"/>
      <c r="CM35" s="221"/>
      <c r="CN35" s="221"/>
      <c r="CO35" s="221"/>
      <c r="CP35" s="221"/>
      <c r="CQ35" s="221"/>
      <c r="CR35" s="221"/>
      <c r="CS35" s="221"/>
      <c r="CT35" s="221"/>
      <c r="CU35" s="221"/>
      <c r="CV35" s="221"/>
      <c r="CW35" s="221"/>
      <c r="CX35" s="221"/>
      <c r="CY35" s="221"/>
      <c r="CZ35" s="221"/>
      <c r="DA35" s="221"/>
      <c r="DB35" s="221"/>
      <c r="DC35" s="221"/>
      <c r="DD35" s="221"/>
      <c r="DE35" s="221"/>
      <c r="DF35" s="221"/>
      <c r="DG35" s="221"/>
      <c r="DH35" s="221"/>
      <c r="DI35" s="221"/>
      <c r="DJ35" s="221"/>
      <c r="DK35" s="221"/>
      <c r="DL35" s="221"/>
      <c r="DM35" s="221"/>
      <c r="DN35" s="221"/>
      <c r="DO35" s="221"/>
      <c r="DP35" s="221"/>
      <c r="DQ35" s="221"/>
      <c r="DR35" s="221"/>
      <c r="DS35" s="221"/>
      <c r="DT35" s="221"/>
      <c r="DU35" s="221"/>
      <c r="DV35" s="221"/>
      <c r="DW35" s="221"/>
      <c r="DX35" s="221"/>
      <c r="DY35" s="221"/>
      <c r="DZ35" s="221"/>
      <c r="EA35" s="221"/>
      <c r="EB35" s="221"/>
      <c r="EC35" s="221"/>
      <c r="ED35" s="221"/>
      <c r="EE35" s="221"/>
      <c r="EF35" s="221"/>
      <c r="EG35" s="221"/>
      <c r="EH35" s="221"/>
      <c r="EI35" s="221"/>
      <c r="EJ35" s="221"/>
      <c r="EK35" s="221"/>
      <c r="EL35" s="221"/>
      <c r="EM35" s="221"/>
      <c r="EN35" s="221"/>
      <c r="EO35" s="221"/>
      <c r="EP35" s="221"/>
      <c r="EQ35" s="221"/>
      <c r="ER35" s="221"/>
      <c r="ES35" s="221"/>
      <c r="ET35" s="221"/>
      <c r="EU35" s="221"/>
      <c r="EV35" s="221"/>
      <c r="EW35" s="221"/>
      <c r="EX35" s="221"/>
      <c r="EY35" s="221"/>
      <c r="EZ35" s="221"/>
      <c r="FA35" s="221"/>
      <c r="FB35" s="221"/>
      <c r="FC35" s="221"/>
      <c r="FD35" s="221"/>
      <c r="FE35" s="221"/>
      <c r="FF35" s="221"/>
      <c r="FG35" s="221"/>
      <c r="FH35" s="221"/>
      <c r="FI35" s="221"/>
      <c r="FJ35" s="221"/>
      <c r="FK35" s="221"/>
      <c r="FL35" s="221"/>
      <c r="FM35" s="221"/>
      <c r="FN35" s="221"/>
      <c r="FO35" s="221"/>
      <c r="FP35" s="221"/>
      <c r="FQ35" s="221"/>
      <c r="FR35" s="221"/>
      <c r="FS35" s="221"/>
      <c r="FT35" s="221"/>
      <c r="FU35" s="221"/>
      <c r="FV35" s="221"/>
      <c r="FW35" s="221"/>
      <c r="FX35" s="221"/>
      <c r="FY35" s="221"/>
      <c r="FZ35" s="221"/>
      <c r="GA35" s="221"/>
      <c r="GB35" s="221"/>
      <c r="GC35" s="221"/>
      <c r="GD35" s="221"/>
    </row>
    <row r="36" spans="1:186" ht="16.2" customHeight="1" thickBot="1" x14ac:dyDescent="0.35">
      <c r="A36" s="808" t="s">
        <v>68</v>
      </c>
      <c r="B36" s="809"/>
      <c r="C36" s="139">
        <f>VLOOKUP($C$5,$A$100:$NR$149,Formula!C36)</f>
        <v>0</v>
      </c>
      <c r="D36" s="139">
        <f>VLOOKUP($C$5,$A$100:$NR$149,Formula!D36)</f>
        <v>0</v>
      </c>
      <c r="E36" s="140">
        <f>VLOOKUP($C$5,$A$100:$NR$149,Formula!E36)</f>
        <v>0</v>
      </c>
      <c r="F36" s="141">
        <f>VLOOKUP($C$5,$A$100:$NR$149,Formula!F36)</f>
        <v>0</v>
      </c>
      <c r="G36" s="142">
        <f>VLOOKUP($C$5,$A$100:$NR$149,Formula!G36)</f>
        <v>0</v>
      </c>
      <c r="H36" s="140">
        <f>VLOOKUP($C$5,$A$100:$NR$149,Formula!H36)</f>
        <v>0</v>
      </c>
      <c r="I36" s="139">
        <f>((+D36+E36+F36)-G36)-H36</f>
        <v>0</v>
      </c>
      <c r="J36" s="139">
        <f>VLOOKUP($C$5,$A$100:$NR$149,Formula!J36)</f>
        <v>0</v>
      </c>
      <c r="K36" s="139">
        <f>VLOOKUP($C$5,$A$100:$NR$149,Formula!K36)</f>
        <v>0</v>
      </c>
      <c r="M36" s="810" t="s">
        <v>69</v>
      </c>
      <c r="N36" s="811"/>
      <c r="O36" s="391">
        <f>VLOOKUP($C$5,$A$100:$NR$149,Formula!O36)</f>
        <v>1</v>
      </c>
      <c r="Q36" s="808" t="s">
        <v>68</v>
      </c>
      <c r="R36" s="809"/>
      <c r="S36" s="392" t="e">
        <f t="shared" si="5"/>
        <v>#DIV/0!</v>
      </c>
      <c r="T36" s="393" t="e">
        <f t="shared" si="1"/>
        <v>#DIV/0!</v>
      </c>
      <c r="U36" s="394" t="e">
        <f t="shared" si="2"/>
        <v>#DIV/0!</v>
      </c>
      <c r="V36" s="395" t="e">
        <f t="shared" si="3"/>
        <v>#DIV/0!</v>
      </c>
      <c r="BR36" s="221"/>
      <c r="BS36" s="221"/>
      <c r="BT36" s="221"/>
      <c r="BU36" s="221"/>
      <c r="BV36" s="221"/>
      <c r="BW36" s="221"/>
      <c r="BX36" s="221"/>
      <c r="BY36" s="221"/>
      <c r="BZ36" s="221"/>
      <c r="CA36" s="221"/>
      <c r="CB36" s="221"/>
      <c r="CC36" s="221"/>
      <c r="CD36" s="221"/>
      <c r="CE36" s="221"/>
      <c r="CF36" s="221"/>
      <c r="CG36" s="221"/>
      <c r="CH36" s="221"/>
      <c r="CI36" s="221"/>
      <c r="CJ36" s="221"/>
      <c r="CK36" s="221"/>
      <c r="CL36" s="221"/>
      <c r="CM36" s="221"/>
      <c r="CN36" s="221"/>
      <c r="CO36" s="221"/>
      <c r="CP36" s="221"/>
      <c r="CQ36" s="221"/>
      <c r="CR36" s="221"/>
      <c r="CS36" s="221"/>
      <c r="CT36" s="221"/>
      <c r="CU36" s="221"/>
      <c r="CV36" s="221"/>
      <c r="CW36" s="221"/>
      <c r="CX36" s="221"/>
      <c r="CY36" s="221"/>
      <c r="CZ36" s="221"/>
      <c r="DA36" s="221"/>
      <c r="DB36" s="221"/>
      <c r="DC36" s="221"/>
      <c r="DD36" s="221"/>
      <c r="DE36" s="221"/>
      <c r="DF36" s="221"/>
      <c r="DG36" s="221"/>
      <c r="DH36" s="221"/>
      <c r="DI36" s="221"/>
      <c r="DJ36" s="221"/>
      <c r="DK36" s="221"/>
      <c r="DL36" s="221"/>
      <c r="DM36" s="221"/>
      <c r="DN36" s="221"/>
      <c r="DO36" s="221"/>
      <c r="DP36" s="221"/>
      <c r="DQ36" s="221"/>
      <c r="DR36" s="221"/>
      <c r="DS36" s="221"/>
      <c r="DT36" s="221"/>
      <c r="DU36" s="221"/>
      <c r="DV36" s="221"/>
      <c r="DW36" s="221"/>
      <c r="DX36" s="221"/>
      <c r="DY36" s="221"/>
      <c r="DZ36" s="221"/>
      <c r="EA36" s="221"/>
      <c r="EB36" s="221"/>
      <c r="EC36" s="221"/>
      <c r="ED36" s="221"/>
      <c r="EE36" s="221"/>
      <c r="EF36" s="221"/>
      <c r="EG36" s="221"/>
      <c r="EH36" s="221"/>
      <c r="EI36" s="221"/>
      <c r="EJ36" s="221"/>
      <c r="EK36" s="221"/>
      <c r="EL36" s="221"/>
      <c r="EM36" s="221"/>
      <c r="EN36" s="221"/>
      <c r="EO36" s="221"/>
      <c r="EP36" s="221"/>
      <c r="EQ36" s="221"/>
      <c r="ER36" s="221"/>
      <c r="ES36" s="221"/>
      <c r="ET36" s="221"/>
      <c r="EU36" s="221"/>
      <c r="EV36" s="221"/>
      <c r="EW36" s="221"/>
      <c r="EX36" s="221"/>
      <c r="EY36" s="221"/>
      <c r="EZ36" s="221"/>
      <c r="FA36" s="221"/>
      <c r="FB36" s="221"/>
      <c r="FC36" s="221"/>
      <c r="FD36" s="221"/>
      <c r="FE36" s="221"/>
      <c r="FF36" s="221"/>
      <c r="FG36" s="221"/>
      <c r="FH36" s="221"/>
      <c r="FI36" s="221"/>
      <c r="FJ36" s="221"/>
      <c r="FK36" s="221"/>
      <c r="FL36" s="221"/>
      <c r="FM36" s="221"/>
      <c r="FN36" s="221"/>
      <c r="FO36" s="221"/>
      <c r="FP36" s="221"/>
      <c r="FQ36" s="221"/>
      <c r="FR36" s="221"/>
      <c r="FS36" s="221"/>
      <c r="FT36" s="221"/>
      <c r="FU36" s="221"/>
      <c r="FV36" s="221"/>
      <c r="FW36" s="221"/>
      <c r="FX36" s="221"/>
      <c r="FY36" s="221"/>
      <c r="FZ36" s="221"/>
      <c r="GA36" s="221"/>
      <c r="GB36" s="221"/>
      <c r="GC36" s="221"/>
      <c r="GD36" s="221"/>
    </row>
    <row r="37" spans="1:186" ht="16.2" customHeight="1" thickBot="1" x14ac:dyDescent="0.3">
      <c r="I37" s="222"/>
      <c r="K37" s="221"/>
      <c r="M37" s="231"/>
      <c r="BR37" s="221"/>
      <c r="BS37" s="221"/>
      <c r="BT37" s="221"/>
      <c r="BU37" s="221"/>
      <c r="BV37" s="221"/>
      <c r="BW37" s="221"/>
      <c r="BX37" s="221"/>
      <c r="BY37" s="221"/>
      <c r="BZ37" s="221"/>
      <c r="CA37" s="221"/>
      <c r="CB37" s="221"/>
      <c r="CC37" s="221"/>
      <c r="CD37" s="221"/>
      <c r="CE37" s="221"/>
      <c r="CF37" s="221"/>
      <c r="CG37" s="221"/>
      <c r="CH37" s="221"/>
      <c r="CI37" s="221"/>
      <c r="CJ37" s="221"/>
      <c r="CK37" s="221"/>
      <c r="CL37" s="221"/>
      <c r="CM37" s="221"/>
      <c r="CN37" s="221"/>
      <c r="CO37" s="221"/>
      <c r="CP37" s="221"/>
      <c r="CQ37" s="221"/>
      <c r="CR37" s="221"/>
      <c r="CS37" s="221"/>
      <c r="CT37" s="221"/>
      <c r="CU37" s="221"/>
      <c r="CV37" s="221"/>
      <c r="CW37" s="221"/>
      <c r="CX37" s="221"/>
      <c r="CY37" s="221"/>
      <c r="CZ37" s="221"/>
      <c r="DA37" s="221"/>
      <c r="DB37" s="221"/>
      <c r="DC37" s="221"/>
      <c r="DD37" s="221"/>
      <c r="DE37" s="221"/>
      <c r="DF37" s="221"/>
      <c r="DG37" s="221"/>
      <c r="DH37" s="221"/>
      <c r="DI37" s="221"/>
      <c r="DJ37" s="221"/>
      <c r="DK37" s="221"/>
      <c r="DL37" s="221"/>
      <c r="DM37" s="221"/>
      <c r="DN37" s="221"/>
      <c r="DO37" s="221"/>
      <c r="DP37" s="221"/>
      <c r="DQ37" s="221"/>
      <c r="DR37" s="221"/>
      <c r="DS37" s="221"/>
      <c r="DT37" s="221"/>
      <c r="DU37" s="221"/>
      <c r="DV37" s="221"/>
      <c r="DW37" s="221"/>
      <c r="DX37" s="221"/>
      <c r="DY37" s="221"/>
      <c r="DZ37" s="221"/>
      <c r="EA37" s="221"/>
      <c r="EB37" s="221"/>
      <c r="EC37" s="221"/>
      <c r="ED37" s="221"/>
      <c r="EE37" s="221"/>
      <c r="EF37" s="221"/>
      <c r="EG37" s="221"/>
      <c r="EH37" s="221"/>
      <c r="EI37" s="221"/>
      <c r="EJ37" s="221"/>
      <c r="EK37" s="221"/>
      <c r="EL37" s="221"/>
      <c r="EM37" s="221"/>
      <c r="EN37" s="221"/>
      <c r="EO37" s="221"/>
      <c r="EP37" s="221"/>
      <c r="EQ37" s="221"/>
      <c r="ER37" s="221"/>
      <c r="ES37" s="221"/>
      <c r="ET37" s="221"/>
      <c r="EU37" s="221"/>
      <c r="EV37" s="221"/>
      <c r="EW37" s="221"/>
      <c r="EX37" s="221"/>
      <c r="EY37" s="221"/>
      <c r="EZ37" s="221"/>
      <c r="FA37" s="221"/>
      <c r="FB37" s="221"/>
      <c r="FC37" s="221"/>
      <c r="FD37" s="221"/>
      <c r="FE37" s="221"/>
      <c r="FF37" s="221"/>
      <c r="FG37" s="221"/>
      <c r="FH37" s="221"/>
      <c r="FI37" s="221"/>
      <c r="FJ37" s="221"/>
      <c r="FK37" s="221"/>
      <c r="FL37" s="221"/>
      <c r="FM37" s="221"/>
      <c r="FN37" s="221"/>
      <c r="FO37" s="221"/>
      <c r="FP37" s="221"/>
      <c r="FQ37" s="221"/>
      <c r="FR37" s="221"/>
      <c r="FS37" s="221"/>
      <c r="FT37" s="221"/>
      <c r="FU37" s="221"/>
      <c r="FV37" s="221"/>
      <c r="FW37" s="221"/>
      <c r="FX37" s="221"/>
      <c r="FY37" s="221"/>
      <c r="FZ37" s="221"/>
      <c r="GA37" s="221"/>
      <c r="GB37" s="221"/>
      <c r="GC37" s="221"/>
      <c r="GD37" s="221"/>
    </row>
    <row r="38" spans="1:186" ht="16.2" customHeight="1" x14ac:dyDescent="0.25">
      <c r="A38" s="792" t="s">
        <v>70</v>
      </c>
      <c r="B38" s="793"/>
      <c r="C38" s="796" t="s">
        <v>71</v>
      </c>
      <c r="D38" s="798" t="s">
        <v>72</v>
      </c>
      <c r="E38" s="798" t="s">
        <v>73</v>
      </c>
      <c r="F38" s="800" t="s">
        <v>74</v>
      </c>
      <c r="G38" s="802" t="s">
        <v>216</v>
      </c>
      <c r="H38" s="782" t="s">
        <v>17</v>
      </c>
      <c r="I38" s="222"/>
      <c r="J38" s="222"/>
      <c r="K38" s="221"/>
      <c r="BR38" s="221"/>
      <c r="BS38" s="221"/>
      <c r="BT38" s="221"/>
      <c r="BU38" s="221"/>
      <c r="BV38" s="221"/>
      <c r="BW38" s="221"/>
      <c r="BX38" s="221"/>
      <c r="BY38" s="221"/>
      <c r="BZ38" s="221"/>
      <c r="CA38" s="221"/>
      <c r="CB38" s="221"/>
      <c r="CC38" s="221"/>
      <c r="CD38" s="221"/>
      <c r="CE38" s="221"/>
      <c r="CF38" s="221"/>
      <c r="CG38" s="221"/>
      <c r="CH38" s="221"/>
      <c r="CI38" s="221"/>
      <c r="CJ38" s="221"/>
      <c r="CK38" s="221"/>
      <c r="CL38" s="221"/>
      <c r="CM38" s="221"/>
      <c r="CN38" s="221"/>
      <c r="CO38" s="221"/>
      <c r="CP38" s="221"/>
      <c r="CQ38" s="221"/>
      <c r="CR38" s="221"/>
      <c r="CS38" s="221"/>
      <c r="CT38" s="221"/>
      <c r="CU38" s="221"/>
      <c r="CV38" s="221"/>
      <c r="CW38" s="221"/>
      <c r="CX38" s="221"/>
      <c r="CY38" s="221"/>
      <c r="CZ38" s="221"/>
      <c r="DA38" s="221"/>
      <c r="DB38" s="221"/>
      <c r="DC38" s="221"/>
      <c r="DD38" s="221"/>
      <c r="DE38" s="221"/>
      <c r="DF38" s="221"/>
      <c r="DG38" s="221"/>
      <c r="DH38" s="221"/>
      <c r="DI38" s="221"/>
      <c r="DJ38" s="221"/>
      <c r="DK38" s="221"/>
      <c r="DL38" s="221"/>
      <c r="DM38" s="221"/>
      <c r="DN38" s="221"/>
      <c r="DO38" s="221"/>
      <c r="DP38" s="221"/>
      <c r="DQ38" s="221"/>
      <c r="DR38" s="221"/>
      <c r="DS38" s="221"/>
      <c r="DT38" s="221"/>
      <c r="DU38" s="221"/>
      <c r="DV38" s="221"/>
      <c r="DW38" s="221"/>
      <c r="DX38" s="221"/>
      <c r="DY38" s="221"/>
      <c r="DZ38" s="221"/>
      <c r="EA38" s="221"/>
      <c r="EB38" s="221"/>
      <c r="EC38" s="221"/>
      <c r="ED38" s="221"/>
      <c r="EE38" s="221"/>
      <c r="EF38" s="221"/>
      <c r="EG38" s="221"/>
      <c r="EH38" s="221"/>
      <c r="EI38" s="221"/>
      <c r="EJ38" s="221"/>
      <c r="EK38" s="221"/>
      <c r="EL38" s="221"/>
      <c r="EM38" s="221"/>
      <c r="EN38" s="221"/>
      <c r="EO38" s="221"/>
      <c r="EP38" s="221"/>
      <c r="EQ38" s="221"/>
      <c r="ER38" s="221"/>
      <c r="ES38" s="221"/>
      <c r="ET38" s="221"/>
      <c r="EU38" s="221"/>
      <c r="EV38" s="221"/>
      <c r="EW38" s="221"/>
      <c r="EX38" s="221"/>
      <c r="EY38" s="221"/>
      <c r="EZ38" s="221"/>
      <c r="FA38" s="221"/>
      <c r="FB38" s="221"/>
      <c r="FC38" s="221"/>
      <c r="FD38" s="221"/>
      <c r="FE38" s="221"/>
      <c r="FF38" s="221"/>
      <c r="FG38" s="221"/>
      <c r="FH38" s="221"/>
      <c r="FI38" s="221"/>
      <c r="FJ38" s="221"/>
      <c r="FK38" s="221"/>
      <c r="FL38" s="221"/>
      <c r="FM38" s="221"/>
      <c r="FN38" s="221"/>
      <c r="FO38" s="221"/>
      <c r="FP38" s="221"/>
      <c r="FQ38" s="221"/>
      <c r="FR38" s="221"/>
      <c r="FS38" s="221"/>
      <c r="FT38" s="221"/>
      <c r="FU38" s="221"/>
      <c r="FV38" s="221"/>
      <c r="FW38" s="221"/>
      <c r="FX38" s="221"/>
      <c r="FY38" s="221"/>
      <c r="FZ38" s="221"/>
      <c r="GA38" s="221"/>
      <c r="GB38" s="221"/>
      <c r="GC38" s="221"/>
      <c r="GD38" s="221"/>
    </row>
    <row r="39" spans="1:186" ht="16.2" customHeight="1" thickBot="1" x14ac:dyDescent="0.3">
      <c r="A39" s="794"/>
      <c r="B39" s="795"/>
      <c r="C39" s="797"/>
      <c r="D39" s="799"/>
      <c r="E39" s="799"/>
      <c r="F39" s="801"/>
      <c r="G39" s="803"/>
      <c r="H39" s="783"/>
      <c r="I39" s="222"/>
      <c r="J39" s="222"/>
      <c r="K39" s="221"/>
      <c r="BR39" s="221"/>
      <c r="BS39" s="221"/>
      <c r="BT39" s="221"/>
      <c r="BU39" s="221"/>
      <c r="BV39" s="221"/>
      <c r="BW39" s="221"/>
      <c r="BX39" s="221"/>
      <c r="BY39" s="221"/>
      <c r="BZ39" s="221"/>
      <c r="CA39" s="221"/>
      <c r="CB39" s="221"/>
      <c r="CC39" s="221"/>
      <c r="CD39" s="221"/>
      <c r="CE39" s="221"/>
      <c r="CF39" s="221"/>
      <c r="CG39" s="221"/>
      <c r="CH39" s="221"/>
      <c r="CI39" s="221"/>
      <c r="CJ39" s="221"/>
      <c r="CK39" s="221"/>
      <c r="CL39" s="221"/>
      <c r="CM39" s="221"/>
      <c r="CN39" s="221"/>
      <c r="CO39" s="221"/>
      <c r="CP39" s="221"/>
      <c r="CQ39" s="221"/>
      <c r="CR39" s="221"/>
      <c r="CS39" s="221"/>
      <c r="CT39" s="221"/>
      <c r="CU39" s="221"/>
      <c r="CV39" s="221"/>
      <c r="CW39" s="221"/>
      <c r="CX39" s="221"/>
      <c r="CY39" s="221"/>
      <c r="CZ39" s="221"/>
      <c r="DA39" s="221"/>
      <c r="DB39" s="221"/>
      <c r="DC39" s="221"/>
      <c r="DD39" s="221"/>
      <c r="DE39" s="221"/>
      <c r="DF39" s="221"/>
      <c r="DG39" s="221"/>
      <c r="DH39" s="221"/>
      <c r="DI39" s="221"/>
      <c r="DJ39" s="221"/>
      <c r="DK39" s="221"/>
      <c r="DL39" s="221"/>
      <c r="DM39" s="221"/>
      <c r="DN39" s="221"/>
      <c r="DO39" s="221"/>
      <c r="DP39" s="221"/>
      <c r="DQ39" s="221"/>
      <c r="DR39" s="221"/>
      <c r="DS39" s="221"/>
      <c r="DT39" s="221"/>
      <c r="DU39" s="221"/>
      <c r="DV39" s="221"/>
      <c r="DW39" s="221"/>
      <c r="DX39" s="221"/>
      <c r="DY39" s="221"/>
      <c r="DZ39" s="221"/>
      <c r="EA39" s="221"/>
      <c r="EB39" s="221"/>
      <c r="EC39" s="221"/>
      <c r="ED39" s="221"/>
      <c r="EE39" s="221"/>
      <c r="EF39" s="221"/>
      <c r="EG39" s="221"/>
      <c r="EH39" s="221"/>
      <c r="EI39" s="221"/>
      <c r="EJ39" s="221"/>
      <c r="EK39" s="221"/>
      <c r="EL39" s="221"/>
      <c r="EM39" s="221"/>
      <c r="EN39" s="221"/>
      <c r="EO39" s="221"/>
      <c r="EP39" s="221"/>
      <c r="EQ39" s="221"/>
      <c r="ER39" s="221"/>
      <c r="ES39" s="221"/>
      <c r="ET39" s="221"/>
      <c r="EU39" s="221"/>
      <c r="EV39" s="221"/>
      <c r="EW39" s="221"/>
      <c r="EX39" s="221"/>
      <c r="EY39" s="221"/>
      <c r="EZ39" s="221"/>
      <c r="FA39" s="221"/>
      <c r="FB39" s="221"/>
      <c r="FC39" s="221"/>
      <c r="FD39" s="221"/>
      <c r="FE39" s="221"/>
      <c r="FF39" s="221"/>
      <c r="FG39" s="221"/>
      <c r="FH39" s="221"/>
      <c r="FI39" s="221"/>
      <c r="FJ39" s="221"/>
      <c r="FK39" s="221"/>
      <c r="FL39" s="221"/>
      <c r="FM39" s="221"/>
      <c r="FN39" s="221"/>
      <c r="FO39" s="221"/>
      <c r="FP39" s="221"/>
      <c r="FQ39" s="221"/>
      <c r="FR39" s="221"/>
      <c r="FS39" s="221"/>
      <c r="FT39" s="221"/>
      <c r="FU39" s="221"/>
      <c r="FV39" s="221"/>
      <c r="FW39" s="221"/>
      <c r="FX39" s="221"/>
      <c r="FY39" s="221"/>
      <c r="FZ39" s="221"/>
      <c r="GA39" s="221"/>
      <c r="GB39" s="221"/>
      <c r="GC39" s="221"/>
      <c r="GD39" s="221"/>
    </row>
    <row r="40" spans="1:186" ht="16.2" customHeight="1" thickBot="1" x14ac:dyDescent="0.35">
      <c r="A40" s="784" t="s">
        <v>17</v>
      </c>
      <c r="B40" s="785"/>
      <c r="C40" s="157">
        <f>SUM(C41:C44)</f>
        <v>1178</v>
      </c>
      <c r="D40" s="158">
        <f t="shared" ref="D40:H40" si="12">SUM(D41:D44)</f>
        <v>168</v>
      </c>
      <c r="E40" s="158">
        <f t="shared" si="12"/>
        <v>422</v>
      </c>
      <c r="F40" s="159">
        <f t="shared" si="12"/>
        <v>341</v>
      </c>
      <c r="G40" s="159">
        <f t="shared" si="12"/>
        <v>39</v>
      </c>
      <c r="H40" s="160">
        <f t="shared" si="12"/>
        <v>2148</v>
      </c>
      <c r="I40" s="232"/>
      <c r="J40" s="232"/>
      <c r="K40" s="221"/>
      <c r="BR40" s="221"/>
      <c r="BS40" s="221"/>
      <c r="BT40" s="221"/>
      <c r="BU40" s="221"/>
      <c r="BV40" s="221"/>
      <c r="BW40" s="221"/>
      <c r="BX40" s="221"/>
      <c r="BY40" s="221"/>
      <c r="BZ40" s="221"/>
      <c r="CA40" s="221"/>
      <c r="CB40" s="221"/>
      <c r="CC40" s="221"/>
      <c r="CD40" s="221"/>
      <c r="CE40" s="221"/>
      <c r="CF40" s="221"/>
      <c r="CG40" s="221"/>
      <c r="CH40" s="221"/>
      <c r="CI40" s="221"/>
      <c r="CJ40" s="221"/>
      <c r="CK40" s="221"/>
      <c r="CL40" s="221"/>
      <c r="CM40" s="221"/>
      <c r="CN40" s="221"/>
      <c r="CO40" s="221"/>
      <c r="CP40" s="221"/>
      <c r="CQ40" s="221"/>
      <c r="CR40" s="221"/>
      <c r="CS40" s="221"/>
      <c r="CT40" s="221"/>
      <c r="CU40" s="221"/>
      <c r="CV40" s="221"/>
      <c r="CW40" s="221"/>
      <c r="CX40" s="221"/>
      <c r="CY40" s="221"/>
      <c r="CZ40" s="221"/>
      <c r="DA40" s="221"/>
      <c r="DB40" s="221"/>
      <c r="DC40" s="221"/>
      <c r="DD40" s="221"/>
      <c r="DE40" s="221"/>
      <c r="DF40" s="221"/>
      <c r="DG40" s="221"/>
      <c r="DH40" s="221"/>
      <c r="DI40" s="221"/>
      <c r="DJ40" s="221"/>
      <c r="DK40" s="221"/>
      <c r="DL40" s="221"/>
      <c r="DM40" s="221"/>
      <c r="DN40" s="221"/>
      <c r="DO40" s="221"/>
      <c r="DP40" s="221"/>
      <c r="DQ40" s="221"/>
      <c r="DR40" s="221"/>
      <c r="DS40" s="221"/>
      <c r="DT40" s="221"/>
      <c r="DU40" s="221"/>
      <c r="DV40" s="221"/>
      <c r="DW40" s="221"/>
      <c r="DX40" s="221"/>
      <c r="DY40" s="221"/>
      <c r="DZ40" s="221"/>
      <c r="EA40" s="221"/>
      <c r="EB40" s="221"/>
      <c r="EC40" s="221"/>
      <c r="ED40" s="221"/>
      <c r="EE40" s="221"/>
      <c r="EF40" s="221"/>
      <c r="EG40" s="221"/>
      <c r="EH40" s="221"/>
      <c r="EI40" s="221"/>
      <c r="EJ40" s="221"/>
      <c r="EK40" s="221"/>
      <c r="EL40" s="221"/>
      <c r="EM40" s="221"/>
      <c r="EN40" s="221"/>
      <c r="EO40" s="221"/>
      <c r="EP40" s="221"/>
      <c r="EQ40" s="221"/>
      <c r="ER40" s="221"/>
      <c r="ES40" s="221"/>
      <c r="ET40" s="221"/>
      <c r="EU40" s="221"/>
      <c r="EV40" s="221"/>
      <c r="EW40" s="221"/>
      <c r="EX40" s="221"/>
      <c r="EY40" s="221"/>
      <c r="EZ40" s="221"/>
      <c r="FA40" s="221"/>
      <c r="FB40" s="221"/>
      <c r="FC40" s="221"/>
      <c r="FD40" s="221"/>
      <c r="FE40" s="221"/>
      <c r="FF40" s="221"/>
      <c r="FG40" s="221"/>
      <c r="FH40" s="221"/>
      <c r="FI40" s="221"/>
      <c r="FJ40" s="221"/>
      <c r="FK40" s="221"/>
      <c r="FL40" s="221"/>
      <c r="FM40" s="221"/>
      <c r="FN40" s="221"/>
      <c r="FO40" s="221"/>
      <c r="FP40" s="221"/>
      <c r="FQ40" s="221"/>
      <c r="FR40" s="221"/>
      <c r="FS40" s="221"/>
      <c r="FT40" s="221"/>
      <c r="FU40" s="221"/>
      <c r="FV40" s="221"/>
      <c r="FW40" s="221"/>
      <c r="FX40" s="221"/>
      <c r="FY40" s="221"/>
      <c r="FZ40" s="221"/>
      <c r="GA40" s="221"/>
      <c r="GB40" s="221"/>
      <c r="GC40" s="221"/>
      <c r="GD40" s="221"/>
    </row>
    <row r="41" spans="1:186" ht="16.2" customHeight="1" x14ac:dyDescent="0.3">
      <c r="A41" s="786" t="s">
        <v>246</v>
      </c>
      <c r="B41" s="787"/>
      <c r="C41" s="161">
        <f>VLOOKUP($C$5,$A$100:$NR$149,Formula!C41)</f>
        <v>0</v>
      </c>
      <c r="D41" s="162">
        <f>VLOOKUP($C$5,$A$100:$NR$149,Formula!D41)</f>
        <v>0</v>
      </c>
      <c r="E41" s="162">
        <f>VLOOKUP($C$5,$A$100:$NR$149,Formula!E41)</f>
        <v>0</v>
      </c>
      <c r="F41" s="162">
        <f>VLOOKUP($C$5,$A$100:$NR$149,Formula!F41)</f>
        <v>0</v>
      </c>
      <c r="G41" s="163">
        <f>VLOOKUP($C$5,$A$100:$NR$149,Formula!G41)</f>
        <v>0</v>
      </c>
      <c r="H41" s="164">
        <f>SUM(C41:G41)</f>
        <v>0</v>
      </c>
      <c r="I41" s="232"/>
      <c r="J41" s="509"/>
      <c r="K41" s="221"/>
      <c r="BR41" s="221"/>
      <c r="BS41" s="221"/>
      <c r="BT41" s="221"/>
      <c r="BU41" s="221"/>
      <c r="BV41" s="221"/>
      <c r="BW41" s="221"/>
      <c r="BX41" s="221"/>
      <c r="BY41" s="221"/>
      <c r="BZ41" s="221"/>
      <c r="CA41" s="221"/>
      <c r="CB41" s="221"/>
      <c r="CC41" s="221"/>
      <c r="CD41" s="221"/>
      <c r="CE41" s="221"/>
      <c r="CF41" s="221"/>
      <c r="CG41" s="221"/>
      <c r="CH41" s="221"/>
      <c r="CI41" s="221"/>
      <c r="CJ41" s="221"/>
      <c r="CK41" s="221"/>
      <c r="CL41" s="221"/>
      <c r="CM41" s="221"/>
      <c r="CN41" s="221"/>
      <c r="CO41" s="221"/>
      <c r="CP41" s="221"/>
      <c r="CQ41" s="221"/>
      <c r="CR41" s="221"/>
      <c r="CS41" s="221"/>
      <c r="CT41" s="221"/>
      <c r="CU41" s="221"/>
      <c r="CV41" s="221"/>
      <c r="CW41" s="221"/>
      <c r="CX41" s="221"/>
      <c r="CY41" s="221"/>
      <c r="CZ41" s="221"/>
      <c r="DA41" s="221"/>
      <c r="DB41" s="221"/>
      <c r="DC41" s="221"/>
      <c r="DD41" s="221"/>
      <c r="DE41" s="221"/>
      <c r="DF41" s="221"/>
      <c r="DG41" s="221"/>
      <c r="DH41" s="221"/>
      <c r="DI41" s="221"/>
      <c r="DJ41" s="221"/>
      <c r="DK41" s="221"/>
      <c r="DL41" s="221"/>
      <c r="DM41" s="221"/>
      <c r="DN41" s="221"/>
      <c r="DO41" s="221"/>
      <c r="DP41" s="221"/>
      <c r="DQ41" s="221"/>
      <c r="DR41" s="221"/>
      <c r="DS41" s="221"/>
      <c r="DT41" s="221"/>
      <c r="DU41" s="221"/>
      <c r="DV41" s="221"/>
      <c r="DW41" s="221"/>
      <c r="DX41" s="221"/>
      <c r="DY41" s="221"/>
      <c r="DZ41" s="221"/>
      <c r="EA41" s="221"/>
      <c r="EB41" s="221"/>
      <c r="EC41" s="221"/>
      <c r="ED41" s="221"/>
      <c r="EE41" s="221"/>
      <c r="EF41" s="221"/>
      <c r="EG41" s="221"/>
      <c r="EH41" s="221"/>
      <c r="EI41" s="221"/>
      <c r="EJ41" s="221"/>
      <c r="EK41" s="221"/>
      <c r="EL41" s="221"/>
      <c r="EM41" s="221"/>
      <c r="EN41" s="221"/>
      <c r="EO41" s="221"/>
      <c r="EP41" s="221"/>
      <c r="EQ41" s="221"/>
      <c r="ER41" s="221"/>
      <c r="ES41" s="221"/>
      <c r="ET41" s="221"/>
      <c r="EU41" s="221"/>
      <c r="EV41" s="221"/>
      <c r="EW41" s="221"/>
      <c r="EX41" s="221"/>
      <c r="EY41" s="221"/>
      <c r="EZ41" s="221"/>
      <c r="FA41" s="221"/>
      <c r="FB41" s="221"/>
      <c r="FC41" s="221"/>
      <c r="FD41" s="221"/>
      <c r="FE41" s="221"/>
      <c r="FF41" s="221"/>
      <c r="FG41" s="221"/>
      <c r="FH41" s="221"/>
      <c r="FI41" s="221"/>
      <c r="FJ41" s="221"/>
      <c r="FK41" s="221"/>
      <c r="FL41" s="221"/>
      <c r="FM41" s="221"/>
      <c r="FN41" s="221"/>
      <c r="FO41" s="221"/>
      <c r="FP41" s="221"/>
      <c r="FQ41" s="221"/>
      <c r="FR41" s="221"/>
      <c r="FS41" s="221"/>
      <c r="FT41" s="221"/>
      <c r="FU41" s="221"/>
      <c r="FV41" s="221"/>
      <c r="FW41" s="221"/>
      <c r="FX41" s="221"/>
      <c r="FY41" s="221"/>
      <c r="FZ41" s="221"/>
      <c r="GA41" s="221"/>
      <c r="GB41" s="221"/>
      <c r="GC41" s="221"/>
      <c r="GD41" s="221"/>
    </row>
    <row r="42" spans="1:186" ht="16.2" customHeight="1" x14ac:dyDescent="0.3">
      <c r="A42" s="788" t="s">
        <v>247</v>
      </c>
      <c r="B42" s="789"/>
      <c r="C42" s="165">
        <f>VLOOKUP($C$5,$A$100:$NR$149,Formula!C42)</f>
        <v>200</v>
      </c>
      <c r="D42" s="166">
        <f>VLOOKUP($C$5,$A$100:$NR$149,Formula!D42)</f>
        <v>28</v>
      </c>
      <c r="E42" s="166">
        <f>VLOOKUP($C$5,$A$100:$NR$149,Formula!E42)</f>
        <v>55</v>
      </c>
      <c r="F42" s="166">
        <f>VLOOKUP($C$5,$A$100:$NR$149,Formula!F42)</f>
        <v>246</v>
      </c>
      <c r="G42" s="167">
        <f>VLOOKUP($C$5,$A$100:$NR$149,Formula!G42)</f>
        <v>20</v>
      </c>
      <c r="H42" s="168">
        <f t="shared" ref="H42:H44" si="13">SUM(C42:G42)</f>
        <v>549</v>
      </c>
      <c r="I42" s="232"/>
      <c r="J42" s="232"/>
      <c r="K42" s="221"/>
      <c r="BR42" s="221"/>
      <c r="BS42" s="221"/>
      <c r="BT42" s="221"/>
      <c r="BU42" s="221"/>
      <c r="BV42" s="221"/>
      <c r="BW42" s="221"/>
      <c r="BX42" s="221"/>
      <c r="BY42" s="221"/>
      <c r="BZ42" s="221"/>
      <c r="CA42" s="221"/>
      <c r="CB42" s="221"/>
      <c r="CC42" s="221"/>
      <c r="CD42" s="221"/>
      <c r="CE42" s="221"/>
      <c r="CF42" s="221"/>
      <c r="CG42" s="221"/>
      <c r="CH42" s="221"/>
      <c r="CI42" s="221"/>
      <c r="CJ42" s="221"/>
      <c r="CK42" s="221"/>
      <c r="CL42" s="221"/>
      <c r="CM42" s="221"/>
      <c r="CN42" s="221"/>
      <c r="CO42" s="221"/>
      <c r="CP42" s="221"/>
      <c r="CQ42" s="221"/>
      <c r="CR42" s="221"/>
      <c r="CS42" s="221"/>
      <c r="CT42" s="221"/>
      <c r="CU42" s="221"/>
      <c r="CV42" s="221"/>
      <c r="CW42" s="221"/>
      <c r="CX42" s="221"/>
      <c r="CY42" s="221"/>
      <c r="CZ42" s="221"/>
      <c r="DA42" s="221"/>
      <c r="DB42" s="221"/>
      <c r="DC42" s="221"/>
      <c r="DD42" s="221"/>
      <c r="DE42" s="221"/>
      <c r="DF42" s="221"/>
      <c r="DG42" s="221"/>
      <c r="DH42" s="221"/>
      <c r="DI42" s="221"/>
      <c r="DJ42" s="221"/>
      <c r="DK42" s="221"/>
      <c r="DL42" s="221"/>
      <c r="DM42" s="221"/>
      <c r="DN42" s="221"/>
      <c r="DO42" s="221"/>
      <c r="DP42" s="221"/>
      <c r="DQ42" s="221"/>
      <c r="DR42" s="221"/>
      <c r="DS42" s="221"/>
      <c r="DT42" s="221"/>
      <c r="DU42" s="221"/>
      <c r="DV42" s="221"/>
      <c r="DW42" s="221"/>
      <c r="DX42" s="221"/>
      <c r="DY42" s="221"/>
      <c r="DZ42" s="221"/>
      <c r="EA42" s="221"/>
      <c r="EB42" s="221"/>
      <c r="EC42" s="221"/>
      <c r="ED42" s="221"/>
      <c r="EE42" s="221"/>
      <c r="EF42" s="221"/>
      <c r="EG42" s="221"/>
      <c r="EH42" s="221"/>
      <c r="EI42" s="221"/>
      <c r="EJ42" s="221"/>
      <c r="EK42" s="221"/>
      <c r="EL42" s="221"/>
      <c r="EM42" s="221"/>
      <c r="EN42" s="221"/>
      <c r="EO42" s="221"/>
      <c r="EP42" s="221"/>
      <c r="EQ42" s="221"/>
      <c r="ER42" s="221"/>
      <c r="ES42" s="221"/>
      <c r="ET42" s="221"/>
      <c r="EU42" s="221"/>
      <c r="EV42" s="221"/>
      <c r="EW42" s="221"/>
      <c r="EX42" s="221"/>
      <c r="EY42" s="221"/>
      <c r="EZ42" s="221"/>
      <c r="FA42" s="221"/>
      <c r="FB42" s="221"/>
      <c r="FC42" s="221"/>
      <c r="FD42" s="221"/>
      <c r="FE42" s="221"/>
      <c r="FF42" s="221"/>
      <c r="FG42" s="221"/>
      <c r="FH42" s="221"/>
      <c r="FI42" s="221"/>
      <c r="FJ42" s="221"/>
      <c r="FK42" s="221"/>
      <c r="FL42" s="221"/>
      <c r="FM42" s="221"/>
      <c r="FN42" s="221"/>
      <c r="FO42" s="221"/>
      <c r="FP42" s="221"/>
      <c r="FQ42" s="221"/>
      <c r="FR42" s="221"/>
      <c r="FS42" s="221"/>
      <c r="FT42" s="221"/>
      <c r="FU42" s="221"/>
      <c r="FV42" s="221"/>
      <c r="FW42" s="221"/>
      <c r="FX42" s="221"/>
      <c r="FY42" s="221"/>
      <c r="FZ42" s="221"/>
      <c r="GA42" s="221"/>
      <c r="GB42" s="221"/>
      <c r="GC42" s="221"/>
      <c r="GD42" s="221"/>
    </row>
    <row r="43" spans="1:186" ht="16.2" customHeight="1" x14ac:dyDescent="0.3">
      <c r="A43" s="788" t="s">
        <v>248</v>
      </c>
      <c r="B43" s="789"/>
      <c r="C43" s="165">
        <f>VLOOKUP($C$5,$A$100:$NR$149,Formula!C43)</f>
        <v>725</v>
      </c>
      <c r="D43" s="166">
        <f>VLOOKUP($C$5,$A$100:$NR$149,Formula!D43)</f>
        <v>140</v>
      </c>
      <c r="E43" s="166">
        <f>VLOOKUP($C$5,$A$100:$NR$149,Formula!E43)</f>
        <v>240</v>
      </c>
      <c r="F43" s="166">
        <f>VLOOKUP($C$5,$A$100:$NR$149,Formula!F43)</f>
        <v>77</v>
      </c>
      <c r="G43" s="167">
        <f>VLOOKUP($C$5,$A$100:$NR$149,Formula!G43)</f>
        <v>19</v>
      </c>
      <c r="H43" s="168">
        <f t="shared" si="13"/>
        <v>1201</v>
      </c>
      <c r="I43" s="232"/>
      <c r="J43" s="232"/>
      <c r="K43" s="221"/>
      <c r="BR43" s="221"/>
      <c r="BS43" s="221"/>
      <c r="BT43" s="221"/>
      <c r="BU43" s="221"/>
      <c r="BV43" s="221"/>
      <c r="BW43" s="221"/>
      <c r="BX43" s="221"/>
      <c r="BY43" s="221"/>
      <c r="BZ43" s="221"/>
      <c r="CA43" s="221"/>
      <c r="CB43" s="221"/>
      <c r="CC43" s="221"/>
      <c r="CD43" s="221"/>
      <c r="CE43" s="221"/>
      <c r="CF43" s="221"/>
      <c r="CG43" s="221"/>
      <c r="CH43" s="221"/>
      <c r="CI43" s="221"/>
      <c r="CJ43" s="221"/>
      <c r="CK43" s="221"/>
      <c r="CL43" s="221"/>
      <c r="CM43" s="221"/>
      <c r="CN43" s="221"/>
      <c r="CO43" s="221"/>
      <c r="CP43" s="221"/>
      <c r="CQ43" s="221"/>
      <c r="CR43" s="221"/>
      <c r="CS43" s="221"/>
      <c r="CT43" s="221"/>
      <c r="CU43" s="221"/>
      <c r="CV43" s="221"/>
      <c r="CW43" s="221"/>
      <c r="CX43" s="221"/>
      <c r="CY43" s="221"/>
      <c r="CZ43" s="221"/>
      <c r="DA43" s="221"/>
      <c r="DB43" s="221"/>
      <c r="DC43" s="221"/>
      <c r="DD43" s="221"/>
      <c r="DE43" s="221"/>
      <c r="DF43" s="221"/>
      <c r="DG43" s="221"/>
      <c r="DH43" s="221"/>
      <c r="DI43" s="221"/>
      <c r="DJ43" s="221"/>
      <c r="DK43" s="221"/>
      <c r="DL43" s="221"/>
      <c r="DM43" s="221"/>
      <c r="DN43" s="221"/>
      <c r="DO43" s="221"/>
      <c r="DP43" s="221"/>
      <c r="DQ43" s="221"/>
      <c r="DR43" s="221"/>
      <c r="DS43" s="221"/>
      <c r="DT43" s="221"/>
      <c r="DU43" s="221"/>
      <c r="DV43" s="221"/>
      <c r="DW43" s="221"/>
      <c r="DX43" s="221"/>
      <c r="DY43" s="221"/>
      <c r="DZ43" s="221"/>
      <c r="EA43" s="221"/>
      <c r="EB43" s="221"/>
      <c r="EC43" s="221"/>
      <c r="ED43" s="221"/>
      <c r="EE43" s="221"/>
      <c r="EF43" s="221"/>
      <c r="EG43" s="221"/>
      <c r="EH43" s="221"/>
      <c r="EI43" s="221"/>
      <c r="EJ43" s="221"/>
      <c r="EK43" s="221"/>
      <c r="EL43" s="221"/>
      <c r="EM43" s="221"/>
      <c r="EN43" s="221"/>
      <c r="EO43" s="221"/>
      <c r="EP43" s="221"/>
      <c r="EQ43" s="221"/>
      <c r="ER43" s="221"/>
      <c r="ES43" s="221"/>
      <c r="ET43" s="221"/>
      <c r="EU43" s="221"/>
      <c r="EV43" s="221"/>
      <c r="EW43" s="221"/>
      <c r="EX43" s="221"/>
      <c r="EY43" s="221"/>
      <c r="EZ43" s="221"/>
      <c r="FA43" s="221"/>
      <c r="FB43" s="221"/>
      <c r="FC43" s="221"/>
      <c r="FD43" s="221"/>
      <c r="FE43" s="221"/>
      <c r="FF43" s="221"/>
      <c r="FG43" s="221"/>
      <c r="FH43" s="221"/>
      <c r="FI43" s="221"/>
      <c r="FJ43" s="221"/>
      <c r="FK43" s="221"/>
      <c r="FL43" s="221"/>
      <c r="FM43" s="221"/>
      <c r="FN43" s="221"/>
      <c r="FO43" s="221"/>
      <c r="FP43" s="221"/>
      <c r="FQ43" s="221"/>
      <c r="FR43" s="221"/>
      <c r="FS43" s="221"/>
      <c r="FT43" s="221"/>
      <c r="FU43" s="221"/>
      <c r="FV43" s="221"/>
      <c r="FW43" s="221"/>
      <c r="FX43" s="221"/>
      <c r="FY43" s="221"/>
      <c r="FZ43" s="221"/>
      <c r="GA43" s="221"/>
      <c r="GB43" s="221"/>
      <c r="GC43" s="221"/>
      <c r="GD43" s="221"/>
    </row>
    <row r="44" spans="1:186" ht="16.2" customHeight="1" thickBot="1" x14ac:dyDescent="0.35">
      <c r="A44" s="790" t="s">
        <v>249</v>
      </c>
      <c r="B44" s="791"/>
      <c r="C44" s="169">
        <f>VLOOKUP($C$5,$A$100:$NR$149,Formula!C44)</f>
        <v>253</v>
      </c>
      <c r="D44" s="170">
        <f>VLOOKUP($C$5,$A$100:$NR$149,Formula!D44)</f>
        <v>0</v>
      </c>
      <c r="E44" s="170">
        <f>VLOOKUP($C$5,$A$100:$NR$149,Formula!E44)</f>
        <v>127</v>
      </c>
      <c r="F44" s="170">
        <f>VLOOKUP($C$5,$A$100:$NR$149,Formula!F44)</f>
        <v>18</v>
      </c>
      <c r="G44" s="171">
        <f>VLOOKUP($C$5,$A$100:$NR$149,Formula!G44)</f>
        <v>0</v>
      </c>
      <c r="H44" s="160">
        <f t="shared" si="13"/>
        <v>398</v>
      </c>
      <c r="I44" s="232"/>
      <c r="J44" s="232"/>
      <c r="K44" s="233"/>
      <c r="L44" s="233"/>
      <c r="M44" s="231"/>
      <c r="N44" s="230"/>
      <c r="O44" s="230"/>
      <c r="BR44" s="221"/>
      <c r="BS44" s="221"/>
      <c r="BT44" s="221"/>
      <c r="BU44" s="221"/>
      <c r="BV44" s="221"/>
      <c r="BW44" s="221"/>
      <c r="BX44" s="221"/>
      <c r="BY44" s="221"/>
      <c r="BZ44" s="221"/>
      <c r="CA44" s="221"/>
      <c r="CB44" s="221"/>
      <c r="CC44" s="221"/>
      <c r="CD44" s="221"/>
      <c r="CE44" s="221"/>
      <c r="CF44" s="221"/>
      <c r="CG44" s="221"/>
      <c r="CH44" s="221"/>
      <c r="CI44" s="221"/>
      <c r="CJ44" s="221"/>
      <c r="CK44" s="221"/>
      <c r="CL44" s="221"/>
      <c r="CM44" s="221"/>
      <c r="CN44" s="221"/>
      <c r="CO44" s="221"/>
      <c r="CP44" s="221"/>
      <c r="CQ44" s="221"/>
      <c r="CR44" s="221"/>
      <c r="CS44" s="221"/>
      <c r="CT44" s="221"/>
      <c r="CU44" s="221"/>
      <c r="CV44" s="221"/>
      <c r="CW44" s="221"/>
      <c r="CX44" s="221"/>
      <c r="CY44" s="221"/>
      <c r="CZ44" s="221"/>
      <c r="DA44" s="221"/>
      <c r="DB44" s="221"/>
      <c r="DC44" s="221"/>
      <c r="DD44" s="221"/>
      <c r="DE44" s="221"/>
      <c r="DF44" s="221"/>
      <c r="DG44" s="221"/>
      <c r="DH44" s="221"/>
      <c r="DI44" s="221"/>
      <c r="DJ44" s="221"/>
      <c r="DK44" s="221"/>
      <c r="DL44" s="221"/>
      <c r="DM44" s="221"/>
      <c r="DN44" s="221"/>
      <c r="DO44" s="221"/>
      <c r="DP44" s="221"/>
      <c r="DQ44" s="221"/>
      <c r="DR44" s="221"/>
      <c r="DS44" s="221"/>
      <c r="DT44" s="221"/>
      <c r="DU44" s="221"/>
      <c r="DV44" s="221"/>
      <c r="DW44" s="221"/>
      <c r="DX44" s="221"/>
      <c r="DY44" s="221"/>
      <c r="DZ44" s="221"/>
      <c r="EA44" s="221"/>
      <c r="EB44" s="221"/>
      <c r="EC44" s="221"/>
      <c r="ED44" s="221"/>
      <c r="EE44" s="221"/>
      <c r="EF44" s="221"/>
      <c r="EG44" s="221"/>
      <c r="EH44" s="221"/>
      <c r="EI44" s="221"/>
      <c r="EJ44" s="221"/>
      <c r="EK44" s="221"/>
      <c r="EL44" s="221"/>
      <c r="EM44" s="221"/>
      <c r="EN44" s="221"/>
      <c r="EO44" s="221"/>
      <c r="EP44" s="221"/>
      <c r="EQ44" s="221"/>
      <c r="ER44" s="221"/>
      <c r="ES44" s="221"/>
      <c r="ET44" s="221"/>
      <c r="EU44" s="221"/>
      <c r="EV44" s="221"/>
      <c r="EW44" s="221"/>
      <c r="EX44" s="221"/>
      <c r="EY44" s="221"/>
      <c r="EZ44" s="221"/>
      <c r="FA44" s="221"/>
      <c r="FB44" s="221"/>
      <c r="FC44" s="221"/>
      <c r="FD44" s="221"/>
      <c r="FE44" s="221"/>
      <c r="FF44" s="221"/>
      <c r="FG44" s="221"/>
      <c r="FH44" s="221"/>
      <c r="FI44" s="221"/>
      <c r="FJ44" s="221"/>
      <c r="FK44" s="221"/>
      <c r="FL44" s="221"/>
      <c r="FM44" s="221"/>
      <c r="FN44" s="221"/>
      <c r="FO44" s="221"/>
      <c r="FP44" s="221"/>
      <c r="FQ44" s="221"/>
      <c r="FR44" s="221"/>
      <c r="FS44" s="221"/>
      <c r="FT44" s="221"/>
      <c r="FU44" s="221"/>
      <c r="FV44" s="221"/>
      <c r="FW44" s="221"/>
      <c r="FX44" s="221"/>
      <c r="FY44" s="221"/>
      <c r="FZ44" s="221"/>
      <c r="GA44" s="221"/>
      <c r="GB44" s="221"/>
      <c r="GC44" s="221"/>
      <c r="GD44" s="221"/>
    </row>
    <row r="45" spans="1:186" ht="16.2" customHeight="1" x14ac:dyDescent="0.25">
      <c r="H45" s="232"/>
      <c r="I45" s="232"/>
      <c r="J45" s="232"/>
      <c r="K45" s="233"/>
      <c r="L45" s="233"/>
      <c r="M45" s="231"/>
      <c r="N45" s="230"/>
      <c r="O45" s="230"/>
      <c r="BR45" s="221"/>
      <c r="BS45" s="221"/>
      <c r="BT45" s="221"/>
      <c r="BU45" s="221"/>
      <c r="BV45" s="221"/>
      <c r="BW45" s="221"/>
      <c r="BX45" s="221"/>
      <c r="BY45" s="221"/>
      <c r="BZ45" s="221"/>
      <c r="CA45" s="221"/>
      <c r="CB45" s="221"/>
      <c r="CC45" s="221"/>
      <c r="CD45" s="221"/>
      <c r="CE45" s="221"/>
      <c r="CF45" s="221"/>
      <c r="CG45" s="221"/>
      <c r="CH45" s="221"/>
      <c r="CI45" s="221"/>
      <c r="CJ45" s="221"/>
      <c r="CK45" s="221"/>
      <c r="CL45" s="221"/>
      <c r="CM45" s="221"/>
      <c r="CN45" s="221"/>
      <c r="CO45" s="221"/>
      <c r="CP45" s="221"/>
      <c r="CQ45" s="221"/>
      <c r="CR45" s="221"/>
      <c r="CS45" s="221"/>
      <c r="CT45" s="221"/>
      <c r="CU45" s="221"/>
      <c r="CV45" s="221"/>
      <c r="CW45" s="221"/>
      <c r="CX45" s="221"/>
      <c r="CY45" s="221"/>
      <c r="CZ45" s="221"/>
      <c r="DA45" s="221"/>
      <c r="DB45" s="221"/>
      <c r="DC45" s="221"/>
      <c r="DD45" s="221"/>
      <c r="DE45" s="221"/>
      <c r="DF45" s="221"/>
      <c r="DG45" s="221"/>
      <c r="DH45" s="221"/>
      <c r="DI45" s="221"/>
      <c r="DJ45" s="221"/>
      <c r="DK45" s="221"/>
      <c r="DL45" s="221"/>
      <c r="DM45" s="221"/>
      <c r="DN45" s="221"/>
      <c r="DO45" s="221"/>
      <c r="DP45" s="221"/>
      <c r="DQ45" s="221"/>
      <c r="DR45" s="221"/>
      <c r="DS45" s="221"/>
      <c r="DT45" s="221"/>
      <c r="DU45" s="221"/>
      <c r="DV45" s="221"/>
      <c r="DW45" s="221"/>
      <c r="DX45" s="221"/>
      <c r="DY45" s="221"/>
      <c r="DZ45" s="221"/>
      <c r="EA45" s="221"/>
      <c r="EB45" s="221"/>
      <c r="EC45" s="221"/>
      <c r="ED45" s="221"/>
      <c r="EE45" s="221"/>
      <c r="EF45" s="221"/>
      <c r="EG45" s="221"/>
      <c r="EH45" s="221"/>
      <c r="EI45" s="221"/>
      <c r="EJ45" s="221"/>
      <c r="EK45" s="221"/>
      <c r="EL45" s="221"/>
      <c r="EM45" s="221"/>
      <c r="EN45" s="221"/>
      <c r="EO45" s="221"/>
      <c r="EP45" s="221"/>
      <c r="EQ45" s="221"/>
      <c r="ER45" s="221"/>
      <c r="ES45" s="221"/>
      <c r="ET45" s="221"/>
      <c r="EU45" s="221"/>
      <c r="EV45" s="221"/>
      <c r="EW45" s="221"/>
      <c r="EX45" s="221"/>
      <c r="EY45" s="221"/>
      <c r="EZ45" s="221"/>
      <c r="FA45" s="221"/>
      <c r="FB45" s="221"/>
      <c r="FC45" s="221"/>
      <c r="FD45" s="221"/>
      <c r="FE45" s="221"/>
      <c r="FF45" s="221"/>
      <c r="FG45" s="221"/>
      <c r="FH45" s="221"/>
      <c r="FI45" s="221"/>
      <c r="FJ45" s="221"/>
      <c r="FK45" s="221"/>
      <c r="FL45" s="221"/>
      <c r="FM45" s="221"/>
      <c r="FN45" s="221"/>
      <c r="FO45" s="221"/>
      <c r="FP45" s="221"/>
      <c r="FQ45" s="221"/>
      <c r="FR45" s="221"/>
      <c r="FS45" s="221"/>
      <c r="FT45" s="221"/>
      <c r="FU45" s="221"/>
      <c r="FV45" s="221"/>
      <c r="FW45" s="221"/>
      <c r="FX45" s="221"/>
      <c r="FY45" s="221"/>
      <c r="FZ45" s="221"/>
      <c r="GA45" s="221"/>
      <c r="GB45" s="221"/>
      <c r="GC45" s="221"/>
      <c r="GD45" s="221"/>
    </row>
    <row r="46" spans="1:186" s="230" customFormat="1" ht="16.2" customHeight="1" thickBot="1" x14ac:dyDescent="0.3">
      <c r="A46" s="234" t="s">
        <v>184</v>
      </c>
      <c r="B46" s="234"/>
      <c r="C46" s="235"/>
      <c r="D46" s="235"/>
      <c r="E46" s="235"/>
      <c r="F46" s="235"/>
      <c r="G46" s="235"/>
      <c r="H46" s="235"/>
      <c r="I46" s="235"/>
      <c r="J46" s="235"/>
      <c r="K46" s="235"/>
      <c r="L46" s="235"/>
      <c r="M46" s="235"/>
      <c r="R46" s="231"/>
      <c r="S46" s="231"/>
      <c r="T46" s="231"/>
      <c r="U46" s="231"/>
    </row>
    <row r="47" spans="1:186" s="221" customFormat="1" ht="16.2" customHeight="1" x14ac:dyDescent="0.25">
      <c r="A47" s="776" t="s">
        <v>153</v>
      </c>
      <c r="B47" s="777"/>
      <c r="C47" s="757" t="s">
        <v>17</v>
      </c>
      <c r="D47" s="758"/>
      <c r="E47" s="759"/>
      <c r="H47" s="725" t="s">
        <v>163</v>
      </c>
      <c r="I47" s="726"/>
      <c r="J47" s="726"/>
      <c r="K47" s="710" t="s">
        <v>17</v>
      </c>
      <c r="L47" s="711"/>
      <c r="M47" s="712"/>
      <c r="R47" s="222"/>
      <c r="S47" s="222"/>
      <c r="T47" s="222"/>
      <c r="U47" s="222"/>
    </row>
    <row r="48" spans="1:186" s="221" customFormat="1" ht="16.2" customHeight="1" thickBot="1" x14ac:dyDescent="0.3">
      <c r="A48" s="778"/>
      <c r="B48" s="779"/>
      <c r="C48" s="306" t="s">
        <v>154</v>
      </c>
      <c r="D48" s="307" t="s">
        <v>155</v>
      </c>
      <c r="E48" s="308" t="s">
        <v>156</v>
      </c>
      <c r="F48" s="236"/>
      <c r="G48" s="236"/>
      <c r="H48" s="727"/>
      <c r="I48" s="728"/>
      <c r="J48" s="728"/>
      <c r="K48" s="345" t="s">
        <v>154</v>
      </c>
      <c r="L48" s="346" t="s">
        <v>155</v>
      </c>
      <c r="M48" s="347" t="s">
        <v>156</v>
      </c>
      <c r="R48" s="222"/>
      <c r="S48" s="222"/>
      <c r="T48" s="222"/>
      <c r="U48" s="222"/>
    </row>
    <row r="49" spans="1:21" s="221" customFormat="1" ht="16.2" customHeight="1" thickBot="1" x14ac:dyDescent="0.3">
      <c r="A49" s="780" t="s">
        <v>157</v>
      </c>
      <c r="B49" s="781"/>
      <c r="C49" s="309">
        <f>+C50+C59+C66+C72+C81</f>
        <v>7705</v>
      </c>
      <c r="D49" s="310">
        <f>+D50+D59+D66+D72+D81</f>
        <v>12655</v>
      </c>
      <c r="E49" s="311">
        <f>+E50+E59+E66+E72+E81</f>
        <v>7617</v>
      </c>
      <c r="F49" s="237"/>
      <c r="G49" s="237"/>
      <c r="H49" s="713" t="s">
        <v>164</v>
      </c>
      <c r="I49" s="714"/>
      <c r="J49" s="714"/>
      <c r="K49" s="348">
        <f>SUM(K50:K59)</f>
        <v>601</v>
      </c>
      <c r="L49" s="349">
        <f t="shared" ref="L49:M49" si="14">SUM(L50:L59)</f>
        <v>429</v>
      </c>
      <c r="M49" s="350">
        <f t="shared" si="14"/>
        <v>401</v>
      </c>
      <c r="R49" s="222"/>
      <c r="S49" s="222"/>
      <c r="T49" s="222"/>
      <c r="U49" s="222"/>
    </row>
    <row r="50" spans="1:21" s="221" customFormat="1" ht="16.2" customHeight="1" thickBot="1" x14ac:dyDescent="0.3">
      <c r="A50" s="774" t="s">
        <v>159</v>
      </c>
      <c r="B50" s="775"/>
      <c r="C50" s="312">
        <f>SUM(C51:C58)</f>
        <v>3913</v>
      </c>
      <c r="D50" s="313">
        <f>SUM(D51:D58)</f>
        <v>3337</v>
      </c>
      <c r="E50" s="314">
        <f>SUM(E51:E58)</f>
        <v>2009</v>
      </c>
      <c r="F50" s="238"/>
      <c r="G50" s="238"/>
      <c r="H50" s="764" t="s">
        <v>223</v>
      </c>
      <c r="I50" s="765"/>
      <c r="J50" s="765"/>
      <c r="K50" s="315">
        <f>VLOOKUP($C$5,$A$100:$NR$149,Formula!K50)</f>
        <v>131</v>
      </c>
      <c r="L50" s="316">
        <f>VLOOKUP($C$5,$A$100:$NR$149,Formula!L50)</f>
        <v>129</v>
      </c>
      <c r="M50" s="317">
        <f>VLOOKUP($C$5,$A$100:$NR$149,Formula!M50)</f>
        <v>72</v>
      </c>
      <c r="R50" s="222"/>
      <c r="S50" s="222"/>
      <c r="T50" s="222"/>
      <c r="U50" s="222"/>
    </row>
    <row r="51" spans="1:21" s="221" customFormat="1" ht="16.2" customHeight="1" x14ac:dyDescent="0.25">
      <c r="A51" s="715" t="s">
        <v>123</v>
      </c>
      <c r="B51" s="716"/>
      <c r="C51" s="315">
        <f>VLOOKUP($C$5,$A$100:$NR$149,Formula!C51)</f>
        <v>13</v>
      </c>
      <c r="D51" s="316">
        <f>VLOOKUP($C$5,$A$100:$NR$149,Formula!D51)</f>
        <v>15</v>
      </c>
      <c r="E51" s="317">
        <f>VLOOKUP($C$5,$A$100:$NR$149,Formula!E51)</f>
        <v>72</v>
      </c>
      <c r="F51" s="237"/>
      <c r="G51" s="237"/>
      <c r="H51" s="770" t="s">
        <v>151</v>
      </c>
      <c r="I51" s="771"/>
      <c r="J51" s="771"/>
      <c r="K51" s="318">
        <f>VLOOKUP($C$5,$A$100:$NR$149,Formula!K51)</f>
        <v>131</v>
      </c>
      <c r="L51" s="319">
        <f>VLOOKUP($C$5,$A$100:$NR$149,Formula!L51)</f>
        <v>129</v>
      </c>
      <c r="M51" s="320">
        <f>VLOOKUP($C$5,$A$100:$NR$149,Formula!M51)</f>
        <v>72</v>
      </c>
      <c r="R51" s="222"/>
      <c r="S51" s="222"/>
      <c r="T51" s="222"/>
      <c r="U51" s="222"/>
    </row>
    <row r="52" spans="1:21" s="221" customFormat="1" ht="16.2" customHeight="1" x14ac:dyDescent="0.25">
      <c r="A52" s="719" t="s">
        <v>124</v>
      </c>
      <c r="B52" s="720"/>
      <c r="C52" s="318">
        <f>VLOOKUP($C$5,$A$100:$NR$149,Formula!C52)</f>
        <v>637</v>
      </c>
      <c r="D52" s="319">
        <f>VLOOKUP($C$5,$A$100:$NR$149,Formula!D52)</f>
        <v>547</v>
      </c>
      <c r="E52" s="320">
        <f>VLOOKUP($C$5,$A$100:$NR$149,Formula!E52)</f>
        <v>557</v>
      </c>
      <c r="F52" s="237"/>
      <c r="G52" s="237"/>
      <c r="H52" s="770" t="s">
        <v>152</v>
      </c>
      <c r="I52" s="771"/>
      <c r="J52" s="771"/>
      <c r="K52" s="351">
        <f>VLOOKUP($C$5,$A$100:$NR$149,Formula!K52)</f>
        <v>81</v>
      </c>
      <c r="L52" s="319">
        <f>VLOOKUP($C$5,$A$100:$NR$149,Formula!L52)</f>
        <v>103</v>
      </c>
      <c r="M52" s="320">
        <f>VLOOKUP($C$5,$A$100:$NR$149,Formula!M52)</f>
        <v>152</v>
      </c>
      <c r="R52" s="222"/>
      <c r="S52" s="222"/>
      <c r="T52" s="222"/>
      <c r="U52" s="222"/>
    </row>
    <row r="53" spans="1:21" s="221" customFormat="1" ht="16.2" customHeight="1" x14ac:dyDescent="0.25">
      <c r="A53" s="719" t="s">
        <v>125</v>
      </c>
      <c r="B53" s="720"/>
      <c r="C53" s="318">
        <f>VLOOKUP($C$5,$A$100:$NR$149,Formula!C53)</f>
        <v>338</v>
      </c>
      <c r="D53" s="319">
        <f>VLOOKUP($C$5,$A$100:$NR$149,Formula!D53)</f>
        <v>317</v>
      </c>
      <c r="E53" s="320">
        <f>VLOOKUP($C$5,$A$100:$NR$149,Formula!E53)</f>
        <v>216</v>
      </c>
      <c r="F53" s="237"/>
      <c r="G53" s="237"/>
      <c r="H53" s="770" t="s">
        <v>149</v>
      </c>
      <c r="I53" s="771"/>
      <c r="J53" s="771"/>
      <c r="K53" s="318">
        <f>VLOOKUP($C$5,$A$100:$NR$149,Formula!K53)</f>
        <v>87</v>
      </c>
      <c r="L53" s="319">
        <f>VLOOKUP($C$5,$A$100:$NR$149,Formula!L53)</f>
        <v>58</v>
      </c>
      <c r="M53" s="320">
        <f>VLOOKUP($C$5,$A$100:$NR$149,Formula!M53)</f>
        <v>87</v>
      </c>
      <c r="R53" s="222"/>
      <c r="S53" s="222"/>
      <c r="T53" s="222"/>
      <c r="U53" s="222"/>
    </row>
    <row r="54" spans="1:21" s="221" customFormat="1" ht="16.2" customHeight="1" x14ac:dyDescent="0.25">
      <c r="A54" s="719" t="s">
        <v>126</v>
      </c>
      <c r="B54" s="720"/>
      <c r="C54" s="318">
        <f>VLOOKUP($C$5,$A$100:$NR$149,Formula!C54)</f>
        <v>282</v>
      </c>
      <c r="D54" s="319">
        <f>VLOOKUP($C$5,$A$100:$NR$149,Formula!D54)</f>
        <v>270</v>
      </c>
      <c r="E54" s="320">
        <f>VLOOKUP($C$5,$A$100:$NR$149,Formula!E54)</f>
        <v>219</v>
      </c>
      <c r="F54" s="237"/>
      <c r="G54" s="237"/>
      <c r="H54" s="770" t="s">
        <v>150</v>
      </c>
      <c r="I54" s="771"/>
      <c r="J54" s="771"/>
      <c r="K54" s="318">
        <f>VLOOKUP($C$5,$A$100:$NR$149,Formula!K54)</f>
        <v>0</v>
      </c>
      <c r="L54" s="319">
        <f>VLOOKUP($C$5,$A$100:$NR$149,Formula!L54)</f>
        <v>0</v>
      </c>
      <c r="M54" s="320">
        <f>VLOOKUP($C$5,$A$100:$NR$149,Formula!M54)</f>
        <v>0</v>
      </c>
      <c r="R54" s="222"/>
      <c r="S54" s="222"/>
      <c r="T54" s="222"/>
      <c r="U54" s="222"/>
    </row>
    <row r="55" spans="1:21" s="221" customFormat="1" ht="16.2" customHeight="1" x14ac:dyDescent="0.25">
      <c r="A55" s="719" t="s">
        <v>127</v>
      </c>
      <c r="B55" s="720"/>
      <c r="C55" s="318">
        <f>VLOOKUP($C$5,$A$100:$NR$149,Formula!C55)</f>
        <v>249</v>
      </c>
      <c r="D55" s="319">
        <f>VLOOKUP($C$5,$A$100:$NR$149,Formula!D55)</f>
        <v>326</v>
      </c>
      <c r="E55" s="320">
        <f>VLOOKUP($C$5,$A$100:$NR$149,Formula!E55)</f>
        <v>194</v>
      </c>
      <c r="F55" s="237"/>
      <c r="G55" s="237"/>
      <c r="H55" s="770" t="s">
        <v>250</v>
      </c>
      <c r="I55" s="771"/>
      <c r="J55" s="771"/>
      <c r="K55" s="318">
        <f>VLOOKUP($C$5,$A$100:$NR$149,Formula!K55)</f>
        <v>0</v>
      </c>
      <c r="L55" s="319">
        <f>VLOOKUP($C$5,$A$100:$NR$149,Formula!L55)</f>
        <v>0</v>
      </c>
      <c r="M55" s="320">
        <f>VLOOKUP($C$5,$A$100:$NR$149,Formula!M55)</f>
        <v>12</v>
      </c>
      <c r="R55" s="222"/>
      <c r="S55" s="222"/>
      <c r="T55" s="222"/>
      <c r="U55" s="222"/>
    </row>
    <row r="56" spans="1:21" s="221" customFormat="1" ht="16.2" customHeight="1" x14ac:dyDescent="0.25">
      <c r="A56" s="719" t="s">
        <v>128</v>
      </c>
      <c r="B56" s="720"/>
      <c r="C56" s="318">
        <f>VLOOKUP($C$5,$A$100:$NR$149,Formula!C56)</f>
        <v>97</v>
      </c>
      <c r="D56" s="319">
        <f>VLOOKUP($C$5,$A$100:$NR$149,Formula!D56)</f>
        <v>115</v>
      </c>
      <c r="E56" s="320">
        <f>VLOOKUP($C$5,$A$100:$NR$149,Formula!E56)</f>
        <v>61</v>
      </c>
      <c r="F56" s="237"/>
      <c r="G56" s="237"/>
      <c r="H56" s="770" t="s">
        <v>209</v>
      </c>
      <c r="I56" s="771"/>
      <c r="J56" s="771"/>
      <c r="K56" s="318">
        <f>VLOOKUP($C$5,$A$100:$NR$149,Formula!K56)</f>
        <v>0</v>
      </c>
      <c r="L56" s="319">
        <f>VLOOKUP($C$5,$A$100:$NR$149,Formula!L56)</f>
        <v>0</v>
      </c>
      <c r="M56" s="320">
        <f>VLOOKUP($C$5,$A$100:$NR$149,Formula!M56)</f>
        <v>4</v>
      </c>
      <c r="N56" s="230"/>
      <c r="R56" s="222"/>
      <c r="S56" s="222"/>
      <c r="T56" s="222"/>
      <c r="U56" s="222"/>
    </row>
    <row r="57" spans="1:21" s="221" customFormat="1" ht="16.2" customHeight="1" x14ac:dyDescent="0.25">
      <c r="A57" s="719" t="s">
        <v>129</v>
      </c>
      <c r="B57" s="720"/>
      <c r="C57" s="318">
        <f>VLOOKUP($C$5,$A$100:$NR$149,Formula!C57)</f>
        <v>15</v>
      </c>
      <c r="D57" s="319">
        <f>VLOOKUP($C$5,$A$100:$NR$149,Formula!D57)</f>
        <v>15</v>
      </c>
      <c r="E57" s="320">
        <f>VLOOKUP($C$5,$A$100:$NR$149,Formula!E57)</f>
        <v>73</v>
      </c>
      <c r="F57" s="237"/>
      <c r="G57" s="237"/>
      <c r="H57" s="770" t="s">
        <v>210</v>
      </c>
      <c r="I57" s="771"/>
      <c r="J57" s="771"/>
      <c r="K57" s="318">
        <f>VLOOKUP($C$5,$A$100:$NR$149,Formula!K57)</f>
        <v>171</v>
      </c>
      <c r="L57" s="319">
        <f>VLOOKUP($C$5,$A$100:$NR$149,Formula!L57)</f>
        <v>10</v>
      </c>
      <c r="M57" s="320">
        <f>VLOOKUP($C$5,$A$100:$NR$149,Formula!M57)</f>
        <v>0</v>
      </c>
      <c r="N57" s="230"/>
      <c r="R57" s="222"/>
      <c r="S57" s="222"/>
      <c r="T57" s="222"/>
      <c r="U57" s="222"/>
    </row>
    <row r="58" spans="1:21" s="221" customFormat="1" ht="16.2" customHeight="1" thickBot="1" x14ac:dyDescent="0.3">
      <c r="A58" s="772" t="s">
        <v>130</v>
      </c>
      <c r="B58" s="773"/>
      <c r="C58" s="321">
        <f>VLOOKUP($C$5,$A$100:$NR$149,Formula!C58)</f>
        <v>2282</v>
      </c>
      <c r="D58" s="322">
        <f>VLOOKUP($C$5,$A$100:$NR$149,Formula!D58)</f>
        <v>1732</v>
      </c>
      <c r="E58" s="323">
        <f>VLOOKUP($C$5,$A$100:$NR$149,Formula!E58)</f>
        <v>617</v>
      </c>
      <c r="F58" s="237"/>
      <c r="G58" s="237"/>
      <c r="H58" s="770" t="s">
        <v>211</v>
      </c>
      <c r="I58" s="771"/>
      <c r="J58" s="771"/>
      <c r="K58" s="318">
        <f>VLOOKUP($C$5,$A$100:$NR$149,Formula!K58)</f>
        <v>0</v>
      </c>
      <c r="L58" s="319">
        <f>VLOOKUP($C$5,$A$100:$NR$149,Formula!L58)</f>
        <v>0</v>
      </c>
      <c r="M58" s="320">
        <f>VLOOKUP($C$5,$A$100:$NR$149,Formula!M58)</f>
        <v>0</v>
      </c>
      <c r="N58" s="230"/>
      <c r="R58" s="222"/>
      <c r="S58" s="222"/>
      <c r="T58" s="222"/>
      <c r="U58" s="222"/>
    </row>
    <row r="59" spans="1:21" s="221" customFormat="1" ht="16.2" customHeight="1" thickBot="1" x14ac:dyDescent="0.3">
      <c r="A59" s="713" t="s">
        <v>165</v>
      </c>
      <c r="B59" s="714"/>
      <c r="C59" s="324">
        <f>SUM(C60:C65)</f>
        <v>2767</v>
      </c>
      <c r="D59" s="325">
        <f>SUM(D60:D65)</f>
        <v>4828</v>
      </c>
      <c r="E59" s="326">
        <f>SUM(E60:E65)</f>
        <v>2967</v>
      </c>
      <c r="F59" s="238"/>
      <c r="G59" s="238"/>
      <c r="H59" s="751" t="s">
        <v>212</v>
      </c>
      <c r="I59" s="752"/>
      <c r="J59" s="752"/>
      <c r="K59" s="321">
        <f>VLOOKUP($C$5,$A$100:$NR$149,Formula!K59)</f>
        <v>0</v>
      </c>
      <c r="L59" s="322">
        <f>VLOOKUP($C$5,$A$100:$NR$149,Formula!L59)</f>
        <v>0</v>
      </c>
      <c r="M59" s="323">
        <f>VLOOKUP($C$5,$A$100:$NR$149,Formula!M59)</f>
        <v>2</v>
      </c>
      <c r="N59" s="230"/>
      <c r="R59" s="222"/>
      <c r="S59" s="222"/>
      <c r="T59" s="222"/>
      <c r="U59" s="222"/>
    </row>
    <row r="60" spans="1:21" s="221" customFormat="1" ht="16.2" customHeight="1" x14ac:dyDescent="0.3">
      <c r="A60" s="715" t="s">
        <v>131</v>
      </c>
      <c r="B60" s="716"/>
      <c r="C60" s="315">
        <f>VLOOKUP($C$5,$A$100:$NR$149,Formula!C60)</f>
        <v>1135</v>
      </c>
      <c r="D60" s="316">
        <f>VLOOKUP($C$5,$A$100:$NR$149,Formula!D60)</f>
        <v>1512</v>
      </c>
      <c r="E60" s="317">
        <f>VLOOKUP($C$5,$A$100:$NR$149,Formula!E60)</f>
        <v>1523</v>
      </c>
      <c r="F60" s="237"/>
      <c r="G60" s="237"/>
      <c r="H60" s="239" t="s">
        <v>166</v>
      </c>
      <c r="I60" s="224"/>
      <c r="J60" s="224"/>
      <c r="K60" s="224"/>
      <c r="L60" s="224"/>
      <c r="M60" s="224"/>
      <c r="R60" s="222"/>
      <c r="S60" s="222"/>
      <c r="T60" s="222"/>
      <c r="U60" s="222"/>
    </row>
    <row r="61" spans="1:21" s="221" customFormat="1" ht="16.2" customHeight="1" thickBot="1" x14ac:dyDescent="0.35">
      <c r="A61" s="719" t="s">
        <v>132</v>
      </c>
      <c r="B61" s="720"/>
      <c r="C61" s="318">
        <f>VLOOKUP($C$5,$A$100:$NR$149,Formula!C61)</f>
        <v>382</v>
      </c>
      <c r="D61" s="319">
        <f>VLOOKUP($C$5,$A$100:$NR$149,Formula!D61)</f>
        <v>760</v>
      </c>
      <c r="E61" s="320">
        <f>VLOOKUP($C$5,$A$100:$NR$149,Formula!E61)</f>
        <v>341</v>
      </c>
      <c r="F61" s="237"/>
      <c r="G61" s="237"/>
      <c r="H61" s="352"/>
      <c r="I61" s="224"/>
      <c r="J61" s="224"/>
      <c r="K61" s="224"/>
      <c r="L61" s="224"/>
      <c r="M61" s="224"/>
      <c r="R61" s="222"/>
      <c r="S61" s="222"/>
      <c r="T61" s="222"/>
      <c r="U61" s="222"/>
    </row>
    <row r="62" spans="1:21" s="221" customFormat="1" ht="16.2" customHeight="1" x14ac:dyDescent="0.25">
      <c r="A62" s="719" t="s">
        <v>133</v>
      </c>
      <c r="B62" s="720"/>
      <c r="C62" s="318">
        <f>VLOOKUP($C$5,$A$100:$NR$149,Formula!C62)</f>
        <v>153</v>
      </c>
      <c r="D62" s="319">
        <f>VLOOKUP($C$5,$A$100:$NR$149,Formula!D62)</f>
        <v>317</v>
      </c>
      <c r="E62" s="320">
        <f>VLOOKUP($C$5,$A$100:$NR$149,Formula!E62)</f>
        <v>254</v>
      </c>
      <c r="F62" s="237"/>
      <c r="G62" s="237"/>
      <c r="H62" s="766" t="s">
        <v>168</v>
      </c>
      <c r="I62" s="767"/>
      <c r="J62" s="767"/>
      <c r="K62" s="757" t="s">
        <v>17</v>
      </c>
      <c r="L62" s="758"/>
      <c r="M62" s="759"/>
      <c r="R62" s="222"/>
      <c r="S62" s="222"/>
      <c r="T62" s="222"/>
      <c r="U62" s="222"/>
    </row>
    <row r="63" spans="1:21" s="221" customFormat="1" ht="16.2" customHeight="1" thickBot="1" x14ac:dyDescent="0.3">
      <c r="A63" s="760" t="s">
        <v>255</v>
      </c>
      <c r="B63" s="761"/>
      <c r="C63" s="318">
        <f>VLOOKUP($C$5,$A$100:$NR$149,Formula!C63)</f>
        <v>429</v>
      </c>
      <c r="D63" s="319">
        <f>VLOOKUP($C$5,$A$100:$NR$149,Formula!D63)</f>
        <v>1409</v>
      </c>
      <c r="E63" s="320">
        <f>VLOOKUP($C$5,$A$100:$NR$149,Formula!E63)</f>
        <v>504</v>
      </c>
      <c r="F63" s="237"/>
      <c r="G63" s="237"/>
      <c r="H63" s="768"/>
      <c r="I63" s="769"/>
      <c r="J63" s="769"/>
      <c r="K63" s="353" t="s">
        <v>154</v>
      </c>
      <c r="L63" s="354" t="s">
        <v>155</v>
      </c>
      <c r="M63" s="355" t="s">
        <v>156</v>
      </c>
      <c r="R63" s="222"/>
      <c r="S63" s="222"/>
      <c r="T63" s="222"/>
      <c r="U63" s="222"/>
    </row>
    <row r="64" spans="1:21" s="221" customFormat="1" ht="16.2" customHeight="1" thickBot="1" x14ac:dyDescent="0.3">
      <c r="A64" s="721" t="s">
        <v>134</v>
      </c>
      <c r="B64" s="722"/>
      <c r="C64" s="327">
        <f>VLOOKUP($C$5,$A$100:$NR$149,Formula!C64)</f>
        <v>31</v>
      </c>
      <c r="D64" s="328">
        <f>VLOOKUP($C$5,$A$100:$NR$149,Formula!D64)</f>
        <v>28</v>
      </c>
      <c r="E64" s="329">
        <f>VLOOKUP($C$5,$A$100:$NR$149,Formula!E64)</f>
        <v>28</v>
      </c>
      <c r="F64" s="237"/>
      <c r="G64" s="237"/>
      <c r="H64" s="762" t="s">
        <v>169</v>
      </c>
      <c r="I64" s="763"/>
      <c r="J64" s="763"/>
      <c r="K64" s="348">
        <f>SUM(K65:K66)</f>
        <v>2171</v>
      </c>
      <c r="L64" s="349">
        <f t="shared" ref="L64:M64" si="15">SUM(L65:L66)</f>
        <v>924</v>
      </c>
      <c r="M64" s="350">
        <f t="shared" si="15"/>
        <v>0</v>
      </c>
      <c r="R64" s="222"/>
      <c r="S64" s="222"/>
      <c r="T64" s="222"/>
      <c r="U64" s="222"/>
    </row>
    <row r="65" spans="1:21" s="221" customFormat="1" ht="16.2" customHeight="1" thickBot="1" x14ac:dyDescent="0.3">
      <c r="A65" s="721" t="s">
        <v>130</v>
      </c>
      <c r="B65" s="722"/>
      <c r="C65" s="327">
        <f>VLOOKUP($C$5,$A$100:$NR$149,Formula!C65)</f>
        <v>637</v>
      </c>
      <c r="D65" s="328">
        <f>VLOOKUP($C$5,$A$100:$NR$149,Formula!D65)</f>
        <v>802</v>
      </c>
      <c r="E65" s="329">
        <f>VLOOKUP($C$5,$A$100:$NR$149,Formula!E65)</f>
        <v>317</v>
      </c>
      <c r="F65" s="237"/>
      <c r="G65" s="237"/>
      <c r="H65" s="764" t="s">
        <v>170</v>
      </c>
      <c r="I65" s="765"/>
      <c r="J65" s="765"/>
      <c r="K65" s="315">
        <f>VLOOKUP($C$5,$A$100:$NR$149,Formula!K65)</f>
        <v>880</v>
      </c>
      <c r="L65" s="316">
        <f>VLOOKUP($C$5,$A$100:$NR$149,Formula!L65)</f>
        <v>0</v>
      </c>
      <c r="M65" s="317">
        <f>VLOOKUP($C$5,$A$100:$NR$149,Formula!M65)</f>
        <v>0</v>
      </c>
      <c r="R65" s="222"/>
      <c r="S65" s="222"/>
      <c r="T65" s="222"/>
      <c r="U65" s="222"/>
    </row>
    <row r="66" spans="1:21" s="221" customFormat="1" ht="16.2" customHeight="1" thickBot="1" x14ac:dyDescent="0.3">
      <c r="A66" s="713" t="s">
        <v>167</v>
      </c>
      <c r="B66" s="714"/>
      <c r="C66" s="330">
        <f>SUM(C67:C90)</f>
        <v>777</v>
      </c>
      <c r="D66" s="331">
        <f>SUM(D67:D90)</f>
        <v>3280</v>
      </c>
      <c r="E66" s="332">
        <f>SUM(E67:E71)</f>
        <v>440</v>
      </c>
      <c r="F66" s="237"/>
      <c r="G66" s="237"/>
      <c r="H66" s="751" t="s">
        <v>251</v>
      </c>
      <c r="I66" s="752"/>
      <c r="J66" s="752"/>
      <c r="K66" s="321">
        <f>VLOOKUP($C$5,$A$100:$NR$149,Formula!K66)</f>
        <v>1291</v>
      </c>
      <c r="L66" s="322">
        <f>VLOOKUP($C$5,$A$100:$NR$149,Formula!L66)</f>
        <v>924</v>
      </c>
      <c r="M66" s="323">
        <f>VLOOKUP($C$5,$A$100:$NR$149,Formula!M66)</f>
        <v>0</v>
      </c>
      <c r="R66" s="222"/>
      <c r="S66" s="222"/>
      <c r="T66" s="222"/>
      <c r="U66" s="222"/>
    </row>
    <row r="67" spans="1:21" s="221" customFormat="1" ht="16.2" customHeight="1" x14ac:dyDescent="0.25">
      <c r="A67" s="715" t="s">
        <v>135</v>
      </c>
      <c r="B67" s="716"/>
      <c r="C67" s="315">
        <f>VLOOKUP($C$5,$A$100:$NR$149,Formula!C67)</f>
        <v>26</v>
      </c>
      <c r="D67" s="316">
        <f>VLOOKUP($C$5,$A$100:$NR$149,Formula!D67)</f>
        <v>17</v>
      </c>
      <c r="E67" s="317">
        <f>VLOOKUP($C$5,$A$100:$NR$149,Formula!E67)</f>
        <v>60</v>
      </c>
      <c r="F67" s="237"/>
      <c r="G67" s="237"/>
      <c r="H67" s="239" t="s">
        <v>172</v>
      </c>
      <c r="I67" s="356"/>
      <c r="J67" s="356"/>
      <c r="K67" s="356"/>
      <c r="L67" s="356"/>
      <c r="M67" s="356"/>
      <c r="R67" s="222"/>
      <c r="S67" s="222"/>
      <c r="T67" s="222"/>
      <c r="U67" s="222"/>
    </row>
    <row r="68" spans="1:21" s="221" customFormat="1" ht="16.2" customHeight="1" thickBot="1" x14ac:dyDescent="0.35">
      <c r="A68" s="719" t="s">
        <v>136</v>
      </c>
      <c r="B68" s="720"/>
      <c r="C68" s="318">
        <f>VLOOKUP($C$5,$A$100:$NR$149,Formula!C68)</f>
        <v>11</v>
      </c>
      <c r="D68" s="319">
        <f>VLOOKUP($C$5,$A$100:$NR$149,Formula!D68)</f>
        <v>0</v>
      </c>
      <c r="E68" s="320">
        <f>VLOOKUP($C$5,$A$100:$NR$149,Formula!E68)</f>
        <v>17</v>
      </c>
      <c r="F68" s="238"/>
      <c r="G68" s="238"/>
      <c r="H68" s="224"/>
      <c r="I68" s="224"/>
      <c r="J68" s="224"/>
      <c r="K68" s="224"/>
      <c r="L68" s="224"/>
      <c r="M68" s="224"/>
      <c r="R68" s="222"/>
      <c r="S68" s="222"/>
      <c r="T68" s="222"/>
      <c r="U68" s="222"/>
    </row>
    <row r="69" spans="1:21" s="221" customFormat="1" ht="16.2" customHeight="1" x14ac:dyDescent="0.25">
      <c r="A69" s="719" t="s">
        <v>137</v>
      </c>
      <c r="B69" s="720"/>
      <c r="C69" s="318">
        <f>VLOOKUP($C$5,$A$100:$NR$149,Formula!C69)</f>
        <v>0</v>
      </c>
      <c r="D69" s="319">
        <f>VLOOKUP($C$5,$A$100:$NR$149,Formula!D69)</f>
        <v>1</v>
      </c>
      <c r="E69" s="320">
        <f>VLOOKUP($C$5,$A$100:$NR$149,Formula!E69)</f>
        <v>325</v>
      </c>
      <c r="F69" s="237"/>
      <c r="G69" s="237"/>
      <c r="H69" s="738" t="s">
        <v>174</v>
      </c>
      <c r="I69" s="739"/>
      <c r="J69" s="753"/>
      <c r="K69" s="738" t="s">
        <v>17</v>
      </c>
      <c r="L69" s="739"/>
      <c r="M69" s="740"/>
      <c r="R69" s="222"/>
      <c r="S69" s="222"/>
      <c r="T69" s="222"/>
      <c r="U69" s="222"/>
    </row>
    <row r="70" spans="1:21" s="221" customFormat="1" ht="16.2" customHeight="1" thickBot="1" x14ac:dyDescent="0.3">
      <c r="A70" s="741" t="s">
        <v>138</v>
      </c>
      <c r="B70" s="742"/>
      <c r="C70" s="318">
        <f>VLOOKUP($C$5,$A$100:$NR$149,Formula!C70)</f>
        <v>1</v>
      </c>
      <c r="D70" s="319">
        <f>VLOOKUP($C$5,$A$100:$NR$149,Formula!D70)</f>
        <v>11</v>
      </c>
      <c r="E70" s="320">
        <f>VLOOKUP($C$5,$A$100:$NR$149,Formula!E70)</f>
        <v>35</v>
      </c>
      <c r="F70" s="237"/>
      <c r="G70" s="237"/>
      <c r="H70" s="754"/>
      <c r="I70" s="755"/>
      <c r="J70" s="756"/>
      <c r="K70" s="527" t="s">
        <v>154</v>
      </c>
      <c r="L70" s="528" t="s">
        <v>155</v>
      </c>
      <c r="M70" s="357" t="s">
        <v>156</v>
      </c>
      <c r="R70" s="222"/>
      <c r="S70" s="222"/>
      <c r="T70" s="222"/>
      <c r="U70" s="222"/>
    </row>
    <row r="71" spans="1:21" s="221" customFormat="1" ht="16.2" customHeight="1" thickBot="1" x14ac:dyDescent="0.3">
      <c r="A71" s="743" t="s">
        <v>130</v>
      </c>
      <c r="B71" s="744"/>
      <c r="C71" s="327">
        <f>VLOOKUP($C$5,$A$100:$NR$149,Formula!C71)</f>
        <v>1</v>
      </c>
      <c r="D71" s="328">
        <f>VLOOKUP($C$5,$A$100:$NR$149,Formula!D71)</f>
        <v>2</v>
      </c>
      <c r="E71" s="329">
        <f>VLOOKUP($C$5,$A$100:$NR$149,Formula!E71)</f>
        <v>3</v>
      </c>
      <c r="F71" s="237"/>
      <c r="G71" s="237"/>
      <c r="H71" s="745" t="s">
        <v>175</v>
      </c>
      <c r="I71" s="746"/>
      <c r="J71" s="747"/>
      <c r="K71" s="358">
        <f>VLOOKUP($C$5,$A$100:$NR$149,Formula!K71)</f>
        <v>3713</v>
      </c>
      <c r="L71" s="359">
        <f>VLOOKUP($C$5,$A$100:$NR$149,Formula!L71)</f>
        <v>1148</v>
      </c>
      <c r="M71" s="360">
        <f>VLOOKUP($C$5,$A$100:$NR$149,Formula!M71)</f>
        <v>1017</v>
      </c>
      <c r="R71" s="222"/>
      <c r="S71" s="222"/>
      <c r="T71" s="222"/>
      <c r="U71" s="222"/>
    </row>
    <row r="72" spans="1:21" s="221" customFormat="1" ht="16.2" customHeight="1" thickBot="1" x14ac:dyDescent="0.3">
      <c r="A72" s="748" t="s">
        <v>173</v>
      </c>
      <c r="B72" s="749"/>
      <c r="C72" s="330">
        <f>SUM(C73:C80)</f>
        <v>216</v>
      </c>
      <c r="D72" s="331">
        <f>SUM(D73:D80)</f>
        <v>1142</v>
      </c>
      <c r="E72" s="332">
        <f>SUM(E73:E80)</f>
        <v>1861</v>
      </c>
      <c r="F72" s="237"/>
      <c r="G72" s="237"/>
      <c r="H72" s="239" t="s">
        <v>177</v>
      </c>
      <c r="I72" s="352"/>
      <c r="J72" s="352"/>
      <c r="K72" s="361"/>
      <c r="L72" s="362"/>
      <c r="M72" s="362"/>
      <c r="R72" s="222"/>
      <c r="S72" s="222"/>
      <c r="T72" s="222"/>
      <c r="U72" s="222"/>
    </row>
    <row r="73" spans="1:21" s="221" customFormat="1" ht="16.2" customHeight="1" thickBot="1" x14ac:dyDescent="0.3">
      <c r="A73" s="715" t="s">
        <v>139</v>
      </c>
      <c r="B73" s="716"/>
      <c r="C73" s="315">
        <f>VLOOKUP($C$5,$A$100:$NR$149,Formula!C73)</f>
        <v>8</v>
      </c>
      <c r="D73" s="316">
        <f>VLOOKUP($C$5,$A$100:$NR$149,Formula!D73)</f>
        <v>15</v>
      </c>
      <c r="E73" s="317">
        <f>VLOOKUP($C$5,$A$100:$NR$149,Formula!E73)</f>
        <v>31</v>
      </c>
      <c r="F73" s="237"/>
      <c r="G73" s="237"/>
      <c r="H73" s="750"/>
      <c r="I73" s="750"/>
      <c r="J73" s="750"/>
      <c r="K73" s="363"/>
      <c r="L73" s="363"/>
      <c r="M73" s="363"/>
      <c r="R73" s="222"/>
      <c r="S73" s="222"/>
      <c r="T73" s="222"/>
      <c r="U73" s="222"/>
    </row>
    <row r="74" spans="1:21" s="221" customFormat="1" ht="16.2" customHeight="1" x14ac:dyDescent="0.25">
      <c r="A74" s="719" t="s">
        <v>140</v>
      </c>
      <c r="B74" s="720"/>
      <c r="C74" s="318">
        <f>VLOOKUP($C$5,$A$100:$NR$149,Formula!C74)</f>
        <v>0</v>
      </c>
      <c r="D74" s="319">
        <f>VLOOKUP($C$5,$A$100:$NR$149,Formula!D74)</f>
        <v>0</v>
      </c>
      <c r="E74" s="320">
        <f>VLOOKUP($C$5,$A$100:$NR$149,Formula!E74)</f>
        <v>223</v>
      </c>
      <c r="F74" s="237"/>
      <c r="G74" s="237"/>
      <c r="H74" s="729" t="s">
        <v>179</v>
      </c>
      <c r="I74" s="730"/>
      <c r="J74" s="730"/>
      <c r="K74" s="733" t="s">
        <v>17</v>
      </c>
      <c r="L74" s="734"/>
      <c r="M74" s="735"/>
      <c r="N74" s="240"/>
      <c r="R74" s="222"/>
      <c r="S74" s="222"/>
      <c r="T74" s="222"/>
      <c r="U74" s="222"/>
    </row>
    <row r="75" spans="1:21" s="221" customFormat="1" ht="16.2" customHeight="1" thickBot="1" x14ac:dyDescent="0.3">
      <c r="A75" s="719" t="s">
        <v>141</v>
      </c>
      <c r="B75" s="720"/>
      <c r="C75" s="318">
        <f>VLOOKUP($C$5,$A$100:$NR$149,Formula!C75)</f>
        <v>0</v>
      </c>
      <c r="D75" s="319">
        <f>VLOOKUP($C$5,$A$100:$NR$149,Formula!D75)</f>
        <v>26</v>
      </c>
      <c r="E75" s="320">
        <f>VLOOKUP($C$5,$A$100:$NR$149,Formula!E75)</f>
        <v>31</v>
      </c>
      <c r="F75" s="237"/>
      <c r="G75" s="237"/>
      <c r="H75" s="731"/>
      <c r="I75" s="732"/>
      <c r="J75" s="732"/>
      <c r="K75" s="364" t="s">
        <v>154</v>
      </c>
      <c r="L75" s="365" t="s">
        <v>155</v>
      </c>
      <c r="M75" s="366" t="s">
        <v>156</v>
      </c>
      <c r="N75" s="240"/>
      <c r="R75" s="222"/>
      <c r="S75" s="222"/>
      <c r="T75" s="222"/>
      <c r="U75" s="222"/>
    </row>
    <row r="76" spans="1:21" s="221" customFormat="1" ht="16.2" customHeight="1" x14ac:dyDescent="0.25">
      <c r="A76" s="719" t="s">
        <v>142</v>
      </c>
      <c r="B76" s="720"/>
      <c r="C76" s="318">
        <f>VLOOKUP($C$5,$A$100:$NR$149,Formula!C76)</f>
        <v>2</v>
      </c>
      <c r="D76" s="319">
        <f>VLOOKUP($C$5,$A$100:$NR$149,Formula!D76)</f>
        <v>0</v>
      </c>
      <c r="E76" s="320">
        <f>VLOOKUP($C$5,$A$100:$NR$149,Formula!E76)</f>
        <v>0</v>
      </c>
      <c r="F76" s="237"/>
      <c r="G76" s="237"/>
      <c r="H76" s="736" t="s">
        <v>252</v>
      </c>
      <c r="I76" s="737"/>
      <c r="J76" s="737"/>
      <c r="K76" s="367">
        <f>VLOOKUP($C$5,$A$100:$NR$149,Formula!K76)</f>
        <v>6473</v>
      </c>
      <c r="L76" s="368">
        <f>VLOOKUP($C$5,$A$100:$NR$149,Formula!L76)</f>
        <v>2494</v>
      </c>
      <c r="M76" s="369">
        <f>VLOOKUP($C$5,$A$100:$NR$149,Formula!M76)</f>
        <v>10201</v>
      </c>
      <c r="R76" s="222"/>
      <c r="S76" s="222"/>
      <c r="T76" s="222"/>
      <c r="U76" s="222"/>
    </row>
    <row r="77" spans="1:21" s="221" customFormat="1" ht="16.2" customHeight="1" thickBot="1" x14ac:dyDescent="0.3">
      <c r="A77" s="719" t="s">
        <v>143</v>
      </c>
      <c r="B77" s="720"/>
      <c r="C77" s="318">
        <f>VLOOKUP($C$5,$A$100:$NR$149,Formula!C77)</f>
        <v>24</v>
      </c>
      <c r="D77" s="319">
        <f>VLOOKUP($C$5,$A$100:$NR$149,Formula!D77)</f>
        <v>334</v>
      </c>
      <c r="E77" s="320">
        <f>VLOOKUP($C$5,$A$100:$NR$149,Formula!E77)</f>
        <v>297</v>
      </c>
      <c r="F77" s="238"/>
      <c r="G77" s="238"/>
      <c r="H77" s="723" t="s">
        <v>180</v>
      </c>
      <c r="I77" s="724"/>
      <c r="J77" s="724"/>
      <c r="K77" s="370">
        <f>VLOOKUP($C$5,$A$100:$NR$149,Formula!K77)</f>
        <v>0</v>
      </c>
      <c r="L77" s="371">
        <f>VLOOKUP($C$5,$A$100:$NR$149,Formula!L77)</f>
        <v>2</v>
      </c>
      <c r="M77" s="372">
        <f>VLOOKUP($C$5,$A$100:$NR$149,Formula!M77)</f>
        <v>0</v>
      </c>
      <c r="R77" s="222"/>
      <c r="S77" s="222"/>
      <c r="T77" s="222"/>
      <c r="U77" s="222"/>
    </row>
    <row r="78" spans="1:21" s="221" customFormat="1" ht="16.2" customHeight="1" x14ac:dyDescent="0.3">
      <c r="A78" s="719" t="s">
        <v>144</v>
      </c>
      <c r="B78" s="720"/>
      <c r="C78" s="318">
        <f>VLOOKUP($C$5,$A$100:$NR$149,Formula!C78)</f>
        <v>0</v>
      </c>
      <c r="D78" s="319">
        <f>VLOOKUP($C$5,$A$100:$NR$149,Formula!D78)</f>
        <v>0</v>
      </c>
      <c r="E78" s="320">
        <f>VLOOKUP($C$5,$A$100:$NR$149,Formula!E78)</f>
        <v>1</v>
      </c>
      <c r="F78" s="237"/>
      <c r="G78" s="237"/>
      <c r="H78" s="224"/>
      <c r="I78" s="224"/>
      <c r="J78" s="224"/>
      <c r="K78" s="224"/>
      <c r="L78" s="224"/>
      <c r="M78" s="224"/>
      <c r="R78" s="222"/>
      <c r="S78" s="222"/>
      <c r="T78" s="222"/>
      <c r="U78" s="222"/>
    </row>
    <row r="79" spans="1:21" s="221" customFormat="1" ht="16.2" customHeight="1" thickBot="1" x14ac:dyDescent="0.35">
      <c r="A79" s="719" t="s">
        <v>257</v>
      </c>
      <c r="B79" s="720"/>
      <c r="C79" s="318">
        <f>VLOOKUP($C$5,$A$100:$NR$149,Formula!C79)</f>
        <v>27</v>
      </c>
      <c r="D79" s="319">
        <f>VLOOKUP($C$5,$A$100:$NR$149,Formula!D79)</f>
        <v>321</v>
      </c>
      <c r="E79" s="320">
        <f>VLOOKUP($C$5,$A$100:$NR$149,Formula!E79)</f>
        <v>266</v>
      </c>
      <c r="F79" s="237"/>
      <c r="G79" s="237"/>
      <c r="H79" s="224"/>
      <c r="I79" s="224"/>
      <c r="J79" s="224"/>
      <c r="K79" s="224"/>
      <c r="L79" s="224"/>
      <c r="M79" s="224"/>
      <c r="R79" s="222"/>
      <c r="S79" s="222"/>
      <c r="T79" s="222"/>
      <c r="U79" s="222"/>
    </row>
    <row r="80" spans="1:21" s="221" customFormat="1" ht="16.2" customHeight="1" thickBot="1" x14ac:dyDescent="0.3">
      <c r="A80" s="721" t="s">
        <v>130</v>
      </c>
      <c r="B80" s="722"/>
      <c r="C80" s="327">
        <f>VLOOKUP($C$5,$A$100:$NR$149,Formula!C80)</f>
        <v>155</v>
      </c>
      <c r="D80" s="328">
        <f>VLOOKUP($C$5,$A$100:$NR$149,Formula!D80)</f>
        <v>446</v>
      </c>
      <c r="E80" s="329">
        <f>VLOOKUP($C$5,$A$100:$NR$149,Formula!E80)</f>
        <v>1012</v>
      </c>
      <c r="F80" s="237"/>
      <c r="G80" s="237"/>
      <c r="H80" s="725" t="s">
        <v>213</v>
      </c>
      <c r="I80" s="726"/>
      <c r="J80" s="726"/>
      <c r="K80" s="710" t="s">
        <v>17</v>
      </c>
      <c r="L80" s="711"/>
      <c r="M80" s="712"/>
      <c r="R80" s="222"/>
      <c r="S80" s="222"/>
      <c r="T80" s="222"/>
      <c r="U80" s="222"/>
    </row>
    <row r="81" spans="1:385" s="221" customFormat="1" ht="16.2" customHeight="1" thickBot="1" x14ac:dyDescent="0.3">
      <c r="A81" s="713" t="s">
        <v>178</v>
      </c>
      <c r="B81" s="714"/>
      <c r="C81" s="330">
        <f>SUM(C82:C84)</f>
        <v>32</v>
      </c>
      <c r="D81" s="331">
        <f>SUM(D82:D84)</f>
        <v>68</v>
      </c>
      <c r="E81" s="332">
        <f>SUM(E82:E84)</f>
        <v>340</v>
      </c>
      <c r="F81" s="237"/>
      <c r="G81" s="237"/>
      <c r="H81" s="727"/>
      <c r="I81" s="728"/>
      <c r="J81" s="728"/>
      <c r="K81" s="345" t="s">
        <v>154</v>
      </c>
      <c r="L81" s="346" t="s">
        <v>155</v>
      </c>
      <c r="M81" s="347" t="s">
        <v>156</v>
      </c>
      <c r="R81" s="222"/>
      <c r="S81" s="222"/>
      <c r="T81" s="222"/>
      <c r="U81" s="222"/>
    </row>
    <row r="82" spans="1:385" s="221" customFormat="1" ht="16.2" customHeight="1" thickBot="1" x14ac:dyDescent="0.3">
      <c r="A82" s="715" t="s">
        <v>145</v>
      </c>
      <c r="B82" s="716"/>
      <c r="C82" s="315">
        <f>VLOOKUP($C$5,$A$100:$NR$149,Formula!C82)</f>
        <v>23</v>
      </c>
      <c r="D82" s="316">
        <f>VLOOKUP($C$5,$A$100:$NR$149,Formula!D82)</f>
        <v>34</v>
      </c>
      <c r="E82" s="317">
        <f>VLOOKUP($C$5,$A$100:$NR$149,Formula!E82)</f>
        <v>275</v>
      </c>
      <c r="F82" s="237"/>
      <c r="G82" s="237"/>
      <c r="H82" s="717" t="s">
        <v>224</v>
      </c>
      <c r="I82" s="718"/>
      <c r="J82" s="718"/>
      <c r="K82" s="373">
        <f>VLOOKUP($C$5,$A$100:$NR$149,Formula!K82)</f>
        <v>0</v>
      </c>
      <c r="L82" s="374">
        <f>VLOOKUP($C$5,$A$100:$NR$149,Formula!L82)</f>
        <v>0</v>
      </c>
      <c r="M82" s="375">
        <f>VLOOKUP($C$5,$A$100:$NR$149,Formula!M82)</f>
        <v>0</v>
      </c>
      <c r="R82" s="222"/>
      <c r="S82" s="222"/>
      <c r="T82" s="222"/>
      <c r="U82" s="222"/>
    </row>
    <row r="83" spans="1:385" s="221" customFormat="1" ht="16.2" customHeight="1" x14ac:dyDescent="0.3">
      <c r="A83" s="719" t="s">
        <v>146</v>
      </c>
      <c r="B83" s="720"/>
      <c r="C83" s="318">
        <f>VLOOKUP($C$5,$A$100:$NR$149,Formula!C83)</f>
        <v>0</v>
      </c>
      <c r="D83" s="319">
        <f>VLOOKUP($C$5,$A$100:$NR$149,Formula!D83)</f>
        <v>0</v>
      </c>
      <c r="E83" s="320">
        <f>VLOOKUP($C$5,$A$100:$NR$149,Formula!E83)</f>
        <v>3</v>
      </c>
      <c r="F83" s="237"/>
      <c r="G83" s="237"/>
      <c r="H83" s="224"/>
      <c r="I83" s="224"/>
      <c r="J83" s="224"/>
      <c r="K83" s="224"/>
      <c r="L83" s="224"/>
      <c r="M83" s="224"/>
      <c r="R83" s="222"/>
      <c r="S83" s="222"/>
      <c r="T83" s="222"/>
      <c r="U83" s="222"/>
    </row>
    <row r="84" spans="1:385" s="221" customFormat="1" ht="16.2" customHeight="1" thickBot="1" x14ac:dyDescent="0.35">
      <c r="A84" s="721" t="s">
        <v>147</v>
      </c>
      <c r="B84" s="722"/>
      <c r="C84" s="327">
        <f>VLOOKUP($C$5,$A$100:$NR$149,Formula!C84)</f>
        <v>9</v>
      </c>
      <c r="D84" s="328">
        <f>VLOOKUP($C$5,$A$100:$NR$149,Formula!D84)</f>
        <v>34</v>
      </c>
      <c r="E84" s="329">
        <f>VLOOKUP($C$5,$A$100:$NR$149,Formula!E84)</f>
        <v>62</v>
      </c>
      <c r="F84" s="237"/>
      <c r="G84" s="237"/>
      <c r="H84" s="224"/>
      <c r="I84" s="224"/>
      <c r="J84" s="224"/>
      <c r="K84" s="224"/>
      <c r="L84" s="224"/>
      <c r="M84" s="224"/>
      <c r="R84" s="222"/>
      <c r="S84" s="222"/>
      <c r="T84" s="222"/>
      <c r="U84" s="222"/>
    </row>
    <row r="85" spans="1:385" s="221" customFormat="1" ht="16.2" customHeight="1" thickBot="1" x14ac:dyDescent="0.35">
      <c r="A85" s="679" t="s">
        <v>158</v>
      </c>
      <c r="B85" s="680"/>
      <c r="C85" s="333">
        <f>VLOOKUP($C$5,$A$100:$NR$149,Formula!C85)</f>
        <v>0</v>
      </c>
      <c r="D85" s="334">
        <f>VLOOKUP($C$5,$A$100:$NR$149,Formula!D85)</f>
        <v>0</v>
      </c>
      <c r="E85" s="335">
        <f>VLOOKUP($C$5,$A$100:$NR$149,Formula!E85)</f>
        <v>0</v>
      </c>
      <c r="F85" s="237"/>
      <c r="G85" s="237"/>
      <c r="H85" s="699" t="s">
        <v>76</v>
      </c>
      <c r="I85" s="700"/>
      <c r="J85" s="701"/>
      <c r="K85" s="529" t="s">
        <v>154</v>
      </c>
      <c r="L85" s="376" t="s">
        <v>155</v>
      </c>
      <c r="M85" s="530" t="s">
        <v>156</v>
      </c>
      <c r="R85" s="222"/>
      <c r="S85" s="222"/>
      <c r="T85" s="222"/>
      <c r="U85" s="222"/>
    </row>
    <row r="86" spans="1:385" s="221" customFormat="1" ht="16.2" customHeight="1" thickBot="1" x14ac:dyDescent="0.35">
      <c r="A86" s="702" t="s">
        <v>256</v>
      </c>
      <c r="B86" s="703"/>
      <c r="C86" s="336">
        <f>VLOOKUP($C$5,$A$100:$NR$149,Formula!C86)</f>
        <v>0</v>
      </c>
      <c r="D86" s="337">
        <f>VLOOKUP($C$5,$A$100:$NR$149,Formula!D86)</f>
        <v>0</v>
      </c>
      <c r="E86" s="338">
        <f>VLOOKUP($C$5,$A$100:$NR$149,Formula!E86)</f>
        <v>0</v>
      </c>
      <c r="F86" s="238"/>
      <c r="G86" s="238"/>
      <c r="H86" s="704" t="s">
        <v>204</v>
      </c>
      <c r="I86" s="705"/>
      <c r="J86" s="706">
        <v>0</v>
      </c>
      <c r="K86" s="377">
        <f>VLOOKUP($C$5,$A$100:$NR$149,Formula!K86)</f>
        <v>904</v>
      </c>
      <c r="L86" s="378">
        <f>VLOOKUP($C$5,$A$100:$NR$149,Formula!L86)</f>
        <v>194</v>
      </c>
      <c r="M86" s="379">
        <f>VLOOKUP($C$5,$A$100:$NR$149,Formula!M86)</f>
        <v>72</v>
      </c>
      <c r="R86" s="222"/>
      <c r="S86" s="222"/>
      <c r="T86" s="222"/>
      <c r="U86" s="222"/>
    </row>
    <row r="87" spans="1:385" s="221" customFormat="1" ht="16.2" customHeight="1" thickBot="1" x14ac:dyDescent="0.35">
      <c r="A87" s="679" t="s">
        <v>160</v>
      </c>
      <c r="B87" s="680"/>
      <c r="C87" s="333">
        <f>VLOOKUP($C$5,$A$100:$NR$149,Formula!C87)</f>
        <v>0</v>
      </c>
      <c r="D87" s="334">
        <f>VLOOKUP($C$5,$A$100:$NR$149,Formula!D87)</f>
        <v>0</v>
      </c>
      <c r="E87" s="335">
        <f>VLOOKUP($C$5,$A$100:$NR$149,Formula!E87)</f>
        <v>0</v>
      </c>
      <c r="F87" s="237"/>
      <c r="G87" s="237"/>
      <c r="H87" s="707" t="s">
        <v>214</v>
      </c>
      <c r="I87" s="708"/>
      <c r="J87" s="709">
        <v>0</v>
      </c>
      <c r="K87" s="167">
        <f>VLOOKUP($C$5,$A$100:$NR$149,Formula!K87)</f>
        <v>4681</v>
      </c>
      <c r="L87" s="380">
        <f>VLOOKUP($C$5,$A$100:$NR$149,Formula!L87)</f>
        <v>1219</v>
      </c>
      <c r="M87" s="381">
        <f>VLOOKUP($C$5,$A$100:$NR$149,Formula!M87)</f>
        <v>633</v>
      </c>
      <c r="R87" s="222"/>
      <c r="S87" s="222"/>
      <c r="T87" s="222"/>
      <c r="U87" s="222"/>
    </row>
    <row r="88" spans="1:385" s="221" customFormat="1" ht="16.2" customHeight="1" thickBot="1" x14ac:dyDescent="0.35">
      <c r="A88" s="674" t="s">
        <v>161</v>
      </c>
      <c r="B88" s="675"/>
      <c r="C88" s="336">
        <f>VLOOKUP($C$5,$A$100:$NR$149,Formula!C88)</f>
        <v>0</v>
      </c>
      <c r="D88" s="337">
        <f>VLOOKUP($C$5,$A$100:$NR$149,Formula!D88)</f>
        <v>0</v>
      </c>
      <c r="E88" s="338">
        <f>VLOOKUP($C$5,$A$100:$NR$149,Formula!E88)</f>
        <v>0</v>
      </c>
      <c r="F88" s="237"/>
      <c r="G88" s="237"/>
      <c r="H88" s="676" t="s">
        <v>205</v>
      </c>
      <c r="I88" s="677"/>
      <c r="J88" s="678">
        <v>0</v>
      </c>
      <c r="K88" s="167">
        <f>VLOOKUP($C$5,$A$100:$NR$149,Formula!K88)</f>
        <v>0</v>
      </c>
      <c r="L88" s="380">
        <f>VLOOKUP($C$5,$A$100:$NR$149,Formula!L88)</f>
        <v>4</v>
      </c>
      <c r="M88" s="381">
        <f>VLOOKUP($C$5,$A$100:$NR$149,Formula!M88)</f>
        <v>4</v>
      </c>
      <c r="R88" s="222"/>
      <c r="S88" s="222"/>
      <c r="T88" s="222"/>
      <c r="U88" s="222"/>
    </row>
    <row r="89" spans="1:385" s="221" customFormat="1" ht="16.2" customHeight="1" thickBot="1" x14ac:dyDescent="0.35">
      <c r="A89" s="679" t="s">
        <v>162</v>
      </c>
      <c r="B89" s="680"/>
      <c r="C89" s="339">
        <f>VLOOKUP($C$5,$A$100:$NR$149,Formula!C89)</f>
        <v>83</v>
      </c>
      <c r="D89" s="340">
        <f>VLOOKUP($C$5,$A$100:$NR$149,Formula!D89)</f>
        <v>531</v>
      </c>
      <c r="E89" s="341">
        <f>VLOOKUP($C$5,$A$100:$NR$149,Formula!E89)</f>
        <v>470</v>
      </c>
      <c r="F89" s="237"/>
      <c r="G89" s="237"/>
      <c r="H89" s="681" t="s">
        <v>215</v>
      </c>
      <c r="I89" s="682"/>
      <c r="J89" s="683">
        <v>0</v>
      </c>
      <c r="K89" s="171">
        <f>VLOOKUP($C$5,$A$100:$NR$149,Formula!K89)</f>
        <v>0</v>
      </c>
      <c r="L89" s="382">
        <f>VLOOKUP($C$5,$A$100:$NR$149,Formula!L89)</f>
        <v>22</v>
      </c>
      <c r="M89" s="383">
        <f>VLOOKUP($C$5,$A$100:$NR$149,Formula!M89)</f>
        <v>38</v>
      </c>
      <c r="R89" s="222"/>
      <c r="S89" s="222"/>
      <c r="T89" s="222"/>
      <c r="U89" s="222"/>
    </row>
    <row r="90" spans="1:385" s="221" customFormat="1" ht="16.2" customHeight="1" thickBot="1" x14ac:dyDescent="0.3">
      <c r="A90" s="684" t="s">
        <v>217</v>
      </c>
      <c r="B90" s="685"/>
      <c r="C90" s="342">
        <f>VLOOKUP($C$5,$A$100:$NR$149,Formula!C90)</f>
        <v>159</v>
      </c>
      <c r="D90" s="343">
        <f>VLOOKUP($C$5,$A$100:$NR$149,Formula!D90)</f>
        <v>298</v>
      </c>
      <c r="E90" s="344">
        <f>VLOOKUP($C$5,$A$100:$NR$149,Formula!E90)</f>
        <v>90</v>
      </c>
      <c r="F90" s="237"/>
      <c r="G90" s="237"/>
      <c r="H90" s="241"/>
      <c r="I90" s="241"/>
      <c r="J90" s="241"/>
      <c r="K90" s="231"/>
      <c r="L90" s="230"/>
      <c r="M90" s="230"/>
      <c r="R90" s="222"/>
      <c r="S90" s="222"/>
      <c r="T90" s="222"/>
      <c r="U90" s="222"/>
    </row>
    <row r="91" spans="1:385" s="221" customFormat="1" ht="14.1" customHeight="1" x14ac:dyDescent="0.25">
      <c r="A91" s="239" t="s">
        <v>181</v>
      </c>
      <c r="B91" s="239"/>
      <c r="C91" s="235"/>
      <c r="D91" s="222"/>
      <c r="E91" s="235"/>
      <c r="F91" s="242"/>
      <c r="G91" s="242"/>
      <c r="H91" s="235"/>
      <c r="I91" s="235"/>
      <c r="J91" s="235"/>
      <c r="K91" s="235"/>
      <c r="L91" s="235"/>
      <c r="M91" s="235"/>
      <c r="N91" s="230"/>
      <c r="R91" s="222"/>
      <c r="S91" s="222"/>
      <c r="T91" s="222"/>
      <c r="U91" s="222"/>
    </row>
    <row r="92" spans="1:385" s="221" customFormat="1" ht="14.1" customHeight="1" x14ac:dyDescent="0.25">
      <c r="C92" s="243"/>
      <c r="D92" s="243"/>
      <c r="E92" s="243"/>
      <c r="F92" s="243"/>
      <c r="G92" s="243"/>
      <c r="H92" s="243"/>
      <c r="I92" s="243"/>
      <c r="J92" s="243"/>
      <c r="K92" s="222"/>
      <c r="M92" s="235"/>
      <c r="N92" s="230"/>
      <c r="R92" s="222"/>
      <c r="S92" s="222"/>
      <c r="T92" s="222"/>
      <c r="U92" s="222"/>
    </row>
    <row r="93" spans="1:385" s="221" customFormat="1" x14ac:dyDescent="0.25">
      <c r="A93" s="244" t="s">
        <v>182</v>
      </c>
      <c r="B93" s="244"/>
      <c r="F93" s="235"/>
      <c r="G93" s="235"/>
      <c r="H93" s="235"/>
      <c r="I93" s="235"/>
      <c r="J93" s="235"/>
      <c r="K93" s="235"/>
      <c r="L93" s="235"/>
      <c r="M93" s="235"/>
      <c r="N93" s="230"/>
      <c r="R93" s="222"/>
      <c r="S93" s="222"/>
      <c r="T93" s="222"/>
      <c r="U93" s="222"/>
    </row>
    <row r="94" spans="1:385" s="221" customFormat="1" x14ac:dyDescent="0.25">
      <c r="F94" s="230"/>
      <c r="G94" s="230"/>
      <c r="H94" s="230"/>
      <c r="I94" s="230"/>
      <c r="J94" s="230"/>
      <c r="K94" s="230"/>
      <c r="L94" s="230"/>
      <c r="M94" s="230"/>
      <c r="N94" s="230"/>
      <c r="R94" s="222"/>
      <c r="S94" s="222"/>
      <c r="T94" s="222"/>
      <c r="U94" s="222"/>
      <c r="EX94" s="245" t="s">
        <v>244</v>
      </c>
    </row>
    <row r="95" spans="1:385" x14ac:dyDescent="0.25">
      <c r="A95" s="233"/>
      <c r="B95" s="233"/>
      <c r="C95" s="231"/>
      <c r="D95" s="231"/>
      <c r="E95" s="231"/>
      <c r="F95" s="231"/>
      <c r="G95" s="223"/>
      <c r="H95" s="230"/>
      <c r="I95" s="240"/>
      <c r="J95" s="223"/>
      <c r="K95" s="223"/>
      <c r="L95" s="230"/>
      <c r="M95" s="231"/>
      <c r="N95" s="231"/>
      <c r="O95" s="231"/>
      <c r="P95" s="231"/>
      <c r="DH95" s="221"/>
      <c r="DI95" s="221"/>
      <c r="DJ95" s="221"/>
      <c r="DK95" s="221"/>
      <c r="DL95" s="221"/>
      <c r="DM95" s="221"/>
      <c r="DN95" s="221"/>
      <c r="DO95" s="221"/>
      <c r="DP95" s="221"/>
      <c r="DQ95" s="221"/>
      <c r="DR95" s="221"/>
      <c r="DS95" s="221"/>
      <c r="DT95" s="221"/>
      <c r="DU95" s="221"/>
      <c r="DV95" s="221"/>
      <c r="DW95" s="221"/>
      <c r="DX95" s="221"/>
      <c r="DY95" s="221"/>
      <c r="DZ95" s="221"/>
      <c r="EA95" s="221"/>
      <c r="EB95" s="221"/>
      <c r="EX95" s="246">
        <v>31</v>
      </c>
    </row>
    <row r="96" spans="1:385" s="249" customFormat="1" ht="11.4" thickBot="1" x14ac:dyDescent="0.3">
      <c r="A96" s="247">
        <v>1</v>
      </c>
      <c r="B96" s="247"/>
      <c r="C96" s="247">
        <v>2</v>
      </c>
      <c r="D96" s="247">
        <v>3</v>
      </c>
      <c r="E96" s="247">
        <v>4</v>
      </c>
      <c r="F96" s="247">
        <v>5</v>
      </c>
      <c r="G96" s="247">
        <v>6</v>
      </c>
      <c r="H96" s="247">
        <v>7</v>
      </c>
      <c r="I96" s="247">
        <v>8</v>
      </c>
      <c r="J96" s="247">
        <v>9</v>
      </c>
      <c r="K96" s="247">
        <v>10</v>
      </c>
      <c r="L96" s="247">
        <v>11</v>
      </c>
      <c r="M96" s="247">
        <v>12</v>
      </c>
      <c r="N96" s="247">
        <v>13</v>
      </c>
      <c r="O96" s="247">
        <v>14</v>
      </c>
      <c r="P96" s="247">
        <v>15</v>
      </c>
      <c r="Q96" s="247">
        <v>16</v>
      </c>
      <c r="R96" s="248">
        <v>17</v>
      </c>
      <c r="S96" s="248">
        <v>18</v>
      </c>
      <c r="T96" s="248">
        <v>19</v>
      </c>
      <c r="U96" s="248">
        <v>20</v>
      </c>
      <c r="V96" s="247">
        <v>21</v>
      </c>
      <c r="W96" s="247">
        <v>22</v>
      </c>
      <c r="X96" s="247">
        <v>23</v>
      </c>
      <c r="Y96" s="247">
        <v>24</v>
      </c>
      <c r="Z96" s="247">
        <v>25</v>
      </c>
      <c r="AA96" s="247">
        <v>26</v>
      </c>
      <c r="AB96" s="247">
        <v>27</v>
      </c>
      <c r="AC96" s="247">
        <v>28</v>
      </c>
      <c r="AD96" s="247">
        <v>29</v>
      </c>
      <c r="AE96" s="247">
        <v>30</v>
      </c>
      <c r="AF96" s="247">
        <v>31</v>
      </c>
      <c r="AG96" s="247">
        <v>32</v>
      </c>
      <c r="AH96" s="247">
        <v>33</v>
      </c>
      <c r="AI96" s="247">
        <v>34</v>
      </c>
      <c r="AJ96" s="247">
        <v>35</v>
      </c>
      <c r="AK96" s="247">
        <v>36</v>
      </c>
      <c r="AL96" s="247">
        <v>37</v>
      </c>
      <c r="AM96" s="247">
        <v>38</v>
      </c>
      <c r="AN96" s="247">
        <v>39</v>
      </c>
      <c r="AO96" s="247">
        <v>40</v>
      </c>
      <c r="AP96" s="247">
        <v>41</v>
      </c>
      <c r="AQ96" s="247">
        <v>42</v>
      </c>
      <c r="AR96" s="247">
        <v>43</v>
      </c>
      <c r="AS96" s="247">
        <v>44</v>
      </c>
      <c r="AT96" s="247">
        <v>45</v>
      </c>
      <c r="AU96" s="247">
        <v>46</v>
      </c>
      <c r="AV96" s="247">
        <v>47</v>
      </c>
      <c r="AW96" s="247">
        <v>48</v>
      </c>
      <c r="AX96" s="247">
        <v>49</v>
      </c>
      <c r="AY96" s="247">
        <v>50</v>
      </c>
      <c r="AZ96" s="247">
        <v>51</v>
      </c>
      <c r="BA96" s="247">
        <v>52</v>
      </c>
      <c r="BB96" s="247">
        <v>53</v>
      </c>
      <c r="BC96" s="247">
        <v>54</v>
      </c>
      <c r="BD96" s="247">
        <v>55</v>
      </c>
      <c r="BE96" s="247">
        <v>56</v>
      </c>
      <c r="BF96" s="247">
        <v>57</v>
      </c>
      <c r="BG96" s="247">
        <v>58</v>
      </c>
      <c r="BH96" s="247">
        <v>59</v>
      </c>
      <c r="BI96" s="247">
        <v>60</v>
      </c>
      <c r="BJ96" s="247">
        <v>61</v>
      </c>
      <c r="BK96" s="247">
        <v>62</v>
      </c>
      <c r="BL96" s="247">
        <v>63</v>
      </c>
      <c r="BM96" s="247">
        <v>64</v>
      </c>
      <c r="BN96" s="247">
        <v>65</v>
      </c>
      <c r="BO96" s="247">
        <v>66</v>
      </c>
      <c r="BP96" s="247">
        <v>67</v>
      </c>
      <c r="BQ96" s="247">
        <v>68</v>
      </c>
      <c r="BR96" s="247">
        <v>69</v>
      </c>
      <c r="BS96" s="247">
        <v>70</v>
      </c>
      <c r="BT96" s="247">
        <v>71</v>
      </c>
      <c r="BU96" s="247">
        <v>72</v>
      </c>
      <c r="BV96" s="247">
        <v>73</v>
      </c>
      <c r="BW96" s="247">
        <v>74</v>
      </c>
      <c r="BX96" s="247">
        <v>75</v>
      </c>
      <c r="BY96" s="247">
        <v>76</v>
      </c>
      <c r="BZ96" s="247">
        <v>77</v>
      </c>
      <c r="CA96" s="247">
        <v>78</v>
      </c>
      <c r="CB96" s="247">
        <v>79</v>
      </c>
      <c r="CC96" s="247">
        <v>80</v>
      </c>
      <c r="CD96" s="247">
        <v>81</v>
      </c>
      <c r="CE96" s="247">
        <v>82</v>
      </c>
      <c r="CF96" s="247">
        <v>83</v>
      </c>
      <c r="CG96" s="247">
        <v>84</v>
      </c>
      <c r="CH96" s="247">
        <v>85</v>
      </c>
      <c r="CI96" s="247">
        <v>86</v>
      </c>
      <c r="CJ96" s="247">
        <v>87</v>
      </c>
      <c r="CK96" s="247">
        <v>88</v>
      </c>
      <c r="CL96" s="247">
        <v>89</v>
      </c>
      <c r="CM96" s="247">
        <v>90</v>
      </c>
      <c r="CN96" s="247">
        <v>91</v>
      </c>
      <c r="CO96" s="247">
        <v>92</v>
      </c>
      <c r="CP96" s="247">
        <v>93</v>
      </c>
      <c r="CQ96" s="247">
        <v>94</v>
      </c>
      <c r="CR96" s="247">
        <v>95</v>
      </c>
      <c r="CS96" s="247">
        <v>96</v>
      </c>
      <c r="CT96" s="247">
        <v>97</v>
      </c>
      <c r="CU96" s="247">
        <v>98</v>
      </c>
      <c r="CV96" s="247">
        <v>99</v>
      </c>
      <c r="CW96" s="247">
        <v>100</v>
      </c>
      <c r="CX96" s="247">
        <v>101</v>
      </c>
      <c r="CY96" s="247">
        <v>102</v>
      </c>
      <c r="CZ96" s="247">
        <v>103</v>
      </c>
      <c r="DA96" s="247">
        <v>104</v>
      </c>
      <c r="DB96" s="247">
        <v>105</v>
      </c>
      <c r="DC96" s="247">
        <v>106</v>
      </c>
      <c r="DD96" s="247">
        <v>107</v>
      </c>
      <c r="DE96" s="247">
        <v>108</v>
      </c>
      <c r="DF96" s="247">
        <v>109</v>
      </c>
      <c r="DG96" s="247">
        <v>110</v>
      </c>
      <c r="DH96" s="247">
        <v>111</v>
      </c>
      <c r="DI96" s="247">
        <v>112</v>
      </c>
      <c r="DJ96" s="247">
        <v>113</v>
      </c>
      <c r="DK96" s="247">
        <v>114</v>
      </c>
      <c r="DL96" s="247">
        <v>115</v>
      </c>
      <c r="DM96" s="247">
        <v>116</v>
      </c>
      <c r="DN96" s="247">
        <v>117</v>
      </c>
      <c r="DO96" s="247">
        <v>118</v>
      </c>
      <c r="DP96" s="247">
        <v>119</v>
      </c>
      <c r="DQ96" s="247">
        <v>120</v>
      </c>
      <c r="DR96" s="247">
        <v>121</v>
      </c>
      <c r="DS96" s="247">
        <v>122</v>
      </c>
      <c r="DT96" s="247">
        <v>123</v>
      </c>
      <c r="DU96" s="247">
        <v>124</v>
      </c>
      <c r="DV96" s="247">
        <v>125</v>
      </c>
      <c r="DW96" s="247">
        <v>126</v>
      </c>
      <c r="DX96" s="247">
        <v>127</v>
      </c>
      <c r="DY96" s="247">
        <v>128</v>
      </c>
      <c r="DZ96" s="247">
        <v>129</v>
      </c>
      <c r="EA96" s="247">
        <v>130</v>
      </c>
      <c r="EB96" s="247">
        <v>131</v>
      </c>
      <c r="EC96" s="247">
        <v>132</v>
      </c>
      <c r="ED96" s="247">
        <v>133</v>
      </c>
      <c r="EE96" s="247">
        <v>134</v>
      </c>
      <c r="EF96" s="247">
        <v>135</v>
      </c>
      <c r="EG96" s="247">
        <v>136</v>
      </c>
      <c r="EH96" s="247">
        <v>137</v>
      </c>
      <c r="EI96" s="247">
        <v>138</v>
      </c>
      <c r="EJ96" s="247">
        <v>139</v>
      </c>
      <c r="EK96" s="247">
        <v>140</v>
      </c>
      <c r="EL96" s="247">
        <v>141</v>
      </c>
      <c r="EM96" s="247">
        <v>142</v>
      </c>
      <c r="EN96" s="247">
        <v>143</v>
      </c>
      <c r="EO96" s="247">
        <v>144</v>
      </c>
      <c r="EP96" s="247">
        <v>145</v>
      </c>
      <c r="EQ96" s="247">
        <v>146</v>
      </c>
      <c r="ER96" s="247">
        <v>147</v>
      </c>
      <c r="ES96" s="247">
        <v>148</v>
      </c>
      <c r="ET96" s="247">
        <v>149</v>
      </c>
      <c r="EU96" s="247">
        <v>150</v>
      </c>
      <c r="EV96" s="247">
        <v>151</v>
      </c>
      <c r="EW96" s="247">
        <v>152</v>
      </c>
      <c r="EX96" s="247">
        <v>153</v>
      </c>
      <c r="EY96" s="247">
        <v>154</v>
      </c>
      <c r="EZ96" s="247">
        <v>155</v>
      </c>
      <c r="FA96" s="247">
        <v>156</v>
      </c>
      <c r="FB96" s="247">
        <v>157</v>
      </c>
      <c r="FC96" s="247">
        <v>158</v>
      </c>
      <c r="FD96" s="247">
        <v>159</v>
      </c>
      <c r="FE96" s="247">
        <v>160</v>
      </c>
      <c r="FF96" s="247">
        <v>161</v>
      </c>
      <c r="FG96" s="247">
        <v>162</v>
      </c>
      <c r="FH96" s="247">
        <v>163</v>
      </c>
      <c r="FI96" s="247">
        <v>164</v>
      </c>
      <c r="FJ96" s="247">
        <v>165</v>
      </c>
      <c r="FK96" s="247">
        <v>166</v>
      </c>
      <c r="FL96" s="247">
        <v>167</v>
      </c>
      <c r="FM96" s="247">
        <v>168</v>
      </c>
      <c r="FN96" s="247">
        <v>169</v>
      </c>
      <c r="FO96" s="247">
        <v>170</v>
      </c>
      <c r="FP96" s="247">
        <v>171</v>
      </c>
      <c r="FQ96" s="247">
        <v>172</v>
      </c>
      <c r="FR96" s="247">
        <v>173</v>
      </c>
      <c r="FS96" s="247">
        <v>174</v>
      </c>
      <c r="FT96" s="247">
        <v>175</v>
      </c>
      <c r="FU96" s="247">
        <v>176</v>
      </c>
      <c r="FV96" s="247">
        <v>177</v>
      </c>
      <c r="FW96" s="247">
        <v>178</v>
      </c>
      <c r="FX96" s="247">
        <v>179</v>
      </c>
      <c r="FY96" s="247">
        <v>180</v>
      </c>
      <c r="FZ96" s="247">
        <v>181</v>
      </c>
      <c r="GA96" s="247">
        <v>182</v>
      </c>
      <c r="GB96" s="247">
        <v>183</v>
      </c>
      <c r="GC96" s="247">
        <v>184</v>
      </c>
      <c r="GD96" s="247">
        <v>185</v>
      </c>
      <c r="GE96" s="247">
        <v>186</v>
      </c>
      <c r="GF96" s="247">
        <v>187</v>
      </c>
      <c r="GG96" s="247">
        <v>188</v>
      </c>
      <c r="GH96" s="247">
        <v>189</v>
      </c>
      <c r="GI96" s="247">
        <v>190</v>
      </c>
      <c r="GJ96" s="247">
        <v>191</v>
      </c>
      <c r="GK96" s="247">
        <v>192</v>
      </c>
      <c r="GL96" s="247">
        <v>193</v>
      </c>
      <c r="GM96" s="247">
        <v>194</v>
      </c>
      <c r="GN96" s="247">
        <v>195</v>
      </c>
      <c r="GO96" s="247">
        <v>196</v>
      </c>
      <c r="GP96" s="247">
        <v>197</v>
      </c>
      <c r="GQ96" s="247">
        <v>198</v>
      </c>
      <c r="GR96" s="247">
        <v>199</v>
      </c>
      <c r="GS96" s="247">
        <v>200</v>
      </c>
      <c r="GT96" s="247">
        <v>201</v>
      </c>
      <c r="GU96" s="247">
        <v>202</v>
      </c>
      <c r="GV96" s="247">
        <v>203</v>
      </c>
      <c r="GW96" s="247">
        <v>204</v>
      </c>
      <c r="GX96" s="247">
        <v>205</v>
      </c>
      <c r="GY96" s="247">
        <v>206</v>
      </c>
      <c r="GZ96" s="247">
        <v>207</v>
      </c>
      <c r="HA96" s="247">
        <v>208</v>
      </c>
      <c r="HB96" s="247">
        <v>209</v>
      </c>
      <c r="HC96" s="247">
        <v>210</v>
      </c>
      <c r="HD96" s="247">
        <v>211</v>
      </c>
      <c r="HE96" s="247">
        <v>212</v>
      </c>
      <c r="HF96" s="247">
        <v>213</v>
      </c>
      <c r="HG96" s="247">
        <v>214</v>
      </c>
      <c r="HH96" s="247">
        <v>215</v>
      </c>
      <c r="HI96" s="247">
        <v>216</v>
      </c>
      <c r="HJ96" s="247">
        <v>217</v>
      </c>
      <c r="HK96" s="247">
        <v>218</v>
      </c>
      <c r="HL96" s="247">
        <v>219</v>
      </c>
      <c r="HM96" s="247">
        <v>220</v>
      </c>
      <c r="HN96" s="247">
        <v>221</v>
      </c>
      <c r="HO96" s="247">
        <v>222</v>
      </c>
      <c r="HP96" s="247">
        <v>223</v>
      </c>
      <c r="HQ96" s="247">
        <v>224</v>
      </c>
      <c r="HR96" s="247">
        <v>225</v>
      </c>
      <c r="HS96" s="247">
        <v>226</v>
      </c>
      <c r="HT96" s="247">
        <v>227</v>
      </c>
      <c r="HU96" s="247">
        <v>228</v>
      </c>
      <c r="HV96" s="247">
        <v>229</v>
      </c>
      <c r="HW96" s="247">
        <v>230</v>
      </c>
      <c r="HX96" s="247">
        <v>231</v>
      </c>
      <c r="HY96" s="247">
        <v>232</v>
      </c>
      <c r="HZ96" s="247">
        <v>233</v>
      </c>
      <c r="IA96" s="247">
        <v>234</v>
      </c>
      <c r="IB96" s="247">
        <v>235</v>
      </c>
      <c r="IC96" s="247">
        <v>236</v>
      </c>
      <c r="ID96" s="247">
        <v>237</v>
      </c>
      <c r="IE96" s="247">
        <v>238</v>
      </c>
      <c r="IF96" s="247">
        <v>239</v>
      </c>
      <c r="IG96" s="247">
        <v>240</v>
      </c>
      <c r="IH96" s="247">
        <v>241</v>
      </c>
      <c r="II96" s="247">
        <v>242</v>
      </c>
      <c r="IJ96" s="247">
        <v>243</v>
      </c>
      <c r="IK96" s="247">
        <v>244</v>
      </c>
      <c r="IL96" s="247">
        <v>245</v>
      </c>
      <c r="IM96" s="247">
        <v>246</v>
      </c>
      <c r="IN96" s="247">
        <v>247</v>
      </c>
      <c r="IO96" s="247">
        <v>248</v>
      </c>
      <c r="IP96" s="247">
        <v>249</v>
      </c>
      <c r="IQ96" s="247">
        <v>250</v>
      </c>
      <c r="IR96" s="247">
        <v>251</v>
      </c>
      <c r="IS96" s="247">
        <v>252</v>
      </c>
      <c r="IT96" s="247">
        <v>253</v>
      </c>
      <c r="IU96" s="247">
        <v>254</v>
      </c>
      <c r="IV96" s="247">
        <v>255</v>
      </c>
      <c r="IW96" s="247">
        <v>256</v>
      </c>
      <c r="IX96" s="247">
        <v>257</v>
      </c>
      <c r="IY96" s="247">
        <v>258</v>
      </c>
      <c r="IZ96" s="247">
        <v>259</v>
      </c>
      <c r="JA96" s="247">
        <v>260</v>
      </c>
      <c r="JB96" s="247">
        <v>261</v>
      </c>
      <c r="JC96" s="247">
        <v>262</v>
      </c>
      <c r="JD96" s="247">
        <v>263</v>
      </c>
      <c r="JE96" s="247">
        <v>264</v>
      </c>
      <c r="JF96" s="247">
        <v>265</v>
      </c>
      <c r="JG96" s="247">
        <v>266</v>
      </c>
      <c r="JH96" s="247">
        <v>267</v>
      </c>
      <c r="JI96" s="247">
        <v>268</v>
      </c>
      <c r="JJ96" s="247">
        <v>269</v>
      </c>
      <c r="JK96" s="247">
        <v>270</v>
      </c>
      <c r="JL96" s="247">
        <v>271</v>
      </c>
      <c r="JM96" s="247">
        <v>272</v>
      </c>
      <c r="JN96" s="247">
        <v>273</v>
      </c>
      <c r="JO96" s="247">
        <v>274</v>
      </c>
      <c r="JP96" s="247">
        <v>275</v>
      </c>
      <c r="JQ96" s="247">
        <v>276</v>
      </c>
      <c r="JR96" s="247">
        <v>277</v>
      </c>
      <c r="JS96" s="247">
        <v>278</v>
      </c>
      <c r="JT96" s="247">
        <v>279</v>
      </c>
      <c r="JU96" s="247">
        <v>280</v>
      </c>
      <c r="JV96" s="247">
        <v>281</v>
      </c>
      <c r="JW96" s="247">
        <v>282</v>
      </c>
      <c r="JX96" s="247">
        <v>283</v>
      </c>
      <c r="JY96" s="247">
        <v>284</v>
      </c>
      <c r="JZ96" s="247">
        <v>285</v>
      </c>
      <c r="KA96" s="247">
        <v>286</v>
      </c>
      <c r="KB96" s="247">
        <v>287</v>
      </c>
      <c r="KC96" s="247">
        <v>288</v>
      </c>
      <c r="KD96" s="247">
        <v>289</v>
      </c>
      <c r="KE96" s="247">
        <v>290</v>
      </c>
      <c r="KF96" s="247">
        <v>291</v>
      </c>
      <c r="KG96" s="247">
        <v>292</v>
      </c>
      <c r="KH96" s="247">
        <v>293</v>
      </c>
      <c r="KI96" s="247">
        <v>294</v>
      </c>
      <c r="KJ96" s="247">
        <v>295</v>
      </c>
      <c r="KK96" s="247">
        <v>296</v>
      </c>
      <c r="KL96" s="247">
        <v>297</v>
      </c>
      <c r="KM96" s="247">
        <v>298</v>
      </c>
      <c r="KN96" s="247">
        <v>299</v>
      </c>
      <c r="KO96" s="247">
        <v>300</v>
      </c>
      <c r="KP96" s="247">
        <v>301</v>
      </c>
      <c r="KQ96" s="247">
        <v>302</v>
      </c>
      <c r="KR96" s="247">
        <v>303</v>
      </c>
      <c r="KS96" s="247">
        <v>304</v>
      </c>
      <c r="KT96" s="247">
        <v>305</v>
      </c>
      <c r="KU96" s="247">
        <v>306</v>
      </c>
      <c r="KV96" s="247">
        <v>307</v>
      </c>
      <c r="KW96" s="247">
        <v>308</v>
      </c>
      <c r="KX96" s="247">
        <v>309</v>
      </c>
      <c r="KY96" s="247">
        <v>310</v>
      </c>
      <c r="KZ96" s="247">
        <v>311</v>
      </c>
      <c r="LA96" s="247">
        <v>312</v>
      </c>
      <c r="LB96" s="247">
        <v>313</v>
      </c>
      <c r="LC96" s="247">
        <v>314</v>
      </c>
      <c r="LD96" s="247">
        <v>315</v>
      </c>
      <c r="LE96" s="247">
        <v>316</v>
      </c>
      <c r="LF96" s="247">
        <v>317</v>
      </c>
      <c r="LG96" s="247">
        <v>318</v>
      </c>
      <c r="LH96" s="247">
        <v>319</v>
      </c>
      <c r="LI96" s="247">
        <v>320</v>
      </c>
      <c r="LJ96" s="247">
        <v>321</v>
      </c>
      <c r="LK96" s="247">
        <v>322</v>
      </c>
      <c r="LL96" s="247">
        <v>323</v>
      </c>
      <c r="LM96" s="247">
        <v>324</v>
      </c>
      <c r="LN96" s="247">
        <v>325</v>
      </c>
      <c r="LO96" s="247">
        <v>326</v>
      </c>
      <c r="LP96" s="247">
        <v>327</v>
      </c>
      <c r="LQ96" s="247">
        <v>328</v>
      </c>
      <c r="LR96" s="247">
        <v>329</v>
      </c>
      <c r="LS96" s="247">
        <v>330</v>
      </c>
      <c r="LT96" s="247">
        <v>331</v>
      </c>
      <c r="LU96" s="247">
        <v>332</v>
      </c>
      <c r="LV96" s="247">
        <v>333</v>
      </c>
      <c r="LW96" s="247">
        <v>334</v>
      </c>
      <c r="LX96" s="247">
        <v>335</v>
      </c>
      <c r="LY96" s="247">
        <v>336</v>
      </c>
      <c r="LZ96" s="247">
        <v>337</v>
      </c>
      <c r="MA96" s="247">
        <v>338</v>
      </c>
      <c r="MB96" s="247">
        <v>339</v>
      </c>
      <c r="MC96" s="247">
        <v>340</v>
      </c>
      <c r="MD96" s="247">
        <v>341</v>
      </c>
      <c r="ME96" s="247">
        <v>342</v>
      </c>
      <c r="MF96" s="247">
        <v>343</v>
      </c>
      <c r="MG96" s="247">
        <v>344</v>
      </c>
      <c r="MH96" s="247">
        <v>345</v>
      </c>
      <c r="MI96" s="247">
        <v>346</v>
      </c>
      <c r="MJ96" s="247">
        <v>347</v>
      </c>
      <c r="MK96" s="247">
        <v>348</v>
      </c>
      <c r="ML96" s="247">
        <v>349</v>
      </c>
      <c r="MM96" s="247">
        <v>350</v>
      </c>
      <c r="MN96" s="247">
        <v>351</v>
      </c>
      <c r="MO96" s="247">
        <v>352</v>
      </c>
      <c r="MP96" s="247">
        <v>353</v>
      </c>
      <c r="MQ96" s="247">
        <v>354</v>
      </c>
      <c r="MR96" s="247">
        <v>355</v>
      </c>
      <c r="MS96" s="247">
        <v>356</v>
      </c>
      <c r="MT96" s="247">
        <v>357</v>
      </c>
      <c r="MU96" s="247">
        <v>358</v>
      </c>
      <c r="MV96" s="247">
        <v>359</v>
      </c>
      <c r="MW96" s="247">
        <v>360</v>
      </c>
      <c r="MX96" s="247">
        <v>361</v>
      </c>
      <c r="MY96" s="247">
        <v>362</v>
      </c>
      <c r="MZ96" s="247">
        <v>363</v>
      </c>
      <c r="NA96" s="247">
        <v>364</v>
      </c>
      <c r="NB96" s="247">
        <v>365</v>
      </c>
      <c r="NC96" s="247">
        <v>366</v>
      </c>
      <c r="ND96" s="247">
        <v>367</v>
      </c>
      <c r="NE96" s="247">
        <v>368</v>
      </c>
      <c r="NF96" s="247">
        <v>369</v>
      </c>
      <c r="NG96" s="247">
        <v>370</v>
      </c>
      <c r="NH96" s="247">
        <v>371</v>
      </c>
      <c r="NI96" s="247">
        <v>372</v>
      </c>
      <c r="NJ96" s="247">
        <v>373</v>
      </c>
      <c r="NK96" s="247">
        <v>374</v>
      </c>
      <c r="NL96" s="247">
        <v>375</v>
      </c>
      <c r="NM96" s="247">
        <v>376</v>
      </c>
      <c r="NN96" s="247">
        <v>377</v>
      </c>
      <c r="NO96" s="247">
        <v>378</v>
      </c>
      <c r="NP96" s="247">
        <v>379</v>
      </c>
      <c r="NQ96" s="247">
        <v>380</v>
      </c>
      <c r="NR96" s="247">
        <v>381</v>
      </c>
      <c r="NS96" s="247">
        <v>382</v>
      </c>
      <c r="NT96" s="247">
        <v>383</v>
      </c>
      <c r="NU96" s="247">
        <v>384</v>
      </c>
    </row>
    <row r="97" spans="1:382" s="250" customFormat="1" ht="21.75" customHeight="1" x14ac:dyDescent="0.25">
      <c r="A97" s="686" t="s">
        <v>77</v>
      </c>
      <c r="B97" s="689" t="s">
        <v>78</v>
      </c>
      <c r="C97" s="690"/>
      <c r="D97" s="693" t="s">
        <v>253</v>
      </c>
      <c r="E97" s="694"/>
      <c r="F97" s="694"/>
      <c r="G97" s="694"/>
      <c r="H97" s="694"/>
      <c r="I97" s="694"/>
      <c r="J97" s="694"/>
      <c r="K97" s="694"/>
      <c r="L97" s="694"/>
      <c r="M97" s="694"/>
      <c r="N97" s="694"/>
      <c r="O97" s="694"/>
      <c r="P97" s="694"/>
      <c r="Q97" s="694"/>
      <c r="R97" s="694"/>
      <c r="S97" s="694"/>
      <c r="T97" s="694"/>
      <c r="U97" s="694"/>
      <c r="V97" s="694"/>
      <c r="W97" s="694"/>
      <c r="X97" s="695"/>
      <c r="Y97" s="594" t="s">
        <v>208</v>
      </c>
      <c r="Z97" s="595"/>
      <c r="AA97" s="595"/>
      <c r="AB97" s="595"/>
      <c r="AC97" s="595"/>
      <c r="AD97" s="595"/>
      <c r="AE97" s="595"/>
      <c r="AF97" s="595"/>
      <c r="AG97" s="595"/>
      <c r="AH97" s="595"/>
      <c r="AI97" s="595"/>
      <c r="AJ97" s="595"/>
      <c r="AK97" s="595"/>
      <c r="AL97" s="595"/>
      <c r="AM97" s="595"/>
      <c r="AN97" s="595"/>
      <c r="AO97" s="595"/>
      <c r="AP97" s="595"/>
      <c r="AQ97" s="595"/>
      <c r="AR97" s="595"/>
      <c r="AS97" s="596"/>
      <c r="AT97" s="653" t="s">
        <v>84</v>
      </c>
      <c r="AU97" s="654"/>
      <c r="AV97" s="654"/>
      <c r="AW97" s="654"/>
      <c r="AX97" s="654"/>
      <c r="AY97" s="654"/>
      <c r="AZ97" s="654"/>
      <c r="BA97" s="654"/>
      <c r="BB97" s="654"/>
      <c r="BC97" s="654"/>
      <c r="BD97" s="654"/>
      <c r="BE97" s="654"/>
      <c r="BF97" s="654"/>
      <c r="BG97" s="654"/>
      <c r="BH97" s="654"/>
      <c r="BI97" s="654"/>
      <c r="BJ97" s="654"/>
      <c r="BK97" s="654"/>
      <c r="BL97" s="654"/>
      <c r="BM97" s="654"/>
      <c r="BN97" s="655"/>
      <c r="BO97" s="668" t="s">
        <v>85</v>
      </c>
      <c r="BP97" s="669"/>
      <c r="BQ97" s="669"/>
      <c r="BR97" s="669"/>
      <c r="BS97" s="669"/>
      <c r="BT97" s="669"/>
      <c r="BU97" s="669"/>
      <c r="BV97" s="669"/>
      <c r="BW97" s="669"/>
      <c r="BX97" s="669"/>
      <c r="BY97" s="669"/>
      <c r="BZ97" s="669"/>
      <c r="CA97" s="669"/>
      <c r="CB97" s="669"/>
      <c r="CC97" s="669"/>
      <c r="CD97" s="669"/>
      <c r="CE97" s="669"/>
      <c r="CF97" s="669"/>
      <c r="CG97" s="669"/>
      <c r="CH97" s="669"/>
      <c r="CI97" s="670"/>
      <c r="CJ97" s="658" t="s">
        <v>86</v>
      </c>
      <c r="CK97" s="659"/>
      <c r="CL97" s="659"/>
      <c r="CM97" s="659"/>
      <c r="CN97" s="659"/>
      <c r="CO97" s="659"/>
      <c r="CP97" s="659"/>
      <c r="CQ97" s="659"/>
      <c r="CR97" s="659"/>
      <c r="CS97" s="659"/>
      <c r="CT97" s="659"/>
      <c r="CU97" s="659"/>
      <c r="CV97" s="659"/>
      <c r="CW97" s="659"/>
      <c r="CX97" s="659"/>
      <c r="CY97" s="659"/>
      <c r="CZ97" s="659"/>
      <c r="DA97" s="659"/>
      <c r="DB97" s="659"/>
      <c r="DC97" s="659"/>
      <c r="DD97" s="660"/>
      <c r="DE97" s="671" t="s">
        <v>87</v>
      </c>
      <c r="DF97" s="672"/>
      <c r="DG97" s="672"/>
      <c r="DH97" s="672"/>
      <c r="DI97" s="672"/>
      <c r="DJ97" s="672"/>
      <c r="DK97" s="672"/>
      <c r="DL97" s="672"/>
      <c r="DM97" s="672"/>
      <c r="DN97" s="672"/>
      <c r="DO97" s="672"/>
      <c r="DP97" s="672"/>
      <c r="DQ97" s="672"/>
      <c r="DR97" s="672"/>
      <c r="DS97" s="672"/>
      <c r="DT97" s="672"/>
      <c r="DU97" s="672"/>
      <c r="DV97" s="672"/>
      <c r="DW97" s="672"/>
      <c r="DX97" s="672"/>
      <c r="DY97" s="673"/>
      <c r="DZ97" s="612" t="s">
        <v>183</v>
      </c>
      <c r="EA97" s="613"/>
      <c r="EB97" s="613"/>
      <c r="EC97" s="613"/>
      <c r="ED97" s="613"/>
      <c r="EE97" s="613"/>
      <c r="EF97" s="613"/>
      <c r="EG97" s="613"/>
      <c r="EH97" s="613"/>
      <c r="EI97" s="613"/>
      <c r="EJ97" s="613"/>
      <c r="EK97" s="613"/>
      <c r="EL97" s="613"/>
      <c r="EM97" s="613"/>
      <c r="EN97" s="613"/>
      <c r="EO97" s="613"/>
      <c r="EP97" s="613"/>
      <c r="EQ97" s="613"/>
      <c r="ER97" s="613"/>
      <c r="ES97" s="613"/>
      <c r="ET97" s="614"/>
      <c r="EU97" s="591" t="s">
        <v>228</v>
      </c>
      <c r="EV97" s="592"/>
      <c r="EW97" s="592"/>
      <c r="EX97" s="592"/>
      <c r="EY97" s="592"/>
      <c r="EZ97" s="592"/>
      <c r="FA97" s="592"/>
      <c r="FB97" s="592"/>
      <c r="FC97" s="592"/>
      <c r="FD97" s="592"/>
      <c r="FE97" s="592"/>
      <c r="FF97" s="592"/>
      <c r="FG97" s="592"/>
      <c r="FH97" s="592"/>
      <c r="FI97" s="592"/>
      <c r="FJ97" s="592"/>
      <c r="FK97" s="592"/>
      <c r="FL97" s="592"/>
      <c r="FM97" s="592"/>
      <c r="FN97" s="592"/>
      <c r="FO97" s="593"/>
      <c r="FP97" s="594" t="s">
        <v>13</v>
      </c>
      <c r="FQ97" s="595"/>
      <c r="FR97" s="595"/>
      <c r="FS97" s="595"/>
      <c r="FT97" s="596"/>
      <c r="FU97" s="600" t="s">
        <v>88</v>
      </c>
      <c r="FV97" s="601"/>
      <c r="FW97" s="601"/>
      <c r="FX97" s="602"/>
      <c r="FY97" s="606" t="s">
        <v>38</v>
      </c>
      <c r="FZ97" s="607"/>
      <c r="GA97" s="607"/>
      <c r="GB97" s="607"/>
      <c r="GC97" s="607"/>
      <c r="GD97" s="607"/>
      <c r="GE97" s="607"/>
      <c r="GF97" s="607"/>
      <c r="GG97" s="607"/>
      <c r="GH97" s="607"/>
      <c r="GI97" s="607"/>
      <c r="GJ97" s="607"/>
      <c r="GK97" s="607"/>
      <c r="GL97" s="608"/>
      <c r="GM97" s="609" t="s">
        <v>234</v>
      </c>
      <c r="GN97" s="610"/>
      <c r="GO97" s="610"/>
      <c r="GP97" s="610"/>
      <c r="GQ97" s="610"/>
      <c r="GR97" s="610"/>
      <c r="GS97" s="610"/>
      <c r="GT97" s="610"/>
      <c r="GU97" s="610"/>
      <c r="GV97" s="610"/>
      <c r="GW97" s="610"/>
      <c r="GX97" s="610"/>
      <c r="GY97" s="610"/>
      <c r="GZ97" s="610"/>
      <c r="HA97" s="610"/>
      <c r="HB97" s="610"/>
      <c r="HC97" s="610"/>
      <c r="HD97" s="610"/>
      <c r="HE97" s="610"/>
      <c r="HF97" s="611"/>
      <c r="HG97" s="612" t="s">
        <v>185</v>
      </c>
      <c r="HH97" s="613"/>
      <c r="HI97" s="613"/>
      <c r="HJ97" s="613"/>
      <c r="HK97" s="613"/>
      <c r="HL97" s="613"/>
      <c r="HM97" s="613"/>
      <c r="HN97" s="613"/>
      <c r="HO97" s="613"/>
      <c r="HP97" s="613"/>
      <c r="HQ97" s="613"/>
      <c r="HR97" s="613"/>
      <c r="HS97" s="613"/>
      <c r="HT97" s="613"/>
      <c r="HU97" s="613"/>
      <c r="HV97" s="613"/>
      <c r="HW97" s="613"/>
      <c r="HX97" s="613"/>
      <c r="HY97" s="613"/>
      <c r="HZ97" s="613"/>
      <c r="IA97" s="613"/>
      <c r="IB97" s="613"/>
      <c r="IC97" s="613"/>
      <c r="ID97" s="614"/>
      <c r="IE97" s="612" t="s">
        <v>188</v>
      </c>
      <c r="IF97" s="613"/>
      <c r="IG97" s="613"/>
      <c r="IH97" s="613"/>
      <c r="II97" s="613"/>
      <c r="IJ97" s="613"/>
      <c r="IK97" s="613"/>
      <c r="IL97" s="613"/>
      <c r="IM97" s="613"/>
      <c r="IN97" s="613"/>
      <c r="IO97" s="613"/>
      <c r="IP97" s="613"/>
      <c r="IQ97" s="613"/>
      <c r="IR97" s="613"/>
      <c r="IS97" s="613"/>
      <c r="IT97" s="613"/>
      <c r="IU97" s="613"/>
      <c r="IV97" s="614"/>
      <c r="IW97" s="612" t="s">
        <v>93</v>
      </c>
      <c r="IX97" s="613"/>
      <c r="IY97" s="613"/>
      <c r="IZ97" s="613"/>
      <c r="JA97" s="613"/>
      <c r="JB97" s="613"/>
      <c r="JC97" s="613"/>
      <c r="JD97" s="613"/>
      <c r="JE97" s="613"/>
      <c r="JF97" s="613"/>
      <c r="JG97" s="613"/>
      <c r="JH97" s="613"/>
      <c r="JI97" s="613"/>
      <c r="JJ97" s="613"/>
      <c r="JK97" s="614"/>
      <c r="JL97" s="612" t="s">
        <v>190</v>
      </c>
      <c r="JM97" s="613"/>
      <c r="JN97" s="613"/>
      <c r="JO97" s="613"/>
      <c r="JP97" s="613"/>
      <c r="JQ97" s="613"/>
      <c r="JR97" s="613"/>
      <c r="JS97" s="613"/>
      <c r="JT97" s="613"/>
      <c r="JU97" s="613"/>
      <c r="JV97" s="613"/>
      <c r="JW97" s="613"/>
      <c r="JX97" s="613"/>
      <c r="JY97" s="613"/>
      <c r="JZ97" s="613"/>
      <c r="KA97" s="613"/>
      <c r="KB97" s="613"/>
      <c r="KC97" s="613"/>
      <c r="KD97" s="613"/>
      <c r="KE97" s="613"/>
      <c r="KF97" s="613"/>
      <c r="KG97" s="613"/>
      <c r="KH97" s="613"/>
      <c r="KI97" s="614"/>
      <c r="KJ97" s="612" t="s">
        <v>194</v>
      </c>
      <c r="KK97" s="613"/>
      <c r="KL97" s="613"/>
      <c r="KM97" s="613"/>
      <c r="KN97" s="613"/>
      <c r="KO97" s="613"/>
      <c r="KP97" s="613"/>
      <c r="KQ97" s="613"/>
      <c r="KR97" s="614"/>
      <c r="KS97" s="658" t="s">
        <v>206</v>
      </c>
      <c r="KT97" s="659"/>
      <c r="KU97" s="660"/>
      <c r="KV97" s="662" t="s">
        <v>195</v>
      </c>
      <c r="KW97" s="663"/>
      <c r="KX97" s="664"/>
      <c r="KY97" s="629" t="s">
        <v>196</v>
      </c>
      <c r="KZ97" s="630"/>
      <c r="LA97" s="631"/>
      <c r="LB97" s="635" t="s">
        <v>197</v>
      </c>
      <c r="LC97" s="636"/>
      <c r="LD97" s="637"/>
      <c r="LE97" s="641" t="s">
        <v>198</v>
      </c>
      <c r="LF97" s="642"/>
      <c r="LG97" s="643"/>
      <c r="LH97" s="647" t="s">
        <v>217</v>
      </c>
      <c r="LI97" s="648"/>
      <c r="LJ97" s="649"/>
      <c r="LK97" s="653" t="s">
        <v>75</v>
      </c>
      <c r="LL97" s="654"/>
      <c r="LM97" s="654"/>
      <c r="LN97" s="654"/>
      <c r="LO97" s="654"/>
      <c r="LP97" s="654"/>
      <c r="LQ97" s="654"/>
      <c r="LR97" s="654"/>
      <c r="LS97" s="654"/>
      <c r="LT97" s="654"/>
      <c r="LU97" s="654"/>
      <c r="LV97" s="654"/>
      <c r="LW97" s="654"/>
      <c r="LX97" s="654"/>
      <c r="LY97" s="654"/>
      <c r="LZ97" s="654"/>
      <c r="MA97" s="654"/>
      <c r="MB97" s="654"/>
      <c r="MC97" s="654"/>
      <c r="MD97" s="654"/>
      <c r="ME97" s="654"/>
      <c r="MF97" s="654"/>
      <c r="MG97" s="654"/>
      <c r="MH97" s="654"/>
      <c r="MI97" s="654"/>
      <c r="MJ97" s="654"/>
      <c r="MK97" s="654"/>
      <c r="ML97" s="654"/>
      <c r="MM97" s="654"/>
      <c r="MN97" s="655"/>
      <c r="MO97" s="656" t="s">
        <v>89</v>
      </c>
      <c r="MP97" s="607"/>
      <c r="MQ97" s="607"/>
      <c r="MR97" s="607"/>
      <c r="MS97" s="607"/>
      <c r="MT97" s="657"/>
      <c r="MU97" s="585" t="s">
        <v>239</v>
      </c>
      <c r="MV97" s="586"/>
      <c r="MW97" s="587"/>
      <c r="MX97" s="588" t="s">
        <v>240</v>
      </c>
      <c r="MY97" s="589"/>
      <c r="MZ97" s="589"/>
      <c r="NA97" s="590" t="s">
        <v>241</v>
      </c>
      <c r="NB97" s="590"/>
      <c r="NC97" s="590"/>
      <c r="ND97" s="621" t="s">
        <v>242</v>
      </c>
      <c r="NE97" s="621"/>
      <c r="NF97" s="621"/>
      <c r="NG97" s="608" t="s">
        <v>243</v>
      </c>
      <c r="NH97" s="623"/>
      <c r="NI97" s="623"/>
      <c r="NJ97" s="623"/>
      <c r="NK97" s="623"/>
      <c r="NL97" s="623"/>
      <c r="NM97" s="623"/>
      <c r="NN97" s="623"/>
      <c r="NO97" s="623"/>
      <c r="NP97" s="623"/>
      <c r="NQ97" s="623"/>
      <c r="NR97" s="624"/>
    </row>
    <row r="98" spans="1:382" s="250" customFormat="1" ht="18" customHeight="1" x14ac:dyDescent="0.25">
      <c r="A98" s="687"/>
      <c r="B98" s="691"/>
      <c r="C98" s="692"/>
      <c r="D98" s="625" t="s">
        <v>79</v>
      </c>
      <c r="E98" s="626"/>
      <c r="F98" s="626"/>
      <c r="G98" s="626"/>
      <c r="H98" s="626"/>
      <c r="I98" s="626"/>
      <c r="J98" s="626"/>
      <c r="K98" s="626"/>
      <c r="L98" s="626"/>
      <c r="M98" s="626" t="s">
        <v>80</v>
      </c>
      <c r="N98" s="626"/>
      <c r="O98" s="626"/>
      <c r="P98" s="626"/>
      <c r="Q98" s="626"/>
      <c r="R98" s="626"/>
      <c r="S98" s="626"/>
      <c r="T98" s="626" t="s">
        <v>81</v>
      </c>
      <c r="U98" s="626"/>
      <c r="V98" s="626" t="s">
        <v>82</v>
      </c>
      <c r="W98" s="626"/>
      <c r="X98" s="627" t="s">
        <v>83</v>
      </c>
      <c r="Y98" s="597" t="s">
        <v>79</v>
      </c>
      <c r="Z98" s="598"/>
      <c r="AA98" s="598"/>
      <c r="AB98" s="598"/>
      <c r="AC98" s="598"/>
      <c r="AD98" s="598"/>
      <c r="AE98" s="598"/>
      <c r="AF98" s="598"/>
      <c r="AG98" s="598"/>
      <c r="AH98" s="598" t="s">
        <v>80</v>
      </c>
      <c r="AI98" s="598"/>
      <c r="AJ98" s="598"/>
      <c r="AK98" s="598"/>
      <c r="AL98" s="598"/>
      <c r="AM98" s="598"/>
      <c r="AN98" s="598"/>
      <c r="AO98" s="598" t="s">
        <v>81</v>
      </c>
      <c r="AP98" s="598"/>
      <c r="AQ98" s="598" t="s">
        <v>82</v>
      </c>
      <c r="AR98" s="598"/>
      <c r="AS98" s="599" t="s">
        <v>83</v>
      </c>
      <c r="AT98" s="564" t="s">
        <v>79</v>
      </c>
      <c r="AU98" s="565"/>
      <c r="AV98" s="565"/>
      <c r="AW98" s="565"/>
      <c r="AX98" s="565"/>
      <c r="AY98" s="565"/>
      <c r="AZ98" s="565"/>
      <c r="BA98" s="565"/>
      <c r="BB98" s="565"/>
      <c r="BC98" s="565" t="s">
        <v>80</v>
      </c>
      <c r="BD98" s="565"/>
      <c r="BE98" s="565"/>
      <c r="BF98" s="565"/>
      <c r="BG98" s="565"/>
      <c r="BH98" s="565"/>
      <c r="BI98" s="565"/>
      <c r="BJ98" s="565" t="s">
        <v>81</v>
      </c>
      <c r="BK98" s="565"/>
      <c r="BL98" s="565" t="s">
        <v>82</v>
      </c>
      <c r="BM98" s="565"/>
      <c r="BN98" s="579" t="s">
        <v>83</v>
      </c>
      <c r="BO98" s="581" t="s">
        <v>79</v>
      </c>
      <c r="BP98" s="582"/>
      <c r="BQ98" s="582"/>
      <c r="BR98" s="582"/>
      <c r="BS98" s="582"/>
      <c r="BT98" s="582"/>
      <c r="BU98" s="582"/>
      <c r="BV98" s="582"/>
      <c r="BW98" s="582"/>
      <c r="BX98" s="582" t="s">
        <v>80</v>
      </c>
      <c r="BY98" s="582"/>
      <c r="BZ98" s="582"/>
      <c r="CA98" s="582"/>
      <c r="CB98" s="582"/>
      <c r="CC98" s="582"/>
      <c r="CD98" s="582"/>
      <c r="CE98" s="582" t="s">
        <v>81</v>
      </c>
      <c r="CF98" s="582"/>
      <c r="CG98" s="582" t="s">
        <v>82</v>
      </c>
      <c r="CH98" s="582"/>
      <c r="CI98" s="697" t="s">
        <v>83</v>
      </c>
      <c r="CJ98" s="661" t="s">
        <v>79</v>
      </c>
      <c r="CK98" s="574"/>
      <c r="CL98" s="574"/>
      <c r="CM98" s="574"/>
      <c r="CN98" s="574"/>
      <c r="CO98" s="574"/>
      <c r="CP98" s="574"/>
      <c r="CQ98" s="574"/>
      <c r="CR98" s="574"/>
      <c r="CS98" s="574" t="s">
        <v>80</v>
      </c>
      <c r="CT98" s="574"/>
      <c r="CU98" s="574"/>
      <c r="CV98" s="574"/>
      <c r="CW98" s="574"/>
      <c r="CX98" s="574"/>
      <c r="CY98" s="574"/>
      <c r="CZ98" s="574" t="s">
        <v>81</v>
      </c>
      <c r="DA98" s="574"/>
      <c r="DB98" s="574" t="s">
        <v>82</v>
      </c>
      <c r="DC98" s="574"/>
      <c r="DD98" s="575" t="s">
        <v>83</v>
      </c>
      <c r="DE98" s="577" t="s">
        <v>79</v>
      </c>
      <c r="DF98" s="578"/>
      <c r="DG98" s="578"/>
      <c r="DH98" s="578"/>
      <c r="DI98" s="578"/>
      <c r="DJ98" s="578"/>
      <c r="DK98" s="578"/>
      <c r="DL98" s="578"/>
      <c r="DM98" s="578"/>
      <c r="DN98" s="578" t="s">
        <v>80</v>
      </c>
      <c r="DO98" s="578"/>
      <c r="DP98" s="578"/>
      <c r="DQ98" s="578"/>
      <c r="DR98" s="578"/>
      <c r="DS98" s="578"/>
      <c r="DT98" s="578"/>
      <c r="DU98" s="578" t="s">
        <v>81</v>
      </c>
      <c r="DV98" s="578"/>
      <c r="DW98" s="578" t="s">
        <v>90</v>
      </c>
      <c r="DX98" s="578"/>
      <c r="DY98" s="583" t="s">
        <v>83</v>
      </c>
      <c r="DZ98" s="566" t="s">
        <v>79</v>
      </c>
      <c r="EA98" s="562"/>
      <c r="EB98" s="562"/>
      <c r="EC98" s="562"/>
      <c r="ED98" s="562"/>
      <c r="EE98" s="562"/>
      <c r="EF98" s="562"/>
      <c r="EG98" s="562"/>
      <c r="EH98" s="562"/>
      <c r="EI98" s="562" t="s">
        <v>80</v>
      </c>
      <c r="EJ98" s="562"/>
      <c r="EK98" s="562"/>
      <c r="EL98" s="562"/>
      <c r="EM98" s="562"/>
      <c r="EN98" s="562"/>
      <c r="EO98" s="562"/>
      <c r="EP98" s="562" t="s">
        <v>81</v>
      </c>
      <c r="EQ98" s="562"/>
      <c r="ER98" s="562" t="s">
        <v>82</v>
      </c>
      <c r="ES98" s="562"/>
      <c r="ET98" s="563" t="s">
        <v>83</v>
      </c>
      <c r="EU98" s="615" t="s">
        <v>79</v>
      </c>
      <c r="EV98" s="616"/>
      <c r="EW98" s="616"/>
      <c r="EX98" s="616"/>
      <c r="EY98" s="616"/>
      <c r="EZ98" s="616"/>
      <c r="FA98" s="616"/>
      <c r="FB98" s="616"/>
      <c r="FC98" s="616"/>
      <c r="FD98" s="616" t="s">
        <v>80</v>
      </c>
      <c r="FE98" s="616"/>
      <c r="FF98" s="616"/>
      <c r="FG98" s="616"/>
      <c r="FH98" s="616"/>
      <c r="FI98" s="616"/>
      <c r="FJ98" s="616"/>
      <c r="FK98" s="616" t="s">
        <v>81</v>
      </c>
      <c r="FL98" s="616"/>
      <c r="FM98" s="616" t="s">
        <v>82</v>
      </c>
      <c r="FN98" s="616"/>
      <c r="FO98" s="618" t="s">
        <v>83</v>
      </c>
      <c r="FP98" s="597"/>
      <c r="FQ98" s="598"/>
      <c r="FR98" s="598"/>
      <c r="FS98" s="598"/>
      <c r="FT98" s="599"/>
      <c r="FU98" s="603"/>
      <c r="FV98" s="604"/>
      <c r="FW98" s="604"/>
      <c r="FX98" s="605"/>
      <c r="FY98" s="620" t="s">
        <v>80</v>
      </c>
      <c r="FZ98" s="550"/>
      <c r="GA98" s="550"/>
      <c r="GB98" s="550"/>
      <c r="GC98" s="550"/>
      <c r="GD98" s="550"/>
      <c r="GE98" s="550"/>
      <c r="GF98" s="550"/>
      <c r="GG98" s="550"/>
      <c r="GH98" s="550" t="s">
        <v>91</v>
      </c>
      <c r="GI98" s="550"/>
      <c r="GJ98" s="550"/>
      <c r="GK98" s="550"/>
      <c r="GL98" s="567" t="s">
        <v>92</v>
      </c>
      <c r="GM98" s="569" t="s">
        <v>235</v>
      </c>
      <c r="GN98" s="570"/>
      <c r="GO98" s="570"/>
      <c r="GP98" s="570"/>
      <c r="GQ98" s="571"/>
      <c r="GR98" s="572" t="s">
        <v>236</v>
      </c>
      <c r="GS98" s="570"/>
      <c r="GT98" s="570"/>
      <c r="GU98" s="570"/>
      <c r="GV98" s="571"/>
      <c r="GW98" s="572" t="s">
        <v>237</v>
      </c>
      <c r="GX98" s="570"/>
      <c r="GY98" s="570"/>
      <c r="GZ98" s="570"/>
      <c r="HA98" s="571"/>
      <c r="HB98" s="572" t="s">
        <v>238</v>
      </c>
      <c r="HC98" s="570"/>
      <c r="HD98" s="570"/>
      <c r="HE98" s="570"/>
      <c r="HF98" s="617"/>
      <c r="HG98" s="566" t="s">
        <v>123</v>
      </c>
      <c r="HH98" s="562"/>
      <c r="HI98" s="562"/>
      <c r="HJ98" s="562" t="s">
        <v>124</v>
      </c>
      <c r="HK98" s="562"/>
      <c r="HL98" s="562"/>
      <c r="HM98" s="562" t="s">
        <v>125</v>
      </c>
      <c r="HN98" s="562"/>
      <c r="HO98" s="562"/>
      <c r="HP98" s="562" t="s">
        <v>126</v>
      </c>
      <c r="HQ98" s="562"/>
      <c r="HR98" s="562"/>
      <c r="HS98" s="562" t="s">
        <v>127</v>
      </c>
      <c r="HT98" s="562"/>
      <c r="HU98" s="562"/>
      <c r="HV98" s="562" t="s">
        <v>128</v>
      </c>
      <c r="HW98" s="562"/>
      <c r="HX98" s="562"/>
      <c r="HY98" s="562" t="s">
        <v>129</v>
      </c>
      <c r="HZ98" s="562"/>
      <c r="IA98" s="562"/>
      <c r="IB98" s="562" t="s">
        <v>130</v>
      </c>
      <c r="IC98" s="562"/>
      <c r="ID98" s="563"/>
      <c r="IE98" s="566" t="s">
        <v>131</v>
      </c>
      <c r="IF98" s="562"/>
      <c r="IG98" s="562"/>
      <c r="IH98" s="562" t="s">
        <v>132</v>
      </c>
      <c r="II98" s="562"/>
      <c r="IJ98" s="562"/>
      <c r="IK98" s="562" t="s">
        <v>186</v>
      </c>
      <c r="IL98" s="562"/>
      <c r="IM98" s="562"/>
      <c r="IN98" s="562" t="s">
        <v>187</v>
      </c>
      <c r="IO98" s="562"/>
      <c r="IP98" s="562"/>
      <c r="IQ98" s="562" t="s">
        <v>134</v>
      </c>
      <c r="IR98" s="562"/>
      <c r="IS98" s="562"/>
      <c r="IT98" s="562" t="s">
        <v>130</v>
      </c>
      <c r="IU98" s="562"/>
      <c r="IV98" s="563"/>
      <c r="IW98" s="566" t="s">
        <v>135</v>
      </c>
      <c r="IX98" s="562"/>
      <c r="IY98" s="562"/>
      <c r="IZ98" s="562" t="s">
        <v>136</v>
      </c>
      <c r="JA98" s="562"/>
      <c r="JB98" s="562"/>
      <c r="JC98" s="562" t="s">
        <v>137</v>
      </c>
      <c r="JD98" s="562"/>
      <c r="JE98" s="562"/>
      <c r="JF98" s="562" t="s">
        <v>189</v>
      </c>
      <c r="JG98" s="562"/>
      <c r="JH98" s="562"/>
      <c r="JI98" s="562" t="s">
        <v>130</v>
      </c>
      <c r="JJ98" s="562"/>
      <c r="JK98" s="563"/>
      <c r="JL98" s="566" t="s">
        <v>139</v>
      </c>
      <c r="JM98" s="562"/>
      <c r="JN98" s="562"/>
      <c r="JO98" s="562" t="s">
        <v>191</v>
      </c>
      <c r="JP98" s="562"/>
      <c r="JQ98" s="562"/>
      <c r="JR98" s="562" t="s">
        <v>141</v>
      </c>
      <c r="JS98" s="562"/>
      <c r="JT98" s="562"/>
      <c r="JU98" s="562" t="s">
        <v>142</v>
      </c>
      <c r="JV98" s="562"/>
      <c r="JW98" s="562"/>
      <c r="JX98" s="562" t="s">
        <v>192</v>
      </c>
      <c r="JY98" s="562"/>
      <c r="JZ98" s="562"/>
      <c r="KA98" s="562" t="s">
        <v>144</v>
      </c>
      <c r="KB98" s="562"/>
      <c r="KC98" s="562"/>
      <c r="KD98" s="562" t="s">
        <v>232</v>
      </c>
      <c r="KE98" s="562"/>
      <c r="KF98" s="562"/>
      <c r="KG98" s="562" t="s">
        <v>130</v>
      </c>
      <c r="KH98" s="562"/>
      <c r="KI98" s="563"/>
      <c r="KJ98" s="566" t="s">
        <v>193</v>
      </c>
      <c r="KK98" s="562"/>
      <c r="KL98" s="562"/>
      <c r="KM98" s="562" t="s">
        <v>146</v>
      </c>
      <c r="KN98" s="562"/>
      <c r="KO98" s="562"/>
      <c r="KP98" s="562" t="s">
        <v>147</v>
      </c>
      <c r="KQ98" s="562"/>
      <c r="KR98" s="563"/>
      <c r="KS98" s="661"/>
      <c r="KT98" s="574"/>
      <c r="KU98" s="575"/>
      <c r="KV98" s="665"/>
      <c r="KW98" s="666"/>
      <c r="KX98" s="667"/>
      <c r="KY98" s="632"/>
      <c r="KZ98" s="633"/>
      <c r="LA98" s="634"/>
      <c r="LB98" s="638"/>
      <c r="LC98" s="639"/>
      <c r="LD98" s="640"/>
      <c r="LE98" s="644"/>
      <c r="LF98" s="645"/>
      <c r="LG98" s="646"/>
      <c r="LH98" s="650"/>
      <c r="LI98" s="651"/>
      <c r="LJ98" s="652"/>
      <c r="LK98" s="564" t="s">
        <v>148</v>
      </c>
      <c r="LL98" s="565"/>
      <c r="LM98" s="565"/>
      <c r="LN98" s="565" t="s">
        <v>199</v>
      </c>
      <c r="LO98" s="565"/>
      <c r="LP98" s="565"/>
      <c r="LQ98" s="565" t="s">
        <v>200</v>
      </c>
      <c r="LR98" s="565"/>
      <c r="LS98" s="565"/>
      <c r="LT98" s="565" t="s">
        <v>201</v>
      </c>
      <c r="LU98" s="565"/>
      <c r="LV98" s="565"/>
      <c r="LW98" s="565" t="s">
        <v>150</v>
      </c>
      <c r="LX98" s="565"/>
      <c r="LY98" s="565"/>
      <c r="LZ98" s="565" t="s">
        <v>130</v>
      </c>
      <c r="MA98" s="565"/>
      <c r="MB98" s="565"/>
      <c r="MC98" s="559" t="s">
        <v>225</v>
      </c>
      <c r="MD98" s="559"/>
      <c r="ME98" s="559"/>
      <c r="MF98" s="559" t="s">
        <v>226</v>
      </c>
      <c r="MG98" s="559"/>
      <c r="MH98" s="559"/>
      <c r="MI98" s="559" t="s">
        <v>211</v>
      </c>
      <c r="MJ98" s="559"/>
      <c r="MK98" s="559"/>
      <c r="ML98" s="559" t="s">
        <v>227</v>
      </c>
      <c r="MM98" s="559"/>
      <c r="MN98" s="560"/>
      <c r="MO98" s="561" t="s">
        <v>170</v>
      </c>
      <c r="MP98" s="550"/>
      <c r="MQ98" s="550"/>
      <c r="MR98" s="550" t="s">
        <v>171</v>
      </c>
      <c r="MS98" s="550"/>
      <c r="MT98" s="551"/>
      <c r="MU98" s="553" t="s">
        <v>94</v>
      </c>
      <c r="MV98" s="554"/>
      <c r="MW98" s="555"/>
      <c r="MX98" s="556" t="s">
        <v>202</v>
      </c>
      <c r="MY98" s="557"/>
      <c r="MZ98" s="557"/>
      <c r="NA98" s="558" t="s">
        <v>203</v>
      </c>
      <c r="NB98" s="558"/>
      <c r="NC98" s="558"/>
      <c r="ND98" s="622"/>
      <c r="NE98" s="622"/>
      <c r="NF98" s="622"/>
      <c r="NG98" s="550" t="s">
        <v>95</v>
      </c>
      <c r="NH98" s="550"/>
      <c r="NI98" s="550"/>
      <c r="NJ98" s="550" t="s">
        <v>96</v>
      </c>
      <c r="NK98" s="550"/>
      <c r="NL98" s="550"/>
      <c r="NM98" s="550" t="s">
        <v>97</v>
      </c>
      <c r="NN98" s="550"/>
      <c r="NO98" s="550"/>
      <c r="NP98" s="550" t="s">
        <v>98</v>
      </c>
      <c r="NQ98" s="550"/>
      <c r="NR98" s="551"/>
    </row>
    <row r="99" spans="1:382" s="250" customFormat="1" ht="43.5" customHeight="1" thickBot="1" x14ac:dyDescent="0.3">
      <c r="A99" s="688"/>
      <c r="B99" s="888"/>
      <c r="C99" s="889"/>
      <c r="D99" s="410" t="s">
        <v>21</v>
      </c>
      <c r="E99" s="411" t="s">
        <v>23</v>
      </c>
      <c r="F99" s="411" t="s">
        <v>25</v>
      </c>
      <c r="G99" s="411" t="s">
        <v>27</v>
      </c>
      <c r="H99" s="411" t="s">
        <v>29</v>
      </c>
      <c r="I99" s="411" t="s">
        <v>31</v>
      </c>
      <c r="J99" s="411" t="s">
        <v>33</v>
      </c>
      <c r="K99" s="411" t="s">
        <v>35</v>
      </c>
      <c r="L99" s="411" t="s">
        <v>37</v>
      </c>
      <c r="M99" s="411" t="s">
        <v>40</v>
      </c>
      <c r="N99" s="411" t="s">
        <v>42</v>
      </c>
      <c r="O99" s="411" t="s">
        <v>44</v>
      </c>
      <c r="P99" s="411" t="s">
        <v>46</v>
      </c>
      <c r="Q99" s="411" t="s">
        <v>48</v>
      </c>
      <c r="R99" s="411" t="s">
        <v>50</v>
      </c>
      <c r="S99" s="411" t="s">
        <v>52</v>
      </c>
      <c r="T99" s="411" t="s">
        <v>56</v>
      </c>
      <c r="U99" s="411" t="s">
        <v>58</v>
      </c>
      <c r="V99" s="411" t="s">
        <v>62</v>
      </c>
      <c r="W99" s="411" t="s">
        <v>64</v>
      </c>
      <c r="X99" s="628"/>
      <c r="Y99" s="412" t="s">
        <v>21</v>
      </c>
      <c r="Z99" s="413" t="s">
        <v>23</v>
      </c>
      <c r="AA99" s="413" t="s">
        <v>25</v>
      </c>
      <c r="AB99" s="413" t="s">
        <v>27</v>
      </c>
      <c r="AC99" s="413" t="s">
        <v>29</v>
      </c>
      <c r="AD99" s="413" t="s">
        <v>31</v>
      </c>
      <c r="AE99" s="413" t="s">
        <v>33</v>
      </c>
      <c r="AF99" s="413" t="s">
        <v>35</v>
      </c>
      <c r="AG99" s="413" t="s">
        <v>37</v>
      </c>
      <c r="AH99" s="413" t="s">
        <v>40</v>
      </c>
      <c r="AI99" s="413" t="s">
        <v>42</v>
      </c>
      <c r="AJ99" s="413" t="s">
        <v>44</v>
      </c>
      <c r="AK99" s="413" t="s">
        <v>46</v>
      </c>
      <c r="AL99" s="413" t="s">
        <v>48</v>
      </c>
      <c r="AM99" s="413" t="s">
        <v>50</v>
      </c>
      <c r="AN99" s="413" t="s">
        <v>52</v>
      </c>
      <c r="AO99" s="413" t="s">
        <v>56</v>
      </c>
      <c r="AP99" s="413" t="s">
        <v>58</v>
      </c>
      <c r="AQ99" s="413" t="s">
        <v>62</v>
      </c>
      <c r="AR99" s="413" t="s">
        <v>64</v>
      </c>
      <c r="AS99" s="696"/>
      <c r="AT99" s="414" t="s">
        <v>21</v>
      </c>
      <c r="AU99" s="415" t="s">
        <v>23</v>
      </c>
      <c r="AV99" s="415" t="s">
        <v>25</v>
      </c>
      <c r="AW99" s="415" t="s">
        <v>27</v>
      </c>
      <c r="AX99" s="415" t="s">
        <v>29</v>
      </c>
      <c r="AY99" s="415" t="s">
        <v>31</v>
      </c>
      <c r="AZ99" s="415" t="s">
        <v>33</v>
      </c>
      <c r="BA99" s="415" t="s">
        <v>35</v>
      </c>
      <c r="BB99" s="415" t="s">
        <v>37</v>
      </c>
      <c r="BC99" s="415" t="s">
        <v>40</v>
      </c>
      <c r="BD99" s="415" t="s">
        <v>42</v>
      </c>
      <c r="BE99" s="415" t="s">
        <v>44</v>
      </c>
      <c r="BF99" s="415" t="s">
        <v>46</v>
      </c>
      <c r="BG99" s="415" t="s">
        <v>48</v>
      </c>
      <c r="BH99" s="415" t="s">
        <v>50</v>
      </c>
      <c r="BI99" s="415" t="s">
        <v>52</v>
      </c>
      <c r="BJ99" s="415" t="s">
        <v>56</v>
      </c>
      <c r="BK99" s="415" t="s">
        <v>58</v>
      </c>
      <c r="BL99" s="415" t="s">
        <v>62</v>
      </c>
      <c r="BM99" s="415" t="s">
        <v>64</v>
      </c>
      <c r="BN99" s="580"/>
      <c r="BO99" s="490" t="s">
        <v>21</v>
      </c>
      <c r="BP99" s="491" t="s">
        <v>23</v>
      </c>
      <c r="BQ99" s="491" t="s">
        <v>25</v>
      </c>
      <c r="BR99" s="491" t="s">
        <v>27</v>
      </c>
      <c r="BS99" s="491" t="s">
        <v>29</v>
      </c>
      <c r="BT99" s="491" t="s">
        <v>31</v>
      </c>
      <c r="BU99" s="491" t="s">
        <v>33</v>
      </c>
      <c r="BV99" s="491" t="s">
        <v>35</v>
      </c>
      <c r="BW99" s="491" t="s">
        <v>37</v>
      </c>
      <c r="BX99" s="491" t="s">
        <v>40</v>
      </c>
      <c r="BY99" s="491" t="s">
        <v>42</v>
      </c>
      <c r="BZ99" s="491" t="s">
        <v>44</v>
      </c>
      <c r="CA99" s="491" t="s">
        <v>46</v>
      </c>
      <c r="CB99" s="491" t="s">
        <v>48</v>
      </c>
      <c r="CC99" s="491" t="s">
        <v>50</v>
      </c>
      <c r="CD99" s="491" t="s">
        <v>52</v>
      </c>
      <c r="CE99" s="491" t="s">
        <v>56</v>
      </c>
      <c r="CF99" s="491" t="s">
        <v>58</v>
      </c>
      <c r="CG99" s="491" t="s">
        <v>62</v>
      </c>
      <c r="CH99" s="491" t="s">
        <v>64</v>
      </c>
      <c r="CI99" s="698"/>
      <c r="CJ99" s="416" t="s">
        <v>21</v>
      </c>
      <c r="CK99" s="417" t="s">
        <v>23</v>
      </c>
      <c r="CL99" s="417" t="s">
        <v>25</v>
      </c>
      <c r="CM99" s="417" t="s">
        <v>27</v>
      </c>
      <c r="CN99" s="417" t="s">
        <v>29</v>
      </c>
      <c r="CO99" s="417" t="s">
        <v>31</v>
      </c>
      <c r="CP99" s="417" t="s">
        <v>33</v>
      </c>
      <c r="CQ99" s="417" t="s">
        <v>35</v>
      </c>
      <c r="CR99" s="417" t="s">
        <v>37</v>
      </c>
      <c r="CS99" s="417" t="s">
        <v>40</v>
      </c>
      <c r="CT99" s="417" t="s">
        <v>42</v>
      </c>
      <c r="CU99" s="417" t="s">
        <v>44</v>
      </c>
      <c r="CV99" s="417" t="s">
        <v>46</v>
      </c>
      <c r="CW99" s="417" t="s">
        <v>48</v>
      </c>
      <c r="CX99" s="417" t="s">
        <v>50</v>
      </c>
      <c r="CY99" s="417" t="s">
        <v>52</v>
      </c>
      <c r="CZ99" s="417" t="s">
        <v>56</v>
      </c>
      <c r="DA99" s="417" t="s">
        <v>58</v>
      </c>
      <c r="DB99" s="417" t="s">
        <v>62</v>
      </c>
      <c r="DC99" s="417" t="s">
        <v>64</v>
      </c>
      <c r="DD99" s="576"/>
      <c r="DE99" s="418" t="s">
        <v>21</v>
      </c>
      <c r="DF99" s="419" t="s">
        <v>23</v>
      </c>
      <c r="DG99" s="419" t="s">
        <v>25</v>
      </c>
      <c r="DH99" s="419" t="s">
        <v>27</v>
      </c>
      <c r="DI99" s="419" t="s">
        <v>29</v>
      </c>
      <c r="DJ99" s="419" t="s">
        <v>31</v>
      </c>
      <c r="DK99" s="419" t="s">
        <v>33</v>
      </c>
      <c r="DL99" s="419" t="s">
        <v>35</v>
      </c>
      <c r="DM99" s="419" t="s">
        <v>37</v>
      </c>
      <c r="DN99" s="419" t="s">
        <v>40</v>
      </c>
      <c r="DO99" s="419" t="s">
        <v>42</v>
      </c>
      <c r="DP99" s="419" t="s">
        <v>44</v>
      </c>
      <c r="DQ99" s="419" t="s">
        <v>46</v>
      </c>
      <c r="DR99" s="419" t="s">
        <v>48</v>
      </c>
      <c r="DS99" s="419" t="s">
        <v>50</v>
      </c>
      <c r="DT99" s="419" t="s">
        <v>52</v>
      </c>
      <c r="DU99" s="419" t="s">
        <v>56</v>
      </c>
      <c r="DV99" s="419" t="s">
        <v>58</v>
      </c>
      <c r="DW99" s="419" t="s">
        <v>62</v>
      </c>
      <c r="DX99" s="419" t="s">
        <v>64</v>
      </c>
      <c r="DY99" s="584"/>
      <c r="DZ99" s="420" t="s">
        <v>21</v>
      </c>
      <c r="EA99" s="421" t="s">
        <v>23</v>
      </c>
      <c r="EB99" s="421" t="s">
        <v>25</v>
      </c>
      <c r="EC99" s="421" t="s">
        <v>27</v>
      </c>
      <c r="ED99" s="421" t="s">
        <v>29</v>
      </c>
      <c r="EE99" s="421" t="s">
        <v>31</v>
      </c>
      <c r="EF99" s="421" t="s">
        <v>33</v>
      </c>
      <c r="EG99" s="421" t="s">
        <v>35</v>
      </c>
      <c r="EH99" s="421" t="s">
        <v>37</v>
      </c>
      <c r="EI99" s="421" t="s">
        <v>40</v>
      </c>
      <c r="EJ99" s="421" t="s">
        <v>42</v>
      </c>
      <c r="EK99" s="421" t="s">
        <v>44</v>
      </c>
      <c r="EL99" s="421" t="s">
        <v>46</v>
      </c>
      <c r="EM99" s="421" t="s">
        <v>48</v>
      </c>
      <c r="EN99" s="421" t="s">
        <v>50</v>
      </c>
      <c r="EO99" s="421" t="s">
        <v>52</v>
      </c>
      <c r="EP99" s="421" t="s">
        <v>56</v>
      </c>
      <c r="EQ99" s="421" t="s">
        <v>58</v>
      </c>
      <c r="ER99" s="421" t="s">
        <v>62</v>
      </c>
      <c r="ES99" s="421" t="s">
        <v>64</v>
      </c>
      <c r="ET99" s="573"/>
      <c r="EU99" s="422" t="s">
        <v>21</v>
      </c>
      <c r="EV99" s="423" t="s">
        <v>23</v>
      </c>
      <c r="EW99" s="423" t="s">
        <v>25</v>
      </c>
      <c r="EX99" s="423" t="s">
        <v>27</v>
      </c>
      <c r="EY99" s="423" t="s">
        <v>29</v>
      </c>
      <c r="EZ99" s="423" t="s">
        <v>31</v>
      </c>
      <c r="FA99" s="423" t="s">
        <v>33</v>
      </c>
      <c r="FB99" s="423" t="s">
        <v>35</v>
      </c>
      <c r="FC99" s="423" t="s">
        <v>37</v>
      </c>
      <c r="FD99" s="423" t="s">
        <v>40</v>
      </c>
      <c r="FE99" s="423" t="s">
        <v>42</v>
      </c>
      <c r="FF99" s="423" t="s">
        <v>44</v>
      </c>
      <c r="FG99" s="423" t="s">
        <v>46</v>
      </c>
      <c r="FH99" s="423" t="s">
        <v>48</v>
      </c>
      <c r="FI99" s="423" t="s">
        <v>50</v>
      </c>
      <c r="FJ99" s="423" t="s">
        <v>52</v>
      </c>
      <c r="FK99" s="423" t="s">
        <v>56</v>
      </c>
      <c r="FL99" s="423" t="s">
        <v>58</v>
      </c>
      <c r="FM99" s="423" t="s">
        <v>62</v>
      </c>
      <c r="FN99" s="423" t="s">
        <v>64</v>
      </c>
      <c r="FO99" s="619"/>
      <c r="FP99" s="412" t="s">
        <v>99</v>
      </c>
      <c r="FQ99" s="413" t="s">
        <v>100</v>
      </c>
      <c r="FR99" s="413" t="s">
        <v>101</v>
      </c>
      <c r="FS99" s="413" t="s">
        <v>102</v>
      </c>
      <c r="FT99" s="531" t="s">
        <v>103</v>
      </c>
      <c r="FU99" s="424" t="s">
        <v>104</v>
      </c>
      <c r="FV99" s="425" t="s">
        <v>229</v>
      </c>
      <c r="FW99" s="425" t="s">
        <v>230</v>
      </c>
      <c r="FX99" s="426" t="s">
        <v>231</v>
      </c>
      <c r="FY99" s="427" t="s">
        <v>105</v>
      </c>
      <c r="FZ99" s="428" t="s">
        <v>106</v>
      </c>
      <c r="GA99" s="428" t="s">
        <v>107</v>
      </c>
      <c r="GB99" s="428" t="s">
        <v>108</v>
      </c>
      <c r="GC99" s="428" t="s">
        <v>109</v>
      </c>
      <c r="GD99" s="428" t="s">
        <v>110</v>
      </c>
      <c r="GE99" s="428" t="s">
        <v>111</v>
      </c>
      <c r="GF99" s="428" t="s">
        <v>112</v>
      </c>
      <c r="GG99" s="428" t="s">
        <v>113</v>
      </c>
      <c r="GH99" s="428" t="s">
        <v>114</v>
      </c>
      <c r="GI99" s="428" t="s">
        <v>115</v>
      </c>
      <c r="GJ99" s="428" t="s">
        <v>116</v>
      </c>
      <c r="GK99" s="428" t="s">
        <v>117</v>
      </c>
      <c r="GL99" s="568"/>
      <c r="GM99" s="429" t="s">
        <v>71</v>
      </c>
      <c r="GN99" s="430" t="s">
        <v>118</v>
      </c>
      <c r="GO99" s="430" t="s">
        <v>119</v>
      </c>
      <c r="GP99" s="430" t="s">
        <v>120</v>
      </c>
      <c r="GQ99" s="430" t="s">
        <v>216</v>
      </c>
      <c r="GR99" s="430" t="s">
        <v>71</v>
      </c>
      <c r="GS99" s="430" t="s">
        <v>118</v>
      </c>
      <c r="GT99" s="430" t="s">
        <v>119</v>
      </c>
      <c r="GU99" s="430" t="s">
        <v>120</v>
      </c>
      <c r="GV99" s="430" t="s">
        <v>216</v>
      </c>
      <c r="GW99" s="430" t="s">
        <v>71</v>
      </c>
      <c r="GX99" s="430" t="s">
        <v>118</v>
      </c>
      <c r="GY99" s="430" t="s">
        <v>119</v>
      </c>
      <c r="GZ99" s="430" t="s">
        <v>120</v>
      </c>
      <c r="HA99" s="430" t="s">
        <v>216</v>
      </c>
      <c r="HB99" s="430" t="s">
        <v>71</v>
      </c>
      <c r="HC99" s="430" t="s">
        <v>118</v>
      </c>
      <c r="HD99" s="430" t="s">
        <v>119</v>
      </c>
      <c r="HE99" s="430" t="s">
        <v>120</v>
      </c>
      <c r="HF99" s="431" t="s">
        <v>216</v>
      </c>
      <c r="HG99" s="420" t="s">
        <v>121</v>
      </c>
      <c r="HH99" s="421" t="s">
        <v>176</v>
      </c>
      <c r="HI99" s="421" t="s">
        <v>122</v>
      </c>
      <c r="HJ99" s="421" t="s">
        <v>121</v>
      </c>
      <c r="HK99" s="421" t="s">
        <v>176</v>
      </c>
      <c r="HL99" s="421" t="s">
        <v>122</v>
      </c>
      <c r="HM99" s="421" t="s">
        <v>121</v>
      </c>
      <c r="HN99" s="421" t="s">
        <v>176</v>
      </c>
      <c r="HO99" s="421" t="s">
        <v>122</v>
      </c>
      <c r="HP99" s="421" t="s">
        <v>121</v>
      </c>
      <c r="HQ99" s="421" t="s">
        <v>176</v>
      </c>
      <c r="HR99" s="421" t="s">
        <v>122</v>
      </c>
      <c r="HS99" s="421" t="s">
        <v>121</v>
      </c>
      <c r="HT99" s="421" t="s">
        <v>176</v>
      </c>
      <c r="HU99" s="421" t="s">
        <v>122</v>
      </c>
      <c r="HV99" s="421" t="s">
        <v>121</v>
      </c>
      <c r="HW99" s="421" t="s">
        <v>176</v>
      </c>
      <c r="HX99" s="421" t="s">
        <v>122</v>
      </c>
      <c r="HY99" s="421" t="s">
        <v>121</v>
      </c>
      <c r="HZ99" s="421" t="s">
        <v>176</v>
      </c>
      <c r="IA99" s="421" t="s">
        <v>122</v>
      </c>
      <c r="IB99" s="421" t="s">
        <v>121</v>
      </c>
      <c r="IC99" s="421" t="s">
        <v>176</v>
      </c>
      <c r="ID99" s="533" t="s">
        <v>122</v>
      </c>
      <c r="IE99" s="420" t="s">
        <v>121</v>
      </c>
      <c r="IF99" s="421" t="s">
        <v>176</v>
      </c>
      <c r="IG99" s="421" t="s">
        <v>122</v>
      </c>
      <c r="IH99" s="421" t="s">
        <v>121</v>
      </c>
      <c r="II99" s="421" t="s">
        <v>176</v>
      </c>
      <c r="IJ99" s="421" t="s">
        <v>122</v>
      </c>
      <c r="IK99" s="421" t="s">
        <v>121</v>
      </c>
      <c r="IL99" s="421" t="s">
        <v>176</v>
      </c>
      <c r="IM99" s="421" t="s">
        <v>122</v>
      </c>
      <c r="IN99" s="421" t="s">
        <v>121</v>
      </c>
      <c r="IO99" s="421" t="s">
        <v>176</v>
      </c>
      <c r="IP99" s="421" t="s">
        <v>122</v>
      </c>
      <c r="IQ99" s="421" t="s">
        <v>121</v>
      </c>
      <c r="IR99" s="421" t="s">
        <v>176</v>
      </c>
      <c r="IS99" s="421" t="s">
        <v>122</v>
      </c>
      <c r="IT99" s="421" t="s">
        <v>121</v>
      </c>
      <c r="IU99" s="421" t="s">
        <v>176</v>
      </c>
      <c r="IV99" s="533" t="s">
        <v>122</v>
      </c>
      <c r="IW99" s="420" t="s">
        <v>121</v>
      </c>
      <c r="IX99" s="421" t="s">
        <v>176</v>
      </c>
      <c r="IY99" s="421" t="s">
        <v>122</v>
      </c>
      <c r="IZ99" s="421" t="s">
        <v>121</v>
      </c>
      <c r="JA99" s="421" t="s">
        <v>176</v>
      </c>
      <c r="JB99" s="421" t="s">
        <v>122</v>
      </c>
      <c r="JC99" s="421" t="s">
        <v>121</v>
      </c>
      <c r="JD99" s="421" t="s">
        <v>176</v>
      </c>
      <c r="JE99" s="421" t="s">
        <v>122</v>
      </c>
      <c r="JF99" s="421" t="s">
        <v>121</v>
      </c>
      <c r="JG99" s="421" t="s">
        <v>176</v>
      </c>
      <c r="JH99" s="421" t="s">
        <v>122</v>
      </c>
      <c r="JI99" s="421" t="s">
        <v>121</v>
      </c>
      <c r="JJ99" s="421" t="s">
        <v>176</v>
      </c>
      <c r="JK99" s="533" t="s">
        <v>122</v>
      </c>
      <c r="JL99" s="420" t="s">
        <v>121</v>
      </c>
      <c r="JM99" s="421" t="s">
        <v>176</v>
      </c>
      <c r="JN99" s="421" t="s">
        <v>122</v>
      </c>
      <c r="JO99" s="421" t="s">
        <v>121</v>
      </c>
      <c r="JP99" s="421" t="s">
        <v>176</v>
      </c>
      <c r="JQ99" s="421" t="s">
        <v>122</v>
      </c>
      <c r="JR99" s="421" t="s">
        <v>121</v>
      </c>
      <c r="JS99" s="421" t="s">
        <v>176</v>
      </c>
      <c r="JT99" s="421" t="s">
        <v>122</v>
      </c>
      <c r="JU99" s="421" t="s">
        <v>121</v>
      </c>
      <c r="JV99" s="421" t="s">
        <v>176</v>
      </c>
      <c r="JW99" s="421" t="s">
        <v>122</v>
      </c>
      <c r="JX99" s="421" t="s">
        <v>121</v>
      </c>
      <c r="JY99" s="421" t="s">
        <v>176</v>
      </c>
      <c r="JZ99" s="421" t="s">
        <v>122</v>
      </c>
      <c r="KA99" s="421" t="s">
        <v>121</v>
      </c>
      <c r="KB99" s="421" t="s">
        <v>176</v>
      </c>
      <c r="KC99" s="421" t="s">
        <v>122</v>
      </c>
      <c r="KD99" s="421" t="s">
        <v>121</v>
      </c>
      <c r="KE99" s="421" t="s">
        <v>176</v>
      </c>
      <c r="KF99" s="421" t="s">
        <v>122</v>
      </c>
      <c r="KG99" s="421" t="s">
        <v>121</v>
      </c>
      <c r="KH99" s="421" t="s">
        <v>176</v>
      </c>
      <c r="KI99" s="533" t="s">
        <v>122</v>
      </c>
      <c r="KJ99" s="420" t="s">
        <v>121</v>
      </c>
      <c r="KK99" s="421" t="s">
        <v>176</v>
      </c>
      <c r="KL99" s="421" t="s">
        <v>122</v>
      </c>
      <c r="KM99" s="421" t="s">
        <v>121</v>
      </c>
      <c r="KN99" s="421" t="s">
        <v>176</v>
      </c>
      <c r="KO99" s="421" t="s">
        <v>122</v>
      </c>
      <c r="KP99" s="421" t="s">
        <v>121</v>
      </c>
      <c r="KQ99" s="421" t="s">
        <v>176</v>
      </c>
      <c r="KR99" s="533" t="s">
        <v>122</v>
      </c>
      <c r="KS99" s="416" t="s">
        <v>121</v>
      </c>
      <c r="KT99" s="417" t="s">
        <v>176</v>
      </c>
      <c r="KU99" s="534" t="s">
        <v>207</v>
      </c>
      <c r="KV99" s="432" t="s">
        <v>121</v>
      </c>
      <c r="KW99" s="433" t="s">
        <v>176</v>
      </c>
      <c r="KX99" s="434" t="s">
        <v>207</v>
      </c>
      <c r="KY99" s="435" t="s">
        <v>121</v>
      </c>
      <c r="KZ99" s="436" t="s">
        <v>176</v>
      </c>
      <c r="LA99" s="437" t="s">
        <v>207</v>
      </c>
      <c r="LB99" s="438" t="s">
        <v>121</v>
      </c>
      <c r="LC99" s="430" t="s">
        <v>176</v>
      </c>
      <c r="LD99" s="431" t="s">
        <v>207</v>
      </c>
      <c r="LE99" s="439" t="s">
        <v>121</v>
      </c>
      <c r="LF99" s="440" t="s">
        <v>176</v>
      </c>
      <c r="LG99" s="441" t="s">
        <v>207</v>
      </c>
      <c r="LH99" s="442" t="s">
        <v>121</v>
      </c>
      <c r="LI99" s="443" t="s">
        <v>176</v>
      </c>
      <c r="LJ99" s="444" t="s">
        <v>207</v>
      </c>
      <c r="LK99" s="414" t="s">
        <v>121</v>
      </c>
      <c r="LL99" s="415" t="s">
        <v>176</v>
      </c>
      <c r="LM99" s="415" t="s">
        <v>122</v>
      </c>
      <c r="LN99" s="415" t="s">
        <v>121</v>
      </c>
      <c r="LO99" s="415" t="s">
        <v>176</v>
      </c>
      <c r="LP99" s="415" t="s">
        <v>122</v>
      </c>
      <c r="LQ99" s="415" t="s">
        <v>121</v>
      </c>
      <c r="LR99" s="415" t="s">
        <v>176</v>
      </c>
      <c r="LS99" s="415" t="s">
        <v>122</v>
      </c>
      <c r="LT99" s="415" t="s">
        <v>121</v>
      </c>
      <c r="LU99" s="415" t="s">
        <v>176</v>
      </c>
      <c r="LV99" s="415" t="s">
        <v>122</v>
      </c>
      <c r="LW99" s="415" t="s">
        <v>121</v>
      </c>
      <c r="LX99" s="415" t="s">
        <v>176</v>
      </c>
      <c r="LY99" s="415" t="s">
        <v>122</v>
      </c>
      <c r="LZ99" s="415" t="s">
        <v>121</v>
      </c>
      <c r="MA99" s="415" t="s">
        <v>176</v>
      </c>
      <c r="MB99" s="415" t="s">
        <v>122</v>
      </c>
      <c r="MC99" s="415" t="s">
        <v>121</v>
      </c>
      <c r="MD99" s="415" t="s">
        <v>176</v>
      </c>
      <c r="ME99" s="415" t="s">
        <v>122</v>
      </c>
      <c r="MF99" s="415" t="s">
        <v>121</v>
      </c>
      <c r="MG99" s="415" t="s">
        <v>176</v>
      </c>
      <c r="MH99" s="415" t="s">
        <v>122</v>
      </c>
      <c r="MI99" s="415" t="s">
        <v>121</v>
      </c>
      <c r="MJ99" s="415" t="s">
        <v>176</v>
      </c>
      <c r="MK99" s="415" t="s">
        <v>122</v>
      </c>
      <c r="ML99" s="415" t="s">
        <v>121</v>
      </c>
      <c r="MM99" s="415" t="s">
        <v>176</v>
      </c>
      <c r="MN99" s="532" t="s">
        <v>122</v>
      </c>
      <c r="MO99" s="445" t="s">
        <v>121</v>
      </c>
      <c r="MP99" s="428" t="s">
        <v>176</v>
      </c>
      <c r="MQ99" s="428" t="s">
        <v>122</v>
      </c>
      <c r="MR99" s="428" t="s">
        <v>121</v>
      </c>
      <c r="MS99" s="428" t="s">
        <v>176</v>
      </c>
      <c r="MT99" s="446" t="s">
        <v>122</v>
      </c>
      <c r="MU99" s="447" t="s">
        <v>121</v>
      </c>
      <c r="MV99" s="448" t="s">
        <v>176</v>
      </c>
      <c r="MW99" s="449" t="s">
        <v>122</v>
      </c>
      <c r="MX99" s="450" t="s">
        <v>121</v>
      </c>
      <c r="MY99" s="451" t="s">
        <v>176</v>
      </c>
      <c r="MZ99" s="451" t="s">
        <v>122</v>
      </c>
      <c r="NA99" s="452" t="s">
        <v>121</v>
      </c>
      <c r="NB99" s="452" t="s">
        <v>176</v>
      </c>
      <c r="NC99" s="452" t="s">
        <v>122</v>
      </c>
      <c r="ND99" s="453" t="s">
        <v>121</v>
      </c>
      <c r="NE99" s="453" t="s">
        <v>176</v>
      </c>
      <c r="NF99" s="453" t="s">
        <v>122</v>
      </c>
      <c r="NG99" s="428" t="s">
        <v>121</v>
      </c>
      <c r="NH99" s="428" t="s">
        <v>176</v>
      </c>
      <c r="NI99" s="428" t="s">
        <v>122</v>
      </c>
      <c r="NJ99" s="428" t="s">
        <v>121</v>
      </c>
      <c r="NK99" s="428" t="s">
        <v>176</v>
      </c>
      <c r="NL99" s="428" t="s">
        <v>122</v>
      </c>
      <c r="NM99" s="428" t="s">
        <v>121</v>
      </c>
      <c r="NN99" s="428" t="s">
        <v>176</v>
      </c>
      <c r="NO99" s="428" t="s">
        <v>122</v>
      </c>
      <c r="NP99" s="428" t="s">
        <v>121</v>
      </c>
      <c r="NQ99" s="428" t="s">
        <v>176</v>
      </c>
      <c r="NR99" s="446" t="s">
        <v>122</v>
      </c>
    </row>
    <row r="100" spans="1:382" ht="17.25" customHeight="1" x14ac:dyDescent="0.25">
      <c r="A100" s="454">
        <v>1</v>
      </c>
      <c r="B100" s="552" t="s">
        <v>258</v>
      </c>
      <c r="C100" s="892"/>
      <c r="D100" s="191">
        <f>SUM(D101:D109)</f>
        <v>62</v>
      </c>
      <c r="E100" s="191">
        <f t="shared" ref="E100:BP100" si="16">SUM(E101:E109)</f>
        <v>0</v>
      </c>
      <c r="F100" s="191">
        <f t="shared" si="16"/>
        <v>0</v>
      </c>
      <c r="G100" s="191">
        <f t="shared" si="16"/>
        <v>0</v>
      </c>
      <c r="H100" s="191">
        <f t="shared" si="16"/>
        <v>0</v>
      </c>
      <c r="I100" s="191">
        <f t="shared" si="16"/>
        <v>0</v>
      </c>
      <c r="J100" s="191">
        <f t="shared" si="16"/>
        <v>0</v>
      </c>
      <c r="K100" s="191">
        <f t="shared" si="16"/>
        <v>0</v>
      </c>
      <c r="L100" s="191">
        <f t="shared" si="16"/>
        <v>9</v>
      </c>
      <c r="M100" s="191">
        <f t="shared" si="16"/>
        <v>7</v>
      </c>
      <c r="N100" s="191">
        <f t="shared" si="16"/>
        <v>3</v>
      </c>
      <c r="O100" s="191">
        <f t="shared" si="16"/>
        <v>0</v>
      </c>
      <c r="P100" s="191">
        <f t="shared" si="16"/>
        <v>0</v>
      </c>
      <c r="Q100" s="191">
        <f t="shared" si="16"/>
        <v>0</v>
      </c>
      <c r="R100" s="191">
        <f t="shared" si="16"/>
        <v>0</v>
      </c>
      <c r="S100" s="191">
        <f t="shared" si="16"/>
        <v>0</v>
      </c>
      <c r="T100" s="191">
        <f t="shared" si="16"/>
        <v>10</v>
      </c>
      <c r="U100" s="191">
        <f t="shared" si="16"/>
        <v>15</v>
      </c>
      <c r="V100" s="191">
        <f t="shared" si="16"/>
        <v>26</v>
      </c>
      <c r="W100" s="191">
        <f t="shared" si="16"/>
        <v>13</v>
      </c>
      <c r="X100" s="191">
        <f t="shared" si="16"/>
        <v>0</v>
      </c>
      <c r="Y100" s="191">
        <f t="shared" si="16"/>
        <v>5</v>
      </c>
      <c r="Z100" s="191">
        <f t="shared" si="16"/>
        <v>0</v>
      </c>
      <c r="AA100" s="191">
        <f t="shared" si="16"/>
        <v>0</v>
      </c>
      <c r="AB100" s="191">
        <f t="shared" si="16"/>
        <v>0</v>
      </c>
      <c r="AC100" s="191">
        <f t="shared" si="16"/>
        <v>0</v>
      </c>
      <c r="AD100" s="191">
        <f t="shared" si="16"/>
        <v>0</v>
      </c>
      <c r="AE100" s="191">
        <f t="shared" si="16"/>
        <v>0</v>
      </c>
      <c r="AF100" s="191">
        <f t="shared" si="16"/>
        <v>0</v>
      </c>
      <c r="AG100" s="191">
        <f t="shared" si="16"/>
        <v>7</v>
      </c>
      <c r="AH100" s="191">
        <f t="shared" si="16"/>
        <v>4</v>
      </c>
      <c r="AI100" s="191">
        <f t="shared" si="16"/>
        <v>0</v>
      </c>
      <c r="AJ100" s="191">
        <f t="shared" si="16"/>
        <v>0</v>
      </c>
      <c r="AK100" s="191">
        <f t="shared" si="16"/>
        <v>0</v>
      </c>
      <c r="AL100" s="191">
        <f t="shared" si="16"/>
        <v>0</v>
      </c>
      <c r="AM100" s="191">
        <f t="shared" si="16"/>
        <v>0</v>
      </c>
      <c r="AN100" s="191">
        <f t="shared" si="16"/>
        <v>0</v>
      </c>
      <c r="AO100" s="191">
        <f t="shared" si="16"/>
        <v>4</v>
      </c>
      <c r="AP100" s="191">
        <f t="shared" si="16"/>
        <v>2</v>
      </c>
      <c r="AQ100" s="191">
        <f t="shared" si="16"/>
        <v>2</v>
      </c>
      <c r="AR100" s="191">
        <f t="shared" si="16"/>
        <v>0</v>
      </c>
      <c r="AS100" s="191">
        <f t="shared" si="16"/>
        <v>0</v>
      </c>
      <c r="AT100" s="191">
        <f t="shared" si="16"/>
        <v>54</v>
      </c>
      <c r="AU100" s="191">
        <f t="shared" si="16"/>
        <v>0</v>
      </c>
      <c r="AV100" s="191">
        <f t="shared" si="16"/>
        <v>0</v>
      </c>
      <c r="AW100" s="191">
        <f t="shared" si="16"/>
        <v>0</v>
      </c>
      <c r="AX100" s="191">
        <f t="shared" si="16"/>
        <v>0</v>
      </c>
      <c r="AY100" s="191">
        <f t="shared" si="16"/>
        <v>0</v>
      </c>
      <c r="AZ100" s="191">
        <f t="shared" si="16"/>
        <v>0</v>
      </c>
      <c r="BA100" s="191">
        <f t="shared" si="16"/>
        <v>0</v>
      </c>
      <c r="BB100" s="191">
        <f t="shared" si="16"/>
        <v>4</v>
      </c>
      <c r="BC100" s="191">
        <f t="shared" si="16"/>
        <v>42</v>
      </c>
      <c r="BD100" s="191">
        <f t="shared" si="16"/>
        <v>13</v>
      </c>
      <c r="BE100" s="191">
        <f t="shared" si="16"/>
        <v>0</v>
      </c>
      <c r="BF100" s="191">
        <f t="shared" si="16"/>
        <v>0</v>
      </c>
      <c r="BG100" s="191">
        <f t="shared" si="16"/>
        <v>0</v>
      </c>
      <c r="BH100" s="191">
        <f t="shared" si="16"/>
        <v>0</v>
      </c>
      <c r="BI100" s="191">
        <f t="shared" si="16"/>
        <v>0</v>
      </c>
      <c r="BJ100" s="191">
        <f t="shared" si="16"/>
        <v>22</v>
      </c>
      <c r="BK100" s="191">
        <f t="shared" si="16"/>
        <v>30</v>
      </c>
      <c r="BL100" s="191">
        <f t="shared" si="16"/>
        <v>202</v>
      </c>
      <c r="BM100" s="191">
        <f t="shared" si="16"/>
        <v>54</v>
      </c>
      <c r="BN100" s="191">
        <f t="shared" si="16"/>
        <v>0</v>
      </c>
      <c r="BO100" s="191">
        <f t="shared" si="16"/>
        <v>0</v>
      </c>
      <c r="BP100" s="191">
        <f t="shared" si="16"/>
        <v>0</v>
      </c>
      <c r="BQ100" s="191">
        <f t="shared" ref="BQ100:EB100" si="17">SUM(BQ101:BQ109)</f>
        <v>0</v>
      </c>
      <c r="BR100" s="191">
        <f t="shared" si="17"/>
        <v>0</v>
      </c>
      <c r="BS100" s="191">
        <f t="shared" si="17"/>
        <v>0</v>
      </c>
      <c r="BT100" s="191">
        <f t="shared" si="17"/>
        <v>0</v>
      </c>
      <c r="BU100" s="191">
        <f t="shared" si="17"/>
        <v>0</v>
      </c>
      <c r="BV100" s="191">
        <f t="shared" si="17"/>
        <v>0</v>
      </c>
      <c r="BW100" s="191">
        <f t="shared" si="17"/>
        <v>0</v>
      </c>
      <c r="BX100" s="191">
        <f t="shared" si="17"/>
        <v>0</v>
      </c>
      <c r="BY100" s="191">
        <f t="shared" si="17"/>
        <v>0</v>
      </c>
      <c r="BZ100" s="191">
        <f t="shared" si="17"/>
        <v>0</v>
      </c>
      <c r="CA100" s="191">
        <f t="shared" si="17"/>
        <v>0</v>
      </c>
      <c r="CB100" s="191">
        <f t="shared" si="17"/>
        <v>0</v>
      </c>
      <c r="CC100" s="191">
        <f t="shared" si="17"/>
        <v>0</v>
      </c>
      <c r="CD100" s="191">
        <f t="shared" si="17"/>
        <v>0</v>
      </c>
      <c r="CE100" s="191">
        <f t="shared" si="17"/>
        <v>0</v>
      </c>
      <c r="CF100" s="191">
        <f t="shared" si="17"/>
        <v>0</v>
      </c>
      <c r="CG100" s="191">
        <f t="shared" si="17"/>
        <v>0</v>
      </c>
      <c r="CH100" s="191">
        <f t="shared" si="17"/>
        <v>0</v>
      </c>
      <c r="CI100" s="191">
        <f t="shared" si="17"/>
        <v>0</v>
      </c>
      <c r="CJ100" s="191">
        <f t="shared" si="17"/>
        <v>0</v>
      </c>
      <c r="CK100" s="191">
        <f t="shared" si="17"/>
        <v>0</v>
      </c>
      <c r="CL100" s="191">
        <f t="shared" si="17"/>
        <v>0</v>
      </c>
      <c r="CM100" s="191">
        <f t="shared" si="17"/>
        <v>0</v>
      </c>
      <c r="CN100" s="191">
        <f t="shared" si="17"/>
        <v>0</v>
      </c>
      <c r="CO100" s="191">
        <f t="shared" si="17"/>
        <v>0</v>
      </c>
      <c r="CP100" s="191">
        <f t="shared" si="17"/>
        <v>0</v>
      </c>
      <c r="CQ100" s="191">
        <f t="shared" si="17"/>
        <v>0</v>
      </c>
      <c r="CR100" s="191">
        <f t="shared" si="17"/>
        <v>0</v>
      </c>
      <c r="CS100" s="191">
        <f t="shared" si="17"/>
        <v>0</v>
      </c>
      <c r="CT100" s="191">
        <f t="shared" si="17"/>
        <v>0</v>
      </c>
      <c r="CU100" s="191">
        <f t="shared" si="17"/>
        <v>0</v>
      </c>
      <c r="CV100" s="191">
        <f t="shared" si="17"/>
        <v>0</v>
      </c>
      <c r="CW100" s="191">
        <f t="shared" si="17"/>
        <v>0</v>
      </c>
      <c r="CX100" s="191">
        <f t="shared" si="17"/>
        <v>0</v>
      </c>
      <c r="CY100" s="191">
        <f t="shared" si="17"/>
        <v>0</v>
      </c>
      <c r="CZ100" s="191">
        <f t="shared" si="17"/>
        <v>0</v>
      </c>
      <c r="DA100" s="191">
        <f t="shared" si="17"/>
        <v>0</v>
      </c>
      <c r="DB100" s="191">
        <f t="shared" si="17"/>
        <v>0</v>
      </c>
      <c r="DC100" s="191">
        <f t="shared" si="17"/>
        <v>0</v>
      </c>
      <c r="DD100" s="191">
        <f t="shared" si="17"/>
        <v>0</v>
      </c>
      <c r="DE100" s="191">
        <f t="shared" si="17"/>
        <v>45</v>
      </c>
      <c r="DF100" s="191">
        <f t="shared" si="17"/>
        <v>0</v>
      </c>
      <c r="DG100" s="191">
        <f t="shared" si="17"/>
        <v>0</v>
      </c>
      <c r="DH100" s="191">
        <f t="shared" si="17"/>
        <v>0</v>
      </c>
      <c r="DI100" s="191">
        <f t="shared" si="17"/>
        <v>0</v>
      </c>
      <c r="DJ100" s="191">
        <f t="shared" si="17"/>
        <v>0</v>
      </c>
      <c r="DK100" s="191">
        <f t="shared" si="17"/>
        <v>0</v>
      </c>
      <c r="DL100" s="191">
        <f t="shared" si="17"/>
        <v>0</v>
      </c>
      <c r="DM100" s="191">
        <f t="shared" si="17"/>
        <v>8</v>
      </c>
      <c r="DN100" s="191">
        <f t="shared" si="17"/>
        <v>39</v>
      </c>
      <c r="DO100" s="191">
        <f t="shared" si="17"/>
        <v>13</v>
      </c>
      <c r="DP100" s="191">
        <f t="shared" si="17"/>
        <v>0</v>
      </c>
      <c r="DQ100" s="191">
        <f t="shared" si="17"/>
        <v>0</v>
      </c>
      <c r="DR100" s="191">
        <f t="shared" si="17"/>
        <v>0</v>
      </c>
      <c r="DS100" s="191">
        <f t="shared" si="17"/>
        <v>0</v>
      </c>
      <c r="DT100" s="191">
        <f t="shared" si="17"/>
        <v>0</v>
      </c>
      <c r="DU100" s="191">
        <f t="shared" si="17"/>
        <v>22</v>
      </c>
      <c r="DV100" s="191">
        <f t="shared" si="17"/>
        <v>28</v>
      </c>
      <c r="DW100" s="191">
        <f t="shared" si="17"/>
        <v>200</v>
      </c>
      <c r="DX100" s="191">
        <f t="shared" si="17"/>
        <v>49</v>
      </c>
      <c r="DY100" s="191">
        <f t="shared" si="17"/>
        <v>0</v>
      </c>
      <c r="DZ100" s="191">
        <f t="shared" si="17"/>
        <v>262</v>
      </c>
      <c r="EA100" s="191">
        <f t="shared" si="17"/>
        <v>0</v>
      </c>
      <c r="EB100" s="191">
        <f t="shared" si="17"/>
        <v>0</v>
      </c>
      <c r="EC100" s="191">
        <f t="shared" ref="EC100:GN100" si="18">SUM(EC101:EC109)</f>
        <v>0</v>
      </c>
      <c r="ED100" s="191">
        <f t="shared" si="18"/>
        <v>0</v>
      </c>
      <c r="EE100" s="191">
        <f t="shared" si="18"/>
        <v>0</v>
      </c>
      <c r="EF100" s="191">
        <f t="shared" si="18"/>
        <v>0</v>
      </c>
      <c r="EG100" s="191">
        <f t="shared" si="18"/>
        <v>0</v>
      </c>
      <c r="EH100" s="191">
        <f t="shared" si="18"/>
        <v>110</v>
      </c>
      <c r="EI100" s="191">
        <f t="shared" si="18"/>
        <v>133</v>
      </c>
      <c r="EJ100" s="191">
        <f t="shared" si="18"/>
        <v>57</v>
      </c>
      <c r="EK100" s="191">
        <f t="shared" si="18"/>
        <v>0</v>
      </c>
      <c r="EL100" s="191">
        <f t="shared" si="18"/>
        <v>0</v>
      </c>
      <c r="EM100" s="191">
        <f t="shared" si="18"/>
        <v>0</v>
      </c>
      <c r="EN100" s="191">
        <f t="shared" si="18"/>
        <v>0</v>
      </c>
      <c r="EO100" s="191">
        <f t="shared" si="18"/>
        <v>0</v>
      </c>
      <c r="EP100" s="191">
        <f t="shared" si="18"/>
        <v>96</v>
      </c>
      <c r="EQ100" s="191">
        <f t="shared" si="18"/>
        <v>106</v>
      </c>
      <c r="ER100" s="191">
        <f t="shared" si="18"/>
        <v>400</v>
      </c>
      <c r="ES100" s="191">
        <f t="shared" si="18"/>
        <v>103</v>
      </c>
      <c r="ET100" s="191">
        <f t="shared" si="18"/>
        <v>0</v>
      </c>
      <c r="EU100" s="191">
        <f t="shared" si="18"/>
        <v>1548</v>
      </c>
      <c r="EV100" s="191">
        <f t="shared" si="18"/>
        <v>0</v>
      </c>
      <c r="EW100" s="191">
        <f t="shared" si="18"/>
        <v>0</v>
      </c>
      <c r="EX100" s="191">
        <f t="shared" si="18"/>
        <v>0</v>
      </c>
      <c r="EY100" s="191">
        <f t="shared" si="18"/>
        <v>0</v>
      </c>
      <c r="EZ100" s="191">
        <f t="shared" si="18"/>
        <v>0</v>
      </c>
      <c r="FA100" s="191">
        <f t="shared" si="18"/>
        <v>0</v>
      </c>
      <c r="FB100" s="191">
        <f t="shared" si="18"/>
        <v>0</v>
      </c>
      <c r="FC100" s="191">
        <f t="shared" si="18"/>
        <v>279</v>
      </c>
      <c r="FD100" s="191">
        <f t="shared" si="18"/>
        <v>217</v>
      </c>
      <c r="FE100" s="191">
        <f t="shared" si="18"/>
        <v>93</v>
      </c>
      <c r="FF100" s="191">
        <f t="shared" si="18"/>
        <v>0</v>
      </c>
      <c r="FG100" s="191">
        <f t="shared" si="18"/>
        <v>0</v>
      </c>
      <c r="FH100" s="191">
        <f t="shared" si="18"/>
        <v>0</v>
      </c>
      <c r="FI100" s="191">
        <f t="shared" si="18"/>
        <v>0</v>
      </c>
      <c r="FJ100" s="191">
        <f t="shared" si="18"/>
        <v>0</v>
      </c>
      <c r="FK100" s="191">
        <f t="shared" si="18"/>
        <v>370</v>
      </c>
      <c r="FL100" s="191">
        <f t="shared" si="18"/>
        <v>310</v>
      </c>
      <c r="FM100" s="191">
        <f t="shared" si="18"/>
        <v>618</v>
      </c>
      <c r="FN100" s="191">
        <f t="shared" si="18"/>
        <v>248</v>
      </c>
      <c r="FO100" s="191">
        <f t="shared" si="18"/>
        <v>0</v>
      </c>
      <c r="FP100" s="191">
        <f t="shared" si="18"/>
        <v>177</v>
      </c>
      <c r="FQ100" s="191">
        <f t="shared" si="18"/>
        <v>150</v>
      </c>
      <c r="FR100" s="191">
        <f t="shared" si="18"/>
        <v>0</v>
      </c>
      <c r="FS100" s="191">
        <f t="shared" si="18"/>
        <v>2</v>
      </c>
      <c r="FT100" s="191">
        <f t="shared" si="18"/>
        <v>19</v>
      </c>
      <c r="FU100" s="191">
        <f t="shared" si="18"/>
        <v>391</v>
      </c>
      <c r="FV100" s="191">
        <f t="shared" si="18"/>
        <v>1</v>
      </c>
      <c r="FW100" s="191">
        <f t="shared" si="18"/>
        <v>1</v>
      </c>
      <c r="FX100" s="191">
        <f t="shared" si="18"/>
        <v>9</v>
      </c>
      <c r="FY100" s="191">
        <f t="shared" si="18"/>
        <v>35</v>
      </c>
      <c r="FZ100" s="191">
        <f t="shared" si="18"/>
        <v>0</v>
      </c>
      <c r="GA100" s="191">
        <f t="shared" si="18"/>
        <v>0</v>
      </c>
      <c r="GB100" s="191">
        <f t="shared" si="18"/>
        <v>0</v>
      </c>
      <c r="GC100" s="191">
        <f t="shared" si="18"/>
        <v>17</v>
      </c>
      <c r="GD100" s="191">
        <f t="shared" si="18"/>
        <v>0</v>
      </c>
      <c r="GE100" s="191">
        <f t="shared" si="18"/>
        <v>0</v>
      </c>
      <c r="GF100" s="191">
        <f t="shared" si="18"/>
        <v>18</v>
      </c>
      <c r="GG100" s="191">
        <f t="shared" si="18"/>
        <v>6</v>
      </c>
      <c r="GH100" s="191">
        <f t="shared" si="18"/>
        <v>56</v>
      </c>
      <c r="GI100" s="191">
        <f t="shared" si="18"/>
        <v>25</v>
      </c>
      <c r="GJ100" s="191">
        <f t="shared" si="18"/>
        <v>5</v>
      </c>
      <c r="GK100" s="191">
        <f t="shared" si="18"/>
        <v>11</v>
      </c>
      <c r="GL100" s="191">
        <f t="shared" si="18"/>
        <v>1</v>
      </c>
      <c r="GM100" s="191">
        <f t="shared" si="18"/>
        <v>0</v>
      </c>
      <c r="GN100" s="191">
        <f t="shared" si="18"/>
        <v>0</v>
      </c>
      <c r="GO100" s="191">
        <f t="shared" ref="GO100:IZ100" si="19">SUM(GO101:GO109)</f>
        <v>0</v>
      </c>
      <c r="GP100" s="191">
        <f t="shared" si="19"/>
        <v>0</v>
      </c>
      <c r="GQ100" s="191">
        <f t="shared" si="19"/>
        <v>0</v>
      </c>
      <c r="GR100" s="191">
        <f t="shared" si="19"/>
        <v>200</v>
      </c>
      <c r="GS100" s="191">
        <f t="shared" si="19"/>
        <v>28</v>
      </c>
      <c r="GT100" s="191">
        <f t="shared" si="19"/>
        <v>55</v>
      </c>
      <c r="GU100" s="191">
        <f t="shared" si="19"/>
        <v>246</v>
      </c>
      <c r="GV100" s="191">
        <f t="shared" si="19"/>
        <v>20</v>
      </c>
      <c r="GW100" s="191">
        <f t="shared" si="19"/>
        <v>725</v>
      </c>
      <c r="GX100" s="191">
        <f t="shared" si="19"/>
        <v>140</v>
      </c>
      <c r="GY100" s="191">
        <f t="shared" si="19"/>
        <v>240</v>
      </c>
      <c r="GZ100" s="191">
        <f t="shared" si="19"/>
        <v>77</v>
      </c>
      <c r="HA100" s="191">
        <f t="shared" si="19"/>
        <v>19</v>
      </c>
      <c r="HB100" s="191">
        <f t="shared" si="19"/>
        <v>253</v>
      </c>
      <c r="HC100" s="191">
        <f t="shared" si="19"/>
        <v>0</v>
      </c>
      <c r="HD100" s="191">
        <f t="shared" si="19"/>
        <v>127</v>
      </c>
      <c r="HE100" s="191">
        <f t="shared" si="19"/>
        <v>18</v>
      </c>
      <c r="HF100" s="191">
        <f t="shared" si="19"/>
        <v>0</v>
      </c>
      <c r="HG100" s="191">
        <f t="shared" si="19"/>
        <v>13</v>
      </c>
      <c r="HH100" s="191">
        <f t="shared" si="19"/>
        <v>15</v>
      </c>
      <c r="HI100" s="191">
        <f t="shared" si="19"/>
        <v>72</v>
      </c>
      <c r="HJ100" s="191">
        <f t="shared" si="19"/>
        <v>637</v>
      </c>
      <c r="HK100" s="191">
        <f t="shared" si="19"/>
        <v>547</v>
      </c>
      <c r="HL100" s="191">
        <f t="shared" si="19"/>
        <v>557</v>
      </c>
      <c r="HM100" s="191">
        <f t="shared" si="19"/>
        <v>338</v>
      </c>
      <c r="HN100" s="191">
        <f t="shared" si="19"/>
        <v>317</v>
      </c>
      <c r="HO100" s="191">
        <f t="shared" si="19"/>
        <v>216</v>
      </c>
      <c r="HP100" s="191">
        <f t="shared" si="19"/>
        <v>282</v>
      </c>
      <c r="HQ100" s="191">
        <f t="shared" si="19"/>
        <v>270</v>
      </c>
      <c r="HR100" s="191">
        <f t="shared" si="19"/>
        <v>219</v>
      </c>
      <c r="HS100" s="191">
        <f t="shared" si="19"/>
        <v>249</v>
      </c>
      <c r="HT100" s="191">
        <f t="shared" si="19"/>
        <v>326</v>
      </c>
      <c r="HU100" s="191">
        <f t="shared" si="19"/>
        <v>194</v>
      </c>
      <c r="HV100" s="191">
        <f t="shared" si="19"/>
        <v>97</v>
      </c>
      <c r="HW100" s="191">
        <f t="shared" si="19"/>
        <v>115</v>
      </c>
      <c r="HX100" s="191">
        <f t="shared" si="19"/>
        <v>61</v>
      </c>
      <c r="HY100" s="191">
        <f t="shared" si="19"/>
        <v>15</v>
      </c>
      <c r="HZ100" s="191">
        <f t="shared" si="19"/>
        <v>15</v>
      </c>
      <c r="IA100" s="191">
        <f t="shared" si="19"/>
        <v>73</v>
      </c>
      <c r="IB100" s="191">
        <f t="shared" si="19"/>
        <v>2282</v>
      </c>
      <c r="IC100" s="191">
        <f t="shared" si="19"/>
        <v>1732</v>
      </c>
      <c r="ID100" s="191">
        <f t="shared" si="19"/>
        <v>617</v>
      </c>
      <c r="IE100" s="191">
        <f t="shared" si="19"/>
        <v>1135</v>
      </c>
      <c r="IF100" s="191">
        <f t="shared" si="19"/>
        <v>1512</v>
      </c>
      <c r="IG100" s="191">
        <f t="shared" si="19"/>
        <v>1523</v>
      </c>
      <c r="IH100" s="191">
        <f t="shared" si="19"/>
        <v>382</v>
      </c>
      <c r="II100" s="191">
        <f t="shared" si="19"/>
        <v>760</v>
      </c>
      <c r="IJ100" s="191">
        <f t="shared" si="19"/>
        <v>341</v>
      </c>
      <c r="IK100" s="191">
        <f t="shared" si="19"/>
        <v>153</v>
      </c>
      <c r="IL100" s="191">
        <f t="shared" si="19"/>
        <v>317</v>
      </c>
      <c r="IM100" s="191">
        <f t="shared" si="19"/>
        <v>254</v>
      </c>
      <c r="IN100" s="191">
        <f t="shared" si="19"/>
        <v>429</v>
      </c>
      <c r="IO100" s="191">
        <f t="shared" si="19"/>
        <v>1409</v>
      </c>
      <c r="IP100" s="191">
        <f t="shared" si="19"/>
        <v>504</v>
      </c>
      <c r="IQ100" s="191">
        <f t="shared" si="19"/>
        <v>31</v>
      </c>
      <c r="IR100" s="191">
        <f t="shared" si="19"/>
        <v>28</v>
      </c>
      <c r="IS100" s="191">
        <f t="shared" si="19"/>
        <v>28</v>
      </c>
      <c r="IT100" s="191">
        <f t="shared" si="19"/>
        <v>637</v>
      </c>
      <c r="IU100" s="191">
        <f t="shared" si="19"/>
        <v>802</v>
      </c>
      <c r="IV100" s="191">
        <f t="shared" si="19"/>
        <v>317</v>
      </c>
      <c r="IW100" s="191">
        <f t="shared" si="19"/>
        <v>26</v>
      </c>
      <c r="IX100" s="191">
        <f t="shared" si="19"/>
        <v>17</v>
      </c>
      <c r="IY100" s="191">
        <f t="shared" si="19"/>
        <v>60</v>
      </c>
      <c r="IZ100" s="191">
        <f t="shared" si="19"/>
        <v>11</v>
      </c>
      <c r="JA100" s="191">
        <f t="shared" ref="JA100:LL100" si="20">SUM(JA101:JA109)</f>
        <v>0</v>
      </c>
      <c r="JB100" s="191">
        <f t="shared" si="20"/>
        <v>17</v>
      </c>
      <c r="JC100" s="191">
        <f t="shared" si="20"/>
        <v>0</v>
      </c>
      <c r="JD100" s="191">
        <f t="shared" si="20"/>
        <v>1</v>
      </c>
      <c r="JE100" s="191">
        <f t="shared" si="20"/>
        <v>325</v>
      </c>
      <c r="JF100" s="191">
        <f t="shared" si="20"/>
        <v>1</v>
      </c>
      <c r="JG100" s="191">
        <f t="shared" si="20"/>
        <v>11</v>
      </c>
      <c r="JH100" s="191">
        <f t="shared" si="20"/>
        <v>35</v>
      </c>
      <c r="JI100" s="191">
        <f t="shared" si="20"/>
        <v>1</v>
      </c>
      <c r="JJ100" s="191">
        <f t="shared" si="20"/>
        <v>2</v>
      </c>
      <c r="JK100" s="191">
        <f t="shared" si="20"/>
        <v>3</v>
      </c>
      <c r="JL100" s="191">
        <f t="shared" si="20"/>
        <v>8</v>
      </c>
      <c r="JM100" s="191">
        <f t="shared" si="20"/>
        <v>15</v>
      </c>
      <c r="JN100" s="191">
        <f t="shared" si="20"/>
        <v>31</v>
      </c>
      <c r="JO100" s="191">
        <f t="shared" si="20"/>
        <v>0</v>
      </c>
      <c r="JP100" s="191">
        <f t="shared" si="20"/>
        <v>0</v>
      </c>
      <c r="JQ100" s="191">
        <f t="shared" si="20"/>
        <v>223</v>
      </c>
      <c r="JR100" s="191">
        <f t="shared" si="20"/>
        <v>0</v>
      </c>
      <c r="JS100" s="191">
        <f t="shared" si="20"/>
        <v>26</v>
      </c>
      <c r="JT100" s="191">
        <f t="shared" si="20"/>
        <v>31</v>
      </c>
      <c r="JU100" s="191">
        <f t="shared" si="20"/>
        <v>2</v>
      </c>
      <c r="JV100" s="191">
        <f t="shared" si="20"/>
        <v>0</v>
      </c>
      <c r="JW100" s="191">
        <f t="shared" si="20"/>
        <v>0</v>
      </c>
      <c r="JX100" s="191">
        <f t="shared" si="20"/>
        <v>24</v>
      </c>
      <c r="JY100" s="191">
        <f t="shared" si="20"/>
        <v>334</v>
      </c>
      <c r="JZ100" s="191">
        <f t="shared" si="20"/>
        <v>297</v>
      </c>
      <c r="KA100" s="191">
        <f t="shared" si="20"/>
        <v>0</v>
      </c>
      <c r="KB100" s="191">
        <f t="shared" si="20"/>
        <v>0</v>
      </c>
      <c r="KC100" s="191">
        <f t="shared" si="20"/>
        <v>1</v>
      </c>
      <c r="KD100" s="191">
        <f t="shared" si="20"/>
        <v>27</v>
      </c>
      <c r="KE100" s="191">
        <f t="shared" si="20"/>
        <v>321</v>
      </c>
      <c r="KF100" s="191">
        <f t="shared" si="20"/>
        <v>266</v>
      </c>
      <c r="KG100" s="191">
        <f t="shared" si="20"/>
        <v>155</v>
      </c>
      <c r="KH100" s="191">
        <f t="shared" si="20"/>
        <v>446</v>
      </c>
      <c r="KI100" s="191">
        <f t="shared" si="20"/>
        <v>1012</v>
      </c>
      <c r="KJ100" s="191">
        <f t="shared" si="20"/>
        <v>23</v>
      </c>
      <c r="KK100" s="191">
        <f t="shared" si="20"/>
        <v>34</v>
      </c>
      <c r="KL100" s="191">
        <f t="shared" si="20"/>
        <v>275</v>
      </c>
      <c r="KM100" s="191">
        <f t="shared" si="20"/>
        <v>0</v>
      </c>
      <c r="KN100" s="191">
        <f t="shared" si="20"/>
        <v>0</v>
      </c>
      <c r="KO100" s="191">
        <f t="shared" si="20"/>
        <v>3</v>
      </c>
      <c r="KP100" s="191">
        <f t="shared" si="20"/>
        <v>9</v>
      </c>
      <c r="KQ100" s="191">
        <f t="shared" si="20"/>
        <v>34</v>
      </c>
      <c r="KR100" s="191">
        <f t="shared" si="20"/>
        <v>62</v>
      </c>
      <c r="KS100" s="191">
        <f t="shared" si="20"/>
        <v>0</v>
      </c>
      <c r="KT100" s="191">
        <f t="shared" si="20"/>
        <v>0</v>
      </c>
      <c r="KU100" s="191">
        <f t="shared" si="20"/>
        <v>0</v>
      </c>
      <c r="KV100" s="191">
        <f t="shared" si="20"/>
        <v>0</v>
      </c>
      <c r="KW100" s="191">
        <f t="shared" si="20"/>
        <v>0</v>
      </c>
      <c r="KX100" s="191">
        <f t="shared" si="20"/>
        <v>0</v>
      </c>
      <c r="KY100" s="191">
        <f t="shared" si="20"/>
        <v>0</v>
      </c>
      <c r="KZ100" s="191">
        <f t="shared" si="20"/>
        <v>0</v>
      </c>
      <c r="LA100" s="191">
        <f t="shared" si="20"/>
        <v>0</v>
      </c>
      <c r="LB100" s="191">
        <f t="shared" si="20"/>
        <v>0</v>
      </c>
      <c r="LC100" s="191">
        <f t="shared" si="20"/>
        <v>0</v>
      </c>
      <c r="LD100" s="191">
        <f t="shared" si="20"/>
        <v>0</v>
      </c>
      <c r="LE100" s="191">
        <f t="shared" si="20"/>
        <v>83</v>
      </c>
      <c r="LF100" s="191">
        <f t="shared" si="20"/>
        <v>531</v>
      </c>
      <c r="LG100" s="191">
        <f t="shared" si="20"/>
        <v>470</v>
      </c>
      <c r="LH100" s="191">
        <f t="shared" si="20"/>
        <v>159</v>
      </c>
      <c r="LI100" s="191">
        <f t="shared" si="20"/>
        <v>298</v>
      </c>
      <c r="LJ100" s="191">
        <f t="shared" si="20"/>
        <v>90</v>
      </c>
      <c r="LK100" s="191">
        <f t="shared" si="20"/>
        <v>131</v>
      </c>
      <c r="LL100" s="191">
        <f t="shared" si="20"/>
        <v>129</v>
      </c>
      <c r="LM100" s="191">
        <f t="shared" ref="LM100:NR100" si="21">SUM(LM101:LM109)</f>
        <v>72</v>
      </c>
      <c r="LN100" s="191">
        <f t="shared" si="21"/>
        <v>131</v>
      </c>
      <c r="LO100" s="191">
        <f t="shared" si="21"/>
        <v>129</v>
      </c>
      <c r="LP100" s="191">
        <f t="shared" si="21"/>
        <v>72</v>
      </c>
      <c r="LQ100" s="191">
        <f t="shared" si="21"/>
        <v>81</v>
      </c>
      <c r="LR100" s="191">
        <f t="shared" si="21"/>
        <v>103</v>
      </c>
      <c r="LS100" s="191">
        <f t="shared" si="21"/>
        <v>152</v>
      </c>
      <c r="LT100" s="191">
        <f t="shared" si="21"/>
        <v>87</v>
      </c>
      <c r="LU100" s="191">
        <f t="shared" si="21"/>
        <v>58</v>
      </c>
      <c r="LV100" s="191">
        <f t="shared" si="21"/>
        <v>87</v>
      </c>
      <c r="LW100" s="191">
        <f t="shared" si="21"/>
        <v>0</v>
      </c>
      <c r="LX100" s="191">
        <f t="shared" si="21"/>
        <v>0</v>
      </c>
      <c r="LY100" s="191">
        <f t="shared" si="21"/>
        <v>0</v>
      </c>
      <c r="LZ100" s="191">
        <f t="shared" si="21"/>
        <v>0</v>
      </c>
      <c r="MA100" s="191">
        <f t="shared" si="21"/>
        <v>0</v>
      </c>
      <c r="MB100" s="191">
        <f t="shared" si="21"/>
        <v>12</v>
      </c>
      <c r="MC100" s="191">
        <f t="shared" si="21"/>
        <v>0</v>
      </c>
      <c r="MD100" s="191">
        <f t="shared" si="21"/>
        <v>0</v>
      </c>
      <c r="ME100" s="191">
        <f t="shared" si="21"/>
        <v>4</v>
      </c>
      <c r="MF100" s="191">
        <f t="shared" si="21"/>
        <v>171</v>
      </c>
      <c r="MG100" s="191">
        <f t="shared" si="21"/>
        <v>10</v>
      </c>
      <c r="MH100" s="191">
        <f t="shared" si="21"/>
        <v>0</v>
      </c>
      <c r="MI100" s="191">
        <f t="shared" si="21"/>
        <v>0</v>
      </c>
      <c r="MJ100" s="191">
        <f t="shared" si="21"/>
        <v>0</v>
      </c>
      <c r="MK100" s="191">
        <f t="shared" si="21"/>
        <v>0</v>
      </c>
      <c r="ML100" s="191">
        <f t="shared" si="21"/>
        <v>0</v>
      </c>
      <c r="MM100" s="191">
        <f t="shared" si="21"/>
        <v>0</v>
      </c>
      <c r="MN100" s="191">
        <f t="shared" si="21"/>
        <v>2</v>
      </c>
      <c r="MO100" s="191">
        <f t="shared" si="21"/>
        <v>880</v>
      </c>
      <c r="MP100" s="191">
        <f t="shared" si="21"/>
        <v>0</v>
      </c>
      <c r="MQ100" s="191">
        <f t="shared" si="21"/>
        <v>0</v>
      </c>
      <c r="MR100" s="191">
        <f t="shared" si="21"/>
        <v>1291</v>
      </c>
      <c r="MS100" s="191">
        <f t="shared" si="21"/>
        <v>924</v>
      </c>
      <c r="MT100" s="191">
        <f t="shared" si="21"/>
        <v>0</v>
      </c>
      <c r="MU100" s="191">
        <f t="shared" si="21"/>
        <v>3713</v>
      </c>
      <c r="MV100" s="191">
        <f t="shared" si="21"/>
        <v>1148</v>
      </c>
      <c r="MW100" s="191">
        <f t="shared" si="21"/>
        <v>1017</v>
      </c>
      <c r="MX100" s="191">
        <f t="shared" si="21"/>
        <v>6473</v>
      </c>
      <c r="MY100" s="191">
        <f t="shared" si="21"/>
        <v>2494</v>
      </c>
      <c r="MZ100" s="191">
        <f t="shared" si="21"/>
        <v>10201</v>
      </c>
      <c r="NA100" s="191">
        <f t="shared" si="21"/>
        <v>0</v>
      </c>
      <c r="NB100" s="191">
        <f t="shared" si="21"/>
        <v>2</v>
      </c>
      <c r="NC100" s="191">
        <f t="shared" si="21"/>
        <v>0</v>
      </c>
      <c r="ND100" s="191">
        <f t="shared" si="21"/>
        <v>0</v>
      </c>
      <c r="NE100" s="191">
        <f t="shared" si="21"/>
        <v>0</v>
      </c>
      <c r="NF100" s="191">
        <f t="shared" si="21"/>
        <v>0</v>
      </c>
      <c r="NG100" s="191">
        <f t="shared" si="21"/>
        <v>904</v>
      </c>
      <c r="NH100" s="191">
        <f t="shared" si="21"/>
        <v>194</v>
      </c>
      <c r="NI100" s="191">
        <f t="shared" si="21"/>
        <v>72</v>
      </c>
      <c r="NJ100" s="191">
        <f t="shared" si="21"/>
        <v>4681</v>
      </c>
      <c r="NK100" s="191">
        <f t="shared" si="21"/>
        <v>1219</v>
      </c>
      <c r="NL100" s="191">
        <f t="shared" si="21"/>
        <v>633</v>
      </c>
      <c r="NM100" s="191">
        <f t="shared" si="21"/>
        <v>0</v>
      </c>
      <c r="NN100" s="191">
        <f t="shared" si="21"/>
        <v>4</v>
      </c>
      <c r="NO100" s="191">
        <f t="shared" si="21"/>
        <v>4</v>
      </c>
      <c r="NP100" s="191">
        <f t="shared" si="21"/>
        <v>0</v>
      </c>
      <c r="NQ100" s="191">
        <f t="shared" si="21"/>
        <v>22</v>
      </c>
      <c r="NR100" s="191">
        <f t="shared" si="21"/>
        <v>38</v>
      </c>
    </row>
    <row r="101" spans="1:382" ht="17.25" customHeight="1" x14ac:dyDescent="0.25">
      <c r="A101" s="455">
        <v>2</v>
      </c>
      <c r="B101" s="546" t="s">
        <v>299</v>
      </c>
      <c r="C101" s="880"/>
      <c r="D101" s="191">
        <f>SUM(D110:D118)</f>
        <v>0</v>
      </c>
      <c r="E101" s="191">
        <f t="shared" ref="E101:BP101" si="22">SUM(E110:E118)</f>
        <v>0</v>
      </c>
      <c r="F101" s="191">
        <f t="shared" si="22"/>
        <v>0</v>
      </c>
      <c r="G101" s="191">
        <f t="shared" si="22"/>
        <v>0</v>
      </c>
      <c r="H101" s="191">
        <f t="shared" si="22"/>
        <v>0</v>
      </c>
      <c r="I101" s="191">
        <f t="shared" si="22"/>
        <v>0</v>
      </c>
      <c r="J101" s="191">
        <f t="shared" si="22"/>
        <v>0</v>
      </c>
      <c r="K101" s="191">
        <f t="shared" si="22"/>
        <v>0</v>
      </c>
      <c r="L101" s="191">
        <f t="shared" si="22"/>
        <v>0</v>
      </c>
      <c r="M101" s="191">
        <f t="shared" si="22"/>
        <v>0</v>
      </c>
      <c r="N101" s="191">
        <f t="shared" si="22"/>
        <v>0</v>
      </c>
      <c r="O101" s="191">
        <f t="shared" si="22"/>
        <v>0</v>
      </c>
      <c r="P101" s="191">
        <f t="shared" si="22"/>
        <v>0</v>
      </c>
      <c r="Q101" s="191">
        <f t="shared" si="22"/>
        <v>0</v>
      </c>
      <c r="R101" s="191">
        <f t="shared" si="22"/>
        <v>0</v>
      </c>
      <c r="S101" s="191">
        <f t="shared" si="22"/>
        <v>0</v>
      </c>
      <c r="T101" s="191">
        <f t="shared" si="22"/>
        <v>0</v>
      </c>
      <c r="U101" s="191">
        <f t="shared" si="22"/>
        <v>0</v>
      </c>
      <c r="V101" s="191">
        <f t="shared" si="22"/>
        <v>0</v>
      </c>
      <c r="W101" s="191">
        <f t="shared" si="22"/>
        <v>0</v>
      </c>
      <c r="X101" s="191">
        <f t="shared" si="22"/>
        <v>0</v>
      </c>
      <c r="Y101" s="191">
        <f t="shared" si="22"/>
        <v>0</v>
      </c>
      <c r="Z101" s="191">
        <f t="shared" si="22"/>
        <v>0</v>
      </c>
      <c r="AA101" s="191">
        <f t="shared" si="22"/>
        <v>0</v>
      </c>
      <c r="AB101" s="191">
        <f t="shared" si="22"/>
        <v>0</v>
      </c>
      <c r="AC101" s="191">
        <f t="shared" si="22"/>
        <v>0</v>
      </c>
      <c r="AD101" s="191">
        <f t="shared" si="22"/>
        <v>0</v>
      </c>
      <c r="AE101" s="191">
        <f t="shared" si="22"/>
        <v>0</v>
      </c>
      <c r="AF101" s="191">
        <f t="shared" si="22"/>
        <v>0</v>
      </c>
      <c r="AG101" s="191">
        <f t="shared" si="22"/>
        <v>0</v>
      </c>
      <c r="AH101" s="191">
        <f t="shared" si="22"/>
        <v>0</v>
      </c>
      <c r="AI101" s="191">
        <f t="shared" si="22"/>
        <v>0</v>
      </c>
      <c r="AJ101" s="191">
        <f t="shared" si="22"/>
        <v>0</v>
      </c>
      <c r="AK101" s="191">
        <f t="shared" si="22"/>
        <v>0</v>
      </c>
      <c r="AL101" s="191">
        <f t="shared" si="22"/>
        <v>0</v>
      </c>
      <c r="AM101" s="191">
        <f t="shared" si="22"/>
        <v>0</v>
      </c>
      <c r="AN101" s="191">
        <f t="shared" si="22"/>
        <v>0</v>
      </c>
      <c r="AO101" s="191">
        <f t="shared" si="22"/>
        <v>0</v>
      </c>
      <c r="AP101" s="191">
        <f t="shared" si="22"/>
        <v>0</v>
      </c>
      <c r="AQ101" s="191">
        <f t="shared" si="22"/>
        <v>0</v>
      </c>
      <c r="AR101" s="191">
        <f t="shared" si="22"/>
        <v>0</v>
      </c>
      <c r="AS101" s="191">
        <f t="shared" si="22"/>
        <v>0</v>
      </c>
      <c r="AT101" s="191">
        <f t="shared" si="22"/>
        <v>0</v>
      </c>
      <c r="AU101" s="191">
        <f t="shared" si="22"/>
        <v>0</v>
      </c>
      <c r="AV101" s="191">
        <f t="shared" si="22"/>
        <v>0</v>
      </c>
      <c r="AW101" s="191">
        <f t="shared" si="22"/>
        <v>0</v>
      </c>
      <c r="AX101" s="191">
        <f t="shared" si="22"/>
        <v>0</v>
      </c>
      <c r="AY101" s="191">
        <f t="shared" si="22"/>
        <v>0</v>
      </c>
      <c r="AZ101" s="191">
        <f t="shared" si="22"/>
        <v>0</v>
      </c>
      <c r="BA101" s="191">
        <f t="shared" si="22"/>
        <v>0</v>
      </c>
      <c r="BB101" s="191">
        <f t="shared" si="22"/>
        <v>0</v>
      </c>
      <c r="BC101" s="191">
        <f t="shared" si="22"/>
        <v>0</v>
      </c>
      <c r="BD101" s="191">
        <f t="shared" si="22"/>
        <v>0</v>
      </c>
      <c r="BE101" s="191">
        <f t="shared" si="22"/>
        <v>0</v>
      </c>
      <c r="BF101" s="191">
        <f t="shared" si="22"/>
        <v>0</v>
      </c>
      <c r="BG101" s="191">
        <f t="shared" si="22"/>
        <v>0</v>
      </c>
      <c r="BH101" s="191">
        <f t="shared" si="22"/>
        <v>0</v>
      </c>
      <c r="BI101" s="191">
        <f t="shared" si="22"/>
        <v>0</v>
      </c>
      <c r="BJ101" s="191">
        <f t="shared" si="22"/>
        <v>0</v>
      </c>
      <c r="BK101" s="191">
        <f t="shared" si="22"/>
        <v>0</v>
      </c>
      <c r="BL101" s="191">
        <f t="shared" si="22"/>
        <v>0</v>
      </c>
      <c r="BM101" s="191">
        <f t="shared" si="22"/>
        <v>0</v>
      </c>
      <c r="BN101" s="191">
        <f t="shared" si="22"/>
        <v>0</v>
      </c>
      <c r="BO101" s="191">
        <f t="shared" si="22"/>
        <v>0</v>
      </c>
      <c r="BP101" s="191">
        <f t="shared" si="22"/>
        <v>0</v>
      </c>
      <c r="BQ101" s="191">
        <f t="shared" ref="BQ101:EB101" si="23">SUM(BQ110:BQ118)</f>
        <v>0</v>
      </c>
      <c r="BR101" s="191">
        <f t="shared" si="23"/>
        <v>0</v>
      </c>
      <c r="BS101" s="191">
        <f t="shared" si="23"/>
        <v>0</v>
      </c>
      <c r="BT101" s="191">
        <f t="shared" si="23"/>
        <v>0</v>
      </c>
      <c r="BU101" s="191">
        <f t="shared" si="23"/>
        <v>0</v>
      </c>
      <c r="BV101" s="191">
        <f t="shared" si="23"/>
        <v>0</v>
      </c>
      <c r="BW101" s="191">
        <f t="shared" si="23"/>
        <v>0</v>
      </c>
      <c r="BX101" s="191">
        <f t="shared" si="23"/>
        <v>0</v>
      </c>
      <c r="BY101" s="191">
        <f t="shared" si="23"/>
        <v>0</v>
      </c>
      <c r="BZ101" s="191">
        <f t="shared" si="23"/>
        <v>0</v>
      </c>
      <c r="CA101" s="191">
        <f t="shared" si="23"/>
        <v>0</v>
      </c>
      <c r="CB101" s="191">
        <f t="shared" si="23"/>
        <v>0</v>
      </c>
      <c r="CC101" s="191">
        <f t="shared" si="23"/>
        <v>0</v>
      </c>
      <c r="CD101" s="191">
        <f t="shared" si="23"/>
        <v>0</v>
      </c>
      <c r="CE101" s="191">
        <f t="shared" si="23"/>
        <v>0</v>
      </c>
      <c r="CF101" s="191">
        <f t="shared" si="23"/>
        <v>0</v>
      </c>
      <c r="CG101" s="191">
        <f t="shared" si="23"/>
        <v>0</v>
      </c>
      <c r="CH101" s="191">
        <f t="shared" si="23"/>
        <v>0</v>
      </c>
      <c r="CI101" s="191">
        <f t="shared" si="23"/>
        <v>0</v>
      </c>
      <c r="CJ101" s="191">
        <f t="shared" si="23"/>
        <v>0</v>
      </c>
      <c r="CK101" s="191">
        <f t="shared" si="23"/>
        <v>0</v>
      </c>
      <c r="CL101" s="191">
        <f t="shared" si="23"/>
        <v>0</v>
      </c>
      <c r="CM101" s="191">
        <f t="shared" si="23"/>
        <v>0</v>
      </c>
      <c r="CN101" s="191">
        <f t="shared" si="23"/>
        <v>0</v>
      </c>
      <c r="CO101" s="191">
        <f t="shared" si="23"/>
        <v>0</v>
      </c>
      <c r="CP101" s="191">
        <f t="shared" si="23"/>
        <v>0</v>
      </c>
      <c r="CQ101" s="191">
        <f t="shared" si="23"/>
        <v>0</v>
      </c>
      <c r="CR101" s="191">
        <f t="shared" si="23"/>
        <v>0</v>
      </c>
      <c r="CS101" s="191">
        <f t="shared" si="23"/>
        <v>0</v>
      </c>
      <c r="CT101" s="191">
        <f t="shared" si="23"/>
        <v>0</v>
      </c>
      <c r="CU101" s="191">
        <f t="shared" si="23"/>
        <v>0</v>
      </c>
      <c r="CV101" s="191">
        <f t="shared" si="23"/>
        <v>0</v>
      </c>
      <c r="CW101" s="191">
        <f t="shared" si="23"/>
        <v>0</v>
      </c>
      <c r="CX101" s="191">
        <f t="shared" si="23"/>
        <v>0</v>
      </c>
      <c r="CY101" s="191">
        <f t="shared" si="23"/>
        <v>0</v>
      </c>
      <c r="CZ101" s="191">
        <f t="shared" si="23"/>
        <v>0</v>
      </c>
      <c r="DA101" s="191">
        <f t="shared" si="23"/>
        <v>0</v>
      </c>
      <c r="DB101" s="191">
        <f t="shared" si="23"/>
        <v>0</v>
      </c>
      <c r="DC101" s="191">
        <f t="shared" si="23"/>
        <v>0</v>
      </c>
      <c r="DD101" s="191">
        <f t="shared" si="23"/>
        <v>0</v>
      </c>
      <c r="DE101" s="191">
        <f t="shared" si="23"/>
        <v>0</v>
      </c>
      <c r="DF101" s="191">
        <f t="shared" si="23"/>
        <v>0</v>
      </c>
      <c r="DG101" s="191">
        <f t="shared" si="23"/>
        <v>0</v>
      </c>
      <c r="DH101" s="191">
        <f t="shared" si="23"/>
        <v>0</v>
      </c>
      <c r="DI101" s="191">
        <f t="shared" si="23"/>
        <v>0</v>
      </c>
      <c r="DJ101" s="191">
        <f t="shared" si="23"/>
        <v>0</v>
      </c>
      <c r="DK101" s="191">
        <f t="shared" si="23"/>
        <v>0</v>
      </c>
      <c r="DL101" s="191">
        <f t="shared" si="23"/>
        <v>0</v>
      </c>
      <c r="DM101" s="191">
        <f t="shared" si="23"/>
        <v>0</v>
      </c>
      <c r="DN101" s="191">
        <f t="shared" si="23"/>
        <v>0</v>
      </c>
      <c r="DO101" s="191">
        <f t="shared" si="23"/>
        <v>0</v>
      </c>
      <c r="DP101" s="191">
        <f t="shared" si="23"/>
        <v>0</v>
      </c>
      <c r="DQ101" s="191">
        <f t="shared" si="23"/>
        <v>0</v>
      </c>
      <c r="DR101" s="191">
        <f t="shared" si="23"/>
        <v>0</v>
      </c>
      <c r="DS101" s="191">
        <f t="shared" si="23"/>
        <v>0</v>
      </c>
      <c r="DT101" s="191">
        <f t="shared" si="23"/>
        <v>0</v>
      </c>
      <c r="DU101" s="191">
        <f t="shared" si="23"/>
        <v>0</v>
      </c>
      <c r="DV101" s="191">
        <f t="shared" si="23"/>
        <v>0</v>
      </c>
      <c r="DW101" s="191">
        <f t="shared" si="23"/>
        <v>0</v>
      </c>
      <c r="DX101" s="191">
        <f t="shared" si="23"/>
        <v>0</v>
      </c>
      <c r="DY101" s="191">
        <f t="shared" si="23"/>
        <v>0</v>
      </c>
      <c r="DZ101" s="191">
        <f t="shared" si="23"/>
        <v>0</v>
      </c>
      <c r="EA101" s="191">
        <f t="shared" si="23"/>
        <v>0</v>
      </c>
      <c r="EB101" s="191">
        <f t="shared" si="23"/>
        <v>0</v>
      </c>
      <c r="EC101" s="191">
        <f t="shared" ref="EC101:GN101" si="24">SUM(EC110:EC118)</f>
        <v>0</v>
      </c>
      <c r="ED101" s="191">
        <f t="shared" si="24"/>
        <v>0</v>
      </c>
      <c r="EE101" s="191">
        <f t="shared" si="24"/>
        <v>0</v>
      </c>
      <c r="EF101" s="191">
        <f t="shared" si="24"/>
        <v>0</v>
      </c>
      <c r="EG101" s="191">
        <f t="shared" si="24"/>
        <v>0</v>
      </c>
      <c r="EH101" s="191">
        <f t="shared" si="24"/>
        <v>0</v>
      </c>
      <c r="EI101" s="191">
        <f t="shared" si="24"/>
        <v>0</v>
      </c>
      <c r="EJ101" s="191">
        <f t="shared" si="24"/>
        <v>0</v>
      </c>
      <c r="EK101" s="191">
        <f t="shared" si="24"/>
        <v>0</v>
      </c>
      <c r="EL101" s="191">
        <f t="shared" si="24"/>
        <v>0</v>
      </c>
      <c r="EM101" s="191">
        <f t="shared" si="24"/>
        <v>0</v>
      </c>
      <c r="EN101" s="191">
        <f t="shared" si="24"/>
        <v>0</v>
      </c>
      <c r="EO101" s="191">
        <f t="shared" si="24"/>
        <v>0</v>
      </c>
      <c r="EP101" s="191">
        <f t="shared" si="24"/>
        <v>0</v>
      </c>
      <c r="EQ101" s="191">
        <f t="shared" si="24"/>
        <v>0</v>
      </c>
      <c r="ER101" s="191">
        <f t="shared" si="24"/>
        <v>0</v>
      </c>
      <c r="ES101" s="191">
        <f t="shared" si="24"/>
        <v>0</v>
      </c>
      <c r="ET101" s="191">
        <f t="shared" si="24"/>
        <v>0</v>
      </c>
      <c r="EU101" s="191">
        <f t="shared" si="24"/>
        <v>0</v>
      </c>
      <c r="EV101" s="191">
        <f t="shared" si="24"/>
        <v>0</v>
      </c>
      <c r="EW101" s="191">
        <f t="shared" si="24"/>
        <v>0</v>
      </c>
      <c r="EX101" s="191">
        <f t="shared" si="24"/>
        <v>0</v>
      </c>
      <c r="EY101" s="191">
        <f t="shared" si="24"/>
        <v>0</v>
      </c>
      <c r="EZ101" s="191">
        <f t="shared" si="24"/>
        <v>0</v>
      </c>
      <c r="FA101" s="191">
        <f t="shared" si="24"/>
        <v>0</v>
      </c>
      <c r="FB101" s="191">
        <f t="shared" si="24"/>
        <v>0</v>
      </c>
      <c r="FC101" s="191">
        <f t="shared" si="24"/>
        <v>0</v>
      </c>
      <c r="FD101" s="191">
        <f t="shared" si="24"/>
        <v>0</v>
      </c>
      <c r="FE101" s="191">
        <f t="shared" si="24"/>
        <v>0</v>
      </c>
      <c r="FF101" s="191">
        <f t="shared" si="24"/>
        <v>0</v>
      </c>
      <c r="FG101" s="191">
        <f t="shared" si="24"/>
        <v>0</v>
      </c>
      <c r="FH101" s="191">
        <f t="shared" si="24"/>
        <v>0</v>
      </c>
      <c r="FI101" s="191">
        <f t="shared" si="24"/>
        <v>0</v>
      </c>
      <c r="FJ101" s="191">
        <f t="shared" si="24"/>
        <v>0</v>
      </c>
      <c r="FK101" s="191">
        <f t="shared" si="24"/>
        <v>0</v>
      </c>
      <c r="FL101" s="191">
        <f t="shared" si="24"/>
        <v>0</v>
      </c>
      <c r="FM101" s="191">
        <f t="shared" si="24"/>
        <v>0</v>
      </c>
      <c r="FN101" s="191">
        <f t="shared" si="24"/>
        <v>0</v>
      </c>
      <c r="FO101" s="191">
        <f t="shared" si="24"/>
        <v>0</v>
      </c>
      <c r="FP101" s="191">
        <f t="shared" si="24"/>
        <v>0</v>
      </c>
      <c r="FQ101" s="191">
        <f t="shared" si="24"/>
        <v>0</v>
      </c>
      <c r="FR101" s="191">
        <f t="shared" si="24"/>
        <v>0</v>
      </c>
      <c r="FS101" s="191">
        <f t="shared" si="24"/>
        <v>0</v>
      </c>
      <c r="FT101" s="191">
        <f t="shared" si="24"/>
        <v>0</v>
      </c>
      <c r="FU101" s="191">
        <f t="shared" si="24"/>
        <v>0</v>
      </c>
      <c r="FV101" s="191">
        <f t="shared" si="24"/>
        <v>0</v>
      </c>
      <c r="FW101" s="191">
        <f t="shared" si="24"/>
        <v>0</v>
      </c>
      <c r="FX101" s="191">
        <f t="shared" si="24"/>
        <v>0</v>
      </c>
      <c r="FY101" s="191">
        <f t="shared" si="24"/>
        <v>0</v>
      </c>
      <c r="FZ101" s="191">
        <f t="shared" si="24"/>
        <v>0</v>
      </c>
      <c r="GA101" s="191">
        <f t="shared" si="24"/>
        <v>0</v>
      </c>
      <c r="GB101" s="191">
        <f t="shared" si="24"/>
        <v>0</v>
      </c>
      <c r="GC101" s="191">
        <f t="shared" si="24"/>
        <v>0</v>
      </c>
      <c r="GD101" s="191">
        <f t="shared" si="24"/>
        <v>0</v>
      </c>
      <c r="GE101" s="191">
        <f t="shared" si="24"/>
        <v>0</v>
      </c>
      <c r="GF101" s="191">
        <f t="shared" si="24"/>
        <v>0</v>
      </c>
      <c r="GG101" s="191">
        <f t="shared" si="24"/>
        <v>0</v>
      </c>
      <c r="GH101" s="191">
        <f t="shared" si="24"/>
        <v>0</v>
      </c>
      <c r="GI101" s="191">
        <f t="shared" si="24"/>
        <v>0</v>
      </c>
      <c r="GJ101" s="191">
        <f t="shared" si="24"/>
        <v>0</v>
      </c>
      <c r="GK101" s="191">
        <f t="shared" si="24"/>
        <v>0</v>
      </c>
      <c r="GL101" s="191">
        <f t="shared" si="24"/>
        <v>0</v>
      </c>
      <c r="GM101" s="191">
        <f t="shared" si="24"/>
        <v>0</v>
      </c>
      <c r="GN101" s="191">
        <f t="shared" si="24"/>
        <v>0</v>
      </c>
      <c r="GO101" s="191">
        <f t="shared" ref="GO101:IZ101" si="25">SUM(GO110:GO118)</f>
        <v>0</v>
      </c>
      <c r="GP101" s="191">
        <f t="shared" si="25"/>
        <v>0</v>
      </c>
      <c r="GQ101" s="191">
        <f t="shared" si="25"/>
        <v>0</v>
      </c>
      <c r="GR101" s="191">
        <f t="shared" si="25"/>
        <v>54</v>
      </c>
      <c r="GS101" s="191">
        <f t="shared" si="25"/>
        <v>0</v>
      </c>
      <c r="GT101" s="191">
        <f t="shared" si="25"/>
        <v>6</v>
      </c>
      <c r="GU101" s="191">
        <f t="shared" si="25"/>
        <v>0</v>
      </c>
      <c r="GV101" s="191">
        <f t="shared" si="25"/>
        <v>0</v>
      </c>
      <c r="GW101" s="191">
        <f t="shared" si="25"/>
        <v>118</v>
      </c>
      <c r="GX101" s="191">
        <f t="shared" si="25"/>
        <v>0</v>
      </c>
      <c r="GY101" s="191">
        <f t="shared" si="25"/>
        <v>24</v>
      </c>
      <c r="GZ101" s="191">
        <f t="shared" si="25"/>
        <v>0</v>
      </c>
      <c r="HA101" s="191">
        <f t="shared" si="25"/>
        <v>0</v>
      </c>
      <c r="HB101" s="191">
        <f t="shared" si="25"/>
        <v>12</v>
      </c>
      <c r="HC101" s="191">
        <f t="shared" si="25"/>
        <v>0</v>
      </c>
      <c r="HD101" s="191">
        <f t="shared" si="25"/>
        <v>22</v>
      </c>
      <c r="HE101" s="191">
        <f t="shared" si="25"/>
        <v>0</v>
      </c>
      <c r="HF101" s="191">
        <f t="shared" si="25"/>
        <v>0</v>
      </c>
      <c r="HG101" s="191">
        <f t="shared" si="25"/>
        <v>0</v>
      </c>
      <c r="HH101" s="191">
        <f t="shared" si="25"/>
        <v>0</v>
      </c>
      <c r="HI101" s="191">
        <f t="shared" si="25"/>
        <v>0</v>
      </c>
      <c r="HJ101" s="191">
        <f t="shared" si="25"/>
        <v>0</v>
      </c>
      <c r="HK101" s="191">
        <f t="shared" si="25"/>
        <v>0</v>
      </c>
      <c r="HL101" s="191">
        <f t="shared" si="25"/>
        <v>150</v>
      </c>
      <c r="HM101" s="191">
        <f t="shared" si="25"/>
        <v>0</v>
      </c>
      <c r="HN101" s="191">
        <f t="shared" si="25"/>
        <v>0</v>
      </c>
      <c r="HO101" s="191">
        <f t="shared" si="25"/>
        <v>0</v>
      </c>
      <c r="HP101" s="191">
        <f t="shared" si="25"/>
        <v>0</v>
      </c>
      <c r="HQ101" s="191">
        <f t="shared" si="25"/>
        <v>0</v>
      </c>
      <c r="HR101" s="191">
        <f t="shared" si="25"/>
        <v>0</v>
      </c>
      <c r="HS101" s="191">
        <f t="shared" si="25"/>
        <v>0</v>
      </c>
      <c r="HT101" s="191">
        <f t="shared" si="25"/>
        <v>0</v>
      </c>
      <c r="HU101" s="191">
        <f t="shared" si="25"/>
        <v>0</v>
      </c>
      <c r="HV101" s="191">
        <f t="shared" si="25"/>
        <v>0</v>
      </c>
      <c r="HW101" s="191">
        <f t="shared" si="25"/>
        <v>0</v>
      </c>
      <c r="HX101" s="191">
        <f t="shared" si="25"/>
        <v>0</v>
      </c>
      <c r="HY101" s="191">
        <f t="shared" si="25"/>
        <v>0</v>
      </c>
      <c r="HZ101" s="191">
        <f t="shared" si="25"/>
        <v>0</v>
      </c>
      <c r="IA101" s="191">
        <f t="shared" si="25"/>
        <v>0</v>
      </c>
      <c r="IB101" s="191">
        <f t="shared" si="25"/>
        <v>0</v>
      </c>
      <c r="IC101" s="191">
        <f t="shared" si="25"/>
        <v>0</v>
      </c>
      <c r="ID101" s="191">
        <f t="shared" si="25"/>
        <v>0</v>
      </c>
      <c r="IE101" s="191">
        <f t="shared" si="25"/>
        <v>0</v>
      </c>
      <c r="IF101" s="191">
        <f t="shared" si="25"/>
        <v>0</v>
      </c>
      <c r="IG101" s="191">
        <f t="shared" si="25"/>
        <v>180</v>
      </c>
      <c r="IH101" s="191">
        <f t="shared" si="25"/>
        <v>0</v>
      </c>
      <c r="II101" s="191">
        <f t="shared" si="25"/>
        <v>0</v>
      </c>
      <c r="IJ101" s="191">
        <f t="shared" si="25"/>
        <v>0</v>
      </c>
      <c r="IK101" s="191">
        <f t="shared" si="25"/>
        <v>0</v>
      </c>
      <c r="IL101" s="191">
        <f t="shared" si="25"/>
        <v>0</v>
      </c>
      <c r="IM101" s="191">
        <f t="shared" si="25"/>
        <v>0</v>
      </c>
      <c r="IN101" s="191">
        <f t="shared" si="25"/>
        <v>0</v>
      </c>
      <c r="IO101" s="191">
        <f t="shared" si="25"/>
        <v>0</v>
      </c>
      <c r="IP101" s="191">
        <f t="shared" si="25"/>
        <v>0</v>
      </c>
      <c r="IQ101" s="191">
        <f t="shared" si="25"/>
        <v>0</v>
      </c>
      <c r="IR101" s="191">
        <f t="shared" si="25"/>
        <v>0</v>
      </c>
      <c r="IS101" s="191">
        <f t="shared" si="25"/>
        <v>0</v>
      </c>
      <c r="IT101" s="191">
        <f t="shared" si="25"/>
        <v>0</v>
      </c>
      <c r="IU101" s="191">
        <f t="shared" si="25"/>
        <v>0</v>
      </c>
      <c r="IV101" s="191">
        <f t="shared" si="25"/>
        <v>0</v>
      </c>
      <c r="IW101" s="191">
        <f t="shared" si="25"/>
        <v>0</v>
      </c>
      <c r="IX101" s="191">
        <f t="shared" si="25"/>
        <v>0</v>
      </c>
      <c r="IY101" s="191">
        <f t="shared" si="25"/>
        <v>0</v>
      </c>
      <c r="IZ101" s="191">
        <f t="shared" si="25"/>
        <v>0</v>
      </c>
      <c r="JA101" s="191">
        <f t="shared" ref="JA101:LL101" si="26">SUM(JA110:JA118)</f>
        <v>0</v>
      </c>
      <c r="JB101" s="191">
        <f t="shared" si="26"/>
        <v>0</v>
      </c>
      <c r="JC101" s="191">
        <f t="shared" si="26"/>
        <v>0</v>
      </c>
      <c r="JD101" s="191">
        <f t="shared" si="26"/>
        <v>0</v>
      </c>
      <c r="JE101" s="191">
        <f t="shared" si="26"/>
        <v>0</v>
      </c>
      <c r="JF101" s="191">
        <f t="shared" si="26"/>
        <v>0</v>
      </c>
      <c r="JG101" s="191">
        <f t="shared" si="26"/>
        <v>0</v>
      </c>
      <c r="JH101" s="191">
        <f t="shared" si="26"/>
        <v>0</v>
      </c>
      <c r="JI101" s="191">
        <f t="shared" si="26"/>
        <v>0</v>
      </c>
      <c r="JJ101" s="191">
        <f t="shared" si="26"/>
        <v>0</v>
      </c>
      <c r="JK101" s="191">
        <f t="shared" si="26"/>
        <v>0</v>
      </c>
      <c r="JL101" s="191">
        <f t="shared" si="26"/>
        <v>0</v>
      </c>
      <c r="JM101" s="191">
        <f t="shared" si="26"/>
        <v>0</v>
      </c>
      <c r="JN101" s="191">
        <f t="shared" si="26"/>
        <v>0</v>
      </c>
      <c r="JO101" s="191">
        <f t="shared" si="26"/>
        <v>0</v>
      </c>
      <c r="JP101" s="191">
        <f t="shared" si="26"/>
        <v>0</v>
      </c>
      <c r="JQ101" s="191">
        <f t="shared" si="26"/>
        <v>210</v>
      </c>
      <c r="JR101" s="191">
        <f t="shared" si="26"/>
        <v>0</v>
      </c>
      <c r="JS101" s="191">
        <f t="shared" si="26"/>
        <v>0</v>
      </c>
      <c r="JT101" s="191">
        <f t="shared" si="26"/>
        <v>0</v>
      </c>
      <c r="JU101" s="191">
        <f t="shared" si="26"/>
        <v>0</v>
      </c>
      <c r="JV101" s="191">
        <f t="shared" si="26"/>
        <v>0</v>
      </c>
      <c r="JW101" s="191">
        <f t="shared" si="26"/>
        <v>0</v>
      </c>
      <c r="JX101" s="191">
        <f t="shared" si="26"/>
        <v>0</v>
      </c>
      <c r="JY101" s="191">
        <f t="shared" si="26"/>
        <v>0</v>
      </c>
      <c r="JZ101" s="191">
        <f t="shared" si="26"/>
        <v>0</v>
      </c>
      <c r="KA101" s="191">
        <f t="shared" si="26"/>
        <v>0</v>
      </c>
      <c r="KB101" s="191">
        <f t="shared" si="26"/>
        <v>0</v>
      </c>
      <c r="KC101" s="191">
        <f t="shared" si="26"/>
        <v>0</v>
      </c>
      <c r="KD101" s="191">
        <f t="shared" si="26"/>
        <v>0</v>
      </c>
      <c r="KE101" s="191">
        <f t="shared" si="26"/>
        <v>0</v>
      </c>
      <c r="KF101" s="191">
        <f t="shared" si="26"/>
        <v>0</v>
      </c>
      <c r="KG101" s="191">
        <f t="shared" si="26"/>
        <v>0</v>
      </c>
      <c r="KH101" s="191">
        <f t="shared" si="26"/>
        <v>0</v>
      </c>
      <c r="KI101" s="191">
        <f t="shared" si="26"/>
        <v>0</v>
      </c>
      <c r="KJ101" s="191">
        <f t="shared" si="26"/>
        <v>0</v>
      </c>
      <c r="KK101" s="191">
        <f t="shared" si="26"/>
        <v>0</v>
      </c>
      <c r="KL101" s="191">
        <f t="shared" si="26"/>
        <v>0</v>
      </c>
      <c r="KM101" s="191">
        <f t="shared" si="26"/>
        <v>0</v>
      </c>
      <c r="KN101" s="191">
        <f t="shared" si="26"/>
        <v>0</v>
      </c>
      <c r="KO101" s="191">
        <f t="shared" si="26"/>
        <v>0</v>
      </c>
      <c r="KP101" s="191">
        <f t="shared" si="26"/>
        <v>0</v>
      </c>
      <c r="KQ101" s="191">
        <f t="shared" si="26"/>
        <v>0</v>
      </c>
      <c r="KR101" s="191">
        <f t="shared" si="26"/>
        <v>0</v>
      </c>
      <c r="KS101" s="191">
        <f t="shared" si="26"/>
        <v>0</v>
      </c>
      <c r="KT101" s="191">
        <f t="shared" si="26"/>
        <v>0</v>
      </c>
      <c r="KU101" s="191">
        <f t="shared" si="26"/>
        <v>0</v>
      </c>
      <c r="KV101" s="191">
        <f t="shared" si="26"/>
        <v>0</v>
      </c>
      <c r="KW101" s="191">
        <f t="shared" si="26"/>
        <v>0</v>
      </c>
      <c r="KX101" s="191">
        <f t="shared" si="26"/>
        <v>0</v>
      </c>
      <c r="KY101" s="191">
        <f t="shared" si="26"/>
        <v>0</v>
      </c>
      <c r="KZ101" s="191">
        <f t="shared" si="26"/>
        <v>0</v>
      </c>
      <c r="LA101" s="191">
        <f t="shared" si="26"/>
        <v>0</v>
      </c>
      <c r="LB101" s="191">
        <f t="shared" si="26"/>
        <v>0</v>
      </c>
      <c r="LC101" s="191">
        <f t="shared" si="26"/>
        <v>0</v>
      </c>
      <c r="LD101" s="191">
        <f t="shared" si="26"/>
        <v>0</v>
      </c>
      <c r="LE101" s="191">
        <f t="shared" si="26"/>
        <v>0</v>
      </c>
      <c r="LF101" s="191">
        <f t="shared" si="26"/>
        <v>0</v>
      </c>
      <c r="LG101" s="191">
        <f t="shared" si="26"/>
        <v>0</v>
      </c>
      <c r="LH101" s="191">
        <f t="shared" si="26"/>
        <v>0</v>
      </c>
      <c r="LI101" s="191">
        <f t="shared" si="26"/>
        <v>0</v>
      </c>
      <c r="LJ101" s="191">
        <f t="shared" si="26"/>
        <v>0</v>
      </c>
      <c r="LK101" s="191">
        <f t="shared" si="26"/>
        <v>0</v>
      </c>
      <c r="LL101" s="191">
        <f t="shared" si="26"/>
        <v>0</v>
      </c>
      <c r="LM101" s="191">
        <f t="shared" ref="LM101:NR101" si="27">SUM(LM110:LM118)</f>
        <v>0</v>
      </c>
      <c r="LN101" s="191">
        <f t="shared" si="27"/>
        <v>0</v>
      </c>
      <c r="LO101" s="191">
        <f t="shared" si="27"/>
        <v>0</v>
      </c>
      <c r="LP101" s="191">
        <f t="shared" si="27"/>
        <v>0</v>
      </c>
      <c r="LQ101" s="191">
        <f t="shared" si="27"/>
        <v>0</v>
      </c>
      <c r="LR101" s="191">
        <f t="shared" si="27"/>
        <v>0</v>
      </c>
      <c r="LS101" s="191">
        <f t="shared" si="27"/>
        <v>0</v>
      </c>
      <c r="LT101" s="191">
        <f t="shared" si="27"/>
        <v>0</v>
      </c>
      <c r="LU101" s="191">
        <f t="shared" si="27"/>
        <v>0</v>
      </c>
      <c r="LV101" s="191">
        <f t="shared" si="27"/>
        <v>0</v>
      </c>
      <c r="LW101" s="191">
        <f t="shared" si="27"/>
        <v>0</v>
      </c>
      <c r="LX101" s="191">
        <f t="shared" si="27"/>
        <v>0</v>
      </c>
      <c r="LY101" s="191">
        <f t="shared" si="27"/>
        <v>0</v>
      </c>
      <c r="LZ101" s="191">
        <f t="shared" si="27"/>
        <v>0</v>
      </c>
      <c r="MA101" s="191">
        <f t="shared" si="27"/>
        <v>0</v>
      </c>
      <c r="MB101" s="191">
        <f t="shared" si="27"/>
        <v>0</v>
      </c>
      <c r="MC101" s="191">
        <f t="shared" si="27"/>
        <v>0</v>
      </c>
      <c r="MD101" s="191">
        <f t="shared" si="27"/>
        <v>0</v>
      </c>
      <c r="ME101" s="191">
        <f t="shared" si="27"/>
        <v>0</v>
      </c>
      <c r="MF101" s="191">
        <f t="shared" si="27"/>
        <v>0</v>
      </c>
      <c r="MG101" s="191">
        <f t="shared" si="27"/>
        <v>0</v>
      </c>
      <c r="MH101" s="191">
        <f t="shared" si="27"/>
        <v>0</v>
      </c>
      <c r="MI101" s="191">
        <f t="shared" si="27"/>
        <v>0</v>
      </c>
      <c r="MJ101" s="191">
        <f t="shared" si="27"/>
        <v>0</v>
      </c>
      <c r="MK101" s="191">
        <f t="shared" si="27"/>
        <v>0</v>
      </c>
      <c r="ML101" s="191">
        <f t="shared" si="27"/>
        <v>0</v>
      </c>
      <c r="MM101" s="191">
        <f t="shared" si="27"/>
        <v>0</v>
      </c>
      <c r="MN101" s="191">
        <f t="shared" si="27"/>
        <v>0</v>
      </c>
      <c r="MO101" s="191">
        <f t="shared" si="27"/>
        <v>0</v>
      </c>
      <c r="MP101" s="191">
        <f t="shared" si="27"/>
        <v>0</v>
      </c>
      <c r="MQ101" s="191">
        <f t="shared" si="27"/>
        <v>0</v>
      </c>
      <c r="MR101" s="191">
        <f t="shared" si="27"/>
        <v>0</v>
      </c>
      <c r="MS101" s="191">
        <f t="shared" si="27"/>
        <v>0</v>
      </c>
      <c r="MT101" s="191">
        <f t="shared" si="27"/>
        <v>0</v>
      </c>
      <c r="MU101" s="191">
        <f t="shared" si="27"/>
        <v>15</v>
      </c>
      <c r="MV101" s="191">
        <f t="shared" si="27"/>
        <v>39</v>
      </c>
      <c r="MW101" s="191">
        <f t="shared" si="27"/>
        <v>79</v>
      </c>
      <c r="MX101" s="191">
        <f t="shared" si="27"/>
        <v>83</v>
      </c>
      <c r="MY101" s="191">
        <f t="shared" si="27"/>
        <v>405</v>
      </c>
      <c r="MZ101" s="191">
        <f t="shared" si="27"/>
        <v>1867</v>
      </c>
      <c r="NA101" s="191">
        <f t="shared" si="27"/>
        <v>0</v>
      </c>
      <c r="NB101" s="191">
        <f t="shared" si="27"/>
        <v>0</v>
      </c>
      <c r="NC101" s="191">
        <f t="shared" si="27"/>
        <v>0</v>
      </c>
      <c r="ND101" s="191">
        <f t="shared" si="27"/>
        <v>0</v>
      </c>
      <c r="NE101" s="191">
        <f t="shared" si="27"/>
        <v>0</v>
      </c>
      <c r="NF101" s="191">
        <f t="shared" si="27"/>
        <v>0</v>
      </c>
      <c r="NG101" s="191">
        <f t="shared" si="27"/>
        <v>0</v>
      </c>
      <c r="NH101" s="191">
        <f t="shared" si="27"/>
        <v>35</v>
      </c>
      <c r="NI101" s="191">
        <f t="shared" si="27"/>
        <v>4</v>
      </c>
      <c r="NJ101" s="191">
        <f t="shared" si="27"/>
        <v>28</v>
      </c>
      <c r="NK101" s="191">
        <f t="shared" si="27"/>
        <v>149</v>
      </c>
      <c r="NL101" s="191">
        <f t="shared" si="27"/>
        <v>141</v>
      </c>
      <c r="NM101" s="191">
        <f t="shared" si="27"/>
        <v>0</v>
      </c>
      <c r="NN101" s="191">
        <f t="shared" si="27"/>
        <v>2</v>
      </c>
      <c r="NO101" s="191">
        <f t="shared" si="27"/>
        <v>0</v>
      </c>
      <c r="NP101" s="191">
        <f t="shared" si="27"/>
        <v>0</v>
      </c>
      <c r="NQ101" s="191">
        <f t="shared" si="27"/>
        <v>8</v>
      </c>
      <c r="NR101" s="191">
        <f t="shared" si="27"/>
        <v>0</v>
      </c>
    </row>
    <row r="102" spans="1:382" ht="17.25" customHeight="1" x14ac:dyDescent="0.25">
      <c r="A102" s="189">
        <v>3</v>
      </c>
      <c r="B102" s="546" t="s">
        <v>300</v>
      </c>
      <c r="C102" s="880"/>
      <c r="D102" s="191">
        <f>SUM(D119:D121)</f>
        <v>0</v>
      </c>
      <c r="E102" s="191">
        <f>SUM(E119:E121)</f>
        <v>0</v>
      </c>
      <c r="F102" s="191">
        <f t="shared" ref="F102:BP102" si="28">SUM(F119:F121)</f>
        <v>0</v>
      </c>
      <c r="G102" s="191">
        <f t="shared" si="28"/>
        <v>0</v>
      </c>
      <c r="H102" s="191">
        <f t="shared" si="28"/>
        <v>0</v>
      </c>
      <c r="I102" s="191">
        <f t="shared" si="28"/>
        <v>0</v>
      </c>
      <c r="J102" s="191">
        <f t="shared" si="28"/>
        <v>0</v>
      </c>
      <c r="K102" s="191">
        <f t="shared" si="28"/>
        <v>0</v>
      </c>
      <c r="L102" s="191">
        <f>SUM(L119:L121)</f>
        <v>0</v>
      </c>
      <c r="M102" s="191">
        <f t="shared" si="28"/>
        <v>0</v>
      </c>
      <c r="N102" s="191">
        <f t="shared" si="28"/>
        <v>0</v>
      </c>
      <c r="O102" s="191">
        <f t="shared" si="28"/>
        <v>0</v>
      </c>
      <c r="P102" s="191">
        <f t="shared" si="28"/>
        <v>0</v>
      </c>
      <c r="Q102" s="191">
        <f t="shared" si="28"/>
        <v>0</v>
      </c>
      <c r="R102" s="191">
        <f>SUM(R119:R121)</f>
        <v>0</v>
      </c>
      <c r="S102" s="191">
        <f t="shared" si="28"/>
        <v>0</v>
      </c>
      <c r="T102" s="191">
        <f t="shared" si="28"/>
        <v>0</v>
      </c>
      <c r="U102" s="191">
        <f t="shared" si="28"/>
        <v>0</v>
      </c>
      <c r="V102" s="191">
        <f t="shared" si="28"/>
        <v>0</v>
      </c>
      <c r="W102" s="191">
        <f t="shared" si="28"/>
        <v>0</v>
      </c>
      <c r="X102" s="191">
        <f t="shared" si="28"/>
        <v>0</v>
      </c>
      <c r="Y102" s="191">
        <f t="shared" si="28"/>
        <v>0</v>
      </c>
      <c r="Z102" s="191">
        <f t="shared" si="28"/>
        <v>0</v>
      </c>
      <c r="AA102" s="191">
        <f t="shared" si="28"/>
        <v>0</v>
      </c>
      <c r="AB102" s="191">
        <f t="shared" si="28"/>
        <v>0</v>
      </c>
      <c r="AC102" s="191">
        <f t="shared" si="28"/>
        <v>0</v>
      </c>
      <c r="AD102" s="191">
        <f t="shared" si="28"/>
        <v>0</v>
      </c>
      <c r="AE102" s="191">
        <f t="shared" si="28"/>
        <v>0</v>
      </c>
      <c r="AF102" s="191">
        <f t="shared" si="28"/>
        <v>0</v>
      </c>
      <c r="AG102" s="191">
        <f t="shared" si="28"/>
        <v>0</v>
      </c>
      <c r="AH102" s="191">
        <f t="shared" si="28"/>
        <v>0</v>
      </c>
      <c r="AI102" s="191">
        <f t="shared" si="28"/>
        <v>0</v>
      </c>
      <c r="AJ102" s="191">
        <f t="shared" si="28"/>
        <v>0</v>
      </c>
      <c r="AK102" s="191">
        <f t="shared" si="28"/>
        <v>0</v>
      </c>
      <c r="AL102" s="191">
        <f t="shared" si="28"/>
        <v>0</v>
      </c>
      <c r="AM102" s="191">
        <f t="shared" si="28"/>
        <v>0</v>
      </c>
      <c r="AN102" s="191">
        <f t="shared" si="28"/>
        <v>0</v>
      </c>
      <c r="AO102" s="191">
        <f t="shared" si="28"/>
        <v>0</v>
      </c>
      <c r="AP102" s="191">
        <f t="shared" si="28"/>
        <v>0</v>
      </c>
      <c r="AQ102" s="191">
        <f t="shared" si="28"/>
        <v>0</v>
      </c>
      <c r="AR102" s="191">
        <f t="shared" si="28"/>
        <v>0</v>
      </c>
      <c r="AS102" s="191">
        <f t="shared" si="28"/>
        <v>0</v>
      </c>
      <c r="AT102" s="191">
        <f t="shared" si="28"/>
        <v>0</v>
      </c>
      <c r="AU102" s="191">
        <f t="shared" si="28"/>
        <v>0</v>
      </c>
      <c r="AV102" s="191">
        <f t="shared" si="28"/>
        <v>0</v>
      </c>
      <c r="AW102" s="191">
        <f t="shared" si="28"/>
        <v>0</v>
      </c>
      <c r="AX102" s="191">
        <f t="shared" si="28"/>
        <v>0</v>
      </c>
      <c r="AY102" s="191">
        <f t="shared" si="28"/>
        <v>0</v>
      </c>
      <c r="AZ102" s="191">
        <f t="shared" si="28"/>
        <v>0</v>
      </c>
      <c r="BA102" s="191">
        <f t="shared" si="28"/>
        <v>0</v>
      </c>
      <c r="BB102" s="191">
        <f t="shared" si="28"/>
        <v>0</v>
      </c>
      <c r="BC102" s="191">
        <f t="shared" si="28"/>
        <v>0</v>
      </c>
      <c r="BD102" s="191">
        <f t="shared" si="28"/>
        <v>0</v>
      </c>
      <c r="BE102" s="191">
        <f t="shared" si="28"/>
        <v>0</v>
      </c>
      <c r="BF102" s="191">
        <f t="shared" si="28"/>
        <v>0</v>
      </c>
      <c r="BG102" s="191">
        <f t="shared" si="28"/>
        <v>0</v>
      </c>
      <c r="BH102" s="191">
        <f t="shared" si="28"/>
        <v>0</v>
      </c>
      <c r="BI102" s="191">
        <f t="shared" si="28"/>
        <v>0</v>
      </c>
      <c r="BJ102" s="191">
        <f t="shared" si="28"/>
        <v>0</v>
      </c>
      <c r="BK102" s="191">
        <f t="shared" si="28"/>
        <v>0</v>
      </c>
      <c r="BL102" s="191">
        <f t="shared" si="28"/>
        <v>8</v>
      </c>
      <c r="BM102" s="191">
        <f t="shared" si="28"/>
        <v>0</v>
      </c>
      <c r="BN102" s="191">
        <f t="shared" si="28"/>
        <v>0</v>
      </c>
      <c r="BO102" s="191">
        <f t="shared" si="28"/>
        <v>0</v>
      </c>
      <c r="BP102" s="191">
        <f t="shared" si="28"/>
        <v>0</v>
      </c>
      <c r="BQ102" s="191">
        <f t="shared" ref="BQ102:EB102" si="29">SUM(BQ119:BQ121)</f>
        <v>0</v>
      </c>
      <c r="BR102" s="191">
        <f t="shared" si="29"/>
        <v>0</v>
      </c>
      <c r="BS102" s="191">
        <f t="shared" si="29"/>
        <v>0</v>
      </c>
      <c r="BT102" s="191">
        <f t="shared" si="29"/>
        <v>0</v>
      </c>
      <c r="BU102" s="191">
        <f t="shared" si="29"/>
        <v>0</v>
      </c>
      <c r="BV102" s="191">
        <f t="shared" si="29"/>
        <v>0</v>
      </c>
      <c r="BW102" s="191">
        <f t="shared" si="29"/>
        <v>0</v>
      </c>
      <c r="BX102" s="191">
        <f t="shared" si="29"/>
        <v>0</v>
      </c>
      <c r="BY102" s="191">
        <f t="shared" si="29"/>
        <v>0</v>
      </c>
      <c r="BZ102" s="191">
        <f t="shared" si="29"/>
        <v>0</v>
      </c>
      <c r="CA102" s="191">
        <f t="shared" si="29"/>
        <v>0</v>
      </c>
      <c r="CB102" s="191">
        <f t="shared" si="29"/>
        <v>0</v>
      </c>
      <c r="CC102" s="191">
        <f t="shared" si="29"/>
        <v>0</v>
      </c>
      <c r="CD102" s="191">
        <f t="shared" si="29"/>
        <v>0</v>
      </c>
      <c r="CE102" s="191">
        <f t="shared" si="29"/>
        <v>0</v>
      </c>
      <c r="CF102" s="191">
        <f t="shared" si="29"/>
        <v>0</v>
      </c>
      <c r="CG102" s="191">
        <f t="shared" si="29"/>
        <v>0</v>
      </c>
      <c r="CH102" s="191">
        <f t="shared" si="29"/>
        <v>0</v>
      </c>
      <c r="CI102" s="191">
        <f t="shared" si="29"/>
        <v>0</v>
      </c>
      <c r="CJ102" s="191">
        <f t="shared" si="29"/>
        <v>0</v>
      </c>
      <c r="CK102" s="191">
        <f t="shared" si="29"/>
        <v>0</v>
      </c>
      <c r="CL102" s="191">
        <f t="shared" si="29"/>
        <v>0</v>
      </c>
      <c r="CM102" s="191">
        <f t="shared" si="29"/>
        <v>0</v>
      </c>
      <c r="CN102" s="191">
        <f t="shared" si="29"/>
        <v>0</v>
      </c>
      <c r="CO102" s="191">
        <f t="shared" si="29"/>
        <v>0</v>
      </c>
      <c r="CP102" s="191">
        <f t="shared" si="29"/>
        <v>0</v>
      </c>
      <c r="CQ102" s="191">
        <f t="shared" si="29"/>
        <v>0</v>
      </c>
      <c r="CR102" s="191">
        <f t="shared" si="29"/>
        <v>0</v>
      </c>
      <c r="CS102" s="191">
        <f t="shared" si="29"/>
        <v>0</v>
      </c>
      <c r="CT102" s="191">
        <f t="shared" si="29"/>
        <v>0</v>
      </c>
      <c r="CU102" s="191">
        <f t="shared" si="29"/>
        <v>0</v>
      </c>
      <c r="CV102" s="191">
        <f t="shared" si="29"/>
        <v>0</v>
      </c>
      <c r="CW102" s="191">
        <f t="shared" si="29"/>
        <v>0</v>
      </c>
      <c r="CX102" s="191">
        <f t="shared" si="29"/>
        <v>0</v>
      </c>
      <c r="CY102" s="191">
        <f t="shared" si="29"/>
        <v>0</v>
      </c>
      <c r="CZ102" s="191">
        <f t="shared" si="29"/>
        <v>0</v>
      </c>
      <c r="DA102" s="191">
        <f t="shared" si="29"/>
        <v>0</v>
      </c>
      <c r="DB102" s="191">
        <f t="shared" si="29"/>
        <v>0</v>
      </c>
      <c r="DC102" s="191">
        <f t="shared" si="29"/>
        <v>0</v>
      </c>
      <c r="DD102" s="191">
        <f t="shared" si="29"/>
        <v>0</v>
      </c>
      <c r="DE102" s="191">
        <f t="shared" si="29"/>
        <v>0</v>
      </c>
      <c r="DF102" s="191">
        <f t="shared" si="29"/>
        <v>0</v>
      </c>
      <c r="DG102" s="191">
        <f t="shared" si="29"/>
        <v>0</v>
      </c>
      <c r="DH102" s="191">
        <f t="shared" si="29"/>
        <v>0</v>
      </c>
      <c r="DI102" s="191">
        <f t="shared" si="29"/>
        <v>0</v>
      </c>
      <c r="DJ102" s="191">
        <f t="shared" si="29"/>
        <v>0</v>
      </c>
      <c r="DK102" s="191">
        <f t="shared" si="29"/>
        <v>0</v>
      </c>
      <c r="DL102" s="191">
        <f t="shared" si="29"/>
        <v>0</v>
      </c>
      <c r="DM102" s="191">
        <f t="shared" si="29"/>
        <v>0</v>
      </c>
      <c r="DN102" s="191">
        <f t="shared" si="29"/>
        <v>0</v>
      </c>
      <c r="DO102" s="191">
        <f t="shared" si="29"/>
        <v>0</v>
      </c>
      <c r="DP102" s="191">
        <f t="shared" si="29"/>
        <v>0</v>
      </c>
      <c r="DQ102" s="191">
        <f t="shared" si="29"/>
        <v>0</v>
      </c>
      <c r="DR102" s="191">
        <f t="shared" si="29"/>
        <v>0</v>
      </c>
      <c r="DS102" s="191">
        <f t="shared" si="29"/>
        <v>0</v>
      </c>
      <c r="DT102" s="191">
        <f t="shared" si="29"/>
        <v>0</v>
      </c>
      <c r="DU102" s="191">
        <f t="shared" si="29"/>
        <v>0</v>
      </c>
      <c r="DV102" s="191">
        <f t="shared" si="29"/>
        <v>0</v>
      </c>
      <c r="DW102" s="191">
        <f t="shared" si="29"/>
        <v>7</v>
      </c>
      <c r="DX102" s="191">
        <f t="shared" si="29"/>
        <v>0</v>
      </c>
      <c r="DY102" s="191">
        <f t="shared" si="29"/>
        <v>0</v>
      </c>
      <c r="DZ102" s="191">
        <f t="shared" si="29"/>
        <v>0</v>
      </c>
      <c r="EA102" s="191">
        <f t="shared" si="29"/>
        <v>0</v>
      </c>
      <c r="EB102" s="191">
        <f t="shared" si="29"/>
        <v>0</v>
      </c>
      <c r="EC102" s="191">
        <f t="shared" ref="EC102:GN102" si="30">SUM(EC119:EC121)</f>
        <v>0</v>
      </c>
      <c r="ED102" s="191">
        <f t="shared" si="30"/>
        <v>0</v>
      </c>
      <c r="EE102" s="191">
        <f t="shared" si="30"/>
        <v>0</v>
      </c>
      <c r="EF102" s="191">
        <f t="shared" si="30"/>
        <v>0</v>
      </c>
      <c r="EG102" s="191">
        <f t="shared" si="30"/>
        <v>0</v>
      </c>
      <c r="EH102" s="191">
        <f t="shared" si="30"/>
        <v>0</v>
      </c>
      <c r="EI102" s="191">
        <f t="shared" si="30"/>
        <v>0</v>
      </c>
      <c r="EJ102" s="191">
        <f t="shared" si="30"/>
        <v>0</v>
      </c>
      <c r="EK102" s="191">
        <f t="shared" si="30"/>
        <v>0</v>
      </c>
      <c r="EL102" s="191">
        <f t="shared" si="30"/>
        <v>0</v>
      </c>
      <c r="EM102" s="191">
        <f t="shared" si="30"/>
        <v>0</v>
      </c>
      <c r="EN102" s="191">
        <f t="shared" si="30"/>
        <v>0</v>
      </c>
      <c r="EO102" s="191">
        <f t="shared" si="30"/>
        <v>0</v>
      </c>
      <c r="EP102" s="191">
        <f t="shared" si="30"/>
        <v>0</v>
      </c>
      <c r="EQ102" s="191">
        <f t="shared" si="30"/>
        <v>0</v>
      </c>
      <c r="ER102" s="191">
        <f t="shared" si="30"/>
        <v>0</v>
      </c>
      <c r="ES102" s="191">
        <f t="shared" si="30"/>
        <v>0</v>
      </c>
      <c r="ET102" s="191">
        <f t="shared" si="30"/>
        <v>0</v>
      </c>
      <c r="EU102" s="191">
        <f t="shared" si="30"/>
        <v>0</v>
      </c>
      <c r="EV102" s="191">
        <f t="shared" si="30"/>
        <v>0</v>
      </c>
      <c r="EW102" s="191">
        <f t="shared" si="30"/>
        <v>0</v>
      </c>
      <c r="EX102" s="191">
        <f t="shared" si="30"/>
        <v>0</v>
      </c>
      <c r="EY102" s="191">
        <f t="shared" si="30"/>
        <v>0</v>
      </c>
      <c r="EZ102" s="191">
        <f t="shared" si="30"/>
        <v>0</v>
      </c>
      <c r="FA102" s="191">
        <f t="shared" si="30"/>
        <v>0</v>
      </c>
      <c r="FB102" s="191">
        <f t="shared" si="30"/>
        <v>0</v>
      </c>
      <c r="FC102" s="191">
        <f t="shared" si="30"/>
        <v>0</v>
      </c>
      <c r="FD102" s="191">
        <f t="shared" si="30"/>
        <v>0</v>
      </c>
      <c r="FE102" s="191">
        <f t="shared" si="30"/>
        <v>0</v>
      </c>
      <c r="FF102" s="191">
        <f t="shared" si="30"/>
        <v>0</v>
      </c>
      <c r="FG102" s="191">
        <f t="shared" si="30"/>
        <v>0</v>
      </c>
      <c r="FH102" s="191">
        <f t="shared" si="30"/>
        <v>0</v>
      </c>
      <c r="FI102" s="191">
        <f t="shared" si="30"/>
        <v>0</v>
      </c>
      <c r="FJ102" s="191">
        <f t="shared" si="30"/>
        <v>0</v>
      </c>
      <c r="FK102" s="191">
        <f t="shared" si="30"/>
        <v>0</v>
      </c>
      <c r="FL102" s="191">
        <f t="shared" si="30"/>
        <v>0</v>
      </c>
      <c r="FM102" s="191">
        <f t="shared" si="30"/>
        <v>0</v>
      </c>
      <c r="FN102" s="191">
        <f t="shared" si="30"/>
        <v>0</v>
      </c>
      <c r="FO102" s="191">
        <f t="shared" si="30"/>
        <v>0</v>
      </c>
      <c r="FP102" s="191">
        <f t="shared" si="30"/>
        <v>8</v>
      </c>
      <c r="FQ102" s="191">
        <f t="shared" si="30"/>
        <v>8</v>
      </c>
      <c r="FR102" s="191">
        <f t="shared" si="30"/>
        <v>0</v>
      </c>
      <c r="FS102" s="191">
        <f t="shared" si="30"/>
        <v>0</v>
      </c>
      <c r="FT102" s="191">
        <f t="shared" si="30"/>
        <v>0</v>
      </c>
      <c r="FU102" s="191">
        <f t="shared" si="30"/>
        <v>7</v>
      </c>
      <c r="FV102" s="191">
        <f t="shared" si="30"/>
        <v>0</v>
      </c>
      <c r="FW102" s="191">
        <f t="shared" si="30"/>
        <v>0</v>
      </c>
      <c r="FX102" s="191">
        <f t="shared" si="30"/>
        <v>0</v>
      </c>
      <c r="FY102" s="191">
        <f t="shared" si="30"/>
        <v>0</v>
      </c>
      <c r="FZ102" s="191">
        <f t="shared" si="30"/>
        <v>0</v>
      </c>
      <c r="GA102" s="191">
        <f t="shared" si="30"/>
        <v>0</v>
      </c>
      <c r="GB102" s="191">
        <f t="shared" si="30"/>
        <v>0</v>
      </c>
      <c r="GC102" s="191">
        <f t="shared" si="30"/>
        <v>0</v>
      </c>
      <c r="GD102" s="191">
        <f t="shared" si="30"/>
        <v>0</v>
      </c>
      <c r="GE102" s="191">
        <f t="shared" si="30"/>
        <v>0</v>
      </c>
      <c r="GF102" s="191">
        <f t="shared" si="30"/>
        <v>0</v>
      </c>
      <c r="GG102" s="191">
        <f t="shared" si="30"/>
        <v>0</v>
      </c>
      <c r="GH102" s="191">
        <f t="shared" si="30"/>
        <v>0</v>
      </c>
      <c r="GI102" s="191">
        <f t="shared" si="30"/>
        <v>0</v>
      </c>
      <c r="GJ102" s="191">
        <f t="shared" si="30"/>
        <v>0</v>
      </c>
      <c r="GK102" s="191">
        <f t="shared" si="30"/>
        <v>0</v>
      </c>
      <c r="GL102" s="191">
        <f t="shared" si="30"/>
        <v>0</v>
      </c>
      <c r="GM102" s="191">
        <f t="shared" si="30"/>
        <v>0</v>
      </c>
      <c r="GN102" s="191">
        <f t="shared" si="30"/>
        <v>0</v>
      </c>
      <c r="GO102" s="191">
        <f t="shared" ref="GO102:IZ102" si="31">SUM(GO119:GO121)</f>
        <v>0</v>
      </c>
      <c r="GP102" s="191">
        <f t="shared" si="31"/>
        <v>0</v>
      </c>
      <c r="GQ102" s="191">
        <f t="shared" si="31"/>
        <v>0</v>
      </c>
      <c r="GR102" s="191">
        <f t="shared" si="31"/>
        <v>0</v>
      </c>
      <c r="GS102" s="191">
        <f t="shared" si="31"/>
        <v>0</v>
      </c>
      <c r="GT102" s="191">
        <f t="shared" si="31"/>
        <v>0</v>
      </c>
      <c r="GU102" s="191">
        <f t="shared" si="31"/>
        <v>1</v>
      </c>
      <c r="GV102" s="191">
        <f t="shared" si="31"/>
        <v>0</v>
      </c>
      <c r="GW102" s="191">
        <f t="shared" si="31"/>
        <v>50</v>
      </c>
      <c r="GX102" s="191">
        <f t="shared" si="31"/>
        <v>0</v>
      </c>
      <c r="GY102" s="191">
        <f t="shared" si="31"/>
        <v>26</v>
      </c>
      <c r="GZ102" s="191">
        <f t="shared" si="31"/>
        <v>1</v>
      </c>
      <c r="HA102" s="191">
        <f t="shared" si="31"/>
        <v>0</v>
      </c>
      <c r="HB102" s="191">
        <f t="shared" si="31"/>
        <v>4</v>
      </c>
      <c r="HC102" s="191">
        <f t="shared" si="31"/>
        <v>0</v>
      </c>
      <c r="HD102" s="191">
        <f t="shared" si="31"/>
        <v>5</v>
      </c>
      <c r="HE102" s="191">
        <f t="shared" si="31"/>
        <v>0</v>
      </c>
      <c r="HF102" s="191">
        <f t="shared" si="31"/>
        <v>0</v>
      </c>
      <c r="HG102" s="191">
        <f t="shared" si="31"/>
        <v>0</v>
      </c>
      <c r="HH102" s="191">
        <f t="shared" si="31"/>
        <v>0</v>
      </c>
      <c r="HI102" s="191">
        <f t="shared" si="31"/>
        <v>0</v>
      </c>
      <c r="HJ102" s="191">
        <f t="shared" si="31"/>
        <v>0</v>
      </c>
      <c r="HK102" s="191">
        <f t="shared" si="31"/>
        <v>4</v>
      </c>
      <c r="HL102" s="191">
        <f t="shared" si="31"/>
        <v>18</v>
      </c>
      <c r="HM102" s="191">
        <f t="shared" si="31"/>
        <v>0</v>
      </c>
      <c r="HN102" s="191">
        <f t="shared" si="31"/>
        <v>0</v>
      </c>
      <c r="HO102" s="191">
        <f t="shared" si="31"/>
        <v>0</v>
      </c>
      <c r="HP102" s="191">
        <f t="shared" si="31"/>
        <v>0</v>
      </c>
      <c r="HQ102" s="191">
        <f t="shared" si="31"/>
        <v>0</v>
      </c>
      <c r="HR102" s="191">
        <f t="shared" si="31"/>
        <v>0</v>
      </c>
      <c r="HS102" s="191">
        <f t="shared" si="31"/>
        <v>0</v>
      </c>
      <c r="HT102" s="191">
        <f t="shared" si="31"/>
        <v>0</v>
      </c>
      <c r="HU102" s="191">
        <f t="shared" si="31"/>
        <v>0</v>
      </c>
      <c r="HV102" s="191">
        <f t="shared" si="31"/>
        <v>0</v>
      </c>
      <c r="HW102" s="191">
        <f t="shared" si="31"/>
        <v>0</v>
      </c>
      <c r="HX102" s="191">
        <f t="shared" si="31"/>
        <v>0</v>
      </c>
      <c r="HY102" s="191">
        <f t="shared" si="31"/>
        <v>0</v>
      </c>
      <c r="HZ102" s="191">
        <f t="shared" si="31"/>
        <v>0</v>
      </c>
      <c r="IA102" s="191">
        <f t="shared" si="31"/>
        <v>0</v>
      </c>
      <c r="IB102" s="191">
        <f t="shared" si="31"/>
        <v>0</v>
      </c>
      <c r="IC102" s="191">
        <f t="shared" si="31"/>
        <v>0</v>
      </c>
      <c r="ID102" s="191">
        <f t="shared" si="31"/>
        <v>8</v>
      </c>
      <c r="IE102" s="191">
        <f t="shared" si="31"/>
        <v>0</v>
      </c>
      <c r="IF102" s="191">
        <f t="shared" si="31"/>
        <v>20</v>
      </c>
      <c r="IG102" s="191">
        <f t="shared" si="31"/>
        <v>106</v>
      </c>
      <c r="IH102" s="191">
        <f t="shared" si="31"/>
        <v>0</v>
      </c>
      <c r="II102" s="191">
        <f t="shared" si="31"/>
        <v>7</v>
      </c>
      <c r="IJ102" s="191">
        <f t="shared" si="31"/>
        <v>12</v>
      </c>
      <c r="IK102" s="191">
        <f t="shared" si="31"/>
        <v>0</v>
      </c>
      <c r="IL102" s="191">
        <f t="shared" si="31"/>
        <v>7</v>
      </c>
      <c r="IM102" s="191">
        <f t="shared" si="31"/>
        <v>23</v>
      </c>
      <c r="IN102" s="191">
        <f t="shared" si="31"/>
        <v>0</v>
      </c>
      <c r="IO102" s="191">
        <f t="shared" si="31"/>
        <v>10</v>
      </c>
      <c r="IP102" s="191">
        <f t="shared" si="31"/>
        <v>13</v>
      </c>
      <c r="IQ102" s="191">
        <f t="shared" si="31"/>
        <v>0</v>
      </c>
      <c r="IR102" s="191">
        <f t="shared" si="31"/>
        <v>0</v>
      </c>
      <c r="IS102" s="191">
        <f t="shared" si="31"/>
        <v>0</v>
      </c>
      <c r="IT102" s="191">
        <f t="shared" si="31"/>
        <v>0</v>
      </c>
      <c r="IU102" s="191">
        <f t="shared" si="31"/>
        <v>0</v>
      </c>
      <c r="IV102" s="191">
        <f t="shared" si="31"/>
        <v>6</v>
      </c>
      <c r="IW102" s="191">
        <f t="shared" si="31"/>
        <v>0</v>
      </c>
      <c r="IX102" s="191">
        <f t="shared" si="31"/>
        <v>0</v>
      </c>
      <c r="IY102" s="191">
        <f t="shared" si="31"/>
        <v>0</v>
      </c>
      <c r="IZ102" s="191">
        <f t="shared" si="31"/>
        <v>0</v>
      </c>
      <c r="JA102" s="191">
        <f t="shared" ref="JA102:LL102" si="32">SUM(JA119:JA121)</f>
        <v>0</v>
      </c>
      <c r="JB102" s="191">
        <f t="shared" si="32"/>
        <v>0</v>
      </c>
      <c r="JC102" s="191">
        <f t="shared" si="32"/>
        <v>0</v>
      </c>
      <c r="JD102" s="191">
        <f t="shared" si="32"/>
        <v>0</v>
      </c>
      <c r="JE102" s="191">
        <f t="shared" si="32"/>
        <v>0</v>
      </c>
      <c r="JF102" s="191">
        <f t="shared" si="32"/>
        <v>0</v>
      </c>
      <c r="JG102" s="191">
        <f t="shared" si="32"/>
        <v>2</v>
      </c>
      <c r="JH102" s="191">
        <f t="shared" si="32"/>
        <v>0</v>
      </c>
      <c r="JI102" s="191">
        <f t="shared" si="32"/>
        <v>0</v>
      </c>
      <c r="JJ102" s="191">
        <f t="shared" si="32"/>
        <v>0</v>
      </c>
      <c r="JK102" s="191">
        <f t="shared" si="32"/>
        <v>0</v>
      </c>
      <c r="JL102" s="191">
        <f t="shared" si="32"/>
        <v>0</v>
      </c>
      <c r="JM102" s="191">
        <f t="shared" si="32"/>
        <v>3</v>
      </c>
      <c r="JN102" s="191">
        <f t="shared" si="32"/>
        <v>6</v>
      </c>
      <c r="JO102" s="191">
        <f t="shared" si="32"/>
        <v>0</v>
      </c>
      <c r="JP102" s="191">
        <f t="shared" si="32"/>
        <v>0</v>
      </c>
      <c r="JQ102" s="191">
        <f t="shared" si="32"/>
        <v>13</v>
      </c>
      <c r="JR102" s="191">
        <f t="shared" si="32"/>
        <v>0</v>
      </c>
      <c r="JS102" s="191">
        <f t="shared" si="32"/>
        <v>1</v>
      </c>
      <c r="JT102" s="191">
        <f t="shared" si="32"/>
        <v>10</v>
      </c>
      <c r="JU102" s="191">
        <f t="shared" si="32"/>
        <v>0</v>
      </c>
      <c r="JV102" s="191">
        <f t="shared" si="32"/>
        <v>0</v>
      </c>
      <c r="JW102" s="191">
        <f t="shared" si="32"/>
        <v>0</v>
      </c>
      <c r="JX102" s="191">
        <f t="shared" si="32"/>
        <v>0</v>
      </c>
      <c r="JY102" s="191">
        <f t="shared" si="32"/>
        <v>4</v>
      </c>
      <c r="JZ102" s="191">
        <f t="shared" si="32"/>
        <v>23</v>
      </c>
      <c r="KA102" s="191">
        <f t="shared" si="32"/>
        <v>0</v>
      </c>
      <c r="KB102" s="191">
        <f t="shared" si="32"/>
        <v>0</v>
      </c>
      <c r="KC102" s="191">
        <f t="shared" si="32"/>
        <v>1</v>
      </c>
      <c r="KD102" s="191">
        <f t="shared" si="32"/>
        <v>0</v>
      </c>
      <c r="KE102" s="191">
        <f t="shared" si="32"/>
        <v>2</v>
      </c>
      <c r="KF102" s="191">
        <f t="shared" si="32"/>
        <v>16</v>
      </c>
      <c r="KG102" s="191">
        <f t="shared" si="32"/>
        <v>0</v>
      </c>
      <c r="KH102" s="191">
        <f t="shared" si="32"/>
        <v>5</v>
      </c>
      <c r="KI102" s="191">
        <f t="shared" si="32"/>
        <v>103</v>
      </c>
      <c r="KJ102" s="191">
        <f t="shared" si="32"/>
        <v>0</v>
      </c>
      <c r="KK102" s="191">
        <f t="shared" si="32"/>
        <v>3</v>
      </c>
      <c r="KL102" s="191">
        <f t="shared" si="32"/>
        <v>39</v>
      </c>
      <c r="KM102" s="191">
        <f t="shared" si="32"/>
        <v>0</v>
      </c>
      <c r="KN102" s="191">
        <f t="shared" si="32"/>
        <v>0</v>
      </c>
      <c r="KO102" s="191">
        <f t="shared" si="32"/>
        <v>0</v>
      </c>
      <c r="KP102" s="191">
        <f t="shared" si="32"/>
        <v>0</v>
      </c>
      <c r="KQ102" s="191">
        <f t="shared" si="32"/>
        <v>2</v>
      </c>
      <c r="KR102" s="191">
        <f t="shared" si="32"/>
        <v>25</v>
      </c>
      <c r="KS102" s="191">
        <f t="shared" si="32"/>
        <v>0</v>
      </c>
      <c r="KT102" s="191">
        <f t="shared" si="32"/>
        <v>0</v>
      </c>
      <c r="KU102" s="191">
        <f t="shared" si="32"/>
        <v>0</v>
      </c>
      <c r="KV102" s="191">
        <f t="shared" si="32"/>
        <v>0</v>
      </c>
      <c r="KW102" s="191">
        <f t="shared" si="32"/>
        <v>0</v>
      </c>
      <c r="KX102" s="191">
        <f t="shared" si="32"/>
        <v>0</v>
      </c>
      <c r="KY102" s="191">
        <f t="shared" si="32"/>
        <v>0</v>
      </c>
      <c r="KZ102" s="191">
        <f t="shared" si="32"/>
        <v>0</v>
      </c>
      <c r="LA102" s="191">
        <f t="shared" si="32"/>
        <v>0</v>
      </c>
      <c r="LB102" s="191">
        <f t="shared" si="32"/>
        <v>0</v>
      </c>
      <c r="LC102" s="191">
        <f t="shared" si="32"/>
        <v>0</v>
      </c>
      <c r="LD102" s="191">
        <f t="shared" si="32"/>
        <v>0</v>
      </c>
      <c r="LE102" s="191">
        <f t="shared" si="32"/>
        <v>0</v>
      </c>
      <c r="LF102" s="191">
        <f t="shared" si="32"/>
        <v>10</v>
      </c>
      <c r="LG102" s="191">
        <f t="shared" si="32"/>
        <v>63</v>
      </c>
      <c r="LH102" s="191">
        <f t="shared" si="32"/>
        <v>0</v>
      </c>
      <c r="LI102" s="191">
        <f t="shared" si="32"/>
        <v>0</v>
      </c>
      <c r="LJ102" s="191">
        <f t="shared" si="32"/>
        <v>0</v>
      </c>
      <c r="LK102" s="191">
        <f t="shared" si="32"/>
        <v>0</v>
      </c>
      <c r="LL102" s="191">
        <f t="shared" si="32"/>
        <v>0</v>
      </c>
      <c r="LM102" s="191">
        <f t="shared" ref="LM102:NR102" si="33">SUM(LM119:LM121)</f>
        <v>0</v>
      </c>
      <c r="LN102" s="191">
        <f t="shared" si="33"/>
        <v>0</v>
      </c>
      <c r="LO102" s="191">
        <f t="shared" si="33"/>
        <v>0</v>
      </c>
      <c r="LP102" s="191">
        <f t="shared" si="33"/>
        <v>0</v>
      </c>
      <c r="LQ102" s="191">
        <f t="shared" si="33"/>
        <v>0</v>
      </c>
      <c r="LR102" s="191">
        <f t="shared" si="33"/>
        <v>0</v>
      </c>
      <c r="LS102" s="191">
        <f t="shared" si="33"/>
        <v>0</v>
      </c>
      <c r="LT102" s="191">
        <f t="shared" si="33"/>
        <v>0</v>
      </c>
      <c r="LU102" s="191">
        <f t="shared" si="33"/>
        <v>0</v>
      </c>
      <c r="LV102" s="191">
        <f t="shared" si="33"/>
        <v>0</v>
      </c>
      <c r="LW102" s="191">
        <f t="shared" si="33"/>
        <v>0</v>
      </c>
      <c r="LX102" s="191">
        <f t="shared" si="33"/>
        <v>0</v>
      </c>
      <c r="LY102" s="191">
        <f t="shared" si="33"/>
        <v>0</v>
      </c>
      <c r="LZ102" s="191">
        <f t="shared" si="33"/>
        <v>0</v>
      </c>
      <c r="MA102" s="191">
        <f t="shared" si="33"/>
        <v>0</v>
      </c>
      <c r="MB102" s="191">
        <f t="shared" si="33"/>
        <v>0</v>
      </c>
      <c r="MC102" s="191">
        <f t="shared" si="33"/>
        <v>0</v>
      </c>
      <c r="MD102" s="191">
        <f t="shared" si="33"/>
        <v>0</v>
      </c>
      <c r="ME102" s="191">
        <f t="shared" si="33"/>
        <v>0</v>
      </c>
      <c r="MF102" s="191">
        <f t="shared" si="33"/>
        <v>0</v>
      </c>
      <c r="MG102" s="191">
        <f t="shared" si="33"/>
        <v>0</v>
      </c>
      <c r="MH102" s="191">
        <f t="shared" si="33"/>
        <v>0</v>
      </c>
      <c r="MI102" s="191">
        <f t="shared" si="33"/>
        <v>0</v>
      </c>
      <c r="MJ102" s="191">
        <f t="shared" si="33"/>
        <v>0</v>
      </c>
      <c r="MK102" s="191">
        <f t="shared" si="33"/>
        <v>0</v>
      </c>
      <c r="ML102" s="191">
        <f t="shared" si="33"/>
        <v>0</v>
      </c>
      <c r="MM102" s="191">
        <f t="shared" si="33"/>
        <v>0</v>
      </c>
      <c r="MN102" s="191">
        <f t="shared" si="33"/>
        <v>0</v>
      </c>
      <c r="MO102" s="191">
        <f t="shared" si="33"/>
        <v>0</v>
      </c>
      <c r="MP102" s="191">
        <f t="shared" si="33"/>
        <v>0</v>
      </c>
      <c r="MQ102" s="191">
        <f t="shared" si="33"/>
        <v>0</v>
      </c>
      <c r="MR102" s="191">
        <f t="shared" si="33"/>
        <v>0</v>
      </c>
      <c r="MS102" s="191">
        <f t="shared" si="33"/>
        <v>0</v>
      </c>
      <c r="MT102" s="191">
        <f t="shared" si="33"/>
        <v>0</v>
      </c>
      <c r="MU102" s="191">
        <f t="shared" si="33"/>
        <v>0</v>
      </c>
      <c r="MV102" s="191">
        <f t="shared" si="33"/>
        <v>35</v>
      </c>
      <c r="MW102" s="191">
        <f t="shared" si="33"/>
        <v>151</v>
      </c>
      <c r="MX102" s="191">
        <f t="shared" si="33"/>
        <v>0</v>
      </c>
      <c r="MY102" s="191">
        <f t="shared" si="33"/>
        <v>33</v>
      </c>
      <c r="MZ102" s="191">
        <f t="shared" si="33"/>
        <v>1330</v>
      </c>
      <c r="NA102" s="191">
        <f t="shared" si="33"/>
        <v>0</v>
      </c>
      <c r="NB102" s="191">
        <f t="shared" si="33"/>
        <v>0</v>
      </c>
      <c r="NC102" s="191">
        <f t="shared" si="33"/>
        <v>0</v>
      </c>
      <c r="ND102" s="191">
        <f t="shared" si="33"/>
        <v>0</v>
      </c>
      <c r="NE102" s="191">
        <f t="shared" si="33"/>
        <v>0</v>
      </c>
      <c r="NF102" s="191">
        <f t="shared" si="33"/>
        <v>0</v>
      </c>
      <c r="NG102" s="191">
        <f t="shared" si="33"/>
        <v>0</v>
      </c>
      <c r="NH102" s="191">
        <f t="shared" si="33"/>
        <v>6</v>
      </c>
      <c r="NI102" s="191">
        <f t="shared" si="33"/>
        <v>7</v>
      </c>
      <c r="NJ102" s="191">
        <f t="shared" si="33"/>
        <v>0</v>
      </c>
      <c r="NK102" s="191">
        <f t="shared" si="33"/>
        <v>15</v>
      </c>
      <c r="NL102" s="191">
        <f t="shared" si="33"/>
        <v>35</v>
      </c>
      <c r="NM102" s="191">
        <f t="shared" si="33"/>
        <v>0</v>
      </c>
      <c r="NN102" s="191">
        <f t="shared" si="33"/>
        <v>0</v>
      </c>
      <c r="NO102" s="191">
        <f t="shared" si="33"/>
        <v>0</v>
      </c>
      <c r="NP102" s="191">
        <f t="shared" si="33"/>
        <v>0</v>
      </c>
      <c r="NQ102" s="191">
        <f t="shared" si="33"/>
        <v>1</v>
      </c>
      <c r="NR102" s="191">
        <f t="shared" si="33"/>
        <v>1</v>
      </c>
    </row>
    <row r="103" spans="1:382" ht="17.25" customHeight="1" x14ac:dyDescent="0.25">
      <c r="A103" s="455">
        <v>4</v>
      </c>
      <c r="B103" s="546" t="s">
        <v>298</v>
      </c>
      <c r="C103" s="880"/>
      <c r="D103" s="191">
        <f>SUM(D122:D125)</f>
        <v>0</v>
      </c>
      <c r="E103" s="191">
        <f t="shared" ref="E103:BP103" si="34">SUM(E122:E125)</f>
        <v>0</v>
      </c>
      <c r="F103" s="191">
        <f t="shared" si="34"/>
        <v>0</v>
      </c>
      <c r="G103" s="191">
        <f t="shared" si="34"/>
        <v>0</v>
      </c>
      <c r="H103" s="191">
        <f t="shared" si="34"/>
        <v>0</v>
      </c>
      <c r="I103" s="191">
        <f t="shared" si="34"/>
        <v>0</v>
      </c>
      <c r="J103" s="191">
        <f t="shared" si="34"/>
        <v>0</v>
      </c>
      <c r="K103" s="191">
        <f t="shared" si="34"/>
        <v>0</v>
      </c>
      <c r="L103" s="191">
        <f>SUM(L122:L125)</f>
        <v>0</v>
      </c>
      <c r="M103" s="191">
        <f t="shared" si="34"/>
        <v>0</v>
      </c>
      <c r="N103" s="191">
        <f t="shared" si="34"/>
        <v>0</v>
      </c>
      <c r="O103" s="191">
        <f t="shared" si="34"/>
        <v>0</v>
      </c>
      <c r="P103" s="191">
        <f t="shared" si="34"/>
        <v>0</v>
      </c>
      <c r="Q103" s="191">
        <f t="shared" si="34"/>
        <v>0</v>
      </c>
      <c r="R103" s="191">
        <f t="shared" si="34"/>
        <v>0</v>
      </c>
      <c r="S103" s="191">
        <f t="shared" si="34"/>
        <v>0</v>
      </c>
      <c r="T103" s="191">
        <f t="shared" si="34"/>
        <v>0</v>
      </c>
      <c r="U103" s="191">
        <f t="shared" si="34"/>
        <v>0</v>
      </c>
      <c r="V103" s="191">
        <f t="shared" si="34"/>
        <v>2</v>
      </c>
      <c r="W103" s="191">
        <f t="shared" si="34"/>
        <v>0</v>
      </c>
      <c r="X103" s="191">
        <f t="shared" si="34"/>
        <v>0</v>
      </c>
      <c r="Y103" s="191">
        <f t="shared" si="34"/>
        <v>0</v>
      </c>
      <c r="Z103" s="191">
        <f t="shared" si="34"/>
        <v>0</v>
      </c>
      <c r="AA103" s="191">
        <f t="shared" si="34"/>
        <v>0</v>
      </c>
      <c r="AB103" s="191">
        <f t="shared" si="34"/>
        <v>0</v>
      </c>
      <c r="AC103" s="191">
        <f t="shared" si="34"/>
        <v>0</v>
      </c>
      <c r="AD103" s="191">
        <f t="shared" si="34"/>
        <v>0</v>
      </c>
      <c r="AE103" s="191">
        <f t="shared" si="34"/>
        <v>0</v>
      </c>
      <c r="AF103" s="191">
        <f t="shared" si="34"/>
        <v>0</v>
      </c>
      <c r="AG103" s="191">
        <f t="shared" si="34"/>
        <v>0</v>
      </c>
      <c r="AH103" s="191">
        <f t="shared" si="34"/>
        <v>0</v>
      </c>
      <c r="AI103" s="191">
        <f t="shared" si="34"/>
        <v>0</v>
      </c>
      <c r="AJ103" s="191">
        <f t="shared" si="34"/>
        <v>0</v>
      </c>
      <c r="AK103" s="191">
        <f t="shared" si="34"/>
        <v>0</v>
      </c>
      <c r="AL103" s="191">
        <f t="shared" si="34"/>
        <v>0</v>
      </c>
      <c r="AM103" s="191">
        <f t="shared" si="34"/>
        <v>0</v>
      </c>
      <c r="AN103" s="191">
        <f t="shared" si="34"/>
        <v>0</v>
      </c>
      <c r="AO103" s="191">
        <f t="shared" si="34"/>
        <v>0</v>
      </c>
      <c r="AP103" s="191">
        <f t="shared" si="34"/>
        <v>0</v>
      </c>
      <c r="AQ103" s="191">
        <f t="shared" si="34"/>
        <v>0</v>
      </c>
      <c r="AR103" s="191">
        <f t="shared" si="34"/>
        <v>0</v>
      </c>
      <c r="AS103" s="191">
        <f t="shared" si="34"/>
        <v>0</v>
      </c>
      <c r="AT103" s="191">
        <f t="shared" si="34"/>
        <v>0</v>
      </c>
      <c r="AU103" s="191">
        <f t="shared" si="34"/>
        <v>0</v>
      </c>
      <c r="AV103" s="191">
        <f t="shared" si="34"/>
        <v>0</v>
      </c>
      <c r="AW103" s="191">
        <f t="shared" si="34"/>
        <v>0</v>
      </c>
      <c r="AX103" s="191">
        <f t="shared" si="34"/>
        <v>0</v>
      </c>
      <c r="AY103" s="191">
        <f t="shared" si="34"/>
        <v>0</v>
      </c>
      <c r="AZ103" s="191">
        <f t="shared" si="34"/>
        <v>0</v>
      </c>
      <c r="BA103" s="191">
        <f t="shared" si="34"/>
        <v>0</v>
      </c>
      <c r="BB103" s="191">
        <f t="shared" si="34"/>
        <v>0</v>
      </c>
      <c r="BC103" s="191">
        <f t="shared" si="34"/>
        <v>0</v>
      </c>
      <c r="BD103" s="191">
        <f t="shared" si="34"/>
        <v>0</v>
      </c>
      <c r="BE103" s="191">
        <f t="shared" si="34"/>
        <v>0</v>
      </c>
      <c r="BF103" s="191">
        <f t="shared" si="34"/>
        <v>0</v>
      </c>
      <c r="BG103" s="191">
        <f t="shared" si="34"/>
        <v>0</v>
      </c>
      <c r="BH103" s="191">
        <f t="shared" si="34"/>
        <v>0</v>
      </c>
      <c r="BI103" s="191">
        <f t="shared" si="34"/>
        <v>0</v>
      </c>
      <c r="BJ103" s="191">
        <f t="shared" si="34"/>
        <v>0</v>
      </c>
      <c r="BK103" s="191">
        <f t="shared" si="34"/>
        <v>0</v>
      </c>
      <c r="BL103" s="191">
        <f t="shared" si="34"/>
        <v>0</v>
      </c>
      <c r="BM103" s="191">
        <f t="shared" si="34"/>
        <v>0</v>
      </c>
      <c r="BN103" s="191">
        <f t="shared" si="34"/>
        <v>0</v>
      </c>
      <c r="BO103" s="191">
        <f t="shared" si="34"/>
        <v>0</v>
      </c>
      <c r="BP103" s="191">
        <f t="shared" si="34"/>
        <v>0</v>
      </c>
      <c r="BQ103" s="191">
        <f t="shared" ref="BQ103:EB103" si="35">SUM(BQ122:BQ125)</f>
        <v>0</v>
      </c>
      <c r="BR103" s="191">
        <f t="shared" si="35"/>
        <v>0</v>
      </c>
      <c r="BS103" s="191">
        <f t="shared" si="35"/>
        <v>0</v>
      </c>
      <c r="BT103" s="191">
        <f t="shared" si="35"/>
        <v>0</v>
      </c>
      <c r="BU103" s="191">
        <f t="shared" si="35"/>
        <v>0</v>
      </c>
      <c r="BV103" s="191">
        <f t="shared" si="35"/>
        <v>0</v>
      </c>
      <c r="BW103" s="191">
        <f t="shared" si="35"/>
        <v>0</v>
      </c>
      <c r="BX103" s="191">
        <f t="shared" si="35"/>
        <v>0</v>
      </c>
      <c r="BY103" s="191">
        <f t="shared" si="35"/>
        <v>0</v>
      </c>
      <c r="BZ103" s="191">
        <f t="shared" si="35"/>
        <v>0</v>
      </c>
      <c r="CA103" s="191">
        <f t="shared" si="35"/>
        <v>0</v>
      </c>
      <c r="CB103" s="191">
        <f t="shared" si="35"/>
        <v>0</v>
      </c>
      <c r="CC103" s="191">
        <f t="shared" si="35"/>
        <v>0</v>
      </c>
      <c r="CD103" s="191">
        <f t="shared" si="35"/>
        <v>0</v>
      </c>
      <c r="CE103" s="191">
        <f t="shared" si="35"/>
        <v>0</v>
      </c>
      <c r="CF103" s="191">
        <f t="shared" si="35"/>
        <v>0</v>
      </c>
      <c r="CG103" s="191">
        <f t="shared" si="35"/>
        <v>0</v>
      </c>
      <c r="CH103" s="191">
        <f t="shared" si="35"/>
        <v>0</v>
      </c>
      <c r="CI103" s="191">
        <f t="shared" si="35"/>
        <v>0</v>
      </c>
      <c r="CJ103" s="191">
        <f t="shared" si="35"/>
        <v>0</v>
      </c>
      <c r="CK103" s="191">
        <f t="shared" si="35"/>
        <v>0</v>
      </c>
      <c r="CL103" s="191">
        <f t="shared" si="35"/>
        <v>0</v>
      </c>
      <c r="CM103" s="191">
        <f t="shared" si="35"/>
        <v>0</v>
      </c>
      <c r="CN103" s="191">
        <f t="shared" si="35"/>
        <v>0</v>
      </c>
      <c r="CO103" s="191">
        <f t="shared" si="35"/>
        <v>0</v>
      </c>
      <c r="CP103" s="191">
        <f t="shared" si="35"/>
        <v>0</v>
      </c>
      <c r="CQ103" s="191">
        <f t="shared" si="35"/>
        <v>0</v>
      </c>
      <c r="CR103" s="191">
        <f t="shared" si="35"/>
        <v>0</v>
      </c>
      <c r="CS103" s="191">
        <f t="shared" si="35"/>
        <v>0</v>
      </c>
      <c r="CT103" s="191">
        <f t="shared" si="35"/>
        <v>0</v>
      </c>
      <c r="CU103" s="191">
        <f t="shared" si="35"/>
        <v>0</v>
      </c>
      <c r="CV103" s="191">
        <f t="shared" si="35"/>
        <v>0</v>
      </c>
      <c r="CW103" s="191">
        <f t="shared" si="35"/>
        <v>0</v>
      </c>
      <c r="CX103" s="191">
        <f t="shared" si="35"/>
        <v>0</v>
      </c>
      <c r="CY103" s="191">
        <f t="shared" si="35"/>
        <v>0</v>
      </c>
      <c r="CZ103" s="191">
        <f t="shared" si="35"/>
        <v>0</v>
      </c>
      <c r="DA103" s="191">
        <f t="shared" si="35"/>
        <v>0</v>
      </c>
      <c r="DB103" s="191">
        <f t="shared" si="35"/>
        <v>0</v>
      </c>
      <c r="DC103" s="191">
        <f t="shared" si="35"/>
        <v>0</v>
      </c>
      <c r="DD103" s="191">
        <f t="shared" si="35"/>
        <v>0</v>
      </c>
      <c r="DE103" s="191">
        <f t="shared" si="35"/>
        <v>0</v>
      </c>
      <c r="DF103" s="191">
        <f t="shared" si="35"/>
        <v>0</v>
      </c>
      <c r="DG103" s="191">
        <f t="shared" si="35"/>
        <v>0</v>
      </c>
      <c r="DH103" s="191">
        <f t="shared" si="35"/>
        <v>0</v>
      </c>
      <c r="DI103" s="191">
        <f t="shared" si="35"/>
        <v>0</v>
      </c>
      <c r="DJ103" s="191">
        <f t="shared" si="35"/>
        <v>0</v>
      </c>
      <c r="DK103" s="191">
        <f t="shared" si="35"/>
        <v>0</v>
      </c>
      <c r="DL103" s="191">
        <f t="shared" si="35"/>
        <v>0</v>
      </c>
      <c r="DM103" s="191">
        <f t="shared" si="35"/>
        <v>0</v>
      </c>
      <c r="DN103" s="191">
        <f t="shared" si="35"/>
        <v>0</v>
      </c>
      <c r="DO103" s="191">
        <f t="shared" si="35"/>
        <v>0</v>
      </c>
      <c r="DP103" s="191">
        <f t="shared" si="35"/>
        <v>0</v>
      </c>
      <c r="DQ103" s="191">
        <f t="shared" si="35"/>
        <v>0</v>
      </c>
      <c r="DR103" s="191">
        <f t="shared" si="35"/>
        <v>0</v>
      </c>
      <c r="DS103" s="191">
        <f t="shared" si="35"/>
        <v>0</v>
      </c>
      <c r="DT103" s="191">
        <f t="shared" si="35"/>
        <v>0</v>
      </c>
      <c r="DU103" s="191">
        <f t="shared" si="35"/>
        <v>0</v>
      </c>
      <c r="DV103" s="191">
        <f t="shared" si="35"/>
        <v>0</v>
      </c>
      <c r="DW103" s="191">
        <f t="shared" si="35"/>
        <v>0</v>
      </c>
      <c r="DX103" s="191">
        <f t="shared" si="35"/>
        <v>0</v>
      </c>
      <c r="DY103" s="191">
        <f t="shared" si="35"/>
        <v>0</v>
      </c>
      <c r="DZ103" s="191">
        <f t="shared" si="35"/>
        <v>0</v>
      </c>
      <c r="EA103" s="191">
        <f t="shared" si="35"/>
        <v>0</v>
      </c>
      <c r="EB103" s="191">
        <f t="shared" si="35"/>
        <v>0</v>
      </c>
      <c r="EC103" s="191">
        <f t="shared" ref="EC103:GN103" si="36">SUM(EC122:EC125)</f>
        <v>0</v>
      </c>
      <c r="ED103" s="191">
        <f t="shared" si="36"/>
        <v>0</v>
      </c>
      <c r="EE103" s="191">
        <f t="shared" si="36"/>
        <v>0</v>
      </c>
      <c r="EF103" s="191">
        <f t="shared" si="36"/>
        <v>0</v>
      </c>
      <c r="EG103" s="191">
        <f t="shared" si="36"/>
        <v>0</v>
      </c>
      <c r="EH103" s="191">
        <f t="shared" si="36"/>
        <v>0</v>
      </c>
      <c r="EI103" s="191">
        <f t="shared" si="36"/>
        <v>0</v>
      </c>
      <c r="EJ103" s="191">
        <f t="shared" si="36"/>
        <v>0</v>
      </c>
      <c r="EK103" s="191">
        <f t="shared" si="36"/>
        <v>0</v>
      </c>
      <c r="EL103" s="191">
        <f t="shared" si="36"/>
        <v>0</v>
      </c>
      <c r="EM103" s="191">
        <f t="shared" si="36"/>
        <v>0</v>
      </c>
      <c r="EN103" s="191">
        <f t="shared" si="36"/>
        <v>0</v>
      </c>
      <c r="EO103" s="191">
        <f t="shared" si="36"/>
        <v>0</v>
      </c>
      <c r="EP103" s="191">
        <f t="shared" si="36"/>
        <v>0</v>
      </c>
      <c r="EQ103" s="191">
        <f t="shared" si="36"/>
        <v>0</v>
      </c>
      <c r="ER103" s="191">
        <f t="shared" si="36"/>
        <v>0</v>
      </c>
      <c r="ES103" s="191">
        <f t="shared" si="36"/>
        <v>0</v>
      </c>
      <c r="ET103" s="191">
        <f t="shared" si="36"/>
        <v>0</v>
      </c>
      <c r="EU103" s="191">
        <f t="shared" si="36"/>
        <v>0</v>
      </c>
      <c r="EV103" s="191">
        <f t="shared" si="36"/>
        <v>0</v>
      </c>
      <c r="EW103" s="191">
        <f t="shared" si="36"/>
        <v>0</v>
      </c>
      <c r="EX103" s="191">
        <f t="shared" si="36"/>
        <v>0</v>
      </c>
      <c r="EY103" s="191">
        <f t="shared" si="36"/>
        <v>0</v>
      </c>
      <c r="EZ103" s="191">
        <f t="shared" si="36"/>
        <v>0</v>
      </c>
      <c r="FA103" s="191">
        <f t="shared" si="36"/>
        <v>0</v>
      </c>
      <c r="FB103" s="191">
        <f t="shared" si="36"/>
        <v>0</v>
      </c>
      <c r="FC103" s="191">
        <f t="shared" si="36"/>
        <v>0</v>
      </c>
      <c r="FD103" s="191">
        <f t="shared" si="36"/>
        <v>0</v>
      </c>
      <c r="FE103" s="191">
        <f t="shared" si="36"/>
        <v>0</v>
      </c>
      <c r="FF103" s="191">
        <f t="shared" si="36"/>
        <v>0</v>
      </c>
      <c r="FG103" s="191">
        <f t="shared" si="36"/>
        <v>0</v>
      </c>
      <c r="FH103" s="191">
        <f t="shared" si="36"/>
        <v>0</v>
      </c>
      <c r="FI103" s="191">
        <f t="shared" si="36"/>
        <v>0</v>
      </c>
      <c r="FJ103" s="191">
        <f t="shared" si="36"/>
        <v>0</v>
      </c>
      <c r="FK103" s="191">
        <f t="shared" si="36"/>
        <v>0</v>
      </c>
      <c r="FL103" s="191">
        <f t="shared" si="36"/>
        <v>0</v>
      </c>
      <c r="FM103" s="191">
        <f t="shared" si="36"/>
        <v>0</v>
      </c>
      <c r="FN103" s="191">
        <f t="shared" si="36"/>
        <v>0</v>
      </c>
      <c r="FO103" s="191">
        <f t="shared" si="36"/>
        <v>0</v>
      </c>
      <c r="FP103" s="191">
        <f t="shared" si="36"/>
        <v>0</v>
      </c>
      <c r="FQ103" s="191">
        <f t="shared" si="36"/>
        <v>0</v>
      </c>
      <c r="FR103" s="191">
        <f t="shared" si="36"/>
        <v>0</v>
      </c>
      <c r="FS103" s="191">
        <f t="shared" si="36"/>
        <v>0</v>
      </c>
      <c r="FT103" s="191">
        <f t="shared" si="36"/>
        <v>0</v>
      </c>
      <c r="FU103" s="191">
        <f t="shared" si="36"/>
        <v>0</v>
      </c>
      <c r="FV103" s="191">
        <f t="shared" si="36"/>
        <v>0</v>
      </c>
      <c r="FW103" s="191">
        <f t="shared" si="36"/>
        <v>0</v>
      </c>
      <c r="FX103" s="191">
        <f t="shared" si="36"/>
        <v>0</v>
      </c>
      <c r="FY103" s="191">
        <f t="shared" si="36"/>
        <v>0</v>
      </c>
      <c r="FZ103" s="191">
        <f t="shared" si="36"/>
        <v>0</v>
      </c>
      <c r="GA103" s="191">
        <f t="shared" si="36"/>
        <v>0</v>
      </c>
      <c r="GB103" s="191">
        <f t="shared" si="36"/>
        <v>0</v>
      </c>
      <c r="GC103" s="191">
        <f t="shared" si="36"/>
        <v>0</v>
      </c>
      <c r="GD103" s="191">
        <f t="shared" si="36"/>
        <v>0</v>
      </c>
      <c r="GE103" s="191">
        <f t="shared" si="36"/>
        <v>0</v>
      </c>
      <c r="GF103" s="191">
        <f t="shared" si="36"/>
        <v>0</v>
      </c>
      <c r="GG103" s="191">
        <f t="shared" si="36"/>
        <v>0</v>
      </c>
      <c r="GH103" s="191">
        <f t="shared" si="36"/>
        <v>0</v>
      </c>
      <c r="GI103" s="191">
        <f t="shared" si="36"/>
        <v>0</v>
      </c>
      <c r="GJ103" s="191">
        <f t="shared" si="36"/>
        <v>0</v>
      </c>
      <c r="GK103" s="191">
        <f t="shared" si="36"/>
        <v>0</v>
      </c>
      <c r="GL103" s="191">
        <f t="shared" si="36"/>
        <v>0</v>
      </c>
      <c r="GM103" s="191">
        <f t="shared" si="36"/>
        <v>0</v>
      </c>
      <c r="GN103" s="191">
        <f t="shared" si="36"/>
        <v>0</v>
      </c>
      <c r="GO103" s="191">
        <f t="shared" ref="GO103:IZ103" si="37">SUM(GO122:GO125)</f>
        <v>0</v>
      </c>
      <c r="GP103" s="191">
        <f t="shared" si="37"/>
        <v>0</v>
      </c>
      <c r="GQ103" s="191">
        <f t="shared" si="37"/>
        <v>0</v>
      </c>
      <c r="GR103" s="191">
        <f t="shared" si="37"/>
        <v>3</v>
      </c>
      <c r="GS103" s="191">
        <f t="shared" si="37"/>
        <v>0</v>
      </c>
      <c r="GT103" s="191">
        <f t="shared" si="37"/>
        <v>1</v>
      </c>
      <c r="GU103" s="191">
        <f t="shared" si="37"/>
        <v>9</v>
      </c>
      <c r="GV103" s="191">
        <f t="shared" si="37"/>
        <v>0</v>
      </c>
      <c r="GW103" s="191">
        <f t="shared" si="37"/>
        <v>29</v>
      </c>
      <c r="GX103" s="191">
        <f t="shared" si="37"/>
        <v>0</v>
      </c>
      <c r="GY103" s="191">
        <f t="shared" si="37"/>
        <v>11</v>
      </c>
      <c r="GZ103" s="191">
        <f t="shared" si="37"/>
        <v>0</v>
      </c>
      <c r="HA103" s="191">
        <f t="shared" si="37"/>
        <v>0</v>
      </c>
      <c r="HB103" s="191">
        <f t="shared" si="37"/>
        <v>10</v>
      </c>
      <c r="HC103" s="191">
        <f t="shared" si="37"/>
        <v>0</v>
      </c>
      <c r="HD103" s="191">
        <f t="shared" si="37"/>
        <v>1</v>
      </c>
      <c r="HE103" s="191">
        <f t="shared" si="37"/>
        <v>0</v>
      </c>
      <c r="HF103" s="191">
        <f t="shared" si="37"/>
        <v>0</v>
      </c>
      <c r="HG103" s="191">
        <f t="shared" si="37"/>
        <v>0</v>
      </c>
      <c r="HH103" s="191">
        <f t="shared" si="37"/>
        <v>0</v>
      </c>
      <c r="HI103" s="191">
        <f t="shared" si="37"/>
        <v>0</v>
      </c>
      <c r="HJ103" s="191">
        <f t="shared" si="37"/>
        <v>0</v>
      </c>
      <c r="HK103" s="191">
        <f t="shared" si="37"/>
        <v>0</v>
      </c>
      <c r="HL103" s="191">
        <f t="shared" si="37"/>
        <v>42</v>
      </c>
      <c r="HM103" s="191">
        <f t="shared" si="37"/>
        <v>0</v>
      </c>
      <c r="HN103" s="191">
        <f t="shared" si="37"/>
        <v>0</v>
      </c>
      <c r="HO103" s="191">
        <f t="shared" si="37"/>
        <v>0</v>
      </c>
      <c r="HP103" s="191">
        <f t="shared" si="37"/>
        <v>0</v>
      </c>
      <c r="HQ103" s="191">
        <f t="shared" si="37"/>
        <v>0</v>
      </c>
      <c r="HR103" s="191">
        <f t="shared" si="37"/>
        <v>0</v>
      </c>
      <c r="HS103" s="191">
        <f t="shared" si="37"/>
        <v>0</v>
      </c>
      <c r="HT103" s="191">
        <f t="shared" si="37"/>
        <v>0</v>
      </c>
      <c r="HU103" s="191">
        <f t="shared" si="37"/>
        <v>0</v>
      </c>
      <c r="HV103" s="191">
        <f t="shared" si="37"/>
        <v>0</v>
      </c>
      <c r="HW103" s="191">
        <f t="shared" si="37"/>
        <v>0</v>
      </c>
      <c r="HX103" s="191">
        <f t="shared" si="37"/>
        <v>0</v>
      </c>
      <c r="HY103" s="191">
        <f t="shared" si="37"/>
        <v>0</v>
      </c>
      <c r="HZ103" s="191">
        <f t="shared" si="37"/>
        <v>0</v>
      </c>
      <c r="IA103" s="191">
        <f t="shared" si="37"/>
        <v>0</v>
      </c>
      <c r="IB103" s="191">
        <f t="shared" si="37"/>
        <v>0</v>
      </c>
      <c r="IC103" s="191">
        <f t="shared" si="37"/>
        <v>0</v>
      </c>
      <c r="ID103" s="191">
        <f t="shared" si="37"/>
        <v>0</v>
      </c>
      <c r="IE103" s="191">
        <f t="shared" si="37"/>
        <v>0</v>
      </c>
      <c r="IF103" s="191">
        <f t="shared" si="37"/>
        <v>0</v>
      </c>
      <c r="IG103" s="191">
        <f t="shared" si="37"/>
        <v>65</v>
      </c>
      <c r="IH103" s="191">
        <f t="shared" si="37"/>
        <v>0</v>
      </c>
      <c r="II103" s="191">
        <f t="shared" si="37"/>
        <v>2</v>
      </c>
      <c r="IJ103" s="191">
        <f t="shared" si="37"/>
        <v>4</v>
      </c>
      <c r="IK103" s="191">
        <f t="shared" si="37"/>
        <v>0</v>
      </c>
      <c r="IL103" s="191">
        <f t="shared" si="37"/>
        <v>0</v>
      </c>
      <c r="IM103" s="191">
        <f t="shared" si="37"/>
        <v>26</v>
      </c>
      <c r="IN103" s="191">
        <f t="shared" si="37"/>
        <v>0</v>
      </c>
      <c r="IO103" s="191">
        <f t="shared" si="37"/>
        <v>0</v>
      </c>
      <c r="IP103" s="191">
        <f t="shared" si="37"/>
        <v>0</v>
      </c>
      <c r="IQ103" s="191">
        <f t="shared" si="37"/>
        <v>0</v>
      </c>
      <c r="IR103" s="191">
        <f t="shared" si="37"/>
        <v>0</v>
      </c>
      <c r="IS103" s="191">
        <f t="shared" si="37"/>
        <v>0</v>
      </c>
      <c r="IT103" s="191">
        <f t="shared" si="37"/>
        <v>0</v>
      </c>
      <c r="IU103" s="191">
        <f t="shared" si="37"/>
        <v>0</v>
      </c>
      <c r="IV103" s="191">
        <f t="shared" si="37"/>
        <v>0</v>
      </c>
      <c r="IW103" s="191">
        <f t="shared" si="37"/>
        <v>0</v>
      </c>
      <c r="IX103" s="191">
        <f t="shared" si="37"/>
        <v>0</v>
      </c>
      <c r="IY103" s="191">
        <f t="shared" si="37"/>
        <v>0</v>
      </c>
      <c r="IZ103" s="191">
        <f t="shared" si="37"/>
        <v>0</v>
      </c>
      <c r="JA103" s="191">
        <f t="shared" ref="JA103:LL103" si="38">SUM(JA122:JA125)</f>
        <v>0</v>
      </c>
      <c r="JB103" s="191">
        <f t="shared" si="38"/>
        <v>0</v>
      </c>
      <c r="JC103" s="191">
        <f t="shared" si="38"/>
        <v>0</v>
      </c>
      <c r="JD103" s="191">
        <f t="shared" si="38"/>
        <v>0</v>
      </c>
      <c r="JE103" s="191">
        <f t="shared" si="38"/>
        <v>0</v>
      </c>
      <c r="JF103" s="191">
        <f t="shared" si="38"/>
        <v>0</v>
      </c>
      <c r="JG103" s="191">
        <f t="shared" si="38"/>
        <v>0</v>
      </c>
      <c r="JH103" s="191">
        <f t="shared" si="38"/>
        <v>0</v>
      </c>
      <c r="JI103" s="191">
        <f t="shared" si="38"/>
        <v>0</v>
      </c>
      <c r="JJ103" s="191">
        <f t="shared" si="38"/>
        <v>0</v>
      </c>
      <c r="JK103" s="191">
        <f t="shared" si="38"/>
        <v>0</v>
      </c>
      <c r="JL103" s="191">
        <f t="shared" si="38"/>
        <v>0</v>
      </c>
      <c r="JM103" s="191">
        <f t="shared" si="38"/>
        <v>1</v>
      </c>
      <c r="JN103" s="191">
        <f t="shared" si="38"/>
        <v>1</v>
      </c>
      <c r="JO103" s="191">
        <f t="shared" si="38"/>
        <v>0</v>
      </c>
      <c r="JP103" s="191">
        <f t="shared" si="38"/>
        <v>0</v>
      </c>
      <c r="JQ103" s="191">
        <f t="shared" si="38"/>
        <v>0</v>
      </c>
      <c r="JR103" s="191">
        <f t="shared" si="38"/>
        <v>0</v>
      </c>
      <c r="JS103" s="191">
        <f t="shared" si="38"/>
        <v>0</v>
      </c>
      <c r="JT103" s="191">
        <f t="shared" si="38"/>
        <v>6</v>
      </c>
      <c r="JU103" s="191">
        <f t="shared" si="38"/>
        <v>0</v>
      </c>
      <c r="JV103" s="191">
        <f t="shared" si="38"/>
        <v>0</v>
      </c>
      <c r="JW103" s="191">
        <f t="shared" si="38"/>
        <v>0</v>
      </c>
      <c r="JX103" s="191">
        <f t="shared" si="38"/>
        <v>0</v>
      </c>
      <c r="JY103" s="191">
        <f t="shared" si="38"/>
        <v>0</v>
      </c>
      <c r="JZ103" s="191">
        <f t="shared" si="38"/>
        <v>25</v>
      </c>
      <c r="KA103" s="191">
        <f t="shared" si="38"/>
        <v>0</v>
      </c>
      <c r="KB103" s="191">
        <f t="shared" si="38"/>
        <v>0</v>
      </c>
      <c r="KC103" s="191">
        <f t="shared" si="38"/>
        <v>0</v>
      </c>
      <c r="KD103" s="191">
        <f t="shared" si="38"/>
        <v>0</v>
      </c>
      <c r="KE103" s="191">
        <f t="shared" si="38"/>
        <v>0</v>
      </c>
      <c r="KF103" s="191">
        <f t="shared" si="38"/>
        <v>25</v>
      </c>
      <c r="KG103" s="191">
        <f t="shared" si="38"/>
        <v>0</v>
      </c>
      <c r="KH103" s="191">
        <f t="shared" si="38"/>
        <v>0</v>
      </c>
      <c r="KI103" s="191">
        <f t="shared" si="38"/>
        <v>0</v>
      </c>
      <c r="KJ103" s="191">
        <f t="shared" si="38"/>
        <v>0</v>
      </c>
      <c r="KK103" s="191">
        <f t="shared" si="38"/>
        <v>0</v>
      </c>
      <c r="KL103" s="191">
        <f t="shared" si="38"/>
        <v>2</v>
      </c>
      <c r="KM103" s="191">
        <f t="shared" si="38"/>
        <v>0</v>
      </c>
      <c r="KN103" s="191">
        <f t="shared" si="38"/>
        <v>0</v>
      </c>
      <c r="KO103" s="191">
        <f t="shared" si="38"/>
        <v>0</v>
      </c>
      <c r="KP103" s="191">
        <f t="shared" si="38"/>
        <v>0</v>
      </c>
      <c r="KQ103" s="191">
        <f t="shared" si="38"/>
        <v>0</v>
      </c>
      <c r="KR103" s="191">
        <f t="shared" si="38"/>
        <v>0</v>
      </c>
      <c r="KS103" s="191">
        <f t="shared" si="38"/>
        <v>0</v>
      </c>
      <c r="KT103" s="191">
        <f t="shared" si="38"/>
        <v>0</v>
      </c>
      <c r="KU103" s="191">
        <f t="shared" si="38"/>
        <v>0</v>
      </c>
      <c r="KV103" s="191">
        <f t="shared" si="38"/>
        <v>0</v>
      </c>
      <c r="KW103" s="191">
        <f t="shared" si="38"/>
        <v>0</v>
      </c>
      <c r="KX103" s="191">
        <f t="shared" si="38"/>
        <v>0</v>
      </c>
      <c r="KY103" s="191">
        <f t="shared" si="38"/>
        <v>0</v>
      </c>
      <c r="KZ103" s="191">
        <f t="shared" si="38"/>
        <v>0</v>
      </c>
      <c r="LA103" s="191">
        <f t="shared" si="38"/>
        <v>0</v>
      </c>
      <c r="LB103" s="191">
        <f t="shared" si="38"/>
        <v>0</v>
      </c>
      <c r="LC103" s="191">
        <f t="shared" si="38"/>
        <v>0</v>
      </c>
      <c r="LD103" s="191">
        <f t="shared" si="38"/>
        <v>0</v>
      </c>
      <c r="LE103" s="191">
        <f t="shared" si="38"/>
        <v>0</v>
      </c>
      <c r="LF103" s="191">
        <f t="shared" si="38"/>
        <v>2</v>
      </c>
      <c r="LG103" s="191">
        <f t="shared" si="38"/>
        <v>38</v>
      </c>
      <c r="LH103" s="191">
        <f t="shared" si="38"/>
        <v>0</v>
      </c>
      <c r="LI103" s="191">
        <f t="shared" si="38"/>
        <v>0</v>
      </c>
      <c r="LJ103" s="191">
        <f t="shared" si="38"/>
        <v>0</v>
      </c>
      <c r="LK103" s="191">
        <f t="shared" si="38"/>
        <v>0</v>
      </c>
      <c r="LL103" s="191">
        <f t="shared" si="38"/>
        <v>0</v>
      </c>
      <c r="LM103" s="191">
        <f t="shared" ref="LM103:NR103" si="39">SUM(LM122:LM125)</f>
        <v>0</v>
      </c>
      <c r="LN103" s="191">
        <f t="shared" si="39"/>
        <v>0</v>
      </c>
      <c r="LO103" s="191">
        <f t="shared" si="39"/>
        <v>0</v>
      </c>
      <c r="LP103" s="191">
        <f t="shared" si="39"/>
        <v>0</v>
      </c>
      <c r="LQ103" s="191">
        <f t="shared" si="39"/>
        <v>0</v>
      </c>
      <c r="LR103" s="191">
        <f t="shared" si="39"/>
        <v>0</v>
      </c>
      <c r="LS103" s="191">
        <f t="shared" si="39"/>
        <v>0</v>
      </c>
      <c r="LT103" s="191">
        <f t="shared" si="39"/>
        <v>0</v>
      </c>
      <c r="LU103" s="191">
        <f t="shared" si="39"/>
        <v>0</v>
      </c>
      <c r="LV103" s="191">
        <f t="shared" si="39"/>
        <v>0</v>
      </c>
      <c r="LW103" s="191">
        <f t="shared" si="39"/>
        <v>0</v>
      </c>
      <c r="LX103" s="191">
        <f t="shared" si="39"/>
        <v>0</v>
      </c>
      <c r="LY103" s="191">
        <f t="shared" si="39"/>
        <v>0</v>
      </c>
      <c r="LZ103" s="191">
        <f t="shared" si="39"/>
        <v>0</v>
      </c>
      <c r="MA103" s="191">
        <f t="shared" si="39"/>
        <v>0</v>
      </c>
      <c r="MB103" s="191">
        <f t="shared" si="39"/>
        <v>0</v>
      </c>
      <c r="MC103" s="191">
        <f t="shared" si="39"/>
        <v>0</v>
      </c>
      <c r="MD103" s="191">
        <f t="shared" si="39"/>
        <v>0</v>
      </c>
      <c r="ME103" s="191">
        <f t="shared" si="39"/>
        <v>0</v>
      </c>
      <c r="MF103" s="191">
        <f t="shared" si="39"/>
        <v>0</v>
      </c>
      <c r="MG103" s="191">
        <f t="shared" si="39"/>
        <v>0</v>
      </c>
      <c r="MH103" s="191">
        <f t="shared" si="39"/>
        <v>0</v>
      </c>
      <c r="MI103" s="191">
        <f t="shared" si="39"/>
        <v>0</v>
      </c>
      <c r="MJ103" s="191">
        <f t="shared" si="39"/>
        <v>0</v>
      </c>
      <c r="MK103" s="191">
        <f t="shared" si="39"/>
        <v>0</v>
      </c>
      <c r="ML103" s="191">
        <f t="shared" si="39"/>
        <v>0</v>
      </c>
      <c r="MM103" s="191">
        <f t="shared" si="39"/>
        <v>0</v>
      </c>
      <c r="MN103" s="191">
        <f t="shared" si="39"/>
        <v>0</v>
      </c>
      <c r="MO103" s="191">
        <f t="shared" si="39"/>
        <v>0</v>
      </c>
      <c r="MP103" s="191">
        <f t="shared" si="39"/>
        <v>0</v>
      </c>
      <c r="MQ103" s="191">
        <f t="shared" si="39"/>
        <v>0</v>
      </c>
      <c r="MR103" s="191">
        <f t="shared" si="39"/>
        <v>0</v>
      </c>
      <c r="MS103" s="191">
        <f t="shared" si="39"/>
        <v>0</v>
      </c>
      <c r="MT103" s="191">
        <f t="shared" si="39"/>
        <v>0</v>
      </c>
      <c r="MU103" s="191">
        <f t="shared" si="39"/>
        <v>3</v>
      </c>
      <c r="MV103" s="191">
        <f t="shared" si="39"/>
        <v>3</v>
      </c>
      <c r="MW103" s="191">
        <f t="shared" si="39"/>
        <v>13</v>
      </c>
      <c r="MX103" s="191">
        <f t="shared" si="39"/>
        <v>0</v>
      </c>
      <c r="MY103" s="191">
        <f t="shared" si="39"/>
        <v>0</v>
      </c>
      <c r="MZ103" s="191">
        <f t="shared" si="39"/>
        <v>844</v>
      </c>
      <c r="NA103" s="191">
        <f t="shared" si="39"/>
        <v>0</v>
      </c>
      <c r="NB103" s="191">
        <f t="shared" si="39"/>
        <v>0</v>
      </c>
      <c r="NC103" s="191">
        <f t="shared" si="39"/>
        <v>0</v>
      </c>
      <c r="ND103" s="191">
        <f t="shared" si="39"/>
        <v>0</v>
      </c>
      <c r="NE103" s="191">
        <f t="shared" si="39"/>
        <v>0</v>
      </c>
      <c r="NF103" s="191">
        <f t="shared" si="39"/>
        <v>0</v>
      </c>
      <c r="NG103" s="191">
        <f t="shared" si="39"/>
        <v>0</v>
      </c>
      <c r="NH103" s="191">
        <f t="shared" si="39"/>
        <v>0</v>
      </c>
      <c r="NI103" s="191">
        <f t="shared" si="39"/>
        <v>0</v>
      </c>
      <c r="NJ103" s="191">
        <f t="shared" si="39"/>
        <v>0</v>
      </c>
      <c r="NK103" s="191">
        <f t="shared" si="39"/>
        <v>0</v>
      </c>
      <c r="NL103" s="191">
        <f t="shared" si="39"/>
        <v>0</v>
      </c>
      <c r="NM103" s="191">
        <f t="shared" si="39"/>
        <v>0</v>
      </c>
      <c r="NN103" s="191">
        <f t="shared" si="39"/>
        <v>0</v>
      </c>
      <c r="NO103" s="191">
        <f t="shared" si="39"/>
        <v>0</v>
      </c>
      <c r="NP103" s="191">
        <f t="shared" si="39"/>
        <v>0</v>
      </c>
      <c r="NQ103" s="191">
        <f t="shared" si="39"/>
        <v>0</v>
      </c>
      <c r="NR103" s="191">
        <f t="shared" si="39"/>
        <v>0</v>
      </c>
    </row>
    <row r="104" spans="1:382" ht="17.25" customHeight="1" x14ac:dyDescent="0.25">
      <c r="A104" s="189">
        <v>5</v>
      </c>
      <c r="B104" s="546" t="s">
        <v>301</v>
      </c>
      <c r="C104" s="880"/>
      <c r="D104" s="191">
        <f>SUM(D126:D131)</f>
        <v>11</v>
      </c>
      <c r="E104" s="191">
        <f t="shared" ref="E104:BP104" si="40">SUM(E126:E131)</f>
        <v>0</v>
      </c>
      <c r="F104" s="191">
        <f t="shared" si="40"/>
        <v>0</v>
      </c>
      <c r="G104" s="191">
        <f t="shared" si="40"/>
        <v>0</v>
      </c>
      <c r="H104" s="191">
        <f t="shared" si="40"/>
        <v>0</v>
      </c>
      <c r="I104" s="191">
        <f t="shared" si="40"/>
        <v>0</v>
      </c>
      <c r="J104" s="191">
        <f t="shared" si="40"/>
        <v>0</v>
      </c>
      <c r="K104" s="191">
        <f t="shared" si="40"/>
        <v>0</v>
      </c>
      <c r="L104" s="191">
        <f t="shared" si="40"/>
        <v>0</v>
      </c>
      <c r="M104" s="191">
        <f t="shared" si="40"/>
        <v>0</v>
      </c>
      <c r="N104" s="191">
        <f t="shared" si="40"/>
        <v>0</v>
      </c>
      <c r="O104" s="191">
        <f t="shared" si="40"/>
        <v>0</v>
      </c>
      <c r="P104" s="191">
        <f t="shared" si="40"/>
        <v>0</v>
      </c>
      <c r="Q104" s="191">
        <f t="shared" si="40"/>
        <v>0</v>
      </c>
      <c r="R104" s="191">
        <f t="shared" si="40"/>
        <v>0</v>
      </c>
      <c r="S104" s="191">
        <f t="shared" si="40"/>
        <v>0</v>
      </c>
      <c r="T104" s="191">
        <f t="shared" si="40"/>
        <v>0</v>
      </c>
      <c r="U104" s="191">
        <f t="shared" si="40"/>
        <v>3</v>
      </c>
      <c r="V104" s="191">
        <f t="shared" si="40"/>
        <v>0</v>
      </c>
      <c r="W104" s="191">
        <f t="shared" si="40"/>
        <v>3</v>
      </c>
      <c r="X104" s="191">
        <f t="shared" si="40"/>
        <v>0</v>
      </c>
      <c r="Y104" s="191">
        <f t="shared" si="40"/>
        <v>0</v>
      </c>
      <c r="Z104" s="191">
        <f t="shared" si="40"/>
        <v>0</v>
      </c>
      <c r="AA104" s="191">
        <f t="shared" si="40"/>
        <v>0</v>
      </c>
      <c r="AB104" s="191">
        <f t="shared" si="40"/>
        <v>0</v>
      </c>
      <c r="AC104" s="191">
        <f t="shared" si="40"/>
        <v>0</v>
      </c>
      <c r="AD104" s="191">
        <f t="shared" si="40"/>
        <v>0</v>
      </c>
      <c r="AE104" s="191">
        <f t="shared" si="40"/>
        <v>0</v>
      </c>
      <c r="AF104" s="191">
        <f t="shared" si="40"/>
        <v>0</v>
      </c>
      <c r="AG104" s="191">
        <f t="shared" si="40"/>
        <v>0</v>
      </c>
      <c r="AH104" s="191">
        <f t="shared" si="40"/>
        <v>0</v>
      </c>
      <c r="AI104" s="191">
        <f t="shared" si="40"/>
        <v>0</v>
      </c>
      <c r="AJ104" s="191">
        <f t="shared" si="40"/>
        <v>0</v>
      </c>
      <c r="AK104" s="191">
        <f t="shared" si="40"/>
        <v>0</v>
      </c>
      <c r="AL104" s="191">
        <f t="shared" si="40"/>
        <v>0</v>
      </c>
      <c r="AM104" s="191">
        <f t="shared" si="40"/>
        <v>0</v>
      </c>
      <c r="AN104" s="191">
        <f t="shared" si="40"/>
        <v>0</v>
      </c>
      <c r="AO104" s="191">
        <f t="shared" si="40"/>
        <v>0</v>
      </c>
      <c r="AP104" s="191">
        <f t="shared" si="40"/>
        <v>0</v>
      </c>
      <c r="AQ104" s="191">
        <f t="shared" si="40"/>
        <v>0</v>
      </c>
      <c r="AR104" s="191">
        <f t="shared" si="40"/>
        <v>0</v>
      </c>
      <c r="AS104" s="191">
        <f t="shared" si="40"/>
        <v>0</v>
      </c>
      <c r="AT104" s="191">
        <f t="shared" si="40"/>
        <v>0</v>
      </c>
      <c r="AU104" s="191">
        <f t="shared" si="40"/>
        <v>0</v>
      </c>
      <c r="AV104" s="191">
        <f t="shared" si="40"/>
        <v>0</v>
      </c>
      <c r="AW104" s="191">
        <f t="shared" si="40"/>
        <v>0</v>
      </c>
      <c r="AX104" s="191">
        <f t="shared" si="40"/>
        <v>0</v>
      </c>
      <c r="AY104" s="191">
        <f t="shared" si="40"/>
        <v>0</v>
      </c>
      <c r="AZ104" s="191">
        <f t="shared" si="40"/>
        <v>0</v>
      </c>
      <c r="BA104" s="191">
        <f t="shared" si="40"/>
        <v>0</v>
      </c>
      <c r="BB104" s="191">
        <f t="shared" si="40"/>
        <v>0</v>
      </c>
      <c r="BC104" s="191">
        <f t="shared" si="40"/>
        <v>0</v>
      </c>
      <c r="BD104" s="191">
        <f t="shared" si="40"/>
        <v>0</v>
      </c>
      <c r="BE104" s="191">
        <f t="shared" si="40"/>
        <v>0</v>
      </c>
      <c r="BF104" s="191">
        <f t="shared" si="40"/>
        <v>0</v>
      </c>
      <c r="BG104" s="191">
        <f t="shared" si="40"/>
        <v>0</v>
      </c>
      <c r="BH104" s="191">
        <f t="shared" si="40"/>
        <v>0</v>
      </c>
      <c r="BI104" s="191">
        <f t="shared" si="40"/>
        <v>0</v>
      </c>
      <c r="BJ104" s="191">
        <f t="shared" si="40"/>
        <v>0</v>
      </c>
      <c r="BK104" s="191">
        <f t="shared" si="40"/>
        <v>0</v>
      </c>
      <c r="BL104" s="191">
        <f t="shared" si="40"/>
        <v>25</v>
      </c>
      <c r="BM104" s="191">
        <f t="shared" si="40"/>
        <v>0</v>
      </c>
      <c r="BN104" s="191">
        <f t="shared" si="40"/>
        <v>0</v>
      </c>
      <c r="BO104" s="191">
        <f t="shared" si="40"/>
        <v>0</v>
      </c>
      <c r="BP104" s="191">
        <f t="shared" si="40"/>
        <v>0</v>
      </c>
      <c r="BQ104" s="191">
        <f t="shared" ref="BQ104:EB104" si="41">SUM(BQ126:BQ131)</f>
        <v>0</v>
      </c>
      <c r="BR104" s="191">
        <f t="shared" si="41"/>
        <v>0</v>
      </c>
      <c r="BS104" s="191">
        <f t="shared" si="41"/>
        <v>0</v>
      </c>
      <c r="BT104" s="191">
        <f t="shared" si="41"/>
        <v>0</v>
      </c>
      <c r="BU104" s="191">
        <f t="shared" si="41"/>
        <v>0</v>
      </c>
      <c r="BV104" s="191">
        <f t="shared" si="41"/>
        <v>0</v>
      </c>
      <c r="BW104" s="191">
        <f t="shared" si="41"/>
        <v>0</v>
      </c>
      <c r="BX104" s="191">
        <f t="shared" si="41"/>
        <v>0</v>
      </c>
      <c r="BY104" s="191">
        <f t="shared" si="41"/>
        <v>0</v>
      </c>
      <c r="BZ104" s="191">
        <f t="shared" si="41"/>
        <v>0</v>
      </c>
      <c r="CA104" s="191">
        <f t="shared" si="41"/>
        <v>0</v>
      </c>
      <c r="CB104" s="191">
        <f t="shared" si="41"/>
        <v>0</v>
      </c>
      <c r="CC104" s="191">
        <f t="shared" si="41"/>
        <v>0</v>
      </c>
      <c r="CD104" s="191">
        <f t="shared" si="41"/>
        <v>0</v>
      </c>
      <c r="CE104" s="191">
        <f t="shared" si="41"/>
        <v>0</v>
      </c>
      <c r="CF104" s="191">
        <f t="shared" si="41"/>
        <v>0</v>
      </c>
      <c r="CG104" s="191">
        <f t="shared" si="41"/>
        <v>0</v>
      </c>
      <c r="CH104" s="191">
        <f t="shared" si="41"/>
        <v>0</v>
      </c>
      <c r="CI104" s="191">
        <f t="shared" si="41"/>
        <v>0</v>
      </c>
      <c r="CJ104" s="191">
        <f t="shared" si="41"/>
        <v>0</v>
      </c>
      <c r="CK104" s="191">
        <f t="shared" si="41"/>
        <v>0</v>
      </c>
      <c r="CL104" s="191">
        <f t="shared" si="41"/>
        <v>0</v>
      </c>
      <c r="CM104" s="191">
        <f t="shared" si="41"/>
        <v>0</v>
      </c>
      <c r="CN104" s="191">
        <f t="shared" si="41"/>
        <v>0</v>
      </c>
      <c r="CO104" s="191">
        <f t="shared" si="41"/>
        <v>0</v>
      </c>
      <c r="CP104" s="191">
        <f t="shared" si="41"/>
        <v>0</v>
      </c>
      <c r="CQ104" s="191">
        <f t="shared" si="41"/>
        <v>0</v>
      </c>
      <c r="CR104" s="191">
        <f t="shared" si="41"/>
        <v>0</v>
      </c>
      <c r="CS104" s="191">
        <f t="shared" si="41"/>
        <v>0</v>
      </c>
      <c r="CT104" s="191">
        <f t="shared" si="41"/>
        <v>0</v>
      </c>
      <c r="CU104" s="191">
        <f t="shared" si="41"/>
        <v>0</v>
      </c>
      <c r="CV104" s="191">
        <f t="shared" si="41"/>
        <v>0</v>
      </c>
      <c r="CW104" s="191">
        <f t="shared" si="41"/>
        <v>0</v>
      </c>
      <c r="CX104" s="191">
        <f t="shared" si="41"/>
        <v>0</v>
      </c>
      <c r="CY104" s="191">
        <f t="shared" si="41"/>
        <v>0</v>
      </c>
      <c r="CZ104" s="191">
        <f t="shared" si="41"/>
        <v>0</v>
      </c>
      <c r="DA104" s="191">
        <f t="shared" si="41"/>
        <v>0</v>
      </c>
      <c r="DB104" s="191">
        <f t="shared" si="41"/>
        <v>0</v>
      </c>
      <c r="DC104" s="191">
        <f t="shared" si="41"/>
        <v>0</v>
      </c>
      <c r="DD104" s="191">
        <f t="shared" si="41"/>
        <v>0</v>
      </c>
      <c r="DE104" s="191">
        <f t="shared" si="41"/>
        <v>0</v>
      </c>
      <c r="DF104" s="191">
        <f t="shared" si="41"/>
        <v>0</v>
      </c>
      <c r="DG104" s="191">
        <f t="shared" si="41"/>
        <v>0</v>
      </c>
      <c r="DH104" s="191">
        <f t="shared" si="41"/>
        <v>0</v>
      </c>
      <c r="DI104" s="191">
        <f t="shared" si="41"/>
        <v>0</v>
      </c>
      <c r="DJ104" s="191">
        <f t="shared" si="41"/>
        <v>0</v>
      </c>
      <c r="DK104" s="191">
        <f t="shared" si="41"/>
        <v>0</v>
      </c>
      <c r="DL104" s="191">
        <f t="shared" si="41"/>
        <v>0</v>
      </c>
      <c r="DM104" s="191">
        <f t="shared" si="41"/>
        <v>0</v>
      </c>
      <c r="DN104" s="191">
        <f t="shared" si="41"/>
        <v>0</v>
      </c>
      <c r="DO104" s="191">
        <f t="shared" si="41"/>
        <v>0</v>
      </c>
      <c r="DP104" s="191">
        <f t="shared" si="41"/>
        <v>0</v>
      </c>
      <c r="DQ104" s="191">
        <f t="shared" si="41"/>
        <v>0</v>
      </c>
      <c r="DR104" s="191">
        <f t="shared" si="41"/>
        <v>0</v>
      </c>
      <c r="DS104" s="191">
        <f t="shared" si="41"/>
        <v>0</v>
      </c>
      <c r="DT104" s="191">
        <f t="shared" si="41"/>
        <v>0</v>
      </c>
      <c r="DU104" s="191">
        <f t="shared" si="41"/>
        <v>0</v>
      </c>
      <c r="DV104" s="191">
        <f t="shared" si="41"/>
        <v>0</v>
      </c>
      <c r="DW104" s="191">
        <f t="shared" si="41"/>
        <v>25</v>
      </c>
      <c r="DX104" s="191">
        <f t="shared" si="41"/>
        <v>0</v>
      </c>
      <c r="DY104" s="191">
        <f t="shared" si="41"/>
        <v>0</v>
      </c>
      <c r="DZ104" s="191">
        <f t="shared" si="41"/>
        <v>0</v>
      </c>
      <c r="EA104" s="191">
        <f t="shared" si="41"/>
        <v>0</v>
      </c>
      <c r="EB104" s="191">
        <f t="shared" si="41"/>
        <v>0</v>
      </c>
      <c r="EC104" s="191">
        <f t="shared" ref="EC104:GN104" si="42">SUM(EC126:EC131)</f>
        <v>0</v>
      </c>
      <c r="ED104" s="191">
        <f t="shared" si="42"/>
        <v>0</v>
      </c>
      <c r="EE104" s="191">
        <f t="shared" si="42"/>
        <v>0</v>
      </c>
      <c r="EF104" s="191">
        <f t="shared" si="42"/>
        <v>0</v>
      </c>
      <c r="EG104" s="191">
        <f t="shared" si="42"/>
        <v>0</v>
      </c>
      <c r="EH104" s="191">
        <f t="shared" si="42"/>
        <v>0</v>
      </c>
      <c r="EI104" s="191">
        <f t="shared" si="42"/>
        <v>0</v>
      </c>
      <c r="EJ104" s="191">
        <f t="shared" si="42"/>
        <v>0</v>
      </c>
      <c r="EK104" s="191">
        <f t="shared" si="42"/>
        <v>0</v>
      </c>
      <c r="EL104" s="191">
        <f t="shared" si="42"/>
        <v>0</v>
      </c>
      <c r="EM104" s="191">
        <f t="shared" si="42"/>
        <v>0</v>
      </c>
      <c r="EN104" s="191">
        <f t="shared" si="42"/>
        <v>0</v>
      </c>
      <c r="EO104" s="191">
        <f t="shared" si="42"/>
        <v>0</v>
      </c>
      <c r="EP104" s="191">
        <f t="shared" si="42"/>
        <v>0</v>
      </c>
      <c r="EQ104" s="191">
        <f t="shared" si="42"/>
        <v>0</v>
      </c>
      <c r="ER104" s="191">
        <f t="shared" si="42"/>
        <v>25</v>
      </c>
      <c r="ES104" s="191">
        <f t="shared" si="42"/>
        <v>0</v>
      </c>
      <c r="ET104" s="191">
        <f t="shared" si="42"/>
        <v>0</v>
      </c>
      <c r="EU104" s="191">
        <f t="shared" si="42"/>
        <v>0</v>
      </c>
      <c r="EV104" s="191">
        <f t="shared" si="42"/>
        <v>0</v>
      </c>
      <c r="EW104" s="191">
        <f t="shared" si="42"/>
        <v>0</v>
      </c>
      <c r="EX104" s="191">
        <f t="shared" si="42"/>
        <v>0</v>
      </c>
      <c r="EY104" s="191">
        <f t="shared" si="42"/>
        <v>0</v>
      </c>
      <c r="EZ104" s="191">
        <f t="shared" si="42"/>
        <v>0</v>
      </c>
      <c r="FA104" s="191">
        <f t="shared" si="42"/>
        <v>0</v>
      </c>
      <c r="FB104" s="191">
        <f t="shared" si="42"/>
        <v>0</v>
      </c>
      <c r="FC104" s="191">
        <f t="shared" si="42"/>
        <v>0</v>
      </c>
      <c r="FD104" s="191">
        <f t="shared" si="42"/>
        <v>0</v>
      </c>
      <c r="FE104" s="191">
        <f t="shared" si="42"/>
        <v>0</v>
      </c>
      <c r="FF104" s="191">
        <f t="shared" si="42"/>
        <v>0</v>
      </c>
      <c r="FG104" s="191">
        <f t="shared" si="42"/>
        <v>0</v>
      </c>
      <c r="FH104" s="191">
        <f t="shared" si="42"/>
        <v>0</v>
      </c>
      <c r="FI104" s="191">
        <f t="shared" si="42"/>
        <v>0</v>
      </c>
      <c r="FJ104" s="191">
        <f t="shared" si="42"/>
        <v>0</v>
      </c>
      <c r="FK104" s="191">
        <f t="shared" si="42"/>
        <v>0</v>
      </c>
      <c r="FL104" s="191">
        <f t="shared" si="42"/>
        <v>0</v>
      </c>
      <c r="FM104" s="191">
        <f t="shared" si="42"/>
        <v>0</v>
      </c>
      <c r="FN104" s="191">
        <f t="shared" si="42"/>
        <v>0</v>
      </c>
      <c r="FO104" s="191">
        <f t="shared" si="42"/>
        <v>0</v>
      </c>
      <c r="FP104" s="191">
        <f t="shared" si="42"/>
        <v>25</v>
      </c>
      <c r="FQ104" s="191">
        <f t="shared" si="42"/>
        <v>0</v>
      </c>
      <c r="FR104" s="191">
        <f t="shared" si="42"/>
        <v>0</v>
      </c>
      <c r="FS104" s="191">
        <f t="shared" si="42"/>
        <v>0</v>
      </c>
      <c r="FT104" s="191">
        <f t="shared" si="42"/>
        <v>0</v>
      </c>
      <c r="FU104" s="191">
        <f t="shared" si="42"/>
        <v>25</v>
      </c>
      <c r="FV104" s="191">
        <f t="shared" si="42"/>
        <v>0</v>
      </c>
      <c r="FW104" s="191">
        <f t="shared" si="42"/>
        <v>0</v>
      </c>
      <c r="FX104" s="191">
        <f t="shared" si="42"/>
        <v>0</v>
      </c>
      <c r="FY104" s="191">
        <f t="shared" si="42"/>
        <v>0</v>
      </c>
      <c r="FZ104" s="191">
        <f t="shared" si="42"/>
        <v>0</v>
      </c>
      <c r="GA104" s="191">
        <f t="shared" si="42"/>
        <v>0</v>
      </c>
      <c r="GB104" s="191">
        <f t="shared" si="42"/>
        <v>0</v>
      </c>
      <c r="GC104" s="191">
        <f t="shared" si="42"/>
        <v>0</v>
      </c>
      <c r="GD104" s="191">
        <f t="shared" si="42"/>
        <v>0</v>
      </c>
      <c r="GE104" s="191">
        <f t="shared" si="42"/>
        <v>0</v>
      </c>
      <c r="GF104" s="191">
        <f t="shared" si="42"/>
        <v>0</v>
      </c>
      <c r="GG104" s="191">
        <f t="shared" si="42"/>
        <v>0</v>
      </c>
      <c r="GH104" s="191">
        <f t="shared" si="42"/>
        <v>0</v>
      </c>
      <c r="GI104" s="191">
        <f t="shared" si="42"/>
        <v>0</v>
      </c>
      <c r="GJ104" s="191">
        <f t="shared" si="42"/>
        <v>0</v>
      </c>
      <c r="GK104" s="191">
        <f t="shared" si="42"/>
        <v>0</v>
      </c>
      <c r="GL104" s="191">
        <f t="shared" si="42"/>
        <v>0</v>
      </c>
      <c r="GM104" s="191">
        <f t="shared" si="42"/>
        <v>0</v>
      </c>
      <c r="GN104" s="191">
        <f t="shared" si="42"/>
        <v>0</v>
      </c>
      <c r="GO104" s="191">
        <f t="shared" ref="GO104:IZ104" si="43">SUM(GO126:GO131)</f>
        <v>0</v>
      </c>
      <c r="GP104" s="191">
        <f t="shared" si="43"/>
        <v>0</v>
      </c>
      <c r="GQ104" s="191">
        <f t="shared" si="43"/>
        <v>0</v>
      </c>
      <c r="GR104" s="191">
        <f t="shared" si="43"/>
        <v>6</v>
      </c>
      <c r="GS104" s="191">
        <f t="shared" si="43"/>
        <v>0</v>
      </c>
      <c r="GT104" s="191">
        <f t="shared" si="43"/>
        <v>2</v>
      </c>
      <c r="GU104" s="191">
        <f t="shared" si="43"/>
        <v>7</v>
      </c>
      <c r="GV104" s="191">
        <f t="shared" si="43"/>
        <v>0</v>
      </c>
      <c r="GW104" s="191">
        <f t="shared" si="43"/>
        <v>31</v>
      </c>
      <c r="GX104" s="191">
        <f t="shared" si="43"/>
        <v>0</v>
      </c>
      <c r="GY104" s="191">
        <f t="shared" si="43"/>
        <v>11</v>
      </c>
      <c r="GZ104" s="191">
        <f t="shared" si="43"/>
        <v>4</v>
      </c>
      <c r="HA104" s="191">
        <f t="shared" si="43"/>
        <v>0</v>
      </c>
      <c r="HB104" s="191">
        <f t="shared" si="43"/>
        <v>198</v>
      </c>
      <c r="HC104" s="191">
        <f t="shared" si="43"/>
        <v>0</v>
      </c>
      <c r="HD104" s="191">
        <f t="shared" si="43"/>
        <v>70</v>
      </c>
      <c r="HE104" s="191">
        <f t="shared" si="43"/>
        <v>17</v>
      </c>
      <c r="HF104" s="191">
        <f t="shared" si="43"/>
        <v>0</v>
      </c>
      <c r="HG104" s="191">
        <f t="shared" si="43"/>
        <v>0</v>
      </c>
      <c r="HH104" s="191">
        <f t="shared" si="43"/>
        <v>0</v>
      </c>
      <c r="HI104" s="191">
        <f t="shared" si="43"/>
        <v>12</v>
      </c>
      <c r="HJ104" s="191">
        <f t="shared" si="43"/>
        <v>19</v>
      </c>
      <c r="HK104" s="191">
        <f t="shared" si="43"/>
        <v>4</v>
      </c>
      <c r="HL104" s="191">
        <f t="shared" si="43"/>
        <v>40</v>
      </c>
      <c r="HM104" s="191">
        <f t="shared" si="43"/>
        <v>0</v>
      </c>
      <c r="HN104" s="191">
        <f t="shared" si="43"/>
        <v>0</v>
      </c>
      <c r="HO104" s="191">
        <f t="shared" si="43"/>
        <v>4</v>
      </c>
      <c r="HP104" s="191">
        <f t="shared" si="43"/>
        <v>0</v>
      </c>
      <c r="HQ104" s="191">
        <f t="shared" si="43"/>
        <v>0</v>
      </c>
      <c r="HR104" s="191">
        <f t="shared" si="43"/>
        <v>1</v>
      </c>
      <c r="HS104" s="191">
        <f t="shared" si="43"/>
        <v>0</v>
      </c>
      <c r="HT104" s="191">
        <f t="shared" si="43"/>
        <v>0</v>
      </c>
      <c r="HU104" s="191">
        <f t="shared" si="43"/>
        <v>4</v>
      </c>
      <c r="HV104" s="191">
        <f t="shared" si="43"/>
        <v>0</v>
      </c>
      <c r="HW104" s="191">
        <f t="shared" si="43"/>
        <v>0</v>
      </c>
      <c r="HX104" s="191">
        <f t="shared" si="43"/>
        <v>1</v>
      </c>
      <c r="HY104" s="191">
        <f t="shared" si="43"/>
        <v>0</v>
      </c>
      <c r="HZ104" s="191">
        <f t="shared" si="43"/>
        <v>0</v>
      </c>
      <c r="IA104" s="191">
        <f t="shared" si="43"/>
        <v>12</v>
      </c>
      <c r="IB104" s="191">
        <f t="shared" si="43"/>
        <v>0</v>
      </c>
      <c r="IC104" s="191">
        <f t="shared" si="43"/>
        <v>0</v>
      </c>
      <c r="ID104" s="191">
        <f t="shared" si="43"/>
        <v>19</v>
      </c>
      <c r="IE104" s="191">
        <f t="shared" si="43"/>
        <v>32</v>
      </c>
      <c r="IF104" s="191">
        <f t="shared" si="43"/>
        <v>22</v>
      </c>
      <c r="IG104" s="191">
        <f t="shared" si="43"/>
        <v>244</v>
      </c>
      <c r="IH104" s="191">
        <f t="shared" si="43"/>
        <v>5</v>
      </c>
      <c r="II104" s="191">
        <f t="shared" si="43"/>
        <v>48</v>
      </c>
      <c r="IJ104" s="191">
        <f t="shared" si="43"/>
        <v>3</v>
      </c>
      <c r="IK104" s="191">
        <f t="shared" si="43"/>
        <v>0</v>
      </c>
      <c r="IL104" s="191">
        <f t="shared" si="43"/>
        <v>11</v>
      </c>
      <c r="IM104" s="191">
        <f t="shared" si="43"/>
        <v>56</v>
      </c>
      <c r="IN104" s="191">
        <f t="shared" si="43"/>
        <v>0</v>
      </c>
      <c r="IO104" s="191">
        <f t="shared" si="43"/>
        <v>8</v>
      </c>
      <c r="IP104" s="191">
        <f t="shared" si="43"/>
        <v>46</v>
      </c>
      <c r="IQ104" s="191">
        <f t="shared" si="43"/>
        <v>0</v>
      </c>
      <c r="IR104" s="191">
        <f t="shared" si="43"/>
        <v>0</v>
      </c>
      <c r="IS104" s="191">
        <f t="shared" si="43"/>
        <v>1</v>
      </c>
      <c r="IT104" s="191">
        <f t="shared" si="43"/>
        <v>0</v>
      </c>
      <c r="IU104" s="191">
        <f t="shared" si="43"/>
        <v>0</v>
      </c>
      <c r="IV104" s="191">
        <f t="shared" si="43"/>
        <v>0</v>
      </c>
      <c r="IW104" s="191">
        <f t="shared" si="43"/>
        <v>0</v>
      </c>
      <c r="IX104" s="191">
        <f t="shared" si="43"/>
        <v>0</v>
      </c>
      <c r="IY104" s="191">
        <f t="shared" si="43"/>
        <v>0</v>
      </c>
      <c r="IZ104" s="191">
        <f t="shared" si="43"/>
        <v>0</v>
      </c>
      <c r="JA104" s="191">
        <f t="shared" ref="JA104:LL104" si="44">SUM(JA126:JA131)</f>
        <v>0</v>
      </c>
      <c r="JB104" s="191">
        <f t="shared" si="44"/>
        <v>0</v>
      </c>
      <c r="JC104" s="191">
        <f t="shared" si="44"/>
        <v>0</v>
      </c>
      <c r="JD104" s="191">
        <f t="shared" si="44"/>
        <v>0</v>
      </c>
      <c r="JE104" s="191">
        <f t="shared" si="44"/>
        <v>54</v>
      </c>
      <c r="JF104" s="191">
        <f t="shared" si="44"/>
        <v>0</v>
      </c>
      <c r="JG104" s="191">
        <f t="shared" si="44"/>
        <v>0</v>
      </c>
      <c r="JH104" s="191">
        <f t="shared" si="44"/>
        <v>6</v>
      </c>
      <c r="JI104" s="191">
        <f t="shared" si="44"/>
        <v>0</v>
      </c>
      <c r="JJ104" s="191">
        <f t="shared" si="44"/>
        <v>2</v>
      </c>
      <c r="JK104" s="191">
        <f t="shared" si="44"/>
        <v>0</v>
      </c>
      <c r="JL104" s="191">
        <f t="shared" si="44"/>
        <v>0</v>
      </c>
      <c r="JM104" s="191">
        <f t="shared" si="44"/>
        <v>0</v>
      </c>
      <c r="JN104" s="191">
        <f t="shared" si="44"/>
        <v>21</v>
      </c>
      <c r="JO104" s="191">
        <f t="shared" si="44"/>
        <v>0</v>
      </c>
      <c r="JP104" s="191">
        <f t="shared" si="44"/>
        <v>0</v>
      </c>
      <c r="JQ104" s="191">
        <f t="shared" si="44"/>
        <v>0</v>
      </c>
      <c r="JR104" s="191">
        <f t="shared" si="44"/>
        <v>0</v>
      </c>
      <c r="JS104" s="191">
        <f t="shared" si="44"/>
        <v>0</v>
      </c>
      <c r="JT104" s="191">
        <f t="shared" si="44"/>
        <v>3</v>
      </c>
      <c r="JU104" s="191">
        <f t="shared" si="44"/>
        <v>0</v>
      </c>
      <c r="JV104" s="191">
        <f t="shared" si="44"/>
        <v>0</v>
      </c>
      <c r="JW104" s="191">
        <f t="shared" si="44"/>
        <v>0</v>
      </c>
      <c r="JX104" s="191">
        <f t="shared" si="44"/>
        <v>0</v>
      </c>
      <c r="JY104" s="191">
        <f t="shared" si="44"/>
        <v>11</v>
      </c>
      <c r="JZ104" s="191">
        <f t="shared" si="44"/>
        <v>56</v>
      </c>
      <c r="KA104" s="191">
        <f t="shared" si="44"/>
        <v>0</v>
      </c>
      <c r="KB104" s="191">
        <f t="shared" si="44"/>
        <v>0</v>
      </c>
      <c r="KC104" s="191">
        <f t="shared" si="44"/>
        <v>0</v>
      </c>
      <c r="KD104" s="191">
        <f t="shared" si="44"/>
        <v>0</v>
      </c>
      <c r="KE104" s="191">
        <f t="shared" si="44"/>
        <v>11</v>
      </c>
      <c r="KF104" s="191">
        <f t="shared" si="44"/>
        <v>42</v>
      </c>
      <c r="KG104" s="191">
        <f t="shared" si="44"/>
        <v>0</v>
      </c>
      <c r="KH104" s="191">
        <f t="shared" si="44"/>
        <v>13</v>
      </c>
      <c r="KI104" s="191">
        <f t="shared" si="44"/>
        <v>0</v>
      </c>
      <c r="KJ104" s="191">
        <f t="shared" si="44"/>
        <v>0</v>
      </c>
      <c r="KK104" s="191">
        <f t="shared" si="44"/>
        <v>3</v>
      </c>
      <c r="KL104" s="191">
        <f t="shared" si="44"/>
        <v>46</v>
      </c>
      <c r="KM104" s="191">
        <f t="shared" si="44"/>
        <v>0</v>
      </c>
      <c r="KN104" s="191">
        <f t="shared" si="44"/>
        <v>0</v>
      </c>
      <c r="KO104" s="191">
        <f t="shared" si="44"/>
        <v>0</v>
      </c>
      <c r="KP104" s="191">
        <f t="shared" si="44"/>
        <v>2</v>
      </c>
      <c r="KQ104" s="191">
        <f t="shared" si="44"/>
        <v>0</v>
      </c>
      <c r="KR104" s="191">
        <f t="shared" si="44"/>
        <v>14</v>
      </c>
      <c r="KS104" s="191">
        <f t="shared" si="44"/>
        <v>0</v>
      </c>
      <c r="KT104" s="191">
        <f t="shared" si="44"/>
        <v>0</v>
      </c>
      <c r="KU104" s="191">
        <f t="shared" si="44"/>
        <v>0</v>
      </c>
      <c r="KV104" s="191">
        <f t="shared" si="44"/>
        <v>0</v>
      </c>
      <c r="KW104" s="191">
        <f t="shared" si="44"/>
        <v>0</v>
      </c>
      <c r="KX104" s="191">
        <f t="shared" si="44"/>
        <v>0</v>
      </c>
      <c r="KY104" s="191">
        <f t="shared" si="44"/>
        <v>0</v>
      </c>
      <c r="KZ104" s="191">
        <f t="shared" si="44"/>
        <v>0</v>
      </c>
      <c r="LA104" s="191">
        <f t="shared" si="44"/>
        <v>0</v>
      </c>
      <c r="LB104" s="191">
        <f t="shared" si="44"/>
        <v>0</v>
      </c>
      <c r="LC104" s="191">
        <f t="shared" si="44"/>
        <v>0</v>
      </c>
      <c r="LD104" s="191">
        <f t="shared" si="44"/>
        <v>0</v>
      </c>
      <c r="LE104" s="191">
        <f t="shared" si="44"/>
        <v>0</v>
      </c>
      <c r="LF104" s="191">
        <f t="shared" si="44"/>
        <v>0</v>
      </c>
      <c r="LG104" s="191">
        <f t="shared" si="44"/>
        <v>123</v>
      </c>
      <c r="LH104" s="191">
        <f t="shared" si="44"/>
        <v>0</v>
      </c>
      <c r="LI104" s="191">
        <f t="shared" si="44"/>
        <v>0</v>
      </c>
      <c r="LJ104" s="191">
        <f t="shared" si="44"/>
        <v>0</v>
      </c>
      <c r="LK104" s="191">
        <f t="shared" si="44"/>
        <v>0</v>
      </c>
      <c r="LL104" s="191">
        <f t="shared" si="44"/>
        <v>0</v>
      </c>
      <c r="LM104" s="191">
        <f t="shared" ref="LM104:NR104" si="45">SUM(LM126:LM131)</f>
        <v>0</v>
      </c>
      <c r="LN104" s="191">
        <f t="shared" si="45"/>
        <v>0</v>
      </c>
      <c r="LO104" s="191">
        <f t="shared" si="45"/>
        <v>0</v>
      </c>
      <c r="LP104" s="191">
        <f t="shared" si="45"/>
        <v>0</v>
      </c>
      <c r="LQ104" s="191">
        <f t="shared" si="45"/>
        <v>0</v>
      </c>
      <c r="LR104" s="191">
        <f t="shared" si="45"/>
        <v>0</v>
      </c>
      <c r="LS104" s="191">
        <f t="shared" si="45"/>
        <v>0</v>
      </c>
      <c r="LT104" s="191">
        <f t="shared" si="45"/>
        <v>0</v>
      </c>
      <c r="LU104" s="191">
        <f t="shared" si="45"/>
        <v>0</v>
      </c>
      <c r="LV104" s="191">
        <f t="shared" si="45"/>
        <v>0</v>
      </c>
      <c r="LW104" s="191">
        <f t="shared" si="45"/>
        <v>0</v>
      </c>
      <c r="LX104" s="191">
        <f t="shared" si="45"/>
        <v>0</v>
      </c>
      <c r="LY104" s="191">
        <f t="shared" si="45"/>
        <v>0</v>
      </c>
      <c r="LZ104" s="191">
        <f t="shared" si="45"/>
        <v>0</v>
      </c>
      <c r="MA104" s="191">
        <f t="shared" si="45"/>
        <v>0</v>
      </c>
      <c r="MB104" s="191">
        <f t="shared" si="45"/>
        <v>0</v>
      </c>
      <c r="MC104" s="191">
        <f t="shared" si="45"/>
        <v>0</v>
      </c>
      <c r="MD104" s="191">
        <f t="shared" si="45"/>
        <v>0</v>
      </c>
      <c r="ME104" s="191">
        <f t="shared" si="45"/>
        <v>0</v>
      </c>
      <c r="MF104" s="191">
        <f t="shared" si="45"/>
        <v>0</v>
      </c>
      <c r="MG104" s="191">
        <f t="shared" si="45"/>
        <v>0</v>
      </c>
      <c r="MH104" s="191">
        <f t="shared" si="45"/>
        <v>0</v>
      </c>
      <c r="MI104" s="191">
        <f t="shared" si="45"/>
        <v>0</v>
      </c>
      <c r="MJ104" s="191">
        <f t="shared" si="45"/>
        <v>0</v>
      </c>
      <c r="MK104" s="191">
        <f t="shared" si="45"/>
        <v>0</v>
      </c>
      <c r="ML104" s="191">
        <f t="shared" si="45"/>
        <v>0</v>
      </c>
      <c r="MM104" s="191">
        <f t="shared" si="45"/>
        <v>0</v>
      </c>
      <c r="MN104" s="191">
        <f t="shared" si="45"/>
        <v>0</v>
      </c>
      <c r="MO104" s="191">
        <f t="shared" si="45"/>
        <v>0</v>
      </c>
      <c r="MP104" s="191">
        <f t="shared" si="45"/>
        <v>0</v>
      </c>
      <c r="MQ104" s="191">
        <f t="shared" si="45"/>
        <v>0</v>
      </c>
      <c r="MR104" s="191">
        <f t="shared" si="45"/>
        <v>0</v>
      </c>
      <c r="MS104" s="191">
        <f t="shared" si="45"/>
        <v>0</v>
      </c>
      <c r="MT104" s="191">
        <f t="shared" si="45"/>
        <v>0</v>
      </c>
      <c r="MU104" s="191">
        <f t="shared" si="45"/>
        <v>0</v>
      </c>
      <c r="MV104" s="191">
        <f t="shared" si="45"/>
        <v>45</v>
      </c>
      <c r="MW104" s="191">
        <f t="shared" si="45"/>
        <v>23</v>
      </c>
      <c r="MX104" s="191">
        <f t="shared" si="45"/>
        <v>530</v>
      </c>
      <c r="MY104" s="191">
        <f t="shared" si="45"/>
        <v>935</v>
      </c>
      <c r="MZ104" s="191">
        <f t="shared" si="45"/>
        <v>1045</v>
      </c>
      <c r="NA104" s="191">
        <f t="shared" si="45"/>
        <v>0</v>
      </c>
      <c r="NB104" s="191">
        <f t="shared" si="45"/>
        <v>0</v>
      </c>
      <c r="NC104" s="191">
        <f t="shared" si="45"/>
        <v>0</v>
      </c>
      <c r="ND104" s="191">
        <f t="shared" si="45"/>
        <v>0</v>
      </c>
      <c r="NE104" s="191">
        <f t="shared" si="45"/>
        <v>0</v>
      </c>
      <c r="NF104" s="191">
        <f t="shared" si="45"/>
        <v>0</v>
      </c>
      <c r="NG104" s="191">
        <f t="shared" si="45"/>
        <v>0</v>
      </c>
      <c r="NH104" s="191">
        <f t="shared" si="45"/>
        <v>20</v>
      </c>
      <c r="NI104" s="191">
        <f t="shared" si="45"/>
        <v>7</v>
      </c>
      <c r="NJ104" s="191">
        <f t="shared" si="45"/>
        <v>0</v>
      </c>
      <c r="NK104" s="191">
        <f t="shared" si="45"/>
        <v>172</v>
      </c>
      <c r="NL104" s="191">
        <f t="shared" si="45"/>
        <v>108</v>
      </c>
      <c r="NM104" s="191">
        <f t="shared" si="45"/>
        <v>0</v>
      </c>
      <c r="NN104" s="191">
        <f t="shared" si="45"/>
        <v>1</v>
      </c>
      <c r="NO104" s="191">
        <f t="shared" si="45"/>
        <v>0</v>
      </c>
      <c r="NP104" s="191">
        <f t="shared" si="45"/>
        <v>0</v>
      </c>
      <c r="NQ104" s="191">
        <f t="shared" si="45"/>
        <v>12</v>
      </c>
      <c r="NR104" s="191">
        <f t="shared" si="45"/>
        <v>0</v>
      </c>
    </row>
    <row r="105" spans="1:382" ht="17.25" customHeight="1" x14ac:dyDescent="0.25">
      <c r="A105" s="455">
        <v>6</v>
      </c>
      <c r="B105" s="546" t="s">
        <v>302</v>
      </c>
      <c r="C105" s="880"/>
      <c r="D105" s="191">
        <f>SUM(D132:D136)</f>
        <v>2</v>
      </c>
      <c r="E105" s="191">
        <f t="shared" ref="E105:BP105" si="46">SUM(E132:E136)</f>
        <v>0</v>
      </c>
      <c r="F105" s="191">
        <f t="shared" si="46"/>
        <v>0</v>
      </c>
      <c r="G105" s="191">
        <f t="shared" si="46"/>
        <v>0</v>
      </c>
      <c r="H105" s="191">
        <f t="shared" si="46"/>
        <v>0</v>
      </c>
      <c r="I105" s="191">
        <f t="shared" si="46"/>
        <v>0</v>
      </c>
      <c r="J105" s="191">
        <f t="shared" si="46"/>
        <v>0</v>
      </c>
      <c r="K105" s="191">
        <f t="shared" si="46"/>
        <v>0</v>
      </c>
      <c r="L105" s="191">
        <f t="shared" si="46"/>
        <v>0</v>
      </c>
      <c r="M105" s="191">
        <f t="shared" si="46"/>
        <v>0</v>
      </c>
      <c r="N105" s="191">
        <f t="shared" si="46"/>
        <v>0</v>
      </c>
      <c r="O105" s="191">
        <f t="shared" si="46"/>
        <v>0</v>
      </c>
      <c r="P105" s="191">
        <f t="shared" si="46"/>
        <v>0</v>
      </c>
      <c r="Q105" s="191">
        <f t="shared" si="46"/>
        <v>0</v>
      </c>
      <c r="R105" s="191">
        <f t="shared" si="46"/>
        <v>0</v>
      </c>
      <c r="S105" s="191">
        <f t="shared" si="46"/>
        <v>0</v>
      </c>
      <c r="T105" s="191">
        <f t="shared" si="46"/>
        <v>0</v>
      </c>
      <c r="U105" s="191">
        <f t="shared" si="46"/>
        <v>2</v>
      </c>
      <c r="V105" s="191">
        <f t="shared" si="46"/>
        <v>2</v>
      </c>
      <c r="W105" s="191">
        <f t="shared" si="46"/>
        <v>0</v>
      </c>
      <c r="X105" s="191">
        <f t="shared" si="46"/>
        <v>0</v>
      </c>
      <c r="Y105" s="191">
        <f t="shared" si="46"/>
        <v>0</v>
      </c>
      <c r="Z105" s="191">
        <f t="shared" si="46"/>
        <v>0</v>
      </c>
      <c r="AA105" s="191">
        <f t="shared" si="46"/>
        <v>0</v>
      </c>
      <c r="AB105" s="191">
        <f t="shared" si="46"/>
        <v>0</v>
      </c>
      <c r="AC105" s="191">
        <f t="shared" si="46"/>
        <v>0</v>
      </c>
      <c r="AD105" s="191">
        <f t="shared" si="46"/>
        <v>0</v>
      </c>
      <c r="AE105" s="191">
        <f t="shared" si="46"/>
        <v>0</v>
      </c>
      <c r="AF105" s="191">
        <f t="shared" si="46"/>
        <v>0</v>
      </c>
      <c r="AG105" s="191">
        <f t="shared" si="46"/>
        <v>0</v>
      </c>
      <c r="AH105" s="191">
        <f t="shared" si="46"/>
        <v>0</v>
      </c>
      <c r="AI105" s="191">
        <f t="shared" si="46"/>
        <v>0</v>
      </c>
      <c r="AJ105" s="191">
        <f t="shared" si="46"/>
        <v>0</v>
      </c>
      <c r="AK105" s="191">
        <f t="shared" si="46"/>
        <v>0</v>
      </c>
      <c r="AL105" s="191">
        <f t="shared" si="46"/>
        <v>0</v>
      </c>
      <c r="AM105" s="191">
        <f t="shared" si="46"/>
        <v>0</v>
      </c>
      <c r="AN105" s="191">
        <f t="shared" si="46"/>
        <v>0</v>
      </c>
      <c r="AO105" s="191">
        <f t="shared" si="46"/>
        <v>0</v>
      </c>
      <c r="AP105" s="191">
        <f t="shared" si="46"/>
        <v>0</v>
      </c>
      <c r="AQ105" s="191">
        <f t="shared" si="46"/>
        <v>0</v>
      </c>
      <c r="AR105" s="191">
        <f t="shared" si="46"/>
        <v>0</v>
      </c>
      <c r="AS105" s="191">
        <f t="shared" si="46"/>
        <v>0</v>
      </c>
      <c r="AT105" s="191">
        <f t="shared" si="46"/>
        <v>0</v>
      </c>
      <c r="AU105" s="191">
        <f t="shared" si="46"/>
        <v>0</v>
      </c>
      <c r="AV105" s="191">
        <f t="shared" si="46"/>
        <v>0</v>
      </c>
      <c r="AW105" s="191">
        <f t="shared" si="46"/>
        <v>0</v>
      </c>
      <c r="AX105" s="191">
        <f t="shared" si="46"/>
        <v>0</v>
      </c>
      <c r="AY105" s="191">
        <f t="shared" si="46"/>
        <v>0</v>
      </c>
      <c r="AZ105" s="191">
        <f t="shared" si="46"/>
        <v>0</v>
      </c>
      <c r="BA105" s="191">
        <f t="shared" si="46"/>
        <v>0</v>
      </c>
      <c r="BB105" s="191">
        <f t="shared" si="46"/>
        <v>0</v>
      </c>
      <c r="BC105" s="191">
        <f t="shared" si="46"/>
        <v>0</v>
      </c>
      <c r="BD105" s="191">
        <f t="shared" si="46"/>
        <v>0</v>
      </c>
      <c r="BE105" s="191">
        <f t="shared" si="46"/>
        <v>0</v>
      </c>
      <c r="BF105" s="191">
        <f t="shared" si="46"/>
        <v>0</v>
      </c>
      <c r="BG105" s="191">
        <f t="shared" si="46"/>
        <v>0</v>
      </c>
      <c r="BH105" s="191">
        <f t="shared" si="46"/>
        <v>0</v>
      </c>
      <c r="BI105" s="191">
        <f t="shared" si="46"/>
        <v>0</v>
      </c>
      <c r="BJ105" s="191">
        <f t="shared" si="46"/>
        <v>0</v>
      </c>
      <c r="BK105" s="191">
        <f t="shared" si="46"/>
        <v>0</v>
      </c>
      <c r="BL105" s="191">
        <f t="shared" si="46"/>
        <v>6</v>
      </c>
      <c r="BM105" s="191">
        <f t="shared" si="46"/>
        <v>0</v>
      </c>
      <c r="BN105" s="191">
        <f t="shared" si="46"/>
        <v>0</v>
      </c>
      <c r="BO105" s="191">
        <f t="shared" si="46"/>
        <v>0</v>
      </c>
      <c r="BP105" s="191">
        <f t="shared" si="46"/>
        <v>0</v>
      </c>
      <c r="BQ105" s="191">
        <f t="shared" ref="BQ105:EB105" si="47">SUM(BQ132:BQ136)</f>
        <v>0</v>
      </c>
      <c r="BR105" s="191">
        <f t="shared" si="47"/>
        <v>0</v>
      </c>
      <c r="BS105" s="191">
        <f t="shared" si="47"/>
        <v>0</v>
      </c>
      <c r="BT105" s="191">
        <f t="shared" si="47"/>
        <v>0</v>
      </c>
      <c r="BU105" s="191">
        <f t="shared" si="47"/>
        <v>0</v>
      </c>
      <c r="BV105" s="191">
        <f t="shared" si="47"/>
        <v>0</v>
      </c>
      <c r="BW105" s="191">
        <f t="shared" si="47"/>
        <v>0</v>
      </c>
      <c r="BX105" s="191">
        <f t="shared" si="47"/>
        <v>0</v>
      </c>
      <c r="BY105" s="191">
        <f t="shared" si="47"/>
        <v>0</v>
      </c>
      <c r="BZ105" s="191">
        <f t="shared" si="47"/>
        <v>0</v>
      </c>
      <c r="CA105" s="191">
        <f t="shared" si="47"/>
        <v>0</v>
      </c>
      <c r="CB105" s="191">
        <f t="shared" si="47"/>
        <v>0</v>
      </c>
      <c r="CC105" s="191">
        <f t="shared" si="47"/>
        <v>0</v>
      </c>
      <c r="CD105" s="191">
        <f t="shared" si="47"/>
        <v>0</v>
      </c>
      <c r="CE105" s="191">
        <f t="shared" si="47"/>
        <v>0</v>
      </c>
      <c r="CF105" s="191">
        <f t="shared" si="47"/>
        <v>0</v>
      </c>
      <c r="CG105" s="191">
        <f t="shared" si="47"/>
        <v>0</v>
      </c>
      <c r="CH105" s="191">
        <f t="shared" si="47"/>
        <v>0</v>
      </c>
      <c r="CI105" s="191">
        <f t="shared" si="47"/>
        <v>0</v>
      </c>
      <c r="CJ105" s="191">
        <f t="shared" si="47"/>
        <v>0</v>
      </c>
      <c r="CK105" s="191">
        <f t="shared" si="47"/>
        <v>0</v>
      </c>
      <c r="CL105" s="191">
        <f t="shared" si="47"/>
        <v>0</v>
      </c>
      <c r="CM105" s="191">
        <f t="shared" si="47"/>
        <v>0</v>
      </c>
      <c r="CN105" s="191">
        <f t="shared" si="47"/>
        <v>0</v>
      </c>
      <c r="CO105" s="191">
        <f t="shared" si="47"/>
        <v>0</v>
      </c>
      <c r="CP105" s="191">
        <f t="shared" si="47"/>
        <v>0</v>
      </c>
      <c r="CQ105" s="191">
        <f t="shared" si="47"/>
        <v>0</v>
      </c>
      <c r="CR105" s="191">
        <f t="shared" si="47"/>
        <v>0</v>
      </c>
      <c r="CS105" s="191">
        <f t="shared" si="47"/>
        <v>0</v>
      </c>
      <c r="CT105" s="191">
        <f t="shared" si="47"/>
        <v>0</v>
      </c>
      <c r="CU105" s="191">
        <f t="shared" si="47"/>
        <v>0</v>
      </c>
      <c r="CV105" s="191">
        <f t="shared" si="47"/>
        <v>0</v>
      </c>
      <c r="CW105" s="191">
        <f t="shared" si="47"/>
        <v>0</v>
      </c>
      <c r="CX105" s="191">
        <f t="shared" si="47"/>
        <v>0</v>
      </c>
      <c r="CY105" s="191">
        <f t="shared" si="47"/>
        <v>0</v>
      </c>
      <c r="CZ105" s="191">
        <f t="shared" si="47"/>
        <v>0</v>
      </c>
      <c r="DA105" s="191">
        <f t="shared" si="47"/>
        <v>0</v>
      </c>
      <c r="DB105" s="191">
        <f t="shared" si="47"/>
        <v>0</v>
      </c>
      <c r="DC105" s="191">
        <f t="shared" si="47"/>
        <v>0</v>
      </c>
      <c r="DD105" s="191">
        <f t="shared" si="47"/>
        <v>0</v>
      </c>
      <c r="DE105" s="191">
        <f t="shared" si="47"/>
        <v>0</v>
      </c>
      <c r="DF105" s="191">
        <f t="shared" si="47"/>
        <v>0</v>
      </c>
      <c r="DG105" s="191">
        <f t="shared" si="47"/>
        <v>0</v>
      </c>
      <c r="DH105" s="191">
        <f t="shared" si="47"/>
        <v>0</v>
      </c>
      <c r="DI105" s="191">
        <f t="shared" si="47"/>
        <v>0</v>
      </c>
      <c r="DJ105" s="191">
        <f t="shared" si="47"/>
        <v>0</v>
      </c>
      <c r="DK105" s="191">
        <f t="shared" si="47"/>
        <v>0</v>
      </c>
      <c r="DL105" s="191">
        <f t="shared" si="47"/>
        <v>0</v>
      </c>
      <c r="DM105" s="191">
        <f t="shared" si="47"/>
        <v>0</v>
      </c>
      <c r="DN105" s="191">
        <f t="shared" si="47"/>
        <v>0</v>
      </c>
      <c r="DO105" s="191">
        <f t="shared" si="47"/>
        <v>0</v>
      </c>
      <c r="DP105" s="191">
        <f t="shared" si="47"/>
        <v>0</v>
      </c>
      <c r="DQ105" s="191">
        <f t="shared" si="47"/>
        <v>0</v>
      </c>
      <c r="DR105" s="191">
        <f t="shared" si="47"/>
        <v>0</v>
      </c>
      <c r="DS105" s="191">
        <f t="shared" si="47"/>
        <v>0</v>
      </c>
      <c r="DT105" s="191">
        <f t="shared" si="47"/>
        <v>0</v>
      </c>
      <c r="DU105" s="191">
        <f t="shared" si="47"/>
        <v>0</v>
      </c>
      <c r="DV105" s="191">
        <f t="shared" si="47"/>
        <v>0</v>
      </c>
      <c r="DW105" s="191">
        <f t="shared" si="47"/>
        <v>6</v>
      </c>
      <c r="DX105" s="191">
        <f t="shared" si="47"/>
        <v>0</v>
      </c>
      <c r="DY105" s="191">
        <f t="shared" si="47"/>
        <v>0</v>
      </c>
      <c r="DZ105" s="191">
        <f t="shared" si="47"/>
        <v>0</v>
      </c>
      <c r="EA105" s="191">
        <f t="shared" si="47"/>
        <v>0</v>
      </c>
      <c r="EB105" s="191">
        <f t="shared" si="47"/>
        <v>0</v>
      </c>
      <c r="EC105" s="191">
        <f t="shared" ref="EC105:GN105" si="48">SUM(EC132:EC136)</f>
        <v>0</v>
      </c>
      <c r="ED105" s="191">
        <f t="shared" si="48"/>
        <v>0</v>
      </c>
      <c r="EE105" s="191">
        <f t="shared" si="48"/>
        <v>0</v>
      </c>
      <c r="EF105" s="191">
        <f t="shared" si="48"/>
        <v>0</v>
      </c>
      <c r="EG105" s="191">
        <f t="shared" si="48"/>
        <v>0</v>
      </c>
      <c r="EH105" s="191">
        <f t="shared" si="48"/>
        <v>0</v>
      </c>
      <c r="EI105" s="191">
        <f t="shared" si="48"/>
        <v>0</v>
      </c>
      <c r="EJ105" s="191">
        <f t="shared" si="48"/>
        <v>0</v>
      </c>
      <c r="EK105" s="191">
        <f t="shared" si="48"/>
        <v>0</v>
      </c>
      <c r="EL105" s="191">
        <f t="shared" si="48"/>
        <v>0</v>
      </c>
      <c r="EM105" s="191">
        <f t="shared" si="48"/>
        <v>0</v>
      </c>
      <c r="EN105" s="191">
        <f t="shared" si="48"/>
        <v>0</v>
      </c>
      <c r="EO105" s="191">
        <f t="shared" si="48"/>
        <v>0</v>
      </c>
      <c r="EP105" s="191">
        <f t="shared" si="48"/>
        <v>0</v>
      </c>
      <c r="EQ105" s="191">
        <f t="shared" si="48"/>
        <v>0</v>
      </c>
      <c r="ER105" s="191">
        <f t="shared" si="48"/>
        <v>8</v>
      </c>
      <c r="ES105" s="191">
        <f t="shared" si="48"/>
        <v>0</v>
      </c>
      <c r="ET105" s="191">
        <f t="shared" si="48"/>
        <v>0</v>
      </c>
      <c r="EU105" s="191">
        <f t="shared" si="48"/>
        <v>60</v>
      </c>
      <c r="EV105" s="191">
        <f t="shared" si="48"/>
        <v>0</v>
      </c>
      <c r="EW105" s="191">
        <f t="shared" si="48"/>
        <v>0</v>
      </c>
      <c r="EX105" s="191">
        <f t="shared" si="48"/>
        <v>0</v>
      </c>
      <c r="EY105" s="191">
        <f t="shared" si="48"/>
        <v>0</v>
      </c>
      <c r="EZ105" s="191">
        <f t="shared" si="48"/>
        <v>0</v>
      </c>
      <c r="FA105" s="191">
        <f t="shared" si="48"/>
        <v>0</v>
      </c>
      <c r="FB105" s="191">
        <f t="shared" si="48"/>
        <v>0</v>
      </c>
      <c r="FC105" s="191">
        <f t="shared" si="48"/>
        <v>0</v>
      </c>
      <c r="FD105" s="191">
        <f t="shared" si="48"/>
        <v>0</v>
      </c>
      <c r="FE105" s="191">
        <f t="shared" si="48"/>
        <v>0</v>
      </c>
      <c r="FF105" s="191">
        <f t="shared" si="48"/>
        <v>0</v>
      </c>
      <c r="FG105" s="191">
        <f t="shared" si="48"/>
        <v>0</v>
      </c>
      <c r="FH105" s="191">
        <f t="shared" si="48"/>
        <v>0</v>
      </c>
      <c r="FI105" s="191">
        <f t="shared" si="48"/>
        <v>0</v>
      </c>
      <c r="FJ105" s="191">
        <f t="shared" si="48"/>
        <v>0</v>
      </c>
      <c r="FK105" s="191">
        <f t="shared" si="48"/>
        <v>60</v>
      </c>
      <c r="FL105" s="191">
        <f t="shared" si="48"/>
        <v>0</v>
      </c>
      <c r="FM105" s="191">
        <f t="shared" si="48"/>
        <v>60</v>
      </c>
      <c r="FN105" s="191">
        <f t="shared" si="48"/>
        <v>0</v>
      </c>
      <c r="FO105" s="191">
        <f t="shared" si="48"/>
        <v>0</v>
      </c>
      <c r="FP105" s="191">
        <f t="shared" si="48"/>
        <v>4</v>
      </c>
      <c r="FQ105" s="191">
        <f t="shared" si="48"/>
        <v>4</v>
      </c>
      <c r="FR105" s="191">
        <f t="shared" si="48"/>
        <v>0</v>
      </c>
      <c r="FS105" s="191">
        <f t="shared" si="48"/>
        <v>0</v>
      </c>
      <c r="FT105" s="191">
        <f t="shared" si="48"/>
        <v>0</v>
      </c>
      <c r="FU105" s="191">
        <f t="shared" si="48"/>
        <v>4</v>
      </c>
      <c r="FV105" s="191">
        <f t="shared" si="48"/>
        <v>0</v>
      </c>
      <c r="FW105" s="191">
        <f t="shared" si="48"/>
        <v>0</v>
      </c>
      <c r="FX105" s="191">
        <f t="shared" si="48"/>
        <v>0</v>
      </c>
      <c r="FY105" s="191">
        <f t="shared" si="48"/>
        <v>0</v>
      </c>
      <c r="FZ105" s="191">
        <f t="shared" si="48"/>
        <v>0</v>
      </c>
      <c r="GA105" s="191">
        <f t="shared" si="48"/>
        <v>0</v>
      </c>
      <c r="GB105" s="191">
        <f t="shared" si="48"/>
        <v>0</v>
      </c>
      <c r="GC105" s="191">
        <f t="shared" si="48"/>
        <v>0</v>
      </c>
      <c r="GD105" s="191">
        <f t="shared" si="48"/>
        <v>0</v>
      </c>
      <c r="GE105" s="191">
        <f t="shared" si="48"/>
        <v>0</v>
      </c>
      <c r="GF105" s="191">
        <f t="shared" si="48"/>
        <v>0</v>
      </c>
      <c r="GG105" s="191">
        <f t="shared" si="48"/>
        <v>0</v>
      </c>
      <c r="GH105" s="191">
        <f t="shared" si="48"/>
        <v>0</v>
      </c>
      <c r="GI105" s="191">
        <f t="shared" si="48"/>
        <v>0</v>
      </c>
      <c r="GJ105" s="191">
        <f t="shared" si="48"/>
        <v>0</v>
      </c>
      <c r="GK105" s="191">
        <f t="shared" si="48"/>
        <v>0</v>
      </c>
      <c r="GL105" s="191">
        <f t="shared" si="48"/>
        <v>0</v>
      </c>
      <c r="GM105" s="191">
        <f t="shared" si="48"/>
        <v>0</v>
      </c>
      <c r="GN105" s="191">
        <f t="shared" si="48"/>
        <v>0</v>
      </c>
      <c r="GO105" s="191">
        <f t="shared" ref="GO105:IZ105" si="49">SUM(GO132:GO136)</f>
        <v>0</v>
      </c>
      <c r="GP105" s="191">
        <f t="shared" si="49"/>
        <v>0</v>
      </c>
      <c r="GQ105" s="191">
        <f t="shared" si="49"/>
        <v>0</v>
      </c>
      <c r="GR105" s="191">
        <f t="shared" si="49"/>
        <v>20</v>
      </c>
      <c r="GS105" s="191">
        <f t="shared" si="49"/>
        <v>0</v>
      </c>
      <c r="GT105" s="191">
        <f t="shared" si="49"/>
        <v>8</v>
      </c>
      <c r="GU105" s="191">
        <f t="shared" si="49"/>
        <v>11</v>
      </c>
      <c r="GV105" s="191">
        <f t="shared" si="49"/>
        <v>0</v>
      </c>
      <c r="GW105" s="191">
        <f t="shared" si="49"/>
        <v>12</v>
      </c>
      <c r="GX105" s="191">
        <f t="shared" si="49"/>
        <v>0</v>
      </c>
      <c r="GY105" s="191">
        <f t="shared" si="49"/>
        <v>2</v>
      </c>
      <c r="GZ105" s="191">
        <f t="shared" si="49"/>
        <v>2</v>
      </c>
      <c r="HA105" s="191">
        <f t="shared" si="49"/>
        <v>0</v>
      </c>
      <c r="HB105" s="191">
        <f t="shared" si="49"/>
        <v>10</v>
      </c>
      <c r="HC105" s="191">
        <f t="shared" si="49"/>
        <v>0</v>
      </c>
      <c r="HD105" s="191">
        <f t="shared" si="49"/>
        <v>4</v>
      </c>
      <c r="HE105" s="191">
        <f t="shared" si="49"/>
        <v>1</v>
      </c>
      <c r="HF105" s="191">
        <f t="shared" si="49"/>
        <v>0</v>
      </c>
      <c r="HG105" s="191">
        <f t="shared" si="49"/>
        <v>0</v>
      </c>
      <c r="HH105" s="191">
        <f t="shared" si="49"/>
        <v>0</v>
      </c>
      <c r="HI105" s="191">
        <f t="shared" si="49"/>
        <v>18</v>
      </c>
      <c r="HJ105" s="191">
        <f t="shared" si="49"/>
        <v>0</v>
      </c>
      <c r="HK105" s="191">
        <f t="shared" si="49"/>
        <v>1</v>
      </c>
      <c r="HL105" s="191">
        <f t="shared" si="49"/>
        <v>41</v>
      </c>
      <c r="HM105" s="191">
        <f t="shared" si="49"/>
        <v>0</v>
      </c>
      <c r="HN105" s="191">
        <f t="shared" si="49"/>
        <v>1</v>
      </c>
      <c r="HO105" s="191">
        <f t="shared" si="49"/>
        <v>9</v>
      </c>
      <c r="HP105" s="191">
        <f t="shared" si="49"/>
        <v>0</v>
      </c>
      <c r="HQ105" s="191">
        <f t="shared" si="49"/>
        <v>0</v>
      </c>
      <c r="HR105" s="191">
        <f t="shared" si="49"/>
        <v>3</v>
      </c>
      <c r="HS105" s="191">
        <f t="shared" si="49"/>
        <v>0</v>
      </c>
      <c r="HT105" s="191">
        <f t="shared" si="49"/>
        <v>0</v>
      </c>
      <c r="HU105" s="191">
        <f t="shared" si="49"/>
        <v>3</v>
      </c>
      <c r="HV105" s="191">
        <f t="shared" si="49"/>
        <v>0</v>
      </c>
      <c r="HW105" s="191">
        <f t="shared" si="49"/>
        <v>0</v>
      </c>
      <c r="HX105" s="191">
        <f t="shared" si="49"/>
        <v>0</v>
      </c>
      <c r="HY105" s="191">
        <f t="shared" si="49"/>
        <v>0</v>
      </c>
      <c r="HZ105" s="191">
        <f t="shared" si="49"/>
        <v>0</v>
      </c>
      <c r="IA105" s="191">
        <f t="shared" si="49"/>
        <v>18</v>
      </c>
      <c r="IB105" s="191">
        <f t="shared" si="49"/>
        <v>0</v>
      </c>
      <c r="IC105" s="191">
        <f t="shared" si="49"/>
        <v>0</v>
      </c>
      <c r="ID105" s="191">
        <f t="shared" si="49"/>
        <v>50</v>
      </c>
      <c r="IE105" s="191">
        <f t="shared" si="49"/>
        <v>3</v>
      </c>
      <c r="IF105" s="191">
        <f t="shared" si="49"/>
        <v>5</v>
      </c>
      <c r="IG105" s="191">
        <f t="shared" si="49"/>
        <v>62</v>
      </c>
      <c r="IH105" s="191">
        <f t="shared" si="49"/>
        <v>2</v>
      </c>
      <c r="II105" s="191">
        <f t="shared" si="49"/>
        <v>2</v>
      </c>
      <c r="IJ105" s="191">
        <f t="shared" si="49"/>
        <v>24</v>
      </c>
      <c r="IK105" s="191">
        <f t="shared" si="49"/>
        <v>3</v>
      </c>
      <c r="IL105" s="191">
        <f t="shared" si="49"/>
        <v>0</v>
      </c>
      <c r="IM105" s="191">
        <f t="shared" si="49"/>
        <v>11</v>
      </c>
      <c r="IN105" s="191">
        <f t="shared" si="49"/>
        <v>0</v>
      </c>
      <c r="IO105" s="191">
        <f t="shared" si="49"/>
        <v>0</v>
      </c>
      <c r="IP105" s="191">
        <f t="shared" si="49"/>
        <v>0</v>
      </c>
      <c r="IQ105" s="191">
        <f t="shared" si="49"/>
        <v>0</v>
      </c>
      <c r="IR105" s="191">
        <f t="shared" si="49"/>
        <v>0</v>
      </c>
      <c r="IS105" s="191">
        <f t="shared" si="49"/>
        <v>0</v>
      </c>
      <c r="IT105" s="191">
        <f t="shared" si="49"/>
        <v>0</v>
      </c>
      <c r="IU105" s="191">
        <f t="shared" si="49"/>
        <v>0</v>
      </c>
      <c r="IV105" s="191">
        <f t="shared" si="49"/>
        <v>24</v>
      </c>
      <c r="IW105" s="191">
        <f t="shared" si="49"/>
        <v>0</v>
      </c>
      <c r="IX105" s="191">
        <f t="shared" si="49"/>
        <v>0</v>
      </c>
      <c r="IY105" s="191">
        <f t="shared" si="49"/>
        <v>0</v>
      </c>
      <c r="IZ105" s="191">
        <f t="shared" si="49"/>
        <v>0</v>
      </c>
      <c r="JA105" s="191">
        <f t="shared" ref="JA105:LL105" si="50">SUM(JA132:JA136)</f>
        <v>0</v>
      </c>
      <c r="JB105" s="191">
        <f t="shared" si="50"/>
        <v>0</v>
      </c>
      <c r="JC105" s="191">
        <f t="shared" si="50"/>
        <v>0</v>
      </c>
      <c r="JD105" s="191">
        <f t="shared" si="50"/>
        <v>0</v>
      </c>
      <c r="JE105" s="191">
        <f t="shared" si="50"/>
        <v>1</v>
      </c>
      <c r="JF105" s="191">
        <f t="shared" si="50"/>
        <v>0</v>
      </c>
      <c r="JG105" s="191">
        <f t="shared" si="50"/>
        <v>0</v>
      </c>
      <c r="JH105" s="191">
        <f t="shared" si="50"/>
        <v>0</v>
      </c>
      <c r="JI105" s="191">
        <f t="shared" si="50"/>
        <v>0</v>
      </c>
      <c r="JJ105" s="191">
        <f t="shared" si="50"/>
        <v>0</v>
      </c>
      <c r="JK105" s="191">
        <f t="shared" si="50"/>
        <v>0</v>
      </c>
      <c r="JL105" s="191">
        <f t="shared" si="50"/>
        <v>0</v>
      </c>
      <c r="JM105" s="191">
        <f t="shared" si="50"/>
        <v>0</v>
      </c>
      <c r="JN105" s="191">
        <f t="shared" si="50"/>
        <v>0</v>
      </c>
      <c r="JO105" s="191">
        <f t="shared" si="50"/>
        <v>0</v>
      </c>
      <c r="JP105" s="191">
        <f t="shared" si="50"/>
        <v>0</v>
      </c>
      <c r="JQ105" s="191">
        <f t="shared" si="50"/>
        <v>0</v>
      </c>
      <c r="JR105" s="191">
        <f t="shared" si="50"/>
        <v>0</v>
      </c>
      <c r="JS105" s="191">
        <f t="shared" si="50"/>
        <v>0</v>
      </c>
      <c r="JT105" s="191">
        <f t="shared" si="50"/>
        <v>0</v>
      </c>
      <c r="JU105" s="191">
        <f t="shared" si="50"/>
        <v>0</v>
      </c>
      <c r="JV105" s="191">
        <f t="shared" si="50"/>
        <v>0</v>
      </c>
      <c r="JW105" s="191">
        <f t="shared" si="50"/>
        <v>0</v>
      </c>
      <c r="JX105" s="191">
        <f t="shared" si="50"/>
        <v>0</v>
      </c>
      <c r="JY105" s="191">
        <f t="shared" si="50"/>
        <v>0</v>
      </c>
      <c r="JZ105" s="191">
        <f t="shared" si="50"/>
        <v>18</v>
      </c>
      <c r="KA105" s="191">
        <f t="shared" si="50"/>
        <v>0</v>
      </c>
      <c r="KB105" s="191">
        <f t="shared" si="50"/>
        <v>0</v>
      </c>
      <c r="KC105" s="191">
        <f t="shared" si="50"/>
        <v>0</v>
      </c>
      <c r="KD105" s="191">
        <f t="shared" si="50"/>
        <v>2</v>
      </c>
      <c r="KE105" s="191">
        <f t="shared" si="50"/>
        <v>0</v>
      </c>
      <c r="KF105" s="191">
        <f t="shared" si="50"/>
        <v>15</v>
      </c>
      <c r="KG105" s="191">
        <f t="shared" si="50"/>
        <v>0</v>
      </c>
      <c r="KH105" s="191">
        <f t="shared" si="50"/>
        <v>0</v>
      </c>
      <c r="KI105" s="191">
        <f t="shared" si="50"/>
        <v>25</v>
      </c>
      <c r="KJ105" s="191">
        <f t="shared" si="50"/>
        <v>0</v>
      </c>
      <c r="KK105" s="191">
        <f t="shared" si="50"/>
        <v>0</v>
      </c>
      <c r="KL105" s="191">
        <f t="shared" si="50"/>
        <v>4</v>
      </c>
      <c r="KM105" s="191">
        <f t="shared" si="50"/>
        <v>0</v>
      </c>
      <c r="KN105" s="191">
        <f t="shared" si="50"/>
        <v>0</v>
      </c>
      <c r="KO105" s="191">
        <f t="shared" si="50"/>
        <v>1</v>
      </c>
      <c r="KP105" s="191">
        <f t="shared" si="50"/>
        <v>0</v>
      </c>
      <c r="KQ105" s="191">
        <f t="shared" si="50"/>
        <v>0</v>
      </c>
      <c r="KR105" s="191">
        <f t="shared" si="50"/>
        <v>1</v>
      </c>
      <c r="KS105" s="191">
        <f t="shared" si="50"/>
        <v>0</v>
      </c>
      <c r="KT105" s="191">
        <f t="shared" si="50"/>
        <v>0</v>
      </c>
      <c r="KU105" s="191">
        <f t="shared" si="50"/>
        <v>0</v>
      </c>
      <c r="KV105" s="191">
        <f t="shared" si="50"/>
        <v>0</v>
      </c>
      <c r="KW105" s="191">
        <f t="shared" si="50"/>
        <v>0</v>
      </c>
      <c r="KX105" s="191">
        <f t="shared" si="50"/>
        <v>0</v>
      </c>
      <c r="KY105" s="191">
        <f t="shared" si="50"/>
        <v>0</v>
      </c>
      <c r="KZ105" s="191">
        <f t="shared" si="50"/>
        <v>0</v>
      </c>
      <c r="LA105" s="191">
        <f t="shared" si="50"/>
        <v>0</v>
      </c>
      <c r="LB105" s="191">
        <f t="shared" si="50"/>
        <v>0</v>
      </c>
      <c r="LC105" s="191">
        <f t="shared" si="50"/>
        <v>0</v>
      </c>
      <c r="LD105" s="191">
        <f t="shared" si="50"/>
        <v>0</v>
      </c>
      <c r="LE105" s="191">
        <f t="shared" si="50"/>
        <v>0</v>
      </c>
      <c r="LF105" s="191">
        <f t="shared" si="50"/>
        <v>0</v>
      </c>
      <c r="LG105" s="191">
        <f t="shared" si="50"/>
        <v>0</v>
      </c>
      <c r="LH105" s="191">
        <f t="shared" si="50"/>
        <v>0</v>
      </c>
      <c r="LI105" s="191">
        <f t="shared" si="50"/>
        <v>0</v>
      </c>
      <c r="LJ105" s="191">
        <f t="shared" si="50"/>
        <v>0</v>
      </c>
      <c r="LK105" s="191">
        <f t="shared" si="50"/>
        <v>0</v>
      </c>
      <c r="LL105" s="191">
        <f t="shared" si="50"/>
        <v>0</v>
      </c>
      <c r="LM105" s="191">
        <f t="shared" ref="LM105:NR105" si="51">SUM(LM132:LM136)</f>
        <v>0</v>
      </c>
      <c r="LN105" s="191">
        <f t="shared" si="51"/>
        <v>0</v>
      </c>
      <c r="LO105" s="191">
        <f t="shared" si="51"/>
        <v>0</v>
      </c>
      <c r="LP105" s="191">
        <f t="shared" si="51"/>
        <v>0</v>
      </c>
      <c r="LQ105" s="191">
        <f t="shared" si="51"/>
        <v>0</v>
      </c>
      <c r="LR105" s="191">
        <f t="shared" si="51"/>
        <v>0</v>
      </c>
      <c r="LS105" s="191">
        <f t="shared" si="51"/>
        <v>0</v>
      </c>
      <c r="LT105" s="191">
        <f t="shared" si="51"/>
        <v>0</v>
      </c>
      <c r="LU105" s="191">
        <f t="shared" si="51"/>
        <v>0</v>
      </c>
      <c r="LV105" s="191">
        <f t="shared" si="51"/>
        <v>0</v>
      </c>
      <c r="LW105" s="191">
        <f t="shared" si="51"/>
        <v>0</v>
      </c>
      <c r="LX105" s="191">
        <f t="shared" si="51"/>
        <v>0</v>
      </c>
      <c r="LY105" s="191">
        <f t="shared" si="51"/>
        <v>0</v>
      </c>
      <c r="LZ105" s="191">
        <f t="shared" si="51"/>
        <v>0</v>
      </c>
      <c r="MA105" s="191">
        <f t="shared" si="51"/>
        <v>0</v>
      </c>
      <c r="MB105" s="191">
        <f t="shared" si="51"/>
        <v>0</v>
      </c>
      <c r="MC105" s="191">
        <f t="shared" si="51"/>
        <v>0</v>
      </c>
      <c r="MD105" s="191">
        <f t="shared" si="51"/>
        <v>0</v>
      </c>
      <c r="ME105" s="191">
        <f t="shared" si="51"/>
        <v>0</v>
      </c>
      <c r="MF105" s="191">
        <f t="shared" si="51"/>
        <v>0</v>
      </c>
      <c r="MG105" s="191">
        <f t="shared" si="51"/>
        <v>0</v>
      </c>
      <c r="MH105" s="191">
        <f t="shared" si="51"/>
        <v>0</v>
      </c>
      <c r="MI105" s="191">
        <f t="shared" si="51"/>
        <v>0</v>
      </c>
      <c r="MJ105" s="191">
        <f t="shared" si="51"/>
        <v>0</v>
      </c>
      <c r="MK105" s="191">
        <f t="shared" si="51"/>
        <v>0</v>
      </c>
      <c r="ML105" s="191">
        <f t="shared" si="51"/>
        <v>0</v>
      </c>
      <c r="MM105" s="191">
        <f t="shared" si="51"/>
        <v>0</v>
      </c>
      <c r="MN105" s="191">
        <f t="shared" si="51"/>
        <v>0</v>
      </c>
      <c r="MO105" s="191">
        <f t="shared" si="51"/>
        <v>0</v>
      </c>
      <c r="MP105" s="191">
        <f t="shared" si="51"/>
        <v>0</v>
      </c>
      <c r="MQ105" s="191">
        <f t="shared" si="51"/>
        <v>0</v>
      </c>
      <c r="MR105" s="191">
        <f t="shared" si="51"/>
        <v>0</v>
      </c>
      <c r="MS105" s="191">
        <f t="shared" si="51"/>
        <v>0</v>
      </c>
      <c r="MT105" s="191">
        <f t="shared" si="51"/>
        <v>0</v>
      </c>
      <c r="MU105" s="191">
        <f t="shared" si="51"/>
        <v>1</v>
      </c>
      <c r="MV105" s="191">
        <f t="shared" si="51"/>
        <v>3</v>
      </c>
      <c r="MW105" s="191">
        <f t="shared" si="51"/>
        <v>3</v>
      </c>
      <c r="MX105" s="191">
        <f t="shared" si="51"/>
        <v>0</v>
      </c>
      <c r="MY105" s="191">
        <f t="shared" si="51"/>
        <v>102</v>
      </c>
      <c r="MZ105" s="191">
        <f t="shared" si="51"/>
        <v>1004</v>
      </c>
      <c r="NA105" s="191">
        <f t="shared" si="51"/>
        <v>0</v>
      </c>
      <c r="NB105" s="191">
        <f t="shared" si="51"/>
        <v>0</v>
      </c>
      <c r="NC105" s="191">
        <f t="shared" si="51"/>
        <v>0</v>
      </c>
      <c r="ND105" s="191">
        <f t="shared" si="51"/>
        <v>0</v>
      </c>
      <c r="NE105" s="191">
        <f t="shared" si="51"/>
        <v>0</v>
      </c>
      <c r="NF105" s="191">
        <f t="shared" si="51"/>
        <v>0</v>
      </c>
      <c r="NG105" s="191">
        <f t="shared" si="51"/>
        <v>0</v>
      </c>
      <c r="NH105" s="191">
        <f t="shared" si="51"/>
        <v>4</v>
      </c>
      <c r="NI105" s="191">
        <f t="shared" si="51"/>
        <v>3</v>
      </c>
      <c r="NJ105" s="191">
        <f t="shared" si="51"/>
        <v>0</v>
      </c>
      <c r="NK105" s="191">
        <f t="shared" si="51"/>
        <v>26</v>
      </c>
      <c r="NL105" s="191">
        <f t="shared" si="51"/>
        <v>16</v>
      </c>
      <c r="NM105" s="191">
        <f t="shared" si="51"/>
        <v>0</v>
      </c>
      <c r="NN105" s="191">
        <f t="shared" si="51"/>
        <v>0</v>
      </c>
      <c r="NO105" s="191">
        <f t="shared" si="51"/>
        <v>0</v>
      </c>
      <c r="NP105" s="191">
        <f t="shared" si="51"/>
        <v>0</v>
      </c>
      <c r="NQ105" s="191">
        <f t="shared" si="51"/>
        <v>0</v>
      </c>
      <c r="NR105" s="191">
        <f t="shared" si="51"/>
        <v>0</v>
      </c>
    </row>
    <row r="106" spans="1:382" ht="17.25" customHeight="1" x14ac:dyDescent="0.25">
      <c r="A106" s="189">
        <v>7</v>
      </c>
      <c r="B106" s="546" t="s">
        <v>303</v>
      </c>
      <c r="C106" s="880"/>
      <c r="D106" s="191">
        <f>SUM(D137:D139)</f>
        <v>0</v>
      </c>
      <c r="E106" s="191">
        <f t="shared" ref="E106:BP106" si="52">SUM(E137:E139)</f>
        <v>0</v>
      </c>
      <c r="F106" s="191">
        <f t="shared" si="52"/>
        <v>0</v>
      </c>
      <c r="G106" s="191">
        <f t="shared" si="52"/>
        <v>0</v>
      </c>
      <c r="H106" s="191">
        <f t="shared" si="52"/>
        <v>0</v>
      </c>
      <c r="I106" s="191">
        <f t="shared" si="52"/>
        <v>0</v>
      </c>
      <c r="J106" s="191">
        <f t="shared" si="52"/>
        <v>0</v>
      </c>
      <c r="K106" s="191">
        <f t="shared" si="52"/>
        <v>0</v>
      </c>
      <c r="L106" s="191">
        <f t="shared" si="52"/>
        <v>0</v>
      </c>
      <c r="M106" s="191">
        <f t="shared" si="52"/>
        <v>0</v>
      </c>
      <c r="N106" s="191">
        <f t="shared" si="52"/>
        <v>0</v>
      </c>
      <c r="O106" s="191">
        <f t="shared" si="52"/>
        <v>0</v>
      </c>
      <c r="P106" s="191">
        <f t="shared" si="52"/>
        <v>0</v>
      </c>
      <c r="Q106" s="191">
        <f t="shared" si="52"/>
        <v>0</v>
      </c>
      <c r="R106" s="191">
        <f t="shared" si="52"/>
        <v>0</v>
      </c>
      <c r="S106" s="191">
        <f t="shared" si="52"/>
        <v>0</v>
      </c>
      <c r="T106" s="191">
        <f t="shared" si="52"/>
        <v>0</v>
      </c>
      <c r="U106" s="191">
        <f t="shared" si="52"/>
        <v>0</v>
      </c>
      <c r="V106" s="191">
        <f t="shared" si="52"/>
        <v>0</v>
      </c>
      <c r="W106" s="191">
        <f t="shared" si="52"/>
        <v>0</v>
      </c>
      <c r="X106" s="191">
        <f t="shared" si="52"/>
        <v>0</v>
      </c>
      <c r="Y106" s="191">
        <f t="shared" si="52"/>
        <v>0</v>
      </c>
      <c r="Z106" s="191">
        <f t="shared" si="52"/>
        <v>0</v>
      </c>
      <c r="AA106" s="191">
        <f t="shared" si="52"/>
        <v>0</v>
      </c>
      <c r="AB106" s="191">
        <f t="shared" si="52"/>
        <v>0</v>
      </c>
      <c r="AC106" s="191">
        <f t="shared" si="52"/>
        <v>0</v>
      </c>
      <c r="AD106" s="191">
        <f t="shared" si="52"/>
        <v>0</v>
      </c>
      <c r="AE106" s="191">
        <f t="shared" si="52"/>
        <v>0</v>
      </c>
      <c r="AF106" s="191">
        <f t="shared" si="52"/>
        <v>0</v>
      </c>
      <c r="AG106" s="191">
        <f t="shared" si="52"/>
        <v>0</v>
      </c>
      <c r="AH106" s="191">
        <f t="shared" si="52"/>
        <v>0</v>
      </c>
      <c r="AI106" s="191">
        <f t="shared" si="52"/>
        <v>0</v>
      </c>
      <c r="AJ106" s="191">
        <f t="shared" si="52"/>
        <v>0</v>
      </c>
      <c r="AK106" s="191">
        <f t="shared" si="52"/>
        <v>0</v>
      </c>
      <c r="AL106" s="191">
        <f t="shared" si="52"/>
        <v>0</v>
      </c>
      <c r="AM106" s="191">
        <f t="shared" si="52"/>
        <v>0</v>
      </c>
      <c r="AN106" s="191">
        <f t="shared" si="52"/>
        <v>0</v>
      </c>
      <c r="AO106" s="191">
        <f t="shared" si="52"/>
        <v>0</v>
      </c>
      <c r="AP106" s="191">
        <f t="shared" si="52"/>
        <v>0</v>
      </c>
      <c r="AQ106" s="191">
        <f t="shared" si="52"/>
        <v>0</v>
      </c>
      <c r="AR106" s="191">
        <f t="shared" si="52"/>
        <v>0</v>
      </c>
      <c r="AS106" s="191">
        <f t="shared" si="52"/>
        <v>0</v>
      </c>
      <c r="AT106" s="191">
        <f t="shared" si="52"/>
        <v>0</v>
      </c>
      <c r="AU106" s="191">
        <f t="shared" si="52"/>
        <v>0</v>
      </c>
      <c r="AV106" s="191">
        <f t="shared" si="52"/>
        <v>0</v>
      </c>
      <c r="AW106" s="191">
        <f t="shared" si="52"/>
        <v>0</v>
      </c>
      <c r="AX106" s="191">
        <f t="shared" si="52"/>
        <v>0</v>
      </c>
      <c r="AY106" s="191">
        <f t="shared" si="52"/>
        <v>0</v>
      </c>
      <c r="AZ106" s="191">
        <f t="shared" si="52"/>
        <v>0</v>
      </c>
      <c r="BA106" s="191">
        <f t="shared" si="52"/>
        <v>0</v>
      </c>
      <c r="BB106" s="191">
        <f t="shared" si="52"/>
        <v>0</v>
      </c>
      <c r="BC106" s="191">
        <f t="shared" si="52"/>
        <v>0</v>
      </c>
      <c r="BD106" s="191">
        <f t="shared" si="52"/>
        <v>0</v>
      </c>
      <c r="BE106" s="191">
        <f t="shared" si="52"/>
        <v>0</v>
      </c>
      <c r="BF106" s="191">
        <f t="shared" si="52"/>
        <v>0</v>
      </c>
      <c r="BG106" s="191">
        <f t="shared" si="52"/>
        <v>0</v>
      </c>
      <c r="BH106" s="191">
        <f t="shared" si="52"/>
        <v>0</v>
      </c>
      <c r="BI106" s="191">
        <f t="shared" si="52"/>
        <v>0</v>
      </c>
      <c r="BJ106" s="191">
        <f t="shared" si="52"/>
        <v>0</v>
      </c>
      <c r="BK106" s="191">
        <f t="shared" si="52"/>
        <v>0</v>
      </c>
      <c r="BL106" s="191">
        <f t="shared" si="52"/>
        <v>6</v>
      </c>
      <c r="BM106" s="191">
        <f t="shared" si="52"/>
        <v>0</v>
      </c>
      <c r="BN106" s="191">
        <f t="shared" si="52"/>
        <v>0</v>
      </c>
      <c r="BO106" s="191">
        <f t="shared" si="52"/>
        <v>0</v>
      </c>
      <c r="BP106" s="191">
        <f t="shared" si="52"/>
        <v>0</v>
      </c>
      <c r="BQ106" s="191">
        <f t="shared" ref="BQ106:EB106" si="53">SUM(BQ137:BQ139)</f>
        <v>0</v>
      </c>
      <c r="BR106" s="191">
        <f t="shared" si="53"/>
        <v>0</v>
      </c>
      <c r="BS106" s="191">
        <f t="shared" si="53"/>
        <v>0</v>
      </c>
      <c r="BT106" s="191">
        <f t="shared" si="53"/>
        <v>0</v>
      </c>
      <c r="BU106" s="191">
        <f t="shared" si="53"/>
        <v>0</v>
      </c>
      <c r="BV106" s="191">
        <f t="shared" si="53"/>
        <v>0</v>
      </c>
      <c r="BW106" s="191">
        <f t="shared" si="53"/>
        <v>0</v>
      </c>
      <c r="BX106" s="191">
        <f t="shared" si="53"/>
        <v>0</v>
      </c>
      <c r="BY106" s="191">
        <f t="shared" si="53"/>
        <v>0</v>
      </c>
      <c r="BZ106" s="191">
        <f t="shared" si="53"/>
        <v>0</v>
      </c>
      <c r="CA106" s="191">
        <f t="shared" si="53"/>
        <v>0</v>
      </c>
      <c r="CB106" s="191">
        <f t="shared" si="53"/>
        <v>0</v>
      </c>
      <c r="CC106" s="191">
        <f t="shared" si="53"/>
        <v>0</v>
      </c>
      <c r="CD106" s="191">
        <f t="shared" si="53"/>
        <v>0</v>
      </c>
      <c r="CE106" s="191">
        <f t="shared" si="53"/>
        <v>0</v>
      </c>
      <c r="CF106" s="191">
        <f t="shared" si="53"/>
        <v>0</v>
      </c>
      <c r="CG106" s="191">
        <f t="shared" si="53"/>
        <v>0</v>
      </c>
      <c r="CH106" s="191">
        <f t="shared" si="53"/>
        <v>0</v>
      </c>
      <c r="CI106" s="191">
        <f t="shared" si="53"/>
        <v>0</v>
      </c>
      <c r="CJ106" s="191">
        <f t="shared" si="53"/>
        <v>0</v>
      </c>
      <c r="CK106" s="191">
        <f t="shared" si="53"/>
        <v>0</v>
      </c>
      <c r="CL106" s="191">
        <f t="shared" si="53"/>
        <v>0</v>
      </c>
      <c r="CM106" s="191">
        <f t="shared" si="53"/>
        <v>0</v>
      </c>
      <c r="CN106" s="191">
        <f t="shared" si="53"/>
        <v>0</v>
      </c>
      <c r="CO106" s="191">
        <f t="shared" si="53"/>
        <v>0</v>
      </c>
      <c r="CP106" s="191">
        <f t="shared" si="53"/>
        <v>0</v>
      </c>
      <c r="CQ106" s="191">
        <f t="shared" si="53"/>
        <v>0</v>
      </c>
      <c r="CR106" s="191">
        <f t="shared" si="53"/>
        <v>0</v>
      </c>
      <c r="CS106" s="191">
        <f t="shared" si="53"/>
        <v>0</v>
      </c>
      <c r="CT106" s="191">
        <f t="shared" si="53"/>
        <v>0</v>
      </c>
      <c r="CU106" s="191">
        <f t="shared" si="53"/>
        <v>0</v>
      </c>
      <c r="CV106" s="191">
        <f t="shared" si="53"/>
        <v>0</v>
      </c>
      <c r="CW106" s="191">
        <f t="shared" si="53"/>
        <v>0</v>
      </c>
      <c r="CX106" s="191">
        <f t="shared" si="53"/>
        <v>0</v>
      </c>
      <c r="CY106" s="191">
        <f t="shared" si="53"/>
        <v>0</v>
      </c>
      <c r="CZ106" s="191">
        <f t="shared" si="53"/>
        <v>0</v>
      </c>
      <c r="DA106" s="191">
        <f t="shared" si="53"/>
        <v>0</v>
      </c>
      <c r="DB106" s="191">
        <f t="shared" si="53"/>
        <v>0</v>
      </c>
      <c r="DC106" s="191">
        <f t="shared" si="53"/>
        <v>0</v>
      </c>
      <c r="DD106" s="191">
        <f t="shared" si="53"/>
        <v>0</v>
      </c>
      <c r="DE106" s="191">
        <f t="shared" si="53"/>
        <v>0</v>
      </c>
      <c r="DF106" s="191">
        <f t="shared" si="53"/>
        <v>0</v>
      </c>
      <c r="DG106" s="191">
        <f t="shared" si="53"/>
        <v>0</v>
      </c>
      <c r="DH106" s="191">
        <f t="shared" si="53"/>
        <v>0</v>
      </c>
      <c r="DI106" s="191">
        <f t="shared" si="53"/>
        <v>0</v>
      </c>
      <c r="DJ106" s="191">
        <f t="shared" si="53"/>
        <v>0</v>
      </c>
      <c r="DK106" s="191">
        <f t="shared" si="53"/>
        <v>0</v>
      </c>
      <c r="DL106" s="191">
        <f t="shared" si="53"/>
        <v>0</v>
      </c>
      <c r="DM106" s="191">
        <f t="shared" si="53"/>
        <v>0</v>
      </c>
      <c r="DN106" s="191">
        <f t="shared" si="53"/>
        <v>0</v>
      </c>
      <c r="DO106" s="191">
        <f t="shared" si="53"/>
        <v>0</v>
      </c>
      <c r="DP106" s="191">
        <f t="shared" si="53"/>
        <v>0</v>
      </c>
      <c r="DQ106" s="191">
        <f t="shared" si="53"/>
        <v>0</v>
      </c>
      <c r="DR106" s="191">
        <f t="shared" si="53"/>
        <v>0</v>
      </c>
      <c r="DS106" s="191">
        <f t="shared" si="53"/>
        <v>0</v>
      </c>
      <c r="DT106" s="191">
        <f t="shared" si="53"/>
        <v>0</v>
      </c>
      <c r="DU106" s="191">
        <f t="shared" si="53"/>
        <v>0</v>
      </c>
      <c r="DV106" s="191">
        <f t="shared" si="53"/>
        <v>0</v>
      </c>
      <c r="DW106" s="191">
        <f t="shared" si="53"/>
        <v>6</v>
      </c>
      <c r="DX106" s="191">
        <f t="shared" si="53"/>
        <v>0</v>
      </c>
      <c r="DY106" s="191">
        <f t="shared" si="53"/>
        <v>0</v>
      </c>
      <c r="DZ106" s="191">
        <f t="shared" si="53"/>
        <v>0</v>
      </c>
      <c r="EA106" s="191">
        <f t="shared" si="53"/>
        <v>0</v>
      </c>
      <c r="EB106" s="191">
        <f t="shared" si="53"/>
        <v>0</v>
      </c>
      <c r="EC106" s="191">
        <f t="shared" ref="EC106:GN106" si="54">SUM(EC137:EC139)</f>
        <v>0</v>
      </c>
      <c r="ED106" s="191">
        <f t="shared" si="54"/>
        <v>0</v>
      </c>
      <c r="EE106" s="191">
        <f t="shared" si="54"/>
        <v>0</v>
      </c>
      <c r="EF106" s="191">
        <f t="shared" si="54"/>
        <v>0</v>
      </c>
      <c r="EG106" s="191">
        <f t="shared" si="54"/>
        <v>0</v>
      </c>
      <c r="EH106" s="191">
        <f t="shared" si="54"/>
        <v>0</v>
      </c>
      <c r="EI106" s="191">
        <f t="shared" si="54"/>
        <v>0</v>
      </c>
      <c r="EJ106" s="191">
        <f t="shared" si="54"/>
        <v>0</v>
      </c>
      <c r="EK106" s="191">
        <f t="shared" si="54"/>
        <v>0</v>
      </c>
      <c r="EL106" s="191">
        <f t="shared" si="54"/>
        <v>0</v>
      </c>
      <c r="EM106" s="191">
        <f t="shared" si="54"/>
        <v>0</v>
      </c>
      <c r="EN106" s="191">
        <f t="shared" si="54"/>
        <v>0</v>
      </c>
      <c r="EO106" s="191">
        <f t="shared" si="54"/>
        <v>0</v>
      </c>
      <c r="EP106" s="191">
        <f t="shared" si="54"/>
        <v>0</v>
      </c>
      <c r="EQ106" s="191">
        <f t="shared" si="54"/>
        <v>0</v>
      </c>
      <c r="ER106" s="191">
        <f t="shared" si="54"/>
        <v>6</v>
      </c>
      <c r="ES106" s="191">
        <f t="shared" si="54"/>
        <v>0</v>
      </c>
      <c r="ET106" s="191">
        <f t="shared" si="54"/>
        <v>0</v>
      </c>
      <c r="EU106" s="191">
        <f t="shared" si="54"/>
        <v>0</v>
      </c>
      <c r="EV106" s="191">
        <f t="shared" si="54"/>
        <v>0</v>
      </c>
      <c r="EW106" s="191">
        <f t="shared" si="54"/>
        <v>0</v>
      </c>
      <c r="EX106" s="191">
        <f t="shared" si="54"/>
        <v>0</v>
      </c>
      <c r="EY106" s="191">
        <f t="shared" si="54"/>
        <v>0</v>
      </c>
      <c r="EZ106" s="191">
        <f t="shared" si="54"/>
        <v>0</v>
      </c>
      <c r="FA106" s="191">
        <f t="shared" si="54"/>
        <v>0</v>
      </c>
      <c r="FB106" s="191">
        <f t="shared" si="54"/>
        <v>0</v>
      </c>
      <c r="FC106" s="191">
        <f t="shared" si="54"/>
        <v>0</v>
      </c>
      <c r="FD106" s="191">
        <f t="shared" si="54"/>
        <v>0</v>
      </c>
      <c r="FE106" s="191">
        <f t="shared" si="54"/>
        <v>0</v>
      </c>
      <c r="FF106" s="191">
        <f t="shared" si="54"/>
        <v>0</v>
      </c>
      <c r="FG106" s="191">
        <f t="shared" si="54"/>
        <v>0</v>
      </c>
      <c r="FH106" s="191">
        <f t="shared" si="54"/>
        <v>0</v>
      </c>
      <c r="FI106" s="191">
        <f t="shared" si="54"/>
        <v>0</v>
      </c>
      <c r="FJ106" s="191">
        <f t="shared" si="54"/>
        <v>0</v>
      </c>
      <c r="FK106" s="191">
        <f t="shared" si="54"/>
        <v>0</v>
      </c>
      <c r="FL106" s="191">
        <f t="shared" si="54"/>
        <v>0</v>
      </c>
      <c r="FM106" s="191">
        <f t="shared" si="54"/>
        <v>0</v>
      </c>
      <c r="FN106" s="191">
        <f t="shared" si="54"/>
        <v>0</v>
      </c>
      <c r="FO106" s="191">
        <f t="shared" si="54"/>
        <v>0</v>
      </c>
      <c r="FP106" s="191">
        <f t="shared" si="54"/>
        <v>6</v>
      </c>
      <c r="FQ106" s="191">
        <f t="shared" si="54"/>
        <v>6</v>
      </c>
      <c r="FR106" s="191">
        <f t="shared" si="54"/>
        <v>0</v>
      </c>
      <c r="FS106" s="191">
        <f t="shared" si="54"/>
        <v>0</v>
      </c>
      <c r="FT106" s="191">
        <f t="shared" si="54"/>
        <v>0</v>
      </c>
      <c r="FU106" s="191">
        <f t="shared" si="54"/>
        <v>6</v>
      </c>
      <c r="FV106" s="191">
        <f t="shared" si="54"/>
        <v>0</v>
      </c>
      <c r="FW106" s="191">
        <f t="shared" si="54"/>
        <v>0</v>
      </c>
      <c r="FX106" s="191">
        <f t="shared" si="54"/>
        <v>0</v>
      </c>
      <c r="FY106" s="191">
        <f t="shared" si="54"/>
        <v>0</v>
      </c>
      <c r="FZ106" s="191">
        <f t="shared" si="54"/>
        <v>0</v>
      </c>
      <c r="GA106" s="191">
        <f t="shared" si="54"/>
        <v>0</v>
      </c>
      <c r="GB106" s="191">
        <f t="shared" si="54"/>
        <v>0</v>
      </c>
      <c r="GC106" s="191">
        <f t="shared" si="54"/>
        <v>0</v>
      </c>
      <c r="GD106" s="191">
        <f t="shared" si="54"/>
        <v>0</v>
      </c>
      <c r="GE106" s="191">
        <f t="shared" si="54"/>
        <v>0</v>
      </c>
      <c r="GF106" s="191">
        <f t="shared" si="54"/>
        <v>0</v>
      </c>
      <c r="GG106" s="191">
        <f t="shared" si="54"/>
        <v>0</v>
      </c>
      <c r="GH106" s="191">
        <f t="shared" si="54"/>
        <v>0</v>
      </c>
      <c r="GI106" s="191">
        <f t="shared" si="54"/>
        <v>0</v>
      </c>
      <c r="GJ106" s="191">
        <f t="shared" si="54"/>
        <v>0</v>
      </c>
      <c r="GK106" s="191">
        <f t="shared" si="54"/>
        <v>0</v>
      </c>
      <c r="GL106" s="191">
        <f t="shared" si="54"/>
        <v>0</v>
      </c>
      <c r="GM106" s="191">
        <f t="shared" si="54"/>
        <v>0</v>
      </c>
      <c r="GN106" s="191">
        <f t="shared" si="54"/>
        <v>0</v>
      </c>
      <c r="GO106" s="191">
        <f t="shared" ref="GO106:IZ106" si="55">SUM(GO137:GO139)</f>
        <v>0</v>
      </c>
      <c r="GP106" s="191">
        <f t="shared" si="55"/>
        <v>0</v>
      </c>
      <c r="GQ106" s="191">
        <f t="shared" si="55"/>
        <v>0</v>
      </c>
      <c r="GR106" s="191">
        <f t="shared" si="55"/>
        <v>0</v>
      </c>
      <c r="GS106" s="191">
        <f t="shared" si="55"/>
        <v>0</v>
      </c>
      <c r="GT106" s="191">
        <f t="shared" si="55"/>
        <v>0</v>
      </c>
      <c r="GU106" s="191">
        <f t="shared" si="55"/>
        <v>0</v>
      </c>
      <c r="GV106" s="191">
        <f t="shared" si="55"/>
        <v>0</v>
      </c>
      <c r="GW106" s="191">
        <f t="shared" si="55"/>
        <v>58</v>
      </c>
      <c r="GX106" s="191">
        <f t="shared" si="55"/>
        <v>0</v>
      </c>
      <c r="GY106" s="191">
        <f t="shared" si="55"/>
        <v>21</v>
      </c>
      <c r="GZ106" s="191">
        <f t="shared" si="55"/>
        <v>11</v>
      </c>
      <c r="HA106" s="191">
        <f t="shared" si="55"/>
        <v>0</v>
      </c>
      <c r="HB106" s="191">
        <f t="shared" si="55"/>
        <v>0</v>
      </c>
      <c r="HC106" s="191">
        <f t="shared" si="55"/>
        <v>0</v>
      </c>
      <c r="HD106" s="191">
        <f t="shared" si="55"/>
        <v>0</v>
      </c>
      <c r="HE106" s="191">
        <f t="shared" si="55"/>
        <v>0</v>
      </c>
      <c r="HF106" s="191">
        <f t="shared" si="55"/>
        <v>0</v>
      </c>
      <c r="HG106" s="191">
        <f t="shared" si="55"/>
        <v>0</v>
      </c>
      <c r="HH106" s="191">
        <f t="shared" si="55"/>
        <v>0</v>
      </c>
      <c r="HI106" s="191">
        <f t="shared" si="55"/>
        <v>0</v>
      </c>
      <c r="HJ106" s="191">
        <f t="shared" si="55"/>
        <v>0</v>
      </c>
      <c r="HK106" s="191">
        <f t="shared" si="55"/>
        <v>0</v>
      </c>
      <c r="HL106" s="191">
        <f t="shared" si="55"/>
        <v>0</v>
      </c>
      <c r="HM106" s="191">
        <f t="shared" si="55"/>
        <v>0</v>
      </c>
      <c r="HN106" s="191">
        <f t="shared" si="55"/>
        <v>0</v>
      </c>
      <c r="HO106" s="191">
        <f t="shared" si="55"/>
        <v>0</v>
      </c>
      <c r="HP106" s="191">
        <f t="shared" si="55"/>
        <v>0</v>
      </c>
      <c r="HQ106" s="191">
        <f t="shared" si="55"/>
        <v>0</v>
      </c>
      <c r="HR106" s="191">
        <f t="shared" si="55"/>
        <v>65</v>
      </c>
      <c r="HS106" s="191">
        <f t="shared" si="55"/>
        <v>0</v>
      </c>
      <c r="HT106" s="191">
        <f t="shared" si="55"/>
        <v>0</v>
      </c>
      <c r="HU106" s="191">
        <f t="shared" si="55"/>
        <v>0</v>
      </c>
      <c r="HV106" s="191">
        <f t="shared" si="55"/>
        <v>0</v>
      </c>
      <c r="HW106" s="191">
        <f t="shared" si="55"/>
        <v>0</v>
      </c>
      <c r="HX106" s="191">
        <f t="shared" si="55"/>
        <v>0</v>
      </c>
      <c r="HY106" s="191">
        <f t="shared" si="55"/>
        <v>0</v>
      </c>
      <c r="HZ106" s="191">
        <f t="shared" si="55"/>
        <v>0</v>
      </c>
      <c r="IA106" s="191">
        <f t="shared" si="55"/>
        <v>0</v>
      </c>
      <c r="IB106" s="191">
        <f t="shared" si="55"/>
        <v>0</v>
      </c>
      <c r="IC106" s="191">
        <f t="shared" si="55"/>
        <v>0</v>
      </c>
      <c r="ID106" s="191">
        <f t="shared" si="55"/>
        <v>35</v>
      </c>
      <c r="IE106" s="191">
        <f t="shared" si="55"/>
        <v>0</v>
      </c>
      <c r="IF106" s="191">
        <f t="shared" si="55"/>
        <v>0</v>
      </c>
      <c r="IG106" s="191">
        <f t="shared" si="55"/>
        <v>176</v>
      </c>
      <c r="IH106" s="191">
        <f t="shared" si="55"/>
        <v>0</v>
      </c>
      <c r="II106" s="191">
        <f t="shared" si="55"/>
        <v>0</v>
      </c>
      <c r="IJ106" s="191">
        <f t="shared" si="55"/>
        <v>0</v>
      </c>
      <c r="IK106" s="191">
        <f t="shared" si="55"/>
        <v>0</v>
      </c>
      <c r="IL106" s="191">
        <f t="shared" si="55"/>
        <v>0</v>
      </c>
      <c r="IM106" s="191">
        <f t="shared" si="55"/>
        <v>41</v>
      </c>
      <c r="IN106" s="191">
        <f t="shared" si="55"/>
        <v>0</v>
      </c>
      <c r="IO106" s="191">
        <f t="shared" si="55"/>
        <v>0</v>
      </c>
      <c r="IP106" s="191">
        <f t="shared" si="55"/>
        <v>0</v>
      </c>
      <c r="IQ106" s="191">
        <f t="shared" si="55"/>
        <v>0</v>
      </c>
      <c r="IR106" s="191">
        <f t="shared" si="55"/>
        <v>0</v>
      </c>
      <c r="IS106" s="191">
        <f t="shared" si="55"/>
        <v>0</v>
      </c>
      <c r="IT106" s="191">
        <f t="shared" si="55"/>
        <v>0</v>
      </c>
      <c r="IU106" s="191">
        <f t="shared" si="55"/>
        <v>0</v>
      </c>
      <c r="IV106" s="191">
        <f t="shared" si="55"/>
        <v>0</v>
      </c>
      <c r="IW106" s="191">
        <f t="shared" si="55"/>
        <v>0</v>
      </c>
      <c r="IX106" s="191">
        <f t="shared" si="55"/>
        <v>0</v>
      </c>
      <c r="IY106" s="191">
        <f t="shared" si="55"/>
        <v>0</v>
      </c>
      <c r="IZ106" s="191">
        <f t="shared" si="55"/>
        <v>0</v>
      </c>
      <c r="JA106" s="191">
        <f t="shared" ref="JA106:LL106" si="56">SUM(JA137:JA139)</f>
        <v>0</v>
      </c>
      <c r="JB106" s="191">
        <f t="shared" si="56"/>
        <v>0</v>
      </c>
      <c r="JC106" s="191">
        <f t="shared" si="56"/>
        <v>0</v>
      </c>
      <c r="JD106" s="191">
        <f t="shared" si="56"/>
        <v>0</v>
      </c>
      <c r="JE106" s="191">
        <f t="shared" si="56"/>
        <v>0</v>
      </c>
      <c r="JF106" s="191">
        <f t="shared" si="56"/>
        <v>0</v>
      </c>
      <c r="JG106" s="191">
        <f t="shared" si="56"/>
        <v>0</v>
      </c>
      <c r="JH106" s="191">
        <f t="shared" si="56"/>
        <v>0</v>
      </c>
      <c r="JI106" s="191">
        <f t="shared" si="56"/>
        <v>0</v>
      </c>
      <c r="JJ106" s="191">
        <f t="shared" si="56"/>
        <v>0</v>
      </c>
      <c r="JK106" s="191">
        <f t="shared" si="56"/>
        <v>0</v>
      </c>
      <c r="JL106" s="191">
        <f t="shared" si="56"/>
        <v>0</v>
      </c>
      <c r="JM106" s="191">
        <f t="shared" si="56"/>
        <v>0</v>
      </c>
      <c r="JN106" s="191">
        <f t="shared" si="56"/>
        <v>0</v>
      </c>
      <c r="JO106" s="191">
        <f t="shared" si="56"/>
        <v>0</v>
      </c>
      <c r="JP106" s="191">
        <f t="shared" si="56"/>
        <v>0</v>
      </c>
      <c r="JQ106" s="191">
        <f t="shared" si="56"/>
        <v>0</v>
      </c>
      <c r="JR106" s="191">
        <f t="shared" si="56"/>
        <v>0</v>
      </c>
      <c r="JS106" s="191">
        <f t="shared" si="56"/>
        <v>0</v>
      </c>
      <c r="JT106" s="191">
        <f t="shared" si="56"/>
        <v>0</v>
      </c>
      <c r="JU106" s="191">
        <f t="shared" si="56"/>
        <v>0</v>
      </c>
      <c r="JV106" s="191">
        <f t="shared" si="56"/>
        <v>0</v>
      </c>
      <c r="JW106" s="191">
        <f t="shared" si="56"/>
        <v>0</v>
      </c>
      <c r="JX106" s="191">
        <f t="shared" si="56"/>
        <v>0</v>
      </c>
      <c r="JY106" s="191">
        <f t="shared" si="56"/>
        <v>0</v>
      </c>
      <c r="JZ106" s="191">
        <f t="shared" si="56"/>
        <v>38</v>
      </c>
      <c r="KA106" s="191">
        <f t="shared" si="56"/>
        <v>0</v>
      </c>
      <c r="KB106" s="191">
        <f t="shared" si="56"/>
        <v>0</v>
      </c>
      <c r="KC106" s="191">
        <f t="shared" si="56"/>
        <v>0</v>
      </c>
      <c r="KD106" s="191">
        <f t="shared" si="56"/>
        <v>0</v>
      </c>
      <c r="KE106" s="191">
        <f t="shared" si="56"/>
        <v>0</v>
      </c>
      <c r="KF106" s="191">
        <f t="shared" si="56"/>
        <v>38</v>
      </c>
      <c r="KG106" s="191">
        <f t="shared" si="56"/>
        <v>0</v>
      </c>
      <c r="KH106" s="191">
        <f t="shared" si="56"/>
        <v>0</v>
      </c>
      <c r="KI106" s="191">
        <f t="shared" si="56"/>
        <v>0</v>
      </c>
      <c r="KJ106" s="191">
        <f t="shared" si="56"/>
        <v>0</v>
      </c>
      <c r="KK106" s="191">
        <f t="shared" si="56"/>
        <v>0</v>
      </c>
      <c r="KL106" s="191">
        <f t="shared" si="56"/>
        <v>39</v>
      </c>
      <c r="KM106" s="191">
        <f t="shared" si="56"/>
        <v>0</v>
      </c>
      <c r="KN106" s="191">
        <f t="shared" si="56"/>
        <v>0</v>
      </c>
      <c r="KO106" s="191">
        <f t="shared" si="56"/>
        <v>0</v>
      </c>
      <c r="KP106" s="191">
        <f t="shared" si="56"/>
        <v>0</v>
      </c>
      <c r="KQ106" s="191">
        <f t="shared" si="56"/>
        <v>0</v>
      </c>
      <c r="KR106" s="191">
        <f t="shared" si="56"/>
        <v>0</v>
      </c>
      <c r="KS106" s="191">
        <f t="shared" si="56"/>
        <v>0</v>
      </c>
      <c r="KT106" s="191">
        <f t="shared" si="56"/>
        <v>0</v>
      </c>
      <c r="KU106" s="191">
        <f t="shared" si="56"/>
        <v>0</v>
      </c>
      <c r="KV106" s="191">
        <f t="shared" si="56"/>
        <v>0</v>
      </c>
      <c r="KW106" s="191">
        <f t="shared" si="56"/>
        <v>0</v>
      </c>
      <c r="KX106" s="191">
        <f t="shared" si="56"/>
        <v>0</v>
      </c>
      <c r="KY106" s="191">
        <f t="shared" si="56"/>
        <v>0</v>
      </c>
      <c r="KZ106" s="191">
        <f t="shared" si="56"/>
        <v>0</v>
      </c>
      <c r="LA106" s="191">
        <f t="shared" si="56"/>
        <v>0</v>
      </c>
      <c r="LB106" s="191">
        <f t="shared" si="56"/>
        <v>0</v>
      </c>
      <c r="LC106" s="191">
        <f t="shared" si="56"/>
        <v>0</v>
      </c>
      <c r="LD106" s="191">
        <f t="shared" si="56"/>
        <v>0</v>
      </c>
      <c r="LE106" s="191">
        <f t="shared" si="56"/>
        <v>0</v>
      </c>
      <c r="LF106" s="191">
        <f t="shared" si="56"/>
        <v>0</v>
      </c>
      <c r="LG106" s="191">
        <f t="shared" si="56"/>
        <v>0</v>
      </c>
      <c r="LH106" s="191">
        <f t="shared" si="56"/>
        <v>0</v>
      </c>
      <c r="LI106" s="191">
        <f t="shared" si="56"/>
        <v>0</v>
      </c>
      <c r="LJ106" s="191">
        <f t="shared" si="56"/>
        <v>0</v>
      </c>
      <c r="LK106" s="191">
        <f t="shared" si="56"/>
        <v>0</v>
      </c>
      <c r="LL106" s="191">
        <f t="shared" si="56"/>
        <v>0</v>
      </c>
      <c r="LM106" s="191">
        <f t="shared" ref="LM106:NR106" si="57">SUM(LM137:LM139)</f>
        <v>0</v>
      </c>
      <c r="LN106" s="191">
        <f t="shared" si="57"/>
        <v>0</v>
      </c>
      <c r="LO106" s="191">
        <f t="shared" si="57"/>
        <v>0</v>
      </c>
      <c r="LP106" s="191">
        <f t="shared" si="57"/>
        <v>0</v>
      </c>
      <c r="LQ106" s="191">
        <f t="shared" si="57"/>
        <v>0</v>
      </c>
      <c r="LR106" s="191">
        <f t="shared" si="57"/>
        <v>0</v>
      </c>
      <c r="LS106" s="191">
        <f t="shared" si="57"/>
        <v>0</v>
      </c>
      <c r="LT106" s="191">
        <f t="shared" si="57"/>
        <v>0</v>
      </c>
      <c r="LU106" s="191">
        <f t="shared" si="57"/>
        <v>0</v>
      </c>
      <c r="LV106" s="191">
        <f t="shared" si="57"/>
        <v>0</v>
      </c>
      <c r="LW106" s="191">
        <f t="shared" si="57"/>
        <v>0</v>
      </c>
      <c r="LX106" s="191">
        <f t="shared" si="57"/>
        <v>0</v>
      </c>
      <c r="LY106" s="191">
        <f t="shared" si="57"/>
        <v>0</v>
      </c>
      <c r="LZ106" s="191">
        <f t="shared" si="57"/>
        <v>0</v>
      </c>
      <c r="MA106" s="191">
        <f t="shared" si="57"/>
        <v>0</v>
      </c>
      <c r="MB106" s="191">
        <f t="shared" si="57"/>
        <v>0</v>
      </c>
      <c r="MC106" s="191">
        <f t="shared" si="57"/>
        <v>0</v>
      </c>
      <c r="MD106" s="191">
        <f t="shared" si="57"/>
        <v>0</v>
      </c>
      <c r="ME106" s="191">
        <f t="shared" si="57"/>
        <v>0</v>
      </c>
      <c r="MF106" s="191">
        <f t="shared" si="57"/>
        <v>0</v>
      </c>
      <c r="MG106" s="191">
        <f t="shared" si="57"/>
        <v>0</v>
      </c>
      <c r="MH106" s="191">
        <f t="shared" si="57"/>
        <v>0</v>
      </c>
      <c r="MI106" s="191">
        <f t="shared" si="57"/>
        <v>0</v>
      </c>
      <c r="MJ106" s="191">
        <f t="shared" si="57"/>
        <v>0</v>
      </c>
      <c r="MK106" s="191">
        <f t="shared" si="57"/>
        <v>0</v>
      </c>
      <c r="ML106" s="191">
        <f t="shared" si="57"/>
        <v>0</v>
      </c>
      <c r="MM106" s="191">
        <f t="shared" si="57"/>
        <v>0</v>
      </c>
      <c r="MN106" s="191">
        <f t="shared" si="57"/>
        <v>0</v>
      </c>
      <c r="MO106" s="191">
        <f t="shared" si="57"/>
        <v>0</v>
      </c>
      <c r="MP106" s="191">
        <f t="shared" si="57"/>
        <v>0</v>
      </c>
      <c r="MQ106" s="191">
        <f t="shared" si="57"/>
        <v>0</v>
      </c>
      <c r="MR106" s="191">
        <f t="shared" si="57"/>
        <v>0</v>
      </c>
      <c r="MS106" s="191">
        <f t="shared" si="57"/>
        <v>0</v>
      </c>
      <c r="MT106" s="191">
        <f t="shared" si="57"/>
        <v>0</v>
      </c>
      <c r="MU106" s="191">
        <f t="shared" si="57"/>
        <v>60</v>
      </c>
      <c r="MV106" s="191">
        <f t="shared" si="57"/>
        <v>30</v>
      </c>
      <c r="MW106" s="191">
        <f t="shared" si="57"/>
        <v>10</v>
      </c>
      <c r="MX106" s="191">
        <f t="shared" si="57"/>
        <v>37</v>
      </c>
      <c r="MY106" s="191">
        <f t="shared" si="57"/>
        <v>568</v>
      </c>
      <c r="MZ106" s="191">
        <f t="shared" si="57"/>
        <v>1206</v>
      </c>
      <c r="NA106" s="191">
        <f t="shared" si="57"/>
        <v>0</v>
      </c>
      <c r="NB106" s="191">
        <f t="shared" si="57"/>
        <v>0</v>
      </c>
      <c r="NC106" s="191">
        <f t="shared" si="57"/>
        <v>0</v>
      </c>
      <c r="ND106" s="191">
        <f t="shared" si="57"/>
        <v>0</v>
      </c>
      <c r="NE106" s="191">
        <f t="shared" si="57"/>
        <v>0</v>
      </c>
      <c r="NF106" s="191">
        <f t="shared" si="57"/>
        <v>0</v>
      </c>
      <c r="NG106" s="191">
        <f t="shared" si="57"/>
        <v>0</v>
      </c>
      <c r="NH106" s="191">
        <f t="shared" si="57"/>
        <v>0</v>
      </c>
      <c r="NI106" s="191">
        <f t="shared" si="57"/>
        <v>2</v>
      </c>
      <c r="NJ106" s="191">
        <f t="shared" si="57"/>
        <v>0</v>
      </c>
      <c r="NK106" s="191">
        <f t="shared" si="57"/>
        <v>0</v>
      </c>
      <c r="NL106" s="191">
        <f t="shared" si="57"/>
        <v>52</v>
      </c>
      <c r="NM106" s="191">
        <f t="shared" si="57"/>
        <v>0</v>
      </c>
      <c r="NN106" s="191">
        <f t="shared" si="57"/>
        <v>0</v>
      </c>
      <c r="NO106" s="191">
        <f t="shared" si="57"/>
        <v>4</v>
      </c>
      <c r="NP106" s="191">
        <f t="shared" si="57"/>
        <v>0</v>
      </c>
      <c r="NQ106" s="191">
        <f t="shared" si="57"/>
        <v>0</v>
      </c>
      <c r="NR106" s="191">
        <f t="shared" si="57"/>
        <v>0</v>
      </c>
    </row>
    <row r="107" spans="1:382" ht="17.25" customHeight="1" x14ac:dyDescent="0.25">
      <c r="A107" s="455">
        <v>8</v>
      </c>
      <c r="B107" s="535" t="s">
        <v>304</v>
      </c>
      <c r="C107" s="541"/>
      <c r="D107" s="191">
        <f>SUM(D140:D143)</f>
        <v>0</v>
      </c>
      <c r="E107" s="191">
        <f t="shared" ref="E107:BP107" si="58">SUM(E140:E143)</f>
        <v>0</v>
      </c>
      <c r="F107" s="191">
        <f t="shared" si="58"/>
        <v>0</v>
      </c>
      <c r="G107" s="191">
        <f t="shared" si="58"/>
        <v>0</v>
      </c>
      <c r="H107" s="191">
        <f t="shared" si="58"/>
        <v>0</v>
      </c>
      <c r="I107" s="191">
        <f t="shared" si="58"/>
        <v>0</v>
      </c>
      <c r="J107" s="191">
        <f t="shared" si="58"/>
        <v>0</v>
      </c>
      <c r="K107" s="191">
        <f t="shared" si="58"/>
        <v>0</v>
      </c>
      <c r="L107" s="191">
        <f t="shared" si="58"/>
        <v>0</v>
      </c>
      <c r="M107" s="191">
        <f t="shared" si="58"/>
        <v>0</v>
      </c>
      <c r="N107" s="191">
        <f t="shared" si="58"/>
        <v>0</v>
      </c>
      <c r="O107" s="191">
        <f t="shared" si="58"/>
        <v>0</v>
      </c>
      <c r="P107" s="191">
        <f t="shared" si="58"/>
        <v>0</v>
      </c>
      <c r="Q107" s="191">
        <f t="shared" si="58"/>
        <v>0</v>
      </c>
      <c r="R107" s="191">
        <f t="shared" si="58"/>
        <v>0</v>
      </c>
      <c r="S107" s="191">
        <f t="shared" si="58"/>
        <v>0</v>
      </c>
      <c r="T107" s="191">
        <f t="shared" si="58"/>
        <v>0</v>
      </c>
      <c r="U107" s="191">
        <f t="shared" si="58"/>
        <v>0</v>
      </c>
      <c r="V107" s="191">
        <f t="shared" si="58"/>
        <v>4</v>
      </c>
      <c r="W107" s="191">
        <f t="shared" si="58"/>
        <v>0</v>
      </c>
      <c r="X107" s="191">
        <f t="shared" si="58"/>
        <v>0</v>
      </c>
      <c r="Y107" s="191">
        <f t="shared" si="58"/>
        <v>0</v>
      </c>
      <c r="Z107" s="191">
        <f t="shared" si="58"/>
        <v>0</v>
      </c>
      <c r="AA107" s="191">
        <f t="shared" si="58"/>
        <v>0</v>
      </c>
      <c r="AB107" s="191">
        <f t="shared" si="58"/>
        <v>0</v>
      </c>
      <c r="AC107" s="191">
        <f t="shared" si="58"/>
        <v>0</v>
      </c>
      <c r="AD107" s="191">
        <f t="shared" si="58"/>
        <v>0</v>
      </c>
      <c r="AE107" s="191">
        <f t="shared" si="58"/>
        <v>0</v>
      </c>
      <c r="AF107" s="191">
        <f t="shared" si="58"/>
        <v>0</v>
      </c>
      <c r="AG107" s="191">
        <f t="shared" si="58"/>
        <v>0</v>
      </c>
      <c r="AH107" s="191">
        <f t="shared" si="58"/>
        <v>0</v>
      </c>
      <c r="AI107" s="191">
        <f t="shared" si="58"/>
        <v>0</v>
      </c>
      <c r="AJ107" s="191">
        <f t="shared" si="58"/>
        <v>0</v>
      </c>
      <c r="AK107" s="191">
        <f t="shared" si="58"/>
        <v>0</v>
      </c>
      <c r="AL107" s="191">
        <f t="shared" si="58"/>
        <v>0</v>
      </c>
      <c r="AM107" s="191">
        <f t="shared" si="58"/>
        <v>0</v>
      </c>
      <c r="AN107" s="191">
        <f t="shared" si="58"/>
        <v>0</v>
      </c>
      <c r="AO107" s="191">
        <f t="shared" si="58"/>
        <v>0</v>
      </c>
      <c r="AP107" s="191">
        <f t="shared" si="58"/>
        <v>0</v>
      </c>
      <c r="AQ107" s="191">
        <f t="shared" si="58"/>
        <v>0</v>
      </c>
      <c r="AR107" s="191">
        <f t="shared" si="58"/>
        <v>0</v>
      </c>
      <c r="AS107" s="191">
        <f t="shared" si="58"/>
        <v>0</v>
      </c>
      <c r="AT107" s="191">
        <f t="shared" si="58"/>
        <v>0</v>
      </c>
      <c r="AU107" s="191">
        <f t="shared" si="58"/>
        <v>0</v>
      </c>
      <c r="AV107" s="191">
        <f t="shared" si="58"/>
        <v>0</v>
      </c>
      <c r="AW107" s="191">
        <f t="shared" si="58"/>
        <v>0</v>
      </c>
      <c r="AX107" s="191">
        <f t="shared" si="58"/>
        <v>0</v>
      </c>
      <c r="AY107" s="191">
        <f t="shared" si="58"/>
        <v>0</v>
      </c>
      <c r="AZ107" s="191">
        <f t="shared" si="58"/>
        <v>0</v>
      </c>
      <c r="BA107" s="191">
        <f t="shared" si="58"/>
        <v>0</v>
      </c>
      <c r="BB107" s="191">
        <f t="shared" si="58"/>
        <v>0</v>
      </c>
      <c r="BC107" s="191">
        <f t="shared" si="58"/>
        <v>0</v>
      </c>
      <c r="BD107" s="191">
        <f t="shared" si="58"/>
        <v>0</v>
      </c>
      <c r="BE107" s="191">
        <f t="shared" si="58"/>
        <v>0</v>
      </c>
      <c r="BF107" s="191">
        <f t="shared" si="58"/>
        <v>0</v>
      </c>
      <c r="BG107" s="191">
        <f t="shared" si="58"/>
        <v>0</v>
      </c>
      <c r="BH107" s="191">
        <f t="shared" si="58"/>
        <v>0</v>
      </c>
      <c r="BI107" s="191">
        <f t="shared" si="58"/>
        <v>0</v>
      </c>
      <c r="BJ107" s="191">
        <f t="shared" si="58"/>
        <v>0</v>
      </c>
      <c r="BK107" s="191">
        <f t="shared" si="58"/>
        <v>0</v>
      </c>
      <c r="BL107" s="191">
        <f t="shared" si="58"/>
        <v>0</v>
      </c>
      <c r="BM107" s="191">
        <f t="shared" si="58"/>
        <v>0</v>
      </c>
      <c r="BN107" s="191">
        <f t="shared" si="58"/>
        <v>0</v>
      </c>
      <c r="BO107" s="191">
        <f t="shared" si="58"/>
        <v>0</v>
      </c>
      <c r="BP107" s="191">
        <f t="shared" si="58"/>
        <v>0</v>
      </c>
      <c r="BQ107" s="191">
        <f t="shared" ref="BQ107:EB107" si="59">SUM(BQ140:BQ143)</f>
        <v>0</v>
      </c>
      <c r="BR107" s="191">
        <f t="shared" si="59"/>
        <v>0</v>
      </c>
      <c r="BS107" s="191">
        <f t="shared" si="59"/>
        <v>0</v>
      </c>
      <c r="BT107" s="191">
        <f t="shared" si="59"/>
        <v>0</v>
      </c>
      <c r="BU107" s="191">
        <f t="shared" si="59"/>
        <v>0</v>
      </c>
      <c r="BV107" s="191">
        <f t="shared" si="59"/>
        <v>0</v>
      </c>
      <c r="BW107" s="191">
        <f t="shared" si="59"/>
        <v>0</v>
      </c>
      <c r="BX107" s="191">
        <f t="shared" si="59"/>
        <v>0</v>
      </c>
      <c r="BY107" s="191">
        <f t="shared" si="59"/>
        <v>0</v>
      </c>
      <c r="BZ107" s="191">
        <f t="shared" si="59"/>
        <v>0</v>
      </c>
      <c r="CA107" s="191">
        <f t="shared" si="59"/>
        <v>0</v>
      </c>
      <c r="CB107" s="191">
        <f t="shared" si="59"/>
        <v>0</v>
      </c>
      <c r="CC107" s="191">
        <f t="shared" si="59"/>
        <v>0</v>
      </c>
      <c r="CD107" s="191">
        <f t="shared" si="59"/>
        <v>0</v>
      </c>
      <c r="CE107" s="191">
        <f t="shared" si="59"/>
        <v>0</v>
      </c>
      <c r="CF107" s="191">
        <f t="shared" si="59"/>
        <v>0</v>
      </c>
      <c r="CG107" s="191">
        <f t="shared" si="59"/>
        <v>0</v>
      </c>
      <c r="CH107" s="191">
        <f t="shared" si="59"/>
        <v>0</v>
      </c>
      <c r="CI107" s="191">
        <f t="shared" si="59"/>
        <v>0</v>
      </c>
      <c r="CJ107" s="191">
        <f t="shared" si="59"/>
        <v>0</v>
      </c>
      <c r="CK107" s="191">
        <f t="shared" si="59"/>
        <v>0</v>
      </c>
      <c r="CL107" s="191">
        <f t="shared" si="59"/>
        <v>0</v>
      </c>
      <c r="CM107" s="191">
        <f t="shared" si="59"/>
        <v>0</v>
      </c>
      <c r="CN107" s="191">
        <f t="shared" si="59"/>
        <v>0</v>
      </c>
      <c r="CO107" s="191">
        <f t="shared" si="59"/>
        <v>0</v>
      </c>
      <c r="CP107" s="191">
        <f t="shared" si="59"/>
        <v>0</v>
      </c>
      <c r="CQ107" s="191">
        <f t="shared" si="59"/>
        <v>0</v>
      </c>
      <c r="CR107" s="191">
        <f t="shared" si="59"/>
        <v>0</v>
      </c>
      <c r="CS107" s="191">
        <f t="shared" si="59"/>
        <v>0</v>
      </c>
      <c r="CT107" s="191">
        <f t="shared" si="59"/>
        <v>0</v>
      </c>
      <c r="CU107" s="191">
        <f t="shared" si="59"/>
        <v>0</v>
      </c>
      <c r="CV107" s="191">
        <f t="shared" si="59"/>
        <v>0</v>
      </c>
      <c r="CW107" s="191">
        <f t="shared" si="59"/>
        <v>0</v>
      </c>
      <c r="CX107" s="191">
        <f t="shared" si="59"/>
        <v>0</v>
      </c>
      <c r="CY107" s="191">
        <f t="shared" si="59"/>
        <v>0</v>
      </c>
      <c r="CZ107" s="191">
        <f t="shared" si="59"/>
        <v>0</v>
      </c>
      <c r="DA107" s="191">
        <f t="shared" si="59"/>
        <v>0</v>
      </c>
      <c r="DB107" s="191">
        <f t="shared" si="59"/>
        <v>0</v>
      </c>
      <c r="DC107" s="191">
        <f t="shared" si="59"/>
        <v>0</v>
      </c>
      <c r="DD107" s="191">
        <f t="shared" si="59"/>
        <v>0</v>
      </c>
      <c r="DE107" s="191">
        <f t="shared" si="59"/>
        <v>0</v>
      </c>
      <c r="DF107" s="191">
        <f t="shared" si="59"/>
        <v>0</v>
      </c>
      <c r="DG107" s="191">
        <f t="shared" si="59"/>
        <v>0</v>
      </c>
      <c r="DH107" s="191">
        <f t="shared" si="59"/>
        <v>0</v>
      </c>
      <c r="DI107" s="191">
        <f t="shared" si="59"/>
        <v>0</v>
      </c>
      <c r="DJ107" s="191">
        <f t="shared" si="59"/>
        <v>0</v>
      </c>
      <c r="DK107" s="191">
        <f t="shared" si="59"/>
        <v>0</v>
      </c>
      <c r="DL107" s="191">
        <f t="shared" si="59"/>
        <v>0</v>
      </c>
      <c r="DM107" s="191">
        <f t="shared" si="59"/>
        <v>0</v>
      </c>
      <c r="DN107" s="191">
        <f t="shared" si="59"/>
        <v>0</v>
      </c>
      <c r="DO107" s="191">
        <f t="shared" si="59"/>
        <v>0</v>
      </c>
      <c r="DP107" s="191">
        <f t="shared" si="59"/>
        <v>0</v>
      </c>
      <c r="DQ107" s="191">
        <f t="shared" si="59"/>
        <v>0</v>
      </c>
      <c r="DR107" s="191">
        <f t="shared" si="59"/>
        <v>0</v>
      </c>
      <c r="DS107" s="191">
        <f t="shared" si="59"/>
        <v>0</v>
      </c>
      <c r="DT107" s="191">
        <f t="shared" si="59"/>
        <v>0</v>
      </c>
      <c r="DU107" s="191">
        <f t="shared" si="59"/>
        <v>0</v>
      </c>
      <c r="DV107" s="191">
        <f t="shared" si="59"/>
        <v>0</v>
      </c>
      <c r="DW107" s="191">
        <f t="shared" si="59"/>
        <v>0</v>
      </c>
      <c r="DX107" s="191">
        <f t="shared" si="59"/>
        <v>0</v>
      </c>
      <c r="DY107" s="191">
        <f t="shared" si="59"/>
        <v>0</v>
      </c>
      <c r="DZ107" s="191">
        <f t="shared" si="59"/>
        <v>0</v>
      </c>
      <c r="EA107" s="191">
        <f t="shared" si="59"/>
        <v>0</v>
      </c>
      <c r="EB107" s="191">
        <f t="shared" si="59"/>
        <v>0</v>
      </c>
      <c r="EC107" s="191">
        <f t="shared" ref="EC107:GN107" si="60">SUM(EC140:EC143)</f>
        <v>0</v>
      </c>
      <c r="ED107" s="191">
        <f t="shared" si="60"/>
        <v>0</v>
      </c>
      <c r="EE107" s="191">
        <f t="shared" si="60"/>
        <v>0</v>
      </c>
      <c r="EF107" s="191">
        <f t="shared" si="60"/>
        <v>0</v>
      </c>
      <c r="EG107" s="191">
        <f t="shared" si="60"/>
        <v>0</v>
      </c>
      <c r="EH107" s="191">
        <f t="shared" si="60"/>
        <v>0</v>
      </c>
      <c r="EI107" s="191">
        <f t="shared" si="60"/>
        <v>0</v>
      </c>
      <c r="EJ107" s="191">
        <f t="shared" si="60"/>
        <v>0</v>
      </c>
      <c r="EK107" s="191">
        <f t="shared" si="60"/>
        <v>0</v>
      </c>
      <c r="EL107" s="191">
        <f t="shared" si="60"/>
        <v>0</v>
      </c>
      <c r="EM107" s="191">
        <f t="shared" si="60"/>
        <v>0</v>
      </c>
      <c r="EN107" s="191">
        <f t="shared" si="60"/>
        <v>0</v>
      </c>
      <c r="EO107" s="191">
        <f t="shared" si="60"/>
        <v>0</v>
      </c>
      <c r="EP107" s="191">
        <f t="shared" si="60"/>
        <v>0</v>
      </c>
      <c r="EQ107" s="191">
        <f t="shared" si="60"/>
        <v>0</v>
      </c>
      <c r="ER107" s="191">
        <f t="shared" si="60"/>
        <v>0</v>
      </c>
      <c r="ES107" s="191">
        <f t="shared" si="60"/>
        <v>0</v>
      </c>
      <c r="ET107" s="191">
        <f t="shared" si="60"/>
        <v>0</v>
      </c>
      <c r="EU107" s="191">
        <f t="shared" si="60"/>
        <v>0</v>
      </c>
      <c r="EV107" s="191">
        <f t="shared" si="60"/>
        <v>0</v>
      </c>
      <c r="EW107" s="191">
        <f t="shared" si="60"/>
        <v>0</v>
      </c>
      <c r="EX107" s="191">
        <f t="shared" si="60"/>
        <v>0</v>
      </c>
      <c r="EY107" s="191">
        <f t="shared" si="60"/>
        <v>0</v>
      </c>
      <c r="EZ107" s="191">
        <f t="shared" si="60"/>
        <v>0</v>
      </c>
      <c r="FA107" s="191">
        <f t="shared" si="60"/>
        <v>0</v>
      </c>
      <c r="FB107" s="191">
        <f t="shared" si="60"/>
        <v>0</v>
      </c>
      <c r="FC107" s="191">
        <f t="shared" si="60"/>
        <v>0</v>
      </c>
      <c r="FD107" s="191">
        <f t="shared" si="60"/>
        <v>0</v>
      </c>
      <c r="FE107" s="191">
        <f t="shared" si="60"/>
        <v>0</v>
      </c>
      <c r="FF107" s="191">
        <f t="shared" si="60"/>
        <v>0</v>
      </c>
      <c r="FG107" s="191">
        <f t="shared" si="60"/>
        <v>0</v>
      </c>
      <c r="FH107" s="191">
        <f t="shared" si="60"/>
        <v>0</v>
      </c>
      <c r="FI107" s="191">
        <f t="shared" si="60"/>
        <v>0</v>
      </c>
      <c r="FJ107" s="191">
        <f t="shared" si="60"/>
        <v>0</v>
      </c>
      <c r="FK107" s="191">
        <f t="shared" si="60"/>
        <v>0</v>
      </c>
      <c r="FL107" s="191">
        <f t="shared" si="60"/>
        <v>0</v>
      </c>
      <c r="FM107" s="191">
        <f t="shared" si="60"/>
        <v>0</v>
      </c>
      <c r="FN107" s="191">
        <f t="shared" si="60"/>
        <v>0</v>
      </c>
      <c r="FO107" s="191">
        <f t="shared" si="60"/>
        <v>0</v>
      </c>
      <c r="FP107" s="191">
        <f t="shared" si="60"/>
        <v>0</v>
      </c>
      <c r="FQ107" s="191">
        <f t="shared" si="60"/>
        <v>0</v>
      </c>
      <c r="FR107" s="191">
        <f t="shared" si="60"/>
        <v>0</v>
      </c>
      <c r="FS107" s="191">
        <f t="shared" si="60"/>
        <v>0</v>
      </c>
      <c r="FT107" s="191">
        <f t="shared" si="60"/>
        <v>0</v>
      </c>
      <c r="FU107" s="191">
        <f t="shared" si="60"/>
        <v>0</v>
      </c>
      <c r="FV107" s="191">
        <f t="shared" si="60"/>
        <v>0</v>
      </c>
      <c r="FW107" s="191">
        <f t="shared" si="60"/>
        <v>0</v>
      </c>
      <c r="FX107" s="191">
        <f t="shared" si="60"/>
        <v>0</v>
      </c>
      <c r="FY107" s="191">
        <f t="shared" si="60"/>
        <v>0</v>
      </c>
      <c r="FZ107" s="191">
        <f t="shared" si="60"/>
        <v>0</v>
      </c>
      <c r="GA107" s="191">
        <f t="shared" si="60"/>
        <v>0</v>
      </c>
      <c r="GB107" s="191">
        <f t="shared" si="60"/>
        <v>0</v>
      </c>
      <c r="GC107" s="191">
        <f t="shared" si="60"/>
        <v>0</v>
      </c>
      <c r="GD107" s="191">
        <f t="shared" si="60"/>
        <v>0</v>
      </c>
      <c r="GE107" s="191">
        <f t="shared" si="60"/>
        <v>0</v>
      </c>
      <c r="GF107" s="191">
        <f t="shared" si="60"/>
        <v>0</v>
      </c>
      <c r="GG107" s="191">
        <f t="shared" si="60"/>
        <v>0</v>
      </c>
      <c r="GH107" s="191">
        <f t="shared" si="60"/>
        <v>0</v>
      </c>
      <c r="GI107" s="191">
        <f t="shared" si="60"/>
        <v>0</v>
      </c>
      <c r="GJ107" s="191">
        <f t="shared" si="60"/>
        <v>0</v>
      </c>
      <c r="GK107" s="191">
        <f t="shared" si="60"/>
        <v>0</v>
      </c>
      <c r="GL107" s="191">
        <f t="shared" si="60"/>
        <v>0</v>
      </c>
      <c r="GM107" s="191">
        <f t="shared" si="60"/>
        <v>0</v>
      </c>
      <c r="GN107" s="191">
        <f t="shared" si="60"/>
        <v>0</v>
      </c>
      <c r="GO107" s="191">
        <f t="shared" ref="GO107:IZ107" si="61">SUM(GO140:GO143)</f>
        <v>0</v>
      </c>
      <c r="GP107" s="191">
        <f t="shared" si="61"/>
        <v>0</v>
      </c>
      <c r="GQ107" s="191">
        <f t="shared" si="61"/>
        <v>0</v>
      </c>
      <c r="GR107" s="191">
        <f t="shared" si="61"/>
        <v>38</v>
      </c>
      <c r="GS107" s="191">
        <f t="shared" si="61"/>
        <v>0</v>
      </c>
      <c r="GT107" s="191">
        <f t="shared" si="61"/>
        <v>9</v>
      </c>
      <c r="GU107" s="191">
        <f t="shared" si="61"/>
        <v>0</v>
      </c>
      <c r="GV107" s="191">
        <f t="shared" si="61"/>
        <v>0</v>
      </c>
      <c r="GW107" s="191">
        <f t="shared" si="61"/>
        <v>37</v>
      </c>
      <c r="GX107" s="191">
        <f t="shared" si="61"/>
        <v>0</v>
      </c>
      <c r="GY107" s="191">
        <f t="shared" si="61"/>
        <v>5</v>
      </c>
      <c r="GZ107" s="191">
        <f t="shared" si="61"/>
        <v>0</v>
      </c>
      <c r="HA107" s="191">
        <f t="shared" si="61"/>
        <v>0</v>
      </c>
      <c r="HB107" s="191">
        <f t="shared" si="61"/>
        <v>4</v>
      </c>
      <c r="HC107" s="191">
        <f t="shared" si="61"/>
        <v>0</v>
      </c>
      <c r="HD107" s="191">
        <f t="shared" si="61"/>
        <v>13</v>
      </c>
      <c r="HE107" s="191">
        <f t="shared" si="61"/>
        <v>0</v>
      </c>
      <c r="HF107" s="191">
        <f t="shared" si="61"/>
        <v>0</v>
      </c>
      <c r="HG107" s="191">
        <f t="shared" si="61"/>
        <v>0</v>
      </c>
      <c r="HH107" s="191">
        <f t="shared" si="61"/>
        <v>0</v>
      </c>
      <c r="HI107" s="191">
        <f t="shared" si="61"/>
        <v>0</v>
      </c>
      <c r="HJ107" s="191">
        <f t="shared" si="61"/>
        <v>0</v>
      </c>
      <c r="HK107" s="191">
        <f t="shared" si="61"/>
        <v>0</v>
      </c>
      <c r="HL107" s="191">
        <f t="shared" si="61"/>
        <v>0</v>
      </c>
      <c r="HM107" s="191">
        <f t="shared" si="61"/>
        <v>0</v>
      </c>
      <c r="HN107" s="191">
        <f t="shared" si="61"/>
        <v>0</v>
      </c>
      <c r="HO107" s="191">
        <f t="shared" si="61"/>
        <v>0</v>
      </c>
      <c r="HP107" s="191">
        <f t="shared" si="61"/>
        <v>0</v>
      </c>
      <c r="HQ107" s="191">
        <f t="shared" si="61"/>
        <v>0</v>
      </c>
      <c r="HR107" s="191">
        <f t="shared" si="61"/>
        <v>0</v>
      </c>
      <c r="HS107" s="191">
        <f t="shared" si="61"/>
        <v>0</v>
      </c>
      <c r="HT107" s="191">
        <f t="shared" si="61"/>
        <v>0</v>
      </c>
      <c r="HU107" s="191">
        <f t="shared" si="61"/>
        <v>0</v>
      </c>
      <c r="HV107" s="191">
        <f t="shared" si="61"/>
        <v>0</v>
      </c>
      <c r="HW107" s="191">
        <f t="shared" si="61"/>
        <v>0</v>
      </c>
      <c r="HX107" s="191">
        <f t="shared" si="61"/>
        <v>0</v>
      </c>
      <c r="HY107" s="191">
        <f t="shared" si="61"/>
        <v>0</v>
      </c>
      <c r="HZ107" s="191">
        <f t="shared" si="61"/>
        <v>0</v>
      </c>
      <c r="IA107" s="191">
        <f t="shared" si="61"/>
        <v>0</v>
      </c>
      <c r="IB107" s="191">
        <f t="shared" si="61"/>
        <v>0</v>
      </c>
      <c r="IC107" s="191">
        <f t="shared" si="61"/>
        <v>0</v>
      </c>
      <c r="ID107" s="191">
        <f t="shared" si="61"/>
        <v>0</v>
      </c>
      <c r="IE107" s="191">
        <f t="shared" si="61"/>
        <v>0</v>
      </c>
      <c r="IF107" s="191">
        <f t="shared" si="61"/>
        <v>3</v>
      </c>
      <c r="IG107" s="191">
        <f t="shared" si="61"/>
        <v>11</v>
      </c>
      <c r="IH107" s="191">
        <f t="shared" si="61"/>
        <v>0</v>
      </c>
      <c r="II107" s="191">
        <f t="shared" si="61"/>
        <v>1</v>
      </c>
      <c r="IJ107" s="191">
        <f t="shared" si="61"/>
        <v>3</v>
      </c>
      <c r="IK107" s="191">
        <f t="shared" si="61"/>
        <v>0</v>
      </c>
      <c r="IL107" s="191">
        <f t="shared" si="61"/>
        <v>1</v>
      </c>
      <c r="IM107" s="191">
        <f t="shared" si="61"/>
        <v>7</v>
      </c>
      <c r="IN107" s="191">
        <f t="shared" si="61"/>
        <v>0</v>
      </c>
      <c r="IO107" s="191">
        <f t="shared" si="61"/>
        <v>1</v>
      </c>
      <c r="IP107" s="191">
        <f t="shared" si="61"/>
        <v>0</v>
      </c>
      <c r="IQ107" s="191">
        <f t="shared" si="61"/>
        <v>0</v>
      </c>
      <c r="IR107" s="191">
        <f t="shared" si="61"/>
        <v>0</v>
      </c>
      <c r="IS107" s="191">
        <f t="shared" si="61"/>
        <v>0</v>
      </c>
      <c r="IT107" s="191">
        <f t="shared" si="61"/>
        <v>0</v>
      </c>
      <c r="IU107" s="191">
        <f t="shared" si="61"/>
        <v>0</v>
      </c>
      <c r="IV107" s="191">
        <f t="shared" si="61"/>
        <v>0</v>
      </c>
      <c r="IW107" s="191">
        <f t="shared" si="61"/>
        <v>0</v>
      </c>
      <c r="IX107" s="191">
        <f t="shared" si="61"/>
        <v>0</v>
      </c>
      <c r="IY107" s="191">
        <f t="shared" si="61"/>
        <v>0</v>
      </c>
      <c r="IZ107" s="191">
        <f t="shared" si="61"/>
        <v>0</v>
      </c>
      <c r="JA107" s="191">
        <f t="shared" ref="JA107:LL107" si="62">SUM(JA140:JA143)</f>
        <v>0</v>
      </c>
      <c r="JB107" s="191">
        <f t="shared" si="62"/>
        <v>0</v>
      </c>
      <c r="JC107" s="191">
        <f t="shared" si="62"/>
        <v>0</v>
      </c>
      <c r="JD107" s="191">
        <f t="shared" si="62"/>
        <v>0</v>
      </c>
      <c r="JE107" s="191">
        <f t="shared" si="62"/>
        <v>0</v>
      </c>
      <c r="JF107" s="191">
        <f t="shared" si="62"/>
        <v>0</v>
      </c>
      <c r="JG107" s="191">
        <f t="shared" si="62"/>
        <v>0</v>
      </c>
      <c r="JH107" s="191">
        <f t="shared" si="62"/>
        <v>2</v>
      </c>
      <c r="JI107" s="191">
        <f t="shared" si="62"/>
        <v>0</v>
      </c>
      <c r="JJ107" s="191">
        <f t="shared" si="62"/>
        <v>0</v>
      </c>
      <c r="JK107" s="191">
        <f t="shared" si="62"/>
        <v>0</v>
      </c>
      <c r="JL107" s="191">
        <f t="shared" si="62"/>
        <v>0</v>
      </c>
      <c r="JM107" s="191">
        <f t="shared" si="62"/>
        <v>0</v>
      </c>
      <c r="JN107" s="191">
        <f t="shared" si="62"/>
        <v>0</v>
      </c>
      <c r="JO107" s="191">
        <f t="shared" si="62"/>
        <v>0</v>
      </c>
      <c r="JP107" s="191">
        <f t="shared" si="62"/>
        <v>0</v>
      </c>
      <c r="JQ107" s="191">
        <f t="shared" si="62"/>
        <v>0</v>
      </c>
      <c r="JR107" s="191">
        <f t="shared" si="62"/>
        <v>0</v>
      </c>
      <c r="JS107" s="191">
        <f t="shared" si="62"/>
        <v>0</v>
      </c>
      <c r="JT107" s="191">
        <f t="shared" si="62"/>
        <v>2</v>
      </c>
      <c r="JU107" s="191">
        <f t="shared" si="62"/>
        <v>0</v>
      </c>
      <c r="JV107" s="191">
        <f t="shared" si="62"/>
        <v>0</v>
      </c>
      <c r="JW107" s="191">
        <f t="shared" si="62"/>
        <v>0</v>
      </c>
      <c r="JX107" s="191">
        <f t="shared" si="62"/>
        <v>0</v>
      </c>
      <c r="JY107" s="191">
        <f t="shared" si="62"/>
        <v>1</v>
      </c>
      <c r="JZ107" s="191">
        <f t="shared" si="62"/>
        <v>12</v>
      </c>
      <c r="KA107" s="191">
        <f t="shared" si="62"/>
        <v>0</v>
      </c>
      <c r="KB107" s="191">
        <f t="shared" si="62"/>
        <v>0</v>
      </c>
      <c r="KC107" s="191">
        <f t="shared" si="62"/>
        <v>0</v>
      </c>
      <c r="KD107" s="191">
        <f t="shared" si="62"/>
        <v>0</v>
      </c>
      <c r="KE107" s="191">
        <f t="shared" si="62"/>
        <v>1</v>
      </c>
      <c r="KF107" s="191">
        <f t="shared" si="62"/>
        <v>12</v>
      </c>
      <c r="KG107" s="191">
        <f t="shared" si="62"/>
        <v>0</v>
      </c>
      <c r="KH107" s="191">
        <f t="shared" si="62"/>
        <v>1</v>
      </c>
      <c r="KI107" s="191">
        <f t="shared" si="62"/>
        <v>6</v>
      </c>
      <c r="KJ107" s="191">
        <f t="shared" si="62"/>
        <v>0</v>
      </c>
      <c r="KK107" s="191">
        <f t="shared" si="62"/>
        <v>0</v>
      </c>
      <c r="KL107" s="191">
        <f t="shared" si="62"/>
        <v>1</v>
      </c>
      <c r="KM107" s="191">
        <f t="shared" si="62"/>
        <v>0</v>
      </c>
      <c r="KN107" s="191">
        <f t="shared" si="62"/>
        <v>0</v>
      </c>
      <c r="KO107" s="191">
        <f t="shared" si="62"/>
        <v>0</v>
      </c>
      <c r="KP107" s="191">
        <f t="shared" si="62"/>
        <v>0</v>
      </c>
      <c r="KQ107" s="191">
        <f t="shared" si="62"/>
        <v>0</v>
      </c>
      <c r="KR107" s="191">
        <f t="shared" si="62"/>
        <v>0</v>
      </c>
      <c r="KS107" s="191">
        <f t="shared" si="62"/>
        <v>0</v>
      </c>
      <c r="KT107" s="191">
        <f t="shared" si="62"/>
        <v>0</v>
      </c>
      <c r="KU107" s="191">
        <f t="shared" si="62"/>
        <v>0</v>
      </c>
      <c r="KV107" s="191">
        <f t="shared" si="62"/>
        <v>0</v>
      </c>
      <c r="KW107" s="191">
        <f t="shared" si="62"/>
        <v>0</v>
      </c>
      <c r="KX107" s="191">
        <f t="shared" si="62"/>
        <v>0</v>
      </c>
      <c r="KY107" s="191">
        <f t="shared" si="62"/>
        <v>0</v>
      </c>
      <c r="KZ107" s="191">
        <f t="shared" si="62"/>
        <v>0</v>
      </c>
      <c r="LA107" s="191">
        <f t="shared" si="62"/>
        <v>0</v>
      </c>
      <c r="LB107" s="191">
        <f t="shared" si="62"/>
        <v>0</v>
      </c>
      <c r="LC107" s="191">
        <f t="shared" si="62"/>
        <v>0</v>
      </c>
      <c r="LD107" s="191">
        <f t="shared" si="62"/>
        <v>0</v>
      </c>
      <c r="LE107" s="191">
        <f t="shared" si="62"/>
        <v>0</v>
      </c>
      <c r="LF107" s="191">
        <f t="shared" si="62"/>
        <v>0</v>
      </c>
      <c r="LG107" s="191">
        <f t="shared" si="62"/>
        <v>0</v>
      </c>
      <c r="LH107" s="191">
        <f t="shared" si="62"/>
        <v>0</v>
      </c>
      <c r="LI107" s="191">
        <f t="shared" si="62"/>
        <v>0</v>
      </c>
      <c r="LJ107" s="191">
        <f t="shared" si="62"/>
        <v>0</v>
      </c>
      <c r="LK107" s="191">
        <f t="shared" si="62"/>
        <v>0</v>
      </c>
      <c r="LL107" s="191">
        <f t="shared" si="62"/>
        <v>0</v>
      </c>
      <c r="LM107" s="191">
        <f t="shared" ref="LM107:NR107" si="63">SUM(LM140:LM143)</f>
        <v>0</v>
      </c>
      <c r="LN107" s="191">
        <f t="shared" si="63"/>
        <v>0</v>
      </c>
      <c r="LO107" s="191">
        <f t="shared" si="63"/>
        <v>0</v>
      </c>
      <c r="LP107" s="191">
        <f t="shared" si="63"/>
        <v>0</v>
      </c>
      <c r="LQ107" s="191">
        <f t="shared" si="63"/>
        <v>0</v>
      </c>
      <c r="LR107" s="191">
        <f t="shared" si="63"/>
        <v>0</v>
      </c>
      <c r="LS107" s="191">
        <f t="shared" si="63"/>
        <v>0</v>
      </c>
      <c r="LT107" s="191">
        <f t="shared" si="63"/>
        <v>0</v>
      </c>
      <c r="LU107" s="191">
        <f t="shared" si="63"/>
        <v>0</v>
      </c>
      <c r="LV107" s="191">
        <f t="shared" si="63"/>
        <v>0</v>
      </c>
      <c r="LW107" s="191">
        <f t="shared" si="63"/>
        <v>0</v>
      </c>
      <c r="LX107" s="191">
        <f t="shared" si="63"/>
        <v>0</v>
      </c>
      <c r="LY107" s="191">
        <f t="shared" si="63"/>
        <v>0</v>
      </c>
      <c r="LZ107" s="191">
        <f t="shared" si="63"/>
        <v>0</v>
      </c>
      <c r="MA107" s="191">
        <f t="shared" si="63"/>
        <v>0</v>
      </c>
      <c r="MB107" s="191">
        <f t="shared" si="63"/>
        <v>0</v>
      </c>
      <c r="MC107" s="191">
        <f t="shared" si="63"/>
        <v>0</v>
      </c>
      <c r="MD107" s="191">
        <f t="shared" si="63"/>
        <v>0</v>
      </c>
      <c r="ME107" s="191">
        <f t="shared" si="63"/>
        <v>0</v>
      </c>
      <c r="MF107" s="191">
        <f t="shared" si="63"/>
        <v>0</v>
      </c>
      <c r="MG107" s="191">
        <f t="shared" si="63"/>
        <v>0</v>
      </c>
      <c r="MH107" s="191">
        <f t="shared" si="63"/>
        <v>0</v>
      </c>
      <c r="MI107" s="191">
        <f t="shared" si="63"/>
        <v>0</v>
      </c>
      <c r="MJ107" s="191">
        <f t="shared" si="63"/>
        <v>0</v>
      </c>
      <c r="MK107" s="191">
        <f t="shared" si="63"/>
        <v>0</v>
      </c>
      <c r="ML107" s="191">
        <f t="shared" si="63"/>
        <v>0</v>
      </c>
      <c r="MM107" s="191">
        <f t="shared" si="63"/>
        <v>0</v>
      </c>
      <c r="MN107" s="191">
        <f t="shared" si="63"/>
        <v>0</v>
      </c>
      <c r="MO107" s="191">
        <f t="shared" si="63"/>
        <v>0</v>
      </c>
      <c r="MP107" s="191">
        <f t="shared" si="63"/>
        <v>0</v>
      </c>
      <c r="MQ107" s="191">
        <f t="shared" si="63"/>
        <v>0</v>
      </c>
      <c r="MR107" s="191">
        <f t="shared" si="63"/>
        <v>0</v>
      </c>
      <c r="MS107" s="191">
        <f t="shared" si="63"/>
        <v>0</v>
      </c>
      <c r="MT107" s="191">
        <f t="shared" si="63"/>
        <v>0</v>
      </c>
      <c r="MU107" s="191">
        <f t="shared" si="63"/>
        <v>0</v>
      </c>
      <c r="MV107" s="191">
        <f t="shared" si="63"/>
        <v>27</v>
      </c>
      <c r="MW107" s="191">
        <f t="shared" si="63"/>
        <v>37</v>
      </c>
      <c r="MX107" s="191">
        <f t="shared" si="63"/>
        <v>0</v>
      </c>
      <c r="MY107" s="191">
        <f t="shared" si="63"/>
        <v>100</v>
      </c>
      <c r="MZ107" s="191">
        <f t="shared" si="63"/>
        <v>875</v>
      </c>
      <c r="NA107" s="191">
        <f t="shared" si="63"/>
        <v>0</v>
      </c>
      <c r="NB107" s="191">
        <f t="shared" si="63"/>
        <v>0</v>
      </c>
      <c r="NC107" s="191">
        <f t="shared" si="63"/>
        <v>0</v>
      </c>
      <c r="ND107" s="191">
        <f t="shared" si="63"/>
        <v>0</v>
      </c>
      <c r="NE107" s="191">
        <f t="shared" si="63"/>
        <v>0</v>
      </c>
      <c r="NF107" s="191">
        <f t="shared" si="63"/>
        <v>0</v>
      </c>
      <c r="NG107" s="191">
        <f t="shared" si="63"/>
        <v>0</v>
      </c>
      <c r="NH107" s="191">
        <f t="shared" si="63"/>
        <v>17</v>
      </c>
      <c r="NI107" s="191">
        <f t="shared" si="63"/>
        <v>19</v>
      </c>
      <c r="NJ107" s="191">
        <f t="shared" si="63"/>
        <v>0</v>
      </c>
      <c r="NK107" s="191">
        <f t="shared" si="63"/>
        <v>40</v>
      </c>
      <c r="NL107" s="191">
        <f t="shared" si="63"/>
        <v>130</v>
      </c>
      <c r="NM107" s="191">
        <f t="shared" si="63"/>
        <v>0</v>
      </c>
      <c r="NN107" s="191">
        <f t="shared" si="63"/>
        <v>1</v>
      </c>
      <c r="NO107" s="191">
        <f t="shared" si="63"/>
        <v>0</v>
      </c>
      <c r="NP107" s="191">
        <f t="shared" si="63"/>
        <v>0</v>
      </c>
      <c r="NQ107" s="191">
        <f t="shared" si="63"/>
        <v>1</v>
      </c>
      <c r="NR107" s="191">
        <f t="shared" si="63"/>
        <v>0</v>
      </c>
    </row>
    <row r="108" spans="1:382" ht="17.25" customHeight="1" thickBot="1" x14ac:dyDescent="0.3">
      <c r="A108" s="189">
        <v>9</v>
      </c>
      <c r="B108" s="535" t="s">
        <v>305</v>
      </c>
      <c r="C108" s="541"/>
      <c r="D108" s="191">
        <f>SUM(D144:D147)</f>
        <v>1</v>
      </c>
      <c r="E108" s="191">
        <f t="shared" ref="E108:BP108" si="64">SUM(E144:E147)</f>
        <v>0</v>
      </c>
      <c r="F108" s="191">
        <f t="shared" si="64"/>
        <v>0</v>
      </c>
      <c r="G108" s="191">
        <f t="shared" si="64"/>
        <v>0</v>
      </c>
      <c r="H108" s="191">
        <f t="shared" si="64"/>
        <v>0</v>
      </c>
      <c r="I108" s="191">
        <f t="shared" si="64"/>
        <v>0</v>
      </c>
      <c r="J108" s="191">
        <f t="shared" si="64"/>
        <v>0</v>
      </c>
      <c r="K108" s="191">
        <f t="shared" si="64"/>
        <v>0</v>
      </c>
      <c r="L108" s="191">
        <f t="shared" si="64"/>
        <v>0</v>
      </c>
      <c r="M108" s="191">
        <f t="shared" si="64"/>
        <v>0</v>
      </c>
      <c r="N108" s="191">
        <f t="shared" si="64"/>
        <v>0</v>
      </c>
      <c r="O108" s="191">
        <f t="shared" si="64"/>
        <v>0</v>
      </c>
      <c r="P108" s="191">
        <f t="shared" si="64"/>
        <v>0</v>
      </c>
      <c r="Q108" s="191">
        <f t="shared" si="64"/>
        <v>0</v>
      </c>
      <c r="R108" s="191">
        <f t="shared" si="64"/>
        <v>0</v>
      </c>
      <c r="S108" s="191">
        <f t="shared" si="64"/>
        <v>0</v>
      </c>
      <c r="T108" s="191">
        <f t="shared" si="64"/>
        <v>0</v>
      </c>
      <c r="U108" s="191">
        <f t="shared" si="64"/>
        <v>0</v>
      </c>
      <c r="V108" s="191">
        <f t="shared" si="64"/>
        <v>0</v>
      </c>
      <c r="W108" s="191">
        <f t="shared" si="64"/>
        <v>2</v>
      </c>
      <c r="X108" s="191">
        <f t="shared" si="64"/>
        <v>0</v>
      </c>
      <c r="Y108" s="492">
        <f t="shared" si="64"/>
        <v>0</v>
      </c>
      <c r="Z108" s="492">
        <f t="shared" si="64"/>
        <v>0</v>
      </c>
      <c r="AA108" s="492">
        <f t="shared" si="64"/>
        <v>0</v>
      </c>
      <c r="AB108" s="492">
        <f t="shared" si="64"/>
        <v>0</v>
      </c>
      <c r="AC108" s="492">
        <f t="shared" si="64"/>
        <v>0</v>
      </c>
      <c r="AD108" s="492">
        <f t="shared" si="64"/>
        <v>0</v>
      </c>
      <c r="AE108" s="492">
        <f t="shared" si="64"/>
        <v>0</v>
      </c>
      <c r="AF108" s="492">
        <f t="shared" si="64"/>
        <v>0</v>
      </c>
      <c r="AG108" s="492">
        <f t="shared" si="64"/>
        <v>0</v>
      </c>
      <c r="AH108" s="492">
        <f t="shared" si="64"/>
        <v>0</v>
      </c>
      <c r="AI108" s="492">
        <f t="shared" si="64"/>
        <v>0</v>
      </c>
      <c r="AJ108" s="492">
        <f t="shared" si="64"/>
        <v>0</v>
      </c>
      <c r="AK108" s="492">
        <f t="shared" si="64"/>
        <v>0</v>
      </c>
      <c r="AL108" s="492">
        <f t="shared" si="64"/>
        <v>0</v>
      </c>
      <c r="AM108" s="492">
        <f t="shared" si="64"/>
        <v>0</v>
      </c>
      <c r="AN108" s="492">
        <f t="shared" si="64"/>
        <v>0</v>
      </c>
      <c r="AO108" s="492">
        <f t="shared" si="64"/>
        <v>0</v>
      </c>
      <c r="AP108" s="492">
        <f t="shared" si="64"/>
        <v>0</v>
      </c>
      <c r="AQ108" s="492">
        <f t="shared" si="64"/>
        <v>0</v>
      </c>
      <c r="AR108" s="492">
        <f t="shared" si="64"/>
        <v>0</v>
      </c>
      <c r="AS108" s="492">
        <f t="shared" si="64"/>
        <v>0</v>
      </c>
      <c r="AT108" s="191">
        <f t="shared" si="64"/>
        <v>0</v>
      </c>
      <c r="AU108" s="191">
        <f t="shared" si="64"/>
        <v>0</v>
      </c>
      <c r="AV108" s="191">
        <f t="shared" si="64"/>
        <v>0</v>
      </c>
      <c r="AW108" s="191">
        <f t="shared" si="64"/>
        <v>0</v>
      </c>
      <c r="AX108" s="191">
        <f t="shared" si="64"/>
        <v>0</v>
      </c>
      <c r="AY108" s="191">
        <f t="shared" si="64"/>
        <v>0</v>
      </c>
      <c r="AZ108" s="191">
        <f t="shared" si="64"/>
        <v>0</v>
      </c>
      <c r="BA108" s="191">
        <f t="shared" si="64"/>
        <v>0</v>
      </c>
      <c r="BB108" s="191">
        <f t="shared" si="64"/>
        <v>0</v>
      </c>
      <c r="BC108" s="191">
        <f t="shared" si="64"/>
        <v>0</v>
      </c>
      <c r="BD108" s="191">
        <f t="shared" si="64"/>
        <v>0</v>
      </c>
      <c r="BE108" s="191">
        <f t="shared" si="64"/>
        <v>0</v>
      </c>
      <c r="BF108" s="191">
        <f t="shared" si="64"/>
        <v>0</v>
      </c>
      <c r="BG108" s="191">
        <f t="shared" si="64"/>
        <v>0</v>
      </c>
      <c r="BH108" s="191">
        <f t="shared" si="64"/>
        <v>0</v>
      </c>
      <c r="BI108" s="191">
        <f t="shared" si="64"/>
        <v>0</v>
      </c>
      <c r="BJ108" s="191">
        <f t="shared" si="64"/>
        <v>0</v>
      </c>
      <c r="BK108" s="191">
        <f t="shared" si="64"/>
        <v>0</v>
      </c>
      <c r="BL108" s="191">
        <f t="shared" si="64"/>
        <v>7</v>
      </c>
      <c r="BM108" s="191">
        <f t="shared" si="64"/>
        <v>0</v>
      </c>
      <c r="BN108" s="191">
        <f t="shared" si="64"/>
        <v>0</v>
      </c>
      <c r="BO108" s="191">
        <f t="shared" si="64"/>
        <v>0</v>
      </c>
      <c r="BP108" s="191">
        <f t="shared" si="64"/>
        <v>0</v>
      </c>
      <c r="BQ108" s="191">
        <f t="shared" ref="BQ108:EB108" si="65">SUM(BQ144:BQ147)</f>
        <v>0</v>
      </c>
      <c r="BR108" s="191">
        <f t="shared" si="65"/>
        <v>0</v>
      </c>
      <c r="BS108" s="191">
        <f t="shared" si="65"/>
        <v>0</v>
      </c>
      <c r="BT108" s="191">
        <f t="shared" si="65"/>
        <v>0</v>
      </c>
      <c r="BU108" s="191">
        <f t="shared" si="65"/>
        <v>0</v>
      </c>
      <c r="BV108" s="191">
        <f t="shared" si="65"/>
        <v>0</v>
      </c>
      <c r="BW108" s="191">
        <f t="shared" si="65"/>
        <v>0</v>
      </c>
      <c r="BX108" s="191">
        <f t="shared" si="65"/>
        <v>0</v>
      </c>
      <c r="BY108" s="191">
        <f t="shared" si="65"/>
        <v>0</v>
      </c>
      <c r="BZ108" s="191">
        <f t="shared" si="65"/>
        <v>0</v>
      </c>
      <c r="CA108" s="191">
        <f t="shared" si="65"/>
        <v>0</v>
      </c>
      <c r="CB108" s="191">
        <f t="shared" si="65"/>
        <v>0</v>
      </c>
      <c r="CC108" s="191">
        <f t="shared" si="65"/>
        <v>0</v>
      </c>
      <c r="CD108" s="191">
        <f t="shared" si="65"/>
        <v>0</v>
      </c>
      <c r="CE108" s="191">
        <f t="shared" si="65"/>
        <v>0</v>
      </c>
      <c r="CF108" s="191">
        <f t="shared" si="65"/>
        <v>0</v>
      </c>
      <c r="CG108" s="191">
        <f t="shared" si="65"/>
        <v>0</v>
      </c>
      <c r="CH108" s="191">
        <f t="shared" si="65"/>
        <v>0</v>
      </c>
      <c r="CI108" s="191">
        <f t="shared" si="65"/>
        <v>0</v>
      </c>
      <c r="CJ108" s="191">
        <f t="shared" si="65"/>
        <v>0</v>
      </c>
      <c r="CK108" s="191">
        <f t="shared" si="65"/>
        <v>0</v>
      </c>
      <c r="CL108" s="191">
        <f t="shared" si="65"/>
        <v>0</v>
      </c>
      <c r="CM108" s="191">
        <f t="shared" si="65"/>
        <v>0</v>
      </c>
      <c r="CN108" s="191">
        <f t="shared" si="65"/>
        <v>0</v>
      </c>
      <c r="CO108" s="191">
        <f t="shared" si="65"/>
        <v>0</v>
      </c>
      <c r="CP108" s="191">
        <f t="shared" si="65"/>
        <v>0</v>
      </c>
      <c r="CQ108" s="191">
        <f t="shared" si="65"/>
        <v>0</v>
      </c>
      <c r="CR108" s="191">
        <f t="shared" si="65"/>
        <v>0</v>
      </c>
      <c r="CS108" s="191">
        <f t="shared" si="65"/>
        <v>0</v>
      </c>
      <c r="CT108" s="191">
        <f t="shared" si="65"/>
        <v>0</v>
      </c>
      <c r="CU108" s="191">
        <f t="shared" si="65"/>
        <v>0</v>
      </c>
      <c r="CV108" s="191">
        <f t="shared" si="65"/>
        <v>0</v>
      </c>
      <c r="CW108" s="191">
        <f t="shared" si="65"/>
        <v>0</v>
      </c>
      <c r="CX108" s="191">
        <f t="shared" si="65"/>
        <v>0</v>
      </c>
      <c r="CY108" s="191">
        <f t="shared" si="65"/>
        <v>0</v>
      </c>
      <c r="CZ108" s="191">
        <f t="shared" si="65"/>
        <v>0</v>
      </c>
      <c r="DA108" s="191">
        <f t="shared" si="65"/>
        <v>0</v>
      </c>
      <c r="DB108" s="191">
        <f t="shared" si="65"/>
        <v>0</v>
      </c>
      <c r="DC108" s="191">
        <f t="shared" si="65"/>
        <v>0</v>
      </c>
      <c r="DD108" s="191">
        <f t="shared" si="65"/>
        <v>0</v>
      </c>
      <c r="DE108" s="191">
        <f t="shared" si="65"/>
        <v>0</v>
      </c>
      <c r="DF108" s="191">
        <f t="shared" si="65"/>
        <v>0</v>
      </c>
      <c r="DG108" s="191">
        <f t="shared" si="65"/>
        <v>0</v>
      </c>
      <c r="DH108" s="191">
        <f t="shared" si="65"/>
        <v>0</v>
      </c>
      <c r="DI108" s="191">
        <f t="shared" si="65"/>
        <v>0</v>
      </c>
      <c r="DJ108" s="191">
        <f t="shared" si="65"/>
        <v>0</v>
      </c>
      <c r="DK108" s="191">
        <f t="shared" si="65"/>
        <v>0</v>
      </c>
      <c r="DL108" s="191">
        <f t="shared" si="65"/>
        <v>0</v>
      </c>
      <c r="DM108" s="191">
        <f t="shared" si="65"/>
        <v>0</v>
      </c>
      <c r="DN108" s="191">
        <f t="shared" si="65"/>
        <v>0</v>
      </c>
      <c r="DO108" s="191">
        <f t="shared" si="65"/>
        <v>0</v>
      </c>
      <c r="DP108" s="191">
        <f t="shared" si="65"/>
        <v>0</v>
      </c>
      <c r="DQ108" s="191">
        <f t="shared" si="65"/>
        <v>0</v>
      </c>
      <c r="DR108" s="191">
        <f t="shared" si="65"/>
        <v>0</v>
      </c>
      <c r="DS108" s="191">
        <f t="shared" si="65"/>
        <v>0</v>
      </c>
      <c r="DT108" s="191">
        <f t="shared" si="65"/>
        <v>0</v>
      </c>
      <c r="DU108" s="191">
        <f t="shared" si="65"/>
        <v>0</v>
      </c>
      <c r="DV108" s="191">
        <f t="shared" si="65"/>
        <v>0</v>
      </c>
      <c r="DW108" s="191">
        <f t="shared" si="65"/>
        <v>7</v>
      </c>
      <c r="DX108" s="191">
        <f t="shared" si="65"/>
        <v>0</v>
      </c>
      <c r="DY108" s="191">
        <f t="shared" si="65"/>
        <v>0</v>
      </c>
      <c r="DZ108" s="191">
        <f t="shared" si="65"/>
        <v>0</v>
      </c>
      <c r="EA108" s="191">
        <f t="shared" si="65"/>
        <v>0</v>
      </c>
      <c r="EB108" s="191">
        <f t="shared" si="65"/>
        <v>0</v>
      </c>
      <c r="EC108" s="191">
        <f t="shared" ref="EC108:GN108" si="66">SUM(EC144:EC147)</f>
        <v>0</v>
      </c>
      <c r="ED108" s="191">
        <f t="shared" si="66"/>
        <v>0</v>
      </c>
      <c r="EE108" s="191">
        <f t="shared" si="66"/>
        <v>0</v>
      </c>
      <c r="EF108" s="191">
        <f t="shared" si="66"/>
        <v>0</v>
      </c>
      <c r="EG108" s="191">
        <f t="shared" si="66"/>
        <v>0</v>
      </c>
      <c r="EH108" s="191">
        <f t="shared" si="66"/>
        <v>0</v>
      </c>
      <c r="EI108" s="191">
        <f t="shared" si="66"/>
        <v>0</v>
      </c>
      <c r="EJ108" s="191">
        <f t="shared" si="66"/>
        <v>0</v>
      </c>
      <c r="EK108" s="191">
        <f t="shared" si="66"/>
        <v>0</v>
      </c>
      <c r="EL108" s="191">
        <f t="shared" si="66"/>
        <v>0</v>
      </c>
      <c r="EM108" s="191">
        <f t="shared" si="66"/>
        <v>0</v>
      </c>
      <c r="EN108" s="191">
        <f t="shared" si="66"/>
        <v>0</v>
      </c>
      <c r="EO108" s="191">
        <f t="shared" si="66"/>
        <v>0</v>
      </c>
      <c r="EP108" s="191">
        <f t="shared" si="66"/>
        <v>0</v>
      </c>
      <c r="EQ108" s="191">
        <f t="shared" si="66"/>
        <v>0</v>
      </c>
      <c r="ER108" s="191">
        <f t="shared" si="66"/>
        <v>7</v>
      </c>
      <c r="ES108" s="191">
        <f t="shared" si="66"/>
        <v>0</v>
      </c>
      <c r="ET108" s="191">
        <f t="shared" si="66"/>
        <v>0</v>
      </c>
      <c r="EU108" s="492">
        <f t="shared" si="66"/>
        <v>0</v>
      </c>
      <c r="EV108" s="492">
        <f t="shared" si="66"/>
        <v>0</v>
      </c>
      <c r="EW108" s="492">
        <f t="shared" si="66"/>
        <v>0</v>
      </c>
      <c r="EX108" s="492">
        <f t="shared" si="66"/>
        <v>0</v>
      </c>
      <c r="EY108" s="492">
        <f t="shared" si="66"/>
        <v>0</v>
      </c>
      <c r="EZ108" s="492">
        <f t="shared" si="66"/>
        <v>0</v>
      </c>
      <c r="FA108" s="492">
        <f t="shared" si="66"/>
        <v>0</v>
      </c>
      <c r="FB108" s="492">
        <f t="shared" si="66"/>
        <v>0</v>
      </c>
      <c r="FC108" s="492">
        <f t="shared" si="66"/>
        <v>0</v>
      </c>
      <c r="FD108" s="492">
        <f t="shared" si="66"/>
        <v>0</v>
      </c>
      <c r="FE108" s="492">
        <f t="shared" si="66"/>
        <v>0</v>
      </c>
      <c r="FF108" s="492">
        <f t="shared" si="66"/>
        <v>0</v>
      </c>
      <c r="FG108" s="492">
        <f t="shared" si="66"/>
        <v>0</v>
      </c>
      <c r="FH108" s="492">
        <f t="shared" si="66"/>
        <v>0</v>
      </c>
      <c r="FI108" s="492">
        <f t="shared" si="66"/>
        <v>0</v>
      </c>
      <c r="FJ108" s="492">
        <f t="shared" si="66"/>
        <v>0</v>
      </c>
      <c r="FK108" s="492">
        <f t="shared" si="66"/>
        <v>0</v>
      </c>
      <c r="FL108" s="492">
        <f t="shared" si="66"/>
        <v>0</v>
      </c>
      <c r="FM108" s="492">
        <f t="shared" si="66"/>
        <v>0</v>
      </c>
      <c r="FN108" s="492">
        <f t="shared" si="66"/>
        <v>0</v>
      </c>
      <c r="FO108" s="492">
        <f t="shared" si="66"/>
        <v>0</v>
      </c>
      <c r="FP108" s="191">
        <f t="shared" si="66"/>
        <v>7</v>
      </c>
      <c r="FQ108" s="191">
        <f t="shared" si="66"/>
        <v>7</v>
      </c>
      <c r="FR108" s="191">
        <f t="shared" si="66"/>
        <v>0</v>
      </c>
      <c r="FS108" s="191">
        <f t="shared" si="66"/>
        <v>0</v>
      </c>
      <c r="FT108" s="191">
        <f t="shared" si="66"/>
        <v>0</v>
      </c>
      <c r="FU108" s="191">
        <f t="shared" si="66"/>
        <v>7</v>
      </c>
      <c r="FV108" s="191">
        <f t="shared" si="66"/>
        <v>0</v>
      </c>
      <c r="FW108" s="191">
        <f t="shared" si="66"/>
        <v>0</v>
      </c>
      <c r="FX108" s="191">
        <f t="shared" si="66"/>
        <v>0</v>
      </c>
      <c r="FY108" s="191">
        <f t="shared" si="66"/>
        <v>0</v>
      </c>
      <c r="FZ108" s="191">
        <f t="shared" si="66"/>
        <v>0</v>
      </c>
      <c r="GA108" s="191">
        <f t="shared" si="66"/>
        <v>0</v>
      </c>
      <c r="GB108" s="191">
        <f t="shared" si="66"/>
        <v>0</v>
      </c>
      <c r="GC108" s="191">
        <f t="shared" si="66"/>
        <v>0</v>
      </c>
      <c r="GD108" s="191">
        <f t="shared" si="66"/>
        <v>0</v>
      </c>
      <c r="GE108" s="191">
        <f t="shared" si="66"/>
        <v>0</v>
      </c>
      <c r="GF108" s="191">
        <f t="shared" si="66"/>
        <v>0</v>
      </c>
      <c r="GG108" s="191">
        <f t="shared" si="66"/>
        <v>0</v>
      </c>
      <c r="GH108" s="191">
        <f t="shared" si="66"/>
        <v>0</v>
      </c>
      <c r="GI108" s="191">
        <f t="shared" si="66"/>
        <v>0</v>
      </c>
      <c r="GJ108" s="191">
        <f t="shared" si="66"/>
        <v>0</v>
      </c>
      <c r="GK108" s="191">
        <f t="shared" si="66"/>
        <v>0</v>
      </c>
      <c r="GL108" s="191">
        <f t="shared" si="66"/>
        <v>0</v>
      </c>
      <c r="GM108" s="191">
        <f t="shared" si="66"/>
        <v>0</v>
      </c>
      <c r="GN108" s="191">
        <f t="shared" si="66"/>
        <v>0</v>
      </c>
      <c r="GO108" s="191">
        <f t="shared" ref="GO108:IZ108" si="67">SUM(GO144:GO147)</f>
        <v>0</v>
      </c>
      <c r="GP108" s="191">
        <f t="shared" si="67"/>
        <v>0</v>
      </c>
      <c r="GQ108" s="191">
        <f t="shared" si="67"/>
        <v>0</v>
      </c>
      <c r="GR108" s="191">
        <f t="shared" si="67"/>
        <v>0</v>
      </c>
      <c r="GS108" s="191">
        <f t="shared" si="67"/>
        <v>0</v>
      </c>
      <c r="GT108" s="191">
        <f t="shared" si="67"/>
        <v>0</v>
      </c>
      <c r="GU108" s="191">
        <f t="shared" si="67"/>
        <v>14</v>
      </c>
      <c r="GV108" s="191">
        <f t="shared" si="67"/>
        <v>0</v>
      </c>
      <c r="GW108" s="191">
        <f t="shared" si="67"/>
        <v>4</v>
      </c>
      <c r="GX108" s="191">
        <f t="shared" si="67"/>
        <v>0</v>
      </c>
      <c r="GY108" s="191">
        <f t="shared" si="67"/>
        <v>0</v>
      </c>
      <c r="GZ108" s="191">
        <f t="shared" si="67"/>
        <v>1</v>
      </c>
      <c r="HA108" s="191">
        <f t="shared" si="67"/>
        <v>0</v>
      </c>
      <c r="HB108" s="191">
        <f t="shared" si="67"/>
        <v>15</v>
      </c>
      <c r="HC108" s="191">
        <f t="shared" si="67"/>
        <v>0</v>
      </c>
      <c r="HD108" s="191">
        <f t="shared" si="67"/>
        <v>12</v>
      </c>
      <c r="HE108" s="191">
        <f t="shared" si="67"/>
        <v>0</v>
      </c>
      <c r="HF108" s="191">
        <f t="shared" si="67"/>
        <v>0</v>
      </c>
      <c r="HG108" s="191">
        <f t="shared" si="67"/>
        <v>0</v>
      </c>
      <c r="HH108" s="191">
        <f t="shared" si="67"/>
        <v>0</v>
      </c>
      <c r="HI108" s="191">
        <f t="shared" si="67"/>
        <v>0</v>
      </c>
      <c r="HJ108" s="191">
        <f t="shared" si="67"/>
        <v>0</v>
      </c>
      <c r="HK108" s="191">
        <f t="shared" si="67"/>
        <v>0</v>
      </c>
      <c r="HL108" s="191">
        <f t="shared" si="67"/>
        <v>0</v>
      </c>
      <c r="HM108" s="191">
        <f t="shared" si="67"/>
        <v>0</v>
      </c>
      <c r="HN108" s="191">
        <f t="shared" si="67"/>
        <v>0</v>
      </c>
      <c r="HO108" s="191">
        <f t="shared" si="67"/>
        <v>0</v>
      </c>
      <c r="HP108" s="191">
        <f t="shared" si="67"/>
        <v>0</v>
      </c>
      <c r="HQ108" s="191">
        <f t="shared" si="67"/>
        <v>0</v>
      </c>
      <c r="HR108" s="191">
        <f t="shared" si="67"/>
        <v>0</v>
      </c>
      <c r="HS108" s="191">
        <f t="shared" si="67"/>
        <v>0</v>
      </c>
      <c r="HT108" s="191">
        <f t="shared" si="67"/>
        <v>0</v>
      </c>
      <c r="HU108" s="191">
        <f t="shared" si="67"/>
        <v>0</v>
      </c>
      <c r="HV108" s="191">
        <f t="shared" si="67"/>
        <v>0</v>
      </c>
      <c r="HW108" s="191">
        <f t="shared" si="67"/>
        <v>0</v>
      </c>
      <c r="HX108" s="191">
        <f t="shared" si="67"/>
        <v>0</v>
      </c>
      <c r="HY108" s="191">
        <f t="shared" si="67"/>
        <v>0</v>
      </c>
      <c r="HZ108" s="191">
        <f t="shared" si="67"/>
        <v>0</v>
      </c>
      <c r="IA108" s="191">
        <f t="shared" si="67"/>
        <v>0</v>
      </c>
      <c r="IB108" s="191">
        <f t="shared" si="67"/>
        <v>0</v>
      </c>
      <c r="IC108" s="191">
        <f t="shared" si="67"/>
        <v>0</v>
      </c>
      <c r="ID108" s="191">
        <f t="shared" si="67"/>
        <v>0</v>
      </c>
      <c r="IE108" s="191">
        <f t="shared" si="67"/>
        <v>0</v>
      </c>
      <c r="IF108" s="191">
        <f t="shared" si="67"/>
        <v>0</v>
      </c>
      <c r="IG108" s="191">
        <f t="shared" si="67"/>
        <v>134</v>
      </c>
      <c r="IH108" s="191">
        <f t="shared" si="67"/>
        <v>0</v>
      </c>
      <c r="II108" s="191">
        <f t="shared" si="67"/>
        <v>0</v>
      </c>
      <c r="IJ108" s="191">
        <f t="shared" si="67"/>
        <v>0</v>
      </c>
      <c r="IK108" s="191">
        <f t="shared" si="67"/>
        <v>0</v>
      </c>
      <c r="IL108" s="191">
        <f t="shared" si="67"/>
        <v>0</v>
      </c>
      <c r="IM108" s="191">
        <f t="shared" si="67"/>
        <v>0</v>
      </c>
      <c r="IN108" s="191">
        <f t="shared" si="67"/>
        <v>0</v>
      </c>
      <c r="IO108" s="191">
        <f t="shared" si="67"/>
        <v>0</v>
      </c>
      <c r="IP108" s="191">
        <f t="shared" si="67"/>
        <v>0</v>
      </c>
      <c r="IQ108" s="191">
        <f t="shared" si="67"/>
        <v>0</v>
      </c>
      <c r="IR108" s="191">
        <f t="shared" si="67"/>
        <v>0</v>
      </c>
      <c r="IS108" s="191">
        <f t="shared" si="67"/>
        <v>0</v>
      </c>
      <c r="IT108" s="191">
        <f t="shared" si="67"/>
        <v>0</v>
      </c>
      <c r="IU108" s="191">
        <f t="shared" si="67"/>
        <v>0</v>
      </c>
      <c r="IV108" s="191">
        <f t="shared" si="67"/>
        <v>0</v>
      </c>
      <c r="IW108" s="191">
        <f t="shared" si="67"/>
        <v>0</v>
      </c>
      <c r="IX108" s="191">
        <f t="shared" si="67"/>
        <v>0</v>
      </c>
      <c r="IY108" s="191">
        <f t="shared" si="67"/>
        <v>0</v>
      </c>
      <c r="IZ108" s="191">
        <f t="shared" si="67"/>
        <v>0</v>
      </c>
      <c r="JA108" s="191">
        <f t="shared" ref="JA108:LL108" si="68">SUM(JA144:JA147)</f>
        <v>0</v>
      </c>
      <c r="JB108" s="191">
        <f t="shared" si="68"/>
        <v>0</v>
      </c>
      <c r="JC108" s="191">
        <f t="shared" si="68"/>
        <v>0</v>
      </c>
      <c r="JD108" s="191">
        <f t="shared" si="68"/>
        <v>0</v>
      </c>
      <c r="JE108" s="191">
        <f t="shared" si="68"/>
        <v>0</v>
      </c>
      <c r="JF108" s="191">
        <f t="shared" si="68"/>
        <v>0</v>
      </c>
      <c r="JG108" s="191">
        <f t="shared" si="68"/>
        <v>0</v>
      </c>
      <c r="JH108" s="191">
        <f t="shared" si="68"/>
        <v>0</v>
      </c>
      <c r="JI108" s="191">
        <f t="shared" si="68"/>
        <v>0</v>
      </c>
      <c r="JJ108" s="191">
        <f t="shared" si="68"/>
        <v>0</v>
      </c>
      <c r="JK108" s="191">
        <f t="shared" si="68"/>
        <v>0</v>
      </c>
      <c r="JL108" s="191">
        <f t="shared" si="68"/>
        <v>0</v>
      </c>
      <c r="JM108" s="191">
        <f t="shared" si="68"/>
        <v>0</v>
      </c>
      <c r="JN108" s="191">
        <f t="shared" si="68"/>
        <v>0</v>
      </c>
      <c r="JO108" s="191">
        <f t="shared" si="68"/>
        <v>0</v>
      </c>
      <c r="JP108" s="191">
        <f t="shared" si="68"/>
        <v>0</v>
      </c>
      <c r="JQ108" s="191">
        <f t="shared" si="68"/>
        <v>0</v>
      </c>
      <c r="JR108" s="191">
        <f t="shared" si="68"/>
        <v>0</v>
      </c>
      <c r="JS108" s="191">
        <f t="shared" si="68"/>
        <v>0</v>
      </c>
      <c r="JT108" s="191">
        <f t="shared" si="68"/>
        <v>6</v>
      </c>
      <c r="JU108" s="191">
        <f t="shared" si="68"/>
        <v>0</v>
      </c>
      <c r="JV108" s="191">
        <f t="shared" si="68"/>
        <v>0</v>
      </c>
      <c r="JW108" s="191">
        <f t="shared" si="68"/>
        <v>0</v>
      </c>
      <c r="JX108" s="191">
        <f t="shared" si="68"/>
        <v>0</v>
      </c>
      <c r="JY108" s="191">
        <f t="shared" si="68"/>
        <v>0</v>
      </c>
      <c r="JZ108" s="191">
        <f t="shared" si="68"/>
        <v>21</v>
      </c>
      <c r="KA108" s="191">
        <f t="shared" si="68"/>
        <v>0</v>
      </c>
      <c r="KB108" s="191">
        <f t="shared" si="68"/>
        <v>0</v>
      </c>
      <c r="KC108" s="191">
        <f t="shared" si="68"/>
        <v>0</v>
      </c>
      <c r="KD108" s="191">
        <f t="shared" si="68"/>
        <v>0</v>
      </c>
      <c r="KE108" s="191">
        <f t="shared" si="68"/>
        <v>0</v>
      </c>
      <c r="KF108" s="191">
        <f t="shared" si="68"/>
        <v>21</v>
      </c>
      <c r="KG108" s="191">
        <f t="shared" si="68"/>
        <v>0</v>
      </c>
      <c r="KH108" s="191">
        <f t="shared" si="68"/>
        <v>0</v>
      </c>
      <c r="KI108" s="191">
        <f t="shared" si="68"/>
        <v>21</v>
      </c>
      <c r="KJ108" s="191">
        <f t="shared" si="68"/>
        <v>0</v>
      </c>
      <c r="KK108" s="191">
        <f t="shared" si="68"/>
        <v>0</v>
      </c>
      <c r="KL108" s="191">
        <f t="shared" si="68"/>
        <v>37</v>
      </c>
      <c r="KM108" s="191">
        <f t="shared" si="68"/>
        <v>0</v>
      </c>
      <c r="KN108" s="191">
        <f t="shared" si="68"/>
        <v>0</v>
      </c>
      <c r="KO108" s="191">
        <f t="shared" si="68"/>
        <v>0</v>
      </c>
      <c r="KP108" s="191">
        <f t="shared" si="68"/>
        <v>0</v>
      </c>
      <c r="KQ108" s="191">
        <f t="shared" si="68"/>
        <v>0</v>
      </c>
      <c r="KR108" s="191">
        <f t="shared" si="68"/>
        <v>1</v>
      </c>
      <c r="KS108" s="191">
        <f t="shared" si="68"/>
        <v>0</v>
      </c>
      <c r="KT108" s="191">
        <f t="shared" si="68"/>
        <v>0</v>
      </c>
      <c r="KU108" s="191">
        <f t="shared" si="68"/>
        <v>0</v>
      </c>
      <c r="KV108" s="191">
        <f t="shared" si="68"/>
        <v>0</v>
      </c>
      <c r="KW108" s="191">
        <f t="shared" si="68"/>
        <v>0</v>
      </c>
      <c r="KX108" s="191">
        <f t="shared" si="68"/>
        <v>0</v>
      </c>
      <c r="KY108" s="191">
        <f t="shared" si="68"/>
        <v>0</v>
      </c>
      <c r="KZ108" s="191">
        <f t="shared" si="68"/>
        <v>0</v>
      </c>
      <c r="LA108" s="191">
        <f t="shared" si="68"/>
        <v>0</v>
      </c>
      <c r="LB108" s="191">
        <f t="shared" si="68"/>
        <v>0</v>
      </c>
      <c r="LC108" s="191">
        <f t="shared" si="68"/>
        <v>0</v>
      </c>
      <c r="LD108" s="191">
        <f t="shared" si="68"/>
        <v>0</v>
      </c>
      <c r="LE108" s="191">
        <f t="shared" si="68"/>
        <v>0</v>
      </c>
      <c r="LF108" s="191">
        <f t="shared" si="68"/>
        <v>0</v>
      </c>
      <c r="LG108" s="191">
        <f t="shared" si="68"/>
        <v>56</v>
      </c>
      <c r="LH108" s="191">
        <f t="shared" si="68"/>
        <v>0</v>
      </c>
      <c r="LI108" s="191">
        <f t="shared" si="68"/>
        <v>0</v>
      </c>
      <c r="LJ108" s="191">
        <f t="shared" si="68"/>
        <v>0</v>
      </c>
      <c r="LK108" s="191">
        <f t="shared" si="68"/>
        <v>0</v>
      </c>
      <c r="LL108" s="191">
        <f t="shared" si="68"/>
        <v>0</v>
      </c>
      <c r="LM108" s="191">
        <f t="shared" ref="LM108:NR108" si="69">SUM(LM144:LM147)</f>
        <v>0</v>
      </c>
      <c r="LN108" s="191">
        <f t="shared" si="69"/>
        <v>0</v>
      </c>
      <c r="LO108" s="191">
        <f t="shared" si="69"/>
        <v>0</v>
      </c>
      <c r="LP108" s="191">
        <f t="shared" si="69"/>
        <v>0</v>
      </c>
      <c r="LQ108" s="191">
        <f t="shared" si="69"/>
        <v>0</v>
      </c>
      <c r="LR108" s="191">
        <f t="shared" si="69"/>
        <v>0</v>
      </c>
      <c r="LS108" s="191">
        <f t="shared" si="69"/>
        <v>0</v>
      </c>
      <c r="LT108" s="191">
        <f t="shared" si="69"/>
        <v>0</v>
      </c>
      <c r="LU108" s="191">
        <f t="shared" si="69"/>
        <v>0</v>
      </c>
      <c r="LV108" s="191">
        <f t="shared" si="69"/>
        <v>0</v>
      </c>
      <c r="LW108" s="191">
        <f t="shared" si="69"/>
        <v>0</v>
      </c>
      <c r="LX108" s="191">
        <f t="shared" si="69"/>
        <v>0</v>
      </c>
      <c r="LY108" s="191">
        <f t="shared" si="69"/>
        <v>0</v>
      </c>
      <c r="LZ108" s="191">
        <f t="shared" si="69"/>
        <v>0</v>
      </c>
      <c r="MA108" s="191">
        <f t="shared" si="69"/>
        <v>0</v>
      </c>
      <c r="MB108" s="191">
        <f t="shared" si="69"/>
        <v>0</v>
      </c>
      <c r="MC108" s="191">
        <f t="shared" si="69"/>
        <v>0</v>
      </c>
      <c r="MD108" s="191">
        <f t="shared" si="69"/>
        <v>0</v>
      </c>
      <c r="ME108" s="191">
        <f t="shared" si="69"/>
        <v>0</v>
      </c>
      <c r="MF108" s="191">
        <f t="shared" si="69"/>
        <v>0</v>
      </c>
      <c r="MG108" s="191">
        <f t="shared" si="69"/>
        <v>0</v>
      </c>
      <c r="MH108" s="191">
        <f t="shared" si="69"/>
        <v>0</v>
      </c>
      <c r="MI108" s="191">
        <f t="shared" si="69"/>
        <v>0</v>
      </c>
      <c r="MJ108" s="191">
        <f t="shared" si="69"/>
        <v>0</v>
      </c>
      <c r="MK108" s="191">
        <f t="shared" si="69"/>
        <v>0</v>
      </c>
      <c r="ML108" s="191">
        <f t="shared" si="69"/>
        <v>0</v>
      </c>
      <c r="MM108" s="191">
        <f t="shared" si="69"/>
        <v>0</v>
      </c>
      <c r="MN108" s="191">
        <f t="shared" si="69"/>
        <v>0</v>
      </c>
      <c r="MO108" s="191">
        <f t="shared" si="69"/>
        <v>0</v>
      </c>
      <c r="MP108" s="191">
        <f t="shared" si="69"/>
        <v>0</v>
      </c>
      <c r="MQ108" s="191">
        <f t="shared" si="69"/>
        <v>0</v>
      </c>
      <c r="MR108" s="191">
        <f t="shared" si="69"/>
        <v>0</v>
      </c>
      <c r="MS108" s="191">
        <f t="shared" si="69"/>
        <v>0</v>
      </c>
      <c r="MT108" s="191">
        <f t="shared" si="69"/>
        <v>0</v>
      </c>
      <c r="MU108" s="191">
        <f t="shared" si="69"/>
        <v>0</v>
      </c>
      <c r="MV108" s="191">
        <f t="shared" si="69"/>
        <v>5</v>
      </c>
      <c r="MW108" s="191">
        <f t="shared" si="69"/>
        <v>8</v>
      </c>
      <c r="MX108" s="191">
        <f t="shared" si="69"/>
        <v>0</v>
      </c>
      <c r="MY108" s="191">
        <f t="shared" si="69"/>
        <v>0</v>
      </c>
      <c r="MZ108" s="191">
        <f t="shared" si="69"/>
        <v>1020</v>
      </c>
      <c r="NA108" s="191">
        <f t="shared" si="69"/>
        <v>0</v>
      </c>
      <c r="NB108" s="191">
        <f t="shared" si="69"/>
        <v>0</v>
      </c>
      <c r="NC108" s="191">
        <f t="shared" si="69"/>
        <v>0</v>
      </c>
      <c r="ND108" s="191">
        <f t="shared" si="69"/>
        <v>0</v>
      </c>
      <c r="NE108" s="191">
        <f t="shared" si="69"/>
        <v>0</v>
      </c>
      <c r="NF108" s="191">
        <f t="shared" si="69"/>
        <v>0</v>
      </c>
      <c r="NG108" s="191">
        <f t="shared" si="69"/>
        <v>0</v>
      </c>
      <c r="NH108" s="191">
        <f t="shared" si="69"/>
        <v>0</v>
      </c>
      <c r="NI108" s="191">
        <f t="shared" si="69"/>
        <v>30</v>
      </c>
      <c r="NJ108" s="191">
        <f t="shared" si="69"/>
        <v>0</v>
      </c>
      <c r="NK108" s="191">
        <f t="shared" si="69"/>
        <v>0</v>
      </c>
      <c r="NL108" s="191">
        <f t="shared" si="69"/>
        <v>151</v>
      </c>
      <c r="NM108" s="191">
        <f t="shared" si="69"/>
        <v>0</v>
      </c>
      <c r="NN108" s="191">
        <f t="shared" si="69"/>
        <v>0</v>
      </c>
      <c r="NO108" s="191">
        <f t="shared" si="69"/>
        <v>0</v>
      </c>
      <c r="NP108" s="191">
        <f t="shared" si="69"/>
        <v>0</v>
      </c>
      <c r="NQ108" s="191">
        <f t="shared" si="69"/>
        <v>0</v>
      </c>
      <c r="NR108" s="191">
        <f t="shared" si="69"/>
        <v>0</v>
      </c>
    </row>
    <row r="109" spans="1:382" ht="17.25" customHeight="1" thickBot="1" x14ac:dyDescent="0.3">
      <c r="A109" s="455">
        <v>10</v>
      </c>
      <c r="B109" s="548" t="s">
        <v>259</v>
      </c>
      <c r="C109" s="549"/>
      <c r="D109" s="478">
        <v>48</v>
      </c>
      <c r="E109" s="479"/>
      <c r="F109" s="479"/>
      <c r="G109" s="479"/>
      <c r="H109" s="479"/>
      <c r="I109" s="479"/>
      <c r="J109" s="479"/>
      <c r="K109" s="479"/>
      <c r="L109" s="479">
        <v>9</v>
      </c>
      <c r="M109" s="479">
        <v>7</v>
      </c>
      <c r="N109" s="479">
        <v>3</v>
      </c>
      <c r="O109" s="479">
        <v>0</v>
      </c>
      <c r="P109" s="479">
        <v>0</v>
      </c>
      <c r="Q109" s="479">
        <v>0</v>
      </c>
      <c r="R109" s="479">
        <v>0</v>
      </c>
      <c r="S109" s="479">
        <v>0</v>
      </c>
      <c r="T109" s="479">
        <v>10</v>
      </c>
      <c r="U109" s="479">
        <v>10</v>
      </c>
      <c r="V109" s="479">
        <v>18</v>
      </c>
      <c r="W109" s="479">
        <v>8</v>
      </c>
      <c r="X109" s="480">
        <v>0</v>
      </c>
      <c r="Y109" s="478">
        <v>5</v>
      </c>
      <c r="Z109" s="479"/>
      <c r="AA109" s="479"/>
      <c r="AB109" s="479"/>
      <c r="AC109" s="479"/>
      <c r="AD109" s="479"/>
      <c r="AE109" s="479"/>
      <c r="AF109" s="479"/>
      <c r="AG109" s="479">
        <v>7</v>
      </c>
      <c r="AH109" s="479">
        <v>4</v>
      </c>
      <c r="AI109" s="479"/>
      <c r="AJ109" s="479"/>
      <c r="AK109" s="479"/>
      <c r="AL109" s="479"/>
      <c r="AM109" s="479"/>
      <c r="AN109" s="479"/>
      <c r="AO109" s="479">
        <v>4</v>
      </c>
      <c r="AP109" s="479">
        <v>2</v>
      </c>
      <c r="AQ109" s="479">
        <v>2</v>
      </c>
      <c r="AR109" s="479">
        <v>0</v>
      </c>
      <c r="AS109" s="480">
        <v>0</v>
      </c>
      <c r="AT109" s="478">
        <v>54</v>
      </c>
      <c r="AU109" s="479"/>
      <c r="AV109" s="479"/>
      <c r="AW109" s="479"/>
      <c r="AX109" s="479"/>
      <c r="AY109" s="479"/>
      <c r="AZ109" s="479"/>
      <c r="BA109" s="479"/>
      <c r="BB109" s="479">
        <v>4</v>
      </c>
      <c r="BC109" s="479">
        <v>42</v>
      </c>
      <c r="BD109" s="479">
        <v>13</v>
      </c>
      <c r="BE109" s="479"/>
      <c r="BF109" s="479"/>
      <c r="BG109" s="479"/>
      <c r="BH109" s="479"/>
      <c r="BI109" s="479"/>
      <c r="BJ109" s="479">
        <v>22</v>
      </c>
      <c r="BK109" s="479">
        <v>30</v>
      </c>
      <c r="BL109" s="479">
        <v>150</v>
      </c>
      <c r="BM109" s="479">
        <v>54</v>
      </c>
      <c r="BN109" s="480">
        <v>0</v>
      </c>
      <c r="BO109" s="478">
        <v>0</v>
      </c>
      <c r="BP109" s="479">
        <v>0</v>
      </c>
      <c r="BQ109" s="479">
        <v>0</v>
      </c>
      <c r="BR109" s="479">
        <v>0</v>
      </c>
      <c r="BS109" s="479">
        <v>0</v>
      </c>
      <c r="BT109" s="479">
        <v>0</v>
      </c>
      <c r="BU109" s="479">
        <v>0</v>
      </c>
      <c r="BV109" s="479">
        <v>0</v>
      </c>
      <c r="BW109" s="479">
        <v>0</v>
      </c>
      <c r="BX109" s="479">
        <v>0</v>
      </c>
      <c r="BY109" s="479">
        <v>0</v>
      </c>
      <c r="BZ109" s="479">
        <v>0</v>
      </c>
      <c r="CA109" s="479">
        <v>0</v>
      </c>
      <c r="CB109" s="479">
        <v>0</v>
      </c>
      <c r="CC109" s="479">
        <v>0</v>
      </c>
      <c r="CD109" s="479">
        <v>0</v>
      </c>
      <c r="CE109" s="479">
        <v>0</v>
      </c>
      <c r="CF109" s="479">
        <v>0</v>
      </c>
      <c r="CG109" s="479">
        <v>0</v>
      </c>
      <c r="CH109" s="479">
        <v>0</v>
      </c>
      <c r="CI109" s="480">
        <v>0</v>
      </c>
      <c r="CJ109" s="478">
        <v>0</v>
      </c>
      <c r="CK109" s="479">
        <v>0</v>
      </c>
      <c r="CL109" s="479">
        <v>0</v>
      </c>
      <c r="CM109" s="479">
        <v>0</v>
      </c>
      <c r="CN109" s="479">
        <v>0</v>
      </c>
      <c r="CO109" s="479">
        <v>0</v>
      </c>
      <c r="CP109" s="479">
        <v>0</v>
      </c>
      <c r="CQ109" s="479">
        <v>0</v>
      </c>
      <c r="CR109" s="479">
        <v>0</v>
      </c>
      <c r="CS109" s="479">
        <v>0</v>
      </c>
      <c r="CT109" s="479">
        <v>0</v>
      </c>
      <c r="CU109" s="479">
        <v>0</v>
      </c>
      <c r="CV109" s="479">
        <v>0</v>
      </c>
      <c r="CW109" s="479">
        <v>0</v>
      </c>
      <c r="CX109" s="479">
        <v>0</v>
      </c>
      <c r="CY109" s="479">
        <v>0</v>
      </c>
      <c r="CZ109" s="479">
        <v>0</v>
      </c>
      <c r="DA109" s="479">
        <v>0</v>
      </c>
      <c r="DB109" s="479">
        <v>0</v>
      </c>
      <c r="DC109" s="479">
        <v>0</v>
      </c>
      <c r="DD109" s="480">
        <v>0</v>
      </c>
      <c r="DE109" s="478">
        <v>45</v>
      </c>
      <c r="DF109" s="479"/>
      <c r="DG109" s="479"/>
      <c r="DH109" s="479"/>
      <c r="DI109" s="479"/>
      <c r="DJ109" s="479"/>
      <c r="DK109" s="479"/>
      <c r="DL109" s="479"/>
      <c r="DM109" s="479">
        <v>8</v>
      </c>
      <c r="DN109" s="479">
        <v>39</v>
      </c>
      <c r="DO109" s="479">
        <v>13</v>
      </c>
      <c r="DP109" s="479">
        <v>0</v>
      </c>
      <c r="DQ109" s="479">
        <v>0</v>
      </c>
      <c r="DR109" s="479">
        <v>0</v>
      </c>
      <c r="DS109" s="479">
        <v>0</v>
      </c>
      <c r="DT109" s="479">
        <v>0</v>
      </c>
      <c r="DU109" s="479">
        <v>22</v>
      </c>
      <c r="DV109" s="479">
        <v>28</v>
      </c>
      <c r="DW109" s="479">
        <v>149</v>
      </c>
      <c r="DX109" s="479">
        <v>49</v>
      </c>
      <c r="DY109" s="480">
        <v>0</v>
      </c>
      <c r="DZ109" s="478">
        <v>262</v>
      </c>
      <c r="EA109" s="479"/>
      <c r="EB109" s="479"/>
      <c r="EC109" s="479"/>
      <c r="ED109" s="479"/>
      <c r="EE109" s="479"/>
      <c r="EF109" s="479"/>
      <c r="EG109" s="479"/>
      <c r="EH109" s="479">
        <v>110</v>
      </c>
      <c r="EI109" s="479">
        <v>133</v>
      </c>
      <c r="EJ109" s="479">
        <v>57</v>
      </c>
      <c r="EK109" s="479">
        <v>0</v>
      </c>
      <c r="EL109" s="479">
        <v>0</v>
      </c>
      <c r="EM109" s="479">
        <v>0</v>
      </c>
      <c r="EN109" s="479">
        <v>0</v>
      </c>
      <c r="EO109" s="479">
        <v>0</v>
      </c>
      <c r="EP109" s="479">
        <v>96</v>
      </c>
      <c r="EQ109" s="479">
        <v>106</v>
      </c>
      <c r="ER109" s="479">
        <v>354</v>
      </c>
      <c r="ES109" s="479">
        <v>103</v>
      </c>
      <c r="ET109" s="480">
        <v>0</v>
      </c>
      <c r="EU109" s="478">
        <v>1488</v>
      </c>
      <c r="EV109" s="479"/>
      <c r="EW109" s="479"/>
      <c r="EX109" s="479"/>
      <c r="EY109" s="479"/>
      <c r="EZ109" s="479"/>
      <c r="FA109" s="479"/>
      <c r="FB109" s="479"/>
      <c r="FC109" s="479">
        <v>279</v>
      </c>
      <c r="FD109" s="479">
        <v>217</v>
      </c>
      <c r="FE109" s="479">
        <v>93</v>
      </c>
      <c r="FF109" s="479">
        <v>0</v>
      </c>
      <c r="FG109" s="479">
        <v>0</v>
      </c>
      <c r="FH109" s="479">
        <v>0</v>
      </c>
      <c r="FI109" s="479">
        <v>0</v>
      </c>
      <c r="FJ109" s="479">
        <v>0</v>
      </c>
      <c r="FK109" s="479">
        <v>310</v>
      </c>
      <c r="FL109" s="479">
        <v>310</v>
      </c>
      <c r="FM109" s="479">
        <v>558</v>
      </c>
      <c r="FN109" s="479">
        <v>248</v>
      </c>
      <c r="FO109" s="480">
        <v>0</v>
      </c>
      <c r="FP109" s="478">
        <v>127</v>
      </c>
      <c r="FQ109" s="479">
        <v>125</v>
      </c>
      <c r="FR109" s="479">
        <v>0</v>
      </c>
      <c r="FS109" s="479">
        <v>2</v>
      </c>
      <c r="FT109" s="480">
        <v>19</v>
      </c>
      <c r="FU109" s="478">
        <v>342</v>
      </c>
      <c r="FV109" s="479">
        <v>1</v>
      </c>
      <c r="FW109" s="479">
        <v>1</v>
      </c>
      <c r="FX109" s="480">
        <v>9</v>
      </c>
      <c r="FY109" s="478">
        <v>35</v>
      </c>
      <c r="FZ109" s="479">
        <v>0</v>
      </c>
      <c r="GA109" s="479">
        <v>0</v>
      </c>
      <c r="GB109" s="479">
        <v>0</v>
      </c>
      <c r="GC109" s="479">
        <v>17</v>
      </c>
      <c r="GD109" s="479">
        <v>0</v>
      </c>
      <c r="GE109" s="479">
        <v>0</v>
      </c>
      <c r="GF109" s="479">
        <v>18</v>
      </c>
      <c r="GG109" s="479">
        <v>6</v>
      </c>
      <c r="GH109" s="479">
        <v>56</v>
      </c>
      <c r="GI109" s="479">
        <v>25</v>
      </c>
      <c r="GJ109" s="479">
        <v>5</v>
      </c>
      <c r="GK109" s="479">
        <v>11</v>
      </c>
      <c r="GL109" s="480">
        <v>1</v>
      </c>
      <c r="GM109" s="478">
        <v>0</v>
      </c>
      <c r="GN109" s="479">
        <v>0</v>
      </c>
      <c r="GO109" s="479">
        <v>0</v>
      </c>
      <c r="GP109" s="479">
        <v>0</v>
      </c>
      <c r="GQ109" s="479">
        <v>0</v>
      </c>
      <c r="GR109" s="479">
        <v>79</v>
      </c>
      <c r="GS109" s="479">
        <v>28</v>
      </c>
      <c r="GT109" s="479">
        <v>29</v>
      </c>
      <c r="GU109" s="479">
        <v>204</v>
      </c>
      <c r="GV109" s="479">
        <v>20</v>
      </c>
      <c r="GW109" s="479">
        <v>386</v>
      </c>
      <c r="GX109" s="479">
        <v>140</v>
      </c>
      <c r="GY109" s="479">
        <v>140</v>
      </c>
      <c r="GZ109" s="479">
        <v>58</v>
      </c>
      <c r="HA109" s="479">
        <v>19</v>
      </c>
      <c r="HB109" s="479">
        <v>0</v>
      </c>
      <c r="HC109" s="479">
        <v>0</v>
      </c>
      <c r="HD109" s="479">
        <v>0</v>
      </c>
      <c r="HE109" s="479">
        <v>0</v>
      </c>
      <c r="HF109" s="480">
        <v>0</v>
      </c>
      <c r="HG109" s="478">
        <v>13</v>
      </c>
      <c r="HH109" s="479">
        <v>15</v>
      </c>
      <c r="HI109" s="479">
        <v>42</v>
      </c>
      <c r="HJ109" s="479">
        <v>618</v>
      </c>
      <c r="HK109" s="479">
        <v>538</v>
      </c>
      <c r="HL109" s="479">
        <v>266</v>
      </c>
      <c r="HM109" s="479">
        <v>338</v>
      </c>
      <c r="HN109" s="479">
        <v>316</v>
      </c>
      <c r="HO109" s="479">
        <v>203</v>
      </c>
      <c r="HP109" s="479">
        <v>282</v>
      </c>
      <c r="HQ109" s="479">
        <v>270</v>
      </c>
      <c r="HR109" s="479">
        <v>150</v>
      </c>
      <c r="HS109" s="479">
        <v>249</v>
      </c>
      <c r="HT109" s="479">
        <v>326</v>
      </c>
      <c r="HU109" s="479">
        <v>187</v>
      </c>
      <c r="HV109" s="479">
        <v>97</v>
      </c>
      <c r="HW109" s="479">
        <v>115</v>
      </c>
      <c r="HX109" s="479">
        <v>60</v>
      </c>
      <c r="HY109" s="479">
        <v>15</v>
      </c>
      <c r="HZ109" s="479">
        <v>15</v>
      </c>
      <c r="IA109" s="479">
        <v>43</v>
      </c>
      <c r="IB109" s="479">
        <v>2282</v>
      </c>
      <c r="IC109" s="479">
        <v>1732</v>
      </c>
      <c r="ID109" s="480">
        <v>505</v>
      </c>
      <c r="IE109" s="478">
        <v>1100</v>
      </c>
      <c r="IF109" s="479">
        <v>1462</v>
      </c>
      <c r="IG109" s="479">
        <v>545</v>
      </c>
      <c r="IH109" s="479">
        <v>375</v>
      </c>
      <c r="II109" s="479">
        <v>700</v>
      </c>
      <c r="IJ109" s="479">
        <v>295</v>
      </c>
      <c r="IK109" s="479">
        <v>150</v>
      </c>
      <c r="IL109" s="479">
        <v>298</v>
      </c>
      <c r="IM109" s="479">
        <v>90</v>
      </c>
      <c r="IN109" s="479">
        <v>429</v>
      </c>
      <c r="IO109" s="479">
        <v>1390</v>
      </c>
      <c r="IP109" s="479">
        <v>445</v>
      </c>
      <c r="IQ109" s="479">
        <v>31</v>
      </c>
      <c r="IR109" s="479">
        <v>28</v>
      </c>
      <c r="IS109" s="479">
        <v>27</v>
      </c>
      <c r="IT109" s="479">
        <v>637</v>
      </c>
      <c r="IU109" s="479">
        <v>802</v>
      </c>
      <c r="IV109" s="480">
        <v>287</v>
      </c>
      <c r="IW109" s="478">
        <v>26</v>
      </c>
      <c r="IX109" s="479">
        <v>17</v>
      </c>
      <c r="IY109" s="479">
        <v>60</v>
      </c>
      <c r="IZ109" s="479">
        <v>11</v>
      </c>
      <c r="JA109" s="479">
        <v>0</v>
      </c>
      <c r="JB109" s="479">
        <v>17</v>
      </c>
      <c r="JC109" s="479">
        <v>0</v>
      </c>
      <c r="JD109" s="479">
        <v>1</v>
      </c>
      <c r="JE109" s="479">
        <v>270</v>
      </c>
      <c r="JF109" s="479">
        <v>1</v>
      </c>
      <c r="JG109" s="479">
        <v>9</v>
      </c>
      <c r="JH109" s="479">
        <v>27</v>
      </c>
      <c r="JI109" s="479">
        <v>1</v>
      </c>
      <c r="JJ109" s="479">
        <v>0</v>
      </c>
      <c r="JK109" s="480">
        <v>3</v>
      </c>
      <c r="JL109" s="478">
        <v>8</v>
      </c>
      <c r="JM109" s="479">
        <v>11</v>
      </c>
      <c r="JN109" s="479">
        <v>3</v>
      </c>
      <c r="JO109" s="479">
        <v>0</v>
      </c>
      <c r="JP109" s="479">
        <v>0</v>
      </c>
      <c r="JQ109" s="479">
        <v>0</v>
      </c>
      <c r="JR109" s="479">
        <v>0</v>
      </c>
      <c r="JS109" s="479">
        <v>25</v>
      </c>
      <c r="JT109" s="479">
        <v>4</v>
      </c>
      <c r="JU109" s="479">
        <v>2</v>
      </c>
      <c r="JV109" s="479">
        <v>0</v>
      </c>
      <c r="JW109" s="479">
        <v>0</v>
      </c>
      <c r="JX109" s="479">
        <v>24</v>
      </c>
      <c r="JY109" s="479">
        <v>318</v>
      </c>
      <c r="JZ109" s="479">
        <v>104</v>
      </c>
      <c r="KA109" s="479">
        <v>0</v>
      </c>
      <c r="KB109" s="479">
        <v>0</v>
      </c>
      <c r="KC109" s="479">
        <v>0</v>
      </c>
      <c r="KD109" s="479">
        <v>25</v>
      </c>
      <c r="KE109" s="479">
        <v>307</v>
      </c>
      <c r="KF109" s="479">
        <v>97</v>
      </c>
      <c r="KG109" s="479">
        <v>155</v>
      </c>
      <c r="KH109" s="479">
        <v>427</v>
      </c>
      <c r="KI109" s="480">
        <v>857</v>
      </c>
      <c r="KJ109" s="478">
        <v>23</v>
      </c>
      <c r="KK109" s="479">
        <v>28</v>
      </c>
      <c r="KL109" s="479">
        <v>107</v>
      </c>
      <c r="KM109" s="479">
        <v>0</v>
      </c>
      <c r="KN109" s="479">
        <v>0</v>
      </c>
      <c r="KO109" s="479">
        <v>2</v>
      </c>
      <c r="KP109" s="479">
        <v>7</v>
      </c>
      <c r="KQ109" s="479">
        <v>32</v>
      </c>
      <c r="KR109" s="480">
        <v>21</v>
      </c>
      <c r="KS109" s="478">
        <v>0</v>
      </c>
      <c r="KT109" s="479">
        <v>0</v>
      </c>
      <c r="KU109" s="480">
        <v>0</v>
      </c>
      <c r="KV109" s="481">
        <v>0</v>
      </c>
      <c r="KW109" s="479">
        <v>0</v>
      </c>
      <c r="KX109" s="480">
        <v>0</v>
      </c>
      <c r="KY109" s="481">
        <v>0</v>
      </c>
      <c r="KZ109" s="479">
        <v>0</v>
      </c>
      <c r="LA109" s="480">
        <v>0</v>
      </c>
      <c r="LB109" s="481">
        <v>0</v>
      </c>
      <c r="LC109" s="479">
        <v>0</v>
      </c>
      <c r="LD109" s="480">
        <v>0</v>
      </c>
      <c r="LE109" s="481">
        <v>83</v>
      </c>
      <c r="LF109" s="479">
        <v>519</v>
      </c>
      <c r="LG109" s="480">
        <v>190</v>
      </c>
      <c r="LH109" s="478">
        <v>159</v>
      </c>
      <c r="LI109" s="479">
        <v>298</v>
      </c>
      <c r="LJ109" s="480">
        <v>90</v>
      </c>
      <c r="LK109" s="478">
        <v>131</v>
      </c>
      <c r="LL109" s="479">
        <v>129</v>
      </c>
      <c r="LM109" s="479">
        <v>72</v>
      </c>
      <c r="LN109" s="479">
        <v>131</v>
      </c>
      <c r="LO109" s="479">
        <v>129</v>
      </c>
      <c r="LP109" s="479">
        <v>72</v>
      </c>
      <c r="LQ109" s="479">
        <v>81</v>
      </c>
      <c r="LR109" s="479">
        <v>103</v>
      </c>
      <c r="LS109" s="479">
        <v>152</v>
      </c>
      <c r="LT109" s="479">
        <v>87</v>
      </c>
      <c r="LU109" s="479">
        <v>58</v>
      </c>
      <c r="LV109" s="479">
        <v>87</v>
      </c>
      <c r="LW109" s="479">
        <v>0</v>
      </c>
      <c r="LX109" s="479">
        <v>0</v>
      </c>
      <c r="LY109" s="479">
        <v>0</v>
      </c>
      <c r="LZ109" s="479">
        <v>0</v>
      </c>
      <c r="MA109" s="479">
        <v>0</v>
      </c>
      <c r="MB109" s="479">
        <v>12</v>
      </c>
      <c r="MC109" s="479">
        <v>0</v>
      </c>
      <c r="MD109" s="479">
        <v>0</v>
      </c>
      <c r="ME109" s="479">
        <v>4</v>
      </c>
      <c r="MF109" s="479">
        <v>171</v>
      </c>
      <c r="MG109" s="479">
        <v>10</v>
      </c>
      <c r="MH109" s="479">
        <v>0</v>
      </c>
      <c r="MI109" s="479">
        <v>0</v>
      </c>
      <c r="MJ109" s="479">
        <v>0</v>
      </c>
      <c r="MK109" s="479">
        <v>0</v>
      </c>
      <c r="ML109" s="479">
        <v>0</v>
      </c>
      <c r="MM109" s="479">
        <v>0</v>
      </c>
      <c r="MN109" s="480">
        <v>2</v>
      </c>
      <c r="MO109" s="481">
        <v>880</v>
      </c>
      <c r="MP109" s="479">
        <v>0</v>
      </c>
      <c r="MQ109" s="479">
        <v>0</v>
      </c>
      <c r="MR109" s="479">
        <v>1291</v>
      </c>
      <c r="MS109" s="479">
        <v>924</v>
      </c>
      <c r="MT109" s="480">
        <v>0</v>
      </c>
      <c r="MU109" s="481">
        <v>3634</v>
      </c>
      <c r="MV109" s="479">
        <v>961</v>
      </c>
      <c r="MW109" s="480">
        <v>693</v>
      </c>
      <c r="MX109" s="481">
        <v>5823</v>
      </c>
      <c r="MY109" s="479">
        <v>351</v>
      </c>
      <c r="MZ109" s="479">
        <v>1010</v>
      </c>
      <c r="NA109" s="479">
        <v>0</v>
      </c>
      <c r="NB109" s="479">
        <v>2</v>
      </c>
      <c r="NC109" s="479">
        <v>0</v>
      </c>
      <c r="ND109" s="479">
        <v>0</v>
      </c>
      <c r="NE109" s="479">
        <v>0</v>
      </c>
      <c r="NF109" s="479">
        <v>0</v>
      </c>
      <c r="NG109" s="479">
        <v>904</v>
      </c>
      <c r="NH109" s="479">
        <v>112</v>
      </c>
      <c r="NI109" s="479">
        <v>0</v>
      </c>
      <c r="NJ109" s="479">
        <v>4653</v>
      </c>
      <c r="NK109" s="479">
        <v>817</v>
      </c>
      <c r="NL109" s="479">
        <v>0</v>
      </c>
      <c r="NM109" s="479">
        <v>0</v>
      </c>
      <c r="NN109" s="479">
        <v>0</v>
      </c>
      <c r="NO109" s="479">
        <v>0</v>
      </c>
      <c r="NP109" s="479">
        <v>0</v>
      </c>
      <c r="NQ109" s="479">
        <v>0</v>
      </c>
      <c r="NR109" s="480">
        <v>37</v>
      </c>
    </row>
    <row r="110" spans="1:382" ht="17.25" customHeight="1" x14ac:dyDescent="0.25">
      <c r="A110" s="189">
        <v>11</v>
      </c>
      <c r="B110" s="542" t="s">
        <v>260</v>
      </c>
      <c r="C110" s="543"/>
      <c r="D110" s="478"/>
      <c r="E110" s="479"/>
      <c r="F110" s="479"/>
      <c r="G110" s="479"/>
      <c r="H110" s="479"/>
      <c r="I110" s="479"/>
      <c r="J110" s="479"/>
      <c r="K110" s="479"/>
      <c r="L110" s="479"/>
      <c r="M110" s="479"/>
      <c r="N110" s="479"/>
      <c r="O110" s="479"/>
      <c r="P110" s="479"/>
      <c r="Q110" s="479"/>
      <c r="R110" s="479"/>
      <c r="S110" s="479"/>
      <c r="T110" s="479"/>
      <c r="U110" s="479"/>
      <c r="V110" s="479"/>
      <c r="W110" s="479"/>
      <c r="X110" s="480"/>
      <c r="Y110" s="478"/>
      <c r="Z110" s="479"/>
      <c r="AA110" s="479"/>
      <c r="AB110" s="479"/>
      <c r="AC110" s="479"/>
      <c r="AD110" s="479"/>
      <c r="AE110" s="479"/>
      <c r="AF110" s="479"/>
      <c r="AG110" s="479"/>
      <c r="AH110" s="479"/>
      <c r="AI110" s="479"/>
      <c r="AJ110" s="479"/>
      <c r="AK110" s="479"/>
      <c r="AL110" s="479"/>
      <c r="AM110" s="479"/>
      <c r="AN110" s="479"/>
      <c r="AO110" s="479"/>
      <c r="AP110" s="479"/>
      <c r="AQ110" s="479"/>
      <c r="AR110" s="479"/>
      <c r="AS110" s="480"/>
      <c r="AT110" s="478"/>
      <c r="AU110" s="479"/>
      <c r="AV110" s="479"/>
      <c r="AW110" s="479"/>
      <c r="AX110" s="479"/>
      <c r="AY110" s="479"/>
      <c r="AZ110" s="479"/>
      <c r="BA110" s="479"/>
      <c r="BB110" s="479"/>
      <c r="BC110" s="479"/>
      <c r="BD110" s="479"/>
      <c r="BE110" s="479"/>
      <c r="BF110" s="479"/>
      <c r="BG110" s="479"/>
      <c r="BH110" s="479"/>
      <c r="BI110" s="479"/>
      <c r="BJ110" s="479"/>
      <c r="BK110" s="479"/>
      <c r="BL110" s="479"/>
      <c r="BM110" s="479"/>
      <c r="BN110" s="480"/>
      <c r="BO110" s="478"/>
      <c r="BP110" s="479"/>
      <c r="BQ110" s="479"/>
      <c r="BR110" s="479"/>
      <c r="BS110" s="479"/>
      <c r="BT110" s="479"/>
      <c r="BU110" s="479"/>
      <c r="BV110" s="479"/>
      <c r="BW110" s="479"/>
      <c r="BX110" s="479"/>
      <c r="BY110" s="479"/>
      <c r="BZ110" s="479"/>
      <c r="CA110" s="479"/>
      <c r="CB110" s="479"/>
      <c r="CC110" s="479"/>
      <c r="CD110" s="479"/>
      <c r="CE110" s="479"/>
      <c r="CF110" s="479"/>
      <c r="CG110" s="479"/>
      <c r="CH110" s="479"/>
      <c r="CI110" s="480"/>
      <c r="CJ110" s="478"/>
      <c r="CK110" s="479"/>
      <c r="CL110" s="479"/>
      <c r="CM110" s="479"/>
      <c r="CN110" s="479"/>
      <c r="CO110" s="479"/>
      <c r="CP110" s="479"/>
      <c r="CQ110" s="479"/>
      <c r="CR110" s="479"/>
      <c r="CS110" s="479"/>
      <c r="CT110" s="479"/>
      <c r="CU110" s="479"/>
      <c r="CV110" s="479"/>
      <c r="CW110" s="479"/>
      <c r="CX110" s="479"/>
      <c r="CY110" s="479"/>
      <c r="CZ110" s="479"/>
      <c r="DA110" s="479"/>
      <c r="DB110" s="479"/>
      <c r="DC110" s="479"/>
      <c r="DD110" s="480"/>
      <c r="DE110" s="478"/>
      <c r="DF110" s="479"/>
      <c r="DG110" s="479"/>
      <c r="DH110" s="479"/>
      <c r="DI110" s="479"/>
      <c r="DJ110" s="479"/>
      <c r="DK110" s="479"/>
      <c r="DL110" s="479"/>
      <c r="DM110" s="479"/>
      <c r="DN110" s="479"/>
      <c r="DO110" s="479"/>
      <c r="DP110" s="479"/>
      <c r="DQ110" s="479"/>
      <c r="DR110" s="479"/>
      <c r="DS110" s="479"/>
      <c r="DT110" s="479"/>
      <c r="DU110" s="479"/>
      <c r="DV110" s="479"/>
      <c r="DW110" s="479"/>
      <c r="DX110" s="479"/>
      <c r="DY110" s="480"/>
      <c r="DZ110" s="478"/>
      <c r="EA110" s="479"/>
      <c r="EB110" s="479"/>
      <c r="EC110" s="479"/>
      <c r="ED110" s="479"/>
      <c r="EE110" s="479"/>
      <c r="EF110" s="479"/>
      <c r="EG110" s="479"/>
      <c r="EH110" s="479"/>
      <c r="EI110" s="479"/>
      <c r="EJ110" s="479"/>
      <c r="EK110" s="479"/>
      <c r="EL110" s="479"/>
      <c r="EM110" s="479"/>
      <c r="EN110" s="479"/>
      <c r="EO110" s="479"/>
      <c r="EP110" s="479"/>
      <c r="EQ110" s="479"/>
      <c r="ER110" s="479"/>
      <c r="ES110" s="479"/>
      <c r="ET110" s="480"/>
      <c r="EU110" s="478"/>
      <c r="EV110" s="479"/>
      <c r="EW110" s="479"/>
      <c r="EX110" s="479"/>
      <c r="EY110" s="479"/>
      <c r="EZ110" s="479"/>
      <c r="FA110" s="479"/>
      <c r="FB110" s="479"/>
      <c r="FC110" s="479"/>
      <c r="FD110" s="479"/>
      <c r="FE110" s="479"/>
      <c r="FF110" s="479"/>
      <c r="FG110" s="479"/>
      <c r="FH110" s="479"/>
      <c r="FI110" s="479"/>
      <c r="FJ110" s="479"/>
      <c r="FK110" s="479"/>
      <c r="FL110" s="479"/>
      <c r="FM110" s="479"/>
      <c r="FN110" s="479"/>
      <c r="FO110" s="480"/>
      <c r="FP110" s="478"/>
      <c r="FQ110" s="479"/>
      <c r="FR110" s="479"/>
      <c r="FS110" s="479"/>
      <c r="FT110" s="480"/>
      <c r="FU110" s="478"/>
      <c r="FV110" s="479"/>
      <c r="FW110" s="479"/>
      <c r="FX110" s="480"/>
      <c r="FY110" s="478"/>
      <c r="FZ110" s="479"/>
      <c r="GA110" s="479"/>
      <c r="GB110" s="479"/>
      <c r="GC110" s="479"/>
      <c r="GD110" s="479"/>
      <c r="GE110" s="479"/>
      <c r="GF110" s="479"/>
      <c r="GG110" s="479"/>
      <c r="GH110" s="479"/>
      <c r="GI110" s="479"/>
      <c r="GJ110" s="479"/>
      <c r="GK110" s="479"/>
      <c r="GL110" s="480"/>
      <c r="GM110" s="478"/>
      <c r="GN110" s="479"/>
      <c r="GO110" s="479"/>
      <c r="GP110" s="479"/>
      <c r="GQ110" s="479"/>
      <c r="GR110" s="479">
        <v>54</v>
      </c>
      <c r="GS110" s="479"/>
      <c r="GT110" s="479">
        <v>6</v>
      </c>
      <c r="GU110" s="479"/>
      <c r="GV110" s="479"/>
      <c r="GW110" s="479">
        <v>118</v>
      </c>
      <c r="GX110" s="479"/>
      <c r="GY110" s="479">
        <v>24</v>
      </c>
      <c r="GZ110" s="479"/>
      <c r="HA110" s="479"/>
      <c r="HB110" s="479">
        <v>12</v>
      </c>
      <c r="HC110" s="479"/>
      <c r="HD110" s="479">
        <v>22</v>
      </c>
      <c r="HE110" s="479"/>
      <c r="HF110" s="480"/>
      <c r="HG110" s="478"/>
      <c r="HH110" s="479"/>
      <c r="HI110" s="479"/>
      <c r="HJ110" s="479"/>
      <c r="HK110" s="479"/>
      <c r="HL110" s="479">
        <v>150</v>
      </c>
      <c r="HM110" s="479"/>
      <c r="HN110" s="479"/>
      <c r="HO110" s="479"/>
      <c r="HP110" s="479"/>
      <c r="HQ110" s="479"/>
      <c r="HR110" s="479"/>
      <c r="HS110" s="479"/>
      <c r="HT110" s="479"/>
      <c r="HU110" s="479"/>
      <c r="HV110" s="479"/>
      <c r="HW110" s="479"/>
      <c r="HX110" s="479"/>
      <c r="HY110" s="479"/>
      <c r="HZ110" s="479"/>
      <c r="IA110" s="479"/>
      <c r="IB110" s="479"/>
      <c r="IC110" s="479"/>
      <c r="ID110" s="480"/>
      <c r="IE110" s="478"/>
      <c r="IF110" s="479"/>
      <c r="IG110" s="479">
        <v>180</v>
      </c>
      <c r="IH110" s="479"/>
      <c r="II110" s="479"/>
      <c r="IJ110" s="479"/>
      <c r="IK110" s="479"/>
      <c r="IL110" s="479"/>
      <c r="IM110" s="479"/>
      <c r="IN110" s="479"/>
      <c r="IO110" s="479"/>
      <c r="IP110" s="479"/>
      <c r="IQ110" s="479"/>
      <c r="IR110" s="479"/>
      <c r="IS110" s="479"/>
      <c r="IT110" s="479"/>
      <c r="IU110" s="479"/>
      <c r="IV110" s="480"/>
      <c r="IW110" s="478"/>
      <c r="IX110" s="479"/>
      <c r="IY110" s="479"/>
      <c r="IZ110" s="479"/>
      <c r="JA110" s="479"/>
      <c r="JB110" s="479"/>
      <c r="JC110" s="479"/>
      <c r="JD110" s="479"/>
      <c r="JE110" s="479"/>
      <c r="JF110" s="479"/>
      <c r="JG110" s="479"/>
      <c r="JH110" s="479"/>
      <c r="JI110" s="479"/>
      <c r="JJ110" s="479"/>
      <c r="JK110" s="480"/>
      <c r="JL110" s="478"/>
      <c r="JM110" s="479"/>
      <c r="JN110" s="479"/>
      <c r="JO110" s="479"/>
      <c r="JP110" s="479"/>
      <c r="JQ110" s="479">
        <v>210</v>
      </c>
      <c r="JR110" s="479"/>
      <c r="JS110" s="479"/>
      <c r="JT110" s="479"/>
      <c r="JU110" s="479"/>
      <c r="JV110" s="479"/>
      <c r="JW110" s="479"/>
      <c r="JX110" s="479"/>
      <c r="JY110" s="479"/>
      <c r="JZ110" s="479"/>
      <c r="KA110" s="479"/>
      <c r="KB110" s="479"/>
      <c r="KC110" s="479"/>
      <c r="KD110" s="479"/>
      <c r="KE110" s="479"/>
      <c r="KF110" s="479"/>
      <c r="KG110" s="479"/>
      <c r="KH110" s="479"/>
      <c r="KI110" s="480"/>
      <c r="KJ110" s="478"/>
      <c r="KK110" s="479"/>
      <c r="KL110" s="479"/>
      <c r="KM110" s="479"/>
      <c r="KN110" s="479"/>
      <c r="KO110" s="479"/>
      <c r="KP110" s="479"/>
      <c r="KQ110" s="479"/>
      <c r="KR110" s="480"/>
      <c r="KS110" s="478"/>
      <c r="KT110" s="479"/>
      <c r="KU110" s="480"/>
      <c r="KV110" s="481"/>
      <c r="KW110" s="479"/>
      <c r="KX110" s="480"/>
      <c r="KY110" s="481"/>
      <c r="KZ110" s="479"/>
      <c r="LA110" s="480"/>
      <c r="LB110" s="481"/>
      <c r="LC110" s="479"/>
      <c r="LD110" s="480"/>
      <c r="LE110" s="481"/>
      <c r="LF110" s="479"/>
      <c r="LG110" s="480"/>
      <c r="LH110" s="478"/>
      <c r="LI110" s="479"/>
      <c r="LJ110" s="480"/>
      <c r="LK110" s="478"/>
      <c r="LL110" s="479"/>
      <c r="LM110" s="479"/>
      <c r="LN110" s="479"/>
      <c r="LO110" s="479"/>
      <c r="LP110" s="479"/>
      <c r="LQ110" s="479"/>
      <c r="LR110" s="479"/>
      <c r="LS110" s="479"/>
      <c r="LT110" s="479"/>
      <c r="LU110" s="479"/>
      <c r="LV110" s="479"/>
      <c r="LW110" s="479"/>
      <c r="LX110" s="479"/>
      <c r="LY110" s="479"/>
      <c r="LZ110" s="479"/>
      <c r="MA110" s="479"/>
      <c r="MB110" s="479"/>
      <c r="MC110" s="479"/>
      <c r="MD110" s="479"/>
      <c r="ME110" s="479"/>
      <c r="MF110" s="479"/>
      <c r="MG110" s="479"/>
      <c r="MH110" s="479"/>
      <c r="MI110" s="479"/>
      <c r="MJ110" s="479"/>
      <c r="MK110" s="479"/>
      <c r="ML110" s="479"/>
      <c r="MM110" s="479"/>
      <c r="MN110" s="480"/>
      <c r="MO110" s="481"/>
      <c r="MP110" s="479"/>
      <c r="MQ110" s="479"/>
      <c r="MR110" s="479"/>
      <c r="MS110" s="479"/>
      <c r="MT110" s="480"/>
      <c r="MU110" s="481"/>
      <c r="MV110" s="479">
        <v>11</v>
      </c>
      <c r="MW110" s="480">
        <v>26</v>
      </c>
      <c r="MX110" s="481"/>
      <c r="MY110" s="479">
        <v>275</v>
      </c>
      <c r="MZ110" s="479">
        <v>694</v>
      </c>
      <c r="NA110" s="479"/>
      <c r="NB110" s="479"/>
      <c r="NC110" s="479"/>
      <c r="ND110" s="479"/>
      <c r="NE110" s="479"/>
      <c r="NF110" s="479"/>
      <c r="NG110" s="479"/>
      <c r="NH110" s="479">
        <v>10</v>
      </c>
      <c r="NI110" s="479"/>
      <c r="NJ110" s="479"/>
      <c r="NK110" s="479">
        <v>50</v>
      </c>
      <c r="NL110" s="479"/>
      <c r="NM110" s="479"/>
      <c r="NN110" s="479"/>
      <c r="NO110" s="479"/>
      <c r="NP110" s="479"/>
      <c r="NQ110" s="479">
        <v>1</v>
      </c>
      <c r="NR110" s="480"/>
    </row>
    <row r="111" spans="1:382" ht="17.25" customHeight="1" x14ac:dyDescent="0.25">
      <c r="A111" s="455">
        <v>12</v>
      </c>
      <c r="B111" s="542" t="s">
        <v>261</v>
      </c>
      <c r="C111" s="543"/>
      <c r="D111" s="510"/>
      <c r="E111" s="511"/>
      <c r="F111" s="511"/>
      <c r="G111" s="511"/>
      <c r="H111" s="511"/>
      <c r="I111" s="511"/>
      <c r="J111" s="511"/>
      <c r="K111" s="511"/>
      <c r="L111" s="511"/>
      <c r="M111" s="511"/>
      <c r="N111" s="511"/>
      <c r="O111" s="511"/>
      <c r="P111" s="511"/>
      <c r="Q111" s="511"/>
      <c r="R111" s="511"/>
      <c r="S111" s="511"/>
      <c r="T111" s="511"/>
      <c r="U111" s="511"/>
      <c r="V111" s="511"/>
      <c r="W111" s="511"/>
      <c r="X111" s="512"/>
      <c r="Y111" s="510"/>
      <c r="Z111" s="511"/>
      <c r="AA111" s="511"/>
      <c r="AB111" s="511"/>
      <c r="AC111" s="511"/>
      <c r="AD111" s="511"/>
      <c r="AE111" s="511"/>
      <c r="AF111" s="511"/>
      <c r="AG111" s="511"/>
      <c r="AH111" s="511"/>
      <c r="AI111" s="511"/>
      <c r="AJ111" s="511"/>
      <c r="AK111" s="511"/>
      <c r="AL111" s="511"/>
      <c r="AM111" s="511"/>
      <c r="AN111" s="511"/>
      <c r="AO111" s="511"/>
      <c r="AP111" s="511"/>
      <c r="AQ111" s="511"/>
      <c r="AR111" s="511"/>
      <c r="AS111" s="512"/>
      <c r="AT111" s="510"/>
      <c r="AU111" s="511"/>
      <c r="AV111" s="511"/>
      <c r="AW111" s="511"/>
      <c r="AX111" s="511"/>
      <c r="AY111" s="511"/>
      <c r="AZ111" s="511"/>
      <c r="BA111" s="511"/>
      <c r="BB111" s="511"/>
      <c r="BC111" s="511"/>
      <c r="BD111" s="511"/>
      <c r="BE111" s="511"/>
      <c r="BF111" s="511"/>
      <c r="BG111" s="511"/>
      <c r="BH111" s="511"/>
      <c r="BI111" s="511"/>
      <c r="BJ111" s="511"/>
      <c r="BK111" s="511"/>
      <c r="BL111" s="511"/>
      <c r="BM111" s="511"/>
      <c r="BN111" s="512"/>
      <c r="BO111" s="510"/>
      <c r="BP111" s="511"/>
      <c r="BQ111" s="511"/>
      <c r="BR111" s="511"/>
      <c r="BS111" s="511"/>
      <c r="BT111" s="511"/>
      <c r="BU111" s="511"/>
      <c r="BV111" s="511"/>
      <c r="BW111" s="511"/>
      <c r="BX111" s="511"/>
      <c r="BY111" s="511"/>
      <c r="BZ111" s="511"/>
      <c r="CA111" s="511"/>
      <c r="CB111" s="511"/>
      <c r="CC111" s="511"/>
      <c r="CD111" s="511"/>
      <c r="CE111" s="511"/>
      <c r="CF111" s="511"/>
      <c r="CG111" s="511"/>
      <c r="CH111" s="511"/>
      <c r="CI111" s="512"/>
      <c r="CJ111" s="510"/>
      <c r="CK111" s="511"/>
      <c r="CL111" s="511"/>
      <c r="CM111" s="511"/>
      <c r="CN111" s="511"/>
      <c r="CO111" s="511"/>
      <c r="CP111" s="511"/>
      <c r="CQ111" s="511"/>
      <c r="CR111" s="511"/>
      <c r="CS111" s="511"/>
      <c r="CT111" s="511"/>
      <c r="CU111" s="511"/>
      <c r="CV111" s="511"/>
      <c r="CW111" s="511"/>
      <c r="CX111" s="511"/>
      <c r="CY111" s="511"/>
      <c r="CZ111" s="511"/>
      <c r="DA111" s="511"/>
      <c r="DB111" s="511"/>
      <c r="DC111" s="511"/>
      <c r="DD111" s="512"/>
      <c r="DE111" s="510"/>
      <c r="DF111" s="511"/>
      <c r="DG111" s="511"/>
      <c r="DH111" s="511"/>
      <c r="DI111" s="511"/>
      <c r="DJ111" s="511"/>
      <c r="DK111" s="511"/>
      <c r="DL111" s="511"/>
      <c r="DM111" s="511"/>
      <c r="DN111" s="511"/>
      <c r="DO111" s="511"/>
      <c r="DP111" s="511"/>
      <c r="DQ111" s="511"/>
      <c r="DR111" s="511"/>
      <c r="DS111" s="511"/>
      <c r="DT111" s="511"/>
      <c r="DU111" s="511"/>
      <c r="DV111" s="511"/>
      <c r="DW111" s="511"/>
      <c r="DX111" s="511"/>
      <c r="DY111" s="512"/>
      <c r="DZ111" s="510"/>
      <c r="EA111" s="511"/>
      <c r="EB111" s="511"/>
      <c r="EC111" s="511"/>
      <c r="ED111" s="511"/>
      <c r="EE111" s="511"/>
      <c r="EF111" s="511"/>
      <c r="EG111" s="511"/>
      <c r="EH111" s="511"/>
      <c r="EI111" s="511"/>
      <c r="EJ111" s="511"/>
      <c r="EK111" s="511"/>
      <c r="EL111" s="511"/>
      <c r="EM111" s="511"/>
      <c r="EN111" s="511"/>
      <c r="EO111" s="511"/>
      <c r="EP111" s="511"/>
      <c r="EQ111" s="511"/>
      <c r="ER111" s="511"/>
      <c r="ES111" s="511"/>
      <c r="ET111" s="512"/>
      <c r="EU111" s="510"/>
      <c r="EV111" s="511"/>
      <c r="EW111" s="511"/>
      <c r="EX111" s="511"/>
      <c r="EY111" s="511"/>
      <c r="EZ111" s="511"/>
      <c r="FA111" s="511"/>
      <c r="FB111" s="511"/>
      <c r="FC111" s="511"/>
      <c r="FD111" s="511"/>
      <c r="FE111" s="511"/>
      <c r="FF111" s="511"/>
      <c r="FG111" s="511"/>
      <c r="FH111" s="511"/>
      <c r="FI111" s="511"/>
      <c r="FJ111" s="511"/>
      <c r="FK111" s="511"/>
      <c r="FL111" s="511"/>
      <c r="FM111" s="511"/>
      <c r="FN111" s="511"/>
      <c r="FO111" s="512"/>
      <c r="FP111" s="510"/>
      <c r="FQ111" s="511"/>
      <c r="FR111" s="511"/>
      <c r="FS111" s="511"/>
      <c r="FT111" s="512"/>
      <c r="FU111" s="510"/>
      <c r="FV111" s="511"/>
      <c r="FW111" s="511"/>
      <c r="FX111" s="512"/>
      <c r="FY111" s="510"/>
      <c r="FZ111" s="511"/>
      <c r="GA111" s="511"/>
      <c r="GB111" s="511"/>
      <c r="GC111" s="511"/>
      <c r="GD111" s="511"/>
      <c r="GE111" s="511"/>
      <c r="GF111" s="511"/>
      <c r="GG111" s="511"/>
      <c r="GH111" s="511"/>
      <c r="GI111" s="511"/>
      <c r="GJ111" s="511"/>
      <c r="GK111" s="511"/>
      <c r="GL111" s="512"/>
      <c r="GM111" s="510"/>
      <c r="GN111" s="511"/>
      <c r="GO111" s="511"/>
      <c r="GP111" s="511"/>
      <c r="GQ111" s="511"/>
      <c r="GR111" s="511"/>
      <c r="GS111" s="511"/>
      <c r="GT111" s="511"/>
      <c r="GU111" s="511"/>
      <c r="GV111" s="511"/>
      <c r="GW111" s="511"/>
      <c r="GX111" s="511"/>
      <c r="GY111" s="511"/>
      <c r="GZ111" s="511"/>
      <c r="HA111" s="511"/>
      <c r="HB111" s="511"/>
      <c r="HC111" s="511"/>
      <c r="HD111" s="511"/>
      <c r="HE111" s="511"/>
      <c r="HF111" s="512"/>
      <c r="HG111" s="510"/>
      <c r="HH111" s="511"/>
      <c r="HI111" s="511"/>
      <c r="HJ111" s="511"/>
      <c r="HK111" s="511"/>
      <c r="HL111" s="511"/>
      <c r="HM111" s="511"/>
      <c r="HN111" s="511"/>
      <c r="HO111" s="511"/>
      <c r="HP111" s="511"/>
      <c r="HQ111" s="511"/>
      <c r="HR111" s="511"/>
      <c r="HS111" s="511"/>
      <c r="HT111" s="511"/>
      <c r="HU111" s="511"/>
      <c r="HV111" s="511"/>
      <c r="HW111" s="511"/>
      <c r="HX111" s="511"/>
      <c r="HY111" s="511"/>
      <c r="HZ111" s="511"/>
      <c r="IA111" s="511"/>
      <c r="IB111" s="511"/>
      <c r="IC111" s="511"/>
      <c r="ID111" s="512"/>
      <c r="IE111" s="510"/>
      <c r="IF111" s="511"/>
      <c r="IG111" s="511"/>
      <c r="IH111" s="511"/>
      <c r="II111" s="511"/>
      <c r="IJ111" s="511"/>
      <c r="IK111" s="511"/>
      <c r="IL111" s="511"/>
      <c r="IM111" s="511"/>
      <c r="IN111" s="511"/>
      <c r="IO111" s="511"/>
      <c r="IP111" s="511"/>
      <c r="IQ111" s="511"/>
      <c r="IR111" s="511"/>
      <c r="IS111" s="511"/>
      <c r="IT111" s="511"/>
      <c r="IU111" s="511"/>
      <c r="IV111" s="512"/>
      <c r="IW111" s="510"/>
      <c r="IX111" s="511"/>
      <c r="IY111" s="511"/>
      <c r="IZ111" s="511"/>
      <c r="JA111" s="511"/>
      <c r="JB111" s="511"/>
      <c r="JC111" s="511"/>
      <c r="JD111" s="511"/>
      <c r="JE111" s="511"/>
      <c r="JF111" s="511"/>
      <c r="JG111" s="511"/>
      <c r="JH111" s="511"/>
      <c r="JI111" s="511"/>
      <c r="JJ111" s="511"/>
      <c r="JK111" s="512"/>
      <c r="JL111" s="510"/>
      <c r="JM111" s="511"/>
      <c r="JN111" s="511"/>
      <c r="JO111" s="511"/>
      <c r="JP111" s="511"/>
      <c r="JQ111" s="511"/>
      <c r="JR111" s="511"/>
      <c r="JS111" s="511"/>
      <c r="JT111" s="511"/>
      <c r="JU111" s="511"/>
      <c r="JV111" s="511"/>
      <c r="JW111" s="511"/>
      <c r="JX111" s="511"/>
      <c r="JY111" s="511"/>
      <c r="JZ111" s="511"/>
      <c r="KA111" s="511"/>
      <c r="KB111" s="511"/>
      <c r="KC111" s="511"/>
      <c r="KD111" s="511"/>
      <c r="KE111" s="511"/>
      <c r="KF111" s="511"/>
      <c r="KG111" s="511"/>
      <c r="KH111" s="511"/>
      <c r="KI111" s="512"/>
      <c r="KJ111" s="510"/>
      <c r="KK111" s="511"/>
      <c r="KL111" s="511"/>
      <c r="KM111" s="511"/>
      <c r="KN111" s="511"/>
      <c r="KO111" s="511"/>
      <c r="KP111" s="511"/>
      <c r="KQ111" s="511"/>
      <c r="KR111" s="512"/>
      <c r="KS111" s="510"/>
      <c r="KT111" s="511"/>
      <c r="KU111" s="512"/>
      <c r="KV111" s="513"/>
      <c r="KW111" s="511"/>
      <c r="KX111" s="512"/>
      <c r="KY111" s="513"/>
      <c r="KZ111" s="511"/>
      <c r="LA111" s="512"/>
      <c r="LB111" s="513"/>
      <c r="LC111" s="511"/>
      <c r="LD111" s="512"/>
      <c r="LE111" s="513"/>
      <c r="LF111" s="511"/>
      <c r="LG111" s="512"/>
      <c r="LH111" s="510"/>
      <c r="LI111" s="511"/>
      <c r="LJ111" s="512"/>
      <c r="LK111" s="510"/>
      <c r="LL111" s="511"/>
      <c r="LM111" s="511"/>
      <c r="LN111" s="511"/>
      <c r="LO111" s="511"/>
      <c r="LP111" s="511"/>
      <c r="LQ111" s="511"/>
      <c r="LR111" s="511"/>
      <c r="LS111" s="511"/>
      <c r="LT111" s="511"/>
      <c r="LU111" s="511"/>
      <c r="LV111" s="511"/>
      <c r="LW111" s="511"/>
      <c r="LX111" s="511"/>
      <c r="LY111" s="511"/>
      <c r="LZ111" s="511"/>
      <c r="MA111" s="511"/>
      <c r="MB111" s="511"/>
      <c r="MC111" s="511"/>
      <c r="MD111" s="511"/>
      <c r="ME111" s="511"/>
      <c r="MF111" s="511"/>
      <c r="MG111" s="511"/>
      <c r="MH111" s="511"/>
      <c r="MI111" s="511"/>
      <c r="MJ111" s="511"/>
      <c r="MK111" s="511"/>
      <c r="ML111" s="511"/>
      <c r="MM111" s="511"/>
      <c r="MN111" s="512"/>
      <c r="MO111" s="513"/>
      <c r="MP111" s="511"/>
      <c r="MQ111" s="511"/>
      <c r="MR111" s="511"/>
      <c r="MS111" s="511"/>
      <c r="MT111" s="512"/>
      <c r="MU111" s="513"/>
      <c r="MV111" s="511"/>
      <c r="MW111" s="512">
        <v>2</v>
      </c>
      <c r="MX111" s="513"/>
      <c r="MY111" s="511"/>
      <c r="MZ111" s="511">
        <v>150</v>
      </c>
      <c r="NA111" s="511"/>
      <c r="NB111" s="511"/>
      <c r="NC111" s="511"/>
      <c r="ND111" s="511"/>
      <c r="NE111" s="511"/>
      <c r="NF111" s="511"/>
      <c r="NG111" s="511"/>
      <c r="NH111" s="511"/>
      <c r="NI111" s="511">
        <v>3</v>
      </c>
      <c r="NJ111" s="511"/>
      <c r="NK111" s="511"/>
      <c r="NL111" s="511">
        <v>10</v>
      </c>
      <c r="NM111" s="511"/>
      <c r="NN111" s="511"/>
      <c r="NO111" s="511"/>
      <c r="NP111" s="511"/>
      <c r="NQ111" s="511"/>
      <c r="NR111" s="512"/>
    </row>
    <row r="112" spans="1:382" ht="17.25" customHeight="1" x14ac:dyDescent="0.25">
      <c r="A112" s="189">
        <v>13</v>
      </c>
      <c r="B112" s="542" t="s">
        <v>262</v>
      </c>
      <c r="C112" s="543"/>
      <c r="D112" s="193"/>
      <c r="E112" s="189"/>
      <c r="F112" s="189"/>
      <c r="G112" s="189"/>
      <c r="H112" s="189"/>
      <c r="I112" s="189"/>
      <c r="J112" s="189"/>
      <c r="K112" s="189"/>
      <c r="L112" s="189"/>
      <c r="M112" s="189"/>
      <c r="N112" s="189"/>
      <c r="O112" s="189"/>
      <c r="P112" s="189"/>
      <c r="Q112" s="189"/>
      <c r="R112" s="189"/>
      <c r="S112" s="189"/>
      <c r="T112" s="189"/>
      <c r="U112" s="189"/>
      <c r="V112" s="189"/>
      <c r="W112" s="189"/>
      <c r="X112" s="190"/>
      <c r="Y112" s="193"/>
      <c r="Z112" s="189"/>
      <c r="AA112" s="189"/>
      <c r="AB112" s="189"/>
      <c r="AC112" s="189"/>
      <c r="AD112" s="189"/>
      <c r="AE112" s="189"/>
      <c r="AF112" s="189"/>
      <c r="AG112" s="189"/>
      <c r="AH112" s="189"/>
      <c r="AI112" s="189"/>
      <c r="AJ112" s="189"/>
      <c r="AK112" s="189"/>
      <c r="AL112" s="189"/>
      <c r="AM112" s="189"/>
      <c r="AN112" s="189"/>
      <c r="AO112" s="189"/>
      <c r="AP112" s="189"/>
      <c r="AQ112" s="189"/>
      <c r="AR112" s="189"/>
      <c r="AS112" s="190"/>
      <c r="AT112" s="193"/>
      <c r="AU112" s="189"/>
      <c r="AV112" s="189"/>
      <c r="AW112" s="189"/>
      <c r="AX112" s="189"/>
      <c r="AY112" s="189"/>
      <c r="AZ112" s="189"/>
      <c r="BA112" s="189"/>
      <c r="BB112" s="189"/>
      <c r="BC112" s="189"/>
      <c r="BD112" s="189"/>
      <c r="BE112" s="189"/>
      <c r="BF112" s="189"/>
      <c r="BG112" s="189"/>
      <c r="BH112" s="189"/>
      <c r="BI112" s="189"/>
      <c r="BJ112" s="189"/>
      <c r="BK112" s="189"/>
      <c r="BL112" s="189"/>
      <c r="BM112" s="189"/>
      <c r="BN112" s="190"/>
      <c r="BO112" s="193"/>
      <c r="BP112" s="189"/>
      <c r="BQ112" s="189"/>
      <c r="BR112" s="189"/>
      <c r="BS112" s="189"/>
      <c r="BT112" s="189"/>
      <c r="BU112" s="189"/>
      <c r="BV112" s="189"/>
      <c r="BW112" s="189"/>
      <c r="BX112" s="189"/>
      <c r="BY112" s="189"/>
      <c r="BZ112" s="189"/>
      <c r="CA112" s="189"/>
      <c r="CB112" s="189"/>
      <c r="CC112" s="189"/>
      <c r="CD112" s="189"/>
      <c r="CE112" s="189"/>
      <c r="CF112" s="189"/>
      <c r="CG112" s="189"/>
      <c r="CH112" s="189"/>
      <c r="CI112" s="190"/>
      <c r="CJ112" s="193"/>
      <c r="CK112" s="189"/>
      <c r="CL112" s="189"/>
      <c r="CM112" s="189"/>
      <c r="CN112" s="189"/>
      <c r="CO112" s="189"/>
      <c r="CP112" s="189"/>
      <c r="CQ112" s="189"/>
      <c r="CR112" s="189"/>
      <c r="CS112" s="189"/>
      <c r="CT112" s="189"/>
      <c r="CU112" s="189"/>
      <c r="CV112" s="189"/>
      <c r="CW112" s="189"/>
      <c r="CX112" s="189"/>
      <c r="CY112" s="189"/>
      <c r="CZ112" s="189"/>
      <c r="DA112" s="189"/>
      <c r="DB112" s="189"/>
      <c r="DC112" s="189"/>
      <c r="DD112" s="190"/>
      <c r="DE112" s="193"/>
      <c r="DF112" s="189"/>
      <c r="DG112" s="189"/>
      <c r="DH112" s="189"/>
      <c r="DI112" s="189"/>
      <c r="DJ112" s="189"/>
      <c r="DK112" s="189"/>
      <c r="DL112" s="189"/>
      <c r="DM112" s="189"/>
      <c r="DN112" s="189"/>
      <c r="DO112" s="189"/>
      <c r="DP112" s="189"/>
      <c r="DQ112" s="189"/>
      <c r="DR112" s="189"/>
      <c r="DS112" s="189"/>
      <c r="DT112" s="189"/>
      <c r="DU112" s="189"/>
      <c r="DV112" s="189"/>
      <c r="DW112" s="189"/>
      <c r="DX112" s="189"/>
      <c r="DY112" s="190"/>
      <c r="DZ112" s="193"/>
      <c r="EA112" s="189"/>
      <c r="EB112" s="189"/>
      <c r="EC112" s="189"/>
      <c r="ED112" s="189"/>
      <c r="EE112" s="189"/>
      <c r="EF112" s="189"/>
      <c r="EG112" s="189"/>
      <c r="EH112" s="189"/>
      <c r="EI112" s="189"/>
      <c r="EJ112" s="189"/>
      <c r="EK112" s="189"/>
      <c r="EL112" s="189"/>
      <c r="EM112" s="189"/>
      <c r="EN112" s="189"/>
      <c r="EO112" s="189"/>
      <c r="EP112" s="189"/>
      <c r="EQ112" s="189"/>
      <c r="ER112" s="189"/>
      <c r="ES112" s="189"/>
      <c r="ET112" s="190"/>
      <c r="EU112" s="193"/>
      <c r="EV112" s="189"/>
      <c r="EW112" s="189"/>
      <c r="EX112" s="189"/>
      <c r="EY112" s="189"/>
      <c r="EZ112" s="189"/>
      <c r="FA112" s="189"/>
      <c r="FB112" s="189"/>
      <c r="FC112" s="189"/>
      <c r="FD112" s="189"/>
      <c r="FE112" s="189"/>
      <c r="FF112" s="189"/>
      <c r="FG112" s="189"/>
      <c r="FH112" s="189"/>
      <c r="FI112" s="189"/>
      <c r="FJ112" s="189"/>
      <c r="FK112" s="189"/>
      <c r="FL112" s="189"/>
      <c r="FM112" s="189"/>
      <c r="FN112" s="189"/>
      <c r="FO112" s="190"/>
      <c r="FP112" s="193"/>
      <c r="FQ112" s="189"/>
      <c r="FR112" s="189"/>
      <c r="FS112" s="189"/>
      <c r="FT112" s="190"/>
      <c r="FU112" s="193"/>
      <c r="FV112" s="189"/>
      <c r="FW112" s="189"/>
      <c r="FX112" s="190"/>
      <c r="FY112" s="193"/>
      <c r="FZ112" s="189"/>
      <c r="GA112" s="189"/>
      <c r="GB112" s="189"/>
      <c r="GC112" s="189"/>
      <c r="GD112" s="189"/>
      <c r="GE112" s="189"/>
      <c r="GF112" s="189"/>
      <c r="GG112" s="189"/>
      <c r="GH112" s="189"/>
      <c r="GI112" s="189"/>
      <c r="GJ112" s="189"/>
      <c r="GK112" s="189"/>
      <c r="GL112" s="190"/>
      <c r="GM112" s="193"/>
      <c r="GN112" s="189"/>
      <c r="GO112" s="189"/>
      <c r="GP112" s="189"/>
      <c r="GQ112" s="189"/>
      <c r="GR112" s="189"/>
      <c r="GS112" s="189"/>
      <c r="GT112" s="189"/>
      <c r="GU112" s="189"/>
      <c r="GV112" s="189"/>
      <c r="GW112" s="189"/>
      <c r="GX112" s="189"/>
      <c r="GY112" s="189"/>
      <c r="GZ112" s="189"/>
      <c r="HA112" s="189"/>
      <c r="HB112" s="189"/>
      <c r="HC112" s="189"/>
      <c r="HD112" s="189"/>
      <c r="HE112" s="189"/>
      <c r="HF112" s="190"/>
      <c r="HG112" s="193"/>
      <c r="HH112" s="189"/>
      <c r="HI112" s="189"/>
      <c r="HJ112" s="189"/>
      <c r="HK112" s="189"/>
      <c r="HL112" s="189"/>
      <c r="HM112" s="189"/>
      <c r="HN112" s="189"/>
      <c r="HO112" s="189"/>
      <c r="HP112" s="189"/>
      <c r="HQ112" s="189"/>
      <c r="HR112" s="189"/>
      <c r="HS112" s="189"/>
      <c r="HT112" s="189"/>
      <c r="HU112" s="189"/>
      <c r="HV112" s="189"/>
      <c r="HW112" s="189"/>
      <c r="HX112" s="189"/>
      <c r="HY112" s="189"/>
      <c r="HZ112" s="189"/>
      <c r="IA112" s="189"/>
      <c r="IB112" s="189"/>
      <c r="IC112" s="189"/>
      <c r="ID112" s="190"/>
      <c r="IE112" s="193"/>
      <c r="IF112" s="189"/>
      <c r="IG112" s="189"/>
      <c r="IH112" s="189"/>
      <c r="II112" s="189"/>
      <c r="IJ112" s="189"/>
      <c r="IK112" s="189"/>
      <c r="IL112" s="189"/>
      <c r="IM112" s="189"/>
      <c r="IN112" s="189"/>
      <c r="IO112" s="189"/>
      <c r="IP112" s="189"/>
      <c r="IQ112" s="189"/>
      <c r="IR112" s="189"/>
      <c r="IS112" s="189"/>
      <c r="IT112" s="189"/>
      <c r="IU112" s="189"/>
      <c r="IV112" s="190"/>
      <c r="IW112" s="193"/>
      <c r="IX112" s="189"/>
      <c r="IY112" s="189"/>
      <c r="IZ112" s="189"/>
      <c r="JA112" s="189"/>
      <c r="JB112" s="189"/>
      <c r="JC112" s="189"/>
      <c r="JD112" s="189"/>
      <c r="JE112" s="189"/>
      <c r="JF112" s="189"/>
      <c r="JG112" s="189"/>
      <c r="JH112" s="189"/>
      <c r="JI112" s="189"/>
      <c r="JJ112" s="189"/>
      <c r="JK112" s="190"/>
      <c r="JL112" s="193"/>
      <c r="JM112" s="189"/>
      <c r="JN112" s="189"/>
      <c r="JO112" s="189"/>
      <c r="JP112" s="189"/>
      <c r="JQ112" s="189"/>
      <c r="JR112" s="189"/>
      <c r="JS112" s="189"/>
      <c r="JT112" s="189"/>
      <c r="JU112" s="189"/>
      <c r="JV112" s="189"/>
      <c r="JW112" s="189"/>
      <c r="JX112" s="189"/>
      <c r="JY112" s="189"/>
      <c r="JZ112" s="189"/>
      <c r="KA112" s="189"/>
      <c r="KB112" s="189"/>
      <c r="KC112" s="189"/>
      <c r="KD112" s="189"/>
      <c r="KE112" s="189"/>
      <c r="KF112" s="189"/>
      <c r="KG112" s="189"/>
      <c r="KH112" s="189"/>
      <c r="KI112" s="190"/>
      <c r="KJ112" s="193"/>
      <c r="KK112" s="189"/>
      <c r="KL112" s="189"/>
      <c r="KM112" s="189"/>
      <c r="KN112" s="189"/>
      <c r="KO112" s="189"/>
      <c r="KP112" s="189"/>
      <c r="KQ112" s="189"/>
      <c r="KR112" s="190"/>
      <c r="KS112" s="193"/>
      <c r="KT112" s="189"/>
      <c r="KU112" s="190"/>
      <c r="KV112" s="482"/>
      <c r="KW112" s="189"/>
      <c r="KX112" s="190"/>
      <c r="KY112" s="482"/>
      <c r="KZ112" s="189"/>
      <c r="LA112" s="190"/>
      <c r="LB112" s="482"/>
      <c r="LC112" s="189"/>
      <c r="LD112" s="190"/>
      <c r="LE112" s="482"/>
      <c r="LF112" s="189"/>
      <c r="LG112" s="190"/>
      <c r="LH112" s="193"/>
      <c r="LI112" s="189"/>
      <c r="LJ112" s="190"/>
      <c r="LK112" s="193"/>
      <c r="LL112" s="189"/>
      <c r="LM112" s="189"/>
      <c r="LN112" s="189"/>
      <c r="LO112" s="189"/>
      <c r="LP112" s="189"/>
      <c r="LQ112" s="189"/>
      <c r="LR112" s="189"/>
      <c r="LS112" s="189"/>
      <c r="LT112" s="189"/>
      <c r="LU112" s="189"/>
      <c r="LV112" s="189"/>
      <c r="LW112" s="189"/>
      <c r="LX112" s="189"/>
      <c r="LY112" s="189"/>
      <c r="LZ112" s="189"/>
      <c r="MA112" s="189"/>
      <c r="MB112" s="189"/>
      <c r="MC112" s="189"/>
      <c r="MD112" s="189"/>
      <c r="ME112" s="189"/>
      <c r="MF112" s="189"/>
      <c r="MG112" s="189"/>
      <c r="MH112" s="189"/>
      <c r="MI112" s="189"/>
      <c r="MJ112" s="189"/>
      <c r="MK112" s="189"/>
      <c r="ML112" s="189"/>
      <c r="MM112" s="189"/>
      <c r="MN112" s="190"/>
      <c r="MO112" s="482"/>
      <c r="MP112" s="189"/>
      <c r="MQ112" s="189"/>
      <c r="MR112" s="189"/>
      <c r="MS112" s="189"/>
      <c r="MT112" s="190"/>
      <c r="MU112" s="482"/>
      <c r="MV112" s="189">
        <v>2</v>
      </c>
      <c r="MW112" s="190">
        <v>5</v>
      </c>
      <c r="MX112" s="482"/>
      <c r="MY112" s="189"/>
      <c r="MZ112" s="189">
        <v>187</v>
      </c>
      <c r="NA112" s="189"/>
      <c r="NB112" s="189"/>
      <c r="NC112" s="189"/>
      <c r="ND112" s="189"/>
      <c r="NE112" s="189"/>
      <c r="NF112" s="189"/>
      <c r="NG112" s="189"/>
      <c r="NH112" s="189"/>
      <c r="NI112" s="189"/>
      <c r="NJ112" s="189"/>
      <c r="NK112" s="189"/>
      <c r="NL112" s="189"/>
      <c r="NM112" s="189"/>
      <c r="NN112" s="189"/>
      <c r="NO112" s="189"/>
      <c r="NP112" s="189"/>
      <c r="NQ112" s="189"/>
      <c r="NR112" s="190"/>
    </row>
    <row r="113" spans="1:382" ht="17.25" customHeight="1" x14ac:dyDescent="0.25">
      <c r="A113" s="455">
        <v>14</v>
      </c>
      <c r="B113" s="542" t="s">
        <v>263</v>
      </c>
      <c r="C113" s="543"/>
      <c r="D113" s="514"/>
      <c r="E113" s="515"/>
      <c r="F113" s="515"/>
      <c r="G113" s="515"/>
      <c r="H113" s="515"/>
      <c r="I113" s="515"/>
      <c r="J113" s="515"/>
      <c r="K113" s="515"/>
      <c r="L113" s="515"/>
      <c r="M113" s="515"/>
      <c r="N113" s="515"/>
      <c r="O113" s="515"/>
      <c r="P113" s="515"/>
      <c r="Q113" s="515"/>
      <c r="R113" s="515"/>
      <c r="S113" s="515"/>
      <c r="T113" s="515"/>
      <c r="U113" s="515"/>
      <c r="V113" s="515"/>
      <c r="W113" s="515"/>
      <c r="X113" s="516"/>
      <c r="Y113" s="514"/>
      <c r="Z113" s="515"/>
      <c r="AA113" s="515"/>
      <c r="AB113" s="515"/>
      <c r="AC113" s="515"/>
      <c r="AD113" s="515"/>
      <c r="AE113" s="515"/>
      <c r="AF113" s="515"/>
      <c r="AG113" s="515"/>
      <c r="AH113" s="515"/>
      <c r="AI113" s="515"/>
      <c r="AJ113" s="515"/>
      <c r="AK113" s="515"/>
      <c r="AL113" s="515"/>
      <c r="AM113" s="515"/>
      <c r="AN113" s="515"/>
      <c r="AO113" s="515"/>
      <c r="AP113" s="515"/>
      <c r="AQ113" s="515"/>
      <c r="AR113" s="515"/>
      <c r="AS113" s="516"/>
      <c r="AT113" s="514"/>
      <c r="AU113" s="515"/>
      <c r="AV113" s="515"/>
      <c r="AW113" s="515"/>
      <c r="AX113" s="515"/>
      <c r="AY113" s="515"/>
      <c r="AZ113" s="515"/>
      <c r="BA113" s="515"/>
      <c r="BB113" s="515"/>
      <c r="BC113" s="515"/>
      <c r="BD113" s="515"/>
      <c r="BE113" s="515"/>
      <c r="BF113" s="515"/>
      <c r="BG113" s="515"/>
      <c r="BH113" s="515"/>
      <c r="BI113" s="515"/>
      <c r="BJ113" s="515"/>
      <c r="BK113" s="515"/>
      <c r="BL113" s="515"/>
      <c r="BM113" s="515"/>
      <c r="BN113" s="516"/>
      <c r="BO113" s="514"/>
      <c r="BP113" s="515"/>
      <c r="BQ113" s="515"/>
      <c r="BR113" s="515"/>
      <c r="BS113" s="515"/>
      <c r="BT113" s="515"/>
      <c r="BU113" s="515"/>
      <c r="BV113" s="515"/>
      <c r="BW113" s="515"/>
      <c r="BX113" s="515"/>
      <c r="BY113" s="515"/>
      <c r="BZ113" s="515"/>
      <c r="CA113" s="515"/>
      <c r="CB113" s="515"/>
      <c r="CC113" s="515"/>
      <c r="CD113" s="515"/>
      <c r="CE113" s="515"/>
      <c r="CF113" s="515"/>
      <c r="CG113" s="515"/>
      <c r="CH113" s="515"/>
      <c r="CI113" s="516"/>
      <c r="CJ113" s="514"/>
      <c r="CK113" s="515"/>
      <c r="CL113" s="515"/>
      <c r="CM113" s="515"/>
      <c r="CN113" s="515"/>
      <c r="CO113" s="515"/>
      <c r="CP113" s="515"/>
      <c r="CQ113" s="515"/>
      <c r="CR113" s="515"/>
      <c r="CS113" s="515"/>
      <c r="CT113" s="515"/>
      <c r="CU113" s="515"/>
      <c r="CV113" s="515"/>
      <c r="CW113" s="515"/>
      <c r="CX113" s="515"/>
      <c r="CY113" s="515"/>
      <c r="CZ113" s="515"/>
      <c r="DA113" s="515"/>
      <c r="DB113" s="515"/>
      <c r="DC113" s="515"/>
      <c r="DD113" s="516"/>
      <c r="DE113" s="514"/>
      <c r="DF113" s="515"/>
      <c r="DG113" s="515"/>
      <c r="DH113" s="515"/>
      <c r="DI113" s="515"/>
      <c r="DJ113" s="515"/>
      <c r="DK113" s="515"/>
      <c r="DL113" s="515"/>
      <c r="DM113" s="515"/>
      <c r="DN113" s="515"/>
      <c r="DO113" s="515"/>
      <c r="DP113" s="515"/>
      <c r="DQ113" s="515"/>
      <c r="DR113" s="515"/>
      <c r="DS113" s="515"/>
      <c r="DT113" s="515"/>
      <c r="DU113" s="515"/>
      <c r="DV113" s="515"/>
      <c r="DW113" s="515"/>
      <c r="DX113" s="515"/>
      <c r="DY113" s="516"/>
      <c r="DZ113" s="514"/>
      <c r="EA113" s="515"/>
      <c r="EB113" s="515"/>
      <c r="EC113" s="515"/>
      <c r="ED113" s="515"/>
      <c r="EE113" s="515"/>
      <c r="EF113" s="515"/>
      <c r="EG113" s="515"/>
      <c r="EH113" s="515"/>
      <c r="EI113" s="515"/>
      <c r="EJ113" s="515"/>
      <c r="EK113" s="515"/>
      <c r="EL113" s="515"/>
      <c r="EM113" s="515"/>
      <c r="EN113" s="515"/>
      <c r="EO113" s="515"/>
      <c r="EP113" s="515"/>
      <c r="EQ113" s="515"/>
      <c r="ER113" s="515"/>
      <c r="ES113" s="515"/>
      <c r="ET113" s="516"/>
      <c r="EU113" s="514"/>
      <c r="EV113" s="515"/>
      <c r="EW113" s="515"/>
      <c r="EX113" s="515"/>
      <c r="EY113" s="515"/>
      <c r="EZ113" s="515"/>
      <c r="FA113" s="515"/>
      <c r="FB113" s="515"/>
      <c r="FC113" s="515"/>
      <c r="FD113" s="515"/>
      <c r="FE113" s="515"/>
      <c r="FF113" s="515"/>
      <c r="FG113" s="515"/>
      <c r="FH113" s="515"/>
      <c r="FI113" s="515"/>
      <c r="FJ113" s="515"/>
      <c r="FK113" s="515"/>
      <c r="FL113" s="515"/>
      <c r="FM113" s="515"/>
      <c r="FN113" s="515"/>
      <c r="FO113" s="516"/>
      <c r="FP113" s="514"/>
      <c r="FQ113" s="515"/>
      <c r="FR113" s="515"/>
      <c r="FS113" s="515"/>
      <c r="FT113" s="516"/>
      <c r="FU113" s="514"/>
      <c r="FV113" s="515"/>
      <c r="FW113" s="515"/>
      <c r="FX113" s="516"/>
      <c r="FY113" s="514"/>
      <c r="FZ113" s="515"/>
      <c r="GA113" s="515"/>
      <c r="GB113" s="515"/>
      <c r="GC113" s="515"/>
      <c r="GD113" s="515"/>
      <c r="GE113" s="515"/>
      <c r="GF113" s="515"/>
      <c r="GG113" s="515"/>
      <c r="GH113" s="515"/>
      <c r="GI113" s="515"/>
      <c r="GJ113" s="515"/>
      <c r="GK113" s="515"/>
      <c r="GL113" s="516"/>
      <c r="GM113" s="514"/>
      <c r="GN113" s="515"/>
      <c r="GO113" s="515"/>
      <c r="GP113" s="515"/>
      <c r="GQ113" s="515"/>
      <c r="GR113" s="515"/>
      <c r="GS113" s="515"/>
      <c r="GT113" s="515"/>
      <c r="GU113" s="515"/>
      <c r="GV113" s="515"/>
      <c r="GW113" s="515"/>
      <c r="GX113" s="515"/>
      <c r="GY113" s="515"/>
      <c r="GZ113" s="515"/>
      <c r="HA113" s="515"/>
      <c r="HB113" s="515"/>
      <c r="HC113" s="515"/>
      <c r="HD113" s="515"/>
      <c r="HE113" s="515"/>
      <c r="HF113" s="516"/>
      <c r="HG113" s="514"/>
      <c r="HH113" s="515"/>
      <c r="HI113" s="515"/>
      <c r="HJ113" s="515"/>
      <c r="HK113" s="515"/>
      <c r="HL113" s="515"/>
      <c r="HM113" s="515"/>
      <c r="HN113" s="515"/>
      <c r="HO113" s="515"/>
      <c r="HP113" s="515"/>
      <c r="HQ113" s="515"/>
      <c r="HR113" s="515"/>
      <c r="HS113" s="515"/>
      <c r="HT113" s="515"/>
      <c r="HU113" s="515"/>
      <c r="HV113" s="515"/>
      <c r="HW113" s="515"/>
      <c r="HX113" s="515"/>
      <c r="HY113" s="515"/>
      <c r="HZ113" s="515"/>
      <c r="IA113" s="515"/>
      <c r="IB113" s="515"/>
      <c r="IC113" s="515"/>
      <c r="ID113" s="516"/>
      <c r="IE113" s="514"/>
      <c r="IF113" s="515"/>
      <c r="IG113" s="515"/>
      <c r="IH113" s="515"/>
      <c r="II113" s="515"/>
      <c r="IJ113" s="515"/>
      <c r="IK113" s="515"/>
      <c r="IL113" s="515"/>
      <c r="IM113" s="515"/>
      <c r="IN113" s="515"/>
      <c r="IO113" s="515"/>
      <c r="IP113" s="515"/>
      <c r="IQ113" s="515"/>
      <c r="IR113" s="515"/>
      <c r="IS113" s="515"/>
      <c r="IT113" s="515"/>
      <c r="IU113" s="515"/>
      <c r="IV113" s="516"/>
      <c r="IW113" s="514"/>
      <c r="IX113" s="515"/>
      <c r="IY113" s="515"/>
      <c r="IZ113" s="515"/>
      <c r="JA113" s="515"/>
      <c r="JB113" s="515"/>
      <c r="JC113" s="515"/>
      <c r="JD113" s="515"/>
      <c r="JE113" s="515"/>
      <c r="JF113" s="515"/>
      <c r="JG113" s="515"/>
      <c r="JH113" s="515"/>
      <c r="JI113" s="515"/>
      <c r="JJ113" s="515"/>
      <c r="JK113" s="516"/>
      <c r="JL113" s="514"/>
      <c r="JM113" s="515"/>
      <c r="JN113" s="515"/>
      <c r="JO113" s="515"/>
      <c r="JP113" s="515"/>
      <c r="JQ113" s="515"/>
      <c r="JR113" s="515"/>
      <c r="JS113" s="515"/>
      <c r="JT113" s="515"/>
      <c r="JU113" s="515"/>
      <c r="JV113" s="515"/>
      <c r="JW113" s="515"/>
      <c r="JX113" s="515"/>
      <c r="JY113" s="515"/>
      <c r="JZ113" s="515"/>
      <c r="KA113" s="515"/>
      <c r="KB113" s="515"/>
      <c r="KC113" s="515"/>
      <c r="KD113" s="515"/>
      <c r="KE113" s="515"/>
      <c r="KF113" s="515"/>
      <c r="KG113" s="515"/>
      <c r="KH113" s="515"/>
      <c r="KI113" s="516"/>
      <c r="KJ113" s="514"/>
      <c r="KK113" s="515"/>
      <c r="KL113" s="515"/>
      <c r="KM113" s="515"/>
      <c r="KN113" s="515"/>
      <c r="KO113" s="515"/>
      <c r="KP113" s="515"/>
      <c r="KQ113" s="515"/>
      <c r="KR113" s="516"/>
      <c r="KS113" s="514"/>
      <c r="KT113" s="515"/>
      <c r="KU113" s="516"/>
      <c r="KV113" s="517"/>
      <c r="KW113" s="515"/>
      <c r="KX113" s="516"/>
      <c r="KY113" s="517"/>
      <c r="KZ113" s="515"/>
      <c r="LA113" s="516"/>
      <c r="LB113" s="517"/>
      <c r="LC113" s="515"/>
      <c r="LD113" s="516"/>
      <c r="LE113" s="517"/>
      <c r="LF113" s="515"/>
      <c r="LG113" s="516"/>
      <c r="LH113" s="514"/>
      <c r="LI113" s="515"/>
      <c r="LJ113" s="516"/>
      <c r="LK113" s="514"/>
      <c r="LL113" s="515"/>
      <c r="LM113" s="515"/>
      <c r="LN113" s="515"/>
      <c r="LO113" s="515"/>
      <c r="LP113" s="515"/>
      <c r="LQ113" s="515"/>
      <c r="LR113" s="515"/>
      <c r="LS113" s="515"/>
      <c r="LT113" s="515"/>
      <c r="LU113" s="515"/>
      <c r="LV113" s="515"/>
      <c r="LW113" s="515"/>
      <c r="LX113" s="515"/>
      <c r="LY113" s="515"/>
      <c r="LZ113" s="515"/>
      <c r="MA113" s="515"/>
      <c r="MB113" s="515"/>
      <c r="MC113" s="515"/>
      <c r="MD113" s="515"/>
      <c r="ME113" s="515"/>
      <c r="MF113" s="515"/>
      <c r="MG113" s="515"/>
      <c r="MH113" s="515"/>
      <c r="MI113" s="515"/>
      <c r="MJ113" s="515"/>
      <c r="MK113" s="515"/>
      <c r="ML113" s="515"/>
      <c r="MM113" s="515"/>
      <c r="MN113" s="516"/>
      <c r="MO113" s="517"/>
      <c r="MP113" s="515"/>
      <c r="MQ113" s="515"/>
      <c r="MR113" s="515"/>
      <c r="MS113" s="515"/>
      <c r="MT113" s="516"/>
      <c r="MU113" s="517"/>
      <c r="MV113" s="515">
        <v>18</v>
      </c>
      <c r="MW113" s="516">
        <v>10</v>
      </c>
      <c r="MX113" s="517"/>
      <c r="MY113" s="515">
        <v>84</v>
      </c>
      <c r="MZ113" s="515">
        <v>250</v>
      </c>
      <c r="NA113" s="515"/>
      <c r="NB113" s="515"/>
      <c r="NC113" s="515"/>
      <c r="ND113" s="515"/>
      <c r="NE113" s="515"/>
      <c r="NF113" s="515"/>
      <c r="NG113" s="515"/>
      <c r="NH113" s="515"/>
      <c r="NI113" s="515"/>
      <c r="NJ113" s="515"/>
      <c r="NK113" s="515">
        <v>34</v>
      </c>
      <c r="NL113" s="515">
        <v>56</v>
      </c>
      <c r="NM113" s="515"/>
      <c r="NN113" s="515"/>
      <c r="NO113" s="515"/>
      <c r="NP113" s="515"/>
      <c r="NQ113" s="515">
        <v>2</v>
      </c>
      <c r="NR113" s="516"/>
    </row>
    <row r="114" spans="1:382" ht="17.25" customHeight="1" x14ac:dyDescent="0.25">
      <c r="A114" s="189">
        <v>15</v>
      </c>
      <c r="B114" s="542" t="s">
        <v>264</v>
      </c>
      <c r="C114" s="543"/>
      <c r="D114" s="518"/>
      <c r="E114" s="519"/>
      <c r="F114" s="519"/>
      <c r="G114" s="519"/>
      <c r="H114" s="519"/>
      <c r="I114" s="519"/>
      <c r="J114" s="519"/>
      <c r="K114" s="519"/>
      <c r="L114" s="519"/>
      <c r="M114" s="519"/>
      <c r="N114" s="519"/>
      <c r="O114" s="519"/>
      <c r="P114" s="519"/>
      <c r="Q114" s="519"/>
      <c r="R114" s="519"/>
      <c r="S114" s="519"/>
      <c r="T114" s="519"/>
      <c r="U114" s="519"/>
      <c r="V114" s="519"/>
      <c r="W114" s="519"/>
      <c r="X114" s="520"/>
      <c r="Y114" s="518"/>
      <c r="Z114" s="519"/>
      <c r="AA114" s="519"/>
      <c r="AB114" s="519"/>
      <c r="AC114" s="519"/>
      <c r="AD114" s="519"/>
      <c r="AE114" s="519"/>
      <c r="AF114" s="519"/>
      <c r="AG114" s="519"/>
      <c r="AH114" s="519"/>
      <c r="AI114" s="519"/>
      <c r="AJ114" s="519"/>
      <c r="AK114" s="519"/>
      <c r="AL114" s="519"/>
      <c r="AM114" s="519"/>
      <c r="AN114" s="519"/>
      <c r="AO114" s="519"/>
      <c r="AP114" s="519"/>
      <c r="AQ114" s="519"/>
      <c r="AR114" s="519"/>
      <c r="AS114" s="520"/>
      <c r="AT114" s="518"/>
      <c r="AU114" s="519"/>
      <c r="AV114" s="519"/>
      <c r="AW114" s="519"/>
      <c r="AX114" s="519"/>
      <c r="AY114" s="519"/>
      <c r="AZ114" s="519"/>
      <c r="BA114" s="519"/>
      <c r="BB114" s="519"/>
      <c r="BC114" s="519"/>
      <c r="BD114" s="519"/>
      <c r="BE114" s="519"/>
      <c r="BF114" s="519"/>
      <c r="BG114" s="519"/>
      <c r="BH114" s="519"/>
      <c r="BI114" s="519"/>
      <c r="BJ114" s="519"/>
      <c r="BK114" s="519"/>
      <c r="BL114" s="519"/>
      <c r="BM114" s="519"/>
      <c r="BN114" s="520"/>
      <c r="BO114" s="518"/>
      <c r="BP114" s="519"/>
      <c r="BQ114" s="519"/>
      <c r="BR114" s="519"/>
      <c r="BS114" s="519"/>
      <c r="BT114" s="519"/>
      <c r="BU114" s="519"/>
      <c r="BV114" s="519"/>
      <c r="BW114" s="519"/>
      <c r="BX114" s="519"/>
      <c r="BY114" s="519"/>
      <c r="BZ114" s="519"/>
      <c r="CA114" s="519"/>
      <c r="CB114" s="519"/>
      <c r="CC114" s="519"/>
      <c r="CD114" s="519"/>
      <c r="CE114" s="519"/>
      <c r="CF114" s="519"/>
      <c r="CG114" s="519"/>
      <c r="CH114" s="519"/>
      <c r="CI114" s="520"/>
      <c r="CJ114" s="518"/>
      <c r="CK114" s="519"/>
      <c r="CL114" s="519"/>
      <c r="CM114" s="519"/>
      <c r="CN114" s="519"/>
      <c r="CO114" s="519"/>
      <c r="CP114" s="519"/>
      <c r="CQ114" s="519"/>
      <c r="CR114" s="519"/>
      <c r="CS114" s="519"/>
      <c r="CT114" s="519"/>
      <c r="CU114" s="519"/>
      <c r="CV114" s="519"/>
      <c r="CW114" s="519"/>
      <c r="CX114" s="519"/>
      <c r="CY114" s="519"/>
      <c r="CZ114" s="519"/>
      <c r="DA114" s="519"/>
      <c r="DB114" s="519"/>
      <c r="DC114" s="519"/>
      <c r="DD114" s="520"/>
      <c r="DE114" s="518"/>
      <c r="DF114" s="519"/>
      <c r="DG114" s="519"/>
      <c r="DH114" s="519"/>
      <c r="DI114" s="519"/>
      <c r="DJ114" s="519"/>
      <c r="DK114" s="519"/>
      <c r="DL114" s="519"/>
      <c r="DM114" s="519"/>
      <c r="DN114" s="519"/>
      <c r="DO114" s="519"/>
      <c r="DP114" s="519"/>
      <c r="DQ114" s="519"/>
      <c r="DR114" s="519"/>
      <c r="DS114" s="519"/>
      <c r="DT114" s="519"/>
      <c r="DU114" s="519"/>
      <c r="DV114" s="519"/>
      <c r="DW114" s="519"/>
      <c r="DX114" s="519"/>
      <c r="DY114" s="520"/>
      <c r="DZ114" s="518"/>
      <c r="EA114" s="519"/>
      <c r="EB114" s="519"/>
      <c r="EC114" s="519"/>
      <c r="ED114" s="519"/>
      <c r="EE114" s="519"/>
      <c r="EF114" s="519"/>
      <c r="EG114" s="519"/>
      <c r="EH114" s="519"/>
      <c r="EI114" s="519"/>
      <c r="EJ114" s="519"/>
      <c r="EK114" s="519"/>
      <c r="EL114" s="519"/>
      <c r="EM114" s="519"/>
      <c r="EN114" s="519"/>
      <c r="EO114" s="519"/>
      <c r="EP114" s="519"/>
      <c r="EQ114" s="519"/>
      <c r="ER114" s="519"/>
      <c r="ES114" s="519"/>
      <c r="ET114" s="520"/>
      <c r="EU114" s="518"/>
      <c r="EV114" s="519"/>
      <c r="EW114" s="519"/>
      <c r="EX114" s="519"/>
      <c r="EY114" s="519"/>
      <c r="EZ114" s="519"/>
      <c r="FA114" s="519"/>
      <c r="FB114" s="519"/>
      <c r="FC114" s="519"/>
      <c r="FD114" s="519"/>
      <c r="FE114" s="519"/>
      <c r="FF114" s="519"/>
      <c r="FG114" s="519"/>
      <c r="FH114" s="519"/>
      <c r="FI114" s="519"/>
      <c r="FJ114" s="519"/>
      <c r="FK114" s="519"/>
      <c r="FL114" s="519"/>
      <c r="FM114" s="519"/>
      <c r="FN114" s="519"/>
      <c r="FO114" s="520"/>
      <c r="FP114" s="518"/>
      <c r="FQ114" s="519"/>
      <c r="FR114" s="519"/>
      <c r="FS114" s="519"/>
      <c r="FT114" s="520"/>
      <c r="FU114" s="518"/>
      <c r="FV114" s="519"/>
      <c r="FW114" s="519"/>
      <c r="FX114" s="520"/>
      <c r="FY114" s="518"/>
      <c r="FZ114" s="519"/>
      <c r="GA114" s="519"/>
      <c r="GB114" s="519"/>
      <c r="GC114" s="519"/>
      <c r="GD114" s="519"/>
      <c r="GE114" s="519"/>
      <c r="GF114" s="519"/>
      <c r="GG114" s="519"/>
      <c r="GH114" s="519"/>
      <c r="GI114" s="519"/>
      <c r="GJ114" s="519"/>
      <c r="GK114" s="519"/>
      <c r="GL114" s="520"/>
      <c r="GM114" s="518"/>
      <c r="GN114" s="519"/>
      <c r="GO114" s="519"/>
      <c r="GP114" s="519"/>
      <c r="GQ114" s="519"/>
      <c r="GR114" s="519"/>
      <c r="GS114" s="519"/>
      <c r="GT114" s="519"/>
      <c r="GU114" s="519"/>
      <c r="GV114" s="519"/>
      <c r="GW114" s="519"/>
      <c r="GX114" s="519"/>
      <c r="GY114" s="519"/>
      <c r="GZ114" s="519"/>
      <c r="HA114" s="519"/>
      <c r="HB114" s="519"/>
      <c r="HC114" s="519"/>
      <c r="HD114" s="519"/>
      <c r="HE114" s="519"/>
      <c r="HF114" s="520"/>
      <c r="HG114" s="518"/>
      <c r="HH114" s="519"/>
      <c r="HI114" s="519"/>
      <c r="HJ114" s="519"/>
      <c r="HK114" s="519"/>
      <c r="HL114" s="519"/>
      <c r="HM114" s="519"/>
      <c r="HN114" s="519"/>
      <c r="HO114" s="519"/>
      <c r="HP114" s="519"/>
      <c r="HQ114" s="519"/>
      <c r="HR114" s="519"/>
      <c r="HS114" s="519"/>
      <c r="HT114" s="519"/>
      <c r="HU114" s="519"/>
      <c r="HV114" s="519"/>
      <c r="HW114" s="519"/>
      <c r="HX114" s="519"/>
      <c r="HY114" s="519"/>
      <c r="HZ114" s="519"/>
      <c r="IA114" s="519"/>
      <c r="IB114" s="519"/>
      <c r="IC114" s="519"/>
      <c r="ID114" s="520"/>
      <c r="IE114" s="518"/>
      <c r="IF114" s="519"/>
      <c r="IG114" s="519"/>
      <c r="IH114" s="519"/>
      <c r="II114" s="519"/>
      <c r="IJ114" s="519"/>
      <c r="IK114" s="519"/>
      <c r="IL114" s="519"/>
      <c r="IM114" s="519"/>
      <c r="IN114" s="519"/>
      <c r="IO114" s="519"/>
      <c r="IP114" s="519"/>
      <c r="IQ114" s="519"/>
      <c r="IR114" s="519"/>
      <c r="IS114" s="519"/>
      <c r="IT114" s="519"/>
      <c r="IU114" s="519"/>
      <c r="IV114" s="520"/>
      <c r="IW114" s="518"/>
      <c r="IX114" s="519"/>
      <c r="IY114" s="519"/>
      <c r="IZ114" s="519"/>
      <c r="JA114" s="519"/>
      <c r="JB114" s="519"/>
      <c r="JC114" s="519"/>
      <c r="JD114" s="519"/>
      <c r="JE114" s="519"/>
      <c r="JF114" s="519"/>
      <c r="JG114" s="519"/>
      <c r="JH114" s="519"/>
      <c r="JI114" s="519"/>
      <c r="JJ114" s="519"/>
      <c r="JK114" s="520"/>
      <c r="JL114" s="518"/>
      <c r="JM114" s="519"/>
      <c r="JN114" s="519"/>
      <c r="JO114" s="519"/>
      <c r="JP114" s="519"/>
      <c r="JQ114" s="519"/>
      <c r="JR114" s="519"/>
      <c r="JS114" s="519"/>
      <c r="JT114" s="519"/>
      <c r="JU114" s="519"/>
      <c r="JV114" s="519"/>
      <c r="JW114" s="519"/>
      <c r="JX114" s="519"/>
      <c r="JY114" s="519"/>
      <c r="JZ114" s="519"/>
      <c r="KA114" s="519"/>
      <c r="KB114" s="519"/>
      <c r="KC114" s="519"/>
      <c r="KD114" s="519"/>
      <c r="KE114" s="519"/>
      <c r="KF114" s="519"/>
      <c r="KG114" s="519"/>
      <c r="KH114" s="519"/>
      <c r="KI114" s="520"/>
      <c r="KJ114" s="518"/>
      <c r="KK114" s="519"/>
      <c r="KL114" s="519"/>
      <c r="KM114" s="519"/>
      <c r="KN114" s="519"/>
      <c r="KO114" s="519"/>
      <c r="KP114" s="519"/>
      <c r="KQ114" s="519"/>
      <c r="KR114" s="520"/>
      <c r="KS114" s="518"/>
      <c r="KT114" s="519"/>
      <c r="KU114" s="520"/>
      <c r="KV114" s="521"/>
      <c r="KW114" s="519"/>
      <c r="KX114" s="520"/>
      <c r="KY114" s="521"/>
      <c r="KZ114" s="519"/>
      <c r="LA114" s="520"/>
      <c r="LB114" s="521"/>
      <c r="LC114" s="519"/>
      <c r="LD114" s="520"/>
      <c r="LE114" s="521"/>
      <c r="LF114" s="519"/>
      <c r="LG114" s="520"/>
      <c r="LH114" s="518"/>
      <c r="LI114" s="519"/>
      <c r="LJ114" s="520"/>
      <c r="LK114" s="518"/>
      <c r="LL114" s="519"/>
      <c r="LM114" s="519"/>
      <c r="LN114" s="519"/>
      <c r="LO114" s="519"/>
      <c r="LP114" s="519"/>
      <c r="LQ114" s="519"/>
      <c r="LR114" s="519"/>
      <c r="LS114" s="519"/>
      <c r="LT114" s="519"/>
      <c r="LU114" s="519"/>
      <c r="LV114" s="519"/>
      <c r="LW114" s="519"/>
      <c r="LX114" s="519"/>
      <c r="LY114" s="519"/>
      <c r="LZ114" s="519"/>
      <c r="MA114" s="519"/>
      <c r="MB114" s="519"/>
      <c r="MC114" s="519"/>
      <c r="MD114" s="519"/>
      <c r="ME114" s="519"/>
      <c r="MF114" s="519"/>
      <c r="MG114" s="519"/>
      <c r="MH114" s="519"/>
      <c r="MI114" s="519"/>
      <c r="MJ114" s="519"/>
      <c r="MK114" s="519"/>
      <c r="ML114" s="519"/>
      <c r="MM114" s="519"/>
      <c r="MN114" s="520"/>
      <c r="MO114" s="521"/>
      <c r="MP114" s="519"/>
      <c r="MQ114" s="519"/>
      <c r="MR114" s="519"/>
      <c r="MS114" s="519"/>
      <c r="MT114" s="520"/>
      <c r="MU114" s="521"/>
      <c r="MV114" s="519">
        <v>2</v>
      </c>
      <c r="MW114" s="520">
        <v>2</v>
      </c>
      <c r="MX114" s="521"/>
      <c r="MY114" s="519">
        <v>25</v>
      </c>
      <c r="MZ114" s="519">
        <v>60</v>
      </c>
      <c r="NA114" s="519"/>
      <c r="NB114" s="519"/>
      <c r="NC114" s="519"/>
      <c r="ND114" s="519"/>
      <c r="NE114" s="519"/>
      <c r="NF114" s="519"/>
      <c r="NG114" s="519"/>
      <c r="NH114" s="519">
        <v>10</v>
      </c>
      <c r="NI114" s="519"/>
      <c r="NJ114" s="519"/>
      <c r="NK114" s="519"/>
      <c r="NL114" s="519">
        <v>18</v>
      </c>
      <c r="NM114" s="519"/>
      <c r="NN114" s="519"/>
      <c r="NO114" s="519"/>
      <c r="NP114" s="519"/>
      <c r="NQ114" s="519"/>
      <c r="NR114" s="520"/>
    </row>
    <row r="115" spans="1:382" ht="17.25" customHeight="1" x14ac:dyDescent="0.25">
      <c r="A115" s="455">
        <v>16</v>
      </c>
      <c r="B115" s="542" t="s">
        <v>265</v>
      </c>
      <c r="C115" s="543"/>
      <c r="D115" s="522"/>
      <c r="E115" s="523"/>
      <c r="F115" s="523"/>
      <c r="G115" s="523"/>
      <c r="H115" s="523"/>
      <c r="I115" s="523"/>
      <c r="J115" s="523"/>
      <c r="K115" s="523"/>
      <c r="L115" s="523"/>
      <c r="M115" s="523"/>
      <c r="N115" s="523"/>
      <c r="O115" s="523"/>
      <c r="P115" s="523"/>
      <c r="Q115" s="523"/>
      <c r="R115" s="523"/>
      <c r="S115" s="523"/>
      <c r="T115" s="523"/>
      <c r="U115" s="523"/>
      <c r="V115" s="523"/>
      <c r="W115" s="523"/>
      <c r="X115" s="524"/>
      <c r="Y115" s="522"/>
      <c r="Z115" s="523"/>
      <c r="AA115" s="523"/>
      <c r="AB115" s="523"/>
      <c r="AC115" s="523"/>
      <c r="AD115" s="523"/>
      <c r="AE115" s="523"/>
      <c r="AF115" s="523"/>
      <c r="AG115" s="523"/>
      <c r="AH115" s="523"/>
      <c r="AI115" s="523"/>
      <c r="AJ115" s="523"/>
      <c r="AK115" s="523"/>
      <c r="AL115" s="523"/>
      <c r="AM115" s="523"/>
      <c r="AN115" s="523"/>
      <c r="AO115" s="523"/>
      <c r="AP115" s="523"/>
      <c r="AQ115" s="523"/>
      <c r="AR115" s="523"/>
      <c r="AS115" s="524"/>
      <c r="AT115" s="522"/>
      <c r="AU115" s="523"/>
      <c r="AV115" s="523"/>
      <c r="AW115" s="523"/>
      <c r="AX115" s="523"/>
      <c r="AY115" s="523"/>
      <c r="AZ115" s="523"/>
      <c r="BA115" s="523"/>
      <c r="BB115" s="523"/>
      <c r="BC115" s="523"/>
      <c r="BD115" s="523"/>
      <c r="BE115" s="523"/>
      <c r="BF115" s="523"/>
      <c r="BG115" s="523"/>
      <c r="BH115" s="523"/>
      <c r="BI115" s="523"/>
      <c r="BJ115" s="523"/>
      <c r="BK115" s="523"/>
      <c r="BL115" s="523"/>
      <c r="BM115" s="523"/>
      <c r="BN115" s="524"/>
      <c r="BO115" s="522"/>
      <c r="BP115" s="523"/>
      <c r="BQ115" s="523"/>
      <c r="BR115" s="523"/>
      <c r="BS115" s="523"/>
      <c r="BT115" s="523"/>
      <c r="BU115" s="523"/>
      <c r="BV115" s="523"/>
      <c r="BW115" s="523"/>
      <c r="BX115" s="523"/>
      <c r="BY115" s="523"/>
      <c r="BZ115" s="523"/>
      <c r="CA115" s="523"/>
      <c r="CB115" s="523"/>
      <c r="CC115" s="523"/>
      <c r="CD115" s="523"/>
      <c r="CE115" s="523"/>
      <c r="CF115" s="523"/>
      <c r="CG115" s="523"/>
      <c r="CH115" s="523"/>
      <c r="CI115" s="524"/>
      <c r="CJ115" s="522"/>
      <c r="CK115" s="523"/>
      <c r="CL115" s="523"/>
      <c r="CM115" s="523"/>
      <c r="CN115" s="523"/>
      <c r="CO115" s="523"/>
      <c r="CP115" s="523"/>
      <c r="CQ115" s="523"/>
      <c r="CR115" s="523"/>
      <c r="CS115" s="523"/>
      <c r="CT115" s="523"/>
      <c r="CU115" s="523"/>
      <c r="CV115" s="523"/>
      <c r="CW115" s="523"/>
      <c r="CX115" s="523"/>
      <c r="CY115" s="523"/>
      <c r="CZ115" s="523"/>
      <c r="DA115" s="523"/>
      <c r="DB115" s="523"/>
      <c r="DC115" s="523"/>
      <c r="DD115" s="524"/>
      <c r="DE115" s="522"/>
      <c r="DF115" s="523"/>
      <c r="DG115" s="523"/>
      <c r="DH115" s="523"/>
      <c r="DI115" s="523"/>
      <c r="DJ115" s="523"/>
      <c r="DK115" s="523"/>
      <c r="DL115" s="523"/>
      <c r="DM115" s="523"/>
      <c r="DN115" s="523"/>
      <c r="DO115" s="523"/>
      <c r="DP115" s="523"/>
      <c r="DQ115" s="523"/>
      <c r="DR115" s="523"/>
      <c r="DS115" s="523"/>
      <c r="DT115" s="523"/>
      <c r="DU115" s="523"/>
      <c r="DV115" s="523"/>
      <c r="DW115" s="523"/>
      <c r="DX115" s="523"/>
      <c r="DY115" s="524"/>
      <c r="DZ115" s="522"/>
      <c r="EA115" s="523"/>
      <c r="EB115" s="523"/>
      <c r="EC115" s="523"/>
      <c r="ED115" s="523"/>
      <c r="EE115" s="523"/>
      <c r="EF115" s="523"/>
      <c r="EG115" s="523"/>
      <c r="EH115" s="523"/>
      <c r="EI115" s="523"/>
      <c r="EJ115" s="523"/>
      <c r="EK115" s="523"/>
      <c r="EL115" s="523"/>
      <c r="EM115" s="523"/>
      <c r="EN115" s="523"/>
      <c r="EO115" s="523"/>
      <c r="EP115" s="523"/>
      <c r="EQ115" s="523"/>
      <c r="ER115" s="523"/>
      <c r="ES115" s="523"/>
      <c r="ET115" s="524"/>
      <c r="EU115" s="522"/>
      <c r="EV115" s="523"/>
      <c r="EW115" s="523"/>
      <c r="EX115" s="523"/>
      <c r="EY115" s="523"/>
      <c r="EZ115" s="523"/>
      <c r="FA115" s="523"/>
      <c r="FB115" s="523"/>
      <c r="FC115" s="523"/>
      <c r="FD115" s="523"/>
      <c r="FE115" s="523"/>
      <c r="FF115" s="523"/>
      <c r="FG115" s="523"/>
      <c r="FH115" s="523"/>
      <c r="FI115" s="523"/>
      <c r="FJ115" s="523"/>
      <c r="FK115" s="523"/>
      <c r="FL115" s="523"/>
      <c r="FM115" s="523"/>
      <c r="FN115" s="523"/>
      <c r="FO115" s="524"/>
      <c r="FP115" s="522"/>
      <c r="FQ115" s="523"/>
      <c r="FR115" s="523"/>
      <c r="FS115" s="523"/>
      <c r="FT115" s="524"/>
      <c r="FU115" s="522"/>
      <c r="FV115" s="523"/>
      <c r="FW115" s="523"/>
      <c r="FX115" s="524"/>
      <c r="FY115" s="522"/>
      <c r="FZ115" s="523"/>
      <c r="GA115" s="523"/>
      <c r="GB115" s="523"/>
      <c r="GC115" s="523"/>
      <c r="GD115" s="523"/>
      <c r="GE115" s="523"/>
      <c r="GF115" s="523"/>
      <c r="GG115" s="523"/>
      <c r="GH115" s="523"/>
      <c r="GI115" s="523"/>
      <c r="GJ115" s="523"/>
      <c r="GK115" s="523"/>
      <c r="GL115" s="524"/>
      <c r="GM115" s="522"/>
      <c r="GN115" s="523"/>
      <c r="GO115" s="523"/>
      <c r="GP115" s="523"/>
      <c r="GQ115" s="523"/>
      <c r="GR115" s="523"/>
      <c r="GS115" s="523"/>
      <c r="GT115" s="523"/>
      <c r="GU115" s="523"/>
      <c r="GV115" s="523"/>
      <c r="GW115" s="523"/>
      <c r="GX115" s="523"/>
      <c r="GY115" s="523"/>
      <c r="GZ115" s="523"/>
      <c r="HA115" s="523"/>
      <c r="HB115" s="523"/>
      <c r="HC115" s="523"/>
      <c r="HD115" s="523"/>
      <c r="HE115" s="523"/>
      <c r="HF115" s="524"/>
      <c r="HG115" s="522"/>
      <c r="HH115" s="523"/>
      <c r="HI115" s="523"/>
      <c r="HJ115" s="523"/>
      <c r="HK115" s="523"/>
      <c r="HL115" s="523"/>
      <c r="HM115" s="523"/>
      <c r="HN115" s="523"/>
      <c r="HO115" s="523"/>
      <c r="HP115" s="523"/>
      <c r="HQ115" s="523"/>
      <c r="HR115" s="523"/>
      <c r="HS115" s="523"/>
      <c r="HT115" s="523"/>
      <c r="HU115" s="523"/>
      <c r="HV115" s="523"/>
      <c r="HW115" s="523"/>
      <c r="HX115" s="523"/>
      <c r="HY115" s="523"/>
      <c r="HZ115" s="523"/>
      <c r="IA115" s="523"/>
      <c r="IB115" s="523"/>
      <c r="IC115" s="523"/>
      <c r="ID115" s="524"/>
      <c r="IE115" s="522"/>
      <c r="IF115" s="523"/>
      <c r="IG115" s="523"/>
      <c r="IH115" s="523"/>
      <c r="II115" s="523"/>
      <c r="IJ115" s="523"/>
      <c r="IK115" s="523"/>
      <c r="IL115" s="523"/>
      <c r="IM115" s="523"/>
      <c r="IN115" s="523"/>
      <c r="IO115" s="523"/>
      <c r="IP115" s="523"/>
      <c r="IQ115" s="523"/>
      <c r="IR115" s="523"/>
      <c r="IS115" s="523"/>
      <c r="IT115" s="523"/>
      <c r="IU115" s="523"/>
      <c r="IV115" s="524"/>
      <c r="IW115" s="522"/>
      <c r="IX115" s="523"/>
      <c r="IY115" s="523"/>
      <c r="IZ115" s="523"/>
      <c r="JA115" s="523"/>
      <c r="JB115" s="523"/>
      <c r="JC115" s="523"/>
      <c r="JD115" s="523"/>
      <c r="JE115" s="523"/>
      <c r="JF115" s="523"/>
      <c r="JG115" s="523"/>
      <c r="JH115" s="523"/>
      <c r="JI115" s="523"/>
      <c r="JJ115" s="523"/>
      <c r="JK115" s="524"/>
      <c r="JL115" s="522"/>
      <c r="JM115" s="523"/>
      <c r="JN115" s="523"/>
      <c r="JO115" s="523"/>
      <c r="JP115" s="523"/>
      <c r="JQ115" s="523"/>
      <c r="JR115" s="523"/>
      <c r="JS115" s="523"/>
      <c r="JT115" s="523"/>
      <c r="JU115" s="523"/>
      <c r="JV115" s="523"/>
      <c r="JW115" s="523"/>
      <c r="JX115" s="523"/>
      <c r="JY115" s="523"/>
      <c r="JZ115" s="523"/>
      <c r="KA115" s="523"/>
      <c r="KB115" s="523"/>
      <c r="KC115" s="523"/>
      <c r="KD115" s="523"/>
      <c r="KE115" s="523"/>
      <c r="KF115" s="523"/>
      <c r="KG115" s="523"/>
      <c r="KH115" s="523"/>
      <c r="KI115" s="524"/>
      <c r="KJ115" s="522"/>
      <c r="KK115" s="523"/>
      <c r="KL115" s="523"/>
      <c r="KM115" s="523"/>
      <c r="KN115" s="523"/>
      <c r="KO115" s="523"/>
      <c r="KP115" s="523"/>
      <c r="KQ115" s="523"/>
      <c r="KR115" s="524"/>
      <c r="KS115" s="522"/>
      <c r="KT115" s="523"/>
      <c r="KU115" s="524"/>
      <c r="KV115" s="525"/>
      <c r="KW115" s="523"/>
      <c r="KX115" s="524"/>
      <c r="KY115" s="525"/>
      <c r="KZ115" s="523"/>
      <c r="LA115" s="524"/>
      <c r="LB115" s="525"/>
      <c r="LC115" s="523"/>
      <c r="LD115" s="524"/>
      <c r="LE115" s="525"/>
      <c r="LF115" s="523"/>
      <c r="LG115" s="524"/>
      <c r="LH115" s="522"/>
      <c r="LI115" s="523"/>
      <c r="LJ115" s="524"/>
      <c r="LK115" s="522"/>
      <c r="LL115" s="523"/>
      <c r="LM115" s="523"/>
      <c r="LN115" s="523"/>
      <c r="LO115" s="523"/>
      <c r="LP115" s="523"/>
      <c r="LQ115" s="523"/>
      <c r="LR115" s="523"/>
      <c r="LS115" s="523"/>
      <c r="LT115" s="523"/>
      <c r="LU115" s="523"/>
      <c r="LV115" s="523"/>
      <c r="LW115" s="523"/>
      <c r="LX115" s="523"/>
      <c r="LY115" s="523"/>
      <c r="LZ115" s="523"/>
      <c r="MA115" s="523"/>
      <c r="MB115" s="523"/>
      <c r="MC115" s="523"/>
      <c r="MD115" s="523"/>
      <c r="ME115" s="523"/>
      <c r="MF115" s="523"/>
      <c r="MG115" s="523"/>
      <c r="MH115" s="523"/>
      <c r="MI115" s="523"/>
      <c r="MJ115" s="523"/>
      <c r="MK115" s="523"/>
      <c r="ML115" s="523"/>
      <c r="MM115" s="523"/>
      <c r="MN115" s="524"/>
      <c r="MO115" s="525"/>
      <c r="MP115" s="523"/>
      <c r="MQ115" s="523"/>
      <c r="MR115" s="523"/>
      <c r="MS115" s="523"/>
      <c r="MT115" s="524"/>
      <c r="MU115" s="525"/>
      <c r="MV115" s="523">
        <v>1</v>
      </c>
      <c r="MW115" s="524">
        <v>1</v>
      </c>
      <c r="MX115" s="525"/>
      <c r="MY115" s="523">
        <v>10</v>
      </c>
      <c r="MZ115" s="523">
        <v>65</v>
      </c>
      <c r="NA115" s="523"/>
      <c r="NB115" s="523"/>
      <c r="NC115" s="523"/>
      <c r="ND115" s="523"/>
      <c r="NE115" s="523"/>
      <c r="NF115" s="523"/>
      <c r="NG115" s="523"/>
      <c r="NH115" s="523">
        <v>5</v>
      </c>
      <c r="NI115" s="523">
        <v>1</v>
      </c>
      <c r="NJ115" s="523"/>
      <c r="NK115" s="523">
        <v>7</v>
      </c>
      <c r="NL115" s="523">
        <v>21</v>
      </c>
      <c r="NM115" s="523"/>
      <c r="NN115" s="523"/>
      <c r="NO115" s="523"/>
      <c r="NP115" s="523"/>
      <c r="NQ115" s="523">
        <v>2</v>
      </c>
      <c r="NR115" s="524"/>
    </row>
    <row r="116" spans="1:382" ht="17.25" customHeight="1" x14ac:dyDescent="0.25">
      <c r="A116" s="189">
        <v>17</v>
      </c>
      <c r="B116" s="542" t="s">
        <v>266</v>
      </c>
      <c r="C116" s="543"/>
      <c r="D116" s="193"/>
      <c r="E116" s="189"/>
      <c r="F116" s="189"/>
      <c r="G116" s="189"/>
      <c r="H116" s="189"/>
      <c r="I116" s="189"/>
      <c r="J116" s="189"/>
      <c r="K116" s="189"/>
      <c r="L116" s="189"/>
      <c r="M116" s="189"/>
      <c r="N116" s="189"/>
      <c r="O116" s="189"/>
      <c r="P116" s="189"/>
      <c r="Q116" s="189"/>
      <c r="R116" s="189"/>
      <c r="S116" s="189"/>
      <c r="T116" s="189"/>
      <c r="U116" s="189"/>
      <c r="V116" s="189"/>
      <c r="W116" s="189"/>
      <c r="X116" s="190"/>
      <c r="Y116" s="193"/>
      <c r="Z116" s="189"/>
      <c r="AA116" s="189"/>
      <c r="AB116" s="189"/>
      <c r="AC116" s="189"/>
      <c r="AD116" s="189"/>
      <c r="AE116" s="189"/>
      <c r="AF116" s="189"/>
      <c r="AG116" s="189"/>
      <c r="AH116" s="189"/>
      <c r="AI116" s="189"/>
      <c r="AJ116" s="189"/>
      <c r="AK116" s="189"/>
      <c r="AL116" s="189"/>
      <c r="AM116" s="189"/>
      <c r="AN116" s="189"/>
      <c r="AO116" s="189"/>
      <c r="AP116" s="189"/>
      <c r="AQ116" s="189"/>
      <c r="AR116" s="189"/>
      <c r="AS116" s="190"/>
      <c r="AT116" s="193"/>
      <c r="AU116" s="189"/>
      <c r="AV116" s="189"/>
      <c r="AW116" s="189"/>
      <c r="AX116" s="189"/>
      <c r="AY116" s="189"/>
      <c r="AZ116" s="189"/>
      <c r="BA116" s="189"/>
      <c r="BB116" s="189"/>
      <c r="BC116" s="189"/>
      <c r="BD116" s="189"/>
      <c r="BE116" s="189"/>
      <c r="BF116" s="189"/>
      <c r="BG116" s="189"/>
      <c r="BH116" s="189"/>
      <c r="BI116" s="189"/>
      <c r="BJ116" s="189"/>
      <c r="BK116" s="189"/>
      <c r="BL116" s="189"/>
      <c r="BM116" s="189"/>
      <c r="BN116" s="190"/>
      <c r="BO116" s="193"/>
      <c r="BP116" s="189"/>
      <c r="BQ116" s="189"/>
      <c r="BR116" s="189"/>
      <c r="BS116" s="189"/>
      <c r="BT116" s="189"/>
      <c r="BU116" s="189"/>
      <c r="BV116" s="189"/>
      <c r="BW116" s="189"/>
      <c r="BX116" s="189"/>
      <c r="BY116" s="189"/>
      <c r="BZ116" s="189"/>
      <c r="CA116" s="189"/>
      <c r="CB116" s="189"/>
      <c r="CC116" s="189"/>
      <c r="CD116" s="189"/>
      <c r="CE116" s="189"/>
      <c r="CF116" s="189"/>
      <c r="CG116" s="189"/>
      <c r="CH116" s="189"/>
      <c r="CI116" s="190"/>
      <c r="CJ116" s="193"/>
      <c r="CK116" s="189"/>
      <c r="CL116" s="189"/>
      <c r="CM116" s="189"/>
      <c r="CN116" s="189"/>
      <c r="CO116" s="189"/>
      <c r="CP116" s="189"/>
      <c r="CQ116" s="189"/>
      <c r="CR116" s="189"/>
      <c r="CS116" s="189"/>
      <c r="CT116" s="189"/>
      <c r="CU116" s="189"/>
      <c r="CV116" s="189"/>
      <c r="CW116" s="189"/>
      <c r="CX116" s="189"/>
      <c r="CY116" s="189"/>
      <c r="CZ116" s="189"/>
      <c r="DA116" s="189"/>
      <c r="DB116" s="189"/>
      <c r="DC116" s="189"/>
      <c r="DD116" s="190"/>
      <c r="DE116" s="193"/>
      <c r="DF116" s="189"/>
      <c r="DG116" s="189"/>
      <c r="DH116" s="189"/>
      <c r="DI116" s="189"/>
      <c r="DJ116" s="189"/>
      <c r="DK116" s="189"/>
      <c r="DL116" s="189"/>
      <c r="DM116" s="189"/>
      <c r="DN116" s="189"/>
      <c r="DO116" s="189"/>
      <c r="DP116" s="189"/>
      <c r="DQ116" s="189"/>
      <c r="DR116" s="189"/>
      <c r="DS116" s="189"/>
      <c r="DT116" s="189"/>
      <c r="DU116" s="189"/>
      <c r="DV116" s="189"/>
      <c r="DW116" s="189"/>
      <c r="DX116" s="189"/>
      <c r="DY116" s="190"/>
      <c r="DZ116" s="193"/>
      <c r="EA116" s="189"/>
      <c r="EB116" s="189"/>
      <c r="EC116" s="189"/>
      <c r="ED116" s="189"/>
      <c r="EE116" s="189"/>
      <c r="EF116" s="189"/>
      <c r="EG116" s="189"/>
      <c r="EH116" s="189"/>
      <c r="EI116" s="189"/>
      <c r="EJ116" s="189"/>
      <c r="EK116" s="189"/>
      <c r="EL116" s="189"/>
      <c r="EM116" s="189"/>
      <c r="EN116" s="189"/>
      <c r="EO116" s="189"/>
      <c r="EP116" s="189"/>
      <c r="EQ116" s="189"/>
      <c r="ER116" s="189"/>
      <c r="ES116" s="189"/>
      <c r="ET116" s="190"/>
      <c r="EU116" s="193"/>
      <c r="EV116" s="189"/>
      <c r="EW116" s="189"/>
      <c r="EX116" s="189"/>
      <c r="EY116" s="189"/>
      <c r="EZ116" s="189"/>
      <c r="FA116" s="189"/>
      <c r="FB116" s="189"/>
      <c r="FC116" s="189"/>
      <c r="FD116" s="189"/>
      <c r="FE116" s="189"/>
      <c r="FF116" s="189"/>
      <c r="FG116" s="189"/>
      <c r="FH116" s="189"/>
      <c r="FI116" s="189"/>
      <c r="FJ116" s="189"/>
      <c r="FK116" s="189"/>
      <c r="FL116" s="189"/>
      <c r="FM116" s="189"/>
      <c r="FN116" s="189"/>
      <c r="FO116" s="190"/>
      <c r="FP116" s="193"/>
      <c r="FQ116" s="189"/>
      <c r="FR116" s="189"/>
      <c r="FS116" s="189"/>
      <c r="FT116" s="190"/>
      <c r="FU116" s="193"/>
      <c r="FV116" s="189"/>
      <c r="FW116" s="189"/>
      <c r="FX116" s="190"/>
      <c r="FY116" s="193"/>
      <c r="FZ116" s="189"/>
      <c r="GA116" s="189"/>
      <c r="GB116" s="189"/>
      <c r="GC116" s="189"/>
      <c r="GD116" s="189"/>
      <c r="GE116" s="189"/>
      <c r="GF116" s="189"/>
      <c r="GG116" s="189"/>
      <c r="GH116" s="189"/>
      <c r="GI116" s="189"/>
      <c r="GJ116" s="189"/>
      <c r="GK116" s="189"/>
      <c r="GL116" s="190"/>
      <c r="GM116" s="193"/>
      <c r="GN116" s="189"/>
      <c r="GO116" s="189"/>
      <c r="GP116" s="189"/>
      <c r="GQ116" s="189"/>
      <c r="GR116" s="189"/>
      <c r="GS116" s="189"/>
      <c r="GT116" s="189"/>
      <c r="GU116" s="189"/>
      <c r="GV116" s="189"/>
      <c r="GW116" s="189"/>
      <c r="GX116" s="189"/>
      <c r="GY116" s="189"/>
      <c r="GZ116" s="189"/>
      <c r="HA116" s="189"/>
      <c r="HB116" s="189"/>
      <c r="HC116" s="189"/>
      <c r="HD116" s="189"/>
      <c r="HE116" s="189"/>
      <c r="HF116" s="190"/>
      <c r="HG116" s="193"/>
      <c r="HH116" s="189"/>
      <c r="HI116" s="189"/>
      <c r="HJ116" s="189"/>
      <c r="HK116" s="189"/>
      <c r="HL116" s="189"/>
      <c r="HM116" s="189"/>
      <c r="HN116" s="189"/>
      <c r="HO116" s="189"/>
      <c r="HP116" s="189"/>
      <c r="HQ116" s="189"/>
      <c r="HR116" s="189"/>
      <c r="HS116" s="189"/>
      <c r="HT116" s="189"/>
      <c r="HU116" s="189"/>
      <c r="HV116" s="189"/>
      <c r="HW116" s="189"/>
      <c r="HX116" s="189"/>
      <c r="HY116" s="189"/>
      <c r="HZ116" s="189"/>
      <c r="IA116" s="189"/>
      <c r="IB116" s="189"/>
      <c r="IC116" s="189"/>
      <c r="ID116" s="190"/>
      <c r="IE116" s="193"/>
      <c r="IF116" s="189"/>
      <c r="IG116" s="189"/>
      <c r="IH116" s="189"/>
      <c r="II116" s="189"/>
      <c r="IJ116" s="189"/>
      <c r="IK116" s="189"/>
      <c r="IL116" s="189"/>
      <c r="IM116" s="189"/>
      <c r="IN116" s="189"/>
      <c r="IO116" s="189"/>
      <c r="IP116" s="189"/>
      <c r="IQ116" s="189"/>
      <c r="IR116" s="189"/>
      <c r="IS116" s="189"/>
      <c r="IT116" s="189"/>
      <c r="IU116" s="189"/>
      <c r="IV116" s="190"/>
      <c r="IW116" s="193"/>
      <c r="IX116" s="189"/>
      <c r="IY116" s="189"/>
      <c r="IZ116" s="189"/>
      <c r="JA116" s="189"/>
      <c r="JB116" s="189"/>
      <c r="JC116" s="189"/>
      <c r="JD116" s="189"/>
      <c r="JE116" s="189"/>
      <c r="JF116" s="189"/>
      <c r="JG116" s="189"/>
      <c r="JH116" s="189"/>
      <c r="JI116" s="189"/>
      <c r="JJ116" s="189"/>
      <c r="JK116" s="190"/>
      <c r="JL116" s="193"/>
      <c r="JM116" s="189"/>
      <c r="JN116" s="189"/>
      <c r="JO116" s="189"/>
      <c r="JP116" s="189"/>
      <c r="JQ116" s="189"/>
      <c r="JR116" s="189"/>
      <c r="JS116" s="189"/>
      <c r="JT116" s="189"/>
      <c r="JU116" s="189"/>
      <c r="JV116" s="189"/>
      <c r="JW116" s="189"/>
      <c r="JX116" s="189"/>
      <c r="JY116" s="189"/>
      <c r="JZ116" s="189"/>
      <c r="KA116" s="189"/>
      <c r="KB116" s="189"/>
      <c r="KC116" s="189"/>
      <c r="KD116" s="189"/>
      <c r="KE116" s="189"/>
      <c r="KF116" s="189"/>
      <c r="KG116" s="189"/>
      <c r="KH116" s="189"/>
      <c r="KI116" s="190"/>
      <c r="KJ116" s="193"/>
      <c r="KK116" s="189"/>
      <c r="KL116" s="189"/>
      <c r="KM116" s="189"/>
      <c r="KN116" s="189"/>
      <c r="KO116" s="189"/>
      <c r="KP116" s="189"/>
      <c r="KQ116" s="189"/>
      <c r="KR116" s="190"/>
      <c r="KS116" s="193"/>
      <c r="KT116" s="189"/>
      <c r="KU116" s="190"/>
      <c r="KV116" s="482"/>
      <c r="KW116" s="189"/>
      <c r="KX116" s="190"/>
      <c r="KY116" s="482"/>
      <c r="KZ116" s="189"/>
      <c r="LA116" s="190"/>
      <c r="LB116" s="482"/>
      <c r="LC116" s="189"/>
      <c r="LD116" s="190"/>
      <c r="LE116" s="482"/>
      <c r="LF116" s="189"/>
      <c r="LG116" s="190"/>
      <c r="LH116" s="193"/>
      <c r="LI116" s="189"/>
      <c r="LJ116" s="190"/>
      <c r="LK116" s="193"/>
      <c r="LL116" s="189"/>
      <c r="LM116" s="189"/>
      <c r="LN116" s="189"/>
      <c r="LO116" s="189"/>
      <c r="LP116" s="189"/>
      <c r="LQ116" s="189"/>
      <c r="LR116" s="189"/>
      <c r="LS116" s="189"/>
      <c r="LT116" s="189"/>
      <c r="LU116" s="189"/>
      <c r="LV116" s="189"/>
      <c r="LW116" s="189"/>
      <c r="LX116" s="189"/>
      <c r="LY116" s="189"/>
      <c r="LZ116" s="189"/>
      <c r="MA116" s="189"/>
      <c r="MB116" s="189"/>
      <c r="MC116" s="189"/>
      <c r="MD116" s="189"/>
      <c r="ME116" s="189"/>
      <c r="MF116" s="189"/>
      <c r="MG116" s="189"/>
      <c r="MH116" s="189"/>
      <c r="MI116" s="189"/>
      <c r="MJ116" s="189"/>
      <c r="MK116" s="189"/>
      <c r="ML116" s="189"/>
      <c r="MM116" s="189"/>
      <c r="MN116" s="190"/>
      <c r="MO116" s="482"/>
      <c r="MP116" s="189"/>
      <c r="MQ116" s="189"/>
      <c r="MR116" s="189"/>
      <c r="MS116" s="189"/>
      <c r="MT116" s="190"/>
      <c r="MU116" s="482">
        <v>15</v>
      </c>
      <c r="MV116" s="189"/>
      <c r="MW116" s="190">
        <v>20</v>
      </c>
      <c r="MX116" s="482">
        <v>83</v>
      </c>
      <c r="MY116" s="189"/>
      <c r="MZ116" s="189">
        <v>120</v>
      </c>
      <c r="NA116" s="189"/>
      <c r="NB116" s="189"/>
      <c r="NC116" s="189"/>
      <c r="ND116" s="189"/>
      <c r="NE116" s="189"/>
      <c r="NF116" s="189"/>
      <c r="NG116" s="189"/>
      <c r="NH116" s="189">
        <v>1</v>
      </c>
      <c r="NI116" s="189"/>
      <c r="NJ116" s="189">
        <v>28</v>
      </c>
      <c r="NK116" s="189">
        <v>15</v>
      </c>
      <c r="NL116" s="189">
        <v>20</v>
      </c>
      <c r="NM116" s="189"/>
      <c r="NN116" s="189"/>
      <c r="NO116" s="189"/>
      <c r="NP116" s="189"/>
      <c r="NQ116" s="189">
        <v>1</v>
      </c>
      <c r="NR116" s="190"/>
    </row>
    <row r="117" spans="1:382" ht="17.25" customHeight="1" x14ac:dyDescent="0.25">
      <c r="A117" s="455">
        <v>18</v>
      </c>
      <c r="B117" s="542" t="s">
        <v>267</v>
      </c>
      <c r="C117" s="543"/>
      <c r="D117" s="193"/>
      <c r="E117" s="189"/>
      <c r="F117" s="189"/>
      <c r="G117" s="189"/>
      <c r="H117" s="189"/>
      <c r="I117" s="189"/>
      <c r="J117" s="189"/>
      <c r="K117" s="189"/>
      <c r="L117" s="189"/>
      <c r="M117" s="189"/>
      <c r="N117" s="189"/>
      <c r="O117" s="189"/>
      <c r="P117" s="189"/>
      <c r="Q117" s="189"/>
      <c r="R117" s="189"/>
      <c r="S117" s="189"/>
      <c r="T117" s="189"/>
      <c r="U117" s="189"/>
      <c r="V117" s="189"/>
      <c r="W117" s="189"/>
      <c r="X117" s="190"/>
      <c r="Y117" s="193"/>
      <c r="Z117" s="189"/>
      <c r="AA117" s="189"/>
      <c r="AB117" s="189"/>
      <c r="AC117" s="189"/>
      <c r="AD117" s="189"/>
      <c r="AE117" s="189"/>
      <c r="AF117" s="189"/>
      <c r="AG117" s="189"/>
      <c r="AH117" s="189"/>
      <c r="AI117" s="189"/>
      <c r="AJ117" s="189"/>
      <c r="AK117" s="189"/>
      <c r="AL117" s="189"/>
      <c r="AM117" s="189"/>
      <c r="AN117" s="189"/>
      <c r="AO117" s="189"/>
      <c r="AP117" s="189"/>
      <c r="AQ117" s="189"/>
      <c r="AR117" s="189"/>
      <c r="AS117" s="190"/>
      <c r="AT117" s="193"/>
      <c r="AU117" s="189"/>
      <c r="AV117" s="189"/>
      <c r="AW117" s="189"/>
      <c r="AX117" s="189"/>
      <c r="AY117" s="189"/>
      <c r="AZ117" s="189"/>
      <c r="BA117" s="189"/>
      <c r="BB117" s="189"/>
      <c r="BC117" s="189"/>
      <c r="BD117" s="189"/>
      <c r="BE117" s="189"/>
      <c r="BF117" s="189"/>
      <c r="BG117" s="189"/>
      <c r="BH117" s="189"/>
      <c r="BI117" s="189"/>
      <c r="BJ117" s="189"/>
      <c r="BK117" s="189"/>
      <c r="BL117" s="189"/>
      <c r="BM117" s="189"/>
      <c r="BN117" s="190"/>
      <c r="BO117" s="193"/>
      <c r="BP117" s="189"/>
      <c r="BQ117" s="189"/>
      <c r="BR117" s="189"/>
      <c r="BS117" s="189"/>
      <c r="BT117" s="189"/>
      <c r="BU117" s="189"/>
      <c r="BV117" s="189"/>
      <c r="BW117" s="189"/>
      <c r="BX117" s="189"/>
      <c r="BY117" s="189"/>
      <c r="BZ117" s="189"/>
      <c r="CA117" s="189"/>
      <c r="CB117" s="189"/>
      <c r="CC117" s="189"/>
      <c r="CD117" s="189"/>
      <c r="CE117" s="189"/>
      <c r="CF117" s="189"/>
      <c r="CG117" s="189"/>
      <c r="CH117" s="189"/>
      <c r="CI117" s="190"/>
      <c r="CJ117" s="193"/>
      <c r="CK117" s="189"/>
      <c r="CL117" s="189"/>
      <c r="CM117" s="189"/>
      <c r="CN117" s="189"/>
      <c r="CO117" s="189"/>
      <c r="CP117" s="189"/>
      <c r="CQ117" s="189"/>
      <c r="CR117" s="189"/>
      <c r="CS117" s="189"/>
      <c r="CT117" s="189"/>
      <c r="CU117" s="189"/>
      <c r="CV117" s="189"/>
      <c r="CW117" s="189"/>
      <c r="CX117" s="189"/>
      <c r="CY117" s="189"/>
      <c r="CZ117" s="189"/>
      <c r="DA117" s="189"/>
      <c r="DB117" s="189"/>
      <c r="DC117" s="189"/>
      <c r="DD117" s="190"/>
      <c r="DE117" s="193"/>
      <c r="DF117" s="189"/>
      <c r="DG117" s="189"/>
      <c r="DH117" s="189"/>
      <c r="DI117" s="189"/>
      <c r="DJ117" s="189"/>
      <c r="DK117" s="189"/>
      <c r="DL117" s="189"/>
      <c r="DM117" s="189"/>
      <c r="DN117" s="189"/>
      <c r="DO117" s="189"/>
      <c r="DP117" s="189"/>
      <c r="DQ117" s="189"/>
      <c r="DR117" s="189"/>
      <c r="DS117" s="189"/>
      <c r="DT117" s="189"/>
      <c r="DU117" s="189"/>
      <c r="DV117" s="189"/>
      <c r="DW117" s="189"/>
      <c r="DX117" s="189"/>
      <c r="DY117" s="190"/>
      <c r="DZ117" s="193"/>
      <c r="EA117" s="189"/>
      <c r="EB117" s="189"/>
      <c r="EC117" s="189"/>
      <c r="ED117" s="189"/>
      <c r="EE117" s="189"/>
      <c r="EF117" s="189"/>
      <c r="EG117" s="189"/>
      <c r="EH117" s="189"/>
      <c r="EI117" s="189"/>
      <c r="EJ117" s="189"/>
      <c r="EK117" s="189"/>
      <c r="EL117" s="189"/>
      <c r="EM117" s="189"/>
      <c r="EN117" s="189"/>
      <c r="EO117" s="189"/>
      <c r="EP117" s="189"/>
      <c r="EQ117" s="189"/>
      <c r="ER117" s="189"/>
      <c r="ES117" s="189"/>
      <c r="ET117" s="190"/>
      <c r="EU117" s="193"/>
      <c r="EV117" s="189"/>
      <c r="EW117" s="189"/>
      <c r="EX117" s="189"/>
      <c r="EY117" s="189"/>
      <c r="EZ117" s="189"/>
      <c r="FA117" s="189"/>
      <c r="FB117" s="189"/>
      <c r="FC117" s="189"/>
      <c r="FD117" s="189"/>
      <c r="FE117" s="189"/>
      <c r="FF117" s="189"/>
      <c r="FG117" s="189"/>
      <c r="FH117" s="189"/>
      <c r="FI117" s="189"/>
      <c r="FJ117" s="189"/>
      <c r="FK117" s="189"/>
      <c r="FL117" s="189"/>
      <c r="FM117" s="189"/>
      <c r="FN117" s="189"/>
      <c r="FO117" s="190"/>
      <c r="FP117" s="193"/>
      <c r="FQ117" s="189"/>
      <c r="FR117" s="189"/>
      <c r="FS117" s="189"/>
      <c r="FT117" s="190"/>
      <c r="FU117" s="193"/>
      <c r="FV117" s="189"/>
      <c r="FW117" s="189"/>
      <c r="FX117" s="190"/>
      <c r="FY117" s="193"/>
      <c r="FZ117" s="189"/>
      <c r="GA117" s="189"/>
      <c r="GB117" s="189"/>
      <c r="GC117" s="189"/>
      <c r="GD117" s="189"/>
      <c r="GE117" s="189"/>
      <c r="GF117" s="189"/>
      <c r="GG117" s="189"/>
      <c r="GH117" s="189"/>
      <c r="GI117" s="189"/>
      <c r="GJ117" s="189"/>
      <c r="GK117" s="189"/>
      <c r="GL117" s="190"/>
      <c r="GM117" s="193"/>
      <c r="GN117" s="189"/>
      <c r="GO117" s="189"/>
      <c r="GP117" s="189"/>
      <c r="GQ117" s="189"/>
      <c r="GR117" s="189"/>
      <c r="GS117" s="189"/>
      <c r="GT117" s="189"/>
      <c r="GU117" s="189"/>
      <c r="GV117" s="189"/>
      <c r="GW117" s="189"/>
      <c r="GX117" s="189"/>
      <c r="GY117" s="189"/>
      <c r="GZ117" s="189"/>
      <c r="HA117" s="189"/>
      <c r="HB117" s="189"/>
      <c r="HC117" s="189"/>
      <c r="HD117" s="189"/>
      <c r="HE117" s="189"/>
      <c r="HF117" s="190"/>
      <c r="HG117" s="193"/>
      <c r="HH117" s="189"/>
      <c r="HI117" s="189"/>
      <c r="HJ117" s="189"/>
      <c r="HK117" s="189"/>
      <c r="HL117" s="189"/>
      <c r="HM117" s="189"/>
      <c r="HN117" s="189"/>
      <c r="HO117" s="189"/>
      <c r="HP117" s="189"/>
      <c r="HQ117" s="189"/>
      <c r="HR117" s="189"/>
      <c r="HS117" s="189"/>
      <c r="HT117" s="189"/>
      <c r="HU117" s="189"/>
      <c r="HV117" s="189"/>
      <c r="HW117" s="189"/>
      <c r="HX117" s="189"/>
      <c r="HY117" s="189"/>
      <c r="HZ117" s="189"/>
      <c r="IA117" s="189"/>
      <c r="IB117" s="189"/>
      <c r="IC117" s="189"/>
      <c r="ID117" s="190"/>
      <c r="IE117" s="193"/>
      <c r="IF117" s="189"/>
      <c r="IG117" s="189"/>
      <c r="IH117" s="189"/>
      <c r="II117" s="189"/>
      <c r="IJ117" s="189"/>
      <c r="IK117" s="189"/>
      <c r="IL117" s="189"/>
      <c r="IM117" s="189"/>
      <c r="IN117" s="189"/>
      <c r="IO117" s="189"/>
      <c r="IP117" s="189"/>
      <c r="IQ117" s="189"/>
      <c r="IR117" s="189"/>
      <c r="IS117" s="189"/>
      <c r="IT117" s="189"/>
      <c r="IU117" s="189"/>
      <c r="IV117" s="190"/>
      <c r="IW117" s="193"/>
      <c r="IX117" s="189"/>
      <c r="IY117" s="189"/>
      <c r="IZ117" s="189"/>
      <c r="JA117" s="189"/>
      <c r="JB117" s="189"/>
      <c r="JC117" s="189"/>
      <c r="JD117" s="189"/>
      <c r="JE117" s="189"/>
      <c r="JF117" s="189"/>
      <c r="JG117" s="189"/>
      <c r="JH117" s="189"/>
      <c r="JI117" s="189"/>
      <c r="JJ117" s="189"/>
      <c r="JK117" s="190"/>
      <c r="JL117" s="193"/>
      <c r="JM117" s="189"/>
      <c r="JN117" s="189"/>
      <c r="JO117" s="189"/>
      <c r="JP117" s="189"/>
      <c r="JQ117" s="189"/>
      <c r="JR117" s="189"/>
      <c r="JS117" s="189"/>
      <c r="JT117" s="189"/>
      <c r="JU117" s="189"/>
      <c r="JV117" s="189"/>
      <c r="JW117" s="189"/>
      <c r="JX117" s="189"/>
      <c r="JY117" s="189"/>
      <c r="JZ117" s="189"/>
      <c r="KA117" s="189"/>
      <c r="KB117" s="189"/>
      <c r="KC117" s="189"/>
      <c r="KD117" s="189"/>
      <c r="KE117" s="189"/>
      <c r="KF117" s="189"/>
      <c r="KG117" s="189"/>
      <c r="KH117" s="189"/>
      <c r="KI117" s="190"/>
      <c r="KJ117" s="193"/>
      <c r="KK117" s="189"/>
      <c r="KL117" s="189"/>
      <c r="KM117" s="189"/>
      <c r="KN117" s="189"/>
      <c r="KO117" s="189"/>
      <c r="KP117" s="189"/>
      <c r="KQ117" s="189"/>
      <c r="KR117" s="190"/>
      <c r="KS117" s="193"/>
      <c r="KT117" s="189"/>
      <c r="KU117" s="190"/>
      <c r="KV117" s="482"/>
      <c r="KW117" s="189"/>
      <c r="KX117" s="190"/>
      <c r="KY117" s="482"/>
      <c r="KZ117" s="189"/>
      <c r="LA117" s="190"/>
      <c r="LB117" s="482"/>
      <c r="LC117" s="189"/>
      <c r="LD117" s="190"/>
      <c r="LE117" s="482"/>
      <c r="LF117" s="189"/>
      <c r="LG117" s="190"/>
      <c r="LH117" s="193"/>
      <c r="LI117" s="189"/>
      <c r="LJ117" s="190"/>
      <c r="LK117" s="193"/>
      <c r="LL117" s="189"/>
      <c r="LM117" s="189"/>
      <c r="LN117" s="189"/>
      <c r="LO117" s="189"/>
      <c r="LP117" s="189"/>
      <c r="LQ117" s="189"/>
      <c r="LR117" s="189"/>
      <c r="LS117" s="189"/>
      <c r="LT117" s="189"/>
      <c r="LU117" s="189"/>
      <c r="LV117" s="189"/>
      <c r="LW117" s="189"/>
      <c r="LX117" s="189"/>
      <c r="LY117" s="189"/>
      <c r="LZ117" s="189"/>
      <c r="MA117" s="189"/>
      <c r="MB117" s="189"/>
      <c r="MC117" s="189"/>
      <c r="MD117" s="189"/>
      <c r="ME117" s="189"/>
      <c r="MF117" s="189"/>
      <c r="MG117" s="189"/>
      <c r="MH117" s="189"/>
      <c r="MI117" s="189"/>
      <c r="MJ117" s="189"/>
      <c r="MK117" s="189"/>
      <c r="ML117" s="189"/>
      <c r="MM117" s="189"/>
      <c r="MN117" s="190"/>
      <c r="MO117" s="482"/>
      <c r="MP117" s="189"/>
      <c r="MQ117" s="189"/>
      <c r="MR117" s="189"/>
      <c r="MS117" s="189"/>
      <c r="MT117" s="190"/>
      <c r="MU117" s="482"/>
      <c r="MV117" s="189">
        <v>2</v>
      </c>
      <c r="MW117" s="190">
        <v>8</v>
      </c>
      <c r="MX117" s="482"/>
      <c r="MY117" s="189">
        <v>11</v>
      </c>
      <c r="MZ117" s="189">
        <v>155</v>
      </c>
      <c r="NA117" s="189"/>
      <c r="NB117" s="189"/>
      <c r="NC117" s="189"/>
      <c r="ND117" s="189"/>
      <c r="NE117" s="189"/>
      <c r="NF117" s="189"/>
      <c r="NG117" s="189"/>
      <c r="NH117" s="189">
        <v>5</v>
      </c>
      <c r="NI117" s="189"/>
      <c r="NJ117" s="189"/>
      <c r="NK117" s="189">
        <v>3</v>
      </c>
      <c r="NL117" s="189">
        <v>16</v>
      </c>
      <c r="NM117" s="189"/>
      <c r="NN117" s="189"/>
      <c r="NO117" s="189"/>
      <c r="NP117" s="189"/>
      <c r="NQ117" s="189"/>
      <c r="NR117" s="190"/>
    </row>
    <row r="118" spans="1:382" ht="17.25" customHeight="1" thickBot="1" x14ac:dyDescent="0.3">
      <c r="A118" s="455">
        <v>19</v>
      </c>
      <c r="B118" s="542" t="s">
        <v>311</v>
      </c>
      <c r="C118" s="543"/>
      <c r="D118" s="193"/>
      <c r="E118" s="493"/>
      <c r="F118" s="493"/>
      <c r="G118" s="493"/>
      <c r="H118" s="493"/>
      <c r="I118" s="493"/>
      <c r="J118" s="493"/>
      <c r="K118" s="493"/>
      <c r="L118" s="493"/>
      <c r="M118" s="493"/>
      <c r="N118" s="493"/>
      <c r="O118" s="493"/>
      <c r="P118" s="493"/>
      <c r="Q118" s="493"/>
      <c r="R118" s="493"/>
      <c r="S118" s="493"/>
      <c r="T118" s="493"/>
      <c r="U118" s="493"/>
      <c r="V118" s="493"/>
      <c r="W118" s="493"/>
      <c r="X118" s="493"/>
      <c r="Y118" s="493"/>
      <c r="Z118" s="493"/>
      <c r="AA118" s="493"/>
      <c r="AB118" s="493"/>
      <c r="AC118" s="493"/>
      <c r="AD118" s="493"/>
      <c r="AE118" s="493"/>
      <c r="AF118" s="493"/>
      <c r="AG118" s="493"/>
      <c r="AH118" s="493"/>
      <c r="AI118" s="493"/>
      <c r="AJ118" s="493"/>
      <c r="AK118" s="493"/>
      <c r="AL118" s="493"/>
      <c r="AM118" s="493"/>
      <c r="AN118" s="493"/>
      <c r="AO118" s="493"/>
      <c r="AP118" s="493"/>
      <c r="AQ118" s="493"/>
      <c r="AR118" s="493"/>
      <c r="AS118" s="493"/>
      <c r="AT118" s="493"/>
      <c r="AU118" s="493"/>
      <c r="AV118" s="493"/>
      <c r="AW118" s="493"/>
      <c r="AX118" s="493"/>
      <c r="AY118" s="493"/>
      <c r="AZ118" s="493"/>
      <c r="BA118" s="493"/>
      <c r="BB118" s="493"/>
      <c r="BC118" s="493"/>
      <c r="BD118" s="493"/>
      <c r="BE118" s="493"/>
      <c r="BF118" s="493"/>
      <c r="BG118" s="493"/>
      <c r="BH118" s="493"/>
      <c r="BI118" s="493"/>
      <c r="BJ118" s="493"/>
      <c r="BK118" s="493"/>
      <c r="BL118" s="493"/>
      <c r="BM118" s="493"/>
      <c r="BN118" s="493"/>
      <c r="BO118" s="493"/>
      <c r="BP118" s="493"/>
      <c r="BQ118" s="493"/>
      <c r="BR118" s="493"/>
      <c r="BS118" s="493"/>
      <c r="BT118" s="493"/>
      <c r="BU118" s="493"/>
      <c r="BV118" s="493"/>
      <c r="BW118" s="493"/>
      <c r="BX118" s="493"/>
      <c r="BY118" s="493"/>
      <c r="BZ118" s="493"/>
      <c r="CA118" s="493"/>
      <c r="CB118" s="493"/>
      <c r="CC118" s="493"/>
      <c r="CD118" s="493"/>
      <c r="CE118" s="493"/>
      <c r="CF118" s="493"/>
      <c r="CG118" s="493"/>
      <c r="CH118" s="493"/>
      <c r="CI118" s="493"/>
      <c r="CJ118" s="493"/>
      <c r="CK118" s="493"/>
      <c r="CL118" s="493"/>
      <c r="CM118" s="493"/>
      <c r="CN118" s="493"/>
      <c r="CO118" s="493"/>
      <c r="CP118" s="493"/>
      <c r="CQ118" s="493"/>
      <c r="CR118" s="493"/>
      <c r="CS118" s="493"/>
      <c r="CT118" s="493"/>
      <c r="CU118" s="493"/>
      <c r="CV118" s="493"/>
      <c r="CW118" s="493"/>
      <c r="CX118" s="493"/>
      <c r="CY118" s="493"/>
      <c r="CZ118" s="493"/>
      <c r="DA118" s="493"/>
      <c r="DB118" s="493"/>
      <c r="DC118" s="493"/>
      <c r="DD118" s="493"/>
      <c r="DE118" s="493"/>
      <c r="DF118" s="493"/>
      <c r="DG118" s="493"/>
      <c r="DH118" s="493"/>
      <c r="DI118" s="493"/>
      <c r="DJ118" s="493"/>
      <c r="DK118" s="493"/>
      <c r="DL118" s="493"/>
      <c r="DM118" s="493"/>
      <c r="DN118" s="493"/>
      <c r="DO118" s="493"/>
      <c r="DP118" s="493"/>
      <c r="DQ118" s="493"/>
      <c r="DR118" s="493"/>
      <c r="DS118" s="493"/>
      <c r="DT118" s="493"/>
      <c r="DU118" s="493"/>
      <c r="DV118" s="493"/>
      <c r="DW118" s="493"/>
      <c r="DX118" s="493"/>
      <c r="DY118" s="493"/>
      <c r="DZ118" s="493"/>
      <c r="EA118" s="493"/>
      <c r="EB118" s="493"/>
      <c r="EC118" s="493"/>
      <c r="ED118" s="493"/>
      <c r="EE118" s="493"/>
      <c r="EF118" s="493"/>
      <c r="EG118" s="493"/>
      <c r="EH118" s="493"/>
      <c r="EI118" s="493"/>
      <c r="EJ118" s="493"/>
      <c r="EK118" s="493"/>
      <c r="EL118" s="493"/>
      <c r="EM118" s="493"/>
      <c r="EN118" s="493"/>
      <c r="EO118" s="493"/>
      <c r="EP118" s="493"/>
      <c r="EQ118" s="493"/>
      <c r="ER118" s="493"/>
      <c r="ES118" s="493"/>
      <c r="ET118" s="493"/>
      <c r="EU118" s="493"/>
      <c r="EV118" s="493"/>
      <c r="EW118" s="493"/>
      <c r="EX118" s="493"/>
      <c r="EY118" s="493"/>
      <c r="EZ118" s="493"/>
      <c r="FA118" s="493"/>
      <c r="FB118" s="493"/>
      <c r="FC118" s="493"/>
      <c r="FD118" s="493"/>
      <c r="FE118" s="493"/>
      <c r="FF118" s="493"/>
      <c r="FG118" s="493"/>
      <c r="FH118" s="493"/>
      <c r="FI118" s="493"/>
      <c r="FJ118" s="493"/>
      <c r="FK118" s="493"/>
      <c r="FL118" s="493"/>
      <c r="FM118" s="493"/>
      <c r="FN118" s="493"/>
      <c r="FO118" s="493"/>
      <c r="FP118" s="493"/>
      <c r="FQ118" s="493"/>
      <c r="FR118" s="493"/>
      <c r="FS118" s="493"/>
      <c r="FT118" s="493"/>
      <c r="FU118" s="493"/>
      <c r="FV118" s="493"/>
      <c r="FW118" s="493"/>
      <c r="FX118" s="493"/>
      <c r="FY118" s="493"/>
      <c r="FZ118" s="493"/>
      <c r="GA118" s="493"/>
      <c r="GB118" s="493"/>
      <c r="GC118" s="493"/>
      <c r="GD118" s="493"/>
      <c r="GE118" s="493"/>
      <c r="GF118" s="493"/>
      <c r="GG118" s="493"/>
      <c r="GH118" s="493"/>
      <c r="GI118" s="493"/>
      <c r="GJ118" s="493"/>
      <c r="GK118" s="493"/>
      <c r="GL118" s="493"/>
      <c r="GM118" s="493"/>
      <c r="GN118" s="493"/>
      <c r="GO118" s="493"/>
      <c r="GP118" s="493"/>
      <c r="GQ118" s="493"/>
      <c r="GR118" s="493"/>
      <c r="GS118" s="493"/>
      <c r="GT118" s="493"/>
      <c r="GU118" s="493"/>
      <c r="GV118" s="493"/>
      <c r="GW118" s="493"/>
      <c r="GX118" s="493"/>
      <c r="GY118" s="493"/>
      <c r="GZ118" s="493"/>
      <c r="HA118" s="493"/>
      <c r="HB118" s="493"/>
      <c r="HC118" s="493"/>
      <c r="HD118" s="493"/>
      <c r="HE118" s="493"/>
      <c r="HF118" s="493"/>
      <c r="HG118" s="493"/>
      <c r="HH118" s="493"/>
      <c r="HI118" s="493"/>
      <c r="HJ118" s="493"/>
      <c r="HK118" s="493"/>
      <c r="HL118" s="493"/>
      <c r="HM118" s="493"/>
      <c r="HN118" s="493"/>
      <c r="HO118" s="493"/>
      <c r="HP118" s="493"/>
      <c r="HQ118" s="493"/>
      <c r="HR118" s="493"/>
      <c r="HS118" s="493"/>
      <c r="HT118" s="493"/>
      <c r="HU118" s="493"/>
      <c r="HV118" s="493"/>
      <c r="HW118" s="493"/>
      <c r="HX118" s="493"/>
      <c r="HY118" s="493"/>
      <c r="HZ118" s="493"/>
      <c r="IA118" s="493"/>
      <c r="IB118" s="493"/>
      <c r="IC118" s="493"/>
      <c r="ID118" s="493"/>
      <c r="IE118" s="493"/>
      <c r="IF118" s="493"/>
      <c r="IG118" s="493"/>
      <c r="IH118" s="493"/>
      <c r="II118" s="493"/>
      <c r="IJ118" s="493"/>
      <c r="IK118" s="493"/>
      <c r="IL118" s="493"/>
      <c r="IM118" s="493"/>
      <c r="IN118" s="493"/>
      <c r="IO118" s="493"/>
      <c r="IP118" s="493"/>
      <c r="IQ118" s="493"/>
      <c r="IR118" s="493"/>
      <c r="IS118" s="493"/>
      <c r="IT118" s="493"/>
      <c r="IU118" s="493"/>
      <c r="IV118" s="493"/>
      <c r="IW118" s="493"/>
      <c r="IX118" s="493"/>
      <c r="IY118" s="493"/>
      <c r="IZ118" s="493"/>
      <c r="JA118" s="493"/>
      <c r="JB118" s="493"/>
      <c r="JC118" s="493"/>
      <c r="JD118" s="493"/>
      <c r="JE118" s="493"/>
      <c r="JF118" s="493"/>
      <c r="JG118" s="493"/>
      <c r="JH118" s="493"/>
      <c r="JI118" s="493"/>
      <c r="JJ118" s="493"/>
      <c r="JK118" s="493"/>
      <c r="JL118" s="493"/>
      <c r="JM118" s="493"/>
      <c r="JN118" s="493"/>
      <c r="JO118" s="493"/>
      <c r="JP118" s="493"/>
      <c r="JQ118" s="493"/>
      <c r="JR118" s="493"/>
      <c r="JS118" s="493"/>
      <c r="JT118" s="493"/>
      <c r="JU118" s="493"/>
      <c r="JV118" s="493"/>
      <c r="JW118" s="493"/>
      <c r="JX118" s="493"/>
      <c r="JY118" s="493"/>
      <c r="JZ118" s="493"/>
      <c r="KA118" s="493"/>
      <c r="KB118" s="493"/>
      <c r="KC118" s="493"/>
      <c r="KD118" s="493"/>
      <c r="KE118" s="493"/>
      <c r="KF118" s="493"/>
      <c r="KG118" s="493"/>
      <c r="KH118" s="493"/>
      <c r="KI118" s="493"/>
      <c r="KJ118" s="493"/>
      <c r="KK118" s="493"/>
      <c r="KL118" s="493"/>
      <c r="KM118" s="493"/>
      <c r="KN118" s="493"/>
      <c r="KO118" s="493"/>
      <c r="KP118" s="493"/>
      <c r="KQ118" s="493"/>
      <c r="KR118" s="493"/>
      <c r="KS118" s="493"/>
      <c r="KT118" s="493"/>
      <c r="KU118" s="493"/>
      <c r="KV118" s="493"/>
      <c r="KW118" s="493"/>
      <c r="KX118" s="493"/>
      <c r="KY118" s="493"/>
      <c r="KZ118" s="493"/>
      <c r="LA118" s="493"/>
      <c r="LB118" s="493"/>
      <c r="LC118" s="493"/>
      <c r="LD118" s="493"/>
      <c r="LE118" s="493"/>
      <c r="LF118" s="493"/>
      <c r="LG118" s="493"/>
      <c r="LH118" s="493"/>
      <c r="LI118" s="493"/>
      <c r="LJ118" s="493"/>
      <c r="LK118" s="493"/>
      <c r="LL118" s="493"/>
      <c r="LM118" s="493"/>
      <c r="LN118" s="493"/>
      <c r="LO118" s="493"/>
      <c r="LP118" s="493"/>
      <c r="LQ118" s="493"/>
      <c r="LR118" s="493"/>
      <c r="LS118" s="493"/>
      <c r="LT118" s="493"/>
      <c r="LU118" s="493"/>
      <c r="LV118" s="493"/>
      <c r="LW118" s="493"/>
      <c r="LX118" s="493"/>
      <c r="LY118" s="493"/>
      <c r="LZ118" s="493"/>
      <c r="MA118" s="493"/>
      <c r="MB118" s="493"/>
      <c r="MC118" s="493"/>
      <c r="MD118" s="493"/>
      <c r="ME118" s="493"/>
      <c r="MF118" s="493"/>
      <c r="MG118" s="493"/>
      <c r="MH118" s="493"/>
      <c r="MI118" s="493"/>
      <c r="MJ118" s="493"/>
      <c r="MK118" s="493"/>
      <c r="ML118" s="493"/>
      <c r="MM118" s="493"/>
      <c r="MN118" s="493"/>
      <c r="MO118" s="493"/>
      <c r="MP118" s="493"/>
      <c r="MQ118" s="493"/>
      <c r="MR118" s="493"/>
      <c r="MS118" s="493"/>
      <c r="MT118" s="493"/>
      <c r="MU118" s="493"/>
      <c r="MV118" s="493">
        <v>3</v>
      </c>
      <c r="MW118" s="493">
        <v>5</v>
      </c>
      <c r="MX118" s="493"/>
      <c r="MY118" s="493"/>
      <c r="MZ118" s="493">
        <v>186</v>
      </c>
      <c r="NA118" s="493"/>
      <c r="NB118" s="493"/>
      <c r="NC118" s="493"/>
      <c r="ND118" s="493"/>
      <c r="NE118" s="493"/>
      <c r="NF118" s="493"/>
      <c r="NG118" s="493"/>
      <c r="NH118" s="493">
        <v>4</v>
      </c>
      <c r="NI118" s="493"/>
      <c r="NJ118" s="493"/>
      <c r="NK118" s="493">
        <v>40</v>
      </c>
      <c r="NL118" s="493"/>
      <c r="NM118" s="493"/>
      <c r="NN118" s="493">
        <v>2</v>
      </c>
      <c r="NO118" s="493"/>
      <c r="NP118" s="493"/>
      <c r="NQ118" s="493">
        <v>2</v>
      </c>
      <c r="NR118" s="493"/>
    </row>
    <row r="119" spans="1:382" ht="17.25" customHeight="1" x14ac:dyDescent="0.25">
      <c r="A119" s="455">
        <v>20</v>
      </c>
      <c r="B119" s="542" t="s">
        <v>268</v>
      </c>
      <c r="C119" s="543"/>
      <c r="D119" s="180"/>
      <c r="E119" s="479"/>
      <c r="F119" s="182"/>
      <c r="G119" s="479"/>
      <c r="H119" s="182"/>
      <c r="I119" s="479"/>
      <c r="J119" s="182"/>
      <c r="K119" s="479"/>
      <c r="L119" s="182"/>
      <c r="M119" s="479"/>
      <c r="N119" s="182"/>
      <c r="O119" s="479"/>
      <c r="P119" s="182"/>
      <c r="Q119" s="479"/>
      <c r="R119" s="182"/>
      <c r="S119" s="479"/>
      <c r="T119" s="182"/>
      <c r="U119" s="479"/>
      <c r="V119" s="182"/>
      <c r="W119" s="479"/>
      <c r="X119" s="183"/>
      <c r="Y119" s="478"/>
      <c r="Z119" s="182"/>
      <c r="AA119" s="479"/>
      <c r="AB119" s="182"/>
      <c r="AC119" s="479"/>
      <c r="AD119" s="182"/>
      <c r="AE119" s="479"/>
      <c r="AF119" s="182"/>
      <c r="AG119" s="479"/>
      <c r="AH119" s="182"/>
      <c r="AI119" s="479"/>
      <c r="AJ119" s="182"/>
      <c r="AK119" s="479"/>
      <c r="AL119" s="182"/>
      <c r="AM119" s="479"/>
      <c r="AN119" s="182"/>
      <c r="AO119" s="479"/>
      <c r="AP119" s="182"/>
      <c r="AQ119" s="479"/>
      <c r="AR119" s="182"/>
      <c r="AS119" s="480"/>
      <c r="AT119" s="180"/>
      <c r="AU119" s="479"/>
      <c r="AV119" s="182"/>
      <c r="AW119" s="479"/>
      <c r="AX119" s="182"/>
      <c r="AY119" s="479"/>
      <c r="AZ119" s="182"/>
      <c r="BA119" s="479"/>
      <c r="BB119" s="182"/>
      <c r="BC119" s="479"/>
      <c r="BD119" s="182"/>
      <c r="BE119" s="479"/>
      <c r="BF119" s="182"/>
      <c r="BG119" s="479"/>
      <c r="BH119" s="182"/>
      <c r="BI119" s="479"/>
      <c r="BJ119" s="182"/>
      <c r="BK119" s="479"/>
      <c r="BL119" s="182">
        <v>8</v>
      </c>
      <c r="BM119" s="479"/>
      <c r="BN119" s="183"/>
      <c r="BO119" s="478"/>
      <c r="BP119" s="182"/>
      <c r="BQ119" s="479"/>
      <c r="BR119" s="182"/>
      <c r="BS119" s="479"/>
      <c r="BT119" s="182"/>
      <c r="BU119" s="479"/>
      <c r="BV119" s="182"/>
      <c r="BW119" s="479"/>
      <c r="BX119" s="182"/>
      <c r="BY119" s="479"/>
      <c r="BZ119" s="182"/>
      <c r="CA119" s="479"/>
      <c r="CB119" s="182"/>
      <c r="CC119" s="479"/>
      <c r="CD119" s="182"/>
      <c r="CE119" s="479"/>
      <c r="CF119" s="182"/>
      <c r="CG119" s="479"/>
      <c r="CH119" s="182"/>
      <c r="CI119" s="480"/>
      <c r="CJ119" s="180"/>
      <c r="CK119" s="479"/>
      <c r="CL119" s="182"/>
      <c r="CM119" s="479"/>
      <c r="CN119" s="182"/>
      <c r="CO119" s="479"/>
      <c r="CP119" s="182"/>
      <c r="CQ119" s="479"/>
      <c r="CR119" s="182"/>
      <c r="CS119" s="479"/>
      <c r="CT119" s="182"/>
      <c r="CU119" s="479"/>
      <c r="CV119" s="182"/>
      <c r="CW119" s="479"/>
      <c r="CX119" s="182"/>
      <c r="CY119" s="479"/>
      <c r="CZ119" s="182"/>
      <c r="DA119" s="479"/>
      <c r="DB119" s="182"/>
      <c r="DC119" s="479"/>
      <c r="DD119" s="183"/>
      <c r="DE119" s="478"/>
      <c r="DF119" s="182"/>
      <c r="DG119" s="479"/>
      <c r="DH119" s="182"/>
      <c r="DI119" s="479"/>
      <c r="DJ119" s="182"/>
      <c r="DK119" s="479"/>
      <c r="DL119" s="182"/>
      <c r="DM119" s="479"/>
      <c r="DN119" s="182"/>
      <c r="DO119" s="479"/>
      <c r="DP119" s="182"/>
      <c r="DQ119" s="479"/>
      <c r="DR119" s="182"/>
      <c r="DS119" s="479"/>
      <c r="DT119" s="182"/>
      <c r="DU119" s="479"/>
      <c r="DV119" s="182"/>
      <c r="DW119" s="479">
        <v>7</v>
      </c>
      <c r="DX119" s="182"/>
      <c r="DY119" s="480"/>
      <c r="DZ119" s="180"/>
      <c r="EA119" s="479"/>
      <c r="EB119" s="182"/>
      <c r="EC119" s="479"/>
      <c r="ED119" s="182"/>
      <c r="EE119" s="479"/>
      <c r="EF119" s="182"/>
      <c r="EG119" s="479"/>
      <c r="EH119" s="182"/>
      <c r="EI119" s="479"/>
      <c r="EJ119" s="182"/>
      <c r="EK119" s="479"/>
      <c r="EL119" s="182"/>
      <c r="EM119" s="479"/>
      <c r="EN119" s="182"/>
      <c r="EO119" s="479"/>
      <c r="EP119" s="182"/>
      <c r="EQ119" s="479"/>
      <c r="ER119" s="182" t="s">
        <v>307</v>
      </c>
      <c r="ES119" s="479"/>
      <c r="ET119" s="183"/>
      <c r="EU119" s="478"/>
      <c r="EV119" s="182"/>
      <c r="EW119" s="479"/>
      <c r="EX119" s="182"/>
      <c r="EY119" s="479"/>
      <c r="EZ119" s="182"/>
      <c r="FA119" s="479"/>
      <c r="FB119" s="182"/>
      <c r="FC119" s="479"/>
      <c r="FD119" s="182"/>
      <c r="FE119" s="479"/>
      <c r="FF119" s="182"/>
      <c r="FG119" s="479"/>
      <c r="FH119" s="182"/>
      <c r="FI119" s="479"/>
      <c r="FJ119" s="182"/>
      <c r="FK119" s="479"/>
      <c r="FL119" s="182"/>
      <c r="FM119" s="479"/>
      <c r="FN119" s="182"/>
      <c r="FO119" s="480"/>
      <c r="FP119" s="180">
        <v>8</v>
      </c>
      <c r="FQ119" s="479">
        <v>8</v>
      </c>
      <c r="FR119" s="182"/>
      <c r="FS119" s="479"/>
      <c r="FT119" s="183"/>
      <c r="FU119" s="478">
        <v>7</v>
      </c>
      <c r="FV119" s="182"/>
      <c r="FW119" s="479"/>
      <c r="FX119" s="183"/>
      <c r="FY119" s="478"/>
      <c r="FZ119" s="182"/>
      <c r="GA119" s="479"/>
      <c r="GB119" s="182"/>
      <c r="GC119" s="479"/>
      <c r="GD119" s="182"/>
      <c r="GE119" s="479"/>
      <c r="GF119" s="182"/>
      <c r="GG119" s="479"/>
      <c r="GH119" s="182"/>
      <c r="GI119" s="479"/>
      <c r="GJ119" s="182"/>
      <c r="GK119" s="479"/>
      <c r="GL119" s="183"/>
      <c r="GM119" s="478"/>
      <c r="GN119" s="182"/>
      <c r="GO119" s="479"/>
      <c r="GP119" s="182"/>
      <c r="GQ119" s="479"/>
      <c r="GR119" s="182" t="s">
        <v>307</v>
      </c>
      <c r="GS119" s="479"/>
      <c r="GT119" s="182"/>
      <c r="GU119" s="479" t="s">
        <v>307</v>
      </c>
      <c r="GV119" s="182"/>
      <c r="GW119" s="479">
        <v>46</v>
      </c>
      <c r="GX119" s="182"/>
      <c r="GY119" s="479">
        <v>25</v>
      </c>
      <c r="GZ119" s="182">
        <v>1</v>
      </c>
      <c r="HA119" s="479"/>
      <c r="HB119" s="182">
        <v>4</v>
      </c>
      <c r="HC119" s="479"/>
      <c r="HD119" s="182">
        <v>5</v>
      </c>
      <c r="HE119" s="479"/>
      <c r="HF119" s="183"/>
      <c r="HG119" s="478"/>
      <c r="HH119" s="182"/>
      <c r="HI119" s="479"/>
      <c r="HJ119" s="182"/>
      <c r="HK119" s="479">
        <v>4</v>
      </c>
      <c r="HL119" s="182">
        <v>18</v>
      </c>
      <c r="HM119" s="479"/>
      <c r="HN119" s="182"/>
      <c r="HO119" s="479"/>
      <c r="HP119" s="182"/>
      <c r="HQ119" s="479"/>
      <c r="HR119" s="182"/>
      <c r="HS119" s="479"/>
      <c r="HT119" s="182"/>
      <c r="HU119" s="479"/>
      <c r="HV119" s="182"/>
      <c r="HW119" s="479"/>
      <c r="HX119" s="182"/>
      <c r="HY119" s="479"/>
      <c r="HZ119" s="182"/>
      <c r="IA119" s="479"/>
      <c r="IB119" s="182"/>
      <c r="IC119" s="479"/>
      <c r="ID119" s="183"/>
      <c r="IE119" s="478"/>
      <c r="IF119" s="182">
        <v>20</v>
      </c>
      <c r="IG119" s="479">
        <v>63</v>
      </c>
      <c r="IH119" s="182"/>
      <c r="II119" s="479">
        <v>7</v>
      </c>
      <c r="IJ119" s="182">
        <v>12</v>
      </c>
      <c r="IK119" s="479"/>
      <c r="IL119" s="182">
        <v>7</v>
      </c>
      <c r="IM119" s="479">
        <v>14</v>
      </c>
      <c r="IN119" s="182"/>
      <c r="IO119" s="479">
        <v>10</v>
      </c>
      <c r="IP119" s="182">
        <v>13</v>
      </c>
      <c r="IQ119" s="479"/>
      <c r="IR119" s="182"/>
      <c r="IS119" s="479"/>
      <c r="IT119" s="182"/>
      <c r="IU119" s="479"/>
      <c r="IV119" s="183">
        <v>6</v>
      </c>
      <c r="IW119" s="478"/>
      <c r="IX119" s="182"/>
      <c r="IY119" s="479"/>
      <c r="IZ119" s="182"/>
      <c r="JA119" s="479"/>
      <c r="JB119" s="182"/>
      <c r="JC119" s="479"/>
      <c r="JD119" s="182"/>
      <c r="JE119" s="479" t="s">
        <v>307</v>
      </c>
      <c r="JF119" s="182"/>
      <c r="JG119" s="479">
        <v>2</v>
      </c>
      <c r="JH119" s="182"/>
      <c r="JI119" s="479"/>
      <c r="JJ119" s="182"/>
      <c r="JK119" s="480" t="s">
        <v>318</v>
      </c>
      <c r="JL119" s="180"/>
      <c r="JM119" s="479">
        <v>3</v>
      </c>
      <c r="JN119" s="182">
        <v>6</v>
      </c>
      <c r="JO119" s="479"/>
      <c r="JP119" s="182"/>
      <c r="JQ119" s="479">
        <v>13</v>
      </c>
      <c r="JR119" s="182"/>
      <c r="JS119" s="479">
        <v>1</v>
      </c>
      <c r="JT119" s="182">
        <v>10</v>
      </c>
      <c r="JU119" s="479"/>
      <c r="JV119" s="182"/>
      <c r="JW119" s="479"/>
      <c r="JX119" s="182"/>
      <c r="JY119" s="479">
        <v>4</v>
      </c>
      <c r="JZ119" s="182">
        <v>15</v>
      </c>
      <c r="KA119" s="479"/>
      <c r="KB119" s="182"/>
      <c r="KC119" s="479"/>
      <c r="KD119" s="182"/>
      <c r="KE119" s="479">
        <v>2</v>
      </c>
      <c r="KF119" s="182">
        <v>16</v>
      </c>
      <c r="KG119" s="479"/>
      <c r="KH119" s="182">
        <v>5</v>
      </c>
      <c r="KI119" s="480">
        <v>95</v>
      </c>
      <c r="KJ119" s="180"/>
      <c r="KK119" s="479">
        <v>3</v>
      </c>
      <c r="KL119" s="182">
        <v>28</v>
      </c>
      <c r="KM119" s="479"/>
      <c r="KN119" s="182"/>
      <c r="KO119" s="479"/>
      <c r="KP119" s="182"/>
      <c r="KQ119" s="479">
        <v>2</v>
      </c>
      <c r="KR119" s="183">
        <v>25</v>
      </c>
      <c r="KS119" s="478"/>
      <c r="KT119" s="182"/>
      <c r="KU119" s="480"/>
      <c r="KV119" s="186"/>
      <c r="KW119" s="479"/>
      <c r="KX119" s="183"/>
      <c r="KY119" s="481"/>
      <c r="KZ119" s="182"/>
      <c r="LA119" s="480"/>
      <c r="LB119" s="186"/>
      <c r="LC119" s="479"/>
      <c r="LD119" s="183"/>
      <c r="LE119" s="481"/>
      <c r="LF119" s="182">
        <v>10</v>
      </c>
      <c r="LG119" s="480">
        <v>47</v>
      </c>
      <c r="LH119" s="180"/>
      <c r="LI119" s="479"/>
      <c r="LJ119" s="183"/>
      <c r="LK119" s="478"/>
      <c r="LL119" s="182"/>
      <c r="LM119" s="479"/>
      <c r="LN119" s="182"/>
      <c r="LO119" s="479"/>
      <c r="LP119" s="182"/>
      <c r="LQ119" s="479"/>
      <c r="LR119" s="182"/>
      <c r="LS119" s="479"/>
      <c r="LT119" s="182"/>
      <c r="LU119" s="479"/>
      <c r="LV119" s="182"/>
      <c r="LW119" s="479"/>
      <c r="LX119" s="182"/>
      <c r="LY119" s="479"/>
      <c r="LZ119" s="182"/>
      <c r="MA119" s="479"/>
      <c r="MB119" s="182"/>
      <c r="MC119" s="479"/>
      <c r="MD119" s="182"/>
      <c r="ME119" s="479"/>
      <c r="MF119" s="182"/>
      <c r="MG119" s="479"/>
      <c r="MH119" s="182"/>
      <c r="MI119" s="479"/>
      <c r="MJ119" s="182"/>
      <c r="MK119" s="479"/>
      <c r="ML119" s="182"/>
      <c r="MM119" s="479"/>
      <c r="MN119" s="183"/>
      <c r="MO119" s="481"/>
      <c r="MP119" s="182"/>
      <c r="MQ119" s="479"/>
      <c r="MR119" s="182"/>
      <c r="MS119" s="479"/>
      <c r="MT119" s="183"/>
      <c r="MU119" s="481" t="s">
        <v>307</v>
      </c>
      <c r="MV119" s="182">
        <v>20</v>
      </c>
      <c r="MW119" s="480">
        <v>134</v>
      </c>
      <c r="MX119" s="186" t="s">
        <v>307</v>
      </c>
      <c r="MY119" s="479">
        <v>12</v>
      </c>
      <c r="MZ119" s="182">
        <v>800</v>
      </c>
      <c r="NA119" s="479"/>
      <c r="NB119" s="182"/>
      <c r="NC119" s="479"/>
      <c r="ND119" s="182"/>
      <c r="NE119" s="479"/>
      <c r="NF119" s="182"/>
      <c r="NG119" s="479"/>
      <c r="NH119" s="182">
        <v>3</v>
      </c>
      <c r="NI119" s="479">
        <v>2</v>
      </c>
      <c r="NJ119" s="182"/>
      <c r="NK119" s="479">
        <v>10</v>
      </c>
      <c r="NL119" s="182">
        <v>25</v>
      </c>
      <c r="NM119" s="479"/>
      <c r="NN119" s="182"/>
      <c r="NO119" s="479"/>
      <c r="NP119" s="182"/>
      <c r="NQ119" s="479"/>
      <c r="NR119" s="183"/>
    </row>
    <row r="120" spans="1:382" ht="17.25" customHeight="1" x14ac:dyDescent="0.25">
      <c r="A120" s="455">
        <v>21</v>
      </c>
      <c r="B120" s="542" t="s">
        <v>269</v>
      </c>
      <c r="C120" s="543"/>
      <c r="D120" s="188"/>
      <c r="E120" s="189"/>
      <c r="F120" s="189"/>
      <c r="G120" s="189"/>
      <c r="H120" s="189"/>
      <c r="I120" s="189"/>
      <c r="J120" s="189"/>
      <c r="K120" s="189"/>
      <c r="L120" s="189"/>
      <c r="M120" s="189"/>
      <c r="N120" s="189"/>
      <c r="O120" s="189"/>
      <c r="P120" s="189"/>
      <c r="Q120" s="189"/>
      <c r="R120" s="189"/>
      <c r="S120" s="189"/>
      <c r="T120" s="189"/>
      <c r="U120" s="189"/>
      <c r="V120" s="189"/>
      <c r="W120" s="189"/>
      <c r="X120" s="190"/>
      <c r="Y120" s="188"/>
      <c r="Z120" s="189"/>
      <c r="AA120" s="189"/>
      <c r="AB120" s="189"/>
      <c r="AC120" s="189"/>
      <c r="AD120" s="189"/>
      <c r="AE120" s="189"/>
      <c r="AF120" s="189"/>
      <c r="AG120" s="189"/>
      <c r="AH120" s="189"/>
      <c r="AI120" s="189"/>
      <c r="AJ120" s="189"/>
      <c r="AK120" s="189"/>
      <c r="AL120" s="189"/>
      <c r="AM120" s="189"/>
      <c r="AN120" s="189"/>
      <c r="AO120" s="189"/>
      <c r="AP120" s="189"/>
      <c r="AQ120" s="189"/>
      <c r="AR120" s="189"/>
      <c r="AS120" s="190"/>
      <c r="AT120" s="188"/>
      <c r="AU120" s="191"/>
      <c r="AV120" s="191"/>
      <c r="AW120" s="191"/>
      <c r="AX120" s="191"/>
      <c r="AY120" s="191"/>
      <c r="AZ120" s="191"/>
      <c r="BA120" s="191"/>
      <c r="BB120" s="191"/>
      <c r="BC120" s="191"/>
      <c r="BD120" s="191"/>
      <c r="BE120" s="191"/>
      <c r="BF120" s="191"/>
      <c r="BG120" s="191"/>
      <c r="BH120" s="191"/>
      <c r="BI120" s="191"/>
      <c r="BJ120" s="191"/>
      <c r="BK120" s="191"/>
      <c r="BL120" s="191"/>
      <c r="BM120" s="191"/>
      <c r="BN120" s="192"/>
      <c r="BO120" s="188"/>
      <c r="BP120" s="191"/>
      <c r="BQ120" s="191"/>
      <c r="BR120" s="191"/>
      <c r="BS120" s="191"/>
      <c r="BT120" s="191"/>
      <c r="BU120" s="191"/>
      <c r="BV120" s="191"/>
      <c r="BW120" s="191"/>
      <c r="BX120" s="191"/>
      <c r="BY120" s="191"/>
      <c r="BZ120" s="191"/>
      <c r="CA120" s="191"/>
      <c r="CB120" s="191"/>
      <c r="CC120" s="191"/>
      <c r="CD120" s="191"/>
      <c r="CE120" s="191"/>
      <c r="CF120" s="191"/>
      <c r="CG120" s="191"/>
      <c r="CH120" s="191"/>
      <c r="CI120" s="192"/>
      <c r="CJ120" s="188"/>
      <c r="CK120" s="191"/>
      <c r="CL120" s="191"/>
      <c r="CM120" s="191"/>
      <c r="CN120" s="191"/>
      <c r="CO120" s="191"/>
      <c r="CP120" s="191"/>
      <c r="CQ120" s="191"/>
      <c r="CR120" s="191"/>
      <c r="CS120" s="191"/>
      <c r="CT120" s="191"/>
      <c r="CU120" s="191"/>
      <c r="CV120" s="191"/>
      <c r="CW120" s="191"/>
      <c r="CX120" s="191"/>
      <c r="CY120" s="191"/>
      <c r="CZ120" s="191"/>
      <c r="DA120" s="191"/>
      <c r="DB120" s="191"/>
      <c r="DC120" s="191"/>
      <c r="DD120" s="192"/>
      <c r="DE120" s="188"/>
      <c r="DF120" s="191"/>
      <c r="DG120" s="191"/>
      <c r="DH120" s="191"/>
      <c r="DI120" s="191"/>
      <c r="DJ120" s="191"/>
      <c r="DK120" s="191"/>
      <c r="DL120" s="191"/>
      <c r="DM120" s="191"/>
      <c r="DN120" s="189"/>
      <c r="DO120" s="189"/>
      <c r="DP120" s="189"/>
      <c r="DQ120" s="189"/>
      <c r="DR120" s="189"/>
      <c r="DS120" s="189"/>
      <c r="DT120" s="189"/>
      <c r="DU120" s="189"/>
      <c r="DV120" s="189"/>
      <c r="DW120" s="189"/>
      <c r="DX120" s="189"/>
      <c r="DY120" s="190"/>
      <c r="DZ120" s="188"/>
      <c r="EA120" s="189"/>
      <c r="EB120" s="189"/>
      <c r="EC120" s="189"/>
      <c r="ED120" s="189"/>
      <c r="EE120" s="189"/>
      <c r="EF120" s="189"/>
      <c r="EG120" s="189"/>
      <c r="EH120" s="189"/>
      <c r="EI120" s="189"/>
      <c r="EJ120" s="189"/>
      <c r="EK120" s="189"/>
      <c r="EL120" s="189"/>
      <c r="EM120" s="189"/>
      <c r="EN120" s="189"/>
      <c r="EO120" s="189"/>
      <c r="EP120" s="189"/>
      <c r="EQ120" s="189"/>
      <c r="ER120" s="189"/>
      <c r="ES120" s="189"/>
      <c r="ET120" s="190"/>
      <c r="EU120" s="188"/>
      <c r="EV120" s="189"/>
      <c r="EW120" s="189"/>
      <c r="EX120" s="189"/>
      <c r="EY120" s="189"/>
      <c r="EZ120" s="189"/>
      <c r="FA120" s="189"/>
      <c r="FB120" s="189"/>
      <c r="FC120" s="189"/>
      <c r="FD120" s="189"/>
      <c r="FE120" s="189"/>
      <c r="FF120" s="189"/>
      <c r="FG120" s="189"/>
      <c r="FH120" s="189"/>
      <c r="FI120" s="189"/>
      <c r="FJ120" s="189"/>
      <c r="FK120" s="189"/>
      <c r="FL120" s="189"/>
      <c r="FM120" s="189"/>
      <c r="FN120" s="189"/>
      <c r="FO120" s="190"/>
      <c r="FP120" s="188"/>
      <c r="FQ120" s="191"/>
      <c r="FR120" s="191"/>
      <c r="FS120" s="191"/>
      <c r="FT120" s="192"/>
      <c r="FU120" s="188"/>
      <c r="FV120" s="189"/>
      <c r="FW120" s="189"/>
      <c r="FX120" s="190"/>
      <c r="FY120" s="193"/>
      <c r="FZ120" s="189"/>
      <c r="GA120" s="189"/>
      <c r="GB120" s="189"/>
      <c r="GC120" s="189"/>
      <c r="GD120" s="189"/>
      <c r="GE120" s="189"/>
      <c r="GF120" s="189"/>
      <c r="GG120" s="189"/>
      <c r="GH120" s="189"/>
      <c r="GI120" s="189"/>
      <c r="GJ120" s="189"/>
      <c r="GK120" s="189"/>
      <c r="GL120" s="190"/>
      <c r="GM120" s="188"/>
      <c r="GN120" s="189"/>
      <c r="GO120" s="189"/>
      <c r="GP120" s="189"/>
      <c r="GQ120" s="189"/>
      <c r="GR120" s="191"/>
      <c r="GS120" s="189"/>
      <c r="GT120" s="189"/>
      <c r="GU120" s="189"/>
      <c r="GV120" s="189"/>
      <c r="GW120" s="191"/>
      <c r="GX120" s="189"/>
      <c r="GY120" s="189"/>
      <c r="GZ120" s="189"/>
      <c r="HA120" s="189"/>
      <c r="HB120" s="191"/>
      <c r="HC120" s="189"/>
      <c r="HD120" s="189"/>
      <c r="HE120" s="189"/>
      <c r="HF120" s="190"/>
      <c r="HG120" s="188"/>
      <c r="HH120" s="191"/>
      <c r="HI120" s="191"/>
      <c r="HJ120" s="191"/>
      <c r="HK120" s="191"/>
      <c r="HL120" s="191"/>
      <c r="HM120" s="191"/>
      <c r="HN120" s="191"/>
      <c r="HO120" s="191"/>
      <c r="HP120" s="191"/>
      <c r="HQ120" s="191"/>
      <c r="HR120" s="191"/>
      <c r="HS120" s="191"/>
      <c r="HT120" s="191"/>
      <c r="HU120" s="191"/>
      <c r="HV120" s="191"/>
      <c r="HW120" s="191"/>
      <c r="HX120" s="191"/>
      <c r="HY120" s="191"/>
      <c r="HZ120" s="191"/>
      <c r="IA120" s="191"/>
      <c r="IB120" s="191"/>
      <c r="IC120" s="191"/>
      <c r="ID120" s="192"/>
      <c r="IE120" s="188"/>
      <c r="IF120" s="191"/>
      <c r="IG120" s="191"/>
      <c r="IH120" s="191"/>
      <c r="II120" s="191"/>
      <c r="IJ120" s="191"/>
      <c r="IK120" s="191"/>
      <c r="IL120" s="191"/>
      <c r="IM120" s="191"/>
      <c r="IN120" s="191"/>
      <c r="IO120" s="191"/>
      <c r="IP120" s="191"/>
      <c r="IQ120" s="191"/>
      <c r="IR120" s="191"/>
      <c r="IS120" s="191"/>
      <c r="IT120" s="191"/>
      <c r="IU120" s="191"/>
      <c r="IV120" s="192"/>
      <c r="IW120" s="188"/>
      <c r="IX120" s="191"/>
      <c r="IY120" s="191"/>
      <c r="IZ120" s="191"/>
      <c r="JA120" s="191"/>
      <c r="JB120" s="191"/>
      <c r="JC120" s="191"/>
      <c r="JD120" s="191"/>
      <c r="JE120" s="191"/>
      <c r="JF120" s="191"/>
      <c r="JG120" s="191"/>
      <c r="JH120" s="191"/>
      <c r="JI120" s="191"/>
      <c r="JJ120" s="191"/>
      <c r="JK120" s="192"/>
      <c r="JL120" s="188"/>
      <c r="JM120" s="191"/>
      <c r="JN120" s="191"/>
      <c r="JO120" s="191"/>
      <c r="JP120" s="191"/>
      <c r="JQ120" s="191"/>
      <c r="JR120" s="191"/>
      <c r="JS120" s="191"/>
      <c r="JT120" s="191"/>
      <c r="JU120" s="191"/>
      <c r="JV120" s="191"/>
      <c r="JW120" s="191"/>
      <c r="JX120" s="191"/>
      <c r="JY120" s="191"/>
      <c r="JZ120" s="191"/>
      <c r="KA120" s="191"/>
      <c r="KB120" s="191"/>
      <c r="KC120" s="191"/>
      <c r="KD120" s="191"/>
      <c r="KE120" s="191"/>
      <c r="KF120" s="191"/>
      <c r="KG120" s="191"/>
      <c r="KH120" s="191"/>
      <c r="KI120" s="192"/>
      <c r="KJ120" s="188"/>
      <c r="KK120" s="191"/>
      <c r="KL120" s="191"/>
      <c r="KM120" s="191"/>
      <c r="KN120" s="191"/>
      <c r="KO120" s="191"/>
      <c r="KP120" s="191"/>
      <c r="KQ120" s="191"/>
      <c r="KR120" s="192"/>
      <c r="KS120" s="188"/>
      <c r="KT120" s="191"/>
      <c r="KU120" s="192"/>
      <c r="KV120" s="194"/>
      <c r="KW120" s="191"/>
      <c r="KX120" s="192"/>
      <c r="KY120" s="194"/>
      <c r="KZ120" s="191"/>
      <c r="LA120" s="192"/>
      <c r="LB120" s="194"/>
      <c r="LC120" s="191"/>
      <c r="LD120" s="192"/>
      <c r="LE120" s="194"/>
      <c r="LF120" s="191"/>
      <c r="LG120" s="192"/>
      <c r="LH120" s="188"/>
      <c r="LI120" s="191"/>
      <c r="LJ120" s="192"/>
      <c r="LK120" s="188"/>
      <c r="LL120" s="191"/>
      <c r="LM120" s="191"/>
      <c r="LN120" s="191"/>
      <c r="LO120" s="191"/>
      <c r="LP120" s="191"/>
      <c r="LQ120" s="191"/>
      <c r="LR120" s="191"/>
      <c r="LS120" s="191"/>
      <c r="LT120" s="191"/>
      <c r="LU120" s="191"/>
      <c r="LV120" s="191"/>
      <c r="LW120" s="191"/>
      <c r="LX120" s="191"/>
      <c r="LY120" s="191"/>
      <c r="LZ120" s="191"/>
      <c r="MA120" s="191"/>
      <c r="MB120" s="191"/>
      <c r="MC120" s="191"/>
      <c r="MD120" s="191"/>
      <c r="ME120" s="191"/>
      <c r="MF120" s="191"/>
      <c r="MG120" s="191"/>
      <c r="MH120" s="191"/>
      <c r="MI120" s="191"/>
      <c r="MJ120" s="191"/>
      <c r="MK120" s="191"/>
      <c r="ML120" s="191"/>
      <c r="MM120" s="191"/>
      <c r="MN120" s="192"/>
      <c r="MO120" s="194"/>
      <c r="MP120" s="191"/>
      <c r="MQ120" s="191"/>
      <c r="MR120" s="191"/>
      <c r="MS120" s="191"/>
      <c r="MT120" s="192"/>
      <c r="MU120" s="194"/>
      <c r="MV120" s="191">
        <v>5</v>
      </c>
      <c r="MW120" s="192">
        <v>7</v>
      </c>
      <c r="MX120" s="194"/>
      <c r="MY120" s="191">
        <v>8</v>
      </c>
      <c r="MZ120" s="191">
        <v>130</v>
      </c>
      <c r="NA120" s="191"/>
      <c r="NB120" s="191"/>
      <c r="NC120" s="191"/>
      <c r="ND120" s="191"/>
      <c r="NE120" s="191"/>
      <c r="NF120" s="191"/>
      <c r="NG120" s="191"/>
      <c r="NH120" s="191">
        <v>3</v>
      </c>
      <c r="NI120" s="191">
        <v>5</v>
      </c>
      <c r="NJ120" s="191"/>
      <c r="NK120" s="191">
        <v>5</v>
      </c>
      <c r="NL120" s="191">
        <v>10</v>
      </c>
      <c r="NM120" s="191"/>
      <c r="NN120" s="191"/>
      <c r="NO120" s="191"/>
      <c r="NP120" s="191"/>
      <c r="NQ120" s="191">
        <v>1</v>
      </c>
      <c r="NR120" s="192">
        <v>1</v>
      </c>
    </row>
    <row r="121" spans="1:382" ht="17.25" customHeight="1" thickBot="1" x14ac:dyDescent="0.3">
      <c r="A121" s="455">
        <v>22</v>
      </c>
      <c r="B121" s="542" t="s">
        <v>270</v>
      </c>
      <c r="C121" s="543"/>
      <c r="D121" s="188"/>
      <c r="E121" s="189"/>
      <c r="F121" s="189"/>
      <c r="G121" s="189"/>
      <c r="H121" s="189"/>
      <c r="I121" s="189"/>
      <c r="J121" s="189"/>
      <c r="K121" s="189"/>
      <c r="L121" s="189"/>
      <c r="M121" s="189"/>
      <c r="N121" s="189"/>
      <c r="O121" s="189"/>
      <c r="P121" s="189"/>
      <c r="Q121" s="189"/>
      <c r="R121" s="189"/>
      <c r="S121" s="189"/>
      <c r="T121" s="189"/>
      <c r="U121" s="189"/>
      <c r="V121" s="189"/>
      <c r="W121" s="189"/>
      <c r="X121" s="190"/>
      <c r="Y121" s="188"/>
      <c r="Z121" s="189"/>
      <c r="AA121" s="189"/>
      <c r="AB121" s="189"/>
      <c r="AC121" s="189"/>
      <c r="AD121" s="189"/>
      <c r="AE121" s="189"/>
      <c r="AF121" s="189"/>
      <c r="AG121" s="189"/>
      <c r="AH121" s="189"/>
      <c r="AI121" s="189"/>
      <c r="AJ121" s="189"/>
      <c r="AK121" s="189"/>
      <c r="AL121" s="189"/>
      <c r="AM121" s="189"/>
      <c r="AN121" s="189"/>
      <c r="AO121" s="189"/>
      <c r="AP121" s="189"/>
      <c r="AQ121" s="189"/>
      <c r="AR121" s="189"/>
      <c r="AS121" s="190"/>
      <c r="AT121" s="188"/>
      <c r="AU121" s="191"/>
      <c r="AV121" s="191"/>
      <c r="AW121" s="191"/>
      <c r="AX121" s="191"/>
      <c r="AY121" s="191"/>
      <c r="AZ121" s="191"/>
      <c r="BA121" s="191"/>
      <c r="BB121" s="191"/>
      <c r="BC121" s="191"/>
      <c r="BD121" s="191"/>
      <c r="BE121" s="191"/>
      <c r="BF121" s="191"/>
      <c r="BG121" s="191"/>
      <c r="BH121" s="191"/>
      <c r="BI121" s="191"/>
      <c r="BJ121" s="191"/>
      <c r="BK121" s="191"/>
      <c r="BL121" s="191" t="s">
        <v>307</v>
      </c>
      <c r="BM121" s="191"/>
      <c r="BN121" s="192"/>
      <c r="BO121" s="188"/>
      <c r="BP121" s="191"/>
      <c r="BQ121" s="191"/>
      <c r="BR121" s="191"/>
      <c r="BS121" s="191"/>
      <c r="BT121" s="191"/>
      <c r="BU121" s="191"/>
      <c r="BV121" s="191"/>
      <c r="BW121" s="191"/>
      <c r="BX121" s="191"/>
      <c r="BY121" s="191"/>
      <c r="BZ121" s="191"/>
      <c r="CA121" s="191"/>
      <c r="CB121" s="191"/>
      <c r="CC121" s="191"/>
      <c r="CD121" s="191"/>
      <c r="CE121" s="191"/>
      <c r="CF121" s="191"/>
      <c r="CG121" s="191"/>
      <c r="CH121" s="191"/>
      <c r="CI121" s="192"/>
      <c r="CJ121" s="188"/>
      <c r="CK121" s="191"/>
      <c r="CL121" s="191"/>
      <c r="CM121" s="191"/>
      <c r="CN121" s="191"/>
      <c r="CO121" s="191"/>
      <c r="CP121" s="191"/>
      <c r="CQ121" s="191"/>
      <c r="CR121" s="191"/>
      <c r="CS121" s="191"/>
      <c r="CT121" s="191"/>
      <c r="CU121" s="191"/>
      <c r="CV121" s="191"/>
      <c r="CW121" s="191"/>
      <c r="CX121" s="191"/>
      <c r="CY121" s="191"/>
      <c r="CZ121" s="191"/>
      <c r="DA121" s="191"/>
      <c r="DB121" s="191"/>
      <c r="DC121" s="191"/>
      <c r="DD121" s="192"/>
      <c r="DE121" s="188"/>
      <c r="DF121" s="191"/>
      <c r="DG121" s="191"/>
      <c r="DH121" s="191"/>
      <c r="DI121" s="191"/>
      <c r="DJ121" s="191"/>
      <c r="DK121" s="191"/>
      <c r="DL121" s="191"/>
      <c r="DM121" s="191"/>
      <c r="DN121" s="189"/>
      <c r="DO121" s="189"/>
      <c r="DP121" s="189"/>
      <c r="DQ121" s="189"/>
      <c r="DR121" s="189"/>
      <c r="DS121" s="189"/>
      <c r="DT121" s="189"/>
      <c r="DU121" s="189"/>
      <c r="DV121" s="189"/>
      <c r="DW121" s="189" t="s">
        <v>307</v>
      </c>
      <c r="DX121" s="189"/>
      <c r="DY121" s="190"/>
      <c r="DZ121" s="188"/>
      <c r="EA121" s="189"/>
      <c r="EB121" s="189"/>
      <c r="EC121" s="189"/>
      <c r="ED121" s="189"/>
      <c r="EE121" s="189"/>
      <c r="EF121" s="189"/>
      <c r="EG121" s="189"/>
      <c r="EH121" s="189"/>
      <c r="EI121" s="189"/>
      <c r="EJ121" s="189"/>
      <c r="EK121" s="189"/>
      <c r="EL121" s="189"/>
      <c r="EM121" s="189"/>
      <c r="EN121" s="189"/>
      <c r="EO121" s="189"/>
      <c r="EP121" s="189"/>
      <c r="EQ121" s="189"/>
      <c r="ER121" s="189" t="s">
        <v>307</v>
      </c>
      <c r="ES121" s="189"/>
      <c r="ET121" s="190"/>
      <c r="EU121" s="188"/>
      <c r="EV121" s="189"/>
      <c r="EW121" s="189"/>
      <c r="EX121" s="189"/>
      <c r="EY121" s="189"/>
      <c r="EZ121" s="189"/>
      <c r="FA121" s="189"/>
      <c r="FB121" s="189"/>
      <c r="FC121" s="189"/>
      <c r="FD121" s="189"/>
      <c r="FE121" s="189"/>
      <c r="FF121" s="189"/>
      <c r="FG121" s="189"/>
      <c r="FH121" s="189"/>
      <c r="FI121" s="189"/>
      <c r="FJ121" s="189"/>
      <c r="FK121" s="189"/>
      <c r="FL121" s="189"/>
      <c r="FM121" s="189"/>
      <c r="FN121" s="189"/>
      <c r="FO121" s="190"/>
      <c r="FP121" s="188" t="s">
        <v>307</v>
      </c>
      <c r="FQ121" s="191" t="s">
        <v>307</v>
      </c>
      <c r="FR121" s="191"/>
      <c r="FS121" s="191"/>
      <c r="FT121" s="192"/>
      <c r="FU121" s="188" t="s">
        <v>307</v>
      </c>
      <c r="FV121" s="189"/>
      <c r="FW121" s="189"/>
      <c r="FX121" s="190"/>
      <c r="FY121" s="193"/>
      <c r="FZ121" s="189"/>
      <c r="GA121" s="189"/>
      <c r="GB121" s="189"/>
      <c r="GC121" s="189"/>
      <c r="GD121" s="189"/>
      <c r="GE121" s="189"/>
      <c r="GF121" s="189"/>
      <c r="GG121" s="189"/>
      <c r="GH121" s="189"/>
      <c r="GI121" s="189"/>
      <c r="GJ121" s="189"/>
      <c r="GK121" s="189"/>
      <c r="GL121" s="190"/>
      <c r="GM121" s="188"/>
      <c r="GN121" s="189"/>
      <c r="GO121" s="189"/>
      <c r="GP121" s="189"/>
      <c r="GQ121" s="189"/>
      <c r="GR121" s="191"/>
      <c r="GS121" s="189"/>
      <c r="GT121" s="189"/>
      <c r="GU121" s="189">
        <v>1</v>
      </c>
      <c r="GV121" s="189"/>
      <c r="GW121" s="191">
        <v>4</v>
      </c>
      <c r="GX121" s="189"/>
      <c r="GY121" s="189">
        <v>1</v>
      </c>
      <c r="GZ121" s="189"/>
      <c r="HA121" s="189"/>
      <c r="HB121" s="191"/>
      <c r="HC121" s="189"/>
      <c r="HD121" s="189"/>
      <c r="HE121" s="189"/>
      <c r="HF121" s="190"/>
      <c r="HG121" s="188"/>
      <c r="HH121" s="191"/>
      <c r="HI121" s="191"/>
      <c r="HJ121" s="191"/>
      <c r="HK121" s="191"/>
      <c r="HL121" s="191" t="s">
        <v>307</v>
      </c>
      <c r="HM121" s="191"/>
      <c r="HN121" s="191"/>
      <c r="HO121" s="191"/>
      <c r="HP121" s="191"/>
      <c r="HQ121" s="191"/>
      <c r="HR121" s="191"/>
      <c r="HS121" s="191"/>
      <c r="HT121" s="191"/>
      <c r="HU121" s="191"/>
      <c r="HV121" s="191"/>
      <c r="HW121" s="191"/>
      <c r="HX121" s="191"/>
      <c r="HY121" s="191"/>
      <c r="HZ121" s="191"/>
      <c r="IA121" s="191"/>
      <c r="IB121" s="191"/>
      <c r="IC121" s="191"/>
      <c r="ID121" s="192">
        <v>8</v>
      </c>
      <c r="IE121" s="188"/>
      <c r="IF121" s="191"/>
      <c r="IG121" s="191">
        <v>43</v>
      </c>
      <c r="IH121" s="191"/>
      <c r="II121" s="191"/>
      <c r="IJ121" s="191"/>
      <c r="IK121" s="191"/>
      <c r="IL121" s="191"/>
      <c r="IM121" s="191">
        <v>9</v>
      </c>
      <c r="IN121" s="191"/>
      <c r="IO121" s="191"/>
      <c r="IP121" s="191" t="s">
        <v>307</v>
      </c>
      <c r="IQ121" s="191"/>
      <c r="IR121" s="191"/>
      <c r="IS121" s="191"/>
      <c r="IT121" s="191"/>
      <c r="IU121" s="191"/>
      <c r="IV121" s="192"/>
      <c r="IW121" s="188"/>
      <c r="IX121" s="191"/>
      <c r="IY121" s="191"/>
      <c r="IZ121" s="191"/>
      <c r="JA121" s="191"/>
      <c r="JB121" s="191"/>
      <c r="JC121" s="191"/>
      <c r="JD121" s="191"/>
      <c r="JE121" s="191" t="s">
        <v>307</v>
      </c>
      <c r="JF121" s="191"/>
      <c r="JG121" s="191"/>
      <c r="JH121" s="191"/>
      <c r="JI121" s="191"/>
      <c r="JJ121" s="191"/>
      <c r="JK121" s="192"/>
      <c r="JL121" s="188"/>
      <c r="JM121" s="191"/>
      <c r="JN121" s="191"/>
      <c r="JO121" s="191"/>
      <c r="JP121" s="191"/>
      <c r="JQ121" s="191"/>
      <c r="JR121" s="191"/>
      <c r="JS121" s="191"/>
      <c r="JT121" s="191" t="s">
        <v>307</v>
      </c>
      <c r="JU121" s="191"/>
      <c r="JV121" s="191"/>
      <c r="JW121" s="191"/>
      <c r="JX121" s="191"/>
      <c r="JY121" s="191"/>
      <c r="JZ121" s="191">
        <v>8</v>
      </c>
      <c r="KA121" s="191"/>
      <c r="KB121" s="191"/>
      <c r="KC121" s="191">
        <v>1</v>
      </c>
      <c r="KD121" s="191"/>
      <c r="KE121" s="191"/>
      <c r="KF121" s="191" t="s">
        <v>307</v>
      </c>
      <c r="KG121" s="191"/>
      <c r="KH121" s="191"/>
      <c r="KI121" s="192">
        <v>8</v>
      </c>
      <c r="KJ121" s="188"/>
      <c r="KK121" s="191"/>
      <c r="KL121" s="191">
        <v>11</v>
      </c>
      <c r="KM121" s="191"/>
      <c r="KN121" s="191"/>
      <c r="KO121" s="191" t="s">
        <v>307</v>
      </c>
      <c r="KP121" s="191"/>
      <c r="KQ121" s="191"/>
      <c r="KR121" s="192"/>
      <c r="KS121" s="188"/>
      <c r="KT121" s="191"/>
      <c r="KU121" s="192"/>
      <c r="KV121" s="194"/>
      <c r="KW121" s="191"/>
      <c r="KX121" s="192"/>
      <c r="KY121" s="194"/>
      <c r="KZ121" s="191"/>
      <c r="LA121" s="192"/>
      <c r="LB121" s="194"/>
      <c r="LC121" s="191"/>
      <c r="LD121" s="192"/>
      <c r="LE121" s="194"/>
      <c r="LF121" s="191"/>
      <c r="LG121" s="192">
        <v>16</v>
      </c>
      <c r="LH121" s="188"/>
      <c r="LI121" s="191"/>
      <c r="LJ121" s="192"/>
      <c r="LK121" s="188"/>
      <c r="LL121" s="191"/>
      <c r="LM121" s="191"/>
      <c r="LN121" s="191"/>
      <c r="LO121" s="191"/>
      <c r="LP121" s="191"/>
      <c r="LQ121" s="191"/>
      <c r="LR121" s="191"/>
      <c r="LS121" s="191"/>
      <c r="LT121" s="191"/>
      <c r="LU121" s="191"/>
      <c r="LV121" s="191"/>
      <c r="LW121" s="191"/>
      <c r="LX121" s="191"/>
      <c r="LY121" s="191"/>
      <c r="LZ121" s="191"/>
      <c r="MA121" s="191"/>
      <c r="MB121" s="191"/>
      <c r="MC121" s="191"/>
      <c r="MD121" s="191"/>
      <c r="ME121" s="191"/>
      <c r="MF121" s="191"/>
      <c r="MG121" s="191"/>
      <c r="MH121" s="191"/>
      <c r="MI121" s="191"/>
      <c r="MJ121" s="191"/>
      <c r="MK121" s="191"/>
      <c r="ML121" s="191"/>
      <c r="MM121" s="191"/>
      <c r="MN121" s="192"/>
      <c r="MO121" s="194"/>
      <c r="MP121" s="191"/>
      <c r="MQ121" s="191"/>
      <c r="MR121" s="191"/>
      <c r="MS121" s="191"/>
      <c r="MT121" s="192"/>
      <c r="MU121" s="194" t="s">
        <v>307</v>
      </c>
      <c r="MV121" s="191">
        <v>10</v>
      </c>
      <c r="MW121" s="192">
        <v>10</v>
      </c>
      <c r="MX121" s="194" t="s">
        <v>307</v>
      </c>
      <c r="MY121" s="191">
        <v>13</v>
      </c>
      <c r="MZ121" s="191">
        <v>400</v>
      </c>
      <c r="NA121" s="191"/>
      <c r="NB121" s="191"/>
      <c r="NC121" s="191"/>
      <c r="ND121" s="191"/>
      <c r="NE121" s="191"/>
      <c r="NF121" s="191"/>
      <c r="NG121" s="191"/>
      <c r="NH121" s="191"/>
      <c r="NI121" s="191"/>
      <c r="NJ121" s="191"/>
      <c r="NK121" s="191"/>
      <c r="NL121" s="191"/>
      <c r="NM121" s="191"/>
      <c r="NN121" s="191"/>
      <c r="NO121" s="191"/>
      <c r="NP121" s="191"/>
      <c r="NQ121" s="191"/>
      <c r="NR121" s="192"/>
    </row>
    <row r="122" spans="1:382" ht="17.25" customHeight="1" x14ac:dyDescent="0.25">
      <c r="A122" s="455">
        <v>23</v>
      </c>
      <c r="B122" s="542" t="s">
        <v>271</v>
      </c>
      <c r="C122" s="543"/>
      <c r="D122" s="180"/>
      <c r="E122" s="479"/>
      <c r="F122" s="182"/>
      <c r="G122" s="479"/>
      <c r="H122" s="182"/>
      <c r="I122" s="479"/>
      <c r="J122" s="182"/>
      <c r="K122" s="479"/>
      <c r="L122" s="182"/>
      <c r="M122" s="479"/>
      <c r="N122" s="182"/>
      <c r="O122" s="479"/>
      <c r="P122" s="182"/>
      <c r="Q122" s="479"/>
      <c r="R122" s="182"/>
      <c r="S122" s="479"/>
      <c r="T122" s="182"/>
      <c r="U122" s="479"/>
      <c r="V122" s="182">
        <v>2</v>
      </c>
      <c r="W122" s="479"/>
      <c r="X122" s="183"/>
      <c r="Y122" s="478"/>
      <c r="Z122" s="182"/>
      <c r="AA122" s="479"/>
      <c r="AB122" s="182"/>
      <c r="AC122" s="479"/>
      <c r="AD122" s="182"/>
      <c r="AE122" s="479"/>
      <c r="AF122" s="182"/>
      <c r="AG122" s="479"/>
      <c r="AH122" s="182"/>
      <c r="AI122" s="479"/>
      <c r="AJ122" s="182"/>
      <c r="AK122" s="479"/>
      <c r="AL122" s="182"/>
      <c r="AM122" s="479"/>
      <c r="AN122" s="182"/>
      <c r="AO122" s="479"/>
      <c r="AP122" s="182"/>
      <c r="AQ122" s="479"/>
      <c r="AR122" s="182"/>
      <c r="AS122" s="480"/>
      <c r="AT122" s="180"/>
      <c r="AU122" s="479"/>
      <c r="AV122" s="182"/>
      <c r="AW122" s="479"/>
      <c r="AX122" s="182"/>
      <c r="AY122" s="479"/>
      <c r="AZ122" s="182"/>
      <c r="BA122" s="479"/>
      <c r="BB122" s="182"/>
      <c r="BC122" s="479"/>
      <c r="BD122" s="182"/>
      <c r="BE122" s="479"/>
      <c r="BF122" s="182"/>
      <c r="BG122" s="479"/>
      <c r="BH122" s="182"/>
      <c r="BI122" s="479"/>
      <c r="BJ122" s="182"/>
      <c r="BK122" s="479"/>
      <c r="BL122" s="182"/>
      <c r="BM122" s="479"/>
      <c r="BN122" s="183"/>
      <c r="BO122" s="478"/>
      <c r="BP122" s="182"/>
      <c r="BQ122" s="479"/>
      <c r="BR122" s="182"/>
      <c r="BS122" s="479"/>
      <c r="BT122" s="182"/>
      <c r="BU122" s="479"/>
      <c r="BV122" s="182"/>
      <c r="BW122" s="479"/>
      <c r="BX122" s="182"/>
      <c r="BY122" s="479"/>
      <c r="BZ122" s="182"/>
      <c r="CA122" s="479"/>
      <c r="CB122" s="182"/>
      <c r="CC122" s="479"/>
      <c r="CD122" s="182"/>
      <c r="CE122" s="479"/>
      <c r="CF122" s="182"/>
      <c r="CG122" s="479"/>
      <c r="CH122" s="182"/>
      <c r="CI122" s="480"/>
      <c r="CJ122" s="180"/>
      <c r="CK122" s="479"/>
      <c r="CL122" s="182"/>
      <c r="CM122" s="479"/>
      <c r="CN122" s="182"/>
      <c r="CO122" s="479"/>
      <c r="CP122" s="182"/>
      <c r="CQ122" s="479"/>
      <c r="CR122" s="182"/>
      <c r="CS122" s="479"/>
      <c r="CT122" s="182"/>
      <c r="CU122" s="479"/>
      <c r="CV122" s="182"/>
      <c r="CW122" s="479"/>
      <c r="CX122" s="182"/>
      <c r="CY122" s="479"/>
      <c r="CZ122" s="182"/>
      <c r="DA122" s="479"/>
      <c r="DB122" s="182"/>
      <c r="DC122" s="479"/>
      <c r="DD122" s="183"/>
      <c r="DE122" s="478"/>
      <c r="DF122" s="182"/>
      <c r="DG122" s="479"/>
      <c r="DH122" s="182"/>
      <c r="DI122" s="479"/>
      <c r="DJ122" s="182"/>
      <c r="DK122" s="479"/>
      <c r="DL122" s="182"/>
      <c r="DM122" s="479"/>
      <c r="DN122" s="182"/>
      <c r="DO122" s="479"/>
      <c r="DP122" s="182"/>
      <c r="DQ122" s="479"/>
      <c r="DR122" s="182"/>
      <c r="DS122" s="479"/>
      <c r="DT122" s="182"/>
      <c r="DU122" s="479"/>
      <c r="DV122" s="182"/>
      <c r="DW122" s="479"/>
      <c r="DX122" s="182"/>
      <c r="DY122" s="480"/>
      <c r="DZ122" s="180"/>
      <c r="EA122" s="479"/>
      <c r="EB122" s="182"/>
      <c r="EC122" s="479"/>
      <c r="ED122" s="182"/>
      <c r="EE122" s="479"/>
      <c r="EF122" s="182"/>
      <c r="EG122" s="479"/>
      <c r="EH122" s="182"/>
      <c r="EI122" s="479"/>
      <c r="EJ122" s="182"/>
      <c r="EK122" s="479"/>
      <c r="EL122" s="182"/>
      <c r="EM122" s="479"/>
      <c r="EN122" s="182"/>
      <c r="EO122" s="479"/>
      <c r="EP122" s="182"/>
      <c r="EQ122" s="479"/>
      <c r="ER122" s="182"/>
      <c r="ES122" s="479"/>
      <c r="ET122" s="183"/>
      <c r="EU122" s="478"/>
      <c r="EV122" s="182"/>
      <c r="EW122" s="479"/>
      <c r="EX122" s="182"/>
      <c r="EY122" s="479"/>
      <c r="EZ122" s="182"/>
      <c r="FA122" s="479"/>
      <c r="FB122" s="182"/>
      <c r="FC122" s="479"/>
      <c r="FD122" s="182"/>
      <c r="FE122" s="479"/>
      <c r="FF122" s="182"/>
      <c r="FG122" s="479"/>
      <c r="FH122" s="182"/>
      <c r="FI122" s="479"/>
      <c r="FJ122" s="182"/>
      <c r="FK122" s="479"/>
      <c r="FL122" s="182"/>
      <c r="FM122" s="479"/>
      <c r="FN122" s="182"/>
      <c r="FO122" s="480"/>
      <c r="FP122" s="180"/>
      <c r="FQ122" s="479"/>
      <c r="FR122" s="182"/>
      <c r="FS122" s="479"/>
      <c r="FT122" s="183"/>
      <c r="FU122" s="478"/>
      <c r="FV122" s="182"/>
      <c r="FW122" s="479"/>
      <c r="FX122" s="183"/>
      <c r="FY122" s="478"/>
      <c r="FZ122" s="182"/>
      <c r="GA122" s="479"/>
      <c r="GB122" s="182"/>
      <c r="GC122" s="479"/>
      <c r="GD122" s="182"/>
      <c r="GE122" s="479"/>
      <c r="GF122" s="182"/>
      <c r="GG122" s="479"/>
      <c r="GH122" s="182"/>
      <c r="GI122" s="479"/>
      <c r="GJ122" s="182"/>
      <c r="GK122" s="479"/>
      <c r="GL122" s="183"/>
      <c r="GM122" s="478">
        <v>0</v>
      </c>
      <c r="GN122" s="182"/>
      <c r="GO122" s="479"/>
      <c r="GP122" s="182">
        <v>0</v>
      </c>
      <c r="GQ122" s="479"/>
      <c r="GR122" s="182">
        <v>3</v>
      </c>
      <c r="GS122" s="479"/>
      <c r="GT122" s="182">
        <v>1</v>
      </c>
      <c r="GU122" s="479">
        <v>9</v>
      </c>
      <c r="GV122" s="182"/>
      <c r="GW122" s="479">
        <v>29</v>
      </c>
      <c r="GX122" s="182"/>
      <c r="GY122" s="479">
        <v>11</v>
      </c>
      <c r="GZ122" s="182"/>
      <c r="HA122" s="479"/>
      <c r="HB122" s="182">
        <v>10</v>
      </c>
      <c r="HC122" s="479"/>
      <c r="HD122" s="182">
        <v>1</v>
      </c>
      <c r="HE122" s="479"/>
      <c r="HF122" s="183"/>
      <c r="HG122" s="478"/>
      <c r="HH122" s="182"/>
      <c r="HI122" s="479"/>
      <c r="HJ122" s="182"/>
      <c r="HK122" s="479"/>
      <c r="HL122" s="182">
        <v>42</v>
      </c>
      <c r="HM122" s="479"/>
      <c r="HN122" s="182"/>
      <c r="HO122" s="479"/>
      <c r="HP122" s="182"/>
      <c r="HQ122" s="479"/>
      <c r="HR122" s="182"/>
      <c r="HS122" s="479"/>
      <c r="HT122" s="182"/>
      <c r="HU122" s="479"/>
      <c r="HV122" s="182"/>
      <c r="HW122" s="479"/>
      <c r="HX122" s="182"/>
      <c r="HY122" s="479"/>
      <c r="HZ122" s="182"/>
      <c r="IA122" s="479"/>
      <c r="IB122" s="182"/>
      <c r="IC122" s="479"/>
      <c r="ID122" s="183"/>
      <c r="IE122" s="478"/>
      <c r="IF122" s="182">
        <v>0</v>
      </c>
      <c r="IG122" s="479">
        <v>65</v>
      </c>
      <c r="IH122" s="182"/>
      <c r="II122" s="479">
        <v>2</v>
      </c>
      <c r="IJ122" s="182">
        <v>4</v>
      </c>
      <c r="IK122" s="479"/>
      <c r="IL122" s="182"/>
      <c r="IM122" s="479">
        <v>26</v>
      </c>
      <c r="IN122" s="182"/>
      <c r="IO122" s="479">
        <v>0</v>
      </c>
      <c r="IP122" s="182"/>
      <c r="IQ122" s="479"/>
      <c r="IR122" s="182"/>
      <c r="IS122" s="479"/>
      <c r="IT122" s="182"/>
      <c r="IU122" s="479"/>
      <c r="IV122" s="183"/>
      <c r="IW122" s="478"/>
      <c r="IX122" s="182"/>
      <c r="IY122" s="479"/>
      <c r="IZ122" s="182"/>
      <c r="JA122" s="479"/>
      <c r="JB122" s="182"/>
      <c r="JC122" s="479"/>
      <c r="JD122" s="182"/>
      <c r="JE122" s="479"/>
      <c r="JF122" s="182"/>
      <c r="JG122" s="479"/>
      <c r="JH122" s="182"/>
      <c r="JI122" s="479"/>
      <c r="JJ122" s="182"/>
      <c r="JK122" s="480"/>
      <c r="JL122" s="180"/>
      <c r="JM122" s="479">
        <v>1</v>
      </c>
      <c r="JN122" s="182">
        <v>1</v>
      </c>
      <c r="JO122" s="479"/>
      <c r="JP122" s="182"/>
      <c r="JQ122" s="479"/>
      <c r="JR122" s="182"/>
      <c r="JS122" s="479"/>
      <c r="JT122" s="182">
        <v>6</v>
      </c>
      <c r="JU122" s="479"/>
      <c r="JV122" s="182"/>
      <c r="JW122" s="479"/>
      <c r="JX122" s="182"/>
      <c r="JY122" s="479"/>
      <c r="JZ122" s="182">
        <v>25</v>
      </c>
      <c r="KA122" s="479"/>
      <c r="KB122" s="182"/>
      <c r="KC122" s="479"/>
      <c r="KD122" s="182"/>
      <c r="KE122" s="479"/>
      <c r="KF122" s="182">
        <v>25</v>
      </c>
      <c r="KG122" s="479"/>
      <c r="KH122" s="182"/>
      <c r="KI122" s="480"/>
      <c r="KJ122" s="180"/>
      <c r="KK122" s="479"/>
      <c r="KL122" s="182">
        <v>2</v>
      </c>
      <c r="KM122" s="479"/>
      <c r="KN122" s="182"/>
      <c r="KO122" s="479">
        <v>0</v>
      </c>
      <c r="KP122" s="182"/>
      <c r="KQ122" s="479"/>
      <c r="KR122" s="183">
        <v>0</v>
      </c>
      <c r="KS122" s="478"/>
      <c r="KT122" s="182"/>
      <c r="KU122" s="480"/>
      <c r="KV122" s="186"/>
      <c r="KW122" s="479"/>
      <c r="KX122" s="183"/>
      <c r="KY122" s="481"/>
      <c r="KZ122" s="182"/>
      <c r="LA122" s="480"/>
      <c r="LB122" s="186"/>
      <c r="LC122" s="479"/>
      <c r="LD122" s="183"/>
      <c r="LE122" s="481"/>
      <c r="LF122" s="182">
        <v>2</v>
      </c>
      <c r="LG122" s="480">
        <v>38</v>
      </c>
      <c r="LH122" s="180"/>
      <c r="LI122" s="479"/>
      <c r="LJ122" s="183"/>
      <c r="LK122" s="478"/>
      <c r="LL122" s="182"/>
      <c r="LM122" s="479"/>
      <c r="LN122" s="182"/>
      <c r="LO122" s="479"/>
      <c r="LP122" s="182"/>
      <c r="LQ122" s="479"/>
      <c r="LR122" s="182"/>
      <c r="LS122" s="479"/>
      <c r="LT122" s="182"/>
      <c r="LU122" s="479"/>
      <c r="LV122" s="182"/>
      <c r="LW122" s="479"/>
      <c r="LX122" s="182"/>
      <c r="LY122" s="479"/>
      <c r="LZ122" s="182"/>
      <c r="MA122" s="479"/>
      <c r="MB122" s="182"/>
      <c r="MC122" s="479"/>
      <c r="MD122" s="182"/>
      <c r="ME122" s="479"/>
      <c r="MF122" s="182"/>
      <c r="MG122" s="479"/>
      <c r="MH122" s="182"/>
      <c r="MI122" s="479"/>
      <c r="MJ122" s="182"/>
      <c r="MK122" s="479"/>
      <c r="ML122" s="182"/>
      <c r="MM122" s="479"/>
      <c r="MN122" s="183"/>
      <c r="MO122" s="481"/>
      <c r="MP122" s="182"/>
      <c r="MQ122" s="479"/>
      <c r="MR122" s="182"/>
      <c r="MS122" s="479"/>
      <c r="MT122" s="183"/>
      <c r="MU122" s="481">
        <v>3</v>
      </c>
      <c r="MV122" s="182">
        <v>3</v>
      </c>
      <c r="MW122" s="480">
        <v>5</v>
      </c>
      <c r="MX122" s="186"/>
      <c r="MY122" s="479"/>
      <c r="MZ122" s="182">
        <v>396</v>
      </c>
      <c r="NA122" s="479"/>
      <c r="NB122" s="182"/>
      <c r="NC122" s="479"/>
      <c r="ND122" s="182"/>
      <c r="NE122" s="479"/>
      <c r="NF122" s="182"/>
      <c r="NG122" s="479"/>
      <c r="NH122" s="182"/>
      <c r="NI122" s="479"/>
      <c r="NJ122" s="182"/>
      <c r="NK122" s="479"/>
      <c r="NL122" s="182"/>
      <c r="NM122" s="479"/>
      <c r="NN122" s="182">
        <v>0</v>
      </c>
      <c r="NO122" s="479"/>
      <c r="NP122" s="182"/>
      <c r="NQ122" s="479"/>
      <c r="NR122" s="183"/>
    </row>
    <row r="123" spans="1:382" ht="17.25" customHeight="1" x14ac:dyDescent="0.25">
      <c r="A123" s="455">
        <v>24</v>
      </c>
      <c r="B123" s="542" t="s">
        <v>272</v>
      </c>
      <c r="C123" s="543"/>
      <c r="D123" s="188"/>
      <c r="E123" s="189"/>
      <c r="F123" s="189"/>
      <c r="G123" s="189"/>
      <c r="H123" s="189"/>
      <c r="I123" s="189"/>
      <c r="J123" s="189"/>
      <c r="K123" s="189"/>
      <c r="L123" s="189"/>
      <c r="M123" s="189"/>
      <c r="N123" s="189"/>
      <c r="O123" s="189"/>
      <c r="P123" s="189"/>
      <c r="Q123" s="189"/>
      <c r="R123" s="189"/>
      <c r="S123" s="189"/>
      <c r="T123" s="189"/>
      <c r="U123" s="189"/>
      <c r="V123" s="189"/>
      <c r="W123" s="189"/>
      <c r="X123" s="190"/>
      <c r="Y123" s="188"/>
      <c r="Z123" s="189"/>
      <c r="AA123" s="189"/>
      <c r="AB123" s="189"/>
      <c r="AC123" s="189"/>
      <c r="AD123" s="189"/>
      <c r="AE123" s="189"/>
      <c r="AF123" s="189"/>
      <c r="AG123" s="189"/>
      <c r="AH123" s="189"/>
      <c r="AI123" s="189"/>
      <c r="AJ123" s="189"/>
      <c r="AK123" s="189"/>
      <c r="AL123" s="189"/>
      <c r="AM123" s="189"/>
      <c r="AN123" s="189"/>
      <c r="AO123" s="189"/>
      <c r="AP123" s="189"/>
      <c r="AQ123" s="189"/>
      <c r="AR123" s="189"/>
      <c r="AS123" s="190"/>
      <c r="AT123" s="188"/>
      <c r="AU123" s="191"/>
      <c r="AV123" s="191"/>
      <c r="AW123" s="191"/>
      <c r="AX123" s="191"/>
      <c r="AY123" s="191"/>
      <c r="AZ123" s="191"/>
      <c r="BA123" s="191"/>
      <c r="BB123" s="191"/>
      <c r="BC123" s="191"/>
      <c r="BD123" s="191"/>
      <c r="BE123" s="191"/>
      <c r="BF123" s="191"/>
      <c r="BG123" s="191"/>
      <c r="BH123" s="191"/>
      <c r="BI123" s="191"/>
      <c r="BJ123" s="191"/>
      <c r="BK123" s="191"/>
      <c r="BL123" s="191"/>
      <c r="BM123" s="191"/>
      <c r="BN123" s="192"/>
      <c r="BO123" s="188"/>
      <c r="BP123" s="191"/>
      <c r="BQ123" s="191"/>
      <c r="BR123" s="191"/>
      <c r="BS123" s="191"/>
      <c r="BT123" s="191"/>
      <c r="BU123" s="191"/>
      <c r="BV123" s="191"/>
      <c r="BW123" s="191"/>
      <c r="BX123" s="191"/>
      <c r="BY123" s="191"/>
      <c r="BZ123" s="191"/>
      <c r="CA123" s="191"/>
      <c r="CB123" s="191"/>
      <c r="CC123" s="191"/>
      <c r="CD123" s="191"/>
      <c r="CE123" s="191"/>
      <c r="CF123" s="191"/>
      <c r="CG123" s="191"/>
      <c r="CH123" s="191"/>
      <c r="CI123" s="192"/>
      <c r="CJ123" s="188"/>
      <c r="CK123" s="191"/>
      <c r="CL123" s="191"/>
      <c r="CM123" s="191"/>
      <c r="CN123" s="191"/>
      <c r="CO123" s="191"/>
      <c r="CP123" s="191"/>
      <c r="CQ123" s="191"/>
      <c r="CR123" s="191"/>
      <c r="CS123" s="191"/>
      <c r="CT123" s="191"/>
      <c r="CU123" s="191"/>
      <c r="CV123" s="191"/>
      <c r="CW123" s="191"/>
      <c r="CX123" s="191"/>
      <c r="CY123" s="191"/>
      <c r="CZ123" s="191"/>
      <c r="DA123" s="191"/>
      <c r="DB123" s="191"/>
      <c r="DC123" s="191"/>
      <c r="DD123" s="192"/>
      <c r="DE123" s="188"/>
      <c r="DF123" s="191"/>
      <c r="DG123" s="191"/>
      <c r="DH123" s="191"/>
      <c r="DI123" s="191"/>
      <c r="DJ123" s="191"/>
      <c r="DK123" s="191"/>
      <c r="DL123" s="191"/>
      <c r="DM123" s="191"/>
      <c r="DN123" s="189"/>
      <c r="DO123" s="189"/>
      <c r="DP123" s="189"/>
      <c r="DQ123" s="189"/>
      <c r="DR123" s="189"/>
      <c r="DS123" s="189"/>
      <c r="DT123" s="189"/>
      <c r="DU123" s="189"/>
      <c r="DV123" s="189"/>
      <c r="DW123" s="189"/>
      <c r="DX123" s="189"/>
      <c r="DY123" s="190"/>
      <c r="DZ123" s="188"/>
      <c r="EA123" s="189"/>
      <c r="EB123" s="189"/>
      <c r="EC123" s="189"/>
      <c r="ED123" s="189"/>
      <c r="EE123" s="189"/>
      <c r="EF123" s="189"/>
      <c r="EG123" s="189"/>
      <c r="EH123" s="189"/>
      <c r="EI123" s="189"/>
      <c r="EJ123" s="189"/>
      <c r="EK123" s="189"/>
      <c r="EL123" s="189"/>
      <c r="EM123" s="189"/>
      <c r="EN123" s="189"/>
      <c r="EO123" s="189"/>
      <c r="EP123" s="189"/>
      <c r="EQ123" s="189"/>
      <c r="ER123" s="189"/>
      <c r="ES123" s="189"/>
      <c r="ET123" s="190"/>
      <c r="EU123" s="188"/>
      <c r="EV123" s="189"/>
      <c r="EW123" s="189"/>
      <c r="EX123" s="189"/>
      <c r="EY123" s="189"/>
      <c r="EZ123" s="189"/>
      <c r="FA123" s="189"/>
      <c r="FB123" s="189"/>
      <c r="FC123" s="189"/>
      <c r="FD123" s="189"/>
      <c r="FE123" s="189"/>
      <c r="FF123" s="189"/>
      <c r="FG123" s="189"/>
      <c r="FH123" s="189"/>
      <c r="FI123" s="189"/>
      <c r="FJ123" s="189"/>
      <c r="FK123" s="189"/>
      <c r="FL123" s="189"/>
      <c r="FM123" s="189"/>
      <c r="FN123" s="189"/>
      <c r="FO123" s="190"/>
      <c r="FP123" s="188"/>
      <c r="FQ123" s="191"/>
      <c r="FR123" s="191"/>
      <c r="FS123" s="191"/>
      <c r="FT123" s="192"/>
      <c r="FU123" s="188"/>
      <c r="FV123" s="189"/>
      <c r="FW123" s="189"/>
      <c r="FX123" s="190"/>
      <c r="FY123" s="193"/>
      <c r="FZ123" s="189"/>
      <c r="GA123" s="189"/>
      <c r="GB123" s="189"/>
      <c r="GC123" s="189"/>
      <c r="GD123" s="189"/>
      <c r="GE123" s="189"/>
      <c r="GF123" s="189"/>
      <c r="GG123" s="189"/>
      <c r="GH123" s="189"/>
      <c r="GI123" s="189"/>
      <c r="GJ123" s="189"/>
      <c r="GK123" s="189"/>
      <c r="GL123" s="190"/>
      <c r="GM123" s="188"/>
      <c r="GN123" s="189"/>
      <c r="GO123" s="189"/>
      <c r="GP123" s="189"/>
      <c r="GQ123" s="189"/>
      <c r="GR123" s="191"/>
      <c r="GS123" s="189"/>
      <c r="GT123" s="189"/>
      <c r="GU123" s="189"/>
      <c r="GV123" s="189"/>
      <c r="GW123" s="191"/>
      <c r="GX123" s="189"/>
      <c r="GY123" s="189"/>
      <c r="GZ123" s="189"/>
      <c r="HA123" s="189"/>
      <c r="HB123" s="191"/>
      <c r="HC123" s="189"/>
      <c r="HD123" s="189"/>
      <c r="HE123" s="189"/>
      <c r="HF123" s="190"/>
      <c r="HG123" s="188"/>
      <c r="HH123" s="191"/>
      <c r="HI123" s="191"/>
      <c r="HJ123" s="191"/>
      <c r="HK123" s="191"/>
      <c r="HL123" s="191"/>
      <c r="HM123" s="191"/>
      <c r="HN123" s="191"/>
      <c r="HO123" s="191"/>
      <c r="HP123" s="191"/>
      <c r="HQ123" s="191"/>
      <c r="HR123" s="191"/>
      <c r="HS123" s="191"/>
      <c r="HT123" s="191"/>
      <c r="HU123" s="191"/>
      <c r="HV123" s="191"/>
      <c r="HW123" s="191"/>
      <c r="HX123" s="191"/>
      <c r="HY123" s="191"/>
      <c r="HZ123" s="191"/>
      <c r="IA123" s="191"/>
      <c r="IB123" s="191"/>
      <c r="IC123" s="191"/>
      <c r="ID123" s="192"/>
      <c r="IE123" s="188"/>
      <c r="IF123" s="191"/>
      <c r="IG123" s="191"/>
      <c r="IH123" s="191"/>
      <c r="II123" s="191"/>
      <c r="IJ123" s="191"/>
      <c r="IK123" s="191"/>
      <c r="IL123" s="191"/>
      <c r="IM123" s="191"/>
      <c r="IN123" s="191"/>
      <c r="IO123" s="191"/>
      <c r="IP123" s="191"/>
      <c r="IQ123" s="191"/>
      <c r="IR123" s="191"/>
      <c r="IS123" s="191"/>
      <c r="IT123" s="191"/>
      <c r="IU123" s="191"/>
      <c r="IV123" s="192"/>
      <c r="IW123" s="188"/>
      <c r="IX123" s="191"/>
      <c r="IY123" s="191"/>
      <c r="IZ123" s="191"/>
      <c r="JA123" s="191"/>
      <c r="JB123" s="191"/>
      <c r="JC123" s="191"/>
      <c r="JD123" s="191"/>
      <c r="JE123" s="191"/>
      <c r="JF123" s="191"/>
      <c r="JG123" s="191"/>
      <c r="JH123" s="191"/>
      <c r="JI123" s="191"/>
      <c r="JJ123" s="191"/>
      <c r="JK123" s="192"/>
      <c r="JL123" s="188"/>
      <c r="JM123" s="191"/>
      <c r="JN123" s="191"/>
      <c r="JO123" s="191"/>
      <c r="JP123" s="191"/>
      <c r="JQ123" s="191"/>
      <c r="JR123" s="191"/>
      <c r="JS123" s="191"/>
      <c r="JT123" s="191">
        <v>0</v>
      </c>
      <c r="JU123" s="191"/>
      <c r="JV123" s="191"/>
      <c r="JW123" s="191"/>
      <c r="JX123" s="191"/>
      <c r="JY123" s="191"/>
      <c r="JZ123" s="191">
        <v>0</v>
      </c>
      <c r="KA123" s="191"/>
      <c r="KB123" s="191"/>
      <c r="KC123" s="191"/>
      <c r="KD123" s="191"/>
      <c r="KE123" s="191"/>
      <c r="KF123" s="191"/>
      <c r="KG123" s="191"/>
      <c r="KH123" s="191"/>
      <c r="KI123" s="192"/>
      <c r="KJ123" s="188"/>
      <c r="KK123" s="191"/>
      <c r="KL123" s="191"/>
      <c r="KM123" s="191"/>
      <c r="KN123" s="191"/>
      <c r="KO123" s="191"/>
      <c r="KP123" s="191"/>
      <c r="KQ123" s="191"/>
      <c r="KR123" s="192"/>
      <c r="KS123" s="188"/>
      <c r="KT123" s="191"/>
      <c r="KU123" s="192"/>
      <c r="KV123" s="194"/>
      <c r="KW123" s="191"/>
      <c r="KX123" s="192"/>
      <c r="KY123" s="194"/>
      <c r="KZ123" s="191"/>
      <c r="LA123" s="192"/>
      <c r="LB123" s="194"/>
      <c r="LC123" s="191"/>
      <c r="LD123" s="192"/>
      <c r="LE123" s="194"/>
      <c r="LF123" s="191"/>
      <c r="LG123" s="192"/>
      <c r="LH123" s="188"/>
      <c r="LI123" s="191"/>
      <c r="LJ123" s="192"/>
      <c r="LK123" s="188"/>
      <c r="LL123" s="191"/>
      <c r="LM123" s="191"/>
      <c r="LN123" s="191"/>
      <c r="LO123" s="191"/>
      <c r="LP123" s="191"/>
      <c r="LQ123" s="191"/>
      <c r="LR123" s="191"/>
      <c r="LS123" s="191"/>
      <c r="LT123" s="191"/>
      <c r="LU123" s="191"/>
      <c r="LV123" s="191"/>
      <c r="LW123" s="191"/>
      <c r="LX123" s="191"/>
      <c r="LY123" s="191"/>
      <c r="LZ123" s="191"/>
      <c r="MA123" s="191"/>
      <c r="MB123" s="191"/>
      <c r="MC123" s="191"/>
      <c r="MD123" s="191"/>
      <c r="ME123" s="191"/>
      <c r="MF123" s="191"/>
      <c r="MG123" s="191"/>
      <c r="MH123" s="191"/>
      <c r="MI123" s="191"/>
      <c r="MJ123" s="191"/>
      <c r="MK123" s="191"/>
      <c r="ML123" s="191"/>
      <c r="MM123" s="191"/>
      <c r="MN123" s="192"/>
      <c r="MO123" s="194"/>
      <c r="MP123" s="191"/>
      <c r="MQ123" s="191"/>
      <c r="MR123" s="191"/>
      <c r="MS123" s="191"/>
      <c r="MT123" s="192"/>
      <c r="MU123" s="194"/>
      <c r="MV123" s="191"/>
      <c r="MW123" s="192">
        <v>2</v>
      </c>
      <c r="MX123" s="194"/>
      <c r="MY123" s="191"/>
      <c r="MZ123" s="191">
        <v>128</v>
      </c>
      <c r="NA123" s="191"/>
      <c r="NB123" s="191"/>
      <c r="NC123" s="191"/>
      <c r="ND123" s="191"/>
      <c r="NE123" s="191"/>
      <c r="NF123" s="191"/>
      <c r="NG123" s="191"/>
      <c r="NH123" s="191"/>
      <c r="NI123" s="191"/>
      <c r="NJ123" s="191"/>
      <c r="NK123" s="191"/>
      <c r="NL123" s="191"/>
      <c r="NM123" s="191"/>
      <c r="NN123" s="191"/>
      <c r="NO123" s="191"/>
      <c r="NP123" s="191"/>
      <c r="NQ123" s="191"/>
      <c r="NR123" s="192"/>
    </row>
    <row r="124" spans="1:382" ht="17.25" customHeight="1" x14ac:dyDescent="0.25">
      <c r="A124" s="455">
        <v>25</v>
      </c>
      <c r="B124" s="542" t="s">
        <v>296</v>
      </c>
      <c r="C124" s="543"/>
      <c r="D124" s="188"/>
      <c r="E124" s="189"/>
      <c r="F124" s="189"/>
      <c r="G124" s="189"/>
      <c r="H124" s="189"/>
      <c r="I124" s="189"/>
      <c r="J124" s="189"/>
      <c r="K124" s="189"/>
      <c r="L124" s="189"/>
      <c r="M124" s="189"/>
      <c r="N124" s="189"/>
      <c r="O124" s="189"/>
      <c r="P124" s="189"/>
      <c r="Q124" s="189"/>
      <c r="R124" s="189"/>
      <c r="S124" s="189"/>
      <c r="T124" s="189"/>
      <c r="U124" s="189"/>
      <c r="V124" s="189"/>
      <c r="W124" s="189"/>
      <c r="X124" s="190"/>
      <c r="Y124" s="188"/>
      <c r="Z124" s="189"/>
      <c r="AA124" s="189"/>
      <c r="AB124" s="189"/>
      <c r="AC124" s="189"/>
      <c r="AD124" s="189"/>
      <c r="AE124" s="189"/>
      <c r="AF124" s="189"/>
      <c r="AG124" s="189"/>
      <c r="AH124" s="189"/>
      <c r="AI124" s="189"/>
      <c r="AJ124" s="189"/>
      <c r="AK124" s="189"/>
      <c r="AL124" s="189"/>
      <c r="AM124" s="189"/>
      <c r="AN124" s="189"/>
      <c r="AO124" s="189"/>
      <c r="AP124" s="189"/>
      <c r="AQ124" s="189"/>
      <c r="AR124" s="189"/>
      <c r="AS124" s="190"/>
      <c r="AT124" s="188"/>
      <c r="AU124" s="191"/>
      <c r="AV124" s="191"/>
      <c r="AW124" s="191"/>
      <c r="AX124" s="191"/>
      <c r="AY124" s="191"/>
      <c r="AZ124" s="191"/>
      <c r="BA124" s="191"/>
      <c r="BB124" s="191"/>
      <c r="BC124" s="191"/>
      <c r="BD124" s="191"/>
      <c r="BE124" s="191"/>
      <c r="BF124" s="191"/>
      <c r="BG124" s="191"/>
      <c r="BH124" s="191"/>
      <c r="BI124" s="191"/>
      <c r="BJ124" s="191"/>
      <c r="BK124" s="191"/>
      <c r="BL124" s="191"/>
      <c r="BM124" s="191"/>
      <c r="BN124" s="192"/>
      <c r="BO124" s="188"/>
      <c r="BP124" s="191"/>
      <c r="BQ124" s="191"/>
      <c r="BR124" s="191"/>
      <c r="BS124" s="191"/>
      <c r="BT124" s="191"/>
      <c r="BU124" s="191"/>
      <c r="BV124" s="191"/>
      <c r="BW124" s="191"/>
      <c r="BX124" s="191"/>
      <c r="BY124" s="191"/>
      <c r="BZ124" s="191"/>
      <c r="CA124" s="191"/>
      <c r="CB124" s="191"/>
      <c r="CC124" s="191"/>
      <c r="CD124" s="191"/>
      <c r="CE124" s="191"/>
      <c r="CF124" s="191"/>
      <c r="CG124" s="191"/>
      <c r="CH124" s="191"/>
      <c r="CI124" s="192"/>
      <c r="CJ124" s="188"/>
      <c r="CK124" s="191"/>
      <c r="CL124" s="191"/>
      <c r="CM124" s="191"/>
      <c r="CN124" s="191"/>
      <c r="CO124" s="191"/>
      <c r="CP124" s="191"/>
      <c r="CQ124" s="191"/>
      <c r="CR124" s="191"/>
      <c r="CS124" s="191"/>
      <c r="CT124" s="191"/>
      <c r="CU124" s="191"/>
      <c r="CV124" s="191"/>
      <c r="CW124" s="191"/>
      <c r="CX124" s="191"/>
      <c r="CY124" s="191"/>
      <c r="CZ124" s="191"/>
      <c r="DA124" s="191"/>
      <c r="DB124" s="191"/>
      <c r="DC124" s="191"/>
      <c r="DD124" s="192"/>
      <c r="DE124" s="188"/>
      <c r="DF124" s="191"/>
      <c r="DG124" s="191"/>
      <c r="DH124" s="191"/>
      <c r="DI124" s="191"/>
      <c r="DJ124" s="191"/>
      <c r="DK124" s="191"/>
      <c r="DL124" s="191"/>
      <c r="DM124" s="191"/>
      <c r="DN124" s="189"/>
      <c r="DO124" s="189"/>
      <c r="DP124" s="189"/>
      <c r="DQ124" s="189"/>
      <c r="DR124" s="189"/>
      <c r="DS124" s="189"/>
      <c r="DT124" s="189"/>
      <c r="DU124" s="189"/>
      <c r="DV124" s="189"/>
      <c r="DW124" s="189"/>
      <c r="DX124" s="189"/>
      <c r="DY124" s="190"/>
      <c r="DZ124" s="188"/>
      <c r="EA124" s="189"/>
      <c r="EB124" s="189"/>
      <c r="EC124" s="189"/>
      <c r="ED124" s="189"/>
      <c r="EE124" s="189"/>
      <c r="EF124" s="189"/>
      <c r="EG124" s="189"/>
      <c r="EH124" s="189"/>
      <c r="EI124" s="189"/>
      <c r="EJ124" s="189"/>
      <c r="EK124" s="189"/>
      <c r="EL124" s="189"/>
      <c r="EM124" s="189"/>
      <c r="EN124" s="189"/>
      <c r="EO124" s="189"/>
      <c r="EP124" s="189"/>
      <c r="EQ124" s="189"/>
      <c r="ER124" s="189"/>
      <c r="ES124" s="189"/>
      <c r="ET124" s="190"/>
      <c r="EU124" s="188"/>
      <c r="EV124" s="189"/>
      <c r="EW124" s="189"/>
      <c r="EX124" s="189"/>
      <c r="EY124" s="189"/>
      <c r="EZ124" s="189"/>
      <c r="FA124" s="189"/>
      <c r="FB124" s="189"/>
      <c r="FC124" s="189"/>
      <c r="FD124" s="189"/>
      <c r="FE124" s="189"/>
      <c r="FF124" s="189"/>
      <c r="FG124" s="189"/>
      <c r="FH124" s="189"/>
      <c r="FI124" s="189"/>
      <c r="FJ124" s="189"/>
      <c r="FK124" s="189"/>
      <c r="FL124" s="189"/>
      <c r="FM124" s="189"/>
      <c r="FN124" s="189"/>
      <c r="FO124" s="190"/>
      <c r="FP124" s="188"/>
      <c r="FQ124" s="191"/>
      <c r="FR124" s="191"/>
      <c r="FS124" s="191"/>
      <c r="FT124" s="192"/>
      <c r="FU124" s="188"/>
      <c r="FV124" s="189"/>
      <c r="FW124" s="189"/>
      <c r="FX124" s="190"/>
      <c r="FY124" s="193"/>
      <c r="FZ124" s="189"/>
      <c r="GA124" s="189"/>
      <c r="GB124" s="189"/>
      <c r="GC124" s="189"/>
      <c r="GD124" s="189"/>
      <c r="GE124" s="189"/>
      <c r="GF124" s="189"/>
      <c r="GG124" s="189"/>
      <c r="GH124" s="189"/>
      <c r="GI124" s="189"/>
      <c r="GJ124" s="189"/>
      <c r="GK124" s="189"/>
      <c r="GL124" s="190"/>
      <c r="GM124" s="188"/>
      <c r="GN124" s="189"/>
      <c r="GO124" s="189"/>
      <c r="GP124" s="189"/>
      <c r="GQ124" s="189"/>
      <c r="GR124" s="191"/>
      <c r="GS124" s="189"/>
      <c r="GT124" s="189"/>
      <c r="GU124" s="189"/>
      <c r="GV124" s="189"/>
      <c r="GW124" s="191"/>
      <c r="GX124" s="189"/>
      <c r="GY124" s="189"/>
      <c r="GZ124" s="189"/>
      <c r="HA124" s="189"/>
      <c r="HB124" s="191"/>
      <c r="HC124" s="189"/>
      <c r="HD124" s="189"/>
      <c r="HE124" s="189"/>
      <c r="HF124" s="190"/>
      <c r="HG124" s="188"/>
      <c r="HH124" s="191"/>
      <c r="HI124" s="191"/>
      <c r="HJ124" s="191"/>
      <c r="HK124" s="191"/>
      <c r="HL124" s="191"/>
      <c r="HM124" s="191"/>
      <c r="HN124" s="191"/>
      <c r="HO124" s="191"/>
      <c r="HP124" s="191"/>
      <c r="HQ124" s="191"/>
      <c r="HR124" s="191"/>
      <c r="HS124" s="191"/>
      <c r="HT124" s="191"/>
      <c r="HU124" s="191"/>
      <c r="HV124" s="191"/>
      <c r="HW124" s="191"/>
      <c r="HX124" s="191"/>
      <c r="HY124" s="191"/>
      <c r="HZ124" s="191"/>
      <c r="IA124" s="191"/>
      <c r="IB124" s="191"/>
      <c r="IC124" s="191"/>
      <c r="ID124" s="192"/>
      <c r="IE124" s="188"/>
      <c r="IF124" s="191"/>
      <c r="IG124" s="191"/>
      <c r="IH124" s="191"/>
      <c r="II124" s="191"/>
      <c r="IJ124" s="191"/>
      <c r="IK124" s="191"/>
      <c r="IL124" s="191"/>
      <c r="IM124" s="191"/>
      <c r="IN124" s="191"/>
      <c r="IO124" s="191"/>
      <c r="IP124" s="191"/>
      <c r="IQ124" s="191"/>
      <c r="IR124" s="191"/>
      <c r="IS124" s="191"/>
      <c r="IT124" s="191"/>
      <c r="IU124" s="191"/>
      <c r="IV124" s="192"/>
      <c r="IW124" s="188"/>
      <c r="IX124" s="191"/>
      <c r="IY124" s="191"/>
      <c r="IZ124" s="191"/>
      <c r="JA124" s="191"/>
      <c r="JB124" s="191"/>
      <c r="JC124" s="191"/>
      <c r="JD124" s="191"/>
      <c r="JE124" s="191"/>
      <c r="JF124" s="191"/>
      <c r="JG124" s="191"/>
      <c r="JH124" s="191"/>
      <c r="JI124" s="191"/>
      <c r="JJ124" s="191"/>
      <c r="JK124" s="192"/>
      <c r="JL124" s="188"/>
      <c r="JM124" s="191"/>
      <c r="JN124" s="191"/>
      <c r="JO124" s="191"/>
      <c r="JP124" s="191"/>
      <c r="JQ124" s="191"/>
      <c r="JR124" s="191"/>
      <c r="JS124" s="191"/>
      <c r="JT124" s="191"/>
      <c r="JU124" s="191"/>
      <c r="JV124" s="191"/>
      <c r="JW124" s="191"/>
      <c r="JX124" s="191"/>
      <c r="JY124" s="191"/>
      <c r="JZ124" s="191"/>
      <c r="KA124" s="191"/>
      <c r="KB124" s="191"/>
      <c r="KC124" s="191"/>
      <c r="KD124" s="191"/>
      <c r="KE124" s="191"/>
      <c r="KF124" s="191"/>
      <c r="KG124" s="191"/>
      <c r="KH124" s="191"/>
      <c r="KI124" s="192"/>
      <c r="KJ124" s="188"/>
      <c r="KK124" s="191"/>
      <c r="KL124" s="191"/>
      <c r="KM124" s="191"/>
      <c r="KN124" s="191"/>
      <c r="KO124" s="191"/>
      <c r="KP124" s="191"/>
      <c r="KQ124" s="191"/>
      <c r="KR124" s="192"/>
      <c r="KS124" s="188"/>
      <c r="KT124" s="191"/>
      <c r="KU124" s="192"/>
      <c r="KV124" s="194"/>
      <c r="KW124" s="191"/>
      <c r="KX124" s="192"/>
      <c r="KY124" s="194"/>
      <c r="KZ124" s="191"/>
      <c r="LA124" s="192"/>
      <c r="LB124" s="194"/>
      <c r="LC124" s="191"/>
      <c r="LD124" s="192"/>
      <c r="LE124" s="194"/>
      <c r="LF124" s="191"/>
      <c r="LG124" s="192"/>
      <c r="LH124" s="188"/>
      <c r="LI124" s="191"/>
      <c r="LJ124" s="192"/>
      <c r="LK124" s="188"/>
      <c r="LL124" s="191"/>
      <c r="LM124" s="191"/>
      <c r="LN124" s="191"/>
      <c r="LO124" s="191"/>
      <c r="LP124" s="191"/>
      <c r="LQ124" s="191"/>
      <c r="LR124" s="191"/>
      <c r="LS124" s="191"/>
      <c r="LT124" s="191"/>
      <c r="LU124" s="191"/>
      <c r="LV124" s="191"/>
      <c r="LW124" s="191"/>
      <c r="LX124" s="191"/>
      <c r="LY124" s="191"/>
      <c r="LZ124" s="191"/>
      <c r="MA124" s="191"/>
      <c r="MB124" s="191"/>
      <c r="MC124" s="191"/>
      <c r="MD124" s="191"/>
      <c r="ME124" s="191"/>
      <c r="MF124" s="191"/>
      <c r="MG124" s="191"/>
      <c r="MH124" s="191"/>
      <c r="MI124" s="191"/>
      <c r="MJ124" s="191"/>
      <c r="MK124" s="191"/>
      <c r="ML124" s="191"/>
      <c r="MM124" s="191"/>
      <c r="MN124" s="192"/>
      <c r="MO124" s="194"/>
      <c r="MP124" s="191"/>
      <c r="MQ124" s="191"/>
      <c r="MR124" s="191"/>
      <c r="MS124" s="191"/>
      <c r="MT124" s="192"/>
      <c r="MU124" s="194"/>
      <c r="MV124" s="191"/>
      <c r="MW124" s="192">
        <v>3</v>
      </c>
      <c r="MX124" s="194"/>
      <c r="MY124" s="191"/>
      <c r="MZ124" s="191">
        <v>116</v>
      </c>
      <c r="NA124" s="191"/>
      <c r="NB124" s="191"/>
      <c r="NC124" s="191"/>
      <c r="ND124" s="191"/>
      <c r="NE124" s="191"/>
      <c r="NF124" s="191"/>
      <c r="NG124" s="191"/>
      <c r="NH124" s="191"/>
      <c r="NI124" s="191"/>
      <c r="NJ124" s="191"/>
      <c r="NK124" s="191"/>
      <c r="NL124" s="191"/>
      <c r="NM124" s="191"/>
      <c r="NN124" s="191"/>
      <c r="NO124" s="191"/>
      <c r="NP124" s="191"/>
      <c r="NQ124" s="191"/>
      <c r="NR124" s="192">
        <v>0</v>
      </c>
    </row>
    <row r="125" spans="1:382" ht="17.25" customHeight="1" thickBot="1" x14ac:dyDescent="0.3">
      <c r="A125" s="455">
        <v>26</v>
      </c>
      <c r="B125" s="542" t="s">
        <v>273</v>
      </c>
      <c r="C125" s="543"/>
      <c r="D125" s="188"/>
      <c r="E125" s="189"/>
      <c r="F125" s="189"/>
      <c r="G125" s="189"/>
      <c r="H125" s="189"/>
      <c r="I125" s="189"/>
      <c r="J125" s="189"/>
      <c r="K125" s="189"/>
      <c r="L125" s="189"/>
      <c r="M125" s="189"/>
      <c r="N125" s="189"/>
      <c r="O125" s="189"/>
      <c r="P125" s="189"/>
      <c r="Q125" s="189"/>
      <c r="R125" s="189"/>
      <c r="S125" s="189"/>
      <c r="T125" s="189"/>
      <c r="U125" s="189"/>
      <c r="V125" s="189"/>
      <c r="W125" s="189"/>
      <c r="X125" s="190"/>
      <c r="Y125" s="188"/>
      <c r="Z125" s="189"/>
      <c r="AA125" s="189"/>
      <c r="AB125" s="189"/>
      <c r="AC125" s="189"/>
      <c r="AD125" s="189"/>
      <c r="AE125" s="189"/>
      <c r="AF125" s="189"/>
      <c r="AG125" s="189"/>
      <c r="AH125" s="189"/>
      <c r="AI125" s="189"/>
      <c r="AJ125" s="189"/>
      <c r="AK125" s="189"/>
      <c r="AL125" s="189"/>
      <c r="AM125" s="189"/>
      <c r="AN125" s="189"/>
      <c r="AO125" s="189"/>
      <c r="AP125" s="189"/>
      <c r="AQ125" s="189"/>
      <c r="AR125" s="189"/>
      <c r="AS125" s="190"/>
      <c r="AT125" s="188"/>
      <c r="AU125" s="191"/>
      <c r="AV125" s="191"/>
      <c r="AW125" s="191"/>
      <c r="AX125" s="191"/>
      <c r="AY125" s="191"/>
      <c r="AZ125" s="191"/>
      <c r="BA125" s="191"/>
      <c r="BB125" s="191"/>
      <c r="BC125" s="191"/>
      <c r="BD125" s="191"/>
      <c r="BE125" s="191"/>
      <c r="BF125" s="191"/>
      <c r="BG125" s="191"/>
      <c r="BH125" s="191"/>
      <c r="BI125" s="191"/>
      <c r="BJ125" s="191"/>
      <c r="BK125" s="191"/>
      <c r="BL125" s="191"/>
      <c r="BM125" s="191"/>
      <c r="BN125" s="192"/>
      <c r="BO125" s="188"/>
      <c r="BP125" s="191"/>
      <c r="BQ125" s="191"/>
      <c r="BR125" s="191"/>
      <c r="BS125" s="191"/>
      <c r="BT125" s="191"/>
      <c r="BU125" s="191"/>
      <c r="BV125" s="191"/>
      <c r="BW125" s="191"/>
      <c r="BX125" s="191"/>
      <c r="BY125" s="191"/>
      <c r="BZ125" s="191"/>
      <c r="CA125" s="191"/>
      <c r="CB125" s="191"/>
      <c r="CC125" s="191"/>
      <c r="CD125" s="191"/>
      <c r="CE125" s="191"/>
      <c r="CF125" s="191"/>
      <c r="CG125" s="191"/>
      <c r="CH125" s="191"/>
      <c r="CI125" s="192"/>
      <c r="CJ125" s="188"/>
      <c r="CK125" s="191"/>
      <c r="CL125" s="191"/>
      <c r="CM125" s="191"/>
      <c r="CN125" s="191"/>
      <c r="CO125" s="191"/>
      <c r="CP125" s="191"/>
      <c r="CQ125" s="191"/>
      <c r="CR125" s="191"/>
      <c r="CS125" s="191"/>
      <c r="CT125" s="191"/>
      <c r="CU125" s="191"/>
      <c r="CV125" s="191"/>
      <c r="CW125" s="191"/>
      <c r="CX125" s="191"/>
      <c r="CY125" s="191"/>
      <c r="CZ125" s="191"/>
      <c r="DA125" s="191"/>
      <c r="DB125" s="191"/>
      <c r="DC125" s="191"/>
      <c r="DD125" s="192"/>
      <c r="DE125" s="188"/>
      <c r="DF125" s="191"/>
      <c r="DG125" s="191"/>
      <c r="DH125" s="191"/>
      <c r="DI125" s="191"/>
      <c r="DJ125" s="191"/>
      <c r="DK125" s="191"/>
      <c r="DL125" s="191"/>
      <c r="DM125" s="191"/>
      <c r="DN125" s="189"/>
      <c r="DO125" s="189"/>
      <c r="DP125" s="189"/>
      <c r="DQ125" s="189"/>
      <c r="DR125" s="189"/>
      <c r="DS125" s="189"/>
      <c r="DT125" s="189"/>
      <c r="DU125" s="189"/>
      <c r="DV125" s="189"/>
      <c r="DW125" s="189"/>
      <c r="DX125" s="189"/>
      <c r="DY125" s="190"/>
      <c r="DZ125" s="188"/>
      <c r="EA125" s="189"/>
      <c r="EB125" s="189"/>
      <c r="EC125" s="189"/>
      <c r="ED125" s="189"/>
      <c r="EE125" s="189"/>
      <c r="EF125" s="189"/>
      <c r="EG125" s="189"/>
      <c r="EH125" s="189"/>
      <c r="EI125" s="189"/>
      <c r="EJ125" s="189"/>
      <c r="EK125" s="189"/>
      <c r="EL125" s="189"/>
      <c r="EM125" s="189"/>
      <c r="EN125" s="189"/>
      <c r="EO125" s="189"/>
      <c r="EP125" s="189"/>
      <c r="EQ125" s="189"/>
      <c r="ER125" s="189"/>
      <c r="ES125" s="189"/>
      <c r="ET125" s="190"/>
      <c r="EU125" s="188"/>
      <c r="EV125" s="189"/>
      <c r="EW125" s="189"/>
      <c r="EX125" s="189"/>
      <c r="EY125" s="189"/>
      <c r="EZ125" s="189"/>
      <c r="FA125" s="189"/>
      <c r="FB125" s="189"/>
      <c r="FC125" s="189"/>
      <c r="FD125" s="189"/>
      <c r="FE125" s="189"/>
      <c r="FF125" s="189"/>
      <c r="FG125" s="189"/>
      <c r="FH125" s="189"/>
      <c r="FI125" s="189"/>
      <c r="FJ125" s="189"/>
      <c r="FK125" s="189"/>
      <c r="FL125" s="189"/>
      <c r="FM125" s="189"/>
      <c r="FN125" s="189"/>
      <c r="FO125" s="190"/>
      <c r="FP125" s="188"/>
      <c r="FQ125" s="191"/>
      <c r="FR125" s="191"/>
      <c r="FS125" s="191"/>
      <c r="FT125" s="192"/>
      <c r="FU125" s="188"/>
      <c r="FV125" s="189"/>
      <c r="FW125" s="189"/>
      <c r="FX125" s="190"/>
      <c r="FY125" s="193"/>
      <c r="FZ125" s="189"/>
      <c r="GA125" s="189"/>
      <c r="GB125" s="189"/>
      <c r="GC125" s="189"/>
      <c r="GD125" s="189"/>
      <c r="GE125" s="189"/>
      <c r="GF125" s="189"/>
      <c r="GG125" s="189"/>
      <c r="GH125" s="189"/>
      <c r="GI125" s="189"/>
      <c r="GJ125" s="189"/>
      <c r="GK125" s="189"/>
      <c r="GL125" s="190"/>
      <c r="GM125" s="188"/>
      <c r="GN125" s="189"/>
      <c r="GO125" s="189"/>
      <c r="GP125" s="189"/>
      <c r="GQ125" s="189"/>
      <c r="GR125" s="191"/>
      <c r="GS125" s="189"/>
      <c r="GT125" s="189"/>
      <c r="GU125" s="189"/>
      <c r="GV125" s="189"/>
      <c r="GW125" s="191"/>
      <c r="GX125" s="189"/>
      <c r="GY125" s="189"/>
      <c r="GZ125" s="189"/>
      <c r="HA125" s="189"/>
      <c r="HB125" s="191"/>
      <c r="HC125" s="189"/>
      <c r="HD125" s="189"/>
      <c r="HE125" s="189"/>
      <c r="HF125" s="190"/>
      <c r="HG125" s="188"/>
      <c r="HH125" s="191"/>
      <c r="HI125" s="191"/>
      <c r="HJ125" s="191"/>
      <c r="HK125" s="191"/>
      <c r="HL125" s="191"/>
      <c r="HM125" s="191"/>
      <c r="HN125" s="191"/>
      <c r="HO125" s="191"/>
      <c r="HP125" s="191"/>
      <c r="HQ125" s="191"/>
      <c r="HR125" s="191"/>
      <c r="HS125" s="191"/>
      <c r="HT125" s="191"/>
      <c r="HU125" s="191"/>
      <c r="HV125" s="191"/>
      <c r="HW125" s="191"/>
      <c r="HX125" s="191"/>
      <c r="HY125" s="191"/>
      <c r="HZ125" s="191"/>
      <c r="IA125" s="191"/>
      <c r="IB125" s="191"/>
      <c r="IC125" s="191"/>
      <c r="ID125" s="192"/>
      <c r="IE125" s="188"/>
      <c r="IF125" s="191"/>
      <c r="IG125" s="191"/>
      <c r="IH125" s="191"/>
      <c r="II125" s="191"/>
      <c r="IJ125" s="191"/>
      <c r="IK125" s="191"/>
      <c r="IL125" s="191"/>
      <c r="IM125" s="191"/>
      <c r="IN125" s="191"/>
      <c r="IO125" s="191"/>
      <c r="IP125" s="191"/>
      <c r="IQ125" s="191"/>
      <c r="IR125" s="191"/>
      <c r="IS125" s="191"/>
      <c r="IT125" s="191"/>
      <c r="IU125" s="191"/>
      <c r="IV125" s="192"/>
      <c r="IW125" s="188"/>
      <c r="IX125" s="191"/>
      <c r="IY125" s="191"/>
      <c r="IZ125" s="191"/>
      <c r="JA125" s="191"/>
      <c r="JB125" s="191"/>
      <c r="JC125" s="191"/>
      <c r="JD125" s="191"/>
      <c r="JE125" s="191"/>
      <c r="JF125" s="191"/>
      <c r="JG125" s="191"/>
      <c r="JH125" s="191"/>
      <c r="JI125" s="191"/>
      <c r="JJ125" s="191"/>
      <c r="JK125" s="192"/>
      <c r="JL125" s="188"/>
      <c r="JM125" s="191"/>
      <c r="JN125" s="191"/>
      <c r="JO125" s="191"/>
      <c r="JP125" s="191"/>
      <c r="JQ125" s="191"/>
      <c r="JR125" s="191"/>
      <c r="JS125" s="191"/>
      <c r="JT125" s="191"/>
      <c r="JU125" s="191"/>
      <c r="JV125" s="191"/>
      <c r="JW125" s="191"/>
      <c r="JX125" s="191"/>
      <c r="JY125" s="191"/>
      <c r="JZ125" s="191"/>
      <c r="KA125" s="191"/>
      <c r="KB125" s="191"/>
      <c r="KC125" s="191"/>
      <c r="KD125" s="191"/>
      <c r="KE125" s="191"/>
      <c r="KF125" s="191"/>
      <c r="KG125" s="191"/>
      <c r="KH125" s="191"/>
      <c r="KI125" s="192"/>
      <c r="KJ125" s="188"/>
      <c r="KK125" s="191"/>
      <c r="KL125" s="191"/>
      <c r="KM125" s="191"/>
      <c r="KN125" s="191"/>
      <c r="KO125" s="191"/>
      <c r="KP125" s="191"/>
      <c r="KQ125" s="191"/>
      <c r="KR125" s="192"/>
      <c r="KS125" s="188"/>
      <c r="KT125" s="191"/>
      <c r="KU125" s="192"/>
      <c r="KV125" s="194"/>
      <c r="KW125" s="191"/>
      <c r="KX125" s="192"/>
      <c r="KY125" s="194"/>
      <c r="KZ125" s="191"/>
      <c r="LA125" s="192"/>
      <c r="LB125" s="194"/>
      <c r="LC125" s="191"/>
      <c r="LD125" s="192"/>
      <c r="LE125" s="194"/>
      <c r="LF125" s="191"/>
      <c r="LG125" s="192"/>
      <c r="LH125" s="188"/>
      <c r="LI125" s="191"/>
      <c r="LJ125" s="192"/>
      <c r="LK125" s="188"/>
      <c r="LL125" s="191"/>
      <c r="LM125" s="191"/>
      <c r="LN125" s="191"/>
      <c r="LO125" s="191"/>
      <c r="LP125" s="191"/>
      <c r="LQ125" s="191"/>
      <c r="LR125" s="191"/>
      <c r="LS125" s="191"/>
      <c r="LT125" s="191"/>
      <c r="LU125" s="191"/>
      <c r="LV125" s="191"/>
      <c r="LW125" s="191"/>
      <c r="LX125" s="191"/>
      <c r="LY125" s="191"/>
      <c r="LZ125" s="191"/>
      <c r="MA125" s="191"/>
      <c r="MB125" s="191"/>
      <c r="MC125" s="191"/>
      <c r="MD125" s="191"/>
      <c r="ME125" s="191"/>
      <c r="MF125" s="191"/>
      <c r="MG125" s="191"/>
      <c r="MH125" s="191"/>
      <c r="MI125" s="191"/>
      <c r="MJ125" s="191"/>
      <c r="MK125" s="191"/>
      <c r="ML125" s="191"/>
      <c r="MM125" s="191"/>
      <c r="MN125" s="192"/>
      <c r="MO125" s="194"/>
      <c r="MP125" s="191"/>
      <c r="MQ125" s="191"/>
      <c r="MR125" s="191"/>
      <c r="MS125" s="191"/>
      <c r="MT125" s="192"/>
      <c r="MU125" s="194"/>
      <c r="MV125" s="191"/>
      <c r="MW125" s="192">
        <v>3</v>
      </c>
      <c r="MX125" s="194"/>
      <c r="MY125" s="191"/>
      <c r="MZ125" s="191">
        <v>204</v>
      </c>
      <c r="NA125" s="191"/>
      <c r="NB125" s="191"/>
      <c r="NC125" s="191"/>
      <c r="ND125" s="191"/>
      <c r="NE125" s="191"/>
      <c r="NF125" s="191"/>
      <c r="NG125" s="191"/>
      <c r="NH125" s="191"/>
      <c r="NI125" s="191"/>
      <c r="NJ125" s="191"/>
      <c r="NK125" s="191"/>
      <c r="NL125" s="191"/>
      <c r="NM125" s="191"/>
      <c r="NN125" s="191"/>
      <c r="NO125" s="191"/>
      <c r="NP125" s="191"/>
      <c r="NQ125" s="191"/>
      <c r="NR125" s="192">
        <v>0</v>
      </c>
    </row>
    <row r="126" spans="1:382" ht="17.25" customHeight="1" x14ac:dyDescent="0.25">
      <c r="A126" s="455">
        <v>27</v>
      </c>
      <c r="B126" s="542" t="s">
        <v>274</v>
      </c>
      <c r="C126" s="543"/>
      <c r="D126" s="494"/>
      <c r="E126" s="495"/>
      <c r="F126" s="496"/>
      <c r="G126" s="495"/>
      <c r="H126" s="496"/>
      <c r="I126" s="495"/>
      <c r="J126" s="496"/>
      <c r="K126" s="495"/>
      <c r="L126" s="496"/>
      <c r="M126" s="495"/>
      <c r="N126" s="496"/>
      <c r="O126" s="495"/>
      <c r="P126" s="496"/>
      <c r="Q126" s="495"/>
      <c r="R126" s="496"/>
      <c r="S126" s="495"/>
      <c r="T126" s="496"/>
      <c r="U126" s="495"/>
      <c r="V126" s="496"/>
      <c r="W126" s="495"/>
      <c r="X126" s="497"/>
      <c r="Y126" s="498"/>
      <c r="Z126" s="496"/>
      <c r="AA126" s="495"/>
      <c r="AB126" s="496"/>
      <c r="AC126" s="495"/>
      <c r="AD126" s="496"/>
      <c r="AE126" s="495"/>
      <c r="AF126" s="496"/>
      <c r="AG126" s="495"/>
      <c r="AH126" s="496"/>
      <c r="AI126" s="495"/>
      <c r="AJ126" s="496"/>
      <c r="AK126" s="495"/>
      <c r="AL126" s="496"/>
      <c r="AM126" s="495"/>
      <c r="AN126" s="496"/>
      <c r="AO126" s="495"/>
      <c r="AP126" s="496"/>
      <c r="AQ126" s="495"/>
      <c r="AR126" s="496"/>
      <c r="AS126" s="499"/>
      <c r="AT126" s="494"/>
      <c r="AU126" s="495"/>
      <c r="AV126" s="496"/>
      <c r="AW126" s="495"/>
      <c r="AX126" s="496"/>
      <c r="AY126" s="495"/>
      <c r="AZ126" s="496"/>
      <c r="BA126" s="495"/>
      <c r="BB126" s="496"/>
      <c r="BC126" s="495"/>
      <c r="BD126" s="496"/>
      <c r="BE126" s="495"/>
      <c r="BF126" s="496"/>
      <c r="BG126" s="495"/>
      <c r="BH126" s="496"/>
      <c r="BI126" s="495"/>
      <c r="BJ126" s="496"/>
      <c r="BK126" s="495"/>
      <c r="BL126" s="496"/>
      <c r="BM126" s="495"/>
      <c r="BN126" s="497"/>
      <c r="BO126" s="498"/>
      <c r="BP126" s="496"/>
      <c r="BQ126" s="495"/>
      <c r="BR126" s="496"/>
      <c r="BS126" s="495"/>
      <c r="BT126" s="496"/>
      <c r="BU126" s="495"/>
      <c r="BV126" s="496"/>
      <c r="BW126" s="495"/>
      <c r="BX126" s="496"/>
      <c r="BY126" s="495"/>
      <c r="BZ126" s="496"/>
      <c r="CA126" s="495"/>
      <c r="CB126" s="496"/>
      <c r="CC126" s="495"/>
      <c r="CD126" s="496"/>
      <c r="CE126" s="495"/>
      <c r="CF126" s="496"/>
      <c r="CG126" s="495"/>
      <c r="CH126" s="496"/>
      <c r="CI126" s="499"/>
      <c r="CJ126" s="494"/>
      <c r="CK126" s="495"/>
      <c r="CL126" s="496"/>
      <c r="CM126" s="495"/>
      <c r="CN126" s="496"/>
      <c r="CO126" s="495"/>
      <c r="CP126" s="496"/>
      <c r="CQ126" s="495"/>
      <c r="CR126" s="496"/>
      <c r="CS126" s="495"/>
      <c r="CT126" s="496"/>
      <c r="CU126" s="495"/>
      <c r="CV126" s="496"/>
      <c r="CW126" s="495"/>
      <c r="CX126" s="496"/>
      <c r="CY126" s="495"/>
      <c r="CZ126" s="496"/>
      <c r="DA126" s="495"/>
      <c r="DB126" s="496"/>
      <c r="DC126" s="495"/>
      <c r="DD126" s="497"/>
      <c r="DE126" s="498"/>
      <c r="DF126" s="496"/>
      <c r="DG126" s="495"/>
      <c r="DH126" s="496"/>
      <c r="DI126" s="495"/>
      <c r="DJ126" s="496"/>
      <c r="DK126" s="495"/>
      <c r="DL126" s="496"/>
      <c r="DM126" s="495"/>
      <c r="DN126" s="496"/>
      <c r="DO126" s="495"/>
      <c r="DP126" s="496"/>
      <c r="DQ126" s="495"/>
      <c r="DR126" s="496"/>
      <c r="DS126" s="495"/>
      <c r="DT126" s="496"/>
      <c r="DU126" s="495"/>
      <c r="DV126" s="496"/>
      <c r="DW126" s="495"/>
      <c r="DX126" s="496"/>
      <c r="DY126" s="499"/>
      <c r="DZ126" s="494"/>
      <c r="EA126" s="495"/>
      <c r="EB126" s="496"/>
      <c r="EC126" s="495"/>
      <c r="ED126" s="496"/>
      <c r="EE126" s="495"/>
      <c r="EF126" s="496"/>
      <c r="EG126" s="495"/>
      <c r="EH126" s="496"/>
      <c r="EI126" s="495"/>
      <c r="EJ126" s="496"/>
      <c r="EK126" s="495"/>
      <c r="EL126" s="496"/>
      <c r="EM126" s="495"/>
      <c r="EN126" s="496"/>
      <c r="EO126" s="495"/>
      <c r="EP126" s="496"/>
      <c r="EQ126" s="495"/>
      <c r="ER126" s="496"/>
      <c r="ES126" s="495"/>
      <c r="ET126" s="497"/>
      <c r="EU126" s="498"/>
      <c r="EV126" s="496"/>
      <c r="EW126" s="495"/>
      <c r="EX126" s="496"/>
      <c r="EY126" s="495"/>
      <c r="EZ126" s="496"/>
      <c r="FA126" s="495"/>
      <c r="FB126" s="496"/>
      <c r="FC126" s="495"/>
      <c r="FD126" s="496"/>
      <c r="FE126" s="495"/>
      <c r="FF126" s="496"/>
      <c r="FG126" s="495"/>
      <c r="FH126" s="496"/>
      <c r="FI126" s="495"/>
      <c r="FJ126" s="496"/>
      <c r="FK126" s="495"/>
      <c r="FL126" s="496"/>
      <c r="FM126" s="495"/>
      <c r="FN126" s="496"/>
      <c r="FO126" s="499"/>
      <c r="FP126" s="494"/>
      <c r="FQ126" s="495"/>
      <c r="FR126" s="496"/>
      <c r="FS126" s="495"/>
      <c r="FT126" s="497"/>
      <c r="FU126" s="498"/>
      <c r="FV126" s="496"/>
      <c r="FW126" s="495"/>
      <c r="FX126" s="497"/>
      <c r="FY126" s="498"/>
      <c r="FZ126" s="496"/>
      <c r="GA126" s="495"/>
      <c r="GB126" s="496"/>
      <c r="GC126" s="495"/>
      <c r="GD126" s="496"/>
      <c r="GE126" s="495"/>
      <c r="GF126" s="496"/>
      <c r="GG126" s="495"/>
      <c r="GH126" s="496"/>
      <c r="GI126" s="495"/>
      <c r="GJ126" s="496"/>
      <c r="GK126" s="495"/>
      <c r="GL126" s="497"/>
      <c r="GM126" s="498"/>
      <c r="GN126" s="496"/>
      <c r="GO126" s="495"/>
      <c r="GP126" s="496"/>
      <c r="GQ126" s="495"/>
      <c r="GR126" s="496"/>
      <c r="GS126" s="495"/>
      <c r="GT126" s="496"/>
      <c r="GU126" s="495"/>
      <c r="GV126" s="496"/>
      <c r="GW126" s="495"/>
      <c r="GX126" s="496"/>
      <c r="GY126" s="495"/>
      <c r="GZ126" s="496"/>
      <c r="HA126" s="495"/>
      <c r="HB126" s="496"/>
      <c r="HC126" s="495"/>
      <c r="HD126" s="496"/>
      <c r="HE126" s="495"/>
      <c r="HF126" s="497"/>
      <c r="HG126" s="498"/>
      <c r="HH126" s="496"/>
      <c r="HI126" s="495"/>
      <c r="HJ126" s="496"/>
      <c r="HK126" s="495"/>
      <c r="HL126" s="496"/>
      <c r="HM126" s="495"/>
      <c r="HN126" s="496"/>
      <c r="HO126" s="495"/>
      <c r="HP126" s="496"/>
      <c r="HQ126" s="495"/>
      <c r="HR126" s="496"/>
      <c r="HS126" s="495"/>
      <c r="HT126" s="496"/>
      <c r="HU126" s="495"/>
      <c r="HV126" s="496"/>
      <c r="HW126" s="495"/>
      <c r="HX126" s="496"/>
      <c r="HY126" s="495"/>
      <c r="HZ126" s="496"/>
      <c r="IA126" s="495"/>
      <c r="IB126" s="496"/>
      <c r="IC126" s="495"/>
      <c r="ID126" s="497"/>
      <c r="IE126" s="498"/>
      <c r="IF126" s="496">
        <v>22</v>
      </c>
      <c r="IG126" s="495"/>
      <c r="IH126" s="496"/>
      <c r="II126" s="495">
        <v>18</v>
      </c>
      <c r="IJ126" s="496"/>
      <c r="IK126" s="495"/>
      <c r="IL126" s="496">
        <v>11</v>
      </c>
      <c r="IM126" s="495"/>
      <c r="IN126" s="496"/>
      <c r="IO126" s="495"/>
      <c r="IP126" s="496"/>
      <c r="IQ126" s="495"/>
      <c r="IR126" s="496"/>
      <c r="IS126" s="495"/>
      <c r="IT126" s="496"/>
      <c r="IU126" s="495"/>
      <c r="IV126" s="497"/>
      <c r="IW126" s="498"/>
      <c r="IX126" s="496"/>
      <c r="IY126" s="495"/>
      <c r="IZ126" s="496"/>
      <c r="JA126" s="495"/>
      <c r="JB126" s="496"/>
      <c r="JC126" s="495"/>
      <c r="JD126" s="496"/>
      <c r="JE126" s="495"/>
      <c r="JF126" s="496"/>
      <c r="JG126" s="495"/>
      <c r="JH126" s="496"/>
      <c r="JI126" s="495"/>
      <c r="JJ126" s="496"/>
      <c r="JK126" s="499"/>
      <c r="JL126" s="494"/>
      <c r="JM126" s="495"/>
      <c r="JN126" s="496"/>
      <c r="JO126" s="495"/>
      <c r="JP126" s="496"/>
      <c r="JQ126" s="495"/>
      <c r="JR126" s="496"/>
      <c r="JS126" s="495"/>
      <c r="JT126" s="496"/>
      <c r="JU126" s="495"/>
      <c r="JV126" s="496"/>
      <c r="JW126" s="495"/>
      <c r="JX126" s="496"/>
      <c r="JY126" s="495">
        <v>11</v>
      </c>
      <c r="JZ126" s="496"/>
      <c r="KA126" s="495"/>
      <c r="KB126" s="496"/>
      <c r="KC126" s="495"/>
      <c r="KD126" s="496"/>
      <c r="KE126" s="495">
        <v>11</v>
      </c>
      <c r="KF126" s="496"/>
      <c r="KG126" s="495"/>
      <c r="KH126" s="496"/>
      <c r="KI126" s="499"/>
      <c r="KJ126" s="494"/>
      <c r="KK126" s="495"/>
      <c r="KL126" s="496"/>
      <c r="KM126" s="495"/>
      <c r="KN126" s="496"/>
      <c r="KO126" s="495"/>
      <c r="KP126" s="496"/>
      <c r="KQ126" s="495"/>
      <c r="KR126" s="497"/>
      <c r="KS126" s="498"/>
      <c r="KT126" s="496"/>
      <c r="KU126" s="499"/>
      <c r="KV126" s="500"/>
      <c r="KW126" s="495"/>
      <c r="KX126" s="497"/>
      <c r="KY126" s="501"/>
      <c r="KZ126" s="496"/>
      <c r="LA126" s="499"/>
      <c r="LB126" s="500"/>
      <c r="LC126" s="495"/>
      <c r="LD126" s="497"/>
      <c r="LE126" s="501"/>
      <c r="LF126" s="496"/>
      <c r="LG126" s="499"/>
      <c r="LH126" s="494"/>
      <c r="LI126" s="495"/>
      <c r="LJ126" s="497"/>
      <c r="LK126" s="498"/>
      <c r="LL126" s="496"/>
      <c r="LM126" s="495"/>
      <c r="LN126" s="496"/>
      <c r="LO126" s="495"/>
      <c r="LP126" s="496"/>
      <c r="LQ126" s="495"/>
      <c r="LR126" s="496"/>
      <c r="LS126" s="495"/>
      <c r="LT126" s="496"/>
      <c r="LU126" s="495"/>
      <c r="LV126" s="496"/>
      <c r="LW126" s="495"/>
      <c r="LX126" s="496"/>
      <c r="LY126" s="495"/>
      <c r="LZ126" s="496"/>
      <c r="MA126" s="495"/>
      <c r="MB126" s="496"/>
      <c r="MC126" s="495"/>
      <c r="MD126" s="496"/>
      <c r="ME126" s="495"/>
      <c r="MF126" s="496"/>
      <c r="MG126" s="495"/>
      <c r="MH126" s="496"/>
      <c r="MI126" s="495"/>
      <c r="MJ126" s="496"/>
      <c r="MK126" s="495"/>
      <c r="ML126" s="496"/>
      <c r="MM126" s="495"/>
      <c r="MN126" s="497"/>
      <c r="MO126" s="501"/>
      <c r="MP126" s="496"/>
      <c r="MQ126" s="495"/>
      <c r="MR126" s="496"/>
      <c r="MS126" s="495"/>
      <c r="MT126" s="497"/>
      <c r="MU126" s="501"/>
      <c r="MV126" s="496">
        <v>5</v>
      </c>
      <c r="MW126" s="499">
        <v>2</v>
      </c>
      <c r="MX126" s="500"/>
      <c r="MY126" s="495">
        <v>297</v>
      </c>
      <c r="MZ126" s="496"/>
      <c r="NA126" s="495"/>
      <c r="NB126" s="496"/>
      <c r="NC126" s="495"/>
      <c r="ND126" s="496"/>
      <c r="NE126" s="495"/>
      <c r="NF126" s="496"/>
      <c r="NG126" s="495"/>
      <c r="NH126" s="496">
        <v>8</v>
      </c>
      <c r="NI126" s="495"/>
      <c r="NJ126" s="496"/>
      <c r="NK126" s="495">
        <v>58</v>
      </c>
      <c r="NL126" s="496"/>
      <c r="NM126" s="495"/>
      <c r="NN126" s="496"/>
      <c r="NO126" s="495"/>
      <c r="NP126" s="496"/>
      <c r="NQ126" s="495">
        <v>9</v>
      </c>
      <c r="NR126" s="497"/>
    </row>
    <row r="127" spans="1:382" ht="17.25" customHeight="1" x14ac:dyDescent="0.25">
      <c r="A127" s="455">
        <v>28</v>
      </c>
      <c r="B127" s="542" t="s">
        <v>275</v>
      </c>
      <c r="C127" s="543"/>
      <c r="D127" s="502">
        <v>11</v>
      </c>
      <c r="E127" s="503"/>
      <c r="F127" s="503"/>
      <c r="G127" s="503"/>
      <c r="H127" s="503"/>
      <c r="I127" s="503"/>
      <c r="J127" s="503"/>
      <c r="K127" s="503"/>
      <c r="L127" s="503"/>
      <c r="M127" s="503"/>
      <c r="N127" s="503"/>
      <c r="O127" s="503"/>
      <c r="P127" s="503"/>
      <c r="Q127" s="503"/>
      <c r="R127" s="503"/>
      <c r="S127" s="503"/>
      <c r="T127" s="503"/>
      <c r="U127" s="503">
        <v>3</v>
      </c>
      <c r="V127" s="503"/>
      <c r="W127" s="503">
        <v>3</v>
      </c>
      <c r="X127" s="504"/>
      <c r="Y127" s="502"/>
      <c r="Z127" s="503"/>
      <c r="AA127" s="503"/>
      <c r="AB127" s="503"/>
      <c r="AC127" s="503"/>
      <c r="AD127" s="503"/>
      <c r="AE127" s="503"/>
      <c r="AF127" s="503"/>
      <c r="AG127" s="503"/>
      <c r="AH127" s="503"/>
      <c r="AI127" s="503"/>
      <c r="AJ127" s="503"/>
      <c r="AK127" s="503"/>
      <c r="AL127" s="503"/>
      <c r="AM127" s="503"/>
      <c r="AN127" s="503"/>
      <c r="AO127" s="503"/>
      <c r="AP127" s="503"/>
      <c r="AQ127" s="503"/>
      <c r="AR127" s="503"/>
      <c r="AS127" s="504"/>
      <c r="AT127" s="502"/>
      <c r="AU127" s="505"/>
      <c r="AV127" s="505"/>
      <c r="AW127" s="505"/>
      <c r="AX127" s="505"/>
      <c r="AY127" s="505"/>
      <c r="AZ127" s="505"/>
      <c r="BA127" s="505"/>
      <c r="BB127" s="505"/>
      <c r="BC127" s="505"/>
      <c r="BD127" s="505"/>
      <c r="BE127" s="505"/>
      <c r="BF127" s="505"/>
      <c r="BG127" s="505"/>
      <c r="BH127" s="505"/>
      <c r="BI127" s="505"/>
      <c r="BJ127" s="505"/>
      <c r="BK127" s="505"/>
      <c r="BL127" s="505">
        <v>25</v>
      </c>
      <c r="BM127" s="505"/>
      <c r="BN127" s="506"/>
      <c r="BO127" s="502"/>
      <c r="BP127" s="505"/>
      <c r="BQ127" s="505"/>
      <c r="BR127" s="505"/>
      <c r="BS127" s="505"/>
      <c r="BT127" s="505"/>
      <c r="BU127" s="505"/>
      <c r="BV127" s="505"/>
      <c r="BW127" s="505"/>
      <c r="BX127" s="505"/>
      <c r="BY127" s="505"/>
      <c r="BZ127" s="505"/>
      <c r="CA127" s="505"/>
      <c r="CB127" s="505"/>
      <c r="CC127" s="505"/>
      <c r="CD127" s="505"/>
      <c r="CE127" s="505"/>
      <c r="CF127" s="505"/>
      <c r="CG127" s="505"/>
      <c r="CH127" s="505"/>
      <c r="CI127" s="506"/>
      <c r="CJ127" s="502"/>
      <c r="CK127" s="505"/>
      <c r="CL127" s="505"/>
      <c r="CM127" s="505"/>
      <c r="CN127" s="505"/>
      <c r="CO127" s="505"/>
      <c r="CP127" s="505"/>
      <c r="CQ127" s="505"/>
      <c r="CR127" s="505"/>
      <c r="CS127" s="505"/>
      <c r="CT127" s="505"/>
      <c r="CU127" s="505"/>
      <c r="CV127" s="505"/>
      <c r="CW127" s="505"/>
      <c r="CX127" s="505"/>
      <c r="CY127" s="505"/>
      <c r="CZ127" s="505"/>
      <c r="DA127" s="505"/>
      <c r="DB127" s="505"/>
      <c r="DC127" s="505"/>
      <c r="DD127" s="506"/>
      <c r="DE127" s="502"/>
      <c r="DF127" s="505"/>
      <c r="DG127" s="505"/>
      <c r="DH127" s="505"/>
      <c r="DI127" s="505"/>
      <c r="DJ127" s="505"/>
      <c r="DK127" s="505"/>
      <c r="DL127" s="505"/>
      <c r="DM127" s="505"/>
      <c r="DN127" s="503"/>
      <c r="DO127" s="503"/>
      <c r="DP127" s="503"/>
      <c r="DQ127" s="503"/>
      <c r="DR127" s="503"/>
      <c r="DS127" s="503"/>
      <c r="DT127" s="503"/>
      <c r="DU127" s="503"/>
      <c r="DV127" s="503"/>
      <c r="DW127" s="503">
        <v>25</v>
      </c>
      <c r="DX127" s="503"/>
      <c r="DY127" s="504"/>
      <c r="DZ127" s="502"/>
      <c r="EA127" s="503"/>
      <c r="EB127" s="503"/>
      <c r="EC127" s="503"/>
      <c r="ED127" s="503"/>
      <c r="EE127" s="503"/>
      <c r="EF127" s="503"/>
      <c r="EG127" s="503"/>
      <c r="EH127" s="503"/>
      <c r="EI127" s="503"/>
      <c r="EJ127" s="503"/>
      <c r="EK127" s="503"/>
      <c r="EL127" s="503"/>
      <c r="EM127" s="503"/>
      <c r="EN127" s="503"/>
      <c r="EO127" s="503"/>
      <c r="EP127" s="503"/>
      <c r="EQ127" s="503"/>
      <c r="ER127" s="503">
        <v>25</v>
      </c>
      <c r="ES127" s="503"/>
      <c r="ET127" s="504"/>
      <c r="EU127" s="502"/>
      <c r="EV127" s="503"/>
      <c r="EW127" s="503"/>
      <c r="EX127" s="503"/>
      <c r="EY127" s="503"/>
      <c r="EZ127" s="503"/>
      <c r="FA127" s="503"/>
      <c r="FB127" s="503"/>
      <c r="FC127" s="503"/>
      <c r="FD127" s="503"/>
      <c r="FE127" s="503"/>
      <c r="FF127" s="503"/>
      <c r="FG127" s="503"/>
      <c r="FH127" s="503"/>
      <c r="FI127" s="503"/>
      <c r="FJ127" s="503"/>
      <c r="FK127" s="503"/>
      <c r="FL127" s="503"/>
      <c r="FM127" s="503"/>
      <c r="FN127" s="503"/>
      <c r="FO127" s="504"/>
      <c r="FP127" s="502">
        <v>25</v>
      </c>
      <c r="FQ127" s="505"/>
      <c r="FR127" s="505"/>
      <c r="FS127" s="505"/>
      <c r="FT127" s="506"/>
      <c r="FU127" s="502">
        <v>25</v>
      </c>
      <c r="FV127" s="503"/>
      <c r="FW127" s="503"/>
      <c r="FX127" s="504"/>
      <c r="FY127" s="507"/>
      <c r="FZ127" s="503"/>
      <c r="GA127" s="503"/>
      <c r="GB127" s="503"/>
      <c r="GC127" s="503"/>
      <c r="GD127" s="503"/>
      <c r="GE127" s="503"/>
      <c r="GF127" s="503"/>
      <c r="GG127" s="503"/>
      <c r="GH127" s="503"/>
      <c r="GI127" s="503"/>
      <c r="GJ127" s="503"/>
      <c r="GK127" s="503"/>
      <c r="GL127" s="504"/>
      <c r="GM127" s="502"/>
      <c r="GN127" s="503"/>
      <c r="GO127" s="503"/>
      <c r="GP127" s="503"/>
      <c r="GQ127" s="503"/>
      <c r="GR127" s="505">
        <v>6</v>
      </c>
      <c r="GS127" s="503"/>
      <c r="GT127" s="503">
        <v>2</v>
      </c>
      <c r="GU127" s="503">
        <v>7</v>
      </c>
      <c r="GV127" s="503"/>
      <c r="GW127" s="505">
        <v>31</v>
      </c>
      <c r="GX127" s="503"/>
      <c r="GY127" s="503">
        <v>11</v>
      </c>
      <c r="GZ127" s="503">
        <v>4</v>
      </c>
      <c r="HA127" s="503"/>
      <c r="HB127" s="505">
        <v>198</v>
      </c>
      <c r="HC127" s="503"/>
      <c r="HD127" s="503">
        <v>70</v>
      </c>
      <c r="HE127" s="503">
        <v>17</v>
      </c>
      <c r="HF127" s="504"/>
      <c r="HG127" s="502"/>
      <c r="HH127" s="505"/>
      <c r="HI127" s="505">
        <v>11</v>
      </c>
      <c r="HJ127" s="505">
        <v>19</v>
      </c>
      <c r="HK127" s="505">
        <v>4</v>
      </c>
      <c r="HL127" s="505">
        <v>37</v>
      </c>
      <c r="HM127" s="505"/>
      <c r="HN127" s="505"/>
      <c r="HO127" s="505">
        <v>4</v>
      </c>
      <c r="HP127" s="505"/>
      <c r="HQ127" s="505"/>
      <c r="HR127" s="505">
        <v>1</v>
      </c>
      <c r="HS127" s="505"/>
      <c r="HT127" s="505"/>
      <c r="HU127" s="505">
        <v>4</v>
      </c>
      <c r="HV127" s="505"/>
      <c r="HW127" s="505"/>
      <c r="HX127" s="505">
        <v>1</v>
      </c>
      <c r="HY127" s="505"/>
      <c r="HZ127" s="505"/>
      <c r="IA127" s="505">
        <v>11</v>
      </c>
      <c r="IB127" s="505"/>
      <c r="IC127" s="505"/>
      <c r="ID127" s="506">
        <v>19</v>
      </c>
      <c r="IE127" s="502">
        <v>32</v>
      </c>
      <c r="IF127" s="505"/>
      <c r="IG127" s="505">
        <v>202</v>
      </c>
      <c r="IH127" s="505">
        <v>5</v>
      </c>
      <c r="II127" s="505">
        <v>30</v>
      </c>
      <c r="IJ127" s="505">
        <v>3</v>
      </c>
      <c r="IK127" s="505"/>
      <c r="IL127" s="505"/>
      <c r="IM127" s="505">
        <v>54</v>
      </c>
      <c r="IN127" s="505"/>
      <c r="IO127" s="505">
        <v>8</v>
      </c>
      <c r="IP127" s="505">
        <v>46</v>
      </c>
      <c r="IQ127" s="505"/>
      <c r="IR127" s="505"/>
      <c r="IS127" s="505">
        <v>1</v>
      </c>
      <c r="IT127" s="505"/>
      <c r="IU127" s="505"/>
      <c r="IV127" s="506"/>
      <c r="IW127" s="502"/>
      <c r="IX127" s="505"/>
      <c r="IY127" s="505"/>
      <c r="IZ127" s="505"/>
      <c r="JA127" s="505"/>
      <c r="JB127" s="505"/>
      <c r="JC127" s="505"/>
      <c r="JD127" s="505"/>
      <c r="JE127" s="505">
        <v>8</v>
      </c>
      <c r="JF127" s="505"/>
      <c r="JG127" s="505"/>
      <c r="JH127" s="505">
        <v>6</v>
      </c>
      <c r="JI127" s="505"/>
      <c r="JJ127" s="505">
        <v>2</v>
      </c>
      <c r="JK127" s="506"/>
      <c r="JL127" s="502"/>
      <c r="JM127" s="505"/>
      <c r="JN127" s="505">
        <v>21</v>
      </c>
      <c r="JO127" s="505"/>
      <c r="JP127" s="505"/>
      <c r="JQ127" s="505"/>
      <c r="JR127" s="505"/>
      <c r="JS127" s="505"/>
      <c r="JT127" s="505">
        <v>3</v>
      </c>
      <c r="JU127" s="505"/>
      <c r="JV127" s="505"/>
      <c r="JW127" s="505"/>
      <c r="JX127" s="505"/>
      <c r="JY127" s="505"/>
      <c r="JZ127" s="505">
        <v>54</v>
      </c>
      <c r="KA127" s="505"/>
      <c r="KB127" s="505"/>
      <c r="KC127" s="505"/>
      <c r="KD127" s="505"/>
      <c r="KE127" s="505"/>
      <c r="KF127" s="505">
        <v>40</v>
      </c>
      <c r="KG127" s="505"/>
      <c r="KH127" s="505">
        <v>13</v>
      </c>
      <c r="KI127" s="506"/>
      <c r="KJ127" s="502"/>
      <c r="KK127" s="505">
        <v>3</v>
      </c>
      <c r="KL127" s="505">
        <v>26</v>
      </c>
      <c r="KM127" s="505"/>
      <c r="KN127" s="505"/>
      <c r="KO127" s="505"/>
      <c r="KP127" s="505">
        <v>2</v>
      </c>
      <c r="KQ127" s="505"/>
      <c r="KR127" s="506">
        <v>11</v>
      </c>
      <c r="KS127" s="502"/>
      <c r="KT127" s="505"/>
      <c r="KU127" s="506"/>
      <c r="KV127" s="508"/>
      <c r="KW127" s="505"/>
      <c r="KX127" s="506"/>
      <c r="KY127" s="508"/>
      <c r="KZ127" s="505"/>
      <c r="LA127" s="506"/>
      <c r="LB127" s="508"/>
      <c r="LC127" s="505"/>
      <c r="LD127" s="506"/>
      <c r="LE127" s="508"/>
      <c r="LF127" s="505"/>
      <c r="LG127" s="506">
        <v>112</v>
      </c>
      <c r="LH127" s="502"/>
      <c r="LI127" s="505"/>
      <c r="LJ127" s="506"/>
      <c r="LK127" s="502"/>
      <c r="LL127" s="505"/>
      <c r="LM127" s="505"/>
      <c r="LN127" s="505"/>
      <c r="LO127" s="505"/>
      <c r="LP127" s="505"/>
      <c r="LQ127" s="505"/>
      <c r="LR127" s="505"/>
      <c r="LS127" s="505"/>
      <c r="LT127" s="505"/>
      <c r="LU127" s="505"/>
      <c r="LV127" s="505"/>
      <c r="LW127" s="505"/>
      <c r="LX127" s="505"/>
      <c r="LY127" s="505"/>
      <c r="LZ127" s="505"/>
      <c r="MA127" s="505"/>
      <c r="MB127" s="505"/>
      <c r="MC127" s="505"/>
      <c r="MD127" s="505"/>
      <c r="ME127" s="505"/>
      <c r="MF127" s="505"/>
      <c r="MG127" s="505"/>
      <c r="MH127" s="505"/>
      <c r="MI127" s="505"/>
      <c r="MJ127" s="505"/>
      <c r="MK127" s="505"/>
      <c r="ML127" s="505"/>
      <c r="MM127" s="505"/>
      <c r="MN127" s="506"/>
      <c r="MO127" s="508"/>
      <c r="MP127" s="505"/>
      <c r="MQ127" s="505"/>
      <c r="MR127" s="505"/>
      <c r="MS127" s="505"/>
      <c r="MT127" s="506"/>
      <c r="MU127" s="508"/>
      <c r="MV127" s="505">
        <v>28</v>
      </c>
      <c r="MW127" s="506"/>
      <c r="MX127" s="508">
        <v>530</v>
      </c>
      <c r="MY127" s="505">
        <v>630</v>
      </c>
      <c r="MZ127" s="505">
        <v>484</v>
      </c>
      <c r="NA127" s="505"/>
      <c r="NB127" s="505"/>
      <c r="NC127" s="505"/>
      <c r="ND127" s="505"/>
      <c r="NE127" s="505"/>
      <c r="NF127" s="505"/>
      <c r="NG127" s="505"/>
      <c r="NH127" s="505">
        <v>4</v>
      </c>
      <c r="NI127" s="505"/>
      <c r="NJ127" s="505"/>
      <c r="NK127" s="505">
        <v>8</v>
      </c>
      <c r="NL127" s="505"/>
      <c r="NM127" s="505"/>
      <c r="NN127" s="505"/>
      <c r="NO127" s="505"/>
      <c r="NP127" s="505"/>
      <c r="NQ127" s="505"/>
      <c r="NR127" s="506"/>
    </row>
    <row r="128" spans="1:382" ht="17.25" customHeight="1" x14ac:dyDescent="0.25">
      <c r="A128" s="455">
        <v>29</v>
      </c>
      <c r="B128" s="542" t="s">
        <v>276</v>
      </c>
      <c r="C128" s="543"/>
      <c r="D128" s="188"/>
      <c r="E128" s="189"/>
      <c r="F128" s="189"/>
      <c r="G128" s="189"/>
      <c r="H128" s="189"/>
      <c r="I128" s="189"/>
      <c r="J128" s="189"/>
      <c r="K128" s="189"/>
      <c r="L128" s="189"/>
      <c r="M128" s="189"/>
      <c r="N128" s="189"/>
      <c r="O128" s="189"/>
      <c r="P128" s="189"/>
      <c r="Q128" s="189"/>
      <c r="R128" s="189"/>
      <c r="S128" s="189"/>
      <c r="T128" s="189"/>
      <c r="U128" s="189"/>
      <c r="V128" s="189"/>
      <c r="W128" s="189"/>
      <c r="X128" s="190"/>
      <c r="Y128" s="188"/>
      <c r="Z128" s="189"/>
      <c r="AA128" s="189"/>
      <c r="AB128" s="189"/>
      <c r="AC128" s="189"/>
      <c r="AD128" s="189"/>
      <c r="AE128" s="189"/>
      <c r="AF128" s="189"/>
      <c r="AG128" s="189"/>
      <c r="AH128" s="189"/>
      <c r="AI128" s="189"/>
      <c r="AJ128" s="189"/>
      <c r="AK128" s="189"/>
      <c r="AL128" s="189"/>
      <c r="AM128" s="189"/>
      <c r="AN128" s="189"/>
      <c r="AO128" s="189"/>
      <c r="AP128" s="189"/>
      <c r="AQ128" s="189"/>
      <c r="AR128" s="189"/>
      <c r="AS128" s="190"/>
      <c r="AT128" s="188"/>
      <c r="AU128" s="191"/>
      <c r="AV128" s="191"/>
      <c r="AW128" s="191"/>
      <c r="AX128" s="191"/>
      <c r="AY128" s="191"/>
      <c r="AZ128" s="191"/>
      <c r="BA128" s="191"/>
      <c r="BB128" s="191"/>
      <c r="BC128" s="191"/>
      <c r="BD128" s="191"/>
      <c r="BE128" s="191"/>
      <c r="BF128" s="191"/>
      <c r="BG128" s="191"/>
      <c r="BH128" s="191"/>
      <c r="BI128" s="191"/>
      <c r="BJ128" s="191"/>
      <c r="BK128" s="191"/>
      <c r="BL128" s="191"/>
      <c r="BM128" s="191"/>
      <c r="BN128" s="192"/>
      <c r="BO128" s="188"/>
      <c r="BP128" s="191"/>
      <c r="BQ128" s="191"/>
      <c r="BR128" s="191"/>
      <c r="BS128" s="191"/>
      <c r="BT128" s="191"/>
      <c r="BU128" s="191"/>
      <c r="BV128" s="191"/>
      <c r="BW128" s="191"/>
      <c r="BX128" s="191"/>
      <c r="BY128" s="191"/>
      <c r="BZ128" s="191"/>
      <c r="CA128" s="191"/>
      <c r="CB128" s="191"/>
      <c r="CC128" s="191"/>
      <c r="CD128" s="191"/>
      <c r="CE128" s="191"/>
      <c r="CF128" s="191"/>
      <c r="CG128" s="191"/>
      <c r="CH128" s="191"/>
      <c r="CI128" s="192"/>
      <c r="CJ128" s="188"/>
      <c r="CK128" s="191"/>
      <c r="CL128" s="191"/>
      <c r="CM128" s="191"/>
      <c r="CN128" s="191"/>
      <c r="CO128" s="191"/>
      <c r="CP128" s="191"/>
      <c r="CQ128" s="191"/>
      <c r="CR128" s="191"/>
      <c r="CS128" s="191"/>
      <c r="CT128" s="191"/>
      <c r="CU128" s="191"/>
      <c r="CV128" s="191"/>
      <c r="CW128" s="191"/>
      <c r="CX128" s="191"/>
      <c r="CY128" s="191"/>
      <c r="CZ128" s="191"/>
      <c r="DA128" s="191"/>
      <c r="DB128" s="191"/>
      <c r="DC128" s="191"/>
      <c r="DD128" s="192"/>
      <c r="DE128" s="188"/>
      <c r="DF128" s="191"/>
      <c r="DG128" s="191"/>
      <c r="DH128" s="191"/>
      <c r="DI128" s="191"/>
      <c r="DJ128" s="191"/>
      <c r="DK128" s="191"/>
      <c r="DL128" s="191"/>
      <c r="DM128" s="191"/>
      <c r="DN128" s="189"/>
      <c r="DO128" s="189"/>
      <c r="DP128" s="189"/>
      <c r="DQ128" s="189"/>
      <c r="DR128" s="189"/>
      <c r="DS128" s="189"/>
      <c r="DT128" s="189"/>
      <c r="DU128" s="189"/>
      <c r="DV128" s="189"/>
      <c r="DW128" s="189"/>
      <c r="DX128" s="189"/>
      <c r="DY128" s="190"/>
      <c r="DZ128" s="188"/>
      <c r="EA128" s="189"/>
      <c r="EB128" s="189"/>
      <c r="EC128" s="189"/>
      <c r="ED128" s="189"/>
      <c r="EE128" s="189"/>
      <c r="EF128" s="189"/>
      <c r="EG128" s="189"/>
      <c r="EH128" s="189"/>
      <c r="EI128" s="189"/>
      <c r="EJ128" s="189"/>
      <c r="EK128" s="189"/>
      <c r="EL128" s="189"/>
      <c r="EM128" s="189"/>
      <c r="EN128" s="189"/>
      <c r="EO128" s="189"/>
      <c r="EP128" s="189"/>
      <c r="EQ128" s="189"/>
      <c r="ER128" s="189"/>
      <c r="ES128" s="189"/>
      <c r="ET128" s="190"/>
      <c r="EU128" s="188"/>
      <c r="EV128" s="189"/>
      <c r="EW128" s="189"/>
      <c r="EX128" s="189"/>
      <c r="EY128" s="189"/>
      <c r="EZ128" s="189"/>
      <c r="FA128" s="189"/>
      <c r="FB128" s="189"/>
      <c r="FC128" s="189"/>
      <c r="FD128" s="189"/>
      <c r="FE128" s="189"/>
      <c r="FF128" s="189"/>
      <c r="FG128" s="189"/>
      <c r="FH128" s="189"/>
      <c r="FI128" s="189"/>
      <c r="FJ128" s="189"/>
      <c r="FK128" s="189"/>
      <c r="FL128" s="189"/>
      <c r="FM128" s="189"/>
      <c r="FN128" s="189"/>
      <c r="FO128" s="190"/>
      <c r="FP128" s="188"/>
      <c r="FQ128" s="191"/>
      <c r="FR128" s="191"/>
      <c r="FS128" s="191"/>
      <c r="FT128" s="192"/>
      <c r="FU128" s="188"/>
      <c r="FV128" s="189"/>
      <c r="FW128" s="189"/>
      <c r="FX128" s="190"/>
      <c r="FY128" s="193"/>
      <c r="FZ128" s="189"/>
      <c r="GA128" s="189"/>
      <c r="GB128" s="189"/>
      <c r="GC128" s="189"/>
      <c r="GD128" s="189"/>
      <c r="GE128" s="189"/>
      <c r="GF128" s="189"/>
      <c r="GG128" s="189"/>
      <c r="GH128" s="189"/>
      <c r="GI128" s="189"/>
      <c r="GJ128" s="189"/>
      <c r="GK128" s="189"/>
      <c r="GL128" s="190"/>
      <c r="GM128" s="188"/>
      <c r="GN128" s="189"/>
      <c r="GO128" s="189"/>
      <c r="GP128" s="189"/>
      <c r="GQ128" s="189"/>
      <c r="GR128" s="191"/>
      <c r="GS128" s="189"/>
      <c r="GT128" s="189"/>
      <c r="GU128" s="189"/>
      <c r="GV128" s="189"/>
      <c r="GW128" s="191"/>
      <c r="GX128" s="189"/>
      <c r="GY128" s="189"/>
      <c r="GZ128" s="189"/>
      <c r="HA128" s="189"/>
      <c r="HB128" s="191"/>
      <c r="HC128" s="189"/>
      <c r="HD128" s="189"/>
      <c r="HE128" s="189"/>
      <c r="HF128" s="190"/>
      <c r="HG128" s="188"/>
      <c r="HH128" s="191"/>
      <c r="HI128" s="191"/>
      <c r="HJ128" s="191"/>
      <c r="HK128" s="191"/>
      <c r="HL128" s="191"/>
      <c r="HM128" s="191"/>
      <c r="HN128" s="191"/>
      <c r="HO128" s="191"/>
      <c r="HP128" s="191"/>
      <c r="HQ128" s="191"/>
      <c r="HR128" s="191"/>
      <c r="HS128" s="191"/>
      <c r="HT128" s="191"/>
      <c r="HU128" s="191"/>
      <c r="HV128" s="191"/>
      <c r="HW128" s="191"/>
      <c r="HX128" s="191"/>
      <c r="HY128" s="191"/>
      <c r="HZ128" s="191"/>
      <c r="IA128" s="191"/>
      <c r="IB128" s="191"/>
      <c r="IC128" s="191"/>
      <c r="ID128" s="192"/>
      <c r="IE128" s="188"/>
      <c r="IF128" s="191"/>
      <c r="IG128" s="191"/>
      <c r="IH128" s="191"/>
      <c r="II128" s="191"/>
      <c r="IJ128" s="191"/>
      <c r="IK128" s="191"/>
      <c r="IL128" s="191"/>
      <c r="IM128" s="191"/>
      <c r="IN128" s="191"/>
      <c r="IO128" s="191"/>
      <c r="IP128" s="191"/>
      <c r="IQ128" s="191"/>
      <c r="IR128" s="191"/>
      <c r="IS128" s="191"/>
      <c r="IT128" s="191"/>
      <c r="IU128" s="191"/>
      <c r="IV128" s="192"/>
      <c r="IW128" s="188"/>
      <c r="IX128" s="191"/>
      <c r="IY128" s="191"/>
      <c r="IZ128" s="191"/>
      <c r="JA128" s="191"/>
      <c r="JB128" s="191"/>
      <c r="JC128" s="191"/>
      <c r="JD128" s="191"/>
      <c r="JE128" s="191"/>
      <c r="JF128" s="191"/>
      <c r="JG128" s="191"/>
      <c r="JH128" s="191"/>
      <c r="JI128" s="191"/>
      <c r="JJ128" s="191"/>
      <c r="JK128" s="192"/>
      <c r="JL128" s="188"/>
      <c r="JM128" s="191"/>
      <c r="JN128" s="191"/>
      <c r="JO128" s="191"/>
      <c r="JP128" s="191"/>
      <c r="JQ128" s="191"/>
      <c r="JR128" s="191"/>
      <c r="JS128" s="191"/>
      <c r="JT128" s="191"/>
      <c r="JU128" s="191"/>
      <c r="JV128" s="191"/>
      <c r="JW128" s="191"/>
      <c r="JX128" s="191"/>
      <c r="JY128" s="191"/>
      <c r="JZ128" s="191"/>
      <c r="KA128" s="191"/>
      <c r="KB128" s="191"/>
      <c r="KC128" s="191"/>
      <c r="KD128" s="191"/>
      <c r="KE128" s="191"/>
      <c r="KF128" s="191"/>
      <c r="KG128" s="191"/>
      <c r="KH128" s="191"/>
      <c r="KI128" s="192"/>
      <c r="KJ128" s="188"/>
      <c r="KK128" s="191"/>
      <c r="KL128" s="191"/>
      <c r="KM128" s="191"/>
      <c r="KN128" s="191"/>
      <c r="KO128" s="191"/>
      <c r="KP128" s="191"/>
      <c r="KQ128" s="191"/>
      <c r="KR128" s="192"/>
      <c r="KS128" s="188"/>
      <c r="KT128" s="191"/>
      <c r="KU128" s="192"/>
      <c r="KV128" s="194"/>
      <c r="KW128" s="191"/>
      <c r="KX128" s="192"/>
      <c r="KY128" s="194"/>
      <c r="KZ128" s="191"/>
      <c r="LA128" s="192"/>
      <c r="LB128" s="194"/>
      <c r="LC128" s="191"/>
      <c r="LD128" s="192"/>
      <c r="LE128" s="194"/>
      <c r="LF128" s="191"/>
      <c r="LG128" s="192"/>
      <c r="LH128" s="188"/>
      <c r="LI128" s="191"/>
      <c r="LJ128" s="192"/>
      <c r="LK128" s="188"/>
      <c r="LL128" s="191"/>
      <c r="LM128" s="191"/>
      <c r="LN128" s="191"/>
      <c r="LO128" s="191"/>
      <c r="LP128" s="191"/>
      <c r="LQ128" s="191"/>
      <c r="LR128" s="191"/>
      <c r="LS128" s="191"/>
      <c r="LT128" s="191"/>
      <c r="LU128" s="191"/>
      <c r="LV128" s="191"/>
      <c r="LW128" s="191"/>
      <c r="LX128" s="191"/>
      <c r="LY128" s="191"/>
      <c r="LZ128" s="191"/>
      <c r="MA128" s="191"/>
      <c r="MB128" s="191"/>
      <c r="MC128" s="191"/>
      <c r="MD128" s="191"/>
      <c r="ME128" s="191"/>
      <c r="MF128" s="191"/>
      <c r="MG128" s="191"/>
      <c r="MH128" s="191"/>
      <c r="MI128" s="191"/>
      <c r="MJ128" s="191"/>
      <c r="MK128" s="191"/>
      <c r="ML128" s="191"/>
      <c r="MM128" s="191"/>
      <c r="MN128" s="192"/>
      <c r="MO128" s="194"/>
      <c r="MP128" s="191"/>
      <c r="MQ128" s="191"/>
      <c r="MR128" s="191"/>
      <c r="MS128" s="191"/>
      <c r="MT128" s="192"/>
      <c r="MU128" s="194"/>
      <c r="MV128" s="191">
        <v>6</v>
      </c>
      <c r="MW128" s="192">
        <v>3</v>
      </c>
      <c r="MX128" s="194"/>
      <c r="MY128" s="191"/>
      <c r="MZ128" s="191">
        <v>103</v>
      </c>
      <c r="NA128" s="191"/>
      <c r="NB128" s="191"/>
      <c r="NC128" s="191"/>
      <c r="ND128" s="191"/>
      <c r="NE128" s="191"/>
      <c r="NF128" s="191"/>
      <c r="NG128" s="191"/>
      <c r="NH128" s="191"/>
      <c r="NI128" s="191">
        <v>2</v>
      </c>
      <c r="NJ128" s="191"/>
      <c r="NK128" s="191"/>
      <c r="NL128" s="191">
        <v>35</v>
      </c>
      <c r="NM128" s="191"/>
      <c r="NN128" s="191"/>
      <c r="NO128" s="191"/>
      <c r="NP128" s="191"/>
      <c r="NQ128" s="191"/>
      <c r="NR128" s="192"/>
    </row>
    <row r="129" spans="1:382" ht="17.25" customHeight="1" x14ac:dyDescent="0.25">
      <c r="A129" s="455">
        <v>30</v>
      </c>
      <c r="B129" s="542" t="s">
        <v>277</v>
      </c>
      <c r="C129" s="543"/>
      <c r="D129" s="188"/>
      <c r="E129" s="189"/>
      <c r="F129" s="189"/>
      <c r="G129" s="189"/>
      <c r="H129" s="189"/>
      <c r="I129" s="189"/>
      <c r="J129" s="189"/>
      <c r="K129" s="189"/>
      <c r="L129" s="189"/>
      <c r="M129" s="189"/>
      <c r="N129" s="189"/>
      <c r="O129" s="189"/>
      <c r="P129" s="189"/>
      <c r="Q129" s="189"/>
      <c r="R129" s="189"/>
      <c r="S129" s="189"/>
      <c r="T129" s="189"/>
      <c r="U129" s="189"/>
      <c r="V129" s="189"/>
      <c r="W129" s="189"/>
      <c r="X129" s="190"/>
      <c r="Y129" s="188"/>
      <c r="Z129" s="189"/>
      <c r="AA129" s="189"/>
      <c r="AB129" s="189"/>
      <c r="AC129" s="189"/>
      <c r="AD129" s="189"/>
      <c r="AE129" s="189"/>
      <c r="AF129" s="189"/>
      <c r="AG129" s="189"/>
      <c r="AH129" s="189"/>
      <c r="AI129" s="189"/>
      <c r="AJ129" s="189"/>
      <c r="AK129" s="189"/>
      <c r="AL129" s="189"/>
      <c r="AM129" s="189"/>
      <c r="AN129" s="189"/>
      <c r="AO129" s="189"/>
      <c r="AP129" s="189"/>
      <c r="AQ129" s="189"/>
      <c r="AR129" s="189"/>
      <c r="AS129" s="190"/>
      <c r="AT129" s="188"/>
      <c r="AU129" s="191"/>
      <c r="AV129" s="191"/>
      <c r="AW129" s="191"/>
      <c r="AX129" s="191"/>
      <c r="AY129" s="191"/>
      <c r="AZ129" s="191"/>
      <c r="BA129" s="191"/>
      <c r="BB129" s="191"/>
      <c r="BC129" s="191"/>
      <c r="BD129" s="191"/>
      <c r="BE129" s="191"/>
      <c r="BF129" s="191"/>
      <c r="BG129" s="191"/>
      <c r="BH129" s="191"/>
      <c r="BI129" s="191"/>
      <c r="BJ129" s="191"/>
      <c r="BK129" s="191"/>
      <c r="BL129" s="191"/>
      <c r="BM129" s="191"/>
      <c r="BN129" s="192"/>
      <c r="BO129" s="188"/>
      <c r="BP129" s="191"/>
      <c r="BQ129" s="191"/>
      <c r="BR129" s="191"/>
      <c r="BS129" s="191"/>
      <c r="BT129" s="191"/>
      <c r="BU129" s="191"/>
      <c r="BV129" s="191"/>
      <c r="BW129" s="191"/>
      <c r="BX129" s="191"/>
      <c r="BY129" s="191"/>
      <c r="BZ129" s="191"/>
      <c r="CA129" s="191"/>
      <c r="CB129" s="191"/>
      <c r="CC129" s="191"/>
      <c r="CD129" s="191"/>
      <c r="CE129" s="191"/>
      <c r="CF129" s="191"/>
      <c r="CG129" s="191"/>
      <c r="CH129" s="191"/>
      <c r="CI129" s="192"/>
      <c r="CJ129" s="188"/>
      <c r="CK129" s="191"/>
      <c r="CL129" s="191"/>
      <c r="CM129" s="191"/>
      <c r="CN129" s="191"/>
      <c r="CO129" s="191"/>
      <c r="CP129" s="191"/>
      <c r="CQ129" s="191"/>
      <c r="CR129" s="191"/>
      <c r="CS129" s="191"/>
      <c r="CT129" s="191"/>
      <c r="CU129" s="191"/>
      <c r="CV129" s="191"/>
      <c r="CW129" s="191"/>
      <c r="CX129" s="191"/>
      <c r="CY129" s="191"/>
      <c r="CZ129" s="191"/>
      <c r="DA129" s="191"/>
      <c r="DB129" s="191"/>
      <c r="DC129" s="191"/>
      <c r="DD129" s="192"/>
      <c r="DE129" s="188"/>
      <c r="DF129" s="191"/>
      <c r="DG129" s="191"/>
      <c r="DH129" s="191"/>
      <c r="DI129" s="191"/>
      <c r="DJ129" s="191"/>
      <c r="DK129" s="191"/>
      <c r="DL129" s="191"/>
      <c r="DM129" s="191"/>
      <c r="DN129" s="189"/>
      <c r="DO129" s="189"/>
      <c r="DP129" s="189"/>
      <c r="DQ129" s="189"/>
      <c r="DR129" s="189"/>
      <c r="DS129" s="189"/>
      <c r="DT129" s="189"/>
      <c r="DU129" s="189"/>
      <c r="DV129" s="189"/>
      <c r="DW129" s="189"/>
      <c r="DX129" s="189"/>
      <c r="DY129" s="190"/>
      <c r="DZ129" s="188"/>
      <c r="EA129" s="189"/>
      <c r="EB129" s="189"/>
      <c r="EC129" s="189"/>
      <c r="ED129" s="189"/>
      <c r="EE129" s="189"/>
      <c r="EF129" s="189"/>
      <c r="EG129" s="189"/>
      <c r="EH129" s="189"/>
      <c r="EI129" s="189"/>
      <c r="EJ129" s="189"/>
      <c r="EK129" s="189"/>
      <c r="EL129" s="189"/>
      <c r="EM129" s="189"/>
      <c r="EN129" s="189"/>
      <c r="EO129" s="189"/>
      <c r="EP129" s="189"/>
      <c r="EQ129" s="189"/>
      <c r="ER129" s="189"/>
      <c r="ES129" s="189"/>
      <c r="ET129" s="190"/>
      <c r="EU129" s="188"/>
      <c r="EV129" s="189"/>
      <c r="EW129" s="189"/>
      <c r="EX129" s="189"/>
      <c r="EY129" s="189"/>
      <c r="EZ129" s="189"/>
      <c r="FA129" s="189"/>
      <c r="FB129" s="189"/>
      <c r="FC129" s="189"/>
      <c r="FD129" s="189"/>
      <c r="FE129" s="189"/>
      <c r="FF129" s="189"/>
      <c r="FG129" s="189"/>
      <c r="FH129" s="189"/>
      <c r="FI129" s="189"/>
      <c r="FJ129" s="189"/>
      <c r="FK129" s="189"/>
      <c r="FL129" s="189"/>
      <c r="FM129" s="189"/>
      <c r="FN129" s="189"/>
      <c r="FO129" s="190"/>
      <c r="FP129" s="188"/>
      <c r="FQ129" s="191"/>
      <c r="FR129" s="191"/>
      <c r="FS129" s="191"/>
      <c r="FT129" s="192"/>
      <c r="FU129" s="188"/>
      <c r="FV129" s="189"/>
      <c r="FW129" s="189"/>
      <c r="FX129" s="190"/>
      <c r="FY129" s="193"/>
      <c r="FZ129" s="189"/>
      <c r="GA129" s="189"/>
      <c r="GB129" s="189"/>
      <c r="GC129" s="189"/>
      <c r="GD129" s="189"/>
      <c r="GE129" s="189"/>
      <c r="GF129" s="189"/>
      <c r="GG129" s="189"/>
      <c r="GH129" s="189"/>
      <c r="GI129" s="189"/>
      <c r="GJ129" s="189"/>
      <c r="GK129" s="189"/>
      <c r="GL129" s="190"/>
      <c r="GM129" s="188"/>
      <c r="GN129" s="189"/>
      <c r="GO129" s="189"/>
      <c r="GP129" s="189"/>
      <c r="GQ129" s="189"/>
      <c r="GR129" s="191"/>
      <c r="GS129" s="189"/>
      <c r="GT129" s="189"/>
      <c r="GU129" s="189"/>
      <c r="GV129" s="189"/>
      <c r="GW129" s="191"/>
      <c r="GX129" s="189"/>
      <c r="GY129" s="189"/>
      <c r="GZ129" s="189"/>
      <c r="HA129" s="189"/>
      <c r="HB129" s="191"/>
      <c r="HC129" s="189"/>
      <c r="HD129" s="189"/>
      <c r="HE129" s="189"/>
      <c r="HF129" s="190"/>
      <c r="HG129" s="188"/>
      <c r="HH129" s="191"/>
      <c r="HI129" s="191"/>
      <c r="HJ129" s="191"/>
      <c r="HK129" s="191"/>
      <c r="HL129" s="191"/>
      <c r="HM129" s="191"/>
      <c r="HN129" s="191"/>
      <c r="HO129" s="191"/>
      <c r="HP129" s="191"/>
      <c r="HQ129" s="191"/>
      <c r="HR129" s="191"/>
      <c r="HS129" s="191"/>
      <c r="HT129" s="191"/>
      <c r="HU129" s="191"/>
      <c r="HV129" s="191"/>
      <c r="HW129" s="191"/>
      <c r="HX129" s="191"/>
      <c r="HY129" s="191"/>
      <c r="HZ129" s="191"/>
      <c r="IA129" s="191"/>
      <c r="IB129" s="191"/>
      <c r="IC129" s="191"/>
      <c r="ID129" s="192"/>
      <c r="IE129" s="188"/>
      <c r="IF129" s="191"/>
      <c r="IG129" s="191"/>
      <c r="IH129" s="191"/>
      <c r="II129" s="191"/>
      <c r="IJ129" s="191"/>
      <c r="IK129" s="191"/>
      <c r="IL129" s="191"/>
      <c r="IM129" s="191"/>
      <c r="IN129" s="191"/>
      <c r="IO129" s="191"/>
      <c r="IP129" s="191"/>
      <c r="IQ129" s="191"/>
      <c r="IR129" s="191"/>
      <c r="IS129" s="191"/>
      <c r="IT129" s="191"/>
      <c r="IU129" s="191"/>
      <c r="IV129" s="192"/>
      <c r="IW129" s="188"/>
      <c r="IX129" s="191"/>
      <c r="IY129" s="191"/>
      <c r="IZ129" s="191"/>
      <c r="JA129" s="191"/>
      <c r="JB129" s="191"/>
      <c r="JC129" s="191"/>
      <c r="JD129" s="191"/>
      <c r="JE129" s="191"/>
      <c r="JF129" s="191"/>
      <c r="JG129" s="191"/>
      <c r="JH129" s="191"/>
      <c r="JI129" s="191"/>
      <c r="JJ129" s="191"/>
      <c r="JK129" s="192"/>
      <c r="JL129" s="188"/>
      <c r="JM129" s="191"/>
      <c r="JN129" s="191"/>
      <c r="JO129" s="191"/>
      <c r="JP129" s="191"/>
      <c r="JQ129" s="191"/>
      <c r="JR129" s="191"/>
      <c r="JS129" s="191"/>
      <c r="JT129" s="191"/>
      <c r="JU129" s="191"/>
      <c r="JV129" s="191"/>
      <c r="JW129" s="191"/>
      <c r="JX129" s="191"/>
      <c r="JY129" s="191"/>
      <c r="JZ129" s="191"/>
      <c r="KA129" s="191"/>
      <c r="KB129" s="191"/>
      <c r="KC129" s="191"/>
      <c r="KD129" s="191"/>
      <c r="KE129" s="191"/>
      <c r="KF129" s="191"/>
      <c r="KG129" s="191"/>
      <c r="KH129" s="191"/>
      <c r="KI129" s="192"/>
      <c r="KJ129" s="188"/>
      <c r="KK129" s="191"/>
      <c r="KL129" s="191"/>
      <c r="KM129" s="191"/>
      <c r="KN129" s="191"/>
      <c r="KO129" s="191"/>
      <c r="KP129" s="191"/>
      <c r="KQ129" s="191"/>
      <c r="KR129" s="192"/>
      <c r="KS129" s="188"/>
      <c r="KT129" s="191"/>
      <c r="KU129" s="192"/>
      <c r="KV129" s="194"/>
      <c r="KW129" s="191"/>
      <c r="KX129" s="192"/>
      <c r="KY129" s="194"/>
      <c r="KZ129" s="191"/>
      <c r="LA129" s="192"/>
      <c r="LB129" s="194"/>
      <c r="LC129" s="191"/>
      <c r="LD129" s="192"/>
      <c r="LE129" s="194"/>
      <c r="LF129" s="191"/>
      <c r="LG129" s="192"/>
      <c r="LH129" s="188"/>
      <c r="LI129" s="191"/>
      <c r="LJ129" s="192"/>
      <c r="LK129" s="188"/>
      <c r="LL129" s="191"/>
      <c r="LM129" s="191"/>
      <c r="LN129" s="191"/>
      <c r="LO129" s="191"/>
      <c r="LP129" s="191"/>
      <c r="LQ129" s="191"/>
      <c r="LR129" s="191"/>
      <c r="LS129" s="191"/>
      <c r="LT129" s="191"/>
      <c r="LU129" s="191"/>
      <c r="LV129" s="191"/>
      <c r="LW129" s="191"/>
      <c r="LX129" s="191"/>
      <c r="LY129" s="191"/>
      <c r="LZ129" s="191"/>
      <c r="MA129" s="191"/>
      <c r="MB129" s="191"/>
      <c r="MC129" s="191"/>
      <c r="MD129" s="191"/>
      <c r="ME129" s="191"/>
      <c r="MF129" s="191"/>
      <c r="MG129" s="191"/>
      <c r="MH129" s="191"/>
      <c r="MI129" s="191"/>
      <c r="MJ129" s="191"/>
      <c r="MK129" s="191"/>
      <c r="ML129" s="191"/>
      <c r="MM129" s="191"/>
      <c r="MN129" s="192"/>
      <c r="MO129" s="194"/>
      <c r="MP129" s="191"/>
      <c r="MQ129" s="191"/>
      <c r="MR129" s="191"/>
      <c r="MS129" s="191"/>
      <c r="MT129" s="192"/>
      <c r="MU129" s="194"/>
      <c r="MV129" s="191"/>
      <c r="MW129" s="192">
        <v>13</v>
      </c>
      <c r="MX129" s="194"/>
      <c r="MY129" s="191">
        <v>8</v>
      </c>
      <c r="MZ129" s="191">
        <v>188</v>
      </c>
      <c r="NA129" s="191"/>
      <c r="NB129" s="191"/>
      <c r="NC129" s="191"/>
      <c r="ND129" s="191"/>
      <c r="NE129" s="191"/>
      <c r="NF129" s="191"/>
      <c r="NG129" s="191"/>
      <c r="NH129" s="191">
        <v>2</v>
      </c>
      <c r="NI129" s="191">
        <v>4</v>
      </c>
      <c r="NJ129" s="191"/>
      <c r="NK129" s="191">
        <v>6</v>
      </c>
      <c r="NL129" s="191">
        <v>33</v>
      </c>
      <c r="NM129" s="191"/>
      <c r="NN129" s="191"/>
      <c r="NO129" s="191"/>
      <c r="NP129" s="191"/>
      <c r="NQ129" s="191"/>
      <c r="NR129" s="192"/>
    </row>
    <row r="130" spans="1:382" ht="17.25" customHeight="1" x14ac:dyDescent="0.25">
      <c r="A130" s="455">
        <v>31</v>
      </c>
      <c r="B130" s="542" t="s">
        <v>278</v>
      </c>
      <c r="C130" s="543"/>
      <c r="D130" s="188"/>
      <c r="E130" s="189"/>
      <c r="F130" s="189"/>
      <c r="G130" s="189"/>
      <c r="H130" s="189"/>
      <c r="I130" s="189"/>
      <c r="J130" s="189"/>
      <c r="K130" s="189"/>
      <c r="L130" s="189"/>
      <c r="M130" s="189"/>
      <c r="N130" s="189"/>
      <c r="O130" s="189"/>
      <c r="P130" s="189"/>
      <c r="Q130" s="189"/>
      <c r="R130" s="189"/>
      <c r="S130" s="189"/>
      <c r="T130" s="189"/>
      <c r="U130" s="189"/>
      <c r="V130" s="189"/>
      <c r="W130" s="189"/>
      <c r="X130" s="190"/>
      <c r="Y130" s="188"/>
      <c r="Z130" s="189"/>
      <c r="AA130" s="189"/>
      <c r="AB130" s="189"/>
      <c r="AC130" s="189"/>
      <c r="AD130" s="189"/>
      <c r="AE130" s="189"/>
      <c r="AF130" s="189"/>
      <c r="AG130" s="189"/>
      <c r="AH130" s="189"/>
      <c r="AI130" s="189"/>
      <c r="AJ130" s="189"/>
      <c r="AK130" s="189"/>
      <c r="AL130" s="189"/>
      <c r="AM130" s="189"/>
      <c r="AN130" s="189"/>
      <c r="AO130" s="189"/>
      <c r="AP130" s="189"/>
      <c r="AQ130" s="189"/>
      <c r="AR130" s="189"/>
      <c r="AS130" s="190"/>
      <c r="AT130" s="188"/>
      <c r="AU130" s="191"/>
      <c r="AV130" s="191"/>
      <c r="AW130" s="191"/>
      <c r="AX130" s="191"/>
      <c r="AY130" s="191"/>
      <c r="AZ130" s="191"/>
      <c r="BA130" s="191"/>
      <c r="BB130" s="191"/>
      <c r="BC130" s="191"/>
      <c r="BD130" s="191"/>
      <c r="BE130" s="191"/>
      <c r="BF130" s="191"/>
      <c r="BG130" s="191"/>
      <c r="BH130" s="191"/>
      <c r="BI130" s="191"/>
      <c r="BJ130" s="191"/>
      <c r="BK130" s="191"/>
      <c r="BL130" s="191"/>
      <c r="BM130" s="191"/>
      <c r="BN130" s="192"/>
      <c r="BO130" s="188"/>
      <c r="BP130" s="191"/>
      <c r="BQ130" s="191"/>
      <c r="BR130" s="191"/>
      <c r="BS130" s="191"/>
      <c r="BT130" s="191"/>
      <c r="BU130" s="191"/>
      <c r="BV130" s="191"/>
      <c r="BW130" s="191"/>
      <c r="BX130" s="191"/>
      <c r="BY130" s="191"/>
      <c r="BZ130" s="191"/>
      <c r="CA130" s="191"/>
      <c r="CB130" s="191"/>
      <c r="CC130" s="191"/>
      <c r="CD130" s="191"/>
      <c r="CE130" s="191"/>
      <c r="CF130" s="191"/>
      <c r="CG130" s="191"/>
      <c r="CH130" s="191"/>
      <c r="CI130" s="192"/>
      <c r="CJ130" s="188"/>
      <c r="CK130" s="191"/>
      <c r="CL130" s="191"/>
      <c r="CM130" s="191"/>
      <c r="CN130" s="191"/>
      <c r="CO130" s="191"/>
      <c r="CP130" s="191"/>
      <c r="CQ130" s="191"/>
      <c r="CR130" s="191"/>
      <c r="CS130" s="191"/>
      <c r="CT130" s="191"/>
      <c r="CU130" s="191"/>
      <c r="CV130" s="191"/>
      <c r="CW130" s="191"/>
      <c r="CX130" s="191"/>
      <c r="CY130" s="191"/>
      <c r="CZ130" s="191"/>
      <c r="DA130" s="191"/>
      <c r="DB130" s="191"/>
      <c r="DC130" s="191"/>
      <c r="DD130" s="192"/>
      <c r="DE130" s="188"/>
      <c r="DF130" s="191"/>
      <c r="DG130" s="191"/>
      <c r="DH130" s="191"/>
      <c r="DI130" s="191"/>
      <c r="DJ130" s="191"/>
      <c r="DK130" s="191"/>
      <c r="DL130" s="191"/>
      <c r="DM130" s="191"/>
      <c r="DN130" s="189"/>
      <c r="DO130" s="189"/>
      <c r="DP130" s="189"/>
      <c r="DQ130" s="189"/>
      <c r="DR130" s="189"/>
      <c r="DS130" s="189"/>
      <c r="DT130" s="189"/>
      <c r="DU130" s="189"/>
      <c r="DV130" s="189"/>
      <c r="DW130" s="189"/>
      <c r="DX130" s="189"/>
      <c r="DY130" s="190"/>
      <c r="DZ130" s="188"/>
      <c r="EA130" s="189"/>
      <c r="EB130" s="189"/>
      <c r="EC130" s="189"/>
      <c r="ED130" s="189"/>
      <c r="EE130" s="189"/>
      <c r="EF130" s="189"/>
      <c r="EG130" s="189"/>
      <c r="EH130" s="189"/>
      <c r="EI130" s="189"/>
      <c r="EJ130" s="189"/>
      <c r="EK130" s="189"/>
      <c r="EL130" s="189"/>
      <c r="EM130" s="189"/>
      <c r="EN130" s="189"/>
      <c r="EO130" s="189"/>
      <c r="EP130" s="189"/>
      <c r="EQ130" s="189"/>
      <c r="ER130" s="189"/>
      <c r="ES130" s="189"/>
      <c r="ET130" s="190"/>
      <c r="EU130" s="188"/>
      <c r="EV130" s="189"/>
      <c r="EW130" s="189"/>
      <c r="EX130" s="189"/>
      <c r="EY130" s="189"/>
      <c r="EZ130" s="189"/>
      <c r="FA130" s="189"/>
      <c r="FB130" s="189"/>
      <c r="FC130" s="189"/>
      <c r="FD130" s="189"/>
      <c r="FE130" s="189"/>
      <c r="FF130" s="189"/>
      <c r="FG130" s="189"/>
      <c r="FH130" s="189"/>
      <c r="FI130" s="189"/>
      <c r="FJ130" s="189"/>
      <c r="FK130" s="189"/>
      <c r="FL130" s="189"/>
      <c r="FM130" s="189"/>
      <c r="FN130" s="189"/>
      <c r="FO130" s="190"/>
      <c r="FP130" s="188"/>
      <c r="FQ130" s="191"/>
      <c r="FR130" s="191"/>
      <c r="FS130" s="191"/>
      <c r="FT130" s="192"/>
      <c r="FU130" s="188"/>
      <c r="FV130" s="189"/>
      <c r="FW130" s="189"/>
      <c r="FX130" s="190"/>
      <c r="FY130" s="193"/>
      <c r="FZ130" s="189"/>
      <c r="GA130" s="189"/>
      <c r="GB130" s="189"/>
      <c r="GC130" s="189"/>
      <c r="GD130" s="189"/>
      <c r="GE130" s="189"/>
      <c r="GF130" s="189"/>
      <c r="GG130" s="189"/>
      <c r="GH130" s="189"/>
      <c r="GI130" s="189"/>
      <c r="GJ130" s="189"/>
      <c r="GK130" s="189"/>
      <c r="GL130" s="190"/>
      <c r="GM130" s="188"/>
      <c r="GN130" s="189"/>
      <c r="GO130" s="189"/>
      <c r="GP130" s="189"/>
      <c r="GQ130" s="189"/>
      <c r="GR130" s="191"/>
      <c r="GS130" s="189"/>
      <c r="GT130" s="189"/>
      <c r="GU130" s="189"/>
      <c r="GV130" s="189"/>
      <c r="GW130" s="191"/>
      <c r="GX130" s="189"/>
      <c r="GY130" s="189"/>
      <c r="GZ130" s="189"/>
      <c r="HA130" s="189"/>
      <c r="HB130" s="191"/>
      <c r="HC130" s="189"/>
      <c r="HD130" s="189"/>
      <c r="HE130" s="189"/>
      <c r="HF130" s="190"/>
      <c r="HG130" s="188"/>
      <c r="HH130" s="191"/>
      <c r="HI130" s="191"/>
      <c r="HJ130" s="191"/>
      <c r="HK130" s="191"/>
      <c r="HL130" s="191"/>
      <c r="HM130" s="191"/>
      <c r="HN130" s="191"/>
      <c r="HO130" s="191"/>
      <c r="HP130" s="191"/>
      <c r="HQ130" s="191"/>
      <c r="HR130" s="191"/>
      <c r="HS130" s="191"/>
      <c r="HT130" s="191"/>
      <c r="HU130" s="191"/>
      <c r="HV130" s="191"/>
      <c r="HW130" s="191"/>
      <c r="HX130" s="191"/>
      <c r="HY130" s="191"/>
      <c r="HZ130" s="191"/>
      <c r="IA130" s="191"/>
      <c r="IB130" s="191"/>
      <c r="IC130" s="191"/>
      <c r="ID130" s="192"/>
      <c r="IE130" s="188"/>
      <c r="IF130" s="191"/>
      <c r="IG130" s="191"/>
      <c r="IH130" s="191"/>
      <c r="II130" s="191"/>
      <c r="IJ130" s="191"/>
      <c r="IK130" s="191"/>
      <c r="IL130" s="191"/>
      <c r="IM130" s="191"/>
      <c r="IN130" s="191"/>
      <c r="IO130" s="191"/>
      <c r="IP130" s="191"/>
      <c r="IQ130" s="191"/>
      <c r="IR130" s="191"/>
      <c r="IS130" s="191"/>
      <c r="IT130" s="191"/>
      <c r="IU130" s="191"/>
      <c r="IV130" s="192"/>
      <c r="IW130" s="188"/>
      <c r="IX130" s="191"/>
      <c r="IY130" s="191"/>
      <c r="IZ130" s="191"/>
      <c r="JA130" s="191"/>
      <c r="JB130" s="191"/>
      <c r="JC130" s="191"/>
      <c r="JD130" s="191"/>
      <c r="JE130" s="191"/>
      <c r="JF130" s="191"/>
      <c r="JG130" s="191"/>
      <c r="JH130" s="191"/>
      <c r="JI130" s="191"/>
      <c r="JJ130" s="191"/>
      <c r="JK130" s="192"/>
      <c r="JL130" s="188"/>
      <c r="JM130" s="191"/>
      <c r="JN130" s="191"/>
      <c r="JO130" s="191"/>
      <c r="JP130" s="191"/>
      <c r="JQ130" s="191"/>
      <c r="JR130" s="191"/>
      <c r="JS130" s="191"/>
      <c r="JT130" s="191"/>
      <c r="JU130" s="191"/>
      <c r="JV130" s="191"/>
      <c r="JW130" s="191"/>
      <c r="JX130" s="191"/>
      <c r="JY130" s="191"/>
      <c r="JZ130" s="191"/>
      <c r="KA130" s="191"/>
      <c r="KB130" s="191"/>
      <c r="KC130" s="191"/>
      <c r="KD130" s="191"/>
      <c r="KE130" s="191"/>
      <c r="KF130" s="191"/>
      <c r="KG130" s="191"/>
      <c r="KH130" s="191"/>
      <c r="KI130" s="192"/>
      <c r="KJ130" s="188"/>
      <c r="KK130" s="191"/>
      <c r="KL130" s="191"/>
      <c r="KM130" s="191"/>
      <c r="KN130" s="191"/>
      <c r="KO130" s="191"/>
      <c r="KP130" s="191"/>
      <c r="KQ130" s="191"/>
      <c r="KR130" s="192"/>
      <c r="KS130" s="188"/>
      <c r="KT130" s="191"/>
      <c r="KU130" s="192"/>
      <c r="KV130" s="194"/>
      <c r="KW130" s="191"/>
      <c r="KX130" s="192"/>
      <c r="KY130" s="194"/>
      <c r="KZ130" s="191"/>
      <c r="LA130" s="192"/>
      <c r="LB130" s="194"/>
      <c r="LC130" s="191"/>
      <c r="LD130" s="192"/>
      <c r="LE130" s="194"/>
      <c r="LF130" s="191"/>
      <c r="LG130" s="192"/>
      <c r="LH130" s="188"/>
      <c r="LI130" s="191"/>
      <c r="LJ130" s="192"/>
      <c r="LK130" s="188"/>
      <c r="LL130" s="191"/>
      <c r="LM130" s="191"/>
      <c r="LN130" s="191"/>
      <c r="LO130" s="191"/>
      <c r="LP130" s="191"/>
      <c r="LQ130" s="191"/>
      <c r="LR130" s="191"/>
      <c r="LS130" s="191"/>
      <c r="LT130" s="191"/>
      <c r="LU130" s="191"/>
      <c r="LV130" s="191"/>
      <c r="LW130" s="191"/>
      <c r="LX130" s="191"/>
      <c r="LY130" s="191"/>
      <c r="LZ130" s="191"/>
      <c r="MA130" s="191"/>
      <c r="MB130" s="191"/>
      <c r="MC130" s="191"/>
      <c r="MD130" s="191"/>
      <c r="ME130" s="191"/>
      <c r="MF130" s="191"/>
      <c r="MG130" s="191"/>
      <c r="MH130" s="191"/>
      <c r="MI130" s="191"/>
      <c r="MJ130" s="191"/>
      <c r="MK130" s="191"/>
      <c r="ML130" s="191"/>
      <c r="MM130" s="191"/>
      <c r="MN130" s="192"/>
      <c r="MO130" s="194"/>
      <c r="MP130" s="191"/>
      <c r="MQ130" s="191"/>
      <c r="MR130" s="191"/>
      <c r="MS130" s="191"/>
      <c r="MT130" s="192"/>
      <c r="MU130" s="194"/>
      <c r="MV130" s="191">
        <v>1</v>
      </c>
      <c r="MW130" s="192">
        <v>5</v>
      </c>
      <c r="MX130" s="194"/>
      <c r="MY130" s="191"/>
      <c r="MZ130" s="191">
        <v>270</v>
      </c>
      <c r="NA130" s="191"/>
      <c r="NB130" s="191"/>
      <c r="NC130" s="191"/>
      <c r="ND130" s="191"/>
      <c r="NE130" s="191"/>
      <c r="NF130" s="191"/>
      <c r="NG130" s="191"/>
      <c r="NH130" s="191">
        <v>1</v>
      </c>
      <c r="NI130" s="191">
        <v>1</v>
      </c>
      <c r="NJ130" s="191"/>
      <c r="NK130" s="191"/>
      <c r="NL130" s="191">
        <v>40</v>
      </c>
      <c r="NM130" s="191"/>
      <c r="NN130" s="191"/>
      <c r="NO130" s="191"/>
      <c r="NP130" s="191"/>
      <c r="NQ130" s="191"/>
      <c r="NR130" s="192"/>
    </row>
    <row r="131" spans="1:382" ht="17.25" customHeight="1" thickBot="1" x14ac:dyDescent="0.3">
      <c r="A131" s="455">
        <v>32</v>
      </c>
      <c r="B131" s="542" t="s">
        <v>279</v>
      </c>
      <c r="C131" s="543"/>
      <c r="D131" s="188"/>
      <c r="E131" s="189"/>
      <c r="F131" s="189"/>
      <c r="G131" s="189"/>
      <c r="H131" s="189"/>
      <c r="I131" s="189"/>
      <c r="J131" s="189"/>
      <c r="K131" s="189"/>
      <c r="L131" s="189"/>
      <c r="M131" s="189"/>
      <c r="N131" s="189"/>
      <c r="O131" s="189"/>
      <c r="P131" s="189"/>
      <c r="Q131" s="189"/>
      <c r="R131" s="189"/>
      <c r="S131" s="189"/>
      <c r="T131" s="189"/>
      <c r="U131" s="189"/>
      <c r="V131" s="189"/>
      <c r="W131" s="189"/>
      <c r="X131" s="190"/>
      <c r="Y131" s="188"/>
      <c r="Z131" s="189"/>
      <c r="AA131" s="189"/>
      <c r="AB131" s="189"/>
      <c r="AC131" s="189"/>
      <c r="AD131" s="189"/>
      <c r="AE131" s="189"/>
      <c r="AF131" s="189"/>
      <c r="AG131" s="189"/>
      <c r="AH131" s="189"/>
      <c r="AI131" s="189"/>
      <c r="AJ131" s="189"/>
      <c r="AK131" s="189"/>
      <c r="AL131" s="189"/>
      <c r="AM131" s="189"/>
      <c r="AN131" s="189"/>
      <c r="AO131" s="189"/>
      <c r="AP131" s="189"/>
      <c r="AQ131" s="189"/>
      <c r="AR131" s="189"/>
      <c r="AS131" s="190"/>
      <c r="AT131" s="188"/>
      <c r="AU131" s="189"/>
      <c r="AV131" s="189"/>
      <c r="AW131" s="189"/>
      <c r="AX131" s="189"/>
      <c r="AY131" s="189"/>
      <c r="AZ131" s="189"/>
      <c r="BA131" s="189"/>
      <c r="BB131" s="189"/>
      <c r="BC131" s="189"/>
      <c r="BD131" s="189"/>
      <c r="BE131" s="189"/>
      <c r="BF131" s="189"/>
      <c r="BG131" s="189"/>
      <c r="BH131" s="189"/>
      <c r="BI131" s="189"/>
      <c r="BJ131" s="189"/>
      <c r="BK131" s="189"/>
      <c r="BL131" s="189"/>
      <c r="BM131" s="189"/>
      <c r="BN131" s="190"/>
      <c r="BO131" s="188"/>
      <c r="BP131" s="189"/>
      <c r="BQ131" s="189"/>
      <c r="BR131" s="189"/>
      <c r="BS131" s="189"/>
      <c r="BT131" s="189"/>
      <c r="BU131" s="189"/>
      <c r="BV131" s="189"/>
      <c r="BW131" s="189"/>
      <c r="BX131" s="189"/>
      <c r="BY131" s="189"/>
      <c r="BZ131" s="189"/>
      <c r="CA131" s="189"/>
      <c r="CB131" s="189"/>
      <c r="CC131" s="189"/>
      <c r="CD131" s="189"/>
      <c r="CE131" s="189"/>
      <c r="CF131" s="189"/>
      <c r="CG131" s="189"/>
      <c r="CH131" s="189"/>
      <c r="CI131" s="190"/>
      <c r="CJ131" s="188"/>
      <c r="CK131" s="189"/>
      <c r="CL131" s="189"/>
      <c r="CM131" s="189"/>
      <c r="CN131" s="189"/>
      <c r="CO131" s="189"/>
      <c r="CP131" s="189"/>
      <c r="CQ131" s="189"/>
      <c r="CR131" s="189"/>
      <c r="CS131" s="189"/>
      <c r="CT131" s="189"/>
      <c r="CU131" s="189"/>
      <c r="CV131" s="189"/>
      <c r="CW131" s="189"/>
      <c r="CX131" s="189"/>
      <c r="CY131" s="189"/>
      <c r="CZ131" s="189"/>
      <c r="DA131" s="189"/>
      <c r="DB131" s="189"/>
      <c r="DC131" s="189"/>
      <c r="DD131" s="190"/>
      <c r="DE131" s="188"/>
      <c r="DF131" s="189"/>
      <c r="DG131" s="189"/>
      <c r="DH131" s="189"/>
      <c r="DI131" s="189"/>
      <c r="DJ131" s="189"/>
      <c r="DK131" s="189"/>
      <c r="DL131" s="189"/>
      <c r="DM131" s="189"/>
      <c r="DN131" s="189"/>
      <c r="DO131" s="189"/>
      <c r="DP131" s="189"/>
      <c r="DQ131" s="189"/>
      <c r="DR131" s="189"/>
      <c r="DS131" s="189"/>
      <c r="DT131" s="189"/>
      <c r="DU131" s="189"/>
      <c r="DV131" s="189"/>
      <c r="DW131" s="189"/>
      <c r="DX131" s="189"/>
      <c r="DY131" s="190"/>
      <c r="DZ131" s="188"/>
      <c r="EA131" s="189"/>
      <c r="EB131" s="189"/>
      <c r="EC131" s="189"/>
      <c r="ED131" s="189"/>
      <c r="EE131" s="189"/>
      <c r="EF131" s="189"/>
      <c r="EG131" s="189"/>
      <c r="EH131" s="189"/>
      <c r="EI131" s="189"/>
      <c r="EJ131" s="189"/>
      <c r="EK131" s="189"/>
      <c r="EL131" s="189"/>
      <c r="EM131" s="189"/>
      <c r="EN131" s="189"/>
      <c r="EO131" s="189"/>
      <c r="EP131" s="189"/>
      <c r="EQ131" s="189"/>
      <c r="ER131" s="189"/>
      <c r="ES131" s="189"/>
      <c r="ET131" s="190"/>
      <c r="EU131" s="188"/>
      <c r="EV131" s="189"/>
      <c r="EW131" s="189"/>
      <c r="EX131" s="189"/>
      <c r="EY131" s="189"/>
      <c r="EZ131" s="189"/>
      <c r="FA131" s="189"/>
      <c r="FB131" s="189"/>
      <c r="FC131" s="189"/>
      <c r="FD131" s="189"/>
      <c r="FE131" s="189"/>
      <c r="FF131" s="189"/>
      <c r="FG131" s="189"/>
      <c r="FH131" s="189"/>
      <c r="FI131" s="189"/>
      <c r="FJ131" s="189"/>
      <c r="FK131" s="189"/>
      <c r="FL131" s="189"/>
      <c r="FM131" s="189"/>
      <c r="FN131" s="189"/>
      <c r="FO131" s="190"/>
      <c r="FP131" s="188"/>
      <c r="FQ131" s="191"/>
      <c r="FR131" s="191"/>
      <c r="FS131" s="191"/>
      <c r="FT131" s="192"/>
      <c r="FU131" s="188"/>
      <c r="FV131" s="189"/>
      <c r="FW131" s="189"/>
      <c r="FX131" s="190"/>
      <c r="FY131" s="193"/>
      <c r="FZ131" s="189"/>
      <c r="GA131" s="189"/>
      <c r="GB131" s="189"/>
      <c r="GC131" s="189"/>
      <c r="GD131" s="189"/>
      <c r="GE131" s="189"/>
      <c r="GF131" s="189"/>
      <c r="GG131" s="189"/>
      <c r="GH131" s="189"/>
      <c r="GI131" s="189"/>
      <c r="GJ131" s="189"/>
      <c r="GK131" s="189"/>
      <c r="GL131" s="190"/>
      <c r="GM131" s="188"/>
      <c r="GN131" s="189"/>
      <c r="GO131" s="189"/>
      <c r="GP131" s="189"/>
      <c r="GQ131" s="189"/>
      <c r="GR131" s="191"/>
      <c r="GS131" s="189"/>
      <c r="GT131" s="189"/>
      <c r="GU131" s="189"/>
      <c r="GV131" s="189"/>
      <c r="GW131" s="191"/>
      <c r="GX131" s="189"/>
      <c r="GY131" s="189"/>
      <c r="GZ131" s="189"/>
      <c r="HA131" s="189"/>
      <c r="HB131" s="191"/>
      <c r="HC131" s="189"/>
      <c r="HD131" s="189"/>
      <c r="HE131" s="189"/>
      <c r="HF131" s="190"/>
      <c r="HG131" s="188"/>
      <c r="HH131" s="191"/>
      <c r="HI131" s="191">
        <v>1</v>
      </c>
      <c r="HJ131" s="191"/>
      <c r="HK131" s="191"/>
      <c r="HL131" s="191">
        <v>3</v>
      </c>
      <c r="HM131" s="191"/>
      <c r="HN131" s="191"/>
      <c r="HO131" s="191"/>
      <c r="HP131" s="191"/>
      <c r="HQ131" s="191"/>
      <c r="HR131" s="191"/>
      <c r="HS131" s="191"/>
      <c r="HT131" s="191"/>
      <c r="HU131" s="191"/>
      <c r="HV131" s="191"/>
      <c r="HW131" s="191"/>
      <c r="HX131" s="191"/>
      <c r="HY131" s="191"/>
      <c r="HZ131" s="191"/>
      <c r="IA131" s="191">
        <v>1</v>
      </c>
      <c r="IB131" s="191"/>
      <c r="IC131" s="191"/>
      <c r="ID131" s="192"/>
      <c r="IE131" s="188"/>
      <c r="IF131" s="191"/>
      <c r="IG131" s="191">
        <v>42</v>
      </c>
      <c r="IH131" s="191"/>
      <c r="II131" s="191"/>
      <c r="IJ131" s="191"/>
      <c r="IK131" s="191"/>
      <c r="IL131" s="191"/>
      <c r="IM131" s="191">
        <v>2</v>
      </c>
      <c r="IN131" s="191"/>
      <c r="IO131" s="191"/>
      <c r="IP131" s="191"/>
      <c r="IQ131" s="191"/>
      <c r="IR131" s="191"/>
      <c r="IS131" s="191"/>
      <c r="IT131" s="191"/>
      <c r="IU131" s="191"/>
      <c r="IV131" s="192"/>
      <c r="IW131" s="188"/>
      <c r="IX131" s="191"/>
      <c r="IY131" s="191"/>
      <c r="IZ131" s="191"/>
      <c r="JA131" s="191"/>
      <c r="JB131" s="191"/>
      <c r="JC131" s="191"/>
      <c r="JD131" s="191"/>
      <c r="JE131" s="191">
        <v>46</v>
      </c>
      <c r="JF131" s="191"/>
      <c r="JG131" s="191"/>
      <c r="JH131" s="191"/>
      <c r="JI131" s="191"/>
      <c r="JJ131" s="191"/>
      <c r="JK131" s="192"/>
      <c r="JL131" s="188"/>
      <c r="JM131" s="191"/>
      <c r="JN131" s="191"/>
      <c r="JO131" s="191"/>
      <c r="JP131" s="191"/>
      <c r="JQ131" s="191"/>
      <c r="JR131" s="191"/>
      <c r="JS131" s="191"/>
      <c r="JT131" s="191"/>
      <c r="JU131" s="191"/>
      <c r="JV131" s="191"/>
      <c r="JW131" s="191"/>
      <c r="JX131" s="191"/>
      <c r="JY131" s="191"/>
      <c r="JZ131" s="191">
        <v>2</v>
      </c>
      <c r="KA131" s="191"/>
      <c r="KB131" s="191"/>
      <c r="KC131" s="191"/>
      <c r="KD131" s="191"/>
      <c r="KE131" s="191"/>
      <c r="KF131" s="191">
        <v>2</v>
      </c>
      <c r="KG131" s="191"/>
      <c r="KH131" s="191"/>
      <c r="KI131" s="192"/>
      <c r="KJ131" s="188"/>
      <c r="KK131" s="191"/>
      <c r="KL131" s="191">
        <v>20</v>
      </c>
      <c r="KM131" s="191"/>
      <c r="KN131" s="191"/>
      <c r="KO131" s="191"/>
      <c r="KP131" s="191"/>
      <c r="KQ131" s="191"/>
      <c r="KR131" s="192">
        <v>3</v>
      </c>
      <c r="KS131" s="188"/>
      <c r="KT131" s="191"/>
      <c r="KU131" s="192"/>
      <c r="KV131" s="194"/>
      <c r="KW131" s="191"/>
      <c r="KX131" s="192"/>
      <c r="KY131" s="194"/>
      <c r="KZ131" s="191"/>
      <c r="LA131" s="192"/>
      <c r="LB131" s="194"/>
      <c r="LC131" s="191"/>
      <c r="LD131" s="192"/>
      <c r="LE131" s="194"/>
      <c r="LF131" s="191"/>
      <c r="LG131" s="192">
        <v>11</v>
      </c>
      <c r="LH131" s="188"/>
      <c r="LI131" s="191"/>
      <c r="LJ131" s="192"/>
      <c r="LK131" s="188"/>
      <c r="LL131" s="191"/>
      <c r="LM131" s="191"/>
      <c r="LN131" s="191"/>
      <c r="LO131" s="191"/>
      <c r="LP131" s="191"/>
      <c r="LQ131" s="191"/>
      <c r="LR131" s="191"/>
      <c r="LS131" s="191"/>
      <c r="LT131" s="191"/>
      <c r="LU131" s="191"/>
      <c r="LV131" s="191"/>
      <c r="LW131" s="191"/>
      <c r="LX131" s="191"/>
      <c r="LY131" s="191"/>
      <c r="LZ131" s="191"/>
      <c r="MA131" s="191"/>
      <c r="MB131" s="191"/>
      <c r="MC131" s="191"/>
      <c r="MD131" s="191"/>
      <c r="ME131" s="191"/>
      <c r="MF131" s="191"/>
      <c r="MG131" s="191"/>
      <c r="MH131" s="191"/>
      <c r="MI131" s="191"/>
      <c r="MJ131" s="191"/>
      <c r="MK131" s="191"/>
      <c r="ML131" s="191"/>
      <c r="MM131" s="191"/>
      <c r="MN131" s="192"/>
      <c r="MO131" s="194"/>
      <c r="MP131" s="191"/>
      <c r="MQ131" s="191"/>
      <c r="MR131" s="191"/>
      <c r="MS131" s="191"/>
      <c r="MT131" s="192"/>
      <c r="MU131" s="194"/>
      <c r="MV131" s="191">
        <v>5</v>
      </c>
      <c r="MW131" s="192"/>
      <c r="MX131" s="194"/>
      <c r="MY131" s="191"/>
      <c r="MZ131" s="191"/>
      <c r="NA131" s="191"/>
      <c r="NB131" s="191"/>
      <c r="NC131" s="191"/>
      <c r="ND131" s="191"/>
      <c r="NE131" s="191"/>
      <c r="NF131" s="191"/>
      <c r="NG131" s="191"/>
      <c r="NH131" s="191">
        <v>5</v>
      </c>
      <c r="NI131" s="191"/>
      <c r="NJ131" s="191"/>
      <c r="NK131" s="191">
        <v>100</v>
      </c>
      <c r="NL131" s="191"/>
      <c r="NM131" s="191"/>
      <c r="NN131" s="191">
        <v>1</v>
      </c>
      <c r="NO131" s="191"/>
      <c r="NP131" s="191"/>
      <c r="NQ131" s="191">
        <v>3</v>
      </c>
      <c r="NR131" s="192"/>
    </row>
    <row r="132" spans="1:382" ht="17.25" customHeight="1" x14ac:dyDescent="0.25">
      <c r="A132" s="455">
        <v>33</v>
      </c>
      <c r="B132" s="542" t="s">
        <v>280</v>
      </c>
      <c r="C132" s="543"/>
      <c r="D132" s="180">
        <v>2</v>
      </c>
      <c r="E132" s="479"/>
      <c r="F132" s="182"/>
      <c r="G132" s="479"/>
      <c r="H132" s="182"/>
      <c r="I132" s="479"/>
      <c r="J132" s="182"/>
      <c r="K132" s="479"/>
      <c r="L132" s="182"/>
      <c r="M132" s="479"/>
      <c r="N132" s="182"/>
      <c r="O132" s="479"/>
      <c r="P132" s="182"/>
      <c r="Q132" s="479"/>
      <c r="R132" s="182"/>
      <c r="S132" s="479"/>
      <c r="T132" s="182"/>
      <c r="U132" s="479">
        <v>2</v>
      </c>
      <c r="V132" s="182">
        <v>2</v>
      </c>
      <c r="W132" s="479"/>
      <c r="X132" s="183"/>
      <c r="Y132" s="478"/>
      <c r="Z132" s="182"/>
      <c r="AA132" s="479"/>
      <c r="AB132" s="182"/>
      <c r="AC132" s="479"/>
      <c r="AD132" s="182"/>
      <c r="AE132" s="479"/>
      <c r="AF132" s="182"/>
      <c r="AG132" s="479"/>
      <c r="AH132" s="182"/>
      <c r="AI132" s="479"/>
      <c r="AJ132" s="182"/>
      <c r="AK132" s="479"/>
      <c r="AL132" s="182"/>
      <c r="AM132" s="479"/>
      <c r="AN132" s="182"/>
      <c r="AO132" s="479"/>
      <c r="AP132" s="182"/>
      <c r="AQ132" s="479"/>
      <c r="AR132" s="182"/>
      <c r="AS132" s="480"/>
      <c r="AT132" s="180"/>
      <c r="AU132" s="479"/>
      <c r="AV132" s="182"/>
      <c r="AW132" s="479"/>
      <c r="AX132" s="182"/>
      <c r="AY132" s="479"/>
      <c r="AZ132" s="182"/>
      <c r="BA132" s="479"/>
      <c r="BB132" s="182"/>
      <c r="BC132" s="479"/>
      <c r="BD132" s="182"/>
      <c r="BE132" s="479"/>
      <c r="BF132" s="182"/>
      <c r="BG132" s="479"/>
      <c r="BH132" s="182"/>
      <c r="BI132" s="479"/>
      <c r="BJ132" s="182"/>
      <c r="BK132" s="479"/>
      <c r="BL132" s="182">
        <v>6</v>
      </c>
      <c r="BM132" s="479"/>
      <c r="BN132" s="183"/>
      <c r="BO132" s="478"/>
      <c r="BP132" s="182"/>
      <c r="BQ132" s="479"/>
      <c r="BR132" s="182"/>
      <c r="BS132" s="479"/>
      <c r="BT132" s="182"/>
      <c r="BU132" s="479"/>
      <c r="BV132" s="182"/>
      <c r="BW132" s="479"/>
      <c r="BX132" s="182"/>
      <c r="BY132" s="479"/>
      <c r="BZ132" s="182"/>
      <c r="CA132" s="479"/>
      <c r="CB132" s="182"/>
      <c r="CC132" s="479"/>
      <c r="CD132" s="182"/>
      <c r="CE132" s="479"/>
      <c r="CF132" s="182"/>
      <c r="CG132" s="479"/>
      <c r="CH132" s="182"/>
      <c r="CI132" s="480"/>
      <c r="CJ132" s="180"/>
      <c r="CK132" s="479"/>
      <c r="CL132" s="182"/>
      <c r="CM132" s="479"/>
      <c r="CN132" s="182"/>
      <c r="CO132" s="479"/>
      <c r="CP132" s="182"/>
      <c r="CQ132" s="479"/>
      <c r="CR132" s="182"/>
      <c r="CS132" s="479"/>
      <c r="CT132" s="182"/>
      <c r="CU132" s="479"/>
      <c r="CV132" s="182"/>
      <c r="CW132" s="479"/>
      <c r="CX132" s="182"/>
      <c r="CY132" s="479"/>
      <c r="CZ132" s="182"/>
      <c r="DA132" s="479"/>
      <c r="DB132" s="182"/>
      <c r="DC132" s="479"/>
      <c r="DD132" s="183"/>
      <c r="DE132" s="478"/>
      <c r="DF132" s="182"/>
      <c r="DG132" s="479"/>
      <c r="DH132" s="182"/>
      <c r="DI132" s="479"/>
      <c r="DJ132" s="182"/>
      <c r="DK132" s="479"/>
      <c r="DL132" s="182"/>
      <c r="DM132" s="479"/>
      <c r="DN132" s="182"/>
      <c r="DO132" s="479"/>
      <c r="DP132" s="182"/>
      <c r="DQ132" s="479"/>
      <c r="DR132" s="182"/>
      <c r="DS132" s="479"/>
      <c r="DT132" s="182"/>
      <c r="DU132" s="479"/>
      <c r="DV132" s="182"/>
      <c r="DW132" s="479">
        <v>6</v>
      </c>
      <c r="DX132" s="182"/>
      <c r="DY132" s="480"/>
      <c r="DZ132" s="180"/>
      <c r="EA132" s="479"/>
      <c r="EB132" s="182"/>
      <c r="EC132" s="479"/>
      <c r="ED132" s="182"/>
      <c r="EE132" s="479"/>
      <c r="EF132" s="182"/>
      <c r="EG132" s="479"/>
      <c r="EH132" s="182"/>
      <c r="EI132" s="479"/>
      <c r="EJ132" s="182"/>
      <c r="EK132" s="479"/>
      <c r="EL132" s="182"/>
      <c r="EM132" s="479"/>
      <c r="EN132" s="182"/>
      <c r="EO132" s="479"/>
      <c r="EP132" s="182"/>
      <c r="EQ132" s="479"/>
      <c r="ER132" s="182">
        <v>8</v>
      </c>
      <c r="ES132" s="479"/>
      <c r="ET132" s="183"/>
      <c r="EU132" s="478">
        <f>D132*30</f>
        <v>60</v>
      </c>
      <c r="EV132" s="182"/>
      <c r="EW132" s="479"/>
      <c r="EX132" s="182"/>
      <c r="EY132" s="479"/>
      <c r="EZ132" s="182"/>
      <c r="FA132" s="479"/>
      <c r="FB132" s="182"/>
      <c r="FC132" s="479"/>
      <c r="FD132" s="182"/>
      <c r="FE132" s="479"/>
      <c r="FF132" s="182"/>
      <c r="FG132" s="479"/>
      <c r="FH132" s="182"/>
      <c r="FI132" s="479"/>
      <c r="FJ132" s="182"/>
      <c r="FK132" s="479">
        <f>D132*30</f>
        <v>60</v>
      </c>
      <c r="FL132" s="182"/>
      <c r="FM132" s="479">
        <f>D132*30</f>
        <v>60</v>
      </c>
      <c r="FN132" s="182"/>
      <c r="FO132" s="480"/>
      <c r="FP132" s="180">
        <v>4</v>
      </c>
      <c r="FQ132" s="479">
        <v>4</v>
      </c>
      <c r="FR132" s="182"/>
      <c r="FS132" s="479"/>
      <c r="FT132" s="183"/>
      <c r="FU132" s="478">
        <v>4</v>
      </c>
      <c r="FV132" s="182"/>
      <c r="FW132" s="479"/>
      <c r="FX132" s="183"/>
      <c r="FY132" s="478"/>
      <c r="FZ132" s="182"/>
      <c r="GA132" s="479"/>
      <c r="GB132" s="182"/>
      <c r="GC132" s="479"/>
      <c r="GD132" s="182"/>
      <c r="GE132" s="479"/>
      <c r="GF132" s="182"/>
      <c r="GG132" s="479"/>
      <c r="GH132" s="182"/>
      <c r="GI132" s="479"/>
      <c r="GJ132" s="182"/>
      <c r="GK132" s="479"/>
      <c r="GL132" s="183"/>
      <c r="GM132" s="478">
        <v>0</v>
      </c>
      <c r="GN132" s="182"/>
      <c r="GO132" s="479"/>
      <c r="GP132" s="182"/>
      <c r="GQ132" s="479"/>
      <c r="GR132" s="182">
        <v>20</v>
      </c>
      <c r="GS132" s="479"/>
      <c r="GT132" s="182">
        <v>8</v>
      </c>
      <c r="GU132" s="479">
        <v>11</v>
      </c>
      <c r="GV132" s="182"/>
      <c r="GW132" s="479">
        <v>12</v>
      </c>
      <c r="GX132" s="182"/>
      <c r="GY132" s="479">
        <v>2</v>
      </c>
      <c r="GZ132" s="182">
        <v>2</v>
      </c>
      <c r="HA132" s="479"/>
      <c r="HB132" s="182">
        <v>10</v>
      </c>
      <c r="HC132" s="479"/>
      <c r="HD132" s="182">
        <v>4</v>
      </c>
      <c r="HE132" s="479">
        <v>1</v>
      </c>
      <c r="HF132" s="183"/>
      <c r="HG132" s="478"/>
      <c r="HH132" s="182"/>
      <c r="HI132" s="479">
        <v>18</v>
      </c>
      <c r="HJ132" s="182"/>
      <c r="HK132" s="479">
        <v>1</v>
      </c>
      <c r="HL132" s="182">
        <v>41</v>
      </c>
      <c r="HM132" s="479"/>
      <c r="HN132" s="182">
        <v>1</v>
      </c>
      <c r="HO132" s="479">
        <v>9</v>
      </c>
      <c r="HP132" s="182"/>
      <c r="HQ132" s="479"/>
      <c r="HR132" s="182">
        <v>3</v>
      </c>
      <c r="HS132" s="479"/>
      <c r="HT132" s="182"/>
      <c r="HU132" s="479">
        <v>3</v>
      </c>
      <c r="HV132" s="182"/>
      <c r="HW132" s="479"/>
      <c r="HX132" s="182"/>
      <c r="HY132" s="479"/>
      <c r="HZ132" s="182"/>
      <c r="IA132" s="479">
        <v>18</v>
      </c>
      <c r="IB132" s="182"/>
      <c r="IC132" s="479"/>
      <c r="ID132" s="183">
        <v>50</v>
      </c>
      <c r="IE132" s="478">
        <v>3</v>
      </c>
      <c r="IF132" s="182">
        <v>5</v>
      </c>
      <c r="IG132" s="479">
        <v>62</v>
      </c>
      <c r="IH132" s="182">
        <v>2</v>
      </c>
      <c r="II132" s="479">
        <v>2</v>
      </c>
      <c r="IJ132" s="182">
        <v>24</v>
      </c>
      <c r="IK132" s="479">
        <v>3</v>
      </c>
      <c r="IL132" s="182"/>
      <c r="IM132" s="479">
        <v>11</v>
      </c>
      <c r="IN132" s="182"/>
      <c r="IO132" s="479"/>
      <c r="IP132" s="182"/>
      <c r="IQ132" s="479"/>
      <c r="IR132" s="182"/>
      <c r="IS132" s="479"/>
      <c r="IT132" s="182"/>
      <c r="IU132" s="479"/>
      <c r="IV132" s="183">
        <v>24</v>
      </c>
      <c r="IW132" s="478"/>
      <c r="IX132" s="182"/>
      <c r="IY132" s="479"/>
      <c r="IZ132" s="182"/>
      <c r="JA132" s="479"/>
      <c r="JB132" s="182"/>
      <c r="JC132" s="479"/>
      <c r="JD132" s="182"/>
      <c r="JE132" s="479">
        <v>1</v>
      </c>
      <c r="JF132" s="182"/>
      <c r="JG132" s="479"/>
      <c r="JH132" s="182"/>
      <c r="JI132" s="479"/>
      <c r="JJ132" s="182"/>
      <c r="JK132" s="480"/>
      <c r="JL132" s="180"/>
      <c r="JM132" s="479"/>
      <c r="JN132" s="182"/>
      <c r="JO132" s="479"/>
      <c r="JP132" s="182"/>
      <c r="JQ132" s="479"/>
      <c r="JR132" s="182"/>
      <c r="JS132" s="479"/>
      <c r="JT132" s="182"/>
      <c r="JU132" s="479"/>
      <c r="JV132" s="182"/>
      <c r="JW132" s="479"/>
      <c r="JX132" s="182"/>
      <c r="JY132" s="479"/>
      <c r="JZ132" s="182">
        <v>18</v>
      </c>
      <c r="KA132" s="479"/>
      <c r="KB132" s="182"/>
      <c r="KC132" s="479"/>
      <c r="KD132" s="182">
        <v>2</v>
      </c>
      <c r="KE132" s="479"/>
      <c r="KF132" s="182">
        <v>15</v>
      </c>
      <c r="KG132" s="479"/>
      <c r="KH132" s="182"/>
      <c r="KI132" s="480">
        <v>25</v>
      </c>
      <c r="KJ132" s="180"/>
      <c r="KK132" s="479"/>
      <c r="KL132" s="182">
        <v>4</v>
      </c>
      <c r="KM132" s="479"/>
      <c r="KN132" s="182"/>
      <c r="KO132" s="479">
        <v>1</v>
      </c>
      <c r="KP132" s="182"/>
      <c r="KQ132" s="479"/>
      <c r="KR132" s="183">
        <v>1</v>
      </c>
      <c r="KS132" s="478"/>
      <c r="KT132" s="182"/>
      <c r="KU132" s="480"/>
      <c r="KV132" s="186"/>
      <c r="KW132" s="479"/>
      <c r="KX132" s="183"/>
      <c r="KY132" s="481"/>
      <c r="KZ132" s="182"/>
      <c r="LA132" s="480"/>
      <c r="LB132" s="186"/>
      <c r="LC132" s="479"/>
      <c r="LD132" s="183"/>
      <c r="LE132" s="481"/>
      <c r="LF132" s="182"/>
      <c r="LG132" s="480"/>
      <c r="LH132" s="180"/>
      <c r="LI132" s="479"/>
      <c r="LJ132" s="183"/>
      <c r="LK132" s="478"/>
      <c r="LL132" s="182"/>
      <c r="LM132" s="479"/>
      <c r="LN132" s="182"/>
      <c r="LO132" s="479"/>
      <c r="LP132" s="182"/>
      <c r="LQ132" s="479"/>
      <c r="LR132" s="182"/>
      <c r="LS132" s="479"/>
      <c r="LT132" s="182"/>
      <c r="LU132" s="479"/>
      <c r="LV132" s="182"/>
      <c r="LW132" s="479"/>
      <c r="LX132" s="182"/>
      <c r="LY132" s="479"/>
      <c r="LZ132" s="182"/>
      <c r="MA132" s="479"/>
      <c r="MB132" s="182"/>
      <c r="MC132" s="479"/>
      <c r="MD132" s="182"/>
      <c r="ME132" s="479"/>
      <c r="MF132" s="182"/>
      <c r="MG132" s="479"/>
      <c r="MH132" s="182"/>
      <c r="MI132" s="479"/>
      <c r="MJ132" s="182"/>
      <c r="MK132" s="479"/>
      <c r="ML132" s="182"/>
      <c r="MM132" s="479"/>
      <c r="MN132" s="183"/>
      <c r="MO132" s="481"/>
      <c r="MP132" s="182"/>
      <c r="MQ132" s="479"/>
      <c r="MR132" s="182"/>
      <c r="MS132" s="479"/>
      <c r="MT132" s="183"/>
      <c r="MU132" s="481">
        <v>1</v>
      </c>
      <c r="MV132" s="182">
        <v>1</v>
      </c>
      <c r="MW132" s="480">
        <v>1</v>
      </c>
      <c r="MX132" s="186"/>
      <c r="MY132" s="479">
        <v>96</v>
      </c>
      <c r="MZ132" s="182">
        <v>752</v>
      </c>
      <c r="NA132" s="479"/>
      <c r="NB132" s="182"/>
      <c r="NC132" s="479"/>
      <c r="ND132" s="182"/>
      <c r="NE132" s="479"/>
      <c r="NF132" s="182"/>
      <c r="NG132" s="479"/>
      <c r="NH132" s="182">
        <v>4</v>
      </c>
      <c r="NI132" s="479"/>
      <c r="NJ132" s="182"/>
      <c r="NK132" s="479">
        <v>22</v>
      </c>
      <c r="NL132" s="182"/>
      <c r="NM132" s="479"/>
      <c r="NN132" s="182"/>
      <c r="NO132" s="479"/>
      <c r="NP132" s="182"/>
      <c r="NQ132" s="479"/>
      <c r="NR132" s="183"/>
    </row>
    <row r="133" spans="1:382" ht="17.25" customHeight="1" x14ac:dyDescent="0.25">
      <c r="A133" s="455">
        <v>34</v>
      </c>
      <c r="B133" s="542" t="s">
        <v>281</v>
      </c>
      <c r="C133" s="543"/>
      <c r="D133" s="188"/>
      <c r="E133" s="189"/>
      <c r="F133" s="189"/>
      <c r="G133" s="189"/>
      <c r="H133" s="189"/>
      <c r="I133" s="189"/>
      <c r="J133" s="189"/>
      <c r="K133" s="189"/>
      <c r="L133" s="189"/>
      <c r="M133" s="189"/>
      <c r="N133" s="189"/>
      <c r="O133" s="189"/>
      <c r="P133" s="189"/>
      <c r="Q133" s="189"/>
      <c r="R133" s="189"/>
      <c r="S133" s="189"/>
      <c r="T133" s="189"/>
      <c r="U133" s="189"/>
      <c r="V133" s="189"/>
      <c r="W133" s="189"/>
      <c r="X133" s="190"/>
      <c r="Y133" s="188"/>
      <c r="Z133" s="189"/>
      <c r="AA133" s="189"/>
      <c r="AB133" s="189"/>
      <c r="AC133" s="189"/>
      <c r="AD133" s="189"/>
      <c r="AE133" s="189"/>
      <c r="AF133" s="189"/>
      <c r="AG133" s="189"/>
      <c r="AH133" s="189"/>
      <c r="AI133" s="189"/>
      <c r="AJ133" s="189"/>
      <c r="AK133" s="189"/>
      <c r="AL133" s="189"/>
      <c r="AM133" s="189"/>
      <c r="AN133" s="189"/>
      <c r="AO133" s="189"/>
      <c r="AP133" s="189"/>
      <c r="AQ133" s="189"/>
      <c r="AR133" s="189"/>
      <c r="AS133" s="190"/>
      <c r="AT133" s="188"/>
      <c r="AU133" s="191"/>
      <c r="AV133" s="191"/>
      <c r="AW133" s="191"/>
      <c r="AX133" s="191"/>
      <c r="AY133" s="191"/>
      <c r="AZ133" s="191"/>
      <c r="BA133" s="191"/>
      <c r="BB133" s="191"/>
      <c r="BC133" s="191"/>
      <c r="BD133" s="191"/>
      <c r="BE133" s="191"/>
      <c r="BF133" s="191"/>
      <c r="BG133" s="191"/>
      <c r="BH133" s="191"/>
      <c r="BI133" s="191"/>
      <c r="BJ133" s="191"/>
      <c r="BK133" s="191"/>
      <c r="BL133" s="191"/>
      <c r="BM133" s="191"/>
      <c r="BN133" s="192"/>
      <c r="BO133" s="188"/>
      <c r="BP133" s="191"/>
      <c r="BQ133" s="191"/>
      <c r="BR133" s="191"/>
      <c r="BS133" s="191"/>
      <c r="BT133" s="191"/>
      <c r="BU133" s="191"/>
      <c r="BV133" s="191"/>
      <c r="BW133" s="191"/>
      <c r="BX133" s="191"/>
      <c r="BY133" s="191"/>
      <c r="BZ133" s="191"/>
      <c r="CA133" s="191"/>
      <c r="CB133" s="191"/>
      <c r="CC133" s="191"/>
      <c r="CD133" s="191"/>
      <c r="CE133" s="191"/>
      <c r="CF133" s="191"/>
      <c r="CG133" s="191"/>
      <c r="CH133" s="191"/>
      <c r="CI133" s="192"/>
      <c r="CJ133" s="188"/>
      <c r="CK133" s="191"/>
      <c r="CL133" s="191"/>
      <c r="CM133" s="191"/>
      <c r="CN133" s="191"/>
      <c r="CO133" s="191"/>
      <c r="CP133" s="191"/>
      <c r="CQ133" s="191"/>
      <c r="CR133" s="191"/>
      <c r="CS133" s="191"/>
      <c r="CT133" s="191"/>
      <c r="CU133" s="191"/>
      <c r="CV133" s="191"/>
      <c r="CW133" s="191"/>
      <c r="CX133" s="191"/>
      <c r="CY133" s="191"/>
      <c r="CZ133" s="191"/>
      <c r="DA133" s="191"/>
      <c r="DB133" s="191"/>
      <c r="DC133" s="191"/>
      <c r="DD133" s="192"/>
      <c r="DE133" s="188"/>
      <c r="DF133" s="191"/>
      <c r="DG133" s="191"/>
      <c r="DH133" s="191"/>
      <c r="DI133" s="191"/>
      <c r="DJ133" s="191"/>
      <c r="DK133" s="191"/>
      <c r="DL133" s="191"/>
      <c r="DM133" s="191"/>
      <c r="DN133" s="189"/>
      <c r="DO133" s="189"/>
      <c r="DP133" s="189"/>
      <c r="DQ133" s="189"/>
      <c r="DR133" s="189"/>
      <c r="DS133" s="189"/>
      <c r="DT133" s="189"/>
      <c r="DU133" s="189"/>
      <c r="DV133" s="189"/>
      <c r="DW133" s="189"/>
      <c r="DX133" s="189"/>
      <c r="DY133" s="190"/>
      <c r="DZ133" s="188"/>
      <c r="EA133" s="189"/>
      <c r="EB133" s="189"/>
      <c r="EC133" s="189"/>
      <c r="ED133" s="189"/>
      <c r="EE133" s="189"/>
      <c r="EF133" s="189"/>
      <c r="EG133" s="189"/>
      <c r="EH133" s="189"/>
      <c r="EI133" s="189"/>
      <c r="EJ133" s="189"/>
      <c r="EK133" s="189"/>
      <c r="EL133" s="189"/>
      <c r="EM133" s="189"/>
      <c r="EN133" s="189"/>
      <c r="EO133" s="189"/>
      <c r="EP133" s="189"/>
      <c r="EQ133" s="189"/>
      <c r="ER133" s="189"/>
      <c r="ES133" s="189"/>
      <c r="ET133" s="190"/>
      <c r="EU133" s="188"/>
      <c r="EV133" s="189"/>
      <c r="EW133" s="189"/>
      <c r="EX133" s="189"/>
      <c r="EY133" s="189"/>
      <c r="EZ133" s="189"/>
      <c r="FA133" s="189"/>
      <c r="FB133" s="189"/>
      <c r="FC133" s="189"/>
      <c r="FD133" s="189"/>
      <c r="FE133" s="189"/>
      <c r="FF133" s="189"/>
      <c r="FG133" s="189"/>
      <c r="FH133" s="189"/>
      <c r="FI133" s="189"/>
      <c r="FJ133" s="189"/>
      <c r="FK133" s="189"/>
      <c r="FL133" s="189"/>
      <c r="FM133" s="189"/>
      <c r="FN133" s="189"/>
      <c r="FO133" s="190"/>
      <c r="FP133" s="188"/>
      <c r="FQ133" s="191"/>
      <c r="FR133" s="191"/>
      <c r="FS133" s="191"/>
      <c r="FT133" s="192"/>
      <c r="FU133" s="188"/>
      <c r="FV133" s="189"/>
      <c r="FW133" s="189"/>
      <c r="FX133" s="190"/>
      <c r="FY133" s="193"/>
      <c r="FZ133" s="189"/>
      <c r="GA133" s="189"/>
      <c r="GB133" s="189"/>
      <c r="GC133" s="189"/>
      <c r="GD133" s="189"/>
      <c r="GE133" s="189"/>
      <c r="GF133" s="189"/>
      <c r="GG133" s="189"/>
      <c r="GH133" s="189"/>
      <c r="GI133" s="189"/>
      <c r="GJ133" s="189"/>
      <c r="GK133" s="189"/>
      <c r="GL133" s="190"/>
      <c r="GM133" s="188"/>
      <c r="GN133" s="189"/>
      <c r="GO133" s="189"/>
      <c r="GP133" s="189"/>
      <c r="GQ133" s="189"/>
      <c r="GR133" s="191"/>
      <c r="GS133" s="189"/>
      <c r="GT133" s="189"/>
      <c r="GU133" s="189"/>
      <c r="GV133" s="189"/>
      <c r="GW133" s="191"/>
      <c r="GX133" s="189"/>
      <c r="GY133" s="189"/>
      <c r="GZ133" s="189"/>
      <c r="HA133" s="189"/>
      <c r="HB133" s="191"/>
      <c r="HC133" s="189"/>
      <c r="HD133" s="189"/>
      <c r="HE133" s="189"/>
      <c r="HF133" s="190"/>
      <c r="HG133" s="188"/>
      <c r="HH133" s="191"/>
      <c r="HI133" s="191"/>
      <c r="HJ133" s="191"/>
      <c r="HK133" s="191"/>
      <c r="HL133" s="191"/>
      <c r="HM133" s="191"/>
      <c r="HN133" s="191"/>
      <c r="HO133" s="191"/>
      <c r="HP133" s="191"/>
      <c r="HQ133" s="191"/>
      <c r="HR133" s="191"/>
      <c r="HS133" s="191"/>
      <c r="HT133" s="191"/>
      <c r="HU133" s="191"/>
      <c r="HV133" s="191"/>
      <c r="HW133" s="191"/>
      <c r="HX133" s="191"/>
      <c r="HY133" s="191"/>
      <c r="HZ133" s="191"/>
      <c r="IA133" s="191"/>
      <c r="IB133" s="191"/>
      <c r="IC133" s="191"/>
      <c r="ID133" s="192"/>
      <c r="IE133" s="188"/>
      <c r="IF133" s="191"/>
      <c r="IG133" s="191"/>
      <c r="IH133" s="191"/>
      <c r="II133" s="191"/>
      <c r="IJ133" s="191"/>
      <c r="IK133" s="191"/>
      <c r="IL133" s="191"/>
      <c r="IM133" s="191"/>
      <c r="IN133" s="191"/>
      <c r="IO133" s="191"/>
      <c r="IP133" s="191"/>
      <c r="IQ133" s="191"/>
      <c r="IR133" s="191"/>
      <c r="IS133" s="191"/>
      <c r="IT133" s="191"/>
      <c r="IU133" s="191"/>
      <c r="IV133" s="192"/>
      <c r="IW133" s="188"/>
      <c r="IX133" s="191"/>
      <c r="IY133" s="191"/>
      <c r="IZ133" s="191"/>
      <c r="JA133" s="191"/>
      <c r="JB133" s="191"/>
      <c r="JC133" s="191"/>
      <c r="JD133" s="191"/>
      <c r="JE133" s="191"/>
      <c r="JF133" s="191"/>
      <c r="JG133" s="191"/>
      <c r="JH133" s="191"/>
      <c r="JI133" s="191"/>
      <c r="JJ133" s="191"/>
      <c r="JK133" s="192"/>
      <c r="JL133" s="188"/>
      <c r="JM133" s="191"/>
      <c r="JN133" s="191"/>
      <c r="JO133" s="191"/>
      <c r="JP133" s="191"/>
      <c r="JQ133" s="191"/>
      <c r="JR133" s="191"/>
      <c r="JS133" s="191"/>
      <c r="JT133" s="191"/>
      <c r="JU133" s="191"/>
      <c r="JV133" s="191"/>
      <c r="JW133" s="191"/>
      <c r="JX133" s="191"/>
      <c r="JY133" s="191"/>
      <c r="JZ133" s="191"/>
      <c r="KA133" s="191"/>
      <c r="KB133" s="191"/>
      <c r="KC133" s="191"/>
      <c r="KD133" s="191"/>
      <c r="KE133" s="191"/>
      <c r="KF133" s="191"/>
      <c r="KG133" s="191"/>
      <c r="KH133" s="191"/>
      <c r="KI133" s="192"/>
      <c r="KJ133" s="188"/>
      <c r="KK133" s="191"/>
      <c r="KL133" s="191"/>
      <c r="KM133" s="191"/>
      <c r="KN133" s="191"/>
      <c r="KO133" s="191"/>
      <c r="KP133" s="191"/>
      <c r="KQ133" s="191"/>
      <c r="KR133" s="192"/>
      <c r="KS133" s="188"/>
      <c r="KT133" s="191"/>
      <c r="KU133" s="192"/>
      <c r="KV133" s="194"/>
      <c r="KW133" s="191"/>
      <c r="KX133" s="192"/>
      <c r="KY133" s="194"/>
      <c r="KZ133" s="191"/>
      <c r="LA133" s="192"/>
      <c r="LB133" s="194"/>
      <c r="LC133" s="191"/>
      <c r="LD133" s="192"/>
      <c r="LE133" s="194"/>
      <c r="LF133" s="191"/>
      <c r="LG133" s="192"/>
      <c r="LH133" s="188"/>
      <c r="LI133" s="191"/>
      <c r="LJ133" s="192"/>
      <c r="LK133" s="188"/>
      <c r="LL133" s="191"/>
      <c r="LM133" s="191"/>
      <c r="LN133" s="191"/>
      <c r="LO133" s="191"/>
      <c r="LP133" s="191"/>
      <c r="LQ133" s="191"/>
      <c r="LR133" s="191"/>
      <c r="LS133" s="191"/>
      <c r="LT133" s="191"/>
      <c r="LU133" s="191"/>
      <c r="LV133" s="191"/>
      <c r="LW133" s="191"/>
      <c r="LX133" s="191"/>
      <c r="LY133" s="191"/>
      <c r="LZ133" s="191"/>
      <c r="MA133" s="191"/>
      <c r="MB133" s="191"/>
      <c r="MC133" s="191"/>
      <c r="MD133" s="191"/>
      <c r="ME133" s="191"/>
      <c r="MF133" s="191"/>
      <c r="MG133" s="191"/>
      <c r="MH133" s="191"/>
      <c r="MI133" s="191"/>
      <c r="MJ133" s="191"/>
      <c r="MK133" s="191"/>
      <c r="ML133" s="191"/>
      <c r="MM133" s="191"/>
      <c r="MN133" s="192"/>
      <c r="MO133" s="194"/>
      <c r="MP133" s="191"/>
      <c r="MQ133" s="191"/>
      <c r="MR133" s="191"/>
      <c r="MS133" s="191"/>
      <c r="MT133" s="192"/>
      <c r="MU133" s="194"/>
      <c r="MV133" s="191">
        <v>2</v>
      </c>
      <c r="MW133" s="192">
        <v>2</v>
      </c>
      <c r="MX133" s="194"/>
      <c r="MY133" s="191">
        <v>6</v>
      </c>
      <c r="MZ133" s="191">
        <v>252</v>
      </c>
      <c r="NA133" s="191"/>
      <c r="NB133" s="191"/>
      <c r="NC133" s="191"/>
      <c r="ND133" s="191"/>
      <c r="NE133" s="191"/>
      <c r="NF133" s="191"/>
      <c r="NG133" s="191"/>
      <c r="NH133" s="191"/>
      <c r="NI133" s="191">
        <v>3</v>
      </c>
      <c r="NJ133" s="191"/>
      <c r="NK133" s="191">
        <v>4</v>
      </c>
      <c r="NL133" s="191">
        <v>16</v>
      </c>
      <c r="NM133" s="191"/>
      <c r="NN133" s="191"/>
      <c r="NO133" s="191"/>
      <c r="NP133" s="191"/>
      <c r="NQ133" s="191"/>
      <c r="NR133" s="192"/>
    </row>
    <row r="134" spans="1:382" ht="17.25" customHeight="1" x14ac:dyDescent="0.25">
      <c r="A134" s="455">
        <v>35</v>
      </c>
      <c r="B134" s="542" t="s">
        <v>282</v>
      </c>
      <c r="C134" s="543"/>
      <c r="D134" s="188"/>
      <c r="E134" s="191"/>
      <c r="F134" s="191"/>
      <c r="G134" s="191"/>
      <c r="H134" s="191"/>
      <c r="I134" s="191"/>
      <c r="J134" s="191"/>
      <c r="K134" s="191"/>
      <c r="L134" s="191"/>
      <c r="M134" s="191"/>
      <c r="N134" s="191"/>
      <c r="O134" s="191"/>
      <c r="P134" s="191"/>
      <c r="Q134" s="191"/>
      <c r="R134" s="191"/>
      <c r="S134" s="191"/>
      <c r="T134" s="191"/>
      <c r="U134" s="191"/>
      <c r="V134" s="191"/>
      <c r="W134" s="191"/>
      <c r="X134" s="191"/>
      <c r="Y134" s="195"/>
      <c r="Z134" s="195"/>
      <c r="AA134" s="195"/>
      <c r="AB134" s="195"/>
      <c r="AC134" s="195"/>
      <c r="AD134" s="195"/>
      <c r="AE134" s="195"/>
      <c r="AF134" s="195"/>
      <c r="AG134" s="195"/>
      <c r="AH134" s="195"/>
      <c r="AI134" s="195"/>
      <c r="AJ134" s="195"/>
      <c r="AK134" s="195"/>
      <c r="AL134" s="195"/>
      <c r="AM134" s="195"/>
      <c r="AN134" s="195"/>
      <c r="AO134" s="195"/>
      <c r="AP134" s="195"/>
      <c r="AQ134" s="195"/>
      <c r="AR134" s="195"/>
      <c r="AS134" s="195"/>
      <c r="AT134" s="191"/>
      <c r="AU134" s="191"/>
      <c r="AV134" s="191"/>
      <c r="AW134" s="191"/>
      <c r="AX134" s="191"/>
      <c r="AY134" s="191"/>
      <c r="AZ134" s="191"/>
      <c r="BA134" s="191"/>
      <c r="BB134" s="191"/>
      <c r="BC134" s="191"/>
      <c r="BD134" s="191"/>
      <c r="BE134" s="191"/>
      <c r="BF134" s="191"/>
      <c r="BG134" s="191"/>
      <c r="BH134" s="191"/>
      <c r="BI134" s="191"/>
      <c r="BJ134" s="191"/>
      <c r="BK134" s="191"/>
      <c r="BL134" s="191"/>
      <c r="BM134" s="191"/>
      <c r="BN134" s="191"/>
      <c r="BO134" s="191"/>
      <c r="BP134" s="191"/>
      <c r="BQ134" s="191"/>
      <c r="BR134" s="191"/>
      <c r="BS134" s="191"/>
      <c r="BT134" s="191"/>
      <c r="BU134" s="191"/>
      <c r="BV134" s="191"/>
      <c r="BW134" s="191"/>
      <c r="BX134" s="191"/>
      <c r="BY134" s="191"/>
      <c r="BZ134" s="191"/>
      <c r="CA134" s="191"/>
      <c r="CB134" s="191"/>
      <c r="CC134" s="191"/>
      <c r="CD134" s="191"/>
      <c r="CE134" s="191"/>
      <c r="CF134" s="191"/>
      <c r="CG134" s="191"/>
      <c r="CH134" s="191"/>
      <c r="CI134" s="191"/>
      <c r="CJ134" s="191"/>
      <c r="CK134" s="191"/>
      <c r="CL134" s="191"/>
      <c r="CM134" s="191"/>
      <c r="CN134" s="191"/>
      <c r="CO134" s="191"/>
      <c r="CP134" s="191"/>
      <c r="CQ134" s="191"/>
      <c r="CR134" s="191"/>
      <c r="CS134" s="191"/>
      <c r="CT134" s="191"/>
      <c r="CU134" s="191"/>
      <c r="CV134" s="191"/>
      <c r="CW134" s="191"/>
      <c r="CX134" s="191"/>
      <c r="CY134" s="191"/>
      <c r="CZ134" s="191"/>
      <c r="DA134" s="191"/>
      <c r="DB134" s="191"/>
      <c r="DC134" s="191"/>
      <c r="DD134" s="191"/>
      <c r="DE134" s="191"/>
      <c r="DF134" s="191"/>
      <c r="DG134" s="191"/>
      <c r="DH134" s="191"/>
      <c r="DI134" s="191"/>
      <c r="DJ134" s="191"/>
      <c r="DK134" s="191"/>
      <c r="DL134" s="191"/>
      <c r="DM134" s="191"/>
      <c r="DN134" s="191"/>
      <c r="DO134" s="191"/>
      <c r="DP134" s="191"/>
      <c r="DQ134" s="191"/>
      <c r="DR134" s="191"/>
      <c r="DS134" s="191"/>
      <c r="DT134" s="191"/>
      <c r="DU134" s="191"/>
      <c r="DV134" s="191"/>
      <c r="DW134" s="191"/>
      <c r="DX134" s="191"/>
      <c r="DY134" s="191"/>
      <c r="DZ134" s="191"/>
      <c r="EA134" s="191"/>
      <c r="EB134" s="191"/>
      <c r="EC134" s="191"/>
      <c r="ED134" s="191"/>
      <c r="EE134" s="191"/>
      <c r="EF134" s="191"/>
      <c r="EG134" s="191"/>
      <c r="EH134" s="191"/>
      <c r="EI134" s="191"/>
      <c r="EJ134" s="191"/>
      <c r="EK134" s="191"/>
      <c r="EL134" s="191"/>
      <c r="EM134" s="191"/>
      <c r="EN134" s="191"/>
      <c r="EO134" s="191"/>
      <c r="EP134" s="191"/>
      <c r="EQ134" s="191"/>
      <c r="ER134" s="191"/>
      <c r="ES134" s="191"/>
      <c r="ET134" s="191"/>
      <c r="EU134" s="195"/>
      <c r="EV134" s="195"/>
      <c r="EW134" s="195"/>
      <c r="EX134" s="195"/>
      <c r="EY134" s="195"/>
      <c r="EZ134" s="195"/>
      <c r="FA134" s="195"/>
      <c r="FB134" s="195"/>
      <c r="FC134" s="195"/>
      <c r="FD134" s="195"/>
      <c r="FE134" s="195"/>
      <c r="FF134" s="195"/>
      <c r="FG134" s="195"/>
      <c r="FH134" s="195"/>
      <c r="FI134" s="195"/>
      <c r="FJ134" s="195"/>
      <c r="FK134" s="195"/>
      <c r="FL134" s="195"/>
      <c r="FM134" s="195"/>
      <c r="FN134" s="195"/>
      <c r="FO134" s="195"/>
      <c r="FP134" s="191"/>
      <c r="FQ134" s="191"/>
      <c r="FR134" s="191"/>
      <c r="FS134" s="191"/>
      <c r="FT134" s="191"/>
      <c r="FU134" s="191"/>
      <c r="FV134" s="191"/>
      <c r="FW134" s="191"/>
      <c r="FX134" s="191"/>
      <c r="FY134" s="191"/>
      <c r="FZ134" s="191"/>
      <c r="GA134" s="191"/>
      <c r="GB134" s="191"/>
      <c r="GC134" s="191"/>
      <c r="GD134" s="191"/>
      <c r="GE134" s="191"/>
      <c r="GF134" s="191"/>
      <c r="GG134" s="191"/>
      <c r="GH134" s="191"/>
      <c r="GI134" s="191"/>
      <c r="GJ134" s="191"/>
      <c r="GK134" s="191"/>
      <c r="GL134" s="191"/>
      <c r="GM134" s="191"/>
      <c r="GN134" s="191"/>
      <c r="GO134" s="191"/>
      <c r="GP134" s="191"/>
      <c r="GQ134" s="191"/>
      <c r="GR134" s="191"/>
      <c r="GS134" s="191"/>
      <c r="GT134" s="191"/>
      <c r="GU134" s="191"/>
      <c r="GV134" s="191"/>
      <c r="GW134" s="191"/>
      <c r="GX134" s="191"/>
      <c r="GY134" s="191"/>
      <c r="GZ134" s="191"/>
      <c r="HA134" s="191"/>
      <c r="HB134" s="191"/>
      <c r="HC134" s="191"/>
      <c r="HD134" s="191"/>
      <c r="HE134" s="191"/>
      <c r="HF134" s="191"/>
      <c r="HG134" s="191"/>
      <c r="HH134" s="191"/>
      <c r="HI134" s="191"/>
      <c r="HJ134" s="191"/>
      <c r="HK134" s="191"/>
      <c r="HL134" s="191"/>
      <c r="HM134" s="191"/>
      <c r="HN134" s="191"/>
      <c r="HO134" s="191"/>
      <c r="HP134" s="191"/>
      <c r="HQ134" s="191"/>
      <c r="HR134" s="191"/>
      <c r="HS134" s="191"/>
      <c r="HT134" s="191"/>
      <c r="HU134" s="191"/>
      <c r="HV134" s="191"/>
      <c r="HW134" s="191"/>
      <c r="HX134" s="191"/>
      <c r="HY134" s="191"/>
      <c r="HZ134" s="191"/>
      <c r="IA134" s="191"/>
      <c r="IB134" s="191"/>
      <c r="IC134" s="191"/>
      <c r="ID134" s="191"/>
      <c r="IE134" s="191"/>
      <c r="IF134" s="191"/>
      <c r="IG134" s="191"/>
      <c r="IH134" s="191"/>
      <c r="II134" s="191"/>
      <c r="IJ134" s="191"/>
      <c r="IK134" s="191"/>
      <c r="IL134" s="191"/>
      <c r="IM134" s="191"/>
      <c r="IN134" s="191"/>
      <c r="IO134" s="191"/>
      <c r="IP134" s="191"/>
      <c r="IQ134" s="191"/>
      <c r="IR134" s="191"/>
      <c r="IS134" s="191"/>
      <c r="IT134" s="191"/>
      <c r="IU134" s="191"/>
      <c r="IV134" s="191"/>
      <c r="IW134" s="191"/>
      <c r="IX134" s="191"/>
      <c r="IY134" s="191"/>
      <c r="IZ134" s="191"/>
      <c r="JA134" s="191"/>
      <c r="JB134" s="191"/>
      <c r="JC134" s="191"/>
      <c r="JD134" s="191"/>
      <c r="JE134" s="191"/>
      <c r="JF134" s="191"/>
      <c r="JG134" s="191"/>
      <c r="JH134" s="191"/>
      <c r="JI134" s="191"/>
      <c r="JJ134" s="191"/>
      <c r="JK134" s="191"/>
      <c r="JL134" s="191"/>
      <c r="JM134" s="191"/>
      <c r="JN134" s="191"/>
      <c r="JO134" s="191"/>
      <c r="JP134" s="191"/>
      <c r="JQ134" s="191"/>
      <c r="JR134" s="191"/>
      <c r="JS134" s="191"/>
      <c r="JT134" s="191"/>
      <c r="JU134" s="191"/>
      <c r="JV134" s="191"/>
      <c r="JW134" s="191"/>
      <c r="JX134" s="191"/>
      <c r="JY134" s="191"/>
      <c r="JZ134" s="191"/>
      <c r="KA134" s="191"/>
      <c r="KB134" s="191"/>
      <c r="KC134" s="191"/>
      <c r="KD134" s="191"/>
      <c r="KE134" s="191"/>
      <c r="KF134" s="191"/>
      <c r="KG134" s="191"/>
      <c r="KH134" s="191"/>
      <c r="KI134" s="191"/>
      <c r="KJ134" s="191"/>
      <c r="KK134" s="191"/>
      <c r="KL134" s="191"/>
      <c r="KM134" s="191"/>
      <c r="KN134" s="191"/>
      <c r="KO134" s="191"/>
      <c r="KP134" s="191"/>
      <c r="KQ134" s="191"/>
      <c r="KR134" s="191"/>
      <c r="KS134" s="191"/>
      <c r="KT134" s="191"/>
      <c r="KU134" s="191"/>
      <c r="KV134" s="191"/>
      <c r="KW134" s="191"/>
      <c r="KX134" s="191"/>
      <c r="KY134" s="191"/>
      <c r="KZ134" s="191"/>
      <c r="LA134" s="191"/>
      <c r="LB134" s="191"/>
      <c r="LC134" s="191"/>
      <c r="LD134" s="191"/>
      <c r="LE134" s="191"/>
      <c r="LF134" s="191"/>
      <c r="LG134" s="191"/>
      <c r="LH134" s="191"/>
      <c r="LI134" s="191"/>
      <c r="LJ134" s="191"/>
      <c r="LK134" s="191"/>
      <c r="LL134" s="191"/>
      <c r="LM134" s="191"/>
      <c r="LN134" s="191"/>
      <c r="LO134" s="191"/>
      <c r="LP134" s="191"/>
      <c r="LQ134" s="191"/>
      <c r="LR134" s="191"/>
      <c r="LS134" s="191"/>
      <c r="LT134" s="191"/>
      <c r="LU134" s="191"/>
      <c r="LV134" s="191"/>
      <c r="LW134" s="191"/>
      <c r="LX134" s="191"/>
      <c r="LY134" s="191"/>
      <c r="LZ134" s="191"/>
      <c r="MA134" s="191"/>
      <c r="MB134" s="191"/>
      <c r="MC134" s="191"/>
      <c r="MD134" s="191"/>
      <c r="ME134" s="191"/>
      <c r="MF134" s="191"/>
      <c r="MG134" s="191"/>
      <c r="MH134" s="191"/>
      <c r="MI134" s="191"/>
      <c r="MJ134" s="191"/>
      <c r="MK134" s="191"/>
      <c r="ML134" s="191"/>
      <c r="MM134" s="191"/>
      <c r="MN134" s="191"/>
      <c r="MO134" s="191"/>
      <c r="MP134" s="191"/>
      <c r="MQ134" s="191"/>
      <c r="MR134" s="191"/>
      <c r="MS134" s="191"/>
      <c r="MT134" s="191"/>
      <c r="MU134" s="191"/>
      <c r="MV134" s="191"/>
      <c r="MW134" s="191"/>
      <c r="MX134" s="191"/>
      <c r="MY134" s="191"/>
      <c r="MZ134" s="191"/>
      <c r="NA134" s="191"/>
      <c r="NB134" s="191"/>
      <c r="NC134" s="191"/>
      <c r="ND134" s="191"/>
      <c r="NE134" s="191"/>
      <c r="NF134" s="191"/>
      <c r="NG134" s="191"/>
      <c r="NH134" s="191"/>
      <c r="NI134" s="191"/>
      <c r="NJ134" s="191"/>
      <c r="NK134" s="191"/>
      <c r="NL134" s="191"/>
      <c r="NM134" s="191"/>
      <c r="NN134" s="191"/>
      <c r="NO134" s="191"/>
      <c r="NP134" s="191"/>
      <c r="NQ134" s="191"/>
      <c r="NR134" s="191"/>
    </row>
    <row r="135" spans="1:382" ht="17.25" customHeight="1" x14ac:dyDescent="0.25">
      <c r="A135" s="455">
        <v>36</v>
      </c>
      <c r="B135" s="542" t="s">
        <v>283</v>
      </c>
      <c r="C135" s="543"/>
      <c r="D135" s="188"/>
      <c r="E135" s="191"/>
      <c r="F135" s="191"/>
      <c r="G135" s="191"/>
      <c r="H135" s="191"/>
      <c r="I135" s="191"/>
      <c r="J135" s="191"/>
      <c r="K135" s="191"/>
      <c r="L135" s="191"/>
      <c r="M135" s="191"/>
      <c r="N135" s="191"/>
      <c r="O135" s="191"/>
      <c r="P135" s="191"/>
      <c r="Q135" s="191"/>
      <c r="R135" s="191"/>
      <c r="S135" s="191"/>
      <c r="T135" s="191"/>
      <c r="U135" s="191"/>
      <c r="V135" s="191"/>
      <c r="W135" s="191"/>
      <c r="X135" s="191"/>
      <c r="Y135" s="195"/>
      <c r="Z135" s="195"/>
      <c r="AA135" s="195"/>
      <c r="AB135" s="195"/>
      <c r="AC135" s="195"/>
      <c r="AD135" s="195"/>
      <c r="AE135" s="195"/>
      <c r="AF135" s="195"/>
      <c r="AG135" s="195"/>
      <c r="AH135" s="195"/>
      <c r="AI135" s="195"/>
      <c r="AJ135" s="195"/>
      <c r="AK135" s="195"/>
      <c r="AL135" s="195"/>
      <c r="AM135" s="195"/>
      <c r="AN135" s="195"/>
      <c r="AO135" s="195"/>
      <c r="AP135" s="195"/>
      <c r="AQ135" s="195"/>
      <c r="AR135" s="195"/>
      <c r="AS135" s="195"/>
      <c r="AT135" s="191"/>
      <c r="AU135" s="191"/>
      <c r="AV135" s="191"/>
      <c r="AW135" s="191"/>
      <c r="AX135" s="191"/>
      <c r="AY135" s="191"/>
      <c r="AZ135" s="191"/>
      <c r="BA135" s="191"/>
      <c r="BB135" s="191"/>
      <c r="BC135" s="191"/>
      <c r="BD135" s="191"/>
      <c r="BE135" s="191"/>
      <c r="BF135" s="191"/>
      <c r="BG135" s="191"/>
      <c r="BH135" s="191"/>
      <c r="BI135" s="191"/>
      <c r="BJ135" s="191"/>
      <c r="BK135" s="191"/>
      <c r="BL135" s="191"/>
      <c r="BM135" s="191"/>
      <c r="BN135" s="191"/>
      <c r="BO135" s="191"/>
      <c r="BP135" s="191"/>
      <c r="BQ135" s="191"/>
      <c r="BR135" s="191"/>
      <c r="BS135" s="191"/>
      <c r="BT135" s="191"/>
      <c r="BU135" s="191"/>
      <c r="BV135" s="191"/>
      <c r="BW135" s="191"/>
      <c r="BX135" s="191"/>
      <c r="BY135" s="191"/>
      <c r="BZ135" s="191"/>
      <c r="CA135" s="191"/>
      <c r="CB135" s="191"/>
      <c r="CC135" s="191"/>
      <c r="CD135" s="191"/>
      <c r="CE135" s="191"/>
      <c r="CF135" s="191"/>
      <c r="CG135" s="191"/>
      <c r="CH135" s="191"/>
      <c r="CI135" s="191"/>
      <c r="CJ135" s="191"/>
      <c r="CK135" s="191"/>
      <c r="CL135" s="191"/>
      <c r="CM135" s="191"/>
      <c r="CN135" s="191"/>
      <c r="CO135" s="191"/>
      <c r="CP135" s="191"/>
      <c r="CQ135" s="191"/>
      <c r="CR135" s="191"/>
      <c r="CS135" s="191"/>
      <c r="CT135" s="191"/>
      <c r="CU135" s="191"/>
      <c r="CV135" s="191"/>
      <c r="CW135" s="191"/>
      <c r="CX135" s="191"/>
      <c r="CY135" s="191"/>
      <c r="CZ135" s="191"/>
      <c r="DA135" s="191"/>
      <c r="DB135" s="191"/>
      <c r="DC135" s="191"/>
      <c r="DD135" s="191"/>
      <c r="DE135" s="191"/>
      <c r="DF135" s="191"/>
      <c r="DG135" s="191"/>
      <c r="DH135" s="191"/>
      <c r="DI135" s="191"/>
      <c r="DJ135" s="191"/>
      <c r="DK135" s="191"/>
      <c r="DL135" s="191"/>
      <c r="DM135" s="191"/>
      <c r="DN135" s="191"/>
      <c r="DO135" s="191"/>
      <c r="DP135" s="191"/>
      <c r="DQ135" s="191"/>
      <c r="DR135" s="191"/>
      <c r="DS135" s="191"/>
      <c r="DT135" s="191"/>
      <c r="DU135" s="191"/>
      <c r="DV135" s="191"/>
      <c r="DW135" s="191"/>
      <c r="DX135" s="191"/>
      <c r="DY135" s="191"/>
      <c r="DZ135" s="191"/>
      <c r="EA135" s="191"/>
      <c r="EB135" s="191"/>
      <c r="EC135" s="191"/>
      <c r="ED135" s="191"/>
      <c r="EE135" s="191"/>
      <c r="EF135" s="191"/>
      <c r="EG135" s="191"/>
      <c r="EH135" s="191"/>
      <c r="EI135" s="191"/>
      <c r="EJ135" s="191"/>
      <c r="EK135" s="191"/>
      <c r="EL135" s="191"/>
      <c r="EM135" s="191"/>
      <c r="EN135" s="191"/>
      <c r="EO135" s="191"/>
      <c r="EP135" s="191"/>
      <c r="EQ135" s="191"/>
      <c r="ER135" s="191"/>
      <c r="ES135" s="191"/>
      <c r="ET135" s="191"/>
      <c r="EU135" s="195"/>
      <c r="EV135" s="195"/>
      <c r="EW135" s="195"/>
      <c r="EX135" s="195"/>
      <c r="EY135" s="195"/>
      <c r="EZ135" s="195"/>
      <c r="FA135" s="195"/>
      <c r="FB135" s="195"/>
      <c r="FC135" s="195"/>
      <c r="FD135" s="195"/>
      <c r="FE135" s="195"/>
      <c r="FF135" s="195"/>
      <c r="FG135" s="195"/>
      <c r="FH135" s="195"/>
      <c r="FI135" s="195"/>
      <c r="FJ135" s="195"/>
      <c r="FK135" s="195"/>
      <c r="FL135" s="195"/>
      <c r="FM135" s="195"/>
      <c r="FN135" s="195"/>
      <c r="FO135" s="195"/>
      <c r="FP135" s="191"/>
      <c r="FQ135" s="191"/>
      <c r="FR135" s="191"/>
      <c r="FS135" s="191"/>
      <c r="FT135" s="191"/>
      <c r="FU135" s="191"/>
      <c r="FV135" s="191"/>
      <c r="FW135" s="191"/>
      <c r="FX135" s="191"/>
      <c r="FY135" s="191"/>
      <c r="FZ135" s="191"/>
      <c r="GA135" s="191"/>
      <c r="GB135" s="191"/>
      <c r="GC135" s="191"/>
      <c r="GD135" s="191"/>
      <c r="GE135" s="191"/>
      <c r="GF135" s="191"/>
      <c r="GG135" s="191"/>
      <c r="GH135" s="191"/>
      <c r="GI135" s="191"/>
      <c r="GJ135" s="191"/>
      <c r="GK135" s="191"/>
      <c r="GL135" s="191"/>
      <c r="GM135" s="191"/>
      <c r="GN135" s="191"/>
      <c r="GO135" s="191"/>
      <c r="GP135" s="191"/>
      <c r="GQ135" s="191"/>
      <c r="GR135" s="191"/>
      <c r="GS135" s="191"/>
      <c r="GT135" s="191"/>
      <c r="GU135" s="191"/>
      <c r="GV135" s="191"/>
      <c r="GW135" s="191"/>
      <c r="GX135" s="191"/>
      <c r="GY135" s="191"/>
      <c r="GZ135" s="191"/>
      <c r="HA135" s="191"/>
      <c r="HB135" s="191"/>
      <c r="HC135" s="191"/>
      <c r="HD135" s="191"/>
      <c r="HE135" s="191"/>
      <c r="HF135" s="191"/>
      <c r="HG135" s="191"/>
      <c r="HH135" s="191"/>
      <c r="HI135" s="191"/>
      <c r="HJ135" s="191"/>
      <c r="HK135" s="191"/>
      <c r="HL135" s="191"/>
      <c r="HM135" s="191"/>
      <c r="HN135" s="191"/>
      <c r="HO135" s="191"/>
      <c r="HP135" s="191"/>
      <c r="HQ135" s="191"/>
      <c r="HR135" s="191"/>
      <c r="HS135" s="191"/>
      <c r="HT135" s="191"/>
      <c r="HU135" s="191"/>
      <c r="HV135" s="191"/>
      <c r="HW135" s="191"/>
      <c r="HX135" s="191"/>
      <c r="HY135" s="191"/>
      <c r="HZ135" s="191"/>
      <c r="IA135" s="191"/>
      <c r="IB135" s="191"/>
      <c r="IC135" s="191"/>
      <c r="ID135" s="191"/>
      <c r="IE135" s="191"/>
      <c r="IF135" s="191"/>
      <c r="IG135" s="191"/>
      <c r="IH135" s="191"/>
      <c r="II135" s="191"/>
      <c r="IJ135" s="191"/>
      <c r="IK135" s="191"/>
      <c r="IL135" s="191"/>
      <c r="IM135" s="191"/>
      <c r="IN135" s="191"/>
      <c r="IO135" s="191"/>
      <c r="IP135" s="191"/>
      <c r="IQ135" s="191"/>
      <c r="IR135" s="191"/>
      <c r="IS135" s="191"/>
      <c r="IT135" s="191"/>
      <c r="IU135" s="191"/>
      <c r="IV135" s="191"/>
      <c r="IW135" s="191"/>
      <c r="IX135" s="191"/>
      <c r="IY135" s="191"/>
      <c r="IZ135" s="191"/>
      <c r="JA135" s="191"/>
      <c r="JB135" s="191"/>
      <c r="JC135" s="191"/>
      <c r="JD135" s="191"/>
      <c r="JE135" s="191"/>
      <c r="JF135" s="191"/>
      <c r="JG135" s="191"/>
      <c r="JH135" s="191"/>
      <c r="JI135" s="191"/>
      <c r="JJ135" s="191"/>
      <c r="JK135" s="191"/>
      <c r="JL135" s="191"/>
      <c r="JM135" s="191"/>
      <c r="JN135" s="191"/>
      <c r="JO135" s="191"/>
      <c r="JP135" s="191"/>
      <c r="JQ135" s="191"/>
      <c r="JR135" s="191"/>
      <c r="JS135" s="191"/>
      <c r="JT135" s="191"/>
      <c r="JU135" s="191"/>
      <c r="JV135" s="191"/>
      <c r="JW135" s="191"/>
      <c r="JX135" s="191"/>
      <c r="JY135" s="191"/>
      <c r="JZ135" s="191"/>
      <c r="KA135" s="191"/>
      <c r="KB135" s="191"/>
      <c r="KC135" s="191"/>
      <c r="KD135" s="191"/>
      <c r="KE135" s="191"/>
      <c r="KF135" s="191"/>
      <c r="KG135" s="191"/>
      <c r="KH135" s="191"/>
      <c r="KI135" s="191"/>
      <c r="KJ135" s="191"/>
      <c r="KK135" s="191"/>
      <c r="KL135" s="191"/>
      <c r="KM135" s="191"/>
      <c r="KN135" s="191"/>
      <c r="KO135" s="191"/>
      <c r="KP135" s="191"/>
      <c r="KQ135" s="191"/>
      <c r="KR135" s="191"/>
      <c r="KS135" s="191"/>
      <c r="KT135" s="191"/>
      <c r="KU135" s="191"/>
      <c r="KV135" s="191"/>
      <c r="KW135" s="191"/>
      <c r="KX135" s="191"/>
      <c r="KY135" s="191"/>
      <c r="KZ135" s="191"/>
      <c r="LA135" s="191"/>
      <c r="LB135" s="191"/>
      <c r="LC135" s="191"/>
      <c r="LD135" s="191"/>
      <c r="LE135" s="191"/>
      <c r="LF135" s="191"/>
      <c r="LG135" s="191"/>
      <c r="LH135" s="191"/>
      <c r="LI135" s="191"/>
      <c r="LJ135" s="191"/>
      <c r="LK135" s="191"/>
      <c r="LL135" s="191"/>
      <c r="LM135" s="191"/>
      <c r="LN135" s="191"/>
      <c r="LO135" s="191"/>
      <c r="LP135" s="191"/>
      <c r="LQ135" s="191"/>
      <c r="LR135" s="191"/>
      <c r="LS135" s="191"/>
      <c r="LT135" s="191"/>
      <c r="LU135" s="191"/>
      <c r="LV135" s="191"/>
      <c r="LW135" s="191"/>
      <c r="LX135" s="191"/>
      <c r="LY135" s="191"/>
      <c r="LZ135" s="191"/>
      <c r="MA135" s="191"/>
      <c r="MB135" s="191"/>
      <c r="MC135" s="191"/>
      <c r="MD135" s="191"/>
      <c r="ME135" s="191"/>
      <c r="MF135" s="191"/>
      <c r="MG135" s="191"/>
      <c r="MH135" s="191"/>
      <c r="MI135" s="191"/>
      <c r="MJ135" s="191"/>
      <c r="MK135" s="191"/>
      <c r="ML135" s="191"/>
      <c r="MM135" s="191"/>
      <c r="MN135" s="191"/>
      <c r="MO135" s="191"/>
      <c r="MP135" s="191"/>
      <c r="MQ135" s="191"/>
      <c r="MR135" s="191"/>
      <c r="MS135" s="191"/>
      <c r="MT135" s="191"/>
      <c r="MU135" s="191"/>
      <c r="MV135" s="191"/>
      <c r="MW135" s="191"/>
      <c r="MX135" s="191"/>
      <c r="MY135" s="191"/>
      <c r="MZ135" s="191"/>
      <c r="NA135" s="191"/>
      <c r="NB135" s="191"/>
      <c r="NC135" s="191"/>
      <c r="ND135" s="191"/>
      <c r="NE135" s="191"/>
      <c r="NF135" s="191"/>
      <c r="NG135" s="191"/>
      <c r="NH135" s="191"/>
      <c r="NI135" s="191"/>
      <c r="NJ135" s="191"/>
      <c r="NK135" s="191"/>
      <c r="NL135" s="191"/>
      <c r="NM135" s="191"/>
      <c r="NN135" s="191"/>
      <c r="NO135" s="191"/>
      <c r="NP135" s="191"/>
      <c r="NQ135" s="191"/>
      <c r="NR135" s="191"/>
    </row>
    <row r="136" spans="1:382" ht="17.25" customHeight="1" thickBot="1" x14ac:dyDescent="0.3">
      <c r="A136" s="455">
        <v>37</v>
      </c>
      <c r="B136" s="542" t="s">
        <v>284</v>
      </c>
      <c r="C136" s="543"/>
      <c r="D136" s="188"/>
      <c r="E136" s="191"/>
      <c r="F136" s="191"/>
      <c r="G136" s="191"/>
      <c r="H136" s="191"/>
      <c r="I136" s="191"/>
      <c r="J136" s="191"/>
      <c r="K136" s="191"/>
      <c r="L136" s="191"/>
      <c r="M136" s="191"/>
      <c r="N136" s="191"/>
      <c r="O136" s="191"/>
      <c r="P136" s="191"/>
      <c r="Q136" s="191"/>
      <c r="R136" s="191"/>
      <c r="S136" s="191"/>
      <c r="T136" s="191"/>
      <c r="U136" s="191"/>
      <c r="V136" s="191"/>
      <c r="W136" s="191"/>
      <c r="X136" s="191"/>
      <c r="Y136" s="195"/>
      <c r="Z136" s="195"/>
      <c r="AA136" s="195"/>
      <c r="AB136" s="195"/>
      <c r="AC136" s="195"/>
      <c r="AD136" s="195"/>
      <c r="AE136" s="195"/>
      <c r="AF136" s="195"/>
      <c r="AG136" s="195"/>
      <c r="AH136" s="195"/>
      <c r="AI136" s="195"/>
      <c r="AJ136" s="195"/>
      <c r="AK136" s="195"/>
      <c r="AL136" s="195"/>
      <c r="AM136" s="195"/>
      <c r="AN136" s="195"/>
      <c r="AO136" s="195"/>
      <c r="AP136" s="195"/>
      <c r="AQ136" s="195"/>
      <c r="AR136" s="195"/>
      <c r="AS136" s="195"/>
      <c r="AT136" s="191"/>
      <c r="AU136" s="191"/>
      <c r="AV136" s="191"/>
      <c r="AW136" s="191"/>
      <c r="AX136" s="191"/>
      <c r="AY136" s="191"/>
      <c r="AZ136" s="191"/>
      <c r="BA136" s="191"/>
      <c r="BB136" s="191"/>
      <c r="BC136" s="191"/>
      <c r="BD136" s="191"/>
      <c r="BE136" s="191"/>
      <c r="BF136" s="191"/>
      <c r="BG136" s="191"/>
      <c r="BH136" s="191"/>
      <c r="BI136" s="191"/>
      <c r="BJ136" s="191"/>
      <c r="BK136" s="191"/>
      <c r="BL136" s="191"/>
      <c r="BM136" s="191"/>
      <c r="BN136" s="191"/>
      <c r="BO136" s="191"/>
      <c r="BP136" s="191"/>
      <c r="BQ136" s="191"/>
      <c r="BR136" s="191"/>
      <c r="BS136" s="191"/>
      <c r="BT136" s="191"/>
      <c r="BU136" s="191"/>
      <c r="BV136" s="191"/>
      <c r="BW136" s="191"/>
      <c r="BX136" s="191"/>
      <c r="BY136" s="191"/>
      <c r="BZ136" s="191"/>
      <c r="CA136" s="191"/>
      <c r="CB136" s="191"/>
      <c r="CC136" s="191"/>
      <c r="CD136" s="191"/>
      <c r="CE136" s="191"/>
      <c r="CF136" s="191"/>
      <c r="CG136" s="191"/>
      <c r="CH136" s="191"/>
      <c r="CI136" s="191"/>
      <c r="CJ136" s="191"/>
      <c r="CK136" s="191"/>
      <c r="CL136" s="191"/>
      <c r="CM136" s="191"/>
      <c r="CN136" s="191"/>
      <c r="CO136" s="191"/>
      <c r="CP136" s="191"/>
      <c r="CQ136" s="191"/>
      <c r="CR136" s="191"/>
      <c r="CS136" s="191"/>
      <c r="CT136" s="191"/>
      <c r="CU136" s="191"/>
      <c r="CV136" s="191"/>
      <c r="CW136" s="191"/>
      <c r="CX136" s="191"/>
      <c r="CY136" s="191"/>
      <c r="CZ136" s="191"/>
      <c r="DA136" s="191"/>
      <c r="DB136" s="191"/>
      <c r="DC136" s="191"/>
      <c r="DD136" s="191"/>
      <c r="DE136" s="191"/>
      <c r="DF136" s="191"/>
      <c r="DG136" s="191"/>
      <c r="DH136" s="191"/>
      <c r="DI136" s="191"/>
      <c r="DJ136" s="191"/>
      <c r="DK136" s="191"/>
      <c r="DL136" s="191"/>
      <c r="DM136" s="191"/>
      <c r="DN136" s="191"/>
      <c r="DO136" s="191"/>
      <c r="DP136" s="191"/>
      <c r="DQ136" s="191"/>
      <c r="DR136" s="191"/>
      <c r="DS136" s="191"/>
      <c r="DT136" s="191"/>
      <c r="DU136" s="191"/>
      <c r="DV136" s="191"/>
      <c r="DW136" s="191"/>
      <c r="DX136" s="191"/>
      <c r="DY136" s="191"/>
      <c r="DZ136" s="191"/>
      <c r="EA136" s="191"/>
      <c r="EB136" s="191"/>
      <c r="EC136" s="191"/>
      <c r="ED136" s="191"/>
      <c r="EE136" s="191"/>
      <c r="EF136" s="191"/>
      <c r="EG136" s="191"/>
      <c r="EH136" s="191"/>
      <c r="EI136" s="191"/>
      <c r="EJ136" s="191"/>
      <c r="EK136" s="191"/>
      <c r="EL136" s="191"/>
      <c r="EM136" s="191"/>
      <c r="EN136" s="191"/>
      <c r="EO136" s="191"/>
      <c r="EP136" s="191"/>
      <c r="EQ136" s="191"/>
      <c r="ER136" s="191"/>
      <c r="ES136" s="191"/>
      <c r="ET136" s="191"/>
      <c r="EU136" s="195"/>
      <c r="EV136" s="195"/>
      <c r="EW136" s="195"/>
      <c r="EX136" s="195"/>
      <c r="EY136" s="195"/>
      <c r="EZ136" s="195"/>
      <c r="FA136" s="195"/>
      <c r="FB136" s="195"/>
      <c r="FC136" s="195"/>
      <c r="FD136" s="195"/>
      <c r="FE136" s="195"/>
      <c r="FF136" s="195"/>
      <c r="FG136" s="195"/>
      <c r="FH136" s="195"/>
      <c r="FI136" s="195"/>
      <c r="FJ136" s="195"/>
      <c r="FK136" s="195"/>
      <c r="FL136" s="195"/>
      <c r="FM136" s="195"/>
      <c r="FN136" s="195"/>
      <c r="FO136" s="195"/>
      <c r="FP136" s="191"/>
      <c r="FQ136" s="191"/>
      <c r="FR136" s="191"/>
      <c r="FS136" s="191"/>
      <c r="FT136" s="191"/>
      <c r="FU136" s="191"/>
      <c r="FV136" s="191"/>
      <c r="FW136" s="191"/>
      <c r="FX136" s="191"/>
      <c r="FY136" s="191"/>
      <c r="FZ136" s="191"/>
      <c r="GA136" s="191"/>
      <c r="GB136" s="191"/>
      <c r="GC136" s="191"/>
      <c r="GD136" s="191"/>
      <c r="GE136" s="191"/>
      <c r="GF136" s="191"/>
      <c r="GG136" s="191"/>
      <c r="GH136" s="191"/>
      <c r="GI136" s="191"/>
      <c r="GJ136" s="191"/>
      <c r="GK136" s="191"/>
      <c r="GL136" s="191"/>
      <c r="GM136" s="191"/>
      <c r="GN136" s="191"/>
      <c r="GO136" s="191"/>
      <c r="GP136" s="191"/>
      <c r="GQ136" s="191"/>
      <c r="GR136" s="191"/>
      <c r="GS136" s="191"/>
      <c r="GT136" s="191"/>
      <c r="GU136" s="191"/>
      <c r="GV136" s="191"/>
      <c r="GW136" s="191"/>
      <c r="GX136" s="191"/>
      <c r="GY136" s="191"/>
      <c r="GZ136" s="191"/>
      <c r="HA136" s="191"/>
      <c r="HB136" s="191"/>
      <c r="HC136" s="191"/>
      <c r="HD136" s="191"/>
      <c r="HE136" s="191"/>
      <c r="HF136" s="191"/>
      <c r="HG136" s="191"/>
      <c r="HH136" s="191"/>
      <c r="HI136" s="191"/>
      <c r="HJ136" s="191"/>
      <c r="HK136" s="191"/>
      <c r="HL136" s="191"/>
      <c r="HM136" s="191"/>
      <c r="HN136" s="191"/>
      <c r="HO136" s="191"/>
      <c r="HP136" s="191"/>
      <c r="HQ136" s="191"/>
      <c r="HR136" s="191"/>
      <c r="HS136" s="191"/>
      <c r="HT136" s="191"/>
      <c r="HU136" s="191"/>
      <c r="HV136" s="191"/>
      <c r="HW136" s="191"/>
      <c r="HX136" s="191"/>
      <c r="HY136" s="191"/>
      <c r="HZ136" s="191"/>
      <c r="IA136" s="191"/>
      <c r="IB136" s="191"/>
      <c r="IC136" s="191"/>
      <c r="ID136" s="191"/>
      <c r="IE136" s="191"/>
      <c r="IF136" s="191"/>
      <c r="IG136" s="191"/>
      <c r="IH136" s="191"/>
      <c r="II136" s="191"/>
      <c r="IJ136" s="191"/>
      <c r="IK136" s="191"/>
      <c r="IL136" s="191"/>
      <c r="IM136" s="191"/>
      <c r="IN136" s="191"/>
      <c r="IO136" s="191"/>
      <c r="IP136" s="191"/>
      <c r="IQ136" s="191"/>
      <c r="IR136" s="191"/>
      <c r="IS136" s="191"/>
      <c r="IT136" s="191"/>
      <c r="IU136" s="191"/>
      <c r="IV136" s="191"/>
      <c r="IW136" s="191"/>
      <c r="IX136" s="191"/>
      <c r="IY136" s="191"/>
      <c r="IZ136" s="191"/>
      <c r="JA136" s="191"/>
      <c r="JB136" s="191"/>
      <c r="JC136" s="191"/>
      <c r="JD136" s="191"/>
      <c r="JE136" s="191"/>
      <c r="JF136" s="191"/>
      <c r="JG136" s="191"/>
      <c r="JH136" s="191"/>
      <c r="JI136" s="191"/>
      <c r="JJ136" s="191"/>
      <c r="JK136" s="191"/>
      <c r="JL136" s="191"/>
      <c r="JM136" s="191"/>
      <c r="JN136" s="191"/>
      <c r="JO136" s="191"/>
      <c r="JP136" s="191"/>
      <c r="JQ136" s="191"/>
      <c r="JR136" s="191"/>
      <c r="JS136" s="191"/>
      <c r="JT136" s="191"/>
      <c r="JU136" s="191"/>
      <c r="JV136" s="191"/>
      <c r="JW136" s="191"/>
      <c r="JX136" s="191"/>
      <c r="JY136" s="191"/>
      <c r="JZ136" s="191"/>
      <c r="KA136" s="191"/>
      <c r="KB136" s="191"/>
      <c r="KC136" s="191"/>
      <c r="KD136" s="191"/>
      <c r="KE136" s="191"/>
      <c r="KF136" s="191"/>
      <c r="KG136" s="191"/>
      <c r="KH136" s="191"/>
      <c r="KI136" s="191"/>
      <c r="KJ136" s="191"/>
      <c r="KK136" s="191"/>
      <c r="KL136" s="191"/>
      <c r="KM136" s="191"/>
      <c r="KN136" s="191"/>
      <c r="KO136" s="191"/>
      <c r="KP136" s="191"/>
      <c r="KQ136" s="191"/>
      <c r="KR136" s="191"/>
      <c r="KS136" s="191"/>
      <c r="KT136" s="191"/>
      <c r="KU136" s="191"/>
      <c r="KV136" s="191"/>
      <c r="KW136" s="191"/>
      <c r="KX136" s="191"/>
      <c r="KY136" s="191"/>
      <c r="KZ136" s="191"/>
      <c r="LA136" s="191"/>
      <c r="LB136" s="191"/>
      <c r="LC136" s="191"/>
      <c r="LD136" s="191"/>
      <c r="LE136" s="191"/>
      <c r="LF136" s="191"/>
      <c r="LG136" s="191"/>
      <c r="LH136" s="191"/>
      <c r="LI136" s="191"/>
      <c r="LJ136" s="191"/>
      <c r="LK136" s="191"/>
      <c r="LL136" s="191"/>
      <c r="LM136" s="191"/>
      <c r="LN136" s="191"/>
      <c r="LO136" s="191"/>
      <c r="LP136" s="191"/>
      <c r="LQ136" s="191"/>
      <c r="LR136" s="191"/>
      <c r="LS136" s="191"/>
      <c r="LT136" s="191"/>
      <c r="LU136" s="191"/>
      <c r="LV136" s="191"/>
      <c r="LW136" s="191"/>
      <c r="LX136" s="191"/>
      <c r="LY136" s="191"/>
      <c r="LZ136" s="191"/>
      <c r="MA136" s="191"/>
      <c r="MB136" s="191"/>
      <c r="MC136" s="191"/>
      <c r="MD136" s="191"/>
      <c r="ME136" s="191"/>
      <c r="MF136" s="191"/>
      <c r="MG136" s="191"/>
      <c r="MH136" s="191"/>
      <c r="MI136" s="191"/>
      <c r="MJ136" s="191"/>
      <c r="MK136" s="191"/>
      <c r="ML136" s="191"/>
      <c r="MM136" s="191"/>
      <c r="MN136" s="191"/>
      <c r="MO136" s="191"/>
      <c r="MP136" s="191"/>
      <c r="MQ136" s="191"/>
      <c r="MR136" s="191"/>
      <c r="MS136" s="191"/>
      <c r="MT136" s="191"/>
      <c r="MU136" s="191"/>
      <c r="MV136" s="191"/>
      <c r="MW136" s="191"/>
      <c r="MX136" s="191"/>
      <c r="MY136" s="191"/>
      <c r="MZ136" s="191"/>
      <c r="NA136" s="191"/>
      <c r="NB136" s="191"/>
      <c r="NC136" s="191"/>
      <c r="ND136" s="191"/>
      <c r="NE136" s="191"/>
      <c r="NF136" s="191"/>
      <c r="NG136" s="191"/>
      <c r="NH136" s="191"/>
      <c r="NI136" s="191"/>
      <c r="NJ136" s="191"/>
      <c r="NK136" s="191"/>
      <c r="NL136" s="191"/>
      <c r="NM136" s="191"/>
      <c r="NN136" s="191"/>
      <c r="NO136" s="191"/>
      <c r="NP136" s="191"/>
      <c r="NQ136" s="191"/>
      <c r="NR136" s="191"/>
    </row>
    <row r="137" spans="1:382" ht="17.25" customHeight="1" x14ac:dyDescent="0.25">
      <c r="A137" s="455">
        <v>38</v>
      </c>
      <c r="B137" s="542" t="s">
        <v>285</v>
      </c>
      <c r="C137" s="543"/>
      <c r="D137" s="478"/>
      <c r="E137" s="479"/>
      <c r="F137" s="479"/>
      <c r="G137" s="479"/>
      <c r="H137" s="479"/>
      <c r="I137" s="479"/>
      <c r="J137" s="479"/>
      <c r="K137" s="479"/>
      <c r="L137" s="479"/>
      <c r="M137" s="479"/>
      <c r="N137" s="479"/>
      <c r="O137" s="479"/>
      <c r="P137" s="479"/>
      <c r="Q137" s="479"/>
      <c r="R137" s="479"/>
      <c r="S137" s="479"/>
      <c r="T137" s="479"/>
      <c r="U137" s="479"/>
      <c r="V137" s="479"/>
      <c r="W137" s="479"/>
      <c r="X137" s="480"/>
      <c r="Y137" s="478"/>
      <c r="Z137" s="479"/>
      <c r="AA137" s="479"/>
      <c r="AB137" s="479"/>
      <c r="AC137" s="479"/>
      <c r="AD137" s="479"/>
      <c r="AE137" s="479"/>
      <c r="AF137" s="479"/>
      <c r="AG137" s="479"/>
      <c r="AH137" s="479"/>
      <c r="AI137" s="479"/>
      <c r="AJ137" s="479"/>
      <c r="AK137" s="479"/>
      <c r="AL137" s="479"/>
      <c r="AM137" s="479"/>
      <c r="AN137" s="479"/>
      <c r="AO137" s="479"/>
      <c r="AP137" s="479"/>
      <c r="AQ137" s="479"/>
      <c r="AR137" s="479"/>
      <c r="AS137" s="480"/>
      <c r="AT137" s="478"/>
      <c r="AU137" s="479"/>
      <c r="AV137" s="479"/>
      <c r="AW137" s="479"/>
      <c r="AX137" s="479"/>
      <c r="AY137" s="479"/>
      <c r="AZ137" s="479"/>
      <c r="BA137" s="479"/>
      <c r="BB137" s="479"/>
      <c r="BC137" s="479"/>
      <c r="BD137" s="479"/>
      <c r="BE137" s="479"/>
      <c r="BF137" s="479"/>
      <c r="BG137" s="479"/>
      <c r="BH137" s="479"/>
      <c r="BI137" s="479"/>
      <c r="BJ137" s="479"/>
      <c r="BK137" s="479"/>
      <c r="BL137" s="479">
        <v>6</v>
      </c>
      <c r="BM137" s="479"/>
      <c r="BN137" s="480"/>
      <c r="BO137" s="478"/>
      <c r="BP137" s="479"/>
      <c r="BQ137" s="479"/>
      <c r="BR137" s="479"/>
      <c r="BS137" s="479"/>
      <c r="BT137" s="479"/>
      <c r="BU137" s="479"/>
      <c r="BV137" s="479"/>
      <c r="BW137" s="479"/>
      <c r="BX137" s="479"/>
      <c r="BY137" s="479"/>
      <c r="BZ137" s="479"/>
      <c r="CA137" s="479"/>
      <c r="CB137" s="479"/>
      <c r="CC137" s="479"/>
      <c r="CD137" s="479"/>
      <c r="CE137" s="479"/>
      <c r="CF137" s="479"/>
      <c r="CG137" s="479"/>
      <c r="CH137" s="479"/>
      <c r="CI137" s="480"/>
      <c r="CJ137" s="478"/>
      <c r="CK137" s="479"/>
      <c r="CL137" s="479"/>
      <c r="CM137" s="479"/>
      <c r="CN137" s="479"/>
      <c r="CO137" s="479"/>
      <c r="CP137" s="479"/>
      <c r="CQ137" s="479"/>
      <c r="CR137" s="479"/>
      <c r="CS137" s="479"/>
      <c r="CT137" s="479"/>
      <c r="CU137" s="479"/>
      <c r="CV137" s="479"/>
      <c r="CW137" s="479"/>
      <c r="CX137" s="479"/>
      <c r="CY137" s="479"/>
      <c r="CZ137" s="479"/>
      <c r="DA137" s="479"/>
      <c r="DB137" s="479"/>
      <c r="DC137" s="479"/>
      <c r="DD137" s="480"/>
      <c r="DE137" s="478"/>
      <c r="DF137" s="479"/>
      <c r="DG137" s="479"/>
      <c r="DH137" s="479"/>
      <c r="DI137" s="479"/>
      <c r="DJ137" s="479"/>
      <c r="DK137" s="479"/>
      <c r="DL137" s="479"/>
      <c r="DM137" s="479"/>
      <c r="DN137" s="479"/>
      <c r="DO137" s="479"/>
      <c r="DP137" s="479"/>
      <c r="DQ137" s="479"/>
      <c r="DR137" s="479"/>
      <c r="DS137" s="479"/>
      <c r="DT137" s="479"/>
      <c r="DU137" s="479"/>
      <c r="DV137" s="479"/>
      <c r="DW137" s="479">
        <v>6</v>
      </c>
      <c r="DX137" s="479"/>
      <c r="DY137" s="480"/>
      <c r="DZ137" s="478"/>
      <c r="EA137" s="479"/>
      <c r="EB137" s="479"/>
      <c r="EC137" s="479"/>
      <c r="ED137" s="479"/>
      <c r="EE137" s="479"/>
      <c r="EF137" s="479"/>
      <c r="EG137" s="479"/>
      <c r="EH137" s="479"/>
      <c r="EI137" s="479"/>
      <c r="EJ137" s="479"/>
      <c r="EK137" s="479"/>
      <c r="EL137" s="479"/>
      <c r="EM137" s="479"/>
      <c r="EN137" s="479"/>
      <c r="EO137" s="479"/>
      <c r="EP137" s="479"/>
      <c r="EQ137" s="479"/>
      <c r="ER137" s="479">
        <v>6</v>
      </c>
      <c r="ES137" s="479"/>
      <c r="ET137" s="480"/>
      <c r="EU137" s="478"/>
      <c r="EV137" s="479"/>
      <c r="EW137" s="479"/>
      <c r="EX137" s="479"/>
      <c r="EY137" s="479"/>
      <c r="EZ137" s="479"/>
      <c r="FA137" s="479"/>
      <c r="FB137" s="479"/>
      <c r="FC137" s="479"/>
      <c r="FD137" s="479"/>
      <c r="FE137" s="479"/>
      <c r="FF137" s="479"/>
      <c r="FG137" s="479"/>
      <c r="FH137" s="479"/>
      <c r="FI137" s="479"/>
      <c r="FJ137" s="479"/>
      <c r="FK137" s="479"/>
      <c r="FL137" s="479"/>
      <c r="FM137" s="479"/>
      <c r="FN137" s="479"/>
      <c r="FO137" s="480"/>
      <c r="FP137" s="478">
        <v>6</v>
      </c>
      <c r="FQ137" s="479">
        <v>6</v>
      </c>
      <c r="FR137" s="479"/>
      <c r="FS137" s="479"/>
      <c r="FT137" s="480"/>
      <c r="FU137" s="478">
        <v>6</v>
      </c>
      <c r="FV137" s="479"/>
      <c r="FW137" s="479"/>
      <c r="FX137" s="480"/>
      <c r="FY137" s="478"/>
      <c r="FZ137" s="479"/>
      <c r="GA137" s="479"/>
      <c r="GB137" s="479"/>
      <c r="GC137" s="479"/>
      <c r="GD137" s="479"/>
      <c r="GE137" s="479"/>
      <c r="GF137" s="479"/>
      <c r="GG137" s="479"/>
      <c r="GH137" s="479"/>
      <c r="GI137" s="479"/>
      <c r="GJ137" s="479"/>
      <c r="GK137" s="479"/>
      <c r="GL137" s="480"/>
      <c r="GM137" s="478"/>
      <c r="GN137" s="479"/>
      <c r="GO137" s="479"/>
      <c r="GP137" s="479"/>
      <c r="GQ137" s="479"/>
      <c r="GR137" s="479"/>
      <c r="GS137" s="479"/>
      <c r="GT137" s="479"/>
      <c r="GU137" s="479"/>
      <c r="GV137" s="479"/>
      <c r="GW137" s="479">
        <v>58</v>
      </c>
      <c r="GX137" s="479"/>
      <c r="GY137" s="479">
        <v>21</v>
      </c>
      <c r="GZ137" s="479">
        <v>11</v>
      </c>
      <c r="HA137" s="479"/>
      <c r="HB137" s="479"/>
      <c r="HC137" s="479"/>
      <c r="HD137" s="479"/>
      <c r="HE137" s="479"/>
      <c r="HF137" s="480"/>
      <c r="HG137" s="478"/>
      <c r="HH137" s="479"/>
      <c r="HI137" s="479"/>
      <c r="HJ137" s="479"/>
      <c r="HK137" s="479"/>
      <c r="HL137" s="479"/>
      <c r="HM137" s="479"/>
      <c r="HN137" s="479"/>
      <c r="HO137" s="479"/>
      <c r="HP137" s="479"/>
      <c r="HQ137" s="479"/>
      <c r="HR137" s="479">
        <v>65</v>
      </c>
      <c r="HS137" s="479"/>
      <c r="HT137" s="479"/>
      <c r="HU137" s="479"/>
      <c r="HV137" s="479"/>
      <c r="HW137" s="479"/>
      <c r="HX137" s="479"/>
      <c r="HY137" s="479"/>
      <c r="HZ137" s="479"/>
      <c r="IA137" s="479"/>
      <c r="IB137" s="479"/>
      <c r="IC137" s="479"/>
      <c r="ID137" s="480">
        <v>35</v>
      </c>
      <c r="IE137" s="478"/>
      <c r="IF137" s="479"/>
      <c r="IG137" s="479">
        <v>176</v>
      </c>
      <c r="IH137" s="479"/>
      <c r="II137" s="479"/>
      <c r="IJ137" s="479"/>
      <c r="IK137" s="479"/>
      <c r="IL137" s="479"/>
      <c r="IM137" s="479">
        <v>41</v>
      </c>
      <c r="IN137" s="479"/>
      <c r="IO137" s="479"/>
      <c r="IP137" s="479"/>
      <c r="IQ137" s="479"/>
      <c r="IR137" s="479"/>
      <c r="IS137" s="479"/>
      <c r="IT137" s="479"/>
      <c r="IU137" s="479"/>
      <c r="IV137" s="480"/>
      <c r="IW137" s="478"/>
      <c r="IX137" s="479"/>
      <c r="IY137" s="479"/>
      <c r="IZ137" s="479"/>
      <c r="JA137" s="479"/>
      <c r="JB137" s="479"/>
      <c r="JC137" s="479"/>
      <c r="JD137" s="479"/>
      <c r="JE137" s="479"/>
      <c r="JF137" s="479"/>
      <c r="JG137" s="479"/>
      <c r="JH137" s="479"/>
      <c r="JI137" s="479"/>
      <c r="JJ137" s="479"/>
      <c r="JK137" s="480"/>
      <c r="JL137" s="478"/>
      <c r="JM137" s="479"/>
      <c r="JN137" s="479"/>
      <c r="JO137" s="479"/>
      <c r="JP137" s="479"/>
      <c r="JQ137" s="479"/>
      <c r="JR137" s="479"/>
      <c r="JS137" s="479"/>
      <c r="JT137" s="479">
        <v>0</v>
      </c>
      <c r="JU137" s="479"/>
      <c r="JV137" s="479"/>
      <c r="JW137" s="479"/>
      <c r="JX137" s="479"/>
      <c r="JY137" s="479"/>
      <c r="JZ137" s="479">
        <v>38</v>
      </c>
      <c r="KA137" s="479"/>
      <c r="KB137" s="479"/>
      <c r="KC137" s="479"/>
      <c r="KD137" s="479"/>
      <c r="KE137" s="479"/>
      <c r="KF137" s="479">
        <v>38</v>
      </c>
      <c r="KG137" s="479"/>
      <c r="KH137" s="479"/>
      <c r="KI137" s="480"/>
      <c r="KJ137" s="478"/>
      <c r="KK137" s="479"/>
      <c r="KL137" s="479">
        <v>39</v>
      </c>
      <c r="KM137" s="479"/>
      <c r="KN137" s="479"/>
      <c r="KO137" s="479">
        <v>0</v>
      </c>
      <c r="KP137" s="479"/>
      <c r="KQ137" s="479"/>
      <c r="KR137" s="480"/>
      <c r="KS137" s="478"/>
      <c r="KT137" s="479"/>
      <c r="KU137" s="480"/>
      <c r="KV137" s="481"/>
      <c r="KW137" s="479"/>
      <c r="KX137" s="480"/>
      <c r="KY137" s="481"/>
      <c r="KZ137" s="479"/>
      <c r="LA137" s="480"/>
      <c r="LB137" s="481"/>
      <c r="LC137" s="479"/>
      <c r="LD137" s="480"/>
      <c r="LE137" s="481"/>
      <c r="LF137" s="479"/>
      <c r="LG137" s="480"/>
      <c r="LH137" s="478"/>
      <c r="LI137" s="479"/>
      <c r="LJ137" s="480"/>
      <c r="LK137" s="478"/>
      <c r="LL137" s="479"/>
      <c r="LM137" s="479"/>
      <c r="LN137" s="479"/>
      <c r="LO137" s="479"/>
      <c r="LP137" s="479"/>
      <c r="LQ137" s="479"/>
      <c r="LR137" s="479"/>
      <c r="LS137" s="479"/>
      <c r="LT137" s="479"/>
      <c r="LU137" s="479"/>
      <c r="LV137" s="479"/>
      <c r="LW137" s="479"/>
      <c r="LX137" s="479"/>
      <c r="LY137" s="479"/>
      <c r="LZ137" s="479"/>
      <c r="MA137" s="479"/>
      <c r="MB137" s="479"/>
      <c r="MC137" s="479"/>
      <c r="MD137" s="479"/>
      <c r="ME137" s="479"/>
      <c r="MF137" s="479"/>
      <c r="MG137" s="479"/>
      <c r="MH137" s="479"/>
      <c r="MI137" s="479"/>
      <c r="MJ137" s="479"/>
      <c r="MK137" s="479"/>
      <c r="ML137" s="479"/>
      <c r="MM137" s="479"/>
      <c r="MN137" s="480"/>
      <c r="MO137" s="481"/>
      <c r="MP137" s="479"/>
      <c r="MQ137" s="479"/>
      <c r="MR137" s="479"/>
      <c r="MS137" s="479"/>
      <c r="MT137" s="480"/>
      <c r="MU137" s="481">
        <v>60</v>
      </c>
      <c r="MV137" s="479">
        <v>30</v>
      </c>
      <c r="MW137" s="480">
        <v>10</v>
      </c>
      <c r="MX137" s="481">
        <v>37</v>
      </c>
      <c r="MY137" s="479">
        <v>456</v>
      </c>
      <c r="MZ137" s="479">
        <v>820</v>
      </c>
      <c r="NA137" s="479"/>
      <c r="NB137" s="479"/>
      <c r="NC137" s="479"/>
      <c r="ND137" s="479"/>
      <c r="NE137" s="479"/>
      <c r="NF137" s="479"/>
      <c r="NG137" s="479"/>
      <c r="NH137" s="479"/>
      <c r="NI137" s="479">
        <v>2</v>
      </c>
      <c r="NJ137" s="479"/>
      <c r="NK137" s="479"/>
      <c r="NL137" s="479">
        <v>28</v>
      </c>
      <c r="NM137" s="479"/>
      <c r="NN137" s="479"/>
      <c r="NO137" s="479">
        <v>4</v>
      </c>
      <c r="NP137" s="479"/>
      <c r="NQ137" s="479"/>
      <c r="NR137" s="480"/>
    </row>
    <row r="138" spans="1:382" ht="17.25" customHeight="1" x14ac:dyDescent="0.25">
      <c r="A138" s="455">
        <v>39</v>
      </c>
      <c r="B138" s="542" t="s">
        <v>286</v>
      </c>
      <c r="C138" s="543"/>
      <c r="D138" s="193"/>
      <c r="E138" s="189"/>
      <c r="F138" s="189"/>
      <c r="G138" s="189"/>
      <c r="H138" s="189"/>
      <c r="I138" s="189"/>
      <c r="J138" s="189"/>
      <c r="K138" s="189"/>
      <c r="L138" s="189"/>
      <c r="M138" s="189"/>
      <c r="N138" s="189"/>
      <c r="O138" s="189"/>
      <c r="P138" s="189"/>
      <c r="Q138" s="189"/>
      <c r="R138" s="189"/>
      <c r="S138" s="189"/>
      <c r="T138" s="189"/>
      <c r="U138" s="189"/>
      <c r="V138" s="189"/>
      <c r="W138" s="189"/>
      <c r="X138" s="190"/>
      <c r="Y138" s="193"/>
      <c r="Z138" s="189"/>
      <c r="AA138" s="189"/>
      <c r="AB138" s="189"/>
      <c r="AC138" s="189"/>
      <c r="AD138" s="189"/>
      <c r="AE138" s="189"/>
      <c r="AF138" s="189"/>
      <c r="AG138" s="189"/>
      <c r="AH138" s="189"/>
      <c r="AI138" s="189"/>
      <c r="AJ138" s="189"/>
      <c r="AK138" s="189"/>
      <c r="AL138" s="189"/>
      <c r="AM138" s="189"/>
      <c r="AN138" s="189"/>
      <c r="AO138" s="189"/>
      <c r="AP138" s="189"/>
      <c r="AQ138" s="189"/>
      <c r="AR138" s="189"/>
      <c r="AS138" s="190"/>
      <c r="AT138" s="193"/>
      <c r="AU138" s="189"/>
      <c r="AV138" s="189"/>
      <c r="AW138" s="189"/>
      <c r="AX138" s="189"/>
      <c r="AY138" s="189"/>
      <c r="AZ138" s="189"/>
      <c r="BA138" s="189"/>
      <c r="BB138" s="189"/>
      <c r="BC138" s="189"/>
      <c r="BD138" s="189"/>
      <c r="BE138" s="189"/>
      <c r="BF138" s="189"/>
      <c r="BG138" s="189"/>
      <c r="BH138" s="189"/>
      <c r="BI138" s="189"/>
      <c r="BJ138" s="189"/>
      <c r="BK138" s="189"/>
      <c r="BL138" s="189"/>
      <c r="BM138" s="189"/>
      <c r="BN138" s="190"/>
      <c r="BO138" s="193"/>
      <c r="BP138" s="189"/>
      <c r="BQ138" s="189"/>
      <c r="BR138" s="189"/>
      <c r="BS138" s="189"/>
      <c r="BT138" s="189"/>
      <c r="BU138" s="189"/>
      <c r="BV138" s="189"/>
      <c r="BW138" s="189"/>
      <c r="BX138" s="189"/>
      <c r="BY138" s="189"/>
      <c r="BZ138" s="189"/>
      <c r="CA138" s="189"/>
      <c r="CB138" s="189"/>
      <c r="CC138" s="189"/>
      <c r="CD138" s="189"/>
      <c r="CE138" s="189"/>
      <c r="CF138" s="189"/>
      <c r="CG138" s="189"/>
      <c r="CH138" s="189"/>
      <c r="CI138" s="190"/>
      <c r="CJ138" s="193"/>
      <c r="CK138" s="189"/>
      <c r="CL138" s="189"/>
      <c r="CM138" s="189"/>
      <c r="CN138" s="189"/>
      <c r="CO138" s="189"/>
      <c r="CP138" s="189"/>
      <c r="CQ138" s="189"/>
      <c r="CR138" s="189"/>
      <c r="CS138" s="189"/>
      <c r="CT138" s="189"/>
      <c r="CU138" s="189"/>
      <c r="CV138" s="189"/>
      <c r="CW138" s="189"/>
      <c r="CX138" s="189"/>
      <c r="CY138" s="189"/>
      <c r="CZ138" s="189"/>
      <c r="DA138" s="189"/>
      <c r="DB138" s="189"/>
      <c r="DC138" s="189"/>
      <c r="DD138" s="190"/>
      <c r="DE138" s="193"/>
      <c r="DF138" s="189"/>
      <c r="DG138" s="189"/>
      <c r="DH138" s="189"/>
      <c r="DI138" s="189"/>
      <c r="DJ138" s="189"/>
      <c r="DK138" s="189"/>
      <c r="DL138" s="189"/>
      <c r="DM138" s="189"/>
      <c r="DN138" s="189"/>
      <c r="DO138" s="189"/>
      <c r="DP138" s="189"/>
      <c r="DQ138" s="189"/>
      <c r="DR138" s="189"/>
      <c r="DS138" s="189"/>
      <c r="DT138" s="189"/>
      <c r="DU138" s="189"/>
      <c r="DV138" s="189"/>
      <c r="DW138" s="189"/>
      <c r="DX138" s="189"/>
      <c r="DY138" s="190"/>
      <c r="DZ138" s="193"/>
      <c r="EA138" s="189"/>
      <c r="EB138" s="189"/>
      <c r="EC138" s="189"/>
      <c r="ED138" s="189"/>
      <c r="EE138" s="189"/>
      <c r="EF138" s="189"/>
      <c r="EG138" s="189"/>
      <c r="EH138" s="189"/>
      <c r="EI138" s="189"/>
      <c r="EJ138" s="189"/>
      <c r="EK138" s="189"/>
      <c r="EL138" s="189"/>
      <c r="EM138" s="189"/>
      <c r="EN138" s="189"/>
      <c r="EO138" s="189"/>
      <c r="EP138" s="189"/>
      <c r="EQ138" s="189"/>
      <c r="ER138" s="189"/>
      <c r="ES138" s="189"/>
      <c r="ET138" s="190"/>
      <c r="EU138" s="193"/>
      <c r="EV138" s="189"/>
      <c r="EW138" s="189"/>
      <c r="EX138" s="189"/>
      <c r="EY138" s="189"/>
      <c r="EZ138" s="189"/>
      <c r="FA138" s="189"/>
      <c r="FB138" s="189"/>
      <c r="FC138" s="189"/>
      <c r="FD138" s="189"/>
      <c r="FE138" s="189"/>
      <c r="FF138" s="189"/>
      <c r="FG138" s="189"/>
      <c r="FH138" s="189"/>
      <c r="FI138" s="189"/>
      <c r="FJ138" s="189"/>
      <c r="FK138" s="189"/>
      <c r="FL138" s="189"/>
      <c r="FM138" s="189"/>
      <c r="FN138" s="189"/>
      <c r="FO138" s="190"/>
      <c r="FP138" s="193"/>
      <c r="FQ138" s="189"/>
      <c r="FR138" s="189"/>
      <c r="FS138" s="189"/>
      <c r="FT138" s="190"/>
      <c r="FU138" s="193"/>
      <c r="FV138" s="189"/>
      <c r="FW138" s="189"/>
      <c r="FX138" s="190"/>
      <c r="FY138" s="193"/>
      <c r="FZ138" s="189"/>
      <c r="GA138" s="189"/>
      <c r="GB138" s="189"/>
      <c r="GC138" s="189"/>
      <c r="GD138" s="189"/>
      <c r="GE138" s="189"/>
      <c r="GF138" s="189"/>
      <c r="GG138" s="189"/>
      <c r="GH138" s="189"/>
      <c r="GI138" s="189"/>
      <c r="GJ138" s="189"/>
      <c r="GK138" s="189"/>
      <c r="GL138" s="190"/>
      <c r="GM138" s="193"/>
      <c r="GN138" s="189"/>
      <c r="GO138" s="189"/>
      <c r="GP138" s="189"/>
      <c r="GQ138" s="189"/>
      <c r="GR138" s="189"/>
      <c r="GS138" s="189"/>
      <c r="GT138" s="189"/>
      <c r="GU138" s="189"/>
      <c r="GV138" s="189"/>
      <c r="GW138" s="189"/>
      <c r="GX138" s="189"/>
      <c r="GY138" s="189"/>
      <c r="GZ138" s="189"/>
      <c r="HA138" s="189"/>
      <c r="HB138" s="189"/>
      <c r="HC138" s="189"/>
      <c r="HD138" s="189"/>
      <c r="HE138" s="189"/>
      <c r="HF138" s="190"/>
      <c r="HG138" s="193"/>
      <c r="HH138" s="189"/>
      <c r="HI138" s="189"/>
      <c r="HJ138" s="189"/>
      <c r="HK138" s="189"/>
      <c r="HL138" s="189"/>
      <c r="HM138" s="189"/>
      <c r="HN138" s="189"/>
      <c r="HO138" s="189"/>
      <c r="HP138" s="189"/>
      <c r="HQ138" s="189"/>
      <c r="HR138" s="189"/>
      <c r="HS138" s="189"/>
      <c r="HT138" s="189"/>
      <c r="HU138" s="189"/>
      <c r="HV138" s="189"/>
      <c r="HW138" s="189"/>
      <c r="HX138" s="189"/>
      <c r="HY138" s="189"/>
      <c r="HZ138" s="189"/>
      <c r="IA138" s="189"/>
      <c r="IB138" s="189"/>
      <c r="IC138" s="189"/>
      <c r="ID138" s="190"/>
      <c r="IE138" s="193"/>
      <c r="IF138" s="189"/>
      <c r="IG138" s="189"/>
      <c r="IH138" s="189"/>
      <c r="II138" s="189"/>
      <c r="IJ138" s="189"/>
      <c r="IK138" s="189"/>
      <c r="IL138" s="189"/>
      <c r="IM138" s="189"/>
      <c r="IN138" s="189"/>
      <c r="IO138" s="189"/>
      <c r="IP138" s="189"/>
      <c r="IQ138" s="189"/>
      <c r="IR138" s="189"/>
      <c r="IS138" s="189"/>
      <c r="IT138" s="189"/>
      <c r="IU138" s="189"/>
      <c r="IV138" s="190"/>
      <c r="IW138" s="193"/>
      <c r="IX138" s="189"/>
      <c r="IY138" s="189"/>
      <c r="IZ138" s="189"/>
      <c r="JA138" s="189"/>
      <c r="JB138" s="189"/>
      <c r="JC138" s="189"/>
      <c r="JD138" s="189"/>
      <c r="JE138" s="189"/>
      <c r="JF138" s="189"/>
      <c r="JG138" s="189"/>
      <c r="JH138" s="189"/>
      <c r="JI138" s="189"/>
      <c r="JJ138" s="189"/>
      <c r="JK138" s="190"/>
      <c r="JL138" s="193"/>
      <c r="JM138" s="189"/>
      <c r="JN138" s="189"/>
      <c r="JO138" s="189"/>
      <c r="JP138" s="189"/>
      <c r="JQ138" s="189"/>
      <c r="JR138" s="189"/>
      <c r="JS138" s="189"/>
      <c r="JT138" s="189"/>
      <c r="JU138" s="189"/>
      <c r="JV138" s="189"/>
      <c r="JW138" s="189"/>
      <c r="JX138" s="189"/>
      <c r="JY138" s="189"/>
      <c r="JZ138" s="189"/>
      <c r="KA138" s="189"/>
      <c r="KB138" s="189"/>
      <c r="KC138" s="189"/>
      <c r="KD138" s="189"/>
      <c r="KE138" s="189"/>
      <c r="KF138" s="189"/>
      <c r="KG138" s="189"/>
      <c r="KH138" s="189"/>
      <c r="KI138" s="190"/>
      <c r="KJ138" s="193"/>
      <c r="KK138" s="189"/>
      <c r="KL138" s="189"/>
      <c r="KM138" s="189"/>
      <c r="KN138" s="189"/>
      <c r="KO138" s="189"/>
      <c r="KP138" s="189"/>
      <c r="KQ138" s="189"/>
      <c r="KR138" s="190"/>
      <c r="KS138" s="193"/>
      <c r="KT138" s="189"/>
      <c r="KU138" s="190"/>
      <c r="KV138" s="482"/>
      <c r="KW138" s="189"/>
      <c r="KX138" s="190"/>
      <c r="KY138" s="482"/>
      <c r="KZ138" s="189"/>
      <c r="LA138" s="190"/>
      <c r="LB138" s="482"/>
      <c r="LC138" s="189"/>
      <c r="LD138" s="190"/>
      <c r="LE138" s="482"/>
      <c r="LF138" s="189"/>
      <c r="LG138" s="190"/>
      <c r="LH138" s="193"/>
      <c r="LI138" s="189"/>
      <c r="LJ138" s="190"/>
      <c r="LK138" s="193"/>
      <c r="LL138" s="189"/>
      <c r="LM138" s="189"/>
      <c r="LN138" s="189"/>
      <c r="LO138" s="189"/>
      <c r="LP138" s="189"/>
      <c r="LQ138" s="189"/>
      <c r="LR138" s="189"/>
      <c r="LS138" s="189"/>
      <c r="LT138" s="189"/>
      <c r="LU138" s="189"/>
      <c r="LV138" s="189"/>
      <c r="LW138" s="189"/>
      <c r="LX138" s="189"/>
      <c r="LY138" s="189"/>
      <c r="LZ138" s="189"/>
      <c r="MA138" s="189"/>
      <c r="MB138" s="189"/>
      <c r="MC138" s="189"/>
      <c r="MD138" s="189"/>
      <c r="ME138" s="189"/>
      <c r="MF138" s="189"/>
      <c r="MG138" s="189"/>
      <c r="MH138" s="189"/>
      <c r="MI138" s="189"/>
      <c r="MJ138" s="189"/>
      <c r="MK138" s="189"/>
      <c r="ML138" s="189"/>
      <c r="MM138" s="189"/>
      <c r="MN138" s="190"/>
      <c r="MO138" s="482"/>
      <c r="MP138" s="189"/>
      <c r="MQ138" s="189"/>
      <c r="MR138" s="189"/>
      <c r="MS138" s="189"/>
      <c r="MT138" s="190"/>
      <c r="MU138" s="482"/>
      <c r="MV138" s="189"/>
      <c r="MW138" s="190"/>
      <c r="MX138" s="482"/>
      <c r="MY138" s="189">
        <v>77</v>
      </c>
      <c r="MZ138" s="189">
        <v>255</v>
      </c>
      <c r="NA138" s="189"/>
      <c r="NB138" s="189"/>
      <c r="NC138" s="189"/>
      <c r="ND138" s="189"/>
      <c r="NE138" s="189"/>
      <c r="NF138" s="189"/>
      <c r="NG138" s="189"/>
      <c r="NH138" s="189"/>
      <c r="NI138" s="189"/>
      <c r="NJ138" s="189"/>
      <c r="NK138" s="189"/>
      <c r="NL138" s="189">
        <v>15</v>
      </c>
      <c r="NM138" s="189"/>
      <c r="NN138" s="189"/>
      <c r="NO138" s="189"/>
      <c r="NP138" s="189"/>
      <c r="NQ138" s="189"/>
      <c r="NR138" s="190"/>
    </row>
    <row r="139" spans="1:382" ht="17.25" customHeight="1" thickBot="1" x14ac:dyDescent="0.3">
      <c r="A139" s="455">
        <v>40</v>
      </c>
      <c r="B139" s="542" t="s">
        <v>287</v>
      </c>
      <c r="C139" s="543"/>
      <c r="D139" s="193"/>
      <c r="E139" s="189"/>
      <c r="F139" s="189"/>
      <c r="G139" s="189"/>
      <c r="H139" s="189"/>
      <c r="I139" s="189"/>
      <c r="J139" s="189"/>
      <c r="K139" s="189"/>
      <c r="L139" s="189"/>
      <c r="M139" s="189"/>
      <c r="N139" s="189"/>
      <c r="O139" s="189"/>
      <c r="P139" s="189"/>
      <c r="Q139" s="189"/>
      <c r="R139" s="189"/>
      <c r="S139" s="189"/>
      <c r="T139" s="189"/>
      <c r="U139" s="189"/>
      <c r="V139" s="189"/>
      <c r="W139" s="189"/>
      <c r="X139" s="190"/>
      <c r="Y139" s="193"/>
      <c r="Z139" s="189"/>
      <c r="AA139" s="189"/>
      <c r="AB139" s="189"/>
      <c r="AC139" s="189"/>
      <c r="AD139" s="189"/>
      <c r="AE139" s="189"/>
      <c r="AF139" s="189"/>
      <c r="AG139" s="189"/>
      <c r="AH139" s="189"/>
      <c r="AI139" s="189"/>
      <c r="AJ139" s="189"/>
      <c r="AK139" s="189"/>
      <c r="AL139" s="189"/>
      <c r="AM139" s="189"/>
      <c r="AN139" s="189"/>
      <c r="AO139" s="189"/>
      <c r="AP139" s="189"/>
      <c r="AQ139" s="189"/>
      <c r="AR139" s="189"/>
      <c r="AS139" s="190"/>
      <c r="AT139" s="193"/>
      <c r="AU139" s="189"/>
      <c r="AV139" s="189"/>
      <c r="AW139" s="189"/>
      <c r="AX139" s="189"/>
      <c r="AY139" s="189"/>
      <c r="AZ139" s="189"/>
      <c r="BA139" s="189"/>
      <c r="BB139" s="189"/>
      <c r="BC139" s="189"/>
      <c r="BD139" s="189"/>
      <c r="BE139" s="189"/>
      <c r="BF139" s="189"/>
      <c r="BG139" s="189"/>
      <c r="BH139" s="189"/>
      <c r="BI139" s="189"/>
      <c r="BJ139" s="189"/>
      <c r="BK139" s="189"/>
      <c r="BL139" s="189"/>
      <c r="BM139" s="189"/>
      <c r="BN139" s="190"/>
      <c r="BO139" s="193"/>
      <c r="BP139" s="189"/>
      <c r="BQ139" s="189"/>
      <c r="BR139" s="189"/>
      <c r="BS139" s="189"/>
      <c r="BT139" s="189"/>
      <c r="BU139" s="189"/>
      <c r="BV139" s="189"/>
      <c r="BW139" s="189"/>
      <c r="BX139" s="189"/>
      <c r="BY139" s="189"/>
      <c r="BZ139" s="189"/>
      <c r="CA139" s="189"/>
      <c r="CB139" s="189"/>
      <c r="CC139" s="189"/>
      <c r="CD139" s="189"/>
      <c r="CE139" s="189"/>
      <c r="CF139" s="189"/>
      <c r="CG139" s="189"/>
      <c r="CH139" s="189"/>
      <c r="CI139" s="190"/>
      <c r="CJ139" s="193"/>
      <c r="CK139" s="189"/>
      <c r="CL139" s="189"/>
      <c r="CM139" s="189"/>
      <c r="CN139" s="189"/>
      <c r="CO139" s="189"/>
      <c r="CP139" s="189"/>
      <c r="CQ139" s="189"/>
      <c r="CR139" s="189"/>
      <c r="CS139" s="189"/>
      <c r="CT139" s="189"/>
      <c r="CU139" s="189"/>
      <c r="CV139" s="189"/>
      <c r="CW139" s="189"/>
      <c r="CX139" s="189"/>
      <c r="CY139" s="189"/>
      <c r="CZ139" s="189"/>
      <c r="DA139" s="189"/>
      <c r="DB139" s="189"/>
      <c r="DC139" s="189"/>
      <c r="DD139" s="190"/>
      <c r="DE139" s="193"/>
      <c r="DF139" s="189"/>
      <c r="DG139" s="189"/>
      <c r="DH139" s="189"/>
      <c r="DI139" s="189"/>
      <c r="DJ139" s="189"/>
      <c r="DK139" s="189"/>
      <c r="DL139" s="189"/>
      <c r="DM139" s="189"/>
      <c r="DN139" s="189"/>
      <c r="DO139" s="189"/>
      <c r="DP139" s="189"/>
      <c r="DQ139" s="189"/>
      <c r="DR139" s="189"/>
      <c r="DS139" s="189"/>
      <c r="DT139" s="189"/>
      <c r="DU139" s="189"/>
      <c r="DV139" s="189"/>
      <c r="DW139" s="189"/>
      <c r="DX139" s="189"/>
      <c r="DY139" s="190"/>
      <c r="DZ139" s="193"/>
      <c r="EA139" s="189"/>
      <c r="EB139" s="189"/>
      <c r="EC139" s="189"/>
      <c r="ED139" s="189"/>
      <c r="EE139" s="189"/>
      <c r="EF139" s="189"/>
      <c r="EG139" s="189"/>
      <c r="EH139" s="189"/>
      <c r="EI139" s="189"/>
      <c r="EJ139" s="189"/>
      <c r="EK139" s="189"/>
      <c r="EL139" s="189"/>
      <c r="EM139" s="189"/>
      <c r="EN139" s="189"/>
      <c r="EO139" s="189"/>
      <c r="EP139" s="189"/>
      <c r="EQ139" s="189"/>
      <c r="ER139" s="189"/>
      <c r="ES139" s="189"/>
      <c r="ET139" s="190"/>
      <c r="EU139" s="193"/>
      <c r="EV139" s="189"/>
      <c r="EW139" s="189"/>
      <c r="EX139" s="189"/>
      <c r="EY139" s="189"/>
      <c r="EZ139" s="189"/>
      <c r="FA139" s="189"/>
      <c r="FB139" s="189"/>
      <c r="FC139" s="189"/>
      <c r="FD139" s="189"/>
      <c r="FE139" s="189"/>
      <c r="FF139" s="189"/>
      <c r="FG139" s="189"/>
      <c r="FH139" s="189"/>
      <c r="FI139" s="189"/>
      <c r="FJ139" s="189"/>
      <c r="FK139" s="189"/>
      <c r="FL139" s="189"/>
      <c r="FM139" s="189"/>
      <c r="FN139" s="189"/>
      <c r="FO139" s="190"/>
      <c r="FP139" s="193"/>
      <c r="FQ139" s="189"/>
      <c r="FR139" s="189"/>
      <c r="FS139" s="189"/>
      <c r="FT139" s="190"/>
      <c r="FU139" s="193"/>
      <c r="FV139" s="189"/>
      <c r="FW139" s="189"/>
      <c r="FX139" s="190"/>
      <c r="FY139" s="193"/>
      <c r="FZ139" s="189"/>
      <c r="GA139" s="189"/>
      <c r="GB139" s="189"/>
      <c r="GC139" s="189"/>
      <c r="GD139" s="189"/>
      <c r="GE139" s="189"/>
      <c r="GF139" s="189"/>
      <c r="GG139" s="189"/>
      <c r="GH139" s="189"/>
      <c r="GI139" s="189"/>
      <c r="GJ139" s="189"/>
      <c r="GK139" s="189"/>
      <c r="GL139" s="190"/>
      <c r="GM139" s="193"/>
      <c r="GN139" s="189"/>
      <c r="GO139" s="189"/>
      <c r="GP139" s="189"/>
      <c r="GQ139" s="189"/>
      <c r="GR139" s="189"/>
      <c r="GS139" s="189"/>
      <c r="GT139" s="189"/>
      <c r="GU139" s="189"/>
      <c r="GV139" s="189"/>
      <c r="GW139" s="189"/>
      <c r="GX139" s="189"/>
      <c r="GY139" s="189"/>
      <c r="GZ139" s="189"/>
      <c r="HA139" s="189"/>
      <c r="HB139" s="189"/>
      <c r="HC139" s="189"/>
      <c r="HD139" s="189"/>
      <c r="HE139" s="189"/>
      <c r="HF139" s="190"/>
      <c r="HG139" s="193"/>
      <c r="HH139" s="189"/>
      <c r="HI139" s="189"/>
      <c r="HJ139" s="189"/>
      <c r="HK139" s="189"/>
      <c r="HL139" s="189"/>
      <c r="HM139" s="189"/>
      <c r="HN139" s="189"/>
      <c r="HO139" s="189"/>
      <c r="HP139" s="189"/>
      <c r="HQ139" s="189"/>
      <c r="HR139" s="189"/>
      <c r="HS139" s="189"/>
      <c r="HT139" s="189"/>
      <c r="HU139" s="189"/>
      <c r="HV139" s="189"/>
      <c r="HW139" s="189"/>
      <c r="HX139" s="189"/>
      <c r="HY139" s="189"/>
      <c r="HZ139" s="189"/>
      <c r="IA139" s="189"/>
      <c r="IB139" s="189"/>
      <c r="IC139" s="189"/>
      <c r="ID139" s="190"/>
      <c r="IE139" s="193"/>
      <c r="IF139" s="189"/>
      <c r="IG139" s="189"/>
      <c r="IH139" s="189"/>
      <c r="II139" s="189"/>
      <c r="IJ139" s="189"/>
      <c r="IK139" s="189"/>
      <c r="IL139" s="189"/>
      <c r="IM139" s="189"/>
      <c r="IN139" s="189"/>
      <c r="IO139" s="189"/>
      <c r="IP139" s="189"/>
      <c r="IQ139" s="189"/>
      <c r="IR139" s="189"/>
      <c r="IS139" s="189"/>
      <c r="IT139" s="189"/>
      <c r="IU139" s="189"/>
      <c r="IV139" s="190"/>
      <c r="IW139" s="193"/>
      <c r="IX139" s="189"/>
      <c r="IY139" s="189"/>
      <c r="IZ139" s="189"/>
      <c r="JA139" s="189"/>
      <c r="JB139" s="189"/>
      <c r="JC139" s="189"/>
      <c r="JD139" s="189"/>
      <c r="JE139" s="189"/>
      <c r="JF139" s="189"/>
      <c r="JG139" s="189"/>
      <c r="JH139" s="189"/>
      <c r="JI139" s="189"/>
      <c r="JJ139" s="189"/>
      <c r="JK139" s="190"/>
      <c r="JL139" s="193"/>
      <c r="JM139" s="189"/>
      <c r="JN139" s="189"/>
      <c r="JO139" s="189"/>
      <c r="JP139" s="189"/>
      <c r="JQ139" s="189"/>
      <c r="JR139" s="189"/>
      <c r="JS139" s="189"/>
      <c r="JT139" s="189"/>
      <c r="JU139" s="189"/>
      <c r="JV139" s="189"/>
      <c r="JW139" s="189"/>
      <c r="JX139" s="189"/>
      <c r="JY139" s="189"/>
      <c r="JZ139" s="189"/>
      <c r="KA139" s="189"/>
      <c r="KB139" s="189"/>
      <c r="KC139" s="189"/>
      <c r="KD139" s="189"/>
      <c r="KE139" s="189"/>
      <c r="KF139" s="189"/>
      <c r="KG139" s="189"/>
      <c r="KH139" s="189"/>
      <c r="KI139" s="190"/>
      <c r="KJ139" s="193"/>
      <c r="KK139" s="189"/>
      <c r="KL139" s="189"/>
      <c r="KM139" s="189"/>
      <c r="KN139" s="189"/>
      <c r="KO139" s="189"/>
      <c r="KP139" s="189"/>
      <c r="KQ139" s="189"/>
      <c r="KR139" s="190"/>
      <c r="KS139" s="193"/>
      <c r="KT139" s="189"/>
      <c r="KU139" s="190"/>
      <c r="KV139" s="482"/>
      <c r="KW139" s="189"/>
      <c r="KX139" s="190"/>
      <c r="KY139" s="482"/>
      <c r="KZ139" s="189"/>
      <c r="LA139" s="190"/>
      <c r="LB139" s="482"/>
      <c r="LC139" s="189"/>
      <c r="LD139" s="190"/>
      <c r="LE139" s="482"/>
      <c r="LF139" s="189"/>
      <c r="LG139" s="190"/>
      <c r="LH139" s="193"/>
      <c r="LI139" s="189"/>
      <c r="LJ139" s="190"/>
      <c r="LK139" s="193"/>
      <c r="LL139" s="189"/>
      <c r="LM139" s="189"/>
      <c r="LN139" s="189"/>
      <c r="LO139" s="189"/>
      <c r="LP139" s="189"/>
      <c r="LQ139" s="189"/>
      <c r="LR139" s="189"/>
      <c r="LS139" s="189"/>
      <c r="LT139" s="189"/>
      <c r="LU139" s="189"/>
      <c r="LV139" s="189"/>
      <c r="LW139" s="189"/>
      <c r="LX139" s="189"/>
      <c r="LY139" s="189"/>
      <c r="LZ139" s="189"/>
      <c r="MA139" s="189"/>
      <c r="MB139" s="189"/>
      <c r="MC139" s="189"/>
      <c r="MD139" s="189"/>
      <c r="ME139" s="189"/>
      <c r="MF139" s="189"/>
      <c r="MG139" s="189"/>
      <c r="MH139" s="189"/>
      <c r="MI139" s="189"/>
      <c r="MJ139" s="189"/>
      <c r="MK139" s="189"/>
      <c r="ML139" s="189"/>
      <c r="MM139" s="189"/>
      <c r="MN139" s="190"/>
      <c r="MO139" s="482"/>
      <c r="MP139" s="189"/>
      <c r="MQ139" s="189"/>
      <c r="MR139" s="189"/>
      <c r="MS139" s="189"/>
      <c r="MT139" s="190"/>
      <c r="MU139" s="482"/>
      <c r="MV139" s="189"/>
      <c r="MW139" s="190"/>
      <c r="MX139" s="482"/>
      <c r="MY139" s="189">
        <v>35</v>
      </c>
      <c r="MZ139" s="189">
        <v>131</v>
      </c>
      <c r="NA139" s="189"/>
      <c r="NB139" s="189"/>
      <c r="NC139" s="189"/>
      <c r="ND139" s="189"/>
      <c r="NE139" s="189"/>
      <c r="NF139" s="189"/>
      <c r="NG139" s="189"/>
      <c r="NH139" s="189"/>
      <c r="NI139" s="189"/>
      <c r="NJ139" s="189"/>
      <c r="NK139" s="189"/>
      <c r="NL139" s="189">
        <v>9</v>
      </c>
      <c r="NM139" s="189"/>
      <c r="NN139" s="189"/>
      <c r="NO139" s="189"/>
      <c r="NP139" s="189"/>
      <c r="NQ139" s="189"/>
      <c r="NR139" s="190"/>
    </row>
    <row r="140" spans="1:382" ht="17.25" customHeight="1" thickBot="1" x14ac:dyDescent="0.3">
      <c r="A140" s="455">
        <v>41</v>
      </c>
      <c r="B140" s="542" t="s">
        <v>288</v>
      </c>
      <c r="C140" s="543"/>
      <c r="D140" s="180"/>
      <c r="E140" s="479"/>
      <c r="F140" s="182"/>
      <c r="G140" s="479"/>
      <c r="H140" s="182"/>
      <c r="I140" s="479"/>
      <c r="J140" s="182"/>
      <c r="K140" s="479"/>
      <c r="L140" s="182"/>
      <c r="M140" s="479"/>
      <c r="N140" s="182"/>
      <c r="O140" s="479"/>
      <c r="P140" s="182"/>
      <c r="Q140" s="479"/>
      <c r="R140" s="182"/>
      <c r="S140" s="479"/>
      <c r="T140" s="182"/>
      <c r="U140" s="479"/>
      <c r="V140" s="182">
        <v>4</v>
      </c>
      <c r="W140" s="479"/>
      <c r="X140" s="183"/>
      <c r="Y140" s="478"/>
      <c r="Z140" s="182"/>
      <c r="AA140" s="479"/>
      <c r="AB140" s="182"/>
      <c r="AC140" s="479"/>
      <c r="AD140" s="182"/>
      <c r="AE140" s="479"/>
      <c r="AF140" s="182"/>
      <c r="AG140" s="479"/>
      <c r="AH140" s="182"/>
      <c r="AI140" s="479"/>
      <c r="AJ140" s="182"/>
      <c r="AK140" s="479"/>
      <c r="AL140" s="182"/>
      <c r="AM140" s="479"/>
      <c r="AN140" s="182"/>
      <c r="AO140" s="479"/>
      <c r="AP140" s="182"/>
      <c r="AQ140" s="479"/>
      <c r="AR140" s="182"/>
      <c r="AS140" s="480"/>
      <c r="AT140" s="180"/>
      <c r="AU140" s="479"/>
      <c r="AV140" s="182"/>
      <c r="AW140" s="479"/>
      <c r="AX140" s="182"/>
      <c r="AY140" s="479"/>
      <c r="AZ140" s="182"/>
      <c r="BA140" s="479"/>
      <c r="BB140" s="182"/>
      <c r="BC140" s="479"/>
      <c r="BD140" s="182"/>
      <c r="BE140" s="479"/>
      <c r="BF140" s="182"/>
      <c r="BG140" s="479"/>
      <c r="BH140" s="182"/>
      <c r="BI140" s="479"/>
      <c r="BJ140" s="182"/>
      <c r="BK140" s="479"/>
      <c r="BL140" s="182"/>
      <c r="BM140" s="479"/>
      <c r="BN140" s="183"/>
      <c r="BO140" s="478"/>
      <c r="BP140" s="182"/>
      <c r="BQ140" s="479"/>
      <c r="BR140" s="182"/>
      <c r="BS140" s="479"/>
      <c r="BT140" s="182"/>
      <c r="BU140" s="479"/>
      <c r="BV140" s="182"/>
      <c r="BW140" s="479"/>
      <c r="BX140" s="182"/>
      <c r="BY140" s="479"/>
      <c r="BZ140" s="182"/>
      <c r="CA140" s="479"/>
      <c r="CB140" s="182"/>
      <c r="CC140" s="479"/>
      <c r="CD140" s="182"/>
      <c r="CE140" s="479"/>
      <c r="CF140" s="182"/>
      <c r="CG140" s="479"/>
      <c r="CH140" s="182"/>
      <c r="CI140" s="480"/>
      <c r="CJ140" s="180"/>
      <c r="CK140" s="479"/>
      <c r="CL140" s="182"/>
      <c r="CM140" s="479"/>
      <c r="CN140" s="182"/>
      <c r="CO140" s="479"/>
      <c r="CP140" s="182"/>
      <c r="CQ140" s="479"/>
      <c r="CR140" s="182"/>
      <c r="CS140" s="479"/>
      <c r="CT140" s="182"/>
      <c r="CU140" s="479"/>
      <c r="CV140" s="182"/>
      <c r="CW140" s="479"/>
      <c r="CX140" s="182"/>
      <c r="CY140" s="479"/>
      <c r="CZ140" s="182"/>
      <c r="DA140" s="479"/>
      <c r="DB140" s="182"/>
      <c r="DC140" s="479"/>
      <c r="DD140" s="183"/>
      <c r="DE140" s="478"/>
      <c r="DF140" s="182"/>
      <c r="DG140" s="479"/>
      <c r="DH140" s="182"/>
      <c r="DI140" s="479"/>
      <c r="DJ140" s="182"/>
      <c r="DK140" s="479"/>
      <c r="DL140" s="182"/>
      <c r="DM140" s="479"/>
      <c r="DN140" s="182"/>
      <c r="DO140" s="479"/>
      <c r="DP140" s="182"/>
      <c r="DQ140" s="479"/>
      <c r="DR140" s="182"/>
      <c r="DS140" s="479"/>
      <c r="DT140" s="182"/>
      <c r="DU140" s="479"/>
      <c r="DV140" s="182"/>
      <c r="DW140" s="479"/>
      <c r="DX140" s="182"/>
      <c r="DY140" s="480"/>
      <c r="DZ140" s="180"/>
      <c r="EA140" s="479"/>
      <c r="EB140" s="182"/>
      <c r="EC140" s="479"/>
      <c r="ED140" s="182"/>
      <c r="EE140" s="479"/>
      <c r="EF140" s="182"/>
      <c r="EG140" s="479"/>
      <c r="EH140" s="182"/>
      <c r="EI140" s="479"/>
      <c r="EJ140" s="182"/>
      <c r="EK140" s="479"/>
      <c r="EL140" s="182"/>
      <c r="EM140" s="479"/>
      <c r="EN140" s="182"/>
      <c r="EO140" s="479"/>
      <c r="EP140" s="182"/>
      <c r="EQ140" s="479"/>
      <c r="ER140" s="182"/>
      <c r="ES140" s="479"/>
      <c r="ET140" s="183"/>
      <c r="EU140" s="478"/>
      <c r="EV140" s="182"/>
      <c r="EW140" s="479"/>
      <c r="EX140" s="182"/>
      <c r="EY140" s="479"/>
      <c r="EZ140" s="182"/>
      <c r="FA140" s="479"/>
      <c r="FB140" s="182"/>
      <c r="FC140" s="479"/>
      <c r="FD140" s="182"/>
      <c r="FE140" s="479"/>
      <c r="FF140" s="182"/>
      <c r="FG140" s="479"/>
      <c r="FH140" s="182"/>
      <c r="FI140" s="479"/>
      <c r="FJ140" s="182"/>
      <c r="FK140" s="479"/>
      <c r="FL140" s="182"/>
      <c r="FM140" s="479"/>
      <c r="FN140" s="182"/>
      <c r="FO140" s="480"/>
      <c r="FP140" s="180"/>
      <c r="FQ140" s="479"/>
      <c r="FR140" s="182"/>
      <c r="FS140" s="479"/>
      <c r="FT140" s="183"/>
      <c r="FU140" s="478"/>
      <c r="FV140" s="182"/>
      <c r="FW140" s="479"/>
      <c r="FX140" s="183"/>
      <c r="FY140" s="478"/>
      <c r="FZ140" s="182"/>
      <c r="GA140" s="479"/>
      <c r="GB140" s="182"/>
      <c r="GC140" s="479"/>
      <c r="GD140" s="182"/>
      <c r="GE140" s="479"/>
      <c r="GF140" s="182"/>
      <c r="GG140" s="479"/>
      <c r="GH140" s="182"/>
      <c r="GI140" s="479"/>
      <c r="GJ140" s="182"/>
      <c r="GK140" s="479"/>
      <c r="GL140" s="183"/>
      <c r="GM140" s="478"/>
      <c r="GN140" s="182"/>
      <c r="GO140" s="479"/>
      <c r="GP140" s="182"/>
      <c r="GQ140" s="479"/>
      <c r="GR140" s="182">
        <v>38</v>
      </c>
      <c r="GS140" s="479"/>
      <c r="GT140" s="182">
        <v>9</v>
      </c>
      <c r="GU140" s="479"/>
      <c r="GV140" s="182"/>
      <c r="GW140" s="479">
        <v>37</v>
      </c>
      <c r="GX140" s="182"/>
      <c r="GY140" s="479">
        <v>5</v>
      </c>
      <c r="GZ140" s="182"/>
      <c r="HA140" s="479"/>
      <c r="HB140" s="182">
        <v>4</v>
      </c>
      <c r="HC140" s="479"/>
      <c r="HD140" s="182">
        <v>13</v>
      </c>
      <c r="HE140" s="479"/>
      <c r="HF140" s="183"/>
      <c r="HG140" s="478"/>
      <c r="HH140" s="182"/>
      <c r="HI140" s="479"/>
      <c r="HJ140" s="182"/>
      <c r="HK140" s="479"/>
      <c r="HL140" s="182"/>
      <c r="HM140" s="479"/>
      <c r="HN140" s="182"/>
      <c r="HO140" s="479"/>
      <c r="HP140" s="182"/>
      <c r="HQ140" s="479"/>
      <c r="HR140" s="182"/>
      <c r="HS140" s="479"/>
      <c r="HT140" s="182"/>
      <c r="HU140" s="479"/>
      <c r="HV140" s="182"/>
      <c r="HW140" s="479"/>
      <c r="HX140" s="182"/>
      <c r="HY140" s="479"/>
      <c r="HZ140" s="182"/>
      <c r="IA140" s="479"/>
      <c r="IB140" s="182"/>
      <c r="IC140" s="479"/>
      <c r="ID140" s="183"/>
      <c r="IE140" s="478"/>
      <c r="IF140" s="182">
        <v>3</v>
      </c>
      <c r="IG140" s="479">
        <v>11</v>
      </c>
      <c r="IH140" s="182"/>
      <c r="II140" s="479">
        <v>1</v>
      </c>
      <c r="IJ140" s="182">
        <v>3</v>
      </c>
      <c r="IK140" s="479"/>
      <c r="IL140" s="182">
        <v>1</v>
      </c>
      <c r="IM140" s="479">
        <v>7</v>
      </c>
      <c r="IN140" s="182"/>
      <c r="IO140" s="479">
        <v>1</v>
      </c>
      <c r="IP140" s="182"/>
      <c r="IQ140" s="479"/>
      <c r="IR140" s="182"/>
      <c r="IS140" s="479"/>
      <c r="IT140" s="182"/>
      <c r="IU140" s="479"/>
      <c r="IV140" s="183"/>
      <c r="IW140" s="478"/>
      <c r="IX140" s="182"/>
      <c r="IY140" s="479"/>
      <c r="IZ140" s="182"/>
      <c r="JA140" s="479"/>
      <c r="JB140" s="182"/>
      <c r="JC140" s="479"/>
      <c r="JD140" s="182"/>
      <c r="JE140" s="479"/>
      <c r="JF140" s="182"/>
      <c r="JG140" s="479"/>
      <c r="JH140" s="182">
        <v>2</v>
      </c>
      <c r="JI140" s="479"/>
      <c r="JJ140" s="182"/>
      <c r="JK140" s="480"/>
      <c r="JL140" s="180"/>
      <c r="JM140" s="479"/>
      <c r="JN140" s="182"/>
      <c r="JO140" s="479"/>
      <c r="JP140" s="182"/>
      <c r="JQ140" s="479"/>
      <c r="JR140" s="182"/>
      <c r="JS140" s="479"/>
      <c r="JT140" s="182">
        <v>2</v>
      </c>
      <c r="JU140" s="479"/>
      <c r="JV140" s="182"/>
      <c r="JW140" s="479"/>
      <c r="JX140" s="182"/>
      <c r="JY140" s="479">
        <v>1</v>
      </c>
      <c r="JZ140" s="182">
        <v>12</v>
      </c>
      <c r="KA140" s="479"/>
      <c r="KB140" s="182"/>
      <c r="KC140" s="479"/>
      <c r="KD140" s="182"/>
      <c r="KE140" s="479">
        <v>1</v>
      </c>
      <c r="KF140" s="182">
        <v>12</v>
      </c>
      <c r="KG140" s="479"/>
      <c r="KH140" s="176">
        <v>1</v>
      </c>
      <c r="KI140" s="176">
        <v>6</v>
      </c>
      <c r="KJ140" s="180"/>
      <c r="KK140" s="479"/>
      <c r="KL140" s="182">
        <v>1</v>
      </c>
      <c r="KM140" s="479"/>
      <c r="KN140" s="182"/>
      <c r="KO140" s="479"/>
      <c r="KP140" s="182"/>
      <c r="KQ140" s="479"/>
      <c r="KR140" s="183"/>
      <c r="KS140" s="478"/>
      <c r="KT140" s="182"/>
      <c r="KU140" s="480"/>
      <c r="KV140" s="186"/>
      <c r="KW140" s="479"/>
      <c r="KX140" s="183"/>
      <c r="KY140" s="481"/>
      <c r="KZ140" s="182"/>
      <c r="LA140" s="480"/>
      <c r="LB140" s="186"/>
      <c r="LC140" s="479"/>
      <c r="LD140" s="183"/>
      <c r="LE140" s="481"/>
      <c r="LF140" s="182"/>
      <c r="LG140" s="480"/>
      <c r="LH140" s="180"/>
      <c r="LI140" s="479"/>
      <c r="LJ140" s="183"/>
      <c r="LK140" s="478"/>
      <c r="LL140" s="182"/>
      <c r="LM140" s="479"/>
      <c r="LN140" s="182"/>
      <c r="LO140" s="479"/>
      <c r="LP140" s="182"/>
      <c r="LQ140" s="479"/>
      <c r="LR140" s="182"/>
      <c r="LS140" s="479"/>
      <c r="LT140" s="182"/>
      <c r="LU140" s="479"/>
      <c r="LV140" s="182"/>
      <c r="LW140" s="479"/>
      <c r="LX140" s="182"/>
      <c r="LY140" s="479"/>
      <c r="LZ140" s="182"/>
      <c r="MA140" s="479"/>
      <c r="MB140" s="182"/>
      <c r="MC140" s="479"/>
      <c r="MD140" s="182"/>
      <c r="ME140" s="479"/>
      <c r="MF140" s="182"/>
      <c r="MG140" s="479"/>
      <c r="MH140" s="182"/>
      <c r="MI140" s="479"/>
      <c r="MJ140" s="182"/>
      <c r="MK140" s="479"/>
      <c r="ML140" s="182"/>
      <c r="MM140" s="479"/>
      <c r="MN140" s="183"/>
      <c r="MO140" s="481"/>
      <c r="MP140" s="182"/>
      <c r="MQ140" s="479"/>
      <c r="MR140" s="182"/>
      <c r="MS140" s="479"/>
      <c r="MT140" s="183"/>
      <c r="MU140" s="481"/>
      <c r="MV140" s="182">
        <v>25</v>
      </c>
      <c r="MW140" s="480">
        <v>25</v>
      </c>
      <c r="MX140" s="186"/>
      <c r="MY140" s="479">
        <v>91</v>
      </c>
      <c r="MZ140" s="182">
        <v>439</v>
      </c>
      <c r="NA140" s="479"/>
      <c r="NB140" s="182"/>
      <c r="NC140" s="479"/>
      <c r="ND140" s="182"/>
      <c r="NE140" s="479"/>
      <c r="NF140" s="182"/>
      <c r="NG140" s="479"/>
      <c r="NH140" s="182">
        <v>16</v>
      </c>
      <c r="NI140" s="479"/>
      <c r="NJ140" s="182"/>
      <c r="NK140" s="479">
        <v>40</v>
      </c>
      <c r="NL140" s="182">
        <v>54</v>
      </c>
      <c r="NM140" s="479"/>
      <c r="NN140" s="182"/>
      <c r="NO140" s="479"/>
      <c r="NP140" s="182"/>
      <c r="NQ140" s="479"/>
      <c r="NR140" s="183"/>
    </row>
    <row r="141" spans="1:382" ht="17.25" customHeight="1" x14ac:dyDescent="0.25">
      <c r="A141" s="455">
        <v>42</v>
      </c>
      <c r="B141" s="542" t="s">
        <v>289</v>
      </c>
      <c r="C141" s="543"/>
      <c r="D141" s="188"/>
      <c r="E141" s="189"/>
      <c r="F141" s="189"/>
      <c r="G141" s="189"/>
      <c r="H141" s="189"/>
      <c r="I141" s="189"/>
      <c r="J141" s="189"/>
      <c r="K141" s="189"/>
      <c r="L141" s="189"/>
      <c r="M141" s="189"/>
      <c r="N141" s="189"/>
      <c r="O141" s="189"/>
      <c r="P141" s="189"/>
      <c r="Q141" s="189"/>
      <c r="R141" s="189"/>
      <c r="S141" s="189"/>
      <c r="T141" s="189"/>
      <c r="U141" s="189"/>
      <c r="V141" s="189"/>
      <c r="W141" s="189"/>
      <c r="X141" s="190"/>
      <c r="Y141" s="188"/>
      <c r="Z141" s="189"/>
      <c r="AA141" s="189"/>
      <c r="AB141" s="189"/>
      <c r="AC141" s="189"/>
      <c r="AD141" s="189"/>
      <c r="AE141" s="189"/>
      <c r="AF141" s="189"/>
      <c r="AG141" s="189"/>
      <c r="AH141" s="189"/>
      <c r="AI141" s="189"/>
      <c r="AJ141" s="189"/>
      <c r="AK141" s="189"/>
      <c r="AL141" s="189"/>
      <c r="AM141" s="189"/>
      <c r="AN141" s="189"/>
      <c r="AO141" s="189"/>
      <c r="AP141" s="189"/>
      <c r="AQ141" s="189"/>
      <c r="AR141" s="189"/>
      <c r="AS141" s="190"/>
      <c r="AT141" s="188"/>
      <c r="AU141" s="191"/>
      <c r="AV141" s="191"/>
      <c r="AW141" s="191"/>
      <c r="AX141" s="191"/>
      <c r="AY141" s="191"/>
      <c r="AZ141" s="191"/>
      <c r="BA141" s="191"/>
      <c r="BB141" s="191"/>
      <c r="BC141" s="191"/>
      <c r="BD141" s="191"/>
      <c r="BE141" s="191"/>
      <c r="BF141" s="191"/>
      <c r="BG141" s="191"/>
      <c r="BH141" s="191"/>
      <c r="BI141" s="191"/>
      <c r="BJ141" s="191"/>
      <c r="BK141" s="191"/>
      <c r="BL141" s="191"/>
      <c r="BM141" s="191"/>
      <c r="BN141" s="192"/>
      <c r="BO141" s="188"/>
      <c r="BP141" s="191"/>
      <c r="BQ141" s="191"/>
      <c r="BR141" s="191"/>
      <c r="BS141" s="191"/>
      <c r="BT141" s="191"/>
      <c r="BU141" s="191"/>
      <c r="BV141" s="191"/>
      <c r="BW141" s="191"/>
      <c r="BX141" s="191"/>
      <c r="BY141" s="191"/>
      <c r="BZ141" s="191"/>
      <c r="CA141" s="191"/>
      <c r="CB141" s="191"/>
      <c r="CC141" s="191"/>
      <c r="CD141" s="191"/>
      <c r="CE141" s="191"/>
      <c r="CF141" s="191"/>
      <c r="CG141" s="191"/>
      <c r="CH141" s="191"/>
      <c r="CI141" s="192"/>
      <c r="CJ141" s="188"/>
      <c r="CK141" s="191"/>
      <c r="CL141" s="191"/>
      <c r="CM141" s="191"/>
      <c r="CN141" s="191"/>
      <c r="CO141" s="191"/>
      <c r="CP141" s="191"/>
      <c r="CQ141" s="191"/>
      <c r="CR141" s="191"/>
      <c r="CS141" s="191"/>
      <c r="CT141" s="191"/>
      <c r="CU141" s="191"/>
      <c r="CV141" s="191"/>
      <c r="CW141" s="191"/>
      <c r="CX141" s="191"/>
      <c r="CY141" s="191"/>
      <c r="CZ141" s="191"/>
      <c r="DA141" s="191"/>
      <c r="DB141" s="191"/>
      <c r="DC141" s="191"/>
      <c r="DD141" s="192"/>
      <c r="DE141" s="188"/>
      <c r="DF141" s="191"/>
      <c r="DG141" s="191"/>
      <c r="DH141" s="191"/>
      <c r="DI141" s="191"/>
      <c r="DJ141" s="191"/>
      <c r="DK141" s="191"/>
      <c r="DL141" s="191"/>
      <c r="DM141" s="191"/>
      <c r="DN141" s="189"/>
      <c r="DO141" s="189"/>
      <c r="DP141" s="189"/>
      <c r="DQ141" s="189"/>
      <c r="DR141" s="189"/>
      <c r="DS141" s="189"/>
      <c r="DT141" s="189"/>
      <c r="DU141" s="189"/>
      <c r="DV141" s="189"/>
      <c r="DW141" s="189"/>
      <c r="DX141" s="189"/>
      <c r="DY141" s="190"/>
      <c r="DZ141" s="188"/>
      <c r="EA141" s="189"/>
      <c r="EB141" s="189"/>
      <c r="EC141" s="189"/>
      <c r="ED141" s="189"/>
      <c r="EE141" s="189"/>
      <c r="EF141" s="189"/>
      <c r="EG141" s="189"/>
      <c r="EH141" s="189"/>
      <c r="EI141" s="189"/>
      <c r="EJ141" s="189"/>
      <c r="EK141" s="189"/>
      <c r="EL141" s="189"/>
      <c r="EM141" s="189"/>
      <c r="EN141" s="189"/>
      <c r="EO141" s="189"/>
      <c r="EP141" s="189"/>
      <c r="EQ141" s="189"/>
      <c r="ER141" s="189"/>
      <c r="ES141" s="189"/>
      <c r="ET141" s="190"/>
      <c r="EU141" s="188"/>
      <c r="EV141" s="189"/>
      <c r="EW141" s="189"/>
      <c r="EX141" s="189"/>
      <c r="EY141" s="189"/>
      <c r="EZ141" s="189"/>
      <c r="FA141" s="189"/>
      <c r="FB141" s="189"/>
      <c r="FC141" s="189"/>
      <c r="FD141" s="189"/>
      <c r="FE141" s="189"/>
      <c r="FF141" s="189"/>
      <c r="FG141" s="189"/>
      <c r="FH141" s="189"/>
      <c r="FI141" s="189"/>
      <c r="FJ141" s="189"/>
      <c r="FK141" s="189"/>
      <c r="FL141" s="189"/>
      <c r="FM141" s="189"/>
      <c r="FN141" s="189"/>
      <c r="FO141" s="190"/>
      <c r="FP141" s="188"/>
      <c r="FQ141" s="191"/>
      <c r="FR141" s="191"/>
      <c r="FS141" s="191"/>
      <c r="FT141" s="192"/>
      <c r="FU141" s="188"/>
      <c r="FV141" s="189"/>
      <c r="FW141" s="189"/>
      <c r="FX141" s="190"/>
      <c r="FY141" s="193"/>
      <c r="FZ141" s="189"/>
      <c r="GA141" s="189"/>
      <c r="GB141" s="189"/>
      <c r="GC141" s="189"/>
      <c r="GD141" s="189"/>
      <c r="GE141" s="189"/>
      <c r="GF141" s="189"/>
      <c r="GG141" s="189"/>
      <c r="GH141" s="189"/>
      <c r="GI141" s="189"/>
      <c r="GJ141" s="189"/>
      <c r="GK141" s="189"/>
      <c r="GL141" s="190"/>
      <c r="GM141" s="188"/>
      <c r="GN141" s="189"/>
      <c r="GO141" s="189"/>
      <c r="GP141" s="189"/>
      <c r="GQ141" s="189"/>
      <c r="GR141" s="191"/>
      <c r="GS141" s="189"/>
      <c r="GT141" s="189"/>
      <c r="GU141" s="189"/>
      <c r="GV141" s="189"/>
      <c r="GW141" s="191"/>
      <c r="GX141" s="189"/>
      <c r="GY141" s="189"/>
      <c r="GZ141" s="189"/>
      <c r="HA141" s="189"/>
      <c r="HB141" s="191"/>
      <c r="HC141" s="189"/>
      <c r="HD141" s="189"/>
      <c r="HE141" s="189"/>
      <c r="HF141" s="190"/>
      <c r="HG141" s="188"/>
      <c r="HH141" s="191"/>
      <c r="HI141" s="191"/>
      <c r="HJ141" s="191"/>
      <c r="HK141" s="191"/>
      <c r="HL141" s="191"/>
      <c r="HM141" s="191"/>
      <c r="HN141" s="191"/>
      <c r="HO141" s="191"/>
      <c r="HP141" s="191"/>
      <c r="HQ141" s="191"/>
      <c r="HR141" s="191"/>
      <c r="HS141" s="191"/>
      <c r="HT141" s="191"/>
      <c r="HU141" s="191"/>
      <c r="HV141" s="191"/>
      <c r="HW141" s="191"/>
      <c r="HX141" s="191"/>
      <c r="HY141" s="191"/>
      <c r="HZ141" s="191"/>
      <c r="IA141" s="191"/>
      <c r="IB141" s="191"/>
      <c r="IC141" s="191"/>
      <c r="ID141" s="192"/>
      <c r="IE141" s="188"/>
      <c r="IF141" s="191"/>
      <c r="IG141" s="191"/>
      <c r="IH141" s="191"/>
      <c r="II141" s="191"/>
      <c r="IJ141" s="191"/>
      <c r="IK141" s="191"/>
      <c r="IL141" s="191"/>
      <c r="IM141" s="191"/>
      <c r="IN141" s="191"/>
      <c r="IO141" s="191"/>
      <c r="IP141" s="191"/>
      <c r="IQ141" s="191"/>
      <c r="IR141" s="191"/>
      <c r="IS141" s="191"/>
      <c r="IT141" s="191"/>
      <c r="IU141" s="191"/>
      <c r="IV141" s="192"/>
      <c r="IW141" s="188"/>
      <c r="IX141" s="191"/>
      <c r="IY141" s="191"/>
      <c r="IZ141" s="191"/>
      <c r="JA141" s="191"/>
      <c r="JB141" s="191"/>
      <c r="JC141" s="191"/>
      <c r="JD141" s="191"/>
      <c r="JE141" s="191"/>
      <c r="JF141" s="191"/>
      <c r="JG141" s="191"/>
      <c r="JH141" s="191"/>
      <c r="JI141" s="191"/>
      <c r="JJ141" s="191"/>
      <c r="JK141" s="192"/>
      <c r="JL141" s="188"/>
      <c r="JM141" s="191"/>
      <c r="JN141" s="191"/>
      <c r="JO141" s="191"/>
      <c r="JP141" s="191"/>
      <c r="JQ141" s="191"/>
      <c r="JR141" s="191"/>
      <c r="JS141" s="191"/>
      <c r="JT141" s="191"/>
      <c r="JU141" s="191"/>
      <c r="JV141" s="191"/>
      <c r="JW141" s="191"/>
      <c r="JX141" s="191"/>
      <c r="JY141" s="191"/>
      <c r="JZ141" s="191"/>
      <c r="KA141" s="191"/>
      <c r="KB141" s="191"/>
      <c r="KC141" s="191"/>
      <c r="KD141" s="191"/>
      <c r="KE141" s="191"/>
      <c r="KF141" s="191"/>
      <c r="KG141" s="191"/>
      <c r="KH141" s="191"/>
      <c r="KI141" s="182"/>
      <c r="KJ141" s="188"/>
      <c r="KK141" s="191"/>
      <c r="KL141" s="191"/>
      <c r="KM141" s="191"/>
      <c r="KN141" s="191"/>
      <c r="KO141" s="191"/>
      <c r="KP141" s="191"/>
      <c r="KQ141" s="191"/>
      <c r="KR141" s="192"/>
      <c r="KS141" s="188"/>
      <c r="KT141" s="191"/>
      <c r="KU141" s="192"/>
      <c r="KV141" s="194"/>
      <c r="KW141" s="191"/>
      <c r="KX141" s="192"/>
      <c r="KY141" s="194"/>
      <c r="KZ141" s="191"/>
      <c r="LA141" s="192"/>
      <c r="LB141" s="194"/>
      <c r="LC141" s="191"/>
      <c r="LD141" s="192"/>
      <c r="LE141" s="194"/>
      <c r="LF141" s="191"/>
      <c r="LG141" s="192"/>
      <c r="LH141" s="188"/>
      <c r="LI141" s="191"/>
      <c r="LJ141" s="192"/>
      <c r="LK141" s="188"/>
      <c r="LL141" s="191"/>
      <c r="LM141" s="191"/>
      <c r="LN141" s="191"/>
      <c r="LO141" s="191"/>
      <c r="LP141" s="191"/>
      <c r="LQ141" s="191"/>
      <c r="LR141" s="191"/>
      <c r="LS141" s="191"/>
      <c r="LT141" s="191"/>
      <c r="LU141" s="191"/>
      <c r="LV141" s="191"/>
      <c r="LW141" s="191"/>
      <c r="LX141" s="191"/>
      <c r="LY141" s="191"/>
      <c r="LZ141" s="191"/>
      <c r="MA141" s="191"/>
      <c r="MB141" s="191"/>
      <c r="MC141" s="191"/>
      <c r="MD141" s="191"/>
      <c r="ME141" s="191"/>
      <c r="MF141" s="191"/>
      <c r="MG141" s="191"/>
      <c r="MH141" s="191"/>
      <c r="MI141" s="191"/>
      <c r="MJ141" s="191"/>
      <c r="MK141" s="191"/>
      <c r="ML141" s="191"/>
      <c r="MM141" s="191"/>
      <c r="MN141" s="192"/>
      <c r="MO141" s="194"/>
      <c r="MP141" s="191"/>
      <c r="MQ141" s="191"/>
      <c r="MR141" s="191"/>
      <c r="MS141" s="191"/>
      <c r="MT141" s="192"/>
      <c r="MU141" s="194"/>
      <c r="MV141" s="191"/>
      <c r="MW141" s="192">
        <v>5</v>
      </c>
      <c r="MX141" s="194"/>
      <c r="MY141" s="191"/>
      <c r="MZ141" s="191">
        <v>155</v>
      </c>
      <c r="NA141" s="191"/>
      <c r="NB141" s="191"/>
      <c r="NC141" s="191"/>
      <c r="ND141" s="191"/>
      <c r="NE141" s="191"/>
      <c r="NF141" s="191"/>
      <c r="NG141" s="191"/>
      <c r="NH141" s="191"/>
      <c r="NI141" s="191">
        <v>5</v>
      </c>
      <c r="NJ141" s="191"/>
      <c r="NK141" s="191"/>
      <c r="NL141" s="191">
        <v>40</v>
      </c>
      <c r="NM141" s="191"/>
      <c r="NN141" s="191">
        <v>1</v>
      </c>
      <c r="NO141" s="191"/>
      <c r="NP141" s="191"/>
      <c r="NQ141" s="191">
        <v>1</v>
      </c>
      <c r="NR141" s="192"/>
    </row>
    <row r="142" spans="1:382" ht="17.25" customHeight="1" x14ac:dyDescent="0.25">
      <c r="A142" s="455">
        <v>43</v>
      </c>
      <c r="B142" s="542" t="s">
        <v>290</v>
      </c>
      <c r="C142" s="543"/>
      <c r="D142" s="188"/>
      <c r="E142" s="189"/>
      <c r="F142" s="189"/>
      <c r="G142" s="189"/>
      <c r="H142" s="189"/>
      <c r="I142" s="189"/>
      <c r="J142" s="189"/>
      <c r="K142" s="189"/>
      <c r="L142" s="189"/>
      <c r="M142" s="189"/>
      <c r="N142" s="189"/>
      <c r="O142" s="189"/>
      <c r="P142" s="189"/>
      <c r="Q142" s="189"/>
      <c r="R142" s="189"/>
      <c r="S142" s="189"/>
      <c r="T142" s="189"/>
      <c r="U142" s="189"/>
      <c r="V142" s="189"/>
      <c r="W142" s="189"/>
      <c r="X142" s="190"/>
      <c r="Y142" s="188"/>
      <c r="Z142" s="189"/>
      <c r="AA142" s="189"/>
      <c r="AB142" s="189"/>
      <c r="AC142" s="189"/>
      <c r="AD142" s="189"/>
      <c r="AE142" s="189"/>
      <c r="AF142" s="189"/>
      <c r="AG142" s="189"/>
      <c r="AH142" s="189"/>
      <c r="AI142" s="189"/>
      <c r="AJ142" s="189"/>
      <c r="AK142" s="189"/>
      <c r="AL142" s="189"/>
      <c r="AM142" s="189"/>
      <c r="AN142" s="189"/>
      <c r="AO142" s="189"/>
      <c r="AP142" s="189"/>
      <c r="AQ142" s="189"/>
      <c r="AR142" s="189"/>
      <c r="AS142" s="190"/>
      <c r="AT142" s="188"/>
      <c r="AU142" s="191"/>
      <c r="AV142" s="191"/>
      <c r="AW142" s="191"/>
      <c r="AX142" s="191"/>
      <c r="AY142" s="191"/>
      <c r="AZ142" s="191"/>
      <c r="BA142" s="191"/>
      <c r="BB142" s="191"/>
      <c r="BC142" s="191"/>
      <c r="BD142" s="191"/>
      <c r="BE142" s="191"/>
      <c r="BF142" s="191"/>
      <c r="BG142" s="191"/>
      <c r="BH142" s="191"/>
      <c r="BI142" s="191"/>
      <c r="BJ142" s="191"/>
      <c r="BK142" s="191"/>
      <c r="BL142" s="191"/>
      <c r="BM142" s="191"/>
      <c r="BN142" s="192"/>
      <c r="BO142" s="188"/>
      <c r="BP142" s="191"/>
      <c r="BQ142" s="191"/>
      <c r="BR142" s="191"/>
      <c r="BS142" s="191"/>
      <c r="BT142" s="191"/>
      <c r="BU142" s="191"/>
      <c r="BV142" s="191"/>
      <c r="BW142" s="191"/>
      <c r="BX142" s="191"/>
      <c r="BY142" s="191"/>
      <c r="BZ142" s="191"/>
      <c r="CA142" s="191"/>
      <c r="CB142" s="191"/>
      <c r="CC142" s="191"/>
      <c r="CD142" s="191"/>
      <c r="CE142" s="191"/>
      <c r="CF142" s="191"/>
      <c r="CG142" s="191"/>
      <c r="CH142" s="191"/>
      <c r="CI142" s="192"/>
      <c r="CJ142" s="188"/>
      <c r="CK142" s="191"/>
      <c r="CL142" s="191"/>
      <c r="CM142" s="191"/>
      <c r="CN142" s="191"/>
      <c r="CO142" s="191"/>
      <c r="CP142" s="191"/>
      <c r="CQ142" s="191"/>
      <c r="CR142" s="191"/>
      <c r="CS142" s="191"/>
      <c r="CT142" s="191"/>
      <c r="CU142" s="191"/>
      <c r="CV142" s="191"/>
      <c r="CW142" s="191"/>
      <c r="CX142" s="191"/>
      <c r="CY142" s="191"/>
      <c r="CZ142" s="191"/>
      <c r="DA142" s="191"/>
      <c r="DB142" s="191"/>
      <c r="DC142" s="191"/>
      <c r="DD142" s="192"/>
      <c r="DE142" s="188"/>
      <c r="DF142" s="191"/>
      <c r="DG142" s="191"/>
      <c r="DH142" s="191"/>
      <c r="DI142" s="191"/>
      <c r="DJ142" s="191"/>
      <c r="DK142" s="191"/>
      <c r="DL142" s="191"/>
      <c r="DM142" s="191"/>
      <c r="DN142" s="189"/>
      <c r="DO142" s="189"/>
      <c r="DP142" s="189"/>
      <c r="DQ142" s="189"/>
      <c r="DR142" s="189"/>
      <c r="DS142" s="189"/>
      <c r="DT142" s="189"/>
      <c r="DU142" s="189"/>
      <c r="DV142" s="189"/>
      <c r="DW142" s="189"/>
      <c r="DX142" s="189"/>
      <c r="DY142" s="190"/>
      <c r="DZ142" s="188"/>
      <c r="EA142" s="189"/>
      <c r="EB142" s="189"/>
      <c r="EC142" s="189"/>
      <c r="ED142" s="189"/>
      <c r="EE142" s="189"/>
      <c r="EF142" s="189"/>
      <c r="EG142" s="189"/>
      <c r="EH142" s="189"/>
      <c r="EI142" s="189"/>
      <c r="EJ142" s="189"/>
      <c r="EK142" s="189"/>
      <c r="EL142" s="189"/>
      <c r="EM142" s="189"/>
      <c r="EN142" s="189"/>
      <c r="EO142" s="189"/>
      <c r="EP142" s="189"/>
      <c r="EQ142" s="189"/>
      <c r="ER142" s="189"/>
      <c r="ES142" s="189"/>
      <c r="ET142" s="190"/>
      <c r="EU142" s="188"/>
      <c r="EV142" s="189"/>
      <c r="EW142" s="189"/>
      <c r="EX142" s="189"/>
      <c r="EY142" s="189"/>
      <c r="EZ142" s="189"/>
      <c r="FA142" s="189"/>
      <c r="FB142" s="189"/>
      <c r="FC142" s="189"/>
      <c r="FD142" s="189"/>
      <c r="FE142" s="189"/>
      <c r="FF142" s="189"/>
      <c r="FG142" s="189"/>
      <c r="FH142" s="189"/>
      <c r="FI142" s="189"/>
      <c r="FJ142" s="189"/>
      <c r="FK142" s="189"/>
      <c r="FL142" s="189"/>
      <c r="FM142" s="189"/>
      <c r="FN142" s="189"/>
      <c r="FO142" s="190"/>
      <c r="FP142" s="188"/>
      <c r="FQ142" s="191"/>
      <c r="FR142" s="191"/>
      <c r="FS142" s="191"/>
      <c r="FT142" s="192"/>
      <c r="FU142" s="188"/>
      <c r="FV142" s="189"/>
      <c r="FW142" s="189"/>
      <c r="FX142" s="190"/>
      <c r="FY142" s="193"/>
      <c r="FZ142" s="189"/>
      <c r="GA142" s="189"/>
      <c r="GB142" s="189"/>
      <c r="GC142" s="189"/>
      <c r="GD142" s="189"/>
      <c r="GE142" s="189"/>
      <c r="GF142" s="189"/>
      <c r="GG142" s="189"/>
      <c r="GH142" s="189"/>
      <c r="GI142" s="189"/>
      <c r="GJ142" s="189"/>
      <c r="GK142" s="189"/>
      <c r="GL142" s="190"/>
      <c r="GM142" s="188"/>
      <c r="GN142" s="189"/>
      <c r="GO142" s="189"/>
      <c r="GP142" s="189"/>
      <c r="GQ142" s="189"/>
      <c r="GR142" s="191"/>
      <c r="GS142" s="189"/>
      <c r="GT142" s="189"/>
      <c r="GU142" s="189"/>
      <c r="GV142" s="189"/>
      <c r="GW142" s="191"/>
      <c r="GX142" s="189"/>
      <c r="GY142" s="189"/>
      <c r="GZ142" s="189"/>
      <c r="HA142" s="189"/>
      <c r="HB142" s="191"/>
      <c r="HC142" s="189"/>
      <c r="HD142" s="189"/>
      <c r="HE142" s="189"/>
      <c r="HF142" s="190"/>
      <c r="HG142" s="188"/>
      <c r="HH142" s="191"/>
      <c r="HI142" s="191"/>
      <c r="HJ142" s="191"/>
      <c r="HK142" s="191"/>
      <c r="HL142" s="191"/>
      <c r="HM142" s="191"/>
      <c r="HN142" s="191"/>
      <c r="HO142" s="191"/>
      <c r="HP142" s="191"/>
      <c r="HQ142" s="191"/>
      <c r="HR142" s="191"/>
      <c r="HS142" s="191"/>
      <c r="HT142" s="191"/>
      <c r="HU142" s="191"/>
      <c r="HV142" s="191"/>
      <c r="HW142" s="191"/>
      <c r="HX142" s="191"/>
      <c r="HY142" s="191"/>
      <c r="HZ142" s="191"/>
      <c r="IA142" s="191"/>
      <c r="IB142" s="191"/>
      <c r="IC142" s="191"/>
      <c r="ID142" s="192"/>
      <c r="IE142" s="188"/>
      <c r="IF142" s="191"/>
      <c r="IG142" s="191"/>
      <c r="IH142" s="191"/>
      <c r="II142" s="191"/>
      <c r="IJ142" s="191"/>
      <c r="IK142" s="191"/>
      <c r="IL142" s="191"/>
      <c r="IM142" s="191"/>
      <c r="IN142" s="191"/>
      <c r="IO142" s="191"/>
      <c r="IP142" s="191"/>
      <c r="IQ142" s="191"/>
      <c r="IR142" s="191"/>
      <c r="IS142" s="191"/>
      <c r="IT142" s="191"/>
      <c r="IU142" s="191"/>
      <c r="IV142" s="192"/>
      <c r="IW142" s="188"/>
      <c r="IX142" s="191"/>
      <c r="IY142" s="191"/>
      <c r="IZ142" s="191"/>
      <c r="JA142" s="191"/>
      <c r="JB142" s="191"/>
      <c r="JC142" s="191"/>
      <c r="JD142" s="191"/>
      <c r="JE142" s="191"/>
      <c r="JF142" s="191"/>
      <c r="JG142" s="191"/>
      <c r="JH142" s="191"/>
      <c r="JI142" s="191"/>
      <c r="JJ142" s="191"/>
      <c r="JK142" s="192"/>
      <c r="JL142" s="188"/>
      <c r="JM142" s="191"/>
      <c r="JN142" s="191"/>
      <c r="JO142" s="191"/>
      <c r="JP142" s="191"/>
      <c r="JQ142" s="191"/>
      <c r="JR142" s="191"/>
      <c r="JS142" s="191"/>
      <c r="JT142" s="191"/>
      <c r="JU142" s="191"/>
      <c r="JV142" s="191"/>
      <c r="JW142" s="191"/>
      <c r="JX142" s="191"/>
      <c r="JY142" s="191"/>
      <c r="JZ142" s="191"/>
      <c r="KA142" s="191"/>
      <c r="KB142" s="191"/>
      <c r="KC142" s="191"/>
      <c r="KD142" s="191"/>
      <c r="KE142" s="191"/>
      <c r="KF142" s="191"/>
      <c r="KG142" s="191"/>
      <c r="KH142" s="191"/>
      <c r="KI142" s="192"/>
      <c r="KJ142" s="188"/>
      <c r="KK142" s="191"/>
      <c r="KL142" s="191"/>
      <c r="KM142" s="191"/>
      <c r="KN142" s="191"/>
      <c r="KO142" s="191"/>
      <c r="KP142" s="191"/>
      <c r="KQ142" s="191"/>
      <c r="KR142" s="192"/>
      <c r="KS142" s="188"/>
      <c r="KT142" s="191"/>
      <c r="KU142" s="192"/>
      <c r="KV142" s="194"/>
      <c r="KW142" s="191"/>
      <c r="KX142" s="192"/>
      <c r="KY142" s="194"/>
      <c r="KZ142" s="191"/>
      <c r="LA142" s="192"/>
      <c r="LB142" s="194"/>
      <c r="LC142" s="191"/>
      <c r="LD142" s="192"/>
      <c r="LE142" s="194"/>
      <c r="LF142" s="191"/>
      <c r="LG142" s="192"/>
      <c r="LH142" s="188"/>
      <c r="LI142" s="191"/>
      <c r="LJ142" s="192"/>
      <c r="LK142" s="188"/>
      <c r="LL142" s="191"/>
      <c r="LM142" s="191"/>
      <c r="LN142" s="191"/>
      <c r="LO142" s="191"/>
      <c r="LP142" s="191"/>
      <c r="LQ142" s="191"/>
      <c r="LR142" s="191"/>
      <c r="LS142" s="191"/>
      <c r="LT142" s="191"/>
      <c r="LU142" s="191"/>
      <c r="LV142" s="191"/>
      <c r="LW142" s="191"/>
      <c r="LX142" s="191"/>
      <c r="LY142" s="191"/>
      <c r="LZ142" s="191"/>
      <c r="MA142" s="191"/>
      <c r="MB142" s="191"/>
      <c r="MC142" s="191"/>
      <c r="MD142" s="191"/>
      <c r="ME142" s="191"/>
      <c r="MF142" s="191"/>
      <c r="MG142" s="191"/>
      <c r="MH142" s="191"/>
      <c r="MI142" s="191"/>
      <c r="MJ142" s="191"/>
      <c r="MK142" s="191"/>
      <c r="ML142" s="191"/>
      <c r="MM142" s="191"/>
      <c r="MN142" s="192"/>
      <c r="MO142" s="194"/>
      <c r="MP142" s="191"/>
      <c r="MQ142" s="191"/>
      <c r="MR142" s="191"/>
      <c r="MS142" s="191"/>
      <c r="MT142" s="192"/>
      <c r="MU142" s="194"/>
      <c r="MV142" s="191"/>
      <c r="MW142" s="192">
        <v>5</v>
      </c>
      <c r="MX142" s="194"/>
      <c r="MY142" s="191"/>
      <c r="MZ142" s="191">
        <v>189</v>
      </c>
      <c r="NA142" s="191"/>
      <c r="NB142" s="191"/>
      <c r="NC142" s="191"/>
      <c r="ND142" s="191"/>
      <c r="NE142" s="191"/>
      <c r="NF142" s="191"/>
      <c r="NG142" s="191"/>
      <c r="NH142" s="191"/>
      <c r="NI142" s="191">
        <v>10</v>
      </c>
      <c r="NJ142" s="191"/>
      <c r="NK142" s="191"/>
      <c r="NL142" s="191">
        <v>20</v>
      </c>
      <c r="NM142" s="191"/>
      <c r="NN142" s="191"/>
      <c r="NO142" s="191"/>
      <c r="NP142" s="191"/>
      <c r="NQ142" s="191"/>
      <c r="NR142" s="192"/>
    </row>
    <row r="143" spans="1:382" ht="17.25" customHeight="1" thickBot="1" x14ac:dyDescent="0.3">
      <c r="A143" s="455">
        <v>44</v>
      </c>
      <c r="B143" s="542" t="s">
        <v>291</v>
      </c>
      <c r="C143" s="543"/>
      <c r="D143" s="188"/>
      <c r="E143" s="189"/>
      <c r="F143" s="189"/>
      <c r="G143" s="189"/>
      <c r="H143" s="189"/>
      <c r="I143" s="189"/>
      <c r="J143" s="189"/>
      <c r="K143" s="189"/>
      <c r="L143" s="189"/>
      <c r="M143" s="189"/>
      <c r="N143" s="189"/>
      <c r="O143" s="189"/>
      <c r="P143" s="189"/>
      <c r="Q143" s="189"/>
      <c r="R143" s="189"/>
      <c r="S143" s="189"/>
      <c r="T143" s="189"/>
      <c r="U143" s="189"/>
      <c r="V143" s="189"/>
      <c r="W143" s="189"/>
      <c r="X143" s="190"/>
      <c r="Y143" s="188"/>
      <c r="Z143" s="189"/>
      <c r="AA143" s="189"/>
      <c r="AB143" s="189"/>
      <c r="AC143" s="189"/>
      <c r="AD143" s="189"/>
      <c r="AE143" s="189"/>
      <c r="AF143" s="189"/>
      <c r="AG143" s="189"/>
      <c r="AH143" s="189"/>
      <c r="AI143" s="189"/>
      <c r="AJ143" s="189"/>
      <c r="AK143" s="189"/>
      <c r="AL143" s="189"/>
      <c r="AM143" s="189"/>
      <c r="AN143" s="189"/>
      <c r="AO143" s="189"/>
      <c r="AP143" s="189"/>
      <c r="AQ143" s="189"/>
      <c r="AR143" s="189"/>
      <c r="AS143" s="190"/>
      <c r="AT143" s="188"/>
      <c r="AU143" s="191"/>
      <c r="AV143" s="191"/>
      <c r="AW143" s="191"/>
      <c r="AX143" s="191"/>
      <c r="AY143" s="191"/>
      <c r="AZ143" s="191"/>
      <c r="BA143" s="191"/>
      <c r="BB143" s="191"/>
      <c r="BC143" s="191"/>
      <c r="BD143" s="191"/>
      <c r="BE143" s="191"/>
      <c r="BF143" s="191"/>
      <c r="BG143" s="191"/>
      <c r="BH143" s="191"/>
      <c r="BI143" s="191"/>
      <c r="BJ143" s="191"/>
      <c r="BK143" s="191"/>
      <c r="BL143" s="191"/>
      <c r="BM143" s="191"/>
      <c r="BN143" s="192"/>
      <c r="BO143" s="188"/>
      <c r="BP143" s="191"/>
      <c r="BQ143" s="191"/>
      <c r="BR143" s="191"/>
      <c r="BS143" s="191"/>
      <c r="BT143" s="191"/>
      <c r="BU143" s="191"/>
      <c r="BV143" s="191"/>
      <c r="BW143" s="191"/>
      <c r="BX143" s="191"/>
      <c r="BY143" s="191"/>
      <c r="BZ143" s="191"/>
      <c r="CA143" s="191"/>
      <c r="CB143" s="191"/>
      <c r="CC143" s="191"/>
      <c r="CD143" s="191"/>
      <c r="CE143" s="191"/>
      <c r="CF143" s="191"/>
      <c r="CG143" s="191"/>
      <c r="CH143" s="191"/>
      <c r="CI143" s="192"/>
      <c r="CJ143" s="188"/>
      <c r="CK143" s="191"/>
      <c r="CL143" s="191"/>
      <c r="CM143" s="191"/>
      <c r="CN143" s="191"/>
      <c r="CO143" s="191"/>
      <c r="CP143" s="191"/>
      <c r="CQ143" s="191"/>
      <c r="CR143" s="191"/>
      <c r="CS143" s="191"/>
      <c r="CT143" s="191"/>
      <c r="CU143" s="191"/>
      <c r="CV143" s="191"/>
      <c r="CW143" s="191"/>
      <c r="CX143" s="191"/>
      <c r="CY143" s="191"/>
      <c r="CZ143" s="191"/>
      <c r="DA143" s="191"/>
      <c r="DB143" s="191"/>
      <c r="DC143" s="191"/>
      <c r="DD143" s="192"/>
      <c r="DE143" s="188"/>
      <c r="DF143" s="191"/>
      <c r="DG143" s="191"/>
      <c r="DH143" s="191"/>
      <c r="DI143" s="191"/>
      <c r="DJ143" s="191"/>
      <c r="DK143" s="191"/>
      <c r="DL143" s="191"/>
      <c r="DM143" s="191"/>
      <c r="DN143" s="189"/>
      <c r="DO143" s="189"/>
      <c r="DP143" s="189"/>
      <c r="DQ143" s="189"/>
      <c r="DR143" s="189"/>
      <c r="DS143" s="189"/>
      <c r="DT143" s="189"/>
      <c r="DU143" s="189"/>
      <c r="DV143" s="189"/>
      <c r="DW143" s="189"/>
      <c r="DX143" s="189"/>
      <c r="DY143" s="190"/>
      <c r="DZ143" s="188"/>
      <c r="EA143" s="189"/>
      <c r="EB143" s="189"/>
      <c r="EC143" s="189"/>
      <c r="ED143" s="189"/>
      <c r="EE143" s="189"/>
      <c r="EF143" s="189"/>
      <c r="EG143" s="189"/>
      <c r="EH143" s="189"/>
      <c r="EI143" s="189"/>
      <c r="EJ143" s="189"/>
      <c r="EK143" s="189"/>
      <c r="EL143" s="189"/>
      <c r="EM143" s="189"/>
      <c r="EN143" s="189"/>
      <c r="EO143" s="189"/>
      <c r="EP143" s="189"/>
      <c r="EQ143" s="189"/>
      <c r="ER143" s="189"/>
      <c r="ES143" s="189"/>
      <c r="ET143" s="190"/>
      <c r="EU143" s="188"/>
      <c r="EV143" s="189"/>
      <c r="EW143" s="189"/>
      <c r="EX143" s="189"/>
      <c r="EY143" s="189"/>
      <c r="EZ143" s="189"/>
      <c r="FA143" s="189"/>
      <c r="FB143" s="189"/>
      <c r="FC143" s="189"/>
      <c r="FD143" s="189"/>
      <c r="FE143" s="189"/>
      <c r="FF143" s="189"/>
      <c r="FG143" s="189"/>
      <c r="FH143" s="189"/>
      <c r="FI143" s="189"/>
      <c r="FJ143" s="189"/>
      <c r="FK143" s="189"/>
      <c r="FL143" s="189"/>
      <c r="FM143" s="189"/>
      <c r="FN143" s="189"/>
      <c r="FO143" s="190"/>
      <c r="FP143" s="188"/>
      <c r="FQ143" s="191"/>
      <c r="FR143" s="191"/>
      <c r="FS143" s="191"/>
      <c r="FT143" s="192"/>
      <c r="FU143" s="188"/>
      <c r="FV143" s="189"/>
      <c r="FW143" s="189"/>
      <c r="FX143" s="190"/>
      <c r="FY143" s="193"/>
      <c r="FZ143" s="189"/>
      <c r="GA143" s="189"/>
      <c r="GB143" s="189"/>
      <c r="GC143" s="189"/>
      <c r="GD143" s="189"/>
      <c r="GE143" s="189"/>
      <c r="GF143" s="189"/>
      <c r="GG143" s="189"/>
      <c r="GH143" s="189"/>
      <c r="GI143" s="189"/>
      <c r="GJ143" s="189"/>
      <c r="GK143" s="189"/>
      <c r="GL143" s="190"/>
      <c r="GM143" s="188"/>
      <c r="GN143" s="189"/>
      <c r="GO143" s="189"/>
      <c r="GP143" s="189"/>
      <c r="GQ143" s="189"/>
      <c r="GR143" s="191"/>
      <c r="GS143" s="189"/>
      <c r="GT143" s="189"/>
      <c r="GU143" s="189"/>
      <c r="GV143" s="189"/>
      <c r="GW143" s="191"/>
      <c r="GX143" s="189"/>
      <c r="GY143" s="189"/>
      <c r="GZ143" s="189"/>
      <c r="HA143" s="189"/>
      <c r="HB143" s="191"/>
      <c r="HC143" s="189"/>
      <c r="HD143" s="189"/>
      <c r="HE143" s="189"/>
      <c r="HF143" s="190"/>
      <c r="HG143" s="188"/>
      <c r="HH143" s="191"/>
      <c r="HI143" s="191"/>
      <c r="HJ143" s="191"/>
      <c r="HK143" s="191"/>
      <c r="HL143" s="191"/>
      <c r="HM143" s="191"/>
      <c r="HN143" s="191"/>
      <c r="HO143" s="191"/>
      <c r="HP143" s="191"/>
      <c r="HQ143" s="191"/>
      <c r="HR143" s="191"/>
      <c r="HS143" s="191"/>
      <c r="HT143" s="191"/>
      <c r="HU143" s="191"/>
      <c r="HV143" s="191"/>
      <c r="HW143" s="191"/>
      <c r="HX143" s="191"/>
      <c r="HY143" s="191"/>
      <c r="HZ143" s="191"/>
      <c r="IA143" s="191"/>
      <c r="IB143" s="191"/>
      <c r="IC143" s="191"/>
      <c r="ID143" s="192"/>
      <c r="IE143" s="188"/>
      <c r="IF143" s="191"/>
      <c r="IG143" s="191"/>
      <c r="IH143" s="191"/>
      <c r="II143" s="191"/>
      <c r="IJ143" s="191"/>
      <c r="IK143" s="191"/>
      <c r="IL143" s="191"/>
      <c r="IM143" s="191"/>
      <c r="IN143" s="191"/>
      <c r="IO143" s="191"/>
      <c r="IP143" s="191"/>
      <c r="IQ143" s="191"/>
      <c r="IR143" s="191"/>
      <c r="IS143" s="191"/>
      <c r="IT143" s="191"/>
      <c r="IU143" s="191"/>
      <c r="IV143" s="192"/>
      <c r="IW143" s="188"/>
      <c r="IX143" s="191"/>
      <c r="IY143" s="191"/>
      <c r="IZ143" s="191"/>
      <c r="JA143" s="191"/>
      <c r="JB143" s="191"/>
      <c r="JC143" s="191"/>
      <c r="JD143" s="191"/>
      <c r="JE143" s="191"/>
      <c r="JF143" s="191"/>
      <c r="JG143" s="191"/>
      <c r="JH143" s="191"/>
      <c r="JI143" s="191"/>
      <c r="JJ143" s="191"/>
      <c r="JK143" s="192"/>
      <c r="JL143" s="188"/>
      <c r="JM143" s="191"/>
      <c r="JN143" s="191"/>
      <c r="JO143" s="191"/>
      <c r="JP143" s="191"/>
      <c r="JQ143" s="191"/>
      <c r="JR143" s="191"/>
      <c r="JS143" s="191"/>
      <c r="JT143" s="191"/>
      <c r="JU143" s="191"/>
      <c r="JV143" s="191"/>
      <c r="JW143" s="191"/>
      <c r="JX143" s="191"/>
      <c r="JY143" s="191"/>
      <c r="JZ143" s="191"/>
      <c r="KA143" s="191"/>
      <c r="KB143" s="191"/>
      <c r="KC143" s="191"/>
      <c r="KD143" s="191"/>
      <c r="KE143" s="191"/>
      <c r="KF143" s="191"/>
      <c r="KG143" s="191"/>
      <c r="KH143" s="191"/>
      <c r="KI143" s="192"/>
      <c r="KJ143" s="188"/>
      <c r="KK143" s="191"/>
      <c r="KL143" s="191"/>
      <c r="KM143" s="191"/>
      <c r="KN143" s="191"/>
      <c r="KO143" s="191"/>
      <c r="KP143" s="191"/>
      <c r="KQ143" s="191"/>
      <c r="KR143" s="192"/>
      <c r="KS143" s="188"/>
      <c r="KT143" s="191"/>
      <c r="KU143" s="192"/>
      <c r="KV143" s="194"/>
      <c r="KW143" s="191"/>
      <c r="KX143" s="192"/>
      <c r="KY143" s="194"/>
      <c r="KZ143" s="191"/>
      <c r="LA143" s="192"/>
      <c r="LB143" s="194"/>
      <c r="LC143" s="191"/>
      <c r="LD143" s="192"/>
      <c r="LE143" s="194"/>
      <c r="LF143" s="191"/>
      <c r="LG143" s="192"/>
      <c r="LH143" s="188"/>
      <c r="LI143" s="191"/>
      <c r="LJ143" s="192"/>
      <c r="LK143" s="188"/>
      <c r="LL143" s="191"/>
      <c r="LM143" s="191"/>
      <c r="LN143" s="191"/>
      <c r="LO143" s="191"/>
      <c r="LP143" s="191"/>
      <c r="LQ143" s="191"/>
      <c r="LR143" s="191"/>
      <c r="LS143" s="191"/>
      <c r="LT143" s="191"/>
      <c r="LU143" s="191"/>
      <c r="LV143" s="191"/>
      <c r="LW143" s="191"/>
      <c r="LX143" s="191"/>
      <c r="LY143" s="191"/>
      <c r="LZ143" s="191"/>
      <c r="MA143" s="191"/>
      <c r="MB143" s="191"/>
      <c r="MC143" s="191"/>
      <c r="MD143" s="191"/>
      <c r="ME143" s="191"/>
      <c r="MF143" s="191"/>
      <c r="MG143" s="191"/>
      <c r="MH143" s="191"/>
      <c r="MI143" s="191"/>
      <c r="MJ143" s="191"/>
      <c r="MK143" s="191"/>
      <c r="ML143" s="191"/>
      <c r="MM143" s="191"/>
      <c r="MN143" s="192"/>
      <c r="MO143" s="194"/>
      <c r="MP143" s="191"/>
      <c r="MQ143" s="191"/>
      <c r="MR143" s="191"/>
      <c r="MS143" s="191"/>
      <c r="MT143" s="192"/>
      <c r="MU143" s="194"/>
      <c r="MV143" s="191">
        <v>2</v>
      </c>
      <c r="MW143" s="192">
        <v>2</v>
      </c>
      <c r="MX143" s="194"/>
      <c r="MY143" s="191">
        <v>9</v>
      </c>
      <c r="MZ143" s="191">
        <v>92</v>
      </c>
      <c r="NA143" s="191"/>
      <c r="NB143" s="191"/>
      <c r="NC143" s="191"/>
      <c r="ND143" s="191"/>
      <c r="NE143" s="191"/>
      <c r="NF143" s="191"/>
      <c r="NG143" s="191"/>
      <c r="NH143" s="191">
        <v>1</v>
      </c>
      <c r="NI143" s="191">
        <v>4</v>
      </c>
      <c r="NJ143" s="191"/>
      <c r="NK143" s="191"/>
      <c r="NL143" s="191">
        <v>16</v>
      </c>
      <c r="NM143" s="191"/>
      <c r="NN143" s="191"/>
      <c r="NO143" s="191"/>
      <c r="NP143" s="191"/>
      <c r="NQ143" s="191"/>
      <c r="NR143" s="192"/>
    </row>
    <row r="144" spans="1:382" ht="17.25" customHeight="1" x14ac:dyDescent="0.25">
      <c r="A144" s="455">
        <v>45</v>
      </c>
      <c r="B144" s="542" t="s">
        <v>292</v>
      </c>
      <c r="C144" s="543"/>
      <c r="D144" s="180">
        <v>1</v>
      </c>
      <c r="E144" s="479"/>
      <c r="F144" s="182"/>
      <c r="G144" s="479"/>
      <c r="H144" s="182"/>
      <c r="I144" s="479"/>
      <c r="J144" s="182"/>
      <c r="K144" s="479"/>
      <c r="L144" s="182"/>
      <c r="M144" s="479"/>
      <c r="N144" s="182"/>
      <c r="O144" s="479"/>
      <c r="P144" s="182"/>
      <c r="Q144" s="479"/>
      <c r="R144" s="182"/>
      <c r="S144" s="479"/>
      <c r="T144" s="182"/>
      <c r="U144" s="479"/>
      <c r="V144" s="182"/>
      <c r="W144" s="479">
        <v>2</v>
      </c>
      <c r="X144" s="183"/>
      <c r="Y144" s="478"/>
      <c r="Z144" s="182"/>
      <c r="AA144" s="479"/>
      <c r="AB144" s="182"/>
      <c r="AC144" s="479"/>
      <c r="AD144" s="182"/>
      <c r="AE144" s="479"/>
      <c r="AF144" s="182"/>
      <c r="AG144" s="479"/>
      <c r="AH144" s="182"/>
      <c r="AI144" s="479"/>
      <c r="AJ144" s="182"/>
      <c r="AK144" s="479"/>
      <c r="AL144" s="182"/>
      <c r="AM144" s="479"/>
      <c r="AN144" s="182"/>
      <c r="AO144" s="479"/>
      <c r="AP144" s="182"/>
      <c r="AQ144" s="479"/>
      <c r="AR144" s="182"/>
      <c r="AS144" s="480"/>
      <c r="AT144" s="180"/>
      <c r="AU144" s="479"/>
      <c r="AV144" s="182"/>
      <c r="AW144" s="479"/>
      <c r="AX144" s="182"/>
      <c r="AY144" s="479"/>
      <c r="AZ144" s="182"/>
      <c r="BA144" s="479"/>
      <c r="BB144" s="182"/>
      <c r="BC144" s="479"/>
      <c r="BD144" s="182"/>
      <c r="BE144" s="479"/>
      <c r="BF144" s="182"/>
      <c r="BG144" s="479"/>
      <c r="BH144" s="182"/>
      <c r="BI144" s="479"/>
      <c r="BJ144" s="182"/>
      <c r="BK144" s="479"/>
      <c r="BL144" s="182">
        <v>7</v>
      </c>
      <c r="BM144" s="479"/>
      <c r="BN144" s="183"/>
      <c r="BO144" s="478"/>
      <c r="BP144" s="182"/>
      <c r="BQ144" s="479"/>
      <c r="BR144" s="182"/>
      <c r="BS144" s="479"/>
      <c r="BT144" s="182"/>
      <c r="BU144" s="479"/>
      <c r="BV144" s="182"/>
      <c r="BW144" s="479"/>
      <c r="BX144" s="182"/>
      <c r="BY144" s="479"/>
      <c r="BZ144" s="182"/>
      <c r="CA144" s="479"/>
      <c r="CB144" s="182"/>
      <c r="CC144" s="479"/>
      <c r="CD144" s="182"/>
      <c r="CE144" s="479"/>
      <c r="CF144" s="182"/>
      <c r="CG144" s="479"/>
      <c r="CH144" s="182"/>
      <c r="CI144" s="480"/>
      <c r="CJ144" s="180"/>
      <c r="CK144" s="479"/>
      <c r="CL144" s="182"/>
      <c r="CM144" s="479"/>
      <c r="CN144" s="182"/>
      <c r="CO144" s="479"/>
      <c r="CP144" s="182"/>
      <c r="CQ144" s="479"/>
      <c r="CR144" s="182"/>
      <c r="CS144" s="479"/>
      <c r="CT144" s="182"/>
      <c r="CU144" s="479"/>
      <c r="CV144" s="182"/>
      <c r="CW144" s="479"/>
      <c r="CX144" s="182"/>
      <c r="CY144" s="479"/>
      <c r="CZ144" s="182"/>
      <c r="DA144" s="479"/>
      <c r="DB144" s="182"/>
      <c r="DC144" s="479"/>
      <c r="DD144" s="183"/>
      <c r="DE144" s="478"/>
      <c r="DF144" s="182"/>
      <c r="DG144" s="479"/>
      <c r="DH144" s="182"/>
      <c r="DI144" s="479"/>
      <c r="DJ144" s="182"/>
      <c r="DK144" s="479"/>
      <c r="DL144" s="182"/>
      <c r="DM144" s="479"/>
      <c r="DN144" s="182"/>
      <c r="DO144" s="479"/>
      <c r="DP144" s="182"/>
      <c r="DQ144" s="479"/>
      <c r="DR144" s="182"/>
      <c r="DS144" s="479"/>
      <c r="DT144" s="182"/>
      <c r="DU144" s="479"/>
      <c r="DV144" s="182"/>
      <c r="DW144" s="479">
        <v>7</v>
      </c>
      <c r="DX144" s="182"/>
      <c r="DY144" s="480"/>
      <c r="DZ144" s="180"/>
      <c r="EA144" s="479"/>
      <c r="EB144" s="182"/>
      <c r="EC144" s="479"/>
      <c r="ED144" s="182"/>
      <c r="EE144" s="479"/>
      <c r="EF144" s="182"/>
      <c r="EG144" s="479"/>
      <c r="EH144" s="182"/>
      <c r="EI144" s="479"/>
      <c r="EJ144" s="182"/>
      <c r="EK144" s="479"/>
      <c r="EL144" s="182"/>
      <c r="EM144" s="479"/>
      <c r="EN144" s="182"/>
      <c r="EO144" s="479"/>
      <c r="EP144" s="182"/>
      <c r="EQ144" s="479"/>
      <c r="ER144" s="182">
        <v>7</v>
      </c>
      <c r="ES144" s="479"/>
      <c r="ET144" s="183"/>
      <c r="EU144" s="478"/>
      <c r="EV144" s="182"/>
      <c r="EW144" s="479"/>
      <c r="EX144" s="182"/>
      <c r="EY144" s="479"/>
      <c r="EZ144" s="182"/>
      <c r="FA144" s="479"/>
      <c r="FB144" s="182"/>
      <c r="FC144" s="479"/>
      <c r="FD144" s="182"/>
      <c r="FE144" s="479"/>
      <c r="FF144" s="182"/>
      <c r="FG144" s="479"/>
      <c r="FH144" s="182"/>
      <c r="FI144" s="479"/>
      <c r="FJ144" s="182"/>
      <c r="FK144" s="479"/>
      <c r="FL144" s="182"/>
      <c r="FM144" s="479"/>
      <c r="FN144" s="182"/>
      <c r="FO144" s="480"/>
      <c r="FP144" s="180">
        <v>7</v>
      </c>
      <c r="FQ144" s="479">
        <v>7</v>
      </c>
      <c r="FR144" s="182"/>
      <c r="FS144" s="479"/>
      <c r="FT144" s="183"/>
      <c r="FU144" s="478">
        <v>7</v>
      </c>
      <c r="FV144" s="182"/>
      <c r="FW144" s="479"/>
      <c r="FX144" s="183"/>
      <c r="FY144" s="478"/>
      <c r="FZ144" s="182"/>
      <c r="GA144" s="479"/>
      <c r="GB144" s="182"/>
      <c r="GC144" s="479"/>
      <c r="GD144" s="182"/>
      <c r="GE144" s="479"/>
      <c r="GF144" s="182"/>
      <c r="GG144" s="479"/>
      <c r="GH144" s="182"/>
      <c r="GI144" s="479"/>
      <c r="GJ144" s="182"/>
      <c r="GK144" s="479"/>
      <c r="GL144" s="183"/>
      <c r="GM144" s="478"/>
      <c r="GN144" s="182"/>
      <c r="GO144" s="479"/>
      <c r="GP144" s="182"/>
      <c r="GQ144" s="479"/>
      <c r="GR144" s="182"/>
      <c r="GS144" s="479"/>
      <c r="GT144" s="182"/>
      <c r="GU144" s="479">
        <v>14</v>
      </c>
      <c r="GV144" s="182"/>
      <c r="GW144" s="479">
        <v>4</v>
      </c>
      <c r="GX144" s="182"/>
      <c r="GY144" s="479"/>
      <c r="GZ144" s="182">
        <v>1</v>
      </c>
      <c r="HA144" s="479"/>
      <c r="HB144" s="182">
        <v>15</v>
      </c>
      <c r="HC144" s="479"/>
      <c r="HD144" s="182">
        <v>12</v>
      </c>
      <c r="HE144" s="479"/>
      <c r="HF144" s="183"/>
      <c r="HG144" s="478"/>
      <c r="HH144" s="182"/>
      <c r="HI144" s="479"/>
      <c r="HJ144" s="182"/>
      <c r="HK144" s="479"/>
      <c r="HL144" s="182"/>
      <c r="HM144" s="479"/>
      <c r="HN144" s="182"/>
      <c r="HO144" s="479"/>
      <c r="HP144" s="182"/>
      <c r="HQ144" s="479"/>
      <c r="HR144" s="182"/>
      <c r="HS144" s="479"/>
      <c r="HT144" s="182"/>
      <c r="HU144" s="479"/>
      <c r="HV144" s="182"/>
      <c r="HW144" s="479"/>
      <c r="HX144" s="182"/>
      <c r="HY144" s="479"/>
      <c r="HZ144" s="182"/>
      <c r="IA144" s="479"/>
      <c r="IB144" s="182"/>
      <c r="IC144" s="479"/>
      <c r="ID144" s="183"/>
      <c r="IE144" s="478"/>
      <c r="IF144" s="182"/>
      <c r="IG144" s="479">
        <v>134</v>
      </c>
      <c r="IH144" s="182"/>
      <c r="II144" s="479"/>
      <c r="IJ144" s="182"/>
      <c r="IK144" s="479"/>
      <c r="IL144" s="182"/>
      <c r="IM144" s="479"/>
      <c r="IN144" s="182"/>
      <c r="IO144" s="479"/>
      <c r="IP144" s="182"/>
      <c r="IQ144" s="479"/>
      <c r="IR144" s="182"/>
      <c r="IS144" s="479"/>
      <c r="IT144" s="182"/>
      <c r="IU144" s="479"/>
      <c r="IV144" s="183"/>
      <c r="IW144" s="478"/>
      <c r="IX144" s="182"/>
      <c r="IY144" s="479"/>
      <c r="IZ144" s="182"/>
      <c r="JA144" s="479"/>
      <c r="JB144" s="182"/>
      <c r="JC144" s="479"/>
      <c r="JD144" s="182"/>
      <c r="JE144" s="479"/>
      <c r="JF144" s="182"/>
      <c r="JG144" s="479"/>
      <c r="JH144" s="182"/>
      <c r="JI144" s="479"/>
      <c r="JJ144" s="182"/>
      <c r="JK144" s="480"/>
      <c r="JL144" s="180"/>
      <c r="JM144" s="479"/>
      <c r="JN144" s="182"/>
      <c r="JO144" s="479"/>
      <c r="JP144" s="182"/>
      <c r="JQ144" s="479"/>
      <c r="JR144" s="182"/>
      <c r="JS144" s="479"/>
      <c r="JT144" s="182">
        <v>6</v>
      </c>
      <c r="JU144" s="479"/>
      <c r="JV144" s="182"/>
      <c r="JW144" s="479"/>
      <c r="JX144" s="182"/>
      <c r="JY144" s="479"/>
      <c r="JZ144" s="182">
        <v>21</v>
      </c>
      <c r="KA144" s="479"/>
      <c r="KB144" s="182"/>
      <c r="KC144" s="479"/>
      <c r="KD144" s="182"/>
      <c r="KE144" s="479"/>
      <c r="KF144" s="182">
        <v>21</v>
      </c>
      <c r="KG144" s="479"/>
      <c r="KH144" s="182"/>
      <c r="KI144" s="480">
        <v>21</v>
      </c>
      <c r="KJ144" s="180"/>
      <c r="KK144" s="479"/>
      <c r="KL144" s="182">
        <v>37</v>
      </c>
      <c r="KM144" s="479"/>
      <c r="KN144" s="182"/>
      <c r="KO144" s="479"/>
      <c r="KP144" s="182"/>
      <c r="KQ144" s="479"/>
      <c r="KR144" s="183">
        <v>1</v>
      </c>
      <c r="KS144" s="478"/>
      <c r="KT144" s="182"/>
      <c r="KU144" s="480"/>
      <c r="KV144" s="186"/>
      <c r="KW144" s="479"/>
      <c r="KX144" s="183"/>
      <c r="KY144" s="481"/>
      <c r="KZ144" s="182"/>
      <c r="LA144" s="480"/>
      <c r="LB144" s="186"/>
      <c r="LC144" s="479"/>
      <c r="LD144" s="183"/>
      <c r="LE144" s="481"/>
      <c r="LF144" s="182"/>
      <c r="LG144" s="480">
        <v>56</v>
      </c>
      <c r="LH144" s="180"/>
      <c r="LI144" s="479"/>
      <c r="LJ144" s="183"/>
      <c r="LK144" s="478"/>
      <c r="LL144" s="182"/>
      <c r="LM144" s="479"/>
      <c r="LN144" s="182"/>
      <c r="LO144" s="479"/>
      <c r="LP144" s="182"/>
      <c r="LQ144" s="479"/>
      <c r="LR144" s="182"/>
      <c r="LS144" s="479"/>
      <c r="LT144" s="182"/>
      <c r="LU144" s="479"/>
      <c r="LV144" s="182"/>
      <c r="LW144" s="479"/>
      <c r="LX144" s="182"/>
      <c r="LY144" s="479"/>
      <c r="LZ144" s="182"/>
      <c r="MA144" s="479"/>
      <c r="MB144" s="182"/>
      <c r="MC144" s="479"/>
      <c r="MD144" s="182"/>
      <c r="ME144" s="479"/>
      <c r="MF144" s="182"/>
      <c r="MG144" s="479"/>
      <c r="MH144" s="182"/>
      <c r="MI144" s="479"/>
      <c r="MJ144" s="182"/>
      <c r="MK144" s="479"/>
      <c r="ML144" s="182"/>
      <c r="MM144" s="479"/>
      <c r="MN144" s="183"/>
      <c r="MO144" s="481"/>
      <c r="MP144" s="182"/>
      <c r="MQ144" s="479"/>
      <c r="MR144" s="182"/>
      <c r="MS144" s="479"/>
      <c r="MT144" s="183"/>
      <c r="MU144" s="481"/>
      <c r="MV144" s="182">
        <v>5</v>
      </c>
      <c r="MW144" s="480">
        <v>2</v>
      </c>
      <c r="MX144" s="186"/>
      <c r="MY144" s="479"/>
      <c r="MZ144" s="182">
        <v>695</v>
      </c>
      <c r="NA144" s="479"/>
      <c r="NB144" s="182"/>
      <c r="NC144" s="479"/>
      <c r="ND144" s="182"/>
      <c r="NE144" s="479"/>
      <c r="NF144" s="182"/>
      <c r="NG144" s="479"/>
      <c r="NH144" s="182"/>
      <c r="NI144" s="479">
        <v>30</v>
      </c>
      <c r="NJ144" s="182"/>
      <c r="NK144" s="479"/>
      <c r="NL144" s="182">
        <v>110</v>
      </c>
      <c r="NM144" s="479"/>
      <c r="NN144" s="182"/>
      <c r="NO144" s="479"/>
      <c r="NP144" s="182"/>
      <c r="NQ144" s="479"/>
      <c r="NR144" s="183"/>
    </row>
    <row r="145" spans="1:382" ht="17.25" customHeight="1" x14ac:dyDescent="0.25">
      <c r="A145" s="455">
        <v>46</v>
      </c>
      <c r="B145" s="542" t="s">
        <v>293</v>
      </c>
      <c r="C145" s="543"/>
      <c r="D145" s="188"/>
      <c r="E145" s="189"/>
      <c r="F145" s="189"/>
      <c r="G145" s="189"/>
      <c r="H145" s="189"/>
      <c r="I145" s="189"/>
      <c r="J145" s="189"/>
      <c r="K145" s="189"/>
      <c r="L145" s="189"/>
      <c r="M145" s="189"/>
      <c r="N145" s="189"/>
      <c r="O145" s="189"/>
      <c r="P145" s="189"/>
      <c r="Q145" s="189"/>
      <c r="R145" s="189"/>
      <c r="S145" s="189"/>
      <c r="T145" s="189"/>
      <c r="U145" s="189"/>
      <c r="V145" s="189"/>
      <c r="W145" s="189"/>
      <c r="X145" s="190"/>
      <c r="Y145" s="188"/>
      <c r="Z145" s="189"/>
      <c r="AA145" s="189"/>
      <c r="AB145" s="189"/>
      <c r="AC145" s="189"/>
      <c r="AD145" s="189"/>
      <c r="AE145" s="189"/>
      <c r="AF145" s="189"/>
      <c r="AG145" s="189"/>
      <c r="AH145" s="189"/>
      <c r="AI145" s="189"/>
      <c r="AJ145" s="189"/>
      <c r="AK145" s="189"/>
      <c r="AL145" s="189"/>
      <c r="AM145" s="189"/>
      <c r="AN145" s="189"/>
      <c r="AO145" s="189"/>
      <c r="AP145" s="189"/>
      <c r="AQ145" s="189"/>
      <c r="AR145" s="189"/>
      <c r="AS145" s="190"/>
      <c r="AT145" s="188"/>
      <c r="AU145" s="191"/>
      <c r="AV145" s="191"/>
      <c r="AW145" s="191"/>
      <c r="AX145" s="191"/>
      <c r="AY145" s="191"/>
      <c r="AZ145" s="191"/>
      <c r="BA145" s="191"/>
      <c r="BB145" s="191"/>
      <c r="BC145" s="191"/>
      <c r="BD145" s="191"/>
      <c r="BE145" s="191"/>
      <c r="BF145" s="191"/>
      <c r="BG145" s="191"/>
      <c r="BH145" s="191"/>
      <c r="BI145" s="191"/>
      <c r="BJ145" s="191"/>
      <c r="BK145" s="191"/>
      <c r="BL145" s="191"/>
      <c r="BM145" s="191"/>
      <c r="BN145" s="192"/>
      <c r="BO145" s="188"/>
      <c r="BP145" s="191"/>
      <c r="BQ145" s="191"/>
      <c r="BR145" s="191"/>
      <c r="BS145" s="191"/>
      <c r="BT145" s="191"/>
      <c r="BU145" s="191"/>
      <c r="BV145" s="191"/>
      <c r="BW145" s="191"/>
      <c r="BX145" s="191"/>
      <c r="BY145" s="191"/>
      <c r="BZ145" s="191"/>
      <c r="CA145" s="191"/>
      <c r="CB145" s="191"/>
      <c r="CC145" s="191"/>
      <c r="CD145" s="191"/>
      <c r="CE145" s="191"/>
      <c r="CF145" s="191"/>
      <c r="CG145" s="191"/>
      <c r="CH145" s="191"/>
      <c r="CI145" s="192"/>
      <c r="CJ145" s="188"/>
      <c r="CK145" s="191"/>
      <c r="CL145" s="191"/>
      <c r="CM145" s="191"/>
      <c r="CN145" s="191"/>
      <c r="CO145" s="191"/>
      <c r="CP145" s="191"/>
      <c r="CQ145" s="191"/>
      <c r="CR145" s="191"/>
      <c r="CS145" s="191"/>
      <c r="CT145" s="191"/>
      <c r="CU145" s="191"/>
      <c r="CV145" s="191"/>
      <c r="CW145" s="191"/>
      <c r="CX145" s="191"/>
      <c r="CY145" s="191"/>
      <c r="CZ145" s="191"/>
      <c r="DA145" s="191"/>
      <c r="DB145" s="191"/>
      <c r="DC145" s="191"/>
      <c r="DD145" s="192"/>
      <c r="DE145" s="188"/>
      <c r="DF145" s="191"/>
      <c r="DG145" s="191"/>
      <c r="DH145" s="191"/>
      <c r="DI145" s="191"/>
      <c r="DJ145" s="191"/>
      <c r="DK145" s="191"/>
      <c r="DL145" s="191"/>
      <c r="DM145" s="191"/>
      <c r="DN145" s="189"/>
      <c r="DO145" s="189"/>
      <c r="DP145" s="189"/>
      <c r="DQ145" s="189"/>
      <c r="DR145" s="189"/>
      <c r="DS145" s="189"/>
      <c r="DT145" s="189"/>
      <c r="DU145" s="189"/>
      <c r="DV145" s="189"/>
      <c r="DW145" s="189"/>
      <c r="DX145" s="189"/>
      <c r="DY145" s="190"/>
      <c r="DZ145" s="188"/>
      <c r="EA145" s="189"/>
      <c r="EB145" s="189"/>
      <c r="EC145" s="189"/>
      <c r="ED145" s="189"/>
      <c r="EE145" s="189"/>
      <c r="EF145" s="189"/>
      <c r="EG145" s="189"/>
      <c r="EH145" s="189"/>
      <c r="EI145" s="189"/>
      <c r="EJ145" s="189"/>
      <c r="EK145" s="189"/>
      <c r="EL145" s="189"/>
      <c r="EM145" s="189"/>
      <c r="EN145" s="189"/>
      <c r="EO145" s="189"/>
      <c r="EP145" s="189"/>
      <c r="EQ145" s="189"/>
      <c r="ER145" s="189"/>
      <c r="ES145" s="189"/>
      <c r="ET145" s="190"/>
      <c r="EU145" s="188"/>
      <c r="EV145" s="189"/>
      <c r="EW145" s="189"/>
      <c r="EX145" s="189"/>
      <c r="EY145" s="189"/>
      <c r="EZ145" s="189"/>
      <c r="FA145" s="189"/>
      <c r="FB145" s="189"/>
      <c r="FC145" s="189"/>
      <c r="FD145" s="189"/>
      <c r="FE145" s="189"/>
      <c r="FF145" s="189"/>
      <c r="FG145" s="189"/>
      <c r="FH145" s="189"/>
      <c r="FI145" s="189"/>
      <c r="FJ145" s="189"/>
      <c r="FK145" s="189"/>
      <c r="FL145" s="189"/>
      <c r="FM145" s="189"/>
      <c r="FN145" s="189"/>
      <c r="FO145" s="190"/>
      <c r="FP145" s="188"/>
      <c r="FQ145" s="191"/>
      <c r="FR145" s="191"/>
      <c r="FS145" s="191"/>
      <c r="FT145" s="192"/>
      <c r="FU145" s="188"/>
      <c r="FV145" s="189"/>
      <c r="FW145" s="189"/>
      <c r="FX145" s="190"/>
      <c r="FY145" s="193"/>
      <c r="FZ145" s="189"/>
      <c r="GA145" s="189"/>
      <c r="GB145" s="189"/>
      <c r="GC145" s="189"/>
      <c r="GD145" s="189"/>
      <c r="GE145" s="189"/>
      <c r="GF145" s="189"/>
      <c r="GG145" s="189"/>
      <c r="GH145" s="189"/>
      <c r="GI145" s="189"/>
      <c r="GJ145" s="189"/>
      <c r="GK145" s="189"/>
      <c r="GL145" s="190"/>
      <c r="GM145" s="188"/>
      <c r="GN145" s="189"/>
      <c r="GO145" s="189"/>
      <c r="GP145" s="189"/>
      <c r="GQ145" s="189"/>
      <c r="GR145" s="191"/>
      <c r="GS145" s="189"/>
      <c r="GT145" s="189"/>
      <c r="GU145" s="189"/>
      <c r="GV145" s="189"/>
      <c r="GW145" s="191"/>
      <c r="GX145" s="189"/>
      <c r="GY145" s="189"/>
      <c r="GZ145" s="189"/>
      <c r="HA145" s="189"/>
      <c r="HB145" s="191"/>
      <c r="HC145" s="189"/>
      <c r="HD145" s="189"/>
      <c r="HE145" s="189"/>
      <c r="HF145" s="190"/>
      <c r="HG145" s="188"/>
      <c r="HH145" s="191"/>
      <c r="HI145" s="191"/>
      <c r="HJ145" s="191"/>
      <c r="HK145" s="191"/>
      <c r="HL145" s="191"/>
      <c r="HM145" s="191"/>
      <c r="HN145" s="191"/>
      <c r="HO145" s="191"/>
      <c r="HP145" s="191"/>
      <c r="HQ145" s="191"/>
      <c r="HR145" s="191"/>
      <c r="HS145" s="191"/>
      <c r="HT145" s="191"/>
      <c r="HU145" s="191"/>
      <c r="HV145" s="191"/>
      <c r="HW145" s="191"/>
      <c r="HX145" s="191"/>
      <c r="HY145" s="191"/>
      <c r="HZ145" s="191"/>
      <c r="IA145" s="191"/>
      <c r="IB145" s="191"/>
      <c r="IC145" s="191"/>
      <c r="ID145" s="192"/>
      <c r="IE145" s="188"/>
      <c r="IF145" s="191"/>
      <c r="IG145" s="191"/>
      <c r="IH145" s="191"/>
      <c r="II145" s="191"/>
      <c r="IJ145" s="191"/>
      <c r="IK145" s="191"/>
      <c r="IL145" s="191"/>
      <c r="IM145" s="191"/>
      <c r="IN145" s="191"/>
      <c r="IO145" s="191"/>
      <c r="IP145" s="191"/>
      <c r="IQ145" s="191"/>
      <c r="IR145" s="191"/>
      <c r="IS145" s="191"/>
      <c r="IT145" s="191"/>
      <c r="IU145" s="191"/>
      <c r="IV145" s="192"/>
      <c r="IW145" s="188"/>
      <c r="IX145" s="191"/>
      <c r="IY145" s="191"/>
      <c r="IZ145" s="191"/>
      <c r="JA145" s="191"/>
      <c r="JB145" s="191"/>
      <c r="JC145" s="191"/>
      <c r="JD145" s="191"/>
      <c r="JE145" s="191"/>
      <c r="JF145" s="191"/>
      <c r="JG145" s="191"/>
      <c r="JH145" s="191"/>
      <c r="JI145" s="191"/>
      <c r="JJ145" s="191"/>
      <c r="JK145" s="192"/>
      <c r="JL145" s="188"/>
      <c r="JM145" s="191"/>
      <c r="JN145" s="191"/>
      <c r="JO145" s="191"/>
      <c r="JP145" s="191"/>
      <c r="JQ145" s="191"/>
      <c r="JR145" s="191"/>
      <c r="JS145" s="191"/>
      <c r="JT145" s="191"/>
      <c r="JU145" s="191"/>
      <c r="JV145" s="191"/>
      <c r="JW145" s="191"/>
      <c r="JX145" s="191"/>
      <c r="JY145" s="191"/>
      <c r="JZ145" s="191"/>
      <c r="KA145" s="191"/>
      <c r="KB145" s="191"/>
      <c r="KC145" s="191"/>
      <c r="KD145" s="191"/>
      <c r="KE145" s="191"/>
      <c r="KF145" s="191"/>
      <c r="KG145" s="191"/>
      <c r="KH145" s="191"/>
      <c r="KI145" s="192"/>
      <c r="KJ145" s="188"/>
      <c r="KK145" s="191"/>
      <c r="KL145" s="191"/>
      <c r="KM145" s="191"/>
      <c r="KN145" s="191"/>
      <c r="KO145" s="191"/>
      <c r="KP145" s="191"/>
      <c r="KQ145" s="191"/>
      <c r="KR145" s="192"/>
      <c r="KS145" s="188"/>
      <c r="KT145" s="191"/>
      <c r="KU145" s="192"/>
      <c r="KV145" s="194"/>
      <c r="KW145" s="191"/>
      <c r="KX145" s="192"/>
      <c r="KY145" s="194"/>
      <c r="KZ145" s="191"/>
      <c r="LA145" s="192"/>
      <c r="LB145" s="194"/>
      <c r="LC145" s="191"/>
      <c r="LD145" s="192"/>
      <c r="LE145" s="194"/>
      <c r="LF145" s="191"/>
      <c r="LG145" s="192"/>
      <c r="LH145" s="188"/>
      <c r="LI145" s="191"/>
      <c r="LJ145" s="192"/>
      <c r="LK145" s="188"/>
      <c r="LL145" s="191"/>
      <c r="LM145" s="191"/>
      <c r="LN145" s="191"/>
      <c r="LO145" s="191"/>
      <c r="LP145" s="191"/>
      <c r="LQ145" s="191"/>
      <c r="LR145" s="191"/>
      <c r="LS145" s="191"/>
      <c r="LT145" s="191"/>
      <c r="LU145" s="191"/>
      <c r="LV145" s="191"/>
      <c r="LW145" s="191"/>
      <c r="LX145" s="191"/>
      <c r="LY145" s="191"/>
      <c r="LZ145" s="191"/>
      <c r="MA145" s="191"/>
      <c r="MB145" s="191"/>
      <c r="MC145" s="191"/>
      <c r="MD145" s="191"/>
      <c r="ME145" s="191"/>
      <c r="MF145" s="191"/>
      <c r="MG145" s="191"/>
      <c r="MH145" s="191"/>
      <c r="MI145" s="191"/>
      <c r="MJ145" s="191"/>
      <c r="MK145" s="191"/>
      <c r="ML145" s="191"/>
      <c r="MM145" s="191"/>
      <c r="MN145" s="192"/>
      <c r="MO145" s="194"/>
      <c r="MP145" s="191"/>
      <c r="MQ145" s="191"/>
      <c r="MR145" s="191"/>
      <c r="MS145" s="191"/>
      <c r="MT145" s="192"/>
      <c r="MU145" s="194"/>
      <c r="MV145" s="191"/>
      <c r="MW145" s="192">
        <v>0</v>
      </c>
      <c r="MX145" s="194"/>
      <c r="MY145" s="191"/>
      <c r="MZ145" s="191">
        <v>0</v>
      </c>
      <c r="NA145" s="191"/>
      <c r="NB145" s="191"/>
      <c r="NC145" s="191"/>
      <c r="ND145" s="191"/>
      <c r="NE145" s="191"/>
      <c r="NF145" s="191"/>
      <c r="NG145" s="191"/>
      <c r="NH145" s="191"/>
      <c r="NI145" s="191"/>
      <c r="NJ145" s="191"/>
      <c r="NK145" s="191"/>
      <c r="NL145" s="191">
        <v>0</v>
      </c>
      <c r="NM145" s="191"/>
      <c r="NN145" s="191"/>
      <c r="NO145" s="191"/>
      <c r="NP145" s="191"/>
      <c r="NQ145" s="191"/>
      <c r="NR145" s="192"/>
    </row>
    <row r="146" spans="1:382" ht="17.25" customHeight="1" x14ac:dyDescent="0.25">
      <c r="A146" s="455">
        <v>47</v>
      </c>
      <c r="B146" s="542" t="s">
        <v>294</v>
      </c>
      <c r="C146" s="543"/>
      <c r="D146" s="188"/>
      <c r="E146" s="189"/>
      <c r="F146" s="189"/>
      <c r="G146" s="189"/>
      <c r="H146" s="189"/>
      <c r="I146" s="189"/>
      <c r="J146" s="189"/>
      <c r="K146" s="189"/>
      <c r="L146" s="189"/>
      <c r="M146" s="189"/>
      <c r="N146" s="189"/>
      <c r="O146" s="189"/>
      <c r="P146" s="189"/>
      <c r="Q146" s="189"/>
      <c r="R146" s="189"/>
      <c r="S146" s="189"/>
      <c r="T146" s="189"/>
      <c r="U146" s="189"/>
      <c r="V146" s="189"/>
      <c r="W146" s="189"/>
      <c r="X146" s="190"/>
      <c r="Y146" s="188"/>
      <c r="Z146" s="189"/>
      <c r="AA146" s="189"/>
      <c r="AB146" s="189"/>
      <c r="AC146" s="189"/>
      <c r="AD146" s="189"/>
      <c r="AE146" s="189"/>
      <c r="AF146" s="189"/>
      <c r="AG146" s="189"/>
      <c r="AH146" s="189"/>
      <c r="AI146" s="189"/>
      <c r="AJ146" s="189"/>
      <c r="AK146" s="189"/>
      <c r="AL146" s="189"/>
      <c r="AM146" s="189"/>
      <c r="AN146" s="189"/>
      <c r="AO146" s="189"/>
      <c r="AP146" s="189"/>
      <c r="AQ146" s="189"/>
      <c r="AR146" s="189"/>
      <c r="AS146" s="190"/>
      <c r="AT146" s="188"/>
      <c r="AU146" s="191"/>
      <c r="AV146" s="191"/>
      <c r="AW146" s="191"/>
      <c r="AX146" s="191"/>
      <c r="AY146" s="191"/>
      <c r="AZ146" s="191"/>
      <c r="BA146" s="191"/>
      <c r="BB146" s="191"/>
      <c r="BC146" s="191"/>
      <c r="BD146" s="191"/>
      <c r="BE146" s="191"/>
      <c r="BF146" s="191"/>
      <c r="BG146" s="191"/>
      <c r="BH146" s="191"/>
      <c r="BI146" s="191"/>
      <c r="BJ146" s="191"/>
      <c r="BK146" s="191"/>
      <c r="BL146" s="191"/>
      <c r="BM146" s="191"/>
      <c r="BN146" s="192"/>
      <c r="BO146" s="188"/>
      <c r="BP146" s="191"/>
      <c r="BQ146" s="191"/>
      <c r="BR146" s="191"/>
      <c r="BS146" s="191"/>
      <c r="BT146" s="191"/>
      <c r="BU146" s="191"/>
      <c r="BV146" s="191"/>
      <c r="BW146" s="191"/>
      <c r="BX146" s="191"/>
      <c r="BY146" s="191"/>
      <c r="BZ146" s="191"/>
      <c r="CA146" s="191"/>
      <c r="CB146" s="191"/>
      <c r="CC146" s="191"/>
      <c r="CD146" s="191"/>
      <c r="CE146" s="191"/>
      <c r="CF146" s="191"/>
      <c r="CG146" s="191"/>
      <c r="CH146" s="191"/>
      <c r="CI146" s="192"/>
      <c r="CJ146" s="188"/>
      <c r="CK146" s="191"/>
      <c r="CL146" s="191"/>
      <c r="CM146" s="191"/>
      <c r="CN146" s="191"/>
      <c r="CO146" s="191"/>
      <c r="CP146" s="191"/>
      <c r="CQ146" s="191"/>
      <c r="CR146" s="191"/>
      <c r="CS146" s="191"/>
      <c r="CT146" s="191"/>
      <c r="CU146" s="191"/>
      <c r="CV146" s="191"/>
      <c r="CW146" s="191"/>
      <c r="CX146" s="191"/>
      <c r="CY146" s="191"/>
      <c r="CZ146" s="191"/>
      <c r="DA146" s="191"/>
      <c r="DB146" s="191"/>
      <c r="DC146" s="191"/>
      <c r="DD146" s="192"/>
      <c r="DE146" s="188"/>
      <c r="DF146" s="191"/>
      <c r="DG146" s="191"/>
      <c r="DH146" s="191"/>
      <c r="DI146" s="191"/>
      <c r="DJ146" s="191"/>
      <c r="DK146" s="191"/>
      <c r="DL146" s="191"/>
      <c r="DM146" s="191"/>
      <c r="DN146" s="189"/>
      <c r="DO146" s="189"/>
      <c r="DP146" s="189"/>
      <c r="DQ146" s="189"/>
      <c r="DR146" s="189"/>
      <c r="DS146" s="189"/>
      <c r="DT146" s="189"/>
      <c r="DU146" s="189"/>
      <c r="DV146" s="189"/>
      <c r="DW146" s="189"/>
      <c r="DX146" s="189"/>
      <c r="DY146" s="190"/>
      <c r="DZ146" s="188"/>
      <c r="EA146" s="189"/>
      <c r="EB146" s="189"/>
      <c r="EC146" s="189"/>
      <c r="ED146" s="189"/>
      <c r="EE146" s="189"/>
      <c r="EF146" s="189"/>
      <c r="EG146" s="189"/>
      <c r="EH146" s="189"/>
      <c r="EI146" s="189"/>
      <c r="EJ146" s="189"/>
      <c r="EK146" s="189"/>
      <c r="EL146" s="189"/>
      <c r="EM146" s="189"/>
      <c r="EN146" s="189"/>
      <c r="EO146" s="189"/>
      <c r="EP146" s="189"/>
      <c r="EQ146" s="189"/>
      <c r="ER146" s="189"/>
      <c r="ES146" s="189"/>
      <c r="ET146" s="190"/>
      <c r="EU146" s="188"/>
      <c r="EV146" s="189"/>
      <c r="EW146" s="189"/>
      <c r="EX146" s="189"/>
      <c r="EY146" s="189"/>
      <c r="EZ146" s="189"/>
      <c r="FA146" s="189"/>
      <c r="FB146" s="189"/>
      <c r="FC146" s="189"/>
      <c r="FD146" s="189"/>
      <c r="FE146" s="189"/>
      <c r="FF146" s="189"/>
      <c r="FG146" s="189"/>
      <c r="FH146" s="189"/>
      <c r="FI146" s="189"/>
      <c r="FJ146" s="189"/>
      <c r="FK146" s="189"/>
      <c r="FL146" s="189"/>
      <c r="FM146" s="189"/>
      <c r="FN146" s="189"/>
      <c r="FO146" s="190"/>
      <c r="FP146" s="188"/>
      <c r="FQ146" s="191"/>
      <c r="FR146" s="191"/>
      <c r="FS146" s="191"/>
      <c r="FT146" s="192"/>
      <c r="FU146" s="188"/>
      <c r="FV146" s="189"/>
      <c r="FW146" s="189"/>
      <c r="FX146" s="190"/>
      <c r="FY146" s="193"/>
      <c r="FZ146" s="189"/>
      <c r="GA146" s="189"/>
      <c r="GB146" s="189"/>
      <c r="GC146" s="189"/>
      <c r="GD146" s="189"/>
      <c r="GE146" s="189"/>
      <c r="GF146" s="189"/>
      <c r="GG146" s="189"/>
      <c r="GH146" s="189"/>
      <c r="GI146" s="189"/>
      <c r="GJ146" s="189"/>
      <c r="GK146" s="189"/>
      <c r="GL146" s="190"/>
      <c r="GM146" s="188"/>
      <c r="GN146" s="189"/>
      <c r="GO146" s="189"/>
      <c r="GP146" s="189"/>
      <c r="GQ146" s="189"/>
      <c r="GR146" s="191"/>
      <c r="GS146" s="189"/>
      <c r="GT146" s="189"/>
      <c r="GU146" s="189"/>
      <c r="GV146" s="189"/>
      <c r="GW146" s="191"/>
      <c r="GX146" s="189"/>
      <c r="GY146" s="189"/>
      <c r="GZ146" s="189"/>
      <c r="HA146" s="189"/>
      <c r="HB146" s="191"/>
      <c r="HC146" s="189"/>
      <c r="HD146" s="189"/>
      <c r="HE146" s="189"/>
      <c r="HF146" s="190"/>
      <c r="HG146" s="188"/>
      <c r="HH146" s="191"/>
      <c r="HI146" s="191"/>
      <c r="HJ146" s="191"/>
      <c r="HK146" s="191"/>
      <c r="HL146" s="191"/>
      <c r="HM146" s="191"/>
      <c r="HN146" s="191"/>
      <c r="HO146" s="191"/>
      <c r="HP146" s="191"/>
      <c r="HQ146" s="191"/>
      <c r="HR146" s="191"/>
      <c r="HS146" s="191"/>
      <c r="HT146" s="191"/>
      <c r="HU146" s="191"/>
      <c r="HV146" s="191"/>
      <c r="HW146" s="191"/>
      <c r="HX146" s="191"/>
      <c r="HY146" s="191"/>
      <c r="HZ146" s="191"/>
      <c r="IA146" s="191"/>
      <c r="IB146" s="191"/>
      <c r="IC146" s="191"/>
      <c r="ID146" s="192"/>
      <c r="IE146" s="188"/>
      <c r="IF146" s="191"/>
      <c r="IG146" s="191"/>
      <c r="IH146" s="191"/>
      <c r="II146" s="191"/>
      <c r="IJ146" s="191"/>
      <c r="IK146" s="191"/>
      <c r="IL146" s="191"/>
      <c r="IM146" s="191"/>
      <c r="IN146" s="191"/>
      <c r="IO146" s="191"/>
      <c r="IP146" s="191"/>
      <c r="IQ146" s="191"/>
      <c r="IR146" s="191"/>
      <c r="IS146" s="191"/>
      <c r="IT146" s="191"/>
      <c r="IU146" s="191"/>
      <c r="IV146" s="192"/>
      <c r="IW146" s="188"/>
      <c r="IX146" s="191"/>
      <c r="IY146" s="191"/>
      <c r="IZ146" s="191"/>
      <c r="JA146" s="191"/>
      <c r="JB146" s="191"/>
      <c r="JC146" s="191"/>
      <c r="JD146" s="191"/>
      <c r="JE146" s="191"/>
      <c r="JF146" s="191"/>
      <c r="JG146" s="191"/>
      <c r="JH146" s="191"/>
      <c r="JI146" s="191"/>
      <c r="JJ146" s="191"/>
      <c r="JK146" s="192"/>
      <c r="JL146" s="188"/>
      <c r="JM146" s="191"/>
      <c r="JN146" s="191"/>
      <c r="JO146" s="191"/>
      <c r="JP146" s="191"/>
      <c r="JQ146" s="191"/>
      <c r="JR146" s="191"/>
      <c r="JS146" s="191"/>
      <c r="JT146" s="191"/>
      <c r="JU146" s="191"/>
      <c r="JV146" s="191"/>
      <c r="JW146" s="191"/>
      <c r="JX146" s="191"/>
      <c r="JY146" s="191"/>
      <c r="JZ146" s="191"/>
      <c r="KA146" s="191"/>
      <c r="KB146" s="191"/>
      <c r="KC146" s="191"/>
      <c r="KD146" s="191"/>
      <c r="KE146" s="191"/>
      <c r="KF146" s="191"/>
      <c r="KG146" s="191"/>
      <c r="KH146" s="191"/>
      <c r="KI146" s="192"/>
      <c r="KJ146" s="188"/>
      <c r="KK146" s="191"/>
      <c r="KL146" s="191"/>
      <c r="KM146" s="191"/>
      <c r="KN146" s="191"/>
      <c r="KO146" s="191"/>
      <c r="KP146" s="191"/>
      <c r="KQ146" s="191"/>
      <c r="KR146" s="192"/>
      <c r="KS146" s="188"/>
      <c r="KT146" s="191"/>
      <c r="KU146" s="192"/>
      <c r="KV146" s="194"/>
      <c r="KW146" s="191"/>
      <c r="KX146" s="192"/>
      <c r="KY146" s="194"/>
      <c r="KZ146" s="191"/>
      <c r="LA146" s="192"/>
      <c r="LB146" s="194"/>
      <c r="LC146" s="191"/>
      <c r="LD146" s="192"/>
      <c r="LE146" s="194"/>
      <c r="LF146" s="191"/>
      <c r="LG146" s="192"/>
      <c r="LH146" s="188"/>
      <c r="LI146" s="191"/>
      <c r="LJ146" s="192"/>
      <c r="LK146" s="188"/>
      <c r="LL146" s="191"/>
      <c r="LM146" s="191"/>
      <c r="LN146" s="191"/>
      <c r="LO146" s="191"/>
      <c r="LP146" s="191"/>
      <c r="LQ146" s="191"/>
      <c r="LR146" s="191"/>
      <c r="LS146" s="191"/>
      <c r="LT146" s="191"/>
      <c r="LU146" s="191"/>
      <c r="LV146" s="191"/>
      <c r="LW146" s="191"/>
      <c r="LX146" s="191"/>
      <c r="LY146" s="191"/>
      <c r="LZ146" s="191"/>
      <c r="MA146" s="191"/>
      <c r="MB146" s="191"/>
      <c r="MC146" s="191"/>
      <c r="MD146" s="191"/>
      <c r="ME146" s="191"/>
      <c r="MF146" s="191"/>
      <c r="MG146" s="191"/>
      <c r="MH146" s="191"/>
      <c r="MI146" s="191"/>
      <c r="MJ146" s="191"/>
      <c r="MK146" s="191"/>
      <c r="ML146" s="191"/>
      <c r="MM146" s="191"/>
      <c r="MN146" s="192"/>
      <c r="MO146" s="194"/>
      <c r="MP146" s="191"/>
      <c r="MQ146" s="191"/>
      <c r="MR146" s="191"/>
      <c r="MS146" s="191"/>
      <c r="MT146" s="192"/>
      <c r="MU146" s="194"/>
      <c r="MV146" s="191"/>
      <c r="MW146" s="192">
        <v>3</v>
      </c>
      <c r="MX146" s="194"/>
      <c r="MY146" s="191"/>
      <c r="MZ146" s="191">
        <v>80</v>
      </c>
      <c r="NA146" s="191"/>
      <c r="NB146" s="191"/>
      <c r="NC146" s="191"/>
      <c r="ND146" s="191"/>
      <c r="NE146" s="191"/>
      <c r="NF146" s="191"/>
      <c r="NG146" s="191"/>
      <c r="NH146" s="191"/>
      <c r="NI146" s="191"/>
      <c r="NJ146" s="191"/>
      <c r="NK146" s="191"/>
      <c r="NL146" s="191">
        <v>5</v>
      </c>
      <c r="NM146" s="191"/>
      <c r="NN146" s="191"/>
      <c r="NO146" s="191"/>
      <c r="NP146" s="191"/>
      <c r="NQ146" s="191"/>
      <c r="NR146" s="192"/>
    </row>
    <row r="147" spans="1:382" ht="17.25" customHeight="1" x14ac:dyDescent="0.25">
      <c r="A147" s="455">
        <v>48</v>
      </c>
      <c r="B147" s="542" t="s">
        <v>295</v>
      </c>
      <c r="C147" s="543"/>
      <c r="D147" s="188"/>
      <c r="E147" s="189"/>
      <c r="F147" s="189"/>
      <c r="G147" s="189"/>
      <c r="H147" s="189"/>
      <c r="I147" s="189"/>
      <c r="J147" s="189"/>
      <c r="K147" s="189"/>
      <c r="L147" s="189"/>
      <c r="M147" s="189"/>
      <c r="N147" s="189"/>
      <c r="O147" s="189"/>
      <c r="P147" s="189"/>
      <c r="Q147" s="189"/>
      <c r="R147" s="189"/>
      <c r="S147" s="189"/>
      <c r="T147" s="189"/>
      <c r="U147" s="189"/>
      <c r="V147" s="189"/>
      <c r="W147" s="189"/>
      <c r="X147" s="190"/>
      <c r="Y147" s="188"/>
      <c r="Z147" s="189"/>
      <c r="AA147" s="189"/>
      <c r="AB147" s="189"/>
      <c r="AC147" s="189"/>
      <c r="AD147" s="189"/>
      <c r="AE147" s="189"/>
      <c r="AF147" s="189"/>
      <c r="AG147" s="189"/>
      <c r="AH147" s="189"/>
      <c r="AI147" s="189"/>
      <c r="AJ147" s="189"/>
      <c r="AK147" s="189"/>
      <c r="AL147" s="189"/>
      <c r="AM147" s="189"/>
      <c r="AN147" s="189"/>
      <c r="AO147" s="189"/>
      <c r="AP147" s="189"/>
      <c r="AQ147" s="189"/>
      <c r="AR147" s="189"/>
      <c r="AS147" s="190"/>
      <c r="AT147" s="188"/>
      <c r="AU147" s="191"/>
      <c r="AV147" s="191"/>
      <c r="AW147" s="191"/>
      <c r="AX147" s="191"/>
      <c r="AY147" s="191"/>
      <c r="AZ147" s="191"/>
      <c r="BA147" s="191"/>
      <c r="BB147" s="191"/>
      <c r="BC147" s="191"/>
      <c r="BD147" s="191"/>
      <c r="BE147" s="191"/>
      <c r="BF147" s="191"/>
      <c r="BG147" s="191"/>
      <c r="BH147" s="191"/>
      <c r="BI147" s="191"/>
      <c r="BJ147" s="191"/>
      <c r="BK147" s="191"/>
      <c r="BL147" s="191"/>
      <c r="BM147" s="191"/>
      <c r="BN147" s="192"/>
      <c r="BO147" s="188"/>
      <c r="BP147" s="191"/>
      <c r="BQ147" s="191"/>
      <c r="BR147" s="191"/>
      <c r="BS147" s="191"/>
      <c r="BT147" s="191"/>
      <c r="BU147" s="191"/>
      <c r="BV147" s="191"/>
      <c r="BW147" s="191"/>
      <c r="BX147" s="191"/>
      <c r="BY147" s="191"/>
      <c r="BZ147" s="191"/>
      <c r="CA147" s="191"/>
      <c r="CB147" s="191"/>
      <c r="CC147" s="191"/>
      <c r="CD147" s="191"/>
      <c r="CE147" s="191"/>
      <c r="CF147" s="191"/>
      <c r="CG147" s="191"/>
      <c r="CH147" s="191"/>
      <c r="CI147" s="192"/>
      <c r="CJ147" s="188"/>
      <c r="CK147" s="191"/>
      <c r="CL147" s="191"/>
      <c r="CM147" s="191"/>
      <c r="CN147" s="191"/>
      <c r="CO147" s="191"/>
      <c r="CP147" s="191"/>
      <c r="CQ147" s="191"/>
      <c r="CR147" s="191"/>
      <c r="CS147" s="191"/>
      <c r="CT147" s="191"/>
      <c r="CU147" s="191"/>
      <c r="CV147" s="191"/>
      <c r="CW147" s="191"/>
      <c r="CX147" s="191"/>
      <c r="CY147" s="191"/>
      <c r="CZ147" s="191"/>
      <c r="DA147" s="191"/>
      <c r="DB147" s="191"/>
      <c r="DC147" s="191"/>
      <c r="DD147" s="192"/>
      <c r="DE147" s="188"/>
      <c r="DF147" s="191"/>
      <c r="DG147" s="191"/>
      <c r="DH147" s="191"/>
      <c r="DI147" s="191"/>
      <c r="DJ147" s="191"/>
      <c r="DK147" s="191"/>
      <c r="DL147" s="191"/>
      <c r="DM147" s="191"/>
      <c r="DN147" s="189"/>
      <c r="DO147" s="189"/>
      <c r="DP147" s="189"/>
      <c r="DQ147" s="189"/>
      <c r="DR147" s="189"/>
      <c r="DS147" s="189"/>
      <c r="DT147" s="189"/>
      <c r="DU147" s="189"/>
      <c r="DV147" s="189"/>
      <c r="DW147" s="189"/>
      <c r="DX147" s="189"/>
      <c r="DY147" s="190"/>
      <c r="DZ147" s="188"/>
      <c r="EA147" s="189"/>
      <c r="EB147" s="189"/>
      <c r="EC147" s="189"/>
      <c r="ED147" s="189"/>
      <c r="EE147" s="189"/>
      <c r="EF147" s="189"/>
      <c r="EG147" s="189"/>
      <c r="EH147" s="189"/>
      <c r="EI147" s="189"/>
      <c r="EJ147" s="189"/>
      <c r="EK147" s="189"/>
      <c r="EL147" s="189"/>
      <c r="EM147" s="189"/>
      <c r="EN147" s="189"/>
      <c r="EO147" s="189"/>
      <c r="EP147" s="189"/>
      <c r="EQ147" s="189"/>
      <c r="ER147" s="189"/>
      <c r="ES147" s="189"/>
      <c r="ET147" s="190"/>
      <c r="EU147" s="188"/>
      <c r="EV147" s="189"/>
      <c r="EW147" s="189"/>
      <c r="EX147" s="189"/>
      <c r="EY147" s="189"/>
      <c r="EZ147" s="189"/>
      <c r="FA147" s="189"/>
      <c r="FB147" s="189"/>
      <c r="FC147" s="189"/>
      <c r="FD147" s="189"/>
      <c r="FE147" s="189"/>
      <c r="FF147" s="189"/>
      <c r="FG147" s="189"/>
      <c r="FH147" s="189"/>
      <c r="FI147" s="189"/>
      <c r="FJ147" s="189"/>
      <c r="FK147" s="189"/>
      <c r="FL147" s="189"/>
      <c r="FM147" s="189"/>
      <c r="FN147" s="189"/>
      <c r="FO147" s="190"/>
      <c r="FP147" s="188"/>
      <c r="FQ147" s="191"/>
      <c r="FR147" s="191"/>
      <c r="FS147" s="191"/>
      <c r="FT147" s="192"/>
      <c r="FU147" s="188"/>
      <c r="FV147" s="189"/>
      <c r="FW147" s="189"/>
      <c r="FX147" s="190"/>
      <c r="FY147" s="193"/>
      <c r="FZ147" s="189"/>
      <c r="GA147" s="189"/>
      <c r="GB147" s="189"/>
      <c r="GC147" s="189"/>
      <c r="GD147" s="189"/>
      <c r="GE147" s="189"/>
      <c r="GF147" s="189"/>
      <c r="GG147" s="189"/>
      <c r="GH147" s="189"/>
      <c r="GI147" s="189"/>
      <c r="GJ147" s="189"/>
      <c r="GK147" s="189"/>
      <c r="GL147" s="190"/>
      <c r="GM147" s="188"/>
      <c r="GN147" s="189"/>
      <c r="GO147" s="189"/>
      <c r="GP147" s="189"/>
      <c r="GQ147" s="189"/>
      <c r="GR147" s="191"/>
      <c r="GS147" s="189"/>
      <c r="GT147" s="189"/>
      <c r="GU147" s="189"/>
      <c r="GV147" s="189"/>
      <c r="GW147" s="191"/>
      <c r="GX147" s="189"/>
      <c r="GY147" s="189"/>
      <c r="GZ147" s="189"/>
      <c r="HA147" s="189"/>
      <c r="HB147" s="191"/>
      <c r="HC147" s="189"/>
      <c r="HD147" s="189"/>
      <c r="HE147" s="189"/>
      <c r="HF147" s="190"/>
      <c r="HG147" s="188"/>
      <c r="HH147" s="191"/>
      <c r="HI147" s="191"/>
      <c r="HJ147" s="191"/>
      <c r="HK147" s="191"/>
      <c r="HL147" s="191"/>
      <c r="HM147" s="191"/>
      <c r="HN147" s="191"/>
      <c r="HO147" s="191"/>
      <c r="HP147" s="191"/>
      <c r="HQ147" s="191"/>
      <c r="HR147" s="191"/>
      <c r="HS147" s="191"/>
      <c r="HT147" s="191"/>
      <c r="HU147" s="191"/>
      <c r="HV147" s="191"/>
      <c r="HW147" s="191"/>
      <c r="HX147" s="191"/>
      <c r="HY147" s="191"/>
      <c r="HZ147" s="191"/>
      <c r="IA147" s="191"/>
      <c r="IB147" s="191"/>
      <c r="IC147" s="191"/>
      <c r="ID147" s="192"/>
      <c r="IE147" s="188"/>
      <c r="IF147" s="191"/>
      <c r="IG147" s="191"/>
      <c r="IH147" s="191"/>
      <c r="II147" s="191"/>
      <c r="IJ147" s="191"/>
      <c r="IK147" s="191"/>
      <c r="IL147" s="191"/>
      <c r="IM147" s="191"/>
      <c r="IN147" s="191"/>
      <c r="IO147" s="191"/>
      <c r="IP147" s="191"/>
      <c r="IQ147" s="191"/>
      <c r="IR147" s="191"/>
      <c r="IS147" s="191"/>
      <c r="IT147" s="191"/>
      <c r="IU147" s="191"/>
      <c r="IV147" s="192"/>
      <c r="IW147" s="188"/>
      <c r="IX147" s="191"/>
      <c r="IY147" s="191"/>
      <c r="IZ147" s="191"/>
      <c r="JA147" s="191"/>
      <c r="JB147" s="191"/>
      <c r="JC147" s="191"/>
      <c r="JD147" s="191"/>
      <c r="JE147" s="191"/>
      <c r="JF147" s="191"/>
      <c r="JG147" s="191"/>
      <c r="JH147" s="191"/>
      <c r="JI147" s="191"/>
      <c r="JJ147" s="191"/>
      <c r="JK147" s="192"/>
      <c r="JL147" s="188"/>
      <c r="JM147" s="191"/>
      <c r="JN147" s="191"/>
      <c r="JO147" s="191"/>
      <c r="JP147" s="191"/>
      <c r="JQ147" s="191"/>
      <c r="JR147" s="191"/>
      <c r="JS147" s="191"/>
      <c r="JT147" s="191"/>
      <c r="JU147" s="191"/>
      <c r="JV147" s="191"/>
      <c r="JW147" s="191"/>
      <c r="JX147" s="191"/>
      <c r="JY147" s="191"/>
      <c r="JZ147" s="191"/>
      <c r="KA147" s="191"/>
      <c r="KB147" s="191"/>
      <c r="KC147" s="191"/>
      <c r="KD147" s="191"/>
      <c r="KE147" s="191"/>
      <c r="KF147" s="191"/>
      <c r="KG147" s="191"/>
      <c r="KH147" s="191"/>
      <c r="KI147" s="192"/>
      <c r="KJ147" s="188"/>
      <c r="KK147" s="191"/>
      <c r="KL147" s="191"/>
      <c r="KM147" s="191"/>
      <c r="KN147" s="191"/>
      <c r="KO147" s="191"/>
      <c r="KP147" s="191"/>
      <c r="KQ147" s="191"/>
      <c r="KR147" s="192"/>
      <c r="KS147" s="188"/>
      <c r="KT147" s="191"/>
      <c r="KU147" s="192"/>
      <c r="KV147" s="194"/>
      <c r="KW147" s="191"/>
      <c r="KX147" s="192"/>
      <c r="KY147" s="194"/>
      <c r="KZ147" s="191"/>
      <c r="LA147" s="192"/>
      <c r="LB147" s="194"/>
      <c r="LC147" s="191"/>
      <c r="LD147" s="192"/>
      <c r="LE147" s="194"/>
      <c r="LF147" s="191"/>
      <c r="LG147" s="192"/>
      <c r="LH147" s="188"/>
      <c r="LI147" s="191"/>
      <c r="LJ147" s="192"/>
      <c r="LK147" s="188"/>
      <c r="LL147" s="191"/>
      <c r="LM147" s="191"/>
      <c r="LN147" s="191"/>
      <c r="LO147" s="191"/>
      <c r="LP147" s="191"/>
      <c r="LQ147" s="191"/>
      <c r="LR147" s="191"/>
      <c r="LS147" s="191"/>
      <c r="LT147" s="191"/>
      <c r="LU147" s="191"/>
      <c r="LV147" s="191"/>
      <c r="LW147" s="191"/>
      <c r="LX147" s="191"/>
      <c r="LY147" s="191"/>
      <c r="LZ147" s="191"/>
      <c r="MA147" s="191"/>
      <c r="MB147" s="191"/>
      <c r="MC147" s="191"/>
      <c r="MD147" s="191"/>
      <c r="ME147" s="191"/>
      <c r="MF147" s="191"/>
      <c r="MG147" s="191"/>
      <c r="MH147" s="191"/>
      <c r="MI147" s="191"/>
      <c r="MJ147" s="191"/>
      <c r="MK147" s="191"/>
      <c r="ML147" s="191"/>
      <c r="MM147" s="191"/>
      <c r="MN147" s="192"/>
      <c r="MO147" s="194"/>
      <c r="MP147" s="191"/>
      <c r="MQ147" s="191"/>
      <c r="MR147" s="191"/>
      <c r="MS147" s="191"/>
      <c r="MT147" s="192"/>
      <c r="MU147" s="194"/>
      <c r="MV147" s="191"/>
      <c r="MW147" s="192">
        <v>3</v>
      </c>
      <c r="MX147" s="194"/>
      <c r="MY147" s="191"/>
      <c r="MZ147" s="191">
        <v>245</v>
      </c>
      <c r="NA147" s="191"/>
      <c r="NB147" s="191"/>
      <c r="NC147" s="191"/>
      <c r="ND147" s="191"/>
      <c r="NE147" s="191"/>
      <c r="NF147" s="191"/>
      <c r="NG147" s="191"/>
      <c r="NH147" s="191"/>
      <c r="NI147" s="191"/>
      <c r="NJ147" s="191"/>
      <c r="NK147" s="191"/>
      <c r="NL147" s="191">
        <v>36</v>
      </c>
      <c r="NM147" s="191"/>
      <c r="NN147" s="191"/>
      <c r="NO147" s="191"/>
      <c r="NP147" s="191"/>
      <c r="NQ147" s="191"/>
      <c r="NR147" s="192"/>
    </row>
    <row r="148" spans="1:382" ht="17.25" customHeight="1" x14ac:dyDescent="0.25">
      <c r="A148" s="193">
        <v>48</v>
      </c>
      <c r="B148" s="542"/>
      <c r="C148" s="543"/>
      <c r="D148" s="188"/>
      <c r="E148" s="191"/>
      <c r="F148" s="191"/>
      <c r="G148" s="191"/>
      <c r="H148" s="191"/>
      <c r="I148" s="191"/>
      <c r="J148" s="191"/>
      <c r="K148" s="191"/>
      <c r="L148" s="191"/>
      <c r="M148" s="191"/>
      <c r="N148" s="191"/>
      <c r="O148" s="191"/>
      <c r="P148" s="191"/>
      <c r="Q148" s="191"/>
      <c r="R148" s="191"/>
      <c r="S148" s="191"/>
      <c r="T148" s="191"/>
      <c r="U148" s="191"/>
      <c r="V148" s="191"/>
      <c r="W148" s="191"/>
      <c r="X148" s="191"/>
      <c r="Y148" s="195"/>
      <c r="Z148" s="195"/>
      <c r="AA148" s="195"/>
      <c r="AB148" s="195"/>
      <c r="AC148" s="195"/>
      <c r="AD148" s="195"/>
      <c r="AE148" s="195"/>
      <c r="AF148" s="195"/>
      <c r="AG148" s="195"/>
      <c r="AH148" s="195"/>
      <c r="AI148" s="195"/>
      <c r="AJ148" s="195"/>
      <c r="AK148" s="195"/>
      <c r="AL148" s="195"/>
      <c r="AM148" s="195"/>
      <c r="AN148" s="195"/>
      <c r="AO148" s="195"/>
      <c r="AP148" s="195"/>
      <c r="AQ148" s="195"/>
      <c r="AR148" s="195"/>
      <c r="AS148" s="195"/>
      <c r="AT148" s="191"/>
      <c r="AU148" s="191"/>
      <c r="AV148" s="191"/>
      <c r="AW148" s="191"/>
      <c r="AX148" s="191"/>
      <c r="AY148" s="191"/>
      <c r="AZ148" s="191"/>
      <c r="BA148" s="191"/>
      <c r="BB148" s="191"/>
      <c r="BC148" s="191"/>
      <c r="BD148" s="191"/>
      <c r="BE148" s="191"/>
      <c r="BF148" s="191"/>
      <c r="BG148" s="191"/>
      <c r="BH148" s="191"/>
      <c r="BI148" s="191"/>
      <c r="BJ148" s="191"/>
      <c r="BK148" s="191"/>
      <c r="BL148" s="191"/>
      <c r="BM148" s="191"/>
      <c r="BN148" s="191"/>
      <c r="BO148" s="191"/>
      <c r="BP148" s="191"/>
      <c r="BQ148" s="191"/>
      <c r="BR148" s="191"/>
      <c r="BS148" s="191"/>
      <c r="BT148" s="191"/>
      <c r="BU148" s="191"/>
      <c r="BV148" s="191"/>
      <c r="BW148" s="191"/>
      <c r="BX148" s="191"/>
      <c r="BY148" s="191"/>
      <c r="BZ148" s="191"/>
      <c r="CA148" s="191"/>
      <c r="CB148" s="191"/>
      <c r="CC148" s="191"/>
      <c r="CD148" s="191"/>
      <c r="CE148" s="191"/>
      <c r="CF148" s="191"/>
      <c r="CG148" s="191"/>
      <c r="CH148" s="191"/>
      <c r="CI148" s="191"/>
      <c r="CJ148" s="191"/>
      <c r="CK148" s="191"/>
      <c r="CL148" s="191"/>
      <c r="CM148" s="191"/>
      <c r="CN148" s="191"/>
      <c r="CO148" s="191"/>
      <c r="CP148" s="191"/>
      <c r="CQ148" s="191"/>
      <c r="CR148" s="191"/>
      <c r="CS148" s="191"/>
      <c r="CT148" s="191"/>
      <c r="CU148" s="191"/>
      <c r="CV148" s="191"/>
      <c r="CW148" s="191"/>
      <c r="CX148" s="191"/>
      <c r="CY148" s="191"/>
      <c r="CZ148" s="191"/>
      <c r="DA148" s="191"/>
      <c r="DB148" s="191"/>
      <c r="DC148" s="191"/>
      <c r="DD148" s="191"/>
      <c r="DE148" s="191"/>
      <c r="DF148" s="191"/>
      <c r="DG148" s="191"/>
      <c r="DH148" s="191"/>
      <c r="DI148" s="191"/>
      <c r="DJ148" s="191"/>
      <c r="DK148" s="191"/>
      <c r="DL148" s="191"/>
      <c r="DM148" s="191"/>
      <c r="DN148" s="191"/>
      <c r="DO148" s="191"/>
      <c r="DP148" s="191"/>
      <c r="DQ148" s="191"/>
      <c r="DR148" s="191"/>
      <c r="DS148" s="191"/>
      <c r="DT148" s="191"/>
      <c r="DU148" s="191"/>
      <c r="DV148" s="191"/>
      <c r="DW148" s="191"/>
      <c r="DX148" s="191"/>
      <c r="DY148" s="191"/>
      <c r="DZ148" s="191"/>
      <c r="EA148" s="191"/>
      <c r="EB148" s="191"/>
      <c r="EC148" s="191"/>
      <c r="ED148" s="191"/>
      <c r="EE148" s="191"/>
      <c r="EF148" s="191"/>
      <c r="EG148" s="191"/>
      <c r="EH148" s="191"/>
      <c r="EI148" s="191"/>
      <c r="EJ148" s="191"/>
      <c r="EK148" s="191"/>
      <c r="EL148" s="191"/>
      <c r="EM148" s="191"/>
      <c r="EN148" s="191"/>
      <c r="EO148" s="191"/>
      <c r="EP148" s="191"/>
      <c r="EQ148" s="191"/>
      <c r="ER148" s="191"/>
      <c r="ES148" s="191"/>
      <c r="ET148" s="191"/>
      <c r="EU148" s="195"/>
      <c r="EV148" s="195"/>
      <c r="EW148" s="195"/>
      <c r="EX148" s="195"/>
      <c r="EY148" s="195"/>
      <c r="EZ148" s="195"/>
      <c r="FA148" s="195"/>
      <c r="FB148" s="195"/>
      <c r="FC148" s="195"/>
      <c r="FD148" s="195"/>
      <c r="FE148" s="195"/>
      <c r="FF148" s="195"/>
      <c r="FG148" s="195"/>
      <c r="FH148" s="195"/>
      <c r="FI148" s="195"/>
      <c r="FJ148" s="195"/>
      <c r="FK148" s="195"/>
      <c r="FL148" s="195"/>
      <c r="FM148" s="195"/>
      <c r="FN148" s="195"/>
      <c r="FO148" s="195"/>
      <c r="FP148" s="191"/>
      <c r="FQ148" s="191"/>
      <c r="FR148" s="191"/>
      <c r="FS148" s="191"/>
      <c r="FT148" s="191"/>
      <c r="FU148" s="191"/>
      <c r="FV148" s="191"/>
      <c r="FW148" s="191"/>
      <c r="FX148" s="191"/>
      <c r="FY148" s="191"/>
      <c r="FZ148" s="191"/>
      <c r="GA148" s="191"/>
      <c r="GB148" s="191"/>
      <c r="GC148" s="191"/>
      <c r="GD148" s="191"/>
      <c r="GE148" s="191"/>
      <c r="GF148" s="191"/>
      <c r="GG148" s="191"/>
      <c r="GH148" s="191"/>
      <c r="GI148" s="191"/>
      <c r="GJ148" s="191"/>
      <c r="GK148" s="191"/>
      <c r="GL148" s="191"/>
      <c r="GM148" s="191"/>
      <c r="GN148" s="191"/>
      <c r="GO148" s="191"/>
      <c r="GP148" s="191"/>
      <c r="GQ148" s="191"/>
      <c r="GR148" s="191"/>
      <c r="GS148" s="191"/>
      <c r="GT148" s="191"/>
      <c r="GU148" s="191"/>
      <c r="GV148" s="191"/>
      <c r="GW148" s="191"/>
      <c r="GX148" s="191"/>
      <c r="GY148" s="191"/>
      <c r="GZ148" s="191"/>
      <c r="HA148" s="191"/>
      <c r="HB148" s="191"/>
      <c r="HC148" s="191"/>
      <c r="HD148" s="191"/>
      <c r="HE148" s="191"/>
      <c r="HF148" s="191"/>
      <c r="HG148" s="191"/>
      <c r="HH148" s="191"/>
      <c r="HI148" s="191"/>
      <c r="HJ148" s="191"/>
      <c r="HK148" s="191"/>
      <c r="HL148" s="191"/>
      <c r="HM148" s="191"/>
      <c r="HN148" s="191"/>
      <c r="HO148" s="191"/>
      <c r="HP148" s="191"/>
      <c r="HQ148" s="191"/>
      <c r="HR148" s="191"/>
      <c r="HS148" s="191"/>
      <c r="HT148" s="191"/>
      <c r="HU148" s="191"/>
      <c r="HV148" s="191"/>
      <c r="HW148" s="191"/>
      <c r="HX148" s="191"/>
      <c r="HY148" s="191"/>
      <c r="HZ148" s="191"/>
      <c r="IA148" s="191"/>
      <c r="IB148" s="191"/>
      <c r="IC148" s="191"/>
      <c r="ID148" s="191"/>
      <c r="IE148" s="191"/>
      <c r="IF148" s="191"/>
      <c r="IG148" s="191"/>
      <c r="IH148" s="191"/>
      <c r="II148" s="191"/>
      <c r="IJ148" s="191"/>
      <c r="IK148" s="191"/>
      <c r="IL148" s="191"/>
      <c r="IM148" s="191"/>
      <c r="IN148" s="191"/>
      <c r="IO148" s="191"/>
      <c r="IP148" s="191"/>
      <c r="IQ148" s="191"/>
      <c r="IR148" s="191"/>
      <c r="IS148" s="191"/>
      <c r="IT148" s="191"/>
      <c r="IU148" s="191"/>
      <c r="IV148" s="191"/>
      <c r="IW148" s="191"/>
      <c r="IX148" s="191"/>
      <c r="IY148" s="191"/>
      <c r="IZ148" s="191"/>
      <c r="JA148" s="191"/>
      <c r="JB148" s="191"/>
      <c r="JC148" s="191"/>
      <c r="JD148" s="191"/>
      <c r="JE148" s="191"/>
      <c r="JF148" s="191"/>
      <c r="JG148" s="191"/>
      <c r="JH148" s="191"/>
      <c r="JI148" s="191"/>
      <c r="JJ148" s="191"/>
      <c r="JK148" s="191"/>
      <c r="JL148" s="191"/>
      <c r="JM148" s="191"/>
      <c r="JN148" s="191"/>
      <c r="JO148" s="191"/>
      <c r="JP148" s="191"/>
      <c r="JQ148" s="191"/>
      <c r="JR148" s="191"/>
      <c r="JS148" s="191"/>
      <c r="JT148" s="191"/>
      <c r="JU148" s="191"/>
      <c r="JV148" s="191"/>
      <c r="JW148" s="191"/>
      <c r="JX148" s="191"/>
      <c r="JY148" s="191"/>
      <c r="JZ148" s="191"/>
      <c r="KA148" s="191"/>
      <c r="KB148" s="191"/>
      <c r="KC148" s="191"/>
      <c r="KD148" s="191"/>
      <c r="KE148" s="191"/>
      <c r="KF148" s="191"/>
      <c r="KG148" s="191"/>
      <c r="KH148" s="191"/>
      <c r="KI148" s="191"/>
      <c r="KJ148" s="191"/>
      <c r="KK148" s="191"/>
      <c r="KL148" s="191"/>
      <c r="KM148" s="191"/>
      <c r="KN148" s="191"/>
      <c r="KO148" s="191"/>
      <c r="KP148" s="191"/>
      <c r="KQ148" s="191"/>
      <c r="KR148" s="191"/>
      <c r="KS148" s="191"/>
      <c r="KT148" s="191"/>
      <c r="KU148" s="191"/>
      <c r="KV148" s="191"/>
      <c r="KW148" s="191"/>
      <c r="KX148" s="191"/>
      <c r="KY148" s="191"/>
      <c r="KZ148" s="191"/>
      <c r="LA148" s="191"/>
      <c r="LB148" s="191"/>
      <c r="LC148" s="191"/>
      <c r="LD148" s="191"/>
      <c r="LE148" s="191"/>
      <c r="LF148" s="191"/>
      <c r="LG148" s="191"/>
      <c r="LH148" s="191"/>
      <c r="LI148" s="191"/>
      <c r="LJ148" s="191"/>
      <c r="LK148" s="191"/>
      <c r="LL148" s="191"/>
      <c r="LM148" s="191"/>
      <c r="LN148" s="191"/>
      <c r="LO148" s="191"/>
      <c r="LP148" s="191"/>
      <c r="LQ148" s="191"/>
      <c r="LR148" s="191"/>
      <c r="LS148" s="191"/>
      <c r="LT148" s="191"/>
      <c r="LU148" s="191"/>
      <c r="LV148" s="191"/>
      <c r="LW148" s="191"/>
      <c r="LX148" s="191"/>
      <c r="LY148" s="191"/>
      <c r="LZ148" s="191"/>
      <c r="MA148" s="191"/>
      <c r="MB148" s="191"/>
      <c r="MC148" s="191"/>
      <c r="MD148" s="191"/>
      <c r="ME148" s="191"/>
      <c r="MF148" s="191"/>
      <c r="MG148" s="191"/>
      <c r="MH148" s="191"/>
      <c r="MI148" s="191"/>
      <c r="MJ148" s="191"/>
      <c r="MK148" s="191"/>
      <c r="ML148" s="191"/>
      <c r="MM148" s="191"/>
      <c r="MN148" s="191"/>
      <c r="MO148" s="191"/>
      <c r="MP148" s="191"/>
      <c r="MQ148" s="191"/>
      <c r="MR148" s="191"/>
      <c r="MS148" s="191"/>
      <c r="MT148" s="191"/>
      <c r="MU148" s="191"/>
      <c r="MV148" s="191"/>
      <c r="MW148" s="191"/>
      <c r="MX148" s="191"/>
      <c r="MY148" s="191"/>
      <c r="MZ148" s="191"/>
      <c r="NA148" s="191"/>
      <c r="NB148" s="191"/>
      <c r="NC148" s="191"/>
      <c r="ND148" s="191"/>
      <c r="NE148" s="191"/>
      <c r="NF148" s="191"/>
      <c r="NG148" s="191"/>
      <c r="NH148" s="191"/>
      <c r="NI148" s="191"/>
      <c r="NJ148" s="191"/>
      <c r="NK148" s="191"/>
      <c r="NL148" s="191"/>
      <c r="NM148" s="191"/>
      <c r="NN148" s="191"/>
      <c r="NO148" s="191"/>
      <c r="NP148" s="191"/>
      <c r="NQ148" s="191"/>
      <c r="NR148" s="191"/>
    </row>
    <row r="149" spans="1:382" ht="17.25" customHeight="1" thickBot="1" x14ac:dyDescent="0.3">
      <c r="A149" s="298"/>
      <c r="B149" s="542"/>
      <c r="C149" s="543"/>
      <c r="D149" s="299"/>
      <c r="E149" s="300"/>
      <c r="F149" s="300"/>
      <c r="G149" s="300"/>
      <c r="H149" s="301"/>
      <c r="I149" s="300"/>
      <c r="J149" s="300"/>
      <c r="K149" s="300"/>
      <c r="L149" s="300"/>
      <c r="M149" s="300"/>
      <c r="N149" s="300"/>
      <c r="O149" s="301"/>
      <c r="P149" s="301"/>
      <c r="Q149" s="301"/>
      <c r="R149" s="301"/>
      <c r="S149" s="300"/>
      <c r="T149" s="300"/>
      <c r="U149" s="300"/>
      <c r="V149" s="300"/>
      <c r="W149" s="300"/>
      <c r="X149" s="302"/>
      <c r="Y149" s="303"/>
      <c r="Z149" s="300"/>
      <c r="AA149" s="300"/>
      <c r="AB149" s="300"/>
      <c r="AC149" s="300"/>
      <c r="AD149" s="300"/>
      <c r="AE149" s="300"/>
      <c r="AF149" s="300"/>
      <c r="AG149" s="300"/>
      <c r="AH149" s="300"/>
      <c r="AI149" s="300"/>
      <c r="AJ149" s="300"/>
      <c r="AK149" s="300"/>
      <c r="AL149" s="300"/>
      <c r="AM149" s="300"/>
      <c r="AN149" s="300"/>
      <c r="AO149" s="300"/>
      <c r="AP149" s="300"/>
      <c r="AQ149" s="300"/>
      <c r="AR149" s="300"/>
      <c r="AS149" s="302"/>
      <c r="AT149" s="303"/>
      <c r="AU149" s="300"/>
      <c r="AV149" s="300"/>
      <c r="AW149" s="300"/>
      <c r="AX149" s="300"/>
      <c r="AY149" s="300"/>
      <c r="AZ149" s="300"/>
      <c r="BA149" s="300"/>
      <c r="BB149" s="300"/>
      <c r="BC149" s="300"/>
      <c r="BD149" s="300"/>
      <c r="BE149" s="300"/>
      <c r="BF149" s="300"/>
      <c r="BG149" s="300"/>
      <c r="BH149" s="300"/>
      <c r="BI149" s="300"/>
      <c r="BJ149" s="300"/>
      <c r="BK149" s="300"/>
      <c r="BL149" s="300"/>
      <c r="BM149" s="300"/>
      <c r="BN149" s="302"/>
      <c r="BO149" s="303"/>
      <c r="BP149" s="300"/>
      <c r="BQ149" s="300"/>
      <c r="BR149" s="300"/>
      <c r="BS149" s="300"/>
      <c r="BT149" s="300"/>
      <c r="BU149" s="300"/>
      <c r="BV149" s="300"/>
      <c r="BW149" s="300"/>
      <c r="BX149" s="300"/>
      <c r="BY149" s="300"/>
      <c r="BZ149" s="300"/>
      <c r="CA149" s="300"/>
      <c r="CB149" s="300"/>
      <c r="CC149" s="300"/>
      <c r="CD149" s="300"/>
      <c r="CE149" s="300"/>
      <c r="CF149" s="300"/>
      <c r="CG149" s="300"/>
      <c r="CH149" s="300"/>
      <c r="CI149" s="302"/>
      <c r="CJ149" s="303"/>
      <c r="CK149" s="300"/>
      <c r="CL149" s="300"/>
      <c r="CM149" s="300"/>
      <c r="CN149" s="300"/>
      <c r="CO149" s="300"/>
      <c r="CP149" s="300"/>
      <c r="CQ149" s="300"/>
      <c r="CR149" s="300"/>
      <c r="CS149" s="300"/>
      <c r="CT149" s="300"/>
      <c r="CU149" s="300"/>
      <c r="CV149" s="300"/>
      <c r="CW149" s="300"/>
      <c r="CX149" s="300"/>
      <c r="CY149" s="300"/>
      <c r="CZ149" s="300"/>
      <c r="DA149" s="300"/>
      <c r="DB149" s="300"/>
      <c r="DC149" s="300"/>
      <c r="DD149" s="302"/>
      <c r="DE149" s="303"/>
      <c r="DF149" s="300"/>
      <c r="DG149" s="300"/>
      <c r="DH149" s="300"/>
      <c r="DI149" s="300"/>
      <c r="DJ149" s="300"/>
      <c r="DK149" s="300"/>
      <c r="DL149" s="300"/>
      <c r="DM149" s="300"/>
      <c r="DN149" s="300"/>
      <c r="DO149" s="300"/>
      <c r="DP149" s="300"/>
      <c r="DQ149" s="300"/>
      <c r="DR149" s="300"/>
      <c r="DS149" s="300"/>
      <c r="DT149" s="300"/>
      <c r="DU149" s="300"/>
      <c r="DV149" s="300"/>
      <c r="DW149" s="300"/>
      <c r="DX149" s="300"/>
      <c r="DY149" s="302"/>
      <c r="DZ149" s="303"/>
      <c r="EA149" s="300"/>
      <c r="EB149" s="300"/>
      <c r="EC149" s="300"/>
      <c r="ED149" s="300"/>
      <c r="EE149" s="300"/>
      <c r="EF149" s="300"/>
      <c r="EG149" s="300"/>
      <c r="EH149" s="300"/>
      <c r="EI149" s="300"/>
      <c r="EJ149" s="300"/>
      <c r="EK149" s="300"/>
      <c r="EL149" s="300"/>
      <c r="EM149" s="300"/>
      <c r="EN149" s="300"/>
      <c r="EO149" s="300"/>
      <c r="EP149" s="300"/>
      <c r="EQ149" s="300"/>
      <c r="ER149" s="300"/>
      <c r="ES149" s="300"/>
      <c r="ET149" s="302"/>
      <c r="EU149" s="299"/>
      <c r="EV149" s="301"/>
      <c r="EW149" s="301"/>
      <c r="EX149" s="301"/>
      <c r="EY149" s="301"/>
      <c r="EZ149" s="301"/>
      <c r="FA149" s="301"/>
      <c r="FB149" s="301"/>
      <c r="FC149" s="301"/>
      <c r="FD149" s="301"/>
      <c r="FE149" s="301"/>
      <c r="FF149" s="301"/>
      <c r="FG149" s="301"/>
      <c r="FH149" s="301"/>
      <c r="FI149" s="301"/>
      <c r="FJ149" s="301"/>
      <c r="FK149" s="301"/>
      <c r="FL149" s="301"/>
      <c r="FM149" s="301"/>
      <c r="FN149" s="301"/>
      <c r="FO149" s="304"/>
      <c r="FP149" s="303"/>
      <c r="FQ149" s="300"/>
      <c r="FR149" s="300"/>
      <c r="FS149" s="300"/>
      <c r="FT149" s="302"/>
      <c r="FU149" s="303"/>
      <c r="FV149" s="300"/>
      <c r="FW149" s="300"/>
      <c r="FX149" s="302"/>
      <c r="FY149" s="303"/>
      <c r="FZ149" s="300"/>
      <c r="GA149" s="300"/>
      <c r="GB149" s="300"/>
      <c r="GC149" s="300"/>
      <c r="GD149" s="300"/>
      <c r="GE149" s="300"/>
      <c r="GF149" s="300"/>
      <c r="GG149" s="300"/>
      <c r="GH149" s="300"/>
      <c r="GI149" s="300"/>
      <c r="GJ149" s="300"/>
      <c r="GK149" s="300"/>
      <c r="GL149" s="302"/>
      <c r="GM149" s="303"/>
      <c r="GN149" s="300"/>
      <c r="GO149" s="300"/>
      <c r="GP149" s="300"/>
      <c r="GQ149" s="300"/>
      <c r="GR149" s="300"/>
      <c r="GS149" s="300"/>
      <c r="GT149" s="300"/>
      <c r="GU149" s="300"/>
      <c r="GV149" s="300"/>
      <c r="GW149" s="300"/>
      <c r="GX149" s="300"/>
      <c r="GY149" s="300"/>
      <c r="GZ149" s="300"/>
      <c r="HA149" s="300"/>
      <c r="HB149" s="300"/>
      <c r="HC149" s="300"/>
      <c r="HD149" s="300"/>
      <c r="HE149" s="300"/>
      <c r="HF149" s="302"/>
      <c r="HG149" s="303"/>
      <c r="HH149" s="300"/>
      <c r="HI149" s="300"/>
      <c r="HJ149" s="300"/>
      <c r="HK149" s="300"/>
      <c r="HL149" s="300"/>
      <c r="HM149" s="300"/>
      <c r="HN149" s="300"/>
      <c r="HO149" s="300"/>
      <c r="HP149" s="300"/>
      <c r="HQ149" s="300"/>
      <c r="HR149" s="300"/>
      <c r="HS149" s="300"/>
      <c r="HT149" s="300"/>
      <c r="HU149" s="300"/>
      <c r="HV149" s="300"/>
      <c r="HW149" s="300"/>
      <c r="HX149" s="300"/>
      <c r="HY149" s="300"/>
      <c r="HZ149" s="300"/>
      <c r="IA149" s="300"/>
      <c r="IB149" s="300"/>
      <c r="IC149" s="300"/>
      <c r="ID149" s="302"/>
      <c r="IE149" s="303"/>
      <c r="IF149" s="300"/>
      <c r="IG149" s="300"/>
      <c r="IH149" s="300"/>
      <c r="II149" s="300"/>
      <c r="IJ149" s="300"/>
      <c r="IK149" s="300"/>
      <c r="IL149" s="300"/>
      <c r="IM149" s="300"/>
      <c r="IN149" s="300"/>
      <c r="IO149" s="300"/>
      <c r="IP149" s="300"/>
      <c r="IQ149" s="300"/>
      <c r="IR149" s="300"/>
      <c r="IS149" s="300"/>
      <c r="IT149" s="300"/>
      <c r="IU149" s="300"/>
      <c r="IV149" s="302"/>
      <c r="IW149" s="303"/>
      <c r="IX149" s="300"/>
      <c r="IY149" s="300"/>
      <c r="IZ149" s="300"/>
      <c r="JA149" s="300"/>
      <c r="JB149" s="300"/>
      <c r="JC149" s="300"/>
      <c r="JD149" s="300"/>
      <c r="JE149" s="300"/>
      <c r="JF149" s="300"/>
      <c r="JG149" s="300"/>
      <c r="JH149" s="300"/>
      <c r="JI149" s="300"/>
      <c r="JJ149" s="300"/>
      <c r="JK149" s="302"/>
      <c r="JL149" s="303"/>
      <c r="JM149" s="300"/>
      <c r="JN149" s="300"/>
      <c r="JO149" s="300"/>
      <c r="JP149" s="300"/>
      <c r="JQ149" s="300"/>
      <c r="JR149" s="300"/>
      <c r="JS149" s="300"/>
      <c r="JT149" s="300"/>
      <c r="JU149" s="300"/>
      <c r="JV149" s="300"/>
      <c r="JW149" s="300"/>
      <c r="JX149" s="300"/>
      <c r="JY149" s="300"/>
      <c r="JZ149" s="300"/>
      <c r="KA149" s="300"/>
      <c r="KB149" s="300"/>
      <c r="KC149" s="300"/>
      <c r="KD149" s="300"/>
      <c r="KE149" s="300"/>
      <c r="KF149" s="300"/>
      <c r="KG149" s="300"/>
      <c r="KH149" s="300"/>
      <c r="KI149" s="302"/>
      <c r="KJ149" s="303"/>
      <c r="KK149" s="300"/>
      <c r="KL149" s="300"/>
      <c r="KM149" s="300"/>
      <c r="KN149" s="300"/>
      <c r="KO149" s="300"/>
      <c r="KP149" s="300"/>
      <c r="KQ149" s="300"/>
      <c r="KR149" s="302"/>
      <c r="KS149" s="303"/>
      <c r="KT149" s="300"/>
      <c r="KU149" s="302"/>
      <c r="KV149" s="305"/>
      <c r="KW149" s="300"/>
      <c r="KX149" s="302"/>
      <c r="KY149" s="305"/>
      <c r="KZ149" s="300"/>
      <c r="LA149" s="302"/>
      <c r="LB149" s="305"/>
      <c r="LC149" s="300"/>
      <c r="LD149" s="302"/>
      <c r="LE149" s="305"/>
      <c r="LF149" s="300"/>
      <c r="LG149" s="302"/>
      <c r="LH149" s="303"/>
      <c r="LI149" s="300"/>
      <c r="LJ149" s="302"/>
      <c r="LK149" s="303"/>
      <c r="LL149" s="300"/>
      <c r="LM149" s="300"/>
      <c r="LN149" s="300"/>
      <c r="LO149" s="300"/>
      <c r="LP149" s="300"/>
      <c r="LQ149" s="300"/>
      <c r="LR149" s="300"/>
      <c r="LS149" s="300"/>
      <c r="LT149" s="300"/>
      <c r="LU149" s="300"/>
      <c r="LV149" s="300"/>
      <c r="LW149" s="300"/>
      <c r="LX149" s="300"/>
      <c r="LY149" s="300"/>
      <c r="LZ149" s="300"/>
      <c r="MA149" s="300"/>
      <c r="MB149" s="300"/>
      <c r="MC149" s="300"/>
      <c r="MD149" s="300"/>
      <c r="ME149" s="300"/>
      <c r="MF149" s="300"/>
      <c r="MG149" s="300"/>
      <c r="MH149" s="300"/>
      <c r="MI149" s="300"/>
      <c r="MJ149" s="300"/>
      <c r="MK149" s="300"/>
      <c r="ML149" s="300"/>
      <c r="MM149" s="300"/>
      <c r="MN149" s="302"/>
      <c r="MO149" s="305"/>
      <c r="MP149" s="300"/>
      <c r="MQ149" s="300"/>
      <c r="MR149" s="300"/>
      <c r="MS149" s="300"/>
      <c r="MT149" s="302"/>
      <c r="MU149" s="305"/>
      <c r="MV149" s="300"/>
      <c r="MW149" s="302"/>
      <c r="MX149" s="305"/>
      <c r="MY149" s="300"/>
      <c r="MZ149" s="300"/>
      <c r="NA149" s="300"/>
      <c r="NB149" s="300"/>
      <c r="NC149" s="300"/>
      <c r="ND149" s="300"/>
      <c r="NE149" s="300"/>
      <c r="NF149" s="300"/>
      <c r="NG149" s="300"/>
      <c r="NH149" s="300"/>
      <c r="NI149" s="300"/>
      <c r="NJ149" s="300"/>
      <c r="NK149" s="300"/>
      <c r="NL149" s="300"/>
      <c r="NM149" s="300"/>
      <c r="NN149" s="300"/>
      <c r="NO149" s="300"/>
      <c r="NP149" s="300"/>
      <c r="NQ149" s="300"/>
      <c r="NR149" s="302"/>
    </row>
    <row r="150" spans="1:382" x14ac:dyDescent="0.25">
      <c r="G150" s="221"/>
      <c r="H150" s="222"/>
      <c r="K150" s="221"/>
      <c r="O150" s="222"/>
      <c r="P150" s="222"/>
      <c r="Q150" s="222"/>
      <c r="S150" s="221"/>
      <c r="T150" s="221"/>
      <c r="U150" s="221"/>
      <c r="BO150" s="223"/>
      <c r="BP150" s="223"/>
      <c r="BQ150" s="223"/>
    </row>
    <row r="151" spans="1:382" x14ac:dyDescent="0.25">
      <c r="G151" s="221"/>
      <c r="H151" s="222"/>
      <c r="K151" s="221"/>
      <c r="O151" s="222"/>
      <c r="P151" s="222"/>
      <c r="Q151" s="222"/>
      <c r="S151" s="221"/>
      <c r="T151" s="221"/>
      <c r="U151" s="221"/>
      <c r="BO151" s="223"/>
      <c r="BP151" s="223"/>
      <c r="BQ151" s="223"/>
    </row>
    <row r="152" spans="1:382" x14ac:dyDescent="0.25">
      <c r="G152" s="221"/>
      <c r="H152" s="222"/>
      <c r="K152" s="221"/>
      <c r="O152" s="222"/>
      <c r="P152" s="222"/>
      <c r="Q152" s="222"/>
      <c r="S152" s="221"/>
      <c r="T152" s="221"/>
      <c r="U152" s="221"/>
      <c r="BO152" s="223"/>
      <c r="BP152" s="223"/>
      <c r="BQ152" s="223"/>
    </row>
    <row r="153" spans="1:382" x14ac:dyDescent="0.25">
      <c r="G153" s="221"/>
      <c r="H153" s="222"/>
      <c r="K153" s="221"/>
      <c r="O153" s="222"/>
      <c r="P153" s="222"/>
      <c r="Q153" s="222"/>
      <c r="S153" s="221"/>
      <c r="T153" s="221"/>
      <c r="U153" s="221"/>
      <c r="BO153" s="223"/>
      <c r="BP153" s="223"/>
      <c r="BQ153" s="223"/>
    </row>
    <row r="154" spans="1:382" x14ac:dyDescent="0.25">
      <c r="G154" s="221"/>
      <c r="H154" s="222"/>
      <c r="K154" s="221"/>
      <c r="O154" s="222"/>
      <c r="P154" s="222"/>
      <c r="Q154" s="222"/>
      <c r="S154" s="221"/>
      <c r="T154" s="221"/>
      <c r="U154" s="221"/>
      <c r="BO154" s="223"/>
      <c r="BP154" s="223"/>
      <c r="BQ154" s="223"/>
    </row>
    <row r="155" spans="1:382" x14ac:dyDescent="0.25">
      <c r="G155" s="221"/>
      <c r="H155" s="222"/>
      <c r="K155" s="221"/>
      <c r="O155" s="222"/>
      <c r="P155" s="222"/>
      <c r="Q155" s="222"/>
      <c r="S155" s="221"/>
      <c r="T155" s="221"/>
      <c r="U155" s="221"/>
      <c r="BO155" s="223"/>
      <c r="BP155" s="223"/>
      <c r="BQ155" s="223"/>
    </row>
    <row r="156" spans="1:382" x14ac:dyDescent="0.25">
      <c r="G156" s="221"/>
      <c r="H156" s="222"/>
      <c r="K156" s="221"/>
      <c r="O156" s="222"/>
      <c r="P156" s="222"/>
      <c r="Q156" s="222"/>
      <c r="S156" s="221"/>
      <c r="T156" s="221"/>
      <c r="U156" s="221"/>
      <c r="BO156" s="223"/>
      <c r="BP156" s="223"/>
      <c r="BQ156" s="223"/>
    </row>
    <row r="157" spans="1:382" x14ac:dyDescent="0.25">
      <c r="G157" s="221"/>
      <c r="H157" s="222"/>
      <c r="K157" s="221"/>
      <c r="O157" s="222"/>
      <c r="P157" s="222"/>
      <c r="Q157" s="222"/>
      <c r="S157" s="221"/>
      <c r="T157" s="221"/>
      <c r="U157" s="221"/>
      <c r="BO157" s="223"/>
      <c r="BP157" s="223"/>
      <c r="BQ157" s="223"/>
    </row>
    <row r="158" spans="1:382" x14ac:dyDescent="0.25">
      <c r="G158" s="221"/>
      <c r="H158" s="222"/>
      <c r="K158" s="221"/>
      <c r="O158" s="222"/>
      <c r="P158" s="222"/>
      <c r="Q158" s="222"/>
      <c r="S158" s="221"/>
      <c r="T158" s="221"/>
      <c r="U158" s="221"/>
      <c r="BO158" s="223"/>
      <c r="BP158" s="223"/>
      <c r="BQ158" s="223"/>
    </row>
    <row r="159" spans="1:382" x14ac:dyDescent="0.25">
      <c r="G159" s="221"/>
      <c r="H159" s="222"/>
      <c r="K159" s="221"/>
      <c r="O159" s="222"/>
      <c r="P159" s="222"/>
      <c r="Q159" s="222"/>
      <c r="S159" s="221"/>
      <c r="T159" s="221"/>
      <c r="U159" s="221"/>
      <c r="BO159" s="223"/>
      <c r="BP159" s="223"/>
      <c r="BQ159" s="223"/>
    </row>
    <row r="160" spans="1:382" x14ac:dyDescent="0.25">
      <c r="G160" s="221"/>
      <c r="H160" s="222"/>
      <c r="K160" s="221"/>
      <c r="O160" s="222"/>
      <c r="P160" s="222"/>
      <c r="Q160" s="222"/>
      <c r="S160" s="221"/>
      <c r="T160" s="221"/>
      <c r="U160" s="221"/>
      <c r="BO160" s="223"/>
      <c r="BP160" s="223"/>
      <c r="BQ160" s="223"/>
    </row>
    <row r="161" spans="7:69" x14ac:dyDescent="0.25">
      <c r="G161" s="221"/>
      <c r="H161" s="222"/>
      <c r="K161" s="221"/>
      <c r="O161" s="222"/>
      <c r="P161" s="222"/>
      <c r="Q161" s="222"/>
      <c r="S161" s="221"/>
      <c r="T161" s="221"/>
      <c r="U161" s="221"/>
      <c r="BO161" s="223"/>
      <c r="BP161" s="223"/>
      <c r="BQ161" s="223"/>
    </row>
    <row r="162" spans="7:69" x14ac:dyDescent="0.25">
      <c r="G162" s="221"/>
      <c r="H162" s="222"/>
      <c r="K162" s="221"/>
      <c r="O162" s="222"/>
      <c r="P162" s="222"/>
      <c r="Q162" s="222"/>
      <c r="S162" s="221"/>
      <c r="T162" s="221"/>
      <c r="U162" s="221"/>
      <c r="BO162" s="223"/>
      <c r="BP162" s="223"/>
      <c r="BQ162" s="223"/>
    </row>
    <row r="163" spans="7:69" x14ac:dyDescent="0.25">
      <c r="G163" s="221"/>
      <c r="H163" s="222"/>
      <c r="K163" s="221"/>
      <c r="O163" s="222"/>
      <c r="P163" s="222"/>
      <c r="Q163" s="222"/>
      <c r="S163" s="221"/>
      <c r="T163" s="221"/>
      <c r="U163" s="221"/>
      <c r="BO163" s="223"/>
      <c r="BP163" s="223"/>
      <c r="BQ163" s="223"/>
    </row>
    <row r="164" spans="7:69" x14ac:dyDescent="0.25">
      <c r="G164" s="221"/>
      <c r="H164" s="222"/>
      <c r="K164" s="221"/>
      <c r="O164" s="222"/>
      <c r="P164" s="222"/>
      <c r="Q164" s="222"/>
      <c r="S164" s="221"/>
      <c r="T164" s="221"/>
      <c r="U164" s="221"/>
      <c r="BO164" s="223"/>
      <c r="BP164" s="223"/>
      <c r="BQ164" s="223"/>
    </row>
  </sheetData>
  <mergeCells count="371">
    <mergeCell ref="B149:C149"/>
    <mergeCell ref="B143:C143"/>
    <mergeCell ref="B144:C144"/>
    <mergeCell ref="B145:C145"/>
    <mergeCell ref="B146:C146"/>
    <mergeCell ref="B147:C147"/>
    <mergeCell ref="B148:C148"/>
    <mergeCell ref="B137:C137"/>
    <mergeCell ref="B138:C138"/>
    <mergeCell ref="B139:C139"/>
    <mergeCell ref="B140:C140"/>
    <mergeCell ref="B141:C141"/>
    <mergeCell ref="B142:C142"/>
    <mergeCell ref="B131:C131"/>
    <mergeCell ref="B132:C132"/>
    <mergeCell ref="B133:C133"/>
    <mergeCell ref="B134:C134"/>
    <mergeCell ref="B135:C135"/>
    <mergeCell ref="B136:C136"/>
    <mergeCell ref="B125:C125"/>
    <mergeCell ref="B126:C126"/>
    <mergeCell ref="B127:C127"/>
    <mergeCell ref="B128:C128"/>
    <mergeCell ref="B129:C129"/>
    <mergeCell ref="B130:C130"/>
    <mergeCell ref="B119:C119"/>
    <mergeCell ref="B120:C120"/>
    <mergeCell ref="B121:C121"/>
    <mergeCell ref="B122:C122"/>
    <mergeCell ref="B123:C123"/>
    <mergeCell ref="B124:C124"/>
    <mergeCell ref="B113:C113"/>
    <mergeCell ref="B114:C114"/>
    <mergeCell ref="B115:C115"/>
    <mergeCell ref="B116:C116"/>
    <mergeCell ref="B117:C117"/>
    <mergeCell ref="B118:C118"/>
    <mergeCell ref="B105:C105"/>
    <mergeCell ref="B106:C106"/>
    <mergeCell ref="B109:C109"/>
    <mergeCell ref="B110:C110"/>
    <mergeCell ref="B111:C111"/>
    <mergeCell ref="B112:C112"/>
    <mergeCell ref="NP98:NR98"/>
    <mergeCell ref="B100:C100"/>
    <mergeCell ref="B101:C101"/>
    <mergeCell ref="B102:C102"/>
    <mergeCell ref="B103:C103"/>
    <mergeCell ref="B104:C104"/>
    <mergeCell ref="MU98:MW98"/>
    <mergeCell ref="MX98:MZ98"/>
    <mergeCell ref="NA98:NC98"/>
    <mergeCell ref="NG98:NI98"/>
    <mergeCell ref="NJ98:NL98"/>
    <mergeCell ref="NM98:NO98"/>
    <mergeCell ref="MC98:ME98"/>
    <mergeCell ref="MF98:MH98"/>
    <mergeCell ref="MI98:MK98"/>
    <mergeCell ref="ML98:MN98"/>
    <mergeCell ref="MO98:MQ98"/>
    <mergeCell ref="MR98:MT98"/>
    <mergeCell ref="KM98:KO98"/>
    <mergeCell ref="KP98:KR98"/>
    <mergeCell ref="LK98:LM98"/>
    <mergeCell ref="LN98:LP98"/>
    <mergeCell ref="JO98:JQ98"/>
    <mergeCell ref="JR98:JT98"/>
    <mergeCell ref="JU98:JW98"/>
    <mergeCell ref="JX98:JZ98"/>
    <mergeCell ref="KA98:KC98"/>
    <mergeCell ref="KD98:KF98"/>
    <mergeCell ref="JL98:JN98"/>
    <mergeCell ref="HS98:HU98"/>
    <mergeCell ref="HV98:HX98"/>
    <mergeCell ref="HY98:IA98"/>
    <mergeCell ref="IB98:ID98"/>
    <mergeCell ref="IE98:IG98"/>
    <mergeCell ref="IH98:IJ98"/>
    <mergeCell ref="KG98:KI98"/>
    <mergeCell ref="KJ98:KL98"/>
    <mergeCell ref="GH98:GK98"/>
    <mergeCell ref="GL98:GL99"/>
    <mergeCell ref="GM98:GQ98"/>
    <mergeCell ref="GR98:GV98"/>
    <mergeCell ref="IW98:IY98"/>
    <mergeCell ref="IZ98:JB98"/>
    <mergeCell ref="JC98:JE98"/>
    <mergeCell ref="JF98:JH98"/>
    <mergeCell ref="JI98:JK98"/>
    <mergeCell ref="DZ98:EH98"/>
    <mergeCell ref="EI98:EO98"/>
    <mergeCell ref="EP98:EQ98"/>
    <mergeCell ref="ER98:ES98"/>
    <mergeCell ref="ET98:ET99"/>
    <mergeCell ref="DB98:DC98"/>
    <mergeCell ref="DD98:DD99"/>
    <mergeCell ref="DE98:DM98"/>
    <mergeCell ref="DN98:DT98"/>
    <mergeCell ref="DU98:DV98"/>
    <mergeCell ref="DW98:DX98"/>
    <mergeCell ref="CS98:CY98"/>
    <mergeCell ref="CZ98:DA98"/>
    <mergeCell ref="BC98:BI98"/>
    <mergeCell ref="BJ98:BK98"/>
    <mergeCell ref="BL98:BM98"/>
    <mergeCell ref="BN98:BN99"/>
    <mergeCell ref="BO98:BW98"/>
    <mergeCell ref="BX98:CD98"/>
    <mergeCell ref="DY98:DY99"/>
    <mergeCell ref="MU97:MW97"/>
    <mergeCell ref="MX97:MZ97"/>
    <mergeCell ref="NA97:NC97"/>
    <mergeCell ref="IN98:IP98"/>
    <mergeCell ref="IQ98:IS98"/>
    <mergeCell ref="IT98:IV98"/>
    <mergeCell ref="EU97:FO97"/>
    <mergeCell ref="FP97:FT98"/>
    <mergeCell ref="FU97:FX98"/>
    <mergeCell ref="FY97:GL97"/>
    <mergeCell ref="GM97:HF97"/>
    <mergeCell ref="HG97:ID97"/>
    <mergeCell ref="EU98:FC98"/>
    <mergeCell ref="FD98:FJ98"/>
    <mergeCell ref="FK98:FL98"/>
    <mergeCell ref="FM98:FN98"/>
    <mergeCell ref="GW98:HA98"/>
    <mergeCell ref="HB98:HF98"/>
    <mergeCell ref="HG98:HI98"/>
    <mergeCell ref="HJ98:HL98"/>
    <mergeCell ref="HM98:HO98"/>
    <mergeCell ref="HP98:HR98"/>
    <mergeCell ref="FO98:FO99"/>
    <mergeCell ref="FY98:GG98"/>
    <mergeCell ref="ND97:NF98"/>
    <mergeCell ref="NG97:NR97"/>
    <mergeCell ref="D98:L98"/>
    <mergeCell ref="M98:S98"/>
    <mergeCell ref="T98:U98"/>
    <mergeCell ref="V98:W98"/>
    <mergeCell ref="X98:X99"/>
    <mergeCell ref="KY97:LA98"/>
    <mergeCell ref="LB97:LD98"/>
    <mergeCell ref="LE97:LG98"/>
    <mergeCell ref="LH97:LJ98"/>
    <mergeCell ref="LK97:MN97"/>
    <mergeCell ref="MO97:MT97"/>
    <mergeCell ref="LQ98:LS98"/>
    <mergeCell ref="LT98:LV98"/>
    <mergeCell ref="LW98:LY98"/>
    <mergeCell ref="LZ98:MB98"/>
    <mergeCell ref="IE97:IV97"/>
    <mergeCell ref="IW97:JK97"/>
    <mergeCell ref="JL97:KI97"/>
    <mergeCell ref="KJ97:KR97"/>
    <mergeCell ref="KS97:KU98"/>
    <mergeCell ref="KV97:KX98"/>
    <mergeCell ref="IK98:IM98"/>
    <mergeCell ref="BO97:CI97"/>
    <mergeCell ref="CJ97:DD97"/>
    <mergeCell ref="DE97:DY97"/>
    <mergeCell ref="DZ97:ET97"/>
    <mergeCell ref="A88:B88"/>
    <mergeCell ref="H88:J88"/>
    <mergeCell ref="A89:B89"/>
    <mergeCell ref="H89:J89"/>
    <mergeCell ref="A90:B90"/>
    <mergeCell ref="A97:A99"/>
    <mergeCell ref="B97:C99"/>
    <mergeCell ref="D97:X97"/>
    <mergeCell ref="Y98:AG98"/>
    <mergeCell ref="AH98:AN98"/>
    <mergeCell ref="AO98:AP98"/>
    <mergeCell ref="AQ98:AR98"/>
    <mergeCell ref="AS98:AS99"/>
    <mergeCell ref="AT98:BB98"/>
    <mergeCell ref="Y97:AS97"/>
    <mergeCell ref="AT97:BN97"/>
    <mergeCell ref="CE98:CF98"/>
    <mergeCell ref="CG98:CH98"/>
    <mergeCell ref="CI98:CI99"/>
    <mergeCell ref="CJ98:CR98"/>
    <mergeCell ref="A85:B85"/>
    <mergeCell ref="H85:J85"/>
    <mergeCell ref="A86:B86"/>
    <mergeCell ref="H86:J86"/>
    <mergeCell ref="A87:B87"/>
    <mergeCell ref="H87:J87"/>
    <mergeCell ref="K80:M80"/>
    <mergeCell ref="A81:B81"/>
    <mergeCell ref="A82:B82"/>
    <mergeCell ref="H82:J82"/>
    <mergeCell ref="A83:B83"/>
    <mergeCell ref="A84:B84"/>
    <mergeCell ref="A77:B77"/>
    <mergeCell ref="H77:J77"/>
    <mergeCell ref="A78:B78"/>
    <mergeCell ref="A79:B79"/>
    <mergeCell ref="A80:B80"/>
    <mergeCell ref="H80:J81"/>
    <mergeCell ref="A74:B74"/>
    <mergeCell ref="H74:J75"/>
    <mergeCell ref="K74:M74"/>
    <mergeCell ref="A75:B75"/>
    <mergeCell ref="A76:B76"/>
    <mergeCell ref="H76:J76"/>
    <mergeCell ref="K69:M69"/>
    <mergeCell ref="A70:B70"/>
    <mergeCell ref="A71:B71"/>
    <mergeCell ref="H71:J71"/>
    <mergeCell ref="A72:B72"/>
    <mergeCell ref="A73:B73"/>
    <mergeCell ref="H73:J73"/>
    <mergeCell ref="A66:B66"/>
    <mergeCell ref="H66:J66"/>
    <mergeCell ref="A67:B67"/>
    <mergeCell ref="A68:B68"/>
    <mergeCell ref="A69:B69"/>
    <mergeCell ref="H69:J70"/>
    <mergeCell ref="K62:M62"/>
    <mergeCell ref="A63:B63"/>
    <mergeCell ref="A64:B64"/>
    <mergeCell ref="H64:J64"/>
    <mergeCell ref="A65:B65"/>
    <mergeCell ref="H65:J65"/>
    <mergeCell ref="A59:B59"/>
    <mergeCell ref="H59:J59"/>
    <mergeCell ref="A60:B60"/>
    <mergeCell ref="A61:B61"/>
    <mergeCell ref="A62:B62"/>
    <mergeCell ref="H62:J63"/>
    <mergeCell ref="A56:B56"/>
    <mergeCell ref="H56:J56"/>
    <mergeCell ref="A57:B57"/>
    <mergeCell ref="H57:J57"/>
    <mergeCell ref="A58:B58"/>
    <mergeCell ref="H58:J58"/>
    <mergeCell ref="A53:B53"/>
    <mergeCell ref="H53:J53"/>
    <mergeCell ref="A54:B54"/>
    <mergeCell ref="H54:J54"/>
    <mergeCell ref="A55:B55"/>
    <mergeCell ref="H55:J55"/>
    <mergeCell ref="A50:B50"/>
    <mergeCell ref="H50:J50"/>
    <mergeCell ref="A51:B51"/>
    <mergeCell ref="H51:J51"/>
    <mergeCell ref="A52:B52"/>
    <mergeCell ref="H52:J52"/>
    <mergeCell ref="A47:B48"/>
    <mergeCell ref="C47:E47"/>
    <mergeCell ref="H47:J48"/>
    <mergeCell ref="K47:M47"/>
    <mergeCell ref="A49:B49"/>
    <mergeCell ref="H49:J49"/>
    <mergeCell ref="H38:H39"/>
    <mergeCell ref="A40:B40"/>
    <mergeCell ref="A41:B41"/>
    <mergeCell ref="A42:B42"/>
    <mergeCell ref="A43:B43"/>
    <mergeCell ref="A44:B44"/>
    <mergeCell ref="A38:B39"/>
    <mergeCell ref="C38:C39"/>
    <mergeCell ref="D38:D39"/>
    <mergeCell ref="E38:E39"/>
    <mergeCell ref="F38:F39"/>
    <mergeCell ref="G38:G39"/>
    <mergeCell ref="A35:B35"/>
    <mergeCell ref="M35:N35"/>
    <mergeCell ref="Q35:R35"/>
    <mergeCell ref="A36:B36"/>
    <mergeCell ref="M36:N36"/>
    <mergeCell ref="Q36:R36"/>
    <mergeCell ref="A33:B33"/>
    <mergeCell ref="M33:N33"/>
    <mergeCell ref="Q33:R33"/>
    <mergeCell ref="A34:B34"/>
    <mergeCell ref="M34:N34"/>
    <mergeCell ref="Q34:R34"/>
    <mergeCell ref="A31:B31"/>
    <mergeCell ref="M31:N31"/>
    <mergeCell ref="Q31:R31"/>
    <mergeCell ref="A32:B32"/>
    <mergeCell ref="M32:N32"/>
    <mergeCell ref="Q32:R32"/>
    <mergeCell ref="A29:B29"/>
    <mergeCell ref="M29:N29"/>
    <mergeCell ref="Q29:R29"/>
    <mergeCell ref="A30:B30"/>
    <mergeCell ref="M30:N30"/>
    <mergeCell ref="Q30:R30"/>
    <mergeCell ref="A27:B27"/>
    <mergeCell ref="M27:N27"/>
    <mergeCell ref="Q27:R27"/>
    <mergeCell ref="A28:B28"/>
    <mergeCell ref="M28:N28"/>
    <mergeCell ref="Q28:R28"/>
    <mergeCell ref="A25:B25"/>
    <mergeCell ref="M25:N25"/>
    <mergeCell ref="Q25:R25"/>
    <mergeCell ref="A26:B26"/>
    <mergeCell ref="M26:N26"/>
    <mergeCell ref="Q26:R26"/>
    <mergeCell ref="A23:B23"/>
    <mergeCell ref="M23:N23"/>
    <mergeCell ref="Q23:R23"/>
    <mergeCell ref="A24:B24"/>
    <mergeCell ref="M24:N24"/>
    <mergeCell ref="Q24:R24"/>
    <mergeCell ref="A21:B21"/>
    <mergeCell ref="M21:N21"/>
    <mergeCell ref="Q21:R21"/>
    <mergeCell ref="A22:B22"/>
    <mergeCell ref="M22:N22"/>
    <mergeCell ref="Q22:R22"/>
    <mergeCell ref="A19:B19"/>
    <mergeCell ref="M19:N19"/>
    <mergeCell ref="Q19:R19"/>
    <mergeCell ref="A20:B20"/>
    <mergeCell ref="M20:O20"/>
    <mergeCell ref="Q20:R20"/>
    <mergeCell ref="A17:B17"/>
    <mergeCell ref="M17:N17"/>
    <mergeCell ref="Q17:R17"/>
    <mergeCell ref="A18:B18"/>
    <mergeCell ref="M18:N18"/>
    <mergeCell ref="Q18:R18"/>
    <mergeCell ref="A14:B14"/>
    <mergeCell ref="Q14:R14"/>
    <mergeCell ref="A15:B15"/>
    <mergeCell ref="M15:N15"/>
    <mergeCell ref="Q15:R15"/>
    <mergeCell ref="A16:B16"/>
    <mergeCell ref="M16:N16"/>
    <mergeCell ref="Q16:R16"/>
    <mergeCell ref="A12:B12"/>
    <mergeCell ref="M12:N12"/>
    <mergeCell ref="Q12:R12"/>
    <mergeCell ref="A13:B13"/>
    <mergeCell ref="M13:N13"/>
    <mergeCell ref="Q13:R13"/>
    <mergeCell ref="A10:B10"/>
    <mergeCell ref="M10:N10"/>
    <mergeCell ref="Q10:R10"/>
    <mergeCell ref="A11:B11"/>
    <mergeCell ref="M11:N11"/>
    <mergeCell ref="Q11:R11"/>
    <mergeCell ref="S7:V7"/>
    <mergeCell ref="F8:F9"/>
    <mergeCell ref="G8:G9"/>
    <mergeCell ref="M8:N8"/>
    <mergeCell ref="S8:S9"/>
    <mergeCell ref="T8:T9"/>
    <mergeCell ref="U8:U9"/>
    <mergeCell ref="V8:V9"/>
    <mergeCell ref="M9:N9"/>
    <mergeCell ref="H7:H9"/>
    <mergeCell ref="I7:I9"/>
    <mergeCell ref="J7:J9"/>
    <mergeCell ref="K7:K9"/>
    <mergeCell ref="M7:O7"/>
    <mergeCell ref="Q7:R9"/>
    <mergeCell ref="A1:M1"/>
    <mergeCell ref="A2:M2"/>
    <mergeCell ref="H4:I4"/>
    <mergeCell ref="L4:M4"/>
    <mergeCell ref="L5:M5"/>
    <mergeCell ref="A7:B9"/>
    <mergeCell ref="C7:C9"/>
    <mergeCell ref="D7:D9"/>
    <mergeCell ref="E7:E9"/>
    <mergeCell ref="F7:G7"/>
  </mergeCells>
  <printOptions horizontalCentered="1" verticalCentered="1"/>
  <pageMargins left="0" right="0" top="0" bottom="0" header="0.31496062992125984" footer="0.31496062992125984"/>
  <pageSetup paperSize="9" scale="70" orientation="portrait" r:id="rId1"/>
  <colBreaks count="1" manualBreakCount="1">
    <brk id="15" max="1048575" man="1"/>
  </colBreaks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M164"/>
  <sheetViews>
    <sheetView topLeftCell="C1" zoomScale="78" zoomScaleNormal="78" workbookViewId="0">
      <selection activeCell="Y20" sqref="Y20"/>
    </sheetView>
  </sheetViews>
  <sheetFormatPr baseColWidth="10" defaultColWidth="11.44140625" defaultRowHeight="10.8" x14ac:dyDescent="0.25"/>
  <cols>
    <col min="1" max="1" width="6.33203125" style="221" customWidth="1"/>
    <col min="2" max="2" width="20.44140625" style="221" customWidth="1"/>
    <col min="3" max="3" width="10.6640625" style="221" customWidth="1"/>
    <col min="4" max="4" width="10.6640625" style="222" customWidth="1"/>
    <col min="5" max="6" width="10.6640625" style="221" customWidth="1"/>
    <col min="7" max="7" width="10.6640625" style="222" customWidth="1"/>
    <col min="8" max="10" width="10.6640625" style="221" customWidth="1"/>
    <col min="11" max="11" width="10.6640625" style="222" customWidth="1"/>
    <col min="12" max="17" width="10.6640625" style="221" customWidth="1"/>
    <col min="18" max="18" width="11.44140625" style="222" customWidth="1"/>
    <col min="19" max="21" width="10.6640625" style="222" customWidth="1"/>
    <col min="22" max="69" width="9.6640625" style="221" customWidth="1"/>
    <col min="70" max="382" width="9.6640625" style="223" customWidth="1"/>
    <col min="383" max="16384" width="11.44140625" style="223"/>
  </cols>
  <sheetData>
    <row r="1" spans="1:186" ht="12.6" x14ac:dyDescent="0.3">
      <c r="A1" s="863" t="s">
        <v>0</v>
      </c>
      <c r="B1" s="863"/>
      <c r="C1" s="863"/>
      <c r="D1" s="863"/>
      <c r="E1" s="863"/>
      <c r="F1" s="863"/>
      <c r="G1" s="863"/>
      <c r="H1" s="863"/>
      <c r="I1" s="863"/>
      <c r="J1" s="863"/>
      <c r="K1" s="863"/>
      <c r="L1" s="863"/>
      <c r="M1" s="863"/>
      <c r="BR1" s="221"/>
      <c r="BS1" s="221"/>
      <c r="BT1" s="221"/>
      <c r="BU1" s="221"/>
      <c r="BV1" s="221"/>
      <c r="BW1" s="221"/>
      <c r="BX1" s="221"/>
      <c r="BY1" s="221"/>
      <c r="BZ1" s="221"/>
      <c r="CA1" s="221"/>
      <c r="CB1" s="221"/>
      <c r="CC1" s="221"/>
      <c r="CD1" s="221"/>
      <c r="CE1" s="221"/>
      <c r="CF1" s="221"/>
      <c r="CG1" s="221"/>
      <c r="CH1" s="221"/>
      <c r="CI1" s="221"/>
      <c r="CJ1" s="221"/>
      <c r="CK1" s="221"/>
      <c r="CL1" s="221"/>
      <c r="CM1" s="221"/>
      <c r="CN1" s="221"/>
      <c r="CO1" s="221"/>
      <c r="CP1" s="221"/>
      <c r="CQ1" s="221"/>
      <c r="CR1" s="221"/>
      <c r="CS1" s="221"/>
      <c r="CT1" s="221"/>
      <c r="CU1" s="221"/>
      <c r="CV1" s="221"/>
      <c r="CW1" s="221"/>
      <c r="CX1" s="221"/>
      <c r="CY1" s="221"/>
      <c r="CZ1" s="221"/>
      <c r="DA1" s="221"/>
      <c r="DB1" s="221"/>
      <c r="DC1" s="221"/>
      <c r="DD1" s="221"/>
      <c r="DE1" s="221"/>
      <c r="DF1" s="221"/>
      <c r="DG1" s="221"/>
      <c r="DH1" s="221"/>
      <c r="DI1" s="221"/>
      <c r="DJ1" s="221"/>
      <c r="DK1" s="221"/>
      <c r="DL1" s="221"/>
      <c r="DM1" s="221"/>
      <c r="DN1" s="221"/>
      <c r="DO1" s="221"/>
      <c r="DP1" s="221"/>
      <c r="DQ1" s="221"/>
      <c r="DR1" s="221"/>
      <c r="DS1" s="221"/>
      <c r="DT1" s="221"/>
      <c r="DU1" s="221"/>
      <c r="DV1" s="221"/>
      <c r="DW1" s="221"/>
      <c r="DX1" s="221"/>
      <c r="DY1" s="221"/>
      <c r="DZ1" s="221"/>
      <c r="EA1" s="221"/>
      <c r="EB1" s="221"/>
      <c r="EC1" s="221"/>
      <c r="ED1" s="221"/>
      <c r="EE1" s="221"/>
      <c r="EF1" s="221"/>
      <c r="EG1" s="221"/>
      <c r="EH1" s="221"/>
      <c r="EI1" s="221"/>
      <c r="EJ1" s="221"/>
      <c r="EK1" s="221"/>
      <c r="EL1" s="221"/>
      <c r="EM1" s="221"/>
      <c r="EN1" s="221"/>
      <c r="EO1" s="221"/>
      <c r="EP1" s="221"/>
      <c r="EQ1" s="221"/>
      <c r="ER1" s="221"/>
      <c r="ES1" s="221"/>
      <c r="ET1" s="221"/>
      <c r="EU1" s="221"/>
      <c r="EV1" s="221"/>
      <c r="EW1" s="221"/>
      <c r="EX1" s="221"/>
      <c r="EY1" s="221"/>
      <c r="EZ1" s="221"/>
      <c r="FA1" s="221"/>
      <c r="FB1" s="221"/>
      <c r="FC1" s="221"/>
      <c r="FD1" s="221"/>
      <c r="FE1" s="221"/>
      <c r="FF1" s="221"/>
      <c r="FG1" s="221"/>
      <c r="FH1" s="221"/>
      <c r="FI1" s="221"/>
      <c r="FJ1" s="221"/>
      <c r="FK1" s="221"/>
      <c r="FL1" s="221"/>
      <c r="FM1" s="221"/>
      <c r="FN1" s="221"/>
      <c r="FO1" s="221"/>
      <c r="FP1" s="221"/>
      <c r="FQ1" s="221"/>
      <c r="FR1" s="221"/>
      <c r="FS1" s="221"/>
      <c r="FT1" s="221"/>
      <c r="FU1" s="221"/>
      <c r="FV1" s="221"/>
      <c r="FW1" s="221"/>
      <c r="FX1" s="221"/>
      <c r="FY1" s="221"/>
      <c r="FZ1" s="221"/>
      <c r="GA1" s="221"/>
      <c r="GB1" s="221"/>
      <c r="GC1" s="221"/>
      <c r="GD1" s="221"/>
    </row>
    <row r="2" spans="1:186" ht="12.6" x14ac:dyDescent="0.3">
      <c r="A2" s="863" t="s">
        <v>245</v>
      </c>
      <c r="B2" s="863"/>
      <c r="C2" s="863"/>
      <c r="D2" s="863"/>
      <c r="E2" s="863"/>
      <c r="F2" s="863"/>
      <c r="G2" s="863"/>
      <c r="H2" s="863"/>
      <c r="I2" s="863"/>
      <c r="J2" s="863"/>
      <c r="K2" s="863"/>
      <c r="L2" s="863"/>
      <c r="M2" s="863"/>
      <c r="BR2" s="221"/>
      <c r="BS2" s="221"/>
      <c r="BT2" s="221"/>
      <c r="BU2" s="221"/>
      <c r="BV2" s="221"/>
      <c r="BW2" s="221"/>
      <c r="BX2" s="221"/>
      <c r="BY2" s="221"/>
      <c r="BZ2" s="221"/>
      <c r="CA2" s="221"/>
      <c r="CB2" s="221"/>
      <c r="CC2" s="221"/>
      <c r="CD2" s="221"/>
      <c r="CE2" s="221"/>
      <c r="CF2" s="221"/>
      <c r="CG2" s="221"/>
      <c r="CH2" s="221"/>
      <c r="CI2" s="221"/>
      <c r="CJ2" s="221"/>
      <c r="CK2" s="221"/>
      <c r="CL2" s="221"/>
      <c r="CM2" s="221"/>
      <c r="CN2" s="221"/>
      <c r="CO2" s="221"/>
      <c r="CP2" s="221"/>
      <c r="CQ2" s="221"/>
      <c r="CR2" s="221"/>
      <c r="CS2" s="221"/>
      <c r="CT2" s="221"/>
      <c r="CU2" s="221"/>
      <c r="CV2" s="221"/>
      <c r="CW2" s="221"/>
      <c r="CX2" s="221"/>
      <c r="CY2" s="221"/>
      <c r="CZ2" s="221"/>
      <c r="DA2" s="221"/>
      <c r="DB2" s="221"/>
      <c r="DC2" s="221"/>
      <c r="DD2" s="221"/>
      <c r="DE2" s="221"/>
      <c r="DF2" s="221"/>
      <c r="DG2" s="221"/>
      <c r="DH2" s="221"/>
      <c r="DI2" s="221"/>
      <c r="DJ2" s="221"/>
      <c r="DK2" s="221"/>
      <c r="DL2" s="221"/>
      <c r="DM2" s="221"/>
      <c r="DN2" s="221"/>
      <c r="DO2" s="221"/>
      <c r="DP2" s="221"/>
      <c r="DQ2" s="221"/>
      <c r="DR2" s="221"/>
      <c r="DS2" s="221"/>
      <c r="DT2" s="221"/>
      <c r="DU2" s="221"/>
      <c r="DV2" s="221"/>
      <c r="DW2" s="221"/>
      <c r="DX2" s="221"/>
      <c r="DY2" s="221"/>
      <c r="DZ2" s="221"/>
      <c r="EA2" s="221"/>
      <c r="EB2" s="221"/>
      <c r="EC2" s="221"/>
      <c r="ED2" s="221"/>
      <c r="EE2" s="221"/>
      <c r="EF2" s="221"/>
      <c r="EG2" s="221"/>
      <c r="EH2" s="221"/>
      <c r="EI2" s="221"/>
      <c r="EJ2" s="221"/>
      <c r="EK2" s="221"/>
      <c r="EL2" s="221"/>
      <c r="EM2" s="221"/>
      <c r="EN2" s="221"/>
      <c r="EO2" s="221"/>
      <c r="EP2" s="221"/>
      <c r="EQ2" s="221"/>
      <c r="ER2" s="221"/>
      <c r="ES2" s="221"/>
      <c r="ET2" s="221"/>
      <c r="EU2" s="221"/>
      <c r="EV2" s="221"/>
      <c r="EW2" s="221"/>
      <c r="EX2" s="221"/>
      <c r="EY2" s="221"/>
      <c r="EZ2" s="221"/>
      <c r="FA2" s="221"/>
      <c r="FB2" s="221"/>
      <c r="FC2" s="221"/>
      <c r="FD2" s="221"/>
      <c r="FE2" s="221"/>
      <c r="FF2" s="221"/>
      <c r="FG2" s="221"/>
      <c r="FH2" s="221"/>
      <c r="FI2" s="221"/>
      <c r="FJ2" s="221"/>
      <c r="FK2" s="221"/>
      <c r="FL2" s="221"/>
      <c r="FM2" s="221"/>
      <c r="FN2" s="221"/>
      <c r="FO2" s="221"/>
      <c r="FP2" s="221"/>
      <c r="FQ2" s="221"/>
      <c r="FR2" s="221"/>
      <c r="FS2" s="221"/>
      <c r="FT2" s="221"/>
      <c r="FU2" s="221"/>
      <c r="FV2" s="221"/>
      <c r="FW2" s="221"/>
      <c r="FX2" s="221"/>
      <c r="FY2" s="221"/>
      <c r="FZ2" s="221"/>
      <c r="GA2" s="221"/>
      <c r="GB2" s="221"/>
      <c r="GC2" s="221"/>
      <c r="GD2" s="221"/>
    </row>
    <row r="3" spans="1:186" ht="13.2" thickBot="1" x14ac:dyDescent="0.35">
      <c r="A3" s="224"/>
      <c r="B3" s="224"/>
      <c r="C3" s="224"/>
      <c r="D3" s="526"/>
      <c r="E3" s="224"/>
      <c r="F3" s="224"/>
      <c r="G3" s="526"/>
      <c r="H3" s="224"/>
      <c r="I3" s="526"/>
      <c r="J3" s="224"/>
      <c r="K3" s="224"/>
      <c r="L3" s="224"/>
      <c r="M3" s="526"/>
      <c r="BR3" s="221"/>
      <c r="BS3" s="221"/>
      <c r="BT3" s="221"/>
      <c r="BU3" s="221"/>
      <c r="BV3" s="221"/>
      <c r="BW3" s="221"/>
      <c r="BX3" s="221"/>
      <c r="BY3" s="221"/>
      <c r="BZ3" s="221"/>
      <c r="CA3" s="221"/>
      <c r="CB3" s="221"/>
      <c r="CC3" s="221"/>
      <c r="CD3" s="221"/>
      <c r="CE3" s="221"/>
      <c r="CF3" s="221"/>
      <c r="CG3" s="221"/>
      <c r="CH3" s="221"/>
      <c r="CI3" s="221"/>
      <c r="CJ3" s="221"/>
      <c r="CK3" s="221"/>
      <c r="CL3" s="221"/>
      <c r="CM3" s="221"/>
      <c r="CN3" s="221"/>
      <c r="CO3" s="221"/>
      <c r="CP3" s="221"/>
      <c r="CQ3" s="221"/>
      <c r="CR3" s="221"/>
      <c r="CS3" s="221"/>
      <c r="CT3" s="221"/>
      <c r="CU3" s="221"/>
      <c r="CV3" s="221"/>
      <c r="CW3" s="221"/>
      <c r="CX3" s="221"/>
      <c r="CY3" s="221"/>
      <c r="CZ3" s="221"/>
      <c r="DA3" s="221"/>
      <c r="DB3" s="221"/>
      <c r="DC3" s="221"/>
      <c r="DD3" s="221"/>
      <c r="DE3" s="221"/>
      <c r="DF3" s="221"/>
      <c r="DG3" s="221"/>
      <c r="DH3" s="221"/>
      <c r="DI3" s="221"/>
      <c r="DJ3" s="221"/>
      <c r="DK3" s="221"/>
      <c r="DL3" s="221"/>
      <c r="DM3" s="221"/>
      <c r="DN3" s="221"/>
      <c r="DO3" s="221"/>
      <c r="DP3" s="221"/>
      <c r="DQ3" s="221"/>
      <c r="DR3" s="221"/>
      <c r="DS3" s="221"/>
      <c r="DT3" s="221"/>
      <c r="DU3" s="221"/>
      <c r="DV3" s="221"/>
      <c r="DW3" s="221"/>
      <c r="DX3" s="221"/>
      <c r="DY3" s="221"/>
      <c r="DZ3" s="221"/>
      <c r="EA3" s="221"/>
      <c r="EB3" s="221"/>
      <c r="EC3" s="221"/>
      <c r="ED3" s="221"/>
      <c r="EE3" s="221"/>
      <c r="EF3" s="221"/>
      <c r="EG3" s="221"/>
      <c r="EH3" s="221"/>
      <c r="EI3" s="221"/>
      <c r="EJ3" s="221"/>
      <c r="EK3" s="221"/>
      <c r="EL3" s="221"/>
      <c r="EM3" s="221"/>
      <c r="EN3" s="221"/>
      <c r="EO3" s="221"/>
      <c r="EP3" s="221"/>
      <c r="EQ3" s="221"/>
      <c r="ER3" s="221"/>
      <c r="ES3" s="221"/>
      <c r="ET3" s="221"/>
      <c r="EU3" s="221"/>
      <c r="EV3" s="221"/>
      <c r="EW3" s="221"/>
      <c r="EX3" s="221"/>
      <c r="EY3" s="221"/>
      <c r="EZ3" s="221"/>
      <c r="FA3" s="221"/>
      <c r="FB3" s="221"/>
      <c r="FC3" s="221"/>
      <c r="FD3" s="221"/>
      <c r="FE3" s="221"/>
      <c r="FF3" s="221"/>
      <c r="FG3" s="221"/>
      <c r="FH3" s="221"/>
      <c r="FI3" s="221"/>
      <c r="FJ3" s="221"/>
      <c r="FK3" s="221"/>
      <c r="FL3" s="221"/>
      <c r="FM3" s="221"/>
      <c r="FN3" s="221"/>
      <c r="FO3" s="221"/>
      <c r="FP3" s="221"/>
      <c r="FQ3" s="221"/>
      <c r="FR3" s="221"/>
      <c r="FS3" s="221"/>
      <c r="FT3" s="221"/>
      <c r="FU3" s="221"/>
      <c r="FV3" s="221"/>
      <c r="FW3" s="221"/>
      <c r="FX3" s="221"/>
      <c r="FY3" s="221"/>
      <c r="FZ3" s="221"/>
      <c r="GA3" s="221"/>
      <c r="GB3" s="221"/>
      <c r="GC3" s="221"/>
      <c r="GD3" s="221"/>
    </row>
    <row r="4" spans="1:186" ht="13.2" thickBot="1" x14ac:dyDescent="0.35">
      <c r="A4" s="224"/>
      <c r="B4" s="224"/>
      <c r="C4" s="224"/>
      <c r="D4" s="526"/>
      <c r="E4" s="224"/>
      <c r="F4" s="224"/>
      <c r="G4" s="526"/>
      <c r="H4" s="863" t="s">
        <v>1</v>
      </c>
      <c r="I4" s="864"/>
      <c r="J4" s="225">
        <v>30</v>
      </c>
      <c r="K4" s="224" t="s">
        <v>2</v>
      </c>
      <c r="L4" s="865" t="s">
        <v>320</v>
      </c>
      <c r="M4" s="866"/>
      <c r="BR4" s="221"/>
      <c r="BS4" s="221"/>
      <c r="BT4" s="221"/>
      <c r="BU4" s="221"/>
      <c r="BV4" s="221"/>
      <c r="BW4" s="221"/>
      <c r="BX4" s="221"/>
      <c r="BY4" s="221"/>
      <c r="BZ4" s="221"/>
      <c r="CA4" s="221"/>
      <c r="CB4" s="221"/>
      <c r="CC4" s="221"/>
      <c r="CD4" s="221"/>
      <c r="CE4" s="221"/>
      <c r="CF4" s="221"/>
      <c r="CG4" s="221"/>
      <c r="CH4" s="221"/>
      <c r="CI4" s="221"/>
      <c r="CJ4" s="221"/>
      <c r="CK4" s="221"/>
      <c r="CL4" s="221"/>
      <c r="CM4" s="221"/>
      <c r="CN4" s="221"/>
      <c r="CO4" s="221"/>
      <c r="CP4" s="221"/>
      <c r="CQ4" s="221"/>
      <c r="CR4" s="221"/>
      <c r="CS4" s="221"/>
      <c r="CT4" s="221"/>
      <c r="CU4" s="221"/>
      <c r="CV4" s="221"/>
      <c r="CW4" s="221"/>
      <c r="CX4" s="221"/>
      <c r="CY4" s="221"/>
      <c r="CZ4" s="221"/>
      <c r="DA4" s="221"/>
      <c r="DB4" s="221"/>
      <c r="DC4" s="221"/>
      <c r="DD4" s="221"/>
      <c r="DE4" s="221"/>
      <c r="DF4" s="221"/>
      <c r="DG4" s="221"/>
      <c r="DH4" s="221"/>
      <c r="DI4" s="221"/>
      <c r="DJ4" s="221"/>
      <c r="DK4" s="221"/>
      <c r="DL4" s="221"/>
      <c r="DM4" s="221"/>
      <c r="DN4" s="221"/>
      <c r="DO4" s="221"/>
      <c r="DP4" s="221"/>
      <c r="DQ4" s="221"/>
      <c r="DR4" s="221"/>
      <c r="DS4" s="221"/>
      <c r="DT4" s="221"/>
      <c r="DU4" s="221"/>
      <c r="DV4" s="221"/>
      <c r="DW4" s="221"/>
      <c r="DX4" s="221"/>
      <c r="DY4" s="221"/>
      <c r="DZ4" s="221"/>
      <c r="EA4" s="221"/>
      <c r="EB4" s="221"/>
      <c r="EC4" s="221"/>
      <c r="ED4" s="221"/>
      <c r="EE4" s="221"/>
      <c r="EF4" s="221"/>
      <c r="EG4" s="221"/>
      <c r="EH4" s="221"/>
      <c r="EI4" s="221"/>
      <c r="EJ4" s="221"/>
      <c r="EK4" s="221"/>
      <c r="EL4" s="221"/>
      <c r="EM4" s="221"/>
      <c r="EN4" s="221"/>
      <c r="EO4" s="221"/>
      <c r="EP4" s="221"/>
      <c r="EQ4" s="221"/>
      <c r="ER4" s="221"/>
      <c r="ES4" s="221"/>
      <c r="ET4" s="221"/>
      <c r="EU4" s="221"/>
      <c r="EV4" s="221"/>
      <c r="EW4" s="221"/>
      <c r="EX4" s="221"/>
      <c r="EY4" s="221"/>
      <c r="EZ4" s="221"/>
      <c r="FA4" s="221"/>
      <c r="FB4" s="221"/>
      <c r="FC4" s="221"/>
      <c r="FD4" s="221"/>
      <c r="FE4" s="221"/>
      <c r="FF4" s="221"/>
      <c r="FG4" s="221"/>
      <c r="FH4" s="221"/>
      <c r="FI4" s="221"/>
      <c r="FJ4" s="221"/>
      <c r="FK4" s="221"/>
      <c r="FL4" s="221"/>
      <c r="FM4" s="221"/>
      <c r="FN4" s="221"/>
      <c r="FO4" s="221"/>
      <c r="FP4" s="221"/>
      <c r="FQ4" s="221"/>
      <c r="FR4" s="221"/>
      <c r="FS4" s="221"/>
      <c r="FT4" s="221"/>
      <c r="FU4" s="221"/>
      <c r="FV4" s="221"/>
      <c r="FW4" s="221"/>
      <c r="FX4" s="221"/>
      <c r="FY4" s="221"/>
      <c r="FZ4" s="221"/>
      <c r="GA4" s="221"/>
      <c r="GB4" s="221"/>
      <c r="GC4" s="221"/>
      <c r="GD4" s="221"/>
    </row>
    <row r="5" spans="1:186" ht="13.2" thickBot="1" x14ac:dyDescent="0.35">
      <c r="A5" s="224" t="s">
        <v>3</v>
      </c>
      <c r="B5" s="224"/>
      <c r="C5" s="226">
        <v>1</v>
      </c>
      <c r="D5" s="227" t="str">
        <f>VLOOKUP($C$5,$A$100:$NR$149,Formula!D5)</f>
        <v>CONSOLIDADO</v>
      </c>
      <c r="E5" s="224"/>
      <c r="F5" s="224"/>
      <c r="G5" s="228"/>
      <c r="H5" s="228"/>
      <c r="I5" s="228"/>
      <c r="J5" s="224"/>
      <c r="K5" s="224" t="s">
        <v>4</v>
      </c>
      <c r="L5" s="867">
        <v>2020</v>
      </c>
      <c r="M5" s="868"/>
      <c r="BR5" s="221"/>
      <c r="BS5" s="221"/>
      <c r="BT5" s="221"/>
      <c r="BU5" s="221"/>
      <c r="BV5" s="221"/>
      <c r="BW5" s="221"/>
      <c r="BX5" s="221"/>
      <c r="BY5" s="221"/>
      <c r="BZ5" s="221"/>
      <c r="CA5" s="221"/>
      <c r="CB5" s="221"/>
      <c r="CC5" s="221"/>
      <c r="CD5" s="221"/>
      <c r="CE5" s="221"/>
      <c r="CF5" s="221"/>
      <c r="CG5" s="221"/>
      <c r="CH5" s="221"/>
      <c r="CI5" s="221"/>
      <c r="CJ5" s="221"/>
      <c r="CK5" s="221"/>
      <c r="CL5" s="221"/>
      <c r="CM5" s="221"/>
      <c r="CN5" s="221"/>
      <c r="CO5" s="221"/>
      <c r="CP5" s="221"/>
      <c r="CQ5" s="221"/>
      <c r="CR5" s="221"/>
      <c r="CS5" s="221"/>
      <c r="CT5" s="221"/>
      <c r="CU5" s="221"/>
      <c r="CV5" s="221"/>
      <c r="CW5" s="221"/>
      <c r="CX5" s="221"/>
      <c r="CY5" s="221"/>
      <c r="CZ5" s="221"/>
      <c r="DA5" s="221"/>
      <c r="DB5" s="221"/>
      <c r="DC5" s="221"/>
      <c r="DD5" s="221"/>
      <c r="DE5" s="221"/>
      <c r="DF5" s="221"/>
      <c r="DG5" s="221"/>
      <c r="DH5" s="221"/>
      <c r="DI5" s="221"/>
      <c r="DJ5" s="221"/>
      <c r="DK5" s="221"/>
      <c r="DL5" s="221"/>
      <c r="DM5" s="221"/>
      <c r="DN5" s="221"/>
      <c r="DO5" s="221"/>
      <c r="DP5" s="221"/>
      <c r="DQ5" s="221"/>
      <c r="DR5" s="221"/>
      <c r="DS5" s="221"/>
      <c r="DT5" s="221"/>
      <c r="DU5" s="221"/>
      <c r="DV5" s="221"/>
      <c r="DW5" s="221"/>
      <c r="DX5" s="221"/>
      <c r="DY5" s="221"/>
      <c r="DZ5" s="221"/>
      <c r="EA5" s="221"/>
      <c r="EB5" s="221"/>
      <c r="EC5" s="221"/>
      <c r="ED5" s="221"/>
      <c r="EE5" s="221"/>
      <c r="EF5" s="221"/>
      <c r="EG5" s="221"/>
      <c r="EH5" s="221"/>
      <c r="EI5" s="221"/>
      <c r="EJ5" s="221"/>
      <c r="EK5" s="221"/>
      <c r="EL5" s="221"/>
      <c r="EM5" s="221"/>
      <c r="EN5" s="221"/>
      <c r="EO5" s="221"/>
      <c r="EP5" s="221"/>
      <c r="EQ5" s="221"/>
      <c r="ER5" s="221"/>
      <c r="ES5" s="221"/>
      <c r="ET5" s="221"/>
      <c r="EU5" s="221"/>
      <c r="EV5" s="221"/>
      <c r="EW5" s="221"/>
      <c r="EX5" s="221"/>
      <c r="EY5" s="221"/>
      <c r="EZ5" s="221"/>
      <c r="FA5" s="221"/>
      <c r="FB5" s="221"/>
      <c r="FC5" s="221"/>
      <c r="FD5" s="221"/>
      <c r="FE5" s="221"/>
      <c r="FF5" s="221"/>
      <c r="FG5" s="221"/>
      <c r="FH5" s="221"/>
      <c r="FI5" s="221"/>
      <c r="FJ5" s="221"/>
      <c r="FK5" s="221"/>
      <c r="FL5" s="221"/>
      <c r="FM5" s="221"/>
      <c r="FN5" s="221"/>
      <c r="FO5" s="221"/>
      <c r="FP5" s="221"/>
      <c r="FQ5" s="221"/>
      <c r="FR5" s="221"/>
      <c r="FS5" s="221"/>
      <c r="FT5" s="221"/>
      <c r="FU5" s="221"/>
      <c r="FV5" s="221"/>
      <c r="FW5" s="221"/>
      <c r="FX5" s="221"/>
      <c r="FY5" s="221"/>
      <c r="FZ5" s="221"/>
      <c r="GA5" s="221"/>
      <c r="GB5" s="221"/>
      <c r="GC5" s="221"/>
      <c r="GD5" s="221"/>
    </row>
    <row r="6" spans="1:186" ht="11.4" thickBot="1" x14ac:dyDescent="0.3">
      <c r="A6" s="222"/>
      <c r="B6" s="222"/>
      <c r="C6" s="222"/>
      <c r="D6" s="222">
        <f>+D10+E10+F10</f>
        <v>497</v>
      </c>
      <c r="E6" s="229"/>
      <c r="F6" s="222"/>
      <c r="H6" s="229">
        <f>+G10+H10+I10</f>
        <v>497</v>
      </c>
      <c r="I6" s="222"/>
      <c r="J6" s="222"/>
      <c r="L6" s="222"/>
      <c r="M6" s="222"/>
      <c r="V6" s="222"/>
      <c r="BR6" s="221"/>
      <c r="BS6" s="221"/>
      <c r="BT6" s="221"/>
      <c r="BU6" s="221"/>
      <c r="BV6" s="221"/>
      <c r="BW6" s="221"/>
      <c r="BX6" s="221"/>
      <c r="BY6" s="221"/>
      <c r="BZ6" s="221"/>
      <c r="CA6" s="221"/>
      <c r="CB6" s="221"/>
      <c r="CC6" s="221"/>
      <c r="CD6" s="221"/>
      <c r="CE6" s="221"/>
      <c r="CF6" s="221"/>
      <c r="CG6" s="221"/>
      <c r="CH6" s="221"/>
      <c r="CI6" s="221"/>
      <c r="CJ6" s="221"/>
      <c r="CK6" s="221"/>
      <c r="CL6" s="221"/>
      <c r="CM6" s="221"/>
      <c r="CN6" s="221"/>
      <c r="CO6" s="221"/>
      <c r="CP6" s="221"/>
      <c r="CQ6" s="221"/>
      <c r="CR6" s="221"/>
      <c r="CS6" s="221"/>
      <c r="CT6" s="221"/>
      <c r="CU6" s="221"/>
      <c r="CV6" s="221"/>
      <c r="CW6" s="221"/>
      <c r="CX6" s="221"/>
      <c r="CY6" s="221"/>
      <c r="CZ6" s="221"/>
      <c r="DA6" s="221"/>
      <c r="DB6" s="221"/>
      <c r="DC6" s="221"/>
      <c r="DD6" s="221"/>
      <c r="DE6" s="221"/>
      <c r="DF6" s="221"/>
      <c r="DG6" s="221"/>
      <c r="DH6" s="221"/>
      <c r="DI6" s="221"/>
      <c r="DJ6" s="221"/>
      <c r="DK6" s="221"/>
      <c r="DL6" s="221"/>
      <c r="DM6" s="221"/>
      <c r="DN6" s="221"/>
      <c r="DO6" s="221"/>
      <c r="DP6" s="221"/>
      <c r="DQ6" s="221"/>
      <c r="DR6" s="221"/>
      <c r="DS6" s="221"/>
      <c r="DT6" s="221"/>
      <c r="DU6" s="221"/>
      <c r="DV6" s="221"/>
      <c r="DW6" s="221"/>
      <c r="DX6" s="221"/>
      <c r="DY6" s="221"/>
      <c r="DZ6" s="221"/>
      <c r="EA6" s="221"/>
      <c r="EB6" s="221"/>
      <c r="EC6" s="221"/>
      <c r="ED6" s="221"/>
      <c r="EE6" s="221"/>
      <c r="EF6" s="221"/>
      <c r="EG6" s="221"/>
      <c r="EH6" s="221"/>
      <c r="EI6" s="221"/>
      <c r="EJ6" s="221"/>
      <c r="EK6" s="221"/>
      <c r="EL6" s="221"/>
      <c r="EM6" s="221"/>
      <c r="EN6" s="221"/>
      <c r="EO6" s="221"/>
      <c r="EP6" s="221"/>
      <c r="EQ6" s="221"/>
      <c r="ER6" s="221"/>
      <c r="ES6" s="221"/>
      <c r="ET6" s="221"/>
      <c r="EU6" s="221"/>
      <c r="EV6" s="221"/>
      <c r="EW6" s="221"/>
      <c r="EX6" s="221"/>
      <c r="EY6" s="221"/>
      <c r="EZ6" s="221"/>
      <c r="FA6" s="221"/>
      <c r="FB6" s="221"/>
      <c r="FC6" s="221"/>
      <c r="FD6" s="221"/>
      <c r="FE6" s="221"/>
      <c r="FF6" s="221"/>
      <c r="FG6" s="221"/>
      <c r="FH6" s="221"/>
      <c r="FI6" s="221"/>
      <c r="FJ6" s="221"/>
      <c r="FK6" s="221"/>
      <c r="FL6" s="221"/>
      <c r="FM6" s="221"/>
      <c r="FN6" s="221"/>
      <c r="FO6" s="221"/>
      <c r="FP6" s="221"/>
      <c r="FQ6" s="221"/>
      <c r="FR6" s="221"/>
      <c r="FS6" s="221"/>
      <c r="FT6" s="221"/>
      <c r="FU6" s="221"/>
      <c r="FV6" s="221"/>
      <c r="FW6" s="221"/>
      <c r="FX6" s="221"/>
      <c r="FY6" s="221"/>
      <c r="FZ6" s="221"/>
      <c r="GA6" s="221"/>
      <c r="GB6" s="221"/>
      <c r="GC6" s="221"/>
      <c r="GD6" s="221"/>
    </row>
    <row r="7" spans="1:186" ht="18" customHeight="1" thickBot="1" x14ac:dyDescent="0.35">
      <c r="A7" s="849" t="s">
        <v>5</v>
      </c>
      <c r="B7" s="869"/>
      <c r="C7" s="851" t="s">
        <v>254</v>
      </c>
      <c r="D7" s="851" t="s">
        <v>6</v>
      </c>
      <c r="E7" s="851" t="s">
        <v>7</v>
      </c>
      <c r="F7" s="872" t="s">
        <v>8</v>
      </c>
      <c r="G7" s="873"/>
      <c r="H7" s="849" t="s">
        <v>9</v>
      </c>
      <c r="I7" s="851" t="s">
        <v>10</v>
      </c>
      <c r="J7" s="851" t="s">
        <v>11</v>
      </c>
      <c r="K7" s="851" t="s">
        <v>12</v>
      </c>
      <c r="M7" s="854" t="s">
        <v>13</v>
      </c>
      <c r="N7" s="855"/>
      <c r="O7" s="856"/>
      <c r="Q7" s="857" t="s">
        <v>5</v>
      </c>
      <c r="R7" s="858"/>
      <c r="S7" s="836" t="s">
        <v>218</v>
      </c>
      <c r="T7" s="837"/>
      <c r="U7" s="837"/>
      <c r="V7" s="838"/>
      <c r="BR7" s="221"/>
      <c r="BS7" s="221"/>
      <c r="BT7" s="221"/>
      <c r="BU7" s="221"/>
      <c r="BV7" s="221"/>
      <c r="BW7" s="221"/>
      <c r="BX7" s="221"/>
      <c r="BY7" s="221"/>
      <c r="BZ7" s="221"/>
      <c r="CA7" s="221"/>
      <c r="CB7" s="221"/>
      <c r="CC7" s="221"/>
      <c r="CD7" s="221"/>
      <c r="CE7" s="221"/>
      <c r="CF7" s="221"/>
      <c r="CG7" s="221"/>
      <c r="CH7" s="221"/>
      <c r="CI7" s="221"/>
      <c r="CJ7" s="221"/>
      <c r="CK7" s="221"/>
      <c r="CL7" s="221"/>
      <c r="CM7" s="221"/>
      <c r="CN7" s="221"/>
      <c r="CO7" s="221"/>
      <c r="CP7" s="221"/>
      <c r="CQ7" s="221"/>
      <c r="CR7" s="221"/>
      <c r="CS7" s="221"/>
      <c r="CT7" s="221"/>
      <c r="CU7" s="221"/>
      <c r="CV7" s="221"/>
      <c r="CW7" s="221"/>
      <c r="CX7" s="221"/>
      <c r="CY7" s="221"/>
      <c r="CZ7" s="221"/>
      <c r="DA7" s="221"/>
      <c r="DB7" s="221"/>
      <c r="DC7" s="221"/>
      <c r="DD7" s="221"/>
      <c r="DE7" s="221"/>
      <c r="DF7" s="221"/>
      <c r="DG7" s="221"/>
      <c r="DH7" s="221"/>
      <c r="DI7" s="221"/>
      <c r="DJ7" s="221"/>
      <c r="DK7" s="221"/>
      <c r="DL7" s="221"/>
      <c r="DM7" s="221"/>
      <c r="DN7" s="221"/>
      <c r="DO7" s="221"/>
      <c r="DP7" s="221"/>
      <c r="DQ7" s="221"/>
      <c r="DR7" s="221"/>
      <c r="DS7" s="221"/>
      <c r="DT7" s="221"/>
      <c r="DU7" s="221"/>
      <c r="DV7" s="221"/>
      <c r="DW7" s="221"/>
      <c r="DX7" s="221"/>
      <c r="DY7" s="221"/>
      <c r="DZ7" s="221"/>
      <c r="EA7" s="221"/>
      <c r="EB7" s="221"/>
      <c r="EC7" s="221"/>
      <c r="ED7" s="221"/>
      <c r="EE7" s="221"/>
      <c r="EF7" s="221"/>
      <c r="EG7" s="221"/>
      <c r="EH7" s="221"/>
      <c r="EI7" s="221"/>
      <c r="EJ7" s="221"/>
      <c r="EK7" s="221"/>
      <c r="EL7" s="221"/>
      <c r="EM7" s="221"/>
      <c r="EN7" s="221"/>
      <c r="EO7" s="221"/>
      <c r="EP7" s="221"/>
      <c r="EQ7" s="221"/>
      <c r="ER7" s="221"/>
      <c r="ES7" s="221"/>
      <c r="ET7" s="221"/>
      <c r="EU7" s="221"/>
      <c r="EV7" s="221"/>
      <c r="EW7" s="221"/>
      <c r="EX7" s="221"/>
      <c r="EY7" s="221"/>
      <c r="EZ7" s="221"/>
      <c r="FA7" s="221"/>
      <c r="FB7" s="221"/>
      <c r="FC7" s="221"/>
      <c r="FD7" s="221"/>
      <c r="FE7" s="221"/>
      <c r="FF7" s="221"/>
      <c r="FG7" s="221"/>
      <c r="FH7" s="221"/>
      <c r="FI7" s="221"/>
      <c r="FJ7" s="221"/>
      <c r="FK7" s="221"/>
      <c r="FL7" s="221"/>
      <c r="FM7" s="221"/>
      <c r="FN7" s="221"/>
      <c r="FO7" s="221"/>
      <c r="FP7" s="221"/>
      <c r="FQ7" s="221"/>
      <c r="FR7" s="221"/>
      <c r="FS7" s="221"/>
      <c r="FT7" s="221"/>
      <c r="FU7" s="221"/>
      <c r="FV7" s="221"/>
      <c r="FW7" s="221"/>
      <c r="FX7" s="221"/>
      <c r="FY7" s="221"/>
      <c r="FZ7" s="221"/>
      <c r="GA7" s="221"/>
      <c r="GB7" s="221"/>
      <c r="GC7" s="221"/>
      <c r="GD7" s="221"/>
    </row>
    <row r="8" spans="1:186" ht="16.2" customHeight="1" thickBot="1" x14ac:dyDescent="0.35">
      <c r="A8" s="850"/>
      <c r="B8" s="870"/>
      <c r="C8" s="852"/>
      <c r="D8" s="852"/>
      <c r="E8" s="852"/>
      <c r="F8" s="839" t="s">
        <v>14</v>
      </c>
      <c r="G8" s="841" t="s">
        <v>15</v>
      </c>
      <c r="H8" s="850"/>
      <c r="I8" s="852"/>
      <c r="J8" s="852"/>
      <c r="K8" s="852"/>
      <c r="M8" s="828" t="s">
        <v>16</v>
      </c>
      <c r="N8" s="829"/>
      <c r="O8" s="384">
        <f>VLOOKUP($C$5,$A$100:$NR$149,Formula!O8)</f>
        <v>164</v>
      </c>
      <c r="Q8" s="859"/>
      <c r="R8" s="860"/>
      <c r="S8" s="843" t="s">
        <v>219</v>
      </c>
      <c r="T8" s="845" t="s">
        <v>220</v>
      </c>
      <c r="U8" s="845" t="s">
        <v>221</v>
      </c>
      <c r="V8" s="847" t="s">
        <v>222</v>
      </c>
      <c r="BR8" s="221"/>
      <c r="BS8" s="221"/>
      <c r="BT8" s="221"/>
      <c r="BU8" s="221"/>
      <c r="BV8" s="221"/>
      <c r="BW8" s="221"/>
      <c r="BX8" s="221"/>
      <c r="BY8" s="221"/>
      <c r="BZ8" s="221"/>
      <c r="CA8" s="221"/>
      <c r="CB8" s="221"/>
      <c r="CC8" s="221"/>
      <c r="CD8" s="221"/>
      <c r="CE8" s="221"/>
      <c r="CF8" s="221"/>
      <c r="CG8" s="221"/>
      <c r="CH8" s="221"/>
      <c r="CI8" s="221"/>
      <c r="CJ8" s="221"/>
      <c r="CK8" s="221"/>
      <c r="CL8" s="221"/>
      <c r="CM8" s="221"/>
      <c r="CN8" s="221"/>
      <c r="CO8" s="221"/>
      <c r="CP8" s="221"/>
      <c r="CQ8" s="221"/>
      <c r="CR8" s="221"/>
      <c r="CS8" s="221"/>
      <c r="CT8" s="221"/>
      <c r="CU8" s="221"/>
      <c r="CV8" s="221"/>
      <c r="CW8" s="221"/>
      <c r="CX8" s="221"/>
      <c r="CY8" s="221"/>
      <c r="CZ8" s="221"/>
      <c r="DA8" s="221"/>
      <c r="DB8" s="221"/>
      <c r="DC8" s="221"/>
      <c r="DD8" s="221"/>
      <c r="DE8" s="221"/>
      <c r="DF8" s="221"/>
      <c r="DG8" s="221"/>
      <c r="DH8" s="221"/>
      <c r="DI8" s="221"/>
      <c r="DJ8" s="221"/>
      <c r="DK8" s="221"/>
      <c r="DL8" s="221"/>
      <c r="DM8" s="221"/>
      <c r="DN8" s="221"/>
      <c r="DO8" s="221"/>
      <c r="DP8" s="221"/>
      <c r="DQ8" s="221"/>
      <c r="DR8" s="221"/>
      <c r="DS8" s="221"/>
      <c r="DT8" s="221"/>
      <c r="DU8" s="221"/>
      <c r="DV8" s="221"/>
      <c r="DW8" s="221"/>
      <c r="DX8" s="221"/>
      <c r="DY8" s="221"/>
      <c r="DZ8" s="221"/>
      <c r="EA8" s="221"/>
      <c r="EB8" s="221"/>
      <c r="EC8" s="221"/>
      <c r="ED8" s="221"/>
      <c r="EE8" s="221"/>
      <c r="EF8" s="221"/>
      <c r="EG8" s="221"/>
      <c r="EH8" s="221"/>
      <c r="EI8" s="221"/>
      <c r="EJ8" s="221"/>
      <c r="EK8" s="221"/>
      <c r="EL8" s="221"/>
      <c r="EM8" s="221"/>
      <c r="EN8" s="221"/>
      <c r="EO8" s="221"/>
      <c r="EP8" s="221"/>
      <c r="EQ8" s="221"/>
      <c r="ER8" s="221"/>
      <c r="ES8" s="221"/>
      <c r="ET8" s="221"/>
      <c r="EU8" s="221"/>
      <c r="EV8" s="221"/>
      <c r="EW8" s="221"/>
      <c r="EX8" s="221"/>
      <c r="EY8" s="221"/>
      <c r="EZ8" s="221"/>
      <c r="FA8" s="221"/>
      <c r="FB8" s="221"/>
      <c r="FC8" s="221"/>
      <c r="FD8" s="221"/>
      <c r="FE8" s="221"/>
      <c r="FF8" s="221"/>
      <c r="FG8" s="221"/>
      <c r="FH8" s="221"/>
      <c r="FI8" s="221"/>
      <c r="FJ8" s="221"/>
      <c r="FK8" s="221"/>
      <c r="FL8" s="221"/>
      <c r="FM8" s="221"/>
      <c r="FN8" s="221"/>
      <c r="FO8" s="221"/>
      <c r="FP8" s="221"/>
      <c r="FQ8" s="221"/>
      <c r="FR8" s="221"/>
      <c r="FS8" s="221"/>
      <c r="FT8" s="221"/>
      <c r="FU8" s="221"/>
      <c r="FV8" s="221"/>
      <c r="FW8" s="221"/>
      <c r="FX8" s="221"/>
      <c r="FY8" s="221"/>
      <c r="FZ8" s="221"/>
      <c r="GA8" s="221"/>
      <c r="GB8" s="221"/>
      <c r="GC8" s="221"/>
      <c r="GD8" s="221"/>
    </row>
    <row r="9" spans="1:186" ht="16.2" customHeight="1" thickBot="1" x14ac:dyDescent="0.35">
      <c r="A9" s="840"/>
      <c r="B9" s="871"/>
      <c r="C9" s="853"/>
      <c r="D9" s="853"/>
      <c r="E9" s="853"/>
      <c r="F9" s="840"/>
      <c r="G9" s="842"/>
      <c r="H9" s="840"/>
      <c r="I9" s="853"/>
      <c r="J9" s="853"/>
      <c r="K9" s="853"/>
      <c r="M9" s="806" t="s">
        <v>18</v>
      </c>
      <c r="N9" s="827"/>
      <c r="O9" s="384">
        <f>VLOOKUP($C$5,$A$100:$NR$149,Formula!O9)</f>
        <v>164</v>
      </c>
      <c r="Q9" s="861"/>
      <c r="R9" s="862"/>
      <c r="S9" s="844"/>
      <c r="T9" s="846"/>
      <c r="U9" s="846"/>
      <c r="V9" s="848"/>
      <c r="BR9" s="221"/>
      <c r="BS9" s="221"/>
      <c r="BT9" s="221"/>
      <c r="BU9" s="221"/>
      <c r="BV9" s="221"/>
      <c r="BW9" s="221"/>
      <c r="BX9" s="221"/>
      <c r="BY9" s="221"/>
      <c r="BZ9" s="221"/>
      <c r="CA9" s="221"/>
      <c r="CB9" s="221"/>
      <c r="CC9" s="221"/>
      <c r="CD9" s="221"/>
      <c r="CE9" s="221"/>
      <c r="CF9" s="221"/>
      <c r="CG9" s="221"/>
      <c r="CH9" s="221"/>
      <c r="CI9" s="221"/>
      <c r="CJ9" s="221"/>
      <c r="CK9" s="221"/>
      <c r="CL9" s="221"/>
      <c r="CM9" s="221"/>
      <c r="CN9" s="221"/>
      <c r="CO9" s="221"/>
      <c r="CP9" s="221"/>
      <c r="CQ9" s="221"/>
      <c r="CR9" s="221"/>
      <c r="CS9" s="221"/>
      <c r="CT9" s="221"/>
      <c r="CU9" s="221"/>
      <c r="CV9" s="221"/>
      <c r="CW9" s="221"/>
      <c r="CX9" s="221"/>
      <c r="CY9" s="221"/>
      <c r="CZ9" s="221"/>
      <c r="DA9" s="221"/>
      <c r="DB9" s="221"/>
      <c r="DC9" s="221"/>
      <c r="DD9" s="221"/>
      <c r="DE9" s="221"/>
      <c r="DF9" s="221"/>
      <c r="DG9" s="221"/>
      <c r="DH9" s="221"/>
      <c r="DI9" s="221"/>
      <c r="DJ9" s="221"/>
      <c r="DK9" s="221"/>
      <c r="DL9" s="221"/>
      <c r="DM9" s="221"/>
      <c r="DN9" s="221"/>
      <c r="DO9" s="221"/>
      <c r="DP9" s="221"/>
      <c r="DQ9" s="221"/>
      <c r="DR9" s="221"/>
      <c r="DS9" s="221"/>
      <c r="DT9" s="221"/>
      <c r="DU9" s="221"/>
      <c r="DV9" s="221"/>
      <c r="DW9" s="221"/>
      <c r="DX9" s="221"/>
      <c r="DY9" s="221"/>
      <c r="DZ9" s="221"/>
      <c r="EA9" s="221"/>
      <c r="EB9" s="221"/>
      <c r="EC9" s="221"/>
      <c r="ED9" s="221"/>
      <c r="EE9" s="221"/>
      <c r="EF9" s="221"/>
      <c r="EG9" s="221"/>
      <c r="EH9" s="221"/>
      <c r="EI9" s="221"/>
      <c r="EJ9" s="221"/>
      <c r="EK9" s="221"/>
      <c r="EL9" s="221"/>
      <c r="EM9" s="221"/>
      <c r="EN9" s="221"/>
      <c r="EO9" s="221"/>
      <c r="EP9" s="221"/>
      <c r="EQ9" s="221"/>
      <c r="ER9" s="221"/>
      <c r="ES9" s="221"/>
      <c r="ET9" s="221"/>
      <c r="EU9" s="221"/>
      <c r="EV9" s="221"/>
      <c r="EW9" s="221"/>
      <c r="EX9" s="221"/>
      <c r="EY9" s="221"/>
      <c r="EZ9" s="221"/>
      <c r="FA9" s="221"/>
      <c r="FB9" s="221"/>
      <c r="FC9" s="221"/>
      <c r="FD9" s="221"/>
      <c r="FE9" s="221"/>
      <c r="FF9" s="221"/>
      <c r="FG9" s="221"/>
      <c r="FH9" s="221"/>
      <c r="FI9" s="221"/>
      <c r="FJ9" s="221"/>
      <c r="FK9" s="221"/>
      <c r="FL9" s="221"/>
      <c r="FM9" s="221"/>
      <c r="FN9" s="221"/>
      <c r="FO9" s="221"/>
      <c r="FP9" s="221"/>
      <c r="FQ9" s="221"/>
      <c r="FR9" s="221"/>
      <c r="FS9" s="221"/>
      <c r="FT9" s="221"/>
      <c r="FU9" s="221"/>
      <c r="FV9" s="221"/>
      <c r="FW9" s="221"/>
      <c r="FX9" s="221"/>
      <c r="FY9" s="221"/>
      <c r="FZ9" s="221"/>
      <c r="GA9" s="221"/>
      <c r="GB9" s="221"/>
      <c r="GC9" s="221"/>
      <c r="GD9" s="221"/>
    </row>
    <row r="10" spans="1:186" ht="16.2" customHeight="1" thickBot="1" x14ac:dyDescent="0.35">
      <c r="A10" s="804" t="s">
        <v>17</v>
      </c>
      <c r="B10" s="805"/>
      <c r="C10" s="139">
        <f t="shared" ref="C10:K10" si="0">+C11+C21+C29+C32+C35</f>
        <v>145</v>
      </c>
      <c r="D10" s="139">
        <f t="shared" si="0"/>
        <v>41</v>
      </c>
      <c r="E10" s="140">
        <f t="shared" si="0"/>
        <v>456</v>
      </c>
      <c r="F10" s="141">
        <f t="shared" si="0"/>
        <v>0</v>
      </c>
      <c r="G10" s="142">
        <f t="shared" si="0"/>
        <v>0</v>
      </c>
      <c r="H10" s="143">
        <f t="shared" si="0"/>
        <v>462</v>
      </c>
      <c r="I10" s="144">
        <f t="shared" si="0"/>
        <v>35</v>
      </c>
      <c r="J10" s="145">
        <f t="shared" si="0"/>
        <v>1532</v>
      </c>
      <c r="K10" s="139">
        <f t="shared" si="0"/>
        <v>3683</v>
      </c>
      <c r="M10" s="806" t="s">
        <v>20</v>
      </c>
      <c r="N10" s="827"/>
      <c r="O10" s="385">
        <f>VLOOKUP($C$5,$A$100:$NR$149,Formula!O10)</f>
        <v>0</v>
      </c>
      <c r="Q10" s="834" t="s">
        <v>17</v>
      </c>
      <c r="R10" s="835"/>
      <c r="S10" s="392">
        <f>+J10*100/K10</f>
        <v>41.596524572359492</v>
      </c>
      <c r="T10" s="393">
        <f t="shared" ref="T10:T36" si="1">+H10/C10</f>
        <v>3.1862068965517243</v>
      </c>
      <c r="U10" s="394">
        <f t="shared" ref="U10:U36" si="2">+J10/H10</f>
        <v>3.3160173160173159</v>
      </c>
      <c r="V10" s="395">
        <f t="shared" ref="V10:V36" si="3">(+K10-J10)/H10</f>
        <v>4.6558441558441555</v>
      </c>
      <c r="BR10" s="221"/>
      <c r="BS10" s="221"/>
      <c r="BT10" s="221"/>
      <c r="BU10" s="221"/>
      <c r="BV10" s="221"/>
      <c r="BW10" s="221"/>
      <c r="BX10" s="221"/>
      <c r="BY10" s="221"/>
      <c r="BZ10" s="221"/>
      <c r="CA10" s="221"/>
      <c r="CB10" s="221"/>
      <c r="CC10" s="221"/>
      <c r="CD10" s="221"/>
      <c r="CE10" s="221"/>
      <c r="CF10" s="221"/>
      <c r="CG10" s="221"/>
      <c r="CH10" s="221"/>
      <c r="CI10" s="221"/>
      <c r="CJ10" s="221"/>
      <c r="CK10" s="221"/>
      <c r="CL10" s="221"/>
      <c r="CM10" s="221"/>
      <c r="CN10" s="221"/>
      <c r="CO10" s="221"/>
      <c r="CP10" s="221"/>
      <c r="CQ10" s="221"/>
      <c r="CR10" s="221"/>
      <c r="CS10" s="221"/>
      <c r="CT10" s="221"/>
      <c r="CU10" s="221"/>
      <c r="CV10" s="221"/>
      <c r="CW10" s="221"/>
      <c r="CX10" s="221"/>
      <c r="CY10" s="221"/>
      <c r="CZ10" s="221"/>
      <c r="DA10" s="221"/>
      <c r="DB10" s="221"/>
      <c r="DC10" s="221"/>
      <c r="DD10" s="221"/>
      <c r="DE10" s="221"/>
      <c r="DF10" s="221"/>
      <c r="DG10" s="221"/>
      <c r="DH10" s="221"/>
      <c r="DI10" s="221"/>
      <c r="DJ10" s="221"/>
      <c r="DK10" s="221"/>
      <c r="DL10" s="221"/>
      <c r="DM10" s="221"/>
      <c r="DN10" s="221"/>
      <c r="DO10" s="221"/>
      <c r="DP10" s="221"/>
      <c r="DQ10" s="221"/>
      <c r="DR10" s="221"/>
      <c r="DS10" s="221"/>
      <c r="DT10" s="221"/>
      <c r="DU10" s="221"/>
      <c r="DV10" s="221"/>
      <c r="DW10" s="221"/>
      <c r="DX10" s="221"/>
      <c r="DY10" s="221"/>
      <c r="DZ10" s="221"/>
      <c r="EA10" s="221"/>
      <c r="EB10" s="221"/>
      <c r="EC10" s="221"/>
      <c r="ED10" s="221"/>
      <c r="EE10" s="221"/>
      <c r="EF10" s="221"/>
      <c r="EG10" s="221"/>
      <c r="EH10" s="221"/>
      <c r="EI10" s="221"/>
      <c r="EJ10" s="221"/>
      <c r="EK10" s="221"/>
      <c r="EL10" s="221"/>
      <c r="EM10" s="221"/>
      <c r="EN10" s="221"/>
      <c r="EO10" s="221"/>
      <c r="EP10" s="221"/>
      <c r="EQ10" s="221"/>
      <c r="ER10" s="221"/>
      <c r="ES10" s="221"/>
      <c r="ET10" s="221"/>
      <c r="EU10" s="221"/>
      <c r="EV10" s="221"/>
      <c r="EW10" s="221"/>
      <c r="EX10" s="221"/>
      <c r="EY10" s="221"/>
      <c r="EZ10" s="221"/>
      <c r="FA10" s="221"/>
      <c r="FB10" s="221"/>
      <c r="FC10" s="221"/>
      <c r="FD10" s="221"/>
      <c r="FE10" s="221"/>
      <c r="FF10" s="221"/>
      <c r="FG10" s="221"/>
      <c r="FH10" s="221"/>
      <c r="FI10" s="221"/>
      <c r="FJ10" s="221"/>
      <c r="FK10" s="221"/>
      <c r="FL10" s="221"/>
      <c r="FM10" s="221"/>
      <c r="FN10" s="221"/>
      <c r="FO10" s="221"/>
      <c r="FP10" s="221"/>
      <c r="FQ10" s="221"/>
      <c r="FR10" s="221"/>
      <c r="FS10" s="221"/>
      <c r="FT10" s="221"/>
      <c r="FU10" s="221"/>
      <c r="FV10" s="221"/>
      <c r="FW10" s="221"/>
      <c r="FX10" s="221"/>
      <c r="FY10" s="221"/>
      <c r="FZ10" s="221"/>
      <c r="GA10" s="221"/>
      <c r="GB10" s="221"/>
      <c r="GC10" s="221"/>
      <c r="GD10" s="221"/>
    </row>
    <row r="11" spans="1:186" ht="16.2" customHeight="1" thickBot="1" x14ac:dyDescent="0.35">
      <c r="A11" s="804" t="s">
        <v>19</v>
      </c>
      <c r="B11" s="805"/>
      <c r="C11" s="139">
        <f>SUM(C12:C20)</f>
        <v>71</v>
      </c>
      <c r="D11" s="139">
        <f>SUM(D12:D20)</f>
        <v>17</v>
      </c>
      <c r="E11" s="140">
        <f t="shared" ref="E11:K11" si="4">SUM(E12:E20)</f>
        <v>60</v>
      </c>
      <c r="F11" s="141">
        <f t="shared" si="4"/>
        <v>0</v>
      </c>
      <c r="G11" s="142">
        <f t="shared" si="4"/>
        <v>0</v>
      </c>
      <c r="H11" s="140">
        <f t="shared" si="4"/>
        <v>66</v>
      </c>
      <c r="I11" s="139">
        <f t="shared" si="4"/>
        <v>11</v>
      </c>
      <c r="J11" s="139">
        <f t="shared" si="4"/>
        <v>414</v>
      </c>
      <c r="K11" s="139">
        <f t="shared" si="4"/>
        <v>1827</v>
      </c>
      <c r="M11" s="806" t="s">
        <v>22</v>
      </c>
      <c r="N11" s="827"/>
      <c r="O11" s="385">
        <f>VLOOKUP($C$5,$A$100:$NR$149,Formula!O11)</f>
        <v>0</v>
      </c>
      <c r="Q11" s="804" t="s">
        <v>19</v>
      </c>
      <c r="R11" s="805"/>
      <c r="S11" s="392">
        <f t="shared" ref="S11:S36" si="5">+J11*100/K11</f>
        <v>22.660098522167488</v>
      </c>
      <c r="T11" s="393">
        <f t="shared" si="1"/>
        <v>0.92957746478873238</v>
      </c>
      <c r="U11" s="394">
        <f t="shared" si="2"/>
        <v>6.2727272727272725</v>
      </c>
      <c r="V11" s="396">
        <f t="shared" si="3"/>
        <v>21.40909090909091</v>
      </c>
      <c r="BR11" s="221"/>
      <c r="BS11" s="221"/>
      <c r="BT11" s="221"/>
      <c r="BU11" s="221"/>
      <c r="BV11" s="221"/>
      <c r="BW11" s="221"/>
      <c r="BX11" s="221"/>
      <c r="BY11" s="221"/>
      <c r="BZ11" s="221"/>
      <c r="CA11" s="221"/>
      <c r="CB11" s="221"/>
      <c r="CC11" s="221"/>
      <c r="CD11" s="221"/>
      <c r="CE11" s="221"/>
      <c r="CF11" s="221"/>
      <c r="CG11" s="221"/>
      <c r="CH11" s="221"/>
      <c r="CI11" s="221"/>
      <c r="CJ11" s="221"/>
      <c r="CK11" s="221"/>
      <c r="CL11" s="221"/>
      <c r="CM11" s="221"/>
      <c r="CN11" s="221"/>
      <c r="CO11" s="221"/>
      <c r="CP11" s="221"/>
      <c r="CQ11" s="221"/>
      <c r="CR11" s="221"/>
      <c r="CS11" s="221"/>
      <c r="CT11" s="221"/>
      <c r="CU11" s="221"/>
      <c r="CV11" s="221"/>
      <c r="CW11" s="221"/>
      <c r="CX11" s="221"/>
      <c r="CY11" s="221"/>
      <c r="CZ11" s="221"/>
      <c r="DA11" s="221"/>
      <c r="DB11" s="221"/>
      <c r="DC11" s="221"/>
      <c r="DD11" s="221"/>
      <c r="DE11" s="221"/>
      <c r="DF11" s="221"/>
      <c r="DG11" s="221"/>
      <c r="DH11" s="221"/>
      <c r="DI11" s="221"/>
      <c r="DJ11" s="221"/>
      <c r="DK11" s="221"/>
      <c r="DL11" s="221"/>
      <c r="DM11" s="221"/>
      <c r="DN11" s="221"/>
      <c r="DO11" s="221"/>
      <c r="DP11" s="221"/>
      <c r="DQ11" s="221"/>
      <c r="DR11" s="221"/>
      <c r="DS11" s="221"/>
      <c r="DT11" s="221"/>
      <c r="DU11" s="221"/>
      <c r="DV11" s="221"/>
      <c r="DW11" s="221"/>
      <c r="DX11" s="221"/>
      <c r="DY11" s="221"/>
      <c r="DZ11" s="221"/>
      <c r="EA11" s="221"/>
      <c r="EB11" s="221"/>
      <c r="EC11" s="221"/>
      <c r="ED11" s="221"/>
      <c r="EE11" s="221"/>
      <c r="EF11" s="221"/>
      <c r="EG11" s="221"/>
      <c r="EH11" s="221"/>
      <c r="EI11" s="221"/>
      <c r="EJ11" s="221"/>
      <c r="EK11" s="221"/>
      <c r="EL11" s="221"/>
      <c r="EM11" s="221"/>
      <c r="EN11" s="221"/>
      <c r="EO11" s="221"/>
      <c r="EP11" s="221"/>
      <c r="EQ11" s="221"/>
      <c r="ER11" s="221"/>
      <c r="ES11" s="221"/>
      <c r="ET11" s="221"/>
      <c r="EU11" s="221"/>
      <c r="EV11" s="221"/>
      <c r="EW11" s="221"/>
      <c r="EX11" s="221"/>
      <c r="EY11" s="221"/>
      <c r="EZ11" s="221"/>
      <c r="FA11" s="221"/>
      <c r="FB11" s="221"/>
      <c r="FC11" s="221"/>
      <c r="FD11" s="221"/>
      <c r="FE11" s="221"/>
      <c r="FF11" s="221"/>
      <c r="FG11" s="221"/>
      <c r="FH11" s="221"/>
      <c r="FI11" s="221"/>
      <c r="FJ11" s="221"/>
      <c r="FK11" s="221"/>
      <c r="FL11" s="221"/>
      <c r="FM11" s="221"/>
      <c r="FN11" s="221"/>
      <c r="FO11" s="221"/>
      <c r="FP11" s="221"/>
      <c r="FQ11" s="221"/>
      <c r="FR11" s="221"/>
      <c r="FS11" s="221"/>
      <c r="FT11" s="221"/>
      <c r="FU11" s="221"/>
      <c r="FV11" s="221"/>
      <c r="FW11" s="221"/>
      <c r="FX11" s="221"/>
      <c r="FY11" s="221"/>
      <c r="FZ11" s="221"/>
      <c r="GA11" s="221"/>
      <c r="GB11" s="221"/>
      <c r="GC11" s="221"/>
      <c r="GD11" s="221"/>
    </row>
    <row r="12" spans="1:186" ht="16.2" customHeight="1" thickBot="1" x14ac:dyDescent="0.35">
      <c r="A12" s="830" t="s">
        <v>21</v>
      </c>
      <c r="B12" s="831"/>
      <c r="C12" s="146">
        <f>VLOOKUP($C$5,$A$100:$NR$149,Formula!C12)</f>
        <v>62</v>
      </c>
      <c r="D12" s="146">
        <f>VLOOKUP($C$5,$A$100:$NR$149,Formula!D12)</f>
        <v>14</v>
      </c>
      <c r="E12" s="147">
        <f>VLOOKUP($C$5,$A$100:$NR$149,Formula!E12)</f>
        <v>54</v>
      </c>
      <c r="F12" s="148">
        <f>VLOOKUP($C$5,$A$100:$NR$149,Formula!F12)</f>
        <v>0</v>
      </c>
      <c r="G12" s="149">
        <f>VLOOKUP($C$5,$A$100:$NR$149,Formula!G12)</f>
        <v>0</v>
      </c>
      <c r="H12" s="150">
        <f>VLOOKUP($C$5,$A$100:$NR$149,Formula!H12)</f>
        <v>62</v>
      </c>
      <c r="I12" s="146">
        <f>((+D12+E12+F12)-G12)-H12</f>
        <v>6</v>
      </c>
      <c r="J12" s="146">
        <f>VLOOKUP($C$5,$A$100:$NR$149,Formula!J12)</f>
        <v>347</v>
      </c>
      <c r="K12" s="146">
        <f>VLOOKUP($C$5,$A$100:$NR$149,Formula!K12)</f>
        <v>1548</v>
      </c>
      <c r="M12" s="820" t="s">
        <v>24</v>
      </c>
      <c r="N12" s="832"/>
      <c r="O12" s="156">
        <f>VLOOKUP($C$5,$A$100:$NR$149,Formula!O12)</f>
        <v>23</v>
      </c>
      <c r="Q12" s="830" t="s">
        <v>21</v>
      </c>
      <c r="R12" s="831"/>
      <c r="S12" s="148">
        <f t="shared" si="5"/>
        <v>22.416020671834627</v>
      </c>
      <c r="T12" s="397">
        <f t="shared" si="1"/>
        <v>1</v>
      </c>
      <c r="U12" s="398">
        <f t="shared" si="2"/>
        <v>5.596774193548387</v>
      </c>
      <c r="V12" s="399">
        <f t="shared" si="3"/>
        <v>19.370967741935484</v>
      </c>
      <c r="BR12" s="221"/>
      <c r="BS12" s="221"/>
      <c r="BT12" s="221"/>
      <c r="BU12" s="221"/>
      <c r="BV12" s="221"/>
      <c r="BW12" s="221"/>
      <c r="BX12" s="221"/>
      <c r="BY12" s="221"/>
      <c r="BZ12" s="221"/>
      <c r="CA12" s="221"/>
      <c r="CB12" s="221"/>
      <c r="CC12" s="221"/>
      <c r="CD12" s="221"/>
      <c r="CE12" s="221"/>
      <c r="CF12" s="221"/>
      <c r="CG12" s="221"/>
      <c r="CH12" s="221"/>
      <c r="CI12" s="221"/>
      <c r="CJ12" s="221"/>
      <c r="CK12" s="221"/>
      <c r="CL12" s="221"/>
      <c r="CM12" s="221"/>
      <c r="CN12" s="221"/>
      <c r="CO12" s="221"/>
      <c r="CP12" s="221"/>
      <c r="CQ12" s="221"/>
      <c r="CR12" s="221"/>
      <c r="CS12" s="221"/>
      <c r="CT12" s="221"/>
      <c r="CU12" s="221"/>
      <c r="CV12" s="221"/>
      <c r="CW12" s="221"/>
      <c r="CX12" s="221"/>
      <c r="CY12" s="221"/>
      <c r="CZ12" s="221"/>
      <c r="DA12" s="221"/>
      <c r="DB12" s="221"/>
      <c r="DC12" s="221"/>
      <c r="DD12" s="221"/>
      <c r="DE12" s="221"/>
      <c r="DF12" s="221"/>
      <c r="DG12" s="221"/>
      <c r="DH12" s="221"/>
      <c r="DI12" s="221"/>
      <c r="DJ12" s="221"/>
      <c r="DK12" s="221"/>
      <c r="DL12" s="221"/>
      <c r="DM12" s="221"/>
      <c r="DN12" s="221"/>
      <c r="DO12" s="221"/>
      <c r="DP12" s="221"/>
      <c r="DQ12" s="221"/>
      <c r="DR12" s="221"/>
      <c r="DS12" s="221"/>
      <c r="DT12" s="221"/>
      <c r="DU12" s="221"/>
      <c r="DV12" s="221"/>
      <c r="DW12" s="221"/>
      <c r="DX12" s="221"/>
      <c r="DY12" s="221"/>
      <c r="DZ12" s="221"/>
      <c r="EA12" s="221"/>
      <c r="EB12" s="221"/>
      <c r="EC12" s="221"/>
      <c r="ED12" s="221"/>
      <c r="EE12" s="221"/>
      <c r="EF12" s="221"/>
      <c r="EG12" s="221"/>
      <c r="EH12" s="221"/>
      <c r="EI12" s="221"/>
      <c r="EJ12" s="221"/>
      <c r="EK12" s="221"/>
      <c r="EL12" s="221"/>
      <c r="EM12" s="221"/>
      <c r="EN12" s="221"/>
      <c r="EO12" s="221"/>
      <c r="EP12" s="221"/>
      <c r="EQ12" s="221"/>
      <c r="ER12" s="221"/>
      <c r="ES12" s="221"/>
      <c r="ET12" s="221"/>
      <c r="EU12" s="221"/>
      <c r="EV12" s="221"/>
      <c r="EW12" s="221"/>
      <c r="EX12" s="221"/>
      <c r="EY12" s="221"/>
      <c r="EZ12" s="221"/>
      <c r="FA12" s="221"/>
      <c r="FB12" s="221"/>
      <c r="FC12" s="221"/>
      <c r="FD12" s="221"/>
      <c r="FE12" s="221"/>
      <c r="FF12" s="221"/>
      <c r="FG12" s="221"/>
      <c r="FH12" s="221"/>
      <c r="FI12" s="221"/>
      <c r="FJ12" s="221"/>
      <c r="FK12" s="221"/>
      <c r="FL12" s="221"/>
      <c r="FM12" s="221"/>
      <c r="FN12" s="221"/>
      <c r="FO12" s="221"/>
      <c r="FP12" s="221"/>
      <c r="FQ12" s="221"/>
      <c r="FR12" s="221"/>
      <c r="FS12" s="221"/>
      <c r="FT12" s="221"/>
      <c r="FU12" s="221"/>
      <c r="FV12" s="221"/>
      <c r="FW12" s="221"/>
      <c r="FX12" s="221"/>
      <c r="FY12" s="221"/>
      <c r="FZ12" s="221"/>
      <c r="GA12" s="221"/>
      <c r="GB12" s="221"/>
      <c r="GC12" s="221"/>
      <c r="GD12" s="221"/>
    </row>
    <row r="13" spans="1:186" ht="16.2" customHeight="1" x14ac:dyDescent="0.3">
      <c r="A13" s="822" t="s">
        <v>23</v>
      </c>
      <c r="B13" s="823"/>
      <c r="C13" s="151">
        <f>VLOOKUP($C$5,$A$100:$NR$149,Formula!C13)</f>
        <v>0</v>
      </c>
      <c r="D13" s="151">
        <f>VLOOKUP($C$5,$A$100:$NR$149,Formula!D13)</f>
        <v>0</v>
      </c>
      <c r="E13" s="147">
        <f>VLOOKUP($C$5,$A$100:$NR$149,Formula!E13)</f>
        <v>0</v>
      </c>
      <c r="F13" s="148">
        <f>VLOOKUP($C$5,$A$100:$NR$149,Formula!F13)</f>
        <v>0</v>
      </c>
      <c r="G13" s="149">
        <f>VLOOKUP($C$5,$A$100:$NR$149,Formula!G13)</f>
        <v>0</v>
      </c>
      <c r="H13" s="147">
        <f>VLOOKUP($C$5,$A$100:$NR$149,Formula!H13)</f>
        <v>0</v>
      </c>
      <c r="I13" s="151">
        <f t="shared" ref="I13:I20" si="6">((+D13+E13+F13)-G13)-H13</f>
        <v>0</v>
      </c>
      <c r="J13" s="151">
        <f>VLOOKUP($C$5,$A$100:$NR$149,Formula!J13)</f>
        <v>0</v>
      </c>
      <c r="K13" s="151">
        <f>VLOOKUP($C$5,$A$100:$NR$149,Formula!K13)</f>
        <v>0</v>
      </c>
      <c r="M13" s="833"/>
      <c r="N13" s="833"/>
      <c r="O13" s="386"/>
      <c r="Q13" s="822" t="s">
        <v>23</v>
      </c>
      <c r="R13" s="823"/>
      <c r="S13" s="165" t="e">
        <f t="shared" si="5"/>
        <v>#DIV/0!</v>
      </c>
      <c r="T13" s="400" t="e">
        <f t="shared" si="1"/>
        <v>#DIV/0!</v>
      </c>
      <c r="U13" s="401" t="e">
        <f t="shared" si="2"/>
        <v>#DIV/0!</v>
      </c>
      <c r="V13" s="402" t="e">
        <f t="shared" si="3"/>
        <v>#DIV/0!</v>
      </c>
      <c r="BR13" s="221"/>
      <c r="BS13" s="221"/>
      <c r="BT13" s="221"/>
      <c r="BU13" s="221"/>
      <c r="BV13" s="221"/>
      <c r="BW13" s="221"/>
      <c r="BX13" s="221"/>
      <c r="BY13" s="221"/>
      <c r="BZ13" s="221"/>
      <c r="CA13" s="221"/>
      <c r="CB13" s="221"/>
      <c r="CC13" s="221"/>
      <c r="CD13" s="221"/>
      <c r="CE13" s="221"/>
      <c r="CF13" s="221"/>
      <c r="CG13" s="221"/>
      <c r="CH13" s="221"/>
      <c r="CI13" s="221"/>
      <c r="CJ13" s="221"/>
      <c r="CK13" s="221"/>
      <c r="CL13" s="221"/>
      <c r="CM13" s="221"/>
      <c r="CN13" s="221"/>
      <c r="CO13" s="221"/>
      <c r="CP13" s="221"/>
      <c r="CQ13" s="221"/>
      <c r="CR13" s="221"/>
      <c r="CS13" s="221"/>
      <c r="CT13" s="221"/>
      <c r="CU13" s="221"/>
      <c r="CV13" s="221"/>
      <c r="CW13" s="221"/>
      <c r="CX13" s="221"/>
      <c r="CY13" s="221"/>
      <c r="CZ13" s="221"/>
      <c r="DA13" s="221"/>
      <c r="DB13" s="221"/>
      <c r="DC13" s="221"/>
      <c r="DD13" s="221"/>
      <c r="DE13" s="221"/>
      <c r="DF13" s="221"/>
      <c r="DG13" s="221"/>
      <c r="DH13" s="221"/>
      <c r="DI13" s="221"/>
      <c r="DJ13" s="221"/>
      <c r="DK13" s="221"/>
      <c r="DL13" s="221"/>
      <c r="DM13" s="221"/>
      <c r="DN13" s="221"/>
      <c r="DO13" s="221"/>
      <c r="DP13" s="221"/>
      <c r="DQ13" s="221"/>
      <c r="DR13" s="221"/>
      <c r="DS13" s="221"/>
      <c r="DT13" s="221"/>
      <c r="DU13" s="221"/>
      <c r="DV13" s="221"/>
      <c r="DW13" s="221"/>
      <c r="DX13" s="221"/>
      <c r="DY13" s="221"/>
      <c r="DZ13" s="221"/>
      <c r="EA13" s="221"/>
      <c r="EB13" s="221"/>
      <c r="EC13" s="221"/>
      <c r="ED13" s="221"/>
      <c r="EE13" s="221"/>
      <c r="EF13" s="221"/>
      <c r="EG13" s="221"/>
      <c r="EH13" s="221"/>
      <c r="EI13" s="221"/>
      <c r="EJ13" s="221"/>
      <c r="EK13" s="221"/>
      <c r="EL13" s="221"/>
      <c r="EM13" s="221"/>
      <c r="EN13" s="221"/>
      <c r="EO13" s="221"/>
      <c r="EP13" s="221"/>
      <c r="EQ13" s="221"/>
      <c r="ER13" s="221"/>
      <c r="ES13" s="221"/>
      <c r="ET13" s="221"/>
      <c r="EU13" s="221"/>
      <c r="EV13" s="221"/>
      <c r="EW13" s="221"/>
      <c r="EX13" s="221"/>
      <c r="EY13" s="221"/>
      <c r="EZ13" s="221"/>
      <c r="FA13" s="221"/>
      <c r="FB13" s="221"/>
      <c r="FC13" s="221"/>
      <c r="FD13" s="221"/>
      <c r="FE13" s="221"/>
      <c r="FF13" s="221"/>
      <c r="FG13" s="221"/>
      <c r="FH13" s="221"/>
      <c r="FI13" s="221"/>
      <c r="FJ13" s="221"/>
      <c r="FK13" s="221"/>
      <c r="FL13" s="221"/>
      <c r="FM13" s="221"/>
      <c r="FN13" s="221"/>
      <c r="FO13" s="221"/>
      <c r="FP13" s="221"/>
      <c r="FQ13" s="221"/>
      <c r="FR13" s="221"/>
      <c r="FS13" s="221"/>
      <c r="FT13" s="221"/>
      <c r="FU13" s="221"/>
      <c r="FV13" s="221"/>
      <c r="FW13" s="221"/>
      <c r="FX13" s="221"/>
      <c r="FY13" s="221"/>
      <c r="FZ13" s="221"/>
      <c r="GA13" s="221"/>
      <c r="GB13" s="221"/>
      <c r="GC13" s="221"/>
      <c r="GD13" s="221"/>
    </row>
    <row r="14" spans="1:186" ht="16.2" customHeight="1" thickBot="1" x14ac:dyDescent="0.35">
      <c r="A14" s="822" t="s">
        <v>25</v>
      </c>
      <c r="B14" s="823"/>
      <c r="C14" s="151">
        <f>VLOOKUP($C$5,$A$100:$NR$149,Formula!C14)</f>
        <v>0</v>
      </c>
      <c r="D14" s="151">
        <f>VLOOKUP($C$5,$A$100:$NR$149,Formula!D14)</f>
        <v>0</v>
      </c>
      <c r="E14" s="147">
        <f>VLOOKUP($C$5,$A$100:$NR$149,Formula!E14)</f>
        <v>0</v>
      </c>
      <c r="F14" s="148">
        <f>VLOOKUP($C$5,$A$100:$NR$149,Formula!F14)</f>
        <v>0</v>
      </c>
      <c r="G14" s="149">
        <f>VLOOKUP($C$5,$A$100:$NR$149,Formula!G14)</f>
        <v>0</v>
      </c>
      <c r="H14" s="152">
        <f>VLOOKUP($C$5,$A$100:$NR$149,Formula!H14)</f>
        <v>0</v>
      </c>
      <c r="I14" s="151">
        <f t="shared" si="6"/>
        <v>0</v>
      </c>
      <c r="J14" s="151">
        <f>VLOOKUP($C$5,$A$100:$NR$149,Formula!J14)</f>
        <v>0</v>
      </c>
      <c r="K14" s="151">
        <f>VLOOKUP($C$5,$A$100:$NR$149,Formula!K14)</f>
        <v>0</v>
      </c>
      <c r="M14" s="387" t="s">
        <v>26</v>
      </c>
      <c r="N14" s="387"/>
      <c r="O14" s="388"/>
      <c r="Q14" s="822" t="s">
        <v>25</v>
      </c>
      <c r="R14" s="823"/>
      <c r="S14" s="165" t="e">
        <f t="shared" si="5"/>
        <v>#DIV/0!</v>
      </c>
      <c r="T14" s="400" t="e">
        <f t="shared" si="1"/>
        <v>#DIV/0!</v>
      </c>
      <c r="U14" s="401" t="e">
        <f t="shared" si="2"/>
        <v>#DIV/0!</v>
      </c>
      <c r="V14" s="402" t="e">
        <f t="shared" si="3"/>
        <v>#DIV/0!</v>
      </c>
      <c r="BR14" s="221"/>
      <c r="BS14" s="221"/>
      <c r="BT14" s="221"/>
      <c r="BU14" s="221"/>
      <c r="BV14" s="221"/>
      <c r="BW14" s="221"/>
      <c r="BX14" s="221"/>
      <c r="BY14" s="221"/>
      <c r="BZ14" s="221"/>
      <c r="CA14" s="221"/>
      <c r="CB14" s="221"/>
      <c r="CC14" s="221"/>
      <c r="CD14" s="221"/>
      <c r="CE14" s="221"/>
      <c r="CF14" s="221"/>
      <c r="CG14" s="221"/>
      <c r="CH14" s="221"/>
      <c r="CI14" s="221"/>
      <c r="CJ14" s="221"/>
      <c r="CK14" s="221"/>
      <c r="CL14" s="221"/>
      <c r="CM14" s="221"/>
      <c r="CN14" s="221"/>
      <c r="CO14" s="221"/>
      <c r="CP14" s="221"/>
      <c r="CQ14" s="221"/>
      <c r="CR14" s="221"/>
      <c r="CS14" s="221"/>
      <c r="CT14" s="221"/>
      <c r="CU14" s="221"/>
      <c r="CV14" s="221"/>
      <c r="CW14" s="221"/>
      <c r="CX14" s="221"/>
      <c r="CY14" s="221"/>
      <c r="CZ14" s="221"/>
      <c r="DA14" s="221"/>
      <c r="DB14" s="221"/>
      <c r="DC14" s="221"/>
      <c r="DD14" s="221"/>
      <c r="DE14" s="221"/>
      <c r="DF14" s="221"/>
      <c r="DG14" s="221"/>
      <c r="DH14" s="221"/>
      <c r="DI14" s="221"/>
      <c r="DJ14" s="221"/>
      <c r="DK14" s="221"/>
      <c r="DL14" s="221"/>
      <c r="DM14" s="221"/>
      <c r="DN14" s="221"/>
      <c r="DO14" s="221"/>
      <c r="DP14" s="221"/>
      <c r="DQ14" s="221"/>
      <c r="DR14" s="221"/>
      <c r="DS14" s="221"/>
      <c r="DT14" s="221"/>
      <c r="DU14" s="221"/>
      <c r="DV14" s="221"/>
      <c r="DW14" s="221"/>
      <c r="DX14" s="221"/>
      <c r="DY14" s="221"/>
      <c r="DZ14" s="221"/>
      <c r="EA14" s="221"/>
      <c r="EB14" s="221"/>
      <c r="EC14" s="221"/>
      <c r="ED14" s="221"/>
      <c r="EE14" s="221"/>
      <c r="EF14" s="221"/>
      <c r="EG14" s="221"/>
      <c r="EH14" s="221"/>
      <c r="EI14" s="221"/>
      <c r="EJ14" s="221"/>
      <c r="EK14" s="221"/>
      <c r="EL14" s="221"/>
      <c r="EM14" s="221"/>
      <c r="EN14" s="221"/>
      <c r="EO14" s="221"/>
      <c r="EP14" s="221"/>
      <c r="EQ14" s="221"/>
      <c r="ER14" s="221"/>
      <c r="ES14" s="221"/>
      <c r="ET14" s="221"/>
      <c r="EU14" s="221"/>
      <c r="EV14" s="221"/>
      <c r="EW14" s="221"/>
      <c r="EX14" s="221"/>
      <c r="EY14" s="221"/>
      <c r="EZ14" s="221"/>
      <c r="FA14" s="221"/>
      <c r="FB14" s="221"/>
      <c r="FC14" s="221"/>
      <c r="FD14" s="221"/>
      <c r="FE14" s="221"/>
      <c r="FF14" s="221"/>
      <c r="FG14" s="221"/>
      <c r="FH14" s="221"/>
      <c r="FI14" s="221"/>
      <c r="FJ14" s="221"/>
      <c r="FK14" s="221"/>
      <c r="FL14" s="221"/>
      <c r="FM14" s="221"/>
      <c r="FN14" s="221"/>
      <c r="FO14" s="221"/>
      <c r="FP14" s="221"/>
      <c r="FQ14" s="221"/>
      <c r="FR14" s="221"/>
      <c r="FS14" s="221"/>
      <c r="FT14" s="221"/>
      <c r="FU14" s="221"/>
      <c r="FV14" s="221"/>
      <c r="FW14" s="221"/>
      <c r="FX14" s="221"/>
      <c r="FY14" s="221"/>
      <c r="FZ14" s="221"/>
      <c r="GA14" s="221"/>
      <c r="GB14" s="221"/>
      <c r="GC14" s="221"/>
      <c r="GD14" s="221"/>
    </row>
    <row r="15" spans="1:186" ht="16.2" customHeight="1" x14ac:dyDescent="0.3">
      <c r="A15" s="822" t="s">
        <v>27</v>
      </c>
      <c r="B15" s="823"/>
      <c r="C15" s="151">
        <f>VLOOKUP($C$5,$A$100:$NR$149,Formula!C15)</f>
        <v>0</v>
      </c>
      <c r="D15" s="151">
        <f>VLOOKUP($C$5,$A$100:$NR$149,Formula!D15)</f>
        <v>0</v>
      </c>
      <c r="E15" s="147">
        <f>VLOOKUP($C$5,$A$100:$NR$149,Formula!E15)</f>
        <v>0</v>
      </c>
      <c r="F15" s="148">
        <f>VLOOKUP($C$5,$A$100:$NR$149,Formula!F15)</f>
        <v>0</v>
      </c>
      <c r="G15" s="149">
        <f>VLOOKUP($C$5,$A$100:$NR$149,Formula!G15)</f>
        <v>0</v>
      </c>
      <c r="H15" s="152">
        <f>VLOOKUP($C$5,$A$100:$NR$149,Formula!H15)</f>
        <v>0</v>
      </c>
      <c r="I15" s="151">
        <f t="shared" si="6"/>
        <v>0</v>
      </c>
      <c r="J15" s="151">
        <f>VLOOKUP($C$5,$A$100:$NR$149,Formula!J15)</f>
        <v>0</v>
      </c>
      <c r="K15" s="151">
        <f>VLOOKUP($C$5,$A$100:$NR$149,Formula!K15)</f>
        <v>0</v>
      </c>
      <c r="M15" s="828" t="s">
        <v>28</v>
      </c>
      <c r="N15" s="829"/>
      <c r="O15" s="384">
        <f>VLOOKUP($C$5,$A$100:$NR$149,Formula!O15)</f>
        <v>449</v>
      </c>
      <c r="Q15" s="822" t="s">
        <v>27</v>
      </c>
      <c r="R15" s="823"/>
      <c r="S15" s="165" t="e">
        <f t="shared" si="5"/>
        <v>#DIV/0!</v>
      </c>
      <c r="T15" s="400" t="e">
        <f t="shared" si="1"/>
        <v>#DIV/0!</v>
      </c>
      <c r="U15" s="401" t="e">
        <f t="shared" si="2"/>
        <v>#DIV/0!</v>
      </c>
      <c r="V15" s="402" t="e">
        <f t="shared" si="3"/>
        <v>#DIV/0!</v>
      </c>
      <c r="BR15" s="221"/>
      <c r="BS15" s="221"/>
      <c r="BT15" s="221"/>
      <c r="BU15" s="221"/>
      <c r="BV15" s="221"/>
      <c r="BW15" s="221"/>
      <c r="BX15" s="221"/>
      <c r="BY15" s="221"/>
      <c r="BZ15" s="221"/>
      <c r="CA15" s="221"/>
      <c r="CB15" s="221"/>
      <c r="CC15" s="221"/>
      <c r="CD15" s="221"/>
      <c r="CE15" s="221"/>
      <c r="CF15" s="221"/>
      <c r="CG15" s="221"/>
      <c r="CH15" s="221"/>
      <c r="CI15" s="221"/>
      <c r="CJ15" s="221"/>
      <c r="CK15" s="221"/>
      <c r="CL15" s="221"/>
      <c r="CM15" s="221"/>
      <c r="CN15" s="221"/>
      <c r="CO15" s="221"/>
      <c r="CP15" s="221"/>
      <c r="CQ15" s="221"/>
      <c r="CR15" s="221"/>
      <c r="CS15" s="221"/>
      <c r="CT15" s="221"/>
      <c r="CU15" s="221"/>
      <c r="CV15" s="221"/>
      <c r="CW15" s="221"/>
      <c r="CX15" s="221"/>
      <c r="CY15" s="221"/>
      <c r="CZ15" s="221"/>
      <c r="DA15" s="221"/>
      <c r="DB15" s="221"/>
      <c r="DC15" s="221"/>
      <c r="DD15" s="221"/>
      <c r="DE15" s="221"/>
      <c r="DF15" s="221"/>
      <c r="DG15" s="221"/>
      <c r="DH15" s="221"/>
      <c r="DI15" s="221"/>
      <c r="DJ15" s="221"/>
      <c r="DK15" s="221"/>
      <c r="DL15" s="221"/>
      <c r="DM15" s="221"/>
      <c r="DN15" s="221"/>
      <c r="DO15" s="221"/>
      <c r="DP15" s="221"/>
      <c r="DQ15" s="221"/>
      <c r="DR15" s="221"/>
      <c r="DS15" s="221"/>
      <c r="DT15" s="221"/>
      <c r="DU15" s="221"/>
      <c r="DV15" s="221"/>
      <c r="DW15" s="221"/>
      <c r="DX15" s="221"/>
      <c r="DY15" s="221"/>
      <c r="DZ15" s="221"/>
      <c r="EA15" s="221"/>
      <c r="EB15" s="221"/>
      <c r="EC15" s="221"/>
      <c r="ED15" s="221"/>
      <c r="EE15" s="221"/>
      <c r="EF15" s="221"/>
      <c r="EG15" s="221"/>
      <c r="EH15" s="221"/>
      <c r="EI15" s="221"/>
      <c r="EJ15" s="221"/>
      <c r="EK15" s="221"/>
      <c r="EL15" s="221"/>
      <c r="EM15" s="221"/>
      <c r="EN15" s="221"/>
      <c r="EO15" s="221"/>
      <c r="EP15" s="221"/>
      <c r="EQ15" s="221"/>
      <c r="ER15" s="221"/>
      <c r="ES15" s="221"/>
      <c r="ET15" s="221"/>
      <c r="EU15" s="221"/>
      <c r="EV15" s="221"/>
      <c r="EW15" s="221"/>
      <c r="EX15" s="221"/>
      <c r="EY15" s="221"/>
      <c r="EZ15" s="221"/>
      <c r="FA15" s="221"/>
      <c r="FB15" s="221"/>
      <c r="FC15" s="221"/>
      <c r="FD15" s="221"/>
      <c r="FE15" s="221"/>
      <c r="FF15" s="221"/>
      <c r="FG15" s="221"/>
      <c r="FH15" s="221"/>
      <c r="FI15" s="221"/>
      <c r="FJ15" s="221"/>
      <c r="FK15" s="221"/>
      <c r="FL15" s="221"/>
      <c r="FM15" s="221"/>
      <c r="FN15" s="221"/>
      <c r="FO15" s="221"/>
      <c r="FP15" s="221"/>
      <c r="FQ15" s="221"/>
      <c r="FR15" s="221"/>
      <c r="FS15" s="221"/>
      <c r="FT15" s="221"/>
      <c r="FU15" s="221"/>
      <c r="FV15" s="221"/>
      <c r="FW15" s="221"/>
      <c r="FX15" s="221"/>
      <c r="FY15" s="221"/>
      <c r="FZ15" s="221"/>
      <c r="GA15" s="221"/>
      <c r="GB15" s="221"/>
      <c r="GC15" s="221"/>
      <c r="GD15" s="221"/>
    </row>
    <row r="16" spans="1:186" ht="16.2" customHeight="1" x14ac:dyDescent="0.3">
      <c r="A16" s="822" t="s">
        <v>29</v>
      </c>
      <c r="B16" s="823"/>
      <c r="C16" s="151">
        <f>VLOOKUP($C$5,$A$100:$NR$149,Formula!C16)</f>
        <v>0</v>
      </c>
      <c r="D16" s="151">
        <f>VLOOKUP($C$5,$A$100:$NR$149,Formula!D16)</f>
        <v>0</v>
      </c>
      <c r="E16" s="147">
        <f>VLOOKUP($C$5,$A$100:$NR$149,Formula!E16)</f>
        <v>0</v>
      </c>
      <c r="F16" s="148">
        <f>VLOOKUP($C$5,$A$100:$NR$149,Formula!F16)</f>
        <v>0</v>
      </c>
      <c r="G16" s="149">
        <f>VLOOKUP($C$5,$A$100:$NR$149,Formula!G16)</f>
        <v>0</v>
      </c>
      <c r="H16" s="152">
        <f>VLOOKUP($C$5,$A$100:$NR$149,Formula!H16)</f>
        <v>0</v>
      </c>
      <c r="I16" s="151">
        <f t="shared" si="6"/>
        <v>0</v>
      </c>
      <c r="J16" s="151">
        <f>VLOOKUP($C$5,$A$100:$NR$149,Formula!J16)</f>
        <v>0</v>
      </c>
      <c r="K16" s="151">
        <f>VLOOKUP($C$5,$A$100:$NR$149,Formula!K16)</f>
        <v>0</v>
      </c>
      <c r="M16" s="806" t="s">
        <v>30</v>
      </c>
      <c r="N16" s="827"/>
      <c r="O16" s="385">
        <f>+O17+O18+O19</f>
        <v>8</v>
      </c>
      <c r="Q16" s="822" t="s">
        <v>29</v>
      </c>
      <c r="R16" s="823"/>
      <c r="S16" s="165" t="e">
        <f t="shared" si="5"/>
        <v>#DIV/0!</v>
      </c>
      <c r="T16" s="400" t="e">
        <f t="shared" si="1"/>
        <v>#DIV/0!</v>
      </c>
      <c r="U16" s="401" t="e">
        <f t="shared" si="2"/>
        <v>#DIV/0!</v>
      </c>
      <c r="V16" s="402" t="e">
        <f t="shared" si="3"/>
        <v>#DIV/0!</v>
      </c>
      <c r="BR16" s="221"/>
      <c r="BS16" s="221"/>
      <c r="BT16" s="221"/>
      <c r="BU16" s="221"/>
      <c r="BV16" s="221"/>
      <c r="BW16" s="221"/>
      <c r="BX16" s="221"/>
      <c r="BY16" s="221"/>
      <c r="BZ16" s="221"/>
      <c r="CA16" s="221"/>
      <c r="CB16" s="221"/>
      <c r="CC16" s="221"/>
      <c r="CD16" s="221"/>
      <c r="CE16" s="221"/>
      <c r="CF16" s="221"/>
      <c r="CG16" s="221"/>
      <c r="CH16" s="221"/>
      <c r="CI16" s="221"/>
      <c r="CJ16" s="221"/>
      <c r="CK16" s="221"/>
      <c r="CL16" s="221"/>
      <c r="CM16" s="221"/>
      <c r="CN16" s="221"/>
      <c r="CO16" s="221"/>
      <c r="CP16" s="221"/>
      <c r="CQ16" s="221"/>
      <c r="CR16" s="221"/>
      <c r="CS16" s="221"/>
      <c r="CT16" s="221"/>
      <c r="CU16" s="221"/>
      <c r="CV16" s="221"/>
      <c r="CW16" s="221"/>
      <c r="CX16" s="221"/>
      <c r="CY16" s="221"/>
      <c r="CZ16" s="221"/>
      <c r="DA16" s="221"/>
      <c r="DB16" s="221"/>
      <c r="DC16" s="221"/>
      <c r="DD16" s="221"/>
      <c r="DE16" s="221"/>
      <c r="DF16" s="221"/>
      <c r="DG16" s="221"/>
      <c r="DH16" s="221"/>
      <c r="DI16" s="221"/>
      <c r="DJ16" s="221"/>
      <c r="DK16" s="221"/>
      <c r="DL16" s="221"/>
      <c r="DM16" s="221"/>
      <c r="DN16" s="221"/>
      <c r="DO16" s="221"/>
      <c r="DP16" s="221"/>
      <c r="DQ16" s="221"/>
      <c r="DR16" s="221"/>
      <c r="DS16" s="221"/>
      <c r="DT16" s="221"/>
      <c r="DU16" s="221"/>
      <c r="DV16" s="221"/>
      <c r="DW16" s="221"/>
      <c r="DX16" s="221"/>
      <c r="DY16" s="221"/>
      <c r="DZ16" s="221"/>
      <c r="EA16" s="221"/>
      <c r="EB16" s="221"/>
      <c r="EC16" s="221"/>
      <c r="ED16" s="221"/>
      <c r="EE16" s="221"/>
      <c r="EF16" s="221"/>
      <c r="EG16" s="221"/>
      <c r="EH16" s="221"/>
      <c r="EI16" s="221"/>
      <c r="EJ16" s="221"/>
      <c r="EK16" s="221"/>
      <c r="EL16" s="221"/>
      <c r="EM16" s="221"/>
      <c r="EN16" s="221"/>
      <c r="EO16" s="221"/>
      <c r="EP16" s="221"/>
      <c r="EQ16" s="221"/>
      <c r="ER16" s="221"/>
      <c r="ES16" s="221"/>
      <c r="ET16" s="221"/>
      <c r="EU16" s="221"/>
      <c r="EV16" s="221"/>
      <c r="EW16" s="221"/>
      <c r="EX16" s="221"/>
      <c r="EY16" s="221"/>
      <c r="EZ16" s="221"/>
      <c r="FA16" s="221"/>
      <c r="FB16" s="221"/>
      <c r="FC16" s="221"/>
      <c r="FD16" s="221"/>
      <c r="FE16" s="221"/>
      <c r="FF16" s="221"/>
      <c r="FG16" s="221"/>
      <c r="FH16" s="221"/>
      <c r="FI16" s="221"/>
      <c r="FJ16" s="221"/>
      <c r="FK16" s="221"/>
      <c r="FL16" s="221"/>
      <c r="FM16" s="221"/>
      <c r="FN16" s="221"/>
      <c r="FO16" s="221"/>
      <c r="FP16" s="221"/>
      <c r="FQ16" s="221"/>
      <c r="FR16" s="221"/>
      <c r="FS16" s="221"/>
      <c r="FT16" s="221"/>
      <c r="FU16" s="221"/>
      <c r="FV16" s="221"/>
      <c r="FW16" s="221"/>
      <c r="FX16" s="221"/>
      <c r="FY16" s="221"/>
      <c r="FZ16" s="221"/>
      <c r="GA16" s="221"/>
      <c r="GB16" s="221"/>
      <c r="GC16" s="221"/>
      <c r="GD16" s="221"/>
    </row>
    <row r="17" spans="1:186" ht="16.2" customHeight="1" x14ac:dyDescent="0.3">
      <c r="A17" s="822" t="s">
        <v>31</v>
      </c>
      <c r="B17" s="823"/>
      <c r="C17" s="151">
        <f>VLOOKUP($C$5,$A$100:$NR$149,Formula!C17)</f>
        <v>0</v>
      </c>
      <c r="D17" s="151">
        <f>VLOOKUP($C$5,$A$100:$NR$149,Formula!D17)</f>
        <v>0</v>
      </c>
      <c r="E17" s="147">
        <f>VLOOKUP($C$5,$A$100:$NR$149,Formula!E17)</f>
        <v>0</v>
      </c>
      <c r="F17" s="148">
        <f>VLOOKUP($C$5,$A$100:$NR$149,Formula!F17)</f>
        <v>0</v>
      </c>
      <c r="G17" s="149">
        <f>VLOOKUP($C$5,$A$100:$NR$149,Formula!G17)</f>
        <v>0</v>
      </c>
      <c r="H17" s="152">
        <f>VLOOKUP($C$5,$A$100:$NR$149,Formula!H17)</f>
        <v>0</v>
      </c>
      <c r="I17" s="151">
        <f t="shared" si="6"/>
        <v>0</v>
      </c>
      <c r="J17" s="151">
        <f>VLOOKUP($C$5,$A$100:$NR$149,Formula!J17)</f>
        <v>0</v>
      </c>
      <c r="K17" s="151">
        <f>VLOOKUP($C$5,$A$100:$NR$149,Formula!K17)</f>
        <v>0</v>
      </c>
      <c r="M17" s="806" t="s">
        <v>32</v>
      </c>
      <c r="N17" s="827"/>
      <c r="O17" s="385">
        <f>VLOOKUP($C$5,$A$100:$NR$149,Formula!O17)</f>
        <v>3</v>
      </c>
      <c r="Q17" s="822" t="s">
        <v>31</v>
      </c>
      <c r="R17" s="823"/>
      <c r="S17" s="165" t="e">
        <f t="shared" si="5"/>
        <v>#DIV/0!</v>
      </c>
      <c r="T17" s="400" t="e">
        <f t="shared" si="1"/>
        <v>#DIV/0!</v>
      </c>
      <c r="U17" s="401" t="e">
        <f t="shared" si="2"/>
        <v>#DIV/0!</v>
      </c>
      <c r="V17" s="402" t="e">
        <f t="shared" si="3"/>
        <v>#DIV/0!</v>
      </c>
      <c r="BR17" s="221"/>
      <c r="BS17" s="221"/>
      <c r="BT17" s="221"/>
      <c r="BU17" s="221"/>
      <c r="BV17" s="221"/>
      <c r="BW17" s="221"/>
      <c r="BX17" s="221"/>
      <c r="BY17" s="221"/>
      <c r="BZ17" s="221"/>
      <c r="CA17" s="221"/>
      <c r="CB17" s="221"/>
      <c r="CC17" s="221"/>
      <c r="CD17" s="221"/>
      <c r="CE17" s="221"/>
      <c r="CF17" s="221"/>
      <c r="CG17" s="221"/>
      <c r="CH17" s="221"/>
      <c r="CI17" s="221"/>
      <c r="CJ17" s="221"/>
      <c r="CK17" s="221"/>
      <c r="CL17" s="221"/>
      <c r="CM17" s="221"/>
      <c r="CN17" s="221"/>
      <c r="CO17" s="221"/>
      <c r="CP17" s="221"/>
      <c r="CQ17" s="221"/>
      <c r="CR17" s="221"/>
      <c r="CS17" s="221"/>
      <c r="CT17" s="221"/>
      <c r="CU17" s="221"/>
      <c r="CV17" s="221"/>
      <c r="CW17" s="221"/>
      <c r="CX17" s="221"/>
      <c r="CY17" s="221"/>
      <c r="CZ17" s="221"/>
      <c r="DA17" s="221"/>
      <c r="DB17" s="221"/>
      <c r="DC17" s="221"/>
      <c r="DD17" s="221"/>
      <c r="DE17" s="221"/>
      <c r="DF17" s="221"/>
      <c r="DG17" s="221"/>
      <c r="DH17" s="221"/>
      <c r="DI17" s="221"/>
      <c r="DJ17" s="221"/>
      <c r="DK17" s="221"/>
      <c r="DL17" s="221"/>
      <c r="DM17" s="221"/>
      <c r="DN17" s="221"/>
      <c r="DO17" s="221"/>
      <c r="DP17" s="221"/>
      <c r="DQ17" s="221"/>
      <c r="DR17" s="221"/>
      <c r="DS17" s="221"/>
      <c r="DT17" s="221"/>
      <c r="DU17" s="221"/>
      <c r="DV17" s="221"/>
      <c r="DW17" s="221"/>
      <c r="DX17" s="221"/>
      <c r="DY17" s="221"/>
      <c r="DZ17" s="221"/>
      <c r="EA17" s="221"/>
      <c r="EB17" s="221"/>
      <c r="EC17" s="221"/>
      <c r="ED17" s="221"/>
      <c r="EE17" s="221"/>
      <c r="EF17" s="221"/>
      <c r="EG17" s="221"/>
      <c r="EH17" s="221"/>
      <c r="EI17" s="221"/>
      <c r="EJ17" s="221"/>
      <c r="EK17" s="221"/>
      <c r="EL17" s="221"/>
      <c r="EM17" s="221"/>
      <c r="EN17" s="221"/>
      <c r="EO17" s="221"/>
      <c r="EP17" s="221"/>
      <c r="EQ17" s="221"/>
      <c r="ER17" s="221"/>
      <c r="ES17" s="221"/>
      <c r="ET17" s="221"/>
      <c r="EU17" s="221"/>
      <c r="EV17" s="221"/>
      <c r="EW17" s="221"/>
      <c r="EX17" s="221"/>
      <c r="EY17" s="221"/>
      <c r="EZ17" s="221"/>
      <c r="FA17" s="221"/>
      <c r="FB17" s="221"/>
      <c r="FC17" s="221"/>
      <c r="FD17" s="221"/>
      <c r="FE17" s="221"/>
      <c r="FF17" s="221"/>
      <c r="FG17" s="221"/>
      <c r="FH17" s="221"/>
      <c r="FI17" s="221"/>
      <c r="FJ17" s="221"/>
      <c r="FK17" s="221"/>
      <c r="FL17" s="221"/>
      <c r="FM17" s="221"/>
      <c r="FN17" s="221"/>
      <c r="FO17" s="221"/>
      <c r="FP17" s="221"/>
      <c r="FQ17" s="221"/>
      <c r="FR17" s="221"/>
      <c r="FS17" s="221"/>
      <c r="FT17" s="221"/>
      <c r="FU17" s="221"/>
      <c r="FV17" s="221"/>
      <c r="FW17" s="221"/>
      <c r="FX17" s="221"/>
      <c r="FY17" s="221"/>
      <c r="FZ17" s="221"/>
      <c r="GA17" s="221"/>
      <c r="GB17" s="221"/>
      <c r="GC17" s="221"/>
      <c r="GD17" s="221"/>
    </row>
    <row r="18" spans="1:186" ht="16.2" customHeight="1" x14ac:dyDescent="0.3">
      <c r="A18" s="822" t="s">
        <v>33</v>
      </c>
      <c r="B18" s="823"/>
      <c r="C18" s="151">
        <f>VLOOKUP($C$5,$A$100:$NR$149,Formula!C18)</f>
        <v>0</v>
      </c>
      <c r="D18" s="151">
        <f>VLOOKUP($C$5,$A$100:$NR$149,Formula!D18)</f>
        <v>0</v>
      </c>
      <c r="E18" s="147">
        <f>VLOOKUP($C$5,$A$100:$NR$149,Formula!E18)</f>
        <v>0</v>
      </c>
      <c r="F18" s="148">
        <f>VLOOKUP($C$5,$A$100:$NR$149,Formula!F18)</f>
        <v>0</v>
      </c>
      <c r="G18" s="149">
        <f>VLOOKUP($C$5,$A$100:$NR$149,Formula!G18)</f>
        <v>0</v>
      </c>
      <c r="H18" s="152">
        <f>VLOOKUP($C$5,$A$100:$NR$149,Formula!H18)</f>
        <v>0</v>
      </c>
      <c r="I18" s="151">
        <f t="shared" si="6"/>
        <v>0</v>
      </c>
      <c r="J18" s="151">
        <f>VLOOKUP($C$5,$A$100:$NR$149,Formula!J18)</f>
        <v>0</v>
      </c>
      <c r="K18" s="151">
        <f>VLOOKUP($C$5,$A$100:$NR$149,Formula!K18)</f>
        <v>0</v>
      </c>
      <c r="M18" s="806" t="s">
        <v>34</v>
      </c>
      <c r="N18" s="827"/>
      <c r="O18" s="385">
        <f>VLOOKUP($C$5,$A$100:$NR$149,Formula!O18)</f>
        <v>1</v>
      </c>
      <c r="Q18" s="822" t="s">
        <v>33</v>
      </c>
      <c r="R18" s="823"/>
      <c r="S18" s="165" t="e">
        <f t="shared" si="5"/>
        <v>#DIV/0!</v>
      </c>
      <c r="T18" s="400" t="e">
        <f t="shared" si="1"/>
        <v>#DIV/0!</v>
      </c>
      <c r="U18" s="401" t="e">
        <f t="shared" si="2"/>
        <v>#DIV/0!</v>
      </c>
      <c r="V18" s="402" t="e">
        <f t="shared" si="3"/>
        <v>#DIV/0!</v>
      </c>
      <c r="BR18" s="221"/>
      <c r="BS18" s="221"/>
      <c r="BT18" s="221"/>
      <c r="BU18" s="221"/>
      <c r="BV18" s="221"/>
      <c r="BW18" s="221"/>
      <c r="BX18" s="221"/>
      <c r="BY18" s="221"/>
      <c r="BZ18" s="221"/>
      <c r="CA18" s="221"/>
      <c r="CB18" s="221"/>
      <c r="CC18" s="221"/>
      <c r="CD18" s="221"/>
      <c r="CE18" s="221"/>
      <c r="CF18" s="221"/>
      <c r="CG18" s="221"/>
      <c r="CH18" s="221"/>
      <c r="CI18" s="221"/>
      <c r="CJ18" s="221"/>
      <c r="CK18" s="221"/>
      <c r="CL18" s="221"/>
      <c r="CM18" s="221"/>
      <c r="CN18" s="221"/>
      <c r="CO18" s="221"/>
      <c r="CP18" s="221"/>
      <c r="CQ18" s="221"/>
      <c r="CR18" s="221"/>
      <c r="CS18" s="221"/>
      <c r="CT18" s="221"/>
      <c r="CU18" s="221"/>
      <c r="CV18" s="221"/>
      <c r="CW18" s="221"/>
      <c r="CX18" s="221"/>
      <c r="CY18" s="221"/>
      <c r="CZ18" s="221"/>
      <c r="DA18" s="221"/>
      <c r="DB18" s="221"/>
      <c r="DC18" s="221"/>
      <c r="DD18" s="221"/>
      <c r="DE18" s="221"/>
      <c r="DF18" s="221"/>
      <c r="DG18" s="221"/>
      <c r="DH18" s="221"/>
      <c r="DI18" s="221"/>
      <c r="DJ18" s="221"/>
      <c r="DK18" s="221"/>
      <c r="DL18" s="221"/>
      <c r="DM18" s="221"/>
      <c r="DN18" s="221"/>
      <c r="DO18" s="221"/>
      <c r="DP18" s="221"/>
      <c r="DQ18" s="221"/>
      <c r="DR18" s="221"/>
      <c r="DS18" s="221"/>
      <c r="DT18" s="221"/>
      <c r="DU18" s="221"/>
      <c r="DV18" s="221"/>
      <c r="DW18" s="221"/>
      <c r="DX18" s="221"/>
      <c r="DY18" s="221"/>
      <c r="DZ18" s="221"/>
      <c r="EA18" s="221"/>
      <c r="EB18" s="221"/>
      <c r="EC18" s="221"/>
      <c r="ED18" s="221"/>
      <c r="EE18" s="221"/>
      <c r="EF18" s="221"/>
      <c r="EG18" s="221"/>
      <c r="EH18" s="221"/>
      <c r="EI18" s="221"/>
      <c r="EJ18" s="221"/>
      <c r="EK18" s="221"/>
      <c r="EL18" s="221"/>
      <c r="EM18" s="221"/>
      <c r="EN18" s="221"/>
      <c r="EO18" s="221"/>
      <c r="EP18" s="221"/>
      <c r="EQ18" s="221"/>
      <c r="ER18" s="221"/>
      <c r="ES18" s="221"/>
      <c r="ET18" s="221"/>
      <c r="EU18" s="221"/>
      <c r="EV18" s="221"/>
      <c r="EW18" s="221"/>
      <c r="EX18" s="221"/>
      <c r="EY18" s="221"/>
      <c r="EZ18" s="221"/>
      <c r="FA18" s="221"/>
      <c r="FB18" s="221"/>
      <c r="FC18" s="221"/>
      <c r="FD18" s="221"/>
      <c r="FE18" s="221"/>
      <c r="FF18" s="221"/>
      <c r="FG18" s="221"/>
      <c r="FH18" s="221"/>
      <c r="FI18" s="221"/>
      <c r="FJ18" s="221"/>
      <c r="FK18" s="221"/>
      <c r="FL18" s="221"/>
      <c r="FM18" s="221"/>
      <c r="FN18" s="221"/>
      <c r="FO18" s="221"/>
      <c r="FP18" s="221"/>
      <c r="FQ18" s="221"/>
      <c r="FR18" s="221"/>
      <c r="FS18" s="221"/>
      <c r="FT18" s="221"/>
      <c r="FU18" s="221"/>
      <c r="FV18" s="221"/>
      <c r="FW18" s="221"/>
      <c r="FX18" s="221"/>
      <c r="FY18" s="221"/>
      <c r="FZ18" s="221"/>
      <c r="GA18" s="221"/>
      <c r="GB18" s="221"/>
      <c r="GC18" s="221"/>
      <c r="GD18" s="221"/>
    </row>
    <row r="19" spans="1:186" ht="16.2" customHeight="1" thickBot="1" x14ac:dyDescent="0.35">
      <c r="A19" s="822" t="s">
        <v>35</v>
      </c>
      <c r="B19" s="823"/>
      <c r="C19" s="151">
        <f>VLOOKUP($C$5,$A$100:$NR$149,Formula!C19)</f>
        <v>0</v>
      </c>
      <c r="D19" s="151">
        <f>VLOOKUP($C$5,$A$100:$NR$149,Formula!D19)</f>
        <v>0</v>
      </c>
      <c r="E19" s="147">
        <f>VLOOKUP($C$5,$A$100:$NR$149,Formula!E19)</f>
        <v>0</v>
      </c>
      <c r="F19" s="148">
        <f>VLOOKUP($C$5,$A$100:$NR$149,Formula!F19)</f>
        <v>0</v>
      </c>
      <c r="G19" s="149">
        <f>VLOOKUP($C$5,$A$100:$NR$149,Formula!G19)</f>
        <v>0</v>
      </c>
      <c r="H19" s="152">
        <f>VLOOKUP($C$5,$A$100:$NR$149,Formula!H19)</f>
        <v>0</v>
      </c>
      <c r="I19" s="151">
        <f t="shared" si="6"/>
        <v>0</v>
      </c>
      <c r="J19" s="151">
        <f>VLOOKUP($C$5,$A$100:$NR$149,Formula!J19)</f>
        <v>0</v>
      </c>
      <c r="K19" s="151">
        <f>VLOOKUP($C$5,$A$100:$NR$149,Formula!K19)</f>
        <v>0</v>
      </c>
      <c r="M19" s="824" t="s">
        <v>36</v>
      </c>
      <c r="N19" s="825"/>
      <c r="O19" s="389">
        <f>VLOOKUP($C$5,$A$100:$NR$149,Formula!O19)</f>
        <v>4</v>
      </c>
      <c r="Q19" s="822" t="s">
        <v>35</v>
      </c>
      <c r="R19" s="823"/>
      <c r="S19" s="165" t="e">
        <f t="shared" si="5"/>
        <v>#DIV/0!</v>
      </c>
      <c r="T19" s="400" t="e">
        <f t="shared" si="1"/>
        <v>#DIV/0!</v>
      </c>
      <c r="U19" s="401" t="e">
        <f t="shared" si="2"/>
        <v>#DIV/0!</v>
      </c>
      <c r="V19" s="402" t="e">
        <f t="shared" si="3"/>
        <v>#DIV/0!</v>
      </c>
      <c r="Y19" s="221">
        <f>200+171+169+116+129+123+175+148+137+142+177+164</f>
        <v>1851</v>
      </c>
      <c r="BR19" s="221"/>
      <c r="BS19" s="221"/>
      <c r="BT19" s="221"/>
      <c r="BU19" s="221"/>
      <c r="BV19" s="221"/>
      <c r="BW19" s="221"/>
      <c r="BX19" s="221"/>
      <c r="BY19" s="221"/>
      <c r="BZ19" s="221"/>
      <c r="CA19" s="221"/>
      <c r="CB19" s="221"/>
      <c r="CC19" s="221"/>
      <c r="CD19" s="221"/>
      <c r="CE19" s="221"/>
      <c r="CF19" s="221"/>
      <c r="CG19" s="221"/>
      <c r="CH19" s="221"/>
      <c r="CI19" s="221"/>
      <c r="CJ19" s="221"/>
      <c r="CK19" s="221"/>
      <c r="CL19" s="221"/>
      <c r="CM19" s="221"/>
      <c r="CN19" s="221"/>
      <c r="CO19" s="221"/>
      <c r="CP19" s="221"/>
      <c r="CQ19" s="221"/>
      <c r="CR19" s="221"/>
      <c r="CS19" s="221"/>
      <c r="CT19" s="221"/>
      <c r="CU19" s="221"/>
      <c r="CV19" s="221"/>
      <c r="CW19" s="221"/>
      <c r="CX19" s="221"/>
      <c r="CY19" s="221"/>
      <c r="CZ19" s="221"/>
      <c r="DA19" s="221"/>
      <c r="DB19" s="221"/>
      <c r="DC19" s="221"/>
      <c r="DD19" s="221"/>
      <c r="DE19" s="221"/>
      <c r="DF19" s="221"/>
      <c r="DG19" s="221"/>
      <c r="DH19" s="221"/>
      <c r="DI19" s="221"/>
      <c r="DJ19" s="221"/>
      <c r="DK19" s="221"/>
      <c r="DL19" s="221"/>
      <c r="DM19" s="221"/>
      <c r="DN19" s="221"/>
      <c r="DO19" s="221"/>
      <c r="DP19" s="221"/>
      <c r="DQ19" s="221"/>
      <c r="DR19" s="221"/>
      <c r="DS19" s="221"/>
      <c r="DT19" s="221"/>
      <c r="DU19" s="221"/>
      <c r="DV19" s="221"/>
      <c r="DW19" s="221"/>
      <c r="DX19" s="221"/>
      <c r="DY19" s="221"/>
      <c r="DZ19" s="221"/>
      <c r="EA19" s="221"/>
      <c r="EB19" s="221"/>
      <c r="EC19" s="221"/>
      <c r="ED19" s="221"/>
      <c r="EE19" s="221"/>
      <c r="EF19" s="221"/>
      <c r="EG19" s="221"/>
      <c r="EH19" s="221"/>
      <c r="EI19" s="221"/>
      <c r="EJ19" s="221"/>
      <c r="EK19" s="221"/>
      <c r="EL19" s="221"/>
      <c r="EM19" s="221"/>
      <c r="EN19" s="221"/>
      <c r="EO19" s="221"/>
      <c r="EP19" s="221"/>
      <c r="EQ19" s="221"/>
      <c r="ER19" s="221"/>
      <c r="ES19" s="221"/>
      <c r="ET19" s="221"/>
      <c r="EU19" s="221"/>
      <c r="EV19" s="221"/>
      <c r="EW19" s="221"/>
      <c r="EX19" s="221"/>
      <c r="EY19" s="221"/>
      <c r="EZ19" s="221"/>
      <c r="FA19" s="221"/>
      <c r="FB19" s="221"/>
      <c r="FC19" s="221"/>
      <c r="FD19" s="221"/>
      <c r="FE19" s="221"/>
      <c r="FF19" s="221"/>
      <c r="FG19" s="221"/>
      <c r="FH19" s="221"/>
      <c r="FI19" s="221"/>
      <c r="FJ19" s="221"/>
      <c r="FK19" s="221"/>
      <c r="FL19" s="221"/>
      <c r="FM19" s="221"/>
      <c r="FN19" s="221"/>
      <c r="FO19" s="221"/>
      <c r="FP19" s="221"/>
      <c r="FQ19" s="221"/>
      <c r="FR19" s="221"/>
      <c r="FS19" s="221"/>
      <c r="FT19" s="221"/>
      <c r="FU19" s="221"/>
      <c r="FV19" s="221"/>
      <c r="FW19" s="221"/>
      <c r="FX19" s="221"/>
      <c r="FY19" s="221"/>
      <c r="FZ19" s="221"/>
      <c r="GA19" s="221"/>
      <c r="GB19" s="221"/>
      <c r="GC19" s="221"/>
      <c r="GD19" s="221"/>
    </row>
    <row r="20" spans="1:186" ht="16.2" customHeight="1" thickBot="1" x14ac:dyDescent="0.35">
      <c r="A20" s="814" t="s">
        <v>37</v>
      </c>
      <c r="B20" s="815"/>
      <c r="C20" s="153">
        <f>VLOOKUP($C$5,$A$100:$NR$149,Formula!C20)</f>
        <v>9</v>
      </c>
      <c r="D20" s="153">
        <f>VLOOKUP($C$5,$A$100:$NR$149,Formula!D20)</f>
        <v>3</v>
      </c>
      <c r="E20" s="147">
        <f>VLOOKUP($C$5,$A$100:$NR$149,Formula!E20)</f>
        <v>6</v>
      </c>
      <c r="F20" s="148">
        <f>VLOOKUP($C$5,$A$100:$NR$149,Formula!F20)</f>
        <v>0</v>
      </c>
      <c r="G20" s="149">
        <f>VLOOKUP($C$5,$A$100:$NR$149,Formula!G20)</f>
        <v>0</v>
      </c>
      <c r="H20" s="154">
        <f>VLOOKUP($C$5,$A$100:$NR$149,Formula!H20)</f>
        <v>4</v>
      </c>
      <c r="I20" s="153">
        <f t="shared" si="6"/>
        <v>5</v>
      </c>
      <c r="J20" s="153">
        <f>VLOOKUP($C$5,$A$100:$NR$149,Formula!J20)</f>
        <v>67</v>
      </c>
      <c r="K20" s="153">
        <f>VLOOKUP($C$5,$A$100:$NR$149,Formula!K20)</f>
        <v>279</v>
      </c>
      <c r="M20" s="826" t="s">
        <v>38</v>
      </c>
      <c r="N20" s="826"/>
      <c r="O20" s="826"/>
      <c r="Q20" s="814" t="s">
        <v>37</v>
      </c>
      <c r="R20" s="815"/>
      <c r="S20" s="155">
        <f t="shared" si="5"/>
        <v>24.014336917562723</v>
      </c>
      <c r="T20" s="403">
        <f t="shared" si="1"/>
        <v>0.44444444444444442</v>
      </c>
      <c r="U20" s="401">
        <f t="shared" si="2"/>
        <v>16.75</v>
      </c>
      <c r="V20" s="404">
        <f t="shared" si="3"/>
        <v>53</v>
      </c>
      <c r="BR20" s="221"/>
      <c r="BS20" s="221"/>
      <c r="BT20" s="221"/>
      <c r="BU20" s="221"/>
      <c r="BV20" s="221"/>
      <c r="BW20" s="221"/>
      <c r="BX20" s="221"/>
      <c r="BY20" s="221"/>
      <c r="BZ20" s="221"/>
      <c r="CA20" s="221"/>
      <c r="CB20" s="221"/>
      <c r="CC20" s="221"/>
      <c r="CD20" s="221"/>
      <c r="CE20" s="221"/>
      <c r="CF20" s="221"/>
      <c r="CG20" s="221"/>
      <c r="CH20" s="221"/>
      <c r="CI20" s="221"/>
      <c r="CJ20" s="221"/>
      <c r="CK20" s="221"/>
      <c r="CL20" s="221"/>
      <c r="CM20" s="221"/>
      <c r="CN20" s="221"/>
      <c r="CO20" s="221"/>
      <c r="CP20" s="221"/>
      <c r="CQ20" s="221"/>
      <c r="CR20" s="221"/>
      <c r="CS20" s="221"/>
      <c r="CT20" s="221"/>
      <c r="CU20" s="221"/>
      <c r="CV20" s="221"/>
      <c r="CW20" s="221"/>
      <c r="CX20" s="221"/>
      <c r="CY20" s="221"/>
      <c r="CZ20" s="221"/>
      <c r="DA20" s="221"/>
      <c r="DB20" s="221"/>
      <c r="DC20" s="221"/>
      <c r="DD20" s="221"/>
      <c r="DE20" s="221"/>
      <c r="DF20" s="221"/>
      <c r="DG20" s="221"/>
      <c r="DH20" s="221"/>
      <c r="DI20" s="221"/>
      <c r="DJ20" s="221"/>
      <c r="DK20" s="221"/>
      <c r="DL20" s="221"/>
      <c r="DM20" s="221"/>
      <c r="DN20" s="221"/>
      <c r="DO20" s="221"/>
      <c r="DP20" s="221"/>
      <c r="DQ20" s="221"/>
      <c r="DR20" s="221"/>
      <c r="DS20" s="221"/>
      <c r="DT20" s="221"/>
      <c r="DU20" s="221"/>
      <c r="DV20" s="221"/>
      <c r="DW20" s="221"/>
      <c r="DX20" s="221"/>
      <c r="DY20" s="221"/>
      <c r="DZ20" s="221"/>
      <c r="EA20" s="221"/>
      <c r="EB20" s="221"/>
      <c r="EC20" s="221"/>
      <c r="ED20" s="221"/>
      <c r="EE20" s="221"/>
      <c r="EF20" s="221"/>
      <c r="EG20" s="221"/>
      <c r="EH20" s="221"/>
      <c r="EI20" s="221"/>
      <c r="EJ20" s="221"/>
      <c r="EK20" s="221"/>
      <c r="EL20" s="221"/>
      <c r="EM20" s="221"/>
      <c r="EN20" s="221"/>
      <c r="EO20" s="221"/>
      <c r="EP20" s="221"/>
      <c r="EQ20" s="221"/>
      <c r="ER20" s="221"/>
      <c r="ES20" s="221"/>
      <c r="ET20" s="221"/>
      <c r="EU20" s="221"/>
      <c r="EV20" s="221"/>
      <c r="EW20" s="221"/>
      <c r="EX20" s="221"/>
      <c r="EY20" s="221"/>
      <c r="EZ20" s="221"/>
      <c r="FA20" s="221"/>
      <c r="FB20" s="221"/>
      <c r="FC20" s="221"/>
      <c r="FD20" s="221"/>
      <c r="FE20" s="221"/>
      <c r="FF20" s="221"/>
      <c r="FG20" s="221"/>
      <c r="FH20" s="221"/>
      <c r="FI20" s="221"/>
      <c r="FJ20" s="221"/>
      <c r="FK20" s="221"/>
      <c r="FL20" s="221"/>
      <c r="FM20" s="221"/>
      <c r="FN20" s="221"/>
      <c r="FO20" s="221"/>
      <c r="FP20" s="221"/>
      <c r="FQ20" s="221"/>
      <c r="FR20" s="221"/>
      <c r="FS20" s="221"/>
      <c r="FT20" s="221"/>
      <c r="FU20" s="221"/>
      <c r="FV20" s="221"/>
      <c r="FW20" s="221"/>
      <c r="FX20" s="221"/>
      <c r="FY20" s="221"/>
      <c r="FZ20" s="221"/>
      <c r="GA20" s="221"/>
      <c r="GB20" s="221"/>
      <c r="GC20" s="221"/>
      <c r="GD20" s="221"/>
    </row>
    <row r="21" spans="1:186" ht="16.2" customHeight="1" thickBot="1" x14ac:dyDescent="0.35">
      <c r="A21" s="804" t="s">
        <v>39</v>
      </c>
      <c r="B21" s="805"/>
      <c r="C21" s="139">
        <f t="shared" ref="C21:K21" si="7">SUM(C22:C28)</f>
        <v>10</v>
      </c>
      <c r="D21" s="139">
        <f t="shared" si="7"/>
        <v>7</v>
      </c>
      <c r="E21" s="140">
        <f t="shared" si="7"/>
        <v>86</v>
      </c>
      <c r="F21" s="141">
        <f t="shared" si="7"/>
        <v>0</v>
      </c>
      <c r="G21" s="142">
        <f t="shared" si="7"/>
        <v>0</v>
      </c>
      <c r="H21" s="140">
        <f t="shared" si="7"/>
        <v>89</v>
      </c>
      <c r="I21" s="139">
        <f t="shared" si="7"/>
        <v>4</v>
      </c>
      <c r="J21" s="139">
        <f t="shared" si="7"/>
        <v>311</v>
      </c>
      <c r="K21" s="139">
        <f t="shared" si="7"/>
        <v>310</v>
      </c>
      <c r="M21" s="816" t="s">
        <v>17</v>
      </c>
      <c r="N21" s="817"/>
      <c r="O21" s="390">
        <f>SUM(O22:O30)+O31+O36</f>
        <v>189</v>
      </c>
      <c r="Q21" s="804" t="s">
        <v>39</v>
      </c>
      <c r="R21" s="805"/>
      <c r="S21" s="141">
        <f t="shared" si="5"/>
        <v>100.3225806451613</v>
      </c>
      <c r="T21" s="405">
        <f t="shared" si="1"/>
        <v>8.9</v>
      </c>
      <c r="U21" s="406">
        <f t="shared" si="2"/>
        <v>3.49438202247191</v>
      </c>
      <c r="V21" s="396">
        <f t="shared" si="3"/>
        <v>-1.1235955056179775E-2</v>
      </c>
      <c r="BR21" s="221"/>
      <c r="BS21" s="221"/>
      <c r="BT21" s="221"/>
      <c r="BU21" s="221"/>
      <c r="BV21" s="221"/>
      <c r="BW21" s="221"/>
      <c r="BX21" s="221"/>
      <c r="BY21" s="221"/>
      <c r="BZ21" s="221"/>
      <c r="CA21" s="221"/>
      <c r="CB21" s="221"/>
      <c r="CC21" s="221"/>
      <c r="CD21" s="221"/>
      <c r="CE21" s="221"/>
      <c r="CF21" s="221"/>
      <c r="CG21" s="221"/>
      <c r="CH21" s="221"/>
      <c r="CI21" s="221"/>
      <c r="CJ21" s="221"/>
      <c r="CK21" s="221"/>
      <c r="CL21" s="221"/>
      <c r="CM21" s="221"/>
      <c r="CN21" s="221"/>
      <c r="CO21" s="221"/>
      <c r="CP21" s="221"/>
      <c r="CQ21" s="221"/>
      <c r="CR21" s="221"/>
      <c r="CS21" s="221"/>
      <c r="CT21" s="221"/>
      <c r="CU21" s="221"/>
      <c r="CV21" s="221"/>
      <c r="CW21" s="221"/>
      <c r="CX21" s="221"/>
      <c r="CY21" s="221"/>
      <c r="CZ21" s="221"/>
      <c r="DA21" s="221"/>
      <c r="DB21" s="221"/>
      <c r="DC21" s="221"/>
      <c r="DD21" s="221"/>
      <c r="DE21" s="221"/>
      <c r="DF21" s="221"/>
      <c r="DG21" s="221"/>
      <c r="DH21" s="221"/>
      <c r="DI21" s="221"/>
      <c r="DJ21" s="221"/>
      <c r="DK21" s="221"/>
      <c r="DL21" s="221"/>
      <c r="DM21" s="221"/>
      <c r="DN21" s="221"/>
      <c r="DO21" s="221"/>
      <c r="DP21" s="221"/>
      <c r="DQ21" s="221"/>
      <c r="DR21" s="221"/>
      <c r="DS21" s="221"/>
      <c r="DT21" s="221"/>
      <c r="DU21" s="221"/>
      <c r="DV21" s="221"/>
      <c r="DW21" s="221"/>
      <c r="DX21" s="221"/>
      <c r="DY21" s="221"/>
      <c r="DZ21" s="221"/>
      <c r="EA21" s="221"/>
      <c r="EB21" s="221"/>
      <c r="EC21" s="221"/>
      <c r="ED21" s="221"/>
      <c r="EE21" s="221"/>
      <c r="EF21" s="221"/>
      <c r="EG21" s="221"/>
      <c r="EH21" s="221"/>
      <c r="EI21" s="221"/>
      <c r="EJ21" s="221"/>
      <c r="EK21" s="221"/>
      <c r="EL21" s="221"/>
      <c r="EM21" s="221"/>
      <c r="EN21" s="221"/>
      <c r="EO21" s="221"/>
      <c r="EP21" s="221"/>
      <c r="EQ21" s="221"/>
      <c r="ER21" s="221"/>
      <c r="ES21" s="221"/>
      <c r="ET21" s="221"/>
      <c r="EU21" s="221"/>
      <c r="EV21" s="221"/>
      <c r="EW21" s="221"/>
      <c r="EX21" s="221"/>
      <c r="EY21" s="221"/>
      <c r="EZ21" s="221"/>
      <c r="FA21" s="221"/>
      <c r="FB21" s="221"/>
      <c r="FC21" s="221"/>
      <c r="FD21" s="221"/>
      <c r="FE21" s="221"/>
      <c r="FF21" s="221"/>
      <c r="FG21" s="221"/>
      <c r="FH21" s="221"/>
      <c r="FI21" s="221"/>
      <c r="FJ21" s="221"/>
      <c r="FK21" s="221"/>
      <c r="FL21" s="221"/>
      <c r="FM21" s="221"/>
      <c r="FN21" s="221"/>
      <c r="FO21" s="221"/>
      <c r="FP21" s="221"/>
      <c r="FQ21" s="221"/>
      <c r="FR21" s="221"/>
      <c r="FS21" s="221"/>
      <c r="FT21" s="221"/>
      <c r="FU21" s="221"/>
      <c r="FV21" s="221"/>
      <c r="FW21" s="221"/>
      <c r="FX21" s="221"/>
      <c r="FY21" s="221"/>
      <c r="FZ21" s="221"/>
      <c r="GA21" s="221"/>
      <c r="GB21" s="221"/>
      <c r="GC21" s="221"/>
      <c r="GD21" s="221"/>
    </row>
    <row r="22" spans="1:186" ht="16.2" customHeight="1" x14ac:dyDescent="0.3">
      <c r="A22" s="812" t="s">
        <v>40</v>
      </c>
      <c r="B22" s="813"/>
      <c r="C22" s="146">
        <f>VLOOKUP($C$5,$A$100:$NR$149,Formula!C22)</f>
        <v>7</v>
      </c>
      <c r="D22" s="146">
        <f>VLOOKUP($C$5,$A$100:$NR$149,Formula!D22)</f>
        <v>7</v>
      </c>
      <c r="E22" s="147">
        <f>VLOOKUP($C$5,$A$100:$NR$149,Formula!E22)</f>
        <v>61</v>
      </c>
      <c r="F22" s="148">
        <f>VLOOKUP($C$5,$A$100:$NR$149,Formula!F22)</f>
        <v>0</v>
      </c>
      <c r="G22" s="149">
        <f>VLOOKUP($C$5,$A$100:$NR$149,Formula!G22)</f>
        <v>0</v>
      </c>
      <c r="H22" s="147">
        <f>VLOOKUP($C$5,$A$100:$NR$149,Formula!H22)</f>
        <v>64</v>
      </c>
      <c r="I22" s="146">
        <f t="shared" ref="I22:I28" si="8">((+D22+E22+F22)-G22)-H22</f>
        <v>4</v>
      </c>
      <c r="J22" s="146">
        <f>VLOOKUP($C$5,$A$100:$NR$149,Formula!J22)</f>
        <v>244</v>
      </c>
      <c r="K22" s="146">
        <f>VLOOKUP($C$5,$A$100:$NR$149,Formula!K22)</f>
        <v>217</v>
      </c>
      <c r="M22" s="818" t="s">
        <v>41</v>
      </c>
      <c r="N22" s="819"/>
      <c r="O22" s="146">
        <f>VLOOKUP($C$5,$A$100:$NR$149,Formula!O22)</f>
        <v>34</v>
      </c>
      <c r="Q22" s="812" t="s">
        <v>40</v>
      </c>
      <c r="R22" s="813"/>
      <c r="S22" s="148">
        <f t="shared" si="5"/>
        <v>112.44239631336406</v>
      </c>
      <c r="T22" s="397">
        <f t="shared" si="1"/>
        <v>9.1428571428571423</v>
      </c>
      <c r="U22" s="398">
        <f t="shared" si="2"/>
        <v>3.8125</v>
      </c>
      <c r="V22" s="399">
        <f t="shared" si="3"/>
        <v>-0.421875</v>
      </c>
      <c r="BR22" s="221"/>
      <c r="BS22" s="221"/>
      <c r="BT22" s="221"/>
      <c r="BU22" s="221"/>
      <c r="BV22" s="221"/>
      <c r="BW22" s="221"/>
      <c r="BX22" s="221"/>
      <c r="BY22" s="221"/>
      <c r="BZ22" s="221"/>
      <c r="CA22" s="221"/>
      <c r="CB22" s="221"/>
      <c r="CC22" s="221"/>
      <c r="CD22" s="221"/>
      <c r="CE22" s="221"/>
      <c r="CF22" s="221"/>
      <c r="CG22" s="221"/>
      <c r="CH22" s="221"/>
      <c r="CI22" s="221"/>
      <c r="CJ22" s="221"/>
      <c r="CK22" s="221"/>
      <c r="CL22" s="221"/>
      <c r="CM22" s="221"/>
      <c r="CN22" s="221"/>
      <c r="CO22" s="221"/>
      <c r="CP22" s="221"/>
      <c r="CQ22" s="221"/>
      <c r="CR22" s="221"/>
      <c r="CS22" s="221"/>
      <c r="CT22" s="221"/>
      <c r="CU22" s="221"/>
      <c r="CV22" s="221"/>
      <c r="CW22" s="221"/>
      <c r="CX22" s="221"/>
      <c r="CY22" s="221"/>
      <c r="CZ22" s="221"/>
      <c r="DA22" s="221"/>
      <c r="DB22" s="221"/>
      <c r="DC22" s="221"/>
      <c r="DD22" s="221"/>
      <c r="DE22" s="221"/>
      <c r="DF22" s="221"/>
      <c r="DG22" s="221"/>
      <c r="DH22" s="221"/>
      <c r="DI22" s="221"/>
      <c r="DJ22" s="221"/>
      <c r="DK22" s="221"/>
      <c r="DL22" s="221"/>
      <c r="DM22" s="221"/>
      <c r="DN22" s="221"/>
      <c r="DO22" s="221"/>
      <c r="DP22" s="221"/>
      <c r="DQ22" s="221"/>
      <c r="DR22" s="221"/>
      <c r="DS22" s="221"/>
      <c r="DT22" s="221"/>
      <c r="DU22" s="221"/>
      <c r="DV22" s="221"/>
      <c r="DW22" s="221"/>
      <c r="DX22" s="221"/>
      <c r="DY22" s="221"/>
      <c r="DZ22" s="221"/>
      <c r="EA22" s="221"/>
      <c r="EB22" s="221"/>
      <c r="EC22" s="221"/>
      <c r="ED22" s="221"/>
      <c r="EE22" s="221"/>
      <c r="EF22" s="221"/>
      <c r="EG22" s="221"/>
      <c r="EH22" s="221"/>
      <c r="EI22" s="221"/>
      <c r="EJ22" s="221"/>
      <c r="EK22" s="221"/>
      <c r="EL22" s="221"/>
      <c r="EM22" s="221"/>
      <c r="EN22" s="221"/>
      <c r="EO22" s="221"/>
      <c r="EP22" s="221"/>
      <c r="EQ22" s="221"/>
      <c r="ER22" s="221"/>
      <c r="ES22" s="221"/>
      <c r="ET22" s="221"/>
      <c r="EU22" s="221"/>
      <c r="EV22" s="221"/>
      <c r="EW22" s="221"/>
      <c r="EX22" s="221"/>
      <c r="EY22" s="221"/>
      <c r="EZ22" s="221"/>
      <c r="FA22" s="221"/>
      <c r="FB22" s="221"/>
      <c r="FC22" s="221"/>
      <c r="FD22" s="221"/>
      <c r="FE22" s="221"/>
      <c r="FF22" s="221"/>
      <c r="FG22" s="221"/>
      <c r="FH22" s="221"/>
      <c r="FI22" s="221"/>
      <c r="FJ22" s="221"/>
      <c r="FK22" s="221"/>
      <c r="FL22" s="221"/>
      <c r="FM22" s="221"/>
      <c r="FN22" s="221"/>
      <c r="FO22" s="221"/>
      <c r="FP22" s="221"/>
      <c r="FQ22" s="221"/>
      <c r="FR22" s="221"/>
      <c r="FS22" s="221"/>
      <c r="FT22" s="221"/>
      <c r="FU22" s="221"/>
      <c r="FV22" s="221"/>
      <c r="FW22" s="221"/>
      <c r="FX22" s="221"/>
      <c r="FY22" s="221"/>
      <c r="FZ22" s="221"/>
      <c r="GA22" s="221"/>
      <c r="GB22" s="221"/>
      <c r="GC22" s="221"/>
      <c r="GD22" s="221"/>
    </row>
    <row r="23" spans="1:186" ht="16.2" customHeight="1" x14ac:dyDescent="0.3">
      <c r="A23" s="822" t="s">
        <v>42</v>
      </c>
      <c r="B23" s="823"/>
      <c r="C23" s="151">
        <f>VLOOKUP($C$5,$A$100:$NR$149,Formula!C23)</f>
        <v>3</v>
      </c>
      <c r="D23" s="151">
        <f>VLOOKUP($C$5,$A$100:$NR$149,Formula!D23)</f>
        <v>0</v>
      </c>
      <c r="E23" s="147">
        <f>VLOOKUP($C$5,$A$100:$NR$149,Formula!E23)</f>
        <v>25</v>
      </c>
      <c r="F23" s="148">
        <f>VLOOKUP($C$5,$A$100:$NR$149,Formula!F23)</f>
        <v>0</v>
      </c>
      <c r="G23" s="149">
        <f>VLOOKUP($C$5,$A$100:$NR$149,Formula!G23)</f>
        <v>0</v>
      </c>
      <c r="H23" s="152">
        <f>VLOOKUP($C$5,$A$100:$NR$149,Formula!H23)</f>
        <v>25</v>
      </c>
      <c r="I23" s="151">
        <f t="shared" si="8"/>
        <v>0</v>
      </c>
      <c r="J23" s="151">
        <f>VLOOKUP($C$5,$A$100:$NR$149,Formula!J23)</f>
        <v>67</v>
      </c>
      <c r="K23" s="151">
        <f>VLOOKUP($C$5,$A$100:$NR$149,Formula!K23)</f>
        <v>93</v>
      </c>
      <c r="M23" s="806" t="s">
        <v>43</v>
      </c>
      <c r="N23" s="807"/>
      <c r="O23" s="146">
        <f>VLOOKUP($C$5,$A$100:$NR$149,Formula!O23)</f>
        <v>0</v>
      </c>
      <c r="Q23" s="822" t="s">
        <v>42</v>
      </c>
      <c r="R23" s="823"/>
      <c r="S23" s="165">
        <f t="shared" si="5"/>
        <v>72.043010752688176</v>
      </c>
      <c r="T23" s="400">
        <f t="shared" si="1"/>
        <v>8.3333333333333339</v>
      </c>
      <c r="U23" s="401">
        <f t="shared" si="2"/>
        <v>2.68</v>
      </c>
      <c r="V23" s="402">
        <f t="shared" si="3"/>
        <v>1.04</v>
      </c>
      <c r="BR23" s="221"/>
      <c r="BS23" s="221"/>
      <c r="BT23" s="221"/>
      <c r="BU23" s="221"/>
      <c r="BV23" s="221"/>
      <c r="BW23" s="221"/>
      <c r="BX23" s="221"/>
      <c r="BY23" s="221"/>
      <c r="BZ23" s="221"/>
      <c r="CA23" s="221"/>
      <c r="CB23" s="221"/>
      <c r="CC23" s="221"/>
      <c r="CD23" s="221"/>
      <c r="CE23" s="221"/>
      <c r="CF23" s="221"/>
      <c r="CG23" s="221"/>
      <c r="CH23" s="221"/>
      <c r="CI23" s="221"/>
      <c r="CJ23" s="221"/>
      <c r="CK23" s="221"/>
      <c r="CL23" s="221"/>
      <c r="CM23" s="221"/>
      <c r="CN23" s="221"/>
      <c r="CO23" s="221"/>
      <c r="CP23" s="221"/>
      <c r="CQ23" s="221"/>
      <c r="CR23" s="221"/>
      <c r="CS23" s="221"/>
      <c r="CT23" s="221"/>
      <c r="CU23" s="221"/>
      <c r="CV23" s="221"/>
      <c r="CW23" s="221"/>
      <c r="CX23" s="221"/>
      <c r="CY23" s="221"/>
      <c r="CZ23" s="221"/>
      <c r="DA23" s="221"/>
      <c r="DB23" s="221"/>
      <c r="DC23" s="221"/>
      <c r="DD23" s="221"/>
      <c r="DE23" s="221"/>
      <c r="DF23" s="221"/>
      <c r="DG23" s="221"/>
      <c r="DH23" s="221"/>
      <c r="DI23" s="221"/>
      <c r="DJ23" s="221"/>
      <c r="DK23" s="221"/>
      <c r="DL23" s="221"/>
      <c r="DM23" s="221"/>
      <c r="DN23" s="221"/>
      <c r="DO23" s="221"/>
      <c r="DP23" s="221"/>
      <c r="DQ23" s="221"/>
      <c r="DR23" s="221"/>
      <c r="DS23" s="221"/>
      <c r="DT23" s="221"/>
      <c r="DU23" s="221"/>
      <c r="DV23" s="221"/>
      <c r="DW23" s="221"/>
      <c r="DX23" s="221"/>
      <c r="DY23" s="221"/>
      <c r="DZ23" s="221"/>
      <c r="EA23" s="221"/>
      <c r="EB23" s="221"/>
      <c r="EC23" s="221"/>
      <c r="ED23" s="221"/>
      <c r="EE23" s="221"/>
      <c r="EF23" s="221"/>
      <c r="EG23" s="221"/>
      <c r="EH23" s="221"/>
      <c r="EI23" s="221"/>
      <c r="EJ23" s="221"/>
      <c r="EK23" s="221"/>
      <c r="EL23" s="221"/>
      <c r="EM23" s="221"/>
      <c r="EN23" s="221"/>
      <c r="EO23" s="221"/>
      <c r="EP23" s="221"/>
      <c r="EQ23" s="221"/>
      <c r="ER23" s="221"/>
      <c r="ES23" s="221"/>
      <c r="ET23" s="221"/>
      <c r="EU23" s="221"/>
      <c r="EV23" s="221"/>
      <c r="EW23" s="221"/>
      <c r="EX23" s="221"/>
      <c r="EY23" s="221"/>
      <c r="EZ23" s="221"/>
      <c r="FA23" s="221"/>
      <c r="FB23" s="221"/>
      <c r="FC23" s="221"/>
      <c r="FD23" s="221"/>
      <c r="FE23" s="221"/>
      <c r="FF23" s="221"/>
      <c r="FG23" s="221"/>
      <c r="FH23" s="221"/>
      <c r="FI23" s="221"/>
      <c r="FJ23" s="221"/>
      <c r="FK23" s="221"/>
      <c r="FL23" s="221"/>
      <c r="FM23" s="221"/>
      <c r="FN23" s="221"/>
      <c r="FO23" s="221"/>
      <c r="FP23" s="221"/>
      <c r="FQ23" s="221"/>
      <c r="FR23" s="221"/>
      <c r="FS23" s="221"/>
      <c r="FT23" s="221"/>
      <c r="FU23" s="221"/>
      <c r="FV23" s="221"/>
      <c r="FW23" s="221"/>
      <c r="FX23" s="221"/>
      <c r="FY23" s="221"/>
      <c r="FZ23" s="221"/>
      <c r="GA23" s="221"/>
      <c r="GB23" s="221"/>
      <c r="GC23" s="221"/>
      <c r="GD23" s="221"/>
    </row>
    <row r="24" spans="1:186" ht="16.2" customHeight="1" x14ac:dyDescent="0.3">
      <c r="A24" s="822" t="s">
        <v>44</v>
      </c>
      <c r="B24" s="823"/>
      <c r="C24" s="151">
        <f>VLOOKUP($C$5,$A$100:$NR$149,Formula!C24)</f>
        <v>0</v>
      </c>
      <c r="D24" s="151">
        <f>VLOOKUP($C$5,$A$100:$NR$149,Formula!D24)</f>
        <v>0</v>
      </c>
      <c r="E24" s="147">
        <f>VLOOKUP($C$5,$A$100:$NR$149,Formula!E24)</f>
        <v>0</v>
      </c>
      <c r="F24" s="148">
        <f>VLOOKUP($C$5,$A$100:$NR$149,Formula!F24)</f>
        <v>0</v>
      </c>
      <c r="G24" s="149">
        <f>VLOOKUP($C$5,$A$100:$NR$149,Formula!G24)</f>
        <v>0</v>
      </c>
      <c r="H24" s="152">
        <f>VLOOKUP($C$5,$A$100:$NR$149,Formula!H24)</f>
        <v>0</v>
      </c>
      <c r="I24" s="151">
        <f t="shared" si="8"/>
        <v>0</v>
      </c>
      <c r="J24" s="151">
        <f>VLOOKUP($C$5,$A$100:$NR$149,Formula!J24)</f>
        <v>0</v>
      </c>
      <c r="K24" s="151">
        <f>VLOOKUP($C$5,$A$100:$NR$149,Formula!K24)</f>
        <v>0</v>
      </c>
      <c r="M24" s="806" t="s">
        <v>45</v>
      </c>
      <c r="N24" s="807"/>
      <c r="O24" s="151">
        <f>VLOOKUP($C$5,$A$100:$NR$149,Formula!O24)</f>
        <v>0</v>
      </c>
      <c r="Q24" s="822" t="s">
        <v>44</v>
      </c>
      <c r="R24" s="823"/>
      <c r="S24" s="165" t="e">
        <f t="shared" si="5"/>
        <v>#DIV/0!</v>
      </c>
      <c r="T24" s="400" t="e">
        <f t="shared" si="1"/>
        <v>#DIV/0!</v>
      </c>
      <c r="U24" s="401" t="e">
        <f t="shared" si="2"/>
        <v>#DIV/0!</v>
      </c>
      <c r="V24" s="402" t="e">
        <f t="shared" si="3"/>
        <v>#DIV/0!</v>
      </c>
      <c r="BR24" s="221"/>
      <c r="BS24" s="221"/>
      <c r="BT24" s="221"/>
      <c r="BU24" s="221"/>
      <c r="BV24" s="221"/>
      <c r="BW24" s="221"/>
      <c r="BX24" s="221"/>
      <c r="BY24" s="221"/>
      <c r="BZ24" s="221"/>
      <c r="CA24" s="221"/>
      <c r="CB24" s="221"/>
      <c r="CC24" s="221"/>
      <c r="CD24" s="221"/>
      <c r="CE24" s="221"/>
      <c r="CF24" s="221"/>
      <c r="CG24" s="221"/>
      <c r="CH24" s="221"/>
      <c r="CI24" s="221"/>
      <c r="CJ24" s="221"/>
      <c r="CK24" s="221"/>
      <c r="CL24" s="221"/>
      <c r="CM24" s="221"/>
      <c r="CN24" s="221"/>
      <c r="CO24" s="221"/>
      <c r="CP24" s="221"/>
      <c r="CQ24" s="221"/>
      <c r="CR24" s="221"/>
      <c r="CS24" s="221"/>
      <c r="CT24" s="221"/>
      <c r="CU24" s="221"/>
      <c r="CV24" s="221"/>
      <c r="CW24" s="221"/>
      <c r="CX24" s="221"/>
      <c r="CY24" s="221"/>
      <c r="CZ24" s="221"/>
      <c r="DA24" s="221"/>
      <c r="DB24" s="221"/>
      <c r="DC24" s="221"/>
      <c r="DD24" s="221"/>
      <c r="DE24" s="221"/>
      <c r="DF24" s="221"/>
      <c r="DG24" s="221"/>
      <c r="DH24" s="221"/>
      <c r="DI24" s="221"/>
      <c r="DJ24" s="221"/>
      <c r="DK24" s="221"/>
      <c r="DL24" s="221"/>
      <c r="DM24" s="221"/>
      <c r="DN24" s="221"/>
      <c r="DO24" s="221"/>
      <c r="DP24" s="221"/>
      <c r="DQ24" s="221"/>
      <c r="DR24" s="221"/>
      <c r="DS24" s="221"/>
      <c r="DT24" s="221"/>
      <c r="DU24" s="221"/>
      <c r="DV24" s="221"/>
      <c r="DW24" s="221"/>
      <c r="DX24" s="221"/>
      <c r="DY24" s="221"/>
      <c r="DZ24" s="221"/>
      <c r="EA24" s="221"/>
      <c r="EB24" s="221"/>
      <c r="EC24" s="221"/>
      <c r="ED24" s="221"/>
      <c r="EE24" s="221"/>
      <c r="EF24" s="221"/>
      <c r="EG24" s="221"/>
      <c r="EH24" s="221"/>
      <c r="EI24" s="221"/>
      <c r="EJ24" s="221"/>
      <c r="EK24" s="221"/>
      <c r="EL24" s="221"/>
      <c r="EM24" s="221"/>
      <c r="EN24" s="221"/>
      <c r="EO24" s="221"/>
      <c r="EP24" s="221"/>
      <c r="EQ24" s="221"/>
      <c r="ER24" s="221"/>
      <c r="ES24" s="221"/>
      <c r="ET24" s="221"/>
      <c r="EU24" s="221"/>
      <c r="EV24" s="221"/>
      <c r="EW24" s="221"/>
      <c r="EX24" s="221"/>
      <c r="EY24" s="221"/>
      <c r="EZ24" s="221"/>
      <c r="FA24" s="221"/>
      <c r="FB24" s="221"/>
      <c r="FC24" s="221"/>
      <c r="FD24" s="221"/>
      <c r="FE24" s="221"/>
      <c r="FF24" s="221"/>
      <c r="FG24" s="221"/>
      <c r="FH24" s="221"/>
      <c r="FI24" s="221"/>
      <c r="FJ24" s="221"/>
      <c r="FK24" s="221"/>
      <c r="FL24" s="221"/>
      <c r="FM24" s="221"/>
      <c r="FN24" s="221"/>
      <c r="FO24" s="221"/>
      <c r="FP24" s="221"/>
      <c r="FQ24" s="221"/>
      <c r="FR24" s="221"/>
      <c r="FS24" s="221"/>
      <c r="FT24" s="221"/>
      <c r="FU24" s="221"/>
      <c r="FV24" s="221"/>
      <c r="FW24" s="221"/>
      <c r="FX24" s="221"/>
      <c r="FY24" s="221"/>
      <c r="FZ24" s="221"/>
      <c r="GA24" s="221"/>
      <c r="GB24" s="221"/>
      <c r="GC24" s="221"/>
      <c r="GD24" s="221"/>
    </row>
    <row r="25" spans="1:186" ht="16.2" customHeight="1" x14ac:dyDescent="0.3">
      <c r="A25" s="822" t="s">
        <v>46</v>
      </c>
      <c r="B25" s="823"/>
      <c r="C25" s="151">
        <f>VLOOKUP($C$5,$A$100:$NR$149,Formula!C25)</f>
        <v>0</v>
      </c>
      <c r="D25" s="151">
        <f>VLOOKUP($C$5,$A$100:$NR$149,Formula!D25)</f>
        <v>0</v>
      </c>
      <c r="E25" s="147">
        <f>VLOOKUP($C$5,$A$100:$NR$149,Formula!E25)</f>
        <v>0</v>
      </c>
      <c r="F25" s="148">
        <f>VLOOKUP($C$5,$A$100:$NR$149,Formula!F25)</f>
        <v>0</v>
      </c>
      <c r="G25" s="149">
        <f>VLOOKUP($C$5,$A$100:$NR$149,Formula!G25)</f>
        <v>0</v>
      </c>
      <c r="H25" s="152">
        <f>VLOOKUP($C$5,$A$100:$NR$149,Formula!H25)</f>
        <v>0</v>
      </c>
      <c r="I25" s="151">
        <f t="shared" si="8"/>
        <v>0</v>
      </c>
      <c r="J25" s="151">
        <f>VLOOKUP($C$5,$A$100:$NR$149,Formula!J25)</f>
        <v>0</v>
      </c>
      <c r="K25" s="151">
        <f>VLOOKUP($C$5,$A$100:$NR$149,Formula!K25)</f>
        <v>0</v>
      </c>
      <c r="M25" s="806" t="s">
        <v>47</v>
      </c>
      <c r="N25" s="807"/>
      <c r="O25" s="151">
        <f>VLOOKUP($C$5,$A$100:$NR$149,Formula!O25)</f>
        <v>0</v>
      </c>
      <c r="Q25" s="822" t="s">
        <v>46</v>
      </c>
      <c r="R25" s="823"/>
      <c r="S25" s="165" t="e">
        <f t="shared" si="5"/>
        <v>#DIV/0!</v>
      </c>
      <c r="T25" s="400" t="e">
        <f t="shared" si="1"/>
        <v>#DIV/0!</v>
      </c>
      <c r="U25" s="401" t="e">
        <f t="shared" si="2"/>
        <v>#DIV/0!</v>
      </c>
      <c r="V25" s="402" t="e">
        <f t="shared" si="3"/>
        <v>#DIV/0!</v>
      </c>
      <c r="W25" s="230"/>
      <c r="BR25" s="221"/>
      <c r="BS25" s="221"/>
      <c r="BT25" s="221"/>
      <c r="BU25" s="221"/>
      <c r="BV25" s="221"/>
      <c r="BW25" s="221"/>
      <c r="BX25" s="221"/>
      <c r="BY25" s="221"/>
      <c r="BZ25" s="221"/>
      <c r="CA25" s="221"/>
      <c r="CB25" s="221"/>
      <c r="CC25" s="221"/>
      <c r="CD25" s="221"/>
      <c r="CE25" s="221"/>
      <c r="CF25" s="221"/>
      <c r="CG25" s="221"/>
      <c r="CH25" s="221"/>
      <c r="CI25" s="221"/>
      <c r="CJ25" s="221"/>
      <c r="CK25" s="221"/>
      <c r="CL25" s="221"/>
      <c r="CM25" s="221"/>
      <c r="CN25" s="221"/>
      <c r="CO25" s="221"/>
      <c r="CP25" s="221"/>
      <c r="CQ25" s="221"/>
      <c r="CR25" s="221"/>
      <c r="CS25" s="221"/>
      <c r="CT25" s="221"/>
      <c r="CU25" s="221"/>
      <c r="CV25" s="221"/>
      <c r="CW25" s="221"/>
      <c r="CX25" s="221"/>
      <c r="CY25" s="221"/>
      <c r="CZ25" s="221"/>
      <c r="DA25" s="221"/>
      <c r="DB25" s="221"/>
      <c r="DC25" s="221"/>
      <c r="DD25" s="221"/>
      <c r="DE25" s="221"/>
      <c r="DF25" s="221"/>
      <c r="DG25" s="221"/>
      <c r="DH25" s="221"/>
      <c r="DI25" s="221"/>
      <c r="DJ25" s="221"/>
      <c r="DK25" s="221"/>
      <c r="DL25" s="221"/>
      <c r="DM25" s="221"/>
      <c r="DN25" s="221"/>
      <c r="DO25" s="221"/>
      <c r="DP25" s="221"/>
      <c r="DQ25" s="221"/>
      <c r="DR25" s="221"/>
      <c r="DS25" s="221"/>
      <c r="DT25" s="221"/>
      <c r="DU25" s="221"/>
      <c r="DV25" s="221"/>
      <c r="DW25" s="221"/>
      <c r="DX25" s="221"/>
      <c r="DY25" s="221"/>
      <c r="DZ25" s="221"/>
      <c r="EA25" s="221"/>
      <c r="EB25" s="221"/>
      <c r="EC25" s="221"/>
      <c r="ED25" s="221"/>
      <c r="EE25" s="221"/>
      <c r="EF25" s="221"/>
      <c r="EG25" s="221"/>
      <c r="EH25" s="221"/>
      <c r="EI25" s="221"/>
      <c r="EJ25" s="221"/>
      <c r="EK25" s="221"/>
      <c r="EL25" s="221"/>
      <c r="EM25" s="221"/>
      <c r="EN25" s="221"/>
      <c r="EO25" s="221"/>
      <c r="EP25" s="221"/>
      <c r="EQ25" s="221"/>
      <c r="ER25" s="221"/>
      <c r="ES25" s="221"/>
      <c r="ET25" s="221"/>
      <c r="EU25" s="221"/>
      <c r="EV25" s="221"/>
      <c r="EW25" s="221"/>
      <c r="EX25" s="221"/>
      <c r="EY25" s="221"/>
      <c r="EZ25" s="221"/>
      <c r="FA25" s="221"/>
      <c r="FB25" s="221"/>
      <c r="FC25" s="221"/>
      <c r="FD25" s="221"/>
      <c r="FE25" s="221"/>
      <c r="FF25" s="221"/>
      <c r="FG25" s="221"/>
      <c r="FH25" s="221"/>
      <c r="FI25" s="221"/>
      <c r="FJ25" s="221"/>
      <c r="FK25" s="221"/>
      <c r="FL25" s="221"/>
      <c r="FM25" s="221"/>
      <c r="FN25" s="221"/>
      <c r="FO25" s="221"/>
      <c r="FP25" s="221"/>
      <c r="FQ25" s="221"/>
      <c r="FR25" s="221"/>
      <c r="FS25" s="221"/>
      <c r="FT25" s="221"/>
      <c r="FU25" s="221"/>
      <c r="FV25" s="221"/>
      <c r="FW25" s="221"/>
      <c r="FX25" s="221"/>
      <c r="FY25" s="221"/>
      <c r="FZ25" s="221"/>
      <c r="GA25" s="221"/>
      <c r="GB25" s="221"/>
      <c r="GC25" s="221"/>
      <c r="GD25" s="221"/>
    </row>
    <row r="26" spans="1:186" ht="16.2" customHeight="1" x14ac:dyDescent="0.3">
      <c r="A26" s="822" t="s">
        <v>48</v>
      </c>
      <c r="B26" s="823"/>
      <c r="C26" s="151">
        <f>VLOOKUP($C$5,$A$100:$NR$149,Formula!C26)</f>
        <v>0</v>
      </c>
      <c r="D26" s="151">
        <f>VLOOKUP($C$5,$A$100:$NR$149,Formula!D26)</f>
        <v>0</v>
      </c>
      <c r="E26" s="147">
        <f>VLOOKUP($C$5,$A$100:$NR$149,Formula!E26)</f>
        <v>0</v>
      </c>
      <c r="F26" s="148">
        <f>VLOOKUP($C$5,$A$100:$NR$149,Formula!F26)</f>
        <v>0</v>
      </c>
      <c r="G26" s="149">
        <f>VLOOKUP($C$5,$A$100:$NR$149,Formula!G26)</f>
        <v>0</v>
      </c>
      <c r="H26" s="152">
        <f>VLOOKUP($C$5,$A$100:$NR$149,Formula!H26)</f>
        <v>0</v>
      </c>
      <c r="I26" s="151">
        <f t="shared" si="8"/>
        <v>0</v>
      </c>
      <c r="J26" s="151">
        <f>VLOOKUP($C$5,$A$100:$NR$149,Formula!J26)</f>
        <v>0</v>
      </c>
      <c r="K26" s="151">
        <f>VLOOKUP($C$5,$A$100:$NR$149,Formula!K26)</f>
        <v>0</v>
      </c>
      <c r="M26" s="806" t="s">
        <v>49</v>
      </c>
      <c r="N26" s="807"/>
      <c r="O26" s="151">
        <f>VLOOKUP($C$5,$A$100:$NR$149,Formula!O26)</f>
        <v>13</v>
      </c>
      <c r="Q26" s="822" t="s">
        <v>48</v>
      </c>
      <c r="R26" s="823"/>
      <c r="S26" s="165" t="e">
        <f t="shared" si="5"/>
        <v>#DIV/0!</v>
      </c>
      <c r="T26" s="400" t="e">
        <f t="shared" si="1"/>
        <v>#DIV/0!</v>
      </c>
      <c r="U26" s="401" t="e">
        <f t="shared" si="2"/>
        <v>#DIV/0!</v>
      </c>
      <c r="V26" s="402" t="e">
        <f t="shared" si="3"/>
        <v>#DIV/0!</v>
      </c>
      <c r="W26" s="230"/>
      <c r="BR26" s="221"/>
      <c r="BS26" s="221"/>
      <c r="BT26" s="221"/>
      <c r="BU26" s="221"/>
      <c r="BV26" s="221"/>
      <c r="BW26" s="221"/>
      <c r="BX26" s="221"/>
      <c r="BY26" s="221"/>
      <c r="BZ26" s="221"/>
      <c r="CA26" s="221"/>
      <c r="CB26" s="221"/>
      <c r="CC26" s="221"/>
      <c r="CD26" s="221"/>
      <c r="CE26" s="221"/>
      <c r="CF26" s="221"/>
      <c r="CG26" s="221"/>
      <c r="CH26" s="221"/>
      <c r="CI26" s="221"/>
      <c r="CJ26" s="221"/>
      <c r="CK26" s="221"/>
      <c r="CL26" s="221"/>
      <c r="CM26" s="221"/>
      <c r="CN26" s="221"/>
      <c r="CO26" s="221"/>
      <c r="CP26" s="221"/>
      <c r="CQ26" s="221"/>
      <c r="CR26" s="221"/>
      <c r="CS26" s="221"/>
      <c r="CT26" s="221"/>
      <c r="CU26" s="221"/>
      <c r="CV26" s="221"/>
      <c r="CW26" s="221"/>
      <c r="CX26" s="221"/>
      <c r="CY26" s="221"/>
      <c r="CZ26" s="221"/>
      <c r="DA26" s="221"/>
      <c r="DB26" s="221"/>
      <c r="DC26" s="221"/>
      <c r="DD26" s="221"/>
      <c r="DE26" s="221"/>
      <c r="DF26" s="221"/>
      <c r="DG26" s="221"/>
      <c r="DH26" s="221"/>
      <c r="DI26" s="221"/>
      <c r="DJ26" s="221"/>
      <c r="DK26" s="221"/>
      <c r="DL26" s="221"/>
      <c r="DM26" s="221"/>
      <c r="DN26" s="221"/>
      <c r="DO26" s="221"/>
      <c r="DP26" s="221"/>
      <c r="DQ26" s="221"/>
      <c r="DR26" s="221"/>
      <c r="DS26" s="221"/>
      <c r="DT26" s="221"/>
      <c r="DU26" s="221"/>
      <c r="DV26" s="221"/>
      <c r="DW26" s="221"/>
      <c r="DX26" s="221"/>
      <c r="DY26" s="221"/>
      <c r="DZ26" s="221"/>
      <c r="EA26" s="221"/>
      <c r="EB26" s="221"/>
      <c r="EC26" s="221"/>
      <c r="ED26" s="221"/>
      <c r="EE26" s="221"/>
      <c r="EF26" s="221"/>
      <c r="EG26" s="221"/>
      <c r="EH26" s="221"/>
      <c r="EI26" s="221"/>
      <c r="EJ26" s="221"/>
      <c r="EK26" s="221"/>
      <c r="EL26" s="221"/>
      <c r="EM26" s="221"/>
      <c r="EN26" s="221"/>
      <c r="EO26" s="221"/>
      <c r="EP26" s="221"/>
      <c r="EQ26" s="221"/>
      <c r="ER26" s="221"/>
      <c r="ES26" s="221"/>
      <c r="ET26" s="221"/>
      <c r="EU26" s="221"/>
      <c r="EV26" s="221"/>
      <c r="EW26" s="221"/>
      <c r="EX26" s="221"/>
      <c r="EY26" s="221"/>
      <c r="EZ26" s="221"/>
      <c r="FA26" s="221"/>
      <c r="FB26" s="221"/>
      <c r="FC26" s="221"/>
      <c r="FD26" s="221"/>
      <c r="FE26" s="221"/>
      <c r="FF26" s="221"/>
      <c r="FG26" s="221"/>
      <c r="FH26" s="221"/>
      <c r="FI26" s="221"/>
      <c r="FJ26" s="221"/>
      <c r="FK26" s="221"/>
      <c r="FL26" s="221"/>
      <c r="FM26" s="221"/>
      <c r="FN26" s="221"/>
      <c r="FO26" s="221"/>
      <c r="FP26" s="221"/>
      <c r="FQ26" s="221"/>
      <c r="FR26" s="221"/>
      <c r="FS26" s="221"/>
      <c r="FT26" s="221"/>
      <c r="FU26" s="221"/>
      <c r="FV26" s="221"/>
      <c r="FW26" s="221"/>
      <c r="FX26" s="221"/>
      <c r="FY26" s="221"/>
      <c r="FZ26" s="221"/>
      <c r="GA26" s="221"/>
      <c r="GB26" s="221"/>
      <c r="GC26" s="221"/>
      <c r="GD26" s="221"/>
    </row>
    <row r="27" spans="1:186" ht="16.2" customHeight="1" x14ac:dyDescent="0.3">
      <c r="A27" s="822" t="s">
        <v>50</v>
      </c>
      <c r="B27" s="823"/>
      <c r="C27" s="151">
        <f>VLOOKUP($C$5,$A$100:$NR$149,Formula!C27)</f>
        <v>0</v>
      </c>
      <c r="D27" s="151">
        <f>VLOOKUP($C$5,$A$100:$NR$149,Formula!D27)</f>
        <v>0</v>
      </c>
      <c r="E27" s="147">
        <f>VLOOKUP($C$5,$A$100:$NR$149,Formula!E27)</f>
        <v>0</v>
      </c>
      <c r="F27" s="148">
        <f>VLOOKUP($C$5,$A$100:$NR$149,Formula!F27)</f>
        <v>0</v>
      </c>
      <c r="G27" s="149">
        <f>VLOOKUP($C$5,$A$100:$NR$149,Formula!G27)</f>
        <v>0</v>
      </c>
      <c r="H27" s="152">
        <f>VLOOKUP($C$5,$A$100:$NR$149,Formula!H27)</f>
        <v>0</v>
      </c>
      <c r="I27" s="151">
        <f t="shared" si="8"/>
        <v>0</v>
      </c>
      <c r="J27" s="151">
        <f>VLOOKUP($C$5,$A$100:$NR$149,Formula!J27)</f>
        <v>0</v>
      </c>
      <c r="K27" s="151">
        <f>VLOOKUP($C$5,$A$100:$NR$149,Formula!K27)</f>
        <v>0</v>
      </c>
      <c r="M27" s="806" t="s">
        <v>51</v>
      </c>
      <c r="N27" s="807"/>
      <c r="O27" s="151">
        <f>VLOOKUP($C$5,$A$100:$NR$149,Formula!O27)</f>
        <v>0</v>
      </c>
      <c r="Q27" s="822" t="s">
        <v>50</v>
      </c>
      <c r="R27" s="823"/>
      <c r="S27" s="165" t="e">
        <f t="shared" si="5"/>
        <v>#DIV/0!</v>
      </c>
      <c r="T27" s="400" t="e">
        <f t="shared" si="1"/>
        <v>#DIV/0!</v>
      </c>
      <c r="U27" s="401" t="e">
        <f t="shared" si="2"/>
        <v>#DIV/0!</v>
      </c>
      <c r="V27" s="402" t="e">
        <f t="shared" si="3"/>
        <v>#DIV/0!</v>
      </c>
      <c r="BR27" s="221"/>
      <c r="BS27" s="221"/>
      <c r="BT27" s="221"/>
      <c r="BU27" s="221"/>
      <c r="BV27" s="221"/>
      <c r="BW27" s="221"/>
      <c r="BX27" s="221"/>
      <c r="BY27" s="221"/>
      <c r="BZ27" s="221"/>
      <c r="CA27" s="221"/>
      <c r="CB27" s="221"/>
      <c r="CC27" s="221"/>
      <c r="CD27" s="221"/>
      <c r="CE27" s="221"/>
      <c r="CF27" s="221"/>
      <c r="CG27" s="221"/>
      <c r="CH27" s="221"/>
      <c r="CI27" s="221"/>
      <c r="CJ27" s="221"/>
      <c r="CK27" s="221"/>
      <c r="CL27" s="221"/>
      <c r="CM27" s="221"/>
      <c r="CN27" s="221"/>
      <c r="CO27" s="221"/>
      <c r="CP27" s="221"/>
      <c r="CQ27" s="221"/>
      <c r="CR27" s="221"/>
      <c r="CS27" s="221"/>
      <c r="CT27" s="221"/>
      <c r="CU27" s="221"/>
      <c r="CV27" s="221"/>
      <c r="CW27" s="221"/>
      <c r="CX27" s="221"/>
      <c r="CY27" s="221"/>
      <c r="CZ27" s="221"/>
      <c r="DA27" s="221"/>
      <c r="DB27" s="221"/>
      <c r="DC27" s="221"/>
      <c r="DD27" s="221"/>
      <c r="DE27" s="221"/>
      <c r="DF27" s="221"/>
      <c r="DG27" s="221"/>
      <c r="DH27" s="221"/>
      <c r="DI27" s="221"/>
      <c r="DJ27" s="221"/>
      <c r="DK27" s="221"/>
      <c r="DL27" s="221"/>
      <c r="DM27" s="221"/>
      <c r="DN27" s="221"/>
      <c r="DO27" s="221"/>
      <c r="DP27" s="221"/>
      <c r="DQ27" s="221"/>
      <c r="DR27" s="221"/>
      <c r="DS27" s="221"/>
      <c r="DT27" s="221"/>
      <c r="DU27" s="221"/>
      <c r="DV27" s="221"/>
      <c r="DW27" s="221"/>
      <c r="DX27" s="221"/>
      <c r="DY27" s="221"/>
      <c r="DZ27" s="221"/>
      <c r="EA27" s="221"/>
      <c r="EB27" s="221"/>
      <c r="EC27" s="221"/>
      <c r="ED27" s="221"/>
      <c r="EE27" s="221"/>
      <c r="EF27" s="221"/>
      <c r="EG27" s="221"/>
      <c r="EH27" s="221"/>
      <c r="EI27" s="221"/>
      <c r="EJ27" s="221"/>
      <c r="EK27" s="221"/>
      <c r="EL27" s="221"/>
      <c r="EM27" s="221"/>
      <c r="EN27" s="221"/>
      <c r="EO27" s="221"/>
      <c r="EP27" s="221"/>
      <c r="EQ27" s="221"/>
      <c r="ER27" s="221"/>
      <c r="ES27" s="221"/>
      <c r="ET27" s="221"/>
      <c r="EU27" s="221"/>
      <c r="EV27" s="221"/>
      <c r="EW27" s="221"/>
      <c r="EX27" s="221"/>
      <c r="EY27" s="221"/>
      <c r="EZ27" s="221"/>
      <c r="FA27" s="221"/>
      <c r="FB27" s="221"/>
      <c r="FC27" s="221"/>
      <c r="FD27" s="221"/>
      <c r="FE27" s="221"/>
      <c r="FF27" s="221"/>
      <c r="FG27" s="221"/>
      <c r="FH27" s="221"/>
      <c r="FI27" s="221"/>
      <c r="FJ27" s="221"/>
      <c r="FK27" s="221"/>
      <c r="FL27" s="221"/>
      <c r="FM27" s="221"/>
      <c r="FN27" s="221"/>
      <c r="FO27" s="221"/>
      <c r="FP27" s="221"/>
      <c r="FQ27" s="221"/>
      <c r="FR27" s="221"/>
      <c r="FS27" s="221"/>
      <c r="FT27" s="221"/>
      <c r="FU27" s="221"/>
      <c r="FV27" s="221"/>
      <c r="FW27" s="221"/>
      <c r="FX27" s="221"/>
      <c r="FY27" s="221"/>
      <c r="FZ27" s="221"/>
      <c r="GA27" s="221"/>
      <c r="GB27" s="221"/>
      <c r="GC27" s="221"/>
      <c r="GD27" s="221"/>
    </row>
    <row r="28" spans="1:186" ht="16.2" customHeight="1" thickBot="1" x14ac:dyDescent="0.35">
      <c r="A28" s="814" t="s">
        <v>52</v>
      </c>
      <c r="B28" s="815"/>
      <c r="C28" s="153">
        <f>VLOOKUP($C$5,$A$100:$NR$149,Formula!C28)</f>
        <v>0</v>
      </c>
      <c r="D28" s="153">
        <f>VLOOKUP($C$5,$A$100:$NR$149,Formula!D28)</f>
        <v>0</v>
      </c>
      <c r="E28" s="147">
        <f>VLOOKUP($C$5,$A$100:$NR$149,Formula!E28)</f>
        <v>0</v>
      </c>
      <c r="F28" s="148">
        <f>VLOOKUP($C$5,$A$100:$NR$149,Formula!F28)</f>
        <v>0</v>
      </c>
      <c r="G28" s="149">
        <f>VLOOKUP($C$5,$A$100:$NR$149,Formula!G28)</f>
        <v>0</v>
      </c>
      <c r="H28" s="154">
        <f>VLOOKUP($C$5,$A$100:$NR$149,Formula!H28)</f>
        <v>0</v>
      </c>
      <c r="I28" s="153">
        <f t="shared" si="8"/>
        <v>0</v>
      </c>
      <c r="J28" s="153">
        <f>VLOOKUP($C$5,$A$100:$NR$149,Formula!J28)</f>
        <v>0</v>
      </c>
      <c r="K28" s="153">
        <f>VLOOKUP($C$5,$A$100:$NR$149,Formula!K28)</f>
        <v>0</v>
      </c>
      <c r="M28" s="806" t="s">
        <v>53</v>
      </c>
      <c r="N28" s="807"/>
      <c r="O28" s="151">
        <f>VLOOKUP($C$5,$A$100:$NR$149,Formula!O28)</f>
        <v>2</v>
      </c>
      <c r="Q28" s="814" t="s">
        <v>52</v>
      </c>
      <c r="R28" s="815"/>
      <c r="S28" s="155" t="e">
        <f t="shared" si="5"/>
        <v>#DIV/0!</v>
      </c>
      <c r="T28" s="403" t="e">
        <f t="shared" si="1"/>
        <v>#DIV/0!</v>
      </c>
      <c r="U28" s="401" t="e">
        <f t="shared" si="2"/>
        <v>#DIV/0!</v>
      </c>
      <c r="V28" s="404" t="e">
        <f t="shared" si="3"/>
        <v>#DIV/0!</v>
      </c>
      <c r="BR28" s="221"/>
      <c r="BS28" s="221"/>
      <c r="BT28" s="221"/>
      <c r="BU28" s="221"/>
      <c r="BV28" s="221"/>
      <c r="BW28" s="221"/>
      <c r="BX28" s="221"/>
      <c r="BY28" s="221"/>
      <c r="BZ28" s="221"/>
      <c r="CA28" s="221"/>
      <c r="CB28" s="221"/>
      <c r="CC28" s="221"/>
      <c r="CD28" s="221"/>
      <c r="CE28" s="221"/>
      <c r="CF28" s="221"/>
      <c r="CG28" s="221"/>
      <c r="CH28" s="221"/>
      <c r="CI28" s="221"/>
      <c r="CJ28" s="221"/>
      <c r="CK28" s="221"/>
      <c r="CL28" s="221"/>
      <c r="CM28" s="221"/>
      <c r="CN28" s="221"/>
      <c r="CO28" s="221"/>
      <c r="CP28" s="221"/>
      <c r="CQ28" s="221"/>
      <c r="CR28" s="221"/>
      <c r="CS28" s="221"/>
      <c r="CT28" s="221"/>
      <c r="CU28" s="221"/>
      <c r="CV28" s="221"/>
      <c r="CW28" s="221"/>
      <c r="CX28" s="221"/>
      <c r="CY28" s="221"/>
      <c r="CZ28" s="221"/>
      <c r="DA28" s="221"/>
      <c r="DB28" s="221"/>
      <c r="DC28" s="221"/>
      <c r="DD28" s="221"/>
      <c r="DE28" s="221"/>
      <c r="DF28" s="221"/>
      <c r="DG28" s="221"/>
      <c r="DH28" s="221"/>
      <c r="DI28" s="221"/>
      <c r="DJ28" s="221"/>
      <c r="DK28" s="221"/>
      <c r="DL28" s="221"/>
      <c r="DM28" s="221"/>
      <c r="DN28" s="221"/>
      <c r="DO28" s="221"/>
      <c r="DP28" s="221"/>
      <c r="DQ28" s="221"/>
      <c r="DR28" s="221"/>
      <c r="DS28" s="221"/>
      <c r="DT28" s="221"/>
      <c r="DU28" s="221"/>
      <c r="DV28" s="221"/>
      <c r="DW28" s="221"/>
      <c r="DX28" s="221"/>
      <c r="DY28" s="221"/>
      <c r="DZ28" s="221"/>
      <c r="EA28" s="221"/>
      <c r="EB28" s="221"/>
      <c r="EC28" s="221"/>
      <c r="ED28" s="221"/>
      <c r="EE28" s="221"/>
      <c r="EF28" s="221"/>
      <c r="EG28" s="221"/>
      <c r="EH28" s="221"/>
      <c r="EI28" s="221"/>
      <c r="EJ28" s="221"/>
      <c r="EK28" s="221"/>
      <c r="EL28" s="221"/>
      <c r="EM28" s="221"/>
      <c r="EN28" s="221"/>
      <c r="EO28" s="221"/>
      <c r="EP28" s="221"/>
      <c r="EQ28" s="221"/>
      <c r="ER28" s="221"/>
      <c r="ES28" s="221"/>
      <c r="ET28" s="221"/>
      <c r="EU28" s="221"/>
      <c r="EV28" s="221"/>
      <c r="EW28" s="221"/>
      <c r="EX28" s="221"/>
      <c r="EY28" s="221"/>
      <c r="EZ28" s="221"/>
      <c r="FA28" s="221"/>
      <c r="FB28" s="221"/>
      <c r="FC28" s="221"/>
      <c r="FD28" s="221"/>
      <c r="FE28" s="221"/>
      <c r="FF28" s="221"/>
      <c r="FG28" s="221"/>
      <c r="FH28" s="221"/>
      <c r="FI28" s="221"/>
      <c r="FJ28" s="221"/>
      <c r="FK28" s="221"/>
      <c r="FL28" s="221"/>
      <c r="FM28" s="221"/>
      <c r="FN28" s="221"/>
      <c r="FO28" s="221"/>
      <c r="FP28" s="221"/>
      <c r="FQ28" s="221"/>
      <c r="FR28" s="221"/>
      <c r="FS28" s="221"/>
      <c r="FT28" s="221"/>
      <c r="FU28" s="221"/>
      <c r="FV28" s="221"/>
      <c r="FW28" s="221"/>
      <c r="FX28" s="221"/>
      <c r="FY28" s="221"/>
      <c r="FZ28" s="221"/>
      <c r="GA28" s="221"/>
      <c r="GB28" s="221"/>
      <c r="GC28" s="221"/>
      <c r="GD28" s="221"/>
    </row>
    <row r="29" spans="1:186" ht="16.2" customHeight="1" thickBot="1" x14ac:dyDescent="0.35">
      <c r="A29" s="804" t="s">
        <v>54</v>
      </c>
      <c r="B29" s="805"/>
      <c r="C29" s="139">
        <f t="shared" ref="C29:K29" si="9">SUM(C30:C31)</f>
        <v>25</v>
      </c>
      <c r="D29" s="139">
        <f t="shared" si="9"/>
        <v>8</v>
      </c>
      <c r="E29" s="140">
        <f t="shared" si="9"/>
        <v>63</v>
      </c>
      <c r="F29" s="141">
        <f t="shared" si="9"/>
        <v>0</v>
      </c>
      <c r="G29" s="142">
        <f t="shared" si="9"/>
        <v>0</v>
      </c>
      <c r="H29" s="140">
        <f t="shared" si="9"/>
        <v>65</v>
      </c>
      <c r="I29" s="139">
        <f t="shared" si="9"/>
        <v>6</v>
      </c>
      <c r="J29" s="139">
        <f t="shared" si="9"/>
        <v>281</v>
      </c>
      <c r="K29" s="139">
        <f t="shared" si="9"/>
        <v>680</v>
      </c>
      <c r="M29" s="806" t="s">
        <v>55</v>
      </c>
      <c r="N29" s="807"/>
      <c r="O29" s="151">
        <f>VLOOKUP($C$5,$A$100:$NR$149,Formula!O29)</f>
        <v>29</v>
      </c>
      <c r="Q29" s="804" t="s">
        <v>54</v>
      </c>
      <c r="R29" s="805"/>
      <c r="S29" s="141">
        <f t="shared" si="5"/>
        <v>41.323529411764703</v>
      </c>
      <c r="T29" s="405">
        <f t="shared" si="1"/>
        <v>2.6</v>
      </c>
      <c r="U29" s="406">
        <f t="shared" si="2"/>
        <v>4.3230769230769228</v>
      </c>
      <c r="V29" s="396">
        <f t="shared" si="3"/>
        <v>6.1384615384615389</v>
      </c>
      <c r="W29" s="222"/>
      <c r="X29" s="222"/>
      <c r="BR29" s="221"/>
      <c r="BS29" s="221"/>
      <c r="BT29" s="221"/>
      <c r="BU29" s="221"/>
      <c r="BV29" s="221"/>
      <c r="BW29" s="221"/>
      <c r="BX29" s="221"/>
      <c r="BY29" s="221"/>
      <c r="BZ29" s="221"/>
      <c r="CA29" s="221"/>
      <c r="CB29" s="221"/>
      <c r="CC29" s="221"/>
      <c r="CD29" s="221"/>
      <c r="CE29" s="221"/>
      <c r="CF29" s="221"/>
      <c r="CG29" s="221"/>
      <c r="CH29" s="221"/>
      <c r="CI29" s="221"/>
      <c r="CJ29" s="221"/>
      <c r="CK29" s="221"/>
      <c r="CL29" s="221"/>
      <c r="CM29" s="221"/>
      <c r="CN29" s="221"/>
      <c r="CO29" s="221"/>
      <c r="CP29" s="221"/>
      <c r="CQ29" s="221"/>
      <c r="CR29" s="221"/>
      <c r="CS29" s="221"/>
      <c r="CT29" s="221"/>
      <c r="CU29" s="221"/>
      <c r="CV29" s="221"/>
      <c r="CW29" s="221"/>
      <c r="CX29" s="221"/>
      <c r="CY29" s="221"/>
      <c r="CZ29" s="221"/>
      <c r="DA29" s="221"/>
      <c r="DB29" s="221"/>
      <c r="DC29" s="221"/>
      <c r="DD29" s="221"/>
      <c r="DE29" s="221"/>
      <c r="DF29" s="221"/>
      <c r="DG29" s="221"/>
      <c r="DH29" s="221"/>
      <c r="DI29" s="221"/>
      <c r="DJ29" s="221"/>
      <c r="DK29" s="221"/>
      <c r="DL29" s="221"/>
      <c r="DM29" s="221"/>
      <c r="DN29" s="221"/>
      <c r="DO29" s="221"/>
      <c r="DP29" s="221"/>
      <c r="DQ29" s="221"/>
      <c r="DR29" s="221"/>
      <c r="DS29" s="221"/>
      <c r="DT29" s="221"/>
      <c r="DU29" s="221"/>
      <c r="DV29" s="221"/>
      <c r="DW29" s="221"/>
      <c r="DX29" s="221"/>
      <c r="DY29" s="221"/>
      <c r="DZ29" s="221"/>
      <c r="EA29" s="221"/>
      <c r="EB29" s="221"/>
      <c r="EC29" s="221"/>
      <c r="ED29" s="221"/>
      <c r="EE29" s="221"/>
      <c r="EF29" s="221"/>
      <c r="EG29" s="221"/>
      <c r="EH29" s="221"/>
      <c r="EI29" s="221"/>
      <c r="EJ29" s="221"/>
      <c r="EK29" s="221"/>
      <c r="EL29" s="221"/>
      <c r="EM29" s="221"/>
      <c r="EN29" s="221"/>
      <c r="EO29" s="221"/>
      <c r="EP29" s="221"/>
      <c r="EQ29" s="221"/>
      <c r="ER29" s="221"/>
      <c r="ES29" s="221"/>
      <c r="ET29" s="221"/>
      <c r="EU29" s="221"/>
      <c r="EV29" s="221"/>
      <c r="EW29" s="221"/>
      <c r="EX29" s="221"/>
      <c r="EY29" s="221"/>
      <c r="EZ29" s="221"/>
      <c r="FA29" s="221"/>
      <c r="FB29" s="221"/>
      <c r="FC29" s="221"/>
      <c r="FD29" s="221"/>
      <c r="FE29" s="221"/>
      <c r="FF29" s="221"/>
      <c r="FG29" s="221"/>
      <c r="FH29" s="221"/>
      <c r="FI29" s="221"/>
      <c r="FJ29" s="221"/>
      <c r="FK29" s="221"/>
      <c r="FL29" s="221"/>
      <c r="FM29" s="221"/>
      <c r="FN29" s="221"/>
      <c r="FO29" s="221"/>
      <c r="FP29" s="221"/>
      <c r="FQ29" s="221"/>
      <c r="FR29" s="221"/>
      <c r="FS29" s="221"/>
      <c r="FT29" s="221"/>
      <c r="FU29" s="221"/>
      <c r="FV29" s="221"/>
      <c r="FW29" s="221"/>
      <c r="FX29" s="221"/>
      <c r="FY29" s="221"/>
      <c r="FZ29" s="221"/>
      <c r="GA29" s="221"/>
      <c r="GB29" s="221"/>
      <c r="GC29" s="221"/>
      <c r="GD29" s="221"/>
    </row>
    <row r="30" spans="1:186" ht="16.2" customHeight="1" thickBot="1" x14ac:dyDescent="0.35">
      <c r="A30" s="812" t="s">
        <v>56</v>
      </c>
      <c r="B30" s="813"/>
      <c r="C30" s="146">
        <f>VLOOKUP($C$5,$A$100:$NR$149,Formula!C30)</f>
        <v>10</v>
      </c>
      <c r="D30" s="146">
        <f>VLOOKUP($C$5,$A$100:$NR$149,Formula!D30)</f>
        <v>4</v>
      </c>
      <c r="E30" s="147">
        <f>VLOOKUP($C$5,$A$100:$NR$149,Formula!E30)</f>
        <v>31</v>
      </c>
      <c r="F30" s="148">
        <f>VLOOKUP($C$5,$A$100:$NR$149,Formula!F30)</f>
        <v>0</v>
      </c>
      <c r="G30" s="149">
        <f>VLOOKUP($C$5,$A$100:$NR$149,Formula!G30)</f>
        <v>0</v>
      </c>
      <c r="H30" s="147">
        <f>VLOOKUP($C$5,$A$100:$NR$149,Formula!H30)</f>
        <v>31</v>
      </c>
      <c r="I30" s="146">
        <f>((+D30+E30+F30)-G30)-H30</f>
        <v>4</v>
      </c>
      <c r="J30" s="146">
        <f>VLOOKUP($C$5,$A$100:$NR$149,Formula!J30)</f>
        <v>153</v>
      </c>
      <c r="K30" s="146">
        <f>VLOOKUP($C$5,$A$100:$NR$149,Formula!K30)</f>
        <v>370</v>
      </c>
      <c r="M30" s="820" t="s">
        <v>57</v>
      </c>
      <c r="N30" s="821"/>
      <c r="O30" s="153">
        <f>VLOOKUP($C$5,$A$100:$NR$149,Formula!O30)</f>
        <v>5</v>
      </c>
      <c r="Q30" s="812" t="s">
        <v>56</v>
      </c>
      <c r="R30" s="813"/>
      <c r="S30" s="148">
        <f t="shared" si="5"/>
        <v>41.351351351351354</v>
      </c>
      <c r="T30" s="397">
        <f t="shared" si="1"/>
        <v>3.1</v>
      </c>
      <c r="U30" s="398">
        <f t="shared" si="2"/>
        <v>4.935483870967742</v>
      </c>
      <c r="V30" s="407">
        <f t="shared" si="3"/>
        <v>7</v>
      </c>
      <c r="BR30" s="221"/>
      <c r="BS30" s="221"/>
      <c r="BT30" s="221"/>
      <c r="BU30" s="221"/>
      <c r="BV30" s="221"/>
      <c r="BW30" s="221"/>
      <c r="BX30" s="221"/>
      <c r="BY30" s="221"/>
      <c r="BZ30" s="221"/>
      <c r="CA30" s="221"/>
      <c r="CB30" s="221"/>
      <c r="CC30" s="221"/>
      <c r="CD30" s="221"/>
      <c r="CE30" s="221"/>
      <c r="CF30" s="221"/>
      <c r="CG30" s="221"/>
      <c r="CH30" s="221"/>
      <c r="CI30" s="221"/>
      <c r="CJ30" s="221"/>
      <c r="CK30" s="221"/>
      <c r="CL30" s="221"/>
      <c r="CM30" s="221"/>
      <c r="CN30" s="221"/>
      <c r="CO30" s="221"/>
      <c r="CP30" s="221"/>
      <c r="CQ30" s="221"/>
      <c r="CR30" s="221"/>
      <c r="CS30" s="221"/>
      <c r="CT30" s="221"/>
      <c r="CU30" s="221"/>
      <c r="CV30" s="221"/>
      <c r="CW30" s="221"/>
      <c r="CX30" s="221"/>
      <c r="CY30" s="221"/>
      <c r="CZ30" s="221"/>
      <c r="DA30" s="221"/>
      <c r="DB30" s="221"/>
      <c r="DC30" s="221"/>
      <c r="DD30" s="221"/>
      <c r="DE30" s="221"/>
      <c r="DF30" s="221"/>
      <c r="DG30" s="221"/>
      <c r="DH30" s="221"/>
      <c r="DI30" s="221"/>
      <c r="DJ30" s="221"/>
      <c r="DK30" s="221"/>
      <c r="DL30" s="221"/>
      <c r="DM30" s="221"/>
      <c r="DN30" s="221"/>
      <c r="DO30" s="221"/>
      <c r="DP30" s="221"/>
      <c r="DQ30" s="221"/>
      <c r="DR30" s="221"/>
      <c r="DS30" s="221"/>
      <c r="DT30" s="221"/>
      <c r="DU30" s="221"/>
      <c r="DV30" s="221"/>
      <c r="DW30" s="221"/>
      <c r="DX30" s="221"/>
      <c r="DY30" s="221"/>
      <c r="DZ30" s="221"/>
      <c r="EA30" s="221"/>
      <c r="EB30" s="221"/>
      <c r="EC30" s="221"/>
      <c r="ED30" s="221"/>
      <c r="EE30" s="221"/>
      <c r="EF30" s="221"/>
      <c r="EG30" s="221"/>
      <c r="EH30" s="221"/>
      <c r="EI30" s="221"/>
      <c r="EJ30" s="221"/>
      <c r="EK30" s="221"/>
      <c r="EL30" s="221"/>
      <c r="EM30" s="221"/>
      <c r="EN30" s="221"/>
      <c r="EO30" s="221"/>
      <c r="EP30" s="221"/>
      <c r="EQ30" s="221"/>
      <c r="ER30" s="221"/>
      <c r="ES30" s="221"/>
      <c r="ET30" s="221"/>
      <c r="EU30" s="221"/>
      <c r="EV30" s="221"/>
      <c r="EW30" s="221"/>
      <c r="EX30" s="221"/>
      <c r="EY30" s="221"/>
      <c r="EZ30" s="221"/>
      <c r="FA30" s="221"/>
      <c r="FB30" s="221"/>
      <c r="FC30" s="221"/>
      <c r="FD30" s="221"/>
      <c r="FE30" s="221"/>
      <c r="FF30" s="221"/>
      <c r="FG30" s="221"/>
      <c r="FH30" s="221"/>
      <c r="FI30" s="221"/>
      <c r="FJ30" s="221"/>
      <c r="FK30" s="221"/>
      <c r="FL30" s="221"/>
      <c r="FM30" s="221"/>
      <c r="FN30" s="221"/>
      <c r="FO30" s="221"/>
      <c r="FP30" s="221"/>
      <c r="FQ30" s="221"/>
      <c r="FR30" s="221"/>
      <c r="FS30" s="221"/>
      <c r="FT30" s="221"/>
      <c r="FU30" s="221"/>
      <c r="FV30" s="221"/>
      <c r="FW30" s="221"/>
      <c r="FX30" s="221"/>
      <c r="FY30" s="221"/>
      <c r="FZ30" s="221"/>
      <c r="GA30" s="221"/>
      <c r="GB30" s="221"/>
      <c r="GC30" s="221"/>
      <c r="GD30" s="221"/>
    </row>
    <row r="31" spans="1:186" ht="16.2" customHeight="1" thickBot="1" x14ac:dyDescent="0.35">
      <c r="A31" s="814" t="s">
        <v>58</v>
      </c>
      <c r="B31" s="815"/>
      <c r="C31" s="153">
        <f>VLOOKUP($C$5,$A$100:$NR$149,Formula!C31)</f>
        <v>15</v>
      </c>
      <c r="D31" s="153">
        <f>VLOOKUP($C$5,$A$100:$NR$149,Formula!D31)</f>
        <v>4</v>
      </c>
      <c r="E31" s="147">
        <f>VLOOKUP($C$5,$A$100:$NR$149,Formula!E31)</f>
        <v>32</v>
      </c>
      <c r="F31" s="155">
        <f>VLOOKUP($C$5,$A$100:$NR$149,Formula!F31)</f>
        <v>0</v>
      </c>
      <c r="G31" s="156">
        <f>VLOOKUP($C$5,$A$100:$NR$149,Formula!G31)</f>
        <v>0</v>
      </c>
      <c r="H31" s="154">
        <f>VLOOKUP($C$5,$A$100:$NR$149,Formula!H31)</f>
        <v>34</v>
      </c>
      <c r="I31" s="153">
        <f>((+D31+E31+F31)-G31)-H31</f>
        <v>2</v>
      </c>
      <c r="J31" s="153">
        <f>VLOOKUP($C$5,$A$100:$NR$149,Formula!J31)</f>
        <v>128</v>
      </c>
      <c r="K31" s="153">
        <f>VLOOKUP($C$5,$A$100:$NR$149,Formula!K31)</f>
        <v>310</v>
      </c>
      <c r="M31" s="816" t="s">
        <v>59</v>
      </c>
      <c r="N31" s="817"/>
      <c r="O31" s="390">
        <f>SUM(O32:O35)</f>
        <v>105</v>
      </c>
      <c r="Q31" s="814" t="s">
        <v>58</v>
      </c>
      <c r="R31" s="815"/>
      <c r="S31" s="155">
        <f t="shared" si="5"/>
        <v>41.29032258064516</v>
      </c>
      <c r="T31" s="403">
        <f t="shared" si="1"/>
        <v>2.2666666666666666</v>
      </c>
      <c r="U31" s="408">
        <f t="shared" si="2"/>
        <v>3.7647058823529411</v>
      </c>
      <c r="V31" s="399">
        <f t="shared" si="3"/>
        <v>5.3529411764705879</v>
      </c>
      <c r="BR31" s="221"/>
      <c r="BS31" s="221"/>
      <c r="BT31" s="221"/>
      <c r="BU31" s="221"/>
      <c r="BV31" s="221"/>
      <c r="BW31" s="221"/>
      <c r="BX31" s="221"/>
      <c r="BY31" s="221"/>
      <c r="BZ31" s="221"/>
      <c r="CA31" s="221"/>
      <c r="CB31" s="221"/>
      <c r="CC31" s="221"/>
      <c r="CD31" s="221"/>
      <c r="CE31" s="221"/>
      <c r="CF31" s="221"/>
      <c r="CG31" s="221"/>
      <c r="CH31" s="221"/>
      <c r="CI31" s="221"/>
      <c r="CJ31" s="221"/>
      <c r="CK31" s="221"/>
      <c r="CL31" s="221"/>
      <c r="CM31" s="221"/>
      <c r="CN31" s="221"/>
      <c r="CO31" s="221"/>
      <c r="CP31" s="221"/>
      <c r="CQ31" s="221"/>
      <c r="CR31" s="221"/>
      <c r="CS31" s="221"/>
      <c r="CT31" s="221"/>
      <c r="CU31" s="221"/>
      <c r="CV31" s="221"/>
      <c r="CW31" s="221"/>
      <c r="CX31" s="221"/>
      <c r="CY31" s="221"/>
      <c r="CZ31" s="221"/>
      <c r="DA31" s="221"/>
      <c r="DB31" s="221"/>
      <c r="DC31" s="221"/>
      <c r="DD31" s="221"/>
      <c r="DE31" s="221"/>
      <c r="DF31" s="221"/>
      <c r="DG31" s="221"/>
      <c r="DH31" s="221"/>
      <c r="DI31" s="221"/>
      <c r="DJ31" s="221"/>
      <c r="DK31" s="221"/>
      <c r="DL31" s="221"/>
      <c r="DM31" s="221"/>
      <c r="DN31" s="221"/>
      <c r="DO31" s="221"/>
      <c r="DP31" s="221"/>
      <c r="DQ31" s="221"/>
      <c r="DR31" s="221"/>
      <c r="DS31" s="221"/>
      <c r="DT31" s="221"/>
      <c r="DU31" s="221"/>
      <c r="DV31" s="221"/>
      <c r="DW31" s="221"/>
      <c r="DX31" s="221"/>
      <c r="DY31" s="221"/>
      <c r="DZ31" s="221"/>
      <c r="EA31" s="221"/>
      <c r="EB31" s="221"/>
      <c r="EC31" s="221"/>
      <c r="ED31" s="221"/>
      <c r="EE31" s="221"/>
      <c r="EF31" s="221"/>
      <c r="EG31" s="221"/>
      <c r="EH31" s="221"/>
      <c r="EI31" s="221"/>
      <c r="EJ31" s="221"/>
      <c r="EK31" s="221"/>
      <c r="EL31" s="221"/>
      <c r="EM31" s="221"/>
      <c r="EN31" s="221"/>
      <c r="EO31" s="221"/>
      <c r="EP31" s="221"/>
      <c r="EQ31" s="221"/>
      <c r="ER31" s="221"/>
      <c r="ES31" s="221"/>
      <c r="ET31" s="221"/>
      <c r="EU31" s="221"/>
      <c r="EV31" s="221"/>
      <c r="EW31" s="221"/>
      <c r="EX31" s="221"/>
      <c r="EY31" s="221"/>
      <c r="EZ31" s="221"/>
      <c r="FA31" s="221"/>
      <c r="FB31" s="221"/>
      <c r="FC31" s="221"/>
      <c r="FD31" s="221"/>
      <c r="FE31" s="221"/>
      <c r="FF31" s="221"/>
      <c r="FG31" s="221"/>
      <c r="FH31" s="221"/>
      <c r="FI31" s="221"/>
      <c r="FJ31" s="221"/>
      <c r="FK31" s="221"/>
      <c r="FL31" s="221"/>
      <c r="FM31" s="221"/>
      <c r="FN31" s="221"/>
      <c r="FO31" s="221"/>
      <c r="FP31" s="221"/>
      <c r="FQ31" s="221"/>
      <c r="FR31" s="221"/>
      <c r="FS31" s="221"/>
      <c r="FT31" s="221"/>
      <c r="FU31" s="221"/>
      <c r="FV31" s="221"/>
      <c r="FW31" s="221"/>
      <c r="FX31" s="221"/>
      <c r="FY31" s="221"/>
      <c r="FZ31" s="221"/>
      <c r="GA31" s="221"/>
      <c r="GB31" s="221"/>
      <c r="GC31" s="221"/>
      <c r="GD31" s="221"/>
    </row>
    <row r="32" spans="1:186" ht="16.2" customHeight="1" thickBot="1" x14ac:dyDescent="0.35">
      <c r="A32" s="804" t="s">
        <v>60</v>
      </c>
      <c r="B32" s="805"/>
      <c r="C32" s="139">
        <f t="shared" ref="C32:K32" si="10">SUM(C33:C34)</f>
        <v>39</v>
      </c>
      <c r="D32" s="139">
        <f t="shared" si="10"/>
        <v>9</v>
      </c>
      <c r="E32" s="140">
        <f t="shared" si="10"/>
        <v>247</v>
      </c>
      <c r="F32" s="141">
        <f t="shared" si="10"/>
        <v>0</v>
      </c>
      <c r="G32" s="142">
        <f t="shared" si="10"/>
        <v>0</v>
      </c>
      <c r="H32" s="140">
        <f t="shared" si="10"/>
        <v>242</v>
      </c>
      <c r="I32" s="139">
        <f>SUM(I33:I34)</f>
        <v>14</v>
      </c>
      <c r="J32" s="139">
        <f t="shared" si="10"/>
        <v>526</v>
      </c>
      <c r="K32" s="139">
        <f t="shared" si="10"/>
        <v>866</v>
      </c>
      <c r="M32" s="818" t="s">
        <v>61</v>
      </c>
      <c r="N32" s="819"/>
      <c r="O32" s="146">
        <f>VLOOKUP($C$5,$A$100:$NR$149,Formula!O32)</f>
        <v>54</v>
      </c>
      <c r="Q32" s="804" t="s">
        <v>60</v>
      </c>
      <c r="R32" s="805"/>
      <c r="S32" s="141">
        <f t="shared" si="5"/>
        <v>60.739030023094685</v>
      </c>
      <c r="T32" s="405">
        <f t="shared" si="1"/>
        <v>6.2051282051282053</v>
      </c>
      <c r="U32" s="406">
        <f t="shared" si="2"/>
        <v>2.1735537190082646</v>
      </c>
      <c r="V32" s="396">
        <f t="shared" si="3"/>
        <v>1.4049586776859504</v>
      </c>
      <c r="BR32" s="221"/>
      <c r="BS32" s="221"/>
      <c r="BT32" s="221"/>
      <c r="BU32" s="221"/>
      <c r="BV32" s="221"/>
      <c r="BW32" s="221"/>
      <c r="BX32" s="221"/>
      <c r="BY32" s="221"/>
      <c r="BZ32" s="221"/>
      <c r="CA32" s="221"/>
      <c r="CB32" s="221"/>
      <c r="CC32" s="221"/>
      <c r="CD32" s="221"/>
      <c r="CE32" s="221"/>
      <c r="CF32" s="221"/>
      <c r="CG32" s="221"/>
      <c r="CH32" s="221"/>
      <c r="CI32" s="221"/>
      <c r="CJ32" s="221"/>
      <c r="CK32" s="221"/>
      <c r="CL32" s="221"/>
      <c r="CM32" s="221"/>
      <c r="CN32" s="221"/>
      <c r="CO32" s="221"/>
      <c r="CP32" s="221"/>
      <c r="CQ32" s="221"/>
      <c r="CR32" s="221"/>
      <c r="CS32" s="221"/>
      <c r="CT32" s="221"/>
      <c r="CU32" s="221"/>
      <c r="CV32" s="221"/>
      <c r="CW32" s="221"/>
      <c r="CX32" s="221"/>
      <c r="CY32" s="221"/>
      <c r="CZ32" s="221"/>
      <c r="DA32" s="221"/>
      <c r="DB32" s="221"/>
      <c r="DC32" s="221"/>
      <c r="DD32" s="221"/>
      <c r="DE32" s="221"/>
      <c r="DF32" s="221"/>
      <c r="DG32" s="221"/>
      <c r="DH32" s="221"/>
      <c r="DI32" s="221"/>
      <c r="DJ32" s="221"/>
      <c r="DK32" s="221"/>
      <c r="DL32" s="221"/>
      <c r="DM32" s="221"/>
      <c r="DN32" s="221"/>
      <c r="DO32" s="221"/>
      <c r="DP32" s="221"/>
      <c r="DQ32" s="221"/>
      <c r="DR32" s="221"/>
      <c r="DS32" s="221"/>
      <c r="DT32" s="221"/>
      <c r="DU32" s="221"/>
      <c r="DV32" s="221"/>
      <c r="DW32" s="221"/>
      <c r="DX32" s="221"/>
      <c r="DY32" s="221"/>
      <c r="DZ32" s="221"/>
      <c r="EA32" s="221"/>
      <c r="EB32" s="221"/>
      <c r="EC32" s="221"/>
      <c r="ED32" s="221"/>
      <c r="EE32" s="221"/>
      <c r="EF32" s="221"/>
      <c r="EG32" s="221"/>
      <c r="EH32" s="221"/>
      <c r="EI32" s="221"/>
      <c r="EJ32" s="221"/>
      <c r="EK32" s="221"/>
      <c r="EL32" s="221"/>
      <c r="EM32" s="221"/>
      <c r="EN32" s="221"/>
      <c r="EO32" s="221"/>
      <c r="EP32" s="221"/>
      <c r="EQ32" s="221"/>
      <c r="ER32" s="221"/>
      <c r="ES32" s="221"/>
      <c r="ET32" s="221"/>
      <c r="EU32" s="221"/>
      <c r="EV32" s="221"/>
      <c r="EW32" s="221"/>
      <c r="EX32" s="221"/>
      <c r="EY32" s="221"/>
      <c r="EZ32" s="221"/>
      <c r="FA32" s="221"/>
      <c r="FB32" s="221"/>
      <c r="FC32" s="221"/>
      <c r="FD32" s="221"/>
      <c r="FE32" s="221"/>
      <c r="FF32" s="221"/>
      <c r="FG32" s="221"/>
      <c r="FH32" s="221"/>
      <c r="FI32" s="221"/>
      <c r="FJ32" s="221"/>
      <c r="FK32" s="221"/>
      <c r="FL32" s="221"/>
      <c r="FM32" s="221"/>
      <c r="FN32" s="221"/>
      <c r="FO32" s="221"/>
      <c r="FP32" s="221"/>
      <c r="FQ32" s="221"/>
      <c r="FR32" s="221"/>
      <c r="FS32" s="221"/>
      <c r="FT32" s="221"/>
      <c r="FU32" s="221"/>
      <c r="FV32" s="221"/>
      <c r="FW32" s="221"/>
      <c r="FX32" s="221"/>
      <c r="FY32" s="221"/>
      <c r="FZ32" s="221"/>
      <c r="GA32" s="221"/>
      <c r="GB32" s="221"/>
      <c r="GC32" s="221"/>
      <c r="GD32" s="221"/>
    </row>
    <row r="33" spans="1:186" ht="16.2" customHeight="1" thickBot="1" x14ac:dyDescent="0.35">
      <c r="A33" s="812" t="s">
        <v>62</v>
      </c>
      <c r="B33" s="813"/>
      <c r="C33" s="146">
        <f>VLOOKUP($C$5,$A$100:$NR$149,Formula!C33)</f>
        <v>26</v>
      </c>
      <c r="D33" s="146">
        <f>VLOOKUP($C$5,$A$100:$NR$149,Formula!D33)</f>
        <v>4</v>
      </c>
      <c r="E33" s="147">
        <f>VLOOKUP($C$5,$A$100:$NR$149,Formula!E33)</f>
        <v>195</v>
      </c>
      <c r="F33" s="148">
        <f>VLOOKUP($C$5,$A$100:$NR$149,Formula!F33)</f>
        <v>0</v>
      </c>
      <c r="G33" s="149">
        <f>VLOOKUP($C$5,$A$100:$NR$149,Formula!G33)</f>
        <v>0</v>
      </c>
      <c r="H33" s="147">
        <f>VLOOKUP($C$5,$A$100:$NR$149,Formula!H33)</f>
        <v>191</v>
      </c>
      <c r="I33" s="146">
        <f>((+D33+E33+F33)-G33)-H33</f>
        <v>8</v>
      </c>
      <c r="J33" s="146">
        <f>VLOOKUP($C$5,$A$100:$NR$149,Formula!J33)</f>
        <v>421</v>
      </c>
      <c r="K33" s="146">
        <f>VLOOKUP($C$5,$A$100:$NR$149,Formula!K33)</f>
        <v>618</v>
      </c>
      <c r="M33" s="806" t="s">
        <v>63</v>
      </c>
      <c r="N33" s="807"/>
      <c r="O33" s="151">
        <f>VLOOKUP($C$5,$A$100:$NR$149,Formula!O33)</f>
        <v>17</v>
      </c>
      <c r="Q33" s="812" t="s">
        <v>62</v>
      </c>
      <c r="R33" s="813"/>
      <c r="S33" s="148">
        <f t="shared" si="5"/>
        <v>68.122977346278319</v>
      </c>
      <c r="T33" s="397">
        <f t="shared" si="1"/>
        <v>7.3461538461538458</v>
      </c>
      <c r="U33" s="398">
        <f t="shared" si="2"/>
        <v>2.2041884816753927</v>
      </c>
      <c r="V33" s="407">
        <f t="shared" si="3"/>
        <v>1.0314136125654449</v>
      </c>
      <c r="BR33" s="221"/>
      <c r="BS33" s="221"/>
      <c r="BT33" s="221"/>
      <c r="BU33" s="221"/>
      <c r="BV33" s="221"/>
      <c r="BW33" s="221"/>
      <c r="BX33" s="221"/>
      <c r="BY33" s="221"/>
      <c r="BZ33" s="221"/>
      <c r="CA33" s="221"/>
      <c r="CB33" s="221"/>
      <c r="CC33" s="221"/>
      <c r="CD33" s="221"/>
      <c r="CE33" s="221"/>
      <c r="CF33" s="221"/>
      <c r="CG33" s="221"/>
      <c r="CH33" s="221"/>
      <c r="CI33" s="221"/>
      <c r="CJ33" s="221"/>
      <c r="CK33" s="221"/>
      <c r="CL33" s="221"/>
      <c r="CM33" s="221"/>
      <c r="CN33" s="221"/>
      <c r="CO33" s="221"/>
      <c r="CP33" s="221"/>
      <c r="CQ33" s="221"/>
      <c r="CR33" s="221"/>
      <c r="CS33" s="221"/>
      <c r="CT33" s="221"/>
      <c r="CU33" s="221"/>
      <c r="CV33" s="221"/>
      <c r="CW33" s="221"/>
      <c r="CX33" s="221"/>
      <c r="CY33" s="221"/>
      <c r="CZ33" s="221"/>
      <c r="DA33" s="221"/>
      <c r="DB33" s="221"/>
      <c r="DC33" s="221"/>
      <c r="DD33" s="221"/>
      <c r="DE33" s="221"/>
      <c r="DF33" s="221"/>
      <c r="DG33" s="221"/>
      <c r="DH33" s="221"/>
      <c r="DI33" s="221"/>
      <c r="DJ33" s="221"/>
      <c r="DK33" s="221"/>
      <c r="DL33" s="221"/>
      <c r="DM33" s="221"/>
      <c r="DN33" s="221"/>
      <c r="DO33" s="221"/>
      <c r="DP33" s="221"/>
      <c r="DQ33" s="221"/>
      <c r="DR33" s="221"/>
      <c r="DS33" s="221"/>
      <c r="DT33" s="221"/>
      <c r="DU33" s="221"/>
      <c r="DV33" s="221"/>
      <c r="DW33" s="221"/>
      <c r="DX33" s="221"/>
      <c r="DY33" s="221"/>
      <c r="DZ33" s="221"/>
      <c r="EA33" s="221"/>
      <c r="EB33" s="221"/>
      <c r="EC33" s="221"/>
      <c r="ED33" s="221"/>
      <c r="EE33" s="221"/>
      <c r="EF33" s="221"/>
      <c r="EG33" s="221"/>
      <c r="EH33" s="221"/>
      <c r="EI33" s="221"/>
      <c r="EJ33" s="221"/>
      <c r="EK33" s="221"/>
      <c r="EL33" s="221"/>
      <c r="EM33" s="221"/>
      <c r="EN33" s="221"/>
      <c r="EO33" s="221"/>
      <c r="EP33" s="221"/>
      <c r="EQ33" s="221"/>
      <c r="ER33" s="221"/>
      <c r="ES33" s="221"/>
      <c r="ET33" s="221"/>
      <c r="EU33" s="221"/>
      <c r="EV33" s="221"/>
      <c r="EW33" s="221"/>
      <c r="EX33" s="221"/>
      <c r="EY33" s="221"/>
      <c r="EZ33" s="221"/>
      <c r="FA33" s="221"/>
      <c r="FB33" s="221"/>
      <c r="FC33" s="221"/>
      <c r="FD33" s="221"/>
      <c r="FE33" s="221"/>
      <c r="FF33" s="221"/>
      <c r="FG33" s="221"/>
      <c r="FH33" s="221"/>
      <c r="FI33" s="221"/>
      <c r="FJ33" s="221"/>
      <c r="FK33" s="221"/>
      <c r="FL33" s="221"/>
      <c r="FM33" s="221"/>
      <c r="FN33" s="221"/>
      <c r="FO33" s="221"/>
      <c r="FP33" s="221"/>
      <c r="FQ33" s="221"/>
      <c r="FR33" s="221"/>
      <c r="FS33" s="221"/>
      <c r="FT33" s="221"/>
      <c r="FU33" s="221"/>
      <c r="FV33" s="221"/>
      <c r="FW33" s="221"/>
      <c r="FX33" s="221"/>
      <c r="FY33" s="221"/>
      <c r="FZ33" s="221"/>
      <c r="GA33" s="221"/>
      <c r="GB33" s="221"/>
      <c r="GC33" s="221"/>
      <c r="GD33" s="221"/>
    </row>
    <row r="34" spans="1:186" ht="16.2" customHeight="1" thickBot="1" x14ac:dyDescent="0.35">
      <c r="A34" s="814" t="s">
        <v>64</v>
      </c>
      <c r="B34" s="815"/>
      <c r="C34" s="153">
        <f>VLOOKUP($C$5,$A$100:$NR$149,Formula!C34)</f>
        <v>13</v>
      </c>
      <c r="D34" s="153">
        <f>VLOOKUP($C$5,$A$100:$NR$149,Formula!D34)</f>
        <v>5</v>
      </c>
      <c r="E34" s="147">
        <f>VLOOKUP($C$5,$A$100:$NR$149,Formula!E34)</f>
        <v>52</v>
      </c>
      <c r="F34" s="155">
        <f>VLOOKUP($C$5,$A$100:$NR$149,Formula!F34)</f>
        <v>0</v>
      </c>
      <c r="G34" s="156">
        <f>VLOOKUP($C$5,$A$100:$NR$149,Formula!G34)</f>
        <v>0</v>
      </c>
      <c r="H34" s="154">
        <f>VLOOKUP($C$5,$A$100:$NR$149,Formula!H34)</f>
        <v>51</v>
      </c>
      <c r="I34" s="153">
        <f>((+D34+E34+F34)-G34)-H34</f>
        <v>6</v>
      </c>
      <c r="J34" s="153">
        <f>VLOOKUP($C$5,$A$100:$NR$149,Formula!J34)</f>
        <v>105</v>
      </c>
      <c r="K34" s="153">
        <f>VLOOKUP($C$5,$A$100:$NR$149,Formula!K34)</f>
        <v>248</v>
      </c>
      <c r="M34" s="806" t="s">
        <v>65</v>
      </c>
      <c r="N34" s="807"/>
      <c r="O34" s="151">
        <f>VLOOKUP($C$5,$A$100:$NR$149,Formula!O34)</f>
        <v>10</v>
      </c>
      <c r="Q34" s="814" t="s">
        <v>64</v>
      </c>
      <c r="R34" s="815"/>
      <c r="S34" s="155">
        <f t="shared" si="5"/>
        <v>42.338709677419352</v>
      </c>
      <c r="T34" s="403">
        <f t="shared" si="1"/>
        <v>3.9230769230769229</v>
      </c>
      <c r="U34" s="408">
        <f t="shared" si="2"/>
        <v>2.0588235294117645</v>
      </c>
      <c r="V34" s="407">
        <f t="shared" si="3"/>
        <v>2.8039215686274508</v>
      </c>
      <c r="BR34" s="221"/>
      <c r="BS34" s="221"/>
      <c r="BT34" s="221"/>
      <c r="BU34" s="221"/>
      <c r="BV34" s="221"/>
      <c r="BW34" s="221"/>
      <c r="BX34" s="221"/>
      <c r="BY34" s="221"/>
      <c r="BZ34" s="221"/>
      <c r="CA34" s="221"/>
      <c r="CB34" s="221"/>
      <c r="CC34" s="221"/>
      <c r="CD34" s="221"/>
      <c r="CE34" s="221"/>
      <c r="CF34" s="221"/>
      <c r="CG34" s="221"/>
      <c r="CH34" s="221"/>
      <c r="CI34" s="221"/>
      <c r="CJ34" s="221"/>
      <c r="CK34" s="221"/>
      <c r="CL34" s="221"/>
      <c r="CM34" s="221"/>
      <c r="CN34" s="221"/>
      <c r="CO34" s="221"/>
      <c r="CP34" s="221"/>
      <c r="CQ34" s="221"/>
      <c r="CR34" s="221"/>
      <c r="CS34" s="221"/>
      <c r="CT34" s="221"/>
      <c r="CU34" s="221"/>
      <c r="CV34" s="221"/>
      <c r="CW34" s="221"/>
      <c r="CX34" s="221"/>
      <c r="CY34" s="221"/>
      <c r="CZ34" s="221"/>
      <c r="DA34" s="221"/>
      <c r="DB34" s="221"/>
      <c r="DC34" s="221"/>
      <c r="DD34" s="221"/>
      <c r="DE34" s="221"/>
      <c r="DF34" s="221"/>
      <c r="DG34" s="221"/>
      <c r="DH34" s="221"/>
      <c r="DI34" s="221"/>
      <c r="DJ34" s="221"/>
      <c r="DK34" s="221"/>
      <c r="DL34" s="221"/>
      <c r="DM34" s="221"/>
      <c r="DN34" s="221"/>
      <c r="DO34" s="221"/>
      <c r="DP34" s="221"/>
      <c r="DQ34" s="221"/>
      <c r="DR34" s="221"/>
      <c r="DS34" s="221"/>
      <c r="DT34" s="221"/>
      <c r="DU34" s="221"/>
      <c r="DV34" s="221"/>
      <c r="DW34" s="221"/>
      <c r="DX34" s="221"/>
      <c r="DY34" s="221"/>
      <c r="DZ34" s="221"/>
      <c r="EA34" s="221"/>
      <c r="EB34" s="221"/>
      <c r="EC34" s="221"/>
      <c r="ED34" s="221"/>
      <c r="EE34" s="221"/>
      <c r="EF34" s="221"/>
      <c r="EG34" s="221"/>
      <c r="EH34" s="221"/>
      <c r="EI34" s="221"/>
      <c r="EJ34" s="221"/>
      <c r="EK34" s="221"/>
      <c r="EL34" s="221"/>
      <c r="EM34" s="221"/>
      <c r="EN34" s="221"/>
      <c r="EO34" s="221"/>
      <c r="EP34" s="221"/>
      <c r="EQ34" s="221"/>
      <c r="ER34" s="221"/>
      <c r="ES34" s="221"/>
      <c r="ET34" s="221"/>
      <c r="EU34" s="221"/>
      <c r="EV34" s="221"/>
      <c r="EW34" s="221"/>
      <c r="EX34" s="221"/>
      <c r="EY34" s="221"/>
      <c r="EZ34" s="221"/>
      <c r="FA34" s="221"/>
      <c r="FB34" s="221"/>
      <c r="FC34" s="221"/>
      <c r="FD34" s="221"/>
      <c r="FE34" s="221"/>
      <c r="FF34" s="221"/>
      <c r="FG34" s="221"/>
      <c r="FH34" s="221"/>
      <c r="FI34" s="221"/>
      <c r="FJ34" s="221"/>
      <c r="FK34" s="221"/>
      <c r="FL34" s="221"/>
      <c r="FM34" s="221"/>
      <c r="FN34" s="221"/>
      <c r="FO34" s="221"/>
      <c r="FP34" s="221"/>
      <c r="FQ34" s="221"/>
      <c r="FR34" s="221"/>
      <c r="FS34" s="221"/>
      <c r="FT34" s="221"/>
      <c r="FU34" s="221"/>
      <c r="FV34" s="221"/>
      <c r="FW34" s="221"/>
      <c r="FX34" s="221"/>
      <c r="FY34" s="221"/>
      <c r="FZ34" s="221"/>
      <c r="GA34" s="221"/>
      <c r="GB34" s="221"/>
      <c r="GC34" s="221"/>
      <c r="GD34" s="221"/>
    </row>
    <row r="35" spans="1:186" ht="16.2" customHeight="1" thickBot="1" x14ac:dyDescent="0.35">
      <c r="A35" s="804" t="s">
        <v>66</v>
      </c>
      <c r="B35" s="805"/>
      <c r="C35" s="139">
        <f t="shared" ref="C35:K35" si="11">SUM(C36)</f>
        <v>0</v>
      </c>
      <c r="D35" s="139">
        <f t="shared" si="11"/>
        <v>0</v>
      </c>
      <c r="E35" s="140">
        <f t="shared" si="11"/>
        <v>0</v>
      </c>
      <c r="F35" s="141">
        <f t="shared" si="11"/>
        <v>0</v>
      </c>
      <c r="G35" s="142">
        <f t="shared" si="11"/>
        <v>0</v>
      </c>
      <c r="H35" s="140">
        <f t="shared" si="11"/>
        <v>0</v>
      </c>
      <c r="I35" s="139">
        <f t="shared" si="11"/>
        <v>0</v>
      </c>
      <c r="J35" s="139">
        <f t="shared" si="11"/>
        <v>0</v>
      </c>
      <c r="K35" s="139">
        <f t="shared" si="11"/>
        <v>0</v>
      </c>
      <c r="M35" s="806" t="s">
        <v>67</v>
      </c>
      <c r="N35" s="807"/>
      <c r="O35" s="151">
        <f>VLOOKUP($C$5,$A$100:$NR$149,Formula!O35)</f>
        <v>24</v>
      </c>
      <c r="Q35" s="804" t="s">
        <v>66</v>
      </c>
      <c r="R35" s="805"/>
      <c r="S35" s="141" t="e">
        <f t="shared" si="5"/>
        <v>#DIV/0!</v>
      </c>
      <c r="T35" s="406" t="e">
        <f t="shared" si="1"/>
        <v>#DIV/0!</v>
      </c>
      <c r="U35" s="409" t="e">
        <f t="shared" si="2"/>
        <v>#DIV/0!</v>
      </c>
      <c r="V35" s="396" t="e">
        <f t="shared" si="3"/>
        <v>#DIV/0!</v>
      </c>
      <c r="BR35" s="221"/>
      <c r="BS35" s="221"/>
      <c r="BT35" s="221"/>
      <c r="BU35" s="221"/>
      <c r="BV35" s="221"/>
      <c r="BW35" s="221"/>
      <c r="BX35" s="221"/>
      <c r="BY35" s="221"/>
      <c r="BZ35" s="221"/>
      <c r="CA35" s="221"/>
      <c r="CB35" s="221"/>
      <c r="CC35" s="221"/>
      <c r="CD35" s="221"/>
      <c r="CE35" s="221"/>
      <c r="CF35" s="221"/>
      <c r="CG35" s="221"/>
      <c r="CH35" s="221"/>
      <c r="CI35" s="221"/>
      <c r="CJ35" s="221"/>
      <c r="CK35" s="221"/>
      <c r="CL35" s="221"/>
      <c r="CM35" s="221"/>
      <c r="CN35" s="221"/>
      <c r="CO35" s="221"/>
      <c r="CP35" s="221"/>
      <c r="CQ35" s="221"/>
      <c r="CR35" s="221"/>
      <c r="CS35" s="221"/>
      <c r="CT35" s="221"/>
      <c r="CU35" s="221"/>
      <c r="CV35" s="221"/>
      <c r="CW35" s="221"/>
      <c r="CX35" s="221"/>
      <c r="CY35" s="221"/>
      <c r="CZ35" s="221"/>
      <c r="DA35" s="221"/>
      <c r="DB35" s="221"/>
      <c r="DC35" s="221"/>
      <c r="DD35" s="221"/>
      <c r="DE35" s="221"/>
      <c r="DF35" s="221"/>
      <c r="DG35" s="221"/>
      <c r="DH35" s="221"/>
      <c r="DI35" s="221"/>
      <c r="DJ35" s="221"/>
      <c r="DK35" s="221"/>
      <c r="DL35" s="221"/>
      <c r="DM35" s="221"/>
      <c r="DN35" s="221"/>
      <c r="DO35" s="221"/>
      <c r="DP35" s="221"/>
      <c r="DQ35" s="221"/>
      <c r="DR35" s="221"/>
      <c r="DS35" s="221"/>
      <c r="DT35" s="221"/>
      <c r="DU35" s="221"/>
      <c r="DV35" s="221"/>
      <c r="DW35" s="221"/>
      <c r="DX35" s="221"/>
      <c r="DY35" s="221"/>
      <c r="DZ35" s="221"/>
      <c r="EA35" s="221"/>
      <c r="EB35" s="221"/>
      <c r="EC35" s="221"/>
      <c r="ED35" s="221"/>
      <c r="EE35" s="221"/>
      <c r="EF35" s="221"/>
      <c r="EG35" s="221"/>
      <c r="EH35" s="221"/>
      <c r="EI35" s="221"/>
      <c r="EJ35" s="221"/>
      <c r="EK35" s="221"/>
      <c r="EL35" s="221"/>
      <c r="EM35" s="221"/>
      <c r="EN35" s="221"/>
      <c r="EO35" s="221"/>
      <c r="EP35" s="221"/>
      <c r="EQ35" s="221"/>
      <c r="ER35" s="221"/>
      <c r="ES35" s="221"/>
      <c r="ET35" s="221"/>
      <c r="EU35" s="221"/>
      <c r="EV35" s="221"/>
      <c r="EW35" s="221"/>
      <c r="EX35" s="221"/>
      <c r="EY35" s="221"/>
      <c r="EZ35" s="221"/>
      <c r="FA35" s="221"/>
      <c r="FB35" s="221"/>
      <c r="FC35" s="221"/>
      <c r="FD35" s="221"/>
      <c r="FE35" s="221"/>
      <c r="FF35" s="221"/>
      <c r="FG35" s="221"/>
      <c r="FH35" s="221"/>
      <c r="FI35" s="221"/>
      <c r="FJ35" s="221"/>
      <c r="FK35" s="221"/>
      <c r="FL35" s="221"/>
      <c r="FM35" s="221"/>
      <c r="FN35" s="221"/>
      <c r="FO35" s="221"/>
      <c r="FP35" s="221"/>
      <c r="FQ35" s="221"/>
      <c r="FR35" s="221"/>
      <c r="FS35" s="221"/>
      <c r="FT35" s="221"/>
      <c r="FU35" s="221"/>
      <c r="FV35" s="221"/>
      <c r="FW35" s="221"/>
      <c r="FX35" s="221"/>
      <c r="FY35" s="221"/>
      <c r="FZ35" s="221"/>
      <c r="GA35" s="221"/>
      <c r="GB35" s="221"/>
      <c r="GC35" s="221"/>
      <c r="GD35" s="221"/>
    </row>
    <row r="36" spans="1:186" ht="16.2" customHeight="1" thickBot="1" x14ac:dyDescent="0.35">
      <c r="A36" s="808" t="s">
        <v>68</v>
      </c>
      <c r="B36" s="809"/>
      <c r="C36" s="139">
        <f>VLOOKUP($C$5,$A$100:$NR$149,Formula!C36)</f>
        <v>0</v>
      </c>
      <c r="D36" s="139">
        <f>VLOOKUP($C$5,$A$100:$NR$149,Formula!D36)</f>
        <v>0</v>
      </c>
      <c r="E36" s="140">
        <f>VLOOKUP($C$5,$A$100:$NR$149,Formula!E36)</f>
        <v>0</v>
      </c>
      <c r="F36" s="141">
        <f>VLOOKUP($C$5,$A$100:$NR$149,Formula!F36)</f>
        <v>0</v>
      </c>
      <c r="G36" s="142">
        <f>VLOOKUP($C$5,$A$100:$NR$149,Formula!G36)</f>
        <v>0</v>
      </c>
      <c r="H36" s="140">
        <f>VLOOKUP($C$5,$A$100:$NR$149,Formula!H36)</f>
        <v>0</v>
      </c>
      <c r="I36" s="139">
        <f>((+D36+E36+F36)-G36)-H36</f>
        <v>0</v>
      </c>
      <c r="J36" s="139">
        <f>VLOOKUP($C$5,$A$100:$NR$149,Formula!J36)</f>
        <v>0</v>
      </c>
      <c r="K36" s="139">
        <f>VLOOKUP($C$5,$A$100:$NR$149,Formula!K36)</f>
        <v>0</v>
      </c>
      <c r="M36" s="810" t="s">
        <v>69</v>
      </c>
      <c r="N36" s="811"/>
      <c r="O36" s="391">
        <f>VLOOKUP($C$5,$A$100:$NR$149,Formula!O36)</f>
        <v>1</v>
      </c>
      <c r="Q36" s="808" t="s">
        <v>68</v>
      </c>
      <c r="R36" s="809"/>
      <c r="S36" s="392" t="e">
        <f t="shared" si="5"/>
        <v>#DIV/0!</v>
      </c>
      <c r="T36" s="393" t="e">
        <f t="shared" si="1"/>
        <v>#DIV/0!</v>
      </c>
      <c r="U36" s="394" t="e">
        <f t="shared" si="2"/>
        <v>#DIV/0!</v>
      </c>
      <c r="V36" s="395" t="e">
        <f t="shared" si="3"/>
        <v>#DIV/0!</v>
      </c>
      <c r="BR36" s="221"/>
      <c r="BS36" s="221"/>
      <c r="BT36" s="221"/>
      <c r="BU36" s="221"/>
      <c r="BV36" s="221"/>
      <c r="BW36" s="221"/>
      <c r="BX36" s="221"/>
      <c r="BY36" s="221"/>
      <c r="BZ36" s="221"/>
      <c r="CA36" s="221"/>
      <c r="CB36" s="221"/>
      <c r="CC36" s="221"/>
      <c r="CD36" s="221"/>
      <c r="CE36" s="221"/>
      <c r="CF36" s="221"/>
      <c r="CG36" s="221"/>
      <c r="CH36" s="221"/>
      <c r="CI36" s="221"/>
      <c r="CJ36" s="221"/>
      <c r="CK36" s="221"/>
      <c r="CL36" s="221"/>
      <c r="CM36" s="221"/>
      <c r="CN36" s="221"/>
      <c r="CO36" s="221"/>
      <c r="CP36" s="221"/>
      <c r="CQ36" s="221"/>
      <c r="CR36" s="221"/>
      <c r="CS36" s="221"/>
      <c r="CT36" s="221"/>
      <c r="CU36" s="221"/>
      <c r="CV36" s="221"/>
      <c r="CW36" s="221"/>
      <c r="CX36" s="221"/>
      <c r="CY36" s="221"/>
      <c r="CZ36" s="221"/>
      <c r="DA36" s="221"/>
      <c r="DB36" s="221"/>
      <c r="DC36" s="221"/>
      <c r="DD36" s="221"/>
      <c r="DE36" s="221"/>
      <c r="DF36" s="221"/>
      <c r="DG36" s="221"/>
      <c r="DH36" s="221"/>
      <c r="DI36" s="221"/>
      <c r="DJ36" s="221"/>
      <c r="DK36" s="221"/>
      <c r="DL36" s="221"/>
      <c r="DM36" s="221"/>
      <c r="DN36" s="221"/>
      <c r="DO36" s="221"/>
      <c r="DP36" s="221"/>
      <c r="DQ36" s="221"/>
      <c r="DR36" s="221"/>
      <c r="DS36" s="221"/>
      <c r="DT36" s="221"/>
      <c r="DU36" s="221"/>
      <c r="DV36" s="221"/>
      <c r="DW36" s="221"/>
      <c r="DX36" s="221"/>
      <c r="DY36" s="221"/>
      <c r="DZ36" s="221"/>
      <c r="EA36" s="221"/>
      <c r="EB36" s="221"/>
      <c r="EC36" s="221"/>
      <c r="ED36" s="221"/>
      <c r="EE36" s="221"/>
      <c r="EF36" s="221"/>
      <c r="EG36" s="221"/>
      <c r="EH36" s="221"/>
      <c r="EI36" s="221"/>
      <c r="EJ36" s="221"/>
      <c r="EK36" s="221"/>
      <c r="EL36" s="221"/>
      <c r="EM36" s="221"/>
      <c r="EN36" s="221"/>
      <c r="EO36" s="221"/>
      <c r="EP36" s="221"/>
      <c r="EQ36" s="221"/>
      <c r="ER36" s="221"/>
      <c r="ES36" s="221"/>
      <c r="ET36" s="221"/>
      <c r="EU36" s="221"/>
      <c r="EV36" s="221"/>
      <c r="EW36" s="221"/>
      <c r="EX36" s="221"/>
      <c r="EY36" s="221"/>
      <c r="EZ36" s="221"/>
      <c r="FA36" s="221"/>
      <c r="FB36" s="221"/>
      <c r="FC36" s="221"/>
      <c r="FD36" s="221"/>
      <c r="FE36" s="221"/>
      <c r="FF36" s="221"/>
      <c r="FG36" s="221"/>
      <c r="FH36" s="221"/>
      <c r="FI36" s="221"/>
      <c r="FJ36" s="221"/>
      <c r="FK36" s="221"/>
      <c r="FL36" s="221"/>
      <c r="FM36" s="221"/>
      <c r="FN36" s="221"/>
      <c r="FO36" s="221"/>
      <c r="FP36" s="221"/>
      <c r="FQ36" s="221"/>
      <c r="FR36" s="221"/>
      <c r="FS36" s="221"/>
      <c r="FT36" s="221"/>
      <c r="FU36" s="221"/>
      <c r="FV36" s="221"/>
      <c r="FW36" s="221"/>
      <c r="FX36" s="221"/>
      <c r="FY36" s="221"/>
      <c r="FZ36" s="221"/>
      <c r="GA36" s="221"/>
      <c r="GB36" s="221"/>
      <c r="GC36" s="221"/>
      <c r="GD36" s="221"/>
    </row>
    <row r="37" spans="1:186" ht="16.2" customHeight="1" thickBot="1" x14ac:dyDescent="0.3">
      <c r="I37" s="222"/>
      <c r="K37" s="221"/>
      <c r="M37" s="231"/>
      <c r="BR37" s="221"/>
      <c r="BS37" s="221"/>
      <c r="BT37" s="221"/>
      <c r="BU37" s="221"/>
      <c r="BV37" s="221"/>
      <c r="BW37" s="221"/>
      <c r="BX37" s="221"/>
      <c r="BY37" s="221"/>
      <c r="BZ37" s="221"/>
      <c r="CA37" s="221"/>
      <c r="CB37" s="221"/>
      <c r="CC37" s="221"/>
      <c r="CD37" s="221"/>
      <c r="CE37" s="221"/>
      <c r="CF37" s="221"/>
      <c r="CG37" s="221"/>
      <c r="CH37" s="221"/>
      <c r="CI37" s="221"/>
      <c r="CJ37" s="221"/>
      <c r="CK37" s="221"/>
      <c r="CL37" s="221"/>
      <c r="CM37" s="221"/>
      <c r="CN37" s="221"/>
      <c r="CO37" s="221"/>
      <c r="CP37" s="221"/>
      <c r="CQ37" s="221"/>
      <c r="CR37" s="221"/>
      <c r="CS37" s="221"/>
      <c r="CT37" s="221"/>
      <c r="CU37" s="221"/>
      <c r="CV37" s="221"/>
      <c r="CW37" s="221"/>
      <c r="CX37" s="221"/>
      <c r="CY37" s="221"/>
      <c r="CZ37" s="221"/>
      <c r="DA37" s="221"/>
      <c r="DB37" s="221"/>
      <c r="DC37" s="221"/>
      <c r="DD37" s="221"/>
      <c r="DE37" s="221"/>
      <c r="DF37" s="221"/>
      <c r="DG37" s="221"/>
      <c r="DH37" s="221"/>
      <c r="DI37" s="221"/>
      <c r="DJ37" s="221"/>
      <c r="DK37" s="221"/>
      <c r="DL37" s="221"/>
      <c r="DM37" s="221"/>
      <c r="DN37" s="221"/>
      <c r="DO37" s="221"/>
      <c r="DP37" s="221"/>
      <c r="DQ37" s="221"/>
      <c r="DR37" s="221"/>
      <c r="DS37" s="221"/>
      <c r="DT37" s="221"/>
      <c r="DU37" s="221"/>
      <c r="DV37" s="221"/>
      <c r="DW37" s="221"/>
      <c r="DX37" s="221"/>
      <c r="DY37" s="221"/>
      <c r="DZ37" s="221"/>
      <c r="EA37" s="221"/>
      <c r="EB37" s="221"/>
      <c r="EC37" s="221"/>
      <c r="ED37" s="221"/>
      <c r="EE37" s="221"/>
      <c r="EF37" s="221"/>
      <c r="EG37" s="221"/>
      <c r="EH37" s="221"/>
      <c r="EI37" s="221"/>
      <c r="EJ37" s="221"/>
      <c r="EK37" s="221"/>
      <c r="EL37" s="221"/>
      <c r="EM37" s="221"/>
      <c r="EN37" s="221"/>
      <c r="EO37" s="221"/>
      <c r="EP37" s="221"/>
      <c r="EQ37" s="221"/>
      <c r="ER37" s="221"/>
      <c r="ES37" s="221"/>
      <c r="ET37" s="221"/>
      <c r="EU37" s="221"/>
      <c r="EV37" s="221"/>
      <c r="EW37" s="221"/>
      <c r="EX37" s="221"/>
      <c r="EY37" s="221"/>
      <c r="EZ37" s="221"/>
      <c r="FA37" s="221"/>
      <c r="FB37" s="221"/>
      <c r="FC37" s="221"/>
      <c r="FD37" s="221"/>
      <c r="FE37" s="221"/>
      <c r="FF37" s="221"/>
      <c r="FG37" s="221"/>
      <c r="FH37" s="221"/>
      <c r="FI37" s="221"/>
      <c r="FJ37" s="221"/>
      <c r="FK37" s="221"/>
      <c r="FL37" s="221"/>
      <c r="FM37" s="221"/>
      <c r="FN37" s="221"/>
      <c r="FO37" s="221"/>
      <c r="FP37" s="221"/>
      <c r="FQ37" s="221"/>
      <c r="FR37" s="221"/>
      <c r="FS37" s="221"/>
      <c r="FT37" s="221"/>
      <c r="FU37" s="221"/>
      <c r="FV37" s="221"/>
      <c r="FW37" s="221"/>
      <c r="FX37" s="221"/>
      <c r="FY37" s="221"/>
      <c r="FZ37" s="221"/>
      <c r="GA37" s="221"/>
      <c r="GB37" s="221"/>
      <c r="GC37" s="221"/>
      <c r="GD37" s="221"/>
    </row>
    <row r="38" spans="1:186" ht="16.2" customHeight="1" x14ac:dyDescent="0.25">
      <c r="A38" s="792" t="s">
        <v>70</v>
      </c>
      <c r="B38" s="793"/>
      <c r="C38" s="796" t="s">
        <v>71</v>
      </c>
      <c r="D38" s="798" t="s">
        <v>72</v>
      </c>
      <c r="E38" s="798" t="s">
        <v>73</v>
      </c>
      <c r="F38" s="800" t="s">
        <v>74</v>
      </c>
      <c r="G38" s="802" t="s">
        <v>216</v>
      </c>
      <c r="H38" s="782" t="s">
        <v>17</v>
      </c>
      <c r="I38" s="222"/>
      <c r="J38" s="222"/>
      <c r="K38" s="221"/>
      <c r="BR38" s="221"/>
      <c r="BS38" s="221"/>
      <c r="BT38" s="221"/>
      <c r="BU38" s="221"/>
      <c r="BV38" s="221"/>
      <c r="BW38" s="221"/>
      <c r="BX38" s="221"/>
      <c r="BY38" s="221"/>
      <c r="BZ38" s="221"/>
      <c r="CA38" s="221"/>
      <c r="CB38" s="221"/>
      <c r="CC38" s="221"/>
      <c r="CD38" s="221"/>
      <c r="CE38" s="221"/>
      <c r="CF38" s="221"/>
      <c r="CG38" s="221"/>
      <c r="CH38" s="221"/>
      <c r="CI38" s="221"/>
      <c r="CJ38" s="221"/>
      <c r="CK38" s="221"/>
      <c r="CL38" s="221"/>
      <c r="CM38" s="221"/>
      <c r="CN38" s="221"/>
      <c r="CO38" s="221"/>
      <c r="CP38" s="221"/>
      <c r="CQ38" s="221"/>
      <c r="CR38" s="221"/>
      <c r="CS38" s="221"/>
      <c r="CT38" s="221"/>
      <c r="CU38" s="221"/>
      <c r="CV38" s="221"/>
      <c r="CW38" s="221"/>
      <c r="CX38" s="221"/>
      <c r="CY38" s="221"/>
      <c r="CZ38" s="221"/>
      <c r="DA38" s="221"/>
      <c r="DB38" s="221"/>
      <c r="DC38" s="221"/>
      <c r="DD38" s="221"/>
      <c r="DE38" s="221"/>
      <c r="DF38" s="221"/>
      <c r="DG38" s="221"/>
      <c r="DH38" s="221"/>
      <c r="DI38" s="221"/>
      <c r="DJ38" s="221"/>
      <c r="DK38" s="221"/>
      <c r="DL38" s="221"/>
      <c r="DM38" s="221"/>
      <c r="DN38" s="221"/>
      <c r="DO38" s="221"/>
      <c r="DP38" s="221"/>
      <c r="DQ38" s="221"/>
      <c r="DR38" s="221"/>
      <c r="DS38" s="221"/>
      <c r="DT38" s="221"/>
      <c r="DU38" s="221"/>
      <c r="DV38" s="221"/>
      <c r="DW38" s="221"/>
      <c r="DX38" s="221"/>
      <c r="DY38" s="221"/>
      <c r="DZ38" s="221"/>
      <c r="EA38" s="221"/>
      <c r="EB38" s="221"/>
      <c r="EC38" s="221"/>
      <c r="ED38" s="221"/>
      <c r="EE38" s="221"/>
      <c r="EF38" s="221"/>
      <c r="EG38" s="221"/>
      <c r="EH38" s="221"/>
      <c r="EI38" s="221"/>
      <c r="EJ38" s="221"/>
      <c r="EK38" s="221"/>
      <c r="EL38" s="221"/>
      <c r="EM38" s="221"/>
      <c r="EN38" s="221"/>
      <c r="EO38" s="221"/>
      <c r="EP38" s="221"/>
      <c r="EQ38" s="221"/>
      <c r="ER38" s="221"/>
      <c r="ES38" s="221"/>
      <c r="ET38" s="221"/>
      <c r="EU38" s="221"/>
      <c r="EV38" s="221"/>
      <c r="EW38" s="221"/>
      <c r="EX38" s="221"/>
      <c r="EY38" s="221"/>
      <c r="EZ38" s="221"/>
      <c r="FA38" s="221"/>
      <c r="FB38" s="221"/>
      <c r="FC38" s="221"/>
      <c r="FD38" s="221"/>
      <c r="FE38" s="221"/>
      <c r="FF38" s="221"/>
      <c r="FG38" s="221"/>
      <c r="FH38" s="221"/>
      <c r="FI38" s="221"/>
      <c r="FJ38" s="221"/>
      <c r="FK38" s="221"/>
      <c r="FL38" s="221"/>
      <c r="FM38" s="221"/>
      <c r="FN38" s="221"/>
      <c r="FO38" s="221"/>
      <c r="FP38" s="221"/>
      <c r="FQ38" s="221"/>
      <c r="FR38" s="221"/>
      <c r="FS38" s="221"/>
      <c r="FT38" s="221"/>
      <c r="FU38" s="221"/>
      <c r="FV38" s="221"/>
      <c r="FW38" s="221"/>
      <c r="FX38" s="221"/>
      <c r="FY38" s="221"/>
      <c r="FZ38" s="221"/>
      <c r="GA38" s="221"/>
      <c r="GB38" s="221"/>
      <c r="GC38" s="221"/>
      <c r="GD38" s="221"/>
    </row>
    <row r="39" spans="1:186" ht="16.2" customHeight="1" thickBot="1" x14ac:dyDescent="0.3">
      <c r="A39" s="794"/>
      <c r="B39" s="795"/>
      <c r="C39" s="797"/>
      <c r="D39" s="799"/>
      <c r="E39" s="799"/>
      <c r="F39" s="801"/>
      <c r="G39" s="803"/>
      <c r="H39" s="783"/>
      <c r="I39" s="222"/>
      <c r="J39" s="222"/>
      <c r="K39" s="221"/>
      <c r="BR39" s="221"/>
      <c r="BS39" s="221"/>
      <c r="BT39" s="221"/>
      <c r="BU39" s="221"/>
      <c r="BV39" s="221"/>
      <c r="BW39" s="221"/>
      <c r="BX39" s="221"/>
      <c r="BY39" s="221"/>
      <c r="BZ39" s="221"/>
      <c r="CA39" s="221"/>
      <c r="CB39" s="221"/>
      <c r="CC39" s="221"/>
      <c r="CD39" s="221"/>
      <c r="CE39" s="221"/>
      <c r="CF39" s="221"/>
      <c r="CG39" s="221"/>
      <c r="CH39" s="221"/>
      <c r="CI39" s="221"/>
      <c r="CJ39" s="221"/>
      <c r="CK39" s="221"/>
      <c r="CL39" s="221"/>
      <c r="CM39" s="221"/>
      <c r="CN39" s="221"/>
      <c r="CO39" s="221"/>
      <c r="CP39" s="221"/>
      <c r="CQ39" s="221"/>
      <c r="CR39" s="221"/>
      <c r="CS39" s="221"/>
      <c r="CT39" s="221"/>
      <c r="CU39" s="221"/>
      <c r="CV39" s="221"/>
      <c r="CW39" s="221"/>
      <c r="CX39" s="221"/>
      <c r="CY39" s="221"/>
      <c r="CZ39" s="221"/>
      <c r="DA39" s="221"/>
      <c r="DB39" s="221"/>
      <c r="DC39" s="221"/>
      <c r="DD39" s="221"/>
      <c r="DE39" s="221"/>
      <c r="DF39" s="221"/>
      <c r="DG39" s="221"/>
      <c r="DH39" s="221"/>
      <c r="DI39" s="221"/>
      <c r="DJ39" s="221"/>
      <c r="DK39" s="221"/>
      <c r="DL39" s="221"/>
      <c r="DM39" s="221"/>
      <c r="DN39" s="221"/>
      <c r="DO39" s="221"/>
      <c r="DP39" s="221"/>
      <c r="DQ39" s="221"/>
      <c r="DR39" s="221"/>
      <c r="DS39" s="221"/>
      <c r="DT39" s="221"/>
      <c r="DU39" s="221"/>
      <c r="DV39" s="221"/>
      <c r="DW39" s="221"/>
      <c r="DX39" s="221"/>
      <c r="DY39" s="221"/>
      <c r="DZ39" s="221"/>
      <c r="EA39" s="221"/>
      <c r="EB39" s="221"/>
      <c r="EC39" s="221"/>
      <c r="ED39" s="221"/>
      <c r="EE39" s="221"/>
      <c r="EF39" s="221"/>
      <c r="EG39" s="221"/>
      <c r="EH39" s="221"/>
      <c r="EI39" s="221"/>
      <c r="EJ39" s="221"/>
      <c r="EK39" s="221"/>
      <c r="EL39" s="221"/>
      <c r="EM39" s="221"/>
      <c r="EN39" s="221"/>
      <c r="EO39" s="221"/>
      <c r="EP39" s="221"/>
      <c r="EQ39" s="221"/>
      <c r="ER39" s="221"/>
      <c r="ES39" s="221"/>
      <c r="ET39" s="221"/>
      <c r="EU39" s="221"/>
      <c r="EV39" s="221"/>
      <c r="EW39" s="221"/>
      <c r="EX39" s="221"/>
      <c r="EY39" s="221"/>
      <c r="EZ39" s="221"/>
      <c r="FA39" s="221"/>
      <c r="FB39" s="221"/>
      <c r="FC39" s="221"/>
      <c r="FD39" s="221"/>
      <c r="FE39" s="221"/>
      <c r="FF39" s="221"/>
      <c r="FG39" s="221"/>
      <c r="FH39" s="221"/>
      <c r="FI39" s="221"/>
      <c r="FJ39" s="221"/>
      <c r="FK39" s="221"/>
      <c r="FL39" s="221"/>
      <c r="FM39" s="221"/>
      <c r="FN39" s="221"/>
      <c r="FO39" s="221"/>
      <c r="FP39" s="221"/>
      <c r="FQ39" s="221"/>
      <c r="FR39" s="221"/>
      <c r="FS39" s="221"/>
      <c r="FT39" s="221"/>
      <c r="FU39" s="221"/>
      <c r="FV39" s="221"/>
      <c r="FW39" s="221"/>
      <c r="FX39" s="221"/>
      <c r="FY39" s="221"/>
      <c r="FZ39" s="221"/>
      <c r="GA39" s="221"/>
      <c r="GB39" s="221"/>
      <c r="GC39" s="221"/>
      <c r="GD39" s="221"/>
    </row>
    <row r="40" spans="1:186" ht="16.2" customHeight="1" thickBot="1" x14ac:dyDescent="0.35">
      <c r="A40" s="784" t="s">
        <v>17</v>
      </c>
      <c r="B40" s="785"/>
      <c r="C40" s="157">
        <f>SUM(C41:C44)</f>
        <v>1042</v>
      </c>
      <c r="D40" s="158">
        <f t="shared" ref="D40:H40" si="12">SUM(D41:D44)</f>
        <v>218</v>
      </c>
      <c r="E40" s="158">
        <f t="shared" si="12"/>
        <v>326</v>
      </c>
      <c r="F40" s="159">
        <f t="shared" si="12"/>
        <v>359</v>
      </c>
      <c r="G40" s="159">
        <f t="shared" si="12"/>
        <v>75</v>
      </c>
      <c r="H40" s="160">
        <f t="shared" si="12"/>
        <v>2020</v>
      </c>
      <c r="I40" s="232"/>
      <c r="J40" s="232"/>
      <c r="K40" s="221"/>
      <c r="BR40" s="221"/>
      <c r="BS40" s="221"/>
      <c r="BT40" s="221"/>
      <c r="BU40" s="221"/>
      <c r="BV40" s="221"/>
      <c r="BW40" s="221"/>
      <c r="BX40" s="221"/>
      <c r="BY40" s="221"/>
      <c r="BZ40" s="221"/>
      <c r="CA40" s="221"/>
      <c r="CB40" s="221"/>
      <c r="CC40" s="221"/>
      <c r="CD40" s="221"/>
      <c r="CE40" s="221"/>
      <c r="CF40" s="221"/>
      <c r="CG40" s="221"/>
      <c r="CH40" s="221"/>
      <c r="CI40" s="221"/>
      <c r="CJ40" s="221"/>
      <c r="CK40" s="221"/>
      <c r="CL40" s="221"/>
      <c r="CM40" s="221"/>
      <c r="CN40" s="221"/>
      <c r="CO40" s="221"/>
      <c r="CP40" s="221"/>
      <c r="CQ40" s="221"/>
      <c r="CR40" s="221"/>
      <c r="CS40" s="221"/>
      <c r="CT40" s="221"/>
      <c r="CU40" s="221"/>
      <c r="CV40" s="221"/>
      <c r="CW40" s="221"/>
      <c r="CX40" s="221"/>
      <c r="CY40" s="221"/>
      <c r="CZ40" s="221"/>
      <c r="DA40" s="221"/>
      <c r="DB40" s="221"/>
      <c r="DC40" s="221"/>
      <c r="DD40" s="221"/>
      <c r="DE40" s="221"/>
      <c r="DF40" s="221"/>
      <c r="DG40" s="221"/>
      <c r="DH40" s="221"/>
      <c r="DI40" s="221"/>
      <c r="DJ40" s="221"/>
      <c r="DK40" s="221"/>
      <c r="DL40" s="221"/>
      <c r="DM40" s="221"/>
      <c r="DN40" s="221"/>
      <c r="DO40" s="221"/>
      <c r="DP40" s="221"/>
      <c r="DQ40" s="221"/>
      <c r="DR40" s="221"/>
      <c r="DS40" s="221"/>
      <c r="DT40" s="221"/>
      <c r="DU40" s="221"/>
      <c r="DV40" s="221"/>
      <c r="DW40" s="221"/>
      <c r="DX40" s="221"/>
      <c r="DY40" s="221"/>
      <c r="DZ40" s="221"/>
      <c r="EA40" s="221"/>
      <c r="EB40" s="221"/>
      <c r="EC40" s="221"/>
      <c r="ED40" s="221"/>
      <c r="EE40" s="221"/>
      <c r="EF40" s="221"/>
      <c r="EG40" s="221"/>
      <c r="EH40" s="221"/>
      <c r="EI40" s="221"/>
      <c r="EJ40" s="221"/>
      <c r="EK40" s="221"/>
      <c r="EL40" s="221"/>
      <c r="EM40" s="221"/>
      <c r="EN40" s="221"/>
      <c r="EO40" s="221"/>
      <c r="EP40" s="221"/>
      <c r="EQ40" s="221"/>
      <c r="ER40" s="221"/>
      <c r="ES40" s="221"/>
      <c r="ET40" s="221"/>
      <c r="EU40" s="221"/>
      <c r="EV40" s="221"/>
      <c r="EW40" s="221"/>
      <c r="EX40" s="221"/>
      <c r="EY40" s="221"/>
      <c r="EZ40" s="221"/>
      <c r="FA40" s="221"/>
      <c r="FB40" s="221"/>
      <c r="FC40" s="221"/>
      <c r="FD40" s="221"/>
      <c r="FE40" s="221"/>
      <c r="FF40" s="221"/>
      <c r="FG40" s="221"/>
      <c r="FH40" s="221"/>
      <c r="FI40" s="221"/>
      <c r="FJ40" s="221"/>
      <c r="FK40" s="221"/>
      <c r="FL40" s="221"/>
      <c r="FM40" s="221"/>
      <c r="FN40" s="221"/>
      <c r="FO40" s="221"/>
      <c r="FP40" s="221"/>
      <c r="FQ40" s="221"/>
      <c r="FR40" s="221"/>
      <c r="FS40" s="221"/>
      <c r="FT40" s="221"/>
      <c r="FU40" s="221"/>
      <c r="FV40" s="221"/>
      <c r="FW40" s="221"/>
      <c r="FX40" s="221"/>
      <c r="FY40" s="221"/>
      <c r="FZ40" s="221"/>
      <c r="GA40" s="221"/>
      <c r="GB40" s="221"/>
      <c r="GC40" s="221"/>
      <c r="GD40" s="221"/>
    </row>
    <row r="41" spans="1:186" ht="16.2" customHeight="1" x14ac:dyDescent="0.3">
      <c r="A41" s="786" t="s">
        <v>246</v>
      </c>
      <c r="B41" s="787"/>
      <c r="C41" s="161">
        <f>VLOOKUP($C$5,$A$100:$NR$149,Formula!C41)</f>
        <v>0</v>
      </c>
      <c r="D41" s="162">
        <f>VLOOKUP($C$5,$A$100:$NR$149,Formula!D41)</f>
        <v>0</v>
      </c>
      <c r="E41" s="162">
        <f>VLOOKUP($C$5,$A$100:$NR$149,Formula!E41)</f>
        <v>0</v>
      </c>
      <c r="F41" s="162">
        <f>VLOOKUP($C$5,$A$100:$NR$149,Formula!F41)</f>
        <v>0</v>
      </c>
      <c r="G41" s="163">
        <f>VLOOKUP($C$5,$A$100:$NR$149,Formula!G41)</f>
        <v>0</v>
      </c>
      <c r="H41" s="164">
        <f>SUM(C41:G41)</f>
        <v>0</v>
      </c>
      <c r="I41" s="232"/>
      <c r="J41" s="509"/>
      <c r="K41" s="221"/>
      <c r="BR41" s="221"/>
      <c r="BS41" s="221"/>
      <c r="BT41" s="221"/>
      <c r="BU41" s="221"/>
      <c r="BV41" s="221"/>
      <c r="BW41" s="221"/>
      <c r="BX41" s="221"/>
      <c r="BY41" s="221"/>
      <c r="BZ41" s="221"/>
      <c r="CA41" s="221"/>
      <c r="CB41" s="221"/>
      <c r="CC41" s="221"/>
      <c r="CD41" s="221"/>
      <c r="CE41" s="221"/>
      <c r="CF41" s="221"/>
      <c r="CG41" s="221"/>
      <c r="CH41" s="221"/>
      <c r="CI41" s="221"/>
      <c r="CJ41" s="221"/>
      <c r="CK41" s="221"/>
      <c r="CL41" s="221"/>
      <c r="CM41" s="221"/>
      <c r="CN41" s="221"/>
      <c r="CO41" s="221"/>
      <c r="CP41" s="221"/>
      <c r="CQ41" s="221"/>
      <c r="CR41" s="221"/>
      <c r="CS41" s="221"/>
      <c r="CT41" s="221"/>
      <c r="CU41" s="221"/>
      <c r="CV41" s="221"/>
      <c r="CW41" s="221"/>
      <c r="CX41" s="221"/>
      <c r="CY41" s="221"/>
      <c r="CZ41" s="221"/>
      <c r="DA41" s="221"/>
      <c r="DB41" s="221"/>
      <c r="DC41" s="221"/>
      <c r="DD41" s="221"/>
      <c r="DE41" s="221"/>
      <c r="DF41" s="221"/>
      <c r="DG41" s="221"/>
      <c r="DH41" s="221"/>
      <c r="DI41" s="221"/>
      <c r="DJ41" s="221"/>
      <c r="DK41" s="221"/>
      <c r="DL41" s="221"/>
      <c r="DM41" s="221"/>
      <c r="DN41" s="221"/>
      <c r="DO41" s="221"/>
      <c r="DP41" s="221"/>
      <c r="DQ41" s="221"/>
      <c r="DR41" s="221"/>
      <c r="DS41" s="221"/>
      <c r="DT41" s="221"/>
      <c r="DU41" s="221"/>
      <c r="DV41" s="221"/>
      <c r="DW41" s="221"/>
      <c r="DX41" s="221"/>
      <c r="DY41" s="221"/>
      <c r="DZ41" s="221"/>
      <c r="EA41" s="221"/>
      <c r="EB41" s="221"/>
      <c r="EC41" s="221"/>
      <c r="ED41" s="221"/>
      <c r="EE41" s="221"/>
      <c r="EF41" s="221"/>
      <c r="EG41" s="221"/>
      <c r="EH41" s="221"/>
      <c r="EI41" s="221"/>
      <c r="EJ41" s="221"/>
      <c r="EK41" s="221"/>
      <c r="EL41" s="221"/>
      <c r="EM41" s="221"/>
      <c r="EN41" s="221"/>
      <c r="EO41" s="221"/>
      <c r="EP41" s="221"/>
      <c r="EQ41" s="221"/>
      <c r="ER41" s="221"/>
      <c r="ES41" s="221"/>
      <c r="ET41" s="221"/>
      <c r="EU41" s="221"/>
      <c r="EV41" s="221"/>
      <c r="EW41" s="221"/>
      <c r="EX41" s="221"/>
      <c r="EY41" s="221"/>
      <c r="EZ41" s="221"/>
      <c r="FA41" s="221"/>
      <c r="FB41" s="221"/>
      <c r="FC41" s="221"/>
      <c r="FD41" s="221"/>
      <c r="FE41" s="221"/>
      <c r="FF41" s="221"/>
      <c r="FG41" s="221"/>
      <c r="FH41" s="221"/>
      <c r="FI41" s="221"/>
      <c r="FJ41" s="221"/>
      <c r="FK41" s="221"/>
      <c r="FL41" s="221"/>
      <c r="FM41" s="221"/>
      <c r="FN41" s="221"/>
      <c r="FO41" s="221"/>
      <c r="FP41" s="221"/>
      <c r="FQ41" s="221"/>
      <c r="FR41" s="221"/>
      <c r="FS41" s="221"/>
      <c r="FT41" s="221"/>
      <c r="FU41" s="221"/>
      <c r="FV41" s="221"/>
      <c r="FW41" s="221"/>
      <c r="FX41" s="221"/>
      <c r="FY41" s="221"/>
      <c r="FZ41" s="221"/>
      <c r="GA41" s="221"/>
      <c r="GB41" s="221"/>
      <c r="GC41" s="221"/>
      <c r="GD41" s="221"/>
    </row>
    <row r="42" spans="1:186" ht="16.2" customHeight="1" x14ac:dyDescent="0.3">
      <c r="A42" s="788" t="s">
        <v>247</v>
      </c>
      <c r="B42" s="789"/>
      <c r="C42" s="165">
        <f>VLOOKUP($C$5,$A$100:$NR$149,Formula!C42)</f>
        <v>109</v>
      </c>
      <c r="D42" s="166">
        <f>VLOOKUP($C$5,$A$100:$NR$149,Formula!D42)</f>
        <v>15</v>
      </c>
      <c r="E42" s="166">
        <f>VLOOKUP($C$5,$A$100:$NR$149,Formula!E42)</f>
        <v>36</v>
      </c>
      <c r="F42" s="166">
        <f>VLOOKUP($C$5,$A$100:$NR$149,Formula!F42)</f>
        <v>245</v>
      </c>
      <c r="G42" s="167">
        <f>VLOOKUP($C$5,$A$100:$NR$149,Formula!G42)</f>
        <v>18</v>
      </c>
      <c r="H42" s="168">
        <f t="shared" ref="H42:H44" si="13">SUM(C42:G42)</f>
        <v>423</v>
      </c>
      <c r="I42" s="232"/>
      <c r="J42" s="232"/>
      <c r="K42" s="221"/>
      <c r="BR42" s="221"/>
      <c r="BS42" s="221"/>
      <c r="BT42" s="221"/>
      <c r="BU42" s="221"/>
      <c r="BV42" s="221"/>
      <c r="BW42" s="221"/>
      <c r="BX42" s="221"/>
      <c r="BY42" s="221"/>
      <c r="BZ42" s="221"/>
      <c r="CA42" s="221"/>
      <c r="CB42" s="221"/>
      <c r="CC42" s="221"/>
      <c r="CD42" s="221"/>
      <c r="CE42" s="221"/>
      <c r="CF42" s="221"/>
      <c r="CG42" s="221"/>
      <c r="CH42" s="221"/>
      <c r="CI42" s="221"/>
      <c r="CJ42" s="221"/>
      <c r="CK42" s="221"/>
      <c r="CL42" s="221"/>
      <c r="CM42" s="221"/>
      <c r="CN42" s="221"/>
      <c r="CO42" s="221"/>
      <c r="CP42" s="221"/>
      <c r="CQ42" s="221"/>
      <c r="CR42" s="221"/>
      <c r="CS42" s="221"/>
      <c r="CT42" s="221"/>
      <c r="CU42" s="221"/>
      <c r="CV42" s="221"/>
      <c r="CW42" s="221"/>
      <c r="CX42" s="221"/>
      <c r="CY42" s="221"/>
      <c r="CZ42" s="221"/>
      <c r="DA42" s="221"/>
      <c r="DB42" s="221"/>
      <c r="DC42" s="221"/>
      <c r="DD42" s="221"/>
      <c r="DE42" s="221"/>
      <c r="DF42" s="221"/>
      <c r="DG42" s="221"/>
      <c r="DH42" s="221"/>
      <c r="DI42" s="221"/>
      <c r="DJ42" s="221"/>
      <c r="DK42" s="221"/>
      <c r="DL42" s="221"/>
      <c r="DM42" s="221"/>
      <c r="DN42" s="221"/>
      <c r="DO42" s="221"/>
      <c r="DP42" s="221"/>
      <c r="DQ42" s="221"/>
      <c r="DR42" s="221"/>
      <c r="DS42" s="221"/>
      <c r="DT42" s="221"/>
      <c r="DU42" s="221"/>
      <c r="DV42" s="221"/>
      <c r="DW42" s="221"/>
      <c r="DX42" s="221"/>
      <c r="DY42" s="221"/>
      <c r="DZ42" s="221"/>
      <c r="EA42" s="221"/>
      <c r="EB42" s="221"/>
      <c r="EC42" s="221"/>
      <c r="ED42" s="221"/>
      <c r="EE42" s="221"/>
      <c r="EF42" s="221"/>
      <c r="EG42" s="221"/>
      <c r="EH42" s="221"/>
      <c r="EI42" s="221"/>
      <c r="EJ42" s="221"/>
      <c r="EK42" s="221"/>
      <c r="EL42" s="221"/>
      <c r="EM42" s="221"/>
      <c r="EN42" s="221"/>
      <c r="EO42" s="221"/>
      <c r="EP42" s="221"/>
      <c r="EQ42" s="221"/>
      <c r="ER42" s="221"/>
      <c r="ES42" s="221"/>
      <c r="ET42" s="221"/>
      <c r="EU42" s="221"/>
      <c r="EV42" s="221"/>
      <c r="EW42" s="221"/>
      <c r="EX42" s="221"/>
      <c r="EY42" s="221"/>
      <c r="EZ42" s="221"/>
      <c r="FA42" s="221"/>
      <c r="FB42" s="221"/>
      <c r="FC42" s="221"/>
      <c r="FD42" s="221"/>
      <c r="FE42" s="221"/>
      <c r="FF42" s="221"/>
      <c r="FG42" s="221"/>
      <c r="FH42" s="221"/>
      <c r="FI42" s="221"/>
      <c r="FJ42" s="221"/>
      <c r="FK42" s="221"/>
      <c r="FL42" s="221"/>
      <c r="FM42" s="221"/>
      <c r="FN42" s="221"/>
      <c r="FO42" s="221"/>
      <c r="FP42" s="221"/>
      <c r="FQ42" s="221"/>
      <c r="FR42" s="221"/>
      <c r="FS42" s="221"/>
      <c r="FT42" s="221"/>
      <c r="FU42" s="221"/>
      <c r="FV42" s="221"/>
      <c r="FW42" s="221"/>
      <c r="FX42" s="221"/>
      <c r="FY42" s="221"/>
      <c r="FZ42" s="221"/>
      <c r="GA42" s="221"/>
      <c r="GB42" s="221"/>
      <c r="GC42" s="221"/>
      <c r="GD42" s="221"/>
    </row>
    <row r="43" spans="1:186" ht="16.2" customHeight="1" x14ac:dyDescent="0.3">
      <c r="A43" s="788" t="s">
        <v>248</v>
      </c>
      <c r="B43" s="789"/>
      <c r="C43" s="165">
        <f>VLOOKUP($C$5,$A$100:$NR$149,Formula!C43)</f>
        <v>615</v>
      </c>
      <c r="D43" s="166">
        <f>VLOOKUP($C$5,$A$100:$NR$149,Formula!D43)</f>
        <v>203</v>
      </c>
      <c r="E43" s="166">
        <f>VLOOKUP($C$5,$A$100:$NR$149,Formula!E43)</f>
        <v>184</v>
      </c>
      <c r="F43" s="166">
        <f>VLOOKUP($C$5,$A$100:$NR$149,Formula!F43)</f>
        <v>110</v>
      </c>
      <c r="G43" s="167">
        <f>VLOOKUP($C$5,$A$100:$NR$149,Formula!G43)</f>
        <v>57</v>
      </c>
      <c r="H43" s="168">
        <f t="shared" si="13"/>
        <v>1169</v>
      </c>
      <c r="I43" s="232"/>
      <c r="J43" s="232"/>
      <c r="K43" s="221"/>
      <c r="BR43" s="221"/>
      <c r="BS43" s="221"/>
      <c r="BT43" s="221"/>
      <c r="BU43" s="221"/>
      <c r="BV43" s="221"/>
      <c r="BW43" s="221"/>
      <c r="BX43" s="221"/>
      <c r="BY43" s="221"/>
      <c r="BZ43" s="221"/>
      <c r="CA43" s="221"/>
      <c r="CB43" s="221"/>
      <c r="CC43" s="221"/>
      <c r="CD43" s="221"/>
      <c r="CE43" s="221"/>
      <c r="CF43" s="221"/>
      <c r="CG43" s="221"/>
      <c r="CH43" s="221"/>
      <c r="CI43" s="221"/>
      <c r="CJ43" s="221"/>
      <c r="CK43" s="221"/>
      <c r="CL43" s="221"/>
      <c r="CM43" s="221"/>
      <c r="CN43" s="221"/>
      <c r="CO43" s="221"/>
      <c r="CP43" s="221"/>
      <c r="CQ43" s="221"/>
      <c r="CR43" s="221"/>
      <c r="CS43" s="221"/>
      <c r="CT43" s="221"/>
      <c r="CU43" s="221"/>
      <c r="CV43" s="221"/>
      <c r="CW43" s="221"/>
      <c r="CX43" s="221"/>
      <c r="CY43" s="221"/>
      <c r="CZ43" s="221"/>
      <c r="DA43" s="221"/>
      <c r="DB43" s="221"/>
      <c r="DC43" s="221"/>
      <c r="DD43" s="221"/>
      <c r="DE43" s="221"/>
      <c r="DF43" s="221"/>
      <c r="DG43" s="221"/>
      <c r="DH43" s="221"/>
      <c r="DI43" s="221"/>
      <c r="DJ43" s="221"/>
      <c r="DK43" s="221"/>
      <c r="DL43" s="221"/>
      <c r="DM43" s="221"/>
      <c r="DN43" s="221"/>
      <c r="DO43" s="221"/>
      <c r="DP43" s="221"/>
      <c r="DQ43" s="221"/>
      <c r="DR43" s="221"/>
      <c r="DS43" s="221"/>
      <c r="DT43" s="221"/>
      <c r="DU43" s="221"/>
      <c r="DV43" s="221"/>
      <c r="DW43" s="221"/>
      <c r="DX43" s="221"/>
      <c r="DY43" s="221"/>
      <c r="DZ43" s="221"/>
      <c r="EA43" s="221"/>
      <c r="EB43" s="221"/>
      <c r="EC43" s="221"/>
      <c r="ED43" s="221"/>
      <c r="EE43" s="221"/>
      <c r="EF43" s="221"/>
      <c r="EG43" s="221"/>
      <c r="EH43" s="221"/>
      <c r="EI43" s="221"/>
      <c r="EJ43" s="221"/>
      <c r="EK43" s="221"/>
      <c r="EL43" s="221"/>
      <c r="EM43" s="221"/>
      <c r="EN43" s="221"/>
      <c r="EO43" s="221"/>
      <c r="EP43" s="221"/>
      <c r="EQ43" s="221"/>
      <c r="ER43" s="221"/>
      <c r="ES43" s="221"/>
      <c r="ET43" s="221"/>
      <c r="EU43" s="221"/>
      <c r="EV43" s="221"/>
      <c r="EW43" s="221"/>
      <c r="EX43" s="221"/>
      <c r="EY43" s="221"/>
      <c r="EZ43" s="221"/>
      <c r="FA43" s="221"/>
      <c r="FB43" s="221"/>
      <c r="FC43" s="221"/>
      <c r="FD43" s="221"/>
      <c r="FE43" s="221"/>
      <c r="FF43" s="221"/>
      <c r="FG43" s="221"/>
      <c r="FH43" s="221"/>
      <c r="FI43" s="221"/>
      <c r="FJ43" s="221"/>
      <c r="FK43" s="221"/>
      <c r="FL43" s="221"/>
      <c r="FM43" s="221"/>
      <c r="FN43" s="221"/>
      <c r="FO43" s="221"/>
      <c r="FP43" s="221"/>
      <c r="FQ43" s="221"/>
      <c r="FR43" s="221"/>
      <c r="FS43" s="221"/>
      <c r="FT43" s="221"/>
      <c r="FU43" s="221"/>
      <c r="FV43" s="221"/>
      <c r="FW43" s="221"/>
      <c r="FX43" s="221"/>
      <c r="FY43" s="221"/>
      <c r="FZ43" s="221"/>
      <c r="GA43" s="221"/>
      <c r="GB43" s="221"/>
      <c r="GC43" s="221"/>
      <c r="GD43" s="221"/>
    </row>
    <row r="44" spans="1:186" ht="16.2" customHeight="1" thickBot="1" x14ac:dyDescent="0.35">
      <c r="A44" s="790" t="s">
        <v>249</v>
      </c>
      <c r="B44" s="791"/>
      <c r="C44" s="169">
        <f>VLOOKUP($C$5,$A$100:$NR$149,Formula!C44)</f>
        <v>318</v>
      </c>
      <c r="D44" s="170">
        <f>VLOOKUP($C$5,$A$100:$NR$149,Formula!D44)</f>
        <v>0</v>
      </c>
      <c r="E44" s="170">
        <f>VLOOKUP($C$5,$A$100:$NR$149,Formula!E44)</f>
        <v>106</v>
      </c>
      <c r="F44" s="170">
        <f>VLOOKUP($C$5,$A$100:$NR$149,Formula!F44)</f>
        <v>4</v>
      </c>
      <c r="G44" s="171">
        <f>VLOOKUP($C$5,$A$100:$NR$149,Formula!G44)</f>
        <v>0</v>
      </c>
      <c r="H44" s="160">
        <f t="shared" si="13"/>
        <v>428</v>
      </c>
      <c r="I44" s="232"/>
      <c r="J44" s="232"/>
      <c r="K44" s="233"/>
      <c r="L44" s="233"/>
      <c r="M44" s="231"/>
      <c r="N44" s="230"/>
      <c r="O44" s="230"/>
      <c r="BR44" s="221"/>
      <c r="BS44" s="221"/>
      <c r="BT44" s="221"/>
      <c r="BU44" s="221"/>
      <c r="BV44" s="221"/>
      <c r="BW44" s="221"/>
      <c r="BX44" s="221"/>
      <c r="BY44" s="221"/>
      <c r="BZ44" s="221"/>
      <c r="CA44" s="221"/>
      <c r="CB44" s="221"/>
      <c r="CC44" s="221"/>
      <c r="CD44" s="221"/>
      <c r="CE44" s="221"/>
      <c r="CF44" s="221"/>
      <c r="CG44" s="221"/>
      <c r="CH44" s="221"/>
      <c r="CI44" s="221"/>
      <c r="CJ44" s="221"/>
      <c r="CK44" s="221"/>
      <c r="CL44" s="221"/>
      <c r="CM44" s="221"/>
      <c r="CN44" s="221"/>
      <c r="CO44" s="221"/>
      <c r="CP44" s="221"/>
      <c r="CQ44" s="221"/>
      <c r="CR44" s="221"/>
      <c r="CS44" s="221"/>
      <c r="CT44" s="221"/>
      <c r="CU44" s="221"/>
      <c r="CV44" s="221"/>
      <c r="CW44" s="221"/>
      <c r="CX44" s="221"/>
      <c r="CY44" s="221"/>
      <c r="CZ44" s="221"/>
      <c r="DA44" s="221"/>
      <c r="DB44" s="221"/>
      <c r="DC44" s="221"/>
      <c r="DD44" s="221"/>
      <c r="DE44" s="221"/>
      <c r="DF44" s="221"/>
      <c r="DG44" s="221"/>
      <c r="DH44" s="221"/>
      <c r="DI44" s="221"/>
      <c r="DJ44" s="221"/>
      <c r="DK44" s="221"/>
      <c r="DL44" s="221"/>
      <c r="DM44" s="221"/>
      <c r="DN44" s="221"/>
      <c r="DO44" s="221"/>
      <c r="DP44" s="221"/>
      <c r="DQ44" s="221"/>
      <c r="DR44" s="221"/>
      <c r="DS44" s="221"/>
      <c r="DT44" s="221"/>
      <c r="DU44" s="221"/>
      <c r="DV44" s="221"/>
      <c r="DW44" s="221"/>
      <c r="DX44" s="221"/>
      <c r="DY44" s="221"/>
      <c r="DZ44" s="221"/>
      <c r="EA44" s="221"/>
      <c r="EB44" s="221"/>
      <c r="EC44" s="221"/>
      <c r="ED44" s="221"/>
      <c r="EE44" s="221"/>
      <c r="EF44" s="221"/>
      <c r="EG44" s="221"/>
      <c r="EH44" s="221"/>
      <c r="EI44" s="221"/>
      <c r="EJ44" s="221"/>
      <c r="EK44" s="221"/>
      <c r="EL44" s="221"/>
      <c r="EM44" s="221"/>
      <c r="EN44" s="221"/>
      <c r="EO44" s="221"/>
      <c r="EP44" s="221"/>
      <c r="EQ44" s="221"/>
      <c r="ER44" s="221"/>
      <c r="ES44" s="221"/>
      <c r="ET44" s="221"/>
      <c r="EU44" s="221"/>
      <c r="EV44" s="221"/>
      <c r="EW44" s="221"/>
      <c r="EX44" s="221"/>
      <c r="EY44" s="221"/>
      <c r="EZ44" s="221"/>
      <c r="FA44" s="221"/>
      <c r="FB44" s="221"/>
      <c r="FC44" s="221"/>
      <c r="FD44" s="221"/>
      <c r="FE44" s="221"/>
      <c r="FF44" s="221"/>
      <c r="FG44" s="221"/>
      <c r="FH44" s="221"/>
      <c r="FI44" s="221"/>
      <c r="FJ44" s="221"/>
      <c r="FK44" s="221"/>
      <c r="FL44" s="221"/>
      <c r="FM44" s="221"/>
      <c r="FN44" s="221"/>
      <c r="FO44" s="221"/>
      <c r="FP44" s="221"/>
      <c r="FQ44" s="221"/>
      <c r="FR44" s="221"/>
      <c r="FS44" s="221"/>
      <c r="FT44" s="221"/>
      <c r="FU44" s="221"/>
      <c r="FV44" s="221"/>
      <c r="FW44" s="221"/>
      <c r="FX44" s="221"/>
      <c r="FY44" s="221"/>
      <c r="FZ44" s="221"/>
      <c r="GA44" s="221"/>
      <c r="GB44" s="221"/>
      <c r="GC44" s="221"/>
      <c r="GD44" s="221"/>
    </row>
    <row r="45" spans="1:186" ht="16.2" customHeight="1" x14ac:dyDescent="0.25">
      <c r="H45" s="232"/>
      <c r="I45" s="232"/>
      <c r="J45" s="232"/>
      <c r="K45" s="233"/>
      <c r="L45" s="233"/>
      <c r="M45" s="231"/>
      <c r="N45" s="230"/>
      <c r="O45" s="230"/>
      <c r="BR45" s="221"/>
      <c r="BS45" s="221"/>
      <c r="BT45" s="221"/>
      <c r="BU45" s="221"/>
      <c r="BV45" s="221"/>
      <c r="BW45" s="221"/>
      <c r="BX45" s="221"/>
      <c r="BY45" s="221"/>
      <c r="BZ45" s="221"/>
      <c r="CA45" s="221"/>
      <c r="CB45" s="221"/>
      <c r="CC45" s="221"/>
      <c r="CD45" s="221"/>
      <c r="CE45" s="221"/>
      <c r="CF45" s="221"/>
      <c r="CG45" s="221"/>
      <c r="CH45" s="221"/>
      <c r="CI45" s="221"/>
      <c r="CJ45" s="221"/>
      <c r="CK45" s="221"/>
      <c r="CL45" s="221"/>
      <c r="CM45" s="221"/>
      <c r="CN45" s="221"/>
      <c r="CO45" s="221"/>
      <c r="CP45" s="221"/>
      <c r="CQ45" s="221"/>
      <c r="CR45" s="221"/>
      <c r="CS45" s="221"/>
      <c r="CT45" s="221"/>
      <c r="CU45" s="221"/>
      <c r="CV45" s="221"/>
      <c r="CW45" s="221"/>
      <c r="CX45" s="221"/>
      <c r="CY45" s="221"/>
      <c r="CZ45" s="221"/>
      <c r="DA45" s="221"/>
      <c r="DB45" s="221"/>
      <c r="DC45" s="221"/>
      <c r="DD45" s="221"/>
      <c r="DE45" s="221"/>
      <c r="DF45" s="221"/>
      <c r="DG45" s="221"/>
      <c r="DH45" s="221"/>
      <c r="DI45" s="221"/>
      <c r="DJ45" s="221"/>
      <c r="DK45" s="221"/>
      <c r="DL45" s="221"/>
      <c r="DM45" s="221"/>
      <c r="DN45" s="221"/>
      <c r="DO45" s="221"/>
      <c r="DP45" s="221"/>
      <c r="DQ45" s="221"/>
      <c r="DR45" s="221"/>
      <c r="DS45" s="221"/>
      <c r="DT45" s="221"/>
      <c r="DU45" s="221"/>
      <c r="DV45" s="221"/>
      <c r="DW45" s="221"/>
      <c r="DX45" s="221"/>
      <c r="DY45" s="221"/>
      <c r="DZ45" s="221"/>
      <c r="EA45" s="221"/>
      <c r="EB45" s="221"/>
      <c r="EC45" s="221"/>
      <c r="ED45" s="221"/>
      <c r="EE45" s="221"/>
      <c r="EF45" s="221"/>
      <c r="EG45" s="221"/>
      <c r="EH45" s="221"/>
      <c r="EI45" s="221"/>
      <c r="EJ45" s="221"/>
      <c r="EK45" s="221"/>
      <c r="EL45" s="221"/>
      <c r="EM45" s="221"/>
      <c r="EN45" s="221"/>
      <c r="EO45" s="221"/>
      <c r="EP45" s="221"/>
      <c r="EQ45" s="221"/>
      <c r="ER45" s="221"/>
      <c r="ES45" s="221"/>
      <c r="ET45" s="221"/>
      <c r="EU45" s="221"/>
      <c r="EV45" s="221"/>
      <c r="EW45" s="221"/>
      <c r="EX45" s="221"/>
      <c r="EY45" s="221"/>
      <c r="EZ45" s="221"/>
      <c r="FA45" s="221"/>
      <c r="FB45" s="221"/>
      <c r="FC45" s="221"/>
      <c r="FD45" s="221"/>
      <c r="FE45" s="221"/>
      <c r="FF45" s="221"/>
      <c r="FG45" s="221"/>
      <c r="FH45" s="221"/>
      <c r="FI45" s="221"/>
      <c r="FJ45" s="221"/>
      <c r="FK45" s="221"/>
      <c r="FL45" s="221"/>
      <c r="FM45" s="221"/>
      <c r="FN45" s="221"/>
      <c r="FO45" s="221"/>
      <c r="FP45" s="221"/>
      <c r="FQ45" s="221"/>
      <c r="FR45" s="221"/>
      <c r="FS45" s="221"/>
      <c r="FT45" s="221"/>
      <c r="FU45" s="221"/>
      <c r="FV45" s="221"/>
      <c r="FW45" s="221"/>
      <c r="FX45" s="221"/>
      <c r="FY45" s="221"/>
      <c r="FZ45" s="221"/>
      <c r="GA45" s="221"/>
      <c r="GB45" s="221"/>
      <c r="GC45" s="221"/>
      <c r="GD45" s="221"/>
    </row>
    <row r="46" spans="1:186" s="230" customFormat="1" ht="16.2" customHeight="1" thickBot="1" x14ac:dyDescent="0.3">
      <c r="A46" s="234" t="s">
        <v>184</v>
      </c>
      <c r="B46" s="234"/>
      <c r="C46" s="235"/>
      <c r="D46" s="235"/>
      <c r="E46" s="235"/>
      <c r="F46" s="235"/>
      <c r="G46" s="235"/>
      <c r="H46" s="235"/>
      <c r="I46" s="235"/>
      <c r="J46" s="235"/>
      <c r="K46" s="235"/>
      <c r="L46" s="235"/>
      <c r="M46" s="235"/>
      <c r="R46" s="231"/>
      <c r="S46" s="231"/>
      <c r="T46" s="231"/>
      <c r="U46" s="231"/>
    </row>
    <row r="47" spans="1:186" s="221" customFormat="1" ht="16.2" customHeight="1" x14ac:dyDescent="0.25">
      <c r="A47" s="776" t="s">
        <v>153</v>
      </c>
      <c r="B47" s="777"/>
      <c r="C47" s="757" t="s">
        <v>17</v>
      </c>
      <c r="D47" s="758"/>
      <c r="E47" s="759"/>
      <c r="H47" s="725" t="s">
        <v>163</v>
      </c>
      <c r="I47" s="726"/>
      <c r="J47" s="726"/>
      <c r="K47" s="710" t="s">
        <v>17</v>
      </c>
      <c r="L47" s="711"/>
      <c r="M47" s="712"/>
      <c r="R47" s="222"/>
      <c r="S47" s="222"/>
      <c r="T47" s="222"/>
      <c r="U47" s="222"/>
    </row>
    <row r="48" spans="1:186" s="221" customFormat="1" ht="16.2" customHeight="1" thickBot="1" x14ac:dyDescent="0.3">
      <c r="A48" s="778"/>
      <c r="B48" s="779"/>
      <c r="C48" s="306" t="s">
        <v>154</v>
      </c>
      <c r="D48" s="307" t="s">
        <v>155</v>
      </c>
      <c r="E48" s="308" t="s">
        <v>156</v>
      </c>
      <c r="F48" s="236"/>
      <c r="G48" s="236"/>
      <c r="H48" s="727"/>
      <c r="I48" s="728"/>
      <c r="J48" s="728"/>
      <c r="K48" s="345" t="s">
        <v>154</v>
      </c>
      <c r="L48" s="346" t="s">
        <v>155</v>
      </c>
      <c r="M48" s="347" t="s">
        <v>156</v>
      </c>
      <c r="R48" s="222"/>
      <c r="S48" s="222"/>
      <c r="T48" s="222"/>
      <c r="U48" s="222"/>
    </row>
    <row r="49" spans="1:21" s="221" customFormat="1" ht="16.2" customHeight="1" thickBot="1" x14ac:dyDescent="0.3">
      <c r="A49" s="780" t="s">
        <v>157</v>
      </c>
      <c r="B49" s="781"/>
      <c r="C49" s="309">
        <f>+C50+C59+C66+C72+C81</f>
        <v>5670</v>
      </c>
      <c r="D49" s="310">
        <f>+D50+D59+D66+D72+D81</f>
        <v>12132</v>
      </c>
      <c r="E49" s="311">
        <f>+E50+E59+E66+E72+E81</f>
        <v>12795</v>
      </c>
      <c r="F49" s="237"/>
      <c r="G49" s="237"/>
      <c r="H49" s="713" t="s">
        <v>164</v>
      </c>
      <c r="I49" s="714"/>
      <c r="J49" s="714"/>
      <c r="K49" s="348">
        <f>SUM(K50:K59)</f>
        <v>523</v>
      </c>
      <c r="L49" s="349">
        <f t="shared" ref="L49:M49" si="14">SUM(L50:L59)</f>
        <v>411</v>
      </c>
      <c r="M49" s="350">
        <f t="shared" si="14"/>
        <v>452</v>
      </c>
      <c r="R49" s="222"/>
      <c r="S49" s="222"/>
      <c r="T49" s="222"/>
      <c r="U49" s="222"/>
    </row>
    <row r="50" spans="1:21" s="221" customFormat="1" ht="16.2" customHeight="1" thickBot="1" x14ac:dyDescent="0.3">
      <c r="A50" s="774" t="s">
        <v>159</v>
      </c>
      <c r="B50" s="775"/>
      <c r="C50" s="312">
        <f>SUM(C51:C58)</f>
        <v>2322</v>
      </c>
      <c r="D50" s="313">
        <f>SUM(D51:D58)</f>
        <v>2627</v>
      </c>
      <c r="E50" s="314">
        <f>SUM(E51:E58)</f>
        <v>1968</v>
      </c>
      <c r="F50" s="238"/>
      <c r="G50" s="238"/>
      <c r="H50" s="764" t="s">
        <v>223</v>
      </c>
      <c r="I50" s="765"/>
      <c r="J50" s="765"/>
      <c r="K50" s="315">
        <f>VLOOKUP($C$5,$A$100:$NR$149,Formula!K50)</f>
        <v>119</v>
      </c>
      <c r="L50" s="316">
        <f>VLOOKUP($C$5,$A$100:$NR$149,Formula!L50)</f>
        <v>95</v>
      </c>
      <c r="M50" s="317">
        <f>VLOOKUP($C$5,$A$100:$NR$149,Formula!M50)</f>
        <v>128</v>
      </c>
      <c r="R50" s="222"/>
      <c r="S50" s="222"/>
      <c r="T50" s="222"/>
      <c r="U50" s="222"/>
    </row>
    <row r="51" spans="1:21" s="221" customFormat="1" ht="16.2" customHeight="1" x14ac:dyDescent="0.25">
      <c r="A51" s="715" t="s">
        <v>123</v>
      </c>
      <c r="B51" s="716"/>
      <c r="C51" s="315">
        <f>VLOOKUP($C$5,$A$100:$NR$149,Formula!C51)</f>
        <v>13</v>
      </c>
      <c r="D51" s="316">
        <f>VLOOKUP($C$5,$A$100:$NR$149,Formula!D51)</f>
        <v>14</v>
      </c>
      <c r="E51" s="317">
        <f>VLOOKUP($C$5,$A$100:$NR$149,Formula!E51)</f>
        <v>107</v>
      </c>
      <c r="F51" s="237"/>
      <c r="G51" s="237"/>
      <c r="H51" s="770" t="s">
        <v>151</v>
      </c>
      <c r="I51" s="771"/>
      <c r="J51" s="771"/>
      <c r="K51" s="318">
        <f>VLOOKUP($C$5,$A$100:$NR$149,Formula!K51)</f>
        <v>119</v>
      </c>
      <c r="L51" s="319">
        <f>VLOOKUP($C$5,$A$100:$NR$149,Formula!L51)</f>
        <v>95</v>
      </c>
      <c r="M51" s="320">
        <f>VLOOKUP($C$5,$A$100:$NR$149,Formula!M51)</f>
        <v>128</v>
      </c>
      <c r="R51" s="222"/>
      <c r="S51" s="222"/>
      <c r="T51" s="222"/>
      <c r="U51" s="222"/>
    </row>
    <row r="52" spans="1:21" s="221" customFormat="1" ht="16.2" customHeight="1" x14ac:dyDescent="0.25">
      <c r="A52" s="719" t="s">
        <v>124</v>
      </c>
      <c r="B52" s="720"/>
      <c r="C52" s="318">
        <f>VLOOKUP($C$5,$A$100:$NR$149,Formula!C52)</f>
        <v>572</v>
      </c>
      <c r="D52" s="319">
        <f>VLOOKUP($C$5,$A$100:$NR$149,Formula!D52)</f>
        <v>545</v>
      </c>
      <c r="E52" s="320">
        <f>VLOOKUP($C$5,$A$100:$NR$149,Formula!E52)</f>
        <v>770</v>
      </c>
      <c r="F52" s="237"/>
      <c r="G52" s="237"/>
      <c r="H52" s="770" t="s">
        <v>152</v>
      </c>
      <c r="I52" s="771"/>
      <c r="J52" s="771"/>
      <c r="K52" s="351">
        <f>VLOOKUP($C$5,$A$100:$NR$149,Formula!K52)</f>
        <v>56</v>
      </c>
      <c r="L52" s="319">
        <f>VLOOKUP($C$5,$A$100:$NR$149,Formula!L52)</f>
        <v>111</v>
      </c>
      <c r="M52" s="320">
        <f>VLOOKUP($C$5,$A$100:$NR$149,Formula!M52)</f>
        <v>122</v>
      </c>
      <c r="R52" s="222"/>
      <c r="S52" s="222"/>
      <c r="T52" s="222"/>
      <c r="U52" s="222"/>
    </row>
    <row r="53" spans="1:21" s="221" customFormat="1" ht="16.2" customHeight="1" x14ac:dyDescent="0.25">
      <c r="A53" s="719" t="s">
        <v>125</v>
      </c>
      <c r="B53" s="720"/>
      <c r="C53" s="318">
        <f>VLOOKUP($C$5,$A$100:$NR$149,Formula!C53)</f>
        <v>142</v>
      </c>
      <c r="D53" s="319">
        <f>VLOOKUP($C$5,$A$100:$NR$149,Formula!D53)</f>
        <v>281</v>
      </c>
      <c r="E53" s="320">
        <f>VLOOKUP($C$5,$A$100:$NR$149,Formula!E53)</f>
        <v>206</v>
      </c>
      <c r="F53" s="237"/>
      <c r="G53" s="237"/>
      <c r="H53" s="770" t="s">
        <v>149</v>
      </c>
      <c r="I53" s="771"/>
      <c r="J53" s="771"/>
      <c r="K53" s="318">
        <f>VLOOKUP($C$5,$A$100:$NR$149,Formula!K53)</f>
        <v>52</v>
      </c>
      <c r="L53" s="319">
        <f>VLOOKUP($C$5,$A$100:$NR$149,Formula!L53)</f>
        <v>80</v>
      </c>
      <c r="M53" s="320">
        <f>VLOOKUP($C$5,$A$100:$NR$149,Formula!M53)</f>
        <v>74</v>
      </c>
      <c r="R53" s="222"/>
      <c r="S53" s="222"/>
      <c r="T53" s="222"/>
      <c r="U53" s="222"/>
    </row>
    <row r="54" spans="1:21" s="221" customFormat="1" ht="16.2" customHeight="1" x14ac:dyDescent="0.25">
      <c r="A54" s="719" t="s">
        <v>126</v>
      </c>
      <c r="B54" s="720"/>
      <c r="C54" s="318">
        <f>VLOOKUP($C$5,$A$100:$NR$149,Formula!C54)</f>
        <v>212</v>
      </c>
      <c r="D54" s="319">
        <f>VLOOKUP($C$5,$A$100:$NR$149,Formula!D54)</f>
        <v>219</v>
      </c>
      <c r="E54" s="320">
        <f>VLOOKUP($C$5,$A$100:$NR$149,Formula!E54)</f>
        <v>98</v>
      </c>
      <c r="F54" s="237"/>
      <c r="G54" s="237"/>
      <c r="H54" s="770" t="s">
        <v>150</v>
      </c>
      <c r="I54" s="771"/>
      <c r="J54" s="771"/>
      <c r="K54" s="318">
        <f>VLOOKUP($C$5,$A$100:$NR$149,Formula!K54)</f>
        <v>0</v>
      </c>
      <c r="L54" s="319">
        <f>VLOOKUP($C$5,$A$100:$NR$149,Formula!L54)</f>
        <v>0</v>
      </c>
      <c r="M54" s="320">
        <f>VLOOKUP($C$5,$A$100:$NR$149,Formula!M54)</f>
        <v>0</v>
      </c>
      <c r="R54" s="222"/>
      <c r="S54" s="222"/>
      <c r="T54" s="222"/>
      <c r="U54" s="222"/>
    </row>
    <row r="55" spans="1:21" s="221" customFormat="1" ht="16.2" customHeight="1" x14ac:dyDescent="0.25">
      <c r="A55" s="719" t="s">
        <v>127</v>
      </c>
      <c r="B55" s="720"/>
      <c r="C55" s="318">
        <f>VLOOKUP($C$5,$A$100:$NR$149,Formula!C55)</f>
        <v>165</v>
      </c>
      <c r="D55" s="319">
        <f>VLOOKUP($C$5,$A$100:$NR$149,Formula!D55)</f>
        <v>313</v>
      </c>
      <c r="E55" s="320">
        <f>VLOOKUP($C$5,$A$100:$NR$149,Formula!E55)</f>
        <v>125</v>
      </c>
      <c r="F55" s="237"/>
      <c r="G55" s="237"/>
      <c r="H55" s="770" t="s">
        <v>250</v>
      </c>
      <c r="I55" s="771"/>
      <c r="J55" s="771"/>
      <c r="K55" s="318">
        <f>VLOOKUP($C$5,$A$100:$NR$149,Formula!K55)</f>
        <v>0</v>
      </c>
      <c r="L55" s="319">
        <f>VLOOKUP($C$5,$A$100:$NR$149,Formula!L55)</f>
        <v>3</v>
      </c>
      <c r="M55" s="320">
        <f>VLOOKUP($C$5,$A$100:$NR$149,Formula!M55)</f>
        <v>0</v>
      </c>
      <c r="R55" s="222"/>
      <c r="S55" s="222"/>
      <c r="T55" s="222"/>
      <c r="U55" s="222"/>
    </row>
    <row r="56" spans="1:21" s="221" customFormat="1" ht="16.2" customHeight="1" x14ac:dyDescent="0.25">
      <c r="A56" s="719" t="s">
        <v>128</v>
      </c>
      <c r="B56" s="720"/>
      <c r="C56" s="318">
        <f>VLOOKUP($C$5,$A$100:$NR$149,Formula!C56)</f>
        <v>64</v>
      </c>
      <c r="D56" s="319">
        <f>VLOOKUP($C$5,$A$100:$NR$149,Formula!D56)</f>
        <v>98</v>
      </c>
      <c r="E56" s="320">
        <f>VLOOKUP($C$5,$A$100:$NR$149,Formula!E56)</f>
        <v>39</v>
      </c>
      <c r="F56" s="237"/>
      <c r="G56" s="237"/>
      <c r="H56" s="770" t="s">
        <v>209</v>
      </c>
      <c r="I56" s="771"/>
      <c r="J56" s="771"/>
      <c r="K56" s="318">
        <f>VLOOKUP($C$5,$A$100:$NR$149,Formula!K56)</f>
        <v>0</v>
      </c>
      <c r="L56" s="319">
        <f>VLOOKUP($C$5,$A$100:$NR$149,Formula!L56)</f>
        <v>2</v>
      </c>
      <c r="M56" s="320">
        <f>VLOOKUP($C$5,$A$100:$NR$149,Formula!M56)</f>
        <v>0</v>
      </c>
      <c r="N56" s="230"/>
      <c r="R56" s="222"/>
      <c r="S56" s="222"/>
      <c r="T56" s="222"/>
      <c r="U56" s="222"/>
    </row>
    <row r="57" spans="1:21" s="221" customFormat="1" ht="16.2" customHeight="1" x14ac:dyDescent="0.25">
      <c r="A57" s="719" t="s">
        <v>129</v>
      </c>
      <c r="B57" s="720"/>
      <c r="C57" s="318">
        <f>VLOOKUP($C$5,$A$100:$NR$149,Formula!C57)</f>
        <v>13</v>
      </c>
      <c r="D57" s="319">
        <f>VLOOKUP($C$5,$A$100:$NR$149,Formula!D57)</f>
        <v>42</v>
      </c>
      <c r="E57" s="320">
        <f>VLOOKUP($C$5,$A$100:$NR$149,Formula!E57)</f>
        <v>81</v>
      </c>
      <c r="F57" s="237"/>
      <c r="G57" s="237"/>
      <c r="H57" s="770" t="s">
        <v>210</v>
      </c>
      <c r="I57" s="771"/>
      <c r="J57" s="771"/>
      <c r="K57" s="318">
        <f>VLOOKUP($C$5,$A$100:$NR$149,Formula!K57)</f>
        <v>177</v>
      </c>
      <c r="L57" s="319">
        <f>VLOOKUP($C$5,$A$100:$NR$149,Formula!L57)</f>
        <v>25</v>
      </c>
      <c r="M57" s="320">
        <f>VLOOKUP($C$5,$A$100:$NR$149,Formula!M57)</f>
        <v>0</v>
      </c>
      <c r="N57" s="230"/>
      <c r="R57" s="222"/>
      <c r="S57" s="222"/>
      <c r="T57" s="222"/>
      <c r="U57" s="222"/>
    </row>
    <row r="58" spans="1:21" s="221" customFormat="1" ht="16.2" customHeight="1" thickBot="1" x14ac:dyDescent="0.3">
      <c r="A58" s="772" t="s">
        <v>130</v>
      </c>
      <c r="B58" s="773"/>
      <c r="C58" s="321">
        <f>VLOOKUP($C$5,$A$100:$NR$149,Formula!C58)</f>
        <v>1141</v>
      </c>
      <c r="D58" s="322">
        <f>VLOOKUP($C$5,$A$100:$NR$149,Formula!D58)</f>
        <v>1115</v>
      </c>
      <c r="E58" s="323">
        <f>VLOOKUP($C$5,$A$100:$NR$149,Formula!E58)</f>
        <v>542</v>
      </c>
      <c r="F58" s="237"/>
      <c r="G58" s="237"/>
      <c r="H58" s="770" t="s">
        <v>211</v>
      </c>
      <c r="I58" s="771"/>
      <c r="J58" s="771"/>
      <c r="K58" s="318">
        <f>VLOOKUP($C$5,$A$100:$NR$149,Formula!K58)</f>
        <v>0</v>
      </c>
      <c r="L58" s="319">
        <f>VLOOKUP($C$5,$A$100:$NR$149,Formula!L58)</f>
        <v>0</v>
      </c>
      <c r="M58" s="320">
        <f>VLOOKUP($C$5,$A$100:$NR$149,Formula!M58)</f>
        <v>0</v>
      </c>
      <c r="N58" s="230"/>
      <c r="R58" s="222"/>
      <c r="S58" s="222"/>
      <c r="T58" s="222"/>
      <c r="U58" s="222"/>
    </row>
    <row r="59" spans="1:21" s="221" customFormat="1" ht="16.2" customHeight="1" thickBot="1" x14ac:dyDescent="0.3">
      <c r="A59" s="713" t="s">
        <v>165</v>
      </c>
      <c r="B59" s="714"/>
      <c r="C59" s="324">
        <f>SUM(C60:C65)</f>
        <v>2458</v>
      </c>
      <c r="D59" s="325">
        <f>SUM(D60:D65)</f>
        <v>4977</v>
      </c>
      <c r="E59" s="326">
        <f>SUM(E60:E65)</f>
        <v>3015</v>
      </c>
      <c r="F59" s="238"/>
      <c r="G59" s="238"/>
      <c r="H59" s="751" t="s">
        <v>212</v>
      </c>
      <c r="I59" s="752"/>
      <c r="J59" s="752"/>
      <c r="K59" s="321">
        <f>VLOOKUP($C$5,$A$100:$NR$149,Formula!K59)</f>
        <v>0</v>
      </c>
      <c r="L59" s="322">
        <f>VLOOKUP($C$5,$A$100:$NR$149,Formula!L59)</f>
        <v>0</v>
      </c>
      <c r="M59" s="323">
        <f>VLOOKUP($C$5,$A$100:$NR$149,Formula!M59)</f>
        <v>0</v>
      </c>
      <c r="N59" s="230"/>
      <c r="R59" s="222"/>
      <c r="S59" s="222"/>
      <c r="T59" s="222"/>
      <c r="U59" s="222"/>
    </row>
    <row r="60" spans="1:21" s="221" customFormat="1" ht="16.2" customHeight="1" x14ac:dyDescent="0.3">
      <c r="A60" s="715" t="s">
        <v>131</v>
      </c>
      <c r="B60" s="716"/>
      <c r="C60" s="315">
        <f>VLOOKUP($C$5,$A$100:$NR$149,Formula!C60)</f>
        <v>956</v>
      </c>
      <c r="D60" s="316">
        <f>VLOOKUP($C$5,$A$100:$NR$149,Formula!D60)</f>
        <v>1629</v>
      </c>
      <c r="E60" s="317">
        <f>VLOOKUP($C$5,$A$100:$NR$149,Formula!E60)</f>
        <v>1631</v>
      </c>
      <c r="F60" s="237"/>
      <c r="G60" s="237"/>
      <c r="H60" s="239" t="s">
        <v>166</v>
      </c>
      <c r="I60" s="224"/>
      <c r="J60" s="224"/>
      <c r="K60" s="224"/>
      <c r="L60" s="224"/>
      <c r="M60" s="224"/>
      <c r="R60" s="222"/>
      <c r="S60" s="222"/>
      <c r="T60" s="222"/>
      <c r="U60" s="222"/>
    </row>
    <row r="61" spans="1:21" s="221" customFormat="1" ht="16.2" customHeight="1" thickBot="1" x14ac:dyDescent="0.35">
      <c r="A61" s="719" t="s">
        <v>132</v>
      </c>
      <c r="B61" s="720"/>
      <c r="C61" s="318">
        <f>VLOOKUP($C$5,$A$100:$NR$149,Formula!C61)</f>
        <v>323</v>
      </c>
      <c r="D61" s="319">
        <f>VLOOKUP($C$5,$A$100:$NR$149,Formula!D61)</f>
        <v>804</v>
      </c>
      <c r="E61" s="320">
        <f>VLOOKUP($C$5,$A$100:$NR$149,Formula!E61)</f>
        <v>343</v>
      </c>
      <c r="F61" s="237"/>
      <c r="G61" s="237"/>
      <c r="H61" s="352"/>
      <c r="I61" s="224"/>
      <c r="J61" s="224"/>
      <c r="K61" s="224"/>
      <c r="L61" s="224"/>
      <c r="M61" s="224"/>
      <c r="R61" s="222"/>
      <c r="S61" s="222"/>
      <c r="T61" s="222"/>
      <c r="U61" s="222"/>
    </row>
    <row r="62" spans="1:21" s="221" customFormat="1" ht="16.2" customHeight="1" x14ac:dyDescent="0.25">
      <c r="A62" s="719" t="s">
        <v>133</v>
      </c>
      <c r="B62" s="720"/>
      <c r="C62" s="318">
        <f>VLOOKUP($C$5,$A$100:$NR$149,Formula!C62)</f>
        <v>155</v>
      </c>
      <c r="D62" s="319">
        <f>VLOOKUP($C$5,$A$100:$NR$149,Formula!D62)</f>
        <v>317</v>
      </c>
      <c r="E62" s="320">
        <f>VLOOKUP($C$5,$A$100:$NR$149,Formula!E62)</f>
        <v>245</v>
      </c>
      <c r="F62" s="237"/>
      <c r="G62" s="237"/>
      <c r="H62" s="766" t="s">
        <v>168</v>
      </c>
      <c r="I62" s="767"/>
      <c r="J62" s="767"/>
      <c r="K62" s="757" t="s">
        <v>17</v>
      </c>
      <c r="L62" s="758"/>
      <c r="M62" s="759"/>
      <c r="R62" s="222"/>
      <c r="S62" s="222"/>
      <c r="T62" s="222"/>
      <c r="U62" s="222"/>
    </row>
    <row r="63" spans="1:21" s="221" customFormat="1" ht="16.2" customHeight="1" thickBot="1" x14ac:dyDescent="0.3">
      <c r="A63" s="760" t="s">
        <v>255</v>
      </c>
      <c r="B63" s="761"/>
      <c r="C63" s="318">
        <f>VLOOKUP($C$5,$A$100:$NR$149,Formula!C63)</f>
        <v>381</v>
      </c>
      <c r="D63" s="319">
        <f>VLOOKUP($C$5,$A$100:$NR$149,Formula!D63)</f>
        <v>1358</v>
      </c>
      <c r="E63" s="320">
        <f>VLOOKUP($C$5,$A$100:$NR$149,Formula!E63)</f>
        <v>427</v>
      </c>
      <c r="F63" s="237"/>
      <c r="G63" s="237"/>
      <c r="H63" s="768"/>
      <c r="I63" s="769"/>
      <c r="J63" s="769"/>
      <c r="K63" s="353" t="s">
        <v>154</v>
      </c>
      <c r="L63" s="354" t="s">
        <v>155</v>
      </c>
      <c r="M63" s="355" t="s">
        <v>156</v>
      </c>
      <c r="R63" s="222"/>
      <c r="S63" s="222"/>
      <c r="T63" s="222"/>
      <c r="U63" s="222"/>
    </row>
    <row r="64" spans="1:21" s="221" customFormat="1" ht="16.2" customHeight="1" thickBot="1" x14ac:dyDescent="0.3">
      <c r="A64" s="721" t="s">
        <v>134</v>
      </c>
      <c r="B64" s="722"/>
      <c r="C64" s="327">
        <f>VLOOKUP($C$5,$A$100:$NR$149,Formula!C64)</f>
        <v>11</v>
      </c>
      <c r="D64" s="328">
        <f>VLOOKUP($C$5,$A$100:$NR$149,Formula!D64)</f>
        <v>22</v>
      </c>
      <c r="E64" s="329">
        <f>VLOOKUP($C$5,$A$100:$NR$149,Formula!E64)</f>
        <v>15</v>
      </c>
      <c r="F64" s="237"/>
      <c r="G64" s="237"/>
      <c r="H64" s="762" t="s">
        <v>169</v>
      </c>
      <c r="I64" s="763"/>
      <c r="J64" s="763"/>
      <c r="K64" s="348">
        <f>SUM(K65:K66)</f>
        <v>1720</v>
      </c>
      <c r="L64" s="349">
        <f t="shared" ref="L64:M64" si="15">SUM(L65:L66)</f>
        <v>23</v>
      </c>
      <c r="M64" s="350">
        <f t="shared" si="15"/>
        <v>0</v>
      </c>
      <c r="R64" s="222"/>
      <c r="S64" s="222"/>
      <c r="T64" s="222"/>
      <c r="U64" s="222"/>
    </row>
    <row r="65" spans="1:21" s="221" customFormat="1" ht="16.2" customHeight="1" thickBot="1" x14ac:dyDescent="0.3">
      <c r="A65" s="721" t="s">
        <v>130</v>
      </c>
      <c r="B65" s="722"/>
      <c r="C65" s="327">
        <f>VLOOKUP($C$5,$A$100:$NR$149,Formula!C65)</f>
        <v>632</v>
      </c>
      <c r="D65" s="328">
        <f>VLOOKUP($C$5,$A$100:$NR$149,Formula!D65)</f>
        <v>847</v>
      </c>
      <c r="E65" s="329">
        <f>VLOOKUP($C$5,$A$100:$NR$149,Formula!E65)</f>
        <v>354</v>
      </c>
      <c r="F65" s="237"/>
      <c r="G65" s="237"/>
      <c r="H65" s="764" t="s">
        <v>170</v>
      </c>
      <c r="I65" s="765"/>
      <c r="J65" s="765"/>
      <c r="K65" s="315">
        <f>VLOOKUP($C$5,$A$100:$NR$149,Formula!K65)</f>
        <v>836</v>
      </c>
      <c r="L65" s="316">
        <f>VLOOKUP($C$5,$A$100:$NR$149,Formula!L65)</f>
        <v>0</v>
      </c>
      <c r="M65" s="317">
        <f>VLOOKUP($C$5,$A$100:$NR$149,Formula!M65)</f>
        <v>0</v>
      </c>
      <c r="R65" s="222"/>
      <c r="S65" s="222"/>
      <c r="T65" s="222"/>
      <c r="U65" s="222"/>
    </row>
    <row r="66" spans="1:21" s="221" customFormat="1" ht="16.2" customHeight="1" thickBot="1" x14ac:dyDescent="0.3">
      <c r="A66" s="713" t="s">
        <v>167</v>
      </c>
      <c r="B66" s="714"/>
      <c r="C66" s="330">
        <f>SUM(C67:C90)</f>
        <v>677</v>
      </c>
      <c r="D66" s="331">
        <f>SUM(D67:D90)</f>
        <v>3270</v>
      </c>
      <c r="E66" s="332">
        <f>SUM(E67:E90)</f>
        <v>5553</v>
      </c>
      <c r="F66" s="237"/>
      <c r="G66" s="237"/>
      <c r="H66" s="751" t="s">
        <v>251</v>
      </c>
      <c r="I66" s="752"/>
      <c r="J66" s="752"/>
      <c r="K66" s="321">
        <f>VLOOKUP($C$5,$A$100:$NR$149,Formula!K66)</f>
        <v>884</v>
      </c>
      <c r="L66" s="322">
        <f>VLOOKUP($C$5,$A$100:$NR$149,Formula!L66)</f>
        <v>23</v>
      </c>
      <c r="M66" s="323">
        <f>VLOOKUP($C$5,$A$100:$NR$149,Formula!M66)</f>
        <v>0</v>
      </c>
      <c r="R66" s="222"/>
      <c r="S66" s="222"/>
      <c r="T66" s="222"/>
      <c r="U66" s="222"/>
    </row>
    <row r="67" spans="1:21" s="221" customFormat="1" ht="16.2" customHeight="1" x14ac:dyDescent="0.25">
      <c r="A67" s="715" t="s">
        <v>135</v>
      </c>
      <c r="B67" s="716"/>
      <c r="C67" s="315">
        <f>VLOOKUP($C$5,$A$100:$NR$149,Formula!C67)</f>
        <v>16</v>
      </c>
      <c r="D67" s="316">
        <f>VLOOKUP($C$5,$A$100:$NR$149,Formula!D67)</f>
        <v>30</v>
      </c>
      <c r="E67" s="317">
        <f>VLOOKUP($C$5,$A$100:$NR$149,Formula!E67)</f>
        <v>34</v>
      </c>
      <c r="F67" s="237"/>
      <c r="G67" s="237"/>
      <c r="H67" s="239" t="s">
        <v>172</v>
      </c>
      <c r="I67" s="356"/>
      <c r="J67" s="356"/>
      <c r="K67" s="356"/>
      <c r="L67" s="356"/>
      <c r="M67" s="356"/>
      <c r="R67" s="222"/>
      <c r="S67" s="222"/>
      <c r="T67" s="222"/>
      <c r="U67" s="222"/>
    </row>
    <row r="68" spans="1:21" s="221" customFormat="1" ht="16.2" customHeight="1" thickBot="1" x14ac:dyDescent="0.35">
      <c r="A68" s="719" t="s">
        <v>136</v>
      </c>
      <c r="B68" s="720"/>
      <c r="C68" s="318">
        <f>VLOOKUP($C$5,$A$100:$NR$149,Formula!C68)</f>
        <v>3</v>
      </c>
      <c r="D68" s="319">
        <f>VLOOKUP($C$5,$A$100:$NR$149,Formula!D68)</f>
        <v>6</v>
      </c>
      <c r="E68" s="320">
        <f>VLOOKUP($C$5,$A$100:$NR$149,Formula!E68)</f>
        <v>26</v>
      </c>
      <c r="F68" s="238"/>
      <c r="G68" s="238"/>
      <c r="H68" s="224"/>
      <c r="I68" s="224"/>
      <c r="J68" s="224"/>
      <c r="K68" s="224"/>
      <c r="L68" s="224"/>
      <c r="M68" s="224"/>
      <c r="R68" s="222"/>
      <c r="S68" s="222"/>
      <c r="T68" s="222"/>
      <c r="U68" s="222"/>
    </row>
    <row r="69" spans="1:21" s="221" customFormat="1" ht="16.2" customHeight="1" x14ac:dyDescent="0.25">
      <c r="A69" s="719" t="s">
        <v>137</v>
      </c>
      <c r="B69" s="720"/>
      <c r="C69" s="318">
        <f>VLOOKUP($C$5,$A$100:$NR$149,Formula!C69)</f>
        <v>0</v>
      </c>
      <c r="D69" s="319">
        <f>VLOOKUP($C$5,$A$100:$NR$149,Formula!D69)</f>
        <v>0</v>
      </c>
      <c r="E69" s="320">
        <f>VLOOKUP($C$5,$A$100:$NR$149,Formula!E69)</f>
        <v>229</v>
      </c>
      <c r="F69" s="237"/>
      <c r="G69" s="237"/>
      <c r="H69" s="738" t="s">
        <v>174</v>
      </c>
      <c r="I69" s="739"/>
      <c r="J69" s="753"/>
      <c r="K69" s="738" t="s">
        <v>17</v>
      </c>
      <c r="L69" s="739"/>
      <c r="M69" s="740"/>
      <c r="R69" s="222"/>
      <c r="S69" s="222"/>
      <c r="T69" s="222"/>
      <c r="U69" s="222"/>
    </row>
    <row r="70" spans="1:21" s="221" customFormat="1" ht="16.2" customHeight="1" thickBot="1" x14ac:dyDescent="0.3">
      <c r="A70" s="741" t="s">
        <v>138</v>
      </c>
      <c r="B70" s="742"/>
      <c r="C70" s="318">
        <f>VLOOKUP($C$5,$A$100:$NR$149,Formula!C70)</f>
        <v>10</v>
      </c>
      <c r="D70" s="319">
        <f>VLOOKUP($C$5,$A$100:$NR$149,Formula!D70)</f>
        <v>7</v>
      </c>
      <c r="E70" s="320">
        <f>VLOOKUP($C$5,$A$100:$NR$149,Formula!E70)</f>
        <v>47</v>
      </c>
      <c r="F70" s="237"/>
      <c r="G70" s="237"/>
      <c r="H70" s="754"/>
      <c r="I70" s="755"/>
      <c r="J70" s="756"/>
      <c r="K70" s="527" t="s">
        <v>154</v>
      </c>
      <c r="L70" s="528" t="s">
        <v>155</v>
      </c>
      <c r="M70" s="357" t="s">
        <v>156</v>
      </c>
      <c r="R70" s="222"/>
      <c r="S70" s="222"/>
      <c r="T70" s="222"/>
      <c r="U70" s="222"/>
    </row>
    <row r="71" spans="1:21" s="221" customFormat="1" ht="16.2" customHeight="1" thickBot="1" x14ac:dyDescent="0.3">
      <c r="A71" s="743" t="s">
        <v>130</v>
      </c>
      <c r="B71" s="744"/>
      <c r="C71" s="327">
        <f>VLOOKUP($C$5,$A$100:$NR$149,Formula!C71)</f>
        <v>0</v>
      </c>
      <c r="D71" s="328">
        <f>VLOOKUP($C$5,$A$100:$NR$149,Formula!D71)</f>
        <v>0</v>
      </c>
      <c r="E71" s="329">
        <f>VLOOKUP($C$5,$A$100:$NR$149,Formula!E71)</f>
        <v>6</v>
      </c>
      <c r="F71" s="237"/>
      <c r="G71" s="237"/>
      <c r="H71" s="745" t="s">
        <v>175</v>
      </c>
      <c r="I71" s="746"/>
      <c r="J71" s="747"/>
      <c r="K71" s="358">
        <f>VLOOKUP($C$5,$A$100:$NR$149,Formula!K71)</f>
        <v>3176</v>
      </c>
      <c r="L71" s="359">
        <f>VLOOKUP($C$5,$A$100:$NR$149,Formula!L71)</f>
        <v>1143</v>
      </c>
      <c r="M71" s="360">
        <f>VLOOKUP($C$5,$A$100:$NR$149,Formula!M71)</f>
        <v>676</v>
      </c>
      <c r="R71" s="222"/>
      <c r="S71" s="222"/>
      <c r="T71" s="222"/>
      <c r="U71" s="222"/>
    </row>
    <row r="72" spans="1:21" s="221" customFormat="1" ht="16.2" customHeight="1" thickBot="1" x14ac:dyDescent="0.3">
      <c r="A72" s="748" t="s">
        <v>173</v>
      </c>
      <c r="B72" s="749"/>
      <c r="C72" s="330">
        <f>SUM(C73:C80)</f>
        <v>179</v>
      </c>
      <c r="D72" s="331">
        <f>SUM(D73:D80)</f>
        <v>1136</v>
      </c>
      <c r="E72" s="332">
        <f>SUM(E73:E80)</f>
        <v>1971</v>
      </c>
      <c r="F72" s="237"/>
      <c r="G72" s="237"/>
      <c r="H72" s="239" t="s">
        <v>177</v>
      </c>
      <c r="I72" s="352"/>
      <c r="J72" s="352"/>
      <c r="K72" s="361"/>
      <c r="L72" s="362"/>
      <c r="M72" s="362"/>
      <c r="R72" s="222"/>
      <c r="S72" s="222"/>
      <c r="T72" s="222"/>
      <c r="U72" s="222"/>
    </row>
    <row r="73" spans="1:21" s="221" customFormat="1" ht="16.2" customHeight="1" thickBot="1" x14ac:dyDescent="0.3">
      <c r="A73" s="715" t="s">
        <v>139</v>
      </c>
      <c r="B73" s="716"/>
      <c r="C73" s="315">
        <f>VLOOKUP($C$5,$A$100:$NR$149,Formula!C73)</f>
        <v>5</v>
      </c>
      <c r="D73" s="316">
        <f>VLOOKUP($C$5,$A$100:$NR$149,Formula!D73)</f>
        <v>31</v>
      </c>
      <c r="E73" s="317">
        <f>VLOOKUP($C$5,$A$100:$NR$149,Formula!E73)</f>
        <v>19</v>
      </c>
      <c r="F73" s="237"/>
      <c r="G73" s="237"/>
      <c r="H73" s="750"/>
      <c r="I73" s="750"/>
      <c r="J73" s="750"/>
      <c r="K73" s="363"/>
      <c r="L73" s="363"/>
      <c r="M73" s="363"/>
      <c r="R73" s="222"/>
      <c r="S73" s="222"/>
      <c r="T73" s="222"/>
      <c r="U73" s="222"/>
    </row>
    <row r="74" spans="1:21" s="221" customFormat="1" ht="16.2" customHeight="1" x14ac:dyDescent="0.25">
      <c r="A74" s="719" t="s">
        <v>140</v>
      </c>
      <c r="B74" s="720"/>
      <c r="C74" s="318">
        <f>VLOOKUP($C$5,$A$100:$NR$149,Formula!C74)</f>
        <v>0</v>
      </c>
      <c r="D74" s="319">
        <f>VLOOKUP($C$5,$A$100:$NR$149,Formula!D74)</f>
        <v>8</v>
      </c>
      <c r="E74" s="320">
        <f>VLOOKUP($C$5,$A$100:$NR$149,Formula!E74)</f>
        <v>254</v>
      </c>
      <c r="F74" s="237"/>
      <c r="G74" s="237"/>
      <c r="H74" s="729" t="s">
        <v>179</v>
      </c>
      <c r="I74" s="730"/>
      <c r="J74" s="730"/>
      <c r="K74" s="733" t="s">
        <v>17</v>
      </c>
      <c r="L74" s="734"/>
      <c r="M74" s="735"/>
      <c r="N74" s="240"/>
      <c r="R74" s="222"/>
      <c r="S74" s="222"/>
      <c r="T74" s="222"/>
      <c r="U74" s="222"/>
    </row>
    <row r="75" spans="1:21" s="221" customFormat="1" ht="16.2" customHeight="1" thickBot="1" x14ac:dyDescent="0.3">
      <c r="A75" s="719" t="s">
        <v>141</v>
      </c>
      <c r="B75" s="720"/>
      <c r="C75" s="318">
        <f>VLOOKUP($C$5,$A$100:$NR$149,Formula!C75)</f>
        <v>3</v>
      </c>
      <c r="D75" s="319">
        <f>VLOOKUP($C$5,$A$100:$NR$149,Formula!D75)</f>
        <v>44</v>
      </c>
      <c r="E75" s="320">
        <f>VLOOKUP($C$5,$A$100:$NR$149,Formula!E75)</f>
        <v>35</v>
      </c>
      <c r="F75" s="237"/>
      <c r="G75" s="237"/>
      <c r="H75" s="731"/>
      <c r="I75" s="732"/>
      <c r="J75" s="732"/>
      <c r="K75" s="364" t="s">
        <v>154</v>
      </c>
      <c r="L75" s="365" t="s">
        <v>155</v>
      </c>
      <c r="M75" s="366" t="s">
        <v>156</v>
      </c>
      <c r="N75" s="240"/>
      <c r="R75" s="222"/>
      <c r="S75" s="222"/>
      <c r="T75" s="222"/>
      <c r="U75" s="222"/>
    </row>
    <row r="76" spans="1:21" s="221" customFormat="1" ht="16.2" customHeight="1" x14ac:dyDescent="0.25">
      <c r="A76" s="719" t="s">
        <v>142</v>
      </c>
      <c r="B76" s="720"/>
      <c r="C76" s="318">
        <f>VLOOKUP($C$5,$A$100:$NR$149,Formula!C76)</f>
        <v>1</v>
      </c>
      <c r="D76" s="319">
        <f>VLOOKUP($C$5,$A$100:$NR$149,Formula!D76)</f>
        <v>0</v>
      </c>
      <c r="E76" s="320">
        <f>VLOOKUP($C$5,$A$100:$NR$149,Formula!E76)</f>
        <v>0</v>
      </c>
      <c r="F76" s="237"/>
      <c r="G76" s="237"/>
      <c r="H76" s="736" t="s">
        <v>252</v>
      </c>
      <c r="I76" s="737"/>
      <c r="J76" s="737"/>
      <c r="K76" s="367">
        <f>VLOOKUP($C$5,$A$100:$NR$149,Formula!K76)</f>
        <v>3708</v>
      </c>
      <c r="L76" s="368">
        <f>VLOOKUP($C$5,$A$100:$NR$149,Formula!L76)</f>
        <v>5182</v>
      </c>
      <c r="M76" s="369">
        <f>VLOOKUP($C$5,$A$100:$NR$149,Formula!M76)</f>
        <v>7528</v>
      </c>
      <c r="R76" s="222"/>
      <c r="S76" s="222"/>
      <c r="T76" s="222"/>
      <c r="U76" s="222"/>
    </row>
    <row r="77" spans="1:21" s="221" customFormat="1" ht="16.2" customHeight="1" thickBot="1" x14ac:dyDescent="0.3">
      <c r="A77" s="719" t="s">
        <v>143</v>
      </c>
      <c r="B77" s="720"/>
      <c r="C77" s="318">
        <f>VLOOKUP($C$5,$A$100:$NR$149,Formula!C77)</f>
        <v>21</v>
      </c>
      <c r="D77" s="319">
        <f>VLOOKUP($C$5,$A$100:$NR$149,Formula!D77)</f>
        <v>314</v>
      </c>
      <c r="E77" s="320">
        <f>VLOOKUP($C$5,$A$100:$NR$149,Formula!E77)</f>
        <v>316</v>
      </c>
      <c r="F77" s="238"/>
      <c r="G77" s="238"/>
      <c r="H77" s="723" t="s">
        <v>180</v>
      </c>
      <c r="I77" s="724"/>
      <c r="J77" s="724"/>
      <c r="K77" s="370">
        <f>VLOOKUP($C$5,$A$100:$NR$149,Formula!K77)</f>
        <v>0</v>
      </c>
      <c r="L77" s="371">
        <f>VLOOKUP($C$5,$A$100:$NR$149,Formula!L77)</f>
        <v>0</v>
      </c>
      <c r="M77" s="372">
        <f>VLOOKUP($C$5,$A$100:$NR$149,Formula!M77)</f>
        <v>0</v>
      </c>
      <c r="R77" s="222"/>
      <c r="S77" s="222"/>
      <c r="T77" s="222"/>
      <c r="U77" s="222"/>
    </row>
    <row r="78" spans="1:21" s="221" customFormat="1" ht="16.2" customHeight="1" x14ac:dyDescent="0.3">
      <c r="A78" s="719" t="s">
        <v>144</v>
      </c>
      <c r="B78" s="720"/>
      <c r="C78" s="318">
        <f>VLOOKUP($C$5,$A$100:$NR$149,Formula!C78)</f>
        <v>0</v>
      </c>
      <c r="D78" s="319">
        <f>VLOOKUP($C$5,$A$100:$NR$149,Formula!D78)</f>
        <v>0</v>
      </c>
      <c r="E78" s="320">
        <f>VLOOKUP($C$5,$A$100:$NR$149,Formula!E78)</f>
        <v>10</v>
      </c>
      <c r="F78" s="237"/>
      <c r="G78" s="237"/>
      <c r="H78" s="224"/>
      <c r="I78" s="224"/>
      <c r="J78" s="224"/>
      <c r="K78" s="224"/>
      <c r="L78" s="224"/>
      <c r="M78" s="224"/>
      <c r="R78" s="222"/>
      <c r="S78" s="222"/>
      <c r="T78" s="222"/>
      <c r="U78" s="222"/>
    </row>
    <row r="79" spans="1:21" s="221" customFormat="1" ht="16.2" customHeight="1" thickBot="1" x14ac:dyDescent="0.35">
      <c r="A79" s="719" t="s">
        <v>257</v>
      </c>
      <c r="B79" s="720"/>
      <c r="C79" s="318">
        <f>VLOOKUP($C$5,$A$100:$NR$149,Formula!C79)</f>
        <v>20</v>
      </c>
      <c r="D79" s="319">
        <f>VLOOKUP($C$5,$A$100:$NR$149,Formula!D79)</f>
        <v>316</v>
      </c>
      <c r="E79" s="320">
        <f>VLOOKUP($C$5,$A$100:$NR$149,Formula!E79)</f>
        <v>302</v>
      </c>
      <c r="F79" s="237"/>
      <c r="G79" s="237"/>
      <c r="H79" s="224"/>
      <c r="I79" s="224"/>
      <c r="J79" s="224"/>
      <c r="K79" s="224"/>
      <c r="L79" s="224"/>
      <c r="M79" s="224"/>
      <c r="R79" s="222"/>
      <c r="S79" s="222"/>
      <c r="T79" s="222"/>
      <c r="U79" s="222"/>
    </row>
    <row r="80" spans="1:21" s="221" customFormat="1" ht="16.2" customHeight="1" thickBot="1" x14ac:dyDescent="0.3">
      <c r="A80" s="721" t="s">
        <v>130</v>
      </c>
      <c r="B80" s="722"/>
      <c r="C80" s="327">
        <f>VLOOKUP($C$5,$A$100:$NR$149,Formula!C80)</f>
        <v>129</v>
      </c>
      <c r="D80" s="328">
        <f>VLOOKUP($C$5,$A$100:$NR$149,Formula!D80)</f>
        <v>423</v>
      </c>
      <c r="E80" s="329">
        <f>VLOOKUP($C$5,$A$100:$NR$149,Formula!E80)</f>
        <v>1035</v>
      </c>
      <c r="F80" s="237"/>
      <c r="G80" s="237"/>
      <c r="H80" s="725" t="s">
        <v>213</v>
      </c>
      <c r="I80" s="726"/>
      <c r="J80" s="726"/>
      <c r="K80" s="710" t="s">
        <v>17</v>
      </c>
      <c r="L80" s="711"/>
      <c r="M80" s="712"/>
      <c r="R80" s="222"/>
      <c r="S80" s="222"/>
      <c r="T80" s="222"/>
      <c r="U80" s="222"/>
    </row>
    <row r="81" spans="1:385" s="221" customFormat="1" ht="16.2" customHeight="1" thickBot="1" x14ac:dyDescent="0.3">
      <c r="A81" s="713" t="s">
        <v>178</v>
      </c>
      <c r="B81" s="714"/>
      <c r="C81" s="330">
        <f>SUM(C82:C84)</f>
        <v>34</v>
      </c>
      <c r="D81" s="331">
        <f>SUM(D82:D84)</f>
        <v>122</v>
      </c>
      <c r="E81" s="332">
        <f>SUM(E82:E84)</f>
        <v>288</v>
      </c>
      <c r="F81" s="237"/>
      <c r="G81" s="237"/>
      <c r="H81" s="727"/>
      <c r="I81" s="728"/>
      <c r="J81" s="728"/>
      <c r="K81" s="345" t="s">
        <v>154</v>
      </c>
      <c r="L81" s="346" t="s">
        <v>155</v>
      </c>
      <c r="M81" s="347" t="s">
        <v>156</v>
      </c>
      <c r="R81" s="222"/>
      <c r="S81" s="222"/>
      <c r="T81" s="222"/>
      <c r="U81" s="222"/>
    </row>
    <row r="82" spans="1:385" s="221" customFormat="1" ht="16.2" customHeight="1" thickBot="1" x14ac:dyDescent="0.3">
      <c r="A82" s="715" t="s">
        <v>145</v>
      </c>
      <c r="B82" s="716"/>
      <c r="C82" s="315">
        <f>VLOOKUP($C$5,$A$100:$NR$149,Formula!C82)</f>
        <v>26</v>
      </c>
      <c r="D82" s="316">
        <f>VLOOKUP($C$5,$A$100:$NR$149,Formula!D82)</f>
        <v>73</v>
      </c>
      <c r="E82" s="317">
        <f>VLOOKUP($C$5,$A$100:$NR$149,Formula!E82)</f>
        <v>194</v>
      </c>
      <c r="F82" s="237"/>
      <c r="G82" s="237"/>
      <c r="H82" s="717" t="s">
        <v>224</v>
      </c>
      <c r="I82" s="718"/>
      <c r="J82" s="718"/>
      <c r="K82" s="373">
        <f>VLOOKUP($C$5,$A$100:$NR$149,Formula!K82)</f>
        <v>0</v>
      </c>
      <c r="L82" s="374">
        <f>VLOOKUP($C$5,$A$100:$NR$149,Formula!L82)</f>
        <v>0</v>
      </c>
      <c r="M82" s="375">
        <f>VLOOKUP($C$5,$A$100:$NR$149,Formula!M82)</f>
        <v>0</v>
      </c>
      <c r="R82" s="222"/>
      <c r="S82" s="222"/>
      <c r="T82" s="222"/>
      <c r="U82" s="222"/>
    </row>
    <row r="83" spans="1:385" s="221" customFormat="1" ht="16.2" customHeight="1" x14ac:dyDescent="0.3">
      <c r="A83" s="719" t="s">
        <v>146</v>
      </c>
      <c r="B83" s="720"/>
      <c r="C83" s="318">
        <f>VLOOKUP($C$5,$A$100:$NR$149,Formula!C83)</f>
        <v>6</v>
      </c>
      <c r="D83" s="319">
        <f>VLOOKUP($C$5,$A$100:$NR$149,Formula!D83)</f>
        <v>1</v>
      </c>
      <c r="E83" s="320">
        <f>VLOOKUP($C$5,$A$100:$NR$149,Formula!E83)</f>
        <v>2</v>
      </c>
      <c r="F83" s="237"/>
      <c r="G83" s="237"/>
      <c r="H83" s="224"/>
      <c r="I83" s="224"/>
      <c r="J83" s="224"/>
      <c r="K83" s="224"/>
      <c r="L83" s="224"/>
      <c r="M83" s="224"/>
      <c r="R83" s="222"/>
      <c r="S83" s="222"/>
      <c r="T83" s="222"/>
      <c r="U83" s="222"/>
    </row>
    <row r="84" spans="1:385" s="221" customFormat="1" ht="16.2" customHeight="1" thickBot="1" x14ac:dyDescent="0.35">
      <c r="A84" s="721" t="s">
        <v>147</v>
      </c>
      <c r="B84" s="722"/>
      <c r="C84" s="327">
        <f>VLOOKUP($C$5,$A$100:$NR$149,Formula!C84)</f>
        <v>2</v>
      </c>
      <c r="D84" s="328">
        <f>VLOOKUP($C$5,$A$100:$NR$149,Formula!D84)</f>
        <v>48</v>
      </c>
      <c r="E84" s="329">
        <f>VLOOKUP($C$5,$A$100:$NR$149,Formula!E84)</f>
        <v>92</v>
      </c>
      <c r="F84" s="237"/>
      <c r="G84" s="237"/>
      <c r="H84" s="224"/>
      <c r="I84" s="224"/>
      <c r="J84" s="224"/>
      <c r="K84" s="224"/>
      <c r="L84" s="224"/>
      <c r="M84" s="224"/>
      <c r="R84" s="222"/>
      <c r="S84" s="222"/>
      <c r="T84" s="222"/>
      <c r="U84" s="222"/>
    </row>
    <row r="85" spans="1:385" s="221" customFormat="1" ht="16.2" customHeight="1" thickBot="1" x14ac:dyDescent="0.35">
      <c r="A85" s="679" t="s">
        <v>158</v>
      </c>
      <c r="B85" s="680"/>
      <c r="C85" s="333">
        <f>VLOOKUP($C$5,$A$100:$NR$149,Formula!C85)</f>
        <v>0</v>
      </c>
      <c r="D85" s="334">
        <f>VLOOKUP($C$5,$A$100:$NR$149,Formula!D85)</f>
        <v>0</v>
      </c>
      <c r="E85" s="335">
        <f>VLOOKUP($C$5,$A$100:$NR$149,Formula!E85)</f>
        <v>0</v>
      </c>
      <c r="F85" s="237"/>
      <c r="G85" s="237"/>
      <c r="H85" s="699" t="s">
        <v>76</v>
      </c>
      <c r="I85" s="700"/>
      <c r="J85" s="701"/>
      <c r="K85" s="529" t="s">
        <v>154</v>
      </c>
      <c r="L85" s="376" t="s">
        <v>155</v>
      </c>
      <c r="M85" s="530" t="s">
        <v>156</v>
      </c>
      <c r="R85" s="222"/>
      <c r="S85" s="222"/>
      <c r="T85" s="222"/>
      <c r="U85" s="222"/>
    </row>
    <row r="86" spans="1:385" s="221" customFormat="1" ht="16.2" customHeight="1" thickBot="1" x14ac:dyDescent="0.35">
      <c r="A86" s="702" t="s">
        <v>256</v>
      </c>
      <c r="B86" s="703"/>
      <c r="C86" s="336">
        <f>VLOOKUP($C$5,$A$100:$NR$149,Formula!C86)</f>
        <v>0</v>
      </c>
      <c r="D86" s="337">
        <f>VLOOKUP($C$5,$A$100:$NR$149,Formula!D86)</f>
        <v>0</v>
      </c>
      <c r="E86" s="338">
        <f>VLOOKUP($C$5,$A$100:$NR$149,Formula!E86)</f>
        <v>0</v>
      </c>
      <c r="F86" s="238"/>
      <c r="G86" s="238"/>
      <c r="H86" s="704" t="s">
        <v>204</v>
      </c>
      <c r="I86" s="705"/>
      <c r="J86" s="706">
        <v>0</v>
      </c>
      <c r="K86" s="377">
        <f>VLOOKUP($C$5,$A$100:$NR$149,Formula!K86)</f>
        <v>438</v>
      </c>
      <c r="L86" s="378">
        <f>VLOOKUP($C$5,$A$100:$NR$149,Formula!L86)</f>
        <v>191</v>
      </c>
      <c r="M86" s="379">
        <f>VLOOKUP($C$5,$A$100:$NR$149,Formula!M86)</f>
        <v>106</v>
      </c>
      <c r="R86" s="222"/>
      <c r="S86" s="222"/>
      <c r="T86" s="222"/>
      <c r="U86" s="222"/>
    </row>
    <row r="87" spans="1:385" s="221" customFormat="1" ht="16.2" customHeight="1" thickBot="1" x14ac:dyDescent="0.35">
      <c r="A87" s="679" t="s">
        <v>160</v>
      </c>
      <c r="B87" s="680"/>
      <c r="C87" s="333">
        <f>VLOOKUP($C$5,$A$100:$NR$149,Formula!C87)</f>
        <v>0</v>
      </c>
      <c r="D87" s="334">
        <f>VLOOKUP($C$5,$A$100:$NR$149,Formula!D87)</f>
        <v>0</v>
      </c>
      <c r="E87" s="335">
        <f>VLOOKUP($C$5,$A$100:$NR$149,Formula!E87)</f>
        <v>0</v>
      </c>
      <c r="F87" s="237"/>
      <c r="G87" s="237"/>
      <c r="H87" s="707" t="s">
        <v>214</v>
      </c>
      <c r="I87" s="708"/>
      <c r="J87" s="709">
        <v>0</v>
      </c>
      <c r="K87" s="167">
        <f>VLOOKUP($C$5,$A$100:$NR$149,Formula!K87)</f>
        <v>3698</v>
      </c>
      <c r="L87" s="380">
        <f>VLOOKUP($C$5,$A$100:$NR$149,Formula!L87)</f>
        <v>1152</v>
      </c>
      <c r="M87" s="381">
        <f>VLOOKUP($C$5,$A$100:$NR$149,Formula!M87)</f>
        <v>952</v>
      </c>
      <c r="R87" s="222"/>
      <c r="S87" s="222"/>
      <c r="T87" s="222"/>
      <c r="U87" s="222"/>
    </row>
    <row r="88" spans="1:385" s="221" customFormat="1" ht="16.2" customHeight="1" thickBot="1" x14ac:dyDescent="0.35">
      <c r="A88" s="674" t="s">
        <v>161</v>
      </c>
      <c r="B88" s="675"/>
      <c r="C88" s="336">
        <f>VLOOKUP($C$5,$A$100:$NR$149,Formula!C88)</f>
        <v>0</v>
      </c>
      <c r="D88" s="337">
        <f>VLOOKUP($C$5,$A$100:$NR$149,Formula!D88)</f>
        <v>0</v>
      </c>
      <c r="E88" s="338">
        <f>VLOOKUP($C$5,$A$100:$NR$149,Formula!E88)</f>
        <v>0</v>
      </c>
      <c r="F88" s="237"/>
      <c r="G88" s="237"/>
      <c r="H88" s="676" t="s">
        <v>205</v>
      </c>
      <c r="I88" s="677"/>
      <c r="J88" s="678">
        <v>0</v>
      </c>
      <c r="K88" s="167">
        <f>VLOOKUP($C$5,$A$100:$NR$149,Formula!K88)</f>
        <v>0</v>
      </c>
      <c r="L88" s="380">
        <f>VLOOKUP($C$5,$A$100:$NR$149,Formula!L88)</f>
        <v>0</v>
      </c>
      <c r="M88" s="381">
        <f>VLOOKUP($C$5,$A$100:$NR$149,Formula!M88)</f>
        <v>7</v>
      </c>
      <c r="R88" s="222"/>
      <c r="S88" s="222"/>
      <c r="T88" s="222"/>
      <c r="U88" s="222"/>
    </row>
    <row r="89" spans="1:385" s="221" customFormat="1" ht="16.2" customHeight="1" thickBot="1" x14ac:dyDescent="0.35">
      <c r="A89" s="679" t="s">
        <v>162</v>
      </c>
      <c r="B89" s="680"/>
      <c r="C89" s="339">
        <f>VLOOKUP($C$5,$A$100:$NR$149,Formula!C89)</f>
        <v>92</v>
      </c>
      <c r="D89" s="340">
        <f>VLOOKUP($C$5,$A$100:$NR$149,Formula!D89)</f>
        <v>607</v>
      </c>
      <c r="E89" s="341">
        <f>VLOOKUP($C$5,$A$100:$NR$149,Formula!E89)</f>
        <v>389</v>
      </c>
      <c r="F89" s="237"/>
      <c r="G89" s="237"/>
      <c r="H89" s="681" t="s">
        <v>215</v>
      </c>
      <c r="I89" s="682"/>
      <c r="J89" s="683">
        <v>0</v>
      </c>
      <c r="K89" s="171">
        <f>VLOOKUP($C$5,$A$100:$NR$149,Formula!K89)</f>
        <v>0</v>
      </c>
      <c r="L89" s="382">
        <f>VLOOKUP($C$5,$A$100:$NR$149,Formula!L89)</f>
        <v>40</v>
      </c>
      <c r="M89" s="383">
        <f>VLOOKUP($C$5,$A$100:$NR$149,Formula!M89)</f>
        <v>0</v>
      </c>
      <c r="R89" s="222"/>
      <c r="S89" s="222"/>
      <c r="T89" s="222"/>
      <c r="U89" s="222"/>
    </row>
    <row r="90" spans="1:385" s="221" customFormat="1" ht="16.2" customHeight="1" thickBot="1" x14ac:dyDescent="0.3">
      <c r="A90" s="684" t="s">
        <v>217</v>
      </c>
      <c r="B90" s="685"/>
      <c r="C90" s="342">
        <f>VLOOKUP($C$5,$A$100:$NR$149,Formula!C90)</f>
        <v>130</v>
      </c>
      <c r="D90" s="343">
        <f>VLOOKUP($C$5,$A$100:$NR$149,Formula!D90)</f>
        <v>104</v>
      </c>
      <c r="E90" s="344">
        <f>VLOOKUP($C$5,$A$100:$NR$149,Formula!E90)</f>
        <v>304</v>
      </c>
      <c r="F90" s="237"/>
      <c r="G90" s="237"/>
      <c r="H90" s="241"/>
      <c r="I90" s="241"/>
      <c r="J90" s="241"/>
      <c r="K90" s="231"/>
      <c r="L90" s="230"/>
      <c r="M90" s="230"/>
      <c r="R90" s="222"/>
      <c r="S90" s="222"/>
      <c r="T90" s="222"/>
      <c r="U90" s="222"/>
    </row>
    <row r="91" spans="1:385" s="221" customFormat="1" ht="14.1" customHeight="1" x14ac:dyDescent="0.25">
      <c r="A91" s="239" t="s">
        <v>181</v>
      </c>
      <c r="B91" s="239"/>
      <c r="C91" s="235"/>
      <c r="D91" s="222"/>
      <c r="E91" s="235"/>
      <c r="F91" s="242"/>
      <c r="G91" s="242"/>
      <c r="H91" s="235"/>
      <c r="I91" s="235"/>
      <c r="J91" s="235"/>
      <c r="K91" s="235"/>
      <c r="L91" s="235"/>
      <c r="M91" s="235"/>
      <c r="N91" s="230"/>
      <c r="R91" s="222"/>
      <c r="S91" s="222"/>
      <c r="T91" s="222"/>
      <c r="U91" s="222"/>
    </row>
    <row r="92" spans="1:385" s="221" customFormat="1" ht="14.1" customHeight="1" x14ac:dyDescent="0.25">
      <c r="C92" s="243"/>
      <c r="D92" s="243"/>
      <c r="E92" s="243"/>
      <c r="F92" s="243"/>
      <c r="G92" s="243"/>
      <c r="H92" s="243"/>
      <c r="I92" s="243"/>
      <c r="J92" s="243"/>
      <c r="K92" s="222"/>
      <c r="M92" s="235"/>
      <c r="N92" s="230"/>
      <c r="R92" s="222"/>
      <c r="S92" s="222"/>
      <c r="T92" s="222"/>
      <c r="U92" s="222"/>
    </row>
    <row r="93" spans="1:385" s="221" customFormat="1" x14ac:dyDescent="0.25">
      <c r="A93" s="244" t="s">
        <v>182</v>
      </c>
      <c r="B93" s="244"/>
      <c r="F93" s="235"/>
      <c r="G93" s="235"/>
      <c r="H93" s="235"/>
      <c r="I93" s="235"/>
      <c r="J93" s="235"/>
      <c r="K93" s="235"/>
      <c r="L93" s="235"/>
      <c r="M93" s="235"/>
      <c r="N93" s="230"/>
      <c r="R93" s="222"/>
      <c r="S93" s="222"/>
      <c r="T93" s="222"/>
      <c r="U93" s="222"/>
    </row>
    <row r="94" spans="1:385" s="221" customFormat="1" x14ac:dyDescent="0.25">
      <c r="F94" s="230"/>
      <c r="G94" s="230"/>
      <c r="H94" s="230"/>
      <c r="I94" s="230"/>
      <c r="J94" s="230"/>
      <c r="K94" s="230"/>
      <c r="L94" s="230"/>
      <c r="M94" s="230"/>
      <c r="N94" s="230"/>
      <c r="R94" s="222"/>
      <c r="S94" s="222"/>
      <c r="T94" s="222"/>
      <c r="U94" s="222"/>
      <c r="EX94" s="245" t="s">
        <v>244</v>
      </c>
    </row>
    <row r="95" spans="1:385" x14ac:dyDescent="0.25">
      <c r="A95" s="233"/>
      <c r="B95" s="233"/>
      <c r="C95" s="231"/>
      <c r="D95" s="231"/>
      <c r="E95" s="231"/>
      <c r="F95" s="231"/>
      <c r="G95" s="223"/>
      <c r="H95" s="230"/>
      <c r="I95" s="240"/>
      <c r="J95" s="223"/>
      <c r="K95" s="223"/>
      <c r="L95" s="230"/>
      <c r="M95" s="231"/>
      <c r="N95" s="231"/>
      <c r="O95" s="231"/>
      <c r="P95" s="231"/>
      <c r="DH95" s="221"/>
      <c r="DI95" s="221"/>
      <c r="DJ95" s="221"/>
      <c r="DK95" s="221"/>
      <c r="DL95" s="221"/>
      <c r="DM95" s="221"/>
      <c r="DN95" s="221"/>
      <c r="DO95" s="221"/>
      <c r="DP95" s="221"/>
      <c r="DQ95" s="221"/>
      <c r="DR95" s="221"/>
      <c r="DS95" s="221"/>
      <c r="DT95" s="221"/>
      <c r="DU95" s="221"/>
      <c r="DV95" s="221"/>
      <c r="DW95" s="221"/>
      <c r="DX95" s="221"/>
      <c r="DY95" s="221"/>
      <c r="DZ95" s="221"/>
      <c r="EA95" s="221"/>
      <c r="EB95" s="221"/>
      <c r="EX95" s="246">
        <v>31</v>
      </c>
    </row>
    <row r="96" spans="1:385" s="249" customFormat="1" ht="11.4" thickBot="1" x14ac:dyDescent="0.3">
      <c r="A96" s="247">
        <v>1</v>
      </c>
      <c r="B96" s="247"/>
      <c r="C96" s="247">
        <v>2</v>
      </c>
      <c r="D96" s="247">
        <v>3</v>
      </c>
      <c r="E96" s="247">
        <v>4</v>
      </c>
      <c r="F96" s="247">
        <v>5</v>
      </c>
      <c r="G96" s="247">
        <v>6</v>
      </c>
      <c r="H96" s="247">
        <v>7</v>
      </c>
      <c r="I96" s="247">
        <v>8</v>
      </c>
      <c r="J96" s="247">
        <v>9</v>
      </c>
      <c r="K96" s="247">
        <v>10</v>
      </c>
      <c r="L96" s="247">
        <v>11</v>
      </c>
      <c r="M96" s="247">
        <v>12</v>
      </c>
      <c r="N96" s="247">
        <v>13</v>
      </c>
      <c r="O96" s="247">
        <v>14</v>
      </c>
      <c r="P96" s="247">
        <v>15</v>
      </c>
      <c r="Q96" s="247">
        <v>16</v>
      </c>
      <c r="R96" s="248">
        <v>17</v>
      </c>
      <c r="S96" s="248">
        <v>18</v>
      </c>
      <c r="T96" s="248">
        <v>19</v>
      </c>
      <c r="U96" s="248">
        <v>20</v>
      </c>
      <c r="V96" s="247">
        <v>21</v>
      </c>
      <c r="W96" s="247">
        <v>22</v>
      </c>
      <c r="X96" s="247">
        <v>23</v>
      </c>
      <c r="Y96" s="247">
        <v>24</v>
      </c>
      <c r="Z96" s="247">
        <v>25</v>
      </c>
      <c r="AA96" s="247">
        <v>26</v>
      </c>
      <c r="AB96" s="247">
        <v>27</v>
      </c>
      <c r="AC96" s="247">
        <v>28</v>
      </c>
      <c r="AD96" s="247">
        <v>29</v>
      </c>
      <c r="AE96" s="247">
        <v>30</v>
      </c>
      <c r="AF96" s="247">
        <v>31</v>
      </c>
      <c r="AG96" s="247">
        <v>32</v>
      </c>
      <c r="AH96" s="247">
        <v>33</v>
      </c>
      <c r="AI96" s="247">
        <v>34</v>
      </c>
      <c r="AJ96" s="247">
        <v>35</v>
      </c>
      <c r="AK96" s="247">
        <v>36</v>
      </c>
      <c r="AL96" s="247">
        <v>37</v>
      </c>
      <c r="AM96" s="247">
        <v>38</v>
      </c>
      <c r="AN96" s="247">
        <v>39</v>
      </c>
      <c r="AO96" s="247">
        <v>40</v>
      </c>
      <c r="AP96" s="247">
        <v>41</v>
      </c>
      <c r="AQ96" s="247">
        <v>42</v>
      </c>
      <c r="AR96" s="247">
        <v>43</v>
      </c>
      <c r="AS96" s="247">
        <v>44</v>
      </c>
      <c r="AT96" s="247">
        <v>45</v>
      </c>
      <c r="AU96" s="247">
        <v>46</v>
      </c>
      <c r="AV96" s="247">
        <v>47</v>
      </c>
      <c r="AW96" s="247">
        <v>48</v>
      </c>
      <c r="AX96" s="247">
        <v>49</v>
      </c>
      <c r="AY96" s="247">
        <v>50</v>
      </c>
      <c r="AZ96" s="247">
        <v>51</v>
      </c>
      <c r="BA96" s="247">
        <v>52</v>
      </c>
      <c r="BB96" s="247">
        <v>53</v>
      </c>
      <c r="BC96" s="247">
        <v>54</v>
      </c>
      <c r="BD96" s="247">
        <v>55</v>
      </c>
      <c r="BE96" s="247">
        <v>56</v>
      </c>
      <c r="BF96" s="247">
        <v>57</v>
      </c>
      <c r="BG96" s="247">
        <v>58</v>
      </c>
      <c r="BH96" s="247">
        <v>59</v>
      </c>
      <c r="BI96" s="247">
        <v>60</v>
      </c>
      <c r="BJ96" s="247">
        <v>61</v>
      </c>
      <c r="BK96" s="247">
        <v>62</v>
      </c>
      <c r="BL96" s="247">
        <v>63</v>
      </c>
      <c r="BM96" s="247">
        <v>64</v>
      </c>
      <c r="BN96" s="247">
        <v>65</v>
      </c>
      <c r="BO96" s="247">
        <v>66</v>
      </c>
      <c r="BP96" s="247">
        <v>67</v>
      </c>
      <c r="BQ96" s="247">
        <v>68</v>
      </c>
      <c r="BR96" s="247">
        <v>69</v>
      </c>
      <c r="BS96" s="247">
        <v>70</v>
      </c>
      <c r="BT96" s="247">
        <v>71</v>
      </c>
      <c r="BU96" s="247">
        <v>72</v>
      </c>
      <c r="BV96" s="247">
        <v>73</v>
      </c>
      <c r="BW96" s="247">
        <v>74</v>
      </c>
      <c r="BX96" s="247">
        <v>75</v>
      </c>
      <c r="BY96" s="247">
        <v>76</v>
      </c>
      <c r="BZ96" s="247">
        <v>77</v>
      </c>
      <c r="CA96" s="247">
        <v>78</v>
      </c>
      <c r="CB96" s="247">
        <v>79</v>
      </c>
      <c r="CC96" s="247">
        <v>80</v>
      </c>
      <c r="CD96" s="247">
        <v>81</v>
      </c>
      <c r="CE96" s="247">
        <v>82</v>
      </c>
      <c r="CF96" s="247">
        <v>83</v>
      </c>
      <c r="CG96" s="247">
        <v>84</v>
      </c>
      <c r="CH96" s="247">
        <v>85</v>
      </c>
      <c r="CI96" s="247">
        <v>86</v>
      </c>
      <c r="CJ96" s="247">
        <v>87</v>
      </c>
      <c r="CK96" s="247">
        <v>88</v>
      </c>
      <c r="CL96" s="247">
        <v>89</v>
      </c>
      <c r="CM96" s="247">
        <v>90</v>
      </c>
      <c r="CN96" s="247">
        <v>91</v>
      </c>
      <c r="CO96" s="247">
        <v>92</v>
      </c>
      <c r="CP96" s="247">
        <v>93</v>
      </c>
      <c r="CQ96" s="247">
        <v>94</v>
      </c>
      <c r="CR96" s="247">
        <v>95</v>
      </c>
      <c r="CS96" s="247">
        <v>96</v>
      </c>
      <c r="CT96" s="247">
        <v>97</v>
      </c>
      <c r="CU96" s="247">
        <v>98</v>
      </c>
      <c r="CV96" s="247">
        <v>99</v>
      </c>
      <c r="CW96" s="247">
        <v>100</v>
      </c>
      <c r="CX96" s="247">
        <v>101</v>
      </c>
      <c r="CY96" s="247">
        <v>102</v>
      </c>
      <c r="CZ96" s="247">
        <v>103</v>
      </c>
      <c r="DA96" s="247">
        <v>104</v>
      </c>
      <c r="DB96" s="247">
        <v>105</v>
      </c>
      <c r="DC96" s="247">
        <v>106</v>
      </c>
      <c r="DD96" s="247">
        <v>107</v>
      </c>
      <c r="DE96" s="247">
        <v>108</v>
      </c>
      <c r="DF96" s="247">
        <v>109</v>
      </c>
      <c r="DG96" s="247">
        <v>110</v>
      </c>
      <c r="DH96" s="247">
        <v>111</v>
      </c>
      <c r="DI96" s="247">
        <v>112</v>
      </c>
      <c r="DJ96" s="247">
        <v>113</v>
      </c>
      <c r="DK96" s="247">
        <v>114</v>
      </c>
      <c r="DL96" s="247">
        <v>115</v>
      </c>
      <c r="DM96" s="247">
        <v>116</v>
      </c>
      <c r="DN96" s="247">
        <v>117</v>
      </c>
      <c r="DO96" s="247">
        <v>118</v>
      </c>
      <c r="DP96" s="247">
        <v>119</v>
      </c>
      <c r="DQ96" s="247">
        <v>120</v>
      </c>
      <c r="DR96" s="247">
        <v>121</v>
      </c>
      <c r="DS96" s="247">
        <v>122</v>
      </c>
      <c r="DT96" s="247">
        <v>123</v>
      </c>
      <c r="DU96" s="247">
        <v>124</v>
      </c>
      <c r="DV96" s="247">
        <v>125</v>
      </c>
      <c r="DW96" s="247">
        <v>126</v>
      </c>
      <c r="DX96" s="247">
        <v>127</v>
      </c>
      <c r="DY96" s="247">
        <v>128</v>
      </c>
      <c r="DZ96" s="247">
        <v>129</v>
      </c>
      <c r="EA96" s="247">
        <v>130</v>
      </c>
      <c r="EB96" s="247">
        <v>131</v>
      </c>
      <c r="EC96" s="247">
        <v>132</v>
      </c>
      <c r="ED96" s="247">
        <v>133</v>
      </c>
      <c r="EE96" s="247">
        <v>134</v>
      </c>
      <c r="EF96" s="247">
        <v>135</v>
      </c>
      <c r="EG96" s="247">
        <v>136</v>
      </c>
      <c r="EH96" s="247">
        <v>137</v>
      </c>
      <c r="EI96" s="247">
        <v>138</v>
      </c>
      <c r="EJ96" s="247">
        <v>139</v>
      </c>
      <c r="EK96" s="247">
        <v>140</v>
      </c>
      <c r="EL96" s="247">
        <v>141</v>
      </c>
      <c r="EM96" s="247">
        <v>142</v>
      </c>
      <c r="EN96" s="247">
        <v>143</v>
      </c>
      <c r="EO96" s="247">
        <v>144</v>
      </c>
      <c r="EP96" s="247">
        <v>145</v>
      </c>
      <c r="EQ96" s="247">
        <v>146</v>
      </c>
      <c r="ER96" s="247">
        <v>147</v>
      </c>
      <c r="ES96" s="247">
        <v>148</v>
      </c>
      <c r="ET96" s="247">
        <v>149</v>
      </c>
      <c r="EU96" s="247">
        <v>150</v>
      </c>
      <c r="EV96" s="247">
        <v>151</v>
      </c>
      <c r="EW96" s="247">
        <v>152</v>
      </c>
      <c r="EX96" s="247">
        <v>153</v>
      </c>
      <c r="EY96" s="247">
        <v>154</v>
      </c>
      <c r="EZ96" s="247">
        <v>155</v>
      </c>
      <c r="FA96" s="247">
        <v>156</v>
      </c>
      <c r="FB96" s="247">
        <v>157</v>
      </c>
      <c r="FC96" s="247">
        <v>158</v>
      </c>
      <c r="FD96" s="247">
        <v>159</v>
      </c>
      <c r="FE96" s="247">
        <v>160</v>
      </c>
      <c r="FF96" s="247">
        <v>161</v>
      </c>
      <c r="FG96" s="247">
        <v>162</v>
      </c>
      <c r="FH96" s="247">
        <v>163</v>
      </c>
      <c r="FI96" s="247">
        <v>164</v>
      </c>
      <c r="FJ96" s="247">
        <v>165</v>
      </c>
      <c r="FK96" s="247">
        <v>166</v>
      </c>
      <c r="FL96" s="247">
        <v>167</v>
      </c>
      <c r="FM96" s="247">
        <v>168</v>
      </c>
      <c r="FN96" s="247">
        <v>169</v>
      </c>
      <c r="FO96" s="247">
        <v>170</v>
      </c>
      <c r="FP96" s="247">
        <v>171</v>
      </c>
      <c r="FQ96" s="247">
        <v>172</v>
      </c>
      <c r="FR96" s="247">
        <v>173</v>
      </c>
      <c r="FS96" s="247">
        <v>174</v>
      </c>
      <c r="FT96" s="247">
        <v>175</v>
      </c>
      <c r="FU96" s="247">
        <v>176</v>
      </c>
      <c r="FV96" s="247">
        <v>177</v>
      </c>
      <c r="FW96" s="247">
        <v>178</v>
      </c>
      <c r="FX96" s="247">
        <v>179</v>
      </c>
      <c r="FY96" s="247">
        <v>180</v>
      </c>
      <c r="FZ96" s="247">
        <v>181</v>
      </c>
      <c r="GA96" s="247">
        <v>182</v>
      </c>
      <c r="GB96" s="247">
        <v>183</v>
      </c>
      <c r="GC96" s="247">
        <v>184</v>
      </c>
      <c r="GD96" s="247">
        <v>185</v>
      </c>
      <c r="GE96" s="247">
        <v>186</v>
      </c>
      <c r="GF96" s="247">
        <v>187</v>
      </c>
      <c r="GG96" s="247">
        <v>188</v>
      </c>
      <c r="GH96" s="247">
        <v>189</v>
      </c>
      <c r="GI96" s="247">
        <v>190</v>
      </c>
      <c r="GJ96" s="247">
        <v>191</v>
      </c>
      <c r="GK96" s="247">
        <v>192</v>
      </c>
      <c r="GL96" s="247">
        <v>193</v>
      </c>
      <c r="GM96" s="247">
        <v>194</v>
      </c>
      <c r="GN96" s="247">
        <v>195</v>
      </c>
      <c r="GO96" s="247">
        <v>196</v>
      </c>
      <c r="GP96" s="247">
        <v>197</v>
      </c>
      <c r="GQ96" s="247">
        <v>198</v>
      </c>
      <c r="GR96" s="247">
        <v>199</v>
      </c>
      <c r="GS96" s="247">
        <v>200</v>
      </c>
      <c r="GT96" s="247">
        <v>201</v>
      </c>
      <c r="GU96" s="247">
        <v>202</v>
      </c>
      <c r="GV96" s="247">
        <v>203</v>
      </c>
      <c r="GW96" s="247">
        <v>204</v>
      </c>
      <c r="GX96" s="247">
        <v>205</v>
      </c>
      <c r="GY96" s="247">
        <v>206</v>
      </c>
      <c r="GZ96" s="247">
        <v>207</v>
      </c>
      <c r="HA96" s="247">
        <v>208</v>
      </c>
      <c r="HB96" s="247">
        <v>209</v>
      </c>
      <c r="HC96" s="247">
        <v>210</v>
      </c>
      <c r="HD96" s="247">
        <v>211</v>
      </c>
      <c r="HE96" s="247">
        <v>212</v>
      </c>
      <c r="HF96" s="247">
        <v>213</v>
      </c>
      <c r="HG96" s="247">
        <v>214</v>
      </c>
      <c r="HH96" s="247">
        <v>215</v>
      </c>
      <c r="HI96" s="247">
        <v>216</v>
      </c>
      <c r="HJ96" s="247">
        <v>217</v>
      </c>
      <c r="HK96" s="247">
        <v>218</v>
      </c>
      <c r="HL96" s="247">
        <v>219</v>
      </c>
      <c r="HM96" s="247">
        <v>220</v>
      </c>
      <c r="HN96" s="247">
        <v>221</v>
      </c>
      <c r="HO96" s="247">
        <v>222</v>
      </c>
      <c r="HP96" s="247">
        <v>223</v>
      </c>
      <c r="HQ96" s="247">
        <v>224</v>
      </c>
      <c r="HR96" s="247">
        <v>225</v>
      </c>
      <c r="HS96" s="247">
        <v>226</v>
      </c>
      <c r="HT96" s="247">
        <v>227</v>
      </c>
      <c r="HU96" s="247">
        <v>228</v>
      </c>
      <c r="HV96" s="247">
        <v>229</v>
      </c>
      <c r="HW96" s="247">
        <v>230</v>
      </c>
      <c r="HX96" s="247">
        <v>231</v>
      </c>
      <c r="HY96" s="247">
        <v>232</v>
      </c>
      <c r="HZ96" s="247">
        <v>233</v>
      </c>
      <c r="IA96" s="247">
        <v>234</v>
      </c>
      <c r="IB96" s="247">
        <v>235</v>
      </c>
      <c r="IC96" s="247">
        <v>236</v>
      </c>
      <c r="ID96" s="247">
        <v>237</v>
      </c>
      <c r="IE96" s="247">
        <v>238</v>
      </c>
      <c r="IF96" s="247">
        <v>239</v>
      </c>
      <c r="IG96" s="247">
        <v>240</v>
      </c>
      <c r="IH96" s="247">
        <v>241</v>
      </c>
      <c r="II96" s="247">
        <v>242</v>
      </c>
      <c r="IJ96" s="247">
        <v>243</v>
      </c>
      <c r="IK96" s="247">
        <v>244</v>
      </c>
      <c r="IL96" s="247">
        <v>245</v>
      </c>
      <c r="IM96" s="247">
        <v>246</v>
      </c>
      <c r="IN96" s="247">
        <v>247</v>
      </c>
      <c r="IO96" s="247">
        <v>248</v>
      </c>
      <c r="IP96" s="247">
        <v>249</v>
      </c>
      <c r="IQ96" s="247">
        <v>250</v>
      </c>
      <c r="IR96" s="247">
        <v>251</v>
      </c>
      <c r="IS96" s="247">
        <v>252</v>
      </c>
      <c r="IT96" s="247">
        <v>253</v>
      </c>
      <c r="IU96" s="247">
        <v>254</v>
      </c>
      <c r="IV96" s="247">
        <v>255</v>
      </c>
      <c r="IW96" s="247">
        <v>256</v>
      </c>
      <c r="IX96" s="247">
        <v>257</v>
      </c>
      <c r="IY96" s="247">
        <v>258</v>
      </c>
      <c r="IZ96" s="247">
        <v>259</v>
      </c>
      <c r="JA96" s="247">
        <v>260</v>
      </c>
      <c r="JB96" s="247">
        <v>261</v>
      </c>
      <c r="JC96" s="247">
        <v>262</v>
      </c>
      <c r="JD96" s="247">
        <v>263</v>
      </c>
      <c r="JE96" s="247">
        <v>264</v>
      </c>
      <c r="JF96" s="247">
        <v>265</v>
      </c>
      <c r="JG96" s="247">
        <v>266</v>
      </c>
      <c r="JH96" s="247">
        <v>267</v>
      </c>
      <c r="JI96" s="247">
        <v>268</v>
      </c>
      <c r="JJ96" s="247">
        <v>269</v>
      </c>
      <c r="JK96" s="247">
        <v>270</v>
      </c>
      <c r="JL96" s="247">
        <v>271</v>
      </c>
      <c r="JM96" s="247">
        <v>272</v>
      </c>
      <c r="JN96" s="247">
        <v>273</v>
      </c>
      <c r="JO96" s="247">
        <v>274</v>
      </c>
      <c r="JP96" s="247">
        <v>275</v>
      </c>
      <c r="JQ96" s="247">
        <v>276</v>
      </c>
      <c r="JR96" s="247">
        <v>277</v>
      </c>
      <c r="JS96" s="247">
        <v>278</v>
      </c>
      <c r="JT96" s="247">
        <v>279</v>
      </c>
      <c r="JU96" s="247">
        <v>280</v>
      </c>
      <c r="JV96" s="247">
        <v>281</v>
      </c>
      <c r="JW96" s="247">
        <v>282</v>
      </c>
      <c r="JX96" s="247">
        <v>283</v>
      </c>
      <c r="JY96" s="247">
        <v>284</v>
      </c>
      <c r="JZ96" s="247">
        <v>285</v>
      </c>
      <c r="KA96" s="247">
        <v>286</v>
      </c>
      <c r="KB96" s="247">
        <v>287</v>
      </c>
      <c r="KC96" s="247">
        <v>288</v>
      </c>
      <c r="KD96" s="247">
        <v>289</v>
      </c>
      <c r="KE96" s="247">
        <v>290</v>
      </c>
      <c r="KF96" s="247">
        <v>291</v>
      </c>
      <c r="KG96" s="247">
        <v>292</v>
      </c>
      <c r="KH96" s="247">
        <v>293</v>
      </c>
      <c r="KI96" s="247">
        <v>294</v>
      </c>
      <c r="KJ96" s="247">
        <v>295</v>
      </c>
      <c r="KK96" s="247">
        <v>296</v>
      </c>
      <c r="KL96" s="247">
        <v>297</v>
      </c>
      <c r="KM96" s="247">
        <v>298</v>
      </c>
      <c r="KN96" s="247">
        <v>299</v>
      </c>
      <c r="KO96" s="247">
        <v>300</v>
      </c>
      <c r="KP96" s="247">
        <v>301</v>
      </c>
      <c r="KQ96" s="247">
        <v>302</v>
      </c>
      <c r="KR96" s="247">
        <v>303</v>
      </c>
      <c r="KS96" s="247">
        <v>304</v>
      </c>
      <c r="KT96" s="247">
        <v>305</v>
      </c>
      <c r="KU96" s="247">
        <v>306</v>
      </c>
      <c r="KV96" s="247">
        <v>307</v>
      </c>
      <c r="KW96" s="247">
        <v>308</v>
      </c>
      <c r="KX96" s="247">
        <v>309</v>
      </c>
      <c r="KY96" s="247">
        <v>310</v>
      </c>
      <c r="KZ96" s="247">
        <v>311</v>
      </c>
      <c r="LA96" s="247">
        <v>312</v>
      </c>
      <c r="LB96" s="247">
        <v>313</v>
      </c>
      <c r="LC96" s="247">
        <v>314</v>
      </c>
      <c r="LD96" s="247">
        <v>315</v>
      </c>
      <c r="LE96" s="247">
        <v>316</v>
      </c>
      <c r="LF96" s="247">
        <v>317</v>
      </c>
      <c r="LG96" s="247">
        <v>318</v>
      </c>
      <c r="LH96" s="247">
        <v>319</v>
      </c>
      <c r="LI96" s="247">
        <v>320</v>
      </c>
      <c r="LJ96" s="247">
        <v>321</v>
      </c>
      <c r="LK96" s="247">
        <v>322</v>
      </c>
      <c r="LL96" s="247">
        <v>323</v>
      </c>
      <c r="LM96" s="247">
        <v>324</v>
      </c>
      <c r="LN96" s="247">
        <v>325</v>
      </c>
      <c r="LO96" s="247">
        <v>326</v>
      </c>
      <c r="LP96" s="247">
        <v>327</v>
      </c>
      <c r="LQ96" s="247">
        <v>328</v>
      </c>
      <c r="LR96" s="247">
        <v>329</v>
      </c>
      <c r="LS96" s="247">
        <v>330</v>
      </c>
      <c r="LT96" s="247">
        <v>331</v>
      </c>
      <c r="LU96" s="247">
        <v>332</v>
      </c>
      <c r="LV96" s="247">
        <v>333</v>
      </c>
      <c r="LW96" s="247">
        <v>334</v>
      </c>
      <c r="LX96" s="247">
        <v>335</v>
      </c>
      <c r="LY96" s="247">
        <v>336</v>
      </c>
      <c r="LZ96" s="247">
        <v>337</v>
      </c>
      <c r="MA96" s="247">
        <v>338</v>
      </c>
      <c r="MB96" s="247">
        <v>339</v>
      </c>
      <c r="MC96" s="247">
        <v>340</v>
      </c>
      <c r="MD96" s="247">
        <v>341</v>
      </c>
      <c r="ME96" s="247">
        <v>342</v>
      </c>
      <c r="MF96" s="247">
        <v>343</v>
      </c>
      <c r="MG96" s="247">
        <v>344</v>
      </c>
      <c r="MH96" s="247">
        <v>345</v>
      </c>
      <c r="MI96" s="247">
        <v>346</v>
      </c>
      <c r="MJ96" s="247">
        <v>347</v>
      </c>
      <c r="MK96" s="247">
        <v>348</v>
      </c>
      <c r="ML96" s="247">
        <v>349</v>
      </c>
      <c r="MM96" s="247">
        <v>350</v>
      </c>
      <c r="MN96" s="247">
        <v>351</v>
      </c>
      <c r="MO96" s="247">
        <v>352</v>
      </c>
      <c r="MP96" s="247">
        <v>353</v>
      </c>
      <c r="MQ96" s="247">
        <v>354</v>
      </c>
      <c r="MR96" s="247">
        <v>355</v>
      </c>
      <c r="MS96" s="247">
        <v>356</v>
      </c>
      <c r="MT96" s="247">
        <v>357</v>
      </c>
      <c r="MU96" s="247">
        <v>358</v>
      </c>
      <c r="MV96" s="247">
        <v>359</v>
      </c>
      <c r="MW96" s="247">
        <v>360</v>
      </c>
      <c r="MX96" s="247">
        <v>361</v>
      </c>
      <c r="MY96" s="247">
        <v>362</v>
      </c>
      <c r="MZ96" s="247">
        <v>363</v>
      </c>
      <c r="NA96" s="247">
        <v>364</v>
      </c>
      <c r="NB96" s="247">
        <v>365</v>
      </c>
      <c r="NC96" s="247">
        <v>366</v>
      </c>
      <c r="ND96" s="247">
        <v>367</v>
      </c>
      <c r="NE96" s="247">
        <v>368</v>
      </c>
      <c r="NF96" s="247">
        <v>369</v>
      </c>
      <c r="NG96" s="247">
        <v>370</v>
      </c>
      <c r="NH96" s="247">
        <v>371</v>
      </c>
      <c r="NI96" s="247">
        <v>372</v>
      </c>
      <c r="NJ96" s="247">
        <v>373</v>
      </c>
      <c r="NK96" s="247">
        <v>374</v>
      </c>
      <c r="NL96" s="247">
        <v>375</v>
      </c>
      <c r="NM96" s="247">
        <v>376</v>
      </c>
      <c r="NN96" s="247">
        <v>377</v>
      </c>
      <c r="NO96" s="247">
        <v>378</v>
      </c>
      <c r="NP96" s="247">
        <v>379</v>
      </c>
      <c r="NQ96" s="247">
        <v>380</v>
      </c>
      <c r="NR96" s="247">
        <v>381</v>
      </c>
      <c r="NS96" s="247">
        <v>382</v>
      </c>
      <c r="NT96" s="247">
        <v>383</v>
      </c>
      <c r="NU96" s="247">
        <v>384</v>
      </c>
    </row>
    <row r="97" spans="1:382" s="250" customFormat="1" ht="21.75" customHeight="1" x14ac:dyDescent="0.25">
      <c r="A97" s="686" t="s">
        <v>77</v>
      </c>
      <c r="B97" s="689" t="s">
        <v>78</v>
      </c>
      <c r="C97" s="690"/>
      <c r="D97" s="693" t="s">
        <v>253</v>
      </c>
      <c r="E97" s="694"/>
      <c r="F97" s="694"/>
      <c r="G97" s="694"/>
      <c r="H97" s="694"/>
      <c r="I97" s="694"/>
      <c r="J97" s="694"/>
      <c r="K97" s="694"/>
      <c r="L97" s="694"/>
      <c r="M97" s="694"/>
      <c r="N97" s="694"/>
      <c r="O97" s="694"/>
      <c r="P97" s="694"/>
      <c r="Q97" s="694"/>
      <c r="R97" s="694"/>
      <c r="S97" s="694"/>
      <c r="T97" s="694"/>
      <c r="U97" s="694"/>
      <c r="V97" s="694"/>
      <c r="W97" s="694"/>
      <c r="X97" s="695"/>
      <c r="Y97" s="594" t="s">
        <v>208</v>
      </c>
      <c r="Z97" s="595"/>
      <c r="AA97" s="595"/>
      <c r="AB97" s="595"/>
      <c r="AC97" s="595"/>
      <c r="AD97" s="595"/>
      <c r="AE97" s="595"/>
      <c r="AF97" s="595"/>
      <c r="AG97" s="595"/>
      <c r="AH97" s="595"/>
      <c r="AI97" s="595"/>
      <c r="AJ97" s="595"/>
      <c r="AK97" s="595"/>
      <c r="AL97" s="595"/>
      <c r="AM97" s="595"/>
      <c r="AN97" s="595"/>
      <c r="AO97" s="595"/>
      <c r="AP97" s="595"/>
      <c r="AQ97" s="595"/>
      <c r="AR97" s="595"/>
      <c r="AS97" s="596"/>
      <c r="AT97" s="653" t="s">
        <v>84</v>
      </c>
      <c r="AU97" s="654"/>
      <c r="AV97" s="654"/>
      <c r="AW97" s="654"/>
      <c r="AX97" s="654"/>
      <c r="AY97" s="654"/>
      <c r="AZ97" s="654"/>
      <c r="BA97" s="654"/>
      <c r="BB97" s="654"/>
      <c r="BC97" s="654"/>
      <c r="BD97" s="654"/>
      <c r="BE97" s="654"/>
      <c r="BF97" s="654"/>
      <c r="BG97" s="654"/>
      <c r="BH97" s="654"/>
      <c r="BI97" s="654"/>
      <c r="BJ97" s="654"/>
      <c r="BK97" s="654"/>
      <c r="BL97" s="654"/>
      <c r="BM97" s="654"/>
      <c r="BN97" s="655"/>
      <c r="BO97" s="668" t="s">
        <v>85</v>
      </c>
      <c r="BP97" s="669"/>
      <c r="BQ97" s="669"/>
      <c r="BR97" s="669"/>
      <c r="BS97" s="669"/>
      <c r="BT97" s="669"/>
      <c r="BU97" s="669"/>
      <c r="BV97" s="669"/>
      <c r="BW97" s="669"/>
      <c r="BX97" s="669"/>
      <c r="BY97" s="669"/>
      <c r="BZ97" s="669"/>
      <c r="CA97" s="669"/>
      <c r="CB97" s="669"/>
      <c r="CC97" s="669"/>
      <c r="CD97" s="669"/>
      <c r="CE97" s="669"/>
      <c r="CF97" s="669"/>
      <c r="CG97" s="669"/>
      <c r="CH97" s="669"/>
      <c r="CI97" s="670"/>
      <c r="CJ97" s="658" t="s">
        <v>86</v>
      </c>
      <c r="CK97" s="659"/>
      <c r="CL97" s="659"/>
      <c r="CM97" s="659"/>
      <c r="CN97" s="659"/>
      <c r="CO97" s="659"/>
      <c r="CP97" s="659"/>
      <c r="CQ97" s="659"/>
      <c r="CR97" s="659"/>
      <c r="CS97" s="659"/>
      <c r="CT97" s="659"/>
      <c r="CU97" s="659"/>
      <c r="CV97" s="659"/>
      <c r="CW97" s="659"/>
      <c r="CX97" s="659"/>
      <c r="CY97" s="659"/>
      <c r="CZ97" s="659"/>
      <c r="DA97" s="659"/>
      <c r="DB97" s="659"/>
      <c r="DC97" s="659"/>
      <c r="DD97" s="660"/>
      <c r="DE97" s="671" t="s">
        <v>87</v>
      </c>
      <c r="DF97" s="672"/>
      <c r="DG97" s="672"/>
      <c r="DH97" s="672"/>
      <c r="DI97" s="672"/>
      <c r="DJ97" s="672"/>
      <c r="DK97" s="672"/>
      <c r="DL97" s="672"/>
      <c r="DM97" s="672"/>
      <c r="DN97" s="672"/>
      <c r="DO97" s="672"/>
      <c r="DP97" s="672"/>
      <c r="DQ97" s="672"/>
      <c r="DR97" s="672"/>
      <c r="DS97" s="672"/>
      <c r="DT97" s="672"/>
      <c r="DU97" s="672"/>
      <c r="DV97" s="672"/>
      <c r="DW97" s="672"/>
      <c r="DX97" s="672"/>
      <c r="DY97" s="673"/>
      <c r="DZ97" s="612" t="s">
        <v>183</v>
      </c>
      <c r="EA97" s="613"/>
      <c r="EB97" s="613"/>
      <c r="EC97" s="613"/>
      <c r="ED97" s="613"/>
      <c r="EE97" s="613"/>
      <c r="EF97" s="613"/>
      <c r="EG97" s="613"/>
      <c r="EH97" s="613"/>
      <c r="EI97" s="613"/>
      <c r="EJ97" s="613"/>
      <c r="EK97" s="613"/>
      <c r="EL97" s="613"/>
      <c r="EM97" s="613"/>
      <c r="EN97" s="613"/>
      <c r="EO97" s="613"/>
      <c r="EP97" s="613"/>
      <c r="EQ97" s="613"/>
      <c r="ER97" s="613"/>
      <c r="ES97" s="613"/>
      <c r="ET97" s="614"/>
      <c r="EU97" s="591" t="s">
        <v>228</v>
      </c>
      <c r="EV97" s="592"/>
      <c r="EW97" s="592"/>
      <c r="EX97" s="592"/>
      <c r="EY97" s="592"/>
      <c r="EZ97" s="592"/>
      <c r="FA97" s="592"/>
      <c r="FB97" s="592"/>
      <c r="FC97" s="592"/>
      <c r="FD97" s="592"/>
      <c r="FE97" s="592"/>
      <c r="FF97" s="592"/>
      <c r="FG97" s="592"/>
      <c r="FH97" s="592"/>
      <c r="FI97" s="592"/>
      <c r="FJ97" s="592"/>
      <c r="FK97" s="592"/>
      <c r="FL97" s="592"/>
      <c r="FM97" s="592"/>
      <c r="FN97" s="592"/>
      <c r="FO97" s="593"/>
      <c r="FP97" s="594" t="s">
        <v>13</v>
      </c>
      <c r="FQ97" s="595"/>
      <c r="FR97" s="595"/>
      <c r="FS97" s="595"/>
      <c r="FT97" s="596"/>
      <c r="FU97" s="600" t="s">
        <v>88</v>
      </c>
      <c r="FV97" s="601"/>
      <c r="FW97" s="601"/>
      <c r="FX97" s="602"/>
      <c r="FY97" s="606" t="s">
        <v>38</v>
      </c>
      <c r="FZ97" s="607"/>
      <c r="GA97" s="607"/>
      <c r="GB97" s="607"/>
      <c r="GC97" s="607"/>
      <c r="GD97" s="607"/>
      <c r="GE97" s="607"/>
      <c r="GF97" s="607"/>
      <c r="GG97" s="607"/>
      <c r="GH97" s="607"/>
      <c r="GI97" s="607"/>
      <c r="GJ97" s="607"/>
      <c r="GK97" s="607"/>
      <c r="GL97" s="608"/>
      <c r="GM97" s="609" t="s">
        <v>234</v>
      </c>
      <c r="GN97" s="610"/>
      <c r="GO97" s="610"/>
      <c r="GP97" s="610"/>
      <c r="GQ97" s="610"/>
      <c r="GR97" s="610"/>
      <c r="GS97" s="610"/>
      <c r="GT97" s="610"/>
      <c r="GU97" s="610"/>
      <c r="GV97" s="610"/>
      <c r="GW97" s="610"/>
      <c r="GX97" s="610"/>
      <c r="GY97" s="610"/>
      <c r="GZ97" s="610"/>
      <c r="HA97" s="610"/>
      <c r="HB97" s="610"/>
      <c r="HC97" s="610"/>
      <c r="HD97" s="610"/>
      <c r="HE97" s="610"/>
      <c r="HF97" s="611"/>
      <c r="HG97" s="612" t="s">
        <v>185</v>
      </c>
      <c r="HH97" s="613"/>
      <c r="HI97" s="613"/>
      <c r="HJ97" s="613"/>
      <c r="HK97" s="613"/>
      <c r="HL97" s="613"/>
      <c r="HM97" s="613"/>
      <c r="HN97" s="613"/>
      <c r="HO97" s="613"/>
      <c r="HP97" s="613"/>
      <c r="HQ97" s="613"/>
      <c r="HR97" s="613"/>
      <c r="HS97" s="613"/>
      <c r="HT97" s="613"/>
      <c r="HU97" s="613"/>
      <c r="HV97" s="613"/>
      <c r="HW97" s="613"/>
      <c r="HX97" s="613"/>
      <c r="HY97" s="613"/>
      <c r="HZ97" s="613"/>
      <c r="IA97" s="613"/>
      <c r="IB97" s="613"/>
      <c r="IC97" s="613"/>
      <c r="ID97" s="614"/>
      <c r="IE97" s="612" t="s">
        <v>188</v>
      </c>
      <c r="IF97" s="613"/>
      <c r="IG97" s="613"/>
      <c r="IH97" s="613"/>
      <c r="II97" s="613"/>
      <c r="IJ97" s="613"/>
      <c r="IK97" s="613"/>
      <c r="IL97" s="613"/>
      <c r="IM97" s="613"/>
      <c r="IN97" s="613"/>
      <c r="IO97" s="613"/>
      <c r="IP97" s="613"/>
      <c r="IQ97" s="613"/>
      <c r="IR97" s="613"/>
      <c r="IS97" s="613"/>
      <c r="IT97" s="613"/>
      <c r="IU97" s="613"/>
      <c r="IV97" s="614"/>
      <c r="IW97" s="612" t="s">
        <v>93</v>
      </c>
      <c r="IX97" s="613"/>
      <c r="IY97" s="613"/>
      <c r="IZ97" s="613"/>
      <c r="JA97" s="613"/>
      <c r="JB97" s="613"/>
      <c r="JC97" s="613"/>
      <c r="JD97" s="613"/>
      <c r="JE97" s="613"/>
      <c r="JF97" s="613"/>
      <c r="JG97" s="613"/>
      <c r="JH97" s="613"/>
      <c r="JI97" s="613"/>
      <c r="JJ97" s="613"/>
      <c r="JK97" s="614"/>
      <c r="JL97" s="612" t="s">
        <v>190</v>
      </c>
      <c r="JM97" s="613"/>
      <c r="JN97" s="613"/>
      <c r="JO97" s="613"/>
      <c r="JP97" s="613"/>
      <c r="JQ97" s="613"/>
      <c r="JR97" s="613"/>
      <c r="JS97" s="613"/>
      <c r="JT97" s="613"/>
      <c r="JU97" s="613"/>
      <c r="JV97" s="613"/>
      <c r="JW97" s="613"/>
      <c r="JX97" s="613"/>
      <c r="JY97" s="613"/>
      <c r="JZ97" s="613"/>
      <c r="KA97" s="613"/>
      <c r="KB97" s="613"/>
      <c r="KC97" s="613"/>
      <c r="KD97" s="613"/>
      <c r="KE97" s="613"/>
      <c r="KF97" s="613"/>
      <c r="KG97" s="613"/>
      <c r="KH97" s="613"/>
      <c r="KI97" s="614"/>
      <c r="KJ97" s="612" t="s">
        <v>194</v>
      </c>
      <c r="KK97" s="613"/>
      <c r="KL97" s="613"/>
      <c r="KM97" s="613"/>
      <c r="KN97" s="613"/>
      <c r="KO97" s="613"/>
      <c r="KP97" s="613"/>
      <c r="KQ97" s="613"/>
      <c r="KR97" s="614"/>
      <c r="KS97" s="658" t="s">
        <v>206</v>
      </c>
      <c r="KT97" s="659"/>
      <c r="KU97" s="660"/>
      <c r="KV97" s="662" t="s">
        <v>195</v>
      </c>
      <c r="KW97" s="663"/>
      <c r="KX97" s="664"/>
      <c r="KY97" s="629" t="s">
        <v>196</v>
      </c>
      <c r="KZ97" s="630"/>
      <c r="LA97" s="631"/>
      <c r="LB97" s="635" t="s">
        <v>197</v>
      </c>
      <c r="LC97" s="636"/>
      <c r="LD97" s="637"/>
      <c r="LE97" s="641" t="s">
        <v>198</v>
      </c>
      <c r="LF97" s="642"/>
      <c r="LG97" s="643"/>
      <c r="LH97" s="647" t="s">
        <v>217</v>
      </c>
      <c r="LI97" s="648"/>
      <c r="LJ97" s="649"/>
      <c r="LK97" s="653" t="s">
        <v>75</v>
      </c>
      <c r="LL97" s="654"/>
      <c r="LM97" s="654"/>
      <c r="LN97" s="654"/>
      <c r="LO97" s="654"/>
      <c r="LP97" s="654"/>
      <c r="LQ97" s="654"/>
      <c r="LR97" s="654"/>
      <c r="LS97" s="654"/>
      <c r="LT97" s="654"/>
      <c r="LU97" s="654"/>
      <c r="LV97" s="654"/>
      <c r="LW97" s="654"/>
      <c r="LX97" s="654"/>
      <c r="LY97" s="654"/>
      <c r="LZ97" s="654"/>
      <c r="MA97" s="654"/>
      <c r="MB97" s="654"/>
      <c r="MC97" s="654"/>
      <c r="MD97" s="654"/>
      <c r="ME97" s="654"/>
      <c r="MF97" s="654"/>
      <c r="MG97" s="654"/>
      <c r="MH97" s="654"/>
      <c r="MI97" s="654"/>
      <c r="MJ97" s="654"/>
      <c r="MK97" s="654"/>
      <c r="ML97" s="654"/>
      <c r="MM97" s="654"/>
      <c r="MN97" s="655"/>
      <c r="MO97" s="656" t="s">
        <v>89</v>
      </c>
      <c r="MP97" s="607"/>
      <c r="MQ97" s="607"/>
      <c r="MR97" s="607"/>
      <c r="MS97" s="607"/>
      <c r="MT97" s="657"/>
      <c r="MU97" s="585" t="s">
        <v>239</v>
      </c>
      <c r="MV97" s="586"/>
      <c r="MW97" s="587"/>
      <c r="MX97" s="588" t="s">
        <v>240</v>
      </c>
      <c r="MY97" s="589"/>
      <c r="MZ97" s="589"/>
      <c r="NA97" s="590" t="s">
        <v>241</v>
      </c>
      <c r="NB97" s="590"/>
      <c r="NC97" s="590"/>
      <c r="ND97" s="621" t="s">
        <v>242</v>
      </c>
      <c r="NE97" s="621"/>
      <c r="NF97" s="621"/>
      <c r="NG97" s="608" t="s">
        <v>243</v>
      </c>
      <c r="NH97" s="623"/>
      <c r="NI97" s="623"/>
      <c r="NJ97" s="623"/>
      <c r="NK97" s="623"/>
      <c r="NL97" s="623"/>
      <c r="NM97" s="623"/>
      <c r="NN97" s="623"/>
      <c r="NO97" s="623"/>
      <c r="NP97" s="623"/>
      <c r="NQ97" s="623"/>
      <c r="NR97" s="624"/>
    </row>
    <row r="98" spans="1:382" s="250" customFormat="1" ht="18" customHeight="1" x14ac:dyDescent="0.25">
      <c r="A98" s="687"/>
      <c r="B98" s="691"/>
      <c r="C98" s="692"/>
      <c r="D98" s="625" t="s">
        <v>79</v>
      </c>
      <c r="E98" s="626"/>
      <c r="F98" s="626"/>
      <c r="G98" s="626"/>
      <c r="H98" s="626"/>
      <c r="I98" s="626"/>
      <c r="J98" s="626"/>
      <c r="K98" s="626"/>
      <c r="L98" s="626"/>
      <c r="M98" s="626" t="s">
        <v>80</v>
      </c>
      <c r="N98" s="626"/>
      <c r="O98" s="626"/>
      <c r="P98" s="626"/>
      <c r="Q98" s="626"/>
      <c r="R98" s="626"/>
      <c r="S98" s="626"/>
      <c r="T98" s="626" t="s">
        <v>81</v>
      </c>
      <c r="U98" s="626"/>
      <c r="V98" s="626" t="s">
        <v>82</v>
      </c>
      <c r="W98" s="626"/>
      <c r="X98" s="627" t="s">
        <v>83</v>
      </c>
      <c r="Y98" s="597" t="s">
        <v>79</v>
      </c>
      <c r="Z98" s="598"/>
      <c r="AA98" s="598"/>
      <c r="AB98" s="598"/>
      <c r="AC98" s="598"/>
      <c r="AD98" s="598"/>
      <c r="AE98" s="598"/>
      <c r="AF98" s="598"/>
      <c r="AG98" s="598"/>
      <c r="AH98" s="598" t="s">
        <v>80</v>
      </c>
      <c r="AI98" s="598"/>
      <c r="AJ98" s="598"/>
      <c r="AK98" s="598"/>
      <c r="AL98" s="598"/>
      <c r="AM98" s="598"/>
      <c r="AN98" s="598"/>
      <c r="AO98" s="598" t="s">
        <v>81</v>
      </c>
      <c r="AP98" s="598"/>
      <c r="AQ98" s="598" t="s">
        <v>82</v>
      </c>
      <c r="AR98" s="598"/>
      <c r="AS98" s="599" t="s">
        <v>83</v>
      </c>
      <c r="AT98" s="564" t="s">
        <v>79</v>
      </c>
      <c r="AU98" s="565"/>
      <c r="AV98" s="565"/>
      <c r="AW98" s="565"/>
      <c r="AX98" s="565"/>
      <c r="AY98" s="565"/>
      <c r="AZ98" s="565"/>
      <c r="BA98" s="565"/>
      <c r="BB98" s="565"/>
      <c r="BC98" s="565" t="s">
        <v>80</v>
      </c>
      <c r="BD98" s="565"/>
      <c r="BE98" s="565"/>
      <c r="BF98" s="565"/>
      <c r="BG98" s="565"/>
      <c r="BH98" s="565"/>
      <c r="BI98" s="565"/>
      <c r="BJ98" s="565" t="s">
        <v>81</v>
      </c>
      <c r="BK98" s="565"/>
      <c r="BL98" s="565" t="s">
        <v>82</v>
      </c>
      <c r="BM98" s="565"/>
      <c r="BN98" s="579" t="s">
        <v>83</v>
      </c>
      <c r="BO98" s="581" t="s">
        <v>79</v>
      </c>
      <c r="BP98" s="582"/>
      <c r="BQ98" s="582"/>
      <c r="BR98" s="582"/>
      <c r="BS98" s="582"/>
      <c r="BT98" s="582"/>
      <c r="BU98" s="582"/>
      <c r="BV98" s="582"/>
      <c r="BW98" s="582"/>
      <c r="BX98" s="582" t="s">
        <v>80</v>
      </c>
      <c r="BY98" s="582"/>
      <c r="BZ98" s="582"/>
      <c r="CA98" s="582"/>
      <c r="CB98" s="582"/>
      <c r="CC98" s="582"/>
      <c r="CD98" s="582"/>
      <c r="CE98" s="582" t="s">
        <v>81</v>
      </c>
      <c r="CF98" s="582"/>
      <c r="CG98" s="582" t="s">
        <v>82</v>
      </c>
      <c r="CH98" s="582"/>
      <c r="CI98" s="697" t="s">
        <v>83</v>
      </c>
      <c r="CJ98" s="661" t="s">
        <v>79</v>
      </c>
      <c r="CK98" s="574"/>
      <c r="CL98" s="574"/>
      <c r="CM98" s="574"/>
      <c r="CN98" s="574"/>
      <c r="CO98" s="574"/>
      <c r="CP98" s="574"/>
      <c r="CQ98" s="574"/>
      <c r="CR98" s="574"/>
      <c r="CS98" s="574" t="s">
        <v>80</v>
      </c>
      <c r="CT98" s="574"/>
      <c r="CU98" s="574"/>
      <c r="CV98" s="574"/>
      <c r="CW98" s="574"/>
      <c r="CX98" s="574"/>
      <c r="CY98" s="574"/>
      <c r="CZ98" s="574" t="s">
        <v>81</v>
      </c>
      <c r="DA98" s="574"/>
      <c r="DB98" s="574" t="s">
        <v>82</v>
      </c>
      <c r="DC98" s="574"/>
      <c r="DD98" s="575" t="s">
        <v>83</v>
      </c>
      <c r="DE98" s="577" t="s">
        <v>79</v>
      </c>
      <c r="DF98" s="578"/>
      <c r="DG98" s="578"/>
      <c r="DH98" s="578"/>
      <c r="DI98" s="578"/>
      <c r="DJ98" s="578"/>
      <c r="DK98" s="578"/>
      <c r="DL98" s="578"/>
      <c r="DM98" s="578"/>
      <c r="DN98" s="578" t="s">
        <v>80</v>
      </c>
      <c r="DO98" s="578"/>
      <c r="DP98" s="578"/>
      <c r="DQ98" s="578"/>
      <c r="DR98" s="578"/>
      <c r="DS98" s="578"/>
      <c r="DT98" s="578"/>
      <c r="DU98" s="578" t="s">
        <v>81</v>
      </c>
      <c r="DV98" s="578"/>
      <c r="DW98" s="578" t="s">
        <v>90</v>
      </c>
      <c r="DX98" s="578"/>
      <c r="DY98" s="583" t="s">
        <v>83</v>
      </c>
      <c r="DZ98" s="566" t="s">
        <v>79</v>
      </c>
      <c r="EA98" s="562"/>
      <c r="EB98" s="562"/>
      <c r="EC98" s="562"/>
      <c r="ED98" s="562"/>
      <c r="EE98" s="562"/>
      <c r="EF98" s="562"/>
      <c r="EG98" s="562"/>
      <c r="EH98" s="562"/>
      <c r="EI98" s="562" t="s">
        <v>80</v>
      </c>
      <c r="EJ98" s="562"/>
      <c r="EK98" s="562"/>
      <c r="EL98" s="562"/>
      <c r="EM98" s="562"/>
      <c r="EN98" s="562"/>
      <c r="EO98" s="562"/>
      <c r="EP98" s="562" t="s">
        <v>81</v>
      </c>
      <c r="EQ98" s="562"/>
      <c r="ER98" s="562" t="s">
        <v>82</v>
      </c>
      <c r="ES98" s="562"/>
      <c r="ET98" s="563" t="s">
        <v>83</v>
      </c>
      <c r="EU98" s="615" t="s">
        <v>79</v>
      </c>
      <c r="EV98" s="616"/>
      <c r="EW98" s="616"/>
      <c r="EX98" s="616"/>
      <c r="EY98" s="616"/>
      <c r="EZ98" s="616"/>
      <c r="FA98" s="616"/>
      <c r="FB98" s="616"/>
      <c r="FC98" s="616"/>
      <c r="FD98" s="616" t="s">
        <v>80</v>
      </c>
      <c r="FE98" s="616"/>
      <c r="FF98" s="616"/>
      <c r="FG98" s="616"/>
      <c r="FH98" s="616"/>
      <c r="FI98" s="616"/>
      <c r="FJ98" s="616"/>
      <c r="FK98" s="616" t="s">
        <v>81</v>
      </c>
      <c r="FL98" s="616"/>
      <c r="FM98" s="616" t="s">
        <v>82</v>
      </c>
      <c r="FN98" s="616"/>
      <c r="FO98" s="618" t="s">
        <v>83</v>
      </c>
      <c r="FP98" s="597"/>
      <c r="FQ98" s="598"/>
      <c r="FR98" s="598"/>
      <c r="FS98" s="598"/>
      <c r="FT98" s="599"/>
      <c r="FU98" s="603"/>
      <c r="FV98" s="604"/>
      <c r="FW98" s="604"/>
      <c r="FX98" s="605"/>
      <c r="FY98" s="620" t="s">
        <v>80</v>
      </c>
      <c r="FZ98" s="550"/>
      <c r="GA98" s="550"/>
      <c r="GB98" s="550"/>
      <c r="GC98" s="550"/>
      <c r="GD98" s="550"/>
      <c r="GE98" s="550"/>
      <c r="GF98" s="550"/>
      <c r="GG98" s="550"/>
      <c r="GH98" s="550" t="s">
        <v>91</v>
      </c>
      <c r="GI98" s="550"/>
      <c r="GJ98" s="550"/>
      <c r="GK98" s="550"/>
      <c r="GL98" s="567" t="s">
        <v>92</v>
      </c>
      <c r="GM98" s="569" t="s">
        <v>235</v>
      </c>
      <c r="GN98" s="570"/>
      <c r="GO98" s="570"/>
      <c r="GP98" s="570"/>
      <c r="GQ98" s="571"/>
      <c r="GR98" s="572" t="s">
        <v>236</v>
      </c>
      <c r="GS98" s="570"/>
      <c r="GT98" s="570"/>
      <c r="GU98" s="570"/>
      <c r="GV98" s="571"/>
      <c r="GW98" s="572" t="s">
        <v>237</v>
      </c>
      <c r="GX98" s="570"/>
      <c r="GY98" s="570"/>
      <c r="GZ98" s="570"/>
      <c r="HA98" s="571"/>
      <c r="HB98" s="572" t="s">
        <v>238</v>
      </c>
      <c r="HC98" s="570"/>
      <c r="HD98" s="570"/>
      <c r="HE98" s="570"/>
      <c r="HF98" s="617"/>
      <c r="HG98" s="566" t="s">
        <v>123</v>
      </c>
      <c r="HH98" s="562"/>
      <c r="HI98" s="562"/>
      <c r="HJ98" s="562" t="s">
        <v>124</v>
      </c>
      <c r="HK98" s="562"/>
      <c r="HL98" s="562"/>
      <c r="HM98" s="562" t="s">
        <v>125</v>
      </c>
      <c r="HN98" s="562"/>
      <c r="HO98" s="562"/>
      <c r="HP98" s="562" t="s">
        <v>126</v>
      </c>
      <c r="HQ98" s="562"/>
      <c r="HR98" s="562"/>
      <c r="HS98" s="562" t="s">
        <v>127</v>
      </c>
      <c r="HT98" s="562"/>
      <c r="HU98" s="562"/>
      <c r="HV98" s="562" t="s">
        <v>128</v>
      </c>
      <c r="HW98" s="562"/>
      <c r="HX98" s="562"/>
      <c r="HY98" s="562" t="s">
        <v>129</v>
      </c>
      <c r="HZ98" s="562"/>
      <c r="IA98" s="562"/>
      <c r="IB98" s="562" t="s">
        <v>130</v>
      </c>
      <c r="IC98" s="562"/>
      <c r="ID98" s="563"/>
      <c r="IE98" s="566" t="s">
        <v>131</v>
      </c>
      <c r="IF98" s="562"/>
      <c r="IG98" s="562"/>
      <c r="IH98" s="562" t="s">
        <v>132</v>
      </c>
      <c r="II98" s="562"/>
      <c r="IJ98" s="562"/>
      <c r="IK98" s="562" t="s">
        <v>186</v>
      </c>
      <c r="IL98" s="562"/>
      <c r="IM98" s="562"/>
      <c r="IN98" s="562" t="s">
        <v>187</v>
      </c>
      <c r="IO98" s="562"/>
      <c r="IP98" s="562"/>
      <c r="IQ98" s="562" t="s">
        <v>134</v>
      </c>
      <c r="IR98" s="562"/>
      <c r="IS98" s="562"/>
      <c r="IT98" s="562" t="s">
        <v>130</v>
      </c>
      <c r="IU98" s="562"/>
      <c r="IV98" s="563"/>
      <c r="IW98" s="566" t="s">
        <v>135</v>
      </c>
      <c r="IX98" s="562"/>
      <c r="IY98" s="562"/>
      <c r="IZ98" s="562" t="s">
        <v>136</v>
      </c>
      <c r="JA98" s="562"/>
      <c r="JB98" s="562"/>
      <c r="JC98" s="562" t="s">
        <v>137</v>
      </c>
      <c r="JD98" s="562"/>
      <c r="JE98" s="562"/>
      <c r="JF98" s="562" t="s">
        <v>189</v>
      </c>
      <c r="JG98" s="562"/>
      <c r="JH98" s="562"/>
      <c r="JI98" s="562" t="s">
        <v>130</v>
      </c>
      <c r="JJ98" s="562"/>
      <c r="JK98" s="563"/>
      <c r="JL98" s="566" t="s">
        <v>139</v>
      </c>
      <c r="JM98" s="562"/>
      <c r="JN98" s="562"/>
      <c r="JO98" s="562" t="s">
        <v>191</v>
      </c>
      <c r="JP98" s="562"/>
      <c r="JQ98" s="562"/>
      <c r="JR98" s="562" t="s">
        <v>141</v>
      </c>
      <c r="JS98" s="562"/>
      <c r="JT98" s="562"/>
      <c r="JU98" s="562" t="s">
        <v>142</v>
      </c>
      <c r="JV98" s="562"/>
      <c r="JW98" s="562"/>
      <c r="JX98" s="562" t="s">
        <v>192</v>
      </c>
      <c r="JY98" s="562"/>
      <c r="JZ98" s="562"/>
      <c r="KA98" s="562" t="s">
        <v>144</v>
      </c>
      <c r="KB98" s="562"/>
      <c r="KC98" s="562"/>
      <c r="KD98" s="562" t="s">
        <v>232</v>
      </c>
      <c r="KE98" s="562"/>
      <c r="KF98" s="562"/>
      <c r="KG98" s="562" t="s">
        <v>130</v>
      </c>
      <c r="KH98" s="562"/>
      <c r="KI98" s="563"/>
      <c r="KJ98" s="566" t="s">
        <v>193</v>
      </c>
      <c r="KK98" s="562"/>
      <c r="KL98" s="562"/>
      <c r="KM98" s="562" t="s">
        <v>146</v>
      </c>
      <c r="KN98" s="562"/>
      <c r="KO98" s="562"/>
      <c r="KP98" s="562" t="s">
        <v>147</v>
      </c>
      <c r="KQ98" s="562"/>
      <c r="KR98" s="563"/>
      <c r="KS98" s="661"/>
      <c r="KT98" s="574"/>
      <c r="KU98" s="575"/>
      <c r="KV98" s="665"/>
      <c r="KW98" s="666"/>
      <c r="KX98" s="667"/>
      <c r="KY98" s="632"/>
      <c r="KZ98" s="633"/>
      <c r="LA98" s="634"/>
      <c r="LB98" s="638"/>
      <c r="LC98" s="639"/>
      <c r="LD98" s="640"/>
      <c r="LE98" s="644"/>
      <c r="LF98" s="645"/>
      <c r="LG98" s="646"/>
      <c r="LH98" s="650"/>
      <c r="LI98" s="651"/>
      <c r="LJ98" s="652"/>
      <c r="LK98" s="564" t="s">
        <v>148</v>
      </c>
      <c r="LL98" s="565"/>
      <c r="LM98" s="565"/>
      <c r="LN98" s="565" t="s">
        <v>199</v>
      </c>
      <c r="LO98" s="565"/>
      <c r="LP98" s="565"/>
      <c r="LQ98" s="565" t="s">
        <v>200</v>
      </c>
      <c r="LR98" s="565"/>
      <c r="LS98" s="565"/>
      <c r="LT98" s="565" t="s">
        <v>201</v>
      </c>
      <c r="LU98" s="565"/>
      <c r="LV98" s="565"/>
      <c r="LW98" s="565" t="s">
        <v>150</v>
      </c>
      <c r="LX98" s="565"/>
      <c r="LY98" s="565"/>
      <c r="LZ98" s="565" t="s">
        <v>130</v>
      </c>
      <c r="MA98" s="565"/>
      <c r="MB98" s="565"/>
      <c r="MC98" s="559" t="s">
        <v>225</v>
      </c>
      <c r="MD98" s="559"/>
      <c r="ME98" s="559"/>
      <c r="MF98" s="559" t="s">
        <v>226</v>
      </c>
      <c r="MG98" s="559"/>
      <c r="MH98" s="559"/>
      <c r="MI98" s="559" t="s">
        <v>211</v>
      </c>
      <c r="MJ98" s="559"/>
      <c r="MK98" s="559"/>
      <c r="ML98" s="559" t="s">
        <v>227</v>
      </c>
      <c r="MM98" s="559"/>
      <c r="MN98" s="560"/>
      <c r="MO98" s="561" t="s">
        <v>170</v>
      </c>
      <c r="MP98" s="550"/>
      <c r="MQ98" s="550"/>
      <c r="MR98" s="550" t="s">
        <v>171</v>
      </c>
      <c r="MS98" s="550"/>
      <c r="MT98" s="551"/>
      <c r="MU98" s="553" t="s">
        <v>94</v>
      </c>
      <c r="MV98" s="554"/>
      <c r="MW98" s="555"/>
      <c r="MX98" s="556" t="s">
        <v>202</v>
      </c>
      <c r="MY98" s="557"/>
      <c r="MZ98" s="557"/>
      <c r="NA98" s="558" t="s">
        <v>203</v>
      </c>
      <c r="NB98" s="558"/>
      <c r="NC98" s="558"/>
      <c r="ND98" s="622"/>
      <c r="NE98" s="622"/>
      <c r="NF98" s="622"/>
      <c r="NG98" s="550" t="s">
        <v>95</v>
      </c>
      <c r="NH98" s="550"/>
      <c r="NI98" s="550"/>
      <c r="NJ98" s="550" t="s">
        <v>96</v>
      </c>
      <c r="NK98" s="550"/>
      <c r="NL98" s="550"/>
      <c r="NM98" s="550" t="s">
        <v>97</v>
      </c>
      <c r="NN98" s="550"/>
      <c r="NO98" s="550"/>
      <c r="NP98" s="550" t="s">
        <v>98</v>
      </c>
      <c r="NQ98" s="550"/>
      <c r="NR98" s="551"/>
    </row>
    <row r="99" spans="1:382" s="250" customFormat="1" ht="43.5" customHeight="1" thickBot="1" x14ac:dyDescent="0.3">
      <c r="A99" s="688"/>
      <c r="B99" s="888"/>
      <c r="C99" s="889"/>
      <c r="D99" s="410" t="s">
        <v>21</v>
      </c>
      <c r="E99" s="411" t="s">
        <v>23</v>
      </c>
      <c r="F99" s="411" t="s">
        <v>25</v>
      </c>
      <c r="G99" s="411" t="s">
        <v>27</v>
      </c>
      <c r="H99" s="411" t="s">
        <v>29</v>
      </c>
      <c r="I99" s="411" t="s">
        <v>31</v>
      </c>
      <c r="J99" s="411" t="s">
        <v>33</v>
      </c>
      <c r="K99" s="411" t="s">
        <v>35</v>
      </c>
      <c r="L99" s="411" t="s">
        <v>37</v>
      </c>
      <c r="M99" s="411" t="s">
        <v>40</v>
      </c>
      <c r="N99" s="411" t="s">
        <v>42</v>
      </c>
      <c r="O99" s="411" t="s">
        <v>44</v>
      </c>
      <c r="P99" s="411" t="s">
        <v>46</v>
      </c>
      <c r="Q99" s="411" t="s">
        <v>48</v>
      </c>
      <c r="R99" s="411" t="s">
        <v>50</v>
      </c>
      <c r="S99" s="411" t="s">
        <v>52</v>
      </c>
      <c r="T99" s="411" t="s">
        <v>56</v>
      </c>
      <c r="U99" s="411" t="s">
        <v>58</v>
      </c>
      <c r="V99" s="411" t="s">
        <v>62</v>
      </c>
      <c r="W99" s="411" t="s">
        <v>64</v>
      </c>
      <c r="X99" s="628"/>
      <c r="Y99" s="412" t="s">
        <v>21</v>
      </c>
      <c r="Z99" s="413" t="s">
        <v>23</v>
      </c>
      <c r="AA99" s="413" t="s">
        <v>25</v>
      </c>
      <c r="AB99" s="413" t="s">
        <v>27</v>
      </c>
      <c r="AC99" s="413" t="s">
        <v>29</v>
      </c>
      <c r="AD99" s="413" t="s">
        <v>31</v>
      </c>
      <c r="AE99" s="413" t="s">
        <v>33</v>
      </c>
      <c r="AF99" s="413" t="s">
        <v>35</v>
      </c>
      <c r="AG99" s="413" t="s">
        <v>37</v>
      </c>
      <c r="AH99" s="413" t="s">
        <v>40</v>
      </c>
      <c r="AI99" s="413" t="s">
        <v>42</v>
      </c>
      <c r="AJ99" s="413" t="s">
        <v>44</v>
      </c>
      <c r="AK99" s="413" t="s">
        <v>46</v>
      </c>
      <c r="AL99" s="413" t="s">
        <v>48</v>
      </c>
      <c r="AM99" s="413" t="s">
        <v>50</v>
      </c>
      <c r="AN99" s="413" t="s">
        <v>52</v>
      </c>
      <c r="AO99" s="413" t="s">
        <v>56</v>
      </c>
      <c r="AP99" s="413" t="s">
        <v>58</v>
      </c>
      <c r="AQ99" s="413" t="s">
        <v>62</v>
      </c>
      <c r="AR99" s="413" t="s">
        <v>64</v>
      </c>
      <c r="AS99" s="696"/>
      <c r="AT99" s="414" t="s">
        <v>21</v>
      </c>
      <c r="AU99" s="415" t="s">
        <v>23</v>
      </c>
      <c r="AV99" s="415" t="s">
        <v>25</v>
      </c>
      <c r="AW99" s="415" t="s">
        <v>27</v>
      </c>
      <c r="AX99" s="415" t="s">
        <v>29</v>
      </c>
      <c r="AY99" s="415" t="s">
        <v>31</v>
      </c>
      <c r="AZ99" s="415" t="s">
        <v>33</v>
      </c>
      <c r="BA99" s="415" t="s">
        <v>35</v>
      </c>
      <c r="BB99" s="415" t="s">
        <v>37</v>
      </c>
      <c r="BC99" s="415" t="s">
        <v>40</v>
      </c>
      <c r="BD99" s="415" t="s">
        <v>42</v>
      </c>
      <c r="BE99" s="415" t="s">
        <v>44</v>
      </c>
      <c r="BF99" s="415" t="s">
        <v>46</v>
      </c>
      <c r="BG99" s="415" t="s">
        <v>48</v>
      </c>
      <c r="BH99" s="415" t="s">
        <v>50</v>
      </c>
      <c r="BI99" s="415" t="s">
        <v>52</v>
      </c>
      <c r="BJ99" s="415" t="s">
        <v>56</v>
      </c>
      <c r="BK99" s="415" t="s">
        <v>58</v>
      </c>
      <c r="BL99" s="415" t="s">
        <v>62</v>
      </c>
      <c r="BM99" s="415" t="s">
        <v>64</v>
      </c>
      <c r="BN99" s="580"/>
      <c r="BO99" s="490" t="s">
        <v>21</v>
      </c>
      <c r="BP99" s="491" t="s">
        <v>23</v>
      </c>
      <c r="BQ99" s="491" t="s">
        <v>25</v>
      </c>
      <c r="BR99" s="491" t="s">
        <v>27</v>
      </c>
      <c r="BS99" s="491" t="s">
        <v>29</v>
      </c>
      <c r="BT99" s="491" t="s">
        <v>31</v>
      </c>
      <c r="BU99" s="491" t="s">
        <v>33</v>
      </c>
      <c r="BV99" s="491" t="s">
        <v>35</v>
      </c>
      <c r="BW99" s="491" t="s">
        <v>37</v>
      </c>
      <c r="BX99" s="491" t="s">
        <v>40</v>
      </c>
      <c r="BY99" s="491" t="s">
        <v>42</v>
      </c>
      <c r="BZ99" s="491" t="s">
        <v>44</v>
      </c>
      <c r="CA99" s="491" t="s">
        <v>46</v>
      </c>
      <c r="CB99" s="491" t="s">
        <v>48</v>
      </c>
      <c r="CC99" s="491" t="s">
        <v>50</v>
      </c>
      <c r="CD99" s="491" t="s">
        <v>52</v>
      </c>
      <c r="CE99" s="491" t="s">
        <v>56</v>
      </c>
      <c r="CF99" s="491" t="s">
        <v>58</v>
      </c>
      <c r="CG99" s="491" t="s">
        <v>62</v>
      </c>
      <c r="CH99" s="491" t="s">
        <v>64</v>
      </c>
      <c r="CI99" s="698"/>
      <c r="CJ99" s="416" t="s">
        <v>21</v>
      </c>
      <c r="CK99" s="417" t="s">
        <v>23</v>
      </c>
      <c r="CL99" s="417" t="s">
        <v>25</v>
      </c>
      <c r="CM99" s="417" t="s">
        <v>27</v>
      </c>
      <c r="CN99" s="417" t="s">
        <v>29</v>
      </c>
      <c r="CO99" s="417" t="s">
        <v>31</v>
      </c>
      <c r="CP99" s="417" t="s">
        <v>33</v>
      </c>
      <c r="CQ99" s="417" t="s">
        <v>35</v>
      </c>
      <c r="CR99" s="417" t="s">
        <v>37</v>
      </c>
      <c r="CS99" s="417" t="s">
        <v>40</v>
      </c>
      <c r="CT99" s="417" t="s">
        <v>42</v>
      </c>
      <c r="CU99" s="417" t="s">
        <v>44</v>
      </c>
      <c r="CV99" s="417" t="s">
        <v>46</v>
      </c>
      <c r="CW99" s="417" t="s">
        <v>48</v>
      </c>
      <c r="CX99" s="417" t="s">
        <v>50</v>
      </c>
      <c r="CY99" s="417" t="s">
        <v>52</v>
      </c>
      <c r="CZ99" s="417" t="s">
        <v>56</v>
      </c>
      <c r="DA99" s="417" t="s">
        <v>58</v>
      </c>
      <c r="DB99" s="417" t="s">
        <v>62</v>
      </c>
      <c r="DC99" s="417" t="s">
        <v>64</v>
      </c>
      <c r="DD99" s="576"/>
      <c r="DE99" s="418" t="s">
        <v>21</v>
      </c>
      <c r="DF99" s="419" t="s">
        <v>23</v>
      </c>
      <c r="DG99" s="419" t="s">
        <v>25</v>
      </c>
      <c r="DH99" s="419" t="s">
        <v>27</v>
      </c>
      <c r="DI99" s="419" t="s">
        <v>29</v>
      </c>
      <c r="DJ99" s="419" t="s">
        <v>31</v>
      </c>
      <c r="DK99" s="419" t="s">
        <v>33</v>
      </c>
      <c r="DL99" s="419" t="s">
        <v>35</v>
      </c>
      <c r="DM99" s="419" t="s">
        <v>37</v>
      </c>
      <c r="DN99" s="419" t="s">
        <v>40</v>
      </c>
      <c r="DO99" s="419" t="s">
        <v>42</v>
      </c>
      <c r="DP99" s="419" t="s">
        <v>44</v>
      </c>
      <c r="DQ99" s="419" t="s">
        <v>46</v>
      </c>
      <c r="DR99" s="419" t="s">
        <v>48</v>
      </c>
      <c r="DS99" s="419" t="s">
        <v>50</v>
      </c>
      <c r="DT99" s="419" t="s">
        <v>52</v>
      </c>
      <c r="DU99" s="419" t="s">
        <v>56</v>
      </c>
      <c r="DV99" s="419" t="s">
        <v>58</v>
      </c>
      <c r="DW99" s="419" t="s">
        <v>62</v>
      </c>
      <c r="DX99" s="419" t="s">
        <v>64</v>
      </c>
      <c r="DY99" s="584"/>
      <c r="DZ99" s="420" t="s">
        <v>21</v>
      </c>
      <c r="EA99" s="421" t="s">
        <v>23</v>
      </c>
      <c r="EB99" s="421" t="s">
        <v>25</v>
      </c>
      <c r="EC99" s="421" t="s">
        <v>27</v>
      </c>
      <c r="ED99" s="421" t="s">
        <v>29</v>
      </c>
      <c r="EE99" s="421" t="s">
        <v>31</v>
      </c>
      <c r="EF99" s="421" t="s">
        <v>33</v>
      </c>
      <c r="EG99" s="421" t="s">
        <v>35</v>
      </c>
      <c r="EH99" s="421" t="s">
        <v>37</v>
      </c>
      <c r="EI99" s="421" t="s">
        <v>40</v>
      </c>
      <c r="EJ99" s="421" t="s">
        <v>42</v>
      </c>
      <c r="EK99" s="421" t="s">
        <v>44</v>
      </c>
      <c r="EL99" s="421" t="s">
        <v>46</v>
      </c>
      <c r="EM99" s="421" t="s">
        <v>48</v>
      </c>
      <c r="EN99" s="421" t="s">
        <v>50</v>
      </c>
      <c r="EO99" s="421" t="s">
        <v>52</v>
      </c>
      <c r="EP99" s="421" t="s">
        <v>56</v>
      </c>
      <c r="EQ99" s="421" t="s">
        <v>58</v>
      </c>
      <c r="ER99" s="421" t="s">
        <v>62</v>
      </c>
      <c r="ES99" s="421" t="s">
        <v>64</v>
      </c>
      <c r="ET99" s="573"/>
      <c r="EU99" s="422" t="s">
        <v>21</v>
      </c>
      <c r="EV99" s="423" t="s">
        <v>23</v>
      </c>
      <c r="EW99" s="423" t="s">
        <v>25</v>
      </c>
      <c r="EX99" s="423" t="s">
        <v>27</v>
      </c>
      <c r="EY99" s="423" t="s">
        <v>29</v>
      </c>
      <c r="EZ99" s="423" t="s">
        <v>31</v>
      </c>
      <c r="FA99" s="423" t="s">
        <v>33</v>
      </c>
      <c r="FB99" s="423" t="s">
        <v>35</v>
      </c>
      <c r="FC99" s="423" t="s">
        <v>37</v>
      </c>
      <c r="FD99" s="423" t="s">
        <v>40</v>
      </c>
      <c r="FE99" s="423" t="s">
        <v>42</v>
      </c>
      <c r="FF99" s="423" t="s">
        <v>44</v>
      </c>
      <c r="FG99" s="423" t="s">
        <v>46</v>
      </c>
      <c r="FH99" s="423" t="s">
        <v>48</v>
      </c>
      <c r="FI99" s="423" t="s">
        <v>50</v>
      </c>
      <c r="FJ99" s="423" t="s">
        <v>52</v>
      </c>
      <c r="FK99" s="423" t="s">
        <v>56</v>
      </c>
      <c r="FL99" s="423" t="s">
        <v>58</v>
      </c>
      <c r="FM99" s="423" t="s">
        <v>62</v>
      </c>
      <c r="FN99" s="423" t="s">
        <v>64</v>
      </c>
      <c r="FO99" s="619"/>
      <c r="FP99" s="412" t="s">
        <v>99</v>
      </c>
      <c r="FQ99" s="413" t="s">
        <v>100</v>
      </c>
      <c r="FR99" s="413" t="s">
        <v>101</v>
      </c>
      <c r="FS99" s="413" t="s">
        <v>102</v>
      </c>
      <c r="FT99" s="531" t="s">
        <v>103</v>
      </c>
      <c r="FU99" s="424" t="s">
        <v>104</v>
      </c>
      <c r="FV99" s="425" t="s">
        <v>229</v>
      </c>
      <c r="FW99" s="425" t="s">
        <v>230</v>
      </c>
      <c r="FX99" s="426" t="s">
        <v>231</v>
      </c>
      <c r="FY99" s="427" t="s">
        <v>105</v>
      </c>
      <c r="FZ99" s="428" t="s">
        <v>106</v>
      </c>
      <c r="GA99" s="428" t="s">
        <v>107</v>
      </c>
      <c r="GB99" s="428" t="s">
        <v>108</v>
      </c>
      <c r="GC99" s="428" t="s">
        <v>109</v>
      </c>
      <c r="GD99" s="428" t="s">
        <v>110</v>
      </c>
      <c r="GE99" s="428" t="s">
        <v>111</v>
      </c>
      <c r="GF99" s="428" t="s">
        <v>112</v>
      </c>
      <c r="GG99" s="428" t="s">
        <v>113</v>
      </c>
      <c r="GH99" s="428" t="s">
        <v>114</v>
      </c>
      <c r="GI99" s="428" t="s">
        <v>115</v>
      </c>
      <c r="GJ99" s="428" t="s">
        <v>116</v>
      </c>
      <c r="GK99" s="428" t="s">
        <v>117</v>
      </c>
      <c r="GL99" s="568"/>
      <c r="GM99" s="429" t="s">
        <v>71</v>
      </c>
      <c r="GN99" s="430" t="s">
        <v>118</v>
      </c>
      <c r="GO99" s="430" t="s">
        <v>119</v>
      </c>
      <c r="GP99" s="430" t="s">
        <v>120</v>
      </c>
      <c r="GQ99" s="430" t="s">
        <v>216</v>
      </c>
      <c r="GR99" s="430" t="s">
        <v>71</v>
      </c>
      <c r="GS99" s="430" t="s">
        <v>118</v>
      </c>
      <c r="GT99" s="430" t="s">
        <v>119</v>
      </c>
      <c r="GU99" s="430" t="s">
        <v>120</v>
      </c>
      <c r="GV99" s="430" t="s">
        <v>216</v>
      </c>
      <c r="GW99" s="430" t="s">
        <v>71</v>
      </c>
      <c r="GX99" s="430" t="s">
        <v>118</v>
      </c>
      <c r="GY99" s="430" t="s">
        <v>119</v>
      </c>
      <c r="GZ99" s="430" t="s">
        <v>120</v>
      </c>
      <c r="HA99" s="430" t="s">
        <v>216</v>
      </c>
      <c r="HB99" s="430" t="s">
        <v>71</v>
      </c>
      <c r="HC99" s="430" t="s">
        <v>118</v>
      </c>
      <c r="HD99" s="430" t="s">
        <v>119</v>
      </c>
      <c r="HE99" s="430" t="s">
        <v>120</v>
      </c>
      <c r="HF99" s="431" t="s">
        <v>216</v>
      </c>
      <c r="HG99" s="420" t="s">
        <v>121</v>
      </c>
      <c r="HH99" s="421" t="s">
        <v>176</v>
      </c>
      <c r="HI99" s="421" t="s">
        <v>122</v>
      </c>
      <c r="HJ99" s="421" t="s">
        <v>121</v>
      </c>
      <c r="HK99" s="421" t="s">
        <v>176</v>
      </c>
      <c r="HL99" s="421" t="s">
        <v>122</v>
      </c>
      <c r="HM99" s="421" t="s">
        <v>121</v>
      </c>
      <c r="HN99" s="421" t="s">
        <v>176</v>
      </c>
      <c r="HO99" s="421" t="s">
        <v>122</v>
      </c>
      <c r="HP99" s="421" t="s">
        <v>121</v>
      </c>
      <c r="HQ99" s="421" t="s">
        <v>176</v>
      </c>
      <c r="HR99" s="421" t="s">
        <v>122</v>
      </c>
      <c r="HS99" s="421" t="s">
        <v>121</v>
      </c>
      <c r="HT99" s="421" t="s">
        <v>176</v>
      </c>
      <c r="HU99" s="421" t="s">
        <v>122</v>
      </c>
      <c r="HV99" s="421" t="s">
        <v>121</v>
      </c>
      <c r="HW99" s="421" t="s">
        <v>176</v>
      </c>
      <c r="HX99" s="421" t="s">
        <v>122</v>
      </c>
      <c r="HY99" s="421" t="s">
        <v>121</v>
      </c>
      <c r="HZ99" s="421" t="s">
        <v>176</v>
      </c>
      <c r="IA99" s="421" t="s">
        <v>122</v>
      </c>
      <c r="IB99" s="421" t="s">
        <v>121</v>
      </c>
      <c r="IC99" s="421" t="s">
        <v>176</v>
      </c>
      <c r="ID99" s="533" t="s">
        <v>122</v>
      </c>
      <c r="IE99" s="420" t="s">
        <v>121</v>
      </c>
      <c r="IF99" s="421" t="s">
        <v>176</v>
      </c>
      <c r="IG99" s="421" t="s">
        <v>122</v>
      </c>
      <c r="IH99" s="421" t="s">
        <v>121</v>
      </c>
      <c r="II99" s="421" t="s">
        <v>176</v>
      </c>
      <c r="IJ99" s="421" t="s">
        <v>122</v>
      </c>
      <c r="IK99" s="421" t="s">
        <v>121</v>
      </c>
      <c r="IL99" s="421" t="s">
        <v>176</v>
      </c>
      <c r="IM99" s="421" t="s">
        <v>122</v>
      </c>
      <c r="IN99" s="421" t="s">
        <v>121</v>
      </c>
      <c r="IO99" s="421" t="s">
        <v>176</v>
      </c>
      <c r="IP99" s="421" t="s">
        <v>122</v>
      </c>
      <c r="IQ99" s="421" t="s">
        <v>121</v>
      </c>
      <c r="IR99" s="421" t="s">
        <v>176</v>
      </c>
      <c r="IS99" s="421" t="s">
        <v>122</v>
      </c>
      <c r="IT99" s="421" t="s">
        <v>121</v>
      </c>
      <c r="IU99" s="421" t="s">
        <v>176</v>
      </c>
      <c r="IV99" s="533" t="s">
        <v>122</v>
      </c>
      <c r="IW99" s="420" t="s">
        <v>121</v>
      </c>
      <c r="IX99" s="421" t="s">
        <v>176</v>
      </c>
      <c r="IY99" s="421" t="s">
        <v>122</v>
      </c>
      <c r="IZ99" s="421" t="s">
        <v>121</v>
      </c>
      <c r="JA99" s="421" t="s">
        <v>176</v>
      </c>
      <c r="JB99" s="421" t="s">
        <v>122</v>
      </c>
      <c r="JC99" s="421" t="s">
        <v>121</v>
      </c>
      <c r="JD99" s="421" t="s">
        <v>176</v>
      </c>
      <c r="JE99" s="421" t="s">
        <v>122</v>
      </c>
      <c r="JF99" s="421" t="s">
        <v>121</v>
      </c>
      <c r="JG99" s="421" t="s">
        <v>176</v>
      </c>
      <c r="JH99" s="421" t="s">
        <v>122</v>
      </c>
      <c r="JI99" s="421" t="s">
        <v>121</v>
      </c>
      <c r="JJ99" s="421" t="s">
        <v>176</v>
      </c>
      <c r="JK99" s="533" t="s">
        <v>122</v>
      </c>
      <c r="JL99" s="420" t="s">
        <v>121</v>
      </c>
      <c r="JM99" s="421" t="s">
        <v>176</v>
      </c>
      <c r="JN99" s="421" t="s">
        <v>122</v>
      </c>
      <c r="JO99" s="421" t="s">
        <v>121</v>
      </c>
      <c r="JP99" s="421" t="s">
        <v>176</v>
      </c>
      <c r="JQ99" s="421" t="s">
        <v>122</v>
      </c>
      <c r="JR99" s="421" t="s">
        <v>121</v>
      </c>
      <c r="JS99" s="421" t="s">
        <v>176</v>
      </c>
      <c r="JT99" s="421" t="s">
        <v>122</v>
      </c>
      <c r="JU99" s="421" t="s">
        <v>121</v>
      </c>
      <c r="JV99" s="421" t="s">
        <v>176</v>
      </c>
      <c r="JW99" s="421" t="s">
        <v>122</v>
      </c>
      <c r="JX99" s="421" t="s">
        <v>121</v>
      </c>
      <c r="JY99" s="421" t="s">
        <v>176</v>
      </c>
      <c r="JZ99" s="421" t="s">
        <v>122</v>
      </c>
      <c r="KA99" s="421" t="s">
        <v>121</v>
      </c>
      <c r="KB99" s="421" t="s">
        <v>176</v>
      </c>
      <c r="KC99" s="421" t="s">
        <v>122</v>
      </c>
      <c r="KD99" s="421" t="s">
        <v>121</v>
      </c>
      <c r="KE99" s="421" t="s">
        <v>176</v>
      </c>
      <c r="KF99" s="421" t="s">
        <v>122</v>
      </c>
      <c r="KG99" s="421" t="s">
        <v>121</v>
      </c>
      <c r="KH99" s="421" t="s">
        <v>176</v>
      </c>
      <c r="KI99" s="533" t="s">
        <v>122</v>
      </c>
      <c r="KJ99" s="420" t="s">
        <v>121</v>
      </c>
      <c r="KK99" s="421" t="s">
        <v>176</v>
      </c>
      <c r="KL99" s="421" t="s">
        <v>122</v>
      </c>
      <c r="KM99" s="421" t="s">
        <v>121</v>
      </c>
      <c r="KN99" s="421" t="s">
        <v>176</v>
      </c>
      <c r="KO99" s="421" t="s">
        <v>122</v>
      </c>
      <c r="KP99" s="421" t="s">
        <v>121</v>
      </c>
      <c r="KQ99" s="421" t="s">
        <v>176</v>
      </c>
      <c r="KR99" s="533" t="s">
        <v>122</v>
      </c>
      <c r="KS99" s="416" t="s">
        <v>121</v>
      </c>
      <c r="KT99" s="417" t="s">
        <v>176</v>
      </c>
      <c r="KU99" s="534" t="s">
        <v>207</v>
      </c>
      <c r="KV99" s="432" t="s">
        <v>121</v>
      </c>
      <c r="KW99" s="433" t="s">
        <v>176</v>
      </c>
      <c r="KX99" s="434" t="s">
        <v>207</v>
      </c>
      <c r="KY99" s="435" t="s">
        <v>121</v>
      </c>
      <c r="KZ99" s="436" t="s">
        <v>176</v>
      </c>
      <c r="LA99" s="437" t="s">
        <v>207</v>
      </c>
      <c r="LB99" s="438" t="s">
        <v>121</v>
      </c>
      <c r="LC99" s="430" t="s">
        <v>176</v>
      </c>
      <c r="LD99" s="431" t="s">
        <v>207</v>
      </c>
      <c r="LE99" s="439" t="s">
        <v>121</v>
      </c>
      <c r="LF99" s="440" t="s">
        <v>176</v>
      </c>
      <c r="LG99" s="441" t="s">
        <v>207</v>
      </c>
      <c r="LH99" s="442" t="s">
        <v>121</v>
      </c>
      <c r="LI99" s="443" t="s">
        <v>176</v>
      </c>
      <c r="LJ99" s="444" t="s">
        <v>207</v>
      </c>
      <c r="LK99" s="414" t="s">
        <v>121</v>
      </c>
      <c r="LL99" s="415" t="s">
        <v>176</v>
      </c>
      <c r="LM99" s="415" t="s">
        <v>122</v>
      </c>
      <c r="LN99" s="415" t="s">
        <v>121</v>
      </c>
      <c r="LO99" s="415" t="s">
        <v>176</v>
      </c>
      <c r="LP99" s="415" t="s">
        <v>122</v>
      </c>
      <c r="LQ99" s="415" t="s">
        <v>121</v>
      </c>
      <c r="LR99" s="415" t="s">
        <v>176</v>
      </c>
      <c r="LS99" s="415" t="s">
        <v>122</v>
      </c>
      <c r="LT99" s="415" t="s">
        <v>121</v>
      </c>
      <c r="LU99" s="415" t="s">
        <v>176</v>
      </c>
      <c r="LV99" s="415" t="s">
        <v>122</v>
      </c>
      <c r="LW99" s="415" t="s">
        <v>121</v>
      </c>
      <c r="LX99" s="415" t="s">
        <v>176</v>
      </c>
      <c r="LY99" s="415" t="s">
        <v>122</v>
      </c>
      <c r="LZ99" s="415" t="s">
        <v>121</v>
      </c>
      <c r="MA99" s="415" t="s">
        <v>176</v>
      </c>
      <c r="MB99" s="415" t="s">
        <v>122</v>
      </c>
      <c r="MC99" s="415" t="s">
        <v>121</v>
      </c>
      <c r="MD99" s="415" t="s">
        <v>176</v>
      </c>
      <c r="ME99" s="415" t="s">
        <v>122</v>
      </c>
      <c r="MF99" s="415" t="s">
        <v>121</v>
      </c>
      <c r="MG99" s="415" t="s">
        <v>176</v>
      </c>
      <c r="MH99" s="415" t="s">
        <v>122</v>
      </c>
      <c r="MI99" s="415" t="s">
        <v>121</v>
      </c>
      <c r="MJ99" s="415" t="s">
        <v>176</v>
      </c>
      <c r="MK99" s="415" t="s">
        <v>122</v>
      </c>
      <c r="ML99" s="415" t="s">
        <v>121</v>
      </c>
      <c r="MM99" s="415" t="s">
        <v>176</v>
      </c>
      <c r="MN99" s="532" t="s">
        <v>122</v>
      </c>
      <c r="MO99" s="445" t="s">
        <v>121</v>
      </c>
      <c r="MP99" s="428" t="s">
        <v>176</v>
      </c>
      <c r="MQ99" s="428" t="s">
        <v>122</v>
      </c>
      <c r="MR99" s="428" t="s">
        <v>121</v>
      </c>
      <c r="MS99" s="428" t="s">
        <v>176</v>
      </c>
      <c r="MT99" s="446" t="s">
        <v>122</v>
      </c>
      <c r="MU99" s="447" t="s">
        <v>121</v>
      </c>
      <c r="MV99" s="448" t="s">
        <v>176</v>
      </c>
      <c r="MW99" s="449" t="s">
        <v>122</v>
      </c>
      <c r="MX99" s="450" t="s">
        <v>121</v>
      </c>
      <c r="MY99" s="451" t="s">
        <v>176</v>
      </c>
      <c r="MZ99" s="451" t="s">
        <v>122</v>
      </c>
      <c r="NA99" s="452" t="s">
        <v>121</v>
      </c>
      <c r="NB99" s="452" t="s">
        <v>176</v>
      </c>
      <c r="NC99" s="452" t="s">
        <v>122</v>
      </c>
      <c r="ND99" s="453" t="s">
        <v>121</v>
      </c>
      <c r="NE99" s="453" t="s">
        <v>176</v>
      </c>
      <c r="NF99" s="453" t="s">
        <v>122</v>
      </c>
      <c r="NG99" s="428" t="s">
        <v>121</v>
      </c>
      <c r="NH99" s="428" t="s">
        <v>176</v>
      </c>
      <c r="NI99" s="428" t="s">
        <v>122</v>
      </c>
      <c r="NJ99" s="428" t="s">
        <v>121</v>
      </c>
      <c r="NK99" s="428" t="s">
        <v>176</v>
      </c>
      <c r="NL99" s="428" t="s">
        <v>122</v>
      </c>
      <c r="NM99" s="428" t="s">
        <v>121</v>
      </c>
      <c r="NN99" s="428" t="s">
        <v>176</v>
      </c>
      <c r="NO99" s="428" t="s">
        <v>122</v>
      </c>
      <c r="NP99" s="428" t="s">
        <v>121</v>
      </c>
      <c r="NQ99" s="428" t="s">
        <v>176</v>
      </c>
      <c r="NR99" s="446" t="s">
        <v>122</v>
      </c>
    </row>
    <row r="100" spans="1:382" ht="17.25" customHeight="1" x14ac:dyDescent="0.25">
      <c r="A100" s="454">
        <v>1</v>
      </c>
      <c r="B100" s="552" t="s">
        <v>258</v>
      </c>
      <c r="C100" s="892"/>
      <c r="D100" s="191">
        <f>SUM(D101:D109)</f>
        <v>62</v>
      </c>
      <c r="E100" s="191">
        <f t="shared" ref="E100:BP100" si="16">SUM(E101:E109)</f>
        <v>0</v>
      </c>
      <c r="F100" s="191">
        <f t="shared" si="16"/>
        <v>0</v>
      </c>
      <c r="G100" s="191">
        <f t="shared" si="16"/>
        <v>0</v>
      </c>
      <c r="H100" s="191">
        <f t="shared" si="16"/>
        <v>0</v>
      </c>
      <c r="I100" s="191">
        <f t="shared" si="16"/>
        <v>0</v>
      </c>
      <c r="J100" s="191">
        <f t="shared" si="16"/>
        <v>0</v>
      </c>
      <c r="K100" s="191">
        <f t="shared" si="16"/>
        <v>0</v>
      </c>
      <c r="L100" s="191">
        <f t="shared" si="16"/>
        <v>9</v>
      </c>
      <c r="M100" s="191">
        <f t="shared" si="16"/>
        <v>7</v>
      </c>
      <c r="N100" s="191">
        <f t="shared" si="16"/>
        <v>3</v>
      </c>
      <c r="O100" s="191">
        <f t="shared" si="16"/>
        <v>0</v>
      </c>
      <c r="P100" s="191">
        <f t="shared" si="16"/>
        <v>0</v>
      </c>
      <c r="Q100" s="191">
        <f t="shared" si="16"/>
        <v>0</v>
      </c>
      <c r="R100" s="191">
        <f t="shared" si="16"/>
        <v>0</v>
      </c>
      <c r="S100" s="191">
        <f t="shared" si="16"/>
        <v>0</v>
      </c>
      <c r="T100" s="191">
        <f t="shared" si="16"/>
        <v>10</v>
      </c>
      <c r="U100" s="191">
        <f t="shared" si="16"/>
        <v>15</v>
      </c>
      <c r="V100" s="191">
        <f t="shared" si="16"/>
        <v>26</v>
      </c>
      <c r="W100" s="191">
        <f t="shared" si="16"/>
        <v>13</v>
      </c>
      <c r="X100" s="191">
        <f t="shared" si="16"/>
        <v>0</v>
      </c>
      <c r="Y100" s="191">
        <f t="shared" si="16"/>
        <v>14</v>
      </c>
      <c r="Z100" s="191">
        <f t="shared" si="16"/>
        <v>0</v>
      </c>
      <c r="AA100" s="191">
        <f t="shared" si="16"/>
        <v>0</v>
      </c>
      <c r="AB100" s="191">
        <f t="shared" si="16"/>
        <v>0</v>
      </c>
      <c r="AC100" s="191">
        <f t="shared" si="16"/>
        <v>0</v>
      </c>
      <c r="AD100" s="191">
        <f t="shared" si="16"/>
        <v>0</v>
      </c>
      <c r="AE100" s="191">
        <f t="shared" si="16"/>
        <v>0</v>
      </c>
      <c r="AF100" s="191">
        <f t="shared" si="16"/>
        <v>0</v>
      </c>
      <c r="AG100" s="191">
        <f t="shared" si="16"/>
        <v>3</v>
      </c>
      <c r="AH100" s="191">
        <f t="shared" si="16"/>
        <v>7</v>
      </c>
      <c r="AI100" s="191">
        <f t="shared" si="16"/>
        <v>0</v>
      </c>
      <c r="AJ100" s="191">
        <f t="shared" si="16"/>
        <v>0</v>
      </c>
      <c r="AK100" s="191">
        <f t="shared" si="16"/>
        <v>0</v>
      </c>
      <c r="AL100" s="191">
        <f t="shared" si="16"/>
        <v>0</v>
      </c>
      <c r="AM100" s="191">
        <f t="shared" si="16"/>
        <v>0</v>
      </c>
      <c r="AN100" s="191">
        <f t="shared" si="16"/>
        <v>0</v>
      </c>
      <c r="AO100" s="191">
        <f t="shared" si="16"/>
        <v>4</v>
      </c>
      <c r="AP100" s="191">
        <f t="shared" si="16"/>
        <v>4</v>
      </c>
      <c r="AQ100" s="191">
        <f t="shared" si="16"/>
        <v>4</v>
      </c>
      <c r="AR100" s="191">
        <f t="shared" si="16"/>
        <v>5</v>
      </c>
      <c r="AS100" s="191">
        <f t="shared" si="16"/>
        <v>0</v>
      </c>
      <c r="AT100" s="191">
        <f t="shared" si="16"/>
        <v>54</v>
      </c>
      <c r="AU100" s="191">
        <f t="shared" si="16"/>
        <v>0</v>
      </c>
      <c r="AV100" s="191">
        <f t="shared" si="16"/>
        <v>0</v>
      </c>
      <c r="AW100" s="191">
        <f t="shared" si="16"/>
        <v>0</v>
      </c>
      <c r="AX100" s="191">
        <f t="shared" si="16"/>
        <v>0</v>
      </c>
      <c r="AY100" s="191">
        <f t="shared" si="16"/>
        <v>0</v>
      </c>
      <c r="AZ100" s="191">
        <f t="shared" si="16"/>
        <v>0</v>
      </c>
      <c r="BA100" s="191">
        <f t="shared" si="16"/>
        <v>0</v>
      </c>
      <c r="BB100" s="191">
        <f t="shared" si="16"/>
        <v>6</v>
      </c>
      <c r="BC100" s="191">
        <f t="shared" si="16"/>
        <v>61</v>
      </c>
      <c r="BD100" s="191">
        <f t="shared" si="16"/>
        <v>25</v>
      </c>
      <c r="BE100" s="191">
        <f t="shared" si="16"/>
        <v>0</v>
      </c>
      <c r="BF100" s="191">
        <f t="shared" si="16"/>
        <v>0</v>
      </c>
      <c r="BG100" s="191">
        <f t="shared" si="16"/>
        <v>0</v>
      </c>
      <c r="BH100" s="191">
        <f t="shared" si="16"/>
        <v>0</v>
      </c>
      <c r="BI100" s="191">
        <f t="shared" si="16"/>
        <v>0</v>
      </c>
      <c r="BJ100" s="191">
        <f t="shared" si="16"/>
        <v>31</v>
      </c>
      <c r="BK100" s="191">
        <f t="shared" si="16"/>
        <v>32</v>
      </c>
      <c r="BL100" s="191">
        <f t="shared" si="16"/>
        <v>195</v>
      </c>
      <c r="BM100" s="191">
        <f t="shared" si="16"/>
        <v>52</v>
      </c>
      <c r="BN100" s="191">
        <f t="shared" si="16"/>
        <v>0</v>
      </c>
      <c r="BO100" s="191">
        <f t="shared" si="16"/>
        <v>0</v>
      </c>
      <c r="BP100" s="191">
        <f t="shared" si="16"/>
        <v>0</v>
      </c>
      <c r="BQ100" s="191">
        <f t="shared" ref="BQ100:EB100" si="17">SUM(BQ101:BQ109)</f>
        <v>0</v>
      </c>
      <c r="BR100" s="191">
        <f t="shared" si="17"/>
        <v>0</v>
      </c>
      <c r="BS100" s="191">
        <f t="shared" si="17"/>
        <v>0</v>
      </c>
      <c r="BT100" s="191">
        <f t="shared" si="17"/>
        <v>0</v>
      </c>
      <c r="BU100" s="191">
        <f t="shared" si="17"/>
        <v>0</v>
      </c>
      <c r="BV100" s="191">
        <f t="shared" si="17"/>
        <v>0</v>
      </c>
      <c r="BW100" s="191">
        <f t="shared" si="17"/>
        <v>0</v>
      </c>
      <c r="BX100" s="191">
        <f t="shared" si="17"/>
        <v>0</v>
      </c>
      <c r="BY100" s="191">
        <f t="shared" si="17"/>
        <v>0</v>
      </c>
      <c r="BZ100" s="191">
        <f t="shared" si="17"/>
        <v>0</v>
      </c>
      <c r="CA100" s="191">
        <f t="shared" si="17"/>
        <v>0</v>
      </c>
      <c r="CB100" s="191">
        <f t="shared" si="17"/>
        <v>0</v>
      </c>
      <c r="CC100" s="191">
        <f t="shared" si="17"/>
        <v>0</v>
      </c>
      <c r="CD100" s="191">
        <f t="shared" si="17"/>
        <v>0</v>
      </c>
      <c r="CE100" s="191">
        <f t="shared" si="17"/>
        <v>0</v>
      </c>
      <c r="CF100" s="191">
        <f t="shared" si="17"/>
        <v>0</v>
      </c>
      <c r="CG100" s="191">
        <f t="shared" si="17"/>
        <v>0</v>
      </c>
      <c r="CH100" s="191">
        <f t="shared" si="17"/>
        <v>0</v>
      </c>
      <c r="CI100" s="191">
        <f t="shared" si="17"/>
        <v>0</v>
      </c>
      <c r="CJ100" s="191">
        <f t="shared" si="17"/>
        <v>0</v>
      </c>
      <c r="CK100" s="191">
        <f t="shared" si="17"/>
        <v>0</v>
      </c>
      <c r="CL100" s="191">
        <f t="shared" si="17"/>
        <v>0</v>
      </c>
      <c r="CM100" s="191">
        <f t="shared" si="17"/>
        <v>0</v>
      </c>
      <c r="CN100" s="191">
        <f t="shared" si="17"/>
        <v>0</v>
      </c>
      <c r="CO100" s="191">
        <f t="shared" si="17"/>
        <v>0</v>
      </c>
      <c r="CP100" s="191">
        <f t="shared" si="17"/>
        <v>0</v>
      </c>
      <c r="CQ100" s="191">
        <f t="shared" si="17"/>
        <v>0</v>
      </c>
      <c r="CR100" s="191">
        <f t="shared" si="17"/>
        <v>0</v>
      </c>
      <c r="CS100" s="191">
        <f t="shared" si="17"/>
        <v>0</v>
      </c>
      <c r="CT100" s="191">
        <f t="shared" si="17"/>
        <v>0</v>
      </c>
      <c r="CU100" s="191">
        <f t="shared" si="17"/>
        <v>0</v>
      </c>
      <c r="CV100" s="191">
        <f t="shared" si="17"/>
        <v>0</v>
      </c>
      <c r="CW100" s="191">
        <f t="shared" si="17"/>
        <v>0</v>
      </c>
      <c r="CX100" s="191">
        <f t="shared" si="17"/>
        <v>0</v>
      </c>
      <c r="CY100" s="191">
        <f t="shared" si="17"/>
        <v>0</v>
      </c>
      <c r="CZ100" s="191">
        <f t="shared" si="17"/>
        <v>0</v>
      </c>
      <c r="DA100" s="191">
        <f t="shared" si="17"/>
        <v>0</v>
      </c>
      <c r="DB100" s="191">
        <f t="shared" si="17"/>
        <v>0</v>
      </c>
      <c r="DC100" s="191">
        <f t="shared" si="17"/>
        <v>0</v>
      </c>
      <c r="DD100" s="191">
        <f t="shared" si="17"/>
        <v>0</v>
      </c>
      <c r="DE100" s="191">
        <f t="shared" si="17"/>
        <v>62</v>
      </c>
      <c r="DF100" s="191">
        <f t="shared" si="17"/>
        <v>0</v>
      </c>
      <c r="DG100" s="191">
        <f t="shared" si="17"/>
        <v>0</v>
      </c>
      <c r="DH100" s="191">
        <f t="shared" si="17"/>
        <v>0</v>
      </c>
      <c r="DI100" s="191">
        <f t="shared" si="17"/>
        <v>0</v>
      </c>
      <c r="DJ100" s="191">
        <f t="shared" si="17"/>
        <v>0</v>
      </c>
      <c r="DK100" s="191">
        <f t="shared" si="17"/>
        <v>0</v>
      </c>
      <c r="DL100" s="191">
        <f t="shared" si="17"/>
        <v>0</v>
      </c>
      <c r="DM100" s="191">
        <f t="shared" si="17"/>
        <v>4</v>
      </c>
      <c r="DN100" s="191">
        <f t="shared" si="17"/>
        <v>64</v>
      </c>
      <c r="DO100" s="191">
        <f t="shared" si="17"/>
        <v>25</v>
      </c>
      <c r="DP100" s="191">
        <f t="shared" si="17"/>
        <v>0</v>
      </c>
      <c r="DQ100" s="191">
        <f t="shared" si="17"/>
        <v>0</v>
      </c>
      <c r="DR100" s="191">
        <f t="shared" si="17"/>
        <v>0</v>
      </c>
      <c r="DS100" s="191">
        <f t="shared" si="17"/>
        <v>0</v>
      </c>
      <c r="DT100" s="191">
        <f t="shared" si="17"/>
        <v>0</v>
      </c>
      <c r="DU100" s="191">
        <f t="shared" si="17"/>
        <v>31</v>
      </c>
      <c r="DV100" s="191">
        <f t="shared" si="17"/>
        <v>34</v>
      </c>
      <c r="DW100" s="191">
        <f t="shared" si="17"/>
        <v>191</v>
      </c>
      <c r="DX100" s="191">
        <f t="shared" si="17"/>
        <v>51</v>
      </c>
      <c r="DY100" s="191">
        <f t="shared" si="17"/>
        <v>0</v>
      </c>
      <c r="DZ100" s="191">
        <f t="shared" si="17"/>
        <v>347</v>
      </c>
      <c r="EA100" s="191">
        <f t="shared" si="17"/>
        <v>0</v>
      </c>
      <c r="EB100" s="191">
        <f t="shared" si="17"/>
        <v>0</v>
      </c>
      <c r="EC100" s="191">
        <f t="shared" ref="EC100:GN100" si="18">SUM(EC101:EC109)</f>
        <v>0</v>
      </c>
      <c r="ED100" s="191">
        <f t="shared" si="18"/>
        <v>0</v>
      </c>
      <c r="EE100" s="191">
        <f t="shared" si="18"/>
        <v>0</v>
      </c>
      <c r="EF100" s="191">
        <f t="shared" si="18"/>
        <v>0</v>
      </c>
      <c r="EG100" s="191">
        <f t="shared" si="18"/>
        <v>0</v>
      </c>
      <c r="EH100" s="191">
        <f t="shared" si="18"/>
        <v>67</v>
      </c>
      <c r="EI100" s="191">
        <f t="shared" si="18"/>
        <v>244</v>
      </c>
      <c r="EJ100" s="191">
        <f t="shared" si="18"/>
        <v>67</v>
      </c>
      <c r="EK100" s="191">
        <f t="shared" si="18"/>
        <v>0</v>
      </c>
      <c r="EL100" s="191">
        <f t="shared" si="18"/>
        <v>0</v>
      </c>
      <c r="EM100" s="191">
        <f t="shared" si="18"/>
        <v>0</v>
      </c>
      <c r="EN100" s="191">
        <f t="shared" si="18"/>
        <v>0</v>
      </c>
      <c r="EO100" s="191">
        <f t="shared" si="18"/>
        <v>0</v>
      </c>
      <c r="EP100" s="191">
        <f t="shared" si="18"/>
        <v>153</v>
      </c>
      <c r="EQ100" s="191">
        <f t="shared" si="18"/>
        <v>128</v>
      </c>
      <c r="ER100" s="191">
        <f t="shared" si="18"/>
        <v>421</v>
      </c>
      <c r="ES100" s="191">
        <f t="shared" si="18"/>
        <v>105</v>
      </c>
      <c r="ET100" s="191">
        <f t="shared" si="18"/>
        <v>0</v>
      </c>
      <c r="EU100" s="191">
        <f t="shared" si="18"/>
        <v>1548</v>
      </c>
      <c r="EV100" s="191">
        <f t="shared" si="18"/>
        <v>0</v>
      </c>
      <c r="EW100" s="191">
        <f t="shared" si="18"/>
        <v>0</v>
      </c>
      <c r="EX100" s="191">
        <f t="shared" si="18"/>
        <v>0</v>
      </c>
      <c r="EY100" s="191">
        <f t="shared" si="18"/>
        <v>0</v>
      </c>
      <c r="EZ100" s="191">
        <f t="shared" si="18"/>
        <v>0</v>
      </c>
      <c r="FA100" s="191">
        <f t="shared" si="18"/>
        <v>0</v>
      </c>
      <c r="FB100" s="191">
        <f t="shared" si="18"/>
        <v>0</v>
      </c>
      <c r="FC100" s="191">
        <f t="shared" si="18"/>
        <v>279</v>
      </c>
      <c r="FD100" s="191">
        <f t="shared" si="18"/>
        <v>217</v>
      </c>
      <c r="FE100" s="191">
        <f t="shared" si="18"/>
        <v>93</v>
      </c>
      <c r="FF100" s="191">
        <f t="shared" si="18"/>
        <v>0</v>
      </c>
      <c r="FG100" s="191">
        <f t="shared" si="18"/>
        <v>0</v>
      </c>
      <c r="FH100" s="191">
        <f t="shared" si="18"/>
        <v>0</v>
      </c>
      <c r="FI100" s="191">
        <f t="shared" si="18"/>
        <v>0</v>
      </c>
      <c r="FJ100" s="191">
        <f t="shared" si="18"/>
        <v>0</v>
      </c>
      <c r="FK100" s="191">
        <f t="shared" si="18"/>
        <v>370</v>
      </c>
      <c r="FL100" s="191">
        <f t="shared" si="18"/>
        <v>310</v>
      </c>
      <c r="FM100" s="191">
        <f t="shared" si="18"/>
        <v>618</v>
      </c>
      <c r="FN100" s="191">
        <f t="shared" si="18"/>
        <v>248</v>
      </c>
      <c r="FO100" s="191">
        <f t="shared" si="18"/>
        <v>0</v>
      </c>
      <c r="FP100" s="191">
        <f t="shared" si="18"/>
        <v>164</v>
      </c>
      <c r="FQ100" s="191">
        <f t="shared" si="18"/>
        <v>164</v>
      </c>
      <c r="FR100" s="191">
        <f t="shared" si="18"/>
        <v>0</v>
      </c>
      <c r="FS100" s="191">
        <f t="shared" si="18"/>
        <v>0</v>
      </c>
      <c r="FT100" s="191">
        <f t="shared" si="18"/>
        <v>23</v>
      </c>
      <c r="FU100" s="191">
        <f t="shared" si="18"/>
        <v>449</v>
      </c>
      <c r="FV100" s="191">
        <f t="shared" si="18"/>
        <v>3</v>
      </c>
      <c r="FW100" s="191">
        <f t="shared" si="18"/>
        <v>1</v>
      </c>
      <c r="FX100" s="191">
        <f t="shared" si="18"/>
        <v>4</v>
      </c>
      <c r="FY100" s="191">
        <f t="shared" si="18"/>
        <v>34</v>
      </c>
      <c r="FZ100" s="191">
        <f t="shared" si="18"/>
        <v>0</v>
      </c>
      <c r="GA100" s="191">
        <f t="shared" si="18"/>
        <v>0</v>
      </c>
      <c r="GB100" s="191">
        <f t="shared" si="18"/>
        <v>0</v>
      </c>
      <c r="GC100" s="191">
        <f t="shared" si="18"/>
        <v>13</v>
      </c>
      <c r="GD100" s="191">
        <f t="shared" si="18"/>
        <v>0</v>
      </c>
      <c r="GE100" s="191">
        <f t="shared" si="18"/>
        <v>2</v>
      </c>
      <c r="GF100" s="191">
        <f t="shared" si="18"/>
        <v>29</v>
      </c>
      <c r="GG100" s="191">
        <f t="shared" si="18"/>
        <v>5</v>
      </c>
      <c r="GH100" s="191">
        <f t="shared" si="18"/>
        <v>54</v>
      </c>
      <c r="GI100" s="191">
        <f t="shared" si="18"/>
        <v>17</v>
      </c>
      <c r="GJ100" s="191">
        <f t="shared" si="18"/>
        <v>10</v>
      </c>
      <c r="GK100" s="191">
        <f t="shared" si="18"/>
        <v>24</v>
      </c>
      <c r="GL100" s="191">
        <f t="shared" si="18"/>
        <v>1</v>
      </c>
      <c r="GM100" s="191">
        <f t="shared" si="18"/>
        <v>0</v>
      </c>
      <c r="GN100" s="191">
        <f t="shared" si="18"/>
        <v>0</v>
      </c>
      <c r="GO100" s="191">
        <f t="shared" ref="GO100:IZ100" si="19">SUM(GO101:GO109)</f>
        <v>0</v>
      </c>
      <c r="GP100" s="191">
        <f t="shared" si="19"/>
        <v>0</v>
      </c>
      <c r="GQ100" s="191">
        <f t="shared" si="19"/>
        <v>0</v>
      </c>
      <c r="GR100" s="191">
        <f t="shared" si="19"/>
        <v>109</v>
      </c>
      <c r="GS100" s="191">
        <f t="shared" si="19"/>
        <v>15</v>
      </c>
      <c r="GT100" s="191">
        <f t="shared" si="19"/>
        <v>36</v>
      </c>
      <c r="GU100" s="191">
        <f t="shared" si="19"/>
        <v>245</v>
      </c>
      <c r="GV100" s="191">
        <f t="shared" si="19"/>
        <v>18</v>
      </c>
      <c r="GW100" s="191">
        <f t="shared" si="19"/>
        <v>615</v>
      </c>
      <c r="GX100" s="191">
        <f t="shared" si="19"/>
        <v>203</v>
      </c>
      <c r="GY100" s="191">
        <f t="shared" si="19"/>
        <v>184</v>
      </c>
      <c r="GZ100" s="191">
        <f t="shared" si="19"/>
        <v>110</v>
      </c>
      <c r="HA100" s="191">
        <f t="shared" si="19"/>
        <v>57</v>
      </c>
      <c r="HB100" s="191">
        <f t="shared" si="19"/>
        <v>318</v>
      </c>
      <c r="HC100" s="191">
        <f t="shared" si="19"/>
        <v>0</v>
      </c>
      <c r="HD100" s="191">
        <f t="shared" si="19"/>
        <v>106</v>
      </c>
      <c r="HE100" s="191">
        <f t="shared" si="19"/>
        <v>4</v>
      </c>
      <c r="HF100" s="191">
        <f t="shared" si="19"/>
        <v>0</v>
      </c>
      <c r="HG100" s="191">
        <f t="shared" si="19"/>
        <v>13</v>
      </c>
      <c r="HH100" s="191">
        <f t="shared" si="19"/>
        <v>14</v>
      </c>
      <c r="HI100" s="191">
        <f t="shared" si="19"/>
        <v>107</v>
      </c>
      <c r="HJ100" s="191">
        <f t="shared" si="19"/>
        <v>572</v>
      </c>
      <c r="HK100" s="191">
        <f t="shared" si="19"/>
        <v>545</v>
      </c>
      <c r="HL100" s="191">
        <f t="shared" si="19"/>
        <v>770</v>
      </c>
      <c r="HM100" s="191">
        <f t="shared" si="19"/>
        <v>142</v>
      </c>
      <c r="HN100" s="191">
        <f t="shared" si="19"/>
        <v>281</v>
      </c>
      <c r="HO100" s="191">
        <f t="shared" si="19"/>
        <v>206</v>
      </c>
      <c r="HP100" s="191">
        <f t="shared" si="19"/>
        <v>212</v>
      </c>
      <c r="HQ100" s="191">
        <f t="shared" si="19"/>
        <v>219</v>
      </c>
      <c r="HR100" s="191">
        <f t="shared" si="19"/>
        <v>98</v>
      </c>
      <c r="HS100" s="191">
        <f t="shared" si="19"/>
        <v>165</v>
      </c>
      <c r="HT100" s="191">
        <f t="shared" si="19"/>
        <v>313</v>
      </c>
      <c r="HU100" s="191">
        <f t="shared" si="19"/>
        <v>125</v>
      </c>
      <c r="HV100" s="191">
        <f t="shared" si="19"/>
        <v>64</v>
      </c>
      <c r="HW100" s="191">
        <f t="shared" si="19"/>
        <v>98</v>
      </c>
      <c r="HX100" s="191">
        <f t="shared" si="19"/>
        <v>39</v>
      </c>
      <c r="HY100" s="191">
        <f t="shared" si="19"/>
        <v>13</v>
      </c>
      <c r="HZ100" s="191">
        <f t="shared" si="19"/>
        <v>42</v>
      </c>
      <c r="IA100" s="191">
        <f t="shared" si="19"/>
        <v>81</v>
      </c>
      <c r="IB100" s="191">
        <f t="shared" si="19"/>
        <v>1141</v>
      </c>
      <c r="IC100" s="191">
        <f t="shared" si="19"/>
        <v>1115</v>
      </c>
      <c r="ID100" s="191">
        <f t="shared" si="19"/>
        <v>542</v>
      </c>
      <c r="IE100" s="191">
        <f t="shared" si="19"/>
        <v>956</v>
      </c>
      <c r="IF100" s="191">
        <f t="shared" si="19"/>
        <v>1629</v>
      </c>
      <c r="IG100" s="191">
        <f t="shared" si="19"/>
        <v>1631</v>
      </c>
      <c r="IH100" s="191">
        <f t="shared" si="19"/>
        <v>323</v>
      </c>
      <c r="II100" s="191">
        <f t="shared" si="19"/>
        <v>804</v>
      </c>
      <c r="IJ100" s="191">
        <f t="shared" si="19"/>
        <v>343</v>
      </c>
      <c r="IK100" s="191">
        <f t="shared" si="19"/>
        <v>155</v>
      </c>
      <c r="IL100" s="191">
        <f t="shared" si="19"/>
        <v>317</v>
      </c>
      <c r="IM100" s="191">
        <f t="shared" si="19"/>
        <v>245</v>
      </c>
      <c r="IN100" s="191">
        <f t="shared" si="19"/>
        <v>381</v>
      </c>
      <c r="IO100" s="191">
        <f t="shared" si="19"/>
        <v>1358</v>
      </c>
      <c r="IP100" s="191">
        <f t="shared" si="19"/>
        <v>427</v>
      </c>
      <c r="IQ100" s="191">
        <f t="shared" si="19"/>
        <v>11</v>
      </c>
      <c r="IR100" s="191">
        <f t="shared" si="19"/>
        <v>22</v>
      </c>
      <c r="IS100" s="191">
        <f t="shared" si="19"/>
        <v>15</v>
      </c>
      <c r="IT100" s="191">
        <f t="shared" si="19"/>
        <v>632</v>
      </c>
      <c r="IU100" s="191">
        <f t="shared" si="19"/>
        <v>847</v>
      </c>
      <c r="IV100" s="191">
        <f t="shared" si="19"/>
        <v>354</v>
      </c>
      <c r="IW100" s="191">
        <f t="shared" si="19"/>
        <v>16</v>
      </c>
      <c r="IX100" s="191">
        <f t="shared" si="19"/>
        <v>30</v>
      </c>
      <c r="IY100" s="191">
        <f t="shared" si="19"/>
        <v>34</v>
      </c>
      <c r="IZ100" s="191">
        <f t="shared" si="19"/>
        <v>3</v>
      </c>
      <c r="JA100" s="191">
        <f t="shared" ref="JA100:LL100" si="20">SUM(JA101:JA109)</f>
        <v>6</v>
      </c>
      <c r="JB100" s="191">
        <f t="shared" si="20"/>
        <v>26</v>
      </c>
      <c r="JC100" s="191">
        <f t="shared" si="20"/>
        <v>0</v>
      </c>
      <c r="JD100" s="191">
        <f t="shared" si="20"/>
        <v>0</v>
      </c>
      <c r="JE100" s="191">
        <f t="shared" si="20"/>
        <v>229</v>
      </c>
      <c r="JF100" s="191">
        <f t="shared" si="20"/>
        <v>10</v>
      </c>
      <c r="JG100" s="191">
        <f t="shared" si="20"/>
        <v>7</v>
      </c>
      <c r="JH100" s="191">
        <f t="shared" si="20"/>
        <v>47</v>
      </c>
      <c r="JI100" s="191">
        <f t="shared" si="20"/>
        <v>0</v>
      </c>
      <c r="JJ100" s="191">
        <f t="shared" si="20"/>
        <v>0</v>
      </c>
      <c r="JK100" s="191">
        <f t="shared" si="20"/>
        <v>6</v>
      </c>
      <c r="JL100" s="191">
        <f t="shared" si="20"/>
        <v>5</v>
      </c>
      <c r="JM100" s="191">
        <f t="shared" si="20"/>
        <v>31</v>
      </c>
      <c r="JN100" s="191">
        <f t="shared" si="20"/>
        <v>19</v>
      </c>
      <c r="JO100" s="191">
        <f t="shared" si="20"/>
        <v>0</v>
      </c>
      <c r="JP100" s="191">
        <f t="shared" si="20"/>
        <v>8</v>
      </c>
      <c r="JQ100" s="191">
        <f t="shared" si="20"/>
        <v>254</v>
      </c>
      <c r="JR100" s="191">
        <f t="shared" si="20"/>
        <v>3</v>
      </c>
      <c r="JS100" s="191">
        <f t="shared" si="20"/>
        <v>44</v>
      </c>
      <c r="JT100" s="191">
        <f t="shared" si="20"/>
        <v>35</v>
      </c>
      <c r="JU100" s="191">
        <f t="shared" si="20"/>
        <v>1</v>
      </c>
      <c r="JV100" s="191">
        <f t="shared" si="20"/>
        <v>0</v>
      </c>
      <c r="JW100" s="191">
        <f t="shared" si="20"/>
        <v>0</v>
      </c>
      <c r="JX100" s="191">
        <f t="shared" si="20"/>
        <v>21</v>
      </c>
      <c r="JY100" s="191">
        <f t="shared" si="20"/>
        <v>314</v>
      </c>
      <c r="JZ100" s="191">
        <f t="shared" si="20"/>
        <v>316</v>
      </c>
      <c r="KA100" s="191">
        <f t="shared" si="20"/>
        <v>0</v>
      </c>
      <c r="KB100" s="191">
        <f t="shared" si="20"/>
        <v>0</v>
      </c>
      <c r="KC100" s="191">
        <f t="shared" si="20"/>
        <v>10</v>
      </c>
      <c r="KD100" s="191">
        <f t="shared" si="20"/>
        <v>20</v>
      </c>
      <c r="KE100" s="191">
        <f t="shared" si="20"/>
        <v>316</v>
      </c>
      <c r="KF100" s="191">
        <f t="shared" si="20"/>
        <v>302</v>
      </c>
      <c r="KG100" s="191">
        <f t="shared" si="20"/>
        <v>129</v>
      </c>
      <c r="KH100" s="191">
        <f t="shared" si="20"/>
        <v>423</v>
      </c>
      <c r="KI100" s="191">
        <f t="shared" si="20"/>
        <v>1035</v>
      </c>
      <c r="KJ100" s="191">
        <f t="shared" si="20"/>
        <v>26</v>
      </c>
      <c r="KK100" s="191">
        <f t="shared" si="20"/>
        <v>73</v>
      </c>
      <c r="KL100" s="191">
        <f t="shared" si="20"/>
        <v>194</v>
      </c>
      <c r="KM100" s="191">
        <f t="shared" si="20"/>
        <v>6</v>
      </c>
      <c r="KN100" s="191">
        <f t="shared" si="20"/>
        <v>1</v>
      </c>
      <c r="KO100" s="191">
        <f t="shared" si="20"/>
        <v>2</v>
      </c>
      <c r="KP100" s="191">
        <f t="shared" si="20"/>
        <v>2</v>
      </c>
      <c r="KQ100" s="191">
        <f t="shared" si="20"/>
        <v>48</v>
      </c>
      <c r="KR100" s="191">
        <f t="shared" si="20"/>
        <v>92</v>
      </c>
      <c r="KS100" s="191">
        <f t="shared" si="20"/>
        <v>0</v>
      </c>
      <c r="KT100" s="191">
        <f t="shared" si="20"/>
        <v>0</v>
      </c>
      <c r="KU100" s="191">
        <f t="shared" si="20"/>
        <v>0</v>
      </c>
      <c r="KV100" s="191">
        <f t="shared" si="20"/>
        <v>0</v>
      </c>
      <c r="KW100" s="191">
        <f t="shared" si="20"/>
        <v>0</v>
      </c>
      <c r="KX100" s="191">
        <f t="shared" si="20"/>
        <v>0</v>
      </c>
      <c r="KY100" s="191">
        <f t="shared" si="20"/>
        <v>0</v>
      </c>
      <c r="KZ100" s="191">
        <f t="shared" si="20"/>
        <v>0</v>
      </c>
      <c r="LA100" s="191">
        <f t="shared" si="20"/>
        <v>0</v>
      </c>
      <c r="LB100" s="191">
        <f t="shared" si="20"/>
        <v>0</v>
      </c>
      <c r="LC100" s="191">
        <f t="shared" si="20"/>
        <v>0</v>
      </c>
      <c r="LD100" s="191">
        <f t="shared" si="20"/>
        <v>0</v>
      </c>
      <c r="LE100" s="191">
        <f t="shared" si="20"/>
        <v>92</v>
      </c>
      <c r="LF100" s="191">
        <f t="shared" si="20"/>
        <v>607</v>
      </c>
      <c r="LG100" s="191">
        <f t="shared" si="20"/>
        <v>389</v>
      </c>
      <c r="LH100" s="191">
        <f t="shared" si="20"/>
        <v>130</v>
      </c>
      <c r="LI100" s="191">
        <f t="shared" si="20"/>
        <v>104</v>
      </c>
      <c r="LJ100" s="191">
        <f t="shared" si="20"/>
        <v>304</v>
      </c>
      <c r="LK100" s="191">
        <f t="shared" si="20"/>
        <v>119</v>
      </c>
      <c r="LL100" s="191">
        <f t="shared" si="20"/>
        <v>95</v>
      </c>
      <c r="LM100" s="191">
        <f t="shared" ref="LM100:NR100" si="21">SUM(LM101:LM109)</f>
        <v>128</v>
      </c>
      <c r="LN100" s="191">
        <f t="shared" si="21"/>
        <v>119</v>
      </c>
      <c r="LO100" s="191">
        <f t="shared" si="21"/>
        <v>95</v>
      </c>
      <c r="LP100" s="191">
        <f t="shared" si="21"/>
        <v>128</v>
      </c>
      <c r="LQ100" s="191">
        <f t="shared" si="21"/>
        <v>56</v>
      </c>
      <c r="LR100" s="191">
        <f t="shared" si="21"/>
        <v>111</v>
      </c>
      <c r="LS100" s="191">
        <f t="shared" si="21"/>
        <v>122</v>
      </c>
      <c r="LT100" s="191">
        <f t="shared" si="21"/>
        <v>52</v>
      </c>
      <c r="LU100" s="191">
        <f t="shared" si="21"/>
        <v>80</v>
      </c>
      <c r="LV100" s="191">
        <f t="shared" si="21"/>
        <v>74</v>
      </c>
      <c r="LW100" s="191">
        <f t="shared" si="21"/>
        <v>0</v>
      </c>
      <c r="LX100" s="191">
        <f t="shared" si="21"/>
        <v>0</v>
      </c>
      <c r="LY100" s="191">
        <f t="shared" si="21"/>
        <v>0</v>
      </c>
      <c r="LZ100" s="191">
        <f t="shared" si="21"/>
        <v>0</v>
      </c>
      <c r="MA100" s="191">
        <f t="shared" si="21"/>
        <v>3</v>
      </c>
      <c r="MB100" s="191">
        <f t="shared" si="21"/>
        <v>0</v>
      </c>
      <c r="MC100" s="191">
        <f t="shared" si="21"/>
        <v>0</v>
      </c>
      <c r="MD100" s="191">
        <f t="shared" si="21"/>
        <v>2</v>
      </c>
      <c r="ME100" s="191">
        <f t="shared" si="21"/>
        <v>0</v>
      </c>
      <c r="MF100" s="191">
        <f t="shared" si="21"/>
        <v>177</v>
      </c>
      <c r="MG100" s="191">
        <f t="shared" si="21"/>
        <v>25</v>
      </c>
      <c r="MH100" s="191">
        <f t="shared" si="21"/>
        <v>0</v>
      </c>
      <c r="MI100" s="191">
        <f t="shared" si="21"/>
        <v>0</v>
      </c>
      <c r="MJ100" s="191">
        <f t="shared" si="21"/>
        <v>0</v>
      </c>
      <c r="MK100" s="191">
        <f t="shared" si="21"/>
        <v>0</v>
      </c>
      <c r="ML100" s="191">
        <f t="shared" si="21"/>
        <v>0</v>
      </c>
      <c r="MM100" s="191">
        <f t="shared" si="21"/>
        <v>0</v>
      </c>
      <c r="MN100" s="191">
        <f t="shared" si="21"/>
        <v>0</v>
      </c>
      <c r="MO100" s="191">
        <f t="shared" si="21"/>
        <v>836</v>
      </c>
      <c r="MP100" s="191">
        <f t="shared" si="21"/>
        <v>0</v>
      </c>
      <c r="MQ100" s="191">
        <f t="shared" si="21"/>
        <v>0</v>
      </c>
      <c r="MR100" s="191">
        <f t="shared" si="21"/>
        <v>884</v>
      </c>
      <c r="MS100" s="191">
        <f t="shared" si="21"/>
        <v>23</v>
      </c>
      <c r="MT100" s="191">
        <f t="shared" si="21"/>
        <v>0</v>
      </c>
      <c r="MU100" s="191">
        <f t="shared" si="21"/>
        <v>3176</v>
      </c>
      <c r="MV100" s="191">
        <f t="shared" si="21"/>
        <v>1143</v>
      </c>
      <c r="MW100" s="191">
        <f t="shared" si="21"/>
        <v>676</v>
      </c>
      <c r="MX100" s="191">
        <f t="shared" si="21"/>
        <v>3708</v>
      </c>
      <c r="MY100" s="191">
        <f t="shared" si="21"/>
        <v>5182</v>
      </c>
      <c r="MZ100" s="191">
        <f t="shared" si="21"/>
        <v>7528</v>
      </c>
      <c r="NA100" s="191">
        <f t="shared" si="21"/>
        <v>0</v>
      </c>
      <c r="NB100" s="191">
        <f t="shared" si="21"/>
        <v>0</v>
      </c>
      <c r="NC100" s="191">
        <f t="shared" si="21"/>
        <v>0</v>
      </c>
      <c r="ND100" s="191">
        <f t="shared" si="21"/>
        <v>0</v>
      </c>
      <c r="NE100" s="191">
        <f t="shared" si="21"/>
        <v>0</v>
      </c>
      <c r="NF100" s="191">
        <f t="shared" si="21"/>
        <v>0</v>
      </c>
      <c r="NG100" s="191">
        <f t="shared" si="21"/>
        <v>438</v>
      </c>
      <c r="NH100" s="191">
        <f t="shared" si="21"/>
        <v>191</v>
      </c>
      <c r="NI100" s="191">
        <f t="shared" si="21"/>
        <v>106</v>
      </c>
      <c r="NJ100" s="191">
        <f t="shared" si="21"/>
        <v>3698</v>
      </c>
      <c r="NK100" s="191">
        <f t="shared" si="21"/>
        <v>1152</v>
      </c>
      <c r="NL100" s="191">
        <f t="shared" si="21"/>
        <v>952</v>
      </c>
      <c r="NM100" s="191">
        <f t="shared" si="21"/>
        <v>0</v>
      </c>
      <c r="NN100" s="191">
        <f t="shared" si="21"/>
        <v>0</v>
      </c>
      <c r="NO100" s="191">
        <f t="shared" si="21"/>
        <v>7</v>
      </c>
      <c r="NP100" s="191">
        <f t="shared" si="21"/>
        <v>0</v>
      </c>
      <c r="NQ100" s="191">
        <f t="shared" si="21"/>
        <v>40</v>
      </c>
      <c r="NR100" s="191">
        <f t="shared" si="21"/>
        <v>0</v>
      </c>
    </row>
    <row r="101" spans="1:382" ht="17.25" customHeight="1" x14ac:dyDescent="0.25">
      <c r="A101" s="455">
        <v>2</v>
      </c>
      <c r="B101" s="546" t="s">
        <v>299</v>
      </c>
      <c r="C101" s="880"/>
      <c r="D101" s="191">
        <f>SUM(D110:D118)</f>
        <v>0</v>
      </c>
      <c r="E101" s="191">
        <f t="shared" ref="E101:BP101" si="22">SUM(E110:E118)</f>
        <v>0</v>
      </c>
      <c r="F101" s="191">
        <f t="shared" si="22"/>
        <v>0</v>
      </c>
      <c r="G101" s="191">
        <f t="shared" si="22"/>
        <v>0</v>
      </c>
      <c r="H101" s="191">
        <f t="shared" si="22"/>
        <v>0</v>
      </c>
      <c r="I101" s="191">
        <f t="shared" si="22"/>
        <v>0</v>
      </c>
      <c r="J101" s="191">
        <f t="shared" si="22"/>
        <v>0</v>
      </c>
      <c r="K101" s="191">
        <f t="shared" si="22"/>
        <v>0</v>
      </c>
      <c r="L101" s="191">
        <f t="shared" si="22"/>
        <v>0</v>
      </c>
      <c r="M101" s="191">
        <f t="shared" si="22"/>
        <v>0</v>
      </c>
      <c r="N101" s="191">
        <f t="shared" si="22"/>
        <v>0</v>
      </c>
      <c r="O101" s="191">
        <f t="shared" si="22"/>
        <v>0</v>
      </c>
      <c r="P101" s="191">
        <f t="shared" si="22"/>
        <v>0</v>
      </c>
      <c r="Q101" s="191">
        <f t="shared" si="22"/>
        <v>0</v>
      </c>
      <c r="R101" s="191">
        <f t="shared" si="22"/>
        <v>0</v>
      </c>
      <c r="S101" s="191">
        <f t="shared" si="22"/>
        <v>0</v>
      </c>
      <c r="T101" s="191">
        <f t="shared" si="22"/>
        <v>0</v>
      </c>
      <c r="U101" s="191">
        <f t="shared" si="22"/>
        <v>0</v>
      </c>
      <c r="V101" s="191">
        <f t="shared" si="22"/>
        <v>0</v>
      </c>
      <c r="W101" s="191">
        <f t="shared" si="22"/>
        <v>0</v>
      </c>
      <c r="X101" s="191">
        <f t="shared" si="22"/>
        <v>0</v>
      </c>
      <c r="Y101" s="191">
        <f t="shared" si="22"/>
        <v>0</v>
      </c>
      <c r="Z101" s="191">
        <f t="shared" si="22"/>
        <v>0</v>
      </c>
      <c r="AA101" s="191">
        <f t="shared" si="22"/>
        <v>0</v>
      </c>
      <c r="AB101" s="191">
        <f t="shared" si="22"/>
        <v>0</v>
      </c>
      <c r="AC101" s="191">
        <f t="shared" si="22"/>
        <v>0</v>
      </c>
      <c r="AD101" s="191">
        <f t="shared" si="22"/>
        <v>0</v>
      </c>
      <c r="AE101" s="191">
        <f t="shared" si="22"/>
        <v>0</v>
      </c>
      <c r="AF101" s="191">
        <f t="shared" si="22"/>
        <v>0</v>
      </c>
      <c r="AG101" s="191">
        <f t="shared" si="22"/>
        <v>0</v>
      </c>
      <c r="AH101" s="191">
        <f t="shared" si="22"/>
        <v>0</v>
      </c>
      <c r="AI101" s="191">
        <f t="shared" si="22"/>
        <v>0</v>
      </c>
      <c r="AJ101" s="191">
        <f t="shared" si="22"/>
        <v>0</v>
      </c>
      <c r="AK101" s="191">
        <f t="shared" si="22"/>
        <v>0</v>
      </c>
      <c r="AL101" s="191">
        <f t="shared" si="22"/>
        <v>0</v>
      </c>
      <c r="AM101" s="191">
        <f t="shared" si="22"/>
        <v>0</v>
      </c>
      <c r="AN101" s="191">
        <f t="shared" si="22"/>
        <v>0</v>
      </c>
      <c r="AO101" s="191">
        <f t="shared" si="22"/>
        <v>0</v>
      </c>
      <c r="AP101" s="191">
        <f t="shared" si="22"/>
        <v>0</v>
      </c>
      <c r="AQ101" s="191">
        <f t="shared" si="22"/>
        <v>0</v>
      </c>
      <c r="AR101" s="191">
        <f t="shared" si="22"/>
        <v>0</v>
      </c>
      <c r="AS101" s="191">
        <f t="shared" si="22"/>
        <v>0</v>
      </c>
      <c r="AT101" s="191">
        <f t="shared" si="22"/>
        <v>0</v>
      </c>
      <c r="AU101" s="191">
        <f t="shared" si="22"/>
        <v>0</v>
      </c>
      <c r="AV101" s="191">
        <f t="shared" si="22"/>
        <v>0</v>
      </c>
      <c r="AW101" s="191">
        <f t="shared" si="22"/>
        <v>0</v>
      </c>
      <c r="AX101" s="191">
        <f t="shared" si="22"/>
        <v>0</v>
      </c>
      <c r="AY101" s="191">
        <f t="shared" si="22"/>
        <v>0</v>
      </c>
      <c r="AZ101" s="191">
        <f t="shared" si="22"/>
        <v>0</v>
      </c>
      <c r="BA101" s="191">
        <f t="shared" si="22"/>
        <v>0</v>
      </c>
      <c r="BB101" s="191">
        <f t="shared" si="22"/>
        <v>0</v>
      </c>
      <c r="BC101" s="191">
        <f t="shared" si="22"/>
        <v>0</v>
      </c>
      <c r="BD101" s="191">
        <f t="shared" si="22"/>
        <v>0</v>
      </c>
      <c r="BE101" s="191">
        <f t="shared" si="22"/>
        <v>0</v>
      </c>
      <c r="BF101" s="191">
        <f t="shared" si="22"/>
        <v>0</v>
      </c>
      <c r="BG101" s="191">
        <f t="shared" si="22"/>
        <v>0</v>
      </c>
      <c r="BH101" s="191">
        <f t="shared" si="22"/>
        <v>0</v>
      </c>
      <c r="BI101" s="191">
        <f t="shared" si="22"/>
        <v>0</v>
      </c>
      <c r="BJ101" s="191">
        <f t="shared" si="22"/>
        <v>0</v>
      </c>
      <c r="BK101" s="191">
        <f t="shared" si="22"/>
        <v>0</v>
      </c>
      <c r="BL101" s="191">
        <f t="shared" si="22"/>
        <v>0</v>
      </c>
      <c r="BM101" s="191">
        <f t="shared" si="22"/>
        <v>0</v>
      </c>
      <c r="BN101" s="191">
        <f t="shared" si="22"/>
        <v>0</v>
      </c>
      <c r="BO101" s="191">
        <f t="shared" si="22"/>
        <v>0</v>
      </c>
      <c r="BP101" s="191">
        <f t="shared" si="22"/>
        <v>0</v>
      </c>
      <c r="BQ101" s="191">
        <f t="shared" ref="BQ101:EB101" si="23">SUM(BQ110:BQ118)</f>
        <v>0</v>
      </c>
      <c r="BR101" s="191">
        <f t="shared" si="23"/>
        <v>0</v>
      </c>
      <c r="BS101" s="191">
        <f t="shared" si="23"/>
        <v>0</v>
      </c>
      <c r="BT101" s="191">
        <f t="shared" si="23"/>
        <v>0</v>
      </c>
      <c r="BU101" s="191">
        <f t="shared" si="23"/>
        <v>0</v>
      </c>
      <c r="BV101" s="191">
        <f t="shared" si="23"/>
        <v>0</v>
      </c>
      <c r="BW101" s="191">
        <f t="shared" si="23"/>
        <v>0</v>
      </c>
      <c r="BX101" s="191">
        <f t="shared" si="23"/>
        <v>0</v>
      </c>
      <c r="BY101" s="191">
        <f t="shared" si="23"/>
        <v>0</v>
      </c>
      <c r="BZ101" s="191">
        <f t="shared" si="23"/>
        <v>0</v>
      </c>
      <c r="CA101" s="191">
        <f t="shared" si="23"/>
        <v>0</v>
      </c>
      <c r="CB101" s="191">
        <f t="shared" si="23"/>
        <v>0</v>
      </c>
      <c r="CC101" s="191">
        <f t="shared" si="23"/>
        <v>0</v>
      </c>
      <c r="CD101" s="191">
        <f t="shared" si="23"/>
        <v>0</v>
      </c>
      <c r="CE101" s="191">
        <f t="shared" si="23"/>
        <v>0</v>
      </c>
      <c r="CF101" s="191">
        <f t="shared" si="23"/>
        <v>0</v>
      </c>
      <c r="CG101" s="191">
        <f t="shared" si="23"/>
        <v>0</v>
      </c>
      <c r="CH101" s="191">
        <f t="shared" si="23"/>
        <v>0</v>
      </c>
      <c r="CI101" s="191">
        <f t="shared" si="23"/>
        <v>0</v>
      </c>
      <c r="CJ101" s="191">
        <f t="shared" si="23"/>
        <v>0</v>
      </c>
      <c r="CK101" s="191">
        <f t="shared" si="23"/>
        <v>0</v>
      </c>
      <c r="CL101" s="191">
        <f t="shared" si="23"/>
        <v>0</v>
      </c>
      <c r="CM101" s="191">
        <f t="shared" si="23"/>
        <v>0</v>
      </c>
      <c r="CN101" s="191">
        <f t="shared" si="23"/>
        <v>0</v>
      </c>
      <c r="CO101" s="191">
        <f t="shared" si="23"/>
        <v>0</v>
      </c>
      <c r="CP101" s="191">
        <f t="shared" si="23"/>
        <v>0</v>
      </c>
      <c r="CQ101" s="191">
        <f t="shared" si="23"/>
        <v>0</v>
      </c>
      <c r="CR101" s="191">
        <f t="shared" si="23"/>
        <v>0</v>
      </c>
      <c r="CS101" s="191">
        <f t="shared" si="23"/>
        <v>0</v>
      </c>
      <c r="CT101" s="191">
        <f t="shared" si="23"/>
        <v>0</v>
      </c>
      <c r="CU101" s="191">
        <f t="shared" si="23"/>
        <v>0</v>
      </c>
      <c r="CV101" s="191">
        <f t="shared" si="23"/>
        <v>0</v>
      </c>
      <c r="CW101" s="191">
        <f t="shared" si="23"/>
        <v>0</v>
      </c>
      <c r="CX101" s="191">
        <f t="shared" si="23"/>
        <v>0</v>
      </c>
      <c r="CY101" s="191">
        <f t="shared" si="23"/>
        <v>0</v>
      </c>
      <c r="CZ101" s="191">
        <f t="shared" si="23"/>
        <v>0</v>
      </c>
      <c r="DA101" s="191">
        <f t="shared" si="23"/>
        <v>0</v>
      </c>
      <c r="DB101" s="191">
        <f t="shared" si="23"/>
        <v>0</v>
      </c>
      <c r="DC101" s="191">
        <f t="shared" si="23"/>
        <v>0</v>
      </c>
      <c r="DD101" s="191">
        <f t="shared" si="23"/>
        <v>0</v>
      </c>
      <c r="DE101" s="191">
        <f t="shared" si="23"/>
        <v>0</v>
      </c>
      <c r="DF101" s="191">
        <f t="shared" si="23"/>
        <v>0</v>
      </c>
      <c r="DG101" s="191">
        <f t="shared" si="23"/>
        <v>0</v>
      </c>
      <c r="DH101" s="191">
        <f t="shared" si="23"/>
        <v>0</v>
      </c>
      <c r="DI101" s="191">
        <f t="shared" si="23"/>
        <v>0</v>
      </c>
      <c r="DJ101" s="191">
        <f t="shared" si="23"/>
        <v>0</v>
      </c>
      <c r="DK101" s="191">
        <f t="shared" si="23"/>
        <v>0</v>
      </c>
      <c r="DL101" s="191">
        <f t="shared" si="23"/>
        <v>0</v>
      </c>
      <c r="DM101" s="191">
        <f t="shared" si="23"/>
        <v>0</v>
      </c>
      <c r="DN101" s="191">
        <f t="shared" si="23"/>
        <v>0</v>
      </c>
      <c r="DO101" s="191">
        <f t="shared" si="23"/>
        <v>0</v>
      </c>
      <c r="DP101" s="191">
        <f t="shared" si="23"/>
        <v>0</v>
      </c>
      <c r="DQ101" s="191">
        <f t="shared" si="23"/>
        <v>0</v>
      </c>
      <c r="DR101" s="191">
        <f t="shared" si="23"/>
        <v>0</v>
      </c>
      <c r="DS101" s="191">
        <f t="shared" si="23"/>
        <v>0</v>
      </c>
      <c r="DT101" s="191">
        <f t="shared" si="23"/>
        <v>0</v>
      </c>
      <c r="DU101" s="191">
        <f t="shared" si="23"/>
        <v>0</v>
      </c>
      <c r="DV101" s="191">
        <f t="shared" si="23"/>
        <v>0</v>
      </c>
      <c r="DW101" s="191">
        <f t="shared" si="23"/>
        <v>0</v>
      </c>
      <c r="DX101" s="191">
        <f t="shared" si="23"/>
        <v>0</v>
      </c>
      <c r="DY101" s="191">
        <f t="shared" si="23"/>
        <v>0</v>
      </c>
      <c r="DZ101" s="191">
        <f t="shared" si="23"/>
        <v>0</v>
      </c>
      <c r="EA101" s="191">
        <f t="shared" si="23"/>
        <v>0</v>
      </c>
      <c r="EB101" s="191">
        <f t="shared" si="23"/>
        <v>0</v>
      </c>
      <c r="EC101" s="191">
        <f t="shared" ref="EC101:GN101" si="24">SUM(EC110:EC118)</f>
        <v>0</v>
      </c>
      <c r="ED101" s="191">
        <f t="shared" si="24"/>
        <v>0</v>
      </c>
      <c r="EE101" s="191">
        <f t="shared" si="24"/>
        <v>0</v>
      </c>
      <c r="EF101" s="191">
        <f t="shared" si="24"/>
        <v>0</v>
      </c>
      <c r="EG101" s="191">
        <f t="shared" si="24"/>
        <v>0</v>
      </c>
      <c r="EH101" s="191">
        <f t="shared" si="24"/>
        <v>0</v>
      </c>
      <c r="EI101" s="191">
        <f t="shared" si="24"/>
        <v>0</v>
      </c>
      <c r="EJ101" s="191">
        <f t="shared" si="24"/>
        <v>0</v>
      </c>
      <c r="EK101" s="191">
        <f t="shared" si="24"/>
        <v>0</v>
      </c>
      <c r="EL101" s="191">
        <f t="shared" si="24"/>
        <v>0</v>
      </c>
      <c r="EM101" s="191">
        <f t="shared" si="24"/>
        <v>0</v>
      </c>
      <c r="EN101" s="191">
        <f t="shared" si="24"/>
        <v>0</v>
      </c>
      <c r="EO101" s="191">
        <f t="shared" si="24"/>
        <v>0</v>
      </c>
      <c r="EP101" s="191">
        <f t="shared" si="24"/>
        <v>0</v>
      </c>
      <c r="EQ101" s="191">
        <f t="shared" si="24"/>
        <v>0</v>
      </c>
      <c r="ER101" s="191">
        <f t="shared" si="24"/>
        <v>0</v>
      </c>
      <c r="ES101" s="191">
        <f t="shared" si="24"/>
        <v>0</v>
      </c>
      <c r="ET101" s="191">
        <f t="shared" si="24"/>
        <v>0</v>
      </c>
      <c r="EU101" s="191">
        <f t="shared" si="24"/>
        <v>0</v>
      </c>
      <c r="EV101" s="191">
        <f t="shared" si="24"/>
        <v>0</v>
      </c>
      <c r="EW101" s="191">
        <f t="shared" si="24"/>
        <v>0</v>
      </c>
      <c r="EX101" s="191">
        <f t="shared" si="24"/>
        <v>0</v>
      </c>
      <c r="EY101" s="191">
        <f t="shared" si="24"/>
        <v>0</v>
      </c>
      <c r="EZ101" s="191">
        <f t="shared" si="24"/>
        <v>0</v>
      </c>
      <c r="FA101" s="191">
        <f t="shared" si="24"/>
        <v>0</v>
      </c>
      <c r="FB101" s="191">
        <f t="shared" si="24"/>
        <v>0</v>
      </c>
      <c r="FC101" s="191">
        <f t="shared" si="24"/>
        <v>0</v>
      </c>
      <c r="FD101" s="191">
        <f t="shared" si="24"/>
        <v>0</v>
      </c>
      <c r="FE101" s="191">
        <f t="shared" si="24"/>
        <v>0</v>
      </c>
      <c r="FF101" s="191">
        <f t="shared" si="24"/>
        <v>0</v>
      </c>
      <c r="FG101" s="191">
        <f t="shared" si="24"/>
        <v>0</v>
      </c>
      <c r="FH101" s="191">
        <f t="shared" si="24"/>
        <v>0</v>
      </c>
      <c r="FI101" s="191">
        <f t="shared" si="24"/>
        <v>0</v>
      </c>
      <c r="FJ101" s="191">
        <f t="shared" si="24"/>
        <v>0</v>
      </c>
      <c r="FK101" s="191">
        <f t="shared" si="24"/>
        <v>0</v>
      </c>
      <c r="FL101" s="191">
        <f t="shared" si="24"/>
        <v>0</v>
      </c>
      <c r="FM101" s="191">
        <f t="shared" si="24"/>
        <v>0</v>
      </c>
      <c r="FN101" s="191">
        <f t="shared" si="24"/>
        <v>0</v>
      </c>
      <c r="FO101" s="191">
        <f t="shared" si="24"/>
        <v>0</v>
      </c>
      <c r="FP101" s="191">
        <f t="shared" si="24"/>
        <v>0</v>
      </c>
      <c r="FQ101" s="191">
        <f t="shared" si="24"/>
        <v>0</v>
      </c>
      <c r="FR101" s="191">
        <f t="shared" si="24"/>
        <v>0</v>
      </c>
      <c r="FS101" s="191">
        <f t="shared" si="24"/>
        <v>0</v>
      </c>
      <c r="FT101" s="191">
        <f t="shared" si="24"/>
        <v>0</v>
      </c>
      <c r="FU101" s="191">
        <f t="shared" si="24"/>
        <v>0</v>
      </c>
      <c r="FV101" s="191">
        <f t="shared" si="24"/>
        <v>0</v>
      </c>
      <c r="FW101" s="191">
        <f t="shared" si="24"/>
        <v>0</v>
      </c>
      <c r="FX101" s="191">
        <f t="shared" si="24"/>
        <v>0</v>
      </c>
      <c r="FY101" s="191">
        <f t="shared" si="24"/>
        <v>0</v>
      </c>
      <c r="FZ101" s="191">
        <f t="shared" si="24"/>
        <v>0</v>
      </c>
      <c r="GA101" s="191">
        <f t="shared" si="24"/>
        <v>0</v>
      </c>
      <c r="GB101" s="191">
        <f t="shared" si="24"/>
        <v>0</v>
      </c>
      <c r="GC101" s="191">
        <f t="shared" si="24"/>
        <v>0</v>
      </c>
      <c r="GD101" s="191">
        <f t="shared" si="24"/>
        <v>0</v>
      </c>
      <c r="GE101" s="191">
        <f t="shared" si="24"/>
        <v>0</v>
      </c>
      <c r="GF101" s="191">
        <f t="shared" si="24"/>
        <v>0</v>
      </c>
      <c r="GG101" s="191">
        <f t="shared" si="24"/>
        <v>0</v>
      </c>
      <c r="GH101" s="191">
        <f t="shared" si="24"/>
        <v>0</v>
      </c>
      <c r="GI101" s="191">
        <f t="shared" si="24"/>
        <v>0</v>
      </c>
      <c r="GJ101" s="191">
        <f t="shared" si="24"/>
        <v>0</v>
      </c>
      <c r="GK101" s="191">
        <f t="shared" si="24"/>
        <v>0</v>
      </c>
      <c r="GL101" s="191">
        <f t="shared" si="24"/>
        <v>0</v>
      </c>
      <c r="GM101" s="191">
        <f t="shared" si="24"/>
        <v>0</v>
      </c>
      <c r="GN101" s="191">
        <f t="shared" si="24"/>
        <v>0</v>
      </c>
      <c r="GO101" s="191">
        <f t="shared" ref="GO101:IZ101" si="25">SUM(GO110:GO118)</f>
        <v>0</v>
      </c>
      <c r="GP101" s="191">
        <f t="shared" si="25"/>
        <v>0</v>
      </c>
      <c r="GQ101" s="191">
        <f t="shared" si="25"/>
        <v>0</v>
      </c>
      <c r="GR101" s="191">
        <f t="shared" si="25"/>
        <v>0</v>
      </c>
      <c r="GS101" s="191">
        <f t="shared" si="25"/>
        <v>0</v>
      </c>
      <c r="GT101" s="191">
        <f t="shared" si="25"/>
        <v>0</v>
      </c>
      <c r="GU101" s="191">
        <f t="shared" si="25"/>
        <v>0</v>
      </c>
      <c r="GV101" s="191">
        <f t="shared" si="25"/>
        <v>0</v>
      </c>
      <c r="GW101" s="191">
        <f t="shared" si="25"/>
        <v>29</v>
      </c>
      <c r="GX101" s="191">
        <f t="shared" si="25"/>
        <v>0</v>
      </c>
      <c r="GY101" s="191">
        <f t="shared" si="25"/>
        <v>8</v>
      </c>
      <c r="GZ101" s="191">
        <f t="shared" si="25"/>
        <v>0</v>
      </c>
      <c r="HA101" s="191">
        <f t="shared" si="25"/>
        <v>0</v>
      </c>
      <c r="HB101" s="191">
        <f t="shared" si="25"/>
        <v>2</v>
      </c>
      <c r="HC101" s="191">
        <f t="shared" si="25"/>
        <v>0</v>
      </c>
      <c r="HD101" s="191">
        <f t="shared" si="25"/>
        <v>0</v>
      </c>
      <c r="HE101" s="191">
        <f t="shared" si="25"/>
        <v>0</v>
      </c>
      <c r="HF101" s="191">
        <f t="shared" si="25"/>
        <v>0</v>
      </c>
      <c r="HG101" s="191">
        <f t="shared" si="25"/>
        <v>0</v>
      </c>
      <c r="HH101" s="191">
        <f t="shared" si="25"/>
        <v>0</v>
      </c>
      <c r="HI101" s="191">
        <f t="shared" si="25"/>
        <v>0</v>
      </c>
      <c r="HJ101" s="191">
        <f t="shared" si="25"/>
        <v>0</v>
      </c>
      <c r="HK101" s="191">
        <f t="shared" si="25"/>
        <v>0</v>
      </c>
      <c r="HL101" s="191">
        <f t="shared" si="25"/>
        <v>350</v>
      </c>
      <c r="HM101" s="191">
        <f t="shared" si="25"/>
        <v>0</v>
      </c>
      <c r="HN101" s="191">
        <f t="shared" si="25"/>
        <v>0</v>
      </c>
      <c r="HO101" s="191">
        <f t="shared" si="25"/>
        <v>0</v>
      </c>
      <c r="HP101" s="191">
        <f t="shared" si="25"/>
        <v>0</v>
      </c>
      <c r="HQ101" s="191">
        <f t="shared" si="25"/>
        <v>0</v>
      </c>
      <c r="HR101" s="191">
        <f t="shared" si="25"/>
        <v>0</v>
      </c>
      <c r="HS101" s="191">
        <f t="shared" si="25"/>
        <v>0</v>
      </c>
      <c r="HT101" s="191">
        <f t="shared" si="25"/>
        <v>0</v>
      </c>
      <c r="HU101" s="191">
        <f t="shared" si="25"/>
        <v>0</v>
      </c>
      <c r="HV101" s="191">
        <f t="shared" si="25"/>
        <v>0</v>
      </c>
      <c r="HW101" s="191">
        <f t="shared" si="25"/>
        <v>0</v>
      </c>
      <c r="HX101" s="191">
        <f t="shared" si="25"/>
        <v>0</v>
      </c>
      <c r="HY101" s="191">
        <f t="shared" si="25"/>
        <v>0</v>
      </c>
      <c r="HZ101" s="191">
        <f t="shared" si="25"/>
        <v>0</v>
      </c>
      <c r="IA101" s="191">
        <f t="shared" si="25"/>
        <v>0</v>
      </c>
      <c r="IB101" s="191">
        <f t="shared" si="25"/>
        <v>0</v>
      </c>
      <c r="IC101" s="191">
        <f t="shared" si="25"/>
        <v>0</v>
      </c>
      <c r="ID101" s="191">
        <f t="shared" si="25"/>
        <v>0</v>
      </c>
      <c r="IE101" s="191">
        <f t="shared" si="25"/>
        <v>0</v>
      </c>
      <c r="IF101" s="191">
        <f t="shared" si="25"/>
        <v>0</v>
      </c>
      <c r="IG101" s="191">
        <f t="shared" si="25"/>
        <v>365</v>
      </c>
      <c r="IH101" s="191">
        <f t="shared" si="25"/>
        <v>0</v>
      </c>
      <c r="II101" s="191">
        <f t="shared" si="25"/>
        <v>0</v>
      </c>
      <c r="IJ101" s="191">
        <f t="shared" si="25"/>
        <v>0</v>
      </c>
      <c r="IK101" s="191">
        <f t="shared" si="25"/>
        <v>0</v>
      </c>
      <c r="IL101" s="191">
        <f t="shared" si="25"/>
        <v>0</v>
      </c>
      <c r="IM101" s="191">
        <f t="shared" si="25"/>
        <v>0</v>
      </c>
      <c r="IN101" s="191">
        <f t="shared" si="25"/>
        <v>0</v>
      </c>
      <c r="IO101" s="191">
        <f t="shared" si="25"/>
        <v>0</v>
      </c>
      <c r="IP101" s="191">
        <f t="shared" si="25"/>
        <v>0</v>
      </c>
      <c r="IQ101" s="191">
        <f t="shared" si="25"/>
        <v>0</v>
      </c>
      <c r="IR101" s="191">
        <f t="shared" si="25"/>
        <v>0</v>
      </c>
      <c r="IS101" s="191">
        <f t="shared" si="25"/>
        <v>0</v>
      </c>
      <c r="IT101" s="191">
        <f t="shared" si="25"/>
        <v>0</v>
      </c>
      <c r="IU101" s="191">
        <f t="shared" si="25"/>
        <v>0</v>
      </c>
      <c r="IV101" s="191">
        <f t="shared" si="25"/>
        <v>0</v>
      </c>
      <c r="IW101" s="191">
        <f t="shared" si="25"/>
        <v>0</v>
      </c>
      <c r="IX101" s="191">
        <f t="shared" si="25"/>
        <v>0</v>
      </c>
      <c r="IY101" s="191">
        <f t="shared" si="25"/>
        <v>0</v>
      </c>
      <c r="IZ101" s="191">
        <f t="shared" si="25"/>
        <v>0</v>
      </c>
      <c r="JA101" s="191">
        <f t="shared" ref="JA101:LL101" si="26">SUM(JA110:JA118)</f>
        <v>0</v>
      </c>
      <c r="JB101" s="191">
        <f t="shared" si="26"/>
        <v>0</v>
      </c>
      <c r="JC101" s="191">
        <f t="shared" si="26"/>
        <v>0</v>
      </c>
      <c r="JD101" s="191">
        <f t="shared" si="26"/>
        <v>0</v>
      </c>
      <c r="JE101" s="191">
        <f t="shared" si="26"/>
        <v>0</v>
      </c>
      <c r="JF101" s="191">
        <f t="shared" si="26"/>
        <v>0</v>
      </c>
      <c r="JG101" s="191">
        <f t="shared" si="26"/>
        <v>0</v>
      </c>
      <c r="JH101" s="191">
        <f t="shared" si="26"/>
        <v>0</v>
      </c>
      <c r="JI101" s="191">
        <f t="shared" si="26"/>
        <v>0</v>
      </c>
      <c r="JJ101" s="191">
        <f t="shared" si="26"/>
        <v>0</v>
      </c>
      <c r="JK101" s="191">
        <f t="shared" si="26"/>
        <v>0</v>
      </c>
      <c r="JL101" s="191">
        <f t="shared" si="26"/>
        <v>0</v>
      </c>
      <c r="JM101" s="191">
        <f t="shared" si="26"/>
        <v>0</v>
      </c>
      <c r="JN101" s="191">
        <f t="shared" si="26"/>
        <v>0</v>
      </c>
      <c r="JO101" s="191">
        <f t="shared" si="26"/>
        <v>0</v>
      </c>
      <c r="JP101" s="191">
        <f t="shared" si="26"/>
        <v>0</v>
      </c>
      <c r="JQ101" s="191">
        <f t="shared" si="26"/>
        <v>245</v>
      </c>
      <c r="JR101" s="191">
        <f t="shared" si="26"/>
        <v>0</v>
      </c>
      <c r="JS101" s="191">
        <f t="shared" si="26"/>
        <v>0</v>
      </c>
      <c r="JT101" s="191">
        <f t="shared" si="26"/>
        <v>0</v>
      </c>
      <c r="JU101" s="191">
        <f t="shared" si="26"/>
        <v>0</v>
      </c>
      <c r="JV101" s="191">
        <f t="shared" si="26"/>
        <v>0</v>
      </c>
      <c r="JW101" s="191">
        <f t="shared" si="26"/>
        <v>0</v>
      </c>
      <c r="JX101" s="191">
        <f t="shared" si="26"/>
        <v>0</v>
      </c>
      <c r="JY101" s="191">
        <f t="shared" si="26"/>
        <v>0</v>
      </c>
      <c r="JZ101" s="191">
        <f t="shared" si="26"/>
        <v>0</v>
      </c>
      <c r="KA101" s="191">
        <f t="shared" si="26"/>
        <v>0</v>
      </c>
      <c r="KB101" s="191">
        <f t="shared" si="26"/>
        <v>0</v>
      </c>
      <c r="KC101" s="191">
        <f t="shared" si="26"/>
        <v>0</v>
      </c>
      <c r="KD101" s="191">
        <f t="shared" si="26"/>
        <v>0</v>
      </c>
      <c r="KE101" s="191">
        <f t="shared" si="26"/>
        <v>0</v>
      </c>
      <c r="KF101" s="191">
        <f t="shared" si="26"/>
        <v>0</v>
      </c>
      <c r="KG101" s="191">
        <f t="shared" si="26"/>
        <v>0</v>
      </c>
      <c r="KH101" s="191">
        <f t="shared" si="26"/>
        <v>0</v>
      </c>
      <c r="KI101" s="191">
        <f t="shared" si="26"/>
        <v>0</v>
      </c>
      <c r="KJ101" s="191">
        <f t="shared" si="26"/>
        <v>0</v>
      </c>
      <c r="KK101" s="191">
        <f t="shared" si="26"/>
        <v>0</v>
      </c>
      <c r="KL101" s="191">
        <f t="shared" si="26"/>
        <v>0</v>
      </c>
      <c r="KM101" s="191">
        <f t="shared" si="26"/>
        <v>0</v>
      </c>
      <c r="KN101" s="191">
        <f t="shared" si="26"/>
        <v>0</v>
      </c>
      <c r="KO101" s="191">
        <f t="shared" si="26"/>
        <v>0</v>
      </c>
      <c r="KP101" s="191">
        <f t="shared" si="26"/>
        <v>0</v>
      </c>
      <c r="KQ101" s="191">
        <f t="shared" si="26"/>
        <v>0</v>
      </c>
      <c r="KR101" s="191">
        <f t="shared" si="26"/>
        <v>0</v>
      </c>
      <c r="KS101" s="191">
        <f t="shared" si="26"/>
        <v>0</v>
      </c>
      <c r="KT101" s="191">
        <f t="shared" si="26"/>
        <v>0</v>
      </c>
      <c r="KU101" s="191">
        <f t="shared" si="26"/>
        <v>0</v>
      </c>
      <c r="KV101" s="191">
        <f t="shared" si="26"/>
        <v>0</v>
      </c>
      <c r="KW101" s="191">
        <f t="shared" si="26"/>
        <v>0</v>
      </c>
      <c r="KX101" s="191">
        <f t="shared" si="26"/>
        <v>0</v>
      </c>
      <c r="KY101" s="191">
        <f t="shared" si="26"/>
        <v>0</v>
      </c>
      <c r="KZ101" s="191">
        <f t="shared" si="26"/>
        <v>0</v>
      </c>
      <c r="LA101" s="191">
        <f t="shared" si="26"/>
        <v>0</v>
      </c>
      <c r="LB101" s="191">
        <f t="shared" si="26"/>
        <v>0</v>
      </c>
      <c r="LC101" s="191">
        <f t="shared" si="26"/>
        <v>0</v>
      </c>
      <c r="LD101" s="191">
        <f t="shared" si="26"/>
        <v>0</v>
      </c>
      <c r="LE101" s="191">
        <f t="shared" si="26"/>
        <v>0</v>
      </c>
      <c r="LF101" s="191">
        <f t="shared" si="26"/>
        <v>0</v>
      </c>
      <c r="LG101" s="191">
        <f t="shared" si="26"/>
        <v>0</v>
      </c>
      <c r="LH101" s="191">
        <f t="shared" si="26"/>
        <v>0</v>
      </c>
      <c r="LI101" s="191">
        <f t="shared" si="26"/>
        <v>0</v>
      </c>
      <c r="LJ101" s="191">
        <f t="shared" si="26"/>
        <v>0</v>
      </c>
      <c r="LK101" s="191">
        <f t="shared" si="26"/>
        <v>0</v>
      </c>
      <c r="LL101" s="191">
        <f t="shared" si="26"/>
        <v>0</v>
      </c>
      <c r="LM101" s="191">
        <f t="shared" ref="LM101:NR101" si="27">SUM(LM110:LM118)</f>
        <v>0</v>
      </c>
      <c r="LN101" s="191">
        <f t="shared" si="27"/>
        <v>0</v>
      </c>
      <c r="LO101" s="191">
        <f t="shared" si="27"/>
        <v>0</v>
      </c>
      <c r="LP101" s="191">
        <f t="shared" si="27"/>
        <v>0</v>
      </c>
      <c r="LQ101" s="191">
        <f t="shared" si="27"/>
        <v>0</v>
      </c>
      <c r="LR101" s="191">
        <f t="shared" si="27"/>
        <v>0</v>
      </c>
      <c r="LS101" s="191">
        <f t="shared" si="27"/>
        <v>0</v>
      </c>
      <c r="LT101" s="191">
        <f t="shared" si="27"/>
        <v>0</v>
      </c>
      <c r="LU101" s="191">
        <f t="shared" si="27"/>
        <v>0</v>
      </c>
      <c r="LV101" s="191">
        <f t="shared" si="27"/>
        <v>0</v>
      </c>
      <c r="LW101" s="191">
        <f t="shared" si="27"/>
        <v>0</v>
      </c>
      <c r="LX101" s="191">
        <f t="shared" si="27"/>
        <v>0</v>
      </c>
      <c r="LY101" s="191">
        <f t="shared" si="27"/>
        <v>0</v>
      </c>
      <c r="LZ101" s="191">
        <f t="shared" si="27"/>
        <v>0</v>
      </c>
      <c r="MA101" s="191">
        <f t="shared" si="27"/>
        <v>0</v>
      </c>
      <c r="MB101" s="191">
        <f t="shared" si="27"/>
        <v>0</v>
      </c>
      <c r="MC101" s="191">
        <f t="shared" si="27"/>
        <v>0</v>
      </c>
      <c r="MD101" s="191">
        <f t="shared" si="27"/>
        <v>0</v>
      </c>
      <c r="ME101" s="191">
        <f t="shared" si="27"/>
        <v>0</v>
      </c>
      <c r="MF101" s="191">
        <f t="shared" si="27"/>
        <v>0</v>
      </c>
      <c r="MG101" s="191">
        <f t="shared" si="27"/>
        <v>0</v>
      </c>
      <c r="MH101" s="191">
        <f t="shared" si="27"/>
        <v>0</v>
      </c>
      <c r="MI101" s="191">
        <f t="shared" si="27"/>
        <v>0</v>
      </c>
      <c r="MJ101" s="191">
        <f t="shared" si="27"/>
        <v>0</v>
      </c>
      <c r="MK101" s="191">
        <f t="shared" si="27"/>
        <v>0</v>
      </c>
      <c r="ML101" s="191">
        <f t="shared" si="27"/>
        <v>0</v>
      </c>
      <c r="MM101" s="191">
        <f t="shared" si="27"/>
        <v>0</v>
      </c>
      <c r="MN101" s="191">
        <f t="shared" si="27"/>
        <v>0</v>
      </c>
      <c r="MO101" s="191">
        <f t="shared" si="27"/>
        <v>0</v>
      </c>
      <c r="MP101" s="191">
        <f t="shared" si="27"/>
        <v>0</v>
      </c>
      <c r="MQ101" s="191">
        <f t="shared" si="27"/>
        <v>0</v>
      </c>
      <c r="MR101" s="191">
        <f t="shared" si="27"/>
        <v>0</v>
      </c>
      <c r="MS101" s="191">
        <f t="shared" si="27"/>
        <v>0</v>
      </c>
      <c r="MT101" s="191">
        <f t="shared" si="27"/>
        <v>0</v>
      </c>
      <c r="MU101" s="191">
        <f t="shared" si="27"/>
        <v>10</v>
      </c>
      <c r="MV101" s="191">
        <f t="shared" si="27"/>
        <v>21</v>
      </c>
      <c r="MW101" s="191">
        <f t="shared" si="27"/>
        <v>42</v>
      </c>
      <c r="MX101" s="191">
        <f t="shared" si="27"/>
        <v>51</v>
      </c>
      <c r="MY101" s="191">
        <f t="shared" si="27"/>
        <v>103</v>
      </c>
      <c r="MZ101" s="191">
        <f t="shared" si="27"/>
        <v>1746</v>
      </c>
      <c r="NA101" s="191">
        <f t="shared" si="27"/>
        <v>0</v>
      </c>
      <c r="NB101" s="191">
        <f t="shared" si="27"/>
        <v>0</v>
      </c>
      <c r="NC101" s="191">
        <f t="shared" si="27"/>
        <v>0</v>
      </c>
      <c r="ND101" s="191">
        <f t="shared" si="27"/>
        <v>0</v>
      </c>
      <c r="NE101" s="191">
        <f t="shared" si="27"/>
        <v>0</v>
      </c>
      <c r="NF101" s="191">
        <f t="shared" si="27"/>
        <v>0</v>
      </c>
      <c r="NG101" s="191">
        <f t="shared" si="27"/>
        <v>0</v>
      </c>
      <c r="NH101" s="191">
        <f t="shared" si="27"/>
        <v>28</v>
      </c>
      <c r="NI101" s="191">
        <f t="shared" si="27"/>
        <v>17</v>
      </c>
      <c r="NJ101" s="191">
        <f t="shared" si="27"/>
        <v>26</v>
      </c>
      <c r="NK101" s="191">
        <f t="shared" si="27"/>
        <v>54</v>
      </c>
      <c r="NL101" s="191">
        <f t="shared" si="27"/>
        <v>207</v>
      </c>
      <c r="NM101" s="191">
        <f t="shared" si="27"/>
        <v>0</v>
      </c>
      <c r="NN101" s="191">
        <f t="shared" si="27"/>
        <v>0</v>
      </c>
      <c r="NO101" s="191">
        <f t="shared" si="27"/>
        <v>1</v>
      </c>
      <c r="NP101" s="191">
        <f t="shared" si="27"/>
        <v>0</v>
      </c>
      <c r="NQ101" s="191">
        <f t="shared" si="27"/>
        <v>8</v>
      </c>
      <c r="NR101" s="191">
        <f t="shared" si="27"/>
        <v>0</v>
      </c>
    </row>
    <row r="102" spans="1:382" ht="17.25" customHeight="1" x14ac:dyDescent="0.25">
      <c r="A102" s="189">
        <v>3</v>
      </c>
      <c r="B102" s="546" t="s">
        <v>300</v>
      </c>
      <c r="C102" s="880"/>
      <c r="D102" s="191">
        <f>SUM(D119:D121)</f>
        <v>0</v>
      </c>
      <c r="E102" s="191">
        <f>SUM(E119:E121)</f>
        <v>0</v>
      </c>
      <c r="F102" s="191">
        <f t="shared" ref="F102:BQ102" si="28">SUM(F119:F121)</f>
        <v>0</v>
      </c>
      <c r="G102" s="191">
        <f t="shared" si="28"/>
        <v>0</v>
      </c>
      <c r="H102" s="191">
        <f t="shared" si="28"/>
        <v>0</v>
      </c>
      <c r="I102" s="191">
        <f t="shared" si="28"/>
        <v>0</v>
      </c>
      <c r="J102" s="191">
        <f t="shared" si="28"/>
        <v>0</v>
      </c>
      <c r="K102" s="191">
        <f t="shared" si="28"/>
        <v>0</v>
      </c>
      <c r="L102" s="191">
        <f>SUM(L119:L121)</f>
        <v>0</v>
      </c>
      <c r="M102" s="191">
        <f t="shared" si="28"/>
        <v>0</v>
      </c>
      <c r="N102" s="191">
        <f t="shared" si="28"/>
        <v>0</v>
      </c>
      <c r="O102" s="191">
        <f t="shared" si="28"/>
        <v>0</v>
      </c>
      <c r="P102" s="191">
        <f t="shared" si="28"/>
        <v>0</v>
      </c>
      <c r="Q102" s="191">
        <f t="shared" si="28"/>
        <v>0</v>
      </c>
      <c r="R102" s="191">
        <f>SUM(R119:R121)</f>
        <v>0</v>
      </c>
      <c r="S102" s="191">
        <f t="shared" si="28"/>
        <v>0</v>
      </c>
      <c r="T102" s="191">
        <f t="shared" si="28"/>
        <v>0</v>
      </c>
      <c r="U102" s="191">
        <f t="shared" si="28"/>
        <v>0</v>
      </c>
      <c r="V102" s="191">
        <f t="shared" si="28"/>
        <v>0</v>
      </c>
      <c r="W102" s="191">
        <f t="shared" si="28"/>
        <v>0</v>
      </c>
      <c r="X102" s="191">
        <f t="shared" si="28"/>
        <v>0</v>
      </c>
      <c r="Y102" s="191">
        <f t="shared" si="28"/>
        <v>0</v>
      </c>
      <c r="Z102" s="191">
        <f t="shared" si="28"/>
        <v>0</v>
      </c>
      <c r="AA102" s="191">
        <f t="shared" si="28"/>
        <v>0</v>
      </c>
      <c r="AB102" s="191">
        <f t="shared" si="28"/>
        <v>0</v>
      </c>
      <c r="AC102" s="191">
        <f t="shared" si="28"/>
        <v>0</v>
      </c>
      <c r="AD102" s="191">
        <f t="shared" si="28"/>
        <v>0</v>
      </c>
      <c r="AE102" s="191">
        <f t="shared" si="28"/>
        <v>0</v>
      </c>
      <c r="AF102" s="191">
        <f t="shared" si="28"/>
        <v>0</v>
      </c>
      <c r="AG102" s="191">
        <f t="shared" si="28"/>
        <v>0</v>
      </c>
      <c r="AH102" s="191">
        <f t="shared" si="28"/>
        <v>0</v>
      </c>
      <c r="AI102" s="191">
        <f t="shared" si="28"/>
        <v>0</v>
      </c>
      <c r="AJ102" s="191">
        <f t="shared" si="28"/>
        <v>0</v>
      </c>
      <c r="AK102" s="191">
        <f t="shared" si="28"/>
        <v>0</v>
      </c>
      <c r="AL102" s="191">
        <f t="shared" si="28"/>
        <v>0</v>
      </c>
      <c r="AM102" s="191">
        <f t="shared" si="28"/>
        <v>0</v>
      </c>
      <c r="AN102" s="191">
        <f t="shared" si="28"/>
        <v>0</v>
      </c>
      <c r="AO102" s="191">
        <f t="shared" si="28"/>
        <v>0</v>
      </c>
      <c r="AP102" s="191">
        <f t="shared" si="28"/>
        <v>0</v>
      </c>
      <c r="AQ102" s="191">
        <f t="shared" si="28"/>
        <v>1</v>
      </c>
      <c r="AR102" s="191">
        <f t="shared" si="28"/>
        <v>0</v>
      </c>
      <c r="AS102" s="191">
        <f t="shared" si="28"/>
        <v>0</v>
      </c>
      <c r="AT102" s="191">
        <f t="shared" si="28"/>
        <v>0</v>
      </c>
      <c r="AU102" s="191">
        <f t="shared" si="28"/>
        <v>0</v>
      </c>
      <c r="AV102" s="191">
        <f t="shared" si="28"/>
        <v>0</v>
      </c>
      <c r="AW102" s="191">
        <f t="shared" si="28"/>
        <v>0</v>
      </c>
      <c r="AX102" s="191">
        <f t="shared" si="28"/>
        <v>0</v>
      </c>
      <c r="AY102" s="191">
        <f t="shared" si="28"/>
        <v>0</v>
      </c>
      <c r="AZ102" s="191">
        <f t="shared" si="28"/>
        <v>0</v>
      </c>
      <c r="BA102" s="191">
        <f t="shared" si="28"/>
        <v>0</v>
      </c>
      <c r="BB102" s="191">
        <f t="shared" si="28"/>
        <v>0</v>
      </c>
      <c r="BC102" s="191">
        <f t="shared" si="28"/>
        <v>0</v>
      </c>
      <c r="BD102" s="191">
        <f t="shared" si="28"/>
        <v>0</v>
      </c>
      <c r="BE102" s="191">
        <f t="shared" si="28"/>
        <v>0</v>
      </c>
      <c r="BF102" s="191">
        <f t="shared" si="28"/>
        <v>0</v>
      </c>
      <c r="BG102" s="191">
        <f t="shared" si="28"/>
        <v>0</v>
      </c>
      <c r="BH102" s="191">
        <f t="shared" si="28"/>
        <v>0</v>
      </c>
      <c r="BI102" s="191">
        <f t="shared" si="28"/>
        <v>0</v>
      </c>
      <c r="BJ102" s="191">
        <f t="shared" si="28"/>
        <v>0</v>
      </c>
      <c r="BK102" s="191">
        <f t="shared" si="28"/>
        <v>0</v>
      </c>
      <c r="BL102" s="191">
        <f t="shared" si="28"/>
        <v>6</v>
      </c>
      <c r="BM102" s="191">
        <f t="shared" si="28"/>
        <v>0</v>
      </c>
      <c r="BN102" s="191">
        <f t="shared" si="28"/>
        <v>0</v>
      </c>
      <c r="BO102" s="191">
        <f t="shared" si="28"/>
        <v>0</v>
      </c>
      <c r="BP102" s="191">
        <f t="shared" si="28"/>
        <v>0</v>
      </c>
      <c r="BQ102" s="191">
        <f t="shared" si="28"/>
        <v>0</v>
      </c>
      <c r="BR102" s="191">
        <f t="shared" ref="BR102:EC102" si="29">SUM(BR119:BR121)</f>
        <v>0</v>
      </c>
      <c r="BS102" s="191">
        <f t="shared" si="29"/>
        <v>0</v>
      </c>
      <c r="BT102" s="191">
        <f t="shared" si="29"/>
        <v>0</v>
      </c>
      <c r="BU102" s="191">
        <f t="shared" si="29"/>
        <v>0</v>
      </c>
      <c r="BV102" s="191">
        <f t="shared" si="29"/>
        <v>0</v>
      </c>
      <c r="BW102" s="191">
        <f t="shared" si="29"/>
        <v>0</v>
      </c>
      <c r="BX102" s="191">
        <f t="shared" si="29"/>
        <v>0</v>
      </c>
      <c r="BY102" s="191">
        <f t="shared" si="29"/>
        <v>0</v>
      </c>
      <c r="BZ102" s="191">
        <f t="shared" si="29"/>
        <v>0</v>
      </c>
      <c r="CA102" s="191">
        <f t="shared" si="29"/>
        <v>0</v>
      </c>
      <c r="CB102" s="191">
        <f t="shared" si="29"/>
        <v>0</v>
      </c>
      <c r="CC102" s="191">
        <f t="shared" si="29"/>
        <v>0</v>
      </c>
      <c r="CD102" s="191">
        <f t="shared" si="29"/>
        <v>0</v>
      </c>
      <c r="CE102" s="191">
        <f t="shared" si="29"/>
        <v>0</v>
      </c>
      <c r="CF102" s="191">
        <f t="shared" si="29"/>
        <v>0</v>
      </c>
      <c r="CG102" s="191">
        <f t="shared" si="29"/>
        <v>0</v>
      </c>
      <c r="CH102" s="191">
        <f t="shared" si="29"/>
        <v>0</v>
      </c>
      <c r="CI102" s="191">
        <f t="shared" si="29"/>
        <v>0</v>
      </c>
      <c r="CJ102" s="191">
        <f t="shared" si="29"/>
        <v>0</v>
      </c>
      <c r="CK102" s="191">
        <f t="shared" si="29"/>
        <v>0</v>
      </c>
      <c r="CL102" s="191">
        <f t="shared" si="29"/>
        <v>0</v>
      </c>
      <c r="CM102" s="191">
        <f t="shared" si="29"/>
        <v>0</v>
      </c>
      <c r="CN102" s="191">
        <f t="shared" si="29"/>
        <v>0</v>
      </c>
      <c r="CO102" s="191">
        <f t="shared" si="29"/>
        <v>0</v>
      </c>
      <c r="CP102" s="191">
        <f t="shared" si="29"/>
        <v>0</v>
      </c>
      <c r="CQ102" s="191">
        <f t="shared" si="29"/>
        <v>0</v>
      </c>
      <c r="CR102" s="191">
        <f t="shared" si="29"/>
        <v>0</v>
      </c>
      <c r="CS102" s="191">
        <f t="shared" si="29"/>
        <v>0</v>
      </c>
      <c r="CT102" s="191">
        <f t="shared" si="29"/>
        <v>0</v>
      </c>
      <c r="CU102" s="191">
        <f t="shared" si="29"/>
        <v>0</v>
      </c>
      <c r="CV102" s="191">
        <f t="shared" si="29"/>
        <v>0</v>
      </c>
      <c r="CW102" s="191">
        <f t="shared" si="29"/>
        <v>0</v>
      </c>
      <c r="CX102" s="191">
        <f t="shared" si="29"/>
        <v>0</v>
      </c>
      <c r="CY102" s="191">
        <f t="shared" si="29"/>
        <v>0</v>
      </c>
      <c r="CZ102" s="191">
        <f t="shared" si="29"/>
        <v>0</v>
      </c>
      <c r="DA102" s="191">
        <f t="shared" si="29"/>
        <v>0</v>
      </c>
      <c r="DB102" s="191">
        <f t="shared" si="29"/>
        <v>0</v>
      </c>
      <c r="DC102" s="191">
        <f t="shared" si="29"/>
        <v>0</v>
      </c>
      <c r="DD102" s="191">
        <f t="shared" si="29"/>
        <v>0</v>
      </c>
      <c r="DE102" s="191">
        <f t="shared" si="29"/>
        <v>0</v>
      </c>
      <c r="DF102" s="191">
        <f t="shared" si="29"/>
        <v>0</v>
      </c>
      <c r="DG102" s="191">
        <f t="shared" si="29"/>
        <v>0</v>
      </c>
      <c r="DH102" s="191">
        <f t="shared" si="29"/>
        <v>0</v>
      </c>
      <c r="DI102" s="191">
        <f t="shared" si="29"/>
        <v>0</v>
      </c>
      <c r="DJ102" s="191">
        <f t="shared" si="29"/>
        <v>0</v>
      </c>
      <c r="DK102" s="191">
        <f t="shared" si="29"/>
        <v>0</v>
      </c>
      <c r="DL102" s="191">
        <f t="shared" si="29"/>
        <v>0</v>
      </c>
      <c r="DM102" s="191">
        <f t="shared" si="29"/>
        <v>0</v>
      </c>
      <c r="DN102" s="191">
        <f t="shared" si="29"/>
        <v>0</v>
      </c>
      <c r="DO102" s="191">
        <f t="shared" si="29"/>
        <v>0</v>
      </c>
      <c r="DP102" s="191">
        <f t="shared" si="29"/>
        <v>0</v>
      </c>
      <c r="DQ102" s="191">
        <f t="shared" si="29"/>
        <v>0</v>
      </c>
      <c r="DR102" s="191">
        <f t="shared" si="29"/>
        <v>0</v>
      </c>
      <c r="DS102" s="191">
        <f t="shared" si="29"/>
        <v>0</v>
      </c>
      <c r="DT102" s="191">
        <f t="shared" si="29"/>
        <v>0</v>
      </c>
      <c r="DU102" s="191">
        <f t="shared" si="29"/>
        <v>0</v>
      </c>
      <c r="DV102" s="191">
        <f t="shared" si="29"/>
        <v>0</v>
      </c>
      <c r="DW102" s="191">
        <f t="shared" si="29"/>
        <v>5</v>
      </c>
      <c r="DX102" s="191">
        <f t="shared" si="29"/>
        <v>0</v>
      </c>
      <c r="DY102" s="191">
        <f t="shared" si="29"/>
        <v>0</v>
      </c>
      <c r="DZ102" s="191">
        <f t="shared" si="29"/>
        <v>0</v>
      </c>
      <c r="EA102" s="191">
        <f t="shared" si="29"/>
        <v>0</v>
      </c>
      <c r="EB102" s="191">
        <f t="shared" si="29"/>
        <v>0</v>
      </c>
      <c r="EC102" s="191">
        <f t="shared" si="29"/>
        <v>0</v>
      </c>
      <c r="ED102" s="191">
        <f t="shared" ref="ED102:GO102" si="30">SUM(ED119:ED121)</f>
        <v>0</v>
      </c>
      <c r="EE102" s="191">
        <f t="shared" si="30"/>
        <v>0</v>
      </c>
      <c r="EF102" s="191">
        <f t="shared" si="30"/>
        <v>0</v>
      </c>
      <c r="EG102" s="191">
        <f t="shared" si="30"/>
        <v>0</v>
      </c>
      <c r="EH102" s="191">
        <f t="shared" si="30"/>
        <v>0</v>
      </c>
      <c r="EI102" s="191">
        <f t="shared" si="30"/>
        <v>0</v>
      </c>
      <c r="EJ102" s="191">
        <f t="shared" si="30"/>
        <v>0</v>
      </c>
      <c r="EK102" s="191">
        <f t="shared" si="30"/>
        <v>0</v>
      </c>
      <c r="EL102" s="191">
        <f t="shared" si="30"/>
        <v>0</v>
      </c>
      <c r="EM102" s="191">
        <f t="shared" si="30"/>
        <v>0</v>
      </c>
      <c r="EN102" s="191">
        <f t="shared" si="30"/>
        <v>0</v>
      </c>
      <c r="EO102" s="191">
        <f t="shared" si="30"/>
        <v>0</v>
      </c>
      <c r="EP102" s="191">
        <f t="shared" si="30"/>
        <v>0</v>
      </c>
      <c r="EQ102" s="191">
        <f t="shared" si="30"/>
        <v>0</v>
      </c>
      <c r="ER102" s="191">
        <f t="shared" si="30"/>
        <v>0</v>
      </c>
      <c r="ES102" s="191">
        <f t="shared" si="30"/>
        <v>0</v>
      </c>
      <c r="ET102" s="191">
        <f t="shared" si="30"/>
        <v>0</v>
      </c>
      <c r="EU102" s="191">
        <f t="shared" si="30"/>
        <v>0</v>
      </c>
      <c r="EV102" s="191">
        <f t="shared" si="30"/>
        <v>0</v>
      </c>
      <c r="EW102" s="191">
        <f t="shared" si="30"/>
        <v>0</v>
      </c>
      <c r="EX102" s="191">
        <f t="shared" si="30"/>
        <v>0</v>
      </c>
      <c r="EY102" s="191">
        <f t="shared" si="30"/>
        <v>0</v>
      </c>
      <c r="EZ102" s="191">
        <f t="shared" si="30"/>
        <v>0</v>
      </c>
      <c r="FA102" s="191">
        <f t="shared" si="30"/>
        <v>0</v>
      </c>
      <c r="FB102" s="191">
        <f t="shared" si="30"/>
        <v>0</v>
      </c>
      <c r="FC102" s="191">
        <f t="shared" si="30"/>
        <v>0</v>
      </c>
      <c r="FD102" s="191">
        <f t="shared" si="30"/>
        <v>0</v>
      </c>
      <c r="FE102" s="191">
        <f t="shared" si="30"/>
        <v>0</v>
      </c>
      <c r="FF102" s="191">
        <f t="shared" si="30"/>
        <v>0</v>
      </c>
      <c r="FG102" s="191">
        <f t="shared" si="30"/>
        <v>0</v>
      </c>
      <c r="FH102" s="191">
        <f t="shared" si="30"/>
        <v>0</v>
      </c>
      <c r="FI102" s="191">
        <f t="shared" si="30"/>
        <v>0</v>
      </c>
      <c r="FJ102" s="191">
        <f t="shared" si="30"/>
        <v>0</v>
      </c>
      <c r="FK102" s="191">
        <f t="shared" si="30"/>
        <v>0</v>
      </c>
      <c r="FL102" s="191">
        <f t="shared" si="30"/>
        <v>0</v>
      </c>
      <c r="FM102" s="191">
        <f t="shared" si="30"/>
        <v>0</v>
      </c>
      <c r="FN102" s="191">
        <f t="shared" si="30"/>
        <v>0</v>
      </c>
      <c r="FO102" s="191">
        <f t="shared" si="30"/>
        <v>0</v>
      </c>
      <c r="FP102" s="191">
        <f t="shared" si="30"/>
        <v>6</v>
      </c>
      <c r="FQ102" s="191">
        <f t="shared" si="30"/>
        <v>6</v>
      </c>
      <c r="FR102" s="191">
        <f t="shared" si="30"/>
        <v>0</v>
      </c>
      <c r="FS102" s="191">
        <f t="shared" si="30"/>
        <v>0</v>
      </c>
      <c r="FT102" s="191">
        <f t="shared" si="30"/>
        <v>0</v>
      </c>
      <c r="FU102" s="191">
        <f t="shared" si="30"/>
        <v>5</v>
      </c>
      <c r="FV102" s="191">
        <f t="shared" si="30"/>
        <v>0</v>
      </c>
      <c r="FW102" s="191">
        <f t="shared" si="30"/>
        <v>0</v>
      </c>
      <c r="FX102" s="191">
        <f t="shared" si="30"/>
        <v>0</v>
      </c>
      <c r="FY102" s="191">
        <f t="shared" si="30"/>
        <v>0</v>
      </c>
      <c r="FZ102" s="191">
        <f t="shared" si="30"/>
        <v>0</v>
      </c>
      <c r="GA102" s="191">
        <f t="shared" si="30"/>
        <v>0</v>
      </c>
      <c r="GB102" s="191">
        <f t="shared" si="30"/>
        <v>0</v>
      </c>
      <c r="GC102" s="191">
        <f t="shared" si="30"/>
        <v>0</v>
      </c>
      <c r="GD102" s="191">
        <f t="shared" si="30"/>
        <v>0</v>
      </c>
      <c r="GE102" s="191">
        <f t="shared" si="30"/>
        <v>0</v>
      </c>
      <c r="GF102" s="191">
        <f t="shared" si="30"/>
        <v>0</v>
      </c>
      <c r="GG102" s="191">
        <f t="shared" si="30"/>
        <v>0</v>
      </c>
      <c r="GH102" s="191">
        <f t="shared" si="30"/>
        <v>0</v>
      </c>
      <c r="GI102" s="191">
        <f t="shared" si="30"/>
        <v>0</v>
      </c>
      <c r="GJ102" s="191">
        <f t="shared" si="30"/>
        <v>0</v>
      </c>
      <c r="GK102" s="191">
        <f t="shared" si="30"/>
        <v>0</v>
      </c>
      <c r="GL102" s="191">
        <f t="shared" si="30"/>
        <v>0</v>
      </c>
      <c r="GM102" s="191">
        <f t="shared" si="30"/>
        <v>0</v>
      </c>
      <c r="GN102" s="191">
        <f t="shared" si="30"/>
        <v>0</v>
      </c>
      <c r="GO102" s="191">
        <f t="shared" si="30"/>
        <v>0</v>
      </c>
      <c r="GP102" s="191">
        <f t="shared" ref="GP102:JA102" si="31">SUM(GP119:GP121)</f>
        <v>0</v>
      </c>
      <c r="GQ102" s="191">
        <f t="shared" si="31"/>
        <v>0</v>
      </c>
      <c r="GR102" s="191">
        <f t="shared" si="31"/>
        <v>0</v>
      </c>
      <c r="GS102" s="191">
        <f t="shared" si="31"/>
        <v>0</v>
      </c>
      <c r="GT102" s="191">
        <f t="shared" si="31"/>
        <v>0</v>
      </c>
      <c r="GU102" s="191">
        <f t="shared" si="31"/>
        <v>4</v>
      </c>
      <c r="GV102" s="191">
        <f t="shared" si="31"/>
        <v>0</v>
      </c>
      <c r="GW102" s="191">
        <f t="shared" si="31"/>
        <v>1</v>
      </c>
      <c r="GX102" s="191">
        <f t="shared" si="31"/>
        <v>0</v>
      </c>
      <c r="GY102" s="191">
        <f t="shared" si="31"/>
        <v>11</v>
      </c>
      <c r="GZ102" s="191">
        <f t="shared" si="31"/>
        <v>0</v>
      </c>
      <c r="HA102" s="191">
        <f t="shared" si="31"/>
        <v>35</v>
      </c>
      <c r="HB102" s="191">
        <f t="shared" si="31"/>
        <v>3</v>
      </c>
      <c r="HC102" s="191">
        <f t="shared" si="31"/>
        <v>0</v>
      </c>
      <c r="HD102" s="191">
        <f t="shared" si="31"/>
        <v>2</v>
      </c>
      <c r="HE102" s="191">
        <f t="shared" si="31"/>
        <v>0</v>
      </c>
      <c r="HF102" s="191">
        <f t="shared" si="31"/>
        <v>0</v>
      </c>
      <c r="HG102" s="191">
        <f t="shared" si="31"/>
        <v>0</v>
      </c>
      <c r="HH102" s="191">
        <f t="shared" si="31"/>
        <v>0</v>
      </c>
      <c r="HI102" s="191">
        <f t="shared" si="31"/>
        <v>0</v>
      </c>
      <c r="HJ102" s="191">
        <f t="shared" si="31"/>
        <v>0</v>
      </c>
      <c r="HK102" s="191">
        <f t="shared" si="31"/>
        <v>4</v>
      </c>
      <c r="HL102" s="191">
        <f t="shared" si="31"/>
        <v>29</v>
      </c>
      <c r="HM102" s="191">
        <f t="shared" si="31"/>
        <v>0</v>
      </c>
      <c r="HN102" s="191">
        <f t="shared" si="31"/>
        <v>0</v>
      </c>
      <c r="HO102" s="191">
        <f t="shared" si="31"/>
        <v>0</v>
      </c>
      <c r="HP102" s="191">
        <f t="shared" si="31"/>
        <v>0</v>
      </c>
      <c r="HQ102" s="191">
        <f t="shared" si="31"/>
        <v>0</v>
      </c>
      <c r="HR102" s="191">
        <f t="shared" si="31"/>
        <v>0</v>
      </c>
      <c r="HS102" s="191">
        <f t="shared" si="31"/>
        <v>0</v>
      </c>
      <c r="HT102" s="191">
        <f t="shared" si="31"/>
        <v>0</v>
      </c>
      <c r="HU102" s="191">
        <f t="shared" si="31"/>
        <v>0</v>
      </c>
      <c r="HV102" s="191">
        <f t="shared" si="31"/>
        <v>0</v>
      </c>
      <c r="HW102" s="191">
        <f t="shared" si="31"/>
        <v>0</v>
      </c>
      <c r="HX102" s="191">
        <f t="shared" si="31"/>
        <v>0</v>
      </c>
      <c r="HY102" s="191">
        <f t="shared" si="31"/>
        <v>0</v>
      </c>
      <c r="HZ102" s="191">
        <f t="shared" si="31"/>
        <v>0</v>
      </c>
      <c r="IA102" s="191">
        <f t="shared" si="31"/>
        <v>0</v>
      </c>
      <c r="IB102" s="191">
        <f t="shared" si="31"/>
        <v>0</v>
      </c>
      <c r="IC102" s="191">
        <f t="shared" si="31"/>
        <v>0</v>
      </c>
      <c r="ID102" s="191">
        <f t="shared" si="31"/>
        <v>6</v>
      </c>
      <c r="IE102" s="191">
        <f t="shared" si="31"/>
        <v>0</v>
      </c>
      <c r="IF102" s="191">
        <f t="shared" si="31"/>
        <v>3</v>
      </c>
      <c r="IG102" s="191">
        <f t="shared" si="31"/>
        <v>89</v>
      </c>
      <c r="IH102" s="191">
        <f t="shared" si="31"/>
        <v>0</v>
      </c>
      <c r="II102" s="191">
        <f t="shared" si="31"/>
        <v>13</v>
      </c>
      <c r="IJ102" s="191">
        <f t="shared" si="31"/>
        <v>26</v>
      </c>
      <c r="IK102" s="191">
        <f t="shared" si="31"/>
        <v>0</v>
      </c>
      <c r="IL102" s="191">
        <f t="shared" si="31"/>
        <v>3</v>
      </c>
      <c r="IM102" s="191">
        <f t="shared" si="31"/>
        <v>25</v>
      </c>
      <c r="IN102" s="191">
        <f t="shared" si="31"/>
        <v>0</v>
      </c>
      <c r="IO102" s="191">
        <f t="shared" si="31"/>
        <v>3</v>
      </c>
      <c r="IP102" s="191">
        <f t="shared" si="31"/>
        <v>1</v>
      </c>
      <c r="IQ102" s="191">
        <f t="shared" si="31"/>
        <v>0</v>
      </c>
      <c r="IR102" s="191">
        <f t="shared" si="31"/>
        <v>0</v>
      </c>
      <c r="IS102" s="191">
        <f t="shared" si="31"/>
        <v>0</v>
      </c>
      <c r="IT102" s="191">
        <f t="shared" si="31"/>
        <v>0</v>
      </c>
      <c r="IU102" s="191">
        <f t="shared" si="31"/>
        <v>0</v>
      </c>
      <c r="IV102" s="191">
        <f t="shared" si="31"/>
        <v>0</v>
      </c>
      <c r="IW102" s="191">
        <f t="shared" si="31"/>
        <v>0</v>
      </c>
      <c r="IX102" s="191">
        <f t="shared" si="31"/>
        <v>0</v>
      </c>
      <c r="IY102" s="191">
        <f t="shared" si="31"/>
        <v>0</v>
      </c>
      <c r="IZ102" s="191">
        <f t="shared" si="31"/>
        <v>0</v>
      </c>
      <c r="JA102" s="191">
        <f t="shared" si="31"/>
        <v>0</v>
      </c>
      <c r="JB102" s="191">
        <f t="shared" ref="JB102:LM102" si="32">SUM(JB119:JB121)</f>
        <v>0</v>
      </c>
      <c r="JC102" s="191">
        <f t="shared" si="32"/>
        <v>0</v>
      </c>
      <c r="JD102" s="191">
        <f t="shared" si="32"/>
        <v>0</v>
      </c>
      <c r="JE102" s="191">
        <f t="shared" si="32"/>
        <v>1</v>
      </c>
      <c r="JF102" s="191">
        <f t="shared" si="32"/>
        <v>0</v>
      </c>
      <c r="JG102" s="191">
        <f t="shared" si="32"/>
        <v>0</v>
      </c>
      <c r="JH102" s="191">
        <f t="shared" si="32"/>
        <v>0</v>
      </c>
      <c r="JI102" s="191">
        <f t="shared" si="32"/>
        <v>0</v>
      </c>
      <c r="JJ102" s="191">
        <f t="shared" si="32"/>
        <v>0</v>
      </c>
      <c r="JK102" s="191">
        <f t="shared" si="32"/>
        <v>0</v>
      </c>
      <c r="JL102" s="191">
        <f t="shared" si="32"/>
        <v>0</v>
      </c>
      <c r="JM102" s="191">
        <f t="shared" si="32"/>
        <v>1</v>
      </c>
      <c r="JN102" s="191">
        <f t="shared" si="32"/>
        <v>7</v>
      </c>
      <c r="JO102" s="191">
        <f t="shared" si="32"/>
        <v>0</v>
      </c>
      <c r="JP102" s="191">
        <f t="shared" si="32"/>
        <v>8</v>
      </c>
      <c r="JQ102" s="191">
        <f t="shared" si="32"/>
        <v>9</v>
      </c>
      <c r="JR102" s="191">
        <f t="shared" si="32"/>
        <v>0</v>
      </c>
      <c r="JS102" s="191">
        <f t="shared" si="32"/>
        <v>1</v>
      </c>
      <c r="JT102" s="191">
        <f t="shared" si="32"/>
        <v>9</v>
      </c>
      <c r="JU102" s="191">
        <f t="shared" si="32"/>
        <v>0</v>
      </c>
      <c r="JV102" s="191">
        <f t="shared" si="32"/>
        <v>0</v>
      </c>
      <c r="JW102" s="191">
        <f t="shared" si="32"/>
        <v>0</v>
      </c>
      <c r="JX102" s="191">
        <f t="shared" si="32"/>
        <v>0</v>
      </c>
      <c r="JY102" s="191">
        <f t="shared" si="32"/>
        <v>3</v>
      </c>
      <c r="JZ102" s="191">
        <f t="shared" si="32"/>
        <v>25</v>
      </c>
      <c r="KA102" s="191">
        <f t="shared" si="32"/>
        <v>0</v>
      </c>
      <c r="KB102" s="191">
        <f t="shared" si="32"/>
        <v>0</v>
      </c>
      <c r="KC102" s="191">
        <f t="shared" si="32"/>
        <v>0</v>
      </c>
      <c r="KD102" s="191">
        <f t="shared" si="32"/>
        <v>0</v>
      </c>
      <c r="KE102" s="191">
        <f t="shared" si="32"/>
        <v>3</v>
      </c>
      <c r="KF102" s="191">
        <f t="shared" si="32"/>
        <v>17</v>
      </c>
      <c r="KG102" s="191">
        <f t="shared" si="32"/>
        <v>0</v>
      </c>
      <c r="KH102" s="191">
        <f t="shared" si="32"/>
        <v>2</v>
      </c>
      <c r="KI102" s="191">
        <f t="shared" si="32"/>
        <v>38</v>
      </c>
      <c r="KJ102" s="191">
        <f t="shared" si="32"/>
        <v>0</v>
      </c>
      <c r="KK102" s="191">
        <f t="shared" si="32"/>
        <v>0</v>
      </c>
      <c r="KL102" s="191">
        <f t="shared" si="32"/>
        <v>28</v>
      </c>
      <c r="KM102" s="191">
        <f t="shared" si="32"/>
        <v>0</v>
      </c>
      <c r="KN102" s="191">
        <f t="shared" si="32"/>
        <v>0</v>
      </c>
      <c r="KO102" s="191">
        <f t="shared" si="32"/>
        <v>0</v>
      </c>
      <c r="KP102" s="191">
        <f t="shared" si="32"/>
        <v>0</v>
      </c>
      <c r="KQ102" s="191">
        <f t="shared" si="32"/>
        <v>0</v>
      </c>
      <c r="KR102" s="191">
        <f t="shared" si="32"/>
        <v>9</v>
      </c>
      <c r="KS102" s="191">
        <f t="shared" si="32"/>
        <v>0</v>
      </c>
      <c r="KT102" s="191">
        <f t="shared" si="32"/>
        <v>0</v>
      </c>
      <c r="KU102" s="191">
        <f t="shared" si="32"/>
        <v>0</v>
      </c>
      <c r="KV102" s="191">
        <f t="shared" si="32"/>
        <v>0</v>
      </c>
      <c r="KW102" s="191">
        <f t="shared" si="32"/>
        <v>0</v>
      </c>
      <c r="KX102" s="191">
        <f t="shared" si="32"/>
        <v>0</v>
      </c>
      <c r="KY102" s="191">
        <f t="shared" si="32"/>
        <v>0</v>
      </c>
      <c r="KZ102" s="191">
        <f t="shared" si="32"/>
        <v>0</v>
      </c>
      <c r="LA102" s="191">
        <f t="shared" si="32"/>
        <v>0</v>
      </c>
      <c r="LB102" s="191">
        <f t="shared" si="32"/>
        <v>0</v>
      </c>
      <c r="LC102" s="191">
        <f t="shared" si="32"/>
        <v>0</v>
      </c>
      <c r="LD102" s="191">
        <f t="shared" si="32"/>
        <v>0</v>
      </c>
      <c r="LE102" s="191">
        <f t="shared" si="32"/>
        <v>0</v>
      </c>
      <c r="LF102" s="191">
        <f t="shared" si="32"/>
        <v>8</v>
      </c>
      <c r="LG102" s="191">
        <f t="shared" si="32"/>
        <v>66</v>
      </c>
      <c r="LH102" s="191">
        <f t="shared" si="32"/>
        <v>0</v>
      </c>
      <c r="LI102" s="191">
        <f t="shared" si="32"/>
        <v>0</v>
      </c>
      <c r="LJ102" s="191">
        <f t="shared" si="32"/>
        <v>0</v>
      </c>
      <c r="LK102" s="191">
        <f t="shared" si="32"/>
        <v>0</v>
      </c>
      <c r="LL102" s="191">
        <f t="shared" si="32"/>
        <v>0</v>
      </c>
      <c r="LM102" s="191">
        <f t="shared" si="32"/>
        <v>0</v>
      </c>
      <c r="LN102" s="191">
        <f t="shared" ref="LN102:NR102" si="33">SUM(LN119:LN121)</f>
        <v>0</v>
      </c>
      <c r="LO102" s="191">
        <f t="shared" si="33"/>
        <v>0</v>
      </c>
      <c r="LP102" s="191">
        <f t="shared" si="33"/>
        <v>0</v>
      </c>
      <c r="LQ102" s="191">
        <f t="shared" si="33"/>
        <v>0</v>
      </c>
      <c r="LR102" s="191">
        <f t="shared" si="33"/>
        <v>0</v>
      </c>
      <c r="LS102" s="191">
        <f t="shared" si="33"/>
        <v>0</v>
      </c>
      <c r="LT102" s="191">
        <f t="shared" si="33"/>
        <v>0</v>
      </c>
      <c r="LU102" s="191">
        <f t="shared" si="33"/>
        <v>0</v>
      </c>
      <c r="LV102" s="191">
        <f t="shared" si="33"/>
        <v>0</v>
      </c>
      <c r="LW102" s="191">
        <f t="shared" si="33"/>
        <v>0</v>
      </c>
      <c r="LX102" s="191">
        <f t="shared" si="33"/>
        <v>0</v>
      </c>
      <c r="LY102" s="191">
        <f t="shared" si="33"/>
        <v>0</v>
      </c>
      <c r="LZ102" s="191">
        <f t="shared" si="33"/>
        <v>0</v>
      </c>
      <c r="MA102" s="191">
        <f t="shared" si="33"/>
        <v>0</v>
      </c>
      <c r="MB102" s="191">
        <f t="shared" si="33"/>
        <v>0</v>
      </c>
      <c r="MC102" s="191">
        <f t="shared" si="33"/>
        <v>0</v>
      </c>
      <c r="MD102" s="191">
        <f t="shared" si="33"/>
        <v>0</v>
      </c>
      <c r="ME102" s="191">
        <f t="shared" si="33"/>
        <v>0</v>
      </c>
      <c r="MF102" s="191">
        <f t="shared" si="33"/>
        <v>0</v>
      </c>
      <c r="MG102" s="191">
        <f t="shared" si="33"/>
        <v>0</v>
      </c>
      <c r="MH102" s="191">
        <f t="shared" si="33"/>
        <v>0</v>
      </c>
      <c r="MI102" s="191">
        <f t="shared" si="33"/>
        <v>0</v>
      </c>
      <c r="MJ102" s="191">
        <f t="shared" si="33"/>
        <v>0</v>
      </c>
      <c r="MK102" s="191">
        <f t="shared" si="33"/>
        <v>0</v>
      </c>
      <c r="ML102" s="191">
        <f t="shared" si="33"/>
        <v>0</v>
      </c>
      <c r="MM102" s="191">
        <f t="shared" si="33"/>
        <v>0</v>
      </c>
      <c r="MN102" s="191">
        <f t="shared" si="33"/>
        <v>0</v>
      </c>
      <c r="MO102" s="191">
        <f t="shared" si="33"/>
        <v>0</v>
      </c>
      <c r="MP102" s="191">
        <f t="shared" si="33"/>
        <v>0</v>
      </c>
      <c r="MQ102" s="191">
        <f t="shared" si="33"/>
        <v>0</v>
      </c>
      <c r="MR102" s="191">
        <f t="shared" si="33"/>
        <v>0</v>
      </c>
      <c r="MS102" s="191">
        <f t="shared" si="33"/>
        <v>0</v>
      </c>
      <c r="MT102" s="191">
        <f t="shared" si="33"/>
        <v>0</v>
      </c>
      <c r="MU102" s="191">
        <f t="shared" si="33"/>
        <v>10</v>
      </c>
      <c r="MV102" s="191">
        <f t="shared" si="33"/>
        <v>120</v>
      </c>
      <c r="MW102" s="191">
        <f t="shared" si="33"/>
        <v>20</v>
      </c>
      <c r="MX102" s="191">
        <f t="shared" si="33"/>
        <v>7</v>
      </c>
      <c r="MY102" s="191">
        <f t="shared" si="33"/>
        <v>828</v>
      </c>
      <c r="MZ102" s="191">
        <f t="shared" si="33"/>
        <v>199</v>
      </c>
      <c r="NA102" s="191">
        <f t="shared" si="33"/>
        <v>0</v>
      </c>
      <c r="NB102" s="191">
        <f t="shared" si="33"/>
        <v>0</v>
      </c>
      <c r="NC102" s="191">
        <f t="shared" si="33"/>
        <v>0</v>
      </c>
      <c r="ND102" s="191">
        <f t="shared" si="33"/>
        <v>0</v>
      </c>
      <c r="NE102" s="191">
        <f t="shared" si="33"/>
        <v>0</v>
      </c>
      <c r="NF102" s="191">
        <f t="shared" si="33"/>
        <v>0</v>
      </c>
      <c r="NG102" s="191">
        <f t="shared" si="33"/>
        <v>0</v>
      </c>
      <c r="NH102" s="191">
        <f t="shared" si="33"/>
        <v>11</v>
      </c>
      <c r="NI102" s="191">
        <f t="shared" si="33"/>
        <v>5</v>
      </c>
      <c r="NJ102" s="191">
        <f t="shared" si="33"/>
        <v>0</v>
      </c>
      <c r="NK102" s="191">
        <f t="shared" si="33"/>
        <v>40</v>
      </c>
      <c r="NL102" s="191">
        <f t="shared" si="33"/>
        <v>23</v>
      </c>
      <c r="NM102" s="191">
        <f t="shared" si="33"/>
        <v>0</v>
      </c>
      <c r="NN102" s="191">
        <f t="shared" si="33"/>
        <v>0</v>
      </c>
      <c r="NO102" s="191">
        <f t="shared" si="33"/>
        <v>0</v>
      </c>
      <c r="NP102" s="191">
        <f t="shared" si="33"/>
        <v>0</v>
      </c>
      <c r="NQ102" s="191">
        <f t="shared" si="33"/>
        <v>0</v>
      </c>
      <c r="NR102" s="191">
        <f t="shared" si="33"/>
        <v>0</v>
      </c>
    </row>
    <row r="103" spans="1:382" ht="17.25" customHeight="1" x14ac:dyDescent="0.25">
      <c r="A103" s="455">
        <v>4</v>
      </c>
      <c r="B103" s="546" t="s">
        <v>298</v>
      </c>
      <c r="C103" s="880"/>
      <c r="D103" s="191">
        <f>SUM(D122:D125)</f>
        <v>0</v>
      </c>
      <c r="E103" s="191">
        <f t="shared" ref="E103:BP103" si="34">SUM(E122:E125)</f>
        <v>0</v>
      </c>
      <c r="F103" s="191">
        <f t="shared" si="34"/>
        <v>0</v>
      </c>
      <c r="G103" s="191">
        <f t="shared" si="34"/>
        <v>0</v>
      </c>
      <c r="H103" s="191">
        <f t="shared" si="34"/>
        <v>0</v>
      </c>
      <c r="I103" s="191">
        <f t="shared" si="34"/>
        <v>0</v>
      </c>
      <c r="J103" s="191">
        <f t="shared" si="34"/>
        <v>0</v>
      </c>
      <c r="K103" s="191">
        <f t="shared" si="34"/>
        <v>0</v>
      </c>
      <c r="L103" s="191">
        <f>SUM(L122:L125)</f>
        <v>0</v>
      </c>
      <c r="M103" s="191">
        <f t="shared" si="34"/>
        <v>0</v>
      </c>
      <c r="N103" s="191">
        <f t="shared" si="34"/>
        <v>0</v>
      </c>
      <c r="O103" s="191">
        <f t="shared" si="34"/>
        <v>0</v>
      </c>
      <c r="P103" s="191">
        <f t="shared" si="34"/>
        <v>0</v>
      </c>
      <c r="Q103" s="191">
        <f t="shared" si="34"/>
        <v>0</v>
      </c>
      <c r="R103" s="191">
        <f t="shared" si="34"/>
        <v>0</v>
      </c>
      <c r="S103" s="191">
        <f t="shared" si="34"/>
        <v>0</v>
      </c>
      <c r="T103" s="191">
        <f t="shared" si="34"/>
        <v>0</v>
      </c>
      <c r="U103" s="191">
        <f t="shared" si="34"/>
        <v>0</v>
      </c>
      <c r="V103" s="191">
        <f t="shared" si="34"/>
        <v>2</v>
      </c>
      <c r="W103" s="191">
        <f t="shared" si="34"/>
        <v>0</v>
      </c>
      <c r="X103" s="191">
        <f t="shared" si="34"/>
        <v>0</v>
      </c>
      <c r="Y103" s="191">
        <f t="shared" si="34"/>
        <v>0</v>
      </c>
      <c r="Z103" s="191">
        <f t="shared" si="34"/>
        <v>0</v>
      </c>
      <c r="AA103" s="191">
        <f t="shared" si="34"/>
        <v>0</v>
      </c>
      <c r="AB103" s="191">
        <f t="shared" si="34"/>
        <v>0</v>
      </c>
      <c r="AC103" s="191">
        <f t="shared" si="34"/>
        <v>0</v>
      </c>
      <c r="AD103" s="191">
        <f t="shared" si="34"/>
        <v>0</v>
      </c>
      <c r="AE103" s="191">
        <f t="shared" si="34"/>
        <v>0</v>
      </c>
      <c r="AF103" s="191">
        <f t="shared" si="34"/>
        <v>0</v>
      </c>
      <c r="AG103" s="191">
        <f t="shared" si="34"/>
        <v>0</v>
      </c>
      <c r="AH103" s="191">
        <f t="shared" si="34"/>
        <v>0</v>
      </c>
      <c r="AI103" s="191">
        <f t="shared" si="34"/>
        <v>0</v>
      </c>
      <c r="AJ103" s="191">
        <f t="shared" si="34"/>
        <v>0</v>
      </c>
      <c r="AK103" s="191">
        <f t="shared" si="34"/>
        <v>0</v>
      </c>
      <c r="AL103" s="191">
        <f t="shared" si="34"/>
        <v>0</v>
      </c>
      <c r="AM103" s="191">
        <f t="shared" si="34"/>
        <v>0</v>
      </c>
      <c r="AN103" s="191">
        <f t="shared" si="34"/>
        <v>0</v>
      </c>
      <c r="AO103" s="191">
        <f t="shared" si="34"/>
        <v>0</v>
      </c>
      <c r="AP103" s="191">
        <f t="shared" si="34"/>
        <v>0</v>
      </c>
      <c r="AQ103" s="191">
        <f t="shared" si="34"/>
        <v>0</v>
      </c>
      <c r="AR103" s="191">
        <f t="shared" si="34"/>
        <v>0</v>
      </c>
      <c r="AS103" s="191">
        <f t="shared" si="34"/>
        <v>0</v>
      </c>
      <c r="AT103" s="191">
        <f t="shared" si="34"/>
        <v>0</v>
      </c>
      <c r="AU103" s="191">
        <f t="shared" si="34"/>
        <v>0</v>
      </c>
      <c r="AV103" s="191">
        <f t="shared" si="34"/>
        <v>0</v>
      </c>
      <c r="AW103" s="191">
        <f t="shared" si="34"/>
        <v>0</v>
      </c>
      <c r="AX103" s="191">
        <f t="shared" si="34"/>
        <v>0</v>
      </c>
      <c r="AY103" s="191">
        <f t="shared" si="34"/>
        <v>0</v>
      </c>
      <c r="AZ103" s="191">
        <f t="shared" si="34"/>
        <v>0</v>
      </c>
      <c r="BA103" s="191">
        <f t="shared" si="34"/>
        <v>0</v>
      </c>
      <c r="BB103" s="191">
        <f t="shared" si="34"/>
        <v>0</v>
      </c>
      <c r="BC103" s="191">
        <f t="shared" si="34"/>
        <v>0</v>
      </c>
      <c r="BD103" s="191">
        <f t="shared" si="34"/>
        <v>0</v>
      </c>
      <c r="BE103" s="191">
        <f t="shared" si="34"/>
        <v>0</v>
      </c>
      <c r="BF103" s="191">
        <f t="shared" si="34"/>
        <v>0</v>
      </c>
      <c r="BG103" s="191">
        <f t="shared" si="34"/>
        <v>0</v>
      </c>
      <c r="BH103" s="191">
        <f t="shared" si="34"/>
        <v>0</v>
      </c>
      <c r="BI103" s="191">
        <f t="shared" si="34"/>
        <v>0</v>
      </c>
      <c r="BJ103" s="191">
        <f t="shared" si="34"/>
        <v>0</v>
      </c>
      <c r="BK103" s="191">
        <f t="shared" si="34"/>
        <v>0</v>
      </c>
      <c r="BL103" s="191">
        <f t="shared" si="34"/>
        <v>0</v>
      </c>
      <c r="BM103" s="191">
        <f t="shared" si="34"/>
        <v>0</v>
      </c>
      <c r="BN103" s="191">
        <f t="shared" si="34"/>
        <v>0</v>
      </c>
      <c r="BO103" s="191">
        <f t="shared" si="34"/>
        <v>0</v>
      </c>
      <c r="BP103" s="191">
        <f t="shared" si="34"/>
        <v>0</v>
      </c>
      <c r="BQ103" s="191">
        <f t="shared" ref="BQ103:EB103" si="35">SUM(BQ122:BQ125)</f>
        <v>0</v>
      </c>
      <c r="BR103" s="191">
        <f t="shared" si="35"/>
        <v>0</v>
      </c>
      <c r="BS103" s="191">
        <f t="shared" si="35"/>
        <v>0</v>
      </c>
      <c r="BT103" s="191">
        <f t="shared" si="35"/>
        <v>0</v>
      </c>
      <c r="BU103" s="191">
        <f t="shared" si="35"/>
        <v>0</v>
      </c>
      <c r="BV103" s="191">
        <f t="shared" si="35"/>
        <v>0</v>
      </c>
      <c r="BW103" s="191">
        <f t="shared" si="35"/>
        <v>0</v>
      </c>
      <c r="BX103" s="191">
        <f t="shared" si="35"/>
        <v>0</v>
      </c>
      <c r="BY103" s="191">
        <f t="shared" si="35"/>
        <v>0</v>
      </c>
      <c r="BZ103" s="191">
        <f t="shared" si="35"/>
        <v>0</v>
      </c>
      <c r="CA103" s="191">
        <f t="shared" si="35"/>
        <v>0</v>
      </c>
      <c r="CB103" s="191">
        <f t="shared" si="35"/>
        <v>0</v>
      </c>
      <c r="CC103" s="191">
        <f t="shared" si="35"/>
        <v>0</v>
      </c>
      <c r="CD103" s="191">
        <f t="shared" si="35"/>
        <v>0</v>
      </c>
      <c r="CE103" s="191">
        <f t="shared" si="35"/>
        <v>0</v>
      </c>
      <c r="CF103" s="191">
        <f t="shared" si="35"/>
        <v>0</v>
      </c>
      <c r="CG103" s="191">
        <f t="shared" si="35"/>
        <v>0</v>
      </c>
      <c r="CH103" s="191">
        <f t="shared" si="35"/>
        <v>0</v>
      </c>
      <c r="CI103" s="191">
        <f t="shared" si="35"/>
        <v>0</v>
      </c>
      <c r="CJ103" s="191">
        <f t="shared" si="35"/>
        <v>0</v>
      </c>
      <c r="CK103" s="191">
        <f t="shared" si="35"/>
        <v>0</v>
      </c>
      <c r="CL103" s="191">
        <f t="shared" si="35"/>
        <v>0</v>
      </c>
      <c r="CM103" s="191">
        <f t="shared" si="35"/>
        <v>0</v>
      </c>
      <c r="CN103" s="191">
        <f t="shared" si="35"/>
        <v>0</v>
      </c>
      <c r="CO103" s="191">
        <f t="shared" si="35"/>
        <v>0</v>
      </c>
      <c r="CP103" s="191">
        <f t="shared" si="35"/>
        <v>0</v>
      </c>
      <c r="CQ103" s="191">
        <f t="shared" si="35"/>
        <v>0</v>
      </c>
      <c r="CR103" s="191">
        <f t="shared" si="35"/>
        <v>0</v>
      </c>
      <c r="CS103" s="191">
        <f t="shared" si="35"/>
        <v>0</v>
      </c>
      <c r="CT103" s="191">
        <f t="shared" si="35"/>
        <v>0</v>
      </c>
      <c r="CU103" s="191">
        <f t="shared" si="35"/>
        <v>0</v>
      </c>
      <c r="CV103" s="191">
        <f t="shared" si="35"/>
        <v>0</v>
      </c>
      <c r="CW103" s="191">
        <f t="shared" si="35"/>
        <v>0</v>
      </c>
      <c r="CX103" s="191">
        <f t="shared" si="35"/>
        <v>0</v>
      </c>
      <c r="CY103" s="191">
        <f t="shared" si="35"/>
        <v>0</v>
      </c>
      <c r="CZ103" s="191">
        <f t="shared" si="35"/>
        <v>0</v>
      </c>
      <c r="DA103" s="191">
        <f t="shared" si="35"/>
        <v>0</v>
      </c>
      <c r="DB103" s="191">
        <f t="shared" si="35"/>
        <v>0</v>
      </c>
      <c r="DC103" s="191">
        <f t="shared" si="35"/>
        <v>0</v>
      </c>
      <c r="DD103" s="191">
        <f t="shared" si="35"/>
        <v>0</v>
      </c>
      <c r="DE103" s="191">
        <f t="shared" si="35"/>
        <v>0</v>
      </c>
      <c r="DF103" s="191">
        <f t="shared" si="35"/>
        <v>0</v>
      </c>
      <c r="DG103" s="191">
        <f t="shared" si="35"/>
        <v>0</v>
      </c>
      <c r="DH103" s="191">
        <f t="shared" si="35"/>
        <v>0</v>
      </c>
      <c r="DI103" s="191">
        <f t="shared" si="35"/>
        <v>0</v>
      </c>
      <c r="DJ103" s="191">
        <f t="shared" si="35"/>
        <v>0</v>
      </c>
      <c r="DK103" s="191">
        <f t="shared" si="35"/>
        <v>0</v>
      </c>
      <c r="DL103" s="191">
        <f t="shared" si="35"/>
        <v>0</v>
      </c>
      <c r="DM103" s="191">
        <f t="shared" si="35"/>
        <v>0</v>
      </c>
      <c r="DN103" s="191">
        <f t="shared" si="35"/>
        <v>0</v>
      </c>
      <c r="DO103" s="191">
        <f t="shared" si="35"/>
        <v>0</v>
      </c>
      <c r="DP103" s="191">
        <f t="shared" si="35"/>
        <v>0</v>
      </c>
      <c r="DQ103" s="191">
        <f t="shared" si="35"/>
        <v>0</v>
      </c>
      <c r="DR103" s="191">
        <f t="shared" si="35"/>
        <v>0</v>
      </c>
      <c r="DS103" s="191">
        <f t="shared" si="35"/>
        <v>0</v>
      </c>
      <c r="DT103" s="191">
        <f t="shared" si="35"/>
        <v>0</v>
      </c>
      <c r="DU103" s="191">
        <f t="shared" si="35"/>
        <v>0</v>
      </c>
      <c r="DV103" s="191">
        <f t="shared" si="35"/>
        <v>0</v>
      </c>
      <c r="DW103" s="191">
        <f t="shared" si="35"/>
        <v>0</v>
      </c>
      <c r="DX103" s="191">
        <f t="shared" si="35"/>
        <v>0</v>
      </c>
      <c r="DY103" s="191">
        <f t="shared" si="35"/>
        <v>0</v>
      </c>
      <c r="DZ103" s="191">
        <f t="shared" si="35"/>
        <v>0</v>
      </c>
      <c r="EA103" s="191">
        <f t="shared" si="35"/>
        <v>0</v>
      </c>
      <c r="EB103" s="191">
        <f t="shared" si="35"/>
        <v>0</v>
      </c>
      <c r="EC103" s="191">
        <f t="shared" ref="EC103:GN103" si="36">SUM(EC122:EC125)</f>
        <v>0</v>
      </c>
      <c r="ED103" s="191">
        <f t="shared" si="36"/>
        <v>0</v>
      </c>
      <c r="EE103" s="191">
        <f t="shared" si="36"/>
        <v>0</v>
      </c>
      <c r="EF103" s="191">
        <f t="shared" si="36"/>
        <v>0</v>
      </c>
      <c r="EG103" s="191">
        <f t="shared" si="36"/>
        <v>0</v>
      </c>
      <c r="EH103" s="191">
        <f t="shared" si="36"/>
        <v>0</v>
      </c>
      <c r="EI103" s="191">
        <f t="shared" si="36"/>
        <v>0</v>
      </c>
      <c r="EJ103" s="191">
        <f t="shared" si="36"/>
        <v>0</v>
      </c>
      <c r="EK103" s="191">
        <f t="shared" si="36"/>
        <v>0</v>
      </c>
      <c r="EL103" s="191">
        <f t="shared" si="36"/>
        <v>0</v>
      </c>
      <c r="EM103" s="191">
        <f t="shared" si="36"/>
        <v>0</v>
      </c>
      <c r="EN103" s="191">
        <f t="shared" si="36"/>
        <v>0</v>
      </c>
      <c r="EO103" s="191">
        <f t="shared" si="36"/>
        <v>0</v>
      </c>
      <c r="EP103" s="191">
        <f t="shared" si="36"/>
        <v>0</v>
      </c>
      <c r="EQ103" s="191">
        <f t="shared" si="36"/>
        <v>0</v>
      </c>
      <c r="ER103" s="191">
        <f t="shared" si="36"/>
        <v>0</v>
      </c>
      <c r="ES103" s="191">
        <f t="shared" si="36"/>
        <v>0</v>
      </c>
      <c r="ET103" s="191">
        <f t="shared" si="36"/>
        <v>0</v>
      </c>
      <c r="EU103" s="191">
        <f t="shared" si="36"/>
        <v>0</v>
      </c>
      <c r="EV103" s="191">
        <f t="shared" si="36"/>
        <v>0</v>
      </c>
      <c r="EW103" s="191">
        <f t="shared" si="36"/>
        <v>0</v>
      </c>
      <c r="EX103" s="191">
        <f t="shared" si="36"/>
        <v>0</v>
      </c>
      <c r="EY103" s="191">
        <f t="shared" si="36"/>
        <v>0</v>
      </c>
      <c r="EZ103" s="191">
        <f t="shared" si="36"/>
        <v>0</v>
      </c>
      <c r="FA103" s="191">
        <f t="shared" si="36"/>
        <v>0</v>
      </c>
      <c r="FB103" s="191">
        <f t="shared" si="36"/>
        <v>0</v>
      </c>
      <c r="FC103" s="191">
        <f t="shared" si="36"/>
        <v>0</v>
      </c>
      <c r="FD103" s="191">
        <f t="shared" si="36"/>
        <v>0</v>
      </c>
      <c r="FE103" s="191">
        <f t="shared" si="36"/>
        <v>0</v>
      </c>
      <c r="FF103" s="191">
        <f t="shared" si="36"/>
        <v>0</v>
      </c>
      <c r="FG103" s="191">
        <f t="shared" si="36"/>
        <v>0</v>
      </c>
      <c r="FH103" s="191">
        <f t="shared" si="36"/>
        <v>0</v>
      </c>
      <c r="FI103" s="191">
        <f t="shared" si="36"/>
        <v>0</v>
      </c>
      <c r="FJ103" s="191">
        <f t="shared" si="36"/>
        <v>0</v>
      </c>
      <c r="FK103" s="191">
        <f t="shared" si="36"/>
        <v>0</v>
      </c>
      <c r="FL103" s="191">
        <f t="shared" si="36"/>
        <v>0</v>
      </c>
      <c r="FM103" s="191">
        <f t="shared" si="36"/>
        <v>0</v>
      </c>
      <c r="FN103" s="191">
        <f t="shared" si="36"/>
        <v>0</v>
      </c>
      <c r="FO103" s="191">
        <f t="shared" si="36"/>
        <v>0</v>
      </c>
      <c r="FP103" s="191">
        <f t="shared" si="36"/>
        <v>0</v>
      </c>
      <c r="FQ103" s="191">
        <f t="shared" si="36"/>
        <v>0</v>
      </c>
      <c r="FR103" s="191">
        <f t="shared" si="36"/>
        <v>0</v>
      </c>
      <c r="FS103" s="191">
        <f t="shared" si="36"/>
        <v>0</v>
      </c>
      <c r="FT103" s="191">
        <f t="shared" si="36"/>
        <v>0</v>
      </c>
      <c r="FU103" s="191">
        <f t="shared" si="36"/>
        <v>0</v>
      </c>
      <c r="FV103" s="191">
        <f t="shared" si="36"/>
        <v>0</v>
      </c>
      <c r="FW103" s="191">
        <f t="shared" si="36"/>
        <v>0</v>
      </c>
      <c r="FX103" s="191">
        <f t="shared" si="36"/>
        <v>0</v>
      </c>
      <c r="FY103" s="191">
        <f t="shared" si="36"/>
        <v>0</v>
      </c>
      <c r="FZ103" s="191">
        <f t="shared" si="36"/>
        <v>0</v>
      </c>
      <c r="GA103" s="191">
        <f t="shared" si="36"/>
        <v>0</v>
      </c>
      <c r="GB103" s="191">
        <f t="shared" si="36"/>
        <v>0</v>
      </c>
      <c r="GC103" s="191">
        <f t="shared" si="36"/>
        <v>0</v>
      </c>
      <c r="GD103" s="191">
        <f t="shared" si="36"/>
        <v>0</v>
      </c>
      <c r="GE103" s="191">
        <f t="shared" si="36"/>
        <v>0</v>
      </c>
      <c r="GF103" s="191">
        <f t="shared" si="36"/>
        <v>0</v>
      </c>
      <c r="GG103" s="191">
        <f t="shared" si="36"/>
        <v>0</v>
      </c>
      <c r="GH103" s="191">
        <f t="shared" si="36"/>
        <v>0</v>
      </c>
      <c r="GI103" s="191">
        <f t="shared" si="36"/>
        <v>0</v>
      </c>
      <c r="GJ103" s="191">
        <f t="shared" si="36"/>
        <v>0</v>
      </c>
      <c r="GK103" s="191">
        <f t="shared" si="36"/>
        <v>0</v>
      </c>
      <c r="GL103" s="191">
        <f t="shared" si="36"/>
        <v>0</v>
      </c>
      <c r="GM103" s="191">
        <f t="shared" si="36"/>
        <v>0</v>
      </c>
      <c r="GN103" s="191">
        <f t="shared" si="36"/>
        <v>0</v>
      </c>
      <c r="GO103" s="191">
        <f t="shared" ref="GO103:IZ103" si="37">SUM(GO122:GO125)</f>
        <v>0</v>
      </c>
      <c r="GP103" s="191">
        <f t="shared" si="37"/>
        <v>0</v>
      </c>
      <c r="GQ103" s="191">
        <f t="shared" si="37"/>
        <v>0</v>
      </c>
      <c r="GR103" s="191">
        <f t="shared" si="37"/>
        <v>0</v>
      </c>
      <c r="GS103" s="191">
        <f t="shared" si="37"/>
        <v>0</v>
      </c>
      <c r="GT103" s="191">
        <f t="shared" si="37"/>
        <v>0</v>
      </c>
      <c r="GU103" s="191">
        <f t="shared" si="37"/>
        <v>16</v>
      </c>
      <c r="GV103" s="191">
        <f t="shared" si="37"/>
        <v>0</v>
      </c>
      <c r="GW103" s="191">
        <f t="shared" si="37"/>
        <v>27</v>
      </c>
      <c r="GX103" s="191">
        <f t="shared" si="37"/>
        <v>0</v>
      </c>
      <c r="GY103" s="191">
        <f t="shared" si="37"/>
        <v>9</v>
      </c>
      <c r="GZ103" s="191">
        <f t="shared" si="37"/>
        <v>4</v>
      </c>
      <c r="HA103" s="191">
        <f t="shared" si="37"/>
        <v>0</v>
      </c>
      <c r="HB103" s="191">
        <f t="shared" si="37"/>
        <v>13</v>
      </c>
      <c r="HC103" s="191">
        <f t="shared" si="37"/>
        <v>0</v>
      </c>
      <c r="HD103" s="191">
        <f t="shared" si="37"/>
        <v>2</v>
      </c>
      <c r="HE103" s="191">
        <f t="shared" si="37"/>
        <v>0</v>
      </c>
      <c r="HF103" s="191">
        <f t="shared" si="37"/>
        <v>0</v>
      </c>
      <c r="HG103" s="191">
        <f t="shared" si="37"/>
        <v>0</v>
      </c>
      <c r="HH103" s="191">
        <f t="shared" si="37"/>
        <v>0</v>
      </c>
      <c r="HI103" s="191">
        <f t="shared" si="37"/>
        <v>0</v>
      </c>
      <c r="HJ103" s="191">
        <f t="shared" si="37"/>
        <v>0</v>
      </c>
      <c r="HK103" s="191">
        <f t="shared" si="37"/>
        <v>1</v>
      </c>
      <c r="HL103" s="191">
        <f t="shared" si="37"/>
        <v>37</v>
      </c>
      <c r="HM103" s="191">
        <f t="shared" si="37"/>
        <v>0</v>
      </c>
      <c r="HN103" s="191">
        <f t="shared" si="37"/>
        <v>0</v>
      </c>
      <c r="HO103" s="191">
        <f t="shared" si="37"/>
        <v>0</v>
      </c>
      <c r="HP103" s="191">
        <f t="shared" si="37"/>
        <v>0</v>
      </c>
      <c r="HQ103" s="191">
        <f t="shared" si="37"/>
        <v>0</v>
      </c>
      <c r="HR103" s="191">
        <f t="shared" si="37"/>
        <v>0</v>
      </c>
      <c r="HS103" s="191">
        <f t="shared" si="37"/>
        <v>0</v>
      </c>
      <c r="HT103" s="191">
        <f t="shared" si="37"/>
        <v>0</v>
      </c>
      <c r="HU103" s="191">
        <f t="shared" si="37"/>
        <v>0</v>
      </c>
      <c r="HV103" s="191">
        <f t="shared" si="37"/>
        <v>0</v>
      </c>
      <c r="HW103" s="191">
        <f t="shared" si="37"/>
        <v>0</v>
      </c>
      <c r="HX103" s="191">
        <f t="shared" si="37"/>
        <v>0</v>
      </c>
      <c r="HY103" s="191">
        <f t="shared" si="37"/>
        <v>0</v>
      </c>
      <c r="HZ103" s="191">
        <f t="shared" si="37"/>
        <v>0</v>
      </c>
      <c r="IA103" s="191">
        <f t="shared" si="37"/>
        <v>0</v>
      </c>
      <c r="IB103" s="191">
        <f t="shared" si="37"/>
        <v>0</v>
      </c>
      <c r="IC103" s="191">
        <f t="shared" si="37"/>
        <v>0</v>
      </c>
      <c r="ID103" s="191">
        <f t="shared" si="37"/>
        <v>0</v>
      </c>
      <c r="IE103" s="191">
        <f t="shared" si="37"/>
        <v>0</v>
      </c>
      <c r="IF103" s="191">
        <f t="shared" si="37"/>
        <v>3</v>
      </c>
      <c r="IG103" s="191">
        <f t="shared" si="37"/>
        <v>86</v>
      </c>
      <c r="IH103" s="191">
        <f t="shared" si="37"/>
        <v>0</v>
      </c>
      <c r="II103" s="191">
        <f t="shared" si="37"/>
        <v>2</v>
      </c>
      <c r="IJ103" s="191">
        <f t="shared" si="37"/>
        <v>5</v>
      </c>
      <c r="IK103" s="191">
        <f t="shared" si="37"/>
        <v>0</v>
      </c>
      <c r="IL103" s="191">
        <f t="shared" si="37"/>
        <v>0</v>
      </c>
      <c r="IM103" s="191">
        <f t="shared" si="37"/>
        <v>0</v>
      </c>
      <c r="IN103" s="191">
        <f t="shared" si="37"/>
        <v>0</v>
      </c>
      <c r="IO103" s="191">
        <f t="shared" si="37"/>
        <v>0</v>
      </c>
      <c r="IP103" s="191">
        <f t="shared" si="37"/>
        <v>0</v>
      </c>
      <c r="IQ103" s="191">
        <f t="shared" si="37"/>
        <v>0</v>
      </c>
      <c r="IR103" s="191">
        <f t="shared" si="37"/>
        <v>0</v>
      </c>
      <c r="IS103" s="191">
        <f t="shared" si="37"/>
        <v>0</v>
      </c>
      <c r="IT103" s="191">
        <f t="shared" si="37"/>
        <v>0</v>
      </c>
      <c r="IU103" s="191">
        <f t="shared" si="37"/>
        <v>0</v>
      </c>
      <c r="IV103" s="191">
        <f t="shared" si="37"/>
        <v>0</v>
      </c>
      <c r="IW103" s="191">
        <f t="shared" si="37"/>
        <v>0</v>
      </c>
      <c r="IX103" s="191">
        <f t="shared" si="37"/>
        <v>0</v>
      </c>
      <c r="IY103" s="191">
        <f t="shared" si="37"/>
        <v>0</v>
      </c>
      <c r="IZ103" s="191">
        <f t="shared" si="37"/>
        <v>0</v>
      </c>
      <c r="JA103" s="191">
        <f t="shared" ref="JA103:LL103" si="38">SUM(JA122:JA125)</f>
        <v>0</v>
      </c>
      <c r="JB103" s="191">
        <f t="shared" si="38"/>
        <v>0</v>
      </c>
      <c r="JC103" s="191">
        <f t="shared" si="38"/>
        <v>0</v>
      </c>
      <c r="JD103" s="191">
        <f t="shared" si="38"/>
        <v>0</v>
      </c>
      <c r="JE103" s="191">
        <f t="shared" si="38"/>
        <v>0</v>
      </c>
      <c r="JF103" s="191">
        <f t="shared" si="38"/>
        <v>0</v>
      </c>
      <c r="JG103" s="191">
        <f t="shared" si="38"/>
        <v>0</v>
      </c>
      <c r="JH103" s="191">
        <f t="shared" si="38"/>
        <v>0</v>
      </c>
      <c r="JI103" s="191">
        <f t="shared" si="38"/>
        <v>0</v>
      </c>
      <c r="JJ103" s="191">
        <f t="shared" si="38"/>
        <v>0</v>
      </c>
      <c r="JK103" s="191">
        <f t="shared" si="38"/>
        <v>0</v>
      </c>
      <c r="JL103" s="191">
        <f t="shared" si="38"/>
        <v>0</v>
      </c>
      <c r="JM103" s="191">
        <f t="shared" si="38"/>
        <v>1</v>
      </c>
      <c r="JN103" s="191">
        <f t="shared" si="38"/>
        <v>1</v>
      </c>
      <c r="JO103" s="191">
        <f t="shared" si="38"/>
        <v>0</v>
      </c>
      <c r="JP103" s="191">
        <f t="shared" si="38"/>
        <v>0</v>
      </c>
      <c r="JQ103" s="191">
        <f t="shared" si="38"/>
        <v>0</v>
      </c>
      <c r="JR103" s="191">
        <f t="shared" si="38"/>
        <v>0</v>
      </c>
      <c r="JS103" s="191">
        <f t="shared" si="38"/>
        <v>0</v>
      </c>
      <c r="JT103" s="191">
        <f t="shared" si="38"/>
        <v>0</v>
      </c>
      <c r="JU103" s="191">
        <f t="shared" si="38"/>
        <v>0</v>
      </c>
      <c r="JV103" s="191">
        <f t="shared" si="38"/>
        <v>0</v>
      </c>
      <c r="JW103" s="191">
        <f t="shared" si="38"/>
        <v>0</v>
      </c>
      <c r="JX103" s="191">
        <f t="shared" si="38"/>
        <v>0</v>
      </c>
      <c r="JY103" s="191">
        <f t="shared" si="38"/>
        <v>0</v>
      </c>
      <c r="JZ103" s="191">
        <f t="shared" si="38"/>
        <v>14</v>
      </c>
      <c r="KA103" s="191">
        <f t="shared" si="38"/>
        <v>0</v>
      </c>
      <c r="KB103" s="191">
        <f t="shared" si="38"/>
        <v>0</v>
      </c>
      <c r="KC103" s="191">
        <f t="shared" si="38"/>
        <v>0</v>
      </c>
      <c r="KD103" s="191">
        <f t="shared" si="38"/>
        <v>0</v>
      </c>
      <c r="KE103" s="191">
        <f t="shared" si="38"/>
        <v>0</v>
      </c>
      <c r="KF103" s="191">
        <f t="shared" si="38"/>
        <v>14</v>
      </c>
      <c r="KG103" s="191">
        <f t="shared" si="38"/>
        <v>0</v>
      </c>
      <c r="KH103" s="191">
        <f t="shared" si="38"/>
        <v>0</v>
      </c>
      <c r="KI103" s="191">
        <f t="shared" si="38"/>
        <v>0</v>
      </c>
      <c r="KJ103" s="191">
        <f t="shared" si="38"/>
        <v>0</v>
      </c>
      <c r="KK103" s="191">
        <f t="shared" si="38"/>
        <v>1</v>
      </c>
      <c r="KL103" s="191">
        <f t="shared" si="38"/>
        <v>4</v>
      </c>
      <c r="KM103" s="191">
        <f t="shared" si="38"/>
        <v>0</v>
      </c>
      <c r="KN103" s="191">
        <f t="shared" si="38"/>
        <v>0</v>
      </c>
      <c r="KO103" s="191">
        <f t="shared" si="38"/>
        <v>0</v>
      </c>
      <c r="KP103" s="191">
        <f t="shared" si="38"/>
        <v>0</v>
      </c>
      <c r="KQ103" s="191">
        <f t="shared" si="38"/>
        <v>0</v>
      </c>
      <c r="KR103" s="191">
        <f t="shared" si="38"/>
        <v>0</v>
      </c>
      <c r="KS103" s="191">
        <f t="shared" si="38"/>
        <v>0</v>
      </c>
      <c r="KT103" s="191">
        <f t="shared" si="38"/>
        <v>0</v>
      </c>
      <c r="KU103" s="191">
        <f t="shared" si="38"/>
        <v>0</v>
      </c>
      <c r="KV103" s="191">
        <f t="shared" si="38"/>
        <v>0</v>
      </c>
      <c r="KW103" s="191">
        <f t="shared" si="38"/>
        <v>0</v>
      </c>
      <c r="KX103" s="191">
        <f t="shared" si="38"/>
        <v>0</v>
      </c>
      <c r="KY103" s="191">
        <f t="shared" si="38"/>
        <v>0</v>
      </c>
      <c r="KZ103" s="191">
        <f t="shared" si="38"/>
        <v>0</v>
      </c>
      <c r="LA103" s="191">
        <f t="shared" si="38"/>
        <v>0</v>
      </c>
      <c r="LB103" s="191">
        <f t="shared" si="38"/>
        <v>0</v>
      </c>
      <c r="LC103" s="191">
        <f t="shared" si="38"/>
        <v>0</v>
      </c>
      <c r="LD103" s="191">
        <f t="shared" si="38"/>
        <v>0</v>
      </c>
      <c r="LE103" s="191">
        <f t="shared" si="38"/>
        <v>0</v>
      </c>
      <c r="LF103" s="191">
        <f t="shared" si="38"/>
        <v>1</v>
      </c>
      <c r="LG103" s="191">
        <f t="shared" si="38"/>
        <v>15</v>
      </c>
      <c r="LH103" s="191">
        <f t="shared" si="38"/>
        <v>0</v>
      </c>
      <c r="LI103" s="191">
        <f t="shared" si="38"/>
        <v>0</v>
      </c>
      <c r="LJ103" s="191">
        <f t="shared" si="38"/>
        <v>0</v>
      </c>
      <c r="LK103" s="191">
        <f t="shared" si="38"/>
        <v>0</v>
      </c>
      <c r="LL103" s="191">
        <f t="shared" si="38"/>
        <v>0</v>
      </c>
      <c r="LM103" s="191">
        <f t="shared" ref="LM103:NR103" si="39">SUM(LM122:LM125)</f>
        <v>0</v>
      </c>
      <c r="LN103" s="191">
        <f t="shared" si="39"/>
        <v>0</v>
      </c>
      <c r="LO103" s="191">
        <f t="shared" si="39"/>
        <v>0</v>
      </c>
      <c r="LP103" s="191">
        <f t="shared" si="39"/>
        <v>0</v>
      </c>
      <c r="LQ103" s="191">
        <f t="shared" si="39"/>
        <v>0</v>
      </c>
      <c r="LR103" s="191">
        <f t="shared" si="39"/>
        <v>0</v>
      </c>
      <c r="LS103" s="191">
        <f t="shared" si="39"/>
        <v>0</v>
      </c>
      <c r="LT103" s="191">
        <f t="shared" si="39"/>
        <v>0</v>
      </c>
      <c r="LU103" s="191">
        <f t="shared" si="39"/>
        <v>0</v>
      </c>
      <c r="LV103" s="191">
        <f t="shared" si="39"/>
        <v>0</v>
      </c>
      <c r="LW103" s="191">
        <f t="shared" si="39"/>
        <v>0</v>
      </c>
      <c r="LX103" s="191">
        <f t="shared" si="39"/>
        <v>0</v>
      </c>
      <c r="LY103" s="191">
        <f t="shared" si="39"/>
        <v>0</v>
      </c>
      <c r="LZ103" s="191">
        <f t="shared" si="39"/>
        <v>0</v>
      </c>
      <c r="MA103" s="191">
        <f t="shared" si="39"/>
        <v>0</v>
      </c>
      <c r="MB103" s="191">
        <f t="shared" si="39"/>
        <v>0</v>
      </c>
      <c r="MC103" s="191">
        <f t="shared" si="39"/>
        <v>0</v>
      </c>
      <c r="MD103" s="191">
        <f t="shared" si="39"/>
        <v>0</v>
      </c>
      <c r="ME103" s="191">
        <f t="shared" si="39"/>
        <v>0</v>
      </c>
      <c r="MF103" s="191">
        <f t="shared" si="39"/>
        <v>0</v>
      </c>
      <c r="MG103" s="191">
        <f t="shared" si="39"/>
        <v>0</v>
      </c>
      <c r="MH103" s="191">
        <f t="shared" si="39"/>
        <v>0</v>
      </c>
      <c r="MI103" s="191">
        <f t="shared" si="39"/>
        <v>0</v>
      </c>
      <c r="MJ103" s="191">
        <f t="shared" si="39"/>
        <v>0</v>
      </c>
      <c r="MK103" s="191">
        <f t="shared" si="39"/>
        <v>0</v>
      </c>
      <c r="ML103" s="191">
        <f t="shared" si="39"/>
        <v>0</v>
      </c>
      <c r="MM103" s="191">
        <f t="shared" si="39"/>
        <v>0</v>
      </c>
      <c r="MN103" s="191">
        <f t="shared" si="39"/>
        <v>0</v>
      </c>
      <c r="MO103" s="191">
        <f t="shared" si="39"/>
        <v>0</v>
      </c>
      <c r="MP103" s="191">
        <f t="shared" si="39"/>
        <v>0</v>
      </c>
      <c r="MQ103" s="191">
        <f t="shared" si="39"/>
        <v>0</v>
      </c>
      <c r="MR103" s="191">
        <f t="shared" si="39"/>
        <v>0</v>
      </c>
      <c r="MS103" s="191">
        <f t="shared" si="39"/>
        <v>0</v>
      </c>
      <c r="MT103" s="191">
        <f t="shared" si="39"/>
        <v>0</v>
      </c>
      <c r="MU103" s="191">
        <f t="shared" si="39"/>
        <v>2</v>
      </c>
      <c r="MV103" s="191">
        <f t="shared" si="39"/>
        <v>2</v>
      </c>
      <c r="MW103" s="191">
        <f t="shared" si="39"/>
        <v>13</v>
      </c>
      <c r="MX103" s="191">
        <f t="shared" si="39"/>
        <v>0</v>
      </c>
      <c r="MY103" s="191">
        <f t="shared" si="39"/>
        <v>0</v>
      </c>
      <c r="MZ103" s="191">
        <f t="shared" si="39"/>
        <v>895</v>
      </c>
      <c r="NA103" s="191">
        <f t="shared" si="39"/>
        <v>0</v>
      </c>
      <c r="NB103" s="191">
        <f t="shared" si="39"/>
        <v>0</v>
      </c>
      <c r="NC103" s="191">
        <f t="shared" si="39"/>
        <v>0</v>
      </c>
      <c r="ND103" s="191">
        <f t="shared" si="39"/>
        <v>0</v>
      </c>
      <c r="NE103" s="191">
        <f t="shared" si="39"/>
        <v>0</v>
      </c>
      <c r="NF103" s="191">
        <f t="shared" si="39"/>
        <v>0</v>
      </c>
      <c r="NG103" s="191">
        <f t="shared" si="39"/>
        <v>0</v>
      </c>
      <c r="NH103" s="191">
        <f t="shared" si="39"/>
        <v>0</v>
      </c>
      <c r="NI103" s="191">
        <f t="shared" si="39"/>
        <v>0</v>
      </c>
      <c r="NJ103" s="191">
        <f t="shared" si="39"/>
        <v>0</v>
      </c>
      <c r="NK103" s="191">
        <f t="shared" si="39"/>
        <v>0</v>
      </c>
      <c r="NL103" s="191">
        <f t="shared" si="39"/>
        <v>0</v>
      </c>
      <c r="NM103" s="191">
        <f t="shared" si="39"/>
        <v>0</v>
      </c>
      <c r="NN103" s="191">
        <f t="shared" si="39"/>
        <v>0</v>
      </c>
      <c r="NO103" s="191">
        <f t="shared" si="39"/>
        <v>0</v>
      </c>
      <c r="NP103" s="191">
        <f t="shared" si="39"/>
        <v>0</v>
      </c>
      <c r="NQ103" s="191">
        <f t="shared" si="39"/>
        <v>0</v>
      </c>
      <c r="NR103" s="191">
        <f t="shared" si="39"/>
        <v>0</v>
      </c>
    </row>
    <row r="104" spans="1:382" ht="17.25" customHeight="1" x14ac:dyDescent="0.25">
      <c r="A104" s="189">
        <v>5</v>
      </c>
      <c r="B104" s="546" t="s">
        <v>301</v>
      </c>
      <c r="C104" s="880"/>
      <c r="D104" s="191">
        <f>SUM(D126:D131)</f>
        <v>11</v>
      </c>
      <c r="E104" s="191">
        <f t="shared" ref="E104:BP104" si="40">SUM(E126:E131)</f>
        <v>0</v>
      </c>
      <c r="F104" s="191">
        <f t="shared" si="40"/>
        <v>0</v>
      </c>
      <c r="G104" s="191">
        <f t="shared" si="40"/>
        <v>0</v>
      </c>
      <c r="H104" s="191">
        <f t="shared" si="40"/>
        <v>0</v>
      </c>
      <c r="I104" s="191">
        <f t="shared" si="40"/>
        <v>0</v>
      </c>
      <c r="J104" s="191">
        <f t="shared" si="40"/>
        <v>0</v>
      </c>
      <c r="K104" s="191">
        <f t="shared" si="40"/>
        <v>0</v>
      </c>
      <c r="L104" s="191">
        <f t="shared" si="40"/>
        <v>0</v>
      </c>
      <c r="M104" s="191">
        <f t="shared" si="40"/>
        <v>0</v>
      </c>
      <c r="N104" s="191">
        <f t="shared" si="40"/>
        <v>0</v>
      </c>
      <c r="O104" s="191">
        <f t="shared" si="40"/>
        <v>0</v>
      </c>
      <c r="P104" s="191">
        <f t="shared" si="40"/>
        <v>0</v>
      </c>
      <c r="Q104" s="191">
        <f t="shared" si="40"/>
        <v>0</v>
      </c>
      <c r="R104" s="191">
        <f t="shared" si="40"/>
        <v>0</v>
      </c>
      <c r="S104" s="191">
        <f t="shared" si="40"/>
        <v>0</v>
      </c>
      <c r="T104" s="191">
        <f t="shared" si="40"/>
        <v>0</v>
      </c>
      <c r="U104" s="191">
        <f t="shared" si="40"/>
        <v>3</v>
      </c>
      <c r="V104" s="191">
        <f t="shared" si="40"/>
        <v>0</v>
      </c>
      <c r="W104" s="191">
        <f t="shared" si="40"/>
        <v>3</v>
      </c>
      <c r="X104" s="191">
        <f t="shared" si="40"/>
        <v>0</v>
      </c>
      <c r="Y104" s="191">
        <f t="shared" si="40"/>
        <v>0</v>
      </c>
      <c r="Z104" s="191">
        <f t="shared" si="40"/>
        <v>0</v>
      </c>
      <c r="AA104" s="191">
        <f t="shared" si="40"/>
        <v>0</v>
      </c>
      <c r="AB104" s="191">
        <f t="shared" si="40"/>
        <v>0</v>
      </c>
      <c r="AC104" s="191">
        <f t="shared" si="40"/>
        <v>0</v>
      </c>
      <c r="AD104" s="191">
        <f t="shared" si="40"/>
        <v>0</v>
      </c>
      <c r="AE104" s="191">
        <f t="shared" si="40"/>
        <v>0</v>
      </c>
      <c r="AF104" s="191">
        <f t="shared" si="40"/>
        <v>0</v>
      </c>
      <c r="AG104" s="191">
        <f t="shared" si="40"/>
        <v>0</v>
      </c>
      <c r="AH104" s="191">
        <f t="shared" si="40"/>
        <v>0</v>
      </c>
      <c r="AI104" s="191">
        <f t="shared" si="40"/>
        <v>0</v>
      </c>
      <c r="AJ104" s="191">
        <f t="shared" si="40"/>
        <v>0</v>
      </c>
      <c r="AK104" s="191">
        <f t="shared" si="40"/>
        <v>0</v>
      </c>
      <c r="AL104" s="191">
        <f t="shared" si="40"/>
        <v>0</v>
      </c>
      <c r="AM104" s="191">
        <f t="shared" si="40"/>
        <v>0</v>
      </c>
      <c r="AN104" s="191">
        <f t="shared" si="40"/>
        <v>0</v>
      </c>
      <c r="AO104" s="191">
        <f t="shared" si="40"/>
        <v>0</v>
      </c>
      <c r="AP104" s="191">
        <f t="shared" si="40"/>
        <v>0</v>
      </c>
      <c r="AQ104" s="191">
        <f t="shared" si="40"/>
        <v>0</v>
      </c>
      <c r="AR104" s="191">
        <f t="shared" si="40"/>
        <v>0</v>
      </c>
      <c r="AS104" s="191">
        <f t="shared" si="40"/>
        <v>0</v>
      </c>
      <c r="AT104" s="191">
        <f t="shared" si="40"/>
        <v>0</v>
      </c>
      <c r="AU104" s="191">
        <f t="shared" si="40"/>
        <v>0</v>
      </c>
      <c r="AV104" s="191">
        <f t="shared" si="40"/>
        <v>0</v>
      </c>
      <c r="AW104" s="191">
        <f t="shared" si="40"/>
        <v>0</v>
      </c>
      <c r="AX104" s="191">
        <f t="shared" si="40"/>
        <v>0</v>
      </c>
      <c r="AY104" s="191">
        <f t="shared" si="40"/>
        <v>0</v>
      </c>
      <c r="AZ104" s="191">
        <f t="shared" si="40"/>
        <v>0</v>
      </c>
      <c r="BA104" s="191">
        <f t="shared" si="40"/>
        <v>0</v>
      </c>
      <c r="BB104" s="191">
        <f t="shared" si="40"/>
        <v>0</v>
      </c>
      <c r="BC104" s="191">
        <f t="shared" si="40"/>
        <v>0</v>
      </c>
      <c r="BD104" s="191">
        <f t="shared" si="40"/>
        <v>0</v>
      </c>
      <c r="BE104" s="191">
        <f t="shared" si="40"/>
        <v>0</v>
      </c>
      <c r="BF104" s="191">
        <f t="shared" si="40"/>
        <v>0</v>
      </c>
      <c r="BG104" s="191">
        <f t="shared" si="40"/>
        <v>0</v>
      </c>
      <c r="BH104" s="191">
        <f t="shared" si="40"/>
        <v>0</v>
      </c>
      <c r="BI104" s="191">
        <f t="shared" si="40"/>
        <v>0</v>
      </c>
      <c r="BJ104" s="191">
        <f t="shared" si="40"/>
        <v>0</v>
      </c>
      <c r="BK104" s="191">
        <f t="shared" si="40"/>
        <v>0</v>
      </c>
      <c r="BL104" s="191">
        <f t="shared" si="40"/>
        <v>26</v>
      </c>
      <c r="BM104" s="191">
        <f t="shared" si="40"/>
        <v>0</v>
      </c>
      <c r="BN104" s="191">
        <f t="shared" si="40"/>
        <v>0</v>
      </c>
      <c r="BO104" s="191">
        <f t="shared" si="40"/>
        <v>0</v>
      </c>
      <c r="BP104" s="191">
        <f t="shared" si="40"/>
        <v>0</v>
      </c>
      <c r="BQ104" s="191">
        <f t="shared" ref="BQ104:EB104" si="41">SUM(BQ126:BQ131)</f>
        <v>0</v>
      </c>
      <c r="BR104" s="191">
        <f t="shared" si="41"/>
        <v>0</v>
      </c>
      <c r="BS104" s="191">
        <f t="shared" si="41"/>
        <v>0</v>
      </c>
      <c r="BT104" s="191">
        <f t="shared" si="41"/>
        <v>0</v>
      </c>
      <c r="BU104" s="191">
        <f t="shared" si="41"/>
        <v>0</v>
      </c>
      <c r="BV104" s="191">
        <f t="shared" si="41"/>
        <v>0</v>
      </c>
      <c r="BW104" s="191">
        <f t="shared" si="41"/>
        <v>0</v>
      </c>
      <c r="BX104" s="191">
        <f t="shared" si="41"/>
        <v>0</v>
      </c>
      <c r="BY104" s="191">
        <f t="shared" si="41"/>
        <v>0</v>
      </c>
      <c r="BZ104" s="191">
        <f t="shared" si="41"/>
        <v>0</v>
      </c>
      <c r="CA104" s="191">
        <f t="shared" si="41"/>
        <v>0</v>
      </c>
      <c r="CB104" s="191">
        <f t="shared" si="41"/>
        <v>0</v>
      </c>
      <c r="CC104" s="191">
        <f t="shared" si="41"/>
        <v>0</v>
      </c>
      <c r="CD104" s="191">
        <f t="shared" si="41"/>
        <v>0</v>
      </c>
      <c r="CE104" s="191">
        <f t="shared" si="41"/>
        <v>0</v>
      </c>
      <c r="CF104" s="191">
        <f t="shared" si="41"/>
        <v>0</v>
      </c>
      <c r="CG104" s="191">
        <f t="shared" si="41"/>
        <v>0</v>
      </c>
      <c r="CH104" s="191">
        <f t="shared" si="41"/>
        <v>0</v>
      </c>
      <c r="CI104" s="191">
        <f t="shared" si="41"/>
        <v>0</v>
      </c>
      <c r="CJ104" s="191">
        <f t="shared" si="41"/>
        <v>0</v>
      </c>
      <c r="CK104" s="191">
        <f t="shared" si="41"/>
        <v>0</v>
      </c>
      <c r="CL104" s="191">
        <f t="shared" si="41"/>
        <v>0</v>
      </c>
      <c r="CM104" s="191">
        <f t="shared" si="41"/>
        <v>0</v>
      </c>
      <c r="CN104" s="191">
        <f t="shared" si="41"/>
        <v>0</v>
      </c>
      <c r="CO104" s="191">
        <f t="shared" si="41"/>
        <v>0</v>
      </c>
      <c r="CP104" s="191">
        <f t="shared" si="41"/>
        <v>0</v>
      </c>
      <c r="CQ104" s="191">
        <f t="shared" si="41"/>
        <v>0</v>
      </c>
      <c r="CR104" s="191">
        <f t="shared" si="41"/>
        <v>0</v>
      </c>
      <c r="CS104" s="191">
        <f t="shared" si="41"/>
        <v>0</v>
      </c>
      <c r="CT104" s="191">
        <f t="shared" si="41"/>
        <v>0</v>
      </c>
      <c r="CU104" s="191">
        <f t="shared" si="41"/>
        <v>0</v>
      </c>
      <c r="CV104" s="191">
        <f t="shared" si="41"/>
        <v>0</v>
      </c>
      <c r="CW104" s="191">
        <f t="shared" si="41"/>
        <v>0</v>
      </c>
      <c r="CX104" s="191">
        <f t="shared" si="41"/>
        <v>0</v>
      </c>
      <c r="CY104" s="191">
        <f t="shared" si="41"/>
        <v>0</v>
      </c>
      <c r="CZ104" s="191">
        <f t="shared" si="41"/>
        <v>0</v>
      </c>
      <c r="DA104" s="191">
        <f t="shared" si="41"/>
        <v>0</v>
      </c>
      <c r="DB104" s="191">
        <f t="shared" si="41"/>
        <v>0</v>
      </c>
      <c r="DC104" s="191">
        <f t="shared" si="41"/>
        <v>0</v>
      </c>
      <c r="DD104" s="191">
        <f t="shared" si="41"/>
        <v>0</v>
      </c>
      <c r="DE104" s="191">
        <f t="shared" si="41"/>
        <v>0</v>
      </c>
      <c r="DF104" s="191">
        <f t="shared" si="41"/>
        <v>0</v>
      </c>
      <c r="DG104" s="191">
        <f t="shared" si="41"/>
        <v>0</v>
      </c>
      <c r="DH104" s="191">
        <f t="shared" si="41"/>
        <v>0</v>
      </c>
      <c r="DI104" s="191">
        <f t="shared" si="41"/>
        <v>0</v>
      </c>
      <c r="DJ104" s="191">
        <f t="shared" si="41"/>
        <v>0</v>
      </c>
      <c r="DK104" s="191">
        <f t="shared" si="41"/>
        <v>0</v>
      </c>
      <c r="DL104" s="191">
        <f t="shared" si="41"/>
        <v>0</v>
      </c>
      <c r="DM104" s="191">
        <f t="shared" si="41"/>
        <v>0</v>
      </c>
      <c r="DN104" s="191">
        <f t="shared" si="41"/>
        <v>0</v>
      </c>
      <c r="DO104" s="191">
        <f t="shared" si="41"/>
        <v>0</v>
      </c>
      <c r="DP104" s="191">
        <f t="shared" si="41"/>
        <v>0</v>
      </c>
      <c r="DQ104" s="191">
        <f t="shared" si="41"/>
        <v>0</v>
      </c>
      <c r="DR104" s="191">
        <f t="shared" si="41"/>
        <v>0</v>
      </c>
      <c r="DS104" s="191">
        <f t="shared" si="41"/>
        <v>0</v>
      </c>
      <c r="DT104" s="191">
        <f t="shared" si="41"/>
        <v>0</v>
      </c>
      <c r="DU104" s="191">
        <f t="shared" si="41"/>
        <v>0</v>
      </c>
      <c r="DV104" s="191">
        <f t="shared" si="41"/>
        <v>0</v>
      </c>
      <c r="DW104" s="191">
        <f t="shared" si="41"/>
        <v>26</v>
      </c>
      <c r="DX104" s="191">
        <f t="shared" si="41"/>
        <v>0</v>
      </c>
      <c r="DY104" s="191">
        <f t="shared" si="41"/>
        <v>0</v>
      </c>
      <c r="DZ104" s="191">
        <f t="shared" si="41"/>
        <v>0</v>
      </c>
      <c r="EA104" s="191">
        <f t="shared" si="41"/>
        <v>0</v>
      </c>
      <c r="EB104" s="191">
        <f t="shared" si="41"/>
        <v>0</v>
      </c>
      <c r="EC104" s="191">
        <f t="shared" ref="EC104:GN104" si="42">SUM(EC126:EC131)</f>
        <v>0</v>
      </c>
      <c r="ED104" s="191">
        <f t="shared" si="42"/>
        <v>0</v>
      </c>
      <c r="EE104" s="191">
        <f t="shared" si="42"/>
        <v>0</v>
      </c>
      <c r="EF104" s="191">
        <f t="shared" si="42"/>
        <v>0</v>
      </c>
      <c r="EG104" s="191">
        <f t="shared" si="42"/>
        <v>0</v>
      </c>
      <c r="EH104" s="191">
        <f t="shared" si="42"/>
        <v>0</v>
      </c>
      <c r="EI104" s="191">
        <f t="shared" si="42"/>
        <v>0</v>
      </c>
      <c r="EJ104" s="191">
        <f t="shared" si="42"/>
        <v>0</v>
      </c>
      <c r="EK104" s="191">
        <f t="shared" si="42"/>
        <v>0</v>
      </c>
      <c r="EL104" s="191">
        <f t="shared" si="42"/>
        <v>0</v>
      </c>
      <c r="EM104" s="191">
        <f t="shared" si="42"/>
        <v>0</v>
      </c>
      <c r="EN104" s="191">
        <f t="shared" si="42"/>
        <v>0</v>
      </c>
      <c r="EO104" s="191">
        <f t="shared" si="42"/>
        <v>0</v>
      </c>
      <c r="EP104" s="191">
        <f t="shared" si="42"/>
        <v>0</v>
      </c>
      <c r="EQ104" s="191">
        <f t="shared" si="42"/>
        <v>0</v>
      </c>
      <c r="ER104" s="191">
        <f t="shared" si="42"/>
        <v>26</v>
      </c>
      <c r="ES104" s="191">
        <f t="shared" si="42"/>
        <v>0</v>
      </c>
      <c r="ET104" s="191">
        <f t="shared" si="42"/>
        <v>0</v>
      </c>
      <c r="EU104" s="191">
        <f t="shared" si="42"/>
        <v>0</v>
      </c>
      <c r="EV104" s="191">
        <f t="shared" si="42"/>
        <v>0</v>
      </c>
      <c r="EW104" s="191">
        <f t="shared" si="42"/>
        <v>0</v>
      </c>
      <c r="EX104" s="191">
        <f t="shared" si="42"/>
        <v>0</v>
      </c>
      <c r="EY104" s="191">
        <f t="shared" si="42"/>
        <v>0</v>
      </c>
      <c r="EZ104" s="191">
        <f t="shared" si="42"/>
        <v>0</v>
      </c>
      <c r="FA104" s="191">
        <f t="shared" si="42"/>
        <v>0</v>
      </c>
      <c r="FB104" s="191">
        <f t="shared" si="42"/>
        <v>0</v>
      </c>
      <c r="FC104" s="191">
        <f t="shared" si="42"/>
        <v>0</v>
      </c>
      <c r="FD104" s="191">
        <f t="shared" si="42"/>
        <v>0</v>
      </c>
      <c r="FE104" s="191">
        <f t="shared" si="42"/>
        <v>0</v>
      </c>
      <c r="FF104" s="191">
        <f t="shared" si="42"/>
        <v>0</v>
      </c>
      <c r="FG104" s="191">
        <f t="shared" si="42"/>
        <v>0</v>
      </c>
      <c r="FH104" s="191">
        <f t="shared" si="42"/>
        <v>0</v>
      </c>
      <c r="FI104" s="191">
        <f t="shared" si="42"/>
        <v>0</v>
      </c>
      <c r="FJ104" s="191">
        <f t="shared" si="42"/>
        <v>0</v>
      </c>
      <c r="FK104" s="191">
        <f t="shared" si="42"/>
        <v>0</v>
      </c>
      <c r="FL104" s="191">
        <f t="shared" si="42"/>
        <v>0</v>
      </c>
      <c r="FM104" s="191">
        <f t="shared" si="42"/>
        <v>0</v>
      </c>
      <c r="FN104" s="191">
        <f t="shared" si="42"/>
        <v>0</v>
      </c>
      <c r="FO104" s="191">
        <f t="shared" si="42"/>
        <v>0</v>
      </c>
      <c r="FP104" s="191">
        <f t="shared" si="42"/>
        <v>26</v>
      </c>
      <c r="FQ104" s="191">
        <f t="shared" si="42"/>
        <v>26</v>
      </c>
      <c r="FR104" s="191">
        <f t="shared" si="42"/>
        <v>0</v>
      </c>
      <c r="FS104" s="191">
        <f t="shared" si="42"/>
        <v>0</v>
      </c>
      <c r="FT104" s="191">
        <f t="shared" si="42"/>
        <v>0</v>
      </c>
      <c r="FU104" s="191">
        <f t="shared" si="42"/>
        <v>26</v>
      </c>
      <c r="FV104" s="191">
        <f t="shared" si="42"/>
        <v>0</v>
      </c>
      <c r="FW104" s="191">
        <f t="shared" si="42"/>
        <v>0</v>
      </c>
      <c r="FX104" s="191">
        <f t="shared" si="42"/>
        <v>0</v>
      </c>
      <c r="FY104" s="191">
        <f t="shared" si="42"/>
        <v>0</v>
      </c>
      <c r="FZ104" s="191">
        <f t="shared" si="42"/>
        <v>0</v>
      </c>
      <c r="GA104" s="191">
        <f t="shared" si="42"/>
        <v>0</v>
      </c>
      <c r="GB104" s="191">
        <f t="shared" si="42"/>
        <v>0</v>
      </c>
      <c r="GC104" s="191">
        <f t="shared" si="42"/>
        <v>0</v>
      </c>
      <c r="GD104" s="191">
        <f t="shared" si="42"/>
        <v>0</v>
      </c>
      <c r="GE104" s="191">
        <f t="shared" si="42"/>
        <v>0</v>
      </c>
      <c r="GF104" s="191">
        <f t="shared" si="42"/>
        <v>0</v>
      </c>
      <c r="GG104" s="191">
        <f t="shared" si="42"/>
        <v>0</v>
      </c>
      <c r="GH104" s="191">
        <f t="shared" si="42"/>
        <v>0</v>
      </c>
      <c r="GI104" s="191">
        <f t="shared" si="42"/>
        <v>0</v>
      </c>
      <c r="GJ104" s="191">
        <f t="shared" si="42"/>
        <v>0</v>
      </c>
      <c r="GK104" s="191">
        <f t="shared" si="42"/>
        <v>0</v>
      </c>
      <c r="GL104" s="191">
        <f t="shared" si="42"/>
        <v>0</v>
      </c>
      <c r="GM104" s="191">
        <f t="shared" si="42"/>
        <v>0</v>
      </c>
      <c r="GN104" s="191">
        <f t="shared" si="42"/>
        <v>0</v>
      </c>
      <c r="GO104" s="191">
        <f t="shared" ref="GO104:IZ104" si="43">SUM(GO126:GO131)</f>
        <v>0</v>
      </c>
      <c r="GP104" s="191">
        <f t="shared" si="43"/>
        <v>0</v>
      </c>
      <c r="GQ104" s="191">
        <f t="shared" si="43"/>
        <v>0</v>
      </c>
      <c r="GR104" s="191">
        <f t="shared" si="43"/>
        <v>11</v>
      </c>
      <c r="GS104" s="191">
        <f t="shared" si="43"/>
        <v>0</v>
      </c>
      <c r="GT104" s="191">
        <f t="shared" si="43"/>
        <v>1</v>
      </c>
      <c r="GU104" s="191">
        <f t="shared" si="43"/>
        <v>6</v>
      </c>
      <c r="GV104" s="191">
        <f t="shared" si="43"/>
        <v>0</v>
      </c>
      <c r="GW104" s="191">
        <f t="shared" si="43"/>
        <v>7</v>
      </c>
      <c r="GX104" s="191">
        <f t="shared" si="43"/>
        <v>0</v>
      </c>
      <c r="GY104" s="191">
        <f t="shared" si="43"/>
        <v>5</v>
      </c>
      <c r="GZ104" s="191">
        <f t="shared" si="43"/>
        <v>9</v>
      </c>
      <c r="HA104" s="191">
        <f t="shared" si="43"/>
        <v>0</v>
      </c>
      <c r="HB104" s="191">
        <f t="shared" si="43"/>
        <v>255</v>
      </c>
      <c r="HC104" s="191">
        <f t="shared" si="43"/>
        <v>0</v>
      </c>
      <c r="HD104" s="191">
        <f t="shared" si="43"/>
        <v>70</v>
      </c>
      <c r="HE104" s="191">
        <f t="shared" si="43"/>
        <v>4</v>
      </c>
      <c r="HF104" s="191">
        <f t="shared" si="43"/>
        <v>0</v>
      </c>
      <c r="HG104" s="191">
        <f t="shared" si="43"/>
        <v>0</v>
      </c>
      <c r="HH104" s="191">
        <f t="shared" si="43"/>
        <v>0</v>
      </c>
      <c r="HI104" s="191">
        <f t="shared" si="43"/>
        <v>30</v>
      </c>
      <c r="HJ104" s="191">
        <f t="shared" si="43"/>
        <v>6</v>
      </c>
      <c r="HK104" s="191">
        <f t="shared" si="43"/>
        <v>45</v>
      </c>
      <c r="HL104" s="191">
        <f t="shared" si="43"/>
        <v>58</v>
      </c>
      <c r="HM104" s="191">
        <f t="shared" si="43"/>
        <v>0</v>
      </c>
      <c r="HN104" s="191">
        <f t="shared" si="43"/>
        <v>0</v>
      </c>
      <c r="HO104" s="191">
        <f t="shared" si="43"/>
        <v>6</v>
      </c>
      <c r="HP104" s="191">
        <f t="shared" si="43"/>
        <v>0</v>
      </c>
      <c r="HQ104" s="191">
        <f t="shared" si="43"/>
        <v>0</v>
      </c>
      <c r="HR104" s="191">
        <f t="shared" si="43"/>
        <v>0</v>
      </c>
      <c r="HS104" s="191">
        <f t="shared" si="43"/>
        <v>0</v>
      </c>
      <c r="HT104" s="191">
        <f t="shared" si="43"/>
        <v>0</v>
      </c>
      <c r="HU104" s="191">
        <f t="shared" si="43"/>
        <v>0</v>
      </c>
      <c r="HV104" s="191">
        <f t="shared" si="43"/>
        <v>0</v>
      </c>
      <c r="HW104" s="191">
        <f t="shared" si="43"/>
        <v>0</v>
      </c>
      <c r="HX104" s="191">
        <f t="shared" si="43"/>
        <v>0</v>
      </c>
      <c r="HY104" s="191">
        <f t="shared" si="43"/>
        <v>0</v>
      </c>
      <c r="HZ104" s="191">
        <f t="shared" si="43"/>
        <v>28</v>
      </c>
      <c r="IA104" s="191">
        <f t="shared" si="43"/>
        <v>2</v>
      </c>
      <c r="IB104" s="191">
        <f t="shared" si="43"/>
        <v>0</v>
      </c>
      <c r="IC104" s="191">
        <f t="shared" si="43"/>
        <v>25</v>
      </c>
      <c r="ID104" s="191">
        <f t="shared" si="43"/>
        <v>7</v>
      </c>
      <c r="IE104" s="191">
        <f t="shared" si="43"/>
        <v>100</v>
      </c>
      <c r="IF104" s="191">
        <f t="shared" si="43"/>
        <v>202</v>
      </c>
      <c r="IG104" s="191">
        <f t="shared" si="43"/>
        <v>132</v>
      </c>
      <c r="IH104" s="191">
        <f t="shared" si="43"/>
        <v>0</v>
      </c>
      <c r="II104" s="191">
        <f t="shared" si="43"/>
        <v>95</v>
      </c>
      <c r="IJ104" s="191">
        <f t="shared" si="43"/>
        <v>0</v>
      </c>
      <c r="IK104" s="191">
        <f t="shared" si="43"/>
        <v>25</v>
      </c>
      <c r="IL104" s="191">
        <f t="shared" si="43"/>
        <v>10</v>
      </c>
      <c r="IM104" s="191">
        <f t="shared" si="43"/>
        <v>55</v>
      </c>
      <c r="IN104" s="191">
        <f t="shared" si="43"/>
        <v>0</v>
      </c>
      <c r="IO104" s="191">
        <f t="shared" si="43"/>
        <v>22</v>
      </c>
      <c r="IP104" s="191">
        <f t="shared" si="43"/>
        <v>0</v>
      </c>
      <c r="IQ104" s="191">
        <f t="shared" si="43"/>
        <v>0</v>
      </c>
      <c r="IR104" s="191">
        <f t="shared" si="43"/>
        <v>0</v>
      </c>
      <c r="IS104" s="191">
        <f t="shared" si="43"/>
        <v>0</v>
      </c>
      <c r="IT104" s="191">
        <f t="shared" si="43"/>
        <v>5</v>
      </c>
      <c r="IU104" s="191">
        <f t="shared" si="43"/>
        <v>69</v>
      </c>
      <c r="IV104" s="191">
        <f t="shared" si="43"/>
        <v>0</v>
      </c>
      <c r="IW104" s="191">
        <f t="shared" si="43"/>
        <v>0</v>
      </c>
      <c r="IX104" s="191">
        <f t="shared" si="43"/>
        <v>0</v>
      </c>
      <c r="IY104" s="191">
        <f t="shared" si="43"/>
        <v>0</v>
      </c>
      <c r="IZ104" s="191">
        <f t="shared" si="43"/>
        <v>0</v>
      </c>
      <c r="JA104" s="191">
        <f t="shared" ref="JA104:LL104" si="44">SUM(JA126:JA131)</f>
        <v>0</v>
      </c>
      <c r="JB104" s="191">
        <f t="shared" si="44"/>
        <v>0</v>
      </c>
      <c r="JC104" s="191">
        <f t="shared" si="44"/>
        <v>0</v>
      </c>
      <c r="JD104" s="191">
        <f t="shared" si="44"/>
        <v>0</v>
      </c>
      <c r="JE104" s="191">
        <f t="shared" si="44"/>
        <v>54</v>
      </c>
      <c r="JF104" s="191">
        <f t="shared" si="44"/>
        <v>0</v>
      </c>
      <c r="JG104" s="191">
        <f t="shared" si="44"/>
        <v>0</v>
      </c>
      <c r="JH104" s="191">
        <f t="shared" si="44"/>
        <v>4</v>
      </c>
      <c r="JI104" s="191">
        <f t="shared" si="44"/>
        <v>0</v>
      </c>
      <c r="JJ104" s="191">
        <f t="shared" si="44"/>
        <v>0</v>
      </c>
      <c r="JK104" s="191">
        <f t="shared" si="44"/>
        <v>0</v>
      </c>
      <c r="JL104" s="191">
        <f t="shared" si="44"/>
        <v>0</v>
      </c>
      <c r="JM104" s="191">
        <f t="shared" si="44"/>
        <v>21</v>
      </c>
      <c r="JN104" s="191">
        <f t="shared" si="44"/>
        <v>8</v>
      </c>
      <c r="JO104" s="191">
        <f t="shared" si="44"/>
        <v>0</v>
      </c>
      <c r="JP104" s="191">
        <f t="shared" si="44"/>
        <v>0</v>
      </c>
      <c r="JQ104" s="191">
        <f t="shared" si="44"/>
        <v>0</v>
      </c>
      <c r="JR104" s="191">
        <f t="shared" si="44"/>
        <v>0</v>
      </c>
      <c r="JS104" s="191">
        <f t="shared" si="44"/>
        <v>11</v>
      </c>
      <c r="JT104" s="191">
        <f t="shared" si="44"/>
        <v>2</v>
      </c>
      <c r="JU104" s="191">
        <f t="shared" si="44"/>
        <v>0</v>
      </c>
      <c r="JV104" s="191">
        <f t="shared" si="44"/>
        <v>0</v>
      </c>
      <c r="JW104" s="191">
        <f t="shared" si="44"/>
        <v>0</v>
      </c>
      <c r="JX104" s="191">
        <f t="shared" si="44"/>
        <v>0</v>
      </c>
      <c r="JY104" s="191">
        <f t="shared" si="44"/>
        <v>17</v>
      </c>
      <c r="JZ104" s="191">
        <f t="shared" si="44"/>
        <v>86</v>
      </c>
      <c r="KA104" s="191">
        <f t="shared" si="44"/>
        <v>0</v>
      </c>
      <c r="KB104" s="191">
        <f t="shared" si="44"/>
        <v>0</v>
      </c>
      <c r="KC104" s="191">
        <f t="shared" si="44"/>
        <v>0</v>
      </c>
      <c r="KD104" s="191">
        <f t="shared" si="44"/>
        <v>0</v>
      </c>
      <c r="KE104" s="191">
        <f t="shared" si="44"/>
        <v>17</v>
      </c>
      <c r="KF104" s="191">
        <f t="shared" si="44"/>
        <v>86</v>
      </c>
      <c r="KG104" s="191">
        <f t="shared" si="44"/>
        <v>2</v>
      </c>
      <c r="KH104" s="191">
        <f t="shared" si="44"/>
        <v>0</v>
      </c>
      <c r="KI104" s="191">
        <f t="shared" si="44"/>
        <v>8</v>
      </c>
      <c r="KJ104" s="191">
        <f t="shared" si="44"/>
        <v>3</v>
      </c>
      <c r="KK104" s="191">
        <f t="shared" si="44"/>
        <v>41</v>
      </c>
      <c r="KL104" s="191">
        <f t="shared" si="44"/>
        <v>17</v>
      </c>
      <c r="KM104" s="191">
        <f t="shared" si="44"/>
        <v>0</v>
      </c>
      <c r="KN104" s="191">
        <f t="shared" si="44"/>
        <v>0</v>
      </c>
      <c r="KO104" s="191">
        <f t="shared" si="44"/>
        <v>0</v>
      </c>
      <c r="KP104" s="191">
        <f t="shared" si="44"/>
        <v>0</v>
      </c>
      <c r="KQ104" s="191">
        <f t="shared" si="44"/>
        <v>11</v>
      </c>
      <c r="KR104" s="191">
        <f t="shared" si="44"/>
        <v>3</v>
      </c>
      <c r="KS104" s="191">
        <f t="shared" si="44"/>
        <v>0</v>
      </c>
      <c r="KT104" s="191">
        <f t="shared" si="44"/>
        <v>0</v>
      </c>
      <c r="KU104" s="191">
        <f t="shared" si="44"/>
        <v>0</v>
      </c>
      <c r="KV104" s="191">
        <f t="shared" si="44"/>
        <v>0</v>
      </c>
      <c r="KW104" s="191">
        <f t="shared" si="44"/>
        <v>0</v>
      </c>
      <c r="KX104" s="191">
        <f t="shared" si="44"/>
        <v>0</v>
      </c>
      <c r="KY104" s="191">
        <f t="shared" si="44"/>
        <v>0</v>
      </c>
      <c r="KZ104" s="191">
        <f t="shared" si="44"/>
        <v>0</v>
      </c>
      <c r="LA104" s="191">
        <f t="shared" si="44"/>
        <v>0</v>
      </c>
      <c r="LB104" s="191">
        <f t="shared" si="44"/>
        <v>0</v>
      </c>
      <c r="LC104" s="191">
        <f t="shared" si="44"/>
        <v>0</v>
      </c>
      <c r="LD104" s="191">
        <f t="shared" si="44"/>
        <v>0</v>
      </c>
      <c r="LE104" s="191">
        <f t="shared" si="44"/>
        <v>5</v>
      </c>
      <c r="LF104" s="191">
        <f t="shared" si="44"/>
        <v>146</v>
      </c>
      <c r="LG104" s="191">
        <f t="shared" si="44"/>
        <v>59</v>
      </c>
      <c r="LH104" s="191">
        <f t="shared" si="44"/>
        <v>0</v>
      </c>
      <c r="LI104" s="191">
        <f t="shared" si="44"/>
        <v>0</v>
      </c>
      <c r="LJ104" s="191">
        <f t="shared" si="44"/>
        <v>0</v>
      </c>
      <c r="LK104" s="191">
        <f t="shared" si="44"/>
        <v>0</v>
      </c>
      <c r="LL104" s="191">
        <f t="shared" si="44"/>
        <v>0</v>
      </c>
      <c r="LM104" s="191">
        <f t="shared" ref="LM104:NR104" si="45">SUM(LM126:LM131)</f>
        <v>0</v>
      </c>
      <c r="LN104" s="191">
        <f t="shared" si="45"/>
        <v>0</v>
      </c>
      <c r="LO104" s="191">
        <f t="shared" si="45"/>
        <v>0</v>
      </c>
      <c r="LP104" s="191">
        <f t="shared" si="45"/>
        <v>0</v>
      </c>
      <c r="LQ104" s="191">
        <f t="shared" si="45"/>
        <v>0</v>
      </c>
      <c r="LR104" s="191">
        <f t="shared" si="45"/>
        <v>0</v>
      </c>
      <c r="LS104" s="191">
        <f t="shared" si="45"/>
        <v>0</v>
      </c>
      <c r="LT104" s="191">
        <f t="shared" si="45"/>
        <v>0</v>
      </c>
      <c r="LU104" s="191">
        <f t="shared" si="45"/>
        <v>0</v>
      </c>
      <c r="LV104" s="191">
        <f t="shared" si="45"/>
        <v>0</v>
      </c>
      <c r="LW104" s="191">
        <f t="shared" si="45"/>
        <v>0</v>
      </c>
      <c r="LX104" s="191">
        <f t="shared" si="45"/>
        <v>0</v>
      </c>
      <c r="LY104" s="191">
        <f t="shared" si="45"/>
        <v>0</v>
      </c>
      <c r="LZ104" s="191">
        <f t="shared" si="45"/>
        <v>0</v>
      </c>
      <c r="MA104" s="191">
        <f t="shared" si="45"/>
        <v>0</v>
      </c>
      <c r="MB104" s="191">
        <f t="shared" si="45"/>
        <v>0</v>
      </c>
      <c r="MC104" s="191">
        <f t="shared" si="45"/>
        <v>0</v>
      </c>
      <c r="MD104" s="191">
        <f t="shared" si="45"/>
        <v>0</v>
      </c>
      <c r="ME104" s="191">
        <f t="shared" si="45"/>
        <v>0</v>
      </c>
      <c r="MF104" s="191">
        <f t="shared" si="45"/>
        <v>0</v>
      </c>
      <c r="MG104" s="191">
        <f t="shared" si="45"/>
        <v>0</v>
      </c>
      <c r="MH104" s="191">
        <f t="shared" si="45"/>
        <v>0</v>
      </c>
      <c r="MI104" s="191">
        <f t="shared" si="45"/>
        <v>0</v>
      </c>
      <c r="MJ104" s="191">
        <f t="shared" si="45"/>
        <v>0</v>
      </c>
      <c r="MK104" s="191">
        <f t="shared" si="45"/>
        <v>0</v>
      </c>
      <c r="ML104" s="191">
        <f t="shared" si="45"/>
        <v>0</v>
      </c>
      <c r="MM104" s="191">
        <f t="shared" si="45"/>
        <v>0</v>
      </c>
      <c r="MN104" s="191">
        <f t="shared" si="45"/>
        <v>0</v>
      </c>
      <c r="MO104" s="191">
        <f t="shared" si="45"/>
        <v>0</v>
      </c>
      <c r="MP104" s="191">
        <f t="shared" si="45"/>
        <v>0</v>
      </c>
      <c r="MQ104" s="191">
        <f t="shared" si="45"/>
        <v>0</v>
      </c>
      <c r="MR104" s="191">
        <f t="shared" si="45"/>
        <v>0</v>
      </c>
      <c r="MS104" s="191">
        <f t="shared" si="45"/>
        <v>0</v>
      </c>
      <c r="MT104" s="191">
        <f t="shared" si="45"/>
        <v>0</v>
      </c>
      <c r="MU104" s="191">
        <f t="shared" si="45"/>
        <v>0</v>
      </c>
      <c r="MV104" s="191">
        <f t="shared" si="45"/>
        <v>54</v>
      </c>
      <c r="MW104" s="191">
        <f t="shared" si="45"/>
        <v>29</v>
      </c>
      <c r="MX104" s="191">
        <f t="shared" si="45"/>
        <v>630</v>
      </c>
      <c r="MY104" s="191">
        <f t="shared" si="45"/>
        <v>949</v>
      </c>
      <c r="MZ104" s="191">
        <f t="shared" si="45"/>
        <v>838</v>
      </c>
      <c r="NA104" s="191">
        <f t="shared" si="45"/>
        <v>0</v>
      </c>
      <c r="NB104" s="191">
        <f t="shared" si="45"/>
        <v>0</v>
      </c>
      <c r="NC104" s="191">
        <f t="shared" si="45"/>
        <v>0</v>
      </c>
      <c r="ND104" s="191">
        <f t="shared" si="45"/>
        <v>0</v>
      </c>
      <c r="NE104" s="191">
        <f t="shared" si="45"/>
        <v>0</v>
      </c>
      <c r="NF104" s="191">
        <f t="shared" si="45"/>
        <v>0</v>
      </c>
      <c r="NG104" s="191">
        <f t="shared" si="45"/>
        <v>0</v>
      </c>
      <c r="NH104" s="191">
        <f t="shared" si="45"/>
        <v>29</v>
      </c>
      <c r="NI104" s="191">
        <f t="shared" si="45"/>
        <v>4</v>
      </c>
      <c r="NJ104" s="191">
        <f t="shared" si="45"/>
        <v>0</v>
      </c>
      <c r="NK104" s="191">
        <f t="shared" si="45"/>
        <v>97</v>
      </c>
      <c r="NL104" s="191">
        <f t="shared" si="45"/>
        <v>45</v>
      </c>
      <c r="NM104" s="191">
        <f t="shared" si="45"/>
        <v>0</v>
      </c>
      <c r="NN104" s="191">
        <f t="shared" si="45"/>
        <v>0</v>
      </c>
      <c r="NO104" s="191">
        <f t="shared" si="45"/>
        <v>0</v>
      </c>
      <c r="NP104" s="191">
        <f t="shared" si="45"/>
        <v>0</v>
      </c>
      <c r="NQ104" s="191">
        <f t="shared" si="45"/>
        <v>15</v>
      </c>
      <c r="NR104" s="191">
        <f t="shared" si="45"/>
        <v>0</v>
      </c>
    </row>
    <row r="105" spans="1:382" ht="17.25" customHeight="1" x14ac:dyDescent="0.25">
      <c r="A105" s="455">
        <v>6</v>
      </c>
      <c r="B105" s="546" t="s">
        <v>302</v>
      </c>
      <c r="C105" s="880"/>
      <c r="D105" s="191">
        <f>SUM(D132:D136)</f>
        <v>2</v>
      </c>
      <c r="E105" s="191">
        <f t="shared" ref="E105:BP105" si="46">SUM(E132:E136)</f>
        <v>0</v>
      </c>
      <c r="F105" s="191">
        <f t="shared" si="46"/>
        <v>0</v>
      </c>
      <c r="G105" s="191">
        <f t="shared" si="46"/>
        <v>0</v>
      </c>
      <c r="H105" s="191">
        <f t="shared" si="46"/>
        <v>0</v>
      </c>
      <c r="I105" s="191">
        <f t="shared" si="46"/>
        <v>0</v>
      </c>
      <c r="J105" s="191">
        <f t="shared" si="46"/>
        <v>0</v>
      </c>
      <c r="K105" s="191">
        <f t="shared" si="46"/>
        <v>0</v>
      </c>
      <c r="L105" s="191">
        <f t="shared" si="46"/>
        <v>0</v>
      </c>
      <c r="M105" s="191">
        <f t="shared" si="46"/>
        <v>0</v>
      </c>
      <c r="N105" s="191">
        <f t="shared" si="46"/>
        <v>0</v>
      </c>
      <c r="O105" s="191">
        <f t="shared" si="46"/>
        <v>0</v>
      </c>
      <c r="P105" s="191">
        <f t="shared" si="46"/>
        <v>0</v>
      </c>
      <c r="Q105" s="191">
        <f t="shared" si="46"/>
        <v>0</v>
      </c>
      <c r="R105" s="191">
        <f t="shared" si="46"/>
        <v>0</v>
      </c>
      <c r="S105" s="191">
        <f t="shared" si="46"/>
        <v>0</v>
      </c>
      <c r="T105" s="191">
        <f t="shared" si="46"/>
        <v>0</v>
      </c>
      <c r="U105" s="191">
        <f t="shared" si="46"/>
        <v>2</v>
      </c>
      <c r="V105" s="191">
        <f t="shared" si="46"/>
        <v>2</v>
      </c>
      <c r="W105" s="191">
        <f t="shared" si="46"/>
        <v>0</v>
      </c>
      <c r="X105" s="191">
        <f t="shared" si="46"/>
        <v>0</v>
      </c>
      <c r="Y105" s="191">
        <f t="shared" si="46"/>
        <v>0</v>
      </c>
      <c r="Z105" s="191">
        <f t="shared" si="46"/>
        <v>0</v>
      </c>
      <c r="AA105" s="191">
        <f t="shared" si="46"/>
        <v>0</v>
      </c>
      <c r="AB105" s="191">
        <f t="shared" si="46"/>
        <v>0</v>
      </c>
      <c r="AC105" s="191">
        <f t="shared" si="46"/>
        <v>0</v>
      </c>
      <c r="AD105" s="191">
        <f t="shared" si="46"/>
        <v>0</v>
      </c>
      <c r="AE105" s="191">
        <f t="shared" si="46"/>
        <v>0</v>
      </c>
      <c r="AF105" s="191">
        <f t="shared" si="46"/>
        <v>0</v>
      </c>
      <c r="AG105" s="191">
        <f t="shared" si="46"/>
        <v>0</v>
      </c>
      <c r="AH105" s="191">
        <f t="shared" si="46"/>
        <v>0</v>
      </c>
      <c r="AI105" s="191">
        <f t="shared" si="46"/>
        <v>0</v>
      </c>
      <c r="AJ105" s="191">
        <f t="shared" si="46"/>
        <v>0</v>
      </c>
      <c r="AK105" s="191">
        <f t="shared" si="46"/>
        <v>0</v>
      </c>
      <c r="AL105" s="191">
        <f t="shared" si="46"/>
        <v>0</v>
      </c>
      <c r="AM105" s="191">
        <f t="shared" si="46"/>
        <v>0</v>
      </c>
      <c r="AN105" s="191">
        <f t="shared" si="46"/>
        <v>0</v>
      </c>
      <c r="AO105" s="191">
        <f t="shared" si="46"/>
        <v>0</v>
      </c>
      <c r="AP105" s="191">
        <f t="shared" si="46"/>
        <v>0</v>
      </c>
      <c r="AQ105" s="191">
        <f t="shared" si="46"/>
        <v>0</v>
      </c>
      <c r="AR105" s="191">
        <f t="shared" si="46"/>
        <v>0</v>
      </c>
      <c r="AS105" s="191">
        <f t="shared" si="46"/>
        <v>0</v>
      </c>
      <c r="AT105" s="191">
        <f t="shared" si="46"/>
        <v>1</v>
      </c>
      <c r="AU105" s="191">
        <f t="shared" si="46"/>
        <v>0</v>
      </c>
      <c r="AV105" s="191">
        <f t="shared" si="46"/>
        <v>0</v>
      </c>
      <c r="AW105" s="191">
        <f t="shared" si="46"/>
        <v>0</v>
      </c>
      <c r="AX105" s="191">
        <f t="shared" si="46"/>
        <v>0</v>
      </c>
      <c r="AY105" s="191">
        <f t="shared" si="46"/>
        <v>0</v>
      </c>
      <c r="AZ105" s="191">
        <f t="shared" si="46"/>
        <v>0</v>
      </c>
      <c r="BA105" s="191">
        <f t="shared" si="46"/>
        <v>0</v>
      </c>
      <c r="BB105" s="191">
        <f t="shared" si="46"/>
        <v>0</v>
      </c>
      <c r="BC105" s="191">
        <f t="shared" si="46"/>
        <v>0</v>
      </c>
      <c r="BD105" s="191">
        <f t="shared" si="46"/>
        <v>0</v>
      </c>
      <c r="BE105" s="191">
        <f t="shared" si="46"/>
        <v>0</v>
      </c>
      <c r="BF105" s="191">
        <f t="shared" si="46"/>
        <v>0</v>
      </c>
      <c r="BG105" s="191">
        <f t="shared" si="46"/>
        <v>0</v>
      </c>
      <c r="BH105" s="191">
        <f t="shared" si="46"/>
        <v>0</v>
      </c>
      <c r="BI105" s="191">
        <f t="shared" si="46"/>
        <v>0</v>
      </c>
      <c r="BJ105" s="191">
        <f t="shared" si="46"/>
        <v>0</v>
      </c>
      <c r="BK105" s="191">
        <f t="shared" si="46"/>
        <v>0</v>
      </c>
      <c r="BL105" s="191">
        <f t="shared" si="46"/>
        <v>9</v>
      </c>
      <c r="BM105" s="191">
        <f t="shared" si="46"/>
        <v>0</v>
      </c>
      <c r="BN105" s="191">
        <f t="shared" si="46"/>
        <v>0</v>
      </c>
      <c r="BO105" s="191">
        <f t="shared" si="46"/>
        <v>0</v>
      </c>
      <c r="BP105" s="191">
        <f t="shared" si="46"/>
        <v>0</v>
      </c>
      <c r="BQ105" s="191">
        <f t="shared" ref="BQ105:EB105" si="47">SUM(BQ132:BQ136)</f>
        <v>0</v>
      </c>
      <c r="BR105" s="191">
        <f t="shared" si="47"/>
        <v>0</v>
      </c>
      <c r="BS105" s="191">
        <f t="shared" si="47"/>
        <v>0</v>
      </c>
      <c r="BT105" s="191">
        <f t="shared" si="47"/>
        <v>0</v>
      </c>
      <c r="BU105" s="191">
        <f t="shared" si="47"/>
        <v>0</v>
      </c>
      <c r="BV105" s="191">
        <f t="shared" si="47"/>
        <v>0</v>
      </c>
      <c r="BW105" s="191">
        <f t="shared" si="47"/>
        <v>0</v>
      </c>
      <c r="BX105" s="191">
        <f t="shared" si="47"/>
        <v>0</v>
      </c>
      <c r="BY105" s="191">
        <f t="shared" si="47"/>
        <v>0</v>
      </c>
      <c r="BZ105" s="191">
        <f t="shared" si="47"/>
        <v>0</v>
      </c>
      <c r="CA105" s="191">
        <f t="shared" si="47"/>
        <v>0</v>
      </c>
      <c r="CB105" s="191">
        <f t="shared" si="47"/>
        <v>0</v>
      </c>
      <c r="CC105" s="191">
        <f t="shared" si="47"/>
        <v>0</v>
      </c>
      <c r="CD105" s="191">
        <f t="shared" si="47"/>
        <v>0</v>
      </c>
      <c r="CE105" s="191">
        <f t="shared" si="47"/>
        <v>0</v>
      </c>
      <c r="CF105" s="191">
        <f t="shared" si="47"/>
        <v>0</v>
      </c>
      <c r="CG105" s="191">
        <f t="shared" si="47"/>
        <v>0</v>
      </c>
      <c r="CH105" s="191">
        <f t="shared" si="47"/>
        <v>0</v>
      </c>
      <c r="CI105" s="191">
        <f t="shared" si="47"/>
        <v>0</v>
      </c>
      <c r="CJ105" s="191">
        <f t="shared" si="47"/>
        <v>0</v>
      </c>
      <c r="CK105" s="191">
        <f t="shared" si="47"/>
        <v>0</v>
      </c>
      <c r="CL105" s="191">
        <f t="shared" si="47"/>
        <v>0</v>
      </c>
      <c r="CM105" s="191">
        <f t="shared" si="47"/>
        <v>0</v>
      </c>
      <c r="CN105" s="191">
        <f t="shared" si="47"/>
        <v>0</v>
      </c>
      <c r="CO105" s="191">
        <f t="shared" si="47"/>
        <v>0</v>
      </c>
      <c r="CP105" s="191">
        <f t="shared" si="47"/>
        <v>0</v>
      </c>
      <c r="CQ105" s="191">
        <f t="shared" si="47"/>
        <v>0</v>
      </c>
      <c r="CR105" s="191">
        <f t="shared" si="47"/>
        <v>0</v>
      </c>
      <c r="CS105" s="191">
        <f t="shared" si="47"/>
        <v>0</v>
      </c>
      <c r="CT105" s="191">
        <f t="shared" si="47"/>
        <v>0</v>
      </c>
      <c r="CU105" s="191">
        <f t="shared" si="47"/>
        <v>0</v>
      </c>
      <c r="CV105" s="191">
        <f t="shared" si="47"/>
        <v>0</v>
      </c>
      <c r="CW105" s="191">
        <f t="shared" si="47"/>
        <v>0</v>
      </c>
      <c r="CX105" s="191">
        <f t="shared" si="47"/>
        <v>0</v>
      </c>
      <c r="CY105" s="191">
        <f t="shared" si="47"/>
        <v>0</v>
      </c>
      <c r="CZ105" s="191">
        <f t="shared" si="47"/>
        <v>0</v>
      </c>
      <c r="DA105" s="191">
        <f t="shared" si="47"/>
        <v>0</v>
      </c>
      <c r="DB105" s="191">
        <f t="shared" si="47"/>
        <v>0</v>
      </c>
      <c r="DC105" s="191">
        <f t="shared" si="47"/>
        <v>0</v>
      </c>
      <c r="DD105" s="191">
        <f t="shared" si="47"/>
        <v>0</v>
      </c>
      <c r="DE105" s="191">
        <f t="shared" si="47"/>
        <v>1</v>
      </c>
      <c r="DF105" s="191">
        <f t="shared" si="47"/>
        <v>0</v>
      </c>
      <c r="DG105" s="191">
        <f t="shared" si="47"/>
        <v>0</v>
      </c>
      <c r="DH105" s="191">
        <f t="shared" si="47"/>
        <v>0</v>
      </c>
      <c r="DI105" s="191">
        <f t="shared" si="47"/>
        <v>0</v>
      </c>
      <c r="DJ105" s="191">
        <f t="shared" si="47"/>
        <v>0</v>
      </c>
      <c r="DK105" s="191">
        <f t="shared" si="47"/>
        <v>0</v>
      </c>
      <c r="DL105" s="191">
        <f t="shared" si="47"/>
        <v>0</v>
      </c>
      <c r="DM105" s="191">
        <f t="shared" si="47"/>
        <v>0</v>
      </c>
      <c r="DN105" s="191">
        <f t="shared" si="47"/>
        <v>0</v>
      </c>
      <c r="DO105" s="191">
        <f t="shared" si="47"/>
        <v>0</v>
      </c>
      <c r="DP105" s="191">
        <f t="shared" si="47"/>
        <v>0</v>
      </c>
      <c r="DQ105" s="191">
        <f t="shared" si="47"/>
        <v>0</v>
      </c>
      <c r="DR105" s="191">
        <f t="shared" si="47"/>
        <v>0</v>
      </c>
      <c r="DS105" s="191">
        <f t="shared" si="47"/>
        <v>0</v>
      </c>
      <c r="DT105" s="191">
        <f t="shared" si="47"/>
        <v>0</v>
      </c>
      <c r="DU105" s="191">
        <f t="shared" si="47"/>
        <v>0</v>
      </c>
      <c r="DV105" s="191">
        <f t="shared" si="47"/>
        <v>0</v>
      </c>
      <c r="DW105" s="191">
        <f t="shared" si="47"/>
        <v>9</v>
      </c>
      <c r="DX105" s="191">
        <f t="shared" si="47"/>
        <v>0</v>
      </c>
      <c r="DY105" s="191">
        <f t="shared" si="47"/>
        <v>0</v>
      </c>
      <c r="DZ105" s="191">
        <f t="shared" si="47"/>
        <v>3</v>
      </c>
      <c r="EA105" s="191">
        <f t="shared" si="47"/>
        <v>0</v>
      </c>
      <c r="EB105" s="191">
        <f t="shared" si="47"/>
        <v>0</v>
      </c>
      <c r="EC105" s="191">
        <f t="shared" ref="EC105:GN105" si="48">SUM(EC132:EC136)</f>
        <v>0</v>
      </c>
      <c r="ED105" s="191">
        <f t="shared" si="48"/>
        <v>0</v>
      </c>
      <c r="EE105" s="191">
        <f t="shared" si="48"/>
        <v>0</v>
      </c>
      <c r="EF105" s="191">
        <f t="shared" si="48"/>
        <v>0</v>
      </c>
      <c r="EG105" s="191">
        <f t="shared" si="48"/>
        <v>0</v>
      </c>
      <c r="EH105" s="191">
        <f t="shared" si="48"/>
        <v>0</v>
      </c>
      <c r="EI105" s="191">
        <f t="shared" si="48"/>
        <v>0</v>
      </c>
      <c r="EJ105" s="191">
        <f t="shared" si="48"/>
        <v>0</v>
      </c>
      <c r="EK105" s="191">
        <f t="shared" si="48"/>
        <v>0</v>
      </c>
      <c r="EL105" s="191">
        <f t="shared" si="48"/>
        <v>0</v>
      </c>
      <c r="EM105" s="191">
        <f t="shared" si="48"/>
        <v>0</v>
      </c>
      <c r="EN105" s="191">
        <f t="shared" si="48"/>
        <v>0</v>
      </c>
      <c r="EO105" s="191">
        <f t="shared" si="48"/>
        <v>0</v>
      </c>
      <c r="EP105" s="191">
        <f t="shared" si="48"/>
        <v>0</v>
      </c>
      <c r="EQ105" s="191">
        <f t="shared" si="48"/>
        <v>0</v>
      </c>
      <c r="ER105" s="191">
        <f t="shared" si="48"/>
        <v>9</v>
      </c>
      <c r="ES105" s="191">
        <f t="shared" si="48"/>
        <v>0</v>
      </c>
      <c r="ET105" s="191">
        <f t="shared" si="48"/>
        <v>0</v>
      </c>
      <c r="EU105" s="191">
        <f t="shared" si="48"/>
        <v>60</v>
      </c>
      <c r="EV105" s="191">
        <f t="shared" si="48"/>
        <v>0</v>
      </c>
      <c r="EW105" s="191">
        <f t="shared" si="48"/>
        <v>0</v>
      </c>
      <c r="EX105" s="191">
        <f t="shared" si="48"/>
        <v>0</v>
      </c>
      <c r="EY105" s="191">
        <f t="shared" si="48"/>
        <v>0</v>
      </c>
      <c r="EZ105" s="191">
        <f t="shared" si="48"/>
        <v>0</v>
      </c>
      <c r="FA105" s="191">
        <f t="shared" si="48"/>
        <v>0</v>
      </c>
      <c r="FB105" s="191">
        <f t="shared" si="48"/>
        <v>0</v>
      </c>
      <c r="FC105" s="191">
        <f t="shared" si="48"/>
        <v>0</v>
      </c>
      <c r="FD105" s="191">
        <f t="shared" si="48"/>
        <v>0</v>
      </c>
      <c r="FE105" s="191">
        <f t="shared" si="48"/>
        <v>0</v>
      </c>
      <c r="FF105" s="191">
        <f t="shared" si="48"/>
        <v>0</v>
      </c>
      <c r="FG105" s="191">
        <f t="shared" si="48"/>
        <v>0</v>
      </c>
      <c r="FH105" s="191">
        <f t="shared" si="48"/>
        <v>0</v>
      </c>
      <c r="FI105" s="191">
        <f t="shared" si="48"/>
        <v>0</v>
      </c>
      <c r="FJ105" s="191">
        <f t="shared" si="48"/>
        <v>0</v>
      </c>
      <c r="FK105" s="191">
        <f t="shared" si="48"/>
        <v>60</v>
      </c>
      <c r="FL105" s="191">
        <f t="shared" si="48"/>
        <v>0</v>
      </c>
      <c r="FM105" s="191">
        <f t="shared" si="48"/>
        <v>60</v>
      </c>
      <c r="FN105" s="191">
        <f t="shared" si="48"/>
        <v>0</v>
      </c>
      <c r="FO105" s="191">
        <f t="shared" si="48"/>
        <v>0</v>
      </c>
      <c r="FP105" s="191">
        <f t="shared" si="48"/>
        <v>5</v>
      </c>
      <c r="FQ105" s="191">
        <f t="shared" si="48"/>
        <v>5</v>
      </c>
      <c r="FR105" s="191">
        <f t="shared" si="48"/>
        <v>0</v>
      </c>
      <c r="FS105" s="191">
        <f t="shared" si="48"/>
        <v>0</v>
      </c>
      <c r="FT105" s="191">
        <f t="shared" si="48"/>
        <v>0</v>
      </c>
      <c r="FU105" s="191">
        <f t="shared" si="48"/>
        <v>5</v>
      </c>
      <c r="FV105" s="191">
        <f t="shared" si="48"/>
        <v>0</v>
      </c>
      <c r="FW105" s="191">
        <f t="shared" si="48"/>
        <v>0</v>
      </c>
      <c r="FX105" s="191">
        <f t="shared" si="48"/>
        <v>0</v>
      </c>
      <c r="FY105" s="191">
        <f t="shared" si="48"/>
        <v>0</v>
      </c>
      <c r="FZ105" s="191">
        <f t="shared" si="48"/>
        <v>0</v>
      </c>
      <c r="GA105" s="191">
        <f t="shared" si="48"/>
        <v>0</v>
      </c>
      <c r="GB105" s="191">
        <f t="shared" si="48"/>
        <v>0</v>
      </c>
      <c r="GC105" s="191">
        <f t="shared" si="48"/>
        <v>0</v>
      </c>
      <c r="GD105" s="191">
        <f t="shared" si="48"/>
        <v>0</v>
      </c>
      <c r="GE105" s="191">
        <f t="shared" si="48"/>
        <v>0</v>
      </c>
      <c r="GF105" s="191">
        <f t="shared" si="48"/>
        <v>0</v>
      </c>
      <c r="GG105" s="191">
        <f t="shared" si="48"/>
        <v>0</v>
      </c>
      <c r="GH105" s="191">
        <f t="shared" si="48"/>
        <v>0</v>
      </c>
      <c r="GI105" s="191">
        <f t="shared" si="48"/>
        <v>0</v>
      </c>
      <c r="GJ105" s="191">
        <f t="shared" si="48"/>
        <v>0</v>
      </c>
      <c r="GK105" s="191">
        <f t="shared" si="48"/>
        <v>0</v>
      </c>
      <c r="GL105" s="191">
        <f t="shared" si="48"/>
        <v>0</v>
      </c>
      <c r="GM105" s="191">
        <f t="shared" si="48"/>
        <v>0</v>
      </c>
      <c r="GN105" s="191">
        <f t="shared" si="48"/>
        <v>0</v>
      </c>
      <c r="GO105" s="191">
        <f t="shared" ref="GO105:IZ105" si="49">SUM(GO132:GO136)</f>
        <v>0</v>
      </c>
      <c r="GP105" s="191">
        <f t="shared" si="49"/>
        <v>0</v>
      </c>
      <c r="GQ105" s="191">
        <f t="shared" si="49"/>
        <v>0</v>
      </c>
      <c r="GR105" s="191">
        <f t="shared" si="49"/>
        <v>27</v>
      </c>
      <c r="GS105" s="191">
        <f t="shared" si="49"/>
        <v>0</v>
      </c>
      <c r="GT105" s="191">
        <f t="shared" si="49"/>
        <v>6</v>
      </c>
      <c r="GU105" s="191">
        <f t="shared" si="49"/>
        <v>10</v>
      </c>
      <c r="GV105" s="191">
        <f t="shared" si="49"/>
        <v>0</v>
      </c>
      <c r="GW105" s="191">
        <f t="shared" si="49"/>
        <v>30</v>
      </c>
      <c r="GX105" s="191">
        <f t="shared" si="49"/>
        <v>0</v>
      </c>
      <c r="GY105" s="191">
        <f t="shared" si="49"/>
        <v>6</v>
      </c>
      <c r="GZ105" s="191">
        <f t="shared" si="49"/>
        <v>3</v>
      </c>
      <c r="HA105" s="191">
        <f t="shared" si="49"/>
        <v>0</v>
      </c>
      <c r="HB105" s="191">
        <f t="shared" si="49"/>
        <v>14</v>
      </c>
      <c r="HC105" s="191">
        <f t="shared" si="49"/>
        <v>0</v>
      </c>
      <c r="HD105" s="191">
        <f t="shared" si="49"/>
        <v>12</v>
      </c>
      <c r="HE105" s="191">
        <f t="shared" si="49"/>
        <v>0</v>
      </c>
      <c r="HF105" s="191">
        <f t="shared" si="49"/>
        <v>0</v>
      </c>
      <c r="HG105" s="191">
        <f t="shared" si="49"/>
        <v>0</v>
      </c>
      <c r="HH105" s="191">
        <f t="shared" si="49"/>
        <v>0</v>
      </c>
      <c r="HI105" s="191">
        <f t="shared" si="49"/>
        <v>23</v>
      </c>
      <c r="HJ105" s="191">
        <f t="shared" si="49"/>
        <v>4</v>
      </c>
      <c r="HK105" s="191">
        <f t="shared" si="49"/>
        <v>3</v>
      </c>
      <c r="HL105" s="191">
        <f t="shared" si="49"/>
        <v>57</v>
      </c>
      <c r="HM105" s="191">
        <f t="shared" si="49"/>
        <v>0</v>
      </c>
      <c r="HN105" s="191">
        <f t="shared" si="49"/>
        <v>2</v>
      </c>
      <c r="HO105" s="191">
        <f t="shared" si="49"/>
        <v>16</v>
      </c>
      <c r="HP105" s="191">
        <f t="shared" si="49"/>
        <v>0</v>
      </c>
      <c r="HQ105" s="191">
        <f t="shared" si="49"/>
        <v>1</v>
      </c>
      <c r="HR105" s="191">
        <f t="shared" si="49"/>
        <v>2</v>
      </c>
      <c r="HS105" s="191">
        <f t="shared" si="49"/>
        <v>0</v>
      </c>
      <c r="HT105" s="191">
        <f t="shared" si="49"/>
        <v>1</v>
      </c>
      <c r="HU105" s="191">
        <f t="shared" si="49"/>
        <v>2</v>
      </c>
      <c r="HV105" s="191">
        <f t="shared" si="49"/>
        <v>0</v>
      </c>
      <c r="HW105" s="191">
        <f t="shared" si="49"/>
        <v>0</v>
      </c>
      <c r="HX105" s="191">
        <f t="shared" si="49"/>
        <v>0</v>
      </c>
      <c r="HY105" s="191">
        <f t="shared" si="49"/>
        <v>0</v>
      </c>
      <c r="HZ105" s="191">
        <f t="shared" si="49"/>
        <v>0</v>
      </c>
      <c r="IA105" s="191">
        <f t="shared" si="49"/>
        <v>23</v>
      </c>
      <c r="IB105" s="191">
        <f t="shared" si="49"/>
        <v>6</v>
      </c>
      <c r="IC105" s="191">
        <f t="shared" si="49"/>
        <v>6</v>
      </c>
      <c r="ID105" s="191">
        <f t="shared" si="49"/>
        <v>89</v>
      </c>
      <c r="IE105" s="191">
        <f t="shared" si="49"/>
        <v>4</v>
      </c>
      <c r="IF105" s="191">
        <f t="shared" si="49"/>
        <v>5</v>
      </c>
      <c r="IG105" s="191">
        <f t="shared" si="49"/>
        <v>55</v>
      </c>
      <c r="IH105" s="191">
        <f t="shared" si="49"/>
        <v>4</v>
      </c>
      <c r="II105" s="191">
        <f t="shared" si="49"/>
        <v>6</v>
      </c>
      <c r="IJ105" s="191">
        <f t="shared" si="49"/>
        <v>47</v>
      </c>
      <c r="IK105" s="191">
        <f t="shared" si="49"/>
        <v>0</v>
      </c>
      <c r="IL105" s="191">
        <f t="shared" si="49"/>
        <v>0</v>
      </c>
      <c r="IM105" s="191">
        <f t="shared" si="49"/>
        <v>24</v>
      </c>
      <c r="IN105" s="191">
        <f t="shared" si="49"/>
        <v>0</v>
      </c>
      <c r="IO105" s="191">
        <f t="shared" si="49"/>
        <v>4</v>
      </c>
      <c r="IP105" s="191">
        <f t="shared" si="49"/>
        <v>0</v>
      </c>
      <c r="IQ105" s="191">
        <f t="shared" si="49"/>
        <v>0</v>
      </c>
      <c r="IR105" s="191">
        <f t="shared" si="49"/>
        <v>0</v>
      </c>
      <c r="IS105" s="191">
        <f t="shared" si="49"/>
        <v>0</v>
      </c>
      <c r="IT105" s="191">
        <f t="shared" si="49"/>
        <v>0</v>
      </c>
      <c r="IU105" s="191">
        <f t="shared" si="49"/>
        <v>10</v>
      </c>
      <c r="IV105" s="191">
        <f t="shared" si="49"/>
        <v>85</v>
      </c>
      <c r="IW105" s="191">
        <f t="shared" si="49"/>
        <v>0</v>
      </c>
      <c r="IX105" s="191">
        <f t="shared" si="49"/>
        <v>0</v>
      </c>
      <c r="IY105" s="191">
        <f t="shared" si="49"/>
        <v>0</v>
      </c>
      <c r="IZ105" s="191">
        <f t="shared" si="49"/>
        <v>0</v>
      </c>
      <c r="JA105" s="191">
        <f t="shared" ref="JA105:LL105" si="50">SUM(JA132:JA136)</f>
        <v>0</v>
      </c>
      <c r="JB105" s="191">
        <f t="shared" si="50"/>
        <v>0</v>
      </c>
      <c r="JC105" s="191">
        <f t="shared" si="50"/>
        <v>0</v>
      </c>
      <c r="JD105" s="191">
        <f t="shared" si="50"/>
        <v>0</v>
      </c>
      <c r="JE105" s="191">
        <f t="shared" si="50"/>
        <v>2</v>
      </c>
      <c r="JF105" s="191">
        <f t="shared" si="50"/>
        <v>0</v>
      </c>
      <c r="JG105" s="191">
        <f t="shared" si="50"/>
        <v>0</v>
      </c>
      <c r="JH105" s="191">
        <f t="shared" si="50"/>
        <v>0</v>
      </c>
      <c r="JI105" s="191">
        <f t="shared" si="50"/>
        <v>0</v>
      </c>
      <c r="JJ105" s="191">
        <f t="shared" si="50"/>
        <v>0</v>
      </c>
      <c r="JK105" s="191">
        <f t="shared" si="50"/>
        <v>0</v>
      </c>
      <c r="JL105" s="191">
        <f t="shared" si="50"/>
        <v>0</v>
      </c>
      <c r="JM105" s="191">
        <f t="shared" si="50"/>
        <v>0</v>
      </c>
      <c r="JN105" s="191">
        <f t="shared" si="50"/>
        <v>0</v>
      </c>
      <c r="JO105" s="191">
        <f t="shared" si="50"/>
        <v>0</v>
      </c>
      <c r="JP105" s="191">
        <f t="shared" si="50"/>
        <v>0</v>
      </c>
      <c r="JQ105" s="191">
        <f t="shared" si="50"/>
        <v>0</v>
      </c>
      <c r="JR105" s="191">
        <f t="shared" si="50"/>
        <v>0</v>
      </c>
      <c r="JS105" s="191">
        <f t="shared" si="50"/>
        <v>0</v>
      </c>
      <c r="JT105" s="191">
        <f t="shared" si="50"/>
        <v>2</v>
      </c>
      <c r="JU105" s="191">
        <f t="shared" si="50"/>
        <v>0</v>
      </c>
      <c r="JV105" s="191">
        <f t="shared" si="50"/>
        <v>0</v>
      </c>
      <c r="JW105" s="191">
        <f t="shared" si="50"/>
        <v>0</v>
      </c>
      <c r="JX105" s="191">
        <f t="shared" si="50"/>
        <v>0</v>
      </c>
      <c r="JY105" s="191">
        <f t="shared" si="50"/>
        <v>0</v>
      </c>
      <c r="JZ105" s="191">
        <f t="shared" si="50"/>
        <v>30</v>
      </c>
      <c r="KA105" s="191">
        <f t="shared" si="50"/>
        <v>0</v>
      </c>
      <c r="KB105" s="191">
        <f t="shared" si="50"/>
        <v>0</v>
      </c>
      <c r="KC105" s="191">
        <f t="shared" si="50"/>
        <v>0</v>
      </c>
      <c r="KD105" s="191">
        <f t="shared" si="50"/>
        <v>0</v>
      </c>
      <c r="KE105" s="191">
        <f t="shared" si="50"/>
        <v>0</v>
      </c>
      <c r="KF105" s="191">
        <f t="shared" si="50"/>
        <v>28</v>
      </c>
      <c r="KG105" s="191">
        <f t="shared" si="50"/>
        <v>2</v>
      </c>
      <c r="KH105" s="191">
        <f t="shared" si="50"/>
        <v>1</v>
      </c>
      <c r="KI105" s="191">
        <f t="shared" si="50"/>
        <v>59</v>
      </c>
      <c r="KJ105" s="191">
        <f t="shared" si="50"/>
        <v>0</v>
      </c>
      <c r="KK105" s="191">
        <f t="shared" si="50"/>
        <v>0</v>
      </c>
      <c r="KL105" s="191">
        <f t="shared" si="50"/>
        <v>3</v>
      </c>
      <c r="KM105" s="191">
        <f t="shared" si="50"/>
        <v>5</v>
      </c>
      <c r="KN105" s="191">
        <f t="shared" si="50"/>
        <v>0</v>
      </c>
      <c r="KO105" s="191">
        <f t="shared" si="50"/>
        <v>0</v>
      </c>
      <c r="KP105" s="191">
        <f t="shared" si="50"/>
        <v>0</v>
      </c>
      <c r="KQ105" s="191">
        <f t="shared" si="50"/>
        <v>0</v>
      </c>
      <c r="KR105" s="191">
        <f t="shared" si="50"/>
        <v>3</v>
      </c>
      <c r="KS105" s="191">
        <f t="shared" si="50"/>
        <v>0</v>
      </c>
      <c r="KT105" s="191">
        <f t="shared" si="50"/>
        <v>0</v>
      </c>
      <c r="KU105" s="191">
        <f t="shared" si="50"/>
        <v>0</v>
      </c>
      <c r="KV105" s="191">
        <f t="shared" si="50"/>
        <v>0</v>
      </c>
      <c r="KW105" s="191">
        <f t="shared" si="50"/>
        <v>0</v>
      </c>
      <c r="KX105" s="191">
        <f t="shared" si="50"/>
        <v>0</v>
      </c>
      <c r="KY105" s="191">
        <f t="shared" si="50"/>
        <v>0</v>
      </c>
      <c r="KZ105" s="191">
        <f t="shared" si="50"/>
        <v>0</v>
      </c>
      <c r="LA105" s="191">
        <f t="shared" si="50"/>
        <v>0</v>
      </c>
      <c r="LB105" s="191">
        <f t="shared" si="50"/>
        <v>0</v>
      </c>
      <c r="LC105" s="191">
        <f t="shared" si="50"/>
        <v>0</v>
      </c>
      <c r="LD105" s="191">
        <f t="shared" si="50"/>
        <v>0</v>
      </c>
      <c r="LE105" s="191">
        <f t="shared" si="50"/>
        <v>0</v>
      </c>
      <c r="LF105" s="191">
        <f t="shared" si="50"/>
        <v>0</v>
      </c>
      <c r="LG105" s="191">
        <f t="shared" si="50"/>
        <v>0</v>
      </c>
      <c r="LH105" s="191">
        <f t="shared" si="50"/>
        <v>0</v>
      </c>
      <c r="LI105" s="191">
        <f t="shared" si="50"/>
        <v>0</v>
      </c>
      <c r="LJ105" s="191">
        <f t="shared" si="50"/>
        <v>0</v>
      </c>
      <c r="LK105" s="191">
        <f t="shared" si="50"/>
        <v>0</v>
      </c>
      <c r="LL105" s="191">
        <f t="shared" si="50"/>
        <v>0</v>
      </c>
      <c r="LM105" s="191">
        <f t="shared" ref="LM105:NR105" si="51">SUM(LM132:LM136)</f>
        <v>0</v>
      </c>
      <c r="LN105" s="191">
        <f t="shared" si="51"/>
        <v>0</v>
      </c>
      <c r="LO105" s="191">
        <f t="shared" si="51"/>
        <v>0</v>
      </c>
      <c r="LP105" s="191">
        <f t="shared" si="51"/>
        <v>0</v>
      </c>
      <c r="LQ105" s="191">
        <f t="shared" si="51"/>
        <v>0</v>
      </c>
      <c r="LR105" s="191">
        <f t="shared" si="51"/>
        <v>0</v>
      </c>
      <c r="LS105" s="191">
        <f t="shared" si="51"/>
        <v>0</v>
      </c>
      <c r="LT105" s="191">
        <f t="shared" si="51"/>
        <v>0</v>
      </c>
      <c r="LU105" s="191">
        <f t="shared" si="51"/>
        <v>0</v>
      </c>
      <c r="LV105" s="191">
        <f t="shared" si="51"/>
        <v>0</v>
      </c>
      <c r="LW105" s="191">
        <f t="shared" si="51"/>
        <v>0</v>
      </c>
      <c r="LX105" s="191">
        <f t="shared" si="51"/>
        <v>0</v>
      </c>
      <c r="LY105" s="191">
        <f t="shared" si="51"/>
        <v>0</v>
      </c>
      <c r="LZ105" s="191">
        <f t="shared" si="51"/>
        <v>0</v>
      </c>
      <c r="MA105" s="191">
        <f t="shared" si="51"/>
        <v>0</v>
      </c>
      <c r="MB105" s="191">
        <f t="shared" si="51"/>
        <v>0</v>
      </c>
      <c r="MC105" s="191">
        <f t="shared" si="51"/>
        <v>0</v>
      </c>
      <c r="MD105" s="191">
        <f t="shared" si="51"/>
        <v>0</v>
      </c>
      <c r="ME105" s="191">
        <f t="shared" si="51"/>
        <v>0</v>
      </c>
      <c r="MF105" s="191">
        <f t="shared" si="51"/>
        <v>0</v>
      </c>
      <c r="MG105" s="191">
        <f t="shared" si="51"/>
        <v>0</v>
      </c>
      <c r="MH105" s="191">
        <f t="shared" si="51"/>
        <v>0</v>
      </c>
      <c r="MI105" s="191">
        <f t="shared" si="51"/>
        <v>0</v>
      </c>
      <c r="MJ105" s="191">
        <f t="shared" si="51"/>
        <v>0</v>
      </c>
      <c r="MK105" s="191">
        <f t="shared" si="51"/>
        <v>0</v>
      </c>
      <c r="ML105" s="191">
        <f t="shared" si="51"/>
        <v>0</v>
      </c>
      <c r="MM105" s="191">
        <f t="shared" si="51"/>
        <v>0</v>
      </c>
      <c r="MN105" s="191">
        <f t="shared" si="51"/>
        <v>0</v>
      </c>
      <c r="MO105" s="191">
        <f t="shared" si="51"/>
        <v>0</v>
      </c>
      <c r="MP105" s="191">
        <f t="shared" si="51"/>
        <v>0</v>
      </c>
      <c r="MQ105" s="191">
        <f t="shared" si="51"/>
        <v>0</v>
      </c>
      <c r="MR105" s="191">
        <f t="shared" si="51"/>
        <v>0</v>
      </c>
      <c r="MS105" s="191">
        <f t="shared" si="51"/>
        <v>0</v>
      </c>
      <c r="MT105" s="191">
        <f t="shared" si="51"/>
        <v>0</v>
      </c>
      <c r="MU105" s="191">
        <f t="shared" si="51"/>
        <v>2</v>
      </c>
      <c r="MV105" s="191">
        <f t="shared" si="51"/>
        <v>1</v>
      </c>
      <c r="MW105" s="191">
        <f t="shared" si="51"/>
        <v>4</v>
      </c>
      <c r="MX105" s="191">
        <f t="shared" si="51"/>
        <v>0</v>
      </c>
      <c r="MY105" s="191">
        <f t="shared" si="51"/>
        <v>139</v>
      </c>
      <c r="MZ105" s="191">
        <f t="shared" si="51"/>
        <v>530</v>
      </c>
      <c r="NA105" s="191">
        <f t="shared" si="51"/>
        <v>0</v>
      </c>
      <c r="NB105" s="191">
        <f t="shared" si="51"/>
        <v>0</v>
      </c>
      <c r="NC105" s="191">
        <f t="shared" si="51"/>
        <v>0</v>
      </c>
      <c r="ND105" s="191">
        <f t="shared" si="51"/>
        <v>0</v>
      </c>
      <c r="NE105" s="191">
        <f t="shared" si="51"/>
        <v>0</v>
      </c>
      <c r="NF105" s="191">
        <f t="shared" si="51"/>
        <v>0</v>
      </c>
      <c r="NG105" s="191">
        <f t="shared" si="51"/>
        <v>0</v>
      </c>
      <c r="NH105" s="191">
        <f t="shared" si="51"/>
        <v>2</v>
      </c>
      <c r="NI105" s="191">
        <f t="shared" si="51"/>
        <v>4</v>
      </c>
      <c r="NJ105" s="191">
        <f t="shared" si="51"/>
        <v>0</v>
      </c>
      <c r="NK105" s="191">
        <f t="shared" si="51"/>
        <v>2</v>
      </c>
      <c r="NL105" s="191">
        <f t="shared" si="51"/>
        <v>40</v>
      </c>
      <c r="NM105" s="191">
        <f t="shared" si="51"/>
        <v>0</v>
      </c>
      <c r="NN105" s="191">
        <f t="shared" si="51"/>
        <v>0</v>
      </c>
      <c r="NO105" s="191">
        <f t="shared" si="51"/>
        <v>0</v>
      </c>
      <c r="NP105" s="191">
        <f t="shared" si="51"/>
        <v>0</v>
      </c>
      <c r="NQ105" s="191">
        <f t="shared" si="51"/>
        <v>0</v>
      </c>
      <c r="NR105" s="191">
        <f t="shared" si="51"/>
        <v>0</v>
      </c>
    </row>
    <row r="106" spans="1:382" ht="17.25" customHeight="1" x14ac:dyDescent="0.25">
      <c r="A106" s="189">
        <v>7</v>
      </c>
      <c r="B106" s="546" t="s">
        <v>303</v>
      </c>
      <c r="C106" s="880"/>
      <c r="D106" s="191">
        <f>SUM(D137:D139)</f>
        <v>0</v>
      </c>
      <c r="E106" s="191">
        <f t="shared" ref="E106:BP106" si="52">SUM(E137:E139)</f>
        <v>0</v>
      </c>
      <c r="F106" s="191">
        <f t="shared" si="52"/>
        <v>0</v>
      </c>
      <c r="G106" s="191">
        <f t="shared" si="52"/>
        <v>0</v>
      </c>
      <c r="H106" s="191">
        <f t="shared" si="52"/>
        <v>0</v>
      </c>
      <c r="I106" s="191">
        <f t="shared" si="52"/>
        <v>0</v>
      </c>
      <c r="J106" s="191">
        <f t="shared" si="52"/>
        <v>0</v>
      </c>
      <c r="K106" s="191">
        <f t="shared" si="52"/>
        <v>0</v>
      </c>
      <c r="L106" s="191">
        <f t="shared" si="52"/>
        <v>0</v>
      </c>
      <c r="M106" s="191">
        <f t="shared" si="52"/>
        <v>0</v>
      </c>
      <c r="N106" s="191">
        <f t="shared" si="52"/>
        <v>0</v>
      </c>
      <c r="O106" s="191">
        <f t="shared" si="52"/>
        <v>0</v>
      </c>
      <c r="P106" s="191">
        <f t="shared" si="52"/>
        <v>0</v>
      </c>
      <c r="Q106" s="191">
        <f t="shared" si="52"/>
        <v>0</v>
      </c>
      <c r="R106" s="191">
        <f t="shared" si="52"/>
        <v>0</v>
      </c>
      <c r="S106" s="191">
        <f t="shared" si="52"/>
        <v>0</v>
      </c>
      <c r="T106" s="191">
        <f t="shared" si="52"/>
        <v>0</v>
      </c>
      <c r="U106" s="191">
        <f t="shared" si="52"/>
        <v>0</v>
      </c>
      <c r="V106" s="191">
        <f t="shared" si="52"/>
        <v>0</v>
      </c>
      <c r="W106" s="191">
        <f t="shared" si="52"/>
        <v>0</v>
      </c>
      <c r="X106" s="191">
        <f t="shared" si="52"/>
        <v>0</v>
      </c>
      <c r="Y106" s="191">
        <f t="shared" si="52"/>
        <v>0</v>
      </c>
      <c r="Z106" s="191">
        <f t="shared" si="52"/>
        <v>0</v>
      </c>
      <c r="AA106" s="191">
        <f t="shared" si="52"/>
        <v>0</v>
      </c>
      <c r="AB106" s="191">
        <f t="shared" si="52"/>
        <v>0</v>
      </c>
      <c r="AC106" s="191">
        <f t="shared" si="52"/>
        <v>0</v>
      </c>
      <c r="AD106" s="191">
        <f t="shared" si="52"/>
        <v>0</v>
      </c>
      <c r="AE106" s="191">
        <f t="shared" si="52"/>
        <v>0</v>
      </c>
      <c r="AF106" s="191">
        <f t="shared" si="52"/>
        <v>0</v>
      </c>
      <c r="AG106" s="191">
        <f t="shared" si="52"/>
        <v>0</v>
      </c>
      <c r="AH106" s="191">
        <f t="shared" si="52"/>
        <v>0</v>
      </c>
      <c r="AI106" s="191">
        <f t="shared" si="52"/>
        <v>0</v>
      </c>
      <c r="AJ106" s="191">
        <f t="shared" si="52"/>
        <v>0</v>
      </c>
      <c r="AK106" s="191">
        <f t="shared" si="52"/>
        <v>0</v>
      </c>
      <c r="AL106" s="191">
        <f t="shared" si="52"/>
        <v>0</v>
      </c>
      <c r="AM106" s="191">
        <f t="shared" si="52"/>
        <v>0</v>
      </c>
      <c r="AN106" s="191">
        <f t="shared" si="52"/>
        <v>0</v>
      </c>
      <c r="AO106" s="191">
        <f t="shared" si="52"/>
        <v>0</v>
      </c>
      <c r="AP106" s="191">
        <f t="shared" si="52"/>
        <v>0</v>
      </c>
      <c r="AQ106" s="191">
        <f t="shared" si="52"/>
        <v>0</v>
      </c>
      <c r="AR106" s="191">
        <f t="shared" si="52"/>
        <v>0</v>
      </c>
      <c r="AS106" s="191">
        <f t="shared" si="52"/>
        <v>0</v>
      </c>
      <c r="AT106" s="191">
        <f t="shared" si="52"/>
        <v>0</v>
      </c>
      <c r="AU106" s="191">
        <f t="shared" si="52"/>
        <v>0</v>
      </c>
      <c r="AV106" s="191">
        <f t="shared" si="52"/>
        <v>0</v>
      </c>
      <c r="AW106" s="191">
        <f t="shared" si="52"/>
        <v>0</v>
      </c>
      <c r="AX106" s="191">
        <f t="shared" si="52"/>
        <v>0</v>
      </c>
      <c r="AY106" s="191">
        <f t="shared" si="52"/>
        <v>0</v>
      </c>
      <c r="AZ106" s="191">
        <f t="shared" si="52"/>
        <v>0</v>
      </c>
      <c r="BA106" s="191">
        <f t="shared" si="52"/>
        <v>0</v>
      </c>
      <c r="BB106" s="191">
        <f t="shared" si="52"/>
        <v>0</v>
      </c>
      <c r="BC106" s="191">
        <f t="shared" si="52"/>
        <v>0</v>
      </c>
      <c r="BD106" s="191">
        <f t="shared" si="52"/>
        <v>0</v>
      </c>
      <c r="BE106" s="191">
        <f t="shared" si="52"/>
        <v>0</v>
      </c>
      <c r="BF106" s="191">
        <f t="shared" si="52"/>
        <v>0</v>
      </c>
      <c r="BG106" s="191">
        <f t="shared" si="52"/>
        <v>0</v>
      </c>
      <c r="BH106" s="191">
        <f t="shared" si="52"/>
        <v>0</v>
      </c>
      <c r="BI106" s="191">
        <f t="shared" si="52"/>
        <v>0</v>
      </c>
      <c r="BJ106" s="191">
        <f t="shared" si="52"/>
        <v>0</v>
      </c>
      <c r="BK106" s="191">
        <f t="shared" si="52"/>
        <v>0</v>
      </c>
      <c r="BL106" s="191">
        <f t="shared" si="52"/>
        <v>10</v>
      </c>
      <c r="BM106" s="191">
        <f t="shared" si="52"/>
        <v>0</v>
      </c>
      <c r="BN106" s="191">
        <f t="shared" si="52"/>
        <v>0</v>
      </c>
      <c r="BO106" s="191">
        <f t="shared" si="52"/>
        <v>0</v>
      </c>
      <c r="BP106" s="191">
        <f t="shared" si="52"/>
        <v>0</v>
      </c>
      <c r="BQ106" s="191">
        <f t="shared" ref="BQ106:EB106" si="53">SUM(BQ137:BQ139)</f>
        <v>0</v>
      </c>
      <c r="BR106" s="191">
        <f t="shared" si="53"/>
        <v>0</v>
      </c>
      <c r="BS106" s="191">
        <f t="shared" si="53"/>
        <v>0</v>
      </c>
      <c r="BT106" s="191">
        <f t="shared" si="53"/>
        <v>0</v>
      </c>
      <c r="BU106" s="191">
        <f t="shared" si="53"/>
        <v>0</v>
      </c>
      <c r="BV106" s="191">
        <f t="shared" si="53"/>
        <v>0</v>
      </c>
      <c r="BW106" s="191">
        <f t="shared" si="53"/>
        <v>0</v>
      </c>
      <c r="BX106" s="191">
        <f t="shared" si="53"/>
        <v>0</v>
      </c>
      <c r="BY106" s="191">
        <f t="shared" si="53"/>
        <v>0</v>
      </c>
      <c r="BZ106" s="191">
        <f t="shared" si="53"/>
        <v>0</v>
      </c>
      <c r="CA106" s="191">
        <f t="shared" si="53"/>
        <v>0</v>
      </c>
      <c r="CB106" s="191">
        <f t="shared" si="53"/>
        <v>0</v>
      </c>
      <c r="CC106" s="191">
        <f t="shared" si="53"/>
        <v>0</v>
      </c>
      <c r="CD106" s="191">
        <f t="shared" si="53"/>
        <v>0</v>
      </c>
      <c r="CE106" s="191">
        <f t="shared" si="53"/>
        <v>0</v>
      </c>
      <c r="CF106" s="191">
        <f t="shared" si="53"/>
        <v>0</v>
      </c>
      <c r="CG106" s="191">
        <f t="shared" si="53"/>
        <v>0</v>
      </c>
      <c r="CH106" s="191">
        <f t="shared" si="53"/>
        <v>0</v>
      </c>
      <c r="CI106" s="191">
        <f t="shared" si="53"/>
        <v>0</v>
      </c>
      <c r="CJ106" s="191">
        <f t="shared" si="53"/>
        <v>0</v>
      </c>
      <c r="CK106" s="191">
        <f t="shared" si="53"/>
        <v>0</v>
      </c>
      <c r="CL106" s="191">
        <f t="shared" si="53"/>
        <v>0</v>
      </c>
      <c r="CM106" s="191">
        <f t="shared" si="53"/>
        <v>0</v>
      </c>
      <c r="CN106" s="191">
        <f t="shared" si="53"/>
        <v>0</v>
      </c>
      <c r="CO106" s="191">
        <f t="shared" si="53"/>
        <v>0</v>
      </c>
      <c r="CP106" s="191">
        <f t="shared" si="53"/>
        <v>0</v>
      </c>
      <c r="CQ106" s="191">
        <f t="shared" si="53"/>
        <v>0</v>
      </c>
      <c r="CR106" s="191">
        <f t="shared" si="53"/>
        <v>0</v>
      </c>
      <c r="CS106" s="191">
        <f t="shared" si="53"/>
        <v>0</v>
      </c>
      <c r="CT106" s="191">
        <f t="shared" si="53"/>
        <v>0</v>
      </c>
      <c r="CU106" s="191">
        <f t="shared" si="53"/>
        <v>0</v>
      </c>
      <c r="CV106" s="191">
        <f t="shared" si="53"/>
        <v>0</v>
      </c>
      <c r="CW106" s="191">
        <f t="shared" si="53"/>
        <v>0</v>
      </c>
      <c r="CX106" s="191">
        <f t="shared" si="53"/>
        <v>0</v>
      </c>
      <c r="CY106" s="191">
        <f t="shared" si="53"/>
        <v>0</v>
      </c>
      <c r="CZ106" s="191">
        <f t="shared" si="53"/>
        <v>0</v>
      </c>
      <c r="DA106" s="191">
        <f t="shared" si="53"/>
        <v>0</v>
      </c>
      <c r="DB106" s="191">
        <f t="shared" si="53"/>
        <v>0</v>
      </c>
      <c r="DC106" s="191">
        <f t="shared" si="53"/>
        <v>0</v>
      </c>
      <c r="DD106" s="191">
        <f t="shared" si="53"/>
        <v>0</v>
      </c>
      <c r="DE106" s="191">
        <f t="shared" si="53"/>
        <v>0</v>
      </c>
      <c r="DF106" s="191">
        <f t="shared" si="53"/>
        <v>0</v>
      </c>
      <c r="DG106" s="191">
        <f t="shared" si="53"/>
        <v>0</v>
      </c>
      <c r="DH106" s="191">
        <f t="shared" si="53"/>
        <v>0</v>
      </c>
      <c r="DI106" s="191">
        <f t="shared" si="53"/>
        <v>0</v>
      </c>
      <c r="DJ106" s="191">
        <f t="shared" si="53"/>
        <v>0</v>
      </c>
      <c r="DK106" s="191">
        <f t="shared" si="53"/>
        <v>0</v>
      </c>
      <c r="DL106" s="191">
        <f t="shared" si="53"/>
        <v>0</v>
      </c>
      <c r="DM106" s="191">
        <f t="shared" si="53"/>
        <v>0</v>
      </c>
      <c r="DN106" s="191">
        <f t="shared" si="53"/>
        <v>0</v>
      </c>
      <c r="DO106" s="191">
        <f t="shared" si="53"/>
        <v>0</v>
      </c>
      <c r="DP106" s="191">
        <f t="shared" si="53"/>
        <v>0</v>
      </c>
      <c r="DQ106" s="191">
        <f t="shared" si="53"/>
        <v>0</v>
      </c>
      <c r="DR106" s="191">
        <f t="shared" si="53"/>
        <v>0</v>
      </c>
      <c r="DS106" s="191">
        <f t="shared" si="53"/>
        <v>0</v>
      </c>
      <c r="DT106" s="191">
        <f t="shared" si="53"/>
        <v>0</v>
      </c>
      <c r="DU106" s="191">
        <f t="shared" si="53"/>
        <v>0</v>
      </c>
      <c r="DV106" s="191">
        <f t="shared" si="53"/>
        <v>0</v>
      </c>
      <c r="DW106" s="191">
        <f t="shared" si="53"/>
        <v>10</v>
      </c>
      <c r="DX106" s="191">
        <f t="shared" si="53"/>
        <v>0</v>
      </c>
      <c r="DY106" s="191">
        <f t="shared" si="53"/>
        <v>0</v>
      </c>
      <c r="DZ106" s="191">
        <f t="shared" si="53"/>
        <v>0</v>
      </c>
      <c r="EA106" s="191">
        <f t="shared" si="53"/>
        <v>0</v>
      </c>
      <c r="EB106" s="191">
        <f t="shared" si="53"/>
        <v>0</v>
      </c>
      <c r="EC106" s="191">
        <f t="shared" ref="EC106:GN106" si="54">SUM(EC137:EC139)</f>
        <v>0</v>
      </c>
      <c r="ED106" s="191">
        <f t="shared" si="54"/>
        <v>0</v>
      </c>
      <c r="EE106" s="191">
        <f t="shared" si="54"/>
        <v>0</v>
      </c>
      <c r="EF106" s="191">
        <f t="shared" si="54"/>
        <v>0</v>
      </c>
      <c r="EG106" s="191">
        <f t="shared" si="54"/>
        <v>0</v>
      </c>
      <c r="EH106" s="191">
        <f t="shared" si="54"/>
        <v>0</v>
      </c>
      <c r="EI106" s="191">
        <f t="shared" si="54"/>
        <v>0</v>
      </c>
      <c r="EJ106" s="191">
        <f t="shared" si="54"/>
        <v>0</v>
      </c>
      <c r="EK106" s="191">
        <f t="shared" si="54"/>
        <v>0</v>
      </c>
      <c r="EL106" s="191">
        <f t="shared" si="54"/>
        <v>0</v>
      </c>
      <c r="EM106" s="191">
        <f t="shared" si="54"/>
        <v>0</v>
      </c>
      <c r="EN106" s="191">
        <f t="shared" si="54"/>
        <v>0</v>
      </c>
      <c r="EO106" s="191">
        <f t="shared" si="54"/>
        <v>0</v>
      </c>
      <c r="EP106" s="191">
        <f t="shared" si="54"/>
        <v>0</v>
      </c>
      <c r="EQ106" s="191">
        <f t="shared" si="54"/>
        <v>0</v>
      </c>
      <c r="ER106" s="191">
        <f t="shared" si="54"/>
        <v>10</v>
      </c>
      <c r="ES106" s="191">
        <f t="shared" si="54"/>
        <v>0</v>
      </c>
      <c r="ET106" s="191">
        <f t="shared" si="54"/>
        <v>0</v>
      </c>
      <c r="EU106" s="191">
        <f t="shared" si="54"/>
        <v>0</v>
      </c>
      <c r="EV106" s="191">
        <f t="shared" si="54"/>
        <v>0</v>
      </c>
      <c r="EW106" s="191">
        <f t="shared" si="54"/>
        <v>0</v>
      </c>
      <c r="EX106" s="191">
        <f t="shared" si="54"/>
        <v>0</v>
      </c>
      <c r="EY106" s="191">
        <f t="shared" si="54"/>
        <v>0</v>
      </c>
      <c r="EZ106" s="191">
        <f t="shared" si="54"/>
        <v>0</v>
      </c>
      <c r="FA106" s="191">
        <f t="shared" si="54"/>
        <v>0</v>
      </c>
      <c r="FB106" s="191">
        <f t="shared" si="54"/>
        <v>0</v>
      </c>
      <c r="FC106" s="191">
        <f t="shared" si="54"/>
        <v>0</v>
      </c>
      <c r="FD106" s="191">
        <f t="shared" si="54"/>
        <v>0</v>
      </c>
      <c r="FE106" s="191">
        <f t="shared" si="54"/>
        <v>0</v>
      </c>
      <c r="FF106" s="191">
        <f t="shared" si="54"/>
        <v>0</v>
      </c>
      <c r="FG106" s="191">
        <f t="shared" si="54"/>
        <v>0</v>
      </c>
      <c r="FH106" s="191">
        <f t="shared" si="54"/>
        <v>0</v>
      </c>
      <c r="FI106" s="191">
        <f t="shared" si="54"/>
        <v>0</v>
      </c>
      <c r="FJ106" s="191">
        <f t="shared" si="54"/>
        <v>0</v>
      </c>
      <c r="FK106" s="191">
        <f t="shared" si="54"/>
        <v>0</v>
      </c>
      <c r="FL106" s="191">
        <f t="shared" si="54"/>
        <v>0</v>
      </c>
      <c r="FM106" s="191">
        <f t="shared" si="54"/>
        <v>0</v>
      </c>
      <c r="FN106" s="191">
        <f t="shared" si="54"/>
        <v>0</v>
      </c>
      <c r="FO106" s="191">
        <f t="shared" si="54"/>
        <v>0</v>
      </c>
      <c r="FP106" s="191">
        <f t="shared" si="54"/>
        <v>10</v>
      </c>
      <c r="FQ106" s="191">
        <f t="shared" si="54"/>
        <v>10</v>
      </c>
      <c r="FR106" s="191">
        <f t="shared" si="54"/>
        <v>0</v>
      </c>
      <c r="FS106" s="191">
        <f t="shared" si="54"/>
        <v>0</v>
      </c>
      <c r="FT106" s="191">
        <f t="shared" si="54"/>
        <v>0</v>
      </c>
      <c r="FU106" s="191">
        <f t="shared" si="54"/>
        <v>10</v>
      </c>
      <c r="FV106" s="191">
        <f t="shared" si="54"/>
        <v>0</v>
      </c>
      <c r="FW106" s="191">
        <f t="shared" si="54"/>
        <v>0</v>
      </c>
      <c r="FX106" s="191">
        <f t="shared" si="54"/>
        <v>0</v>
      </c>
      <c r="FY106" s="191">
        <f t="shared" si="54"/>
        <v>0</v>
      </c>
      <c r="FZ106" s="191">
        <f t="shared" si="54"/>
        <v>0</v>
      </c>
      <c r="GA106" s="191">
        <f t="shared" si="54"/>
        <v>0</v>
      </c>
      <c r="GB106" s="191">
        <f t="shared" si="54"/>
        <v>0</v>
      </c>
      <c r="GC106" s="191">
        <f t="shared" si="54"/>
        <v>0</v>
      </c>
      <c r="GD106" s="191">
        <f t="shared" si="54"/>
        <v>0</v>
      </c>
      <c r="GE106" s="191">
        <f t="shared" si="54"/>
        <v>0</v>
      </c>
      <c r="GF106" s="191">
        <f t="shared" si="54"/>
        <v>0</v>
      </c>
      <c r="GG106" s="191">
        <f t="shared" si="54"/>
        <v>0</v>
      </c>
      <c r="GH106" s="191">
        <f t="shared" si="54"/>
        <v>0</v>
      </c>
      <c r="GI106" s="191">
        <f t="shared" si="54"/>
        <v>0</v>
      </c>
      <c r="GJ106" s="191">
        <f t="shared" si="54"/>
        <v>0</v>
      </c>
      <c r="GK106" s="191">
        <f t="shared" si="54"/>
        <v>0</v>
      </c>
      <c r="GL106" s="191">
        <f t="shared" si="54"/>
        <v>0</v>
      </c>
      <c r="GM106" s="191">
        <f t="shared" si="54"/>
        <v>0</v>
      </c>
      <c r="GN106" s="191">
        <f t="shared" si="54"/>
        <v>0</v>
      </c>
      <c r="GO106" s="191">
        <f t="shared" ref="GO106:IZ106" si="55">SUM(GO137:GO139)</f>
        <v>0</v>
      </c>
      <c r="GP106" s="191">
        <f t="shared" si="55"/>
        <v>0</v>
      </c>
      <c r="GQ106" s="191">
        <f t="shared" si="55"/>
        <v>0</v>
      </c>
      <c r="GR106" s="191">
        <f t="shared" si="55"/>
        <v>0</v>
      </c>
      <c r="GS106" s="191">
        <f t="shared" si="55"/>
        <v>0</v>
      </c>
      <c r="GT106" s="191">
        <f t="shared" si="55"/>
        <v>0</v>
      </c>
      <c r="GU106" s="191">
        <f t="shared" si="55"/>
        <v>0</v>
      </c>
      <c r="GV106" s="191">
        <f t="shared" si="55"/>
        <v>0</v>
      </c>
      <c r="GW106" s="191">
        <f t="shared" si="55"/>
        <v>62</v>
      </c>
      <c r="GX106" s="191">
        <f t="shared" si="55"/>
        <v>0</v>
      </c>
      <c r="GY106" s="191">
        <f t="shared" si="55"/>
        <v>17</v>
      </c>
      <c r="GZ106" s="191">
        <f t="shared" si="55"/>
        <v>18</v>
      </c>
      <c r="HA106" s="191">
        <f t="shared" si="55"/>
        <v>0</v>
      </c>
      <c r="HB106" s="191">
        <f t="shared" si="55"/>
        <v>0</v>
      </c>
      <c r="HC106" s="191">
        <f t="shared" si="55"/>
        <v>0</v>
      </c>
      <c r="HD106" s="191">
        <f t="shared" si="55"/>
        <v>0</v>
      </c>
      <c r="HE106" s="191">
        <f t="shared" si="55"/>
        <v>0</v>
      </c>
      <c r="HF106" s="191">
        <f t="shared" si="55"/>
        <v>0</v>
      </c>
      <c r="HG106" s="191">
        <f t="shared" si="55"/>
        <v>0</v>
      </c>
      <c r="HH106" s="191">
        <f t="shared" si="55"/>
        <v>0</v>
      </c>
      <c r="HI106" s="191">
        <f t="shared" si="55"/>
        <v>5</v>
      </c>
      <c r="HJ106" s="191">
        <f t="shared" si="55"/>
        <v>0</v>
      </c>
      <c r="HK106" s="191">
        <f t="shared" si="55"/>
        <v>0</v>
      </c>
      <c r="HL106" s="191">
        <f t="shared" si="55"/>
        <v>9</v>
      </c>
      <c r="HM106" s="191">
        <f t="shared" si="55"/>
        <v>0</v>
      </c>
      <c r="HN106" s="191">
        <f t="shared" si="55"/>
        <v>0</v>
      </c>
      <c r="HO106" s="191">
        <f t="shared" si="55"/>
        <v>0</v>
      </c>
      <c r="HP106" s="191">
        <f t="shared" si="55"/>
        <v>0</v>
      </c>
      <c r="HQ106" s="191">
        <f t="shared" si="55"/>
        <v>0</v>
      </c>
      <c r="HR106" s="191">
        <f t="shared" si="55"/>
        <v>0</v>
      </c>
      <c r="HS106" s="191">
        <f t="shared" si="55"/>
        <v>0</v>
      </c>
      <c r="HT106" s="191">
        <f t="shared" si="55"/>
        <v>0</v>
      </c>
      <c r="HU106" s="191">
        <f t="shared" si="55"/>
        <v>0</v>
      </c>
      <c r="HV106" s="191">
        <f t="shared" si="55"/>
        <v>0</v>
      </c>
      <c r="HW106" s="191">
        <f t="shared" si="55"/>
        <v>0</v>
      </c>
      <c r="HX106" s="191">
        <f t="shared" si="55"/>
        <v>0</v>
      </c>
      <c r="HY106" s="191">
        <f t="shared" si="55"/>
        <v>0</v>
      </c>
      <c r="HZ106" s="191">
        <f t="shared" si="55"/>
        <v>0</v>
      </c>
      <c r="IA106" s="191">
        <f t="shared" si="55"/>
        <v>5</v>
      </c>
      <c r="IB106" s="191">
        <f t="shared" si="55"/>
        <v>0</v>
      </c>
      <c r="IC106" s="191">
        <f t="shared" si="55"/>
        <v>0</v>
      </c>
      <c r="ID106" s="191">
        <f t="shared" si="55"/>
        <v>36</v>
      </c>
      <c r="IE106" s="191">
        <f t="shared" si="55"/>
        <v>0</v>
      </c>
      <c r="IF106" s="191">
        <f t="shared" si="55"/>
        <v>0</v>
      </c>
      <c r="IG106" s="191">
        <f t="shared" si="55"/>
        <v>242</v>
      </c>
      <c r="IH106" s="191">
        <f t="shared" si="55"/>
        <v>0</v>
      </c>
      <c r="II106" s="191">
        <f t="shared" si="55"/>
        <v>0</v>
      </c>
      <c r="IJ106" s="191">
        <f t="shared" si="55"/>
        <v>0</v>
      </c>
      <c r="IK106" s="191">
        <f t="shared" si="55"/>
        <v>0</v>
      </c>
      <c r="IL106" s="191">
        <f t="shared" si="55"/>
        <v>0</v>
      </c>
      <c r="IM106" s="191">
        <f t="shared" si="55"/>
        <v>30</v>
      </c>
      <c r="IN106" s="191">
        <f t="shared" si="55"/>
        <v>0</v>
      </c>
      <c r="IO106" s="191">
        <f t="shared" si="55"/>
        <v>0</v>
      </c>
      <c r="IP106" s="191">
        <f t="shared" si="55"/>
        <v>0</v>
      </c>
      <c r="IQ106" s="191">
        <f t="shared" si="55"/>
        <v>0</v>
      </c>
      <c r="IR106" s="191">
        <f t="shared" si="55"/>
        <v>0</v>
      </c>
      <c r="IS106" s="191">
        <f t="shared" si="55"/>
        <v>0</v>
      </c>
      <c r="IT106" s="191">
        <f t="shared" si="55"/>
        <v>0</v>
      </c>
      <c r="IU106" s="191">
        <f t="shared" si="55"/>
        <v>0</v>
      </c>
      <c r="IV106" s="191">
        <f t="shared" si="55"/>
        <v>0</v>
      </c>
      <c r="IW106" s="191">
        <f t="shared" si="55"/>
        <v>0</v>
      </c>
      <c r="IX106" s="191">
        <f t="shared" si="55"/>
        <v>0</v>
      </c>
      <c r="IY106" s="191">
        <f t="shared" si="55"/>
        <v>0</v>
      </c>
      <c r="IZ106" s="191">
        <f t="shared" si="55"/>
        <v>0</v>
      </c>
      <c r="JA106" s="191">
        <f t="shared" ref="JA106:LL106" si="56">SUM(JA137:JA139)</f>
        <v>0</v>
      </c>
      <c r="JB106" s="191">
        <f t="shared" si="56"/>
        <v>0</v>
      </c>
      <c r="JC106" s="191">
        <f t="shared" si="56"/>
        <v>0</v>
      </c>
      <c r="JD106" s="191">
        <f t="shared" si="56"/>
        <v>0</v>
      </c>
      <c r="JE106" s="191">
        <f t="shared" si="56"/>
        <v>0</v>
      </c>
      <c r="JF106" s="191">
        <f t="shared" si="56"/>
        <v>0</v>
      </c>
      <c r="JG106" s="191">
        <f t="shared" si="56"/>
        <v>0</v>
      </c>
      <c r="JH106" s="191">
        <f t="shared" si="56"/>
        <v>0</v>
      </c>
      <c r="JI106" s="191">
        <f t="shared" si="56"/>
        <v>0</v>
      </c>
      <c r="JJ106" s="191">
        <f t="shared" si="56"/>
        <v>0</v>
      </c>
      <c r="JK106" s="191">
        <f t="shared" si="56"/>
        <v>0</v>
      </c>
      <c r="JL106" s="191">
        <f t="shared" si="56"/>
        <v>0</v>
      </c>
      <c r="JM106" s="191">
        <f t="shared" si="56"/>
        <v>0</v>
      </c>
      <c r="JN106" s="191">
        <f t="shared" si="56"/>
        <v>0</v>
      </c>
      <c r="JO106" s="191">
        <f t="shared" si="56"/>
        <v>0</v>
      </c>
      <c r="JP106" s="191">
        <f t="shared" si="56"/>
        <v>0</v>
      </c>
      <c r="JQ106" s="191">
        <f t="shared" si="56"/>
        <v>0</v>
      </c>
      <c r="JR106" s="191">
        <f t="shared" si="56"/>
        <v>0</v>
      </c>
      <c r="JS106" s="191">
        <f t="shared" si="56"/>
        <v>0</v>
      </c>
      <c r="JT106" s="191">
        <f t="shared" si="56"/>
        <v>0</v>
      </c>
      <c r="JU106" s="191">
        <f t="shared" si="56"/>
        <v>0</v>
      </c>
      <c r="JV106" s="191">
        <f t="shared" si="56"/>
        <v>0</v>
      </c>
      <c r="JW106" s="191">
        <f t="shared" si="56"/>
        <v>0</v>
      </c>
      <c r="JX106" s="191">
        <f t="shared" si="56"/>
        <v>0</v>
      </c>
      <c r="JY106" s="191">
        <f t="shared" si="56"/>
        <v>0</v>
      </c>
      <c r="JZ106" s="191">
        <f t="shared" si="56"/>
        <v>32</v>
      </c>
      <c r="KA106" s="191">
        <f t="shared" si="56"/>
        <v>0</v>
      </c>
      <c r="KB106" s="191">
        <f t="shared" si="56"/>
        <v>0</v>
      </c>
      <c r="KC106" s="191">
        <f t="shared" si="56"/>
        <v>0</v>
      </c>
      <c r="KD106" s="191">
        <f t="shared" si="56"/>
        <v>0</v>
      </c>
      <c r="KE106" s="191">
        <f t="shared" si="56"/>
        <v>0</v>
      </c>
      <c r="KF106" s="191">
        <f t="shared" si="56"/>
        <v>28</v>
      </c>
      <c r="KG106" s="191">
        <f t="shared" si="56"/>
        <v>0</v>
      </c>
      <c r="KH106" s="191">
        <f t="shared" si="56"/>
        <v>0</v>
      </c>
      <c r="KI106" s="191">
        <f t="shared" si="56"/>
        <v>0</v>
      </c>
      <c r="KJ106" s="191">
        <f t="shared" si="56"/>
        <v>0</v>
      </c>
      <c r="KK106" s="191">
        <f t="shared" si="56"/>
        <v>0</v>
      </c>
      <c r="KL106" s="191">
        <f t="shared" si="56"/>
        <v>30</v>
      </c>
      <c r="KM106" s="191">
        <f t="shared" si="56"/>
        <v>0</v>
      </c>
      <c r="KN106" s="191">
        <f t="shared" si="56"/>
        <v>0</v>
      </c>
      <c r="KO106" s="191">
        <f t="shared" si="56"/>
        <v>0</v>
      </c>
      <c r="KP106" s="191">
        <f t="shared" si="56"/>
        <v>0</v>
      </c>
      <c r="KQ106" s="191">
        <f t="shared" si="56"/>
        <v>0</v>
      </c>
      <c r="KR106" s="191">
        <f t="shared" si="56"/>
        <v>47</v>
      </c>
      <c r="KS106" s="191">
        <f t="shared" si="56"/>
        <v>0</v>
      </c>
      <c r="KT106" s="191">
        <f t="shared" si="56"/>
        <v>0</v>
      </c>
      <c r="KU106" s="191">
        <f t="shared" si="56"/>
        <v>0</v>
      </c>
      <c r="KV106" s="191">
        <f t="shared" si="56"/>
        <v>0</v>
      </c>
      <c r="KW106" s="191">
        <f t="shared" si="56"/>
        <v>0</v>
      </c>
      <c r="KX106" s="191">
        <f t="shared" si="56"/>
        <v>0</v>
      </c>
      <c r="KY106" s="191">
        <f t="shared" si="56"/>
        <v>0</v>
      </c>
      <c r="KZ106" s="191">
        <f t="shared" si="56"/>
        <v>0</v>
      </c>
      <c r="LA106" s="191">
        <f t="shared" si="56"/>
        <v>0</v>
      </c>
      <c r="LB106" s="191">
        <f t="shared" si="56"/>
        <v>0</v>
      </c>
      <c r="LC106" s="191">
        <f t="shared" si="56"/>
        <v>0</v>
      </c>
      <c r="LD106" s="191">
        <f t="shared" si="56"/>
        <v>0</v>
      </c>
      <c r="LE106" s="191">
        <f t="shared" si="56"/>
        <v>0</v>
      </c>
      <c r="LF106" s="191">
        <f t="shared" si="56"/>
        <v>0</v>
      </c>
      <c r="LG106" s="191">
        <f t="shared" si="56"/>
        <v>0</v>
      </c>
      <c r="LH106" s="191">
        <f t="shared" si="56"/>
        <v>0</v>
      </c>
      <c r="LI106" s="191">
        <f t="shared" si="56"/>
        <v>0</v>
      </c>
      <c r="LJ106" s="191">
        <f t="shared" si="56"/>
        <v>0</v>
      </c>
      <c r="LK106" s="191">
        <f t="shared" si="56"/>
        <v>0</v>
      </c>
      <c r="LL106" s="191">
        <f t="shared" si="56"/>
        <v>0</v>
      </c>
      <c r="LM106" s="191">
        <f t="shared" ref="LM106:NR106" si="57">SUM(LM137:LM139)</f>
        <v>0</v>
      </c>
      <c r="LN106" s="191">
        <f t="shared" si="57"/>
        <v>0</v>
      </c>
      <c r="LO106" s="191">
        <f t="shared" si="57"/>
        <v>0</v>
      </c>
      <c r="LP106" s="191">
        <f t="shared" si="57"/>
        <v>0</v>
      </c>
      <c r="LQ106" s="191">
        <f t="shared" si="57"/>
        <v>0</v>
      </c>
      <c r="LR106" s="191">
        <f t="shared" si="57"/>
        <v>0</v>
      </c>
      <c r="LS106" s="191">
        <f t="shared" si="57"/>
        <v>0</v>
      </c>
      <c r="LT106" s="191">
        <f t="shared" si="57"/>
        <v>0</v>
      </c>
      <c r="LU106" s="191">
        <f t="shared" si="57"/>
        <v>0</v>
      </c>
      <c r="LV106" s="191">
        <f t="shared" si="57"/>
        <v>0</v>
      </c>
      <c r="LW106" s="191">
        <f t="shared" si="57"/>
        <v>0</v>
      </c>
      <c r="LX106" s="191">
        <f t="shared" si="57"/>
        <v>0</v>
      </c>
      <c r="LY106" s="191">
        <f t="shared" si="57"/>
        <v>0</v>
      </c>
      <c r="LZ106" s="191">
        <f t="shared" si="57"/>
        <v>0</v>
      </c>
      <c r="MA106" s="191">
        <f t="shared" si="57"/>
        <v>0</v>
      </c>
      <c r="MB106" s="191">
        <f t="shared" si="57"/>
        <v>0</v>
      </c>
      <c r="MC106" s="191">
        <f t="shared" si="57"/>
        <v>0</v>
      </c>
      <c r="MD106" s="191">
        <f t="shared" si="57"/>
        <v>0</v>
      </c>
      <c r="ME106" s="191">
        <f t="shared" si="57"/>
        <v>0</v>
      </c>
      <c r="MF106" s="191">
        <f t="shared" si="57"/>
        <v>0</v>
      </c>
      <c r="MG106" s="191">
        <f t="shared" si="57"/>
        <v>0</v>
      </c>
      <c r="MH106" s="191">
        <f t="shared" si="57"/>
        <v>0</v>
      </c>
      <c r="MI106" s="191">
        <f t="shared" si="57"/>
        <v>0</v>
      </c>
      <c r="MJ106" s="191">
        <f t="shared" si="57"/>
        <v>0</v>
      </c>
      <c r="MK106" s="191">
        <f t="shared" si="57"/>
        <v>0</v>
      </c>
      <c r="ML106" s="191">
        <f t="shared" si="57"/>
        <v>0</v>
      </c>
      <c r="MM106" s="191">
        <f t="shared" si="57"/>
        <v>0</v>
      </c>
      <c r="MN106" s="191">
        <f t="shared" si="57"/>
        <v>0</v>
      </c>
      <c r="MO106" s="191">
        <f t="shared" si="57"/>
        <v>0</v>
      </c>
      <c r="MP106" s="191">
        <f t="shared" si="57"/>
        <v>0</v>
      </c>
      <c r="MQ106" s="191">
        <f t="shared" si="57"/>
        <v>0</v>
      </c>
      <c r="MR106" s="191">
        <f t="shared" si="57"/>
        <v>0</v>
      </c>
      <c r="MS106" s="191">
        <f t="shared" si="57"/>
        <v>0</v>
      </c>
      <c r="MT106" s="191">
        <f t="shared" si="57"/>
        <v>0</v>
      </c>
      <c r="MU106" s="191">
        <f t="shared" si="57"/>
        <v>60</v>
      </c>
      <c r="MV106" s="191">
        <f t="shared" si="57"/>
        <v>30</v>
      </c>
      <c r="MW106" s="191">
        <f t="shared" si="57"/>
        <v>10</v>
      </c>
      <c r="MX106" s="191">
        <f t="shared" si="57"/>
        <v>9</v>
      </c>
      <c r="MY106" s="191">
        <f t="shared" si="57"/>
        <v>56</v>
      </c>
      <c r="MZ106" s="191">
        <f t="shared" si="57"/>
        <v>396</v>
      </c>
      <c r="NA106" s="191">
        <f t="shared" si="57"/>
        <v>0</v>
      </c>
      <c r="NB106" s="191">
        <f t="shared" si="57"/>
        <v>0</v>
      </c>
      <c r="NC106" s="191">
        <f t="shared" si="57"/>
        <v>0</v>
      </c>
      <c r="ND106" s="191">
        <f t="shared" si="57"/>
        <v>0</v>
      </c>
      <c r="NE106" s="191">
        <f t="shared" si="57"/>
        <v>0</v>
      </c>
      <c r="NF106" s="191">
        <f t="shared" si="57"/>
        <v>0</v>
      </c>
      <c r="NG106" s="191">
        <f t="shared" si="57"/>
        <v>0</v>
      </c>
      <c r="NH106" s="191">
        <f t="shared" si="57"/>
        <v>0</v>
      </c>
      <c r="NI106" s="191">
        <f t="shared" si="57"/>
        <v>7</v>
      </c>
      <c r="NJ106" s="191">
        <f t="shared" si="57"/>
        <v>0</v>
      </c>
      <c r="NK106" s="191">
        <f t="shared" si="57"/>
        <v>0</v>
      </c>
      <c r="NL106" s="191">
        <f t="shared" si="57"/>
        <v>24</v>
      </c>
      <c r="NM106" s="191">
        <f t="shared" si="57"/>
        <v>0</v>
      </c>
      <c r="NN106" s="191">
        <f t="shared" si="57"/>
        <v>0</v>
      </c>
      <c r="NO106" s="191">
        <f t="shared" si="57"/>
        <v>0</v>
      </c>
      <c r="NP106" s="191">
        <f t="shared" si="57"/>
        <v>0</v>
      </c>
      <c r="NQ106" s="191">
        <f t="shared" si="57"/>
        <v>0</v>
      </c>
      <c r="NR106" s="191">
        <f t="shared" si="57"/>
        <v>0</v>
      </c>
    </row>
    <row r="107" spans="1:382" ht="17.25" customHeight="1" x14ac:dyDescent="0.25">
      <c r="A107" s="455">
        <v>8</v>
      </c>
      <c r="B107" s="535" t="s">
        <v>304</v>
      </c>
      <c r="C107" s="541"/>
      <c r="D107" s="191">
        <f>SUM(D140:D143)</f>
        <v>0</v>
      </c>
      <c r="E107" s="191">
        <f t="shared" ref="E107:BP107" si="58">SUM(E140:E143)</f>
        <v>0</v>
      </c>
      <c r="F107" s="191">
        <f t="shared" si="58"/>
        <v>0</v>
      </c>
      <c r="G107" s="191">
        <f t="shared" si="58"/>
        <v>0</v>
      </c>
      <c r="H107" s="191">
        <f t="shared" si="58"/>
        <v>0</v>
      </c>
      <c r="I107" s="191">
        <f t="shared" si="58"/>
        <v>0</v>
      </c>
      <c r="J107" s="191">
        <f t="shared" si="58"/>
        <v>0</v>
      </c>
      <c r="K107" s="191">
        <f t="shared" si="58"/>
        <v>0</v>
      </c>
      <c r="L107" s="191">
        <f t="shared" si="58"/>
        <v>0</v>
      </c>
      <c r="M107" s="191">
        <f t="shared" si="58"/>
        <v>0</v>
      </c>
      <c r="N107" s="191">
        <f t="shared" si="58"/>
        <v>0</v>
      </c>
      <c r="O107" s="191">
        <f t="shared" si="58"/>
        <v>0</v>
      </c>
      <c r="P107" s="191">
        <f t="shared" si="58"/>
        <v>0</v>
      </c>
      <c r="Q107" s="191">
        <f t="shared" si="58"/>
        <v>0</v>
      </c>
      <c r="R107" s="191">
        <f t="shared" si="58"/>
        <v>0</v>
      </c>
      <c r="S107" s="191">
        <f t="shared" si="58"/>
        <v>0</v>
      </c>
      <c r="T107" s="191">
        <f t="shared" si="58"/>
        <v>0</v>
      </c>
      <c r="U107" s="191">
        <f t="shared" si="58"/>
        <v>0</v>
      </c>
      <c r="V107" s="191">
        <f t="shared" si="58"/>
        <v>4</v>
      </c>
      <c r="W107" s="191">
        <f t="shared" si="58"/>
        <v>0</v>
      </c>
      <c r="X107" s="191">
        <f t="shared" si="58"/>
        <v>0</v>
      </c>
      <c r="Y107" s="191">
        <f t="shared" si="58"/>
        <v>0</v>
      </c>
      <c r="Z107" s="191">
        <f t="shared" si="58"/>
        <v>0</v>
      </c>
      <c r="AA107" s="191">
        <f t="shared" si="58"/>
        <v>0</v>
      </c>
      <c r="AB107" s="191">
        <f t="shared" si="58"/>
        <v>0</v>
      </c>
      <c r="AC107" s="191">
        <f t="shared" si="58"/>
        <v>0</v>
      </c>
      <c r="AD107" s="191">
        <f t="shared" si="58"/>
        <v>0</v>
      </c>
      <c r="AE107" s="191">
        <f t="shared" si="58"/>
        <v>0</v>
      </c>
      <c r="AF107" s="191">
        <f t="shared" si="58"/>
        <v>0</v>
      </c>
      <c r="AG107" s="191">
        <f t="shared" si="58"/>
        <v>0</v>
      </c>
      <c r="AH107" s="191">
        <f t="shared" si="58"/>
        <v>0</v>
      </c>
      <c r="AI107" s="191">
        <f t="shared" si="58"/>
        <v>0</v>
      </c>
      <c r="AJ107" s="191">
        <f t="shared" si="58"/>
        <v>0</v>
      </c>
      <c r="AK107" s="191">
        <f t="shared" si="58"/>
        <v>0</v>
      </c>
      <c r="AL107" s="191">
        <f t="shared" si="58"/>
        <v>0</v>
      </c>
      <c r="AM107" s="191">
        <f t="shared" si="58"/>
        <v>0</v>
      </c>
      <c r="AN107" s="191">
        <f t="shared" si="58"/>
        <v>0</v>
      </c>
      <c r="AO107" s="191">
        <f t="shared" si="58"/>
        <v>0</v>
      </c>
      <c r="AP107" s="191">
        <f t="shared" si="58"/>
        <v>0</v>
      </c>
      <c r="AQ107" s="191">
        <f t="shared" si="58"/>
        <v>0</v>
      </c>
      <c r="AR107" s="191">
        <f t="shared" si="58"/>
        <v>0</v>
      </c>
      <c r="AS107" s="191">
        <f t="shared" si="58"/>
        <v>0</v>
      </c>
      <c r="AT107" s="191">
        <f t="shared" si="58"/>
        <v>0</v>
      </c>
      <c r="AU107" s="191">
        <f t="shared" si="58"/>
        <v>0</v>
      </c>
      <c r="AV107" s="191">
        <f t="shared" si="58"/>
        <v>0</v>
      </c>
      <c r="AW107" s="191">
        <f t="shared" si="58"/>
        <v>0</v>
      </c>
      <c r="AX107" s="191">
        <f t="shared" si="58"/>
        <v>0</v>
      </c>
      <c r="AY107" s="191">
        <f t="shared" si="58"/>
        <v>0</v>
      </c>
      <c r="AZ107" s="191">
        <f t="shared" si="58"/>
        <v>0</v>
      </c>
      <c r="BA107" s="191">
        <f t="shared" si="58"/>
        <v>0</v>
      </c>
      <c r="BB107" s="191">
        <f t="shared" si="58"/>
        <v>0</v>
      </c>
      <c r="BC107" s="191">
        <f t="shared" si="58"/>
        <v>0</v>
      </c>
      <c r="BD107" s="191">
        <f t="shared" si="58"/>
        <v>0</v>
      </c>
      <c r="BE107" s="191">
        <f t="shared" si="58"/>
        <v>0</v>
      </c>
      <c r="BF107" s="191">
        <f t="shared" si="58"/>
        <v>0</v>
      </c>
      <c r="BG107" s="191">
        <f t="shared" si="58"/>
        <v>0</v>
      </c>
      <c r="BH107" s="191">
        <f t="shared" si="58"/>
        <v>0</v>
      </c>
      <c r="BI107" s="191">
        <f t="shared" si="58"/>
        <v>0</v>
      </c>
      <c r="BJ107" s="191">
        <f t="shared" si="58"/>
        <v>0</v>
      </c>
      <c r="BK107" s="191">
        <f t="shared" si="58"/>
        <v>0</v>
      </c>
      <c r="BL107" s="191">
        <f t="shared" si="58"/>
        <v>0</v>
      </c>
      <c r="BM107" s="191">
        <f t="shared" si="58"/>
        <v>0</v>
      </c>
      <c r="BN107" s="191">
        <f t="shared" si="58"/>
        <v>0</v>
      </c>
      <c r="BO107" s="191">
        <f t="shared" si="58"/>
        <v>0</v>
      </c>
      <c r="BP107" s="191">
        <f t="shared" si="58"/>
        <v>0</v>
      </c>
      <c r="BQ107" s="191">
        <f t="shared" ref="BQ107:EB107" si="59">SUM(BQ140:BQ143)</f>
        <v>0</v>
      </c>
      <c r="BR107" s="191">
        <f t="shared" si="59"/>
        <v>0</v>
      </c>
      <c r="BS107" s="191">
        <f t="shared" si="59"/>
        <v>0</v>
      </c>
      <c r="BT107" s="191">
        <f t="shared" si="59"/>
        <v>0</v>
      </c>
      <c r="BU107" s="191">
        <f t="shared" si="59"/>
        <v>0</v>
      </c>
      <c r="BV107" s="191">
        <f t="shared" si="59"/>
        <v>0</v>
      </c>
      <c r="BW107" s="191">
        <f t="shared" si="59"/>
        <v>0</v>
      </c>
      <c r="BX107" s="191">
        <f t="shared" si="59"/>
        <v>0</v>
      </c>
      <c r="BY107" s="191">
        <f t="shared" si="59"/>
        <v>0</v>
      </c>
      <c r="BZ107" s="191">
        <f t="shared" si="59"/>
        <v>0</v>
      </c>
      <c r="CA107" s="191">
        <f t="shared" si="59"/>
        <v>0</v>
      </c>
      <c r="CB107" s="191">
        <f t="shared" si="59"/>
        <v>0</v>
      </c>
      <c r="CC107" s="191">
        <f t="shared" si="59"/>
        <v>0</v>
      </c>
      <c r="CD107" s="191">
        <f t="shared" si="59"/>
        <v>0</v>
      </c>
      <c r="CE107" s="191">
        <f t="shared" si="59"/>
        <v>0</v>
      </c>
      <c r="CF107" s="191">
        <f t="shared" si="59"/>
        <v>0</v>
      </c>
      <c r="CG107" s="191">
        <f t="shared" si="59"/>
        <v>0</v>
      </c>
      <c r="CH107" s="191">
        <f t="shared" si="59"/>
        <v>0</v>
      </c>
      <c r="CI107" s="191">
        <f t="shared" si="59"/>
        <v>0</v>
      </c>
      <c r="CJ107" s="191">
        <f t="shared" si="59"/>
        <v>0</v>
      </c>
      <c r="CK107" s="191">
        <f t="shared" si="59"/>
        <v>0</v>
      </c>
      <c r="CL107" s="191">
        <f t="shared" si="59"/>
        <v>0</v>
      </c>
      <c r="CM107" s="191">
        <f t="shared" si="59"/>
        <v>0</v>
      </c>
      <c r="CN107" s="191">
        <f t="shared" si="59"/>
        <v>0</v>
      </c>
      <c r="CO107" s="191">
        <f t="shared" si="59"/>
        <v>0</v>
      </c>
      <c r="CP107" s="191">
        <f t="shared" si="59"/>
        <v>0</v>
      </c>
      <c r="CQ107" s="191">
        <f t="shared" si="59"/>
        <v>0</v>
      </c>
      <c r="CR107" s="191">
        <f t="shared" si="59"/>
        <v>0</v>
      </c>
      <c r="CS107" s="191">
        <f t="shared" si="59"/>
        <v>0</v>
      </c>
      <c r="CT107" s="191">
        <f t="shared" si="59"/>
        <v>0</v>
      </c>
      <c r="CU107" s="191">
        <f t="shared" si="59"/>
        <v>0</v>
      </c>
      <c r="CV107" s="191">
        <f t="shared" si="59"/>
        <v>0</v>
      </c>
      <c r="CW107" s="191">
        <f t="shared" si="59"/>
        <v>0</v>
      </c>
      <c r="CX107" s="191">
        <f t="shared" si="59"/>
        <v>0</v>
      </c>
      <c r="CY107" s="191">
        <f t="shared" si="59"/>
        <v>0</v>
      </c>
      <c r="CZ107" s="191">
        <f t="shared" si="59"/>
        <v>0</v>
      </c>
      <c r="DA107" s="191">
        <f t="shared" si="59"/>
        <v>0</v>
      </c>
      <c r="DB107" s="191">
        <f t="shared" si="59"/>
        <v>0</v>
      </c>
      <c r="DC107" s="191">
        <f t="shared" si="59"/>
        <v>0</v>
      </c>
      <c r="DD107" s="191">
        <f t="shared" si="59"/>
        <v>0</v>
      </c>
      <c r="DE107" s="191">
        <f t="shared" si="59"/>
        <v>0</v>
      </c>
      <c r="DF107" s="191">
        <f t="shared" si="59"/>
        <v>0</v>
      </c>
      <c r="DG107" s="191">
        <f t="shared" si="59"/>
        <v>0</v>
      </c>
      <c r="DH107" s="191">
        <f t="shared" si="59"/>
        <v>0</v>
      </c>
      <c r="DI107" s="191">
        <f t="shared" si="59"/>
        <v>0</v>
      </c>
      <c r="DJ107" s="191">
        <f t="shared" si="59"/>
        <v>0</v>
      </c>
      <c r="DK107" s="191">
        <f t="shared" si="59"/>
        <v>0</v>
      </c>
      <c r="DL107" s="191">
        <f t="shared" si="59"/>
        <v>0</v>
      </c>
      <c r="DM107" s="191">
        <f t="shared" si="59"/>
        <v>0</v>
      </c>
      <c r="DN107" s="191">
        <f t="shared" si="59"/>
        <v>0</v>
      </c>
      <c r="DO107" s="191">
        <f t="shared" si="59"/>
        <v>0</v>
      </c>
      <c r="DP107" s="191">
        <f t="shared" si="59"/>
        <v>0</v>
      </c>
      <c r="DQ107" s="191">
        <f t="shared" si="59"/>
        <v>0</v>
      </c>
      <c r="DR107" s="191">
        <f t="shared" si="59"/>
        <v>0</v>
      </c>
      <c r="DS107" s="191">
        <f t="shared" si="59"/>
        <v>0</v>
      </c>
      <c r="DT107" s="191">
        <f t="shared" si="59"/>
        <v>0</v>
      </c>
      <c r="DU107" s="191">
        <f t="shared" si="59"/>
        <v>0</v>
      </c>
      <c r="DV107" s="191">
        <f t="shared" si="59"/>
        <v>0</v>
      </c>
      <c r="DW107" s="191">
        <f t="shared" si="59"/>
        <v>0</v>
      </c>
      <c r="DX107" s="191">
        <f t="shared" si="59"/>
        <v>0</v>
      </c>
      <c r="DY107" s="191">
        <f t="shared" si="59"/>
        <v>0</v>
      </c>
      <c r="DZ107" s="191">
        <f t="shared" si="59"/>
        <v>0</v>
      </c>
      <c r="EA107" s="191">
        <f t="shared" si="59"/>
        <v>0</v>
      </c>
      <c r="EB107" s="191">
        <f t="shared" si="59"/>
        <v>0</v>
      </c>
      <c r="EC107" s="191">
        <f t="shared" ref="EC107:GN107" si="60">SUM(EC140:EC143)</f>
        <v>0</v>
      </c>
      <c r="ED107" s="191">
        <f t="shared" si="60"/>
        <v>0</v>
      </c>
      <c r="EE107" s="191">
        <f t="shared" si="60"/>
        <v>0</v>
      </c>
      <c r="EF107" s="191">
        <f t="shared" si="60"/>
        <v>0</v>
      </c>
      <c r="EG107" s="191">
        <f t="shared" si="60"/>
        <v>0</v>
      </c>
      <c r="EH107" s="191">
        <f t="shared" si="60"/>
        <v>0</v>
      </c>
      <c r="EI107" s="191">
        <f t="shared" si="60"/>
        <v>0</v>
      </c>
      <c r="EJ107" s="191">
        <f t="shared" si="60"/>
        <v>0</v>
      </c>
      <c r="EK107" s="191">
        <f t="shared" si="60"/>
        <v>0</v>
      </c>
      <c r="EL107" s="191">
        <f t="shared" si="60"/>
        <v>0</v>
      </c>
      <c r="EM107" s="191">
        <f t="shared" si="60"/>
        <v>0</v>
      </c>
      <c r="EN107" s="191">
        <f t="shared" si="60"/>
        <v>0</v>
      </c>
      <c r="EO107" s="191">
        <f t="shared" si="60"/>
        <v>0</v>
      </c>
      <c r="EP107" s="191">
        <f t="shared" si="60"/>
        <v>0</v>
      </c>
      <c r="EQ107" s="191">
        <f t="shared" si="60"/>
        <v>0</v>
      </c>
      <c r="ER107" s="191">
        <f t="shared" si="60"/>
        <v>0</v>
      </c>
      <c r="ES107" s="191">
        <f t="shared" si="60"/>
        <v>0</v>
      </c>
      <c r="ET107" s="191">
        <f t="shared" si="60"/>
        <v>0</v>
      </c>
      <c r="EU107" s="191">
        <f t="shared" si="60"/>
        <v>0</v>
      </c>
      <c r="EV107" s="191">
        <f t="shared" si="60"/>
        <v>0</v>
      </c>
      <c r="EW107" s="191">
        <f t="shared" si="60"/>
        <v>0</v>
      </c>
      <c r="EX107" s="191">
        <f t="shared" si="60"/>
        <v>0</v>
      </c>
      <c r="EY107" s="191">
        <f t="shared" si="60"/>
        <v>0</v>
      </c>
      <c r="EZ107" s="191">
        <f t="shared" si="60"/>
        <v>0</v>
      </c>
      <c r="FA107" s="191">
        <f t="shared" si="60"/>
        <v>0</v>
      </c>
      <c r="FB107" s="191">
        <f t="shared" si="60"/>
        <v>0</v>
      </c>
      <c r="FC107" s="191">
        <f t="shared" si="60"/>
        <v>0</v>
      </c>
      <c r="FD107" s="191">
        <f t="shared" si="60"/>
        <v>0</v>
      </c>
      <c r="FE107" s="191">
        <f t="shared" si="60"/>
        <v>0</v>
      </c>
      <c r="FF107" s="191">
        <f t="shared" si="60"/>
        <v>0</v>
      </c>
      <c r="FG107" s="191">
        <f t="shared" si="60"/>
        <v>0</v>
      </c>
      <c r="FH107" s="191">
        <f t="shared" si="60"/>
        <v>0</v>
      </c>
      <c r="FI107" s="191">
        <f t="shared" si="60"/>
        <v>0</v>
      </c>
      <c r="FJ107" s="191">
        <f t="shared" si="60"/>
        <v>0</v>
      </c>
      <c r="FK107" s="191">
        <f t="shared" si="60"/>
        <v>0</v>
      </c>
      <c r="FL107" s="191">
        <f t="shared" si="60"/>
        <v>0</v>
      </c>
      <c r="FM107" s="191">
        <f t="shared" si="60"/>
        <v>0</v>
      </c>
      <c r="FN107" s="191">
        <f t="shared" si="60"/>
        <v>0</v>
      </c>
      <c r="FO107" s="191">
        <f t="shared" si="60"/>
        <v>0</v>
      </c>
      <c r="FP107" s="191">
        <f t="shared" si="60"/>
        <v>0</v>
      </c>
      <c r="FQ107" s="191">
        <f t="shared" si="60"/>
        <v>0</v>
      </c>
      <c r="FR107" s="191">
        <f t="shared" si="60"/>
        <v>0</v>
      </c>
      <c r="FS107" s="191">
        <f t="shared" si="60"/>
        <v>0</v>
      </c>
      <c r="FT107" s="191">
        <f t="shared" si="60"/>
        <v>0</v>
      </c>
      <c r="FU107" s="191">
        <f t="shared" si="60"/>
        <v>0</v>
      </c>
      <c r="FV107" s="191">
        <f t="shared" si="60"/>
        <v>0</v>
      </c>
      <c r="FW107" s="191">
        <f t="shared" si="60"/>
        <v>0</v>
      </c>
      <c r="FX107" s="191">
        <f t="shared" si="60"/>
        <v>0</v>
      </c>
      <c r="FY107" s="191">
        <f t="shared" si="60"/>
        <v>0</v>
      </c>
      <c r="FZ107" s="191">
        <f t="shared" si="60"/>
        <v>0</v>
      </c>
      <c r="GA107" s="191">
        <f t="shared" si="60"/>
        <v>0</v>
      </c>
      <c r="GB107" s="191">
        <f t="shared" si="60"/>
        <v>0</v>
      </c>
      <c r="GC107" s="191">
        <f t="shared" si="60"/>
        <v>0</v>
      </c>
      <c r="GD107" s="191">
        <f t="shared" si="60"/>
        <v>0</v>
      </c>
      <c r="GE107" s="191">
        <f t="shared" si="60"/>
        <v>0</v>
      </c>
      <c r="GF107" s="191">
        <f t="shared" si="60"/>
        <v>0</v>
      </c>
      <c r="GG107" s="191">
        <f t="shared" si="60"/>
        <v>0</v>
      </c>
      <c r="GH107" s="191">
        <f t="shared" si="60"/>
        <v>0</v>
      </c>
      <c r="GI107" s="191">
        <f t="shared" si="60"/>
        <v>0</v>
      </c>
      <c r="GJ107" s="191">
        <f t="shared" si="60"/>
        <v>0</v>
      </c>
      <c r="GK107" s="191">
        <f t="shared" si="60"/>
        <v>0</v>
      </c>
      <c r="GL107" s="191">
        <f t="shared" si="60"/>
        <v>0</v>
      </c>
      <c r="GM107" s="191">
        <f t="shared" si="60"/>
        <v>0</v>
      </c>
      <c r="GN107" s="191">
        <f t="shared" si="60"/>
        <v>0</v>
      </c>
      <c r="GO107" s="191">
        <f t="shared" ref="GO107:IZ107" si="61">SUM(GO140:GO143)</f>
        <v>0</v>
      </c>
      <c r="GP107" s="191">
        <f t="shared" si="61"/>
        <v>0</v>
      </c>
      <c r="GQ107" s="191">
        <f t="shared" si="61"/>
        <v>0</v>
      </c>
      <c r="GR107" s="191">
        <f t="shared" si="61"/>
        <v>14</v>
      </c>
      <c r="GS107" s="191">
        <f t="shared" si="61"/>
        <v>0</v>
      </c>
      <c r="GT107" s="191">
        <f t="shared" si="61"/>
        <v>2</v>
      </c>
      <c r="GU107" s="191">
        <f t="shared" si="61"/>
        <v>0</v>
      </c>
      <c r="GV107" s="191">
        <f t="shared" si="61"/>
        <v>0</v>
      </c>
      <c r="GW107" s="191">
        <f t="shared" si="61"/>
        <v>37</v>
      </c>
      <c r="GX107" s="191">
        <f t="shared" si="61"/>
        <v>0</v>
      </c>
      <c r="GY107" s="191">
        <f t="shared" si="61"/>
        <v>6</v>
      </c>
      <c r="GZ107" s="191">
        <f t="shared" si="61"/>
        <v>0</v>
      </c>
      <c r="HA107" s="191">
        <f t="shared" si="61"/>
        <v>0</v>
      </c>
      <c r="HB107" s="191">
        <f t="shared" si="61"/>
        <v>7</v>
      </c>
      <c r="HC107" s="191">
        <f t="shared" si="61"/>
        <v>0</v>
      </c>
      <c r="HD107" s="191">
        <f t="shared" si="61"/>
        <v>9</v>
      </c>
      <c r="HE107" s="191">
        <f t="shared" si="61"/>
        <v>0</v>
      </c>
      <c r="HF107" s="191">
        <f t="shared" si="61"/>
        <v>0</v>
      </c>
      <c r="HG107" s="191">
        <f t="shared" si="61"/>
        <v>0</v>
      </c>
      <c r="HH107" s="191">
        <f t="shared" si="61"/>
        <v>0</v>
      </c>
      <c r="HI107" s="191">
        <f t="shared" si="61"/>
        <v>0</v>
      </c>
      <c r="HJ107" s="191">
        <f t="shared" si="61"/>
        <v>0</v>
      </c>
      <c r="HK107" s="191">
        <f t="shared" si="61"/>
        <v>0</v>
      </c>
      <c r="HL107" s="191">
        <f t="shared" si="61"/>
        <v>0</v>
      </c>
      <c r="HM107" s="191">
        <f t="shared" si="61"/>
        <v>0</v>
      </c>
      <c r="HN107" s="191">
        <f t="shared" si="61"/>
        <v>0</v>
      </c>
      <c r="HO107" s="191">
        <f t="shared" si="61"/>
        <v>0</v>
      </c>
      <c r="HP107" s="191">
        <f t="shared" si="61"/>
        <v>0</v>
      </c>
      <c r="HQ107" s="191">
        <f t="shared" si="61"/>
        <v>0</v>
      </c>
      <c r="HR107" s="191">
        <f t="shared" si="61"/>
        <v>0</v>
      </c>
      <c r="HS107" s="191">
        <f t="shared" si="61"/>
        <v>0</v>
      </c>
      <c r="HT107" s="191">
        <f t="shared" si="61"/>
        <v>0</v>
      </c>
      <c r="HU107" s="191">
        <f t="shared" si="61"/>
        <v>0</v>
      </c>
      <c r="HV107" s="191">
        <f t="shared" si="61"/>
        <v>0</v>
      </c>
      <c r="HW107" s="191">
        <f t="shared" si="61"/>
        <v>0</v>
      </c>
      <c r="HX107" s="191">
        <f t="shared" si="61"/>
        <v>0</v>
      </c>
      <c r="HY107" s="191">
        <f t="shared" si="61"/>
        <v>0</v>
      </c>
      <c r="HZ107" s="191">
        <f t="shared" si="61"/>
        <v>0</v>
      </c>
      <c r="IA107" s="191">
        <f t="shared" si="61"/>
        <v>0</v>
      </c>
      <c r="IB107" s="191">
        <f t="shared" si="61"/>
        <v>0</v>
      </c>
      <c r="IC107" s="191">
        <f t="shared" si="61"/>
        <v>0</v>
      </c>
      <c r="ID107" s="191">
        <f t="shared" si="61"/>
        <v>0</v>
      </c>
      <c r="IE107" s="191">
        <f t="shared" si="61"/>
        <v>0</v>
      </c>
      <c r="IF107" s="191">
        <f t="shared" si="61"/>
        <v>0</v>
      </c>
      <c r="IG107" s="191">
        <f t="shared" si="61"/>
        <v>11</v>
      </c>
      <c r="IH107" s="191">
        <f t="shared" si="61"/>
        <v>0</v>
      </c>
      <c r="II107" s="191">
        <f t="shared" si="61"/>
        <v>0</v>
      </c>
      <c r="IJ107" s="191">
        <f t="shared" si="61"/>
        <v>1</v>
      </c>
      <c r="IK107" s="191">
        <f t="shared" si="61"/>
        <v>0</v>
      </c>
      <c r="IL107" s="191">
        <f t="shared" si="61"/>
        <v>0</v>
      </c>
      <c r="IM107" s="191">
        <f t="shared" si="61"/>
        <v>7</v>
      </c>
      <c r="IN107" s="191">
        <f t="shared" si="61"/>
        <v>0</v>
      </c>
      <c r="IO107" s="191">
        <f t="shared" si="61"/>
        <v>0</v>
      </c>
      <c r="IP107" s="191">
        <f t="shared" si="61"/>
        <v>0</v>
      </c>
      <c r="IQ107" s="191">
        <f t="shared" si="61"/>
        <v>0</v>
      </c>
      <c r="IR107" s="191">
        <f t="shared" si="61"/>
        <v>0</v>
      </c>
      <c r="IS107" s="191">
        <f t="shared" si="61"/>
        <v>0</v>
      </c>
      <c r="IT107" s="191">
        <f t="shared" si="61"/>
        <v>0</v>
      </c>
      <c r="IU107" s="191">
        <f t="shared" si="61"/>
        <v>0</v>
      </c>
      <c r="IV107" s="191">
        <f t="shared" si="61"/>
        <v>0</v>
      </c>
      <c r="IW107" s="191">
        <f t="shared" si="61"/>
        <v>0</v>
      </c>
      <c r="IX107" s="191">
        <f t="shared" si="61"/>
        <v>0</v>
      </c>
      <c r="IY107" s="191">
        <f t="shared" si="61"/>
        <v>0</v>
      </c>
      <c r="IZ107" s="191">
        <f t="shared" si="61"/>
        <v>0</v>
      </c>
      <c r="JA107" s="191">
        <f t="shared" ref="JA107:LL107" si="62">SUM(JA140:JA143)</f>
        <v>0</v>
      </c>
      <c r="JB107" s="191">
        <f t="shared" si="62"/>
        <v>0</v>
      </c>
      <c r="JC107" s="191">
        <f t="shared" si="62"/>
        <v>0</v>
      </c>
      <c r="JD107" s="191">
        <f t="shared" si="62"/>
        <v>0</v>
      </c>
      <c r="JE107" s="191">
        <f t="shared" si="62"/>
        <v>2</v>
      </c>
      <c r="JF107" s="191">
        <f t="shared" si="62"/>
        <v>0</v>
      </c>
      <c r="JG107" s="191">
        <f t="shared" si="62"/>
        <v>0</v>
      </c>
      <c r="JH107" s="191">
        <f t="shared" si="62"/>
        <v>1</v>
      </c>
      <c r="JI107" s="191">
        <f t="shared" si="62"/>
        <v>0</v>
      </c>
      <c r="JJ107" s="191">
        <f t="shared" si="62"/>
        <v>0</v>
      </c>
      <c r="JK107" s="191">
        <f t="shared" si="62"/>
        <v>0</v>
      </c>
      <c r="JL107" s="191">
        <f t="shared" si="62"/>
        <v>0</v>
      </c>
      <c r="JM107" s="191">
        <f t="shared" si="62"/>
        <v>0</v>
      </c>
      <c r="JN107" s="191">
        <f t="shared" si="62"/>
        <v>0</v>
      </c>
      <c r="JO107" s="191">
        <f t="shared" si="62"/>
        <v>0</v>
      </c>
      <c r="JP107" s="191">
        <f t="shared" si="62"/>
        <v>0</v>
      </c>
      <c r="JQ107" s="191">
        <f t="shared" si="62"/>
        <v>0</v>
      </c>
      <c r="JR107" s="191">
        <f t="shared" si="62"/>
        <v>0</v>
      </c>
      <c r="JS107" s="191">
        <f t="shared" si="62"/>
        <v>0</v>
      </c>
      <c r="JT107" s="191">
        <f t="shared" si="62"/>
        <v>2</v>
      </c>
      <c r="JU107" s="191">
        <f t="shared" si="62"/>
        <v>0</v>
      </c>
      <c r="JV107" s="191">
        <f t="shared" si="62"/>
        <v>0</v>
      </c>
      <c r="JW107" s="191">
        <f t="shared" si="62"/>
        <v>0</v>
      </c>
      <c r="JX107" s="191">
        <f t="shared" si="62"/>
        <v>0</v>
      </c>
      <c r="JY107" s="191">
        <f t="shared" si="62"/>
        <v>0</v>
      </c>
      <c r="JZ107" s="191">
        <f t="shared" si="62"/>
        <v>10</v>
      </c>
      <c r="KA107" s="191">
        <f t="shared" si="62"/>
        <v>0</v>
      </c>
      <c r="KB107" s="191">
        <f t="shared" si="62"/>
        <v>0</v>
      </c>
      <c r="KC107" s="191">
        <f t="shared" si="62"/>
        <v>10</v>
      </c>
      <c r="KD107" s="191">
        <f t="shared" si="62"/>
        <v>0</v>
      </c>
      <c r="KE107" s="191">
        <f t="shared" si="62"/>
        <v>0</v>
      </c>
      <c r="KF107" s="191">
        <f t="shared" si="62"/>
        <v>0</v>
      </c>
      <c r="KG107" s="191">
        <f t="shared" si="62"/>
        <v>0</v>
      </c>
      <c r="KH107" s="191">
        <f t="shared" si="62"/>
        <v>0</v>
      </c>
      <c r="KI107" s="191">
        <f t="shared" si="62"/>
        <v>11</v>
      </c>
      <c r="KJ107" s="191">
        <f t="shared" si="62"/>
        <v>0</v>
      </c>
      <c r="KK107" s="191">
        <f t="shared" si="62"/>
        <v>0</v>
      </c>
      <c r="KL107" s="191">
        <f t="shared" si="62"/>
        <v>0</v>
      </c>
      <c r="KM107" s="191">
        <f t="shared" si="62"/>
        <v>0</v>
      </c>
      <c r="KN107" s="191">
        <f t="shared" si="62"/>
        <v>0</v>
      </c>
      <c r="KO107" s="191">
        <f t="shared" si="62"/>
        <v>0</v>
      </c>
      <c r="KP107" s="191">
        <f t="shared" si="62"/>
        <v>0</v>
      </c>
      <c r="KQ107" s="191">
        <f t="shared" si="62"/>
        <v>0</v>
      </c>
      <c r="KR107" s="191">
        <f t="shared" si="62"/>
        <v>3</v>
      </c>
      <c r="KS107" s="191">
        <f t="shared" si="62"/>
        <v>0</v>
      </c>
      <c r="KT107" s="191">
        <f t="shared" si="62"/>
        <v>0</v>
      </c>
      <c r="KU107" s="191">
        <f t="shared" si="62"/>
        <v>0</v>
      </c>
      <c r="KV107" s="191">
        <f t="shared" si="62"/>
        <v>0</v>
      </c>
      <c r="KW107" s="191">
        <f t="shared" si="62"/>
        <v>0</v>
      </c>
      <c r="KX107" s="191">
        <f t="shared" si="62"/>
        <v>0</v>
      </c>
      <c r="KY107" s="191">
        <f t="shared" si="62"/>
        <v>0</v>
      </c>
      <c r="KZ107" s="191">
        <f t="shared" si="62"/>
        <v>0</v>
      </c>
      <c r="LA107" s="191">
        <f t="shared" si="62"/>
        <v>0</v>
      </c>
      <c r="LB107" s="191">
        <f t="shared" si="62"/>
        <v>0</v>
      </c>
      <c r="LC107" s="191">
        <f t="shared" si="62"/>
        <v>0</v>
      </c>
      <c r="LD107" s="191">
        <f t="shared" si="62"/>
        <v>0</v>
      </c>
      <c r="LE107" s="191">
        <f t="shared" si="62"/>
        <v>0</v>
      </c>
      <c r="LF107" s="191">
        <f t="shared" si="62"/>
        <v>0</v>
      </c>
      <c r="LG107" s="191">
        <f t="shared" si="62"/>
        <v>0</v>
      </c>
      <c r="LH107" s="191">
        <f t="shared" si="62"/>
        <v>0</v>
      </c>
      <c r="LI107" s="191">
        <f t="shared" si="62"/>
        <v>0</v>
      </c>
      <c r="LJ107" s="191">
        <f t="shared" si="62"/>
        <v>0</v>
      </c>
      <c r="LK107" s="191">
        <f t="shared" si="62"/>
        <v>0</v>
      </c>
      <c r="LL107" s="191">
        <f t="shared" si="62"/>
        <v>0</v>
      </c>
      <c r="LM107" s="191">
        <f t="shared" ref="LM107:NR107" si="63">SUM(LM140:LM143)</f>
        <v>0</v>
      </c>
      <c r="LN107" s="191">
        <f t="shared" si="63"/>
        <v>0</v>
      </c>
      <c r="LO107" s="191">
        <f t="shared" si="63"/>
        <v>0</v>
      </c>
      <c r="LP107" s="191">
        <f t="shared" si="63"/>
        <v>0</v>
      </c>
      <c r="LQ107" s="191">
        <f t="shared" si="63"/>
        <v>0</v>
      </c>
      <c r="LR107" s="191">
        <f t="shared" si="63"/>
        <v>0</v>
      </c>
      <c r="LS107" s="191">
        <f t="shared" si="63"/>
        <v>0</v>
      </c>
      <c r="LT107" s="191">
        <f t="shared" si="63"/>
        <v>0</v>
      </c>
      <c r="LU107" s="191">
        <f t="shared" si="63"/>
        <v>0</v>
      </c>
      <c r="LV107" s="191">
        <f t="shared" si="63"/>
        <v>0</v>
      </c>
      <c r="LW107" s="191">
        <f t="shared" si="63"/>
        <v>0</v>
      </c>
      <c r="LX107" s="191">
        <f t="shared" si="63"/>
        <v>0</v>
      </c>
      <c r="LY107" s="191">
        <f t="shared" si="63"/>
        <v>0</v>
      </c>
      <c r="LZ107" s="191">
        <f t="shared" si="63"/>
        <v>0</v>
      </c>
      <c r="MA107" s="191">
        <f t="shared" si="63"/>
        <v>0</v>
      </c>
      <c r="MB107" s="191">
        <f t="shared" si="63"/>
        <v>0</v>
      </c>
      <c r="MC107" s="191">
        <f t="shared" si="63"/>
        <v>0</v>
      </c>
      <c r="MD107" s="191">
        <f t="shared" si="63"/>
        <v>0</v>
      </c>
      <c r="ME107" s="191">
        <f t="shared" si="63"/>
        <v>0</v>
      </c>
      <c r="MF107" s="191">
        <f t="shared" si="63"/>
        <v>0</v>
      </c>
      <c r="MG107" s="191">
        <f t="shared" si="63"/>
        <v>0</v>
      </c>
      <c r="MH107" s="191">
        <f t="shared" si="63"/>
        <v>0</v>
      </c>
      <c r="MI107" s="191">
        <f t="shared" si="63"/>
        <v>0</v>
      </c>
      <c r="MJ107" s="191">
        <f t="shared" si="63"/>
        <v>0</v>
      </c>
      <c r="MK107" s="191">
        <f t="shared" si="63"/>
        <v>0</v>
      </c>
      <c r="ML107" s="191">
        <f t="shared" si="63"/>
        <v>0</v>
      </c>
      <c r="MM107" s="191">
        <f t="shared" si="63"/>
        <v>0</v>
      </c>
      <c r="MN107" s="191">
        <f t="shared" si="63"/>
        <v>0</v>
      </c>
      <c r="MO107" s="191">
        <f t="shared" si="63"/>
        <v>0</v>
      </c>
      <c r="MP107" s="191">
        <f t="shared" si="63"/>
        <v>0</v>
      </c>
      <c r="MQ107" s="191">
        <f t="shared" si="63"/>
        <v>0</v>
      </c>
      <c r="MR107" s="191">
        <f t="shared" si="63"/>
        <v>0</v>
      </c>
      <c r="MS107" s="191">
        <f t="shared" si="63"/>
        <v>0</v>
      </c>
      <c r="MT107" s="191">
        <f t="shared" si="63"/>
        <v>0</v>
      </c>
      <c r="MU107" s="191">
        <f t="shared" si="63"/>
        <v>0</v>
      </c>
      <c r="MV107" s="191">
        <f t="shared" si="63"/>
        <v>25</v>
      </c>
      <c r="MW107" s="191">
        <f t="shared" si="63"/>
        <v>29</v>
      </c>
      <c r="MX107" s="191">
        <f t="shared" si="63"/>
        <v>0</v>
      </c>
      <c r="MY107" s="191">
        <f t="shared" si="63"/>
        <v>91</v>
      </c>
      <c r="MZ107" s="191">
        <f t="shared" si="63"/>
        <v>589</v>
      </c>
      <c r="NA107" s="191">
        <f t="shared" si="63"/>
        <v>0</v>
      </c>
      <c r="NB107" s="191">
        <f t="shared" si="63"/>
        <v>0</v>
      </c>
      <c r="NC107" s="191">
        <f t="shared" si="63"/>
        <v>0</v>
      </c>
      <c r="ND107" s="191">
        <f t="shared" si="63"/>
        <v>0</v>
      </c>
      <c r="NE107" s="191">
        <f t="shared" si="63"/>
        <v>0</v>
      </c>
      <c r="NF107" s="191">
        <f t="shared" si="63"/>
        <v>0</v>
      </c>
      <c r="NG107" s="191">
        <f t="shared" si="63"/>
        <v>0</v>
      </c>
      <c r="NH107" s="191">
        <f t="shared" si="63"/>
        <v>4</v>
      </c>
      <c r="NI107" s="191">
        <f t="shared" si="63"/>
        <v>34</v>
      </c>
      <c r="NJ107" s="191">
        <f t="shared" si="63"/>
        <v>0</v>
      </c>
      <c r="NK107" s="191">
        <f t="shared" si="63"/>
        <v>21</v>
      </c>
      <c r="NL107" s="191">
        <f t="shared" si="63"/>
        <v>87</v>
      </c>
      <c r="NM107" s="191">
        <f t="shared" si="63"/>
        <v>0</v>
      </c>
      <c r="NN107" s="191">
        <f t="shared" si="63"/>
        <v>0</v>
      </c>
      <c r="NO107" s="191">
        <f t="shared" si="63"/>
        <v>0</v>
      </c>
      <c r="NP107" s="191">
        <f t="shared" si="63"/>
        <v>0</v>
      </c>
      <c r="NQ107" s="191">
        <f t="shared" si="63"/>
        <v>0</v>
      </c>
      <c r="NR107" s="191">
        <f t="shared" si="63"/>
        <v>0</v>
      </c>
    </row>
    <row r="108" spans="1:382" ht="17.25" customHeight="1" thickBot="1" x14ac:dyDescent="0.3">
      <c r="A108" s="189">
        <v>9</v>
      </c>
      <c r="B108" s="535" t="s">
        <v>305</v>
      </c>
      <c r="C108" s="541"/>
      <c r="D108" s="191">
        <f>SUM(D144:D147)</f>
        <v>1</v>
      </c>
      <c r="E108" s="191">
        <f t="shared" ref="E108:BP108" si="64">SUM(E144:E147)</f>
        <v>0</v>
      </c>
      <c r="F108" s="191">
        <f t="shared" si="64"/>
        <v>0</v>
      </c>
      <c r="G108" s="191">
        <f t="shared" si="64"/>
        <v>0</v>
      </c>
      <c r="H108" s="191">
        <f t="shared" si="64"/>
        <v>0</v>
      </c>
      <c r="I108" s="191">
        <f t="shared" si="64"/>
        <v>0</v>
      </c>
      <c r="J108" s="191">
        <f t="shared" si="64"/>
        <v>0</v>
      </c>
      <c r="K108" s="191">
        <f t="shared" si="64"/>
        <v>0</v>
      </c>
      <c r="L108" s="191">
        <f t="shared" si="64"/>
        <v>0</v>
      </c>
      <c r="M108" s="191">
        <f t="shared" si="64"/>
        <v>0</v>
      </c>
      <c r="N108" s="191">
        <f t="shared" si="64"/>
        <v>0</v>
      </c>
      <c r="O108" s="191">
        <f t="shared" si="64"/>
        <v>0</v>
      </c>
      <c r="P108" s="191">
        <f t="shared" si="64"/>
        <v>0</v>
      </c>
      <c r="Q108" s="191">
        <f t="shared" si="64"/>
        <v>0</v>
      </c>
      <c r="R108" s="191">
        <f t="shared" si="64"/>
        <v>0</v>
      </c>
      <c r="S108" s="191">
        <f t="shared" si="64"/>
        <v>0</v>
      </c>
      <c r="T108" s="191">
        <f t="shared" si="64"/>
        <v>0</v>
      </c>
      <c r="U108" s="191">
        <f t="shared" si="64"/>
        <v>0</v>
      </c>
      <c r="V108" s="191">
        <f t="shared" si="64"/>
        <v>0</v>
      </c>
      <c r="W108" s="191">
        <f t="shared" si="64"/>
        <v>2</v>
      </c>
      <c r="X108" s="191">
        <f t="shared" si="64"/>
        <v>0</v>
      </c>
      <c r="Y108" s="492">
        <f t="shared" si="64"/>
        <v>0</v>
      </c>
      <c r="Z108" s="492">
        <f t="shared" si="64"/>
        <v>0</v>
      </c>
      <c r="AA108" s="492">
        <f t="shared" si="64"/>
        <v>0</v>
      </c>
      <c r="AB108" s="492">
        <f t="shared" si="64"/>
        <v>0</v>
      </c>
      <c r="AC108" s="492">
        <f t="shared" si="64"/>
        <v>0</v>
      </c>
      <c r="AD108" s="492">
        <f t="shared" si="64"/>
        <v>0</v>
      </c>
      <c r="AE108" s="492">
        <f t="shared" si="64"/>
        <v>0</v>
      </c>
      <c r="AF108" s="492">
        <f t="shared" si="64"/>
        <v>0</v>
      </c>
      <c r="AG108" s="492">
        <f t="shared" si="64"/>
        <v>0</v>
      </c>
      <c r="AH108" s="492">
        <f t="shared" si="64"/>
        <v>0</v>
      </c>
      <c r="AI108" s="492">
        <f t="shared" si="64"/>
        <v>0</v>
      </c>
      <c r="AJ108" s="492">
        <f t="shared" si="64"/>
        <v>0</v>
      </c>
      <c r="AK108" s="492">
        <f t="shared" si="64"/>
        <v>0</v>
      </c>
      <c r="AL108" s="492">
        <f t="shared" si="64"/>
        <v>0</v>
      </c>
      <c r="AM108" s="492">
        <f t="shared" si="64"/>
        <v>0</v>
      </c>
      <c r="AN108" s="492">
        <f t="shared" si="64"/>
        <v>0</v>
      </c>
      <c r="AO108" s="492">
        <f t="shared" si="64"/>
        <v>0</v>
      </c>
      <c r="AP108" s="492">
        <f t="shared" si="64"/>
        <v>0</v>
      </c>
      <c r="AQ108" s="492">
        <f t="shared" si="64"/>
        <v>0</v>
      </c>
      <c r="AR108" s="492">
        <f t="shared" si="64"/>
        <v>0</v>
      </c>
      <c r="AS108" s="492">
        <f t="shared" si="64"/>
        <v>0</v>
      </c>
      <c r="AT108" s="191">
        <f t="shared" si="64"/>
        <v>0</v>
      </c>
      <c r="AU108" s="191">
        <f t="shared" si="64"/>
        <v>0</v>
      </c>
      <c r="AV108" s="191">
        <f t="shared" si="64"/>
        <v>0</v>
      </c>
      <c r="AW108" s="191">
        <f t="shared" si="64"/>
        <v>0</v>
      </c>
      <c r="AX108" s="191">
        <f t="shared" si="64"/>
        <v>0</v>
      </c>
      <c r="AY108" s="191">
        <f t="shared" si="64"/>
        <v>0</v>
      </c>
      <c r="AZ108" s="191">
        <f t="shared" si="64"/>
        <v>0</v>
      </c>
      <c r="BA108" s="191">
        <f t="shared" si="64"/>
        <v>0</v>
      </c>
      <c r="BB108" s="191">
        <f t="shared" si="64"/>
        <v>0</v>
      </c>
      <c r="BC108" s="191">
        <f t="shared" si="64"/>
        <v>0</v>
      </c>
      <c r="BD108" s="191">
        <f t="shared" si="64"/>
        <v>0</v>
      </c>
      <c r="BE108" s="191">
        <f t="shared" si="64"/>
        <v>0</v>
      </c>
      <c r="BF108" s="191">
        <f t="shared" si="64"/>
        <v>0</v>
      </c>
      <c r="BG108" s="191">
        <f t="shared" si="64"/>
        <v>0</v>
      </c>
      <c r="BH108" s="191">
        <f t="shared" si="64"/>
        <v>0</v>
      </c>
      <c r="BI108" s="191">
        <f t="shared" si="64"/>
        <v>0</v>
      </c>
      <c r="BJ108" s="191">
        <f t="shared" si="64"/>
        <v>0</v>
      </c>
      <c r="BK108" s="191">
        <f t="shared" si="64"/>
        <v>0</v>
      </c>
      <c r="BL108" s="191">
        <f t="shared" si="64"/>
        <v>4</v>
      </c>
      <c r="BM108" s="191">
        <f t="shared" si="64"/>
        <v>0</v>
      </c>
      <c r="BN108" s="191">
        <f t="shared" si="64"/>
        <v>0</v>
      </c>
      <c r="BO108" s="191">
        <f t="shared" si="64"/>
        <v>0</v>
      </c>
      <c r="BP108" s="191">
        <f t="shared" si="64"/>
        <v>0</v>
      </c>
      <c r="BQ108" s="191">
        <f t="shared" ref="BQ108:EB108" si="65">SUM(BQ144:BQ147)</f>
        <v>0</v>
      </c>
      <c r="BR108" s="191">
        <f t="shared" si="65"/>
        <v>0</v>
      </c>
      <c r="BS108" s="191">
        <f t="shared" si="65"/>
        <v>0</v>
      </c>
      <c r="BT108" s="191">
        <f t="shared" si="65"/>
        <v>0</v>
      </c>
      <c r="BU108" s="191">
        <f t="shared" si="65"/>
        <v>0</v>
      </c>
      <c r="BV108" s="191">
        <f t="shared" si="65"/>
        <v>0</v>
      </c>
      <c r="BW108" s="191">
        <f t="shared" si="65"/>
        <v>0</v>
      </c>
      <c r="BX108" s="191">
        <f t="shared" si="65"/>
        <v>0</v>
      </c>
      <c r="BY108" s="191">
        <f t="shared" si="65"/>
        <v>0</v>
      </c>
      <c r="BZ108" s="191">
        <f t="shared" si="65"/>
        <v>0</v>
      </c>
      <c r="CA108" s="191">
        <f t="shared" si="65"/>
        <v>0</v>
      </c>
      <c r="CB108" s="191">
        <f t="shared" si="65"/>
        <v>0</v>
      </c>
      <c r="CC108" s="191">
        <f t="shared" si="65"/>
        <v>0</v>
      </c>
      <c r="CD108" s="191">
        <f t="shared" si="65"/>
        <v>0</v>
      </c>
      <c r="CE108" s="191">
        <f t="shared" si="65"/>
        <v>0</v>
      </c>
      <c r="CF108" s="191">
        <f t="shared" si="65"/>
        <v>0</v>
      </c>
      <c r="CG108" s="191">
        <f t="shared" si="65"/>
        <v>0</v>
      </c>
      <c r="CH108" s="191">
        <f t="shared" si="65"/>
        <v>0</v>
      </c>
      <c r="CI108" s="191">
        <f t="shared" si="65"/>
        <v>0</v>
      </c>
      <c r="CJ108" s="191">
        <f t="shared" si="65"/>
        <v>0</v>
      </c>
      <c r="CK108" s="191">
        <f t="shared" si="65"/>
        <v>0</v>
      </c>
      <c r="CL108" s="191">
        <f t="shared" si="65"/>
        <v>0</v>
      </c>
      <c r="CM108" s="191">
        <f t="shared" si="65"/>
        <v>0</v>
      </c>
      <c r="CN108" s="191">
        <f t="shared" si="65"/>
        <v>0</v>
      </c>
      <c r="CO108" s="191">
        <f t="shared" si="65"/>
        <v>0</v>
      </c>
      <c r="CP108" s="191">
        <f t="shared" si="65"/>
        <v>0</v>
      </c>
      <c r="CQ108" s="191">
        <f t="shared" si="65"/>
        <v>0</v>
      </c>
      <c r="CR108" s="191">
        <f t="shared" si="65"/>
        <v>0</v>
      </c>
      <c r="CS108" s="191">
        <f t="shared" si="65"/>
        <v>0</v>
      </c>
      <c r="CT108" s="191">
        <f t="shared" si="65"/>
        <v>0</v>
      </c>
      <c r="CU108" s="191">
        <f t="shared" si="65"/>
        <v>0</v>
      </c>
      <c r="CV108" s="191">
        <f t="shared" si="65"/>
        <v>0</v>
      </c>
      <c r="CW108" s="191">
        <f t="shared" si="65"/>
        <v>0</v>
      </c>
      <c r="CX108" s="191">
        <f t="shared" si="65"/>
        <v>0</v>
      </c>
      <c r="CY108" s="191">
        <f t="shared" si="65"/>
        <v>0</v>
      </c>
      <c r="CZ108" s="191">
        <f t="shared" si="65"/>
        <v>0</v>
      </c>
      <c r="DA108" s="191">
        <f t="shared" si="65"/>
        <v>0</v>
      </c>
      <c r="DB108" s="191">
        <f t="shared" si="65"/>
        <v>0</v>
      </c>
      <c r="DC108" s="191">
        <f t="shared" si="65"/>
        <v>0</v>
      </c>
      <c r="DD108" s="191">
        <f t="shared" si="65"/>
        <v>0</v>
      </c>
      <c r="DE108" s="191">
        <f t="shared" si="65"/>
        <v>0</v>
      </c>
      <c r="DF108" s="191">
        <f t="shared" si="65"/>
        <v>0</v>
      </c>
      <c r="DG108" s="191">
        <f t="shared" si="65"/>
        <v>0</v>
      </c>
      <c r="DH108" s="191">
        <f t="shared" si="65"/>
        <v>0</v>
      </c>
      <c r="DI108" s="191">
        <f t="shared" si="65"/>
        <v>0</v>
      </c>
      <c r="DJ108" s="191">
        <f t="shared" si="65"/>
        <v>0</v>
      </c>
      <c r="DK108" s="191">
        <f t="shared" si="65"/>
        <v>0</v>
      </c>
      <c r="DL108" s="191">
        <f t="shared" si="65"/>
        <v>0</v>
      </c>
      <c r="DM108" s="191">
        <f t="shared" si="65"/>
        <v>0</v>
      </c>
      <c r="DN108" s="191">
        <f t="shared" si="65"/>
        <v>0</v>
      </c>
      <c r="DO108" s="191">
        <f t="shared" si="65"/>
        <v>0</v>
      </c>
      <c r="DP108" s="191">
        <f t="shared" si="65"/>
        <v>0</v>
      </c>
      <c r="DQ108" s="191">
        <f t="shared" si="65"/>
        <v>0</v>
      </c>
      <c r="DR108" s="191">
        <f t="shared" si="65"/>
        <v>0</v>
      </c>
      <c r="DS108" s="191">
        <f t="shared" si="65"/>
        <v>0</v>
      </c>
      <c r="DT108" s="191">
        <f t="shared" si="65"/>
        <v>0</v>
      </c>
      <c r="DU108" s="191">
        <f t="shared" si="65"/>
        <v>0</v>
      </c>
      <c r="DV108" s="191">
        <f t="shared" si="65"/>
        <v>0</v>
      </c>
      <c r="DW108" s="191">
        <f t="shared" si="65"/>
        <v>4</v>
      </c>
      <c r="DX108" s="191">
        <f t="shared" si="65"/>
        <v>0</v>
      </c>
      <c r="DY108" s="191">
        <f t="shared" si="65"/>
        <v>0</v>
      </c>
      <c r="DZ108" s="191">
        <f t="shared" si="65"/>
        <v>0</v>
      </c>
      <c r="EA108" s="191">
        <f t="shared" si="65"/>
        <v>0</v>
      </c>
      <c r="EB108" s="191">
        <f t="shared" si="65"/>
        <v>0</v>
      </c>
      <c r="EC108" s="191">
        <f t="shared" ref="EC108:GN108" si="66">SUM(EC144:EC147)</f>
        <v>0</v>
      </c>
      <c r="ED108" s="191">
        <f t="shared" si="66"/>
        <v>0</v>
      </c>
      <c r="EE108" s="191">
        <f t="shared" si="66"/>
        <v>0</v>
      </c>
      <c r="EF108" s="191">
        <f t="shared" si="66"/>
        <v>0</v>
      </c>
      <c r="EG108" s="191">
        <f t="shared" si="66"/>
        <v>0</v>
      </c>
      <c r="EH108" s="191">
        <f t="shared" si="66"/>
        <v>0</v>
      </c>
      <c r="EI108" s="191">
        <f t="shared" si="66"/>
        <v>0</v>
      </c>
      <c r="EJ108" s="191">
        <f t="shared" si="66"/>
        <v>0</v>
      </c>
      <c r="EK108" s="191">
        <f t="shared" si="66"/>
        <v>0</v>
      </c>
      <c r="EL108" s="191">
        <f t="shared" si="66"/>
        <v>0</v>
      </c>
      <c r="EM108" s="191">
        <f t="shared" si="66"/>
        <v>0</v>
      </c>
      <c r="EN108" s="191">
        <f t="shared" si="66"/>
        <v>0</v>
      </c>
      <c r="EO108" s="191">
        <f t="shared" si="66"/>
        <v>0</v>
      </c>
      <c r="EP108" s="191">
        <f t="shared" si="66"/>
        <v>0</v>
      </c>
      <c r="EQ108" s="191">
        <f t="shared" si="66"/>
        <v>0</v>
      </c>
      <c r="ER108" s="191">
        <f t="shared" si="66"/>
        <v>4</v>
      </c>
      <c r="ES108" s="191">
        <f t="shared" si="66"/>
        <v>0</v>
      </c>
      <c r="ET108" s="191">
        <f t="shared" si="66"/>
        <v>0</v>
      </c>
      <c r="EU108" s="492">
        <f t="shared" si="66"/>
        <v>0</v>
      </c>
      <c r="EV108" s="492">
        <f t="shared" si="66"/>
        <v>0</v>
      </c>
      <c r="EW108" s="492">
        <f t="shared" si="66"/>
        <v>0</v>
      </c>
      <c r="EX108" s="492">
        <f t="shared" si="66"/>
        <v>0</v>
      </c>
      <c r="EY108" s="492">
        <f t="shared" si="66"/>
        <v>0</v>
      </c>
      <c r="EZ108" s="492">
        <f t="shared" si="66"/>
        <v>0</v>
      </c>
      <c r="FA108" s="492">
        <f t="shared" si="66"/>
        <v>0</v>
      </c>
      <c r="FB108" s="492">
        <f t="shared" si="66"/>
        <v>0</v>
      </c>
      <c r="FC108" s="492">
        <f t="shared" si="66"/>
        <v>0</v>
      </c>
      <c r="FD108" s="492">
        <f t="shared" si="66"/>
        <v>0</v>
      </c>
      <c r="FE108" s="492">
        <f t="shared" si="66"/>
        <v>0</v>
      </c>
      <c r="FF108" s="492">
        <f t="shared" si="66"/>
        <v>0</v>
      </c>
      <c r="FG108" s="492">
        <f t="shared" si="66"/>
        <v>0</v>
      </c>
      <c r="FH108" s="492">
        <f t="shared" si="66"/>
        <v>0</v>
      </c>
      <c r="FI108" s="492">
        <f t="shared" si="66"/>
        <v>0</v>
      </c>
      <c r="FJ108" s="492">
        <f t="shared" si="66"/>
        <v>0</v>
      </c>
      <c r="FK108" s="492">
        <f t="shared" si="66"/>
        <v>0</v>
      </c>
      <c r="FL108" s="492">
        <f t="shared" si="66"/>
        <v>0</v>
      </c>
      <c r="FM108" s="492">
        <f t="shared" si="66"/>
        <v>0</v>
      </c>
      <c r="FN108" s="492">
        <f t="shared" si="66"/>
        <v>0</v>
      </c>
      <c r="FO108" s="492">
        <f t="shared" si="66"/>
        <v>0</v>
      </c>
      <c r="FP108" s="191">
        <f t="shared" si="66"/>
        <v>4</v>
      </c>
      <c r="FQ108" s="191">
        <f t="shared" si="66"/>
        <v>4</v>
      </c>
      <c r="FR108" s="191">
        <f t="shared" si="66"/>
        <v>0</v>
      </c>
      <c r="FS108" s="191">
        <f t="shared" si="66"/>
        <v>0</v>
      </c>
      <c r="FT108" s="191">
        <f t="shared" si="66"/>
        <v>0</v>
      </c>
      <c r="FU108" s="191">
        <f t="shared" si="66"/>
        <v>4</v>
      </c>
      <c r="FV108" s="191">
        <f t="shared" si="66"/>
        <v>0</v>
      </c>
      <c r="FW108" s="191">
        <f t="shared" si="66"/>
        <v>0</v>
      </c>
      <c r="FX108" s="191">
        <f t="shared" si="66"/>
        <v>0</v>
      </c>
      <c r="FY108" s="191">
        <f t="shared" si="66"/>
        <v>0</v>
      </c>
      <c r="FZ108" s="191">
        <f t="shared" si="66"/>
        <v>0</v>
      </c>
      <c r="GA108" s="191">
        <f t="shared" si="66"/>
        <v>0</v>
      </c>
      <c r="GB108" s="191">
        <f t="shared" si="66"/>
        <v>0</v>
      </c>
      <c r="GC108" s="191">
        <f t="shared" si="66"/>
        <v>0</v>
      </c>
      <c r="GD108" s="191">
        <f t="shared" si="66"/>
        <v>0</v>
      </c>
      <c r="GE108" s="191">
        <f t="shared" si="66"/>
        <v>0</v>
      </c>
      <c r="GF108" s="191">
        <f t="shared" si="66"/>
        <v>0</v>
      </c>
      <c r="GG108" s="191">
        <f t="shared" si="66"/>
        <v>0</v>
      </c>
      <c r="GH108" s="191">
        <f t="shared" si="66"/>
        <v>0</v>
      </c>
      <c r="GI108" s="191">
        <f t="shared" si="66"/>
        <v>0</v>
      </c>
      <c r="GJ108" s="191">
        <f t="shared" si="66"/>
        <v>0</v>
      </c>
      <c r="GK108" s="191">
        <f t="shared" si="66"/>
        <v>0</v>
      </c>
      <c r="GL108" s="191">
        <f t="shared" si="66"/>
        <v>0</v>
      </c>
      <c r="GM108" s="191">
        <f t="shared" si="66"/>
        <v>0</v>
      </c>
      <c r="GN108" s="191">
        <f t="shared" si="66"/>
        <v>0</v>
      </c>
      <c r="GO108" s="191">
        <f t="shared" ref="GO108:IZ108" si="67">SUM(GO144:GO147)</f>
        <v>0</v>
      </c>
      <c r="GP108" s="191">
        <f t="shared" si="67"/>
        <v>0</v>
      </c>
      <c r="GQ108" s="191">
        <f t="shared" si="67"/>
        <v>0</v>
      </c>
      <c r="GR108" s="191">
        <f t="shared" si="67"/>
        <v>0</v>
      </c>
      <c r="GS108" s="191">
        <f t="shared" si="67"/>
        <v>0</v>
      </c>
      <c r="GT108" s="191">
        <f t="shared" si="67"/>
        <v>0</v>
      </c>
      <c r="GU108" s="191">
        <f t="shared" si="67"/>
        <v>12</v>
      </c>
      <c r="GV108" s="191">
        <f t="shared" si="67"/>
        <v>0</v>
      </c>
      <c r="GW108" s="191">
        <f t="shared" si="67"/>
        <v>5</v>
      </c>
      <c r="GX108" s="191">
        <f t="shared" si="67"/>
        <v>0</v>
      </c>
      <c r="GY108" s="191">
        <f t="shared" si="67"/>
        <v>0</v>
      </c>
      <c r="GZ108" s="191">
        <f t="shared" si="67"/>
        <v>1</v>
      </c>
      <c r="HA108" s="191">
        <f t="shared" si="67"/>
        <v>0</v>
      </c>
      <c r="HB108" s="191">
        <f t="shared" si="67"/>
        <v>24</v>
      </c>
      <c r="HC108" s="191">
        <f t="shared" si="67"/>
        <v>0</v>
      </c>
      <c r="HD108" s="191">
        <f t="shared" si="67"/>
        <v>11</v>
      </c>
      <c r="HE108" s="191">
        <f t="shared" si="67"/>
        <v>0</v>
      </c>
      <c r="HF108" s="191">
        <f t="shared" si="67"/>
        <v>0</v>
      </c>
      <c r="HG108" s="191">
        <f t="shared" si="67"/>
        <v>0</v>
      </c>
      <c r="HH108" s="191">
        <f t="shared" si="67"/>
        <v>0</v>
      </c>
      <c r="HI108" s="191">
        <f t="shared" si="67"/>
        <v>0</v>
      </c>
      <c r="HJ108" s="191">
        <f t="shared" si="67"/>
        <v>0</v>
      </c>
      <c r="HK108" s="191">
        <f t="shared" si="67"/>
        <v>0</v>
      </c>
      <c r="HL108" s="191">
        <f t="shared" si="67"/>
        <v>0</v>
      </c>
      <c r="HM108" s="191">
        <f t="shared" si="67"/>
        <v>0</v>
      </c>
      <c r="HN108" s="191">
        <f t="shared" si="67"/>
        <v>0</v>
      </c>
      <c r="HO108" s="191">
        <f t="shared" si="67"/>
        <v>0</v>
      </c>
      <c r="HP108" s="191">
        <f t="shared" si="67"/>
        <v>0</v>
      </c>
      <c r="HQ108" s="191">
        <f t="shared" si="67"/>
        <v>0</v>
      </c>
      <c r="HR108" s="191">
        <f t="shared" si="67"/>
        <v>0</v>
      </c>
      <c r="HS108" s="191">
        <f t="shared" si="67"/>
        <v>0</v>
      </c>
      <c r="HT108" s="191">
        <f t="shared" si="67"/>
        <v>0</v>
      </c>
      <c r="HU108" s="191">
        <f t="shared" si="67"/>
        <v>0</v>
      </c>
      <c r="HV108" s="191">
        <f t="shared" si="67"/>
        <v>0</v>
      </c>
      <c r="HW108" s="191">
        <f t="shared" si="67"/>
        <v>0</v>
      </c>
      <c r="HX108" s="191">
        <f t="shared" si="67"/>
        <v>0</v>
      </c>
      <c r="HY108" s="191">
        <f t="shared" si="67"/>
        <v>0</v>
      </c>
      <c r="HZ108" s="191">
        <f t="shared" si="67"/>
        <v>0</v>
      </c>
      <c r="IA108" s="191">
        <f t="shared" si="67"/>
        <v>0</v>
      </c>
      <c r="IB108" s="191">
        <f t="shared" si="67"/>
        <v>0</v>
      </c>
      <c r="IC108" s="191">
        <f t="shared" si="67"/>
        <v>0</v>
      </c>
      <c r="ID108" s="191">
        <f t="shared" si="67"/>
        <v>0</v>
      </c>
      <c r="IE108" s="191">
        <f t="shared" si="67"/>
        <v>0</v>
      </c>
      <c r="IF108" s="191">
        <f t="shared" si="67"/>
        <v>0</v>
      </c>
      <c r="IG108" s="191">
        <f t="shared" si="67"/>
        <v>108</v>
      </c>
      <c r="IH108" s="191">
        <f t="shared" si="67"/>
        <v>0</v>
      </c>
      <c r="II108" s="191">
        <f t="shared" si="67"/>
        <v>0</v>
      </c>
      <c r="IJ108" s="191">
        <f t="shared" si="67"/>
        <v>0</v>
      </c>
      <c r="IK108" s="191">
        <f t="shared" si="67"/>
        <v>0</v>
      </c>
      <c r="IL108" s="191">
        <f t="shared" si="67"/>
        <v>0</v>
      </c>
      <c r="IM108" s="191">
        <f t="shared" si="67"/>
        <v>0</v>
      </c>
      <c r="IN108" s="191">
        <f t="shared" si="67"/>
        <v>0</v>
      </c>
      <c r="IO108" s="191">
        <f t="shared" si="67"/>
        <v>0</v>
      </c>
      <c r="IP108" s="191">
        <f t="shared" si="67"/>
        <v>0</v>
      </c>
      <c r="IQ108" s="191">
        <f t="shared" si="67"/>
        <v>0</v>
      </c>
      <c r="IR108" s="191">
        <f t="shared" si="67"/>
        <v>0</v>
      </c>
      <c r="IS108" s="191">
        <f t="shared" si="67"/>
        <v>0</v>
      </c>
      <c r="IT108" s="191">
        <f t="shared" si="67"/>
        <v>0</v>
      </c>
      <c r="IU108" s="191">
        <f t="shared" si="67"/>
        <v>0</v>
      </c>
      <c r="IV108" s="191">
        <f t="shared" si="67"/>
        <v>0</v>
      </c>
      <c r="IW108" s="191">
        <f t="shared" si="67"/>
        <v>0</v>
      </c>
      <c r="IX108" s="191">
        <f t="shared" si="67"/>
        <v>0</v>
      </c>
      <c r="IY108" s="191">
        <f t="shared" si="67"/>
        <v>0</v>
      </c>
      <c r="IZ108" s="191">
        <f t="shared" si="67"/>
        <v>0</v>
      </c>
      <c r="JA108" s="191">
        <f t="shared" ref="JA108:LL108" si="68">SUM(JA144:JA147)</f>
        <v>0</v>
      </c>
      <c r="JB108" s="191">
        <f t="shared" si="68"/>
        <v>0</v>
      </c>
      <c r="JC108" s="191">
        <f t="shared" si="68"/>
        <v>0</v>
      </c>
      <c r="JD108" s="191">
        <f t="shared" si="68"/>
        <v>0</v>
      </c>
      <c r="JE108" s="191">
        <f t="shared" si="68"/>
        <v>0</v>
      </c>
      <c r="JF108" s="191">
        <f t="shared" si="68"/>
        <v>0</v>
      </c>
      <c r="JG108" s="191">
        <f t="shared" si="68"/>
        <v>0</v>
      </c>
      <c r="JH108" s="191">
        <f t="shared" si="68"/>
        <v>0</v>
      </c>
      <c r="JI108" s="191">
        <f t="shared" si="68"/>
        <v>0</v>
      </c>
      <c r="JJ108" s="191">
        <f t="shared" si="68"/>
        <v>0</v>
      </c>
      <c r="JK108" s="191">
        <f t="shared" si="68"/>
        <v>0</v>
      </c>
      <c r="JL108" s="191">
        <f t="shared" si="68"/>
        <v>0</v>
      </c>
      <c r="JM108" s="191">
        <f t="shared" si="68"/>
        <v>0</v>
      </c>
      <c r="JN108" s="191">
        <f t="shared" si="68"/>
        <v>0</v>
      </c>
      <c r="JO108" s="191">
        <f t="shared" si="68"/>
        <v>0</v>
      </c>
      <c r="JP108" s="191">
        <f t="shared" si="68"/>
        <v>0</v>
      </c>
      <c r="JQ108" s="191">
        <f t="shared" si="68"/>
        <v>0</v>
      </c>
      <c r="JR108" s="191">
        <f t="shared" si="68"/>
        <v>0</v>
      </c>
      <c r="JS108" s="191">
        <f t="shared" si="68"/>
        <v>0</v>
      </c>
      <c r="JT108" s="191">
        <f t="shared" si="68"/>
        <v>14</v>
      </c>
      <c r="JU108" s="191">
        <f t="shared" si="68"/>
        <v>0</v>
      </c>
      <c r="JV108" s="191">
        <f t="shared" si="68"/>
        <v>0</v>
      </c>
      <c r="JW108" s="191">
        <f t="shared" si="68"/>
        <v>0</v>
      </c>
      <c r="JX108" s="191">
        <f t="shared" si="68"/>
        <v>0</v>
      </c>
      <c r="JY108" s="191">
        <f t="shared" si="68"/>
        <v>0</v>
      </c>
      <c r="JZ108" s="191">
        <f t="shared" si="68"/>
        <v>22</v>
      </c>
      <c r="KA108" s="191">
        <f t="shared" si="68"/>
        <v>0</v>
      </c>
      <c r="KB108" s="191">
        <f t="shared" si="68"/>
        <v>0</v>
      </c>
      <c r="KC108" s="191">
        <f t="shared" si="68"/>
        <v>0</v>
      </c>
      <c r="KD108" s="191">
        <f t="shared" si="68"/>
        <v>0</v>
      </c>
      <c r="KE108" s="191">
        <f t="shared" si="68"/>
        <v>0</v>
      </c>
      <c r="KF108" s="191">
        <f t="shared" si="68"/>
        <v>22</v>
      </c>
      <c r="KG108" s="191">
        <f t="shared" si="68"/>
        <v>0</v>
      </c>
      <c r="KH108" s="191">
        <f t="shared" si="68"/>
        <v>0</v>
      </c>
      <c r="KI108" s="191">
        <f t="shared" si="68"/>
        <v>22</v>
      </c>
      <c r="KJ108" s="191">
        <f t="shared" si="68"/>
        <v>0</v>
      </c>
      <c r="KK108" s="191">
        <f t="shared" si="68"/>
        <v>0</v>
      </c>
      <c r="KL108" s="191">
        <f t="shared" si="68"/>
        <v>20</v>
      </c>
      <c r="KM108" s="191">
        <f t="shared" si="68"/>
        <v>0</v>
      </c>
      <c r="KN108" s="191">
        <f t="shared" si="68"/>
        <v>0</v>
      </c>
      <c r="KO108" s="191">
        <f t="shared" si="68"/>
        <v>0</v>
      </c>
      <c r="KP108" s="191">
        <f t="shared" si="68"/>
        <v>0</v>
      </c>
      <c r="KQ108" s="191">
        <f t="shared" si="68"/>
        <v>0</v>
      </c>
      <c r="KR108" s="191">
        <f t="shared" si="68"/>
        <v>1</v>
      </c>
      <c r="KS108" s="191">
        <f t="shared" si="68"/>
        <v>0</v>
      </c>
      <c r="KT108" s="191">
        <f t="shared" si="68"/>
        <v>0</v>
      </c>
      <c r="KU108" s="191">
        <f t="shared" si="68"/>
        <v>0</v>
      </c>
      <c r="KV108" s="191">
        <f t="shared" si="68"/>
        <v>0</v>
      </c>
      <c r="KW108" s="191">
        <f t="shared" si="68"/>
        <v>0</v>
      </c>
      <c r="KX108" s="191">
        <f t="shared" si="68"/>
        <v>0</v>
      </c>
      <c r="KY108" s="191">
        <f t="shared" si="68"/>
        <v>0</v>
      </c>
      <c r="KZ108" s="191">
        <f t="shared" si="68"/>
        <v>0</v>
      </c>
      <c r="LA108" s="191">
        <f t="shared" si="68"/>
        <v>0</v>
      </c>
      <c r="LB108" s="191">
        <f t="shared" si="68"/>
        <v>0</v>
      </c>
      <c r="LC108" s="191">
        <f t="shared" si="68"/>
        <v>0</v>
      </c>
      <c r="LD108" s="191">
        <f t="shared" si="68"/>
        <v>0</v>
      </c>
      <c r="LE108" s="191">
        <f t="shared" si="68"/>
        <v>0</v>
      </c>
      <c r="LF108" s="191">
        <f t="shared" si="68"/>
        <v>0</v>
      </c>
      <c r="LG108" s="191">
        <f t="shared" si="68"/>
        <v>52</v>
      </c>
      <c r="LH108" s="191">
        <f t="shared" si="68"/>
        <v>0</v>
      </c>
      <c r="LI108" s="191">
        <f t="shared" si="68"/>
        <v>0</v>
      </c>
      <c r="LJ108" s="191">
        <f t="shared" si="68"/>
        <v>0</v>
      </c>
      <c r="LK108" s="191">
        <f t="shared" si="68"/>
        <v>0</v>
      </c>
      <c r="LL108" s="191">
        <f t="shared" si="68"/>
        <v>0</v>
      </c>
      <c r="LM108" s="191">
        <f t="shared" ref="LM108:NR108" si="69">SUM(LM144:LM147)</f>
        <v>0</v>
      </c>
      <c r="LN108" s="191">
        <f t="shared" si="69"/>
        <v>0</v>
      </c>
      <c r="LO108" s="191">
        <f t="shared" si="69"/>
        <v>0</v>
      </c>
      <c r="LP108" s="191">
        <f t="shared" si="69"/>
        <v>0</v>
      </c>
      <c r="LQ108" s="191">
        <f t="shared" si="69"/>
        <v>0</v>
      </c>
      <c r="LR108" s="191">
        <f t="shared" si="69"/>
        <v>0</v>
      </c>
      <c r="LS108" s="191">
        <f t="shared" si="69"/>
        <v>0</v>
      </c>
      <c r="LT108" s="191">
        <f t="shared" si="69"/>
        <v>0</v>
      </c>
      <c r="LU108" s="191">
        <f t="shared" si="69"/>
        <v>0</v>
      </c>
      <c r="LV108" s="191">
        <f t="shared" si="69"/>
        <v>0</v>
      </c>
      <c r="LW108" s="191">
        <f t="shared" si="69"/>
        <v>0</v>
      </c>
      <c r="LX108" s="191">
        <f t="shared" si="69"/>
        <v>0</v>
      </c>
      <c r="LY108" s="191">
        <f t="shared" si="69"/>
        <v>0</v>
      </c>
      <c r="LZ108" s="191">
        <f t="shared" si="69"/>
        <v>0</v>
      </c>
      <c r="MA108" s="191">
        <f t="shared" si="69"/>
        <v>0</v>
      </c>
      <c r="MB108" s="191">
        <f t="shared" si="69"/>
        <v>0</v>
      </c>
      <c r="MC108" s="191">
        <f t="shared" si="69"/>
        <v>0</v>
      </c>
      <c r="MD108" s="191">
        <f t="shared" si="69"/>
        <v>0</v>
      </c>
      <c r="ME108" s="191">
        <f t="shared" si="69"/>
        <v>0</v>
      </c>
      <c r="MF108" s="191">
        <f t="shared" si="69"/>
        <v>0</v>
      </c>
      <c r="MG108" s="191">
        <f t="shared" si="69"/>
        <v>0</v>
      </c>
      <c r="MH108" s="191">
        <f t="shared" si="69"/>
        <v>0</v>
      </c>
      <c r="MI108" s="191">
        <f t="shared" si="69"/>
        <v>0</v>
      </c>
      <c r="MJ108" s="191">
        <f t="shared" si="69"/>
        <v>0</v>
      </c>
      <c r="MK108" s="191">
        <f t="shared" si="69"/>
        <v>0</v>
      </c>
      <c r="ML108" s="191">
        <f t="shared" si="69"/>
        <v>0</v>
      </c>
      <c r="MM108" s="191">
        <f t="shared" si="69"/>
        <v>0</v>
      </c>
      <c r="MN108" s="191">
        <f t="shared" si="69"/>
        <v>0</v>
      </c>
      <c r="MO108" s="191">
        <f t="shared" si="69"/>
        <v>0</v>
      </c>
      <c r="MP108" s="191">
        <f t="shared" si="69"/>
        <v>0</v>
      </c>
      <c r="MQ108" s="191">
        <f t="shared" si="69"/>
        <v>0</v>
      </c>
      <c r="MR108" s="191">
        <f t="shared" si="69"/>
        <v>0</v>
      </c>
      <c r="MS108" s="191">
        <f t="shared" si="69"/>
        <v>0</v>
      </c>
      <c r="MT108" s="191">
        <f t="shared" si="69"/>
        <v>0</v>
      </c>
      <c r="MU108" s="191">
        <f t="shared" si="69"/>
        <v>0</v>
      </c>
      <c r="MV108" s="191">
        <f t="shared" si="69"/>
        <v>4</v>
      </c>
      <c r="MW108" s="191">
        <f t="shared" si="69"/>
        <v>7</v>
      </c>
      <c r="MX108" s="191">
        <f t="shared" si="69"/>
        <v>0</v>
      </c>
      <c r="MY108" s="191">
        <f t="shared" si="69"/>
        <v>0</v>
      </c>
      <c r="MZ108" s="191">
        <f t="shared" si="69"/>
        <v>504</v>
      </c>
      <c r="NA108" s="191">
        <f t="shared" si="69"/>
        <v>0</v>
      </c>
      <c r="NB108" s="191">
        <f t="shared" si="69"/>
        <v>0</v>
      </c>
      <c r="NC108" s="191">
        <f t="shared" si="69"/>
        <v>0</v>
      </c>
      <c r="ND108" s="191">
        <f t="shared" si="69"/>
        <v>0</v>
      </c>
      <c r="NE108" s="191">
        <f t="shared" si="69"/>
        <v>0</v>
      </c>
      <c r="NF108" s="191">
        <f t="shared" si="69"/>
        <v>0</v>
      </c>
      <c r="NG108" s="191">
        <f t="shared" si="69"/>
        <v>0</v>
      </c>
      <c r="NH108" s="191">
        <f t="shared" si="69"/>
        <v>0</v>
      </c>
      <c r="NI108" s="191">
        <f t="shared" si="69"/>
        <v>25</v>
      </c>
      <c r="NJ108" s="191">
        <f t="shared" si="69"/>
        <v>0</v>
      </c>
      <c r="NK108" s="191">
        <f t="shared" si="69"/>
        <v>0</v>
      </c>
      <c r="NL108" s="191">
        <f t="shared" si="69"/>
        <v>148</v>
      </c>
      <c r="NM108" s="191">
        <f t="shared" si="69"/>
        <v>0</v>
      </c>
      <c r="NN108" s="191">
        <f t="shared" si="69"/>
        <v>0</v>
      </c>
      <c r="NO108" s="191">
        <f t="shared" si="69"/>
        <v>0</v>
      </c>
      <c r="NP108" s="191">
        <f t="shared" si="69"/>
        <v>0</v>
      </c>
      <c r="NQ108" s="191">
        <f t="shared" si="69"/>
        <v>0</v>
      </c>
      <c r="NR108" s="191">
        <f t="shared" si="69"/>
        <v>0</v>
      </c>
    </row>
    <row r="109" spans="1:382" ht="17.25" customHeight="1" thickBot="1" x14ac:dyDescent="0.3">
      <c r="A109" s="455">
        <v>10</v>
      </c>
      <c r="B109" s="548" t="s">
        <v>259</v>
      </c>
      <c r="C109" s="549"/>
      <c r="D109" s="478">
        <v>48</v>
      </c>
      <c r="E109" s="479"/>
      <c r="F109" s="479"/>
      <c r="G109" s="479"/>
      <c r="H109" s="479"/>
      <c r="I109" s="479"/>
      <c r="J109" s="479"/>
      <c r="K109" s="479"/>
      <c r="L109" s="479">
        <v>9</v>
      </c>
      <c r="M109" s="479">
        <v>7</v>
      </c>
      <c r="N109" s="479">
        <v>3</v>
      </c>
      <c r="O109" s="479">
        <v>0</v>
      </c>
      <c r="P109" s="479">
        <v>0</v>
      </c>
      <c r="Q109" s="479">
        <v>0</v>
      </c>
      <c r="R109" s="479"/>
      <c r="S109" s="479"/>
      <c r="T109" s="479">
        <v>10</v>
      </c>
      <c r="U109" s="479">
        <v>10</v>
      </c>
      <c r="V109" s="479">
        <v>18</v>
      </c>
      <c r="W109" s="479">
        <v>8</v>
      </c>
      <c r="X109" s="480">
        <v>0</v>
      </c>
      <c r="Y109" s="478">
        <v>14</v>
      </c>
      <c r="Z109" s="479">
        <v>0</v>
      </c>
      <c r="AA109" s="479">
        <v>0</v>
      </c>
      <c r="AB109" s="479">
        <v>0</v>
      </c>
      <c r="AC109" s="479">
        <v>0</v>
      </c>
      <c r="AD109" s="479">
        <v>0</v>
      </c>
      <c r="AE109" s="479">
        <v>0</v>
      </c>
      <c r="AF109" s="479">
        <v>0</v>
      </c>
      <c r="AG109" s="479">
        <v>3</v>
      </c>
      <c r="AH109" s="479">
        <v>7</v>
      </c>
      <c r="AI109" s="479">
        <v>0</v>
      </c>
      <c r="AJ109" s="479">
        <v>0</v>
      </c>
      <c r="AK109" s="479">
        <v>0</v>
      </c>
      <c r="AL109" s="479">
        <v>0</v>
      </c>
      <c r="AM109" s="479">
        <v>0</v>
      </c>
      <c r="AN109" s="479">
        <v>0</v>
      </c>
      <c r="AO109" s="479">
        <v>4</v>
      </c>
      <c r="AP109" s="479">
        <v>4</v>
      </c>
      <c r="AQ109" s="479">
        <v>3</v>
      </c>
      <c r="AR109" s="479">
        <v>5</v>
      </c>
      <c r="AS109" s="480">
        <v>0</v>
      </c>
      <c r="AT109" s="478">
        <v>53</v>
      </c>
      <c r="AU109" s="479">
        <v>0</v>
      </c>
      <c r="AV109" s="479">
        <v>0</v>
      </c>
      <c r="AW109" s="479">
        <v>0</v>
      </c>
      <c r="AX109" s="479">
        <v>0</v>
      </c>
      <c r="AY109" s="479">
        <v>0</v>
      </c>
      <c r="AZ109" s="479">
        <v>0</v>
      </c>
      <c r="BA109" s="479">
        <v>0</v>
      </c>
      <c r="BB109" s="479">
        <v>6</v>
      </c>
      <c r="BC109" s="479">
        <v>61</v>
      </c>
      <c r="BD109" s="479">
        <v>25</v>
      </c>
      <c r="BE109" s="479">
        <v>0</v>
      </c>
      <c r="BF109" s="479">
        <v>0</v>
      </c>
      <c r="BG109" s="479">
        <v>0</v>
      </c>
      <c r="BH109" s="479">
        <v>0</v>
      </c>
      <c r="BI109" s="479">
        <v>0</v>
      </c>
      <c r="BJ109" s="479">
        <v>31</v>
      </c>
      <c r="BK109" s="479">
        <v>32</v>
      </c>
      <c r="BL109" s="479">
        <v>140</v>
      </c>
      <c r="BM109" s="479">
        <v>52</v>
      </c>
      <c r="BN109" s="480">
        <v>0</v>
      </c>
      <c r="BO109" s="478">
        <v>0</v>
      </c>
      <c r="BP109" s="479">
        <v>0</v>
      </c>
      <c r="BQ109" s="479">
        <v>0</v>
      </c>
      <c r="BR109" s="479">
        <v>0</v>
      </c>
      <c r="BS109" s="479">
        <v>0</v>
      </c>
      <c r="BT109" s="479">
        <v>0</v>
      </c>
      <c r="BU109" s="479">
        <v>0</v>
      </c>
      <c r="BV109" s="479">
        <v>0</v>
      </c>
      <c r="BW109" s="479">
        <v>0</v>
      </c>
      <c r="BX109" s="479">
        <v>0</v>
      </c>
      <c r="BY109" s="479">
        <v>0</v>
      </c>
      <c r="BZ109" s="479">
        <v>0</v>
      </c>
      <c r="CA109" s="479">
        <v>0</v>
      </c>
      <c r="CB109" s="479">
        <v>0</v>
      </c>
      <c r="CC109" s="479">
        <v>0</v>
      </c>
      <c r="CD109" s="479">
        <v>0</v>
      </c>
      <c r="CE109" s="479">
        <v>0</v>
      </c>
      <c r="CF109" s="479">
        <v>0</v>
      </c>
      <c r="CG109" s="479">
        <v>0</v>
      </c>
      <c r="CH109" s="479">
        <v>0</v>
      </c>
      <c r="CI109" s="480">
        <v>0</v>
      </c>
      <c r="CJ109" s="478">
        <v>0</v>
      </c>
      <c r="CK109" s="479">
        <v>0</v>
      </c>
      <c r="CL109" s="479">
        <v>0</v>
      </c>
      <c r="CM109" s="479">
        <v>0</v>
      </c>
      <c r="CN109" s="479">
        <v>0</v>
      </c>
      <c r="CO109" s="479">
        <v>0</v>
      </c>
      <c r="CP109" s="479">
        <v>0</v>
      </c>
      <c r="CQ109" s="479">
        <v>0</v>
      </c>
      <c r="CR109" s="479">
        <v>0</v>
      </c>
      <c r="CS109" s="479">
        <v>0</v>
      </c>
      <c r="CT109" s="479">
        <v>0</v>
      </c>
      <c r="CU109" s="479">
        <v>0</v>
      </c>
      <c r="CV109" s="479">
        <v>0</v>
      </c>
      <c r="CW109" s="479">
        <v>0</v>
      </c>
      <c r="CX109" s="479">
        <v>0</v>
      </c>
      <c r="CY109" s="479">
        <v>0</v>
      </c>
      <c r="CZ109" s="479">
        <v>0</v>
      </c>
      <c r="DA109" s="479">
        <v>0</v>
      </c>
      <c r="DB109" s="479">
        <v>0</v>
      </c>
      <c r="DC109" s="479">
        <v>0</v>
      </c>
      <c r="DD109" s="480">
        <v>0</v>
      </c>
      <c r="DE109" s="478">
        <v>61</v>
      </c>
      <c r="DF109" s="479">
        <v>0</v>
      </c>
      <c r="DG109" s="479">
        <v>0</v>
      </c>
      <c r="DH109" s="479">
        <v>0</v>
      </c>
      <c r="DI109" s="479">
        <v>0</v>
      </c>
      <c r="DJ109" s="479">
        <v>0</v>
      </c>
      <c r="DK109" s="479">
        <v>0</v>
      </c>
      <c r="DL109" s="479">
        <v>0</v>
      </c>
      <c r="DM109" s="479">
        <v>4</v>
      </c>
      <c r="DN109" s="479">
        <v>64</v>
      </c>
      <c r="DO109" s="479">
        <v>25</v>
      </c>
      <c r="DP109" s="479">
        <v>0</v>
      </c>
      <c r="DQ109" s="479">
        <v>0</v>
      </c>
      <c r="DR109" s="479">
        <v>0</v>
      </c>
      <c r="DS109" s="479">
        <v>0</v>
      </c>
      <c r="DT109" s="479">
        <v>0</v>
      </c>
      <c r="DU109" s="479">
        <v>31</v>
      </c>
      <c r="DV109" s="479">
        <v>34</v>
      </c>
      <c r="DW109" s="479">
        <v>137</v>
      </c>
      <c r="DX109" s="479">
        <v>51</v>
      </c>
      <c r="DY109" s="480">
        <v>0</v>
      </c>
      <c r="DZ109" s="478">
        <v>344</v>
      </c>
      <c r="EA109" s="479">
        <v>0</v>
      </c>
      <c r="EB109" s="479">
        <v>0</v>
      </c>
      <c r="EC109" s="479">
        <v>0</v>
      </c>
      <c r="ED109" s="479">
        <v>0</v>
      </c>
      <c r="EE109" s="479">
        <v>0</v>
      </c>
      <c r="EF109" s="479">
        <v>0</v>
      </c>
      <c r="EG109" s="479">
        <v>0</v>
      </c>
      <c r="EH109" s="479">
        <v>67</v>
      </c>
      <c r="EI109" s="479">
        <v>244</v>
      </c>
      <c r="EJ109" s="479">
        <v>67</v>
      </c>
      <c r="EK109" s="479">
        <v>0</v>
      </c>
      <c r="EL109" s="479">
        <v>0</v>
      </c>
      <c r="EM109" s="479">
        <v>0</v>
      </c>
      <c r="EN109" s="479">
        <v>0</v>
      </c>
      <c r="EO109" s="479">
        <v>0</v>
      </c>
      <c r="EP109" s="479">
        <v>153</v>
      </c>
      <c r="EQ109" s="479">
        <v>128</v>
      </c>
      <c r="ER109" s="479">
        <v>372</v>
      </c>
      <c r="ES109" s="479">
        <v>105</v>
      </c>
      <c r="ET109" s="480">
        <v>0</v>
      </c>
      <c r="EU109" s="478">
        <v>1488</v>
      </c>
      <c r="EV109" s="479">
        <v>0</v>
      </c>
      <c r="EW109" s="479">
        <v>0</v>
      </c>
      <c r="EX109" s="479">
        <v>0</v>
      </c>
      <c r="EY109" s="479">
        <v>0</v>
      </c>
      <c r="EZ109" s="479">
        <v>0</v>
      </c>
      <c r="FA109" s="479">
        <v>0</v>
      </c>
      <c r="FB109" s="479">
        <v>0</v>
      </c>
      <c r="FC109" s="479">
        <v>279</v>
      </c>
      <c r="FD109" s="479">
        <v>217</v>
      </c>
      <c r="FE109" s="479">
        <v>93</v>
      </c>
      <c r="FF109" s="479"/>
      <c r="FG109" s="479"/>
      <c r="FH109" s="479"/>
      <c r="FI109" s="479"/>
      <c r="FJ109" s="479"/>
      <c r="FK109" s="479">
        <v>310</v>
      </c>
      <c r="FL109" s="479">
        <v>310</v>
      </c>
      <c r="FM109" s="479">
        <v>558</v>
      </c>
      <c r="FN109" s="479">
        <v>248</v>
      </c>
      <c r="FO109" s="480">
        <v>0</v>
      </c>
      <c r="FP109" s="478">
        <v>113</v>
      </c>
      <c r="FQ109" s="479">
        <v>113</v>
      </c>
      <c r="FR109" s="479">
        <v>0</v>
      </c>
      <c r="FS109" s="479">
        <v>0</v>
      </c>
      <c r="FT109" s="480">
        <v>23</v>
      </c>
      <c r="FU109" s="478">
        <v>399</v>
      </c>
      <c r="FV109" s="479">
        <v>3</v>
      </c>
      <c r="FW109" s="479">
        <v>1</v>
      </c>
      <c r="FX109" s="480">
        <v>4</v>
      </c>
      <c r="FY109" s="478">
        <v>34</v>
      </c>
      <c r="FZ109" s="479">
        <v>0</v>
      </c>
      <c r="GA109" s="479">
        <v>0</v>
      </c>
      <c r="GB109" s="479">
        <v>0</v>
      </c>
      <c r="GC109" s="479">
        <v>13</v>
      </c>
      <c r="GD109" s="479">
        <v>0</v>
      </c>
      <c r="GE109" s="479">
        <v>2</v>
      </c>
      <c r="GF109" s="479">
        <v>29</v>
      </c>
      <c r="GG109" s="479">
        <v>5</v>
      </c>
      <c r="GH109" s="479">
        <v>54</v>
      </c>
      <c r="GI109" s="479">
        <v>17</v>
      </c>
      <c r="GJ109" s="479">
        <v>10</v>
      </c>
      <c r="GK109" s="479">
        <v>24</v>
      </c>
      <c r="GL109" s="480">
        <v>1</v>
      </c>
      <c r="GM109" s="478">
        <v>0</v>
      </c>
      <c r="GN109" s="479">
        <v>0</v>
      </c>
      <c r="GO109" s="479">
        <v>0</v>
      </c>
      <c r="GP109" s="479">
        <v>0</v>
      </c>
      <c r="GQ109" s="479">
        <v>0</v>
      </c>
      <c r="GR109" s="479">
        <v>57</v>
      </c>
      <c r="GS109" s="479">
        <v>15</v>
      </c>
      <c r="GT109" s="479">
        <v>27</v>
      </c>
      <c r="GU109" s="479">
        <v>197</v>
      </c>
      <c r="GV109" s="479">
        <v>18</v>
      </c>
      <c r="GW109" s="479">
        <v>417</v>
      </c>
      <c r="GX109" s="479">
        <v>203</v>
      </c>
      <c r="GY109" s="479">
        <v>122</v>
      </c>
      <c r="GZ109" s="479">
        <v>75</v>
      </c>
      <c r="HA109" s="479">
        <v>22</v>
      </c>
      <c r="HB109" s="479">
        <v>0</v>
      </c>
      <c r="HC109" s="479">
        <v>0</v>
      </c>
      <c r="HD109" s="479">
        <v>0</v>
      </c>
      <c r="HE109" s="479">
        <v>0</v>
      </c>
      <c r="HF109" s="480">
        <v>0</v>
      </c>
      <c r="HG109" s="478">
        <v>13</v>
      </c>
      <c r="HH109" s="479">
        <v>14</v>
      </c>
      <c r="HI109" s="479">
        <v>49</v>
      </c>
      <c r="HJ109" s="479">
        <v>562</v>
      </c>
      <c r="HK109" s="479">
        <v>492</v>
      </c>
      <c r="HL109" s="479">
        <v>230</v>
      </c>
      <c r="HM109" s="479">
        <v>142</v>
      </c>
      <c r="HN109" s="479">
        <v>279</v>
      </c>
      <c r="HO109" s="479">
        <v>184</v>
      </c>
      <c r="HP109" s="479">
        <v>212</v>
      </c>
      <c r="HQ109" s="479">
        <v>218</v>
      </c>
      <c r="HR109" s="479">
        <v>96</v>
      </c>
      <c r="HS109" s="479">
        <v>165</v>
      </c>
      <c r="HT109" s="479">
        <v>312</v>
      </c>
      <c r="HU109" s="479">
        <v>123</v>
      </c>
      <c r="HV109" s="479">
        <v>64</v>
      </c>
      <c r="HW109" s="479">
        <v>98</v>
      </c>
      <c r="HX109" s="479">
        <v>39</v>
      </c>
      <c r="HY109" s="479">
        <v>13</v>
      </c>
      <c r="HZ109" s="479">
        <v>14</v>
      </c>
      <c r="IA109" s="479">
        <v>51</v>
      </c>
      <c r="IB109" s="479">
        <v>1135</v>
      </c>
      <c r="IC109" s="479">
        <v>1084</v>
      </c>
      <c r="ID109" s="480">
        <v>404</v>
      </c>
      <c r="IE109" s="478">
        <v>852</v>
      </c>
      <c r="IF109" s="479">
        <v>1416</v>
      </c>
      <c r="IG109" s="479">
        <v>543</v>
      </c>
      <c r="IH109" s="479">
        <v>319</v>
      </c>
      <c r="II109" s="479">
        <v>688</v>
      </c>
      <c r="IJ109" s="479">
        <v>264</v>
      </c>
      <c r="IK109" s="479">
        <v>130</v>
      </c>
      <c r="IL109" s="479">
        <v>304</v>
      </c>
      <c r="IM109" s="479">
        <v>104</v>
      </c>
      <c r="IN109" s="479">
        <v>381</v>
      </c>
      <c r="IO109" s="479">
        <v>1329</v>
      </c>
      <c r="IP109" s="479">
        <v>426</v>
      </c>
      <c r="IQ109" s="479">
        <v>11</v>
      </c>
      <c r="IR109" s="479">
        <v>22</v>
      </c>
      <c r="IS109" s="479">
        <v>15</v>
      </c>
      <c r="IT109" s="479">
        <v>627</v>
      </c>
      <c r="IU109" s="479">
        <v>768</v>
      </c>
      <c r="IV109" s="480">
        <v>269</v>
      </c>
      <c r="IW109" s="478">
        <v>16</v>
      </c>
      <c r="IX109" s="479">
        <v>30</v>
      </c>
      <c r="IY109" s="479">
        <v>34</v>
      </c>
      <c r="IZ109" s="479">
        <v>3</v>
      </c>
      <c r="JA109" s="479">
        <v>6</v>
      </c>
      <c r="JB109" s="479">
        <v>26</v>
      </c>
      <c r="JC109" s="479">
        <v>0</v>
      </c>
      <c r="JD109" s="479">
        <v>0</v>
      </c>
      <c r="JE109" s="479">
        <v>170</v>
      </c>
      <c r="JF109" s="479">
        <v>10</v>
      </c>
      <c r="JG109" s="479">
        <v>7</v>
      </c>
      <c r="JH109" s="479">
        <v>42</v>
      </c>
      <c r="JI109" s="479">
        <v>0</v>
      </c>
      <c r="JJ109" s="479">
        <v>0</v>
      </c>
      <c r="JK109" s="480">
        <v>6</v>
      </c>
      <c r="JL109" s="478">
        <v>5</v>
      </c>
      <c r="JM109" s="479">
        <v>8</v>
      </c>
      <c r="JN109" s="479">
        <v>3</v>
      </c>
      <c r="JO109" s="479">
        <v>0</v>
      </c>
      <c r="JP109" s="479">
        <v>0</v>
      </c>
      <c r="JQ109" s="479">
        <v>0</v>
      </c>
      <c r="JR109" s="479">
        <v>3</v>
      </c>
      <c r="JS109" s="479">
        <v>32</v>
      </c>
      <c r="JT109" s="479">
        <v>6</v>
      </c>
      <c r="JU109" s="479">
        <v>1</v>
      </c>
      <c r="JV109" s="479">
        <v>0</v>
      </c>
      <c r="JW109" s="479">
        <v>0</v>
      </c>
      <c r="JX109" s="479">
        <v>21</v>
      </c>
      <c r="JY109" s="479">
        <v>294</v>
      </c>
      <c r="JZ109" s="479">
        <v>97</v>
      </c>
      <c r="KA109" s="479">
        <v>0</v>
      </c>
      <c r="KB109" s="479">
        <v>0</v>
      </c>
      <c r="KC109" s="479">
        <v>0</v>
      </c>
      <c r="KD109" s="479">
        <v>20</v>
      </c>
      <c r="KE109" s="479">
        <v>296</v>
      </c>
      <c r="KF109" s="479">
        <v>107</v>
      </c>
      <c r="KG109" s="479">
        <v>125</v>
      </c>
      <c r="KH109" s="479">
        <v>420</v>
      </c>
      <c r="KI109" s="480">
        <v>897</v>
      </c>
      <c r="KJ109" s="478">
        <v>23</v>
      </c>
      <c r="KK109" s="479">
        <v>31</v>
      </c>
      <c r="KL109" s="479">
        <v>92</v>
      </c>
      <c r="KM109" s="479">
        <v>1</v>
      </c>
      <c r="KN109" s="479">
        <v>1</v>
      </c>
      <c r="KO109" s="479">
        <v>2</v>
      </c>
      <c r="KP109" s="479">
        <v>2</v>
      </c>
      <c r="KQ109" s="479">
        <v>37</v>
      </c>
      <c r="KR109" s="480">
        <v>26</v>
      </c>
      <c r="KS109" s="478">
        <v>0</v>
      </c>
      <c r="KT109" s="479">
        <v>0</v>
      </c>
      <c r="KU109" s="480">
        <v>0</v>
      </c>
      <c r="KV109" s="481">
        <v>0</v>
      </c>
      <c r="KW109" s="479">
        <v>0</v>
      </c>
      <c r="KX109" s="480">
        <v>0</v>
      </c>
      <c r="KY109" s="481">
        <v>0</v>
      </c>
      <c r="KZ109" s="479">
        <v>0</v>
      </c>
      <c r="LA109" s="480">
        <v>0</v>
      </c>
      <c r="LB109" s="481">
        <v>0</v>
      </c>
      <c r="LC109" s="479">
        <v>0</v>
      </c>
      <c r="LD109" s="480">
        <v>0</v>
      </c>
      <c r="LE109" s="481">
        <v>87</v>
      </c>
      <c r="LF109" s="479">
        <v>452</v>
      </c>
      <c r="LG109" s="480">
        <v>197</v>
      </c>
      <c r="LH109" s="478">
        <v>130</v>
      </c>
      <c r="LI109" s="479">
        <v>104</v>
      </c>
      <c r="LJ109" s="480">
        <v>304</v>
      </c>
      <c r="LK109" s="478">
        <v>119</v>
      </c>
      <c r="LL109" s="479">
        <v>95</v>
      </c>
      <c r="LM109" s="479">
        <v>128</v>
      </c>
      <c r="LN109" s="479">
        <v>119</v>
      </c>
      <c r="LO109" s="479">
        <v>95</v>
      </c>
      <c r="LP109" s="479">
        <v>128</v>
      </c>
      <c r="LQ109" s="479">
        <v>56</v>
      </c>
      <c r="LR109" s="479">
        <v>111</v>
      </c>
      <c r="LS109" s="479">
        <v>122</v>
      </c>
      <c r="LT109" s="479">
        <v>52</v>
      </c>
      <c r="LU109" s="479">
        <v>80</v>
      </c>
      <c r="LV109" s="479">
        <v>74</v>
      </c>
      <c r="LW109" s="479">
        <v>0</v>
      </c>
      <c r="LX109" s="479">
        <v>0</v>
      </c>
      <c r="LY109" s="479">
        <v>0</v>
      </c>
      <c r="LZ109" s="479">
        <v>0</v>
      </c>
      <c r="MA109" s="479">
        <v>3</v>
      </c>
      <c r="MB109" s="479">
        <v>0</v>
      </c>
      <c r="MC109" s="479">
        <v>0</v>
      </c>
      <c r="MD109" s="479">
        <v>2</v>
      </c>
      <c r="ME109" s="479">
        <v>0</v>
      </c>
      <c r="MF109" s="479">
        <v>177</v>
      </c>
      <c r="MG109" s="479">
        <v>25</v>
      </c>
      <c r="MH109" s="479">
        <v>0</v>
      </c>
      <c r="MI109" s="479">
        <v>0</v>
      </c>
      <c r="MJ109" s="479">
        <v>0</v>
      </c>
      <c r="MK109" s="479">
        <v>0</v>
      </c>
      <c r="ML109" s="479">
        <v>0</v>
      </c>
      <c r="MM109" s="479">
        <v>0</v>
      </c>
      <c r="MN109" s="480">
        <v>0</v>
      </c>
      <c r="MO109" s="481">
        <v>836</v>
      </c>
      <c r="MP109" s="479">
        <v>0</v>
      </c>
      <c r="MQ109" s="479">
        <v>0</v>
      </c>
      <c r="MR109" s="479">
        <v>884</v>
      </c>
      <c r="MS109" s="479">
        <v>23</v>
      </c>
      <c r="MT109" s="480">
        <v>0</v>
      </c>
      <c r="MU109" s="481">
        <v>3092</v>
      </c>
      <c r="MV109" s="479">
        <v>886</v>
      </c>
      <c r="MW109" s="480">
        <v>522</v>
      </c>
      <c r="MX109" s="481">
        <v>3011</v>
      </c>
      <c r="MY109" s="479">
        <v>3016</v>
      </c>
      <c r="MZ109" s="479">
        <v>1831</v>
      </c>
      <c r="NA109" s="479">
        <v>0</v>
      </c>
      <c r="NB109" s="479">
        <v>0</v>
      </c>
      <c r="NC109" s="479">
        <v>0</v>
      </c>
      <c r="ND109" s="479">
        <v>0</v>
      </c>
      <c r="NE109" s="479">
        <v>0</v>
      </c>
      <c r="NF109" s="479">
        <v>0</v>
      </c>
      <c r="NG109" s="479">
        <v>438</v>
      </c>
      <c r="NH109" s="479">
        <v>117</v>
      </c>
      <c r="NI109" s="479">
        <v>10</v>
      </c>
      <c r="NJ109" s="479">
        <v>3672</v>
      </c>
      <c r="NK109" s="479">
        <v>938</v>
      </c>
      <c r="NL109" s="479">
        <v>378</v>
      </c>
      <c r="NM109" s="479">
        <v>0</v>
      </c>
      <c r="NN109" s="479">
        <v>0</v>
      </c>
      <c r="NO109" s="479">
        <v>6</v>
      </c>
      <c r="NP109" s="479">
        <v>0</v>
      </c>
      <c r="NQ109" s="479">
        <v>17</v>
      </c>
      <c r="NR109" s="480">
        <v>0</v>
      </c>
    </row>
    <row r="110" spans="1:382" ht="17.25" customHeight="1" x14ac:dyDescent="0.25">
      <c r="A110" s="189">
        <v>11</v>
      </c>
      <c r="B110" s="542" t="s">
        <v>260</v>
      </c>
      <c r="C110" s="543"/>
      <c r="D110" s="478"/>
      <c r="E110" s="479"/>
      <c r="F110" s="479"/>
      <c r="G110" s="479"/>
      <c r="H110" s="479"/>
      <c r="I110" s="479"/>
      <c r="J110" s="479"/>
      <c r="K110" s="479"/>
      <c r="L110" s="479"/>
      <c r="M110" s="479"/>
      <c r="N110" s="479"/>
      <c r="O110" s="479"/>
      <c r="P110" s="479"/>
      <c r="Q110" s="479"/>
      <c r="R110" s="479"/>
      <c r="S110" s="479"/>
      <c r="T110" s="479"/>
      <c r="U110" s="479"/>
      <c r="V110" s="479"/>
      <c r="W110" s="479"/>
      <c r="X110" s="480"/>
      <c r="Y110" s="478"/>
      <c r="Z110" s="479"/>
      <c r="AA110" s="479"/>
      <c r="AB110" s="479"/>
      <c r="AC110" s="479"/>
      <c r="AD110" s="479"/>
      <c r="AE110" s="479"/>
      <c r="AF110" s="479"/>
      <c r="AG110" s="479"/>
      <c r="AH110" s="479"/>
      <c r="AI110" s="479"/>
      <c r="AJ110" s="479"/>
      <c r="AK110" s="479"/>
      <c r="AL110" s="479"/>
      <c r="AM110" s="479"/>
      <c r="AN110" s="479"/>
      <c r="AO110" s="479"/>
      <c r="AP110" s="479"/>
      <c r="AQ110" s="479"/>
      <c r="AR110" s="479"/>
      <c r="AS110" s="480"/>
      <c r="AT110" s="478"/>
      <c r="AU110" s="479"/>
      <c r="AV110" s="479"/>
      <c r="AW110" s="479"/>
      <c r="AX110" s="479"/>
      <c r="AY110" s="479"/>
      <c r="AZ110" s="479"/>
      <c r="BA110" s="479"/>
      <c r="BB110" s="479"/>
      <c r="BC110" s="479"/>
      <c r="BD110" s="479"/>
      <c r="BE110" s="479"/>
      <c r="BF110" s="479"/>
      <c r="BG110" s="479"/>
      <c r="BH110" s="479"/>
      <c r="BI110" s="479"/>
      <c r="BJ110" s="479"/>
      <c r="BK110" s="479"/>
      <c r="BL110" s="479"/>
      <c r="BM110" s="479"/>
      <c r="BN110" s="480"/>
      <c r="BO110" s="478"/>
      <c r="BP110" s="479"/>
      <c r="BQ110" s="479"/>
      <c r="BR110" s="479"/>
      <c r="BS110" s="479"/>
      <c r="BT110" s="479"/>
      <c r="BU110" s="479"/>
      <c r="BV110" s="479"/>
      <c r="BW110" s="479"/>
      <c r="BX110" s="479"/>
      <c r="BY110" s="479"/>
      <c r="BZ110" s="479"/>
      <c r="CA110" s="479"/>
      <c r="CB110" s="479"/>
      <c r="CC110" s="479"/>
      <c r="CD110" s="479"/>
      <c r="CE110" s="479"/>
      <c r="CF110" s="479"/>
      <c r="CG110" s="479"/>
      <c r="CH110" s="479"/>
      <c r="CI110" s="480"/>
      <c r="CJ110" s="478"/>
      <c r="CK110" s="479"/>
      <c r="CL110" s="479"/>
      <c r="CM110" s="479"/>
      <c r="CN110" s="479"/>
      <c r="CO110" s="479"/>
      <c r="CP110" s="479"/>
      <c r="CQ110" s="479"/>
      <c r="CR110" s="479"/>
      <c r="CS110" s="479"/>
      <c r="CT110" s="479"/>
      <c r="CU110" s="479"/>
      <c r="CV110" s="479"/>
      <c r="CW110" s="479"/>
      <c r="CX110" s="479"/>
      <c r="CY110" s="479"/>
      <c r="CZ110" s="479"/>
      <c r="DA110" s="479"/>
      <c r="DB110" s="479"/>
      <c r="DC110" s="479"/>
      <c r="DD110" s="480"/>
      <c r="DE110" s="478"/>
      <c r="DF110" s="479"/>
      <c r="DG110" s="479"/>
      <c r="DH110" s="479"/>
      <c r="DI110" s="479"/>
      <c r="DJ110" s="479"/>
      <c r="DK110" s="479"/>
      <c r="DL110" s="479"/>
      <c r="DM110" s="479"/>
      <c r="DN110" s="479"/>
      <c r="DO110" s="479"/>
      <c r="DP110" s="479"/>
      <c r="DQ110" s="479"/>
      <c r="DR110" s="479"/>
      <c r="DS110" s="479"/>
      <c r="DT110" s="479"/>
      <c r="DU110" s="479"/>
      <c r="DV110" s="479"/>
      <c r="DW110" s="479"/>
      <c r="DX110" s="479"/>
      <c r="DY110" s="480"/>
      <c r="DZ110" s="478"/>
      <c r="EA110" s="479"/>
      <c r="EB110" s="479"/>
      <c r="EC110" s="479"/>
      <c r="ED110" s="479"/>
      <c r="EE110" s="479"/>
      <c r="EF110" s="479"/>
      <c r="EG110" s="479"/>
      <c r="EH110" s="479"/>
      <c r="EI110" s="479"/>
      <c r="EJ110" s="479"/>
      <c r="EK110" s="479"/>
      <c r="EL110" s="479"/>
      <c r="EM110" s="479"/>
      <c r="EN110" s="479"/>
      <c r="EO110" s="479"/>
      <c r="EP110" s="479"/>
      <c r="EQ110" s="479"/>
      <c r="ER110" s="479"/>
      <c r="ES110" s="479"/>
      <c r="ET110" s="480"/>
      <c r="EU110" s="478"/>
      <c r="EV110" s="479"/>
      <c r="EW110" s="479"/>
      <c r="EX110" s="479"/>
      <c r="EY110" s="479"/>
      <c r="EZ110" s="479"/>
      <c r="FA110" s="479"/>
      <c r="FB110" s="479"/>
      <c r="FC110" s="479"/>
      <c r="FD110" s="479"/>
      <c r="FE110" s="479"/>
      <c r="FF110" s="479"/>
      <c r="FG110" s="479"/>
      <c r="FH110" s="479"/>
      <c r="FI110" s="479"/>
      <c r="FJ110" s="479"/>
      <c r="FK110" s="479"/>
      <c r="FL110" s="479"/>
      <c r="FM110" s="479"/>
      <c r="FN110" s="479"/>
      <c r="FO110" s="480"/>
      <c r="FP110" s="478"/>
      <c r="FQ110" s="479"/>
      <c r="FR110" s="479"/>
      <c r="FS110" s="479"/>
      <c r="FT110" s="480"/>
      <c r="FU110" s="478"/>
      <c r="FV110" s="479"/>
      <c r="FW110" s="479"/>
      <c r="FX110" s="480"/>
      <c r="FY110" s="478"/>
      <c r="FZ110" s="479"/>
      <c r="GA110" s="479"/>
      <c r="GB110" s="479"/>
      <c r="GC110" s="479"/>
      <c r="GD110" s="479"/>
      <c r="GE110" s="479"/>
      <c r="GF110" s="479"/>
      <c r="GG110" s="479"/>
      <c r="GH110" s="479"/>
      <c r="GI110" s="479"/>
      <c r="GJ110" s="479"/>
      <c r="GK110" s="479"/>
      <c r="GL110" s="480"/>
      <c r="GM110" s="478"/>
      <c r="GN110" s="479"/>
      <c r="GO110" s="479"/>
      <c r="GP110" s="479"/>
      <c r="GQ110" s="479"/>
      <c r="GR110" s="479"/>
      <c r="GS110" s="479"/>
      <c r="GT110" s="479"/>
      <c r="GU110" s="479"/>
      <c r="GV110" s="479"/>
      <c r="GW110" s="479">
        <v>29</v>
      </c>
      <c r="GX110" s="479"/>
      <c r="GY110" s="479">
        <v>8</v>
      </c>
      <c r="GZ110" s="479"/>
      <c r="HA110" s="479"/>
      <c r="HB110" s="479">
        <v>2</v>
      </c>
      <c r="HC110" s="479"/>
      <c r="HD110" s="479"/>
      <c r="HE110" s="479"/>
      <c r="HF110" s="480"/>
      <c r="HG110" s="478"/>
      <c r="HH110" s="479"/>
      <c r="HI110" s="479"/>
      <c r="HJ110" s="479"/>
      <c r="HK110" s="479"/>
      <c r="HL110" s="479">
        <v>350</v>
      </c>
      <c r="HM110" s="479"/>
      <c r="HN110" s="479"/>
      <c r="HO110" s="479"/>
      <c r="HP110" s="479"/>
      <c r="HQ110" s="479"/>
      <c r="HR110" s="479"/>
      <c r="HS110" s="479"/>
      <c r="HT110" s="479"/>
      <c r="HU110" s="479"/>
      <c r="HV110" s="479"/>
      <c r="HW110" s="479"/>
      <c r="HX110" s="479"/>
      <c r="HY110" s="479"/>
      <c r="HZ110" s="479"/>
      <c r="IA110" s="479"/>
      <c r="IB110" s="479"/>
      <c r="IC110" s="479"/>
      <c r="ID110" s="480"/>
      <c r="IE110" s="478"/>
      <c r="IF110" s="479"/>
      <c r="IG110" s="479">
        <v>365</v>
      </c>
      <c r="IH110" s="479"/>
      <c r="II110" s="479"/>
      <c r="IJ110" s="479"/>
      <c r="IK110" s="479"/>
      <c r="IL110" s="479"/>
      <c r="IM110" s="479"/>
      <c r="IN110" s="479"/>
      <c r="IO110" s="479"/>
      <c r="IP110" s="479"/>
      <c r="IQ110" s="479"/>
      <c r="IR110" s="479"/>
      <c r="IS110" s="479"/>
      <c r="IT110" s="479"/>
      <c r="IU110" s="479"/>
      <c r="IV110" s="480"/>
      <c r="IW110" s="478"/>
      <c r="IX110" s="479"/>
      <c r="IY110" s="479"/>
      <c r="IZ110" s="479"/>
      <c r="JA110" s="479"/>
      <c r="JB110" s="479"/>
      <c r="JC110" s="479"/>
      <c r="JD110" s="479"/>
      <c r="JE110" s="479"/>
      <c r="JF110" s="479"/>
      <c r="JG110" s="479"/>
      <c r="JH110" s="479"/>
      <c r="JI110" s="479"/>
      <c r="JJ110" s="479"/>
      <c r="JK110" s="480"/>
      <c r="JL110" s="478"/>
      <c r="JM110" s="479"/>
      <c r="JN110" s="479"/>
      <c r="JO110" s="479"/>
      <c r="JP110" s="479"/>
      <c r="JQ110" s="479">
        <v>245</v>
      </c>
      <c r="JR110" s="479"/>
      <c r="JS110" s="479"/>
      <c r="JT110" s="479"/>
      <c r="JU110" s="479"/>
      <c r="JV110" s="479"/>
      <c r="JW110" s="479"/>
      <c r="JX110" s="479"/>
      <c r="JY110" s="479"/>
      <c r="JZ110" s="479"/>
      <c r="KA110" s="479"/>
      <c r="KB110" s="479"/>
      <c r="KC110" s="479"/>
      <c r="KD110" s="479"/>
      <c r="KE110" s="479"/>
      <c r="KF110" s="479"/>
      <c r="KG110" s="479"/>
      <c r="KH110" s="479"/>
      <c r="KI110" s="480"/>
      <c r="KJ110" s="478"/>
      <c r="KK110" s="479"/>
      <c r="KL110" s="479"/>
      <c r="KM110" s="479"/>
      <c r="KN110" s="479"/>
      <c r="KO110" s="479"/>
      <c r="KP110" s="479"/>
      <c r="KQ110" s="479"/>
      <c r="KR110" s="480"/>
      <c r="KS110" s="478"/>
      <c r="KT110" s="479"/>
      <c r="KU110" s="480"/>
      <c r="KV110" s="481"/>
      <c r="KW110" s="479"/>
      <c r="KX110" s="480"/>
      <c r="KY110" s="481"/>
      <c r="KZ110" s="479"/>
      <c r="LA110" s="480"/>
      <c r="LB110" s="481"/>
      <c r="LC110" s="479"/>
      <c r="LD110" s="480"/>
      <c r="LE110" s="481"/>
      <c r="LF110" s="479"/>
      <c r="LG110" s="480"/>
      <c r="LH110" s="478"/>
      <c r="LI110" s="479"/>
      <c r="LJ110" s="480"/>
      <c r="LK110" s="478"/>
      <c r="LL110" s="479"/>
      <c r="LM110" s="479"/>
      <c r="LN110" s="479"/>
      <c r="LO110" s="479"/>
      <c r="LP110" s="479"/>
      <c r="LQ110" s="479"/>
      <c r="LR110" s="479"/>
      <c r="LS110" s="479"/>
      <c r="LT110" s="479"/>
      <c r="LU110" s="479"/>
      <c r="LV110" s="479"/>
      <c r="LW110" s="479"/>
      <c r="LX110" s="479"/>
      <c r="LY110" s="479"/>
      <c r="LZ110" s="479"/>
      <c r="MA110" s="479"/>
      <c r="MB110" s="479"/>
      <c r="MC110" s="479"/>
      <c r="MD110" s="479"/>
      <c r="ME110" s="479"/>
      <c r="MF110" s="479"/>
      <c r="MG110" s="479"/>
      <c r="MH110" s="479"/>
      <c r="MI110" s="479"/>
      <c r="MJ110" s="479"/>
      <c r="MK110" s="479"/>
      <c r="ML110" s="479"/>
      <c r="MM110" s="479"/>
      <c r="MN110" s="480"/>
      <c r="MO110" s="481"/>
      <c r="MP110" s="479"/>
      <c r="MQ110" s="479"/>
      <c r="MR110" s="479"/>
      <c r="MS110" s="479"/>
      <c r="MT110" s="480"/>
      <c r="MU110" s="481"/>
      <c r="MV110" s="479"/>
      <c r="MW110" s="480"/>
      <c r="MX110" s="481"/>
      <c r="MY110" s="479">
        <v>77</v>
      </c>
      <c r="MZ110" s="479">
        <v>919</v>
      </c>
      <c r="NA110" s="479"/>
      <c r="NB110" s="479"/>
      <c r="NC110" s="479"/>
      <c r="ND110" s="479"/>
      <c r="NE110" s="479"/>
      <c r="NF110" s="479"/>
      <c r="NG110" s="479"/>
      <c r="NH110" s="479"/>
      <c r="NI110" s="479"/>
      <c r="NJ110" s="479"/>
      <c r="NK110" s="479"/>
      <c r="NL110" s="479"/>
      <c r="NM110" s="479"/>
      <c r="NN110" s="479"/>
      <c r="NO110" s="479"/>
      <c r="NP110" s="479"/>
      <c r="NQ110" s="479"/>
      <c r="NR110" s="480"/>
    </row>
    <row r="111" spans="1:382" ht="17.25" customHeight="1" x14ac:dyDescent="0.25">
      <c r="A111" s="455">
        <v>12</v>
      </c>
      <c r="B111" s="542" t="s">
        <v>261</v>
      </c>
      <c r="C111" s="543"/>
      <c r="D111" s="510"/>
      <c r="E111" s="511"/>
      <c r="F111" s="511"/>
      <c r="G111" s="511"/>
      <c r="H111" s="511"/>
      <c r="I111" s="511"/>
      <c r="J111" s="511"/>
      <c r="K111" s="511"/>
      <c r="L111" s="511"/>
      <c r="M111" s="511"/>
      <c r="N111" s="511"/>
      <c r="O111" s="511"/>
      <c r="P111" s="511"/>
      <c r="Q111" s="511"/>
      <c r="R111" s="511"/>
      <c r="S111" s="511"/>
      <c r="T111" s="511"/>
      <c r="U111" s="511"/>
      <c r="V111" s="511"/>
      <c r="W111" s="511"/>
      <c r="X111" s="512"/>
      <c r="Y111" s="510"/>
      <c r="Z111" s="511"/>
      <c r="AA111" s="511"/>
      <c r="AB111" s="511"/>
      <c r="AC111" s="511"/>
      <c r="AD111" s="511"/>
      <c r="AE111" s="511"/>
      <c r="AF111" s="511"/>
      <c r="AG111" s="511"/>
      <c r="AH111" s="511"/>
      <c r="AI111" s="511"/>
      <c r="AJ111" s="511"/>
      <c r="AK111" s="511"/>
      <c r="AL111" s="511"/>
      <c r="AM111" s="511"/>
      <c r="AN111" s="511"/>
      <c r="AO111" s="511"/>
      <c r="AP111" s="511"/>
      <c r="AQ111" s="511"/>
      <c r="AR111" s="511"/>
      <c r="AS111" s="512"/>
      <c r="AT111" s="510"/>
      <c r="AU111" s="511"/>
      <c r="AV111" s="511"/>
      <c r="AW111" s="511"/>
      <c r="AX111" s="511"/>
      <c r="AY111" s="511"/>
      <c r="AZ111" s="511"/>
      <c r="BA111" s="511"/>
      <c r="BB111" s="511"/>
      <c r="BC111" s="511"/>
      <c r="BD111" s="511"/>
      <c r="BE111" s="511"/>
      <c r="BF111" s="511"/>
      <c r="BG111" s="511"/>
      <c r="BH111" s="511"/>
      <c r="BI111" s="511"/>
      <c r="BJ111" s="511"/>
      <c r="BK111" s="511"/>
      <c r="BL111" s="511"/>
      <c r="BM111" s="511"/>
      <c r="BN111" s="512"/>
      <c r="BO111" s="510"/>
      <c r="BP111" s="511"/>
      <c r="BQ111" s="511"/>
      <c r="BR111" s="511"/>
      <c r="BS111" s="511"/>
      <c r="BT111" s="511"/>
      <c r="BU111" s="511"/>
      <c r="BV111" s="511"/>
      <c r="BW111" s="511"/>
      <c r="BX111" s="511"/>
      <c r="BY111" s="511"/>
      <c r="BZ111" s="511"/>
      <c r="CA111" s="511"/>
      <c r="CB111" s="511"/>
      <c r="CC111" s="511"/>
      <c r="CD111" s="511"/>
      <c r="CE111" s="511"/>
      <c r="CF111" s="511"/>
      <c r="CG111" s="511"/>
      <c r="CH111" s="511"/>
      <c r="CI111" s="512"/>
      <c r="CJ111" s="510"/>
      <c r="CK111" s="511"/>
      <c r="CL111" s="511"/>
      <c r="CM111" s="511"/>
      <c r="CN111" s="511"/>
      <c r="CO111" s="511"/>
      <c r="CP111" s="511"/>
      <c r="CQ111" s="511"/>
      <c r="CR111" s="511"/>
      <c r="CS111" s="511"/>
      <c r="CT111" s="511"/>
      <c r="CU111" s="511"/>
      <c r="CV111" s="511"/>
      <c r="CW111" s="511"/>
      <c r="CX111" s="511"/>
      <c r="CY111" s="511"/>
      <c r="CZ111" s="511"/>
      <c r="DA111" s="511"/>
      <c r="DB111" s="511"/>
      <c r="DC111" s="511"/>
      <c r="DD111" s="512"/>
      <c r="DE111" s="510"/>
      <c r="DF111" s="511"/>
      <c r="DG111" s="511"/>
      <c r="DH111" s="511"/>
      <c r="DI111" s="511"/>
      <c r="DJ111" s="511"/>
      <c r="DK111" s="511"/>
      <c r="DL111" s="511"/>
      <c r="DM111" s="511"/>
      <c r="DN111" s="511"/>
      <c r="DO111" s="511"/>
      <c r="DP111" s="511"/>
      <c r="DQ111" s="511"/>
      <c r="DR111" s="511"/>
      <c r="DS111" s="511"/>
      <c r="DT111" s="511"/>
      <c r="DU111" s="511"/>
      <c r="DV111" s="511"/>
      <c r="DW111" s="511"/>
      <c r="DX111" s="511"/>
      <c r="DY111" s="512"/>
      <c r="DZ111" s="510"/>
      <c r="EA111" s="511"/>
      <c r="EB111" s="511"/>
      <c r="EC111" s="511"/>
      <c r="ED111" s="511"/>
      <c r="EE111" s="511"/>
      <c r="EF111" s="511"/>
      <c r="EG111" s="511"/>
      <c r="EH111" s="511"/>
      <c r="EI111" s="511"/>
      <c r="EJ111" s="511"/>
      <c r="EK111" s="511"/>
      <c r="EL111" s="511"/>
      <c r="EM111" s="511"/>
      <c r="EN111" s="511"/>
      <c r="EO111" s="511"/>
      <c r="EP111" s="511"/>
      <c r="EQ111" s="511"/>
      <c r="ER111" s="511"/>
      <c r="ES111" s="511"/>
      <c r="ET111" s="512"/>
      <c r="EU111" s="510"/>
      <c r="EV111" s="511"/>
      <c r="EW111" s="511"/>
      <c r="EX111" s="511"/>
      <c r="EY111" s="511"/>
      <c r="EZ111" s="511"/>
      <c r="FA111" s="511"/>
      <c r="FB111" s="511"/>
      <c r="FC111" s="511"/>
      <c r="FD111" s="511"/>
      <c r="FE111" s="511"/>
      <c r="FF111" s="511"/>
      <c r="FG111" s="511"/>
      <c r="FH111" s="511"/>
      <c r="FI111" s="511"/>
      <c r="FJ111" s="511"/>
      <c r="FK111" s="511"/>
      <c r="FL111" s="511"/>
      <c r="FM111" s="511"/>
      <c r="FN111" s="511"/>
      <c r="FO111" s="512"/>
      <c r="FP111" s="510"/>
      <c r="FQ111" s="511"/>
      <c r="FR111" s="511"/>
      <c r="FS111" s="511"/>
      <c r="FT111" s="512"/>
      <c r="FU111" s="510"/>
      <c r="FV111" s="511"/>
      <c r="FW111" s="511"/>
      <c r="FX111" s="512"/>
      <c r="FY111" s="510"/>
      <c r="FZ111" s="511"/>
      <c r="GA111" s="511"/>
      <c r="GB111" s="511"/>
      <c r="GC111" s="511"/>
      <c r="GD111" s="511"/>
      <c r="GE111" s="511"/>
      <c r="GF111" s="511"/>
      <c r="GG111" s="511"/>
      <c r="GH111" s="511"/>
      <c r="GI111" s="511"/>
      <c r="GJ111" s="511"/>
      <c r="GK111" s="511"/>
      <c r="GL111" s="512"/>
      <c r="GM111" s="510"/>
      <c r="GN111" s="511"/>
      <c r="GO111" s="511"/>
      <c r="GP111" s="511"/>
      <c r="GQ111" s="511"/>
      <c r="GR111" s="511"/>
      <c r="GS111" s="511"/>
      <c r="GT111" s="511"/>
      <c r="GU111" s="511"/>
      <c r="GV111" s="511"/>
      <c r="GW111" s="511"/>
      <c r="GX111" s="511"/>
      <c r="GY111" s="511"/>
      <c r="GZ111" s="511"/>
      <c r="HA111" s="511"/>
      <c r="HB111" s="511"/>
      <c r="HC111" s="511"/>
      <c r="HD111" s="511"/>
      <c r="HE111" s="511"/>
      <c r="HF111" s="512"/>
      <c r="HG111" s="510"/>
      <c r="HH111" s="511"/>
      <c r="HI111" s="511"/>
      <c r="HJ111" s="511"/>
      <c r="HK111" s="511"/>
      <c r="HL111" s="511"/>
      <c r="HM111" s="511"/>
      <c r="HN111" s="511"/>
      <c r="HO111" s="511"/>
      <c r="HP111" s="511"/>
      <c r="HQ111" s="511"/>
      <c r="HR111" s="511"/>
      <c r="HS111" s="511"/>
      <c r="HT111" s="511"/>
      <c r="HU111" s="511"/>
      <c r="HV111" s="511"/>
      <c r="HW111" s="511"/>
      <c r="HX111" s="511"/>
      <c r="HY111" s="511"/>
      <c r="HZ111" s="511"/>
      <c r="IA111" s="511"/>
      <c r="IB111" s="511"/>
      <c r="IC111" s="511"/>
      <c r="ID111" s="512"/>
      <c r="IE111" s="510"/>
      <c r="IF111" s="511"/>
      <c r="IG111" s="511"/>
      <c r="IH111" s="511"/>
      <c r="II111" s="511"/>
      <c r="IJ111" s="511"/>
      <c r="IK111" s="511"/>
      <c r="IL111" s="511"/>
      <c r="IM111" s="511"/>
      <c r="IN111" s="511"/>
      <c r="IO111" s="511"/>
      <c r="IP111" s="511"/>
      <c r="IQ111" s="511"/>
      <c r="IR111" s="511"/>
      <c r="IS111" s="511"/>
      <c r="IT111" s="511"/>
      <c r="IU111" s="511"/>
      <c r="IV111" s="512"/>
      <c r="IW111" s="510"/>
      <c r="IX111" s="511"/>
      <c r="IY111" s="511"/>
      <c r="IZ111" s="511"/>
      <c r="JA111" s="511"/>
      <c r="JB111" s="511"/>
      <c r="JC111" s="511"/>
      <c r="JD111" s="511"/>
      <c r="JE111" s="511"/>
      <c r="JF111" s="511"/>
      <c r="JG111" s="511"/>
      <c r="JH111" s="511"/>
      <c r="JI111" s="511"/>
      <c r="JJ111" s="511"/>
      <c r="JK111" s="512"/>
      <c r="JL111" s="510"/>
      <c r="JM111" s="511"/>
      <c r="JN111" s="511"/>
      <c r="JO111" s="511"/>
      <c r="JP111" s="511"/>
      <c r="JQ111" s="511"/>
      <c r="JR111" s="511"/>
      <c r="JS111" s="511"/>
      <c r="JT111" s="511"/>
      <c r="JU111" s="511"/>
      <c r="JV111" s="511"/>
      <c r="JW111" s="511"/>
      <c r="JX111" s="511"/>
      <c r="JY111" s="511"/>
      <c r="JZ111" s="511"/>
      <c r="KA111" s="511"/>
      <c r="KB111" s="511"/>
      <c r="KC111" s="511"/>
      <c r="KD111" s="511"/>
      <c r="KE111" s="511"/>
      <c r="KF111" s="511"/>
      <c r="KG111" s="511"/>
      <c r="KH111" s="511"/>
      <c r="KI111" s="512"/>
      <c r="KJ111" s="510"/>
      <c r="KK111" s="511"/>
      <c r="KL111" s="511"/>
      <c r="KM111" s="511"/>
      <c r="KN111" s="511"/>
      <c r="KO111" s="511"/>
      <c r="KP111" s="511"/>
      <c r="KQ111" s="511"/>
      <c r="KR111" s="512"/>
      <c r="KS111" s="510"/>
      <c r="KT111" s="511"/>
      <c r="KU111" s="512"/>
      <c r="KV111" s="513"/>
      <c r="KW111" s="511"/>
      <c r="KX111" s="512"/>
      <c r="KY111" s="513"/>
      <c r="KZ111" s="511"/>
      <c r="LA111" s="512"/>
      <c r="LB111" s="513"/>
      <c r="LC111" s="511"/>
      <c r="LD111" s="512"/>
      <c r="LE111" s="513"/>
      <c r="LF111" s="511"/>
      <c r="LG111" s="512"/>
      <c r="LH111" s="510"/>
      <c r="LI111" s="511"/>
      <c r="LJ111" s="512"/>
      <c r="LK111" s="510"/>
      <c r="LL111" s="511"/>
      <c r="LM111" s="511"/>
      <c r="LN111" s="511"/>
      <c r="LO111" s="511"/>
      <c r="LP111" s="511"/>
      <c r="LQ111" s="511"/>
      <c r="LR111" s="511"/>
      <c r="LS111" s="511"/>
      <c r="LT111" s="511"/>
      <c r="LU111" s="511"/>
      <c r="LV111" s="511"/>
      <c r="LW111" s="511"/>
      <c r="LX111" s="511"/>
      <c r="LY111" s="511"/>
      <c r="LZ111" s="511"/>
      <c r="MA111" s="511"/>
      <c r="MB111" s="511"/>
      <c r="MC111" s="511"/>
      <c r="MD111" s="511"/>
      <c r="ME111" s="511"/>
      <c r="MF111" s="511"/>
      <c r="MG111" s="511"/>
      <c r="MH111" s="511"/>
      <c r="MI111" s="511"/>
      <c r="MJ111" s="511"/>
      <c r="MK111" s="511"/>
      <c r="ML111" s="511"/>
      <c r="MM111" s="511"/>
      <c r="MN111" s="512"/>
      <c r="MO111" s="513"/>
      <c r="MP111" s="511"/>
      <c r="MQ111" s="511"/>
      <c r="MR111" s="511"/>
      <c r="MS111" s="511"/>
      <c r="MT111" s="512"/>
      <c r="MU111" s="513"/>
      <c r="MV111" s="511"/>
      <c r="MW111" s="512">
        <v>1</v>
      </c>
      <c r="MX111" s="513"/>
      <c r="MY111" s="511"/>
      <c r="MZ111" s="511">
        <v>126</v>
      </c>
      <c r="NA111" s="511"/>
      <c r="NB111" s="511"/>
      <c r="NC111" s="511"/>
      <c r="ND111" s="511"/>
      <c r="NE111" s="511"/>
      <c r="NF111" s="511"/>
      <c r="NG111" s="511"/>
      <c r="NH111" s="511"/>
      <c r="NI111" s="511">
        <v>1</v>
      </c>
      <c r="NJ111" s="511"/>
      <c r="NK111" s="511"/>
      <c r="NL111" s="511">
        <v>15</v>
      </c>
      <c r="NM111" s="511"/>
      <c r="NN111" s="511"/>
      <c r="NO111" s="511"/>
      <c r="NP111" s="511"/>
      <c r="NQ111" s="511"/>
      <c r="NR111" s="512"/>
    </row>
    <row r="112" spans="1:382" ht="17.25" customHeight="1" x14ac:dyDescent="0.25">
      <c r="A112" s="189">
        <v>13</v>
      </c>
      <c r="B112" s="542" t="s">
        <v>262</v>
      </c>
      <c r="C112" s="543"/>
      <c r="D112" s="193"/>
      <c r="E112" s="189"/>
      <c r="F112" s="189"/>
      <c r="G112" s="189"/>
      <c r="H112" s="189"/>
      <c r="I112" s="189"/>
      <c r="J112" s="189"/>
      <c r="K112" s="189"/>
      <c r="L112" s="189"/>
      <c r="M112" s="189"/>
      <c r="N112" s="189"/>
      <c r="O112" s="189"/>
      <c r="P112" s="189"/>
      <c r="Q112" s="189"/>
      <c r="R112" s="189"/>
      <c r="S112" s="189"/>
      <c r="T112" s="189"/>
      <c r="U112" s="189"/>
      <c r="V112" s="189"/>
      <c r="W112" s="189"/>
      <c r="X112" s="190"/>
      <c r="Y112" s="193"/>
      <c r="Z112" s="189"/>
      <c r="AA112" s="189"/>
      <c r="AB112" s="189"/>
      <c r="AC112" s="189"/>
      <c r="AD112" s="189"/>
      <c r="AE112" s="189"/>
      <c r="AF112" s="189"/>
      <c r="AG112" s="189"/>
      <c r="AH112" s="189"/>
      <c r="AI112" s="189"/>
      <c r="AJ112" s="189"/>
      <c r="AK112" s="189"/>
      <c r="AL112" s="189"/>
      <c r="AM112" s="189"/>
      <c r="AN112" s="189"/>
      <c r="AO112" s="189"/>
      <c r="AP112" s="189"/>
      <c r="AQ112" s="189"/>
      <c r="AR112" s="189"/>
      <c r="AS112" s="190"/>
      <c r="AT112" s="193"/>
      <c r="AU112" s="189"/>
      <c r="AV112" s="189"/>
      <c r="AW112" s="189"/>
      <c r="AX112" s="189"/>
      <c r="AY112" s="189"/>
      <c r="AZ112" s="189"/>
      <c r="BA112" s="189"/>
      <c r="BB112" s="189"/>
      <c r="BC112" s="189"/>
      <c r="BD112" s="189"/>
      <c r="BE112" s="189"/>
      <c r="BF112" s="189"/>
      <c r="BG112" s="189"/>
      <c r="BH112" s="189"/>
      <c r="BI112" s="189"/>
      <c r="BJ112" s="189"/>
      <c r="BK112" s="189"/>
      <c r="BL112" s="189"/>
      <c r="BM112" s="189"/>
      <c r="BN112" s="190"/>
      <c r="BO112" s="193"/>
      <c r="BP112" s="189"/>
      <c r="BQ112" s="189"/>
      <c r="BR112" s="189"/>
      <c r="BS112" s="189"/>
      <c r="BT112" s="189"/>
      <c r="BU112" s="189"/>
      <c r="BV112" s="189"/>
      <c r="BW112" s="189"/>
      <c r="BX112" s="189"/>
      <c r="BY112" s="189"/>
      <c r="BZ112" s="189"/>
      <c r="CA112" s="189"/>
      <c r="CB112" s="189"/>
      <c r="CC112" s="189"/>
      <c r="CD112" s="189"/>
      <c r="CE112" s="189"/>
      <c r="CF112" s="189"/>
      <c r="CG112" s="189"/>
      <c r="CH112" s="189"/>
      <c r="CI112" s="190"/>
      <c r="CJ112" s="193"/>
      <c r="CK112" s="189"/>
      <c r="CL112" s="189"/>
      <c r="CM112" s="189"/>
      <c r="CN112" s="189"/>
      <c r="CO112" s="189"/>
      <c r="CP112" s="189"/>
      <c r="CQ112" s="189"/>
      <c r="CR112" s="189"/>
      <c r="CS112" s="189"/>
      <c r="CT112" s="189"/>
      <c r="CU112" s="189"/>
      <c r="CV112" s="189"/>
      <c r="CW112" s="189"/>
      <c r="CX112" s="189"/>
      <c r="CY112" s="189"/>
      <c r="CZ112" s="189"/>
      <c r="DA112" s="189"/>
      <c r="DB112" s="189"/>
      <c r="DC112" s="189"/>
      <c r="DD112" s="190"/>
      <c r="DE112" s="193"/>
      <c r="DF112" s="189"/>
      <c r="DG112" s="189"/>
      <c r="DH112" s="189"/>
      <c r="DI112" s="189"/>
      <c r="DJ112" s="189"/>
      <c r="DK112" s="189"/>
      <c r="DL112" s="189"/>
      <c r="DM112" s="189"/>
      <c r="DN112" s="189"/>
      <c r="DO112" s="189"/>
      <c r="DP112" s="189"/>
      <c r="DQ112" s="189"/>
      <c r="DR112" s="189"/>
      <c r="DS112" s="189"/>
      <c r="DT112" s="189"/>
      <c r="DU112" s="189"/>
      <c r="DV112" s="189"/>
      <c r="DW112" s="189"/>
      <c r="DX112" s="189"/>
      <c r="DY112" s="190"/>
      <c r="DZ112" s="193"/>
      <c r="EA112" s="189"/>
      <c r="EB112" s="189"/>
      <c r="EC112" s="189"/>
      <c r="ED112" s="189"/>
      <c r="EE112" s="189"/>
      <c r="EF112" s="189"/>
      <c r="EG112" s="189"/>
      <c r="EH112" s="189"/>
      <c r="EI112" s="189"/>
      <c r="EJ112" s="189"/>
      <c r="EK112" s="189"/>
      <c r="EL112" s="189"/>
      <c r="EM112" s="189"/>
      <c r="EN112" s="189"/>
      <c r="EO112" s="189"/>
      <c r="EP112" s="189"/>
      <c r="EQ112" s="189"/>
      <c r="ER112" s="189"/>
      <c r="ES112" s="189"/>
      <c r="ET112" s="190"/>
      <c r="EU112" s="193"/>
      <c r="EV112" s="189"/>
      <c r="EW112" s="189"/>
      <c r="EX112" s="189"/>
      <c r="EY112" s="189"/>
      <c r="EZ112" s="189"/>
      <c r="FA112" s="189"/>
      <c r="FB112" s="189"/>
      <c r="FC112" s="189"/>
      <c r="FD112" s="189"/>
      <c r="FE112" s="189"/>
      <c r="FF112" s="189"/>
      <c r="FG112" s="189"/>
      <c r="FH112" s="189"/>
      <c r="FI112" s="189"/>
      <c r="FJ112" s="189"/>
      <c r="FK112" s="189"/>
      <c r="FL112" s="189"/>
      <c r="FM112" s="189"/>
      <c r="FN112" s="189"/>
      <c r="FO112" s="190"/>
      <c r="FP112" s="193"/>
      <c r="FQ112" s="189"/>
      <c r="FR112" s="189"/>
      <c r="FS112" s="189"/>
      <c r="FT112" s="190"/>
      <c r="FU112" s="193"/>
      <c r="FV112" s="189"/>
      <c r="FW112" s="189"/>
      <c r="FX112" s="190"/>
      <c r="FY112" s="193"/>
      <c r="FZ112" s="189"/>
      <c r="GA112" s="189"/>
      <c r="GB112" s="189"/>
      <c r="GC112" s="189"/>
      <c r="GD112" s="189"/>
      <c r="GE112" s="189"/>
      <c r="GF112" s="189"/>
      <c r="GG112" s="189"/>
      <c r="GH112" s="189"/>
      <c r="GI112" s="189"/>
      <c r="GJ112" s="189"/>
      <c r="GK112" s="189"/>
      <c r="GL112" s="190"/>
      <c r="GM112" s="193"/>
      <c r="GN112" s="189"/>
      <c r="GO112" s="189"/>
      <c r="GP112" s="189"/>
      <c r="GQ112" s="189"/>
      <c r="GR112" s="189"/>
      <c r="GS112" s="189"/>
      <c r="GT112" s="189"/>
      <c r="GU112" s="189"/>
      <c r="GV112" s="189"/>
      <c r="GW112" s="189"/>
      <c r="GX112" s="189"/>
      <c r="GY112" s="189"/>
      <c r="GZ112" s="189"/>
      <c r="HA112" s="189"/>
      <c r="HB112" s="189"/>
      <c r="HC112" s="189"/>
      <c r="HD112" s="189"/>
      <c r="HE112" s="189"/>
      <c r="HF112" s="190"/>
      <c r="HG112" s="193"/>
      <c r="HH112" s="189"/>
      <c r="HI112" s="189"/>
      <c r="HJ112" s="189"/>
      <c r="HK112" s="189"/>
      <c r="HL112" s="189"/>
      <c r="HM112" s="189"/>
      <c r="HN112" s="189"/>
      <c r="HO112" s="189"/>
      <c r="HP112" s="189"/>
      <c r="HQ112" s="189"/>
      <c r="HR112" s="189"/>
      <c r="HS112" s="189"/>
      <c r="HT112" s="189"/>
      <c r="HU112" s="189"/>
      <c r="HV112" s="189"/>
      <c r="HW112" s="189"/>
      <c r="HX112" s="189"/>
      <c r="HY112" s="189"/>
      <c r="HZ112" s="189"/>
      <c r="IA112" s="189"/>
      <c r="IB112" s="189"/>
      <c r="IC112" s="189"/>
      <c r="ID112" s="190"/>
      <c r="IE112" s="193"/>
      <c r="IF112" s="189"/>
      <c r="IG112" s="189"/>
      <c r="IH112" s="189"/>
      <c r="II112" s="189"/>
      <c r="IJ112" s="189"/>
      <c r="IK112" s="189"/>
      <c r="IL112" s="189"/>
      <c r="IM112" s="189"/>
      <c r="IN112" s="189"/>
      <c r="IO112" s="189"/>
      <c r="IP112" s="189"/>
      <c r="IQ112" s="189"/>
      <c r="IR112" s="189"/>
      <c r="IS112" s="189"/>
      <c r="IT112" s="189"/>
      <c r="IU112" s="189"/>
      <c r="IV112" s="190"/>
      <c r="IW112" s="193"/>
      <c r="IX112" s="189"/>
      <c r="IY112" s="189"/>
      <c r="IZ112" s="189"/>
      <c r="JA112" s="189"/>
      <c r="JB112" s="189"/>
      <c r="JC112" s="189"/>
      <c r="JD112" s="189"/>
      <c r="JE112" s="189"/>
      <c r="JF112" s="189"/>
      <c r="JG112" s="189"/>
      <c r="JH112" s="189"/>
      <c r="JI112" s="189"/>
      <c r="JJ112" s="189"/>
      <c r="JK112" s="190"/>
      <c r="JL112" s="193"/>
      <c r="JM112" s="189"/>
      <c r="JN112" s="189"/>
      <c r="JO112" s="189"/>
      <c r="JP112" s="189"/>
      <c r="JQ112" s="189"/>
      <c r="JR112" s="189"/>
      <c r="JS112" s="189"/>
      <c r="JT112" s="189"/>
      <c r="JU112" s="189"/>
      <c r="JV112" s="189"/>
      <c r="JW112" s="189"/>
      <c r="JX112" s="189"/>
      <c r="JY112" s="189"/>
      <c r="JZ112" s="189"/>
      <c r="KA112" s="189"/>
      <c r="KB112" s="189"/>
      <c r="KC112" s="189"/>
      <c r="KD112" s="189"/>
      <c r="KE112" s="189"/>
      <c r="KF112" s="189"/>
      <c r="KG112" s="189"/>
      <c r="KH112" s="189"/>
      <c r="KI112" s="190"/>
      <c r="KJ112" s="193"/>
      <c r="KK112" s="189"/>
      <c r="KL112" s="189"/>
      <c r="KM112" s="189"/>
      <c r="KN112" s="189"/>
      <c r="KO112" s="189"/>
      <c r="KP112" s="189"/>
      <c r="KQ112" s="189"/>
      <c r="KR112" s="190"/>
      <c r="KS112" s="193"/>
      <c r="KT112" s="189"/>
      <c r="KU112" s="190"/>
      <c r="KV112" s="482"/>
      <c r="KW112" s="189"/>
      <c r="KX112" s="190"/>
      <c r="KY112" s="482"/>
      <c r="KZ112" s="189"/>
      <c r="LA112" s="190"/>
      <c r="LB112" s="482"/>
      <c r="LC112" s="189"/>
      <c r="LD112" s="190"/>
      <c r="LE112" s="482"/>
      <c r="LF112" s="189"/>
      <c r="LG112" s="190"/>
      <c r="LH112" s="193"/>
      <c r="LI112" s="189"/>
      <c r="LJ112" s="190"/>
      <c r="LK112" s="193"/>
      <c r="LL112" s="189"/>
      <c r="LM112" s="189"/>
      <c r="LN112" s="189"/>
      <c r="LO112" s="189"/>
      <c r="LP112" s="189"/>
      <c r="LQ112" s="189"/>
      <c r="LR112" s="189"/>
      <c r="LS112" s="189"/>
      <c r="LT112" s="189"/>
      <c r="LU112" s="189"/>
      <c r="LV112" s="189"/>
      <c r="LW112" s="189"/>
      <c r="LX112" s="189"/>
      <c r="LY112" s="189"/>
      <c r="LZ112" s="189"/>
      <c r="MA112" s="189"/>
      <c r="MB112" s="189"/>
      <c r="MC112" s="189"/>
      <c r="MD112" s="189"/>
      <c r="ME112" s="189"/>
      <c r="MF112" s="189"/>
      <c r="MG112" s="189"/>
      <c r="MH112" s="189"/>
      <c r="MI112" s="189"/>
      <c r="MJ112" s="189"/>
      <c r="MK112" s="189"/>
      <c r="ML112" s="189"/>
      <c r="MM112" s="189"/>
      <c r="MN112" s="190"/>
      <c r="MO112" s="482"/>
      <c r="MP112" s="189"/>
      <c r="MQ112" s="189"/>
      <c r="MR112" s="189"/>
      <c r="MS112" s="189"/>
      <c r="MT112" s="190"/>
      <c r="MU112" s="482"/>
      <c r="MV112" s="189">
        <v>8</v>
      </c>
      <c r="MW112" s="190">
        <v>4</v>
      </c>
      <c r="MX112" s="482"/>
      <c r="MY112" s="189"/>
      <c r="MZ112" s="189">
        <v>157</v>
      </c>
      <c r="NA112" s="189"/>
      <c r="NB112" s="189"/>
      <c r="NC112" s="189"/>
      <c r="ND112" s="189"/>
      <c r="NE112" s="189"/>
      <c r="NF112" s="189"/>
      <c r="NG112" s="189"/>
      <c r="NH112" s="189">
        <v>12</v>
      </c>
      <c r="NI112" s="189">
        <v>5</v>
      </c>
      <c r="NJ112" s="189"/>
      <c r="NK112" s="189">
        <v>10</v>
      </c>
      <c r="NL112" s="189">
        <v>30</v>
      </c>
      <c r="NM112" s="189"/>
      <c r="NN112" s="189"/>
      <c r="NO112" s="189"/>
      <c r="NP112" s="189"/>
      <c r="NQ112" s="189">
        <v>5</v>
      </c>
      <c r="NR112" s="190"/>
    </row>
    <row r="113" spans="1:382" ht="17.25" customHeight="1" x14ac:dyDescent="0.25">
      <c r="A113" s="455">
        <v>14</v>
      </c>
      <c r="B113" s="542" t="s">
        <v>263</v>
      </c>
      <c r="C113" s="543"/>
      <c r="D113" s="514"/>
      <c r="E113" s="515"/>
      <c r="F113" s="515"/>
      <c r="G113" s="515"/>
      <c r="H113" s="515"/>
      <c r="I113" s="515"/>
      <c r="J113" s="515"/>
      <c r="K113" s="515"/>
      <c r="L113" s="515"/>
      <c r="M113" s="515"/>
      <c r="N113" s="515"/>
      <c r="O113" s="515"/>
      <c r="P113" s="515"/>
      <c r="Q113" s="515"/>
      <c r="R113" s="515"/>
      <c r="S113" s="515"/>
      <c r="T113" s="515"/>
      <c r="U113" s="515"/>
      <c r="V113" s="515"/>
      <c r="W113" s="515"/>
      <c r="X113" s="516"/>
      <c r="Y113" s="514"/>
      <c r="Z113" s="515"/>
      <c r="AA113" s="515"/>
      <c r="AB113" s="515"/>
      <c r="AC113" s="515"/>
      <c r="AD113" s="515"/>
      <c r="AE113" s="515"/>
      <c r="AF113" s="515"/>
      <c r="AG113" s="515"/>
      <c r="AH113" s="515"/>
      <c r="AI113" s="515"/>
      <c r="AJ113" s="515"/>
      <c r="AK113" s="515"/>
      <c r="AL113" s="515"/>
      <c r="AM113" s="515"/>
      <c r="AN113" s="515"/>
      <c r="AO113" s="515"/>
      <c r="AP113" s="515"/>
      <c r="AQ113" s="515"/>
      <c r="AR113" s="515"/>
      <c r="AS113" s="516"/>
      <c r="AT113" s="514"/>
      <c r="AU113" s="515"/>
      <c r="AV113" s="515"/>
      <c r="AW113" s="515"/>
      <c r="AX113" s="515"/>
      <c r="AY113" s="515"/>
      <c r="AZ113" s="515"/>
      <c r="BA113" s="515"/>
      <c r="BB113" s="515"/>
      <c r="BC113" s="515"/>
      <c r="BD113" s="515"/>
      <c r="BE113" s="515"/>
      <c r="BF113" s="515"/>
      <c r="BG113" s="515"/>
      <c r="BH113" s="515"/>
      <c r="BI113" s="515"/>
      <c r="BJ113" s="515"/>
      <c r="BK113" s="515"/>
      <c r="BL113" s="515"/>
      <c r="BM113" s="515"/>
      <c r="BN113" s="516"/>
      <c r="BO113" s="514"/>
      <c r="BP113" s="515"/>
      <c r="BQ113" s="515"/>
      <c r="BR113" s="515"/>
      <c r="BS113" s="515"/>
      <c r="BT113" s="515"/>
      <c r="BU113" s="515"/>
      <c r="BV113" s="515"/>
      <c r="BW113" s="515"/>
      <c r="BX113" s="515"/>
      <c r="BY113" s="515"/>
      <c r="BZ113" s="515"/>
      <c r="CA113" s="515"/>
      <c r="CB113" s="515"/>
      <c r="CC113" s="515"/>
      <c r="CD113" s="515"/>
      <c r="CE113" s="515"/>
      <c r="CF113" s="515"/>
      <c r="CG113" s="515"/>
      <c r="CH113" s="515"/>
      <c r="CI113" s="516"/>
      <c r="CJ113" s="514"/>
      <c r="CK113" s="515"/>
      <c r="CL113" s="515"/>
      <c r="CM113" s="515"/>
      <c r="CN113" s="515"/>
      <c r="CO113" s="515"/>
      <c r="CP113" s="515"/>
      <c r="CQ113" s="515"/>
      <c r="CR113" s="515"/>
      <c r="CS113" s="515"/>
      <c r="CT113" s="515"/>
      <c r="CU113" s="515"/>
      <c r="CV113" s="515"/>
      <c r="CW113" s="515"/>
      <c r="CX113" s="515"/>
      <c r="CY113" s="515"/>
      <c r="CZ113" s="515"/>
      <c r="DA113" s="515"/>
      <c r="DB113" s="515"/>
      <c r="DC113" s="515"/>
      <c r="DD113" s="516"/>
      <c r="DE113" s="514"/>
      <c r="DF113" s="515"/>
      <c r="DG113" s="515"/>
      <c r="DH113" s="515"/>
      <c r="DI113" s="515"/>
      <c r="DJ113" s="515"/>
      <c r="DK113" s="515"/>
      <c r="DL113" s="515"/>
      <c r="DM113" s="515"/>
      <c r="DN113" s="515"/>
      <c r="DO113" s="515"/>
      <c r="DP113" s="515"/>
      <c r="DQ113" s="515"/>
      <c r="DR113" s="515"/>
      <c r="DS113" s="515"/>
      <c r="DT113" s="515"/>
      <c r="DU113" s="515"/>
      <c r="DV113" s="515"/>
      <c r="DW113" s="515"/>
      <c r="DX113" s="515"/>
      <c r="DY113" s="516"/>
      <c r="DZ113" s="514"/>
      <c r="EA113" s="515"/>
      <c r="EB113" s="515"/>
      <c r="EC113" s="515"/>
      <c r="ED113" s="515"/>
      <c r="EE113" s="515"/>
      <c r="EF113" s="515"/>
      <c r="EG113" s="515"/>
      <c r="EH113" s="515"/>
      <c r="EI113" s="515"/>
      <c r="EJ113" s="515"/>
      <c r="EK113" s="515"/>
      <c r="EL113" s="515"/>
      <c r="EM113" s="515"/>
      <c r="EN113" s="515"/>
      <c r="EO113" s="515"/>
      <c r="EP113" s="515"/>
      <c r="EQ113" s="515"/>
      <c r="ER113" s="515"/>
      <c r="ES113" s="515"/>
      <c r="ET113" s="516"/>
      <c r="EU113" s="514"/>
      <c r="EV113" s="515"/>
      <c r="EW113" s="515"/>
      <c r="EX113" s="515"/>
      <c r="EY113" s="515"/>
      <c r="EZ113" s="515"/>
      <c r="FA113" s="515"/>
      <c r="FB113" s="515"/>
      <c r="FC113" s="515"/>
      <c r="FD113" s="515"/>
      <c r="FE113" s="515"/>
      <c r="FF113" s="515"/>
      <c r="FG113" s="515"/>
      <c r="FH113" s="515"/>
      <c r="FI113" s="515"/>
      <c r="FJ113" s="515"/>
      <c r="FK113" s="515"/>
      <c r="FL113" s="515"/>
      <c r="FM113" s="515"/>
      <c r="FN113" s="515"/>
      <c r="FO113" s="516"/>
      <c r="FP113" s="514"/>
      <c r="FQ113" s="515"/>
      <c r="FR113" s="515"/>
      <c r="FS113" s="515"/>
      <c r="FT113" s="516"/>
      <c r="FU113" s="514"/>
      <c r="FV113" s="515"/>
      <c r="FW113" s="515"/>
      <c r="FX113" s="516"/>
      <c r="FY113" s="514"/>
      <c r="FZ113" s="515"/>
      <c r="GA113" s="515"/>
      <c r="GB113" s="515"/>
      <c r="GC113" s="515"/>
      <c r="GD113" s="515"/>
      <c r="GE113" s="515"/>
      <c r="GF113" s="515"/>
      <c r="GG113" s="515"/>
      <c r="GH113" s="515"/>
      <c r="GI113" s="515"/>
      <c r="GJ113" s="515"/>
      <c r="GK113" s="515"/>
      <c r="GL113" s="516"/>
      <c r="GM113" s="514"/>
      <c r="GN113" s="515"/>
      <c r="GO113" s="515"/>
      <c r="GP113" s="515"/>
      <c r="GQ113" s="515"/>
      <c r="GR113" s="515"/>
      <c r="GS113" s="515"/>
      <c r="GT113" s="515"/>
      <c r="GU113" s="515"/>
      <c r="GV113" s="515"/>
      <c r="GW113" s="515"/>
      <c r="GX113" s="515"/>
      <c r="GY113" s="515"/>
      <c r="GZ113" s="515"/>
      <c r="HA113" s="515"/>
      <c r="HB113" s="515"/>
      <c r="HC113" s="515"/>
      <c r="HD113" s="515"/>
      <c r="HE113" s="515"/>
      <c r="HF113" s="516"/>
      <c r="HG113" s="514"/>
      <c r="HH113" s="515"/>
      <c r="HI113" s="515"/>
      <c r="HJ113" s="515"/>
      <c r="HK113" s="515"/>
      <c r="HL113" s="515"/>
      <c r="HM113" s="515"/>
      <c r="HN113" s="515"/>
      <c r="HO113" s="515"/>
      <c r="HP113" s="515"/>
      <c r="HQ113" s="515"/>
      <c r="HR113" s="515"/>
      <c r="HS113" s="515"/>
      <c r="HT113" s="515"/>
      <c r="HU113" s="515"/>
      <c r="HV113" s="515"/>
      <c r="HW113" s="515"/>
      <c r="HX113" s="515"/>
      <c r="HY113" s="515"/>
      <c r="HZ113" s="515"/>
      <c r="IA113" s="515"/>
      <c r="IB113" s="515"/>
      <c r="IC113" s="515"/>
      <c r="ID113" s="516"/>
      <c r="IE113" s="514"/>
      <c r="IF113" s="515"/>
      <c r="IG113" s="515"/>
      <c r="IH113" s="515"/>
      <c r="II113" s="515"/>
      <c r="IJ113" s="515"/>
      <c r="IK113" s="515"/>
      <c r="IL113" s="515"/>
      <c r="IM113" s="515"/>
      <c r="IN113" s="515"/>
      <c r="IO113" s="515"/>
      <c r="IP113" s="515"/>
      <c r="IQ113" s="515"/>
      <c r="IR113" s="515"/>
      <c r="IS113" s="515"/>
      <c r="IT113" s="515"/>
      <c r="IU113" s="515"/>
      <c r="IV113" s="516"/>
      <c r="IW113" s="514"/>
      <c r="IX113" s="515"/>
      <c r="IY113" s="515"/>
      <c r="IZ113" s="515"/>
      <c r="JA113" s="515"/>
      <c r="JB113" s="515"/>
      <c r="JC113" s="515"/>
      <c r="JD113" s="515"/>
      <c r="JE113" s="515"/>
      <c r="JF113" s="515"/>
      <c r="JG113" s="515"/>
      <c r="JH113" s="515"/>
      <c r="JI113" s="515"/>
      <c r="JJ113" s="515"/>
      <c r="JK113" s="516"/>
      <c r="JL113" s="514"/>
      <c r="JM113" s="515"/>
      <c r="JN113" s="515"/>
      <c r="JO113" s="515"/>
      <c r="JP113" s="515"/>
      <c r="JQ113" s="515"/>
      <c r="JR113" s="515"/>
      <c r="JS113" s="515"/>
      <c r="JT113" s="515"/>
      <c r="JU113" s="515"/>
      <c r="JV113" s="515"/>
      <c r="JW113" s="515"/>
      <c r="JX113" s="515"/>
      <c r="JY113" s="515"/>
      <c r="JZ113" s="515"/>
      <c r="KA113" s="515"/>
      <c r="KB113" s="515"/>
      <c r="KC113" s="515"/>
      <c r="KD113" s="515"/>
      <c r="KE113" s="515"/>
      <c r="KF113" s="515"/>
      <c r="KG113" s="515"/>
      <c r="KH113" s="515"/>
      <c r="KI113" s="516"/>
      <c r="KJ113" s="514"/>
      <c r="KK113" s="515"/>
      <c r="KL113" s="515"/>
      <c r="KM113" s="515"/>
      <c r="KN113" s="515"/>
      <c r="KO113" s="515"/>
      <c r="KP113" s="515"/>
      <c r="KQ113" s="515"/>
      <c r="KR113" s="516"/>
      <c r="KS113" s="514"/>
      <c r="KT113" s="515"/>
      <c r="KU113" s="516"/>
      <c r="KV113" s="517"/>
      <c r="KW113" s="515"/>
      <c r="KX113" s="516"/>
      <c r="KY113" s="517"/>
      <c r="KZ113" s="515"/>
      <c r="LA113" s="516"/>
      <c r="LB113" s="517"/>
      <c r="LC113" s="515"/>
      <c r="LD113" s="516"/>
      <c r="LE113" s="517"/>
      <c r="LF113" s="515"/>
      <c r="LG113" s="516"/>
      <c r="LH113" s="514"/>
      <c r="LI113" s="515"/>
      <c r="LJ113" s="516"/>
      <c r="LK113" s="514"/>
      <c r="LL113" s="515"/>
      <c r="LM113" s="515"/>
      <c r="LN113" s="515"/>
      <c r="LO113" s="515"/>
      <c r="LP113" s="515"/>
      <c r="LQ113" s="515"/>
      <c r="LR113" s="515"/>
      <c r="LS113" s="515"/>
      <c r="LT113" s="515"/>
      <c r="LU113" s="515"/>
      <c r="LV113" s="515"/>
      <c r="LW113" s="515"/>
      <c r="LX113" s="515"/>
      <c r="LY113" s="515"/>
      <c r="LZ113" s="515"/>
      <c r="MA113" s="515"/>
      <c r="MB113" s="515"/>
      <c r="MC113" s="515"/>
      <c r="MD113" s="515"/>
      <c r="ME113" s="515"/>
      <c r="MF113" s="515"/>
      <c r="MG113" s="515"/>
      <c r="MH113" s="515"/>
      <c r="MI113" s="515"/>
      <c r="MJ113" s="515"/>
      <c r="MK113" s="515"/>
      <c r="ML113" s="515"/>
      <c r="MM113" s="515"/>
      <c r="MN113" s="516"/>
      <c r="MO113" s="517"/>
      <c r="MP113" s="515"/>
      <c r="MQ113" s="515"/>
      <c r="MR113" s="515"/>
      <c r="MS113" s="515"/>
      <c r="MT113" s="516"/>
      <c r="MU113" s="517"/>
      <c r="MV113" s="515">
        <v>10</v>
      </c>
      <c r="MW113" s="516">
        <v>10</v>
      </c>
      <c r="MX113" s="517"/>
      <c r="MY113" s="515">
        <v>7</v>
      </c>
      <c r="MZ113" s="515">
        <v>122</v>
      </c>
      <c r="NA113" s="515"/>
      <c r="NB113" s="515"/>
      <c r="NC113" s="515"/>
      <c r="ND113" s="515"/>
      <c r="NE113" s="515"/>
      <c r="NF113" s="515"/>
      <c r="NG113" s="515"/>
      <c r="NH113" s="515"/>
      <c r="NI113" s="515"/>
      <c r="NJ113" s="515"/>
      <c r="NK113" s="515">
        <v>7</v>
      </c>
      <c r="NL113" s="515">
        <v>89</v>
      </c>
      <c r="NM113" s="515"/>
      <c r="NN113" s="515"/>
      <c r="NO113" s="515"/>
      <c r="NP113" s="515"/>
      <c r="NQ113" s="515">
        <v>1</v>
      </c>
      <c r="NR113" s="516"/>
    </row>
    <row r="114" spans="1:382" ht="17.25" customHeight="1" x14ac:dyDescent="0.25">
      <c r="A114" s="189">
        <v>15</v>
      </c>
      <c r="B114" s="542" t="s">
        <v>264</v>
      </c>
      <c r="C114" s="543"/>
      <c r="D114" s="518"/>
      <c r="E114" s="519"/>
      <c r="F114" s="519"/>
      <c r="G114" s="519"/>
      <c r="H114" s="519"/>
      <c r="I114" s="519"/>
      <c r="J114" s="519"/>
      <c r="K114" s="519"/>
      <c r="L114" s="519"/>
      <c r="M114" s="519"/>
      <c r="N114" s="519"/>
      <c r="O114" s="519"/>
      <c r="P114" s="519"/>
      <c r="Q114" s="519"/>
      <c r="R114" s="519"/>
      <c r="S114" s="519"/>
      <c r="T114" s="519"/>
      <c r="U114" s="519"/>
      <c r="V114" s="519"/>
      <c r="W114" s="519"/>
      <c r="X114" s="520"/>
      <c r="Y114" s="518"/>
      <c r="Z114" s="519"/>
      <c r="AA114" s="519"/>
      <c r="AB114" s="519"/>
      <c r="AC114" s="519"/>
      <c r="AD114" s="519"/>
      <c r="AE114" s="519"/>
      <c r="AF114" s="519"/>
      <c r="AG114" s="519"/>
      <c r="AH114" s="519"/>
      <c r="AI114" s="519"/>
      <c r="AJ114" s="519"/>
      <c r="AK114" s="519"/>
      <c r="AL114" s="519"/>
      <c r="AM114" s="519"/>
      <c r="AN114" s="519"/>
      <c r="AO114" s="519"/>
      <c r="AP114" s="519"/>
      <c r="AQ114" s="519"/>
      <c r="AR114" s="519"/>
      <c r="AS114" s="520"/>
      <c r="AT114" s="518"/>
      <c r="AU114" s="519"/>
      <c r="AV114" s="519"/>
      <c r="AW114" s="519"/>
      <c r="AX114" s="519"/>
      <c r="AY114" s="519"/>
      <c r="AZ114" s="519"/>
      <c r="BA114" s="519"/>
      <c r="BB114" s="519"/>
      <c r="BC114" s="519"/>
      <c r="BD114" s="519"/>
      <c r="BE114" s="519"/>
      <c r="BF114" s="519"/>
      <c r="BG114" s="519"/>
      <c r="BH114" s="519"/>
      <c r="BI114" s="519"/>
      <c r="BJ114" s="519"/>
      <c r="BK114" s="519"/>
      <c r="BL114" s="519"/>
      <c r="BM114" s="519"/>
      <c r="BN114" s="520"/>
      <c r="BO114" s="518"/>
      <c r="BP114" s="519"/>
      <c r="BQ114" s="519"/>
      <c r="BR114" s="519"/>
      <c r="BS114" s="519"/>
      <c r="BT114" s="519"/>
      <c r="BU114" s="519"/>
      <c r="BV114" s="519"/>
      <c r="BW114" s="519"/>
      <c r="BX114" s="519"/>
      <c r="BY114" s="519"/>
      <c r="BZ114" s="519"/>
      <c r="CA114" s="519"/>
      <c r="CB114" s="519"/>
      <c r="CC114" s="519"/>
      <c r="CD114" s="519"/>
      <c r="CE114" s="519"/>
      <c r="CF114" s="519"/>
      <c r="CG114" s="519"/>
      <c r="CH114" s="519"/>
      <c r="CI114" s="520"/>
      <c r="CJ114" s="518"/>
      <c r="CK114" s="519"/>
      <c r="CL114" s="519"/>
      <c r="CM114" s="519"/>
      <c r="CN114" s="519"/>
      <c r="CO114" s="519"/>
      <c r="CP114" s="519"/>
      <c r="CQ114" s="519"/>
      <c r="CR114" s="519"/>
      <c r="CS114" s="519"/>
      <c r="CT114" s="519"/>
      <c r="CU114" s="519"/>
      <c r="CV114" s="519"/>
      <c r="CW114" s="519"/>
      <c r="CX114" s="519"/>
      <c r="CY114" s="519"/>
      <c r="CZ114" s="519"/>
      <c r="DA114" s="519"/>
      <c r="DB114" s="519"/>
      <c r="DC114" s="519"/>
      <c r="DD114" s="520"/>
      <c r="DE114" s="518"/>
      <c r="DF114" s="519"/>
      <c r="DG114" s="519"/>
      <c r="DH114" s="519"/>
      <c r="DI114" s="519"/>
      <c r="DJ114" s="519"/>
      <c r="DK114" s="519"/>
      <c r="DL114" s="519"/>
      <c r="DM114" s="519"/>
      <c r="DN114" s="519"/>
      <c r="DO114" s="519"/>
      <c r="DP114" s="519"/>
      <c r="DQ114" s="519"/>
      <c r="DR114" s="519"/>
      <c r="DS114" s="519"/>
      <c r="DT114" s="519"/>
      <c r="DU114" s="519"/>
      <c r="DV114" s="519"/>
      <c r="DW114" s="519"/>
      <c r="DX114" s="519"/>
      <c r="DY114" s="520"/>
      <c r="DZ114" s="518"/>
      <c r="EA114" s="519"/>
      <c r="EB114" s="519"/>
      <c r="EC114" s="519"/>
      <c r="ED114" s="519"/>
      <c r="EE114" s="519"/>
      <c r="EF114" s="519"/>
      <c r="EG114" s="519"/>
      <c r="EH114" s="519"/>
      <c r="EI114" s="519"/>
      <c r="EJ114" s="519"/>
      <c r="EK114" s="519"/>
      <c r="EL114" s="519"/>
      <c r="EM114" s="519"/>
      <c r="EN114" s="519"/>
      <c r="EO114" s="519"/>
      <c r="EP114" s="519"/>
      <c r="EQ114" s="519"/>
      <c r="ER114" s="519"/>
      <c r="ES114" s="519"/>
      <c r="ET114" s="520"/>
      <c r="EU114" s="518"/>
      <c r="EV114" s="519"/>
      <c r="EW114" s="519"/>
      <c r="EX114" s="519"/>
      <c r="EY114" s="519"/>
      <c r="EZ114" s="519"/>
      <c r="FA114" s="519"/>
      <c r="FB114" s="519"/>
      <c r="FC114" s="519"/>
      <c r="FD114" s="519"/>
      <c r="FE114" s="519"/>
      <c r="FF114" s="519"/>
      <c r="FG114" s="519"/>
      <c r="FH114" s="519"/>
      <c r="FI114" s="519"/>
      <c r="FJ114" s="519"/>
      <c r="FK114" s="519"/>
      <c r="FL114" s="519"/>
      <c r="FM114" s="519"/>
      <c r="FN114" s="519"/>
      <c r="FO114" s="520"/>
      <c r="FP114" s="518"/>
      <c r="FQ114" s="519"/>
      <c r="FR114" s="519"/>
      <c r="FS114" s="519"/>
      <c r="FT114" s="520"/>
      <c r="FU114" s="518"/>
      <c r="FV114" s="519"/>
      <c r="FW114" s="519"/>
      <c r="FX114" s="520"/>
      <c r="FY114" s="518"/>
      <c r="FZ114" s="519"/>
      <c r="GA114" s="519"/>
      <c r="GB114" s="519"/>
      <c r="GC114" s="519"/>
      <c r="GD114" s="519"/>
      <c r="GE114" s="519"/>
      <c r="GF114" s="519"/>
      <c r="GG114" s="519"/>
      <c r="GH114" s="519"/>
      <c r="GI114" s="519"/>
      <c r="GJ114" s="519"/>
      <c r="GK114" s="519"/>
      <c r="GL114" s="520"/>
      <c r="GM114" s="518"/>
      <c r="GN114" s="519"/>
      <c r="GO114" s="519"/>
      <c r="GP114" s="519"/>
      <c r="GQ114" s="519"/>
      <c r="GR114" s="519"/>
      <c r="GS114" s="519"/>
      <c r="GT114" s="519"/>
      <c r="GU114" s="519"/>
      <c r="GV114" s="519"/>
      <c r="GW114" s="519"/>
      <c r="GX114" s="519"/>
      <c r="GY114" s="519"/>
      <c r="GZ114" s="519"/>
      <c r="HA114" s="519"/>
      <c r="HB114" s="519"/>
      <c r="HC114" s="519"/>
      <c r="HD114" s="519"/>
      <c r="HE114" s="519"/>
      <c r="HF114" s="520"/>
      <c r="HG114" s="518"/>
      <c r="HH114" s="519"/>
      <c r="HI114" s="519"/>
      <c r="HJ114" s="519"/>
      <c r="HK114" s="519"/>
      <c r="HL114" s="519"/>
      <c r="HM114" s="519"/>
      <c r="HN114" s="519"/>
      <c r="HO114" s="519"/>
      <c r="HP114" s="519"/>
      <c r="HQ114" s="519"/>
      <c r="HR114" s="519"/>
      <c r="HS114" s="519"/>
      <c r="HT114" s="519"/>
      <c r="HU114" s="519"/>
      <c r="HV114" s="519"/>
      <c r="HW114" s="519"/>
      <c r="HX114" s="519"/>
      <c r="HY114" s="519"/>
      <c r="HZ114" s="519"/>
      <c r="IA114" s="519"/>
      <c r="IB114" s="519"/>
      <c r="IC114" s="519"/>
      <c r="ID114" s="520"/>
      <c r="IE114" s="518"/>
      <c r="IF114" s="519"/>
      <c r="IG114" s="519"/>
      <c r="IH114" s="519"/>
      <c r="II114" s="519"/>
      <c r="IJ114" s="519"/>
      <c r="IK114" s="519"/>
      <c r="IL114" s="519"/>
      <c r="IM114" s="519"/>
      <c r="IN114" s="519"/>
      <c r="IO114" s="519"/>
      <c r="IP114" s="519"/>
      <c r="IQ114" s="519"/>
      <c r="IR114" s="519"/>
      <c r="IS114" s="519"/>
      <c r="IT114" s="519"/>
      <c r="IU114" s="519"/>
      <c r="IV114" s="520"/>
      <c r="IW114" s="518"/>
      <c r="IX114" s="519"/>
      <c r="IY114" s="519"/>
      <c r="IZ114" s="519"/>
      <c r="JA114" s="519"/>
      <c r="JB114" s="519"/>
      <c r="JC114" s="519"/>
      <c r="JD114" s="519"/>
      <c r="JE114" s="519"/>
      <c r="JF114" s="519"/>
      <c r="JG114" s="519"/>
      <c r="JH114" s="519"/>
      <c r="JI114" s="519"/>
      <c r="JJ114" s="519"/>
      <c r="JK114" s="520"/>
      <c r="JL114" s="518"/>
      <c r="JM114" s="519"/>
      <c r="JN114" s="519"/>
      <c r="JO114" s="519"/>
      <c r="JP114" s="519"/>
      <c r="JQ114" s="519"/>
      <c r="JR114" s="519"/>
      <c r="JS114" s="519"/>
      <c r="JT114" s="519"/>
      <c r="JU114" s="519"/>
      <c r="JV114" s="519"/>
      <c r="JW114" s="519"/>
      <c r="JX114" s="519"/>
      <c r="JY114" s="519"/>
      <c r="JZ114" s="519"/>
      <c r="KA114" s="519"/>
      <c r="KB114" s="519"/>
      <c r="KC114" s="519"/>
      <c r="KD114" s="519"/>
      <c r="KE114" s="519"/>
      <c r="KF114" s="519"/>
      <c r="KG114" s="519"/>
      <c r="KH114" s="519"/>
      <c r="KI114" s="520"/>
      <c r="KJ114" s="518"/>
      <c r="KK114" s="519"/>
      <c r="KL114" s="519"/>
      <c r="KM114" s="519"/>
      <c r="KN114" s="519"/>
      <c r="KO114" s="519"/>
      <c r="KP114" s="519"/>
      <c r="KQ114" s="519"/>
      <c r="KR114" s="520"/>
      <c r="KS114" s="518"/>
      <c r="KT114" s="519"/>
      <c r="KU114" s="520"/>
      <c r="KV114" s="521"/>
      <c r="KW114" s="519"/>
      <c r="KX114" s="520"/>
      <c r="KY114" s="521"/>
      <c r="KZ114" s="519"/>
      <c r="LA114" s="520"/>
      <c r="LB114" s="521"/>
      <c r="LC114" s="519"/>
      <c r="LD114" s="520"/>
      <c r="LE114" s="521"/>
      <c r="LF114" s="519"/>
      <c r="LG114" s="520"/>
      <c r="LH114" s="518"/>
      <c r="LI114" s="519"/>
      <c r="LJ114" s="520"/>
      <c r="LK114" s="518"/>
      <c r="LL114" s="519"/>
      <c r="LM114" s="519"/>
      <c r="LN114" s="519"/>
      <c r="LO114" s="519"/>
      <c r="LP114" s="519"/>
      <c r="LQ114" s="519"/>
      <c r="LR114" s="519"/>
      <c r="LS114" s="519"/>
      <c r="LT114" s="519"/>
      <c r="LU114" s="519"/>
      <c r="LV114" s="519"/>
      <c r="LW114" s="519"/>
      <c r="LX114" s="519"/>
      <c r="LY114" s="519"/>
      <c r="LZ114" s="519"/>
      <c r="MA114" s="519"/>
      <c r="MB114" s="519"/>
      <c r="MC114" s="519"/>
      <c r="MD114" s="519"/>
      <c r="ME114" s="519"/>
      <c r="MF114" s="519"/>
      <c r="MG114" s="519"/>
      <c r="MH114" s="519"/>
      <c r="MI114" s="519"/>
      <c r="MJ114" s="519"/>
      <c r="MK114" s="519"/>
      <c r="ML114" s="519"/>
      <c r="MM114" s="519"/>
      <c r="MN114" s="520"/>
      <c r="MO114" s="521"/>
      <c r="MP114" s="519"/>
      <c r="MQ114" s="519"/>
      <c r="MR114" s="519"/>
      <c r="MS114" s="519"/>
      <c r="MT114" s="520"/>
      <c r="MU114" s="521"/>
      <c r="MV114" s="519">
        <v>2</v>
      </c>
      <c r="MW114" s="520">
        <v>2</v>
      </c>
      <c r="MX114" s="521"/>
      <c r="MY114" s="519">
        <v>15</v>
      </c>
      <c r="MZ114" s="519">
        <v>137</v>
      </c>
      <c r="NA114" s="519"/>
      <c r="NB114" s="519"/>
      <c r="NC114" s="519"/>
      <c r="ND114" s="519"/>
      <c r="NE114" s="519"/>
      <c r="NF114" s="519"/>
      <c r="NG114" s="519"/>
      <c r="NH114" s="519">
        <v>10</v>
      </c>
      <c r="NI114" s="519"/>
      <c r="NJ114" s="519"/>
      <c r="NK114" s="519">
        <v>18</v>
      </c>
      <c r="NL114" s="519"/>
      <c r="NM114" s="519"/>
      <c r="NN114" s="519"/>
      <c r="NO114" s="519"/>
      <c r="NP114" s="519"/>
      <c r="NQ114" s="519">
        <v>1</v>
      </c>
      <c r="NR114" s="520"/>
    </row>
    <row r="115" spans="1:382" ht="17.25" customHeight="1" x14ac:dyDescent="0.25">
      <c r="A115" s="455">
        <v>16</v>
      </c>
      <c r="B115" s="542" t="s">
        <v>265</v>
      </c>
      <c r="C115" s="543"/>
      <c r="D115" s="522"/>
      <c r="E115" s="523"/>
      <c r="F115" s="523"/>
      <c r="G115" s="523"/>
      <c r="H115" s="523"/>
      <c r="I115" s="523"/>
      <c r="J115" s="523"/>
      <c r="K115" s="523"/>
      <c r="L115" s="523"/>
      <c r="M115" s="523"/>
      <c r="N115" s="523"/>
      <c r="O115" s="523"/>
      <c r="P115" s="523"/>
      <c r="Q115" s="523"/>
      <c r="R115" s="523"/>
      <c r="S115" s="523"/>
      <c r="T115" s="523"/>
      <c r="U115" s="523"/>
      <c r="V115" s="523"/>
      <c r="W115" s="523"/>
      <c r="X115" s="524"/>
      <c r="Y115" s="522"/>
      <c r="Z115" s="523"/>
      <c r="AA115" s="523"/>
      <c r="AB115" s="523"/>
      <c r="AC115" s="523"/>
      <c r="AD115" s="523"/>
      <c r="AE115" s="523"/>
      <c r="AF115" s="523"/>
      <c r="AG115" s="523"/>
      <c r="AH115" s="523"/>
      <c r="AI115" s="523"/>
      <c r="AJ115" s="523"/>
      <c r="AK115" s="523"/>
      <c r="AL115" s="523"/>
      <c r="AM115" s="523"/>
      <c r="AN115" s="523"/>
      <c r="AO115" s="523"/>
      <c r="AP115" s="523"/>
      <c r="AQ115" s="523"/>
      <c r="AR115" s="523"/>
      <c r="AS115" s="524"/>
      <c r="AT115" s="522"/>
      <c r="AU115" s="523"/>
      <c r="AV115" s="523"/>
      <c r="AW115" s="523"/>
      <c r="AX115" s="523"/>
      <c r="AY115" s="523"/>
      <c r="AZ115" s="523"/>
      <c r="BA115" s="523"/>
      <c r="BB115" s="523"/>
      <c r="BC115" s="523"/>
      <c r="BD115" s="523"/>
      <c r="BE115" s="523"/>
      <c r="BF115" s="523"/>
      <c r="BG115" s="523"/>
      <c r="BH115" s="523"/>
      <c r="BI115" s="523"/>
      <c r="BJ115" s="523"/>
      <c r="BK115" s="523"/>
      <c r="BL115" s="523"/>
      <c r="BM115" s="523"/>
      <c r="BN115" s="524"/>
      <c r="BO115" s="522"/>
      <c r="BP115" s="523"/>
      <c r="BQ115" s="523"/>
      <c r="BR115" s="523"/>
      <c r="BS115" s="523"/>
      <c r="BT115" s="523"/>
      <c r="BU115" s="523"/>
      <c r="BV115" s="523"/>
      <c r="BW115" s="523"/>
      <c r="BX115" s="523"/>
      <c r="BY115" s="523"/>
      <c r="BZ115" s="523"/>
      <c r="CA115" s="523"/>
      <c r="CB115" s="523"/>
      <c r="CC115" s="523"/>
      <c r="CD115" s="523"/>
      <c r="CE115" s="523"/>
      <c r="CF115" s="523"/>
      <c r="CG115" s="523"/>
      <c r="CH115" s="523"/>
      <c r="CI115" s="524"/>
      <c r="CJ115" s="522"/>
      <c r="CK115" s="523"/>
      <c r="CL115" s="523"/>
      <c r="CM115" s="523"/>
      <c r="CN115" s="523"/>
      <c r="CO115" s="523"/>
      <c r="CP115" s="523"/>
      <c r="CQ115" s="523"/>
      <c r="CR115" s="523"/>
      <c r="CS115" s="523"/>
      <c r="CT115" s="523"/>
      <c r="CU115" s="523"/>
      <c r="CV115" s="523"/>
      <c r="CW115" s="523"/>
      <c r="CX115" s="523"/>
      <c r="CY115" s="523"/>
      <c r="CZ115" s="523"/>
      <c r="DA115" s="523"/>
      <c r="DB115" s="523"/>
      <c r="DC115" s="523"/>
      <c r="DD115" s="524"/>
      <c r="DE115" s="522"/>
      <c r="DF115" s="523"/>
      <c r="DG115" s="523"/>
      <c r="DH115" s="523"/>
      <c r="DI115" s="523"/>
      <c r="DJ115" s="523"/>
      <c r="DK115" s="523"/>
      <c r="DL115" s="523"/>
      <c r="DM115" s="523"/>
      <c r="DN115" s="523"/>
      <c r="DO115" s="523"/>
      <c r="DP115" s="523"/>
      <c r="DQ115" s="523"/>
      <c r="DR115" s="523"/>
      <c r="DS115" s="523"/>
      <c r="DT115" s="523"/>
      <c r="DU115" s="523"/>
      <c r="DV115" s="523"/>
      <c r="DW115" s="523"/>
      <c r="DX115" s="523"/>
      <c r="DY115" s="524"/>
      <c r="DZ115" s="522"/>
      <c r="EA115" s="523"/>
      <c r="EB115" s="523"/>
      <c r="EC115" s="523"/>
      <c r="ED115" s="523"/>
      <c r="EE115" s="523"/>
      <c r="EF115" s="523"/>
      <c r="EG115" s="523"/>
      <c r="EH115" s="523"/>
      <c r="EI115" s="523"/>
      <c r="EJ115" s="523"/>
      <c r="EK115" s="523"/>
      <c r="EL115" s="523"/>
      <c r="EM115" s="523"/>
      <c r="EN115" s="523"/>
      <c r="EO115" s="523"/>
      <c r="EP115" s="523"/>
      <c r="EQ115" s="523"/>
      <c r="ER115" s="523"/>
      <c r="ES115" s="523"/>
      <c r="ET115" s="524"/>
      <c r="EU115" s="522"/>
      <c r="EV115" s="523"/>
      <c r="EW115" s="523"/>
      <c r="EX115" s="523"/>
      <c r="EY115" s="523"/>
      <c r="EZ115" s="523"/>
      <c r="FA115" s="523"/>
      <c r="FB115" s="523"/>
      <c r="FC115" s="523"/>
      <c r="FD115" s="523"/>
      <c r="FE115" s="523"/>
      <c r="FF115" s="523"/>
      <c r="FG115" s="523"/>
      <c r="FH115" s="523"/>
      <c r="FI115" s="523"/>
      <c r="FJ115" s="523"/>
      <c r="FK115" s="523"/>
      <c r="FL115" s="523"/>
      <c r="FM115" s="523"/>
      <c r="FN115" s="523"/>
      <c r="FO115" s="524"/>
      <c r="FP115" s="522"/>
      <c r="FQ115" s="523"/>
      <c r="FR115" s="523"/>
      <c r="FS115" s="523"/>
      <c r="FT115" s="524"/>
      <c r="FU115" s="522"/>
      <c r="FV115" s="523"/>
      <c r="FW115" s="523"/>
      <c r="FX115" s="524"/>
      <c r="FY115" s="522"/>
      <c r="FZ115" s="523"/>
      <c r="GA115" s="523"/>
      <c r="GB115" s="523"/>
      <c r="GC115" s="523"/>
      <c r="GD115" s="523"/>
      <c r="GE115" s="523"/>
      <c r="GF115" s="523"/>
      <c r="GG115" s="523"/>
      <c r="GH115" s="523"/>
      <c r="GI115" s="523"/>
      <c r="GJ115" s="523"/>
      <c r="GK115" s="523"/>
      <c r="GL115" s="524"/>
      <c r="GM115" s="522"/>
      <c r="GN115" s="523"/>
      <c r="GO115" s="523"/>
      <c r="GP115" s="523"/>
      <c r="GQ115" s="523"/>
      <c r="GR115" s="523"/>
      <c r="GS115" s="523"/>
      <c r="GT115" s="523"/>
      <c r="GU115" s="523"/>
      <c r="GV115" s="523"/>
      <c r="GW115" s="523"/>
      <c r="GX115" s="523"/>
      <c r="GY115" s="523"/>
      <c r="GZ115" s="523"/>
      <c r="HA115" s="523"/>
      <c r="HB115" s="523"/>
      <c r="HC115" s="523"/>
      <c r="HD115" s="523"/>
      <c r="HE115" s="523"/>
      <c r="HF115" s="524"/>
      <c r="HG115" s="522"/>
      <c r="HH115" s="523"/>
      <c r="HI115" s="523"/>
      <c r="HJ115" s="523"/>
      <c r="HK115" s="523"/>
      <c r="HL115" s="523"/>
      <c r="HM115" s="523"/>
      <c r="HN115" s="523"/>
      <c r="HO115" s="523"/>
      <c r="HP115" s="523"/>
      <c r="HQ115" s="523"/>
      <c r="HR115" s="523"/>
      <c r="HS115" s="523"/>
      <c r="HT115" s="523"/>
      <c r="HU115" s="523"/>
      <c r="HV115" s="523"/>
      <c r="HW115" s="523"/>
      <c r="HX115" s="523"/>
      <c r="HY115" s="523"/>
      <c r="HZ115" s="523"/>
      <c r="IA115" s="523"/>
      <c r="IB115" s="523"/>
      <c r="IC115" s="523"/>
      <c r="ID115" s="524"/>
      <c r="IE115" s="522"/>
      <c r="IF115" s="523"/>
      <c r="IG115" s="523"/>
      <c r="IH115" s="523"/>
      <c r="II115" s="523"/>
      <c r="IJ115" s="523"/>
      <c r="IK115" s="523"/>
      <c r="IL115" s="523"/>
      <c r="IM115" s="523"/>
      <c r="IN115" s="523"/>
      <c r="IO115" s="523"/>
      <c r="IP115" s="523"/>
      <c r="IQ115" s="523"/>
      <c r="IR115" s="523"/>
      <c r="IS115" s="523"/>
      <c r="IT115" s="523"/>
      <c r="IU115" s="523"/>
      <c r="IV115" s="524"/>
      <c r="IW115" s="522"/>
      <c r="IX115" s="523"/>
      <c r="IY115" s="523"/>
      <c r="IZ115" s="523"/>
      <c r="JA115" s="523"/>
      <c r="JB115" s="523"/>
      <c r="JC115" s="523"/>
      <c r="JD115" s="523"/>
      <c r="JE115" s="523"/>
      <c r="JF115" s="523"/>
      <c r="JG115" s="523"/>
      <c r="JH115" s="523"/>
      <c r="JI115" s="523"/>
      <c r="JJ115" s="523"/>
      <c r="JK115" s="524"/>
      <c r="JL115" s="522"/>
      <c r="JM115" s="523"/>
      <c r="JN115" s="523"/>
      <c r="JO115" s="523"/>
      <c r="JP115" s="523"/>
      <c r="JQ115" s="523"/>
      <c r="JR115" s="523"/>
      <c r="JS115" s="523"/>
      <c r="JT115" s="523"/>
      <c r="JU115" s="523"/>
      <c r="JV115" s="523"/>
      <c r="JW115" s="523"/>
      <c r="JX115" s="523"/>
      <c r="JY115" s="523"/>
      <c r="JZ115" s="523"/>
      <c r="KA115" s="523"/>
      <c r="KB115" s="523"/>
      <c r="KC115" s="523"/>
      <c r="KD115" s="523"/>
      <c r="KE115" s="523"/>
      <c r="KF115" s="523"/>
      <c r="KG115" s="523"/>
      <c r="KH115" s="523"/>
      <c r="KI115" s="524"/>
      <c r="KJ115" s="522"/>
      <c r="KK115" s="523"/>
      <c r="KL115" s="523"/>
      <c r="KM115" s="523"/>
      <c r="KN115" s="523"/>
      <c r="KO115" s="523"/>
      <c r="KP115" s="523"/>
      <c r="KQ115" s="523"/>
      <c r="KR115" s="524"/>
      <c r="KS115" s="522"/>
      <c r="KT115" s="523"/>
      <c r="KU115" s="524"/>
      <c r="KV115" s="525"/>
      <c r="KW115" s="523"/>
      <c r="KX115" s="524"/>
      <c r="KY115" s="525"/>
      <c r="KZ115" s="523"/>
      <c r="LA115" s="524"/>
      <c r="LB115" s="525"/>
      <c r="LC115" s="523"/>
      <c r="LD115" s="524"/>
      <c r="LE115" s="525"/>
      <c r="LF115" s="523"/>
      <c r="LG115" s="524"/>
      <c r="LH115" s="522"/>
      <c r="LI115" s="523"/>
      <c r="LJ115" s="524"/>
      <c r="LK115" s="522"/>
      <c r="LL115" s="523"/>
      <c r="LM115" s="523"/>
      <c r="LN115" s="523"/>
      <c r="LO115" s="523"/>
      <c r="LP115" s="523"/>
      <c r="LQ115" s="523"/>
      <c r="LR115" s="523"/>
      <c r="LS115" s="523"/>
      <c r="LT115" s="523"/>
      <c r="LU115" s="523"/>
      <c r="LV115" s="523"/>
      <c r="LW115" s="523"/>
      <c r="LX115" s="523"/>
      <c r="LY115" s="523"/>
      <c r="LZ115" s="523"/>
      <c r="MA115" s="523"/>
      <c r="MB115" s="523"/>
      <c r="MC115" s="523"/>
      <c r="MD115" s="523"/>
      <c r="ME115" s="523"/>
      <c r="MF115" s="523"/>
      <c r="MG115" s="523"/>
      <c r="MH115" s="523"/>
      <c r="MI115" s="523"/>
      <c r="MJ115" s="523"/>
      <c r="MK115" s="523"/>
      <c r="ML115" s="523"/>
      <c r="MM115" s="523"/>
      <c r="MN115" s="524"/>
      <c r="MO115" s="525"/>
      <c r="MP115" s="523"/>
      <c r="MQ115" s="523"/>
      <c r="MR115" s="523"/>
      <c r="MS115" s="523"/>
      <c r="MT115" s="524"/>
      <c r="MU115" s="525"/>
      <c r="MV115" s="523">
        <v>1</v>
      </c>
      <c r="MW115" s="524">
        <v>1</v>
      </c>
      <c r="MX115" s="525"/>
      <c r="MY115" s="523">
        <v>4</v>
      </c>
      <c r="MZ115" s="523">
        <v>58</v>
      </c>
      <c r="NA115" s="523"/>
      <c r="NB115" s="523"/>
      <c r="NC115" s="523"/>
      <c r="ND115" s="523"/>
      <c r="NE115" s="523"/>
      <c r="NF115" s="523"/>
      <c r="NG115" s="523"/>
      <c r="NH115" s="523">
        <v>4</v>
      </c>
      <c r="NI115" s="523">
        <v>1</v>
      </c>
      <c r="NJ115" s="523"/>
      <c r="NK115" s="523">
        <v>7</v>
      </c>
      <c r="NL115" s="523">
        <v>13</v>
      </c>
      <c r="NM115" s="523"/>
      <c r="NN115" s="523"/>
      <c r="NO115" s="523">
        <v>1</v>
      </c>
      <c r="NP115" s="523"/>
      <c r="NQ115" s="523">
        <v>1</v>
      </c>
      <c r="NR115" s="524"/>
    </row>
    <row r="116" spans="1:382" ht="17.25" customHeight="1" x14ac:dyDescent="0.25">
      <c r="A116" s="189">
        <v>17</v>
      </c>
      <c r="B116" s="542" t="s">
        <v>266</v>
      </c>
      <c r="C116" s="543"/>
      <c r="D116" s="193"/>
      <c r="E116" s="189"/>
      <c r="F116" s="189"/>
      <c r="G116" s="189"/>
      <c r="H116" s="189"/>
      <c r="I116" s="189"/>
      <c r="J116" s="189"/>
      <c r="K116" s="189"/>
      <c r="L116" s="189"/>
      <c r="M116" s="189"/>
      <c r="N116" s="189"/>
      <c r="O116" s="189"/>
      <c r="P116" s="189"/>
      <c r="Q116" s="189"/>
      <c r="R116" s="189"/>
      <c r="S116" s="189"/>
      <c r="T116" s="189"/>
      <c r="U116" s="189"/>
      <c r="V116" s="189"/>
      <c r="W116" s="189"/>
      <c r="X116" s="190"/>
      <c r="Y116" s="193"/>
      <c r="Z116" s="189"/>
      <c r="AA116" s="189"/>
      <c r="AB116" s="189"/>
      <c r="AC116" s="189"/>
      <c r="AD116" s="189"/>
      <c r="AE116" s="189"/>
      <c r="AF116" s="189"/>
      <c r="AG116" s="189"/>
      <c r="AH116" s="189"/>
      <c r="AI116" s="189"/>
      <c r="AJ116" s="189"/>
      <c r="AK116" s="189"/>
      <c r="AL116" s="189"/>
      <c r="AM116" s="189"/>
      <c r="AN116" s="189"/>
      <c r="AO116" s="189"/>
      <c r="AP116" s="189"/>
      <c r="AQ116" s="189"/>
      <c r="AR116" s="189"/>
      <c r="AS116" s="190"/>
      <c r="AT116" s="193"/>
      <c r="AU116" s="189"/>
      <c r="AV116" s="189"/>
      <c r="AW116" s="189"/>
      <c r="AX116" s="189"/>
      <c r="AY116" s="189"/>
      <c r="AZ116" s="189"/>
      <c r="BA116" s="189"/>
      <c r="BB116" s="189"/>
      <c r="BC116" s="189"/>
      <c r="BD116" s="189"/>
      <c r="BE116" s="189"/>
      <c r="BF116" s="189"/>
      <c r="BG116" s="189"/>
      <c r="BH116" s="189"/>
      <c r="BI116" s="189"/>
      <c r="BJ116" s="189"/>
      <c r="BK116" s="189"/>
      <c r="BL116" s="189"/>
      <c r="BM116" s="189"/>
      <c r="BN116" s="190"/>
      <c r="BO116" s="193"/>
      <c r="BP116" s="189"/>
      <c r="BQ116" s="189"/>
      <c r="BR116" s="189"/>
      <c r="BS116" s="189"/>
      <c r="BT116" s="189"/>
      <c r="BU116" s="189"/>
      <c r="BV116" s="189"/>
      <c r="BW116" s="189"/>
      <c r="BX116" s="189"/>
      <c r="BY116" s="189"/>
      <c r="BZ116" s="189"/>
      <c r="CA116" s="189"/>
      <c r="CB116" s="189"/>
      <c r="CC116" s="189"/>
      <c r="CD116" s="189"/>
      <c r="CE116" s="189"/>
      <c r="CF116" s="189"/>
      <c r="CG116" s="189"/>
      <c r="CH116" s="189"/>
      <c r="CI116" s="190"/>
      <c r="CJ116" s="193"/>
      <c r="CK116" s="189"/>
      <c r="CL116" s="189"/>
      <c r="CM116" s="189"/>
      <c r="CN116" s="189"/>
      <c r="CO116" s="189"/>
      <c r="CP116" s="189"/>
      <c r="CQ116" s="189"/>
      <c r="CR116" s="189"/>
      <c r="CS116" s="189"/>
      <c r="CT116" s="189"/>
      <c r="CU116" s="189"/>
      <c r="CV116" s="189"/>
      <c r="CW116" s="189"/>
      <c r="CX116" s="189"/>
      <c r="CY116" s="189"/>
      <c r="CZ116" s="189"/>
      <c r="DA116" s="189"/>
      <c r="DB116" s="189"/>
      <c r="DC116" s="189"/>
      <c r="DD116" s="190"/>
      <c r="DE116" s="193"/>
      <c r="DF116" s="189"/>
      <c r="DG116" s="189"/>
      <c r="DH116" s="189"/>
      <c r="DI116" s="189"/>
      <c r="DJ116" s="189"/>
      <c r="DK116" s="189"/>
      <c r="DL116" s="189"/>
      <c r="DM116" s="189"/>
      <c r="DN116" s="189"/>
      <c r="DO116" s="189"/>
      <c r="DP116" s="189"/>
      <c r="DQ116" s="189"/>
      <c r="DR116" s="189"/>
      <c r="DS116" s="189"/>
      <c r="DT116" s="189"/>
      <c r="DU116" s="189"/>
      <c r="DV116" s="189"/>
      <c r="DW116" s="189"/>
      <c r="DX116" s="189"/>
      <c r="DY116" s="190"/>
      <c r="DZ116" s="193"/>
      <c r="EA116" s="189"/>
      <c r="EB116" s="189"/>
      <c r="EC116" s="189"/>
      <c r="ED116" s="189"/>
      <c r="EE116" s="189"/>
      <c r="EF116" s="189"/>
      <c r="EG116" s="189"/>
      <c r="EH116" s="189"/>
      <c r="EI116" s="189"/>
      <c r="EJ116" s="189"/>
      <c r="EK116" s="189"/>
      <c r="EL116" s="189"/>
      <c r="EM116" s="189"/>
      <c r="EN116" s="189"/>
      <c r="EO116" s="189"/>
      <c r="EP116" s="189"/>
      <c r="EQ116" s="189"/>
      <c r="ER116" s="189"/>
      <c r="ES116" s="189"/>
      <c r="ET116" s="190"/>
      <c r="EU116" s="193"/>
      <c r="EV116" s="189"/>
      <c r="EW116" s="189"/>
      <c r="EX116" s="189"/>
      <c r="EY116" s="189"/>
      <c r="EZ116" s="189"/>
      <c r="FA116" s="189"/>
      <c r="FB116" s="189"/>
      <c r="FC116" s="189"/>
      <c r="FD116" s="189"/>
      <c r="FE116" s="189"/>
      <c r="FF116" s="189"/>
      <c r="FG116" s="189"/>
      <c r="FH116" s="189"/>
      <c r="FI116" s="189"/>
      <c r="FJ116" s="189"/>
      <c r="FK116" s="189"/>
      <c r="FL116" s="189"/>
      <c r="FM116" s="189"/>
      <c r="FN116" s="189"/>
      <c r="FO116" s="190"/>
      <c r="FP116" s="193"/>
      <c r="FQ116" s="189"/>
      <c r="FR116" s="189"/>
      <c r="FS116" s="189"/>
      <c r="FT116" s="190"/>
      <c r="FU116" s="193"/>
      <c r="FV116" s="189"/>
      <c r="FW116" s="189"/>
      <c r="FX116" s="190"/>
      <c r="FY116" s="193"/>
      <c r="FZ116" s="189"/>
      <c r="GA116" s="189"/>
      <c r="GB116" s="189"/>
      <c r="GC116" s="189"/>
      <c r="GD116" s="189"/>
      <c r="GE116" s="189"/>
      <c r="GF116" s="189"/>
      <c r="GG116" s="189"/>
      <c r="GH116" s="189"/>
      <c r="GI116" s="189"/>
      <c r="GJ116" s="189"/>
      <c r="GK116" s="189"/>
      <c r="GL116" s="190"/>
      <c r="GM116" s="193"/>
      <c r="GN116" s="189"/>
      <c r="GO116" s="189"/>
      <c r="GP116" s="189"/>
      <c r="GQ116" s="189"/>
      <c r="GR116" s="189"/>
      <c r="GS116" s="189"/>
      <c r="GT116" s="189"/>
      <c r="GU116" s="189"/>
      <c r="GV116" s="189"/>
      <c r="GW116" s="189"/>
      <c r="GX116" s="189"/>
      <c r="GY116" s="189"/>
      <c r="GZ116" s="189"/>
      <c r="HA116" s="189"/>
      <c r="HB116" s="189"/>
      <c r="HC116" s="189"/>
      <c r="HD116" s="189"/>
      <c r="HE116" s="189"/>
      <c r="HF116" s="190"/>
      <c r="HG116" s="193"/>
      <c r="HH116" s="189"/>
      <c r="HI116" s="189"/>
      <c r="HJ116" s="189"/>
      <c r="HK116" s="189"/>
      <c r="HL116" s="189"/>
      <c r="HM116" s="189"/>
      <c r="HN116" s="189"/>
      <c r="HO116" s="189"/>
      <c r="HP116" s="189"/>
      <c r="HQ116" s="189"/>
      <c r="HR116" s="189"/>
      <c r="HS116" s="189"/>
      <c r="HT116" s="189"/>
      <c r="HU116" s="189"/>
      <c r="HV116" s="189"/>
      <c r="HW116" s="189"/>
      <c r="HX116" s="189"/>
      <c r="HY116" s="189"/>
      <c r="HZ116" s="189"/>
      <c r="IA116" s="189"/>
      <c r="IB116" s="189"/>
      <c r="IC116" s="189"/>
      <c r="ID116" s="190"/>
      <c r="IE116" s="193"/>
      <c r="IF116" s="189"/>
      <c r="IG116" s="189"/>
      <c r="IH116" s="189"/>
      <c r="II116" s="189"/>
      <c r="IJ116" s="189"/>
      <c r="IK116" s="189"/>
      <c r="IL116" s="189"/>
      <c r="IM116" s="189"/>
      <c r="IN116" s="189"/>
      <c r="IO116" s="189"/>
      <c r="IP116" s="189"/>
      <c r="IQ116" s="189"/>
      <c r="IR116" s="189"/>
      <c r="IS116" s="189"/>
      <c r="IT116" s="189"/>
      <c r="IU116" s="189"/>
      <c r="IV116" s="190"/>
      <c r="IW116" s="193"/>
      <c r="IX116" s="189"/>
      <c r="IY116" s="189"/>
      <c r="IZ116" s="189"/>
      <c r="JA116" s="189"/>
      <c r="JB116" s="189"/>
      <c r="JC116" s="189"/>
      <c r="JD116" s="189"/>
      <c r="JE116" s="189"/>
      <c r="JF116" s="189"/>
      <c r="JG116" s="189"/>
      <c r="JH116" s="189"/>
      <c r="JI116" s="189"/>
      <c r="JJ116" s="189"/>
      <c r="JK116" s="190"/>
      <c r="JL116" s="193"/>
      <c r="JM116" s="189"/>
      <c r="JN116" s="189"/>
      <c r="JO116" s="189"/>
      <c r="JP116" s="189"/>
      <c r="JQ116" s="189"/>
      <c r="JR116" s="189"/>
      <c r="JS116" s="189"/>
      <c r="JT116" s="189"/>
      <c r="JU116" s="189"/>
      <c r="JV116" s="189"/>
      <c r="JW116" s="189"/>
      <c r="JX116" s="189"/>
      <c r="JY116" s="189"/>
      <c r="JZ116" s="189"/>
      <c r="KA116" s="189"/>
      <c r="KB116" s="189"/>
      <c r="KC116" s="189"/>
      <c r="KD116" s="189"/>
      <c r="KE116" s="189"/>
      <c r="KF116" s="189"/>
      <c r="KG116" s="189"/>
      <c r="KH116" s="189"/>
      <c r="KI116" s="190"/>
      <c r="KJ116" s="193"/>
      <c r="KK116" s="189"/>
      <c r="KL116" s="189"/>
      <c r="KM116" s="189"/>
      <c r="KN116" s="189"/>
      <c r="KO116" s="189"/>
      <c r="KP116" s="189"/>
      <c r="KQ116" s="189"/>
      <c r="KR116" s="190"/>
      <c r="KS116" s="193"/>
      <c r="KT116" s="189"/>
      <c r="KU116" s="190"/>
      <c r="KV116" s="482"/>
      <c r="KW116" s="189"/>
      <c r="KX116" s="190"/>
      <c r="KY116" s="482"/>
      <c r="KZ116" s="189"/>
      <c r="LA116" s="190"/>
      <c r="LB116" s="482"/>
      <c r="LC116" s="189"/>
      <c r="LD116" s="190"/>
      <c r="LE116" s="482"/>
      <c r="LF116" s="189"/>
      <c r="LG116" s="190"/>
      <c r="LH116" s="193"/>
      <c r="LI116" s="189"/>
      <c r="LJ116" s="190"/>
      <c r="LK116" s="193"/>
      <c r="LL116" s="189"/>
      <c r="LM116" s="189"/>
      <c r="LN116" s="189"/>
      <c r="LO116" s="189"/>
      <c r="LP116" s="189"/>
      <c r="LQ116" s="189"/>
      <c r="LR116" s="189"/>
      <c r="LS116" s="189"/>
      <c r="LT116" s="189"/>
      <c r="LU116" s="189"/>
      <c r="LV116" s="189"/>
      <c r="LW116" s="189"/>
      <c r="LX116" s="189"/>
      <c r="LY116" s="189"/>
      <c r="LZ116" s="189"/>
      <c r="MA116" s="189"/>
      <c r="MB116" s="189"/>
      <c r="MC116" s="189"/>
      <c r="MD116" s="189"/>
      <c r="ME116" s="189"/>
      <c r="MF116" s="189"/>
      <c r="MG116" s="189"/>
      <c r="MH116" s="189"/>
      <c r="MI116" s="189"/>
      <c r="MJ116" s="189"/>
      <c r="MK116" s="189"/>
      <c r="ML116" s="189"/>
      <c r="MM116" s="189"/>
      <c r="MN116" s="190"/>
      <c r="MO116" s="482"/>
      <c r="MP116" s="189"/>
      <c r="MQ116" s="189"/>
      <c r="MR116" s="189"/>
      <c r="MS116" s="189"/>
      <c r="MT116" s="190"/>
      <c r="MU116" s="482">
        <v>10</v>
      </c>
      <c r="MV116" s="189"/>
      <c r="MW116" s="190">
        <v>15</v>
      </c>
      <c r="MX116" s="482">
        <v>51</v>
      </c>
      <c r="MY116" s="189"/>
      <c r="MZ116" s="189">
        <v>64</v>
      </c>
      <c r="NA116" s="189"/>
      <c r="NB116" s="189"/>
      <c r="NC116" s="189"/>
      <c r="ND116" s="189"/>
      <c r="NE116" s="189"/>
      <c r="NF116" s="189"/>
      <c r="NG116" s="189"/>
      <c r="NH116" s="189"/>
      <c r="NI116" s="189"/>
      <c r="NJ116" s="189">
        <v>26</v>
      </c>
      <c r="NK116" s="189">
        <v>12</v>
      </c>
      <c r="NL116" s="189">
        <v>10</v>
      </c>
      <c r="NM116" s="189"/>
      <c r="NN116" s="189"/>
      <c r="NO116" s="189"/>
      <c r="NP116" s="189"/>
      <c r="NQ116" s="189"/>
      <c r="NR116" s="190"/>
    </row>
    <row r="117" spans="1:382" ht="17.25" customHeight="1" x14ac:dyDescent="0.25">
      <c r="A117" s="455">
        <v>18</v>
      </c>
      <c r="B117" s="542" t="s">
        <v>267</v>
      </c>
      <c r="C117" s="543"/>
      <c r="D117" s="193"/>
      <c r="E117" s="189"/>
      <c r="F117" s="189"/>
      <c r="G117" s="189"/>
      <c r="H117" s="189"/>
      <c r="I117" s="189"/>
      <c r="J117" s="189"/>
      <c r="K117" s="189"/>
      <c r="L117" s="189"/>
      <c r="M117" s="189"/>
      <c r="N117" s="189"/>
      <c r="O117" s="189"/>
      <c r="P117" s="189"/>
      <c r="Q117" s="189"/>
      <c r="R117" s="189"/>
      <c r="S117" s="189"/>
      <c r="T117" s="189"/>
      <c r="U117" s="189"/>
      <c r="V117" s="189"/>
      <c r="W117" s="189"/>
      <c r="X117" s="190"/>
      <c r="Y117" s="193"/>
      <c r="Z117" s="189"/>
      <c r="AA117" s="189"/>
      <c r="AB117" s="189"/>
      <c r="AC117" s="189"/>
      <c r="AD117" s="189"/>
      <c r="AE117" s="189"/>
      <c r="AF117" s="189"/>
      <c r="AG117" s="189"/>
      <c r="AH117" s="189"/>
      <c r="AI117" s="189"/>
      <c r="AJ117" s="189"/>
      <c r="AK117" s="189"/>
      <c r="AL117" s="189"/>
      <c r="AM117" s="189"/>
      <c r="AN117" s="189"/>
      <c r="AO117" s="189"/>
      <c r="AP117" s="189"/>
      <c r="AQ117" s="189"/>
      <c r="AR117" s="189"/>
      <c r="AS117" s="190"/>
      <c r="AT117" s="193"/>
      <c r="AU117" s="189"/>
      <c r="AV117" s="189"/>
      <c r="AW117" s="189"/>
      <c r="AX117" s="189"/>
      <c r="AY117" s="189"/>
      <c r="AZ117" s="189"/>
      <c r="BA117" s="189"/>
      <c r="BB117" s="189"/>
      <c r="BC117" s="189"/>
      <c r="BD117" s="189"/>
      <c r="BE117" s="189"/>
      <c r="BF117" s="189"/>
      <c r="BG117" s="189"/>
      <c r="BH117" s="189"/>
      <c r="BI117" s="189"/>
      <c r="BJ117" s="189"/>
      <c r="BK117" s="189"/>
      <c r="BL117" s="189"/>
      <c r="BM117" s="189"/>
      <c r="BN117" s="190"/>
      <c r="BO117" s="193"/>
      <c r="BP117" s="189"/>
      <c r="BQ117" s="189"/>
      <c r="BR117" s="189"/>
      <c r="BS117" s="189"/>
      <c r="BT117" s="189"/>
      <c r="BU117" s="189"/>
      <c r="BV117" s="189"/>
      <c r="BW117" s="189"/>
      <c r="BX117" s="189"/>
      <c r="BY117" s="189"/>
      <c r="BZ117" s="189"/>
      <c r="CA117" s="189"/>
      <c r="CB117" s="189"/>
      <c r="CC117" s="189"/>
      <c r="CD117" s="189"/>
      <c r="CE117" s="189"/>
      <c r="CF117" s="189"/>
      <c r="CG117" s="189"/>
      <c r="CH117" s="189"/>
      <c r="CI117" s="190"/>
      <c r="CJ117" s="193"/>
      <c r="CK117" s="189"/>
      <c r="CL117" s="189"/>
      <c r="CM117" s="189"/>
      <c r="CN117" s="189"/>
      <c r="CO117" s="189"/>
      <c r="CP117" s="189"/>
      <c r="CQ117" s="189"/>
      <c r="CR117" s="189"/>
      <c r="CS117" s="189"/>
      <c r="CT117" s="189"/>
      <c r="CU117" s="189"/>
      <c r="CV117" s="189"/>
      <c r="CW117" s="189"/>
      <c r="CX117" s="189"/>
      <c r="CY117" s="189"/>
      <c r="CZ117" s="189"/>
      <c r="DA117" s="189"/>
      <c r="DB117" s="189"/>
      <c r="DC117" s="189"/>
      <c r="DD117" s="190"/>
      <c r="DE117" s="193"/>
      <c r="DF117" s="189"/>
      <c r="DG117" s="189"/>
      <c r="DH117" s="189"/>
      <c r="DI117" s="189"/>
      <c r="DJ117" s="189"/>
      <c r="DK117" s="189"/>
      <c r="DL117" s="189"/>
      <c r="DM117" s="189"/>
      <c r="DN117" s="189"/>
      <c r="DO117" s="189"/>
      <c r="DP117" s="189"/>
      <c r="DQ117" s="189"/>
      <c r="DR117" s="189"/>
      <c r="DS117" s="189"/>
      <c r="DT117" s="189"/>
      <c r="DU117" s="189"/>
      <c r="DV117" s="189"/>
      <c r="DW117" s="189"/>
      <c r="DX117" s="189"/>
      <c r="DY117" s="190"/>
      <c r="DZ117" s="193"/>
      <c r="EA117" s="189"/>
      <c r="EB117" s="189"/>
      <c r="EC117" s="189"/>
      <c r="ED117" s="189"/>
      <c r="EE117" s="189"/>
      <c r="EF117" s="189"/>
      <c r="EG117" s="189"/>
      <c r="EH117" s="189"/>
      <c r="EI117" s="189"/>
      <c r="EJ117" s="189"/>
      <c r="EK117" s="189"/>
      <c r="EL117" s="189"/>
      <c r="EM117" s="189"/>
      <c r="EN117" s="189"/>
      <c r="EO117" s="189"/>
      <c r="EP117" s="189"/>
      <c r="EQ117" s="189"/>
      <c r="ER117" s="189"/>
      <c r="ES117" s="189"/>
      <c r="ET117" s="190"/>
      <c r="EU117" s="193"/>
      <c r="EV117" s="189"/>
      <c r="EW117" s="189"/>
      <c r="EX117" s="189"/>
      <c r="EY117" s="189"/>
      <c r="EZ117" s="189"/>
      <c r="FA117" s="189"/>
      <c r="FB117" s="189"/>
      <c r="FC117" s="189"/>
      <c r="FD117" s="189"/>
      <c r="FE117" s="189"/>
      <c r="FF117" s="189"/>
      <c r="FG117" s="189"/>
      <c r="FH117" s="189"/>
      <c r="FI117" s="189"/>
      <c r="FJ117" s="189"/>
      <c r="FK117" s="189"/>
      <c r="FL117" s="189"/>
      <c r="FM117" s="189"/>
      <c r="FN117" s="189"/>
      <c r="FO117" s="190"/>
      <c r="FP117" s="193"/>
      <c r="FQ117" s="189"/>
      <c r="FR117" s="189"/>
      <c r="FS117" s="189"/>
      <c r="FT117" s="190"/>
      <c r="FU117" s="193"/>
      <c r="FV117" s="189"/>
      <c r="FW117" s="189"/>
      <c r="FX117" s="190"/>
      <c r="FY117" s="193"/>
      <c r="FZ117" s="189"/>
      <c r="GA117" s="189"/>
      <c r="GB117" s="189"/>
      <c r="GC117" s="189"/>
      <c r="GD117" s="189"/>
      <c r="GE117" s="189"/>
      <c r="GF117" s="189"/>
      <c r="GG117" s="189"/>
      <c r="GH117" s="189"/>
      <c r="GI117" s="189"/>
      <c r="GJ117" s="189"/>
      <c r="GK117" s="189"/>
      <c r="GL117" s="190"/>
      <c r="GM117" s="193"/>
      <c r="GN117" s="189"/>
      <c r="GO117" s="189"/>
      <c r="GP117" s="189"/>
      <c r="GQ117" s="189"/>
      <c r="GR117" s="189"/>
      <c r="GS117" s="189"/>
      <c r="GT117" s="189"/>
      <c r="GU117" s="189"/>
      <c r="GV117" s="189"/>
      <c r="GW117" s="189"/>
      <c r="GX117" s="189"/>
      <c r="GY117" s="189"/>
      <c r="GZ117" s="189"/>
      <c r="HA117" s="189"/>
      <c r="HB117" s="189"/>
      <c r="HC117" s="189"/>
      <c r="HD117" s="189"/>
      <c r="HE117" s="189"/>
      <c r="HF117" s="190"/>
      <c r="HG117" s="193"/>
      <c r="HH117" s="189"/>
      <c r="HI117" s="189"/>
      <c r="HJ117" s="189"/>
      <c r="HK117" s="189"/>
      <c r="HL117" s="189"/>
      <c r="HM117" s="189"/>
      <c r="HN117" s="189"/>
      <c r="HO117" s="189"/>
      <c r="HP117" s="189"/>
      <c r="HQ117" s="189"/>
      <c r="HR117" s="189"/>
      <c r="HS117" s="189"/>
      <c r="HT117" s="189"/>
      <c r="HU117" s="189"/>
      <c r="HV117" s="189"/>
      <c r="HW117" s="189"/>
      <c r="HX117" s="189"/>
      <c r="HY117" s="189"/>
      <c r="HZ117" s="189"/>
      <c r="IA117" s="189"/>
      <c r="IB117" s="189"/>
      <c r="IC117" s="189"/>
      <c r="ID117" s="190"/>
      <c r="IE117" s="193"/>
      <c r="IF117" s="189"/>
      <c r="IG117" s="189"/>
      <c r="IH117" s="189"/>
      <c r="II117" s="189"/>
      <c r="IJ117" s="189"/>
      <c r="IK117" s="189"/>
      <c r="IL117" s="189"/>
      <c r="IM117" s="189"/>
      <c r="IN117" s="189"/>
      <c r="IO117" s="189"/>
      <c r="IP117" s="189"/>
      <c r="IQ117" s="189"/>
      <c r="IR117" s="189"/>
      <c r="IS117" s="189"/>
      <c r="IT117" s="189"/>
      <c r="IU117" s="189"/>
      <c r="IV117" s="190"/>
      <c r="IW117" s="193"/>
      <c r="IX117" s="189"/>
      <c r="IY117" s="189"/>
      <c r="IZ117" s="189"/>
      <c r="JA117" s="189"/>
      <c r="JB117" s="189"/>
      <c r="JC117" s="189"/>
      <c r="JD117" s="189"/>
      <c r="JE117" s="189"/>
      <c r="JF117" s="189"/>
      <c r="JG117" s="189"/>
      <c r="JH117" s="189"/>
      <c r="JI117" s="189"/>
      <c r="JJ117" s="189"/>
      <c r="JK117" s="190"/>
      <c r="JL117" s="193"/>
      <c r="JM117" s="189"/>
      <c r="JN117" s="189"/>
      <c r="JO117" s="189"/>
      <c r="JP117" s="189"/>
      <c r="JQ117" s="189"/>
      <c r="JR117" s="189"/>
      <c r="JS117" s="189"/>
      <c r="JT117" s="189"/>
      <c r="JU117" s="189"/>
      <c r="JV117" s="189"/>
      <c r="JW117" s="189"/>
      <c r="JX117" s="189"/>
      <c r="JY117" s="189"/>
      <c r="JZ117" s="189"/>
      <c r="KA117" s="189"/>
      <c r="KB117" s="189"/>
      <c r="KC117" s="189"/>
      <c r="KD117" s="189"/>
      <c r="KE117" s="189"/>
      <c r="KF117" s="189"/>
      <c r="KG117" s="189"/>
      <c r="KH117" s="189"/>
      <c r="KI117" s="190"/>
      <c r="KJ117" s="193"/>
      <c r="KK117" s="189"/>
      <c r="KL117" s="189"/>
      <c r="KM117" s="189"/>
      <c r="KN117" s="189"/>
      <c r="KO117" s="189"/>
      <c r="KP117" s="189"/>
      <c r="KQ117" s="189"/>
      <c r="KR117" s="190"/>
      <c r="KS117" s="193"/>
      <c r="KT117" s="189"/>
      <c r="KU117" s="190"/>
      <c r="KV117" s="482"/>
      <c r="KW117" s="189"/>
      <c r="KX117" s="190"/>
      <c r="KY117" s="482"/>
      <c r="KZ117" s="189"/>
      <c r="LA117" s="190"/>
      <c r="LB117" s="482"/>
      <c r="LC117" s="189"/>
      <c r="LD117" s="190"/>
      <c r="LE117" s="482"/>
      <c r="LF117" s="189"/>
      <c r="LG117" s="190"/>
      <c r="LH117" s="193"/>
      <c r="LI117" s="189"/>
      <c r="LJ117" s="190"/>
      <c r="LK117" s="193"/>
      <c r="LL117" s="189"/>
      <c r="LM117" s="189"/>
      <c r="LN117" s="189"/>
      <c r="LO117" s="189"/>
      <c r="LP117" s="189"/>
      <c r="LQ117" s="189"/>
      <c r="LR117" s="189"/>
      <c r="LS117" s="189"/>
      <c r="LT117" s="189"/>
      <c r="LU117" s="189"/>
      <c r="LV117" s="189"/>
      <c r="LW117" s="189"/>
      <c r="LX117" s="189"/>
      <c r="LY117" s="189"/>
      <c r="LZ117" s="189"/>
      <c r="MA117" s="189"/>
      <c r="MB117" s="189"/>
      <c r="MC117" s="189"/>
      <c r="MD117" s="189"/>
      <c r="ME117" s="189"/>
      <c r="MF117" s="189"/>
      <c r="MG117" s="189"/>
      <c r="MH117" s="189"/>
      <c r="MI117" s="189"/>
      <c r="MJ117" s="189"/>
      <c r="MK117" s="189"/>
      <c r="ML117" s="189"/>
      <c r="MM117" s="189"/>
      <c r="MN117" s="190"/>
      <c r="MO117" s="482"/>
      <c r="MP117" s="189"/>
      <c r="MQ117" s="189"/>
      <c r="MR117" s="189"/>
      <c r="MS117" s="189"/>
      <c r="MT117" s="190"/>
      <c r="MU117" s="482"/>
      <c r="MV117" s="189"/>
      <c r="MW117" s="190">
        <v>5</v>
      </c>
      <c r="MX117" s="482"/>
      <c r="MY117" s="189"/>
      <c r="MZ117" s="189">
        <v>113</v>
      </c>
      <c r="NA117" s="189"/>
      <c r="NB117" s="189"/>
      <c r="NC117" s="189"/>
      <c r="ND117" s="189"/>
      <c r="NE117" s="189"/>
      <c r="NF117" s="189"/>
      <c r="NG117" s="189"/>
      <c r="NH117" s="189">
        <v>2</v>
      </c>
      <c r="NI117" s="189"/>
      <c r="NJ117" s="189"/>
      <c r="NK117" s="189"/>
      <c r="NL117" s="189">
        <v>20</v>
      </c>
      <c r="NM117" s="189"/>
      <c r="NN117" s="189"/>
      <c r="NO117" s="189"/>
      <c r="NP117" s="189"/>
      <c r="NQ117" s="189"/>
      <c r="NR117" s="190"/>
    </row>
    <row r="118" spans="1:382" ht="17.25" customHeight="1" thickBot="1" x14ac:dyDescent="0.3">
      <c r="A118" s="455">
        <v>19</v>
      </c>
      <c r="B118" s="542" t="s">
        <v>311</v>
      </c>
      <c r="C118" s="543"/>
      <c r="D118" s="193"/>
      <c r="E118" s="493"/>
      <c r="F118" s="493"/>
      <c r="G118" s="493"/>
      <c r="H118" s="493"/>
      <c r="I118" s="493"/>
      <c r="J118" s="493"/>
      <c r="K118" s="493"/>
      <c r="L118" s="493"/>
      <c r="M118" s="493"/>
      <c r="N118" s="493"/>
      <c r="O118" s="493"/>
      <c r="P118" s="493"/>
      <c r="Q118" s="493"/>
      <c r="R118" s="493"/>
      <c r="S118" s="493"/>
      <c r="T118" s="493"/>
      <c r="U118" s="493"/>
      <c r="V118" s="493"/>
      <c r="W118" s="493"/>
      <c r="X118" s="493"/>
      <c r="Y118" s="493"/>
      <c r="Z118" s="493"/>
      <c r="AA118" s="493"/>
      <c r="AB118" s="493"/>
      <c r="AC118" s="493"/>
      <c r="AD118" s="493"/>
      <c r="AE118" s="493"/>
      <c r="AF118" s="493"/>
      <c r="AG118" s="493"/>
      <c r="AH118" s="493"/>
      <c r="AI118" s="493"/>
      <c r="AJ118" s="493"/>
      <c r="AK118" s="493"/>
      <c r="AL118" s="493"/>
      <c r="AM118" s="493"/>
      <c r="AN118" s="493"/>
      <c r="AO118" s="493"/>
      <c r="AP118" s="493"/>
      <c r="AQ118" s="493"/>
      <c r="AR118" s="493"/>
      <c r="AS118" s="493"/>
      <c r="AT118" s="493"/>
      <c r="AU118" s="493"/>
      <c r="AV118" s="493"/>
      <c r="AW118" s="493"/>
      <c r="AX118" s="493"/>
      <c r="AY118" s="493"/>
      <c r="AZ118" s="493"/>
      <c r="BA118" s="493"/>
      <c r="BB118" s="493"/>
      <c r="BC118" s="493"/>
      <c r="BD118" s="493"/>
      <c r="BE118" s="493"/>
      <c r="BF118" s="493"/>
      <c r="BG118" s="493"/>
      <c r="BH118" s="493"/>
      <c r="BI118" s="493"/>
      <c r="BJ118" s="493"/>
      <c r="BK118" s="493"/>
      <c r="BL118" s="493"/>
      <c r="BM118" s="493"/>
      <c r="BN118" s="493"/>
      <c r="BO118" s="493"/>
      <c r="BP118" s="493"/>
      <c r="BQ118" s="493"/>
      <c r="BR118" s="493"/>
      <c r="BS118" s="493"/>
      <c r="BT118" s="493"/>
      <c r="BU118" s="493"/>
      <c r="BV118" s="493"/>
      <c r="BW118" s="493"/>
      <c r="BX118" s="493"/>
      <c r="BY118" s="493"/>
      <c r="BZ118" s="493"/>
      <c r="CA118" s="493"/>
      <c r="CB118" s="493"/>
      <c r="CC118" s="493"/>
      <c r="CD118" s="493"/>
      <c r="CE118" s="493"/>
      <c r="CF118" s="493"/>
      <c r="CG118" s="493"/>
      <c r="CH118" s="493"/>
      <c r="CI118" s="493"/>
      <c r="CJ118" s="493"/>
      <c r="CK118" s="493"/>
      <c r="CL118" s="493"/>
      <c r="CM118" s="493"/>
      <c r="CN118" s="493"/>
      <c r="CO118" s="493"/>
      <c r="CP118" s="493"/>
      <c r="CQ118" s="493"/>
      <c r="CR118" s="493"/>
      <c r="CS118" s="493"/>
      <c r="CT118" s="493"/>
      <c r="CU118" s="493"/>
      <c r="CV118" s="493"/>
      <c r="CW118" s="493"/>
      <c r="CX118" s="493"/>
      <c r="CY118" s="493"/>
      <c r="CZ118" s="493"/>
      <c r="DA118" s="493"/>
      <c r="DB118" s="493"/>
      <c r="DC118" s="493"/>
      <c r="DD118" s="493"/>
      <c r="DE118" s="493"/>
      <c r="DF118" s="493"/>
      <c r="DG118" s="493"/>
      <c r="DH118" s="493"/>
      <c r="DI118" s="493"/>
      <c r="DJ118" s="493"/>
      <c r="DK118" s="493"/>
      <c r="DL118" s="493"/>
      <c r="DM118" s="493"/>
      <c r="DN118" s="493"/>
      <c r="DO118" s="493"/>
      <c r="DP118" s="493"/>
      <c r="DQ118" s="493"/>
      <c r="DR118" s="493"/>
      <c r="DS118" s="493"/>
      <c r="DT118" s="493"/>
      <c r="DU118" s="493"/>
      <c r="DV118" s="493"/>
      <c r="DW118" s="493"/>
      <c r="DX118" s="493"/>
      <c r="DY118" s="493"/>
      <c r="DZ118" s="493"/>
      <c r="EA118" s="493"/>
      <c r="EB118" s="493"/>
      <c r="EC118" s="493"/>
      <c r="ED118" s="493"/>
      <c r="EE118" s="493"/>
      <c r="EF118" s="493"/>
      <c r="EG118" s="493"/>
      <c r="EH118" s="493"/>
      <c r="EI118" s="493"/>
      <c r="EJ118" s="493"/>
      <c r="EK118" s="493"/>
      <c r="EL118" s="493"/>
      <c r="EM118" s="493"/>
      <c r="EN118" s="493"/>
      <c r="EO118" s="493"/>
      <c r="EP118" s="493"/>
      <c r="EQ118" s="493"/>
      <c r="ER118" s="493"/>
      <c r="ES118" s="493"/>
      <c r="ET118" s="493"/>
      <c r="EU118" s="493"/>
      <c r="EV118" s="493"/>
      <c r="EW118" s="493"/>
      <c r="EX118" s="493"/>
      <c r="EY118" s="493"/>
      <c r="EZ118" s="493"/>
      <c r="FA118" s="493"/>
      <c r="FB118" s="493"/>
      <c r="FC118" s="493"/>
      <c r="FD118" s="493"/>
      <c r="FE118" s="493"/>
      <c r="FF118" s="493"/>
      <c r="FG118" s="493"/>
      <c r="FH118" s="493"/>
      <c r="FI118" s="493"/>
      <c r="FJ118" s="493"/>
      <c r="FK118" s="493"/>
      <c r="FL118" s="493"/>
      <c r="FM118" s="493"/>
      <c r="FN118" s="493"/>
      <c r="FO118" s="493"/>
      <c r="FP118" s="493"/>
      <c r="FQ118" s="493"/>
      <c r="FR118" s="493"/>
      <c r="FS118" s="493"/>
      <c r="FT118" s="493"/>
      <c r="FU118" s="493"/>
      <c r="FV118" s="493"/>
      <c r="FW118" s="493"/>
      <c r="FX118" s="493"/>
      <c r="FY118" s="493"/>
      <c r="FZ118" s="493"/>
      <c r="GA118" s="493"/>
      <c r="GB118" s="493"/>
      <c r="GC118" s="493"/>
      <c r="GD118" s="493"/>
      <c r="GE118" s="493"/>
      <c r="GF118" s="493"/>
      <c r="GG118" s="493"/>
      <c r="GH118" s="493"/>
      <c r="GI118" s="493"/>
      <c r="GJ118" s="493"/>
      <c r="GK118" s="493"/>
      <c r="GL118" s="493"/>
      <c r="GM118" s="493"/>
      <c r="GN118" s="493"/>
      <c r="GO118" s="493"/>
      <c r="GP118" s="493"/>
      <c r="GQ118" s="493"/>
      <c r="GR118" s="493"/>
      <c r="GS118" s="493"/>
      <c r="GT118" s="493"/>
      <c r="GU118" s="493"/>
      <c r="GV118" s="493"/>
      <c r="GW118" s="493"/>
      <c r="GX118" s="493"/>
      <c r="GY118" s="493"/>
      <c r="GZ118" s="493"/>
      <c r="HA118" s="493"/>
      <c r="HB118" s="493"/>
      <c r="HC118" s="493"/>
      <c r="HD118" s="493"/>
      <c r="HE118" s="493"/>
      <c r="HF118" s="493"/>
      <c r="HG118" s="493"/>
      <c r="HH118" s="493"/>
      <c r="HI118" s="493"/>
      <c r="HJ118" s="493"/>
      <c r="HK118" s="493"/>
      <c r="HL118" s="493"/>
      <c r="HM118" s="493"/>
      <c r="HN118" s="493"/>
      <c r="HO118" s="493"/>
      <c r="HP118" s="493"/>
      <c r="HQ118" s="493"/>
      <c r="HR118" s="493"/>
      <c r="HS118" s="493"/>
      <c r="HT118" s="493"/>
      <c r="HU118" s="493"/>
      <c r="HV118" s="493"/>
      <c r="HW118" s="493"/>
      <c r="HX118" s="493"/>
      <c r="HY118" s="493"/>
      <c r="HZ118" s="493"/>
      <c r="IA118" s="493"/>
      <c r="IB118" s="493"/>
      <c r="IC118" s="493"/>
      <c r="ID118" s="493"/>
      <c r="IE118" s="493"/>
      <c r="IF118" s="493"/>
      <c r="IG118" s="493"/>
      <c r="IH118" s="493"/>
      <c r="II118" s="493"/>
      <c r="IJ118" s="493"/>
      <c r="IK118" s="493"/>
      <c r="IL118" s="493"/>
      <c r="IM118" s="493"/>
      <c r="IN118" s="493"/>
      <c r="IO118" s="493"/>
      <c r="IP118" s="493"/>
      <c r="IQ118" s="493"/>
      <c r="IR118" s="493"/>
      <c r="IS118" s="493"/>
      <c r="IT118" s="493"/>
      <c r="IU118" s="493"/>
      <c r="IV118" s="493"/>
      <c r="IW118" s="493"/>
      <c r="IX118" s="493"/>
      <c r="IY118" s="493"/>
      <c r="IZ118" s="493"/>
      <c r="JA118" s="493"/>
      <c r="JB118" s="493"/>
      <c r="JC118" s="493"/>
      <c r="JD118" s="493"/>
      <c r="JE118" s="493"/>
      <c r="JF118" s="493"/>
      <c r="JG118" s="493"/>
      <c r="JH118" s="493"/>
      <c r="JI118" s="493"/>
      <c r="JJ118" s="493"/>
      <c r="JK118" s="493"/>
      <c r="JL118" s="493"/>
      <c r="JM118" s="493"/>
      <c r="JN118" s="493"/>
      <c r="JO118" s="493"/>
      <c r="JP118" s="493"/>
      <c r="JQ118" s="493"/>
      <c r="JR118" s="493"/>
      <c r="JS118" s="493"/>
      <c r="JT118" s="493"/>
      <c r="JU118" s="493"/>
      <c r="JV118" s="493"/>
      <c r="JW118" s="493"/>
      <c r="JX118" s="493"/>
      <c r="JY118" s="493"/>
      <c r="JZ118" s="493"/>
      <c r="KA118" s="493"/>
      <c r="KB118" s="493"/>
      <c r="KC118" s="493"/>
      <c r="KD118" s="493"/>
      <c r="KE118" s="493"/>
      <c r="KF118" s="493"/>
      <c r="KG118" s="493"/>
      <c r="KH118" s="493"/>
      <c r="KI118" s="493"/>
      <c r="KJ118" s="493"/>
      <c r="KK118" s="493"/>
      <c r="KL118" s="493"/>
      <c r="KM118" s="493"/>
      <c r="KN118" s="493"/>
      <c r="KO118" s="493"/>
      <c r="KP118" s="493"/>
      <c r="KQ118" s="493"/>
      <c r="KR118" s="493"/>
      <c r="KS118" s="493"/>
      <c r="KT118" s="493"/>
      <c r="KU118" s="493"/>
      <c r="KV118" s="493"/>
      <c r="KW118" s="493"/>
      <c r="KX118" s="493"/>
      <c r="KY118" s="493"/>
      <c r="KZ118" s="493"/>
      <c r="LA118" s="493"/>
      <c r="LB118" s="493"/>
      <c r="LC118" s="493"/>
      <c r="LD118" s="493"/>
      <c r="LE118" s="493"/>
      <c r="LF118" s="493"/>
      <c r="LG118" s="493"/>
      <c r="LH118" s="493"/>
      <c r="LI118" s="493"/>
      <c r="LJ118" s="493"/>
      <c r="LK118" s="493"/>
      <c r="LL118" s="493"/>
      <c r="LM118" s="493"/>
      <c r="LN118" s="493"/>
      <c r="LO118" s="493"/>
      <c r="LP118" s="493"/>
      <c r="LQ118" s="493"/>
      <c r="LR118" s="493"/>
      <c r="LS118" s="493"/>
      <c r="LT118" s="493"/>
      <c r="LU118" s="493"/>
      <c r="LV118" s="493"/>
      <c r="LW118" s="493"/>
      <c r="LX118" s="493"/>
      <c r="LY118" s="493"/>
      <c r="LZ118" s="493"/>
      <c r="MA118" s="493"/>
      <c r="MB118" s="493"/>
      <c r="MC118" s="493"/>
      <c r="MD118" s="493"/>
      <c r="ME118" s="493"/>
      <c r="MF118" s="493"/>
      <c r="MG118" s="493"/>
      <c r="MH118" s="493"/>
      <c r="MI118" s="493"/>
      <c r="MJ118" s="493"/>
      <c r="MK118" s="493"/>
      <c r="ML118" s="493"/>
      <c r="MM118" s="493"/>
      <c r="MN118" s="493"/>
      <c r="MO118" s="493"/>
      <c r="MP118" s="493"/>
      <c r="MQ118" s="493"/>
      <c r="MR118" s="493"/>
      <c r="MS118" s="493"/>
      <c r="MT118" s="493"/>
      <c r="MU118" s="493"/>
      <c r="MV118" s="493"/>
      <c r="MW118" s="493">
        <v>4</v>
      </c>
      <c r="MX118" s="493"/>
      <c r="MY118" s="493"/>
      <c r="MZ118" s="493">
        <v>50</v>
      </c>
      <c r="NA118" s="493"/>
      <c r="NB118" s="493"/>
      <c r="NC118" s="493"/>
      <c r="ND118" s="493"/>
      <c r="NE118" s="493"/>
      <c r="NF118" s="493"/>
      <c r="NG118" s="493"/>
      <c r="NH118" s="493"/>
      <c r="NI118" s="493">
        <v>10</v>
      </c>
      <c r="NJ118" s="493"/>
      <c r="NK118" s="493"/>
      <c r="NL118" s="493">
        <v>30</v>
      </c>
      <c r="NM118" s="493"/>
      <c r="NN118" s="493"/>
      <c r="NO118" s="493"/>
      <c r="NP118" s="493"/>
      <c r="NQ118" s="493"/>
      <c r="NR118" s="493"/>
    </row>
    <row r="119" spans="1:382" ht="17.25" customHeight="1" x14ac:dyDescent="0.25">
      <c r="A119" s="455">
        <v>20</v>
      </c>
      <c r="B119" s="542" t="s">
        <v>268</v>
      </c>
      <c r="C119" s="543"/>
      <c r="D119" s="180"/>
      <c r="E119" s="479"/>
      <c r="F119" s="182"/>
      <c r="G119" s="479"/>
      <c r="H119" s="182"/>
      <c r="I119" s="479"/>
      <c r="J119" s="182"/>
      <c r="K119" s="479"/>
      <c r="L119" s="182"/>
      <c r="M119" s="479"/>
      <c r="N119" s="182"/>
      <c r="O119" s="479"/>
      <c r="P119" s="182"/>
      <c r="Q119" s="479"/>
      <c r="R119" s="182"/>
      <c r="S119" s="479"/>
      <c r="T119" s="182"/>
      <c r="U119" s="479"/>
      <c r="V119" s="182"/>
      <c r="W119" s="479"/>
      <c r="X119" s="183"/>
      <c r="Y119" s="478"/>
      <c r="Z119" s="182"/>
      <c r="AA119" s="479"/>
      <c r="AB119" s="182"/>
      <c r="AC119" s="479"/>
      <c r="AD119" s="182"/>
      <c r="AE119" s="479"/>
      <c r="AF119" s="182"/>
      <c r="AG119" s="479"/>
      <c r="AH119" s="182"/>
      <c r="AI119" s="479"/>
      <c r="AJ119" s="182"/>
      <c r="AK119" s="479"/>
      <c r="AL119" s="182"/>
      <c r="AM119" s="479"/>
      <c r="AN119" s="182"/>
      <c r="AO119" s="479"/>
      <c r="AP119" s="182"/>
      <c r="AQ119" s="479">
        <v>1</v>
      </c>
      <c r="AR119" s="182"/>
      <c r="AS119" s="480"/>
      <c r="AT119" s="180"/>
      <c r="AU119" s="479"/>
      <c r="AV119" s="182"/>
      <c r="AW119" s="479"/>
      <c r="AX119" s="182"/>
      <c r="AY119" s="479"/>
      <c r="AZ119" s="182"/>
      <c r="BA119" s="479"/>
      <c r="BB119" s="182"/>
      <c r="BC119" s="479"/>
      <c r="BD119" s="182"/>
      <c r="BE119" s="479"/>
      <c r="BF119" s="182"/>
      <c r="BG119" s="479"/>
      <c r="BH119" s="182"/>
      <c r="BI119" s="479"/>
      <c r="BJ119" s="182"/>
      <c r="BK119" s="479"/>
      <c r="BL119" s="182">
        <v>6</v>
      </c>
      <c r="BM119" s="479"/>
      <c r="BN119" s="183"/>
      <c r="BO119" s="478"/>
      <c r="BP119" s="182"/>
      <c r="BQ119" s="479"/>
      <c r="BR119" s="182"/>
      <c r="BS119" s="479"/>
      <c r="BT119" s="182"/>
      <c r="BU119" s="479"/>
      <c r="BV119" s="182"/>
      <c r="BW119" s="479"/>
      <c r="BX119" s="182"/>
      <c r="BY119" s="479"/>
      <c r="BZ119" s="182"/>
      <c r="CA119" s="479"/>
      <c r="CB119" s="182"/>
      <c r="CC119" s="479"/>
      <c r="CD119" s="182"/>
      <c r="CE119" s="479"/>
      <c r="CF119" s="182"/>
      <c r="CG119" s="479"/>
      <c r="CH119" s="182"/>
      <c r="CI119" s="480"/>
      <c r="CJ119" s="180"/>
      <c r="CK119" s="479"/>
      <c r="CL119" s="182"/>
      <c r="CM119" s="479"/>
      <c r="CN119" s="182"/>
      <c r="CO119" s="479"/>
      <c r="CP119" s="182"/>
      <c r="CQ119" s="479"/>
      <c r="CR119" s="182"/>
      <c r="CS119" s="479"/>
      <c r="CT119" s="182"/>
      <c r="CU119" s="479"/>
      <c r="CV119" s="182"/>
      <c r="CW119" s="479"/>
      <c r="CX119" s="182"/>
      <c r="CY119" s="479"/>
      <c r="CZ119" s="182"/>
      <c r="DA119" s="479"/>
      <c r="DB119" s="182"/>
      <c r="DC119" s="479"/>
      <c r="DD119" s="183"/>
      <c r="DE119" s="478"/>
      <c r="DF119" s="182"/>
      <c r="DG119" s="479"/>
      <c r="DH119" s="182"/>
      <c r="DI119" s="479"/>
      <c r="DJ119" s="182"/>
      <c r="DK119" s="479"/>
      <c r="DL119" s="182"/>
      <c r="DM119" s="479"/>
      <c r="DN119" s="182"/>
      <c r="DO119" s="479"/>
      <c r="DP119" s="182"/>
      <c r="DQ119" s="479"/>
      <c r="DR119" s="182"/>
      <c r="DS119" s="479"/>
      <c r="DT119" s="182"/>
      <c r="DU119" s="479"/>
      <c r="DV119" s="182"/>
      <c r="DW119" s="479">
        <v>5</v>
      </c>
      <c r="DX119" s="182"/>
      <c r="DY119" s="480"/>
      <c r="DZ119" s="180"/>
      <c r="EA119" s="479"/>
      <c r="EB119" s="182"/>
      <c r="EC119" s="479"/>
      <c r="ED119" s="182"/>
      <c r="EE119" s="479"/>
      <c r="EF119" s="182"/>
      <c r="EG119" s="479"/>
      <c r="EH119" s="182"/>
      <c r="EI119" s="479"/>
      <c r="EJ119" s="182"/>
      <c r="EK119" s="479"/>
      <c r="EL119" s="182"/>
      <c r="EM119" s="479"/>
      <c r="EN119" s="182"/>
      <c r="EO119" s="479"/>
      <c r="EP119" s="182"/>
      <c r="EQ119" s="479"/>
      <c r="ER119" s="182"/>
      <c r="ES119" s="479"/>
      <c r="ET119" s="183"/>
      <c r="EU119" s="478"/>
      <c r="EV119" s="182"/>
      <c r="EW119" s="479"/>
      <c r="EX119" s="182"/>
      <c r="EY119" s="479"/>
      <c r="EZ119" s="182"/>
      <c r="FA119" s="479"/>
      <c r="FB119" s="182"/>
      <c r="FC119" s="479"/>
      <c r="FD119" s="182"/>
      <c r="FE119" s="479"/>
      <c r="FF119" s="182"/>
      <c r="FG119" s="479"/>
      <c r="FH119" s="182"/>
      <c r="FI119" s="479"/>
      <c r="FJ119" s="182"/>
      <c r="FK119" s="479"/>
      <c r="FL119" s="182"/>
      <c r="FM119" s="479"/>
      <c r="FN119" s="182"/>
      <c r="FO119" s="480"/>
      <c r="FP119" s="180">
        <v>6</v>
      </c>
      <c r="FQ119" s="479">
        <v>6</v>
      </c>
      <c r="FR119" s="182"/>
      <c r="FS119" s="479"/>
      <c r="FT119" s="183"/>
      <c r="FU119" s="478">
        <v>5</v>
      </c>
      <c r="FV119" s="182"/>
      <c r="FW119" s="479"/>
      <c r="FX119" s="183"/>
      <c r="FY119" s="478"/>
      <c r="FZ119" s="182"/>
      <c r="GA119" s="479"/>
      <c r="GB119" s="182"/>
      <c r="GC119" s="479"/>
      <c r="GD119" s="182"/>
      <c r="GE119" s="479"/>
      <c r="GF119" s="182"/>
      <c r="GG119" s="479"/>
      <c r="GH119" s="182"/>
      <c r="GI119" s="479"/>
      <c r="GJ119" s="182"/>
      <c r="GK119" s="479"/>
      <c r="GL119" s="183"/>
      <c r="GM119" s="478"/>
      <c r="GN119" s="182"/>
      <c r="GO119" s="479"/>
      <c r="GP119" s="182"/>
      <c r="GQ119" s="479"/>
      <c r="GR119" s="182"/>
      <c r="GS119" s="479"/>
      <c r="GT119" s="182"/>
      <c r="GU119" s="479">
        <v>2</v>
      </c>
      <c r="GV119" s="182" t="s">
        <v>307</v>
      </c>
      <c r="GW119" s="479" t="s">
        <v>307</v>
      </c>
      <c r="GX119" s="182"/>
      <c r="GY119" s="479">
        <v>10</v>
      </c>
      <c r="GZ119" s="182"/>
      <c r="HA119" s="479">
        <v>35</v>
      </c>
      <c r="HB119" s="182">
        <v>2</v>
      </c>
      <c r="HC119" s="479"/>
      <c r="HD119" s="182">
        <v>2</v>
      </c>
      <c r="HE119" s="479"/>
      <c r="HF119" s="183"/>
      <c r="HG119" s="478"/>
      <c r="HH119" s="182"/>
      <c r="HI119" s="479"/>
      <c r="HJ119" s="182"/>
      <c r="HK119" s="479">
        <v>4</v>
      </c>
      <c r="HL119" s="182">
        <v>29</v>
      </c>
      <c r="HM119" s="479"/>
      <c r="HN119" s="182"/>
      <c r="HO119" s="479"/>
      <c r="HP119" s="182"/>
      <c r="HQ119" s="479"/>
      <c r="HR119" s="182"/>
      <c r="HS119" s="479"/>
      <c r="HT119" s="182"/>
      <c r="HU119" s="479"/>
      <c r="HV119" s="182"/>
      <c r="HW119" s="479"/>
      <c r="HX119" s="182"/>
      <c r="HY119" s="479"/>
      <c r="HZ119" s="182"/>
      <c r="IA119" s="479"/>
      <c r="IB119" s="182"/>
      <c r="IC119" s="479"/>
      <c r="ID119" s="183"/>
      <c r="IE119" s="478"/>
      <c r="IF119" s="182">
        <v>3</v>
      </c>
      <c r="IG119" s="479">
        <v>32</v>
      </c>
      <c r="IH119" s="182"/>
      <c r="II119" s="479">
        <v>13</v>
      </c>
      <c r="IJ119" s="182">
        <v>26</v>
      </c>
      <c r="IK119" s="479"/>
      <c r="IL119" s="182">
        <v>3</v>
      </c>
      <c r="IM119" s="479">
        <v>19</v>
      </c>
      <c r="IN119" s="182"/>
      <c r="IO119" s="479">
        <v>3</v>
      </c>
      <c r="IP119" s="182">
        <v>1</v>
      </c>
      <c r="IQ119" s="479"/>
      <c r="IR119" s="182"/>
      <c r="IS119" s="479"/>
      <c r="IT119" s="182"/>
      <c r="IU119" s="479"/>
      <c r="IV119" s="183"/>
      <c r="IW119" s="478"/>
      <c r="IX119" s="182"/>
      <c r="IY119" s="479"/>
      <c r="IZ119" s="182"/>
      <c r="JA119" s="479"/>
      <c r="JB119" s="182"/>
      <c r="JC119" s="479"/>
      <c r="JD119" s="182"/>
      <c r="JE119" s="479">
        <v>1</v>
      </c>
      <c r="JF119" s="182"/>
      <c r="JG119" s="479"/>
      <c r="JH119" s="182"/>
      <c r="JI119" s="479"/>
      <c r="JJ119" s="182"/>
      <c r="JK119" s="480" t="s">
        <v>307</v>
      </c>
      <c r="JL119" s="180"/>
      <c r="JM119" s="479">
        <v>1</v>
      </c>
      <c r="JN119" s="182">
        <v>7</v>
      </c>
      <c r="JO119" s="479"/>
      <c r="JP119" s="182">
        <v>8</v>
      </c>
      <c r="JQ119" s="479">
        <v>9</v>
      </c>
      <c r="JR119" s="182"/>
      <c r="JS119" s="479">
        <v>1</v>
      </c>
      <c r="JT119" s="182">
        <v>9</v>
      </c>
      <c r="JU119" s="479"/>
      <c r="JV119" s="182"/>
      <c r="JW119" s="479"/>
      <c r="JX119" s="182"/>
      <c r="JY119" s="479">
        <v>3</v>
      </c>
      <c r="JZ119" s="182">
        <v>19</v>
      </c>
      <c r="KA119" s="479"/>
      <c r="KB119" s="182"/>
      <c r="KC119" s="479"/>
      <c r="KD119" s="182"/>
      <c r="KE119" s="479">
        <v>3</v>
      </c>
      <c r="KF119" s="182">
        <v>17</v>
      </c>
      <c r="KG119" s="479"/>
      <c r="KH119" s="182">
        <v>2</v>
      </c>
      <c r="KI119" s="480">
        <v>32</v>
      </c>
      <c r="KJ119" s="180"/>
      <c r="KK119" s="479"/>
      <c r="KL119" s="182">
        <v>16</v>
      </c>
      <c r="KM119" s="479"/>
      <c r="KN119" s="182"/>
      <c r="KO119" s="479"/>
      <c r="KP119" s="182"/>
      <c r="KQ119" s="479"/>
      <c r="KR119" s="183">
        <v>9</v>
      </c>
      <c r="KS119" s="478"/>
      <c r="KT119" s="182"/>
      <c r="KU119" s="480"/>
      <c r="KV119" s="186"/>
      <c r="KW119" s="479"/>
      <c r="KX119" s="183"/>
      <c r="KY119" s="481"/>
      <c r="KZ119" s="182"/>
      <c r="LA119" s="480"/>
      <c r="LB119" s="186"/>
      <c r="LC119" s="479"/>
      <c r="LD119" s="183"/>
      <c r="LE119" s="481"/>
      <c r="LF119" s="182">
        <v>8</v>
      </c>
      <c r="LG119" s="480">
        <v>55</v>
      </c>
      <c r="LH119" s="180"/>
      <c r="LI119" s="479"/>
      <c r="LJ119" s="183"/>
      <c r="LK119" s="478"/>
      <c r="LL119" s="182"/>
      <c r="LM119" s="479"/>
      <c r="LN119" s="182"/>
      <c r="LO119" s="479"/>
      <c r="LP119" s="182"/>
      <c r="LQ119" s="479"/>
      <c r="LR119" s="182"/>
      <c r="LS119" s="479"/>
      <c r="LT119" s="182"/>
      <c r="LU119" s="479"/>
      <c r="LV119" s="182"/>
      <c r="LW119" s="479"/>
      <c r="LX119" s="182"/>
      <c r="LY119" s="479"/>
      <c r="LZ119" s="182"/>
      <c r="MA119" s="479"/>
      <c r="MB119" s="182"/>
      <c r="MC119" s="479"/>
      <c r="MD119" s="182"/>
      <c r="ME119" s="479"/>
      <c r="MF119" s="182"/>
      <c r="MG119" s="479"/>
      <c r="MH119" s="182"/>
      <c r="MI119" s="479"/>
      <c r="MJ119" s="182"/>
      <c r="MK119" s="479"/>
      <c r="ML119" s="182"/>
      <c r="MM119" s="479"/>
      <c r="MN119" s="183"/>
      <c r="MO119" s="481"/>
      <c r="MP119" s="182"/>
      <c r="MQ119" s="479"/>
      <c r="MR119" s="182"/>
      <c r="MS119" s="479"/>
      <c r="MT119" s="183"/>
      <c r="MU119" s="481">
        <v>10</v>
      </c>
      <c r="MV119" s="182">
        <v>110</v>
      </c>
      <c r="MW119" s="480">
        <v>10</v>
      </c>
      <c r="MX119" s="186">
        <v>3</v>
      </c>
      <c r="MY119" s="479">
        <v>660</v>
      </c>
      <c r="MZ119" s="182">
        <v>10</v>
      </c>
      <c r="NA119" s="479"/>
      <c r="NB119" s="182"/>
      <c r="NC119" s="479"/>
      <c r="ND119" s="182"/>
      <c r="NE119" s="479"/>
      <c r="NF119" s="182"/>
      <c r="NG119" s="479"/>
      <c r="NH119" s="182">
        <v>9</v>
      </c>
      <c r="NI119" s="479">
        <v>2</v>
      </c>
      <c r="NJ119" s="182"/>
      <c r="NK119" s="479">
        <v>35</v>
      </c>
      <c r="NL119" s="182">
        <v>8</v>
      </c>
      <c r="NM119" s="479"/>
      <c r="NN119" s="182"/>
      <c r="NO119" s="479"/>
      <c r="NP119" s="182"/>
      <c r="NQ119" s="479"/>
      <c r="NR119" s="183"/>
    </row>
    <row r="120" spans="1:382" ht="17.25" customHeight="1" x14ac:dyDescent="0.25">
      <c r="A120" s="455">
        <v>21</v>
      </c>
      <c r="B120" s="542" t="s">
        <v>269</v>
      </c>
      <c r="C120" s="543"/>
      <c r="D120" s="188"/>
      <c r="E120" s="189"/>
      <c r="F120" s="189"/>
      <c r="G120" s="189"/>
      <c r="H120" s="189"/>
      <c r="I120" s="189"/>
      <c r="J120" s="189"/>
      <c r="K120" s="189"/>
      <c r="L120" s="189"/>
      <c r="M120" s="189"/>
      <c r="N120" s="189"/>
      <c r="O120" s="189"/>
      <c r="P120" s="189"/>
      <c r="Q120" s="189"/>
      <c r="R120" s="189"/>
      <c r="S120" s="189"/>
      <c r="T120" s="189"/>
      <c r="U120" s="189"/>
      <c r="V120" s="189"/>
      <c r="W120" s="189"/>
      <c r="X120" s="190"/>
      <c r="Y120" s="188"/>
      <c r="Z120" s="189"/>
      <c r="AA120" s="189"/>
      <c r="AB120" s="189"/>
      <c r="AC120" s="189"/>
      <c r="AD120" s="189"/>
      <c r="AE120" s="189"/>
      <c r="AF120" s="189"/>
      <c r="AG120" s="189"/>
      <c r="AH120" s="189"/>
      <c r="AI120" s="189"/>
      <c r="AJ120" s="189"/>
      <c r="AK120" s="189"/>
      <c r="AL120" s="189"/>
      <c r="AM120" s="189"/>
      <c r="AN120" s="189"/>
      <c r="AO120" s="189"/>
      <c r="AP120" s="189"/>
      <c r="AQ120" s="189"/>
      <c r="AR120" s="189"/>
      <c r="AS120" s="190"/>
      <c r="AT120" s="188"/>
      <c r="AU120" s="191"/>
      <c r="AV120" s="191"/>
      <c r="AW120" s="191"/>
      <c r="AX120" s="191"/>
      <c r="AY120" s="191"/>
      <c r="AZ120" s="191"/>
      <c r="BA120" s="191"/>
      <c r="BB120" s="191"/>
      <c r="BC120" s="191"/>
      <c r="BD120" s="191"/>
      <c r="BE120" s="191"/>
      <c r="BF120" s="191"/>
      <c r="BG120" s="191"/>
      <c r="BH120" s="191"/>
      <c r="BI120" s="191"/>
      <c r="BJ120" s="191"/>
      <c r="BK120" s="191"/>
      <c r="BL120" s="191"/>
      <c r="BM120" s="191"/>
      <c r="BN120" s="192"/>
      <c r="BO120" s="188"/>
      <c r="BP120" s="191"/>
      <c r="BQ120" s="191"/>
      <c r="BR120" s="191"/>
      <c r="BS120" s="191"/>
      <c r="BT120" s="191"/>
      <c r="BU120" s="191"/>
      <c r="BV120" s="191"/>
      <c r="BW120" s="191"/>
      <c r="BX120" s="191"/>
      <c r="BY120" s="191"/>
      <c r="BZ120" s="191"/>
      <c r="CA120" s="191"/>
      <c r="CB120" s="191"/>
      <c r="CC120" s="191"/>
      <c r="CD120" s="191"/>
      <c r="CE120" s="191"/>
      <c r="CF120" s="191"/>
      <c r="CG120" s="191"/>
      <c r="CH120" s="191"/>
      <c r="CI120" s="192"/>
      <c r="CJ120" s="188"/>
      <c r="CK120" s="191"/>
      <c r="CL120" s="191"/>
      <c r="CM120" s="191"/>
      <c r="CN120" s="191"/>
      <c r="CO120" s="191"/>
      <c r="CP120" s="191"/>
      <c r="CQ120" s="191"/>
      <c r="CR120" s="191"/>
      <c r="CS120" s="191"/>
      <c r="CT120" s="191"/>
      <c r="CU120" s="191"/>
      <c r="CV120" s="191"/>
      <c r="CW120" s="191"/>
      <c r="CX120" s="191"/>
      <c r="CY120" s="191"/>
      <c r="CZ120" s="191"/>
      <c r="DA120" s="191"/>
      <c r="DB120" s="191"/>
      <c r="DC120" s="191"/>
      <c r="DD120" s="192"/>
      <c r="DE120" s="188"/>
      <c r="DF120" s="191"/>
      <c r="DG120" s="191"/>
      <c r="DH120" s="191"/>
      <c r="DI120" s="191"/>
      <c r="DJ120" s="191"/>
      <c r="DK120" s="191"/>
      <c r="DL120" s="191"/>
      <c r="DM120" s="191"/>
      <c r="DN120" s="189"/>
      <c r="DO120" s="189"/>
      <c r="DP120" s="189"/>
      <c r="DQ120" s="189"/>
      <c r="DR120" s="189"/>
      <c r="DS120" s="189"/>
      <c r="DT120" s="189"/>
      <c r="DU120" s="189"/>
      <c r="DV120" s="189"/>
      <c r="DW120" s="189"/>
      <c r="DX120" s="189"/>
      <c r="DY120" s="190"/>
      <c r="DZ120" s="188"/>
      <c r="EA120" s="189"/>
      <c r="EB120" s="189"/>
      <c r="EC120" s="189"/>
      <c r="ED120" s="189"/>
      <c r="EE120" s="189"/>
      <c r="EF120" s="189"/>
      <c r="EG120" s="189"/>
      <c r="EH120" s="189"/>
      <c r="EI120" s="189"/>
      <c r="EJ120" s="189"/>
      <c r="EK120" s="189"/>
      <c r="EL120" s="189"/>
      <c r="EM120" s="189"/>
      <c r="EN120" s="189"/>
      <c r="EO120" s="189"/>
      <c r="EP120" s="189"/>
      <c r="EQ120" s="189"/>
      <c r="ER120" s="189"/>
      <c r="ES120" s="189"/>
      <c r="ET120" s="190"/>
      <c r="EU120" s="188"/>
      <c r="EV120" s="189"/>
      <c r="EW120" s="189"/>
      <c r="EX120" s="189"/>
      <c r="EY120" s="189"/>
      <c r="EZ120" s="189"/>
      <c r="FA120" s="189"/>
      <c r="FB120" s="189"/>
      <c r="FC120" s="189"/>
      <c r="FD120" s="189"/>
      <c r="FE120" s="189"/>
      <c r="FF120" s="189"/>
      <c r="FG120" s="189"/>
      <c r="FH120" s="189"/>
      <c r="FI120" s="189"/>
      <c r="FJ120" s="189"/>
      <c r="FK120" s="189"/>
      <c r="FL120" s="189"/>
      <c r="FM120" s="189"/>
      <c r="FN120" s="189"/>
      <c r="FO120" s="190"/>
      <c r="FP120" s="188"/>
      <c r="FQ120" s="191"/>
      <c r="FR120" s="191"/>
      <c r="FS120" s="191"/>
      <c r="FT120" s="192"/>
      <c r="FU120" s="188"/>
      <c r="FV120" s="189"/>
      <c r="FW120" s="189"/>
      <c r="FX120" s="190"/>
      <c r="FY120" s="193"/>
      <c r="FZ120" s="189"/>
      <c r="GA120" s="189"/>
      <c r="GB120" s="189"/>
      <c r="GC120" s="189"/>
      <c r="GD120" s="189"/>
      <c r="GE120" s="189"/>
      <c r="GF120" s="189"/>
      <c r="GG120" s="189"/>
      <c r="GH120" s="189"/>
      <c r="GI120" s="189"/>
      <c r="GJ120" s="189"/>
      <c r="GK120" s="189"/>
      <c r="GL120" s="190"/>
      <c r="GM120" s="188"/>
      <c r="GN120" s="189"/>
      <c r="GO120" s="189"/>
      <c r="GP120" s="189"/>
      <c r="GQ120" s="189"/>
      <c r="GR120" s="191"/>
      <c r="GS120" s="189"/>
      <c r="GT120" s="189"/>
      <c r="GU120" s="189"/>
      <c r="GV120" s="189"/>
      <c r="GW120" s="191"/>
      <c r="GX120" s="189"/>
      <c r="GY120" s="189"/>
      <c r="GZ120" s="189"/>
      <c r="HA120" s="189"/>
      <c r="HB120" s="191"/>
      <c r="HC120" s="189"/>
      <c r="HD120" s="189"/>
      <c r="HE120" s="189"/>
      <c r="HF120" s="190"/>
      <c r="HG120" s="188"/>
      <c r="HH120" s="191"/>
      <c r="HI120" s="191"/>
      <c r="HJ120" s="191"/>
      <c r="HK120" s="191"/>
      <c r="HL120" s="191"/>
      <c r="HM120" s="191"/>
      <c r="HN120" s="191"/>
      <c r="HO120" s="191"/>
      <c r="HP120" s="191"/>
      <c r="HQ120" s="191"/>
      <c r="HR120" s="191"/>
      <c r="HS120" s="191"/>
      <c r="HT120" s="191"/>
      <c r="HU120" s="191"/>
      <c r="HV120" s="191"/>
      <c r="HW120" s="191"/>
      <c r="HX120" s="191"/>
      <c r="HY120" s="191"/>
      <c r="HZ120" s="191"/>
      <c r="IA120" s="191"/>
      <c r="IB120" s="191"/>
      <c r="IC120" s="191"/>
      <c r="ID120" s="192"/>
      <c r="IE120" s="188"/>
      <c r="IF120" s="191"/>
      <c r="IG120" s="191"/>
      <c r="IH120" s="191"/>
      <c r="II120" s="191"/>
      <c r="IJ120" s="191"/>
      <c r="IK120" s="191"/>
      <c r="IL120" s="191"/>
      <c r="IM120" s="191"/>
      <c r="IN120" s="191"/>
      <c r="IO120" s="191"/>
      <c r="IP120" s="191"/>
      <c r="IQ120" s="191"/>
      <c r="IR120" s="191"/>
      <c r="IS120" s="191"/>
      <c r="IT120" s="191"/>
      <c r="IU120" s="191"/>
      <c r="IV120" s="192"/>
      <c r="IW120" s="188"/>
      <c r="IX120" s="191"/>
      <c r="IY120" s="191"/>
      <c r="IZ120" s="191"/>
      <c r="JA120" s="191"/>
      <c r="JB120" s="191"/>
      <c r="JC120" s="191"/>
      <c r="JD120" s="191"/>
      <c r="JE120" s="191"/>
      <c r="JF120" s="191"/>
      <c r="JG120" s="191"/>
      <c r="JH120" s="191"/>
      <c r="JI120" s="191"/>
      <c r="JJ120" s="191"/>
      <c r="JK120" s="192"/>
      <c r="JL120" s="188"/>
      <c r="JM120" s="191"/>
      <c r="JN120" s="191"/>
      <c r="JO120" s="191"/>
      <c r="JP120" s="191"/>
      <c r="JQ120" s="191"/>
      <c r="JR120" s="191"/>
      <c r="JS120" s="191"/>
      <c r="JT120" s="191"/>
      <c r="JU120" s="191"/>
      <c r="JV120" s="191"/>
      <c r="JW120" s="191"/>
      <c r="JX120" s="191"/>
      <c r="JY120" s="191"/>
      <c r="JZ120" s="191"/>
      <c r="KA120" s="191"/>
      <c r="KB120" s="191"/>
      <c r="KC120" s="191"/>
      <c r="KD120" s="191"/>
      <c r="KE120" s="191"/>
      <c r="KF120" s="191"/>
      <c r="KG120" s="191"/>
      <c r="KH120" s="191"/>
      <c r="KI120" s="192"/>
      <c r="KJ120" s="188"/>
      <c r="KK120" s="191"/>
      <c r="KL120" s="191"/>
      <c r="KM120" s="191"/>
      <c r="KN120" s="191"/>
      <c r="KO120" s="191"/>
      <c r="KP120" s="191"/>
      <c r="KQ120" s="191"/>
      <c r="KR120" s="192"/>
      <c r="KS120" s="188"/>
      <c r="KT120" s="191"/>
      <c r="KU120" s="192"/>
      <c r="KV120" s="194"/>
      <c r="KW120" s="191"/>
      <c r="KX120" s="192"/>
      <c r="KY120" s="194"/>
      <c r="KZ120" s="191"/>
      <c r="LA120" s="192"/>
      <c r="LB120" s="194"/>
      <c r="LC120" s="191"/>
      <c r="LD120" s="192"/>
      <c r="LE120" s="194"/>
      <c r="LF120" s="191"/>
      <c r="LG120" s="192"/>
      <c r="LH120" s="188"/>
      <c r="LI120" s="191"/>
      <c r="LJ120" s="192"/>
      <c r="LK120" s="188"/>
      <c r="LL120" s="191"/>
      <c r="LM120" s="191"/>
      <c r="LN120" s="191"/>
      <c r="LO120" s="191"/>
      <c r="LP120" s="191"/>
      <c r="LQ120" s="191"/>
      <c r="LR120" s="191"/>
      <c r="LS120" s="191"/>
      <c r="LT120" s="191"/>
      <c r="LU120" s="191"/>
      <c r="LV120" s="191"/>
      <c r="LW120" s="191"/>
      <c r="LX120" s="191"/>
      <c r="LY120" s="191"/>
      <c r="LZ120" s="191"/>
      <c r="MA120" s="191"/>
      <c r="MB120" s="191"/>
      <c r="MC120" s="191"/>
      <c r="MD120" s="191"/>
      <c r="ME120" s="191"/>
      <c r="MF120" s="191"/>
      <c r="MG120" s="191"/>
      <c r="MH120" s="191"/>
      <c r="MI120" s="191"/>
      <c r="MJ120" s="191"/>
      <c r="MK120" s="191"/>
      <c r="ML120" s="191"/>
      <c r="MM120" s="191"/>
      <c r="MN120" s="192"/>
      <c r="MO120" s="194"/>
      <c r="MP120" s="191"/>
      <c r="MQ120" s="191"/>
      <c r="MR120" s="191"/>
      <c r="MS120" s="191"/>
      <c r="MT120" s="192"/>
      <c r="MU120" s="194"/>
      <c r="MV120" s="191">
        <v>5</v>
      </c>
      <c r="MW120" s="192">
        <v>5</v>
      </c>
      <c r="MX120" s="194"/>
      <c r="MY120" s="191">
        <v>8</v>
      </c>
      <c r="MZ120" s="191">
        <v>185</v>
      </c>
      <c r="NA120" s="191"/>
      <c r="NB120" s="191"/>
      <c r="NC120" s="191"/>
      <c r="ND120" s="191"/>
      <c r="NE120" s="191"/>
      <c r="NF120" s="191"/>
      <c r="NG120" s="191"/>
      <c r="NH120" s="191">
        <v>2</v>
      </c>
      <c r="NI120" s="191">
        <v>3</v>
      </c>
      <c r="NJ120" s="191"/>
      <c r="NK120" s="191">
        <v>5</v>
      </c>
      <c r="NL120" s="191">
        <v>15</v>
      </c>
      <c r="NM120" s="191"/>
      <c r="NN120" s="191"/>
      <c r="NO120" s="191"/>
      <c r="NP120" s="191"/>
      <c r="NQ120" s="191"/>
      <c r="NR120" s="192"/>
    </row>
    <row r="121" spans="1:382" ht="17.25" customHeight="1" thickBot="1" x14ac:dyDescent="0.3">
      <c r="A121" s="455">
        <v>22</v>
      </c>
      <c r="B121" s="542" t="s">
        <v>270</v>
      </c>
      <c r="C121" s="543"/>
      <c r="D121" s="188"/>
      <c r="E121" s="189"/>
      <c r="F121" s="189"/>
      <c r="G121" s="189"/>
      <c r="H121" s="189"/>
      <c r="I121" s="189"/>
      <c r="J121" s="189"/>
      <c r="K121" s="189"/>
      <c r="L121" s="189"/>
      <c r="M121" s="189"/>
      <c r="N121" s="189"/>
      <c r="O121" s="189"/>
      <c r="P121" s="189"/>
      <c r="Q121" s="189"/>
      <c r="R121" s="189"/>
      <c r="S121" s="189"/>
      <c r="T121" s="189"/>
      <c r="U121" s="189"/>
      <c r="V121" s="189"/>
      <c r="W121" s="189"/>
      <c r="X121" s="190"/>
      <c r="Y121" s="188"/>
      <c r="Z121" s="189"/>
      <c r="AA121" s="189"/>
      <c r="AB121" s="189"/>
      <c r="AC121" s="189"/>
      <c r="AD121" s="189"/>
      <c r="AE121" s="189"/>
      <c r="AF121" s="189"/>
      <c r="AG121" s="189"/>
      <c r="AH121" s="189"/>
      <c r="AI121" s="189"/>
      <c r="AJ121" s="189"/>
      <c r="AK121" s="189"/>
      <c r="AL121" s="189"/>
      <c r="AM121" s="189"/>
      <c r="AN121" s="189"/>
      <c r="AO121" s="189"/>
      <c r="AP121" s="189"/>
      <c r="AQ121" s="189"/>
      <c r="AR121" s="189"/>
      <c r="AS121" s="190"/>
      <c r="AT121" s="188"/>
      <c r="AU121" s="191"/>
      <c r="AV121" s="191"/>
      <c r="AW121" s="191"/>
      <c r="AX121" s="191"/>
      <c r="AY121" s="191"/>
      <c r="AZ121" s="191"/>
      <c r="BA121" s="191"/>
      <c r="BB121" s="191"/>
      <c r="BC121" s="191"/>
      <c r="BD121" s="191"/>
      <c r="BE121" s="191"/>
      <c r="BF121" s="191"/>
      <c r="BG121" s="191"/>
      <c r="BH121" s="191"/>
      <c r="BI121" s="191"/>
      <c r="BJ121" s="191"/>
      <c r="BK121" s="191"/>
      <c r="BL121" s="191"/>
      <c r="BM121" s="191"/>
      <c r="BN121" s="192"/>
      <c r="BO121" s="188"/>
      <c r="BP121" s="191"/>
      <c r="BQ121" s="191"/>
      <c r="BR121" s="191"/>
      <c r="BS121" s="191"/>
      <c r="BT121" s="191"/>
      <c r="BU121" s="191"/>
      <c r="BV121" s="191"/>
      <c r="BW121" s="191"/>
      <c r="BX121" s="191"/>
      <c r="BY121" s="191"/>
      <c r="BZ121" s="191"/>
      <c r="CA121" s="191"/>
      <c r="CB121" s="191"/>
      <c r="CC121" s="191"/>
      <c r="CD121" s="191"/>
      <c r="CE121" s="191"/>
      <c r="CF121" s="191"/>
      <c r="CG121" s="191"/>
      <c r="CH121" s="191"/>
      <c r="CI121" s="192"/>
      <c r="CJ121" s="188"/>
      <c r="CK121" s="191"/>
      <c r="CL121" s="191"/>
      <c r="CM121" s="191"/>
      <c r="CN121" s="191"/>
      <c r="CO121" s="191"/>
      <c r="CP121" s="191"/>
      <c r="CQ121" s="191"/>
      <c r="CR121" s="191"/>
      <c r="CS121" s="191"/>
      <c r="CT121" s="191"/>
      <c r="CU121" s="191"/>
      <c r="CV121" s="191"/>
      <c r="CW121" s="191"/>
      <c r="CX121" s="191"/>
      <c r="CY121" s="191"/>
      <c r="CZ121" s="191"/>
      <c r="DA121" s="191"/>
      <c r="DB121" s="191"/>
      <c r="DC121" s="191"/>
      <c r="DD121" s="192"/>
      <c r="DE121" s="188"/>
      <c r="DF121" s="191"/>
      <c r="DG121" s="191"/>
      <c r="DH121" s="191"/>
      <c r="DI121" s="191"/>
      <c r="DJ121" s="191"/>
      <c r="DK121" s="191"/>
      <c r="DL121" s="191"/>
      <c r="DM121" s="191"/>
      <c r="DN121" s="189"/>
      <c r="DO121" s="189"/>
      <c r="DP121" s="189"/>
      <c r="DQ121" s="189"/>
      <c r="DR121" s="189"/>
      <c r="DS121" s="189"/>
      <c r="DT121" s="189"/>
      <c r="DU121" s="189"/>
      <c r="DV121" s="189"/>
      <c r="DW121" s="189"/>
      <c r="DX121" s="189"/>
      <c r="DY121" s="190"/>
      <c r="DZ121" s="188"/>
      <c r="EA121" s="189"/>
      <c r="EB121" s="189"/>
      <c r="EC121" s="189"/>
      <c r="ED121" s="189"/>
      <c r="EE121" s="189"/>
      <c r="EF121" s="189"/>
      <c r="EG121" s="189"/>
      <c r="EH121" s="189"/>
      <c r="EI121" s="189"/>
      <c r="EJ121" s="189"/>
      <c r="EK121" s="189"/>
      <c r="EL121" s="189"/>
      <c r="EM121" s="189"/>
      <c r="EN121" s="189"/>
      <c r="EO121" s="189"/>
      <c r="EP121" s="189"/>
      <c r="EQ121" s="189"/>
      <c r="ER121" s="189"/>
      <c r="ES121" s="189"/>
      <c r="ET121" s="190"/>
      <c r="EU121" s="188"/>
      <c r="EV121" s="189"/>
      <c r="EW121" s="189"/>
      <c r="EX121" s="189"/>
      <c r="EY121" s="189"/>
      <c r="EZ121" s="189"/>
      <c r="FA121" s="189"/>
      <c r="FB121" s="189"/>
      <c r="FC121" s="189"/>
      <c r="FD121" s="189"/>
      <c r="FE121" s="189"/>
      <c r="FF121" s="189"/>
      <c r="FG121" s="189"/>
      <c r="FH121" s="189"/>
      <c r="FI121" s="189"/>
      <c r="FJ121" s="189"/>
      <c r="FK121" s="189"/>
      <c r="FL121" s="189"/>
      <c r="FM121" s="189"/>
      <c r="FN121" s="189"/>
      <c r="FO121" s="190"/>
      <c r="FP121" s="188"/>
      <c r="FQ121" s="191"/>
      <c r="FR121" s="191"/>
      <c r="FS121" s="191"/>
      <c r="FT121" s="192"/>
      <c r="FU121" s="188"/>
      <c r="FV121" s="189"/>
      <c r="FW121" s="189"/>
      <c r="FX121" s="190"/>
      <c r="FY121" s="193"/>
      <c r="FZ121" s="189"/>
      <c r="GA121" s="189"/>
      <c r="GB121" s="189"/>
      <c r="GC121" s="189"/>
      <c r="GD121" s="189"/>
      <c r="GE121" s="189"/>
      <c r="GF121" s="189"/>
      <c r="GG121" s="189"/>
      <c r="GH121" s="189"/>
      <c r="GI121" s="189"/>
      <c r="GJ121" s="189"/>
      <c r="GK121" s="189"/>
      <c r="GL121" s="190"/>
      <c r="GM121" s="188"/>
      <c r="GN121" s="189"/>
      <c r="GO121" s="189"/>
      <c r="GP121" s="189"/>
      <c r="GQ121" s="189"/>
      <c r="GR121" s="191"/>
      <c r="GS121" s="189"/>
      <c r="GT121" s="189"/>
      <c r="GU121" s="189">
        <v>2</v>
      </c>
      <c r="GV121" s="189"/>
      <c r="GW121" s="191">
        <v>1</v>
      </c>
      <c r="GX121" s="189"/>
      <c r="GY121" s="189">
        <v>1</v>
      </c>
      <c r="GZ121" s="189"/>
      <c r="HA121" s="189"/>
      <c r="HB121" s="191">
        <v>1</v>
      </c>
      <c r="HC121" s="189"/>
      <c r="HD121" s="189"/>
      <c r="HE121" s="189"/>
      <c r="HF121" s="190"/>
      <c r="HG121" s="188"/>
      <c r="HH121" s="191"/>
      <c r="HI121" s="191"/>
      <c r="HJ121" s="191"/>
      <c r="HK121" s="191"/>
      <c r="HL121" s="191"/>
      <c r="HM121" s="191"/>
      <c r="HN121" s="191"/>
      <c r="HO121" s="191"/>
      <c r="HP121" s="191"/>
      <c r="HQ121" s="191"/>
      <c r="HR121" s="191"/>
      <c r="HS121" s="191"/>
      <c r="HT121" s="191"/>
      <c r="HU121" s="191"/>
      <c r="HV121" s="191"/>
      <c r="HW121" s="191"/>
      <c r="HX121" s="191"/>
      <c r="HY121" s="191"/>
      <c r="HZ121" s="191"/>
      <c r="IA121" s="191"/>
      <c r="IB121" s="191"/>
      <c r="IC121" s="191"/>
      <c r="ID121" s="192">
        <v>6</v>
      </c>
      <c r="IE121" s="188"/>
      <c r="IF121" s="191"/>
      <c r="IG121" s="191">
        <v>57</v>
      </c>
      <c r="IH121" s="191"/>
      <c r="II121" s="191"/>
      <c r="IJ121" s="191"/>
      <c r="IK121" s="191"/>
      <c r="IL121" s="191"/>
      <c r="IM121" s="191">
        <v>6</v>
      </c>
      <c r="IN121" s="191"/>
      <c r="IO121" s="191"/>
      <c r="IP121" s="191"/>
      <c r="IQ121" s="191"/>
      <c r="IR121" s="191"/>
      <c r="IS121" s="191"/>
      <c r="IT121" s="191"/>
      <c r="IU121" s="191"/>
      <c r="IV121" s="192"/>
      <c r="IW121" s="188"/>
      <c r="IX121" s="191"/>
      <c r="IY121" s="191"/>
      <c r="IZ121" s="191"/>
      <c r="JA121" s="191"/>
      <c r="JB121" s="191"/>
      <c r="JC121" s="191"/>
      <c r="JD121" s="191"/>
      <c r="JE121" s="191"/>
      <c r="JF121" s="191"/>
      <c r="JG121" s="191"/>
      <c r="JH121" s="191"/>
      <c r="JI121" s="191"/>
      <c r="JJ121" s="191"/>
      <c r="JK121" s="192"/>
      <c r="JL121" s="188"/>
      <c r="JM121" s="191"/>
      <c r="JN121" s="191"/>
      <c r="JO121" s="191"/>
      <c r="JP121" s="191"/>
      <c r="JQ121" s="191"/>
      <c r="JR121" s="191"/>
      <c r="JS121" s="191"/>
      <c r="JT121" s="191"/>
      <c r="JU121" s="191"/>
      <c r="JV121" s="191"/>
      <c r="JW121" s="191"/>
      <c r="JX121" s="191"/>
      <c r="JY121" s="191"/>
      <c r="JZ121" s="191">
        <v>6</v>
      </c>
      <c r="KA121" s="191"/>
      <c r="KB121" s="191"/>
      <c r="KC121" s="191"/>
      <c r="KD121" s="191"/>
      <c r="KE121" s="191"/>
      <c r="KF121" s="191"/>
      <c r="KG121" s="191"/>
      <c r="KH121" s="191"/>
      <c r="KI121" s="192">
        <v>6</v>
      </c>
      <c r="KJ121" s="188"/>
      <c r="KK121" s="191"/>
      <c r="KL121" s="191">
        <v>12</v>
      </c>
      <c r="KM121" s="191"/>
      <c r="KN121" s="191"/>
      <c r="KO121" s="191"/>
      <c r="KP121" s="191"/>
      <c r="KQ121" s="191"/>
      <c r="KR121" s="192"/>
      <c r="KS121" s="188"/>
      <c r="KT121" s="191"/>
      <c r="KU121" s="192"/>
      <c r="KV121" s="194"/>
      <c r="KW121" s="191"/>
      <c r="KX121" s="192"/>
      <c r="KY121" s="194"/>
      <c r="KZ121" s="191"/>
      <c r="LA121" s="192"/>
      <c r="LB121" s="194"/>
      <c r="LC121" s="191"/>
      <c r="LD121" s="192"/>
      <c r="LE121" s="194"/>
      <c r="LF121" s="191"/>
      <c r="LG121" s="192">
        <v>11</v>
      </c>
      <c r="LH121" s="188"/>
      <c r="LI121" s="191"/>
      <c r="LJ121" s="192"/>
      <c r="LK121" s="188"/>
      <c r="LL121" s="191"/>
      <c r="LM121" s="191"/>
      <c r="LN121" s="191"/>
      <c r="LO121" s="191"/>
      <c r="LP121" s="191"/>
      <c r="LQ121" s="191"/>
      <c r="LR121" s="191"/>
      <c r="LS121" s="191"/>
      <c r="LT121" s="191"/>
      <c r="LU121" s="191"/>
      <c r="LV121" s="191"/>
      <c r="LW121" s="191"/>
      <c r="LX121" s="191"/>
      <c r="LY121" s="191"/>
      <c r="LZ121" s="191"/>
      <c r="MA121" s="191"/>
      <c r="MB121" s="191"/>
      <c r="MC121" s="191"/>
      <c r="MD121" s="191"/>
      <c r="ME121" s="191"/>
      <c r="MF121" s="191"/>
      <c r="MG121" s="191"/>
      <c r="MH121" s="191"/>
      <c r="MI121" s="191"/>
      <c r="MJ121" s="191"/>
      <c r="MK121" s="191"/>
      <c r="ML121" s="191"/>
      <c r="MM121" s="191"/>
      <c r="MN121" s="192"/>
      <c r="MO121" s="194"/>
      <c r="MP121" s="191"/>
      <c r="MQ121" s="191"/>
      <c r="MR121" s="191"/>
      <c r="MS121" s="191"/>
      <c r="MT121" s="192"/>
      <c r="MU121" s="194" t="s">
        <v>307</v>
      </c>
      <c r="MV121" s="191">
        <v>5</v>
      </c>
      <c r="MW121" s="192">
        <v>5</v>
      </c>
      <c r="MX121" s="194">
        <v>4</v>
      </c>
      <c r="MY121" s="191">
        <v>160</v>
      </c>
      <c r="MZ121" s="191">
        <v>4</v>
      </c>
      <c r="NA121" s="191"/>
      <c r="NB121" s="191"/>
      <c r="NC121" s="191"/>
      <c r="ND121" s="191"/>
      <c r="NE121" s="191"/>
      <c r="NF121" s="191"/>
      <c r="NG121" s="191"/>
      <c r="NH121" s="191"/>
      <c r="NI121" s="191"/>
      <c r="NJ121" s="191"/>
      <c r="NK121" s="191"/>
      <c r="NL121" s="191"/>
      <c r="NM121" s="191"/>
      <c r="NN121" s="191"/>
      <c r="NO121" s="191"/>
      <c r="NP121" s="191"/>
      <c r="NQ121" s="191"/>
      <c r="NR121" s="192"/>
    </row>
    <row r="122" spans="1:382" ht="17.25" customHeight="1" x14ac:dyDescent="0.25">
      <c r="A122" s="455">
        <v>23</v>
      </c>
      <c r="B122" s="542" t="s">
        <v>271</v>
      </c>
      <c r="C122" s="543"/>
      <c r="D122" s="180"/>
      <c r="E122" s="479"/>
      <c r="F122" s="182"/>
      <c r="G122" s="479"/>
      <c r="H122" s="182"/>
      <c r="I122" s="479"/>
      <c r="J122" s="182"/>
      <c r="K122" s="479"/>
      <c r="L122" s="182"/>
      <c r="M122" s="479"/>
      <c r="N122" s="182"/>
      <c r="O122" s="479"/>
      <c r="P122" s="182"/>
      <c r="Q122" s="479"/>
      <c r="R122" s="182"/>
      <c r="S122" s="479"/>
      <c r="T122" s="182"/>
      <c r="U122" s="479"/>
      <c r="V122" s="182">
        <v>2</v>
      </c>
      <c r="W122" s="479"/>
      <c r="X122" s="183"/>
      <c r="Y122" s="478"/>
      <c r="Z122" s="182"/>
      <c r="AA122" s="479"/>
      <c r="AB122" s="182"/>
      <c r="AC122" s="479"/>
      <c r="AD122" s="182"/>
      <c r="AE122" s="479"/>
      <c r="AF122" s="182"/>
      <c r="AG122" s="479"/>
      <c r="AH122" s="182"/>
      <c r="AI122" s="479"/>
      <c r="AJ122" s="182"/>
      <c r="AK122" s="479"/>
      <c r="AL122" s="182"/>
      <c r="AM122" s="479"/>
      <c r="AN122" s="182"/>
      <c r="AO122" s="479"/>
      <c r="AP122" s="182"/>
      <c r="AQ122" s="479"/>
      <c r="AR122" s="182"/>
      <c r="AS122" s="480"/>
      <c r="AT122" s="180"/>
      <c r="AU122" s="479"/>
      <c r="AV122" s="182"/>
      <c r="AW122" s="479"/>
      <c r="AX122" s="182"/>
      <c r="AY122" s="479"/>
      <c r="AZ122" s="182"/>
      <c r="BA122" s="479"/>
      <c r="BB122" s="182"/>
      <c r="BC122" s="479"/>
      <c r="BD122" s="182"/>
      <c r="BE122" s="479"/>
      <c r="BF122" s="182"/>
      <c r="BG122" s="479"/>
      <c r="BH122" s="182"/>
      <c r="BI122" s="479"/>
      <c r="BJ122" s="182"/>
      <c r="BK122" s="479"/>
      <c r="BL122" s="182"/>
      <c r="BM122" s="479"/>
      <c r="BN122" s="183"/>
      <c r="BO122" s="478"/>
      <c r="BP122" s="182"/>
      <c r="BQ122" s="479"/>
      <c r="BR122" s="182"/>
      <c r="BS122" s="479"/>
      <c r="BT122" s="182"/>
      <c r="BU122" s="479"/>
      <c r="BV122" s="182"/>
      <c r="BW122" s="479"/>
      <c r="BX122" s="182"/>
      <c r="BY122" s="479"/>
      <c r="BZ122" s="182"/>
      <c r="CA122" s="479"/>
      <c r="CB122" s="182"/>
      <c r="CC122" s="479"/>
      <c r="CD122" s="182"/>
      <c r="CE122" s="479"/>
      <c r="CF122" s="182"/>
      <c r="CG122" s="479"/>
      <c r="CH122" s="182"/>
      <c r="CI122" s="480"/>
      <c r="CJ122" s="180"/>
      <c r="CK122" s="479"/>
      <c r="CL122" s="182"/>
      <c r="CM122" s="479"/>
      <c r="CN122" s="182"/>
      <c r="CO122" s="479"/>
      <c r="CP122" s="182"/>
      <c r="CQ122" s="479"/>
      <c r="CR122" s="182"/>
      <c r="CS122" s="479"/>
      <c r="CT122" s="182"/>
      <c r="CU122" s="479"/>
      <c r="CV122" s="182"/>
      <c r="CW122" s="479"/>
      <c r="CX122" s="182"/>
      <c r="CY122" s="479"/>
      <c r="CZ122" s="182"/>
      <c r="DA122" s="479"/>
      <c r="DB122" s="182"/>
      <c r="DC122" s="479"/>
      <c r="DD122" s="183"/>
      <c r="DE122" s="478"/>
      <c r="DF122" s="182"/>
      <c r="DG122" s="479"/>
      <c r="DH122" s="182"/>
      <c r="DI122" s="479"/>
      <c r="DJ122" s="182"/>
      <c r="DK122" s="479"/>
      <c r="DL122" s="182"/>
      <c r="DM122" s="479"/>
      <c r="DN122" s="182"/>
      <c r="DO122" s="479"/>
      <c r="DP122" s="182"/>
      <c r="DQ122" s="479"/>
      <c r="DR122" s="182"/>
      <c r="DS122" s="479"/>
      <c r="DT122" s="182"/>
      <c r="DU122" s="479"/>
      <c r="DV122" s="182"/>
      <c r="DW122" s="479"/>
      <c r="DX122" s="182"/>
      <c r="DY122" s="480"/>
      <c r="DZ122" s="180"/>
      <c r="EA122" s="479"/>
      <c r="EB122" s="182"/>
      <c r="EC122" s="479"/>
      <c r="ED122" s="182"/>
      <c r="EE122" s="479"/>
      <c r="EF122" s="182"/>
      <c r="EG122" s="479"/>
      <c r="EH122" s="182"/>
      <c r="EI122" s="479"/>
      <c r="EJ122" s="182"/>
      <c r="EK122" s="479"/>
      <c r="EL122" s="182"/>
      <c r="EM122" s="479"/>
      <c r="EN122" s="182"/>
      <c r="EO122" s="479"/>
      <c r="EP122" s="182"/>
      <c r="EQ122" s="479"/>
      <c r="ER122" s="182"/>
      <c r="ES122" s="479"/>
      <c r="ET122" s="183"/>
      <c r="EU122" s="478"/>
      <c r="EV122" s="182"/>
      <c r="EW122" s="479"/>
      <c r="EX122" s="182"/>
      <c r="EY122" s="479"/>
      <c r="EZ122" s="182"/>
      <c r="FA122" s="479"/>
      <c r="FB122" s="182"/>
      <c r="FC122" s="479"/>
      <c r="FD122" s="182"/>
      <c r="FE122" s="479"/>
      <c r="FF122" s="182"/>
      <c r="FG122" s="479"/>
      <c r="FH122" s="182"/>
      <c r="FI122" s="479"/>
      <c r="FJ122" s="182"/>
      <c r="FK122" s="479"/>
      <c r="FL122" s="182"/>
      <c r="FM122" s="479"/>
      <c r="FN122" s="182"/>
      <c r="FO122" s="480"/>
      <c r="FP122" s="180"/>
      <c r="FQ122" s="479"/>
      <c r="FR122" s="182"/>
      <c r="FS122" s="479"/>
      <c r="FT122" s="183"/>
      <c r="FU122" s="478"/>
      <c r="FV122" s="182"/>
      <c r="FW122" s="479"/>
      <c r="FX122" s="183"/>
      <c r="FY122" s="478"/>
      <c r="FZ122" s="182"/>
      <c r="GA122" s="479"/>
      <c r="GB122" s="182"/>
      <c r="GC122" s="479"/>
      <c r="GD122" s="182"/>
      <c r="GE122" s="479"/>
      <c r="GF122" s="182"/>
      <c r="GG122" s="479"/>
      <c r="GH122" s="182"/>
      <c r="GI122" s="479"/>
      <c r="GJ122" s="182"/>
      <c r="GK122" s="479"/>
      <c r="GL122" s="183"/>
      <c r="GM122" s="478">
        <v>0</v>
      </c>
      <c r="GN122" s="182"/>
      <c r="GO122" s="479"/>
      <c r="GP122" s="182">
        <v>0</v>
      </c>
      <c r="GQ122" s="479"/>
      <c r="GR122" s="182">
        <v>0</v>
      </c>
      <c r="GS122" s="479"/>
      <c r="GT122" s="182">
        <v>0</v>
      </c>
      <c r="GU122" s="479">
        <v>16</v>
      </c>
      <c r="GV122" s="182"/>
      <c r="GW122" s="479">
        <v>27</v>
      </c>
      <c r="GX122" s="182"/>
      <c r="GY122" s="479">
        <v>9</v>
      </c>
      <c r="GZ122" s="182">
        <v>4</v>
      </c>
      <c r="HA122" s="479"/>
      <c r="HB122" s="182">
        <v>13</v>
      </c>
      <c r="HC122" s="479"/>
      <c r="HD122" s="182">
        <v>2</v>
      </c>
      <c r="HE122" s="479"/>
      <c r="HF122" s="183"/>
      <c r="HG122" s="478"/>
      <c r="HH122" s="182"/>
      <c r="HI122" s="479"/>
      <c r="HJ122" s="182"/>
      <c r="HK122" s="479">
        <v>1</v>
      </c>
      <c r="HL122" s="182">
        <v>37</v>
      </c>
      <c r="HM122" s="479"/>
      <c r="HN122" s="182"/>
      <c r="HO122" s="479"/>
      <c r="HP122" s="182"/>
      <c r="HQ122" s="479"/>
      <c r="HR122" s="182"/>
      <c r="HS122" s="479"/>
      <c r="HT122" s="182"/>
      <c r="HU122" s="479"/>
      <c r="HV122" s="182"/>
      <c r="HW122" s="479"/>
      <c r="HX122" s="182"/>
      <c r="HY122" s="479"/>
      <c r="HZ122" s="182"/>
      <c r="IA122" s="479"/>
      <c r="IB122" s="182"/>
      <c r="IC122" s="479"/>
      <c r="ID122" s="183"/>
      <c r="IE122" s="478"/>
      <c r="IF122" s="182">
        <v>3</v>
      </c>
      <c r="IG122" s="479">
        <v>86</v>
      </c>
      <c r="IH122" s="182"/>
      <c r="II122" s="479">
        <v>2</v>
      </c>
      <c r="IJ122" s="182">
        <v>5</v>
      </c>
      <c r="IK122" s="479"/>
      <c r="IL122" s="182"/>
      <c r="IM122" s="479">
        <v>0</v>
      </c>
      <c r="IN122" s="182"/>
      <c r="IO122" s="479">
        <v>0</v>
      </c>
      <c r="IP122" s="182"/>
      <c r="IQ122" s="479"/>
      <c r="IR122" s="182"/>
      <c r="IS122" s="479"/>
      <c r="IT122" s="182"/>
      <c r="IU122" s="479"/>
      <c r="IV122" s="183"/>
      <c r="IW122" s="478"/>
      <c r="IX122" s="182"/>
      <c r="IY122" s="479"/>
      <c r="IZ122" s="182"/>
      <c r="JA122" s="479"/>
      <c r="JB122" s="182"/>
      <c r="JC122" s="479"/>
      <c r="JD122" s="182"/>
      <c r="JE122" s="479"/>
      <c r="JF122" s="182"/>
      <c r="JG122" s="479"/>
      <c r="JH122" s="182"/>
      <c r="JI122" s="479"/>
      <c r="JJ122" s="182"/>
      <c r="JK122" s="480"/>
      <c r="JL122" s="180"/>
      <c r="JM122" s="479">
        <v>1</v>
      </c>
      <c r="JN122" s="182">
        <v>1</v>
      </c>
      <c r="JO122" s="479"/>
      <c r="JP122" s="182"/>
      <c r="JQ122" s="479"/>
      <c r="JR122" s="182"/>
      <c r="JS122" s="479"/>
      <c r="JT122" s="182">
        <v>0</v>
      </c>
      <c r="JU122" s="479"/>
      <c r="JV122" s="182"/>
      <c r="JW122" s="479"/>
      <c r="JX122" s="182"/>
      <c r="JY122" s="479"/>
      <c r="JZ122" s="182">
        <v>14</v>
      </c>
      <c r="KA122" s="479"/>
      <c r="KB122" s="182"/>
      <c r="KC122" s="479"/>
      <c r="KD122" s="182"/>
      <c r="KE122" s="479"/>
      <c r="KF122" s="182">
        <v>14</v>
      </c>
      <c r="KG122" s="479"/>
      <c r="KH122" s="182"/>
      <c r="KI122" s="480"/>
      <c r="KJ122" s="180"/>
      <c r="KK122" s="479">
        <v>1</v>
      </c>
      <c r="KL122" s="182">
        <v>4</v>
      </c>
      <c r="KM122" s="479"/>
      <c r="KN122" s="182"/>
      <c r="KO122" s="479">
        <v>0</v>
      </c>
      <c r="KP122" s="182"/>
      <c r="KQ122" s="479"/>
      <c r="KR122" s="183">
        <v>0</v>
      </c>
      <c r="KS122" s="478"/>
      <c r="KT122" s="182"/>
      <c r="KU122" s="480"/>
      <c r="KV122" s="186"/>
      <c r="KW122" s="479"/>
      <c r="KX122" s="183"/>
      <c r="KY122" s="481"/>
      <c r="KZ122" s="182"/>
      <c r="LA122" s="480"/>
      <c r="LB122" s="186"/>
      <c r="LC122" s="479"/>
      <c r="LD122" s="183"/>
      <c r="LE122" s="481"/>
      <c r="LF122" s="182">
        <v>1</v>
      </c>
      <c r="LG122" s="480">
        <v>15</v>
      </c>
      <c r="LH122" s="180"/>
      <c r="LI122" s="479"/>
      <c r="LJ122" s="183"/>
      <c r="LK122" s="478"/>
      <c r="LL122" s="182"/>
      <c r="LM122" s="479"/>
      <c r="LN122" s="182"/>
      <c r="LO122" s="479"/>
      <c r="LP122" s="182"/>
      <c r="LQ122" s="479"/>
      <c r="LR122" s="182"/>
      <c r="LS122" s="479"/>
      <c r="LT122" s="182"/>
      <c r="LU122" s="479"/>
      <c r="LV122" s="182"/>
      <c r="LW122" s="479"/>
      <c r="LX122" s="182"/>
      <c r="LY122" s="479"/>
      <c r="LZ122" s="182"/>
      <c r="MA122" s="479"/>
      <c r="MB122" s="182"/>
      <c r="MC122" s="479"/>
      <c r="MD122" s="182"/>
      <c r="ME122" s="479"/>
      <c r="MF122" s="182"/>
      <c r="MG122" s="479"/>
      <c r="MH122" s="182"/>
      <c r="MI122" s="479"/>
      <c r="MJ122" s="182"/>
      <c r="MK122" s="479"/>
      <c r="ML122" s="182"/>
      <c r="MM122" s="479"/>
      <c r="MN122" s="183"/>
      <c r="MO122" s="481"/>
      <c r="MP122" s="182"/>
      <c r="MQ122" s="479"/>
      <c r="MR122" s="182"/>
      <c r="MS122" s="479"/>
      <c r="MT122" s="183"/>
      <c r="MU122" s="481">
        <v>2</v>
      </c>
      <c r="MV122" s="182">
        <v>2</v>
      </c>
      <c r="MW122" s="480">
        <v>6</v>
      </c>
      <c r="MX122" s="186"/>
      <c r="MY122" s="479"/>
      <c r="MZ122" s="182">
        <v>291</v>
      </c>
      <c r="NA122" s="479"/>
      <c r="NB122" s="182"/>
      <c r="NC122" s="479"/>
      <c r="ND122" s="182"/>
      <c r="NE122" s="479"/>
      <c r="NF122" s="182"/>
      <c r="NG122" s="479"/>
      <c r="NH122" s="182"/>
      <c r="NI122" s="479"/>
      <c r="NJ122" s="182"/>
      <c r="NK122" s="479"/>
      <c r="NL122" s="182"/>
      <c r="NM122" s="479"/>
      <c r="NN122" s="182">
        <v>0</v>
      </c>
      <c r="NO122" s="479"/>
      <c r="NP122" s="182"/>
      <c r="NQ122" s="479"/>
      <c r="NR122" s="183"/>
    </row>
    <row r="123" spans="1:382" ht="17.25" customHeight="1" x14ac:dyDescent="0.25">
      <c r="A123" s="455">
        <v>24</v>
      </c>
      <c r="B123" s="542" t="s">
        <v>272</v>
      </c>
      <c r="C123" s="543"/>
      <c r="D123" s="188"/>
      <c r="E123" s="189"/>
      <c r="F123" s="189"/>
      <c r="G123" s="189"/>
      <c r="H123" s="189"/>
      <c r="I123" s="189"/>
      <c r="J123" s="189"/>
      <c r="K123" s="189"/>
      <c r="L123" s="189"/>
      <c r="M123" s="189"/>
      <c r="N123" s="189"/>
      <c r="O123" s="189"/>
      <c r="P123" s="189"/>
      <c r="Q123" s="189"/>
      <c r="R123" s="189"/>
      <c r="S123" s="189"/>
      <c r="T123" s="189"/>
      <c r="U123" s="189"/>
      <c r="V123" s="189"/>
      <c r="W123" s="189"/>
      <c r="X123" s="190"/>
      <c r="Y123" s="188"/>
      <c r="Z123" s="189"/>
      <c r="AA123" s="189"/>
      <c r="AB123" s="189"/>
      <c r="AC123" s="189"/>
      <c r="AD123" s="189"/>
      <c r="AE123" s="189"/>
      <c r="AF123" s="189"/>
      <c r="AG123" s="189"/>
      <c r="AH123" s="189"/>
      <c r="AI123" s="189"/>
      <c r="AJ123" s="189"/>
      <c r="AK123" s="189"/>
      <c r="AL123" s="189"/>
      <c r="AM123" s="189"/>
      <c r="AN123" s="189"/>
      <c r="AO123" s="189"/>
      <c r="AP123" s="189"/>
      <c r="AQ123" s="189"/>
      <c r="AR123" s="189"/>
      <c r="AS123" s="190"/>
      <c r="AT123" s="188"/>
      <c r="AU123" s="191"/>
      <c r="AV123" s="191"/>
      <c r="AW123" s="191"/>
      <c r="AX123" s="191"/>
      <c r="AY123" s="191"/>
      <c r="AZ123" s="191"/>
      <c r="BA123" s="191"/>
      <c r="BB123" s="191"/>
      <c r="BC123" s="191"/>
      <c r="BD123" s="191"/>
      <c r="BE123" s="191"/>
      <c r="BF123" s="191"/>
      <c r="BG123" s="191"/>
      <c r="BH123" s="191"/>
      <c r="BI123" s="191"/>
      <c r="BJ123" s="191"/>
      <c r="BK123" s="191"/>
      <c r="BL123" s="191"/>
      <c r="BM123" s="191"/>
      <c r="BN123" s="192"/>
      <c r="BO123" s="188"/>
      <c r="BP123" s="191"/>
      <c r="BQ123" s="191"/>
      <c r="BR123" s="191"/>
      <c r="BS123" s="191"/>
      <c r="BT123" s="191"/>
      <c r="BU123" s="191"/>
      <c r="BV123" s="191"/>
      <c r="BW123" s="191"/>
      <c r="BX123" s="191"/>
      <c r="BY123" s="191"/>
      <c r="BZ123" s="191"/>
      <c r="CA123" s="191"/>
      <c r="CB123" s="191"/>
      <c r="CC123" s="191"/>
      <c r="CD123" s="191"/>
      <c r="CE123" s="191"/>
      <c r="CF123" s="191"/>
      <c r="CG123" s="191"/>
      <c r="CH123" s="191"/>
      <c r="CI123" s="192"/>
      <c r="CJ123" s="188"/>
      <c r="CK123" s="191"/>
      <c r="CL123" s="191"/>
      <c r="CM123" s="191"/>
      <c r="CN123" s="191"/>
      <c r="CO123" s="191"/>
      <c r="CP123" s="191"/>
      <c r="CQ123" s="191"/>
      <c r="CR123" s="191"/>
      <c r="CS123" s="191"/>
      <c r="CT123" s="191"/>
      <c r="CU123" s="191"/>
      <c r="CV123" s="191"/>
      <c r="CW123" s="191"/>
      <c r="CX123" s="191"/>
      <c r="CY123" s="191"/>
      <c r="CZ123" s="191"/>
      <c r="DA123" s="191"/>
      <c r="DB123" s="191"/>
      <c r="DC123" s="191"/>
      <c r="DD123" s="192"/>
      <c r="DE123" s="188"/>
      <c r="DF123" s="191"/>
      <c r="DG123" s="191"/>
      <c r="DH123" s="191"/>
      <c r="DI123" s="191"/>
      <c r="DJ123" s="191"/>
      <c r="DK123" s="191"/>
      <c r="DL123" s="191"/>
      <c r="DM123" s="191"/>
      <c r="DN123" s="189"/>
      <c r="DO123" s="189"/>
      <c r="DP123" s="189"/>
      <c r="DQ123" s="189"/>
      <c r="DR123" s="189"/>
      <c r="DS123" s="189"/>
      <c r="DT123" s="189"/>
      <c r="DU123" s="189"/>
      <c r="DV123" s="189"/>
      <c r="DW123" s="189"/>
      <c r="DX123" s="189"/>
      <c r="DY123" s="190"/>
      <c r="DZ123" s="188"/>
      <c r="EA123" s="189"/>
      <c r="EB123" s="189"/>
      <c r="EC123" s="189"/>
      <c r="ED123" s="189"/>
      <c r="EE123" s="189"/>
      <c r="EF123" s="189"/>
      <c r="EG123" s="189"/>
      <c r="EH123" s="189"/>
      <c r="EI123" s="189"/>
      <c r="EJ123" s="189"/>
      <c r="EK123" s="189"/>
      <c r="EL123" s="189"/>
      <c r="EM123" s="189"/>
      <c r="EN123" s="189"/>
      <c r="EO123" s="189"/>
      <c r="EP123" s="189"/>
      <c r="EQ123" s="189"/>
      <c r="ER123" s="189"/>
      <c r="ES123" s="189"/>
      <c r="ET123" s="190"/>
      <c r="EU123" s="188"/>
      <c r="EV123" s="189"/>
      <c r="EW123" s="189"/>
      <c r="EX123" s="189"/>
      <c r="EY123" s="189"/>
      <c r="EZ123" s="189"/>
      <c r="FA123" s="189"/>
      <c r="FB123" s="189"/>
      <c r="FC123" s="189"/>
      <c r="FD123" s="189"/>
      <c r="FE123" s="189"/>
      <c r="FF123" s="189"/>
      <c r="FG123" s="189"/>
      <c r="FH123" s="189"/>
      <c r="FI123" s="189"/>
      <c r="FJ123" s="189"/>
      <c r="FK123" s="189"/>
      <c r="FL123" s="189"/>
      <c r="FM123" s="189"/>
      <c r="FN123" s="189"/>
      <c r="FO123" s="190"/>
      <c r="FP123" s="188"/>
      <c r="FQ123" s="191"/>
      <c r="FR123" s="191"/>
      <c r="FS123" s="191"/>
      <c r="FT123" s="192"/>
      <c r="FU123" s="188"/>
      <c r="FV123" s="189"/>
      <c r="FW123" s="189"/>
      <c r="FX123" s="190"/>
      <c r="FY123" s="193"/>
      <c r="FZ123" s="189"/>
      <c r="GA123" s="189"/>
      <c r="GB123" s="189"/>
      <c r="GC123" s="189"/>
      <c r="GD123" s="189"/>
      <c r="GE123" s="189"/>
      <c r="GF123" s="189"/>
      <c r="GG123" s="189"/>
      <c r="GH123" s="189"/>
      <c r="GI123" s="189"/>
      <c r="GJ123" s="189"/>
      <c r="GK123" s="189"/>
      <c r="GL123" s="190"/>
      <c r="GM123" s="188"/>
      <c r="GN123" s="189"/>
      <c r="GO123" s="189"/>
      <c r="GP123" s="189"/>
      <c r="GQ123" s="189"/>
      <c r="GR123" s="191"/>
      <c r="GS123" s="189"/>
      <c r="GT123" s="189"/>
      <c r="GU123" s="189"/>
      <c r="GV123" s="189"/>
      <c r="GW123" s="191"/>
      <c r="GX123" s="189"/>
      <c r="GY123" s="189"/>
      <c r="GZ123" s="189"/>
      <c r="HA123" s="189"/>
      <c r="HB123" s="191"/>
      <c r="HC123" s="189"/>
      <c r="HD123" s="189"/>
      <c r="HE123" s="189"/>
      <c r="HF123" s="190"/>
      <c r="HG123" s="188"/>
      <c r="HH123" s="191"/>
      <c r="HI123" s="191"/>
      <c r="HJ123" s="191"/>
      <c r="HK123" s="191"/>
      <c r="HL123" s="191"/>
      <c r="HM123" s="191"/>
      <c r="HN123" s="191"/>
      <c r="HO123" s="191"/>
      <c r="HP123" s="191"/>
      <c r="HQ123" s="191"/>
      <c r="HR123" s="191"/>
      <c r="HS123" s="191"/>
      <c r="HT123" s="191"/>
      <c r="HU123" s="191"/>
      <c r="HV123" s="191"/>
      <c r="HW123" s="191"/>
      <c r="HX123" s="191"/>
      <c r="HY123" s="191"/>
      <c r="HZ123" s="191"/>
      <c r="IA123" s="191"/>
      <c r="IB123" s="191"/>
      <c r="IC123" s="191"/>
      <c r="ID123" s="192"/>
      <c r="IE123" s="188"/>
      <c r="IF123" s="191"/>
      <c r="IG123" s="191"/>
      <c r="IH123" s="191"/>
      <c r="II123" s="191"/>
      <c r="IJ123" s="191"/>
      <c r="IK123" s="191"/>
      <c r="IL123" s="191"/>
      <c r="IM123" s="191"/>
      <c r="IN123" s="191"/>
      <c r="IO123" s="191"/>
      <c r="IP123" s="191"/>
      <c r="IQ123" s="191"/>
      <c r="IR123" s="191"/>
      <c r="IS123" s="191"/>
      <c r="IT123" s="191"/>
      <c r="IU123" s="191"/>
      <c r="IV123" s="192"/>
      <c r="IW123" s="188"/>
      <c r="IX123" s="191"/>
      <c r="IY123" s="191"/>
      <c r="IZ123" s="191"/>
      <c r="JA123" s="191"/>
      <c r="JB123" s="191"/>
      <c r="JC123" s="191"/>
      <c r="JD123" s="191"/>
      <c r="JE123" s="191"/>
      <c r="JF123" s="191"/>
      <c r="JG123" s="191"/>
      <c r="JH123" s="191"/>
      <c r="JI123" s="191"/>
      <c r="JJ123" s="191"/>
      <c r="JK123" s="192"/>
      <c r="JL123" s="188"/>
      <c r="JM123" s="191"/>
      <c r="JN123" s="191"/>
      <c r="JO123" s="191"/>
      <c r="JP123" s="191"/>
      <c r="JQ123" s="191"/>
      <c r="JR123" s="191"/>
      <c r="JS123" s="191"/>
      <c r="JT123" s="191">
        <v>0</v>
      </c>
      <c r="JU123" s="191"/>
      <c r="JV123" s="191"/>
      <c r="JW123" s="191"/>
      <c r="JX123" s="191"/>
      <c r="JY123" s="191"/>
      <c r="JZ123" s="191">
        <v>0</v>
      </c>
      <c r="KA123" s="191"/>
      <c r="KB123" s="191"/>
      <c r="KC123" s="191"/>
      <c r="KD123" s="191"/>
      <c r="KE123" s="191"/>
      <c r="KF123" s="191"/>
      <c r="KG123" s="191"/>
      <c r="KH123" s="191"/>
      <c r="KI123" s="192"/>
      <c r="KJ123" s="188"/>
      <c r="KK123" s="191"/>
      <c r="KL123" s="191"/>
      <c r="KM123" s="191"/>
      <c r="KN123" s="191"/>
      <c r="KO123" s="191"/>
      <c r="KP123" s="191"/>
      <c r="KQ123" s="191"/>
      <c r="KR123" s="192"/>
      <c r="KS123" s="188"/>
      <c r="KT123" s="191"/>
      <c r="KU123" s="192"/>
      <c r="KV123" s="194"/>
      <c r="KW123" s="191"/>
      <c r="KX123" s="192"/>
      <c r="KY123" s="194"/>
      <c r="KZ123" s="191"/>
      <c r="LA123" s="192"/>
      <c r="LB123" s="194"/>
      <c r="LC123" s="191"/>
      <c r="LD123" s="192"/>
      <c r="LE123" s="194"/>
      <c r="LF123" s="191"/>
      <c r="LG123" s="192"/>
      <c r="LH123" s="188"/>
      <c r="LI123" s="191"/>
      <c r="LJ123" s="192"/>
      <c r="LK123" s="188"/>
      <c r="LL123" s="191"/>
      <c r="LM123" s="191"/>
      <c r="LN123" s="191"/>
      <c r="LO123" s="191"/>
      <c r="LP123" s="191"/>
      <c r="LQ123" s="191"/>
      <c r="LR123" s="191"/>
      <c r="LS123" s="191"/>
      <c r="LT123" s="191"/>
      <c r="LU123" s="191"/>
      <c r="LV123" s="191"/>
      <c r="LW123" s="191"/>
      <c r="LX123" s="191"/>
      <c r="LY123" s="191"/>
      <c r="LZ123" s="191"/>
      <c r="MA123" s="191"/>
      <c r="MB123" s="191"/>
      <c r="MC123" s="191"/>
      <c r="MD123" s="191"/>
      <c r="ME123" s="191"/>
      <c r="MF123" s="191"/>
      <c r="MG123" s="191"/>
      <c r="MH123" s="191"/>
      <c r="MI123" s="191"/>
      <c r="MJ123" s="191"/>
      <c r="MK123" s="191"/>
      <c r="ML123" s="191"/>
      <c r="MM123" s="191"/>
      <c r="MN123" s="192"/>
      <c r="MO123" s="194"/>
      <c r="MP123" s="191"/>
      <c r="MQ123" s="191"/>
      <c r="MR123" s="191"/>
      <c r="MS123" s="191"/>
      <c r="MT123" s="192"/>
      <c r="MU123" s="194"/>
      <c r="MV123" s="191"/>
      <c r="MW123" s="192">
        <v>3</v>
      </c>
      <c r="MX123" s="194"/>
      <c r="MY123" s="191"/>
      <c r="MZ123" s="191">
        <v>106</v>
      </c>
      <c r="NA123" s="191"/>
      <c r="NB123" s="191"/>
      <c r="NC123" s="191"/>
      <c r="ND123" s="191"/>
      <c r="NE123" s="191"/>
      <c r="NF123" s="191"/>
      <c r="NG123" s="191"/>
      <c r="NH123" s="191"/>
      <c r="NI123" s="191"/>
      <c r="NJ123" s="191"/>
      <c r="NK123" s="191"/>
      <c r="NL123" s="191"/>
      <c r="NM123" s="191"/>
      <c r="NN123" s="191"/>
      <c r="NO123" s="191"/>
      <c r="NP123" s="191"/>
      <c r="NQ123" s="191"/>
      <c r="NR123" s="192"/>
    </row>
    <row r="124" spans="1:382" ht="17.25" customHeight="1" x14ac:dyDescent="0.25">
      <c r="A124" s="455">
        <v>25</v>
      </c>
      <c r="B124" s="542" t="s">
        <v>296</v>
      </c>
      <c r="C124" s="543"/>
      <c r="D124" s="188"/>
      <c r="E124" s="189"/>
      <c r="F124" s="189"/>
      <c r="G124" s="189"/>
      <c r="H124" s="189"/>
      <c r="I124" s="189"/>
      <c r="J124" s="189"/>
      <c r="K124" s="189"/>
      <c r="L124" s="189"/>
      <c r="M124" s="189"/>
      <c r="N124" s="189"/>
      <c r="O124" s="189"/>
      <c r="P124" s="189"/>
      <c r="Q124" s="189"/>
      <c r="R124" s="189"/>
      <c r="S124" s="189"/>
      <c r="T124" s="189"/>
      <c r="U124" s="189"/>
      <c r="V124" s="189"/>
      <c r="W124" s="189"/>
      <c r="X124" s="190"/>
      <c r="Y124" s="188"/>
      <c r="Z124" s="189"/>
      <c r="AA124" s="189"/>
      <c r="AB124" s="189"/>
      <c r="AC124" s="189"/>
      <c r="AD124" s="189"/>
      <c r="AE124" s="189"/>
      <c r="AF124" s="189"/>
      <c r="AG124" s="189"/>
      <c r="AH124" s="189"/>
      <c r="AI124" s="189"/>
      <c r="AJ124" s="189"/>
      <c r="AK124" s="189"/>
      <c r="AL124" s="189"/>
      <c r="AM124" s="189"/>
      <c r="AN124" s="189"/>
      <c r="AO124" s="189"/>
      <c r="AP124" s="189"/>
      <c r="AQ124" s="189"/>
      <c r="AR124" s="189"/>
      <c r="AS124" s="190"/>
      <c r="AT124" s="188"/>
      <c r="AU124" s="191"/>
      <c r="AV124" s="191"/>
      <c r="AW124" s="191"/>
      <c r="AX124" s="191"/>
      <c r="AY124" s="191"/>
      <c r="AZ124" s="191"/>
      <c r="BA124" s="191"/>
      <c r="BB124" s="191"/>
      <c r="BC124" s="191"/>
      <c r="BD124" s="191"/>
      <c r="BE124" s="191"/>
      <c r="BF124" s="191"/>
      <c r="BG124" s="191"/>
      <c r="BH124" s="191"/>
      <c r="BI124" s="191"/>
      <c r="BJ124" s="191"/>
      <c r="BK124" s="191"/>
      <c r="BL124" s="191"/>
      <c r="BM124" s="191"/>
      <c r="BN124" s="192"/>
      <c r="BO124" s="188"/>
      <c r="BP124" s="191"/>
      <c r="BQ124" s="191"/>
      <c r="BR124" s="191"/>
      <c r="BS124" s="191"/>
      <c r="BT124" s="191"/>
      <c r="BU124" s="191"/>
      <c r="BV124" s="191"/>
      <c r="BW124" s="191"/>
      <c r="BX124" s="191"/>
      <c r="BY124" s="191"/>
      <c r="BZ124" s="191"/>
      <c r="CA124" s="191"/>
      <c r="CB124" s="191"/>
      <c r="CC124" s="191"/>
      <c r="CD124" s="191"/>
      <c r="CE124" s="191"/>
      <c r="CF124" s="191"/>
      <c r="CG124" s="191"/>
      <c r="CH124" s="191"/>
      <c r="CI124" s="192"/>
      <c r="CJ124" s="188"/>
      <c r="CK124" s="191"/>
      <c r="CL124" s="191"/>
      <c r="CM124" s="191"/>
      <c r="CN124" s="191"/>
      <c r="CO124" s="191"/>
      <c r="CP124" s="191"/>
      <c r="CQ124" s="191"/>
      <c r="CR124" s="191"/>
      <c r="CS124" s="191"/>
      <c r="CT124" s="191"/>
      <c r="CU124" s="191"/>
      <c r="CV124" s="191"/>
      <c r="CW124" s="191"/>
      <c r="CX124" s="191"/>
      <c r="CY124" s="191"/>
      <c r="CZ124" s="191"/>
      <c r="DA124" s="191"/>
      <c r="DB124" s="191"/>
      <c r="DC124" s="191"/>
      <c r="DD124" s="192"/>
      <c r="DE124" s="188"/>
      <c r="DF124" s="191"/>
      <c r="DG124" s="191"/>
      <c r="DH124" s="191"/>
      <c r="DI124" s="191"/>
      <c r="DJ124" s="191"/>
      <c r="DK124" s="191"/>
      <c r="DL124" s="191"/>
      <c r="DM124" s="191"/>
      <c r="DN124" s="189"/>
      <c r="DO124" s="189"/>
      <c r="DP124" s="189"/>
      <c r="DQ124" s="189"/>
      <c r="DR124" s="189"/>
      <c r="DS124" s="189"/>
      <c r="DT124" s="189"/>
      <c r="DU124" s="189"/>
      <c r="DV124" s="189"/>
      <c r="DW124" s="189"/>
      <c r="DX124" s="189"/>
      <c r="DY124" s="190"/>
      <c r="DZ124" s="188"/>
      <c r="EA124" s="189"/>
      <c r="EB124" s="189"/>
      <c r="EC124" s="189"/>
      <c r="ED124" s="189"/>
      <c r="EE124" s="189"/>
      <c r="EF124" s="189"/>
      <c r="EG124" s="189"/>
      <c r="EH124" s="189"/>
      <c r="EI124" s="189"/>
      <c r="EJ124" s="189"/>
      <c r="EK124" s="189"/>
      <c r="EL124" s="189"/>
      <c r="EM124" s="189"/>
      <c r="EN124" s="189"/>
      <c r="EO124" s="189"/>
      <c r="EP124" s="189"/>
      <c r="EQ124" s="189"/>
      <c r="ER124" s="189"/>
      <c r="ES124" s="189"/>
      <c r="ET124" s="190"/>
      <c r="EU124" s="188"/>
      <c r="EV124" s="189"/>
      <c r="EW124" s="189"/>
      <c r="EX124" s="189"/>
      <c r="EY124" s="189"/>
      <c r="EZ124" s="189"/>
      <c r="FA124" s="189"/>
      <c r="FB124" s="189"/>
      <c r="FC124" s="189"/>
      <c r="FD124" s="189"/>
      <c r="FE124" s="189"/>
      <c r="FF124" s="189"/>
      <c r="FG124" s="189"/>
      <c r="FH124" s="189"/>
      <c r="FI124" s="189"/>
      <c r="FJ124" s="189"/>
      <c r="FK124" s="189"/>
      <c r="FL124" s="189"/>
      <c r="FM124" s="189"/>
      <c r="FN124" s="189"/>
      <c r="FO124" s="190"/>
      <c r="FP124" s="188"/>
      <c r="FQ124" s="191"/>
      <c r="FR124" s="191"/>
      <c r="FS124" s="191"/>
      <c r="FT124" s="192"/>
      <c r="FU124" s="188"/>
      <c r="FV124" s="189"/>
      <c r="FW124" s="189"/>
      <c r="FX124" s="190"/>
      <c r="FY124" s="193"/>
      <c r="FZ124" s="189"/>
      <c r="GA124" s="189"/>
      <c r="GB124" s="189"/>
      <c r="GC124" s="189"/>
      <c r="GD124" s="189"/>
      <c r="GE124" s="189"/>
      <c r="GF124" s="189"/>
      <c r="GG124" s="189"/>
      <c r="GH124" s="189"/>
      <c r="GI124" s="189"/>
      <c r="GJ124" s="189"/>
      <c r="GK124" s="189"/>
      <c r="GL124" s="190"/>
      <c r="GM124" s="188"/>
      <c r="GN124" s="189"/>
      <c r="GO124" s="189"/>
      <c r="GP124" s="189"/>
      <c r="GQ124" s="189"/>
      <c r="GR124" s="191"/>
      <c r="GS124" s="189"/>
      <c r="GT124" s="189"/>
      <c r="GU124" s="189"/>
      <c r="GV124" s="189"/>
      <c r="GW124" s="191"/>
      <c r="GX124" s="189"/>
      <c r="GY124" s="189"/>
      <c r="GZ124" s="189"/>
      <c r="HA124" s="189"/>
      <c r="HB124" s="191"/>
      <c r="HC124" s="189"/>
      <c r="HD124" s="189"/>
      <c r="HE124" s="189"/>
      <c r="HF124" s="190"/>
      <c r="HG124" s="188"/>
      <c r="HH124" s="191"/>
      <c r="HI124" s="191"/>
      <c r="HJ124" s="191"/>
      <c r="HK124" s="191"/>
      <c r="HL124" s="191"/>
      <c r="HM124" s="191"/>
      <c r="HN124" s="191"/>
      <c r="HO124" s="191"/>
      <c r="HP124" s="191"/>
      <c r="HQ124" s="191"/>
      <c r="HR124" s="191"/>
      <c r="HS124" s="191"/>
      <c r="HT124" s="191"/>
      <c r="HU124" s="191"/>
      <c r="HV124" s="191"/>
      <c r="HW124" s="191"/>
      <c r="HX124" s="191"/>
      <c r="HY124" s="191"/>
      <c r="HZ124" s="191"/>
      <c r="IA124" s="191"/>
      <c r="IB124" s="191"/>
      <c r="IC124" s="191"/>
      <c r="ID124" s="192"/>
      <c r="IE124" s="188"/>
      <c r="IF124" s="191"/>
      <c r="IG124" s="191"/>
      <c r="IH124" s="191"/>
      <c r="II124" s="191"/>
      <c r="IJ124" s="191"/>
      <c r="IK124" s="191"/>
      <c r="IL124" s="191"/>
      <c r="IM124" s="191"/>
      <c r="IN124" s="191"/>
      <c r="IO124" s="191"/>
      <c r="IP124" s="191"/>
      <c r="IQ124" s="191"/>
      <c r="IR124" s="191"/>
      <c r="IS124" s="191"/>
      <c r="IT124" s="191"/>
      <c r="IU124" s="191"/>
      <c r="IV124" s="192"/>
      <c r="IW124" s="188"/>
      <c r="IX124" s="191"/>
      <c r="IY124" s="191"/>
      <c r="IZ124" s="191"/>
      <c r="JA124" s="191"/>
      <c r="JB124" s="191"/>
      <c r="JC124" s="191"/>
      <c r="JD124" s="191"/>
      <c r="JE124" s="191"/>
      <c r="JF124" s="191"/>
      <c r="JG124" s="191"/>
      <c r="JH124" s="191"/>
      <c r="JI124" s="191"/>
      <c r="JJ124" s="191"/>
      <c r="JK124" s="192"/>
      <c r="JL124" s="188"/>
      <c r="JM124" s="191"/>
      <c r="JN124" s="191"/>
      <c r="JO124" s="191"/>
      <c r="JP124" s="191"/>
      <c r="JQ124" s="191"/>
      <c r="JR124" s="191"/>
      <c r="JS124" s="191"/>
      <c r="JT124" s="191"/>
      <c r="JU124" s="191"/>
      <c r="JV124" s="191"/>
      <c r="JW124" s="191"/>
      <c r="JX124" s="191"/>
      <c r="JY124" s="191"/>
      <c r="JZ124" s="191"/>
      <c r="KA124" s="191"/>
      <c r="KB124" s="191"/>
      <c r="KC124" s="191"/>
      <c r="KD124" s="191"/>
      <c r="KE124" s="191"/>
      <c r="KF124" s="191"/>
      <c r="KG124" s="191"/>
      <c r="KH124" s="191"/>
      <c r="KI124" s="192"/>
      <c r="KJ124" s="188"/>
      <c r="KK124" s="191"/>
      <c r="KL124" s="191"/>
      <c r="KM124" s="191"/>
      <c r="KN124" s="191"/>
      <c r="KO124" s="191"/>
      <c r="KP124" s="191"/>
      <c r="KQ124" s="191"/>
      <c r="KR124" s="192"/>
      <c r="KS124" s="188"/>
      <c r="KT124" s="191"/>
      <c r="KU124" s="192"/>
      <c r="KV124" s="194"/>
      <c r="KW124" s="191"/>
      <c r="KX124" s="192"/>
      <c r="KY124" s="194"/>
      <c r="KZ124" s="191"/>
      <c r="LA124" s="192"/>
      <c r="LB124" s="194"/>
      <c r="LC124" s="191"/>
      <c r="LD124" s="192"/>
      <c r="LE124" s="194"/>
      <c r="LF124" s="191"/>
      <c r="LG124" s="192"/>
      <c r="LH124" s="188"/>
      <c r="LI124" s="191"/>
      <c r="LJ124" s="192"/>
      <c r="LK124" s="188"/>
      <c r="LL124" s="191"/>
      <c r="LM124" s="191"/>
      <c r="LN124" s="191"/>
      <c r="LO124" s="191"/>
      <c r="LP124" s="191"/>
      <c r="LQ124" s="191"/>
      <c r="LR124" s="191"/>
      <c r="LS124" s="191"/>
      <c r="LT124" s="191"/>
      <c r="LU124" s="191"/>
      <c r="LV124" s="191"/>
      <c r="LW124" s="191"/>
      <c r="LX124" s="191"/>
      <c r="LY124" s="191"/>
      <c r="LZ124" s="191"/>
      <c r="MA124" s="191"/>
      <c r="MB124" s="191"/>
      <c r="MC124" s="191"/>
      <c r="MD124" s="191"/>
      <c r="ME124" s="191"/>
      <c r="MF124" s="191"/>
      <c r="MG124" s="191"/>
      <c r="MH124" s="191"/>
      <c r="MI124" s="191"/>
      <c r="MJ124" s="191"/>
      <c r="MK124" s="191"/>
      <c r="ML124" s="191"/>
      <c r="MM124" s="191"/>
      <c r="MN124" s="192"/>
      <c r="MO124" s="194"/>
      <c r="MP124" s="191"/>
      <c r="MQ124" s="191"/>
      <c r="MR124" s="191"/>
      <c r="MS124" s="191"/>
      <c r="MT124" s="192"/>
      <c r="MU124" s="194"/>
      <c r="MV124" s="191"/>
      <c r="MW124" s="192">
        <v>2</v>
      </c>
      <c r="MX124" s="194"/>
      <c r="MY124" s="191"/>
      <c r="MZ124" s="191">
        <v>197</v>
      </c>
      <c r="NA124" s="191"/>
      <c r="NB124" s="191"/>
      <c r="NC124" s="191"/>
      <c r="ND124" s="191"/>
      <c r="NE124" s="191"/>
      <c r="NF124" s="191"/>
      <c r="NG124" s="191"/>
      <c r="NH124" s="191"/>
      <c r="NI124" s="191"/>
      <c r="NJ124" s="191"/>
      <c r="NK124" s="191"/>
      <c r="NL124" s="191"/>
      <c r="NM124" s="191"/>
      <c r="NN124" s="191"/>
      <c r="NO124" s="191"/>
      <c r="NP124" s="191"/>
      <c r="NQ124" s="191"/>
      <c r="NR124" s="192">
        <v>0</v>
      </c>
    </row>
    <row r="125" spans="1:382" ht="17.25" customHeight="1" thickBot="1" x14ac:dyDescent="0.3">
      <c r="A125" s="455">
        <v>26</v>
      </c>
      <c r="B125" s="542" t="s">
        <v>273</v>
      </c>
      <c r="C125" s="543"/>
      <c r="D125" s="188"/>
      <c r="E125" s="189"/>
      <c r="F125" s="189"/>
      <c r="G125" s="189"/>
      <c r="H125" s="189"/>
      <c r="I125" s="189"/>
      <c r="J125" s="189"/>
      <c r="K125" s="189"/>
      <c r="L125" s="189"/>
      <c r="M125" s="189"/>
      <c r="N125" s="189"/>
      <c r="O125" s="189"/>
      <c r="P125" s="189"/>
      <c r="Q125" s="189"/>
      <c r="R125" s="189"/>
      <c r="S125" s="189"/>
      <c r="T125" s="189"/>
      <c r="U125" s="189"/>
      <c r="V125" s="189"/>
      <c r="W125" s="189"/>
      <c r="X125" s="190"/>
      <c r="Y125" s="188"/>
      <c r="Z125" s="189"/>
      <c r="AA125" s="189"/>
      <c r="AB125" s="189"/>
      <c r="AC125" s="189"/>
      <c r="AD125" s="189"/>
      <c r="AE125" s="189"/>
      <c r="AF125" s="189"/>
      <c r="AG125" s="189"/>
      <c r="AH125" s="189"/>
      <c r="AI125" s="189"/>
      <c r="AJ125" s="189"/>
      <c r="AK125" s="189"/>
      <c r="AL125" s="189"/>
      <c r="AM125" s="189"/>
      <c r="AN125" s="189"/>
      <c r="AO125" s="189"/>
      <c r="AP125" s="189"/>
      <c r="AQ125" s="189"/>
      <c r="AR125" s="189"/>
      <c r="AS125" s="190"/>
      <c r="AT125" s="188"/>
      <c r="AU125" s="191"/>
      <c r="AV125" s="191"/>
      <c r="AW125" s="191"/>
      <c r="AX125" s="191"/>
      <c r="AY125" s="191"/>
      <c r="AZ125" s="191"/>
      <c r="BA125" s="191"/>
      <c r="BB125" s="191"/>
      <c r="BC125" s="191"/>
      <c r="BD125" s="191"/>
      <c r="BE125" s="191"/>
      <c r="BF125" s="191"/>
      <c r="BG125" s="191"/>
      <c r="BH125" s="191"/>
      <c r="BI125" s="191"/>
      <c r="BJ125" s="191"/>
      <c r="BK125" s="191"/>
      <c r="BL125" s="191"/>
      <c r="BM125" s="191"/>
      <c r="BN125" s="192"/>
      <c r="BO125" s="188"/>
      <c r="BP125" s="191"/>
      <c r="BQ125" s="191"/>
      <c r="BR125" s="191"/>
      <c r="BS125" s="191"/>
      <c r="BT125" s="191"/>
      <c r="BU125" s="191"/>
      <c r="BV125" s="191"/>
      <c r="BW125" s="191"/>
      <c r="BX125" s="191"/>
      <c r="BY125" s="191"/>
      <c r="BZ125" s="191"/>
      <c r="CA125" s="191"/>
      <c r="CB125" s="191"/>
      <c r="CC125" s="191"/>
      <c r="CD125" s="191"/>
      <c r="CE125" s="191"/>
      <c r="CF125" s="191"/>
      <c r="CG125" s="191"/>
      <c r="CH125" s="191"/>
      <c r="CI125" s="192"/>
      <c r="CJ125" s="188"/>
      <c r="CK125" s="191"/>
      <c r="CL125" s="191"/>
      <c r="CM125" s="191"/>
      <c r="CN125" s="191"/>
      <c r="CO125" s="191"/>
      <c r="CP125" s="191"/>
      <c r="CQ125" s="191"/>
      <c r="CR125" s="191"/>
      <c r="CS125" s="191"/>
      <c r="CT125" s="191"/>
      <c r="CU125" s="191"/>
      <c r="CV125" s="191"/>
      <c r="CW125" s="191"/>
      <c r="CX125" s="191"/>
      <c r="CY125" s="191"/>
      <c r="CZ125" s="191"/>
      <c r="DA125" s="191"/>
      <c r="DB125" s="191"/>
      <c r="DC125" s="191"/>
      <c r="DD125" s="192"/>
      <c r="DE125" s="188"/>
      <c r="DF125" s="191"/>
      <c r="DG125" s="191"/>
      <c r="DH125" s="191"/>
      <c r="DI125" s="191"/>
      <c r="DJ125" s="191"/>
      <c r="DK125" s="191"/>
      <c r="DL125" s="191"/>
      <c r="DM125" s="191"/>
      <c r="DN125" s="189"/>
      <c r="DO125" s="189"/>
      <c r="DP125" s="189"/>
      <c r="DQ125" s="189"/>
      <c r="DR125" s="189"/>
      <c r="DS125" s="189"/>
      <c r="DT125" s="189"/>
      <c r="DU125" s="189"/>
      <c r="DV125" s="189"/>
      <c r="DW125" s="189"/>
      <c r="DX125" s="189"/>
      <c r="DY125" s="190"/>
      <c r="DZ125" s="188"/>
      <c r="EA125" s="189"/>
      <c r="EB125" s="189"/>
      <c r="EC125" s="189"/>
      <c r="ED125" s="189"/>
      <c r="EE125" s="189"/>
      <c r="EF125" s="189"/>
      <c r="EG125" s="189"/>
      <c r="EH125" s="189"/>
      <c r="EI125" s="189"/>
      <c r="EJ125" s="189"/>
      <c r="EK125" s="189"/>
      <c r="EL125" s="189"/>
      <c r="EM125" s="189"/>
      <c r="EN125" s="189"/>
      <c r="EO125" s="189"/>
      <c r="EP125" s="189"/>
      <c r="EQ125" s="189"/>
      <c r="ER125" s="189"/>
      <c r="ES125" s="189"/>
      <c r="ET125" s="190"/>
      <c r="EU125" s="188"/>
      <c r="EV125" s="189"/>
      <c r="EW125" s="189"/>
      <c r="EX125" s="189"/>
      <c r="EY125" s="189"/>
      <c r="EZ125" s="189"/>
      <c r="FA125" s="189"/>
      <c r="FB125" s="189"/>
      <c r="FC125" s="189"/>
      <c r="FD125" s="189"/>
      <c r="FE125" s="189"/>
      <c r="FF125" s="189"/>
      <c r="FG125" s="189"/>
      <c r="FH125" s="189"/>
      <c r="FI125" s="189"/>
      <c r="FJ125" s="189"/>
      <c r="FK125" s="189"/>
      <c r="FL125" s="189"/>
      <c r="FM125" s="189"/>
      <c r="FN125" s="189"/>
      <c r="FO125" s="190"/>
      <c r="FP125" s="188"/>
      <c r="FQ125" s="191"/>
      <c r="FR125" s="191"/>
      <c r="FS125" s="191"/>
      <c r="FT125" s="192"/>
      <c r="FU125" s="188"/>
      <c r="FV125" s="189"/>
      <c r="FW125" s="189"/>
      <c r="FX125" s="190"/>
      <c r="FY125" s="193"/>
      <c r="FZ125" s="189"/>
      <c r="GA125" s="189"/>
      <c r="GB125" s="189"/>
      <c r="GC125" s="189"/>
      <c r="GD125" s="189"/>
      <c r="GE125" s="189"/>
      <c r="GF125" s="189"/>
      <c r="GG125" s="189"/>
      <c r="GH125" s="189"/>
      <c r="GI125" s="189"/>
      <c r="GJ125" s="189"/>
      <c r="GK125" s="189"/>
      <c r="GL125" s="190"/>
      <c r="GM125" s="188"/>
      <c r="GN125" s="189"/>
      <c r="GO125" s="189"/>
      <c r="GP125" s="189"/>
      <c r="GQ125" s="189"/>
      <c r="GR125" s="191"/>
      <c r="GS125" s="189"/>
      <c r="GT125" s="189"/>
      <c r="GU125" s="189"/>
      <c r="GV125" s="189"/>
      <c r="GW125" s="191"/>
      <c r="GX125" s="189"/>
      <c r="GY125" s="189"/>
      <c r="GZ125" s="189"/>
      <c r="HA125" s="189"/>
      <c r="HB125" s="191"/>
      <c r="HC125" s="189"/>
      <c r="HD125" s="189"/>
      <c r="HE125" s="189"/>
      <c r="HF125" s="190"/>
      <c r="HG125" s="188"/>
      <c r="HH125" s="191"/>
      <c r="HI125" s="191"/>
      <c r="HJ125" s="191"/>
      <c r="HK125" s="191"/>
      <c r="HL125" s="191"/>
      <c r="HM125" s="191"/>
      <c r="HN125" s="191"/>
      <c r="HO125" s="191"/>
      <c r="HP125" s="191"/>
      <c r="HQ125" s="191"/>
      <c r="HR125" s="191"/>
      <c r="HS125" s="191"/>
      <c r="HT125" s="191"/>
      <c r="HU125" s="191"/>
      <c r="HV125" s="191"/>
      <c r="HW125" s="191"/>
      <c r="HX125" s="191"/>
      <c r="HY125" s="191"/>
      <c r="HZ125" s="191"/>
      <c r="IA125" s="191"/>
      <c r="IB125" s="191"/>
      <c r="IC125" s="191"/>
      <c r="ID125" s="192"/>
      <c r="IE125" s="188"/>
      <c r="IF125" s="191"/>
      <c r="IG125" s="191"/>
      <c r="IH125" s="191"/>
      <c r="II125" s="191"/>
      <c r="IJ125" s="191"/>
      <c r="IK125" s="191"/>
      <c r="IL125" s="191"/>
      <c r="IM125" s="191"/>
      <c r="IN125" s="191"/>
      <c r="IO125" s="191"/>
      <c r="IP125" s="191"/>
      <c r="IQ125" s="191"/>
      <c r="IR125" s="191"/>
      <c r="IS125" s="191"/>
      <c r="IT125" s="191"/>
      <c r="IU125" s="191"/>
      <c r="IV125" s="192"/>
      <c r="IW125" s="188"/>
      <c r="IX125" s="191"/>
      <c r="IY125" s="191"/>
      <c r="IZ125" s="191"/>
      <c r="JA125" s="191"/>
      <c r="JB125" s="191"/>
      <c r="JC125" s="191"/>
      <c r="JD125" s="191"/>
      <c r="JE125" s="191"/>
      <c r="JF125" s="191"/>
      <c r="JG125" s="191"/>
      <c r="JH125" s="191"/>
      <c r="JI125" s="191"/>
      <c r="JJ125" s="191"/>
      <c r="JK125" s="192"/>
      <c r="JL125" s="188"/>
      <c r="JM125" s="191"/>
      <c r="JN125" s="191"/>
      <c r="JO125" s="191"/>
      <c r="JP125" s="191"/>
      <c r="JQ125" s="191"/>
      <c r="JR125" s="191"/>
      <c r="JS125" s="191"/>
      <c r="JT125" s="191"/>
      <c r="JU125" s="191"/>
      <c r="JV125" s="191"/>
      <c r="JW125" s="191"/>
      <c r="JX125" s="191"/>
      <c r="JY125" s="191"/>
      <c r="JZ125" s="191"/>
      <c r="KA125" s="191"/>
      <c r="KB125" s="191"/>
      <c r="KC125" s="191"/>
      <c r="KD125" s="191"/>
      <c r="KE125" s="191"/>
      <c r="KF125" s="191"/>
      <c r="KG125" s="191"/>
      <c r="KH125" s="191"/>
      <c r="KI125" s="192"/>
      <c r="KJ125" s="188"/>
      <c r="KK125" s="191"/>
      <c r="KL125" s="191"/>
      <c r="KM125" s="191"/>
      <c r="KN125" s="191"/>
      <c r="KO125" s="191"/>
      <c r="KP125" s="191"/>
      <c r="KQ125" s="191"/>
      <c r="KR125" s="192"/>
      <c r="KS125" s="188"/>
      <c r="KT125" s="191"/>
      <c r="KU125" s="192"/>
      <c r="KV125" s="194"/>
      <c r="KW125" s="191"/>
      <c r="KX125" s="192"/>
      <c r="KY125" s="194"/>
      <c r="KZ125" s="191"/>
      <c r="LA125" s="192"/>
      <c r="LB125" s="194"/>
      <c r="LC125" s="191"/>
      <c r="LD125" s="192"/>
      <c r="LE125" s="194"/>
      <c r="LF125" s="191"/>
      <c r="LG125" s="192"/>
      <c r="LH125" s="188"/>
      <c r="LI125" s="191"/>
      <c r="LJ125" s="192"/>
      <c r="LK125" s="188"/>
      <c r="LL125" s="191"/>
      <c r="LM125" s="191"/>
      <c r="LN125" s="191"/>
      <c r="LO125" s="191"/>
      <c r="LP125" s="191"/>
      <c r="LQ125" s="191"/>
      <c r="LR125" s="191"/>
      <c r="LS125" s="191"/>
      <c r="LT125" s="191"/>
      <c r="LU125" s="191"/>
      <c r="LV125" s="191"/>
      <c r="LW125" s="191"/>
      <c r="LX125" s="191"/>
      <c r="LY125" s="191"/>
      <c r="LZ125" s="191"/>
      <c r="MA125" s="191"/>
      <c r="MB125" s="191"/>
      <c r="MC125" s="191"/>
      <c r="MD125" s="191"/>
      <c r="ME125" s="191"/>
      <c r="MF125" s="191"/>
      <c r="MG125" s="191"/>
      <c r="MH125" s="191"/>
      <c r="MI125" s="191"/>
      <c r="MJ125" s="191"/>
      <c r="MK125" s="191"/>
      <c r="ML125" s="191"/>
      <c r="MM125" s="191"/>
      <c r="MN125" s="192"/>
      <c r="MO125" s="194"/>
      <c r="MP125" s="191"/>
      <c r="MQ125" s="191"/>
      <c r="MR125" s="191"/>
      <c r="MS125" s="191"/>
      <c r="MT125" s="192"/>
      <c r="MU125" s="194"/>
      <c r="MV125" s="191"/>
      <c r="MW125" s="192">
        <v>2</v>
      </c>
      <c r="MX125" s="194"/>
      <c r="MY125" s="191"/>
      <c r="MZ125" s="191">
        <v>301</v>
      </c>
      <c r="NA125" s="191"/>
      <c r="NB125" s="191"/>
      <c r="NC125" s="191"/>
      <c r="ND125" s="191"/>
      <c r="NE125" s="191"/>
      <c r="NF125" s="191"/>
      <c r="NG125" s="191"/>
      <c r="NH125" s="191"/>
      <c r="NI125" s="191"/>
      <c r="NJ125" s="191"/>
      <c r="NK125" s="191"/>
      <c r="NL125" s="191"/>
      <c r="NM125" s="191"/>
      <c r="NN125" s="191"/>
      <c r="NO125" s="191"/>
      <c r="NP125" s="191"/>
      <c r="NQ125" s="191"/>
      <c r="NR125" s="192">
        <v>0</v>
      </c>
    </row>
    <row r="126" spans="1:382" ht="17.25" customHeight="1" x14ac:dyDescent="0.25">
      <c r="A126" s="455">
        <v>27</v>
      </c>
      <c r="B126" s="542" t="s">
        <v>274</v>
      </c>
      <c r="C126" s="543"/>
      <c r="D126" s="494"/>
      <c r="E126" s="495"/>
      <c r="F126" s="496"/>
      <c r="G126" s="495"/>
      <c r="H126" s="496"/>
      <c r="I126" s="495"/>
      <c r="J126" s="496"/>
      <c r="K126" s="495"/>
      <c r="L126" s="496"/>
      <c r="M126" s="495"/>
      <c r="N126" s="496"/>
      <c r="O126" s="495"/>
      <c r="P126" s="496"/>
      <c r="Q126" s="495"/>
      <c r="R126" s="496"/>
      <c r="S126" s="495"/>
      <c r="T126" s="496"/>
      <c r="U126" s="495"/>
      <c r="V126" s="496"/>
      <c r="W126" s="495"/>
      <c r="X126" s="497"/>
      <c r="Y126" s="498"/>
      <c r="Z126" s="496"/>
      <c r="AA126" s="495"/>
      <c r="AB126" s="496"/>
      <c r="AC126" s="495"/>
      <c r="AD126" s="496"/>
      <c r="AE126" s="495"/>
      <c r="AF126" s="496"/>
      <c r="AG126" s="495"/>
      <c r="AH126" s="496"/>
      <c r="AI126" s="495"/>
      <c r="AJ126" s="496"/>
      <c r="AK126" s="495"/>
      <c r="AL126" s="496"/>
      <c r="AM126" s="495"/>
      <c r="AN126" s="496"/>
      <c r="AO126" s="495"/>
      <c r="AP126" s="496"/>
      <c r="AQ126" s="495"/>
      <c r="AR126" s="496"/>
      <c r="AS126" s="499"/>
      <c r="AT126" s="494"/>
      <c r="AU126" s="495"/>
      <c r="AV126" s="496"/>
      <c r="AW126" s="495"/>
      <c r="AX126" s="496"/>
      <c r="AY126" s="495"/>
      <c r="AZ126" s="496"/>
      <c r="BA126" s="495"/>
      <c r="BB126" s="496"/>
      <c r="BC126" s="495"/>
      <c r="BD126" s="496"/>
      <c r="BE126" s="495"/>
      <c r="BF126" s="496"/>
      <c r="BG126" s="495"/>
      <c r="BH126" s="496"/>
      <c r="BI126" s="495"/>
      <c r="BJ126" s="496"/>
      <c r="BK126" s="495"/>
      <c r="BL126" s="496"/>
      <c r="BM126" s="495"/>
      <c r="BN126" s="497"/>
      <c r="BO126" s="498"/>
      <c r="BP126" s="496"/>
      <c r="BQ126" s="495"/>
      <c r="BR126" s="496"/>
      <c r="BS126" s="495"/>
      <c r="BT126" s="496"/>
      <c r="BU126" s="495"/>
      <c r="BV126" s="496"/>
      <c r="BW126" s="495"/>
      <c r="BX126" s="496"/>
      <c r="BY126" s="495"/>
      <c r="BZ126" s="496"/>
      <c r="CA126" s="495"/>
      <c r="CB126" s="496"/>
      <c r="CC126" s="495"/>
      <c r="CD126" s="496"/>
      <c r="CE126" s="495"/>
      <c r="CF126" s="496"/>
      <c r="CG126" s="495"/>
      <c r="CH126" s="496"/>
      <c r="CI126" s="499"/>
      <c r="CJ126" s="494"/>
      <c r="CK126" s="495"/>
      <c r="CL126" s="496"/>
      <c r="CM126" s="495"/>
      <c r="CN126" s="496"/>
      <c r="CO126" s="495"/>
      <c r="CP126" s="496"/>
      <c r="CQ126" s="495"/>
      <c r="CR126" s="496"/>
      <c r="CS126" s="495"/>
      <c r="CT126" s="496"/>
      <c r="CU126" s="495"/>
      <c r="CV126" s="496"/>
      <c r="CW126" s="495"/>
      <c r="CX126" s="496"/>
      <c r="CY126" s="495"/>
      <c r="CZ126" s="496"/>
      <c r="DA126" s="495"/>
      <c r="DB126" s="496"/>
      <c r="DC126" s="495"/>
      <c r="DD126" s="497"/>
      <c r="DE126" s="498"/>
      <c r="DF126" s="496"/>
      <c r="DG126" s="495"/>
      <c r="DH126" s="496"/>
      <c r="DI126" s="495"/>
      <c r="DJ126" s="496"/>
      <c r="DK126" s="495"/>
      <c r="DL126" s="496"/>
      <c r="DM126" s="495"/>
      <c r="DN126" s="496"/>
      <c r="DO126" s="495"/>
      <c r="DP126" s="496"/>
      <c r="DQ126" s="495"/>
      <c r="DR126" s="496"/>
      <c r="DS126" s="495"/>
      <c r="DT126" s="496"/>
      <c r="DU126" s="495"/>
      <c r="DV126" s="496"/>
      <c r="DW126" s="495"/>
      <c r="DX126" s="496"/>
      <c r="DY126" s="499"/>
      <c r="DZ126" s="494"/>
      <c r="EA126" s="495"/>
      <c r="EB126" s="496"/>
      <c r="EC126" s="495"/>
      <c r="ED126" s="496"/>
      <c r="EE126" s="495"/>
      <c r="EF126" s="496"/>
      <c r="EG126" s="495"/>
      <c r="EH126" s="496"/>
      <c r="EI126" s="495"/>
      <c r="EJ126" s="496"/>
      <c r="EK126" s="495"/>
      <c r="EL126" s="496"/>
      <c r="EM126" s="495"/>
      <c r="EN126" s="496"/>
      <c r="EO126" s="495"/>
      <c r="EP126" s="496"/>
      <c r="EQ126" s="495"/>
      <c r="ER126" s="496"/>
      <c r="ES126" s="495"/>
      <c r="ET126" s="497"/>
      <c r="EU126" s="498"/>
      <c r="EV126" s="496"/>
      <c r="EW126" s="495"/>
      <c r="EX126" s="496"/>
      <c r="EY126" s="495"/>
      <c r="EZ126" s="496"/>
      <c r="FA126" s="495"/>
      <c r="FB126" s="496"/>
      <c r="FC126" s="495"/>
      <c r="FD126" s="496"/>
      <c r="FE126" s="495"/>
      <c r="FF126" s="496"/>
      <c r="FG126" s="495"/>
      <c r="FH126" s="496"/>
      <c r="FI126" s="495"/>
      <c r="FJ126" s="496"/>
      <c r="FK126" s="495"/>
      <c r="FL126" s="496"/>
      <c r="FM126" s="495"/>
      <c r="FN126" s="496"/>
      <c r="FO126" s="499"/>
      <c r="FP126" s="494"/>
      <c r="FQ126" s="495"/>
      <c r="FR126" s="496"/>
      <c r="FS126" s="495"/>
      <c r="FT126" s="497"/>
      <c r="FU126" s="498"/>
      <c r="FV126" s="496"/>
      <c r="FW126" s="495"/>
      <c r="FX126" s="497"/>
      <c r="FY126" s="498"/>
      <c r="FZ126" s="496"/>
      <c r="GA126" s="495"/>
      <c r="GB126" s="496"/>
      <c r="GC126" s="495"/>
      <c r="GD126" s="496"/>
      <c r="GE126" s="495"/>
      <c r="GF126" s="496"/>
      <c r="GG126" s="495"/>
      <c r="GH126" s="496"/>
      <c r="GI126" s="495"/>
      <c r="GJ126" s="496"/>
      <c r="GK126" s="495"/>
      <c r="GL126" s="497"/>
      <c r="GM126" s="498"/>
      <c r="GN126" s="496"/>
      <c r="GO126" s="495"/>
      <c r="GP126" s="496"/>
      <c r="GQ126" s="495"/>
      <c r="GR126" s="496"/>
      <c r="GS126" s="495"/>
      <c r="GT126" s="496"/>
      <c r="GU126" s="495"/>
      <c r="GV126" s="496"/>
      <c r="GW126" s="495"/>
      <c r="GX126" s="496"/>
      <c r="GY126" s="495"/>
      <c r="GZ126" s="496"/>
      <c r="HA126" s="495"/>
      <c r="HB126" s="496"/>
      <c r="HC126" s="495"/>
      <c r="HD126" s="496"/>
      <c r="HE126" s="495"/>
      <c r="HF126" s="497"/>
      <c r="HG126" s="498"/>
      <c r="HH126" s="496"/>
      <c r="HI126" s="495"/>
      <c r="HJ126" s="496"/>
      <c r="HK126" s="495">
        <v>8</v>
      </c>
      <c r="HL126" s="496"/>
      <c r="HM126" s="495"/>
      <c r="HN126" s="496"/>
      <c r="HO126" s="495"/>
      <c r="HP126" s="496"/>
      <c r="HQ126" s="495"/>
      <c r="HR126" s="496"/>
      <c r="HS126" s="495"/>
      <c r="HT126" s="496"/>
      <c r="HU126" s="495"/>
      <c r="HV126" s="496"/>
      <c r="HW126" s="495"/>
      <c r="HX126" s="496"/>
      <c r="HY126" s="495"/>
      <c r="HZ126" s="496"/>
      <c r="IA126" s="495"/>
      <c r="IB126" s="496"/>
      <c r="IC126" s="495"/>
      <c r="ID126" s="497"/>
      <c r="IE126" s="498"/>
      <c r="IF126" s="496">
        <v>32</v>
      </c>
      <c r="IG126" s="495"/>
      <c r="IH126" s="496"/>
      <c r="II126" s="495">
        <v>22</v>
      </c>
      <c r="IJ126" s="496"/>
      <c r="IK126" s="495"/>
      <c r="IL126" s="496">
        <v>8</v>
      </c>
      <c r="IM126" s="495"/>
      <c r="IN126" s="496"/>
      <c r="IO126" s="495">
        <v>6</v>
      </c>
      <c r="IP126" s="496"/>
      <c r="IQ126" s="495"/>
      <c r="IR126" s="496"/>
      <c r="IS126" s="495"/>
      <c r="IT126" s="496"/>
      <c r="IU126" s="495"/>
      <c r="IV126" s="497"/>
      <c r="IW126" s="498"/>
      <c r="IX126" s="496"/>
      <c r="IY126" s="495"/>
      <c r="IZ126" s="496"/>
      <c r="JA126" s="495"/>
      <c r="JB126" s="496"/>
      <c r="JC126" s="495"/>
      <c r="JD126" s="496"/>
      <c r="JE126" s="495"/>
      <c r="JF126" s="496"/>
      <c r="JG126" s="495"/>
      <c r="JH126" s="496"/>
      <c r="JI126" s="495"/>
      <c r="JJ126" s="496"/>
      <c r="JK126" s="499"/>
      <c r="JL126" s="494"/>
      <c r="JM126" s="495">
        <v>4</v>
      </c>
      <c r="JN126" s="496"/>
      <c r="JO126" s="495"/>
      <c r="JP126" s="496"/>
      <c r="JQ126" s="495"/>
      <c r="JR126" s="496"/>
      <c r="JS126" s="495">
        <v>6</v>
      </c>
      <c r="JT126" s="496"/>
      <c r="JU126" s="495"/>
      <c r="JV126" s="496"/>
      <c r="JW126" s="495"/>
      <c r="JX126" s="496"/>
      <c r="JY126" s="495">
        <v>14</v>
      </c>
      <c r="JZ126" s="496"/>
      <c r="KA126" s="495"/>
      <c r="KB126" s="496"/>
      <c r="KC126" s="495"/>
      <c r="KD126" s="496"/>
      <c r="KE126" s="495">
        <v>14</v>
      </c>
      <c r="KF126" s="496"/>
      <c r="KG126" s="495"/>
      <c r="KH126" s="496"/>
      <c r="KI126" s="499"/>
      <c r="KJ126" s="494"/>
      <c r="KK126" s="495">
        <v>15</v>
      </c>
      <c r="KL126" s="496"/>
      <c r="KM126" s="495"/>
      <c r="KN126" s="496"/>
      <c r="KO126" s="495"/>
      <c r="KP126" s="496"/>
      <c r="KQ126" s="495"/>
      <c r="KR126" s="497"/>
      <c r="KS126" s="498"/>
      <c r="KT126" s="496"/>
      <c r="KU126" s="499"/>
      <c r="KV126" s="500"/>
      <c r="KW126" s="495"/>
      <c r="KX126" s="497"/>
      <c r="KY126" s="501"/>
      <c r="KZ126" s="496"/>
      <c r="LA126" s="499"/>
      <c r="LB126" s="500"/>
      <c r="LC126" s="495"/>
      <c r="LD126" s="497"/>
      <c r="LE126" s="501"/>
      <c r="LF126" s="496">
        <v>26</v>
      </c>
      <c r="LG126" s="499"/>
      <c r="LH126" s="494"/>
      <c r="LI126" s="495"/>
      <c r="LJ126" s="497"/>
      <c r="LK126" s="498"/>
      <c r="LL126" s="496"/>
      <c r="LM126" s="495"/>
      <c r="LN126" s="496"/>
      <c r="LO126" s="495"/>
      <c r="LP126" s="496"/>
      <c r="LQ126" s="495"/>
      <c r="LR126" s="496"/>
      <c r="LS126" s="495"/>
      <c r="LT126" s="496"/>
      <c r="LU126" s="495"/>
      <c r="LV126" s="496"/>
      <c r="LW126" s="495"/>
      <c r="LX126" s="496"/>
      <c r="LY126" s="495"/>
      <c r="LZ126" s="496"/>
      <c r="MA126" s="495"/>
      <c r="MB126" s="496"/>
      <c r="MC126" s="495"/>
      <c r="MD126" s="496"/>
      <c r="ME126" s="495"/>
      <c r="MF126" s="496"/>
      <c r="MG126" s="495"/>
      <c r="MH126" s="496"/>
      <c r="MI126" s="495"/>
      <c r="MJ126" s="496"/>
      <c r="MK126" s="495"/>
      <c r="ML126" s="496"/>
      <c r="MM126" s="495"/>
      <c r="MN126" s="497"/>
      <c r="MO126" s="501"/>
      <c r="MP126" s="496"/>
      <c r="MQ126" s="495"/>
      <c r="MR126" s="496"/>
      <c r="MS126" s="495"/>
      <c r="MT126" s="497"/>
      <c r="MU126" s="501"/>
      <c r="MV126" s="496">
        <v>10</v>
      </c>
      <c r="MW126" s="499">
        <v>6</v>
      </c>
      <c r="MX126" s="500"/>
      <c r="MY126" s="495">
        <v>318</v>
      </c>
      <c r="MZ126" s="496"/>
      <c r="NA126" s="495"/>
      <c r="NB126" s="496"/>
      <c r="NC126" s="495"/>
      <c r="ND126" s="496"/>
      <c r="NE126" s="495"/>
      <c r="NF126" s="496"/>
      <c r="NG126" s="495"/>
      <c r="NH126" s="496">
        <v>18</v>
      </c>
      <c r="NI126" s="495"/>
      <c r="NJ126" s="496"/>
      <c r="NK126" s="495">
        <v>24</v>
      </c>
      <c r="NL126" s="496"/>
      <c r="NM126" s="495"/>
      <c r="NN126" s="496"/>
      <c r="NO126" s="495"/>
      <c r="NP126" s="496"/>
      <c r="NQ126" s="495">
        <v>12</v>
      </c>
      <c r="NR126" s="497"/>
    </row>
    <row r="127" spans="1:382" ht="17.25" customHeight="1" x14ac:dyDescent="0.25">
      <c r="A127" s="455">
        <v>28</v>
      </c>
      <c r="B127" s="542" t="s">
        <v>275</v>
      </c>
      <c r="C127" s="543"/>
      <c r="D127" s="502">
        <v>11</v>
      </c>
      <c r="E127" s="503"/>
      <c r="F127" s="503"/>
      <c r="G127" s="503"/>
      <c r="H127" s="503"/>
      <c r="I127" s="503"/>
      <c r="J127" s="503"/>
      <c r="K127" s="503"/>
      <c r="L127" s="503"/>
      <c r="M127" s="503"/>
      <c r="N127" s="503"/>
      <c r="O127" s="503"/>
      <c r="P127" s="503"/>
      <c r="Q127" s="503"/>
      <c r="R127" s="503"/>
      <c r="S127" s="503"/>
      <c r="T127" s="503"/>
      <c r="U127" s="503">
        <v>3</v>
      </c>
      <c r="V127" s="503"/>
      <c r="W127" s="503">
        <v>3</v>
      </c>
      <c r="X127" s="504"/>
      <c r="Y127" s="502"/>
      <c r="Z127" s="503"/>
      <c r="AA127" s="503"/>
      <c r="AB127" s="503"/>
      <c r="AC127" s="503"/>
      <c r="AD127" s="503"/>
      <c r="AE127" s="503"/>
      <c r="AF127" s="503"/>
      <c r="AG127" s="503"/>
      <c r="AH127" s="503"/>
      <c r="AI127" s="503"/>
      <c r="AJ127" s="503"/>
      <c r="AK127" s="503"/>
      <c r="AL127" s="503"/>
      <c r="AM127" s="503"/>
      <c r="AN127" s="503"/>
      <c r="AO127" s="503"/>
      <c r="AP127" s="503"/>
      <c r="AQ127" s="503"/>
      <c r="AR127" s="503"/>
      <c r="AS127" s="504"/>
      <c r="AT127" s="502"/>
      <c r="AU127" s="505"/>
      <c r="AV127" s="505"/>
      <c r="AW127" s="505"/>
      <c r="AX127" s="505"/>
      <c r="AY127" s="505"/>
      <c r="AZ127" s="505"/>
      <c r="BA127" s="505"/>
      <c r="BB127" s="505"/>
      <c r="BC127" s="505"/>
      <c r="BD127" s="505"/>
      <c r="BE127" s="505"/>
      <c r="BF127" s="505"/>
      <c r="BG127" s="505"/>
      <c r="BH127" s="505"/>
      <c r="BI127" s="505"/>
      <c r="BJ127" s="505"/>
      <c r="BK127" s="505"/>
      <c r="BL127" s="505">
        <v>26</v>
      </c>
      <c r="BM127" s="505"/>
      <c r="BN127" s="506"/>
      <c r="BO127" s="502"/>
      <c r="BP127" s="505"/>
      <c r="BQ127" s="505"/>
      <c r="BR127" s="505"/>
      <c r="BS127" s="505"/>
      <c r="BT127" s="505"/>
      <c r="BU127" s="505"/>
      <c r="BV127" s="505"/>
      <c r="BW127" s="505"/>
      <c r="BX127" s="505"/>
      <c r="BY127" s="505"/>
      <c r="BZ127" s="505"/>
      <c r="CA127" s="505"/>
      <c r="CB127" s="505"/>
      <c r="CC127" s="505"/>
      <c r="CD127" s="505"/>
      <c r="CE127" s="505"/>
      <c r="CF127" s="505"/>
      <c r="CG127" s="505"/>
      <c r="CH127" s="505"/>
      <c r="CI127" s="506"/>
      <c r="CJ127" s="502"/>
      <c r="CK127" s="505"/>
      <c r="CL127" s="505"/>
      <c r="CM127" s="505"/>
      <c r="CN127" s="505"/>
      <c r="CO127" s="505"/>
      <c r="CP127" s="505"/>
      <c r="CQ127" s="505"/>
      <c r="CR127" s="505"/>
      <c r="CS127" s="505"/>
      <c r="CT127" s="505"/>
      <c r="CU127" s="505"/>
      <c r="CV127" s="505"/>
      <c r="CW127" s="505"/>
      <c r="CX127" s="505"/>
      <c r="CY127" s="505"/>
      <c r="CZ127" s="505"/>
      <c r="DA127" s="505"/>
      <c r="DB127" s="505"/>
      <c r="DC127" s="505"/>
      <c r="DD127" s="506"/>
      <c r="DE127" s="502"/>
      <c r="DF127" s="505"/>
      <c r="DG127" s="505"/>
      <c r="DH127" s="505"/>
      <c r="DI127" s="505"/>
      <c r="DJ127" s="505"/>
      <c r="DK127" s="505"/>
      <c r="DL127" s="505"/>
      <c r="DM127" s="505"/>
      <c r="DN127" s="503"/>
      <c r="DO127" s="503"/>
      <c r="DP127" s="503"/>
      <c r="DQ127" s="503"/>
      <c r="DR127" s="503"/>
      <c r="DS127" s="503"/>
      <c r="DT127" s="503"/>
      <c r="DU127" s="503"/>
      <c r="DV127" s="503"/>
      <c r="DW127" s="503">
        <v>26</v>
      </c>
      <c r="DX127" s="503"/>
      <c r="DY127" s="504"/>
      <c r="DZ127" s="502"/>
      <c r="EA127" s="503"/>
      <c r="EB127" s="503"/>
      <c r="EC127" s="503"/>
      <c r="ED127" s="503"/>
      <c r="EE127" s="503"/>
      <c r="EF127" s="503"/>
      <c r="EG127" s="503"/>
      <c r="EH127" s="503"/>
      <c r="EI127" s="503"/>
      <c r="EJ127" s="503"/>
      <c r="EK127" s="503"/>
      <c r="EL127" s="503"/>
      <c r="EM127" s="503"/>
      <c r="EN127" s="503"/>
      <c r="EO127" s="503"/>
      <c r="EP127" s="503"/>
      <c r="EQ127" s="503"/>
      <c r="ER127" s="503">
        <v>26</v>
      </c>
      <c r="ES127" s="503"/>
      <c r="ET127" s="504"/>
      <c r="EU127" s="502"/>
      <c r="EV127" s="503"/>
      <c r="EW127" s="503"/>
      <c r="EX127" s="503"/>
      <c r="EY127" s="503"/>
      <c r="EZ127" s="503"/>
      <c r="FA127" s="503"/>
      <c r="FB127" s="503"/>
      <c r="FC127" s="503"/>
      <c r="FD127" s="503"/>
      <c r="FE127" s="503"/>
      <c r="FF127" s="503"/>
      <c r="FG127" s="503"/>
      <c r="FH127" s="503"/>
      <c r="FI127" s="503"/>
      <c r="FJ127" s="503"/>
      <c r="FK127" s="503"/>
      <c r="FL127" s="503"/>
      <c r="FM127" s="503"/>
      <c r="FN127" s="503"/>
      <c r="FO127" s="504"/>
      <c r="FP127" s="502">
        <v>26</v>
      </c>
      <c r="FQ127" s="505">
        <v>26</v>
      </c>
      <c r="FR127" s="505"/>
      <c r="FS127" s="505"/>
      <c r="FT127" s="506"/>
      <c r="FU127" s="502">
        <v>26</v>
      </c>
      <c r="FV127" s="503"/>
      <c r="FW127" s="503"/>
      <c r="FX127" s="504"/>
      <c r="FY127" s="507"/>
      <c r="FZ127" s="503"/>
      <c r="GA127" s="503"/>
      <c r="GB127" s="503"/>
      <c r="GC127" s="503"/>
      <c r="GD127" s="503"/>
      <c r="GE127" s="503"/>
      <c r="GF127" s="503"/>
      <c r="GG127" s="503"/>
      <c r="GH127" s="503"/>
      <c r="GI127" s="503"/>
      <c r="GJ127" s="503"/>
      <c r="GK127" s="503"/>
      <c r="GL127" s="504"/>
      <c r="GM127" s="502"/>
      <c r="GN127" s="503"/>
      <c r="GO127" s="503"/>
      <c r="GP127" s="503"/>
      <c r="GQ127" s="503"/>
      <c r="GR127" s="505">
        <v>11</v>
      </c>
      <c r="GS127" s="503"/>
      <c r="GT127" s="503">
        <v>1</v>
      </c>
      <c r="GU127" s="503">
        <v>6</v>
      </c>
      <c r="GV127" s="503"/>
      <c r="GW127" s="505">
        <v>7</v>
      </c>
      <c r="GX127" s="503"/>
      <c r="GY127" s="503">
        <v>5</v>
      </c>
      <c r="GZ127" s="503">
        <v>9</v>
      </c>
      <c r="HA127" s="503"/>
      <c r="HB127" s="505">
        <v>255</v>
      </c>
      <c r="HC127" s="503"/>
      <c r="HD127" s="503">
        <v>70</v>
      </c>
      <c r="HE127" s="503">
        <v>4</v>
      </c>
      <c r="HF127" s="504"/>
      <c r="HG127" s="502"/>
      <c r="HH127" s="505"/>
      <c r="HI127" s="505">
        <v>28</v>
      </c>
      <c r="HJ127" s="505">
        <v>6</v>
      </c>
      <c r="HK127" s="505">
        <v>37</v>
      </c>
      <c r="HL127" s="505">
        <v>49</v>
      </c>
      <c r="HM127" s="505"/>
      <c r="HN127" s="505"/>
      <c r="HO127" s="505">
        <v>6</v>
      </c>
      <c r="HP127" s="505"/>
      <c r="HQ127" s="505"/>
      <c r="HR127" s="505"/>
      <c r="HS127" s="505"/>
      <c r="HT127" s="505"/>
      <c r="HU127" s="505"/>
      <c r="HV127" s="505"/>
      <c r="HW127" s="505"/>
      <c r="HX127" s="505"/>
      <c r="HY127" s="505"/>
      <c r="HZ127" s="505">
        <v>28</v>
      </c>
      <c r="IA127" s="505"/>
      <c r="IB127" s="505"/>
      <c r="IC127" s="505">
        <v>25</v>
      </c>
      <c r="ID127" s="506"/>
      <c r="IE127" s="502">
        <v>100</v>
      </c>
      <c r="IF127" s="505">
        <v>170</v>
      </c>
      <c r="IG127" s="505">
        <v>98</v>
      </c>
      <c r="IH127" s="505"/>
      <c r="II127" s="505">
        <v>73</v>
      </c>
      <c r="IJ127" s="505"/>
      <c r="IK127" s="505">
        <v>25</v>
      </c>
      <c r="IL127" s="505">
        <v>2</v>
      </c>
      <c r="IM127" s="505">
        <v>49</v>
      </c>
      <c r="IN127" s="505"/>
      <c r="IO127" s="505">
        <v>16</v>
      </c>
      <c r="IP127" s="505"/>
      <c r="IQ127" s="505"/>
      <c r="IR127" s="505"/>
      <c r="IS127" s="505"/>
      <c r="IT127" s="505">
        <v>5</v>
      </c>
      <c r="IU127" s="505">
        <v>69</v>
      </c>
      <c r="IV127" s="506"/>
      <c r="IW127" s="502"/>
      <c r="IX127" s="505"/>
      <c r="IY127" s="505"/>
      <c r="IZ127" s="505"/>
      <c r="JA127" s="505"/>
      <c r="JB127" s="505"/>
      <c r="JC127" s="505"/>
      <c r="JD127" s="505"/>
      <c r="JE127" s="505">
        <v>6</v>
      </c>
      <c r="JF127" s="505"/>
      <c r="JG127" s="505"/>
      <c r="JH127" s="505">
        <v>4</v>
      </c>
      <c r="JI127" s="505"/>
      <c r="JJ127" s="505"/>
      <c r="JK127" s="506"/>
      <c r="JL127" s="502"/>
      <c r="JM127" s="505">
        <v>17</v>
      </c>
      <c r="JN127" s="505"/>
      <c r="JO127" s="505"/>
      <c r="JP127" s="505"/>
      <c r="JQ127" s="505"/>
      <c r="JR127" s="505"/>
      <c r="JS127" s="505">
        <v>5</v>
      </c>
      <c r="JT127" s="505"/>
      <c r="JU127" s="505"/>
      <c r="JV127" s="505"/>
      <c r="JW127" s="505"/>
      <c r="JX127" s="505"/>
      <c r="JY127" s="505">
        <v>3</v>
      </c>
      <c r="JZ127" s="505">
        <v>74</v>
      </c>
      <c r="KA127" s="505"/>
      <c r="KB127" s="505"/>
      <c r="KC127" s="505"/>
      <c r="KD127" s="505"/>
      <c r="KE127" s="505">
        <v>3</v>
      </c>
      <c r="KF127" s="505">
        <v>74</v>
      </c>
      <c r="KG127" s="505">
        <v>2</v>
      </c>
      <c r="KH127" s="505"/>
      <c r="KI127" s="506"/>
      <c r="KJ127" s="502">
        <v>3</v>
      </c>
      <c r="KK127" s="505">
        <v>26</v>
      </c>
      <c r="KL127" s="505">
        <v>2</v>
      </c>
      <c r="KM127" s="505"/>
      <c r="KN127" s="505"/>
      <c r="KO127" s="505"/>
      <c r="KP127" s="505"/>
      <c r="KQ127" s="505">
        <v>11</v>
      </c>
      <c r="KR127" s="506"/>
      <c r="KS127" s="502"/>
      <c r="KT127" s="505"/>
      <c r="KU127" s="506"/>
      <c r="KV127" s="508"/>
      <c r="KW127" s="505"/>
      <c r="KX127" s="506"/>
      <c r="KY127" s="508"/>
      <c r="KZ127" s="505"/>
      <c r="LA127" s="506"/>
      <c r="LB127" s="508"/>
      <c r="LC127" s="505"/>
      <c r="LD127" s="506"/>
      <c r="LE127" s="508">
        <v>5</v>
      </c>
      <c r="LF127" s="505">
        <v>120</v>
      </c>
      <c r="LG127" s="506">
        <v>49</v>
      </c>
      <c r="LH127" s="502"/>
      <c r="LI127" s="505"/>
      <c r="LJ127" s="506"/>
      <c r="LK127" s="502"/>
      <c r="LL127" s="505"/>
      <c r="LM127" s="505"/>
      <c r="LN127" s="505"/>
      <c r="LO127" s="505"/>
      <c r="LP127" s="505"/>
      <c r="LQ127" s="505"/>
      <c r="LR127" s="505"/>
      <c r="LS127" s="505"/>
      <c r="LT127" s="505"/>
      <c r="LU127" s="505"/>
      <c r="LV127" s="505"/>
      <c r="LW127" s="505"/>
      <c r="LX127" s="505"/>
      <c r="LY127" s="505"/>
      <c r="LZ127" s="505"/>
      <c r="MA127" s="505"/>
      <c r="MB127" s="505"/>
      <c r="MC127" s="505"/>
      <c r="MD127" s="505"/>
      <c r="ME127" s="505"/>
      <c r="MF127" s="505"/>
      <c r="MG127" s="505"/>
      <c r="MH127" s="505"/>
      <c r="MI127" s="505"/>
      <c r="MJ127" s="505"/>
      <c r="MK127" s="505"/>
      <c r="ML127" s="505"/>
      <c r="MM127" s="505"/>
      <c r="MN127" s="506"/>
      <c r="MO127" s="508"/>
      <c r="MP127" s="505"/>
      <c r="MQ127" s="505"/>
      <c r="MR127" s="505"/>
      <c r="MS127" s="505"/>
      <c r="MT127" s="506"/>
      <c r="MU127" s="508"/>
      <c r="MV127" s="505">
        <v>30</v>
      </c>
      <c r="MW127" s="506"/>
      <c r="MX127" s="508">
        <v>630</v>
      </c>
      <c r="MY127" s="505">
        <v>550</v>
      </c>
      <c r="MZ127" s="505">
        <v>394</v>
      </c>
      <c r="NA127" s="505"/>
      <c r="NB127" s="505"/>
      <c r="NC127" s="505"/>
      <c r="ND127" s="505"/>
      <c r="NE127" s="505"/>
      <c r="NF127" s="505"/>
      <c r="NG127" s="505"/>
      <c r="NH127" s="505"/>
      <c r="NI127" s="505"/>
      <c r="NJ127" s="505"/>
      <c r="NK127" s="505">
        <v>15</v>
      </c>
      <c r="NL127" s="505"/>
      <c r="NM127" s="505"/>
      <c r="NN127" s="505"/>
      <c r="NO127" s="505"/>
      <c r="NP127" s="505"/>
      <c r="NQ127" s="505"/>
      <c r="NR127" s="506"/>
    </row>
    <row r="128" spans="1:382" ht="17.25" customHeight="1" x14ac:dyDescent="0.25">
      <c r="A128" s="455">
        <v>29</v>
      </c>
      <c r="B128" s="542" t="s">
        <v>276</v>
      </c>
      <c r="C128" s="543"/>
      <c r="D128" s="188"/>
      <c r="E128" s="189"/>
      <c r="F128" s="189"/>
      <c r="G128" s="189"/>
      <c r="H128" s="189"/>
      <c r="I128" s="189"/>
      <c r="J128" s="189"/>
      <c r="K128" s="189"/>
      <c r="L128" s="189"/>
      <c r="M128" s="189"/>
      <c r="N128" s="189"/>
      <c r="O128" s="189"/>
      <c r="P128" s="189"/>
      <c r="Q128" s="189"/>
      <c r="R128" s="189"/>
      <c r="S128" s="189"/>
      <c r="T128" s="189"/>
      <c r="U128" s="189"/>
      <c r="V128" s="189"/>
      <c r="W128" s="189"/>
      <c r="X128" s="190"/>
      <c r="Y128" s="188"/>
      <c r="Z128" s="189"/>
      <c r="AA128" s="189"/>
      <c r="AB128" s="189"/>
      <c r="AC128" s="189"/>
      <c r="AD128" s="189"/>
      <c r="AE128" s="189"/>
      <c r="AF128" s="189"/>
      <c r="AG128" s="189"/>
      <c r="AH128" s="189"/>
      <c r="AI128" s="189"/>
      <c r="AJ128" s="189"/>
      <c r="AK128" s="189"/>
      <c r="AL128" s="189"/>
      <c r="AM128" s="189"/>
      <c r="AN128" s="189"/>
      <c r="AO128" s="189"/>
      <c r="AP128" s="189"/>
      <c r="AQ128" s="189"/>
      <c r="AR128" s="189"/>
      <c r="AS128" s="190"/>
      <c r="AT128" s="188"/>
      <c r="AU128" s="191"/>
      <c r="AV128" s="191"/>
      <c r="AW128" s="191"/>
      <c r="AX128" s="191"/>
      <c r="AY128" s="191"/>
      <c r="AZ128" s="191"/>
      <c r="BA128" s="191"/>
      <c r="BB128" s="191"/>
      <c r="BC128" s="191"/>
      <c r="BD128" s="191"/>
      <c r="BE128" s="191"/>
      <c r="BF128" s="191"/>
      <c r="BG128" s="191"/>
      <c r="BH128" s="191"/>
      <c r="BI128" s="191"/>
      <c r="BJ128" s="191"/>
      <c r="BK128" s="191"/>
      <c r="BL128" s="191"/>
      <c r="BM128" s="191"/>
      <c r="BN128" s="192"/>
      <c r="BO128" s="188"/>
      <c r="BP128" s="191"/>
      <c r="BQ128" s="191"/>
      <c r="BR128" s="191"/>
      <c r="BS128" s="191"/>
      <c r="BT128" s="191"/>
      <c r="BU128" s="191"/>
      <c r="BV128" s="191"/>
      <c r="BW128" s="191"/>
      <c r="BX128" s="191"/>
      <c r="BY128" s="191"/>
      <c r="BZ128" s="191"/>
      <c r="CA128" s="191"/>
      <c r="CB128" s="191"/>
      <c r="CC128" s="191"/>
      <c r="CD128" s="191"/>
      <c r="CE128" s="191"/>
      <c r="CF128" s="191"/>
      <c r="CG128" s="191"/>
      <c r="CH128" s="191"/>
      <c r="CI128" s="192"/>
      <c r="CJ128" s="188"/>
      <c r="CK128" s="191"/>
      <c r="CL128" s="191"/>
      <c r="CM128" s="191"/>
      <c r="CN128" s="191"/>
      <c r="CO128" s="191"/>
      <c r="CP128" s="191"/>
      <c r="CQ128" s="191"/>
      <c r="CR128" s="191"/>
      <c r="CS128" s="191"/>
      <c r="CT128" s="191"/>
      <c r="CU128" s="191"/>
      <c r="CV128" s="191"/>
      <c r="CW128" s="191"/>
      <c r="CX128" s="191"/>
      <c r="CY128" s="191"/>
      <c r="CZ128" s="191"/>
      <c r="DA128" s="191"/>
      <c r="DB128" s="191"/>
      <c r="DC128" s="191"/>
      <c r="DD128" s="192"/>
      <c r="DE128" s="188"/>
      <c r="DF128" s="191"/>
      <c r="DG128" s="191"/>
      <c r="DH128" s="191"/>
      <c r="DI128" s="191"/>
      <c r="DJ128" s="191"/>
      <c r="DK128" s="191"/>
      <c r="DL128" s="191"/>
      <c r="DM128" s="191"/>
      <c r="DN128" s="189"/>
      <c r="DO128" s="189"/>
      <c r="DP128" s="189"/>
      <c r="DQ128" s="189"/>
      <c r="DR128" s="189"/>
      <c r="DS128" s="189"/>
      <c r="DT128" s="189"/>
      <c r="DU128" s="189"/>
      <c r="DV128" s="189"/>
      <c r="DW128" s="189"/>
      <c r="DX128" s="189"/>
      <c r="DY128" s="190"/>
      <c r="DZ128" s="188"/>
      <c r="EA128" s="189"/>
      <c r="EB128" s="189"/>
      <c r="EC128" s="189"/>
      <c r="ED128" s="189"/>
      <c r="EE128" s="189"/>
      <c r="EF128" s="189"/>
      <c r="EG128" s="189"/>
      <c r="EH128" s="189"/>
      <c r="EI128" s="189"/>
      <c r="EJ128" s="189"/>
      <c r="EK128" s="189"/>
      <c r="EL128" s="189"/>
      <c r="EM128" s="189"/>
      <c r="EN128" s="189"/>
      <c r="EO128" s="189"/>
      <c r="EP128" s="189"/>
      <c r="EQ128" s="189"/>
      <c r="ER128" s="189"/>
      <c r="ES128" s="189"/>
      <c r="ET128" s="190"/>
      <c r="EU128" s="188"/>
      <c r="EV128" s="189"/>
      <c r="EW128" s="189"/>
      <c r="EX128" s="189"/>
      <c r="EY128" s="189"/>
      <c r="EZ128" s="189"/>
      <c r="FA128" s="189"/>
      <c r="FB128" s="189"/>
      <c r="FC128" s="189"/>
      <c r="FD128" s="189"/>
      <c r="FE128" s="189"/>
      <c r="FF128" s="189"/>
      <c r="FG128" s="189"/>
      <c r="FH128" s="189"/>
      <c r="FI128" s="189"/>
      <c r="FJ128" s="189"/>
      <c r="FK128" s="189"/>
      <c r="FL128" s="189"/>
      <c r="FM128" s="189"/>
      <c r="FN128" s="189"/>
      <c r="FO128" s="190"/>
      <c r="FP128" s="188"/>
      <c r="FQ128" s="191"/>
      <c r="FR128" s="191"/>
      <c r="FS128" s="191"/>
      <c r="FT128" s="192"/>
      <c r="FU128" s="188"/>
      <c r="FV128" s="189"/>
      <c r="FW128" s="189"/>
      <c r="FX128" s="190"/>
      <c r="FY128" s="193"/>
      <c r="FZ128" s="189"/>
      <c r="GA128" s="189"/>
      <c r="GB128" s="189"/>
      <c r="GC128" s="189"/>
      <c r="GD128" s="189"/>
      <c r="GE128" s="189"/>
      <c r="GF128" s="189"/>
      <c r="GG128" s="189"/>
      <c r="GH128" s="189"/>
      <c r="GI128" s="189"/>
      <c r="GJ128" s="189"/>
      <c r="GK128" s="189"/>
      <c r="GL128" s="190"/>
      <c r="GM128" s="188"/>
      <c r="GN128" s="189"/>
      <c r="GO128" s="189"/>
      <c r="GP128" s="189"/>
      <c r="GQ128" s="189"/>
      <c r="GR128" s="191"/>
      <c r="GS128" s="189"/>
      <c r="GT128" s="189"/>
      <c r="GU128" s="189"/>
      <c r="GV128" s="189"/>
      <c r="GW128" s="191"/>
      <c r="GX128" s="189"/>
      <c r="GY128" s="189"/>
      <c r="GZ128" s="189"/>
      <c r="HA128" s="189"/>
      <c r="HB128" s="191"/>
      <c r="HC128" s="189"/>
      <c r="HD128" s="189"/>
      <c r="HE128" s="189"/>
      <c r="HF128" s="190"/>
      <c r="HG128" s="188"/>
      <c r="HH128" s="191"/>
      <c r="HI128" s="191"/>
      <c r="HJ128" s="191"/>
      <c r="HK128" s="191"/>
      <c r="HL128" s="191"/>
      <c r="HM128" s="191"/>
      <c r="HN128" s="191"/>
      <c r="HO128" s="191"/>
      <c r="HP128" s="191"/>
      <c r="HQ128" s="191"/>
      <c r="HR128" s="191"/>
      <c r="HS128" s="191"/>
      <c r="HT128" s="191"/>
      <c r="HU128" s="191"/>
      <c r="HV128" s="191"/>
      <c r="HW128" s="191"/>
      <c r="HX128" s="191"/>
      <c r="HY128" s="191"/>
      <c r="HZ128" s="191"/>
      <c r="IA128" s="191"/>
      <c r="IB128" s="191"/>
      <c r="IC128" s="191"/>
      <c r="ID128" s="192"/>
      <c r="IE128" s="188"/>
      <c r="IF128" s="191"/>
      <c r="IG128" s="191"/>
      <c r="IH128" s="191"/>
      <c r="II128" s="191"/>
      <c r="IJ128" s="191"/>
      <c r="IK128" s="191"/>
      <c r="IL128" s="191"/>
      <c r="IM128" s="191"/>
      <c r="IN128" s="191"/>
      <c r="IO128" s="191"/>
      <c r="IP128" s="191"/>
      <c r="IQ128" s="191"/>
      <c r="IR128" s="191"/>
      <c r="IS128" s="191"/>
      <c r="IT128" s="191"/>
      <c r="IU128" s="191"/>
      <c r="IV128" s="192"/>
      <c r="IW128" s="188"/>
      <c r="IX128" s="191"/>
      <c r="IY128" s="191"/>
      <c r="IZ128" s="191"/>
      <c r="JA128" s="191"/>
      <c r="JB128" s="191"/>
      <c r="JC128" s="191"/>
      <c r="JD128" s="191"/>
      <c r="JE128" s="191"/>
      <c r="JF128" s="191"/>
      <c r="JG128" s="191"/>
      <c r="JH128" s="191"/>
      <c r="JI128" s="191"/>
      <c r="JJ128" s="191"/>
      <c r="JK128" s="192"/>
      <c r="JL128" s="188"/>
      <c r="JM128" s="191"/>
      <c r="JN128" s="191"/>
      <c r="JO128" s="191"/>
      <c r="JP128" s="191"/>
      <c r="JQ128" s="191"/>
      <c r="JR128" s="191"/>
      <c r="JS128" s="191"/>
      <c r="JT128" s="191"/>
      <c r="JU128" s="191"/>
      <c r="JV128" s="191"/>
      <c r="JW128" s="191"/>
      <c r="JX128" s="191"/>
      <c r="JY128" s="191"/>
      <c r="JZ128" s="191"/>
      <c r="KA128" s="191"/>
      <c r="KB128" s="191"/>
      <c r="KC128" s="191"/>
      <c r="KD128" s="191"/>
      <c r="KE128" s="191"/>
      <c r="KF128" s="191"/>
      <c r="KG128" s="191"/>
      <c r="KH128" s="191"/>
      <c r="KI128" s="192"/>
      <c r="KJ128" s="188"/>
      <c r="KK128" s="191"/>
      <c r="KL128" s="191"/>
      <c r="KM128" s="191"/>
      <c r="KN128" s="191"/>
      <c r="KO128" s="191"/>
      <c r="KP128" s="191"/>
      <c r="KQ128" s="191"/>
      <c r="KR128" s="192"/>
      <c r="KS128" s="188"/>
      <c r="KT128" s="191"/>
      <c r="KU128" s="192"/>
      <c r="KV128" s="194"/>
      <c r="KW128" s="191"/>
      <c r="KX128" s="192"/>
      <c r="KY128" s="194"/>
      <c r="KZ128" s="191"/>
      <c r="LA128" s="192"/>
      <c r="LB128" s="194"/>
      <c r="LC128" s="191"/>
      <c r="LD128" s="192"/>
      <c r="LE128" s="194"/>
      <c r="LF128" s="191"/>
      <c r="LG128" s="192"/>
      <c r="LH128" s="188"/>
      <c r="LI128" s="191"/>
      <c r="LJ128" s="192"/>
      <c r="LK128" s="188"/>
      <c r="LL128" s="191"/>
      <c r="LM128" s="191"/>
      <c r="LN128" s="191"/>
      <c r="LO128" s="191"/>
      <c r="LP128" s="191"/>
      <c r="LQ128" s="191"/>
      <c r="LR128" s="191"/>
      <c r="LS128" s="191"/>
      <c r="LT128" s="191"/>
      <c r="LU128" s="191"/>
      <c r="LV128" s="191"/>
      <c r="LW128" s="191"/>
      <c r="LX128" s="191"/>
      <c r="LY128" s="191"/>
      <c r="LZ128" s="191"/>
      <c r="MA128" s="191"/>
      <c r="MB128" s="191"/>
      <c r="MC128" s="191"/>
      <c r="MD128" s="191"/>
      <c r="ME128" s="191"/>
      <c r="MF128" s="191"/>
      <c r="MG128" s="191"/>
      <c r="MH128" s="191"/>
      <c r="MI128" s="191"/>
      <c r="MJ128" s="191"/>
      <c r="MK128" s="191"/>
      <c r="ML128" s="191"/>
      <c r="MM128" s="191"/>
      <c r="MN128" s="192"/>
      <c r="MO128" s="194"/>
      <c r="MP128" s="191"/>
      <c r="MQ128" s="191"/>
      <c r="MR128" s="191"/>
      <c r="MS128" s="191"/>
      <c r="MT128" s="192"/>
      <c r="MU128" s="194"/>
      <c r="MV128" s="191">
        <v>10</v>
      </c>
      <c r="MW128" s="192">
        <v>5</v>
      </c>
      <c r="MX128" s="194"/>
      <c r="MY128" s="191">
        <v>70</v>
      </c>
      <c r="MZ128" s="191"/>
      <c r="NA128" s="191"/>
      <c r="NB128" s="191"/>
      <c r="NC128" s="191"/>
      <c r="ND128" s="191"/>
      <c r="NE128" s="191"/>
      <c r="NF128" s="191"/>
      <c r="NG128" s="191"/>
      <c r="NH128" s="191">
        <v>3</v>
      </c>
      <c r="NI128" s="191"/>
      <c r="NJ128" s="191"/>
      <c r="NK128" s="191">
        <v>20</v>
      </c>
      <c r="NL128" s="191"/>
      <c r="NM128" s="191"/>
      <c r="NN128" s="191"/>
      <c r="NO128" s="191"/>
      <c r="NP128" s="191"/>
      <c r="NQ128" s="191"/>
      <c r="NR128" s="192"/>
    </row>
    <row r="129" spans="1:403" ht="17.25" customHeight="1" x14ac:dyDescent="0.25">
      <c r="A129" s="455">
        <v>30</v>
      </c>
      <c r="B129" s="542" t="s">
        <v>277</v>
      </c>
      <c r="C129" s="543"/>
      <c r="D129" s="188"/>
      <c r="E129" s="189"/>
      <c r="F129" s="189"/>
      <c r="G129" s="189"/>
      <c r="H129" s="189"/>
      <c r="I129" s="189"/>
      <c r="J129" s="189"/>
      <c r="K129" s="189"/>
      <c r="L129" s="189"/>
      <c r="M129" s="189"/>
      <c r="N129" s="189"/>
      <c r="O129" s="189"/>
      <c r="P129" s="189"/>
      <c r="Q129" s="189"/>
      <c r="R129" s="189"/>
      <c r="S129" s="189"/>
      <c r="T129" s="189"/>
      <c r="U129" s="189"/>
      <c r="V129" s="189"/>
      <c r="W129" s="189"/>
      <c r="X129" s="190"/>
      <c r="Y129" s="188"/>
      <c r="Z129" s="189"/>
      <c r="AA129" s="189"/>
      <c r="AB129" s="189"/>
      <c r="AC129" s="189"/>
      <c r="AD129" s="189"/>
      <c r="AE129" s="189"/>
      <c r="AF129" s="189"/>
      <c r="AG129" s="189"/>
      <c r="AH129" s="189"/>
      <c r="AI129" s="189"/>
      <c r="AJ129" s="189"/>
      <c r="AK129" s="189"/>
      <c r="AL129" s="189"/>
      <c r="AM129" s="189"/>
      <c r="AN129" s="189"/>
      <c r="AO129" s="189"/>
      <c r="AP129" s="189"/>
      <c r="AQ129" s="189"/>
      <c r="AR129" s="189"/>
      <c r="AS129" s="190"/>
      <c r="AT129" s="188"/>
      <c r="AU129" s="191"/>
      <c r="AV129" s="191"/>
      <c r="AW129" s="191"/>
      <c r="AX129" s="191"/>
      <c r="AY129" s="191"/>
      <c r="AZ129" s="191"/>
      <c r="BA129" s="191"/>
      <c r="BB129" s="191"/>
      <c r="BC129" s="191"/>
      <c r="BD129" s="191"/>
      <c r="BE129" s="191"/>
      <c r="BF129" s="191"/>
      <c r="BG129" s="191"/>
      <c r="BH129" s="191"/>
      <c r="BI129" s="191"/>
      <c r="BJ129" s="191"/>
      <c r="BK129" s="191"/>
      <c r="BL129" s="191"/>
      <c r="BM129" s="191"/>
      <c r="BN129" s="192"/>
      <c r="BO129" s="188"/>
      <c r="BP129" s="191"/>
      <c r="BQ129" s="191"/>
      <c r="BR129" s="191"/>
      <c r="BS129" s="191"/>
      <c r="BT129" s="191"/>
      <c r="BU129" s="191"/>
      <c r="BV129" s="191"/>
      <c r="BW129" s="191"/>
      <c r="BX129" s="191"/>
      <c r="BY129" s="191"/>
      <c r="BZ129" s="191"/>
      <c r="CA129" s="191"/>
      <c r="CB129" s="191"/>
      <c r="CC129" s="191"/>
      <c r="CD129" s="191"/>
      <c r="CE129" s="191"/>
      <c r="CF129" s="191"/>
      <c r="CG129" s="191"/>
      <c r="CH129" s="191"/>
      <c r="CI129" s="192"/>
      <c r="CJ129" s="188"/>
      <c r="CK129" s="191"/>
      <c r="CL129" s="191"/>
      <c r="CM129" s="191"/>
      <c r="CN129" s="191"/>
      <c r="CO129" s="191"/>
      <c r="CP129" s="191"/>
      <c r="CQ129" s="191"/>
      <c r="CR129" s="191"/>
      <c r="CS129" s="191"/>
      <c r="CT129" s="191"/>
      <c r="CU129" s="191"/>
      <c r="CV129" s="191"/>
      <c r="CW129" s="191"/>
      <c r="CX129" s="191"/>
      <c r="CY129" s="191"/>
      <c r="CZ129" s="191"/>
      <c r="DA129" s="191"/>
      <c r="DB129" s="191"/>
      <c r="DC129" s="191"/>
      <c r="DD129" s="192"/>
      <c r="DE129" s="188"/>
      <c r="DF129" s="191"/>
      <c r="DG129" s="191"/>
      <c r="DH129" s="191"/>
      <c r="DI129" s="191"/>
      <c r="DJ129" s="191"/>
      <c r="DK129" s="191"/>
      <c r="DL129" s="191"/>
      <c r="DM129" s="191"/>
      <c r="DN129" s="189"/>
      <c r="DO129" s="189"/>
      <c r="DP129" s="189"/>
      <c r="DQ129" s="189"/>
      <c r="DR129" s="189"/>
      <c r="DS129" s="189"/>
      <c r="DT129" s="189"/>
      <c r="DU129" s="189"/>
      <c r="DV129" s="189"/>
      <c r="DW129" s="189"/>
      <c r="DX129" s="189"/>
      <c r="DY129" s="190"/>
      <c r="DZ129" s="188"/>
      <c r="EA129" s="189"/>
      <c r="EB129" s="189"/>
      <c r="EC129" s="189"/>
      <c r="ED129" s="189"/>
      <c r="EE129" s="189"/>
      <c r="EF129" s="189"/>
      <c r="EG129" s="189"/>
      <c r="EH129" s="189"/>
      <c r="EI129" s="189"/>
      <c r="EJ129" s="189"/>
      <c r="EK129" s="189"/>
      <c r="EL129" s="189"/>
      <c r="EM129" s="189"/>
      <c r="EN129" s="189"/>
      <c r="EO129" s="189"/>
      <c r="EP129" s="189"/>
      <c r="EQ129" s="189"/>
      <c r="ER129" s="189"/>
      <c r="ES129" s="189"/>
      <c r="ET129" s="190"/>
      <c r="EU129" s="188"/>
      <c r="EV129" s="189"/>
      <c r="EW129" s="189"/>
      <c r="EX129" s="189"/>
      <c r="EY129" s="189"/>
      <c r="EZ129" s="189"/>
      <c r="FA129" s="189"/>
      <c r="FB129" s="189"/>
      <c r="FC129" s="189"/>
      <c r="FD129" s="189"/>
      <c r="FE129" s="189"/>
      <c r="FF129" s="189"/>
      <c r="FG129" s="189"/>
      <c r="FH129" s="189"/>
      <c r="FI129" s="189"/>
      <c r="FJ129" s="189"/>
      <c r="FK129" s="189"/>
      <c r="FL129" s="189"/>
      <c r="FM129" s="189"/>
      <c r="FN129" s="189"/>
      <c r="FO129" s="190"/>
      <c r="FP129" s="188"/>
      <c r="FQ129" s="191"/>
      <c r="FR129" s="191"/>
      <c r="FS129" s="191"/>
      <c r="FT129" s="192"/>
      <c r="FU129" s="188"/>
      <c r="FV129" s="189"/>
      <c r="FW129" s="189"/>
      <c r="FX129" s="190"/>
      <c r="FY129" s="193"/>
      <c r="FZ129" s="189"/>
      <c r="GA129" s="189"/>
      <c r="GB129" s="189"/>
      <c r="GC129" s="189"/>
      <c r="GD129" s="189"/>
      <c r="GE129" s="189"/>
      <c r="GF129" s="189"/>
      <c r="GG129" s="189"/>
      <c r="GH129" s="189"/>
      <c r="GI129" s="189"/>
      <c r="GJ129" s="189"/>
      <c r="GK129" s="189"/>
      <c r="GL129" s="190"/>
      <c r="GM129" s="188"/>
      <c r="GN129" s="189"/>
      <c r="GO129" s="189"/>
      <c r="GP129" s="189"/>
      <c r="GQ129" s="189"/>
      <c r="GR129" s="191"/>
      <c r="GS129" s="189"/>
      <c r="GT129" s="189"/>
      <c r="GU129" s="189"/>
      <c r="GV129" s="189"/>
      <c r="GW129" s="191"/>
      <c r="GX129" s="189"/>
      <c r="GY129" s="189"/>
      <c r="GZ129" s="189"/>
      <c r="HA129" s="189"/>
      <c r="HB129" s="191"/>
      <c r="HC129" s="189"/>
      <c r="HD129" s="189"/>
      <c r="HE129" s="189"/>
      <c r="HF129" s="190"/>
      <c r="HG129" s="188"/>
      <c r="HH129" s="191"/>
      <c r="HI129" s="191"/>
      <c r="HJ129" s="191"/>
      <c r="HK129" s="191"/>
      <c r="HL129" s="191"/>
      <c r="HM129" s="191"/>
      <c r="HN129" s="191"/>
      <c r="HO129" s="191"/>
      <c r="HP129" s="191"/>
      <c r="HQ129" s="191"/>
      <c r="HR129" s="191"/>
      <c r="HS129" s="191"/>
      <c r="HT129" s="191"/>
      <c r="HU129" s="191"/>
      <c r="HV129" s="191"/>
      <c r="HW129" s="191"/>
      <c r="HX129" s="191"/>
      <c r="HY129" s="191"/>
      <c r="HZ129" s="191"/>
      <c r="IA129" s="191"/>
      <c r="IB129" s="191"/>
      <c r="IC129" s="191"/>
      <c r="ID129" s="192"/>
      <c r="IE129" s="188"/>
      <c r="IF129" s="191"/>
      <c r="IG129" s="191"/>
      <c r="IH129" s="191"/>
      <c r="II129" s="191"/>
      <c r="IJ129" s="191"/>
      <c r="IK129" s="191"/>
      <c r="IL129" s="191"/>
      <c r="IM129" s="191"/>
      <c r="IN129" s="191"/>
      <c r="IO129" s="191"/>
      <c r="IP129" s="191"/>
      <c r="IQ129" s="191"/>
      <c r="IR129" s="191"/>
      <c r="IS129" s="191"/>
      <c r="IT129" s="191"/>
      <c r="IU129" s="191"/>
      <c r="IV129" s="192"/>
      <c r="IW129" s="188"/>
      <c r="IX129" s="191"/>
      <c r="IY129" s="191"/>
      <c r="IZ129" s="191"/>
      <c r="JA129" s="191"/>
      <c r="JB129" s="191"/>
      <c r="JC129" s="191"/>
      <c r="JD129" s="191"/>
      <c r="JE129" s="191"/>
      <c r="JF129" s="191"/>
      <c r="JG129" s="191"/>
      <c r="JH129" s="191"/>
      <c r="JI129" s="191"/>
      <c r="JJ129" s="191"/>
      <c r="JK129" s="192"/>
      <c r="JL129" s="188"/>
      <c r="JM129" s="191"/>
      <c r="JN129" s="191"/>
      <c r="JO129" s="191"/>
      <c r="JP129" s="191"/>
      <c r="JQ129" s="191"/>
      <c r="JR129" s="191"/>
      <c r="JS129" s="191"/>
      <c r="JT129" s="191"/>
      <c r="JU129" s="191"/>
      <c r="JV129" s="191"/>
      <c r="JW129" s="191"/>
      <c r="JX129" s="191"/>
      <c r="JY129" s="191"/>
      <c r="JZ129" s="191"/>
      <c r="KA129" s="191"/>
      <c r="KB129" s="191"/>
      <c r="KC129" s="191"/>
      <c r="KD129" s="191"/>
      <c r="KE129" s="191"/>
      <c r="KF129" s="191"/>
      <c r="KG129" s="191"/>
      <c r="KH129" s="191"/>
      <c r="KI129" s="192"/>
      <c r="KJ129" s="188"/>
      <c r="KK129" s="191"/>
      <c r="KL129" s="191"/>
      <c r="KM129" s="191"/>
      <c r="KN129" s="191"/>
      <c r="KO129" s="191"/>
      <c r="KP129" s="191"/>
      <c r="KQ129" s="191"/>
      <c r="KR129" s="192"/>
      <c r="KS129" s="188"/>
      <c r="KT129" s="191"/>
      <c r="KU129" s="192"/>
      <c r="KV129" s="194"/>
      <c r="KW129" s="191"/>
      <c r="KX129" s="192"/>
      <c r="KY129" s="194"/>
      <c r="KZ129" s="191"/>
      <c r="LA129" s="192"/>
      <c r="LB129" s="194"/>
      <c r="LC129" s="191"/>
      <c r="LD129" s="192"/>
      <c r="LE129" s="194"/>
      <c r="LF129" s="191"/>
      <c r="LG129" s="192"/>
      <c r="LH129" s="188"/>
      <c r="LI129" s="191"/>
      <c r="LJ129" s="192"/>
      <c r="LK129" s="188"/>
      <c r="LL129" s="191"/>
      <c r="LM129" s="191"/>
      <c r="LN129" s="191"/>
      <c r="LO129" s="191"/>
      <c r="LP129" s="191"/>
      <c r="LQ129" s="191"/>
      <c r="LR129" s="191"/>
      <c r="LS129" s="191"/>
      <c r="LT129" s="191"/>
      <c r="LU129" s="191"/>
      <c r="LV129" s="191"/>
      <c r="LW129" s="191"/>
      <c r="LX129" s="191"/>
      <c r="LY129" s="191"/>
      <c r="LZ129" s="191"/>
      <c r="MA129" s="191"/>
      <c r="MB129" s="191"/>
      <c r="MC129" s="191"/>
      <c r="MD129" s="191"/>
      <c r="ME129" s="191"/>
      <c r="MF129" s="191"/>
      <c r="MG129" s="191"/>
      <c r="MH129" s="191"/>
      <c r="MI129" s="191"/>
      <c r="MJ129" s="191"/>
      <c r="MK129" s="191"/>
      <c r="ML129" s="191"/>
      <c r="MM129" s="191"/>
      <c r="MN129" s="192"/>
      <c r="MO129" s="194"/>
      <c r="MP129" s="191"/>
      <c r="MQ129" s="191"/>
      <c r="MR129" s="191"/>
      <c r="MS129" s="191"/>
      <c r="MT129" s="192"/>
      <c r="MU129" s="194"/>
      <c r="MV129" s="191"/>
      <c r="MW129" s="192">
        <v>12</v>
      </c>
      <c r="MX129" s="194"/>
      <c r="MY129" s="191">
        <v>6</v>
      </c>
      <c r="MZ129" s="191">
        <v>166</v>
      </c>
      <c r="NA129" s="191"/>
      <c r="NB129" s="191"/>
      <c r="NC129" s="191"/>
      <c r="ND129" s="191"/>
      <c r="NE129" s="191"/>
      <c r="NF129" s="191"/>
      <c r="NG129" s="191"/>
      <c r="NH129" s="191">
        <v>2</v>
      </c>
      <c r="NI129" s="191">
        <v>4</v>
      </c>
      <c r="NJ129" s="191"/>
      <c r="NK129" s="191">
        <v>3</v>
      </c>
      <c r="NL129" s="191">
        <v>30</v>
      </c>
      <c r="NM129" s="191"/>
      <c r="NN129" s="191"/>
      <c r="NO129" s="191"/>
      <c r="NP129" s="191"/>
      <c r="NQ129" s="191">
        <v>1</v>
      </c>
      <c r="NR129" s="192"/>
    </row>
    <row r="130" spans="1:403" ht="17.25" customHeight="1" x14ac:dyDescent="0.25">
      <c r="A130" s="455">
        <v>31</v>
      </c>
      <c r="B130" s="542" t="s">
        <v>278</v>
      </c>
      <c r="C130" s="543"/>
      <c r="D130" s="188"/>
      <c r="E130" s="189"/>
      <c r="F130" s="189"/>
      <c r="G130" s="189"/>
      <c r="H130" s="189"/>
      <c r="I130" s="189"/>
      <c r="J130" s="189"/>
      <c r="K130" s="189"/>
      <c r="L130" s="189"/>
      <c r="M130" s="189"/>
      <c r="N130" s="189"/>
      <c r="O130" s="189"/>
      <c r="P130" s="189"/>
      <c r="Q130" s="189"/>
      <c r="R130" s="189"/>
      <c r="S130" s="189"/>
      <c r="T130" s="189"/>
      <c r="U130" s="189"/>
      <c r="V130" s="189"/>
      <c r="W130" s="189"/>
      <c r="X130" s="190"/>
      <c r="Y130" s="188"/>
      <c r="Z130" s="189"/>
      <c r="AA130" s="189"/>
      <c r="AB130" s="189"/>
      <c r="AC130" s="189"/>
      <c r="AD130" s="189"/>
      <c r="AE130" s="189"/>
      <c r="AF130" s="189"/>
      <c r="AG130" s="189"/>
      <c r="AH130" s="189"/>
      <c r="AI130" s="189"/>
      <c r="AJ130" s="189"/>
      <c r="AK130" s="189"/>
      <c r="AL130" s="189"/>
      <c r="AM130" s="189"/>
      <c r="AN130" s="189"/>
      <c r="AO130" s="189"/>
      <c r="AP130" s="189"/>
      <c r="AQ130" s="189"/>
      <c r="AR130" s="189"/>
      <c r="AS130" s="190"/>
      <c r="AT130" s="188"/>
      <c r="AU130" s="191"/>
      <c r="AV130" s="191"/>
      <c r="AW130" s="191"/>
      <c r="AX130" s="191"/>
      <c r="AY130" s="191"/>
      <c r="AZ130" s="191"/>
      <c r="BA130" s="191"/>
      <c r="BB130" s="191"/>
      <c r="BC130" s="191"/>
      <c r="BD130" s="191"/>
      <c r="BE130" s="191"/>
      <c r="BF130" s="191"/>
      <c r="BG130" s="191"/>
      <c r="BH130" s="191"/>
      <c r="BI130" s="191"/>
      <c r="BJ130" s="191"/>
      <c r="BK130" s="191"/>
      <c r="BL130" s="191"/>
      <c r="BM130" s="191"/>
      <c r="BN130" s="192"/>
      <c r="BO130" s="188"/>
      <c r="BP130" s="191"/>
      <c r="BQ130" s="191"/>
      <c r="BR130" s="191"/>
      <c r="BS130" s="191"/>
      <c r="BT130" s="191"/>
      <c r="BU130" s="191"/>
      <c r="BV130" s="191"/>
      <c r="BW130" s="191"/>
      <c r="BX130" s="191"/>
      <c r="BY130" s="191"/>
      <c r="BZ130" s="191"/>
      <c r="CA130" s="191"/>
      <c r="CB130" s="191"/>
      <c r="CC130" s="191"/>
      <c r="CD130" s="191"/>
      <c r="CE130" s="191"/>
      <c r="CF130" s="191"/>
      <c r="CG130" s="191"/>
      <c r="CH130" s="191"/>
      <c r="CI130" s="192"/>
      <c r="CJ130" s="188"/>
      <c r="CK130" s="191"/>
      <c r="CL130" s="191"/>
      <c r="CM130" s="191"/>
      <c r="CN130" s="191"/>
      <c r="CO130" s="191"/>
      <c r="CP130" s="191"/>
      <c r="CQ130" s="191"/>
      <c r="CR130" s="191"/>
      <c r="CS130" s="191"/>
      <c r="CT130" s="191"/>
      <c r="CU130" s="191"/>
      <c r="CV130" s="191"/>
      <c r="CW130" s="191"/>
      <c r="CX130" s="191"/>
      <c r="CY130" s="191"/>
      <c r="CZ130" s="191"/>
      <c r="DA130" s="191"/>
      <c r="DB130" s="191"/>
      <c r="DC130" s="191"/>
      <c r="DD130" s="192"/>
      <c r="DE130" s="188"/>
      <c r="DF130" s="191"/>
      <c r="DG130" s="191"/>
      <c r="DH130" s="191"/>
      <c r="DI130" s="191"/>
      <c r="DJ130" s="191"/>
      <c r="DK130" s="191"/>
      <c r="DL130" s="191"/>
      <c r="DM130" s="191"/>
      <c r="DN130" s="189"/>
      <c r="DO130" s="189"/>
      <c r="DP130" s="189"/>
      <c r="DQ130" s="189"/>
      <c r="DR130" s="189"/>
      <c r="DS130" s="189"/>
      <c r="DT130" s="189"/>
      <c r="DU130" s="189"/>
      <c r="DV130" s="189"/>
      <c r="DW130" s="189"/>
      <c r="DX130" s="189"/>
      <c r="DY130" s="190"/>
      <c r="DZ130" s="188"/>
      <c r="EA130" s="189"/>
      <c r="EB130" s="189"/>
      <c r="EC130" s="189"/>
      <c r="ED130" s="189"/>
      <c r="EE130" s="189"/>
      <c r="EF130" s="189"/>
      <c r="EG130" s="189"/>
      <c r="EH130" s="189"/>
      <c r="EI130" s="189"/>
      <c r="EJ130" s="189"/>
      <c r="EK130" s="189"/>
      <c r="EL130" s="189"/>
      <c r="EM130" s="189"/>
      <c r="EN130" s="189"/>
      <c r="EO130" s="189"/>
      <c r="EP130" s="189"/>
      <c r="EQ130" s="189"/>
      <c r="ER130" s="189"/>
      <c r="ES130" s="189"/>
      <c r="ET130" s="190"/>
      <c r="EU130" s="188"/>
      <c r="EV130" s="189"/>
      <c r="EW130" s="189"/>
      <c r="EX130" s="189"/>
      <c r="EY130" s="189"/>
      <c r="EZ130" s="189"/>
      <c r="FA130" s="189"/>
      <c r="FB130" s="189"/>
      <c r="FC130" s="189"/>
      <c r="FD130" s="189"/>
      <c r="FE130" s="189"/>
      <c r="FF130" s="189"/>
      <c r="FG130" s="189"/>
      <c r="FH130" s="189"/>
      <c r="FI130" s="189"/>
      <c r="FJ130" s="189"/>
      <c r="FK130" s="189"/>
      <c r="FL130" s="189"/>
      <c r="FM130" s="189"/>
      <c r="FN130" s="189"/>
      <c r="FO130" s="190"/>
      <c r="FP130" s="188"/>
      <c r="FQ130" s="191"/>
      <c r="FR130" s="191"/>
      <c r="FS130" s="191"/>
      <c r="FT130" s="192"/>
      <c r="FU130" s="188"/>
      <c r="FV130" s="189"/>
      <c r="FW130" s="189"/>
      <c r="FX130" s="190"/>
      <c r="FY130" s="193"/>
      <c r="FZ130" s="189"/>
      <c r="GA130" s="189"/>
      <c r="GB130" s="189"/>
      <c r="GC130" s="189"/>
      <c r="GD130" s="189"/>
      <c r="GE130" s="189"/>
      <c r="GF130" s="189"/>
      <c r="GG130" s="189"/>
      <c r="GH130" s="189"/>
      <c r="GI130" s="189"/>
      <c r="GJ130" s="189"/>
      <c r="GK130" s="189"/>
      <c r="GL130" s="190"/>
      <c r="GM130" s="188"/>
      <c r="GN130" s="189"/>
      <c r="GO130" s="189"/>
      <c r="GP130" s="189"/>
      <c r="GQ130" s="189"/>
      <c r="GR130" s="191"/>
      <c r="GS130" s="189"/>
      <c r="GT130" s="189"/>
      <c r="GU130" s="189"/>
      <c r="GV130" s="189"/>
      <c r="GW130" s="191"/>
      <c r="GX130" s="189"/>
      <c r="GY130" s="189"/>
      <c r="GZ130" s="189"/>
      <c r="HA130" s="189"/>
      <c r="HB130" s="191"/>
      <c r="HC130" s="189"/>
      <c r="HD130" s="189"/>
      <c r="HE130" s="189"/>
      <c r="HF130" s="190"/>
      <c r="HG130" s="188"/>
      <c r="HH130" s="191"/>
      <c r="HI130" s="191"/>
      <c r="HJ130" s="191"/>
      <c r="HK130" s="191"/>
      <c r="HL130" s="191"/>
      <c r="HM130" s="191"/>
      <c r="HN130" s="191"/>
      <c r="HO130" s="191"/>
      <c r="HP130" s="191"/>
      <c r="HQ130" s="191"/>
      <c r="HR130" s="191"/>
      <c r="HS130" s="191"/>
      <c r="HT130" s="191"/>
      <c r="HU130" s="191"/>
      <c r="HV130" s="191"/>
      <c r="HW130" s="191"/>
      <c r="HX130" s="191"/>
      <c r="HY130" s="191"/>
      <c r="HZ130" s="191"/>
      <c r="IA130" s="191"/>
      <c r="IB130" s="191"/>
      <c r="IC130" s="191"/>
      <c r="ID130" s="192"/>
      <c r="IE130" s="188"/>
      <c r="IF130" s="191"/>
      <c r="IG130" s="191"/>
      <c r="IH130" s="191"/>
      <c r="II130" s="191"/>
      <c r="IJ130" s="191"/>
      <c r="IK130" s="191"/>
      <c r="IL130" s="191"/>
      <c r="IM130" s="191"/>
      <c r="IN130" s="191"/>
      <c r="IO130" s="191"/>
      <c r="IP130" s="191"/>
      <c r="IQ130" s="191"/>
      <c r="IR130" s="191"/>
      <c r="IS130" s="191"/>
      <c r="IT130" s="191"/>
      <c r="IU130" s="191"/>
      <c r="IV130" s="192"/>
      <c r="IW130" s="188"/>
      <c r="IX130" s="191"/>
      <c r="IY130" s="191"/>
      <c r="IZ130" s="191"/>
      <c r="JA130" s="191"/>
      <c r="JB130" s="191"/>
      <c r="JC130" s="191"/>
      <c r="JD130" s="191"/>
      <c r="JE130" s="191"/>
      <c r="JF130" s="191"/>
      <c r="JG130" s="191"/>
      <c r="JH130" s="191"/>
      <c r="JI130" s="191"/>
      <c r="JJ130" s="191"/>
      <c r="JK130" s="192"/>
      <c r="JL130" s="188"/>
      <c r="JM130" s="191"/>
      <c r="JN130" s="191"/>
      <c r="JO130" s="191"/>
      <c r="JP130" s="191"/>
      <c r="JQ130" s="191"/>
      <c r="JR130" s="191"/>
      <c r="JS130" s="191"/>
      <c r="JT130" s="191"/>
      <c r="JU130" s="191"/>
      <c r="JV130" s="191"/>
      <c r="JW130" s="191"/>
      <c r="JX130" s="191"/>
      <c r="JY130" s="191"/>
      <c r="JZ130" s="191"/>
      <c r="KA130" s="191"/>
      <c r="KB130" s="191"/>
      <c r="KC130" s="191"/>
      <c r="KD130" s="191"/>
      <c r="KE130" s="191"/>
      <c r="KF130" s="191"/>
      <c r="KG130" s="191"/>
      <c r="KH130" s="191"/>
      <c r="KI130" s="192"/>
      <c r="KJ130" s="188"/>
      <c r="KK130" s="191"/>
      <c r="KL130" s="191"/>
      <c r="KM130" s="191"/>
      <c r="KN130" s="191"/>
      <c r="KO130" s="191"/>
      <c r="KP130" s="191"/>
      <c r="KQ130" s="191"/>
      <c r="KR130" s="192"/>
      <c r="KS130" s="188"/>
      <c r="KT130" s="191"/>
      <c r="KU130" s="192"/>
      <c r="KV130" s="194"/>
      <c r="KW130" s="191"/>
      <c r="KX130" s="192"/>
      <c r="KY130" s="194"/>
      <c r="KZ130" s="191"/>
      <c r="LA130" s="192"/>
      <c r="LB130" s="194"/>
      <c r="LC130" s="191"/>
      <c r="LD130" s="192"/>
      <c r="LE130" s="194"/>
      <c r="LF130" s="191"/>
      <c r="LG130" s="192"/>
      <c r="LH130" s="188"/>
      <c r="LI130" s="191"/>
      <c r="LJ130" s="192"/>
      <c r="LK130" s="188"/>
      <c r="LL130" s="191"/>
      <c r="LM130" s="191"/>
      <c r="LN130" s="191"/>
      <c r="LO130" s="191"/>
      <c r="LP130" s="191"/>
      <c r="LQ130" s="191"/>
      <c r="LR130" s="191"/>
      <c r="LS130" s="191"/>
      <c r="LT130" s="191"/>
      <c r="LU130" s="191"/>
      <c r="LV130" s="191"/>
      <c r="LW130" s="191"/>
      <c r="LX130" s="191"/>
      <c r="LY130" s="191"/>
      <c r="LZ130" s="191"/>
      <c r="MA130" s="191"/>
      <c r="MB130" s="191"/>
      <c r="MC130" s="191"/>
      <c r="MD130" s="191"/>
      <c r="ME130" s="191"/>
      <c r="MF130" s="191"/>
      <c r="MG130" s="191"/>
      <c r="MH130" s="191"/>
      <c r="MI130" s="191"/>
      <c r="MJ130" s="191"/>
      <c r="MK130" s="191"/>
      <c r="ML130" s="191"/>
      <c r="MM130" s="191"/>
      <c r="MN130" s="192"/>
      <c r="MO130" s="194"/>
      <c r="MP130" s="191"/>
      <c r="MQ130" s="191"/>
      <c r="MR130" s="191"/>
      <c r="MS130" s="191"/>
      <c r="MT130" s="192"/>
      <c r="MU130" s="194"/>
      <c r="MV130" s="191"/>
      <c r="MW130" s="192">
        <v>6</v>
      </c>
      <c r="MX130" s="194"/>
      <c r="MY130" s="191">
        <v>5</v>
      </c>
      <c r="MZ130" s="191">
        <v>278</v>
      </c>
      <c r="NA130" s="191"/>
      <c r="NB130" s="191"/>
      <c r="NC130" s="191"/>
      <c r="ND130" s="191"/>
      <c r="NE130" s="191"/>
      <c r="NF130" s="191"/>
      <c r="NG130" s="191"/>
      <c r="NH130" s="191">
        <v>2</v>
      </c>
      <c r="NI130" s="191"/>
      <c r="NJ130" s="191"/>
      <c r="NK130" s="191">
        <v>5</v>
      </c>
      <c r="NL130" s="191">
        <v>15</v>
      </c>
      <c r="NM130" s="191"/>
      <c r="NN130" s="191"/>
      <c r="NO130" s="191"/>
      <c r="NP130" s="191"/>
      <c r="NQ130" s="191"/>
      <c r="NR130" s="192"/>
    </row>
    <row r="131" spans="1:403" ht="17.25" customHeight="1" thickBot="1" x14ac:dyDescent="0.3">
      <c r="A131" s="455">
        <v>32</v>
      </c>
      <c r="B131" s="542" t="s">
        <v>279</v>
      </c>
      <c r="C131" s="543"/>
      <c r="D131" s="188"/>
      <c r="E131" s="189"/>
      <c r="F131" s="189"/>
      <c r="G131" s="189"/>
      <c r="H131" s="189"/>
      <c r="I131" s="189"/>
      <c r="J131" s="189"/>
      <c r="K131" s="189"/>
      <c r="L131" s="189"/>
      <c r="M131" s="189"/>
      <c r="N131" s="189"/>
      <c r="O131" s="189"/>
      <c r="P131" s="189"/>
      <c r="Q131" s="189"/>
      <c r="R131" s="189"/>
      <c r="S131" s="189"/>
      <c r="T131" s="189"/>
      <c r="U131" s="189"/>
      <c r="V131" s="189"/>
      <c r="W131" s="189"/>
      <c r="X131" s="190"/>
      <c r="Y131" s="188"/>
      <c r="Z131" s="189"/>
      <c r="AA131" s="189"/>
      <c r="AB131" s="189"/>
      <c r="AC131" s="189"/>
      <c r="AD131" s="189"/>
      <c r="AE131" s="189"/>
      <c r="AF131" s="189"/>
      <c r="AG131" s="189"/>
      <c r="AH131" s="189"/>
      <c r="AI131" s="189"/>
      <c r="AJ131" s="189"/>
      <c r="AK131" s="189"/>
      <c r="AL131" s="189"/>
      <c r="AM131" s="189"/>
      <c r="AN131" s="189"/>
      <c r="AO131" s="189"/>
      <c r="AP131" s="189"/>
      <c r="AQ131" s="189"/>
      <c r="AR131" s="189"/>
      <c r="AS131" s="190"/>
      <c r="AT131" s="188"/>
      <c r="AU131" s="189"/>
      <c r="AV131" s="189"/>
      <c r="AW131" s="189"/>
      <c r="AX131" s="189"/>
      <c r="AY131" s="189"/>
      <c r="AZ131" s="189"/>
      <c r="BA131" s="189"/>
      <c r="BB131" s="189"/>
      <c r="BC131" s="189"/>
      <c r="BD131" s="189"/>
      <c r="BE131" s="189"/>
      <c r="BF131" s="189"/>
      <c r="BG131" s="189"/>
      <c r="BH131" s="189"/>
      <c r="BI131" s="189"/>
      <c r="BJ131" s="189"/>
      <c r="BK131" s="189"/>
      <c r="BL131" s="189"/>
      <c r="BM131" s="189"/>
      <c r="BN131" s="190"/>
      <c r="BO131" s="188"/>
      <c r="BP131" s="189"/>
      <c r="BQ131" s="189"/>
      <c r="BR131" s="189"/>
      <c r="BS131" s="189"/>
      <c r="BT131" s="189"/>
      <c r="BU131" s="189"/>
      <c r="BV131" s="189"/>
      <c r="BW131" s="189"/>
      <c r="BX131" s="189"/>
      <c r="BY131" s="189"/>
      <c r="BZ131" s="189"/>
      <c r="CA131" s="189"/>
      <c r="CB131" s="189"/>
      <c r="CC131" s="189"/>
      <c r="CD131" s="189"/>
      <c r="CE131" s="189"/>
      <c r="CF131" s="189"/>
      <c r="CG131" s="189"/>
      <c r="CH131" s="189"/>
      <c r="CI131" s="190"/>
      <c r="CJ131" s="188"/>
      <c r="CK131" s="189"/>
      <c r="CL131" s="189"/>
      <c r="CM131" s="189"/>
      <c r="CN131" s="189"/>
      <c r="CO131" s="189"/>
      <c r="CP131" s="189"/>
      <c r="CQ131" s="189"/>
      <c r="CR131" s="189"/>
      <c r="CS131" s="189"/>
      <c r="CT131" s="189"/>
      <c r="CU131" s="189"/>
      <c r="CV131" s="189"/>
      <c r="CW131" s="189"/>
      <c r="CX131" s="189"/>
      <c r="CY131" s="189"/>
      <c r="CZ131" s="189"/>
      <c r="DA131" s="189"/>
      <c r="DB131" s="189"/>
      <c r="DC131" s="189"/>
      <c r="DD131" s="190"/>
      <c r="DE131" s="188"/>
      <c r="DF131" s="189"/>
      <c r="DG131" s="189"/>
      <c r="DH131" s="189"/>
      <c r="DI131" s="189"/>
      <c r="DJ131" s="189"/>
      <c r="DK131" s="189"/>
      <c r="DL131" s="189"/>
      <c r="DM131" s="189"/>
      <c r="DN131" s="189"/>
      <c r="DO131" s="189"/>
      <c r="DP131" s="189"/>
      <c r="DQ131" s="189"/>
      <c r="DR131" s="189"/>
      <c r="DS131" s="189"/>
      <c r="DT131" s="189"/>
      <c r="DU131" s="189"/>
      <c r="DV131" s="189"/>
      <c r="DW131" s="189"/>
      <c r="DX131" s="189"/>
      <c r="DY131" s="190"/>
      <c r="DZ131" s="188"/>
      <c r="EA131" s="189"/>
      <c r="EB131" s="189"/>
      <c r="EC131" s="189"/>
      <c r="ED131" s="189"/>
      <c r="EE131" s="189"/>
      <c r="EF131" s="189"/>
      <c r="EG131" s="189"/>
      <c r="EH131" s="189"/>
      <c r="EI131" s="189"/>
      <c r="EJ131" s="189"/>
      <c r="EK131" s="189"/>
      <c r="EL131" s="189"/>
      <c r="EM131" s="189"/>
      <c r="EN131" s="189"/>
      <c r="EO131" s="189"/>
      <c r="EP131" s="189"/>
      <c r="EQ131" s="189"/>
      <c r="ER131" s="189"/>
      <c r="ES131" s="189"/>
      <c r="ET131" s="190"/>
      <c r="EU131" s="188"/>
      <c r="EV131" s="189"/>
      <c r="EW131" s="189"/>
      <c r="EX131" s="189"/>
      <c r="EY131" s="189"/>
      <c r="EZ131" s="189"/>
      <c r="FA131" s="189"/>
      <c r="FB131" s="189"/>
      <c r="FC131" s="189"/>
      <c r="FD131" s="189"/>
      <c r="FE131" s="189"/>
      <c r="FF131" s="189"/>
      <c r="FG131" s="189"/>
      <c r="FH131" s="189"/>
      <c r="FI131" s="189"/>
      <c r="FJ131" s="189"/>
      <c r="FK131" s="189"/>
      <c r="FL131" s="189"/>
      <c r="FM131" s="189"/>
      <c r="FN131" s="189"/>
      <c r="FO131" s="190"/>
      <c r="FP131" s="188"/>
      <c r="FQ131" s="191"/>
      <c r="FR131" s="191"/>
      <c r="FS131" s="191"/>
      <c r="FT131" s="192"/>
      <c r="FU131" s="188"/>
      <c r="FV131" s="189"/>
      <c r="FW131" s="189"/>
      <c r="FX131" s="190"/>
      <c r="FY131" s="193"/>
      <c r="FZ131" s="189"/>
      <c r="GA131" s="189"/>
      <c r="GB131" s="189"/>
      <c r="GC131" s="189"/>
      <c r="GD131" s="189"/>
      <c r="GE131" s="189"/>
      <c r="GF131" s="189"/>
      <c r="GG131" s="189"/>
      <c r="GH131" s="189"/>
      <c r="GI131" s="189"/>
      <c r="GJ131" s="189"/>
      <c r="GK131" s="189"/>
      <c r="GL131" s="190"/>
      <c r="GM131" s="188"/>
      <c r="GN131" s="189"/>
      <c r="GO131" s="189"/>
      <c r="GP131" s="189"/>
      <c r="GQ131" s="189"/>
      <c r="GR131" s="191"/>
      <c r="GS131" s="189"/>
      <c r="GT131" s="189"/>
      <c r="GU131" s="189"/>
      <c r="GV131" s="189"/>
      <c r="GW131" s="191"/>
      <c r="GX131" s="189"/>
      <c r="GY131" s="189"/>
      <c r="GZ131" s="189"/>
      <c r="HA131" s="189"/>
      <c r="HB131" s="191"/>
      <c r="HC131" s="189"/>
      <c r="HD131" s="189"/>
      <c r="HE131" s="189"/>
      <c r="HF131" s="190"/>
      <c r="HG131" s="188"/>
      <c r="HH131" s="191"/>
      <c r="HI131" s="191">
        <v>2</v>
      </c>
      <c r="HJ131" s="191"/>
      <c r="HK131" s="191"/>
      <c r="HL131" s="191">
        <v>9</v>
      </c>
      <c r="HM131" s="191"/>
      <c r="HN131" s="191"/>
      <c r="HO131" s="191"/>
      <c r="HP131" s="191"/>
      <c r="HQ131" s="191"/>
      <c r="HR131" s="191"/>
      <c r="HS131" s="191"/>
      <c r="HT131" s="191"/>
      <c r="HU131" s="191"/>
      <c r="HV131" s="191"/>
      <c r="HW131" s="191"/>
      <c r="HX131" s="191"/>
      <c r="HY131" s="191"/>
      <c r="HZ131" s="191"/>
      <c r="IA131" s="191">
        <v>2</v>
      </c>
      <c r="IB131" s="191"/>
      <c r="IC131" s="191"/>
      <c r="ID131" s="192">
        <v>7</v>
      </c>
      <c r="IE131" s="188"/>
      <c r="IF131" s="191"/>
      <c r="IG131" s="191">
        <v>34</v>
      </c>
      <c r="IH131" s="191"/>
      <c r="II131" s="191"/>
      <c r="IJ131" s="191"/>
      <c r="IK131" s="191"/>
      <c r="IL131" s="191"/>
      <c r="IM131" s="191">
        <v>6</v>
      </c>
      <c r="IN131" s="191"/>
      <c r="IO131" s="191"/>
      <c r="IP131" s="191"/>
      <c r="IQ131" s="191"/>
      <c r="IR131" s="191"/>
      <c r="IS131" s="191"/>
      <c r="IT131" s="191"/>
      <c r="IU131" s="191"/>
      <c r="IV131" s="192"/>
      <c r="IW131" s="188"/>
      <c r="IX131" s="191"/>
      <c r="IY131" s="191"/>
      <c r="IZ131" s="191"/>
      <c r="JA131" s="191"/>
      <c r="JB131" s="191"/>
      <c r="JC131" s="191"/>
      <c r="JD131" s="191"/>
      <c r="JE131" s="191">
        <v>48</v>
      </c>
      <c r="JF131" s="191"/>
      <c r="JG131" s="191"/>
      <c r="JH131" s="191"/>
      <c r="JI131" s="191"/>
      <c r="JJ131" s="191"/>
      <c r="JK131" s="192"/>
      <c r="JL131" s="188"/>
      <c r="JM131" s="191"/>
      <c r="JN131" s="191">
        <v>8</v>
      </c>
      <c r="JO131" s="191"/>
      <c r="JP131" s="191"/>
      <c r="JQ131" s="191"/>
      <c r="JR131" s="191"/>
      <c r="JS131" s="191"/>
      <c r="JT131" s="191">
        <v>2</v>
      </c>
      <c r="JU131" s="191"/>
      <c r="JV131" s="191"/>
      <c r="JW131" s="191"/>
      <c r="JX131" s="191"/>
      <c r="JY131" s="191"/>
      <c r="JZ131" s="191">
        <v>12</v>
      </c>
      <c r="KA131" s="191"/>
      <c r="KB131" s="191"/>
      <c r="KC131" s="191"/>
      <c r="KD131" s="191"/>
      <c r="KE131" s="191"/>
      <c r="KF131" s="191">
        <v>12</v>
      </c>
      <c r="KG131" s="191"/>
      <c r="KH131" s="191"/>
      <c r="KI131" s="192">
        <v>8</v>
      </c>
      <c r="KJ131" s="188"/>
      <c r="KK131" s="191"/>
      <c r="KL131" s="191">
        <v>15</v>
      </c>
      <c r="KM131" s="191"/>
      <c r="KN131" s="191"/>
      <c r="KO131" s="191"/>
      <c r="KP131" s="191"/>
      <c r="KQ131" s="191"/>
      <c r="KR131" s="192">
        <v>3</v>
      </c>
      <c r="KS131" s="188"/>
      <c r="KT131" s="191"/>
      <c r="KU131" s="192"/>
      <c r="KV131" s="194"/>
      <c r="KW131" s="191"/>
      <c r="KX131" s="192"/>
      <c r="KY131" s="194"/>
      <c r="KZ131" s="191"/>
      <c r="LA131" s="192"/>
      <c r="LB131" s="194"/>
      <c r="LC131" s="191"/>
      <c r="LD131" s="192"/>
      <c r="LE131" s="194"/>
      <c r="LF131" s="191"/>
      <c r="LG131" s="192">
        <v>10</v>
      </c>
      <c r="LH131" s="188"/>
      <c r="LI131" s="191"/>
      <c r="LJ131" s="192"/>
      <c r="LK131" s="188"/>
      <c r="LL131" s="191"/>
      <c r="LM131" s="191"/>
      <c r="LN131" s="191"/>
      <c r="LO131" s="191"/>
      <c r="LP131" s="191"/>
      <c r="LQ131" s="191"/>
      <c r="LR131" s="191"/>
      <c r="LS131" s="191"/>
      <c r="LT131" s="191"/>
      <c r="LU131" s="191"/>
      <c r="LV131" s="191"/>
      <c r="LW131" s="191"/>
      <c r="LX131" s="191"/>
      <c r="LY131" s="191"/>
      <c r="LZ131" s="191"/>
      <c r="MA131" s="191"/>
      <c r="MB131" s="191"/>
      <c r="MC131" s="191"/>
      <c r="MD131" s="191"/>
      <c r="ME131" s="191"/>
      <c r="MF131" s="191"/>
      <c r="MG131" s="191"/>
      <c r="MH131" s="191"/>
      <c r="MI131" s="191"/>
      <c r="MJ131" s="191"/>
      <c r="MK131" s="191"/>
      <c r="ML131" s="191"/>
      <c r="MM131" s="191"/>
      <c r="MN131" s="192"/>
      <c r="MO131" s="194"/>
      <c r="MP131" s="191"/>
      <c r="MQ131" s="191"/>
      <c r="MR131" s="191"/>
      <c r="MS131" s="191"/>
      <c r="MT131" s="192"/>
      <c r="MU131" s="194"/>
      <c r="MV131" s="191">
        <v>4</v>
      </c>
      <c r="MW131" s="192"/>
      <c r="MX131" s="194"/>
      <c r="MY131" s="191"/>
      <c r="MZ131" s="191"/>
      <c r="NA131" s="191"/>
      <c r="NB131" s="191"/>
      <c r="NC131" s="191"/>
      <c r="ND131" s="191"/>
      <c r="NE131" s="191"/>
      <c r="NF131" s="191"/>
      <c r="NG131" s="191"/>
      <c r="NH131" s="191">
        <v>4</v>
      </c>
      <c r="NI131" s="191"/>
      <c r="NJ131" s="191"/>
      <c r="NK131" s="191">
        <v>30</v>
      </c>
      <c r="NL131" s="191"/>
      <c r="NM131" s="191"/>
      <c r="NN131" s="191"/>
      <c r="NO131" s="191"/>
      <c r="NP131" s="191"/>
      <c r="NQ131" s="191">
        <v>2</v>
      </c>
      <c r="NR131" s="192"/>
    </row>
    <row r="132" spans="1:403" ht="17.25" customHeight="1" x14ac:dyDescent="0.25">
      <c r="A132" s="455">
        <v>33</v>
      </c>
      <c r="B132" s="542" t="s">
        <v>280</v>
      </c>
      <c r="C132" s="543"/>
      <c r="D132" s="180">
        <v>2</v>
      </c>
      <c r="E132" s="479"/>
      <c r="F132" s="182"/>
      <c r="G132" s="479"/>
      <c r="H132" s="182"/>
      <c r="I132" s="479"/>
      <c r="J132" s="182"/>
      <c r="K132" s="479"/>
      <c r="L132" s="182"/>
      <c r="M132" s="479"/>
      <c r="N132" s="182"/>
      <c r="O132" s="479"/>
      <c r="P132" s="182"/>
      <c r="Q132" s="479"/>
      <c r="R132" s="182"/>
      <c r="S132" s="479"/>
      <c r="T132" s="182"/>
      <c r="U132" s="479">
        <v>2</v>
      </c>
      <c r="V132" s="182">
        <v>2</v>
      </c>
      <c r="W132" s="479"/>
      <c r="X132" s="183"/>
      <c r="Y132" s="478"/>
      <c r="Z132" s="182"/>
      <c r="AA132" s="479"/>
      <c r="AB132" s="182"/>
      <c r="AC132" s="479"/>
      <c r="AD132" s="182"/>
      <c r="AE132" s="479"/>
      <c r="AF132" s="182"/>
      <c r="AG132" s="479"/>
      <c r="AH132" s="182"/>
      <c r="AI132" s="479"/>
      <c r="AJ132" s="182"/>
      <c r="AK132" s="479"/>
      <c r="AL132" s="182"/>
      <c r="AM132" s="479"/>
      <c r="AN132" s="182"/>
      <c r="AO132" s="479"/>
      <c r="AP132" s="182"/>
      <c r="AQ132" s="479"/>
      <c r="AR132" s="182"/>
      <c r="AS132" s="480"/>
      <c r="AT132" s="180">
        <v>1</v>
      </c>
      <c r="AU132" s="479"/>
      <c r="AV132" s="182"/>
      <c r="AW132" s="479"/>
      <c r="AX132" s="182"/>
      <c r="AY132" s="479"/>
      <c r="AZ132" s="182"/>
      <c r="BA132" s="479"/>
      <c r="BB132" s="182"/>
      <c r="BC132" s="479"/>
      <c r="BD132" s="182"/>
      <c r="BE132" s="479"/>
      <c r="BF132" s="182"/>
      <c r="BG132" s="479"/>
      <c r="BH132" s="182"/>
      <c r="BI132" s="479"/>
      <c r="BJ132" s="182"/>
      <c r="BK132" s="479"/>
      <c r="BL132" s="182">
        <v>9</v>
      </c>
      <c r="BM132" s="479"/>
      <c r="BN132" s="183"/>
      <c r="BO132" s="478"/>
      <c r="BP132" s="182"/>
      <c r="BQ132" s="479"/>
      <c r="BR132" s="182"/>
      <c r="BS132" s="479"/>
      <c r="BT132" s="182"/>
      <c r="BU132" s="479"/>
      <c r="BV132" s="182"/>
      <c r="BW132" s="479"/>
      <c r="BX132" s="182"/>
      <c r="BY132" s="479"/>
      <c r="BZ132" s="182"/>
      <c r="CA132" s="479"/>
      <c r="CB132" s="182"/>
      <c r="CC132" s="479"/>
      <c r="CD132" s="182"/>
      <c r="CE132" s="479"/>
      <c r="CF132" s="182"/>
      <c r="CG132" s="479"/>
      <c r="CH132" s="182"/>
      <c r="CI132" s="480"/>
      <c r="CJ132" s="180"/>
      <c r="CK132" s="479"/>
      <c r="CL132" s="182"/>
      <c r="CM132" s="479"/>
      <c r="CN132" s="182"/>
      <c r="CO132" s="479"/>
      <c r="CP132" s="182"/>
      <c r="CQ132" s="479"/>
      <c r="CR132" s="182"/>
      <c r="CS132" s="479"/>
      <c r="CT132" s="182"/>
      <c r="CU132" s="479"/>
      <c r="CV132" s="182"/>
      <c r="CW132" s="479"/>
      <c r="CX132" s="182"/>
      <c r="CY132" s="479"/>
      <c r="CZ132" s="182"/>
      <c r="DA132" s="479"/>
      <c r="DB132" s="182"/>
      <c r="DC132" s="479"/>
      <c r="DD132" s="183"/>
      <c r="DE132" s="478">
        <v>1</v>
      </c>
      <c r="DF132" s="182"/>
      <c r="DG132" s="479"/>
      <c r="DH132" s="182"/>
      <c r="DI132" s="479"/>
      <c r="DJ132" s="182"/>
      <c r="DK132" s="479"/>
      <c r="DL132" s="182"/>
      <c r="DM132" s="479"/>
      <c r="DN132" s="182"/>
      <c r="DO132" s="479"/>
      <c r="DP132" s="182"/>
      <c r="DQ132" s="479"/>
      <c r="DR132" s="182"/>
      <c r="DS132" s="479"/>
      <c r="DT132" s="182"/>
      <c r="DU132" s="479"/>
      <c r="DV132" s="182"/>
      <c r="DW132" s="479">
        <v>9</v>
      </c>
      <c r="DX132" s="182"/>
      <c r="DY132" s="480"/>
      <c r="DZ132" s="180">
        <v>3</v>
      </c>
      <c r="EA132" s="479"/>
      <c r="EB132" s="182"/>
      <c r="EC132" s="479"/>
      <c r="ED132" s="182"/>
      <c r="EE132" s="479"/>
      <c r="EF132" s="182"/>
      <c r="EG132" s="479"/>
      <c r="EH132" s="182"/>
      <c r="EI132" s="479"/>
      <c r="EJ132" s="182"/>
      <c r="EK132" s="479"/>
      <c r="EL132" s="182"/>
      <c r="EM132" s="479"/>
      <c r="EN132" s="182"/>
      <c r="EO132" s="479"/>
      <c r="EP132" s="182"/>
      <c r="EQ132" s="479"/>
      <c r="ER132" s="182">
        <v>9</v>
      </c>
      <c r="ES132" s="479"/>
      <c r="ET132" s="183"/>
      <c r="EU132" s="478">
        <f>D132*30</f>
        <v>60</v>
      </c>
      <c r="EV132" s="182"/>
      <c r="EW132" s="479"/>
      <c r="EX132" s="182"/>
      <c r="EY132" s="479"/>
      <c r="EZ132" s="182"/>
      <c r="FA132" s="479"/>
      <c r="FB132" s="182"/>
      <c r="FC132" s="479"/>
      <c r="FD132" s="182"/>
      <c r="FE132" s="479"/>
      <c r="FF132" s="182"/>
      <c r="FG132" s="479"/>
      <c r="FH132" s="182"/>
      <c r="FI132" s="479"/>
      <c r="FJ132" s="182"/>
      <c r="FK132" s="479">
        <f>D132*30</f>
        <v>60</v>
      </c>
      <c r="FL132" s="182"/>
      <c r="FM132" s="479">
        <f>D132*30</f>
        <v>60</v>
      </c>
      <c r="FN132" s="182"/>
      <c r="FO132" s="480"/>
      <c r="FP132" s="180">
        <v>5</v>
      </c>
      <c r="FQ132" s="479">
        <v>5</v>
      </c>
      <c r="FR132" s="182"/>
      <c r="FS132" s="479"/>
      <c r="FT132" s="183"/>
      <c r="FU132" s="478">
        <v>5</v>
      </c>
      <c r="FV132" s="182"/>
      <c r="FW132" s="479"/>
      <c r="FX132" s="183"/>
      <c r="FY132" s="478"/>
      <c r="FZ132" s="182"/>
      <c r="GA132" s="479"/>
      <c r="GB132" s="182"/>
      <c r="GC132" s="479"/>
      <c r="GD132" s="182"/>
      <c r="GE132" s="479"/>
      <c r="GF132" s="182"/>
      <c r="GG132" s="479"/>
      <c r="GH132" s="182"/>
      <c r="GI132" s="479"/>
      <c r="GJ132" s="182"/>
      <c r="GK132" s="479"/>
      <c r="GL132" s="183"/>
      <c r="GM132" s="478"/>
      <c r="GN132" s="182"/>
      <c r="GO132" s="479"/>
      <c r="GP132" s="182"/>
      <c r="GQ132" s="479"/>
      <c r="GR132" s="182">
        <v>27</v>
      </c>
      <c r="GS132" s="479"/>
      <c r="GT132" s="182">
        <v>6</v>
      </c>
      <c r="GU132" s="479">
        <v>10</v>
      </c>
      <c r="GV132" s="182"/>
      <c r="GW132" s="479">
        <v>30</v>
      </c>
      <c r="GX132" s="182"/>
      <c r="GY132" s="479">
        <v>6</v>
      </c>
      <c r="GZ132" s="182">
        <v>3</v>
      </c>
      <c r="HA132" s="479"/>
      <c r="HB132" s="182">
        <v>14</v>
      </c>
      <c r="HC132" s="479"/>
      <c r="HD132" s="182">
        <v>12</v>
      </c>
      <c r="HE132" s="479">
        <v>0</v>
      </c>
      <c r="HF132" s="183"/>
      <c r="HG132" s="478">
        <v>0</v>
      </c>
      <c r="HH132" s="182">
        <v>0</v>
      </c>
      <c r="HI132" s="479">
        <v>23</v>
      </c>
      <c r="HJ132" s="182">
        <v>4</v>
      </c>
      <c r="HK132" s="479">
        <v>3</v>
      </c>
      <c r="HL132" s="182">
        <v>57</v>
      </c>
      <c r="HM132" s="479">
        <v>0</v>
      </c>
      <c r="HN132" s="182">
        <v>2</v>
      </c>
      <c r="HO132" s="479">
        <v>16</v>
      </c>
      <c r="HP132" s="182">
        <v>0</v>
      </c>
      <c r="HQ132" s="479">
        <v>1</v>
      </c>
      <c r="HR132" s="182">
        <v>2</v>
      </c>
      <c r="HS132" s="479">
        <v>0</v>
      </c>
      <c r="HT132" s="182">
        <v>1</v>
      </c>
      <c r="HU132" s="479">
        <v>2</v>
      </c>
      <c r="HV132" s="182">
        <v>0</v>
      </c>
      <c r="HW132" s="479">
        <v>0</v>
      </c>
      <c r="HX132" s="182">
        <v>0</v>
      </c>
      <c r="HY132" s="479">
        <v>0</v>
      </c>
      <c r="HZ132" s="182">
        <v>0</v>
      </c>
      <c r="IA132" s="479">
        <v>23</v>
      </c>
      <c r="IB132" s="182">
        <v>6</v>
      </c>
      <c r="IC132" s="479">
        <v>6</v>
      </c>
      <c r="ID132" s="183">
        <v>89</v>
      </c>
      <c r="IE132" s="478">
        <v>4</v>
      </c>
      <c r="IF132" s="182">
        <v>5</v>
      </c>
      <c r="IG132" s="479">
        <v>55</v>
      </c>
      <c r="IH132" s="182">
        <v>4</v>
      </c>
      <c r="II132" s="479">
        <v>6</v>
      </c>
      <c r="IJ132" s="182">
        <v>47</v>
      </c>
      <c r="IK132" s="479">
        <v>0</v>
      </c>
      <c r="IL132" s="182">
        <v>0</v>
      </c>
      <c r="IM132" s="479">
        <v>24</v>
      </c>
      <c r="IN132" s="182">
        <v>0</v>
      </c>
      <c r="IO132" s="479">
        <v>4</v>
      </c>
      <c r="IP132" s="182">
        <v>0</v>
      </c>
      <c r="IQ132" s="479">
        <v>0</v>
      </c>
      <c r="IR132" s="182">
        <v>0</v>
      </c>
      <c r="IS132" s="479">
        <v>0</v>
      </c>
      <c r="IT132" s="182">
        <v>0</v>
      </c>
      <c r="IU132" s="479">
        <v>10</v>
      </c>
      <c r="IV132" s="183">
        <v>85</v>
      </c>
      <c r="IW132" s="478">
        <v>0</v>
      </c>
      <c r="IX132" s="182">
        <v>0</v>
      </c>
      <c r="IY132" s="479">
        <v>0</v>
      </c>
      <c r="IZ132" s="182">
        <v>0</v>
      </c>
      <c r="JA132" s="479">
        <v>0</v>
      </c>
      <c r="JB132" s="182">
        <v>0</v>
      </c>
      <c r="JC132" s="479">
        <v>0</v>
      </c>
      <c r="JD132" s="182">
        <v>0</v>
      </c>
      <c r="JE132" s="479">
        <v>2</v>
      </c>
      <c r="JF132" s="182">
        <v>0</v>
      </c>
      <c r="JG132" s="479">
        <v>0</v>
      </c>
      <c r="JH132" s="182">
        <v>0</v>
      </c>
      <c r="JI132" s="479">
        <v>0</v>
      </c>
      <c r="JJ132" s="182">
        <v>0</v>
      </c>
      <c r="JK132" s="480">
        <v>0</v>
      </c>
      <c r="JL132" s="180">
        <v>0</v>
      </c>
      <c r="JM132" s="479">
        <v>0</v>
      </c>
      <c r="JN132" s="182">
        <v>0</v>
      </c>
      <c r="JO132" s="479">
        <v>0</v>
      </c>
      <c r="JP132" s="182">
        <v>0</v>
      </c>
      <c r="JQ132" s="479">
        <v>0</v>
      </c>
      <c r="JR132" s="182">
        <v>0</v>
      </c>
      <c r="JS132" s="479">
        <v>0</v>
      </c>
      <c r="JT132" s="182">
        <v>2</v>
      </c>
      <c r="JU132" s="479">
        <v>0</v>
      </c>
      <c r="JV132" s="182">
        <v>0</v>
      </c>
      <c r="JW132" s="479">
        <v>0</v>
      </c>
      <c r="JX132" s="182">
        <v>0</v>
      </c>
      <c r="JY132" s="479">
        <v>0</v>
      </c>
      <c r="JZ132" s="182">
        <v>30</v>
      </c>
      <c r="KA132" s="479">
        <v>0</v>
      </c>
      <c r="KB132" s="182">
        <v>0</v>
      </c>
      <c r="KC132" s="479">
        <v>0</v>
      </c>
      <c r="KD132" s="182">
        <v>0</v>
      </c>
      <c r="KE132" s="479">
        <v>0</v>
      </c>
      <c r="KF132" s="182">
        <v>28</v>
      </c>
      <c r="KG132" s="479">
        <v>2</v>
      </c>
      <c r="KH132" s="182">
        <v>1</v>
      </c>
      <c r="KI132" s="480">
        <v>59</v>
      </c>
      <c r="KJ132" s="180">
        <v>0</v>
      </c>
      <c r="KK132" s="479">
        <v>0</v>
      </c>
      <c r="KL132" s="182">
        <v>3</v>
      </c>
      <c r="KM132" s="479">
        <v>5</v>
      </c>
      <c r="KN132" s="182">
        <v>0</v>
      </c>
      <c r="KO132" s="479">
        <v>0</v>
      </c>
      <c r="KP132" s="182">
        <v>0</v>
      </c>
      <c r="KQ132" s="479">
        <v>0</v>
      </c>
      <c r="KR132" s="183">
        <v>3</v>
      </c>
      <c r="KS132" s="478"/>
      <c r="KT132" s="182"/>
      <c r="KU132" s="480"/>
      <c r="KV132" s="186"/>
      <c r="KW132" s="479"/>
      <c r="KX132" s="183"/>
      <c r="KY132" s="481"/>
      <c r="KZ132" s="182"/>
      <c r="LA132" s="480"/>
      <c r="LB132" s="186"/>
      <c r="LC132" s="479"/>
      <c r="LD132" s="183"/>
      <c r="LE132" s="481"/>
      <c r="LF132" s="182"/>
      <c r="LG132" s="480"/>
      <c r="LH132" s="180"/>
      <c r="LI132" s="479"/>
      <c r="LJ132" s="183"/>
      <c r="LK132" s="478"/>
      <c r="LL132" s="182"/>
      <c r="LM132" s="479"/>
      <c r="LN132" s="182"/>
      <c r="LO132" s="479"/>
      <c r="LP132" s="182"/>
      <c r="LQ132" s="479"/>
      <c r="LR132" s="182"/>
      <c r="LS132" s="479"/>
      <c r="LT132" s="182"/>
      <c r="LU132" s="479"/>
      <c r="LV132" s="182"/>
      <c r="LW132" s="479"/>
      <c r="LX132" s="182"/>
      <c r="LY132" s="479"/>
      <c r="LZ132" s="182"/>
      <c r="MA132" s="479"/>
      <c r="MB132" s="182"/>
      <c r="MC132" s="479"/>
      <c r="MD132" s="182"/>
      <c r="ME132" s="479"/>
      <c r="MF132" s="182"/>
      <c r="MG132" s="479"/>
      <c r="MH132" s="182"/>
      <c r="MI132" s="479"/>
      <c r="MJ132" s="182"/>
      <c r="MK132" s="479"/>
      <c r="ML132" s="182"/>
      <c r="MM132" s="479"/>
      <c r="MN132" s="183"/>
      <c r="MO132" s="481"/>
      <c r="MP132" s="182"/>
      <c r="MQ132" s="479"/>
      <c r="MR132" s="182"/>
      <c r="MS132" s="479"/>
      <c r="MT132" s="183"/>
      <c r="MU132" s="481">
        <v>2</v>
      </c>
      <c r="MV132" s="182">
        <v>1</v>
      </c>
      <c r="MW132" s="480">
        <v>1</v>
      </c>
      <c r="MX132" s="186">
        <v>0</v>
      </c>
      <c r="MY132" s="479">
        <v>136</v>
      </c>
      <c r="MZ132" s="182">
        <v>435</v>
      </c>
      <c r="NA132" s="479"/>
      <c r="NB132" s="182"/>
      <c r="NC132" s="479"/>
      <c r="ND132" s="182"/>
      <c r="NE132" s="479"/>
      <c r="NF132" s="182"/>
      <c r="NG132" s="479"/>
      <c r="NH132" s="182">
        <v>2</v>
      </c>
      <c r="NI132" s="479"/>
      <c r="NJ132" s="182"/>
      <c r="NK132" s="479"/>
      <c r="NL132" s="182">
        <v>26</v>
      </c>
      <c r="NM132" s="479"/>
      <c r="NN132" s="182"/>
      <c r="NO132" s="479"/>
      <c r="NP132" s="182"/>
      <c r="NQ132" s="479"/>
      <c r="NR132" s="183"/>
    </row>
    <row r="133" spans="1:403" ht="17.25" customHeight="1" x14ac:dyDescent="0.25">
      <c r="A133" s="455">
        <v>34</v>
      </c>
      <c r="B133" s="542" t="s">
        <v>281</v>
      </c>
      <c r="C133" s="543"/>
      <c r="D133" s="188"/>
      <c r="E133" s="189"/>
      <c r="F133" s="189"/>
      <c r="G133" s="189"/>
      <c r="H133" s="189"/>
      <c r="I133" s="189"/>
      <c r="J133" s="189"/>
      <c r="K133" s="189"/>
      <c r="L133" s="189"/>
      <c r="M133" s="189"/>
      <c r="N133" s="189"/>
      <c r="O133" s="189"/>
      <c r="P133" s="189"/>
      <c r="Q133" s="189"/>
      <c r="R133" s="189"/>
      <c r="S133" s="189"/>
      <c r="T133" s="189"/>
      <c r="U133" s="189"/>
      <c r="V133" s="189"/>
      <c r="W133" s="189"/>
      <c r="X133" s="190"/>
      <c r="Y133" s="188"/>
      <c r="Z133" s="189"/>
      <c r="AA133" s="189"/>
      <c r="AB133" s="189"/>
      <c r="AC133" s="189"/>
      <c r="AD133" s="189"/>
      <c r="AE133" s="189"/>
      <c r="AF133" s="189"/>
      <c r="AG133" s="189"/>
      <c r="AH133" s="189"/>
      <c r="AI133" s="189"/>
      <c r="AJ133" s="189"/>
      <c r="AK133" s="189"/>
      <c r="AL133" s="189"/>
      <c r="AM133" s="189"/>
      <c r="AN133" s="189"/>
      <c r="AO133" s="189"/>
      <c r="AP133" s="189"/>
      <c r="AQ133" s="189"/>
      <c r="AR133" s="189"/>
      <c r="AS133" s="190"/>
      <c r="AT133" s="188"/>
      <c r="AU133" s="191"/>
      <c r="AV133" s="191"/>
      <c r="AW133" s="191"/>
      <c r="AX133" s="191"/>
      <c r="AY133" s="191"/>
      <c r="AZ133" s="191"/>
      <c r="BA133" s="191"/>
      <c r="BB133" s="191"/>
      <c r="BC133" s="191"/>
      <c r="BD133" s="191"/>
      <c r="BE133" s="191"/>
      <c r="BF133" s="191"/>
      <c r="BG133" s="191"/>
      <c r="BH133" s="191"/>
      <c r="BI133" s="191"/>
      <c r="BJ133" s="191"/>
      <c r="BK133" s="191"/>
      <c r="BL133" s="191"/>
      <c r="BM133" s="191"/>
      <c r="BN133" s="192"/>
      <c r="BO133" s="188"/>
      <c r="BP133" s="191"/>
      <c r="BQ133" s="191"/>
      <c r="BR133" s="191"/>
      <c r="BS133" s="191"/>
      <c r="BT133" s="191"/>
      <c r="BU133" s="191"/>
      <c r="BV133" s="191"/>
      <c r="BW133" s="191"/>
      <c r="BX133" s="191"/>
      <c r="BY133" s="191"/>
      <c r="BZ133" s="191"/>
      <c r="CA133" s="191"/>
      <c r="CB133" s="191"/>
      <c r="CC133" s="191"/>
      <c r="CD133" s="191"/>
      <c r="CE133" s="191"/>
      <c r="CF133" s="191"/>
      <c r="CG133" s="191"/>
      <c r="CH133" s="191"/>
      <c r="CI133" s="192"/>
      <c r="CJ133" s="188"/>
      <c r="CK133" s="191"/>
      <c r="CL133" s="191"/>
      <c r="CM133" s="191"/>
      <c r="CN133" s="191"/>
      <c r="CO133" s="191"/>
      <c r="CP133" s="191"/>
      <c r="CQ133" s="191"/>
      <c r="CR133" s="191"/>
      <c r="CS133" s="191"/>
      <c r="CT133" s="191"/>
      <c r="CU133" s="191"/>
      <c r="CV133" s="191"/>
      <c r="CW133" s="191"/>
      <c r="CX133" s="191"/>
      <c r="CY133" s="191"/>
      <c r="CZ133" s="191"/>
      <c r="DA133" s="191"/>
      <c r="DB133" s="191"/>
      <c r="DC133" s="191"/>
      <c r="DD133" s="192"/>
      <c r="DE133" s="188"/>
      <c r="DF133" s="191"/>
      <c r="DG133" s="191"/>
      <c r="DH133" s="191"/>
      <c r="DI133" s="191"/>
      <c r="DJ133" s="191"/>
      <c r="DK133" s="191"/>
      <c r="DL133" s="191"/>
      <c r="DM133" s="191"/>
      <c r="DN133" s="189"/>
      <c r="DO133" s="189"/>
      <c r="DP133" s="189"/>
      <c r="DQ133" s="189"/>
      <c r="DR133" s="189"/>
      <c r="DS133" s="189"/>
      <c r="DT133" s="189"/>
      <c r="DU133" s="189"/>
      <c r="DV133" s="189"/>
      <c r="DW133" s="189"/>
      <c r="DX133" s="189"/>
      <c r="DY133" s="190"/>
      <c r="DZ133" s="188"/>
      <c r="EA133" s="189"/>
      <c r="EB133" s="189"/>
      <c r="EC133" s="189"/>
      <c r="ED133" s="189"/>
      <c r="EE133" s="189"/>
      <c r="EF133" s="189"/>
      <c r="EG133" s="189"/>
      <c r="EH133" s="189"/>
      <c r="EI133" s="189"/>
      <c r="EJ133" s="189"/>
      <c r="EK133" s="189"/>
      <c r="EL133" s="189"/>
      <c r="EM133" s="189"/>
      <c r="EN133" s="189"/>
      <c r="EO133" s="189"/>
      <c r="EP133" s="189"/>
      <c r="EQ133" s="189"/>
      <c r="ER133" s="189"/>
      <c r="ES133" s="189"/>
      <c r="ET133" s="190"/>
      <c r="EU133" s="188"/>
      <c r="EV133" s="189"/>
      <c r="EW133" s="189"/>
      <c r="EX133" s="189"/>
      <c r="EY133" s="189"/>
      <c r="EZ133" s="189"/>
      <c r="FA133" s="189"/>
      <c r="FB133" s="189"/>
      <c r="FC133" s="189"/>
      <c r="FD133" s="189"/>
      <c r="FE133" s="189"/>
      <c r="FF133" s="189"/>
      <c r="FG133" s="189"/>
      <c r="FH133" s="189"/>
      <c r="FI133" s="189"/>
      <c r="FJ133" s="189"/>
      <c r="FK133" s="189"/>
      <c r="FL133" s="189"/>
      <c r="FM133" s="189"/>
      <c r="FN133" s="189"/>
      <c r="FO133" s="190"/>
      <c r="FP133" s="188"/>
      <c r="FQ133" s="191"/>
      <c r="FR133" s="191"/>
      <c r="FS133" s="191"/>
      <c r="FT133" s="192"/>
      <c r="FU133" s="188"/>
      <c r="FV133" s="189"/>
      <c r="FW133" s="189"/>
      <c r="FX133" s="190"/>
      <c r="FY133" s="193"/>
      <c r="FZ133" s="189"/>
      <c r="GA133" s="189"/>
      <c r="GB133" s="189"/>
      <c r="GC133" s="189"/>
      <c r="GD133" s="189"/>
      <c r="GE133" s="189"/>
      <c r="GF133" s="189"/>
      <c r="GG133" s="189"/>
      <c r="GH133" s="189"/>
      <c r="GI133" s="189"/>
      <c r="GJ133" s="189"/>
      <c r="GK133" s="189"/>
      <c r="GL133" s="190"/>
      <c r="GM133" s="188"/>
      <c r="GN133" s="189"/>
      <c r="GO133" s="189"/>
      <c r="GP133" s="189"/>
      <c r="GQ133" s="189"/>
      <c r="GR133" s="191"/>
      <c r="GS133" s="189"/>
      <c r="GT133" s="189"/>
      <c r="GU133" s="189"/>
      <c r="GV133" s="189"/>
      <c r="GW133" s="191"/>
      <c r="GX133" s="189"/>
      <c r="GY133" s="189"/>
      <c r="GZ133" s="189"/>
      <c r="HA133" s="189"/>
      <c r="HB133" s="191"/>
      <c r="HC133" s="189"/>
      <c r="HD133" s="189"/>
      <c r="HE133" s="189"/>
      <c r="HF133" s="190"/>
      <c r="HG133" s="188"/>
      <c r="HH133" s="191"/>
      <c r="HI133" s="191"/>
      <c r="HJ133" s="191"/>
      <c r="HK133" s="191"/>
      <c r="HL133" s="191"/>
      <c r="HM133" s="191"/>
      <c r="HN133" s="191"/>
      <c r="HO133" s="191"/>
      <c r="HP133" s="191"/>
      <c r="HQ133" s="191"/>
      <c r="HR133" s="191"/>
      <c r="HS133" s="191"/>
      <c r="HT133" s="191"/>
      <c r="HU133" s="191"/>
      <c r="HV133" s="191"/>
      <c r="HW133" s="191"/>
      <c r="HX133" s="191"/>
      <c r="HY133" s="191"/>
      <c r="HZ133" s="191"/>
      <c r="IA133" s="191"/>
      <c r="IB133" s="191"/>
      <c r="IC133" s="191"/>
      <c r="ID133" s="192"/>
      <c r="IE133" s="188"/>
      <c r="IF133" s="191"/>
      <c r="IG133" s="191"/>
      <c r="IH133" s="191"/>
      <c r="II133" s="191"/>
      <c r="IJ133" s="191"/>
      <c r="IK133" s="191"/>
      <c r="IL133" s="191"/>
      <c r="IM133" s="191"/>
      <c r="IN133" s="191"/>
      <c r="IO133" s="191"/>
      <c r="IP133" s="191"/>
      <c r="IQ133" s="191"/>
      <c r="IR133" s="191"/>
      <c r="IS133" s="191"/>
      <c r="IT133" s="191"/>
      <c r="IU133" s="191"/>
      <c r="IV133" s="192"/>
      <c r="IW133" s="188"/>
      <c r="IX133" s="191"/>
      <c r="IY133" s="191"/>
      <c r="IZ133" s="191"/>
      <c r="JA133" s="191"/>
      <c r="JB133" s="191"/>
      <c r="JC133" s="191"/>
      <c r="JD133" s="191"/>
      <c r="JE133" s="191"/>
      <c r="JF133" s="191"/>
      <c r="JG133" s="191"/>
      <c r="JH133" s="191"/>
      <c r="JI133" s="191"/>
      <c r="JJ133" s="191"/>
      <c r="JK133" s="192"/>
      <c r="JL133" s="188"/>
      <c r="JM133" s="191"/>
      <c r="JN133" s="191"/>
      <c r="JO133" s="191"/>
      <c r="JP133" s="191"/>
      <c r="JQ133" s="191"/>
      <c r="JR133" s="191"/>
      <c r="JS133" s="191"/>
      <c r="JT133" s="191"/>
      <c r="JU133" s="191"/>
      <c r="JV133" s="191"/>
      <c r="JW133" s="191"/>
      <c r="JX133" s="191"/>
      <c r="JY133" s="191"/>
      <c r="JZ133" s="191"/>
      <c r="KA133" s="191"/>
      <c r="KB133" s="191"/>
      <c r="KC133" s="191"/>
      <c r="KD133" s="191"/>
      <c r="KE133" s="191"/>
      <c r="KF133" s="191"/>
      <c r="KG133" s="191"/>
      <c r="KH133" s="191"/>
      <c r="KI133" s="192"/>
      <c r="KJ133" s="188"/>
      <c r="KK133" s="191"/>
      <c r="KL133" s="191"/>
      <c r="KM133" s="191"/>
      <c r="KN133" s="191"/>
      <c r="KO133" s="191"/>
      <c r="KP133" s="191"/>
      <c r="KQ133" s="191"/>
      <c r="KR133" s="192"/>
      <c r="KS133" s="188"/>
      <c r="KT133" s="191"/>
      <c r="KU133" s="192"/>
      <c r="KV133" s="194"/>
      <c r="KW133" s="191"/>
      <c r="KX133" s="192"/>
      <c r="KY133" s="194"/>
      <c r="KZ133" s="191"/>
      <c r="LA133" s="192"/>
      <c r="LB133" s="194"/>
      <c r="LC133" s="191"/>
      <c r="LD133" s="192"/>
      <c r="LE133" s="194"/>
      <c r="LF133" s="191"/>
      <c r="LG133" s="192"/>
      <c r="LH133" s="188"/>
      <c r="LI133" s="191"/>
      <c r="LJ133" s="192"/>
      <c r="LK133" s="188"/>
      <c r="LL133" s="191"/>
      <c r="LM133" s="191"/>
      <c r="LN133" s="191"/>
      <c r="LO133" s="191"/>
      <c r="LP133" s="191"/>
      <c r="LQ133" s="191"/>
      <c r="LR133" s="191"/>
      <c r="LS133" s="191"/>
      <c r="LT133" s="191"/>
      <c r="LU133" s="191"/>
      <c r="LV133" s="191"/>
      <c r="LW133" s="191"/>
      <c r="LX133" s="191"/>
      <c r="LY133" s="191"/>
      <c r="LZ133" s="191"/>
      <c r="MA133" s="191"/>
      <c r="MB133" s="191"/>
      <c r="MC133" s="191"/>
      <c r="MD133" s="191"/>
      <c r="ME133" s="191"/>
      <c r="MF133" s="191"/>
      <c r="MG133" s="191"/>
      <c r="MH133" s="191"/>
      <c r="MI133" s="191"/>
      <c r="MJ133" s="191"/>
      <c r="MK133" s="191"/>
      <c r="ML133" s="191"/>
      <c r="MM133" s="191"/>
      <c r="MN133" s="192"/>
      <c r="MO133" s="194"/>
      <c r="MP133" s="191"/>
      <c r="MQ133" s="191"/>
      <c r="MR133" s="191"/>
      <c r="MS133" s="191"/>
      <c r="MT133" s="192"/>
      <c r="MU133" s="194"/>
      <c r="MV133" s="191"/>
      <c r="MW133" s="192">
        <v>3</v>
      </c>
      <c r="MX133" s="194"/>
      <c r="MY133" s="191">
        <v>3</v>
      </c>
      <c r="MZ133" s="191">
        <v>95</v>
      </c>
      <c r="NA133" s="191"/>
      <c r="NB133" s="191"/>
      <c r="NC133" s="191"/>
      <c r="ND133" s="191"/>
      <c r="NE133" s="191"/>
      <c r="NF133" s="191"/>
      <c r="NG133" s="191"/>
      <c r="NH133" s="191"/>
      <c r="NI133" s="191">
        <v>4</v>
      </c>
      <c r="NJ133" s="191"/>
      <c r="NK133" s="191">
        <v>2</v>
      </c>
      <c r="NL133" s="191">
        <v>14</v>
      </c>
      <c r="NM133" s="191"/>
      <c r="NN133" s="191"/>
      <c r="NO133" s="191"/>
      <c r="NP133" s="191"/>
      <c r="NQ133" s="191"/>
      <c r="NR133" s="192"/>
    </row>
    <row r="134" spans="1:403" ht="17.25" customHeight="1" x14ac:dyDescent="0.25">
      <c r="A134" s="455">
        <v>35</v>
      </c>
      <c r="B134" s="542" t="s">
        <v>282</v>
      </c>
      <c r="C134" s="543"/>
      <c r="D134" s="188"/>
      <c r="E134" s="189"/>
      <c r="F134" s="189"/>
      <c r="G134" s="189"/>
      <c r="H134" s="189"/>
      <c r="I134" s="189"/>
      <c r="J134" s="189"/>
      <c r="K134" s="189"/>
      <c r="L134" s="189"/>
      <c r="M134" s="189"/>
      <c r="N134" s="189"/>
      <c r="O134" s="189"/>
      <c r="P134" s="189"/>
      <c r="Q134" s="189"/>
      <c r="R134" s="189"/>
      <c r="S134" s="189"/>
      <c r="T134" s="189"/>
      <c r="U134" s="189"/>
      <c r="V134" s="189"/>
      <c r="W134" s="189"/>
      <c r="X134" s="190"/>
      <c r="Y134" s="188"/>
      <c r="Z134" s="189"/>
      <c r="AA134" s="189"/>
      <c r="AB134" s="189"/>
      <c r="AC134" s="189"/>
      <c r="AD134" s="189"/>
      <c r="AE134" s="189"/>
      <c r="AF134" s="189"/>
      <c r="AG134" s="189"/>
      <c r="AH134" s="189"/>
      <c r="AI134" s="189"/>
      <c r="AJ134" s="189"/>
      <c r="AK134" s="189"/>
      <c r="AL134" s="189"/>
      <c r="AM134" s="189"/>
      <c r="AN134" s="189"/>
      <c r="AO134" s="189"/>
      <c r="AP134" s="189"/>
      <c r="AQ134" s="189"/>
      <c r="AR134" s="189"/>
      <c r="AS134" s="190"/>
      <c r="AT134" s="188"/>
      <c r="AU134" s="191"/>
      <c r="AV134" s="191"/>
      <c r="AW134" s="191"/>
      <c r="AX134" s="191"/>
      <c r="AY134" s="191"/>
      <c r="AZ134" s="191"/>
      <c r="BA134" s="191"/>
      <c r="BB134" s="191"/>
      <c r="BC134" s="191"/>
      <c r="BD134" s="191"/>
      <c r="BE134" s="191"/>
      <c r="BF134" s="191"/>
      <c r="BG134" s="191"/>
      <c r="BH134" s="191"/>
      <c r="BI134" s="191"/>
      <c r="BJ134" s="191"/>
      <c r="BK134" s="191"/>
      <c r="BL134" s="191"/>
      <c r="BM134" s="191"/>
      <c r="BN134" s="192"/>
      <c r="BO134" s="188"/>
      <c r="BP134" s="191"/>
      <c r="BQ134" s="191"/>
      <c r="BR134" s="191"/>
      <c r="BS134" s="191"/>
      <c r="BT134" s="191"/>
      <c r="BU134" s="191"/>
      <c r="BV134" s="191"/>
      <c r="BW134" s="191"/>
      <c r="BX134" s="191"/>
      <c r="BY134" s="191"/>
      <c r="BZ134" s="191"/>
      <c r="CA134" s="191"/>
      <c r="CB134" s="191"/>
      <c r="CC134" s="191"/>
      <c r="CD134" s="191"/>
      <c r="CE134" s="191"/>
      <c r="CF134" s="191"/>
      <c r="CG134" s="191"/>
      <c r="CH134" s="191"/>
      <c r="CI134" s="192"/>
      <c r="CJ134" s="188"/>
      <c r="CK134" s="191"/>
      <c r="CL134" s="191"/>
      <c r="CM134" s="191"/>
      <c r="CN134" s="191"/>
      <c r="CO134" s="191"/>
      <c r="CP134" s="191"/>
      <c r="CQ134" s="191"/>
      <c r="CR134" s="191"/>
      <c r="CS134" s="191"/>
      <c r="CT134" s="191"/>
      <c r="CU134" s="191"/>
      <c r="CV134" s="191"/>
      <c r="CW134" s="191"/>
      <c r="CX134" s="191"/>
      <c r="CY134" s="191"/>
      <c r="CZ134" s="191"/>
      <c r="DA134" s="191"/>
      <c r="DB134" s="191"/>
      <c r="DC134" s="191"/>
      <c r="DD134" s="192"/>
      <c r="DE134" s="188"/>
      <c r="DF134" s="191"/>
      <c r="DG134" s="191"/>
      <c r="DH134" s="191"/>
      <c r="DI134" s="191"/>
      <c r="DJ134" s="191"/>
      <c r="DK134" s="191"/>
      <c r="DL134" s="191"/>
      <c r="DM134" s="191"/>
      <c r="DN134" s="189"/>
      <c r="DO134" s="189"/>
      <c r="DP134" s="189"/>
      <c r="DQ134" s="189"/>
      <c r="DR134" s="189"/>
      <c r="DS134" s="189"/>
      <c r="DT134" s="189"/>
      <c r="DU134" s="189"/>
      <c r="DV134" s="189"/>
      <c r="DW134" s="189"/>
      <c r="DX134" s="189"/>
      <c r="DY134" s="190"/>
      <c r="DZ134" s="188"/>
      <c r="EA134" s="189"/>
      <c r="EB134" s="189"/>
      <c r="EC134" s="189"/>
      <c r="ED134" s="189"/>
      <c r="EE134" s="189"/>
      <c r="EF134" s="189"/>
      <c r="EG134" s="189"/>
      <c r="EH134" s="189"/>
      <c r="EI134" s="189"/>
      <c r="EJ134" s="189"/>
      <c r="EK134" s="189"/>
      <c r="EL134" s="189"/>
      <c r="EM134" s="189"/>
      <c r="EN134" s="189"/>
      <c r="EO134" s="189"/>
      <c r="EP134" s="189"/>
      <c r="EQ134" s="189"/>
      <c r="ER134" s="189"/>
      <c r="ES134" s="189"/>
      <c r="ET134" s="190"/>
      <c r="EU134" s="188"/>
      <c r="EV134" s="189"/>
      <c r="EW134" s="189"/>
      <c r="EX134" s="189"/>
      <c r="EY134" s="189"/>
      <c r="EZ134" s="189"/>
      <c r="FA134" s="189"/>
      <c r="FB134" s="189"/>
      <c r="FC134" s="189"/>
      <c r="FD134" s="189"/>
      <c r="FE134" s="189"/>
      <c r="FF134" s="189"/>
      <c r="FG134" s="189"/>
      <c r="FH134" s="189"/>
      <c r="FI134" s="189"/>
      <c r="FJ134" s="189"/>
      <c r="FK134" s="189"/>
      <c r="FL134" s="189"/>
      <c r="FM134" s="189"/>
      <c r="FN134" s="189"/>
      <c r="FO134" s="190"/>
      <c r="FP134" s="188"/>
      <c r="FQ134" s="191"/>
      <c r="FR134" s="191"/>
      <c r="FS134" s="191"/>
      <c r="FT134" s="192"/>
      <c r="FU134" s="188"/>
      <c r="FV134" s="189"/>
      <c r="FW134" s="189"/>
      <c r="FX134" s="190"/>
      <c r="FY134" s="193"/>
      <c r="FZ134" s="189"/>
      <c r="GA134" s="189"/>
      <c r="GB134" s="189"/>
      <c r="GC134" s="189"/>
      <c r="GD134" s="189"/>
      <c r="GE134" s="189"/>
      <c r="GF134" s="189"/>
      <c r="GG134" s="189"/>
      <c r="GH134" s="189"/>
      <c r="GI134" s="189"/>
      <c r="GJ134" s="189"/>
      <c r="GK134" s="189"/>
      <c r="GL134" s="190"/>
      <c r="GM134" s="188"/>
      <c r="GN134" s="189"/>
      <c r="GO134" s="189"/>
      <c r="GP134" s="189"/>
      <c r="GQ134" s="189"/>
      <c r="GR134" s="191"/>
      <c r="GS134" s="189"/>
      <c r="GT134" s="189"/>
      <c r="GU134" s="189"/>
      <c r="GV134" s="189"/>
      <c r="GW134" s="191"/>
      <c r="GX134" s="189"/>
      <c r="GY134" s="189"/>
      <c r="GZ134" s="189"/>
      <c r="HA134" s="189"/>
      <c r="HB134" s="191"/>
      <c r="HC134" s="189"/>
      <c r="HD134" s="189"/>
      <c r="HE134" s="189"/>
      <c r="HF134" s="190"/>
      <c r="HG134" s="188"/>
      <c r="HH134" s="191"/>
      <c r="HI134" s="191"/>
      <c r="HJ134" s="191"/>
      <c r="HK134" s="191"/>
      <c r="HL134" s="191"/>
      <c r="HM134" s="191"/>
      <c r="HN134" s="191"/>
      <c r="HO134" s="191"/>
      <c r="HP134" s="191"/>
      <c r="HQ134" s="191"/>
      <c r="HR134" s="191"/>
      <c r="HS134" s="191"/>
      <c r="HT134" s="191"/>
      <c r="HU134" s="191"/>
      <c r="HV134" s="191"/>
      <c r="HW134" s="191"/>
      <c r="HX134" s="191"/>
      <c r="HY134" s="191"/>
      <c r="HZ134" s="191"/>
      <c r="IA134" s="191"/>
      <c r="IB134" s="191"/>
      <c r="IC134" s="191"/>
      <c r="ID134" s="192"/>
      <c r="IE134" s="188"/>
      <c r="IF134" s="191"/>
      <c r="IG134" s="191"/>
      <c r="IH134" s="191"/>
      <c r="II134" s="191"/>
      <c r="IJ134" s="191"/>
      <c r="IK134" s="191"/>
      <c r="IL134" s="191"/>
      <c r="IM134" s="191"/>
      <c r="IN134" s="191"/>
      <c r="IO134" s="191"/>
      <c r="IP134" s="191"/>
      <c r="IQ134" s="191"/>
      <c r="IR134" s="191"/>
      <c r="IS134" s="191"/>
      <c r="IT134" s="191"/>
      <c r="IU134" s="191"/>
      <c r="IV134" s="192"/>
      <c r="IW134" s="188"/>
      <c r="IX134" s="191"/>
      <c r="IY134" s="191"/>
      <c r="IZ134" s="191"/>
      <c r="JA134" s="191"/>
      <c r="JB134" s="191"/>
      <c r="JC134" s="191"/>
      <c r="JD134" s="191"/>
      <c r="JE134" s="191"/>
      <c r="JF134" s="191"/>
      <c r="JG134" s="191"/>
      <c r="JH134" s="191"/>
      <c r="JI134" s="191"/>
      <c r="JJ134" s="191"/>
      <c r="JK134" s="192"/>
      <c r="JL134" s="188"/>
      <c r="JM134" s="191"/>
      <c r="JN134" s="191"/>
      <c r="JO134" s="191"/>
      <c r="JP134" s="191"/>
      <c r="JQ134" s="191"/>
      <c r="JR134" s="191"/>
      <c r="JS134" s="191"/>
      <c r="JT134" s="191"/>
      <c r="JU134" s="191"/>
      <c r="JV134" s="191"/>
      <c r="JW134" s="191"/>
      <c r="JX134" s="191"/>
      <c r="JY134" s="191"/>
      <c r="JZ134" s="191"/>
      <c r="KA134" s="191"/>
      <c r="KB134" s="191"/>
      <c r="KC134" s="191"/>
      <c r="KD134" s="191"/>
      <c r="KE134" s="191"/>
      <c r="KF134" s="191"/>
      <c r="KG134" s="191"/>
      <c r="KH134" s="191"/>
      <c r="KI134" s="192"/>
      <c r="KJ134" s="188"/>
      <c r="KK134" s="191"/>
      <c r="KL134" s="191"/>
      <c r="KM134" s="191"/>
      <c r="KN134" s="191"/>
      <c r="KO134" s="191"/>
      <c r="KP134" s="191"/>
      <c r="KQ134" s="191"/>
      <c r="KR134" s="192"/>
      <c r="KS134" s="188"/>
      <c r="KT134" s="191"/>
      <c r="KU134" s="192"/>
      <c r="KV134" s="194"/>
      <c r="KW134" s="191"/>
      <c r="KX134" s="192"/>
      <c r="KY134" s="194"/>
      <c r="KZ134" s="191"/>
      <c r="LA134" s="192"/>
      <c r="LB134" s="194"/>
      <c r="LC134" s="191"/>
      <c r="LD134" s="192"/>
      <c r="LE134" s="194"/>
      <c r="LF134" s="191"/>
      <c r="LG134" s="192"/>
      <c r="LH134" s="188"/>
      <c r="LI134" s="191"/>
      <c r="LJ134" s="192"/>
      <c r="LK134" s="188"/>
      <c r="LL134" s="191"/>
      <c r="LM134" s="191"/>
      <c r="LN134" s="191"/>
      <c r="LO134" s="191"/>
      <c r="LP134" s="191"/>
      <c r="LQ134" s="191"/>
      <c r="LR134" s="191"/>
      <c r="LS134" s="191"/>
      <c r="LT134" s="191"/>
      <c r="LU134" s="191"/>
      <c r="LV134" s="191"/>
      <c r="LW134" s="191"/>
      <c r="LX134" s="191"/>
      <c r="LY134" s="191"/>
      <c r="LZ134" s="191"/>
      <c r="MA134" s="191"/>
      <c r="MB134" s="191"/>
      <c r="MC134" s="191"/>
      <c r="MD134" s="191"/>
      <c r="ME134" s="191"/>
      <c r="MF134" s="191"/>
      <c r="MG134" s="191"/>
      <c r="MH134" s="191"/>
      <c r="MI134" s="191"/>
      <c r="MJ134" s="191"/>
      <c r="MK134" s="191"/>
      <c r="ML134" s="191"/>
      <c r="MM134" s="191"/>
      <c r="MN134" s="192"/>
      <c r="MO134" s="194"/>
      <c r="MP134" s="191"/>
      <c r="MQ134" s="191"/>
      <c r="MR134" s="191"/>
      <c r="MS134" s="191"/>
      <c r="MT134" s="192"/>
      <c r="MU134" s="194"/>
      <c r="MV134" s="191"/>
      <c r="MW134" s="192"/>
      <c r="MX134" s="194"/>
      <c r="MY134" s="191"/>
      <c r="MZ134" s="191"/>
      <c r="NA134" s="191"/>
      <c r="NB134" s="191"/>
      <c r="NC134" s="191"/>
      <c r="ND134" s="191"/>
      <c r="NE134" s="191"/>
      <c r="NF134" s="191"/>
      <c r="NG134" s="191"/>
      <c r="NH134" s="191"/>
      <c r="NI134" s="191"/>
      <c r="NJ134" s="191"/>
      <c r="NK134" s="191"/>
      <c r="NL134" s="191"/>
      <c r="NM134" s="191"/>
      <c r="NN134" s="191"/>
      <c r="NO134" s="191"/>
      <c r="NP134" s="191"/>
      <c r="NQ134" s="191"/>
      <c r="NR134" s="192"/>
    </row>
    <row r="135" spans="1:403" ht="17.25" customHeight="1" x14ac:dyDescent="0.25">
      <c r="A135" s="455">
        <v>36</v>
      </c>
      <c r="B135" s="542" t="s">
        <v>283</v>
      </c>
      <c r="C135" s="543"/>
      <c r="D135" s="188"/>
      <c r="E135" s="189"/>
      <c r="F135" s="189"/>
      <c r="G135" s="189"/>
      <c r="H135" s="189"/>
      <c r="I135" s="189"/>
      <c r="J135" s="189"/>
      <c r="K135" s="189"/>
      <c r="L135" s="189"/>
      <c r="M135" s="189"/>
      <c r="N135" s="189"/>
      <c r="O135" s="189"/>
      <c r="P135" s="189"/>
      <c r="Q135" s="189"/>
      <c r="R135" s="189"/>
      <c r="S135" s="189"/>
      <c r="T135" s="189"/>
      <c r="U135" s="189"/>
      <c r="V135" s="189"/>
      <c r="W135" s="189"/>
      <c r="X135" s="190"/>
      <c r="Y135" s="188"/>
      <c r="Z135" s="189"/>
      <c r="AA135" s="189"/>
      <c r="AB135" s="189"/>
      <c r="AC135" s="189"/>
      <c r="AD135" s="189"/>
      <c r="AE135" s="189"/>
      <c r="AF135" s="189"/>
      <c r="AG135" s="189"/>
      <c r="AH135" s="189"/>
      <c r="AI135" s="189"/>
      <c r="AJ135" s="189"/>
      <c r="AK135" s="189"/>
      <c r="AL135" s="189"/>
      <c r="AM135" s="189"/>
      <c r="AN135" s="189"/>
      <c r="AO135" s="189"/>
      <c r="AP135" s="189"/>
      <c r="AQ135" s="189"/>
      <c r="AR135" s="189"/>
      <c r="AS135" s="190"/>
      <c r="AT135" s="188"/>
      <c r="AU135" s="191"/>
      <c r="AV135" s="191"/>
      <c r="AW135" s="191"/>
      <c r="AX135" s="191"/>
      <c r="AY135" s="191"/>
      <c r="AZ135" s="191"/>
      <c r="BA135" s="191"/>
      <c r="BB135" s="191"/>
      <c r="BC135" s="191"/>
      <c r="BD135" s="191"/>
      <c r="BE135" s="191"/>
      <c r="BF135" s="191"/>
      <c r="BG135" s="191"/>
      <c r="BH135" s="191"/>
      <c r="BI135" s="191"/>
      <c r="BJ135" s="191"/>
      <c r="BK135" s="191"/>
      <c r="BL135" s="191"/>
      <c r="BM135" s="191"/>
      <c r="BN135" s="192"/>
      <c r="BO135" s="188"/>
      <c r="BP135" s="191"/>
      <c r="BQ135" s="191"/>
      <c r="BR135" s="191"/>
      <c r="BS135" s="191"/>
      <c r="BT135" s="191"/>
      <c r="BU135" s="191"/>
      <c r="BV135" s="191"/>
      <c r="BW135" s="191"/>
      <c r="BX135" s="191"/>
      <c r="BY135" s="191"/>
      <c r="BZ135" s="191"/>
      <c r="CA135" s="191"/>
      <c r="CB135" s="191"/>
      <c r="CC135" s="191"/>
      <c r="CD135" s="191"/>
      <c r="CE135" s="191"/>
      <c r="CF135" s="191"/>
      <c r="CG135" s="191"/>
      <c r="CH135" s="191"/>
      <c r="CI135" s="192"/>
      <c r="CJ135" s="188"/>
      <c r="CK135" s="191"/>
      <c r="CL135" s="191"/>
      <c r="CM135" s="191"/>
      <c r="CN135" s="191"/>
      <c r="CO135" s="191"/>
      <c r="CP135" s="191"/>
      <c r="CQ135" s="191"/>
      <c r="CR135" s="191"/>
      <c r="CS135" s="191"/>
      <c r="CT135" s="191"/>
      <c r="CU135" s="191"/>
      <c r="CV135" s="191"/>
      <c r="CW135" s="191"/>
      <c r="CX135" s="191"/>
      <c r="CY135" s="191"/>
      <c r="CZ135" s="191"/>
      <c r="DA135" s="191"/>
      <c r="DB135" s="191"/>
      <c r="DC135" s="191"/>
      <c r="DD135" s="192"/>
      <c r="DE135" s="188"/>
      <c r="DF135" s="191"/>
      <c r="DG135" s="191"/>
      <c r="DH135" s="191"/>
      <c r="DI135" s="191"/>
      <c r="DJ135" s="191"/>
      <c r="DK135" s="191"/>
      <c r="DL135" s="191"/>
      <c r="DM135" s="191"/>
      <c r="DN135" s="189"/>
      <c r="DO135" s="189"/>
      <c r="DP135" s="189"/>
      <c r="DQ135" s="189"/>
      <c r="DR135" s="189"/>
      <c r="DS135" s="189"/>
      <c r="DT135" s="189"/>
      <c r="DU135" s="189"/>
      <c r="DV135" s="189"/>
      <c r="DW135" s="189"/>
      <c r="DX135" s="189"/>
      <c r="DY135" s="190"/>
      <c r="DZ135" s="188"/>
      <c r="EA135" s="189"/>
      <c r="EB135" s="189"/>
      <c r="EC135" s="189"/>
      <c r="ED135" s="189"/>
      <c r="EE135" s="189"/>
      <c r="EF135" s="189"/>
      <c r="EG135" s="189"/>
      <c r="EH135" s="189"/>
      <c r="EI135" s="189"/>
      <c r="EJ135" s="189"/>
      <c r="EK135" s="189"/>
      <c r="EL135" s="189"/>
      <c r="EM135" s="189"/>
      <c r="EN135" s="189"/>
      <c r="EO135" s="189"/>
      <c r="EP135" s="189"/>
      <c r="EQ135" s="189"/>
      <c r="ER135" s="189"/>
      <c r="ES135" s="189"/>
      <c r="ET135" s="190"/>
      <c r="EU135" s="188"/>
      <c r="EV135" s="189"/>
      <c r="EW135" s="189"/>
      <c r="EX135" s="189"/>
      <c r="EY135" s="189"/>
      <c r="EZ135" s="189"/>
      <c r="FA135" s="189"/>
      <c r="FB135" s="189"/>
      <c r="FC135" s="189"/>
      <c r="FD135" s="189"/>
      <c r="FE135" s="189"/>
      <c r="FF135" s="189"/>
      <c r="FG135" s="189"/>
      <c r="FH135" s="189"/>
      <c r="FI135" s="189"/>
      <c r="FJ135" s="189"/>
      <c r="FK135" s="189"/>
      <c r="FL135" s="189"/>
      <c r="FM135" s="189"/>
      <c r="FN135" s="189"/>
      <c r="FO135" s="190"/>
      <c r="FP135" s="188"/>
      <c r="FQ135" s="191"/>
      <c r="FR135" s="191"/>
      <c r="FS135" s="191"/>
      <c r="FT135" s="192"/>
      <c r="FU135" s="188"/>
      <c r="FV135" s="189"/>
      <c r="FW135" s="189"/>
      <c r="FX135" s="190"/>
      <c r="FY135" s="193"/>
      <c r="FZ135" s="189"/>
      <c r="GA135" s="189"/>
      <c r="GB135" s="189"/>
      <c r="GC135" s="189"/>
      <c r="GD135" s="189"/>
      <c r="GE135" s="189"/>
      <c r="GF135" s="189"/>
      <c r="GG135" s="189"/>
      <c r="GH135" s="189"/>
      <c r="GI135" s="189"/>
      <c r="GJ135" s="189"/>
      <c r="GK135" s="189"/>
      <c r="GL135" s="190"/>
      <c r="GM135" s="188"/>
      <c r="GN135" s="189"/>
      <c r="GO135" s="189"/>
      <c r="GP135" s="189"/>
      <c r="GQ135" s="189"/>
      <c r="GR135" s="191"/>
      <c r="GS135" s="189"/>
      <c r="GT135" s="189"/>
      <c r="GU135" s="189"/>
      <c r="GV135" s="189"/>
      <c r="GW135" s="191"/>
      <c r="GX135" s="189"/>
      <c r="GY135" s="189"/>
      <c r="GZ135" s="189"/>
      <c r="HA135" s="189"/>
      <c r="HB135" s="191"/>
      <c r="HC135" s="189"/>
      <c r="HD135" s="189"/>
      <c r="HE135" s="189"/>
      <c r="HF135" s="190"/>
      <c r="HG135" s="188"/>
      <c r="HH135" s="191"/>
      <c r="HI135" s="191"/>
      <c r="HJ135" s="191"/>
      <c r="HK135" s="191"/>
      <c r="HL135" s="191"/>
      <c r="HM135" s="191"/>
      <c r="HN135" s="191"/>
      <c r="HO135" s="191"/>
      <c r="HP135" s="191"/>
      <c r="HQ135" s="191"/>
      <c r="HR135" s="191"/>
      <c r="HS135" s="191"/>
      <c r="HT135" s="191"/>
      <c r="HU135" s="191"/>
      <c r="HV135" s="191"/>
      <c r="HW135" s="191"/>
      <c r="HX135" s="191"/>
      <c r="HY135" s="191"/>
      <c r="HZ135" s="191"/>
      <c r="IA135" s="191"/>
      <c r="IB135" s="191"/>
      <c r="IC135" s="191"/>
      <c r="ID135" s="192"/>
      <c r="IE135" s="188"/>
      <c r="IF135" s="191"/>
      <c r="IG135" s="191"/>
      <c r="IH135" s="191"/>
      <c r="II135" s="191"/>
      <c r="IJ135" s="191"/>
      <c r="IK135" s="191"/>
      <c r="IL135" s="191"/>
      <c r="IM135" s="191"/>
      <c r="IN135" s="191"/>
      <c r="IO135" s="191"/>
      <c r="IP135" s="191"/>
      <c r="IQ135" s="191"/>
      <c r="IR135" s="191"/>
      <c r="IS135" s="191"/>
      <c r="IT135" s="191"/>
      <c r="IU135" s="191"/>
      <c r="IV135" s="192"/>
      <c r="IW135" s="188"/>
      <c r="IX135" s="191"/>
      <c r="IY135" s="191"/>
      <c r="IZ135" s="191"/>
      <c r="JA135" s="191"/>
      <c r="JB135" s="191"/>
      <c r="JC135" s="191"/>
      <c r="JD135" s="191"/>
      <c r="JE135" s="191"/>
      <c r="JF135" s="191"/>
      <c r="JG135" s="191"/>
      <c r="JH135" s="191"/>
      <c r="JI135" s="191"/>
      <c r="JJ135" s="191"/>
      <c r="JK135" s="192"/>
      <c r="JL135" s="188"/>
      <c r="JM135" s="191"/>
      <c r="JN135" s="191"/>
      <c r="JO135" s="191"/>
      <c r="JP135" s="191"/>
      <c r="JQ135" s="191"/>
      <c r="JR135" s="191"/>
      <c r="JS135" s="191"/>
      <c r="JT135" s="191"/>
      <c r="JU135" s="191"/>
      <c r="JV135" s="191"/>
      <c r="JW135" s="191"/>
      <c r="JX135" s="191"/>
      <c r="JY135" s="191"/>
      <c r="JZ135" s="191"/>
      <c r="KA135" s="191"/>
      <c r="KB135" s="191"/>
      <c r="KC135" s="191"/>
      <c r="KD135" s="191"/>
      <c r="KE135" s="191"/>
      <c r="KF135" s="191"/>
      <c r="KG135" s="191"/>
      <c r="KH135" s="191"/>
      <c r="KI135" s="192"/>
      <c r="KJ135" s="188"/>
      <c r="KK135" s="191"/>
      <c r="KL135" s="191"/>
      <c r="KM135" s="191"/>
      <c r="KN135" s="191"/>
      <c r="KO135" s="191"/>
      <c r="KP135" s="191"/>
      <c r="KQ135" s="191"/>
      <c r="KR135" s="192"/>
      <c r="KS135" s="188"/>
      <c r="KT135" s="191"/>
      <c r="KU135" s="192"/>
      <c r="KV135" s="194"/>
      <c r="KW135" s="191"/>
      <c r="KX135" s="192"/>
      <c r="KY135" s="194"/>
      <c r="KZ135" s="191"/>
      <c r="LA135" s="192"/>
      <c r="LB135" s="194"/>
      <c r="LC135" s="191"/>
      <c r="LD135" s="192"/>
      <c r="LE135" s="194"/>
      <c r="LF135" s="191"/>
      <c r="LG135" s="192"/>
      <c r="LH135" s="188"/>
      <c r="LI135" s="191"/>
      <c r="LJ135" s="192"/>
      <c r="LK135" s="188"/>
      <c r="LL135" s="191"/>
      <c r="LM135" s="191"/>
      <c r="LN135" s="191"/>
      <c r="LO135" s="191"/>
      <c r="LP135" s="191"/>
      <c r="LQ135" s="191"/>
      <c r="LR135" s="191"/>
      <c r="LS135" s="191"/>
      <c r="LT135" s="191"/>
      <c r="LU135" s="191"/>
      <c r="LV135" s="191"/>
      <c r="LW135" s="191"/>
      <c r="LX135" s="191"/>
      <c r="LY135" s="191"/>
      <c r="LZ135" s="191"/>
      <c r="MA135" s="191"/>
      <c r="MB135" s="191"/>
      <c r="MC135" s="191"/>
      <c r="MD135" s="191"/>
      <c r="ME135" s="191"/>
      <c r="MF135" s="191"/>
      <c r="MG135" s="191"/>
      <c r="MH135" s="191"/>
      <c r="MI135" s="191"/>
      <c r="MJ135" s="191"/>
      <c r="MK135" s="191"/>
      <c r="ML135" s="191"/>
      <c r="MM135" s="191"/>
      <c r="MN135" s="192"/>
      <c r="MO135" s="194"/>
      <c r="MP135" s="191"/>
      <c r="MQ135" s="191"/>
      <c r="MR135" s="191"/>
      <c r="MS135" s="191"/>
      <c r="MT135" s="192"/>
      <c r="MU135" s="194"/>
      <c r="MV135" s="191"/>
      <c r="MW135" s="192"/>
      <c r="MX135" s="194"/>
      <c r="MY135" s="191"/>
      <c r="MZ135" s="191"/>
      <c r="NA135" s="191"/>
      <c r="NB135" s="191"/>
      <c r="NC135" s="191"/>
      <c r="ND135" s="191"/>
      <c r="NE135" s="191"/>
      <c r="NF135" s="191"/>
      <c r="NG135" s="191"/>
      <c r="NH135" s="191"/>
      <c r="NI135" s="191"/>
      <c r="NJ135" s="191"/>
      <c r="NK135" s="191"/>
      <c r="NL135" s="191"/>
      <c r="NM135" s="191"/>
      <c r="NN135" s="191"/>
      <c r="NO135" s="191"/>
      <c r="NP135" s="191"/>
      <c r="NQ135" s="191"/>
      <c r="NR135" s="192"/>
    </row>
    <row r="136" spans="1:403" ht="17.25" customHeight="1" thickBot="1" x14ac:dyDescent="0.3">
      <c r="A136" s="455">
        <v>37</v>
      </c>
      <c r="B136" s="542" t="s">
        <v>284</v>
      </c>
      <c r="C136" s="543"/>
      <c r="D136" s="188"/>
      <c r="E136" s="189"/>
      <c r="F136" s="189"/>
      <c r="G136" s="189"/>
      <c r="H136" s="189"/>
      <c r="I136" s="189"/>
      <c r="J136" s="189"/>
      <c r="K136" s="189"/>
      <c r="L136" s="189"/>
      <c r="M136" s="189"/>
      <c r="N136" s="189"/>
      <c r="O136" s="189"/>
      <c r="P136" s="189"/>
      <c r="Q136" s="189"/>
      <c r="R136" s="189"/>
      <c r="S136" s="189"/>
      <c r="T136" s="189"/>
      <c r="U136" s="189"/>
      <c r="V136" s="189"/>
      <c r="W136" s="189"/>
      <c r="X136" s="190"/>
      <c r="Y136" s="188"/>
      <c r="Z136" s="189"/>
      <c r="AA136" s="189"/>
      <c r="AB136" s="189"/>
      <c r="AC136" s="189"/>
      <c r="AD136" s="189"/>
      <c r="AE136" s="189"/>
      <c r="AF136" s="189"/>
      <c r="AG136" s="189"/>
      <c r="AH136" s="189"/>
      <c r="AI136" s="189"/>
      <c r="AJ136" s="189"/>
      <c r="AK136" s="189"/>
      <c r="AL136" s="189"/>
      <c r="AM136" s="189"/>
      <c r="AN136" s="189"/>
      <c r="AO136" s="189"/>
      <c r="AP136" s="189"/>
      <c r="AQ136" s="189"/>
      <c r="AR136" s="189"/>
      <c r="AS136" s="190"/>
      <c r="AT136" s="188"/>
      <c r="AU136" s="191"/>
      <c r="AV136" s="191"/>
      <c r="AW136" s="191"/>
      <c r="AX136" s="191"/>
      <c r="AY136" s="191"/>
      <c r="AZ136" s="191"/>
      <c r="BA136" s="191"/>
      <c r="BB136" s="191"/>
      <c r="BC136" s="191"/>
      <c r="BD136" s="191"/>
      <c r="BE136" s="191"/>
      <c r="BF136" s="191"/>
      <c r="BG136" s="191"/>
      <c r="BH136" s="191"/>
      <c r="BI136" s="191"/>
      <c r="BJ136" s="191"/>
      <c r="BK136" s="191"/>
      <c r="BL136" s="191"/>
      <c r="BM136" s="191"/>
      <c r="BN136" s="192"/>
      <c r="BO136" s="188"/>
      <c r="BP136" s="191"/>
      <c r="BQ136" s="191"/>
      <c r="BR136" s="191"/>
      <c r="BS136" s="191"/>
      <c r="BT136" s="191"/>
      <c r="BU136" s="191"/>
      <c r="BV136" s="191"/>
      <c r="BW136" s="191"/>
      <c r="BX136" s="191"/>
      <c r="BY136" s="191"/>
      <c r="BZ136" s="191"/>
      <c r="CA136" s="191"/>
      <c r="CB136" s="191"/>
      <c r="CC136" s="191"/>
      <c r="CD136" s="191"/>
      <c r="CE136" s="191"/>
      <c r="CF136" s="191"/>
      <c r="CG136" s="191"/>
      <c r="CH136" s="191"/>
      <c r="CI136" s="192"/>
      <c r="CJ136" s="188"/>
      <c r="CK136" s="191"/>
      <c r="CL136" s="191"/>
      <c r="CM136" s="191"/>
      <c r="CN136" s="191"/>
      <c r="CO136" s="191"/>
      <c r="CP136" s="191"/>
      <c r="CQ136" s="191"/>
      <c r="CR136" s="191"/>
      <c r="CS136" s="191"/>
      <c r="CT136" s="191"/>
      <c r="CU136" s="191"/>
      <c r="CV136" s="191"/>
      <c r="CW136" s="191"/>
      <c r="CX136" s="191"/>
      <c r="CY136" s="191"/>
      <c r="CZ136" s="191"/>
      <c r="DA136" s="191"/>
      <c r="DB136" s="191"/>
      <c r="DC136" s="191"/>
      <c r="DD136" s="192"/>
      <c r="DE136" s="188"/>
      <c r="DF136" s="191"/>
      <c r="DG136" s="191"/>
      <c r="DH136" s="191"/>
      <c r="DI136" s="191"/>
      <c r="DJ136" s="191"/>
      <c r="DK136" s="191"/>
      <c r="DL136" s="191"/>
      <c r="DM136" s="191"/>
      <c r="DN136" s="189"/>
      <c r="DO136" s="189"/>
      <c r="DP136" s="189"/>
      <c r="DQ136" s="189"/>
      <c r="DR136" s="189"/>
      <c r="DS136" s="189"/>
      <c r="DT136" s="189"/>
      <c r="DU136" s="189"/>
      <c r="DV136" s="189"/>
      <c r="DW136" s="189"/>
      <c r="DX136" s="189"/>
      <c r="DY136" s="190"/>
      <c r="DZ136" s="188"/>
      <c r="EA136" s="189"/>
      <c r="EB136" s="189"/>
      <c r="EC136" s="189"/>
      <c r="ED136" s="189"/>
      <c r="EE136" s="189"/>
      <c r="EF136" s="189"/>
      <c r="EG136" s="189"/>
      <c r="EH136" s="189"/>
      <c r="EI136" s="189"/>
      <c r="EJ136" s="189"/>
      <c r="EK136" s="189"/>
      <c r="EL136" s="189"/>
      <c r="EM136" s="189"/>
      <c r="EN136" s="189"/>
      <c r="EO136" s="189"/>
      <c r="EP136" s="189"/>
      <c r="EQ136" s="189"/>
      <c r="ER136" s="189"/>
      <c r="ES136" s="189"/>
      <c r="ET136" s="190"/>
      <c r="EU136" s="188"/>
      <c r="EV136" s="189"/>
      <c r="EW136" s="189"/>
      <c r="EX136" s="189"/>
      <c r="EY136" s="189"/>
      <c r="EZ136" s="189"/>
      <c r="FA136" s="189"/>
      <c r="FB136" s="189"/>
      <c r="FC136" s="189"/>
      <c r="FD136" s="189"/>
      <c r="FE136" s="189"/>
      <c r="FF136" s="189"/>
      <c r="FG136" s="189"/>
      <c r="FH136" s="189"/>
      <c r="FI136" s="189"/>
      <c r="FJ136" s="189"/>
      <c r="FK136" s="189"/>
      <c r="FL136" s="189"/>
      <c r="FM136" s="189"/>
      <c r="FN136" s="189"/>
      <c r="FO136" s="190"/>
      <c r="FP136" s="188"/>
      <c r="FQ136" s="191"/>
      <c r="FR136" s="191"/>
      <c r="FS136" s="191"/>
      <c r="FT136" s="192"/>
      <c r="FU136" s="188"/>
      <c r="FV136" s="189"/>
      <c r="FW136" s="189"/>
      <c r="FX136" s="190"/>
      <c r="FY136" s="193"/>
      <c r="FZ136" s="189"/>
      <c r="GA136" s="189"/>
      <c r="GB136" s="189"/>
      <c r="GC136" s="189"/>
      <c r="GD136" s="189"/>
      <c r="GE136" s="189"/>
      <c r="GF136" s="189"/>
      <c r="GG136" s="189"/>
      <c r="GH136" s="189"/>
      <c r="GI136" s="189"/>
      <c r="GJ136" s="189"/>
      <c r="GK136" s="189"/>
      <c r="GL136" s="190"/>
      <c r="GM136" s="188"/>
      <c r="GN136" s="189"/>
      <c r="GO136" s="189"/>
      <c r="GP136" s="189"/>
      <c r="GQ136" s="189"/>
      <c r="GR136" s="191"/>
      <c r="GS136" s="189"/>
      <c r="GT136" s="189"/>
      <c r="GU136" s="189"/>
      <c r="GV136" s="189"/>
      <c r="GW136" s="191"/>
      <c r="GX136" s="189"/>
      <c r="GY136" s="189"/>
      <c r="GZ136" s="189"/>
      <c r="HA136" s="189"/>
      <c r="HB136" s="191"/>
      <c r="HC136" s="189"/>
      <c r="HD136" s="189"/>
      <c r="HE136" s="189"/>
      <c r="HF136" s="190"/>
      <c r="HG136" s="188"/>
      <c r="HH136" s="191"/>
      <c r="HI136" s="191"/>
      <c r="HJ136" s="191"/>
      <c r="HK136" s="191"/>
      <c r="HL136" s="191"/>
      <c r="HM136" s="191"/>
      <c r="HN136" s="191"/>
      <c r="HO136" s="191"/>
      <c r="HP136" s="191"/>
      <c r="HQ136" s="191"/>
      <c r="HR136" s="191"/>
      <c r="HS136" s="191"/>
      <c r="HT136" s="191"/>
      <c r="HU136" s="191"/>
      <c r="HV136" s="191"/>
      <c r="HW136" s="191"/>
      <c r="HX136" s="191"/>
      <c r="HY136" s="191"/>
      <c r="HZ136" s="191"/>
      <c r="IA136" s="191"/>
      <c r="IB136" s="191"/>
      <c r="IC136" s="191"/>
      <c r="ID136" s="192"/>
      <c r="IE136" s="188"/>
      <c r="IF136" s="191"/>
      <c r="IG136" s="191"/>
      <c r="IH136" s="191"/>
      <c r="II136" s="191"/>
      <c r="IJ136" s="191"/>
      <c r="IK136" s="191"/>
      <c r="IL136" s="191"/>
      <c r="IM136" s="191"/>
      <c r="IN136" s="191"/>
      <c r="IO136" s="191"/>
      <c r="IP136" s="191"/>
      <c r="IQ136" s="191"/>
      <c r="IR136" s="191"/>
      <c r="IS136" s="191"/>
      <c r="IT136" s="191"/>
      <c r="IU136" s="191"/>
      <c r="IV136" s="192"/>
      <c r="IW136" s="188"/>
      <c r="IX136" s="191"/>
      <c r="IY136" s="191"/>
      <c r="IZ136" s="191"/>
      <c r="JA136" s="191"/>
      <c r="JB136" s="191"/>
      <c r="JC136" s="191"/>
      <c r="JD136" s="191"/>
      <c r="JE136" s="191"/>
      <c r="JF136" s="191"/>
      <c r="JG136" s="191"/>
      <c r="JH136" s="191"/>
      <c r="JI136" s="191"/>
      <c r="JJ136" s="191"/>
      <c r="JK136" s="192"/>
      <c r="JL136" s="188"/>
      <c r="JM136" s="191"/>
      <c r="JN136" s="191"/>
      <c r="JO136" s="191"/>
      <c r="JP136" s="191"/>
      <c r="JQ136" s="191"/>
      <c r="JR136" s="191"/>
      <c r="JS136" s="191"/>
      <c r="JT136" s="191"/>
      <c r="JU136" s="191"/>
      <c r="JV136" s="191"/>
      <c r="JW136" s="191"/>
      <c r="JX136" s="191"/>
      <c r="JY136" s="191"/>
      <c r="JZ136" s="191"/>
      <c r="KA136" s="191"/>
      <c r="KB136" s="191"/>
      <c r="KC136" s="191"/>
      <c r="KD136" s="191"/>
      <c r="KE136" s="191"/>
      <c r="KF136" s="191"/>
      <c r="KG136" s="191"/>
      <c r="KH136" s="191"/>
      <c r="KI136" s="192"/>
      <c r="KJ136" s="188"/>
      <c r="KK136" s="191"/>
      <c r="KL136" s="191"/>
      <c r="KM136" s="191"/>
      <c r="KN136" s="191"/>
      <c r="KO136" s="191"/>
      <c r="KP136" s="191"/>
      <c r="KQ136" s="191"/>
      <c r="KR136" s="192"/>
      <c r="KS136" s="188"/>
      <c r="KT136" s="191"/>
      <c r="KU136" s="192"/>
      <c r="KV136" s="194"/>
      <c r="KW136" s="191"/>
      <c r="KX136" s="192"/>
      <c r="KY136" s="194"/>
      <c r="KZ136" s="191"/>
      <c r="LA136" s="192"/>
      <c r="LB136" s="194"/>
      <c r="LC136" s="191"/>
      <c r="LD136" s="192"/>
      <c r="LE136" s="194"/>
      <c r="LF136" s="191"/>
      <c r="LG136" s="192"/>
      <c r="LH136" s="188"/>
      <c r="LI136" s="191"/>
      <c r="LJ136" s="192"/>
      <c r="LK136" s="188"/>
      <c r="LL136" s="191"/>
      <c r="LM136" s="191"/>
      <c r="LN136" s="191"/>
      <c r="LO136" s="191"/>
      <c r="LP136" s="191"/>
      <c r="LQ136" s="191"/>
      <c r="LR136" s="191"/>
      <c r="LS136" s="191"/>
      <c r="LT136" s="191"/>
      <c r="LU136" s="191"/>
      <c r="LV136" s="191"/>
      <c r="LW136" s="191"/>
      <c r="LX136" s="191"/>
      <c r="LY136" s="191"/>
      <c r="LZ136" s="191"/>
      <c r="MA136" s="191"/>
      <c r="MB136" s="191"/>
      <c r="MC136" s="191"/>
      <c r="MD136" s="191"/>
      <c r="ME136" s="191"/>
      <c r="MF136" s="191"/>
      <c r="MG136" s="191"/>
      <c r="MH136" s="191"/>
      <c r="MI136" s="191"/>
      <c r="MJ136" s="191"/>
      <c r="MK136" s="191"/>
      <c r="ML136" s="191"/>
      <c r="MM136" s="191"/>
      <c r="MN136" s="192"/>
      <c r="MO136" s="194"/>
      <c r="MP136" s="191"/>
      <c r="MQ136" s="191"/>
      <c r="MR136" s="191"/>
      <c r="MS136" s="191"/>
      <c r="MT136" s="192"/>
      <c r="MU136" s="194"/>
      <c r="MV136" s="191"/>
      <c r="MW136" s="192"/>
      <c r="MX136" s="194"/>
      <c r="MY136" s="191"/>
      <c r="MZ136" s="191"/>
      <c r="NA136" s="191"/>
      <c r="NB136" s="191"/>
      <c r="NC136" s="191"/>
      <c r="ND136" s="191"/>
      <c r="NE136" s="191"/>
      <c r="NF136" s="191"/>
      <c r="NG136" s="191"/>
      <c r="NH136" s="191"/>
      <c r="NI136" s="191"/>
      <c r="NJ136" s="191"/>
      <c r="NK136" s="191"/>
      <c r="NL136" s="191"/>
      <c r="NM136" s="191"/>
      <c r="NN136" s="191"/>
      <c r="NO136" s="191"/>
      <c r="NP136" s="191"/>
      <c r="NQ136" s="191"/>
      <c r="NR136" s="192"/>
      <c r="NS136" s="240"/>
      <c r="NT136" s="240"/>
      <c r="NU136" s="240"/>
      <c r="NV136" s="240"/>
      <c r="NW136" s="240"/>
      <c r="NX136" s="240"/>
      <c r="NY136" s="240"/>
      <c r="NZ136" s="240"/>
      <c r="OA136" s="240"/>
      <c r="OB136" s="240"/>
      <c r="OC136" s="240"/>
      <c r="OD136" s="240"/>
      <c r="OE136" s="240"/>
      <c r="OF136" s="240"/>
      <c r="OG136" s="240"/>
      <c r="OH136" s="240"/>
      <c r="OI136" s="240"/>
      <c r="OJ136" s="240"/>
      <c r="OK136" s="240"/>
      <c r="OL136" s="240"/>
      <c r="OM136" s="240"/>
    </row>
    <row r="137" spans="1:403" ht="17.25" customHeight="1" x14ac:dyDescent="0.25">
      <c r="A137" s="455">
        <v>38</v>
      </c>
      <c r="B137" s="542" t="s">
        <v>285</v>
      </c>
      <c r="C137" s="543"/>
      <c r="D137" s="478"/>
      <c r="E137" s="479"/>
      <c r="F137" s="479"/>
      <c r="G137" s="479"/>
      <c r="H137" s="479"/>
      <c r="I137" s="479"/>
      <c r="J137" s="479"/>
      <c r="K137" s="479"/>
      <c r="L137" s="479"/>
      <c r="M137" s="479"/>
      <c r="N137" s="479"/>
      <c r="O137" s="479"/>
      <c r="P137" s="479"/>
      <c r="Q137" s="479"/>
      <c r="R137" s="479"/>
      <c r="S137" s="479"/>
      <c r="T137" s="479"/>
      <c r="U137" s="479"/>
      <c r="V137" s="479"/>
      <c r="W137" s="479"/>
      <c r="X137" s="480"/>
      <c r="Y137" s="478"/>
      <c r="Z137" s="479"/>
      <c r="AA137" s="479"/>
      <c r="AB137" s="479"/>
      <c r="AC137" s="479"/>
      <c r="AD137" s="479"/>
      <c r="AE137" s="479"/>
      <c r="AF137" s="479"/>
      <c r="AG137" s="479"/>
      <c r="AH137" s="479"/>
      <c r="AI137" s="479"/>
      <c r="AJ137" s="479"/>
      <c r="AK137" s="479"/>
      <c r="AL137" s="479"/>
      <c r="AM137" s="479"/>
      <c r="AN137" s="479"/>
      <c r="AO137" s="479"/>
      <c r="AP137" s="479"/>
      <c r="AQ137" s="479"/>
      <c r="AR137" s="479"/>
      <c r="AS137" s="480"/>
      <c r="AT137" s="478"/>
      <c r="AU137" s="479"/>
      <c r="AV137" s="479"/>
      <c r="AW137" s="479"/>
      <c r="AX137" s="479"/>
      <c r="AY137" s="479"/>
      <c r="AZ137" s="479"/>
      <c r="BA137" s="479"/>
      <c r="BB137" s="479"/>
      <c r="BC137" s="479"/>
      <c r="BD137" s="479"/>
      <c r="BE137" s="479"/>
      <c r="BF137" s="479"/>
      <c r="BG137" s="479"/>
      <c r="BH137" s="479"/>
      <c r="BI137" s="479"/>
      <c r="BJ137" s="479"/>
      <c r="BK137" s="479"/>
      <c r="BL137" s="479">
        <v>10</v>
      </c>
      <c r="BM137" s="479"/>
      <c r="BN137" s="480"/>
      <c r="BO137" s="478"/>
      <c r="BP137" s="479"/>
      <c r="BQ137" s="479"/>
      <c r="BR137" s="479"/>
      <c r="BS137" s="479"/>
      <c r="BT137" s="479"/>
      <c r="BU137" s="479"/>
      <c r="BV137" s="479"/>
      <c r="BW137" s="479"/>
      <c r="BX137" s="479"/>
      <c r="BY137" s="479"/>
      <c r="BZ137" s="479"/>
      <c r="CA137" s="479"/>
      <c r="CB137" s="479"/>
      <c r="CC137" s="479"/>
      <c r="CD137" s="479"/>
      <c r="CE137" s="479"/>
      <c r="CF137" s="479"/>
      <c r="CG137" s="479"/>
      <c r="CH137" s="479"/>
      <c r="CI137" s="480"/>
      <c r="CJ137" s="478"/>
      <c r="CK137" s="479"/>
      <c r="CL137" s="479"/>
      <c r="CM137" s="479"/>
      <c r="CN137" s="479"/>
      <c r="CO137" s="479"/>
      <c r="CP137" s="479"/>
      <c r="CQ137" s="479"/>
      <c r="CR137" s="479"/>
      <c r="CS137" s="479"/>
      <c r="CT137" s="479"/>
      <c r="CU137" s="479"/>
      <c r="CV137" s="479"/>
      <c r="CW137" s="479"/>
      <c r="CX137" s="479"/>
      <c r="CY137" s="479"/>
      <c r="CZ137" s="479"/>
      <c r="DA137" s="479"/>
      <c r="DB137" s="479"/>
      <c r="DC137" s="479"/>
      <c r="DD137" s="480"/>
      <c r="DE137" s="478"/>
      <c r="DF137" s="479"/>
      <c r="DG137" s="479"/>
      <c r="DH137" s="479"/>
      <c r="DI137" s="479"/>
      <c r="DJ137" s="479"/>
      <c r="DK137" s="479"/>
      <c r="DL137" s="479"/>
      <c r="DM137" s="479"/>
      <c r="DN137" s="479"/>
      <c r="DO137" s="479"/>
      <c r="DP137" s="479"/>
      <c r="DQ137" s="479"/>
      <c r="DR137" s="479"/>
      <c r="DS137" s="479"/>
      <c r="DT137" s="479"/>
      <c r="DU137" s="479"/>
      <c r="DV137" s="479"/>
      <c r="DW137" s="479">
        <v>10</v>
      </c>
      <c r="DX137" s="479"/>
      <c r="DY137" s="480"/>
      <c r="DZ137" s="478"/>
      <c r="EA137" s="479"/>
      <c r="EB137" s="479"/>
      <c r="EC137" s="479"/>
      <c r="ED137" s="479"/>
      <c r="EE137" s="479"/>
      <c r="EF137" s="479"/>
      <c r="EG137" s="479"/>
      <c r="EH137" s="479"/>
      <c r="EI137" s="479"/>
      <c r="EJ137" s="479"/>
      <c r="EK137" s="479"/>
      <c r="EL137" s="479"/>
      <c r="EM137" s="479"/>
      <c r="EN137" s="479"/>
      <c r="EO137" s="479"/>
      <c r="EP137" s="479"/>
      <c r="EQ137" s="479"/>
      <c r="ER137" s="479">
        <v>10</v>
      </c>
      <c r="ES137" s="479"/>
      <c r="ET137" s="480"/>
      <c r="EU137" s="478"/>
      <c r="EV137" s="479"/>
      <c r="EW137" s="479"/>
      <c r="EX137" s="479"/>
      <c r="EY137" s="479"/>
      <c r="EZ137" s="479"/>
      <c r="FA137" s="479"/>
      <c r="FB137" s="479"/>
      <c r="FC137" s="479"/>
      <c r="FD137" s="479"/>
      <c r="FE137" s="479"/>
      <c r="FF137" s="479"/>
      <c r="FG137" s="479"/>
      <c r="FH137" s="479"/>
      <c r="FI137" s="479"/>
      <c r="FJ137" s="479"/>
      <c r="FK137" s="479"/>
      <c r="FL137" s="479"/>
      <c r="FM137" s="479"/>
      <c r="FN137" s="479"/>
      <c r="FO137" s="480"/>
      <c r="FP137" s="478">
        <v>10</v>
      </c>
      <c r="FQ137" s="479">
        <v>10</v>
      </c>
      <c r="FR137" s="479"/>
      <c r="FS137" s="479"/>
      <c r="FT137" s="480"/>
      <c r="FU137" s="478">
        <v>10</v>
      </c>
      <c r="FV137" s="479"/>
      <c r="FW137" s="479"/>
      <c r="FX137" s="480"/>
      <c r="FY137" s="478"/>
      <c r="FZ137" s="479"/>
      <c r="GA137" s="479"/>
      <c r="GB137" s="479"/>
      <c r="GC137" s="479"/>
      <c r="GD137" s="479"/>
      <c r="GE137" s="479"/>
      <c r="GF137" s="479"/>
      <c r="GG137" s="479"/>
      <c r="GH137" s="479"/>
      <c r="GI137" s="479"/>
      <c r="GJ137" s="479"/>
      <c r="GK137" s="479"/>
      <c r="GL137" s="480"/>
      <c r="GM137" s="478"/>
      <c r="GN137" s="479"/>
      <c r="GO137" s="479"/>
      <c r="GP137" s="479"/>
      <c r="GQ137" s="479"/>
      <c r="GR137" s="479"/>
      <c r="GS137" s="479"/>
      <c r="GT137" s="479"/>
      <c r="GU137" s="479"/>
      <c r="GV137" s="479"/>
      <c r="GW137" s="479">
        <v>62</v>
      </c>
      <c r="GX137" s="479"/>
      <c r="GY137" s="479">
        <v>17</v>
      </c>
      <c r="GZ137" s="479">
        <v>18</v>
      </c>
      <c r="HA137" s="479"/>
      <c r="HB137" s="479"/>
      <c r="HC137" s="479"/>
      <c r="HD137" s="479"/>
      <c r="HE137" s="479"/>
      <c r="HF137" s="480"/>
      <c r="HG137" s="478"/>
      <c r="HH137" s="479"/>
      <c r="HI137" s="479">
        <v>5</v>
      </c>
      <c r="HJ137" s="479"/>
      <c r="HK137" s="479"/>
      <c r="HL137" s="479">
        <v>9</v>
      </c>
      <c r="HM137" s="479"/>
      <c r="HN137" s="479"/>
      <c r="HO137" s="479"/>
      <c r="HP137" s="479"/>
      <c r="HQ137" s="479"/>
      <c r="HR137" s="479"/>
      <c r="HS137" s="479"/>
      <c r="HT137" s="479"/>
      <c r="HU137" s="479"/>
      <c r="HV137" s="479"/>
      <c r="HW137" s="479"/>
      <c r="HX137" s="479"/>
      <c r="HY137" s="479"/>
      <c r="HZ137" s="479"/>
      <c r="IA137" s="479">
        <v>5</v>
      </c>
      <c r="IB137" s="479"/>
      <c r="IC137" s="479"/>
      <c r="ID137" s="480">
        <v>36</v>
      </c>
      <c r="IE137" s="478"/>
      <c r="IF137" s="479"/>
      <c r="IG137" s="479">
        <v>242</v>
      </c>
      <c r="IH137" s="479"/>
      <c r="II137" s="479"/>
      <c r="IJ137" s="479"/>
      <c r="IK137" s="479"/>
      <c r="IL137" s="479"/>
      <c r="IM137" s="479">
        <v>30</v>
      </c>
      <c r="IN137" s="479"/>
      <c r="IO137" s="479"/>
      <c r="IP137" s="479"/>
      <c r="IQ137" s="479"/>
      <c r="IR137" s="479"/>
      <c r="IS137" s="479"/>
      <c r="IT137" s="479"/>
      <c r="IU137" s="479"/>
      <c r="IV137" s="480"/>
      <c r="IW137" s="478"/>
      <c r="IX137" s="479"/>
      <c r="IY137" s="479"/>
      <c r="IZ137" s="479"/>
      <c r="JA137" s="479"/>
      <c r="JB137" s="479"/>
      <c r="JC137" s="479"/>
      <c r="JD137" s="479"/>
      <c r="JE137" s="479"/>
      <c r="JF137" s="479"/>
      <c r="JG137" s="479"/>
      <c r="JH137" s="479"/>
      <c r="JI137" s="479"/>
      <c r="JJ137" s="479"/>
      <c r="JK137" s="480"/>
      <c r="JL137" s="478"/>
      <c r="JM137" s="479"/>
      <c r="JN137" s="479"/>
      <c r="JO137" s="479"/>
      <c r="JP137" s="479"/>
      <c r="JQ137" s="479"/>
      <c r="JR137" s="479"/>
      <c r="JS137" s="479"/>
      <c r="JT137" s="479">
        <v>0</v>
      </c>
      <c r="JU137" s="479"/>
      <c r="JV137" s="479"/>
      <c r="JW137" s="479"/>
      <c r="JX137" s="479"/>
      <c r="JY137" s="479"/>
      <c r="JZ137" s="479">
        <v>32</v>
      </c>
      <c r="KA137" s="479"/>
      <c r="KB137" s="479"/>
      <c r="KC137" s="479"/>
      <c r="KD137" s="479"/>
      <c r="KE137" s="479"/>
      <c r="KF137" s="479">
        <v>28</v>
      </c>
      <c r="KG137" s="479"/>
      <c r="KH137" s="479"/>
      <c r="KI137" s="480"/>
      <c r="KJ137" s="478"/>
      <c r="KK137" s="479"/>
      <c r="KL137" s="479">
        <v>30</v>
      </c>
      <c r="KM137" s="479"/>
      <c r="KN137" s="479"/>
      <c r="KO137" s="479">
        <v>0</v>
      </c>
      <c r="KP137" s="479"/>
      <c r="KQ137" s="479"/>
      <c r="KR137" s="480">
        <v>47</v>
      </c>
      <c r="KS137" s="478"/>
      <c r="KT137" s="479"/>
      <c r="KU137" s="480"/>
      <c r="KV137" s="481"/>
      <c r="KW137" s="479"/>
      <c r="KX137" s="480"/>
      <c r="KY137" s="481"/>
      <c r="KZ137" s="479"/>
      <c r="LA137" s="480"/>
      <c r="LB137" s="481"/>
      <c r="LC137" s="479"/>
      <c r="LD137" s="480"/>
      <c r="LE137" s="481"/>
      <c r="LF137" s="479"/>
      <c r="LG137" s="480"/>
      <c r="LH137" s="478"/>
      <c r="LI137" s="479"/>
      <c r="LJ137" s="480"/>
      <c r="LK137" s="478"/>
      <c r="LL137" s="479"/>
      <c r="LM137" s="479"/>
      <c r="LN137" s="479"/>
      <c r="LO137" s="479"/>
      <c r="LP137" s="479"/>
      <c r="LQ137" s="479"/>
      <c r="LR137" s="479"/>
      <c r="LS137" s="479"/>
      <c r="LT137" s="479"/>
      <c r="LU137" s="479"/>
      <c r="LV137" s="479"/>
      <c r="LW137" s="479"/>
      <c r="LX137" s="479"/>
      <c r="LY137" s="479"/>
      <c r="LZ137" s="479"/>
      <c r="MA137" s="479"/>
      <c r="MB137" s="479"/>
      <c r="MC137" s="479"/>
      <c r="MD137" s="479"/>
      <c r="ME137" s="479"/>
      <c r="MF137" s="479"/>
      <c r="MG137" s="479"/>
      <c r="MH137" s="479"/>
      <c r="MI137" s="479"/>
      <c r="MJ137" s="479"/>
      <c r="MK137" s="479"/>
      <c r="ML137" s="479"/>
      <c r="MM137" s="479"/>
      <c r="MN137" s="480"/>
      <c r="MO137" s="481"/>
      <c r="MP137" s="479"/>
      <c r="MQ137" s="479"/>
      <c r="MR137" s="479"/>
      <c r="MS137" s="479"/>
      <c r="MT137" s="480"/>
      <c r="MU137" s="481">
        <v>60</v>
      </c>
      <c r="MV137" s="479">
        <v>30</v>
      </c>
      <c r="MW137" s="480">
        <v>10</v>
      </c>
      <c r="MX137" s="481">
        <v>9</v>
      </c>
      <c r="MY137" s="479">
        <v>46</v>
      </c>
      <c r="MZ137" s="479">
        <v>287</v>
      </c>
      <c r="NA137" s="479"/>
      <c r="NB137" s="479"/>
      <c r="NC137" s="479"/>
      <c r="ND137" s="479"/>
      <c r="NE137" s="479"/>
      <c r="NF137" s="479"/>
      <c r="NG137" s="479"/>
      <c r="NH137" s="479"/>
      <c r="NI137" s="479">
        <v>3</v>
      </c>
      <c r="NJ137" s="479"/>
      <c r="NK137" s="479"/>
      <c r="NL137" s="479">
        <v>2</v>
      </c>
      <c r="NM137" s="479"/>
      <c r="NN137" s="479"/>
      <c r="NO137" s="479">
        <v>0</v>
      </c>
      <c r="NP137" s="479"/>
      <c r="NQ137" s="479"/>
      <c r="NR137" s="480"/>
    </row>
    <row r="138" spans="1:403" ht="17.25" customHeight="1" x14ac:dyDescent="0.25">
      <c r="A138" s="455">
        <v>39</v>
      </c>
      <c r="B138" s="542" t="s">
        <v>286</v>
      </c>
      <c r="C138" s="543"/>
      <c r="D138" s="193"/>
      <c r="E138" s="189"/>
      <c r="F138" s="189"/>
      <c r="G138" s="189"/>
      <c r="H138" s="189"/>
      <c r="I138" s="189"/>
      <c r="J138" s="189"/>
      <c r="K138" s="189"/>
      <c r="L138" s="189"/>
      <c r="M138" s="189"/>
      <c r="N138" s="189"/>
      <c r="O138" s="189"/>
      <c r="P138" s="189"/>
      <c r="Q138" s="189"/>
      <c r="R138" s="189"/>
      <c r="S138" s="189"/>
      <c r="T138" s="189"/>
      <c r="U138" s="189"/>
      <c r="V138" s="189"/>
      <c r="W138" s="189"/>
      <c r="X138" s="190"/>
      <c r="Y138" s="193"/>
      <c r="Z138" s="189"/>
      <c r="AA138" s="189"/>
      <c r="AB138" s="189"/>
      <c r="AC138" s="189"/>
      <c r="AD138" s="189"/>
      <c r="AE138" s="189"/>
      <c r="AF138" s="189"/>
      <c r="AG138" s="189"/>
      <c r="AH138" s="189"/>
      <c r="AI138" s="189"/>
      <c r="AJ138" s="189"/>
      <c r="AK138" s="189"/>
      <c r="AL138" s="189"/>
      <c r="AM138" s="189"/>
      <c r="AN138" s="189"/>
      <c r="AO138" s="189"/>
      <c r="AP138" s="189"/>
      <c r="AQ138" s="189"/>
      <c r="AR138" s="189"/>
      <c r="AS138" s="190"/>
      <c r="AT138" s="193"/>
      <c r="AU138" s="189"/>
      <c r="AV138" s="189"/>
      <c r="AW138" s="189"/>
      <c r="AX138" s="189"/>
      <c r="AY138" s="189"/>
      <c r="AZ138" s="189"/>
      <c r="BA138" s="189"/>
      <c r="BB138" s="189"/>
      <c r="BC138" s="189"/>
      <c r="BD138" s="189"/>
      <c r="BE138" s="189"/>
      <c r="BF138" s="189"/>
      <c r="BG138" s="189"/>
      <c r="BH138" s="189"/>
      <c r="BI138" s="189"/>
      <c r="BJ138" s="189"/>
      <c r="BK138" s="189"/>
      <c r="BL138" s="189"/>
      <c r="BM138" s="189"/>
      <c r="BN138" s="190"/>
      <c r="BO138" s="193"/>
      <c r="BP138" s="189"/>
      <c r="BQ138" s="189"/>
      <c r="BR138" s="189"/>
      <c r="BS138" s="189"/>
      <c r="BT138" s="189"/>
      <c r="BU138" s="189"/>
      <c r="BV138" s="189"/>
      <c r="BW138" s="189"/>
      <c r="BX138" s="189"/>
      <c r="BY138" s="189"/>
      <c r="BZ138" s="189"/>
      <c r="CA138" s="189"/>
      <c r="CB138" s="189"/>
      <c r="CC138" s="189"/>
      <c r="CD138" s="189"/>
      <c r="CE138" s="189"/>
      <c r="CF138" s="189"/>
      <c r="CG138" s="189"/>
      <c r="CH138" s="189"/>
      <c r="CI138" s="190"/>
      <c r="CJ138" s="193"/>
      <c r="CK138" s="189"/>
      <c r="CL138" s="189"/>
      <c r="CM138" s="189"/>
      <c r="CN138" s="189"/>
      <c r="CO138" s="189"/>
      <c r="CP138" s="189"/>
      <c r="CQ138" s="189"/>
      <c r="CR138" s="189"/>
      <c r="CS138" s="189"/>
      <c r="CT138" s="189"/>
      <c r="CU138" s="189"/>
      <c r="CV138" s="189"/>
      <c r="CW138" s="189"/>
      <c r="CX138" s="189"/>
      <c r="CY138" s="189"/>
      <c r="CZ138" s="189"/>
      <c r="DA138" s="189"/>
      <c r="DB138" s="189"/>
      <c r="DC138" s="189"/>
      <c r="DD138" s="190"/>
      <c r="DE138" s="193"/>
      <c r="DF138" s="189"/>
      <c r="DG138" s="189"/>
      <c r="DH138" s="189"/>
      <c r="DI138" s="189"/>
      <c r="DJ138" s="189"/>
      <c r="DK138" s="189"/>
      <c r="DL138" s="189"/>
      <c r="DM138" s="189"/>
      <c r="DN138" s="189"/>
      <c r="DO138" s="189"/>
      <c r="DP138" s="189"/>
      <c r="DQ138" s="189"/>
      <c r="DR138" s="189"/>
      <c r="DS138" s="189"/>
      <c r="DT138" s="189"/>
      <c r="DU138" s="189"/>
      <c r="DV138" s="189"/>
      <c r="DW138" s="189"/>
      <c r="DX138" s="189"/>
      <c r="DY138" s="190"/>
      <c r="DZ138" s="193"/>
      <c r="EA138" s="189"/>
      <c r="EB138" s="189"/>
      <c r="EC138" s="189"/>
      <c r="ED138" s="189"/>
      <c r="EE138" s="189"/>
      <c r="EF138" s="189"/>
      <c r="EG138" s="189"/>
      <c r="EH138" s="189"/>
      <c r="EI138" s="189"/>
      <c r="EJ138" s="189"/>
      <c r="EK138" s="189"/>
      <c r="EL138" s="189"/>
      <c r="EM138" s="189"/>
      <c r="EN138" s="189"/>
      <c r="EO138" s="189"/>
      <c r="EP138" s="189"/>
      <c r="EQ138" s="189"/>
      <c r="ER138" s="189"/>
      <c r="ES138" s="189"/>
      <c r="ET138" s="190"/>
      <c r="EU138" s="193"/>
      <c r="EV138" s="189"/>
      <c r="EW138" s="189"/>
      <c r="EX138" s="189"/>
      <c r="EY138" s="189"/>
      <c r="EZ138" s="189"/>
      <c r="FA138" s="189"/>
      <c r="FB138" s="189"/>
      <c r="FC138" s="189"/>
      <c r="FD138" s="189"/>
      <c r="FE138" s="189"/>
      <c r="FF138" s="189"/>
      <c r="FG138" s="189"/>
      <c r="FH138" s="189"/>
      <c r="FI138" s="189"/>
      <c r="FJ138" s="189"/>
      <c r="FK138" s="189"/>
      <c r="FL138" s="189"/>
      <c r="FM138" s="189"/>
      <c r="FN138" s="189"/>
      <c r="FO138" s="190"/>
      <c r="FP138" s="193"/>
      <c r="FQ138" s="189"/>
      <c r="FR138" s="189"/>
      <c r="FS138" s="189"/>
      <c r="FT138" s="190"/>
      <c r="FU138" s="193"/>
      <c r="FV138" s="189"/>
      <c r="FW138" s="189"/>
      <c r="FX138" s="190"/>
      <c r="FY138" s="193"/>
      <c r="FZ138" s="189"/>
      <c r="GA138" s="189"/>
      <c r="GB138" s="189"/>
      <c r="GC138" s="189"/>
      <c r="GD138" s="189"/>
      <c r="GE138" s="189"/>
      <c r="GF138" s="189"/>
      <c r="GG138" s="189"/>
      <c r="GH138" s="189"/>
      <c r="GI138" s="189"/>
      <c r="GJ138" s="189"/>
      <c r="GK138" s="189"/>
      <c r="GL138" s="190"/>
      <c r="GM138" s="193"/>
      <c r="GN138" s="189"/>
      <c r="GO138" s="189"/>
      <c r="GP138" s="189"/>
      <c r="GQ138" s="189"/>
      <c r="GR138" s="189"/>
      <c r="GS138" s="189"/>
      <c r="GT138" s="189"/>
      <c r="GU138" s="189"/>
      <c r="GV138" s="189"/>
      <c r="GW138" s="189"/>
      <c r="GX138" s="189"/>
      <c r="GY138" s="189"/>
      <c r="GZ138" s="189"/>
      <c r="HA138" s="189"/>
      <c r="HB138" s="189"/>
      <c r="HC138" s="189"/>
      <c r="HD138" s="189"/>
      <c r="HE138" s="189"/>
      <c r="HF138" s="190"/>
      <c r="HG138" s="193"/>
      <c r="HH138" s="189"/>
      <c r="HI138" s="189"/>
      <c r="HJ138" s="189"/>
      <c r="HK138" s="189"/>
      <c r="HL138" s="189"/>
      <c r="HM138" s="189"/>
      <c r="HN138" s="189"/>
      <c r="HO138" s="189"/>
      <c r="HP138" s="189"/>
      <c r="HQ138" s="189"/>
      <c r="HR138" s="189"/>
      <c r="HS138" s="189"/>
      <c r="HT138" s="189"/>
      <c r="HU138" s="189"/>
      <c r="HV138" s="189"/>
      <c r="HW138" s="189"/>
      <c r="HX138" s="189"/>
      <c r="HY138" s="189"/>
      <c r="HZ138" s="189"/>
      <c r="IA138" s="189"/>
      <c r="IB138" s="189"/>
      <c r="IC138" s="189"/>
      <c r="ID138" s="190"/>
      <c r="IE138" s="193"/>
      <c r="IF138" s="189"/>
      <c r="IG138" s="189"/>
      <c r="IH138" s="189"/>
      <c r="II138" s="189"/>
      <c r="IJ138" s="189"/>
      <c r="IK138" s="189"/>
      <c r="IL138" s="189"/>
      <c r="IM138" s="189"/>
      <c r="IN138" s="189"/>
      <c r="IO138" s="189"/>
      <c r="IP138" s="189"/>
      <c r="IQ138" s="189"/>
      <c r="IR138" s="189"/>
      <c r="IS138" s="189"/>
      <c r="IT138" s="189"/>
      <c r="IU138" s="189"/>
      <c r="IV138" s="190"/>
      <c r="IW138" s="193"/>
      <c r="IX138" s="189"/>
      <c r="IY138" s="189"/>
      <c r="IZ138" s="189"/>
      <c r="JA138" s="189"/>
      <c r="JB138" s="189"/>
      <c r="JC138" s="189"/>
      <c r="JD138" s="189"/>
      <c r="JE138" s="189"/>
      <c r="JF138" s="189"/>
      <c r="JG138" s="189"/>
      <c r="JH138" s="189"/>
      <c r="JI138" s="189"/>
      <c r="JJ138" s="189"/>
      <c r="JK138" s="190"/>
      <c r="JL138" s="193"/>
      <c r="JM138" s="189"/>
      <c r="JN138" s="189"/>
      <c r="JO138" s="189"/>
      <c r="JP138" s="189"/>
      <c r="JQ138" s="189"/>
      <c r="JR138" s="189"/>
      <c r="JS138" s="189"/>
      <c r="JT138" s="189"/>
      <c r="JU138" s="189"/>
      <c r="JV138" s="189"/>
      <c r="JW138" s="189"/>
      <c r="JX138" s="189"/>
      <c r="JY138" s="189"/>
      <c r="JZ138" s="189"/>
      <c r="KA138" s="189"/>
      <c r="KB138" s="189"/>
      <c r="KC138" s="189"/>
      <c r="KD138" s="189"/>
      <c r="KE138" s="189"/>
      <c r="KF138" s="189"/>
      <c r="KG138" s="189"/>
      <c r="KH138" s="189"/>
      <c r="KI138" s="190"/>
      <c r="KJ138" s="193"/>
      <c r="KK138" s="189"/>
      <c r="KL138" s="189"/>
      <c r="KM138" s="189"/>
      <c r="KN138" s="189"/>
      <c r="KO138" s="189"/>
      <c r="KP138" s="189"/>
      <c r="KQ138" s="189"/>
      <c r="KR138" s="190"/>
      <c r="KS138" s="193"/>
      <c r="KT138" s="189"/>
      <c r="KU138" s="190"/>
      <c r="KV138" s="482"/>
      <c r="KW138" s="189"/>
      <c r="KX138" s="190"/>
      <c r="KY138" s="482"/>
      <c r="KZ138" s="189"/>
      <c r="LA138" s="190"/>
      <c r="LB138" s="482"/>
      <c r="LC138" s="189"/>
      <c r="LD138" s="190"/>
      <c r="LE138" s="482"/>
      <c r="LF138" s="189"/>
      <c r="LG138" s="190"/>
      <c r="LH138" s="193"/>
      <c r="LI138" s="189"/>
      <c r="LJ138" s="190"/>
      <c r="LK138" s="193"/>
      <c r="LL138" s="189"/>
      <c r="LM138" s="189"/>
      <c r="LN138" s="189"/>
      <c r="LO138" s="189"/>
      <c r="LP138" s="189"/>
      <c r="LQ138" s="189"/>
      <c r="LR138" s="189"/>
      <c r="LS138" s="189"/>
      <c r="LT138" s="189"/>
      <c r="LU138" s="189"/>
      <c r="LV138" s="189"/>
      <c r="LW138" s="189"/>
      <c r="LX138" s="189"/>
      <c r="LY138" s="189"/>
      <c r="LZ138" s="189"/>
      <c r="MA138" s="189"/>
      <c r="MB138" s="189"/>
      <c r="MC138" s="189"/>
      <c r="MD138" s="189"/>
      <c r="ME138" s="189"/>
      <c r="MF138" s="189"/>
      <c r="MG138" s="189"/>
      <c r="MH138" s="189"/>
      <c r="MI138" s="189"/>
      <c r="MJ138" s="189"/>
      <c r="MK138" s="189"/>
      <c r="ML138" s="189"/>
      <c r="MM138" s="189"/>
      <c r="MN138" s="190"/>
      <c r="MO138" s="482"/>
      <c r="MP138" s="189"/>
      <c r="MQ138" s="189"/>
      <c r="MR138" s="189"/>
      <c r="MS138" s="189"/>
      <c r="MT138" s="190"/>
      <c r="MU138" s="482"/>
      <c r="MV138" s="189"/>
      <c r="MW138" s="190"/>
      <c r="MX138" s="482"/>
      <c r="MY138" s="189">
        <v>8</v>
      </c>
      <c r="MZ138" s="189">
        <v>60</v>
      </c>
      <c r="NA138" s="189"/>
      <c r="NB138" s="189"/>
      <c r="NC138" s="189"/>
      <c r="ND138" s="189"/>
      <c r="NE138" s="189"/>
      <c r="NF138" s="189"/>
      <c r="NG138" s="189"/>
      <c r="NH138" s="189"/>
      <c r="NI138" s="189">
        <v>2</v>
      </c>
      <c r="NJ138" s="189"/>
      <c r="NK138" s="189"/>
      <c r="NL138" s="189">
        <v>12</v>
      </c>
      <c r="NM138" s="189"/>
      <c r="NN138" s="189"/>
      <c r="NO138" s="189"/>
      <c r="NP138" s="189"/>
      <c r="NQ138" s="189"/>
      <c r="NR138" s="190"/>
    </row>
    <row r="139" spans="1:403" ht="17.25" customHeight="1" thickBot="1" x14ac:dyDescent="0.3">
      <c r="A139" s="455">
        <v>40</v>
      </c>
      <c r="B139" s="542" t="s">
        <v>287</v>
      </c>
      <c r="C139" s="543"/>
      <c r="D139" s="193"/>
      <c r="E139" s="189"/>
      <c r="F139" s="189"/>
      <c r="G139" s="189"/>
      <c r="H139" s="189"/>
      <c r="I139" s="189"/>
      <c r="J139" s="189"/>
      <c r="K139" s="189"/>
      <c r="L139" s="189"/>
      <c r="M139" s="189"/>
      <c r="N139" s="189"/>
      <c r="O139" s="189"/>
      <c r="P139" s="189"/>
      <c r="Q139" s="189"/>
      <c r="R139" s="189"/>
      <c r="S139" s="189"/>
      <c r="T139" s="189"/>
      <c r="U139" s="189"/>
      <c r="V139" s="189"/>
      <c r="W139" s="189"/>
      <c r="X139" s="190"/>
      <c r="Y139" s="193"/>
      <c r="Z139" s="189"/>
      <c r="AA139" s="189"/>
      <c r="AB139" s="189"/>
      <c r="AC139" s="189"/>
      <c r="AD139" s="189"/>
      <c r="AE139" s="189"/>
      <c r="AF139" s="189"/>
      <c r="AG139" s="189"/>
      <c r="AH139" s="189"/>
      <c r="AI139" s="189"/>
      <c r="AJ139" s="189"/>
      <c r="AK139" s="189"/>
      <c r="AL139" s="189"/>
      <c r="AM139" s="189"/>
      <c r="AN139" s="189"/>
      <c r="AO139" s="189"/>
      <c r="AP139" s="189"/>
      <c r="AQ139" s="189"/>
      <c r="AR139" s="189"/>
      <c r="AS139" s="190"/>
      <c r="AT139" s="193"/>
      <c r="AU139" s="189"/>
      <c r="AV139" s="189"/>
      <c r="AW139" s="189"/>
      <c r="AX139" s="189"/>
      <c r="AY139" s="189"/>
      <c r="AZ139" s="189"/>
      <c r="BA139" s="189"/>
      <c r="BB139" s="189"/>
      <c r="BC139" s="189"/>
      <c r="BD139" s="189"/>
      <c r="BE139" s="189"/>
      <c r="BF139" s="189"/>
      <c r="BG139" s="189"/>
      <c r="BH139" s="189"/>
      <c r="BI139" s="189"/>
      <c r="BJ139" s="189"/>
      <c r="BK139" s="189"/>
      <c r="BL139" s="189"/>
      <c r="BM139" s="189"/>
      <c r="BN139" s="190"/>
      <c r="BO139" s="193"/>
      <c r="BP139" s="189"/>
      <c r="BQ139" s="189"/>
      <c r="BR139" s="189"/>
      <c r="BS139" s="189"/>
      <c r="BT139" s="189"/>
      <c r="BU139" s="189"/>
      <c r="BV139" s="189"/>
      <c r="BW139" s="189"/>
      <c r="BX139" s="189"/>
      <c r="BY139" s="189"/>
      <c r="BZ139" s="189"/>
      <c r="CA139" s="189"/>
      <c r="CB139" s="189"/>
      <c r="CC139" s="189"/>
      <c r="CD139" s="189"/>
      <c r="CE139" s="189"/>
      <c r="CF139" s="189"/>
      <c r="CG139" s="189"/>
      <c r="CH139" s="189"/>
      <c r="CI139" s="190"/>
      <c r="CJ139" s="193"/>
      <c r="CK139" s="189"/>
      <c r="CL139" s="189"/>
      <c r="CM139" s="189"/>
      <c r="CN139" s="189"/>
      <c r="CO139" s="189"/>
      <c r="CP139" s="189"/>
      <c r="CQ139" s="189"/>
      <c r="CR139" s="189"/>
      <c r="CS139" s="189"/>
      <c r="CT139" s="189"/>
      <c r="CU139" s="189"/>
      <c r="CV139" s="189"/>
      <c r="CW139" s="189"/>
      <c r="CX139" s="189"/>
      <c r="CY139" s="189"/>
      <c r="CZ139" s="189"/>
      <c r="DA139" s="189"/>
      <c r="DB139" s="189"/>
      <c r="DC139" s="189"/>
      <c r="DD139" s="190"/>
      <c r="DE139" s="193"/>
      <c r="DF139" s="189"/>
      <c r="DG139" s="189"/>
      <c r="DH139" s="189"/>
      <c r="DI139" s="189"/>
      <c r="DJ139" s="189"/>
      <c r="DK139" s="189"/>
      <c r="DL139" s="189"/>
      <c r="DM139" s="189"/>
      <c r="DN139" s="189"/>
      <c r="DO139" s="189"/>
      <c r="DP139" s="189"/>
      <c r="DQ139" s="189"/>
      <c r="DR139" s="189"/>
      <c r="DS139" s="189"/>
      <c r="DT139" s="189"/>
      <c r="DU139" s="189"/>
      <c r="DV139" s="189"/>
      <c r="DW139" s="189"/>
      <c r="DX139" s="189"/>
      <c r="DY139" s="190"/>
      <c r="DZ139" s="193"/>
      <c r="EA139" s="189"/>
      <c r="EB139" s="189"/>
      <c r="EC139" s="189"/>
      <c r="ED139" s="189"/>
      <c r="EE139" s="189"/>
      <c r="EF139" s="189"/>
      <c r="EG139" s="189"/>
      <c r="EH139" s="189"/>
      <c r="EI139" s="189"/>
      <c r="EJ139" s="189"/>
      <c r="EK139" s="189"/>
      <c r="EL139" s="189"/>
      <c r="EM139" s="189"/>
      <c r="EN139" s="189"/>
      <c r="EO139" s="189"/>
      <c r="EP139" s="189"/>
      <c r="EQ139" s="189"/>
      <c r="ER139" s="189"/>
      <c r="ES139" s="189"/>
      <c r="ET139" s="190"/>
      <c r="EU139" s="193"/>
      <c r="EV139" s="189"/>
      <c r="EW139" s="189"/>
      <c r="EX139" s="189"/>
      <c r="EY139" s="189"/>
      <c r="EZ139" s="189"/>
      <c r="FA139" s="189"/>
      <c r="FB139" s="189"/>
      <c r="FC139" s="189"/>
      <c r="FD139" s="189"/>
      <c r="FE139" s="189"/>
      <c r="FF139" s="189"/>
      <c r="FG139" s="189"/>
      <c r="FH139" s="189"/>
      <c r="FI139" s="189"/>
      <c r="FJ139" s="189"/>
      <c r="FK139" s="189"/>
      <c r="FL139" s="189"/>
      <c r="FM139" s="189"/>
      <c r="FN139" s="189"/>
      <c r="FO139" s="190"/>
      <c r="FP139" s="193"/>
      <c r="FQ139" s="189"/>
      <c r="FR139" s="189"/>
      <c r="FS139" s="189"/>
      <c r="FT139" s="190"/>
      <c r="FU139" s="193"/>
      <c r="FV139" s="189"/>
      <c r="FW139" s="189"/>
      <c r="FX139" s="190"/>
      <c r="FY139" s="193"/>
      <c r="FZ139" s="189"/>
      <c r="GA139" s="189"/>
      <c r="GB139" s="189"/>
      <c r="GC139" s="189"/>
      <c r="GD139" s="189"/>
      <c r="GE139" s="189"/>
      <c r="GF139" s="189"/>
      <c r="GG139" s="189"/>
      <c r="GH139" s="189"/>
      <c r="GI139" s="189"/>
      <c r="GJ139" s="189"/>
      <c r="GK139" s="189"/>
      <c r="GL139" s="190"/>
      <c r="GM139" s="193"/>
      <c r="GN139" s="189"/>
      <c r="GO139" s="189"/>
      <c r="GP139" s="189"/>
      <c r="GQ139" s="189"/>
      <c r="GR139" s="189"/>
      <c r="GS139" s="189"/>
      <c r="GT139" s="189"/>
      <c r="GU139" s="189"/>
      <c r="GV139" s="189"/>
      <c r="GW139" s="189"/>
      <c r="GX139" s="189"/>
      <c r="GY139" s="189"/>
      <c r="GZ139" s="189"/>
      <c r="HA139" s="189"/>
      <c r="HB139" s="189"/>
      <c r="HC139" s="189"/>
      <c r="HD139" s="189"/>
      <c r="HE139" s="189"/>
      <c r="HF139" s="190"/>
      <c r="HG139" s="193"/>
      <c r="HH139" s="189"/>
      <c r="HI139" s="189"/>
      <c r="HJ139" s="189"/>
      <c r="HK139" s="189"/>
      <c r="HL139" s="189"/>
      <c r="HM139" s="189"/>
      <c r="HN139" s="189"/>
      <c r="HO139" s="189"/>
      <c r="HP139" s="189"/>
      <c r="HQ139" s="189"/>
      <c r="HR139" s="189"/>
      <c r="HS139" s="189"/>
      <c r="HT139" s="189"/>
      <c r="HU139" s="189"/>
      <c r="HV139" s="189"/>
      <c r="HW139" s="189"/>
      <c r="HX139" s="189"/>
      <c r="HY139" s="189"/>
      <c r="HZ139" s="189"/>
      <c r="IA139" s="189"/>
      <c r="IB139" s="189"/>
      <c r="IC139" s="189"/>
      <c r="ID139" s="190"/>
      <c r="IE139" s="193"/>
      <c r="IF139" s="189"/>
      <c r="IG139" s="189"/>
      <c r="IH139" s="189"/>
      <c r="II139" s="189"/>
      <c r="IJ139" s="189"/>
      <c r="IK139" s="189"/>
      <c r="IL139" s="189"/>
      <c r="IM139" s="189"/>
      <c r="IN139" s="189"/>
      <c r="IO139" s="189"/>
      <c r="IP139" s="189"/>
      <c r="IQ139" s="189"/>
      <c r="IR139" s="189"/>
      <c r="IS139" s="189"/>
      <c r="IT139" s="189"/>
      <c r="IU139" s="189"/>
      <c r="IV139" s="190"/>
      <c r="IW139" s="193"/>
      <c r="IX139" s="189"/>
      <c r="IY139" s="189"/>
      <c r="IZ139" s="189"/>
      <c r="JA139" s="189"/>
      <c r="JB139" s="189"/>
      <c r="JC139" s="189"/>
      <c r="JD139" s="189"/>
      <c r="JE139" s="189"/>
      <c r="JF139" s="189"/>
      <c r="JG139" s="189"/>
      <c r="JH139" s="189"/>
      <c r="JI139" s="189"/>
      <c r="JJ139" s="189"/>
      <c r="JK139" s="190"/>
      <c r="JL139" s="193"/>
      <c r="JM139" s="189"/>
      <c r="JN139" s="189"/>
      <c r="JO139" s="189"/>
      <c r="JP139" s="189"/>
      <c r="JQ139" s="189"/>
      <c r="JR139" s="189"/>
      <c r="JS139" s="189"/>
      <c r="JT139" s="189"/>
      <c r="JU139" s="189"/>
      <c r="JV139" s="189"/>
      <c r="JW139" s="189"/>
      <c r="JX139" s="189"/>
      <c r="JY139" s="189"/>
      <c r="JZ139" s="189"/>
      <c r="KA139" s="189"/>
      <c r="KB139" s="189"/>
      <c r="KC139" s="189"/>
      <c r="KD139" s="189"/>
      <c r="KE139" s="189"/>
      <c r="KF139" s="189"/>
      <c r="KG139" s="189"/>
      <c r="KH139" s="189"/>
      <c r="KI139" s="190"/>
      <c r="KJ139" s="193"/>
      <c r="KK139" s="189"/>
      <c r="KL139" s="189"/>
      <c r="KM139" s="189"/>
      <c r="KN139" s="189"/>
      <c r="KO139" s="189"/>
      <c r="KP139" s="189"/>
      <c r="KQ139" s="189"/>
      <c r="KR139" s="190"/>
      <c r="KS139" s="193"/>
      <c r="KT139" s="189"/>
      <c r="KU139" s="190"/>
      <c r="KV139" s="482"/>
      <c r="KW139" s="189"/>
      <c r="KX139" s="190"/>
      <c r="KY139" s="482"/>
      <c r="KZ139" s="189"/>
      <c r="LA139" s="190"/>
      <c r="LB139" s="482"/>
      <c r="LC139" s="189"/>
      <c r="LD139" s="190"/>
      <c r="LE139" s="482"/>
      <c r="LF139" s="189"/>
      <c r="LG139" s="190"/>
      <c r="LH139" s="193"/>
      <c r="LI139" s="189"/>
      <c r="LJ139" s="190"/>
      <c r="LK139" s="193"/>
      <c r="LL139" s="189"/>
      <c r="LM139" s="189"/>
      <c r="LN139" s="189"/>
      <c r="LO139" s="189"/>
      <c r="LP139" s="189"/>
      <c r="LQ139" s="189"/>
      <c r="LR139" s="189"/>
      <c r="LS139" s="189"/>
      <c r="LT139" s="189"/>
      <c r="LU139" s="189"/>
      <c r="LV139" s="189"/>
      <c r="LW139" s="189"/>
      <c r="LX139" s="189"/>
      <c r="LY139" s="189"/>
      <c r="LZ139" s="189"/>
      <c r="MA139" s="189"/>
      <c r="MB139" s="189"/>
      <c r="MC139" s="189"/>
      <c r="MD139" s="189"/>
      <c r="ME139" s="189"/>
      <c r="MF139" s="189"/>
      <c r="MG139" s="189"/>
      <c r="MH139" s="189"/>
      <c r="MI139" s="189"/>
      <c r="MJ139" s="189"/>
      <c r="MK139" s="189"/>
      <c r="ML139" s="189"/>
      <c r="MM139" s="189"/>
      <c r="MN139" s="190"/>
      <c r="MO139" s="482"/>
      <c r="MP139" s="189"/>
      <c r="MQ139" s="189"/>
      <c r="MR139" s="189"/>
      <c r="MS139" s="189"/>
      <c r="MT139" s="190"/>
      <c r="MU139" s="482"/>
      <c r="MV139" s="189"/>
      <c r="MW139" s="190"/>
      <c r="MX139" s="482"/>
      <c r="MY139" s="189">
        <v>2</v>
      </c>
      <c r="MZ139" s="189">
        <v>49</v>
      </c>
      <c r="NA139" s="189"/>
      <c r="NB139" s="189"/>
      <c r="NC139" s="189"/>
      <c r="ND139" s="189"/>
      <c r="NE139" s="189"/>
      <c r="NF139" s="189"/>
      <c r="NG139" s="189"/>
      <c r="NH139" s="189"/>
      <c r="NI139" s="189">
        <v>2</v>
      </c>
      <c r="NJ139" s="189"/>
      <c r="NK139" s="189"/>
      <c r="NL139" s="189">
        <v>10</v>
      </c>
      <c r="NM139" s="189"/>
      <c r="NN139" s="189"/>
      <c r="NO139" s="189"/>
      <c r="NP139" s="189"/>
      <c r="NQ139" s="189"/>
      <c r="NR139" s="190"/>
    </row>
    <row r="140" spans="1:403" ht="17.25" customHeight="1" x14ac:dyDescent="0.25">
      <c r="A140" s="455">
        <v>41</v>
      </c>
      <c r="B140" s="542" t="s">
        <v>288</v>
      </c>
      <c r="C140" s="543"/>
      <c r="D140" s="180"/>
      <c r="E140" s="479"/>
      <c r="F140" s="182"/>
      <c r="G140" s="479"/>
      <c r="H140" s="182"/>
      <c r="I140" s="479"/>
      <c r="J140" s="182"/>
      <c r="K140" s="479"/>
      <c r="L140" s="182"/>
      <c r="M140" s="479"/>
      <c r="N140" s="182"/>
      <c r="O140" s="479"/>
      <c r="P140" s="182"/>
      <c r="Q140" s="479"/>
      <c r="R140" s="182"/>
      <c r="S140" s="479"/>
      <c r="T140" s="182"/>
      <c r="U140" s="479"/>
      <c r="V140" s="182">
        <v>4</v>
      </c>
      <c r="W140" s="479"/>
      <c r="X140" s="183"/>
      <c r="Y140" s="478"/>
      <c r="Z140" s="182"/>
      <c r="AA140" s="479"/>
      <c r="AB140" s="182"/>
      <c r="AC140" s="479"/>
      <c r="AD140" s="182"/>
      <c r="AE140" s="479"/>
      <c r="AF140" s="182"/>
      <c r="AG140" s="479"/>
      <c r="AH140" s="182"/>
      <c r="AI140" s="479"/>
      <c r="AJ140" s="182"/>
      <c r="AK140" s="479"/>
      <c r="AL140" s="182"/>
      <c r="AM140" s="479"/>
      <c r="AN140" s="182"/>
      <c r="AO140" s="479"/>
      <c r="AP140" s="182"/>
      <c r="AQ140" s="479"/>
      <c r="AR140" s="182"/>
      <c r="AS140" s="480"/>
      <c r="AT140" s="180"/>
      <c r="AU140" s="479"/>
      <c r="AV140" s="182"/>
      <c r="AW140" s="479"/>
      <c r="AX140" s="182"/>
      <c r="AY140" s="479"/>
      <c r="AZ140" s="182"/>
      <c r="BA140" s="479"/>
      <c r="BB140" s="182"/>
      <c r="BC140" s="479"/>
      <c r="BD140" s="182"/>
      <c r="BE140" s="479"/>
      <c r="BF140" s="182"/>
      <c r="BG140" s="479"/>
      <c r="BH140" s="182"/>
      <c r="BI140" s="479"/>
      <c r="BJ140" s="182"/>
      <c r="BK140" s="479"/>
      <c r="BL140" s="182"/>
      <c r="BM140" s="479"/>
      <c r="BN140" s="183"/>
      <c r="BO140" s="478"/>
      <c r="BP140" s="182"/>
      <c r="BQ140" s="479"/>
      <c r="BR140" s="182"/>
      <c r="BS140" s="479"/>
      <c r="BT140" s="182"/>
      <c r="BU140" s="479"/>
      <c r="BV140" s="182"/>
      <c r="BW140" s="479"/>
      <c r="BX140" s="182"/>
      <c r="BY140" s="479"/>
      <c r="BZ140" s="182"/>
      <c r="CA140" s="479"/>
      <c r="CB140" s="182"/>
      <c r="CC140" s="479"/>
      <c r="CD140" s="182"/>
      <c r="CE140" s="479"/>
      <c r="CF140" s="182"/>
      <c r="CG140" s="479"/>
      <c r="CH140" s="182"/>
      <c r="CI140" s="480"/>
      <c r="CJ140" s="180"/>
      <c r="CK140" s="479"/>
      <c r="CL140" s="182"/>
      <c r="CM140" s="479"/>
      <c r="CN140" s="182"/>
      <c r="CO140" s="479"/>
      <c r="CP140" s="182"/>
      <c r="CQ140" s="479"/>
      <c r="CR140" s="182"/>
      <c r="CS140" s="479"/>
      <c r="CT140" s="182"/>
      <c r="CU140" s="479"/>
      <c r="CV140" s="182"/>
      <c r="CW140" s="479"/>
      <c r="CX140" s="182"/>
      <c r="CY140" s="479"/>
      <c r="CZ140" s="182"/>
      <c r="DA140" s="479"/>
      <c r="DB140" s="182"/>
      <c r="DC140" s="479"/>
      <c r="DD140" s="183"/>
      <c r="DE140" s="478"/>
      <c r="DF140" s="182"/>
      <c r="DG140" s="479"/>
      <c r="DH140" s="182"/>
      <c r="DI140" s="479"/>
      <c r="DJ140" s="182"/>
      <c r="DK140" s="479"/>
      <c r="DL140" s="182"/>
      <c r="DM140" s="479"/>
      <c r="DN140" s="182"/>
      <c r="DO140" s="479"/>
      <c r="DP140" s="182"/>
      <c r="DQ140" s="479"/>
      <c r="DR140" s="182"/>
      <c r="DS140" s="479"/>
      <c r="DT140" s="182"/>
      <c r="DU140" s="479"/>
      <c r="DV140" s="182"/>
      <c r="DW140" s="479"/>
      <c r="DX140" s="182"/>
      <c r="DY140" s="480"/>
      <c r="DZ140" s="180"/>
      <c r="EA140" s="479"/>
      <c r="EB140" s="182"/>
      <c r="EC140" s="479"/>
      <c r="ED140" s="182"/>
      <c r="EE140" s="479"/>
      <c r="EF140" s="182"/>
      <c r="EG140" s="479"/>
      <c r="EH140" s="182"/>
      <c r="EI140" s="479"/>
      <c r="EJ140" s="182"/>
      <c r="EK140" s="479"/>
      <c r="EL140" s="182"/>
      <c r="EM140" s="479"/>
      <c r="EN140" s="182"/>
      <c r="EO140" s="479"/>
      <c r="EP140" s="182"/>
      <c r="EQ140" s="479"/>
      <c r="ER140" s="182"/>
      <c r="ES140" s="479"/>
      <c r="ET140" s="183"/>
      <c r="EU140" s="478"/>
      <c r="EV140" s="182"/>
      <c r="EW140" s="479"/>
      <c r="EX140" s="182"/>
      <c r="EY140" s="479"/>
      <c r="EZ140" s="182"/>
      <c r="FA140" s="479"/>
      <c r="FB140" s="182"/>
      <c r="FC140" s="479"/>
      <c r="FD140" s="182"/>
      <c r="FE140" s="479"/>
      <c r="FF140" s="182"/>
      <c r="FG140" s="479"/>
      <c r="FH140" s="182"/>
      <c r="FI140" s="479"/>
      <c r="FJ140" s="182"/>
      <c r="FK140" s="479"/>
      <c r="FL140" s="182"/>
      <c r="FM140" s="479"/>
      <c r="FN140" s="182"/>
      <c r="FO140" s="480"/>
      <c r="FP140" s="180"/>
      <c r="FQ140" s="479"/>
      <c r="FR140" s="182"/>
      <c r="FS140" s="479"/>
      <c r="FT140" s="183"/>
      <c r="FU140" s="478"/>
      <c r="FV140" s="182"/>
      <c r="FW140" s="479"/>
      <c r="FX140" s="183"/>
      <c r="FY140" s="478"/>
      <c r="FZ140" s="182"/>
      <c r="GA140" s="479"/>
      <c r="GB140" s="182"/>
      <c r="GC140" s="479"/>
      <c r="GD140" s="182"/>
      <c r="GE140" s="479"/>
      <c r="GF140" s="182"/>
      <c r="GG140" s="479"/>
      <c r="GH140" s="182"/>
      <c r="GI140" s="479"/>
      <c r="GJ140" s="182"/>
      <c r="GK140" s="479"/>
      <c r="GL140" s="183"/>
      <c r="GM140" s="478"/>
      <c r="GN140" s="182"/>
      <c r="GO140" s="479"/>
      <c r="GP140" s="182"/>
      <c r="GQ140" s="479"/>
      <c r="GR140" s="182">
        <v>14</v>
      </c>
      <c r="GS140" s="479"/>
      <c r="GT140" s="182">
        <v>2</v>
      </c>
      <c r="GU140" s="479"/>
      <c r="GV140" s="182"/>
      <c r="GW140" s="479">
        <v>37</v>
      </c>
      <c r="GX140" s="182"/>
      <c r="GY140" s="479">
        <v>6</v>
      </c>
      <c r="GZ140" s="182"/>
      <c r="HA140" s="479"/>
      <c r="HB140" s="182">
        <v>7</v>
      </c>
      <c r="HC140" s="479"/>
      <c r="HD140" s="182">
        <v>9</v>
      </c>
      <c r="HE140" s="479"/>
      <c r="HF140" s="183"/>
      <c r="HG140" s="478"/>
      <c r="HH140" s="182"/>
      <c r="HI140" s="479"/>
      <c r="HJ140" s="182"/>
      <c r="HK140" s="479"/>
      <c r="HL140" s="182"/>
      <c r="HM140" s="479"/>
      <c r="HN140" s="182"/>
      <c r="HO140" s="479"/>
      <c r="HP140" s="182"/>
      <c r="HQ140" s="479"/>
      <c r="HR140" s="182"/>
      <c r="HS140" s="479"/>
      <c r="HT140" s="182"/>
      <c r="HU140" s="479"/>
      <c r="HV140" s="182"/>
      <c r="HW140" s="479"/>
      <c r="HX140" s="182"/>
      <c r="HY140" s="479"/>
      <c r="HZ140" s="182"/>
      <c r="IA140" s="479"/>
      <c r="IB140" s="182"/>
      <c r="IC140" s="479"/>
      <c r="ID140" s="183"/>
      <c r="IE140" s="478"/>
      <c r="IF140" s="182"/>
      <c r="IG140" s="479">
        <v>11</v>
      </c>
      <c r="IH140" s="182"/>
      <c r="II140" s="479"/>
      <c r="IJ140" s="182">
        <v>1</v>
      </c>
      <c r="IK140" s="479"/>
      <c r="IL140" s="182"/>
      <c r="IM140" s="479">
        <v>7</v>
      </c>
      <c r="IN140" s="182"/>
      <c r="IO140" s="479"/>
      <c r="IP140" s="182"/>
      <c r="IQ140" s="479"/>
      <c r="IR140" s="182"/>
      <c r="IS140" s="479"/>
      <c r="IT140" s="182"/>
      <c r="IU140" s="479"/>
      <c r="IV140" s="183"/>
      <c r="IW140" s="478"/>
      <c r="IX140" s="182"/>
      <c r="IY140" s="479"/>
      <c r="IZ140" s="182"/>
      <c r="JA140" s="479"/>
      <c r="JB140" s="182"/>
      <c r="JC140" s="479"/>
      <c r="JD140" s="182"/>
      <c r="JE140" s="479">
        <v>2</v>
      </c>
      <c r="JF140" s="182"/>
      <c r="JG140" s="479"/>
      <c r="JH140" s="182">
        <v>1</v>
      </c>
      <c r="JI140" s="479"/>
      <c r="JJ140" s="182"/>
      <c r="JK140" s="480"/>
      <c r="JL140" s="180"/>
      <c r="JM140" s="479"/>
      <c r="JN140" s="182"/>
      <c r="JO140" s="479"/>
      <c r="JP140" s="182"/>
      <c r="JQ140" s="479"/>
      <c r="JR140" s="182"/>
      <c r="JS140" s="479"/>
      <c r="JT140" s="182">
        <v>2</v>
      </c>
      <c r="JU140" s="479"/>
      <c r="JV140" s="182"/>
      <c r="JW140" s="479"/>
      <c r="JX140" s="182"/>
      <c r="JY140" s="479"/>
      <c r="JZ140" s="182">
        <v>10</v>
      </c>
      <c r="KA140" s="479"/>
      <c r="KB140" s="182"/>
      <c r="KC140" s="479">
        <v>10</v>
      </c>
      <c r="KD140" s="182"/>
      <c r="KE140" s="479"/>
      <c r="KF140" s="182"/>
      <c r="KG140" s="479"/>
      <c r="KH140" s="182"/>
      <c r="KI140" s="480">
        <v>11</v>
      </c>
      <c r="KJ140" s="180"/>
      <c r="KK140" s="479"/>
      <c r="KL140" s="182"/>
      <c r="KM140" s="479"/>
      <c r="KN140" s="182"/>
      <c r="KO140" s="479"/>
      <c r="KP140" s="182"/>
      <c r="KQ140" s="479"/>
      <c r="KR140" s="183">
        <v>3</v>
      </c>
      <c r="KS140" s="478"/>
      <c r="KT140" s="182"/>
      <c r="KU140" s="480"/>
      <c r="KV140" s="186"/>
      <c r="KW140" s="479"/>
      <c r="KX140" s="183"/>
      <c r="KY140" s="481"/>
      <c r="KZ140" s="182"/>
      <c r="LA140" s="480"/>
      <c r="LB140" s="186"/>
      <c r="LC140" s="479"/>
      <c r="LD140" s="183"/>
      <c r="LE140" s="481"/>
      <c r="LF140" s="182"/>
      <c r="LG140" s="480"/>
      <c r="LH140" s="180"/>
      <c r="LI140" s="479"/>
      <c r="LJ140" s="183"/>
      <c r="LK140" s="478"/>
      <c r="LL140" s="182"/>
      <c r="LM140" s="479"/>
      <c r="LN140" s="182"/>
      <c r="LO140" s="479"/>
      <c r="LP140" s="182"/>
      <c r="LQ140" s="479"/>
      <c r="LR140" s="182"/>
      <c r="LS140" s="479"/>
      <c r="LT140" s="182"/>
      <c r="LU140" s="479"/>
      <c r="LV140" s="182"/>
      <c r="LW140" s="479"/>
      <c r="LX140" s="182"/>
      <c r="LY140" s="479"/>
      <c r="LZ140" s="182"/>
      <c r="MA140" s="479"/>
      <c r="MB140" s="182"/>
      <c r="MC140" s="479"/>
      <c r="MD140" s="182"/>
      <c r="ME140" s="479"/>
      <c r="MF140" s="182"/>
      <c r="MG140" s="479"/>
      <c r="MH140" s="182"/>
      <c r="MI140" s="479"/>
      <c r="MJ140" s="182"/>
      <c r="MK140" s="479"/>
      <c r="ML140" s="182"/>
      <c r="MM140" s="479"/>
      <c r="MN140" s="183"/>
      <c r="MO140" s="481"/>
      <c r="MP140" s="182"/>
      <c r="MQ140" s="479"/>
      <c r="MR140" s="182"/>
      <c r="MS140" s="479"/>
      <c r="MT140" s="183"/>
      <c r="MU140" s="481"/>
      <c r="MV140" s="182">
        <v>25</v>
      </c>
      <c r="MW140" s="480">
        <v>25</v>
      </c>
      <c r="MX140" s="186"/>
      <c r="MY140" s="479">
        <v>91</v>
      </c>
      <c r="MZ140" s="182">
        <v>439</v>
      </c>
      <c r="NA140" s="479"/>
      <c r="NB140" s="182"/>
      <c r="NC140" s="479"/>
      <c r="ND140" s="182"/>
      <c r="NE140" s="479"/>
      <c r="NF140" s="182"/>
      <c r="NG140" s="479"/>
      <c r="NH140" s="182">
        <v>4</v>
      </c>
      <c r="NI140" s="479">
        <v>19</v>
      </c>
      <c r="NJ140" s="182"/>
      <c r="NK140" s="479">
        <v>21</v>
      </c>
      <c r="NL140" s="182">
        <v>27</v>
      </c>
      <c r="NM140" s="479"/>
      <c r="NN140" s="182"/>
      <c r="NO140" s="479"/>
      <c r="NP140" s="182"/>
      <c r="NQ140" s="479"/>
      <c r="NR140" s="183"/>
    </row>
    <row r="141" spans="1:403" ht="17.25" customHeight="1" x14ac:dyDescent="0.25">
      <c r="A141" s="455">
        <v>42</v>
      </c>
      <c r="B141" s="542" t="s">
        <v>289</v>
      </c>
      <c r="C141" s="543"/>
      <c r="D141" s="188"/>
      <c r="E141" s="189"/>
      <c r="F141" s="189"/>
      <c r="G141" s="189"/>
      <c r="H141" s="189"/>
      <c r="I141" s="189"/>
      <c r="J141" s="189"/>
      <c r="K141" s="189"/>
      <c r="L141" s="189"/>
      <c r="M141" s="189"/>
      <c r="N141" s="189"/>
      <c r="O141" s="189"/>
      <c r="P141" s="189"/>
      <c r="Q141" s="189"/>
      <c r="R141" s="189"/>
      <c r="S141" s="189"/>
      <c r="T141" s="189"/>
      <c r="U141" s="189"/>
      <c r="V141" s="189"/>
      <c r="W141" s="189"/>
      <c r="X141" s="190"/>
      <c r="Y141" s="188"/>
      <c r="Z141" s="189"/>
      <c r="AA141" s="189"/>
      <c r="AB141" s="189"/>
      <c r="AC141" s="189"/>
      <c r="AD141" s="189"/>
      <c r="AE141" s="189"/>
      <c r="AF141" s="189"/>
      <c r="AG141" s="189"/>
      <c r="AH141" s="189"/>
      <c r="AI141" s="189"/>
      <c r="AJ141" s="189"/>
      <c r="AK141" s="189"/>
      <c r="AL141" s="189"/>
      <c r="AM141" s="189"/>
      <c r="AN141" s="189"/>
      <c r="AO141" s="189"/>
      <c r="AP141" s="189"/>
      <c r="AQ141" s="189"/>
      <c r="AR141" s="189"/>
      <c r="AS141" s="190"/>
      <c r="AT141" s="188"/>
      <c r="AU141" s="191"/>
      <c r="AV141" s="191"/>
      <c r="AW141" s="191"/>
      <c r="AX141" s="191"/>
      <c r="AY141" s="191"/>
      <c r="AZ141" s="191"/>
      <c r="BA141" s="191"/>
      <c r="BB141" s="191"/>
      <c r="BC141" s="191"/>
      <c r="BD141" s="191"/>
      <c r="BE141" s="191"/>
      <c r="BF141" s="191"/>
      <c r="BG141" s="191"/>
      <c r="BH141" s="191"/>
      <c r="BI141" s="191"/>
      <c r="BJ141" s="191"/>
      <c r="BK141" s="191"/>
      <c r="BL141" s="191"/>
      <c r="BM141" s="191"/>
      <c r="BN141" s="192"/>
      <c r="BO141" s="188"/>
      <c r="BP141" s="191"/>
      <c r="BQ141" s="191"/>
      <c r="BR141" s="191"/>
      <c r="BS141" s="191"/>
      <c r="BT141" s="191"/>
      <c r="BU141" s="191"/>
      <c r="BV141" s="191"/>
      <c r="BW141" s="191"/>
      <c r="BX141" s="191"/>
      <c r="BY141" s="191"/>
      <c r="BZ141" s="191"/>
      <c r="CA141" s="191"/>
      <c r="CB141" s="191"/>
      <c r="CC141" s="191"/>
      <c r="CD141" s="191"/>
      <c r="CE141" s="191"/>
      <c r="CF141" s="191"/>
      <c r="CG141" s="191"/>
      <c r="CH141" s="191"/>
      <c r="CI141" s="192"/>
      <c r="CJ141" s="188"/>
      <c r="CK141" s="191"/>
      <c r="CL141" s="191"/>
      <c r="CM141" s="191"/>
      <c r="CN141" s="191"/>
      <c r="CO141" s="191"/>
      <c r="CP141" s="191"/>
      <c r="CQ141" s="191"/>
      <c r="CR141" s="191"/>
      <c r="CS141" s="191"/>
      <c r="CT141" s="191"/>
      <c r="CU141" s="191"/>
      <c r="CV141" s="191"/>
      <c r="CW141" s="191"/>
      <c r="CX141" s="191"/>
      <c r="CY141" s="191"/>
      <c r="CZ141" s="191"/>
      <c r="DA141" s="191"/>
      <c r="DB141" s="191"/>
      <c r="DC141" s="191"/>
      <c r="DD141" s="192"/>
      <c r="DE141" s="188"/>
      <c r="DF141" s="191"/>
      <c r="DG141" s="191"/>
      <c r="DH141" s="191"/>
      <c r="DI141" s="191"/>
      <c r="DJ141" s="191"/>
      <c r="DK141" s="191"/>
      <c r="DL141" s="191"/>
      <c r="DM141" s="191"/>
      <c r="DN141" s="189"/>
      <c r="DO141" s="189"/>
      <c r="DP141" s="189"/>
      <c r="DQ141" s="189"/>
      <c r="DR141" s="189"/>
      <c r="DS141" s="189"/>
      <c r="DT141" s="189"/>
      <c r="DU141" s="189"/>
      <c r="DV141" s="189"/>
      <c r="DW141" s="189"/>
      <c r="DX141" s="189"/>
      <c r="DY141" s="190"/>
      <c r="DZ141" s="188"/>
      <c r="EA141" s="189"/>
      <c r="EB141" s="189"/>
      <c r="EC141" s="189"/>
      <c r="ED141" s="189"/>
      <c r="EE141" s="189"/>
      <c r="EF141" s="189"/>
      <c r="EG141" s="189"/>
      <c r="EH141" s="189"/>
      <c r="EI141" s="189"/>
      <c r="EJ141" s="189"/>
      <c r="EK141" s="189"/>
      <c r="EL141" s="189"/>
      <c r="EM141" s="189"/>
      <c r="EN141" s="189"/>
      <c r="EO141" s="189"/>
      <c r="EP141" s="189"/>
      <c r="EQ141" s="189"/>
      <c r="ER141" s="189"/>
      <c r="ES141" s="189"/>
      <c r="ET141" s="190"/>
      <c r="EU141" s="188"/>
      <c r="EV141" s="189"/>
      <c r="EW141" s="189"/>
      <c r="EX141" s="189"/>
      <c r="EY141" s="189"/>
      <c r="EZ141" s="189"/>
      <c r="FA141" s="189"/>
      <c r="FB141" s="189"/>
      <c r="FC141" s="189"/>
      <c r="FD141" s="189"/>
      <c r="FE141" s="189"/>
      <c r="FF141" s="189"/>
      <c r="FG141" s="189"/>
      <c r="FH141" s="189"/>
      <c r="FI141" s="189"/>
      <c r="FJ141" s="189"/>
      <c r="FK141" s="189"/>
      <c r="FL141" s="189"/>
      <c r="FM141" s="189"/>
      <c r="FN141" s="189"/>
      <c r="FO141" s="190"/>
      <c r="FP141" s="188"/>
      <c r="FQ141" s="191"/>
      <c r="FR141" s="191"/>
      <c r="FS141" s="191"/>
      <c r="FT141" s="192"/>
      <c r="FU141" s="188"/>
      <c r="FV141" s="189"/>
      <c r="FW141" s="189"/>
      <c r="FX141" s="190"/>
      <c r="FY141" s="193"/>
      <c r="FZ141" s="189"/>
      <c r="GA141" s="189"/>
      <c r="GB141" s="189"/>
      <c r="GC141" s="189"/>
      <c r="GD141" s="189"/>
      <c r="GE141" s="189"/>
      <c r="GF141" s="189"/>
      <c r="GG141" s="189"/>
      <c r="GH141" s="189"/>
      <c r="GI141" s="189"/>
      <c r="GJ141" s="189"/>
      <c r="GK141" s="189"/>
      <c r="GL141" s="190"/>
      <c r="GM141" s="188"/>
      <c r="GN141" s="189"/>
      <c r="GO141" s="189"/>
      <c r="GP141" s="189"/>
      <c r="GQ141" s="189"/>
      <c r="GR141" s="191"/>
      <c r="GS141" s="189"/>
      <c r="GT141" s="189"/>
      <c r="GU141" s="189"/>
      <c r="GV141" s="189"/>
      <c r="GW141" s="191"/>
      <c r="GX141" s="189"/>
      <c r="GY141" s="189"/>
      <c r="GZ141" s="189"/>
      <c r="HA141" s="189"/>
      <c r="HB141" s="191"/>
      <c r="HC141" s="189"/>
      <c r="HD141" s="189"/>
      <c r="HE141" s="189"/>
      <c r="HF141" s="190"/>
      <c r="HG141" s="188"/>
      <c r="HH141" s="191"/>
      <c r="HI141" s="191"/>
      <c r="HJ141" s="191"/>
      <c r="HK141" s="191"/>
      <c r="HL141" s="191"/>
      <c r="HM141" s="191"/>
      <c r="HN141" s="191"/>
      <c r="HO141" s="191"/>
      <c r="HP141" s="191"/>
      <c r="HQ141" s="191"/>
      <c r="HR141" s="191"/>
      <c r="HS141" s="191"/>
      <c r="HT141" s="191"/>
      <c r="HU141" s="191"/>
      <c r="HV141" s="191"/>
      <c r="HW141" s="191"/>
      <c r="HX141" s="191"/>
      <c r="HY141" s="191"/>
      <c r="HZ141" s="191"/>
      <c r="IA141" s="191"/>
      <c r="IB141" s="191"/>
      <c r="IC141" s="191"/>
      <c r="ID141" s="192"/>
      <c r="IE141" s="188"/>
      <c r="IF141" s="191"/>
      <c r="IG141" s="191"/>
      <c r="IH141" s="191"/>
      <c r="II141" s="191"/>
      <c r="IJ141" s="191"/>
      <c r="IK141" s="191"/>
      <c r="IL141" s="191"/>
      <c r="IM141" s="191"/>
      <c r="IN141" s="191"/>
      <c r="IO141" s="191"/>
      <c r="IP141" s="191"/>
      <c r="IQ141" s="191"/>
      <c r="IR141" s="191"/>
      <c r="IS141" s="191"/>
      <c r="IT141" s="191"/>
      <c r="IU141" s="191"/>
      <c r="IV141" s="192"/>
      <c r="IW141" s="188"/>
      <c r="IX141" s="191"/>
      <c r="IY141" s="191"/>
      <c r="IZ141" s="191"/>
      <c r="JA141" s="191"/>
      <c r="JB141" s="191"/>
      <c r="JC141" s="191"/>
      <c r="JD141" s="191"/>
      <c r="JE141" s="191"/>
      <c r="JF141" s="191"/>
      <c r="JG141" s="191"/>
      <c r="JH141" s="191"/>
      <c r="JI141" s="191"/>
      <c r="JJ141" s="191"/>
      <c r="JK141" s="192"/>
      <c r="JL141" s="188"/>
      <c r="JM141" s="191"/>
      <c r="JN141" s="191"/>
      <c r="JO141" s="191"/>
      <c r="JP141" s="191"/>
      <c r="JQ141" s="191"/>
      <c r="JR141" s="191"/>
      <c r="JS141" s="191"/>
      <c r="JT141" s="191"/>
      <c r="JU141" s="191"/>
      <c r="JV141" s="191"/>
      <c r="JW141" s="191"/>
      <c r="JX141" s="191"/>
      <c r="JY141" s="191"/>
      <c r="JZ141" s="191"/>
      <c r="KA141" s="191"/>
      <c r="KB141" s="191"/>
      <c r="KC141" s="191"/>
      <c r="KD141" s="191"/>
      <c r="KE141" s="191"/>
      <c r="KF141" s="191"/>
      <c r="KG141" s="191"/>
      <c r="KH141" s="191"/>
      <c r="KI141" s="192"/>
      <c r="KJ141" s="188"/>
      <c r="KK141" s="191"/>
      <c r="KL141" s="191"/>
      <c r="KM141" s="191"/>
      <c r="KN141" s="191"/>
      <c r="KO141" s="191"/>
      <c r="KP141" s="191"/>
      <c r="KQ141" s="191"/>
      <c r="KR141" s="192"/>
      <c r="KS141" s="188"/>
      <c r="KT141" s="191"/>
      <c r="KU141" s="192"/>
      <c r="KV141" s="194"/>
      <c r="KW141" s="191"/>
      <c r="KX141" s="192"/>
      <c r="KY141" s="194"/>
      <c r="KZ141" s="191"/>
      <c r="LA141" s="192"/>
      <c r="LB141" s="194"/>
      <c r="LC141" s="191"/>
      <c r="LD141" s="192"/>
      <c r="LE141" s="194"/>
      <c r="LF141" s="191"/>
      <c r="LG141" s="192"/>
      <c r="LH141" s="188"/>
      <c r="LI141" s="191"/>
      <c r="LJ141" s="192"/>
      <c r="LK141" s="188"/>
      <c r="LL141" s="191"/>
      <c r="LM141" s="191"/>
      <c r="LN141" s="191"/>
      <c r="LO141" s="191"/>
      <c r="LP141" s="191"/>
      <c r="LQ141" s="191"/>
      <c r="LR141" s="191"/>
      <c r="LS141" s="191"/>
      <c r="LT141" s="191"/>
      <c r="LU141" s="191"/>
      <c r="LV141" s="191"/>
      <c r="LW141" s="191"/>
      <c r="LX141" s="191"/>
      <c r="LY141" s="191"/>
      <c r="LZ141" s="191"/>
      <c r="MA141" s="191"/>
      <c r="MB141" s="191"/>
      <c r="MC141" s="191"/>
      <c r="MD141" s="191"/>
      <c r="ME141" s="191"/>
      <c r="MF141" s="191"/>
      <c r="MG141" s="191"/>
      <c r="MH141" s="191"/>
      <c r="MI141" s="191"/>
      <c r="MJ141" s="191"/>
      <c r="MK141" s="191"/>
      <c r="ML141" s="191"/>
      <c r="MM141" s="191"/>
      <c r="MN141" s="192"/>
      <c r="MO141" s="194"/>
      <c r="MP141" s="191"/>
      <c r="MQ141" s="191"/>
      <c r="MR141" s="191"/>
      <c r="MS141" s="191"/>
      <c r="MT141" s="192"/>
      <c r="MU141" s="194"/>
      <c r="MV141" s="191"/>
      <c r="MW141" s="192">
        <v>4</v>
      </c>
      <c r="MX141" s="194"/>
      <c r="MY141" s="191"/>
      <c r="MZ141" s="191">
        <v>150</v>
      </c>
      <c r="NA141" s="191"/>
      <c r="NB141" s="191"/>
      <c r="NC141" s="191"/>
      <c r="ND141" s="191"/>
      <c r="NE141" s="191"/>
      <c r="NF141" s="191"/>
      <c r="NG141" s="191"/>
      <c r="NH141" s="191"/>
      <c r="NI141" s="191">
        <v>5</v>
      </c>
      <c r="NJ141" s="191"/>
      <c r="NK141" s="191"/>
      <c r="NL141" s="191">
        <v>40</v>
      </c>
      <c r="NM141" s="191"/>
      <c r="NN141" s="191"/>
      <c r="NO141" s="191"/>
      <c r="NP141" s="191"/>
      <c r="NQ141" s="191"/>
      <c r="NR141" s="192"/>
    </row>
    <row r="142" spans="1:403" ht="17.25" customHeight="1" x14ac:dyDescent="0.25">
      <c r="A142" s="455">
        <v>43</v>
      </c>
      <c r="B142" s="542" t="s">
        <v>290</v>
      </c>
      <c r="C142" s="543"/>
      <c r="D142" s="188"/>
      <c r="E142" s="189"/>
      <c r="F142" s="189"/>
      <c r="G142" s="189"/>
      <c r="H142" s="189"/>
      <c r="I142" s="189"/>
      <c r="J142" s="189"/>
      <c r="K142" s="189"/>
      <c r="L142" s="189"/>
      <c r="M142" s="189"/>
      <c r="N142" s="189"/>
      <c r="O142" s="189"/>
      <c r="P142" s="189"/>
      <c r="Q142" s="189"/>
      <c r="R142" s="189"/>
      <c r="S142" s="189"/>
      <c r="T142" s="189"/>
      <c r="U142" s="189"/>
      <c r="V142" s="189"/>
      <c r="W142" s="189"/>
      <c r="X142" s="190"/>
      <c r="Y142" s="188"/>
      <c r="Z142" s="189"/>
      <c r="AA142" s="189"/>
      <c r="AB142" s="189"/>
      <c r="AC142" s="189"/>
      <c r="AD142" s="189"/>
      <c r="AE142" s="189"/>
      <c r="AF142" s="189"/>
      <c r="AG142" s="189"/>
      <c r="AH142" s="189"/>
      <c r="AI142" s="189"/>
      <c r="AJ142" s="189"/>
      <c r="AK142" s="189"/>
      <c r="AL142" s="189"/>
      <c r="AM142" s="189"/>
      <c r="AN142" s="189"/>
      <c r="AO142" s="189"/>
      <c r="AP142" s="189"/>
      <c r="AQ142" s="189"/>
      <c r="AR142" s="189"/>
      <c r="AS142" s="190"/>
      <c r="AT142" s="188"/>
      <c r="AU142" s="191"/>
      <c r="AV142" s="191"/>
      <c r="AW142" s="191"/>
      <c r="AX142" s="191"/>
      <c r="AY142" s="191"/>
      <c r="AZ142" s="191"/>
      <c r="BA142" s="191"/>
      <c r="BB142" s="191"/>
      <c r="BC142" s="191"/>
      <c r="BD142" s="191"/>
      <c r="BE142" s="191"/>
      <c r="BF142" s="191"/>
      <c r="BG142" s="191"/>
      <c r="BH142" s="191"/>
      <c r="BI142" s="191"/>
      <c r="BJ142" s="191"/>
      <c r="BK142" s="191"/>
      <c r="BL142" s="191"/>
      <c r="BM142" s="191"/>
      <c r="BN142" s="192"/>
      <c r="BO142" s="188"/>
      <c r="BP142" s="191"/>
      <c r="BQ142" s="191"/>
      <c r="BR142" s="191"/>
      <c r="BS142" s="191"/>
      <c r="BT142" s="191"/>
      <c r="BU142" s="191"/>
      <c r="BV142" s="191"/>
      <c r="BW142" s="191"/>
      <c r="BX142" s="191"/>
      <c r="BY142" s="191"/>
      <c r="BZ142" s="191"/>
      <c r="CA142" s="191"/>
      <c r="CB142" s="191"/>
      <c r="CC142" s="191"/>
      <c r="CD142" s="191"/>
      <c r="CE142" s="191"/>
      <c r="CF142" s="191"/>
      <c r="CG142" s="191"/>
      <c r="CH142" s="191"/>
      <c r="CI142" s="192"/>
      <c r="CJ142" s="188"/>
      <c r="CK142" s="191"/>
      <c r="CL142" s="191"/>
      <c r="CM142" s="191"/>
      <c r="CN142" s="191"/>
      <c r="CO142" s="191"/>
      <c r="CP142" s="191"/>
      <c r="CQ142" s="191"/>
      <c r="CR142" s="191"/>
      <c r="CS142" s="191"/>
      <c r="CT142" s="191"/>
      <c r="CU142" s="191"/>
      <c r="CV142" s="191"/>
      <c r="CW142" s="191"/>
      <c r="CX142" s="191"/>
      <c r="CY142" s="191"/>
      <c r="CZ142" s="191"/>
      <c r="DA142" s="191"/>
      <c r="DB142" s="191"/>
      <c r="DC142" s="191"/>
      <c r="DD142" s="192"/>
      <c r="DE142" s="188"/>
      <c r="DF142" s="191"/>
      <c r="DG142" s="191"/>
      <c r="DH142" s="191"/>
      <c r="DI142" s="191"/>
      <c r="DJ142" s="191"/>
      <c r="DK142" s="191"/>
      <c r="DL142" s="191"/>
      <c r="DM142" s="191"/>
      <c r="DN142" s="189"/>
      <c r="DO142" s="189"/>
      <c r="DP142" s="189"/>
      <c r="DQ142" s="189"/>
      <c r="DR142" s="189"/>
      <c r="DS142" s="189"/>
      <c r="DT142" s="189"/>
      <c r="DU142" s="189"/>
      <c r="DV142" s="189"/>
      <c r="DW142" s="189"/>
      <c r="DX142" s="189"/>
      <c r="DY142" s="190"/>
      <c r="DZ142" s="188"/>
      <c r="EA142" s="189"/>
      <c r="EB142" s="189"/>
      <c r="EC142" s="189"/>
      <c r="ED142" s="189"/>
      <c r="EE142" s="189"/>
      <c r="EF142" s="189"/>
      <c r="EG142" s="189"/>
      <c r="EH142" s="189"/>
      <c r="EI142" s="189"/>
      <c r="EJ142" s="189"/>
      <c r="EK142" s="189"/>
      <c r="EL142" s="189"/>
      <c r="EM142" s="189"/>
      <c r="EN142" s="189"/>
      <c r="EO142" s="189"/>
      <c r="EP142" s="189"/>
      <c r="EQ142" s="189"/>
      <c r="ER142" s="189"/>
      <c r="ES142" s="189"/>
      <c r="ET142" s="190"/>
      <c r="EU142" s="188"/>
      <c r="EV142" s="189"/>
      <c r="EW142" s="189"/>
      <c r="EX142" s="189"/>
      <c r="EY142" s="189"/>
      <c r="EZ142" s="189"/>
      <c r="FA142" s="189"/>
      <c r="FB142" s="189"/>
      <c r="FC142" s="189"/>
      <c r="FD142" s="189"/>
      <c r="FE142" s="189"/>
      <c r="FF142" s="189"/>
      <c r="FG142" s="189"/>
      <c r="FH142" s="189"/>
      <c r="FI142" s="189"/>
      <c r="FJ142" s="189"/>
      <c r="FK142" s="189"/>
      <c r="FL142" s="189"/>
      <c r="FM142" s="189"/>
      <c r="FN142" s="189"/>
      <c r="FO142" s="190"/>
      <c r="FP142" s="188"/>
      <c r="FQ142" s="191"/>
      <c r="FR142" s="191"/>
      <c r="FS142" s="191"/>
      <c r="FT142" s="192"/>
      <c r="FU142" s="188"/>
      <c r="FV142" s="189"/>
      <c r="FW142" s="189"/>
      <c r="FX142" s="190"/>
      <c r="FY142" s="193"/>
      <c r="FZ142" s="189"/>
      <c r="GA142" s="189"/>
      <c r="GB142" s="189"/>
      <c r="GC142" s="189"/>
      <c r="GD142" s="189"/>
      <c r="GE142" s="189"/>
      <c r="GF142" s="189"/>
      <c r="GG142" s="189"/>
      <c r="GH142" s="189"/>
      <c r="GI142" s="189"/>
      <c r="GJ142" s="189"/>
      <c r="GK142" s="189"/>
      <c r="GL142" s="190"/>
      <c r="GM142" s="188"/>
      <c r="GN142" s="189"/>
      <c r="GO142" s="189"/>
      <c r="GP142" s="189"/>
      <c r="GQ142" s="189"/>
      <c r="GR142" s="191"/>
      <c r="GS142" s="189"/>
      <c r="GT142" s="189"/>
      <c r="GU142" s="189"/>
      <c r="GV142" s="189"/>
      <c r="GW142" s="191"/>
      <c r="GX142" s="189"/>
      <c r="GY142" s="189"/>
      <c r="GZ142" s="189"/>
      <c r="HA142" s="189"/>
      <c r="HB142" s="191"/>
      <c r="HC142" s="189"/>
      <c r="HD142" s="189"/>
      <c r="HE142" s="189"/>
      <c r="HF142" s="190"/>
      <c r="HG142" s="188"/>
      <c r="HH142" s="191"/>
      <c r="HI142" s="191"/>
      <c r="HJ142" s="191"/>
      <c r="HK142" s="191"/>
      <c r="HL142" s="191"/>
      <c r="HM142" s="191"/>
      <c r="HN142" s="191"/>
      <c r="HO142" s="191"/>
      <c r="HP142" s="191"/>
      <c r="HQ142" s="191"/>
      <c r="HR142" s="191"/>
      <c r="HS142" s="191"/>
      <c r="HT142" s="191"/>
      <c r="HU142" s="191"/>
      <c r="HV142" s="191"/>
      <c r="HW142" s="191"/>
      <c r="HX142" s="191"/>
      <c r="HY142" s="191"/>
      <c r="HZ142" s="191"/>
      <c r="IA142" s="191"/>
      <c r="IB142" s="191"/>
      <c r="IC142" s="191"/>
      <c r="ID142" s="192"/>
      <c r="IE142" s="188"/>
      <c r="IF142" s="191"/>
      <c r="IG142" s="191"/>
      <c r="IH142" s="191"/>
      <c r="II142" s="191"/>
      <c r="IJ142" s="191"/>
      <c r="IK142" s="191"/>
      <c r="IL142" s="191"/>
      <c r="IM142" s="191"/>
      <c r="IN142" s="191"/>
      <c r="IO142" s="191"/>
      <c r="IP142" s="191"/>
      <c r="IQ142" s="191"/>
      <c r="IR142" s="191"/>
      <c r="IS142" s="191"/>
      <c r="IT142" s="191"/>
      <c r="IU142" s="191"/>
      <c r="IV142" s="192"/>
      <c r="IW142" s="188"/>
      <c r="IX142" s="191"/>
      <c r="IY142" s="191"/>
      <c r="IZ142" s="191"/>
      <c r="JA142" s="191"/>
      <c r="JB142" s="191"/>
      <c r="JC142" s="191"/>
      <c r="JD142" s="191"/>
      <c r="JE142" s="191"/>
      <c r="JF142" s="191"/>
      <c r="JG142" s="191"/>
      <c r="JH142" s="191"/>
      <c r="JI142" s="191"/>
      <c r="JJ142" s="191"/>
      <c r="JK142" s="192"/>
      <c r="JL142" s="188"/>
      <c r="JM142" s="191"/>
      <c r="JN142" s="191"/>
      <c r="JO142" s="191"/>
      <c r="JP142" s="191"/>
      <c r="JQ142" s="191"/>
      <c r="JR142" s="191"/>
      <c r="JS142" s="191"/>
      <c r="JT142" s="191"/>
      <c r="JU142" s="191"/>
      <c r="JV142" s="191"/>
      <c r="JW142" s="191"/>
      <c r="JX142" s="191"/>
      <c r="JY142" s="191"/>
      <c r="JZ142" s="191"/>
      <c r="KA142" s="191"/>
      <c r="KB142" s="191"/>
      <c r="KC142" s="191"/>
      <c r="KD142" s="191"/>
      <c r="KE142" s="191"/>
      <c r="KF142" s="191"/>
      <c r="KG142" s="191"/>
      <c r="KH142" s="191"/>
      <c r="KI142" s="192"/>
      <c r="KJ142" s="188"/>
      <c r="KK142" s="191"/>
      <c r="KL142" s="191"/>
      <c r="KM142" s="191"/>
      <c r="KN142" s="191"/>
      <c r="KO142" s="191"/>
      <c r="KP142" s="191"/>
      <c r="KQ142" s="191"/>
      <c r="KR142" s="192"/>
      <c r="KS142" s="188"/>
      <c r="KT142" s="191"/>
      <c r="KU142" s="192"/>
      <c r="KV142" s="194"/>
      <c r="KW142" s="191"/>
      <c r="KX142" s="192"/>
      <c r="KY142" s="194"/>
      <c r="KZ142" s="191"/>
      <c r="LA142" s="192"/>
      <c r="LB142" s="194"/>
      <c r="LC142" s="191"/>
      <c r="LD142" s="192"/>
      <c r="LE142" s="194"/>
      <c r="LF142" s="191"/>
      <c r="LG142" s="192"/>
      <c r="LH142" s="188"/>
      <c r="LI142" s="191"/>
      <c r="LJ142" s="192"/>
      <c r="LK142" s="188"/>
      <c r="LL142" s="191"/>
      <c r="LM142" s="191"/>
      <c r="LN142" s="191"/>
      <c r="LO142" s="191"/>
      <c r="LP142" s="191"/>
      <c r="LQ142" s="191"/>
      <c r="LR142" s="191"/>
      <c r="LS142" s="191"/>
      <c r="LT142" s="191"/>
      <c r="LU142" s="191"/>
      <c r="LV142" s="191"/>
      <c r="LW142" s="191"/>
      <c r="LX142" s="191"/>
      <c r="LY142" s="191"/>
      <c r="LZ142" s="191"/>
      <c r="MA142" s="191"/>
      <c r="MB142" s="191"/>
      <c r="MC142" s="191"/>
      <c r="MD142" s="191"/>
      <c r="ME142" s="191"/>
      <c r="MF142" s="191"/>
      <c r="MG142" s="191"/>
      <c r="MH142" s="191"/>
      <c r="MI142" s="191"/>
      <c r="MJ142" s="191"/>
      <c r="MK142" s="191"/>
      <c r="ML142" s="191"/>
      <c r="MM142" s="191"/>
      <c r="MN142" s="192"/>
      <c r="MO142" s="194"/>
      <c r="MP142" s="191"/>
      <c r="MQ142" s="191"/>
      <c r="MR142" s="191"/>
      <c r="MS142" s="191"/>
      <c r="MT142" s="192"/>
      <c r="MU142" s="194"/>
      <c r="MV142" s="191"/>
      <c r="MW142" s="192"/>
      <c r="MX142" s="194"/>
      <c r="MY142" s="191"/>
      <c r="MZ142" s="191"/>
      <c r="NA142" s="191"/>
      <c r="NB142" s="191"/>
      <c r="NC142" s="191"/>
      <c r="ND142" s="191"/>
      <c r="NE142" s="191"/>
      <c r="NF142" s="191"/>
      <c r="NG142" s="191"/>
      <c r="NH142" s="191"/>
      <c r="NI142" s="191">
        <v>10</v>
      </c>
      <c r="NJ142" s="191"/>
      <c r="NK142" s="191"/>
      <c r="NL142" s="191">
        <v>20</v>
      </c>
      <c r="NM142" s="191"/>
      <c r="NN142" s="191"/>
      <c r="NO142" s="191"/>
      <c r="NP142" s="191"/>
      <c r="NQ142" s="191"/>
      <c r="NR142" s="192"/>
    </row>
    <row r="143" spans="1:403" ht="17.25" customHeight="1" thickBot="1" x14ac:dyDescent="0.3">
      <c r="A143" s="455">
        <v>44</v>
      </c>
      <c r="B143" s="542" t="s">
        <v>291</v>
      </c>
      <c r="C143" s="543"/>
      <c r="D143" s="188"/>
      <c r="E143" s="189"/>
      <c r="F143" s="189"/>
      <c r="G143" s="189"/>
      <c r="H143" s="189"/>
      <c r="I143" s="189"/>
      <c r="J143" s="189"/>
      <c r="K143" s="189"/>
      <c r="L143" s="189"/>
      <c r="M143" s="189"/>
      <c r="N143" s="189"/>
      <c r="O143" s="189"/>
      <c r="P143" s="189"/>
      <c r="Q143" s="189"/>
      <c r="R143" s="189"/>
      <c r="S143" s="189"/>
      <c r="T143" s="189"/>
      <c r="U143" s="189"/>
      <c r="V143" s="189"/>
      <c r="W143" s="189"/>
      <c r="X143" s="190"/>
      <c r="Y143" s="188"/>
      <c r="Z143" s="189"/>
      <c r="AA143" s="189"/>
      <c r="AB143" s="189"/>
      <c r="AC143" s="189"/>
      <c r="AD143" s="189"/>
      <c r="AE143" s="189"/>
      <c r="AF143" s="189"/>
      <c r="AG143" s="189"/>
      <c r="AH143" s="189"/>
      <c r="AI143" s="189"/>
      <c r="AJ143" s="189"/>
      <c r="AK143" s="189"/>
      <c r="AL143" s="189"/>
      <c r="AM143" s="189"/>
      <c r="AN143" s="189"/>
      <c r="AO143" s="189"/>
      <c r="AP143" s="189"/>
      <c r="AQ143" s="189"/>
      <c r="AR143" s="189"/>
      <c r="AS143" s="190"/>
      <c r="AT143" s="188"/>
      <c r="AU143" s="191"/>
      <c r="AV143" s="191"/>
      <c r="AW143" s="191"/>
      <c r="AX143" s="191"/>
      <c r="AY143" s="191"/>
      <c r="AZ143" s="191"/>
      <c r="BA143" s="191"/>
      <c r="BB143" s="191"/>
      <c r="BC143" s="191"/>
      <c r="BD143" s="191"/>
      <c r="BE143" s="191"/>
      <c r="BF143" s="191"/>
      <c r="BG143" s="191"/>
      <c r="BH143" s="191"/>
      <c r="BI143" s="191"/>
      <c r="BJ143" s="191"/>
      <c r="BK143" s="191"/>
      <c r="BL143" s="191"/>
      <c r="BM143" s="191"/>
      <c r="BN143" s="192"/>
      <c r="BO143" s="188"/>
      <c r="BP143" s="191"/>
      <c r="BQ143" s="191"/>
      <c r="BR143" s="191"/>
      <c r="BS143" s="191"/>
      <c r="BT143" s="191"/>
      <c r="BU143" s="191"/>
      <c r="BV143" s="191"/>
      <c r="BW143" s="191"/>
      <c r="BX143" s="191"/>
      <c r="BY143" s="191"/>
      <c r="BZ143" s="191"/>
      <c r="CA143" s="191"/>
      <c r="CB143" s="191"/>
      <c r="CC143" s="191"/>
      <c r="CD143" s="191"/>
      <c r="CE143" s="191"/>
      <c r="CF143" s="191"/>
      <c r="CG143" s="191"/>
      <c r="CH143" s="191"/>
      <c r="CI143" s="192"/>
      <c r="CJ143" s="188"/>
      <c r="CK143" s="191"/>
      <c r="CL143" s="191"/>
      <c r="CM143" s="191"/>
      <c r="CN143" s="191"/>
      <c r="CO143" s="191"/>
      <c r="CP143" s="191"/>
      <c r="CQ143" s="191"/>
      <c r="CR143" s="191"/>
      <c r="CS143" s="191"/>
      <c r="CT143" s="191"/>
      <c r="CU143" s="191"/>
      <c r="CV143" s="191"/>
      <c r="CW143" s="191"/>
      <c r="CX143" s="191"/>
      <c r="CY143" s="191"/>
      <c r="CZ143" s="191"/>
      <c r="DA143" s="191"/>
      <c r="DB143" s="191"/>
      <c r="DC143" s="191"/>
      <c r="DD143" s="192"/>
      <c r="DE143" s="188"/>
      <c r="DF143" s="191"/>
      <c r="DG143" s="191"/>
      <c r="DH143" s="191"/>
      <c r="DI143" s="191"/>
      <c r="DJ143" s="191"/>
      <c r="DK143" s="191"/>
      <c r="DL143" s="191"/>
      <c r="DM143" s="191"/>
      <c r="DN143" s="189"/>
      <c r="DO143" s="189"/>
      <c r="DP143" s="189"/>
      <c r="DQ143" s="189"/>
      <c r="DR143" s="189"/>
      <c r="DS143" s="189"/>
      <c r="DT143" s="189"/>
      <c r="DU143" s="189"/>
      <c r="DV143" s="189"/>
      <c r="DW143" s="189"/>
      <c r="DX143" s="189"/>
      <c r="DY143" s="190"/>
      <c r="DZ143" s="188"/>
      <c r="EA143" s="189"/>
      <c r="EB143" s="189"/>
      <c r="EC143" s="189"/>
      <c r="ED143" s="189"/>
      <c r="EE143" s="189"/>
      <c r="EF143" s="189"/>
      <c r="EG143" s="189"/>
      <c r="EH143" s="189"/>
      <c r="EI143" s="189"/>
      <c r="EJ143" s="189"/>
      <c r="EK143" s="189"/>
      <c r="EL143" s="189"/>
      <c r="EM143" s="189"/>
      <c r="EN143" s="189"/>
      <c r="EO143" s="189"/>
      <c r="EP143" s="189"/>
      <c r="EQ143" s="189"/>
      <c r="ER143" s="189"/>
      <c r="ES143" s="189"/>
      <c r="ET143" s="190"/>
      <c r="EU143" s="188"/>
      <c r="EV143" s="189"/>
      <c r="EW143" s="189"/>
      <c r="EX143" s="189"/>
      <c r="EY143" s="189"/>
      <c r="EZ143" s="189"/>
      <c r="FA143" s="189"/>
      <c r="FB143" s="189"/>
      <c r="FC143" s="189"/>
      <c r="FD143" s="189"/>
      <c r="FE143" s="189"/>
      <c r="FF143" s="189"/>
      <c r="FG143" s="189"/>
      <c r="FH143" s="189"/>
      <c r="FI143" s="189"/>
      <c r="FJ143" s="189"/>
      <c r="FK143" s="189"/>
      <c r="FL143" s="189"/>
      <c r="FM143" s="189"/>
      <c r="FN143" s="189"/>
      <c r="FO143" s="190"/>
      <c r="FP143" s="188"/>
      <c r="FQ143" s="191"/>
      <c r="FR143" s="191"/>
      <c r="FS143" s="191"/>
      <c r="FT143" s="192"/>
      <c r="FU143" s="188"/>
      <c r="FV143" s="189"/>
      <c r="FW143" s="189"/>
      <c r="FX143" s="190"/>
      <c r="FY143" s="193"/>
      <c r="FZ143" s="189"/>
      <c r="GA143" s="189"/>
      <c r="GB143" s="189"/>
      <c r="GC143" s="189"/>
      <c r="GD143" s="189"/>
      <c r="GE143" s="189"/>
      <c r="GF143" s="189"/>
      <c r="GG143" s="189"/>
      <c r="GH143" s="189"/>
      <c r="GI143" s="189"/>
      <c r="GJ143" s="189"/>
      <c r="GK143" s="189"/>
      <c r="GL143" s="190"/>
      <c r="GM143" s="188"/>
      <c r="GN143" s="189"/>
      <c r="GO143" s="189"/>
      <c r="GP143" s="189"/>
      <c r="GQ143" s="189"/>
      <c r="GR143" s="191"/>
      <c r="GS143" s="189"/>
      <c r="GT143" s="189"/>
      <c r="GU143" s="189"/>
      <c r="GV143" s="189"/>
      <c r="GW143" s="191"/>
      <c r="GX143" s="189"/>
      <c r="GY143" s="189"/>
      <c r="GZ143" s="189"/>
      <c r="HA143" s="189"/>
      <c r="HB143" s="191"/>
      <c r="HC143" s="189"/>
      <c r="HD143" s="189"/>
      <c r="HE143" s="189"/>
      <c r="HF143" s="190"/>
      <c r="HG143" s="188"/>
      <c r="HH143" s="191"/>
      <c r="HI143" s="191"/>
      <c r="HJ143" s="191"/>
      <c r="HK143" s="191"/>
      <c r="HL143" s="191"/>
      <c r="HM143" s="191"/>
      <c r="HN143" s="191"/>
      <c r="HO143" s="191"/>
      <c r="HP143" s="191"/>
      <c r="HQ143" s="191"/>
      <c r="HR143" s="191"/>
      <c r="HS143" s="191"/>
      <c r="HT143" s="191"/>
      <c r="HU143" s="191"/>
      <c r="HV143" s="191"/>
      <c r="HW143" s="191"/>
      <c r="HX143" s="191"/>
      <c r="HY143" s="191"/>
      <c r="HZ143" s="191"/>
      <c r="IA143" s="191"/>
      <c r="IB143" s="191"/>
      <c r="IC143" s="191"/>
      <c r="ID143" s="192"/>
      <c r="IE143" s="188"/>
      <c r="IF143" s="191"/>
      <c r="IG143" s="191"/>
      <c r="IH143" s="191"/>
      <c r="II143" s="191"/>
      <c r="IJ143" s="191"/>
      <c r="IK143" s="191"/>
      <c r="IL143" s="191"/>
      <c r="IM143" s="191"/>
      <c r="IN143" s="191"/>
      <c r="IO143" s="191"/>
      <c r="IP143" s="191"/>
      <c r="IQ143" s="191"/>
      <c r="IR143" s="191"/>
      <c r="IS143" s="191"/>
      <c r="IT143" s="191"/>
      <c r="IU143" s="191"/>
      <c r="IV143" s="192"/>
      <c r="IW143" s="188"/>
      <c r="IX143" s="191"/>
      <c r="IY143" s="191"/>
      <c r="IZ143" s="191"/>
      <c r="JA143" s="191"/>
      <c r="JB143" s="191"/>
      <c r="JC143" s="191"/>
      <c r="JD143" s="191"/>
      <c r="JE143" s="191"/>
      <c r="JF143" s="191"/>
      <c r="JG143" s="191"/>
      <c r="JH143" s="191"/>
      <c r="JI143" s="191"/>
      <c r="JJ143" s="191"/>
      <c r="JK143" s="192"/>
      <c r="JL143" s="188"/>
      <c r="JM143" s="191"/>
      <c r="JN143" s="191"/>
      <c r="JO143" s="191"/>
      <c r="JP143" s="191"/>
      <c r="JQ143" s="191"/>
      <c r="JR143" s="191"/>
      <c r="JS143" s="191"/>
      <c r="JT143" s="191"/>
      <c r="JU143" s="191"/>
      <c r="JV143" s="191"/>
      <c r="JW143" s="191"/>
      <c r="JX143" s="191"/>
      <c r="JY143" s="191"/>
      <c r="JZ143" s="191"/>
      <c r="KA143" s="191"/>
      <c r="KB143" s="191"/>
      <c r="KC143" s="191"/>
      <c r="KD143" s="191"/>
      <c r="KE143" s="191"/>
      <c r="KF143" s="191"/>
      <c r="KG143" s="191"/>
      <c r="KH143" s="191"/>
      <c r="KI143" s="192"/>
      <c r="KJ143" s="188"/>
      <c r="KK143" s="191"/>
      <c r="KL143" s="191"/>
      <c r="KM143" s="191"/>
      <c r="KN143" s="191"/>
      <c r="KO143" s="191"/>
      <c r="KP143" s="191"/>
      <c r="KQ143" s="191"/>
      <c r="KR143" s="192"/>
      <c r="KS143" s="188"/>
      <c r="KT143" s="191"/>
      <c r="KU143" s="192"/>
      <c r="KV143" s="194"/>
      <c r="KW143" s="191"/>
      <c r="KX143" s="192"/>
      <c r="KY143" s="194"/>
      <c r="KZ143" s="191"/>
      <c r="LA143" s="192"/>
      <c r="LB143" s="194"/>
      <c r="LC143" s="191"/>
      <c r="LD143" s="192"/>
      <c r="LE143" s="194"/>
      <c r="LF143" s="191"/>
      <c r="LG143" s="192"/>
      <c r="LH143" s="188"/>
      <c r="LI143" s="191"/>
      <c r="LJ143" s="192"/>
      <c r="LK143" s="188"/>
      <c r="LL143" s="191"/>
      <c r="LM143" s="191"/>
      <c r="LN143" s="191"/>
      <c r="LO143" s="191"/>
      <c r="LP143" s="191"/>
      <c r="LQ143" s="191"/>
      <c r="LR143" s="191"/>
      <c r="LS143" s="191"/>
      <c r="LT143" s="191"/>
      <c r="LU143" s="191"/>
      <c r="LV143" s="191"/>
      <c r="LW143" s="191"/>
      <c r="LX143" s="191"/>
      <c r="LY143" s="191"/>
      <c r="LZ143" s="191"/>
      <c r="MA143" s="191"/>
      <c r="MB143" s="191"/>
      <c r="MC143" s="191"/>
      <c r="MD143" s="191"/>
      <c r="ME143" s="191"/>
      <c r="MF143" s="191"/>
      <c r="MG143" s="191"/>
      <c r="MH143" s="191"/>
      <c r="MI143" s="191"/>
      <c r="MJ143" s="191"/>
      <c r="MK143" s="191"/>
      <c r="ML143" s="191"/>
      <c r="MM143" s="191"/>
      <c r="MN143" s="192"/>
      <c r="MO143" s="194"/>
      <c r="MP143" s="191"/>
      <c r="MQ143" s="191"/>
      <c r="MR143" s="191"/>
      <c r="MS143" s="191"/>
      <c r="MT143" s="192"/>
      <c r="MU143" s="194"/>
      <c r="MV143" s="191"/>
      <c r="MW143" s="192"/>
      <c r="MX143" s="194"/>
      <c r="MY143" s="191"/>
      <c r="MZ143" s="191"/>
      <c r="NA143" s="191"/>
      <c r="NB143" s="191"/>
      <c r="NC143" s="191"/>
      <c r="ND143" s="191"/>
      <c r="NE143" s="191"/>
      <c r="NF143" s="191"/>
      <c r="NG143" s="191"/>
      <c r="NH143" s="191"/>
      <c r="NI143" s="191">
        <v>0</v>
      </c>
      <c r="NJ143" s="191"/>
      <c r="NK143" s="191"/>
      <c r="NL143" s="191">
        <v>0</v>
      </c>
      <c r="NM143" s="191"/>
      <c r="NN143" s="191"/>
      <c r="NO143" s="191"/>
      <c r="NP143" s="191"/>
      <c r="NQ143" s="191"/>
      <c r="NR143" s="192"/>
    </row>
    <row r="144" spans="1:403" ht="17.25" customHeight="1" x14ac:dyDescent="0.25">
      <c r="A144" s="455">
        <v>45</v>
      </c>
      <c r="B144" s="542" t="s">
        <v>292</v>
      </c>
      <c r="C144" s="543"/>
      <c r="D144" s="180">
        <v>1</v>
      </c>
      <c r="E144" s="479"/>
      <c r="F144" s="182"/>
      <c r="G144" s="479"/>
      <c r="H144" s="182"/>
      <c r="I144" s="479"/>
      <c r="J144" s="182"/>
      <c r="K144" s="479"/>
      <c r="L144" s="182"/>
      <c r="M144" s="479"/>
      <c r="N144" s="182"/>
      <c r="O144" s="479"/>
      <c r="P144" s="182"/>
      <c r="Q144" s="479"/>
      <c r="R144" s="182"/>
      <c r="S144" s="479"/>
      <c r="T144" s="182"/>
      <c r="U144" s="479"/>
      <c r="V144" s="182"/>
      <c r="W144" s="479">
        <v>2</v>
      </c>
      <c r="X144" s="183"/>
      <c r="Y144" s="478"/>
      <c r="Z144" s="182"/>
      <c r="AA144" s="479"/>
      <c r="AB144" s="182"/>
      <c r="AC144" s="479"/>
      <c r="AD144" s="182"/>
      <c r="AE144" s="479"/>
      <c r="AF144" s="182"/>
      <c r="AG144" s="479"/>
      <c r="AH144" s="182"/>
      <c r="AI144" s="479"/>
      <c r="AJ144" s="182"/>
      <c r="AK144" s="479"/>
      <c r="AL144" s="182"/>
      <c r="AM144" s="479"/>
      <c r="AN144" s="182"/>
      <c r="AO144" s="479"/>
      <c r="AP144" s="182"/>
      <c r="AQ144" s="479"/>
      <c r="AR144" s="182"/>
      <c r="AS144" s="480"/>
      <c r="AT144" s="180"/>
      <c r="AU144" s="479"/>
      <c r="AV144" s="182"/>
      <c r="AW144" s="479"/>
      <c r="AX144" s="182"/>
      <c r="AY144" s="479"/>
      <c r="AZ144" s="182"/>
      <c r="BA144" s="479"/>
      <c r="BB144" s="182"/>
      <c r="BC144" s="479"/>
      <c r="BD144" s="182"/>
      <c r="BE144" s="479"/>
      <c r="BF144" s="182"/>
      <c r="BG144" s="479"/>
      <c r="BH144" s="182"/>
      <c r="BI144" s="479"/>
      <c r="BJ144" s="182"/>
      <c r="BK144" s="479"/>
      <c r="BL144" s="182">
        <v>4</v>
      </c>
      <c r="BM144" s="479"/>
      <c r="BN144" s="183"/>
      <c r="BO144" s="478"/>
      <c r="BP144" s="182"/>
      <c r="BQ144" s="479"/>
      <c r="BR144" s="182"/>
      <c r="BS144" s="479"/>
      <c r="BT144" s="182"/>
      <c r="BU144" s="479"/>
      <c r="BV144" s="182"/>
      <c r="BW144" s="479"/>
      <c r="BX144" s="182"/>
      <c r="BY144" s="479"/>
      <c r="BZ144" s="182"/>
      <c r="CA144" s="479"/>
      <c r="CB144" s="182"/>
      <c r="CC144" s="479"/>
      <c r="CD144" s="182"/>
      <c r="CE144" s="479"/>
      <c r="CF144" s="182"/>
      <c r="CG144" s="479"/>
      <c r="CH144" s="182"/>
      <c r="CI144" s="480"/>
      <c r="CJ144" s="180"/>
      <c r="CK144" s="479"/>
      <c r="CL144" s="182"/>
      <c r="CM144" s="479"/>
      <c r="CN144" s="182"/>
      <c r="CO144" s="479"/>
      <c r="CP144" s="182"/>
      <c r="CQ144" s="479"/>
      <c r="CR144" s="182"/>
      <c r="CS144" s="479"/>
      <c r="CT144" s="182"/>
      <c r="CU144" s="479"/>
      <c r="CV144" s="182"/>
      <c r="CW144" s="479"/>
      <c r="CX144" s="182"/>
      <c r="CY144" s="479"/>
      <c r="CZ144" s="182"/>
      <c r="DA144" s="479"/>
      <c r="DB144" s="182"/>
      <c r="DC144" s="479"/>
      <c r="DD144" s="183"/>
      <c r="DE144" s="478"/>
      <c r="DF144" s="182"/>
      <c r="DG144" s="479"/>
      <c r="DH144" s="182"/>
      <c r="DI144" s="479"/>
      <c r="DJ144" s="182"/>
      <c r="DK144" s="479"/>
      <c r="DL144" s="182"/>
      <c r="DM144" s="479"/>
      <c r="DN144" s="182"/>
      <c r="DO144" s="479"/>
      <c r="DP144" s="182"/>
      <c r="DQ144" s="479"/>
      <c r="DR144" s="182"/>
      <c r="DS144" s="479"/>
      <c r="DT144" s="182"/>
      <c r="DU144" s="479"/>
      <c r="DV144" s="182"/>
      <c r="DW144" s="479">
        <v>4</v>
      </c>
      <c r="DX144" s="182"/>
      <c r="DY144" s="480"/>
      <c r="DZ144" s="180"/>
      <c r="EA144" s="479"/>
      <c r="EB144" s="182"/>
      <c r="EC144" s="479"/>
      <c r="ED144" s="182"/>
      <c r="EE144" s="479"/>
      <c r="EF144" s="182"/>
      <c r="EG144" s="479"/>
      <c r="EH144" s="182"/>
      <c r="EI144" s="479"/>
      <c r="EJ144" s="182"/>
      <c r="EK144" s="479"/>
      <c r="EL144" s="182"/>
      <c r="EM144" s="479"/>
      <c r="EN144" s="182"/>
      <c r="EO144" s="479"/>
      <c r="EP144" s="182"/>
      <c r="EQ144" s="479"/>
      <c r="ER144" s="182">
        <v>4</v>
      </c>
      <c r="ES144" s="479"/>
      <c r="ET144" s="183"/>
      <c r="EU144" s="478"/>
      <c r="EV144" s="182"/>
      <c r="EW144" s="479"/>
      <c r="EX144" s="182"/>
      <c r="EY144" s="479"/>
      <c r="EZ144" s="182"/>
      <c r="FA144" s="479"/>
      <c r="FB144" s="182"/>
      <c r="FC144" s="479"/>
      <c r="FD144" s="182"/>
      <c r="FE144" s="479"/>
      <c r="FF144" s="182"/>
      <c r="FG144" s="479"/>
      <c r="FH144" s="182"/>
      <c r="FI144" s="479"/>
      <c r="FJ144" s="182"/>
      <c r="FK144" s="479"/>
      <c r="FL144" s="182"/>
      <c r="FM144" s="479"/>
      <c r="FN144" s="182"/>
      <c r="FO144" s="480"/>
      <c r="FP144" s="180">
        <v>4</v>
      </c>
      <c r="FQ144" s="479">
        <v>4</v>
      </c>
      <c r="FR144" s="182"/>
      <c r="FS144" s="479"/>
      <c r="FT144" s="183"/>
      <c r="FU144" s="478">
        <v>4</v>
      </c>
      <c r="FV144" s="182"/>
      <c r="FW144" s="479"/>
      <c r="FX144" s="183"/>
      <c r="FY144" s="478"/>
      <c r="FZ144" s="182"/>
      <c r="GA144" s="479"/>
      <c r="GB144" s="182"/>
      <c r="GC144" s="479"/>
      <c r="GD144" s="182"/>
      <c r="GE144" s="479"/>
      <c r="GF144" s="182"/>
      <c r="GG144" s="479"/>
      <c r="GH144" s="182"/>
      <c r="GI144" s="479"/>
      <c r="GJ144" s="182"/>
      <c r="GK144" s="479"/>
      <c r="GL144" s="183"/>
      <c r="GM144" s="478"/>
      <c r="GN144" s="182"/>
      <c r="GO144" s="479"/>
      <c r="GP144" s="182"/>
      <c r="GQ144" s="479"/>
      <c r="GR144" s="182"/>
      <c r="GS144" s="479"/>
      <c r="GT144" s="182"/>
      <c r="GU144" s="479">
        <v>12</v>
      </c>
      <c r="GV144" s="182"/>
      <c r="GW144" s="479">
        <v>5</v>
      </c>
      <c r="GX144" s="182"/>
      <c r="GY144" s="479"/>
      <c r="GZ144" s="182">
        <v>1</v>
      </c>
      <c r="HA144" s="479"/>
      <c r="HB144" s="182">
        <v>24</v>
      </c>
      <c r="HC144" s="479"/>
      <c r="HD144" s="182">
        <v>11</v>
      </c>
      <c r="HE144" s="479"/>
      <c r="HF144" s="183"/>
      <c r="HG144" s="478"/>
      <c r="HH144" s="182"/>
      <c r="HI144" s="479"/>
      <c r="HJ144" s="182"/>
      <c r="HK144" s="479"/>
      <c r="HL144" s="182"/>
      <c r="HM144" s="479"/>
      <c r="HN144" s="182"/>
      <c r="HO144" s="479"/>
      <c r="HP144" s="182"/>
      <c r="HQ144" s="479"/>
      <c r="HR144" s="182"/>
      <c r="HS144" s="479"/>
      <c r="HT144" s="182"/>
      <c r="HU144" s="479"/>
      <c r="HV144" s="182"/>
      <c r="HW144" s="479"/>
      <c r="HX144" s="182"/>
      <c r="HY144" s="479"/>
      <c r="HZ144" s="182"/>
      <c r="IA144" s="479"/>
      <c r="IB144" s="182"/>
      <c r="IC144" s="479"/>
      <c r="ID144" s="183"/>
      <c r="IE144" s="478"/>
      <c r="IF144" s="182"/>
      <c r="IG144" s="479">
        <v>108</v>
      </c>
      <c r="IH144" s="182"/>
      <c r="II144" s="479"/>
      <c r="IJ144" s="182"/>
      <c r="IK144" s="479"/>
      <c r="IL144" s="182"/>
      <c r="IM144" s="479"/>
      <c r="IN144" s="182"/>
      <c r="IO144" s="479"/>
      <c r="IP144" s="182"/>
      <c r="IQ144" s="479"/>
      <c r="IR144" s="182"/>
      <c r="IS144" s="479"/>
      <c r="IT144" s="182"/>
      <c r="IU144" s="479"/>
      <c r="IV144" s="183"/>
      <c r="IW144" s="478"/>
      <c r="IX144" s="182"/>
      <c r="IY144" s="479"/>
      <c r="IZ144" s="182"/>
      <c r="JA144" s="479"/>
      <c r="JB144" s="182"/>
      <c r="JC144" s="479"/>
      <c r="JD144" s="182"/>
      <c r="JE144" s="479"/>
      <c r="JF144" s="182"/>
      <c r="JG144" s="479"/>
      <c r="JH144" s="182"/>
      <c r="JI144" s="479"/>
      <c r="JJ144" s="182"/>
      <c r="JK144" s="480"/>
      <c r="JL144" s="180"/>
      <c r="JM144" s="479"/>
      <c r="JN144" s="182"/>
      <c r="JO144" s="479"/>
      <c r="JP144" s="182"/>
      <c r="JQ144" s="479"/>
      <c r="JR144" s="182"/>
      <c r="JS144" s="479"/>
      <c r="JT144" s="182">
        <v>14</v>
      </c>
      <c r="JU144" s="479"/>
      <c r="JV144" s="182"/>
      <c r="JW144" s="479"/>
      <c r="JX144" s="182"/>
      <c r="JY144" s="479"/>
      <c r="JZ144" s="182">
        <v>22</v>
      </c>
      <c r="KA144" s="479"/>
      <c r="KB144" s="182"/>
      <c r="KC144" s="479"/>
      <c r="KD144" s="182"/>
      <c r="KE144" s="479"/>
      <c r="KF144" s="182">
        <v>22</v>
      </c>
      <c r="KG144" s="479"/>
      <c r="KH144" s="182"/>
      <c r="KI144" s="480">
        <v>22</v>
      </c>
      <c r="KJ144" s="180"/>
      <c r="KK144" s="479"/>
      <c r="KL144" s="182">
        <v>20</v>
      </c>
      <c r="KM144" s="479"/>
      <c r="KN144" s="182"/>
      <c r="KO144" s="479"/>
      <c r="KP144" s="182"/>
      <c r="KQ144" s="479"/>
      <c r="KR144" s="183">
        <v>1</v>
      </c>
      <c r="KS144" s="478"/>
      <c r="KT144" s="182"/>
      <c r="KU144" s="480"/>
      <c r="KV144" s="186"/>
      <c r="KW144" s="479"/>
      <c r="KX144" s="183"/>
      <c r="KY144" s="481"/>
      <c r="KZ144" s="182"/>
      <c r="LA144" s="480"/>
      <c r="LB144" s="186"/>
      <c r="LC144" s="479"/>
      <c r="LD144" s="183"/>
      <c r="LE144" s="481"/>
      <c r="LF144" s="182"/>
      <c r="LG144" s="480">
        <v>52</v>
      </c>
      <c r="LH144" s="180"/>
      <c r="LI144" s="479"/>
      <c r="LJ144" s="183"/>
      <c r="LK144" s="478"/>
      <c r="LL144" s="182"/>
      <c r="LM144" s="479"/>
      <c r="LN144" s="182"/>
      <c r="LO144" s="479"/>
      <c r="LP144" s="182"/>
      <c r="LQ144" s="479"/>
      <c r="LR144" s="182"/>
      <c r="LS144" s="479"/>
      <c r="LT144" s="182"/>
      <c r="LU144" s="479"/>
      <c r="LV144" s="182"/>
      <c r="LW144" s="479"/>
      <c r="LX144" s="182"/>
      <c r="LY144" s="479"/>
      <c r="LZ144" s="182"/>
      <c r="MA144" s="479"/>
      <c r="MB144" s="182"/>
      <c r="MC144" s="479"/>
      <c r="MD144" s="182"/>
      <c r="ME144" s="479"/>
      <c r="MF144" s="182"/>
      <c r="MG144" s="479"/>
      <c r="MH144" s="182"/>
      <c r="MI144" s="479"/>
      <c r="MJ144" s="182"/>
      <c r="MK144" s="479"/>
      <c r="ML144" s="182"/>
      <c r="MM144" s="479"/>
      <c r="MN144" s="183"/>
      <c r="MO144" s="481"/>
      <c r="MP144" s="182"/>
      <c r="MQ144" s="479"/>
      <c r="MR144" s="182"/>
      <c r="MS144" s="479"/>
      <c r="MT144" s="183"/>
      <c r="MU144" s="481"/>
      <c r="MV144" s="182">
        <v>4</v>
      </c>
      <c r="MW144" s="480">
        <v>1</v>
      </c>
      <c r="MX144" s="186"/>
      <c r="MY144" s="479"/>
      <c r="MZ144" s="182">
        <v>303</v>
      </c>
      <c r="NA144" s="479"/>
      <c r="NB144" s="182"/>
      <c r="NC144" s="479"/>
      <c r="ND144" s="182"/>
      <c r="NE144" s="479"/>
      <c r="NF144" s="182"/>
      <c r="NG144" s="479"/>
      <c r="NH144" s="182"/>
      <c r="NI144" s="479">
        <v>25</v>
      </c>
      <c r="NJ144" s="182"/>
      <c r="NK144" s="479"/>
      <c r="NL144" s="182">
        <v>100</v>
      </c>
      <c r="NM144" s="479"/>
      <c r="NN144" s="182"/>
      <c r="NO144" s="479"/>
      <c r="NP144" s="182"/>
      <c r="NQ144" s="479"/>
      <c r="NR144" s="183"/>
    </row>
    <row r="145" spans="1:382" ht="17.25" customHeight="1" x14ac:dyDescent="0.25">
      <c r="A145" s="455">
        <v>46</v>
      </c>
      <c r="B145" s="542" t="s">
        <v>293</v>
      </c>
      <c r="C145" s="543"/>
      <c r="D145" s="188"/>
      <c r="E145" s="189"/>
      <c r="F145" s="189"/>
      <c r="G145" s="189"/>
      <c r="H145" s="189"/>
      <c r="I145" s="189"/>
      <c r="J145" s="189"/>
      <c r="K145" s="189"/>
      <c r="L145" s="189"/>
      <c r="M145" s="189"/>
      <c r="N145" s="189"/>
      <c r="O145" s="189"/>
      <c r="P145" s="189"/>
      <c r="Q145" s="189"/>
      <c r="R145" s="189"/>
      <c r="S145" s="189"/>
      <c r="T145" s="189"/>
      <c r="U145" s="189"/>
      <c r="V145" s="189"/>
      <c r="W145" s="189"/>
      <c r="X145" s="190"/>
      <c r="Y145" s="188"/>
      <c r="Z145" s="189"/>
      <c r="AA145" s="189"/>
      <c r="AB145" s="189"/>
      <c r="AC145" s="189"/>
      <c r="AD145" s="189"/>
      <c r="AE145" s="189"/>
      <c r="AF145" s="189"/>
      <c r="AG145" s="189"/>
      <c r="AH145" s="189"/>
      <c r="AI145" s="189"/>
      <c r="AJ145" s="189"/>
      <c r="AK145" s="189"/>
      <c r="AL145" s="189"/>
      <c r="AM145" s="189"/>
      <c r="AN145" s="189"/>
      <c r="AO145" s="189"/>
      <c r="AP145" s="189"/>
      <c r="AQ145" s="189"/>
      <c r="AR145" s="189"/>
      <c r="AS145" s="190"/>
      <c r="AT145" s="188"/>
      <c r="AU145" s="191"/>
      <c r="AV145" s="191"/>
      <c r="AW145" s="191"/>
      <c r="AX145" s="191"/>
      <c r="AY145" s="191"/>
      <c r="AZ145" s="191"/>
      <c r="BA145" s="191"/>
      <c r="BB145" s="191"/>
      <c r="BC145" s="191"/>
      <c r="BD145" s="191"/>
      <c r="BE145" s="191"/>
      <c r="BF145" s="191"/>
      <c r="BG145" s="191"/>
      <c r="BH145" s="191"/>
      <c r="BI145" s="191"/>
      <c r="BJ145" s="191"/>
      <c r="BK145" s="191"/>
      <c r="BL145" s="191"/>
      <c r="BM145" s="191"/>
      <c r="BN145" s="192"/>
      <c r="BO145" s="188"/>
      <c r="BP145" s="191"/>
      <c r="BQ145" s="191"/>
      <c r="BR145" s="191"/>
      <c r="BS145" s="191"/>
      <c r="BT145" s="191"/>
      <c r="BU145" s="191"/>
      <c r="BV145" s="191"/>
      <c r="BW145" s="191"/>
      <c r="BX145" s="191"/>
      <c r="BY145" s="191"/>
      <c r="BZ145" s="191"/>
      <c r="CA145" s="191"/>
      <c r="CB145" s="191"/>
      <c r="CC145" s="191"/>
      <c r="CD145" s="191"/>
      <c r="CE145" s="191"/>
      <c r="CF145" s="191"/>
      <c r="CG145" s="191"/>
      <c r="CH145" s="191"/>
      <c r="CI145" s="192"/>
      <c r="CJ145" s="188"/>
      <c r="CK145" s="191"/>
      <c r="CL145" s="191"/>
      <c r="CM145" s="191"/>
      <c r="CN145" s="191"/>
      <c r="CO145" s="191"/>
      <c r="CP145" s="191"/>
      <c r="CQ145" s="191"/>
      <c r="CR145" s="191"/>
      <c r="CS145" s="191"/>
      <c r="CT145" s="191"/>
      <c r="CU145" s="191"/>
      <c r="CV145" s="191"/>
      <c r="CW145" s="191"/>
      <c r="CX145" s="191"/>
      <c r="CY145" s="191"/>
      <c r="CZ145" s="191"/>
      <c r="DA145" s="191"/>
      <c r="DB145" s="191"/>
      <c r="DC145" s="191"/>
      <c r="DD145" s="192"/>
      <c r="DE145" s="188"/>
      <c r="DF145" s="191"/>
      <c r="DG145" s="191"/>
      <c r="DH145" s="191"/>
      <c r="DI145" s="191"/>
      <c r="DJ145" s="191"/>
      <c r="DK145" s="191"/>
      <c r="DL145" s="191"/>
      <c r="DM145" s="191"/>
      <c r="DN145" s="189"/>
      <c r="DO145" s="189"/>
      <c r="DP145" s="189"/>
      <c r="DQ145" s="189"/>
      <c r="DR145" s="189"/>
      <c r="DS145" s="189"/>
      <c r="DT145" s="189"/>
      <c r="DU145" s="189"/>
      <c r="DV145" s="189"/>
      <c r="DW145" s="189"/>
      <c r="DX145" s="189"/>
      <c r="DY145" s="190"/>
      <c r="DZ145" s="188"/>
      <c r="EA145" s="189"/>
      <c r="EB145" s="189"/>
      <c r="EC145" s="189"/>
      <c r="ED145" s="189"/>
      <c r="EE145" s="189"/>
      <c r="EF145" s="189"/>
      <c r="EG145" s="189"/>
      <c r="EH145" s="189"/>
      <c r="EI145" s="189"/>
      <c r="EJ145" s="189"/>
      <c r="EK145" s="189"/>
      <c r="EL145" s="189"/>
      <c r="EM145" s="189"/>
      <c r="EN145" s="189"/>
      <c r="EO145" s="189"/>
      <c r="EP145" s="189"/>
      <c r="EQ145" s="189"/>
      <c r="ER145" s="189"/>
      <c r="ES145" s="189"/>
      <c r="ET145" s="190"/>
      <c r="EU145" s="188"/>
      <c r="EV145" s="189"/>
      <c r="EW145" s="189"/>
      <c r="EX145" s="189"/>
      <c r="EY145" s="189"/>
      <c r="EZ145" s="189"/>
      <c r="FA145" s="189"/>
      <c r="FB145" s="189"/>
      <c r="FC145" s="189"/>
      <c r="FD145" s="189"/>
      <c r="FE145" s="189"/>
      <c r="FF145" s="189"/>
      <c r="FG145" s="189"/>
      <c r="FH145" s="189"/>
      <c r="FI145" s="189"/>
      <c r="FJ145" s="189"/>
      <c r="FK145" s="189"/>
      <c r="FL145" s="189"/>
      <c r="FM145" s="189"/>
      <c r="FN145" s="189"/>
      <c r="FO145" s="190"/>
      <c r="FP145" s="188"/>
      <c r="FQ145" s="191"/>
      <c r="FR145" s="191"/>
      <c r="FS145" s="191"/>
      <c r="FT145" s="192"/>
      <c r="FU145" s="188"/>
      <c r="FV145" s="189"/>
      <c r="FW145" s="189"/>
      <c r="FX145" s="190"/>
      <c r="FY145" s="193"/>
      <c r="FZ145" s="189"/>
      <c r="GA145" s="189"/>
      <c r="GB145" s="189"/>
      <c r="GC145" s="189"/>
      <c r="GD145" s="189"/>
      <c r="GE145" s="189"/>
      <c r="GF145" s="189"/>
      <c r="GG145" s="189"/>
      <c r="GH145" s="189"/>
      <c r="GI145" s="189"/>
      <c r="GJ145" s="189"/>
      <c r="GK145" s="189"/>
      <c r="GL145" s="190"/>
      <c r="GM145" s="188"/>
      <c r="GN145" s="189"/>
      <c r="GO145" s="189"/>
      <c r="GP145" s="189"/>
      <c r="GQ145" s="189"/>
      <c r="GR145" s="191"/>
      <c r="GS145" s="189"/>
      <c r="GT145" s="189"/>
      <c r="GU145" s="189"/>
      <c r="GV145" s="189"/>
      <c r="GW145" s="191"/>
      <c r="GX145" s="189"/>
      <c r="GY145" s="189"/>
      <c r="GZ145" s="189"/>
      <c r="HA145" s="189"/>
      <c r="HB145" s="191"/>
      <c r="HC145" s="189"/>
      <c r="HD145" s="189"/>
      <c r="HE145" s="189"/>
      <c r="HF145" s="190"/>
      <c r="HG145" s="188"/>
      <c r="HH145" s="191"/>
      <c r="HI145" s="191"/>
      <c r="HJ145" s="191"/>
      <c r="HK145" s="191"/>
      <c r="HL145" s="191"/>
      <c r="HM145" s="191"/>
      <c r="HN145" s="191"/>
      <c r="HO145" s="191"/>
      <c r="HP145" s="191"/>
      <c r="HQ145" s="191"/>
      <c r="HR145" s="191"/>
      <c r="HS145" s="191"/>
      <c r="HT145" s="191"/>
      <c r="HU145" s="191"/>
      <c r="HV145" s="191"/>
      <c r="HW145" s="191"/>
      <c r="HX145" s="191"/>
      <c r="HY145" s="191"/>
      <c r="HZ145" s="191"/>
      <c r="IA145" s="191"/>
      <c r="IB145" s="191"/>
      <c r="IC145" s="191"/>
      <c r="ID145" s="192"/>
      <c r="IE145" s="188"/>
      <c r="IF145" s="191"/>
      <c r="IG145" s="191"/>
      <c r="IH145" s="191"/>
      <c r="II145" s="191"/>
      <c r="IJ145" s="191"/>
      <c r="IK145" s="191"/>
      <c r="IL145" s="191"/>
      <c r="IM145" s="191"/>
      <c r="IN145" s="191"/>
      <c r="IO145" s="191"/>
      <c r="IP145" s="191"/>
      <c r="IQ145" s="191"/>
      <c r="IR145" s="191"/>
      <c r="IS145" s="191"/>
      <c r="IT145" s="191"/>
      <c r="IU145" s="191"/>
      <c r="IV145" s="192"/>
      <c r="IW145" s="188"/>
      <c r="IX145" s="191"/>
      <c r="IY145" s="191"/>
      <c r="IZ145" s="191"/>
      <c r="JA145" s="191"/>
      <c r="JB145" s="191"/>
      <c r="JC145" s="191"/>
      <c r="JD145" s="191"/>
      <c r="JE145" s="191"/>
      <c r="JF145" s="191"/>
      <c r="JG145" s="191"/>
      <c r="JH145" s="191"/>
      <c r="JI145" s="191"/>
      <c r="JJ145" s="191"/>
      <c r="JK145" s="192"/>
      <c r="JL145" s="188"/>
      <c r="JM145" s="191"/>
      <c r="JN145" s="191"/>
      <c r="JO145" s="191"/>
      <c r="JP145" s="191"/>
      <c r="JQ145" s="191"/>
      <c r="JR145" s="191"/>
      <c r="JS145" s="191"/>
      <c r="JT145" s="191"/>
      <c r="JU145" s="191"/>
      <c r="JV145" s="191"/>
      <c r="JW145" s="191"/>
      <c r="JX145" s="191"/>
      <c r="JY145" s="191"/>
      <c r="JZ145" s="191"/>
      <c r="KA145" s="191"/>
      <c r="KB145" s="191"/>
      <c r="KC145" s="191"/>
      <c r="KD145" s="191"/>
      <c r="KE145" s="191"/>
      <c r="KF145" s="191"/>
      <c r="KG145" s="191"/>
      <c r="KH145" s="191"/>
      <c r="KI145" s="192"/>
      <c r="KJ145" s="188"/>
      <c r="KK145" s="191"/>
      <c r="KL145" s="191"/>
      <c r="KM145" s="191"/>
      <c r="KN145" s="191"/>
      <c r="KO145" s="191"/>
      <c r="KP145" s="191"/>
      <c r="KQ145" s="191"/>
      <c r="KR145" s="192"/>
      <c r="KS145" s="188"/>
      <c r="KT145" s="191"/>
      <c r="KU145" s="192"/>
      <c r="KV145" s="194"/>
      <c r="KW145" s="191"/>
      <c r="KX145" s="192"/>
      <c r="KY145" s="194"/>
      <c r="KZ145" s="191"/>
      <c r="LA145" s="192"/>
      <c r="LB145" s="194"/>
      <c r="LC145" s="191"/>
      <c r="LD145" s="192"/>
      <c r="LE145" s="194"/>
      <c r="LF145" s="191"/>
      <c r="LG145" s="192"/>
      <c r="LH145" s="188"/>
      <c r="LI145" s="191"/>
      <c r="LJ145" s="192"/>
      <c r="LK145" s="188"/>
      <c r="LL145" s="191"/>
      <c r="LM145" s="191"/>
      <c r="LN145" s="191"/>
      <c r="LO145" s="191"/>
      <c r="LP145" s="191"/>
      <c r="LQ145" s="191"/>
      <c r="LR145" s="191"/>
      <c r="LS145" s="191"/>
      <c r="LT145" s="191"/>
      <c r="LU145" s="191"/>
      <c r="LV145" s="191"/>
      <c r="LW145" s="191"/>
      <c r="LX145" s="191"/>
      <c r="LY145" s="191"/>
      <c r="LZ145" s="191"/>
      <c r="MA145" s="191"/>
      <c r="MB145" s="191"/>
      <c r="MC145" s="191"/>
      <c r="MD145" s="191"/>
      <c r="ME145" s="191"/>
      <c r="MF145" s="191"/>
      <c r="MG145" s="191"/>
      <c r="MH145" s="191"/>
      <c r="MI145" s="191"/>
      <c r="MJ145" s="191"/>
      <c r="MK145" s="191"/>
      <c r="ML145" s="191"/>
      <c r="MM145" s="191"/>
      <c r="MN145" s="192"/>
      <c r="MO145" s="194"/>
      <c r="MP145" s="191"/>
      <c r="MQ145" s="191"/>
      <c r="MR145" s="191"/>
      <c r="MS145" s="191"/>
      <c r="MT145" s="192"/>
      <c r="MU145" s="194"/>
      <c r="MV145" s="191"/>
      <c r="MW145" s="192">
        <v>0</v>
      </c>
      <c r="MX145" s="194"/>
      <c r="MY145" s="191"/>
      <c r="MZ145" s="191">
        <v>0</v>
      </c>
      <c r="NA145" s="191"/>
      <c r="NB145" s="191"/>
      <c r="NC145" s="191"/>
      <c r="ND145" s="191"/>
      <c r="NE145" s="191"/>
      <c r="NF145" s="191"/>
      <c r="NG145" s="191"/>
      <c r="NH145" s="191"/>
      <c r="NI145" s="191"/>
      <c r="NJ145" s="191"/>
      <c r="NK145" s="191"/>
      <c r="NL145" s="191">
        <v>0</v>
      </c>
      <c r="NM145" s="191"/>
      <c r="NN145" s="191"/>
      <c r="NO145" s="191"/>
      <c r="NP145" s="191"/>
      <c r="NQ145" s="191"/>
      <c r="NR145" s="192"/>
    </row>
    <row r="146" spans="1:382" ht="17.25" customHeight="1" x14ac:dyDescent="0.25">
      <c r="A146" s="455">
        <v>47</v>
      </c>
      <c r="B146" s="542" t="s">
        <v>294</v>
      </c>
      <c r="C146" s="543"/>
      <c r="D146" s="188"/>
      <c r="E146" s="189"/>
      <c r="F146" s="189"/>
      <c r="G146" s="189"/>
      <c r="H146" s="189"/>
      <c r="I146" s="189"/>
      <c r="J146" s="189"/>
      <c r="K146" s="189"/>
      <c r="L146" s="189"/>
      <c r="M146" s="189"/>
      <c r="N146" s="189"/>
      <c r="O146" s="189"/>
      <c r="P146" s="189"/>
      <c r="Q146" s="189"/>
      <c r="R146" s="189"/>
      <c r="S146" s="189"/>
      <c r="T146" s="189"/>
      <c r="U146" s="189"/>
      <c r="V146" s="189"/>
      <c r="W146" s="189"/>
      <c r="X146" s="190"/>
      <c r="Y146" s="188"/>
      <c r="Z146" s="189"/>
      <c r="AA146" s="189"/>
      <c r="AB146" s="189"/>
      <c r="AC146" s="189"/>
      <c r="AD146" s="189"/>
      <c r="AE146" s="189"/>
      <c r="AF146" s="189"/>
      <c r="AG146" s="189"/>
      <c r="AH146" s="189"/>
      <c r="AI146" s="189"/>
      <c r="AJ146" s="189"/>
      <c r="AK146" s="189"/>
      <c r="AL146" s="189"/>
      <c r="AM146" s="189"/>
      <c r="AN146" s="189"/>
      <c r="AO146" s="189"/>
      <c r="AP146" s="189"/>
      <c r="AQ146" s="189"/>
      <c r="AR146" s="189"/>
      <c r="AS146" s="190"/>
      <c r="AT146" s="188"/>
      <c r="AU146" s="191"/>
      <c r="AV146" s="191"/>
      <c r="AW146" s="191"/>
      <c r="AX146" s="191"/>
      <c r="AY146" s="191"/>
      <c r="AZ146" s="191"/>
      <c r="BA146" s="191"/>
      <c r="BB146" s="191"/>
      <c r="BC146" s="191"/>
      <c r="BD146" s="191"/>
      <c r="BE146" s="191"/>
      <c r="BF146" s="191"/>
      <c r="BG146" s="191"/>
      <c r="BH146" s="191"/>
      <c r="BI146" s="191"/>
      <c r="BJ146" s="191"/>
      <c r="BK146" s="191"/>
      <c r="BL146" s="191"/>
      <c r="BM146" s="191"/>
      <c r="BN146" s="192"/>
      <c r="BO146" s="188"/>
      <c r="BP146" s="191"/>
      <c r="BQ146" s="191"/>
      <c r="BR146" s="191"/>
      <c r="BS146" s="191"/>
      <c r="BT146" s="191"/>
      <c r="BU146" s="191"/>
      <c r="BV146" s="191"/>
      <c r="BW146" s="191"/>
      <c r="BX146" s="191"/>
      <c r="BY146" s="191"/>
      <c r="BZ146" s="191"/>
      <c r="CA146" s="191"/>
      <c r="CB146" s="191"/>
      <c r="CC146" s="191"/>
      <c r="CD146" s="191"/>
      <c r="CE146" s="191"/>
      <c r="CF146" s="191"/>
      <c r="CG146" s="191"/>
      <c r="CH146" s="191"/>
      <c r="CI146" s="192"/>
      <c r="CJ146" s="188"/>
      <c r="CK146" s="191"/>
      <c r="CL146" s="191"/>
      <c r="CM146" s="191"/>
      <c r="CN146" s="191"/>
      <c r="CO146" s="191"/>
      <c r="CP146" s="191"/>
      <c r="CQ146" s="191"/>
      <c r="CR146" s="191"/>
      <c r="CS146" s="191"/>
      <c r="CT146" s="191"/>
      <c r="CU146" s="191"/>
      <c r="CV146" s="191"/>
      <c r="CW146" s="191"/>
      <c r="CX146" s="191"/>
      <c r="CY146" s="191"/>
      <c r="CZ146" s="191"/>
      <c r="DA146" s="191"/>
      <c r="DB146" s="191"/>
      <c r="DC146" s="191"/>
      <c r="DD146" s="192"/>
      <c r="DE146" s="188"/>
      <c r="DF146" s="191"/>
      <c r="DG146" s="191"/>
      <c r="DH146" s="191"/>
      <c r="DI146" s="191"/>
      <c r="DJ146" s="191"/>
      <c r="DK146" s="191"/>
      <c r="DL146" s="191"/>
      <c r="DM146" s="191"/>
      <c r="DN146" s="189"/>
      <c r="DO146" s="189"/>
      <c r="DP146" s="189"/>
      <c r="DQ146" s="189"/>
      <c r="DR146" s="189"/>
      <c r="DS146" s="189"/>
      <c r="DT146" s="189"/>
      <c r="DU146" s="189"/>
      <c r="DV146" s="189"/>
      <c r="DW146" s="189"/>
      <c r="DX146" s="189"/>
      <c r="DY146" s="190"/>
      <c r="DZ146" s="188"/>
      <c r="EA146" s="189"/>
      <c r="EB146" s="189"/>
      <c r="EC146" s="189"/>
      <c r="ED146" s="189"/>
      <c r="EE146" s="189"/>
      <c r="EF146" s="189"/>
      <c r="EG146" s="189"/>
      <c r="EH146" s="189"/>
      <c r="EI146" s="189"/>
      <c r="EJ146" s="189"/>
      <c r="EK146" s="189"/>
      <c r="EL146" s="189"/>
      <c r="EM146" s="189"/>
      <c r="EN146" s="189"/>
      <c r="EO146" s="189"/>
      <c r="EP146" s="189"/>
      <c r="EQ146" s="189"/>
      <c r="ER146" s="189"/>
      <c r="ES146" s="189"/>
      <c r="ET146" s="190"/>
      <c r="EU146" s="188"/>
      <c r="EV146" s="189"/>
      <c r="EW146" s="189"/>
      <c r="EX146" s="189"/>
      <c r="EY146" s="189"/>
      <c r="EZ146" s="189"/>
      <c r="FA146" s="189"/>
      <c r="FB146" s="189"/>
      <c r="FC146" s="189"/>
      <c r="FD146" s="189"/>
      <c r="FE146" s="189"/>
      <c r="FF146" s="189"/>
      <c r="FG146" s="189"/>
      <c r="FH146" s="189"/>
      <c r="FI146" s="189"/>
      <c r="FJ146" s="189"/>
      <c r="FK146" s="189"/>
      <c r="FL146" s="189"/>
      <c r="FM146" s="189"/>
      <c r="FN146" s="189"/>
      <c r="FO146" s="190"/>
      <c r="FP146" s="188"/>
      <c r="FQ146" s="191"/>
      <c r="FR146" s="191"/>
      <c r="FS146" s="191"/>
      <c r="FT146" s="192"/>
      <c r="FU146" s="188"/>
      <c r="FV146" s="189"/>
      <c r="FW146" s="189"/>
      <c r="FX146" s="190"/>
      <c r="FY146" s="193"/>
      <c r="FZ146" s="189"/>
      <c r="GA146" s="189"/>
      <c r="GB146" s="189"/>
      <c r="GC146" s="189"/>
      <c r="GD146" s="189"/>
      <c r="GE146" s="189"/>
      <c r="GF146" s="189"/>
      <c r="GG146" s="189"/>
      <c r="GH146" s="189"/>
      <c r="GI146" s="189"/>
      <c r="GJ146" s="189"/>
      <c r="GK146" s="189"/>
      <c r="GL146" s="190"/>
      <c r="GM146" s="188"/>
      <c r="GN146" s="189"/>
      <c r="GO146" s="189"/>
      <c r="GP146" s="189"/>
      <c r="GQ146" s="189"/>
      <c r="GR146" s="191"/>
      <c r="GS146" s="189"/>
      <c r="GT146" s="189"/>
      <c r="GU146" s="189"/>
      <c r="GV146" s="189"/>
      <c r="GW146" s="191"/>
      <c r="GX146" s="189"/>
      <c r="GY146" s="189"/>
      <c r="GZ146" s="189"/>
      <c r="HA146" s="189"/>
      <c r="HB146" s="191"/>
      <c r="HC146" s="189"/>
      <c r="HD146" s="189"/>
      <c r="HE146" s="189"/>
      <c r="HF146" s="190"/>
      <c r="HG146" s="188"/>
      <c r="HH146" s="191"/>
      <c r="HI146" s="191"/>
      <c r="HJ146" s="191"/>
      <c r="HK146" s="191"/>
      <c r="HL146" s="191"/>
      <c r="HM146" s="191"/>
      <c r="HN146" s="191"/>
      <c r="HO146" s="191"/>
      <c r="HP146" s="191"/>
      <c r="HQ146" s="191"/>
      <c r="HR146" s="191"/>
      <c r="HS146" s="191"/>
      <c r="HT146" s="191"/>
      <c r="HU146" s="191"/>
      <c r="HV146" s="191"/>
      <c r="HW146" s="191"/>
      <c r="HX146" s="191"/>
      <c r="HY146" s="191"/>
      <c r="HZ146" s="191"/>
      <c r="IA146" s="191"/>
      <c r="IB146" s="191"/>
      <c r="IC146" s="191"/>
      <c r="ID146" s="192"/>
      <c r="IE146" s="188"/>
      <c r="IF146" s="191"/>
      <c r="IG146" s="191"/>
      <c r="IH146" s="191"/>
      <c r="II146" s="191"/>
      <c r="IJ146" s="191"/>
      <c r="IK146" s="191"/>
      <c r="IL146" s="191"/>
      <c r="IM146" s="191"/>
      <c r="IN146" s="191"/>
      <c r="IO146" s="191"/>
      <c r="IP146" s="191"/>
      <c r="IQ146" s="191"/>
      <c r="IR146" s="191"/>
      <c r="IS146" s="191"/>
      <c r="IT146" s="191"/>
      <c r="IU146" s="191"/>
      <c r="IV146" s="192"/>
      <c r="IW146" s="188"/>
      <c r="IX146" s="191"/>
      <c r="IY146" s="191"/>
      <c r="IZ146" s="191"/>
      <c r="JA146" s="191"/>
      <c r="JB146" s="191"/>
      <c r="JC146" s="191"/>
      <c r="JD146" s="191"/>
      <c r="JE146" s="191"/>
      <c r="JF146" s="191"/>
      <c r="JG146" s="191"/>
      <c r="JH146" s="191"/>
      <c r="JI146" s="191"/>
      <c r="JJ146" s="191"/>
      <c r="JK146" s="192"/>
      <c r="JL146" s="188"/>
      <c r="JM146" s="191"/>
      <c r="JN146" s="191"/>
      <c r="JO146" s="191"/>
      <c r="JP146" s="191"/>
      <c r="JQ146" s="191"/>
      <c r="JR146" s="191"/>
      <c r="JS146" s="191"/>
      <c r="JT146" s="191"/>
      <c r="JU146" s="191"/>
      <c r="JV146" s="191"/>
      <c r="JW146" s="191"/>
      <c r="JX146" s="191"/>
      <c r="JY146" s="191"/>
      <c r="JZ146" s="191"/>
      <c r="KA146" s="191"/>
      <c r="KB146" s="191"/>
      <c r="KC146" s="191"/>
      <c r="KD146" s="191"/>
      <c r="KE146" s="191"/>
      <c r="KF146" s="191"/>
      <c r="KG146" s="191"/>
      <c r="KH146" s="191"/>
      <c r="KI146" s="192"/>
      <c r="KJ146" s="188"/>
      <c r="KK146" s="191"/>
      <c r="KL146" s="191"/>
      <c r="KM146" s="191"/>
      <c r="KN146" s="191"/>
      <c r="KO146" s="191"/>
      <c r="KP146" s="191"/>
      <c r="KQ146" s="191"/>
      <c r="KR146" s="192"/>
      <c r="KS146" s="188"/>
      <c r="KT146" s="191"/>
      <c r="KU146" s="192"/>
      <c r="KV146" s="194"/>
      <c r="KW146" s="191"/>
      <c r="KX146" s="192"/>
      <c r="KY146" s="194"/>
      <c r="KZ146" s="191"/>
      <c r="LA146" s="192"/>
      <c r="LB146" s="194"/>
      <c r="LC146" s="191"/>
      <c r="LD146" s="192"/>
      <c r="LE146" s="194"/>
      <c r="LF146" s="191"/>
      <c r="LG146" s="192"/>
      <c r="LH146" s="188"/>
      <c r="LI146" s="191"/>
      <c r="LJ146" s="192"/>
      <c r="LK146" s="188"/>
      <c r="LL146" s="191"/>
      <c r="LM146" s="191"/>
      <c r="LN146" s="191"/>
      <c r="LO146" s="191"/>
      <c r="LP146" s="191"/>
      <c r="LQ146" s="191"/>
      <c r="LR146" s="191"/>
      <c r="LS146" s="191"/>
      <c r="LT146" s="191"/>
      <c r="LU146" s="191"/>
      <c r="LV146" s="191"/>
      <c r="LW146" s="191"/>
      <c r="LX146" s="191"/>
      <c r="LY146" s="191"/>
      <c r="LZ146" s="191"/>
      <c r="MA146" s="191"/>
      <c r="MB146" s="191"/>
      <c r="MC146" s="191"/>
      <c r="MD146" s="191"/>
      <c r="ME146" s="191"/>
      <c r="MF146" s="191"/>
      <c r="MG146" s="191"/>
      <c r="MH146" s="191"/>
      <c r="MI146" s="191"/>
      <c r="MJ146" s="191"/>
      <c r="MK146" s="191"/>
      <c r="ML146" s="191"/>
      <c r="MM146" s="191"/>
      <c r="MN146" s="192"/>
      <c r="MO146" s="194"/>
      <c r="MP146" s="191"/>
      <c r="MQ146" s="191"/>
      <c r="MR146" s="191"/>
      <c r="MS146" s="191"/>
      <c r="MT146" s="192"/>
      <c r="MU146" s="194"/>
      <c r="MV146" s="191"/>
      <c r="MW146" s="192">
        <v>3</v>
      </c>
      <c r="MX146" s="194"/>
      <c r="MY146" s="191"/>
      <c r="MZ146" s="191">
        <v>88</v>
      </c>
      <c r="NA146" s="191"/>
      <c r="NB146" s="191"/>
      <c r="NC146" s="191"/>
      <c r="ND146" s="191"/>
      <c r="NE146" s="191"/>
      <c r="NF146" s="191"/>
      <c r="NG146" s="191"/>
      <c r="NH146" s="191"/>
      <c r="NI146" s="191"/>
      <c r="NJ146" s="191"/>
      <c r="NK146" s="191"/>
      <c r="NL146" s="191">
        <v>10</v>
      </c>
      <c r="NM146" s="191"/>
      <c r="NN146" s="191"/>
      <c r="NO146" s="191"/>
      <c r="NP146" s="191"/>
      <c r="NQ146" s="191"/>
      <c r="NR146" s="192"/>
    </row>
    <row r="147" spans="1:382" ht="17.25" customHeight="1" x14ac:dyDescent="0.25">
      <c r="A147" s="455">
        <v>48</v>
      </c>
      <c r="B147" s="542" t="s">
        <v>295</v>
      </c>
      <c r="C147" s="543"/>
      <c r="D147" s="188"/>
      <c r="E147" s="189"/>
      <c r="F147" s="189"/>
      <c r="G147" s="189"/>
      <c r="H147" s="189"/>
      <c r="I147" s="189"/>
      <c r="J147" s="189"/>
      <c r="K147" s="189"/>
      <c r="L147" s="189"/>
      <c r="M147" s="189"/>
      <c r="N147" s="189"/>
      <c r="O147" s="189"/>
      <c r="P147" s="189"/>
      <c r="Q147" s="189"/>
      <c r="R147" s="189"/>
      <c r="S147" s="189"/>
      <c r="T147" s="189"/>
      <c r="U147" s="189"/>
      <c r="V147" s="189"/>
      <c r="W147" s="189"/>
      <c r="X147" s="190"/>
      <c r="Y147" s="188"/>
      <c r="Z147" s="189"/>
      <c r="AA147" s="189"/>
      <c r="AB147" s="189"/>
      <c r="AC147" s="189"/>
      <c r="AD147" s="189"/>
      <c r="AE147" s="189"/>
      <c r="AF147" s="189"/>
      <c r="AG147" s="189"/>
      <c r="AH147" s="189"/>
      <c r="AI147" s="189"/>
      <c r="AJ147" s="189"/>
      <c r="AK147" s="189"/>
      <c r="AL147" s="189"/>
      <c r="AM147" s="189"/>
      <c r="AN147" s="189"/>
      <c r="AO147" s="189"/>
      <c r="AP147" s="189"/>
      <c r="AQ147" s="189"/>
      <c r="AR147" s="189"/>
      <c r="AS147" s="190"/>
      <c r="AT147" s="188"/>
      <c r="AU147" s="191"/>
      <c r="AV147" s="191"/>
      <c r="AW147" s="191"/>
      <c r="AX147" s="191"/>
      <c r="AY147" s="191"/>
      <c r="AZ147" s="191"/>
      <c r="BA147" s="191"/>
      <c r="BB147" s="191"/>
      <c r="BC147" s="191"/>
      <c r="BD147" s="191"/>
      <c r="BE147" s="191"/>
      <c r="BF147" s="191"/>
      <c r="BG147" s="191"/>
      <c r="BH147" s="191"/>
      <c r="BI147" s="191"/>
      <c r="BJ147" s="191"/>
      <c r="BK147" s="191"/>
      <c r="BL147" s="191"/>
      <c r="BM147" s="191"/>
      <c r="BN147" s="192"/>
      <c r="BO147" s="188"/>
      <c r="BP147" s="191"/>
      <c r="BQ147" s="191"/>
      <c r="BR147" s="191"/>
      <c r="BS147" s="191"/>
      <c r="BT147" s="191"/>
      <c r="BU147" s="191"/>
      <c r="BV147" s="191"/>
      <c r="BW147" s="191"/>
      <c r="BX147" s="191"/>
      <c r="BY147" s="191"/>
      <c r="BZ147" s="191"/>
      <c r="CA147" s="191"/>
      <c r="CB147" s="191"/>
      <c r="CC147" s="191"/>
      <c r="CD147" s="191"/>
      <c r="CE147" s="191"/>
      <c r="CF147" s="191"/>
      <c r="CG147" s="191"/>
      <c r="CH147" s="191"/>
      <c r="CI147" s="192"/>
      <c r="CJ147" s="188"/>
      <c r="CK147" s="191"/>
      <c r="CL147" s="191"/>
      <c r="CM147" s="191"/>
      <c r="CN147" s="191"/>
      <c r="CO147" s="191"/>
      <c r="CP147" s="191"/>
      <c r="CQ147" s="191"/>
      <c r="CR147" s="191"/>
      <c r="CS147" s="191"/>
      <c r="CT147" s="191"/>
      <c r="CU147" s="191"/>
      <c r="CV147" s="191"/>
      <c r="CW147" s="191"/>
      <c r="CX147" s="191"/>
      <c r="CY147" s="191"/>
      <c r="CZ147" s="191"/>
      <c r="DA147" s="191"/>
      <c r="DB147" s="191"/>
      <c r="DC147" s="191"/>
      <c r="DD147" s="192"/>
      <c r="DE147" s="188"/>
      <c r="DF147" s="191"/>
      <c r="DG147" s="191"/>
      <c r="DH147" s="191"/>
      <c r="DI147" s="191"/>
      <c r="DJ147" s="191"/>
      <c r="DK147" s="191"/>
      <c r="DL147" s="191"/>
      <c r="DM147" s="191"/>
      <c r="DN147" s="189"/>
      <c r="DO147" s="189"/>
      <c r="DP147" s="189"/>
      <c r="DQ147" s="189"/>
      <c r="DR147" s="189"/>
      <c r="DS147" s="189"/>
      <c r="DT147" s="189"/>
      <c r="DU147" s="189"/>
      <c r="DV147" s="189"/>
      <c r="DW147" s="189"/>
      <c r="DX147" s="189"/>
      <c r="DY147" s="190"/>
      <c r="DZ147" s="188"/>
      <c r="EA147" s="189"/>
      <c r="EB147" s="189"/>
      <c r="EC147" s="189"/>
      <c r="ED147" s="189"/>
      <c r="EE147" s="189"/>
      <c r="EF147" s="189"/>
      <c r="EG147" s="189"/>
      <c r="EH147" s="189"/>
      <c r="EI147" s="189"/>
      <c r="EJ147" s="189"/>
      <c r="EK147" s="189"/>
      <c r="EL147" s="189"/>
      <c r="EM147" s="189"/>
      <c r="EN147" s="189"/>
      <c r="EO147" s="189"/>
      <c r="EP147" s="189"/>
      <c r="EQ147" s="189"/>
      <c r="ER147" s="189"/>
      <c r="ES147" s="189"/>
      <c r="ET147" s="190"/>
      <c r="EU147" s="188"/>
      <c r="EV147" s="189"/>
      <c r="EW147" s="189"/>
      <c r="EX147" s="189"/>
      <c r="EY147" s="189"/>
      <c r="EZ147" s="189"/>
      <c r="FA147" s="189"/>
      <c r="FB147" s="189"/>
      <c r="FC147" s="189"/>
      <c r="FD147" s="189"/>
      <c r="FE147" s="189"/>
      <c r="FF147" s="189"/>
      <c r="FG147" s="189"/>
      <c r="FH147" s="189"/>
      <c r="FI147" s="189"/>
      <c r="FJ147" s="189"/>
      <c r="FK147" s="189"/>
      <c r="FL147" s="189"/>
      <c r="FM147" s="189"/>
      <c r="FN147" s="189"/>
      <c r="FO147" s="190"/>
      <c r="FP147" s="188"/>
      <c r="FQ147" s="191"/>
      <c r="FR147" s="191"/>
      <c r="FS147" s="191"/>
      <c r="FT147" s="192"/>
      <c r="FU147" s="188"/>
      <c r="FV147" s="189"/>
      <c r="FW147" s="189"/>
      <c r="FX147" s="190"/>
      <c r="FY147" s="193"/>
      <c r="FZ147" s="189"/>
      <c r="GA147" s="189"/>
      <c r="GB147" s="189"/>
      <c r="GC147" s="189"/>
      <c r="GD147" s="189"/>
      <c r="GE147" s="189"/>
      <c r="GF147" s="189"/>
      <c r="GG147" s="189"/>
      <c r="GH147" s="189"/>
      <c r="GI147" s="189"/>
      <c r="GJ147" s="189"/>
      <c r="GK147" s="189"/>
      <c r="GL147" s="190"/>
      <c r="GM147" s="188"/>
      <c r="GN147" s="189"/>
      <c r="GO147" s="189"/>
      <c r="GP147" s="189"/>
      <c r="GQ147" s="189"/>
      <c r="GR147" s="191"/>
      <c r="GS147" s="189"/>
      <c r="GT147" s="189"/>
      <c r="GU147" s="189"/>
      <c r="GV147" s="189"/>
      <c r="GW147" s="191"/>
      <c r="GX147" s="189"/>
      <c r="GY147" s="189"/>
      <c r="GZ147" s="189"/>
      <c r="HA147" s="189"/>
      <c r="HB147" s="191"/>
      <c r="HC147" s="189"/>
      <c r="HD147" s="189"/>
      <c r="HE147" s="189"/>
      <c r="HF147" s="190"/>
      <c r="HG147" s="188"/>
      <c r="HH147" s="191"/>
      <c r="HI147" s="191"/>
      <c r="HJ147" s="191"/>
      <c r="HK147" s="191"/>
      <c r="HL147" s="191"/>
      <c r="HM147" s="191"/>
      <c r="HN147" s="191"/>
      <c r="HO147" s="191"/>
      <c r="HP147" s="191"/>
      <c r="HQ147" s="191"/>
      <c r="HR147" s="191"/>
      <c r="HS147" s="191"/>
      <c r="HT147" s="191"/>
      <c r="HU147" s="191"/>
      <c r="HV147" s="191"/>
      <c r="HW147" s="191"/>
      <c r="HX147" s="191"/>
      <c r="HY147" s="191"/>
      <c r="HZ147" s="191"/>
      <c r="IA147" s="191"/>
      <c r="IB147" s="191"/>
      <c r="IC147" s="191"/>
      <c r="ID147" s="192"/>
      <c r="IE147" s="188"/>
      <c r="IF147" s="191"/>
      <c r="IG147" s="191"/>
      <c r="IH147" s="191"/>
      <c r="II147" s="191"/>
      <c r="IJ147" s="191"/>
      <c r="IK147" s="191"/>
      <c r="IL147" s="191"/>
      <c r="IM147" s="191"/>
      <c r="IN147" s="191"/>
      <c r="IO147" s="191"/>
      <c r="IP147" s="191"/>
      <c r="IQ147" s="191"/>
      <c r="IR147" s="191"/>
      <c r="IS147" s="191"/>
      <c r="IT147" s="191"/>
      <c r="IU147" s="191"/>
      <c r="IV147" s="192"/>
      <c r="IW147" s="188"/>
      <c r="IX147" s="191"/>
      <c r="IY147" s="191"/>
      <c r="IZ147" s="191"/>
      <c r="JA147" s="191"/>
      <c r="JB147" s="191"/>
      <c r="JC147" s="191"/>
      <c r="JD147" s="191"/>
      <c r="JE147" s="191"/>
      <c r="JF147" s="191"/>
      <c r="JG147" s="191"/>
      <c r="JH147" s="191"/>
      <c r="JI147" s="191"/>
      <c r="JJ147" s="191"/>
      <c r="JK147" s="192"/>
      <c r="JL147" s="188"/>
      <c r="JM147" s="191"/>
      <c r="JN147" s="191"/>
      <c r="JO147" s="191"/>
      <c r="JP147" s="191"/>
      <c r="JQ147" s="191"/>
      <c r="JR147" s="191"/>
      <c r="JS147" s="191"/>
      <c r="JT147" s="191"/>
      <c r="JU147" s="191"/>
      <c r="JV147" s="191"/>
      <c r="JW147" s="191"/>
      <c r="JX147" s="191"/>
      <c r="JY147" s="191"/>
      <c r="JZ147" s="191"/>
      <c r="KA147" s="191"/>
      <c r="KB147" s="191"/>
      <c r="KC147" s="191"/>
      <c r="KD147" s="191"/>
      <c r="KE147" s="191"/>
      <c r="KF147" s="191"/>
      <c r="KG147" s="191"/>
      <c r="KH147" s="191"/>
      <c r="KI147" s="192"/>
      <c r="KJ147" s="188"/>
      <c r="KK147" s="191"/>
      <c r="KL147" s="191"/>
      <c r="KM147" s="191"/>
      <c r="KN147" s="191"/>
      <c r="KO147" s="191"/>
      <c r="KP147" s="191"/>
      <c r="KQ147" s="191"/>
      <c r="KR147" s="192"/>
      <c r="KS147" s="188"/>
      <c r="KT147" s="191"/>
      <c r="KU147" s="192"/>
      <c r="KV147" s="194"/>
      <c r="KW147" s="191"/>
      <c r="KX147" s="192"/>
      <c r="KY147" s="194"/>
      <c r="KZ147" s="191"/>
      <c r="LA147" s="192"/>
      <c r="LB147" s="194"/>
      <c r="LC147" s="191"/>
      <c r="LD147" s="192"/>
      <c r="LE147" s="194"/>
      <c r="LF147" s="191"/>
      <c r="LG147" s="192"/>
      <c r="LH147" s="188"/>
      <c r="LI147" s="191"/>
      <c r="LJ147" s="192"/>
      <c r="LK147" s="188"/>
      <c r="LL147" s="191"/>
      <c r="LM147" s="191"/>
      <c r="LN147" s="191"/>
      <c r="LO147" s="191"/>
      <c r="LP147" s="191"/>
      <c r="LQ147" s="191"/>
      <c r="LR147" s="191"/>
      <c r="LS147" s="191"/>
      <c r="LT147" s="191"/>
      <c r="LU147" s="191"/>
      <c r="LV147" s="191"/>
      <c r="LW147" s="191"/>
      <c r="LX147" s="191"/>
      <c r="LY147" s="191"/>
      <c r="LZ147" s="191"/>
      <c r="MA147" s="191"/>
      <c r="MB147" s="191"/>
      <c r="MC147" s="191"/>
      <c r="MD147" s="191"/>
      <c r="ME147" s="191"/>
      <c r="MF147" s="191"/>
      <c r="MG147" s="191"/>
      <c r="MH147" s="191"/>
      <c r="MI147" s="191"/>
      <c r="MJ147" s="191"/>
      <c r="MK147" s="191"/>
      <c r="ML147" s="191"/>
      <c r="MM147" s="191"/>
      <c r="MN147" s="192"/>
      <c r="MO147" s="194"/>
      <c r="MP147" s="191"/>
      <c r="MQ147" s="191"/>
      <c r="MR147" s="191"/>
      <c r="MS147" s="191"/>
      <c r="MT147" s="192"/>
      <c r="MU147" s="194"/>
      <c r="MV147" s="191"/>
      <c r="MW147" s="192">
        <v>3</v>
      </c>
      <c r="MX147" s="194"/>
      <c r="MY147" s="191"/>
      <c r="MZ147" s="505">
        <v>113</v>
      </c>
      <c r="NA147" s="191"/>
      <c r="NB147" s="191"/>
      <c r="NC147" s="191"/>
      <c r="ND147" s="191"/>
      <c r="NE147" s="191"/>
      <c r="NF147" s="191"/>
      <c r="NG147" s="191"/>
      <c r="NH147" s="191"/>
      <c r="NI147" s="191"/>
      <c r="NJ147" s="191"/>
      <c r="NK147" s="191"/>
      <c r="NL147" s="505">
        <v>38</v>
      </c>
      <c r="NM147" s="191"/>
      <c r="NN147" s="191"/>
      <c r="NO147" s="191"/>
      <c r="NP147" s="191"/>
      <c r="NQ147" s="191"/>
      <c r="NR147" s="192"/>
    </row>
    <row r="148" spans="1:382" ht="17.25" customHeight="1" x14ac:dyDescent="0.25">
      <c r="A148" s="193">
        <v>48</v>
      </c>
      <c r="B148" s="542"/>
      <c r="C148" s="543"/>
      <c r="D148" s="188"/>
      <c r="E148" s="191"/>
      <c r="F148" s="191"/>
      <c r="G148" s="191"/>
      <c r="H148" s="191"/>
      <c r="I148" s="191"/>
      <c r="J148" s="191"/>
      <c r="K148" s="191"/>
      <c r="L148" s="191"/>
      <c r="M148" s="191"/>
      <c r="N148" s="191"/>
      <c r="O148" s="191"/>
      <c r="P148" s="191"/>
      <c r="Q148" s="191"/>
      <c r="R148" s="191"/>
      <c r="S148" s="191"/>
      <c r="T148" s="191"/>
      <c r="U148" s="191"/>
      <c r="V148" s="191"/>
      <c r="W148" s="191"/>
      <c r="X148" s="191"/>
      <c r="Y148" s="195"/>
      <c r="Z148" s="195"/>
      <c r="AA148" s="195"/>
      <c r="AB148" s="195"/>
      <c r="AC148" s="195"/>
      <c r="AD148" s="195"/>
      <c r="AE148" s="195"/>
      <c r="AF148" s="195"/>
      <c r="AG148" s="195"/>
      <c r="AH148" s="195"/>
      <c r="AI148" s="195"/>
      <c r="AJ148" s="195"/>
      <c r="AK148" s="195"/>
      <c r="AL148" s="195"/>
      <c r="AM148" s="195"/>
      <c r="AN148" s="195"/>
      <c r="AO148" s="195"/>
      <c r="AP148" s="195"/>
      <c r="AQ148" s="195"/>
      <c r="AR148" s="195"/>
      <c r="AS148" s="195"/>
      <c r="AT148" s="191"/>
      <c r="AU148" s="191"/>
      <c r="AV148" s="191"/>
      <c r="AW148" s="191"/>
      <c r="AX148" s="191"/>
      <c r="AY148" s="191"/>
      <c r="AZ148" s="191"/>
      <c r="BA148" s="191"/>
      <c r="BB148" s="191"/>
      <c r="BC148" s="191"/>
      <c r="BD148" s="191"/>
      <c r="BE148" s="191"/>
      <c r="BF148" s="191"/>
      <c r="BG148" s="191"/>
      <c r="BH148" s="191"/>
      <c r="BI148" s="191"/>
      <c r="BJ148" s="191"/>
      <c r="BK148" s="191"/>
      <c r="BL148" s="191"/>
      <c r="BM148" s="191"/>
      <c r="BN148" s="191"/>
      <c r="BO148" s="191"/>
      <c r="BP148" s="191"/>
      <c r="BQ148" s="191"/>
      <c r="BR148" s="191"/>
      <c r="BS148" s="191"/>
      <c r="BT148" s="191"/>
      <c r="BU148" s="191"/>
      <c r="BV148" s="191"/>
      <c r="BW148" s="191"/>
      <c r="BX148" s="191"/>
      <c r="BY148" s="191"/>
      <c r="BZ148" s="191"/>
      <c r="CA148" s="191"/>
      <c r="CB148" s="191"/>
      <c r="CC148" s="191"/>
      <c r="CD148" s="191"/>
      <c r="CE148" s="191"/>
      <c r="CF148" s="191"/>
      <c r="CG148" s="191"/>
      <c r="CH148" s="191"/>
      <c r="CI148" s="191"/>
      <c r="CJ148" s="191"/>
      <c r="CK148" s="191"/>
      <c r="CL148" s="191"/>
      <c r="CM148" s="191"/>
      <c r="CN148" s="191"/>
      <c r="CO148" s="191"/>
      <c r="CP148" s="191"/>
      <c r="CQ148" s="191"/>
      <c r="CR148" s="191"/>
      <c r="CS148" s="191"/>
      <c r="CT148" s="191"/>
      <c r="CU148" s="191"/>
      <c r="CV148" s="191"/>
      <c r="CW148" s="191"/>
      <c r="CX148" s="191"/>
      <c r="CY148" s="191"/>
      <c r="CZ148" s="191"/>
      <c r="DA148" s="191"/>
      <c r="DB148" s="191"/>
      <c r="DC148" s="191"/>
      <c r="DD148" s="191"/>
      <c r="DE148" s="191"/>
      <c r="DF148" s="191"/>
      <c r="DG148" s="191"/>
      <c r="DH148" s="191"/>
      <c r="DI148" s="191"/>
      <c r="DJ148" s="191"/>
      <c r="DK148" s="191"/>
      <c r="DL148" s="191"/>
      <c r="DM148" s="191"/>
      <c r="DN148" s="191"/>
      <c r="DO148" s="191"/>
      <c r="DP148" s="191"/>
      <c r="DQ148" s="191"/>
      <c r="DR148" s="191"/>
      <c r="DS148" s="191"/>
      <c r="DT148" s="191"/>
      <c r="DU148" s="191"/>
      <c r="DV148" s="191"/>
      <c r="DW148" s="191"/>
      <c r="DX148" s="191"/>
      <c r="DY148" s="191"/>
      <c r="DZ148" s="191"/>
      <c r="EA148" s="191"/>
      <c r="EB148" s="191"/>
      <c r="EC148" s="191"/>
      <c r="ED148" s="191"/>
      <c r="EE148" s="191"/>
      <c r="EF148" s="191"/>
      <c r="EG148" s="191"/>
      <c r="EH148" s="191"/>
      <c r="EI148" s="191"/>
      <c r="EJ148" s="191"/>
      <c r="EK148" s="191"/>
      <c r="EL148" s="191"/>
      <c r="EM148" s="191"/>
      <c r="EN148" s="191"/>
      <c r="EO148" s="191"/>
      <c r="EP148" s="191"/>
      <c r="EQ148" s="191"/>
      <c r="ER148" s="191"/>
      <c r="ES148" s="191"/>
      <c r="ET148" s="191"/>
      <c r="EU148" s="195"/>
      <c r="EV148" s="195"/>
      <c r="EW148" s="195"/>
      <c r="EX148" s="195"/>
      <c r="EY148" s="195"/>
      <c r="EZ148" s="195"/>
      <c r="FA148" s="195"/>
      <c r="FB148" s="195"/>
      <c r="FC148" s="195"/>
      <c r="FD148" s="195"/>
      <c r="FE148" s="195"/>
      <c r="FF148" s="195"/>
      <c r="FG148" s="195"/>
      <c r="FH148" s="195"/>
      <c r="FI148" s="195"/>
      <c r="FJ148" s="195"/>
      <c r="FK148" s="195"/>
      <c r="FL148" s="195"/>
      <c r="FM148" s="195"/>
      <c r="FN148" s="195"/>
      <c r="FO148" s="195"/>
      <c r="FP148" s="191"/>
      <c r="FQ148" s="191"/>
      <c r="FR148" s="191"/>
      <c r="FS148" s="191"/>
      <c r="FT148" s="191"/>
      <c r="FU148" s="191"/>
      <c r="FV148" s="191"/>
      <c r="FW148" s="191"/>
      <c r="FX148" s="191"/>
      <c r="FY148" s="191"/>
      <c r="FZ148" s="191"/>
      <c r="GA148" s="191"/>
      <c r="GB148" s="191"/>
      <c r="GC148" s="191"/>
      <c r="GD148" s="191"/>
      <c r="GE148" s="191"/>
      <c r="GF148" s="191"/>
      <c r="GG148" s="191"/>
      <c r="GH148" s="191"/>
      <c r="GI148" s="191"/>
      <c r="GJ148" s="191"/>
      <c r="GK148" s="191"/>
      <c r="GL148" s="191"/>
      <c r="GM148" s="191"/>
      <c r="GN148" s="191"/>
      <c r="GO148" s="191"/>
      <c r="GP148" s="191"/>
      <c r="GQ148" s="191"/>
      <c r="GR148" s="191"/>
      <c r="GS148" s="191"/>
      <c r="GT148" s="191"/>
      <c r="GU148" s="191"/>
      <c r="GV148" s="191"/>
      <c r="GW148" s="191"/>
      <c r="GX148" s="191"/>
      <c r="GY148" s="191"/>
      <c r="GZ148" s="191"/>
      <c r="HA148" s="191"/>
      <c r="HB148" s="191"/>
      <c r="HC148" s="191"/>
      <c r="HD148" s="191"/>
      <c r="HE148" s="191"/>
      <c r="HF148" s="191"/>
      <c r="HG148" s="191"/>
      <c r="HH148" s="191"/>
      <c r="HI148" s="191"/>
      <c r="HJ148" s="191"/>
      <c r="HK148" s="191"/>
      <c r="HL148" s="191"/>
      <c r="HM148" s="191"/>
      <c r="HN148" s="191"/>
      <c r="HO148" s="191"/>
      <c r="HP148" s="191"/>
      <c r="HQ148" s="191"/>
      <c r="HR148" s="191"/>
      <c r="HS148" s="191"/>
      <c r="HT148" s="191"/>
      <c r="HU148" s="191"/>
      <c r="HV148" s="191"/>
      <c r="HW148" s="191"/>
      <c r="HX148" s="191"/>
      <c r="HY148" s="191"/>
      <c r="HZ148" s="191"/>
      <c r="IA148" s="191"/>
      <c r="IB148" s="191"/>
      <c r="IC148" s="191"/>
      <c r="ID148" s="191"/>
      <c r="IE148" s="191"/>
      <c r="IF148" s="191"/>
      <c r="IG148" s="191"/>
      <c r="IH148" s="191"/>
      <c r="II148" s="191"/>
      <c r="IJ148" s="191"/>
      <c r="IK148" s="191"/>
      <c r="IL148" s="191"/>
      <c r="IM148" s="191"/>
      <c r="IN148" s="191"/>
      <c r="IO148" s="191"/>
      <c r="IP148" s="191"/>
      <c r="IQ148" s="191"/>
      <c r="IR148" s="191"/>
      <c r="IS148" s="191"/>
      <c r="IT148" s="191"/>
      <c r="IU148" s="191"/>
      <c r="IV148" s="191"/>
      <c r="IW148" s="191"/>
      <c r="IX148" s="191"/>
      <c r="IY148" s="191"/>
      <c r="IZ148" s="191"/>
      <c r="JA148" s="191"/>
      <c r="JB148" s="191"/>
      <c r="JC148" s="191"/>
      <c r="JD148" s="191"/>
      <c r="JE148" s="191"/>
      <c r="JF148" s="191"/>
      <c r="JG148" s="191"/>
      <c r="JH148" s="191"/>
      <c r="JI148" s="191"/>
      <c r="JJ148" s="191"/>
      <c r="JK148" s="191"/>
      <c r="JL148" s="191"/>
      <c r="JM148" s="191"/>
      <c r="JN148" s="191"/>
      <c r="JO148" s="191"/>
      <c r="JP148" s="191"/>
      <c r="JQ148" s="191"/>
      <c r="JR148" s="191"/>
      <c r="JS148" s="191"/>
      <c r="JT148" s="191"/>
      <c r="JU148" s="191"/>
      <c r="JV148" s="191"/>
      <c r="JW148" s="191"/>
      <c r="JX148" s="191"/>
      <c r="JY148" s="191"/>
      <c r="JZ148" s="191"/>
      <c r="KA148" s="191"/>
      <c r="KB148" s="191"/>
      <c r="KC148" s="191"/>
      <c r="KD148" s="191"/>
      <c r="KE148" s="191"/>
      <c r="KF148" s="191"/>
      <c r="KG148" s="191"/>
      <c r="KH148" s="191"/>
      <c r="KI148" s="191"/>
      <c r="KJ148" s="191"/>
      <c r="KK148" s="191"/>
      <c r="KL148" s="191"/>
      <c r="KM148" s="191"/>
      <c r="KN148" s="191"/>
      <c r="KO148" s="191"/>
      <c r="KP148" s="191"/>
      <c r="KQ148" s="191"/>
      <c r="KR148" s="191"/>
      <c r="KS148" s="191"/>
      <c r="KT148" s="191"/>
      <c r="KU148" s="191"/>
      <c r="KV148" s="191"/>
      <c r="KW148" s="191"/>
      <c r="KX148" s="191"/>
      <c r="KY148" s="191"/>
      <c r="KZ148" s="191"/>
      <c r="LA148" s="191"/>
      <c r="LB148" s="191"/>
      <c r="LC148" s="191"/>
      <c r="LD148" s="191"/>
      <c r="LE148" s="191"/>
      <c r="LF148" s="191"/>
      <c r="LG148" s="191"/>
      <c r="LH148" s="191"/>
      <c r="LI148" s="191"/>
      <c r="LJ148" s="191"/>
      <c r="LK148" s="191"/>
      <c r="LL148" s="191"/>
      <c r="LM148" s="191"/>
      <c r="LN148" s="191"/>
      <c r="LO148" s="191"/>
      <c r="LP148" s="191"/>
      <c r="LQ148" s="191"/>
      <c r="LR148" s="191"/>
      <c r="LS148" s="191"/>
      <c r="LT148" s="191"/>
      <c r="LU148" s="191"/>
      <c r="LV148" s="191"/>
      <c r="LW148" s="191"/>
      <c r="LX148" s="191"/>
      <c r="LY148" s="191"/>
      <c r="LZ148" s="191"/>
      <c r="MA148" s="191"/>
      <c r="MB148" s="191"/>
      <c r="MC148" s="191"/>
      <c r="MD148" s="191"/>
      <c r="ME148" s="191"/>
      <c r="MF148" s="191"/>
      <c r="MG148" s="191"/>
      <c r="MH148" s="191"/>
      <c r="MI148" s="191"/>
      <c r="MJ148" s="191"/>
      <c r="MK148" s="191"/>
      <c r="ML148" s="191"/>
      <c r="MM148" s="191"/>
      <c r="MN148" s="191"/>
      <c r="MO148" s="191"/>
      <c r="MP148" s="191"/>
      <c r="MQ148" s="191"/>
      <c r="MR148" s="191"/>
      <c r="MS148" s="191"/>
      <c r="MT148" s="191"/>
      <c r="MU148" s="191"/>
      <c r="MV148" s="191"/>
      <c r="MW148" s="191"/>
      <c r="MX148" s="191"/>
      <c r="MY148" s="191"/>
      <c r="MZ148" s="191"/>
      <c r="NA148" s="191"/>
      <c r="NB148" s="191"/>
      <c r="NC148" s="191"/>
      <c r="ND148" s="191"/>
      <c r="NE148" s="191"/>
      <c r="NF148" s="191"/>
      <c r="NG148" s="191"/>
      <c r="NH148" s="191"/>
      <c r="NI148" s="191"/>
      <c r="NJ148" s="191"/>
      <c r="NK148" s="191"/>
      <c r="NL148" s="191"/>
      <c r="NM148" s="191"/>
      <c r="NN148" s="191"/>
      <c r="NO148" s="191"/>
      <c r="NP148" s="191"/>
      <c r="NQ148" s="191"/>
      <c r="NR148" s="191"/>
    </row>
    <row r="149" spans="1:382" ht="17.25" customHeight="1" thickBot="1" x14ac:dyDescent="0.3">
      <c r="A149" s="298"/>
      <c r="B149" s="542"/>
      <c r="C149" s="543"/>
      <c r="D149" s="299"/>
      <c r="E149" s="300"/>
      <c r="F149" s="300"/>
      <c r="G149" s="300"/>
      <c r="H149" s="301"/>
      <c r="I149" s="300"/>
      <c r="J149" s="300"/>
      <c r="K149" s="300"/>
      <c r="L149" s="300"/>
      <c r="M149" s="300"/>
      <c r="N149" s="300"/>
      <c r="O149" s="301"/>
      <c r="P149" s="301"/>
      <c r="Q149" s="301"/>
      <c r="R149" s="301"/>
      <c r="S149" s="300"/>
      <c r="T149" s="300"/>
      <c r="U149" s="300"/>
      <c r="V149" s="300"/>
      <c r="W149" s="300"/>
      <c r="X149" s="302"/>
      <c r="Y149" s="303"/>
      <c r="Z149" s="300"/>
      <c r="AA149" s="300"/>
      <c r="AB149" s="300"/>
      <c r="AC149" s="300"/>
      <c r="AD149" s="300"/>
      <c r="AE149" s="300"/>
      <c r="AF149" s="300"/>
      <c r="AG149" s="300"/>
      <c r="AH149" s="300"/>
      <c r="AI149" s="300"/>
      <c r="AJ149" s="300"/>
      <c r="AK149" s="300"/>
      <c r="AL149" s="300"/>
      <c r="AM149" s="300"/>
      <c r="AN149" s="300"/>
      <c r="AO149" s="300"/>
      <c r="AP149" s="300"/>
      <c r="AQ149" s="300"/>
      <c r="AR149" s="300"/>
      <c r="AS149" s="302"/>
      <c r="AT149" s="303"/>
      <c r="AU149" s="300"/>
      <c r="AV149" s="300"/>
      <c r="AW149" s="300"/>
      <c r="AX149" s="300"/>
      <c r="AY149" s="300"/>
      <c r="AZ149" s="300"/>
      <c r="BA149" s="300"/>
      <c r="BB149" s="300"/>
      <c r="BC149" s="300"/>
      <c r="BD149" s="300"/>
      <c r="BE149" s="300"/>
      <c r="BF149" s="300"/>
      <c r="BG149" s="300"/>
      <c r="BH149" s="300"/>
      <c r="BI149" s="300"/>
      <c r="BJ149" s="300"/>
      <c r="BK149" s="300"/>
      <c r="BL149" s="300"/>
      <c r="BM149" s="300"/>
      <c r="BN149" s="302"/>
      <c r="BO149" s="303"/>
      <c r="BP149" s="300"/>
      <c r="BQ149" s="300"/>
      <c r="BR149" s="300"/>
      <c r="BS149" s="300"/>
      <c r="BT149" s="300"/>
      <c r="BU149" s="300"/>
      <c r="BV149" s="300"/>
      <c r="BW149" s="300"/>
      <c r="BX149" s="300"/>
      <c r="BY149" s="300"/>
      <c r="BZ149" s="300"/>
      <c r="CA149" s="300"/>
      <c r="CB149" s="300"/>
      <c r="CC149" s="300"/>
      <c r="CD149" s="300"/>
      <c r="CE149" s="300"/>
      <c r="CF149" s="300"/>
      <c r="CG149" s="300"/>
      <c r="CH149" s="300"/>
      <c r="CI149" s="302"/>
      <c r="CJ149" s="303"/>
      <c r="CK149" s="300"/>
      <c r="CL149" s="300"/>
      <c r="CM149" s="300"/>
      <c r="CN149" s="300"/>
      <c r="CO149" s="300"/>
      <c r="CP149" s="300"/>
      <c r="CQ149" s="300"/>
      <c r="CR149" s="300"/>
      <c r="CS149" s="300"/>
      <c r="CT149" s="300"/>
      <c r="CU149" s="300"/>
      <c r="CV149" s="300"/>
      <c r="CW149" s="300"/>
      <c r="CX149" s="300"/>
      <c r="CY149" s="300"/>
      <c r="CZ149" s="300"/>
      <c r="DA149" s="300"/>
      <c r="DB149" s="300"/>
      <c r="DC149" s="300"/>
      <c r="DD149" s="302"/>
      <c r="DE149" s="303"/>
      <c r="DF149" s="300"/>
      <c r="DG149" s="300"/>
      <c r="DH149" s="300"/>
      <c r="DI149" s="300"/>
      <c r="DJ149" s="300"/>
      <c r="DK149" s="300"/>
      <c r="DL149" s="300"/>
      <c r="DM149" s="300"/>
      <c r="DN149" s="300"/>
      <c r="DO149" s="300"/>
      <c r="DP149" s="300"/>
      <c r="DQ149" s="300"/>
      <c r="DR149" s="300"/>
      <c r="DS149" s="300"/>
      <c r="DT149" s="300"/>
      <c r="DU149" s="300"/>
      <c r="DV149" s="300"/>
      <c r="DW149" s="300"/>
      <c r="DX149" s="300"/>
      <c r="DY149" s="302"/>
      <c r="DZ149" s="303"/>
      <c r="EA149" s="300"/>
      <c r="EB149" s="300"/>
      <c r="EC149" s="300"/>
      <c r="ED149" s="300"/>
      <c r="EE149" s="300"/>
      <c r="EF149" s="300"/>
      <c r="EG149" s="300"/>
      <c r="EH149" s="300"/>
      <c r="EI149" s="300"/>
      <c r="EJ149" s="300"/>
      <c r="EK149" s="300"/>
      <c r="EL149" s="300"/>
      <c r="EM149" s="300"/>
      <c r="EN149" s="300"/>
      <c r="EO149" s="300"/>
      <c r="EP149" s="300"/>
      <c r="EQ149" s="300"/>
      <c r="ER149" s="300"/>
      <c r="ES149" s="300"/>
      <c r="ET149" s="302"/>
      <c r="EU149" s="299"/>
      <c r="EV149" s="301"/>
      <c r="EW149" s="301"/>
      <c r="EX149" s="301"/>
      <c r="EY149" s="301"/>
      <c r="EZ149" s="301"/>
      <c r="FA149" s="301"/>
      <c r="FB149" s="301"/>
      <c r="FC149" s="301"/>
      <c r="FD149" s="301"/>
      <c r="FE149" s="301"/>
      <c r="FF149" s="301"/>
      <c r="FG149" s="301"/>
      <c r="FH149" s="301"/>
      <c r="FI149" s="301"/>
      <c r="FJ149" s="301"/>
      <c r="FK149" s="301"/>
      <c r="FL149" s="301"/>
      <c r="FM149" s="301"/>
      <c r="FN149" s="301"/>
      <c r="FO149" s="304"/>
      <c r="FP149" s="303"/>
      <c r="FQ149" s="300"/>
      <c r="FR149" s="300"/>
      <c r="FS149" s="300"/>
      <c r="FT149" s="302"/>
      <c r="FU149" s="303"/>
      <c r="FV149" s="300"/>
      <c r="FW149" s="300"/>
      <c r="FX149" s="302"/>
      <c r="FY149" s="303"/>
      <c r="FZ149" s="300"/>
      <c r="GA149" s="300"/>
      <c r="GB149" s="300"/>
      <c r="GC149" s="300"/>
      <c r="GD149" s="300"/>
      <c r="GE149" s="300"/>
      <c r="GF149" s="300"/>
      <c r="GG149" s="300"/>
      <c r="GH149" s="300"/>
      <c r="GI149" s="300"/>
      <c r="GJ149" s="300"/>
      <c r="GK149" s="300"/>
      <c r="GL149" s="302"/>
      <c r="GM149" s="303"/>
      <c r="GN149" s="300"/>
      <c r="GO149" s="300"/>
      <c r="GP149" s="300"/>
      <c r="GQ149" s="300"/>
      <c r="GR149" s="300"/>
      <c r="GS149" s="300"/>
      <c r="GT149" s="300"/>
      <c r="GU149" s="300"/>
      <c r="GV149" s="300"/>
      <c r="GW149" s="300"/>
      <c r="GX149" s="300"/>
      <c r="GY149" s="300"/>
      <c r="GZ149" s="300"/>
      <c r="HA149" s="300"/>
      <c r="HB149" s="300"/>
      <c r="HC149" s="300"/>
      <c r="HD149" s="300"/>
      <c r="HE149" s="300"/>
      <c r="HF149" s="302"/>
      <c r="HG149" s="303"/>
      <c r="HH149" s="300"/>
      <c r="HI149" s="300"/>
      <c r="HJ149" s="300"/>
      <c r="HK149" s="300"/>
      <c r="HL149" s="300"/>
      <c r="HM149" s="300"/>
      <c r="HN149" s="300"/>
      <c r="HO149" s="300"/>
      <c r="HP149" s="300"/>
      <c r="HQ149" s="300"/>
      <c r="HR149" s="300"/>
      <c r="HS149" s="300"/>
      <c r="HT149" s="300"/>
      <c r="HU149" s="300"/>
      <c r="HV149" s="300"/>
      <c r="HW149" s="300"/>
      <c r="HX149" s="300"/>
      <c r="HY149" s="300"/>
      <c r="HZ149" s="300"/>
      <c r="IA149" s="300"/>
      <c r="IB149" s="300"/>
      <c r="IC149" s="300"/>
      <c r="ID149" s="302"/>
      <c r="IE149" s="303"/>
      <c r="IF149" s="300"/>
      <c r="IG149" s="300"/>
      <c r="IH149" s="300"/>
      <c r="II149" s="300"/>
      <c r="IJ149" s="300"/>
      <c r="IK149" s="300"/>
      <c r="IL149" s="300"/>
      <c r="IM149" s="300"/>
      <c r="IN149" s="300"/>
      <c r="IO149" s="300"/>
      <c r="IP149" s="300"/>
      <c r="IQ149" s="300"/>
      <c r="IR149" s="300"/>
      <c r="IS149" s="300"/>
      <c r="IT149" s="300"/>
      <c r="IU149" s="300"/>
      <c r="IV149" s="302"/>
      <c r="IW149" s="303"/>
      <c r="IX149" s="300"/>
      <c r="IY149" s="300"/>
      <c r="IZ149" s="300"/>
      <c r="JA149" s="300"/>
      <c r="JB149" s="300"/>
      <c r="JC149" s="300"/>
      <c r="JD149" s="300"/>
      <c r="JE149" s="300"/>
      <c r="JF149" s="300"/>
      <c r="JG149" s="300"/>
      <c r="JH149" s="300"/>
      <c r="JI149" s="300"/>
      <c r="JJ149" s="300"/>
      <c r="JK149" s="302"/>
      <c r="JL149" s="303"/>
      <c r="JM149" s="300"/>
      <c r="JN149" s="300"/>
      <c r="JO149" s="300"/>
      <c r="JP149" s="300"/>
      <c r="JQ149" s="300"/>
      <c r="JR149" s="300"/>
      <c r="JS149" s="300"/>
      <c r="JT149" s="300"/>
      <c r="JU149" s="300"/>
      <c r="JV149" s="300"/>
      <c r="JW149" s="300"/>
      <c r="JX149" s="300"/>
      <c r="JY149" s="300"/>
      <c r="JZ149" s="300"/>
      <c r="KA149" s="300"/>
      <c r="KB149" s="300"/>
      <c r="KC149" s="300"/>
      <c r="KD149" s="300"/>
      <c r="KE149" s="300"/>
      <c r="KF149" s="300"/>
      <c r="KG149" s="300"/>
      <c r="KH149" s="300"/>
      <c r="KI149" s="302"/>
      <c r="KJ149" s="303"/>
      <c r="KK149" s="300"/>
      <c r="KL149" s="300"/>
      <c r="KM149" s="300"/>
      <c r="KN149" s="300"/>
      <c r="KO149" s="300"/>
      <c r="KP149" s="300"/>
      <c r="KQ149" s="300"/>
      <c r="KR149" s="302"/>
      <c r="KS149" s="303"/>
      <c r="KT149" s="300"/>
      <c r="KU149" s="302"/>
      <c r="KV149" s="305"/>
      <c r="KW149" s="300"/>
      <c r="KX149" s="302"/>
      <c r="KY149" s="305"/>
      <c r="KZ149" s="300"/>
      <c r="LA149" s="302"/>
      <c r="LB149" s="305"/>
      <c r="LC149" s="300"/>
      <c r="LD149" s="302"/>
      <c r="LE149" s="305"/>
      <c r="LF149" s="300"/>
      <c r="LG149" s="302"/>
      <c r="LH149" s="303"/>
      <c r="LI149" s="300"/>
      <c r="LJ149" s="302"/>
      <c r="LK149" s="303"/>
      <c r="LL149" s="300"/>
      <c r="LM149" s="300"/>
      <c r="LN149" s="300"/>
      <c r="LO149" s="300"/>
      <c r="LP149" s="300"/>
      <c r="LQ149" s="300"/>
      <c r="LR149" s="300"/>
      <c r="LS149" s="300"/>
      <c r="LT149" s="300"/>
      <c r="LU149" s="300"/>
      <c r="LV149" s="300"/>
      <c r="LW149" s="300"/>
      <c r="LX149" s="300"/>
      <c r="LY149" s="300"/>
      <c r="LZ149" s="300"/>
      <c r="MA149" s="300"/>
      <c r="MB149" s="300"/>
      <c r="MC149" s="300"/>
      <c r="MD149" s="300"/>
      <c r="ME149" s="300"/>
      <c r="MF149" s="300"/>
      <c r="MG149" s="300"/>
      <c r="MH149" s="300"/>
      <c r="MI149" s="300"/>
      <c r="MJ149" s="300"/>
      <c r="MK149" s="300"/>
      <c r="ML149" s="300"/>
      <c r="MM149" s="300"/>
      <c r="MN149" s="302"/>
      <c r="MO149" s="305"/>
      <c r="MP149" s="300"/>
      <c r="MQ149" s="300"/>
      <c r="MR149" s="300"/>
      <c r="MS149" s="300"/>
      <c r="MT149" s="302"/>
      <c r="MU149" s="305"/>
      <c r="MV149" s="300"/>
      <c r="MW149" s="302"/>
      <c r="MX149" s="305"/>
      <c r="MY149" s="300"/>
      <c r="MZ149" s="300"/>
      <c r="NA149" s="300"/>
      <c r="NB149" s="300"/>
      <c r="NC149" s="300"/>
      <c r="ND149" s="300"/>
      <c r="NE149" s="300"/>
      <c r="NF149" s="300"/>
      <c r="NG149" s="300"/>
      <c r="NH149" s="300"/>
      <c r="NI149" s="300"/>
      <c r="NJ149" s="300"/>
      <c r="NK149" s="300"/>
      <c r="NL149" s="300"/>
      <c r="NM149" s="300"/>
      <c r="NN149" s="300"/>
      <c r="NO149" s="300"/>
      <c r="NP149" s="300"/>
      <c r="NQ149" s="300"/>
      <c r="NR149" s="302"/>
    </row>
    <row r="150" spans="1:382" x14ac:dyDescent="0.25">
      <c r="G150" s="221"/>
      <c r="H150" s="222"/>
      <c r="K150" s="221"/>
      <c r="O150" s="222"/>
      <c r="P150" s="222"/>
      <c r="Q150" s="222"/>
      <c r="S150" s="221"/>
      <c r="T150" s="221"/>
      <c r="U150" s="221"/>
      <c r="BO150" s="223"/>
      <c r="BP150" s="223"/>
      <c r="BQ150" s="223"/>
    </row>
    <row r="151" spans="1:382" x14ac:dyDescent="0.25">
      <c r="G151" s="221"/>
      <c r="H151" s="222"/>
      <c r="K151" s="221"/>
      <c r="O151" s="222"/>
      <c r="P151" s="222"/>
      <c r="Q151" s="222"/>
      <c r="S151" s="221"/>
      <c r="T151" s="221"/>
      <c r="U151" s="221"/>
      <c r="BO151" s="223"/>
      <c r="BP151" s="223"/>
      <c r="BQ151" s="223"/>
    </row>
    <row r="152" spans="1:382" x14ac:dyDescent="0.25">
      <c r="G152" s="221"/>
      <c r="H152" s="222"/>
      <c r="K152" s="221"/>
      <c r="O152" s="222"/>
      <c r="P152" s="222"/>
      <c r="Q152" s="222"/>
      <c r="S152" s="221"/>
      <c r="T152" s="221"/>
      <c r="U152" s="221"/>
      <c r="BO152" s="223"/>
      <c r="BP152" s="223"/>
      <c r="BQ152" s="223"/>
    </row>
    <row r="153" spans="1:382" x14ac:dyDescent="0.25">
      <c r="G153" s="221"/>
      <c r="H153" s="222"/>
      <c r="K153" s="221"/>
      <c r="O153" s="222"/>
      <c r="P153" s="222"/>
      <c r="Q153" s="222"/>
      <c r="S153" s="221"/>
      <c r="T153" s="221"/>
      <c r="U153" s="221"/>
      <c r="BO153" s="223"/>
      <c r="BP153" s="223"/>
      <c r="BQ153" s="223"/>
    </row>
    <row r="154" spans="1:382" x14ac:dyDescent="0.25">
      <c r="G154" s="221"/>
      <c r="H154" s="222"/>
      <c r="K154" s="221"/>
      <c r="O154" s="222"/>
      <c r="P154" s="222"/>
      <c r="Q154" s="222"/>
      <c r="S154" s="221"/>
      <c r="T154" s="221"/>
      <c r="U154" s="221"/>
      <c r="BO154" s="223"/>
      <c r="BP154" s="223"/>
      <c r="BQ154" s="223"/>
    </row>
    <row r="155" spans="1:382" x14ac:dyDescent="0.25">
      <c r="G155" s="221"/>
      <c r="H155" s="222"/>
      <c r="K155" s="221"/>
      <c r="O155" s="222"/>
      <c r="P155" s="222"/>
      <c r="Q155" s="222"/>
      <c r="S155" s="221"/>
      <c r="T155" s="221"/>
      <c r="U155" s="221"/>
      <c r="BO155" s="223"/>
      <c r="BP155" s="223"/>
      <c r="BQ155" s="223"/>
    </row>
    <row r="156" spans="1:382" x14ac:dyDescent="0.25">
      <c r="G156" s="221"/>
      <c r="H156" s="222"/>
      <c r="K156" s="221"/>
      <c r="O156" s="222"/>
      <c r="P156" s="222"/>
      <c r="Q156" s="222"/>
      <c r="S156" s="221"/>
      <c r="T156" s="221"/>
      <c r="U156" s="221"/>
      <c r="BO156" s="223"/>
      <c r="BP156" s="223"/>
      <c r="BQ156" s="223"/>
    </row>
    <row r="157" spans="1:382" x14ac:dyDescent="0.25">
      <c r="G157" s="221"/>
      <c r="H157" s="222"/>
      <c r="K157" s="221"/>
      <c r="O157" s="222"/>
      <c r="P157" s="222"/>
      <c r="Q157" s="222"/>
      <c r="S157" s="221"/>
      <c r="T157" s="221"/>
      <c r="U157" s="221"/>
      <c r="BO157" s="223"/>
      <c r="BP157" s="223"/>
      <c r="BQ157" s="223"/>
    </row>
    <row r="158" spans="1:382" x14ac:dyDescent="0.25">
      <c r="G158" s="221"/>
      <c r="H158" s="222"/>
      <c r="K158" s="221"/>
      <c r="O158" s="222"/>
      <c r="P158" s="222"/>
      <c r="Q158" s="222"/>
      <c r="S158" s="221"/>
      <c r="T158" s="221"/>
      <c r="U158" s="221"/>
      <c r="BO158" s="223"/>
      <c r="BP158" s="223"/>
      <c r="BQ158" s="223"/>
    </row>
    <row r="159" spans="1:382" x14ac:dyDescent="0.25">
      <c r="G159" s="221"/>
      <c r="H159" s="222"/>
      <c r="K159" s="221"/>
      <c r="O159" s="222"/>
      <c r="P159" s="222"/>
      <c r="Q159" s="222"/>
      <c r="S159" s="221"/>
      <c r="T159" s="221"/>
      <c r="U159" s="221"/>
      <c r="BO159" s="223"/>
      <c r="BP159" s="223"/>
      <c r="BQ159" s="223"/>
    </row>
    <row r="160" spans="1:382" x14ac:dyDescent="0.25">
      <c r="G160" s="221"/>
      <c r="H160" s="222"/>
      <c r="K160" s="221"/>
      <c r="O160" s="222"/>
      <c r="P160" s="222"/>
      <c r="Q160" s="222"/>
      <c r="S160" s="221"/>
      <c r="T160" s="221"/>
      <c r="U160" s="221"/>
      <c r="BO160" s="223"/>
      <c r="BP160" s="223"/>
      <c r="BQ160" s="223"/>
    </row>
    <row r="161" spans="7:69" x14ac:dyDescent="0.25">
      <c r="G161" s="221"/>
      <c r="H161" s="222"/>
      <c r="K161" s="221"/>
      <c r="O161" s="222"/>
      <c r="P161" s="222"/>
      <c r="Q161" s="222"/>
      <c r="S161" s="221"/>
      <c r="T161" s="221"/>
      <c r="U161" s="221"/>
      <c r="BO161" s="223"/>
      <c r="BP161" s="223"/>
      <c r="BQ161" s="223"/>
    </row>
    <row r="162" spans="7:69" x14ac:dyDescent="0.25">
      <c r="G162" s="221"/>
      <c r="H162" s="222"/>
      <c r="K162" s="221"/>
      <c r="O162" s="222"/>
      <c r="P162" s="222"/>
      <c r="Q162" s="222"/>
      <c r="S162" s="221"/>
      <c r="T162" s="221"/>
      <c r="U162" s="221"/>
      <c r="BO162" s="223"/>
      <c r="BP162" s="223"/>
      <c r="BQ162" s="223"/>
    </row>
    <row r="163" spans="7:69" x14ac:dyDescent="0.25">
      <c r="G163" s="221"/>
      <c r="H163" s="222"/>
      <c r="K163" s="221"/>
      <c r="O163" s="222"/>
      <c r="P163" s="222"/>
      <c r="Q163" s="222"/>
      <c r="S163" s="221"/>
      <c r="T163" s="221"/>
      <c r="U163" s="221"/>
      <c r="BO163" s="223"/>
      <c r="BP163" s="223"/>
      <c r="BQ163" s="223"/>
    </row>
    <row r="164" spans="7:69" x14ac:dyDescent="0.25">
      <c r="G164" s="221"/>
      <c r="H164" s="222"/>
      <c r="K164" s="221"/>
      <c r="O164" s="222"/>
      <c r="P164" s="222"/>
      <c r="Q164" s="222"/>
      <c r="S164" s="221"/>
      <c r="T164" s="221"/>
      <c r="U164" s="221"/>
      <c r="BO164" s="223"/>
      <c r="BP164" s="223"/>
      <c r="BQ164" s="223"/>
    </row>
  </sheetData>
  <mergeCells count="371">
    <mergeCell ref="B149:C149"/>
    <mergeCell ref="B143:C143"/>
    <mergeCell ref="B144:C144"/>
    <mergeCell ref="B145:C145"/>
    <mergeCell ref="B146:C146"/>
    <mergeCell ref="B147:C147"/>
    <mergeCell ref="B148:C148"/>
    <mergeCell ref="B137:C137"/>
    <mergeCell ref="B138:C138"/>
    <mergeCell ref="B139:C139"/>
    <mergeCell ref="B140:C140"/>
    <mergeCell ref="B141:C141"/>
    <mergeCell ref="B142:C142"/>
    <mergeCell ref="B131:C131"/>
    <mergeCell ref="B132:C132"/>
    <mergeCell ref="B133:C133"/>
    <mergeCell ref="B134:C134"/>
    <mergeCell ref="B135:C135"/>
    <mergeCell ref="B136:C136"/>
    <mergeCell ref="B125:C125"/>
    <mergeCell ref="B126:C126"/>
    <mergeCell ref="B127:C127"/>
    <mergeCell ref="B128:C128"/>
    <mergeCell ref="B129:C129"/>
    <mergeCell ref="B130:C130"/>
    <mergeCell ref="B119:C119"/>
    <mergeCell ref="B120:C120"/>
    <mergeCell ref="B121:C121"/>
    <mergeCell ref="B122:C122"/>
    <mergeCell ref="B123:C123"/>
    <mergeCell ref="B124:C124"/>
    <mergeCell ref="B113:C113"/>
    <mergeCell ref="B114:C114"/>
    <mergeCell ref="B115:C115"/>
    <mergeCell ref="B116:C116"/>
    <mergeCell ref="B117:C117"/>
    <mergeCell ref="B118:C118"/>
    <mergeCell ref="B105:C105"/>
    <mergeCell ref="B106:C106"/>
    <mergeCell ref="B109:C109"/>
    <mergeCell ref="B110:C110"/>
    <mergeCell ref="B111:C111"/>
    <mergeCell ref="B112:C112"/>
    <mergeCell ref="NP98:NR98"/>
    <mergeCell ref="B100:C100"/>
    <mergeCell ref="B101:C101"/>
    <mergeCell ref="B102:C102"/>
    <mergeCell ref="B103:C103"/>
    <mergeCell ref="B104:C104"/>
    <mergeCell ref="MU98:MW98"/>
    <mergeCell ref="MX98:MZ98"/>
    <mergeCell ref="NA98:NC98"/>
    <mergeCell ref="NG98:NI98"/>
    <mergeCell ref="NJ98:NL98"/>
    <mergeCell ref="NM98:NO98"/>
    <mergeCell ref="MC98:ME98"/>
    <mergeCell ref="MF98:MH98"/>
    <mergeCell ref="MI98:MK98"/>
    <mergeCell ref="ML98:MN98"/>
    <mergeCell ref="MO98:MQ98"/>
    <mergeCell ref="MR98:MT98"/>
    <mergeCell ref="KM98:KO98"/>
    <mergeCell ref="KP98:KR98"/>
    <mergeCell ref="LK98:LM98"/>
    <mergeCell ref="LN98:LP98"/>
    <mergeCell ref="JO98:JQ98"/>
    <mergeCell ref="JR98:JT98"/>
    <mergeCell ref="JU98:JW98"/>
    <mergeCell ref="JX98:JZ98"/>
    <mergeCell ref="KA98:KC98"/>
    <mergeCell ref="KD98:KF98"/>
    <mergeCell ref="JL98:JN98"/>
    <mergeCell ref="HS98:HU98"/>
    <mergeCell ref="HV98:HX98"/>
    <mergeCell ref="HY98:IA98"/>
    <mergeCell ref="IB98:ID98"/>
    <mergeCell ref="IE98:IG98"/>
    <mergeCell ref="IH98:IJ98"/>
    <mergeCell ref="KG98:KI98"/>
    <mergeCell ref="KJ98:KL98"/>
    <mergeCell ref="GH98:GK98"/>
    <mergeCell ref="GL98:GL99"/>
    <mergeCell ref="GM98:GQ98"/>
    <mergeCell ref="GR98:GV98"/>
    <mergeCell ref="IW98:IY98"/>
    <mergeCell ref="IZ98:JB98"/>
    <mergeCell ref="JC98:JE98"/>
    <mergeCell ref="JF98:JH98"/>
    <mergeCell ref="JI98:JK98"/>
    <mergeCell ref="DZ98:EH98"/>
    <mergeCell ref="EI98:EO98"/>
    <mergeCell ref="EP98:EQ98"/>
    <mergeCell ref="ER98:ES98"/>
    <mergeCell ref="ET98:ET99"/>
    <mergeCell ref="DB98:DC98"/>
    <mergeCell ref="DD98:DD99"/>
    <mergeCell ref="DE98:DM98"/>
    <mergeCell ref="DN98:DT98"/>
    <mergeCell ref="DU98:DV98"/>
    <mergeCell ref="DW98:DX98"/>
    <mergeCell ref="CS98:CY98"/>
    <mergeCell ref="CZ98:DA98"/>
    <mergeCell ref="BC98:BI98"/>
    <mergeCell ref="BJ98:BK98"/>
    <mergeCell ref="BL98:BM98"/>
    <mergeCell ref="BN98:BN99"/>
    <mergeCell ref="BO98:BW98"/>
    <mergeCell ref="BX98:CD98"/>
    <mergeCell ref="DY98:DY99"/>
    <mergeCell ref="MU97:MW97"/>
    <mergeCell ref="MX97:MZ97"/>
    <mergeCell ref="NA97:NC97"/>
    <mergeCell ref="IN98:IP98"/>
    <mergeCell ref="IQ98:IS98"/>
    <mergeCell ref="IT98:IV98"/>
    <mergeCell ref="EU97:FO97"/>
    <mergeCell ref="FP97:FT98"/>
    <mergeCell ref="FU97:FX98"/>
    <mergeCell ref="FY97:GL97"/>
    <mergeCell ref="GM97:HF97"/>
    <mergeCell ref="HG97:ID97"/>
    <mergeCell ref="EU98:FC98"/>
    <mergeCell ref="FD98:FJ98"/>
    <mergeCell ref="FK98:FL98"/>
    <mergeCell ref="FM98:FN98"/>
    <mergeCell ref="GW98:HA98"/>
    <mergeCell ref="HB98:HF98"/>
    <mergeCell ref="HG98:HI98"/>
    <mergeCell ref="HJ98:HL98"/>
    <mergeCell ref="HM98:HO98"/>
    <mergeCell ref="HP98:HR98"/>
    <mergeCell ref="FO98:FO99"/>
    <mergeCell ref="FY98:GG98"/>
    <mergeCell ref="ND97:NF98"/>
    <mergeCell ref="NG97:NR97"/>
    <mergeCell ref="D98:L98"/>
    <mergeCell ref="M98:S98"/>
    <mergeCell ref="T98:U98"/>
    <mergeCell ref="V98:W98"/>
    <mergeCell ref="X98:X99"/>
    <mergeCell ref="KY97:LA98"/>
    <mergeCell ref="LB97:LD98"/>
    <mergeCell ref="LE97:LG98"/>
    <mergeCell ref="LH97:LJ98"/>
    <mergeCell ref="LK97:MN97"/>
    <mergeCell ref="MO97:MT97"/>
    <mergeCell ref="LQ98:LS98"/>
    <mergeCell ref="LT98:LV98"/>
    <mergeCell ref="LW98:LY98"/>
    <mergeCell ref="LZ98:MB98"/>
    <mergeCell ref="IE97:IV97"/>
    <mergeCell ref="IW97:JK97"/>
    <mergeCell ref="JL97:KI97"/>
    <mergeCell ref="KJ97:KR97"/>
    <mergeCell ref="KS97:KU98"/>
    <mergeCell ref="KV97:KX98"/>
    <mergeCell ref="IK98:IM98"/>
    <mergeCell ref="BO97:CI97"/>
    <mergeCell ref="CJ97:DD97"/>
    <mergeCell ref="DE97:DY97"/>
    <mergeCell ref="DZ97:ET97"/>
    <mergeCell ref="A88:B88"/>
    <mergeCell ref="H88:J88"/>
    <mergeCell ref="A89:B89"/>
    <mergeCell ref="H89:J89"/>
    <mergeCell ref="A90:B90"/>
    <mergeCell ref="A97:A99"/>
    <mergeCell ref="B97:C99"/>
    <mergeCell ref="D97:X97"/>
    <mergeCell ref="Y98:AG98"/>
    <mergeCell ref="AH98:AN98"/>
    <mergeCell ref="AO98:AP98"/>
    <mergeCell ref="AQ98:AR98"/>
    <mergeCell ref="AS98:AS99"/>
    <mergeCell ref="AT98:BB98"/>
    <mergeCell ref="Y97:AS97"/>
    <mergeCell ref="AT97:BN97"/>
    <mergeCell ref="CE98:CF98"/>
    <mergeCell ref="CG98:CH98"/>
    <mergeCell ref="CI98:CI99"/>
    <mergeCell ref="CJ98:CR98"/>
    <mergeCell ref="A85:B85"/>
    <mergeCell ref="H85:J85"/>
    <mergeCell ref="A86:B86"/>
    <mergeCell ref="H86:J86"/>
    <mergeCell ref="A87:B87"/>
    <mergeCell ref="H87:J87"/>
    <mergeCell ref="K80:M80"/>
    <mergeCell ref="A81:B81"/>
    <mergeCell ref="A82:B82"/>
    <mergeCell ref="H82:J82"/>
    <mergeCell ref="A83:B83"/>
    <mergeCell ref="A84:B84"/>
    <mergeCell ref="A77:B77"/>
    <mergeCell ref="H77:J77"/>
    <mergeCell ref="A78:B78"/>
    <mergeCell ref="A79:B79"/>
    <mergeCell ref="A80:B80"/>
    <mergeCell ref="H80:J81"/>
    <mergeCell ref="A74:B74"/>
    <mergeCell ref="H74:J75"/>
    <mergeCell ref="K74:M74"/>
    <mergeCell ref="A75:B75"/>
    <mergeCell ref="A76:B76"/>
    <mergeCell ref="H76:J76"/>
    <mergeCell ref="K69:M69"/>
    <mergeCell ref="A70:B70"/>
    <mergeCell ref="A71:B71"/>
    <mergeCell ref="H71:J71"/>
    <mergeCell ref="A72:B72"/>
    <mergeCell ref="A73:B73"/>
    <mergeCell ref="H73:J73"/>
    <mergeCell ref="A66:B66"/>
    <mergeCell ref="H66:J66"/>
    <mergeCell ref="A67:B67"/>
    <mergeCell ref="A68:B68"/>
    <mergeCell ref="A69:B69"/>
    <mergeCell ref="H69:J70"/>
    <mergeCell ref="K62:M62"/>
    <mergeCell ref="A63:B63"/>
    <mergeCell ref="A64:B64"/>
    <mergeCell ref="H64:J64"/>
    <mergeCell ref="A65:B65"/>
    <mergeCell ref="H65:J65"/>
    <mergeCell ref="A59:B59"/>
    <mergeCell ref="H59:J59"/>
    <mergeCell ref="A60:B60"/>
    <mergeCell ref="A61:B61"/>
    <mergeCell ref="A62:B62"/>
    <mergeCell ref="H62:J63"/>
    <mergeCell ref="A56:B56"/>
    <mergeCell ref="H56:J56"/>
    <mergeCell ref="A57:B57"/>
    <mergeCell ref="H57:J57"/>
    <mergeCell ref="A58:B58"/>
    <mergeCell ref="H58:J58"/>
    <mergeCell ref="A53:B53"/>
    <mergeCell ref="H53:J53"/>
    <mergeCell ref="A54:B54"/>
    <mergeCell ref="H54:J54"/>
    <mergeCell ref="A55:B55"/>
    <mergeCell ref="H55:J55"/>
    <mergeCell ref="A50:B50"/>
    <mergeCell ref="H50:J50"/>
    <mergeCell ref="A51:B51"/>
    <mergeCell ref="H51:J51"/>
    <mergeCell ref="A52:B52"/>
    <mergeCell ref="H52:J52"/>
    <mergeCell ref="A47:B48"/>
    <mergeCell ref="C47:E47"/>
    <mergeCell ref="H47:J48"/>
    <mergeCell ref="K47:M47"/>
    <mergeCell ref="A49:B49"/>
    <mergeCell ref="H49:J49"/>
    <mergeCell ref="H38:H39"/>
    <mergeCell ref="A40:B40"/>
    <mergeCell ref="A41:B41"/>
    <mergeCell ref="A42:B42"/>
    <mergeCell ref="A43:B43"/>
    <mergeCell ref="A44:B44"/>
    <mergeCell ref="A38:B39"/>
    <mergeCell ref="C38:C39"/>
    <mergeCell ref="D38:D39"/>
    <mergeCell ref="E38:E39"/>
    <mergeCell ref="F38:F39"/>
    <mergeCell ref="G38:G39"/>
    <mergeCell ref="A35:B35"/>
    <mergeCell ref="M35:N35"/>
    <mergeCell ref="Q35:R35"/>
    <mergeCell ref="A36:B36"/>
    <mergeCell ref="M36:N36"/>
    <mergeCell ref="Q36:R36"/>
    <mergeCell ref="A33:B33"/>
    <mergeCell ref="M33:N33"/>
    <mergeCell ref="Q33:R33"/>
    <mergeCell ref="A34:B34"/>
    <mergeCell ref="M34:N34"/>
    <mergeCell ref="Q34:R34"/>
    <mergeCell ref="A31:B31"/>
    <mergeCell ref="M31:N31"/>
    <mergeCell ref="Q31:R31"/>
    <mergeCell ref="A32:B32"/>
    <mergeCell ref="M32:N32"/>
    <mergeCell ref="Q32:R32"/>
    <mergeCell ref="A29:B29"/>
    <mergeCell ref="M29:N29"/>
    <mergeCell ref="Q29:R29"/>
    <mergeCell ref="A30:B30"/>
    <mergeCell ref="M30:N30"/>
    <mergeCell ref="Q30:R30"/>
    <mergeCell ref="A27:B27"/>
    <mergeCell ref="M27:N27"/>
    <mergeCell ref="Q27:R27"/>
    <mergeCell ref="A28:B28"/>
    <mergeCell ref="M28:N28"/>
    <mergeCell ref="Q28:R28"/>
    <mergeCell ref="A25:B25"/>
    <mergeCell ref="M25:N25"/>
    <mergeCell ref="Q25:R25"/>
    <mergeCell ref="A26:B26"/>
    <mergeCell ref="M26:N26"/>
    <mergeCell ref="Q26:R26"/>
    <mergeCell ref="A23:B23"/>
    <mergeCell ref="M23:N23"/>
    <mergeCell ref="Q23:R23"/>
    <mergeCell ref="A24:B24"/>
    <mergeCell ref="M24:N24"/>
    <mergeCell ref="Q24:R24"/>
    <mergeCell ref="A21:B21"/>
    <mergeCell ref="M21:N21"/>
    <mergeCell ref="Q21:R21"/>
    <mergeCell ref="A22:B22"/>
    <mergeCell ref="M22:N22"/>
    <mergeCell ref="Q22:R22"/>
    <mergeCell ref="A19:B19"/>
    <mergeCell ref="M19:N19"/>
    <mergeCell ref="Q19:R19"/>
    <mergeCell ref="A20:B20"/>
    <mergeCell ref="M20:O20"/>
    <mergeCell ref="Q20:R20"/>
    <mergeCell ref="A17:B17"/>
    <mergeCell ref="M17:N17"/>
    <mergeCell ref="Q17:R17"/>
    <mergeCell ref="A18:B18"/>
    <mergeCell ref="M18:N18"/>
    <mergeCell ref="Q18:R18"/>
    <mergeCell ref="A14:B14"/>
    <mergeCell ref="Q14:R14"/>
    <mergeCell ref="A15:B15"/>
    <mergeCell ref="M15:N15"/>
    <mergeCell ref="Q15:R15"/>
    <mergeCell ref="A16:B16"/>
    <mergeCell ref="M16:N16"/>
    <mergeCell ref="Q16:R16"/>
    <mergeCell ref="A12:B12"/>
    <mergeCell ref="M12:N12"/>
    <mergeCell ref="Q12:R12"/>
    <mergeCell ref="A13:B13"/>
    <mergeCell ref="M13:N13"/>
    <mergeCell ref="Q13:R13"/>
    <mergeCell ref="A10:B10"/>
    <mergeCell ref="M10:N10"/>
    <mergeCell ref="Q10:R10"/>
    <mergeCell ref="A11:B11"/>
    <mergeCell ref="M11:N11"/>
    <mergeCell ref="Q11:R11"/>
    <mergeCell ref="S7:V7"/>
    <mergeCell ref="F8:F9"/>
    <mergeCell ref="G8:G9"/>
    <mergeCell ref="M8:N8"/>
    <mergeCell ref="S8:S9"/>
    <mergeCell ref="T8:T9"/>
    <mergeCell ref="U8:U9"/>
    <mergeCell ref="V8:V9"/>
    <mergeCell ref="M9:N9"/>
    <mergeCell ref="H7:H9"/>
    <mergeCell ref="I7:I9"/>
    <mergeCell ref="J7:J9"/>
    <mergeCell ref="K7:K9"/>
    <mergeCell ref="M7:O7"/>
    <mergeCell ref="Q7:R9"/>
    <mergeCell ref="A1:M1"/>
    <mergeCell ref="A2:M2"/>
    <mergeCell ref="H4:I4"/>
    <mergeCell ref="L4:M4"/>
    <mergeCell ref="L5:M5"/>
    <mergeCell ref="A7:B9"/>
    <mergeCell ref="C7:C9"/>
    <mergeCell ref="D7:D9"/>
    <mergeCell ref="E7:E9"/>
    <mergeCell ref="F7:G7"/>
  </mergeCells>
  <printOptions horizontalCentered="1" verticalCentered="1"/>
  <pageMargins left="0" right="0" top="0" bottom="0" header="0.31496062992125984" footer="0.31496062992125984"/>
  <pageSetup paperSize="9" scale="70" orientation="portrait" r:id="rId1"/>
  <colBreaks count="1" manualBreakCount="1">
    <brk id="15" max="1048575" man="1"/>
  </colBreaks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M164"/>
  <sheetViews>
    <sheetView tabSelected="1" topLeftCell="A136" zoomScale="78" zoomScaleNormal="78" workbookViewId="0">
      <selection activeCell="E161" sqref="E161"/>
    </sheetView>
  </sheetViews>
  <sheetFormatPr baseColWidth="10" defaultColWidth="11.44140625" defaultRowHeight="10.8" x14ac:dyDescent="0.25"/>
  <cols>
    <col min="1" max="1" width="6.33203125" style="221" customWidth="1"/>
    <col min="2" max="2" width="20.44140625" style="221" customWidth="1"/>
    <col min="3" max="3" width="10.6640625" style="221" customWidth="1"/>
    <col min="4" max="4" width="10.6640625" style="222" customWidth="1"/>
    <col min="5" max="6" width="10.6640625" style="221" customWidth="1"/>
    <col min="7" max="7" width="10.6640625" style="222" customWidth="1"/>
    <col min="8" max="10" width="10.6640625" style="221" customWidth="1"/>
    <col min="11" max="11" width="10.6640625" style="222" customWidth="1"/>
    <col min="12" max="17" width="10.6640625" style="221" customWidth="1"/>
    <col min="18" max="18" width="11.44140625" style="222" customWidth="1"/>
    <col min="19" max="21" width="10.6640625" style="222" customWidth="1"/>
    <col min="22" max="69" width="9.6640625" style="221" customWidth="1"/>
    <col min="70" max="382" width="9.6640625" style="223" customWidth="1"/>
    <col min="383" max="16384" width="11.44140625" style="223"/>
  </cols>
  <sheetData>
    <row r="1" spans="1:186" ht="12.6" x14ac:dyDescent="0.3">
      <c r="A1" s="863" t="s">
        <v>0</v>
      </c>
      <c r="B1" s="863"/>
      <c r="C1" s="863"/>
      <c r="D1" s="863"/>
      <c r="E1" s="863"/>
      <c r="F1" s="863"/>
      <c r="G1" s="863"/>
      <c r="H1" s="863"/>
      <c r="I1" s="863"/>
      <c r="J1" s="863"/>
      <c r="K1" s="863"/>
      <c r="L1" s="863"/>
      <c r="M1" s="863"/>
      <c r="BR1" s="221"/>
      <c r="BS1" s="221"/>
      <c r="BT1" s="221"/>
      <c r="BU1" s="221"/>
      <c r="BV1" s="221"/>
      <c r="BW1" s="221"/>
      <c r="BX1" s="221"/>
      <c r="BY1" s="221"/>
      <c r="BZ1" s="221"/>
      <c r="CA1" s="221"/>
      <c r="CB1" s="221"/>
      <c r="CC1" s="221"/>
      <c r="CD1" s="221"/>
      <c r="CE1" s="221"/>
      <c r="CF1" s="221"/>
      <c r="CG1" s="221"/>
      <c r="CH1" s="221"/>
      <c r="CI1" s="221"/>
      <c r="CJ1" s="221"/>
      <c r="CK1" s="221"/>
      <c r="CL1" s="221"/>
      <c r="CM1" s="221"/>
      <c r="CN1" s="221"/>
      <c r="CO1" s="221"/>
      <c r="CP1" s="221"/>
      <c r="CQ1" s="221"/>
      <c r="CR1" s="221"/>
      <c r="CS1" s="221"/>
      <c r="CT1" s="221"/>
      <c r="CU1" s="221"/>
      <c r="CV1" s="221"/>
      <c r="CW1" s="221"/>
      <c r="CX1" s="221"/>
      <c r="CY1" s="221"/>
      <c r="CZ1" s="221"/>
      <c r="DA1" s="221"/>
      <c r="DB1" s="221"/>
      <c r="DC1" s="221"/>
      <c r="DD1" s="221"/>
      <c r="DE1" s="221"/>
      <c r="DF1" s="221"/>
      <c r="DG1" s="221"/>
      <c r="DH1" s="221"/>
      <c r="DI1" s="221"/>
      <c r="DJ1" s="221"/>
      <c r="DK1" s="221"/>
      <c r="DL1" s="221"/>
      <c r="DM1" s="221"/>
      <c r="DN1" s="221"/>
      <c r="DO1" s="221"/>
      <c r="DP1" s="221"/>
      <c r="DQ1" s="221"/>
      <c r="DR1" s="221"/>
      <c r="DS1" s="221"/>
      <c r="DT1" s="221"/>
      <c r="DU1" s="221"/>
      <c r="DV1" s="221"/>
      <c r="DW1" s="221"/>
      <c r="DX1" s="221"/>
      <c r="DY1" s="221"/>
      <c r="DZ1" s="221"/>
      <c r="EA1" s="221"/>
      <c r="EB1" s="221"/>
      <c r="EC1" s="221"/>
      <c r="ED1" s="221"/>
      <c r="EE1" s="221"/>
      <c r="EF1" s="221"/>
      <c r="EG1" s="221"/>
      <c r="EH1" s="221"/>
      <c r="EI1" s="221"/>
      <c r="EJ1" s="221"/>
      <c r="EK1" s="221"/>
      <c r="EL1" s="221"/>
      <c r="EM1" s="221"/>
      <c r="EN1" s="221"/>
      <c r="EO1" s="221"/>
      <c r="EP1" s="221"/>
      <c r="EQ1" s="221"/>
      <c r="ER1" s="221"/>
      <c r="ES1" s="221"/>
      <c r="ET1" s="221"/>
      <c r="EU1" s="221"/>
      <c r="EV1" s="221"/>
      <c r="EW1" s="221"/>
      <c r="EX1" s="221"/>
      <c r="EY1" s="221"/>
      <c r="EZ1" s="221"/>
      <c r="FA1" s="221"/>
      <c r="FB1" s="221"/>
      <c r="FC1" s="221"/>
      <c r="FD1" s="221"/>
      <c r="FE1" s="221"/>
      <c r="FF1" s="221"/>
      <c r="FG1" s="221"/>
      <c r="FH1" s="221"/>
      <c r="FI1" s="221"/>
      <c r="FJ1" s="221"/>
      <c r="FK1" s="221"/>
      <c r="FL1" s="221"/>
      <c r="FM1" s="221"/>
      <c r="FN1" s="221"/>
      <c r="FO1" s="221"/>
      <c r="FP1" s="221"/>
      <c r="FQ1" s="221"/>
      <c r="FR1" s="221"/>
      <c r="FS1" s="221"/>
      <c r="FT1" s="221"/>
      <c r="FU1" s="221"/>
      <c r="FV1" s="221"/>
      <c r="FW1" s="221"/>
      <c r="FX1" s="221"/>
      <c r="FY1" s="221"/>
      <c r="FZ1" s="221"/>
      <c r="GA1" s="221"/>
      <c r="GB1" s="221"/>
      <c r="GC1" s="221"/>
      <c r="GD1" s="221"/>
    </row>
    <row r="2" spans="1:186" ht="12.6" x14ac:dyDescent="0.3">
      <c r="A2" s="863" t="s">
        <v>245</v>
      </c>
      <c r="B2" s="863"/>
      <c r="C2" s="863"/>
      <c r="D2" s="863"/>
      <c r="E2" s="863"/>
      <c r="F2" s="863"/>
      <c r="G2" s="863"/>
      <c r="H2" s="863"/>
      <c r="I2" s="863"/>
      <c r="J2" s="863"/>
      <c r="K2" s="863"/>
      <c r="L2" s="863"/>
      <c r="M2" s="863"/>
      <c r="BR2" s="221"/>
      <c r="BS2" s="221"/>
      <c r="BT2" s="221"/>
      <c r="BU2" s="221"/>
      <c r="BV2" s="221"/>
      <c r="BW2" s="221"/>
      <c r="BX2" s="221"/>
      <c r="BY2" s="221"/>
      <c r="BZ2" s="221"/>
      <c r="CA2" s="221"/>
      <c r="CB2" s="221"/>
      <c r="CC2" s="221"/>
      <c r="CD2" s="221"/>
      <c r="CE2" s="221"/>
      <c r="CF2" s="221"/>
      <c r="CG2" s="221"/>
      <c r="CH2" s="221"/>
      <c r="CI2" s="221"/>
      <c r="CJ2" s="221"/>
      <c r="CK2" s="221"/>
      <c r="CL2" s="221"/>
      <c r="CM2" s="221"/>
      <c r="CN2" s="221"/>
      <c r="CO2" s="221"/>
      <c r="CP2" s="221"/>
      <c r="CQ2" s="221"/>
      <c r="CR2" s="221"/>
      <c r="CS2" s="221"/>
      <c r="CT2" s="221"/>
      <c r="CU2" s="221"/>
      <c r="CV2" s="221"/>
      <c r="CW2" s="221"/>
      <c r="CX2" s="221"/>
      <c r="CY2" s="221"/>
      <c r="CZ2" s="221"/>
      <c r="DA2" s="221"/>
      <c r="DB2" s="221"/>
      <c r="DC2" s="221"/>
      <c r="DD2" s="221"/>
      <c r="DE2" s="221"/>
      <c r="DF2" s="221"/>
      <c r="DG2" s="221"/>
      <c r="DH2" s="221"/>
      <c r="DI2" s="221"/>
      <c r="DJ2" s="221"/>
      <c r="DK2" s="221"/>
      <c r="DL2" s="221"/>
      <c r="DM2" s="221"/>
      <c r="DN2" s="221"/>
      <c r="DO2" s="221"/>
      <c r="DP2" s="221"/>
      <c r="DQ2" s="221"/>
      <c r="DR2" s="221"/>
      <c r="DS2" s="221"/>
      <c r="DT2" s="221"/>
      <c r="DU2" s="221"/>
      <c r="DV2" s="221"/>
      <c r="DW2" s="221"/>
      <c r="DX2" s="221"/>
      <c r="DY2" s="221"/>
      <c r="DZ2" s="221"/>
      <c r="EA2" s="221"/>
      <c r="EB2" s="221"/>
      <c r="EC2" s="221"/>
      <c r="ED2" s="221"/>
      <c r="EE2" s="221"/>
      <c r="EF2" s="221"/>
      <c r="EG2" s="221"/>
      <c r="EH2" s="221"/>
      <c r="EI2" s="221"/>
      <c r="EJ2" s="221"/>
      <c r="EK2" s="221"/>
      <c r="EL2" s="221"/>
      <c r="EM2" s="221"/>
      <c r="EN2" s="221"/>
      <c r="EO2" s="221"/>
      <c r="EP2" s="221"/>
      <c r="EQ2" s="221"/>
      <c r="ER2" s="221"/>
      <c r="ES2" s="221"/>
      <c r="ET2" s="221"/>
      <c r="EU2" s="221"/>
      <c r="EV2" s="221"/>
      <c r="EW2" s="221"/>
      <c r="EX2" s="221"/>
      <c r="EY2" s="221"/>
      <c r="EZ2" s="221"/>
      <c r="FA2" s="221"/>
      <c r="FB2" s="221"/>
      <c r="FC2" s="221"/>
      <c r="FD2" s="221"/>
      <c r="FE2" s="221"/>
      <c r="FF2" s="221"/>
      <c r="FG2" s="221"/>
      <c r="FH2" s="221"/>
      <c r="FI2" s="221"/>
      <c r="FJ2" s="221"/>
      <c r="FK2" s="221"/>
      <c r="FL2" s="221"/>
      <c r="FM2" s="221"/>
      <c r="FN2" s="221"/>
      <c r="FO2" s="221"/>
      <c r="FP2" s="221"/>
      <c r="FQ2" s="221"/>
      <c r="FR2" s="221"/>
      <c r="FS2" s="221"/>
      <c r="FT2" s="221"/>
      <c r="FU2" s="221"/>
      <c r="FV2" s="221"/>
      <c r="FW2" s="221"/>
      <c r="FX2" s="221"/>
      <c r="FY2" s="221"/>
      <c r="FZ2" s="221"/>
      <c r="GA2" s="221"/>
      <c r="GB2" s="221"/>
      <c r="GC2" s="221"/>
      <c r="GD2" s="221"/>
    </row>
    <row r="3" spans="1:186" ht="13.2" thickBot="1" x14ac:dyDescent="0.35">
      <c r="A3" s="224"/>
      <c r="B3" s="224"/>
      <c r="C3" s="224"/>
      <c r="D3" s="526"/>
      <c r="E3" s="224"/>
      <c r="F3" s="224"/>
      <c r="G3" s="526"/>
      <c r="H3" s="224"/>
      <c r="I3" s="526"/>
      <c r="J3" s="224"/>
      <c r="K3" s="224"/>
      <c r="L3" s="224"/>
      <c r="M3" s="526"/>
      <c r="BR3" s="221"/>
      <c r="BS3" s="221"/>
      <c r="BT3" s="221"/>
      <c r="BU3" s="221"/>
      <c r="BV3" s="221"/>
      <c r="BW3" s="221"/>
      <c r="BX3" s="221"/>
      <c r="BY3" s="221"/>
      <c r="BZ3" s="221"/>
      <c r="CA3" s="221"/>
      <c r="CB3" s="221"/>
      <c r="CC3" s="221"/>
      <c r="CD3" s="221"/>
      <c r="CE3" s="221"/>
      <c r="CF3" s="221"/>
      <c r="CG3" s="221"/>
      <c r="CH3" s="221"/>
      <c r="CI3" s="221"/>
      <c r="CJ3" s="221"/>
      <c r="CK3" s="221"/>
      <c r="CL3" s="221"/>
      <c r="CM3" s="221"/>
      <c r="CN3" s="221"/>
      <c r="CO3" s="221"/>
      <c r="CP3" s="221"/>
      <c r="CQ3" s="221"/>
      <c r="CR3" s="221"/>
      <c r="CS3" s="221"/>
      <c r="CT3" s="221"/>
      <c r="CU3" s="221"/>
      <c r="CV3" s="221"/>
      <c r="CW3" s="221"/>
      <c r="CX3" s="221"/>
      <c r="CY3" s="221"/>
      <c r="CZ3" s="221"/>
      <c r="DA3" s="221"/>
      <c r="DB3" s="221"/>
      <c r="DC3" s="221"/>
      <c r="DD3" s="221"/>
      <c r="DE3" s="221"/>
      <c r="DF3" s="221"/>
      <c r="DG3" s="221"/>
      <c r="DH3" s="221"/>
      <c r="DI3" s="221"/>
      <c r="DJ3" s="221"/>
      <c r="DK3" s="221"/>
      <c r="DL3" s="221"/>
      <c r="DM3" s="221"/>
      <c r="DN3" s="221"/>
      <c r="DO3" s="221"/>
      <c r="DP3" s="221"/>
      <c r="DQ3" s="221"/>
      <c r="DR3" s="221"/>
      <c r="DS3" s="221"/>
      <c r="DT3" s="221"/>
      <c r="DU3" s="221"/>
      <c r="DV3" s="221"/>
      <c r="DW3" s="221"/>
      <c r="DX3" s="221"/>
      <c r="DY3" s="221"/>
      <c r="DZ3" s="221"/>
      <c r="EA3" s="221"/>
      <c r="EB3" s="221"/>
      <c r="EC3" s="221"/>
      <c r="ED3" s="221"/>
      <c r="EE3" s="221"/>
      <c r="EF3" s="221"/>
      <c r="EG3" s="221"/>
      <c r="EH3" s="221"/>
      <c r="EI3" s="221"/>
      <c r="EJ3" s="221"/>
      <c r="EK3" s="221"/>
      <c r="EL3" s="221"/>
      <c r="EM3" s="221"/>
      <c r="EN3" s="221"/>
      <c r="EO3" s="221"/>
      <c r="EP3" s="221"/>
      <c r="EQ3" s="221"/>
      <c r="ER3" s="221"/>
      <c r="ES3" s="221"/>
      <c r="ET3" s="221"/>
      <c r="EU3" s="221"/>
      <c r="EV3" s="221"/>
      <c r="EW3" s="221"/>
      <c r="EX3" s="221"/>
      <c r="EY3" s="221"/>
      <c r="EZ3" s="221"/>
      <c r="FA3" s="221"/>
      <c r="FB3" s="221"/>
      <c r="FC3" s="221"/>
      <c r="FD3" s="221"/>
      <c r="FE3" s="221"/>
      <c r="FF3" s="221"/>
      <c r="FG3" s="221"/>
      <c r="FH3" s="221"/>
      <c r="FI3" s="221"/>
      <c r="FJ3" s="221"/>
      <c r="FK3" s="221"/>
      <c r="FL3" s="221"/>
      <c r="FM3" s="221"/>
      <c r="FN3" s="221"/>
      <c r="FO3" s="221"/>
      <c r="FP3" s="221"/>
      <c r="FQ3" s="221"/>
      <c r="FR3" s="221"/>
      <c r="FS3" s="221"/>
      <c r="FT3" s="221"/>
      <c r="FU3" s="221"/>
      <c r="FV3" s="221"/>
      <c r="FW3" s="221"/>
      <c r="FX3" s="221"/>
      <c r="FY3" s="221"/>
      <c r="FZ3" s="221"/>
      <c r="GA3" s="221"/>
      <c r="GB3" s="221"/>
      <c r="GC3" s="221"/>
      <c r="GD3" s="221"/>
    </row>
    <row r="4" spans="1:186" ht="13.2" thickBot="1" x14ac:dyDescent="0.35">
      <c r="A4" s="224"/>
      <c r="B4" s="224"/>
      <c r="C4" s="224"/>
      <c r="D4" s="526"/>
      <c r="E4" s="224"/>
      <c r="F4" s="224"/>
      <c r="G4" s="526"/>
      <c r="H4" s="863" t="s">
        <v>1</v>
      </c>
      <c r="I4" s="864"/>
      <c r="J4" s="225">
        <v>30</v>
      </c>
      <c r="K4" s="224" t="s">
        <v>2</v>
      </c>
      <c r="L4" s="865" t="s">
        <v>322</v>
      </c>
      <c r="M4" s="866"/>
      <c r="BR4" s="221"/>
      <c r="BS4" s="221"/>
      <c r="BT4" s="221"/>
      <c r="BU4" s="221"/>
      <c r="BV4" s="221"/>
      <c r="BW4" s="221"/>
      <c r="BX4" s="221"/>
      <c r="BY4" s="221"/>
      <c r="BZ4" s="221"/>
      <c r="CA4" s="221"/>
      <c r="CB4" s="221"/>
      <c r="CC4" s="221"/>
      <c r="CD4" s="221"/>
      <c r="CE4" s="221"/>
      <c r="CF4" s="221"/>
      <c r="CG4" s="221"/>
      <c r="CH4" s="221"/>
      <c r="CI4" s="221"/>
      <c r="CJ4" s="221"/>
      <c r="CK4" s="221"/>
      <c r="CL4" s="221"/>
      <c r="CM4" s="221"/>
      <c r="CN4" s="221"/>
      <c r="CO4" s="221"/>
      <c r="CP4" s="221"/>
      <c r="CQ4" s="221"/>
      <c r="CR4" s="221"/>
      <c r="CS4" s="221"/>
      <c r="CT4" s="221"/>
      <c r="CU4" s="221"/>
      <c r="CV4" s="221"/>
      <c r="CW4" s="221"/>
      <c r="CX4" s="221"/>
      <c r="CY4" s="221"/>
      <c r="CZ4" s="221"/>
      <c r="DA4" s="221"/>
      <c r="DB4" s="221"/>
      <c r="DC4" s="221"/>
      <c r="DD4" s="221"/>
      <c r="DE4" s="221"/>
      <c r="DF4" s="221"/>
      <c r="DG4" s="221"/>
      <c r="DH4" s="221"/>
      <c r="DI4" s="221"/>
      <c r="DJ4" s="221"/>
      <c r="DK4" s="221"/>
      <c r="DL4" s="221"/>
      <c r="DM4" s="221"/>
      <c r="DN4" s="221"/>
      <c r="DO4" s="221"/>
      <c r="DP4" s="221"/>
      <c r="DQ4" s="221"/>
      <c r="DR4" s="221"/>
      <c r="DS4" s="221"/>
      <c r="DT4" s="221"/>
      <c r="DU4" s="221"/>
      <c r="DV4" s="221"/>
      <c r="DW4" s="221"/>
      <c r="DX4" s="221"/>
      <c r="DY4" s="221"/>
      <c r="DZ4" s="221"/>
      <c r="EA4" s="221"/>
      <c r="EB4" s="221"/>
      <c r="EC4" s="221"/>
      <c r="ED4" s="221"/>
      <c r="EE4" s="221"/>
      <c r="EF4" s="221"/>
      <c r="EG4" s="221"/>
      <c r="EH4" s="221"/>
      <c r="EI4" s="221"/>
      <c r="EJ4" s="221"/>
      <c r="EK4" s="221"/>
      <c r="EL4" s="221"/>
      <c r="EM4" s="221"/>
      <c r="EN4" s="221"/>
      <c r="EO4" s="221"/>
      <c r="EP4" s="221"/>
      <c r="EQ4" s="221"/>
      <c r="ER4" s="221"/>
      <c r="ES4" s="221"/>
      <c r="ET4" s="221"/>
      <c r="EU4" s="221"/>
      <c r="EV4" s="221"/>
      <c r="EW4" s="221"/>
      <c r="EX4" s="221"/>
      <c r="EY4" s="221"/>
      <c r="EZ4" s="221"/>
      <c r="FA4" s="221"/>
      <c r="FB4" s="221"/>
      <c r="FC4" s="221"/>
      <c r="FD4" s="221"/>
      <c r="FE4" s="221"/>
      <c r="FF4" s="221"/>
      <c r="FG4" s="221"/>
      <c r="FH4" s="221"/>
      <c r="FI4" s="221"/>
      <c r="FJ4" s="221"/>
      <c r="FK4" s="221"/>
      <c r="FL4" s="221"/>
      <c r="FM4" s="221"/>
      <c r="FN4" s="221"/>
      <c r="FO4" s="221"/>
      <c r="FP4" s="221"/>
      <c r="FQ4" s="221"/>
      <c r="FR4" s="221"/>
      <c r="FS4" s="221"/>
      <c r="FT4" s="221"/>
      <c r="FU4" s="221"/>
      <c r="FV4" s="221"/>
      <c r="FW4" s="221"/>
      <c r="FX4" s="221"/>
      <c r="FY4" s="221"/>
      <c r="FZ4" s="221"/>
      <c r="GA4" s="221"/>
      <c r="GB4" s="221"/>
      <c r="GC4" s="221"/>
      <c r="GD4" s="221"/>
    </row>
    <row r="5" spans="1:186" ht="13.2" thickBot="1" x14ac:dyDescent="0.35">
      <c r="A5" s="224" t="s">
        <v>3</v>
      </c>
      <c r="B5" s="224"/>
      <c r="C5" s="226">
        <v>1</v>
      </c>
      <c r="D5" s="227" t="str">
        <f>VLOOKUP($C$5,$A$100:$NR$155,Formula!D5)</f>
        <v>CONSOLIDADO</v>
      </c>
      <c r="E5" s="224"/>
      <c r="F5" s="224"/>
      <c r="G5" s="228"/>
      <c r="H5" s="228"/>
      <c r="I5" s="228"/>
      <c r="J5" s="224"/>
      <c r="K5" s="224" t="s">
        <v>4</v>
      </c>
      <c r="L5" s="867">
        <v>2020</v>
      </c>
      <c r="M5" s="868"/>
      <c r="BR5" s="221"/>
      <c r="BS5" s="221"/>
      <c r="BT5" s="221"/>
      <c r="BU5" s="221"/>
      <c r="BV5" s="221"/>
      <c r="BW5" s="221"/>
      <c r="BX5" s="221"/>
      <c r="BY5" s="221"/>
      <c r="BZ5" s="221"/>
      <c r="CA5" s="221"/>
      <c r="CB5" s="221"/>
      <c r="CC5" s="221"/>
      <c r="CD5" s="221"/>
      <c r="CE5" s="221"/>
      <c r="CF5" s="221"/>
      <c r="CG5" s="221"/>
      <c r="CH5" s="221"/>
      <c r="CI5" s="221"/>
      <c r="CJ5" s="221"/>
      <c r="CK5" s="221"/>
      <c r="CL5" s="221"/>
      <c r="CM5" s="221"/>
      <c r="CN5" s="221"/>
      <c r="CO5" s="221"/>
      <c r="CP5" s="221"/>
      <c r="CQ5" s="221"/>
      <c r="CR5" s="221"/>
      <c r="CS5" s="221"/>
      <c r="CT5" s="221"/>
      <c r="CU5" s="221"/>
      <c r="CV5" s="221"/>
      <c r="CW5" s="221"/>
      <c r="CX5" s="221"/>
      <c r="CY5" s="221"/>
      <c r="CZ5" s="221"/>
      <c r="DA5" s="221"/>
      <c r="DB5" s="221"/>
      <c r="DC5" s="221"/>
      <c r="DD5" s="221"/>
      <c r="DE5" s="221"/>
      <c r="DF5" s="221"/>
      <c r="DG5" s="221"/>
      <c r="DH5" s="221"/>
      <c r="DI5" s="221"/>
      <c r="DJ5" s="221"/>
      <c r="DK5" s="221"/>
      <c r="DL5" s="221"/>
      <c r="DM5" s="221"/>
      <c r="DN5" s="221"/>
      <c r="DO5" s="221"/>
      <c r="DP5" s="221"/>
      <c r="DQ5" s="221"/>
      <c r="DR5" s="221"/>
      <c r="DS5" s="221"/>
      <c r="DT5" s="221"/>
      <c r="DU5" s="221"/>
      <c r="DV5" s="221"/>
      <c r="DW5" s="221"/>
      <c r="DX5" s="221"/>
      <c r="DY5" s="221"/>
      <c r="DZ5" s="221"/>
      <c r="EA5" s="221"/>
      <c r="EB5" s="221"/>
      <c r="EC5" s="221"/>
      <c r="ED5" s="221"/>
      <c r="EE5" s="221"/>
      <c r="EF5" s="221"/>
      <c r="EG5" s="221"/>
      <c r="EH5" s="221"/>
      <c r="EI5" s="221"/>
      <c r="EJ5" s="221"/>
      <c r="EK5" s="221"/>
      <c r="EL5" s="221"/>
      <c r="EM5" s="221"/>
      <c r="EN5" s="221"/>
      <c r="EO5" s="221"/>
      <c r="EP5" s="221"/>
      <c r="EQ5" s="221"/>
      <c r="ER5" s="221"/>
      <c r="ES5" s="221"/>
      <c r="ET5" s="221"/>
      <c r="EU5" s="221"/>
      <c r="EV5" s="221"/>
      <c r="EW5" s="221"/>
      <c r="EX5" s="221"/>
      <c r="EY5" s="221"/>
      <c r="EZ5" s="221"/>
      <c r="FA5" s="221"/>
      <c r="FB5" s="221"/>
      <c r="FC5" s="221"/>
      <c r="FD5" s="221"/>
      <c r="FE5" s="221"/>
      <c r="FF5" s="221"/>
      <c r="FG5" s="221"/>
      <c r="FH5" s="221"/>
      <c r="FI5" s="221"/>
      <c r="FJ5" s="221"/>
      <c r="FK5" s="221"/>
      <c r="FL5" s="221"/>
      <c r="FM5" s="221"/>
      <c r="FN5" s="221"/>
      <c r="FO5" s="221"/>
      <c r="FP5" s="221"/>
      <c r="FQ5" s="221"/>
      <c r="FR5" s="221"/>
      <c r="FS5" s="221"/>
      <c r="FT5" s="221"/>
      <c r="FU5" s="221"/>
      <c r="FV5" s="221"/>
      <c r="FW5" s="221"/>
      <c r="FX5" s="221"/>
      <c r="FY5" s="221"/>
      <c r="FZ5" s="221"/>
      <c r="GA5" s="221"/>
      <c r="GB5" s="221"/>
      <c r="GC5" s="221"/>
      <c r="GD5" s="221"/>
    </row>
    <row r="6" spans="1:186" ht="11.4" thickBot="1" x14ac:dyDescent="0.3">
      <c r="A6" s="222"/>
      <c r="B6" s="222"/>
      <c r="C6" s="222"/>
      <c r="D6" s="222">
        <f>+D10+E10+F10</f>
        <v>5056</v>
      </c>
      <c r="E6" s="229"/>
      <c r="F6" s="222"/>
      <c r="H6" s="229">
        <f>+G10+H10+I10</f>
        <v>5056</v>
      </c>
      <c r="I6" s="222"/>
      <c r="J6" s="222"/>
      <c r="L6" s="222"/>
      <c r="M6" s="222"/>
      <c r="V6" s="222"/>
      <c r="BR6" s="221"/>
      <c r="BS6" s="221"/>
      <c r="BT6" s="221"/>
      <c r="BU6" s="221"/>
      <c r="BV6" s="221"/>
      <c r="BW6" s="221"/>
      <c r="BX6" s="221"/>
      <c r="BY6" s="221"/>
      <c r="BZ6" s="221"/>
      <c r="CA6" s="221"/>
      <c r="CB6" s="221"/>
      <c r="CC6" s="221"/>
      <c r="CD6" s="221"/>
      <c r="CE6" s="221"/>
      <c r="CF6" s="221"/>
      <c r="CG6" s="221"/>
      <c r="CH6" s="221"/>
      <c r="CI6" s="221"/>
      <c r="CJ6" s="221"/>
      <c r="CK6" s="221"/>
      <c r="CL6" s="221"/>
      <c r="CM6" s="221"/>
      <c r="CN6" s="221"/>
      <c r="CO6" s="221"/>
      <c r="CP6" s="221"/>
      <c r="CQ6" s="221"/>
      <c r="CR6" s="221"/>
      <c r="CS6" s="221"/>
      <c r="CT6" s="221"/>
      <c r="CU6" s="221"/>
      <c r="CV6" s="221"/>
      <c r="CW6" s="221"/>
      <c r="CX6" s="221"/>
      <c r="CY6" s="221"/>
      <c r="CZ6" s="221"/>
      <c r="DA6" s="221"/>
      <c r="DB6" s="221"/>
      <c r="DC6" s="221"/>
      <c r="DD6" s="221"/>
      <c r="DE6" s="221"/>
      <c r="DF6" s="221"/>
      <c r="DG6" s="221"/>
      <c r="DH6" s="221"/>
      <c r="DI6" s="221"/>
      <c r="DJ6" s="221"/>
      <c r="DK6" s="221"/>
      <c r="DL6" s="221"/>
      <c r="DM6" s="221"/>
      <c r="DN6" s="221"/>
      <c r="DO6" s="221"/>
      <c r="DP6" s="221"/>
      <c r="DQ6" s="221"/>
      <c r="DR6" s="221"/>
      <c r="DS6" s="221"/>
      <c r="DT6" s="221"/>
      <c r="DU6" s="221"/>
      <c r="DV6" s="221"/>
      <c r="DW6" s="221"/>
      <c r="DX6" s="221"/>
      <c r="DY6" s="221"/>
      <c r="DZ6" s="221"/>
      <c r="EA6" s="221"/>
      <c r="EB6" s="221"/>
      <c r="EC6" s="221"/>
      <c r="ED6" s="221"/>
      <c r="EE6" s="221"/>
      <c r="EF6" s="221"/>
      <c r="EG6" s="221"/>
      <c r="EH6" s="221"/>
      <c r="EI6" s="221"/>
      <c r="EJ6" s="221"/>
      <c r="EK6" s="221"/>
      <c r="EL6" s="221"/>
      <c r="EM6" s="221"/>
      <c r="EN6" s="221"/>
      <c r="EO6" s="221"/>
      <c r="EP6" s="221"/>
      <c r="EQ6" s="221"/>
      <c r="ER6" s="221"/>
      <c r="ES6" s="221"/>
      <c r="ET6" s="221"/>
      <c r="EU6" s="221"/>
      <c r="EV6" s="221"/>
      <c r="EW6" s="221"/>
      <c r="EX6" s="221"/>
      <c r="EY6" s="221"/>
      <c r="EZ6" s="221"/>
      <c r="FA6" s="221"/>
      <c r="FB6" s="221"/>
      <c r="FC6" s="221"/>
      <c r="FD6" s="221"/>
      <c r="FE6" s="221"/>
      <c r="FF6" s="221"/>
      <c r="FG6" s="221"/>
      <c r="FH6" s="221"/>
      <c r="FI6" s="221"/>
      <c r="FJ6" s="221"/>
      <c r="FK6" s="221"/>
      <c r="FL6" s="221"/>
      <c r="FM6" s="221"/>
      <c r="FN6" s="221"/>
      <c r="FO6" s="221"/>
      <c r="FP6" s="221"/>
      <c r="FQ6" s="221"/>
      <c r="FR6" s="221"/>
      <c r="FS6" s="221"/>
      <c r="FT6" s="221"/>
      <c r="FU6" s="221"/>
      <c r="FV6" s="221"/>
      <c r="FW6" s="221"/>
      <c r="FX6" s="221"/>
      <c r="FY6" s="221"/>
      <c r="FZ6" s="221"/>
      <c r="GA6" s="221"/>
      <c r="GB6" s="221"/>
      <c r="GC6" s="221"/>
      <c r="GD6" s="221"/>
    </row>
    <row r="7" spans="1:186" ht="18" customHeight="1" thickBot="1" x14ac:dyDescent="0.35">
      <c r="A7" s="849" t="s">
        <v>5</v>
      </c>
      <c r="B7" s="869"/>
      <c r="C7" s="851" t="s">
        <v>254</v>
      </c>
      <c r="D7" s="851" t="s">
        <v>6</v>
      </c>
      <c r="E7" s="851" t="s">
        <v>7</v>
      </c>
      <c r="F7" s="872" t="s">
        <v>8</v>
      </c>
      <c r="G7" s="873"/>
      <c r="H7" s="849" t="s">
        <v>9</v>
      </c>
      <c r="I7" s="851" t="s">
        <v>10</v>
      </c>
      <c r="J7" s="851" t="s">
        <v>11</v>
      </c>
      <c r="K7" s="851" t="s">
        <v>12</v>
      </c>
      <c r="M7" s="854" t="s">
        <v>13</v>
      </c>
      <c r="N7" s="855"/>
      <c r="O7" s="856"/>
      <c r="Q7" s="857" t="s">
        <v>5</v>
      </c>
      <c r="R7" s="858"/>
      <c r="S7" s="836" t="s">
        <v>218</v>
      </c>
      <c r="T7" s="837"/>
      <c r="U7" s="837"/>
      <c r="V7" s="838"/>
      <c r="BR7" s="221"/>
      <c r="BS7" s="221"/>
      <c r="BT7" s="221"/>
      <c r="BU7" s="221"/>
      <c r="BV7" s="221"/>
      <c r="BW7" s="221"/>
      <c r="BX7" s="221"/>
      <c r="BY7" s="221"/>
      <c r="BZ7" s="221"/>
      <c r="CA7" s="221"/>
      <c r="CB7" s="221"/>
      <c r="CC7" s="221"/>
      <c r="CD7" s="221"/>
      <c r="CE7" s="221"/>
      <c r="CF7" s="221"/>
      <c r="CG7" s="221"/>
      <c r="CH7" s="221"/>
      <c r="CI7" s="221"/>
      <c r="CJ7" s="221"/>
      <c r="CK7" s="221"/>
      <c r="CL7" s="221"/>
      <c r="CM7" s="221"/>
      <c r="CN7" s="221"/>
      <c r="CO7" s="221"/>
      <c r="CP7" s="221"/>
      <c r="CQ7" s="221"/>
      <c r="CR7" s="221"/>
      <c r="CS7" s="221"/>
      <c r="CT7" s="221"/>
      <c r="CU7" s="221"/>
      <c r="CV7" s="221"/>
      <c r="CW7" s="221"/>
      <c r="CX7" s="221"/>
      <c r="CY7" s="221"/>
      <c r="CZ7" s="221"/>
      <c r="DA7" s="221"/>
      <c r="DB7" s="221"/>
      <c r="DC7" s="221"/>
      <c r="DD7" s="221"/>
      <c r="DE7" s="221"/>
      <c r="DF7" s="221"/>
      <c r="DG7" s="221"/>
      <c r="DH7" s="221"/>
      <c r="DI7" s="221"/>
      <c r="DJ7" s="221"/>
      <c r="DK7" s="221"/>
      <c r="DL7" s="221"/>
      <c r="DM7" s="221"/>
      <c r="DN7" s="221"/>
      <c r="DO7" s="221"/>
      <c r="DP7" s="221"/>
      <c r="DQ7" s="221"/>
      <c r="DR7" s="221"/>
      <c r="DS7" s="221"/>
      <c r="DT7" s="221"/>
      <c r="DU7" s="221"/>
      <c r="DV7" s="221"/>
      <c r="DW7" s="221"/>
      <c r="DX7" s="221"/>
      <c r="DY7" s="221"/>
      <c r="DZ7" s="221"/>
      <c r="EA7" s="221"/>
      <c r="EB7" s="221"/>
      <c r="EC7" s="221"/>
      <c r="ED7" s="221"/>
      <c r="EE7" s="221"/>
      <c r="EF7" s="221"/>
      <c r="EG7" s="221"/>
      <c r="EH7" s="221"/>
      <c r="EI7" s="221"/>
      <c r="EJ7" s="221"/>
      <c r="EK7" s="221"/>
      <c r="EL7" s="221"/>
      <c r="EM7" s="221"/>
      <c r="EN7" s="221"/>
      <c r="EO7" s="221"/>
      <c r="EP7" s="221"/>
      <c r="EQ7" s="221"/>
      <c r="ER7" s="221"/>
      <c r="ES7" s="221"/>
      <c r="ET7" s="221"/>
      <c r="EU7" s="221"/>
      <c r="EV7" s="221"/>
      <c r="EW7" s="221"/>
      <c r="EX7" s="221"/>
      <c r="EY7" s="221"/>
      <c r="EZ7" s="221"/>
      <c r="FA7" s="221"/>
      <c r="FB7" s="221"/>
      <c r="FC7" s="221"/>
      <c r="FD7" s="221"/>
      <c r="FE7" s="221"/>
      <c r="FF7" s="221"/>
      <c r="FG7" s="221"/>
      <c r="FH7" s="221"/>
      <c r="FI7" s="221"/>
      <c r="FJ7" s="221"/>
      <c r="FK7" s="221"/>
      <c r="FL7" s="221"/>
      <c r="FM7" s="221"/>
      <c r="FN7" s="221"/>
      <c r="FO7" s="221"/>
      <c r="FP7" s="221"/>
      <c r="FQ7" s="221"/>
      <c r="FR7" s="221"/>
      <c r="FS7" s="221"/>
      <c r="FT7" s="221"/>
      <c r="FU7" s="221"/>
      <c r="FV7" s="221"/>
      <c r="FW7" s="221"/>
      <c r="FX7" s="221"/>
      <c r="FY7" s="221"/>
      <c r="FZ7" s="221"/>
      <c r="GA7" s="221"/>
      <c r="GB7" s="221"/>
      <c r="GC7" s="221"/>
      <c r="GD7" s="221"/>
    </row>
    <row r="8" spans="1:186" ht="16.2" customHeight="1" thickBot="1" x14ac:dyDescent="0.35">
      <c r="A8" s="850"/>
      <c r="B8" s="870"/>
      <c r="C8" s="852"/>
      <c r="D8" s="852"/>
      <c r="E8" s="852"/>
      <c r="F8" s="839" t="s">
        <v>14</v>
      </c>
      <c r="G8" s="841" t="s">
        <v>15</v>
      </c>
      <c r="H8" s="850"/>
      <c r="I8" s="852"/>
      <c r="J8" s="852"/>
      <c r="K8" s="852"/>
      <c r="M8" s="828" t="s">
        <v>16</v>
      </c>
      <c r="N8" s="829"/>
      <c r="O8" s="384">
        <f>VLOOKUP($C$5,$A$100:$NR$155,Formula!O8)</f>
        <v>1847</v>
      </c>
      <c r="Q8" s="859"/>
      <c r="R8" s="860"/>
      <c r="S8" s="843" t="s">
        <v>219</v>
      </c>
      <c r="T8" s="845" t="s">
        <v>220</v>
      </c>
      <c r="U8" s="845" t="s">
        <v>221</v>
      </c>
      <c r="V8" s="847" t="s">
        <v>222</v>
      </c>
      <c r="BR8" s="221"/>
      <c r="BS8" s="221"/>
      <c r="BT8" s="221"/>
      <c r="BU8" s="221"/>
      <c r="BV8" s="221"/>
      <c r="BW8" s="221"/>
      <c r="BX8" s="221"/>
      <c r="BY8" s="221"/>
      <c r="BZ8" s="221"/>
      <c r="CA8" s="221"/>
      <c r="CB8" s="221"/>
      <c r="CC8" s="221"/>
      <c r="CD8" s="221"/>
      <c r="CE8" s="221"/>
      <c r="CF8" s="221"/>
      <c r="CG8" s="221"/>
      <c r="CH8" s="221"/>
      <c r="CI8" s="221"/>
      <c r="CJ8" s="221"/>
      <c r="CK8" s="221"/>
      <c r="CL8" s="221"/>
      <c r="CM8" s="221"/>
      <c r="CN8" s="221"/>
      <c r="CO8" s="221"/>
      <c r="CP8" s="221"/>
      <c r="CQ8" s="221"/>
      <c r="CR8" s="221"/>
      <c r="CS8" s="221"/>
      <c r="CT8" s="221"/>
      <c r="CU8" s="221"/>
      <c r="CV8" s="221"/>
      <c r="CW8" s="221"/>
      <c r="CX8" s="221"/>
      <c r="CY8" s="221"/>
      <c r="CZ8" s="221"/>
      <c r="DA8" s="221"/>
      <c r="DB8" s="221"/>
      <c r="DC8" s="221"/>
      <c r="DD8" s="221"/>
      <c r="DE8" s="221"/>
      <c r="DF8" s="221"/>
      <c r="DG8" s="221"/>
      <c r="DH8" s="221"/>
      <c r="DI8" s="221"/>
      <c r="DJ8" s="221"/>
      <c r="DK8" s="221"/>
      <c r="DL8" s="221"/>
      <c r="DM8" s="221"/>
      <c r="DN8" s="221"/>
      <c r="DO8" s="221"/>
      <c r="DP8" s="221"/>
      <c r="DQ8" s="221"/>
      <c r="DR8" s="221"/>
      <c r="DS8" s="221"/>
      <c r="DT8" s="221"/>
      <c r="DU8" s="221"/>
      <c r="DV8" s="221"/>
      <c r="DW8" s="221"/>
      <c r="DX8" s="221"/>
      <c r="DY8" s="221"/>
      <c r="DZ8" s="221"/>
      <c r="EA8" s="221"/>
      <c r="EB8" s="221"/>
      <c r="EC8" s="221"/>
      <c r="ED8" s="221"/>
      <c r="EE8" s="221"/>
      <c r="EF8" s="221"/>
      <c r="EG8" s="221"/>
      <c r="EH8" s="221"/>
      <c r="EI8" s="221"/>
      <c r="EJ8" s="221"/>
      <c r="EK8" s="221"/>
      <c r="EL8" s="221"/>
      <c r="EM8" s="221"/>
      <c r="EN8" s="221"/>
      <c r="EO8" s="221"/>
      <c r="EP8" s="221"/>
      <c r="EQ8" s="221"/>
      <c r="ER8" s="221"/>
      <c r="ES8" s="221"/>
      <c r="ET8" s="221"/>
      <c r="EU8" s="221"/>
      <c r="EV8" s="221"/>
      <c r="EW8" s="221"/>
      <c r="EX8" s="221"/>
      <c r="EY8" s="221"/>
      <c r="EZ8" s="221"/>
      <c r="FA8" s="221"/>
      <c r="FB8" s="221"/>
      <c r="FC8" s="221"/>
      <c r="FD8" s="221"/>
      <c r="FE8" s="221"/>
      <c r="FF8" s="221"/>
      <c r="FG8" s="221"/>
      <c r="FH8" s="221"/>
      <c r="FI8" s="221"/>
      <c r="FJ8" s="221"/>
      <c r="FK8" s="221"/>
      <c r="FL8" s="221"/>
      <c r="FM8" s="221"/>
      <c r="FN8" s="221"/>
      <c r="FO8" s="221"/>
      <c r="FP8" s="221"/>
      <c r="FQ8" s="221"/>
      <c r="FR8" s="221"/>
      <c r="FS8" s="221"/>
      <c r="FT8" s="221"/>
      <c r="FU8" s="221"/>
      <c r="FV8" s="221"/>
      <c r="FW8" s="221"/>
      <c r="FX8" s="221"/>
      <c r="FY8" s="221"/>
      <c r="FZ8" s="221"/>
      <c r="GA8" s="221"/>
      <c r="GB8" s="221"/>
      <c r="GC8" s="221"/>
      <c r="GD8" s="221"/>
    </row>
    <row r="9" spans="1:186" ht="16.2" customHeight="1" thickBot="1" x14ac:dyDescent="0.35">
      <c r="A9" s="840"/>
      <c r="B9" s="871"/>
      <c r="C9" s="853"/>
      <c r="D9" s="853"/>
      <c r="E9" s="853"/>
      <c r="F9" s="840"/>
      <c r="G9" s="842"/>
      <c r="H9" s="840"/>
      <c r="I9" s="853"/>
      <c r="J9" s="853"/>
      <c r="K9" s="853"/>
      <c r="M9" s="806" t="s">
        <v>18</v>
      </c>
      <c r="N9" s="827"/>
      <c r="O9" s="384">
        <f>VLOOKUP($C$5,$A$100:$NR$155,Formula!O9)</f>
        <v>1816</v>
      </c>
      <c r="Q9" s="861"/>
      <c r="R9" s="862"/>
      <c r="S9" s="844"/>
      <c r="T9" s="846"/>
      <c r="U9" s="846"/>
      <c r="V9" s="848"/>
      <c r="BR9" s="221"/>
      <c r="BS9" s="221"/>
      <c r="BT9" s="221"/>
      <c r="BU9" s="221"/>
      <c r="BV9" s="221"/>
      <c r="BW9" s="221"/>
      <c r="BX9" s="221"/>
      <c r="BY9" s="221"/>
      <c r="BZ9" s="221"/>
      <c r="CA9" s="221"/>
      <c r="CB9" s="221"/>
      <c r="CC9" s="221"/>
      <c r="CD9" s="221"/>
      <c r="CE9" s="221"/>
      <c r="CF9" s="221"/>
      <c r="CG9" s="221"/>
      <c r="CH9" s="221"/>
      <c r="CI9" s="221"/>
      <c r="CJ9" s="221"/>
      <c r="CK9" s="221"/>
      <c r="CL9" s="221"/>
      <c r="CM9" s="221"/>
      <c r="CN9" s="221"/>
      <c r="CO9" s="221"/>
      <c r="CP9" s="221"/>
      <c r="CQ9" s="221"/>
      <c r="CR9" s="221"/>
      <c r="CS9" s="221"/>
      <c r="CT9" s="221"/>
      <c r="CU9" s="221"/>
      <c r="CV9" s="221"/>
      <c r="CW9" s="221"/>
      <c r="CX9" s="221"/>
      <c r="CY9" s="221"/>
      <c r="CZ9" s="221"/>
      <c r="DA9" s="221"/>
      <c r="DB9" s="221"/>
      <c r="DC9" s="221"/>
      <c r="DD9" s="221"/>
      <c r="DE9" s="221"/>
      <c r="DF9" s="221"/>
      <c r="DG9" s="221"/>
      <c r="DH9" s="221"/>
      <c r="DI9" s="221"/>
      <c r="DJ9" s="221"/>
      <c r="DK9" s="221"/>
      <c r="DL9" s="221"/>
      <c r="DM9" s="221"/>
      <c r="DN9" s="221"/>
      <c r="DO9" s="221"/>
      <c r="DP9" s="221"/>
      <c r="DQ9" s="221"/>
      <c r="DR9" s="221"/>
      <c r="DS9" s="221"/>
      <c r="DT9" s="221"/>
      <c r="DU9" s="221"/>
      <c r="DV9" s="221"/>
      <c r="DW9" s="221"/>
      <c r="DX9" s="221"/>
      <c r="DY9" s="221"/>
      <c r="DZ9" s="221"/>
      <c r="EA9" s="221"/>
      <c r="EB9" s="221"/>
      <c r="EC9" s="221"/>
      <c r="ED9" s="221"/>
      <c r="EE9" s="221"/>
      <c r="EF9" s="221"/>
      <c r="EG9" s="221"/>
      <c r="EH9" s="221"/>
      <c r="EI9" s="221"/>
      <c r="EJ9" s="221"/>
      <c r="EK9" s="221"/>
      <c r="EL9" s="221"/>
      <c r="EM9" s="221"/>
      <c r="EN9" s="221"/>
      <c r="EO9" s="221"/>
      <c r="EP9" s="221"/>
      <c r="EQ9" s="221"/>
      <c r="ER9" s="221"/>
      <c r="ES9" s="221"/>
      <c r="ET9" s="221"/>
      <c r="EU9" s="221"/>
      <c r="EV9" s="221"/>
      <c r="EW9" s="221"/>
      <c r="EX9" s="221"/>
      <c r="EY9" s="221"/>
      <c r="EZ9" s="221"/>
      <c r="FA9" s="221"/>
      <c r="FB9" s="221"/>
      <c r="FC9" s="221"/>
      <c r="FD9" s="221"/>
      <c r="FE9" s="221"/>
      <c r="FF9" s="221"/>
      <c r="FG9" s="221"/>
      <c r="FH9" s="221"/>
      <c r="FI9" s="221"/>
      <c r="FJ9" s="221"/>
      <c r="FK9" s="221"/>
      <c r="FL9" s="221"/>
      <c r="FM9" s="221"/>
      <c r="FN9" s="221"/>
      <c r="FO9" s="221"/>
      <c r="FP9" s="221"/>
      <c r="FQ9" s="221"/>
      <c r="FR9" s="221"/>
      <c r="FS9" s="221"/>
      <c r="FT9" s="221"/>
      <c r="FU9" s="221"/>
      <c r="FV9" s="221"/>
      <c r="FW9" s="221"/>
      <c r="FX9" s="221"/>
      <c r="FY9" s="221"/>
      <c r="FZ9" s="221"/>
      <c r="GA9" s="221"/>
      <c r="GB9" s="221"/>
      <c r="GC9" s="221"/>
      <c r="GD9" s="221"/>
    </row>
    <row r="10" spans="1:186" ht="16.2" customHeight="1" thickBot="1" x14ac:dyDescent="0.35">
      <c r="A10" s="804" t="s">
        <v>17</v>
      </c>
      <c r="B10" s="805"/>
      <c r="C10" s="139">
        <f t="shared" ref="C10:K10" si="0">+C11+C21+C29+C32+C35</f>
        <v>145</v>
      </c>
      <c r="D10" s="139">
        <f t="shared" si="0"/>
        <v>48</v>
      </c>
      <c r="E10" s="140">
        <f t="shared" si="0"/>
        <v>5008</v>
      </c>
      <c r="F10" s="141">
        <f t="shared" si="0"/>
        <v>0</v>
      </c>
      <c r="G10" s="142">
        <f t="shared" si="0"/>
        <v>0</v>
      </c>
      <c r="H10" s="143">
        <f t="shared" si="0"/>
        <v>5021</v>
      </c>
      <c r="I10" s="144">
        <f t="shared" si="0"/>
        <v>35</v>
      </c>
      <c r="J10" s="145">
        <f t="shared" si="0"/>
        <v>18634</v>
      </c>
      <c r="K10" s="139">
        <f t="shared" si="0"/>
        <v>47588</v>
      </c>
      <c r="M10" s="806" t="s">
        <v>20</v>
      </c>
      <c r="N10" s="827"/>
      <c r="O10" s="385">
        <f>VLOOKUP($C$5,$A$100:$NR$155,Formula!O10)</f>
        <v>0</v>
      </c>
      <c r="Q10" s="834" t="s">
        <v>17</v>
      </c>
      <c r="R10" s="835"/>
      <c r="S10" s="392">
        <f>+J10*100/K10</f>
        <v>39.156930318567703</v>
      </c>
      <c r="T10" s="393">
        <f t="shared" ref="T10:T36" si="1">+H10/C10</f>
        <v>34.627586206896552</v>
      </c>
      <c r="U10" s="394">
        <f t="shared" ref="U10:U36" si="2">+J10/H10</f>
        <v>3.7112129057956582</v>
      </c>
      <c r="V10" s="395">
        <f t="shared" ref="V10:V36" si="3">(+K10-J10)/H10</f>
        <v>5.766580362477594</v>
      </c>
      <c r="BR10" s="221"/>
      <c r="BS10" s="221"/>
      <c r="BT10" s="221"/>
      <c r="BU10" s="221"/>
      <c r="BV10" s="221"/>
      <c r="BW10" s="221"/>
      <c r="BX10" s="221"/>
      <c r="BY10" s="221"/>
      <c r="BZ10" s="221"/>
      <c r="CA10" s="221"/>
      <c r="CB10" s="221"/>
      <c r="CC10" s="221"/>
      <c r="CD10" s="221"/>
      <c r="CE10" s="221"/>
      <c r="CF10" s="221"/>
      <c r="CG10" s="221"/>
      <c r="CH10" s="221"/>
      <c r="CI10" s="221"/>
      <c r="CJ10" s="221"/>
      <c r="CK10" s="221"/>
      <c r="CL10" s="221"/>
      <c r="CM10" s="221"/>
      <c r="CN10" s="221"/>
      <c r="CO10" s="221"/>
      <c r="CP10" s="221"/>
      <c r="CQ10" s="221"/>
      <c r="CR10" s="221"/>
      <c r="CS10" s="221"/>
      <c r="CT10" s="221"/>
      <c r="CU10" s="221"/>
      <c r="CV10" s="221"/>
      <c r="CW10" s="221"/>
      <c r="CX10" s="221"/>
      <c r="CY10" s="221"/>
      <c r="CZ10" s="221"/>
      <c r="DA10" s="221"/>
      <c r="DB10" s="221"/>
      <c r="DC10" s="221"/>
      <c r="DD10" s="221"/>
      <c r="DE10" s="221"/>
      <c r="DF10" s="221"/>
      <c r="DG10" s="221"/>
      <c r="DH10" s="221"/>
      <c r="DI10" s="221"/>
      <c r="DJ10" s="221"/>
      <c r="DK10" s="221"/>
      <c r="DL10" s="221"/>
      <c r="DM10" s="221"/>
      <c r="DN10" s="221"/>
      <c r="DO10" s="221"/>
      <c r="DP10" s="221"/>
      <c r="DQ10" s="221"/>
      <c r="DR10" s="221"/>
      <c r="DS10" s="221"/>
      <c r="DT10" s="221"/>
      <c r="DU10" s="221"/>
      <c r="DV10" s="221"/>
      <c r="DW10" s="221"/>
      <c r="DX10" s="221"/>
      <c r="DY10" s="221"/>
      <c r="DZ10" s="221"/>
      <c r="EA10" s="221"/>
      <c r="EB10" s="221"/>
      <c r="EC10" s="221"/>
      <c r="ED10" s="221"/>
      <c r="EE10" s="221"/>
      <c r="EF10" s="221"/>
      <c r="EG10" s="221"/>
      <c r="EH10" s="221"/>
      <c r="EI10" s="221"/>
      <c r="EJ10" s="221"/>
      <c r="EK10" s="221"/>
      <c r="EL10" s="221"/>
      <c r="EM10" s="221"/>
      <c r="EN10" s="221"/>
      <c r="EO10" s="221"/>
      <c r="EP10" s="221"/>
      <c r="EQ10" s="221"/>
      <c r="ER10" s="221"/>
      <c r="ES10" s="221"/>
      <c r="ET10" s="221"/>
      <c r="EU10" s="221"/>
      <c r="EV10" s="221"/>
      <c r="EW10" s="221"/>
      <c r="EX10" s="221"/>
      <c r="EY10" s="221"/>
      <c r="EZ10" s="221"/>
      <c r="FA10" s="221"/>
      <c r="FB10" s="221"/>
      <c r="FC10" s="221"/>
      <c r="FD10" s="221"/>
      <c r="FE10" s="221"/>
      <c r="FF10" s="221"/>
      <c r="FG10" s="221"/>
      <c r="FH10" s="221"/>
      <c r="FI10" s="221"/>
      <c r="FJ10" s="221"/>
      <c r="FK10" s="221"/>
      <c r="FL10" s="221"/>
      <c r="FM10" s="221"/>
      <c r="FN10" s="221"/>
      <c r="FO10" s="221"/>
      <c r="FP10" s="221"/>
      <c r="FQ10" s="221"/>
      <c r="FR10" s="221"/>
      <c r="FS10" s="221"/>
      <c r="FT10" s="221"/>
      <c r="FU10" s="221"/>
      <c r="FV10" s="221"/>
      <c r="FW10" s="221"/>
      <c r="FX10" s="221"/>
      <c r="FY10" s="221"/>
      <c r="FZ10" s="221"/>
      <c r="GA10" s="221"/>
      <c r="GB10" s="221"/>
      <c r="GC10" s="221"/>
      <c r="GD10" s="221"/>
    </row>
    <row r="11" spans="1:186" ht="16.2" customHeight="1" thickBot="1" x14ac:dyDescent="0.35">
      <c r="A11" s="804" t="s">
        <v>19</v>
      </c>
      <c r="B11" s="805"/>
      <c r="C11" s="139">
        <f>SUM(C12:C20)</f>
        <v>71</v>
      </c>
      <c r="D11" s="139">
        <f>SUM(D12:D20)</f>
        <v>12</v>
      </c>
      <c r="E11" s="140">
        <f t="shared" ref="E11:K11" si="4">SUM(E12:E20)</f>
        <v>912</v>
      </c>
      <c r="F11" s="141">
        <f t="shared" si="4"/>
        <v>0</v>
      </c>
      <c r="G11" s="142">
        <f t="shared" si="4"/>
        <v>0</v>
      </c>
      <c r="H11" s="140">
        <f t="shared" si="4"/>
        <v>913</v>
      </c>
      <c r="I11" s="139">
        <f t="shared" si="4"/>
        <v>11</v>
      </c>
      <c r="J11" s="139">
        <f t="shared" si="4"/>
        <v>6169</v>
      </c>
      <c r="K11" s="139">
        <f t="shared" si="4"/>
        <v>17730</v>
      </c>
      <c r="M11" s="806" t="s">
        <v>22</v>
      </c>
      <c r="N11" s="827"/>
      <c r="O11" s="385">
        <f>VLOOKUP($C$5,$A$100:$NR$155,Formula!O11)</f>
        <v>20</v>
      </c>
      <c r="Q11" s="804" t="s">
        <v>19</v>
      </c>
      <c r="R11" s="805"/>
      <c r="S11" s="392">
        <f t="shared" ref="S11:S36" si="5">+J11*100/K11</f>
        <v>34.794134235758598</v>
      </c>
      <c r="T11" s="393">
        <f t="shared" si="1"/>
        <v>12.859154929577464</v>
      </c>
      <c r="U11" s="394">
        <f t="shared" si="2"/>
        <v>6.7568455640744798</v>
      </c>
      <c r="V11" s="396">
        <f t="shared" si="3"/>
        <v>12.662650602409638</v>
      </c>
      <c r="BR11" s="221"/>
      <c r="BS11" s="221"/>
      <c r="BT11" s="221"/>
      <c r="BU11" s="221"/>
      <c r="BV11" s="221"/>
      <c r="BW11" s="221"/>
      <c r="BX11" s="221"/>
      <c r="BY11" s="221"/>
      <c r="BZ11" s="221"/>
      <c r="CA11" s="221"/>
      <c r="CB11" s="221"/>
      <c r="CC11" s="221"/>
      <c r="CD11" s="221"/>
      <c r="CE11" s="221"/>
      <c r="CF11" s="221"/>
      <c r="CG11" s="221"/>
      <c r="CH11" s="221"/>
      <c r="CI11" s="221"/>
      <c r="CJ11" s="221"/>
      <c r="CK11" s="221"/>
      <c r="CL11" s="221"/>
      <c r="CM11" s="221"/>
      <c r="CN11" s="221"/>
      <c r="CO11" s="221"/>
      <c r="CP11" s="221"/>
      <c r="CQ11" s="221"/>
      <c r="CR11" s="221"/>
      <c r="CS11" s="221"/>
      <c r="CT11" s="221"/>
      <c r="CU11" s="221"/>
      <c r="CV11" s="221"/>
      <c r="CW11" s="221"/>
      <c r="CX11" s="221"/>
      <c r="CY11" s="221"/>
      <c r="CZ11" s="221"/>
      <c r="DA11" s="221"/>
      <c r="DB11" s="221"/>
      <c r="DC11" s="221"/>
      <c r="DD11" s="221"/>
      <c r="DE11" s="221"/>
      <c r="DF11" s="221"/>
      <c r="DG11" s="221"/>
      <c r="DH11" s="221"/>
      <c r="DI11" s="221"/>
      <c r="DJ11" s="221"/>
      <c r="DK11" s="221"/>
      <c r="DL11" s="221"/>
      <c r="DM11" s="221"/>
      <c r="DN11" s="221"/>
      <c r="DO11" s="221"/>
      <c r="DP11" s="221"/>
      <c r="DQ11" s="221"/>
      <c r="DR11" s="221"/>
      <c r="DS11" s="221"/>
      <c r="DT11" s="221"/>
      <c r="DU11" s="221"/>
      <c r="DV11" s="221"/>
      <c r="DW11" s="221"/>
      <c r="DX11" s="221"/>
      <c r="DY11" s="221"/>
      <c r="DZ11" s="221"/>
      <c r="EA11" s="221"/>
      <c r="EB11" s="221"/>
      <c r="EC11" s="221"/>
      <c r="ED11" s="221"/>
      <c r="EE11" s="221"/>
      <c r="EF11" s="221"/>
      <c r="EG11" s="221"/>
      <c r="EH11" s="221"/>
      <c r="EI11" s="221"/>
      <c r="EJ11" s="221"/>
      <c r="EK11" s="221"/>
      <c r="EL11" s="221"/>
      <c r="EM11" s="221"/>
      <c r="EN11" s="221"/>
      <c r="EO11" s="221"/>
      <c r="EP11" s="221"/>
      <c r="EQ11" s="221"/>
      <c r="ER11" s="221"/>
      <c r="ES11" s="221"/>
      <c r="ET11" s="221"/>
      <c r="EU11" s="221"/>
      <c r="EV11" s="221"/>
      <c r="EW11" s="221"/>
      <c r="EX11" s="221"/>
      <c r="EY11" s="221"/>
      <c r="EZ11" s="221"/>
      <c r="FA11" s="221"/>
      <c r="FB11" s="221"/>
      <c r="FC11" s="221"/>
      <c r="FD11" s="221"/>
      <c r="FE11" s="221"/>
      <c r="FF11" s="221"/>
      <c r="FG11" s="221"/>
      <c r="FH11" s="221"/>
      <c r="FI11" s="221"/>
      <c r="FJ11" s="221"/>
      <c r="FK11" s="221"/>
      <c r="FL11" s="221"/>
      <c r="FM11" s="221"/>
      <c r="FN11" s="221"/>
      <c r="FO11" s="221"/>
      <c r="FP11" s="221"/>
      <c r="FQ11" s="221"/>
      <c r="FR11" s="221"/>
      <c r="FS11" s="221"/>
      <c r="FT11" s="221"/>
      <c r="FU11" s="221"/>
      <c r="FV11" s="221"/>
      <c r="FW11" s="221"/>
      <c r="FX11" s="221"/>
      <c r="FY11" s="221"/>
      <c r="FZ11" s="221"/>
      <c r="GA11" s="221"/>
      <c r="GB11" s="221"/>
      <c r="GC11" s="221"/>
      <c r="GD11" s="221"/>
    </row>
    <row r="12" spans="1:186" ht="16.2" customHeight="1" thickBot="1" x14ac:dyDescent="0.35">
      <c r="A12" s="830" t="s">
        <v>21</v>
      </c>
      <c r="B12" s="831"/>
      <c r="C12" s="146">
        <f>VLOOKUP($C$5,$A$100:$NR$155,Formula!C12)</f>
        <v>62</v>
      </c>
      <c r="D12" s="146">
        <f>VLOOKUP($C$5,$A$100:$NR$155,Formula!D12)</f>
        <v>12</v>
      </c>
      <c r="E12" s="147">
        <f>VLOOKUP($C$5,$A$100:$NR$155,Formula!E12)</f>
        <v>828</v>
      </c>
      <c r="F12" s="148">
        <f>VLOOKUP($C$5,$A$100:$NR$155,Formula!F12)</f>
        <v>0</v>
      </c>
      <c r="G12" s="149">
        <f>VLOOKUP($C$5,$A$100:$NR$155,Formula!G12)</f>
        <v>0</v>
      </c>
      <c r="H12" s="150">
        <f>VLOOKUP($C$5,$A$100:$NR$155,Formula!H12)</f>
        <v>834</v>
      </c>
      <c r="I12" s="146">
        <f>((+D12+E12+F12)-G12)-H12</f>
        <v>6</v>
      </c>
      <c r="J12" s="146">
        <f>VLOOKUP($C$5,$A$100:$NR$155,Formula!J12)</f>
        <v>5033</v>
      </c>
      <c r="K12" s="146">
        <f>VLOOKUP($C$5,$A$100:$NR$155,Formula!K12)</f>
        <v>15735</v>
      </c>
      <c r="M12" s="820" t="s">
        <v>24</v>
      </c>
      <c r="N12" s="832"/>
      <c r="O12" s="156">
        <f>VLOOKUP($C$5,$A$100:$NR$155,Formula!O12)</f>
        <v>220</v>
      </c>
      <c r="Q12" s="830" t="s">
        <v>21</v>
      </c>
      <c r="R12" s="831"/>
      <c r="S12" s="148">
        <f t="shared" si="5"/>
        <v>31.986018430251033</v>
      </c>
      <c r="T12" s="397">
        <f t="shared" si="1"/>
        <v>13.451612903225806</v>
      </c>
      <c r="U12" s="398">
        <f t="shared" si="2"/>
        <v>6.0347721822541969</v>
      </c>
      <c r="V12" s="399">
        <f t="shared" si="3"/>
        <v>12.832134292565947</v>
      </c>
      <c r="BR12" s="221"/>
      <c r="BS12" s="221"/>
      <c r="BT12" s="221"/>
      <c r="BU12" s="221"/>
      <c r="BV12" s="221"/>
      <c r="BW12" s="221"/>
      <c r="BX12" s="221"/>
      <c r="BY12" s="221"/>
      <c r="BZ12" s="221"/>
      <c r="CA12" s="221"/>
      <c r="CB12" s="221"/>
      <c r="CC12" s="221"/>
      <c r="CD12" s="221"/>
      <c r="CE12" s="221"/>
      <c r="CF12" s="221"/>
      <c r="CG12" s="221"/>
      <c r="CH12" s="221"/>
      <c r="CI12" s="221"/>
      <c r="CJ12" s="221"/>
      <c r="CK12" s="221"/>
      <c r="CL12" s="221"/>
      <c r="CM12" s="221"/>
      <c r="CN12" s="221"/>
      <c r="CO12" s="221"/>
      <c r="CP12" s="221"/>
      <c r="CQ12" s="221"/>
      <c r="CR12" s="221"/>
      <c r="CS12" s="221"/>
      <c r="CT12" s="221"/>
      <c r="CU12" s="221"/>
      <c r="CV12" s="221"/>
      <c r="CW12" s="221"/>
      <c r="CX12" s="221"/>
      <c r="CY12" s="221"/>
      <c r="CZ12" s="221"/>
      <c r="DA12" s="221"/>
      <c r="DB12" s="221"/>
      <c r="DC12" s="221"/>
      <c r="DD12" s="221"/>
      <c r="DE12" s="221"/>
      <c r="DF12" s="221"/>
      <c r="DG12" s="221"/>
      <c r="DH12" s="221"/>
      <c r="DI12" s="221"/>
      <c r="DJ12" s="221"/>
      <c r="DK12" s="221"/>
      <c r="DL12" s="221"/>
      <c r="DM12" s="221"/>
      <c r="DN12" s="221"/>
      <c r="DO12" s="221"/>
      <c r="DP12" s="221"/>
      <c r="DQ12" s="221"/>
      <c r="DR12" s="221"/>
      <c r="DS12" s="221"/>
      <c r="DT12" s="221"/>
      <c r="DU12" s="221"/>
      <c r="DV12" s="221"/>
      <c r="DW12" s="221"/>
      <c r="DX12" s="221"/>
      <c r="DY12" s="221"/>
      <c r="DZ12" s="221"/>
      <c r="EA12" s="221"/>
      <c r="EB12" s="221"/>
      <c r="EC12" s="221"/>
      <c r="ED12" s="221"/>
      <c r="EE12" s="221"/>
      <c r="EF12" s="221"/>
      <c r="EG12" s="221"/>
      <c r="EH12" s="221"/>
      <c r="EI12" s="221"/>
      <c r="EJ12" s="221"/>
      <c r="EK12" s="221"/>
      <c r="EL12" s="221"/>
      <c r="EM12" s="221"/>
      <c r="EN12" s="221"/>
      <c r="EO12" s="221"/>
      <c r="EP12" s="221"/>
      <c r="EQ12" s="221"/>
      <c r="ER12" s="221"/>
      <c r="ES12" s="221"/>
      <c r="ET12" s="221"/>
      <c r="EU12" s="221"/>
      <c r="EV12" s="221"/>
      <c r="EW12" s="221"/>
      <c r="EX12" s="221"/>
      <c r="EY12" s="221"/>
      <c r="EZ12" s="221"/>
      <c r="FA12" s="221"/>
      <c r="FB12" s="221"/>
      <c r="FC12" s="221"/>
      <c r="FD12" s="221"/>
      <c r="FE12" s="221"/>
      <c r="FF12" s="221"/>
      <c r="FG12" s="221"/>
      <c r="FH12" s="221"/>
      <c r="FI12" s="221"/>
      <c r="FJ12" s="221"/>
      <c r="FK12" s="221"/>
      <c r="FL12" s="221"/>
      <c r="FM12" s="221"/>
      <c r="FN12" s="221"/>
      <c r="FO12" s="221"/>
      <c r="FP12" s="221"/>
      <c r="FQ12" s="221"/>
      <c r="FR12" s="221"/>
      <c r="FS12" s="221"/>
      <c r="FT12" s="221"/>
      <c r="FU12" s="221"/>
      <c r="FV12" s="221"/>
      <c r="FW12" s="221"/>
      <c r="FX12" s="221"/>
      <c r="FY12" s="221"/>
      <c r="FZ12" s="221"/>
      <c r="GA12" s="221"/>
      <c r="GB12" s="221"/>
      <c r="GC12" s="221"/>
      <c r="GD12" s="221"/>
    </row>
    <row r="13" spans="1:186" ht="16.2" customHeight="1" x14ac:dyDescent="0.3">
      <c r="A13" s="822" t="s">
        <v>23</v>
      </c>
      <c r="B13" s="823"/>
      <c r="C13" s="151">
        <f>VLOOKUP($C$5,$A$100:$NR$155,Formula!C13)</f>
        <v>0</v>
      </c>
      <c r="D13" s="151">
        <f>VLOOKUP($C$5,$A$100:$NR$155,Formula!D13)</f>
        <v>0</v>
      </c>
      <c r="E13" s="147">
        <f>VLOOKUP($C$5,$A$100:$NR$155,Formula!E13)</f>
        <v>0</v>
      </c>
      <c r="F13" s="148">
        <f>VLOOKUP($C$5,$A$100:$NR$155,Formula!F13)</f>
        <v>0</v>
      </c>
      <c r="G13" s="149">
        <f>VLOOKUP($C$5,$A$100:$NR$155,Formula!G13)</f>
        <v>0</v>
      </c>
      <c r="H13" s="147">
        <f>VLOOKUP($C$5,$A$100:$NR$155,Formula!H13)</f>
        <v>0</v>
      </c>
      <c r="I13" s="151">
        <f t="shared" ref="I13:I20" si="6">((+D13+E13+F13)-G13)-H13</f>
        <v>0</v>
      </c>
      <c r="J13" s="151">
        <f>VLOOKUP($C$5,$A$100:$NR$155,Formula!J13)</f>
        <v>0</v>
      </c>
      <c r="K13" s="151">
        <f>VLOOKUP($C$5,$A$100:$NR$155,Formula!K13)</f>
        <v>0</v>
      </c>
      <c r="M13" s="833"/>
      <c r="N13" s="833"/>
      <c r="O13" s="386"/>
      <c r="Q13" s="822" t="s">
        <v>23</v>
      </c>
      <c r="R13" s="823"/>
      <c r="S13" s="165" t="e">
        <f t="shared" si="5"/>
        <v>#DIV/0!</v>
      </c>
      <c r="T13" s="400" t="e">
        <f t="shared" si="1"/>
        <v>#DIV/0!</v>
      </c>
      <c r="U13" s="401" t="e">
        <f t="shared" si="2"/>
        <v>#DIV/0!</v>
      </c>
      <c r="V13" s="402" t="e">
        <f t="shared" si="3"/>
        <v>#DIV/0!</v>
      </c>
      <c r="BR13" s="221"/>
      <c r="BS13" s="221"/>
      <c r="BT13" s="221"/>
      <c r="BU13" s="221"/>
      <c r="BV13" s="221"/>
      <c r="BW13" s="221"/>
      <c r="BX13" s="221"/>
      <c r="BY13" s="221"/>
      <c r="BZ13" s="221"/>
      <c r="CA13" s="221"/>
      <c r="CB13" s="221"/>
      <c r="CC13" s="221"/>
      <c r="CD13" s="221"/>
      <c r="CE13" s="221"/>
      <c r="CF13" s="221"/>
      <c r="CG13" s="221"/>
      <c r="CH13" s="221"/>
      <c r="CI13" s="221"/>
      <c r="CJ13" s="221"/>
      <c r="CK13" s="221"/>
      <c r="CL13" s="221"/>
      <c r="CM13" s="221"/>
      <c r="CN13" s="221"/>
      <c r="CO13" s="221"/>
      <c r="CP13" s="221"/>
      <c r="CQ13" s="221"/>
      <c r="CR13" s="221"/>
      <c r="CS13" s="221"/>
      <c r="CT13" s="221"/>
      <c r="CU13" s="221"/>
      <c r="CV13" s="221"/>
      <c r="CW13" s="221"/>
      <c r="CX13" s="221"/>
      <c r="CY13" s="221"/>
      <c r="CZ13" s="221"/>
      <c r="DA13" s="221"/>
      <c r="DB13" s="221"/>
      <c r="DC13" s="221"/>
      <c r="DD13" s="221"/>
      <c r="DE13" s="221"/>
      <c r="DF13" s="221"/>
      <c r="DG13" s="221"/>
      <c r="DH13" s="221"/>
      <c r="DI13" s="221"/>
      <c r="DJ13" s="221"/>
      <c r="DK13" s="221"/>
      <c r="DL13" s="221"/>
      <c r="DM13" s="221"/>
      <c r="DN13" s="221"/>
      <c r="DO13" s="221"/>
      <c r="DP13" s="221"/>
      <c r="DQ13" s="221"/>
      <c r="DR13" s="221"/>
      <c r="DS13" s="221"/>
      <c r="DT13" s="221"/>
      <c r="DU13" s="221"/>
      <c r="DV13" s="221"/>
      <c r="DW13" s="221"/>
      <c r="DX13" s="221"/>
      <c r="DY13" s="221"/>
      <c r="DZ13" s="221"/>
      <c r="EA13" s="221"/>
      <c r="EB13" s="221"/>
      <c r="EC13" s="221"/>
      <c r="ED13" s="221"/>
      <c r="EE13" s="221"/>
      <c r="EF13" s="221"/>
      <c r="EG13" s="221"/>
      <c r="EH13" s="221"/>
      <c r="EI13" s="221"/>
      <c r="EJ13" s="221"/>
      <c r="EK13" s="221"/>
      <c r="EL13" s="221"/>
      <c r="EM13" s="221"/>
      <c r="EN13" s="221"/>
      <c r="EO13" s="221"/>
      <c r="EP13" s="221"/>
      <c r="EQ13" s="221"/>
      <c r="ER13" s="221"/>
      <c r="ES13" s="221"/>
      <c r="ET13" s="221"/>
      <c r="EU13" s="221"/>
      <c r="EV13" s="221"/>
      <c r="EW13" s="221"/>
      <c r="EX13" s="221"/>
      <c r="EY13" s="221"/>
      <c r="EZ13" s="221"/>
      <c r="FA13" s="221"/>
      <c r="FB13" s="221"/>
      <c r="FC13" s="221"/>
      <c r="FD13" s="221"/>
      <c r="FE13" s="221"/>
      <c r="FF13" s="221"/>
      <c r="FG13" s="221"/>
      <c r="FH13" s="221"/>
      <c r="FI13" s="221"/>
      <c r="FJ13" s="221"/>
      <c r="FK13" s="221"/>
      <c r="FL13" s="221"/>
      <c r="FM13" s="221"/>
      <c r="FN13" s="221"/>
      <c r="FO13" s="221"/>
      <c r="FP13" s="221"/>
      <c r="FQ13" s="221"/>
      <c r="FR13" s="221"/>
      <c r="FS13" s="221"/>
      <c r="FT13" s="221"/>
      <c r="FU13" s="221"/>
      <c r="FV13" s="221"/>
      <c r="FW13" s="221"/>
      <c r="FX13" s="221"/>
      <c r="FY13" s="221"/>
      <c r="FZ13" s="221"/>
      <c r="GA13" s="221"/>
      <c r="GB13" s="221"/>
      <c r="GC13" s="221"/>
      <c r="GD13" s="221"/>
    </row>
    <row r="14" spans="1:186" ht="16.2" customHeight="1" thickBot="1" x14ac:dyDescent="0.35">
      <c r="A14" s="822" t="s">
        <v>25</v>
      </c>
      <c r="B14" s="823"/>
      <c r="C14" s="151">
        <f>VLOOKUP($C$5,$A$100:$NR$155,Formula!C14)</f>
        <v>0</v>
      </c>
      <c r="D14" s="151">
        <f>VLOOKUP($C$5,$A$100:$NR$155,Formula!D14)</f>
        <v>0</v>
      </c>
      <c r="E14" s="147">
        <f>VLOOKUP($C$5,$A$100:$NR$155,Formula!E14)</f>
        <v>0</v>
      </c>
      <c r="F14" s="148">
        <f>VLOOKUP($C$5,$A$100:$NR$155,Formula!F14)</f>
        <v>0</v>
      </c>
      <c r="G14" s="149">
        <f>VLOOKUP($C$5,$A$100:$NR$155,Formula!G14)</f>
        <v>0</v>
      </c>
      <c r="H14" s="152">
        <f>VLOOKUP($C$5,$A$100:$NR$155,Formula!H14)</f>
        <v>0</v>
      </c>
      <c r="I14" s="151">
        <f t="shared" si="6"/>
        <v>0</v>
      </c>
      <c r="J14" s="151">
        <f>VLOOKUP($C$5,$A$100:$NR$155,Formula!J14)</f>
        <v>0</v>
      </c>
      <c r="K14" s="151">
        <f>VLOOKUP($C$5,$A$100:$NR$155,Formula!K14)</f>
        <v>60</v>
      </c>
      <c r="M14" s="387" t="s">
        <v>26</v>
      </c>
      <c r="N14" s="387"/>
      <c r="O14" s="388"/>
      <c r="Q14" s="822" t="s">
        <v>25</v>
      </c>
      <c r="R14" s="823"/>
      <c r="S14" s="165">
        <f t="shared" si="5"/>
        <v>0</v>
      </c>
      <c r="T14" s="400" t="e">
        <f t="shared" si="1"/>
        <v>#DIV/0!</v>
      </c>
      <c r="U14" s="401" t="e">
        <f t="shared" si="2"/>
        <v>#DIV/0!</v>
      </c>
      <c r="V14" s="402" t="e">
        <f t="shared" si="3"/>
        <v>#DIV/0!</v>
      </c>
      <c r="BR14" s="221"/>
      <c r="BS14" s="221"/>
      <c r="BT14" s="221"/>
      <c r="BU14" s="221"/>
      <c r="BV14" s="221"/>
      <c r="BW14" s="221"/>
      <c r="BX14" s="221"/>
      <c r="BY14" s="221"/>
      <c r="BZ14" s="221"/>
      <c r="CA14" s="221"/>
      <c r="CB14" s="221"/>
      <c r="CC14" s="221"/>
      <c r="CD14" s="221"/>
      <c r="CE14" s="221"/>
      <c r="CF14" s="221"/>
      <c r="CG14" s="221"/>
      <c r="CH14" s="221"/>
      <c r="CI14" s="221"/>
      <c r="CJ14" s="221"/>
      <c r="CK14" s="221"/>
      <c r="CL14" s="221"/>
      <c r="CM14" s="221"/>
      <c r="CN14" s="221"/>
      <c r="CO14" s="221"/>
      <c r="CP14" s="221"/>
      <c r="CQ14" s="221"/>
      <c r="CR14" s="221"/>
      <c r="CS14" s="221"/>
      <c r="CT14" s="221"/>
      <c r="CU14" s="221"/>
      <c r="CV14" s="221"/>
      <c r="CW14" s="221"/>
      <c r="CX14" s="221"/>
      <c r="CY14" s="221"/>
      <c r="CZ14" s="221"/>
      <c r="DA14" s="221"/>
      <c r="DB14" s="221"/>
      <c r="DC14" s="221"/>
      <c r="DD14" s="221"/>
      <c r="DE14" s="221"/>
      <c r="DF14" s="221"/>
      <c r="DG14" s="221"/>
      <c r="DH14" s="221"/>
      <c r="DI14" s="221"/>
      <c r="DJ14" s="221"/>
      <c r="DK14" s="221"/>
      <c r="DL14" s="221"/>
      <c r="DM14" s="221"/>
      <c r="DN14" s="221"/>
      <c r="DO14" s="221"/>
      <c r="DP14" s="221"/>
      <c r="DQ14" s="221"/>
      <c r="DR14" s="221"/>
      <c r="DS14" s="221"/>
      <c r="DT14" s="221"/>
      <c r="DU14" s="221"/>
      <c r="DV14" s="221"/>
      <c r="DW14" s="221"/>
      <c r="DX14" s="221"/>
      <c r="DY14" s="221"/>
      <c r="DZ14" s="221"/>
      <c r="EA14" s="221"/>
      <c r="EB14" s="221"/>
      <c r="EC14" s="221"/>
      <c r="ED14" s="221"/>
      <c r="EE14" s="221"/>
      <c r="EF14" s="221"/>
      <c r="EG14" s="221"/>
      <c r="EH14" s="221"/>
      <c r="EI14" s="221"/>
      <c r="EJ14" s="221"/>
      <c r="EK14" s="221"/>
      <c r="EL14" s="221"/>
      <c r="EM14" s="221"/>
      <c r="EN14" s="221"/>
      <c r="EO14" s="221"/>
      <c r="EP14" s="221"/>
      <c r="EQ14" s="221"/>
      <c r="ER14" s="221"/>
      <c r="ES14" s="221"/>
      <c r="ET14" s="221"/>
      <c r="EU14" s="221"/>
      <c r="EV14" s="221"/>
      <c r="EW14" s="221"/>
      <c r="EX14" s="221"/>
      <c r="EY14" s="221"/>
      <c r="EZ14" s="221"/>
      <c r="FA14" s="221"/>
      <c r="FB14" s="221"/>
      <c r="FC14" s="221"/>
      <c r="FD14" s="221"/>
      <c r="FE14" s="221"/>
      <c r="FF14" s="221"/>
      <c r="FG14" s="221"/>
      <c r="FH14" s="221"/>
      <c r="FI14" s="221"/>
      <c r="FJ14" s="221"/>
      <c r="FK14" s="221"/>
      <c r="FL14" s="221"/>
      <c r="FM14" s="221"/>
      <c r="FN14" s="221"/>
      <c r="FO14" s="221"/>
      <c r="FP14" s="221"/>
      <c r="FQ14" s="221"/>
      <c r="FR14" s="221"/>
      <c r="FS14" s="221"/>
      <c r="FT14" s="221"/>
      <c r="FU14" s="221"/>
      <c r="FV14" s="221"/>
      <c r="FW14" s="221"/>
      <c r="FX14" s="221"/>
      <c r="FY14" s="221"/>
      <c r="FZ14" s="221"/>
      <c r="GA14" s="221"/>
      <c r="GB14" s="221"/>
      <c r="GC14" s="221"/>
      <c r="GD14" s="221"/>
    </row>
    <row r="15" spans="1:186" ht="16.2" customHeight="1" x14ac:dyDescent="0.3">
      <c r="A15" s="822" t="s">
        <v>27</v>
      </c>
      <c r="B15" s="823"/>
      <c r="C15" s="151">
        <f>VLOOKUP($C$5,$A$100:$NR$155,Formula!C15)</f>
        <v>0</v>
      </c>
      <c r="D15" s="151">
        <f>VLOOKUP($C$5,$A$100:$NR$155,Formula!D15)</f>
        <v>0</v>
      </c>
      <c r="E15" s="147">
        <f>VLOOKUP($C$5,$A$100:$NR$155,Formula!E15)</f>
        <v>0</v>
      </c>
      <c r="F15" s="148">
        <f>VLOOKUP($C$5,$A$100:$NR$155,Formula!F15)</f>
        <v>0</v>
      </c>
      <c r="G15" s="149">
        <f>VLOOKUP($C$5,$A$100:$NR$155,Formula!G15)</f>
        <v>0</v>
      </c>
      <c r="H15" s="152">
        <f>VLOOKUP($C$5,$A$100:$NR$155,Formula!H15)</f>
        <v>0</v>
      </c>
      <c r="I15" s="151">
        <f t="shared" si="6"/>
        <v>0</v>
      </c>
      <c r="J15" s="151">
        <f>VLOOKUP($C$5,$A$100:$NR$155,Formula!J15)</f>
        <v>0</v>
      </c>
      <c r="K15" s="151">
        <f>VLOOKUP($C$5,$A$100:$NR$155,Formula!K15)</f>
        <v>0</v>
      </c>
      <c r="M15" s="828" t="s">
        <v>28</v>
      </c>
      <c r="N15" s="829"/>
      <c r="O15" s="384">
        <f>VLOOKUP($C$5,$A$100:$NR$155,Formula!O15)</f>
        <v>4811</v>
      </c>
      <c r="Q15" s="822" t="s">
        <v>27</v>
      </c>
      <c r="R15" s="823"/>
      <c r="S15" s="165" t="e">
        <f t="shared" si="5"/>
        <v>#DIV/0!</v>
      </c>
      <c r="T15" s="400" t="e">
        <f t="shared" si="1"/>
        <v>#DIV/0!</v>
      </c>
      <c r="U15" s="401" t="e">
        <f t="shared" si="2"/>
        <v>#DIV/0!</v>
      </c>
      <c r="V15" s="402" t="e">
        <f t="shared" si="3"/>
        <v>#DIV/0!</v>
      </c>
      <c r="BR15" s="221"/>
      <c r="BS15" s="221"/>
      <c r="BT15" s="221"/>
      <c r="BU15" s="221"/>
      <c r="BV15" s="221"/>
      <c r="BW15" s="221"/>
      <c r="BX15" s="221"/>
      <c r="BY15" s="221"/>
      <c r="BZ15" s="221"/>
      <c r="CA15" s="221"/>
      <c r="CB15" s="221"/>
      <c r="CC15" s="221"/>
      <c r="CD15" s="221"/>
      <c r="CE15" s="221"/>
      <c r="CF15" s="221"/>
      <c r="CG15" s="221"/>
      <c r="CH15" s="221"/>
      <c r="CI15" s="221"/>
      <c r="CJ15" s="221"/>
      <c r="CK15" s="221"/>
      <c r="CL15" s="221"/>
      <c r="CM15" s="221"/>
      <c r="CN15" s="221"/>
      <c r="CO15" s="221"/>
      <c r="CP15" s="221"/>
      <c r="CQ15" s="221"/>
      <c r="CR15" s="221"/>
      <c r="CS15" s="221"/>
      <c r="CT15" s="221"/>
      <c r="CU15" s="221"/>
      <c r="CV15" s="221"/>
      <c r="CW15" s="221"/>
      <c r="CX15" s="221"/>
      <c r="CY15" s="221"/>
      <c r="CZ15" s="221"/>
      <c r="DA15" s="221"/>
      <c r="DB15" s="221"/>
      <c r="DC15" s="221"/>
      <c r="DD15" s="221"/>
      <c r="DE15" s="221"/>
      <c r="DF15" s="221"/>
      <c r="DG15" s="221"/>
      <c r="DH15" s="221"/>
      <c r="DI15" s="221"/>
      <c r="DJ15" s="221"/>
      <c r="DK15" s="221"/>
      <c r="DL15" s="221"/>
      <c r="DM15" s="221"/>
      <c r="DN15" s="221"/>
      <c r="DO15" s="221"/>
      <c r="DP15" s="221"/>
      <c r="DQ15" s="221"/>
      <c r="DR15" s="221"/>
      <c r="DS15" s="221"/>
      <c r="DT15" s="221"/>
      <c r="DU15" s="221"/>
      <c r="DV15" s="221"/>
      <c r="DW15" s="221"/>
      <c r="DX15" s="221"/>
      <c r="DY15" s="221"/>
      <c r="DZ15" s="221"/>
      <c r="EA15" s="221"/>
      <c r="EB15" s="221"/>
      <c r="EC15" s="221"/>
      <c r="ED15" s="221"/>
      <c r="EE15" s="221"/>
      <c r="EF15" s="221"/>
      <c r="EG15" s="221"/>
      <c r="EH15" s="221"/>
      <c r="EI15" s="221"/>
      <c r="EJ15" s="221"/>
      <c r="EK15" s="221"/>
      <c r="EL15" s="221"/>
      <c r="EM15" s="221"/>
      <c r="EN15" s="221"/>
      <c r="EO15" s="221"/>
      <c r="EP15" s="221"/>
      <c r="EQ15" s="221"/>
      <c r="ER15" s="221"/>
      <c r="ES15" s="221"/>
      <c r="ET15" s="221"/>
      <c r="EU15" s="221"/>
      <c r="EV15" s="221"/>
      <c r="EW15" s="221"/>
      <c r="EX15" s="221"/>
      <c r="EY15" s="221"/>
      <c r="EZ15" s="221"/>
      <c r="FA15" s="221"/>
      <c r="FB15" s="221"/>
      <c r="FC15" s="221"/>
      <c r="FD15" s="221"/>
      <c r="FE15" s="221"/>
      <c r="FF15" s="221"/>
      <c r="FG15" s="221"/>
      <c r="FH15" s="221"/>
      <c r="FI15" s="221"/>
      <c r="FJ15" s="221"/>
      <c r="FK15" s="221"/>
      <c r="FL15" s="221"/>
      <c r="FM15" s="221"/>
      <c r="FN15" s="221"/>
      <c r="FO15" s="221"/>
      <c r="FP15" s="221"/>
      <c r="FQ15" s="221"/>
      <c r="FR15" s="221"/>
      <c r="FS15" s="221"/>
      <c r="FT15" s="221"/>
      <c r="FU15" s="221"/>
      <c r="FV15" s="221"/>
      <c r="FW15" s="221"/>
      <c r="FX15" s="221"/>
      <c r="FY15" s="221"/>
      <c r="FZ15" s="221"/>
      <c r="GA15" s="221"/>
      <c r="GB15" s="221"/>
      <c r="GC15" s="221"/>
      <c r="GD15" s="221"/>
    </row>
    <row r="16" spans="1:186" ht="16.2" customHeight="1" x14ac:dyDescent="0.3">
      <c r="A16" s="822" t="s">
        <v>29</v>
      </c>
      <c r="B16" s="823"/>
      <c r="C16" s="151">
        <f>VLOOKUP($C$5,$A$100:$NR$155,Formula!C16)</f>
        <v>0</v>
      </c>
      <c r="D16" s="151">
        <f>VLOOKUP($C$5,$A$100:$NR$155,Formula!D16)</f>
        <v>0</v>
      </c>
      <c r="E16" s="147">
        <f>VLOOKUP($C$5,$A$100:$NR$155,Formula!E16)</f>
        <v>0</v>
      </c>
      <c r="F16" s="148">
        <f>VLOOKUP($C$5,$A$100:$NR$155,Formula!F16)</f>
        <v>0</v>
      </c>
      <c r="G16" s="149">
        <f>VLOOKUP($C$5,$A$100:$NR$155,Formula!G16)</f>
        <v>0</v>
      </c>
      <c r="H16" s="152">
        <f>VLOOKUP($C$5,$A$100:$NR$155,Formula!H16)</f>
        <v>0</v>
      </c>
      <c r="I16" s="151">
        <f t="shared" si="6"/>
        <v>0</v>
      </c>
      <c r="J16" s="151">
        <f>VLOOKUP($C$5,$A$100:$NR$155,Formula!J16)</f>
        <v>0</v>
      </c>
      <c r="K16" s="151">
        <f>VLOOKUP($C$5,$A$100:$NR$155,Formula!K16)</f>
        <v>0</v>
      </c>
      <c r="M16" s="806" t="s">
        <v>30</v>
      </c>
      <c r="N16" s="827"/>
      <c r="O16" s="385">
        <f>+O17+O18+O19</f>
        <v>203</v>
      </c>
      <c r="Q16" s="822" t="s">
        <v>29</v>
      </c>
      <c r="R16" s="823"/>
      <c r="S16" s="165" t="e">
        <f t="shared" si="5"/>
        <v>#DIV/0!</v>
      </c>
      <c r="T16" s="400" t="e">
        <f t="shared" si="1"/>
        <v>#DIV/0!</v>
      </c>
      <c r="U16" s="401" t="e">
        <f t="shared" si="2"/>
        <v>#DIV/0!</v>
      </c>
      <c r="V16" s="402" t="e">
        <f t="shared" si="3"/>
        <v>#DIV/0!</v>
      </c>
      <c r="BR16" s="221"/>
      <c r="BS16" s="221"/>
      <c r="BT16" s="221"/>
      <c r="BU16" s="221"/>
      <c r="BV16" s="221"/>
      <c r="BW16" s="221"/>
      <c r="BX16" s="221"/>
      <c r="BY16" s="221"/>
      <c r="BZ16" s="221"/>
      <c r="CA16" s="221"/>
      <c r="CB16" s="221"/>
      <c r="CC16" s="221"/>
      <c r="CD16" s="221"/>
      <c r="CE16" s="221"/>
      <c r="CF16" s="221"/>
      <c r="CG16" s="221"/>
      <c r="CH16" s="221"/>
      <c r="CI16" s="221"/>
      <c r="CJ16" s="221"/>
      <c r="CK16" s="221"/>
      <c r="CL16" s="221"/>
      <c r="CM16" s="221"/>
      <c r="CN16" s="221"/>
      <c r="CO16" s="221"/>
      <c r="CP16" s="221"/>
      <c r="CQ16" s="221"/>
      <c r="CR16" s="221"/>
      <c r="CS16" s="221"/>
      <c r="CT16" s="221"/>
      <c r="CU16" s="221"/>
      <c r="CV16" s="221"/>
      <c r="CW16" s="221"/>
      <c r="CX16" s="221"/>
      <c r="CY16" s="221"/>
      <c r="CZ16" s="221"/>
      <c r="DA16" s="221"/>
      <c r="DB16" s="221"/>
      <c r="DC16" s="221"/>
      <c r="DD16" s="221"/>
      <c r="DE16" s="221"/>
      <c r="DF16" s="221"/>
      <c r="DG16" s="221"/>
      <c r="DH16" s="221"/>
      <c r="DI16" s="221"/>
      <c r="DJ16" s="221"/>
      <c r="DK16" s="221"/>
      <c r="DL16" s="221"/>
      <c r="DM16" s="221"/>
      <c r="DN16" s="221"/>
      <c r="DO16" s="221"/>
      <c r="DP16" s="221"/>
      <c r="DQ16" s="221"/>
      <c r="DR16" s="221"/>
      <c r="DS16" s="221"/>
      <c r="DT16" s="221"/>
      <c r="DU16" s="221"/>
      <c r="DV16" s="221"/>
      <c r="DW16" s="221"/>
      <c r="DX16" s="221"/>
      <c r="DY16" s="221"/>
      <c r="DZ16" s="221"/>
      <c r="EA16" s="221"/>
      <c r="EB16" s="221"/>
      <c r="EC16" s="221"/>
      <c r="ED16" s="221"/>
      <c r="EE16" s="221"/>
      <c r="EF16" s="221"/>
      <c r="EG16" s="221"/>
      <c r="EH16" s="221"/>
      <c r="EI16" s="221"/>
      <c r="EJ16" s="221"/>
      <c r="EK16" s="221"/>
      <c r="EL16" s="221"/>
      <c r="EM16" s="221"/>
      <c r="EN16" s="221"/>
      <c r="EO16" s="221"/>
      <c r="EP16" s="221"/>
      <c r="EQ16" s="221"/>
      <c r="ER16" s="221"/>
      <c r="ES16" s="221"/>
      <c r="ET16" s="221"/>
      <c r="EU16" s="221"/>
      <c r="EV16" s="221"/>
      <c r="EW16" s="221"/>
      <c r="EX16" s="221"/>
      <c r="EY16" s="221"/>
      <c r="EZ16" s="221"/>
      <c r="FA16" s="221"/>
      <c r="FB16" s="221"/>
      <c r="FC16" s="221"/>
      <c r="FD16" s="221"/>
      <c r="FE16" s="221"/>
      <c r="FF16" s="221"/>
      <c r="FG16" s="221"/>
      <c r="FH16" s="221"/>
      <c r="FI16" s="221"/>
      <c r="FJ16" s="221"/>
      <c r="FK16" s="221"/>
      <c r="FL16" s="221"/>
      <c r="FM16" s="221"/>
      <c r="FN16" s="221"/>
      <c r="FO16" s="221"/>
      <c r="FP16" s="221"/>
      <c r="FQ16" s="221"/>
      <c r="FR16" s="221"/>
      <c r="FS16" s="221"/>
      <c r="FT16" s="221"/>
      <c r="FU16" s="221"/>
      <c r="FV16" s="221"/>
      <c r="FW16" s="221"/>
      <c r="FX16" s="221"/>
      <c r="FY16" s="221"/>
      <c r="FZ16" s="221"/>
      <c r="GA16" s="221"/>
      <c r="GB16" s="221"/>
      <c r="GC16" s="221"/>
      <c r="GD16" s="221"/>
    </row>
    <row r="17" spans="1:186" ht="16.2" customHeight="1" x14ac:dyDescent="0.3">
      <c r="A17" s="822" t="s">
        <v>31</v>
      </c>
      <c r="B17" s="823"/>
      <c r="C17" s="151">
        <f>VLOOKUP($C$5,$A$100:$NR$155,Formula!C17)</f>
        <v>0</v>
      </c>
      <c r="D17" s="151">
        <f>VLOOKUP($C$5,$A$100:$NR$155,Formula!D17)</f>
        <v>0</v>
      </c>
      <c r="E17" s="147">
        <f>VLOOKUP($C$5,$A$100:$NR$155,Formula!E17)</f>
        <v>0</v>
      </c>
      <c r="F17" s="148">
        <f>VLOOKUP($C$5,$A$100:$NR$155,Formula!F17)</f>
        <v>0</v>
      </c>
      <c r="G17" s="149">
        <f>VLOOKUP($C$5,$A$100:$NR$155,Formula!G17)</f>
        <v>0</v>
      </c>
      <c r="H17" s="152">
        <f>VLOOKUP($C$5,$A$100:$NR$155,Formula!H17)</f>
        <v>0</v>
      </c>
      <c r="I17" s="151">
        <f t="shared" si="6"/>
        <v>0</v>
      </c>
      <c r="J17" s="151">
        <f>VLOOKUP($C$5,$A$100:$NR$155,Formula!J17)</f>
        <v>0</v>
      </c>
      <c r="K17" s="151">
        <f>VLOOKUP($C$5,$A$100:$NR$155,Formula!K17)</f>
        <v>0</v>
      </c>
      <c r="M17" s="806" t="s">
        <v>32</v>
      </c>
      <c r="N17" s="827"/>
      <c r="O17" s="385">
        <f>VLOOKUP($C$5,$A$100:$NR$155,Formula!O17)</f>
        <v>33</v>
      </c>
      <c r="Q17" s="822" t="s">
        <v>31</v>
      </c>
      <c r="R17" s="823"/>
      <c r="S17" s="165" t="e">
        <f t="shared" si="5"/>
        <v>#DIV/0!</v>
      </c>
      <c r="T17" s="400" t="e">
        <f t="shared" si="1"/>
        <v>#DIV/0!</v>
      </c>
      <c r="U17" s="401" t="e">
        <f t="shared" si="2"/>
        <v>#DIV/0!</v>
      </c>
      <c r="V17" s="402" t="e">
        <f t="shared" si="3"/>
        <v>#DIV/0!</v>
      </c>
      <c r="BR17" s="221"/>
      <c r="BS17" s="221"/>
      <c r="BT17" s="221"/>
      <c r="BU17" s="221"/>
      <c r="BV17" s="221"/>
      <c r="BW17" s="221"/>
      <c r="BX17" s="221"/>
      <c r="BY17" s="221"/>
      <c r="BZ17" s="221"/>
      <c r="CA17" s="221"/>
      <c r="CB17" s="221"/>
      <c r="CC17" s="221"/>
      <c r="CD17" s="221"/>
      <c r="CE17" s="221"/>
      <c r="CF17" s="221"/>
      <c r="CG17" s="221"/>
      <c r="CH17" s="221"/>
      <c r="CI17" s="221"/>
      <c r="CJ17" s="221"/>
      <c r="CK17" s="221"/>
      <c r="CL17" s="221"/>
      <c r="CM17" s="221"/>
      <c r="CN17" s="221"/>
      <c r="CO17" s="221"/>
      <c r="CP17" s="221"/>
      <c r="CQ17" s="221"/>
      <c r="CR17" s="221"/>
      <c r="CS17" s="221"/>
      <c r="CT17" s="221"/>
      <c r="CU17" s="221"/>
      <c r="CV17" s="221"/>
      <c r="CW17" s="221"/>
      <c r="CX17" s="221"/>
      <c r="CY17" s="221"/>
      <c r="CZ17" s="221"/>
      <c r="DA17" s="221"/>
      <c r="DB17" s="221"/>
      <c r="DC17" s="221"/>
      <c r="DD17" s="221"/>
      <c r="DE17" s="221"/>
      <c r="DF17" s="221"/>
      <c r="DG17" s="221"/>
      <c r="DH17" s="221"/>
      <c r="DI17" s="221"/>
      <c r="DJ17" s="221"/>
      <c r="DK17" s="221"/>
      <c r="DL17" s="221"/>
      <c r="DM17" s="221"/>
      <c r="DN17" s="221"/>
      <c r="DO17" s="221"/>
      <c r="DP17" s="221"/>
      <c r="DQ17" s="221"/>
      <c r="DR17" s="221"/>
      <c r="DS17" s="221"/>
      <c r="DT17" s="221"/>
      <c r="DU17" s="221"/>
      <c r="DV17" s="221"/>
      <c r="DW17" s="221"/>
      <c r="DX17" s="221"/>
      <c r="DY17" s="221"/>
      <c r="DZ17" s="221"/>
      <c r="EA17" s="221"/>
      <c r="EB17" s="221"/>
      <c r="EC17" s="221"/>
      <c r="ED17" s="221"/>
      <c r="EE17" s="221"/>
      <c r="EF17" s="221"/>
      <c r="EG17" s="221"/>
      <c r="EH17" s="221"/>
      <c r="EI17" s="221"/>
      <c r="EJ17" s="221"/>
      <c r="EK17" s="221"/>
      <c r="EL17" s="221"/>
      <c r="EM17" s="221"/>
      <c r="EN17" s="221"/>
      <c r="EO17" s="221"/>
      <c r="EP17" s="221"/>
      <c r="EQ17" s="221"/>
      <c r="ER17" s="221"/>
      <c r="ES17" s="221"/>
      <c r="ET17" s="221"/>
      <c r="EU17" s="221"/>
      <c r="EV17" s="221"/>
      <c r="EW17" s="221"/>
      <c r="EX17" s="221"/>
      <c r="EY17" s="221"/>
      <c r="EZ17" s="221"/>
      <c r="FA17" s="221"/>
      <c r="FB17" s="221"/>
      <c r="FC17" s="221"/>
      <c r="FD17" s="221"/>
      <c r="FE17" s="221"/>
      <c r="FF17" s="221"/>
      <c r="FG17" s="221"/>
      <c r="FH17" s="221"/>
      <c r="FI17" s="221"/>
      <c r="FJ17" s="221"/>
      <c r="FK17" s="221"/>
      <c r="FL17" s="221"/>
      <c r="FM17" s="221"/>
      <c r="FN17" s="221"/>
      <c r="FO17" s="221"/>
      <c r="FP17" s="221"/>
      <c r="FQ17" s="221"/>
      <c r="FR17" s="221"/>
      <c r="FS17" s="221"/>
      <c r="FT17" s="221"/>
      <c r="FU17" s="221"/>
      <c r="FV17" s="221"/>
      <c r="FW17" s="221"/>
      <c r="FX17" s="221"/>
      <c r="FY17" s="221"/>
      <c r="FZ17" s="221"/>
      <c r="GA17" s="221"/>
      <c r="GB17" s="221"/>
      <c r="GC17" s="221"/>
      <c r="GD17" s="221"/>
    </row>
    <row r="18" spans="1:186" ht="16.2" customHeight="1" x14ac:dyDescent="0.3">
      <c r="A18" s="822" t="s">
        <v>33</v>
      </c>
      <c r="B18" s="823"/>
      <c r="C18" s="151">
        <f>VLOOKUP($C$5,$A$100:$NR$155,Formula!C18)</f>
        <v>0</v>
      </c>
      <c r="D18" s="151">
        <f>VLOOKUP($C$5,$A$100:$NR$155,Formula!D18)</f>
        <v>0</v>
      </c>
      <c r="E18" s="147">
        <f>VLOOKUP($C$5,$A$100:$NR$155,Formula!E18)</f>
        <v>0</v>
      </c>
      <c r="F18" s="148">
        <f>VLOOKUP($C$5,$A$100:$NR$155,Formula!F18)</f>
        <v>0</v>
      </c>
      <c r="G18" s="149">
        <f>VLOOKUP($C$5,$A$100:$NR$155,Formula!G18)</f>
        <v>0</v>
      </c>
      <c r="H18" s="152">
        <f>VLOOKUP($C$5,$A$100:$NR$155,Formula!H18)</f>
        <v>0</v>
      </c>
      <c r="I18" s="151">
        <f t="shared" si="6"/>
        <v>0</v>
      </c>
      <c r="J18" s="151">
        <f>VLOOKUP($C$5,$A$100:$NR$155,Formula!J18)</f>
        <v>0</v>
      </c>
      <c r="K18" s="151">
        <f>VLOOKUP($C$5,$A$100:$NR$155,Formula!K18)</f>
        <v>0</v>
      </c>
      <c r="M18" s="806" t="s">
        <v>34</v>
      </c>
      <c r="N18" s="827"/>
      <c r="O18" s="385">
        <f>VLOOKUP($C$5,$A$100:$NR$155,Formula!O18)</f>
        <v>28</v>
      </c>
      <c r="Q18" s="822" t="s">
        <v>33</v>
      </c>
      <c r="R18" s="823"/>
      <c r="S18" s="165" t="e">
        <f t="shared" si="5"/>
        <v>#DIV/0!</v>
      </c>
      <c r="T18" s="400" t="e">
        <f t="shared" si="1"/>
        <v>#DIV/0!</v>
      </c>
      <c r="U18" s="401" t="e">
        <f t="shared" si="2"/>
        <v>#DIV/0!</v>
      </c>
      <c r="V18" s="402" t="e">
        <f t="shared" si="3"/>
        <v>#DIV/0!</v>
      </c>
      <c r="BR18" s="221"/>
      <c r="BS18" s="221"/>
      <c r="BT18" s="221"/>
      <c r="BU18" s="221"/>
      <c r="BV18" s="221"/>
      <c r="BW18" s="221"/>
      <c r="BX18" s="221"/>
      <c r="BY18" s="221"/>
      <c r="BZ18" s="221"/>
      <c r="CA18" s="221"/>
      <c r="CB18" s="221"/>
      <c r="CC18" s="221"/>
      <c r="CD18" s="221"/>
      <c r="CE18" s="221"/>
      <c r="CF18" s="221"/>
      <c r="CG18" s="221"/>
      <c r="CH18" s="221"/>
      <c r="CI18" s="221"/>
      <c r="CJ18" s="221"/>
      <c r="CK18" s="221"/>
      <c r="CL18" s="221"/>
      <c r="CM18" s="221"/>
      <c r="CN18" s="221"/>
      <c r="CO18" s="221"/>
      <c r="CP18" s="221"/>
      <c r="CQ18" s="221"/>
      <c r="CR18" s="221"/>
      <c r="CS18" s="221"/>
      <c r="CT18" s="221"/>
      <c r="CU18" s="221"/>
      <c r="CV18" s="221"/>
      <c r="CW18" s="221"/>
      <c r="CX18" s="221"/>
      <c r="CY18" s="221"/>
      <c r="CZ18" s="221"/>
      <c r="DA18" s="221"/>
      <c r="DB18" s="221"/>
      <c r="DC18" s="221"/>
      <c r="DD18" s="221"/>
      <c r="DE18" s="221"/>
      <c r="DF18" s="221"/>
      <c r="DG18" s="221"/>
      <c r="DH18" s="221"/>
      <c r="DI18" s="221"/>
      <c r="DJ18" s="221"/>
      <c r="DK18" s="221"/>
      <c r="DL18" s="221"/>
      <c r="DM18" s="221"/>
      <c r="DN18" s="221"/>
      <c r="DO18" s="221"/>
      <c r="DP18" s="221"/>
      <c r="DQ18" s="221"/>
      <c r="DR18" s="221"/>
      <c r="DS18" s="221"/>
      <c r="DT18" s="221"/>
      <c r="DU18" s="221"/>
      <c r="DV18" s="221"/>
      <c r="DW18" s="221"/>
      <c r="DX18" s="221"/>
      <c r="DY18" s="221"/>
      <c r="DZ18" s="221"/>
      <c r="EA18" s="221"/>
      <c r="EB18" s="221"/>
      <c r="EC18" s="221"/>
      <c r="ED18" s="221"/>
      <c r="EE18" s="221"/>
      <c r="EF18" s="221"/>
      <c r="EG18" s="221"/>
      <c r="EH18" s="221"/>
      <c r="EI18" s="221"/>
      <c r="EJ18" s="221"/>
      <c r="EK18" s="221"/>
      <c r="EL18" s="221"/>
      <c r="EM18" s="221"/>
      <c r="EN18" s="221"/>
      <c r="EO18" s="221"/>
      <c r="EP18" s="221"/>
      <c r="EQ18" s="221"/>
      <c r="ER18" s="221"/>
      <c r="ES18" s="221"/>
      <c r="ET18" s="221"/>
      <c r="EU18" s="221"/>
      <c r="EV18" s="221"/>
      <c r="EW18" s="221"/>
      <c r="EX18" s="221"/>
      <c r="EY18" s="221"/>
      <c r="EZ18" s="221"/>
      <c r="FA18" s="221"/>
      <c r="FB18" s="221"/>
      <c r="FC18" s="221"/>
      <c r="FD18" s="221"/>
      <c r="FE18" s="221"/>
      <c r="FF18" s="221"/>
      <c r="FG18" s="221"/>
      <c r="FH18" s="221"/>
      <c r="FI18" s="221"/>
      <c r="FJ18" s="221"/>
      <c r="FK18" s="221"/>
      <c r="FL18" s="221"/>
      <c r="FM18" s="221"/>
      <c r="FN18" s="221"/>
      <c r="FO18" s="221"/>
      <c r="FP18" s="221"/>
      <c r="FQ18" s="221"/>
      <c r="FR18" s="221"/>
      <c r="FS18" s="221"/>
      <c r="FT18" s="221"/>
      <c r="FU18" s="221"/>
      <c r="FV18" s="221"/>
      <c r="FW18" s="221"/>
      <c r="FX18" s="221"/>
      <c r="FY18" s="221"/>
      <c r="FZ18" s="221"/>
      <c r="GA18" s="221"/>
      <c r="GB18" s="221"/>
      <c r="GC18" s="221"/>
      <c r="GD18" s="221"/>
    </row>
    <row r="19" spans="1:186" ht="16.2" customHeight="1" thickBot="1" x14ac:dyDescent="0.35">
      <c r="A19" s="822" t="s">
        <v>35</v>
      </c>
      <c r="B19" s="823"/>
      <c r="C19" s="151">
        <f>VLOOKUP($C$5,$A$100:$NR$155,Formula!C19)</f>
        <v>0</v>
      </c>
      <c r="D19" s="151">
        <f>VLOOKUP($C$5,$A$100:$NR$155,Formula!D19)</f>
        <v>0</v>
      </c>
      <c r="E19" s="147">
        <f>VLOOKUP($C$5,$A$100:$NR$155,Formula!E19)</f>
        <v>0</v>
      </c>
      <c r="F19" s="148">
        <f>VLOOKUP($C$5,$A$100:$NR$155,Formula!F19)</f>
        <v>0</v>
      </c>
      <c r="G19" s="149">
        <f>VLOOKUP($C$5,$A$100:$NR$155,Formula!G19)</f>
        <v>0</v>
      </c>
      <c r="H19" s="152">
        <f>VLOOKUP($C$5,$A$100:$NR$155,Formula!H19)</f>
        <v>0</v>
      </c>
      <c r="I19" s="151">
        <f t="shared" si="6"/>
        <v>0</v>
      </c>
      <c r="J19" s="151">
        <f>VLOOKUP($C$5,$A$100:$NR$155,Formula!J19)</f>
        <v>0</v>
      </c>
      <c r="K19" s="151">
        <f>VLOOKUP($C$5,$A$100:$NR$155,Formula!K19)</f>
        <v>0</v>
      </c>
      <c r="M19" s="824" t="s">
        <v>36</v>
      </c>
      <c r="N19" s="825"/>
      <c r="O19" s="389">
        <f>VLOOKUP($C$5,$A$100:$NR$155,Formula!O19)</f>
        <v>142</v>
      </c>
      <c r="Q19" s="822" t="s">
        <v>35</v>
      </c>
      <c r="R19" s="823"/>
      <c r="S19" s="165" t="e">
        <f t="shared" si="5"/>
        <v>#DIV/0!</v>
      </c>
      <c r="T19" s="400" t="e">
        <f t="shared" si="1"/>
        <v>#DIV/0!</v>
      </c>
      <c r="U19" s="401" t="e">
        <f t="shared" si="2"/>
        <v>#DIV/0!</v>
      </c>
      <c r="V19" s="402" t="e">
        <f t="shared" si="3"/>
        <v>#DIV/0!</v>
      </c>
      <c r="BR19" s="221"/>
      <c r="BS19" s="221"/>
      <c r="BT19" s="221"/>
      <c r="BU19" s="221"/>
      <c r="BV19" s="221"/>
      <c r="BW19" s="221"/>
      <c r="BX19" s="221"/>
      <c r="BY19" s="221"/>
      <c r="BZ19" s="221"/>
      <c r="CA19" s="221"/>
      <c r="CB19" s="221"/>
      <c r="CC19" s="221"/>
      <c r="CD19" s="221"/>
      <c r="CE19" s="221"/>
      <c r="CF19" s="221"/>
      <c r="CG19" s="221"/>
      <c r="CH19" s="221"/>
      <c r="CI19" s="221"/>
      <c r="CJ19" s="221"/>
      <c r="CK19" s="221"/>
      <c r="CL19" s="221"/>
      <c r="CM19" s="221"/>
      <c r="CN19" s="221"/>
      <c r="CO19" s="221"/>
      <c r="CP19" s="221"/>
      <c r="CQ19" s="221"/>
      <c r="CR19" s="221"/>
      <c r="CS19" s="221"/>
      <c r="CT19" s="221"/>
      <c r="CU19" s="221"/>
      <c r="CV19" s="221"/>
      <c r="CW19" s="221"/>
      <c r="CX19" s="221"/>
      <c r="CY19" s="221"/>
      <c r="CZ19" s="221"/>
      <c r="DA19" s="221"/>
      <c r="DB19" s="221"/>
      <c r="DC19" s="221"/>
      <c r="DD19" s="221"/>
      <c r="DE19" s="221"/>
      <c r="DF19" s="221"/>
      <c r="DG19" s="221"/>
      <c r="DH19" s="221"/>
      <c r="DI19" s="221"/>
      <c r="DJ19" s="221"/>
      <c r="DK19" s="221"/>
      <c r="DL19" s="221"/>
      <c r="DM19" s="221"/>
      <c r="DN19" s="221"/>
      <c r="DO19" s="221"/>
      <c r="DP19" s="221"/>
      <c r="DQ19" s="221"/>
      <c r="DR19" s="221"/>
      <c r="DS19" s="221"/>
      <c r="DT19" s="221"/>
      <c r="DU19" s="221"/>
      <c r="DV19" s="221"/>
      <c r="DW19" s="221"/>
      <c r="DX19" s="221"/>
      <c r="DY19" s="221"/>
      <c r="DZ19" s="221"/>
      <c r="EA19" s="221"/>
      <c r="EB19" s="221"/>
      <c r="EC19" s="221"/>
      <c r="ED19" s="221"/>
      <c r="EE19" s="221"/>
      <c r="EF19" s="221"/>
      <c r="EG19" s="221"/>
      <c r="EH19" s="221"/>
      <c r="EI19" s="221"/>
      <c r="EJ19" s="221"/>
      <c r="EK19" s="221"/>
      <c r="EL19" s="221"/>
      <c r="EM19" s="221"/>
      <c r="EN19" s="221"/>
      <c r="EO19" s="221"/>
      <c r="EP19" s="221"/>
      <c r="EQ19" s="221"/>
      <c r="ER19" s="221"/>
      <c r="ES19" s="221"/>
      <c r="ET19" s="221"/>
      <c r="EU19" s="221"/>
      <c r="EV19" s="221"/>
      <c r="EW19" s="221"/>
      <c r="EX19" s="221"/>
      <c r="EY19" s="221"/>
      <c r="EZ19" s="221"/>
      <c r="FA19" s="221"/>
      <c r="FB19" s="221"/>
      <c r="FC19" s="221"/>
      <c r="FD19" s="221"/>
      <c r="FE19" s="221"/>
      <c r="FF19" s="221"/>
      <c r="FG19" s="221"/>
      <c r="FH19" s="221"/>
      <c r="FI19" s="221"/>
      <c r="FJ19" s="221"/>
      <c r="FK19" s="221"/>
      <c r="FL19" s="221"/>
      <c r="FM19" s="221"/>
      <c r="FN19" s="221"/>
      <c r="FO19" s="221"/>
      <c r="FP19" s="221"/>
      <c r="FQ19" s="221"/>
      <c r="FR19" s="221"/>
      <c r="FS19" s="221"/>
      <c r="FT19" s="221"/>
      <c r="FU19" s="221"/>
      <c r="FV19" s="221"/>
      <c r="FW19" s="221"/>
      <c r="FX19" s="221"/>
      <c r="FY19" s="221"/>
      <c r="FZ19" s="221"/>
      <c r="GA19" s="221"/>
      <c r="GB19" s="221"/>
      <c r="GC19" s="221"/>
      <c r="GD19" s="221"/>
    </row>
    <row r="20" spans="1:186" ht="16.2" customHeight="1" thickBot="1" x14ac:dyDescent="0.35">
      <c r="A20" s="814" t="s">
        <v>37</v>
      </c>
      <c r="B20" s="815"/>
      <c r="C20" s="153">
        <f>VLOOKUP($C$5,$A$100:$NR$155,Formula!C20)</f>
        <v>9</v>
      </c>
      <c r="D20" s="153">
        <f>VLOOKUP($C$5,$A$100:$NR$155,Formula!D20)</f>
        <v>0</v>
      </c>
      <c r="E20" s="147">
        <f>VLOOKUP($C$5,$A$100:$NR$155,Formula!E20)</f>
        <v>84</v>
      </c>
      <c r="F20" s="148">
        <f>VLOOKUP($C$5,$A$100:$NR$155,Formula!F20)</f>
        <v>0</v>
      </c>
      <c r="G20" s="149">
        <f>VLOOKUP($C$5,$A$100:$NR$155,Formula!G20)</f>
        <v>0</v>
      </c>
      <c r="H20" s="154">
        <f>VLOOKUP($C$5,$A$100:$NR$155,Formula!H20)</f>
        <v>79</v>
      </c>
      <c r="I20" s="153">
        <f t="shared" si="6"/>
        <v>5</v>
      </c>
      <c r="J20" s="153">
        <f>VLOOKUP($C$5,$A$100:$NR$155,Formula!J20)</f>
        <v>1136</v>
      </c>
      <c r="K20" s="153">
        <f>VLOOKUP($C$5,$A$100:$NR$155,Formula!K20)</f>
        <v>1935</v>
      </c>
      <c r="M20" s="826" t="s">
        <v>38</v>
      </c>
      <c r="N20" s="826"/>
      <c r="O20" s="826"/>
      <c r="Q20" s="814" t="s">
        <v>37</v>
      </c>
      <c r="R20" s="815"/>
      <c r="S20" s="155">
        <f t="shared" si="5"/>
        <v>58.708010335917315</v>
      </c>
      <c r="T20" s="403">
        <f t="shared" si="1"/>
        <v>8.7777777777777786</v>
      </c>
      <c r="U20" s="401">
        <f t="shared" si="2"/>
        <v>14.379746835443038</v>
      </c>
      <c r="V20" s="404">
        <f t="shared" si="3"/>
        <v>10.113924050632912</v>
      </c>
      <c r="BR20" s="221"/>
      <c r="BS20" s="221"/>
      <c r="BT20" s="221"/>
      <c r="BU20" s="221"/>
      <c r="BV20" s="221"/>
      <c r="BW20" s="221"/>
      <c r="BX20" s="221"/>
      <c r="BY20" s="221"/>
      <c r="BZ20" s="221"/>
      <c r="CA20" s="221"/>
      <c r="CB20" s="221"/>
      <c r="CC20" s="221"/>
      <c r="CD20" s="221"/>
      <c r="CE20" s="221"/>
      <c r="CF20" s="221"/>
      <c r="CG20" s="221"/>
      <c r="CH20" s="221"/>
      <c r="CI20" s="221"/>
      <c r="CJ20" s="221"/>
      <c r="CK20" s="221"/>
      <c r="CL20" s="221"/>
      <c r="CM20" s="221"/>
      <c r="CN20" s="221"/>
      <c r="CO20" s="221"/>
      <c r="CP20" s="221"/>
      <c r="CQ20" s="221"/>
      <c r="CR20" s="221"/>
      <c r="CS20" s="221"/>
      <c r="CT20" s="221"/>
      <c r="CU20" s="221"/>
      <c r="CV20" s="221"/>
      <c r="CW20" s="221"/>
      <c r="CX20" s="221"/>
      <c r="CY20" s="221"/>
      <c r="CZ20" s="221"/>
      <c r="DA20" s="221"/>
      <c r="DB20" s="221"/>
      <c r="DC20" s="221"/>
      <c r="DD20" s="221"/>
      <c r="DE20" s="221"/>
      <c r="DF20" s="221"/>
      <c r="DG20" s="221"/>
      <c r="DH20" s="221"/>
      <c r="DI20" s="221"/>
      <c r="DJ20" s="221"/>
      <c r="DK20" s="221"/>
      <c r="DL20" s="221"/>
      <c r="DM20" s="221"/>
      <c r="DN20" s="221"/>
      <c r="DO20" s="221"/>
      <c r="DP20" s="221"/>
      <c r="DQ20" s="221"/>
      <c r="DR20" s="221"/>
      <c r="DS20" s="221"/>
      <c r="DT20" s="221"/>
      <c r="DU20" s="221"/>
      <c r="DV20" s="221"/>
      <c r="DW20" s="221"/>
      <c r="DX20" s="221"/>
      <c r="DY20" s="221"/>
      <c r="DZ20" s="221"/>
      <c r="EA20" s="221"/>
      <c r="EB20" s="221"/>
      <c r="EC20" s="221"/>
      <c r="ED20" s="221"/>
      <c r="EE20" s="221"/>
      <c r="EF20" s="221"/>
      <c r="EG20" s="221"/>
      <c r="EH20" s="221"/>
      <c r="EI20" s="221"/>
      <c r="EJ20" s="221"/>
      <c r="EK20" s="221"/>
      <c r="EL20" s="221"/>
      <c r="EM20" s="221"/>
      <c r="EN20" s="221"/>
      <c r="EO20" s="221"/>
      <c r="EP20" s="221"/>
      <c r="EQ20" s="221"/>
      <c r="ER20" s="221"/>
      <c r="ES20" s="221"/>
      <c r="ET20" s="221"/>
      <c r="EU20" s="221"/>
      <c r="EV20" s="221"/>
      <c r="EW20" s="221"/>
      <c r="EX20" s="221"/>
      <c r="EY20" s="221"/>
      <c r="EZ20" s="221"/>
      <c r="FA20" s="221"/>
      <c r="FB20" s="221"/>
      <c r="FC20" s="221"/>
      <c r="FD20" s="221"/>
      <c r="FE20" s="221"/>
      <c r="FF20" s="221"/>
      <c r="FG20" s="221"/>
      <c r="FH20" s="221"/>
      <c r="FI20" s="221"/>
      <c r="FJ20" s="221"/>
      <c r="FK20" s="221"/>
      <c r="FL20" s="221"/>
      <c r="FM20" s="221"/>
      <c r="FN20" s="221"/>
      <c r="FO20" s="221"/>
      <c r="FP20" s="221"/>
      <c r="FQ20" s="221"/>
      <c r="FR20" s="221"/>
      <c r="FS20" s="221"/>
      <c r="FT20" s="221"/>
      <c r="FU20" s="221"/>
      <c r="FV20" s="221"/>
      <c r="FW20" s="221"/>
      <c r="FX20" s="221"/>
      <c r="FY20" s="221"/>
      <c r="FZ20" s="221"/>
      <c r="GA20" s="221"/>
      <c r="GB20" s="221"/>
      <c r="GC20" s="221"/>
      <c r="GD20" s="221"/>
    </row>
    <row r="21" spans="1:186" ht="16.2" customHeight="1" thickBot="1" x14ac:dyDescent="0.35">
      <c r="A21" s="804" t="s">
        <v>39</v>
      </c>
      <c r="B21" s="805"/>
      <c r="C21" s="139">
        <f t="shared" ref="C21:K21" si="7">SUM(C22:C28)</f>
        <v>10</v>
      </c>
      <c r="D21" s="139">
        <f t="shared" si="7"/>
        <v>12</v>
      </c>
      <c r="E21" s="140">
        <f t="shared" si="7"/>
        <v>742</v>
      </c>
      <c r="F21" s="141">
        <f t="shared" si="7"/>
        <v>0</v>
      </c>
      <c r="G21" s="142">
        <f t="shared" si="7"/>
        <v>0</v>
      </c>
      <c r="H21" s="140">
        <f t="shared" si="7"/>
        <v>750</v>
      </c>
      <c r="I21" s="139">
        <f t="shared" si="7"/>
        <v>4</v>
      </c>
      <c r="J21" s="139">
        <f t="shared" si="7"/>
        <v>3223</v>
      </c>
      <c r="K21" s="139">
        <f t="shared" si="7"/>
        <v>5494</v>
      </c>
      <c r="M21" s="816" t="s">
        <v>17</v>
      </c>
      <c r="N21" s="817"/>
      <c r="O21" s="390">
        <f>SUM(O22:O30)+O31+O36</f>
        <v>1844</v>
      </c>
      <c r="Q21" s="804" t="s">
        <v>39</v>
      </c>
      <c r="R21" s="805"/>
      <c r="S21" s="141">
        <f t="shared" si="5"/>
        <v>58.663997087732071</v>
      </c>
      <c r="T21" s="405">
        <f t="shared" si="1"/>
        <v>75</v>
      </c>
      <c r="U21" s="406">
        <f t="shared" si="2"/>
        <v>4.2973333333333334</v>
      </c>
      <c r="V21" s="396">
        <f t="shared" si="3"/>
        <v>3.028</v>
      </c>
      <c r="BR21" s="221"/>
      <c r="BS21" s="221"/>
      <c r="BT21" s="221"/>
      <c r="BU21" s="221"/>
      <c r="BV21" s="221"/>
      <c r="BW21" s="221"/>
      <c r="BX21" s="221"/>
      <c r="BY21" s="221"/>
      <c r="BZ21" s="221"/>
      <c r="CA21" s="221"/>
      <c r="CB21" s="221"/>
      <c r="CC21" s="221"/>
      <c r="CD21" s="221"/>
      <c r="CE21" s="221"/>
      <c r="CF21" s="221"/>
      <c r="CG21" s="221"/>
      <c r="CH21" s="221"/>
      <c r="CI21" s="221"/>
      <c r="CJ21" s="221"/>
      <c r="CK21" s="221"/>
      <c r="CL21" s="221"/>
      <c r="CM21" s="221"/>
      <c r="CN21" s="221"/>
      <c r="CO21" s="221"/>
      <c r="CP21" s="221"/>
      <c r="CQ21" s="221"/>
      <c r="CR21" s="221"/>
      <c r="CS21" s="221"/>
      <c r="CT21" s="221"/>
      <c r="CU21" s="221"/>
      <c r="CV21" s="221"/>
      <c r="CW21" s="221"/>
      <c r="CX21" s="221"/>
      <c r="CY21" s="221"/>
      <c r="CZ21" s="221"/>
      <c r="DA21" s="221"/>
      <c r="DB21" s="221"/>
      <c r="DC21" s="221"/>
      <c r="DD21" s="221"/>
      <c r="DE21" s="221"/>
      <c r="DF21" s="221"/>
      <c r="DG21" s="221"/>
      <c r="DH21" s="221"/>
      <c r="DI21" s="221"/>
      <c r="DJ21" s="221"/>
      <c r="DK21" s="221"/>
      <c r="DL21" s="221"/>
      <c r="DM21" s="221"/>
      <c r="DN21" s="221"/>
      <c r="DO21" s="221"/>
      <c r="DP21" s="221"/>
      <c r="DQ21" s="221"/>
      <c r="DR21" s="221"/>
      <c r="DS21" s="221"/>
      <c r="DT21" s="221"/>
      <c r="DU21" s="221"/>
      <c r="DV21" s="221"/>
      <c r="DW21" s="221"/>
      <c r="DX21" s="221"/>
      <c r="DY21" s="221"/>
      <c r="DZ21" s="221"/>
      <c r="EA21" s="221"/>
      <c r="EB21" s="221"/>
      <c r="EC21" s="221"/>
      <c r="ED21" s="221"/>
      <c r="EE21" s="221"/>
      <c r="EF21" s="221"/>
      <c r="EG21" s="221"/>
      <c r="EH21" s="221"/>
      <c r="EI21" s="221"/>
      <c r="EJ21" s="221"/>
      <c r="EK21" s="221"/>
      <c r="EL21" s="221"/>
      <c r="EM21" s="221"/>
      <c r="EN21" s="221"/>
      <c r="EO21" s="221"/>
      <c r="EP21" s="221"/>
      <c r="EQ21" s="221"/>
      <c r="ER21" s="221"/>
      <c r="ES21" s="221"/>
      <c r="ET21" s="221"/>
      <c r="EU21" s="221"/>
      <c r="EV21" s="221"/>
      <c r="EW21" s="221"/>
      <c r="EX21" s="221"/>
      <c r="EY21" s="221"/>
      <c r="EZ21" s="221"/>
      <c r="FA21" s="221"/>
      <c r="FB21" s="221"/>
      <c r="FC21" s="221"/>
      <c r="FD21" s="221"/>
      <c r="FE21" s="221"/>
      <c r="FF21" s="221"/>
      <c r="FG21" s="221"/>
      <c r="FH21" s="221"/>
      <c r="FI21" s="221"/>
      <c r="FJ21" s="221"/>
      <c r="FK21" s="221"/>
      <c r="FL21" s="221"/>
      <c r="FM21" s="221"/>
      <c r="FN21" s="221"/>
      <c r="FO21" s="221"/>
      <c r="FP21" s="221"/>
      <c r="FQ21" s="221"/>
      <c r="FR21" s="221"/>
      <c r="FS21" s="221"/>
      <c r="FT21" s="221"/>
      <c r="FU21" s="221"/>
      <c r="FV21" s="221"/>
      <c r="FW21" s="221"/>
      <c r="FX21" s="221"/>
      <c r="FY21" s="221"/>
      <c r="FZ21" s="221"/>
      <c r="GA21" s="221"/>
      <c r="GB21" s="221"/>
      <c r="GC21" s="221"/>
      <c r="GD21" s="221"/>
    </row>
    <row r="22" spans="1:186" ht="16.2" customHeight="1" x14ac:dyDescent="0.3">
      <c r="A22" s="812" t="s">
        <v>40</v>
      </c>
      <c r="B22" s="813"/>
      <c r="C22" s="146">
        <f>VLOOKUP($C$5,$A$100:$NR$155,Formula!C22)</f>
        <v>7</v>
      </c>
      <c r="D22" s="146">
        <f>VLOOKUP($C$5,$A$100:$NR$155,Formula!D22)</f>
        <v>8</v>
      </c>
      <c r="E22" s="147">
        <f>VLOOKUP($C$5,$A$100:$NR$155,Formula!E22)</f>
        <v>449</v>
      </c>
      <c r="F22" s="148">
        <f>VLOOKUP($C$5,$A$100:$NR$155,Formula!F22)</f>
        <v>0</v>
      </c>
      <c r="G22" s="149">
        <f>VLOOKUP($C$5,$A$100:$NR$155,Formula!G22)</f>
        <v>0</v>
      </c>
      <c r="H22" s="147">
        <f>VLOOKUP($C$5,$A$100:$NR$155,Formula!H22)</f>
        <v>453</v>
      </c>
      <c r="I22" s="146">
        <f t="shared" ref="I22:I28" si="8">((+D22+E22+F22)-G22)-H22</f>
        <v>4</v>
      </c>
      <c r="J22" s="146">
        <f>VLOOKUP($C$5,$A$100:$NR$155,Formula!J22)</f>
        <v>2069</v>
      </c>
      <c r="K22" s="146">
        <f>VLOOKUP($C$5,$A$100:$NR$155,Formula!K22)</f>
        <v>3025</v>
      </c>
      <c r="M22" s="818" t="s">
        <v>41</v>
      </c>
      <c r="N22" s="819"/>
      <c r="O22" s="146">
        <f>VLOOKUP($C$5,$A$100:$NR$155,Formula!O22)</f>
        <v>359</v>
      </c>
      <c r="Q22" s="812" t="s">
        <v>40</v>
      </c>
      <c r="R22" s="813"/>
      <c r="S22" s="148">
        <f t="shared" si="5"/>
        <v>68.396694214876035</v>
      </c>
      <c r="T22" s="397">
        <f t="shared" si="1"/>
        <v>64.714285714285708</v>
      </c>
      <c r="U22" s="398">
        <f t="shared" si="2"/>
        <v>4.5673289183222954</v>
      </c>
      <c r="V22" s="399">
        <f t="shared" si="3"/>
        <v>2.11037527593819</v>
      </c>
      <c r="BR22" s="221"/>
      <c r="BS22" s="221"/>
      <c r="BT22" s="221"/>
      <c r="BU22" s="221"/>
      <c r="BV22" s="221"/>
      <c r="BW22" s="221"/>
      <c r="BX22" s="221"/>
      <c r="BY22" s="221"/>
      <c r="BZ22" s="221"/>
      <c r="CA22" s="221"/>
      <c r="CB22" s="221"/>
      <c r="CC22" s="221"/>
      <c r="CD22" s="221"/>
      <c r="CE22" s="221"/>
      <c r="CF22" s="221"/>
      <c r="CG22" s="221"/>
      <c r="CH22" s="221"/>
      <c r="CI22" s="221"/>
      <c r="CJ22" s="221"/>
      <c r="CK22" s="221"/>
      <c r="CL22" s="221"/>
      <c r="CM22" s="221"/>
      <c r="CN22" s="221"/>
      <c r="CO22" s="221"/>
      <c r="CP22" s="221"/>
      <c r="CQ22" s="221"/>
      <c r="CR22" s="221"/>
      <c r="CS22" s="221"/>
      <c r="CT22" s="221"/>
      <c r="CU22" s="221"/>
      <c r="CV22" s="221"/>
      <c r="CW22" s="221"/>
      <c r="CX22" s="221"/>
      <c r="CY22" s="221"/>
      <c r="CZ22" s="221"/>
      <c r="DA22" s="221"/>
      <c r="DB22" s="221"/>
      <c r="DC22" s="221"/>
      <c r="DD22" s="221"/>
      <c r="DE22" s="221"/>
      <c r="DF22" s="221"/>
      <c r="DG22" s="221"/>
      <c r="DH22" s="221"/>
      <c r="DI22" s="221"/>
      <c r="DJ22" s="221"/>
      <c r="DK22" s="221"/>
      <c r="DL22" s="221"/>
      <c r="DM22" s="221"/>
      <c r="DN22" s="221"/>
      <c r="DO22" s="221"/>
      <c r="DP22" s="221"/>
      <c r="DQ22" s="221"/>
      <c r="DR22" s="221"/>
      <c r="DS22" s="221"/>
      <c r="DT22" s="221"/>
      <c r="DU22" s="221"/>
      <c r="DV22" s="221"/>
      <c r="DW22" s="221"/>
      <c r="DX22" s="221"/>
      <c r="DY22" s="221"/>
      <c r="DZ22" s="221"/>
      <c r="EA22" s="221"/>
      <c r="EB22" s="221"/>
      <c r="EC22" s="221"/>
      <c r="ED22" s="221"/>
      <c r="EE22" s="221"/>
      <c r="EF22" s="221"/>
      <c r="EG22" s="221"/>
      <c r="EH22" s="221"/>
      <c r="EI22" s="221"/>
      <c r="EJ22" s="221"/>
      <c r="EK22" s="221"/>
      <c r="EL22" s="221"/>
      <c r="EM22" s="221"/>
      <c r="EN22" s="221"/>
      <c r="EO22" s="221"/>
      <c r="EP22" s="221"/>
      <c r="EQ22" s="221"/>
      <c r="ER22" s="221"/>
      <c r="ES22" s="221"/>
      <c r="ET22" s="221"/>
      <c r="EU22" s="221"/>
      <c r="EV22" s="221"/>
      <c r="EW22" s="221"/>
      <c r="EX22" s="221"/>
      <c r="EY22" s="221"/>
      <c r="EZ22" s="221"/>
      <c r="FA22" s="221"/>
      <c r="FB22" s="221"/>
      <c r="FC22" s="221"/>
      <c r="FD22" s="221"/>
      <c r="FE22" s="221"/>
      <c r="FF22" s="221"/>
      <c r="FG22" s="221"/>
      <c r="FH22" s="221"/>
      <c r="FI22" s="221"/>
      <c r="FJ22" s="221"/>
      <c r="FK22" s="221"/>
      <c r="FL22" s="221"/>
      <c r="FM22" s="221"/>
      <c r="FN22" s="221"/>
      <c r="FO22" s="221"/>
      <c r="FP22" s="221"/>
      <c r="FQ22" s="221"/>
      <c r="FR22" s="221"/>
      <c r="FS22" s="221"/>
      <c r="FT22" s="221"/>
      <c r="FU22" s="221"/>
      <c r="FV22" s="221"/>
      <c r="FW22" s="221"/>
      <c r="FX22" s="221"/>
      <c r="FY22" s="221"/>
      <c r="FZ22" s="221"/>
      <c r="GA22" s="221"/>
      <c r="GB22" s="221"/>
      <c r="GC22" s="221"/>
      <c r="GD22" s="221"/>
    </row>
    <row r="23" spans="1:186" ht="16.2" customHeight="1" x14ac:dyDescent="0.3">
      <c r="A23" s="822" t="s">
        <v>42</v>
      </c>
      <c r="B23" s="823"/>
      <c r="C23" s="151">
        <f>VLOOKUP($C$5,$A$100:$NR$155,Formula!C23)</f>
        <v>3</v>
      </c>
      <c r="D23" s="151">
        <f>VLOOKUP($C$5,$A$100:$NR$155,Formula!D23)</f>
        <v>4</v>
      </c>
      <c r="E23" s="147">
        <f>VLOOKUP($C$5,$A$100:$NR$155,Formula!E23)</f>
        <v>212</v>
      </c>
      <c r="F23" s="148">
        <f>VLOOKUP($C$5,$A$100:$NR$155,Formula!F23)</f>
        <v>0</v>
      </c>
      <c r="G23" s="149">
        <f>VLOOKUP($C$5,$A$100:$NR$155,Formula!G23)</f>
        <v>0</v>
      </c>
      <c r="H23" s="152">
        <f>VLOOKUP($C$5,$A$100:$NR$155,Formula!H23)</f>
        <v>216</v>
      </c>
      <c r="I23" s="151">
        <f t="shared" si="8"/>
        <v>0</v>
      </c>
      <c r="J23" s="151">
        <f>VLOOKUP($C$5,$A$100:$NR$155,Formula!J23)</f>
        <v>1025</v>
      </c>
      <c r="K23" s="151">
        <f>VLOOKUP($C$5,$A$100:$NR$155,Formula!K23)</f>
        <v>1557</v>
      </c>
      <c r="M23" s="806" t="s">
        <v>43</v>
      </c>
      <c r="N23" s="807"/>
      <c r="O23" s="146">
        <f>VLOOKUP($C$5,$A$100:$NR$155,Formula!O23)</f>
        <v>0</v>
      </c>
      <c r="Q23" s="822" t="s">
        <v>42</v>
      </c>
      <c r="R23" s="823"/>
      <c r="S23" s="165">
        <f t="shared" si="5"/>
        <v>65.831727681438664</v>
      </c>
      <c r="T23" s="400">
        <f t="shared" si="1"/>
        <v>72</v>
      </c>
      <c r="U23" s="401">
        <f t="shared" si="2"/>
        <v>4.7453703703703702</v>
      </c>
      <c r="V23" s="402">
        <f t="shared" si="3"/>
        <v>2.4629629629629628</v>
      </c>
      <c r="BR23" s="221"/>
      <c r="BS23" s="221"/>
      <c r="BT23" s="221"/>
      <c r="BU23" s="221"/>
      <c r="BV23" s="221"/>
      <c r="BW23" s="221"/>
      <c r="BX23" s="221"/>
      <c r="BY23" s="221"/>
      <c r="BZ23" s="221"/>
      <c r="CA23" s="221"/>
      <c r="CB23" s="221"/>
      <c r="CC23" s="221"/>
      <c r="CD23" s="221"/>
      <c r="CE23" s="221"/>
      <c r="CF23" s="221"/>
      <c r="CG23" s="221"/>
      <c r="CH23" s="221"/>
      <c r="CI23" s="221"/>
      <c r="CJ23" s="221"/>
      <c r="CK23" s="221"/>
      <c r="CL23" s="221"/>
      <c r="CM23" s="221"/>
      <c r="CN23" s="221"/>
      <c r="CO23" s="221"/>
      <c r="CP23" s="221"/>
      <c r="CQ23" s="221"/>
      <c r="CR23" s="221"/>
      <c r="CS23" s="221"/>
      <c r="CT23" s="221"/>
      <c r="CU23" s="221"/>
      <c r="CV23" s="221"/>
      <c r="CW23" s="221"/>
      <c r="CX23" s="221"/>
      <c r="CY23" s="221"/>
      <c r="CZ23" s="221"/>
      <c r="DA23" s="221"/>
      <c r="DB23" s="221"/>
      <c r="DC23" s="221"/>
      <c r="DD23" s="221"/>
      <c r="DE23" s="221"/>
      <c r="DF23" s="221"/>
      <c r="DG23" s="221"/>
      <c r="DH23" s="221"/>
      <c r="DI23" s="221"/>
      <c r="DJ23" s="221"/>
      <c r="DK23" s="221"/>
      <c r="DL23" s="221"/>
      <c r="DM23" s="221"/>
      <c r="DN23" s="221"/>
      <c r="DO23" s="221"/>
      <c r="DP23" s="221"/>
      <c r="DQ23" s="221"/>
      <c r="DR23" s="221"/>
      <c r="DS23" s="221"/>
      <c r="DT23" s="221"/>
      <c r="DU23" s="221"/>
      <c r="DV23" s="221"/>
      <c r="DW23" s="221"/>
      <c r="DX23" s="221"/>
      <c r="DY23" s="221"/>
      <c r="DZ23" s="221"/>
      <c r="EA23" s="221"/>
      <c r="EB23" s="221"/>
      <c r="EC23" s="221"/>
      <c r="ED23" s="221"/>
      <c r="EE23" s="221"/>
      <c r="EF23" s="221"/>
      <c r="EG23" s="221"/>
      <c r="EH23" s="221"/>
      <c r="EI23" s="221"/>
      <c r="EJ23" s="221"/>
      <c r="EK23" s="221"/>
      <c r="EL23" s="221"/>
      <c r="EM23" s="221"/>
      <c r="EN23" s="221"/>
      <c r="EO23" s="221"/>
      <c r="EP23" s="221"/>
      <c r="EQ23" s="221"/>
      <c r="ER23" s="221"/>
      <c r="ES23" s="221"/>
      <c r="ET23" s="221"/>
      <c r="EU23" s="221"/>
      <c r="EV23" s="221"/>
      <c r="EW23" s="221"/>
      <c r="EX23" s="221"/>
      <c r="EY23" s="221"/>
      <c r="EZ23" s="221"/>
      <c r="FA23" s="221"/>
      <c r="FB23" s="221"/>
      <c r="FC23" s="221"/>
      <c r="FD23" s="221"/>
      <c r="FE23" s="221"/>
      <c r="FF23" s="221"/>
      <c r="FG23" s="221"/>
      <c r="FH23" s="221"/>
      <c r="FI23" s="221"/>
      <c r="FJ23" s="221"/>
      <c r="FK23" s="221"/>
      <c r="FL23" s="221"/>
      <c r="FM23" s="221"/>
      <c r="FN23" s="221"/>
      <c r="FO23" s="221"/>
      <c r="FP23" s="221"/>
      <c r="FQ23" s="221"/>
      <c r="FR23" s="221"/>
      <c r="FS23" s="221"/>
      <c r="FT23" s="221"/>
      <c r="FU23" s="221"/>
      <c r="FV23" s="221"/>
      <c r="FW23" s="221"/>
      <c r="FX23" s="221"/>
      <c r="FY23" s="221"/>
      <c r="FZ23" s="221"/>
      <c r="GA23" s="221"/>
      <c r="GB23" s="221"/>
      <c r="GC23" s="221"/>
      <c r="GD23" s="221"/>
    </row>
    <row r="24" spans="1:186" ht="16.2" customHeight="1" x14ac:dyDescent="0.3">
      <c r="A24" s="822" t="s">
        <v>44</v>
      </c>
      <c r="B24" s="823"/>
      <c r="C24" s="151">
        <f>VLOOKUP($C$5,$A$100:$NR$155,Formula!C24)</f>
        <v>0</v>
      </c>
      <c r="D24" s="151">
        <f>VLOOKUP($C$5,$A$100:$NR$155,Formula!D24)</f>
        <v>0</v>
      </c>
      <c r="E24" s="147">
        <f>VLOOKUP($C$5,$A$100:$NR$155,Formula!E24)</f>
        <v>16</v>
      </c>
      <c r="F24" s="148">
        <f>VLOOKUP($C$5,$A$100:$NR$155,Formula!F24)</f>
        <v>0</v>
      </c>
      <c r="G24" s="149">
        <f>VLOOKUP($C$5,$A$100:$NR$155,Formula!G24)</f>
        <v>0</v>
      </c>
      <c r="H24" s="152">
        <f>VLOOKUP($C$5,$A$100:$NR$155,Formula!H24)</f>
        <v>16</v>
      </c>
      <c r="I24" s="151">
        <f t="shared" si="8"/>
        <v>0</v>
      </c>
      <c r="J24" s="151">
        <f>VLOOKUP($C$5,$A$100:$NR$155,Formula!J24)</f>
        <v>24</v>
      </c>
      <c r="K24" s="151">
        <f>VLOOKUP($C$5,$A$100:$NR$155,Formula!K24)</f>
        <v>304</v>
      </c>
      <c r="M24" s="806" t="s">
        <v>45</v>
      </c>
      <c r="N24" s="807"/>
      <c r="O24" s="151">
        <f>VLOOKUP($C$5,$A$100:$NR$155,Formula!O24)</f>
        <v>0</v>
      </c>
      <c r="Q24" s="822" t="s">
        <v>44</v>
      </c>
      <c r="R24" s="823"/>
      <c r="S24" s="165">
        <f t="shared" si="5"/>
        <v>7.8947368421052628</v>
      </c>
      <c r="T24" s="400" t="e">
        <f t="shared" si="1"/>
        <v>#DIV/0!</v>
      </c>
      <c r="U24" s="401">
        <f t="shared" si="2"/>
        <v>1.5</v>
      </c>
      <c r="V24" s="402">
        <f t="shared" si="3"/>
        <v>17.5</v>
      </c>
      <c r="BR24" s="221"/>
      <c r="BS24" s="221"/>
      <c r="BT24" s="221"/>
      <c r="BU24" s="221"/>
      <c r="BV24" s="221"/>
      <c r="BW24" s="221"/>
      <c r="BX24" s="221"/>
      <c r="BY24" s="221"/>
      <c r="BZ24" s="221"/>
      <c r="CA24" s="221"/>
      <c r="CB24" s="221"/>
      <c r="CC24" s="221"/>
      <c r="CD24" s="221"/>
      <c r="CE24" s="221"/>
      <c r="CF24" s="221"/>
      <c r="CG24" s="221"/>
      <c r="CH24" s="221"/>
      <c r="CI24" s="221"/>
      <c r="CJ24" s="221"/>
      <c r="CK24" s="221"/>
      <c r="CL24" s="221"/>
      <c r="CM24" s="221"/>
      <c r="CN24" s="221"/>
      <c r="CO24" s="221"/>
      <c r="CP24" s="221"/>
      <c r="CQ24" s="221"/>
      <c r="CR24" s="221"/>
      <c r="CS24" s="221"/>
      <c r="CT24" s="221"/>
      <c r="CU24" s="221"/>
      <c r="CV24" s="221"/>
      <c r="CW24" s="221"/>
      <c r="CX24" s="221"/>
      <c r="CY24" s="221"/>
      <c r="CZ24" s="221"/>
      <c r="DA24" s="221"/>
      <c r="DB24" s="221"/>
      <c r="DC24" s="221"/>
      <c r="DD24" s="221"/>
      <c r="DE24" s="221"/>
      <c r="DF24" s="221"/>
      <c r="DG24" s="221"/>
      <c r="DH24" s="221"/>
      <c r="DI24" s="221"/>
      <c r="DJ24" s="221"/>
      <c r="DK24" s="221"/>
      <c r="DL24" s="221"/>
      <c r="DM24" s="221"/>
      <c r="DN24" s="221"/>
      <c r="DO24" s="221"/>
      <c r="DP24" s="221"/>
      <c r="DQ24" s="221"/>
      <c r="DR24" s="221"/>
      <c r="DS24" s="221"/>
      <c r="DT24" s="221"/>
      <c r="DU24" s="221"/>
      <c r="DV24" s="221"/>
      <c r="DW24" s="221"/>
      <c r="DX24" s="221"/>
      <c r="DY24" s="221"/>
      <c r="DZ24" s="221"/>
      <c r="EA24" s="221"/>
      <c r="EB24" s="221"/>
      <c r="EC24" s="221"/>
      <c r="ED24" s="221"/>
      <c r="EE24" s="221"/>
      <c r="EF24" s="221"/>
      <c r="EG24" s="221"/>
      <c r="EH24" s="221"/>
      <c r="EI24" s="221"/>
      <c r="EJ24" s="221"/>
      <c r="EK24" s="221"/>
      <c r="EL24" s="221"/>
      <c r="EM24" s="221"/>
      <c r="EN24" s="221"/>
      <c r="EO24" s="221"/>
      <c r="EP24" s="221"/>
      <c r="EQ24" s="221"/>
      <c r="ER24" s="221"/>
      <c r="ES24" s="221"/>
      <c r="ET24" s="221"/>
      <c r="EU24" s="221"/>
      <c r="EV24" s="221"/>
      <c r="EW24" s="221"/>
      <c r="EX24" s="221"/>
      <c r="EY24" s="221"/>
      <c r="EZ24" s="221"/>
      <c r="FA24" s="221"/>
      <c r="FB24" s="221"/>
      <c r="FC24" s="221"/>
      <c r="FD24" s="221"/>
      <c r="FE24" s="221"/>
      <c r="FF24" s="221"/>
      <c r="FG24" s="221"/>
      <c r="FH24" s="221"/>
      <c r="FI24" s="221"/>
      <c r="FJ24" s="221"/>
      <c r="FK24" s="221"/>
      <c r="FL24" s="221"/>
      <c r="FM24" s="221"/>
      <c r="FN24" s="221"/>
      <c r="FO24" s="221"/>
      <c r="FP24" s="221"/>
      <c r="FQ24" s="221"/>
      <c r="FR24" s="221"/>
      <c r="FS24" s="221"/>
      <c r="FT24" s="221"/>
      <c r="FU24" s="221"/>
      <c r="FV24" s="221"/>
      <c r="FW24" s="221"/>
      <c r="FX24" s="221"/>
      <c r="FY24" s="221"/>
      <c r="FZ24" s="221"/>
      <c r="GA24" s="221"/>
      <c r="GB24" s="221"/>
      <c r="GC24" s="221"/>
      <c r="GD24" s="221"/>
    </row>
    <row r="25" spans="1:186" ht="16.2" customHeight="1" x14ac:dyDescent="0.3">
      <c r="A25" s="822" t="s">
        <v>46</v>
      </c>
      <c r="B25" s="823"/>
      <c r="C25" s="151">
        <f>VLOOKUP($C$5,$A$100:$NR$155,Formula!C25)</f>
        <v>0</v>
      </c>
      <c r="D25" s="151">
        <f>VLOOKUP($C$5,$A$100:$NR$155,Formula!D25)</f>
        <v>0</v>
      </c>
      <c r="E25" s="147">
        <f>VLOOKUP($C$5,$A$100:$NR$155,Formula!E25)</f>
        <v>52</v>
      </c>
      <c r="F25" s="148">
        <f>VLOOKUP($C$5,$A$100:$NR$155,Formula!F25)</f>
        <v>0</v>
      </c>
      <c r="G25" s="149">
        <f>VLOOKUP($C$5,$A$100:$NR$155,Formula!G25)</f>
        <v>0</v>
      </c>
      <c r="H25" s="152">
        <f>VLOOKUP($C$5,$A$100:$NR$155,Formula!H25)</f>
        <v>52</v>
      </c>
      <c r="I25" s="151">
        <f t="shared" si="8"/>
        <v>0</v>
      </c>
      <c r="J25" s="151">
        <f>VLOOKUP($C$5,$A$100:$NR$155,Formula!J25)</f>
        <v>58</v>
      </c>
      <c r="K25" s="151">
        <f>VLOOKUP($C$5,$A$100:$NR$155,Formula!K25)</f>
        <v>304</v>
      </c>
      <c r="M25" s="806" t="s">
        <v>47</v>
      </c>
      <c r="N25" s="807"/>
      <c r="O25" s="151">
        <f>VLOOKUP($C$5,$A$100:$NR$155,Formula!O25)</f>
        <v>0</v>
      </c>
      <c r="Q25" s="822" t="s">
        <v>46</v>
      </c>
      <c r="R25" s="823"/>
      <c r="S25" s="165">
        <f t="shared" si="5"/>
        <v>19.078947368421051</v>
      </c>
      <c r="T25" s="400" t="e">
        <f t="shared" si="1"/>
        <v>#DIV/0!</v>
      </c>
      <c r="U25" s="401">
        <f t="shared" si="2"/>
        <v>1.1153846153846154</v>
      </c>
      <c r="V25" s="402">
        <f t="shared" si="3"/>
        <v>4.7307692307692308</v>
      </c>
      <c r="W25" s="230"/>
      <c r="BR25" s="221"/>
      <c r="BS25" s="221"/>
      <c r="BT25" s="221"/>
      <c r="BU25" s="221"/>
      <c r="BV25" s="221"/>
      <c r="BW25" s="221"/>
      <c r="BX25" s="221"/>
      <c r="BY25" s="221"/>
      <c r="BZ25" s="221"/>
      <c r="CA25" s="221"/>
      <c r="CB25" s="221"/>
      <c r="CC25" s="221"/>
      <c r="CD25" s="221"/>
      <c r="CE25" s="221"/>
      <c r="CF25" s="221"/>
      <c r="CG25" s="221"/>
      <c r="CH25" s="221"/>
      <c r="CI25" s="221"/>
      <c r="CJ25" s="221"/>
      <c r="CK25" s="221"/>
      <c r="CL25" s="221"/>
      <c r="CM25" s="221"/>
      <c r="CN25" s="221"/>
      <c r="CO25" s="221"/>
      <c r="CP25" s="221"/>
      <c r="CQ25" s="221"/>
      <c r="CR25" s="221"/>
      <c r="CS25" s="221"/>
      <c r="CT25" s="221"/>
      <c r="CU25" s="221"/>
      <c r="CV25" s="221"/>
      <c r="CW25" s="221"/>
      <c r="CX25" s="221"/>
      <c r="CY25" s="221"/>
      <c r="CZ25" s="221"/>
      <c r="DA25" s="221"/>
      <c r="DB25" s="221"/>
      <c r="DC25" s="221"/>
      <c r="DD25" s="221"/>
      <c r="DE25" s="221"/>
      <c r="DF25" s="221"/>
      <c r="DG25" s="221"/>
      <c r="DH25" s="221"/>
      <c r="DI25" s="221"/>
      <c r="DJ25" s="221"/>
      <c r="DK25" s="221"/>
      <c r="DL25" s="221"/>
      <c r="DM25" s="221"/>
      <c r="DN25" s="221"/>
      <c r="DO25" s="221"/>
      <c r="DP25" s="221"/>
      <c r="DQ25" s="221"/>
      <c r="DR25" s="221"/>
      <c r="DS25" s="221"/>
      <c r="DT25" s="221"/>
      <c r="DU25" s="221"/>
      <c r="DV25" s="221"/>
      <c r="DW25" s="221"/>
      <c r="DX25" s="221"/>
      <c r="DY25" s="221"/>
      <c r="DZ25" s="221"/>
      <c r="EA25" s="221"/>
      <c r="EB25" s="221"/>
      <c r="EC25" s="221"/>
      <c r="ED25" s="221"/>
      <c r="EE25" s="221"/>
      <c r="EF25" s="221"/>
      <c r="EG25" s="221"/>
      <c r="EH25" s="221"/>
      <c r="EI25" s="221"/>
      <c r="EJ25" s="221"/>
      <c r="EK25" s="221"/>
      <c r="EL25" s="221"/>
      <c r="EM25" s="221"/>
      <c r="EN25" s="221"/>
      <c r="EO25" s="221"/>
      <c r="EP25" s="221"/>
      <c r="EQ25" s="221"/>
      <c r="ER25" s="221"/>
      <c r="ES25" s="221"/>
      <c r="ET25" s="221"/>
      <c r="EU25" s="221"/>
      <c r="EV25" s="221"/>
      <c r="EW25" s="221"/>
      <c r="EX25" s="221"/>
      <c r="EY25" s="221"/>
      <c r="EZ25" s="221"/>
      <c r="FA25" s="221"/>
      <c r="FB25" s="221"/>
      <c r="FC25" s="221"/>
      <c r="FD25" s="221"/>
      <c r="FE25" s="221"/>
      <c r="FF25" s="221"/>
      <c r="FG25" s="221"/>
      <c r="FH25" s="221"/>
      <c r="FI25" s="221"/>
      <c r="FJ25" s="221"/>
      <c r="FK25" s="221"/>
      <c r="FL25" s="221"/>
      <c r="FM25" s="221"/>
      <c r="FN25" s="221"/>
      <c r="FO25" s="221"/>
      <c r="FP25" s="221"/>
      <c r="FQ25" s="221"/>
      <c r="FR25" s="221"/>
      <c r="FS25" s="221"/>
      <c r="FT25" s="221"/>
      <c r="FU25" s="221"/>
      <c r="FV25" s="221"/>
      <c r="FW25" s="221"/>
      <c r="FX25" s="221"/>
      <c r="FY25" s="221"/>
      <c r="FZ25" s="221"/>
      <c r="GA25" s="221"/>
      <c r="GB25" s="221"/>
      <c r="GC25" s="221"/>
      <c r="GD25" s="221"/>
    </row>
    <row r="26" spans="1:186" ht="16.2" customHeight="1" x14ac:dyDescent="0.3">
      <c r="A26" s="822" t="s">
        <v>48</v>
      </c>
      <c r="B26" s="823"/>
      <c r="C26" s="151">
        <f>VLOOKUP($C$5,$A$100:$NR$155,Formula!C26)</f>
        <v>0</v>
      </c>
      <c r="D26" s="151">
        <f>VLOOKUP($C$5,$A$100:$NR$155,Formula!D26)</f>
        <v>0</v>
      </c>
      <c r="E26" s="147">
        <f>VLOOKUP($C$5,$A$100:$NR$155,Formula!E26)</f>
        <v>13</v>
      </c>
      <c r="F26" s="148">
        <f>VLOOKUP($C$5,$A$100:$NR$155,Formula!F26)</f>
        <v>0</v>
      </c>
      <c r="G26" s="149">
        <f>VLOOKUP($C$5,$A$100:$NR$155,Formula!G26)</f>
        <v>0</v>
      </c>
      <c r="H26" s="152">
        <f>VLOOKUP($C$5,$A$100:$NR$155,Formula!H26)</f>
        <v>13</v>
      </c>
      <c r="I26" s="151">
        <f t="shared" si="8"/>
        <v>0</v>
      </c>
      <c r="J26" s="151">
        <f>VLOOKUP($C$5,$A$100:$NR$155,Formula!J26)</f>
        <v>47</v>
      </c>
      <c r="K26" s="151">
        <f>VLOOKUP($C$5,$A$100:$NR$155,Formula!K26)</f>
        <v>304</v>
      </c>
      <c r="M26" s="806" t="s">
        <v>49</v>
      </c>
      <c r="N26" s="807"/>
      <c r="O26" s="151">
        <f>VLOOKUP($C$5,$A$100:$NR$155,Formula!O26)</f>
        <v>110</v>
      </c>
      <c r="Q26" s="822" t="s">
        <v>48</v>
      </c>
      <c r="R26" s="823"/>
      <c r="S26" s="165">
        <f t="shared" si="5"/>
        <v>15.460526315789474</v>
      </c>
      <c r="T26" s="400" t="e">
        <f t="shared" si="1"/>
        <v>#DIV/0!</v>
      </c>
      <c r="U26" s="401">
        <f t="shared" si="2"/>
        <v>3.6153846153846154</v>
      </c>
      <c r="V26" s="402">
        <f t="shared" si="3"/>
        <v>19.76923076923077</v>
      </c>
      <c r="W26" s="230"/>
      <c r="BR26" s="221"/>
      <c r="BS26" s="221"/>
      <c r="BT26" s="221"/>
      <c r="BU26" s="221"/>
      <c r="BV26" s="221"/>
      <c r="BW26" s="221"/>
      <c r="BX26" s="221"/>
      <c r="BY26" s="221"/>
      <c r="BZ26" s="221"/>
      <c r="CA26" s="221"/>
      <c r="CB26" s="221"/>
      <c r="CC26" s="221"/>
      <c r="CD26" s="221"/>
      <c r="CE26" s="221"/>
      <c r="CF26" s="221"/>
      <c r="CG26" s="221"/>
      <c r="CH26" s="221"/>
      <c r="CI26" s="221"/>
      <c r="CJ26" s="221"/>
      <c r="CK26" s="221"/>
      <c r="CL26" s="221"/>
      <c r="CM26" s="221"/>
      <c r="CN26" s="221"/>
      <c r="CO26" s="221"/>
      <c r="CP26" s="221"/>
      <c r="CQ26" s="221"/>
      <c r="CR26" s="221"/>
      <c r="CS26" s="221"/>
      <c r="CT26" s="221"/>
      <c r="CU26" s="221"/>
      <c r="CV26" s="221"/>
      <c r="CW26" s="221"/>
      <c r="CX26" s="221"/>
      <c r="CY26" s="221"/>
      <c r="CZ26" s="221"/>
      <c r="DA26" s="221"/>
      <c r="DB26" s="221"/>
      <c r="DC26" s="221"/>
      <c r="DD26" s="221"/>
      <c r="DE26" s="221"/>
      <c r="DF26" s="221"/>
      <c r="DG26" s="221"/>
      <c r="DH26" s="221"/>
      <c r="DI26" s="221"/>
      <c r="DJ26" s="221"/>
      <c r="DK26" s="221"/>
      <c r="DL26" s="221"/>
      <c r="DM26" s="221"/>
      <c r="DN26" s="221"/>
      <c r="DO26" s="221"/>
      <c r="DP26" s="221"/>
      <c r="DQ26" s="221"/>
      <c r="DR26" s="221"/>
      <c r="DS26" s="221"/>
      <c r="DT26" s="221"/>
      <c r="DU26" s="221"/>
      <c r="DV26" s="221"/>
      <c r="DW26" s="221"/>
      <c r="DX26" s="221"/>
      <c r="DY26" s="221"/>
      <c r="DZ26" s="221"/>
      <c r="EA26" s="221"/>
      <c r="EB26" s="221"/>
      <c r="EC26" s="221"/>
      <c r="ED26" s="221"/>
      <c r="EE26" s="221"/>
      <c r="EF26" s="221"/>
      <c r="EG26" s="221"/>
      <c r="EH26" s="221"/>
      <c r="EI26" s="221"/>
      <c r="EJ26" s="221"/>
      <c r="EK26" s="221"/>
      <c r="EL26" s="221"/>
      <c r="EM26" s="221"/>
      <c r="EN26" s="221"/>
      <c r="EO26" s="221"/>
      <c r="EP26" s="221"/>
      <c r="EQ26" s="221"/>
      <c r="ER26" s="221"/>
      <c r="ES26" s="221"/>
      <c r="ET26" s="221"/>
      <c r="EU26" s="221"/>
      <c r="EV26" s="221"/>
      <c r="EW26" s="221"/>
      <c r="EX26" s="221"/>
      <c r="EY26" s="221"/>
      <c r="EZ26" s="221"/>
      <c r="FA26" s="221"/>
      <c r="FB26" s="221"/>
      <c r="FC26" s="221"/>
      <c r="FD26" s="221"/>
      <c r="FE26" s="221"/>
      <c r="FF26" s="221"/>
      <c r="FG26" s="221"/>
      <c r="FH26" s="221"/>
      <c r="FI26" s="221"/>
      <c r="FJ26" s="221"/>
      <c r="FK26" s="221"/>
      <c r="FL26" s="221"/>
      <c r="FM26" s="221"/>
      <c r="FN26" s="221"/>
      <c r="FO26" s="221"/>
      <c r="FP26" s="221"/>
      <c r="FQ26" s="221"/>
      <c r="FR26" s="221"/>
      <c r="FS26" s="221"/>
      <c r="FT26" s="221"/>
      <c r="FU26" s="221"/>
      <c r="FV26" s="221"/>
      <c r="FW26" s="221"/>
      <c r="FX26" s="221"/>
      <c r="FY26" s="221"/>
      <c r="FZ26" s="221"/>
      <c r="GA26" s="221"/>
      <c r="GB26" s="221"/>
      <c r="GC26" s="221"/>
      <c r="GD26" s="221"/>
    </row>
    <row r="27" spans="1:186" ht="16.2" customHeight="1" x14ac:dyDescent="0.3">
      <c r="A27" s="822" t="s">
        <v>50</v>
      </c>
      <c r="B27" s="823"/>
      <c r="C27" s="151">
        <f>VLOOKUP($C$5,$A$100:$NR$155,Formula!C27)</f>
        <v>0</v>
      </c>
      <c r="D27" s="151">
        <f>VLOOKUP($C$5,$A$100:$NR$155,Formula!D27)</f>
        <v>0</v>
      </c>
      <c r="E27" s="147">
        <f>VLOOKUP($C$5,$A$100:$NR$155,Formula!E27)</f>
        <v>0</v>
      </c>
      <c r="F27" s="148">
        <f>VLOOKUP($C$5,$A$100:$NR$155,Formula!F27)</f>
        <v>0</v>
      </c>
      <c r="G27" s="149">
        <f>VLOOKUP($C$5,$A$100:$NR$155,Formula!G27)</f>
        <v>0</v>
      </c>
      <c r="H27" s="152">
        <f>VLOOKUP($C$5,$A$100:$NR$155,Formula!H27)</f>
        <v>0</v>
      </c>
      <c r="I27" s="151">
        <f t="shared" si="8"/>
        <v>0</v>
      </c>
      <c r="J27" s="151">
        <f>VLOOKUP($C$5,$A$100:$NR$155,Formula!J27)</f>
        <v>0</v>
      </c>
      <c r="K27" s="151">
        <f>VLOOKUP($C$5,$A$100:$NR$155,Formula!K27)</f>
        <v>0</v>
      </c>
      <c r="M27" s="806" t="s">
        <v>51</v>
      </c>
      <c r="N27" s="807"/>
      <c r="O27" s="151">
        <f>VLOOKUP($C$5,$A$100:$NR$155,Formula!O27)</f>
        <v>0</v>
      </c>
      <c r="Q27" s="822" t="s">
        <v>50</v>
      </c>
      <c r="R27" s="823"/>
      <c r="S27" s="165" t="e">
        <f t="shared" si="5"/>
        <v>#DIV/0!</v>
      </c>
      <c r="T27" s="400" t="e">
        <f t="shared" si="1"/>
        <v>#DIV/0!</v>
      </c>
      <c r="U27" s="401" t="e">
        <f t="shared" si="2"/>
        <v>#DIV/0!</v>
      </c>
      <c r="V27" s="402" t="e">
        <f t="shared" si="3"/>
        <v>#DIV/0!</v>
      </c>
      <c r="BR27" s="221"/>
      <c r="BS27" s="221"/>
      <c r="BT27" s="221"/>
      <c r="BU27" s="221"/>
      <c r="BV27" s="221"/>
      <c r="BW27" s="221"/>
      <c r="BX27" s="221"/>
      <c r="BY27" s="221"/>
      <c r="BZ27" s="221"/>
      <c r="CA27" s="221"/>
      <c r="CB27" s="221"/>
      <c r="CC27" s="221"/>
      <c r="CD27" s="221"/>
      <c r="CE27" s="221"/>
      <c r="CF27" s="221"/>
      <c r="CG27" s="221"/>
      <c r="CH27" s="221"/>
      <c r="CI27" s="221"/>
      <c r="CJ27" s="221"/>
      <c r="CK27" s="221"/>
      <c r="CL27" s="221"/>
      <c r="CM27" s="221"/>
      <c r="CN27" s="221"/>
      <c r="CO27" s="221"/>
      <c r="CP27" s="221"/>
      <c r="CQ27" s="221"/>
      <c r="CR27" s="221"/>
      <c r="CS27" s="221"/>
      <c r="CT27" s="221"/>
      <c r="CU27" s="221"/>
      <c r="CV27" s="221"/>
      <c r="CW27" s="221"/>
      <c r="CX27" s="221"/>
      <c r="CY27" s="221"/>
      <c r="CZ27" s="221"/>
      <c r="DA27" s="221"/>
      <c r="DB27" s="221"/>
      <c r="DC27" s="221"/>
      <c r="DD27" s="221"/>
      <c r="DE27" s="221"/>
      <c r="DF27" s="221"/>
      <c r="DG27" s="221"/>
      <c r="DH27" s="221"/>
      <c r="DI27" s="221"/>
      <c r="DJ27" s="221"/>
      <c r="DK27" s="221"/>
      <c r="DL27" s="221"/>
      <c r="DM27" s="221"/>
      <c r="DN27" s="221"/>
      <c r="DO27" s="221"/>
      <c r="DP27" s="221"/>
      <c r="DQ27" s="221"/>
      <c r="DR27" s="221"/>
      <c r="DS27" s="221"/>
      <c r="DT27" s="221"/>
      <c r="DU27" s="221"/>
      <c r="DV27" s="221"/>
      <c r="DW27" s="221"/>
      <c r="DX27" s="221"/>
      <c r="DY27" s="221"/>
      <c r="DZ27" s="221"/>
      <c r="EA27" s="221"/>
      <c r="EB27" s="221"/>
      <c r="EC27" s="221"/>
      <c r="ED27" s="221"/>
      <c r="EE27" s="221"/>
      <c r="EF27" s="221"/>
      <c r="EG27" s="221"/>
      <c r="EH27" s="221"/>
      <c r="EI27" s="221"/>
      <c r="EJ27" s="221"/>
      <c r="EK27" s="221"/>
      <c r="EL27" s="221"/>
      <c r="EM27" s="221"/>
      <c r="EN27" s="221"/>
      <c r="EO27" s="221"/>
      <c r="EP27" s="221"/>
      <c r="EQ27" s="221"/>
      <c r="ER27" s="221"/>
      <c r="ES27" s="221"/>
      <c r="ET27" s="221"/>
      <c r="EU27" s="221"/>
      <c r="EV27" s="221"/>
      <c r="EW27" s="221"/>
      <c r="EX27" s="221"/>
      <c r="EY27" s="221"/>
      <c r="EZ27" s="221"/>
      <c r="FA27" s="221"/>
      <c r="FB27" s="221"/>
      <c r="FC27" s="221"/>
      <c r="FD27" s="221"/>
      <c r="FE27" s="221"/>
      <c r="FF27" s="221"/>
      <c r="FG27" s="221"/>
      <c r="FH27" s="221"/>
      <c r="FI27" s="221"/>
      <c r="FJ27" s="221"/>
      <c r="FK27" s="221"/>
      <c r="FL27" s="221"/>
      <c r="FM27" s="221"/>
      <c r="FN27" s="221"/>
      <c r="FO27" s="221"/>
      <c r="FP27" s="221"/>
      <c r="FQ27" s="221"/>
      <c r="FR27" s="221"/>
      <c r="FS27" s="221"/>
      <c r="FT27" s="221"/>
      <c r="FU27" s="221"/>
      <c r="FV27" s="221"/>
      <c r="FW27" s="221"/>
      <c r="FX27" s="221"/>
      <c r="FY27" s="221"/>
      <c r="FZ27" s="221"/>
      <c r="GA27" s="221"/>
      <c r="GB27" s="221"/>
      <c r="GC27" s="221"/>
      <c r="GD27" s="221"/>
    </row>
    <row r="28" spans="1:186" ht="16.2" customHeight="1" thickBot="1" x14ac:dyDescent="0.35">
      <c r="A28" s="814" t="s">
        <v>52</v>
      </c>
      <c r="B28" s="815"/>
      <c r="C28" s="153">
        <f>VLOOKUP($C$5,$A$100:$NR$155,Formula!C28)</f>
        <v>0</v>
      </c>
      <c r="D28" s="153">
        <f>VLOOKUP($C$5,$A$100:$NR$155,Formula!D28)</f>
        <v>0</v>
      </c>
      <c r="E28" s="147">
        <f>VLOOKUP($C$5,$A$100:$NR$155,Formula!E28)</f>
        <v>0</v>
      </c>
      <c r="F28" s="148">
        <f>VLOOKUP($C$5,$A$100:$NR$155,Formula!F28)</f>
        <v>0</v>
      </c>
      <c r="G28" s="149">
        <f>VLOOKUP($C$5,$A$100:$NR$155,Formula!G28)</f>
        <v>0</v>
      </c>
      <c r="H28" s="154">
        <f>VLOOKUP($C$5,$A$100:$NR$155,Formula!H28)</f>
        <v>0</v>
      </c>
      <c r="I28" s="153">
        <f t="shared" si="8"/>
        <v>0</v>
      </c>
      <c r="J28" s="153">
        <f>VLOOKUP($C$5,$A$100:$NR$155,Formula!J28)</f>
        <v>0</v>
      </c>
      <c r="K28" s="153">
        <f>VLOOKUP($C$5,$A$100:$NR$155,Formula!K28)</f>
        <v>0</v>
      </c>
      <c r="M28" s="806" t="s">
        <v>53</v>
      </c>
      <c r="N28" s="807"/>
      <c r="O28" s="151">
        <f>VLOOKUP($C$5,$A$100:$NR$155,Formula!O28)</f>
        <v>10</v>
      </c>
      <c r="Q28" s="814" t="s">
        <v>52</v>
      </c>
      <c r="R28" s="815"/>
      <c r="S28" s="155" t="e">
        <f t="shared" si="5"/>
        <v>#DIV/0!</v>
      </c>
      <c r="T28" s="403" t="e">
        <f t="shared" si="1"/>
        <v>#DIV/0!</v>
      </c>
      <c r="U28" s="401" t="e">
        <f t="shared" si="2"/>
        <v>#DIV/0!</v>
      </c>
      <c r="V28" s="404" t="e">
        <f t="shared" si="3"/>
        <v>#DIV/0!</v>
      </c>
      <c r="BR28" s="221"/>
      <c r="BS28" s="221"/>
      <c r="BT28" s="221"/>
      <c r="BU28" s="221"/>
      <c r="BV28" s="221"/>
      <c r="BW28" s="221"/>
      <c r="BX28" s="221"/>
      <c r="BY28" s="221"/>
      <c r="BZ28" s="221"/>
      <c r="CA28" s="221"/>
      <c r="CB28" s="221"/>
      <c r="CC28" s="221"/>
      <c r="CD28" s="221"/>
      <c r="CE28" s="221"/>
      <c r="CF28" s="221"/>
      <c r="CG28" s="221"/>
      <c r="CH28" s="221"/>
      <c r="CI28" s="221"/>
      <c r="CJ28" s="221"/>
      <c r="CK28" s="221"/>
      <c r="CL28" s="221"/>
      <c r="CM28" s="221"/>
      <c r="CN28" s="221"/>
      <c r="CO28" s="221"/>
      <c r="CP28" s="221"/>
      <c r="CQ28" s="221"/>
      <c r="CR28" s="221"/>
      <c r="CS28" s="221"/>
      <c r="CT28" s="221"/>
      <c r="CU28" s="221"/>
      <c r="CV28" s="221"/>
      <c r="CW28" s="221"/>
      <c r="CX28" s="221"/>
      <c r="CY28" s="221"/>
      <c r="CZ28" s="221"/>
      <c r="DA28" s="221"/>
      <c r="DB28" s="221"/>
      <c r="DC28" s="221"/>
      <c r="DD28" s="221"/>
      <c r="DE28" s="221"/>
      <c r="DF28" s="221"/>
      <c r="DG28" s="221"/>
      <c r="DH28" s="221"/>
      <c r="DI28" s="221"/>
      <c r="DJ28" s="221"/>
      <c r="DK28" s="221"/>
      <c r="DL28" s="221"/>
      <c r="DM28" s="221"/>
      <c r="DN28" s="221"/>
      <c r="DO28" s="221"/>
      <c r="DP28" s="221"/>
      <c r="DQ28" s="221"/>
      <c r="DR28" s="221"/>
      <c r="DS28" s="221"/>
      <c r="DT28" s="221"/>
      <c r="DU28" s="221"/>
      <c r="DV28" s="221"/>
      <c r="DW28" s="221"/>
      <c r="DX28" s="221"/>
      <c r="DY28" s="221"/>
      <c r="DZ28" s="221"/>
      <c r="EA28" s="221"/>
      <c r="EB28" s="221"/>
      <c r="EC28" s="221"/>
      <c r="ED28" s="221"/>
      <c r="EE28" s="221"/>
      <c r="EF28" s="221"/>
      <c r="EG28" s="221"/>
      <c r="EH28" s="221"/>
      <c r="EI28" s="221"/>
      <c r="EJ28" s="221"/>
      <c r="EK28" s="221"/>
      <c r="EL28" s="221"/>
      <c r="EM28" s="221"/>
      <c r="EN28" s="221"/>
      <c r="EO28" s="221"/>
      <c r="EP28" s="221"/>
      <c r="EQ28" s="221"/>
      <c r="ER28" s="221"/>
      <c r="ES28" s="221"/>
      <c r="ET28" s="221"/>
      <c r="EU28" s="221"/>
      <c r="EV28" s="221"/>
      <c r="EW28" s="221"/>
      <c r="EX28" s="221"/>
      <c r="EY28" s="221"/>
      <c r="EZ28" s="221"/>
      <c r="FA28" s="221"/>
      <c r="FB28" s="221"/>
      <c r="FC28" s="221"/>
      <c r="FD28" s="221"/>
      <c r="FE28" s="221"/>
      <c r="FF28" s="221"/>
      <c r="FG28" s="221"/>
      <c r="FH28" s="221"/>
      <c r="FI28" s="221"/>
      <c r="FJ28" s="221"/>
      <c r="FK28" s="221"/>
      <c r="FL28" s="221"/>
      <c r="FM28" s="221"/>
      <c r="FN28" s="221"/>
      <c r="FO28" s="221"/>
      <c r="FP28" s="221"/>
      <c r="FQ28" s="221"/>
      <c r="FR28" s="221"/>
      <c r="FS28" s="221"/>
      <c r="FT28" s="221"/>
      <c r="FU28" s="221"/>
      <c r="FV28" s="221"/>
      <c r="FW28" s="221"/>
      <c r="FX28" s="221"/>
      <c r="FY28" s="221"/>
      <c r="FZ28" s="221"/>
      <c r="GA28" s="221"/>
      <c r="GB28" s="221"/>
      <c r="GC28" s="221"/>
      <c r="GD28" s="221"/>
    </row>
    <row r="29" spans="1:186" ht="16.2" customHeight="1" thickBot="1" x14ac:dyDescent="0.35">
      <c r="A29" s="804" t="s">
        <v>54</v>
      </c>
      <c r="B29" s="805"/>
      <c r="C29" s="139">
        <f t="shared" ref="C29:K29" si="9">SUM(C30:C31)</f>
        <v>25</v>
      </c>
      <c r="D29" s="139">
        <f t="shared" si="9"/>
        <v>11</v>
      </c>
      <c r="E29" s="140">
        <f t="shared" si="9"/>
        <v>683</v>
      </c>
      <c r="F29" s="141">
        <f t="shared" si="9"/>
        <v>0</v>
      </c>
      <c r="G29" s="142">
        <f t="shared" si="9"/>
        <v>0</v>
      </c>
      <c r="H29" s="140">
        <f t="shared" si="9"/>
        <v>688</v>
      </c>
      <c r="I29" s="139">
        <f t="shared" si="9"/>
        <v>6</v>
      </c>
      <c r="J29" s="139">
        <f t="shared" si="9"/>
        <v>3291</v>
      </c>
      <c r="K29" s="139">
        <f t="shared" si="9"/>
        <v>9405</v>
      </c>
      <c r="M29" s="806" t="s">
        <v>55</v>
      </c>
      <c r="N29" s="807"/>
      <c r="O29" s="151">
        <f>VLOOKUP($C$5,$A$100:$NR$155,Formula!O29)</f>
        <v>192</v>
      </c>
      <c r="Q29" s="804" t="s">
        <v>54</v>
      </c>
      <c r="R29" s="805"/>
      <c r="S29" s="141">
        <f t="shared" si="5"/>
        <v>34.992025518341308</v>
      </c>
      <c r="T29" s="405">
        <f t="shared" si="1"/>
        <v>27.52</v>
      </c>
      <c r="U29" s="406">
        <f t="shared" si="2"/>
        <v>4.7834302325581399</v>
      </c>
      <c r="V29" s="396">
        <f t="shared" si="3"/>
        <v>8.8866279069767433</v>
      </c>
      <c r="W29" s="222"/>
      <c r="X29" s="222"/>
      <c r="BR29" s="221"/>
      <c r="BS29" s="221"/>
      <c r="BT29" s="221"/>
      <c r="BU29" s="221"/>
      <c r="BV29" s="221"/>
      <c r="BW29" s="221"/>
      <c r="BX29" s="221"/>
      <c r="BY29" s="221"/>
      <c r="BZ29" s="221"/>
      <c r="CA29" s="221"/>
      <c r="CB29" s="221"/>
      <c r="CC29" s="221"/>
      <c r="CD29" s="221"/>
      <c r="CE29" s="221"/>
      <c r="CF29" s="221"/>
      <c r="CG29" s="221"/>
      <c r="CH29" s="221"/>
      <c r="CI29" s="221"/>
      <c r="CJ29" s="221"/>
      <c r="CK29" s="221"/>
      <c r="CL29" s="221"/>
      <c r="CM29" s="221"/>
      <c r="CN29" s="221"/>
      <c r="CO29" s="221"/>
      <c r="CP29" s="221"/>
      <c r="CQ29" s="221"/>
      <c r="CR29" s="221"/>
      <c r="CS29" s="221"/>
      <c r="CT29" s="221"/>
      <c r="CU29" s="221"/>
      <c r="CV29" s="221"/>
      <c r="CW29" s="221"/>
      <c r="CX29" s="221"/>
      <c r="CY29" s="221"/>
      <c r="CZ29" s="221"/>
      <c r="DA29" s="221"/>
      <c r="DB29" s="221"/>
      <c r="DC29" s="221"/>
      <c r="DD29" s="221"/>
      <c r="DE29" s="221"/>
      <c r="DF29" s="221"/>
      <c r="DG29" s="221"/>
      <c r="DH29" s="221"/>
      <c r="DI29" s="221"/>
      <c r="DJ29" s="221"/>
      <c r="DK29" s="221"/>
      <c r="DL29" s="221"/>
      <c r="DM29" s="221"/>
      <c r="DN29" s="221"/>
      <c r="DO29" s="221"/>
      <c r="DP29" s="221"/>
      <c r="DQ29" s="221"/>
      <c r="DR29" s="221"/>
      <c r="DS29" s="221"/>
      <c r="DT29" s="221"/>
      <c r="DU29" s="221"/>
      <c r="DV29" s="221"/>
      <c r="DW29" s="221"/>
      <c r="DX29" s="221"/>
      <c r="DY29" s="221"/>
      <c r="DZ29" s="221"/>
      <c r="EA29" s="221"/>
      <c r="EB29" s="221"/>
      <c r="EC29" s="221"/>
      <c r="ED29" s="221"/>
      <c r="EE29" s="221"/>
      <c r="EF29" s="221"/>
      <c r="EG29" s="221"/>
      <c r="EH29" s="221"/>
      <c r="EI29" s="221"/>
      <c r="EJ29" s="221"/>
      <c r="EK29" s="221"/>
      <c r="EL29" s="221"/>
      <c r="EM29" s="221"/>
      <c r="EN29" s="221"/>
      <c r="EO29" s="221"/>
      <c r="EP29" s="221"/>
      <c r="EQ29" s="221"/>
      <c r="ER29" s="221"/>
      <c r="ES29" s="221"/>
      <c r="ET29" s="221"/>
      <c r="EU29" s="221"/>
      <c r="EV29" s="221"/>
      <c r="EW29" s="221"/>
      <c r="EX29" s="221"/>
      <c r="EY29" s="221"/>
      <c r="EZ29" s="221"/>
      <c r="FA29" s="221"/>
      <c r="FB29" s="221"/>
      <c r="FC29" s="221"/>
      <c r="FD29" s="221"/>
      <c r="FE29" s="221"/>
      <c r="FF29" s="221"/>
      <c r="FG29" s="221"/>
      <c r="FH29" s="221"/>
      <c r="FI29" s="221"/>
      <c r="FJ29" s="221"/>
      <c r="FK29" s="221"/>
      <c r="FL29" s="221"/>
      <c r="FM29" s="221"/>
      <c r="FN29" s="221"/>
      <c r="FO29" s="221"/>
      <c r="FP29" s="221"/>
      <c r="FQ29" s="221"/>
      <c r="FR29" s="221"/>
      <c r="FS29" s="221"/>
      <c r="FT29" s="221"/>
      <c r="FU29" s="221"/>
      <c r="FV29" s="221"/>
      <c r="FW29" s="221"/>
      <c r="FX29" s="221"/>
      <c r="FY29" s="221"/>
      <c r="FZ29" s="221"/>
      <c r="GA29" s="221"/>
      <c r="GB29" s="221"/>
      <c r="GC29" s="221"/>
      <c r="GD29" s="221"/>
    </row>
    <row r="30" spans="1:186" ht="16.2" customHeight="1" thickBot="1" x14ac:dyDescent="0.35">
      <c r="A30" s="812" t="s">
        <v>56</v>
      </c>
      <c r="B30" s="813"/>
      <c r="C30" s="146">
        <f>VLOOKUP($C$5,$A$100:$NR$155,Formula!C30)</f>
        <v>10</v>
      </c>
      <c r="D30" s="146">
        <f>VLOOKUP($C$5,$A$100:$NR$155,Formula!D30)</f>
        <v>8</v>
      </c>
      <c r="E30" s="147">
        <f>VLOOKUP($C$5,$A$100:$NR$155,Formula!E30)</f>
        <v>457</v>
      </c>
      <c r="F30" s="148">
        <f>VLOOKUP($C$5,$A$100:$NR$155,Formula!F30)</f>
        <v>0</v>
      </c>
      <c r="G30" s="149">
        <f>VLOOKUP($C$5,$A$100:$NR$155,Formula!G30)</f>
        <v>0</v>
      </c>
      <c r="H30" s="147">
        <f>VLOOKUP($C$5,$A$100:$NR$155,Formula!H30)</f>
        <v>461</v>
      </c>
      <c r="I30" s="146">
        <f>((+D30+E30+F30)-G30)-H30</f>
        <v>4</v>
      </c>
      <c r="J30" s="146">
        <f>VLOOKUP($C$5,$A$100:$NR$155,Formula!J30)</f>
        <v>2018</v>
      </c>
      <c r="K30" s="146">
        <f>VLOOKUP($C$5,$A$100:$NR$155,Formula!K30)</f>
        <v>4398</v>
      </c>
      <c r="M30" s="820" t="s">
        <v>57</v>
      </c>
      <c r="N30" s="821"/>
      <c r="O30" s="153">
        <f>VLOOKUP($C$5,$A$100:$NR$155,Formula!O30)</f>
        <v>25</v>
      </c>
      <c r="Q30" s="812" t="s">
        <v>56</v>
      </c>
      <c r="R30" s="813"/>
      <c r="S30" s="148">
        <f t="shared" si="5"/>
        <v>45.884492951341521</v>
      </c>
      <c r="T30" s="397">
        <f t="shared" si="1"/>
        <v>46.1</v>
      </c>
      <c r="U30" s="398">
        <f t="shared" si="2"/>
        <v>4.3774403470715839</v>
      </c>
      <c r="V30" s="407">
        <f t="shared" si="3"/>
        <v>5.162689804772234</v>
      </c>
      <c r="BR30" s="221"/>
      <c r="BS30" s="221"/>
      <c r="BT30" s="221"/>
      <c r="BU30" s="221"/>
      <c r="BV30" s="221"/>
      <c r="BW30" s="221"/>
      <c r="BX30" s="221"/>
      <c r="BY30" s="221"/>
      <c r="BZ30" s="221"/>
      <c r="CA30" s="221"/>
      <c r="CB30" s="221"/>
      <c r="CC30" s="221"/>
      <c r="CD30" s="221"/>
      <c r="CE30" s="221"/>
      <c r="CF30" s="221"/>
      <c r="CG30" s="221"/>
      <c r="CH30" s="221"/>
      <c r="CI30" s="221"/>
      <c r="CJ30" s="221"/>
      <c r="CK30" s="221"/>
      <c r="CL30" s="221"/>
      <c r="CM30" s="221"/>
      <c r="CN30" s="221"/>
      <c r="CO30" s="221"/>
      <c r="CP30" s="221"/>
      <c r="CQ30" s="221"/>
      <c r="CR30" s="221"/>
      <c r="CS30" s="221"/>
      <c r="CT30" s="221"/>
      <c r="CU30" s="221"/>
      <c r="CV30" s="221"/>
      <c r="CW30" s="221"/>
      <c r="CX30" s="221"/>
      <c r="CY30" s="221"/>
      <c r="CZ30" s="221"/>
      <c r="DA30" s="221"/>
      <c r="DB30" s="221"/>
      <c r="DC30" s="221"/>
      <c r="DD30" s="221"/>
      <c r="DE30" s="221"/>
      <c r="DF30" s="221"/>
      <c r="DG30" s="221"/>
      <c r="DH30" s="221"/>
      <c r="DI30" s="221"/>
      <c r="DJ30" s="221"/>
      <c r="DK30" s="221"/>
      <c r="DL30" s="221"/>
      <c r="DM30" s="221"/>
      <c r="DN30" s="221"/>
      <c r="DO30" s="221"/>
      <c r="DP30" s="221"/>
      <c r="DQ30" s="221"/>
      <c r="DR30" s="221"/>
      <c r="DS30" s="221"/>
      <c r="DT30" s="221"/>
      <c r="DU30" s="221"/>
      <c r="DV30" s="221"/>
      <c r="DW30" s="221"/>
      <c r="DX30" s="221"/>
      <c r="DY30" s="221"/>
      <c r="DZ30" s="221"/>
      <c r="EA30" s="221"/>
      <c r="EB30" s="221"/>
      <c r="EC30" s="221"/>
      <c r="ED30" s="221"/>
      <c r="EE30" s="221"/>
      <c r="EF30" s="221"/>
      <c r="EG30" s="221"/>
      <c r="EH30" s="221"/>
      <c r="EI30" s="221"/>
      <c r="EJ30" s="221"/>
      <c r="EK30" s="221"/>
      <c r="EL30" s="221"/>
      <c r="EM30" s="221"/>
      <c r="EN30" s="221"/>
      <c r="EO30" s="221"/>
      <c r="EP30" s="221"/>
      <c r="EQ30" s="221"/>
      <c r="ER30" s="221"/>
      <c r="ES30" s="221"/>
      <c r="ET30" s="221"/>
      <c r="EU30" s="221"/>
      <c r="EV30" s="221"/>
      <c r="EW30" s="221"/>
      <c r="EX30" s="221"/>
      <c r="EY30" s="221"/>
      <c r="EZ30" s="221"/>
      <c r="FA30" s="221"/>
      <c r="FB30" s="221"/>
      <c r="FC30" s="221"/>
      <c r="FD30" s="221"/>
      <c r="FE30" s="221"/>
      <c r="FF30" s="221"/>
      <c r="FG30" s="221"/>
      <c r="FH30" s="221"/>
      <c r="FI30" s="221"/>
      <c r="FJ30" s="221"/>
      <c r="FK30" s="221"/>
      <c r="FL30" s="221"/>
      <c r="FM30" s="221"/>
      <c r="FN30" s="221"/>
      <c r="FO30" s="221"/>
      <c r="FP30" s="221"/>
      <c r="FQ30" s="221"/>
      <c r="FR30" s="221"/>
      <c r="FS30" s="221"/>
      <c r="FT30" s="221"/>
      <c r="FU30" s="221"/>
      <c r="FV30" s="221"/>
      <c r="FW30" s="221"/>
      <c r="FX30" s="221"/>
      <c r="FY30" s="221"/>
      <c r="FZ30" s="221"/>
      <c r="GA30" s="221"/>
      <c r="GB30" s="221"/>
      <c r="GC30" s="221"/>
      <c r="GD30" s="221"/>
    </row>
    <row r="31" spans="1:186" ht="16.2" customHeight="1" thickBot="1" x14ac:dyDescent="0.35">
      <c r="A31" s="814" t="s">
        <v>58</v>
      </c>
      <c r="B31" s="815"/>
      <c r="C31" s="153">
        <f>VLOOKUP($C$5,$A$100:$NR$155,Formula!C31)</f>
        <v>15</v>
      </c>
      <c r="D31" s="153">
        <f>VLOOKUP($C$5,$A$100:$NR$155,Formula!D31)</f>
        <v>3</v>
      </c>
      <c r="E31" s="147">
        <f>VLOOKUP($C$5,$A$100:$NR$155,Formula!E31)</f>
        <v>226</v>
      </c>
      <c r="F31" s="155">
        <f>VLOOKUP($C$5,$A$100:$NR$155,Formula!F31)</f>
        <v>0</v>
      </c>
      <c r="G31" s="156">
        <f>VLOOKUP($C$5,$A$100:$NR$155,Formula!G31)</f>
        <v>0</v>
      </c>
      <c r="H31" s="154">
        <f>VLOOKUP($C$5,$A$100:$NR$155,Formula!H31)</f>
        <v>227</v>
      </c>
      <c r="I31" s="153">
        <f>((+D31+E31+F31)-G31)-H31</f>
        <v>2</v>
      </c>
      <c r="J31" s="153">
        <f>VLOOKUP($C$5,$A$100:$NR$155,Formula!J31)</f>
        <v>1273</v>
      </c>
      <c r="K31" s="153">
        <f>VLOOKUP($C$5,$A$100:$NR$155,Formula!K31)</f>
        <v>5007</v>
      </c>
      <c r="M31" s="816" t="s">
        <v>59</v>
      </c>
      <c r="N31" s="817"/>
      <c r="O31" s="390">
        <f>SUM(O32:O35)</f>
        <v>1142</v>
      </c>
      <c r="Q31" s="814" t="s">
        <v>58</v>
      </c>
      <c r="R31" s="815"/>
      <c r="S31" s="155">
        <f t="shared" si="5"/>
        <v>25.424405831835429</v>
      </c>
      <c r="T31" s="403">
        <f t="shared" si="1"/>
        <v>15.133333333333333</v>
      </c>
      <c r="U31" s="408">
        <f t="shared" si="2"/>
        <v>5.607929515418502</v>
      </c>
      <c r="V31" s="399">
        <f t="shared" si="3"/>
        <v>16.449339207048457</v>
      </c>
      <c r="BR31" s="221"/>
      <c r="BS31" s="221"/>
      <c r="BT31" s="221"/>
      <c r="BU31" s="221"/>
      <c r="BV31" s="221"/>
      <c r="BW31" s="221"/>
      <c r="BX31" s="221"/>
      <c r="BY31" s="221"/>
      <c r="BZ31" s="221"/>
      <c r="CA31" s="221"/>
      <c r="CB31" s="221"/>
      <c r="CC31" s="221"/>
      <c r="CD31" s="221"/>
      <c r="CE31" s="221"/>
      <c r="CF31" s="221"/>
      <c r="CG31" s="221"/>
      <c r="CH31" s="221"/>
      <c r="CI31" s="221"/>
      <c r="CJ31" s="221"/>
      <c r="CK31" s="221"/>
      <c r="CL31" s="221"/>
      <c r="CM31" s="221"/>
      <c r="CN31" s="221"/>
      <c r="CO31" s="221"/>
      <c r="CP31" s="221"/>
      <c r="CQ31" s="221"/>
      <c r="CR31" s="221"/>
      <c r="CS31" s="221"/>
      <c r="CT31" s="221"/>
      <c r="CU31" s="221"/>
      <c r="CV31" s="221"/>
      <c r="CW31" s="221"/>
      <c r="CX31" s="221"/>
      <c r="CY31" s="221"/>
      <c r="CZ31" s="221"/>
      <c r="DA31" s="221"/>
      <c r="DB31" s="221"/>
      <c r="DC31" s="221"/>
      <c r="DD31" s="221"/>
      <c r="DE31" s="221"/>
      <c r="DF31" s="221"/>
      <c r="DG31" s="221"/>
      <c r="DH31" s="221"/>
      <c r="DI31" s="221"/>
      <c r="DJ31" s="221"/>
      <c r="DK31" s="221"/>
      <c r="DL31" s="221"/>
      <c r="DM31" s="221"/>
      <c r="DN31" s="221"/>
      <c r="DO31" s="221"/>
      <c r="DP31" s="221"/>
      <c r="DQ31" s="221"/>
      <c r="DR31" s="221"/>
      <c r="DS31" s="221"/>
      <c r="DT31" s="221"/>
      <c r="DU31" s="221"/>
      <c r="DV31" s="221"/>
      <c r="DW31" s="221"/>
      <c r="DX31" s="221"/>
      <c r="DY31" s="221"/>
      <c r="DZ31" s="221"/>
      <c r="EA31" s="221"/>
      <c r="EB31" s="221"/>
      <c r="EC31" s="221"/>
      <c r="ED31" s="221"/>
      <c r="EE31" s="221"/>
      <c r="EF31" s="221"/>
      <c r="EG31" s="221"/>
      <c r="EH31" s="221"/>
      <c r="EI31" s="221"/>
      <c r="EJ31" s="221"/>
      <c r="EK31" s="221"/>
      <c r="EL31" s="221"/>
      <c r="EM31" s="221"/>
      <c r="EN31" s="221"/>
      <c r="EO31" s="221"/>
      <c r="EP31" s="221"/>
      <c r="EQ31" s="221"/>
      <c r="ER31" s="221"/>
      <c r="ES31" s="221"/>
      <c r="ET31" s="221"/>
      <c r="EU31" s="221"/>
      <c r="EV31" s="221"/>
      <c r="EW31" s="221"/>
      <c r="EX31" s="221"/>
      <c r="EY31" s="221"/>
      <c r="EZ31" s="221"/>
      <c r="FA31" s="221"/>
      <c r="FB31" s="221"/>
      <c r="FC31" s="221"/>
      <c r="FD31" s="221"/>
      <c r="FE31" s="221"/>
      <c r="FF31" s="221"/>
      <c r="FG31" s="221"/>
      <c r="FH31" s="221"/>
      <c r="FI31" s="221"/>
      <c r="FJ31" s="221"/>
      <c r="FK31" s="221"/>
      <c r="FL31" s="221"/>
      <c r="FM31" s="221"/>
      <c r="FN31" s="221"/>
      <c r="FO31" s="221"/>
      <c r="FP31" s="221"/>
      <c r="FQ31" s="221"/>
      <c r="FR31" s="221"/>
      <c r="FS31" s="221"/>
      <c r="FT31" s="221"/>
      <c r="FU31" s="221"/>
      <c r="FV31" s="221"/>
      <c r="FW31" s="221"/>
      <c r="FX31" s="221"/>
      <c r="FY31" s="221"/>
      <c r="FZ31" s="221"/>
      <c r="GA31" s="221"/>
      <c r="GB31" s="221"/>
      <c r="GC31" s="221"/>
      <c r="GD31" s="221"/>
    </row>
    <row r="32" spans="1:186" ht="16.2" customHeight="1" thickBot="1" x14ac:dyDescent="0.35">
      <c r="A32" s="804" t="s">
        <v>60</v>
      </c>
      <c r="B32" s="805"/>
      <c r="C32" s="139">
        <f t="shared" ref="C32:K32" si="10">SUM(C33:C34)</f>
        <v>39</v>
      </c>
      <c r="D32" s="139">
        <f t="shared" si="10"/>
        <v>13</v>
      </c>
      <c r="E32" s="140">
        <f t="shared" si="10"/>
        <v>2671</v>
      </c>
      <c r="F32" s="141">
        <f t="shared" si="10"/>
        <v>0</v>
      </c>
      <c r="G32" s="142">
        <f t="shared" si="10"/>
        <v>0</v>
      </c>
      <c r="H32" s="140">
        <f t="shared" si="10"/>
        <v>2670</v>
      </c>
      <c r="I32" s="139">
        <f>SUM(I33:I34)</f>
        <v>14</v>
      </c>
      <c r="J32" s="139">
        <f t="shared" si="10"/>
        <v>5951</v>
      </c>
      <c r="K32" s="139">
        <f t="shared" si="10"/>
        <v>14959</v>
      </c>
      <c r="M32" s="818" t="s">
        <v>61</v>
      </c>
      <c r="N32" s="819"/>
      <c r="O32" s="146">
        <f>VLOOKUP($C$5,$A$100:$NR$155,Formula!O32)</f>
        <v>638</v>
      </c>
      <c r="Q32" s="804" t="s">
        <v>60</v>
      </c>
      <c r="R32" s="805"/>
      <c r="S32" s="141">
        <f t="shared" si="5"/>
        <v>39.782070994050407</v>
      </c>
      <c r="T32" s="405">
        <f t="shared" si="1"/>
        <v>68.461538461538467</v>
      </c>
      <c r="U32" s="406">
        <f t="shared" si="2"/>
        <v>2.2288389513108613</v>
      </c>
      <c r="V32" s="396">
        <f t="shared" si="3"/>
        <v>3.3737827715355806</v>
      </c>
      <c r="BR32" s="221"/>
      <c r="BS32" s="221"/>
      <c r="BT32" s="221"/>
      <c r="BU32" s="221"/>
      <c r="BV32" s="221"/>
      <c r="BW32" s="221"/>
      <c r="BX32" s="221"/>
      <c r="BY32" s="221"/>
      <c r="BZ32" s="221"/>
      <c r="CA32" s="221"/>
      <c r="CB32" s="221"/>
      <c r="CC32" s="221"/>
      <c r="CD32" s="221"/>
      <c r="CE32" s="221"/>
      <c r="CF32" s="221"/>
      <c r="CG32" s="221"/>
      <c r="CH32" s="221"/>
      <c r="CI32" s="221"/>
      <c r="CJ32" s="221"/>
      <c r="CK32" s="221"/>
      <c r="CL32" s="221"/>
      <c r="CM32" s="221"/>
      <c r="CN32" s="221"/>
      <c r="CO32" s="221"/>
      <c r="CP32" s="221"/>
      <c r="CQ32" s="221"/>
      <c r="CR32" s="221"/>
      <c r="CS32" s="221"/>
      <c r="CT32" s="221"/>
      <c r="CU32" s="221"/>
      <c r="CV32" s="221"/>
      <c r="CW32" s="221"/>
      <c r="CX32" s="221"/>
      <c r="CY32" s="221"/>
      <c r="CZ32" s="221"/>
      <c r="DA32" s="221"/>
      <c r="DB32" s="221"/>
      <c r="DC32" s="221"/>
      <c r="DD32" s="221"/>
      <c r="DE32" s="221"/>
      <c r="DF32" s="221"/>
      <c r="DG32" s="221"/>
      <c r="DH32" s="221"/>
      <c r="DI32" s="221"/>
      <c r="DJ32" s="221"/>
      <c r="DK32" s="221"/>
      <c r="DL32" s="221"/>
      <c r="DM32" s="221"/>
      <c r="DN32" s="221"/>
      <c r="DO32" s="221"/>
      <c r="DP32" s="221"/>
      <c r="DQ32" s="221"/>
      <c r="DR32" s="221"/>
      <c r="DS32" s="221"/>
      <c r="DT32" s="221"/>
      <c r="DU32" s="221"/>
      <c r="DV32" s="221"/>
      <c r="DW32" s="221"/>
      <c r="DX32" s="221"/>
      <c r="DY32" s="221"/>
      <c r="DZ32" s="221"/>
      <c r="EA32" s="221"/>
      <c r="EB32" s="221"/>
      <c r="EC32" s="221"/>
      <c r="ED32" s="221"/>
      <c r="EE32" s="221"/>
      <c r="EF32" s="221"/>
      <c r="EG32" s="221"/>
      <c r="EH32" s="221"/>
      <c r="EI32" s="221"/>
      <c r="EJ32" s="221"/>
      <c r="EK32" s="221"/>
      <c r="EL32" s="221"/>
      <c r="EM32" s="221"/>
      <c r="EN32" s="221"/>
      <c r="EO32" s="221"/>
      <c r="EP32" s="221"/>
      <c r="EQ32" s="221"/>
      <c r="ER32" s="221"/>
      <c r="ES32" s="221"/>
      <c r="ET32" s="221"/>
      <c r="EU32" s="221"/>
      <c r="EV32" s="221"/>
      <c r="EW32" s="221"/>
      <c r="EX32" s="221"/>
      <c r="EY32" s="221"/>
      <c r="EZ32" s="221"/>
      <c r="FA32" s="221"/>
      <c r="FB32" s="221"/>
      <c r="FC32" s="221"/>
      <c r="FD32" s="221"/>
      <c r="FE32" s="221"/>
      <c r="FF32" s="221"/>
      <c r="FG32" s="221"/>
      <c r="FH32" s="221"/>
      <c r="FI32" s="221"/>
      <c r="FJ32" s="221"/>
      <c r="FK32" s="221"/>
      <c r="FL32" s="221"/>
      <c r="FM32" s="221"/>
      <c r="FN32" s="221"/>
      <c r="FO32" s="221"/>
      <c r="FP32" s="221"/>
      <c r="FQ32" s="221"/>
      <c r="FR32" s="221"/>
      <c r="FS32" s="221"/>
      <c r="FT32" s="221"/>
      <c r="FU32" s="221"/>
      <c r="FV32" s="221"/>
      <c r="FW32" s="221"/>
      <c r="FX32" s="221"/>
      <c r="FY32" s="221"/>
      <c r="FZ32" s="221"/>
      <c r="GA32" s="221"/>
      <c r="GB32" s="221"/>
      <c r="GC32" s="221"/>
      <c r="GD32" s="221"/>
    </row>
    <row r="33" spans="1:186" ht="16.2" customHeight="1" thickBot="1" x14ac:dyDescent="0.35">
      <c r="A33" s="812" t="s">
        <v>62</v>
      </c>
      <c r="B33" s="813"/>
      <c r="C33" s="146">
        <f>VLOOKUP($C$5,$A$100:$NR$155,Formula!C33)</f>
        <v>26</v>
      </c>
      <c r="D33" s="146">
        <f>VLOOKUP($C$5,$A$100:$NR$155,Formula!D33)</f>
        <v>8</v>
      </c>
      <c r="E33" s="147">
        <f>VLOOKUP($C$5,$A$100:$NR$155,Formula!E33)</f>
        <v>2100</v>
      </c>
      <c r="F33" s="148">
        <f>VLOOKUP($C$5,$A$100:$NR$155,Formula!F33)</f>
        <v>0</v>
      </c>
      <c r="G33" s="149">
        <f>VLOOKUP($C$5,$A$100:$NR$155,Formula!G33)</f>
        <v>0</v>
      </c>
      <c r="H33" s="147">
        <f>VLOOKUP($C$5,$A$100:$NR$155,Formula!H33)</f>
        <v>2100</v>
      </c>
      <c r="I33" s="146">
        <f>((+D33+E33+F33)-G33)-H33</f>
        <v>8</v>
      </c>
      <c r="J33" s="146">
        <f>VLOOKUP($C$5,$A$100:$NR$155,Formula!J33)</f>
        <v>4622</v>
      </c>
      <c r="K33" s="146">
        <f>VLOOKUP($C$5,$A$100:$NR$155,Formula!K33)</f>
        <v>11930</v>
      </c>
      <c r="M33" s="806" t="s">
        <v>63</v>
      </c>
      <c r="N33" s="807"/>
      <c r="O33" s="151">
        <f>VLOOKUP($C$5,$A$100:$NR$155,Formula!O33)</f>
        <v>266</v>
      </c>
      <c r="Q33" s="812" t="s">
        <v>62</v>
      </c>
      <c r="R33" s="813"/>
      <c r="S33" s="148">
        <f t="shared" si="5"/>
        <v>38.74266554903604</v>
      </c>
      <c r="T33" s="397">
        <f t="shared" si="1"/>
        <v>80.769230769230774</v>
      </c>
      <c r="U33" s="398">
        <f t="shared" si="2"/>
        <v>2.2009523809523808</v>
      </c>
      <c r="V33" s="407">
        <f t="shared" si="3"/>
        <v>3.48</v>
      </c>
      <c r="BR33" s="221"/>
      <c r="BS33" s="221"/>
      <c r="BT33" s="221"/>
      <c r="BU33" s="221"/>
      <c r="BV33" s="221"/>
      <c r="BW33" s="221"/>
      <c r="BX33" s="221"/>
      <c r="BY33" s="221"/>
      <c r="BZ33" s="221"/>
      <c r="CA33" s="221"/>
      <c r="CB33" s="221"/>
      <c r="CC33" s="221"/>
      <c r="CD33" s="221"/>
      <c r="CE33" s="221"/>
      <c r="CF33" s="221"/>
      <c r="CG33" s="221"/>
      <c r="CH33" s="221"/>
      <c r="CI33" s="221"/>
      <c r="CJ33" s="221"/>
      <c r="CK33" s="221"/>
      <c r="CL33" s="221"/>
      <c r="CM33" s="221"/>
      <c r="CN33" s="221"/>
      <c r="CO33" s="221"/>
      <c r="CP33" s="221"/>
      <c r="CQ33" s="221"/>
      <c r="CR33" s="221"/>
      <c r="CS33" s="221"/>
      <c r="CT33" s="221"/>
      <c r="CU33" s="221"/>
      <c r="CV33" s="221"/>
      <c r="CW33" s="221"/>
      <c r="CX33" s="221"/>
      <c r="CY33" s="221"/>
      <c r="CZ33" s="221"/>
      <c r="DA33" s="221"/>
      <c r="DB33" s="221"/>
      <c r="DC33" s="221"/>
      <c r="DD33" s="221"/>
      <c r="DE33" s="221"/>
      <c r="DF33" s="221"/>
      <c r="DG33" s="221"/>
      <c r="DH33" s="221"/>
      <c r="DI33" s="221"/>
      <c r="DJ33" s="221"/>
      <c r="DK33" s="221"/>
      <c r="DL33" s="221"/>
      <c r="DM33" s="221"/>
      <c r="DN33" s="221"/>
      <c r="DO33" s="221"/>
      <c r="DP33" s="221"/>
      <c r="DQ33" s="221"/>
      <c r="DR33" s="221"/>
      <c r="DS33" s="221"/>
      <c r="DT33" s="221"/>
      <c r="DU33" s="221"/>
      <c r="DV33" s="221"/>
      <c r="DW33" s="221"/>
      <c r="DX33" s="221"/>
      <c r="DY33" s="221"/>
      <c r="DZ33" s="221"/>
      <c r="EA33" s="221"/>
      <c r="EB33" s="221"/>
      <c r="EC33" s="221"/>
      <c r="ED33" s="221"/>
      <c r="EE33" s="221"/>
      <c r="EF33" s="221"/>
      <c r="EG33" s="221"/>
      <c r="EH33" s="221"/>
      <c r="EI33" s="221"/>
      <c r="EJ33" s="221"/>
      <c r="EK33" s="221"/>
      <c r="EL33" s="221"/>
      <c r="EM33" s="221"/>
      <c r="EN33" s="221"/>
      <c r="EO33" s="221"/>
      <c r="EP33" s="221"/>
      <c r="EQ33" s="221"/>
      <c r="ER33" s="221"/>
      <c r="ES33" s="221"/>
      <c r="ET33" s="221"/>
      <c r="EU33" s="221"/>
      <c r="EV33" s="221"/>
      <c r="EW33" s="221"/>
      <c r="EX33" s="221"/>
      <c r="EY33" s="221"/>
      <c r="EZ33" s="221"/>
      <c r="FA33" s="221"/>
      <c r="FB33" s="221"/>
      <c r="FC33" s="221"/>
      <c r="FD33" s="221"/>
      <c r="FE33" s="221"/>
      <c r="FF33" s="221"/>
      <c r="FG33" s="221"/>
      <c r="FH33" s="221"/>
      <c r="FI33" s="221"/>
      <c r="FJ33" s="221"/>
      <c r="FK33" s="221"/>
      <c r="FL33" s="221"/>
      <c r="FM33" s="221"/>
      <c r="FN33" s="221"/>
      <c r="FO33" s="221"/>
      <c r="FP33" s="221"/>
      <c r="FQ33" s="221"/>
      <c r="FR33" s="221"/>
      <c r="FS33" s="221"/>
      <c r="FT33" s="221"/>
      <c r="FU33" s="221"/>
      <c r="FV33" s="221"/>
      <c r="FW33" s="221"/>
      <c r="FX33" s="221"/>
      <c r="FY33" s="221"/>
      <c r="FZ33" s="221"/>
      <c r="GA33" s="221"/>
      <c r="GB33" s="221"/>
      <c r="GC33" s="221"/>
      <c r="GD33" s="221"/>
    </row>
    <row r="34" spans="1:186" ht="16.2" customHeight="1" thickBot="1" x14ac:dyDescent="0.35">
      <c r="A34" s="814" t="s">
        <v>64</v>
      </c>
      <c r="B34" s="815"/>
      <c r="C34" s="153">
        <f>VLOOKUP($C$5,$A$100:$NR$155,Formula!C34)</f>
        <v>13</v>
      </c>
      <c r="D34" s="153">
        <f>VLOOKUP($C$5,$A$100:$NR$155,Formula!D34)</f>
        <v>5</v>
      </c>
      <c r="E34" s="147">
        <f>VLOOKUP($C$5,$A$100:$NR$155,Formula!E34)</f>
        <v>571</v>
      </c>
      <c r="F34" s="155">
        <f>VLOOKUP($C$5,$A$100:$NR$155,Formula!F34)</f>
        <v>0</v>
      </c>
      <c r="G34" s="156">
        <f>VLOOKUP($C$5,$A$100:$NR$155,Formula!G34)</f>
        <v>0</v>
      </c>
      <c r="H34" s="154">
        <f>VLOOKUP($C$5,$A$100:$NR$155,Formula!H34)</f>
        <v>570</v>
      </c>
      <c r="I34" s="153">
        <f>((+D34+E34+F34)-G34)-H34</f>
        <v>6</v>
      </c>
      <c r="J34" s="153">
        <f>VLOOKUP($C$5,$A$100:$NR$155,Formula!J34)</f>
        <v>1329</v>
      </c>
      <c r="K34" s="153">
        <f>VLOOKUP($C$5,$A$100:$NR$155,Formula!K34)</f>
        <v>3029</v>
      </c>
      <c r="M34" s="806" t="s">
        <v>65</v>
      </c>
      <c r="N34" s="807"/>
      <c r="O34" s="151">
        <f>VLOOKUP($C$5,$A$100:$NR$155,Formula!O34)</f>
        <v>130</v>
      </c>
      <c r="Q34" s="814" t="s">
        <v>64</v>
      </c>
      <c r="R34" s="815"/>
      <c r="S34" s="155">
        <f t="shared" si="5"/>
        <v>43.875866622647742</v>
      </c>
      <c r="T34" s="403">
        <f t="shared" si="1"/>
        <v>43.846153846153847</v>
      </c>
      <c r="U34" s="408">
        <f t="shared" si="2"/>
        <v>2.331578947368421</v>
      </c>
      <c r="V34" s="407">
        <f t="shared" si="3"/>
        <v>2.9824561403508771</v>
      </c>
      <c r="BR34" s="221"/>
      <c r="BS34" s="221"/>
      <c r="BT34" s="221"/>
      <c r="BU34" s="221"/>
      <c r="BV34" s="221"/>
      <c r="BW34" s="221"/>
      <c r="BX34" s="221"/>
      <c r="BY34" s="221"/>
      <c r="BZ34" s="221"/>
      <c r="CA34" s="221"/>
      <c r="CB34" s="221"/>
      <c r="CC34" s="221"/>
      <c r="CD34" s="221"/>
      <c r="CE34" s="221"/>
      <c r="CF34" s="221"/>
      <c r="CG34" s="221"/>
      <c r="CH34" s="221"/>
      <c r="CI34" s="221"/>
      <c r="CJ34" s="221"/>
      <c r="CK34" s="221"/>
      <c r="CL34" s="221"/>
      <c r="CM34" s="221"/>
      <c r="CN34" s="221"/>
      <c r="CO34" s="221"/>
      <c r="CP34" s="221"/>
      <c r="CQ34" s="221"/>
      <c r="CR34" s="221"/>
      <c r="CS34" s="221"/>
      <c r="CT34" s="221"/>
      <c r="CU34" s="221"/>
      <c r="CV34" s="221"/>
      <c r="CW34" s="221"/>
      <c r="CX34" s="221"/>
      <c r="CY34" s="221"/>
      <c r="CZ34" s="221"/>
      <c r="DA34" s="221"/>
      <c r="DB34" s="221"/>
      <c r="DC34" s="221"/>
      <c r="DD34" s="221"/>
      <c r="DE34" s="221"/>
      <c r="DF34" s="221"/>
      <c r="DG34" s="221"/>
      <c r="DH34" s="221"/>
      <c r="DI34" s="221"/>
      <c r="DJ34" s="221"/>
      <c r="DK34" s="221"/>
      <c r="DL34" s="221"/>
      <c r="DM34" s="221"/>
      <c r="DN34" s="221"/>
      <c r="DO34" s="221"/>
      <c r="DP34" s="221"/>
      <c r="DQ34" s="221"/>
      <c r="DR34" s="221"/>
      <c r="DS34" s="221"/>
      <c r="DT34" s="221"/>
      <c r="DU34" s="221"/>
      <c r="DV34" s="221"/>
      <c r="DW34" s="221"/>
      <c r="DX34" s="221"/>
      <c r="DY34" s="221"/>
      <c r="DZ34" s="221"/>
      <c r="EA34" s="221"/>
      <c r="EB34" s="221"/>
      <c r="EC34" s="221"/>
      <c r="ED34" s="221"/>
      <c r="EE34" s="221"/>
      <c r="EF34" s="221"/>
      <c r="EG34" s="221"/>
      <c r="EH34" s="221"/>
      <c r="EI34" s="221"/>
      <c r="EJ34" s="221"/>
      <c r="EK34" s="221"/>
      <c r="EL34" s="221"/>
      <c r="EM34" s="221"/>
      <c r="EN34" s="221"/>
      <c r="EO34" s="221"/>
      <c r="EP34" s="221"/>
      <c r="EQ34" s="221"/>
      <c r="ER34" s="221"/>
      <c r="ES34" s="221"/>
      <c r="ET34" s="221"/>
      <c r="EU34" s="221"/>
      <c r="EV34" s="221"/>
      <c r="EW34" s="221"/>
      <c r="EX34" s="221"/>
      <c r="EY34" s="221"/>
      <c r="EZ34" s="221"/>
      <c r="FA34" s="221"/>
      <c r="FB34" s="221"/>
      <c r="FC34" s="221"/>
      <c r="FD34" s="221"/>
      <c r="FE34" s="221"/>
      <c r="FF34" s="221"/>
      <c r="FG34" s="221"/>
      <c r="FH34" s="221"/>
      <c r="FI34" s="221"/>
      <c r="FJ34" s="221"/>
      <c r="FK34" s="221"/>
      <c r="FL34" s="221"/>
      <c r="FM34" s="221"/>
      <c r="FN34" s="221"/>
      <c r="FO34" s="221"/>
      <c r="FP34" s="221"/>
      <c r="FQ34" s="221"/>
      <c r="FR34" s="221"/>
      <c r="FS34" s="221"/>
      <c r="FT34" s="221"/>
      <c r="FU34" s="221"/>
      <c r="FV34" s="221"/>
      <c r="FW34" s="221"/>
      <c r="FX34" s="221"/>
      <c r="FY34" s="221"/>
      <c r="FZ34" s="221"/>
      <c r="GA34" s="221"/>
      <c r="GB34" s="221"/>
      <c r="GC34" s="221"/>
      <c r="GD34" s="221"/>
    </row>
    <row r="35" spans="1:186" ht="16.2" customHeight="1" thickBot="1" x14ac:dyDescent="0.35">
      <c r="A35" s="804" t="s">
        <v>66</v>
      </c>
      <c r="B35" s="805"/>
      <c r="C35" s="139">
        <f t="shared" ref="C35:K35" si="11">SUM(C36)</f>
        <v>0</v>
      </c>
      <c r="D35" s="139">
        <f t="shared" si="11"/>
        <v>0</v>
      </c>
      <c r="E35" s="140">
        <f t="shared" si="11"/>
        <v>0</v>
      </c>
      <c r="F35" s="141">
        <f t="shared" si="11"/>
        <v>0</v>
      </c>
      <c r="G35" s="142">
        <f t="shared" si="11"/>
        <v>0</v>
      </c>
      <c r="H35" s="140">
        <f t="shared" si="11"/>
        <v>0</v>
      </c>
      <c r="I35" s="139">
        <f t="shared" si="11"/>
        <v>0</v>
      </c>
      <c r="J35" s="139">
        <f t="shared" si="11"/>
        <v>0</v>
      </c>
      <c r="K35" s="139">
        <f t="shared" si="11"/>
        <v>0</v>
      </c>
      <c r="M35" s="806" t="s">
        <v>67</v>
      </c>
      <c r="N35" s="807"/>
      <c r="O35" s="151">
        <f>VLOOKUP($C$5,$A$100:$NR$155,Formula!O35)</f>
        <v>108</v>
      </c>
      <c r="Q35" s="804" t="s">
        <v>66</v>
      </c>
      <c r="R35" s="805"/>
      <c r="S35" s="141" t="e">
        <f t="shared" si="5"/>
        <v>#DIV/0!</v>
      </c>
      <c r="T35" s="406" t="e">
        <f t="shared" si="1"/>
        <v>#DIV/0!</v>
      </c>
      <c r="U35" s="409" t="e">
        <f t="shared" si="2"/>
        <v>#DIV/0!</v>
      </c>
      <c r="V35" s="396" t="e">
        <f t="shared" si="3"/>
        <v>#DIV/0!</v>
      </c>
      <c r="BR35" s="221"/>
      <c r="BS35" s="221"/>
      <c r="BT35" s="221"/>
      <c r="BU35" s="221"/>
      <c r="BV35" s="221"/>
      <c r="BW35" s="221"/>
      <c r="BX35" s="221"/>
      <c r="BY35" s="221"/>
      <c r="BZ35" s="221"/>
      <c r="CA35" s="221"/>
      <c r="CB35" s="221"/>
      <c r="CC35" s="221"/>
      <c r="CD35" s="221"/>
      <c r="CE35" s="221"/>
      <c r="CF35" s="221"/>
      <c r="CG35" s="221"/>
      <c r="CH35" s="221"/>
      <c r="CI35" s="221"/>
      <c r="CJ35" s="221"/>
      <c r="CK35" s="221"/>
      <c r="CL35" s="221"/>
      <c r="CM35" s="221"/>
      <c r="CN35" s="221"/>
      <c r="CO35" s="221"/>
      <c r="CP35" s="221"/>
      <c r="CQ35" s="221"/>
      <c r="CR35" s="221"/>
      <c r="CS35" s="221"/>
      <c r="CT35" s="221"/>
      <c r="CU35" s="221"/>
      <c r="CV35" s="221"/>
      <c r="CW35" s="221"/>
      <c r="CX35" s="221"/>
      <c r="CY35" s="221"/>
      <c r="CZ35" s="221"/>
      <c r="DA35" s="221"/>
      <c r="DB35" s="221"/>
      <c r="DC35" s="221"/>
      <c r="DD35" s="221"/>
      <c r="DE35" s="221"/>
      <c r="DF35" s="221"/>
      <c r="DG35" s="221"/>
      <c r="DH35" s="221"/>
      <c r="DI35" s="221"/>
      <c r="DJ35" s="221"/>
      <c r="DK35" s="221"/>
      <c r="DL35" s="221"/>
      <c r="DM35" s="221"/>
      <c r="DN35" s="221"/>
      <c r="DO35" s="221"/>
      <c r="DP35" s="221"/>
      <c r="DQ35" s="221"/>
      <c r="DR35" s="221"/>
      <c r="DS35" s="221"/>
      <c r="DT35" s="221"/>
      <c r="DU35" s="221"/>
      <c r="DV35" s="221"/>
      <c r="DW35" s="221"/>
      <c r="DX35" s="221"/>
      <c r="DY35" s="221"/>
      <c r="DZ35" s="221"/>
      <c r="EA35" s="221"/>
      <c r="EB35" s="221"/>
      <c r="EC35" s="221"/>
      <c r="ED35" s="221"/>
      <c r="EE35" s="221"/>
      <c r="EF35" s="221"/>
      <c r="EG35" s="221"/>
      <c r="EH35" s="221"/>
      <c r="EI35" s="221"/>
      <c r="EJ35" s="221"/>
      <c r="EK35" s="221"/>
      <c r="EL35" s="221"/>
      <c r="EM35" s="221"/>
      <c r="EN35" s="221"/>
      <c r="EO35" s="221"/>
      <c r="EP35" s="221"/>
      <c r="EQ35" s="221"/>
      <c r="ER35" s="221"/>
      <c r="ES35" s="221"/>
      <c r="ET35" s="221"/>
      <c r="EU35" s="221"/>
      <c r="EV35" s="221"/>
      <c r="EW35" s="221"/>
      <c r="EX35" s="221"/>
      <c r="EY35" s="221"/>
      <c r="EZ35" s="221"/>
      <c r="FA35" s="221"/>
      <c r="FB35" s="221"/>
      <c r="FC35" s="221"/>
      <c r="FD35" s="221"/>
      <c r="FE35" s="221"/>
      <c r="FF35" s="221"/>
      <c r="FG35" s="221"/>
      <c r="FH35" s="221"/>
      <c r="FI35" s="221"/>
      <c r="FJ35" s="221"/>
      <c r="FK35" s="221"/>
      <c r="FL35" s="221"/>
      <c r="FM35" s="221"/>
      <c r="FN35" s="221"/>
      <c r="FO35" s="221"/>
      <c r="FP35" s="221"/>
      <c r="FQ35" s="221"/>
      <c r="FR35" s="221"/>
      <c r="FS35" s="221"/>
      <c r="FT35" s="221"/>
      <c r="FU35" s="221"/>
      <c r="FV35" s="221"/>
      <c r="FW35" s="221"/>
      <c r="FX35" s="221"/>
      <c r="FY35" s="221"/>
      <c r="FZ35" s="221"/>
      <c r="GA35" s="221"/>
      <c r="GB35" s="221"/>
      <c r="GC35" s="221"/>
      <c r="GD35" s="221"/>
    </row>
    <row r="36" spans="1:186" ht="16.2" customHeight="1" thickBot="1" x14ac:dyDescent="0.35">
      <c r="A36" s="808" t="s">
        <v>68</v>
      </c>
      <c r="B36" s="809"/>
      <c r="C36" s="139">
        <f>VLOOKUP($C$5,$A$100:$NR$155,Formula!C36)</f>
        <v>0</v>
      </c>
      <c r="D36" s="139">
        <f>VLOOKUP($C$5,$A$100:$NR$155,Formula!D36)</f>
        <v>0</v>
      </c>
      <c r="E36" s="140">
        <f>VLOOKUP($C$5,$A$100:$NR$155,Formula!E36)</f>
        <v>0</v>
      </c>
      <c r="F36" s="141">
        <f>VLOOKUP($C$5,$A$100:$NR$155,Formula!F36)</f>
        <v>0</v>
      </c>
      <c r="G36" s="142">
        <f>VLOOKUP($C$5,$A$100:$NR$155,Formula!G36)</f>
        <v>0</v>
      </c>
      <c r="H36" s="140">
        <f>VLOOKUP($C$5,$A$100:$NR$155,Formula!H36)</f>
        <v>0</v>
      </c>
      <c r="I36" s="139">
        <f>((+D36+E36+F36)-G36)-H36</f>
        <v>0</v>
      </c>
      <c r="J36" s="139">
        <f>VLOOKUP($C$5,$A$100:$NR$155,Formula!J36)</f>
        <v>0</v>
      </c>
      <c r="K36" s="139">
        <f>VLOOKUP($C$5,$A$100:$NR$155,Formula!K36)</f>
        <v>0</v>
      </c>
      <c r="M36" s="810" t="s">
        <v>69</v>
      </c>
      <c r="N36" s="811"/>
      <c r="O36" s="391">
        <f>VLOOKUP($C$5,$A$100:$NR$155,Formula!O36)</f>
        <v>6</v>
      </c>
      <c r="Q36" s="808" t="s">
        <v>68</v>
      </c>
      <c r="R36" s="809"/>
      <c r="S36" s="392" t="e">
        <f t="shared" si="5"/>
        <v>#DIV/0!</v>
      </c>
      <c r="T36" s="393" t="e">
        <f t="shared" si="1"/>
        <v>#DIV/0!</v>
      </c>
      <c r="U36" s="394" t="e">
        <f t="shared" si="2"/>
        <v>#DIV/0!</v>
      </c>
      <c r="V36" s="395" t="e">
        <f t="shared" si="3"/>
        <v>#DIV/0!</v>
      </c>
      <c r="BR36" s="221"/>
      <c r="BS36" s="221"/>
      <c r="BT36" s="221"/>
      <c r="BU36" s="221"/>
      <c r="BV36" s="221"/>
      <c r="BW36" s="221"/>
      <c r="BX36" s="221"/>
      <c r="BY36" s="221"/>
      <c r="BZ36" s="221"/>
      <c r="CA36" s="221"/>
      <c r="CB36" s="221"/>
      <c r="CC36" s="221"/>
      <c r="CD36" s="221"/>
      <c r="CE36" s="221"/>
      <c r="CF36" s="221"/>
      <c r="CG36" s="221"/>
      <c r="CH36" s="221"/>
      <c r="CI36" s="221"/>
      <c r="CJ36" s="221"/>
      <c r="CK36" s="221"/>
      <c r="CL36" s="221"/>
      <c r="CM36" s="221"/>
      <c r="CN36" s="221"/>
      <c r="CO36" s="221"/>
      <c r="CP36" s="221"/>
      <c r="CQ36" s="221"/>
      <c r="CR36" s="221"/>
      <c r="CS36" s="221"/>
      <c r="CT36" s="221"/>
      <c r="CU36" s="221"/>
      <c r="CV36" s="221"/>
      <c r="CW36" s="221"/>
      <c r="CX36" s="221"/>
      <c r="CY36" s="221"/>
      <c r="CZ36" s="221"/>
      <c r="DA36" s="221"/>
      <c r="DB36" s="221"/>
      <c r="DC36" s="221"/>
      <c r="DD36" s="221"/>
      <c r="DE36" s="221"/>
      <c r="DF36" s="221"/>
      <c r="DG36" s="221"/>
      <c r="DH36" s="221"/>
      <c r="DI36" s="221"/>
      <c r="DJ36" s="221"/>
      <c r="DK36" s="221"/>
      <c r="DL36" s="221"/>
      <c r="DM36" s="221"/>
      <c r="DN36" s="221"/>
      <c r="DO36" s="221"/>
      <c r="DP36" s="221"/>
      <c r="DQ36" s="221"/>
      <c r="DR36" s="221"/>
      <c r="DS36" s="221"/>
      <c r="DT36" s="221"/>
      <c r="DU36" s="221"/>
      <c r="DV36" s="221"/>
      <c r="DW36" s="221"/>
      <c r="DX36" s="221"/>
      <c r="DY36" s="221"/>
      <c r="DZ36" s="221"/>
      <c r="EA36" s="221"/>
      <c r="EB36" s="221"/>
      <c r="EC36" s="221"/>
      <c r="ED36" s="221"/>
      <c r="EE36" s="221"/>
      <c r="EF36" s="221"/>
      <c r="EG36" s="221"/>
      <c r="EH36" s="221"/>
      <c r="EI36" s="221"/>
      <c r="EJ36" s="221"/>
      <c r="EK36" s="221"/>
      <c r="EL36" s="221"/>
      <c r="EM36" s="221"/>
      <c r="EN36" s="221"/>
      <c r="EO36" s="221"/>
      <c r="EP36" s="221"/>
      <c r="EQ36" s="221"/>
      <c r="ER36" s="221"/>
      <c r="ES36" s="221"/>
      <c r="ET36" s="221"/>
      <c r="EU36" s="221"/>
      <c r="EV36" s="221"/>
      <c r="EW36" s="221"/>
      <c r="EX36" s="221"/>
      <c r="EY36" s="221"/>
      <c r="EZ36" s="221"/>
      <c r="FA36" s="221"/>
      <c r="FB36" s="221"/>
      <c r="FC36" s="221"/>
      <c r="FD36" s="221"/>
      <c r="FE36" s="221"/>
      <c r="FF36" s="221"/>
      <c r="FG36" s="221"/>
      <c r="FH36" s="221"/>
      <c r="FI36" s="221"/>
      <c r="FJ36" s="221"/>
      <c r="FK36" s="221"/>
      <c r="FL36" s="221"/>
      <c r="FM36" s="221"/>
      <c r="FN36" s="221"/>
      <c r="FO36" s="221"/>
      <c r="FP36" s="221"/>
      <c r="FQ36" s="221"/>
      <c r="FR36" s="221"/>
      <c r="FS36" s="221"/>
      <c r="FT36" s="221"/>
      <c r="FU36" s="221"/>
      <c r="FV36" s="221"/>
      <c r="FW36" s="221"/>
      <c r="FX36" s="221"/>
      <c r="FY36" s="221"/>
      <c r="FZ36" s="221"/>
      <c r="GA36" s="221"/>
      <c r="GB36" s="221"/>
      <c r="GC36" s="221"/>
      <c r="GD36" s="221"/>
    </row>
    <row r="37" spans="1:186" ht="16.2" customHeight="1" thickBot="1" x14ac:dyDescent="0.3">
      <c r="I37" s="222"/>
      <c r="K37" s="221"/>
      <c r="M37" s="231"/>
      <c r="BR37" s="221"/>
      <c r="BS37" s="221"/>
      <c r="BT37" s="221"/>
      <c r="BU37" s="221"/>
      <c r="BV37" s="221"/>
      <c r="BW37" s="221"/>
      <c r="BX37" s="221"/>
      <c r="BY37" s="221"/>
      <c r="BZ37" s="221"/>
      <c r="CA37" s="221"/>
      <c r="CB37" s="221"/>
      <c r="CC37" s="221"/>
      <c r="CD37" s="221"/>
      <c r="CE37" s="221"/>
      <c r="CF37" s="221"/>
      <c r="CG37" s="221"/>
      <c r="CH37" s="221"/>
      <c r="CI37" s="221"/>
      <c r="CJ37" s="221"/>
      <c r="CK37" s="221"/>
      <c r="CL37" s="221"/>
      <c r="CM37" s="221"/>
      <c r="CN37" s="221"/>
      <c r="CO37" s="221"/>
      <c r="CP37" s="221"/>
      <c r="CQ37" s="221"/>
      <c r="CR37" s="221"/>
      <c r="CS37" s="221"/>
      <c r="CT37" s="221"/>
      <c r="CU37" s="221"/>
      <c r="CV37" s="221"/>
      <c r="CW37" s="221"/>
      <c r="CX37" s="221"/>
      <c r="CY37" s="221"/>
      <c r="CZ37" s="221"/>
      <c r="DA37" s="221"/>
      <c r="DB37" s="221"/>
      <c r="DC37" s="221"/>
      <c r="DD37" s="221"/>
      <c r="DE37" s="221"/>
      <c r="DF37" s="221"/>
      <c r="DG37" s="221"/>
      <c r="DH37" s="221"/>
      <c r="DI37" s="221"/>
      <c r="DJ37" s="221"/>
      <c r="DK37" s="221"/>
      <c r="DL37" s="221"/>
      <c r="DM37" s="221"/>
      <c r="DN37" s="221"/>
      <c r="DO37" s="221"/>
      <c r="DP37" s="221"/>
      <c r="DQ37" s="221"/>
      <c r="DR37" s="221"/>
      <c r="DS37" s="221"/>
      <c r="DT37" s="221"/>
      <c r="DU37" s="221"/>
      <c r="DV37" s="221"/>
      <c r="DW37" s="221"/>
      <c r="DX37" s="221"/>
      <c r="DY37" s="221"/>
      <c r="DZ37" s="221"/>
      <c r="EA37" s="221"/>
      <c r="EB37" s="221"/>
      <c r="EC37" s="221"/>
      <c r="ED37" s="221"/>
      <c r="EE37" s="221"/>
      <c r="EF37" s="221"/>
      <c r="EG37" s="221"/>
      <c r="EH37" s="221"/>
      <c r="EI37" s="221"/>
      <c r="EJ37" s="221"/>
      <c r="EK37" s="221"/>
      <c r="EL37" s="221"/>
      <c r="EM37" s="221"/>
      <c r="EN37" s="221"/>
      <c r="EO37" s="221"/>
      <c r="EP37" s="221"/>
      <c r="EQ37" s="221"/>
      <c r="ER37" s="221"/>
      <c r="ES37" s="221"/>
      <c r="ET37" s="221"/>
      <c r="EU37" s="221"/>
      <c r="EV37" s="221"/>
      <c r="EW37" s="221"/>
      <c r="EX37" s="221"/>
      <c r="EY37" s="221"/>
      <c r="EZ37" s="221"/>
      <c r="FA37" s="221"/>
      <c r="FB37" s="221"/>
      <c r="FC37" s="221"/>
      <c r="FD37" s="221"/>
      <c r="FE37" s="221"/>
      <c r="FF37" s="221"/>
      <c r="FG37" s="221"/>
      <c r="FH37" s="221"/>
      <c r="FI37" s="221"/>
      <c r="FJ37" s="221"/>
      <c r="FK37" s="221"/>
      <c r="FL37" s="221"/>
      <c r="FM37" s="221"/>
      <c r="FN37" s="221"/>
      <c r="FO37" s="221"/>
      <c r="FP37" s="221"/>
      <c r="FQ37" s="221"/>
      <c r="FR37" s="221"/>
      <c r="FS37" s="221"/>
      <c r="FT37" s="221"/>
      <c r="FU37" s="221"/>
      <c r="FV37" s="221"/>
      <c r="FW37" s="221"/>
      <c r="FX37" s="221"/>
      <c r="FY37" s="221"/>
      <c r="FZ37" s="221"/>
      <c r="GA37" s="221"/>
      <c r="GB37" s="221"/>
      <c r="GC37" s="221"/>
      <c r="GD37" s="221"/>
    </row>
    <row r="38" spans="1:186" ht="16.2" customHeight="1" x14ac:dyDescent="0.25">
      <c r="A38" s="792" t="s">
        <v>70</v>
      </c>
      <c r="B38" s="793"/>
      <c r="C38" s="796" t="s">
        <v>71</v>
      </c>
      <c r="D38" s="798" t="s">
        <v>72</v>
      </c>
      <c r="E38" s="798" t="s">
        <v>73</v>
      </c>
      <c r="F38" s="800" t="s">
        <v>74</v>
      </c>
      <c r="G38" s="802" t="s">
        <v>216</v>
      </c>
      <c r="H38" s="782" t="s">
        <v>17</v>
      </c>
      <c r="I38" s="222"/>
      <c r="J38" s="222"/>
      <c r="K38" s="221"/>
      <c r="BR38" s="221"/>
      <c r="BS38" s="221"/>
      <c r="BT38" s="221"/>
      <c r="BU38" s="221"/>
      <c r="BV38" s="221"/>
      <c r="BW38" s="221"/>
      <c r="BX38" s="221"/>
      <c r="BY38" s="221"/>
      <c r="BZ38" s="221"/>
      <c r="CA38" s="221"/>
      <c r="CB38" s="221"/>
      <c r="CC38" s="221"/>
      <c r="CD38" s="221"/>
      <c r="CE38" s="221"/>
      <c r="CF38" s="221"/>
      <c r="CG38" s="221"/>
      <c r="CH38" s="221"/>
      <c r="CI38" s="221"/>
      <c r="CJ38" s="221"/>
      <c r="CK38" s="221"/>
      <c r="CL38" s="221"/>
      <c r="CM38" s="221"/>
      <c r="CN38" s="221"/>
      <c r="CO38" s="221"/>
      <c r="CP38" s="221"/>
      <c r="CQ38" s="221"/>
      <c r="CR38" s="221"/>
      <c r="CS38" s="221"/>
      <c r="CT38" s="221"/>
      <c r="CU38" s="221"/>
      <c r="CV38" s="221"/>
      <c r="CW38" s="221"/>
      <c r="CX38" s="221"/>
      <c r="CY38" s="221"/>
      <c r="CZ38" s="221"/>
      <c r="DA38" s="221"/>
      <c r="DB38" s="221"/>
      <c r="DC38" s="221"/>
      <c r="DD38" s="221"/>
      <c r="DE38" s="221"/>
      <c r="DF38" s="221"/>
      <c r="DG38" s="221"/>
      <c r="DH38" s="221"/>
      <c r="DI38" s="221"/>
      <c r="DJ38" s="221"/>
      <c r="DK38" s="221"/>
      <c r="DL38" s="221"/>
      <c r="DM38" s="221"/>
      <c r="DN38" s="221"/>
      <c r="DO38" s="221"/>
      <c r="DP38" s="221"/>
      <c r="DQ38" s="221"/>
      <c r="DR38" s="221"/>
      <c r="DS38" s="221"/>
      <c r="DT38" s="221"/>
      <c r="DU38" s="221"/>
      <c r="DV38" s="221"/>
      <c r="DW38" s="221"/>
      <c r="DX38" s="221"/>
      <c r="DY38" s="221"/>
      <c r="DZ38" s="221"/>
      <c r="EA38" s="221"/>
      <c r="EB38" s="221"/>
      <c r="EC38" s="221"/>
      <c r="ED38" s="221"/>
      <c r="EE38" s="221"/>
      <c r="EF38" s="221"/>
      <c r="EG38" s="221"/>
      <c r="EH38" s="221"/>
      <c r="EI38" s="221"/>
      <c r="EJ38" s="221"/>
      <c r="EK38" s="221"/>
      <c r="EL38" s="221"/>
      <c r="EM38" s="221"/>
      <c r="EN38" s="221"/>
      <c r="EO38" s="221"/>
      <c r="EP38" s="221"/>
      <c r="EQ38" s="221"/>
      <c r="ER38" s="221"/>
      <c r="ES38" s="221"/>
      <c r="ET38" s="221"/>
      <c r="EU38" s="221"/>
      <c r="EV38" s="221"/>
      <c r="EW38" s="221"/>
      <c r="EX38" s="221"/>
      <c r="EY38" s="221"/>
      <c r="EZ38" s="221"/>
      <c r="FA38" s="221"/>
      <c r="FB38" s="221"/>
      <c r="FC38" s="221"/>
      <c r="FD38" s="221"/>
      <c r="FE38" s="221"/>
      <c r="FF38" s="221"/>
      <c r="FG38" s="221"/>
      <c r="FH38" s="221"/>
      <c r="FI38" s="221"/>
      <c r="FJ38" s="221"/>
      <c r="FK38" s="221"/>
      <c r="FL38" s="221"/>
      <c r="FM38" s="221"/>
      <c r="FN38" s="221"/>
      <c r="FO38" s="221"/>
      <c r="FP38" s="221"/>
      <c r="FQ38" s="221"/>
      <c r="FR38" s="221"/>
      <c r="FS38" s="221"/>
      <c r="FT38" s="221"/>
      <c r="FU38" s="221"/>
      <c r="FV38" s="221"/>
      <c r="FW38" s="221"/>
      <c r="FX38" s="221"/>
      <c r="FY38" s="221"/>
      <c r="FZ38" s="221"/>
      <c r="GA38" s="221"/>
      <c r="GB38" s="221"/>
      <c r="GC38" s="221"/>
      <c r="GD38" s="221"/>
    </row>
    <row r="39" spans="1:186" ht="16.2" customHeight="1" thickBot="1" x14ac:dyDescent="0.3">
      <c r="A39" s="794"/>
      <c r="B39" s="795"/>
      <c r="C39" s="797"/>
      <c r="D39" s="799"/>
      <c r="E39" s="799"/>
      <c r="F39" s="801"/>
      <c r="G39" s="803"/>
      <c r="H39" s="783"/>
      <c r="I39" s="222"/>
      <c r="J39" s="222"/>
      <c r="K39" s="221"/>
      <c r="BR39" s="221"/>
      <c r="BS39" s="221"/>
      <c r="BT39" s="221"/>
      <c r="BU39" s="221"/>
      <c r="BV39" s="221"/>
      <c r="BW39" s="221"/>
      <c r="BX39" s="221"/>
      <c r="BY39" s="221"/>
      <c r="BZ39" s="221"/>
      <c r="CA39" s="221"/>
      <c r="CB39" s="221"/>
      <c r="CC39" s="221"/>
      <c r="CD39" s="221"/>
      <c r="CE39" s="221"/>
      <c r="CF39" s="221"/>
      <c r="CG39" s="221"/>
      <c r="CH39" s="221"/>
      <c r="CI39" s="221"/>
      <c r="CJ39" s="221"/>
      <c r="CK39" s="221"/>
      <c r="CL39" s="221"/>
      <c r="CM39" s="221"/>
      <c r="CN39" s="221"/>
      <c r="CO39" s="221"/>
      <c r="CP39" s="221"/>
      <c r="CQ39" s="221"/>
      <c r="CR39" s="221"/>
      <c r="CS39" s="221"/>
      <c r="CT39" s="221"/>
      <c r="CU39" s="221"/>
      <c r="CV39" s="221"/>
      <c r="CW39" s="221"/>
      <c r="CX39" s="221"/>
      <c r="CY39" s="221"/>
      <c r="CZ39" s="221"/>
      <c r="DA39" s="221"/>
      <c r="DB39" s="221"/>
      <c r="DC39" s="221"/>
      <c r="DD39" s="221"/>
      <c r="DE39" s="221"/>
      <c r="DF39" s="221"/>
      <c r="DG39" s="221"/>
      <c r="DH39" s="221"/>
      <c r="DI39" s="221"/>
      <c r="DJ39" s="221"/>
      <c r="DK39" s="221"/>
      <c r="DL39" s="221"/>
      <c r="DM39" s="221"/>
      <c r="DN39" s="221"/>
      <c r="DO39" s="221"/>
      <c r="DP39" s="221"/>
      <c r="DQ39" s="221"/>
      <c r="DR39" s="221"/>
      <c r="DS39" s="221"/>
      <c r="DT39" s="221"/>
      <c r="DU39" s="221"/>
      <c r="DV39" s="221"/>
      <c r="DW39" s="221"/>
      <c r="DX39" s="221"/>
      <c r="DY39" s="221"/>
      <c r="DZ39" s="221"/>
      <c r="EA39" s="221"/>
      <c r="EB39" s="221"/>
      <c r="EC39" s="221"/>
      <c r="ED39" s="221"/>
      <c r="EE39" s="221"/>
      <c r="EF39" s="221"/>
      <c r="EG39" s="221"/>
      <c r="EH39" s="221"/>
      <c r="EI39" s="221"/>
      <c r="EJ39" s="221"/>
      <c r="EK39" s="221"/>
      <c r="EL39" s="221"/>
      <c r="EM39" s="221"/>
      <c r="EN39" s="221"/>
      <c r="EO39" s="221"/>
      <c r="EP39" s="221"/>
      <c r="EQ39" s="221"/>
      <c r="ER39" s="221"/>
      <c r="ES39" s="221"/>
      <c r="ET39" s="221"/>
      <c r="EU39" s="221"/>
      <c r="EV39" s="221"/>
      <c r="EW39" s="221"/>
      <c r="EX39" s="221"/>
      <c r="EY39" s="221"/>
      <c r="EZ39" s="221"/>
      <c r="FA39" s="221"/>
      <c r="FB39" s="221"/>
      <c r="FC39" s="221"/>
      <c r="FD39" s="221"/>
      <c r="FE39" s="221"/>
      <c r="FF39" s="221"/>
      <c r="FG39" s="221"/>
      <c r="FH39" s="221"/>
      <c r="FI39" s="221"/>
      <c r="FJ39" s="221"/>
      <c r="FK39" s="221"/>
      <c r="FL39" s="221"/>
      <c r="FM39" s="221"/>
      <c r="FN39" s="221"/>
      <c r="FO39" s="221"/>
      <c r="FP39" s="221"/>
      <c r="FQ39" s="221"/>
      <c r="FR39" s="221"/>
      <c r="FS39" s="221"/>
      <c r="FT39" s="221"/>
      <c r="FU39" s="221"/>
      <c r="FV39" s="221"/>
      <c r="FW39" s="221"/>
      <c r="FX39" s="221"/>
      <c r="FY39" s="221"/>
      <c r="FZ39" s="221"/>
      <c r="GA39" s="221"/>
      <c r="GB39" s="221"/>
      <c r="GC39" s="221"/>
      <c r="GD39" s="221"/>
    </row>
    <row r="40" spans="1:186" ht="16.2" customHeight="1" thickBot="1" x14ac:dyDescent="0.35">
      <c r="A40" s="784" t="s">
        <v>17</v>
      </c>
      <c r="B40" s="785"/>
      <c r="C40" s="157" t="e">
        <f>SUM(C41:C44)</f>
        <v>#VALUE!</v>
      </c>
      <c r="D40" s="158">
        <f t="shared" ref="D40:H40" si="12">SUM(D41:D44)</f>
        <v>1733</v>
      </c>
      <c r="E40" s="158">
        <f t="shared" si="12"/>
        <v>4186</v>
      </c>
      <c r="F40" s="159" t="e">
        <f t="shared" si="12"/>
        <v>#VALUE!</v>
      </c>
      <c r="G40" s="159" t="e">
        <f t="shared" si="12"/>
        <v>#VALUE!</v>
      </c>
      <c r="H40" s="160" t="e">
        <f t="shared" si="12"/>
        <v>#VALUE!</v>
      </c>
      <c r="I40" s="232"/>
      <c r="J40" s="232"/>
      <c r="K40" s="221"/>
      <c r="BR40" s="221"/>
      <c r="BS40" s="221"/>
      <c r="BT40" s="221"/>
      <c r="BU40" s="221"/>
      <c r="BV40" s="221"/>
      <c r="BW40" s="221"/>
      <c r="BX40" s="221"/>
      <c r="BY40" s="221"/>
      <c r="BZ40" s="221"/>
      <c r="CA40" s="221"/>
      <c r="CB40" s="221"/>
      <c r="CC40" s="221"/>
      <c r="CD40" s="221"/>
      <c r="CE40" s="221"/>
      <c r="CF40" s="221"/>
      <c r="CG40" s="221"/>
      <c r="CH40" s="221"/>
      <c r="CI40" s="221"/>
      <c r="CJ40" s="221"/>
      <c r="CK40" s="221"/>
      <c r="CL40" s="221"/>
      <c r="CM40" s="221"/>
      <c r="CN40" s="221"/>
      <c r="CO40" s="221"/>
      <c r="CP40" s="221"/>
      <c r="CQ40" s="221"/>
      <c r="CR40" s="221"/>
      <c r="CS40" s="221"/>
      <c r="CT40" s="221"/>
      <c r="CU40" s="221"/>
      <c r="CV40" s="221"/>
      <c r="CW40" s="221"/>
      <c r="CX40" s="221"/>
      <c r="CY40" s="221"/>
      <c r="CZ40" s="221"/>
      <c r="DA40" s="221"/>
      <c r="DB40" s="221"/>
      <c r="DC40" s="221"/>
      <c r="DD40" s="221"/>
      <c r="DE40" s="221"/>
      <c r="DF40" s="221"/>
      <c r="DG40" s="221"/>
      <c r="DH40" s="221"/>
      <c r="DI40" s="221"/>
      <c r="DJ40" s="221"/>
      <c r="DK40" s="221"/>
      <c r="DL40" s="221"/>
      <c r="DM40" s="221"/>
      <c r="DN40" s="221"/>
      <c r="DO40" s="221"/>
      <c r="DP40" s="221"/>
      <c r="DQ40" s="221"/>
      <c r="DR40" s="221"/>
      <c r="DS40" s="221"/>
      <c r="DT40" s="221"/>
      <c r="DU40" s="221"/>
      <c r="DV40" s="221"/>
      <c r="DW40" s="221"/>
      <c r="DX40" s="221"/>
      <c r="DY40" s="221"/>
      <c r="DZ40" s="221"/>
      <c r="EA40" s="221"/>
      <c r="EB40" s="221"/>
      <c r="EC40" s="221"/>
      <c r="ED40" s="221"/>
      <c r="EE40" s="221"/>
      <c r="EF40" s="221"/>
      <c r="EG40" s="221"/>
      <c r="EH40" s="221"/>
      <c r="EI40" s="221"/>
      <c r="EJ40" s="221"/>
      <c r="EK40" s="221"/>
      <c r="EL40" s="221"/>
      <c r="EM40" s="221"/>
      <c r="EN40" s="221"/>
      <c r="EO40" s="221"/>
      <c r="EP40" s="221"/>
      <c r="EQ40" s="221"/>
      <c r="ER40" s="221"/>
      <c r="ES40" s="221"/>
      <c r="ET40" s="221"/>
      <c r="EU40" s="221"/>
      <c r="EV40" s="221"/>
      <c r="EW40" s="221"/>
      <c r="EX40" s="221"/>
      <c r="EY40" s="221"/>
      <c r="EZ40" s="221"/>
      <c r="FA40" s="221"/>
      <c r="FB40" s="221"/>
      <c r="FC40" s="221"/>
      <c r="FD40" s="221"/>
      <c r="FE40" s="221"/>
      <c r="FF40" s="221"/>
      <c r="FG40" s="221"/>
      <c r="FH40" s="221"/>
      <c r="FI40" s="221"/>
      <c r="FJ40" s="221"/>
      <c r="FK40" s="221"/>
      <c r="FL40" s="221"/>
      <c r="FM40" s="221"/>
      <c r="FN40" s="221"/>
      <c r="FO40" s="221"/>
      <c r="FP40" s="221"/>
      <c r="FQ40" s="221"/>
      <c r="FR40" s="221"/>
      <c r="FS40" s="221"/>
      <c r="FT40" s="221"/>
      <c r="FU40" s="221"/>
      <c r="FV40" s="221"/>
      <c r="FW40" s="221"/>
      <c r="FX40" s="221"/>
      <c r="FY40" s="221"/>
      <c r="FZ40" s="221"/>
      <c r="GA40" s="221"/>
      <c r="GB40" s="221"/>
      <c r="GC40" s="221"/>
      <c r="GD40" s="221"/>
    </row>
    <row r="41" spans="1:186" ht="16.2" customHeight="1" x14ac:dyDescent="0.3">
      <c r="A41" s="786" t="s">
        <v>246</v>
      </c>
      <c r="B41" s="787"/>
      <c r="C41" s="161" t="e">
        <f>VLOOKUP($C$5,$A$100:$NR$155,Formula!C41)</f>
        <v>#VALUE!</v>
      </c>
      <c r="D41" s="162">
        <f>VLOOKUP($C$5,$A$100:$NR$155,Formula!D41)</f>
        <v>3</v>
      </c>
      <c r="E41" s="162">
        <f>VLOOKUP($C$5,$A$100:$NR$155,Formula!E41)</f>
        <v>2</v>
      </c>
      <c r="F41" s="162" t="e">
        <f>VLOOKUP($C$5,$A$100:$NR$155,Formula!F41)</f>
        <v>#VALUE!</v>
      </c>
      <c r="G41" s="163">
        <f>VLOOKUP($C$5,$A$100:$NR$155,Formula!G41)</f>
        <v>32</v>
      </c>
      <c r="H41" s="164" t="e">
        <f>SUM(C41:G41)</f>
        <v>#VALUE!</v>
      </c>
      <c r="I41" s="232"/>
      <c r="J41" s="509"/>
      <c r="K41" s="221"/>
      <c r="BR41" s="221"/>
      <c r="BS41" s="221"/>
      <c r="BT41" s="221"/>
      <c r="BU41" s="221"/>
      <c r="BV41" s="221"/>
      <c r="BW41" s="221"/>
      <c r="BX41" s="221"/>
      <c r="BY41" s="221"/>
      <c r="BZ41" s="221"/>
      <c r="CA41" s="221"/>
      <c r="CB41" s="221"/>
      <c r="CC41" s="221"/>
      <c r="CD41" s="221"/>
      <c r="CE41" s="221"/>
      <c r="CF41" s="221"/>
      <c r="CG41" s="221"/>
      <c r="CH41" s="221"/>
      <c r="CI41" s="221"/>
      <c r="CJ41" s="221"/>
      <c r="CK41" s="221"/>
      <c r="CL41" s="221"/>
      <c r="CM41" s="221"/>
      <c r="CN41" s="221"/>
      <c r="CO41" s="221"/>
      <c r="CP41" s="221"/>
      <c r="CQ41" s="221"/>
      <c r="CR41" s="221"/>
      <c r="CS41" s="221"/>
      <c r="CT41" s="221"/>
      <c r="CU41" s="221"/>
      <c r="CV41" s="221"/>
      <c r="CW41" s="221"/>
      <c r="CX41" s="221"/>
      <c r="CY41" s="221"/>
      <c r="CZ41" s="221"/>
      <c r="DA41" s="221"/>
      <c r="DB41" s="221"/>
      <c r="DC41" s="221"/>
      <c r="DD41" s="221"/>
      <c r="DE41" s="221"/>
      <c r="DF41" s="221"/>
      <c r="DG41" s="221"/>
      <c r="DH41" s="221"/>
      <c r="DI41" s="221"/>
      <c r="DJ41" s="221"/>
      <c r="DK41" s="221"/>
      <c r="DL41" s="221"/>
      <c r="DM41" s="221"/>
      <c r="DN41" s="221"/>
      <c r="DO41" s="221"/>
      <c r="DP41" s="221"/>
      <c r="DQ41" s="221"/>
      <c r="DR41" s="221"/>
      <c r="DS41" s="221"/>
      <c r="DT41" s="221"/>
      <c r="DU41" s="221"/>
      <c r="DV41" s="221"/>
      <c r="DW41" s="221"/>
      <c r="DX41" s="221"/>
      <c r="DY41" s="221"/>
      <c r="DZ41" s="221"/>
      <c r="EA41" s="221"/>
      <c r="EB41" s="221"/>
      <c r="EC41" s="221"/>
      <c r="ED41" s="221"/>
      <c r="EE41" s="221"/>
      <c r="EF41" s="221"/>
      <c r="EG41" s="221"/>
      <c r="EH41" s="221"/>
      <c r="EI41" s="221"/>
      <c r="EJ41" s="221"/>
      <c r="EK41" s="221"/>
      <c r="EL41" s="221"/>
      <c r="EM41" s="221"/>
      <c r="EN41" s="221"/>
      <c r="EO41" s="221"/>
      <c r="EP41" s="221"/>
      <c r="EQ41" s="221"/>
      <c r="ER41" s="221"/>
      <c r="ES41" s="221"/>
      <c r="ET41" s="221"/>
      <c r="EU41" s="221"/>
      <c r="EV41" s="221"/>
      <c r="EW41" s="221"/>
      <c r="EX41" s="221"/>
      <c r="EY41" s="221"/>
      <c r="EZ41" s="221"/>
      <c r="FA41" s="221"/>
      <c r="FB41" s="221"/>
      <c r="FC41" s="221"/>
      <c r="FD41" s="221"/>
      <c r="FE41" s="221"/>
      <c r="FF41" s="221"/>
      <c r="FG41" s="221"/>
      <c r="FH41" s="221"/>
      <c r="FI41" s="221"/>
      <c r="FJ41" s="221"/>
      <c r="FK41" s="221"/>
      <c r="FL41" s="221"/>
      <c r="FM41" s="221"/>
      <c r="FN41" s="221"/>
      <c r="FO41" s="221"/>
      <c r="FP41" s="221"/>
      <c r="FQ41" s="221"/>
      <c r="FR41" s="221"/>
      <c r="FS41" s="221"/>
      <c r="FT41" s="221"/>
      <c r="FU41" s="221"/>
      <c r="FV41" s="221"/>
      <c r="FW41" s="221"/>
      <c r="FX41" s="221"/>
      <c r="FY41" s="221"/>
      <c r="FZ41" s="221"/>
      <c r="GA41" s="221"/>
      <c r="GB41" s="221"/>
      <c r="GC41" s="221"/>
      <c r="GD41" s="221"/>
    </row>
    <row r="42" spans="1:186" ht="16.2" customHeight="1" x14ac:dyDescent="0.3">
      <c r="A42" s="788" t="s">
        <v>247</v>
      </c>
      <c r="B42" s="789"/>
      <c r="C42" s="165" t="e">
        <f>VLOOKUP($C$5,$A$100:$NR$155,Formula!C42)</f>
        <v>#VALUE!</v>
      </c>
      <c r="D42" s="166">
        <f>VLOOKUP($C$5,$A$100:$NR$155,Formula!D42)</f>
        <v>280</v>
      </c>
      <c r="E42" s="166">
        <f>VLOOKUP($C$5,$A$100:$NR$155,Formula!E42)</f>
        <v>323</v>
      </c>
      <c r="F42" s="166" t="e">
        <f>VLOOKUP($C$5,$A$100:$NR$155,Formula!F42)</f>
        <v>#VALUE!</v>
      </c>
      <c r="G42" s="167" t="e">
        <f>VLOOKUP($C$5,$A$100:$NR$155,Formula!G42)</f>
        <v>#VALUE!</v>
      </c>
      <c r="H42" s="168" t="e">
        <f t="shared" ref="H42:H44" si="13">SUM(C42:G42)</f>
        <v>#VALUE!</v>
      </c>
      <c r="I42" s="232"/>
      <c r="J42" s="232"/>
      <c r="K42" s="221"/>
      <c r="BR42" s="221"/>
      <c r="BS42" s="221"/>
      <c r="BT42" s="221"/>
      <c r="BU42" s="221"/>
      <c r="BV42" s="221"/>
      <c r="BW42" s="221"/>
      <c r="BX42" s="221"/>
      <c r="BY42" s="221"/>
      <c r="BZ42" s="221"/>
      <c r="CA42" s="221"/>
      <c r="CB42" s="221"/>
      <c r="CC42" s="221"/>
      <c r="CD42" s="221"/>
      <c r="CE42" s="221"/>
      <c r="CF42" s="221"/>
      <c r="CG42" s="221"/>
      <c r="CH42" s="221"/>
      <c r="CI42" s="221"/>
      <c r="CJ42" s="221"/>
      <c r="CK42" s="221"/>
      <c r="CL42" s="221"/>
      <c r="CM42" s="221"/>
      <c r="CN42" s="221"/>
      <c r="CO42" s="221"/>
      <c r="CP42" s="221"/>
      <c r="CQ42" s="221"/>
      <c r="CR42" s="221"/>
      <c r="CS42" s="221"/>
      <c r="CT42" s="221"/>
      <c r="CU42" s="221"/>
      <c r="CV42" s="221"/>
      <c r="CW42" s="221"/>
      <c r="CX42" s="221"/>
      <c r="CY42" s="221"/>
      <c r="CZ42" s="221"/>
      <c r="DA42" s="221"/>
      <c r="DB42" s="221"/>
      <c r="DC42" s="221"/>
      <c r="DD42" s="221"/>
      <c r="DE42" s="221"/>
      <c r="DF42" s="221"/>
      <c r="DG42" s="221"/>
      <c r="DH42" s="221"/>
      <c r="DI42" s="221"/>
      <c r="DJ42" s="221"/>
      <c r="DK42" s="221"/>
      <c r="DL42" s="221"/>
      <c r="DM42" s="221"/>
      <c r="DN42" s="221"/>
      <c r="DO42" s="221"/>
      <c r="DP42" s="221"/>
      <c r="DQ42" s="221"/>
      <c r="DR42" s="221"/>
      <c r="DS42" s="221"/>
      <c r="DT42" s="221"/>
      <c r="DU42" s="221"/>
      <c r="DV42" s="221"/>
      <c r="DW42" s="221"/>
      <c r="DX42" s="221"/>
      <c r="DY42" s="221"/>
      <c r="DZ42" s="221"/>
      <c r="EA42" s="221"/>
      <c r="EB42" s="221"/>
      <c r="EC42" s="221"/>
      <c r="ED42" s="221"/>
      <c r="EE42" s="221"/>
      <c r="EF42" s="221"/>
      <c r="EG42" s="221"/>
      <c r="EH42" s="221"/>
      <c r="EI42" s="221"/>
      <c r="EJ42" s="221"/>
      <c r="EK42" s="221"/>
      <c r="EL42" s="221"/>
      <c r="EM42" s="221"/>
      <c r="EN42" s="221"/>
      <c r="EO42" s="221"/>
      <c r="EP42" s="221"/>
      <c r="EQ42" s="221"/>
      <c r="ER42" s="221"/>
      <c r="ES42" s="221"/>
      <c r="ET42" s="221"/>
      <c r="EU42" s="221"/>
      <c r="EV42" s="221"/>
      <c r="EW42" s="221"/>
      <c r="EX42" s="221"/>
      <c r="EY42" s="221"/>
      <c r="EZ42" s="221"/>
      <c r="FA42" s="221"/>
      <c r="FB42" s="221"/>
      <c r="FC42" s="221"/>
      <c r="FD42" s="221"/>
      <c r="FE42" s="221"/>
      <c r="FF42" s="221"/>
      <c r="FG42" s="221"/>
      <c r="FH42" s="221"/>
      <c r="FI42" s="221"/>
      <c r="FJ42" s="221"/>
      <c r="FK42" s="221"/>
      <c r="FL42" s="221"/>
      <c r="FM42" s="221"/>
      <c r="FN42" s="221"/>
      <c r="FO42" s="221"/>
      <c r="FP42" s="221"/>
      <c r="FQ42" s="221"/>
      <c r="FR42" s="221"/>
      <c r="FS42" s="221"/>
      <c r="FT42" s="221"/>
      <c r="FU42" s="221"/>
      <c r="FV42" s="221"/>
      <c r="FW42" s="221"/>
      <c r="FX42" s="221"/>
      <c r="FY42" s="221"/>
      <c r="FZ42" s="221"/>
      <c r="GA42" s="221"/>
      <c r="GB42" s="221"/>
      <c r="GC42" s="221"/>
      <c r="GD42" s="221"/>
    </row>
    <row r="43" spans="1:186" ht="16.2" customHeight="1" x14ac:dyDescent="0.3">
      <c r="A43" s="788" t="s">
        <v>248</v>
      </c>
      <c r="B43" s="789"/>
      <c r="C43" s="165" t="e">
        <f>VLOOKUP($C$5,$A$100:$NR$155,Formula!C43)</f>
        <v>#VALUE!</v>
      </c>
      <c r="D43" s="166">
        <f>VLOOKUP($C$5,$A$100:$NR$155,Formula!D43)</f>
        <v>1444</v>
      </c>
      <c r="E43" s="166">
        <f>VLOOKUP($C$5,$A$100:$NR$155,Formula!E43)</f>
        <v>3063</v>
      </c>
      <c r="F43" s="166">
        <f>VLOOKUP($C$5,$A$100:$NR$155,Formula!F43)</f>
        <v>1161</v>
      </c>
      <c r="G43" s="167">
        <f>VLOOKUP($C$5,$A$100:$NR$155,Formula!G43)</f>
        <v>270</v>
      </c>
      <c r="H43" s="168" t="e">
        <f t="shared" si="13"/>
        <v>#VALUE!</v>
      </c>
      <c r="I43" s="232"/>
      <c r="J43" s="232"/>
      <c r="K43" s="221"/>
      <c r="BR43" s="221"/>
      <c r="BS43" s="221"/>
      <c r="BT43" s="221"/>
      <c r="BU43" s="221"/>
      <c r="BV43" s="221"/>
      <c r="BW43" s="221"/>
      <c r="BX43" s="221"/>
      <c r="BY43" s="221"/>
      <c r="BZ43" s="221"/>
      <c r="CA43" s="221"/>
      <c r="CB43" s="221"/>
      <c r="CC43" s="221"/>
      <c r="CD43" s="221"/>
      <c r="CE43" s="221"/>
      <c r="CF43" s="221"/>
      <c r="CG43" s="221"/>
      <c r="CH43" s="221"/>
      <c r="CI43" s="221"/>
      <c r="CJ43" s="221"/>
      <c r="CK43" s="221"/>
      <c r="CL43" s="221"/>
      <c r="CM43" s="221"/>
      <c r="CN43" s="221"/>
      <c r="CO43" s="221"/>
      <c r="CP43" s="221"/>
      <c r="CQ43" s="221"/>
      <c r="CR43" s="221"/>
      <c r="CS43" s="221"/>
      <c r="CT43" s="221"/>
      <c r="CU43" s="221"/>
      <c r="CV43" s="221"/>
      <c r="CW43" s="221"/>
      <c r="CX43" s="221"/>
      <c r="CY43" s="221"/>
      <c r="CZ43" s="221"/>
      <c r="DA43" s="221"/>
      <c r="DB43" s="221"/>
      <c r="DC43" s="221"/>
      <c r="DD43" s="221"/>
      <c r="DE43" s="221"/>
      <c r="DF43" s="221"/>
      <c r="DG43" s="221"/>
      <c r="DH43" s="221"/>
      <c r="DI43" s="221"/>
      <c r="DJ43" s="221"/>
      <c r="DK43" s="221"/>
      <c r="DL43" s="221"/>
      <c r="DM43" s="221"/>
      <c r="DN43" s="221"/>
      <c r="DO43" s="221"/>
      <c r="DP43" s="221"/>
      <c r="DQ43" s="221"/>
      <c r="DR43" s="221"/>
      <c r="DS43" s="221"/>
      <c r="DT43" s="221"/>
      <c r="DU43" s="221"/>
      <c r="DV43" s="221"/>
      <c r="DW43" s="221"/>
      <c r="DX43" s="221"/>
      <c r="DY43" s="221"/>
      <c r="DZ43" s="221"/>
      <c r="EA43" s="221"/>
      <c r="EB43" s="221"/>
      <c r="EC43" s="221"/>
      <c r="ED43" s="221"/>
      <c r="EE43" s="221"/>
      <c r="EF43" s="221"/>
      <c r="EG43" s="221"/>
      <c r="EH43" s="221"/>
      <c r="EI43" s="221"/>
      <c r="EJ43" s="221"/>
      <c r="EK43" s="221"/>
      <c r="EL43" s="221"/>
      <c r="EM43" s="221"/>
      <c r="EN43" s="221"/>
      <c r="EO43" s="221"/>
      <c r="EP43" s="221"/>
      <c r="EQ43" s="221"/>
      <c r="ER43" s="221"/>
      <c r="ES43" s="221"/>
      <c r="ET43" s="221"/>
      <c r="EU43" s="221"/>
      <c r="EV43" s="221"/>
      <c r="EW43" s="221"/>
      <c r="EX43" s="221"/>
      <c r="EY43" s="221"/>
      <c r="EZ43" s="221"/>
      <c r="FA43" s="221"/>
      <c r="FB43" s="221"/>
      <c r="FC43" s="221"/>
      <c r="FD43" s="221"/>
      <c r="FE43" s="221"/>
      <c r="FF43" s="221"/>
      <c r="FG43" s="221"/>
      <c r="FH43" s="221"/>
      <c r="FI43" s="221"/>
      <c r="FJ43" s="221"/>
      <c r="FK43" s="221"/>
      <c r="FL43" s="221"/>
      <c r="FM43" s="221"/>
      <c r="FN43" s="221"/>
      <c r="FO43" s="221"/>
      <c r="FP43" s="221"/>
      <c r="FQ43" s="221"/>
      <c r="FR43" s="221"/>
      <c r="FS43" s="221"/>
      <c r="FT43" s="221"/>
      <c r="FU43" s="221"/>
      <c r="FV43" s="221"/>
      <c r="FW43" s="221"/>
      <c r="FX43" s="221"/>
      <c r="FY43" s="221"/>
      <c r="FZ43" s="221"/>
      <c r="GA43" s="221"/>
      <c r="GB43" s="221"/>
      <c r="GC43" s="221"/>
      <c r="GD43" s="221"/>
    </row>
    <row r="44" spans="1:186" ht="16.2" customHeight="1" thickBot="1" x14ac:dyDescent="0.35">
      <c r="A44" s="790" t="s">
        <v>249</v>
      </c>
      <c r="B44" s="791"/>
      <c r="C44" s="169">
        <f>VLOOKUP($C$5,$A$100:$NR$155,Formula!C44)</f>
        <v>1865</v>
      </c>
      <c r="D44" s="170">
        <f>VLOOKUP($C$5,$A$100:$NR$155,Formula!D44)</f>
        <v>6</v>
      </c>
      <c r="E44" s="170">
        <f>VLOOKUP($C$5,$A$100:$NR$155,Formula!E44)</f>
        <v>798</v>
      </c>
      <c r="F44" s="170">
        <f>VLOOKUP($C$5,$A$100:$NR$155,Formula!F44)</f>
        <v>109</v>
      </c>
      <c r="G44" s="171" t="e">
        <f>VLOOKUP($C$5,$A$100:$NR$155,Formula!G44)</f>
        <v>#VALUE!</v>
      </c>
      <c r="H44" s="160" t="e">
        <f t="shared" si="13"/>
        <v>#VALUE!</v>
      </c>
      <c r="I44" s="232"/>
      <c r="J44" s="232"/>
      <c r="K44" s="233"/>
      <c r="L44" s="233"/>
      <c r="M44" s="231"/>
      <c r="N44" s="230"/>
      <c r="O44" s="230"/>
      <c r="BR44" s="221"/>
      <c r="BS44" s="221"/>
      <c r="BT44" s="221"/>
      <c r="BU44" s="221"/>
      <c r="BV44" s="221"/>
      <c r="BW44" s="221"/>
      <c r="BX44" s="221"/>
      <c r="BY44" s="221"/>
      <c r="BZ44" s="221"/>
      <c r="CA44" s="221"/>
      <c r="CB44" s="221"/>
      <c r="CC44" s="221"/>
      <c r="CD44" s="221"/>
      <c r="CE44" s="221"/>
      <c r="CF44" s="221"/>
      <c r="CG44" s="221"/>
      <c r="CH44" s="221"/>
      <c r="CI44" s="221"/>
      <c r="CJ44" s="221"/>
      <c r="CK44" s="221"/>
      <c r="CL44" s="221"/>
      <c r="CM44" s="221"/>
      <c r="CN44" s="221"/>
      <c r="CO44" s="221"/>
      <c r="CP44" s="221"/>
      <c r="CQ44" s="221"/>
      <c r="CR44" s="221"/>
      <c r="CS44" s="221"/>
      <c r="CT44" s="221"/>
      <c r="CU44" s="221"/>
      <c r="CV44" s="221"/>
      <c r="CW44" s="221"/>
      <c r="CX44" s="221"/>
      <c r="CY44" s="221"/>
      <c r="CZ44" s="221"/>
      <c r="DA44" s="221"/>
      <c r="DB44" s="221"/>
      <c r="DC44" s="221"/>
      <c r="DD44" s="221"/>
      <c r="DE44" s="221"/>
      <c r="DF44" s="221"/>
      <c r="DG44" s="221"/>
      <c r="DH44" s="221"/>
      <c r="DI44" s="221"/>
      <c r="DJ44" s="221"/>
      <c r="DK44" s="221"/>
      <c r="DL44" s="221"/>
      <c r="DM44" s="221"/>
      <c r="DN44" s="221"/>
      <c r="DO44" s="221"/>
      <c r="DP44" s="221"/>
      <c r="DQ44" s="221"/>
      <c r="DR44" s="221"/>
      <c r="DS44" s="221"/>
      <c r="DT44" s="221"/>
      <c r="DU44" s="221"/>
      <c r="DV44" s="221"/>
      <c r="DW44" s="221"/>
      <c r="DX44" s="221"/>
      <c r="DY44" s="221"/>
      <c r="DZ44" s="221"/>
      <c r="EA44" s="221"/>
      <c r="EB44" s="221"/>
      <c r="EC44" s="221"/>
      <c r="ED44" s="221"/>
      <c r="EE44" s="221"/>
      <c r="EF44" s="221"/>
      <c r="EG44" s="221"/>
      <c r="EH44" s="221"/>
      <c r="EI44" s="221"/>
      <c r="EJ44" s="221"/>
      <c r="EK44" s="221"/>
      <c r="EL44" s="221"/>
      <c r="EM44" s="221"/>
      <c r="EN44" s="221"/>
      <c r="EO44" s="221"/>
      <c r="EP44" s="221"/>
      <c r="EQ44" s="221"/>
      <c r="ER44" s="221"/>
      <c r="ES44" s="221"/>
      <c r="ET44" s="221"/>
      <c r="EU44" s="221"/>
      <c r="EV44" s="221"/>
      <c r="EW44" s="221"/>
      <c r="EX44" s="221"/>
      <c r="EY44" s="221"/>
      <c r="EZ44" s="221"/>
      <c r="FA44" s="221"/>
      <c r="FB44" s="221"/>
      <c r="FC44" s="221"/>
      <c r="FD44" s="221"/>
      <c r="FE44" s="221"/>
      <c r="FF44" s="221"/>
      <c r="FG44" s="221"/>
      <c r="FH44" s="221"/>
      <c r="FI44" s="221"/>
      <c r="FJ44" s="221"/>
      <c r="FK44" s="221"/>
      <c r="FL44" s="221"/>
      <c r="FM44" s="221"/>
      <c r="FN44" s="221"/>
      <c r="FO44" s="221"/>
      <c r="FP44" s="221"/>
      <c r="FQ44" s="221"/>
      <c r="FR44" s="221"/>
      <c r="FS44" s="221"/>
      <c r="FT44" s="221"/>
      <c r="FU44" s="221"/>
      <c r="FV44" s="221"/>
      <c r="FW44" s="221"/>
      <c r="FX44" s="221"/>
      <c r="FY44" s="221"/>
      <c r="FZ44" s="221"/>
      <c r="GA44" s="221"/>
      <c r="GB44" s="221"/>
      <c r="GC44" s="221"/>
      <c r="GD44" s="221"/>
    </row>
    <row r="45" spans="1:186" ht="16.2" customHeight="1" x14ac:dyDescent="0.25">
      <c r="H45" s="232"/>
      <c r="I45" s="232"/>
      <c r="J45" s="232"/>
      <c r="K45" s="233"/>
      <c r="L45" s="233"/>
      <c r="M45" s="231"/>
      <c r="N45" s="230"/>
      <c r="O45" s="230"/>
      <c r="BR45" s="221"/>
      <c r="BS45" s="221"/>
      <c r="BT45" s="221"/>
      <c r="BU45" s="221"/>
      <c r="BV45" s="221"/>
      <c r="BW45" s="221"/>
      <c r="BX45" s="221"/>
      <c r="BY45" s="221"/>
      <c r="BZ45" s="221"/>
      <c r="CA45" s="221"/>
      <c r="CB45" s="221"/>
      <c r="CC45" s="221"/>
      <c r="CD45" s="221"/>
      <c r="CE45" s="221"/>
      <c r="CF45" s="221"/>
      <c r="CG45" s="221"/>
      <c r="CH45" s="221"/>
      <c r="CI45" s="221"/>
      <c r="CJ45" s="221"/>
      <c r="CK45" s="221"/>
      <c r="CL45" s="221"/>
      <c r="CM45" s="221"/>
      <c r="CN45" s="221"/>
      <c r="CO45" s="221"/>
      <c r="CP45" s="221"/>
      <c r="CQ45" s="221"/>
      <c r="CR45" s="221"/>
      <c r="CS45" s="221"/>
      <c r="CT45" s="221"/>
      <c r="CU45" s="221"/>
      <c r="CV45" s="221"/>
      <c r="CW45" s="221"/>
      <c r="CX45" s="221"/>
      <c r="CY45" s="221"/>
      <c r="CZ45" s="221"/>
      <c r="DA45" s="221"/>
      <c r="DB45" s="221"/>
      <c r="DC45" s="221"/>
      <c r="DD45" s="221"/>
      <c r="DE45" s="221"/>
      <c r="DF45" s="221"/>
      <c r="DG45" s="221"/>
      <c r="DH45" s="221"/>
      <c r="DI45" s="221"/>
      <c r="DJ45" s="221"/>
      <c r="DK45" s="221"/>
      <c r="DL45" s="221"/>
      <c r="DM45" s="221"/>
      <c r="DN45" s="221"/>
      <c r="DO45" s="221"/>
      <c r="DP45" s="221"/>
      <c r="DQ45" s="221"/>
      <c r="DR45" s="221"/>
      <c r="DS45" s="221"/>
      <c r="DT45" s="221"/>
      <c r="DU45" s="221"/>
      <c r="DV45" s="221"/>
      <c r="DW45" s="221"/>
      <c r="DX45" s="221"/>
      <c r="DY45" s="221"/>
      <c r="DZ45" s="221"/>
      <c r="EA45" s="221"/>
      <c r="EB45" s="221"/>
      <c r="EC45" s="221"/>
      <c r="ED45" s="221"/>
      <c r="EE45" s="221"/>
      <c r="EF45" s="221"/>
      <c r="EG45" s="221"/>
      <c r="EH45" s="221"/>
      <c r="EI45" s="221"/>
      <c r="EJ45" s="221"/>
      <c r="EK45" s="221"/>
      <c r="EL45" s="221"/>
      <c r="EM45" s="221"/>
      <c r="EN45" s="221"/>
      <c r="EO45" s="221"/>
      <c r="EP45" s="221"/>
      <c r="EQ45" s="221"/>
      <c r="ER45" s="221"/>
      <c r="ES45" s="221"/>
      <c r="ET45" s="221"/>
      <c r="EU45" s="221"/>
      <c r="EV45" s="221"/>
      <c r="EW45" s="221"/>
      <c r="EX45" s="221"/>
      <c r="EY45" s="221"/>
      <c r="EZ45" s="221"/>
      <c r="FA45" s="221"/>
      <c r="FB45" s="221"/>
      <c r="FC45" s="221"/>
      <c r="FD45" s="221"/>
      <c r="FE45" s="221"/>
      <c r="FF45" s="221"/>
      <c r="FG45" s="221"/>
      <c r="FH45" s="221"/>
      <c r="FI45" s="221"/>
      <c r="FJ45" s="221"/>
      <c r="FK45" s="221"/>
      <c r="FL45" s="221"/>
      <c r="FM45" s="221"/>
      <c r="FN45" s="221"/>
      <c r="FO45" s="221"/>
      <c r="FP45" s="221"/>
      <c r="FQ45" s="221"/>
      <c r="FR45" s="221"/>
      <c r="FS45" s="221"/>
      <c r="FT45" s="221"/>
      <c r="FU45" s="221"/>
      <c r="FV45" s="221"/>
      <c r="FW45" s="221"/>
      <c r="FX45" s="221"/>
      <c r="FY45" s="221"/>
      <c r="FZ45" s="221"/>
      <c r="GA45" s="221"/>
      <c r="GB45" s="221"/>
      <c r="GC45" s="221"/>
      <c r="GD45" s="221"/>
    </row>
    <row r="46" spans="1:186" s="230" customFormat="1" ht="16.2" customHeight="1" thickBot="1" x14ac:dyDescent="0.3">
      <c r="A46" s="234" t="s">
        <v>184</v>
      </c>
      <c r="B46" s="234"/>
      <c r="C46" s="235"/>
      <c r="D46" s="235"/>
      <c r="E46" s="235"/>
      <c r="F46" s="235"/>
      <c r="G46" s="235"/>
      <c r="H46" s="235"/>
      <c r="I46" s="235"/>
      <c r="J46" s="235"/>
      <c r="K46" s="235"/>
      <c r="L46" s="235"/>
      <c r="M46" s="235"/>
      <c r="R46" s="231"/>
      <c r="S46" s="231"/>
      <c r="T46" s="231"/>
      <c r="U46" s="231"/>
    </row>
    <row r="47" spans="1:186" s="221" customFormat="1" ht="16.2" customHeight="1" x14ac:dyDescent="0.25">
      <c r="A47" s="776" t="s">
        <v>153</v>
      </c>
      <c r="B47" s="777"/>
      <c r="C47" s="757" t="s">
        <v>17</v>
      </c>
      <c r="D47" s="758"/>
      <c r="E47" s="759"/>
      <c r="H47" s="725" t="s">
        <v>163</v>
      </c>
      <c r="I47" s="726"/>
      <c r="J47" s="726"/>
      <c r="K47" s="710" t="s">
        <v>17</v>
      </c>
      <c r="L47" s="711"/>
      <c r="M47" s="712"/>
      <c r="R47" s="222"/>
      <c r="S47" s="222"/>
      <c r="T47" s="222"/>
      <c r="U47" s="222"/>
    </row>
    <row r="48" spans="1:186" s="221" customFormat="1" ht="16.2" customHeight="1" thickBot="1" x14ac:dyDescent="0.3">
      <c r="A48" s="778"/>
      <c r="B48" s="779"/>
      <c r="C48" s="306" t="s">
        <v>154</v>
      </c>
      <c r="D48" s="307" t="s">
        <v>155</v>
      </c>
      <c r="E48" s="308" t="s">
        <v>156</v>
      </c>
      <c r="F48" s="236"/>
      <c r="G48" s="236"/>
      <c r="H48" s="727"/>
      <c r="I48" s="728"/>
      <c r="J48" s="728"/>
      <c r="K48" s="345" t="s">
        <v>154</v>
      </c>
      <c r="L48" s="346" t="s">
        <v>155</v>
      </c>
      <c r="M48" s="347" t="s">
        <v>156</v>
      </c>
      <c r="R48" s="222"/>
      <c r="S48" s="222"/>
      <c r="T48" s="222"/>
      <c r="U48" s="222"/>
    </row>
    <row r="49" spans="1:21" s="221" customFormat="1" ht="16.2" customHeight="1" thickBot="1" x14ac:dyDescent="0.3">
      <c r="A49" s="780" t="s">
        <v>157</v>
      </c>
      <c r="B49" s="781"/>
      <c r="C49" s="309" t="e">
        <f>+C50+C59+C66+C72+C81</f>
        <v>#VALUE!</v>
      </c>
      <c r="D49" s="310" t="e">
        <f>+D50+D59+D66+D72+D81</f>
        <v>#VALUE!</v>
      </c>
      <c r="E49" s="311" t="e">
        <f>+E50+E59+E66+E72+E81</f>
        <v>#VALUE!</v>
      </c>
      <c r="F49" s="237"/>
      <c r="G49" s="237"/>
      <c r="H49" s="713" t="s">
        <v>164</v>
      </c>
      <c r="I49" s="714"/>
      <c r="J49" s="714"/>
      <c r="K49" s="348">
        <f>SUM(K50:K59)</f>
        <v>4086</v>
      </c>
      <c r="L49" s="349">
        <f t="shared" ref="L49:M49" si="14">SUM(L50:L59)</f>
        <v>2826</v>
      </c>
      <c r="M49" s="350">
        <f t="shared" si="14"/>
        <v>3686</v>
      </c>
      <c r="R49" s="222"/>
      <c r="S49" s="222"/>
      <c r="T49" s="222"/>
      <c r="U49" s="222"/>
    </row>
    <row r="50" spans="1:21" s="221" customFormat="1" ht="16.2" customHeight="1" thickBot="1" x14ac:dyDescent="0.3">
      <c r="A50" s="774" t="s">
        <v>159</v>
      </c>
      <c r="B50" s="775"/>
      <c r="C50" s="312">
        <f>SUM(C51:C58)</f>
        <v>30557</v>
      </c>
      <c r="D50" s="313" t="e">
        <f>SUM(D51:D58)</f>
        <v>#VALUE!</v>
      </c>
      <c r="E50" s="314" t="e">
        <f>SUM(E51:E58)</f>
        <v>#VALUE!</v>
      </c>
      <c r="F50" s="238"/>
      <c r="G50" s="238"/>
      <c r="H50" s="764" t="s">
        <v>223</v>
      </c>
      <c r="I50" s="765"/>
      <c r="J50" s="765"/>
      <c r="K50" s="315">
        <f>VLOOKUP($C$5,$A$100:$NR$155,Formula!K50)</f>
        <v>803</v>
      </c>
      <c r="L50" s="316">
        <f>VLOOKUP($C$5,$A$100:$NR$155,Formula!L50)</f>
        <v>700</v>
      </c>
      <c r="M50" s="317">
        <f>VLOOKUP($C$5,$A$100:$NR$155,Formula!M50)</f>
        <v>685</v>
      </c>
      <c r="R50" s="222"/>
      <c r="S50" s="222"/>
      <c r="T50" s="222"/>
      <c r="U50" s="222"/>
    </row>
    <row r="51" spans="1:21" s="221" customFormat="1" ht="16.2" customHeight="1" x14ac:dyDescent="0.25">
      <c r="A51" s="715" t="s">
        <v>123</v>
      </c>
      <c r="B51" s="716"/>
      <c r="C51" s="315">
        <f>VLOOKUP($C$5,$A$100:$NR$155,Formula!C51)</f>
        <v>152</v>
      </c>
      <c r="D51" s="316">
        <f>VLOOKUP($C$5,$A$100:$NR$155,Formula!D51)</f>
        <v>208</v>
      </c>
      <c r="E51" s="317">
        <f>VLOOKUP($C$5,$A$100:$NR$155,Formula!E51)</f>
        <v>950</v>
      </c>
      <c r="F51" s="237"/>
      <c r="G51" s="237"/>
      <c r="H51" s="770" t="s">
        <v>151</v>
      </c>
      <c r="I51" s="771"/>
      <c r="J51" s="771"/>
      <c r="K51" s="318">
        <f>VLOOKUP($C$5,$A$100:$NR$155,Formula!K51)</f>
        <v>1149</v>
      </c>
      <c r="L51" s="319">
        <f>VLOOKUP($C$5,$A$100:$NR$155,Formula!L51)</f>
        <v>875</v>
      </c>
      <c r="M51" s="320">
        <f>VLOOKUP($C$5,$A$100:$NR$155,Formula!M51)</f>
        <v>915</v>
      </c>
      <c r="R51" s="222"/>
      <c r="S51" s="222"/>
      <c r="T51" s="222"/>
      <c r="U51" s="222"/>
    </row>
    <row r="52" spans="1:21" s="221" customFormat="1" ht="16.2" customHeight="1" x14ac:dyDescent="0.25">
      <c r="A52" s="719" t="s">
        <v>124</v>
      </c>
      <c r="B52" s="720"/>
      <c r="C52" s="318">
        <f>VLOOKUP($C$5,$A$100:$NR$155,Formula!C52)</f>
        <v>6577</v>
      </c>
      <c r="D52" s="319" t="e">
        <f>VLOOKUP($C$5,$A$100:$NR$155,Formula!D52)</f>
        <v>#VALUE!</v>
      </c>
      <c r="E52" s="320" t="e">
        <f>VLOOKUP($C$5,$A$100:$NR$155,Formula!E52)</f>
        <v>#VALUE!</v>
      </c>
      <c r="F52" s="237"/>
      <c r="G52" s="237"/>
      <c r="H52" s="770" t="s">
        <v>152</v>
      </c>
      <c r="I52" s="771"/>
      <c r="J52" s="771"/>
      <c r="K52" s="351">
        <f>VLOOKUP($C$5,$A$100:$NR$155,Formula!K52)</f>
        <v>649</v>
      </c>
      <c r="L52" s="319">
        <f>VLOOKUP($C$5,$A$100:$NR$155,Formula!L52)</f>
        <v>736</v>
      </c>
      <c r="M52" s="320">
        <f>VLOOKUP($C$5,$A$100:$NR$155,Formula!M52)</f>
        <v>1176</v>
      </c>
      <c r="R52" s="222"/>
      <c r="S52" s="222"/>
      <c r="T52" s="222"/>
      <c r="U52" s="222"/>
    </row>
    <row r="53" spans="1:21" s="221" customFormat="1" ht="16.2" customHeight="1" x14ac:dyDescent="0.25">
      <c r="A53" s="719" t="s">
        <v>125</v>
      </c>
      <c r="B53" s="720"/>
      <c r="C53" s="318">
        <f>VLOOKUP($C$5,$A$100:$NR$155,Formula!C53)</f>
        <v>2307</v>
      </c>
      <c r="D53" s="319">
        <f>VLOOKUP($C$5,$A$100:$NR$155,Formula!D53)</f>
        <v>2984</v>
      </c>
      <c r="E53" s="320">
        <f>VLOOKUP($C$5,$A$100:$NR$155,Formula!E53)</f>
        <v>1485</v>
      </c>
      <c r="F53" s="237"/>
      <c r="G53" s="237"/>
      <c r="H53" s="770" t="s">
        <v>149</v>
      </c>
      <c r="I53" s="771"/>
      <c r="J53" s="771"/>
      <c r="K53" s="318">
        <f>VLOOKUP($C$5,$A$100:$NR$155,Formula!K53)</f>
        <v>596</v>
      </c>
      <c r="L53" s="319">
        <f>VLOOKUP($C$5,$A$100:$NR$155,Formula!L53)</f>
        <v>440</v>
      </c>
      <c r="M53" s="320">
        <f>VLOOKUP($C$5,$A$100:$NR$155,Formula!M53)</f>
        <v>453</v>
      </c>
      <c r="R53" s="222"/>
      <c r="S53" s="222"/>
      <c r="T53" s="222"/>
      <c r="U53" s="222"/>
    </row>
    <row r="54" spans="1:21" s="221" customFormat="1" ht="16.2" customHeight="1" x14ac:dyDescent="0.25">
      <c r="A54" s="719" t="s">
        <v>126</v>
      </c>
      <c r="B54" s="720"/>
      <c r="C54" s="318">
        <f>VLOOKUP($C$5,$A$100:$NR$155,Formula!C54)</f>
        <v>1659</v>
      </c>
      <c r="D54" s="319">
        <f>VLOOKUP($C$5,$A$100:$NR$155,Formula!D54)</f>
        <v>1266</v>
      </c>
      <c r="E54" s="320">
        <f>VLOOKUP($C$5,$A$100:$NR$155,Formula!E54)</f>
        <v>1032</v>
      </c>
      <c r="F54" s="237"/>
      <c r="G54" s="237"/>
      <c r="H54" s="770" t="s">
        <v>150</v>
      </c>
      <c r="I54" s="771"/>
      <c r="J54" s="771"/>
      <c r="K54" s="318">
        <f>VLOOKUP($C$5,$A$100:$NR$155,Formula!K54)</f>
        <v>0</v>
      </c>
      <c r="L54" s="319">
        <f>VLOOKUP($C$5,$A$100:$NR$155,Formula!L54)</f>
        <v>2</v>
      </c>
      <c r="M54" s="320">
        <f>VLOOKUP($C$5,$A$100:$NR$155,Formula!M54)</f>
        <v>60</v>
      </c>
      <c r="R54" s="222"/>
      <c r="S54" s="222"/>
      <c r="T54" s="222"/>
      <c r="U54" s="222"/>
    </row>
    <row r="55" spans="1:21" s="221" customFormat="1" ht="16.2" customHeight="1" x14ac:dyDescent="0.25">
      <c r="A55" s="719" t="s">
        <v>127</v>
      </c>
      <c r="B55" s="720"/>
      <c r="C55" s="318">
        <f>VLOOKUP($C$5,$A$100:$NR$155,Formula!C55)</f>
        <v>2300</v>
      </c>
      <c r="D55" s="319">
        <f>VLOOKUP($C$5,$A$100:$NR$155,Formula!D55)</f>
        <v>2491</v>
      </c>
      <c r="E55" s="320">
        <f>VLOOKUP($C$5,$A$100:$NR$155,Formula!E55)</f>
        <v>1030</v>
      </c>
      <c r="F55" s="237"/>
      <c r="G55" s="237"/>
      <c r="H55" s="770" t="s">
        <v>250</v>
      </c>
      <c r="I55" s="771"/>
      <c r="J55" s="771"/>
      <c r="K55" s="318">
        <f>VLOOKUP($C$5,$A$100:$NR$155,Formula!K55)</f>
        <v>0</v>
      </c>
      <c r="L55" s="319">
        <f>VLOOKUP($C$5,$A$100:$NR$155,Formula!L55)</f>
        <v>3</v>
      </c>
      <c r="M55" s="320">
        <f>VLOOKUP($C$5,$A$100:$NR$155,Formula!M55)</f>
        <v>166</v>
      </c>
      <c r="R55" s="222"/>
      <c r="S55" s="222"/>
      <c r="T55" s="222"/>
      <c r="U55" s="222"/>
    </row>
    <row r="56" spans="1:21" s="221" customFormat="1" ht="16.2" customHeight="1" x14ac:dyDescent="0.25">
      <c r="A56" s="719" t="s">
        <v>128</v>
      </c>
      <c r="B56" s="720"/>
      <c r="C56" s="318">
        <f>VLOOKUP($C$5,$A$100:$NR$155,Formula!C56)</f>
        <v>891</v>
      </c>
      <c r="D56" s="319">
        <f>VLOOKUP($C$5,$A$100:$NR$155,Formula!D56)</f>
        <v>883</v>
      </c>
      <c r="E56" s="320">
        <f>VLOOKUP($C$5,$A$100:$NR$155,Formula!E56)</f>
        <v>374</v>
      </c>
      <c r="F56" s="237"/>
      <c r="G56" s="237"/>
      <c r="H56" s="770" t="s">
        <v>209</v>
      </c>
      <c r="I56" s="771"/>
      <c r="J56" s="771"/>
      <c r="K56" s="318">
        <f>VLOOKUP($C$5,$A$100:$NR$155,Formula!K56)</f>
        <v>3</v>
      </c>
      <c r="L56" s="319">
        <f>VLOOKUP($C$5,$A$100:$NR$155,Formula!L56)</f>
        <v>3</v>
      </c>
      <c r="M56" s="320">
        <f>VLOOKUP($C$5,$A$100:$NR$155,Formula!M56)</f>
        <v>41</v>
      </c>
      <c r="N56" s="230"/>
      <c r="R56" s="222"/>
      <c r="S56" s="222"/>
      <c r="T56" s="222"/>
      <c r="U56" s="222"/>
    </row>
    <row r="57" spans="1:21" s="221" customFormat="1" ht="16.2" customHeight="1" x14ac:dyDescent="0.25">
      <c r="A57" s="719" t="s">
        <v>129</v>
      </c>
      <c r="B57" s="720"/>
      <c r="C57" s="318">
        <f>VLOOKUP($C$5,$A$100:$NR$155,Formula!C57)</f>
        <v>154</v>
      </c>
      <c r="D57" s="319">
        <f>VLOOKUP($C$5,$A$100:$NR$155,Formula!D57)</f>
        <v>221</v>
      </c>
      <c r="E57" s="320" t="e">
        <f>VLOOKUP($C$5,$A$100:$NR$155,Formula!E57)</f>
        <v>#VALUE!</v>
      </c>
      <c r="F57" s="237"/>
      <c r="G57" s="237"/>
      <c r="H57" s="770" t="s">
        <v>210</v>
      </c>
      <c r="I57" s="771"/>
      <c r="J57" s="771"/>
      <c r="K57" s="318">
        <f>VLOOKUP($C$5,$A$100:$NR$155,Formula!K57)</f>
        <v>884</v>
      </c>
      <c r="L57" s="319">
        <f>VLOOKUP($C$5,$A$100:$NR$155,Formula!L57)</f>
        <v>65</v>
      </c>
      <c r="M57" s="320">
        <f>VLOOKUP($C$5,$A$100:$NR$155,Formula!M57)</f>
        <v>132</v>
      </c>
      <c r="N57" s="230"/>
      <c r="R57" s="222"/>
      <c r="S57" s="222"/>
      <c r="T57" s="222"/>
      <c r="U57" s="222"/>
    </row>
    <row r="58" spans="1:21" s="221" customFormat="1" ht="16.2" customHeight="1" thickBot="1" x14ac:dyDescent="0.3">
      <c r="A58" s="772" t="s">
        <v>130</v>
      </c>
      <c r="B58" s="773"/>
      <c r="C58" s="321">
        <f>VLOOKUP($C$5,$A$100:$NR$155,Formula!C58)</f>
        <v>16517</v>
      </c>
      <c r="D58" s="322">
        <f>VLOOKUP($C$5,$A$100:$NR$155,Formula!D58)</f>
        <v>12252</v>
      </c>
      <c r="E58" s="323">
        <f>VLOOKUP($C$5,$A$100:$NR$155,Formula!E58)</f>
        <v>5284</v>
      </c>
      <c r="F58" s="237"/>
      <c r="G58" s="237"/>
      <c r="H58" s="770" t="s">
        <v>211</v>
      </c>
      <c r="I58" s="771"/>
      <c r="J58" s="771"/>
      <c r="K58" s="318">
        <f>VLOOKUP($C$5,$A$100:$NR$155,Formula!K58)</f>
        <v>0</v>
      </c>
      <c r="L58" s="319">
        <f>VLOOKUP($C$5,$A$100:$NR$155,Formula!L58)</f>
        <v>0</v>
      </c>
      <c r="M58" s="320">
        <f>VLOOKUP($C$5,$A$100:$NR$155,Formula!M58)</f>
        <v>16</v>
      </c>
      <c r="N58" s="230"/>
      <c r="R58" s="222"/>
      <c r="S58" s="222"/>
      <c r="T58" s="222"/>
      <c r="U58" s="222"/>
    </row>
    <row r="59" spans="1:21" s="221" customFormat="1" ht="16.2" customHeight="1" thickBot="1" x14ac:dyDescent="0.3">
      <c r="A59" s="713" t="s">
        <v>165</v>
      </c>
      <c r="B59" s="714"/>
      <c r="C59" s="324" t="e">
        <f>SUM(C60:C65)</f>
        <v>#VALUE!</v>
      </c>
      <c r="D59" s="325" t="e">
        <f>SUM(D60:D65)</f>
        <v>#VALUE!</v>
      </c>
      <c r="E59" s="326" t="e">
        <f>SUM(E60:E65)</f>
        <v>#VALUE!</v>
      </c>
      <c r="F59" s="238"/>
      <c r="G59" s="238"/>
      <c r="H59" s="751" t="s">
        <v>212</v>
      </c>
      <c r="I59" s="752"/>
      <c r="J59" s="752"/>
      <c r="K59" s="321">
        <f>VLOOKUP($C$5,$A$100:$NR$155,Formula!K59)</f>
        <v>2</v>
      </c>
      <c r="L59" s="322">
        <f>VLOOKUP($C$5,$A$100:$NR$155,Formula!L59)</f>
        <v>2</v>
      </c>
      <c r="M59" s="323">
        <f>VLOOKUP($C$5,$A$100:$NR$155,Formula!M59)</f>
        <v>42</v>
      </c>
      <c r="N59" s="230"/>
      <c r="R59" s="222"/>
      <c r="S59" s="222"/>
      <c r="T59" s="222"/>
      <c r="U59" s="222"/>
    </row>
    <row r="60" spans="1:21" s="221" customFormat="1" ht="16.2" customHeight="1" x14ac:dyDescent="0.3">
      <c r="A60" s="715" t="s">
        <v>131</v>
      </c>
      <c r="B60" s="716"/>
      <c r="C60" s="315" t="e">
        <f>VLOOKUP($C$5,$A$100:$NR$155,Formula!C60)</f>
        <v>#VALUE!</v>
      </c>
      <c r="D60" s="316" t="e">
        <f>VLOOKUP($C$5,$A$100:$NR$155,Formula!D60)</f>
        <v>#VALUE!</v>
      </c>
      <c r="E60" s="317" t="e">
        <f>VLOOKUP($C$5,$A$100:$NR$155,Formula!E60)</f>
        <v>#VALUE!</v>
      </c>
      <c r="F60" s="237"/>
      <c r="G60" s="237"/>
      <c r="H60" s="239" t="s">
        <v>166</v>
      </c>
      <c r="I60" s="224"/>
      <c r="J60" s="224"/>
      <c r="K60" s="224"/>
      <c r="L60" s="224"/>
      <c r="M60" s="224"/>
      <c r="R60" s="222"/>
      <c r="S60" s="222"/>
      <c r="T60" s="222"/>
      <c r="U60" s="222"/>
    </row>
    <row r="61" spans="1:21" s="221" customFormat="1" ht="16.2" customHeight="1" thickBot="1" x14ac:dyDescent="0.35">
      <c r="A61" s="719" t="s">
        <v>132</v>
      </c>
      <c r="B61" s="720"/>
      <c r="C61" s="318" t="e">
        <f>VLOOKUP($C$5,$A$100:$NR$155,Formula!C61)</f>
        <v>#VALUE!</v>
      </c>
      <c r="D61" s="319">
        <f>VLOOKUP($C$5,$A$100:$NR$155,Formula!D61)</f>
        <v>8114</v>
      </c>
      <c r="E61" s="320" t="e">
        <f>VLOOKUP($C$5,$A$100:$NR$155,Formula!E61)</f>
        <v>#VALUE!</v>
      </c>
      <c r="F61" s="237"/>
      <c r="G61" s="237"/>
      <c r="H61" s="352"/>
      <c r="I61" s="224"/>
      <c r="J61" s="224"/>
      <c r="K61" s="224"/>
      <c r="L61" s="224"/>
      <c r="M61" s="224"/>
      <c r="R61" s="222"/>
      <c r="S61" s="222"/>
      <c r="T61" s="222"/>
      <c r="U61" s="222"/>
    </row>
    <row r="62" spans="1:21" s="221" customFormat="1" ht="16.2" customHeight="1" x14ac:dyDescent="0.25">
      <c r="A62" s="719" t="s">
        <v>133</v>
      </c>
      <c r="B62" s="720"/>
      <c r="C62" s="318">
        <f>VLOOKUP($C$5,$A$100:$NR$155,Formula!C62)</f>
        <v>1812</v>
      </c>
      <c r="D62" s="319" t="e">
        <f>VLOOKUP($C$5,$A$100:$NR$155,Formula!D62)</f>
        <v>#VALUE!</v>
      </c>
      <c r="E62" s="320" t="e">
        <f>VLOOKUP($C$5,$A$100:$NR$155,Formula!E62)</f>
        <v>#VALUE!</v>
      </c>
      <c r="F62" s="237"/>
      <c r="G62" s="237"/>
      <c r="H62" s="766" t="s">
        <v>168</v>
      </c>
      <c r="I62" s="767"/>
      <c r="J62" s="767"/>
      <c r="K62" s="757" t="s">
        <v>17</v>
      </c>
      <c r="L62" s="758"/>
      <c r="M62" s="759"/>
      <c r="R62" s="222"/>
      <c r="S62" s="222"/>
      <c r="T62" s="222"/>
      <c r="U62" s="222"/>
    </row>
    <row r="63" spans="1:21" s="221" customFormat="1" ht="16.2" customHeight="1" thickBot="1" x14ac:dyDescent="0.3">
      <c r="A63" s="760" t="s">
        <v>255</v>
      </c>
      <c r="B63" s="761"/>
      <c r="C63" s="318" t="e">
        <f>VLOOKUP($C$5,$A$100:$NR$155,Formula!C63)</f>
        <v>#VALUE!</v>
      </c>
      <c r="D63" s="319" t="e">
        <f>VLOOKUP($C$5,$A$100:$NR$155,Formula!D63)</f>
        <v>#VALUE!</v>
      </c>
      <c r="E63" s="320" t="e">
        <f>VLOOKUP($C$5,$A$100:$NR$155,Formula!E63)</f>
        <v>#VALUE!</v>
      </c>
      <c r="F63" s="237"/>
      <c r="G63" s="237"/>
      <c r="H63" s="768"/>
      <c r="I63" s="769"/>
      <c r="J63" s="769"/>
      <c r="K63" s="353" t="s">
        <v>154</v>
      </c>
      <c r="L63" s="354" t="s">
        <v>155</v>
      </c>
      <c r="M63" s="355" t="s">
        <v>156</v>
      </c>
      <c r="R63" s="222"/>
      <c r="S63" s="222"/>
      <c r="T63" s="222"/>
      <c r="U63" s="222"/>
    </row>
    <row r="64" spans="1:21" s="221" customFormat="1" ht="16.2" customHeight="1" thickBot="1" x14ac:dyDescent="0.3">
      <c r="A64" s="721" t="s">
        <v>134</v>
      </c>
      <c r="B64" s="722"/>
      <c r="C64" s="327">
        <f>VLOOKUP($C$5,$A$100:$NR$155,Formula!C64)</f>
        <v>343</v>
      </c>
      <c r="D64" s="328">
        <f>VLOOKUP($C$5,$A$100:$NR$155,Formula!D64)</f>
        <v>354</v>
      </c>
      <c r="E64" s="329">
        <f>VLOOKUP($C$5,$A$100:$NR$155,Formula!E64)</f>
        <v>174</v>
      </c>
      <c r="F64" s="237"/>
      <c r="G64" s="237"/>
      <c r="H64" s="762" t="s">
        <v>169</v>
      </c>
      <c r="I64" s="763"/>
      <c r="J64" s="763"/>
      <c r="K64" s="348">
        <f>SUM(K65:K66)</f>
        <v>31600</v>
      </c>
      <c r="L64" s="349">
        <f t="shared" ref="L64:M64" si="15">SUM(L65:L66)</f>
        <v>4351</v>
      </c>
      <c r="M64" s="350">
        <f t="shared" si="15"/>
        <v>1170</v>
      </c>
      <c r="R64" s="222"/>
      <c r="S64" s="222"/>
      <c r="T64" s="222"/>
      <c r="U64" s="222"/>
    </row>
    <row r="65" spans="1:21" s="221" customFormat="1" ht="16.2" customHeight="1" thickBot="1" x14ac:dyDescent="0.3">
      <c r="A65" s="721" t="s">
        <v>130</v>
      </c>
      <c r="B65" s="722"/>
      <c r="C65" s="327">
        <f>VLOOKUP($C$5,$A$100:$NR$155,Formula!C65)</f>
        <v>6991</v>
      </c>
      <c r="D65" s="328">
        <f>VLOOKUP($C$5,$A$100:$NR$155,Formula!D65)</f>
        <v>8829</v>
      </c>
      <c r="E65" s="329">
        <f>VLOOKUP($C$5,$A$100:$NR$155,Formula!E65)</f>
        <v>2430</v>
      </c>
      <c r="F65" s="237"/>
      <c r="G65" s="237"/>
      <c r="H65" s="764" t="s">
        <v>170</v>
      </c>
      <c r="I65" s="765"/>
      <c r="J65" s="765"/>
      <c r="K65" s="315">
        <f>VLOOKUP($C$5,$A$100:$NR$155,Formula!K65)</f>
        <v>13893</v>
      </c>
      <c r="L65" s="316">
        <f>VLOOKUP($C$5,$A$100:$NR$155,Formula!L65)</f>
        <v>0</v>
      </c>
      <c r="M65" s="317">
        <f>VLOOKUP($C$5,$A$100:$NR$155,Formula!M65)</f>
        <v>0</v>
      </c>
      <c r="R65" s="222"/>
      <c r="S65" s="222"/>
      <c r="T65" s="222"/>
      <c r="U65" s="222"/>
    </row>
    <row r="66" spans="1:21" s="221" customFormat="1" ht="16.2" customHeight="1" thickBot="1" x14ac:dyDescent="0.3">
      <c r="A66" s="713" t="s">
        <v>167</v>
      </c>
      <c r="B66" s="714"/>
      <c r="C66" s="330" t="e">
        <f>SUM(C67:C90)</f>
        <v>#VALUE!</v>
      </c>
      <c r="D66" s="331" t="e">
        <f>SUM(D67:D90)</f>
        <v>#VALUE!</v>
      </c>
      <c r="E66" s="332" t="e">
        <f>SUM(E67:E90)</f>
        <v>#VALUE!</v>
      </c>
      <c r="F66" s="237"/>
      <c r="G66" s="237"/>
      <c r="H66" s="751" t="s">
        <v>251</v>
      </c>
      <c r="I66" s="752"/>
      <c r="J66" s="752"/>
      <c r="K66" s="321">
        <f>VLOOKUP($C$5,$A$100:$NR$155,Formula!K66)</f>
        <v>17707</v>
      </c>
      <c r="L66" s="322">
        <f>VLOOKUP($C$5,$A$100:$NR$155,Formula!L66)</f>
        <v>4351</v>
      </c>
      <c r="M66" s="323">
        <f>VLOOKUP($C$5,$A$100:$NR$155,Formula!M66)</f>
        <v>1170</v>
      </c>
      <c r="R66" s="222"/>
      <c r="S66" s="222"/>
      <c r="T66" s="222"/>
      <c r="U66" s="222"/>
    </row>
    <row r="67" spans="1:21" s="221" customFormat="1" ht="16.2" customHeight="1" x14ac:dyDescent="0.25">
      <c r="A67" s="715" t="s">
        <v>135</v>
      </c>
      <c r="B67" s="716"/>
      <c r="C67" s="315">
        <f>VLOOKUP($C$5,$A$100:$NR$155,Formula!C67)</f>
        <v>227</v>
      </c>
      <c r="D67" s="316">
        <f>VLOOKUP($C$5,$A$100:$NR$155,Formula!D67)</f>
        <v>157</v>
      </c>
      <c r="E67" s="317">
        <f>VLOOKUP($C$5,$A$100:$NR$155,Formula!E67)</f>
        <v>450</v>
      </c>
      <c r="F67" s="237"/>
      <c r="G67" s="237"/>
      <c r="H67" s="239" t="s">
        <v>172</v>
      </c>
      <c r="I67" s="356"/>
      <c r="J67" s="356"/>
      <c r="K67" s="356"/>
      <c r="L67" s="356"/>
      <c r="M67" s="356"/>
      <c r="R67" s="222"/>
      <c r="S67" s="222"/>
      <c r="T67" s="222"/>
      <c r="U67" s="222"/>
    </row>
    <row r="68" spans="1:21" s="221" customFormat="1" ht="16.2" customHeight="1" thickBot="1" x14ac:dyDescent="0.35">
      <c r="A68" s="719" t="s">
        <v>136</v>
      </c>
      <c r="B68" s="720"/>
      <c r="C68" s="318">
        <f>VLOOKUP($C$5,$A$100:$NR$155,Formula!C68)</f>
        <v>84</v>
      </c>
      <c r="D68" s="319">
        <f>VLOOKUP($C$5,$A$100:$NR$155,Formula!D68)</f>
        <v>29</v>
      </c>
      <c r="E68" s="320">
        <f>VLOOKUP($C$5,$A$100:$NR$155,Formula!E68)</f>
        <v>146</v>
      </c>
      <c r="F68" s="238"/>
      <c r="G68" s="238"/>
      <c r="H68" s="224"/>
      <c r="I68" s="224"/>
      <c r="J68" s="224"/>
      <c r="K68" s="224"/>
      <c r="L68" s="224"/>
      <c r="M68" s="224"/>
      <c r="R68" s="222"/>
      <c r="S68" s="222"/>
      <c r="T68" s="222"/>
      <c r="U68" s="222"/>
    </row>
    <row r="69" spans="1:21" s="221" customFormat="1" ht="16.2" customHeight="1" x14ac:dyDescent="0.25">
      <c r="A69" s="719" t="s">
        <v>137</v>
      </c>
      <c r="B69" s="720"/>
      <c r="C69" s="318">
        <f>VLOOKUP($C$5,$A$100:$NR$155,Formula!C69)</f>
        <v>0</v>
      </c>
      <c r="D69" s="319">
        <f>VLOOKUP($C$5,$A$100:$NR$155,Formula!D69)</f>
        <v>16</v>
      </c>
      <c r="E69" s="320" t="e">
        <f>VLOOKUP($C$5,$A$100:$NR$155,Formula!E69)</f>
        <v>#VALUE!</v>
      </c>
      <c r="F69" s="237"/>
      <c r="G69" s="237"/>
      <c r="H69" s="738" t="s">
        <v>174</v>
      </c>
      <c r="I69" s="739"/>
      <c r="J69" s="753"/>
      <c r="K69" s="738" t="s">
        <v>17</v>
      </c>
      <c r="L69" s="739"/>
      <c r="M69" s="740"/>
      <c r="R69" s="222"/>
      <c r="S69" s="222"/>
      <c r="T69" s="222"/>
      <c r="U69" s="222"/>
    </row>
    <row r="70" spans="1:21" s="221" customFormat="1" ht="16.2" customHeight="1" thickBot="1" x14ac:dyDescent="0.3">
      <c r="A70" s="741" t="s">
        <v>138</v>
      </c>
      <c r="B70" s="742"/>
      <c r="C70" s="318">
        <f>VLOOKUP($C$5,$A$100:$NR$155,Formula!C70)</f>
        <v>46</v>
      </c>
      <c r="D70" s="319">
        <f>VLOOKUP($C$5,$A$100:$NR$155,Formula!D70)</f>
        <v>34</v>
      </c>
      <c r="E70" s="320" t="e">
        <f>VLOOKUP($C$5,$A$100:$NR$155,Formula!E70)</f>
        <v>#VALUE!</v>
      </c>
      <c r="F70" s="237"/>
      <c r="G70" s="237"/>
      <c r="H70" s="754"/>
      <c r="I70" s="755"/>
      <c r="J70" s="756"/>
      <c r="K70" s="527" t="s">
        <v>154</v>
      </c>
      <c r="L70" s="528" t="s">
        <v>155</v>
      </c>
      <c r="M70" s="357" t="s">
        <v>156</v>
      </c>
      <c r="R70" s="222"/>
      <c r="S70" s="222"/>
      <c r="T70" s="222"/>
      <c r="U70" s="222"/>
    </row>
    <row r="71" spans="1:21" s="221" customFormat="1" ht="16.2" customHeight="1" thickBot="1" x14ac:dyDescent="0.3">
      <c r="A71" s="743" t="s">
        <v>130</v>
      </c>
      <c r="B71" s="744"/>
      <c r="C71" s="327">
        <f>VLOOKUP($C$5,$A$100:$NR$155,Formula!C71)</f>
        <v>424</v>
      </c>
      <c r="D71" s="328">
        <f>VLOOKUP($C$5,$A$100:$NR$155,Formula!D71)</f>
        <v>267</v>
      </c>
      <c r="E71" s="329" t="e">
        <f>VLOOKUP($C$5,$A$100:$NR$155,Formula!E71)</f>
        <v>#VALUE!</v>
      </c>
      <c r="F71" s="237"/>
      <c r="G71" s="237"/>
      <c r="H71" s="745" t="s">
        <v>175</v>
      </c>
      <c r="I71" s="746"/>
      <c r="J71" s="747"/>
      <c r="K71" s="358" t="e">
        <f>VLOOKUP($C$5,$A$100:$NR$155,Formula!K71)</f>
        <v>#VALUE!</v>
      </c>
      <c r="L71" s="359" t="e">
        <f>VLOOKUP($C$5,$A$100:$NR$155,Formula!L71)</f>
        <v>#VALUE!</v>
      </c>
      <c r="M71" s="360" t="e">
        <f>VLOOKUP($C$5,$A$100:$NR$155,Formula!M71)</f>
        <v>#VALUE!</v>
      </c>
      <c r="R71" s="222"/>
      <c r="S71" s="222"/>
      <c r="T71" s="222"/>
      <c r="U71" s="222"/>
    </row>
    <row r="72" spans="1:21" s="221" customFormat="1" ht="16.2" customHeight="1" thickBot="1" x14ac:dyDescent="0.3">
      <c r="A72" s="748" t="s">
        <v>173</v>
      </c>
      <c r="B72" s="749"/>
      <c r="C72" s="330" t="e">
        <f>SUM(C73:C80)</f>
        <v>#VALUE!</v>
      </c>
      <c r="D72" s="331" t="e">
        <f>SUM(D73:D80)</f>
        <v>#VALUE!</v>
      </c>
      <c r="E72" s="332" t="e">
        <f>SUM(E73:E80)</f>
        <v>#VALUE!</v>
      </c>
      <c r="F72" s="237"/>
      <c r="G72" s="237"/>
      <c r="H72" s="239" t="s">
        <v>177</v>
      </c>
      <c r="I72" s="352"/>
      <c r="J72" s="352"/>
      <c r="K72" s="361"/>
      <c r="L72" s="362"/>
      <c r="M72" s="362"/>
      <c r="R72" s="222"/>
      <c r="S72" s="222"/>
      <c r="T72" s="222"/>
      <c r="U72" s="222"/>
    </row>
    <row r="73" spans="1:21" s="221" customFormat="1" ht="16.2" customHeight="1" thickBot="1" x14ac:dyDescent="0.3">
      <c r="A73" s="715" t="s">
        <v>139</v>
      </c>
      <c r="B73" s="716"/>
      <c r="C73" s="315" t="e">
        <f>VLOOKUP($C$5,$A$100:$NR$155,Formula!C73)</f>
        <v>#VALUE!</v>
      </c>
      <c r="D73" s="316">
        <f>VLOOKUP($C$5,$A$100:$NR$155,Formula!D73)</f>
        <v>212</v>
      </c>
      <c r="E73" s="317">
        <f>VLOOKUP($C$5,$A$100:$NR$155,Formula!E73)</f>
        <v>1089</v>
      </c>
      <c r="F73" s="237"/>
      <c r="G73" s="237"/>
      <c r="H73" s="750"/>
      <c r="I73" s="750"/>
      <c r="J73" s="750"/>
      <c r="K73" s="363"/>
      <c r="L73" s="363"/>
      <c r="M73" s="363"/>
      <c r="R73" s="222"/>
      <c r="S73" s="222"/>
      <c r="T73" s="222"/>
      <c r="U73" s="222"/>
    </row>
    <row r="74" spans="1:21" s="221" customFormat="1" ht="16.2" customHeight="1" x14ac:dyDescent="0.25">
      <c r="A74" s="719" t="s">
        <v>140</v>
      </c>
      <c r="B74" s="720"/>
      <c r="C74" s="318">
        <f>VLOOKUP($C$5,$A$100:$NR$155,Formula!C74)</f>
        <v>8</v>
      </c>
      <c r="D74" s="319">
        <f>VLOOKUP($C$5,$A$100:$NR$155,Formula!D74)</f>
        <v>26</v>
      </c>
      <c r="E74" s="320">
        <f>VLOOKUP($C$5,$A$100:$NR$155,Formula!E74)</f>
        <v>539</v>
      </c>
      <c r="F74" s="237"/>
      <c r="G74" s="237"/>
      <c r="H74" s="729" t="s">
        <v>179</v>
      </c>
      <c r="I74" s="730"/>
      <c r="J74" s="730"/>
      <c r="K74" s="733" t="s">
        <v>17</v>
      </c>
      <c r="L74" s="734"/>
      <c r="M74" s="735"/>
      <c r="N74" s="240"/>
      <c r="R74" s="222"/>
      <c r="S74" s="222"/>
      <c r="T74" s="222"/>
      <c r="U74" s="222"/>
    </row>
    <row r="75" spans="1:21" s="221" customFormat="1" ht="16.2" customHeight="1" thickBot="1" x14ac:dyDescent="0.3">
      <c r="A75" s="719" t="s">
        <v>141</v>
      </c>
      <c r="B75" s="720"/>
      <c r="C75" s="318">
        <f>VLOOKUP($C$5,$A$100:$NR$155,Formula!C75)</f>
        <v>34</v>
      </c>
      <c r="D75" s="319" t="e">
        <f>VLOOKUP($C$5,$A$100:$NR$155,Formula!D75)</f>
        <v>#VALUE!</v>
      </c>
      <c r="E75" s="320" t="e">
        <f>VLOOKUP($C$5,$A$100:$NR$155,Formula!E75)</f>
        <v>#VALUE!</v>
      </c>
      <c r="F75" s="237"/>
      <c r="G75" s="237"/>
      <c r="H75" s="731"/>
      <c r="I75" s="732"/>
      <c r="J75" s="732"/>
      <c r="K75" s="364" t="s">
        <v>154</v>
      </c>
      <c r="L75" s="365" t="s">
        <v>155</v>
      </c>
      <c r="M75" s="366" t="s">
        <v>156</v>
      </c>
      <c r="N75" s="240"/>
      <c r="R75" s="222"/>
      <c r="S75" s="222"/>
      <c r="T75" s="222"/>
      <c r="U75" s="222"/>
    </row>
    <row r="76" spans="1:21" s="221" customFormat="1" ht="16.2" customHeight="1" x14ac:dyDescent="0.25">
      <c r="A76" s="719" t="s">
        <v>142</v>
      </c>
      <c r="B76" s="720"/>
      <c r="C76" s="318" t="e">
        <f>VLOOKUP($C$5,$A$100:$NR$155,Formula!C76)</f>
        <v>#VALUE!</v>
      </c>
      <c r="D76" s="319" t="e">
        <f>VLOOKUP($C$5,$A$100:$NR$155,Formula!D76)</f>
        <v>#VALUE!</v>
      </c>
      <c r="E76" s="320" t="e">
        <f>VLOOKUP($C$5,$A$100:$NR$155,Formula!E76)</f>
        <v>#VALUE!</v>
      </c>
      <c r="F76" s="237"/>
      <c r="G76" s="237"/>
      <c r="H76" s="736" t="s">
        <v>252</v>
      </c>
      <c r="I76" s="737"/>
      <c r="J76" s="737"/>
      <c r="K76" s="367" t="e">
        <f>VLOOKUP($C$5,$A$100:$NR$155,Formula!K76)</f>
        <v>#VALUE!</v>
      </c>
      <c r="L76" s="368">
        <f>VLOOKUP($C$5,$A$100:$NR$155,Formula!L76)</f>
        <v>34066</v>
      </c>
      <c r="M76" s="369">
        <f>VLOOKUP($C$5,$A$100:$NR$155,Formula!M76)</f>
        <v>90978.2</v>
      </c>
      <c r="R76" s="222"/>
      <c r="S76" s="222"/>
      <c r="T76" s="222"/>
      <c r="U76" s="222"/>
    </row>
    <row r="77" spans="1:21" s="221" customFormat="1" ht="16.2" customHeight="1" thickBot="1" x14ac:dyDescent="0.3">
      <c r="A77" s="719" t="s">
        <v>143</v>
      </c>
      <c r="B77" s="720"/>
      <c r="C77" s="318">
        <f>VLOOKUP($C$5,$A$100:$NR$155,Formula!C77)</f>
        <v>340</v>
      </c>
      <c r="D77" s="319" t="e">
        <f>VLOOKUP($C$5,$A$100:$NR$155,Formula!D77)</f>
        <v>#VALUE!</v>
      </c>
      <c r="E77" s="320" t="e">
        <f>VLOOKUP($C$5,$A$100:$NR$155,Formula!E77)</f>
        <v>#VALUE!</v>
      </c>
      <c r="F77" s="238"/>
      <c r="G77" s="238"/>
      <c r="H77" s="723" t="s">
        <v>180</v>
      </c>
      <c r="I77" s="724"/>
      <c r="J77" s="724"/>
      <c r="K77" s="370">
        <f>VLOOKUP($C$5,$A$100:$NR$155,Formula!K77)</f>
        <v>15</v>
      </c>
      <c r="L77" s="371">
        <f>VLOOKUP($C$5,$A$100:$NR$155,Formula!L77)</f>
        <v>90</v>
      </c>
      <c r="M77" s="372">
        <f>VLOOKUP($C$5,$A$100:$NR$155,Formula!M77)</f>
        <v>0</v>
      </c>
      <c r="R77" s="222"/>
      <c r="S77" s="222"/>
      <c r="T77" s="222"/>
      <c r="U77" s="222"/>
    </row>
    <row r="78" spans="1:21" s="221" customFormat="1" ht="16.2" customHeight="1" x14ac:dyDescent="0.3">
      <c r="A78" s="719" t="s">
        <v>144</v>
      </c>
      <c r="B78" s="720"/>
      <c r="C78" s="318">
        <f>VLOOKUP($C$5,$A$100:$NR$155,Formula!C78)</f>
        <v>6</v>
      </c>
      <c r="D78" s="319">
        <f>VLOOKUP($C$5,$A$100:$NR$155,Formula!D78)</f>
        <v>12</v>
      </c>
      <c r="E78" s="320" t="e">
        <f>VLOOKUP($C$5,$A$100:$NR$155,Formula!E78)</f>
        <v>#VALUE!</v>
      </c>
      <c r="F78" s="237"/>
      <c r="G78" s="237"/>
      <c r="H78" s="224"/>
      <c r="I78" s="224"/>
      <c r="J78" s="224"/>
      <c r="K78" s="224"/>
      <c r="L78" s="224"/>
      <c r="M78" s="224"/>
      <c r="R78" s="222"/>
      <c r="S78" s="222"/>
      <c r="T78" s="222"/>
      <c r="U78" s="222"/>
    </row>
    <row r="79" spans="1:21" s="221" customFormat="1" ht="16.2" customHeight="1" thickBot="1" x14ac:dyDescent="0.35">
      <c r="A79" s="719" t="s">
        <v>257</v>
      </c>
      <c r="B79" s="720"/>
      <c r="C79" s="318">
        <f>VLOOKUP($C$5,$A$100:$NR$155,Formula!C79)</f>
        <v>363</v>
      </c>
      <c r="D79" s="319" t="e">
        <f>VLOOKUP($C$5,$A$100:$NR$155,Formula!D79)</f>
        <v>#VALUE!</v>
      </c>
      <c r="E79" s="320" t="e">
        <f>VLOOKUP($C$5,$A$100:$NR$155,Formula!E79)</f>
        <v>#VALUE!</v>
      </c>
      <c r="F79" s="237"/>
      <c r="G79" s="237"/>
      <c r="H79" s="224"/>
      <c r="I79" s="224"/>
      <c r="J79" s="224"/>
      <c r="K79" s="224"/>
      <c r="L79" s="224"/>
      <c r="M79" s="224"/>
      <c r="R79" s="222"/>
      <c r="S79" s="222"/>
      <c r="T79" s="222"/>
      <c r="U79" s="222"/>
    </row>
    <row r="80" spans="1:21" s="221" customFormat="1" ht="16.2" customHeight="1" thickBot="1" x14ac:dyDescent="0.3">
      <c r="A80" s="721" t="s">
        <v>130</v>
      </c>
      <c r="B80" s="722"/>
      <c r="C80" s="327" t="e">
        <f>VLOOKUP($C$5,$A$100:$NR$155,Formula!C80)</f>
        <v>#VALUE!</v>
      </c>
      <c r="D80" s="328">
        <f>VLOOKUP($C$5,$A$100:$NR$155,Formula!D80)</f>
        <v>4713</v>
      </c>
      <c r="E80" s="329" t="e">
        <f>VLOOKUP($C$5,$A$100:$NR$155,Formula!E80)</f>
        <v>#VALUE!</v>
      </c>
      <c r="F80" s="237"/>
      <c r="G80" s="237"/>
      <c r="H80" s="725" t="s">
        <v>213</v>
      </c>
      <c r="I80" s="726"/>
      <c r="J80" s="726"/>
      <c r="K80" s="710" t="s">
        <v>17</v>
      </c>
      <c r="L80" s="711"/>
      <c r="M80" s="712"/>
      <c r="R80" s="222"/>
      <c r="S80" s="222"/>
      <c r="T80" s="222"/>
      <c r="U80" s="222"/>
    </row>
    <row r="81" spans="1:385" s="221" customFormat="1" ht="16.2" customHeight="1" thickBot="1" x14ac:dyDescent="0.3">
      <c r="A81" s="713" t="s">
        <v>178</v>
      </c>
      <c r="B81" s="714"/>
      <c r="C81" s="330" t="e">
        <f>SUM(C82:C84)</f>
        <v>#VALUE!</v>
      </c>
      <c r="D81" s="331">
        <f>SUM(D82:D84)</f>
        <v>902</v>
      </c>
      <c r="E81" s="332" t="e">
        <f>SUM(E82:E84)</f>
        <v>#VALUE!</v>
      </c>
      <c r="F81" s="237"/>
      <c r="G81" s="237"/>
      <c r="H81" s="727"/>
      <c r="I81" s="728"/>
      <c r="J81" s="728"/>
      <c r="K81" s="345" t="s">
        <v>154</v>
      </c>
      <c r="L81" s="346" t="s">
        <v>155</v>
      </c>
      <c r="M81" s="347" t="s">
        <v>156</v>
      </c>
      <c r="R81" s="222"/>
      <c r="S81" s="222"/>
      <c r="T81" s="222"/>
      <c r="U81" s="222"/>
    </row>
    <row r="82" spans="1:385" s="221" customFormat="1" ht="16.2" customHeight="1" thickBot="1" x14ac:dyDescent="0.3">
      <c r="A82" s="715" t="s">
        <v>145</v>
      </c>
      <c r="B82" s="716"/>
      <c r="C82" s="315">
        <f>VLOOKUP($C$5,$A$100:$NR$155,Formula!C82)</f>
        <v>215</v>
      </c>
      <c r="D82" s="316">
        <f>VLOOKUP($C$5,$A$100:$NR$155,Formula!D82)</f>
        <v>567</v>
      </c>
      <c r="E82" s="317" t="e">
        <f>VLOOKUP($C$5,$A$100:$NR$155,Formula!E82)</f>
        <v>#VALUE!</v>
      </c>
      <c r="F82" s="237"/>
      <c r="G82" s="237"/>
      <c r="H82" s="717" t="s">
        <v>224</v>
      </c>
      <c r="I82" s="718"/>
      <c r="J82" s="718"/>
      <c r="K82" s="373">
        <f>VLOOKUP($C$5,$A$100:$NR$155,Formula!K82)</f>
        <v>0</v>
      </c>
      <c r="L82" s="374">
        <f>VLOOKUP($C$5,$A$100:$NR$155,Formula!L82)</f>
        <v>0</v>
      </c>
      <c r="M82" s="375" t="e">
        <f>VLOOKUP($C$5,$A$100:$NR$155,Formula!M82)</f>
        <v>#VALUE!</v>
      </c>
      <c r="R82" s="222"/>
      <c r="S82" s="222"/>
      <c r="T82" s="222"/>
      <c r="U82" s="222"/>
    </row>
    <row r="83" spans="1:385" s="221" customFormat="1" ht="16.2" customHeight="1" x14ac:dyDescent="0.3">
      <c r="A83" s="719" t="s">
        <v>146</v>
      </c>
      <c r="B83" s="720"/>
      <c r="C83" s="318" t="e">
        <f>VLOOKUP($C$5,$A$100:$NR$155,Formula!C83)</f>
        <v>#VALUE!</v>
      </c>
      <c r="D83" s="319">
        <f>VLOOKUP($C$5,$A$100:$NR$155,Formula!D83)</f>
        <v>60</v>
      </c>
      <c r="E83" s="320" t="e">
        <f>VLOOKUP($C$5,$A$100:$NR$155,Formula!E83)</f>
        <v>#VALUE!</v>
      </c>
      <c r="F83" s="237"/>
      <c r="G83" s="237"/>
      <c r="H83" s="224"/>
      <c r="I83" s="224"/>
      <c r="J83" s="224"/>
      <c r="K83" s="224"/>
      <c r="L83" s="224"/>
      <c r="M83" s="224"/>
      <c r="R83" s="222"/>
      <c r="S83" s="222"/>
      <c r="T83" s="222"/>
      <c r="U83" s="222"/>
    </row>
    <row r="84" spans="1:385" s="221" customFormat="1" ht="16.2" customHeight="1" thickBot="1" x14ac:dyDescent="0.35">
      <c r="A84" s="721" t="s">
        <v>147</v>
      </c>
      <c r="B84" s="722"/>
      <c r="C84" s="327">
        <f>VLOOKUP($C$5,$A$100:$NR$155,Formula!C84)</f>
        <v>121</v>
      </c>
      <c r="D84" s="328">
        <f>VLOOKUP($C$5,$A$100:$NR$155,Formula!D84)</f>
        <v>275</v>
      </c>
      <c r="E84" s="329" t="e">
        <f>VLOOKUP($C$5,$A$100:$NR$155,Formula!E84)</f>
        <v>#VALUE!</v>
      </c>
      <c r="F84" s="237"/>
      <c r="G84" s="237"/>
      <c r="H84" s="224"/>
      <c r="I84" s="224"/>
      <c r="J84" s="224"/>
      <c r="K84" s="224"/>
      <c r="L84" s="224"/>
      <c r="M84" s="224"/>
      <c r="R84" s="222"/>
      <c r="S84" s="222"/>
      <c r="T84" s="222"/>
      <c r="U84" s="222"/>
    </row>
    <row r="85" spans="1:385" s="221" customFormat="1" ht="16.2" customHeight="1" thickBot="1" x14ac:dyDescent="0.35">
      <c r="A85" s="679" t="s">
        <v>158</v>
      </c>
      <c r="B85" s="680"/>
      <c r="C85" s="333">
        <f>VLOOKUP($C$5,$A$100:$NR$155,Formula!C85)</f>
        <v>0</v>
      </c>
      <c r="D85" s="334">
        <f>VLOOKUP($C$5,$A$100:$NR$155,Formula!D85)</f>
        <v>0</v>
      </c>
      <c r="E85" s="335">
        <f>VLOOKUP($C$5,$A$100:$NR$155,Formula!E85)</f>
        <v>50</v>
      </c>
      <c r="F85" s="237"/>
      <c r="G85" s="237"/>
      <c r="H85" s="699" t="s">
        <v>76</v>
      </c>
      <c r="I85" s="700"/>
      <c r="J85" s="701"/>
      <c r="K85" s="529" t="s">
        <v>154</v>
      </c>
      <c r="L85" s="376" t="s">
        <v>155</v>
      </c>
      <c r="M85" s="530" t="s">
        <v>156</v>
      </c>
      <c r="R85" s="222"/>
      <c r="S85" s="222"/>
      <c r="T85" s="222"/>
      <c r="U85" s="222"/>
    </row>
    <row r="86" spans="1:385" s="221" customFormat="1" ht="16.2" customHeight="1" thickBot="1" x14ac:dyDescent="0.35">
      <c r="A86" s="702" t="s">
        <v>256</v>
      </c>
      <c r="B86" s="703"/>
      <c r="C86" s="336">
        <f>VLOOKUP($C$5,$A$100:$NR$155,Formula!C86)</f>
        <v>0</v>
      </c>
      <c r="D86" s="337">
        <f>VLOOKUP($C$5,$A$100:$NR$155,Formula!D86)</f>
        <v>0</v>
      </c>
      <c r="E86" s="338">
        <f>VLOOKUP($C$5,$A$100:$NR$155,Formula!E86)</f>
        <v>0</v>
      </c>
      <c r="F86" s="238"/>
      <c r="G86" s="238"/>
      <c r="H86" s="704" t="s">
        <v>204</v>
      </c>
      <c r="I86" s="705"/>
      <c r="J86" s="706">
        <v>0</v>
      </c>
      <c r="K86" s="377" t="e">
        <f>VLOOKUP($C$5,$A$100:$NR$155,Formula!K86)</f>
        <v>#VALUE!</v>
      </c>
      <c r="L86" s="378" t="e">
        <f>VLOOKUP($C$5,$A$100:$NR$155,Formula!L86)</f>
        <v>#VALUE!</v>
      </c>
      <c r="M86" s="379" t="e">
        <f>VLOOKUP($C$5,$A$100:$NR$155,Formula!M86)</f>
        <v>#VALUE!</v>
      </c>
      <c r="R86" s="222"/>
      <c r="S86" s="222"/>
      <c r="T86" s="222"/>
      <c r="U86" s="222"/>
    </row>
    <row r="87" spans="1:385" s="221" customFormat="1" ht="16.2" customHeight="1" thickBot="1" x14ac:dyDescent="0.35">
      <c r="A87" s="679" t="s">
        <v>160</v>
      </c>
      <c r="B87" s="680"/>
      <c r="C87" s="333">
        <f>VLOOKUP($C$5,$A$100:$NR$155,Formula!C87)</f>
        <v>0</v>
      </c>
      <c r="D87" s="334">
        <f>VLOOKUP($C$5,$A$100:$NR$155,Formula!D87)</f>
        <v>0</v>
      </c>
      <c r="E87" s="335">
        <f>VLOOKUP($C$5,$A$100:$NR$155,Formula!E87)</f>
        <v>0</v>
      </c>
      <c r="F87" s="237"/>
      <c r="G87" s="237"/>
      <c r="H87" s="707" t="s">
        <v>214</v>
      </c>
      <c r="I87" s="708"/>
      <c r="J87" s="709">
        <v>0</v>
      </c>
      <c r="K87" s="167" t="e">
        <f>VLOOKUP($C$5,$A$100:$NR$155,Formula!K87)</f>
        <v>#VALUE!</v>
      </c>
      <c r="L87" s="380" t="e">
        <f>VLOOKUP($C$5,$A$100:$NR$155,Formula!L87)</f>
        <v>#VALUE!</v>
      </c>
      <c r="M87" s="381" t="e">
        <f>VLOOKUP($C$5,$A$100:$NR$155,Formula!M87)</f>
        <v>#VALUE!</v>
      </c>
      <c r="R87" s="222"/>
      <c r="S87" s="222"/>
      <c r="T87" s="222"/>
      <c r="U87" s="222"/>
    </row>
    <row r="88" spans="1:385" s="221" customFormat="1" ht="16.2" customHeight="1" thickBot="1" x14ac:dyDescent="0.35">
      <c r="A88" s="674" t="s">
        <v>161</v>
      </c>
      <c r="B88" s="675"/>
      <c r="C88" s="336">
        <f>VLOOKUP($C$5,$A$100:$NR$155,Formula!C88)</f>
        <v>0</v>
      </c>
      <c r="D88" s="337">
        <f>VLOOKUP($C$5,$A$100:$NR$155,Formula!D88)</f>
        <v>0</v>
      </c>
      <c r="E88" s="338">
        <f>VLOOKUP($C$5,$A$100:$NR$155,Formula!E88)</f>
        <v>0</v>
      </c>
      <c r="F88" s="237"/>
      <c r="G88" s="237"/>
      <c r="H88" s="676" t="s">
        <v>205</v>
      </c>
      <c r="I88" s="677"/>
      <c r="J88" s="678">
        <v>0</v>
      </c>
      <c r="K88" s="167">
        <f>VLOOKUP($C$5,$A$100:$NR$155,Formula!K88)</f>
        <v>2</v>
      </c>
      <c r="L88" s="380">
        <f>VLOOKUP($C$5,$A$100:$NR$155,Formula!L88)</f>
        <v>41</v>
      </c>
      <c r="M88" s="381">
        <f>VLOOKUP($C$5,$A$100:$NR$155,Formula!M88)</f>
        <v>33</v>
      </c>
      <c r="R88" s="222"/>
      <c r="S88" s="222"/>
      <c r="T88" s="222"/>
      <c r="U88" s="222"/>
    </row>
    <row r="89" spans="1:385" s="221" customFormat="1" ht="16.2" customHeight="1" thickBot="1" x14ac:dyDescent="0.35">
      <c r="A89" s="679" t="s">
        <v>162</v>
      </c>
      <c r="B89" s="680"/>
      <c r="C89" s="339">
        <f>VLOOKUP($C$5,$A$100:$NR$155,Formula!C89)</f>
        <v>1192</v>
      </c>
      <c r="D89" s="340">
        <f>VLOOKUP($C$5,$A$100:$NR$155,Formula!D89)</f>
        <v>5080</v>
      </c>
      <c r="E89" s="341" t="e">
        <f>VLOOKUP($C$5,$A$100:$NR$155,Formula!E89)</f>
        <v>#VALUE!</v>
      </c>
      <c r="F89" s="237"/>
      <c r="G89" s="237"/>
      <c r="H89" s="681" t="s">
        <v>215</v>
      </c>
      <c r="I89" s="682"/>
      <c r="J89" s="683">
        <v>0</v>
      </c>
      <c r="K89" s="171" t="e">
        <f>VLOOKUP($C$5,$A$100:$NR$155,Formula!K89)</f>
        <v>#VALUE!</v>
      </c>
      <c r="L89" s="382" t="e">
        <f>VLOOKUP($C$5,$A$100:$NR$155,Formula!L89)</f>
        <v>#VALUE!</v>
      </c>
      <c r="M89" s="383">
        <f>VLOOKUP($C$5,$A$100:$NR$155,Formula!M89)</f>
        <v>89</v>
      </c>
      <c r="R89" s="222"/>
      <c r="S89" s="222"/>
      <c r="T89" s="222"/>
      <c r="U89" s="222"/>
    </row>
    <row r="90" spans="1:385" s="221" customFormat="1" ht="16.2" customHeight="1" thickBot="1" x14ac:dyDescent="0.3">
      <c r="A90" s="684" t="s">
        <v>217</v>
      </c>
      <c r="B90" s="685"/>
      <c r="C90" s="342">
        <f>VLOOKUP($C$5,$A$100:$NR$155,Formula!C90)</f>
        <v>1786</v>
      </c>
      <c r="D90" s="343">
        <f>VLOOKUP($C$5,$A$100:$NR$155,Formula!D90)</f>
        <v>1979</v>
      </c>
      <c r="E90" s="344" t="e">
        <f>VLOOKUP($C$5,$A$100:$NR$155,Formula!E90)</f>
        <v>#VALUE!</v>
      </c>
      <c r="F90" s="237"/>
      <c r="G90" s="237"/>
      <c r="H90" s="241"/>
      <c r="I90" s="241"/>
      <c r="J90" s="241"/>
      <c r="K90" s="231"/>
      <c r="L90" s="230"/>
      <c r="M90" s="230"/>
      <c r="R90" s="222"/>
      <c r="S90" s="222"/>
      <c r="T90" s="222"/>
      <c r="U90" s="222"/>
    </row>
    <row r="91" spans="1:385" s="221" customFormat="1" ht="14.1" customHeight="1" x14ac:dyDescent="0.25">
      <c r="A91" s="239" t="s">
        <v>181</v>
      </c>
      <c r="B91" s="239"/>
      <c r="C91" s="235"/>
      <c r="D91" s="222"/>
      <c r="E91" s="235"/>
      <c r="F91" s="242"/>
      <c r="G91" s="242"/>
      <c r="H91" s="235"/>
      <c r="I91" s="235"/>
      <c r="J91" s="235"/>
      <c r="K91" s="235"/>
      <c r="L91" s="235"/>
      <c r="M91" s="235"/>
      <c r="N91" s="230"/>
      <c r="R91" s="222"/>
      <c r="S91" s="222"/>
      <c r="T91" s="222"/>
      <c r="U91" s="222"/>
    </row>
    <row r="92" spans="1:385" s="221" customFormat="1" ht="14.1" customHeight="1" x14ac:dyDescent="0.25">
      <c r="C92" s="243"/>
      <c r="D92" s="243"/>
      <c r="E92" s="243"/>
      <c r="F92" s="243"/>
      <c r="G92" s="243"/>
      <c r="H92" s="243"/>
      <c r="I92" s="243"/>
      <c r="J92" s="243"/>
      <c r="K92" s="222"/>
      <c r="M92" s="235"/>
      <c r="N92" s="230"/>
      <c r="R92" s="222"/>
      <c r="S92" s="222"/>
      <c r="T92" s="222"/>
      <c r="U92" s="222"/>
    </row>
    <row r="93" spans="1:385" s="221" customFormat="1" x14ac:dyDescent="0.25">
      <c r="A93" s="244" t="s">
        <v>182</v>
      </c>
      <c r="B93" s="244"/>
      <c r="F93" s="235"/>
      <c r="G93" s="235"/>
      <c r="H93" s="235"/>
      <c r="I93" s="235"/>
      <c r="J93" s="235"/>
      <c r="K93" s="235"/>
      <c r="L93" s="235"/>
      <c r="M93" s="235"/>
      <c r="N93" s="230"/>
      <c r="R93" s="222"/>
      <c r="S93" s="222"/>
      <c r="T93" s="222"/>
      <c r="U93" s="222"/>
    </row>
    <row r="94" spans="1:385" s="221" customFormat="1" x14ac:dyDescent="0.25">
      <c r="F94" s="230"/>
      <c r="G94" s="230"/>
      <c r="H94" s="230"/>
      <c r="I94" s="230"/>
      <c r="J94" s="230"/>
      <c r="K94" s="230"/>
      <c r="L94" s="230"/>
      <c r="M94" s="230"/>
      <c r="N94" s="230"/>
      <c r="R94" s="222"/>
      <c r="S94" s="222"/>
      <c r="T94" s="222"/>
      <c r="U94" s="222"/>
      <c r="EX94" s="245" t="s">
        <v>244</v>
      </c>
    </row>
    <row r="95" spans="1:385" x14ac:dyDescent="0.25">
      <c r="A95" s="233"/>
      <c r="B95" s="233"/>
      <c r="C95" s="231"/>
      <c r="D95" s="231"/>
      <c r="E95" s="231"/>
      <c r="F95" s="231"/>
      <c r="G95" s="223"/>
      <c r="H95" s="230"/>
      <c r="I95" s="240"/>
      <c r="J95" s="223"/>
      <c r="K95" s="223"/>
      <c r="L95" s="230"/>
      <c r="M95" s="231"/>
      <c r="N95" s="231"/>
      <c r="O95" s="231"/>
      <c r="P95" s="231"/>
      <c r="DH95" s="221"/>
      <c r="DI95" s="221"/>
      <c r="DJ95" s="221"/>
      <c r="DK95" s="221"/>
      <c r="DL95" s="221"/>
      <c r="DM95" s="221"/>
      <c r="DN95" s="221"/>
      <c r="DO95" s="221"/>
      <c r="DP95" s="221"/>
      <c r="DQ95" s="221"/>
      <c r="DR95" s="221"/>
      <c r="DS95" s="221"/>
      <c r="DT95" s="221"/>
      <c r="DU95" s="221"/>
      <c r="DV95" s="221"/>
      <c r="DW95" s="221"/>
      <c r="DX95" s="221"/>
      <c r="DY95" s="221"/>
      <c r="DZ95" s="221"/>
      <c r="EA95" s="221"/>
      <c r="EB95" s="221"/>
      <c r="EX95" s="246">
        <v>31</v>
      </c>
    </row>
    <row r="96" spans="1:385" s="249" customFormat="1" ht="11.4" thickBot="1" x14ac:dyDescent="0.3">
      <c r="A96" s="247">
        <v>1</v>
      </c>
      <c r="B96" s="247"/>
      <c r="C96" s="247">
        <v>2</v>
      </c>
      <c r="D96" s="247">
        <v>3</v>
      </c>
      <c r="E96" s="247">
        <v>4</v>
      </c>
      <c r="F96" s="247">
        <v>5</v>
      </c>
      <c r="G96" s="247">
        <v>6</v>
      </c>
      <c r="H96" s="247">
        <v>7</v>
      </c>
      <c r="I96" s="247">
        <v>8</v>
      </c>
      <c r="J96" s="247">
        <v>9</v>
      </c>
      <c r="K96" s="247">
        <v>10</v>
      </c>
      <c r="L96" s="247">
        <v>11</v>
      </c>
      <c r="M96" s="247">
        <v>12</v>
      </c>
      <c r="N96" s="247">
        <v>13</v>
      </c>
      <c r="O96" s="247">
        <v>14</v>
      </c>
      <c r="P96" s="247">
        <v>15</v>
      </c>
      <c r="Q96" s="247">
        <v>16</v>
      </c>
      <c r="R96" s="248">
        <v>17</v>
      </c>
      <c r="S96" s="248">
        <v>18</v>
      </c>
      <c r="T96" s="248">
        <v>19</v>
      </c>
      <c r="U96" s="248">
        <v>20</v>
      </c>
      <c r="V96" s="247">
        <v>21</v>
      </c>
      <c r="W96" s="247">
        <v>22</v>
      </c>
      <c r="X96" s="247">
        <v>23</v>
      </c>
      <c r="Y96" s="247">
        <v>24</v>
      </c>
      <c r="Z96" s="247">
        <v>25</v>
      </c>
      <c r="AA96" s="247">
        <v>26</v>
      </c>
      <c r="AB96" s="247">
        <v>27</v>
      </c>
      <c r="AC96" s="247">
        <v>28</v>
      </c>
      <c r="AD96" s="247">
        <v>29</v>
      </c>
      <c r="AE96" s="247">
        <v>30</v>
      </c>
      <c r="AF96" s="247">
        <v>31</v>
      </c>
      <c r="AG96" s="247">
        <v>32</v>
      </c>
      <c r="AH96" s="247">
        <v>33</v>
      </c>
      <c r="AI96" s="247">
        <v>34</v>
      </c>
      <c r="AJ96" s="247">
        <v>35</v>
      </c>
      <c r="AK96" s="247">
        <v>36</v>
      </c>
      <c r="AL96" s="247">
        <v>37</v>
      </c>
      <c r="AM96" s="247">
        <v>38</v>
      </c>
      <c r="AN96" s="247">
        <v>39</v>
      </c>
      <c r="AO96" s="247">
        <v>40</v>
      </c>
      <c r="AP96" s="247">
        <v>41</v>
      </c>
      <c r="AQ96" s="247">
        <v>42</v>
      </c>
      <c r="AR96" s="247">
        <v>43</v>
      </c>
      <c r="AS96" s="247">
        <v>44</v>
      </c>
      <c r="AT96" s="247">
        <v>45</v>
      </c>
      <c r="AU96" s="247">
        <v>46</v>
      </c>
      <c r="AV96" s="247">
        <v>47</v>
      </c>
      <c r="AW96" s="247">
        <v>48</v>
      </c>
      <c r="AX96" s="247">
        <v>49</v>
      </c>
      <c r="AY96" s="247">
        <v>50</v>
      </c>
      <c r="AZ96" s="247">
        <v>51</v>
      </c>
      <c r="BA96" s="247">
        <v>52</v>
      </c>
      <c r="BB96" s="247">
        <v>53</v>
      </c>
      <c r="BC96" s="247">
        <v>54</v>
      </c>
      <c r="BD96" s="247">
        <v>55</v>
      </c>
      <c r="BE96" s="247">
        <v>56</v>
      </c>
      <c r="BF96" s="247">
        <v>57</v>
      </c>
      <c r="BG96" s="247">
        <v>58</v>
      </c>
      <c r="BH96" s="247">
        <v>59</v>
      </c>
      <c r="BI96" s="247">
        <v>60</v>
      </c>
      <c r="BJ96" s="247">
        <v>61</v>
      </c>
      <c r="BK96" s="247">
        <v>62</v>
      </c>
      <c r="BL96" s="247">
        <v>63</v>
      </c>
      <c r="BM96" s="247">
        <v>64</v>
      </c>
      <c r="BN96" s="247">
        <v>65</v>
      </c>
      <c r="BO96" s="247">
        <v>66</v>
      </c>
      <c r="BP96" s="247">
        <v>67</v>
      </c>
      <c r="BQ96" s="247">
        <v>68</v>
      </c>
      <c r="BR96" s="247">
        <v>69</v>
      </c>
      <c r="BS96" s="247">
        <v>70</v>
      </c>
      <c r="BT96" s="247">
        <v>71</v>
      </c>
      <c r="BU96" s="247">
        <v>72</v>
      </c>
      <c r="BV96" s="247">
        <v>73</v>
      </c>
      <c r="BW96" s="247">
        <v>74</v>
      </c>
      <c r="BX96" s="247">
        <v>75</v>
      </c>
      <c r="BY96" s="247">
        <v>76</v>
      </c>
      <c r="BZ96" s="247">
        <v>77</v>
      </c>
      <c r="CA96" s="247">
        <v>78</v>
      </c>
      <c r="CB96" s="247">
        <v>79</v>
      </c>
      <c r="CC96" s="247">
        <v>80</v>
      </c>
      <c r="CD96" s="247">
        <v>81</v>
      </c>
      <c r="CE96" s="247">
        <v>82</v>
      </c>
      <c r="CF96" s="247">
        <v>83</v>
      </c>
      <c r="CG96" s="247">
        <v>84</v>
      </c>
      <c r="CH96" s="247">
        <v>85</v>
      </c>
      <c r="CI96" s="247">
        <v>86</v>
      </c>
      <c r="CJ96" s="247">
        <v>87</v>
      </c>
      <c r="CK96" s="247">
        <v>88</v>
      </c>
      <c r="CL96" s="247">
        <v>89</v>
      </c>
      <c r="CM96" s="247">
        <v>90</v>
      </c>
      <c r="CN96" s="247">
        <v>91</v>
      </c>
      <c r="CO96" s="247">
        <v>92</v>
      </c>
      <c r="CP96" s="247">
        <v>93</v>
      </c>
      <c r="CQ96" s="247">
        <v>94</v>
      </c>
      <c r="CR96" s="247">
        <v>95</v>
      </c>
      <c r="CS96" s="247">
        <v>96</v>
      </c>
      <c r="CT96" s="247">
        <v>97</v>
      </c>
      <c r="CU96" s="247">
        <v>98</v>
      </c>
      <c r="CV96" s="247">
        <v>99</v>
      </c>
      <c r="CW96" s="247">
        <v>100</v>
      </c>
      <c r="CX96" s="247">
        <v>101</v>
      </c>
      <c r="CY96" s="247">
        <v>102</v>
      </c>
      <c r="CZ96" s="247">
        <v>103</v>
      </c>
      <c r="DA96" s="247">
        <v>104</v>
      </c>
      <c r="DB96" s="247">
        <v>105</v>
      </c>
      <c r="DC96" s="247">
        <v>106</v>
      </c>
      <c r="DD96" s="247">
        <v>107</v>
      </c>
      <c r="DE96" s="247">
        <v>108</v>
      </c>
      <c r="DF96" s="247">
        <v>109</v>
      </c>
      <c r="DG96" s="247">
        <v>110</v>
      </c>
      <c r="DH96" s="247">
        <v>111</v>
      </c>
      <c r="DI96" s="247">
        <v>112</v>
      </c>
      <c r="DJ96" s="247">
        <v>113</v>
      </c>
      <c r="DK96" s="247">
        <v>114</v>
      </c>
      <c r="DL96" s="247">
        <v>115</v>
      </c>
      <c r="DM96" s="247">
        <v>116</v>
      </c>
      <c r="DN96" s="247">
        <v>117</v>
      </c>
      <c r="DO96" s="247">
        <v>118</v>
      </c>
      <c r="DP96" s="247">
        <v>119</v>
      </c>
      <c r="DQ96" s="247">
        <v>120</v>
      </c>
      <c r="DR96" s="247">
        <v>121</v>
      </c>
      <c r="DS96" s="247">
        <v>122</v>
      </c>
      <c r="DT96" s="247">
        <v>123</v>
      </c>
      <c r="DU96" s="247">
        <v>124</v>
      </c>
      <c r="DV96" s="247">
        <v>125</v>
      </c>
      <c r="DW96" s="247">
        <v>126</v>
      </c>
      <c r="DX96" s="247">
        <v>127</v>
      </c>
      <c r="DY96" s="247">
        <v>128</v>
      </c>
      <c r="DZ96" s="247">
        <v>129</v>
      </c>
      <c r="EA96" s="247">
        <v>130</v>
      </c>
      <c r="EB96" s="247">
        <v>131</v>
      </c>
      <c r="EC96" s="247">
        <v>132</v>
      </c>
      <c r="ED96" s="247">
        <v>133</v>
      </c>
      <c r="EE96" s="247">
        <v>134</v>
      </c>
      <c r="EF96" s="247">
        <v>135</v>
      </c>
      <c r="EG96" s="247">
        <v>136</v>
      </c>
      <c r="EH96" s="247">
        <v>137</v>
      </c>
      <c r="EI96" s="247">
        <v>138</v>
      </c>
      <c r="EJ96" s="247">
        <v>139</v>
      </c>
      <c r="EK96" s="247">
        <v>140</v>
      </c>
      <c r="EL96" s="247">
        <v>141</v>
      </c>
      <c r="EM96" s="247">
        <v>142</v>
      </c>
      <c r="EN96" s="247">
        <v>143</v>
      </c>
      <c r="EO96" s="247">
        <v>144</v>
      </c>
      <c r="EP96" s="247">
        <v>145</v>
      </c>
      <c r="EQ96" s="247">
        <v>146</v>
      </c>
      <c r="ER96" s="247">
        <v>147</v>
      </c>
      <c r="ES96" s="247">
        <v>148</v>
      </c>
      <c r="ET96" s="247">
        <v>149</v>
      </c>
      <c r="EU96" s="247">
        <v>150</v>
      </c>
      <c r="EV96" s="247">
        <v>151</v>
      </c>
      <c r="EW96" s="247">
        <v>152</v>
      </c>
      <c r="EX96" s="247">
        <v>153</v>
      </c>
      <c r="EY96" s="247">
        <v>154</v>
      </c>
      <c r="EZ96" s="247">
        <v>155</v>
      </c>
      <c r="FA96" s="247">
        <v>156</v>
      </c>
      <c r="FB96" s="247">
        <v>157</v>
      </c>
      <c r="FC96" s="247">
        <v>158</v>
      </c>
      <c r="FD96" s="247">
        <v>159</v>
      </c>
      <c r="FE96" s="247">
        <v>160</v>
      </c>
      <c r="FF96" s="247">
        <v>161</v>
      </c>
      <c r="FG96" s="247">
        <v>162</v>
      </c>
      <c r="FH96" s="247">
        <v>163</v>
      </c>
      <c r="FI96" s="247">
        <v>164</v>
      </c>
      <c r="FJ96" s="247">
        <v>165</v>
      </c>
      <c r="FK96" s="247">
        <v>166</v>
      </c>
      <c r="FL96" s="247">
        <v>167</v>
      </c>
      <c r="FM96" s="247">
        <v>168</v>
      </c>
      <c r="FN96" s="247">
        <v>169</v>
      </c>
      <c r="FO96" s="247">
        <v>170</v>
      </c>
      <c r="FP96" s="247">
        <v>171</v>
      </c>
      <c r="FQ96" s="247">
        <v>172</v>
      </c>
      <c r="FR96" s="247">
        <v>173</v>
      </c>
      <c r="FS96" s="247">
        <v>174</v>
      </c>
      <c r="FT96" s="247">
        <v>175</v>
      </c>
      <c r="FU96" s="247">
        <v>176</v>
      </c>
      <c r="FV96" s="247">
        <v>177</v>
      </c>
      <c r="FW96" s="247">
        <v>178</v>
      </c>
      <c r="FX96" s="247">
        <v>179</v>
      </c>
      <c r="FY96" s="247">
        <v>180</v>
      </c>
      <c r="FZ96" s="247">
        <v>181</v>
      </c>
      <c r="GA96" s="247">
        <v>182</v>
      </c>
      <c r="GB96" s="247">
        <v>183</v>
      </c>
      <c r="GC96" s="247">
        <v>184</v>
      </c>
      <c r="GD96" s="247">
        <v>185</v>
      </c>
      <c r="GE96" s="247">
        <v>186</v>
      </c>
      <c r="GF96" s="247">
        <v>187</v>
      </c>
      <c r="GG96" s="247">
        <v>188</v>
      </c>
      <c r="GH96" s="247">
        <v>189</v>
      </c>
      <c r="GI96" s="247">
        <v>190</v>
      </c>
      <c r="GJ96" s="247">
        <v>191</v>
      </c>
      <c r="GK96" s="247">
        <v>192</v>
      </c>
      <c r="GL96" s="247">
        <v>193</v>
      </c>
      <c r="GM96" s="247">
        <v>194</v>
      </c>
      <c r="GN96" s="247">
        <v>195</v>
      </c>
      <c r="GO96" s="247">
        <v>196</v>
      </c>
      <c r="GP96" s="247">
        <v>197</v>
      </c>
      <c r="GQ96" s="247">
        <v>198</v>
      </c>
      <c r="GR96" s="247">
        <v>199</v>
      </c>
      <c r="GS96" s="247">
        <v>200</v>
      </c>
      <c r="GT96" s="247">
        <v>201</v>
      </c>
      <c r="GU96" s="247">
        <v>202</v>
      </c>
      <c r="GV96" s="247">
        <v>203</v>
      </c>
      <c r="GW96" s="247">
        <v>204</v>
      </c>
      <c r="GX96" s="247">
        <v>205</v>
      </c>
      <c r="GY96" s="247">
        <v>206</v>
      </c>
      <c r="GZ96" s="247">
        <v>207</v>
      </c>
      <c r="HA96" s="247">
        <v>208</v>
      </c>
      <c r="HB96" s="247">
        <v>209</v>
      </c>
      <c r="HC96" s="247">
        <v>210</v>
      </c>
      <c r="HD96" s="247">
        <v>211</v>
      </c>
      <c r="HE96" s="247">
        <v>212</v>
      </c>
      <c r="HF96" s="247">
        <v>213</v>
      </c>
      <c r="HG96" s="247">
        <v>214</v>
      </c>
      <c r="HH96" s="247">
        <v>215</v>
      </c>
      <c r="HI96" s="247">
        <v>216</v>
      </c>
      <c r="HJ96" s="247">
        <v>217</v>
      </c>
      <c r="HK96" s="247">
        <v>218</v>
      </c>
      <c r="HL96" s="247">
        <v>219</v>
      </c>
      <c r="HM96" s="247">
        <v>220</v>
      </c>
      <c r="HN96" s="247">
        <v>221</v>
      </c>
      <c r="HO96" s="247">
        <v>222</v>
      </c>
      <c r="HP96" s="247">
        <v>223</v>
      </c>
      <c r="HQ96" s="247">
        <v>224</v>
      </c>
      <c r="HR96" s="247">
        <v>225</v>
      </c>
      <c r="HS96" s="247">
        <v>226</v>
      </c>
      <c r="HT96" s="247">
        <v>227</v>
      </c>
      <c r="HU96" s="247">
        <v>228</v>
      </c>
      <c r="HV96" s="247">
        <v>229</v>
      </c>
      <c r="HW96" s="247">
        <v>230</v>
      </c>
      <c r="HX96" s="247">
        <v>231</v>
      </c>
      <c r="HY96" s="247">
        <v>232</v>
      </c>
      <c r="HZ96" s="247">
        <v>233</v>
      </c>
      <c r="IA96" s="247">
        <v>234</v>
      </c>
      <c r="IB96" s="247">
        <v>235</v>
      </c>
      <c r="IC96" s="247">
        <v>236</v>
      </c>
      <c r="ID96" s="247">
        <v>237</v>
      </c>
      <c r="IE96" s="247">
        <v>238</v>
      </c>
      <c r="IF96" s="247">
        <v>239</v>
      </c>
      <c r="IG96" s="247">
        <v>240</v>
      </c>
      <c r="IH96" s="247">
        <v>241</v>
      </c>
      <c r="II96" s="247">
        <v>242</v>
      </c>
      <c r="IJ96" s="247">
        <v>243</v>
      </c>
      <c r="IK96" s="247">
        <v>244</v>
      </c>
      <c r="IL96" s="247">
        <v>245</v>
      </c>
      <c r="IM96" s="247">
        <v>246</v>
      </c>
      <c r="IN96" s="247">
        <v>247</v>
      </c>
      <c r="IO96" s="247">
        <v>248</v>
      </c>
      <c r="IP96" s="247">
        <v>249</v>
      </c>
      <c r="IQ96" s="247">
        <v>250</v>
      </c>
      <c r="IR96" s="247">
        <v>251</v>
      </c>
      <c r="IS96" s="247">
        <v>252</v>
      </c>
      <c r="IT96" s="247">
        <v>253</v>
      </c>
      <c r="IU96" s="247">
        <v>254</v>
      </c>
      <c r="IV96" s="247">
        <v>255</v>
      </c>
      <c r="IW96" s="247">
        <v>256</v>
      </c>
      <c r="IX96" s="247">
        <v>257</v>
      </c>
      <c r="IY96" s="247">
        <v>258</v>
      </c>
      <c r="IZ96" s="247">
        <v>259</v>
      </c>
      <c r="JA96" s="247">
        <v>260</v>
      </c>
      <c r="JB96" s="247">
        <v>261</v>
      </c>
      <c r="JC96" s="247">
        <v>262</v>
      </c>
      <c r="JD96" s="247">
        <v>263</v>
      </c>
      <c r="JE96" s="247">
        <v>264</v>
      </c>
      <c r="JF96" s="247">
        <v>265</v>
      </c>
      <c r="JG96" s="247">
        <v>266</v>
      </c>
      <c r="JH96" s="247">
        <v>267</v>
      </c>
      <c r="JI96" s="247">
        <v>268</v>
      </c>
      <c r="JJ96" s="247">
        <v>269</v>
      </c>
      <c r="JK96" s="247">
        <v>270</v>
      </c>
      <c r="JL96" s="247">
        <v>271</v>
      </c>
      <c r="JM96" s="247">
        <v>272</v>
      </c>
      <c r="JN96" s="247">
        <v>273</v>
      </c>
      <c r="JO96" s="247">
        <v>274</v>
      </c>
      <c r="JP96" s="247">
        <v>275</v>
      </c>
      <c r="JQ96" s="247">
        <v>276</v>
      </c>
      <c r="JR96" s="247">
        <v>277</v>
      </c>
      <c r="JS96" s="247">
        <v>278</v>
      </c>
      <c r="JT96" s="247">
        <v>279</v>
      </c>
      <c r="JU96" s="247">
        <v>280</v>
      </c>
      <c r="JV96" s="247">
        <v>281</v>
      </c>
      <c r="JW96" s="247">
        <v>282</v>
      </c>
      <c r="JX96" s="247">
        <v>283</v>
      </c>
      <c r="JY96" s="247">
        <v>284</v>
      </c>
      <c r="JZ96" s="247">
        <v>285</v>
      </c>
      <c r="KA96" s="247">
        <v>286</v>
      </c>
      <c r="KB96" s="247">
        <v>287</v>
      </c>
      <c r="KC96" s="247">
        <v>288</v>
      </c>
      <c r="KD96" s="247">
        <v>289</v>
      </c>
      <c r="KE96" s="247">
        <v>290</v>
      </c>
      <c r="KF96" s="247">
        <v>291</v>
      </c>
      <c r="KG96" s="247">
        <v>292</v>
      </c>
      <c r="KH96" s="247">
        <v>293</v>
      </c>
      <c r="KI96" s="247">
        <v>294</v>
      </c>
      <c r="KJ96" s="247">
        <v>295</v>
      </c>
      <c r="KK96" s="247">
        <v>296</v>
      </c>
      <c r="KL96" s="247">
        <v>297</v>
      </c>
      <c r="KM96" s="247">
        <v>298</v>
      </c>
      <c r="KN96" s="247">
        <v>299</v>
      </c>
      <c r="KO96" s="247">
        <v>300</v>
      </c>
      <c r="KP96" s="247">
        <v>301</v>
      </c>
      <c r="KQ96" s="247">
        <v>302</v>
      </c>
      <c r="KR96" s="247">
        <v>303</v>
      </c>
      <c r="KS96" s="247">
        <v>304</v>
      </c>
      <c r="KT96" s="247">
        <v>305</v>
      </c>
      <c r="KU96" s="247">
        <v>306</v>
      </c>
      <c r="KV96" s="247">
        <v>307</v>
      </c>
      <c r="KW96" s="247">
        <v>308</v>
      </c>
      <c r="KX96" s="247">
        <v>309</v>
      </c>
      <c r="KY96" s="247">
        <v>310</v>
      </c>
      <c r="KZ96" s="247">
        <v>311</v>
      </c>
      <c r="LA96" s="247">
        <v>312</v>
      </c>
      <c r="LB96" s="247">
        <v>313</v>
      </c>
      <c r="LC96" s="247">
        <v>314</v>
      </c>
      <c r="LD96" s="247">
        <v>315</v>
      </c>
      <c r="LE96" s="247">
        <v>316</v>
      </c>
      <c r="LF96" s="247">
        <v>317</v>
      </c>
      <c r="LG96" s="247">
        <v>318</v>
      </c>
      <c r="LH96" s="247">
        <v>319</v>
      </c>
      <c r="LI96" s="247">
        <v>320</v>
      </c>
      <c r="LJ96" s="247">
        <v>321</v>
      </c>
      <c r="LK96" s="247">
        <v>322</v>
      </c>
      <c r="LL96" s="247">
        <v>323</v>
      </c>
      <c r="LM96" s="247">
        <v>324</v>
      </c>
      <c r="LN96" s="247">
        <v>325</v>
      </c>
      <c r="LO96" s="247">
        <v>326</v>
      </c>
      <c r="LP96" s="247">
        <v>327</v>
      </c>
      <c r="LQ96" s="247">
        <v>328</v>
      </c>
      <c r="LR96" s="247">
        <v>329</v>
      </c>
      <c r="LS96" s="247">
        <v>330</v>
      </c>
      <c r="LT96" s="247">
        <v>331</v>
      </c>
      <c r="LU96" s="247">
        <v>332</v>
      </c>
      <c r="LV96" s="247">
        <v>333</v>
      </c>
      <c r="LW96" s="247">
        <v>334</v>
      </c>
      <c r="LX96" s="247">
        <v>335</v>
      </c>
      <c r="LY96" s="247">
        <v>336</v>
      </c>
      <c r="LZ96" s="247">
        <v>337</v>
      </c>
      <c r="MA96" s="247">
        <v>338</v>
      </c>
      <c r="MB96" s="247">
        <v>339</v>
      </c>
      <c r="MC96" s="247">
        <v>340</v>
      </c>
      <c r="MD96" s="247">
        <v>341</v>
      </c>
      <c r="ME96" s="247">
        <v>342</v>
      </c>
      <c r="MF96" s="247">
        <v>343</v>
      </c>
      <c r="MG96" s="247">
        <v>344</v>
      </c>
      <c r="MH96" s="247">
        <v>345</v>
      </c>
      <c r="MI96" s="247">
        <v>346</v>
      </c>
      <c r="MJ96" s="247">
        <v>347</v>
      </c>
      <c r="MK96" s="247">
        <v>348</v>
      </c>
      <c r="ML96" s="247">
        <v>349</v>
      </c>
      <c r="MM96" s="247">
        <v>350</v>
      </c>
      <c r="MN96" s="247">
        <v>351</v>
      </c>
      <c r="MO96" s="247">
        <v>352</v>
      </c>
      <c r="MP96" s="247">
        <v>353</v>
      </c>
      <c r="MQ96" s="247">
        <v>354</v>
      </c>
      <c r="MR96" s="247">
        <v>355</v>
      </c>
      <c r="MS96" s="247">
        <v>356</v>
      </c>
      <c r="MT96" s="247">
        <v>357</v>
      </c>
      <c r="MU96" s="247">
        <v>358</v>
      </c>
      <c r="MV96" s="247">
        <v>359</v>
      </c>
      <c r="MW96" s="247">
        <v>360</v>
      </c>
      <c r="MX96" s="247">
        <v>361</v>
      </c>
      <c r="MY96" s="247">
        <v>362</v>
      </c>
      <c r="MZ96" s="247">
        <v>363</v>
      </c>
      <c r="NA96" s="247">
        <v>364</v>
      </c>
      <c r="NB96" s="247">
        <v>365</v>
      </c>
      <c r="NC96" s="247">
        <v>366</v>
      </c>
      <c r="ND96" s="247">
        <v>367</v>
      </c>
      <c r="NE96" s="247">
        <v>368</v>
      </c>
      <c r="NF96" s="247">
        <v>369</v>
      </c>
      <c r="NG96" s="247">
        <v>370</v>
      </c>
      <c r="NH96" s="247">
        <v>371</v>
      </c>
      <c r="NI96" s="247">
        <v>372</v>
      </c>
      <c r="NJ96" s="247">
        <v>373</v>
      </c>
      <c r="NK96" s="247">
        <v>374</v>
      </c>
      <c r="NL96" s="247">
        <v>375</v>
      </c>
      <c r="NM96" s="247">
        <v>376</v>
      </c>
      <c r="NN96" s="247">
        <v>377</v>
      </c>
      <c r="NO96" s="247">
        <v>378</v>
      </c>
      <c r="NP96" s="247">
        <v>379</v>
      </c>
      <c r="NQ96" s="247">
        <v>380</v>
      </c>
      <c r="NR96" s="247">
        <v>381</v>
      </c>
      <c r="NS96" s="247">
        <v>382</v>
      </c>
      <c r="NT96" s="247">
        <v>383</v>
      </c>
      <c r="NU96" s="247">
        <v>384</v>
      </c>
    </row>
    <row r="97" spans="1:382" s="250" customFormat="1" ht="21.75" customHeight="1" x14ac:dyDescent="0.25">
      <c r="A97" s="686" t="s">
        <v>77</v>
      </c>
      <c r="B97" s="689" t="s">
        <v>78</v>
      </c>
      <c r="C97" s="690"/>
      <c r="D97" s="693" t="s">
        <v>253</v>
      </c>
      <c r="E97" s="694"/>
      <c r="F97" s="694"/>
      <c r="G97" s="694"/>
      <c r="H97" s="694"/>
      <c r="I97" s="694"/>
      <c r="J97" s="694"/>
      <c r="K97" s="694"/>
      <c r="L97" s="694"/>
      <c r="M97" s="694"/>
      <c r="N97" s="694"/>
      <c r="O97" s="694"/>
      <c r="P97" s="694"/>
      <c r="Q97" s="694"/>
      <c r="R97" s="694"/>
      <c r="S97" s="694"/>
      <c r="T97" s="694"/>
      <c r="U97" s="694"/>
      <c r="V97" s="694"/>
      <c r="W97" s="694"/>
      <c r="X97" s="695"/>
      <c r="Y97" s="594" t="s">
        <v>208</v>
      </c>
      <c r="Z97" s="595"/>
      <c r="AA97" s="595"/>
      <c r="AB97" s="595"/>
      <c r="AC97" s="595"/>
      <c r="AD97" s="595"/>
      <c r="AE97" s="595"/>
      <c r="AF97" s="595"/>
      <c r="AG97" s="595"/>
      <c r="AH97" s="595"/>
      <c r="AI97" s="595"/>
      <c r="AJ97" s="595"/>
      <c r="AK97" s="595"/>
      <c r="AL97" s="595"/>
      <c r="AM97" s="595"/>
      <c r="AN97" s="595"/>
      <c r="AO97" s="595"/>
      <c r="AP97" s="595"/>
      <c r="AQ97" s="595"/>
      <c r="AR97" s="595"/>
      <c r="AS97" s="596"/>
      <c r="AT97" s="653" t="s">
        <v>84</v>
      </c>
      <c r="AU97" s="654"/>
      <c r="AV97" s="654"/>
      <c r="AW97" s="654"/>
      <c r="AX97" s="654"/>
      <c r="AY97" s="654"/>
      <c r="AZ97" s="654"/>
      <c r="BA97" s="654"/>
      <c r="BB97" s="654"/>
      <c r="BC97" s="654"/>
      <c r="BD97" s="654"/>
      <c r="BE97" s="654"/>
      <c r="BF97" s="654"/>
      <c r="BG97" s="654"/>
      <c r="BH97" s="654"/>
      <c r="BI97" s="654"/>
      <c r="BJ97" s="654"/>
      <c r="BK97" s="654"/>
      <c r="BL97" s="654"/>
      <c r="BM97" s="654"/>
      <c r="BN97" s="655"/>
      <c r="BO97" s="668" t="s">
        <v>85</v>
      </c>
      <c r="BP97" s="669"/>
      <c r="BQ97" s="669"/>
      <c r="BR97" s="669"/>
      <c r="BS97" s="669"/>
      <c r="BT97" s="669"/>
      <c r="BU97" s="669"/>
      <c r="BV97" s="669"/>
      <c r="BW97" s="669"/>
      <c r="BX97" s="669"/>
      <c r="BY97" s="669"/>
      <c r="BZ97" s="669"/>
      <c r="CA97" s="669"/>
      <c r="CB97" s="669"/>
      <c r="CC97" s="669"/>
      <c r="CD97" s="669"/>
      <c r="CE97" s="669"/>
      <c r="CF97" s="669"/>
      <c r="CG97" s="669"/>
      <c r="CH97" s="669"/>
      <c r="CI97" s="670"/>
      <c r="CJ97" s="658" t="s">
        <v>86</v>
      </c>
      <c r="CK97" s="659"/>
      <c r="CL97" s="659"/>
      <c r="CM97" s="659"/>
      <c r="CN97" s="659"/>
      <c r="CO97" s="659"/>
      <c r="CP97" s="659"/>
      <c r="CQ97" s="659"/>
      <c r="CR97" s="659"/>
      <c r="CS97" s="659"/>
      <c r="CT97" s="659"/>
      <c r="CU97" s="659"/>
      <c r="CV97" s="659"/>
      <c r="CW97" s="659"/>
      <c r="CX97" s="659"/>
      <c r="CY97" s="659"/>
      <c r="CZ97" s="659"/>
      <c r="DA97" s="659"/>
      <c r="DB97" s="659"/>
      <c r="DC97" s="659"/>
      <c r="DD97" s="660"/>
      <c r="DE97" s="671" t="s">
        <v>87</v>
      </c>
      <c r="DF97" s="672"/>
      <c r="DG97" s="672"/>
      <c r="DH97" s="672"/>
      <c r="DI97" s="672"/>
      <c r="DJ97" s="672"/>
      <c r="DK97" s="672"/>
      <c r="DL97" s="672"/>
      <c r="DM97" s="672"/>
      <c r="DN97" s="672"/>
      <c r="DO97" s="672"/>
      <c r="DP97" s="672"/>
      <c r="DQ97" s="672"/>
      <c r="DR97" s="672"/>
      <c r="DS97" s="672"/>
      <c r="DT97" s="672"/>
      <c r="DU97" s="672"/>
      <c r="DV97" s="672"/>
      <c r="DW97" s="672"/>
      <c r="DX97" s="672"/>
      <c r="DY97" s="673"/>
      <c r="DZ97" s="612" t="s">
        <v>183</v>
      </c>
      <c r="EA97" s="613"/>
      <c r="EB97" s="613"/>
      <c r="EC97" s="613"/>
      <c r="ED97" s="613"/>
      <c r="EE97" s="613"/>
      <c r="EF97" s="613"/>
      <c r="EG97" s="613"/>
      <c r="EH97" s="613"/>
      <c r="EI97" s="613"/>
      <c r="EJ97" s="613"/>
      <c r="EK97" s="613"/>
      <c r="EL97" s="613"/>
      <c r="EM97" s="613"/>
      <c r="EN97" s="613"/>
      <c r="EO97" s="613"/>
      <c r="EP97" s="613"/>
      <c r="EQ97" s="613"/>
      <c r="ER97" s="613"/>
      <c r="ES97" s="613"/>
      <c r="ET97" s="614"/>
      <c r="EU97" s="591" t="s">
        <v>228</v>
      </c>
      <c r="EV97" s="592"/>
      <c r="EW97" s="592"/>
      <c r="EX97" s="592"/>
      <c r="EY97" s="592"/>
      <c r="EZ97" s="592"/>
      <c r="FA97" s="592"/>
      <c r="FB97" s="592"/>
      <c r="FC97" s="592"/>
      <c r="FD97" s="592"/>
      <c r="FE97" s="592"/>
      <c r="FF97" s="592"/>
      <c r="FG97" s="592"/>
      <c r="FH97" s="592"/>
      <c r="FI97" s="592"/>
      <c r="FJ97" s="592"/>
      <c r="FK97" s="592"/>
      <c r="FL97" s="592"/>
      <c r="FM97" s="592"/>
      <c r="FN97" s="592"/>
      <c r="FO97" s="593"/>
      <c r="FP97" s="594" t="s">
        <v>13</v>
      </c>
      <c r="FQ97" s="595"/>
      <c r="FR97" s="595"/>
      <c r="FS97" s="595"/>
      <c r="FT97" s="596"/>
      <c r="FU97" s="600" t="s">
        <v>88</v>
      </c>
      <c r="FV97" s="601"/>
      <c r="FW97" s="601"/>
      <c r="FX97" s="602"/>
      <c r="FY97" s="606" t="s">
        <v>38</v>
      </c>
      <c r="FZ97" s="607"/>
      <c r="GA97" s="607"/>
      <c r="GB97" s="607"/>
      <c r="GC97" s="607"/>
      <c r="GD97" s="607"/>
      <c r="GE97" s="607"/>
      <c r="GF97" s="607"/>
      <c r="GG97" s="607"/>
      <c r="GH97" s="607"/>
      <c r="GI97" s="607"/>
      <c r="GJ97" s="607"/>
      <c r="GK97" s="607"/>
      <c r="GL97" s="608"/>
      <c r="GM97" s="609" t="s">
        <v>234</v>
      </c>
      <c r="GN97" s="610"/>
      <c r="GO97" s="610"/>
      <c r="GP97" s="610"/>
      <c r="GQ97" s="610"/>
      <c r="GR97" s="610"/>
      <c r="GS97" s="610"/>
      <c r="GT97" s="610"/>
      <c r="GU97" s="610"/>
      <c r="GV97" s="610"/>
      <c r="GW97" s="610"/>
      <c r="GX97" s="610"/>
      <c r="GY97" s="610"/>
      <c r="GZ97" s="610"/>
      <c r="HA97" s="610"/>
      <c r="HB97" s="610"/>
      <c r="HC97" s="610"/>
      <c r="HD97" s="610"/>
      <c r="HE97" s="610"/>
      <c r="HF97" s="611"/>
      <c r="HG97" s="612" t="s">
        <v>185</v>
      </c>
      <c r="HH97" s="613"/>
      <c r="HI97" s="613"/>
      <c r="HJ97" s="613"/>
      <c r="HK97" s="613"/>
      <c r="HL97" s="613"/>
      <c r="HM97" s="613"/>
      <c r="HN97" s="613"/>
      <c r="HO97" s="613"/>
      <c r="HP97" s="613"/>
      <c r="HQ97" s="613"/>
      <c r="HR97" s="613"/>
      <c r="HS97" s="613"/>
      <c r="HT97" s="613"/>
      <c r="HU97" s="613"/>
      <c r="HV97" s="613"/>
      <c r="HW97" s="613"/>
      <c r="HX97" s="613"/>
      <c r="HY97" s="613"/>
      <c r="HZ97" s="613"/>
      <c r="IA97" s="613"/>
      <c r="IB97" s="613"/>
      <c r="IC97" s="613"/>
      <c r="ID97" s="614"/>
      <c r="IE97" s="612" t="s">
        <v>188</v>
      </c>
      <c r="IF97" s="613"/>
      <c r="IG97" s="613"/>
      <c r="IH97" s="613"/>
      <c r="II97" s="613"/>
      <c r="IJ97" s="613"/>
      <c r="IK97" s="613"/>
      <c r="IL97" s="613"/>
      <c r="IM97" s="613"/>
      <c r="IN97" s="613"/>
      <c r="IO97" s="613"/>
      <c r="IP97" s="613"/>
      <c r="IQ97" s="613"/>
      <c r="IR97" s="613"/>
      <c r="IS97" s="613"/>
      <c r="IT97" s="613"/>
      <c r="IU97" s="613"/>
      <c r="IV97" s="614"/>
      <c r="IW97" s="612" t="s">
        <v>93</v>
      </c>
      <c r="IX97" s="613"/>
      <c r="IY97" s="613"/>
      <c r="IZ97" s="613"/>
      <c r="JA97" s="613"/>
      <c r="JB97" s="613"/>
      <c r="JC97" s="613"/>
      <c r="JD97" s="613"/>
      <c r="JE97" s="613"/>
      <c r="JF97" s="613"/>
      <c r="JG97" s="613"/>
      <c r="JH97" s="613"/>
      <c r="JI97" s="613"/>
      <c r="JJ97" s="613"/>
      <c r="JK97" s="614"/>
      <c r="JL97" s="612" t="s">
        <v>190</v>
      </c>
      <c r="JM97" s="613"/>
      <c r="JN97" s="613"/>
      <c r="JO97" s="613"/>
      <c r="JP97" s="613"/>
      <c r="JQ97" s="613"/>
      <c r="JR97" s="613"/>
      <c r="JS97" s="613"/>
      <c r="JT97" s="613"/>
      <c r="JU97" s="613"/>
      <c r="JV97" s="613"/>
      <c r="JW97" s="613"/>
      <c r="JX97" s="613"/>
      <c r="JY97" s="613"/>
      <c r="JZ97" s="613"/>
      <c r="KA97" s="613"/>
      <c r="KB97" s="613"/>
      <c r="KC97" s="613"/>
      <c r="KD97" s="613"/>
      <c r="KE97" s="613"/>
      <c r="KF97" s="613"/>
      <c r="KG97" s="613"/>
      <c r="KH97" s="613"/>
      <c r="KI97" s="614"/>
      <c r="KJ97" s="612" t="s">
        <v>194</v>
      </c>
      <c r="KK97" s="613"/>
      <c r="KL97" s="613"/>
      <c r="KM97" s="613"/>
      <c r="KN97" s="613"/>
      <c r="KO97" s="613"/>
      <c r="KP97" s="613"/>
      <c r="KQ97" s="613"/>
      <c r="KR97" s="614"/>
      <c r="KS97" s="658" t="s">
        <v>206</v>
      </c>
      <c r="KT97" s="659"/>
      <c r="KU97" s="660"/>
      <c r="KV97" s="662" t="s">
        <v>195</v>
      </c>
      <c r="KW97" s="663"/>
      <c r="KX97" s="664"/>
      <c r="KY97" s="629" t="s">
        <v>196</v>
      </c>
      <c r="KZ97" s="630"/>
      <c r="LA97" s="631"/>
      <c r="LB97" s="635" t="s">
        <v>197</v>
      </c>
      <c r="LC97" s="636"/>
      <c r="LD97" s="637"/>
      <c r="LE97" s="641" t="s">
        <v>198</v>
      </c>
      <c r="LF97" s="642"/>
      <c r="LG97" s="643"/>
      <c r="LH97" s="647" t="s">
        <v>217</v>
      </c>
      <c r="LI97" s="648"/>
      <c r="LJ97" s="649"/>
      <c r="LK97" s="653" t="s">
        <v>75</v>
      </c>
      <c r="LL97" s="654"/>
      <c r="LM97" s="654"/>
      <c r="LN97" s="654"/>
      <c r="LO97" s="654"/>
      <c r="LP97" s="654"/>
      <c r="LQ97" s="654"/>
      <c r="LR97" s="654"/>
      <c r="LS97" s="654"/>
      <c r="LT97" s="654"/>
      <c r="LU97" s="654"/>
      <c r="LV97" s="654"/>
      <c r="LW97" s="654"/>
      <c r="LX97" s="654"/>
      <c r="LY97" s="654"/>
      <c r="LZ97" s="654"/>
      <c r="MA97" s="654"/>
      <c r="MB97" s="654"/>
      <c r="MC97" s="654"/>
      <c r="MD97" s="654"/>
      <c r="ME97" s="654"/>
      <c r="MF97" s="654"/>
      <c r="MG97" s="654"/>
      <c r="MH97" s="654"/>
      <c r="MI97" s="654"/>
      <c r="MJ97" s="654"/>
      <c r="MK97" s="654"/>
      <c r="ML97" s="654"/>
      <c r="MM97" s="654"/>
      <c r="MN97" s="655"/>
      <c r="MO97" s="656" t="s">
        <v>89</v>
      </c>
      <c r="MP97" s="607"/>
      <c r="MQ97" s="607"/>
      <c r="MR97" s="607"/>
      <c r="MS97" s="607"/>
      <c r="MT97" s="657"/>
      <c r="MU97" s="585" t="s">
        <v>239</v>
      </c>
      <c r="MV97" s="586"/>
      <c r="MW97" s="587"/>
      <c r="MX97" s="588" t="s">
        <v>240</v>
      </c>
      <c r="MY97" s="589"/>
      <c r="MZ97" s="589"/>
      <c r="NA97" s="590" t="s">
        <v>241</v>
      </c>
      <c r="NB97" s="590"/>
      <c r="NC97" s="590"/>
      <c r="ND97" s="621" t="s">
        <v>242</v>
      </c>
      <c r="NE97" s="621"/>
      <c r="NF97" s="621"/>
      <c r="NG97" s="608" t="s">
        <v>243</v>
      </c>
      <c r="NH97" s="623"/>
      <c r="NI97" s="623"/>
      <c r="NJ97" s="623"/>
      <c r="NK97" s="623"/>
      <c r="NL97" s="623"/>
      <c r="NM97" s="623"/>
      <c r="NN97" s="623"/>
      <c r="NO97" s="623"/>
      <c r="NP97" s="623"/>
      <c r="NQ97" s="623"/>
      <c r="NR97" s="624"/>
    </row>
    <row r="98" spans="1:382" s="250" customFormat="1" ht="18" customHeight="1" x14ac:dyDescent="0.25">
      <c r="A98" s="687"/>
      <c r="B98" s="691"/>
      <c r="C98" s="692"/>
      <c r="D98" s="625" t="s">
        <v>79</v>
      </c>
      <c r="E98" s="626"/>
      <c r="F98" s="626"/>
      <c r="G98" s="626"/>
      <c r="H98" s="626"/>
      <c r="I98" s="626"/>
      <c r="J98" s="626"/>
      <c r="K98" s="626"/>
      <c r="L98" s="626"/>
      <c r="M98" s="626" t="s">
        <v>80</v>
      </c>
      <c r="N98" s="626"/>
      <c r="O98" s="626"/>
      <c r="P98" s="626"/>
      <c r="Q98" s="626"/>
      <c r="R98" s="626"/>
      <c r="S98" s="626"/>
      <c r="T98" s="626" t="s">
        <v>81</v>
      </c>
      <c r="U98" s="626"/>
      <c r="V98" s="626" t="s">
        <v>82</v>
      </c>
      <c r="W98" s="626"/>
      <c r="X98" s="627" t="s">
        <v>83</v>
      </c>
      <c r="Y98" s="597" t="s">
        <v>79</v>
      </c>
      <c r="Z98" s="598"/>
      <c r="AA98" s="598"/>
      <c r="AB98" s="598"/>
      <c r="AC98" s="598"/>
      <c r="AD98" s="598"/>
      <c r="AE98" s="598"/>
      <c r="AF98" s="598"/>
      <c r="AG98" s="598"/>
      <c r="AH98" s="598" t="s">
        <v>80</v>
      </c>
      <c r="AI98" s="598"/>
      <c r="AJ98" s="598"/>
      <c r="AK98" s="598"/>
      <c r="AL98" s="598"/>
      <c r="AM98" s="598"/>
      <c r="AN98" s="598"/>
      <c r="AO98" s="598" t="s">
        <v>81</v>
      </c>
      <c r="AP98" s="598"/>
      <c r="AQ98" s="598" t="s">
        <v>82</v>
      </c>
      <c r="AR98" s="598"/>
      <c r="AS98" s="599" t="s">
        <v>83</v>
      </c>
      <c r="AT98" s="564" t="s">
        <v>79</v>
      </c>
      <c r="AU98" s="565"/>
      <c r="AV98" s="565"/>
      <c r="AW98" s="565"/>
      <c r="AX98" s="565"/>
      <c r="AY98" s="565"/>
      <c r="AZ98" s="565"/>
      <c r="BA98" s="565"/>
      <c r="BB98" s="565"/>
      <c r="BC98" s="565" t="s">
        <v>80</v>
      </c>
      <c r="BD98" s="565"/>
      <c r="BE98" s="565"/>
      <c r="BF98" s="565"/>
      <c r="BG98" s="565"/>
      <c r="BH98" s="565"/>
      <c r="BI98" s="565"/>
      <c r="BJ98" s="565" t="s">
        <v>81</v>
      </c>
      <c r="BK98" s="565"/>
      <c r="BL98" s="565" t="s">
        <v>82</v>
      </c>
      <c r="BM98" s="565"/>
      <c r="BN98" s="579" t="s">
        <v>83</v>
      </c>
      <c r="BO98" s="581" t="s">
        <v>79</v>
      </c>
      <c r="BP98" s="582"/>
      <c r="BQ98" s="582"/>
      <c r="BR98" s="582"/>
      <c r="BS98" s="582"/>
      <c r="BT98" s="582"/>
      <c r="BU98" s="582"/>
      <c r="BV98" s="582"/>
      <c r="BW98" s="582"/>
      <c r="BX98" s="582" t="s">
        <v>80</v>
      </c>
      <c r="BY98" s="582"/>
      <c r="BZ98" s="582"/>
      <c r="CA98" s="582"/>
      <c r="CB98" s="582"/>
      <c r="CC98" s="582"/>
      <c r="CD98" s="582"/>
      <c r="CE98" s="582" t="s">
        <v>81</v>
      </c>
      <c r="CF98" s="582"/>
      <c r="CG98" s="582" t="s">
        <v>82</v>
      </c>
      <c r="CH98" s="582"/>
      <c r="CI98" s="697" t="s">
        <v>83</v>
      </c>
      <c r="CJ98" s="661" t="s">
        <v>79</v>
      </c>
      <c r="CK98" s="574"/>
      <c r="CL98" s="574"/>
      <c r="CM98" s="574"/>
      <c r="CN98" s="574"/>
      <c r="CO98" s="574"/>
      <c r="CP98" s="574"/>
      <c r="CQ98" s="574"/>
      <c r="CR98" s="574"/>
      <c r="CS98" s="574" t="s">
        <v>80</v>
      </c>
      <c r="CT98" s="574"/>
      <c r="CU98" s="574"/>
      <c r="CV98" s="574"/>
      <c r="CW98" s="574"/>
      <c r="CX98" s="574"/>
      <c r="CY98" s="574"/>
      <c r="CZ98" s="574" t="s">
        <v>81</v>
      </c>
      <c r="DA98" s="574"/>
      <c r="DB98" s="574" t="s">
        <v>82</v>
      </c>
      <c r="DC98" s="574"/>
      <c r="DD98" s="575" t="s">
        <v>83</v>
      </c>
      <c r="DE98" s="577" t="s">
        <v>79</v>
      </c>
      <c r="DF98" s="578"/>
      <c r="DG98" s="578"/>
      <c r="DH98" s="578"/>
      <c r="DI98" s="578"/>
      <c r="DJ98" s="578"/>
      <c r="DK98" s="578"/>
      <c r="DL98" s="578"/>
      <c r="DM98" s="578"/>
      <c r="DN98" s="578" t="s">
        <v>80</v>
      </c>
      <c r="DO98" s="578"/>
      <c r="DP98" s="578"/>
      <c r="DQ98" s="578"/>
      <c r="DR98" s="578"/>
      <c r="DS98" s="578"/>
      <c r="DT98" s="578"/>
      <c r="DU98" s="578" t="s">
        <v>81</v>
      </c>
      <c r="DV98" s="578"/>
      <c r="DW98" s="578" t="s">
        <v>90</v>
      </c>
      <c r="DX98" s="578"/>
      <c r="DY98" s="583" t="s">
        <v>83</v>
      </c>
      <c r="DZ98" s="566" t="s">
        <v>79</v>
      </c>
      <c r="EA98" s="562"/>
      <c r="EB98" s="562"/>
      <c r="EC98" s="562"/>
      <c r="ED98" s="562"/>
      <c r="EE98" s="562"/>
      <c r="EF98" s="562"/>
      <c r="EG98" s="562"/>
      <c r="EH98" s="562"/>
      <c r="EI98" s="562" t="s">
        <v>80</v>
      </c>
      <c r="EJ98" s="562"/>
      <c r="EK98" s="562"/>
      <c r="EL98" s="562"/>
      <c r="EM98" s="562"/>
      <c r="EN98" s="562"/>
      <c r="EO98" s="562"/>
      <c r="EP98" s="562" t="s">
        <v>81</v>
      </c>
      <c r="EQ98" s="562"/>
      <c r="ER98" s="562" t="s">
        <v>82</v>
      </c>
      <c r="ES98" s="562"/>
      <c r="ET98" s="563" t="s">
        <v>83</v>
      </c>
      <c r="EU98" s="615" t="s">
        <v>79</v>
      </c>
      <c r="EV98" s="616"/>
      <c r="EW98" s="616"/>
      <c r="EX98" s="616"/>
      <c r="EY98" s="616"/>
      <c r="EZ98" s="616"/>
      <c r="FA98" s="616"/>
      <c r="FB98" s="616"/>
      <c r="FC98" s="616"/>
      <c r="FD98" s="616" t="s">
        <v>80</v>
      </c>
      <c r="FE98" s="616"/>
      <c r="FF98" s="616"/>
      <c r="FG98" s="616"/>
      <c r="FH98" s="616"/>
      <c r="FI98" s="616"/>
      <c r="FJ98" s="616"/>
      <c r="FK98" s="616" t="s">
        <v>81</v>
      </c>
      <c r="FL98" s="616"/>
      <c r="FM98" s="616" t="s">
        <v>82</v>
      </c>
      <c r="FN98" s="616"/>
      <c r="FO98" s="618" t="s">
        <v>83</v>
      </c>
      <c r="FP98" s="597"/>
      <c r="FQ98" s="598"/>
      <c r="FR98" s="598"/>
      <c r="FS98" s="598"/>
      <c r="FT98" s="599"/>
      <c r="FU98" s="603"/>
      <c r="FV98" s="604"/>
      <c r="FW98" s="604"/>
      <c r="FX98" s="605"/>
      <c r="FY98" s="620" t="s">
        <v>80</v>
      </c>
      <c r="FZ98" s="550"/>
      <c r="GA98" s="550"/>
      <c r="GB98" s="550"/>
      <c r="GC98" s="550"/>
      <c r="GD98" s="550"/>
      <c r="GE98" s="550"/>
      <c r="GF98" s="550"/>
      <c r="GG98" s="550"/>
      <c r="GH98" s="550" t="s">
        <v>91</v>
      </c>
      <c r="GI98" s="550"/>
      <c r="GJ98" s="550"/>
      <c r="GK98" s="550"/>
      <c r="GL98" s="567" t="s">
        <v>92</v>
      </c>
      <c r="GM98" s="569" t="s">
        <v>235</v>
      </c>
      <c r="GN98" s="570"/>
      <c r="GO98" s="570"/>
      <c r="GP98" s="570"/>
      <c r="GQ98" s="571"/>
      <c r="GR98" s="572" t="s">
        <v>236</v>
      </c>
      <c r="GS98" s="570"/>
      <c r="GT98" s="570"/>
      <c r="GU98" s="570"/>
      <c r="GV98" s="571"/>
      <c r="GW98" s="572" t="s">
        <v>237</v>
      </c>
      <c r="GX98" s="570"/>
      <c r="GY98" s="570"/>
      <c r="GZ98" s="570"/>
      <c r="HA98" s="571"/>
      <c r="HB98" s="572" t="s">
        <v>238</v>
      </c>
      <c r="HC98" s="570"/>
      <c r="HD98" s="570"/>
      <c r="HE98" s="570"/>
      <c r="HF98" s="617"/>
      <c r="HG98" s="566" t="s">
        <v>123</v>
      </c>
      <c r="HH98" s="562"/>
      <c r="HI98" s="562"/>
      <c r="HJ98" s="562" t="s">
        <v>124</v>
      </c>
      <c r="HK98" s="562"/>
      <c r="HL98" s="562"/>
      <c r="HM98" s="562" t="s">
        <v>125</v>
      </c>
      <c r="HN98" s="562"/>
      <c r="HO98" s="562"/>
      <c r="HP98" s="562" t="s">
        <v>126</v>
      </c>
      <c r="HQ98" s="562"/>
      <c r="HR98" s="562"/>
      <c r="HS98" s="562" t="s">
        <v>127</v>
      </c>
      <c r="HT98" s="562"/>
      <c r="HU98" s="562"/>
      <c r="HV98" s="562" t="s">
        <v>128</v>
      </c>
      <c r="HW98" s="562"/>
      <c r="HX98" s="562"/>
      <c r="HY98" s="562" t="s">
        <v>129</v>
      </c>
      <c r="HZ98" s="562"/>
      <c r="IA98" s="562"/>
      <c r="IB98" s="562" t="s">
        <v>130</v>
      </c>
      <c r="IC98" s="562"/>
      <c r="ID98" s="563"/>
      <c r="IE98" s="566" t="s">
        <v>131</v>
      </c>
      <c r="IF98" s="562"/>
      <c r="IG98" s="562"/>
      <c r="IH98" s="562" t="s">
        <v>132</v>
      </c>
      <c r="II98" s="562"/>
      <c r="IJ98" s="562"/>
      <c r="IK98" s="562" t="s">
        <v>186</v>
      </c>
      <c r="IL98" s="562"/>
      <c r="IM98" s="562"/>
      <c r="IN98" s="562" t="s">
        <v>187</v>
      </c>
      <c r="IO98" s="562"/>
      <c r="IP98" s="562"/>
      <c r="IQ98" s="562" t="s">
        <v>134</v>
      </c>
      <c r="IR98" s="562"/>
      <c r="IS98" s="562"/>
      <c r="IT98" s="562" t="s">
        <v>130</v>
      </c>
      <c r="IU98" s="562"/>
      <c r="IV98" s="563"/>
      <c r="IW98" s="566" t="s">
        <v>135</v>
      </c>
      <c r="IX98" s="562"/>
      <c r="IY98" s="562"/>
      <c r="IZ98" s="562" t="s">
        <v>136</v>
      </c>
      <c r="JA98" s="562"/>
      <c r="JB98" s="562"/>
      <c r="JC98" s="562" t="s">
        <v>137</v>
      </c>
      <c r="JD98" s="562"/>
      <c r="JE98" s="562"/>
      <c r="JF98" s="562" t="s">
        <v>189</v>
      </c>
      <c r="JG98" s="562"/>
      <c r="JH98" s="562"/>
      <c r="JI98" s="562" t="s">
        <v>130</v>
      </c>
      <c r="JJ98" s="562"/>
      <c r="JK98" s="563"/>
      <c r="JL98" s="566" t="s">
        <v>139</v>
      </c>
      <c r="JM98" s="562"/>
      <c r="JN98" s="562"/>
      <c r="JO98" s="562" t="s">
        <v>191</v>
      </c>
      <c r="JP98" s="562"/>
      <c r="JQ98" s="562"/>
      <c r="JR98" s="562" t="s">
        <v>141</v>
      </c>
      <c r="JS98" s="562"/>
      <c r="JT98" s="562"/>
      <c r="JU98" s="562" t="s">
        <v>142</v>
      </c>
      <c r="JV98" s="562"/>
      <c r="JW98" s="562"/>
      <c r="JX98" s="562" t="s">
        <v>192</v>
      </c>
      <c r="JY98" s="562"/>
      <c r="JZ98" s="562"/>
      <c r="KA98" s="562" t="s">
        <v>144</v>
      </c>
      <c r="KB98" s="562"/>
      <c r="KC98" s="562"/>
      <c r="KD98" s="562" t="s">
        <v>232</v>
      </c>
      <c r="KE98" s="562"/>
      <c r="KF98" s="562"/>
      <c r="KG98" s="562" t="s">
        <v>130</v>
      </c>
      <c r="KH98" s="562"/>
      <c r="KI98" s="563"/>
      <c r="KJ98" s="566" t="s">
        <v>193</v>
      </c>
      <c r="KK98" s="562"/>
      <c r="KL98" s="562"/>
      <c r="KM98" s="562" t="s">
        <v>146</v>
      </c>
      <c r="KN98" s="562"/>
      <c r="KO98" s="562"/>
      <c r="KP98" s="562" t="s">
        <v>147</v>
      </c>
      <c r="KQ98" s="562"/>
      <c r="KR98" s="563"/>
      <c r="KS98" s="661"/>
      <c r="KT98" s="574"/>
      <c r="KU98" s="575"/>
      <c r="KV98" s="665"/>
      <c r="KW98" s="666"/>
      <c r="KX98" s="667"/>
      <c r="KY98" s="632"/>
      <c r="KZ98" s="633"/>
      <c r="LA98" s="634"/>
      <c r="LB98" s="638"/>
      <c r="LC98" s="639"/>
      <c r="LD98" s="640"/>
      <c r="LE98" s="644"/>
      <c r="LF98" s="645"/>
      <c r="LG98" s="646"/>
      <c r="LH98" s="650"/>
      <c r="LI98" s="651"/>
      <c r="LJ98" s="652"/>
      <c r="LK98" s="564" t="s">
        <v>148</v>
      </c>
      <c r="LL98" s="565"/>
      <c r="LM98" s="565"/>
      <c r="LN98" s="565" t="s">
        <v>199</v>
      </c>
      <c r="LO98" s="565"/>
      <c r="LP98" s="565"/>
      <c r="LQ98" s="565" t="s">
        <v>200</v>
      </c>
      <c r="LR98" s="565"/>
      <c r="LS98" s="565"/>
      <c r="LT98" s="565" t="s">
        <v>201</v>
      </c>
      <c r="LU98" s="565"/>
      <c r="LV98" s="565"/>
      <c r="LW98" s="565" t="s">
        <v>150</v>
      </c>
      <c r="LX98" s="565"/>
      <c r="LY98" s="565"/>
      <c r="LZ98" s="565" t="s">
        <v>130</v>
      </c>
      <c r="MA98" s="565"/>
      <c r="MB98" s="565"/>
      <c r="MC98" s="559" t="s">
        <v>225</v>
      </c>
      <c r="MD98" s="559"/>
      <c r="ME98" s="559"/>
      <c r="MF98" s="559" t="s">
        <v>226</v>
      </c>
      <c r="MG98" s="559"/>
      <c r="MH98" s="559"/>
      <c r="MI98" s="559" t="s">
        <v>211</v>
      </c>
      <c r="MJ98" s="559"/>
      <c r="MK98" s="559"/>
      <c r="ML98" s="559" t="s">
        <v>227</v>
      </c>
      <c r="MM98" s="559"/>
      <c r="MN98" s="560"/>
      <c r="MO98" s="561" t="s">
        <v>170</v>
      </c>
      <c r="MP98" s="550"/>
      <c r="MQ98" s="550"/>
      <c r="MR98" s="550" t="s">
        <v>171</v>
      </c>
      <c r="MS98" s="550"/>
      <c r="MT98" s="551"/>
      <c r="MU98" s="553" t="s">
        <v>94</v>
      </c>
      <c r="MV98" s="554"/>
      <c r="MW98" s="555"/>
      <c r="MX98" s="556" t="s">
        <v>202</v>
      </c>
      <c r="MY98" s="557"/>
      <c r="MZ98" s="557"/>
      <c r="NA98" s="558" t="s">
        <v>203</v>
      </c>
      <c r="NB98" s="558"/>
      <c r="NC98" s="558"/>
      <c r="ND98" s="622"/>
      <c r="NE98" s="622"/>
      <c r="NF98" s="622"/>
      <c r="NG98" s="550" t="s">
        <v>95</v>
      </c>
      <c r="NH98" s="550"/>
      <c r="NI98" s="550"/>
      <c r="NJ98" s="550" t="s">
        <v>96</v>
      </c>
      <c r="NK98" s="550"/>
      <c r="NL98" s="550"/>
      <c r="NM98" s="550" t="s">
        <v>97</v>
      </c>
      <c r="NN98" s="550"/>
      <c r="NO98" s="550"/>
      <c r="NP98" s="550" t="s">
        <v>98</v>
      </c>
      <c r="NQ98" s="550"/>
      <c r="NR98" s="551"/>
    </row>
    <row r="99" spans="1:382" s="250" customFormat="1" ht="43.5" customHeight="1" thickBot="1" x14ac:dyDescent="0.3">
      <c r="A99" s="688"/>
      <c r="B99" s="888"/>
      <c r="C99" s="889"/>
      <c r="D99" s="410" t="s">
        <v>21</v>
      </c>
      <c r="E99" s="411" t="s">
        <v>23</v>
      </c>
      <c r="F99" s="411" t="s">
        <v>25</v>
      </c>
      <c r="G99" s="411" t="s">
        <v>27</v>
      </c>
      <c r="H99" s="411" t="s">
        <v>29</v>
      </c>
      <c r="I99" s="411" t="s">
        <v>31</v>
      </c>
      <c r="J99" s="411" t="s">
        <v>33</v>
      </c>
      <c r="K99" s="411" t="s">
        <v>35</v>
      </c>
      <c r="L99" s="411" t="s">
        <v>37</v>
      </c>
      <c r="M99" s="411" t="s">
        <v>40</v>
      </c>
      <c r="N99" s="411" t="s">
        <v>42</v>
      </c>
      <c r="O99" s="411" t="s">
        <v>44</v>
      </c>
      <c r="P99" s="411" t="s">
        <v>46</v>
      </c>
      <c r="Q99" s="411" t="s">
        <v>48</v>
      </c>
      <c r="R99" s="411" t="s">
        <v>50</v>
      </c>
      <c r="S99" s="411" t="s">
        <v>52</v>
      </c>
      <c r="T99" s="411" t="s">
        <v>56</v>
      </c>
      <c r="U99" s="411" t="s">
        <v>58</v>
      </c>
      <c r="V99" s="411" t="s">
        <v>62</v>
      </c>
      <c r="W99" s="411" t="s">
        <v>64</v>
      </c>
      <c r="X99" s="628"/>
      <c r="Y99" s="412" t="s">
        <v>21</v>
      </c>
      <c r="Z99" s="413" t="s">
        <v>23</v>
      </c>
      <c r="AA99" s="413" t="s">
        <v>25</v>
      </c>
      <c r="AB99" s="413" t="s">
        <v>27</v>
      </c>
      <c r="AC99" s="413" t="s">
        <v>29</v>
      </c>
      <c r="AD99" s="413" t="s">
        <v>31</v>
      </c>
      <c r="AE99" s="413" t="s">
        <v>33</v>
      </c>
      <c r="AF99" s="413" t="s">
        <v>35</v>
      </c>
      <c r="AG99" s="413" t="s">
        <v>37</v>
      </c>
      <c r="AH99" s="413" t="s">
        <v>40</v>
      </c>
      <c r="AI99" s="413" t="s">
        <v>42</v>
      </c>
      <c r="AJ99" s="413" t="s">
        <v>44</v>
      </c>
      <c r="AK99" s="413" t="s">
        <v>46</v>
      </c>
      <c r="AL99" s="413" t="s">
        <v>48</v>
      </c>
      <c r="AM99" s="413" t="s">
        <v>50</v>
      </c>
      <c r="AN99" s="413" t="s">
        <v>52</v>
      </c>
      <c r="AO99" s="413" t="s">
        <v>56</v>
      </c>
      <c r="AP99" s="413" t="s">
        <v>58</v>
      </c>
      <c r="AQ99" s="413" t="s">
        <v>62</v>
      </c>
      <c r="AR99" s="413" t="s">
        <v>64</v>
      </c>
      <c r="AS99" s="696"/>
      <c r="AT99" s="414" t="s">
        <v>21</v>
      </c>
      <c r="AU99" s="415" t="s">
        <v>23</v>
      </c>
      <c r="AV99" s="415" t="s">
        <v>25</v>
      </c>
      <c r="AW99" s="415" t="s">
        <v>27</v>
      </c>
      <c r="AX99" s="415" t="s">
        <v>29</v>
      </c>
      <c r="AY99" s="415" t="s">
        <v>31</v>
      </c>
      <c r="AZ99" s="415" t="s">
        <v>33</v>
      </c>
      <c r="BA99" s="415" t="s">
        <v>35</v>
      </c>
      <c r="BB99" s="415" t="s">
        <v>37</v>
      </c>
      <c r="BC99" s="415" t="s">
        <v>40</v>
      </c>
      <c r="BD99" s="415" t="s">
        <v>42</v>
      </c>
      <c r="BE99" s="415" t="s">
        <v>44</v>
      </c>
      <c r="BF99" s="415" t="s">
        <v>46</v>
      </c>
      <c r="BG99" s="415" t="s">
        <v>48</v>
      </c>
      <c r="BH99" s="415" t="s">
        <v>50</v>
      </c>
      <c r="BI99" s="415" t="s">
        <v>52</v>
      </c>
      <c r="BJ99" s="415" t="s">
        <v>56</v>
      </c>
      <c r="BK99" s="415" t="s">
        <v>58</v>
      </c>
      <c r="BL99" s="415" t="s">
        <v>62</v>
      </c>
      <c r="BM99" s="415" t="s">
        <v>64</v>
      </c>
      <c r="BN99" s="580"/>
      <c r="BO99" s="490" t="s">
        <v>21</v>
      </c>
      <c r="BP99" s="491" t="s">
        <v>23</v>
      </c>
      <c r="BQ99" s="491" t="s">
        <v>25</v>
      </c>
      <c r="BR99" s="491" t="s">
        <v>27</v>
      </c>
      <c r="BS99" s="491" t="s">
        <v>29</v>
      </c>
      <c r="BT99" s="491" t="s">
        <v>31</v>
      </c>
      <c r="BU99" s="491" t="s">
        <v>33</v>
      </c>
      <c r="BV99" s="491" t="s">
        <v>35</v>
      </c>
      <c r="BW99" s="491" t="s">
        <v>37</v>
      </c>
      <c r="BX99" s="491" t="s">
        <v>40</v>
      </c>
      <c r="BY99" s="491" t="s">
        <v>42</v>
      </c>
      <c r="BZ99" s="491" t="s">
        <v>44</v>
      </c>
      <c r="CA99" s="491" t="s">
        <v>46</v>
      </c>
      <c r="CB99" s="491" t="s">
        <v>48</v>
      </c>
      <c r="CC99" s="491" t="s">
        <v>50</v>
      </c>
      <c r="CD99" s="491" t="s">
        <v>52</v>
      </c>
      <c r="CE99" s="491" t="s">
        <v>56</v>
      </c>
      <c r="CF99" s="491" t="s">
        <v>58</v>
      </c>
      <c r="CG99" s="491" t="s">
        <v>62</v>
      </c>
      <c r="CH99" s="491" t="s">
        <v>64</v>
      </c>
      <c r="CI99" s="698"/>
      <c r="CJ99" s="416" t="s">
        <v>21</v>
      </c>
      <c r="CK99" s="417" t="s">
        <v>23</v>
      </c>
      <c r="CL99" s="417" t="s">
        <v>25</v>
      </c>
      <c r="CM99" s="417" t="s">
        <v>27</v>
      </c>
      <c r="CN99" s="417" t="s">
        <v>29</v>
      </c>
      <c r="CO99" s="417" t="s">
        <v>31</v>
      </c>
      <c r="CP99" s="417" t="s">
        <v>33</v>
      </c>
      <c r="CQ99" s="417" t="s">
        <v>35</v>
      </c>
      <c r="CR99" s="417" t="s">
        <v>37</v>
      </c>
      <c r="CS99" s="417" t="s">
        <v>40</v>
      </c>
      <c r="CT99" s="417" t="s">
        <v>42</v>
      </c>
      <c r="CU99" s="417" t="s">
        <v>44</v>
      </c>
      <c r="CV99" s="417" t="s">
        <v>46</v>
      </c>
      <c r="CW99" s="417" t="s">
        <v>48</v>
      </c>
      <c r="CX99" s="417" t="s">
        <v>50</v>
      </c>
      <c r="CY99" s="417" t="s">
        <v>52</v>
      </c>
      <c r="CZ99" s="417" t="s">
        <v>56</v>
      </c>
      <c r="DA99" s="417" t="s">
        <v>58</v>
      </c>
      <c r="DB99" s="417" t="s">
        <v>62</v>
      </c>
      <c r="DC99" s="417" t="s">
        <v>64</v>
      </c>
      <c r="DD99" s="576"/>
      <c r="DE99" s="418" t="s">
        <v>21</v>
      </c>
      <c r="DF99" s="419" t="s">
        <v>23</v>
      </c>
      <c r="DG99" s="419" t="s">
        <v>25</v>
      </c>
      <c r="DH99" s="419" t="s">
        <v>27</v>
      </c>
      <c r="DI99" s="419" t="s">
        <v>29</v>
      </c>
      <c r="DJ99" s="419" t="s">
        <v>31</v>
      </c>
      <c r="DK99" s="419" t="s">
        <v>33</v>
      </c>
      <c r="DL99" s="419" t="s">
        <v>35</v>
      </c>
      <c r="DM99" s="419" t="s">
        <v>37</v>
      </c>
      <c r="DN99" s="419" t="s">
        <v>40</v>
      </c>
      <c r="DO99" s="419" t="s">
        <v>42</v>
      </c>
      <c r="DP99" s="419" t="s">
        <v>44</v>
      </c>
      <c r="DQ99" s="419" t="s">
        <v>46</v>
      </c>
      <c r="DR99" s="419" t="s">
        <v>48</v>
      </c>
      <c r="DS99" s="419" t="s">
        <v>50</v>
      </c>
      <c r="DT99" s="419" t="s">
        <v>52</v>
      </c>
      <c r="DU99" s="419" t="s">
        <v>56</v>
      </c>
      <c r="DV99" s="419" t="s">
        <v>58</v>
      </c>
      <c r="DW99" s="419" t="s">
        <v>62</v>
      </c>
      <c r="DX99" s="419" t="s">
        <v>64</v>
      </c>
      <c r="DY99" s="584"/>
      <c r="DZ99" s="420" t="s">
        <v>21</v>
      </c>
      <c r="EA99" s="421" t="s">
        <v>23</v>
      </c>
      <c r="EB99" s="421" t="s">
        <v>25</v>
      </c>
      <c r="EC99" s="421" t="s">
        <v>27</v>
      </c>
      <c r="ED99" s="421" t="s">
        <v>29</v>
      </c>
      <c r="EE99" s="421" t="s">
        <v>31</v>
      </c>
      <c r="EF99" s="421" t="s">
        <v>33</v>
      </c>
      <c r="EG99" s="421" t="s">
        <v>35</v>
      </c>
      <c r="EH99" s="421" t="s">
        <v>37</v>
      </c>
      <c r="EI99" s="421" t="s">
        <v>40</v>
      </c>
      <c r="EJ99" s="421" t="s">
        <v>42</v>
      </c>
      <c r="EK99" s="421" t="s">
        <v>44</v>
      </c>
      <c r="EL99" s="421" t="s">
        <v>46</v>
      </c>
      <c r="EM99" s="421" t="s">
        <v>48</v>
      </c>
      <c r="EN99" s="421" t="s">
        <v>50</v>
      </c>
      <c r="EO99" s="421" t="s">
        <v>52</v>
      </c>
      <c r="EP99" s="421" t="s">
        <v>56</v>
      </c>
      <c r="EQ99" s="421" t="s">
        <v>58</v>
      </c>
      <c r="ER99" s="421" t="s">
        <v>62</v>
      </c>
      <c r="ES99" s="421" t="s">
        <v>64</v>
      </c>
      <c r="ET99" s="573"/>
      <c r="EU99" s="422" t="s">
        <v>21</v>
      </c>
      <c r="EV99" s="423" t="s">
        <v>23</v>
      </c>
      <c r="EW99" s="423" t="s">
        <v>25</v>
      </c>
      <c r="EX99" s="423" t="s">
        <v>27</v>
      </c>
      <c r="EY99" s="423" t="s">
        <v>29</v>
      </c>
      <c r="EZ99" s="423" t="s">
        <v>31</v>
      </c>
      <c r="FA99" s="423" t="s">
        <v>33</v>
      </c>
      <c r="FB99" s="423" t="s">
        <v>35</v>
      </c>
      <c r="FC99" s="423" t="s">
        <v>37</v>
      </c>
      <c r="FD99" s="423" t="s">
        <v>40</v>
      </c>
      <c r="FE99" s="423" t="s">
        <v>42</v>
      </c>
      <c r="FF99" s="423" t="s">
        <v>44</v>
      </c>
      <c r="FG99" s="423" t="s">
        <v>46</v>
      </c>
      <c r="FH99" s="423" t="s">
        <v>48</v>
      </c>
      <c r="FI99" s="423" t="s">
        <v>50</v>
      </c>
      <c r="FJ99" s="423" t="s">
        <v>52</v>
      </c>
      <c r="FK99" s="423" t="s">
        <v>56</v>
      </c>
      <c r="FL99" s="423" t="s">
        <v>58</v>
      </c>
      <c r="FM99" s="423" t="s">
        <v>62</v>
      </c>
      <c r="FN99" s="423" t="s">
        <v>64</v>
      </c>
      <c r="FO99" s="619"/>
      <c r="FP99" s="412" t="s">
        <v>99</v>
      </c>
      <c r="FQ99" s="413" t="s">
        <v>100</v>
      </c>
      <c r="FR99" s="413" t="s">
        <v>101</v>
      </c>
      <c r="FS99" s="413" t="s">
        <v>102</v>
      </c>
      <c r="FT99" s="531" t="s">
        <v>103</v>
      </c>
      <c r="FU99" s="424" t="s">
        <v>104</v>
      </c>
      <c r="FV99" s="425" t="s">
        <v>229</v>
      </c>
      <c r="FW99" s="425" t="s">
        <v>230</v>
      </c>
      <c r="FX99" s="426" t="s">
        <v>231</v>
      </c>
      <c r="FY99" s="427" t="s">
        <v>105</v>
      </c>
      <c r="FZ99" s="428" t="s">
        <v>106</v>
      </c>
      <c r="GA99" s="428" t="s">
        <v>107</v>
      </c>
      <c r="GB99" s="428" t="s">
        <v>108</v>
      </c>
      <c r="GC99" s="428" t="s">
        <v>109</v>
      </c>
      <c r="GD99" s="428" t="s">
        <v>110</v>
      </c>
      <c r="GE99" s="428" t="s">
        <v>111</v>
      </c>
      <c r="GF99" s="428" t="s">
        <v>112</v>
      </c>
      <c r="GG99" s="428" t="s">
        <v>113</v>
      </c>
      <c r="GH99" s="428" t="s">
        <v>114</v>
      </c>
      <c r="GI99" s="428" t="s">
        <v>115</v>
      </c>
      <c r="GJ99" s="428" t="s">
        <v>116</v>
      </c>
      <c r="GK99" s="428" t="s">
        <v>117</v>
      </c>
      <c r="GL99" s="568"/>
      <c r="GM99" s="429" t="s">
        <v>71</v>
      </c>
      <c r="GN99" s="430" t="s">
        <v>118</v>
      </c>
      <c r="GO99" s="430" t="s">
        <v>119</v>
      </c>
      <c r="GP99" s="430" t="s">
        <v>120</v>
      </c>
      <c r="GQ99" s="430" t="s">
        <v>216</v>
      </c>
      <c r="GR99" s="430" t="s">
        <v>71</v>
      </c>
      <c r="GS99" s="430" t="s">
        <v>118</v>
      </c>
      <c r="GT99" s="430" t="s">
        <v>119</v>
      </c>
      <c r="GU99" s="430" t="s">
        <v>120</v>
      </c>
      <c r="GV99" s="430" t="s">
        <v>216</v>
      </c>
      <c r="GW99" s="430" t="s">
        <v>71</v>
      </c>
      <c r="GX99" s="430" t="s">
        <v>118</v>
      </c>
      <c r="GY99" s="430" t="s">
        <v>119</v>
      </c>
      <c r="GZ99" s="430" t="s">
        <v>120</v>
      </c>
      <c r="HA99" s="430" t="s">
        <v>216</v>
      </c>
      <c r="HB99" s="430" t="s">
        <v>71</v>
      </c>
      <c r="HC99" s="430" t="s">
        <v>118</v>
      </c>
      <c r="HD99" s="430" t="s">
        <v>119</v>
      </c>
      <c r="HE99" s="430" t="s">
        <v>120</v>
      </c>
      <c r="HF99" s="431" t="s">
        <v>216</v>
      </c>
      <c r="HG99" s="420" t="s">
        <v>121</v>
      </c>
      <c r="HH99" s="421" t="s">
        <v>176</v>
      </c>
      <c r="HI99" s="421" t="s">
        <v>122</v>
      </c>
      <c r="HJ99" s="421" t="s">
        <v>121</v>
      </c>
      <c r="HK99" s="421" t="s">
        <v>176</v>
      </c>
      <c r="HL99" s="421" t="s">
        <v>122</v>
      </c>
      <c r="HM99" s="421" t="s">
        <v>121</v>
      </c>
      <c r="HN99" s="421" t="s">
        <v>176</v>
      </c>
      <c r="HO99" s="421" t="s">
        <v>122</v>
      </c>
      <c r="HP99" s="421" t="s">
        <v>121</v>
      </c>
      <c r="HQ99" s="421" t="s">
        <v>176</v>
      </c>
      <c r="HR99" s="421" t="s">
        <v>122</v>
      </c>
      <c r="HS99" s="421" t="s">
        <v>121</v>
      </c>
      <c r="HT99" s="421" t="s">
        <v>176</v>
      </c>
      <c r="HU99" s="421" t="s">
        <v>122</v>
      </c>
      <c r="HV99" s="421" t="s">
        <v>121</v>
      </c>
      <c r="HW99" s="421" t="s">
        <v>176</v>
      </c>
      <c r="HX99" s="421" t="s">
        <v>122</v>
      </c>
      <c r="HY99" s="421" t="s">
        <v>121</v>
      </c>
      <c r="HZ99" s="421" t="s">
        <v>176</v>
      </c>
      <c r="IA99" s="421" t="s">
        <v>122</v>
      </c>
      <c r="IB99" s="421" t="s">
        <v>121</v>
      </c>
      <c r="IC99" s="421" t="s">
        <v>176</v>
      </c>
      <c r="ID99" s="533" t="s">
        <v>122</v>
      </c>
      <c r="IE99" s="420" t="s">
        <v>121</v>
      </c>
      <c r="IF99" s="421" t="s">
        <v>176</v>
      </c>
      <c r="IG99" s="421" t="s">
        <v>122</v>
      </c>
      <c r="IH99" s="421" t="s">
        <v>121</v>
      </c>
      <c r="II99" s="421" t="s">
        <v>176</v>
      </c>
      <c r="IJ99" s="421" t="s">
        <v>122</v>
      </c>
      <c r="IK99" s="421" t="s">
        <v>121</v>
      </c>
      <c r="IL99" s="421" t="s">
        <v>176</v>
      </c>
      <c r="IM99" s="421" t="s">
        <v>122</v>
      </c>
      <c r="IN99" s="421" t="s">
        <v>121</v>
      </c>
      <c r="IO99" s="421" t="s">
        <v>176</v>
      </c>
      <c r="IP99" s="421" t="s">
        <v>122</v>
      </c>
      <c r="IQ99" s="421" t="s">
        <v>121</v>
      </c>
      <c r="IR99" s="421" t="s">
        <v>176</v>
      </c>
      <c r="IS99" s="421" t="s">
        <v>122</v>
      </c>
      <c r="IT99" s="421" t="s">
        <v>121</v>
      </c>
      <c r="IU99" s="421" t="s">
        <v>176</v>
      </c>
      <c r="IV99" s="533" t="s">
        <v>122</v>
      </c>
      <c r="IW99" s="420" t="s">
        <v>121</v>
      </c>
      <c r="IX99" s="421" t="s">
        <v>176</v>
      </c>
      <c r="IY99" s="421" t="s">
        <v>122</v>
      </c>
      <c r="IZ99" s="421" t="s">
        <v>121</v>
      </c>
      <c r="JA99" s="421" t="s">
        <v>176</v>
      </c>
      <c r="JB99" s="421" t="s">
        <v>122</v>
      </c>
      <c r="JC99" s="421" t="s">
        <v>121</v>
      </c>
      <c r="JD99" s="421" t="s">
        <v>176</v>
      </c>
      <c r="JE99" s="421" t="s">
        <v>122</v>
      </c>
      <c r="JF99" s="421" t="s">
        <v>121</v>
      </c>
      <c r="JG99" s="421" t="s">
        <v>176</v>
      </c>
      <c r="JH99" s="421" t="s">
        <v>122</v>
      </c>
      <c r="JI99" s="421" t="s">
        <v>121</v>
      </c>
      <c r="JJ99" s="421" t="s">
        <v>176</v>
      </c>
      <c r="JK99" s="533" t="s">
        <v>122</v>
      </c>
      <c r="JL99" s="420" t="s">
        <v>121</v>
      </c>
      <c r="JM99" s="421" t="s">
        <v>176</v>
      </c>
      <c r="JN99" s="421" t="s">
        <v>122</v>
      </c>
      <c r="JO99" s="421" t="s">
        <v>121</v>
      </c>
      <c r="JP99" s="421" t="s">
        <v>176</v>
      </c>
      <c r="JQ99" s="421" t="s">
        <v>122</v>
      </c>
      <c r="JR99" s="421" t="s">
        <v>121</v>
      </c>
      <c r="JS99" s="421" t="s">
        <v>176</v>
      </c>
      <c r="JT99" s="421" t="s">
        <v>122</v>
      </c>
      <c r="JU99" s="421" t="s">
        <v>121</v>
      </c>
      <c r="JV99" s="421" t="s">
        <v>176</v>
      </c>
      <c r="JW99" s="421" t="s">
        <v>122</v>
      </c>
      <c r="JX99" s="421" t="s">
        <v>121</v>
      </c>
      <c r="JY99" s="421" t="s">
        <v>176</v>
      </c>
      <c r="JZ99" s="421" t="s">
        <v>122</v>
      </c>
      <c r="KA99" s="421" t="s">
        <v>121</v>
      </c>
      <c r="KB99" s="421" t="s">
        <v>176</v>
      </c>
      <c r="KC99" s="421" t="s">
        <v>122</v>
      </c>
      <c r="KD99" s="421" t="s">
        <v>121</v>
      </c>
      <c r="KE99" s="421" t="s">
        <v>176</v>
      </c>
      <c r="KF99" s="421" t="s">
        <v>122</v>
      </c>
      <c r="KG99" s="421" t="s">
        <v>121</v>
      </c>
      <c r="KH99" s="421" t="s">
        <v>176</v>
      </c>
      <c r="KI99" s="533" t="s">
        <v>122</v>
      </c>
      <c r="KJ99" s="420" t="s">
        <v>121</v>
      </c>
      <c r="KK99" s="421" t="s">
        <v>176</v>
      </c>
      <c r="KL99" s="421" t="s">
        <v>122</v>
      </c>
      <c r="KM99" s="421" t="s">
        <v>121</v>
      </c>
      <c r="KN99" s="421" t="s">
        <v>176</v>
      </c>
      <c r="KO99" s="421" t="s">
        <v>122</v>
      </c>
      <c r="KP99" s="421" t="s">
        <v>121</v>
      </c>
      <c r="KQ99" s="421" t="s">
        <v>176</v>
      </c>
      <c r="KR99" s="533" t="s">
        <v>122</v>
      </c>
      <c r="KS99" s="416" t="s">
        <v>121</v>
      </c>
      <c r="KT99" s="417" t="s">
        <v>176</v>
      </c>
      <c r="KU99" s="534" t="s">
        <v>207</v>
      </c>
      <c r="KV99" s="432" t="s">
        <v>121</v>
      </c>
      <c r="KW99" s="433" t="s">
        <v>176</v>
      </c>
      <c r="KX99" s="434" t="s">
        <v>207</v>
      </c>
      <c r="KY99" s="435" t="s">
        <v>121</v>
      </c>
      <c r="KZ99" s="436" t="s">
        <v>176</v>
      </c>
      <c r="LA99" s="437" t="s">
        <v>207</v>
      </c>
      <c r="LB99" s="438" t="s">
        <v>121</v>
      </c>
      <c r="LC99" s="430" t="s">
        <v>176</v>
      </c>
      <c r="LD99" s="431" t="s">
        <v>207</v>
      </c>
      <c r="LE99" s="439" t="s">
        <v>121</v>
      </c>
      <c r="LF99" s="440" t="s">
        <v>176</v>
      </c>
      <c r="LG99" s="441" t="s">
        <v>207</v>
      </c>
      <c r="LH99" s="442" t="s">
        <v>121</v>
      </c>
      <c r="LI99" s="443" t="s">
        <v>176</v>
      </c>
      <c r="LJ99" s="444" t="s">
        <v>207</v>
      </c>
      <c r="LK99" s="414" t="s">
        <v>121</v>
      </c>
      <c r="LL99" s="415" t="s">
        <v>176</v>
      </c>
      <c r="LM99" s="415" t="s">
        <v>122</v>
      </c>
      <c r="LN99" s="415" t="s">
        <v>121</v>
      </c>
      <c r="LO99" s="415" t="s">
        <v>176</v>
      </c>
      <c r="LP99" s="415" t="s">
        <v>122</v>
      </c>
      <c r="LQ99" s="415" t="s">
        <v>121</v>
      </c>
      <c r="LR99" s="415" t="s">
        <v>176</v>
      </c>
      <c r="LS99" s="415" t="s">
        <v>122</v>
      </c>
      <c r="LT99" s="415" t="s">
        <v>121</v>
      </c>
      <c r="LU99" s="415" t="s">
        <v>176</v>
      </c>
      <c r="LV99" s="415" t="s">
        <v>122</v>
      </c>
      <c r="LW99" s="415" t="s">
        <v>121</v>
      </c>
      <c r="LX99" s="415" t="s">
        <v>176</v>
      </c>
      <c r="LY99" s="415" t="s">
        <v>122</v>
      </c>
      <c r="LZ99" s="415" t="s">
        <v>121</v>
      </c>
      <c r="MA99" s="415" t="s">
        <v>176</v>
      </c>
      <c r="MB99" s="415" t="s">
        <v>122</v>
      </c>
      <c r="MC99" s="415" t="s">
        <v>121</v>
      </c>
      <c r="MD99" s="415" t="s">
        <v>176</v>
      </c>
      <c r="ME99" s="415" t="s">
        <v>122</v>
      </c>
      <c r="MF99" s="415" t="s">
        <v>121</v>
      </c>
      <c r="MG99" s="415" t="s">
        <v>176</v>
      </c>
      <c r="MH99" s="415" t="s">
        <v>122</v>
      </c>
      <c r="MI99" s="415" t="s">
        <v>121</v>
      </c>
      <c r="MJ99" s="415" t="s">
        <v>176</v>
      </c>
      <c r="MK99" s="415" t="s">
        <v>122</v>
      </c>
      <c r="ML99" s="415" t="s">
        <v>121</v>
      </c>
      <c r="MM99" s="415" t="s">
        <v>176</v>
      </c>
      <c r="MN99" s="532" t="s">
        <v>122</v>
      </c>
      <c r="MO99" s="445" t="s">
        <v>121</v>
      </c>
      <c r="MP99" s="428" t="s">
        <v>176</v>
      </c>
      <c r="MQ99" s="428" t="s">
        <v>122</v>
      </c>
      <c r="MR99" s="428" t="s">
        <v>121</v>
      </c>
      <c r="MS99" s="428" t="s">
        <v>176</v>
      </c>
      <c r="MT99" s="446" t="s">
        <v>122</v>
      </c>
      <c r="MU99" s="447" t="s">
        <v>121</v>
      </c>
      <c r="MV99" s="448" t="s">
        <v>176</v>
      </c>
      <c r="MW99" s="449" t="s">
        <v>122</v>
      </c>
      <c r="MX99" s="450" t="s">
        <v>121</v>
      </c>
      <c r="MY99" s="451" t="s">
        <v>176</v>
      </c>
      <c r="MZ99" s="451" t="s">
        <v>122</v>
      </c>
      <c r="NA99" s="452" t="s">
        <v>121</v>
      </c>
      <c r="NB99" s="452" t="s">
        <v>176</v>
      </c>
      <c r="NC99" s="452" t="s">
        <v>122</v>
      </c>
      <c r="ND99" s="453" t="s">
        <v>121</v>
      </c>
      <c r="NE99" s="453" t="s">
        <v>176</v>
      </c>
      <c r="NF99" s="453" t="s">
        <v>122</v>
      </c>
      <c r="NG99" s="428" t="s">
        <v>121</v>
      </c>
      <c r="NH99" s="428" t="s">
        <v>176</v>
      </c>
      <c r="NI99" s="428" t="s">
        <v>122</v>
      </c>
      <c r="NJ99" s="428" t="s">
        <v>121</v>
      </c>
      <c r="NK99" s="428" t="s">
        <v>176</v>
      </c>
      <c r="NL99" s="428" t="s">
        <v>122</v>
      </c>
      <c r="NM99" s="428" t="s">
        <v>121</v>
      </c>
      <c r="NN99" s="428" t="s">
        <v>176</v>
      </c>
      <c r="NO99" s="428" t="s">
        <v>122</v>
      </c>
      <c r="NP99" s="428" t="s">
        <v>121</v>
      </c>
      <c r="NQ99" s="428" t="s">
        <v>176</v>
      </c>
      <c r="NR99" s="446" t="s">
        <v>122</v>
      </c>
    </row>
    <row r="100" spans="1:382" ht="17.25" customHeight="1" x14ac:dyDescent="0.25">
      <c r="A100" s="454">
        <v>1</v>
      </c>
      <c r="B100" s="552" t="s">
        <v>258</v>
      </c>
      <c r="C100" s="892"/>
      <c r="D100" s="191">
        <f>SUM(D101:D109)</f>
        <v>62</v>
      </c>
      <c r="E100" s="191">
        <f t="shared" ref="E100:BP100" si="16">SUM(E101:E109)</f>
        <v>0</v>
      </c>
      <c r="F100" s="191">
        <f t="shared" si="16"/>
        <v>0</v>
      </c>
      <c r="G100" s="191">
        <f t="shared" si="16"/>
        <v>0</v>
      </c>
      <c r="H100" s="191">
        <f t="shared" si="16"/>
        <v>0</v>
      </c>
      <c r="I100" s="191">
        <f t="shared" si="16"/>
        <v>0</v>
      </c>
      <c r="J100" s="191">
        <f t="shared" si="16"/>
        <v>0</v>
      </c>
      <c r="K100" s="191">
        <f t="shared" si="16"/>
        <v>0</v>
      </c>
      <c r="L100" s="191">
        <f t="shared" si="16"/>
        <v>9</v>
      </c>
      <c r="M100" s="191">
        <f t="shared" si="16"/>
        <v>7</v>
      </c>
      <c r="N100" s="191">
        <f t="shared" si="16"/>
        <v>3</v>
      </c>
      <c r="O100" s="191">
        <f t="shared" si="16"/>
        <v>0</v>
      </c>
      <c r="P100" s="191">
        <f t="shared" si="16"/>
        <v>0</v>
      </c>
      <c r="Q100" s="191">
        <f t="shared" si="16"/>
        <v>0</v>
      </c>
      <c r="R100" s="191">
        <f t="shared" si="16"/>
        <v>0</v>
      </c>
      <c r="S100" s="191">
        <f t="shared" si="16"/>
        <v>0</v>
      </c>
      <c r="T100" s="191">
        <f t="shared" si="16"/>
        <v>10</v>
      </c>
      <c r="U100" s="191">
        <f t="shared" si="16"/>
        <v>15</v>
      </c>
      <c r="V100" s="191">
        <f t="shared" si="16"/>
        <v>26</v>
      </c>
      <c r="W100" s="191">
        <f t="shared" si="16"/>
        <v>13</v>
      </c>
      <c r="X100" s="191">
        <f t="shared" si="16"/>
        <v>0</v>
      </c>
      <c r="Y100" s="191">
        <f t="shared" si="16"/>
        <v>12</v>
      </c>
      <c r="Z100" s="191">
        <f t="shared" si="16"/>
        <v>0</v>
      </c>
      <c r="AA100" s="191">
        <f t="shared" si="16"/>
        <v>0</v>
      </c>
      <c r="AB100" s="191">
        <f t="shared" si="16"/>
        <v>0</v>
      </c>
      <c r="AC100" s="191">
        <f t="shared" si="16"/>
        <v>0</v>
      </c>
      <c r="AD100" s="191">
        <f t="shared" si="16"/>
        <v>0</v>
      </c>
      <c r="AE100" s="191">
        <f t="shared" si="16"/>
        <v>0</v>
      </c>
      <c r="AF100" s="191">
        <f t="shared" si="16"/>
        <v>0</v>
      </c>
      <c r="AG100" s="191">
        <f t="shared" si="16"/>
        <v>0</v>
      </c>
      <c r="AH100" s="191">
        <f t="shared" si="16"/>
        <v>8</v>
      </c>
      <c r="AI100" s="191">
        <f t="shared" si="16"/>
        <v>4</v>
      </c>
      <c r="AJ100" s="191">
        <f t="shared" si="16"/>
        <v>0</v>
      </c>
      <c r="AK100" s="191">
        <f t="shared" si="16"/>
        <v>0</v>
      </c>
      <c r="AL100" s="191">
        <f t="shared" si="16"/>
        <v>0</v>
      </c>
      <c r="AM100" s="191">
        <f t="shared" si="16"/>
        <v>0</v>
      </c>
      <c r="AN100" s="191">
        <f t="shared" si="16"/>
        <v>0</v>
      </c>
      <c r="AO100" s="191">
        <f t="shared" si="16"/>
        <v>8</v>
      </c>
      <c r="AP100" s="191">
        <f t="shared" si="16"/>
        <v>3</v>
      </c>
      <c r="AQ100" s="191">
        <f t="shared" si="16"/>
        <v>8</v>
      </c>
      <c r="AR100" s="191">
        <f t="shared" si="16"/>
        <v>5</v>
      </c>
      <c r="AS100" s="191">
        <f t="shared" si="16"/>
        <v>0</v>
      </c>
      <c r="AT100" s="191">
        <f t="shared" si="16"/>
        <v>828</v>
      </c>
      <c r="AU100" s="191">
        <f t="shared" si="16"/>
        <v>0</v>
      </c>
      <c r="AV100" s="191">
        <f t="shared" si="16"/>
        <v>0</v>
      </c>
      <c r="AW100" s="191">
        <f t="shared" si="16"/>
        <v>0</v>
      </c>
      <c r="AX100" s="191">
        <f t="shared" si="16"/>
        <v>0</v>
      </c>
      <c r="AY100" s="191">
        <f t="shared" si="16"/>
        <v>0</v>
      </c>
      <c r="AZ100" s="191">
        <f t="shared" si="16"/>
        <v>0</v>
      </c>
      <c r="BA100" s="191">
        <f t="shared" si="16"/>
        <v>0</v>
      </c>
      <c r="BB100" s="191">
        <f t="shared" si="16"/>
        <v>84</v>
      </c>
      <c r="BC100" s="191">
        <f t="shared" si="16"/>
        <v>449</v>
      </c>
      <c r="BD100" s="191">
        <f t="shared" si="16"/>
        <v>212</v>
      </c>
      <c r="BE100" s="191">
        <f t="shared" si="16"/>
        <v>16</v>
      </c>
      <c r="BF100" s="191">
        <f t="shared" si="16"/>
        <v>52</v>
      </c>
      <c r="BG100" s="191">
        <f t="shared" si="16"/>
        <v>13</v>
      </c>
      <c r="BH100" s="191">
        <f t="shared" si="16"/>
        <v>0</v>
      </c>
      <c r="BI100" s="191">
        <f t="shared" si="16"/>
        <v>0</v>
      </c>
      <c r="BJ100" s="191">
        <f t="shared" si="16"/>
        <v>457</v>
      </c>
      <c r="BK100" s="191">
        <f t="shared" si="16"/>
        <v>226</v>
      </c>
      <c r="BL100" s="191">
        <f t="shared" si="16"/>
        <v>2100</v>
      </c>
      <c r="BM100" s="191">
        <f t="shared" si="16"/>
        <v>571</v>
      </c>
      <c r="BN100" s="191">
        <f t="shared" si="16"/>
        <v>0</v>
      </c>
      <c r="BO100" s="191">
        <f t="shared" si="16"/>
        <v>0</v>
      </c>
      <c r="BP100" s="191">
        <f t="shared" si="16"/>
        <v>0</v>
      </c>
      <c r="BQ100" s="191">
        <f t="shared" ref="BQ100:EB100" si="17">SUM(BQ101:BQ109)</f>
        <v>0</v>
      </c>
      <c r="BR100" s="191">
        <f t="shared" si="17"/>
        <v>0</v>
      </c>
      <c r="BS100" s="191">
        <f t="shared" si="17"/>
        <v>0</v>
      </c>
      <c r="BT100" s="191">
        <f t="shared" si="17"/>
        <v>0</v>
      </c>
      <c r="BU100" s="191">
        <f t="shared" si="17"/>
        <v>0</v>
      </c>
      <c r="BV100" s="191">
        <f t="shared" si="17"/>
        <v>0</v>
      </c>
      <c r="BW100" s="191">
        <f t="shared" si="17"/>
        <v>0</v>
      </c>
      <c r="BX100" s="191">
        <f t="shared" si="17"/>
        <v>0</v>
      </c>
      <c r="BY100" s="191">
        <f t="shared" si="17"/>
        <v>0</v>
      </c>
      <c r="BZ100" s="191">
        <f t="shared" si="17"/>
        <v>0</v>
      </c>
      <c r="CA100" s="191">
        <f t="shared" si="17"/>
        <v>0</v>
      </c>
      <c r="CB100" s="191">
        <f t="shared" si="17"/>
        <v>0</v>
      </c>
      <c r="CC100" s="191">
        <f t="shared" si="17"/>
        <v>0</v>
      </c>
      <c r="CD100" s="191">
        <f t="shared" si="17"/>
        <v>0</v>
      </c>
      <c r="CE100" s="191">
        <f t="shared" si="17"/>
        <v>0</v>
      </c>
      <c r="CF100" s="191">
        <f t="shared" si="17"/>
        <v>0</v>
      </c>
      <c r="CG100" s="191">
        <f t="shared" si="17"/>
        <v>0</v>
      </c>
      <c r="CH100" s="191">
        <f t="shared" si="17"/>
        <v>0</v>
      </c>
      <c r="CI100" s="191">
        <f t="shared" si="17"/>
        <v>0</v>
      </c>
      <c r="CJ100" s="191">
        <f t="shared" si="17"/>
        <v>0</v>
      </c>
      <c r="CK100" s="191">
        <f t="shared" si="17"/>
        <v>0</v>
      </c>
      <c r="CL100" s="191">
        <f t="shared" si="17"/>
        <v>0</v>
      </c>
      <c r="CM100" s="191">
        <f t="shared" si="17"/>
        <v>0</v>
      </c>
      <c r="CN100" s="191">
        <f t="shared" si="17"/>
        <v>0</v>
      </c>
      <c r="CO100" s="191">
        <f t="shared" si="17"/>
        <v>0</v>
      </c>
      <c r="CP100" s="191">
        <f t="shared" si="17"/>
        <v>0</v>
      </c>
      <c r="CQ100" s="191">
        <f t="shared" si="17"/>
        <v>0</v>
      </c>
      <c r="CR100" s="191">
        <f t="shared" si="17"/>
        <v>0</v>
      </c>
      <c r="CS100" s="191">
        <f t="shared" si="17"/>
        <v>0</v>
      </c>
      <c r="CT100" s="191">
        <f t="shared" si="17"/>
        <v>0</v>
      </c>
      <c r="CU100" s="191">
        <f t="shared" si="17"/>
        <v>0</v>
      </c>
      <c r="CV100" s="191">
        <f t="shared" si="17"/>
        <v>0</v>
      </c>
      <c r="CW100" s="191">
        <f t="shared" si="17"/>
        <v>0</v>
      </c>
      <c r="CX100" s="191">
        <f t="shared" si="17"/>
        <v>0</v>
      </c>
      <c r="CY100" s="191">
        <f t="shared" si="17"/>
        <v>0</v>
      </c>
      <c r="CZ100" s="191">
        <f t="shared" si="17"/>
        <v>0</v>
      </c>
      <c r="DA100" s="191">
        <f t="shared" si="17"/>
        <v>0</v>
      </c>
      <c r="DB100" s="191">
        <f t="shared" si="17"/>
        <v>0</v>
      </c>
      <c r="DC100" s="191">
        <f t="shared" si="17"/>
        <v>0</v>
      </c>
      <c r="DD100" s="191">
        <f t="shared" si="17"/>
        <v>0</v>
      </c>
      <c r="DE100" s="191">
        <f t="shared" si="17"/>
        <v>834</v>
      </c>
      <c r="DF100" s="191">
        <f t="shared" si="17"/>
        <v>0</v>
      </c>
      <c r="DG100" s="191">
        <f t="shared" si="17"/>
        <v>0</v>
      </c>
      <c r="DH100" s="191">
        <f t="shared" si="17"/>
        <v>0</v>
      </c>
      <c r="DI100" s="191">
        <f t="shared" si="17"/>
        <v>0</v>
      </c>
      <c r="DJ100" s="191">
        <f t="shared" si="17"/>
        <v>0</v>
      </c>
      <c r="DK100" s="191">
        <f t="shared" si="17"/>
        <v>0</v>
      </c>
      <c r="DL100" s="191">
        <f t="shared" si="17"/>
        <v>0</v>
      </c>
      <c r="DM100" s="191">
        <f t="shared" si="17"/>
        <v>79</v>
      </c>
      <c r="DN100" s="191">
        <f t="shared" si="17"/>
        <v>453</v>
      </c>
      <c r="DO100" s="191">
        <f t="shared" si="17"/>
        <v>216</v>
      </c>
      <c r="DP100" s="191">
        <f t="shared" si="17"/>
        <v>16</v>
      </c>
      <c r="DQ100" s="191">
        <f t="shared" si="17"/>
        <v>52</v>
      </c>
      <c r="DR100" s="191">
        <f t="shared" si="17"/>
        <v>13</v>
      </c>
      <c r="DS100" s="191">
        <f t="shared" si="17"/>
        <v>0</v>
      </c>
      <c r="DT100" s="191">
        <f t="shared" si="17"/>
        <v>0</v>
      </c>
      <c r="DU100" s="191">
        <f t="shared" si="17"/>
        <v>461</v>
      </c>
      <c r="DV100" s="191">
        <f t="shared" si="17"/>
        <v>227</v>
      </c>
      <c r="DW100" s="191">
        <f t="shared" si="17"/>
        <v>2100</v>
      </c>
      <c r="DX100" s="191">
        <f t="shared" si="17"/>
        <v>570</v>
      </c>
      <c r="DY100" s="191">
        <f t="shared" si="17"/>
        <v>0</v>
      </c>
      <c r="DZ100" s="191">
        <f t="shared" si="17"/>
        <v>5033</v>
      </c>
      <c r="EA100" s="191">
        <f t="shared" si="17"/>
        <v>0</v>
      </c>
      <c r="EB100" s="191">
        <f t="shared" si="17"/>
        <v>0</v>
      </c>
      <c r="EC100" s="191">
        <f t="shared" ref="EC100:GN100" si="18">SUM(EC101:EC109)</f>
        <v>0</v>
      </c>
      <c r="ED100" s="191">
        <f t="shared" si="18"/>
        <v>0</v>
      </c>
      <c r="EE100" s="191">
        <f t="shared" si="18"/>
        <v>0</v>
      </c>
      <c r="EF100" s="191">
        <f t="shared" si="18"/>
        <v>0</v>
      </c>
      <c r="EG100" s="191">
        <f t="shared" si="18"/>
        <v>0</v>
      </c>
      <c r="EH100" s="191">
        <f t="shared" si="18"/>
        <v>1136</v>
      </c>
      <c r="EI100" s="191">
        <f t="shared" si="18"/>
        <v>2069</v>
      </c>
      <c r="EJ100" s="191">
        <f t="shared" si="18"/>
        <v>1025</v>
      </c>
      <c r="EK100" s="191">
        <f t="shared" si="18"/>
        <v>24</v>
      </c>
      <c r="EL100" s="191">
        <f t="shared" si="18"/>
        <v>58</v>
      </c>
      <c r="EM100" s="191">
        <f t="shared" si="18"/>
        <v>47</v>
      </c>
      <c r="EN100" s="191">
        <f t="shared" si="18"/>
        <v>0</v>
      </c>
      <c r="EO100" s="191">
        <f t="shared" si="18"/>
        <v>0</v>
      </c>
      <c r="EP100" s="191">
        <f t="shared" si="18"/>
        <v>2018</v>
      </c>
      <c r="EQ100" s="191">
        <f t="shared" si="18"/>
        <v>1273</v>
      </c>
      <c r="ER100" s="191">
        <f t="shared" si="18"/>
        <v>4622</v>
      </c>
      <c r="ES100" s="191">
        <f t="shared" si="18"/>
        <v>1329</v>
      </c>
      <c r="ET100" s="191">
        <f t="shared" si="18"/>
        <v>0</v>
      </c>
      <c r="EU100" s="191">
        <f t="shared" si="18"/>
        <v>15735</v>
      </c>
      <c r="EV100" s="191">
        <f t="shared" si="18"/>
        <v>0</v>
      </c>
      <c r="EW100" s="191">
        <f t="shared" si="18"/>
        <v>60</v>
      </c>
      <c r="EX100" s="191">
        <f t="shared" si="18"/>
        <v>0</v>
      </c>
      <c r="EY100" s="191">
        <f t="shared" si="18"/>
        <v>0</v>
      </c>
      <c r="EZ100" s="191">
        <f t="shared" si="18"/>
        <v>0</v>
      </c>
      <c r="FA100" s="191">
        <f t="shared" si="18"/>
        <v>0</v>
      </c>
      <c r="FB100" s="191">
        <f t="shared" si="18"/>
        <v>0</v>
      </c>
      <c r="FC100" s="191">
        <f t="shared" si="18"/>
        <v>1935</v>
      </c>
      <c r="FD100" s="191">
        <f t="shared" si="18"/>
        <v>3025</v>
      </c>
      <c r="FE100" s="191">
        <f t="shared" si="18"/>
        <v>1557</v>
      </c>
      <c r="FF100" s="191">
        <f t="shared" si="18"/>
        <v>304</v>
      </c>
      <c r="FG100" s="191">
        <f t="shared" si="18"/>
        <v>304</v>
      </c>
      <c r="FH100" s="191">
        <f t="shared" si="18"/>
        <v>304</v>
      </c>
      <c r="FI100" s="191">
        <f t="shared" si="18"/>
        <v>0</v>
      </c>
      <c r="FJ100" s="191">
        <f t="shared" si="18"/>
        <v>0</v>
      </c>
      <c r="FK100" s="191">
        <f t="shared" si="18"/>
        <v>4398</v>
      </c>
      <c r="FL100" s="191">
        <f t="shared" si="18"/>
        <v>5007</v>
      </c>
      <c r="FM100" s="191">
        <f t="shared" si="18"/>
        <v>11930</v>
      </c>
      <c r="FN100" s="191">
        <f t="shared" si="18"/>
        <v>3029</v>
      </c>
      <c r="FO100" s="191">
        <f t="shared" si="18"/>
        <v>0</v>
      </c>
      <c r="FP100" s="191">
        <f t="shared" si="18"/>
        <v>1847</v>
      </c>
      <c r="FQ100" s="191">
        <f t="shared" si="18"/>
        <v>1816</v>
      </c>
      <c r="FR100" s="191">
        <f t="shared" si="18"/>
        <v>0</v>
      </c>
      <c r="FS100" s="191">
        <f t="shared" si="18"/>
        <v>20</v>
      </c>
      <c r="FT100" s="191">
        <f t="shared" si="18"/>
        <v>220</v>
      </c>
      <c r="FU100" s="191">
        <f t="shared" si="18"/>
        <v>4811</v>
      </c>
      <c r="FV100" s="191">
        <f t="shared" si="18"/>
        <v>33</v>
      </c>
      <c r="FW100" s="191">
        <f t="shared" si="18"/>
        <v>28</v>
      </c>
      <c r="FX100" s="191">
        <f t="shared" si="18"/>
        <v>142</v>
      </c>
      <c r="FY100" s="191">
        <f t="shared" si="18"/>
        <v>359</v>
      </c>
      <c r="FZ100" s="191">
        <f t="shared" si="18"/>
        <v>0</v>
      </c>
      <c r="GA100" s="191">
        <f t="shared" si="18"/>
        <v>0</v>
      </c>
      <c r="GB100" s="191">
        <f t="shared" si="18"/>
        <v>0</v>
      </c>
      <c r="GC100" s="191">
        <f t="shared" si="18"/>
        <v>110</v>
      </c>
      <c r="GD100" s="191">
        <f t="shared" si="18"/>
        <v>0</v>
      </c>
      <c r="GE100" s="191">
        <f t="shared" si="18"/>
        <v>10</v>
      </c>
      <c r="GF100" s="191">
        <f t="shared" si="18"/>
        <v>192</v>
      </c>
      <c r="GG100" s="191">
        <f t="shared" si="18"/>
        <v>25</v>
      </c>
      <c r="GH100" s="191">
        <f t="shared" si="18"/>
        <v>638</v>
      </c>
      <c r="GI100" s="191">
        <f t="shared" si="18"/>
        <v>266</v>
      </c>
      <c r="GJ100" s="191">
        <f t="shared" si="18"/>
        <v>130</v>
      </c>
      <c r="GK100" s="191">
        <f t="shared" si="18"/>
        <v>108</v>
      </c>
      <c r="GL100" s="191">
        <f t="shared" si="18"/>
        <v>6</v>
      </c>
      <c r="GM100" s="191" t="e">
        <f t="shared" si="18"/>
        <v>#VALUE!</v>
      </c>
      <c r="GN100" s="191">
        <f t="shared" si="18"/>
        <v>3</v>
      </c>
      <c r="GO100" s="191">
        <f t="shared" ref="GO100:IZ100" si="19">SUM(GO101:GO109)</f>
        <v>2</v>
      </c>
      <c r="GP100" s="191" t="e">
        <f t="shared" si="19"/>
        <v>#VALUE!</v>
      </c>
      <c r="GQ100" s="191">
        <f t="shared" si="19"/>
        <v>32</v>
      </c>
      <c r="GR100" s="191" t="e">
        <f t="shared" si="19"/>
        <v>#VALUE!</v>
      </c>
      <c r="GS100" s="191">
        <f t="shared" si="19"/>
        <v>280</v>
      </c>
      <c r="GT100" s="191">
        <f t="shared" si="19"/>
        <v>323</v>
      </c>
      <c r="GU100" s="191" t="e">
        <f t="shared" si="19"/>
        <v>#VALUE!</v>
      </c>
      <c r="GV100" s="191" t="e">
        <f t="shared" si="19"/>
        <v>#VALUE!</v>
      </c>
      <c r="GW100" s="191" t="e">
        <f t="shared" si="19"/>
        <v>#VALUE!</v>
      </c>
      <c r="GX100" s="191">
        <f t="shared" si="19"/>
        <v>1444</v>
      </c>
      <c r="GY100" s="191">
        <f t="shared" si="19"/>
        <v>3063</v>
      </c>
      <c r="GZ100" s="191">
        <f t="shared" si="19"/>
        <v>1161</v>
      </c>
      <c r="HA100" s="191">
        <f t="shared" si="19"/>
        <v>270</v>
      </c>
      <c r="HB100" s="191">
        <f t="shared" si="19"/>
        <v>1865</v>
      </c>
      <c r="HC100" s="191">
        <f t="shared" si="19"/>
        <v>6</v>
      </c>
      <c r="HD100" s="191">
        <f t="shared" si="19"/>
        <v>798</v>
      </c>
      <c r="HE100" s="191">
        <f t="shared" si="19"/>
        <v>109</v>
      </c>
      <c r="HF100" s="191" t="e">
        <f t="shared" si="19"/>
        <v>#VALUE!</v>
      </c>
      <c r="HG100" s="191">
        <f t="shared" si="19"/>
        <v>152</v>
      </c>
      <c r="HH100" s="191">
        <f t="shared" si="19"/>
        <v>208</v>
      </c>
      <c r="HI100" s="191">
        <f t="shared" si="19"/>
        <v>950</v>
      </c>
      <c r="HJ100" s="191">
        <f t="shared" si="19"/>
        <v>6577</v>
      </c>
      <c r="HK100" s="191" t="e">
        <f t="shared" si="19"/>
        <v>#VALUE!</v>
      </c>
      <c r="HL100" s="191" t="e">
        <f t="shared" si="19"/>
        <v>#VALUE!</v>
      </c>
      <c r="HM100" s="191">
        <f t="shared" si="19"/>
        <v>2307</v>
      </c>
      <c r="HN100" s="191">
        <f t="shared" si="19"/>
        <v>2984</v>
      </c>
      <c r="HO100" s="191">
        <f t="shared" si="19"/>
        <v>1485</v>
      </c>
      <c r="HP100" s="191">
        <f t="shared" si="19"/>
        <v>1659</v>
      </c>
      <c r="HQ100" s="191">
        <f t="shared" si="19"/>
        <v>1266</v>
      </c>
      <c r="HR100" s="191">
        <f t="shared" si="19"/>
        <v>1032</v>
      </c>
      <c r="HS100" s="191">
        <f t="shared" si="19"/>
        <v>2300</v>
      </c>
      <c r="HT100" s="191">
        <f t="shared" si="19"/>
        <v>2491</v>
      </c>
      <c r="HU100" s="191">
        <f t="shared" si="19"/>
        <v>1030</v>
      </c>
      <c r="HV100" s="191">
        <f t="shared" si="19"/>
        <v>891</v>
      </c>
      <c r="HW100" s="191">
        <f t="shared" si="19"/>
        <v>883</v>
      </c>
      <c r="HX100" s="191">
        <f t="shared" si="19"/>
        <v>374</v>
      </c>
      <c r="HY100" s="191">
        <f t="shared" si="19"/>
        <v>154</v>
      </c>
      <c r="HZ100" s="191">
        <f t="shared" si="19"/>
        <v>221</v>
      </c>
      <c r="IA100" s="191" t="e">
        <f t="shared" si="19"/>
        <v>#VALUE!</v>
      </c>
      <c r="IB100" s="191">
        <f t="shared" si="19"/>
        <v>16517</v>
      </c>
      <c r="IC100" s="191">
        <f t="shared" si="19"/>
        <v>12252</v>
      </c>
      <c r="ID100" s="191">
        <f t="shared" si="19"/>
        <v>5284</v>
      </c>
      <c r="IE100" s="191" t="e">
        <f t="shared" si="19"/>
        <v>#VALUE!</v>
      </c>
      <c r="IF100" s="191" t="e">
        <f t="shared" si="19"/>
        <v>#VALUE!</v>
      </c>
      <c r="IG100" s="191" t="e">
        <f t="shared" si="19"/>
        <v>#VALUE!</v>
      </c>
      <c r="IH100" s="191" t="e">
        <f t="shared" si="19"/>
        <v>#VALUE!</v>
      </c>
      <c r="II100" s="191">
        <f t="shared" si="19"/>
        <v>8114</v>
      </c>
      <c r="IJ100" s="191" t="e">
        <f t="shared" si="19"/>
        <v>#VALUE!</v>
      </c>
      <c r="IK100" s="191">
        <f t="shared" si="19"/>
        <v>1812</v>
      </c>
      <c r="IL100" s="191" t="e">
        <f t="shared" si="19"/>
        <v>#VALUE!</v>
      </c>
      <c r="IM100" s="191" t="e">
        <f t="shared" si="19"/>
        <v>#VALUE!</v>
      </c>
      <c r="IN100" s="191" t="e">
        <f t="shared" si="19"/>
        <v>#VALUE!</v>
      </c>
      <c r="IO100" s="191" t="e">
        <f t="shared" si="19"/>
        <v>#VALUE!</v>
      </c>
      <c r="IP100" s="191" t="e">
        <f t="shared" si="19"/>
        <v>#VALUE!</v>
      </c>
      <c r="IQ100" s="191">
        <f t="shared" si="19"/>
        <v>343</v>
      </c>
      <c r="IR100" s="191">
        <f t="shared" si="19"/>
        <v>354</v>
      </c>
      <c r="IS100" s="191">
        <f t="shared" si="19"/>
        <v>174</v>
      </c>
      <c r="IT100" s="191">
        <f t="shared" si="19"/>
        <v>6991</v>
      </c>
      <c r="IU100" s="191">
        <f t="shared" si="19"/>
        <v>8829</v>
      </c>
      <c r="IV100" s="191">
        <f t="shared" si="19"/>
        <v>2430</v>
      </c>
      <c r="IW100" s="191">
        <f t="shared" si="19"/>
        <v>227</v>
      </c>
      <c r="IX100" s="191">
        <f t="shared" si="19"/>
        <v>157</v>
      </c>
      <c r="IY100" s="191">
        <f t="shared" si="19"/>
        <v>450</v>
      </c>
      <c r="IZ100" s="191">
        <f t="shared" si="19"/>
        <v>84</v>
      </c>
      <c r="JA100" s="191">
        <f t="shared" ref="JA100:LL100" si="20">SUM(JA101:JA109)</f>
        <v>29</v>
      </c>
      <c r="JB100" s="191">
        <f t="shared" si="20"/>
        <v>146</v>
      </c>
      <c r="JC100" s="191">
        <f t="shared" si="20"/>
        <v>0</v>
      </c>
      <c r="JD100" s="191">
        <f t="shared" si="20"/>
        <v>16</v>
      </c>
      <c r="JE100" s="191" t="e">
        <f t="shared" si="20"/>
        <v>#VALUE!</v>
      </c>
      <c r="JF100" s="191">
        <f t="shared" si="20"/>
        <v>46</v>
      </c>
      <c r="JG100" s="191">
        <f t="shared" si="20"/>
        <v>34</v>
      </c>
      <c r="JH100" s="191" t="e">
        <f t="shared" si="20"/>
        <v>#VALUE!</v>
      </c>
      <c r="JI100" s="191">
        <f t="shared" si="20"/>
        <v>424</v>
      </c>
      <c r="JJ100" s="191">
        <f t="shared" si="20"/>
        <v>267</v>
      </c>
      <c r="JK100" s="191" t="e">
        <f t="shared" si="20"/>
        <v>#VALUE!</v>
      </c>
      <c r="JL100" s="191" t="e">
        <f t="shared" si="20"/>
        <v>#VALUE!</v>
      </c>
      <c r="JM100" s="191">
        <f t="shared" si="20"/>
        <v>212</v>
      </c>
      <c r="JN100" s="191">
        <f t="shared" si="20"/>
        <v>1089</v>
      </c>
      <c r="JO100" s="191">
        <f t="shared" si="20"/>
        <v>8</v>
      </c>
      <c r="JP100" s="191">
        <f t="shared" si="20"/>
        <v>26</v>
      </c>
      <c r="JQ100" s="191">
        <f t="shared" si="20"/>
        <v>539</v>
      </c>
      <c r="JR100" s="191">
        <f t="shared" si="20"/>
        <v>34</v>
      </c>
      <c r="JS100" s="191" t="e">
        <f t="shared" si="20"/>
        <v>#VALUE!</v>
      </c>
      <c r="JT100" s="191" t="e">
        <f t="shared" si="20"/>
        <v>#VALUE!</v>
      </c>
      <c r="JU100" s="191" t="e">
        <f t="shared" si="20"/>
        <v>#VALUE!</v>
      </c>
      <c r="JV100" s="191" t="e">
        <f t="shared" si="20"/>
        <v>#VALUE!</v>
      </c>
      <c r="JW100" s="191" t="e">
        <f t="shared" si="20"/>
        <v>#VALUE!</v>
      </c>
      <c r="JX100" s="191">
        <f t="shared" si="20"/>
        <v>340</v>
      </c>
      <c r="JY100" s="191" t="e">
        <f t="shared" si="20"/>
        <v>#VALUE!</v>
      </c>
      <c r="JZ100" s="191" t="e">
        <f t="shared" si="20"/>
        <v>#VALUE!</v>
      </c>
      <c r="KA100" s="191">
        <f t="shared" si="20"/>
        <v>6</v>
      </c>
      <c r="KB100" s="191">
        <f t="shared" si="20"/>
        <v>12</v>
      </c>
      <c r="KC100" s="191" t="e">
        <f t="shared" si="20"/>
        <v>#VALUE!</v>
      </c>
      <c r="KD100" s="191">
        <f t="shared" si="20"/>
        <v>363</v>
      </c>
      <c r="KE100" s="191" t="e">
        <f t="shared" si="20"/>
        <v>#VALUE!</v>
      </c>
      <c r="KF100" s="191" t="e">
        <f t="shared" si="20"/>
        <v>#VALUE!</v>
      </c>
      <c r="KG100" s="191" t="e">
        <f t="shared" si="20"/>
        <v>#VALUE!</v>
      </c>
      <c r="KH100" s="191">
        <f t="shared" si="20"/>
        <v>4713</v>
      </c>
      <c r="KI100" s="191" t="e">
        <f t="shared" si="20"/>
        <v>#VALUE!</v>
      </c>
      <c r="KJ100" s="191">
        <f t="shared" si="20"/>
        <v>215</v>
      </c>
      <c r="KK100" s="191">
        <f t="shared" si="20"/>
        <v>567</v>
      </c>
      <c r="KL100" s="191" t="e">
        <f t="shared" si="20"/>
        <v>#VALUE!</v>
      </c>
      <c r="KM100" s="191" t="e">
        <f t="shared" si="20"/>
        <v>#VALUE!</v>
      </c>
      <c r="KN100" s="191">
        <f t="shared" si="20"/>
        <v>60</v>
      </c>
      <c r="KO100" s="191" t="e">
        <f t="shared" si="20"/>
        <v>#VALUE!</v>
      </c>
      <c r="KP100" s="191">
        <f t="shared" si="20"/>
        <v>121</v>
      </c>
      <c r="KQ100" s="191">
        <f t="shared" si="20"/>
        <v>275</v>
      </c>
      <c r="KR100" s="191" t="e">
        <f t="shared" si="20"/>
        <v>#VALUE!</v>
      </c>
      <c r="KS100" s="191">
        <f t="shared" si="20"/>
        <v>0</v>
      </c>
      <c r="KT100" s="191">
        <f t="shared" si="20"/>
        <v>0</v>
      </c>
      <c r="KU100" s="191">
        <f t="shared" si="20"/>
        <v>50</v>
      </c>
      <c r="KV100" s="191">
        <f t="shared" si="20"/>
        <v>0</v>
      </c>
      <c r="KW100" s="191">
        <f t="shared" si="20"/>
        <v>0</v>
      </c>
      <c r="KX100" s="191">
        <f t="shared" si="20"/>
        <v>0</v>
      </c>
      <c r="KY100" s="191">
        <f t="shared" si="20"/>
        <v>0</v>
      </c>
      <c r="KZ100" s="191">
        <f t="shared" si="20"/>
        <v>0</v>
      </c>
      <c r="LA100" s="191">
        <f t="shared" si="20"/>
        <v>0</v>
      </c>
      <c r="LB100" s="191">
        <f t="shared" si="20"/>
        <v>0</v>
      </c>
      <c r="LC100" s="191">
        <f t="shared" si="20"/>
        <v>0</v>
      </c>
      <c r="LD100" s="191">
        <f t="shared" si="20"/>
        <v>0</v>
      </c>
      <c r="LE100" s="191">
        <f t="shared" si="20"/>
        <v>1192</v>
      </c>
      <c r="LF100" s="191">
        <f t="shared" si="20"/>
        <v>5080</v>
      </c>
      <c r="LG100" s="191" t="e">
        <f t="shared" si="20"/>
        <v>#VALUE!</v>
      </c>
      <c r="LH100" s="191">
        <f t="shared" si="20"/>
        <v>1786</v>
      </c>
      <c r="LI100" s="191">
        <f t="shared" si="20"/>
        <v>1979</v>
      </c>
      <c r="LJ100" s="191" t="e">
        <f t="shared" si="20"/>
        <v>#VALUE!</v>
      </c>
      <c r="LK100" s="191">
        <f t="shared" si="20"/>
        <v>803</v>
      </c>
      <c r="LL100" s="191">
        <f t="shared" si="20"/>
        <v>700</v>
      </c>
      <c r="LM100" s="191">
        <f t="shared" ref="LM100:NR100" si="21">SUM(LM101:LM109)</f>
        <v>685</v>
      </c>
      <c r="LN100" s="191">
        <f t="shared" si="21"/>
        <v>1149</v>
      </c>
      <c r="LO100" s="191">
        <f t="shared" si="21"/>
        <v>875</v>
      </c>
      <c r="LP100" s="191">
        <f t="shared" si="21"/>
        <v>915</v>
      </c>
      <c r="LQ100" s="191">
        <f t="shared" si="21"/>
        <v>649</v>
      </c>
      <c r="LR100" s="191">
        <f t="shared" si="21"/>
        <v>736</v>
      </c>
      <c r="LS100" s="191">
        <f t="shared" si="21"/>
        <v>1176</v>
      </c>
      <c r="LT100" s="191">
        <f t="shared" si="21"/>
        <v>596</v>
      </c>
      <c r="LU100" s="191">
        <f t="shared" si="21"/>
        <v>440</v>
      </c>
      <c r="LV100" s="191">
        <f t="shared" si="21"/>
        <v>453</v>
      </c>
      <c r="LW100" s="191">
        <f t="shared" si="21"/>
        <v>0</v>
      </c>
      <c r="LX100" s="191">
        <f t="shared" si="21"/>
        <v>2</v>
      </c>
      <c r="LY100" s="191">
        <f t="shared" si="21"/>
        <v>60</v>
      </c>
      <c r="LZ100" s="191">
        <f t="shared" si="21"/>
        <v>0</v>
      </c>
      <c r="MA100" s="191">
        <f t="shared" si="21"/>
        <v>3</v>
      </c>
      <c r="MB100" s="191">
        <f t="shared" si="21"/>
        <v>166</v>
      </c>
      <c r="MC100" s="191">
        <f t="shared" si="21"/>
        <v>3</v>
      </c>
      <c r="MD100" s="191">
        <f t="shared" si="21"/>
        <v>3</v>
      </c>
      <c r="ME100" s="191">
        <f t="shared" si="21"/>
        <v>41</v>
      </c>
      <c r="MF100" s="191">
        <f t="shared" si="21"/>
        <v>884</v>
      </c>
      <c r="MG100" s="191">
        <f t="shared" si="21"/>
        <v>65</v>
      </c>
      <c r="MH100" s="191">
        <f t="shared" si="21"/>
        <v>132</v>
      </c>
      <c r="MI100" s="191">
        <f t="shared" si="21"/>
        <v>0</v>
      </c>
      <c r="MJ100" s="191">
        <f t="shared" si="21"/>
        <v>0</v>
      </c>
      <c r="MK100" s="191">
        <f t="shared" si="21"/>
        <v>16</v>
      </c>
      <c r="ML100" s="191">
        <f t="shared" si="21"/>
        <v>2</v>
      </c>
      <c r="MM100" s="191">
        <f t="shared" si="21"/>
        <v>2</v>
      </c>
      <c r="MN100" s="191">
        <f t="shared" si="21"/>
        <v>42</v>
      </c>
      <c r="MO100" s="191">
        <f t="shared" si="21"/>
        <v>13893</v>
      </c>
      <c r="MP100" s="191">
        <f t="shared" si="21"/>
        <v>0</v>
      </c>
      <c r="MQ100" s="191">
        <f t="shared" si="21"/>
        <v>0</v>
      </c>
      <c r="MR100" s="191">
        <f t="shared" si="21"/>
        <v>17707</v>
      </c>
      <c r="MS100" s="191">
        <f t="shared" si="21"/>
        <v>4351</v>
      </c>
      <c r="MT100" s="191">
        <f t="shared" si="21"/>
        <v>1170</v>
      </c>
      <c r="MU100" s="191" t="e">
        <f t="shared" si="21"/>
        <v>#VALUE!</v>
      </c>
      <c r="MV100" s="191" t="e">
        <f t="shared" si="21"/>
        <v>#VALUE!</v>
      </c>
      <c r="MW100" s="191" t="e">
        <f t="shared" si="21"/>
        <v>#VALUE!</v>
      </c>
      <c r="MX100" s="191" t="e">
        <f t="shared" si="21"/>
        <v>#VALUE!</v>
      </c>
      <c r="MY100" s="191">
        <f t="shared" si="21"/>
        <v>34066</v>
      </c>
      <c r="MZ100" s="191">
        <f t="shared" si="21"/>
        <v>90978.2</v>
      </c>
      <c r="NA100" s="191">
        <f t="shared" si="21"/>
        <v>15</v>
      </c>
      <c r="NB100" s="191">
        <f t="shared" si="21"/>
        <v>90</v>
      </c>
      <c r="NC100" s="191">
        <f t="shared" si="21"/>
        <v>0</v>
      </c>
      <c r="ND100" s="191">
        <f t="shared" si="21"/>
        <v>0</v>
      </c>
      <c r="NE100" s="191">
        <f t="shared" si="21"/>
        <v>0</v>
      </c>
      <c r="NF100" s="191" t="e">
        <f t="shared" si="21"/>
        <v>#VALUE!</v>
      </c>
      <c r="NG100" s="191" t="e">
        <f t="shared" si="21"/>
        <v>#VALUE!</v>
      </c>
      <c r="NH100" s="191" t="e">
        <f t="shared" si="21"/>
        <v>#VALUE!</v>
      </c>
      <c r="NI100" s="191" t="e">
        <f t="shared" si="21"/>
        <v>#VALUE!</v>
      </c>
      <c r="NJ100" s="191" t="e">
        <f t="shared" si="21"/>
        <v>#VALUE!</v>
      </c>
      <c r="NK100" s="191" t="e">
        <f t="shared" si="21"/>
        <v>#VALUE!</v>
      </c>
      <c r="NL100" s="191" t="e">
        <f t="shared" si="21"/>
        <v>#VALUE!</v>
      </c>
      <c r="NM100" s="191">
        <f t="shared" si="21"/>
        <v>2</v>
      </c>
      <c r="NN100" s="191">
        <f t="shared" si="21"/>
        <v>41</v>
      </c>
      <c r="NO100" s="191">
        <f t="shared" si="21"/>
        <v>33</v>
      </c>
      <c r="NP100" s="191" t="e">
        <f t="shared" si="21"/>
        <v>#VALUE!</v>
      </c>
      <c r="NQ100" s="191" t="e">
        <f t="shared" si="21"/>
        <v>#VALUE!</v>
      </c>
      <c r="NR100" s="191">
        <f t="shared" si="21"/>
        <v>89</v>
      </c>
    </row>
    <row r="101" spans="1:382" ht="17.25" customHeight="1" x14ac:dyDescent="0.25">
      <c r="A101" s="455">
        <v>2</v>
      </c>
      <c r="B101" s="546" t="s">
        <v>299</v>
      </c>
      <c r="C101" s="880"/>
      <c r="D101" s="191">
        <f>SUM(D110:D118)</f>
        <v>0</v>
      </c>
      <c r="E101" s="191">
        <f t="shared" ref="E101:BP101" si="22">SUM(E110:E118)</f>
        <v>0</v>
      </c>
      <c r="F101" s="191">
        <f t="shared" si="22"/>
        <v>0</v>
      </c>
      <c r="G101" s="191">
        <f t="shared" si="22"/>
        <v>0</v>
      </c>
      <c r="H101" s="191">
        <f t="shared" si="22"/>
        <v>0</v>
      </c>
      <c r="I101" s="191">
        <f t="shared" si="22"/>
        <v>0</v>
      </c>
      <c r="J101" s="191">
        <f t="shared" si="22"/>
        <v>0</v>
      </c>
      <c r="K101" s="191">
        <f t="shared" si="22"/>
        <v>0</v>
      </c>
      <c r="L101" s="191">
        <f t="shared" si="22"/>
        <v>0</v>
      </c>
      <c r="M101" s="191">
        <f t="shared" si="22"/>
        <v>0</v>
      </c>
      <c r="N101" s="191">
        <f t="shared" si="22"/>
        <v>0</v>
      </c>
      <c r="O101" s="191">
        <f t="shared" si="22"/>
        <v>0</v>
      </c>
      <c r="P101" s="191">
        <f t="shared" si="22"/>
        <v>0</v>
      </c>
      <c r="Q101" s="191">
        <f t="shared" si="22"/>
        <v>0</v>
      </c>
      <c r="R101" s="191">
        <f t="shared" si="22"/>
        <v>0</v>
      </c>
      <c r="S101" s="191">
        <f t="shared" si="22"/>
        <v>0</v>
      </c>
      <c r="T101" s="191">
        <f t="shared" si="22"/>
        <v>0</v>
      </c>
      <c r="U101" s="191">
        <f t="shared" si="22"/>
        <v>0</v>
      </c>
      <c r="V101" s="191">
        <f t="shared" si="22"/>
        <v>0</v>
      </c>
      <c r="W101" s="191">
        <f t="shared" si="22"/>
        <v>0</v>
      </c>
      <c r="X101" s="191">
        <f t="shared" si="22"/>
        <v>0</v>
      </c>
      <c r="Y101" s="191">
        <f t="shared" si="22"/>
        <v>0</v>
      </c>
      <c r="Z101" s="191">
        <f t="shared" si="22"/>
        <v>0</v>
      </c>
      <c r="AA101" s="191">
        <f t="shared" si="22"/>
        <v>0</v>
      </c>
      <c r="AB101" s="191">
        <f t="shared" si="22"/>
        <v>0</v>
      </c>
      <c r="AC101" s="191">
        <f t="shared" si="22"/>
        <v>0</v>
      </c>
      <c r="AD101" s="191">
        <f t="shared" si="22"/>
        <v>0</v>
      </c>
      <c r="AE101" s="191">
        <f t="shared" si="22"/>
        <v>0</v>
      </c>
      <c r="AF101" s="191">
        <f t="shared" si="22"/>
        <v>0</v>
      </c>
      <c r="AG101" s="191">
        <f t="shared" si="22"/>
        <v>0</v>
      </c>
      <c r="AH101" s="191">
        <f t="shared" si="22"/>
        <v>0</v>
      </c>
      <c r="AI101" s="191">
        <f t="shared" si="22"/>
        <v>0</v>
      </c>
      <c r="AJ101" s="191">
        <f t="shared" si="22"/>
        <v>0</v>
      </c>
      <c r="AK101" s="191">
        <f t="shared" si="22"/>
        <v>0</v>
      </c>
      <c r="AL101" s="191">
        <f t="shared" si="22"/>
        <v>0</v>
      </c>
      <c r="AM101" s="191">
        <f t="shared" si="22"/>
        <v>0</v>
      </c>
      <c r="AN101" s="191">
        <f t="shared" si="22"/>
        <v>0</v>
      </c>
      <c r="AO101" s="191">
        <f t="shared" si="22"/>
        <v>0</v>
      </c>
      <c r="AP101" s="191">
        <f t="shared" si="22"/>
        <v>0</v>
      </c>
      <c r="AQ101" s="191">
        <f t="shared" si="22"/>
        <v>0</v>
      </c>
      <c r="AR101" s="191">
        <f t="shared" si="22"/>
        <v>0</v>
      </c>
      <c r="AS101" s="191">
        <f t="shared" si="22"/>
        <v>0</v>
      </c>
      <c r="AT101" s="191">
        <f t="shared" si="22"/>
        <v>0</v>
      </c>
      <c r="AU101" s="191">
        <f t="shared" si="22"/>
        <v>0</v>
      </c>
      <c r="AV101" s="191">
        <f t="shared" si="22"/>
        <v>0</v>
      </c>
      <c r="AW101" s="191">
        <f t="shared" si="22"/>
        <v>0</v>
      </c>
      <c r="AX101" s="191">
        <f t="shared" si="22"/>
        <v>0</v>
      </c>
      <c r="AY101" s="191">
        <f t="shared" si="22"/>
        <v>0</v>
      </c>
      <c r="AZ101" s="191">
        <f t="shared" si="22"/>
        <v>0</v>
      </c>
      <c r="BA101" s="191">
        <f t="shared" si="22"/>
        <v>0</v>
      </c>
      <c r="BB101" s="191">
        <f t="shared" si="22"/>
        <v>0</v>
      </c>
      <c r="BC101" s="191">
        <f t="shared" si="22"/>
        <v>0</v>
      </c>
      <c r="BD101" s="191">
        <f t="shared" si="22"/>
        <v>0</v>
      </c>
      <c r="BE101" s="191">
        <f t="shared" si="22"/>
        <v>0</v>
      </c>
      <c r="BF101" s="191">
        <f t="shared" si="22"/>
        <v>0</v>
      </c>
      <c r="BG101" s="191">
        <f t="shared" si="22"/>
        <v>0</v>
      </c>
      <c r="BH101" s="191">
        <f t="shared" si="22"/>
        <v>0</v>
      </c>
      <c r="BI101" s="191">
        <f t="shared" si="22"/>
        <v>0</v>
      </c>
      <c r="BJ101" s="191">
        <f t="shared" si="22"/>
        <v>0</v>
      </c>
      <c r="BK101" s="191">
        <f t="shared" si="22"/>
        <v>0</v>
      </c>
      <c r="BL101" s="191">
        <f t="shared" si="22"/>
        <v>0</v>
      </c>
      <c r="BM101" s="191">
        <f t="shared" si="22"/>
        <v>0</v>
      </c>
      <c r="BN101" s="191">
        <f t="shared" si="22"/>
        <v>0</v>
      </c>
      <c r="BO101" s="191">
        <f t="shared" si="22"/>
        <v>0</v>
      </c>
      <c r="BP101" s="191">
        <f t="shared" si="22"/>
        <v>0</v>
      </c>
      <c r="BQ101" s="191">
        <f t="shared" ref="BQ101:EB101" si="23">SUM(BQ110:BQ118)</f>
        <v>0</v>
      </c>
      <c r="BR101" s="191">
        <f t="shared" si="23"/>
        <v>0</v>
      </c>
      <c r="BS101" s="191">
        <f t="shared" si="23"/>
        <v>0</v>
      </c>
      <c r="BT101" s="191">
        <f t="shared" si="23"/>
        <v>0</v>
      </c>
      <c r="BU101" s="191">
        <f t="shared" si="23"/>
        <v>0</v>
      </c>
      <c r="BV101" s="191">
        <f t="shared" si="23"/>
        <v>0</v>
      </c>
      <c r="BW101" s="191">
        <f t="shared" si="23"/>
        <v>0</v>
      </c>
      <c r="BX101" s="191">
        <f t="shared" si="23"/>
        <v>0</v>
      </c>
      <c r="BY101" s="191">
        <f t="shared" si="23"/>
        <v>0</v>
      </c>
      <c r="BZ101" s="191">
        <f t="shared" si="23"/>
        <v>0</v>
      </c>
      <c r="CA101" s="191">
        <f t="shared" si="23"/>
        <v>0</v>
      </c>
      <c r="CB101" s="191">
        <f t="shared" si="23"/>
        <v>0</v>
      </c>
      <c r="CC101" s="191">
        <f t="shared" si="23"/>
        <v>0</v>
      </c>
      <c r="CD101" s="191">
        <f t="shared" si="23"/>
        <v>0</v>
      </c>
      <c r="CE101" s="191">
        <f t="shared" si="23"/>
        <v>0</v>
      </c>
      <c r="CF101" s="191">
        <f t="shared" si="23"/>
        <v>0</v>
      </c>
      <c r="CG101" s="191">
        <f t="shared" si="23"/>
        <v>0</v>
      </c>
      <c r="CH101" s="191">
        <f t="shared" si="23"/>
        <v>0</v>
      </c>
      <c r="CI101" s="191">
        <f t="shared" si="23"/>
        <v>0</v>
      </c>
      <c r="CJ101" s="191">
        <f t="shared" si="23"/>
        <v>0</v>
      </c>
      <c r="CK101" s="191">
        <f t="shared" si="23"/>
        <v>0</v>
      </c>
      <c r="CL101" s="191">
        <f t="shared" si="23"/>
        <v>0</v>
      </c>
      <c r="CM101" s="191">
        <f t="shared" si="23"/>
        <v>0</v>
      </c>
      <c r="CN101" s="191">
        <f t="shared" si="23"/>
        <v>0</v>
      </c>
      <c r="CO101" s="191">
        <f t="shared" si="23"/>
        <v>0</v>
      </c>
      <c r="CP101" s="191">
        <f t="shared" si="23"/>
        <v>0</v>
      </c>
      <c r="CQ101" s="191">
        <f t="shared" si="23"/>
        <v>0</v>
      </c>
      <c r="CR101" s="191">
        <f t="shared" si="23"/>
        <v>0</v>
      </c>
      <c r="CS101" s="191">
        <f t="shared" si="23"/>
        <v>0</v>
      </c>
      <c r="CT101" s="191">
        <f t="shared" si="23"/>
        <v>0</v>
      </c>
      <c r="CU101" s="191">
        <f t="shared" si="23"/>
        <v>0</v>
      </c>
      <c r="CV101" s="191">
        <f t="shared" si="23"/>
        <v>0</v>
      </c>
      <c r="CW101" s="191">
        <f t="shared" si="23"/>
        <v>0</v>
      </c>
      <c r="CX101" s="191">
        <f t="shared" si="23"/>
        <v>0</v>
      </c>
      <c r="CY101" s="191">
        <f t="shared" si="23"/>
        <v>0</v>
      </c>
      <c r="CZ101" s="191">
        <f t="shared" si="23"/>
        <v>0</v>
      </c>
      <c r="DA101" s="191">
        <f t="shared" si="23"/>
        <v>0</v>
      </c>
      <c r="DB101" s="191">
        <f t="shared" si="23"/>
        <v>0</v>
      </c>
      <c r="DC101" s="191">
        <f t="shared" si="23"/>
        <v>0</v>
      </c>
      <c r="DD101" s="191">
        <f t="shared" si="23"/>
        <v>0</v>
      </c>
      <c r="DE101" s="191">
        <f t="shared" si="23"/>
        <v>0</v>
      </c>
      <c r="DF101" s="191">
        <f t="shared" si="23"/>
        <v>0</v>
      </c>
      <c r="DG101" s="191">
        <f t="shared" si="23"/>
        <v>0</v>
      </c>
      <c r="DH101" s="191">
        <f t="shared" si="23"/>
        <v>0</v>
      </c>
      <c r="DI101" s="191">
        <f t="shared" si="23"/>
        <v>0</v>
      </c>
      <c r="DJ101" s="191">
        <f t="shared" si="23"/>
        <v>0</v>
      </c>
      <c r="DK101" s="191">
        <f t="shared" si="23"/>
        <v>0</v>
      </c>
      <c r="DL101" s="191">
        <f t="shared" si="23"/>
        <v>0</v>
      </c>
      <c r="DM101" s="191">
        <f t="shared" si="23"/>
        <v>0</v>
      </c>
      <c r="DN101" s="191">
        <f t="shared" si="23"/>
        <v>0</v>
      </c>
      <c r="DO101" s="191">
        <f t="shared" si="23"/>
        <v>0</v>
      </c>
      <c r="DP101" s="191">
        <f t="shared" si="23"/>
        <v>0</v>
      </c>
      <c r="DQ101" s="191">
        <f t="shared" si="23"/>
        <v>0</v>
      </c>
      <c r="DR101" s="191">
        <f t="shared" si="23"/>
        <v>0</v>
      </c>
      <c r="DS101" s="191">
        <f t="shared" si="23"/>
        <v>0</v>
      </c>
      <c r="DT101" s="191">
        <f t="shared" si="23"/>
        <v>0</v>
      </c>
      <c r="DU101" s="191">
        <f t="shared" si="23"/>
        <v>0</v>
      </c>
      <c r="DV101" s="191">
        <f t="shared" si="23"/>
        <v>0</v>
      </c>
      <c r="DW101" s="191">
        <f t="shared" si="23"/>
        <v>0</v>
      </c>
      <c r="DX101" s="191">
        <f t="shared" si="23"/>
        <v>0</v>
      </c>
      <c r="DY101" s="191">
        <f t="shared" si="23"/>
        <v>0</v>
      </c>
      <c r="DZ101" s="191">
        <f t="shared" si="23"/>
        <v>0</v>
      </c>
      <c r="EA101" s="191">
        <f t="shared" si="23"/>
        <v>0</v>
      </c>
      <c r="EB101" s="191">
        <f t="shared" si="23"/>
        <v>0</v>
      </c>
      <c r="EC101" s="191">
        <f t="shared" ref="EC101:GN101" si="24">SUM(EC110:EC118)</f>
        <v>0</v>
      </c>
      <c r="ED101" s="191">
        <f t="shared" si="24"/>
        <v>0</v>
      </c>
      <c r="EE101" s="191">
        <f t="shared" si="24"/>
        <v>0</v>
      </c>
      <c r="EF101" s="191">
        <f t="shared" si="24"/>
        <v>0</v>
      </c>
      <c r="EG101" s="191">
        <f t="shared" si="24"/>
        <v>0</v>
      </c>
      <c r="EH101" s="191">
        <f t="shared" si="24"/>
        <v>0</v>
      </c>
      <c r="EI101" s="191">
        <f t="shared" si="24"/>
        <v>0</v>
      </c>
      <c r="EJ101" s="191">
        <f t="shared" si="24"/>
        <v>0</v>
      </c>
      <c r="EK101" s="191">
        <f t="shared" si="24"/>
        <v>0</v>
      </c>
      <c r="EL101" s="191">
        <f t="shared" si="24"/>
        <v>0</v>
      </c>
      <c r="EM101" s="191">
        <f t="shared" si="24"/>
        <v>0</v>
      </c>
      <c r="EN101" s="191">
        <f t="shared" si="24"/>
        <v>0</v>
      </c>
      <c r="EO101" s="191">
        <f t="shared" si="24"/>
        <v>0</v>
      </c>
      <c r="EP101" s="191">
        <f t="shared" si="24"/>
        <v>0</v>
      </c>
      <c r="EQ101" s="191">
        <f t="shared" si="24"/>
        <v>0</v>
      </c>
      <c r="ER101" s="191">
        <f t="shared" si="24"/>
        <v>0</v>
      </c>
      <c r="ES101" s="191">
        <f t="shared" si="24"/>
        <v>0</v>
      </c>
      <c r="ET101" s="191">
        <f t="shared" si="24"/>
        <v>0</v>
      </c>
      <c r="EU101" s="191">
        <f t="shared" si="24"/>
        <v>0</v>
      </c>
      <c r="EV101" s="191">
        <f t="shared" si="24"/>
        <v>0</v>
      </c>
      <c r="EW101" s="191">
        <f t="shared" si="24"/>
        <v>0</v>
      </c>
      <c r="EX101" s="191">
        <f t="shared" si="24"/>
        <v>0</v>
      </c>
      <c r="EY101" s="191">
        <f t="shared" si="24"/>
        <v>0</v>
      </c>
      <c r="EZ101" s="191">
        <f t="shared" si="24"/>
        <v>0</v>
      </c>
      <c r="FA101" s="191">
        <f t="shared" si="24"/>
        <v>0</v>
      </c>
      <c r="FB101" s="191">
        <f t="shared" si="24"/>
        <v>0</v>
      </c>
      <c r="FC101" s="191">
        <f t="shared" si="24"/>
        <v>0</v>
      </c>
      <c r="FD101" s="191">
        <f t="shared" si="24"/>
        <v>0</v>
      </c>
      <c r="FE101" s="191">
        <f t="shared" si="24"/>
        <v>0</v>
      </c>
      <c r="FF101" s="191">
        <f t="shared" si="24"/>
        <v>0</v>
      </c>
      <c r="FG101" s="191">
        <f t="shared" si="24"/>
        <v>0</v>
      </c>
      <c r="FH101" s="191">
        <f t="shared" si="24"/>
        <v>0</v>
      </c>
      <c r="FI101" s="191">
        <f t="shared" si="24"/>
        <v>0</v>
      </c>
      <c r="FJ101" s="191">
        <f t="shared" si="24"/>
        <v>0</v>
      </c>
      <c r="FK101" s="191">
        <f t="shared" si="24"/>
        <v>0</v>
      </c>
      <c r="FL101" s="191">
        <f t="shared" si="24"/>
        <v>0</v>
      </c>
      <c r="FM101" s="191">
        <f t="shared" si="24"/>
        <v>0</v>
      </c>
      <c r="FN101" s="191">
        <f t="shared" si="24"/>
        <v>0</v>
      </c>
      <c r="FO101" s="191">
        <f t="shared" si="24"/>
        <v>0</v>
      </c>
      <c r="FP101" s="191">
        <f t="shared" si="24"/>
        <v>1</v>
      </c>
      <c r="FQ101" s="191">
        <f t="shared" si="24"/>
        <v>1</v>
      </c>
      <c r="FR101" s="191">
        <f t="shared" si="24"/>
        <v>0</v>
      </c>
      <c r="FS101" s="191">
        <f t="shared" si="24"/>
        <v>0</v>
      </c>
      <c r="FT101" s="191">
        <f t="shared" si="24"/>
        <v>0</v>
      </c>
      <c r="FU101" s="191">
        <f t="shared" si="24"/>
        <v>0</v>
      </c>
      <c r="FV101" s="191">
        <f t="shared" si="24"/>
        <v>0</v>
      </c>
      <c r="FW101" s="191">
        <f t="shared" si="24"/>
        <v>0</v>
      </c>
      <c r="FX101" s="191">
        <f t="shared" si="24"/>
        <v>0</v>
      </c>
      <c r="FY101" s="191">
        <f t="shared" si="24"/>
        <v>0</v>
      </c>
      <c r="FZ101" s="191">
        <f t="shared" si="24"/>
        <v>0</v>
      </c>
      <c r="GA101" s="191">
        <f t="shared" si="24"/>
        <v>0</v>
      </c>
      <c r="GB101" s="191">
        <f t="shared" si="24"/>
        <v>0</v>
      </c>
      <c r="GC101" s="191">
        <f t="shared" si="24"/>
        <v>0</v>
      </c>
      <c r="GD101" s="191">
        <f t="shared" si="24"/>
        <v>0</v>
      </c>
      <c r="GE101" s="191">
        <f t="shared" si="24"/>
        <v>0</v>
      </c>
      <c r="GF101" s="191">
        <f t="shared" si="24"/>
        <v>0</v>
      </c>
      <c r="GG101" s="191">
        <f t="shared" si="24"/>
        <v>0</v>
      </c>
      <c r="GH101" s="191">
        <f t="shared" si="24"/>
        <v>0</v>
      </c>
      <c r="GI101" s="191">
        <f t="shared" si="24"/>
        <v>0</v>
      </c>
      <c r="GJ101" s="191">
        <f t="shared" si="24"/>
        <v>0</v>
      </c>
      <c r="GK101" s="191">
        <f t="shared" si="24"/>
        <v>0</v>
      </c>
      <c r="GL101" s="191">
        <f t="shared" si="24"/>
        <v>0</v>
      </c>
      <c r="GM101" s="191">
        <f t="shared" si="24"/>
        <v>0</v>
      </c>
      <c r="GN101" s="191">
        <f t="shared" si="24"/>
        <v>0</v>
      </c>
      <c r="GO101" s="191">
        <f t="shared" ref="GO101:IZ101" si="25">SUM(GO110:GO118)</f>
        <v>0</v>
      </c>
      <c r="GP101" s="191">
        <f t="shared" si="25"/>
        <v>0</v>
      </c>
      <c r="GQ101" s="191">
        <f t="shared" si="25"/>
        <v>0</v>
      </c>
      <c r="GR101" s="191">
        <f t="shared" si="25"/>
        <v>56</v>
      </c>
      <c r="GS101" s="191">
        <f t="shared" si="25"/>
        <v>0</v>
      </c>
      <c r="GT101" s="191">
        <f t="shared" si="25"/>
        <v>6</v>
      </c>
      <c r="GU101" s="191">
        <f t="shared" si="25"/>
        <v>0</v>
      </c>
      <c r="GV101" s="191">
        <f t="shared" si="25"/>
        <v>0</v>
      </c>
      <c r="GW101" s="191">
        <f t="shared" si="25"/>
        <v>941</v>
      </c>
      <c r="GX101" s="191">
        <f t="shared" si="25"/>
        <v>0</v>
      </c>
      <c r="GY101" s="191">
        <f t="shared" si="25"/>
        <v>207</v>
      </c>
      <c r="GZ101" s="191">
        <f t="shared" si="25"/>
        <v>0</v>
      </c>
      <c r="HA101" s="191">
        <f t="shared" si="25"/>
        <v>0</v>
      </c>
      <c r="HB101" s="191">
        <f t="shared" si="25"/>
        <v>54</v>
      </c>
      <c r="HC101" s="191">
        <f t="shared" si="25"/>
        <v>0</v>
      </c>
      <c r="HD101" s="191">
        <f t="shared" si="25"/>
        <v>61</v>
      </c>
      <c r="HE101" s="191">
        <f t="shared" si="25"/>
        <v>0</v>
      </c>
      <c r="HF101" s="191">
        <f t="shared" si="25"/>
        <v>0</v>
      </c>
      <c r="HG101" s="191">
        <f t="shared" si="25"/>
        <v>0</v>
      </c>
      <c r="HH101" s="191">
        <f t="shared" si="25"/>
        <v>0</v>
      </c>
      <c r="HI101" s="191">
        <f t="shared" si="25"/>
        <v>25</v>
      </c>
      <c r="HJ101" s="191">
        <f t="shared" si="25"/>
        <v>0</v>
      </c>
      <c r="HK101" s="191">
        <f t="shared" si="25"/>
        <v>19</v>
      </c>
      <c r="HL101" s="191">
        <f t="shared" si="25"/>
        <v>1014</v>
      </c>
      <c r="HM101" s="191">
        <f t="shared" si="25"/>
        <v>0</v>
      </c>
      <c r="HN101" s="191">
        <f t="shared" si="25"/>
        <v>0</v>
      </c>
      <c r="HO101" s="191">
        <f t="shared" si="25"/>
        <v>0</v>
      </c>
      <c r="HP101" s="191">
        <f t="shared" si="25"/>
        <v>0</v>
      </c>
      <c r="HQ101" s="191">
        <f t="shared" si="25"/>
        <v>0</v>
      </c>
      <c r="HR101" s="191">
        <f t="shared" si="25"/>
        <v>0</v>
      </c>
      <c r="HS101" s="191">
        <f t="shared" si="25"/>
        <v>0</v>
      </c>
      <c r="HT101" s="191">
        <f t="shared" si="25"/>
        <v>0</v>
      </c>
      <c r="HU101" s="191">
        <f t="shared" si="25"/>
        <v>0</v>
      </c>
      <c r="HV101" s="191">
        <f t="shared" si="25"/>
        <v>0</v>
      </c>
      <c r="HW101" s="191">
        <f t="shared" si="25"/>
        <v>0</v>
      </c>
      <c r="HX101" s="191">
        <f t="shared" si="25"/>
        <v>0</v>
      </c>
      <c r="HY101" s="191">
        <f t="shared" si="25"/>
        <v>0</v>
      </c>
      <c r="HZ101" s="191">
        <f t="shared" si="25"/>
        <v>0</v>
      </c>
      <c r="IA101" s="191">
        <f t="shared" si="25"/>
        <v>18</v>
      </c>
      <c r="IB101" s="191">
        <f t="shared" si="25"/>
        <v>0</v>
      </c>
      <c r="IC101" s="191">
        <f t="shared" si="25"/>
        <v>0</v>
      </c>
      <c r="ID101" s="191">
        <f t="shared" si="25"/>
        <v>0</v>
      </c>
      <c r="IE101" s="191">
        <f t="shared" si="25"/>
        <v>0</v>
      </c>
      <c r="IF101" s="191">
        <f t="shared" si="25"/>
        <v>0</v>
      </c>
      <c r="IG101" s="191">
        <f t="shared" si="25"/>
        <v>1286</v>
      </c>
      <c r="IH101" s="191">
        <f t="shared" si="25"/>
        <v>0</v>
      </c>
      <c r="II101" s="191">
        <f t="shared" si="25"/>
        <v>32</v>
      </c>
      <c r="IJ101" s="191">
        <f t="shared" si="25"/>
        <v>367</v>
      </c>
      <c r="IK101" s="191">
        <f t="shared" si="25"/>
        <v>0</v>
      </c>
      <c r="IL101" s="191">
        <f t="shared" si="25"/>
        <v>0</v>
      </c>
      <c r="IM101" s="191">
        <f t="shared" si="25"/>
        <v>401</v>
      </c>
      <c r="IN101" s="191">
        <f t="shared" si="25"/>
        <v>0</v>
      </c>
      <c r="IO101" s="191">
        <f t="shared" si="25"/>
        <v>11</v>
      </c>
      <c r="IP101" s="191">
        <f t="shared" si="25"/>
        <v>4</v>
      </c>
      <c r="IQ101" s="191">
        <f t="shared" si="25"/>
        <v>0</v>
      </c>
      <c r="IR101" s="191">
        <f t="shared" si="25"/>
        <v>0</v>
      </c>
      <c r="IS101" s="191">
        <f t="shared" si="25"/>
        <v>0</v>
      </c>
      <c r="IT101" s="191">
        <f t="shared" si="25"/>
        <v>0</v>
      </c>
      <c r="IU101" s="191">
        <f t="shared" si="25"/>
        <v>0</v>
      </c>
      <c r="IV101" s="191">
        <f t="shared" si="25"/>
        <v>0</v>
      </c>
      <c r="IW101" s="191">
        <f t="shared" si="25"/>
        <v>0</v>
      </c>
      <c r="IX101" s="191">
        <f t="shared" si="25"/>
        <v>0</v>
      </c>
      <c r="IY101" s="191">
        <f t="shared" si="25"/>
        <v>0</v>
      </c>
      <c r="IZ101" s="191">
        <f t="shared" si="25"/>
        <v>0</v>
      </c>
      <c r="JA101" s="191">
        <f t="shared" ref="JA101:LL101" si="26">SUM(JA110:JA118)</f>
        <v>0</v>
      </c>
      <c r="JB101" s="191">
        <f t="shared" si="26"/>
        <v>0</v>
      </c>
      <c r="JC101" s="191">
        <f t="shared" si="26"/>
        <v>0</v>
      </c>
      <c r="JD101" s="191">
        <f t="shared" si="26"/>
        <v>1</v>
      </c>
      <c r="JE101" s="191">
        <f t="shared" si="26"/>
        <v>629</v>
      </c>
      <c r="JF101" s="191">
        <f t="shared" si="26"/>
        <v>0</v>
      </c>
      <c r="JG101" s="191">
        <f t="shared" si="26"/>
        <v>0</v>
      </c>
      <c r="JH101" s="191">
        <f t="shared" si="26"/>
        <v>5</v>
      </c>
      <c r="JI101" s="191">
        <f t="shared" si="26"/>
        <v>0</v>
      </c>
      <c r="JJ101" s="191">
        <f t="shared" si="26"/>
        <v>0</v>
      </c>
      <c r="JK101" s="191">
        <f t="shared" si="26"/>
        <v>137</v>
      </c>
      <c r="JL101" s="191">
        <f t="shared" si="26"/>
        <v>0</v>
      </c>
      <c r="JM101" s="191">
        <f t="shared" si="26"/>
        <v>8</v>
      </c>
      <c r="JN101" s="191">
        <f t="shared" si="26"/>
        <v>550</v>
      </c>
      <c r="JO101" s="191">
        <f t="shared" si="26"/>
        <v>0</v>
      </c>
      <c r="JP101" s="191">
        <f t="shared" si="26"/>
        <v>0</v>
      </c>
      <c r="JQ101" s="191">
        <f t="shared" si="26"/>
        <v>517</v>
      </c>
      <c r="JR101" s="191">
        <f t="shared" si="26"/>
        <v>0</v>
      </c>
      <c r="JS101" s="191">
        <f t="shared" si="26"/>
        <v>0</v>
      </c>
      <c r="JT101" s="191">
        <f t="shared" si="26"/>
        <v>0</v>
      </c>
      <c r="JU101" s="191">
        <f t="shared" si="26"/>
        <v>0</v>
      </c>
      <c r="JV101" s="191">
        <f t="shared" si="26"/>
        <v>0</v>
      </c>
      <c r="JW101" s="191">
        <f t="shared" si="26"/>
        <v>103</v>
      </c>
      <c r="JX101" s="191">
        <f t="shared" si="26"/>
        <v>0</v>
      </c>
      <c r="JY101" s="191">
        <f t="shared" si="26"/>
        <v>6</v>
      </c>
      <c r="JZ101" s="191">
        <f t="shared" si="26"/>
        <v>292</v>
      </c>
      <c r="KA101" s="191">
        <f t="shared" si="26"/>
        <v>0</v>
      </c>
      <c r="KB101" s="191">
        <f t="shared" si="26"/>
        <v>6</v>
      </c>
      <c r="KC101" s="191">
        <f t="shared" si="26"/>
        <v>68</v>
      </c>
      <c r="KD101" s="191">
        <f t="shared" si="26"/>
        <v>0</v>
      </c>
      <c r="KE101" s="191">
        <f t="shared" si="26"/>
        <v>0</v>
      </c>
      <c r="KF101" s="191">
        <f t="shared" si="26"/>
        <v>333</v>
      </c>
      <c r="KG101" s="191">
        <f t="shared" si="26"/>
        <v>0</v>
      </c>
      <c r="KH101" s="191">
        <f t="shared" si="26"/>
        <v>0</v>
      </c>
      <c r="KI101" s="191">
        <f t="shared" si="26"/>
        <v>7</v>
      </c>
      <c r="KJ101" s="191">
        <f t="shared" si="26"/>
        <v>0</v>
      </c>
      <c r="KK101" s="191">
        <f t="shared" si="26"/>
        <v>0</v>
      </c>
      <c r="KL101" s="191">
        <f t="shared" si="26"/>
        <v>697</v>
      </c>
      <c r="KM101" s="191" t="e">
        <f t="shared" si="26"/>
        <v>#VALUE!</v>
      </c>
      <c r="KN101" s="191">
        <f t="shared" si="26"/>
        <v>0</v>
      </c>
      <c r="KO101" s="191">
        <f t="shared" si="26"/>
        <v>0</v>
      </c>
      <c r="KP101" s="191">
        <f t="shared" si="26"/>
        <v>0</v>
      </c>
      <c r="KQ101" s="191">
        <f t="shared" si="26"/>
        <v>0</v>
      </c>
      <c r="KR101" s="191">
        <f t="shared" si="26"/>
        <v>0</v>
      </c>
      <c r="KS101" s="191">
        <f t="shared" si="26"/>
        <v>0</v>
      </c>
      <c r="KT101" s="191">
        <f t="shared" si="26"/>
        <v>0</v>
      </c>
      <c r="KU101" s="191">
        <f t="shared" si="26"/>
        <v>0</v>
      </c>
      <c r="KV101" s="191">
        <f t="shared" si="26"/>
        <v>0</v>
      </c>
      <c r="KW101" s="191">
        <f t="shared" si="26"/>
        <v>0</v>
      </c>
      <c r="KX101" s="191">
        <f t="shared" si="26"/>
        <v>0</v>
      </c>
      <c r="KY101" s="191">
        <f t="shared" si="26"/>
        <v>0</v>
      </c>
      <c r="KZ101" s="191">
        <f t="shared" si="26"/>
        <v>0</v>
      </c>
      <c r="LA101" s="191">
        <f t="shared" si="26"/>
        <v>0</v>
      </c>
      <c r="LB101" s="191">
        <f t="shared" si="26"/>
        <v>0</v>
      </c>
      <c r="LC101" s="191">
        <f t="shared" si="26"/>
        <v>0</v>
      </c>
      <c r="LD101" s="191">
        <f t="shared" si="26"/>
        <v>0</v>
      </c>
      <c r="LE101" s="191">
        <f t="shared" si="26"/>
        <v>0</v>
      </c>
      <c r="LF101" s="191">
        <f t="shared" si="26"/>
        <v>0</v>
      </c>
      <c r="LG101" s="191">
        <f t="shared" si="26"/>
        <v>0</v>
      </c>
      <c r="LH101" s="191">
        <f t="shared" si="26"/>
        <v>0</v>
      </c>
      <c r="LI101" s="191">
        <f t="shared" si="26"/>
        <v>0</v>
      </c>
      <c r="LJ101" s="191">
        <f t="shared" si="26"/>
        <v>0</v>
      </c>
      <c r="LK101" s="191">
        <f t="shared" si="26"/>
        <v>0</v>
      </c>
      <c r="LL101" s="191">
        <f t="shared" si="26"/>
        <v>0</v>
      </c>
      <c r="LM101" s="191">
        <f t="shared" ref="LM101:NR101" si="27">SUM(LM110:LM118)</f>
        <v>0</v>
      </c>
      <c r="LN101" s="191">
        <f t="shared" si="27"/>
        <v>0</v>
      </c>
      <c r="LO101" s="191">
        <f t="shared" si="27"/>
        <v>0</v>
      </c>
      <c r="LP101" s="191">
        <f t="shared" si="27"/>
        <v>0</v>
      </c>
      <c r="LQ101" s="191">
        <f t="shared" si="27"/>
        <v>0</v>
      </c>
      <c r="LR101" s="191">
        <f t="shared" si="27"/>
        <v>0</v>
      </c>
      <c r="LS101" s="191">
        <f t="shared" si="27"/>
        <v>0</v>
      </c>
      <c r="LT101" s="191">
        <f t="shared" si="27"/>
        <v>0</v>
      </c>
      <c r="LU101" s="191">
        <f t="shared" si="27"/>
        <v>0</v>
      </c>
      <c r="LV101" s="191">
        <f t="shared" si="27"/>
        <v>0</v>
      </c>
      <c r="LW101" s="191">
        <f t="shared" si="27"/>
        <v>0</v>
      </c>
      <c r="LX101" s="191">
        <f t="shared" si="27"/>
        <v>0</v>
      </c>
      <c r="LY101" s="191">
        <f t="shared" si="27"/>
        <v>0</v>
      </c>
      <c r="LZ101" s="191">
        <f t="shared" si="27"/>
        <v>0</v>
      </c>
      <c r="MA101" s="191">
        <f t="shared" si="27"/>
        <v>0</v>
      </c>
      <c r="MB101" s="191">
        <f t="shared" si="27"/>
        <v>0</v>
      </c>
      <c r="MC101" s="191">
        <f t="shared" si="27"/>
        <v>0</v>
      </c>
      <c r="MD101" s="191">
        <f t="shared" si="27"/>
        <v>0</v>
      </c>
      <c r="ME101" s="191">
        <f t="shared" si="27"/>
        <v>0</v>
      </c>
      <c r="MF101" s="191">
        <f t="shared" si="27"/>
        <v>0</v>
      </c>
      <c r="MG101" s="191">
        <f t="shared" si="27"/>
        <v>0</v>
      </c>
      <c r="MH101" s="191">
        <f t="shared" si="27"/>
        <v>0</v>
      </c>
      <c r="MI101" s="191">
        <f t="shared" si="27"/>
        <v>0</v>
      </c>
      <c r="MJ101" s="191">
        <f t="shared" si="27"/>
        <v>0</v>
      </c>
      <c r="MK101" s="191">
        <f t="shared" si="27"/>
        <v>0</v>
      </c>
      <c r="ML101" s="191">
        <f t="shared" si="27"/>
        <v>0</v>
      </c>
      <c r="MM101" s="191">
        <f t="shared" si="27"/>
        <v>0</v>
      </c>
      <c r="MN101" s="191">
        <f t="shared" si="27"/>
        <v>0</v>
      </c>
      <c r="MO101" s="191">
        <f t="shared" si="27"/>
        <v>0</v>
      </c>
      <c r="MP101" s="191">
        <f t="shared" si="27"/>
        <v>0</v>
      </c>
      <c r="MQ101" s="191">
        <f t="shared" si="27"/>
        <v>0</v>
      </c>
      <c r="MR101" s="191">
        <f t="shared" si="27"/>
        <v>0</v>
      </c>
      <c r="MS101" s="191">
        <f t="shared" si="27"/>
        <v>0</v>
      </c>
      <c r="MT101" s="191">
        <f t="shared" si="27"/>
        <v>0</v>
      </c>
      <c r="MU101" s="191">
        <f t="shared" si="27"/>
        <v>25</v>
      </c>
      <c r="MV101" s="191">
        <f t="shared" si="27"/>
        <v>464.25</v>
      </c>
      <c r="MW101" s="191">
        <f t="shared" si="27"/>
        <v>666.75</v>
      </c>
      <c r="MX101" s="191">
        <f t="shared" si="27"/>
        <v>134</v>
      </c>
      <c r="MY101" s="191">
        <f t="shared" si="27"/>
        <v>5138</v>
      </c>
      <c r="MZ101" s="191">
        <f t="shared" si="27"/>
        <v>19467.2</v>
      </c>
      <c r="NA101" s="191">
        <f t="shared" si="27"/>
        <v>0</v>
      </c>
      <c r="NB101" s="191">
        <f t="shared" si="27"/>
        <v>0</v>
      </c>
      <c r="NC101" s="191">
        <f t="shared" si="27"/>
        <v>0</v>
      </c>
      <c r="ND101" s="191">
        <f t="shared" si="27"/>
        <v>0</v>
      </c>
      <c r="NE101" s="191">
        <f t="shared" si="27"/>
        <v>0</v>
      </c>
      <c r="NF101" s="191">
        <f t="shared" si="27"/>
        <v>0</v>
      </c>
      <c r="NG101" s="191">
        <f t="shared" si="27"/>
        <v>0</v>
      </c>
      <c r="NH101" s="191">
        <f t="shared" si="27"/>
        <v>239</v>
      </c>
      <c r="NI101" s="191">
        <f t="shared" si="27"/>
        <v>138</v>
      </c>
      <c r="NJ101" s="191">
        <f t="shared" si="27"/>
        <v>54</v>
      </c>
      <c r="NK101" s="191">
        <f t="shared" si="27"/>
        <v>1803</v>
      </c>
      <c r="NL101" s="191">
        <f t="shared" si="27"/>
        <v>2094</v>
      </c>
      <c r="NM101" s="191">
        <f t="shared" si="27"/>
        <v>1</v>
      </c>
      <c r="NN101" s="191">
        <f t="shared" si="27"/>
        <v>16</v>
      </c>
      <c r="NO101" s="191">
        <f t="shared" si="27"/>
        <v>4</v>
      </c>
      <c r="NP101" s="191">
        <f t="shared" si="27"/>
        <v>0</v>
      </c>
      <c r="NQ101" s="191">
        <f t="shared" si="27"/>
        <v>82</v>
      </c>
      <c r="NR101" s="191">
        <f t="shared" si="27"/>
        <v>17</v>
      </c>
    </row>
    <row r="102" spans="1:382" ht="17.25" customHeight="1" x14ac:dyDescent="0.25">
      <c r="A102" s="189">
        <v>3</v>
      </c>
      <c r="B102" s="546" t="s">
        <v>300</v>
      </c>
      <c r="C102" s="880"/>
      <c r="D102" s="191">
        <f>SUM(D119:D121)</f>
        <v>0</v>
      </c>
      <c r="E102" s="191">
        <f>SUM(E119:E121)</f>
        <v>0</v>
      </c>
      <c r="F102" s="191">
        <f t="shared" ref="F102:BQ102" si="28">SUM(F119:F121)</f>
        <v>0</v>
      </c>
      <c r="G102" s="191">
        <f t="shared" si="28"/>
        <v>0</v>
      </c>
      <c r="H102" s="191">
        <f t="shared" si="28"/>
        <v>0</v>
      </c>
      <c r="I102" s="191">
        <f t="shared" si="28"/>
        <v>0</v>
      </c>
      <c r="J102" s="191">
        <f t="shared" si="28"/>
        <v>0</v>
      </c>
      <c r="K102" s="191">
        <f t="shared" si="28"/>
        <v>0</v>
      </c>
      <c r="L102" s="191">
        <f>SUM(L119:L121)</f>
        <v>0</v>
      </c>
      <c r="M102" s="191">
        <f t="shared" si="28"/>
        <v>0</v>
      </c>
      <c r="N102" s="191">
        <f t="shared" si="28"/>
        <v>0</v>
      </c>
      <c r="O102" s="191">
        <f t="shared" si="28"/>
        <v>0</v>
      </c>
      <c r="P102" s="191">
        <f t="shared" si="28"/>
        <v>0</v>
      </c>
      <c r="Q102" s="191">
        <f t="shared" si="28"/>
        <v>0</v>
      </c>
      <c r="R102" s="191">
        <f>SUM(R119:R121)</f>
        <v>0</v>
      </c>
      <c r="S102" s="191">
        <f t="shared" si="28"/>
        <v>0</v>
      </c>
      <c r="T102" s="191">
        <f t="shared" si="28"/>
        <v>0</v>
      </c>
      <c r="U102" s="191">
        <f t="shared" si="28"/>
        <v>0</v>
      </c>
      <c r="V102" s="191">
        <f t="shared" si="28"/>
        <v>0</v>
      </c>
      <c r="W102" s="191">
        <f t="shared" si="28"/>
        <v>0</v>
      </c>
      <c r="X102" s="191">
        <f t="shared" si="28"/>
        <v>0</v>
      </c>
      <c r="Y102" s="191">
        <f t="shared" si="28"/>
        <v>0</v>
      </c>
      <c r="Z102" s="191">
        <f t="shared" si="28"/>
        <v>0</v>
      </c>
      <c r="AA102" s="191">
        <f t="shared" si="28"/>
        <v>0</v>
      </c>
      <c r="AB102" s="191">
        <f t="shared" si="28"/>
        <v>0</v>
      </c>
      <c r="AC102" s="191">
        <f t="shared" si="28"/>
        <v>0</v>
      </c>
      <c r="AD102" s="191">
        <f t="shared" si="28"/>
        <v>0</v>
      </c>
      <c r="AE102" s="191">
        <f t="shared" si="28"/>
        <v>0</v>
      </c>
      <c r="AF102" s="191">
        <f t="shared" si="28"/>
        <v>0</v>
      </c>
      <c r="AG102" s="191">
        <f t="shared" si="28"/>
        <v>0</v>
      </c>
      <c r="AH102" s="191">
        <f t="shared" si="28"/>
        <v>0</v>
      </c>
      <c r="AI102" s="191">
        <f t="shared" si="28"/>
        <v>0</v>
      </c>
      <c r="AJ102" s="191">
        <f t="shared" si="28"/>
        <v>0</v>
      </c>
      <c r="AK102" s="191">
        <f t="shared" si="28"/>
        <v>0</v>
      </c>
      <c r="AL102" s="191">
        <f t="shared" si="28"/>
        <v>0</v>
      </c>
      <c r="AM102" s="191">
        <f t="shared" si="28"/>
        <v>0</v>
      </c>
      <c r="AN102" s="191">
        <f t="shared" si="28"/>
        <v>0</v>
      </c>
      <c r="AO102" s="191">
        <f t="shared" si="28"/>
        <v>0</v>
      </c>
      <c r="AP102" s="191">
        <f t="shared" si="28"/>
        <v>0</v>
      </c>
      <c r="AQ102" s="191">
        <f t="shared" si="28"/>
        <v>0</v>
      </c>
      <c r="AR102" s="191">
        <f t="shared" si="28"/>
        <v>0</v>
      </c>
      <c r="AS102" s="191">
        <f t="shared" si="28"/>
        <v>0</v>
      </c>
      <c r="AT102" s="191">
        <f t="shared" si="28"/>
        <v>0</v>
      </c>
      <c r="AU102" s="191">
        <f t="shared" si="28"/>
        <v>0</v>
      </c>
      <c r="AV102" s="191">
        <f t="shared" si="28"/>
        <v>0</v>
      </c>
      <c r="AW102" s="191">
        <f t="shared" si="28"/>
        <v>0</v>
      </c>
      <c r="AX102" s="191">
        <f t="shared" si="28"/>
        <v>0</v>
      </c>
      <c r="AY102" s="191">
        <f t="shared" si="28"/>
        <v>0</v>
      </c>
      <c r="AZ102" s="191">
        <f t="shared" si="28"/>
        <v>0</v>
      </c>
      <c r="BA102" s="191">
        <f t="shared" si="28"/>
        <v>0</v>
      </c>
      <c r="BB102" s="191">
        <f t="shared" si="28"/>
        <v>0</v>
      </c>
      <c r="BC102" s="191">
        <f t="shared" si="28"/>
        <v>0</v>
      </c>
      <c r="BD102" s="191">
        <f t="shared" si="28"/>
        <v>0</v>
      </c>
      <c r="BE102" s="191">
        <f t="shared" si="28"/>
        <v>0</v>
      </c>
      <c r="BF102" s="191">
        <f t="shared" si="28"/>
        <v>0</v>
      </c>
      <c r="BG102" s="191">
        <f t="shared" si="28"/>
        <v>0</v>
      </c>
      <c r="BH102" s="191">
        <f t="shared" si="28"/>
        <v>0</v>
      </c>
      <c r="BI102" s="191">
        <f t="shared" si="28"/>
        <v>0</v>
      </c>
      <c r="BJ102" s="191">
        <f t="shared" si="28"/>
        <v>0</v>
      </c>
      <c r="BK102" s="191">
        <f t="shared" si="28"/>
        <v>0</v>
      </c>
      <c r="BL102" s="191">
        <f t="shared" si="28"/>
        <v>27</v>
      </c>
      <c r="BM102" s="191">
        <f t="shared" si="28"/>
        <v>0</v>
      </c>
      <c r="BN102" s="191">
        <f t="shared" si="28"/>
        <v>0</v>
      </c>
      <c r="BO102" s="191">
        <f t="shared" si="28"/>
        <v>0</v>
      </c>
      <c r="BP102" s="191">
        <f t="shared" si="28"/>
        <v>0</v>
      </c>
      <c r="BQ102" s="191">
        <f t="shared" si="28"/>
        <v>0</v>
      </c>
      <c r="BR102" s="191">
        <f t="shared" ref="BR102:EC102" si="29">SUM(BR119:BR121)</f>
        <v>0</v>
      </c>
      <c r="BS102" s="191">
        <f t="shared" si="29"/>
        <v>0</v>
      </c>
      <c r="BT102" s="191">
        <f t="shared" si="29"/>
        <v>0</v>
      </c>
      <c r="BU102" s="191">
        <f t="shared" si="29"/>
        <v>0</v>
      </c>
      <c r="BV102" s="191">
        <f t="shared" si="29"/>
        <v>0</v>
      </c>
      <c r="BW102" s="191">
        <f t="shared" si="29"/>
        <v>0</v>
      </c>
      <c r="BX102" s="191">
        <f t="shared" si="29"/>
        <v>0</v>
      </c>
      <c r="BY102" s="191">
        <f t="shared" si="29"/>
        <v>0</v>
      </c>
      <c r="BZ102" s="191">
        <f t="shared" si="29"/>
        <v>0</v>
      </c>
      <c r="CA102" s="191">
        <f t="shared" si="29"/>
        <v>0</v>
      </c>
      <c r="CB102" s="191">
        <f t="shared" si="29"/>
        <v>0</v>
      </c>
      <c r="CC102" s="191">
        <f t="shared" si="29"/>
        <v>0</v>
      </c>
      <c r="CD102" s="191">
        <f t="shared" si="29"/>
        <v>0</v>
      </c>
      <c r="CE102" s="191">
        <f t="shared" si="29"/>
        <v>0</v>
      </c>
      <c r="CF102" s="191">
        <f t="shared" si="29"/>
        <v>0</v>
      </c>
      <c r="CG102" s="191">
        <f t="shared" si="29"/>
        <v>0</v>
      </c>
      <c r="CH102" s="191">
        <f t="shared" si="29"/>
        <v>0</v>
      </c>
      <c r="CI102" s="191">
        <f t="shared" si="29"/>
        <v>0</v>
      </c>
      <c r="CJ102" s="191">
        <f t="shared" si="29"/>
        <v>0</v>
      </c>
      <c r="CK102" s="191">
        <f t="shared" si="29"/>
        <v>0</v>
      </c>
      <c r="CL102" s="191">
        <f t="shared" si="29"/>
        <v>0</v>
      </c>
      <c r="CM102" s="191">
        <f t="shared" si="29"/>
        <v>0</v>
      </c>
      <c r="CN102" s="191">
        <f t="shared" si="29"/>
        <v>0</v>
      </c>
      <c r="CO102" s="191">
        <f t="shared" si="29"/>
        <v>0</v>
      </c>
      <c r="CP102" s="191">
        <f t="shared" si="29"/>
        <v>0</v>
      </c>
      <c r="CQ102" s="191">
        <f t="shared" si="29"/>
        <v>0</v>
      </c>
      <c r="CR102" s="191">
        <f t="shared" si="29"/>
        <v>0</v>
      </c>
      <c r="CS102" s="191">
        <f t="shared" si="29"/>
        <v>0</v>
      </c>
      <c r="CT102" s="191">
        <f t="shared" si="29"/>
        <v>0</v>
      </c>
      <c r="CU102" s="191">
        <f t="shared" si="29"/>
        <v>0</v>
      </c>
      <c r="CV102" s="191">
        <f t="shared" si="29"/>
        <v>0</v>
      </c>
      <c r="CW102" s="191">
        <f t="shared" si="29"/>
        <v>0</v>
      </c>
      <c r="CX102" s="191">
        <f t="shared" si="29"/>
        <v>0</v>
      </c>
      <c r="CY102" s="191">
        <f t="shared" si="29"/>
        <v>0</v>
      </c>
      <c r="CZ102" s="191">
        <f t="shared" si="29"/>
        <v>0</v>
      </c>
      <c r="DA102" s="191">
        <f t="shared" si="29"/>
        <v>0</v>
      </c>
      <c r="DB102" s="191">
        <f t="shared" si="29"/>
        <v>0</v>
      </c>
      <c r="DC102" s="191">
        <f t="shared" si="29"/>
        <v>0</v>
      </c>
      <c r="DD102" s="191">
        <f t="shared" si="29"/>
        <v>0</v>
      </c>
      <c r="DE102" s="191">
        <f t="shared" si="29"/>
        <v>0</v>
      </c>
      <c r="DF102" s="191">
        <f t="shared" si="29"/>
        <v>0</v>
      </c>
      <c r="DG102" s="191">
        <f t="shared" si="29"/>
        <v>0</v>
      </c>
      <c r="DH102" s="191">
        <f t="shared" si="29"/>
        <v>0</v>
      </c>
      <c r="DI102" s="191">
        <f t="shared" si="29"/>
        <v>0</v>
      </c>
      <c r="DJ102" s="191">
        <f t="shared" si="29"/>
        <v>0</v>
      </c>
      <c r="DK102" s="191">
        <f t="shared" si="29"/>
        <v>0</v>
      </c>
      <c r="DL102" s="191">
        <f t="shared" si="29"/>
        <v>0</v>
      </c>
      <c r="DM102" s="191">
        <f t="shared" si="29"/>
        <v>0</v>
      </c>
      <c r="DN102" s="191">
        <f t="shared" si="29"/>
        <v>0</v>
      </c>
      <c r="DO102" s="191">
        <f t="shared" si="29"/>
        <v>0</v>
      </c>
      <c r="DP102" s="191">
        <f t="shared" si="29"/>
        <v>0</v>
      </c>
      <c r="DQ102" s="191">
        <f t="shared" si="29"/>
        <v>0</v>
      </c>
      <c r="DR102" s="191">
        <f t="shared" si="29"/>
        <v>0</v>
      </c>
      <c r="DS102" s="191">
        <f t="shared" si="29"/>
        <v>0</v>
      </c>
      <c r="DT102" s="191">
        <f t="shared" si="29"/>
        <v>0</v>
      </c>
      <c r="DU102" s="191">
        <f t="shared" si="29"/>
        <v>0</v>
      </c>
      <c r="DV102" s="191">
        <f t="shared" si="29"/>
        <v>0</v>
      </c>
      <c r="DW102" s="191">
        <f t="shared" si="29"/>
        <v>25</v>
      </c>
      <c r="DX102" s="191">
        <f t="shared" si="29"/>
        <v>0</v>
      </c>
      <c r="DY102" s="191">
        <f t="shared" si="29"/>
        <v>0</v>
      </c>
      <c r="DZ102" s="191">
        <f t="shared" si="29"/>
        <v>0</v>
      </c>
      <c r="EA102" s="191">
        <f t="shared" si="29"/>
        <v>0</v>
      </c>
      <c r="EB102" s="191">
        <f t="shared" si="29"/>
        <v>0</v>
      </c>
      <c r="EC102" s="191">
        <f t="shared" si="29"/>
        <v>0</v>
      </c>
      <c r="ED102" s="191">
        <f t="shared" ref="ED102:GO102" si="30">SUM(ED119:ED121)</f>
        <v>0</v>
      </c>
      <c r="EE102" s="191">
        <f t="shared" si="30"/>
        <v>0</v>
      </c>
      <c r="EF102" s="191">
        <f t="shared" si="30"/>
        <v>0</v>
      </c>
      <c r="EG102" s="191">
        <f t="shared" si="30"/>
        <v>0</v>
      </c>
      <c r="EH102" s="191">
        <f t="shared" si="30"/>
        <v>0</v>
      </c>
      <c r="EI102" s="191">
        <f t="shared" si="30"/>
        <v>0</v>
      </c>
      <c r="EJ102" s="191">
        <f t="shared" si="30"/>
        <v>0</v>
      </c>
      <c r="EK102" s="191">
        <f t="shared" si="30"/>
        <v>0</v>
      </c>
      <c r="EL102" s="191">
        <f t="shared" si="30"/>
        <v>0</v>
      </c>
      <c r="EM102" s="191">
        <f t="shared" si="30"/>
        <v>0</v>
      </c>
      <c r="EN102" s="191">
        <f t="shared" si="30"/>
        <v>0</v>
      </c>
      <c r="EO102" s="191">
        <f t="shared" si="30"/>
        <v>0</v>
      </c>
      <c r="EP102" s="191">
        <f t="shared" si="30"/>
        <v>0</v>
      </c>
      <c r="EQ102" s="191">
        <f t="shared" si="30"/>
        <v>0</v>
      </c>
      <c r="ER102" s="191">
        <f t="shared" si="30"/>
        <v>0</v>
      </c>
      <c r="ES102" s="191">
        <f t="shared" si="30"/>
        <v>0</v>
      </c>
      <c r="ET102" s="191">
        <f t="shared" si="30"/>
        <v>0</v>
      </c>
      <c r="EU102" s="191">
        <f t="shared" si="30"/>
        <v>0</v>
      </c>
      <c r="EV102" s="191">
        <f t="shared" si="30"/>
        <v>0</v>
      </c>
      <c r="EW102" s="191">
        <f t="shared" si="30"/>
        <v>0</v>
      </c>
      <c r="EX102" s="191">
        <f t="shared" si="30"/>
        <v>0</v>
      </c>
      <c r="EY102" s="191">
        <f t="shared" si="30"/>
        <v>0</v>
      </c>
      <c r="EZ102" s="191">
        <f t="shared" si="30"/>
        <v>0</v>
      </c>
      <c r="FA102" s="191">
        <f t="shared" si="30"/>
        <v>0</v>
      </c>
      <c r="FB102" s="191">
        <f t="shared" si="30"/>
        <v>0</v>
      </c>
      <c r="FC102" s="191">
        <f t="shared" si="30"/>
        <v>0</v>
      </c>
      <c r="FD102" s="191">
        <f t="shared" si="30"/>
        <v>0</v>
      </c>
      <c r="FE102" s="191">
        <f t="shared" si="30"/>
        <v>0</v>
      </c>
      <c r="FF102" s="191">
        <f t="shared" si="30"/>
        <v>0</v>
      </c>
      <c r="FG102" s="191">
        <f t="shared" si="30"/>
        <v>0</v>
      </c>
      <c r="FH102" s="191">
        <f t="shared" si="30"/>
        <v>0</v>
      </c>
      <c r="FI102" s="191">
        <f t="shared" si="30"/>
        <v>0</v>
      </c>
      <c r="FJ102" s="191">
        <f t="shared" si="30"/>
        <v>0</v>
      </c>
      <c r="FK102" s="191">
        <f t="shared" si="30"/>
        <v>0</v>
      </c>
      <c r="FL102" s="191">
        <f t="shared" si="30"/>
        <v>0</v>
      </c>
      <c r="FM102" s="191">
        <f t="shared" si="30"/>
        <v>486</v>
      </c>
      <c r="FN102" s="191">
        <f t="shared" si="30"/>
        <v>0</v>
      </c>
      <c r="FO102" s="191">
        <f t="shared" si="30"/>
        <v>0</v>
      </c>
      <c r="FP102" s="191">
        <f t="shared" si="30"/>
        <v>27</v>
      </c>
      <c r="FQ102" s="191">
        <f t="shared" si="30"/>
        <v>27</v>
      </c>
      <c r="FR102" s="191">
        <f t="shared" si="30"/>
        <v>0</v>
      </c>
      <c r="FS102" s="191">
        <f t="shared" si="30"/>
        <v>0</v>
      </c>
      <c r="FT102" s="191">
        <f t="shared" si="30"/>
        <v>0</v>
      </c>
      <c r="FU102" s="191">
        <f t="shared" si="30"/>
        <v>25</v>
      </c>
      <c r="FV102" s="191">
        <f t="shared" si="30"/>
        <v>0</v>
      </c>
      <c r="FW102" s="191">
        <f t="shared" si="30"/>
        <v>0</v>
      </c>
      <c r="FX102" s="191">
        <f t="shared" si="30"/>
        <v>0</v>
      </c>
      <c r="FY102" s="191">
        <f t="shared" si="30"/>
        <v>0</v>
      </c>
      <c r="FZ102" s="191">
        <f t="shared" si="30"/>
        <v>0</v>
      </c>
      <c r="GA102" s="191">
        <f t="shared" si="30"/>
        <v>0</v>
      </c>
      <c r="GB102" s="191">
        <f t="shared" si="30"/>
        <v>0</v>
      </c>
      <c r="GC102" s="191">
        <f t="shared" si="30"/>
        <v>0</v>
      </c>
      <c r="GD102" s="191">
        <f t="shared" si="30"/>
        <v>0</v>
      </c>
      <c r="GE102" s="191">
        <f t="shared" si="30"/>
        <v>0</v>
      </c>
      <c r="GF102" s="191">
        <f t="shared" si="30"/>
        <v>0</v>
      </c>
      <c r="GG102" s="191">
        <f t="shared" si="30"/>
        <v>0</v>
      </c>
      <c r="GH102" s="191">
        <f t="shared" si="30"/>
        <v>0</v>
      </c>
      <c r="GI102" s="191">
        <f t="shared" si="30"/>
        <v>0</v>
      </c>
      <c r="GJ102" s="191">
        <f t="shared" si="30"/>
        <v>0</v>
      </c>
      <c r="GK102" s="191">
        <f t="shared" si="30"/>
        <v>0</v>
      </c>
      <c r="GL102" s="191">
        <f t="shared" si="30"/>
        <v>0</v>
      </c>
      <c r="GM102" s="191" t="e">
        <f t="shared" si="30"/>
        <v>#VALUE!</v>
      </c>
      <c r="GN102" s="191">
        <f t="shared" si="30"/>
        <v>0</v>
      </c>
      <c r="GO102" s="191">
        <f t="shared" si="30"/>
        <v>0</v>
      </c>
      <c r="GP102" s="191" t="e">
        <f t="shared" ref="GP102:JA102" si="31">SUM(GP119:GP121)</f>
        <v>#VALUE!</v>
      </c>
      <c r="GQ102" s="191">
        <f t="shared" si="31"/>
        <v>0</v>
      </c>
      <c r="GR102" s="191" t="e">
        <f t="shared" si="31"/>
        <v>#VALUE!</v>
      </c>
      <c r="GS102" s="191">
        <f t="shared" si="31"/>
        <v>0</v>
      </c>
      <c r="GT102" s="191">
        <f t="shared" si="31"/>
        <v>3</v>
      </c>
      <c r="GU102" s="191" t="e">
        <f t="shared" si="31"/>
        <v>#VALUE!</v>
      </c>
      <c r="GV102" s="191" t="e">
        <f t="shared" si="31"/>
        <v>#VALUE!</v>
      </c>
      <c r="GW102" s="191" t="e">
        <f t="shared" si="31"/>
        <v>#VALUE!</v>
      </c>
      <c r="GX102" s="191">
        <f t="shared" si="31"/>
        <v>0</v>
      </c>
      <c r="GY102" s="191">
        <f t="shared" si="31"/>
        <v>76</v>
      </c>
      <c r="GZ102" s="191">
        <f t="shared" si="31"/>
        <v>1</v>
      </c>
      <c r="HA102" s="191">
        <f t="shared" si="31"/>
        <v>127</v>
      </c>
      <c r="HB102" s="191">
        <f t="shared" si="31"/>
        <v>30</v>
      </c>
      <c r="HC102" s="191">
        <f t="shared" si="31"/>
        <v>0</v>
      </c>
      <c r="HD102" s="191">
        <f t="shared" si="31"/>
        <v>17</v>
      </c>
      <c r="HE102" s="191">
        <f t="shared" si="31"/>
        <v>0</v>
      </c>
      <c r="HF102" s="191" t="e">
        <f t="shared" si="31"/>
        <v>#VALUE!</v>
      </c>
      <c r="HG102" s="191">
        <f t="shared" si="31"/>
        <v>0</v>
      </c>
      <c r="HH102" s="191">
        <f t="shared" si="31"/>
        <v>0</v>
      </c>
      <c r="HI102" s="191">
        <f t="shared" si="31"/>
        <v>0</v>
      </c>
      <c r="HJ102" s="191">
        <f t="shared" si="31"/>
        <v>0</v>
      </c>
      <c r="HK102" s="191" t="e">
        <f t="shared" si="31"/>
        <v>#VALUE!</v>
      </c>
      <c r="HL102" s="191" t="e">
        <f t="shared" si="31"/>
        <v>#VALUE!</v>
      </c>
      <c r="HM102" s="191">
        <f t="shared" si="31"/>
        <v>0</v>
      </c>
      <c r="HN102" s="191">
        <f t="shared" si="31"/>
        <v>0</v>
      </c>
      <c r="HO102" s="191">
        <f t="shared" si="31"/>
        <v>0</v>
      </c>
      <c r="HP102" s="191">
        <f t="shared" si="31"/>
        <v>0</v>
      </c>
      <c r="HQ102" s="191">
        <f t="shared" si="31"/>
        <v>0</v>
      </c>
      <c r="HR102" s="191">
        <f t="shared" si="31"/>
        <v>0</v>
      </c>
      <c r="HS102" s="191">
        <f t="shared" si="31"/>
        <v>0</v>
      </c>
      <c r="HT102" s="191">
        <f t="shared" si="31"/>
        <v>0</v>
      </c>
      <c r="HU102" s="191">
        <f t="shared" si="31"/>
        <v>0</v>
      </c>
      <c r="HV102" s="191">
        <f t="shared" si="31"/>
        <v>0</v>
      </c>
      <c r="HW102" s="191">
        <f t="shared" si="31"/>
        <v>0</v>
      </c>
      <c r="HX102" s="191">
        <f t="shared" si="31"/>
        <v>0</v>
      </c>
      <c r="HY102" s="191">
        <f t="shared" si="31"/>
        <v>0</v>
      </c>
      <c r="HZ102" s="191">
        <f t="shared" si="31"/>
        <v>0</v>
      </c>
      <c r="IA102" s="191" t="e">
        <f t="shared" si="31"/>
        <v>#VALUE!</v>
      </c>
      <c r="IB102" s="191">
        <f t="shared" si="31"/>
        <v>0</v>
      </c>
      <c r="IC102" s="191">
        <f t="shared" si="31"/>
        <v>0</v>
      </c>
      <c r="ID102" s="191">
        <f t="shared" si="31"/>
        <v>51</v>
      </c>
      <c r="IE102" s="191" t="e">
        <f t="shared" si="31"/>
        <v>#VALUE!</v>
      </c>
      <c r="IF102" s="191" t="e">
        <f t="shared" si="31"/>
        <v>#VALUE!</v>
      </c>
      <c r="IG102" s="191" t="e">
        <f t="shared" si="31"/>
        <v>#VALUE!</v>
      </c>
      <c r="IH102" s="191" t="e">
        <f t="shared" si="31"/>
        <v>#VALUE!</v>
      </c>
      <c r="II102" s="191">
        <f t="shared" si="31"/>
        <v>29</v>
      </c>
      <c r="IJ102" s="191" t="e">
        <f t="shared" si="31"/>
        <v>#VALUE!</v>
      </c>
      <c r="IK102" s="191">
        <f t="shared" si="31"/>
        <v>0</v>
      </c>
      <c r="IL102" s="191" t="e">
        <f t="shared" si="31"/>
        <v>#VALUE!</v>
      </c>
      <c r="IM102" s="191" t="e">
        <f t="shared" si="31"/>
        <v>#VALUE!</v>
      </c>
      <c r="IN102" s="191" t="e">
        <f t="shared" si="31"/>
        <v>#VALUE!</v>
      </c>
      <c r="IO102" s="191" t="e">
        <f t="shared" si="31"/>
        <v>#VALUE!</v>
      </c>
      <c r="IP102" s="191" t="e">
        <f t="shared" si="31"/>
        <v>#VALUE!</v>
      </c>
      <c r="IQ102" s="191">
        <f t="shared" si="31"/>
        <v>0</v>
      </c>
      <c r="IR102" s="191">
        <f t="shared" si="31"/>
        <v>0</v>
      </c>
      <c r="IS102" s="191">
        <f t="shared" si="31"/>
        <v>0</v>
      </c>
      <c r="IT102" s="191">
        <f t="shared" si="31"/>
        <v>0</v>
      </c>
      <c r="IU102" s="191">
        <f t="shared" si="31"/>
        <v>0</v>
      </c>
      <c r="IV102" s="191">
        <f t="shared" si="31"/>
        <v>6</v>
      </c>
      <c r="IW102" s="191">
        <f t="shared" si="31"/>
        <v>0</v>
      </c>
      <c r="IX102" s="191">
        <f t="shared" si="31"/>
        <v>0</v>
      </c>
      <c r="IY102" s="191">
        <f t="shared" si="31"/>
        <v>0</v>
      </c>
      <c r="IZ102" s="191">
        <f t="shared" si="31"/>
        <v>0</v>
      </c>
      <c r="JA102" s="191">
        <f t="shared" si="31"/>
        <v>0</v>
      </c>
      <c r="JB102" s="191">
        <f t="shared" ref="JB102:LM102" si="32">SUM(JB119:JB121)</f>
        <v>0</v>
      </c>
      <c r="JC102" s="191">
        <f t="shared" si="32"/>
        <v>0</v>
      </c>
      <c r="JD102" s="191">
        <f t="shared" si="32"/>
        <v>0</v>
      </c>
      <c r="JE102" s="191" t="e">
        <f t="shared" si="32"/>
        <v>#VALUE!</v>
      </c>
      <c r="JF102" s="191">
        <f t="shared" si="32"/>
        <v>0</v>
      </c>
      <c r="JG102" s="191">
        <f t="shared" si="32"/>
        <v>2</v>
      </c>
      <c r="JH102" s="191" t="e">
        <f t="shared" si="32"/>
        <v>#VALUE!</v>
      </c>
      <c r="JI102" s="191">
        <f t="shared" si="32"/>
        <v>0</v>
      </c>
      <c r="JJ102" s="191">
        <f t="shared" si="32"/>
        <v>0</v>
      </c>
      <c r="JK102" s="191" t="e">
        <f t="shared" si="32"/>
        <v>#VALUE!</v>
      </c>
      <c r="JL102" s="191" t="e">
        <f t="shared" si="32"/>
        <v>#VALUE!</v>
      </c>
      <c r="JM102" s="191">
        <f t="shared" si="32"/>
        <v>4</v>
      </c>
      <c r="JN102" s="191">
        <f t="shared" si="32"/>
        <v>35</v>
      </c>
      <c r="JO102" s="191">
        <f t="shared" si="32"/>
        <v>0</v>
      </c>
      <c r="JP102" s="191">
        <f t="shared" si="32"/>
        <v>8</v>
      </c>
      <c r="JQ102" s="191">
        <f t="shared" si="32"/>
        <v>22</v>
      </c>
      <c r="JR102" s="191">
        <f t="shared" si="32"/>
        <v>0</v>
      </c>
      <c r="JS102" s="191" t="e">
        <f t="shared" si="32"/>
        <v>#VALUE!</v>
      </c>
      <c r="JT102" s="191" t="e">
        <f t="shared" si="32"/>
        <v>#VALUE!</v>
      </c>
      <c r="JU102" s="191" t="e">
        <f t="shared" si="32"/>
        <v>#VALUE!</v>
      </c>
      <c r="JV102" s="191" t="e">
        <f t="shared" si="32"/>
        <v>#VALUE!</v>
      </c>
      <c r="JW102" s="191" t="e">
        <f t="shared" si="32"/>
        <v>#VALUE!</v>
      </c>
      <c r="JX102" s="191">
        <f t="shared" si="32"/>
        <v>0</v>
      </c>
      <c r="JY102" s="191" t="e">
        <f t="shared" si="32"/>
        <v>#VALUE!</v>
      </c>
      <c r="JZ102" s="191" t="e">
        <f t="shared" si="32"/>
        <v>#VALUE!</v>
      </c>
      <c r="KA102" s="191">
        <f t="shared" si="32"/>
        <v>0</v>
      </c>
      <c r="KB102" s="191">
        <f t="shared" si="32"/>
        <v>0</v>
      </c>
      <c r="KC102" s="191" t="e">
        <f t="shared" si="32"/>
        <v>#VALUE!</v>
      </c>
      <c r="KD102" s="191">
        <f t="shared" si="32"/>
        <v>0</v>
      </c>
      <c r="KE102" s="191" t="e">
        <f t="shared" si="32"/>
        <v>#VALUE!</v>
      </c>
      <c r="KF102" s="191" t="e">
        <f t="shared" si="32"/>
        <v>#VALUE!</v>
      </c>
      <c r="KG102" s="191" t="e">
        <f t="shared" si="32"/>
        <v>#VALUE!</v>
      </c>
      <c r="KH102" s="191">
        <f t="shared" si="32"/>
        <v>8</v>
      </c>
      <c r="KI102" s="191" t="e">
        <f t="shared" si="32"/>
        <v>#VALUE!</v>
      </c>
      <c r="KJ102" s="191">
        <f t="shared" si="32"/>
        <v>0</v>
      </c>
      <c r="KK102" s="191">
        <f t="shared" si="32"/>
        <v>5</v>
      </c>
      <c r="KL102" s="191" t="e">
        <f t="shared" si="32"/>
        <v>#VALUE!</v>
      </c>
      <c r="KM102" s="191">
        <f t="shared" si="32"/>
        <v>0</v>
      </c>
      <c r="KN102" s="191">
        <f t="shared" si="32"/>
        <v>0</v>
      </c>
      <c r="KO102" s="191" t="e">
        <f t="shared" si="32"/>
        <v>#VALUE!</v>
      </c>
      <c r="KP102" s="191">
        <f t="shared" si="32"/>
        <v>0</v>
      </c>
      <c r="KQ102" s="191">
        <f t="shared" si="32"/>
        <v>2</v>
      </c>
      <c r="KR102" s="191" t="e">
        <f t="shared" si="32"/>
        <v>#VALUE!</v>
      </c>
      <c r="KS102" s="191">
        <f t="shared" si="32"/>
        <v>0</v>
      </c>
      <c r="KT102" s="191">
        <f t="shared" si="32"/>
        <v>0</v>
      </c>
      <c r="KU102" s="191">
        <f t="shared" si="32"/>
        <v>40</v>
      </c>
      <c r="KV102" s="191">
        <f t="shared" si="32"/>
        <v>0</v>
      </c>
      <c r="KW102" s="191">
        <f t="shared" si="32"/>
        <v>0</v>
      </c>
      <c r="KX102" s="191">
        <f t="shared" si="32"/>
        <v>0</v>
      </c>
      <c r="KY102" s="191">
        <f t="shared" si="32"/>
        <v>0</v>
      </c>
      <c r="KZ102" s="191">
        <f t="shared" si="32"/>
        <v>0</v>
      </c>
      <c r="LA102" s="191">
        <f t="shared" si="32"/>
        <v>0</v>
      </c>
      <c r="LB102" s="191">
        <f t="shared" si="32"/>
        <v>0</v>
      </c>
      <c r="LC102" s="191">
        <f t="shared" si="32"/>
        <v>0</v>
      </c>
      <c r="LD102" s="191">
        <f t="shared" si="32"/>
        <v>0</v>
      </c>
      <c r="LE102" s="191">
        <f t="shared" si="32"/>
        <v>0</v>
      </c>
      <c r="LF102" s="191">
        <f t="shared" si="32"/>
        <v>18</v>
      </c>
      <c r="LG102" s="191" t="e">
        <f t="shared" si="32"/>
        <v>#VALUE!</v>
      </c>
      <c r="LH102" s="191">
        <f t="shared" si="32"/>
        <v>0</v>
      </c>
      <c r="LI102" s="191">
        <f t="shared" si="32"/>
        <v>0</v>
      </c>
      <c r="LJ102" s="191" t="e">
        <f t="shared" si="32"/>
        <v>#VALUE!</v>
      </c>
      <c r="LK102" s="191">
        <f t="shared" si="32"/>
        <v>0</v>
      </c>
      <c r="LL102" s="191">
        <f t="shared" si="32"/>
        <v>0</v>
      </c>
      <c r="LM102" s="191">
        <f t="shared" si="32"/>
        <v>0</v>
      </c>
      <c r="LN102" s="191">
        <f t="shared" ref="LN102:NR102" si="33">SUM(LN119:LN121)</f>
        <v>0</v>
      </c>
      <c r="LO102" s="191">
        <f t="shared" si="33"/>
        <v>0</v>
      </c>
      <c r="LP102" s="191">
        <f t="shared" si="33"/>
        <v>0</v>
      </c>
      <c r="LQ102" s="191">
        <f t="shared" si="33"/>
        <v>0</v>
      </c>
      <c r="LR102" s="191">
        <f t="shared" si="33"/>
        <v>0</v>
      </c>
      <c r="LS102" s="191">
        <f t="shared" si="33"/>
        <v>0</v>
      </c>
      <c r="LT102" s="191">
        <f t="shared" si="33"/>
        <v>0</v>
      </c>
      <c r="LU102" s="191">
        <f t="shared" si="33"/>
        <v>0</v>
      </c>
      <c r="LV102" s="191">
        <f t="shared" si="33"/>
        <v>0</v>
      </c>
      <c r="LW102" s="191">
        <f t="shared" si="33"/>
        <v>0</v>
      </c>
      <c r="LX102" s="191">
        <f t="shared" si="33"/>
        <v>0</v>
      </c>
      <c r="LY102" s="191">
        <f t="shared" si="33"/>
        <v>0</v>
      </c>
      <c r="LZ102" s="191">
        <f t="shared" si="33"/>
        <v>0</v>
      </c>
      <c r="MA102" s="191">
        <f t="shared" si="33"/>
        <v>0</v>
      </c>
      <c r="MB102" s="191">
        <f t="shared" si="33"/>
        <v>0</v>
      </c>
      <c r="MC102" s="191">
        <f t="shared" si="33"/>
        <v>0</v>
      </c>
      <c r="MD102" s="191">
        <f t="shared" si="33"/>
        <v>0</v>
      </c>
      <c r="ME102" s="191">
        <f t="shared" si="33"/>
        <v>0</v>
      </c>
      <c r="MF102" s="191">
        <f t="shared" si="33"/>
        <v>0</v>
      </c>
      <c r="MG102" s="191">
        <f t="shared" si="33"/>
        <v>0</v>
      </c>
      <c r="MH102" s="191">
        <f t="shared" si="33"/>
        <v>0</v>
      </c>
      <c r="MI102" s="191">
        <f t="shared" si="33"/>
        <v>0</v>
      </c>
      <c r="MJ102" s="191">
        <f t="shared" si="33"/>
        <v>0</v>
      </c>
      <c r="MK102" s="191">
        <f t="shared" si="33"/>
        <v>0</v>
      </c>
      <c r="ML102" s="191">
        <f t="shared" si="33"/>
        <v>0</v>
      </c>
      <c r="MM102" s="191">
        <f t="shared" si="33"/>
        <v>0</v>
      </c>
      <c r="MN102" s="191">
        <f t="shared" si="33"/>
        <v>0</v>
      </c>
      <c r="MO102" s="191">
        <f t="shared" si="33"/>
        <v>0</v>
      </c>
      <c r="MP102" s="191">
        <f t="shared" si="33"/>
        <v>0</v>
      </c>
      <c r="MQ102" s="191">
        <f t="shared" si="33"/>
        <v>0</v>
      </c>
      <c r="MR102" s="191">
        <f t="shared" si="33"/>
        <v>0</v>
      </c>
      <c r="MS102" s="191">
        <f t="shared" si="33"/>
        <v>0</v>
      </c>
      <c r="MT102" s="191">
        <f t="shared" si="33"/>
        <v>0</v>
      </c>
      <c r="MU102" s="191" t="e">
        <f t="shared" si="33"/>
        <v>#VALUE!</v>
      </c>
      <c r="MV102" s="191" t="e">
        <f t="shared" si="33"/>
        <v>#VALUE!</v>
      </c>
      <c r="MW102" s="191" t="e">
        <f t="shared" si="33"/>
        <v>#VALUE!</v>
      </c>
      <c r="MX102" s="191" t="e">
        <f t="shared" si="33"/>
        <v>#VALUE!</v>
      </c>
      <c r="MY102" s="191">
        <f t="shared" si="33"/>
        <v>2509</v>
      </c>
      <c r="MZ102" s="191">
        <f t="shared" si="33"/>
        <v>6627</v>
      </c>
      <c r="NA102" s="191">
        <f t="shared" si="33"/>
        <v>6</v>
      </c>
      <c r="NB102" s="191">
        <f t="shared" si="33"/>
        <v>36</v>
      </c>
      <c r="NC102" s="191">
        <f t="shared" si="33"/>
        <v>0</v>
      </c>
      <c r="ND102" s="191">
        <f t="shared" si="33"/>
        <v>0</v>
      </c>
      <c r="NE102" s="191">
        <f t="shared" si="33"/>
        <v>0</v>
      </c>
      <c r="NF102" s="191" t="e">
        <f t="shared" si="33"/>
        <v>#VALUE!</v>
      </c>
      <c r="NG102" s="191" t="e">
        <f t="shared" si="33"/>
        <v>#VALUE!</v>
      </c>
      <c r="NH102" s="191" t="e">
        <f t="shared" si="33"/>
        <v>#VALUE!</v>
      </c>
      <c r="NI102" s="191" t="e">
        <f t="shared" si="33"/>
        <v>#VALUE!</v>
      </c>
      <c r="NJ102" s="191" t="e">
        <f t="shared" si="33"/>
        <v>#VALUE!</v>
      </c>
      <c r="NK102" s="191" t="e">
        <f t="shared" si="33"/>
        <v>#VALUE!</v>
      </c>
      <c r="NL102" s="191" t="e">
        <f t="shared" si="33"/>
        <v>#VALUE!</v>
      </c>
      <c r="NM102" s="191">
        <f t="shared" si="33"/>
        <v>0</v>
      </c>
      <c r="NN102" s="191">
        <f t="shared" si="33"/>
        <v>0</v>
      </c>
      <c r="NO102" s="191">
        <f t="shared" si="33"/>
        <v>0</v>
      </c>
      <c r="NP102" s="191" t="e">
        <f t="shared" si="33"/>
        <v>#VALUE!</v>
      </c>
      <c r="NQ102" s="191" t="e">
        <f t="shared" si="33"/>
        <v>#VALUE!</v>
      </c>
      <c r="NR102" s="191">
        <f t="shared" si="33"/>
        <v>1</v>
      </c>
    </row>
    <row r="103" spans="1:382" ht="17.25" customHeight="1" x14ac:dyDescent="0.25">
      <c r="A103" s="455">
        <v>4</v>
      </c>
      <c r="B103" s="546" t="s">
        <v>298</v>
      </c>
      <c r="C103" s="880"/>
      <c r="D103" s="191">
        <f>SUM(D122:D125)</f>
        <v>0</v>
      </c>
      <c r="E103" s="191">
        <f t="shared" ref="E103:BP103" si="34">SUM(E122:E125)</f>
        <v>0</v>
      </c>
      <c r="F103" s="191">
        <f t="shared" si="34"/>
        <v>0</v>
      </c>
      <c r="G103" s="191">
        <f t="shared" si="34"/>
        <v>0</v>
      </c>
      <c r="H103" s="191">
        <f t="shared" si="34"/>
        <v>0</v>
      </c>
      <c r="I103" s="191">
        <f t="shared" si="34"/>
        <v>0</v>
      </c>
      <c r="J103" s="191">
        <f t="shared" si="34"/>
        <v>0</v>
      </c>
      <c r="K103" s="191">
        <f t="shared" si="34"/>
        <v>0</v>
      </c>
      <c r="L103" s="191">
        <f>SUM(L122:L125)</f>
        <v>0</v>
      </c>
      <c r="M103" s="191">
        <f t="shared" si="34"/>
        <v>0</v>
      </c>
      <c r="N103" s="191">
        <f t="shared" si="34"/>
        <v>0</v>
      </c>
      <c r="O103" s="191">
        <f t="shared" si="34"/>
        <v>0</v>
      </c>
      <c r="P103" s="191">
        <f t="shared" si="34"/>
        <v>0</v>
      </c>
      <c r="Q103" s="191">
        <f t="shared" si="34"/>
        <v>0</v>
      </c>
      <c r="R103" s="191">
        <f t="shared" si="34"/>
        <v>0</v>
      </c>
      <c r="S103" s="191">
        <f t="shared" si="34"/>
        <v>0</v>
      </c>
      <c r="T103" s="191">
        <f t="shared" si="34"/>
        <v>0</v>
      </c>
      <c r="U103" s="191">
        <f t="shared" si="34"/>
        <v>0</v>
      </c>
      <c r="V103" s="191">
        <f t="shared" si="34"/>
        <v>2</v>
      </c>
      <c r="W103" s="191">
        <f t="shared" si="34"/>
        <v>0</v>
      </c>
      <c r="X103" s="191">
        <f t="shared" si="34"/>
        <v>0</v>
      </c>
      <c r="Y103" s="191">
        <f t="shared" si="34"/>
        <v>0</v>
      </c>
      <c r="Z103" s="191">
        <f t="shared" si="34"/>
        <v>0</v>
      </c>
      <c r="AA103" s="191">
        <f t="shared" si="34"/>
        <v>0</v>
      </c>
      <c r="AB103" s="191">
        <f t="shared" si="34"/>
        <v>0</v>
      </c>
      <c r="AC103" s="191">
        <f t="shared" si="34"/>
        <v>0</v>
      </c>
      <c r="AD103" s="191">
        <f t="shared" si="34"/>
        <v>0</v>
      </c>
      <c r="AE103" s="191">
        <f t="shared" si="34"/>
        <v>0</v>
      </c>
      <c r="AF103" s="191">
        <f t="shared" si="34"/>
        <v>0</v>
      </c>
      <c r="AG103" s="191">
        <f t="shared" si="34"/>
        <v>0</v>
      </c>
      <c r="AH103" s="191">
        <f t="shared" si="34"/>
        <v>0</v>
      </c>
      <c r="AI103" s="191">
        <f t="shared" si="34"/>
        <v>0</v>
      </c>
      <c r="AJ103" s="191">
        <f t="shared" si="34"/>
        <v>0</v>
      </c>
      <c r="AK103" s="191">
        <f t="shared" si="34"/>
        <v>0</v>
      </c>
      <c r="AL103" s="191">
        <f t="shared" si="34"/>
        <v>0</v>
      </c>
      <c r="AM103" s="191">
        <f t="shared" si="34"/>
        <v>0</v>
      </c>
      <c r="AN103" s="191">
        <f t="shared" si="34"/>
        <v>0</v>
      </c>
      <c r="AO103" s="191">
        <f t="shared" si="34"/>
        <v>0</v>
      </c>
      <c r="AP103" s="191">
        <f t="shared" si="34"/>
        <v>0</v>
      </c>
      <c r="AQ103" s="191">
        <f t="shared" si="34"/>
        <v>0</v>
      </c>
      <c r="AR103" s="191">
        <f t="shared" si="34"/>
        <v>0</v>
      </c>
      <c r="AS103" s="191">
        <f t="shared" si="34"/>
        <v>0</v>
      </c>
      <c r="AT103" s="191">
        <f t="shared" si="34"/>
        <v>0</v>
      </c>
      <c r="AU103" s="191">
        <f t="shared" si="34"/>
        <v>0</v>
      </c>
      <c r="AV103" s="191">
        <f t="shared" si="34"/>
        <v>0</v>
      </c>
      <c r="AW103" s="191">
        <f t="shared" si="34"/>
        <v>0</v>
      </c>
      <c r="AX103" s="191">
        <f t="shared" si="34"/>
        <v>0</v>
      </c>
      <c r="AY103" s="191">
        <f t="shared" si="34"/>
        <v>0</v>
      </c>
      <c r="AZ103" s="191">
        <f t="shared" si="34"/>
        <v>0</v>
      </c>
      <c r="BA103" s="191">
        <f t="shared" si="34"/>
        <v>0</v>
      </c>
      <c r="BB103" s="191">
        <f t="shared" si="34"/>
        <v>0</v>
      </c>
      <c r="BC103" s="191">
        <f t="shared" si="34"/>
        <v>0</v>
      </c>
      <c r="BD103" s="191">
        <f t="shared" si="34"/>
        <v>0</v>
      </c>
      <c r="BE103" s="191">
        <f t="shared" si="34"/>
        <v>0</v>
      </c>
      <c r="BF103" s="191">
        <f t="shared" si="34"/>
        <v>0</v>
      </c>
      <c r="BG103" s="191">
        <f t="shared" si="34"/>
        <v>0</v>
      </c>
      <c r="BH103" s="191">
        <f t="shared" si="34"/>
        <v>0</v>
      </c>
      <c r="BI103" s="191">
        <f t="shared" si="34"/>
        <v>0</v>
      </c>
      <c r="BJ103" s="191">
        <f t="shared" si="34"/>
        <v>0</v>
      </c>
      <c r="BK103" s="191">
        <f t="shared" si="34"/>
        <v>0</v>
      </c>
      <c r="BL103" s="191">
        <f t="shared" si="34"/>
        <v>5</v>
      </c>
      <c r="BM103" s="191">
        <f t="shared" si="34"/>
        <v>0</v>
      </c>
      <c r="BN103" s="191">
        <f t="shared" si="34"/>
        <v>0</v>
      </c>
      <c r="BO103" s="191">
        <f t="shared" si="34"/>
        <v>0</v>
      </c>
      <c r="BP103" s="191">
        <f t="shared" si="34"/>
        <v>0</v>
      </c>
      <c r="BQ103" s="191">
        <f t="shared" ref="BQ103:EB103" si="35">SUM(BQ122:BQ125)</f>
        <v>0</v>
      </c>
      <c r="BR103" s="191">
        <f t="shared" si="35"/>
        <v>0</v>
      </c>
      <c r="BS103" s="191">
        <f t="shared" si="35"/>
        <v>0</v>
      </c>
      <c r="BT103" s="191">
        <f t="shared" si="35"/>
        <v>0</v>
      </c>
      <c r="BU103" s="191">
        <f t="shared" si="35"/>
        <v>0</v>
      </c>
      <c r="BV103" s="191">
        <f t="shared" si="35"/>
        <v>0</v>
      </c>
      <c r="BW103" s="191">
        <f t="shared" si="35"/>
        <v>0</v>
      </c>
      <c r="BX103" s="191">
        <f t="shared" si="35"/>
        <v>0</v>
      </c>
      <c r="BY103" s="191">
        <f t="shared" si="35"/>
        <v>0</v>
      </c>
      <c r="BZ103" s="191">
        <f t="shared" si="35"/>
        <v>0</v>
      </c>
      <c r="CA103" s="191">
        <f t="shared" si="35"/>
        <v>0</v>
      </c>
      <c r="CB103" s="191">
        <f t="shared" si="35"/>
        <v>0</v>
      </c>
      <c r="CC103" s="191">
        <f t="shared" si="35"/>
        <v>0</v>
      </c>
      <c r="CD103" s="191">
        <f t="shared" si="35"/>
        <v>0</v>
      </c>
      <c r="CE103" s="191">
        <f t="shared" si="35"/>
        <v>0</v>
      </c>
      <c r="CF103" s="191">
        <f t="shared" si="35"/>
        <v>0</v>
      </c>
      <c r="CG103" s="191">
        <f t="shared" si="35"/>
        <v>0</v>
      </c>
      <c r="CH103" s="191">
        <f t="shared" si="35"/>
        <v>0</v>
      </c>
      <c r="CI103" s="191">
        <f t="shared" si="35"/>
        <v>0</v>
      </c>
      <c r="CJ103" s="191">
        <f t="shared" si="35"/>
        <v>0</v>
      </c>
      <c r="CK103" s="191">
        <f t="shared" si="35"/>
        <v>0</v>
      </c>
      <c r="CL103" s="191">
        <f t="shared" si="35"/>
        <v>0</v>
      </c>
      <c r="CM103" s="191">
        <f t="shared" si="35"/>
        <v>0</v>
      </c>
      <c r="CN103" s="191">
        <f t="shared" si="35"/>
        <v>0</v>
      </c>
      <c r="CO103" s="191">
        <f t="shared" si="35"/>
        <v>0</v>
      </c>
      <c r="CP103" s="191">
        <f t="shared" si="35"/>
        <v>0</v>
      </c>
      <c r="CQ103" s="191">
        <f t="shared" si="35"/>
        <v>0</v>
      </c>
      <c r="CR103" s="191">
        <f t="shared" si="35"/>
        <v>0</v>
      </c>
      <c r="CS103" s="191">
        <f t="shared" si="35"/>
        <v>0</v>
      </c>
      <c r="CT103" s="191">
        <f t="shared" si="35"/>
        <v>0</v>
      </c>
      <c r="CU103" s="191">
        <f t="shared" si="35"/>
        <v>0</v>
      </c>
      <c r="CV103" s="191">
        <f t="shared" si="35"/>
        <v>0</v>
      </c>
      <c r="CW103" s="191">
        <f t="shared" si="35"/>
        <v>0</v>
      </c>
      <c r="CX103" s="191">
        <f t="shared" si="35"/>
        <v>0</v>
      </c>
      <c r="CY103" s="191">
        <f t="shared" si="35"/>
        <v>0</v>
      </c>
      <c r="CZ103" s="191">
        <f t="shared" si="35"/>
        <v>0</v>
      </c>
      <c r="DA103" s="191">
        <f t="shared" si="35"/>
        <v>0</v>
      </c>
      <c r="DB103" s="191">
        <f t="shared" si="35"/>
        <v>0</v>
      </c>
      <c r="DC103" s="191">
        <f t="shared" si="35"/>
        <v>0</v>
      </c>
      <c r="DD103" s="191">
        <f t="shared" si="35"/>
        <v>0</v>
      </c>
      <c r="DE103" s="191">
        <f t="shared" si="35"/>
        <v>0</v>
      </c>
      <c r="DF103" s="191">
        <f t="shared" si="35"/>
        <v>0</v>
      </c>
      <c r="DG103" s="191">
        <f t="shared" si="35"/>
        <v>0</v>
      </c>
      <c r="DH103" s="191">
        <f t="shared" si="35"/>
        <v>0</v>
      </c>
      <c r="DI103" s="191">
        <f t="shared" si="35"/>
        <v>0</v>
      </c>
      <c r="DJ103" s="191">
        <f t="shared" si="35"/>
        <v>0</v>
      </c>
      <c r="DK103" s="191">
        <f t="shared" si="35"/>
        <v>0</v>
      </c>
      <c r="DL103" s="191">
        <f t="shared" si="35"/>
        <v>0</v>
      </c>
      <c r="DM103" s="191">
        <f t="shared" si="35"/>
        <v>0</v>
      </c>
      <c r="DN103" s="191">
        <f t="shared" si="35"/>
        <v>0</v>
      </c>
      <c r="DO103" s="191">
        <f t="shared" si="35"/>
        <v>0</v>
      </c>
      <c r="DP103" s="191">
        <f t="shared" si="35"/>
        <v>0</v>
      </c>
      <c r="DQ103" s="191">
        <f t="shared" si="35"/>
        <v>0</v>
      </c>
      <c r="DR103" s="191">
        <f t="shared" si="35"/>
        <v>0</v>
      </c>
      <c r="DS103" s="191">
        <f t="shared" si="35"/>
        <v>0</v>
      </c>
      <c r="DT103" s="191">
        <f t="shared" si="35"/>
        <v>0</v>
      </c>
      <c r="DU103" s="191">
        <f t="shared" si="35"/>
        <v>0</v>
      </c>
      <c r="DV103" s="191">
        <f t="shared" si="35"/>
        <v>0</v>
      </c>
      <c r="DW103" s="191">
        <f t="shared" si="35"/>
        <v>5</v>
      </c>
      <c r="DX103" s="191">
        <f t="shared" si="35"/>
        <v>0</v>
      </c>
      <c r="DY103" s="191">
        <f t="shared" si="35"/>
        <v>0</v>
      </c>
      <c r="DZ103" s="191">
        <f t="shared" si="35"/>
        <v>0</v>
      </c>
      <c r="EA103" s="191">
        <f t="shared" si="35"/>
        <v>0</v>
      </c>
      <c r="EB103" s="191">
        <f t="shared" si="35"/>
        <v>0</v>
      </c>
      <c r="EC103" s="191">
        <f t="shared" ref="EC103:GN103" si="36">SUM(EC122:EC125)</f>
        <v>0</v>
      </c>
      <c r="ED103" s="191">
        <f t="shared" si="36"/>
        <v>0</v>
      </c>
      <c r="EE103" s="191">
        <f t="shared" si="36"/>
        <v>0</v>
      </c>
      <c r="EF103" s="191">
        <f t="shared" si="36"/>
        <v>0</v>
      </c>
      <c r="EG103" s="191">
        <f t="shared" si="36"/>
        <v>0</v>
      </c>
      <c r="EH103" s="191">
        <f t="shared" si="36"/>
        <v>0</v>
      </c>
      <c r="EI103" s="191">
        <f t="shared" si="36"/>
        <v>0</v>
      </c>
      <c r="EJ103" s="191">
        <f t="shared" si="36"/>
        <v>0</v>
      </c>
      <c r="EK103" s="191">
        <f t="shared" si="36"/>
        <v>0</v>
      </c>
      <c r="EL103" s="191">
        <f t="shared" si="36"/>
        <v>0</v>
      </c>
      <c r="EM103" s="191">
        <f t="shared" si="36"/>
        <v>0</v>
      </c>
      <c r="EN103" s="191">
        <f t="shared" si="36"/>
        <v>0</v>
      </c>
      <c r="EO103" s="191">
        <f t="shared" si="36"/>
        <v>0</v>
      </c>
      <c r="EP103" s="191">
        <f t="shared" si="36"/>
        <v>0</v>
      </c>
      <c r="EQ103" s="191">
        <f t="shared" si="36"/>
        <v>0</v>
      </c>
      <c r="ER103" s="191">
        <f t="shared" si="36"/>
        <v>5</v>
      </c>
      <c r="ES103" s="191">
        <f t="shared" si="36"/>
        <v>0</v>
      </c>
      <c r="ET103" s="191">
        <f t="shared" si="36"/>
        <v>0</v>
      </c>
      <c r="EU103" s="191">
        <f t="shared" si="36"/>
        <v>31</v>
      </c>
      <c r="EV103" s="191">
        <f t="shared" si="36"/>
        <v>0</v>
      </c>
      <c r="EW103" s="191">
        <f t="shared" si="36"/>
        <v>0</v>
      </c>
      <c r="EX103" s="191">
        <f t="shared" si="36"/>
        <v>0</v>
      </c>
      <c r="EY103" s="191">
        <f t="shared" si="36"/>
        <v>0</v>
      </c>
      <c r="EZ103" s="191">
        <f t="shared" si="36"/>
        <v>0</v>
      </c>
      <c r="FA103" s="191">
        <f t="shared" si="36"/>
        <v>0</v>
      </c>
      <c r="FB103" s="191">
        <f t="shared" si="36"/>
        <v>0</v>
      </c>
      <c r="FC103" s="191">
        <f t="shared" si="36"/>
        <v>0</v>
      </c>
      <c r="FD103" s="191">
        <f t="shared" si="36"/>
        <v>0</v>
      </c>
      <c r="FE103" s="191">
        <f t="shared" si="36"/>
        <v>0</v>
      </c>
      <c r="FF103" s="191">
        <f t="shared" si="36"/>
        <v>0</v>
      </c>
      <c r="FG103" s="191">
        <f t="shared" si="36"/>
        <v>0</v>
      </c>
      <c r="FH103" s="191">
        <f t="shared" si="36"/>
        <v>0</v>
      </c>
      <c r="FI103" s="191">
        <f t="shared" si="36"/>
        <v>0</v>
      </c>
      <c r="FJ103" s="191">
        <f t="shared" si="36"/>
        <v>0</v>
      </c>
      <c r="FK103" s="191">
        <f t="shared" si="36"/>
        <v>0</v>
      </c>
      <c r="FL103" s="191">
        <f t="shared" si="36"/>
        <v>0</v>
      </c>
      <c r="FM103" s="191">
        <f t="shared" si="36"/>
        <v>518</v>
      </c>
      <c r="FN103" s="191">
        <f t="shared" si="36"/>
        <v>0</v>
      </c>
      <c r="FO103" s="191">
        <f t="shared" si="36"/>
        <v>0</v>
      </c>
      <c r="FP103" s="191">
        <f t="shared" si="36"/>
        <v>5</v>
      </c>
      <c r="FQ103" s="191">
        <f t="shared" si="36"/>
        <v>5</v>
      </c>
      <c r="FR103" s="191">
        <f t="shared" si="36"/>
        <v>0</v>
      </c>
      <c r="FS103" s="191">
        <f t="shared" si="36"/>
        <v>0</v>
      </c>
      <c r="FT103" s="191">
        <f t="shared" si="36"/>
        <v>0</v>
      </c>
      <c r="FU103" s="191">
        <f t="shared" si="36"/>
        <v>5</v>
      </c>
      <c r="FV103" s="191">
        <f t="shared" si="36"/>
        <v>0</v>
      </c>
      <c r="FW103" s="191">
        <f t="shared" si="36"/>
        <v>0</v>
      </c>
      <c r="FX103" s="191">
        <f t="shared" si="36"/>
        <v>0</v>
      </c>
      <c r="FY103" s="191">
        <f t="shared" si="36"/>
        <v>0</v>
      </c>
      <c r="FZ103" s="191">
        <f t="shared" si="36"/>
        <v>0</v>
      </c>
      <c r="GA103" s="191">
        <f t="shared" si="36"/>
        <v>0</v>
      </c>
      <c r="GB103" s="191">
        <f t="shared" si="36"/>
        <v>0</v>
      </c>
      <c r="GC103" s="191">
        <f t="shared" si="36"/>
        <v>0</v>
      </c>
      <c r="GD103" s="191">
        <f t="shared" si="36"/>
        <v>0</v>
      </c>
      <c r="GE103" s="191">
        <f t="shared" si="36"/>
        <v>0</v>
      </c>
      <c r="GF103" s="191">
        <f t="shared" si="36"/>
        <v>0</v>
      </c>
      <c r="GG103" s="191">
        <f t="shared" si="36"/>
        <v>0</v>
      </c>
      <c r="GH103" s="191">
        <f t="shared" si="36"/>
        <v>0</v>
      </c>
      <c r="GI103" s="191">
        <f t="shared" si="36"/>
        <v>0</v>
      </c>
      <c r="GJ103" s="191">
        <f t="shared" si="36"/>
        <v>0</v>
      </c>
      <c r="GK103" s="191">
        <f t="shared" si="36"/>
        <v>0</v>
      </c>
      <c r="GL103" s="191">
        <f t="shared" si="36"/>
        <v>0</v>
      </c>
      <c r="GM103" s="191">
        <f t="shared" si="36"/>
        <v>2</v>
      </c>
      <c r="GN103" s="191">
        <f t="shared" si="36"/>
        <v>0</v>
      </c>
      <c r="GO103" s="191">
        <f t="shared" ref="GO103:IZ103" si="37">SUM(GO122:GO125)</f>
        <v>0</v>
      </c>
      <c r="GP103" s="191">
        <f t="shared" si="37"/>
        <v>3</v>
      </c>
      <c r="GQ103" s="191">
        <f t="shared" si="37"/>
        <v>0</v>
      </c>
      <c r="GR103" s="191">
        <f t="shared" si="37"/>
        <v>46</v>
      </c>
      <c r="GS103" s="191">
        <f t="shared" si="37"/>
        <v>0</v>
      </c>
      <c r="GT103" s="191">
        <f t="shared" si="37"/>
        <v>11</v>
      </c>
      <c r="GU103" s="191">
        <f t="shared" si="37"/>
        <v>68</v>
      </c>
      <c r="GV103" s="191">
        <f t="shared" si="37"/>
        <v>0</v>
      </c>
      <c r="GW103" s="191">
        <f t="shared" si="37"/>
        <v>306</v>
      </c>
      <c r="GX103" s="191">
        <f t="shared" si="37"/>
        <v>0</v>
      </c>
      <c r="GY103" s="191">
        <f t="shared" si="37"/>
        <v>89</v>
      </c>
      <c r="GZ103" s="191">
        <f t="shared" si="37"/>
        <v>19</v>
      </c>
      <c r="HA103" s="191">
        <f t="shared" si="37"/>
        <v>0</v>
      </c>
      <c r="HB103" s="191">
        <f t="shared" si="37"/>
        <v>103</v>
      </c>
      <c r="HC103" s="191">
        <f t="shared" si="37"/>
        <v>0</v>
      </c>
      <c r="HD103" s="191">
        <f t="shared" si="37"/>
        <v>24</v>
      </c>
      <c r="HE103" s="191">
        <f t="shared" si="37"/>
        <v>0</v>
      </c>
      <c r="HF103" s="191">
        <f t="shared" si="37"/>
        <v>0</v>
      </c>
      <c r="HG103" s="191">
        <f t="shared" si="37"/>
        <v>0</v>
      </c>
      <c r="HH103" s="191">
        <f t="shared" si="37"/>
        <v>0</v>
      </c>
      <c r="HI103" s="191">
        <f t="shared" si="37"/>
        <v>0</v>
      </c>
      <c r="HJ103" s="191">
        <f t="shared" si="37"/>
        <v>0</v>
      </c>
      <c r="HK103" s="191">
        <f t="shared" si="37"/>
        <v>1</v>
      </c>
      <c r="HL103" s="191">
        <f t="shared" si="37"/>
        <v>145</v>
      </c>
      <c r="HM103" s="191">
        <f t="shared" si="37"/>
        <v>0</v>
      </c>
      <c r="HN103" s="191">
        <f t="shared" si="37"/>
        <v>0</v>
      </c>
      <c r="HO103" s="191">
        <f t="shared" si="37"/>
        <v>0</v>
      </c>
      <c r="HP103" s="191">
        <f t="shared" si="37"/>
        <v>0</v>
      </c>
      <c r="HQ103" s="191">
        <f t="shared" si="37"/>
        <v>0</v>
      </c>
      <c r="HR103" s="191">
        <f t="shared" si="37"/>
        <v>0</v>
      </c>
      <c r="HS103" s="191">
        <f t="shared" si="37"/>
        <v>0</v>
      </c>
      <c r="HT103" s="191">
        <f t="shared" si="37"/>
        <v>0</v>
      </c>
      <c r="HU103" s="191">
        <f t="shared" si="37"/>
        <v>0</v>
      </c>
      <c r="HV103" s="191">
        <f t="shared" si="37"/>
        <v>0</v>
      </c>
      <c r="HW103" s="191">
        <f t="shared" si="37"/>
        <v>0</v>
      </c>
      <c r="HX103" s="191">
        <f t="shared" si="37"/>
        <v>0</v>
      </c>
      <c r="HY103" s="191">
        <f t="shared" si="37"/>
        <v>0</v>
      </c>
      <c r="HZ103" s="191">
        <f t="shared" si="37"/>
        <v>0</v>
      </c>
      <c r="IA103" s="191">
        <f t="shared" si="37"/>
        <v>0</v>
      </c>
      <c r="IB103" s="191">
        <f t="shared" si="37"/>
        <v>0</v>
      </c>
      <c r="IC103" s="191">
        <f t="shared" si="37"/>
        <v>0</v>
      </c>
      <c r="ID103" s="191">
        <f t="shared" si="37"/>
        <v>0</v>
      </c>
      <c r="IE103" s="191">
        <f t="shared" si="37"/>
        <v>0</v>
      </c>
      <c r="IF103" s="191">
        <f t="shared" si="37"/>
        <v>13</v>
      </c>
      <c r="IG103" s="191">
        <f t="shared" si="37"/>
        <v>499</v>
      </c>
      <c r="IH103" s="191">
        <f t="shared" si="37"/>
        <v>0</v>
      </c>
      <c r="II103" s="191">
        <f t="shared" si="37"/>
        <v>14</v>
      </c>
      <c r="IJ103" s="191">
        <f t="shared" si="37"/>
        <v>48</v>
      </c>
      <c r="IK103" s="191">
        <f t="shared" si="37"/>
        <v>0</v>
      </c>
      <c r="IL103" s="191">
        <f t="shared" si="37"/>
        <v>0</v>
      </c>
      <c r="IM103" s="191">
        <f t="shared" si="37"/>
        <v>149</v>
      </c>
      <c r="IN103" s="191">
        <f t="shared" si="37"/>
        <v>0</v>
      </c>
      <c r="IO103" s="191">
        <f t="shared" si="37"/>
        <v>2</v>
      </c>
      <c r="IP103" s="191">
        <f t="shared" si="37"/>
        <v>0</v>
      </c>
      <c r="IQ103" s="191">
        <f t="shared" si="37"/>
        <v>0</v>
      </c>
      <c r="IR103" s="191">
        <f t="shared" si="37"/>
        <v>2</v>
      </c>
      <c r="IS103" s="191">
        <f t="shared" si="37"/>
        <v>2</v>
      </c>
      <c r="IT103" s="191">
        <f t="shared" si="37"/>
        <v>0</v>
      </c>
      <c r="IU103" s="191">
        <f t="shared" si="37"/>
        <v>0</v>
      </c>
      <c r="IV103" s="191">
        <f t="shared" si="37"/>
        <v>0</v>
      </c>
      <c r="IW103" s="191">
        <f t="shared" si="37"/>
        <v>0</v>
      </c>
      <c r="IX103" s="191">
        <f t="shared" si="37"/>
        <v>0</v>
      </c>
      <c r="IY103" s="191">
        <f t="shared" si="37"/>
        <v>0</v>
      </c>
      <c r="IZ103" s="191">
        <f t="shared" si="37"/>
        <v>0</v>
      </c>
      <c r="JA103" s="191">
        <f t="shared" ref="JA103:LL103" si="38">SUM(JA122:JA125)</f>
        <v>0</v>
      </c>
      <c r="JB103" s="191">
        <f t="shared" si="38"/>
        <v>0</v>
      </c>
      <c r="JC103" s="191">
        <f t="shared" si="38"/>
        <v>0</v>
      </c>
      <c r="JD103" s="191">
        <f t="shared" si="38"/>
        <v>0</v>
      </c>
      <c r="JE103" s="191">
        <f t="shared" si="38"/>
        <v>74</v>
      </c>
      <c r="JF103" s="191">
        <f t="shared" si="38"/>
        <v>0</v>
      </c>
      <c r="JG103" s="191">
        <f t="shared" si="38"/>
        <v>0</v>
      </c>
      <c r="JH103" s="191">
        <f t="shared" si="38"/>
        <v>0</v>
      </c>
      <c r="JI103" s="191">
        <f t="shared" si="38"/>
        <v>0</v>
      </c>
      <c r="JJ103" s="191">
        <f t="shared" si="38"/>
        <v>0</v>
      </c>
      <c r="JK103" s="191">
        <f t="shared" si="38"/>
        <v>0</v>
      </c>
      <c r="JL103" s="191">
        <f t="shared" si="38"/>
        <v>0</v>
      </c>
      <c r="JM103" s="191">
        <f t="shared" si="38"/>
        <v>4</v>
      </c>
      <c r="JN103" s="191">
        <f t="shared" si="38"/>
        <v>18</v>
      </c>
      <c r="JO103" s="191">
        <f t="shared" si="38"/>
        <v>0</v>
      </c>
      <c r="JP103" s="191">
        <f t="shared" si="38"/>
        <v>0</v>
      </c>
      <c r="JQ103" s="191">
        <f t="shared" si="38"/>
        <v>0</v>
      </c>
      <c r="JR103" s="191">
        <f t="shared" si="38"/>
        <v>0</v>
      </c>
      <c r="JS103" s="191">
        <f t="shared" si="38"/>
        <v>0</v>
      </c>
      <c r="JT103" s="191">
        <f t="shared" si="38"/>
        <v>44</v>
      </c>
      <c r="JU103" s="191">
        <f t="shared" si="38"/>
        <v>0</v>
      </c>
      <c r="JV103" s="191">
        <f t="shared" si="38"/>
        <v>0</v>
      </c>
      <c r="JW103" s="191">
        <f t="shared" si="38"/>
        <v>0</v>
      </c>
      <c r="JX103" s="191">
        <f t="shared" si="38"/>
        <v>0</v>
      </c>
      <c r="JY103" s="191">
        <f t="shared" si="38"/>
        <v>0</v>
      </c>
      <c r="JZ103" s="191">
        <f t="shared" si="38"/>
        <v>187</v>
      </c>
      <c r="KA103" s="191">
        <f t="shared" si="38"/>
        <v>0</v>
      </c>
      <c r="KB103" s="191">
        <f t="shared" si="38"/>
        <v>0</v>
      </c>
      <c r="KC103" s="191">
        <f t="shared" si="38"/>
        <v>0</v>
      </c>
      <c r="KD103" s="191">
        <f t="shared" si="38"/>
        <v>0</v>
      </c>
      <c r="KE103" s="191">
        <f t="shared" si="38"/>
        <v>0</v>
      </c>
      <c r="KF103" s="191">
        <f t="shared" si="38"/>
        <v>187</v>
      </c>
      <c r="KG103" s="191">
        <f t="shared" si="38"/>
        <v>0</v>
      </c>
      <c r="KH103" s="191">
        <f t="shared" si="38"/>
        <v>0</v>
      </c>
      <c r="KI103" s="191">
        <f t="shared" si="38"/>
        <v>10</v>
      </c>
      <c r="KJ103" s="191">
        <f t="shared" si="38"/>
        <v>0</v>
      </c>
      <c r="KK103" s="191">
        <f t="shared" si="38"/>
        <v>12</v>
      </c>
      <c r="KL103" s="191">
        <f t="shared" si="38"/>
        <v>96</v>
      </c>
      <c r="KM103" s="191">
        <f t="shared" si="38"/>
        <v>0</v>
      </c>
      <c r="KN103" s="191">
        <f t="shared" si="38"/>
        <v>0</v>
      </c>
      <c r="KO103" s="191">
        <f t="shared" si="38"/>
        <v>24</v>
      </c>
      <c r="KP103" s="191">
        <f t="shared" si="38"/>
        <v>0</v>
      </c>
      <c r="KQ103" s="191">
        <f t="shared" si="38"/>
        <v>0</v>
      </c>
      <c r="KR103" s="191">
        <f t="shared" si="38"/>
        <v>6</v>
      </c>
      <c r="KS103" s="191">
        <f t="shared" si="38"/>
        <v>0</v>
      </c>
      <c r="KT103" s="191">
        <f t="shared" si="38"/>
        <v>0</v>
      </c>
      <c r="KU103" s="191">
        <f t="shared" si="38"/>
        <v>0</v>
      </c>
      <c r="KV103" s="191">
        <f t="shared" si="38"/>
        <v>0</v>
      </c>
      <c r="KW103" s="191">
        <f t="shared" si="38"/>
        <v>0</v>
      </c>
      <c r="KX103" s="191">
        <f t="shared" si="38"/>
        <v>0</v>
      </c>
      <c r="KY103" s="191">
        <f t="shared" si="38"/>
        <v>0</v>
      </c>
      <c r="KZ103" s="191">
        <f t="shared" si="38"/>
        <v>0</v>
      </c>
      <c r="LA103" s="191">
        <f t="shared" si="38"/>
        <v>0</v>
      </c>
      <c r="LB103" s="191">
        <f t="shared" si="38"/>
        <v>0</v>
      </c>
      <c r="LC103" s="191">
        <f t="shared" si="38"/>
        <v>0</v>
      </c>
      <c r="LD103" s="191">
        <f t="shared" si="38"/>
        <v>0</v>
      </c>
      <c r="LE103" s="191">
        <f t="shared" si="38"/>
        <v>0</v>
      </c>
      <c r="LF103" s="191">
        <f t="shared" si="38"/>
        <v>9</v>
      </c>
      <c r="LG103" s="191">
        <f t="shared" si="38"/>
        <v>231</v>
      </c>
      <c r="LH103" s="191">
        <f t="shared" si="38"/>
        <v>0</v>
      </c>
      <c r="LI103" s="191">
        <f t="shared" si="38"/>
        <v>0</v>
      </c>
      <c r="LJ103" s="191">
        <f t="shared" si="38"/>
        <v>0</v>
      </c>
      <c r="LK103" s="191">
        <f t="shared" si="38"/>
        <v>0</v>
      </c>
      <c r="LL103" s="191">
        <f t="shared" si="38"/>
        <v>0</v>
      </c>
      <c r="LM103" s="191">
        <f t="shared" ref="LM103:NR103" si="39">SUM(LM122:LM125)</f>
        <v>0</v>
      </c>
      <c r="LN103" s="191">
        <f t="shared" si="39"/>
        <v>0</v>
      </c>
      <c r="LO103" s="191">
        <f t="shared" si="39"/>
        <v>0</v>
      </c>
      <c r="LP103" s="191">
        <f t="shared" si="39"/>
        <v>0</v>
      </c>
      <c r="LQ103" s="191">
        <f t="shared" si="39"/>
        <v>0</v>
      </c>
      <c r="LR103" s="191">
        <f t="shared" si="39"/>
        <v>0</v>
      </c>
      <c r="LS103" s="191">
        <f t="shared" si="39"/>
        <v>0</v>
      </c>
      <c r="LT103" s="191">
        <f t="shared" si="39"/>
        <v>0</v>
      </c>
      <c r="LU103" s="191">
        <f t="shared" si="39"/>
        <v>0</v>
      </c>
      <c r="LV103" s="191">
        <f t="shared" si="39"/>
        <v>0</v>
      </c>
      <c r="LW103" s="191">
        <f t="shared" si="39"/>
        <v>0</v>
      </c>
      <c r="LX103" s="191">
        <f t="shared" si="39"/>
        <v>0</v>
      </c>
      <c r="LY103" s="191">
        <f t="shared" si="39"/>
        <v>0</v>
      </c>
      <c r="LZ103" s="191">
        <f t="shared" si="39"/>
        <v>0</v>
      </c>
      <c r="MA103" s="191">
        <f t="shared" si="39"/>
        <v>0</v>
      </c>
      <c r="MB103" s="191">
        <f t="shared" si="39"/>
        <v>0</v>
      </c>
      <c r="MC103" s="191">
        <f t="shared" si="39"/>
        <v>0</v>
      </c>
      <c r="MD103" s="191">
        <f t="shared" si="39"/>
        <v>0</v>
      </c>
      <c r="ME103" s="191">
        <f t="shared" si="39"/>
        <v>0</v>
      </c>
      <c r="MF103" s="191">
        <f t="shared" si="39"/>
        <v>0</v>
      </c>
      <c r="MG103" s="191">
        <f t="shared" si="39"/>
        <v>0</v>
      </c>
      <c r="MH103" s="191">
        <f t="shared" si="39"/>
        <v>0</v>
      </c>
      <c r="MI103" s="191">
        <f t="shared" si="39"/>
        <v>0</v>
      </c>
      <c r="MJ103" s="191">
        <f t="shared" si="39"/>
        <v>0</v>
      </c>
      <c r="MK103" s="191">
        <f t="shared" si="39"/>
        <v>0</v>
      </c>
      <c r="ML103" s="191">
        <f t="shared" si="39"/>
        <v>0</v>
      </c>
      <c r="MM103" s="191">
        <f t="shared" si="39"/>
        <v>0</v>
      </c>
      <c r="MN103" s="191">
        <f t="shared" si="39"/>
        <v>0</v>
      </c>
      <c r="MO103" s="191">
        <f t="shared" si="39"/>
        <v>0</v>
      </c>
      <c r="MP103" s="191">
        <f t="shared" si="39"/>
        <v>0</v>
      </c>
      <c r="MQ103" s="191">
        <f t="shared" si="39"/>
        <v>0</v>
      </c>
      <c r="MR103" s="191">
        <f t="shared" si="39"/>
        <v>0</v>
      </c>
      <c r="MS103" s="191">
        <f t="shared" si="39"/>
        <v>0</v>
      </c>
      <c r="MT103" s="191">
        <f t="shared" si="39"/>
        <v>0</v>
      </c>
      <c r="MU103" s="191">
        <f t="shared" si="39"/>
        <v>28</v>
      </c>
      <c r="MV103" s="191">
        <f t="shared" si="39"/>
        <v>28</v>
      </c>
      <c r="MW103" s="191">
        <f t="shared" si="39"/>
        <v>148</v>
      </c>
      <c r="MX103" s="191">
        <f t="shared" si="39"/>
        <v>0</v>
      </c>
      <c r="MY103" s="191">
        <f t="shared" si="39"/>
        <v>0</v>
      </c>
      <c r="MZ103" s="191">
        <f t="shared" si="39"/>
        <v>8858</v>
      </c>
      <c r="NA103" s="191">
        <f t="shared" si="39"/>
        <v>0</v>
      </c>
      <c r="NB103" s="191">
        <f t="shared" si="39"/>
        <v>0</v>
      </c>
      <c r="NC103" s="191">
        <f t="shared" si="39"/>
        <v>0</v>
      </c>
      <c r="ND103" s="191">
        <f t="shared" si="39"/>
        <v>0</v>
      </c>
      <c r="NE103" s="191">
        <f t="shared" si="39"/>
        <v>0</v>
      </c>
      <c r="NF103" s="191">
        <f t="shared" si="39"/>
        <v>0</v>
      </c>
      <c r="NG103" s="191">
        <f t="shared" si="39"/>
        <v>0</v>
      </c>
      <c r="NH103" s="191">
        <f t="shared" si="39"/>
        <v>39</v>
      </c>
      <c r="NI103" s="191">
        <f t="shared" si="39"/>
        <v>99</v>
      </c>
      <c r="NJ103" s="191">
        <f t="shared" si="39"/>
        <v>0</v>
      </c>
      <c r="NK103" s="191">
        <f t="shared" si="39"/>
        <v>72</v>
      </c>
      <c r="NL103" s="191">
        <f t="shared" si="39"/>
        <v>367</v>
      </c>
      <c r="NM103" s="191">
        <f t="shared" si="39"/>
        <v>0</v>
      </c>
      <c r="NN103" s="191">
        <f t="shared" si="39"/>
        <v>0</v>
      </c>
      <c r="NO103" s="191">
        <f t="shared" si="39"/>
        <v>0</v>
      </c>
      <c r="NP103" s="191">
        <f t="shared" si="39"/>
        <v>0</v>
      </c>
      <c r="NQ103" s="191">
        <f t="shared" si="39"/>
        <v>0</v>
      </c>
      <c r="NR103" s="191">
        <f t="shared" si="39"/>
        <v>0</v>
      </c>
    </row>
    <row r="104" spans="1:382" ht="17.25" customHeight="1" x14ac:dyDescent="0.25">
      <c r="A104" s="189">
        <v>5</v>
      </c>
      <c r="B104" s="546" t="s">
        <v>301</v>
      </c>
      <c r="C104" s="880"/>
      <c r="D104" s="191">
        <f>SUM(D126:D131)</f>
        <v>11</v>
      </c>
      <c r="E104" s="191">
        <f t="shared" ref="E104:BP104" si="40">SUM(E126:E131)</f>
        <v>0</v>
      </c>
      <c r="F104" s="191">
        <f t="shared" si="40"/>
        <v>0</v>
      </c>
      <c r="G104" s="191">
        <f t="shared" si="40"/>
        <v>0</v>
      </c>
      <c r="H104" s="191">
        <f t="shared" si="40"/>
        <v>0</v>
      </c>
      <c r="I104" s="191">
        <f t="shared" si="40"/>
        <v>0</v>
      </c>
      <c r="J104" s="191">
        <f t="shared" si="40"/>
        <v>0</v>
      </c>
      <c r="K104" s="191">
        <f t="shared" si="40"/>
        <v>0</v>
      </c>
      <c r="L104" s="191">
        <f t="shared" si="40"/>
        <v>0</v>
      </c>
      <c r="M104" s="191">
        <f t="shared" si="40"/>
        <v>0</v>
      </c>
      <c r="N104" s="191">
        <f t="shared" si="40"/>
        <v>0</v>
      </c>
      <c r="O104" s="191">
        <f t="shared" si="40"/>
        <v>0</v>
      </c>
      <c r="P104" s="191">
        <f t="shared" si="40"/>
        <v>0</v>
      </c>
      <c r="Q104" s="191">
        <f t="shared" si="40"/>
        <v>0</v>
      </c>
      <c r="R104" s="191">
        <f t="shared" si="40"/>
        <v>0</v>
      </c>
      <c r="S104" s="191">
        <f t="shared" si="40"/>
        <v>0</v>
      </c>
      <c r="T104" s="191">
        <f t="shared" si="40"/>
        <v>0</v>
      </c>
      <c r="U104" s="191">
        <f t="shared" si="40"/>
        <v>3</v>
      </c>
      <c r="V104" s="191">
        <f t="shared" si="40"/>
        <v>0</v>
      </c>
      <c r="W104" s="191">
        <f t="shared" si="40"/>
        <v>3</v>
      </c>
      <c r="X104" s="191">
        <f t="shared" si="40"/>
        <v>0</v>
      </c>
      <c r="Y104" s="191">
        <f t="shared" si="40"/>
        <v>0</v>
      </c>
      <c r="Z104" s="191">
        <f t="shared" si="40"/>
        <v>0</v>
      </c>
      <c r="AA104" s="191">
        <f t="shared" si="40"/>
        <v>0</v>
      </c>
      <c r="AB104" s="191">
        <f t="shared" si="40"/>
        <v>0</v>
      </c>
      <c r="AC104" s="191">
        <f t="shared" si="40"/>
        <v>0</v>
      </c>
      <c r="AD104" s="191">
        <f t="shared" si="40"/>
        <v>0</v>
      </c>
      <c r="AE104" s="191">
        <f t="shared" si="40"/>
        <v>0</v>
      </c>
      <c r="AF104" s="191">
        <f t="shared" si="40"/>
        <v>0</v>
      </c>
      <c r="AG104" s="191">
        <f t="shared" si="40"/>
        <v>0</v>
      </c>
      <c r="AH104" s="191">
        <f t="shared" si="40"/>
        <v>0</v>
      </c>
      <c r="AI104" s="191">
        <f t="shared" si="40"/>
        <v>0</v>
      </c>
      <c r="AJ104" s="191">
        <f t="shared" si="40"/>
        <v>0</v>
      </c>
      <c r="AK104" s="191">
        <f t="shared" si="40"/>
        <v>0</v>
      </c>
      <c r="AL104" s="191">
        <f t="shared" si="40"/>
        <v>0</v>
      </c>
      <c r="AM104" s="191">
        <f t="shared" si="40"/>
        <v>0</v>
      </c>
      <c r="AN104" s="191">
        <f t="shared" si="40"/>
        <v>0</v>
      </c>
      <c r="AO104" s="191">
        <f t="shared" si="40"/>
        <v>0</v>
      </c>
      <c r="AP104" s="191">
        <f t="shared" si="40"/>
        <v>0</v>
      </c>
      <c r="AQ104" s="191">
        <f t="shared" si="40"/>
        <v>0</v>
      </c>
      <c r="AR104" s="191">
        <f t="shared" si="40"/>
        <v>0</v>
      </c>
      <c r="AS104" s="191">
        <f t="shared" si="40"/>
        <v>0</v>
      </c>
      <c r="AT104" s="191">
        <f t="shared" si="40"/>
        <v>27</v>
      </c>
      <c r="AU104" s="191">
        <f t="shared" si="40"/>
        <v>0</v>
      </c>
      <c r="AV104" s="191">
        <f t="shared" si="40"/>
        <v>0</v>
      </c>
      <c r="AW104" s="191">
        <f t="shared" si="40"/>
        <v>0</v>
      </c>
      <c r="AX104" s="191">
        <f t="shared" si="40"/>
        <v>0</v>
      </c>
      <c r="AY104" s="191">
        <f t="shared" si="40"/>
        <v>0</v>
      </c>
      <c r="AZ104" s="191">
        <f t="shared" si="40"/>
        <v>0</v>
      </c>
      <c r="BA104" s="191">
        <f t="shared" si="40"/>
        <v>0</v>
      </c>
      <c r="BB104" s="191">
        <f t="shared" si="40"/>
        <v>0</v>
      </c>
      <c r="BC104" s="191">
        <f t="shared" si="40"/>
        <v>0</v>
      </c>
      <c r="BD104" s="191">
        <f t="shared" si="40"/>
        <v>0</v>
      </c>
      <c r="BE104" s="191">
        <f t="shared" si="40"/>
        <v>0</v>
      </c>
      <c r="BF104" s="191">
        <f t="shared" si="40"/>
        <v>0</v>
      </c>
      <c r="BG104" s="191">
        <f t="shared" si="40"/>
        <v>0</v>
      </c>
      <c r="BH104" s="191">
        <f t="shared" si="40"/>
        <v>0</v>
      </c>
      <c r="BI104" s="191">
        <f t="shared" si="40"/>
        <v>0</v>
      </c>
      <c r="BJ104" s="191">
        <f t="shared" si="40"/>
        <v>0</v>
      </c>
      <c r="BK104" s="191">
        <f t="shared" si="40"/>
        <v>0</v>
      </c>
      <c r="BL104" s="191">
        <f t="shared" si="40"/>
        <v>216</v>
      </c>
      <c r="BM104" s="191">
        <f t="shared" si="40"/>
        <v>0</v>
      </c>
      <c r="BN104" s="191">
        <f t="shared" si="40"/>
        <v>0</v>
      </c>
      <c r="BO104" s="191">
        <f t="shared" si="40"/>
        <v>0</v>
      </c>
      <c r="BP104" s="191">
        <f t="shared" si="40"/>
        <v>0</v>
      </c>
      <c r="BQ104" s="191">
        <f t="shared" ref="BQ104:EB104" si="41">SUM(BQ126:BQ131)</f>
        <v>0</v>
      </c>
      <c r="BR104" s="191">
        <f t="shared" si="41"/>
        <v>0</v>
      </c>
      <c r="BS104" s="191">
        <f t="shared" si="41"/>
        <v>0</v>
      </c>
      <c r="BT104" s="191">
        <f t="shared" si="41"/>
        <v>0</v>
      </c>
      <c r="BU104" s="191">
        <f t="shared" si="41"/>
        <v>0</v>
      </c>
      <c r="BV104" s="191">
        <f t="shared" si="41"/>
        <v>0</v>
      </c>
      <c r="BW104" s="191">
        <f t="shared" si="41"/>
        <v>0</v>
      </c>
      <c r="BX104" s="191">
        <f t="shared" si="41"/>
        <v>0</v>
      </c>
      <c r="BY104" s="191">
        <f t="shared" si="41"/>
        <v>0</v>
      </c>
      <c r="BZ104" s="191">
        <f t="shared" si="41"/>
        <v>0</v>
      </c>
      <c r="CA104" s="191">
        <f t="shared" si="41"/>
        <v>0</v>
      </c>
      <c r="CB104" s="191">
        <f t="shared" si="41"/>
        <v>0</v>
      </c>
      <c r="CC104" s="191">
        <f t="shared" si="41"/>
        <v>0</v>
      </c>
      <c r="CD104" s="191">
        <f t="shared" si="41"/>
        <v>0</v>
      </c>
      <c r="CE104" s="191">
        <f t="shared" si="41"/>
        <v>0</v>
      </c>
      <c r="CF104" s="191">
        <f t="shared" si="41"/>
        <v>0</v>
      </c>
      <c r="CG104" s="191">
        <f t="shared" si="41"/>
        <v>0</v>
      </c>
      <c r="CH104" s="191">
        <f t="shared" si="41"/>
        <v>0</v>
      </c>
      <c r="CI104" s="191">
        <f t="shared" si="41"/>
        <v>0</v>
      </c>
      <c r="CJ104" s="191">
        <f t="shared" si="41"/>
        <v>0</v>
      </c>
      <c r="CK104" s="191">
        <f t="shared" si="41"/>
        <v>0</v>
      </c>
      <c r="CL104" s="191">
        <f t="shared" si="41"/>
        <v>0</v>
      </c>
      <c r="CM104" s="191">
        <f t="shared" si="41"/>
        <v>0</v>
      </c>
      <c r="CN104" s="191">
        <f t="shared" si="41"/>
        <v>0</v>
      </c>
      <c r="CO104" s="191">
        <f t="shared" si="41"/>
        <v>0</v>
      </c>
      <c r="CP104" s="191">
        <f t="shared" si="41"/>
        <v>0</v>
      </c>
      <c r="CQ104" s="191">
        <f t="shared" si="41"/>
        <v>0</v>
      </c>
      <c r="CR104" s="191">
        <f t="shared" si="41"/>
        <v>0</v>
      </c>
      <c r="CS104" s="191">
        <f t="shared" si="41"/>
        <v>0</v>
      </c>
      <c r="CT104" s="191">
        <f t="shared" si="41"/>
        <v>0</v>
      </c>
      <c r="CU104" s="191">
        <f t="shared" si="41"/>
        <v>0</v>
      </c>
      <c r="CV104" s="191">
        <f t="shared" si="41"/>
        <v>0</v>
      </c>
      <c r="CW104" s="191">
        <f t="shared" si="41"/>
        <v>0</v>
      </c>
      <c r="CX104" s="191">
        <f t="shared" si="41"/>
        <v>0</v>
      </c>
      <c r="CY104" s="191">
        <f t="shared" si="41"/>
        <v>0</v>
      </c>
      <c r="CZ104" s="191">
        <f t="shared" si="41"/>
        <v>0</v>
      </c>
      <c r="DA104" s="191">
        <f t="shared" si="41"/>
        <v>0</v>
      </c>
      <c r="DB104" s="191">
        <f t="shared" si="41"/>
        <v>0</v>
      </c>
      <c r="DC104" s="191">
        <f t="shared" si="41"/>
        <v>0</v>
      </c>
      <c r="DD104" s="191">
        <f t="shared" si="41"/>
        <v>0</v>
      </c>
      <c r="DE104" s="191">
        <f t="shared" si="41"/>
        <v>27</v>
      </c>
      <c r="DF104" s="191">
        <f t="shared" si="41"/>
        <v>0</v>
      </c>
      <c r="DG104" s="191">
        <f t="shared" si="41"/>
        <v>0</v>
      </c>
      <c r="DH104" s="191">
        <f t="shared" si="41"/>
        <v>0</v>
      </c>
      <c r="DI104" s="191">
        <f t="shared" si="41"/>
        <v>0</v>
      </c>
      <c r="DJ104" s="191">
        <f t="shared" si="41"/>
        <v>0</v>
      </c>
      <c r="DK104" s="191">
        <f t="shared" si="41"/>
        <v>0</v>
      </c>
      <c r="DL104" s="191">
        <f t="shared" si="41"/>
        <v>0</v>
      </c>
      <c r="DM104" s="191">
        <f t="shared" si="41"/>
        <v>0</v>
      </c>
      <c r="DN104" s="191">
        <f t="shared" si="41"/>
        <v>0</v>
      </c>
      <c r="DO104" s="191">
        <f t="shared" si="41"/>
        <v>0</v>
      </c>
      <c r="DP104" s="191">
        <f t="shared" si="41"/>
        <v>0</v>
      </c>
      <c r="DQ104" s="191">
        <f t="shared" si="41"/>
        <v>0</v>
      </c>
      <c r="DR104" s="191">
        <f t="shared" si="41"/>
        <v>0</v>
      </c>
      <c r="DS104" s="191">
        <f t="shared" si="41"/>
        <v>0</v>
      </c>
      <c r="DT104" s="191">
        <f t="shared" si="41"/>
        <v>0</v>
      </c>
      <c r="DU104" s="191">
        <f t="shared" si="41"/>
        <v>0</v>
      </c>
      <c r="DV104" s="191">
        <f t="shared" si="41"/>
        <v>0</v>
      </c>
      <c r="DW104" s="191">
        <f t="shared" si="41"/>
        <v>216</v>
      </c>
      <c r="DX104" s="191">
        <f t="shared" si="41"/>
        <v>0</v>
      </c>
      <c r="DY104" s="191">
        <f t="shared" si="41"/>
        <v>0</v>
      </c>
      <c r="DZ104" s="191">
        <f t="shared" si="41"/>
        <v>46</v>
      </c>
      <c r="EA104" s="191">
        <f t="shared" si="41"/>
        <v>0</v>
      </c>
      <c r="EB104" s="191">
        <f t="shared" si="41"/>
        <v>0</v>
      </c>
      <c r="EC104" s="191">
        <f t="shared" ref="EC104:GN104" si="42">SUM(EC126:EC131)</f>
        <v>0</v>
      </c>
      <c r="ED104" s="191">
        <f t="shared" si="42"/>
        <v>0</v>
      </c>
      <c r="EE104" s="191">
        <f t="shared" si="42"/>
        <v>0</v>
      </c>
      <c r="EF104" s="191">
        <f t="shared" si="42"/>
        <v>0</v>
      </c>
      <c r="EG104" s="191">
        <f t="shared" si="42"/>
        <v>0</v>
      </c>
      <c r="EH104" s="191">
        <f t="shared" si="42"/>
        <v>0</v>
      </c>
      <c r="EI104" s="191">
        <f t="shared" si="42"/>
        <v>0</v>
      </c>
      <c r="EJ104" s="191">
        <f t="shared" si="42"/>
        <v>0</v>
      </c>
      <c r="EK104" s="191">
        <f t="shared" si="42"/>
        <v>0</v>
      </c>
      <c r="EL104" s="191">
        <f t="shared" si="42"/>
        <v>0</v>
      </c>
      <c r="EM104" s="191">
        <f t="shared" si="42"/>
        <v>0</v>
      </c>
      <c r="EN104" s="191">
        <f t="shared" si="42"/>
        <v>0</v>
      </c>
      <c r="EO104" s="191">
        <f t="shared" si="42"/>
        <v>0</v>
      </c>
      <c r="EP104" s="191">
        <f t="shared" si="42"/>
        <v>0</v>
      </c>
      <c r="EQ104" s="191">
        <f t="shared" si="42"/>
        <v>0</v>
      </c>
      <c r="ER104" s="191">
        <f t="shared" si="42"/>
        <v>245</v>
      </c>
      <c r="ES104" s="191">
        <f t="shared" si="42"/>
        <v>0</v>
      </c>
      <c r="ET104" s="191">
        <f t="shared" si="42"/>
        <v>0</v>
      </c>
      <c r="EU104" s="191">
        <f t="shared" si="42"/>
        <v>1644</v>
      </c>
      <c r="EV104" s="191">
        <f t="shared" si="42"/>
        <v>0</v>
      </c>
      <c r="EW104" s="191">
        <f t="shared" si="42"/>
        <v>0</v>
      </c>
      <c r="EX104" s="191">
        <f t="shared" si="42"/>
        <v>0</v>
      </c>
      <c r="EY104" s="191">
        <f t="shared" si="42"/>
        <v>0</v>
      </c>
      <c r="EZ104" s="191">
        <f t="shared" si="42"/>
        <v>0</v>
      </c>
      <c r="FA104" s="191">
        <f t="shared" si="42"/>
        <v>0</v>
      </c>
      <c r="FB104" s="191">
        <f t="shared" si="42"/>
        <v>0</v>
      </c>
      <c r="FC104" s="191">
        <f t="shared" si="42"/>
        <v>0</v>
      </c>
      <c r="FD104" s="191">
        <f t="shared" si="42"/>
        <v>0</v>
      </c>
      <c r="FE104" s="191">
        <f t="shared" si="42"/>
        <v>0</v>
      </c>
      <c r="FF104" s="191">
        <f t="shared" si="42"/>
        <v>0</v>
      </c>
      <c r="FG104" s="191">
        <f t="shared" si="42"/>
        <v>0</v>
      </c>
      <c r="FH104" s="191">
        <f t="shared" si="42"/>
        <v>0</v>
      </c>
      <c r="FI104" s="191">
        <f t="shared" si="42"/>
        <v>0</v>
      </c>
      <c r="FJ104" s="191">
        <f t="shared" si="42"/>
        <v>0</v>
      </c>
      <c r="FK104" s="191">
        <f t="shared" si="42"/>
        <v>0</v>
      </c>
      <c r="FL104" s="191">
        <f t="shared" si="42"/>
        <v>729</v>
      </c>
      <c r="FM104" s="191">
        <f t="shared" si="42"/>
        <v>822</v>
      </c>
      <c r="FN104" s="191">
        <f t="shared" si="42"/>
        <v>93</v>
      </c>
      <c r="FO104" s="191">
        <f t="shared" si="42"/>
        <v>0</v>
      </c>
      <c r="FP104" s="191">
        <f t="shared" si="42"/>
        <v>213</v>
      </c>
      <c r="FQ104" s="191">
        <f t="shared" si="42"/>
        <v>188</v>
      </c>
      <c r="FR104" s="191">
        <f t="shared" si="42"/>
        <v>0</v>
      </c>
      <c r="FS104" s="191">
        <f t="shared" si="42"/>
        <v>0</v>
      </c>
      <c r="FT104" s="191">
        <f t="shared" si="42"/>
        <v>0</v>
      </c>
      <c r="FU104" s="191">
        <f t="shared" si="42"/>
        <v>243</v>
      </c>
      <c r="FV104" s="191">
        <f t="shared" si="42"/>
        <v>0</v>
      </c>
      <c r="FW104" s="191">
        <f t="shared" si="42"/>
        <v>0</v>
      </c>
      <c r="FX104" s="191">
        <f t="shared" si="42"/>
        <v>0</v>
      </c>
      <c r="FY104" s="191">
        <f t="shared" si="42"/>
        <v>0</v>
      </c>
      <c r="FZ104" s="191">
        <f t="shared" si="42"/>
        <v>0</v>
      </c>
      <c r="GA104" s="191">
        <f t="shared" si="42"/>
        <v>0</v>
      </c>
      <c r="GB104" s="191">
        <f t="shared" si="42"/>
        <v>0</v>
      </c>
      <c r="GC104" s="191">
        <f t="shared" si="42"/>
        <v>0</v>
      </c>
      <c r="GD104" s="191">
        <f t="shared" si="42"/>
        <v>0</v>
      </c>
      <c r="GE104" s="191">
        <f t="shared" si="42"/>
        <v>0</v>
      </c>
      <c r="GF104" s="191">
        <f t="shared" si="42"/>
        <v>0</v>
      </c>
      <c r="GG104" s="191">
        <f t="shared" si="42"/>
        <v>0</v>
      </c>
      <c r="GH104" s="191">
        <f t="shared" si="42"/>
        <v>0</v>
      </c>
      <c r="GI104" s="191">
        <f t="shared" si="42"/>
        <v>0</v>
      </c>
      <c r="GJ104" s="191">
        <f t="shared" si="42"/>
        <v>0</v>
      </c>
      <c r="GK104" s="191">
        <f t="shared" si="42"/>
        <v>0</v>
      </c>
      <c r="GL104" s="191">
        <f t="shared" si="42"/>
        <v>0</v>
      </c>
      <c r="GM104" s="191">
        <f t="shared" si="42"/>
        <v>1</v>
      </c>
      <c r="GN104" s="191">
        <f t="shared" si="42"/>
        <v>0</v>
      </c>
      <c r="GO104" s="191">
        <f t="shared" ref="GO104:IZ104" si="43">SUM(GO126:GO131)</f>
        <v>0</v>
      </c>
      <c r="GP104" s="191">
        <f t="shared" si="43"/>
        <v>0</v>
      </c>
      <c r="GQ104" s="191">
        <f t="shared" si="43"/>
        <v>0</v>
      </c>
      <c r="GR104" s="191">
        <f t="shared" si="43"/>
        <v>78</v>
      </c>
      <c r="GS104" s="191">
        <f t="shared" si="43"/>
        <v>0</v>
      </c>
      <c r="GT104" s="191">
        <f t="shared" si="43"/>
        <v>13</v>
      </c>
      <c r="GU104" s="191">
        <f t="shared" si="43"/>
        <v>71</v>
      </c>
      <c r="GV104" s="191">
        <f t="shared" si="43"/>
        <v>0</v>
      </c>
      <c r="GW104" s="191">
        <f t="shared" si="43"/>
        <v>1754</v>
      </c>
      <c r="GX104" s="191">
        <f t="shared" si="43"/>
        <v>0</v>
      </c>
      <c r="GY104" s="191">
        <f t="shared" si="43"/>
        <v>530</v>
      </c>
      <c r="GZ104" s="191">
        <f t="shared" si="43"/>
        <v>179</v>
      </c>
      <c r="HA104" s="191">
        <f t="shared" si="43"/>
        <v>0</v>
      </c>
      <c r="HB104" s="191">
        <f t="shared" si="43"/>
        <v>920</v>
      </c>
      <c r="HC104" s="191">
        <f t="shared" si="43"/>
        <v>0</v>
      </c>
      <c r="HD104" s="191">
        <f t="shared" si="43"/>
        <v>273</v>
      </c>
      <c r="HE104" s="191">
        <f t="shared" si="43"/>
        <v>48</v>
      </c>
      <c r="HF104" s="191">
        <f t="shared" si="43"/>
        <v>0</v>
      </c>
      <c r="HG104" s="191">
        <f t="shared" si="43"/>
        <v>0</v>
      </c>
      <c r="HH104" s="191">
        <f t="shared" si="43"/>
        <v>0</v>
      </c>
      <c r="HI104" s="191">
        <f t="shared" si="43"/>
        <v>52</v>
      </c>
      <c r="HJ104" s="191">
        <f t="shared" si="43"/>
        <v>25</v>
      </c>
      <c r="HK104" s="191">
        <f t="shared" si="43"/>
        <v>49</v>
      </c>
      <c r="HL104" s="191">
        <f t="shared" si="43"/>
        <v>671</v>
      </c>
      <c r="HM104" s="191">
        <f t="shared" si="43"/>
        <v>0</v>
      </c>
      <c r="HN104" s="191">
        <f t="shared" si="43"/>
        <v>0</v>
      </c>
      <c r="HO104" s="191">
        <f t="shared" si="43"/>
        <v>10</v>
      </c>
      <c r="HP104" s="191">
        <f t="shared" si="43"/>
        <v>0</v>
      </c>
      <c r="HQ104" s="191">
        <f t="shared" si="43"/>
        <v>0</v>
      </c>
      <c r="HR104" s="191">
        <f t="shared" si="43"/>
        <v>5</v>
      </c>
      <c r="HS104" s="191">
        <f t="shared" si="43"/>
        <v>0</v>
      </c>
      <c r="HT104" s="191">
        <f t="shared" si="43"/>
        <v>0</v>
      </c>
      <c r="HU104" s="191">
        <f t="shared" si="43"/>
        <v>9</v>
      </c>
      <c r="HV104" s="191">
        <f t="shared" si="43"/>
        <v>0</v>
      </c>
      <c r="HW104" s="191">
        <f t="shared" si="43"/>
        <v>0</v>
      </c>
      <c r="HX104" s="191">
        <f t="shared" si="43"/>
        <v>1</v>
      </c>
      <c r="HY104" s="191">
        <f t="shared" si="43"/>
        <v>0</v>
      </c>
      <c r="HZ104" s="191">
        <f t="shared" si="43"/>
        <v>32</v>
      </c>
      <c r="IA104" s="191">
        <f t="shared" si="43"/>
        <v>58</v>
      </c>
      <c r="IB104" s="191">
        <f t="shared" si="43"/>
        <v>0</v>
      </c>
      <c r="IC104" s="191">
        <f t="shared" si="43"/>
        <v>25</v>
      </c>
      <c r="ID104" s="191">
        <f t="shared" si="43"/>
        <v>1306</v>
      </c>
      <c r="IE104" s="191">
        <f t="shared" si="43"/>
        <v>132</v>
      </c>
      <c r="IF104" s="191">
        <f t="shared" si="43"/>
        <v>259</v>
      </c>
      <c r="IG104" s="191">
        <f t="shared" si="43"/>
        <v>1206</v>
      </c>
      <c r="IH104" s="191">
        <f t="shared" si="43"/>
        <v>5</v>
      </c>
      <c r="II104" s="191">
        <f t="shared" si="43"/>
        <v>181</v>
      </c>
      <c r="IJ104" s="191">
        <f t="shared" si="43"/>
        <v>366</v>
      </c>
      <c r="IK104" s="191">
        <f t="shared" si="43"/>
        <v>25</v>
      </c>
      <c r="IL104" s="191">
        <f t="shared" si="43"/>
        <v>44</v>
      </c>
      <c r="IM104" s="191">
        <f t="shared" si="43"/>
        <v>450</v>
      </c>
      <c r="IN104" s="191">
        <f t="shared" si="43"/>
        <v>0</v>
      </c>
      <c r="IO104" s="191">
        <f t="shared" si="43"/>
        <v>32</v>
      </c>
      <c r="IP104" s="191">
        <f t="shared" si="43"/>
        <v>178</v>
      </c>
      <c r="IQ104" s="191">
        <f t="shared" si="43"/>
        <v>0</v>
      </c>
      <c r="IR104" s="191">
        <f t="shared" si="43"/>
        <v>0</v>
      </c>
      <c r="IS104" s="191">
        <f t="shared" si="43"/>
        <v>1</v>
      </c>
      <c r="IT104" s="191">
        <f t="shared" si="43"/>
        <v>5</v>
      </c>
      <c r="IU104" s="191">
        <f t="shared" si="43"/>
        <v>69</v>
      </c>
      <c r="IV104" s="191">
        <f t="shared" si="43"/>
        <v>0</v>
      </c>
      <c r="IW104" s="191">
        <f t="shared" si="43"/>
        <v>0</v>
      </c>
      <c r="IX104" s="191">
        <f t="shared" si="43"/>
        <v>6</v>
      </c>
      <c r="IY104" s="191">
        <f t="shared" si="43"/>
        <v>0</v>
      </c>
      <c r="IZ104" s="191">
        <f t="shared" si="43"/>
        <v>0</v>
      </c>
      <c r="JA104" s="191">
        <f t="shared" ref="JA104:LL104" si="44">SUM(JA126:JA131)</f>
        <v>0</v>
      </c>
      <c r="JB104" s="191">
        <f t="shared" si="44"/>
        <v>0</v>
      </c>
      <c r="JC104" s="191">
        <f t="shared" si="44"/>
        <v>0</v>
      </c>
      <c r="JD104" s="191">
        <f t="shared" si="44"/>
        <v>10</v>
      </c>
      <c r="JE104" s="191">
        <f t="shared" si="44"/>
        <v>2051</v>
      </c>
      <c r="JF104" s="191">
        <f t="shared" si="44"/>
        <v>0</v>
      </c>
      <c r="JG104" s="191">
        <f t="shared" si="44"/>
        <v>0</v>
      </c>
      <c r="JH104" s="191">
        <f t="shared" si="44"/>
        <v>14</v>
      </c>
      <c r="JI104" s="191">
        <f t="shared" si="44"/>
        <v>0</v>
      </c>
      <c r="JJ104" s="191">
        <f t="shared" si="44"/>
        <v>2</v>
      </c>
      <c r="JK104" s="191">
        <f t="shared" si="44"/>
        <v>0</v>
      </c>
      <c r="JL104" s="191">
        <f t="shared" si="44"/>
        <v>0</v>
      </c>
      <c r="JM104" s="191">
        <f t="shared" si="44"/>
        <v>31</v>
      </c>
      <c r="JN104" s="191">
        <f t="shared" si="44"/>
        <v>305</v>
      </c>
      <c r="JO104" s="191">
        <f t="shared" si="44"/>
        <v>0</v>
      </c>
      <c r="JP104" s="191">
        <f t="shared" si="44"/>
        <v>0</v>
      </c>
      <c r="JQ104" s="191">
        <f t="shared" si="44"/>
        <v>0</v>
      </c>
      <c r="JR104" s="191">
        <f t="shared" si="44"/>
        <v>0</v>
      </c>
      <c r="JS104" s="191">
        <f t="shared" si="44"/>
        <v>18</v>
      </c>
      <c r="JT104" s="191">
        <f t="shared" si="44"/>
        <v>62</v>
      </c>
      <c r="JU104" s="191">
        <f t="shared" si="44"/>
        <v>0</v>
      </c>
      <c r="JV104" s="191">
        <f t="shared" si="44"/>
        <v>0</v>
      </c>
      <c r="JW104" s="191">
        <f t="shared" si="44"/>
        <v>30</v>
      </c>
      <c r="JX104" s="191">
        <f t="shared" si="44"/>
        <v>0</v>
      </c>
      <c r="JY104" s="191">
        <f t="shared" si="44"/>
        <v>48</v>
      </c>
      <c r="JZ104" s="191">
        <f t="shared" si="44"/>
        <v>798</v>
      </c>
      <c r="KA104" s="191">
        <f t="shared" si="44"/>
        <v>0</v>
      </c>
      <c r="KB104" s="191">
        <f t="shared" si="44"/>
        <v>6</v>
      </c>
      <c r="KC104" s="191">
        <f t="shared" si="44"/>
        <v>342</v>
      </c>
      <c r="KD104" s="191">
        <f t="shared" si="44"/>
        <v>0</v>
      </c>
      <c r="KE104" s="191">
        <f t="shared" si="44"/>
        <v>48</v>
      </c>
      <c r="KF104" s="191">
        <f t="shared" si="44"/>
        <v>184</v>
      </c>
      <c r="KG104" s="191">
        <f t="shared" si="44"/>
        <v>2</v>
      </c>
      <c r="KH104" s="191">
        <f t="shared" si="44"/>
        <v>19</v>
      </c>
      <c r="KI104" s="191">
        <f t="shared" si="44"/>
        <v>8</v>
      </c>
      <c r="KJ104" s="191">
        <f t="shared" si="44"/>
        <v>3</v>
      </c>
      <c r="KK104" s="191">
        <f t="shared" si="44"/>
        <v>262</v>
      </c>
      <c r="KL104" s="191">
        <f t="shared" si="44"/>
        <v>339</v>
      </c>
      <c r="KM104" s="191">
        <f t="shared" si="44"/>
        <v>0</v>
      </c>
      <c r="KN104" s="191">
        <f t="shared" si="44"/>
        <v>0</v>
      </c>
      <c r="KO104" s="191">
        <f t="shared" si="44"/>
        <v>23</v>
      </c>
      <c r="KP104" s="191">
        <f t="shared" si="44"/>
        <v>2</v>
      </c>
      <c r="KQ104" s="191">
        <f t="shared" si="44"/>
        <v>11</v>
      </c>
      <c r="KR104" s="191">
        <f t="shared" si="44"/>
        <v>244</v>
      </c>
      <c r="KS104" s="191">
        <f t="shared" si="44"/>
        <v>0</v>
      </c>
      <c r="KT104" s="191">
        <f t="shared" si="44"/>
        <v>0</v>
      </c>
      <c r="KU104" s="191">
        <f t="shared" si="44"/>
        <v>6</v>
      </c>
      <c r="KV104" s="191">
        <f t="shared" si="44"/>
        <v>0</v>
      </c>
      <c r="KW104" s="191">
        <f t="shared" si="44"/>
        <v>0</v>
      </c>
      <c r="KX104" s="191">
        <f t="shared" si="44"/>
        <v>0</v>
      </c>
      <c r="KY104" s="191">
        <f t="shared" si="44"/>
        <v>0</v>
      </c>
      <c r="KZ104" s="191">
        <f t="shared" si="44"/>
        <v>0</v>
      </c>
      <c r="LA104" s="191">
        <f t="shared" si="44"/>
        <v>0</v>
      </c>
      <c r="LB104" s="191">
        <f t="shared" si="44"/>
        <v>0</v>
      </c>
      <c r="LC104" s="191">
        <f t="shared" si="44"/>
        <v>0</v>
      </c>
      <c r="LD104" s="191">
        <f t="shared" si="44"/>
        <v>0</v>
      </c>
      <c r="LE104" s="191">
        <f t="shared" si="44"/>
        <v>5</v>
      </c>
      <c r="LF104" s="191">
        <f t="shared" si="44"/>
        <v>146</v>
      </c>
      <c r="LG104" s="191">
        <f t="shared" si="44"/>
        <v>1239</v>
      </c>
      <c r="LH104" s="191">
        <f t="shared" si="44"/>
        <v>0</v>
      </c>
      <c r="LI104" s="191">
        <f t="shared" si="44"/>
        <v>0</v>
      </c>
      <c r="LJ104" s="191">
        <f t="shared" si="44"/>
        <v>0</v>
      </c>
      <c r="LK104" s="191">
        <f t="shared" si="44"/>
        <v>0</v>
      </c>
      <c r="LL104" s="191">
        <f t="shared" si="44"/>
        <v>0</v>
      </c>
      <c r="LM104" s="191">
        <f t="shared" ref="LM104:NR104" si="45">SUM(LM126:LM131)</f>
        <v>0</v>
      </c>
      <c r="LN104" s="191">
        <f t="shared" si="45"/>
        <v>0</v>
      </c>
      <c r="LO104" s="191">
        <f t="shared" si="45"/>
        <v>0</v>
      </c>
      <c r="LP104" s="191">
        <f t="shared" si="45"/>
        <v>0</v>
      </c>
      <c r="LQ104" s="191">
        <f t="shared" si="45"/>
        <v>0</v>
      </c>
      <c r="LR104" s="191">
        <f t="shared" si="45"/>
        <v>0</v>
      </c>
      <c r="LS104" s="191">
        <f t="shared" si="45"/>
        <v>0</v>
      </c>
      <c r="LT104" s="191">
        <f t="shared" si="45"/>
        <v>0</v>
      </c>
      <c r="LU104" s="191">
        <f t="shared" si="45"/>
        <v>0</v>
      </c>
      <c r="LV104" s="191">
        <f t="shared" si="45"/>
        <v>0</v>
      </c>
      <c r="LW104" s="191">
        <f t="shared" si="45"/>
        <v>0</v>
      </c>
      <c r="LX104" s="191">
        <f t="shared" si="45"/>
        <v>0</v>
      </c>
      <c r="LY104" s="191">
        <f t="shared" si="45"/>
        <v>0</v>
      </c>
      <c r="LZ104" s="191">
        <f t="shared" si="45"/>
        <v>0</v>
      </c>
      <c r="MA104" s="191">
        <f t="shared" si="45"/>
        <v>0</v>
      </c>
      <c r="MB104" s="191">
        <f t="shared" si="45"/>
        <v>0</v>
      </c>
      <c r="MC104" s="191">
        <f t="shared" si="45"/>
        <v>0</v>
      </c>
      <c r="MD104" s="191">
        <f t="shared" si="45"/>
        <v>0</v>
      </c>
      <c r="ME104" s="191">
        <f t="shared" si="45"/>
        <v>0</v>
      </c>
      <c r="MF104" s="191">
        <f t="shared" si="45"/>
        <v>0</v>
      </c>
      <c r="MG104" s="191">
        <f t="shared" si="45"/>
        <v>0</v>
      </c>
      <c r="MH104" s="191">
        <f t="shared" si="45"/>
        <v>0</v>
      </c>
      <c r="MI104" s="191">
        <f t="shared" si="45"/>
        <v>0</v>
      </c>
      <c r="MJ104" s="191">
        <f t="shared" si="45"/>
        <v>0</v>
      </c>
      <c r="MK104" s="191">
        <f t="shared" si="45"/>
        <v>0</v>
      </c>
      <c r="ML104" s="191">
        <f t="shared" si="45"/>
        <v>0</v>
      </c>
      <c r="MM104" s="191">
        <f t="shared" si="45"/>
        <v>0</v>
      </c>
      <c r="MN104" s="191">
        <f t="shared" si="45"/>
        <v>0</v>
      </c>
      <c r="MO104" s="191">
        <f t="shared" si="45"/>
        <v>0</v>
      </c>
      <c r="MP104" s="191">
        <f t="shared" si="45"/>
        <v>0</v>
      </c>
      <c r="MQ104" s="191">
        <f t="shared" si="45"/>
        <v>0</v>
      </c>
      <c r="MR104" s="191">
        <f t="shared" si="45"/>
        <v>0</v>
      </c>
      <c r="MS104" s="191">
        <f t="shared" si="45"/>
        <v>0</v>
      </c>
      <c r="MT104" s="191">
        <f t="shared" si="45"/>
        <v>0</v>
      </c>
      <c r="MU104" s="191">
        <f t="shared" si="45"/>
        <v>1800</v>
      </c>
      <c r="MV104" s="191">
        <f t="shared" si="45"/>
        <v>1839</v>
      </c>
      <c r="MW104" s="191">
        <f t="shared" si="45"/>
        <v>1373</v>
      </c>
      <c r="MX104" s="191">
        <f t="shared" si="45"/>
        <v>1910</v>
      </c>
      <c r="MY104" s="191">
        <f t="shared" si="45"/>
        <v>8305</v>
      </c>
      <c r="MZ104" s="191">
        <f t="shared" si="45"/>
        <v>14551</v>
      </c>
      <c r="NA104" s="191">
        <f t="shared" si="45"/>
        <v>0</v>
      </c>
      <c r="NB104" s="191">
        <f t="shared" si="45"/>
        <v>0</v>
      </c>
      <c r="NC104" s="191">
        <f t="shared" si="45"/>
        <v>0</v>
      </c>
      <c r="ND104" s="191">
        <f t="shared" si="45"/>
        <v>0</v>
      </c>
      <c r="NE104" s="191">
        <f t="shared" si="45"/>
        <v>0</v>
      </c>
      <c r="NF104" s="191">
        <f t="shared" si="45"/>
        <v>0</v>
      </c>
      <c r="NG104" s="191">
        <f t="shared" si="45"/>
        <v>0</v>
      </c>
      <c r="NH104" s="191">
        <f t="shared" si="45"/>
        <v>727</v>
      </c>
      <c r="NI104" s="191">
        <f t="shared" si="45"/>
        <v>326</v>
      </c>
      <c r="NJ104" s="191">
        <f t="shared" si="45"/>
        <v>0</v>
      </c>
      <c r="NK104" s="191">
        <f t="shared" si="45"/>
        <v>1715</v>
      </c>
      <c r="NL104" s="191">
        <f t="shared" si="45"/>
        <v>1613</v>
      </c>
      <c r="NM104" s="191">
        <f t="shared" si="45"/>
        <v>0</v>
      </c>
      <c r="NN104" s="191">
        <f t="shared" si="45"/>
        <v>17</v>
      </c>
      <c r="NO104" s="191">
        <f t="shared" si="45"/>
        <v>1</v>
      </c>
      <c r="NP104" s="191">
        <f t="shared" si="45"/>
        <v>0</v>
      </c>
      <c r="NQ104" s="191">
        <f t="shared" si="45"/>
        <v>133</v>
      </c>
      <c r="NR104" s="191">
        <f t="shared" si="45"/>
        <v>8</v>
      </c>
    </row>
    <row r="105" spans="1:382" ht="17.25" customHeight="1" x14ac:dyDescent="0.25">
      <c r="A105" s="455">
        <v>6</v>
      </c>
      <c r="B105" s="546" t="s">
        <v>302</v>
      </c>
      <c r="C105" s="880"/>
      <c r="D105" s="191">
        <f>SUM(D132:D136)</f>
        <v>2</v>
      </c>
      <c r="E105" s="191">
        <f t="shared" ref="E105:BP105" si="46">SUM(E132:E136)</f>
        <v>0</v>
      </c>
      <c r="F105" s="191">
        <f t="shared" si="46"/>
        <v>0</v>
      </c>
      <c r="G105" s="191">
        <f t="shared" si="46"/>
        <v>0</v>
      </c>
      <c r="H105" s="191">
        <f t="shared" si="46"/>
        <v>0</v>
      </c>
      <c r="I105" s="191">
        <f t="shared" si="46"/>
        <v>0</v>
      </c>
      <c r="J105" s="191">
        <f t="shared" si="46"/>
        <v>0</v>
      </c>
      <c r="K105" s="191">
        <f t="shared" si="46"/>
        <v>0</v>
      </c>
      <c r="L105" s="191">
        <f t="shared" si="46"/>
        <v>0</v>
      </c>
      <c r="M105" s="191">
        <f t="shared" si="46"/>
        <v>0</v>
      </c>
      <c r="N105" s="191">
        <f t="shared" si="46"/>
        <v>0</v>
      </c>
      <c r="O105" s="191">
        <f t="shared" si="46"/>
        <v>0</v>
      </c>
      <c r="P105" s="191">
        <f t="shared" si="46"/>
        <v>0</v>
      </c>
      <c r="Q105" s="191">
        <f t="shared" si="46"/>
        <v>0</v>
      </c>
      <c r="R105" s="191">
        <f t="shared" si="46"/>
        <v>0</v>
      </c>
      <c r="S105" s="191">
        <f t="shared" si="46"/>
        <v>0</v>
      </c>
      <c r="T105" s="191">
        <f t="shared" si="46"/>
        <v>0</v>
      </c>
      <c r="U105" s="191">
        <f t="shared" si="46"/>
        <v>2</v>
      </c>
      <c r="V105" s="191">
        <f t="shared" si="46"/>
        <v>2</v>
      </c>
      <c r="W105" s="191">
        <f t="shared" si="46"/>
        <v>0</v>
      </c>
      <c r="X105" s="191">
        <f t="shared" si="46"/>
        <v>0</v>
      </c>
      <c r="Y105" s="191">
        <f t="shared" si="46"/>
        <v>0</v>
      </c>
      <c r="Z105" s="191">
        <f t="shared" si="46"/>
        <v>0</v>
      </c>
      <c r="AA105" s="191">
        <f t="shared" si="46"/>
        <v>0</v>
      </c>
      <c r="AB105" s="191">
        <f t="shared" si="46"/>
        <v>0</v>
      </c>
      <c r="AC105" s="191">
        <f t="shared" si="46"/>
        <v>0</v>
      </c>
      <c r="AD105" s="191">
        <f t="shared" si="46"/>
        <v>0</v>
      </c>
      <c r="AE105" s="191">
        <f t="shared" si="46"/>
        <v>0</v>
      </c>
      <c r="AF105" s="191">
        <f t="shared" si="46"/>
        <v>0</v>
      </c>
      <c r="AG105" s="191">
        <f t="shared" si="46"/>
        <v>0</v>
      </c>
      <c r="AH105" s="191">
        <f t="shared" si="46"/>
        <v>0</v>
      </c>
      <c r="AI105" s="191">
        <f t="shared" si="46"/>
        <v>0</v>
      </c>
      <c r="AJ105" s="191">
        <f t="shared" si="46"/>
        <v>0</v>
      </c>
      <c r="AK105" s="191">
        <f t="shared" si="46"/>
        <v>0</v>
      </c>
      <c r="AL105" s="191">
        <f t="shared" si="46"/>
        <v>0</v>
      </c>
      <c r="AM105" s="191">
        <f t="shared" si="46"/>
        <v>0</v>
      </c>
      <c r="AN105" s="191">
        <f t="shared" si="46"/>
        <v>0</v>
      </c>
      <c r="AO105" s="191">
        <f t="shared" si="46"/>
        <v>0</v>
      </c>
      <c r="AP105" s="191">
        <f t="shared" si="46"/>
        <v>0</v>
      </c>
      <c r="AQ105" s="191">
        <f t="shared" si="46"/>
        <v>0</v>
      </c>
      <c r="AR105" s="191">
        <f t="shared" si="46"/>
        <v>0</v>
      </c>
      <c r="AS105" s="191">
        <f t="shared" si="46"/>
        <v>0</v>
      </c>
      <c r="AT105" s="191">
        <f t="shared" si="46"/>
        <v>2</v>
      </c>
      <c r="AU105" s="191">
        <f t="shared" si="46"/>
        <v>0</v>
      </c>
      <c r="AV105" s="191">
        <f t="shared" si="46"/>
        <v>0</v>
      </c>
      <c r="AW105" s="191">
        <f t="shared" si="46"/>
        <v>0</v>
      </c>
      <c r="AX105" s="191">
        <f t="shared" si="46"/>
        <v>0</v>
      </c>
      <c r="AY105" s="191">
        <f t="shared" si="46"/>
        <v>0</v>
      </c>
      <c r="AZ105" s="191">
        <f t="shared" si="46"/>
        <v>0</v>
      </c>
      <c r="BA105" s="191">
        <f t="shared" si="46"/>
        <v>0</v>
      </c>
      <c r="BB105" s="191">
        <f t="shared" si="46"/>
        <v>0</v>
      </c>
      <c r="BC105" s="191">
        <f t="shared" si="46"/>
        <v>0</v>
      </c>
      <c r="BD105" s="191">
        <f t="shared" si="46"/>
        <v>0</v>
      </c>
      <c r="BE105" s="191">
        <f t="shared" si="46"/>
        <v>0</v>
      </c>
      <c r="BF105" s="191">
        <f t="shared" si="46"/>
        <v>0</v>
      </c>
      <c r="BG105" s="191">
        <f t="shared" si="46"/>
        <v>0</v>
      </c>
      <c r="BH105" s="191">
        <f t="shared" si="46"/>
        <v>0</v>
      </c>
      <c r="BI105" s="191">
        <f t="shared" si="46"/>
        <v>0</v>
      </c>
      <c r="BJ105" s="191">
        <f t="shared" si="46"/>
        <v>0</v>
      </c>
      <c r="BK105" s="191">
        <f t="shared" si="46"/>
        <v>0</v>
      </c>
      <c r="BL105" s="191">
        <f t="shared" si="46"/>
        <v>65</v>
      </c>
      <c r="BM105" s="191">
        <f t="shared" si="46"/>
        <v>0</v>
      </c>
      <c r="BN105" s="191">
        <f t="shared" si="46"/>
        <v>0</v>
      </c>
      <c r="BO105" s="191">
        <f t="shared" si="46"/>
        <v>0</v>
      </c>
      <c r="BP105" s="191">
        <f t="shared" si="46"/>
        <v>0</v>
      </c>
      <c r="BQ105" s="191">
        <f t="shared" ref="BQ105:EB105" si="47">SUM(BQ132:BQ136)</f>
        <v>0</v>
      </c>
      <c r="BR105" s="191">
        <f t="shared" si="47"/>
        <v>0</v>
      </c>
      <c r="BS105" s="191">
        <f t="shared" si="47"/>
        <v>0</v>
      </c>
      <c r="BT105" s="191">
        <f t="shared" si="47"/>
        <v>0</v>
      </c>
      <c r="BU105" s="191">
        <f t="shared" si="47"/>
        <v>0</v>
      </c>
      <c r="BV105" s="191">
        <f t="shared" si="47"/>
        <v>0</v>
      </c>
      <c r="BW105" s="191">
        <f t="shared" si="47"/>
        <v>0</v>
      </c>
      <c r="BX105" s="191">
        <f t="shared" si="47"/>
        <v>0</v>
      </c>
      <c r="BY105" s="191">
        <f t="shared" si="47"/>
        <v>0</v>
      </c>
      <c r="BZ105" s="191">
        <f t="shared" si="47"/>
        <v>0</v>
      </c>
      <c r="CA105" s="191">
        <f t="shared" si="47"/>
        <v>0</v>
      </c>
      <c r="CB105" s="191">
        <f t="shared" si="47"/>
        <v>0</v>
      </c>
      <c r="CC105" s="191">
        <f t="shared" si="47"/>
        <v>0</v>
      </c>
      <c r="CD105" s="191">
        <f t="shared" si="47"/>
        <v>0</v>
      </c>
      <c r="CE105" s="191">
        <f t="shared" si="47"/>
        <v>0</v>
      </c>
      <c r="CF105" s="191">
        <f t="shared" si="47"/>
        <v>0</v>
      </c>
      <c r="CG105" s="191">
        <f t="shared" si="47"/>
        <v>0</v>
      </c>
      <c r="CH105" s="191">
        <f t="shared" si="47"/>
        <v>0</v>
      </c>
      <c r="CI105" s="191">
        <f t="shared" si="47"/>
        <v>0</v>
      </c>
      <c r="CJ105" s="191">
        <f t="shared" si="47"/>
        <v>0</v>
      </c>
      <c r="CK105" s="191">
        <f t="shared" si="47"/>
        <v>0</v>
      </c>
      <c r="CL105" s="191">
        <f t="shared" si="47"/>
        <v>0</v>
      </c>
      <c r="CM105" s="191">
        <f t="shared" si="47"/>
        <v>0</v>
      </c>
      <c r="CN105" s="191">
        <f t="shared" si="47"/>
        <v>0</v>
      </c>
      <c r="CO105" s="191">
        <f t="shared" si="47"/>
        <v>0</v>
      </c>
      <c r="CP105" s="191">
        <f t="shared" si="47"/>
        <v>0</v>
      </c>
      <c r="CQ105" s="191">
        <f t="shared" si="47"/>
        <v>0</v>
      </c>
      <c r="CR105" s="191">
        <f t="shared" si="47"/>
        <v>0</v>
      </c>
      <c r="CS105" s="191">
        <f t="shared" si="47"/>
        <v>0</v>
      </c>
      <c r="CT105" s="191">
        <f t="shared" si="47"/>
        <v>0</v>
      </c>
      <c r="CU105" s="191">
        <f t="shared" si="47"/>
        <v>0</v>
      </c>
      <c r="CV105" s="191">
        <f t="shared" si="47"/>
        <v>0</v>
      </c>
      <c r="CW105" s="191">
        <f t="shared" si="47"/>
        <v>0</v>
      </c>
      <c r="CX105" s="191">
        <f t="shared" si="47"/>
        <v>0</v>
      </c>
      <c r="CY105" s="191">
        <f t="shared" si="47"/>
        <v>0</v>
      </c>
      <c r="CZ105" s="191">
        <f t="shared" si="47"/>
        <v>0</v>
      </c>
      <c r="DA105" s="191">
        <f t="shared" si="47"/>
        <v>0</v>
      </c>
      <c r="DB105" s="191">
        <f t="shared" si="47"/>
        <v>0</v>
      </c>
      <c r="DC105" s="191">
        <f t="shared" si="47"/>
        <v>0</v>
      </c>
      <c r="DD105" s="191">
        <f t="shared" si="47"/>
        <v>0</v>
      </c>
      <c r="DE105" s="191">
        <f t="shared" si="47"/>
        <v>2</v>
      </c>
      <c r="DF105" s="191">
        <f t="shared" si="47"/>
        <v>0</v>
      </c>
      <c r="DG105" s="191">
        <f t="shared" si="47"/>
        <v>0</v>
      </c>
      <c r="DH105" s="191">
        <f t="shared" si="47"/>
        <v>0</v>
      </c>
      <c r="DI105" s="191">
        <f t="shared" si="47"/>
        <v>0</v>
      </c>
      <c r="DJ105" s="191">
        <f t="shared" si="47"/>
        <v>0</v>
      </c>
      <c r="DK105" s="191">
        <f t="shared" si="47"/>
        <v>0</v>
      </c>
      <c r="DL105" s="191">
        <f t="shared" si="47"/>
        <v>0</v>
      </c>
      <c r="DM105" s="191">
        <f t="shared" si="47"/>
        <v>0</v>
      </c>
      <c r="DN105" s="191">
        <f t="shared" si="47"/>
        <v>0</v>
      </c>
      <c r="DO105" s="191">
        <f t="shared" si="47"/>
        <v>0</v>
      </c>
      <c r="DP105" s="191">
        <f t="shared" si="47"/>
        <v>0</v>
      </c>
      <c r="DQ105" s="191">
        <f t="shared" si="47"/>
        <v>0</v>
      </c>
      <c r="DR105" s="191">
        <f t="shared" si="47"/>
        <v>0</v>
      </c>
      <c r="DS105" s="191">
        <f t="shared" si="47"/>
        <v>0</v>
      </c>
      <c r="DT105" s="191">
        <f t="shared" si="47"/>
        <v>0</v>
      </c>
      <c r="DU105" s="191">
        <f t="shared" si="47"/>
        <v>0</v>
      </c>
      <c r="DV105" s="191">
        <f t="shared" si="47"/>
        <v>0</v>
      </c>
      <c r="DW105" s="191">
        <f t="shared" si="47"/>
        <v>65</v>
      </c>
      <c r="DX105" s="191">
        <f t="shared" si="47"/>
        <v>0</v>
      </c>
      <c r="DY105" s="191">
        <f t="shared" si="47"/>
        <v>0</v>
      </c>
      <c r="DZ105" s="191">
        <f t="shared" si="47"/>
        <v>5</v>
      </c>
      <c r="EA105" s="191">
        <f t="shared" si="47"/>
        <v>0</v>
      </c>
      <c r="EB105" s="191">
        <f t="shared" si="47"/>
        <v>0</v>
      </c>
      <c r="EC105" s="191">
        <f t="shared" ref="EC105:GN105" si="48">SUM(EC132:EC136)</f>
        <v>0</v>
      </c>
      <c r="ED105" s="191">
        <f t="shared" si="48"/>
        <v>0</v>
      </c>
      <c r="EE105" s="191">
        <f t="shared" si="48"/>
        <v>0</v>
      </c>
      <c r="EF105" s="191">
        <f t="shared" si="48"/>
        <v>0</v>
      </c>
      <c r="EG105" s="191">
        <f t="shared" si="48"/>
        <v>0</v>
      </c>
      <c r="EH105" s="191">
        <f t="shared" si="48"/>
        <v>0</v>
      </c>
      <c r="EI105" s="191">
        <f t="shared" si="48"/>
        <v>0</v>
      </c>
      <c r="EJ105" s="191">
        <f t="shared" si="48"/>
        <v>0</v>
      </c>
      <c r="EK105" s="191">
        <f t="shared" si="48"/>
        <v>0</v>
      </c>
      <c r="EL105" s="191">
        <f t="shared" si="48"/>
        <v>0</v>
      </c>
      <c r="EM105" s="191">
        <f t="shared" si="48"/>
        <v>0</v>
      </c>
      <c r="EN105" s="191">
        <f t="shared" si="48"/>
        <v>0</v>
      </c>
      <c r="EO105" s="191">
        <f t="shared" si="48"/>
        <v>0</v>
      </c>
      <c r="EP105" s="191">
        <f t="shared" si="48"/>
        <v>0</v>
      </c>
      <c r="EQ105" s="191">
        <f t="shared" si="48"/>
        <v>0</v>
      </c>
      <c r="ER105" s="191">
        <f t="shared" si="48"/>
        <v>84</v>
      </c>
      <c r="ES105" s="191">
        <f t="shared" si="48"/>
        <v>0</v>
      </c>
      <c r="ET105" s="191">
        <f t="shared" si="48"/>
        <v>0</v>
      </c>
      <c r="EU105" s="191">
        <f t="shared" si="48"/>
        <v>668</v>
      </c>
      <c r="EV105" s="191">
        <f t="shared" si="48"/>
        <v>0</v>
      </c>
      <c r="EW105" s="191">
        <f t="shared" si="48"/>
        <v>60</v>
      </c>
      <c r="EX105" s="191">
        <f t="shared" si="48"/>
        <v>0</v>
      </c>
      <c r="EY105" s="191">
        <f t="shared" si="48"/>
        <v>0</v>
      </c>
      <c r="EZ105" s="191">
        <f t="shared" si="48"/>
        <v>0</v>
      </c>
      <c r="FA105" s="191">
        <f t="shared" si="48"/>
        <v>0</v>
      </c>
      <c r="FB105" s="191">
        <f t="shared" si="48"/>
        <v>0</v>
      </c>
      <c r="FC105" s="191">
        <f t="shared" si="48"/>
        <v>0</v>
      </c>
      <c r="FD105" s="191">
        <f t="shared" si="48"/>
        <v>0</v>
      </c>
      <c r="FE105" s="191">
        <f t="shared" si="48"/>
        <v>0</v>
      </c>
      <c r="FF105" s="191">
        <f t="shared" si="48"/>
        <v>0</v>
      </c>
      <c r="FG105" s="191">
        <f t="shared" si="48"/>
        <v>0</v>
      </c>
      <c r="FH105" s="191">
        <f t="shared" si="48"/>
        <v>0</v>
      </c>
      <c r="FI105" s="191">
        <f t="shared" si="48"/>
        <v>0</v>
      </c>
      <c r="FJ105" s="191">
        <f t="shared" si="48"/>
        <v>0</v>
      </c>
      <c r="FK105" s="191">
        <f t="shared" si="48"/>
        <v>120</v>
      </c>
      <c r="FL105" s="191">
        <f t="shared" si="48"/>
        <v>608</v>
      </c>
      <c r="FM105" s="191">
        <f t="shared" si="48"/>
        <v>728</v>
      </c>
      <c r="FN105" s="191">
        <f t="shared" si="48"/>
        <v>0</v>
      </c>
      <c r="FO105" s="191">
        <f t="shared" si="48"/>
        <v>0</v>
      </c>
      <c r="FP105" s="191">
        <f t="shared" si="48"/>
        <v>51</v>
      </c>
      <c r="FQ105" s="191">
        <f t="shared" si="48"/>
        <v>51</v>
      </c>
      <c r="FR105" s="191">
        <f t="shared" si="48"/>
        <v>0</v>
      </c>
      <c r="FS105" s="191">
        <f t="shared" si="48"/>
        <v>0</v>
      </c>
      <c r="FT105" s="191">
        <f t="shared" si="48"/>
        <v>0</v>
      </c>
      <c r="FU105" s="191">
        <f t="shared" si="48"/>
        <v>60</v>
      </c>
      <c r="FV105" s="191">
        <f t="shared" si="48"/>
        <v>0</v>
      </c>
      <c r="FW105" s="191">
        <f t="shared" si="48"/>
        <v>0</v>
      </c>
      <c r="FX105" s="191">
        <f t="shared" si="48"/>
        <v>0</v>
      </c>
      <c r="FY105" s="191">
        <f t="shared" si="48"/>
        <v>0</v>
      </c>
      <c r="FZ105" s="191">
        <f t="shared" si="48"/>
        <v>0</v>
      </c>
      <c r="GA105" s="191">
        <f t="shared" si="48"/>
        <v>0</v>
      </c>
      <c r="GB105" s="191">
        <f t="shared" si="48"/>
        <v>0</v>
      </c>
      <c r="GC105" s="191">
        <f t="shared" si="48"/>
        <v>0</v>
      </c>
      <c r="GD105" s="191">
        <f t="shared" si="48"/>
        <v>0</v>
      </c>
      <c r="GE105" s="191">
        <f t="shared" si="48"/>
        <v>0</v>
      </c>
      <c r="GF105" s="191">
        <f t="shared" si="48"/>
        <v>0</v>
      </c>
      <c r="GG105" s="191">
        <f t="shared" si="48"/>
        <v>0</v>
      </c>
      <c r="GH105" s="191">
        <f t="shared" si="48"/>
        <v>0</v>
      </c>
      <c r="GI105" s="191">
        <f t="shared" si="48"/>
        <v>0</v>
      </c>
      <c r="GJ105" s="191">
        <f t="shared" si="48"/>
        <v>0</v>
      </c>
      <c r="GK105" s="191">
        <f t="shared" si="48"/>
        <v>0</v>
      </c>
      <c r="GL105" s="191">
        <f t="shared" si="48"/>
        <v>0</v>
      </c>
      <c r="GM105" s="191">
        <f t="shared" si="48"/>
        <v>7</v>
      </c>
      <c r="GN105" s="191">
        <f t="shared" si="48"/>
        <v>0</v>
      </c>
      <c r="GO105" s="191">
        <f t="shared" ref="GO105:IZ105" si="49">SUM(GO132:GO136)</f>
        <v>1</v>
      </c>
      <c r="GP105" s="191">
        <f t="shared" si="49"/>
        <v>5</v>
      </c>
      <c r="GQ105" s="191">
        <f t="shared" si="49"/>
        <v>0</v>
      </c>
      <c r="GR105" s="191">
        <f t="shared" si="49"/>
        <v>157</v>
      </c>
      <c r="GS105" s="191">
        <f t="shared" si="49"/>
        <v>0</v>
      </c>
      <c r="GT105" s="191">
        <f t="shared" si="49"/>
        <v>35</v>
      </c>
      <c r="GU105" s="191">
        <f t="shared" si="49"/>
        <v>69</v>
      </c>
      <c r="GV105" s="191">
        <f t="shared" si="49"/>
        <v>0</v>
      </c>
      <c r="GW105" s="191">
        <f t="shared" si="49"/>
        <v>207</v>
      </c>
      <c r="GX105" s="191">
        <f t="shared" si="49"/>
        <v>0</v>
      </c>
      <c r="GY105" s="191">
        <f t="shared" si="49"/>
        <v>65</v>
      </c>
      <c r="GZ105" s="191">
        <f t="shared" si="49"/>
        <v>17</v>
      </c>
      <c r="HA105" s="191">
        <f t="shared" si="49"/>
        <v>0</v>
      </c>
      <c r="HB105" s="191">
        <f t="shared" si="49"/>
        <v>236</v>
      </c>
      <c r="HC105" s="191">
        <f t="shared" si="49"/>
        <v>0</v>
      </c>
      <c r="HD105" s="191">
        <f t="shared" si="49"/>
        <v>110</v>
      </c>
      <c r="HE105" s="191">
        <f t="shared" si="49"/>
        <v>41</v>
      </c>
      <c r="HF105" s="191">
        <f t="shared" si="49"/>
        <v>0</v>
      </c>
      <c r="HG105" s="191">
        <f t="shared" si="49"/>
        <v>3</v>
      </c>
      <c r="HH105" s="191">
        <f t="shared" si="49"/>
        <v>3</v>
      </c>
      <c r="HI105" s="191">
        <f t="shared" si="49"/>
        <v>60</v>
      </c>
      <c r="HJ105" s="191">
        <f t="shared" si="49"/>
        <v>4</v>
      </c>
      <c r="HK105" s="191">
        <f t="shared" si="49"/>
        <v>4</v>
      </c>
      <c r="HL105" s="191">
        <f t="shared" si="49"/>
        <v>98</v>
      </c>
      <c r="HM105" s="191">
        <f t="shared" si="49"/>
        <v>0</v>
      </c>
      <c r="HN105" s="191">
        <f t="shared" si="49"/>
        <v>3</v>
      </c>
      <c r="HO105" s="191">
        <f t="shared" si="49"/>
        <v>25</v>
      </c>
      <c r="HP105" s="191">
        <f t="shared" si="49"/>
        <v>0</v>
      </c>
      <c r="HQ105" s="191">
        <f t="shared" si="49"/>
        <v>1</v>
      </c>
      <c r="HR105" s="191">
        <f t="shared" si="49"/>
        <v>5</v>
      </c>
      <c r="HS105" s="191">
        <f t="shared" si="49"/>
        <v>0</v>
      </c>
      <c r="HT105" s="191">
        <f t="shared" si="49"/>
        <v>1</v>
      </c>
      <c r="HU105" s="191">
        <f t="shared" si="49"/>
        <v>5</v>
      </c>
      <c r="HV105" s="191">
        <f t="shared" si="49"/>
        <v>0</v>
      </c>
      <c r="HW105" s="191">
        <f t="shared" si="49"/>
        <v>0</v>
      </c>
      <c r="HX105" s="191">
        <f t="shared" si="49"/>
        <v>0</v>
      </c>
      <c r="HY105" s="191">
        <f t="shared" si="49"/>
        <v>0</v>
      </c>
      <c r="HZ105" s="191">
        <f t="shared" si="49"/>
        <v>0</v>
      </c>
      <c r="IA105" s="191">
        <f t="shared" si="49"/>
        <v>41</v>
      </c>
      <c r="IB105" s="191">
        <f t="shared" si="49"/>
        <v>6</v>
      </c>
      <c r="IC105" s="191">
        <f t="shared" si="49"/>
        <v>6</v>
      </c>
      <c r="ID105" s="191">
        <f t="shared" si="49"/>
        <v>139</v>
      </c>
      <c r="IE105" s="191">
        <f t="shared" si="49"/>
        <v>15</v>
      </c>
      <c r="IF105" s="191">
        <f t="shared" si="49"/>
        <v>16</v>
      </c>
      <c r="IG105" s="191">
        <f t="shared" si="49"/>
        <v>181</v>
      </c>
      <c r="IH105" s="191">
        <f t="shared" si="49"/>
        <v>14</v>
      </c>
      <c r="II105" s="191">
        <f t="shared" si="49"/>
        <v>9</v>
      </c>
      <c r="IJ105" s="191">
        <f t="shared" si="49"/>
        <v>79</v>
      </c>
      <c r="IK105" s="191">
        <f t="shared" si="49"/>
        <v>9</v>
      </c>
      <c r="IL105" s="191">
        <f t="shared" si="49"/>
        <v>1</v>
      </c>
      <c r="IM105" s="191">
        <f t="shared" si="49"/>
        <v>42</v>
      </c>
      <c r="IN105" s="191">
        <f t="shared" si="49"/>
        <v>2</v>
      </c>
      <c r="IO105" s="191">
        <f t="shared" si="49"/>
        <v>8</v>
      </c>
      <c r="IP105" s="191">
        <f t="shared" si="49"/>
        <v>7</v>
      </c>
      <c r="IQ105" s="191">
        <f t="shared" si="49"/>
        <v>0</v>
      </c>
      <c r="IR105" s="191">
        <f t="shared" si="49"/>
        <v>2</v>
      </c>
      <c r="IS105" s="191">
        <f t="shared" si="49"/>
        <v>2</v>
      </c>
      <c r="IT105" s="191">
        <f t="shared" si="49"/>
        <v>0</v>
      </c>
      <c r="IU105" s="191">
        <f t="shared" si="49"/>
        <v>10</v>
      </c>
      <c r="IV105" s="191">
        <f t="shared" si="49"/>
        <v>109</v>
      </c>
      <c r="IW105" s="191">
        <f t="shared" si="49"/>
        <v>0</v>
      </c>
      <c r="IX105" s="191">
        <f t="shared" si="49"/>
        <v>0</v>
      </c>
      <c r="IY105" s="191">
        <f t="shared" si="49"/>
        <v>0</v>
      </c>
      <c r="IZ105" s="191">
        <f t="shared" si="49"/>
        <v>2</v>
      </c>
      <c r="JA105" s="191">
        <f t="shared" ref="JA105:LL105" si="50">SUM(JA132:JA136)</f>
        <v>0</v>
      </c>
      <c r="JB105" s="191">
        <f t="shared" si="50"/>
        <v>10</v>
      </c>
      <c r="JC105" s="191">
        <f t="shared" si="50"/>
        <v>0</v>
      </c>
      <c r="JD105" s="191">
        <f t="shared" si="50"/>
        <v>0</v>
      </c>
      <c r="JE105" s="191">
        <f t="shared" si="50"/>
        <v>78</v>
      </c>
      <c r="JF105" s="191">
        <f t="shared" si="50"/>
        <v>0</v>
      </c>
      <c r="JG105" s="191">
        <f t="shared" si="50"/>
        <v>0</v>
      </c>
      <c r="JH105" s="191">
        <f t="shared" si="50"/>
        <v>0</v>
      </c>
      <c r="JI105" s="191">
        <f t="shared" si="50"/>
        <v>0</v>
      </c>
      <c r="JJ105" s="191">
        <f t="shared" si="50"/>
        <v>0</v>
      </c>
      <c r="JK105" s="191">
        <f t="shared" si="50"/>
        <v>1</v>
      </c>
      <c r="JL105" s="191">
        <f t="shared" si="50"/>
        <v>0</v>
      </c>
      <c r="JM105" s="191">
        <f t="shared" si="50"/>
        <v>1</v>
      </c>
      <c r="JN105" s="191">
        <f t="shared" si="50"/>
        <v>0</v>
      </c>
      <c r="JO105" s="191">
        <f t="shared" si="50"/>
        <v>0</v>
      </c>
      <c r="JP105" s="191">
        <f t="shared" si="50"/>
        <v>0</v>
      </c>
      <c r="JQ105" s="191">
        <f t="shared" si="50"/>
        <v>0</v>
      </c>
      <c r="JR105" s="191">
        <f t="shared" si="50"/>
        <v>0</v>
      </c>
      <c r="JS105" s="191">
        <f t="shared" si="50"/>
        <v>0</v>
      </c>
      <c r="JT105" s="191">
        <f t="shared" si="50"/>
        <v>4</v>
      </c>
      <c r="JU105" s="191">
        <f t="shared" si="50"/>
        <v>0</v>
      </c>
      <c r="JV105" s="191">
        <f t="shared" si="50"/>
        <v>0</v>
      </c>
      <c r="JW105" s="191">
        <f t="shared" si="50"/>
        <v>0</v>
      </c>
      <c r="JX105" s="191">
        <f t="shared" si="50"/>
        <v>6</v>
      </c>
      <c r="JY105" s="191">
        <f t="shared" si="50"/>
        <v>0</v>
      </c>
      <c r="JZ105" s="191">
        <f t="shared" si="50"/>
        <v>61</v>
      </c>
      <c r="KA105" s="191">
        <f t="shared" si="50"/>
        <v>0</v>
      </c>
      <c r="KB105" s="191">
        <f t="shared" si="50"/>
        <v>0</v>
      </c>
      <c r="KC105" s="191">
        <f t="shared" si="50"/>
        <v>0</v>
      </c>
      <c r="KD105" s="191">
        <f t="shared" si="50"/>
        <v>4</v>
      </c>
      <c r="KE105" s="191">
        <f t="shared" si="50"/>
        <v>0</v>
      </c>
      <c r="KF105" s="191">
        <f t="shared" si="50"/>
        <v>59</v>
      </c>
      <c r="KG105" s="191">
        <f t="shared" si="50"/>
        <v>2</v>
      </c>
      <c r="KH105" s="191">
        <f t="shared" si="50"/>
        <v>2</v>
      </c>
      <c r="KI105" s="191">
        <f t="shared" si="50"/>
        <v>100</v>
      </c>
      <c r="KJ105" s="191">
        <f t="shared" si="50"/>
        <v>1</v>
      </c>
      <c r="KK105" s="191">
        <f t="shared" si="50"/>
        <v>3</v>
      </c>
      <c r="KL105" s="191">
        <f t="shared" si="50"/>
        <v>21</v>
      </c>
      <c r="KM105" s="191">
        <f t="shared" si="50"/>
        <v>5</v>
      </c>
      <c r="KN105" s="191">
        <f t="shared" si="50"/>
        <v>0</v>
      </c>
      <c r="KO105" s="191">
        <f t="shared" si="50"/>
        <v>1</v>
      </c>
      <c r="KP105" s="191">
        <f t="shared" si="50"/>
        <v>0</v>
      </c>
      <c r="KQ105" s="191">
        <f t="shared" si="50"/>
        <v>0</v>
      </c>
      <c r="KR105" s="191">
        <f t="shared" si="50"/>
        <v>6</v>
      </c>
      <c r="KS105" s="191">
        <f t="shared" si="50"/>
        <v>0</v>
      </c>
      <c r="KT105" s="191">
        <f t="shared" si="50"/>
        <v>0</v>
      </c>
      <c r="KU105" s="191">
        <f t="shared" si="50"/>
        <v>0</v>
      </c>
      <c r="KV105" s="191">
        <f t="shared" si="50"/>
        <v>0</v>
      </c>
      <c r="KW105" s="191">
        <f t="shared" si="50"/>
        <v>0</v>
      </c>
      <c r="KX105" s="191">
        <f t="shared" si="50"/>
        <v>0</v>
      </c>
      <c r="KY105" s="191">
        <f t="shared" si="50"/>
        <v>0</v>
      </c>
      <c r="KZ105" s="191">
        <f t="shared" si="50"/>
        <v>0</v>
      </c>
      <c r="LA105" s="191">
        <f t="shared" si="50"/>
        <v>0</v>
      </c>
      <c r="LB105" s="191">
        <f t="shared" si="50"/>
        <v>0</v>
      </c>
      <c r="LC105" s="191">
        <f t="shared" si="50"/>
        <v>0</v>
      </c>
      <c r="LD105" s="191">
        <f t="shared" si="50"/>
        <v>0</v>
      </c>
      <c r="LE105" s="191">
        <f t="shared" si="50"/>
        <v>7</v>
      </c>
      <c r="LF105" s="191">
        <f t="shared" si="50"/>
        <v>11</v>
      </c>
      <c r="LG105" s="191">
        <f t="shared" si="50"/>
        <v>80</v>
      </c>
      <c r="LH105" s="191">
        <f t="shared" si="50"/>
        <v>0</v>
      </c>
      <c r="LI105" s="191">
        <f t="shared" si="50"/>
        <v>0</v>
      </c>
      <c r="LJ105" s="191">
        <f t="shared" si="50"/>
        <v>0</v>
      </c>
      <c r="LK105" s="191">
        <f t="shared" si="50"/>
        <v>0</v>
      </c>
      <c r="LL105" s="191">
        <f t="shared" si="50"/>
        <v>0</v>
      </c>
      <c r="LM105" s="191">
        <f t="shared" ref="LM105:NR105" si="51">SUM(LM132:LM136)</f>
        <v>0</v>
      </c>
      <c r="LN105" s="191">
        <f t="shared" si="51"/>
        <v>0</v>
      </c>
      <c r="LO105" s="191">
        <f t="shared" si="51"/>
        <v>0</v>
      </c>
      <c r="LP105" s="191">
        <f t="shared" si="51"/>
        <v>0</v>
      </c>
      <c r="LQ105" s="191">
        <f t="shared" si="51"/>
        <v>0</v>
      </c>
      <c r="LR105" s="191">
        <f t="shared" si="51"/>
        <v>0</v>
      </c>
      <c r="LS105" s="191">
        <f t="shared" si="51"/>
        <v>0</v>
      </c>
      <c r="LT105" s="191">
        <f t="shared" si="51"/>
        <v>0</v>
      </c>
      <c r="LU105" s="191">
        <f t="shared" si="51"/>
        <v>0</v>
      </c>
      <c r="LV105" s="191">
        <f t="shared" si="51"/>
        <v>0</v>
      </c>
      <c r="LW105" s="191">
        <f t="shared" si="51"/>
        <v>0</v>
      </c>
      <c r="LX105" s="191">
        <f t="shared" si="51"/>
        <v>0</v>
      </c>
      <c r="LY105" s="191">
        <f t="shared" si="51"/>
        <v>0</v>
      </c>
      <c r="LZ105" s="191">
        <f t="shared" si="51"/>
        <v>0</v>
      </c>
      <c r="MA105" s="191">
        <f t="shared" si="51"/>
        <v>0</v>
      </c>
      <c r="MB105" s="191">
        <f t="shared" si="51"/>
        <v>0</v>
      </c>
      <c r="MC105" s="191">
        <f t="shared" si="51"/>
        <v>0</v>
      </c>
      <c r="MD105" s="191">
        <f t="shared" si="51"/>
        <v>0</v>
      </c>
      <c r="ME105" s="191">
        <f t="shared" si="51"/>
        <v>0</v>
      </c>
      <c r="MF105" s="191">
        <f t="shared" si="51"/>
        <v>0</v>
      </c>
      <c r="MG105" s="191">
        <f t="shared" si="51"/>
        <v>0</v>
      </c>
      <c r="MH105" s="191">
        <f t="shared" si="51"/>
        <v>0</v>
      </c>
      <c r="MI105" s="191">
        <f t="shared" si="51"/>
        <v>0</v>
      </c>
      <c r="MJ105" s="191">
        <f t="shared" si="51"/>
        <v>0</v>
      </c>
      <c r="MK105" s="191">
        <f t="shared" si="51"/>
        <v>0</v>
      </c>
      <c r="ML105" s="191">
        <f t="shared" si="51"/>
        <v>0</v>
      </c>
      <c r="MM105" s="191">
        <f t="shared" si="51"/>
        <v>0</v>
      </c>
      <c r="MN105" s="191">
        <f t="shared" si="51"/>
        <v>0</v>
      </c>
      <c r="MO105" s="191">
        <f t="shared" si="51"/>
        <v>0</v>
      </c>
      <c r="MP105" s="191">
        <f t="shared" si="51"/>
        <v>0</v>
      </c>
      <c r="MQ105" s="191">
        <f t="shared" si="51"/>
        <v>0</v>
      </c>
      <c r="MR105" s="191">
        <f t="shared" si="51"/>
        <v>0</v>
      </c>
      <c r="MS105" s="191">
        <f t="shared" si="51"/>
        <v>0</v>
      </c>
      <c r="MT105" s="191">
        <f t="shared" si="51"/>
        <v>0</v>
      </c>
      <c r="MU105" s="191">
        <f t="shared" si="51"/>
        <v>30</v>
      </c>
      <c r="MV105" s="191">
        <f t="shared" si="51"/>
        <v>35</v>
      </c>
      <c r="MW105" s="191">
        <f t="shared" si="51"/>
        <v>23</v>
      </c>
      <c r="MX105" s="191">
        <f t="shared" si="51"/>
        <v>0</v>
      </c>
      <c r="MY105" s="191">
        <f t="shared" si="51"/>
        <v>1465</v>
      </c>
      <c r="MZ105" s="191">
        <f t="shared" si="51"/>
        <v>9534</v>
      </c>
      <c r="NA105" s="191">
        <f t="shared" si="51"/>
        <v>0</v>
      </c>
      <c r="NB105" s="191">
        <f t="shared" si="51"/>
        <v>0</v>
      </c>
      <c r="NC105" s="191">
        <f t="shared" si="51"/>
        <v>0</v>
      </c>
      <c r="ND105" s="191">
        <f t="shared" si="51"/>
        <v>0</v>
      </c>
      <c r="NE105" s="191">
        <f t="shared" si="51"/>
        <v>0</v>
      </c>
      <c r="NF105" s="191">
        <f t="shared" si="51"/>
        <v>0</v>
      </c>
      <c r="NG105" s="191">
        <f t="shared" si="51"/>
        <v>0</v>
      </c>
      <c r="NH105" s="191">
        <f t="shared" si="51"/>
        <v>56</v>
      </c>
      <c r="NI105" s="191">
        <f t="shared" si="51"/>
        <v>25</v>
      </c>
      <c r="NJ105" s="191">
        <f t="shared" si="51"/>
        <v>0</v>
      </c>
      <c r="NK105" s="191">
        <f t="shared" si="51"/>
        <v>381</v>
      </c>
      <c r="NL105" s="191">
        <f t="shared" si="51"/>
        <v>268</v>
      </c>
      <c r="NM105" s="191">
        <f t="shared" si="51"/>
        <v>0</v>
      </c>
      <c r="NN105" s="191">
        <f t="shared" si="51"/>
        <v>0</v>
      </c>
      <c r="NO105" s="191">
        <f t="shared" si="51"/>
        <v>0</v>
      </c>
      <c r="NP105" s="191">
        <f t="shared" si="51"/>
        <v>0</v>
      </c>
      <c r="NQ105" s="191">
        <f t="shared" si="51"/>
        <v>0</v>
      </c>
      <c r="NR105" s="191">
        <f t="shared" si="51"/>
        <v>0</v>
      </c>
    </row>
    <row r="106" spans="1:382" ht="17.25" customHeight="1" x14ac:dyDescent="0.25">
      <c r="A106" s="189">
        <v>7</v>
      </c>
      <c r="B106" s="546" t="s">
        <v>303</v>
      </c>
      <c r="C106" s="880"/>
      <c r="D106" s="191">
        <f>SUM(D137:D139)</f>
        <v>0</v>
      </c>
      <c r="E106" s="191">
        <f t="shared" ref="E106:BP106" si="52">SUM(E137:E139)</f>
        <v>0</v>
      </c>
      <c r="F106" s="191">
        <f t="shared" si="52"/>
        <v>0</v>
      </c>
      <c r="G106" s="191">
        <f t="shared" si="52"/>
        <v>0</v>
      </c>
      <c r="H106" s="191">
        <f t="shared" si="52"/>
        <v>0</v>
      </c>
      <c r="I106" s="191">
        <f t="shared" si="52"/>
        <v>0</v>
      </c>
      <c r="J106" s="191">
        <f t="shared" si="52"/>
        <v>0</v>
      </c>
      <c r="K106" s="191">
        <f t="shared" si="52"/>
        <v>0</v>
      </c>
      <c r="L106" s="191">
        <f t="shared" si="52"/>
        <v>0</v>
      </c>
      <c r="M106" s="191">
        <f t="shared" si="52"/>
        <v>0</v>
      </c>
      <c r="N106" s="191">
        <f t="shared" si="52"/>
        <v>0</v>
      </c>
      <c r="O106" s="191">
        <f t="shared" si="52"/>
        <v>0</v>
      </c>
      <c r="P106" s="191">
        <f t="shared" si="52"/>
        <v>0</v>
      </c>
      <c r="Q106" s="191">
        <f t="shared" si="52"/>
        <v>0</v>
      </c>
      <c r="R106" s="191">
        <f t="shared" si="52"/>
        <v>0</v>
      </c>
      <c r="S106" s="191">
        <f t="shared" si="52"/>
        <v>0</v>
      </c>
      <c r="T106" s="191">
        <f t="shared" si="52"/>
        <v>0</v>
      </c>
      <c r="U106" s="191">
        <f t="shared" si="52"/>
        <v>0</v>
      </c>
      <c r="V106" s="191">
        <f t="shared" si="52"/>
        <v>0</v>
      </c>
      <c r="W106" s="191">
        <f t="shared" si="52"/>
        <v>0</v>
      </c>
      <c r="X106" s="191">
        <f t="shared" si="52"/>
        <v>0</v>
      </c>
      <c r="Y106" s="191">
        <f t="shared" si="52"/>
        <v>0</v>
      </c>
      <c r="Z106" s="191">
        <f t="shared" si="52"/>
        <v>0</v>
      </c>
      <c r="AA106" s="191">
        <f t="shared" si="52"/>
        <v>0</v>
      </c>
      <c r="AB106" s="191">
        <f t="shared" si="52"/>
        <v>0</v>
      </c>
      <c r="AC106" s="191">
        <f t="shared" si="52"/>
        <v>0</v>
      </c>
      <c r="AD106" s="191">
        <f t="shared" si="52"/>
        <v>0</v>
      </c>
      <c r="AE106" s="191">
        <f t="shared" si="52"/>
        <v>0</v>
      </c>
      <c r="AF106" s="191">
        <f t="shared" si="52"/>
        <v>0</v>
      </c>
      <c r="AG106" s="191">
        <f t="shared" si="52"/>
        <v>0</v>
      </c>
      <c r="AH106" s="191">
        <f t="shared" si="52"/>
        <v>0</v>
      </c>
      <c r="AI106" s="191">
        <f t="shared" si="52"/>
        <v>0</v>
      </c>
      <c r="AJ106" s="191">
        <f t="shared" si="52"/>
        <v>0</v>
      </c>
      <c r="AK106" s="191">
        <f t="shared" si="52"/>
        <v>0</v>
      </c>
      <c r="AL106" s="191">
        <f t="shared" si="52"/>
        <v>0</v>
      </c>
      <c r="AM106" s="191">
        <f t="shared" si="52"/>
        <v>0</v>
      </c>
      <c r="AN106" s="191">
        <f t="shared" si="52"/>
        <v>0</v>
      </c>
      <c r="AO106" s="191">
        <f t="shared" si="52"/>
        <v>0</v>
      </c>
      <c r="AP106" s="191">
        <f t="shared" si="52"/>
        <v>0</v>
      </c>
      <c r="AQ106" s="191">
        <f t="shared" si="52"/>
        <v>0</v>
      </c>
      <c r="AR106" s="191">
        <f t="shared" si="52"/>
        <v>0</v>
      </c>
      <c r="AS106" s="191">
        <f t="shared" si="52"/>
        <v>0</v>
      </c>
      <c r="AT106" s="191">
        <f t="shared" si="52"/>
        <v>0</v>
      </c>
      <c r="AU106" s="191">
        <f t="shared" si="52"/>
        <v>0</v>
      </c>
      <c r="AV106" s="191">
        <f t="shared" si="52"/>
        <v>0</v>
      </c>
      <c r="AW106" s="191">
        <f t="shared" si="52"/>
        <v>0</v>
      </c>
      <c r="AX106" s="191">
        <f t="shared" si="52"/>
        <v>0</v>
      </c>
      <c r="AY106" s="191">
        <f t="shared" si="52"/>
        <v>0</v>
      </c>
      <c r="AZ106" s="191">
        <f t="shared" si="52"/>
        <v>0</v>
      </c>
      <c r="BA106" s="191">
        <f t="shared" si="52"/>
        <v>0</v>
      </c>
      <c r="BB106" s="191">
        <f t="shared" si="52"/>
        <v>0</v>
      </c>
      <c r="BC106" s="191">
        <f t="shared" si="52"/>
        <v>0</v>
      </c>
      <c r="BD106" s="191">
        <f t="shared" si="52"/>
        <v>0</v>
      </c>
      <c r="BE106" s="191">
        <f t="shared" si="52"/>
        <v>0</v>
      </c>
      <c r="BF106" s="191">
        <f t="shared" si="52"/>
        <v>0</v>
      </c>
      <c r="BG106" s="191">
        <f t="shared" si="52"/>
        <v>0</v>
      </c>
      <c r="BH106" s="191">
        <f t="shared" si="52"/>
        <v>0</v>
      </c>
      <c r="BI106" s="191">
        <f t="shared" si="52"/>
        <v>0</v>
      </c>
      <c r="BJ106" s="191">
        <f t="shared" si="52"/>
        <v>0</v>
      </c>
      <c r="BK106" s="191">
        <f t="shared" si="52"/>
        <v>0</v>
      </c>
      <c r="BL106" s="191">
        <f t="shared" si="52"/>
        <v>75</v>
      </c>
      <c r="BM106" s="191">
        <f t="shared" si="52"/>
        <v>0</v>
      </c>
      <c r="BN106" s="191">
        <f t="shared" si="52"/>
        <v>0</v>
      </c>
      <c r="BO106" s="191">
        <f t="shared" si="52"/>
        <v>0</v>
      </c>
      <c r="BP106" s="191">
        <f t="shared" si="52"/>
        <v>0</v>
      </c>
      <c r="BQ106" s="191">
        <f t="shared" ref="BQ106:EB106" si="53">SUM(BQ137:BQ139)</f>
        <v>0</v>
      </c>
      <c r="BR106" s="191">
        <f t="shared" si="53"/>
        <v>0</v>
      </c>
      <c r="BS106" s="191">
        <f t="shared" si="53"/>
        <v>0</v>
      </c>
      <c r="BT106" s="191">
        <f t="shared" si="53"/>
        <v>0</v>
      </c>
      <c r="BU106" s="191">
        <f t="shared" si="53"/>
        <v>0</v>
      </c>
      <c r="BV106" s="191">
        <f t="shared" si="53"/>
        <v>0</v>
      </c>
      <c r="BW106" s="191">
        <f t="shared" si="53"/>
        <v>0</v>
      </c>
      <c r="BX106" s="191">
        <f t="shared" si="53"/>
        <v>0</v>
      </c>
      <c r="BY106" s="191">
        <f t="shared" si="53"/>
        <v>0</v>
      </c>
      <c r="BZ106" s="191">
        <f t="shared" si="53"/>
        <v>0</v>
      </c>
      <c r="CA106" s="191">
        <f t="shared" si="53"/>
        <v>0</v>
      </c>
      <c r="CB106" s="191">
        <f t="shared" si="53"/>
        <v>0</v>
      </c>
      <c r="CC106" s="191">
        <f t="shared" si="53"/>
        <v>0</v>
      </c>
      <c r="CD106" s="191">
        <f t="shared" si="53"/>
        <v>0</v>
      </c>
      <c r="CE106" s="191">
        <f t="shared" si="53"/>
        <v>0</v>
      </c>
      <c r="CF106" s="191">
        <f t="shared" si="53"/>
        <v>0</v>
      </c>
      <c r="CG106" s="191">
        <f t="shared" si="53"/>
        <v>0</v>
      </c>
      <c r="CH106" s="191">
        <f t="shared" si="53"/>
        <v>0</v>
      </c>
      <c r="CI106" s="191">
        <f t="shared" si="53"/>
        <v>0</v>
      </c>
      <c r="CJ106" s="191">
        <f t="shared" si="53"/>
        <v>0</v>
      </c>
      <c r="CK106" s="191">
        <f t="shared" si="53"/>
        <v>0</v>
      </c>
      <c r="CL106" s="191">
        <f t="shared" si="53"/>
        <v>0</v>
      </c>
      <c r="CM106" s="191">
        <f t="shared" si="53"/>
        <v>0</v>
      </c>
      <c r="CN106" s="191">
        <f t="shared" si="53"/>
        <v>0</v>
      </c>
      <c r="CO106" s="191">
        <f t="shared" si="53"/>
        <v>0</v>
      </c>
      <c r="CP106" s="191">
        <f t="shared" si="53"/>
        <v>0</v>
      </c>
      <c r="CQ106" s="191">
        <f t="shared" si="53"/>
        <v>0</v>
      </c>
      <c r="CR106" s="191">
        <f t="shared" si="53"/>
        <v>0</v>
      </c>
      <c r="CS106" s="191">
        <f t="shared" si="53"/>
        <v>0</v>
      </c>
      <c r="CT106" s="191">
        <f t="shared" si="53"/>
        <v>0</v>
      </c>
      <c r="CU106" s="191">
        <f t="shared" si="53"/>
        <v>0</v>
      </c>
      <c r="CV106" s="191">
        <f t="shared" si="53"/>
        <v>0</v>
      </c>
      <c r="CW106" s="191">
        <f t="shared" si="53"/>
        <v>0</v>
      </c>
      <c r="CX106" s="191">
        <f t="shared" si="53"/>
        <v>0</v>
      </c>
      <c r="CY106" s="191">
        <f t="shared" si="53"/>
        <v>0</v>
      </c>
      <c r="CZ106" s="191">
        <f t="shared" si="53"/>
        <v>0</v>
      </c>
      <c r="DA106" s="191">
        <f t="shared" si="53"/>
        <v>0</v>
      </c>
      <c r="DB106" s="191">
        <f t="shared" si="53"/>
        <v>0</v>
      </c>
      <c r="DC106" s="191">
        <f t="shared" si="53"/>
        <v>0</v>
      </c>
      <c r="DD106" s="191">
        <f t="shared" si="53"/>
        <v>0</v>
      </c>
      <c r="DE106" s="191">
        <f t="shared" si="53"/>
        <v>0</v>
      </c>
      <c r="DF106" s="191">
        <f t="shared" si="53"/>
        <v>0</v>
      </c>
      <c r="DG106" s="191">
        <f t="shared" si="53"/>
        <v>0</v>
      </c>
      <c r="DH106" s="191">
        <f t="shared" si="53"/>
        <v>0</v>
      </c>
      <c r="DI106" s="191">
        <f t="shared" si="53"/>
        <v>0</v>
      </c>
      <c r="DJ106" s="191">
        <f t="shared" si="53"/>
        <v>0</v>
      </c>
      <c r="DK106" s="191">
        <f t="shared" si="53"/>
        <v>0</v>
      </c>
      <c r="DL106" s="191">
        <f t="shared" si="53"/>
        <v>0</v>
      </c>
      <c r="DM106" s="191">
        <f t="shared" si="53"/>
        <v>0</v>
      </c>
      <c r="DN106" s="191">
        <f t="shared" si="53"/>
        <v>0</v>
      </c>
      <c r="DO106" s="191">
        <f t="shared" si="53"/>
        <v>0</v>
      </c>
      <c r="DP106" s="191">
        <f t="shared" si="53"/>
        <v>0</v>
      </c>
      <c r="DQ106" s="191">
        <f t="shared" si="53"/>
        <v>0</v>
      </c>
      <c r="DR106" s="191">
        <f t="shared" si="53"/>
        <v>0</v>
      </c>
      <c r="DS106" s="191">
        <f t="shared" si="53"/>
        <v>0</v>
      </c>
      <c r="DT106" s="191">
        <f t="shared" si="53"/>
        <v>0</v>
      </c>
      <c r="DU106" s="191">
        <f t="shared" si="53"/>
        <v>0</v>
      </c>
      <c r="DV106" s="191">
        <f t="shared" si="53"/>
        <v>0</v>
      </c>
      <c r="DW106" s="191">
        <f t="shared" si="53"/>
        <v>75</v>
      </c>
      <c r="DX106" s="191">
        <f t="shared" si="53"/>
        <v>0</v>
      </c>
      <c r="DY106" s="191">
        <f t="shared" si="53"/>
        <v>0</v>
      </c>
      <c r="DZ106" s="191">
        <f t="shared" si="53"/>
        <v>0</v>
      </c>
      <c r="EA106" s="191">
        <f t="shared" si="53"/>
        <v>0</v>
      </c>
      <c r="EB106" s="191">
        <f t="shared" si="53"/>
        <v>0</v>
      </c>
      <c r="EC106" s="191">
        <f t="shared" ref="EC106:GN106" si="54">SUM(EC137:EC139)</f>
        <v>0</v>
      </c>
      <c r="ED106" s="191">
        <f t="shared" si="54"/>
        <v>0</v>
      </c>
      <c r="EE106" s="191">
        <f t="shared" si="54"/>
        <v>0</v>
      </c>
      <c r="EF106" s="191">
        <f t="shared" si="54"/>
        <v>0</v>
      </c>
      <c r="EG106" s="191">
        <f t="shared" si="54"/>
        <v>0</v>
      </c>
      <c r="EH106" s="191">
        <f t="shared" si="54"/>
        <v>0</v>
      </c>
      <c r="EI106" s="191">
        <f t="shared" si="54"/>
        <v>0</v>
      </c>
      <c r="EJ106" s="191">
        <f t="shared" si="54"/>
        <v>0</v>
      </c>
      <c r="EK106" s="191">
        <f t="shared" si="54"/>
        <v>0</v>
      </c>
      <c r="EL106" s="191">
        <f t="shared" si="54"/>
        <v>0</v>
      </c>
      <c r="EM106" s="191">
        <f t="shared" si="54"/>
        <v>0</v>
      </c>
      <c r="EN106" s="191">
        <f t="shared" si="54"/>
        <v>0</v>
      </c>
      <c r="EO106" s="191">
        <f t="shared" si="54"/>
        <v>0</v>
      </c>
      <c r="EP106" s="191">
        <f t="shared" si="54"/>
        <v>0</v>
      </c>
      <c r="EQ106" s="191">
        <f t="shared" si="54"/>
        <v>0</v>
      </c>
      <c r="ER106" s="191">
        <f t="shared" si="54"/>
        <v>75</v>
      </c>
      <c r="ES106" s="191">
        <f t="shared" si="54"/>
        <v>0</v>
      </c>
      <c r="ET106" s="191">
        <f t="shared" si="54"/>
        <v>0</v>
      </c>
      <c r="EU106" s="191">
        <f t="shared" si="54"/>
        <v>822</v>
      </c>
      <c r="EV106" s="191">
        <f t="shared" si="54"/>
        <v>0</v>
      </c>
      <c r="EW106" s="191">
        <f t="shared" si="54"/>
        <v>0</v>
      </c>
      <c r="EX106" s="191">
        <f t="shared" si="54"/>
        <v>0</v>
      </c>
      <c r="EY106" s="191">
        <f t="shared" si="54"/>
        <v>0</v>
      </c>
      <c r="EZ106" s="191">
        <f t="shared" si="54"/>
        <v>0</v>
      </c>
      <c r="FA106" s="191">
        <f t="shared" si="54"/>
        <v>0</v>
      </c>
      <c r="FB106" s="191">
        <f t="shared" si="54"/>
        <v>0</v>
      </c>
      <c r="FC106" s="191">
        <f t="shared" si="54"/>
        <v>0</v>
      </c>
      <c r="FD106" s="191">
        <f t="shared" si="54"/>
        <v>0</v>
      </c>
      <c r="FE106" s="191">
        <f t="shared" si="54"/>
        <v>0</v>
      </c>
      <c r="FF106" s="191">
        <f t="shared" si="54"/>
        <v>0</v>
      </c>
      <c r="FG106" s="191">
        <f t="shared" si="54"/>
        <v>0</v>
      </c>
      <c r="FH106" s="191">
        <f t="shared" si="54"/>
        <v>0</v>
      </c>
      <c r="FI106" s="191">
        <f t="shared" si="54"/>
        <v>0</v>
      </c>
      <c r="FJ106" s="191">
        <f t="shared" si="54"/>
        <v>0</v>
      </c>
      <c r="FK106" s="191">
        <f t="shared" si="54"/>
        <v>0</v>
      </c>
      <c r="FL106" s="191">
        <f t="shared" si="54"/>
        <v>0</v>
      </c>
      <c r="FM106" s="191">
        <f t="shared" si="54"/>
        <v>822</v>
      </c>
      <c r="FN106" s="191">
        <f t="shared" si="54"/>
        <v>0</v>
      </c>
      <c r="FO106" s="191">
        <f t="shared" si="54"/>
        <v>0</v>
      </c>
      <c r="FP106" s="191">
        <f t="shared" si="54"/>
        <v>75</v>
      </c>
      <c r="FQ106" s="191">
        <f t="shared" si="54"/>
        <v>75</v>
      </c>
      <c r="FR106" s="191">
        <f t="shared" si="54"/>
        <v>0</v>
      </c>
      <c r="FS106" s="191">
        <f t="shared" si="54"/>
        <v>0</v>
      </c>
      <c r="FT106" s="191">
        <f t="shared" si="54"/>
        <v>0</v>
      </c>
      <c r="FU106" s="191">
        <f t="shared" si="54"/>
        <v>75</v>
      </c>
      <c r="FV106" s="191">
        <f t="shared" si="54"/>
        <v>0</v>
      </c>
      <c r="FW106" s="191">
        <f t="shared" si="54"/>
        <v>0</v>
      </c>
      <c r="FX106" s="191">
        <f t="shared" si="54"/>
        <v>0</v>
      </c>
      <c r="FY106" s="191">
        <f t="shared" si="54"/>
        <v>0</v>
      </c>
      <c r="FZ106" s="191">
        <f t="shared" si="54"/>
        <v>0</v>
      </c>
      <c r="GA106" s="191">
        <f t="shared" si="54"/>
        <v>0</v>
      </c>
      <c r="GB106" s="191">
        <f t="shared" si="54"/>
        <v>0</v>
      </c>
      <c r="GC106" s="191">
        <f t="shared" si="54"/>
        <v>0</v>
      </c>
      <c r="GD106" s="191">
        <f t="shared" si="54"/>
        <v>0</v>
      </c>
      <c r="GE106" s="191">
        <f t="shared" si="54"/>
        <v>0</v>
      </c>
      <c r="GF106" s="191">
        <f t="shared" si="54"/>
        <v>0</v>
      </c>
      <c r="GG106" s="191">
        <f t="shared" si="54"/>
        <v>0</v>
      </c>
      <c r="GH106" s="191">
        <f t="shared" si="54"/>
        <v>0</v>
      </c>
      <c r="GI106" s="191">
        <f t="shared" si="54"/>
        <v>0</v>
      </c>
      <c r="GJ106" s="191">
        <f t="shared" si="54"/>
        <v>0</v>
      </c>
      <c r="GK106" s="191">
        <f t="shared" si="54"/>
        <v>0</v>
      </c>
      <c r="GL106" s="191">
        <f t="shared" si="54"/>
        <v>0</v>
      </c>
      <c r="GM106" s="191">
        <f t="shared" si="54"/>
        <v>0</v>
      </c>
      <c r="GN106" s="191">
        <f t="shared" si="54"/>
        <v>0</v>
      </c>
      <c r="GO106" s="191">
        <f t="shared" ref="GO106:IZ106" si="55">SUM(GO137:GO139)</f>
        <v>0</v>
      </c>
      <c r="GP106" s="191">
        <f t="shared" si="55"/>
        <v>0</v>
      </c>
      <c r="GQ106" s="191">
        <f t="shared" si="55"/>
        <v>0</v>
      </c>
      <c r="GR106" s="191">
        <f t="shared" si="55"/>
        <v>1</v>
      </c>
      <c r="GS106" s="191">
        <f t="shared" si="55"/>
        <v>0</v>
      </c>
      <c r="GT106" s="191">
        <f t="shared" si="55"/>
        <v>0</v>
      </c>
      <c r="GU106" s="191">
        <f t="shared" si="55"/>
        <v>0</v>
      </c>
      <c r="GV106" s="191">
        <f t="shared" si="55"/>
        <v>0</v>
      </c>
      <c r="GW106" s="191">
        <f t="shared" si="55"/>
        <v>645</v>
      </c>
      <c r="GX106" s="191">
        <f t="shared" si="55"/>
        <v>0</v>
      </c>
      <c r="GY106" s="191">
        <f t="shared" si="55"/>
        <v>308</v>
      </c>
      <c r="GZ106" s="191">
        <f t="shared" si="55"/>
        <v>172</v>
      </c>
      <c r="HA106" s="191">
        <f t="shared" si="55"/>
        <v>0</v>
      </c>
      <c r="HB106" s="191">
        <f t="shared" si="55"/>
        <v>0</v>
      </c>
      <c r="HC106" s="191">
        <f t="shared" si="55"/>
        <v>0</v>
      </c>
      <c r="HD106" s="191">
        <f t="shared" si="55"/>
        <v>0</v>
      </c>
      <c r="HE106" s="191">
        <f t="shared" si="55"/>
        <v>0</v>
      </c>
      <c r="HF106" s="191">
        <f t="shared" si="55"/>
        <v>0</v>
      </c>
      <c r="HG106" s="191">
        <f t="shared" si="55"/>
        <v>0</v>
      </c>
      <c r="HH106" s="191">
        <f t="shared" si="55"/>
        <v>0</v>
      </c>
      <c r="HI106" s="191">
        <f t="shared" si="55"/>
        <v>5</v>
      </c>
      <c r="HJ106" s="191">
        <f t="shared" si="55"/>
        <v>0</v>
      </c>
      <c r="HK106" s="191">
        <f t="shared" si="55"/>
        <v>0</v>
      </c>
      <c r="HL106" s="191">
        <f t="shared" si="55"/>
        <v>178</v>
      </c>
      <c r="HM106" s="191">
        <f t="shared" si="55"/>
        <v>0</v>
      </c>
      <c r="HN106" s="191">
        <f t="shared" si="55"/>
        <v>0</v>
      </c>
      <c r="HO106" s="191">
        <f t="shared" si="55"/>
        <v>0</v>
      </c>
      <c r="HP106" s="191">
        <f t="shared" si="55"/>
        <v>0</v>
      </c>
      <c r="HQ106" s="191">
        <f t="shared" si="55"/>
        <v>0</v>
      </c>
      <c r="HR106" s="191">
        <f t="shared" si="55"/>
        <v>512</v>
      </c>
      <c r="HS106" s="191">
        <f t="shared" si="55"/>
        <v>0</v>
      </c>
      <c r="HT106" s="191">
        <f t="shared" si="55"/>
        <v>0</v>
      </c>
      <c r="HU106" s="191">
        <f t="shared" si="55"/>
        <v>0</v>
      </c>
      <c r="HV106" s="191">
        <f t="shared" si="55"/>
        <v>0</v>
      </c>
      <c r="HW106" s="191">
        <f t="shared" si="55"/>
        <v>0</v>
      </c>
      <c r="HX106" s="191">
        <f t="shared" si="55"/>
        <v>0</v>
      </c>
      <c r="HY106" s="191">
        <f t="shared" si="55"/>
        <v>0</v>
      </c>
      <c r="HZ106" s="191">
        <f t="shared" si="55"/>
        <v>0</v>
      </c>
      <c r="IA106" s="191">
        <f t="shared" si="55"/>
        <v>95</v>
      </c>
      <c r="IB106" s="191">
        <f t="shared" si="55"/>
        <v>0</v>
      </c>
      <c r="IC106" s="191">
        <f t="shared" si="55"/>
        <v>0</v>
      </c>
      <c r="ID106" s="191">
        <f t="shared" si="55"/>
        <v>424</v>
      </c>
      <c r="IE106" s="191">
        <f t="shared" si="55"/>
        <v>0</v>
      </c>
      <c r="IF106" s="191">
        <f t="shared" si="55"/>
        <v>0</v>
      </c>
      <c r="IG106" s="191">
        <f t="shared" si="55"/>
        <v>1672</v>
      </c>
      <c r="IH106" s="191">
        <f t="shared" si="55"/>
        <v>0</v>
      </c>
      <c r="II106" s="191">
        <f t="shared" si="55"/>
        <v>0</v>
      </c>
      <c r="IJ106" s="191">
        <f t="shared" si="55"/>
        <v>0</v>
      </c>
      <c r="IK106" s="191">
        <f t="shared" si="55"/>
        <v>0</v>
      </c>
      <c r="IL106" s="191">
        <f t="shared" si="55"/>
        <v>0</v>
      </c>
      <c r="IM106" s="191">
        <f t="shared" si="55"/>
        <v>318</v>
      </c>
      <c r="IN106" s="191">
        <f t="shared" si="55"/>
        <v>0</v>
      </c>
      <c r="IO106" s="191">
        <f t="shared" si="55"/>
        <v>0</v>
      </c>
      <c r="IP106" s="191">
        <f t="shared" si="55"/>
        <v>0</v>
      </c>
      <c r="IQ106" s="191">
        <f t="shared" si="55"/>
        <v>0</v>
      </c>
      <c r="IR106" s="191">
        <f t="shared" si="55"/>
        <v>0</v>
      </c>
      <c r="IS106" s="191">
        <f t="shared" si="55"/>
        <v>0</v>
      </c>
      <c r="IT106" s="191">
        <f t="shared" si="55"/>
        <v>0</v>
      </c>
      <c r="IU106" s="191">
        <f t="shared" si="55"/>
        <v>0</v>
      </c>
      <c r="IV106" s="191">
        <f t="shared" si="55"/>
        <v>0</v>
      </c>
      <c r="IW106" s="191">
        <f t="shared" si="55"/>
        <v>0</v>
      </c>
      <c r="IX106" s="191">
        <f t="shared" si="55"/>
        <v>0</v>
      </c>
      <c r="IY106" s="191">
        <f t="shared" si="55"/>
        <v>0</v>
      </c>
      <c r="IZ106" s="191">
        <f t="shared" si="55"/>
        <v>0</v>
      </c>
      <c r="JA106" s="191">
        <f t="shared" ref="JA106:LL106" si="56">SUM(JA137:JA139)</f>
        <v>0</v>
      </c>
      <c r="JB106" s="191">
        <f t="shared" si="56"/>
        <v>0</v>
      </c>
      <c r="JC106" s="191">
        <f t="shared" si="56"/>
        <v>0</v>
      </c>
      <c r="JD106" s="191">
        <f t="shared" si="56"/>
        <v>0</v>
      </c>
      <c r="JE106" s="191">
        <f t="shared" si="56"/>
        <v>291</v>
      </c>
      <c r="JF106" s="191">
        <f t="shared" si="56"/>
        <v>0</v>
      </c>
      <c r="JG106" s="191">
        <f t="shared" si="56"/>
        <v>0</v>
      </c>
      <c r="JH106" s="191">
        <f t="shared" si="56"/>
        <v>0</v>
      </c>
      <c r="JI106" s="191">
        <f t="shared" si="56"/>
        <v>0</v>
      </c>
      <c r="JJ106" s="191">
        <f t="shared" si="56"/>
        <v>0</v>
      </c>
      <c r="JK106" s="191">
        <f t="shared" si="56"/>
        <v>0</v>
      </c>
      <c r="JL106" s="191">
        <f t="shared" si="56"/>
        <v>0</v>
      </c>
      <c r="JM106" s="191">
        <f t="shared" si="56"/>
        <v>0</v>
      </c>
      <c r="JN106" s="191">
        <f t="shared" si="56"/>
        <v>56</v>
      </c>
      <c r="JO106" s="191">
        <f t="shared" si="56"/>
        <v>0</v>
      </c>
      <c r="JP106" s="191">
        <f t="shared" si="56"/>
        <v>0</v>
      </c>
      <c r="JQ106" s="191">
        <f t="shared" si="56"/>
        <v>0</v>
      </c>
      <c r="JR106" s="191">
        <f t="shared" si="56"/>
        <v>0</v>
      </c>
      <c r="JS106" s="191">
        <f t="shared" si="56"/>
        <v>0</v>
      </c>
      <c r="JT106" s="191">
        <f t="shared" si="56"/>
        <v>2</v>
      </c>
      <c r="JU106" s="191">
        <f t="shared" si="56"/>
        <v>0</v>
      </c>
      <c r="JV106" s="191">
        <f t="shared" si="56"/>
        <v>0</v>
      </c>
      <c r="JW106" s="191">
        <f t="shared" si="56"/>
        <v>0</v>
      </c>
      <c r="JX106" s="191">
        <f t="shared" si="56"/>
        <v>0</v>
      </c>
      <c r="JY106" s="191">
        <f t="shared" si="56"/>
        <v>0</v>
      </c>
      <c r="JZ106" s="191">
        <f t="shared" si="56"/>
        <v>256</v>
      </c>
      <c r="KA106" s="191">
        <f t="shared" si="56"/>
        <v>0</v>
      </c>
      <c r="KB106" s="191">
        <f t="shared" si="56"/>
        <v>0</v>
      </c>
      <c r="KC106" s="191">
        <f t="shared" si="56"/>
        <v>0</v>
      </c>
      <c r="KD106" s="191">
        <f t="shared" si="56"/>
        <v>0</v>
      </c>
      <c r="KE106" s="191">
        <f t="shared" si="56"/>
        <v>0</v>
      </c>
      <c r="KF106" s="191">
        <f t="shared" si="56"/>
        <v>279</v>
      </c>
      <c r="KG106" s="191">
        <f t="shared" si="56"/>
        <v>0</v>
      </c>
      <c r="KH106" s="191">
        <f t="shared" si="56"/>
        <v>0</v>
      </c>
      <c r="KI106" s="191">
        <f t="shared" si="56"/>
        <v>96</v>
      </c>
      <c r="KJ106" s="191">
        <f t="shared" si="56"/>
        <v>0</v>
      </c>
      <c r="KK106" s="191">
        <f t="shared" si="56"/>
        <v>0</v>
      </c>
      <c r="KL106" s="191">
        <f t="shared" si="56"/>
        <v>469</v>
      </c>
      <c r="KM106" s="191">
        <f t="shared" si="56"/>
        <v>0</v>
      </c>
      <c r="KN106" s="191">
        <f t="shared" si="56"/>
        <v>0</v>
      </c>
      <c r="KO106" s="191">
        <f t="shared" si="56"/>
        <v>8</v>
      </c>
      <c r="KP106" s="191">
        <f t="shared" si="56"/>
        <v>0</v>
      </c>
      <c r="KQ106" s="191">
        <f t="shared" si="56"/>
        <v>0</v>
      </c>
      <c r="KR106" s="191">
        <f t="shared" si="56"/>
        <v>76</v>
      </c>
      <c r="KS106" s="191">
        <f t="shared" si="56"/>
        <v>0</v>
      </c>
      <c r="KT106" s="191">
        <f t="shared" si="56"/>
        <v>0</v>
      </c>
      <c r="KU106" s="191">
        <f t="shared" si="56"/>
        <v>0</v>
      </c>
      <c r="KV106" s="191">
        <f t="shared" si="56"/>
        <v>0</v>
      </c>
      <c r="KW106" s="191">
        <f t="shared" si="56"/>
        <v>0</v>
      </c>
      <c r="KX106" s="191">
        <f t="shared" si="56"/>
        <v>0</v>
      </c>
      <c r="KY106" s="191">
        <f t="shared" si="56"/>
        <v>0</v>
      </c>
      <c r="KZ106" s="191">
        <f t="shared" si="56"/>
        <v>0</v>
      </c>
      <c r="LA106" s="191">
        <f t="shared" si="56"/>
        <v>0</v>
      </c>
      <c r="LB106" s="191">
        <f t="shared" si="56"/>
        <v>0</v>
      </c>
      <c r="LC106" s="191">
        <f t="shared" si="56"/>
        <v>0</v>
      </c>
      <c r="LD106" s="191">
        <f t="shared" si="56"/>
        <v>0</v>
      </c>
      <c r="LE106" s="191">
        <f t="shared" si="56"/>
        <v>0</v>
      </c>
      <c r="LF106" s="191">
        <f t="shared" si="56"/>
        <v>0</v>
      </c>
      <c r="LG106" s="191">
        <f t="shared" si="56"/>
        <v>0</v>
      </c>
      <c r="LH106" s="191">
        <f t="shared" si="56"/>
        <v>0</v>
      </c>
      <c r="LI106" s="191">
        <f t="shared" si="56"/>
        <v>0</v>
      </c>
      <c r="LJ106" s="191">
        <f t="shared" si="56"/>
        <v>0</v>
      </c>
      <c r="LK106" s="191">
        <f t="shared" si="56"/>
        <v>0</v>
      </c>
      <c r="LL106" s="191">
        <f t="shared" si="56"/>
        <v>0</v>
      </c>
      <c r="LM106" s="191">
        <f t="shared" ref="LM106:NR106" si="57">SUM(LM137:LM139)</f>
        <v>0</v>
      </c>
      <c r="LN106" s="191">
        <f t="shared" si="57"/>
        <v>0</v>
      </c>
      <c r="LO106" s="191">
        <f t="shared" si="57"/>
        <v>0</v>
      </c>
      <c r="LP106" s="191">
        <f t="shared" si="57"/>
        <v>0</v>
      </c>
      <c r="LQ106" s="191">
        <f t="shared" si="57"/>
        <v>0</v>
      </c>
      <c r="LR106" s="191">
        <f t="shared" si="57"/>
        <v>0</v>
      </c>
      <c r="LS106" s="191">
        <f t="shared" si="57"/>
        <v>0</v>
      </c>
      <c r="LT106" s="191">
        <f t="shared" si="57"/>
        <v>0</v>
      </c>
      <c r="LU106" s="191">
        <f t="shared" si="57"/>
        <v>0</v>
      </c>
      <c r="LV106" s="191">
        <f t="shared" si="57"/>
        <v>0</v>
      </c>
      <c r="LW106" s="191">
        <f t="shared" si="57"/>
        <v>0</v>
      </c>
      <c r="LX106" s="191">
        <f t="shared" si="57"/>
        <v>0</v>
      </c>
      <c r="LY106" s="191">
        <f t="shared" si="57"/>
        <v>0</v>
      </c>
      <c r="LZ106" s="191">
        <f t="shared" si="57"/>
        <v>0</v>
      </c>
      <c r="MA106" s="191">
        <f t="shared" si="57"/>
        <v>0</v>
      </c>
      <c r="MB106" s="191">
        <f t="shared" si="57"/>
        <v>0</v>
      </c>
      <c r="MC106" s="191">
        <f t="shared" si="57"/>
        <v>0</v>
      </c>
      <c r="MD106" s="191">
        <f t="shared" si="57"/>
        <v>0</v>
      </c>
      <c r="ME106" s="191">
        <f t="shared" si="57"/>
        <v>0</v>
      </c>
      <c r="MF106" s="191">
        <f t="shared" si="57"/>
        <v>0</v>
      </c>
      <c r="MG106" s="191">
        <f t="shared" si="57"/>
        <v>0</v>
      </c>
      <c r="MH106" s="191">
        <f t="shared" si="57"/>
        <v>0</v>
      </c>
      <c r="MI106" s="191">
        <f t="shared" si="57"/>
        <v>0</v>
      </c>
      <c r="MJ106" s="191">
        <f t="shared" si="57"/>
        <v>0</v>
      </c>
      <c r="MK106" s="191">
        <f t="shared" si="57"/>
        <v>0</v>
      </c>
      <c r="ML106" s="191">
        <f t="shared" si="57"/>
        <v>0</v>
      </c>
      <c r="MM106" s="191">
        <f t="shared" si="57"/>
        <v>0</v>
      </c>
      <c r="MN106" s="191">
        <f t="shared" si="57"/>
        <v>0</v>
      </c>
      <c r="MO106" s="191">
        <f t="shared" si="57"/>
        <v>0</v>
      </c>
      <c r="MP106" s="191">
        <f t="shared" si="57"/>
        <v>0</v>
      </c>
      <c r="MQ106" s="191">
        <f t="shared" si="57"/>
        <v>0</v>
      </c>
      <c r="MR106" s="191">
        <f t="shared" si="57"/>
        <v>0</v>
      </c>
      <c r="MS106" s="191">
        <f t="shared" si="57"/>
        <v>0</v>
      </c>
      <c r="MT106" s="191">
        <f t="shared" si="57"/>
        <v>0</v>
      </c>
      <c r="MU106" s="191">
        <f t="shared" si="57"/>
        <v>420</v>
      </c>
      <c r="MV106" s="191">
        <f t="shared" si="57"/>
        <v>210</v>
      </c>
      <c r="MW106" s="191">
        <f t="shared" si="57"/>
        <v>70</v>
      </c>
      <c r="MX106" s="191">
        <f t="shared" si="57"/>
        <v>200</v>
      </c>
      <c r="MY106" s="191">
        <f t="shared" si="57"/>
        <v>1543</v>
      </c>
      <c r="MZ106" s="191">
        <f t="shared" si="57"/>
        <v>3423</v>
      </c>
      <c r="NA106" s="191">
        <f t="shared" si="57"/>
        <v>0</v>
      </c>
      <c r="NB106" s="191">
        <f t="shared" si="57"/>
        <v>0</v>
      </c>
      <c r="NC106" s="191">
        <f t="shared" si="57"/>
        <v>0</v>
      </c>
      <c r="ND106" s="191">
        <f t="shared" si="57"/>
        <v>0</v>
      </c>
      <c r="NE106" s="191">
        <f t="shared" si="57"/>
        <v>0</v>
      </c>
      <c r="NF106" s="191">
        <f t="shared" si="57"/>
        <v>0</v>
      </c>
      <c r="NG106" s="191">
        <f t="shared" si="57"/>
        <v>0</v>
      </c>
      <c r="NH106" s="191">
        <f t="shared" si="57"/>
        <v>0</v>
      </c>
      <c r="NI106" s="191">
        <f t="shared" si="57"/>
        <v>20</v>
      </c>
      <c r="NJ106" s="191">
        <f t="shared" si="57"/>
        <v>0</v>
      </c>
      <c r="NK106" s="191">
        <f t="shared" si="57"/>
        <v>0</v>
      </c>
      <c r="NL106" s="191">
        <f t="shared" si="57"/>
        <v>321</v>
      </c>
      <c r="NM106" s="191">
        <f t="shared" si="57"/>
        <v>0</v>
      </c>
      <c r="NN106" s="191">
        <f t="shared" si="57"/>
        <v>0</v>
      </c>
      <c r="NO106" s="191">
        <f t="shared" si="57"/>
        <v>4</v>
      </c>
      <c r="NP106" s="191">
        <f t="shared" si="57"/>
        <v>0</v>
      </c>
      <c r="NQ106" s="191">
        <f t="shared" si="57"/>
        <v>0</v>
      </c>
      <c r="NR106" s="191">
        <f t="shared" si="57"/>
        <v>0</v>
      </c>
    </row>
    <row r="107" spans="1:382" ht="17.25" customHeight="1" x14ac:dyDescent="0.25">
      <c r="A107" s="455">
        <v>8</v>
      </c>
      <c r="B107" s="535" t="s">
        <v>304</v>
      </c>
      <c r="C107" s="541"/>
      <c r="D107" s="191">
        <f>SUM(D140:D143)</f>
        <v>0</v>
      </c>
      <c r="E107" s="191">
        <f t="shared" ref="E107:BP107" si="58">SUM(E140:E143)</f>
        <v>0</v>
      </c>
      <c r="F107" s="191">
        <f t="shared" si="58"/>
        <v>0</v>
      </c>
      <c r="G107" s="191">
        <f t="shared" si="58"/>
        <v>0</v>
      </c>
      <c r="H107" s="191">
        <f t="shared" si="58"/>
        <v>0</v>
      </c>
      <c r="I107" s="191">
        <f t="shared" si="58"/>
        <v>0</v>
      </c>
      <c r="J107" s="191">
        <f t="shared" si="58"/>
        <v>0</v>
      </c>
      <c r="K107" s="191">
        <f t="shared" si="58"/>
        <v>0</v>
      </c>
      <c r="L107" s="191">
        <f t="shared" si="58"/>
        <v>0</v>
      </c>
      <c r="M107" s="191">
        <f t="shared" si="58"/>
        <v>0</v>
      </c>
      <c r="N107" s="191">
        <f t="shared" si="58"/>
        <v>0</v>
      </c>
      <c r="O107" s="191">
        <f t="shared" si="58"/>
        <v>0</v>
      </c>
      <c r="P107" s="191">
        <f t="shared" si="58"/>
        <v>0</v>
      </c>
      <c r="Q107" s="191">
        <f t="shared" si="58"/>
        <v>0</v>
      </c>
      <c r="R107" s="191">
        <f t="shared" si="58"/>
        <v>0</v>
      </c>
      <c r="S107" s="191">
        <f t="shared" si="58"/>
        <v>0</v>
      </c>
      <c r="T107" s="191">
        <f t="shared" si="58"/>
        <v>0</v>
      </c>
      <c r="U107" s="191">
        <f t="shared" si="58"/>
        <v>0</v>
      </c>
      <c r="V107" s="191">
        <f t="shared" si="58"/>
        <v>4</v>
      </c>
      <c r="W107" s="191">
        <f t="shared" si="58"/>
        <v>0</v>
      </c>
      <c r="X107" s="191">
        <f t="shared" si="58"/>
        <v>0</v>
      </c>
      <c r="Y107" s="191">
        <f t="shared" si="58"/>
        <v>0</v>
      </c>
      <c r="Z107" s="191">
        <f t="shared" si="58"/>
        <v>0</v>
      </c>
      <c r="AA107" s="191">
        <f t="shared" si="58"/>
        <v>0</v>
      </c>
      <c r="AB107" s="191">
        <f t="shared" si="58"/>
        <v>0</v>
      </c>
      <c r="AC107" s="191">
        <f t="shared" si="58"/>
        <v>0</v>
      </c>
      <c r="AD107" s="191">
        <f t="shared" si="58"/>
        <v>0</v>
      </c>
      <c r="AE107" s="191">
        <f t="shared" si="58"/>
        <v>0</v>
      </c>
      <c r="AF107" s="191">
        <f t="shared" si="58"/>
        <v>0</v>
      </c>
      <c r="AG107" s="191">
        <f t="shared" si="58"/>
        <v>0</v>
      </c>
      <c r="AH107" s="191">
        <f t="shared" si="58"/>
        <v>0</v>
      </c>
      <c r="AI107" s="191">
        <f t="shared" si="58"/>
        <v>0</v>
      </c>
      <c r="AJ107" s="191">
        <f t="shared" si="58"/>
        <v>0</v>
      </c>
      <c r="AK107" s="191">
        <f t="shared" si="58"/>
        <v>0</v>
      </c>
      <c r="AL107" s="191">
        <f t="shared" si="58"/>
        <v>0</v>
      </c>
      <c r="AM107" s="191">
        <f t="shared" si="58"/>
        <v>0</v>
      </c>
      <c r="AN107" s="191">
        <f t="shared" si="58"/>
        <v>0</v>
      </c>
      <c r="AO107" s="191">
        <f t="shared" si="58"/>
        <v>0</v>
      </c>
      <c r="AP107" s="191">
        <f t="shared" si="58"/>
        <v>0</v>
      </c>
      <c r="AQ107" s="191">
        <f t="shared" si="58"/>
        <v>0</v>
      </c>
      <c r="AR107" s="191">
        <f t="shared" si="58"/>
        <v>0</v>
      </c>
      <c r="AS107" s="191">
        <f t="shared" si="58"/>
        <v>0</v>
      </c>
      <c r="AT107" s="191">
        <f t="shared" si="58"/>
        <v>0</v>
      </c>
      <c r="AU107" s="191">
        <f t="shared" si="58"/>
        <v>0</v>
      </c>
      <c r="AV107" s="191">
        <f t="shared" si="58"/>
        <v>0</v>
      </c>
      <c r="AW107" s="191">
        <f t="shared" si="58"/>
        <v>0</v>
      </c>
      <c r="AX107" s="191">
        <f t="shared" si="58"/>
        <v>0</v>
      </c>
      <c r="AY107" s="191">
        <f t="shared" si="58"/>
        <v>0</v>
      </c>
      <c r="AZ107" s="191">
        <f t="shared" si="58"/>
        <v>0</v>
      </c>
      <c r="BA107" s="191">
        <f t="shared" si="58"/>
        <v>0</v>
      </c>
      <c r="BB107" s="191">
        <f t="shared" si="58"/>
        <v>0</v>
      </c>
      <c r="BC107" s="191">
        <f t="shared" si="58"/>
        <v>0</v>
      </c>
      <c r="BD107" s="191">
        <f t="shared" si="58"/>
        <v>0</v>
      </c>
      <c r="BE107" s="191">
        <f t="shared" si="58"/>
        <v>0</v>
      </c>
      <c r="BF107" s="191">
        <f t="shared" si="58"/>
        <v>0</v>
      </c>
      <c r="BG107" s="191">
        <f t="shared" si="58"/>
        <v>0</v>
      </c>
      <c r="BH107" s="191">
        <f t="shared" si="58"/>
        <v>0</v>
      </c>
      <c r="BI107" s="191">
        <f t="shared" si="58"/>
        <v>0</v>
      </c>
      <c r="BJ107" s="191">
        <f t="shared" si="58"/>
        <v>0</v>
      </c>
      <c r="BK107" s="191">
        <f t="shared" si="58"/>
        <v>0</v>
      </c>
      <c r="BL107" s="191">
        <f t="shared" si="58"/>
        <v>5</v>
      </c>
      <c r="BM107" s="191">
        <f t="shared" si="58"/>
        <v>0</v>
      </c>
      <c r="BN107" s="191">
        <f t="shared" si="58"/>
        <v>0</v>
      </c>
      <c r="BO107" s="191">
        <f t="shared" si="58"/>
        <v>0</v>
      </c>
      <c r="BP107" s="191">
        <f t="shared" si="58"/>
        <v>0</v>
      </c>
      <c r="BQ107" s="191">
        <f t="shared" ref="BQ107:EB107" si="59">SUM(BQ140:BQ143)</f>
        <v>0</v>
      </c>
      <c r="BR107" s="191">
        <f t="shared" si="59"/>
        <v>0</v>
      </c>
      <c r="BS107" s="191">
        <f t="shared" si="59"/>
        <v>0</v>
      </c>
      <c r="BT107" s="191">
        <f t="shared" si="59"/>
        <v>0</v>
      </c>
      <c r="BU107" s="191">
        <f t="shared" si="59"/>
        <v>0</v>
      </c>
      <c r="BV107" s="191">
        <f t="shared" si="59"/>
        <v>0</v>
      </c>
      <c r="BW107" s="191">
        <f t="shared" si="59"/>
        <v>0</v>
      </c>
      <c r="BX107" s="191">
        <f t="shared" si="59"/>
        <v>0</v>
      </c>
      <c r="BY107" s="191">
        <f t="shared" si="59"/>
        <v>0</v>
      </c>
      <c r="BZ107" s="191">
        <f t="shared" si="59"/>
        <v>0</v>
      </c>
      <c r="CA107" s="191">
        <f t="shared" si="59"/>
        <v>0</v>
      </c>
      <c r="CB107" s="191">
        <f t="shared" si="59"/>
        <v>0</v>
      </c>
      <c r="CC107" s="191">
        <f t="shared" si="59"/>
        <v>0</v>
      </c>
      <c r="CD107" s="191">
        <f t="shared" si="59"/>
        <v>0</v>
      </c>
      <c r="CE107" s="191">
        <f t="shared" si="59"/>
        <v>0</v>
      </c>
      <c r="CF107" s="191">
        <f t="shared" si="59"/>
        <v>0</v>
      </c>
      <c r="CG107" s="191">
        <f t="shared" si="59"/>
        <v>0</v>
      </c>
      <c r="CH107" s="191">
        <f t="shared" si="59"/>
        <v>0</v>
      </c>
      <c r="CI107" s="191">
        <f t="shared" si="59"/>
        <v>0</v>
      </c>
      <c r="CJ107" s="191">
        <f t="shared" si="59"/>
        <v>0</v>
      </c>
      <c r="CK107" s="191">
        <f t="shared" si="59"/>
        <v>0</v>
      </c>
      <c r="CL107" s="191">
        <f t="shared" si="59"/>
        <v>0</v>
      </c>
      <c r="CM107" s="191">
        <f t="shared" si="59"/>
        <v>0</v>
      </c>
      <c r="CN107" s="191">
        <f t="shared" si="59"/>
        <v>0</v>
      </c>
      <c r="CO107" s="191">
        <f t="shared" si="59"/>
        <v>0</v>
      </c>
      <c r="CP107" s="191">
        <f t="shared" si="59"/>
        <v>0</v>
      </c>
      <c r="CQ107" s="191">
        <f t="shared" si="59"/>
        <v>0</v>
      </c>
      <c r="CR107" s="191">
        <f t="shared" si="59"/>
        <v>0</v>
      </c>
      <c r="CS107" s="191">
        <f t="shared" si="59"/>
        <v>0</v>
      </c>
      <c r="CT107" s="191">
        <f t="shared" si="59"/>
        <v>0</v>
      </c>
      <c r="CU107" s="191">
        <f t="shared" si="59"/>
        <v>0</v>
      </c>
      <c r="CV107" s="191">
        <f t="shared" si="59"/>
        <v>0</v>
      </c>
      <c r="CW107" s="191">
        <f t="shared" si="59"/>
        <v>0</v>
      </c>
      <c r="CX107" s="191">
        <f t="shared" si="59"/>
        <v>0</v>
      </c>
      <c r="CY107" s="191">
        <f t="shared" si="59"/>
        <v>0</v>
      </c>
      <c r="CZ107" s="191">
        <f t="shared" si="59"/>
        <v>0</v>
      </c>
      <c r="DA107" s="191">
        <f t="shared" si="59"/>
        <v>0</v>
      </c>
      <c r="DB107" s="191">
        <f t="shared" si="59"/>
        <v>0</v>
      </c>
      <c r="DC107" s="191">
        <f t="shared" si="59"/>
        <v>0</v>
      </c>
      <c r="DD107" s="191">
        <f t="shared" si="59"/>
        <v>0</v>
      </c>
      <c r="DE107" s="191">
        <f t="shared" si="59"/>
        <v>0</v>
      </c>
      <c r="DF107" s="191">
        <f t="shared" si="59"/>
        <v>0</v>
      </c>
      <c r="DG107" s="191">
        <f t="shared" si="59"/>
        <v>0</v>
      </c>
      <c r="DH107" s="191">
        <f t="shared" si="59"/>
        <v>0</v>
      </c>
      <c r="DI107" s="191">
        <f t="shared" si="59"/>
        <v>0</v>
      </c>
      <c r="DJ107" s="191">
        <f t="shared" si="59"/>
        <v>0</v>
      </c>
      <c r="DK107" s="191">
        <f t="shared" si="59"/>
        <v>0</v>
      </c>
      <c r="DL107" s="191">
        <f t="shared" si="59"/>
        <v>0</v>
      </c>
      <c r="DM107" s="191">
        <f t="shared" si="59"/>
        <v>0</v>
      </c>
      <c r="DN107" s="191">
        <f t="shared" si="59"/>
        <v>0</v>
      </c>
      <c r="DO107" s="191">
        <f t="shared" si="59"/>
        <v>0</v>
      </c>
      <c r="DP107" s="191">
        <f t="shared" si="59"/>
        <v>0</v>
      </c>
      <c r="DQ107" s="191">
        <f t="shared" si="59"/>
        <v>0</v>
      </c>
      <c r="DR107" s="191">
        <f t="shared" si="59"/>
        <v>0</v>
      </c>
      <c r="DS107" s="191">
        <f t="shared" si="59"/>
        <v>0</v>
      </c>
      <c r="DT107" s="191">
        <f t="shared" si="59"/>
        <v>0</v>
      </c>
      <c r="DU107" s="191">
        <f t="shared" si="59"/>
        <v>0</v>
      </c>
      <c r="DV107" s="191">
        <f t="shared" si="59"/>
        <v>0</v>
      </c>
      <c r="DW107" s="191">
        <f t="shared" si="59"/>
        <v>5</v>
      </c>
      <c r="DX107" s="191">
        <f t="shared" si="59"/>
        <v>0</v>
      </c>
      <c r="DY107" s="191">
        <f t="shared" si="59"/>
        <v>0</v>
      </c>
      <c r="DZ107" s="191">
        <f t="shared" si="59"/>
        <v>0</v>
      </c>
      <c r="EA107" s="191">
        <f t="shared" si="59"/>
        <v>0</v>
      </c>
      <c r="EB107" s="191">
        <f t="shared" si="59"/>
        <v>0</v>
      </c>
      <c r="EC107" s="191">
        <f t="shared" ref="EC107:GN107" si="60">SUM(EC140:EC143)</f>
        <v>0</v>
      </c>
      <c r="ED107" s="191">
        <f t="shared" si="60"/>
        <v>0</v>
      </c>
      <c r="EE107" s="191">
        <f t="shared" si="60"/>
        <v>0</v>
      </c>
      <c r="EF107" s="191">
        <f t="shared" si="60"/>
        <v>0</v>
      </c>
      <c r="EG107" s="191">
        <f t="shared" si="60"/>
        <v>0</v>
      </c>
      <c r="EH107" s="191">
        <f t="shared" si="60"/>
        <v>0</v>
      </c>
      <c r="EI107" s="191">
        <f t="shared" si="60"/>
        <v>0</v>
      </c>
      <c r="EJ107" s="191">
        <f t="shared" si="60"/>
        <v>0</v>
      </c>
      <c r="EK107" s="191">
        <f t="shared" si="60"/>
        <v>0</v>
      </c>
      <c r="EL107" s="191">
        <f t="shared" si="60"/>
        <v>0</v>
      </c>
      <c r="EM107" s="191">
        <f t="shared" si="60"/>
        <v>0</v>
      </c>
      <c r="EN107" s="191">
        <f t="shared" si="60"/>
        <v>0</v>
      </c>
      <c r="EO107" s="191">
        <f t="shared" si="60"/>
        <v>0</v>
      </c>
      <c r="EP107" s="191">
        <f t="shared" si="60"/>
        <v>0</v>
      </c>
      <c r="EQ107" s="191">
        <f t="shared" si="60"/>
        <v>0</v>
      </c>
      <c r="ER107" s="191">
        <f t="shared" si="60"/>
        <v>5</v>
      </c>
      <c r="ES107" s="191">
        <f t="shared" si="60"/>
        <v>0</v>
      </c>
      <c r="ET107" s="191">
        <f t="shared" si="60"/>
        <v>0</v>
      </c>
      <c r="EU107" s="191">
        <f t="shared" si="60"/>
        <v>0</v>
      </c>
      <c r="EV107" s="191">
        <f t="shared" si="60"/>
        <v>0</v>
      </c>
      <c r="EW107" s="191">
        <f t="shared" si="60"/>
        <v>0</v>
      </c>
      <c r="EX107" s="191">
        <f t="shared" si="60"/>
        <v>0</v>
      </c>
      <c r="EY107" s="191">
        <f t="shared" si="60"/>
        <v>0</v>
      </c>
      <c r="EZ107" s="191">
        <f t="shared" si="60"/>
        <v>0</v>
      </c>
      <c r="FA107" s="191">
        <f t="shared" si="60"/>
        <v>0</v>
      </c>
      <c r="FB107" s="191">
        <f t="shared" si="60"/>
        <v>0</v>
      </c>
      <c r="FC107" s="191">
        <f t="shared" si="60"/>
        <v>0</v>
      </c>
      <c r="FD107" s="191">
        <f t="shared" si="60"/>
        <v>0</v>
      </c>
      <c r="FE107" s="191">
        <f t="shared" si="60"/>
        <v>0</v>
      </c>
      <c r="FF107" s="191">
        <f t="shared" si="60"/>
        <v>0</v>
      </c>
      <c r="FG107" s="191">
        <f t="shared" si="60"/>
        <v>0</v>
      </c>
      <c r="FH107" s="191">
        <f t="shared" si="60"/>
        <v>0</v>
      </c>
      <c r="FI107" s="191">
        <f t="shared" si="60"/>
        <v>0</v>
      </c>
      <c r="FJ107" s="191">
        <f t="shared" si="60"/>
        <v>0</v>
      </c>
      <c r="FK107" s="191">
        <f t="shared" si="60"/>
        <v>0</v>
      </c>
      <c r="FL107" s="191">
        <f t="shared" si="60"/>
        <v>0</v>
      </c>
      <c r="FM107" s="191">
        <f t="shared" si="60"/>
        <v>1096</v>
      </c>
      <c r="FN107" s="191">
        <f t="shared" si="60"/>
        <v>0</v>
      </c>
      <c r="FO107" s="191">
        <f t="shared" si="60"/>
        <v>0</v>
      </c>
      <c r="FP107" s="191">
        <f t="shared" si="60"/>
        <v>5</v>
      </c>
      <c r="FQ107" s="191">
        <f t="shared" si="60"/>
        <v>5</v>
      </c>
      <c r="FR107" s="191">
        <f t="shared" si="60"/>
        <v>0</v>
      </c>
      <c r="FS107" s="191">
        <f t="shared" si="60"/>
        <v>0</v>
      </c>
      <c r="FT107" s="191">
        <f t="shared" si="60"/>
        <v>0</v>
      </c>
      <c r="FU107" s="191">
        <f t="shared" si="60"/>
        <v>5</v>
      </c>
      <c r="FV107" s="191">
        <f t="shared" si="60"/>
        <v>0</v>
      </c>
      <c r="FW107" s="191">
        <f t="shared" si="60"/>
        <v>0</v>
      </c>
      <c r="FX107" s="191">
        <f t="shared" si="60"/>
        <v>0</v>
      </c>
      <c r="FY107" s="191">
        <f t="shared" si="60"/>
        <v>0</v>
      </c>
      <c r="FZ107" s="191">
        <f t="shared" si="60"/>
        <v>0</v>
      </c>
      <c r="GA107" s="191">
        <f t="shared" si="60"/>
        <v>0</v>
      </c>
      <c r="GB107" s="191">
        <f t="shared" si="60"/>
        <v>0</v>
      </c>
      <c r="GC107" s="191">
        <f t="shared" si="60"/>
        <v>0</v>
      </c>
      <c r="GD107" s="191">
        <f t="shared" si="60"/>
        <v>0</v>
      </c>
      <c r="GE107" s="191">
        <f t="shared" si="60"/>
        <v>0</v>
      </c>
      <c r="GF107" s="191">
        <f t="shared" si="60"/>
        <v>0</v>
      </c>
      <c r="GG107" s="191">
        <f t="shared" si="60"/>
        <v>0</v>
      </c>
      <c r="GH107" s="191">
        <f t="shared" si="60"/>
        <v>0</v>
      </c>
      <c r="GI107" s="191">
        <f t="shared" si="60"/>
        <v>0</v>
      </c>
      <c r="GJ107" s="191">
        <f t="shared" si="60"/>
        <v>0</v>
      </c>
      <c r="GK107" s="191">
        <f t="shared" si="60"/>
        <v>0</v>
      </c>
      <c r="GL107" s="191">
        <f t="shared" si="60"/>
        <v>0</v>
      </c>
      <c r="GM107" s="191">
        <f t="shared" si="60"/>
        <v>4</v>
      </c>
      <c r="GN107" s="191">
        <f t="shared" si="60"/>
        <v>0</v>
      </c>
      <c r="GO107" s="191">
        <f t="shared" ref="GO107:IZ107" si="61">SUM(GO140:GO143)</f>
        <v>1</v>
      </c>
      <c r="GP107" s="191">
        <f t="shared" si="61"/>
        <v>0</v>
      </c>
      <c r="GQ107" s="191">
        <f t="shared" si="61"/>
        <v>31</v>
      </c>
      <c r="GR107" s="191">
        <f t="shared" si="61"/>
        <v>164</v>
      </c>
      <c r="GS107" s="191">
        <f t="shared" si="61"/>
        <v>4</v>
      </c>
      <c r="GT107" s="191">
        <f t="shared" si="61"/>
        <v>34</v>
      </c>
      <c r="GU107" s="191">
        <f t="shared" si="61"/>
        <v>12</v>
      </c>
      <c r="GV107" s="191">
        <f t="shared" si="61"/>
        <v>26</v>
      </c>
      <c r="GW107" s="191">
        <f t="shared" si="61"/>
        <v>282</v>
      </c>
      <c r="GX107" s="191">
        <f t="shared" si="61"/>
        <v>5</v>
      </c>
      <c r="GY107" s="191">
        <f t="shared" si="61"/>
        <v>56</v>
      </c>
      <c r="GZ107" s="191">
        <f t="shared" si="61"/>
        <v>1</v>
      </c>
      <c r="HA107" s="191">
        <f t="shared" si="61"/>
        <v>0</v>
      </c>
      <c r="HB107" s="191">
        <f t="shared" si="61"/>
        <v>227</v>
      </c>
      <c r="HC107" s="191">
        <f t="shared" si="61"/>
        <v>4</v>
      </c>
      <c r="HD107" s="191">
        <f t="shared" si="61"/>
        <v>112</v>
      </c>
      <c r="HE107" s="191">
        <f t="shared" si="61"/>
        <v>8</v>
      </c>
      <c r="HF107" s="191">
        <f t="shared" si="61"/>
        <v>0</v>
      </c>
      <c r="HG107" s="191">
        <f t="shared" si="61"/>
        <v>0</v>
      </c>
      <c r="HH107" s="191">
        <f t="shared" si="61"/>
        <v>0</v>
      </c>
      <c r="HI107" s="191">
        <f t="shared" si="61"/>
        <v>0</v>
      </c>
      <c r="HJ107" s="191">
        <f t="shared" si="61"/>
        <v>2</v>
      </c>
      <c r="HK107" s="191">
        <f t="shared" si="61"/>
        <v>27</v>
      </c>
      <c r="HL107" s="191">
        <f t="shared" si="61"/>
        <v>143</v>
      </c>
      <c r="HM107" s="191">
        <f t="shared" si="61"/>
        <v>0</v>
      </c>
      <c r="HN107" s="191">
        <f t="shared" si="61"/>
        <v>0</v>
      </c>
      <c r="HO107" s="191">
        <f t="shared" si="61"/>
        <v>0</v>
      </c>
      <c r="HP107" s="191">
        <f t="shared" si="61"/>
        <v>0</v>
      </c>
      <c r="HQ107" s="191">
        <f t="shared" si="61"/>
        <v>0</v>
      </c>
      <c r="HR107" s="191">
        <f t="shared" si="61"/>
        <v>0</v>
      </c>
      <c r="HS107" s="191">
        <f t="shared" si="61"/>
        <v>0</v>
      </c>
      <c r="HT107" s="191">
        <f t="shared" si="61"/>
        <v>0</v>
      </c>
      <c r="HU107" s="191">
        <f t="shared" si="61"/>
        <v>0</v>
      </c>
      <c r="HV107" s="191">
        <f t="shared" si="61"/>
        <v>0</v>
      </c>
      <c r="HW107" s="191">
        <f t="shared" si="61"/>
        <v>0</v>
      </c>
      <c r="HX107" s="191">
        <f t="shared" si="61"/>
        <v>0</v>
      </c>
      <c r="HY107" s="191">
        <f t="shared" si="61"/>
        <v>0</v>
      </c>
      <c r="HZ107" s="191">
        <f t="shared" si="61"/>
        <v>0</v>
      </c>
      <c r="IA107" s="191">
        <f t="shared" si="61"/>
        <v>0</v>
      </c>
      <c r="IB107" s="191">
        <f t="shared" si="61"/>
        <v>0</v>
      </c>
      <c r="IC107" s="191">
        <f t="shared" si="61"/>
        <v>0</v>
      </c>
      <c r="ID107" s="191">
        <f t="shared" si="61"/>
        <v>0</v>
      </c>
      <c r="IE107" s="191">
        <f t="shared" si="61"/>
        <v>2</v>
      </c>
      <c r="IF107" s="191">
        <f t="shared" si="61"/>
        <v>25</v>
      </c>
      <c r="IG107" s="191">
        <f t="shared" si="61"/>
        <v>269</v>
      </c>
      <c r="IH107" s="191">
        <f t="shared" si="61"/>
        <v>10</v>
      </c>
      <c r="II107" s="191">
        <f t="shared" si="61"/>
        <v>25</v>
      </c>
      <c r="IJ107" s="191">
        <f t="shared" si="61"/>
        <v>113</v>
      </c>
      <c r="IK107" s="191">
        <f t="shared" si="61"/>
        <v>1</v>
      </c>
      <c r="IL107" s="191">
        <f t="shared" si="61"/>
        <v>9</v>
      </c>
      <c r="IM107" s="191">
        <f t="shared" si="61"/>
        <v>63</v>
      </c>
      <c r="IN107" s="191">
        <f t="shared" si="61"/>
        <v>2</v>
      </c>
      <c r="IO107" s="191">
        <f t="shared" si="61"/>
        <v>10</v>
      </c>
      <c r="IP107" s="191">
        <f t="shared" si="61"/>
        <v>25</v>
      </c>
      <c r="IQ107" s="191">
        <f t="shared" si="61"/>
        <v>0</v>
      </c>
      <c r="IR107" s="191">
        <f t="shared" si="61"/>
        <v>0</v>
      </c>
      <c r="IS107" s="191">
        <f t="shared" si="61"/>
        <v>0</v>
      </c>
      <c r="IT107" s="191">
        <f t="shared" si="61"/>
        <v>0</v>
      </c>
      <c r="IU107" s="191">
        <f t="shared" si="61"/>
        <v>0</v>
      </c>
      <c r="IV107" s="191">
        <f t="shared" si="61"/>
        <v>0</v>
      </c>
      <c r="IW107" s="191">
        <f t="shared" si="61"/>
        <v>0</v>
      </c>
      <c r="IX107" s="191">
        <f t="shared" si="61"/>
        <v>0</v>
      </c>
      <c r="IY107" s="191">
        <f t="shared" si="61"/>
        <v>0</v>
      </c>
      <c r="IZ107" s="191">
        <f t="shared" si="61"/>
        <v>0</v>
      </c>
      <c r="JA107" s="191">
        <f t="shared" ref="JA107:LL107" si="62">SUM(JA140:JA143)</f>
        <v>0</v>
      </c>
      <c r="JB107" s="191">
        <f t="shared" si="62"/>
        <v>0</v>
      </c>
      <c r="JC107" s="191">
        <f t="shared" si="62"/>
        <v>0</v>
      </c>
      <c r="JD107" s="191">
        <f t="shared" si="62"/>
        <v>0</v>
      </c>
      <c r="JE107" s="191">
        <f t="shared" si="62"/>
        <v>421</v>
      </c>
      <c r="JF107" s="191">
        <f t="shared" si="62"/>
        <v>0</v>
      </c>
      <c r="JG107" s="191">
        <f t="shared" si="62"/>
        <v>0</v>
      </c>
      <c r="JH107" s="191">
        <f t="shared" si="62"/>
        <v>9</v>
      </c>
      <c r="JI107" s="191">
        <f t="shared" si="62"/>
        <v>0</v>
      </c>
      <c r="JJ107" s="191">
        <f t="shared" si="62"/>
        <v>4</v>
      </c>
      <c r="JK107" s="191">
        <f t="shared" si="62"/>
        <v>2</v>
      </c>
      <c r="JL107" s="191">
        <f t="shared" si="62"/>
        <v>1</v>
      </c>
      <c r="JM107" s="191">
        <f t="shared" si="62"/>
        <v>3</v>
      </c>
      <c r="JN107" s="191">
        <f t="shared" si="62"/>
        <v>85</v>
      </c>
      <c r="JO107" s="191">
        <f t="shared" si="62"/>
        <v>0</v>
      </c>
      <c r="JP107" s="191">
        <f t="shared" si="62"/>
        <v>0</v>
      </c>
      <c r="JQ107" s="191">
        <f t="shared" si="62"/>
        <v>0</v>
      </c>
      <c r="JR107" s="191">
        <f t="shared" si="62"/>
        <v>0</v>
      </c>
      <c r="JS107" s="191">
        <f t="shared" si="62"/>
        <v>8</v>
      </c>
      <c r="JT107" s="191">
        <f t="shared" si="62"/>
        <v>33</v>
      </c>
      <c r="JU107" s="191">
        <f t="shared" si="62"/>
        <v>0</v>
      </c>
      <c r="JV107" s="191">
        <f t="shared" si="62"/>
        <v>0</v>
      </c>
      <c r="JW107" s="191">
        <f t="shared" si="62"/>
        <v>0</v>
      </c>
      <c r="JX107" s="191">
        <f t="shared" si="62"/>
        <v>2</v>
      </c>
      <c r="JY107" s="191">
        <f t="shared" si="62"/>
        <v>11</v>
      </c>
      <c r="JZ107" s="191">
        <f t="shared" si="62"/>
        <v>113</v>
      </c>
      <c r="KA107" s="191">
        <f t="shared" si="62"/>
        <v>0</v>
      </c>
      <c r="KB107" s="191">
        <f t="shared" si="62"/>
        <v>0</v>
      </c>
      <c r="KC107" s="191">
        <f t="shared" si="62"/>
        <v>10</v>
      </c>
      <c r="KD107" s="191">
        <f t="shared" si="62"/>
        <v>1</v>
      </c>
      <c r="KE107" s="191">
        <f t="shared" si="62"/>
        <v>12</v>
      </c>
      <c r="KF107" s="191">
        <f t="shared" si="62"/>
        <v>103</v>
      </c>
      <c r="KG107" s="191">
        <f t="shared" si="62"/>
        <v>0</v>
      </c>
      <c r="KH107" s="191">
        <f t="shared" si="62"/>
        <v>1</v>
      </c>
      <c r="KI107" s="191">
        <f t="shared" si="62"/>
        <v>28</v>
      </c>
      <c r="KJ107" s="191">
        <f t="shared" si="62"/>
        <v>0</v>
      </c>
      <c r="KK107" s="191">
        <f t="shared" si="62"/>
        <v>7</v>
      </c>
      <c r="KL107" s="191">
        <f t="shared" si="62"/>
        <v>74</v>
      </c>
      <c r="KM107" s="191">
        <f t="shared" si="62"/>
        <v>0</v>
      </c>
      <c r="KN107" s="191">
        <f t="shared" si="62"/>
        <v>0</v>
      </c>
      <c r="KO107" s="191">
        <f t="shared" si="62"/>
        <v>8</v>
      </c>
      <c r="KP107" s="191">
        <f t="shared" si="62"/>
        <v>0</v>
      </c>
      <c r="KQ107" s="191">
        <f t="shared" si="62"/>
        <v>2</v>
      </c>
      <c r="KR107" s="191">
        <f t="shared" si="62"/>
        <v>6</v>
      </c>
      <c r="KS107" s="191">
        <f t="shared" si="62"/>
        <v>0</v>
      </c>
      <c r="KT107" s="191">
        <f t="shared" si="62"/>
        <v>0</v>
      </c>
      <c r="KU107" s="191">
        <f t="shared" si="62"/>
        <v>0</v>
      </c>
      <c r="KV107" s="191">
        <f t="shared" si="62"/>
        <v>0</v>
      </c>
      <c r="KW107" s="191">
        <f t="shared" si="62"/>
        <v>0</v>
      </c>
      <c r="KX107" s="191">
        <f t="shared" si="62"/>
        <v>0</v>
      </c>
      <c r="KY107" s="191">
        <f t="shared" si="62"/>
        <v>0</v>
      </c>
      <c r="KZ107" s="191">
        <f t="shared" si="62"/>
        <v>0</v>
      </c>
      <c r="LA107" s="191">
        <f t="shared" si="62"/>
        <v>0</v>
      </c>
      <c r="LB107" s="191">
        <f t="shared" si="62"/>
        <v>0</v>
      </c>
      <c r="LC107" s="191">
        <f t="shared" si="62"/>
        <v>0</v>
      </c>
      <c r="LD107" s="191">
        <f t="shared" si="62"/>
        <v>0</v>
      </c>
      <c r="LE107" s="191">
        <f t="shared" si="62"/>
        <v>9</v>
      </c>
      <c r="LF107" s="191">
        <f t="shared" si="62"/>
        <v>52</v>
      </c>
      <c r="LG107" s="191">
        <f t="shared" si="62"/>
        <v>210</v>
      </c>
      <c r="LH107" s="191">
        <f t="shared" si="62"/>
        <v>0</v>
      </c>
      <c r="LI107" s="191">
        <f t="shared" si="62"/>
        <v>0</v>
      </c>
      <c r="LJ107" s="191">
        <f t="shared" si="62"/>
        <v>0</v>
      </c>
      <c r="LK107" s="191">
        <f t="shared" si="62"/>
        <v>0</v>
      </c>
      <c r="LL107" s="191">
        <f t="shared" si="62"/>
        <v>0</v>
      </c>
      <c r="LM107" s="191">
        <f t="shared" ref="LM107:NR107" si="63">SUM(LM140:LM143)</f>
        <v>0</v>
      </c>
      <c r="LN107" s="191">
        <f t="shared" si="63"/>
        <v>0</v>
      </c>
      <c r="LO107" s="191">
        <f t="shared" si="63"/>
        <v>0</v>
      </c>
      <c r="LP107" s="191">
        <f t="shared" si="63"/>
        <v>0</v>
      </c>
      <c r="LQ107" s="191">
        <f t="shared" si="63"/>
        <v>0</v>
      </c>
      <c r="LR107" s="191">
        <f t="shared" si="63"/>
        <v>0</v>
      </c>
      <c r="LS107" s="191">
        <f t="shared" si="63"/>
        <v>0</v>
      </c>
      <c r="LT107" s="191">
        <f t="shared" si="63"/>
        <v>0</v>
      </c>
      <c r="LU107" s="191">
        <f t="shared" si="63"/>
        <v>0</v>
      </c>
      <c r="LV107" s="191">
        <f t="shared" si="63"/>
        <v>0</v>
      </c>
      <c r="LW107" s="191">
        <f t="shared" si="63"/>
        <v>0</v>
      </c>
      <c r="LX107" s="191">
        <f t="shared" si="63"/>
        <v>0</v>
      </c>
      <c r="LY107" s="191">
        <f t="shared" si="63"/>
        <v>0</v>
      </c>
      <c r="LZ107" s="191">
        <f t="shared" si="63"/>
        <v>0</v>
      </c>
      <c r="MA107" s="191">
        <f t="shared" si="63"/>
        <v>0</v>
      </c>
      <c r="MB107" s="191">
        <f t="shared" si="63"/>
        <v>0</v>
      </c>
      <c r="MC107" s="191">
        <f t="shared" si="63"/>
        <v>0</v>
      </c>
      <c r="MD107" s="191">
        <f t="shared" si="63"/>
        <v>0</v>
      </c>
      <c r="ME107" s="191">
        <f t="shared" si="63"/>
        <v>0</v>
      </c>
      <c r="MF107" s="191">
        <f t="shared" si="63"/>
        <v>0</v>
      </c>
      <c r="MG107" s="191">
        <f t="shared" si="63"/>
        <v>0</v>
      </c>
      <c r="MH107" s="191">
        <f t="shared" si="63"/>
        <v>0</v>
      </c>
      <c r="MI107" s="191">
        <f t="shared" si="63"/>
        <v>0</v>
      </c>
      <c r="MJ107" s="191">
        <f t="shared" si="63"/>
        <v>0</v>
      </c>
      <c r="MK107" s="191">
        <f t="shared" si="63"/>
        <v>0</v>
      </c>
      <c r="ML107" s="191">
        <f t="shared" si="63"/>
        <v>0</v>
      </c>
      <c r="MM107" s="191">
        <f t="shared" si="63"/>
        <v>0</v>
      </c>
      <c r="MN107" s="191">
        <f t="shared" si="63"/>
        <v>0</v>
      </c>
      <c r="MO107" s="191">
        <f t="shared" si="63"/>
        <v>0</v>
      </c>
      <c r="MP107" s="191">
        <f t="shared" si="63"/>
        <v>0</v>
      </c>
      <c r="MQ107" s="191">
        <f t="shared" si="63"/>
        <v>0</v>
      </c>
      <c r="MR107" s="191">
        <f t="shared" si="63"/>
        <v>0</v>
      </c>
      <c r="MS107" s="191">
        <f t="shared" si="63"/>
        <v>0</v>
      </c>
      <c r="MT107" s="191">
        <f t="shared" si="63"/>
        <v>10</v>
      </c>
      <c r="MU107" s="191">
        <f t="shared" si="63"/>
        <v>105</v>
      </c>
      <c r="MV107" s="191">
        <f t="shared" si="63"/>
        <v>384</v>
      </c>
      <c r="MW107" s="191">
        <f t="shared" si="63"/>
        <v>408</v>
      </c>
      <c r="MX107" s="191">
        <f t="shared" si="63"/>
        <v>224</v>
      </c>
      <c r="MY107" s="191">
        <f t="shared" si="63"/>
        <v>2668</v>
      </c>
      <c r="MZ107" s="191">
        <f t="shared" si="63"/>
        <v>7098</v>
      </c>
      <c r="NA107" s="191">
        <f t="shared" si="63"/>
        <v>0</v>
      </c>
      <c r="NB107" s="191">
        <f t="shared" si="63"/>
        <v>0</v>
      </c>
      <c r="NC107" s="191">
        <f t="shared" si="63"/>
        <v>0</v>
      </c>
      <c r="ND107" s="191">
        <f t="shared" si="63"/>
        <v>0</v>
      </c>
      <c r="NE107" s="191">
        <f t="shared" si="63"/>
        <v>0</v>
      </c>
      <c r="NF107" s="191">
        <f t="shared" si="63"/>
        <v>0</v>
      </c>
      <c r="NG107" s="191">
        <f t="shared" si="63"/>
        <v>2</v>
      </c>
      <c r="NH107" s="191">
        <f t="shared" si="63"/>
        <v>135</v>
      </c>
      <c r="NI107" s="191">
        <f t="shared" si="63"/>
        <v>201</v>
      </c>
      <c r="NJ107" s="191">
        <f t="shared" si="63"/>
        <v>18</v>
      </c>
      <c r="NK107" s="191">
        <f t="shared" si="63"/>
        <v>696</v>
      </c>
      <c r="NL107" s="191">
        <f t="shared" si="63"/>
        <v>763</v>
      </c>
      <c r="NM107" s="191">
        <f t="shared" si="63"/>
        <v>0</v>
      </c>
      <c r="NN107" s="191">
        <f t="shared" si="63"/>
        <v>4</v>
      </c>
      <c r="NO107" s="191">
        <f t="shared" si="63"/>
        <v>2</v>
      </c>
      <c r="NP107" s="191">
        <f t="shared" si="63"/>
        <v>0</v>
      </c>
      <c r="NQ107" s="191">
        <f t="shared" si="63"/>
        <v>18</v>
      </c>
      <c r="NR107" s="191">
        <f t="shared" si="63"/>
        <v>9</v>
      </c>
    </row>
    <row r="108" spans="1:382" ht="17.25" customHeight="1" thickBot="1" x14ac:dyDescent="0.3">
      <c r="A108" s="189">
        <v>9</v>
      </c>
      <c r="B108" s="535" t="s">
        <v>305</v>
      </c>
      <c r="C108" s="541"/>
      <c r="D108" s="191">
        <f>SUM(D144:D147)</f>
        <v>1</v>
      </c>
      <c r="E108" s="191">
        <f t="shared" ref="E108:BP108" si="64">SUM(E144:E147)</f>
        <v>0</v>
      </c>
      <c r="F108" s="191">
        <f t="shared" si="64"/>
        <v>0</v>
      </c>
      <c r="G108" s="191">
        <f t="shared" si="64"/>
        <v>0</v>
      </c>
      <c r="H108" s="191">
        <f t="shared" si="64"/>
        <v>0</v>
      </c>
      <c r="I108" s="191">
        <f t="shared" si="64"/>
        <v>0</v>
      </c>
      <c r="J108" s="191">
        <f t="shared" si="64"/>
        <v>0</v>
      </c>
      <c r="K108" s="191">
        <f t="shared" si="64"/>
        <v>0</v>
      </c>
      <c r="L108" s="191">
        <f t="shared" si="64"/>
        <v>0</v>
      </c>
      <c r="M108" s="191">
        <f t="shared" si="64"/>
        <v>0</v>
      </c>
      <c r="N108" s="191">
        <f t="shared" si="64"/>
        <v>0</v>
      </c>
      <c r="O108" s="191">
        <f t="shared" si="64"/>
        <v>0</v>
      </c>
      <c r="P108" s="191">
        <f t="shared" si="64"/>
        <v>0</v>
      </c>
      <c r="Q108" s="191">
        <f t="shared" si="64"/>
        <v>0</v>
      </c>
      <c r="R108" s="191">
        <f t="shared" si="64"/>
        <v>0</v>
      </c>
      <c r="S108" s="191">
        <f t="shared" si="64"/>
        <v>0</v>
      </c>
      <c r="T108" s="191">
        <f t="shared" si="64"/>
        <v>0</v>
      </c>
      <c r="U108" s="191">
        <f t="shared" si="64"/>
        <v>0</v>
      </c>
      <c r="V108" s="191">
        <f t="shared" si="64"/>
        <v>0</v>
      </c>
      <c r="W108" s="191">
        <f t="shared" si="64"/>
        <v>2</v>
      </c>
      <c r="X108" s="191">
        <f t="shared" si="64"/>
        <v>0</v>
      </c>
      <c r="Y108" s="492">
        <f t="shared" si="64"/>
        <v>0</v>
      </c>
      <c r="Z108" s="492">
        <f t="shared" si="64"/>
        <v>0</v>
      </c>
      <c r="AA108" s="492">
        <f t="shared" si="64"/>
        <v>0</v>
      </c>
      <c r="AB108" s="492">
        <f t="shared" si="64"/>
        <v>0</v>
      </c>
      <c r="AC108" s="492">
        <f t="shared" si="64"/>
        <v>0</v>
      </c>
      <c r="AD108" s="492">
        <f t="shared" si="64"/>
        <v>0</v>
      </c>
      <c r="AE108" s="492">
        <f t="shared" si="64"/>
        <v>0</v>
      </c>
      <c r="AF108" s="492">
        <f t="shared" si="64"/>
        <v>0</v>
      </c>
      <c r="AG108" s="492">
        <f t="shared" si="64"/>
        <v>0</v>
      </c>
      <c r="AH108" s="492">
        <f t="shared" si="64"/>
        <v>0</v>
      </c>
      <c r="AI108" s="492">
        <f t="shared" si="64"/>
        <v>0</v>
      </c>
      <c r="AJ108" s="492">
        <f t="shared" si="64"/>
        <v>0</v>
      </c>
      <c r="AK108" s="492">
        <f t="shared" si="64"/>
        <v>0</v>
      </c>
      <c r="AL108" s="492">
        <f t="shared" si="64"/>
        <v>0</v>
      </c>
      <c r="AM108" s="492">
        <f t="shared" si="64"/>
        <v>0</v>
      </c>
      <c r="AN108" s="492">
        <f t="shared" si="64"/>
        <v>0</v>
      </c>
      <c r="AO108" s="492">
        <f t="shared" si="64"/>
        <v>0</v>
      </c>
      <c r="AP108" s="492">
        <f t="shared" si="64"/>
        <v>0</v>
      </c>
      <c r="AQ108" s="492">
        <f t="shared" si="64"/>
        <v>0</v>
      </c>
      <c r="AR108" s="492">
        <f t="shared" si="64"/>
        <v>0</v>
      </c>
      <c r="AS108" s="492">
        <f t="shared" si="64"/>
        <v>0</v>
      </c>
      <c r="AT108" s="191">
        <f t="shared" si="64"/>
        <v>0</v>
      </c>
      <c r="AU108" s="191">
        <f t="shared" si="64"/>
        <v>0</v>
      </c>
      <c r="AV108" s="191">
        <f t="shared" si="64"/>
        <v>0</v>
      </c>
      <c r="AW108" s="191">
        <f t="shared" si="64"/>
        <v>0</v>
      </c>
      <c r="AX108" s="191">
        <f t="shared" si="64"/>
        <v>0</v>
      </c>
      <c r="AY108" s="191">
        <f t="shared" si="64"/>
        <v>0</v>
      </c>
      <c r="AZ108" s="191">
        <f t="shared" si="64"/>
        <v>0</v>
      </c>
      <c r="BA108" s="191">
        <f t="shared" si="64"/>
        <v>0</v>
      </c>
      <c r="BB108" s="191">
        <f t="shared" si="64"/>
        <v>0</v>
      </c>
      <c r="BC108" s="191">
        <f t="shared" si="64"/>
        <v>0</v>
      </c>
      <c r="BD108" s="191">
        <f t="shared" si="64"/>
        <v>0</v>
      </c>
      <c r="BE108" s="191">
        <f t="shared" si="64"/>
        <v>0</v>
      </c>
      <c r="BF108" s="191">
        <f t="shared" si="64"/>
        <v>0</v>
      </c>
      <c r="BG108" s="191">
        <f t="shared" si="64"/>
        <v>0</v>
      </c>
      <c r="BH108" s="191">
        <f t="shared" si="64"/>
        <v>0</v>
      </c>
      <c r="BI108" s="191">
        <f t="shared" si="64"/>
        <v>0</v>
      </c>
      <c r="BJ108" s="191">
        <f t="shared" si="64"/>
        <v>0</v>
      </c>
      <c r="BK108" s="191">
        <f t="shared" si="64"/>
        <v>0</v>
      </c>
      <c r="BL108" s="191">
        <f t="shared" si="64"/>
        <v>63</v>
      </c>
      <c r="BM108" s="191">
        <f t="shared" si="64"/>
        <v>0</v>
      </c>
      <c r="BN108" s="191">
        <f t="shared" si="64"/>
        <v>0</v>
      </c>
      <c r="BO108" s="191">
        <f t="shared" si="64"/>
        <v>0</v>
      </c>
      <c r="BP108" s="191">
        <f t="shared" si="64"/>
        <v>0</v>
      </c>
      <c r="BQ108" s="191">
        <f t="shared" ref="BQ108:EB108" si="65">SUM(BQ144:BQ147)</f>
        <v>0</v>
      </c>
      <c r="BR108" s="191">
        <f t="shared" si="65"/>
        <v>0</v>
      </c>
      <c r="BS108" s="191">
        <f t="shared" si="65"/>
        <v>0</v>
      </c>
      <c r="BT108" s="191">
        <f t="shared" si="65"/>
        <v>0</v>
      </c>
      <c r="BU108" s="191">
        <f t="shared" si="65"/>
        <v>0</v>
      </c>
      <c r="BV108" s="191">
        <f t="shared" si="65"/>
        <v>0</v>
      </c>
      <c r="BW108" s="191">
        <f t="shared" si="65"/>
        <v>0</v>
      </c>
      <c r="BX108" s="191">
        <f t="shared" si="65"/>
        <v>0</v>
      </c>
      <c r="BY108" s="191">
        <f t="shared" si="65"/>
        <v>0</v>
      </c>
      <c r="BZ108" s="191">
        <f t="shared" si="65"/>
        <v>0</v>
      </c>
      <c r="CA108" s="191">
        <f t="shared" si="65"/>
        <v>0</v>
      </c>
      <c r="CB108" s="191">
        <f t="shared" si="65"/>
        <v>0</v>
      </c>
      <c r="CC108" s="191">
        <f t="shared" si="65"/>
        <v>0</v>
      </c>
      <c r="CD108" s="191">
        <f t="shared" si="65"/>
        <v>0</v>
      </c>
      <c r="CE108" s="191">
        <f t="shared" si="65"/>
        <v>0</v>
      </c>
      <c r="CF108" s="191">
        <f t="shared" si="65"/>
        <v>0</v>
      </c>
      <c r="CG108" s="191">
        <f t="shared" si="65"/>
        <v>0</v>
      </c>
      <c r="CH108" s="191">
        <f t="shared" si="65"/>
        <v>0</v>
      </c>
      <c r="CI108" s="191">
        <f t="shared" si="65"/>
        <v>0</v>
      </c>
      <c r="CJ108" s="191">
        <f t="shared" si="65"/>
        <v>0</v>
      </c>
      <c r="CK108" s="191">
        <f t="shared" si="65"/>
        <v>0</v>
      </c>
      <c r="CL108" s="191">
        <f t="shared" si="65"/>
        <v>0</v>
      </c>
      <c r="CM108" s="191">
        <f t="shared" si="65"/>
        <v>0</v>
      </c>
      <c r="CN108" s="191">
        <f t="shared" si="65"/>
        <v>0</v>
      </c>
      <c r="CO108" s="191">
        <f t="shared" si="65"/>
        <v>0</v>
      </c>
      <c r="CP108" s="191">
        <f t="shared" si="65"/>
        <v>0</v>
      </c>
      <c r="CQ108" s="191">
        <f t="shared" si="65"/>
        <v>0</v>
      </c>
      <c r="CR108" s="191">
        <f t="shared" si="65"/>
        <v>0</v>
      </c>
      <c r="CS108" s="191">
        <f t="shared" si="65"/>
        <v>0</v>
      </c>
      <c r="CT108" s="191">
        <f t="shared" si="65"/>
        <v>0</v>
      </c>
      <c r="CU108" s="191">
        <f t="shared" si="65"/>
        <v>0</v>
      </c>
      <c r="CV108" s="191">
        <f t="shared" si="65"/>
        <v>0</v>
      </c>
      <c r="CW108" s="191">
        <f t="shared" si="65"/>
        <v>0</v>
      </c>
      <c r="CX108" s="191">
        <f t="shared" si="65"/>
        <v>0</v>
      </c>
      <c r="CY108" s="191">
        <f t="shared" si="65"/>
        <v>0</v>
      </c>
      <c r="CZ108" s="191">
        <f t="shared" si="65"/>
        <v>0</v>
      </c>
      <c r="DA108" s="191">
        <f t="shared" si="65"/>
        <v>0</v>
      </c>
      <c r="DB108" s="191">
        <f t="shared" si="65"/>
        <v>0</v>
      </c>
      <c r="DC108" s="191">
        <f t="shared" si="65"/>
        <v>0</v>
      </c>
      <c r="DD108" s="191">
        <f t="shared" si="65"/>
        <v>0</v>
      </c>
      <c r="DE108" s="191">
        <f t="shared" si="65"/>
        <v>0</v>
      </c>
      <c r="DF108" s="191">
        <f t="shared" si="65"/>
        <v>0</v>
      </c>
      <c r="DG108" s="191">
        <f t="shared" si="65"/>
        <v>0</v>
      </c>
      <c r="DH108" s="191">
        <f t="shared" si="65"/>
        <v>0</v>
      </c>
      <c r="DI108" s="191">
        <f t="shared" si="65"/>
        <v>0</v>
      </c>
      <c r="DJ108" s="191">
        <f t="shared" si="65"/>
        <v>0</v>
      </c>
      <c r="DK108" s="191">
        <f t="shared" si="65"/>
        <v>0</v>
      </c>
      <c r="DL108" s="191">
        <f t="shared" si="65"/>
        <v>0</v>
      </c>
      <c r="DM108" s="191">
        <f t="shared" si="65"/>
        <v>0</v>
      </c>
      <c r="DN108" s="191">
        <f t="shared" si="65"/>
        <v>0</v>
      </c>
      <c r="DO108" s="191">
        <f t="shared" si="65"/>
        <v>0</v>
      </c>
      <c r="DP108" s="191">
        <f t="shared" si="65"/>
        <v>0</v>
      </c>
      <c r="DQ108" s="191">
        <f t="shared" si="65"/>
        <v>0</v>
      </c>
      <c r="DR108" s="191">
        <f t="shared" si="65"/>
        <v>0</v>
      </c>
      <c r="DS108" s="191">
        <f t="shared" si="65"/>
        <v>0</v>
      </c>
      <c r="DT108" s="191">
        <f t="shared" si="65"/>
        <v>0</v>
      </c>
      <c r="DU108" s="191">
        <f t="shared" si="65"/>
        <v>0</v>
      </c>
      <c r="DV108" s="191">
        <f t="shared" si="65"/>
        <v>0</v>
      </c>
      <c r="DW108" s="191">
        <f t="shared" si="65"/>
        <v>63</v>
      </c>
      <c r="DX108" s="191">
        <f t="shared" si="65"/>
        <v>0</v>
      </c>
      <c r="DY108" s="191">
        <f t="shared" si="65"/>
        <v>0</v>
      </c>
      <c r="DZ108" s="191">
        <f t="shared" si="65"/>
        <v>0</v>
      </c>
      <c r="EA108" s="191">
        <f t="shared" si="65"/>
        <v>0</v>
      </c>
      <c r="EB108" s="191">
        <f t="shared" si="65"/>
        <v>0</v>
      </c>
      <c r="EC108" s="191">
        <f t="shared" ref="EC108:GN108" si="66">SUM(EC144:EC147)</f>
        <v>0</v>
      </c>
      <c r="ED108" s="191">
        <f t="shared" si="66"/>
        <v>0</v>
      </c>
      <c r="EE108" s="191">
        <f t="shared" si="66"/>
        <v>0</v>
      </c>
      <c r="EF108" s="191">
        <f t="shared" si="66"/>
        <v>0</v>
      </c>
      <c r="EG108" s="191">
        <f t="shared" si="66"/>
        <v>0</v>
      </c>
      <c r="EH108" s="191">
        <f t="shared" si="66"/>
        <v>0</v>
      </c>
      <c r="EI108" s="191">
        <f t="shared" si="66"/>
        <v>0</v>
      </c>
      <c r="EJ108" s="191">
        <f t="shared" si="66"/>
        <v>0</v>
      </c>
      <c r="EK108" s="191">
        <f t="shared" si="66"/>
        <v>0</v>
      </c>
      <c r="EL108" s="191">
        <f t="shared" si="66"/>
        <v>0</v>
      </c>
      <c r="EM108" s="191">
        <f t="shared" si="66"/>
        <v>0</v>
      </c>
      <c r="EN108" s="191">
        <f t="shared" si="66"/>
        <v>0</v>
      </c>
      <c r="EO108" s="191">
        <f t="shared" si="66"/>
        <v>0</v>
      </c>
      <c r="EP108" s="191">
        <f t="shared" si="66"/>
        <v>0</v>
      </c>
      <c r="EQ108" s="191">
        <f t="shared" si="66"/>
        <v>0</v>
      </c>
      <c r="ER108" s="191">
        <f t="shared" si="66"/>
        <v>63</v>
      </c>
      <c r="ES108" s="191">
        <f t="shared" si="66"/>
        <v>0</v>
      </c>
      <c r="ET108" s="191">
        <f t="shared" si="66"/>
        <v>0</v>
      </c>
      <c r="EU108" s="492">
        <f t="shared" si="66"/>
        <v>274</v>
      </c>
      <c r="EV108" s="492">
        <f t="shared" si="66"/>
        <v>0</v>
      </c>
      <c r="EW108" s="492">
        <f t="shared" si="66"/>
        <v>0</v>
      </c>
      <c r="EX108" s="492">
        <f t="shared" si="66"/>
        <v>0</v>
      </c>
      <c r="EY108" s="492">
        <f t="shared" si="66"/>
        <v>0</v>
      </c>
      <c r="EZ108" s="492">
        <f t="shared" si="66"/>
        <v>0</v>
      </c>
      <c r="FA108" s="492">
        <f t="shared" si="66"/>
        <v>0</v>
      </c>
      <c r="FB108" s="492">
        <f t="shared" si="66"/>
        <v>0</v>
      </c>
      <c r="FC108" s="492">
        <f t="shared" si="66"/>
        <v>0</v>
      </c>
      <c r="FD108" s="492">
        <f t="shared" si="66"/>
        <v>0</v>
      </c>
      <c r="FE108" s="492">
        <f t="shared" si="66"/>
        <v>0</v>
      </c>
      <c r="FF108" s="492">
        <f t="shared" si="66"/>
        <v>0</v>
      </c>
      <c r="FG108" s="492">
        <f t="shared" si="66"/>
        <v>0</v>
      </c>
      <c r="FH108" s="492">
        <f t="shared" si="66"/>
        <v>0</v>
      </c>
      <c r="FI108" s="492">
        <f t="shared" si="66"/>
        <v>0</v>
      </c>
      <c r="FJ108" s="492">
        <f t="shared" si="66"/>
        <v>0</v>
      </c>
      <c r="FK108" s="492">
        <f t="shared" si="66"/>
        <v>0</v>
      </c>
      <c r="FL108" s="492">
        <f t="shared" si="66"/>
        <v>0</v>
      </c>
      <c r="FM108" s="492">
        <f t="shared" si="66"/>
        <v>548</v>
      </c>
      <c r="FN108" s="492">
        <f t="shared" si="66"/>
        <v>0</v>
      </c>
      <c r="FO108" s="492">
        <f t="shared" si="66"/>
        <v>0</v>
      </c>
      <c r="FP108" s="191">
        <f t="shared" si="66"/>
        <v>63</v>
      </c>
      <c r="FQ108" s="191">
        <f t="shared" si="66"/>
        <v>63</v>
      </c>
      <c r="FR108" s="191">
        <f t="shared" si="66"/>
        <v>0</v>
      </c>
      <c r="FS108" s="191">
        <f t="shared" si="66"/>
        <v>0</v>
      </c>
      <c r="FT108" s="191">
        <f t="shared" si="66"/>
        <v>0</v>
      </c>
      <c r="FU108" s="191">
        <f t="shared" si="66"/>
        <v>63</v>
      </c>
      <c r="FV108" s="191">
        <f t="shared" si="66"/>
        <v>0</v>
      </c>
      <c r="FW108" s="191">
        <f t="shared" si="66"/>
        <v>0</v>
      </c>
      <c r="FX108" s="191">
        <f t="shared" si="66"/>
        <v>0</v>
      </c>
      <c r="FY108" s="191">
        <f t="shared" si="66"/>
        <v>0</v>
      </c>
      <c r="FZ108" s="191">
        <f t="shared" si="66"/>
        <v>0</v>
      </c>
      <c r="GA108" s="191">
        <f t="shared" si="66"/>
        <v>0</v>
      </c>
      <c r="GB108" s="191">
        <f t="shared" si="66"/>
        <v>0</v>
      </c>
      <c r="GC108" s="191">
        <f t="shared" si="66"/>
        <v>0</v>
      </c>
      <c r="GD108" s="191">
        <f t="shared" si="66"/>
        <v>0</v>
      </c>
      <c r="GE108" s="191">
        <f t="shared" si="66"/>
        <v>0</v>
      </c>
      <c r="GF108" s="191">
        <f t="shared" si="66"/>
        <v>0</v>
      </c>
      <c r="GG108" s="191">
        <f t="shared" si="66"/>
        <v>0</v>
      </c>
      <c r="GH108" s="191">
        <f t="shared" si="66"/>
        <v>0</v>
      </c>
      <c r="GI108" s="191">
        <f t="shared" si="66"/>
        <v>0</v>
      </c>
      <c r="GJ108" s="191">
        <f t="shared" si="66"/>
        <v>0</v>
      </c>
      <c r="GK108" s="191">
        <f t="shared" si="66"/>
        <v>0</v>
      </c>
      <c r="GL108" s="191">
        <f t="shared" si="66"/>
        <v>0</v>
      </c>
      <c r="GM108" s="191">
        <f t="shared" si="66"/>
        <v>0</v>
      </c>
      <c r="GN108" s="191">
        <f t="shared" si="66"/>
        <v>0</v>
      </c>
      <c r="GO108" s="191">
        <f t="shared" ref="GO108:IZ108" si="67">SUM(GO144:GO147)</f>
        <v>0</v>
      </c>
      <c r="GP108" s="191">
        <f t="shared" si="67"/>
        <v>0</v>
      </c>
      <c r="GQ108" s="191">
        <f t="shared" si="67"/>
        <v>0</v>
      </c>
      <c r="GR108" s="191">
        <f t="shared" si="67"/>
        <v>7</v>
      </c>
      <c r="GS108" s="191">
        <f t="shared" si="67"/>
        <v>0</v>
      </c>
      <c r="GT108" s="191">
        <f t="shared" si="67"/>
        <v>3</v>
      </c>
      <c r="GU108" s="191">
        <f t="shared" si="67"/>
        <v>127</v>
      </c>
      <c r="GV108" s="191">
        <f t="shared" si="67"/>
        <v>0</v>
      </c>
      <c r="GW108" s="191">
        <f t="shared" si="67"/>
        <v>36</v>
      </c>
      <c r="GX108" s="191">
        <f t="shared" si="67"/>
        <v>0</v>
      </c>
      <c r="GY108" s="191">
        <f t="shared" si="67"/>
        <v>17</v>
      </c>
      <c r="GZ108" s="191">
        <f t="shared" si="67"/>
        <v>9</v>
      </c>
      <c r="HA108" s="191">
        <f t="shared" si="67"/>
        <v>0</v>
      </c>
      <c r="HB108" s="191">
        <f t="shared" si="67"/>
        <v>241</v>
      </c>
      <c r="HC108" s="191">
        <f t="shared" si="67"/>
        <v>0</v>
      </c>
      <c r="HD108" s="191">
        <f t="shared" si="67"/>
        <v>170</v>
      </c>
      <c r="HE108" s="191">
        <f t="shared" si="67"/>
        <v>12</v>
      </c>
      <c r="HF108" s="191">
        <f t="shared" si="67"/>
        <v>1</v>
      </c>
      <c r="HG108" s="191">
        <f t="shared" si="67"/>
        <v>0</v>
      </c>
      <c r="HH108" s="191">
        <f t="shared" si="67"/>
        <v>0</v>
      </c>
      <c r="HI108" s="191">
        <f t="shared" si="67"/>
        <v>0</v>
      </c>
      <c r="HJ108" s="191">
        <f t="shared" si="67"/>
        <v>0</v>
      </c>
      <c r="HK108" s="191">
        <f t="shared" si="67"/>
        <v>3</v>
      </c>
      <c r="HL108" s="191">
        <f t="shared" si="67"/>
        <v>103</v>
      </c>
      <c r="HM108" s="191">
        <f t="shared" si="67"/>
        <v>0</v>
      </c>
      <c r="HN108" s="191">
        <f t="shared" si="67"/>
        <v>0</v>
      </c>
      <c r="HO108" s="191">
        <f t="shared" si="67"/>
        <v>0</v>
      </c>
      <c r="HP108" s="191">
        <f t="shared" si="67"/>
        <v>0</v>
      </c>
      <c r="HQ108" s="191">
        <f t="shared" si="67"/>
        <v>0</v>
      </c>
      <c r="HR108" s="191">
        <f t="shared" si="67"/>
        <v>0</v>
      </c>
      <c r="HS108" s="191">
        <f t="shared" si="67"/>
        <v>0</v>
      </c>
      <c r="HT108" s="191">
        <f t="shared" si="67"/>
        <v>0</v>
      </c>
      <c r="HU108" s="191">
        <f t="shared" si="67"/>
        <v>0</v>
      </c>
      <c r="HV108" s="191">
        <f t="shared" si="67"/>
        <v>0</v>
      </c>
      <c r="HW108" s="191">
        <f t="shared" si="67"/>
        <v>0</v>
      </c>
      <c r="HX108" s="191">
        <f t="shared" si="67"/>
        <v>0</v>
      </c>
      <c r="HY108" s="191">
        <f t="shared" si="67"/>
        <v>0</v>
      </c>
      <c r="HZ108" s="191">
        <f t="shared" si="67"/>
        <v>0</v>
      </c>
      <c r="IA108" s="191">
        <f t="shared" si="67"/>
        <v>0</v>
      </c>
      <c r="IB108" s="191">
        <f t="shared" si="67"/>
        <v>0</v>
      </c>
      <c r="IC108" s="191">
        <f t="shared" si="67"/>
        <v>0</v>
      </c>
      <c r="ID108" s="191">
        <f t="shared" si="67"/>
        <v>0</v>
      </c>
      <c r="IE108" s="191">
        <f t="shared" si="67"/>
        <v>0</v>
      </c>
      <c r="IF108" s="191">
        <f t="shared" si="67"/>
        <v>7</v>
      </c>
      <c r="IG108" s="191">
        <f t="shared" si="67"/>
        <v>923</v>
      </c>
      <c r="IH108" s="191">
        <f t="shared" si="67"/>
        <v>0</v>
      </c>
      <c r="II108" s="191">
        <f t="shared" si="67"/>
        <v>3</v>
      </c>
      <c r="IJ108" s="191">
        <f t="shared" si="67"/>
        <v>48</v>
      </c>
      <c r="IK108" s="191">
        <f t="shared" si="67"/>
        <v>0</v>
      </c>
      <c r="IL108" s="191">
        <f t="shared" si="67"/>
        <v>0</v>
      </c>
      <c r="IM108" s="191">
        <f t="shared" si="67"/>
        <v>94</v>
      </c>
      <c r="IN108" s="191">
        <f t="shared" si="67"/>
        <v>0</v>
      </c>
      <c r="IO108" s="191">
        <f t="shared" si="67"/>
        <v>0</v>
      </c>
      <c r="IP108" s="191">
        <f t="shared" si="67"/>
        <v>2</v>
      </c>
      <c r="IQ108" s="191">
        <f t="shared" si="67"/>
        <v>0</v>
      </c>
      <c r="IR108" s="191">
        <f t="shared" si="67"/>
        <v>0</v>
      </c>
      <c r="IS108" s="191">
        <f t="shared" si="67"/>
        <v>0</v>
      </c>
      <c r="IT108" s="191">
        <f t="shared" si="67"/>
        <v>0</v>
      </c>
      <c r="IU108" s="191">
        <f t="shared" si="67"/>
        <v>0</v>
      </c>
      <c r="IV108" s="191">
        <f t="shared" si="67"/>
        <v>0</v>
      </c>
      <c r="IW108" s="191">
        <f t="shared" si="67"/>
        <v>0</v>
      </c>
      <c r="IX108" s="191">
        <f t="shared" si="67"/>
        <v>0</v>
      </c>
      <c r="IY108" s="191">
        <f t="shared" si="67"/>
        <v>0</v>
      </c>
      <c r="IZ108" s="191">
        <f t="shared" si="67"/>
        <v>0</v>
      </c>
      <c r="JA108" s="191">
        <f t="shared" ref="JA108:LL108" si="68">SUM(JA144:JA147)</f>
        <v>0</v>
      </c>
      <c r="JB108" s="191">
        <f t="shared" si="68"/>
        <v>0</v>
      </c>
      <c r="JC108" s="191">
        <f t="shared" si="68"/>
        <v>0</v>
      </c>
      <c r="JD108" s="191">
        <f t="shared" si="68"/>
        <v>0</v>
      </c>
      <c r="JE108" s="191">
        <f t="shared" si="68"/>
        <v>240</v>
      </c>
      <c r="JF108" s="191">
        <f t="shared" si="68"/>
        <v>0</v>
      </c>
      <c r="JG108" s="191">
        <f t="shared" si="68"/>
        <v>0</v>
      </c>
      <c r="JH108" s="191">
        <f t="shared" si="68"/>
        <v>0</v>
      </c>
      <c r="JI108" s="191">
        <f t="shared" si="68"/>
        <v>0</v>
      </c>
      <c r="JJ108" s="191">
        <f t="shared" si="68"/>
        <v>0</v>
      </c>
      <c r="JK108" s="191">
        <f t="shared" si="68"/>
        <v>0</v>
      </c>
      <c r="JL108" s="191">
        <f t="shared" si="68"/>
        <v>0</v>
      </c>
      <c r="JM108" s="191">
        <f t="shared" si="68"/>
        <v>0</v>
      </c>
      <c r="JN108" s="191">
        <f t="shared" si="68"/>
        <v>10</v>
      </c>
      <c r="JO108" s="191">
        <f t="shared" si="68"/>
        <v>0</v>
      </c>
      <c r="JP108" s="191">
        <f t="shared" si="68"/>
        <v>0</v>
      </c>
      <c r="JQ108" s="191">
        <f t="shared" si="68"/>
        <v>0</v>
      </c>
      <c r="JR108" s="191">
        <f t="shared" si="68"/>
        <v>0</v>
      </c>
      <c r="JS108" s="191">
        <f t="shared" si="68"/>
        <v>0</v>
      </c>
      <c r="JT108" s="191">
        <f t="shared" si="68"/>
        <v>46</v>
      </c>
      <c r="JU108" s="191">
        <f t="shared" si="68"/>
        <v>0</v>
      </c>
      <c r="JV108" s="191">
        <f t="shared" si="68"/>
        <v>0</v>
      </c>
      <c r="JW108" s="191">
        <f t="shared" si="68"/>
        <v>0</v>
      </c>
      <c r="JX108" s="191">
        <f t="shared" si="68"/>
        <v>0</v>
      </c>
      <c r="JY108" s="191">
        <f t="shared" si="68"/>
        <v>0</v>
      </c>
      <c r="JZ108" s="191">
        <f t="shared" si="68"/>
        <v>170</v>
      </c>
      <c r="KA108" s="191">
        <f t="shared" si="68"/>
        <v>0</v>
      </c>
      <c r="KB108" s="191">
        <f t="shared" si="68"/>
        <v>0</v>
      </c>
      <c r="KC108" s="191">
        <f t="shared" si="68"/>
        <v>13</v>
      </c>
      <c r="KD108" s="191">
        <f t="shared" si="68"/>
        <v>0</v>
      </c>
      <c r="KE108" s="191">
        <f t="shared" si="68"/>
        <v>0</v>
      </c>
      <c r="KF108" s="191">
        <f t="shared" si="68"/>
        <v>164</v>
      </c>
      <c r="KG108" s="191">
        <f t="shared" si="68"/>
        <v>0</v>
      </c>
      <c r="KH108" s="191">
        <f t="shared" si="68"/>
        <v>0</v>
      </c>
      <c r="KI108" s="191">
        <f t="shared" si="68"/>
        <v>168</v>
      </c>
      <c r="KJ108" s="191">
        <f t="shared" si="68"/>
        <v>0</v>
      </c>
      <c r="KK108" s="191">
        <f t="shared" si="68"/>
        <v>0</v>
      </c>
      <c r="KL108" s="191">
        <f t="shared" si="68"/>
        <v>155</v>
      </c>
      <c r="KM108" s="191">
        <f t="shared" si="68"/>
        <v>0</v>
      </c>
      <c r="KN108" s="191">
        <f t="shared" si="68"/>
        <v>0</v>
      </c>
      <c r="KO108" s="191">
        <f t="shared" si="68"/>
        <v>23</v>
      </c>
      <c r="KP108" s="191">
        <f t="shared" si="68"/>
        <v>0</v>
      </c>
      <c r="KQ108" s="191">
        <f t="shared" si="68"/>
        <v>0</v>
      </c>
      <c r="KR108" s="191">
        <f t="shared" si="68"/>
        <v>3</v>
      </c>
      <c r="KS108" s="191">
        <f t="shared" si="68"/>
        <v>0</v>
      </c>
      <c r="KT108" s="191">
        <f t="shared" si="68"/>
        <v>0</v>
      </c>
      <c r="KU108" s="191">
        <f t="shared" si="68"/>
        <v>4</v>
      </c>
      <c r="KV108" s="191">
        <f t="shared" si="68"/>
        <v>0</v>
      </c>
      <c r="KW108" s="191">
        <f t="shared" si="68"/>
        <v>0</v>
      </c>
      <c r="KX108" s="191">
        <f t="shared" si="68"/>
        <v>0</v>
      </c>
      <c r="KY108" s="191">
        <f t="shared" si="68"/>
        <v>0</v>
      </c>
      <c r="KZ108" s="191">
        <f t="shared" si="68"/>
        <v>0</v>
      </c>
      <c r="LA108" s="191">
        <f t="shared" si="68"/>
        <v>0</v>
      </c>
      <c r="LB108" s="191">
        <f t="shared" si="68"/>
        <v>0</v>
      </c>
      <c r="LC108" s="191">
        <f t="shared" si="68"/>
        <v>0</v>
      </c>
      <c r="LD108" s="191">
        <f t="shared" si="68"/>
        <v>0</v>
      </c>
      <c r="LE108" s="191">
        <f t="shared" si="68"/>
        <v>0</v>
      </c>
      <c r="LF108" s="191">
        <f t="shared" si="68"/>
        <v>0</v>
      </c>
      <c r="LG108" s="191">
        <f t="shared" si="68"/>
        <v>417</v>
      </c>
      <c r="LH108" s="191">
        <f t="shared" si="68"/>
        <v>0</v>
      </c>
      <c r="LI108" s="191">
        <f t="shared" si="68"/>
        <v>0</v>
      </c>
      <c r="LJ108" s="191">
        <f t="shared" si="68"/>
        <v>0</v>
      </c>
      <c r="LK108" s="191">
        <f t="shared" si="68"/>
        <v>0</v>
      </c>
      <c r="LL108" s="191">
        <f t="shared" si="68"/>
        <v>0</v>
      </c>
      <c r="LM108" s="191">
        <f t="shared" ref="LM108:NR108" si="69">SUM(LM144:LM147)</f>
        <v>0</v>
      </c>
      <c r="LN108" s="191">
        <f t="shared" si="69"/>
        <v>0</v>
      </c>
      <c r="LO108" s="191">
        <f t="shared" si="69"/>
        <v>0</v>
      </c>
      <c r="LP108" s="191">
        <f t="shared" si="69"/>
        <v>0</v>
      </c>
      <c r="LQ108" s="191">
        <f t="shared" si="69"/>
        <v>0</v>
      </c>
      <c r="LR108" s="191">
        <f t="shared" si="69"/>
        <v>0</v>
      </c>
      <c r="LS108" s="191">
        <f t="shared" si="69"/>
        <v>0</v>
      </c>
      <c r="LT108" s="191">
        <f t="shared" si="69"/>
        <v>0</v>
      </c>
      <c r="LU108" s="191">
        <f t="shared" si="69"/>
        <v>0</v>
      </c>
      <c r="LV108" s="191">
        <f t="shared" si="69"/>
        <v>0</v>
      </c>
      <c r="LW108" s="191">
        <f t="shared" si="69"/>
        <v>0</v>
      </c>
      <c r="LX108" s="191">
        <f t="shared" si="69"/>
        <v>0</v>
      </c>
      <c r="LY108" s="191">
        <f t="shared" si="69"/>
        <v>0</v>
      </c>
      <c r="LZ108" s="191">
        <f t="shared" si="69"/>
        <v>0</v>
      </c>
      <c r="MA108" s="191">
        <f t="shared" si="69"/>
        <v>0</v>
      </c>
      <c r="MB108" s="191">
        <f t="shared" si="69"/>
        <v>0</v>
      </c>
      <c r="MC108" s="191">
        <f t="shared" si="69"/>
        <v>0</v>
      </c>
      <c r="MD108" s="191">
        <f t="shared" si="69"/>
        <v>0</v>
      </c>
      <c r="ME108" s="191">
        <f t="shared" si="69"/>
        <v>0</v>
      </c>
      <c r="MF108" s="191">
        <f t="shared" si="69"/>
        <v>0</v>
      </c>
      <c r="MG108" s="191">
        <f t="shared" si="69"/>
        <v>0</v>
      </c>
      <c r="MH108" s="191">
        <f t="shared" si="69"/>
        <v>0</v>
      </c>
      <c r="MI108" s="191">
        <f t="shared" si="69"/>
        <v>0</v>
      </c>
      <c r="MJ108" s="191">
        <f t="shared" si="69"/>
        <v>0</v>
      </c>
      <c r="MK108" s="191">
        <f t="shared" si="69"/>
        <v>0</v>
      </c>
      <c r="ML108" s="191">
        <f t="shared" si="69"/>
        <v>0</v>
      </c>
      <c r="MM108" s="191">
        <f t="shared" si="69"/>
        <v>0</v>
      </c>
      <c r="MN108" s="191">
        <f t="shared" si="69"/>
        <v>0</v>
      </c>
      <c r="MO108" s="191">
        <f t="shared" si="69"/>
        <v>0</v>
      </c>
      <c r="MP108" s="191">
        <f t="shared" si="69"/>
        <v>0</v>
      </c>
      <c r="MQ108" s="191">
        <f t="shared" si="69"/>
        <v>0</v>
      </c>
      <c r="MR108" s="191">
        <f t="shared" si="69"/>
        <v>0</v>
      </c>
      <c r="MS108" s="191">
        <f t="shared" si="69"/>
        <v>0</v>
      </c>
      <c r="MT108" s="191">
        <f t="shared" si="69"/>
        <v>0</v>
      </c>
      <c r="MU108" s="191">
        <f t="shared" si="69"/>
        <v>0</v>
      </c>
      <c r="MV108" s="191">
        <f t="shared" si="69"/>
        <v>77</v>
      </c>
      <c r="MW108" s="191">
        <f t="shared" si="69"/>
        <v>98</v>
      </c>
      <c r="MX108" s="191">
        <f t="shared" si="69"/>
        <v>0</v>
      </c>
      <c r="MY108" s="191">
        <f t="shared" si="69"/>
        <v>0</v>
      </c>
      <c r="MZ108" s="191">
        <f t="shared" si="69"/>
        <v>8799</v>
      </c>
      <c r="NA108" s="191">
        <f t="shared" si="69"/>
        <v>0</v>
      </c>
      <c r="NB108" s="191">
        <f t="shared" si="69"/>
        <v>0</v>
      </c>
      <c r="NC108" s="191">
        <f t="shared" si="69"/>
        <v>0</v>
      </c>
      <c r="ND108" s="191">
        <f t="shared" si="69"/>
        <v>0</v>
      </c>
      <c r="NE108" s="191">
        <f t="shared" si="69"/>
        <v>0</v>
      </c>
      <c r="NF108" s="191">
        <f t="shared" si="69"/>
        <v>0</v>
      </c>
      <c r="NG108" s="191">
        <f t="shared" si="69"/>
        <v>0</v>
      </c>
      <c r="NH108" s="191">
        <f t="shared" si="69"/>
        <v>0</v>
      </c>
      <c r="NI108" s="191">
        <f t="shared" si="69"/>
        <v>506</v>
      </c>
      <c r="NJ108" s="191">
        <f t="shared" si="69"/>
        <v>0</v>
      </c>
      <c r="NK108" s="191">
        <f t="shared" si="69"/>
        <v>0</v>
      </c>
      <c r="NL108" s="191">
        <f t="shared" si="69"/>
        <v>1697</v>
      </c>
      <c r="NM108" s="191">
        <f t="shared" si="69"/>
        <v>0</v>
      </c>
      <c r="NN108" s="191">
        <f t="shared" si="69"/>
        <v>0</v>
      </c>
      <c r="NO108" s="191">
        <f t="shared" si="69"/>
        <v>0</v>
      </c>
      <c r="NP108" s="191">
        <f t="shared" si="69"/>
        <v>0</v>
      </c>
      <c r="NQ108" s="191">
        <f t="shared" si="69"/>
        <v>0</v>
      </c>
      <c r="NR108" s="191">
        <f t="shared" si="69"/>
        <v>0</v>
      </c>
    </row>
    <row r="109" spans="1:382" ht="17.25" customHeight="1" thickBot="1" x14ac:dyDescent="0.3">
      <c r="A109" s="455">
        <v>10</v>
      </c>
      <c r="B109" s="893" t="s">
        <v>259</v>
      </c>
      <c r="C109" s="894"/>
      <c r="D109" s="478">
        <v>48</v>
      </c>
      <c r="E109" s="479"/>
      <c r="F109" s="479"/>
      <c r="G109" s="479"/>
      <c r="H109" s="479"/>
      <c r="I109" s="479"/>
      <c r="J109" s="479"/>
      <c r="K109" s="479"/>
      <c r="L109" s="479">
        <v>9</v>
      </c>
      <c r="M109" s="479">
        <v>7</v>
      </c>
      <c r="N109" s="479">
        <v>3</v>
      </c>
      <c r="O109" s="479">
        <v>0</v>
      </c>
      <c r="P109" s="479">
        <v>0</v>
      </c>
      <c r="Q109" s="479">
        <v>0</v>
      </c>
      <c r="R109" s="479"/>
      <c r="S109" s="479"/>
      <c r="T109" s="479">
        <v>10</v>
      </c>
      <c r="U109" s="479">
        <v>10</v>
      </c>
      <c r="V109" s="479">
        <v>18</v>
      </c>
      <c r="W109" s="479">
        <v>8</v>
      </c>
      <c r="X109" s="480">
        <v>0</v>
      </c>
      <c r="Y109" s="478">
        <f>+Ene!Y109</f>
        <v>12</v>
      </c>
      <c r="Z109" s="478">
        <f>+Ene!Z109</f>
        <v>0</v>
      </c>
      <c r="AA109" s="478">
        <f>+Ene!AA109</f>
        <v>0</v>
      </c>
      <c r="AB109" s="478">
        <f>+Ene!AB109</f>
        <v>0</v>
      </c>
      <c r="AC109" s="478">
        <f>+Ene!AC109</f>
        <v>0</v>
      </c>
      <c r="AD109" s="478">
        <f>+Ene!AD109</f>
        <v>0</v>
      </c>
      <c r="AE109" s="478">
        <f>+Ene!AE109</f>
        <v>0</v>
      </c>
      <c r="AF109" s="478">
        <f>+Ene!AF109</f>
        <v>0</v>
      </c>
      <c r="AG109" s="478">
        <f>+Ene!AG109</f>
        <v>0</v>
      </c>
      <c r="AH109" s="478">
        <f>+Ene!AH109</f>
        <v>8</v>
      </c>
      <c r="AI109" s="478">
        <f>+Ene!AI109</f>
        <v>4</v>
      </c>
      <c r="AJ109" s="478">
        <f>+Ene!AJ109</f>
        <v>0</v>
      </c>
      <c r="AK109" s="478">
        <f>+Ene!AK109</f>
        <v>0</v>
      </c>
      <c r="AL109" s="478">
        <f>+Ene!AL109</f>
        <v>0</v>
      </c>
      <c r="AM109" s="478">
        <f>+Ene!AM109</f>
        <v>0</v>
      </c>
      <c r="AN109" s="478">
        <f>+Ene!AN109</f>
        <v>0</v>
      </c>
      <c r="AO109" s="478">
        <f>+Ene!AO109</f>
        <v>8</v>
      </c>
      <c r="AP109" s="478">
        <f>+Ene!AP109</f>
        <v>3</v>
      </c>
      <c r="AQ109" s="478">
        <f>+Ene!AQ109</f>
        <v>8</v>
      </c>
      <c r="AR109" s="478">
        <f>+Ene!AR109</f>
        <v>5</v>
      </c>
      <c r="AS109" s="478">
        <f>+Ene!AS109</f>
        <v>0</v>
      </c>
      <c r="AT109" s="478">
        <f>+Ene!AT109+Feb!AT109+Mar!AT109+Abr!AT109+May!AT109+Jun!AT109+Jul!AT109+Ago!AT109+Set!AT109+Oct!AT109+Nov!AT109+Dic!AT109</f>
        <v>799</v>
      </c>
      <c r="AU109" s="478">
        <f>+Ene!AU109+Feb!AU109+Mar!AU109+Abr!AU109+May!AU109+Jun!AU109+Jul!AU109+Ago!AU109+Set!AU109+Oct!AU109+Nov!AU109+Dic!AU109</f>
        <v>0</v>
      </c>
      <c r="AV109" s="478">
        <f>+Ene!AV109+Feb!AV109+Mar!AV109+Abr!AV109+May!AV109+Jun!AV109+Jul!AV109+Ago!AV109+Set!AV109+Oct!AV109+Nov!AV109+Dic!AV109</f>
        <v>0</v>
      </c>
      <c r="AW109" s="478">
        <f>+Ene!AW109+Feb!AW109+Mar!AW109+Abr!AW109+May!AW109+Jun!AW109+Jul!AW109+Ago!AW109+Set!AW109+Oct!AW109+Nov!AW109+Dic!AW109</f>
        <v>0</v>
      </c>
      <c r="AX109" s="478">
        <f>+Ene!AX109+Feb!AX109+Mar!AX109+Abr!AX109+May!AX109+Jun!AX109+Jul!AX109+Ago!AX109+Set!AX109+Oct!AX109+Nov!AX109+Dic!AX109</f>
        <v>0</v>
      </c>
      <c r="AY109" s="478">
        <f>+Ene!AY109+Feb!AY109+Mar!AY109+Abr!AY109+May!AY109+Jun!AY109+Jul!AY109+Ago!AY109+Set!AY109+Oct!AY109+Nov!AY109+Dic!AY109</f>
        <v>0</v>
      </c>
      <c r="AZ109" s="478">
        <f>+Ene!AZ109+Feb!AZ109+Mar!AZ109+Abr!AZ109+May!AZ109+Jun!AZ109+Jul!AZ109+Ago!AZ109+Set!AZ109+Oct!AZ109+Nov!AZ109+Dic!AZ109</f>
        <v>0</v>
      </c>
      <c r="BA109" s="478">
        <f>+Ene!BA109+Feb!BA109+Mar!BA109+Abr!BA109+May!BA109+Jun!BA109+Jul!BA109+Ago!BA109+Set!BA109+Oct!BA109+Nov!BA109+Dic!BA109</f>
        <v>0</v>
      </c>
      <c r="BB109" s="478">
        <f>+Ene!BB109+Feb!BB109+Mar!BB109+Abr!BB109+May!BB109+Jun!BB109+Jul!BB109+Ago!BB109+Set!BB109+Oct!BB109+Nov!BB109+Dic!BB109</f>
        <v>84</v>
      </c>
      <c r="BC109" s="478">
        <f>+Ene!BC109+Feb!BC109+Mar!BC109+Abr!BC109+May!BC109+Jun!BC109+Jul!BC109+Ago!BC109+Set!BC109+Oct!BC109+Nov!BC109+Dic!BC109</f>
        <v>449</v>
      </c>
      <c r="BD109" s="478">
        <f>+Ene!BD109+Feb!BD109+Mar!BD109+Abr!BD109+May!BD109+Jun!BD109+Jul!BD109+Ago!BD109+Set!BD109+Oct!BD109+Nov!BD109+Dic!BD109</f>
        <v>212</v>
      </c>
      <c r="BE109" s="478">
        <f>+Ene!BE109+Feb!BE109+Mar!BE109+Abr!BE109+May!BE109+Jun!BE109+Jul!BE109+Ago!BE109+Set!BE109+Oct!BE109+Nov!BE109+Dic!BE109</f>
        <v>16</v>
      </c>
      <c r="BF109" s="478">
        <f>+Ene!BF109+Feb!BF109+Mar!BF109+Abr!BF109+May!BF109+Jun!BF109+Jul!BF109+Ago!BF109+Set!BF109+Oct!BF109+Nov!BF109+Dic!BF109</f>
        <v>52</v>
      </c>
      <c r="BG109" s="478">
        <f>+Ene!BG109+Feb!BG109+Mar!BG109+Abr!BG109+May!BG109+Jun!BG109+Jul!BG109+Ago!BG109+Set!BG109+Oct!BG109+Nov!BG109+Dic!BG109</f>
        <v>13</v>
      </c>
      <c r="BH109" s="478">
        <f>+Ene!BH109+Feb!BH109+Mar!BH109+Abr!BH109+May!BH109+Jun!BH109+Jul!BH109+Ago!BH109+Set!BH109+Oct!BH109+Nov!BH109+Dic!BH109</f>
        <v>0</v>
      </c>
      <c r="BI109" s="478">
        <f>+Ene!BI109+Feb!BI109+Mar!BI109+Abr!BI109+May!BI109+Jun!BI109+Jul!BI109+Ago!BI109+Set!BI109+Oct!BI109+Nov!BI109+Dic!BI109</f>
        <v>0</v>
      </c>
      <c r="BJ109" s="478">
        <f>+Ene!BJ109+Feb!BJ109+Mar!BJ109+Abr!BJ109+May!BJ109+Jun!BJ109+Jul!BJ109+Ago!BJ109+Set!BJ109+Oct!BJ109+Nov!BJ109+Dic!BJ109</f>
        <v>457</v>
      </c>
      <c r="BK109" s="478">
        <f>+Ene!BK109+Feb!BK109+Mar!BK109+Abr!BK109+May!BK109+Jun!BK109+Jul!BK109+Ago!BK109+Set!BK109+Oct!BK109+Nov!BK109+Dic!BK109</f>
        <v>226</v>
      </c>
      <c r="BL109" s="478">
        <f>+Ene!BL109+Feb!BL109+Mar!BL109+Abr!BL109+May!BL109+Jun!BL109+Jul!BL109+Ago!BL109+Set!BL109+Oct!BL109+Nov!BL109+Dic!BL109</f>
        <v>1644</v>
      </c>
      <c r="BM109" s="478">
        <f>+Ene!BM109+Feb!BM109+Mar!BM109+Abr!BM109+May!BM109+Jun!BM109+Jul!BM109+Ago!BM109+Set!BM109+Oct!BM109+Nov!BM109+Dic!BM109</f>
        <v>571</v>
      </c>
      <c r="BN109" s="478">
        <f>+Ene!BN109+Feb!BN109+Mar!BN109+Abr!BN109+May!BN109+Jun!BN109+Jul!BN109+Ago!BN109+Set!BN109+Oct!BN109+Nov!BN109+Dic!BN109</f>
        <v>0</v>
      </c>
      <c r="BO109" s="478">
        <v>0</v>
      </c>
      <c r="BP109" s="479">
        <v>0</v>
      </c>
      <c r="BQ109" s="479">
        <v>0</v>
      </c>
      <c r="BR109" s="479">
        <v>0</v>
      </c>
      <c r="BS109" s="479">
        <v>0</v>
      </c>
      <c r="BT109" s="479">
        <v>0</v>
      </c>
      <c r="BU109" s="479">
        <v>0</v>
      </c>
      <c r="BV109" s="479">
        <v>0</v>
      </c>
      <c r="BW109" s="479">
        <v>0</v>
      </c>
      <c r="BX109" s="479">
        <v>0</v>
      </c>
      <c r="BY109" s="479">
        <v>0</v>
      </c>
      <c r="BZ109" s="479">
        <v>0</v>
      </c>
      <c r="CA109" s="479">
        <v>0</v>
      </c>
      <c r="CB109" s="479">
        <v>0</v>
      </c>
      <c r="CC109" s="479">
        <v>0</v>
      </c>
      <c r="CD109" s="479">
        <v>0</v>
      </c>
      <c r="CE109" s="479">
        <v>0</v>
      </c>
      <c r="CF109" s="479">
        <v>0</v>
      </c>
      <c r="CG109" s="479">
        <v>0</v>
      </c>
      <c r="CH109" s="479">
        <v>0</v>
      </c>
      <c r="CI109" s="480">
        <v>0</v>
      </c>
      <c r="CJ109" s="478">
        <v>0</v>
      </c>
      <c r="CK109" s="479">
        <v>0</v>
      </c>
      <c r="CL109" s="479">
        <v>0</v>
      </c>
      <c r="CM109" s="479">
        <v>0</v>
      </c>
      <c r="CN109" s="479">
        <v>0</v>
      </c>
      <c r="CO109" s="479">
        <v>0</v>
      </c>
      <c r="CP109" s="479">
        <v>0</v>
      </c>
      <c r="CQ109" s="479">
        <v>0</v>
      </c>
      <c r="CR109" s="479">
        <v>0</v>
      </c>
      <c r="CS109" s="479">
        <v>0</v>
      </c>
      <c r="CT109" s="479">
        <v>0</v>
      </c>
      <c r="CU109" s="479">
        <v>0</v>
      </c>
      <c r="CV109" s="479">
        <v>0</v>
      </c>
      <c r="CW109" s="479">
        <v>0</v>
      </c>
      <c r="CX109" s="479">
        <v>0</v>
      </c>
      <c r="CY109" s="479">
        <v>0</v>
      </c>
      <c r="CZ109" s="479">
        <v>0</v>
      </c>
      <c r="DA109" s="479">
        <v>0</v>
      </c>
      <c r="DB109" s="479">
        <v>0</v>
      </c>
      <c r="DC109" s="479">
        <v>0</v>
      </c>
      <c r="DD109" s="480">
        <v>0</v>
      </c>
      <c r="DE109" s="478">
        <f>+Ene!DE109+Feb!DE109+Mar!DE109+Abr!DE109+May!DE109+Jun!DE109+Jul!DE109+Ago!DE109+Set!DE109+Oct!DE109+Nov!DE109+Dic!DE109</f>
        <v>805</v>
      </c>
      <c r="DF109" s="478">
        <f>+Ene!DF109+Feb!DF109+Mar!DF109+Abr!DF109+May!DF109+Jun!DF109+Jul!DF109+Ago!DF109+Set!DF109+Oct!DF109+Nov!DF109+Dic!DF109</f>
        <v>0</v>
      </c>
      <c r="DG109" s="478">
        <f>+Ene!DG109+Feb!DG109+Mar!DG109+Abr!DG109+May!DG109+Jun!DG109+Jul!DG109+Ago!DG109+Set!DG109+Oct!DG109+Nov!DG109+Dic!DG109</f>
        <v>0</v>
      </c>
      <c r="DH109" s="478">
        <f>+Ene!DH109+Feb!DH109+Mar!DH109+Abr!DH109+May!DH109+Jun!DH109+Jul!DH109+Ago!DH109+Set!DH109+Oct!DH109+Nov!DH109+Dic!DH109</f>
        <v>0</v>
      </c>
      <c r="DI109" s="478">
        <f>+Ene!DI109+Feb!DI109+Mar!DI109+Abr!DI109+May!DI109+Jun!DI109+Jul!DI109+Ago!DI109+Set!DI109+Oct!DI109+Nov!DI109+Dic!DI109</f>
        <v>0</v>
      </c>
      <c r="DJ109" s="478">
        <f>+Ene!DJ109+Feb!DJ109+Mar!DJ109+Abr!DJ109+May!DJ109+Jun!DJ109+Jul!DJ109+Ago!DJ109+Set!DJ109+Oct!DJ109+Nov!DJ109+Dic!DJ109</f>
        <v>0</v>
      </c>
      <c r="DK109" s="478">
        <f>+Ene!DK109+Feb!DK109+Mar!DK109+Abr!DK109+May!DK109+Jun!DK109+Jul!DK109+Ago!DK109+Set!DK109+Oct!DK109+Nov!DK109+Dic!DK109</f>
        <v>0</v>
      </c>
      <c r="DL109" s="478">
        <f>+Ene!DL109+Feb!DL109+Mar!DL109+Abr!DL109+May!DL109+Jun!DL109+Jul!DL109+Ago!DL109+Set!DL109+Oct!DL109+Nov!DL109+Dic!DL109</f>
        <v>0</v>
      </c>
      <c r="DM109" s="478">
        <f>+Ene!DM109+Feb!DM109+Mar!DM109+Abr!DM109+May!DM109+Jun!DM109+Jul!DM109+Ago!DM109+Set!DM109+Oct!DM109+Nov!DM109+Dic!DM109</f>
        <v>79</v>
      </c>
      <c r="DN109" s="478">
        <f>+Ene!DN109+Feb!DN109+Mar!DN109+Abr!DN109+May!DN109+Jun!DN109+Jul!DN109+Ago!DN109+Set!DN109+Oct!DN109+Nov!DN109+Dic!DN109</f>
        <v>453</v>
      </c>
      <c r="DO109" s="478">
        <f>+Ene!DO109+Feb!DO109+Mar!DO109+Abr!DO109+May!DO109+Jun!DO109+Jul!DO109+Ago!DO109+Set!DO109+Oct!DO109+Nov!DO109+Dic!DO109</f>
        <v>216</v>
      </c>
      <c r="DP109" s="478">
        <f>+Ene!DP109+Feb!DP109+Mar!DP109+Abr!DP109+May!DP109+Jun!DP109+Jul!DP109+Ago!DP109+Set!DP109+Oct!DP109+Nov!DP109+Dic!DP109</f>
        <v>16</v>
      </c>
      <c r="DQ109" s="478">
        <f>+Ene!DQ109+Feb!DQ109+Mar!DQ109+Abr!DQ109+May!DQ109+Jun!DQ109+Jul!DQ109+Ago!DQ109+Set!DQ109+Oct!DQ109+Nov!DQ109+Dic!DQ109</f>
        <v>52</v>
      </c>
      <c r="DR109" s="478">
        <f>+Ene!DR109+Feb!DR109+Mar!DR109+Abr!DR109+May!DR109+Jun!DR109+Jul!DR109+Ago!DR109+Set!DR109+Oct!DR109+Nov!DR109+Dic!DR109</f>
        <v>13</v>
      </c>
      <c r="DS109" s="478">
        <f>+Ene!DS109+Feb!DS109+Mar!DS109+Abr!DS109+May!DS109+Jun!DS109+Jul!DS109+Ago!DS109+Set!DS109+Oct!DS109+Nov!DS109+Dic!DS109</f>
        <v>0</v>
      </c>
      <c r="DT109" s="478">
        <f>+Ene!DT109+Feb!DT109+Mar!DT109+Abr!DT109+May!DT109+Jun!DT109+Jul!DT109+Ago!DT109+Set!DT109+Oct!DT109+Nov!DT109+Dic!DT109</f>
        <v>0</v>
      </c>
      <c r="DU109" s="478">
        <f>+Ene!DU109+Feb!DU109+Mar!DU109+Abr!DU109+May!DU109+Jun!DU109+Jul!DU109+Ago!DU109+Set!DU109+Oct!DU109+Nov!DU109+Dic!DU109</f>
        <v>461</v>
      </c>
      <c r="DV109" s="478">
        <f>+Ene!DV109+Feb!DV109+Mar!DV109+Abr!DV109+May!DV109+Jun!DV109+Jul!DV109+Ago!DV109+Set!DV109+Oct!DV109+Nov!DV109+Dic!DV109</f>
        <v>227</v>
      </c>
      <c r="DW109" s="478">
        <f>+Ene!DW109+Feb!DW109+Mar!DW109+Abr!DW109+May!DW109+Jun!DW109+Jul!DW109+Ago!DW109+Set!DW109+Oct!DW109+Nov!DW109+Dic!DW109</f>
        <v>1646</v>
      </c>
      <c r="DX109" s="478">
        <f>+Ene!DX109+Feb!DX109+Mar!DX109+Abr!DX109+May!DX109+Jun!DX109+Jul!DX109+Ago!DX109+Set!DX109+Oct!DX109+Nov!DX109+Dic!DX109</f>
        <v>570</v>
      </c>
      <c r="DY109" s="478">
        <f>+Ene!DY109+Feb!DY109+Mar!DY109+Abr!DY109+May!DY109+Jun!DY109+Jul!DY109+Ago!DY109+Set!DY109+Oct!DY109+Nov!DY109+Dic!DY109</f>
        <v>0</v>
      </c>
      <c r="DZ109" s="478">
        <f>+Ene!DZ109+Feb!DZ109+Mar!DZ109+Abr!DZ109+May!DZ109+Jun!DZ109+Jul!DZ109+Ago!DZ109+Set!DZ109+Oct!DZ109+Nov!DZ109+Dic!DZ109</f>
        <v>4982</v>
      </c>
      <c r="EA109" s="478">
        <f>+Ene!EA109+Feb!EA109+Mar!EA109+Abr!EA109+May!EA109+Jun!EA109+Jul!EA109+Ago!EA109+Set!EA109+Oct!EA109+Nov!EA109+Dic!EA109</f>
        <v>0</v>
      </c>
      <c r="EB109" s="478">
        <f>+Ene!EB109+Feb!EB109+Mar!EB109+Abr!EB109+May!EB109+Jun!EB109+Jul!EB109+Ago!EB109+Set!EB109+Oct!EB109+Nov!EB109+Dic!EB109</f>
        <v>0</v>
      </c>
      <c r="EC109" s="478">
        <f>+Ene!EC109+Feb!EC109+Mar!EC109+Abr!EC109+May!EC109+Jun!EC109+Jul!EC109+Ago!EC109+Set!EC109+Oct!EC109+Nov!EC109+Dic!EC109</f>
        <v>0</v>
      </c>
      <c r="ED109" s="478">
        <f>+Ene!ED109+Feb!ED109+Mar!ED109+Abr!ED109+May!ED109+Jun!ED109+Jul!ED109+Ago!ED109+Set!ED109+Oct!ED109+Nov!ED109+Dic!ED109</f>
        <v>0</v>
      </c>
      <c r="EE109" s="478">
        <f>+Ene!EE109+Feb!EE109+Mar!EE109+Abr!EE109+May!EE109+Jun!EE109+Jul!EE109+Ago!EE109+Set!EE109+Oct!EE109+Nov!EE109+Dic!EE109</f>
        <v>0</v>
      </c>
      <c r="EF109" s="478">
        <f>+Ene!EF109+Feb!EF109+Mar!EF109+Abr!EF109+May!EF109+Jun!EF109+Jul!EF109+Ago!EF109+Set!EF109+Oct!EF109+Nov!EF109+Dic!EF109</f>
        <v>0</v>
      </c>
      <c r="EG109" s="478">
        <f>+Ene!EG109+Feb!EG109+Mar!EG109+Abr!EG109+May!EG109+Jun!EG109+Jul!EG109+Ago!EG109+Set!EG109+Oct!EG109+Nov!EG109+Dic!EG109</f>
        <v>0</v>
      </c>
      <c r="EH109" s="478">
        <f>+Ene!EH109+Feb!EH109+Mar!EH109+Abr!EH109+May!EH109+Jun!EH109+Jul!EH109+Ago!EH109+Set!EH109+Oct!EH109+Nov!EH109+Dic!EH109</f>
        <v>1136</v>
      </c>
      <c r="EI109" s="478">
        <f>+Ene!EI109+Feb!EI109+Mar!EI109+Abr!EI109+May!EI109+Jun!EI109+Jul!EI109+Ago!EI109+Set!EI109+Oct!EI109+Nov!EI109+Dic!EI109</f>
        <v>2069</v>
      </c>
      <c r="EJ109" s="478">
        <f>+Ene!EJ109+Feb!EJ109+Mar!EJ109+Abr!EJ109+May!EJ109+Jun!EJ109+Jul!EJ109+Ago!EJ109+Set!EJ109+Oct!EJ109+Nov!EJ109+Dic!EJ109</f>
        <v>1025</v>
      </c>
      <c r="EK109" s="478">
        <f>+Ene!EK109+Feb!EK109+Mar!EK109+Abr!EK109+May!EK109+Jun!EK109+Jul!EK109+Ago!EK109+Set!EK109+Oct!EK109+Nov!EK109+Dic!EK109</f>
        <v>24</v>
      </c>
      <c r="EL109" s="478">
        <f>+Ene!EL109+Feb!EL109+Mar!EL109+Abr!EL109+May!EL109+Jun!EL109+Jul!EL109+Ago!EL109+Set!EL109+Oct!EL109+Nov!EL109+Dic!EL109</f>
        <v>58</v>
      </c>
      <c r="EM109" s="478">
        <f>+Ene!EM109+Feb!EM109+Mar!EM109+Abr!EM109+May!EM109+Jun!EM109+Jul!EM109+Ago!EM109+Set!EM109+Oct!EM109+Nov!EM109+Dic!EM109</f>
        <v>47</v>
      </c>
      <c r="EN109" s="478">
        <f>+Ene!EN109+Feb!EN109+Mar!EN109+Abr!EN109+May!EN109+Jun!EN109+Jul!EN109+Ago!EN109+Set!EN109+Oct!EN109+Nov!EN109+Dic!EN109</f>
        <v>0</v>
      </c>
      <c r="EO109" s="478">
        <f>+Ene!EO109+Feb!EO109+Mar!EO109+Abr!EO109+May!EO109+Jun!EO109+Jul!EO109+Ago!EO109+Set!EO109+Oct!EO109+Nov!EO109+Dic!EO109</f>
        <v>0</v>
      </c>
      <c r="EP109" s="478">
        <f>+Ene!EP109+Feb!EP109+Mar!EP109+Abr!EP109+May!EP109+Jun!EP109+Jul!EP109+Ago!EP109+Set!EP109+Oct!EP109+Nov!EP109+Dic!EP109</f>
        <v>2018</v>
      </c>
      <c r="EQ109" s="478">
        <f>+Ene!EQ109+Feb!EQ109+Mar!EQ109+Abr!EQ109+May!EQ109+Jun!EQ109+Jul!EQ109+Ago!EQ109+Set!EQ109+Oct!EQ109+Nov!EQ109+Dic!EQ109</f>
        <v>1273</v>
      </c>
      <c r="ER109" s="478">
        <f>+Ene!ER109+Feb!ER109+Mar!ER109+Abr!ER109+May!ER109+Jun!ER109+Jul!ER109+Ago!ER109+Set!ER109+Oct!ER109+Nov!ER109+Dic!ER109</f>
        <v>4145</v>
      </c>
      <c r="ES109" s="478">
        <f>+Ene!ES109+Feb!ES109+Mar!ES109+Abr!ES109+May!ES109+Jun!ES109+Jul!ES109+Ago!ES109+Set!ES109+Oct!ES109+Nov!ES109+Dic!ES109</f>
        <v>1329</v>
      </c>
      <c r="ET109" s="478">
        <f>+Ene!ET109+Feb!ET109+Mar!ET109+Abr!ET109+May!ET109+Jun!ET109+Jul!ET109+Ago!ET109+Set!ET109+Oct!ET109+Nov!ET109+Dic!ET109</f>
        <v>0</v>
      </c>
      <c r="EU109" s="478">
        <f>+Ene!EU109+Feb!EU109+Mar!EU109+Abr!EU109+May!EU109+Jun!EU109+Jul!EU109+Ago!EU109+Set!EU109+Oct!EU109+Nov!EU109+Dic!EU109</f>
        <v>12296</v>
      </c>
      <c r="EV109" s="478">
        <f>+Ene!EV109+Feb!EV109+Mar!EV109+Abr!EV109+May!EV109+Jun!EV109+Jul!EV109+Ago!EV109+Set!EV109+Oct!EV109+Nov!EV109+Dic!EV109</f>
        <v>0</v>
      </c>
      <c r="EW109" s="478">
        <f>+Ene!EW109+Feb!EW109+Mar!EW109+Abr!EW109+May!EW109+Jun!EW109+Jul!EW109+Ago!EW109+Set!EW109+Oct!EW109+Nov!EW109+Dic!EW109</f>
        <v>0</v>
      </c>
      <c r="EX109" s="478">
        <f>+Ene!EX109+Feb!EX109+Mar!EX109+Abr!EX109+May!EX109+Jun!EX109+Jul!EX109+Ago!EX109+Set!EX109+Oct!EX109+Nov!EX109+Dic!EX109</f>
        <v>0</v>
      </c>
      <c r="EY109" s="478">
        <f>+Ene!EY109+Feb!EY109+Mar!EY109+Abr!EY109+May!EY109+Jun!EY109+Jul!EY109+Ago!EY109+Set!EY109+Oct!EY109+Nov!EY109+Dic!EY109</f>
        <v>0</v>
      </c>
      <c r="EZ109" s="478">
        <f>+Ene!EZ109+Feb!EZ109+Mar!EZ109+Abr!EZ109+May!EZ109+Jun!EZ109+Jul!EZ109+Ago!EZ109+Set!EZ109+Oct!EZ109+Nov!EZ109+Dic!EZ109</f>
        <v>0</v>
      </c>
      <c r="FA109" s="478">
        <f>+Ene!FA109+Feb!FA109+Mar!FA109+Abr!FA109+May!FA109+Jun!FA109+Jul!FA109+Ago!FA109+Set!FA109+Oct!FA109+Nov!FA109+Dic!FA109</f>
        <v>0</v>
      </c>
      <c r="FB109" s="478">
        <f>+Ene!FB109+Feb!FB109+Mar!FB109+Abr!FB109+May!FB109+Jun!FB109+Jul!FB109+Ago!FB109+Set!FB109+Oct!FB109+Nov!FB109+Dic!FB109</f>
        <v>0</v>
      </c>
      <c r="FC109" s="478">
        <f>+Ene!FC109+Feb!FC109+Mar!FC109+Abr!FC109+May!FC109+Jun!FC109+Jul!FC109+Ago!FC109+Set!FC109+Oct!FC109+Nov!FC109+Dic!FC109</f>
        <v>1935</v>
      </c>
      <c r="FD109" s="478">
        <f>+Ene!FD109+Feb!FD109+Mar!FD109+Abr!FD109+May!FD109+Jun!FD109+Jul!FD109+Ago!FD109+Set!FD109+Oct!FD109+Nov!FD109+Dic!FD109</f>
        <v>3025</v>
      </c>
      <c r="FE109" s="478">
        <f>+Ene!FE109+Feb!FE109+Mar!FE109+Abr!FE109+May!FE109+Jun!FE109+Jul!FE109+Ago!FE109+Set!FE109+Oct!FE109+Nov!FE109+Dic!FE109</f>
        <v>1557</v>
      </c>
      <c r="FF109" s="478">
        <f>+Ene!FF109+Feb!FF109+Mar!FF109+Abr!FF109+May!FF109+Jun!FF109+Jul!FF109+Ago!FF109+Set!FF109+Oct!FF109+Nov!FF109+Dic!FF109</f>
        <v>304</v>
      </c>
      <c r="FG109" s="478">
        <f>+Ene!FG109+Feb!FG109+Mar!FG109+Abr!FG109+May!FG109+Jun!FG109+Jul!FG109+Ago!FG109+Set!FG109+Oct!FG109+Nov!FG109+Dic!FG109</f>
        <v>304</v>
      </c>
      <c r="FH109" s="478">
        <f>+Ene!FH109+Feb!FH109+Mar!FH109+Abr!FH109+May!FH109+Jun!FH109+Jul!FH109+Ago!FH109+Set!FH109+Oct!FH109+Nov!FH109+Dic!FH109</f>
        <v>304</v>
      </c>
      <c r="FI109" s="478">
        <f>+Ene!FI109+Feb!FI109+Mar!FI109+Abr!FI109+May!FI109+Jun!FI109+Jul!FI109+Ago!FI109+Set!FI109+Oct!FI109+Nov!FI109+Dic!FI109</f>
        <v>0</v>
      </c>
      <c r="FJ109" s="478">
        <f>+Ene!FJ109+Feb!FJ109+Mar!FJ109+Abr!FJ109+May!FJ109+Jun!FJ109+Jul!FJ109+Ago!FJ109+Set!FJ109+Oct!FJ109+Nov!FJ109+Dic!FJ109</f>
        <v>0</v>
      </c>
      <c r="FK109" s="478">
        <f>+Ene!FK109+Feb!FK109+Mar!FK109+Abr!FK109+May!FK109+Jun!FK109+Jul!FK109+Ago!FK109+Set!FK109+Oct!FK109+Nov!FK109+Dic!FK109</f>
        <v>4278</v>
      </c>
      <c r="FL109" s="478">
        <f>+Ene!FL109+Feb!FL109+Mar!FL109+Abr!FL109+May!FL109+Jun!FL109+Jul!FL109+Ago!FL109+Set!FL109+Oct!FL109+Nov!FL109+Dic!FL109</f>
        <v>3670</v>
      </c>
      <c r="FM109" s="478">
        <f>+Ene!FM109+Feb!FM109+Mar!FM109+Abr!FM109+May!FM109+Jun!FM109+Jul!FM109+Ago!FM109+Set!FM109+Oct!FM109+Nov!FM109+Dic!FM109</f>
        <v>6910</v>
      </c>
      <c r="FN109" s="478">
        <f>+Ene!FN109+Feb!FN109+Mar!FN109+Abr!FN109+May!FN109+Jun!FN109+Jul!FN109+Ago!FN109+Set!FN109+Oct!FN109+Nov!FN109+Dic!FN109</f>
        <v>2936</v>
      </c>
      <c r="FO109" s="478">
        <f>+Ene!FO109+Feb!FO109+Mar!FO109+Abr!FO109+May!FO109+Jun!FO109+Jul!FO109+Ago!FO109+Set!FO109+Oct!FO109+Nov!FO109+Dic!FO109</f>
        <v>0</v>
      </c>
      <c r="FP109" s="478">
        <f>+Ene!FP109+Feb!FP109+Mar!FP109+Abr!FP109+May!FP109+Jun!FP109+Jul!FP109+Ago!FP109+Set!FP109+Oct!FP109+Nov!FP109+Dic!FP109</f>
        <v>1407</v>
      </c>
      <c r="FQ109" s="478">
        <f>+Ene!FQ109+Feb!FQ109+Mar!FQ109+Abr!FQ109+May!FQ109+Jun!FQ109+Jul!FQ109+Ago!FQ109+Set!FQ109+Oct!FQ109+Nov!FQ109+Dic!FQ109</f>
        <v>1401</v>
      </c>
      <c r="FR109" s="478">
        <f>+Ene!FR109+Feb!FR109+Mar!FR109+Abr!FR109+May!FR109+Jun!FR109+Jul!FR109+Ago!FR109+Set!FR109+Oct!FR109+Nov!FR109+Dic!FR109</f>
        <v>0</v>
      </c>
      <c r="FS109" s="478">
        <f>+Ene!FS109+Feb!FS109+Mar!FS109+Abr!FS109+May!FS109+Jun!FS109+Jul!FS109+Ago!FS109+Set!FS109+Oct!FS109+Nov!FS109+Dic!FS109</f>
        <v>20</v>
      </c>
      <c r="FT109" s="478">
        <f>+Ene!FT109+Feb!FT109+Mar!FT109+Abr!FT109+May!FT109+Jun!FT109+Jul!FT109+Ago!FT109+Set!FT109+Oct!FT109+Nov!FT109+Dic!FT109</f>
        <v>220</v>
      </c>
      <c r="FU109" s="478">
        <f>+Ene!FU109+Feb!FU109+Mar!FU109+Abr!FU109+May!FU109+Jun!FU109+Jul!FU109+Ago!FU109+Set!FU109+Oct!FU109+Nov!FU109+Dic!FU109</f>
        <v>4335</v>
      </c>
      <c r="FV109" s="478">
        <f>+Ene!FV109+Feb!FV109+Mar!FV109+Abr!FV109+May!FV109+Jun!FV109+Jul!FV109+Ago!FV109+Set!FV109+Oct!FV109+Nov!FV109+Dic!FV109</f>
        <v>33</v>
      </c>
      <c r="FW109" s="478">
        <f>+Ene!FW109+Feb!FW109+Mar!FW109+Abr!FW109+May!FW109+Jun!FW109+Jul!FW109+Ago!FW109+Set!FW109+Oct!FW109+Nov!FW109+Dic!FW109</f>
        <v>28</v>
      </c>
      <c r="FX109" s="478">
        <f>+Ene!FX109+Feb!FX109+Mar!FX109+Abr!FX109+May!FX109+Jun!FX109+Jul!FX109+Ago!FX109+Set!FX109+Oct!FX109+Nov!FX109+Dic!FX109</f>
        <v>142</v>
      </c>
      <c r="FY109" s="478">
        <f>+Ene!FY109+Feb!FY109+Mar!FY109+Abr!FY109+May!FY109+Jun!FY109+Jul!FY109+Ago!FY109+Set!FY109+Oct!FY109+Nov!FY109+Dic!FY109</f>
        <v>359</v>
      </c>
      <c r="FZ109" s="478">
        <f>+Ene!FZ109+Feb!FZ109+Mar!FZ109+Abr!FZ109+May!FZ109+Jun!FZ109+Jul!FZ109+Ago!FZ109+Set!FZ109+Oct!FZ109+Nov!FZ109+Dic!FZ109</f>
        <v>0</v>
      </c>
      <c r="GA109" s="478">
        <f>+Ene!GA109+Feb!GA109+Mar!GA109+Abr!GA109+May!GA109+Jun!GA109+Jul!GA109+Ago!GA109+Set!GA109+Oct!GA109+Nov!GA109+Dic!GA109</f>
        <v>0</v>
      </c>
      <c r="GB109" s="478">
        <f>+Ene!GB109+Feb!GB109+Mar!GB109+Abr!GB109+May!GB109+Jun!GB109+Jul!GB109+Ago!GB109+Set!GB109+Oct!GB109+Nov!GB109+Dic!GB109</f>
        <v>0</v>
      </c>
      <c r="GC109" s="478">
        <f>+Ene!GC109+Feb!GC109+Mar!GC109+Abr!GC109+May!GC109+Jun!GC109+Jul!GC109+Ago!GC109+Set!GC109+Oct!GC109+Nov!GC109+Dic!GC109</f>
        <v>110</v>
      </c>
      <c r="GD109" s="478">
        <f>+Ene!GD109+Feb!GD109+Mar!GD109+Abr!GD109+May!GD109+Jun!GD109+Jul!GD109+Ago!GD109+Set!GD109+Oct!GD109+Nov!GD109+Dic!GD109</f>
        <v>0</v>
      </c>
      <c r="GE109" s="478">
        <f>+Ene!GE109+Feb!GE109+Mar!GE109+Abr!GE109+May!GE109+Jun!GE109+Jul!GE109+Ago!GE109+Set!GE109+Oct!GE109+Nov!GE109+Dic!GE109</f>
        <v>10</v>
      </c>
      <c r="GF109" s="478">
        <f>+Ene!GF109+Feb!GF109+Mar!GF109+Abr!GF109+May!GF109+Jun!GF109+Jul!GF109+Ago!GF109+Set!GF109+Oct!GF109+Nov!GF109+Dic!GF109</f>
        <v>192</v>
      </c>
      <c r="GG109" s="478">
        <f>+Ene!GG109+Feb!GG109+Mar!GG109+Abr!GG109+May!GG109+Jun!GG109+Jul!GG109+Ago!GG109+Set!GG109+Oct!GG109+Nov!GG109+Dic!GG109</f>
        <v>25</v>
      </c>
      <c r="GH109" s="478">
        <f>+Ene!GH109+Feb!GH109+Mar!GH109+Abr!GH109+May!GH109+Jun!GH109+Jul!GH109+Ago!GH109+Set!GH109+Oct!GH109+Nov!GH109+Dic!GH109</f>
        <v>638</v>
      </c>
      <c r="GI109" s="478">
        <f>+Ene!GI109+Feb!GI109+Mar!GI109+Abr!GI109+May!GI109+Jun!GI109+Jul!GI109+Ago!GI109+Set!GI109+Oct!GI109+Nov!GI109+Dic!GI109</f>
        <v>266</v>
      </c>
      <c r="GJ109" s="478">
        <f>+Ene!GJ109+Feb!GJ109+Mar!GJ109+Abr!GJ109+May!GJ109+Jun!GJ109+Jul!GJ109+Ago!GJ109+Set!GJ109+Oct!GJ109+Nov!GJ109+Dic!GJ109</f>
        <v>130</v>
      </c>
      <c r="GK109" s="478">
        <f>+Ene!GK109+Feb!GK109+Mar!GK109+Abr!GK109+May!GK109+Jun!GK109+Jul!GK109+Ago!GK109+Set!GK109+Oct!GK109+Nov!GK109+Dic!GK109</f>
        <v>108</v>
      </c>
      <c r="GL109" s="478">
        <f>+Ene!GL109+Feb!GL109+Mar!GL109+Abr!GL109+May!GL109+Jun!GL109+Jul!GL109+Ago!GL109+Set!GL109+Oct!GL109+Nov!GL109+Dic!GL109</f>
        <v>6</v>
      </c>
      <c r="GM109" s="478">
        <f>+Ene!GM109+Feb!GM109+Mar!GM109+Abr!GM109+May!GM109+Jun!GM109+Jul!GM109+Ago!GM109+Set!GM109+Oct!GM109+Nov!GM109+Dic!GM109</f>
        <v>16</v>
      </c>
      <c r="GN109" s="478">
        <f>+Ene!GN109+Feb!GN109+Mar!GN109+Abr!GN109+May!GN109+Jun!GN109+Jul!GN109+Ago!GN109+Set!GN109+Oct!GN109+Nov!GN109+Dic!GN109</f>
        <v>3</v>
      </c>
      <c r="GO109" s="478">
        <f>+Ene!GO109+Feb!GO109+Mar!GO109+Abr!GO109+May!GO109+Jun!GO109+Jul!GO109+Ago!GO109+Set!GO109+Oct!GO109+Nov!GO109+Dic!GO109</f>
        <v>0</v>
      </c>
      <c r="GP109" s="478">
        <f>+Ene!GP109+Feb!GP109+Mar!GP109+Abr!GP109+May!GP109+Jun!GP109+Jul!GP109+Ago!GP109+Set!GP109+Oct!GP109+Nov!GP109+Dic!GP109</f>
        <v>24</v>
      </c>
      <c r="GQ109" s="478">
        <f>+Ene!GQ109+Feb!GQ109+Mar!GQ109+Abr!GQ109+May!GQ109+Jun!GQ109+Jul!GQ109+Ago!GQ109+Set!GQ109+Oct!GQ109+Nov!GQ109+Dic!GQ109</f>
        <v>1</v>
      </c>
      <c r="GR109" s="478">
        <f>+Ene!GR109+Feb!GR109+Mar!GR109+Abr!GR109+May!GR109+Jun!GR109+Jul!GR109+Ago!GR109+Set!GR109+Oct!GR109+Nov!GR109+Dic!GR109</f>
        <v>671</v>
      </c>
      <c r="GS109" s="478">
        <f>+Ene!GS109+Feb!GS109+Mar!GS109+Abr!GS109+May!GS109+Jun!GS109+Jul!GS109+Ago!GS109+Set!GS109+Oct!GS109+Nov!GS109+Dic!GS109</f>
        <v>276</v>
      </c>
      <c r="GT109" s="478">
        <f>+Ene!GT109+Feb!GT109+Mar!GT109+Abr!GT109+May!GT109+Jun!GT109+Jul!GT109+Ago!GT109+Set!GT109+Oct!GT109+Nov!GT109+Dic!GT109</f>
        <v>218</v>
      </c>
      <c r="GU109" s="478">
        <f>+Ene!GU109+Feb!GU109+Mar!GU109+Abr!GU109+May!GU109+Jun!GU109+Jul!GU109+Ago!GU109+Set!GU109+Oct!GU109+Nov!GU109+Dic!GU109</f>
        <v>1970</v>
      </c>
      <c r="GV109" s="478">
        <f>+Ene!GV109+Feb!GV109+Mar!GV109+Abr!GV109+May!GV109+Jun!GV109+Jul!GV109+Ago!GV109+Set!GV109+Oct!GV109+Nov!GV109+Dic!GV109</f>
        <v>114</v>
      </c>
      <c r="GW109" s="478">
        <f>+Ene!GW109+Feb!GW109+Mar!GW109+Abr!GW109+May!GW109+Jun!GW109+Jul!GW109+Ago!GW109+Set!GW109+Oct!GW109+Nov!GW109+Dic!GW109</f>
        <v>6263</v>
      </c>
      <c r="GX109" s="478">
        <f>+Ene!GX109+Feb!GX109+Mar!GX109+Abr!GX109+May!GX109+Jun!GX109+Jul!GX109+Ago!GX109+Set!GX109+Oct!GX109+Nov!GX109+Dic!GX109</f>
        <v>1439</v>
      </c>
      <c r="GY109" s="478">
        <f>+Ene!GY109+Feb!GY109+Mar!GY109+Abr!GY109+May!GY109+Jun!GY109+Jul!GY109+Ago!GY109+Set!GY109+Oct!GY109+Nov!GY109+Dic!GY109</f>
        <v>1715</v>
      </c>
      <c r="GZ109" s="478">
        <f>+Ene!GZ109+Feb!GZ109+Mar!GZ109+Abr!GZ109+May!GZ109+Jun!GZ109+Jul!GZ109+Ago!GZ109+Set!GZ109+Oct!GZ109+Nov!GZ109+Dic!GZ109</f>
        <v>763</v>
      </c>
      <c r="HA109" s="478">
        <f>+Ene!HA109+Feb!HA109+Mar!HA109+Abr!HA109+May!HA109+Jun!HA109+Jul!HA109+Ago!HA109+Set!HA109+Oct!HA109+Nov!HA109+Dic!HA109</f>
        <v>143</v>
      </c>
      <c r="HB109" s="478">
        <f>+Ene!HB109+Feb!HB109+Mar!HB109+Abr!HB109+May!HB109+Jun!HB109+Jul!HB109+Ago!HB109+Set!HB109+Oct!HB109+Nov!HB109+Dic!HB109</f>
        <v>54</v>
      </c>
      <c r="HC109" s="478">
        <f>+Ene!HC109+Feb!HC109+Mar!HC109+Abr!HC109+May!HC109+Jun!HC109+Jul!HC109+Ago!HC109+Set!HC109+Oct!HC109+Nov!HC109+Dic!HC109</f>
        <v>2</v>
      </c>
      <c r="HD109" s="478">
        <f>+Ene!HD109+Feb!HD109+Mar!HD109+Abr!HD109+May!HD109+Jun!HD109+Jul!HD109+Ago!HD109+Set!HD109+Oct!HD109+Nov!HD109+Dic!HD109</f>
        <v>31</v>
      </c>
      <c r="HE109" s="478">
        <f>+Ene!HE109+Feb!HE109+Mar!HE109+Abr!HE109+May!HE109+Jun!HE109+Jul!HE109+Ago!HE109+Set!HE109+Oct!HE109+Nov!HE109+Dic!HE109</f>
        <v>0</v>
      </c>
      <c r="HF109" s="478">
        <f>+Ene!HF109+Feb!HF109+Mar!HF109+Abr!HF109+May!HF109+Jun!HF109+Jul!HF109+Ago!HF109+Set!HF109+Oct!HF109+Nov!HF109+Dic!HF109</f>
        <v>0</v>
      </c>
      <c r="HG109" s="478">
        <f>+Ene!HG109+Feb!HG109+Mar!HG109+Abr!HG109+May!HG109+Jun!HG109+Jul!HG109+Ago!HG109+Set!HG109+Oct!HG109+Nov!HG109+Dic!HG109</f>
        <v>149</v>
      </c>
      <c r="HH109" s="478">
        <f>+Ene!HH109+Feb!HH109+Mar!HH109+Abr!HH109+May!HH109+Jun!HH109+Jul!HH109+Ago!HH109+Set!HH109+Oct!HH109+Nov!HH109+Dic!HH109</f>
        <v>205</v>
      </c>
      <c r="HI109" s="478">
        <f>+Ene!HI109+Feb!HI109+Mar!HI109+Abr!HI109+May!HI109+Jun!HI109+Jul!HI109+Ago!HI109+Set!HI109+Oct!HI109+Nov!HI109+Dic!HI109</f>
        <v>808</v>
      </c>
      <c r="HJ109" s="478">
        <f>+Ene!HJ109+Feb!HJ109+Mar!HJ109+Abr!HJ109+May!HJ109+Jun!HJ109+Jul!HJ109+Ago!HJ109+Set!HJ109+Oct!HJ109+Nov!HJ109+Dic!HJ109</f>
        <v>6546</v>
      </c>
      <c r="HK109" s="478">
        <f>+Ene!HK109+Feb!HK109+Mar!HK109+Abr!HK109+May!HK109+Jun!HK109+Jul!HK109+Ago!HK109+Set!HK109+Oct!HK109+Nov!HK109+Dic!HK109</f>
        <v>5313</v>
      </c>
      <c r="HL109" s="478">
        <f>+Ene!HL109+Feb!HL109+Mar!HL109+Abr!HL109+May!HL109+Jun!HL109+Jul!HL109+Ago!HL109+Set!HL109+Oct!HL109+Nov!HL109+Dic!HL109</f>
        <v>2090</v>
      </c>
      <c r="HM109" s="478">
        <f>+Ene!HM109+Feb!HM109+Mar!HM109+Abr!HM109+May!HM109+Jun!HM109+Jul!HM109+Ago!HM109+Set!HM109+Oct!HM109+Nov!HM109+Dic!HM109</f>
        <v>2307</v>
      </c>
      <c r="HN109" s="478">
        <f>+Ene!HN109+Feb!HN109+Mar!HN109+Abr!HN109+May!HN109+Jun!HN109+Jul!HN109+Ago!HN109+Set!HN109+Oct!HN109+Nov!HN109+Dic!HN109</f>
        <v>2981</v>
      </c>
      <c r="HO109" s="478">
        <f>+Ene!HO109+Feb!HO109+Mar!HO109+Abr!HO109+May!HO109+Jun!HO109+Jul!HO109+Ago!HO109+Set!HO109+Oct!HO109+Nov!HO109+Dic!HO109</f>
        <v>1450</v>
      </c>
      <c r="HP109" s="478">
        <f>+Ene!HP109+Feb!HP109+Mar!HP109+Abr!HP109+May!HP109+Jun!HP109+Jul!HP109+Ago!HP109+Set!HP109+Oct!HP109+Nov!HP109+Dic!HP109</f>
        <v>1659</v>
      </c>
      <c r="HQ109" s="478">
        <f>+Ene!HQ109+Feb!HQ109+Mar!HQ109+Abr!HQ109+May!HQ109+Jun!HQ109+Jul!HQ109+Ago!HQ109+Set!HQ109+Oct!HQ109+Nov!HQ109+Dic!HQ109</f>
        <v>1265</v>
      </c>
      <c r="HR109" s="478">
        <f>+Ene!HR109+Feb!HR109+Mar!HR109+Abr!HR109+May!HR109+Jun!HR109+Jul!HR109+Ago!HR109+Set!HR109+Oct!HR109+Nov!HR109+Dic!HR109</f>
        <v>510</v>
      </c>
      <c r="HS109" s="478">
        <f>+Ene!HS109+Feb!HS109+Mar!HS109+Abr!HS109+May!HS109+Jun!HS109+Jul!HS109+Ago!HS109+Set!HS109+Oct!HS109+Nov!HS109+Dic!HS109</f>
        <v>2300</v>
      </c>
      <c r="HT109" s="478">
        <f>+Ene!HT109+Feb!HT109+Mar!HT109+Abr!HT109+May!HT109+Jun!HT109+Jul!HT109+Ago!HT109+Set!HT109+Oct!HT109+Nov!HT109+Dic!HT109</f>
        <v>2490</v>
      </c>
      <c r="HU109" s="478">
        <f>+Ene!HU109+Feb!HU109+Mar!HU109+Abr!HU109+May!HU109+Jun!HU109+Jul!HU109+Ago!HU109+Set!HU109+Oct!HU109+Nov!HU109+Dic!HU109</f>
        <v>1016</v>
      </c>
      <c r="HV109" s="478">
        <f>+Ene!HV109+Feb!HV109+Mar!HV109+Abr!HV109+May!HV109+Jun!HV109+Jul!HV109+Ago!HV109+Set!HV109+Oct!HV109+Nov!HV109+Dic!HV109</f>
        <v>891</v>
      </c>
      <c r="HW109" s="478">
        <f>+Ene!HW109+Feb!HW109+Mar!HW109+Abr!HW109+May!HW109+Jun!HW109+Jul!HW109+Ago!HW109+Set!HW109+Oct!HW109+Nov!HW109+Dic!HW109</f>
        <v>883</v>
      </c>
      <c r="HX109" s="478">
        <f>+Ene!HX109+Feb!HX109+Mar!HX109+Abr!HX109+May!HX109+Jun!HX109+Jul!HX109+Ago!HX109+Set!HX109+Oct!HX109+Nov!HX109+Dic!HX109</f>
        <v>373</v>
      </c>
      <c r="HY109" s="478">
        <f>+Ene!HY109+Feb!HY109+Mar!HY109+Abr!HY109+May!HY109+Jun!HY109+Jul!HY109+Ago!HY109+Set!HY109+Oct!HY109+Nov!HY109+Dic!HY109</f>
        <v>154</v>
      </c>
      <c r="HZ109" s="478">
        <f>+Ene!HZ109+Feb!HZ109+Mar!HZ109+Abr!HZ109+May!HZ109+Jun!HZ109+Jul!HZ109+Ago!HZ109+Set!HZ109+Oct!HZ109+Nov!HZ109+Dic!HZ109</f>
        <v>189</v>
      </c>
      <c r="IA109" s="478">
        <f>+Ene!IA109+Feb!IA109+Mar!IA109+Abr!IA109+May!IA109+Jun!IA109+Jul!IA109+Ago!IA109+Set!IA109+Oct!IA109+Nov!IA109+Dic!IA109</f>
        <v>489</v>
      </c>
      <c r="IB109" s="478">
        <f>+Ene!IB109+Feb!IB109+Mar!IB109+Abr!IB109+May!IB109+Jun!IB109+Jul!IB109+Ago!IB109+Set!IB109+Oct!IB109+Nov!IB109+Dic!IB109</f>
        <v>16511</v>
      </c>
      <c r="IC109" s="478">
        <f>+Ene!IC109+Feb!IC109+Mar!IC109+Abr!IC109+May!IC109+Jun!IC109+Jul!IC109+Ago!IC109+Set!IC109+Oct!IC109+Nov!IC109+Dic!IC109</f>
        <v>12221</v>
      </c>
      <c r="ID109" s="478">
        <f>+Ene!ID109+Feb!ID109+Mar!ID109+Abr!ID109+May!ID109+Jun!ID109+Jul!ID109+Ago!ID109+Set!ID109+Oct!ID109+Nov!ID109+Dic!ID109</f>
        <v>3364</v>
      </c>
      <c r="IE109" s="478">
        <f>+Ene!IE109+Feb!IE109+Mar!IE109+Abr!IE109+May!IE109+Jun!IE109+Jul!IE109+Ago!IE109+Set!IE109+Oct!IE109+Nov!IE109+Dic!IE109</f>
        <v>12784</v>
      </c>
      <c r="IF109" s="478">
        <f>+Ene!IF109+Feb!IF109+Mar!IF109+Abr!IF109+May!IF109+Jun!IF109+Jul!IF109+Ago!IF109+Set!IF109+Oct!IF109+Nov!IF109+Dic!IF109</f>
        <v>15571</v>
      </c>
      <c r="IG109" s="478">
        <f>+Ene!IG109+Feb!IG109+Mar!IG109+Abr!IG109+May!IG109+Jun!IG109+Jul!IG109+Ago!IG109+Set!IG109+Oct!IG109+Nov!IG109+Dic!IG109</f>
        <v>4784</v>
      </c>
      <c r="IH109" s="478">
        <f>+Ene!IH109+Feb!IH109+Mar!IH109+Abr!IH109+May!IH109+Jun!IH109+Jul!IH109+Ago!IH109+Set!IH109+Oct!IH109+Nov!IH109+Dic!IH109</f>
        <v>4726</v>
      </c>
      <c r="II109" s="478">
        <f>+Ene!II109+Feb!II109+Mar!II109+Abr!II109+May!II109+Jun!II109+Jul!II109+Ago!II109+Set!II109+Oct!II109+Nov!II109+Dic!II109</f>
        <v>7821</v>
      </c>
      <c r="IJ109" s="478">
        <f>+Ene!IJ109+Feb!IJ109+Mar!IJ109+Abr!IJ109+May!IJ109+Jun!IJ109+Jul!IJ109+Ago!IJ109+Set!IJ109+Oct!IJ109+Nov!IJ109+Dic!IJ109</f>
        <v>2664</v>
      </c>
      <c r="IK109" s="478">
        <f>+Ene!IK109+Feb!IK109+Mar!IK109+Abr!IK109+May!IK109+Jun!IK109+Jul!IK109+Ago!IK109+Set!IK109+Oct!IK109+Nov!IK109+Dic!IK109</f>
        <v>1777</v>
      </c>
      <c r="IL109" s="478">
        <f>+Ene!IL109+Feb!IL109+Mar!IL109+Abr!IL109+May!IL109+Jun!IL109+Jul!IL109+Ago!IL109+Set!IL109+Oct!IL109+Nov!IL109+Dic!IL109</f>
        <v>2338</v>
      </c>
      <c r="IM109" s="478">
        <f>+Ene!IM109+Feb!IM109+Mar!IM109+Abr!IM109+May!IM109+Jun!IM109+Jul!IM109+Ago!IM109+Set!IM109+Oct!IM109+Nov!IM109+Dic!IM109</f>
        <v>663</v>
      </c>
      <c r="IN109" s="478">
        <f>+Ene!IN109+Feb!IN109+Mar!IN109+Abr!IN109+May!IN109+Jun!IN109+Jul!IN109+Ago!IN109+Set!IN109+Oct!IN109+Nov!IN109+Dic!IN109</f>
        <v>5416</v>
      </c>
      <c r="IO109" s="478">
        <f>+Ene!IO109+Feb!IO109+Mar!IO109+Abr!IO109+May!IO109+Jun!IO109+Jul!IO109+Ago!IO109+Set!IO109+Oct!IO109+Nov!IO109+Dic!IO109</f>
        <v>13174</v>
      </c>
      <c r="IP109" s="478">
        <f>+Ene!IP109+Feb!IP109+Mar!IP109+Abr!IP109+May!IP109+Jun!IP109+Jul!IP109+Ago!IP109+Set!IP109+Oct!IP109+Nov!IP109+Dic!IP109</f>
        <v>3454</v>
      </c>
      <c r="IQ109" s="478">
        <f>+Ene!IQ109+Feb!IQ109+Mar!IQ109+Abr!IQ109+May!IQ109+Jun!IQ109+Jul!IQ109+Ago!IQ109+Set!IQ109+Oct!IQ109+Nov!IQ109+Dic!IQ109</f>
        <v>343</v>
      </c>
      <c r="IR109" s="478">
        <f>+Ene!IR109+Feb!IR109+Mar!IR109+Abr!IR109+May!IR109+Jun!IR109+Jul!IR109+Ago!IR109+Set!IR109+Oct!IR109+Nov!IR109+Dic!IR109</f>
        <v>350</v>
      </c>
      <c r="IS109" s="478">
        <f>+Ene!IS109+Feb!IS109+Mar!IS109+Abr!IS109+May!IS109+Jun!IS109+Jul!IS109+Ago!IS109+Set!IS109+Oct!IS109+Nov!IS109+Dic!IS109</f>
        <v>169</v>
      </c>
      <c r="IT109" s="478">
        <f>+Ene!IT109+Feb!IT109+Mar!IT109+Abr!IT109+May!IT109+Jun!IT109+Jul!IT109+Ago!IT109+Set!IT109+Oct!IT109+Nov!IT109+Dic!IT109</f>
        <v>6986</v>
      </c>
      <c r="IU109" s="478">
        <f>+Ene!IU109+Feb!IU109+Mar!IU109+Abr!IU109+May!IU109+Jun!IU109+Jul!IU109+Ago!IU109+Set!IU109+Oct!IU109+Nov!IU109+Dic!IU109</f>
        <v>8750</v>
      </c>
      <c r="IV109" s="478">
        <f>+Ene!IV109+Feb!IV109+Mar!IV109+Abr!IV109+May!IV109+Jun!IV109+Jul!IV109+Ago!IV109+Set!IV109+Oct!IV109+Nov!IV109+Dic!IV109</f>
        <v>2315</v>
      </c>
      <c r="IW109" s="478">
        <f>+Ene!IW109+Feb!IW109+Mar!IW109+Abr!IW109+May!IW109+Jun!IW109+Jul!IW109+Ago!IW109+Set!IW109+Oct!IW109+Nov!IW109+Dic!IW109</f>
        <v>227</v>
      </c>
      <c r="IX109" s="478">
        <f>+Ene!IX109+Feb!IX109+Mar!IX109+Abr!IX109+May!IX109+Jun!IX109+Jul!IX109+Ago!IX109+Set!IX109+Oct!IX109+Nov!IX109+Dic!IX109</f>
        <v>151</v>
      </c>
      <c r="IY109" s="478">
        <f>+Ene!IY109+Feb!IY109+Mar!IY109+Abr!IY109+May!IY109+Jun!IY109+Jul!IY109+Ago!IY109+Set!IY109+Oct!IY109+Nov!IY109+Dic!IY109</f>
        <v>450</v>
      </c>
      <c r="IZ109" s="478">
        <f>+Ene!IZ109+Feb!IZ109+Mar!IZ109+Abr!IZ109+May!IZ109+Jun!IZ109+Jul!IZ109+Ago!IZ109+Set!IZ109+Oct!IZ109+Nov!IZ109+Dic!IZ109</f>
        <v>82</v>
      </c>
      <c r="JA109" s="478">
        <f>+Ene!JA109+Feb!JA109+Mar!JA109+Abr!JA109+May!JA109+Jun!JA109+Jul!JA109+Ago!JA109+Set!JA109+Oct!JA109+Nov!JA109+Dic!JA109</f>
        <v>29</v>
      </c>
      <c r="JB109" s="478">
        <f>+Ene!JB109+Feb!JB109+Mar!JB109+Abr!JB109+May!JB109+Jun!JB109+Jul!JB109+Ago!JB109+Set!JB109+Oct!JB109+Nov!JB109+Dic!JB109</f>
        <v>136</v>
      </c>
      <c r="JC109" s="478">
        <f>+Ene!JC109+Feb!JC109+Mar!JC109+Abr!JC109+May!JC109+Jun!JC109+Jul!JC109+Ago!JC109+Set!JC109+Oct!JC109+Nov!JC109+Dic!JC109</f>
        <v>0</v>
      </c>
      <c r="JD109" s="478">
        <f>+Ene!JD109+Feb!JD109+Mar!JD109+Abr!JD109+May!JD109+Jun!JD109+Jul!JD109+Ago!JD109+Set!JD109+Oct!JD109+Nov!JD109+Dic!JD109</f>
        <v>5</v>
      </c>
      <c r="JE109" s="478">
        <f>+Ene!JE109+Feb!JE109+Mar!JE109+Abr!JE109+May!JE109+Jun!JE109+Jul!JE109+Ago!JE109+Set!JE109+Oct!JE109+Nov!JE109+Dic!JE109</f>
        <v>1543</v>
      </c>
      <c r="JF109" s="478">
        <f>+Ene!JF109+Feb!JF109+Mar!JF109+Abr!JF109+May!JF109+Jun!JF109+Jul!JF109+Ago!JF109+Set!JF109+Oct!JF109+Nov!JF109+Dic!JF109</f>
        <v>46</v>
      </c>
      <c r="JG109" s="478">
        <f>+Ene!JG109+Feb!JG109+Mar!JG109+Abr!JG109+May!JG109+Jun!JG109+Jul!JG109+Ago!JG109+Set!JG109+Oct!JG109+Nov!JG109+Dic!JG109</f>
        <v>32</v>
      </c>
      <c r="JH109" s="478">
        <f>+Ene!JH109+Feb!JH109+Mar!JH109+Abr!JH109+May!JH109+Jun!JH109+Jul!JH109+Ago!JH109+Set!JH109+Oct!JH109+Nov!JH109+Dic!JH109</f>
        <v>612</v>
      </c>
      <c r="JI109" s="478">
        <f>+Ene!JI109+Feb!JI109+Mar!JI109+Abr!JI109+May!JI109+Jun!JI109+Jul!JI109+Ago!JI109+Set!JI109+Oct!JI109+Nov!JI109+Dic!JI109</f>
        <v>424</v>
      </c>
      <c r="JJ109" s="478">
        <f>+Ene!JJ109+Feb!JJ109+Mar!JJ109+Abr!JJ109+May!JJ109+Jun!JJ109+Jul!JJ109+Ago!JJ109+Set!JJ109+Oct!JJ109+Nov!JJ109+Dic!JJ109</f>
        <v>261</v>
      </c>
      <c r="JK109" s="478">
        <f>+Ene!JK109+Feb!JK109+Mar!JK109+Abr!JK109+May!JK109+Jun!JK109+Jul!JK109+Ago!JK109+Set!JK109+Oct!JK109+Nov!JK109+Dic!JK109</f>
        <v>1008</v>
      </c>
      <c r="JL109" s="478">
        <f>+Ene!JL109+Feb!JL109+Mar!JL109+Abr!JL109+May!JL109+Jun!JL109+Jul!JL109+Ago!JL109+Set!JL109+Oct!JL109+Nov!JL109+Dic!JL109</f>
        <v>39</v>
      </c>
      <c r="JM109" s="478">
        <f>+Ene!JM109+Feb!JM109+Mar!JM109+Abr!JM109+May!JM109+Jun!JM109+Jul!JM109+Ago!JM109+Set!JM109+Oct!JM109+Nov!JM109+Dic!JM109</f>
        <v>161</v>
      </c>
      <c r="JN109" s="478">
        <f>+Ene!JN109+Feb!JN109+Mar!JN109+Abr!JN109+May!JN109+Jun!JN109+Jul!JN109+Ago!JN109+Set!JN109+Oct!JN109+Nov!JN109+Dic!JN109</f>
        <v>30</v>
      </c>
      <c r="JO109" s="478">
        <f>+Ene!JO109+Feb!JO109+Mar!JO109+Abr!JO109+May!JO109+Jun!JO109+Jul!JO109+Ago!JO109+Set!JO109+Oct!JO109+Nov!JO109+Dic!JO109</f>
        <v>8</v>
      </c>
      <c r="JP109" s="478">
        <f>+Ene!JP109+Feb!JP109+Mar!JP109+Abr!JP109+May!JP109+Jun!JP109+Jul!JP109+Ago!JP109+Set!JP109+Oct!JP109+Nov!JP109+Dic!JP109</f>
        <v>18</v>
      </c>
      <c r="JQ109" s="478">
        <f>+Ene!JQ109+Feb!JQ109+Mar!JQ109+Abr!JQ109+May!JQ109+Jun!JQ109+Jul!JQ109+Ago!JQ109+Set!JQ109+Oct!JQ109+Nov!JQ109+Dic!JQ109</f>
        <v>0</v>
      </c>
      <c r="JR109" s="478">
        <f>+Ene!JR109+Feb!JR109+Mar!JR109+Abr!JR109+May!JR109+Jun!JR109+Jul!JR109+Ago!JR109+Set!JR109+Oct!JR109+Nov!JR109+Dic!JR109</f>
        <v>34</v>
      </c>
      <c r="JS109" s="478">
        <f>+Ene!JS109+Feb!JS109+Mar!JS109+Abr!JS109+May!JS109+Jun!JS109+Jul!JS109+Ago!JS109+Set!JS109+Oct!JS109+Nov!JS109+Dic!JS109</f>
        <v>300</v>
      </c>
      <c r="JT109" s="478">
        <f>+Ene!JT109+Feb!JT109+Mar!JT109+Abr!JT109+May!JT109+Jun!JT109+Jul!JT109+Ago!JT109+Set!JT109+Oct!JT109+Nov!JT109+Dic!JT109</f>
        <v>40</v>
      </c>
      <c r="JU109" s="478">
        <f>+Ene!JU109+Feb!JU109+Mar!JU109+Abr!JU109+May!JU109+Jun!JU109+Jul!JU109+Ago!JU109+Set!JU109+Oct!JU109+Nov!JU109+Dic!JU109</f>
        <v>164</v>
      </c>
      <c r="JV109" s="478">
        <f>+Ene!JV109+Feb!JV109+Mar!JV109+Abr!JV109+May!JV109+Jun!JV109+Jul!JV109+Ago!JV109+Set!JV109+Oct!JV109+Nov!JV109+Dic!JV109</f>
        <v>403</v>
      </c>
      <c r="JW109" s="478">
        <f>+Ene!JW109+Feb!JW109+Mar!JW109+Abr!JW109+May!JW109+Jun!JW109+Jul!JW109+Ago!JW109+Set!JW109+Oct!JW109+Nov!JW109+Dic!JW109</f>
        <v>3</v>
      </c>
      <c r="JX109" s="478">
        <f>+Ene!JX109+Feb!JX109+Mar!JX109+Abr!JX109+May!JX109+Jun!JX109+Jul!JX109+Ago!JX109+Set!JX109+Oct!JX109+Nov!JX109+Dic!JX109</f>
        <v>332</v>
      </c>
      <c r="JY109" s="478">
        <f>+Ene!JY109+Feb!JY109+Mar!JY109+Abr!JY109+May!JY109+Jun!JY109+Jul!JY109+Ago!JY109+Set!JY109+Oct!JY109+Nov!JY109+Dic!JY109</f>
        <v>2444</v>
      </c>
      <c r="JZ109" s="478">
        <f>+Ene!JZ109+Feb!JZ109+Mar!JZ109+Abr!JZ109+May!JZ109+Jun!JZ109+Jul!JZ109+Ago!JZ109+Set!JZ109+Oct!JZ109+Nov!JZ109+Dic!JZ109</f>
        <v>851</v>
      </c>
      <c r="KA109" s="478">
        <f>+Ene!KA109+Feb!KA109+Mar!KA109+Abr!KA109+May!KA109+Jun!KA109+Jul!KA109+Ago!KA109+Set!KA109+Oct!KA109+Nov!KA109+Dic!KA109</f>
        <v>6</v>
      </c>
      <c r="KB109" s="478">
        <f>+Ene!KB109+Feb!KB109+Mar!KB109+Abr!KB109+May!KB109+Jun!KB109+Jul!KB109+Ago!KB109+Set!KB109+Oct!KB109+Nov!KB109+Dic!KB109</f>
        <v>0</v>
      </c>
      <c r="KC109" s="478">
        <f>+Ene!KC109+Feb!KC109+Mar!KC109+Abr!KC109+May!KC109+Jun!KC109+Jul!KC109+Ago!KC109+Set!KC109+Oct!KC109+Nov!KC109+Dic!KC109</f>
        <v>0</v>
      </c>
      <c r="KD109" s="478">
        <f>+Ene!KD109+Feb!KD109+Mar!KD109+Abr!KD109+May!KD109+Jun!KD109+Jul!KD109+Ago!KD109+Set!KD109+Oct!KD109+Nov!KD109+Dic!KD109</f>
        <v>358</v>
      </c>
      <c r="KE109" s="478">
        <f>+Ene!KE109+Feb!KE109+Mar!KE109+Abr!KE109+May!KE109+Jun!KE109+Jul!KE109+Ago!KE109+Set!KE109+Oct!KE109+Nov!KE109+Dic!KE109</f>
        <v>2522</v>
      </c>
      <c r="KF109" s="478">
        <f>+Ene!KF109+Feb!KF109+Mar!KF109+Abr!KF109+May!KF109+Jun!KF109+Jul!KF109+Ago!KF109+Set!KF109+Oct!KF109+Nov!KF109+Dic!KF109</f>
        <v>1008</v>
      </c>
      <c r="KG109" s="478">
        <f>+Ene!KG109+Feb!KG109+Mar!KG109+Abr!KG109+May!KG109+Jun!KG109+Jul!KG109+Ago!KG109+Set!KG109+Oct!KG109+Nov!KG109+Dic!KG109</f>
        <v>2639</v>
      </c>
      <c r="KH109" s="478">
        <f>+Ene!KH109+Feb!KH109+Mar!KH109+Abr!KH109+May!KH109+Jun!KH109+Jul!KH109+Ago!KH109+Set!KH109+Oct!KH109+Nov!KH109+Dic!KH109</f>
        <v>4683</v>
      </c>
      <c r="KI109" s="478">
        <f>+Ene!KI109+Feb!KI109+Mar!KI109+Abr!KI109+May!KI109+Jun!KI109+Jul!KI109+Ago!KI109+Set!KI109+Oct!KI109+Nov!KI109+Dic!KI109</f>
        <v>5189</v>
      </c>
      <c r="KJ109" s="478">
        <f>+Ene!KJ109+Feb!KJ109+Mar!KJ109+Abr!KJ109+May!KJ109+Jun!KJ109+Jul!KJ109+Ago!KJ109+Set!KJ109+Oct!KJ109+Nov!KJ109+Dic!KJ109</f>
        <v>211</v>
      </c>
      <c r="KK109" s="478">
        <f>+Ene!KK109+Feb!KK109+Mar!KK109+Abr!KK109+May!KK109+Jun!KK109+Jul!KK109+Ago!KK109+Set!KK109+Oct!KK109+Nov!KK109+Dic!KK109</f>
        <v>278</v>
      </c>
      <c r="KL109" s="478">
        <f>+Ene!KL109+Feb!KL109+Mar!KL109+Abr!KL109+May!KL109+Jun!KL109+Jul!KL109+Ago!KL109+Set!KL109+Oct!KL109+Nov!KL109+Dic!KL109</f>
        <v>920</v>
      </c>
      <c r="KM109" s="478">
        <f>+Ene!KM109+Feb!KM109+Mar!KM109+Abr!KM109+May!KM109+Jun!KM109+Jul!KM109+Ago!KM109+Set!KM109+Oct!KM109+Nov!KM109+Dic!KM109</f>
        <v>12</v>
      </c>
      <c r="KN109" s="478">
        <f>+Ene!KN109+Feb!KN109+Mar!KN109+Abr!KN109+May!KN109+Jun!KN109+Jul!KN109+Ago!KN109+Set!KN109+Oct!KN109+Nov!KN109+Dic!KN109</f>
        <v>60</v>
      </c>
      <c r="KO109" s="478">
        <f>+Ene!KO109+Feb!KO109+Mar!KO109+Abr!KO109+May!KO109+Jun!KO109+Jul!KO109+Ago!KO109+Set!KO109+Oct!KO109+Nov!KO109+Dic!KO109</f>
        <v>65</v>
      </c>
      <c r="KP109" s="478">
        <f>+Ene!KP109+Feb!KP109+Mar!KP109+Abr!KP109+May!KP109+Jun!KP109+Jul!KP109+Ago!KP109+Set!KP109+Oct!KP109+Nov!KP109+Dic!KP109</f>
        <v>119</v>
      </c>
      <c r="KQ109" s="478">
        <f>+Ene!KQ109+Feb!KQ109+Mar!KQ109+Abr!KQ109+May!KQ109+Jun!KQ109+Jul!KQ109+Ago!KQ109+Set!KQ109+Oct!KQ109+Nov!KQ109+Dic!KQ109</f>
        <v>260</v>
      </c>
      <c r="KR109" s="478">
        <f>+Ene!KR109+Feb!KR109+Mar!KR109+Abr!KR109+May!KR109+Jun!KR109+Jul!KR109+Ago!KR109+Set!KR109+Oct!KR109+Nov!KR109+Dic!KR109</f>
        <v>181</v>
      </c>
      <c r="KS109" s="478">
        <f>+Ene!KS109+Feb!KS109+Mar!KS109+Abr!KS109+May!KS109+Jun!KS109+Jul!KS109+Ago!KS109+Set!KS109+Oct!KS109+Nov!KS109+Dic!KS109</f>
        <v>0</v>
      </c>
      <c r="KT109" s="478">
        <f>+Ene!KT109+Feb!KT109+Mar!KT109+Abr!KT109+May!KT109+Jun!KT109+Jul!KT109+Ago!KT109+Set!KT109+Oct!KT109+Nov!KT109+Dic!KT109</f>
        <v>0</v>
      </c>
      <c r="KU109" s="478">
        <f>+Ene!KU109+Feb!KU109+Mar!KU109+Abr!KU109+May!KU109+Jun!KU109+Jul!KU109+Ago!KU109+Set!KU109+Oct!KU109+Nov!KU109+Dic!KU109</f>
        <v>0</v>
      </c>
      <c r="KV109" s="478">
        <f>+Ene!KV109+Feb!KV109+Mar!KV109+Abr!KV109+May!KV109+Jun!KV109+Jul!KV109+Ago!KV109+Set!KV109+Oct!KV109+Nov!KV109+Dic!KV109</f>
        <v>0</v>
      </c>
      <c r="KW109" s="478">
        <f>+Ene!KW109+Feb!KW109+Mar!KW109+Abr!KW109+May!KW109+Jun!KW109+Jul!KW109+Ago!KW109+Set!KW109+Oct!KW109+Nov!KW109+Dic!KW109</f>
        <v>0</v>
      </c>
      <c r="KX109" s="478">
        <f>+Ene!KX109+Feb!KX109+Mar!KX109+Abr!KX109+May!KX109+Jun!KX109+Jul!KX109+Ago!KX109+Set!KX109+Oct!KX109+Nov!KX109+Dic!KX109</f>
        <v>0</v>
      </c>
      <c r="KY109" s="478">
        <f>+Ene!KY109+Feb!KY109+Mar!KY109+Abr!KY109+May!KY109+Jun!KY109+Jul!KY109+Ago!KY109+Set!KY109+Oct!KY109+Nov!KY109+Dic!KY109</f>
        <v>0</v>
      </c>
      <c r="KZ109" s="478">
        <f>+Ene!KZ109+Feb!KZ109+Mar!KZ109+Abr!KZ109+May!KZ109+Jun!KZ109+Jul!KZ109+Ago!KZ109+Set!KZ109+Oct!KZ109+Nov!KZ109+Dic!KZ109</f>
        <v>0</v>
      </c>
      <c r="LA109" s="478">
        <f>+Ene!LA109+Feb!LA109+Mar!LA109+Abr!LA109+May!LA109+Jun!LA109+Jul!LA109+Ago!LA109+Set!LA109+Oct!LA109+Nov!LA109+Dic!LA109</f>
        <v>0</v>
      </c>
      <c r="LB109" s="478">
        <f>+Ene!LB109+Feb!LB109+Mar!LB109+Abr!LB109+May!LB109+Jun!LB109+Jul!LB109+Ago!LB109+Set!LB109+Oct!LB109+Nov!LB109+Dic!LB109</f>
        <v>0</v>
      </c>
      <c r="LC109" s="478">
        <f>+Ene!LC109+Feb!LC109+Mar!LC109+Abr!LC109+May!LC109+Jun!LC109+Jul!LC109+Ago!LC109+Set!LC109+Oct!LC109+Nov!LC109+Dic!LC109</f>
        <v>0</v>
      </c>
      <c r="LD109" s="478">
        <f>+Ene!LD109+Feb!LD109+Mar!LD109+Abr!LD109+May!LD109+Jun!LD109+Jul!LD109+Ago!LD109+Set!LD109+Oct!LD109+Nov!LD109+Dic!LD109</f>
        <v>0</v>
      </c>
      <c r="LE109" s="478">
        <f>+Ene!LE109+Feb!LE109+Mar!LE109+Abr!LE109+May!LE109+Jun!LE109+Jul!LE109+Ago!LE109+Set!LE109+Oct!LE109+Nov!LE109+Dic!LE109</f>
        <v>1171</v>
      </c>
      <c r="LF109" s="478">
        <f>+Ene!LF109+Feb!LF109+Mar!LF109+Abr!LF109+May!LF109+Jun!LF109+Jul!LF109+Ago!LF109+Set!LF109+Oct!LF109+Nov!LF109+Dic!LF109</f>
        <v>4844</v>
      </c>
      <c r="LG109" s="478">
        <f>+Ene!LG109+Feb!LG109+Mar!LG109+Abr!LG109+May!LG109+Jun!LG109+Jul!LG109+Ago!LG109+Set!LG109+Oct!LG109+Nov!LG109+Dic!LG109</f>
        <v>1924</v>
      </c>
      <c r="LH109" s="478">
        <f>+Ene!LH109+Feb!LH109+Mar!LH109+Abr!LH109+May!LH109+Jun!LH109+Jul!LH109+Ago!LH109+Set!LH109+Oct!LH109+Nov!LH109+Dic!LH109</f>
        <v>1786</v>
      </c>
      <c r="LI109" s="478">
        <f>+Ene!LI109+Feb!LI109+Mar!LI109+Abr!LI109+May!LI109+Jun!LI109+Jul!LI109+Ago!LI109+Set!LI109+Oct!LI109+Nov!LI109+Dic!LI109</f>
        <v>1979</v>
      </c>
      <c r="LJ109" s="478">
        <f>+Ene!LJ109+Feb!LJ109+Mar!LJ109+Abr!LJ109+May!LJ109+Jun!LJ109+Jul!LJ109+Ago!LJ109+Set!LJ109+Oct!LJ109+Nov!LJ109+Dic!LJ109</f>
        <v>1022</v>
      </c>
      <c r="LK109" s="478">
        <f>+Ene!LK109+Feb!LK109+Mar!LK109+Abr!LK109+May!LK109+Jun!LK109+Jul!LK109+Ago!LK109+Set!LK109+Oct!LK109+Nov!LK109+Dic!LK109</f>
        <v>803</v>
      </c>
      <c r="LL109" s="478">
        <f>+Ene!LL109+Feb!LL109+Mar!LL109+Abr!LL109+May!LL109+Jun!LL109+Jul!LL109+Ago!LL109+Set!LL109+Oct!LL109+Nov!LL109+Dic!LL109</f>
        <v>700</v>
      </c>
      <c r="LM109" s="478">
        <f>+Ene!LM109+Feb!LM109+Mar!LM109+Abr!LM109+May!LM109+Jun!LM109+Jul!LM109+Ago!LM109+Set!LM109+Oct!LM109+Nov!LM109+Dic!LM109</f>
        <v>685</v>
      </c>
      <c r="LN109" s="478">
        <f>+Ene!LN109+Feb!LN109+Mar!LN109+Abr!LN109+May!LN109+Jun!LN109+Jul!LN109+Ago!LN109+Set!LN109+Oct!LN109+Nov!LN109+Dic!LN109</f>
        <v>1149</v>
      </c>
      <c r="LO109" s="478">
        <f>+Ene!LO109+Feb!LO109+Mar!LO109+Abr!LO109+May!LO109+Jun!LO109+Jul!LO109+Ago!LO109+Set!LO109+Oct!LO109+Nov!LO109+Dic!LO109</f>
        <v>875</v>
      </c>
      <c r="LP109" s="478">
        <f>+Ene!LP109+Feb!LP109+Mar!LP109+Abr!LP109+May!LP109+Jun!LP109+Jul!LP109+Ago!LP109+Set!LP109+Oct!LP109+Nov!LP109+Dic!LP109</f>
        <v>915</v>
      </c>
      <c r="LQ109" s="478">
        <f>+Ene!LQ109+Feb!LQ109+Mar!LQ109+Abr!LQ109+May!LQ109+Jun!LQ109+Jul!LQ109+Ago!LQ109+Set!LQ109+Oct!LQ109+Nov!LQ109+Dic!LQ109</f>
        <v>649</v>
      </c>
      <c r="LR109" s="478">
        <f>+Ene!LR109+Feb!LR109+Mar!LR109+Abr!LR109+May!LR109+Jun!LR109+Jul!LR109+Ago!LR109+Set!LR109+Oct!LR109+Nov!LR109+Dic!LR109</f>
        <v>736</v>
      </c>
      <c r="LS109" s="478">
        <f>+Ene!LS109+Feb!LS109+Mar!LS109+Abr!LS109+May!LS109+Jun!LS109+Jul!LS109+Ago!LS109+Set!LS109+Oct!LS109+Nov!LS109+Dic!LS109</f>
        <v>1176</v>
      </c>
      <c r="LT109" s="478">
        <f>+Ene!LT109+Feb!LT109+Mar!LT109+Abr!LT109+May!LT109+Jun!LT109+Jul!LT109+Ago!LT109+Set!LT109+Oct!LT109+Nov!LT109+Dic!LT109</f>
        <v>596</v>
      </c>
      <c r="LU109" s="478">
        <f>+Ene!LU109+Feb!LU109+Mar!LU109+Abr!LU109+May!LU109+Jun!LU109+Jul!LU109+Ago!LU109+Set!LU109+Oct!LU109+Nov!LU109+Dic!LU109</f>
        <v>440</v>
      </c>
      <c r="LV109" s="478">
        <f>+Ene!LV109+Feb!LV109+Mar!LV109+Abr!LV109+May!LV109+Jun!LV109+Jul!LV109+Ago!LV109+Set!LV109+Oct!LV109+Nov!LV109+Dic!LV109</f>
        <v>453</v>
      </c>
      <c r="LW109" s="478">
        <f>+Ene!LW109+Feb!LW109+Mar!LW109+Abr!LW109+May!LW109+Jun!LW109+Jul!LW109+Ago!LW109+Set!LW109+Oct!LW109+Nov!LW109+Dic!LW109</f>
        <v>0</v>
      </c>
      <c r="LX109" s="478">
        <f>+Ene!LX109+Feb!LX109+Mar!LX109+Abr!LX109+May!LX109+Jun!LX109+Jul!LX109+Ago!LX109+Set!LX109+Oct!LX109+Nov!LX109+Dic!LX109</f>
        <v>2</v>
      </c>
      <c r="LY109" s="478">
        <f>+Ene!LY109+Feb!LY109+Mar!LY109+Abr!LY109+May!LY109+Jun!LY109+Jul!LY109+Ago!LY109+Set!LY109+Oct!LY109+Nov!LY109+Dic!LY109</f>
        <v>60</v>
      </c>
      <c r="LZ109" s="478">
        <f>+Ene!LZ109+Feb!LZ109+Mar!LZ109+Abr!LZ109+May!LZ109+Jun!LZ109+Jul!LZ109+Ago!LZ109+Set!LZ109+Oct!LZ109+Nov!LZ109+Dic!LZ109</f>
        <v>0</v>
      </c>
      <c r="MA109" s="478">
        <f>+Ene!MA109+Feb!MA109+Mar!MA109+Abr!MA109+May!MA109+Jun!MA109+Jul!MA109+Ago!MA109+Set!MA109+Oct!MA109+Nov!MA109+Dic!MA109</f>
        <v>3</v>
      </c>
      <c r="MB109" s="478">
        <f>+Ene!MB109+Feb!MB109+Mar!MB109+Abr!MB109+May!MB109+Jun!MB109+Jul!MB109+Ago!MB109+Set!MB109+Oct!MB109+Nov!MB109+Dic!MB109</f>
        <v>166</v>
      </c>
      <c r="MC109" s="478">
        <f>+Ene!MC109+Feb!MC109+Mar!MC109+Abr!MC109+May!MC109+Jun!MC109+Jul!MC109+Ago!MC109+Set!MC109+Oct!MC109+Nov!MC109+Dic!MC109</f>
        <v>3</v>
      </c>
      <c r="MD109" s="478">
        <f>+Ene!MD109+Feb!MD109+Mar!MD109+Abr!MD109+May!MD109+Jun!MD109+Jul!MD109+Ago!MD109+Set!MD109+Oct!MD109+Nov!MD109+Dic!MD109</f>
        <v>3</v>
      </c>
      <c r="ME109" s="478">
        <f>+Ene!ME109+Feb!ME109+Mar!ME109+Abr!ME109+May!ME109+Jun!ME109+Jul!ME109+Ago!ME109+Set!ME109+Oct!ME109+Nov!ME109+Dic!ME109</f>
        <v>41</v>
      </c>
      <c r="MF109" s="478">
        <f>+Ene!MF109+Feb!MF109+Mar!MF109+Abr!MF109+May!MF109+Jun!MF109+Jul!MF109+Ago!MF109+Set!MF109+Oct!MF109+Nov!MF109+Dic!MF109</f>
        <v>884</v>
      </c>
      <c r="MG109" s="478">
        <f>+Ene!MG109+Feb!MG109+Mar!MG109+Abr!MG109+May!MG109+Jun!MG109+Jul!MG109+Ago!MG109+Set!MG109+Oct!MG109+Nov!MG109+Dic!MG109</f>
        <v>65</v>
      </c>
      <c r="MH109" s="478">
        <f>+Ene!MH109+Feb!MH109+Mar!MH109+Abr!MH109+May!MH109+Jun!MH109+Jul!MH109+Ago!MH109+Set!MH109+Oct!MH109+Nov!MH109+Dic!MH109</f>
        <v>132</v>
      </c>
      <c r="MI109" s="478">
        <f>+Ene!MI109+Feb!MI109+Mar!MI109+Abr!MI109+May!MI109+Jun!MI109+Jul!MI109+Ago!MI109+Set!MI109+Oct!MI109+Nov!MI109+Dic!MI109</f>
        <v>0</v>
      </c>
      <c r="MJ109" s="478">
        <f>+Ene!MJ109+Feb!MJ109+Mar!MJ109+Abr!MJ109+May!MJ109+Jun!MJ109+Jul!MJ109+Ago!MJ109+Set!MJ109+Oct!MJ109+Nov!MJ109+Dic!MJ109</f>
        <v>0</v>
      </c>
      <c r="MK109" s="478">
        <f>+Ene!MK109+Feb!MK109+Mar!MK109+Abr!MK109+May!MK109+Jun!MK109+Jul!MK109+Ago!MK109+Set!MK109+Oct!MK109+Nov!MK109+Dic!MK109</f>
        <v>16</v>
      </c>
      <c r="ML109" s="478">
        <f>+Ene!ML109+Feb!ML109+Mar!ML109+Abr!ML109+May!ML109+Jun!ML109+Jul!ML109+Ago!ML109+Set!ML109+Oct!ML109+Nov!ML109+Dic!ML109</f>
        <v>2</v>
      </c>
      <c r="MM109" s="478">
        <f>+Ene!MM109+Feb!MM109+Mar!MM109+Abr!MM109+May!MM109+Jun!MM109+Jul!MM109+Ago!MM109+Set!MM109+Oct!MM109+Nov!MM109+Dic!MM109</f>
        <v>2</v>
      </c>
      <c r="MN109" s="478">
        <f>+Ene!MN109+Feb!MN109+Mar!MN109+Abr!MN109+May!MN109+Jun!MN109+Jul!MN109+Ago!MN109+Set!MN109+Oct!MN109+Nov!MN109+Dic!MN109</f>
        <v>42</v>
      </c>
      <c r="MO109" s="478">
        <f>+Ene!MO109+Feb!MO109+Mar!MO109+Abr!MO109+May!MO109+Jun!MO109+Jul!MO109+Ago!MO109+Set!MO109+Oct!MO109+Nov!MO109+Dic!MO109</f>
        <v>13893</v>
      </c>
      <c r="MP109" s="478">
        <f>+Ene!MP109+Feb!MP109+Mar!MP109+Abr!MP109+May!MP109+Jun!MP109+Jul!MP109+Ago!MP109+Set!MP109+Oct!MP109+Nov!MP109+Dic!MP109</f>
        <v>0</v>
      </c>
      <c r="MQ109" s="478">
        <f>+Ene!MQ109+Feb!MQ109+Mar!MQ109+Abr!MQ109+May!MQ109+Jun!MQ109+Jul!MQ109+Ago!MQ109+Set!MQ109+Oct!MQ109+Nov!MQ109+Dic!MQ109</f>
        <v>0</v>
      </c>
      <c r="MR109" s="478">
        <f>+Ene!MR109+Feb!MR109+Mar!MR109+Abr!MR109+May!MR109+Jun!MR109+Jul!MR109+Ago!MR109+Set!MR109+Oct!MR109+Nov!MR109+Dic!MR109</f>
        <v>17707</v>
      </c>
      <c r="MS109" s="478">
        <f>+Ene!MS109+Feb!MS109+Mar!MS109+Abr!MS109+May!MS109+Jun!MS109+Jul!MS109+Ago!MS109+Set!MS109+Oct!MS109+Nov!MS109+Dic!MS109</f>
        <v>4351</v>
      </c>
      <c r="MT109" s="478">
        <f>+Ene!MT109+Feb!MT109+Mar!MT109+Abr!MT109+May!MT109+Jun!MT109+Jul!MT109+Ago!MT109+Set!MT109+Oct!MT109+Nov!MT109+Dic!MT109</f>
        <v>1160</v>
      </c>
      <c r="MU109" s="478">
        <f>+Ene!MU109+Feb!MU109+Mar!MU109+Abr!MU109+May!MU109+Jun!MU109+Jul!MU109+Ago!MU109+Set!MU109+Oct!MU109+Nov!MU109+Dic!MU109</f>
        <v>56323</v>
      </c>
      <c r="MV109" s="478">
        <f>+Ene!MV109+Feb!MV109+Mar!MV109+Abr!MV109+May!MV109+Jun!MV109+Jul!MV109+Ago!MV109+Set!MV109+Oct!MV109+Nov!MV109+Dic!MV109</f>
        <v>8914</v>
      </c>
      <c r="MW109" s="478">
        <f>+Ene!MW109+Feb!MW109+Mar!MW109+Abr!MW109+May!MW109+Jun!MW109+Jul!MW109+Ago!MW109+Set!MW109+Oct!MW109+Nov!MW109+Dic!MW109</f>
        <v>5322</v>
      </c>
      <c r="MX109" s="478">
        <f>+Ene!MX109+Feb!MX109+Mar!MX109+Abr!MX109+May!MX109+Jun!MX109+Jul!MX109+Ago!MX109+Set!MX109+Oct!MX109+Nov!MX109+Dic!MX109</f>
        <v>30827</v>
      </c>
      <c r="MY109" s="478">
        <f>+Ene!MY109+Feb!MY109+Mar!MY109+Abr!MY109+May!MY109+Jun!MY109+Jul!MY109+Ago!MY109+Set!MY109+Oct!MY109+Nov!MY109+Dic!MY109</f>
        <v>12438</v>
      </c>
      <c r="MZ109" s="478">
        <f>+Ene!MZ109+Feb!MZ109+Mar!MZ109+Abr!MZ109+May!MZ109+Jun!MZ109+Jul!MZ109+Ago!MZ109+Set!MZ109+Oct!MZ109+Nov!MZ109+Dic!MZ109</f>
        <v>12621</v>
      </c>
      <c r="NA109" s="478">
        <f>+Ene!NA109+Feb!NA109+Mar!NA109+Abr!NA109+May!NA109+Jun!NA109+Jul!NA109+Ago!NA109+Set!NA109+Oct!NA109+Nov!NA109+Dic!NA109</f>
        <v>9</v>
      </c>
      <c r="NB109" s="478">
        <f>+Ene!NB109+Feb!NB109+Mar!NB109+Abr!NB109+May!NB109+Jun!NB109+Jul!NB109+Ago!NB109+Set!NB109+Oct!NB109+Nov!NB109+Dic!NB109</f>
        <v>54</v>
      </c>
      <c r="NC109" s="478">
        <f>+Ene!NC109+Feb!NC109+Mar!NC109+Abr!NC109+May!NC109+Jun!NC109+Jul!NC109+Ago!NC109+Set!NC109+Oct!NC109+Nov!NC109+Dic!NC109</f>
        <v>0</v>
      </c>
      <c r="ND109" s="478">
        <f>+Ene!ND109+Feb!ND109+Mar!ND109+Abr!ND109+May!ND109+Jun!ND109+Jul!ND109+Ago!ND109+Set!ND109+Oct!ND109+Nov!ND109+Dic!ND109</f>
        <v>0</v>
      </c>
      <c r="NE109" s="478">
        <f>+Ene!NE109+Feb!NE109+Mar!NE109+Abr!NE109+May!NE109+Jun!NE109+Jul!NE109+Ago!NE109+Set!NE109+Oct!NE109+Nov!NE109+Dic!NE109</f>
        <v>0</v>
      </c>
      <c r="NF109" s="478">
        <f>+Ene!NF109+Feb!NF109+Mar!NF109+Abr!NF109+May!NF109+Jun!NF109+Jul!NF109+Ago!NF109+Set!NF109+Oct!NF109+Nov!NF109+Dic!NF109</f>
        <v>0</v>
      </c>
      <c r="NG109" s="478">
        <f>+Ene!NG109+Feb!NG109+Mar!NG109+Abr!NG109+May!NG109+Jun!NG109+Jul!NG109+Ago!NG109+Set!NG109+Oct!NG109+Nov!NG109+Dic!NG109</f>
        <v>8235</v>
      </c>
      <c r="NH109" s="478">
        <f>+Ene!NH109+Feb!NH109+Mar!NH109+Abr!NH109+May!NH109+Jun!NH109+Jul!NH109+Ago!NH109+Set!NH109+Oct!NH109+Nov!NH109+Dic!NH109</f>
        <v>1145</v>
      </c>
      <c r="NI109" s="478">
        <f>+Ene!NI109+Feb!NI109+Mar!NI109+Abr!NI109+May!NI109+Jun!NI109+Jul!NI109+Ago!NI109+Set!NI109+Oct!NI109+Nov!NI109+Dic!NI109</f>
        <v>311</v>
      </c>
      <c r="NJ109" s="478">
        <f>+Ene!NJ109+Feb!NJ109+Mar!NJ109+Abr!NJ109+May!NJ109+Jun!NJ109+Jul!NJ109+Ago!NJ109+Set!NJ109+Oct!NJ109+Nov!NJ109+Dic!NJ109</f>
        <v>39810</v>
      </c>
      <c r="NK109" s="478">
        <f>+Ene!NK109+Feb!NK109+Mar!NK109+Abr!NK109+May!NK109+Jun!NK109+Jul!NK109+Ago!NK109+Set!NK109+Oct!NK109+Nov!NK109+Dic!NK109</f>
        <v>6597</v>
      </c>
      <c r="NL109" s="478">
        <f>+Ene!NL109+Feb!NL109+Mar!NL109+Abr!NL109+May!NL109+Jun!NL109+Jul!NL109+Ago!NL109+Set!NL109+Oct!NL109+Nov!NL109+Dic!NL109</f>
        <v>860</v>
      </c>
      <c r="NM109" s="478">
        <f>+Ene!NM109+Feb!NM109+Mar!NM109+Abr!NM109+May!NM109+Jun!NM109+Jul!NM109+Ago!NM109+Set!NM109+Oct!NM109+Nov!NM109+Dic!NM109</f>
        <v>1</v>
      </c>
      <c r="NN109" s="478">
        <f>+Ene!NN109+Feb!NN109+Mar!NN109+Abr!NN109+May!NN109+Jun!NN109+Jul!NN109+Ago!NN109+Set!NN109+Oct!NN109+Nov!NN109+Dic!NN109</f>
        <v>4</v>
      </c>
      <c r="NO109" s="478">
        <f>+Ene!NO109+Feb!NO109+Mar!NO109+Abr!NO109+May!NO109+Jun!NO109+Jul!NO109+Ago!NO109+Set!NO109+Oct!NO109+Nov!NO109+Dic!NO109</f>
        <v>22</v>
      </c>
      <c r="NP109" s="478">
        <f>+Ene!NP109+Feb!NP109+Mar!NP109+Abr!NP109+May!NP109+Jun!NP109+Jul!NP109+Ago!NP109+Set!NP109+Oct!NP109+Nov!NP109+Dic!NP109</f>
        <v>0</v>
      </c>
      <c r="NQ109" s="478">
        <f>+Ene!NQ109+Feb!NQ109+Mar!NQ109+Abr!NQ109+May!NQ109+Jun!NQ109+Jul!NQ109+Ago!NQ109+Set!NQ109+Oct!NQ109+Nov!NQ109+Dic!NQ109</f>
        <v>156</v>
      </c>
      <c r="NR109" s="478">
        <f>+Ene!NR109+Feb!NR109+Mar!NR109+Abr!NR109+May!NR109+Jun!NR109+Jul!NR109+Ago!NR109+Set!NR109+Oct!NR109+Nov!NR109+Dic!NR109</f>
        <v>54</v>
      </c>
    </row>
    <row r="110" spans="1:382" ht="17.25" customHeight="1" thickBot="1" x14ac:dyDescent="0.3">
      <c r="A110" s="189">
        <v>11</v>
      </c>
      <c r="B110" s="542" t="s">
        <v>260</v>
      </c>
      <c r="C110" s="543"/>
      <c r="D110" s="478"/>
      <c r="E110" s="479"/>
      <c r="F110" s="479"/>
      <c r="G110" s="479"/>
      <c r="H110" s="479"/>
      <c r="I110" s="479"/>
      <c r="J110" s="479"/>
      <c r="K110" s="479"/>
      <c r="L110" s="479"/>
      <c r="M110" s="479"/>
      <c r="N110" s="479"/>
      <c r="O110" s="479"/>
      <c r="P110" s="479"/>
      <c r="Q110" s="479"/>
      <c r="R110" s="479"/>
      <c r="S110" s="479"/>
      <c r="T110" s="479"/>
      <c r="U110" s="479"/>
      <c r="V110" s="479"/>
      <c r="W110" s="479"/>
      <c r="X110" s="480"/>
      <c r="Y110" s="478">
        <f>+Ene!Y110</f>
        <v>0</v>
      </c>
      <c r="Z110" s="478">
        <f>+Ene!Z110</f>
        <v>0</v>
      </c>
      <c r="AA110" s="478">
        <f>+Ene!AA110</f>
        <v>0</v>
      </c>
      <c r="AB110" s="478">
        <f>+Ene!AB110</f>
        <v>0</v>
      </c>
      <c r="AC110" s="478">
        <f>+Ene!AC110</f>
        <v>0</v>
      </c>
      <c r="AD110" s="478">
        <f>+Ene!AD110</f>
        <v>0</v>
      </c>
      <c r="AE110" s="478">
        <f>+Ene!AE110</f>
        <v>0</v>
      </c>
      <c r="AF110" s="478">
        <f>+Ene!AF110</f>
        <v>0</v>
      </c>
      <c r="AG110" s="478">
        <f>+Ene!AG110</f>
        <v>0</v>
      </c>
      <c r="AH110" s="478">
        <f>+Ene!AH110</f>
        <v>0</v>
      </c>
      <c r="AI110" s="478">
        <f>+Ene!AI110</f>
        <v>0</v>
      </c>
      <c r="AJ110" s="478">
        <f>+Ene!AJ110</f>
        <v>0</v>
      </c>
      <c r="AK110" s="478">
        <f>+Ene!AK110</f>
        <v>0</v>
      </c>
      <c r="AL110" s="478">
        <f>+Ene!AL110</f>
        <v>0</v>
      </c>
      <c r="AM110" s="478">
        <f>+Ene!AM110</f>
        <v>0</v>
      </c>
      <c r="AN110" s="478">
        <f>+Ene!AN110</f>
        <v>0</v>
      </c>
      <c r="AO110" s="478">
        <f>+Ene!AO110</f>
        <v>0</v>
      </c>
      <c r="AP110" s="478">
        <f>+Ene!AP110</f>
        <v>0</v>
      </c>
      <c r="AQ110" s="478">
        <f>+Ene!AQ110</f>
        <v>0</v>
      </c>
      <c r="AR110" s="478">
        <f>+Ene!AR110</f>
        <v>0</v>
      </c>
      <c r="AS110" s="478">
        <f>+Ene!AS110</f>
        <v>0</v>
      </c>
      <c r="AT110" s="478">
        <f>+Ene!AT110+Feb!AT110+Mar!AT110+Abr!AT110+May!AT110+Jun!AT110+Jul!AT110+Ago!AT110+Set!AT110+Oct!AT110+Nov!AT110+Dic!AT110</f>
        <v>0</v>
      </c>
      <c r="AU110" s="478">
        <f>+Ene!AU110+Feb!AU110+Mar!AU110+Abr!AU110+May!AU110+Jun!AU110+Jul!AU110+Ago!AU110+Set!AU110+Oct!AU110+Nov!AU110+Dic!AU110</f>
        <v>0</v>
      </c>
      <c r="AV110" s="478">
        <f>+Ene!AV110+Feb!AV110+Mar!AV110+Abr!AV110+May!AV110+Jun!AV110+Jul!AV110+Ago!AV110+Set!AV110+Oct!AV110+Nov!AV110+Dic!AV110</f>
        <v>0</v>
      </c>
      <c r="AW110" s="478">
        <f>+Ene!AW110+Feb!AW110+Mar!AW110+Abr!AW110+May!AW110+Jun!AW110+Jul!AW110+Ago!AW110+Set!AW110+Oct!AW110+Nov!AW110+Dic!AW110</f>
        <v>0</v>
      </c>
      <c r="AX110" s="478">
        <f>+Ene!AX110+Feb!AX110+Mar!AX110+Abr!AX110+May!AX110+Jun!AX110+Jul!AX110+Ago!AX110+Set!AX110+Oct!AX110+Nov!AX110+Dic!AX110</f>
        <v>0</v>
      </c>
      <c r="AY110" s="478">
        <f>+Ene!AY110+Feb!AY110+Mar!AY110+Abr!AY110+May!AY110+Jun!AY110+Jul!AY110+Ago!AY110+Set!AY110+Oct!AY110+Nov!AY110+Dic!AY110</f>
        <v>0</v>
      </c>
      <c r="AZ110" s="478">
        <f>+Ene!AZ110+Feb!AZ110+Mar!AZ110+Abr!AZ110+May!AZ110+Jun!AZ110+Jul!AZ110+Ago!AZ110+Set!AZ110+Oct!AZ110+Nov!AZ110+Dic!AZ110</f>
        <v>0</v>
      </c>
      <c r="BA110" s="478">
        <f>+Ene!BA110+Feb!BA110+Mar!BA110+Abr!BA110+May!BA110+Jun!BA110+Jul!BA110+Ago!BA110+Set!BA110+Oct!BA110+Nov!BA110+Dic!BA110</f>
        <v>0</v>
      </c>
      <c r="BB110" s="478">
        <f>+Ene!BB110+Feb!BB110+Mar!BB110+Abr!BB110+May!BB110+Jun!BB110+Jul!BB110+Ago!BB110+Set!BB110+Oct!BB110+Nov!BB110+Dic!BB110</f>
        <v>0</v>
      </c>
      <c r="BC110" s="478">
        <f>+Ene!BC110+Feb!BC110+Mar!BC110+Abr!BC110+May!BC110+Jun!BC110+Jul!BC110+Ago!BC110+Set!BC110+Oct!BC110+Nov!BC110+Dic!BC110</f>
        <v>0</v>
      </c>
      <c r="BD110" s="478">
        <f>+Ene!BD110+Feb!BD110+Mar!BD110+Abr!BD110+May!BD110+Jun!BD110+Jul!BD110+Ago!BD110+Set!BD110+Oct!BD110+Nov!BD110+Dic!BD110</f>
        <v>0</v>
      </c>
      <c r="BE110" s="478">
        <f>+Ene!BE110+Feb!BE110+Mar!BE110+Abr!BE110+May!BE110+Jun!BE110+Jul!BE110+Ago!BE110+Set!BE110+Oct!BE110+Nov!BE110+Dic!BE110</f>
        <v>0</v>
      </c>
      <c r="BF110" s="478">
        <f>+Ene!BF110+Feb!BF110+Mar!BF110+Abr!BF110+May!BF110+Jun!BF110+Jul!BF110+Ago!BF110+Set!BF110+Oct!BF110+Nov!BF110+Dic!BF110</f>
        <v>0</v>
      </c>
      <c r="BG110" s="478">
        <f>+Ene!BG110+Feb!BG110+Mar!BG110+Abr!BG110+May!BG110+Jun!BG110+Jul!BG110+Ago!BG110+Set!BG110+Oct!BG110+Nov!BG110+Dic!BG110</f>
        <v>0</v>
      </c>
      <c r="BH110" s="478">
        <f>+Ene!BH110+Feb!BH110+Mar!BH110+Abr!BH110+May!BH110+Jun!BH110+Jul!BH110+Ago!BH110+Set!BH110+Oct!BH110+Nov!BH110+Dic!BH110</f>
        <v>0</v>
      </c>
      <c r="BI110" s="478">
        <f>+Ene!BI110+Feb!BI110+Mar!BI110+Abr!BI110+May!BI110+Jun!BI110+Jul!BI110+Ago!BI110+Set!BI110+Oct!BI110+Nov!BI110+Dic!BI110</f>
        <v>0</v>
      </c>
      <c r="BJ110" s="478">
        <f>+Ene!BJ110+Feb!BJ110+Mar!BJ110+Abr!BJ110+May!BJ110+Jun!BJ110+Jul!BJ110+Ago!BJ110+Set!BJ110+Oct!BJ110+Nov!BJ110+Dic!BJ110</f>
        <v>0</v>
      </c>
      <c r="BK110" s="478">
        <f>+Ene!BK110+Feb!BK110+Mar!BK110+Abr!BK110+May!BK110+Jun!BK110+Jul!BK110+Ago!BK110+Set!BK110+Oct!BK110+Nov!BK110+Dic!BK110</f>
        <v>0</v>
      </c>
      <c r="BL110" s="478">
        <f>+Ene!BL110+Feb!BL110+Mar!BL110+Abr!BL110+May!BL110+Jun!BL110+Jul!BL110+Ago!BL110+Set!BL110+Oct!BL110+Nov!BL110+Dic!BL110</f>
        <v>0</v>
      </c>
      <c r="BM110" s="478">
        <f>+Ene!BM110+Feb!BM110+Mar!BM110+Abr!BM110+May!BM110+Jun!BM110+Jul!BM110+Ago!BM110+Set!BM110+Oct!BM110+Nov!BM110+Dic!BM110</f>
        <v>0</v>
      </c>
      <c r="BN110" s="478">
        <f>+Ene!BN110+Feb!BN110+Mar!BN110+Abr!BN110+May!BN110+Jun!BN110+Jul!BN110+Ago!BN110+Set!BN110+Oct!BN110+Nov!BN110+Dic!BN110</f>
        <v>0</v>
      </c>
      <c r="BO110" s="478"/>
      <c r="BP110" s="479"/>
      <c r="BQ110" s="479"/>
      <c r="BR110" s="479"/>
      <c r="BS110" s="479"/>
      <c r="BT110" s="479"/>
      <c r="BU110" s="479"/>
      <c r="BV110" s="479"/>
      <c r="BW110" s="479"/>
      <c r="BX110" s="479"/>
      <c r="BY110" s="479"/>
      <c r="BZ110" s="479"/>
      <c r="CA110" s="479"/>
      <c r="CB110" s="479"/>
      <c r="CC110" s="479"/>
      <c r="CD110" s="479"/>
      <c r="CE110" s="479"/>
      <c r="CF110" s="479"/>
      <c r="CG110" s="479"/>
      <c r="CH110" s="479"/>
      <c r="CI110" s="480"/>
      <c r="CJ110" s="478"/>
      <c r="CK110" s="479"/>
      <c r="CL110" s="479"/>
      <c r="CM110" s="479"/>
      <c r="CN110" s="479"/>
      <c r="CO110" s="479"/>
      <c r="CP110" s="479"/>
      <c r="CQ110" s="479"/>
      <c r="CR110" s="479"/>
      <c r="CS110" s="479"/>
      <c r="CT110" s="479"/>
      <c r="CU110" s="479"/>
      <c r="CV110" s="479"/>
      <c r="CW110" s="479"/>
      <c r="CX110" s="479"/>
      <c r="CY110" s="479"/>
      <c r="CZ110" s="479"/>
      <c r="DA110" s="479"/>
      <c r="DB110" s="479"/>
      <c r="DC110" s="479"/>
      <c r="DD110" s="480"/>
      <c r="DE110" s="478">
        <f>+Ene!DE110+Feb!DE110+Mar!DE110+Abr!DE110+May!DE110+Jun!DE110+Jul!DE110+Ago!DE110+Set!DE110+Oct!DE110+Nov!DE110+Dic!DE110</f>
        <v>0</v>
      </c>
      <c r="DF110" s="478">
        <f>+Ene!DF110+Feb!DF110+Mar!DF110+Abr!DF110+May!DF110+Jun!DF110+Jul!DF110+Ago!DF110+Set!DF110+Oct!DF110+Nov!DF110+Dic!DF110</f>
        <v>0</v>
      </c>
      <c r="DG110" s="478">
        <f>+Ene!DG110+Feb!DG110+Mar!DG110+Abr!DG110+May!DG110+Jun!DG110+Jul!DG110+Ago!DG110+Set!DG110+Oct!DG110+Nov!DG110+Dic!DG110</f>
        <v>0</v>
      </c>
      <c r="DH110" s="478">
        <f>+Ene!DH110+Feb!DH110+Mar!DH110+Abr!DH110+May!DH110+Jun!DH110+Jul!DH110+Ago!DH110+Set!DH110+Oct!DH110+Nov!DH110+Dic!DH110</f>
        <v>0</v>
      </c>
      <c r="DI110" s="478">
        <f>+Ene!DI110+Feb!DI110+Mar!DI110+Abr!DI110+May!DI110+Jun!DI110+Jul!DI110+Ago!DI110+Set!DI110+Oct!DI110+Nov!DI110+Dic!DI110</f>
        <v>0</v>
      </c>
      <c r="DJ110" s="478">
        <f>+Ene!DJ110+Feb!DJ110+Mar!DJ110+Abr!DJ110+May!DJ110+Jun!DJ110+Jul!DJ110+Ago!DJ110+Set!DJ110+Oct!DJ110+Nov!DJ110+Dic!DJ110</f>
        <v>0</v>
      </c>
      <c r="DK110" s="478">
        <f>+Ene!DK110+Feb!DK110+Mar!DK110+Abr!DK110+May!DK110+Jun!DK110+Jul!DK110+Ago!DK110+Set!DK110+Oct!DK110+Nov!DK110+Dic!DK110</f>
        <v>0</v>
      </c>
      <c r="DL110" s="478">
        <f>+Ene!DL110+Feb!DL110+Mar!DL110+Abr!DL110+May!DL110+Jun!DL110+Jul!DL110+Ago!DL110+Set!DL110+Oct!DL110+Nov!DL110+Dic!DL110</f>
        <v>0</v>
      </c>
      <c r="DM110" s="478">
        <f>+Ene!DM110+Feb!DM110+Mar!DM110+Abr!DM110+May!DM110+Jun!DM110+Jul!DM110+Ago!DM110+Set!DM110+Oct!DM110+Nov!DM110+Dic!DM110</f>
        <v>0</v>
      </c>
      <c r="DN110" s="478">
        <f>+Ene!DN110+Feb!DN110+Mar!DN110+Abr!DN110+May!DN110+Jun!DN110+Jul!DN110+Ago!DN110+Set!DN110+Oct!DN110+Nov!DN110+Dic!DN110</f>
        <v>0</v>
      </c>
      <c r="DO110" s="478">
        <f>+Ene!DO110+Feb!DO110+Mar!DO110+Abr!DO110+May!DO110+Jun!DO110+Jul!DO110+Ago!DO110+Set!DO110+Oct!DO110+Nov!DO110+Dic!DO110</f>
        <v>0</v>
      </c>
      <c r="DP110" s="478">
        <f>+Ene!DP110+Feb!DP110+Mar!DP110+Abr!DP110+May!DP110+Jun!DP110+Jul!DP110+Ago!DP110+Set!DP110+Oct!DP110+Nov!DP110+Dic!DP110</f>
        <v>0</v>
      </c>
      <c r="DQ110" s="478">
        <f>+Ene!DQ110+Feb!DQ110+Mar!DQ110+Abr!DQ110+May!DQ110+Jun!DQ110+Jul!DQ110+Ago!DQ110+Set!DQ110+Oct!DQ110+Nov!DQ110+Dic!DQ110</f>
        <v>0</v>
      </c>
      <c r="DR110" s="478">
        <f>+Ene!DR110+Feb!DR110+Mar!DR110+Abr!DR110+May!DR110+Jun!DR110+Jul!DR110+Ago!DR110+Set!DR110+Oct!DR110+Nov!DR110+Dic!DR110</f>
        <v>0</v>
      </c>
      <c r="DS110" s="478">
        <f>+Ene!DS110+Feb!DS110+Mar!DS110+Abr!DS110+May!DS110+Jun!DS110+Jul!DS110+Ago!DS110+Set!DS110+Oct!DS110+Nov!DS110+Dic!DS110</f>
        <v>0</v>
      </c>
      <c r="DT110" s="478">
        <f>+Ene!DT110+Feb!DT110+Mar!DT110+Abr!DT110+May!DT110+Jun!DT110+Jul!DT110+Ago!DT110+Set!DT110+Oct!DT110+Nov!DT110+Dic!DT110</f>
        <v>0</v>
      </c>
      <c r="DU110" s="478">
        <f>+Ene!DU110+Feb!DU110+Mar!DU110+Abr!DU110+May!DU110+Jun!DU110+Jul!DU110+Ago!DU110+Set!DU110+Oct!DU110+Nov!DU110+Dic!DU110</f>
        <v>0</v>
      </c>
      <c r="DV110" s="478">
        <f>+Ene!DV110+Feb!DV110+Mar!DV110+Abr!DV110+May!DV110+Jun!DV110+Jul!DV110+Ago!DV110+Set!DV110+Oct!DV110+Nov!DV110+Dic!DV110</f>
        <v>0</v>
      </c>
      <c r="DW110" s="478">
        <f>+Ene!DW110+Feb!DW110+Mar!DW110+Abr!DW110+May!DW110+Jun!DW110+Jul!DW110+Ago!DW110+Set!DW110+Oct!DW110+Nov!DW110+Dic!DW110</f>
        <v>0</v>
      </c>
      <c r="DX110" s="478">
        <f>+Ene!DX110+Feb!DX110+Mar!DX110+Abr!DX110+May!DX110+Jun!DX110+Jul!DX110+Ago!DX110+Set!DX110+Oct!DX110+Nov!DX110+Dic!DX110</f>
        <v>0</v>
      </c>
      <c r="DY110" s="478">
        <f>+Ene!DY110+Feb!DY110+Mar!DY110+Abr!DY110+May!DY110+Jun!DY110+Jul!DY110+Ago!DY110+Set!DY110+Oct!DY110+Nov!DY110+Dic!DY110</f>
        <v>0</v>
      </c>
      <c r="DZ110" s="478">
        <f>+Ene!DZ110+Feb!DZ110+Mar!DZ110+Abr!DZ110+May!DZ110+Jun!DZ110+Jul!DZ110+Ago!DZ110+Set!DZ110+Oct!DZ110+Nov!DZ110+Dic!DZ110</f>
        <v>0</v>
      </c>
      <c r="EA110" s="478">
        <f>+Ene!EA110+Feb!EA110+Mar!EA110+Abr!EA110+May!EA110+Jun!EA110+Jul!EA110+Ago!EA110+Set!EA110+Oct!EA110+Nov!EA110+Dic!EA110</f>
        <v>0</v>
      </c>
      <c r="EB110" s="478">
        <f>+Ene!EB110+Feb!EB110+Mar!EB110+Abr!EB110+May!EB110+Jun!EB110+Jul!EB110+Ago!EB110+Set!EB110+Oct!EB110+Nov!EB110+Dic!EB110</f>
        <v>0</v>
      </c>
      <c r="EC110" s="478">
        <f>+Ene!EC110+Feb!EC110+Mar!EC110+Abr!EC110+May!EC110+Jun!EC110+Jul!EC110+Ago!EC110+Set!EC110+Oct!EC110+Nov!EC110+Dic!EC110</f>
        <v>0</v>
      </c>
      <c r="ED110" s="478">
        <f>+Ene!ED110+Feb!ED110+Mar!ED110+Abr!ED110+May!ED110+Jun!ED110+Jul!ED110+Ago!ED110+Set!ED110+Oct!ED110+Nov!ED110+Dic!ED110</f>
        <v>0</v>
      </c>
      <c r="EE110" s="478">
        <f>+Ene!EE110+Feb!EE110+Mar!EE110+Abr!EE110+May!EE110+Jun!EE110+Jul!EE110+Ago!EE110+Set!EE110+Oct!EE110+Nov!EE110+Dic!EE110</f>
        <v>0</v>
      </c>
      <c r="EF110" s="478">
        <f>+Ene!EF110+Feb!EF110+Mar!EF110+Abr!EF110+May!EF110+Jun!EF110+Jul!EF110+Ago!EF110+Set!EF110+Oct!EF110+Nov!EF110+Dic!EF110</f>
        <v>0</v>
      </c>
      <c r="EG110" s="478">
        <f>+Ene!EG110+Feb!EG110+Mar!EG110+Abr!EG110+May!EG110+Jun!EG110+Jul!EG110+Ago!EG110+Set!EG110+Oct!EG110+Nov!EG110+Dic!EG110</f>
        <v>0</v>
      </c>
      <c r="EH110" s="478">
        <f>+Ene!EH110+Feb!EH110+Mar!EH110+Abr!EH110+May!EH110+Jun!EH110+Jul!EH110+Ago!EH110+Set!EH110+Oct!EH110+Nov!EH110+Dic!EH110</f>
        <v>0</v>
      </c>
      <c r="EI110" s="478">
        <f>+Ene!EI110+Feb!EI110+Mar!EI110+Abr!EI110+May!EI110+Jun!EI110+Jul!EI110+Ago!EI110+Set!EI110+Oct!EI110+Nov!EI110+Dic!EI110</f>
        <v>0</v>
      </c>
      <c r="EJ110" s="478">
        <f>+Ene!EJ110+Feb!EJ110+Mar!EJ110+Abr!EJ110+May!EJ110+Jun!EJ110+Jul!EJ110+Ago!EJ110+Set!EJ110+Oct!EJ110+Nov!EJ110+Dic!EJ110</f>
        <v>0</v>
      </c>
      <c r="EK110" s="478">
        <f>+Ene!EK110+Feb!EK110+Mar!EK110+Abr!EK110+May!EK110+Jun!EK110+Jul!EK110+Ago!EK110+Set!EK110+Oct!EK110+Nov!EK110+Dic!EK110</f>
        <v>0</v>
      </c>
      <c r="EL110" s="478">
        <f>+Ene!EL110+Feb!EL110+Mar!EL110+Abr!EL110+May!EL110+Jun!EL110+Jul!EL110+Ago!EL110+Set!EL110+Oct!EL110+Nov!EL110+Dic!EL110</f>
        <v>0</v>
      </c>
      <c r="EM110" s="478">
        <f>+Ene!EM110+Feb!EM110+Mar!EM110+Abr!EM110+May!EM110+Jun!EM110+Jul!EM110+Ago!EM110+Set!EM110+Oct!EM110+Nov!EM110+Dic!EM110</f>
        <v>0</v>
      </c>
      <c r="EN110" s="478">
        <f>+Ene!EN110+Feb!EN110+Mar!EN110+Abr!EN110+May!EN110+Jun!EN110+Jul!EN110+Ago!EN110+Set!EN110+Oct!EN110+Nov!EN110+Dic!EN110</f>
        <v>0</v>
      </c>
      <c r="EO110" s="478">
        <f>+Ene!EO110+Feb!EO110+Mar!EO110+Abr!EO110+May!EO110+Jun!EO110+Jul!EO110+Ago!EO110+Set!EO110+Oct!EO110+Nov!EO110+Dic!EO110</f>
        <v>0</v>
      </c>
      <c r="EP110" s="478">
        <f>+Ene!EP110+Feb!EP110+Mar!EP110+Abr!EP110+May!EP110+Jun!EP110+Jul!EP110+Ago!EP110+Set!EP110+Oct!EP110+Nov!EP110+Dic!EP110</f>
        <v>0</v>
      </c>
      <c r="EQ110" s="478">
        <f>+Ene!EQ110+Feb!EQ110+Mar!EQ110+Abr!EQ110+May!EQ110+Jun!EQ110+Jul!EQ110+Ago!EQ110+Set!EQ110+Oct!EQ110+Nov!EQ110+Dic!EQ110</f>
        <v>0</v>
      </c>
      <c r="ER110" s="478">
        <f>+Ene!ER110+Feb!ER110+Mar!ER110+Abr!ER110+May!ER110+Jun!ER110+Jul!ER110+Ago!ER110+Set!ER110+Oct!ER110+Nov!ER110+Dic!ER110</f>
        <v>0</v>
      </c>
      <c r="ES110" s="478">
        <f>+Ene!ES110+Feb!ES110+Mar!ES110+Abr!ES110+May!ES110+Jun!ES110+Jul!ES110+Ago!ES110+Set!ES110+Oct!ES110+Nov!ES110+Dic!ES110</f>
        <v>0</v>
      </c>
      <c r="ET110" s="478">
        <f>+Ene!ET110+Feb!ET110+Mar!ET110+Abr!ET110+May!ET110+Jun!ET110+Jul!ET110+Ago!ET110+Set!ET110+Oct!ET110+Nov!ET110+Dic!ET110</f>
        <v>0</v>
      </c>
      <c r="EU110" s="478">
        <f>+Ene!EU110+Feb!EU110+Mar!EU110+Abr!EU110+May!EU110+Jun!EU110+Jul!EU110+Ago!EU110+Set!EU110+Oct!EU110+Nov!EU110+Dic!EU110</f>
        <v>0</v>
      </c>
      <c r="EV110" s="478">
        <f>+Ene!EV110+Feb!EV110+Mar!EV110+Abr!EV110+May!EV110+Jun!EV110+Jul!EV110+Ago!EV110+Set!EV110+Oct!EV110+Nov!EV110+Dic!EV110</f>
        <v>0</v>
      </c>
      <c r="EW110" s="478">
        <f>+Ene!EW110+Feb!EW110+Mar!EW110+Abr!EW110+May!EW110+Jun!EW110+Jul!EW110+Ago!EW110+Set!EW110+Oct!EW110+Nov!EW110+Dic!EW110</f>
        <v>0</v>
      </c>
      <c r="EX110" s="478">
        <f>+Ene!EX110+Feb!EX110+Mar!EX110+Abr!EX110+May!EX110+Jun!EX110+Jul!EX110+Ago!EX110+Set!EX110+Oct!EX110+Nov!EX110+Dic!EX110</f>
        <v>0</v>
      </c>
      <c r="EY110" s="478">
        <f>+Ene!EY110+Feb!EY110+Mar!EY110+Abr!EY110+May!EY110+Jun!EY110+Jul!EY110+Ago!EY110+Set!EY110+Oct!EY110+Nov!EY110+Dic!EY110</f>
        <v>0</v>
      </c>
      <c r="EZ110" s="478">
        <f>+Ene!EZ110+Feb!EZ110+Mar!EZ110+Abr!EZ110+May!EZ110+Jun!EZ110+Jul!EZ110+Ago!EZ110+Set!EZ110+Oct!EZ110+Nov!EZ110+Dic!EZ110</f>
        <v>0</v>
      </c>
      <c r="FA110" s="478">
        <f>+Ene!FA110+Feb!FA110+Mar!FA110+Abr!FA110+May!FA110+Jun!FA110+Jul!FA110+Ago!FA110+Set!FA110+Oct!FA110+Nov!FA110+Dic!FA110</f>
        <v>0</v>
      </c>
      <c r="FB110" s="478">
        <f>+Ene!FB110+Feb!FB110+Mar!FB110+Abr!FB110+May!FB110+Jun!FB110+Jul!FB110+Ago!FB110+Set!FB110+Oct!FB110+Nov!FB110+Dic!FB110</f>
        <v>0</v>
      </c>
      <c r="FC110" s="478">
        <f>+Ene!FC110+Feb!FC110+Mar!FC110+Abr!FC110+May!FC110+Jun!FC110+Jul!FC110+Ago!FC110+Set!FC110+Oct!FC110+Nov!FC110+Dic!FC110</f>
        <v>0</v>
      </c>
      <c r="FD110" s="478">
        <f>+Ene!FD110+Feb!FD110+Mar!FD110+Abr!FD110+May!FD110+Jun!FD110+Jul!FD110+Ago!FD110+Set!FD110+Oct!FD110+Nov!FD110+Dic!FD110</f>
        <v>0</v>
      </c>
      <c r="FE110" s="478">
        <f>+Ene!FE110+Feb!FE110+Mar!FE110+Abr!FE110+May!FE110+Jun!FE110+Jul!FE110+Ago!FE110+Set!FE110+Oct!FE110+Nov!FE110+Dic!FE110</f>
        <v>0</v>
      </c>
      <c r="FF110" s="478">
        <f>+Ene!FF110+Feb!FF110+Mar!FF110+Abr!FF110+May!FF110+Jun!FF110+Jul!FF110+Ago!FF110+Set!FF110+Oct!FF110+Nov!FF110+Dic!FF110</f>
        <v>0</v>
      </c>
      <c r="FG110" s="478">
        <f>+Ene!FG110+Feb!FG110+Mar!FG110+Abr!FG110+May!FG110+Jun!FG110+Jul!FG110+Ago!FG110+Set!FG110+Oct!FG110+Nov!FG110+Dic!FG110</f>
        <v>0</v>
      </c>
      <c r="FH110" s="478">
        <f>+Ene!FH110+Feb!FH110+Mar!FH110+Abr!FH110+May!FH110+Jun!FH110+Jul!FH110+Ago!FH110+Set!FH110+Oct!FH110+Nov!FH110+Dic!FH110</f>
        <v>0</v>
      </c>
      <c r="FI110" s="478">
        <f>+Ene!FI110+Feb!FI110+Mar!FI110+Abr!FI110+May!FI110+Jun!FI110+Jul!FI110+Ago!FI110+Set!FI110+Oct!FI110+Nov!FI110+Dic!FI110</f>
        <v>0</v>
      </c>
      <c r="FJ110" s="478">
        <f>+Ene!FJ110+Feb!FJ110+Mar!FJ110+Abr!FJ110+May!FJ110+Jun!FJ110+Jul!FJ110+Ago!FJ110+Set!FJ110+Oct!FJ110+Nov!FJ110+Dic!FJ110</f>
        <v>0</v>
      </c>
      <c r="FK110" s="478">
        <f>+Ene!FK110+Feb!FK110+Mar!FK110+Abr!FK110+May!FK110+Jun!FK110+Jul!FK110+Ago!FK110+Set!FK110+Oct!FK110+Nov!FK110+Dic!FK110</f>
        <v>0</v>
      </c>
      <c r="FL110" s="478">
        <f>+Ene!FL110+Feb!FL110+Mar!FL110+Abr!FL110+May!FL110+Jun!FL110+Jul!FL110+Ago!FL110+Set!FL110+Oct!FL110+Nov!FL110+Dic!FL110</f>
        <v>0</v>
      </c>
      <c r="FM110" s="478">
        <f>+Ene!FM110+Feb!FM110+Mar!FM110+Abr!FM110+May!FM110+Jun!FM110+Jul!FM110+Ago!FM110+Set!FM110+Oct!FM110+Nov!FM110+Dic!FM110</f>
        <v>0</v>
      </c>
      <c r="FN110" s="478">
        <f>+Ene!FN110+Feb!FN110+Mar!FN110+Abr!FN110+May!FN110+Jun!FN110+Jul!FN110+Ago!FN110+Set!FN110+Oct!FN110+Nov!FN110+Dic!FN110</f>
        <v>0</v>
      </c>
      <c r="FO110" s="478">
        <f>+Ene!FO110+Feb!FO110+Mar!FO110+Abr!FO110+May!FO110+Jun!FO110+Jul!FO110+Ago!FO110+Set!FO110+Oct!FO110+Nov!FO110+Dic!FO110</f>
        <v>0</v>
      </c>
      <c r="FP110" s="478">
        <f>+Ene!FP110+Feb!FP110+Mar!FP110+Abr!FP110+May!FP110+Jun!FP110+Jul!FP110+Ago!FP110+Set!FP110+Oct!FP110+Nov!FP110+Dic!FP110</f>
        <v>0</v>
      </c>
      <c r="FQ110" s="478">
        <f>+Ene!FQ110+Feb!FQ110+Mar!FQ110+Abr!FQ110+May!FQ110+Jun!FQ110+Jul!FQ110+Ago!FQ110+Set!FQ110+Oct!FQ110+Nov!FQ110+Dic!FQ110</f>
        <v>0</v>
      </c>
      <c r="FR110" s="478">
        <f>+Ene!FR110+Feb!FR110+Mar!FR110+Abr!FR110+May!FR110+Jun!FR110+Jul!FR110+Ago!FR110+Set!FR110+Oct!FR110+Nov!FR110+Dic!FR110</f>
        <v>0</v>
      </c>
      <c r="FS110" s="478">
        <f>+Ene!FS110+Feb!FS110+Mar!FS110+Abr!FS110+May!FS110+Jun!FS110+Jul!FS110+Ago!FS110+Set!FS110+Oct!FS110+Nov!FS110+Dic!FS110</f>
        <v>0</v>
      </c>
      <c r="FT110" s="478">
        <f>+Ene!FT110+Feb!FT110+Mar!FT110+Abr!FT110+May!FT110+Jun!FT110+Jul!FT110+Ago!FT110+Set!FT110+Oct!FT110+Nov!FT110+Dic!FT110</f>
        <v>0</v>
      </c>
      <c r="FU110" s="478">
        <f>+Ene!FU110+Feb!FU110+Mar!FU110+Abr!FU110+May!FU110+Jun!FU110+Jul!FU110+Ago!FU110+Set!FU110+Oct!FU110+Nov!FU110+Dic!FU110</f>
        <v>0</v>
      </c>
      <c r="FV110" s="478">
        <f>+Ene!FV110+Feb!FV110+Mar!FV110+Abr!FV110+May!FV110+Jun!FV110+Jul!FV110+Ago!FV110+Set!FV110+Oct!FV110+Nov!FV110+Dic!FV110</f>
        <v>0</v>
      </c>
      <c r="FW110" s="478">
        <f>+Ene!FW110+Feb!FW110+Mar!FW110+Abr!FW110+May!FW110+Jun!FW110+Jul!FW110+Ago!FW110+Set!FW110+Oct!FW110+Nov!FW110+Dic!FW110</f>
        <v>0</v>
      </c>
      <c r="FX110" s="478">
        <f>+Ene!FX110+Feb!FX110+Mar!FX110+Abr!FX110+May!FX110+Jun!FX110+Jul!FX110+Ago!FX110+Set!FX110+Oct!FX110+Nov!FX110+Dic!FX110</f>
        <v>0</v>
      </c>
      <c r="FY110" s="478">
        <f>+Ene!FY110+Feb!FY110+Mar!FY110+Abr!FY110+May!FY110+Jun!FY110+Jul!FY110+Ago!FY110+Set!FY110+Oct!FY110+Nov!FY110+Dic!FY110</f>
        <v>0</v>
      </c>
      <c r="FZ110" s="478">
        <f>+Ene!FZ110+Feb!FZ110+Mar!FZ110+Abr!FZ110+May!FZ110+Jun!FZ110+Jul!FZ110+Ago!FZ110+Set!FZ110+Oct!FZ110+Nov!FZ110+Dic!FZ110</f>
        <v>0</v>
      </c>
      <c r="GA110" s="478">
        <f>+Ene!GA110+Feb!GA110+Mar!GA110+Abr!GA110+May!GA110+Jun!GA110+Jul!GA110+Ago!GA110+Set!GA110+Oct!GA110+Nov!GA110+Dic!GA110</f>
        <v>0</v>
      </c>
      <c r="GB110" s="478">
        <f>+Ene!GB110+Feb!GB110+Mar!GB110+Abr!GB110+May!GB110+Jun!GB110+Jul!GB110+Ago!GB110+Set!GB110+Oct!GB110+Nov!GB110+Dic!GB110</f>
        <v>0</v>
      </c>
      <c r="GC110" s="478">
        <f>+Ene!GC110+Feb!GC110+Mar!GC110+Abr!GC110+May!GC110+Jun!GC110+Jul!GC110+Ago!GC110+Set!GC110+Oct!GC110+Nov!GC110+Dic!GC110</f>
        <v>0</v>
      </c>
      <c r="GD110" s="478">
        <f>+Ene!GD110+Feb!GD110+Mar!GD110+Abr!GD110+May!GD110+Jun!GD110+Jul!GD110+Ago!GD110+Set!GD110+Oct!GD110+Nov!GD110+Dic!GD110</f>
        <v>0</v>
      </c>
      <c r="GE110" s="478">
        <f>+Ene!GE110+Feb!GE110+Mar!GE110+Abr!GE110+May!GE110+Jun!GE110+Jul!GE110+Ago!GE110+Set!GE110+Oct!GE110+Nov!GE110+Dic!GE110</f>
        <v>0</v>
      </c>
      <c r="GF110" s="478">
        <f>+Ene!GF110+Feb!GF110+Mar!GF110+Abr!GF110+May!GF110+Jun!GF110+Jul!GF110+Ago!GF110+Set!GF110+Oct!GF110+Nov!GF110+Dic!GF110</f>
        <v>0</v>
      </c>
      <c r="GG110" s="478">
        <f>+Ene!GG110+Feb!GG110+Mar!GG110+Abr!GG110+May!GG110+Jun!GG110+Jul!GG110+Ago!GG110+Set!GG110+Oct!GG110+Nov!GG110+Dic!GG110</f>
        <v>0</v>
      </c>
      <c r="GH110" s="478">
        <f>+Ene!GH110+Feb!GH110+Mar!GH110+Abr!GH110+May!GH110+Jun!GH110+Jul!GH110+Ago!GH110+Set!GH110+Oct!GH110+Nov!GH110+Dic!GH110</f>
        <v>0</v>
      </c>
      <c r="GI110" s="478">
        <f>+Ene!GI110+Feb!GI110+Mar!GI110+Abr!GI110+May!GI110+Jun!GI110+Jul!GI110+Ago!GI110+Set!GI110+Oct!GI110+Nov!GI110+Dic!GI110</f>
        <v>0</v>
      </c>
      <c r="GJ110" s="478">
        <f>+Ene!GJ110+Feb!GJ110+Mar!GJ110+Abr!GJ110+May!GJ110+Jun!GJ110+Jul!GJ110+Ago!GJ110+Set!GJ110+Oct!GJ110+Nov!GJ110+Dic!GJ110</f>
        <v>0</v>
      </c>
      <c r="GK110" s="478">
        <f>+Ene!GK110+Feb!GK110+Mar!GK110+Abr!GK110+May!GK110+Jun!GK110+Jul!GK110+Ago!GK110+Set!GK110+Oct!GK110+Nov!GK110+Dic!GK110</f>
        <v>0</v>
      </c>
      <c r="GL110" s="478">
        <f>+Ene!GL110+Feb!GL110+Mar!GL110+Abr!GL110+May!GL110+Jun!GL110+Jul!GL110+Ago!GL110+Set!GL110+Oct!GL110+Nov!GL110+Dic!GL110</f>
        <v>0</v>
      </c>
      <c r="GM110" s="478">
        <f>+Ene!GM110+Feb!GM110+Mar!GM110+Abr!GM110+May!GM110+Jun!GM110+Jul!GM110+Ago!GM110+Set!GM110+Oct!GM110+Nov!GM110+Dic!GM110</f>
        <v>0</v>
      </c>
      <c r="GN110" s="478">
        <f>+Ene!GN110+Feb!GN110+Mar!GN110+Abr!GN110+May!GN110+Jun!GN110+Jul!GN110+Ago!GN110+Set!GN110+Oct!GN110+Nov!GN110+Dic!GN110</f>
        <v>0</v>
      </c>
      <c r="GO110" s="478">
        <f>+Ene!GO110+Feb!GO110+Mar!GO110+Abr!GO110+May!GO110+Jun!GO110+Jul!GO110+Ago!GO110+Set!GO110+Oct!GO110+Nov!GO110+Dic!GO110</f>
        <v>0</v>
      </c>
      <c r="GP110" s="478">
        <f>+Ene!GP110+Feb!GP110+Mar!GP110+Abr!GP110+May!GP110+Jun!GP110+Jul!GP110+Ago!GP110+Set!GP110+Oct!GP110+Nov!GP110+Dic!GP110</f>
        <v>0</v>
      </c>
      <c r="GQ110" s="478">
        <f>+Ene!GQ110+Feb!GQ110+Mar!GQ110+Abr!GQ110+May!GQ110+Jun!GQ110+Jul!GQ110+Ago!GQ110+Set!GQ110+Oct!GQ110+Nov!GQ110+Dic!GQ110</f>
        <v>0</v>
      </c>
      <c r="GR110" s="478">
        <f>+Ene!GR110+Feb!GR110+Mar!GR110+Abr!GR110+May!GR110+Jun!GR110+Jul!GR110+Ago!GR110+Set!GR110+Oct!GR110+Nov!GR110+Dic!GR110</f>
        <v>56</v>
      </c>
      <c r="GS110" s="478">
        <f>+Ene!GS110+Feb!GS110+Mar!GS110+Abr!GS110+May!GS110+Jun!GS110+Jul!GS110+Ago!GS110+Set!GS110+Oct!GS110+Nov!GS110+Dic!GS110</f>
        <v>0</v>
      </c>
      <c r="GT110" s="478">
        <f>+Ene!GT110+Feb!GT110+Mar!GT110+Abr!GT110+May!GT110+Jun!GT110+Jul!GT110+Ago!GT110+Set!GT110+Oct!GT110+Nov!GT110+Dic!GT110</f>
        <v>6</v>
      </c>
      <c r="GU110" s="478">
        <f>+Ene!GU110+Feb!GU110+Mar!GU110+Abr!GU110+May!GU110+Jun!GU110+Jul!GU110+Ago!GU110+Set!GU110+Oct!GU110+Nov!GU110+Dic!GU110</f>
        <v>0</v>
      </c>
      <c r="GV110" s="478">
        <f>+Ene!GV110+Feb!GV110+Mar!GV110+Abr!GV110+May!GV110+Jun!GV110+Jul!GV110+Ago!GV110+Set!GV110+Oct!GV110+Nov!GV110+Dic!GV110</f>
        <v>0</v>
      </c>
      <c r="GW110" s="478">
        <f>+Ene!GW110+Feb!GW110+Mar!GW110+Abr!GW110+May!GW110+Jun!GW110+Jul!GW110+Ago!GW110+Set!GW110+Oct!GW110+Nov!GW110+Dic!GW110</f>
        <v>941</v>
      </c>
      <c r="GX110" s="478">
        <f>+Ene!GX110+Feb!GX110+Mar!GX110+Abr!GX110+May!GX110+Jun!GX110+Jul!GX110+Ago!GX110+Set!GX110+Oct!GX110+Nov!GX110+Dic!GX110</f>
        <v>0</v>
      </c>
      <c r="GY110" s="478">
        <f>+Ene!GY110+Feb!GY110+Mar!GY110+Abr!GY110+May!GY110+Jun!GY110+Jul!GY110+Ago!GY110+Set!GY110+Oct!GY110+Nov!GY110+Dic!GY110</f>
        <v>207</v>
      </c>
      <c r="GZ110" s="478">
        <f>+Ene!GZ110+Feb!GZ110+Mar!GZ110+Abr!GZ110+May!GZ110+Jun!GZ110+Jul!GZ110+Ago!GZ110+Set!GZ110+Oct!GZ110+Nov!GZ110+Dic!GZ110</f>
        <v>0</v>
      </c>
      <c r="HA110" s="478">
        <f>+Ene!HA110+Feb!HA110+Mar!HA110+Abr!HA110+May!HA110+Jun!HA110+Jul!HA110+Ago!HA110+Set!HA110+Oct!HA110+Nov!HA110+Dic!HA110</f>
        <v>0</v>
      </c>
      <c r="HB110" s="478">
        <f>+Ene!HB110+Feb!HB110+Mar!HB110+Abr!HB110+May!HB110+Jun!HB110+Jul!HB110+Ago!HB110+Set!HB110+Oct!HB110+Nov!HB110+Dic!HB110</f>
        <v>54</v>
      </c>
      <c r="HC110" s="478">
        <f>+Ene!HC110+Feb!HC110+Mar!HC110+Abr!HC110+May!HC110+Jun!HC110+Jul!HC110+Ago!HC110+Set!HC110+Oct!HC110+Nov!HC110+Dic!HC110</f>
        <v>0</v>
      </c>
      <c r="HD110" s="478">
        <f>+Ene!HD110+Feb!HD110+Mar!HD110+Abr!HD110+May!HD110+Jun!HD110+Jul!HD110+Ago!HD110+Set!HD110+Oct!HD110+Nov!HD110+Dic!HD110</f>
        <v>61</v>
      </c>
      <c r="HE110" s="478">
        <f>+Ene!HE110+Feb!HE110+Mar!HE110+Abr!HE110+May!HE110+Jun!HE110+Jul!HE110+Ago!HE110+Set!HE110+Oct!HE110+Nov!HE110+Dic!HE110</f>
        <v>0</v>
      </c>
      <c r="HF110" s="478">
        <f>+Ene!HF110+Feb!HF110+Mar!HF110+Abr!HF110+May!HF110+Jun!HF110+Jul!HF110+Ago!HF110+Set!HF110+Oct!HF110+Nov!HF110+Dic!HF110</f>
        <v>0</v>
      </c>
      <c r="HG110" s="478">
        <f>+Ene!HG110+Feb!HG110+Mar!HG110+Abr!HG110+May!HG110+Jun!HG110+Jul!HG110+Ago!HG110+Set!HG110+Oct!HG110+Nov!HG110+Dic!HG110</f>
        <v>0</v>
      </c>
      <c r="HH110" s="478">
        <f>+Ene!HH110+Feb!HH110+Mar!HH110+Abr!HH110+May!HH110+Jun!HH110+Jul!HH110+Ago!HH110+Set!HH110+Oct!HH110+Nov!HH110+Dic!HH110</f>
        <v>0</v>
      </c>
      <c r="HI110" s="478">
        <f>+Ene!HI110+Feb!HI110+Mar!HI110+Abr!HI110+May!HI110+Jun!HI110+Jul!HI110+Ago!HI110+Set!HI110+Oct!HI110+Nov!HI110+Dic!HI110</f>
        <v>25</v>
      </c>
      <c r="HJ110" s="478">
        <f>+Ene!HJ110+Feb!HJ110+Mar!HJ110+Abr!HJ110+May!HJ110+Jun!HJ110+Jul!HJ110+Ago!HJ110+Set!HJ110+Oct!HJ110+Nov!HJ110+Dic!HJ110</f>
        <v>0</v>
      </c>
      <c r="HK110" s="478">
        <f>+Ene!HK110+Feb!HK110+Mar!HK110+Abr!HK110+May!HK110+Jun!HK110+Jul!HK110+Ago!HK110+Set!HK110+Oct!HK110+Nov!HK110+Dic!HK110</f>
        <v>19</v>
      </c>
      <c r="HL110" s="478">
        <f>+Ene!HL110+Feb!HL110+Mar!HL110+Abr!HL110+May!HL110+Jun!HL110+Jul!HL110+Ago!HL110+Set!HL110+Oct!HL110+Nov!HL110+Dic!HL110</f>
        <v>1014</v>
      </c>
      <c r="HM110" s="478">
        <f>+Ene!HM110+Feb!HM110+Mar!HM110+Abr!HM110+May!HM110+Jun!HM110+Jul!HM110+Ago!HM110+Set!HM110+Oct!HM110+Nov!HM110+Dic!HM110</f>
        <v>0</v>
      </c>
      <c r="HN110" s="478">
        <f>+Ene!HN110+Feb!HN110+Mar!HN110+Abr!HN110+May!HN110+Jun!HN110+Jul!HN110+Ago!HN110+Set!HN110+Oct!HN110+Nov!HN110+Dic!HN110</f>
        <v>0</v>
      </c>
      <c r="HO110" s="478">
        <f>+Ene!HO110+Feb!HO110+Mar!HO110+Abr!HO110+May!HO110+Jun!HO110+Jul!HO110+Ago!HO110+Set!HO110+Oct!HO110+Nov!HO110+Dic!HO110</f>
        <v>0</v>
      </c>
      <c r="HP110" s="478">
        <f>+Ene!HP110+Feb!HP110+Mar!HP110+Abr!HP110+May!HP110+Jun!HP110+Jul!HP110+Ago!HP110+Set!HP110+Oct!HP110+Nov!HP110+Dic!HP110</f>
        <v>0</v>
      </c>
      <c r="HQ110" s="478">
        <f>+Ene!HQ110+Feb!HQ110+Mar!HQ110+Abr!HQ110+May!HQ110+Jun!HQ110+Jul!HQ110+Ago!HQ110+Set!HQ110+Oct!HQ110+Nov!HQ110+Dic!HQ110</f>
        <v>0</v>
      </c>
      <c r="HR110" s="478">
        <f>+Ene!HR110+Feb!HR110+Mar!HR110+Abr!HR110+May!HR110+Jun!HR110+Jul!HR110+Ago!HR110+Set!HR110+Oct!HR110+Nov!HR110+Dic!HR110</f>
        <v>0</v>
      </c>
      <c r="HS110" s="478">
        <f>+Ene!HS110+Feb!HS110+Mar!HS110+Abr!HS110+May!HS110+Jun!HS110+Jul!HS110+Ago!HS110+Set!HS110+Oct!HS110+Nov!HS110+Dic!HS110</f>
        <v>0</v>
      </c>
      <c r="HT110" s="478">
        <f>+Ene!HT110+Feb!HT110+Mar!HT110+Abr!HT110+May!HT110+Jun!HT110+Jul!HT110+Ago!HT110+Set!HT110+Oct!HT110+Nov!HT110+Dic!HT110</f>
        <v>0</v>
      </c>
      <c r="HU110" s="478">
        <f>+Ene!HU110+Feb!HU110+Mar!HU110+Abr!HU110+May!HU110+Jun!HU110+Jul!HU110+Ago!HU110+Set!HU110+Oct!HU110+Nov!HU110+Dic!HU110</f>
        <v>0</v>
      </c>
      <c r="HV110" s="478">
        <f>+Ene!HV110+Feb!HV110+Mar!HV110+Abr!HV110+May!HV110+Jun!HV110+Jul!HV110+Ago!HV110+Set!HV110+Oct!HV110+Nov!HV110+Dic!HV110</f>
        <v>0</v>
      </c>
      <c r="HW110" s="478">
        <f>+Ene!HW110+Feb!HW110+Mar!HW110+Abr!HW110+May!HW110+Jun!HW110+Jul!HW110+Ago!HW110+Set!HW110+Oct!HW110+Nov!HW110+Dic!HW110</f>
        <v>0</v>
      </c>
      <c r="HX110" s="478">
        <f>+Ene!HX110+Feb!HX110+Mar!HX110+Abr!HX110+May!HX110+Jun!HX110+Jul!HX110+Ago!HX110+Set!HX110+Oct!HX110+Nov!HX110+Dic!HX110</f>
        <v>0</v>
      </c>
      <c r="HY110" s="478">
        <f>+Ene!HY110+Feb!HY110+Mar!HY110+Abr!HY110+May!HY110+Jun!HY110+Jul!HY110+Ago!HY110+Set!HY110+Oct!HY110+Nov!HY110+Dic!HY110</f>
        <v>0</v>
      </c>
      <c r="HZ110" s="478">
        <f>+Ene!HZ110+Feb!HZ110+Mar!HZ110+Abr!HZ110+May!HZ110+Jun!HZ110+Jul!HZ110+Ago!HZ110+Set!HZ110+Oct!HZ110+Nov!HZ110+Dic!HZ110</f>
        <v>0</v>
      </c>
      <c r="IA110" s="478">
        <f>+Ene!IA110+Feb!IA110+Mar!IA110+Abr!IA110+May!IA110+Jun!IA110+Jul!IA110+Ago!IA110+Set!IA110+Oct!IA110+Nov!IA110+Dic!IA110</f>
        <v>18</v>
      </c>
      <c r="IB110" s="478">
        <f>+Ene!IB110+Feb!IB110+Mar!IB110+Abr!IB110+May!IB110+Jun!IB110+Jul!IB110+Ago!IB110+Set!IB110+Oct!IB110+Nov!IB110+Dic!IB110</f>
        <v>0</v>
      </c>
      <c r="IC110" s="478">
        <f>+Ene!IC110+Feb!IC110+Mar!IC110+Abr!IC110+May!IC110+Jun!IC110+Jul!IC110+Ago!IC110+Set!IC110+Oct!IC110+Nov!IC110+Dic!IC110</f>
        <v>0</v>
      </c>
      <c r="ID110" s="478">
        <f>+Ene!ID110+Feb!ID110+Mar!ID110+Abr!ID110+May!ID110+Jun!ID110+Jul!ID110+Ago!ID110+Set!ID110+Oct!ID110+Nov!ID110+Dic!ID110</f>
        <v>0</v>
      </c>
      <c r="IE110" s="478">
        <f>+Ene!IE110+Feb!IE110+Mar!IE110+Abr!IE110+May!IE110+Jun!IE110+Jul!IE110+Ago!IE110+Set!IE110+Oct!IE110+Nov!IE110+Dic!IE110</f>
        <v>0</v>
      </c>
      <c r="IF110" s="478">
        <f>+Ene!IF110+Feb!IF110+Mar!IF110+Abr!IF110+May!IF110+Jun!IF110+Jul!IF110+Ago!IF110+Set!IF110+Oct!IF110+Nov!IF110+Dic!IF110</f>
        <v>0</v>
      </c>
      <c r="IG110" s="478">
        <f>+Ene!IG110+Feb!IG110+Mar!IG110+Abr!IG110+May!IG110+Jun!IG110+Jul!IG110+Ago!IG110+Set!IG110+Oct!IG110+Nov!IG110+Dic!IG110</f>
        <v>1286</v>
      </c>
      <c r="IH110" s="478">
        <f>+Ene!IH110+Feb!IH110+Mar!IH110+Abr!IH110+May!IH110+Jun!IH110+Jul!IH110+Ago!IH110+Set!IH110+Oct!IH110+Nov!IH110+Dic!IH110</f>
        <v>0</v>
      </c>
      <c r="II110" s="478">
        <f>+Ene!II110+Feb!II110+Mar!II110+Abr!II110+May!II110+Jun!II110+Jul!II110+Ago!II110+Set!II110+Oct!II110+Nov!II110+Dic!II110</f>
        <v>32</v>
      </c>
      <c r="IJ110" s="478">
        <f>+Ene!IJ110+Feb!IJ110+Mar!IJ110+Abr!IJ110+May!IJ110+Jun!IJ110+Jul!IJ110+Ago!IJ110+Set!IJ110+Oct!IJ110+Nov!IJ110+Dic!IJ110</f>
        <v>367</v>
      </c>
      <c r="IK110" s="478">
        <f>+Ene!IK110+Feb!IK110+Mar!IK110+Abr!IK110+May!IK110+Jun!IK110+Jul!IK110+Ago!IK110+Set!IK110+Oct!IK110+Nov!IK110+Dic!IK110</f>
        <v>0</v>
      </c>
      <c r="IL110" s="478">
        <f>+Ene!IL110+Feb!IL110+Mar!IL110+Abr!IL110+May!IL110+Jun!IL110+Jul!IL110+Ago!IL110+Set!IL110+Oct!IL110+Nov!IL110+Dic!IL110</f>
        <v>0</v>
      </c>
      <c r="IM110" s="478">
        <f>+Ene!IM110+Feb!IM110+Mar!IM110+Abr!IM110+May!IM110+Jun!IM110+Jul!IM110+Ago!IM110+Set!IM110+Oct!IM110+Nov!IM110+Dic!IM110</f>
        <v>401</v>
      </c>
      <c r="IN110" s="478">
        <f>+Ene!IN110+Feb!IN110+Mar!IN110+Abr!IN110+May!IN110+Jun!IN110+Jul!IN110+Ago!IN110+Set!IN110+Oct!IN110+Nov!IN110+Dic!IN110</f>
        <v>0</v>
      </c>
      <c r="IO110" s="478">
        <f>+Ene!IO110+Feb!IO110+Mar!IO110+Abr!IO110+May!IO110+Jun!IO110+Jul!IO110+Ago!IO110+Set!IO110+Oct!IO110+Nov!IO110+Dic!IO110</f>
        <v>11</v>
      </c>
      <c r="IP110" s="478">
        <f>+Ene!IP110+Feb!IP110+Mar!IP110+Abr!IP110+May!IP110+Jun!IP110+Jul!IP110+Ago!IP110+Set!IP110+Oct!IP110+Nov!IP110+Dic!IP110</f>
        <v>4</v>
      </c>
      <c r="IQ110" s="478">
        <f>+Ene!IQ110+Feb!IQ110+Mar!IQ110+Abr!IQ110+May!IQ110+Jun!IQ110+Jul!IQ110+Ago!IQ110+Set!IQ110+Oct!IQ110+Nov!IQ110+Dic!IQ110</f>
        <v>0</v>
      </c>
      <c r="IR110" s="478">
        <f>+Ene!IR110+Feb!IR110+Mar!IR110+Abr!IR110+May!IR110+Jun!IR110+Jul!IR110+Ago!IR110+Set!IR110+Oct!IR110+Nov!IR110+Dic!IR110</f>
        <v>0</v>
      </c>
      <c r="IS110" s="478">
        <f>+Ene!IS110+Feb!IS110+Mar!IS110+Abr!IS110+May!IS110+Jun!IS110+Jul!IS110+Ago!IS110+Set!IS110+Oct!IS110+Nov!IS110+Dic!IS110</f>
        <v>0</v>
      </c>
      <c r="IT110" s="478">
        <f>+Ene!IT110+Feb!IT110+Mar!IT110+Abr!IT110+May!IT110+Jun!IT110+Jul!IT110+Ago!IT110+Set!IT110+Oct!IT110+Nov!IT110+Dic!IT110</f>
        <v>0</v>
      </c>
      <c r="IU110" s="478">
        <f>+Ene!IU110+Feb!IU110+Mar!IU110+Abr!IU110+May!IU110+Jun!IU110+Jul!IU110+Ago!IU110+Set!IU110+Oct!IU110+Nov!IU110+Dic!IU110</f>
        <v>0</v>
      </c>
      <c r="IV110" s="478">
        <f>+Ene!IV110+Feb!IV110+Mar!IV110+Abr!IV110+May!IV110+Jun!IV110+Jul!IV110+Ago!IV110+Set!IV110+Oct!IV110+Nov!IV110+Dic!IV110</f>
        <v>0</v>
      </c>
      <c r="IW110" s="478">
        <f>+Ene!IW110+Feb!IW110+Mar!IW110+Abr!IW110+May!IW110+Jun!IW110+Jul!IW110+Ago!IW110+Set!IW110+Oct!IW110+Nov!IW110+Dic!IW110</f>
        <v>0</v>
      </c>
      <c r="IX110" s="478">
        <f>+Ene!IX110+Feb!IX110+Mar!IX110+Abr!IX110+May!IX110+Jun!IX110+Jul!IX110+Ago!IX110+Set!IX110+Oct!IX110+Nov!IX110+Dic!IX110</f>
        <v>0</v>
      </c>
      <c r="IY110" s="478">
        <f>+Ene!IY110+Feb!IY110+Mar!IY110+Abr!IY110+May!IY110+Jun!IY110+Jul!IY110+Ago!IY110+Set!IY110+Oct!IY110+Nov!IY110+Dic!IY110</f>
        <v>0</v>
      </c>
      <c r="IZ110" s="478">
        <f>+Ene!IZ110+Feb!IZ110+Mar!IZ110+Abr!IZ110+May!IZ110+Jun!IZ110+Jul!IZ110+Ago!IZ110+Set!IZ110+Oct!IZ110+Nov!IZ110+Dic!IZ110</f>
        <v>0</v>
      </c>
      <c r="JA110" s="478">
        <f>+Ene!JA110+Feb!JA110+Mar!JA110+Abr!JA110+May!JA110+Jun!JA110+Jul!JA110+Ago!JA110+Set!JA110+Oct!JA110+Nov!JA110+Dic!JA110</f>
        <v>0</v>
      </c>
      <c r="JB110" s="478">
        <f>+Ene!JB110+Feb!JB110+Mar!JB110+Abr!JB110+May!JB110+Jun!JB110+Jul!JB110+Ago!JB110+Set!JB110+Oct!JB110+Nov!JB110+Dic!JB110</f>
        <v>0</v>
      </c>
      <c r="JC110" s="478">
        <f>+Ene!JC110+Feb!JC110+Mar!JC110+Abr!JC110+May!JC110+Jun!JC110+Jul!JC110+Ago!JC110+Set!JC110+Oct!JC110+Nov!JC110+Dic!JC110</f>
        <v>0</v>
      </c>
      <c r="JD110" s="478">
        <f>+Ene!JD110+Feb!JD110+Mar!JD110+Abr!JD110+May!JD110+Jun!JD110+Jul!JD110+Ago!JD110+Set!JD110+Oct!JD110+Nov!JD110+Dic!JD110</f>
        <v>1</v>
      </c>
      <c r="JE110" s="478">
        <f>+Ene!JE110+Feb!JE110+Mar!JE110+Abr!JE110+May!JE110+Jun!JE110+Jul!JE110+Ago!JE110+Set!JE110+Oct!JE110+Nov!JE110+Dic!JE110</f>
        <v>629</v>
      </c>
      <c r="JF110" s="478">
        <f>+Ene!JF110+Feb!JF110+Mar!JF110+Abr!JF110+May!JF110+Jun!JF110+Jul!JF110+Ago!JF110+Set!JF110+Oct!JF110+Nov!JF110+Dic!JF110</f>
        <v>0</v>
      </c>
      <c r="JG110" s="478">
        <f>+Ene!JG110+Feb!JG110+Mar!JG110+Abr!JG110+May!JG110+Jun!JG110+Jul!JG110+Ago!JG110+Set!JG110+Oct!JG110+Nov!JG110+Dic!JG110</f>
        <v>0</v>
      </c>
      <c r="JH110" s="478">
        <f>+Ene!JH110+Feb!JH110+Mar!JH110+Abr!JH110+May!JH110+Jun!JH110+Jul!JH110+Ago!JH110+Set!JH110+Oct!JH110+Nov!JH110+Dic!JH110</f>
        <v>5</v>
      </c>
      <c r="JI110" s="478">
        <f>+Ene!JI110+Feb!JI110+Mar!JI110+Abr!JI110+May!JI110+Jun!JI110+Jul!JI110+Ago!JI110+Set!JI110+Oct!JI110+Nov!JI110+Dic!JI110</f>
        <v>0</v>
      </c>
      <c r="JJ110" s="478">
        <f>+Ene!JJ110+Feb!JJ110+Mar!JJ110+Abr!JJ110+May!JJ110+Jun!JJ110+Jul!JJ110+Ago!JJ110+Set!JJ110+Oct!JJ110+Nov!JJ110+Dic!JJ110</f>
        <v>0</v>
      </c>
      <c r="JK110" s="478">
        <f>+Ene!JK110+Feb!JK110+Mar!JK110+Abr!JK110+May!JK110+Jun!JK110+Jul!JK110+Ago!JK110+Set!JK110+Oct!JK110+Nov!JK110+Dic!JK110</f>
        <v>137</v>
      </c>
      <c r="JL110" s="478">
        <f>+Ene!JL110+Feb!JL110+Mar!JL110+Abr!JL110+May!JL110+Jun!JL110+Jul!JL110+Ago!JL110+Set!JL110+Oct!JL110+Nov!JL110+Dic!JL110</f>
        <v>0</v>
      </c>
      <c r="JM110" s="478">
        <f>+Ene!JM110+Feb!JM110+Mar!JM110+Abr!JM110+May!JM110+Jun!JM110+Jul!JM110+Ago!JM110+Set!JM110+Oct!JM110+Nov!JM110+Dic!JM110</f>
        <v>8</v>
      </c>
      <c r="JN110" s="478">
        <f>+Ene!JN110+Feb!JN110+Mar!JN110+Abr!JN110+May!JN110+Jun!JN110+Jul!JN110+Ago!JN110+Set!JN110+Oct!JN110+Nov!JN110+Dic!JN110</f>
        <v>550</v>
      </c>
      <c r="JO110" s="478">
        <f>+Ene!JO110+Feb!JO110+Mar!JO110+Abr!JO110+May!JO110+Jun!JO110+Jul!JO110+Ago!JO110+Set!JO110+Oct!JO110+Nov!JO110+Dic!JO110</f>
        <v>0</v>
      </c>
      <c r="JP110" s="478">
        <f>+Ene!JP110+Feb!JP110+Mar!JP110+Abr!JP110+May!JP110+Jun!JP110+Jul!JP110+Ago!JP110+Set!JP110+Oct!JP110+Nov!JP110+Dic!JP110</f>
        <v>0</v>
      </c>
      <c r="JQ110" s="478">
        <f>+Ene!JQ110+Feb!JQ110+Mar!JQ110+Abr!JQ110+May!JQ110+Jun!JQ110+Jul!JQ110+Ago!JQ110+Set!JQ110+Oct!JQ110+Nov!JQ110+Dic!JQ110</f>
        <v>517</v>
      </c>
      <c r="JR110" s="478">
        <f>+Ene!JR110+Feb!JR110+Mar!JR110+Abr!JR110+May!JR110+Jun!JR110+Jul!JR110+Ago!JR110+Set!JR110+Oct!JR110+Nov!JR110+Dic!JR110</f>
        <v>0</v>
      </c>
      <c r="JS110" s="478">
        <f>+Ene!JS110+Feb!JS110+Mar!JS110+Abr!JS110+May!JS110+Jun!JS110+Jul!JS110+Ago!JS110+Set!JS110+Oct!JS110+Nov!JS110+Dic!JS110</f>
        <v>0</v>
      </c>
      <c r="JT110" s="478">
        <f>+Ene!JT110+Feb!JT110+Mar!JT110+Abr!JT110+May!JT110+Jun!JT110+Jul!JT110+Ago!JT110+Set!JT110+Oct!JT110+Nov!JT110+Dic!JT110</f>
        <v>0</v>
      </c>
      <c r="JU110" s="478">
        <f>+Ene!JU110+Feb!JU110+Mar!JU110+Abr!JU110+May!JU110+Jun!JU110+Jul!JU110+Ago!JU110+Set!JU110+Oct!JU110+Nov!JU110+Dic!JU110</f>
        <v>0</v>
      </c>
      <c r="JV110" s="478">
        <f>+Ene!JV110+Feb!JV110+Mar!JV110+Abr!JV110+May!JV110+Jun!JV110+Jul!JV110+Ago!JV110+Set!JV110+Oct!JV110+Nov!JV110+Dic!JV110</f>
        <v>0</v>
      </c>
      <c r="JW110" s="478">
        <f>+Ene!JW110+Feb!JW110+Mar!JW110+Abr!JW110+May!JW110+Jun!JW110+Jul!JW110+Ago!JW110+Set!JW110+Oct!JW110+Nov!JW110+Dic!JW110</f>
        <v>103</v>
      </c>
      <c r="JX110" s="478">
        <f>+Ene!JX110+Feb!JX110+Mar!JX110+Abr!JX110+May!JX110+Jun!JX110+Jul!JX110+Ago!JX110+Set!JX110+Oct!JX110+Nov!JX110+Dic!JX110</f>
        <v>0</v>
      </c>
      <c r="JY110" s="478">
        <f>+Ene!JY110+Feb!JY110+Mar!JY110+Abr!JY110+May!JY110+Jun!JY110+Jul!JY110+Ago!JY110+Set!JY110+Oct!JY110+Nov!JY110+Dic!JY110</f>
        <v>6</v>
      </c>
      <c r="JZ110" s="478">
        <f>+Ene!JZ110+Feb!JZ110+Mar!JZ110+Abr!JZ110+May!JZ110+Jun!JZ110+Jul!JZ110+Ago!JZ110+Set!JZ110+Oct!JZ110+Nov!JZ110+Dic!JZ110</f>
        <v>292</v>
      </c>
      <c r="KA110" s="478">
        <f>+Ene!KA110+Feb!KA110+Mar!KA110+Abr!KA110+May!KA110+Jun!KA110+Jul!KA110+Ago!KA110+Set!KA110+Oct!KA110+Nov!KA110+Dic!KA110</f>
        <v>0</v>
      </c>
      <c r="KB110" s="478">
        <f>+Ene!KB110+Feb!KB110+Mar!KB110+Abr!KB110+May!KB110+Jun!KB110+Jul!KB110+Ago!KB110+Set!KB110+Oct!KB110+Nov!KB110+Dic!KB110</f>
        <v>6</v>
      </c>
      <c r="KC110" s="478">
        <f>+Ene!KC110+Feb!KC110+Mar!KC110+Abr!KC110+May!KC110+Jun!KC110+Jul!KC110+Ago!KC110+Set!KC110+Oct!KC110+Nov!KC110+Dic!KC110</f>
        <v>68</v>
      </c>
      <c r="KD110" s="478">
        <f>+Ene!KD110+Feb!KD110+Mar!KD110+Abr!KD110+May!KD110+Jun!KD110+Jul!KD110+Ago!KD110+Set!KD110+Oct!KD110+Nov!KD110+Dic!KD110</f>
        <v>0</v>
      </c>
      <c r="KE110" s="478">
        <f>+Ene!KE110+Feb!KE110+Mar!KE110+Abr!KE110+May!KE110+Jun!KE110+Jul!KE110+Ago!KE110+Set!KE110+Oct!KE110+Nov!KE110+Dic!KE110</f>
        <v>0</v>
      </c>
      <c r="KF110" s="478">
        <f>+Ene!KF110+Feb!KF110+Mar!KF110+Abr!KF110+May!KF110+Jun!KF110+Jul!KF110+Ago!KF110+Set!KF110+Oct!KF110+Nov!KF110+Dic!KF110</f>
        <v>333</v>
      </c>
      <c r="KG110" s="478">
        <f>+Ene!KG110+Feb!KG110+Mar!KG110+Abr!KG110+May!KG110+Jun!KG110+Jul!KG110+Ago!KG110+Set!KG110+Oct!KG110+Nov!KG110+Dic!KG110</f>
        <v>0</v>
      </c>
      <c r="KH110" s="478">
        <f>+Ene!KH110+Feb!KH110+Mar!KH110+Abr!KH110+May!KH110+Jun!KH110+Jul!KH110+Ago!KH110+Set!KH110+Oct!KH110+Nov!KH110+Dic!KH110</f>
        <v>0</v>
      </c>
      <c r="KI110" s="478">
        <f>+Ene!KI110+Feb!KI110+Mar!KI110+Abr!KI110+May!KI110+Jun!KI110+Jul!KI110+Ago!KI110+Set!KI110+Oct!KI110+Nov!KI110+Dic!KI110</f>
        <v>7</v>
      </c>
      <c r="KJ110" s="478">
        <f>+Ene!KJ110+Feb!KJ110+Mar!KJ110+Abr!KJ110+May!KJ110+Jun!KJ110+Jul!KJ110+Ago!KJ110+Set!KJ110+Oct!KJ110+Nov!KJ110+Dic!KJ110</f>
        <v>0</v>
      </c>
      <c r="KK110" s="478">
        <f>+Ene!KK110+Feb!KK110+Mar!KK110+Abr!KK110+May!KK110+Jun!KK110+Jul!KK110+Ago!KK110+Set!KK110+Oct!KK110+Nov!KK110+Dic!KK110</f>
        <v>0</v>
      </c>
      <c r="KL110" s="478">
        <f>+Ene!KL110+Feb!KL110+Mar!KL110+Abr!KL110+May!KL110+Jun!KL110+Jul!KL110+Ago!KL110+Set!KL110+Oct!KL110+Nov!KL110+Dic!KL110</f>
        <v>697</v>
      </c>
      <c r="KM110" s="478" t="e">
        <f>+Ene!KM110+Feb!KM110+Mar!KM110+Abr!KM110+May!KM110+Jun!KM110+Jul!KM110+Ago!KM110+Set!KM110+Oct!KM110+Nov!KM110+Dic!KM110</f>
        <v>#VALUE!</v>
      </c>
      <c r="KN110" s="478">
        <f>+Ene!KN110+Feb!KN110+Mar!KN110+Abr!KN110+May!KN110+Jun!KN110+Jul!KN110+Ago!KN110+Set!KN110+Oct!KN110+Nov!KN110+Dic!KN110</f>
        <v>0</v>
      </c>
      <c r="KO110" s="478">
        <f>+Ene!KO110+Feb!KO110+Mar!KO110+Abr!KO110+May!KO110+Jun!KO110+Jul!KO110+Ago!KO110+Set!KO110+Oct!KO110+Nov!KO110+Dic!KO110</f>
        <v>0</v>
      </c>
      <c r="KP110" s="478">
        <f>+Ene!KP110+Feb!KP110+Mar!KP110+Abr!KP110+May!KP110+Jun!KP110+Jul!KP110+Ago!KP110+Set!KP110+Oct!KP110+Nov!KP110+Dic!KP110</f>
        <v>0</v>
      </c>
      <c r="KQ110" s="478">
        <f>+Ene!KQ110+Feb!KQ110+Mar!KQ110+Abr!KQ110+May!KQ110+Jun!KQ110+Jul!KQ110+Ago!KQ110+Set!KQ110+Oct!KQ110+Nov!KQ110+Dic!KQ110</f>
        <v>0</v>
      </c>
      <c r="KR110" s="478">
        <f>+Ene!KR110+Feb!KR110+Mar!KR110+Abr!KR110+May!KR110+Jun!KR110+Jul!KR110+Ago!KR110+Set!KR110+Oct!KR110+Nov!KR110+Dic!KR110</f>
        <v>0</v>
      </c>
      <c r="KS110" s="478">
        <f>+Ene!KS110+Feb!KS110+Mar!KS110+Abr!KS110+May!KS110+Jun!KS110+Jul!KS110+Ago!KS110+Set!KS110+Oct!KS110+Nov!KS110+Dic!KS110</f>
        <v>0</v>
      </c>
      <c r="KT110" s="478">
        <f>+Ene!KT110+Feb!KT110+Mar!KT110+Abr!KT110+May!KT110+Jun!KT110+Jul!KT110+Ago!KT110+Set!KT110+Oct!KT110+Nov!KT110+Dic!KT110</f>
        <v>0</v>
      </c>
      <c r="KU110" s="478">
        <f>+Ene!KU110+Feb!KU110+Mar!KU110+Abr!KU110+May!KU110+Jun!KU110+Jul!KU110+Ago!KU110+Set!KU110+Oct!KU110+Nov!KU110+Dic!KU110</f>
        <v>0</v>
      </c>
      <c r="KV110" s="478">
        <f>+Ene!KV110+Feb!KV110+Mar!KV110+Abr!KV110+May!KV110+Jun!KV110+Jul!KV110+Ago!KV110+Set!KV110+Oct!KV110+Nov!KV110+Dic!KV110</f>
        <v>0</v>
      </c>
      <c r="KW110" s="478">
        <f>+Ene!KW110+Feb!KW110+Mar!KW110+Abr!KW110+May!KW110+Jun!KW110+Jul!KW110+Ago!KW110+Set!KW110+Oct!KW110+Nov!KW110+Dic!KW110</f>
        <v>0</v>
      </c>
      <c r="KX110" s="478">
        <f>+Ene!KX110+Feb!KX110+Mar!KX110+Abr!KX110+May!KX110+Jun!KX110+Jul!KX110+Ago!KX110+Set!KX110+Oct!KX110+Nov!KX110+Dic!KX110</f>
        <v>0</v>
      </c>
      <c r="KY110" s="478">
        <f>+Ene!KY110+Feb!KY110+Mar!KY110+Abr!KY110+May!KY110+Jun!KY110+Jul!KY110+Ago!KY110+Set!KY110+Oct!KY110+Nov!KY110+Dic!KY110</f>
        <v>0</v>
      </c>
      <c r="KZ110" s="478">
        <f>+Ene!KZ110+Feb!KZ110+Mar!KZ110+Abr!KZ110+May!KZ110+Jun!KZ110+Jul!KZ110+Ago!KZ110+Set!KZ110+Oct!KZ110+Nov!KZ110+Dic!KZ110</f>
        <v>0</v>
      </c>
      <c r="LA110" s="478">
        <f>+Ene!LA110+Feb!LA110+Mar!LA110+Abr!LA110+May!LA110+Jun!LA110+Jul!LA110+Ago!LA110+Set!LA110+Oct!LA110+Nov!LA110+Dic!LA110</f>
        <v>0</v>
      </c>
      <c r="LB110" s="478">
        <f>+Ene!LB110+Feb!LB110+Mar!LB110+Abr!LB110+May!LB110+Jun!LB110+Jul!LB110+Ago!LB110+Set!LB110+Oct!LB110+Nov!LB110+Dic!LB110</f>
        <v>0</v>
      </c>
      <c r="LC110" s="478">
        <f>+Ene!LC110+Feb!LC110+Mar!LC110+Abr!LC110+May!LC110+Jun!LC110+Jul!LC110+Ago!LC110+Set!LC110+Oct!LC110+Nov!LC110+Dic!LC110</f>
        <v>0</v>
      </c>
      <c r="LD110" s="478">
        <f>+Ene!LD110+Feb!LD110+Mar!LD110+Abr!LD110+May!LD110+Jun!LD110+Jul!LD110+Ago!LD110+Set!LD110+Oct!LD110+Nov!LD110+Dic!LD110</f>
        <v>0</v>
      </c>
      <c r="LE110" s="478">
        <f>+Ene!LE110+Feb!LE110+Mar!LE110+Abr!LE110+May!LE110+Jun!LE110+Jul!LE110+Ago!LE110+Set!LE110+Oct!LE110+Nov!LE110+Dic!LE110</f>
        <v>0</v>
      </c>
      <c r="LF110" s="478">
        <f>+Ene!LF110+Feb!LF110+Mar!LF110+Abr!LF110+May!LF110+Jun!LF110+Jul!LF110+Ago!LF110+Set!LF110+Oct!LF110+Nov!LF110+Dic!LF110</f>
        <v>0</v>
      </c>
      <c r="LG110" s="478">
        <f>+Ene!LG110+Feb!LG110+Mar!LG110+Abr!LG110+May!LG110+Jun!LG110+Jul!LG110+Ago!LG110+Set!LG110+Oct!LG110+Nov!LG110+Dic!LG110</f>
        <v>0</v>
      </c>
      <c r="LH110" s="478">
        <f>+Ene!LH110+Feb!LH110+Mar!LH110+Abr!LH110+May!LH110+Jun!LH110+Jul!LH110+Ago!LH110+Set!LH110+Oct!LH110+Nov!LH110+Dic!LH110</f>
        <v>0</v>
      </c>
      <c r="LI110" s="478">
        <f>+Ene!LI110+Feb!LI110+Mar!LI110+Abr!LI110+May!LI110+Jun!LI110+Jul!LI110+Ago!LI110+Set!LI110+Oct!LI110+Nov!LI110+Dic!LI110</f>
        <v>0</v>
      </c>
      <c r="LJ110" s="478">
        <f>+Ene!LJ110+Feb!LJ110+Mar!LJ110+Abr!LJ110+May!LJ110+Jun!LJ110+Jul!LJ110+Ago!LJ110+Set!LJ110+Oct!LJ110+Nov!LJ110+Dic!LJ110</f>
        <v>0</v>
      </c>
      <c r="LK110" s="478">
        <f>+Ene!LK110+Feb!LK110+Mar!LK110+Abr!LK110+May!LK110+Jun!LK110+Jul!LK110+Ago!LK110+Set!LK110+Oct!LK110+Nov!LK110+Dic!LK110</f>
        <v>0</v>
      </c>
      <c r="LL110" s="478">
        <f>+Ene!LL110+Feb!LL110+Mar!LL110+Abr!LL110+May!LL110+Jun!LL110+Jul!LL110+Ago!LL110+Set!LL110+Oct!LL110+Nov!LL110+Dic!LL110</f>
        <v>0</v>
      </c>
      <c r="LM110" s="478">
        <f>+Ene!LM110+Feb!LM110+Mar!LM110+Abr!LM110+May!LM110+Jun!LM110+Jul!LM110+Ago!LM110+Set!LM110+Oct!LM110+Nov!LM110+Dic!LM110</f>
        <v>0</v>
      </c>
      <c r="LN110" s="478">
        <f>+Ene!LN110+Feb!LN110+Mar!LN110+Abr!LN110+May!LN110+Jun!LN110+Jul!LN110+Ago!LN110+Set!LN110+Oct!LN110+Nov!LN110+Dic!LN110</f>
        <v>0</v>
      </c>
      <c r="LO110" s="478">
        <f>+Ene!LO110+Feb!LO110+Mar!LO110+Abr!LO110+May!LO110+Jun!LO110+Jul!LO110+Ago!LO110+Set!LO110+Oct!LO110+Nov!LO110+Dic!LO110</f>
        <v>0</v>
      </c>
      <c r="LP110" s="478">
        <f>+Ene!LP110+Feb!LP110+Mar!LP110+Abr!LP110+May!LP110+Jun!LP110+Jul!LP110+Ago!LP110+Set!LP110+Oct!LP110+Nov!LP110+Dic!LP110</f>
        <v>0</v>
      </c>
      <c r="LQ110" s="478">
        <f>+Ene!LQ110+Feb!LQ110+Mar!LQ110+Abr!LQ110+May!LQ110+Jun!LQ110+Jul!LQ110+Ago!LQ110+Set!LQ110+Oct!LQ110+Nov!LQ110+Dic!LQ110</f>
        <v>0</v>
      </c>
      <c r="LR110" s="478">
        <f>+Ene!LR110+Feb!LR110+Mar!LR110+Abr!LR110+May!LR110+Jun!LR110+Jul!LR110+Ago!LR110+Set!LR110+Oct!LR110+Nov!LR110+Dic!LR110</f>
        <v>0</v>
      </c>
      <c r="LS110" s="478">
        <f>+Ene!LS110+Feb!LS110+Mar!LS110+Abr!LS110+May!LS110+Jun!LS110+Jul!LS110+Ago!LS110+Set!LS110+Oct!LS110+Nov!LS110+Dic!LS110</f>
        <v>0</v>
      </c>
      <c r="LT110" s="478">
        <f>+Ene!LT110+Feb!LT110+Mar!LT110+Abr!LT110+May!LT110+Jun!LT110+Jul!LT110+Ago!LT110+Set!LT110+Oct!LT110+Nov!LT110+Dic!LT110</f>
        <v>0</v>
      </c>
      <c r="LU110" s="478">
        <f>+Ene!LU110+Feb!LU110+Mar!LU110+Abr!LU110+May!LU110+Jun!LU110+Jul!LU110+Ago!LU110+Set!LU110+Oct!LU110+Nov!LU110+Dic!LU110</f>
        <v>0</v>
      </c>
      <c r="LV110" s="478">
        <f>+Ene!LV110+Feb!LV110+Mar!LV110+Abr!LV110+May!LV110+Jun!LV110+Jul!LV110+Ago!LV110+Set!LV110+Oct!LV110+Nov!LV110+Dic!LV110</f>
        <v>0</v>
      </c>
      <c r="LW110" s="478">
        <f>+Ene!LW110+Feb!LW110+Mar!LW110+Abr!LW110+May!LW110+Jun!LW110+Jul!LW110+Ago!LW110+Set!LW110+Oct!LW110+Nov!LW110+Dic!LW110</f>
        <v>0</v>
      </c>
      <c r="LX110" s="478">
        <f>+Ene!LX110+Feb!LX110+Mar!LX110+Abr!LX110+May!LX110+Jun!LX110+Jul!LX110+Ago!LX110+Set!LX110+Oct!LX110+Nov!LX110+Dic!LX110</f>
        <v>0</v>
      </c>
      <c r="LY110" s="478">
        <f>+Ene!LY110+Feb!LY110+Mar!LY110+Abr!LY110+May!LY110+Jun!LY110+Jul!LY110+Ago!LY110+Set!LY110+Oct!LY110+Nov!LY110+Dic!LY110</f>
        <v>0</v>
      </c>
      <c r="LZ110" s="478">
        <f>+Ene!LZ110+Feb!LZ110+Mar!LZ110+Abr!LZ110+May!LZ110+Jun!LZ110+Jul!LZ110+Ago!LZ110+Set!LZ110+Oct!LZ110+Nov!LZ110+Dic!LZ110</f>
        <v>0</v>
      </c>
      <c r="MA110" s="478">
        <f>+Ene!MA110+Feb!MA110+Mar!MA110+Abr!MA110+May!MA110+Jun!MA110+Jul!MA110+Ago!MA110+Set!MA110+Oct!MA110+Nov!MA110+Dic!MA110</f>
        <v>0</v>
      </c>
      <c r="MB110" s="478">
        <f>+Ene!MB110+Feb!MB110+Mar!MB110+Abr!MB110+May!MB110+Jun!MB110+Jul!MB110+Ago!MB110+Set!MB110+Oct!MB110+Nov!MB110+Dic!MB110</f>
        <v>0</v>
      </c>
      <c r="MC110" s="478">
        <f>+Ene!MC110+Feb!MC110+Mar!MC110+Abr!MC110+May!MC110+Jun!MC110+Jul!MC110+Ago!MC110+Set!MC110+Oct!MC110+Nov!MC110+Dic!MC110</f>
        <v>0</v>
      </c>
      <c r="MD110" s="478">
        <f>+Ene!MD110+Feb!MD110+Mar!MD110+Abr!MD110+May!MD110+Jun!MD110+Jul!MD110+Ago!MD110+Set!MD110+Oct!MD110+Nov!MD110+Dic!MD110</f>
        <v>0</v>
      </c>
      <c r="ME110" s="478">
        <f>+Ene!ME110+Feb!ME110+Mar!ME110+Abr!ME110+May!ME110+Jun!ME110+Jul!ME110+Ago!ME110+Set!ME110+Oct!ME110+Nov!ME110+Dic!ME110</f>
        <v>0</v>
      </c>
      <c r="MF110" s="478">
        <f>+Ene!MF110+Feb!MF110+Mar!MF110+Abr!MF110+May!MF110+Jun!MF110+Jul!MF110+Ago!MF110+Set!MF110+Oct!MF110+Nov!MF110+Dic!MF110</f>
        <v>0</v>
      </c>
      <c r="MG110" s="478">
        <f>+Ene!MG110+Feb!MG110+Mar!MG110+Abr!MG110+May!MG110+Jun!MG110+Jul!MG110+Ago!MG110+Set!MG110+Oct!MG110+Nov!MG110+Dic!MG110</f>
        <v>0</v>
      </c>
      <c r="MH110" s="478">
        <f>+Ene!MH110+Feb!MH110+Mar!MH110+Abr!MH110+May!MH110+Jun!MH110+Jul!MH110+Ago!MH110+Set!MH110+Oct!MH110+Nov!MH110+Dic!MH110</f>
        <v>0</v>
      </c>
      <c r="MI110" s="478">
        <f>+Ene!MI110+Feb!MI110+Mar!MI110+Abr!MI110+May!MI110+Jun!MI110+Jul!MI110+Ago!MI110+Set!MI110+Oct!MI110+Nov!MI110+Dic!MI110</f>
        <v>0</v>
      </c>
      <c r="MJ110" s="478">
        <f>+Ene!MJ110+Feb!MJ110+Mar!MJ110+Abr!MJ110+May!MJ110+Jun!MJ110+Jul!MJ110+Ago!MJ110+Set!MJ110+Oct!MJ110+Nov!MJ110+Dic!MJ110</f>
        <v>0</v>
      </c>
      <c r="MK110" s="478">
        <f>+Ene!MK110+Feb!MK110+Mar!MK110+Abr!MK110+May!MK110+Jun!MK110+Jul!MK110+Ago!MK110+Set!MK110+Oct!MK110+Nov!MK110+Dic!MK110</f>
        <v>0</v>
      </c>
      <c r="ML110" s="478">
        <f>+Ene!ML110+Feb!ML110+Mar!ML110+Abr!ML110+May!ML110+Jun!ML110+Jul!ML110+Ago!ML110+Set!ML110+Oct!ML110+Nov!ML110+Dic!ML110</f>
        <v>0</v>
      </c>
      <c r="MM110" s="478">
        <f>+Ene!MM110+Feb!MM110+Mar!MM110+Abr!MM110+May!MM110+Jun!MM110+Jul!MM110+Ago!MM110+Set!MM110+Oct!MM110+Nov!MM110+Dic!MM110</f>
        <v>0</v>
      </c>
      <c r="MN110" s="478">
        <f>+Ene!MN110+Feb!MN110+Mar!MN110+Abr!MN110+May!MN110+Jun!MN110+Jul!MN110+Ago!MN110+Set!MN110+Oct!MN110+Nov!MN110+Dic!MN110</f>
        <v>0</v>
      </c>
      <c r="MO110" s="478">
        <f>+Ene!MO110+Feb!MO110+Mar!MO110+Abr!MO110+May!MO110+Jun!MO110+Jul!MO110+Ago!MO110+Set!MO110+Oct!MO110+Nov!MO110+Dic!MO110</f>
        <v>0</v>
      </c>
      <c r="MP110" s="478">
        <f>+Ene!MP110+Feb!MP110+Mar!MP110+Abr!MP110+May!MP110+Jun!MP110+Jul!MP110+Ago!MP110+Set!MP110+Oct!MP110+Nov!MP110+Dic!MP110</f>
        <v>0</v>
      </c>
      <c r="MQ110" s="478">
        <f>+Ene!MQ110+Feb!MQ110+Mar!MQ110+Abr!MQ110+May!MQ110+Jun!MQ110+Jul!MQ110+Ago!MQ110+Set!MQ110+Oct!MQ110+Nov!MQ110+Dic!MQ110</f>
        <v>0</v>
      </c>
      <c r="MR110" s="478">
        <f>+Ene!MR110+Feb!MR110+Mar!MR110+Abr!MR110+May!MR110+Jun!MR110+Jul!MR110+Ago!MR110+Set!MR110+Oct!MR110+Nov!MR110+Dic!MR110</f>
        <v>0</v>
      </c>
      <c r="MS110" s="478">
        <f>+Ene!MS110+Feb!MS110+Mar!MS110+Abr!MS110+May!MS110+Jun!MS110+Jul!MS110+Ago!MS110+Set!MS110+Oct!MS110+Nov!MS110+Dic!MS110</f>
        <v>0</v>
      </c>
      <c r="MT110" s="478">
        <f>+Ene!MT110+Feb!MT110+Mar!MT110+Abr!MT110+May!MT110+Jun!MT110+Jul!MT110+Ago!MT110+Set!MT110+Oct!MT110+Nov!MT110+Dic!MT110</f>
        <v>0</v>
      </c>
      <c r="MU110" s="478">
        <f>+Ene!MU110+Feb!MU110+Mar!MU110+Abr!MU110+May!MU110+Jun!MU110+Jul!MU110+Ago!MU110+Set!MU110+Oct!MU110+Nov!MU110+Dic!MU110</f>
        <v>0</v>
      </c>
      <c r="MV110" s="478">
        <f>+Ene!MV110+Feb!MV110+Mar!MV110+Abr!MV110+May!MV110+Jun!MV110+Jul!MV110+Ago!MV110+Set!MV110+Oct!MV110+Nov!MV110+Dic!MV110</f>
        <v>165</v>
      </c>
      <c r="MW110" s="478">
        <f>+Ene!MW110+Feb!MW110+Mar!MW110+Abr!MW110+May!MW110+Jun!MW110+Jul!MW110+Ago!MW110+Set!MW110+Oct!MW110+Nov!MW110+Dic!MW110</f>
        <v>159</v>
      </c>
      <c r="MX110" s="478">
        <f>+Ene!MX110+Feb!MX110+Mar!MX110+Abr!MX110+May!MX110+Jun!MX110+Jul!MX110+Ago!MX110+Set!MX110+Oct!MX110+Nov!MX110+Dic!MX110</f>
        <v>0</v>
      </c>
      <c r="MY110" s="478">
        <f>+Ene!MY110+Feb!MY110+Mar!MY110+Abr!MY110+May!MY110+Jun!MY110+Jul!MY110+Ago!MY110+Set!MY110+Oct!MY110+Nov!MY110+Dic!MY110</f>
        <v>3289</v>
      </c>
      <c r="MZ110" s="478">
        <f>+Ene!MZ110+Feb!MZ110+Mar!MZ110+Abr!MZ110+May!MZ110+Jun!MZ110+Jul!MZ110+Ago!MZ110+Set!MZ110+Oct!MZ110+Nov!MZ110+Dic!MZ110</f>
        <v>9107</v>
      </c>
      <c r="NA110" s="478">
        <f>+Ene!NA110+Feb!NA110+Mar!NA110+Abr!NA110+May!NA110+Jun!NA110+Jul!NA110+Ago!NA110+Set!NA110+Oct!NA110+Nov!NA110+Dic!NA110</f>
        <v>0</v>
      </c>
      <c r="NB110" s="478">
        <f>+Ene!NB110+Feb!NB110+Mar!NB110+Abr!NB110+May!NB110+Jun!NB110+Jul!NB110+Ago!NB110+Set!NB110+Oct!NB110+Nov!NB110+Dic!NB110</f>
        <v>0</v>
      </c>
      <c r="NC110" s="478">
        <f>+Ene!NC110+Feb!NC110+Mar!NC110+Abr!NC110+May!NC110+Jun!NC110+Jul!NC110+Ago!NC110+Set!NC110+Oct!NC110+Nov!NC110+Dic!NC110</f>
        <v>0</v>
      </c>
      <c r="ND110" s="478">
        <f>+Ene!ND110+Feb!ND110+Mar!ND110+Abr!ND110+May!ND110+Jun!ND110+Jul!ND110+Ago!ND110+Set!ND110+Oct!ND110+Nov!ND110+Dic!ND110</f>
        <v>0</v>
      </c>
      <c r="NE110" s="478">
        <f>+Ene!NE110+Feb!NE110+Mar!NE110+Abr!NE110+May!NE110+Jun!NE110+Jul!NE110+Ago!NE110+Set!NE110+Oct!NE110+Nov!NE110+Dic!NE110</f>
        <v>0</v>
      </c>
      <c r="NF110" s="478">
        <f>+Ene!NF110+Feb!NF110+Mar!NF110+Abr!NF110+May!NF110+Jun!NF110+Jul!NF110+Ago!NF110+Set!NF110+Oct!NF110+Nov!NF110+Dic!NF110</f>
        <v>0</v>
      </c>
      <c r="NG110" s="478">
        <f>+Ene!NG110+Feb!NG110+Mar!NG110+Abr!NG110+May!NG110+Jun!NG110+Jul!NG110+Ago!NG110+Set!NG110+Oct!NG110+Nov!NG110+Dic!NG110</f>
        <v>0</v>
      </c>
      <c r="NH110" s="478">
        <f>+Ene!NH110+Feb!NH110+Mar!NH110+Abr!NH110+May!NH110+Jun!NH110+Jul!NH110+Ago!NH110+Set!NH110+Oct!NH110+Nov!NH110+Dic!NH110</f>
        <v>58</v>
      </c>
      <c r="NI110" s="478">
        <f>+Ene!NI110+Feb!NI110+Mar!NI110+Abr!NI110+May!NI110+Jun!NI110+Jul!NI110+Ago!NI110+Set!NI110+Oct!NI110+Nov!NI110+Dic!NI110</f>
        <v>8</v>
      </c>
      <c r="NJ110" s="478">
        <f>+Ene!NJ110+Feb!NJ110+Mar!NJ110+Abr!NJ110+May!NJ110+Jun!NJ110+Jul!NJ110+Ago!NJ110+Set!NJ110+Oct!NJ110+Nov!NJ110+Dic!NJ110</f>
        <v>0</v>
      </c>
      <c r="NK110" s="478">
        <f>+Ene!NK110+Feb!NK110+Mar!NK110+Abr!NK110+May!NK110+Jun!NK110+Jul!NK110+Ago!NK110+Set!NK110+Oct!NK110+Nov!NK110+Dic!NK110</f>
        <v>809</v>
      </c>
      <c r="NL110" s="478">
        <f>+Ene!NL110+Feb!NL110+Mar!NL110+Abr!NL110+May!NL110+Jun!NL110+Jul!NL110+Ago!NL110+Set!NL110+Oct!NL110+Nov!NL110+Dic!NL110</f>
        <v>200</v>
      </c>
      <c r="NM110" s="478">
        <f>+Ene!NM110+Feb!NM110+Mar!NM110+Abr!NM110+May!NM110+Jun!NM110+Jul!NM110+Ago!NM110+Set!NM110+Oct!NM110+Nov!NM110+Dic!NM110</f>
        <v>0</v>
      </c>
      <c r="NN110" s="478">
        <f>+Ene!NN110+Feb!NN110+Mar!NN110+Abr!NN110+May!NN110+Jun!NN110+Jul!NN110+Ago!NN110+Set!NN110+Oct!NN110+Nov!NN110+Dic!NN110</f>
        <v>0</v>
      </c>
      <c r="NO110" s="478">
        <f>+Ene!NO110+Feb!NO110+Mar!NO110+Abr!NO110+May!NO110+Jun!NO110+Jul!NO110+Ago!NO110+Set!NO110+Oct!NO110+Nov!NO110+Dic!NO110</f>
        <v>0</v>
      </c>
      <c r="NP110" s="478">
        <f>+Ene!NP110+Feb!NP110+Mar!NP110+Abr!NP110+May!NP110+Jun!NP110+Jul!NP110+Ago!NP110+Set!NP110+Oct!NP110+Nov!NP110+Dic!NP110</f>
        <v>0</v>
      </c>
      <c r="NQ110" s="478">
        <f>+Ene!NQ110+Feb!NQ110+Mar!NQ110+Abr!NQ110+May!NQ110+Jun!NQ110+Jul!NQ110+Ago!NQ110+Set!NQ110+Oct!NQ110+Nov!NQ110+Dic!NQ110</f>
        <v>11</v>
      </c>
      <c r="NR110" s="478">
        <f>+Ene!NR110+Feb!NR110+Mar!NR110+Abr!NR110+May!NR110+Jun!NR110+Jul!NR110+Ago!NR110+Set!NR110+Oct!NR110+Nov!NR110+Dic!NR110</f>
        <v>0</v>
      </c>
    </row>
    <row r="111" spans="1:382" ht="17.25" customHeight="1" thickBot="1" x14ac:dyDescent="0.3">
      <c r="A111" s="455">
        <v>12</v>
      </c>
      <c r="B111" s="542" t="s">
        <v>261</v>
      </c>
      <c r="C111" s="543"/>
      <c r="D111" s="193"/>
      <c r="E111" s="189"/>
      <c r="F111" s="189"/>
      <c r="G111" s="189"/>
      <c r="H111" s="189"/>
      <c r="I111" s="189"/>
      <c r="J111" s="189"/>
      <c r="K111" s="189"/>
      <c r="L111" s="189"/>
      <c r="M111" s="189"/>
      <c r="N111" s="189"/>
      <c r="O111" s="189"/>
      <c r="P111" s="189"/>
      <c r="Q111" s="189"/>
      <c r="R111" s="189"/>
      <c r="S111" s="189"/>
      <c r="T111" s="189"/>
      <c r="U111" s="189"/>
      <c r="V111" s="189"/>
      <c r="W111" s="189"/>
      <c r="X111" s="190"/>
      <c r="Y111" s="478">
        <f>+Ene!Y111</f>
        <v>0</v>
      </c>
      <c r="Z111" s="478">
        <f>+Ene!Z111</f>
        <v>0</v>
      </c>
      <c r="AA111" s="478">
        <f>+Ene!AA111</f>
        <v>0</v>
      </c>
      <c r="AB111" s="478">
        <f>+Ene!AB111</f>
        <v>0</v>
      </c>
      <c r="AC111" s="478">
        <f>+Ene!AC111</f>
        <v>0</v>
      </c>
      <c r="AD111" s="478">
        <f>+Ene!AD111</f>
        <v>0</v>
      </c>
      <c r="AE111" s="478">
        <f>+Ene!AE111</f>
        <v>0</v>
      </c>
      <c r="AF111" s="478">
        <f>+Ene!AF111</f>
        <v>0</v>
      </c>
      <c r="AG111" s="478">
        <f>+Ene!AG111</f>
        <v>0</v>
      </c>
      <c r="AH111" s="478">
        <f>+Ene!AH111</f>
        <v>0</v>
      </c>
      <c r="AI111" s="478">
        <f>+Ene!AI111</f>
        <v>0</v>
      </c>
      <c r="AJ111" s="478">
        <f>+Ene!AJ111</f>
        <v>0</v>
      </c>
      <c r="AK111" s="478">
        <f>+Ene!AK111</f>
        <v>0</v>
      </c>
      <c r="AL111" s="478">
        <f>+Ene!AL111</f>
        <v>0</v>
      </c>
      <c r="AM111" s="478">
        <f>+Ene!AM111</f>
        <v>0</v>
      </c>
      <c r="AN111" s="478">
        <f>+Ene!AN111</f>
        <v>0</v>
      </c>
      <c r="AO111" s="478">
        <f>+Ene!AO111</f>
        <v>0</v>
      </c>
      <c r="AP111" s="478">
        <f>+Ene!AP111</f>
        <v>0</v>
      </c>
      <c r="AQ111" s="478">
        <f>+Ene!AQ111</f>
        <v>0</v>
      </c>
      <c r="AR111" s="478">
        <f>+Ene!AR111</f>
        <v>0</v>
      </c>
      <c r="AS111" s="478">
        <f>+Ene!AS111</f>
        <v>0</v>
      </c>
      <c r="AT111" s="478">
        <f>+Ene!AT111+Feb!AT111+Mar!AT111+Abr!AT111+May!AT111+Jun!AT111+Jul!AT111+Ago!AT111+Set!AT111+Oct!AT111+Nov!AT111+Dic!AT111</f>
        <v>0</v>
      </c>
      <c r="AU111" s="478">
        <f>+Ene!AU111+Feb!AU111+Mar!AU111+Abr!AU111+May!AU111+Jun!AU111+Jul!AU111+Ago!AU111+Set!AU111+Oct!AU111+Nov!AU111+Dic!AU111</f>
        <v>0</v>
      </c>
      <c r="AV111" s="478">
        <f>+Ene!AV111+Feb!AV111+Mar!AV111+Abr!AV111+May!AV111+Jun!AV111+Jul!AV111+Ago!AV111+Set!AV111+Oct!AV111+Nov!AV111+Dic!AV111</f>
        <v>0</v>
      </c>
      <c r="AW111" s="478">
        <f>+Ene!AW111+Feb!AW111+Mar!AW111+Abr!AW111+May!AW111+Jun!AW111+Jul!AW111+Ago!AW111+Set!AW111+Oct!AW111+Nov!AW111+Dic!AW111</f>
        <v>0</v>
      </c>
      <c r="AX111" s="478">
        <f>+Ene!AX111+Feb!AX111+Mar!AX111+Abr!AX111+May!AX111+Jun!AX111+Jul!AX111+Ago!AX111+Set!AX111+Oct!AX111+Nov!AX111+Dic!AX111</f>
        <v>0</v>
      </c>
      <c r="AY111" s="478">
        <f>+Ene!AY111+Feb!AY111+Mar!AY111+Abr!AY111+May!AY111+Jun!AY111+Jul!AY111+Ago!AY111+Set!AY111+Oct!AY111+Nov!AY111+Dic!AY111</f>
        <v>0</v>
      </c>
      <c r="AZ111" s="478">
        <f>+Ene!AZ111+Feb!AZ111+Mar!AZ111+Abr!AZ111+May!AZ111+Jun!AZ111+Jul!AZ111+Ago!AZ111+Set!AZ111+Oct!AZ111+Nov!AZ111+Dic!AZ111</f>
        <v>0</v>
      </c>
      <c r="BA111" s="478">
        <f>+Ene!BA111+Feb!BA111+Mar!BA111+Abr!BA111+May!BA111+Jun!BA111+Jul!BA111+Ago!BA111+Set!BA111+Oct!BA111+Nov!BA111+Dic!BA111</f>
        <v>0</v>
      </c>
      <c r="BB111" s="478">
        <f>+Ene!BB111+Feb!BB111+Mar!BB111+Abr!BB111+May!BB111+Jun!BB111+Jul!BB111+Ago!BB111+Set!BB111+Oct!BB111+Nov!BB111+Dic!BB111</f>
        <v>0</v>
      </c>
      <c r="BC111" s="478">
        <f>+Ene!BC111+Feb!BC111+Mar!BC111+Abr!BC111+May!BC111+Jun!BC111+Jul!BC111+Ago!BC111+Set!BC111+Oct!BC111+Nov!BC111+Dic!BC111</f>
        <v>0</v>
      </c>
      <c r="BD111" s="478">
        <f>+Ene!BD111+Feb!BD111+Mar!BD111+Abr!BD111+May!BD111+Jun!BD111+Jul!BD111+Ago!BD111+Set!BD111+Oct!BD111+Nov!BD111+Dic!BD111</f>
        <v>0</v>
      </c>
      <c r="BE111" s="478">
        <f>+Ene!BE111+Feb!BE111+Mar!BE111+Abr!BE111+May!BE111+Jun!BE111+Jul!BE111+Ago!BE111+Set!BE111+Oct!BE111+Nov!BE111+Dic!BE111</f>
        <v>0</v>
      </c>
      <c r="BF111" s="478">
        <f>+Ene!BF111+Feb!BF111+Mar!BF111+Abr!BF111+May!BF111+Jun!BF111+Jul!BF111+Ago!BF111+Set!BF111+Oct!BF111+Nov!BF111+Dic!BF111</f>
        <v>0</v>
      </c>
      <c r="BG111" s="478">
        <f>+Ene!BG111+Feb!BG111+Mar!BG111+Abr!BG111+May!BG111+Jun!BG111+Jul!BG111+Ago!BG111+Set!BG111+Oct!BG111+Nov!BG111+Dic!BG111</f>
        <v>0</v>
      </c>
      <c r="BH111" s="478">
        <f>+Ene!BH111+Feb!BH111+Mar!BH111+Abr!BH111+May!BH111+Jun!BH111+Jul!BH111+Ago!BH111+Set!BH111+Oct!BH111+Nov!BH111+Dic!BH111</f>
        <v>0</v>
      </c>
      <c r="BI111" s="478">
        <f>+Ene!BI111+Feb!BI111+Mar!BI111+Abr!BI111+May!BI111+Jun!BI111+Jul!BI111+Ago!BI111+Set!BI111+Oct!BI111+Nov!BI111+Dic!BI111</f>
        <v>0</v>
      </c>
      <c r="BJ111" s="478">
        <f>+Ene!BJ111+Feb!BJ111+Mar!BJ111+Abr!BJ111+May!BJ111+Jun!BJ111+Jul!BJ111+Ago!BJ111+Set!BJ111+Oct!BJ111+Nov!BJ111+Dic!BJ111</f>
        <v>0</v>
      </c>
      <c r="BK111" s="478">
        <f>+Ene!BK111+Feb!BK111+Mar!BK111+Abr!BK111+May!BK111+Jun!BK111+Jul!BK111+Ago!BK111+Set!BK111+Oct!BK111+Nov!BK111+Dic!BK111</f>
        <v>0</v>
      </c>
      <c r="BL111" s="478">
        <f>+Ene!BL111+Feb!BL111+Mar!BL111+Abr!BL111+May!BL111+Jun!BL111+Jul!BL111+Ago!BL111+Set!BL111+Oct!BL111+Nov!BL111+Dic!BL111</f>
        <v>0</v>
      </c>
      <c r="BM111" s="478">
        <f>+Ene!BM111+Feb!BM111+Mar!BM111+Abr!BM111+May!BM111+Jun!BM111+Jul!BM111+Ago!BM111+Set!BM111+Oct!BM111+Nov!BM111+Dic!BM111</f>
        <v>0</v>
      </c>
      <c r="BN111" s="478">
        <f>+Ene!BN111+Feb!BN111+Mar!BN111+Abr!BN111+May!BN111+Jun!BN111+Jul!BN111+Ago!BN111+Set!BN111+Oct!BN111+Nov!BN111+Dic!BN111</f>
        <v>0</v>
      </c>
      <c r="BO111" s="193"/>
      <c r="BP111" s="189"/>
      <c r="BQ111" s="189"/>
      <c r="BR111" s="189"/>
      <c r="BS111" s="189"/>
      <c r="BT111" s="189"/>
      <c r="BU111" s="189"/>
      <c r="BV111" s="189"/>
      <c r="BW111" s="189"/>
      <c r="BX111" s="189"/>
      <c r="BY111" s="189"/>
      <c r="BZ111" s="189"/>
      <c r="CA111" s="189"/>
      <c r="CB111" s="189"/>
      <c r="CC111" s="189"/>
      <c r="CD111" s="189"/>
      <c r="CE111" s="189"/>
      <c r="CF111" s="189"/>
      <c r="CG111" s="189"/>
      <c r="CH111" s="189"/>
      <c r="CI111" s="190"/>
      <c r="CJ111" s="193"/>
      <c r="CK111" s="189"/>
      <c r="CL111" s="189"/>
      <c r="CM111" s="189"/>
      <c r="CN111" s="189"/>
      <c r="CO111" s="189"/>
      <c r="CP111" s="189"/>
      <c r="CQ111" s="189"/>
      <c r="CR111" s="189"/>
      <c r="CS111" s="189"/>
      <c r="CT111" s="189"/>
      <c r="CU111" s="189"/>
      <c r="CV111" s="189"/>
      <c r="CW111" s="189"/>
      <c r="CX111" s="189"/>
      <c r="CY111" s="189"/>
      <c r="CZ111" s="189"/>
      <c r="DA111" s="189"/>
      <c r="DB111" s="189"/>
      <c r="DC111" s="189"/>
      <c r="DD111" s="190"/>
      <c r="DE111" s="478">
        <f>+Ene!DE111+Feb!DE111+Mar!DE111+Abr!DE111+May!DE111+Jun!DE111+Jul!DE111+Ago!DE111+Set!DE111+Oct!DE111+Nov!DE111+Dic!DE111</f>
        <v>0</v>
      </c>
      <c r="DF111" s="478">
        <f>+Ene!DF111+Feb!DF111+Mar!DF111+Abr!DF111+May!DF111+Jun!DF111+Jul!DF111+Ago!DF111+Set!DF111+Oct!DF111+Nov!DF111+Dic!DF111</f>
        <v>0</v>
      </c>
      <c r="DG111" s="478">
        <f>+Ene!DG111+Feb!DG111+Mar!DG111+Abr!DG111+May!DG111+Jun!DG111+Jul!DG111+Ago!DG111+Set!DG111+Oct!DG111+Nov!DG111+Dic!DG111</f>
        <v>0</v>
      </c>
      <c r="DH111" s="478">
        <f>+Ene!DH111+Feb!DH111+Mar!DH111+Abr!DH111+May!DH111+Jun!DH111+Jul!DH111+Ago!DH111+Set!DH111+Oct!DH111+Nov!DH111+Dic!DH111</f>
        <v>0</v>
      </c>
      <c r="DI111" s="478">
        <f>+Ene!DI111+Feb!DI111+Mar!DI111+Abr!DI111+May!DI111+Jun!DI111+Jul!DI111+Ago!DI111+Set!DI111+Oct!DI111+Nov!DI111+Dic!DI111</f>
        <v>0</v>
      </c>
      <c r="DJ111" s="478">
        <f>+Ene!DJ111+Feb!DJ111+Mar!DJ111+Abr!DJ111+May!DJ111+Jun!DJ111+Jul!DJ111+Ago!DJ111+Set!DJ111+Oct!DJ111+Nov!DJ111+Dic!DJ111</f>
        <v>0</v>
      </c>
      <c r="DK111" s="478">
        <f>+Ene!DK111+Feb!DK111+Mar!DK111+Abr!DK111+May!DK111+Jun!DK111+Jul!DK111+Ago!DK111+Set!DK111+Oct!DK111+Nov!DK111+Dic!DK111</f>
        <v>0</v>
      </c>
      <c r="DL111" s="478">
        <f>+Ene!DL111+Feb!DL111+Mar!DL111+Abr!DL111+May!DL111+Jun!DL111+Jul!DL111+Ago!DL111+Set!DL111+Oct!DL111+Nov!DL111+Dic!DL111</f>
        <v>0</v>
      </c>
      <c r="DM111" s="478">
        <f>+Ene!DM111+Feb!DM111+Mar!DM111+Abr!DM111+May!DM111+Jun!DM111+Jul!DM111+Ago!DM111+Set!DM111+Oct!DM111+Nov!DM111+Dic!DM111</f>
        <v>0</v>
      </c>
      <c r="DN111" s="478">
        <f>+Ene!DN111+Feb!DN111+Mar!DN111+Abr!DN111+May!DN111+Jun!DN111+Jul!DN111+Ago!DN111+Set!DN111+Oct!DN111+Nov!DN111+Dic!DN111</f>
        <v>0</v>
      </c>
      <c r="DO111" s="478">
        <f>+Ene!DO111+Feb!DO111+Mar!DO111+Abr!DO111+May!DO111+Jun!DO111+Jul!DO111+Ago!DO111+Set!DO111+Oct!DO111+Nov!DO111+Dic!DO111</f>
        <v>0</v>
      </c>
      <c r="DP111" s="478">
        <f>+Ene!DP111+Feb!DP111+Mar!DP111+Abr!DP111+May!DP111+Jun!DP111+Jul!DP111+Ago!DP111+Set!DP111+Oct!DP111+Nov!DP111+Dic!DP111</f>
        <v>0</v>
      </c>
      <c r="DQ111" s="478">
        <f>+Ene!DQ111+Feb!DQ111+Mar!DQ111+Abr!DQ111+May!DQ111+Jun!DQ111+Jul!DQ111+Ago!DQ111+Set!DQ111+Oct!DQ111+Nov!DQ111+Dic!DQ111</f>
        <v>0</v>
      </c>
      <c r="DR111" s="478">
        <f>+Ene!DR111+Feb!DR111+Mar!DR111+Abr!DR111+May!DR111+Jun!DR111+Jul!DR111+Ago!DR111+Set!DR111+Oct!DR111+Nov!DR111+Dic!DR111</f>
        <v>0</v>
      </c>
      <c r="DS111" s="478">
        <f>+Ene!DS111+Feb!DS111+Mar!DS111+Abr!DS111+May!DS111+Jun!DS111+Jul!DS111+Ago!DS111+Set!DS111+Oct!DS111+Nov!DS111+Dic!DS111</f>
        <v>0</v>
      </c>
      <c r="DT111" s="478">
        <f>+Ene!DT111+Feb!DT111+Mar!DT111+Abr!DT111+May!DT111+Jun!DT111+Jul!DT111+Ago!DT111+Set!DT111+Oct!DT111+Nov!DT111+Dic!DT111</f>
        <v>0</v>
      </c>
      <c r="DU111" s="478">
        <f>+Ene!DU111+Feb!DU111+Mar!DU111+Abr!DU111+May!DU111+Jun!DU111+Jul!DU111+Ago!DU111+Set!DU111+Oct!DU111+Nov!DU111+Dic!DU111</f>
        <v>0</v>
      </c>
      <c r="DV111" s="478">
        <f>+Ene!DV111+Feb!DV111+Mar!DV111+Abr!DV111+May!DV111+Jun!DV111+Jul!DV111+Ago!DV111+Set!DV111+Oct!DV111+Nov!DV111+Dic!DV111</f>
        <v>0</v>
      </c>
      <c r="DW111" s="478">
        <f>+Ene!DW111+Feb!DW111+Mar!DW111+Abr!DW111+May!DW111+Jun!DW111+Jul!DW111+Ago!DW111+Set!DW111+Oct!DW111+Nov!DW111+Dic!DW111</f>
        <v>0</v>
      </c>
      <c r="DX111" s="478">
        <f>+Ene!DX111+Feb!DX111+Mar!DX111+Abr!DX111+May!DX111+Jun!DX111+Jul!DX111+Ago!DX111+Set!DX111+Oct!DX111+Nov!DX111+Dic!DX111</f>
        <v>0</v>
      </c>
      <c r="DY111" s="478">
        <f>+Ene!DY111+Feb!DY111+Mar!DY111+Abr!DY111+May!DY111+Jun!DY111+Jul!DY111+Ago!DY111+Set!DY111+Oct!DY111+Nov!DY111+Dic!DY111</f>
        <v>0</v>
      </c>
      <c r="DZ111" s="478">
        <f>+Ene!DZ111+Feb!DZ111+Mar!DZ111+Abr!DZ111+May!DZ111+Jun!DZ111+Jul!DZ111+Ago!DZ111+Set!DZ111+Oct!DZ111+Nov!DZ111+Dic!DZ111</f>
        <v>0</v>
      </c>
      <c r="EA111" s="478">
        <f>+Ene!EA111+Feb!EA111+Mar!EA111+Abr!EA111+May!EA111+Jun!EA111+Jul!EA111+Ago!EA111+Set!EA111+Oct!EA111+Nov!EA111+Dic!EA111</f>
        <v>0</v>
      </c>
      <c r="EB111" s="478">
        <f>+Ene!EB111+Feb!EB111+Mar!EB111+Abr!EB111+May!EB111+Jun!EB111+Jul!EB111+Ago!EB111+Set!EB111+Oct!EB111+Nov!EB111+Dic!EB111</f>
        <v>0</v>
      </c>
      <c r="EC111" s="478">
        <f>+Ene!EC111+Feb!EC111+Mar!EC111+Abr!EC111+May!EC111+Jun!EC111+Jul!EC111+Ago!EC111+Set!EC111+Oct!EC111+Nov!EC111+Dic!EC111</f>
        <v>0</v>
      </c>
      <c r="ED111" s="478">
        <f>+Ene!ED111+Feb!ED111+Mar!ED111+Abr!ED111+May!ED111+Jun!ED111+Jul!ED111+Ago!ED111+Set!ED111+Oct!ED111+Nov!ED111+Dic!ED111</f>
        <v>0</v>
      </c>
      <c r="EE111" s="478">
        <f>+Ene!EE111+Feb!EE111+Mar!EE111+Abr!EE111+May!EE111+Jun!EE111+Jul!EE111+Ago!EE111+Set!EE111+Oct!EE111+Nov!EE111+Dic!EE111</f>
        <v>0</v>
      </c>
      <c r="EF111" s="478">
        <f>+Ene!EF111+Feb!EF111+Mar!EF111+Abr!EF111+May!EF111+Jun!EF111+Jul!EF111+Ago!EF111+Set!EF111+Oct!EF111+Nov!EF111+Dic!EF111</f>
        <v>0</v>
      </c>
      <c r="EG111" s="478">
        <f>+Ene!EG111+Feb!EG111+Mar!EG111+Abr!EG111+May!EG111+Jun!EG111+Jul!EG111+Ago!EG111+Set!EG111+Oct!EG111+Nov!EG111+Dic!EG111</f>
        <v>0</v>
      </c>
      <c r="EH111" s="478">
        <f>+Ene!EH111+Feb!EH111+Mar!EH111+Abr!EH111+May!EH111+Jun!EH111+Jul!EH111+Ago!EH111+Set!EH111+Oct!EH111+Nov!EH111+Dic!EH111</f>
        <v>0</v>
      </c>
      <c r="EI111" s="478">
        <f>+Ene!EI111+Feb!EI111+Mar!EI111+Abr!EI111+May!EI111+Jun!EI111+Jul!EI111+Ago!EI111+Set!EI111+Oct!EI111+Nov!EI111+Dic!EI111</f>
        <v>0</v>
      </c>
      <c r="EJ111" s="478">
        <f>+Ene!EJ111+Feb!EJ111+Mar!EJ111+Abr!EJ111+May!EJ111+Jun!EJ111+Jul!EJ111+Ago!EJ111+Set!EJ111+Oct!EJ111+Nov!EJ111+Dic!EJ111</f>
        <v>0</v>
      </c>
      <c r="EK111" s="478">
        <f>+Ene!EK111+Feb!EK111+Mar!EK111+Abr!EK111+May!EK111+Jun!EK111+Jul!EK111+Ago!EK111+Set!EK111+Oct!EK111+Nov!EK111+Dic!EK111</f>
        <v>0</v>
      </c>
      <c r="EL111" s="478">
        <f>+Ene!EL111+Feb!EL111+Mar!EL111+Abr!EL111+May!EL111+Jun!EL111+Jul!EL111+Ago!EL111+Set!EL111+Oct!EL111+Nov!EL111+Dic!EL111</f>
        <v>0</v>
      </c>
      <c r="EM111" s="478">
        <f>+Ene!EM111+Feb!EM111+Mar!EM111+Abr!EM111+May!EM111+Jun!EM111+Jul!EM111+Ago!EM111+Set!EM111+Oct!EM111+Nov!EM111+Dic!EM111</f>
        <v>0</v>
      </c>
      <c r="EN111" s="478">
        <f>+Ene!EN111+Feb!EN111+Mar!EN111+Abr!EN111+May!EN111+Jun!EN111+Jul!EN111+Ago!EN111+Set!EN111+Oct!EN111+Nov!EN111+Dic!EN111</f>
        <v>0</v>
      </c>
      <c r="EO111" s="478">
        <f>+Ene!EO111+Feb!EO111+Mar!EO111+Abr!EO111+May!EO111+Jun!EO111+Jul!EO111+Ago!EO111+Set!EO111+Oct!EO111+Nov!EO111+Dic!EO111</f>
        <v>0</v>
      </c>
      <c r="EP111" s="478">
        <f>+Ene!EP111+Feb!EP111+Mar!EP111+Abr!EP111+May!EP111+Jun!EP111+Jul!EP111+Ago!EP111+Set!EP111+Oct!EP111+Nov!EP111+Dic!EP111</f>
        <v>0</v>
      </c>
      <c r="EQ111" s="478">
        <f>+Ene!EQ111+Feb!EQ111+Mar!EQ111+Abr!EQ111+May!EQ111+Jun!EQ111+Jul!EQ111+Ago!EQ111+Set!EQ111+Oct!EQ111+Nov!EQ111+Dic!EQ111</f>
        <v>0</v>
      </c>
      <c r="ER111" s="478">
        <f>+Ene!ER111+Feb!ER111+Mar!ER111+Abr!ER111+May!ER111+Jun!ER111+Jul!ER111+Ago!ER111+Set!ER111+Oct!ER111+Nov!ER111+Dic!ER111</f>
        <v>0</v>
      </c>
      <c r="ES111" s="478">
        <f>+Ene!ES111+Feb!ES111+Mar!ES111+Abr!ES111+May!ES111+Jun!ES111+Jul!ES111+Ago!ES111+Set!ES111+Oct!ES111+Nov!ES111+Dic!ES111</f>
        <v>0</v>
      </c>
      <c r="ET111" s="478">
        <f>+Ene!ET111+Feb!ET111+Mar!ET111+Abr!ET111+May!ET111+Jun!ET111+Jul!ET111+Ago!ET111+Set!ET111+Oct!ET111+Nov!ET111+Dic!ET111</f>
        <v>0</v>
      </c>
      <c r="EU111" s="478">
        <f>+Ene!EU111+Feb!EU111+Mar!EU111+Abr!EU111+May!EU111+Jun!EU111+Jul!EU111+Ago!EU111+Set!EU111+Oct!EU111+Nov!EU111+Dic!EU111</f>
        <v>0</v>
      </c>
      <c r="EV111" s="478">
        <f>+Ene!EV111+Feb!EV111+Mar!EV111+Abr!EV111+May!EV111+Jun!EV111+Jul!EV111+Ago!EV111+Set!EV111+Oct!EV111+Nov!EV111+Dic!EV111</f>
        <v>0</v>
      </c>
      <c r="EW111" s="478">
        <f>+Ene!EW111+Feb!EW111+Mar!EW111+Abr!EW111+May!EW111+Jun!EW111+Jul!EW111+Ago!EW111+Set!EW111+Oct!EW111+Nov!EW111+Dic!EW111</f>
        <v>0</v>
      </c>
      <c r="EX111" s="478">
        <f>+Ene!EX111+Feb!EX111+Mar!EX111+Abr!EX111+May!EX111+Jun!EX111+Jul!EX111+Ago!EX111+Set!EX111+Oct!EX111+Nov!EX111+Dic!EX111</f>
        <v>0</v>
      </c>
      <c r="EY111" s="478">
        <f>+Ene!EY111+Feb!EY111+Mar!EY111+Abr!EY111+May!EY111+Jun!EY111+Jul!EY111+Ago!EY111+Set!EY111+Oct!EY111+Nov!EY111+Dic!EY111</f>
        <v>0</v>
      </c>
      <c r="EZ111" s="478">
        <f>+Ene!EZ111+Feb!EZ111+Mar!EZ111+Abr!EZ111+May!EZ111+Jun!EZ111+Jul!EZ111+Ago!EZ111+Set!EZ111+Oct!EZ111+Nov!EZ111+Dic!EZ111</f>
        <v>0</v>
      </c>
      <c r="FA111" s="478">
        <f>+Ene!FA111+Feb!FA111+Mar!FA111+Abr!FA111+May!FA111+Jun!FA111+Jul!FA111+Ago!FA111+Set!FA111+Oct!FA111+Nov!FA111+Dic!FA111</f>
        <v>0</v>
      </c>
      <c r="FB111" s="478">
        <f>+Ene!FB111+Feb!FB111+Mar!FB111+Abr!FB111+May!FB111+Jun!FB111+Jul!FB111+Ago!FB111+Set!FB111+Oct!FB111+Nov!FB111+Dic!FB111</f>
        <v>0</v>
      </c>
      <c r="FC111" s="478">
        <f>+Ene!FC111+Feb!FC111+Mar!FC111+Abr!FC111+May!FC111+Jun!FC111+Jul!FC111+Ago!FC111+Set!FC111+Oct!FC111+Nov!FC111+Dic!FC111</f>
        <v>0</v>
      </c>
      <c r="FD111" s="478">
        <f>+Ene!FD111+Feb!FD111+Mar!FD111+Abr!FD111+May!FD111+Jun!FD111+Jul!FD111+Ago!FD111+Set!FD111+Oct!FD111+Nov!FD111+Dic!FD111</f>
        <v>0</v>
      </c>
      <c r="FE111" s="478">
        <f>+Ene!FE111+Feb!FE111+Mar!FE111+Abr!FE111+May!FE111+Jun!FE111+Jul!FE111+Ago!FE111+Set!FE111+Oct!FE111+Nov!FE111+Dic!FE111</f>
        <v>0</v>
      </c>
      <c r="FF111" s="478">
        <f>+Ene!FF111+Feb!FF111+Mar!FF111+Abr!FF111+May!FF111+Jun!FF111+Jul!FF111+Ago!FF111+Set!FF111+Oct!FF111+Nov!FF111+Dic!FF111</f>
        <v>0</v>
      </c>
      <c r="FG111" s="478">
        <f>+Ene!FG111+Feb!FG111+Mar!FG111+Abr!FG111+May!FG111+Jun!FG111+Jul!FG111+Ago!FG111+Set!FG111+Oct!FG111+Nov!FG111+Dic!FG111</f>
        <v>0</v>
      </c>
      <c r="FH111" s="478">
        <f>+Ene!FH111+Feb!FH111+Mar!FH111+Abr!FH111+May!FH111+Jun!FH111+Jul!FH111+Ago!FH111+Set!FH111+Oct!FH111+Nov!FH111+Dic!FH111</f>
        <v>0</v>
      </c>
      <c r="FI111" s="478">
        <f>+Ene!FI111+Feb!FI111+Mar!FI111+Abr!FI111+May!FI111+Jun!FI111+Jul!FI111+Ago!FI111+Set!FI111+Oct!FI111+Nov!FI111+Dic!FI111</f>
        <v>0</v>
      </c>
      <c r="FJ111" s="478">
        <f>+Ene!FJ111+Feb!FJ111+Mar!FJ111+Abr!FJ111+May!FJ111+Jun!FJ111+Jul!FJ111+Ago!FJ111+Set!FJ111+Oct!FJ111+Nov!FJ111+Dic!FJ111</f>
        <v>0</v>
      </c>
      <c r="FK111" s="478">
        <f>+Ene!FK111+Feb!FK111+Mar!FK111+Abr!FK111+May!FK111+Jun!FK111+Jul!FK111+Ago!FK111+Set!FK111+Oct!FK111+Nov!FK111+Dic!FK111</f>
        <v>0</v>
      </c>
      <c r="FL111" s="478">
        <f>+Ene!FL111+Feb!FL111+Mar!FL111+Abr!FL111+May!FL111+Jun!FL111+Jul!FL111+Ago!FL111+Set!FL111+Oct!FL111+Nov!FL111+Dic!FL111</f>
        <v>0</v>
      </c>
      <c r="FM111" s="478">
        <f>+Ene!FM111+Feb!FM111+Mar!FM111+Abr!FM111+May!FM111+Jun!FM111+Jul!FM111+Ago!FM111+Set!FM111+Oct!FM111+Nov!FM111+Dic!FM111</f>
        <v>0</v>
      </c>
      <c r="FN111" s="478">
        <f>+Ene!FN111+Feb!FN111+Mar!FN111+Abr!FN111+May!FN111+Jun!FN111+Jul!FN111+Ago!FN111+Set!FN111+Oct!FN111+Nov!FN111+Dic!FN111</f>
        <v>0</v>
      </c>
      <c r="FO111" s="478">
        <f>+Ene!FO111+Feb!FO111+Mar!FO111+Abr!FO111+May!FO111+Jun!FO111+Jul!FO111+Ago!FO111+Set!FO111+Oct!FO111+Nov!FO111+Dic!FO111</f>
        <v>0</v>
      </c>
      <c r="FP111" s="478">
        <f>+Ene!FP111+Feb!FP111+Mar!FP111+Abr!FP111+May!FP111+Jun!FP111+Jul!FP111+Ago!FP111+Set!FP111+Oct!FP111+Nov!FP111+Dic!FP111</f>
        <v>0</v>
      </c>
      <c r="FQ111" s="478">
        <f>+Ene!FQ111+Feb!FQ111+Mar!FQ111+Abr!FQ111+May!FQ111+Jun!FQ111+Jul!FQ111+Ago!FQ111+Set!FQ111+Oct!FQ111+Nov!FQ111+Dic!FQ111</f>
        <v>0</v>
      </c>
      <c r="FR111" s="478">
        <f>+Ene!FR111+Feb!FR111+Mar!FR111+Abr!FR111+May!FR111+Jun!FR111+Jul!FR111+Ago!FR111+Set!FR111+Oct!FR111+Nov!FR111+Dic!FR111</f>
        <v>0</v>
      </c>
      <c r="FS111" s="478">
        <f>+Ene!FS111+Feb!FS111+Mar!FS111+Abr!FS111+May!FS111+Jun!FS111+Jul!FS111+Ago!FS111+Set!FS111+Oct!FS111+Nov!FS111+Dic!FS111</f>
        <v>0</v>
      </c>
      <c r="FT111" s="478">
        <f>+Ene!FT111+Feb!FT111+Mar!FT111+Abr!FT111+May!FT111+Jun!FT111+Jul!FT111+Ago!FT111+Set!FT111+Oct!FT111+Nov!FT111+Dic!FT111</f>
        <v>0</v>
      </c>
      <c r="FU111" s="478">
        <f>+Ene!FU111+Feb!FU111+Mar!FU111+Abr!FU111+May!FU111+Jun!FU111+Jul!FU111+Ago!FU111+Set!FU111+Oct!FU111+Nov!FU111+Dic!FU111</f>
        <v>0</v>
      </c>
      <c r="FV111" s="478">
        <f>+Ene!FV111+Feb!FV111+Mar!FV111+Abr!FV111+May!FV111+Jun!FV111+Jul!FV111+Ago!FV111+Set!FV111+Oct!FV111+Nov!FV111+Dic!FV111</f>
        <v>0</v>
      </c>
      <c r="FW111" s="478">
        <f>+Ene!FW111+Feb!FW111+Mar!FW111+Abr!FW111+May!FW111+Jun!FW111+Jul!FW111+Ago!FW111+Set!FW111+Oct!FW111+Nov!FW111+Dic!FW111</f>
        <v>0</v>
      </c>
      <c r="FX111" s="478">
        <f>+Ene!FX111+Feb!FX111+Mar!FX111+Abr!FX111+May!FX111+Jun!FX111+Jul!FX111+Ago!FX111+Set!FX111+Oct!FX111+Nov!FX111+Dic!FX111</f>
        <v>0</v>
      </c>
      <c r="FY111" s="478">
        <f>+Ene!FY111+Feb!FY111+Mar!FY111+Abr!FY111+May!FY111+Jun!FY111+Jul!FY111+Ago!FY111+Set!FY111+Oct!FY111+Nov!FY111+Dic!FY111</f>
        <v>0</v>
      </c>
      <c r="FZ111" s="478">
        <f>+Ene!FZ111+Feb!FZ111+Mar!FZ111+Abr!FZ111+May!FZ111+Jun!FZ111+Jul!FZ111+Ago!FZ111+Set!FZ111+Oct!FZ111+Nov!FZ111+Dic!FZ111</f>
        <v>0</v>
      </c>
      <c r="GA111" s="478">
        <f>+Ene!GA111+Feb!GA111+Mar!GA111+Abr!GA111+May!GA111+Jun!GA111+Jul!GA111+Ago!GA111+Set!GA111+Oct!GA111+Nov!GA111+Dic!GA111</f>
        <v>0</v>
      </c>
      <c r="GB111" s="478">
        <f>+Ene!GB111+Feb!GB111+Mar!GB111+Abr!GB111+May!GB111+Jun!GB111+Jul!GB111+Ago!GB111+Set!GB111+Oct!GB111+Nov!GB111+Dic!GB111</f>
        <v>0</v>
      </c>
      <c r="GC111" s="478">
        <f>+Ene!GC111+Feb!GC111+Mar!GC111+Abr!GC111+May!GC111+Jun!GC111+Jul!GC111+Ago!GC111+Set!GC111+Oct!GC111+Nov!GC111+Dic!GC111</f>
        <v>0</v>
      </c>
      <c r="GD111" s="478">
        <f>+Ene!GD111+Feb!GD111+Mar!GD111+Abr!GD111+May!GD111+Jun!GD111+Jul!GD111+Ago!GD111+Set!GD111+Oct!GD111+Nov!GD111+Dic!GD111</f>
        <v>0</v>
      </c>
      <c r="GE111" s="478">
        <f>+Ene!GE111+Feb!GE111+Mar!GE111+Abr!GE111+May!GE111+Jun!GE111+Jul!GE111+Ago!GE111+Set!GE111+Oct!GE111+Nov!GE111+Dic!GE111</f>
        <v>0</v>
      </c>
      <c r="GF111" s="478">
        <f>+Ene!GF111+Feb!GF111+Mar!GF111+Abr!GF111+May!GF111+Jun!GF111+Jul!GF111+Ago!GF111+Set!GF111+Oct!GF111+Nov!GF111+Dic!GF111</f>
        <v>0</v>
      </c>
      <c r="GG111" s="478">
        <f>+Ene!GG111+Feb!GG111+Mar!GG111+Abr!GG111+May!GG111+Jun!GG111+Jul!GG111+Ago!GG111+Set!GG111+Oct!GG111+Nov!GG111+Dic!GG111</f>
        <v>0</v>
      </c>
      <c r="GH111" s="478">
        <f>+Ene!GH111+Feb!GH111+Mar!GH111+Abr!GH111+May!GH111+Jun!GH111+Jul!GH111+Ago!GH111+Set!GH111+Oct!GH111+Nov!GH111+Dic!GH111</f>
        <v>0</v>
      </c>
      <c r="GI111" s="478">
        <f>+Ene!GI111+Feb!GI111+Mar!GI111+Abr!GI111+May!GI111+Jun!GI111+Jul!GI111+Ago!GI111+Set!GI111+Oct!GI111+Nov!GI111+Dic!GI111</f>
        <v>0</v>
      </c>
      <c r="GJ111" s="478">
        <f>+Ene!GJ111+Feb!GJ111+Mar!GJ111+Abr!GJ111+May!GJ111+Jun!GJ111+Jul!GJ111+Ago!GJ111+Set!GJ111+Oct!GJ111+Nov!GJ111+Dic!GJ111</f>
        <v>0</v>
      </c>
      <c r="GK111" s="478">
        <f>+Ene!GK111+Feb!GK111+Mar!GK111+Abr!GK111+May!GK111+Jun!GK111+Jul!GK111+Ago!GK111+Set!GK111+Oct!GK111+Nov!GK111+Dic!GK111</f>
        <v>0</v>
      </c>
      <c r="GL111" s="478">
        <f>+Ene!GL111+Feb!GL111+Mar!GL111+Abr!GL111+May!GL111+Jun!GL111+Jul!GL111+Ago!GL111+Set!GL111+Oct!GL111+Nov!GL111+Dic!GL111</f>
        <v>0</v>
      </c>
      <c r="GM111" s="478">
        <f>+Ene!GM111+Feb!GM111+Mar!GM111+Abr!GM111+May!GM111+Jun!GM111+Jul!GM111+Ago!GM111+Set!GM111+Oct!GM111+Nov!GM111+Dic!GM111</f>
        <v>0</v>
      </c>
      <c r="GN111" s="478">
        <f>+Ene!GN111+Feb!GN111+Mar!GN111+Abr!GN111+May!GN111+Jun!GN111+Jul!GN111+Ago!GN111+Set!GN111+Oct!GN111+Nov!GN111+Dic!GN111</f>
        <v>0</v>
      </c>
      <c r="GO111" s="478">
        <f>+Ene!GO111+Feb!GO111+Mar!GO111+Abr!GO111+May!GO111+Jun!GO111+Jul!GO111+Ago!GO111+Set!GO111+Oct!GO111+Nov!GO111+Dic!GO111</f>
        <v>0</v>
      </c>
      <c r="GP111" s="478">
        <f>+Ene!GP111+Feb!GP111+Mar!GP111+Abr!GP111+May!GP111+Jun!GP111+Jul!GP111+Ago!GP111+Set!GP111+Oct!GP111+Nov!GP111+Dic!GP111</f>
        <v>0</v>
      </c>
      <c r="GQ111" s="478">
        <f>+Ene!GQ111+Feb!GQ111+Mar!GQ111+Abr!GQ111+May!GQ111+Jun!GQ111+Jul!GQ111+Ago!GQ111+Set!GQ111+Oct!GQ111+Nov!GQ111+Dic!GQ111</f>
        <v>0</v>
      </c>
      <c r="GR111" s="478">
        <f>+Ene!GR111+Feb!GR111+Mar!GR111+Abr!GR111+May!GR111+Jun!GR111+Jul!GR111+Ago!GR111+Set!GR111+Oct!GR111+Nov!GR111+Dic!GR111</f>
        <v>0</v>
      </c>
      <c r="GS111" s="478">
        <f>+Ene!GS111+Feb!GS111+Mar!GS111+Abr!GS111+May!GS111+Jun!GS111+Jul!GS111+Ago!GS111+Set!GS111+Oct!GS111+Nov!GS111+Dic!GS111</f>
        <v>0</v>
      </c>
      <c r="GT111" s="478">
        <f>+Ene!GT111+Feb!GT111+Mar!GT111+Abr!GT111+May!GT111+Jun!GT111+Jul!GT111+Ago!GT111+Set!GT111+Oct!GT111+Nov!GT111+Dic!GT111</f>
        <v>0</v>
      </c>
      <c r="GU111" s="478">
        <f>+Ene!GU111+Feb!GU111+Mar!GU111+Abr!GU111+May!GU111+Jun!GU111+Jul!GU111+Ago!GU111+Set!GU111+Oct!GU111+Nov!GU111+Dic!GU111</f>
        <v>0</v>
      </c>
      <c r="GV111" s="478">
        <f>+Ene!GV111+Feb!GV111+Mar!GV111+Abr!GV111+May!GV111+Jun!GV111+Jul!GV111+Ago!GV111+Set!GV111+Oct!GV111+Nov!GV111+Dic!GV111</f>
        <v>0</v>
      </c>
      <c r="GW111" s="478">
        <f>+Ene!GW111+Feb!GW111+Mar!GW111+Abr!GW111+May!GW111+Jun!GW111+Jul!GW111+Ago!GW111+Set!GW111+Oct!GW111+Nov!GW111+Dic!GW111</f>
        <v>0</v>
      </c>
      <c r="GX111" s="478">
        <f>+Ene!GX111+Feb!GX111+Mar!GX111+Abr!GX111+May!GX111+Jun!GX111+Jul!GX111+Ago!GX111+Set!GX111+Oct!GX111+Nov!GX111+Dic!GX111</f>
        <v>0</v>
      </c>
      <c r="GY111" s="478">
        <f>+Ene!GY111+Feb!GY111+Mar!GY111+Abr!GY111+May!GY111+Jun!GY111+Jul!GY111+Ago!GY111+Set!GY111+Oct!GY111+Nov!GY111+Dic!GY111</f>
        <v>0</v>
      </c>
      <c r="GZ111" s="478">
        <f>+Ene!GZ111+Feb!GZ111+Mar!GZ111+Abr!GZ111+May!GZ111+Jun!GZ111+Jul!GZ111+Ago!GZ111+Set!GZ111+Oct!GZ111+Nov!GZ111+Dic!GZ111</f>
        <v>0</v>
      </c>
      <c r="HA111" s="478">
        <f>+Ene!HA111+Feb!HA111+Mar!HA111+Abr!HA111+May!HA111+Jun!HA111+Jul!HA111+Ago!HA111+Set!HA111+Oct!HA111+Nov!HA111+Dic!HA111</f>
        <v>0</v>
      </c>
      <c r="HB111" s="478">
        <f>+Ene!HB111+Feb!HB111+Mar!HB111+Abr!HB111+May!HB111+Jun!HB111+Jul!HB111+Ago!HB111+Set!HB111+Oct!HB111+Nov!HB111+Dic!HB111</f>
        <v>0</v>
      </c>
      <c r="HC111" s="478">
        <f>+Ene!HC111+Feb!HC111+Mar!HC111+Abr!HC111+May!HC111+Jun!HC111+Jul!HC111+Ago!HC111+Set!HC111+Oct!HC111+Nov!HC111+Dic!HC111</f>
        <v>0</v>
      </c>
      <c r="HD111" s="478">
        <f>+Ene!HD111+Feb!HD111+Mar!HD111+Abr!HD111+May!HD111+Jun!HD111+Jul!HD111+Ago!HD111+Set!HD111+Oct!HD111+Nov!HD111+Dic!HD111</f>
        <v>0</v>
      </c>
      <c r="HE111" s="478">
        <f>+Ene!HE111+Feb!HE111+Mar!HE111+Abr!HE111+May!HE111+Jun!HE111+Jul!HE111+Ago!HE111+Set!HE111+Oct!HE111+Nov!HE111+Dic!HE111</f>
        <v>0</v>
      </c>
      <c r="HF111" s="478">
        <f>+Ene!HF111+Feb!HF111+Mar!HF111+Abr!HF111+May!HF111+Jun!HF111+Jul!HF111+Ago!HF111+Set!HF111+Oct!HF111+Nov!HF111+Dic!HF111</f>
        <v>0</v>
      </c>
      <c r="HG111" s="478">
        <f>+Ene!HG111+Feb!HG111+Mar!HG111+Abr!HG111+May!HG111+Jun!HG111+Jul!HG111+Ago!HG111+Set!HG111+Oct!HG111+Nov!HG111+Dic!HG111</f>
        <v>0</v>
      </c>
      <c r="HH111" s="478">
        <f>+Ene!HH111+Feb!HH111+Mar!HH111+Abr!HH111+May!HH111+Jun!HH111+Jul!HH111+Ago!HH111+Set!HH111+Oct!HH111+Nov!HH111+Dic!HH111</f>
        <v>0</v>
      </c>
      <c r="HI111" s="478">
        <f>+Ene!HI111+Feb!HI111+Mar!HI111+Abr!HI111+May!HI111+Jun!HI111+Jul!HI111+Ago!HI111+Set!HI111+Oct!HI111+Nov!HI111+Dic!HI111</f>
        <v>0</v>
      </c>
      <c r="HJ111" s="478">
        <f>+Ene!HJ111+Feb!HJ111+Mar!HJ111+Abr!HJ111+May!HJ111+Jun!HJ111+Jul!HJ111+Ago!HJ111+Set!HJ111+Oct!HJ111+Nov!HJ111+Dic!HJ111</f>
        <v>0</v>
      </c>
      <c r="HK111" s="478">
        <f>+Ene!HK111+Feb!HK111+Mar!HK111+Abr!HK111+May!HK111+Jun!HK111+Jul!HK111+Ago!HK111+Set!HK111+Oct!HK111+Nov!HK111+Dic!HK111</f>
        <v>0</v>
      </c>
      <c r="HL111" s="478">
        <f>+Ene!HL111+Feb!HL111+Mar!HL111+Abr!HL111+May!HL111+Jun!HL111+Jul!HL111+Ago!HL111+Set!HL111+Oct!HL111+Nov!HL111+Dic!HL111</f>
        <v>0</v>
      </c>
      <c r="HM111" s="478">
        <f>+Ene!HM111+Feb!HM111+Mar!HM111+Abr!HM111+May!HM111+Jun!HM111+Jul!HM111+Ago!HM111+Set!HM111+Oct!HM111+Nov!HM111+Dic!HM111</f>
        <v>0</v>
      </c>
      <c r="HN111" s="478">
        <f>+Ene!HN111+Feb!HN111+Mar!HN111+Abr!HN111+May!HN111+Jun!HN111+Jul!HN111+Ago!HN111+Set!HN111+Oct!HN111+Nov!HN111+Dic!HN111</f>
        <v>0</v>
      </c>
      <c r="HO111" s="478">
        <f>+Ene!HO111+Feb!HO111+Mar!HO111+Abr!HO111+May!HO111+Jun!HO111+Jul!HO111+Ago!HO111+Set!HO111+Oct!HO111+Nov!HO111+Dic!HO111</f>
        <v>0</v>
      </c>
      <c r="HP111" s="478">
        <f>+Ene!HP111+Feb!HP111+Mar!HP111+Abr!HP111+May!HP111+Jun!HP111+Jul!HP111+Ago!HP111+Set!HP111+Oct!HP111+Nov!HP111+Dic!HP111</f>
        <v>0</v>
      </c>
      <c r="HQ111" s="478">
        <f>+Ene!HQ111+Feb!HQ111+Mar!HQ111+Abr!HQ111+May!HQ111+Jun!HQ111+Jul!HQ111+Ago!HQ111+Set!HQ111+Oct!HQ111+Nov!HQ111+Dic!HQ111</f>
        <v>0</v>
      </c>
      <c r="HR111" s="478">
        <f>+Ene!HR111+Feb!HR111+Mar!HR111+Abr!HR111+May!HR111+Jun!HR111+Jul!HR111+Ago!HR111+Set!HR111+Oct!HR111+Nov!HR111+Dic!HR111</f>
        <v>0</v>
      </c>
      <c r="HS111" s="478">
        <f>+Ene!HS111+Feb!HS111+Mar!HS111+Abr!HS111+May!HS111+Jun!HS111+Jul!HS111+Ago!HS111+Set!HS111+Oct!HS111+Nov!HS111+Dic!HS111</f>
        <v>0</v>
      </c>
      <c r="HT111" s="478">
        <f>+Ene!HT111+Feb!HT111+Mar!HT111+Abr!HT111+May!HT111+Jun!HT111+Jul!HT111+Ago!HT111+Set!HT111+Oct!HT111+Nov!HT111+Dic!HT111</f>
        <v>0</v>
      </c>
      <c r="HU111" s="478">
        <f>+Ene!HU111+Feb!HU111+Mar!HU111+Abr!HU111+May!HU111+Jun!HU111+Jul!HU111+Ago!HU111+Set!HU111+Oct!HU111+Nov!HU111+Dic!HU111</f>
        <v>0</v>
      </c>
      <c r="HV111" s="478">
        <f>+Ene!HV111+Feb!HV111+Mar!HV111+Abr!HV111+May!HV111+Jun!HV111+Jul!HV111+Ago!HV111+Set!HV111+Oct!HV111+Nov!HV111+Dic!HV111</f>
        <v>0</v>
      </c>
      <c r="HW111" s="478">
        <f>+Ene!HW111+Feb!HW111+Mar!HW111+Abr!HW111+May!HW111+Jun!HW111+Jul!HW111+Ago!HW111+Set!HW111+Oct!HW111+Nov!HW111+Dic!HW111</f>
        <v>0</v>
      </c>
      <c r="HX111" s="478">
        <f>+Ene!HX111+Feb!HX111+Mar!HX111+Abr!HX111+May!HX111+Jun!HX111+Jul!HX111+Ago!HX111+Set!HX111+Oct!HX111+Nov!HX111+Dic!HX111</f>
        <v>0</v>
      </c>
      <c r="HY111" s="478">
        <f>+Ene!HY111+Feb!HY111+Mar!HY111+Abr!HY111+May!HY111+Jun!HY111+Jul!HY111+Ago!HY111+Set!HY111+Oct!HY111+Nov!HY111+Dic!HY111</f>
        <v>0</v>
      </c>
      <c r="HZ111" s="478">
        <f>+Ene!HZ111+Feb!HZ111+Mar!HZ111+Abr!HZ111+May!HZ111+Jun!HZ111+Jul!HZ111+Ago!HZ111+Set!HZ111+Oct!HZ111+Nov!HZ111+Dic!HZ111</f>
        <v>0</v>
      </c>
      <c r="IA111" s="478">
        <f>+Ene!IA111+Feb!IA111+Mar!IA111+Abr!IA111+May!IA111+Jun!IA111+Jul!IA111+Ago!IA111+Set!IA111+Oct!IA111+Nov!IA111+Dic!IA111</f>
        <v>0</v>
      </c>
      <c r="IB111" s="478">
        <f>+Ene!IB111+Feb!IB111+Mar!IB111+Abr!IB111+May!IB111+Jun!IB111+Jul!IB111+Ago!IB111+Set!IB111+Oct!IB111+Nov!IB111+Dic!IB111</f>
        <v>0</v>
      </c>
      <c r="IC111" s="478">
        <f>+Ene!IC111+Feb!IC111+Mar!IC111+Abr!IC111+May!IC111+Jun!IC111+Jul!IC111+Ago!IC111+Set!IC111+Oct!IC111+Nov!IC111+Dic!IC111</f>
        <v>0</v>
      </c>
      <c r="ID111" s="478">
        <f>+Ene!ID111+Feb!ID111+Mar!ID111+Abr!ID111+May!ID111+Jun!ID111+Jul!ID111+Ago!ID111+Set!ID111+Oct!ID111+Nov!ID111+Dic!ID111</f>
        <v>0</v>
      </c>
      <c r="IE111" s="478">
        <f>+Ene!IE111+Feb!IE111+Mar!IE111+Abr!IE111+May!IE111+Jun!IE111+Jul!IE111+Ago!IE111+Set!IE111+Oct!IE111+Nov!IE111+Dic!IE111</f>
        <v>0</v>
      </c>
      <c r="IF111" s="478">
        <f>+Ene!IF111+Feb!IF111+Mar!IF111+Abr!IF111+May!IF111+Jun!IF111+Jul!IF111+Ago!IF111+Set!IF111+Oct!IF111+Nov!IF111+Dic!IF111</f>
        <v>0</v>
      </c>
      <c r="IG111" s="478">
        <f>+Ene!IG111+Feb!IG111+Mar!IG111+Abr!IG111+May!IG111+Jun!IG111+Jul!IG111+Ago!IG111+Set!IG111+Oct!IG111+Nov!IG111+Dic!IG111</f>
        <v>0</v>
      </c>
      <c r="IH111" s="478">
        <f>+Ene!IH111+Feb!IH111+Mar!IH111+Abr!IH111+May!IH111+Jun!IH111+Jul!IH111+Ago!IH111+Set!IH111+Oct!IH111+Nov!IH111+Dic!IH111</f>
        <v>0</v>
      </c>
      <c r="II111" s="478">
        <f>+Ene!II111+Feb!II111+Mar!II111+Abr!II111+May!II111+Jun!II111+Jul!II111+Ago!II111+Set!II111+Oct!II111+Nov!II111+Dic!II111</f>
        <v>0</v>
      </c>
      <c r="IJ111" s="478">
        <f>+Ene!IJ111+Feb!IJ111+Mar!IJ111+Abr!IJ111+May!IJ111+Jun!IJ111+Jul!IJ111+Ago!IJ111+Set!IJ111+Oct!IJ111+Nov!IJ111+Dic!IJ111</f>
        <v>0</v>
      </c>
      <c r="IK111" s="478">
        <f>+Ene!IK111+Feb!IK111+Mar!IK111+Abr!IK111+May!IK111+Jun!IK111+Jul!IK111+Ago!IK111+Set!IK111+Oct!IK111+Nov!IK111+Dic!IK111</f>
        <v>0</v>
      </c>
      <c r="IL111" s="478">
        <f>+Ene!IL111+Feb!IL111+Mar!IL111+Abr!IL111+May!IL111+Jun!IL111+Jul!IL111+Ago!IL111+Set!IL111+Oct!IL111+Nov!IL111+Dic!IL111</f>
        <v>0</v>
      </c>
      <c r="IM111" s="478">
        <f>+Ene!IM111+Feb!IM111+Mar!IM111+Abr!IM111+May!IM111+Jun!IM111+Jul!IM111+Ago!IM111+Set!IM111+Oct!IM111+Nov!IM111+Dic!IM111</f>
        <v>0</v>
      </c>
      <c r="IN111" s="478">
        <f>+Ene!IN111+Feb!IN111+Mar!IN111+Abr!IN111+May!IN111+Jun!IN111+Jul!IN111+Ago!IN111+Set!IN111+Oct!IN111+Nov!IN111+Dic!IN111</f>
        <v>0</v>
      </c>
      <c r="IO111" s="478">
        <f>+Ene!IO111+Feb!IO111+Mar!IO111+Abr!IO111+May!IO111+Jun!IO111+Jul!IO111+Ago!IO111+Set!IO111+Oct!IO111+Nov!IO111+Dic!IO111</f>
        <v>0</v>
      </c>
      <c r="IP111" s="478">
        <f>+Ene!IP111+Feb!IP111+Mar!IP111+Abr!IP111+May!IP111+Jun!IP111+Jul!IP111+Ago!IP111+Set!IP111+Oct!IP111+Nov!IP111+Dic!IP111</f>
        <v>0</v>
      </c>
      <c r="IQ111" s="478">
        <f>+Ene!IQ111+Feb!IQ111+Mar!IQ111+Abr!IQ111+May!IQ111+Jun!IQ111+Jul!IQ111+Ago!IQ111+Set!IQ111+Oct!IQ111+Nov!IQ111+Dic!IQ111</f>
        <v>0</v>
      </c>
      <c r="IR111" s="478">
        <f>+Ene!IR111+Feb!IR111+Mar!IR111+Abr!IR111+May!IR111+Jun!IR111+Jul!IR111+Ago!IR111+Set!IR111+Oct!IR111+Nov!IR111+Dic!IR111</f>
        <v>0</v>
      </c>
      <c r="IS111" s="478">
        <f>+Ene!IS111+Feb!IS111+Mar!IS111+Abr!IS111+May!IS111+Jun!IS111+Jul!IS111+Ago!IS111+Set!IS111+Oct!IS111+Nov!IS111+Dic!IS111</f>
        <v>0</v>
      </c>
      <c r="IT111" s="478">
        <f>+Ene!IT111+Feb!IT111+Mar!IT111+Abr!IT111+May!IT111+Jun!IT111+Jul!IT111+Ago!IT111+Set!IT111+Oct!IT111+Nov!IT111+Dic!IT111</f>
        <v>0</v>
      </c>
      <c r="IU111" s="478">
        <f>+Ene!IU111+Feb!IU111+Mar!IU111+Abr!IU111+May!IU111+Jun!IU111+Jul!IU111+Ago!IU111+Set!IU111+Oct!IU111+Nov!IU111+Dic!IU111</f>
        <v>0</v>
      </c>
      <c r="IV111" s="478">
        <f>+Ene!IV111+Feb!IV111+Mar!IV111+Abr!IV111+May!IV111+Jun!IV111+Jul!IV111+Ago!IV111+Set!IV111+Oct!IV111+Nov!IV111+Dic!IV111</f>
        <v>0</v>
      </c>
      <c r="IW111" s="478">
        <f>+Ene!IW111+Feb!IW111+Mar!IW111+Abr!IW111+May!IW111+Jun!IW111+Jul!IW111+Ago!IW111+Set!IW111+Oct!IW111+Nov!IW111+Dic!IW111</f>
        <v>0</v>
      </c>
      <c r="IX111" s="478">
        <f>+Ene!IX111+Feb!IX111+Mar!IX111+Abr!IX111+May!IX111+Jun!IX111+Jul!IX111+Ago!IX111+Set!IX111+Oct!IX111+Nov!IX111+Dic!IX111</f>
        <v>0</v>
      </c>
      <c r="IY111" s="478">
        <f>+Ene!IY111+Feb!IY111+Mar!IY111+Abr!IY111+May!IY111+Jun!IY111+Jul!IY111+Ago!IY111+Set!IY111+Oct!IY111+Nov!IY111+Dic!IY111</f>
        <v>0</v>
      </c>
      <c r="IZ111" s="478">
        <f>+Ene!IZ111+Feb!IZ111+Mar!IZ111+Abr!IZ111+May!IZ111+Jun!IZ111+Jul!IZ111+Ago!IZ111+Set!IZ111+Oct!IZ111+Nov!IZ111+Dic!IZ111</f>
        <v>0</v>
      </c>
      <c r="JA111" s="478">
        <f>+Ene!JA111+Feb!JA111+Mar!JA111+Abr!JA111+May!JA111+Jun!JA111+Jul!JA111+Ago!JA111+Set!JA111+Oct!JA111+Nov!JA111+Dic!JA111</f>
        <v>0</v>
      </c>
      <c r="JB111" s="478">
        <f>+Ene!JB111+Feb!JB111+Mar!JB111+Abr!JB111+May!JB111+Jun!JB111+Jul!JB111+Ago!JB111+Set!JB111+Oct!JB111+Nov!JB111+Dic!JB111</f>
        <v>0</v>
      </c>
      <c r="JC111" s="478">
        <f>+Ene!JC111+Feb!JC111+Mar!JC111+Abr!JC111+May!JC111+Jun!JC111+Jul!JC111+Ago!JC111+Set!JC111+Oct!JC111+Nov!JC111+Dic!JC111</f>
        <v>0</v>
      </c>
      <c r="JD111" s="478">
        <f>+Ene!JD111+Feb!JD111+Mar!JD111+Abr!JD111+May!JD111+Jun!JD111+Jul!JD111+Ago!JD111+Set!JD111+Oct!JD111+Nov!JD111+Dic!JD111</f>
        <v>0</v>
      </c>
      <c r="JE111" s="478">
        <f>+Ene!JE111+Feb!JE111+Mar!JE111+Abr!JE111+May!JE111+Jun!JE111+Jul!JE111+Ago!JE111+Set!JE111+Oct!JE111+Nov!JE111+Dic!JE111</f>
        <v>0</v>
      </c>
      <c r="JF111" s="478">
        <f>+Ene!JF111+Feb!JF111+Mar!JF111+Abr!JF111+May!JF111+Jun!JF111+Jul!JF111+Ago!JF111+Set!JF111+Oct!JF111+Nov!JF111+Dic!JF111</f>
        <v>0</v>
      </c>
      <c r="JG111" s="478">
        <f>+Ene!JG111+Feb!JG111+Mar!JG111+Abr!JG111+May!JG111+Jun!JG111+Jul!JG111+Ago!JG111+Set!JG111+Oct!JG111+Nov!JG111+Dic!JG111</f>
        <v>0</v>
      </c>
      <c r="JH111" s="478">
        <f>+Ene!JH111+Feb!JH111+Mar!JH111+Abr!JH111+May!JH111+Jun!JH111+Jul!JH111+Ago!JH111+Set!JH111+Oct!JH111+Nov!JH111+Dic!JH111</f>
        <v>0</v>
      </c>
      <c r="JI111" s="478">
        <f>+Ene!JI111+Feb!JI111+Mar!JI111+Abr!JI111+May!JI111+Jun!JI111+Jul!JI111+Ago!JI111+Set!JI111+Oct!JI111+Nov!JI111+Dic!JI111</f>
        <v>0</v>
      </c>
      <c r="JJ111" s="478">
        <f>+Ene!JJ111+Feb!JJ111+Mar!JJ111+Abr!JJ111+May!JJ111+Jun!JJ111+Jul!JJ111+Ago!JJ111+Set!JJ111+Oct!JJ111+Nov!JJ111+Dic!JJ111</f>
        <v>0</v>
      </c>
      <c r="JK111" s="478">
        <f>+Ene!JK111+Feb!JK111+Mar!JK111+Abr!JK111+May!JK111+Jun!JK111+Jul!JK111+Ago!JK111+Set!JK111+Oct!JK111+Nov!JK111+Dic!JK111</f>
        <v>0</v>
      </c>
      <c r="JL111" s="478">
        <f>+Ene!JL111+Feb!JL111+Mar!JL111+Abr!JL111+May!JL111+Jun!JL111+Jul!JL111+Ago!JL111+Set!JL111+Oct!JL111+Nov!JL111+Dic!JL111</f>
        <v>0</v>
      </c>
      <c r="JM111" s="478">
        <f>+Ene!JM111+Feb!JM111+Mar!JM111+Abr!JM111+May!JM111+Jun!JM111+Jul!JM111+Ago!JM111+Set!JM111+Oct!JM111+Nov!JM111+Dic!JM111</f>
        <v>0</v>
      </c>
      <c r="JN111" s="478">
        <f>+Ene!JN111+Feb!JN111+Mar!JN111+Abr!JN111+May!JN111+Jun!JN111+Jul!JN111+Ago!JN111+Set!JN111+Oct!JN111+Nov!JN111+Dic!JN111</f>
        <v>0</v>
      </c>
      <c r="JO111" s="478">
        <f>+Ene!JO111+Feb!JO111+Mar!JO111+Abr!JO111+May!JO111+Jun!JO111+Jul!JO111+Ago!JO111+Set!JO111+Oct!JO111+Nov!JO111+Dic!JO111</f>
        <v>0</v>
      </c>
      <c r="JP111" s="478">
        <f>+Ene!JP111+Feb!JP111+Mar!JP111+Abr!JP111+May!JP111+Jun!JP111+Jul!JP111+Ago!JP111+Set!JP111+Oct!JP111+Nov!JP111+Dic!JP111</f>
        <v>0</v>
      </c>
      <c r="JQ111" s="478">
        <f>+Ene!JQ111+Feb!JQ111+Mar!JQ111+Abr!JQ111+May!JQ111+Jun!JQ111+Jul!JQ111+Ago!JQ111+Set!JQ111+Oct!JQ111+Nov!JQ111+Dic!JQ111</f>
        <v>0</v>
      </c>
      <c r="JR111" s="478">
        <f>+Ene!JR111+Feb!JR111+Mar!JR111+Abr!JR111+May!JR111+Jun!JR111+Jul!JR111+Ago!JR111+Set!JR111+Oct!JR111+Nov!JR111+Dic!JR111</f>
        <v>0</v>
      </c>
      <c r="JS111" s="478">
        <f>+Ene!JS111+Feb!JS111+Mar!JS111+Abr!JS111+May!JS111+Jun!JS111+Jul!JS111+Ago!JS111+Set!JS111+Oct!JS111+Nov!JS111+Dic!JS111</f>
        <v>0</v>
      </c>
      <c r="JT111" s="478">
        <f>+Ene!JT111+Feb!JT111+Mar!JT111+Abr!JT111+May!JT111+Jun!JT111+Jul!JT111+Ago!JT111+Set!JT111+Oct!JT111+Nov!JT111+Dic!JT111</f>
        <v>0</v>
      </c>
      <c r="JU111" s="478">
        <f>+Ene!JU111+Feb!JU111+Mar!JU111+Abr!JU111+May!JU111+Jun!JU111+Jul!JU111+Ago!JU111+Set!JU111+Oct!JU111+Nov!JU111+Dic!JU111</f>
        <v>0</v>
      </c>
      <c r="JV111" s="478">
        <f>+Ene!JV111+Feb!JV111+Mar!JV111+Abr!JV111+May!JV111+Jun!JV111+Jul!JV111+Ago!JV111+Set!JV111+Oct!JV111+Nov!JV111+Dic!JV111</f>
        <v>0</v>
      </c>
      <c r="JW111" s="478">
        <f>+Ene!JW111+Feb!JW111+Mar!JW111+Abr!JW111+May!JW111+Jun!JW111+Jul!JW111+Ago!JW111+Set!JW111+Oct!JW111+Nov!JW111+Dic!JW111</f>
        <v>0</v>
      </c>
      <c r="JX111" s="478">
        <f>+Ene!JX111+Feb!JX111+Mar!JX111+Abr!JX111+May!JX111+Jun!JX111+Jul!JX111+Ago!JX111+Set!JX111+Oct!JX111+Nov!JX111+Dic!JX111</f>
        <v>0</v>
      </c>
      <c r="JY111" s="478">
        <f>+Ene!JY111+Feb!JY111+Mar!JY111+Abr!JY111+May!JY111+Jun!JY111+Jul!JY111+Ago!JY111+Set!JY111+Oct!JY111+Nov!JY111+Dic!JY111</f>
        <v>0</v>
      </c>
      <c r="JZ111" s="478">
        <f>+Ene!JZ111+Feb!JZ111+Mar!JZ111+Abr!JZ111+May!JZ111+Jun!JZ111+Jul!JZ111+Ago!JZ111+Set!JZ111+Oct!JZ111+Nov!JZ111+Dic!JZ111</f>
        <v>0</v>
      </c>
      <c r="KA111" s="478">
        <f>+Ene!KA111+Feb!KA111+Mar!KA111+Abr!KA111+May!KA111+Jun!KA111+Jul!KA111+Ago!KA111+Set!KA111+Oct!KA111+Nov!KA111+Dic!KA111</f>
        <v>0</v>
      </c>
      <c r="KB111" s="478">
        <f>+Ene!KB111+Feb!KB111+Mar!KB111+Abr!KB111+May!KB111+Jun!KB111+Jul!KB111+Ago!KB111+Set!KB111+Oct!KB111+Nov!KB111+Dic!KB111</f>
        <v>0</v>
      </c>
      <c r="KC111" s="478">
        <f>+Ene!KC111+Feb!KC111+Mar!KC111+Abr!KC111+May!KC111+Jun!KC111+Jul!KC111+Ago!KC111+Set!KC111+Oct!KC111+Nov!KC111+Dic!KC111</f>
        <v>0</v>
      </c>
      <c r="KD111" s="478">
        <f>+Ene!KD111+Feb!KD111+Mar!KD111+Abr!KD111+May!KD111+Jun!KD111+Jul!KD111+Ago!KD111+Set!KD111+Oct!KD111+Nov!KD111+Dic!KD111</f>
        <v>0</v>
      </c>
      <c r="KE111" s="478">
        <f>+Ene!KE111+Feb!KE111+Mar!KE111+Abr!KE111+May!KE111+Jun!KE111+Jul!KE111+Ago!KE111+Set!KE111+Oct!KE111+Nov!KE111+Dic!KE111</f>
        <v>0</v>
      </c>
      <c r="KF111" s="478">
        <f>+Ene!KF111+Feb!KF111+Mar!KF111+Abr!KF111+May!KF111+Jun!KF111+Jul!KF111+Ago!KF111+Set!KF111+Oct!KF111+Nov!KF111+Dic!KF111</f>
        <v>0</v>
      </c>
      <c r="KG111" s="478">
        <f>+Ene!KG111+Feb!KG111+Mar!KG111+Abr!KG111+May!KG111+Jun!KG111+Jul!KG111+Ago!KG111+Set!KG111+Oct!KG111+Nov!KG111+Dic!KG111</f>
        <v>0</v>
      </c>
      <c r="KH111" s="478">
        <f>+Ene!KH111+Feb!KH111+Mar!KH111+Abr!KH111+May!KH111+Jun!KH111+Jul!KH111+Ago!KH111+Set!KH111+Oct!KH111+Nov!KH111+Dic!KH111</f>
        <v>0</v>
      </c>
      <c r="KI111" s="478">
        <f>+Ene!KI111+Feb!KI111+Mar!KI111+Abr!KI111+May!KI111+Jun!KI111+Jul!KI111+Ago!KI111+Set!KI111+Oct!KI111+Nov!KI111+Dic!KI111</f>
        <v>0</v>
      </c>
      <c r="KJ111" s="478">
        <f>+Ene!KJ111+Feb!KJ111+Mar!KJ111+Abr!KJ111+May!KJ111+Jun!KJ111+Jul!KJ111+Ago!KJ111+Set!KJ111+Oct!KJ111+Nov!KJ111+Dic!KJ111</f>
        <v>0</v>
      </c>
      <c r="KK111" s="478">
        <f>+Ene!KK111+Feb!KK111+Mar!KK111+Abr!KK111+May!KK111+Jun!KK111+Jul!KK111+Ago!KK111+Set!KK111+Oct!KK111+Nov!KK111+Dic!KK111</f>
        <v>0</v>
      </c>
      <c r="KL111" s="478">
        <f>+Ene!KL111+Feb!KL111+Mar!KL111+Abr!KL111+May!KL111+Jun!KL111+Jul!KL111+Ago!KL111+Set!KL111+Oct!KL111+Nov!KL111+Dic!KL111</f>
        <v>0</v>
      </c>
      <c r="KM111" s="478">
        <f>+Ene!KM111+Feb!KM111+Mar!KM111+Abr!KM111+May!KM111+Jun!KM111+Jul!KM111+Ago!KM111+Set!KM111+Oct!KM111+Nov!KM111+Dic!KM111</f>
        <v>0</v>
      </c>
      <c r="KN111" s="478">
        <f>+Ene!KN111+Feb!KN111+Mar!KN111+Abr!KN111+May!KN111+Jun!KN111+Jul!KN111+Ago!KN111+Set!KN111+Oct!KN111+Nov!KN111+Dic!KN111</f>
        <v>0</v>
      </c>
      <c r="KO111" s="478">
        <f>+Ene!KO111+Feb!KO111+Mar!KO111+Abr!KO111+May!KO111+Jun!KO111+Jul!KO111+Ago!KO111+Set!KO111+Oct!KO111+Nov!KO111+Dic!KO111</f>
        <v>0</v>
      </c>
      <c r="KP111" s="478">
        <f>+Ene!KP111+Feb!KP111+Mar!KP111+Abr!KP111+May!KP111+Jun!KP111+Jul!KP111+Ago!KP111+Set!KP111+Oct!KP111+Nov!KP111+Dic!KP111</f>
        <v>0</v>
      </c>
      <c r="KQ111" s="478">
        <f>+Ene!KQ111+Feb!KQ111+Mar!KQ111+Abr!KQ111+May!KQ111+Jun!KQ111+Jul!KQ111+Ago!KQ111+Set!KQ111+Oct!KQ111+Nov!KQ111+Dic!KQ111</f>
        <v>0</v>
      </c>
      <c r="KR111" s="478">
        <f>+Ene!KR111+Feb!KR111+Mar!KR111+Abr!KR111+May!KR111+Jun!KR111+Jul!KR111+Ago!KR111+Set!KR111+Oct!KR111+Nov!KR111+Dic!KR111</f>
        <v>0</v>
      </c>
      <c r="KS111" s="478">
        <f>+Ene!KS111+Feb!KS111+Mar!KS111+Abr!KS111+May!KS111+Jun!KS111+Jul!KS111+Ago!KS111+Set!KS111+Oct!KS111+Nov!KS111+Dic!KS111</f>
        <v>0</v>
      </c>
      <c r="KT111" s="478">
        <f>+Ene!KT111+Feb!KT111+Mar!KT111+Abr!KT111+May!KT111+Jun!KT111+Jul!KT111+Ago!KT111+Set!KT111+Oct!KT111+Nov!KT111+Dic!KT111</f>
        <v>0</v>
      </c>
      <c r="KU111" s="478">
        <f>+Ene!KU111+Feb!KU111+Mar!KU111+Abr!KU111+May!KU111+Jun!KU111+Jul!KU111+Ago!KU111+Set!KU111+Oct!KU111+Nov!KU111+Dic!KU111</f>
        <v>0</v>
      </c>
      <c r="KV111" s="478">
        <f>+Ene!KV111+Feb!KV111+Mar!KV111+Abr!KV111+May!KV111+Jun!KV111+Jul!KV111+Ago!KV111+Set!KV111+Oct!KV111+Nov!KV111+Dic!KV111</f>
        <v>0</v>
      </c>
      <c r="KW111" s="478">
        <f>+Ene!KW111+Feb!KW111+Mar!KW111+Abr!KW111+May!KW111+Jun!KW111+Jul!KW111+Ago!KW111+Set!KW111+Oct!KW111+Nov!KW111+Dic!KW111</f>
        <v>0</v>
      </c>
      <c r="KX111" s="478">
        <f>+Ene!KX111+Feb!KX111+Mar!KX111+Abr!KX111+May!KX111+Jun!KX111+Jul!KX111+Ago!KX111+Set!KX111+Oct!KX111+Nov!KX111+Dic!KX111</f>
        <v>0</v>
      </c>
      <c r="KY111" s="478">
        <f>+Ene!KY111+Feb!KY111+Mar!KY111+Abr!KY111+May!KY111+Jun!KY111+Jul!KY111+Ago!KY111+Set!KY111+Oct!KY111+Nov!KY111+Dic!KY111</f>
        <v>0</v>
      </c>
      <c r="KZ111" s="478">
        <f>+Ene!KZ111+Feb!KZ111+Mar!KZ111+Abr!KZ111+May!KZ111+Jun!KZ111+Jul!KZ111+Ago!KZ111+Set!KZ111+Oct!KZ111+Nov!KZ111+Dic!KZ111</f>
        <v>0</v>
      </c>
      <c r="LA111" s="478">
        <f>+Ene!LA111+Feb!LA111+Mar!LA111+Abr!LA111+May!LA111+Jun!LA111+Jul!LA111+Ago!LA111+Set!LA111+Oct!LA111+Nov!LA111+Dic!LA111</f>
        <v>0</v>
      </c>
      <c r="LB111" s="478">
        <f>+Ene!LB111+Feb!LB111+Mar!LB111+Abr!LB111+May!LB111+Jun!LB111+Jul!LB111+Ago!LB111+Set!LB111+Oct!LB111+Nov!LB111+Dic!LB111</f>
        <v>0</v>
      </c>
      <c r="LC111" s="478">
        <f>+Ene!LC111+Feb!LC111+Mar!LC111+Abr!LC111+May!LC111+Jun!LC111+Jul!LC111+Ago!LC111+Set!LC111+Oct!LC111+Nov!LC111+Dic!LC111</f>
        <v>0</v>
      </c>
      <c r="LD111" s="478">
        <f>+Ene!LD111+Feb!LD111+Mar!LD111+Abr!LD111+May!LD111+Jun!LD111+Jul!LD111+Ago!LD111+Set!LD111+Oct!LD111+Nov!LD111+Dic!LD111</f>
        <v>0</v>
      </c>
      <c r="LE111" s="478">
        <f>+Ene!LE111+Feb!LE111+Mar!LE111+Abr!LE111+May!LE111+Jun!LE111+Jul!LE111+Ago!LE111+Set!LE111+Oct!LE111+Nov!LE111+Dic!LE111</f>
        <v>0</v>
      </c>
      <c r="LF111" s="478">
        <f>+Ene!LF111+Feb!LF111+Mar!LF111+Abr!LF111+May!LF111+Jun!LF111+Jul!LF111+Ago!LF111+Set!LF111+Oct!LF111+Nov!LF111+Dic!LF111</f>
        <v>0</v>
      </c>
      <c r="LG111" s="478">
        <f>+Ene!LG111+Feb!LG111+Mar!LG111+Abr!LG111+May!LG111+Jun!LG111+Jul!LG111+Ago!LG111+Set!LG111+Oct!LG111+Nov!LG111+Dic!LG111</f>
        <v>0</v>
      </c>
      <c r="LH111" s="478">
        <f>+Ene!LH111+Feb!LH111+Mar!LH111+Abr!LH111+May!LH111+Jun!LH111+Jul!LH111+Ago!LH111+Set!LH111+Oct!LH111+Nov!LH111+Dic!LH111</f>
        <v>0</v>
      </c>
      <c r="LI111" s="478">
        <f>+Ene!LI111+Feb!LI111+Mar!LI111+Abr!LI111+May!LI111+Jun!LI111+Jul!LI111+Ago!LI111+Set!LI111+Oct!LI111+Nov!LI111+Dic!LI111</f>
        <v>0</v>
      </c>
      <c r="LJ111" s="478">
        <f>+Ene!LJ111+Feb!LJ111+Mar!LJ111+Abr!LJ111+May!LJ111+Jun!LJ111+Jul!LJ111+Ago!LJ111+Set!LJ111+Oct!LJ111+Nov!LJ111+Dic!LJ111</f>
        <v>0</v>
      </c>
      <c r="LK111" s="478">
        <f>+Ene!LK111+Feb!LK111+Mar!LK111+Abr!LK111+May!LK111+Jun!LK111+Jul!LK111+Ago!LK111+Set!LK111+Oct!LK111+Nov!LK111+Dic!LK111</f>
        <v>0</v>
      </c>
      <c r="LL111" s="478">
        <f>+Ene!LL111+Feb!LL111+Mar!LL111+Abr!LL111+May!LL111+Jun!LL111+Jul!LL111+Ago!LL111+Set!LL111+Oct!LL111+Nov!LL111+Dic!LL111</f>
        <v>0</v>
      </c>
      <c r="LM111" s="478">
        <f>+Ene!LM111+Feb!LM111+Mar!LM111+Abr!LM111+May!LM111+Jun!LM111+Jul!LM111+Ago!LM111+Set!LM111+Oct!LM111+Nov!LM111+Dic!LM111</f>
        <v>0</v>
      </c>
      <c r="LN111" s="478">
        <f>+Ene!LN111+Feb!LN111+Mar!LN111+Abr!LN111+May!LN111+Jun!LN111+Jul!LN111+Ago!LN111+Set!LN111+Oct!LN111+Nov!LN111+Dic!LN111</f>
        <v>0</v>
      </c>
      <c r="LO111" s="478">
        <f>+Ene!LO111+Feb!LO111+Mar!LO111+Abr!LO111+May!LO111+Jun!LO111+Jul!LO111+Ago!LO111+Set!LO111+Oct!LO111+Nov!LO111+Dic!LO111</f>
        <v>0</v>
      </c>
      <c r="LP111" s="478">
        <f>+Ene!LP111+Feb!LP111+Mar!LP111+Abr!LP111+May!LP111+Jun!LP111+Jul!LP111+Ago!LP111+Set!LP111+Oct!LP111+Nov!LP111+Dic!LP111</f>
        <v>0</v>
      </c>
      <c r="LQ111" s="478">
        <f>+Ene!LQ111+Feb!LQ111+Mar!LQ111+Abr!LQ111+May!LQ111+Jun!LQ111+Jul!LQ111+Ago!LQ111+Set!LQ111+Oct!LQ111+Nov!LQ111+Dic!LQ111</f>
        <v>0</v>
      </c>
      <c r="LR111" s="478">
        <f>+Ene!LR111+Feb!LR111+Mar!LR111+Abr!LR111+May!LR111+Jun!LR111+Jul!LR111+Ago!LR111+Set!LR111+Oct!LR111+Nov!LR111+Dic!LR111</f>
        <v>0</v>
      </c>
      <c r="LS111" s="478">
        <f>+Ene!LS111+Feb!LS111+Mar!LS111+Abr!LS111+May!LS111+Jun!LS111+Jul!LS111+Ago!LS111+Set!LS111+Oct!LS111+Nov!LS111+Dic!LS111</f>
        <v>0</v>
      </c>
      <c r="LT111" s="478">
        <f>+Ene!LT111+Feb!LT111+Mar!LT111+Abr!LT111+May!LT111+Jun!LT111+Jul!LT111+Ago!LT111+Set!LT111+Oct!LT111+Nov!LT111+Dic!LT111</f>
        <v>0</v>
      </c>
      <c r="LU111" s="478">
        <f>+Ene!LU111+Feb!LU111+Mar!LU111+Abr!LU111+May!LU111+Jun!LU111+Jul!LU111+Ago!LU111+Set!LU111+Oct!LU111+Nov!LU111+Dic!LU111</f>
        <v>0</v>
      </c>
      <c r="LV111" s="478">
        <f>+Ene!LV111+Feb!LV111+Mar!LV111+Abr!LV111+May!LV111+Jun!LV111+Jul!LV111+Ago!LV111+Set!LV111+Oct!LV111+Nov!LV111+Dic!LV111</f>
        <v>0</v>
      </c>
      <c r="LW111" s="478">
        <f>+Ene!LW111+Feb!LW111+Mar!LW111+Abr!LW111+May!LW111+Jun!LW111+Jul!LW111+Ago!LW111+Set!LW111+Oct!LW111+Nov!LW111+Dic!LW111</f>
        <v>0</v>
      </c>
      <c r="LX111" s="478">
        <f>+Ene!LX111+Feb!LX111+Mar!LX111+Abr!LX111+May!LX111+Jun!LX111+Jul!LX111+Ago!LX111+Set!LX111+Oct!LX111+Nov!LX111+Dic!LX111</f>
        <v>0</v>
      </c>
      <c r="LY111" s="478">
        <f>+Ene!LY111+Feb!LY111+Mar!LY111+Abr!LY111+May!LY111+Jun!LY111+Jul!LY111+Ago!LY111+Set!LY111+Oct!LY111+Nov!LY111+Dic!LY111</f>
        <v>0</v>
      </c>
      <c r="LZ111" s="478">
        <f>+Ene!LZ111+Feb!LZ111+Mar!LZ111+Abr!LZ111+May!LZ111+Jun!LZ111+Jul!LZ111+Ago!LZ111+Set!LZ111+Oct!LZ111+Nov!LZ111+Dic!LZ111</f>
        <v>0</v>
      </c>
      <c r="MA111" s="478">
        <f>+Ene!MA111+Feb!MA111+Mar!MA111+Abr!MA111+May!MA111+Jun!MA111+Jul!MA111+Ago!MA111+Set!MA111+Oct!MA111+Nov!MA111+Dic!MA111</f>
        <v>0</v>
      </c>
      <c r="MB111" s="478">
        <f>+Ene!MB111+Feb!MB111+Mar!MB111+Abr!MB111+May!MB111+Jun!MB111+Jul!MB111+Ago!MB111+Set!MB111+Oct!MB111+Nov!MB111+Dic!MB111</f>
        <v>0</v>
      </c>
      <c r="MC111" s="478">
        <f>+Ene!MC111+Feb!MC111+Mar!MC111+Abr!MC111+May!MC111+Jun!MC111+Jul!MC111+Ago!MC111+Set!MC111+Oct!MC111+Nov!MC111+Dic!MC111</f>
        <v>0</v>
      </c>
      <c r="MD111" s="478">
        <f>+Ene!MD111+Feb!MD111+Mar!MD111+Abr!MD111+May!MD111+Jun!MD111+Jul!MD111+Ago!MD111+Set!MD111+Oct!MD111+Nov!MD111+Dic!MD111</f>
        <v>0</v>
      </c>
      <c r="ME111" s="478">
        <f>+Ene!ME111+Feb!ME111+Mar!ME111+Abr!ME111+May!ME111+Jun!ME111+Jul!ME111+Ago!ME111+Set!ME111+Oct!ME111+Nov!ME111+Dic!ME111</f>
        <v>0</v>
      </c>
      <c r="MF111" s="478">
        <f>+Ene!MF111+Feb!MF111+Mar!MF111+Abr!MF111+May!MF111+Jun!MF111+Jul!MF111+Ago!MF111+Set!MF111+Oct!MF111+Nov!MF111+Dic!MF111</f>
        <v>0</v>
      </c>
      <c r="MG111" s="478">
        <f>+Ene!MG111+Feb!MG111+Mar!MG111+Abr!MG111+May!MG111+Jun!MG111+Jul!MG111+Ago!MG111+Set!MG111+Oct!MG111+Nov!MG111+Dic!MG111</f>
        <v>0</v>
      </c>
      <c r="MH111" s="478">
        <f>+Ene!MH111+Feb!MH111+Mar!MH111+Abr!MH111+May!MH111+Jun!MH111+Jul!MH111+Ago!MH111+Set!MH111+Oct!MH111+Nov!MH111+Dic!MH111</f>
        <v>0</v>
      </c>
      <c r="MI111" s="478">
        <f>+Ene!MI111+Feb!MI111+Mar!MI111+Abr!MI111+May!MI111+Jun!MI111+Jul!MI111+Ago!MI111+Set!MI111+Oct!MI111+Nov!MI111+Dic!MI111</f>
        <v>0</v>
      </c>
      <c r="MJ111" s="478">
        <f>+Ene!MJ111+Feb!MJ111+Mar!MJ111+Abr!MJ111+May!MJ111+Jun!MJ111+Jul!MJ111+Ago!MJ111+Set!MJ111+Oct!MJ111+Nov!MJ111+Dic!MJ111</f>
        <v>0</v>
      </c>
      <c r="MK111" s="478">
        <f>+Ene!MK111+Feb!MK111+Mar!MK111+Abr!MK111+May!MK111+Jun!MK111+Jul!MK111+Ago!MK111+Set!MK111+Oct!MK111+Nov!MK111+Dic!MK111</f>
        <v>0</v>
      </c>
      <c r="ML111" s="478">
        <f>+Ene!ML111+Feb!ML111+Mar!ML111+Abr!ML111+May!ML111+Jun!ML111+Jul!ML111+Ago!ML111+Set!ML111+Oct!ML111+Nov!ML111+Dic!ML111</f>
        <v>0</v>
      </c>
      <c r="MM111" s="478">
        <f>+Ene!MM111+Feb!MM111+Mar!MM111+Abr!MM111+May!MM111+Jun!MM111+Jul!MM111+Ago!MM111+Set!MM111+Oct!MM111+Nov!MM111+Dic!MM111</f>
        <v>0</v>
      </c>
      <c r="MN111" s="478">
        <f>+Ene!MN111+Feb!MN111+Mar!MN111+Abr!MN111+May!MN111+Jun!MN111+Jul!MN111+Ago!MN111+Set!MN111+Oct!MN111+Nov!MN111+Dic!MN111</f>
        <v>0</v>
      </c>
      <c r="MO111" s="478">
        <f>+Ene!MO111+Feb!MO111+Mar!MO111+Abr!MO111+May!MO111+Jun!MO111+Jul!MO111+Ago!MO111+Set!MO111+Oct!MO111+Nov!MO111+Dic!MO111</f>
        <v>0</v>
      </c>
      <c r="MP111" s="478">
        <f>+Ene!MP111+Feb!MP111+Mar!MP111+Abr!MP111+May!MP111+Jun!MP111+Jul!MP111+Ago!MP111+Set!MP111+Oct!MP111+Nov!MP111+Dic!MP111</f>
        <v>0</v>
      </c>
      <c r="MQ111" s="478">
        <f>+Ene!MQ111+Feb!MQ111+Mar!MQ111+Abr!MQ111+May!MQ111+Jun!MQ111+Jul!MQ111+Ago!MQ111+Set!MQ111+Oct!MQ111+Nov!MQ111+Dic!MQ111</f>
        <v>0</v>
      </c>
      <c r="MR111" s="478">
        <f>+Ene!MR111+Feb!MR111+Mar!MR111+Abr!MR111+May!MR111+Jun!MR111+Jul!MR111+Ago!MR111+Set!MR111+Oct!MR111+Nov!MR111+Dic!MR111</f>
        <v>0</v>
      </c>
      <c r="MS111" s="478">
        <f>+Ene!MS111+Feb!MS111+Mar!MS111+Abr!MS111+May!MS111+Jun!MS111+Jul!MS111+Ago!MS111+Set!MS111+Oct!MS111+Nov!MS111+Dic!MS111</f>
        <v>0</v>
      </c>
      <c r="MT111" s="478">
        <f>+Ene!MT111+Feb!MT111+Mar!MT111+Abr!MT111+May!MT111+Jun!MT111+Jul!MT111+Ago!MT111+Set!MT111+Oct!MT111+Nov!MT111+Dic!MT111</f>
        <v>0</v>
      </c>
      <c r="MU111" s="478">
        <f>+Ene!MU111+Feb!MU111+Mar!MU111+Abr!MU111+May!MU111+Jun!MU111+Jul!MU111+Ago!MU111+Set!MU111+Oct!MU111+Nov!MU111+Dic!MU111</f>
        <v>0</v>
      </c>
      <c r="MV111" s="478">
        <f>+Ene!MV111+Feb!MV111+Mar!MV111+Abr!MV111+May!MV111+Jun!MV111+Jul!MV111+Ago!MV111+Set!MV111+Oct!MV111+Nov!MV111+Dic!MV111</f>
        <v>4</v>
      </c>
      <c r="MW111" s="478">
        <f>+Ene!MW111+Feb!MW111+Mar!MW111+Abr!MW111+May!MW111+Jun!MW111+Jul!MW111+Ago!MW111+Set!MW111+Oct!MW111+Nov!MW111+Dic!MW111</f>
        <v>24</v>
      </c>
      <c r="MX111" s="478">
        <f>+Ene!MX111+Feb!MX111+Mar!MX111+Abr!MX111+May!MX111+Jun!MX111+Jul!MX111+Ago!MX111+Set!MX111+Oct!MX111+Nov!MX111+Dic!MX111</f>
        <v>0</v>
      </c>
      <c r="MY111" s="478">
        <f>+Ene!MY111+Feb!MY111+Mar!MY111+Abr!MY111+May!MY111+Jun!MY111+Jul!MY111+Ago!MY111+Set!MY111+Oct!MY111+Nov!MY111+Dic!MY111</f>
        <v>0</v>
      </c>
      <c r="MZ111" s="478">
        <f>+Ene!MZ111+Feb!MZ111+Mar!MZ111+Abr!MZ111+May!MZ111+Jun!MZ111+Jul!MZ111+Ago!MZ111+Set!MZ111+Oct!MZ111+Nov!MZ111+Dic!MZ111</f>
        <v>1141.2</v>
      </c>
      <c r="NA111" s="478">
        <f>+Ene!NA111+Feb!NA111+Mar!NA111+Abr!NA111+May!NA111+Jun!NA111+Jul!NA111+Ago!NA111+Set!NA111+Oct!NA111+Nov!NA111+Dic!NA111</f>
        <v>0</v>
      </c>
      <c r="NB111" s="478">
        <f>+Ene!NB111+Feb!NB111+Mar!NB111+Abr!NB111+May!NB111+Jun!NB111+Jul!NB111+Ago!NB111+Set!NB111+Oct!NB111+Nov!NB111+Dic!NB111</f>
        <v>0</v>
      </c>
      <c r="NC111" s="478">
        <f>+Ene!NC111+Feb!NC111+Mar!NC111+Abr!NC111+May!NC111+Jun!NC111+Jul!NC111+Ago!NC111+Set!NC111+Oct!NC111+Nov!NC111+Dic!NC111</f>
        <v>0</v>
      </c>
      <c r="ND111" s="478">
        <f>+Ene!ND111+Feb!ND111+Mar!ND111+Abr!ND111+May!ND111+Jun!ND111+Jul!ND111+Ago!ND111+Set!ND111+Oct!ND111+Nov!ND111+Dic!ND111</f>
        <v>0</v>
      </c>
      <c r="NE111" s="478">
        <f>+Ene!NE111+Feb!NE111+Mar!NE111+Abr!NE111+May!NE111+Jun!NE111+Jul!NE111+Ago!NE111+Set!NE111+Oct!NE111+Nov!NE111+Dic!NE111</f>
        <v>0</v>
      </c>
      <c r="NF111" s="478">
        <f>+Ene!NF111+Feb!NF111+Mar!NF111+Abr!NF111+May!NF111+Jun!NF111+Jul!NF111+Ago!NF111+Set!NF111+Oct!NF111+Nov!NF111+Dic!NF111</f>
        <v>0</v>
      </c>
      <c r="NG111" s="478">
        <f>+Ene!NG111+Feb!NG111+Mar!NG111+Abr!NG111+May!NG111+Jun!NG111+Jul!NG111+Ago!NG111+Set!NG111+Oct!NG111+Nov!NG111+Dic!NG111</f>
        <v>0</v>
      </c>
      <c r="NH111" s="478">
        <f>+Ene!NH111+Feb!NH111+Mar!NH111+Abr!NH111+May!NH111+Jun!NH111+Jul!NH111+Ago!NH111+Set!NH111+Oct!NH111+Nov!NH111+Dic!NH111</f>
        <v>0</v>
      </c>
      <c r="NI111" s="478">
        <f>+Ene!NI111+Feb!NI111+Mar!NI111+Abr!NI111+May!NI111+Jun!NI111+Jul!NI111+Ago!NI111+Set!NI111+Oct!NI111+Nov!NI111+Dic!NI111</f>
        <v>20</v>
      </c>
      <c r="NJ111" s="478">
        <f>+Ene!NJ111+Feb!NJ111+Mar!NJ111+Abr!NJ111+May!NJ111+Jun!NJ111+Jul!NJ111+Ago!NJ111+Set!NJ111+Oct!NJ111+Nov!NJ111+Dic!NJ111</f>
        <v>0</v>
      </c>
      <c r="NK111" s="478">
        <f>+Ene!NK111+Feb!NK111+Mar!NK111+Abr!NK111+May!NK111+Jun!NK111+Jul!NK111+Ago!NK111+Set!NK111+Oct!NK111+Nov!NK111+Dic!NK111</f>
        <v>0</v>
      </c>
      <c r="NL111" s="478">
        <f>+Ene!NL111+Feb!NL111+Mar!NL111+Abr!NL111+May!NL111+Jun!NL111+Jul!NL111+Ago!NL111+Set!NL111+Oct!NL111+Nov!NL111+Dic!NL111</f>
        <v>141</v>
      </c>
      <c r="NM111" s="478">
        <f>+Ene!NM111+Feb!NM111+Mar!NM111+Abr!NM111+May!NM111+Jun!NM111+Jul!NM111+Ago!NM111+Set!NM111+Oct!NM111+Nov!NM111+Dic!NM111</f>
        <v>0</v>
      </c>
      <c r="NN111" s="478">
        <f>+Ene!NN111+Feb!NN111+Mar!NN111+Abr!NN111+May!NN111+Jun!NN111+Jul!NN111+Ago!NN111+Set!NN111+Oct!NN111+Nov!NN111+Dic!NN111</f>
        <v>0</v>
      </c>
      <c r="NO111" s="478">
        <f>+Ene!NO111+Feb!NO111+Mar!NO111+Abr!NO111+May!NO111+Jun!NO111+Jul!NO111+Ago!NO111+Set!NO111+Oct!NO111+Nov!NO111+Dic!NO111</f>
        <v>0</v>
      </c>
      <c r="NP111" s="478">
        <f>+Ene!NP111+Feb!NP111+Mar!NP111+Abr!NP111+May!NP111+Jun!NP111+Jul!NP111+Ago!NP111+Set!NP111+Oct!NP111+Nov!NP111+Dic!NP111</f>
        <v>0</v>
      </c>
      <c r="NQ111" s="478">
        <f>+Ene!NQ111+Feb!NQ111+Mar!NQ111+Abr!NQ111+May!NQ111+Jun!NQ111+Jul!NQ111+Ago!NQ111+Set!NQ111+Oct!NQ111+Nov!NQ111+Dic!NQ111</f>
        <v>0</v>
      </c>
      <c r="NR111" s="478">
        <f>+Ene!NR111+Feb!NR111+Mar!NR111+Abr!NR111+May!NR111+Jun!NR111+Jul!NR111+Ago!NR111+Set!NR111+Oct!NR111+Nov!NR111+Dic!NR111</f>
        <v>3</v>
      </c>
    </row>
    <row r="112" spans="1:382" ht="17.25" customHeight="1" thickBot="1" x14ac:dyDescent="0.3">
      <c r="A112" s="189">
        <v>13</v>
      </c>
      <c r="B112" s="542" t="s">
        <v>262</v>
      </c>
      <c r="C112" s="543"/>
      <c r="D112" s="193"/>
      <c r="E112" s="189"/>
      <c r="F112" s="189"/>
      <c r="G112" s="189"/>
      <c r="H112" s="189"/>
      <c r="I112" s="189"/>
      <c r="J112" s="189"/>
      <c r="K112" s="189"/>
      <c r="L112" s="189"/>
      <c r="M112" s="189"/>
      <c r="N112" s="189"/>
      <c r="O112" s="189"/>
      <c r="P112" s="189"/>
      <c r="Q112" s="189"/>
      <c r="R112" s="189"/>
      <c r="S112" s="189"/>
      <c r="T112" s="189"/>
      <c r="U112" s="189"/>
      <c r="V112" s="189"/>
      <c r="W112" s="189"/>
      <c r="X112" s="190"/>
      <c r="Y112" s="478">
        <f>+Ene!Y112</f>
        <v>0</v>
      </c>
      <c r="Z112" s="478">
        <f>+Ene!Z112</f>
        <v>0</v>
      </c>
      <c r="AA112" s="478">
        <f>+Ene!AA112</f>
        <v>0</v>
      </c>
      <c r="AB112" s="478">
        <f>+Ene!AB112</f>
        <v>0</v>
      </c>
      <c r="AC112" s="478">
        <f>+Ene!AC112</f>
        <v>0</v>
      </c>
      <c r="AD112" s="478">
        <f>+Ene!AD112</f>
        <v>0</v>
      </c>
      <c r="AE112" s="478">
        <f>+Ene!AE112</f>
        <v>0</v>
      </c>
      <c r="AF112" s="478">
        <f>+Ene!AF112</f>
        <v>0</v>
      </c>
      <c r="AG112" s="478">
        <f>+Ene!AG112</f>
        <v>0</v>
      </c>
      <c r="AH112" s="478">
        <f>+Ene!AH112</f>
        <v>0</v>
      </c>
      <c r="AI112" s="478">
        <f>+Ene!AI112</f>
        <v>0</v>
      </c>
      <c r="AJ112" s="478">
        <f>+Ene!AJ112</f>
        <v>0</v>
      </c>
      <c r="AK112" s="478">
        <f>+Ene!AK112</f>
        <v>0</v>
      </c>
      <c r="AL112" s="478">
        <f>+Ene!AL112</f>
        <v>0</v>
      </c>
      <c r="AM112" s="478">
        <f>+Ene!AM112</f>
        <v>0</v>
      </c>
      <c r="AN112" s="478">
        <f>+Ene!AN112</f>
        <v>0</v>
      </c>
      <c r="AO112" s="478">
        <f>+Ene!AO112</f>
        <v>0</v>
      </c>
      <c r="AP112" s="478">
        <f>+Ene!AP112</f>
        <v>0</v>
      </c>
      <c r="AQ112" s="478">
        <f>+Ene!AQ112</f>
        <v>0</v>
      </c>
      <c r="AR112" s="478">
        <f>+Ene!AR112</f>
        <v>0</v>
      </c>
      <c r="AS112" s="478">
        <f>+Ene!AS112</f>
        <v>0</v>
      </c>
      <c r="AT112" s="478">
        <f>+Ene!AT112+Feb!AT112+Mar!AT112+Abr!AT112+May!AT112+Jun!AT112+Jul!AT112+Ago!AT112+Set!AT112+Oct!AT112+Nov!AT112+Dic!AT112</f>
        <v>0</v>
      </c>
      <c r="AU112" s="478">
        <f>+Ene!AU112+Feb!AU112+Mar!AU112+Abr!AU112+May!AU112+Jun!AU112+Jul!AU112+Ago!AU112+Set!AU112+Oct!AU112+Nov!AU112+Dic!AU112</f>
        <v>0</v>
      </c>
      <c r="AV112" s="478">
        <f>+Ene!AV112+Feb!AV112+Mar!AV112+Abr!AV112+May!AV112+Jun!AV112+Jul!AV112+Ago!AV112+Set!AV112+Oct!AV112+Nov!AV112+Dic!AV112</f>
        <v>0</v>
      </c>
      <c r="AW112" s="478">
        <f>+Ene!AW112+Feb!AW112+Mar!AW112+Abr!AW112+May!AW112+Jun!AW112+Jul!AW112+Ago!AW112+Set!AW112+Oct!AW112+Nov!AW112+Dic!AW112</f>
        <v>0</v>
      </c>
      <c r="AX112" s="478">
        <f>+Ene!AX112+Feb!AX112+Mar!AX112+Abr!AX112+May!AX112+Jun!AX112+Jul!AX112+Ago!AX112+Set!AX112+Oct!AX112+Nov!AX112+Dic!AX112</f>
        <v>0</v>
      </c>
      <c r="AY112" s="478">
        <f>+Ene!AY112+Feb!AY112+Mar!AY112+Abr!AY112+May!AY112+Jun!AY112+Jul!AY112+Ago!AY112+Set!AY112+Oct!AY112+Nov!AY112+Dic!AY112</f>
        <v>0</v>
      </c>
      <c r="AZ112" s="478">
        <f>+Ene!AZ112+Feb!AZ112+Mar!AZ112+Abr!AZ112+May!AZ112+Jun!AZ112+Jul!AZ112+Ago!AZ112+Set!AZ112+Oct!AZ112+Nov!AZ112+Dic!AZ112</f>
        <v>0</v>
      </c>
      <c r="BA112" s="478">
        <f>+Ene!BA112+Feb!BA112+Mar!BA112+Abr!BA112+May!BA112+Jun!BA112+Jul!BA112+Ago!BA112+Set!BA112+Oct!BA112+Nov!BA112+Dic!BA112</f>
        <v>0</v>
      </c>
      <c r="BB112" s="478">
        <f>+Ene!BB112+Feb!BB112+Mar!BB112+Abr!BB112+May!BB112+Jun!BB112+Jul!BB112+Ago!BB112+Set!BB112+Oct!BB112+Nov!BB112+Dic!BB112</f>
        <v>0</v>
      </c>
      <c r="BC112" s="478">
        <f>+Ene!BC112+Feb!BC112+Mar!BC112+Abr!BC112+May!BC112+Jun!BC112+Jul!BC112+Ago!BC112+Set!BC112+Oct!BC112+Nov!BC112+Dic!BC112</f>
        <v>0</v>
      </c>
      <c r="BD112" s="478">
        <f>+Ene!BD112+Feb!BD112+Mar!BD112+Abr!BD112+May!BD112+Jun!BD112+Jul!BD112+Ago!BD112+Set!BD112+Oct!BD112+Nov!BD112+Dic!BD112</f>
        <v>0</v>
      </c>
      <c r="BE112" s="478">
        <f>+Ene!BE112+Feb!BE112+Mar!BE112+Abr!BE112+May!BE112+Jun!BE112+Jul!BE112+Ago!BE112+Set!BE112+Oct!BE112+Nov!BE112+Dic!BE112</f>
        <v>0</v>
      </c>
      <c r="BF112" s="478">
        <f>+Ene!BF112+Feb!BF112+Mar!BF112+Abr!BF112+May!BF112+Jun!BF112+Jul!BF112+Ago!BF112+Set!BF112+Oct!BF112+Nov!BF112+Dic!BF112</f>
        <v>0</v>
      </c>
      <c r="BG112" s="478">
        <f>+Ene!BG112+Feb!BG112+Mar!BG112+Abr!BG112+May!BG112+Jun!BG112+Jul!BG112+Ago!BG112+Set!BG112+Oct!BG112+Nov!BG112+Dic!BG112</f>
        <v>0</v>
      </c>
      <c r="BH112" s="478">
        <f>+Ene!BH112+Feb!BH112+Mar!BH112+Abr!BH112+May!BH112+Jun!BH112+Jul!BH112+Ago!BH112+Set!BH112+Oct!BH112+Nov!BH112+Dic!BH112</f>
        <v>0</v>
      </c>
      <c r="BI112" s="478">
        <f>+Ene!BI112+Feb!BI112+Mar!BI112+Abr!BI112+May!BI112+Jun!BI112+Jul!BI112+Ago!BI112+Set!BI112+Oct!BI112+Nov!BI112+Dic!BI112</f>
        <v>0</v>
      </c>
      <c r="BJ112" s="478">
        <f>+Ene!BJ112+Feb!BJ112+Mar!BJ112+Abr!BJ112+May!BJ112+Jun!BJ112+Jul!BJ112+Ago!BJ112+Set!BJ112+Oct!BJ112+Nov!BJ112+Dic!BJ112</f>
        <v>0</v>
      </c>
      <c r="BK112" s="478">
        <f>+Ene!BK112+Feb!BK112+Mar!BK112+Abr!BK112+May!BK112+Jun!BK112+Jul!BK112+Ago!BK112+Set!BK112+Oct!BK112+Nov!BK112+Dic!BK112</f>
        <v>0</v>
      </c>
      <c r="BL112" s="478">
        <f>+Ene!BL112+Feb!BL112+Mar!BL112+Abr!BL112+May!BL112+Jun!BL112+Jul!BL112+Ago!BL112+Set!BL112+Oct!BL112+Nov!BL112+Dic!BL112</f>
        <v>0</v>
      </c>
      <c r="BM112" s="478">
        <f>+Ene!BM112+Feb!BM112+Mar!BM112+Abr!BM112+May!BM112+Jun!BM112+Jul!BM112+Ago!BM112+Set!BM112+Oct!BM112+Nov!BM112+Dic!BM112</f>
        <v>0</v>
      </c>
      <c r="BN112" s="478">
        <f>+Ene!BN112+Feb!BN112+Mar!BN112+Abr!BN112+May!BN112+Jun!BN112+Jul!BN112+Ago!BN112+Set!BN112+Oct!BN112+Nov!BN112+Dic!BN112</f>
        <v>0</v>
      </c>
      <c r="BO112" s="193"/>
      <c r="BP112" s="189"/>
      <c r="BQ112" s="189"/>
      <c r="BR112" s="189"/>
      <c r="BS112" s="189"/>
      <c r="BT112" s="189"/>
      <c r="BU112" s="189"/>
      <c r="BV112" s="189"/>
      <c r="BW112" s="189"/>
      <c r="BX112" s="189"/>
      <c r="BY112" s="189"/>
      <c r="BZ112" s="189"/>
      <c r="CA112" s="189"/>
      <c r="CB112" s="189"/>
      <c r="CC112" s="189"/>
      <c r="CD112" s="189"/>
      <c r="CE112" s="189"/>
      <c r="CF112" s="189"/>
      <c r="CG112" s="189"/>
      <c r="CH112" s="189"/>
      <c r="CI112" s="190"/>
      <c r="CJ112" s="193"/>
      <c r="CK112" s="189"/>
      <c r="CL112" s="189"/>
      <c r="CM112" s="189"/>
      <c r="CN112" s="189"/>
      <c r="CO112" s="189"/>
      <c r="CP112" s="189"/>
      <c r="CQ112" s="189"/>
      <c r="CR112" s="189"/>
      <c r="CS112" s="189"/>
      <c r="CT112" s="189"/>
      <c r="CU112" s="189"/>
      <c r="CV112" s="189"/>
      <c r="CW112" s="189"/>
      <c r="CX112" s="189"/>
      <c r="CY112" s="189"/>
      <c r="CZ112" s="189"/>
      <c r="DA112" s="189"/>
      <c r="DB112" s="189"/>
      <c r="DC112" s="189"/>
      <c r="DD112" s="190"/>
      <c r="DE112" s="478">
        <f>+Ene!DE112+Feb!DE112+Mar!DE112+Abr!DE112+May!DE112+Jun!DE112+Jul!DE112+Ago!DE112+Set!DE112+Oct!DE112+Nov!DE112+Dic!DE112</f>
        <v>0</v>
      </c>
      <c r="DF112" s="478">
        <f>+Ene!DF112+Feb!DF112+Mar!DF112+Abr!DF112+May!DF112+Jun!DF112+Jul!DF112+Ago!DF112+Set!DF112+Oct!DF112+Nov!DF112+Dic!DF112</f>
        <v>0</v>
      </c>
      <c r="DG112" s="478">
        <f>+Ene!DG112+Feb!DG112+Mar!DG112+Abr!DG112+May!DG112+Jun!DG112+Jul!DG112+Ago!DG112+Set!DG112+Oct!DG112+Nov!DG112+Dic!DG112</f>
        <v>0</v>
      </c>
      <c r="DH112" s="478">
        <f>+Ene!DH112+Feb!DH112+Mar!DH112+Abr!DH112+May!DH112+Jun!DH112+Jul!DH112+Ago!DH112+Set!DH112+Oct!DH112+Nov!DH112+Dic!DH112</f>
        <v>0</v>
      </c>
      <c r="DI112" s="478">
        <f>+Ene!DI112+Feb!DI112+Mar!DI112+Abr!DI112+May!DI112+Jun!DI112+Jul!DI112+Ago!DI112+Set!DI112+Oct!DI112+Nov!DI112+Dic!DI112</f>
        <v>0</v>
      </c>
      <c r="DJ112" s="478">
        <f>+Ene!DJ112+Feb!DJ112+Mar!DJ112+Abr!DJ112+May!DJ112+Jun!DJ112+Jul!DJ112+Ago!DJ112+Set!DJ112+Oct!DJ112+Nov!DJ112+Dic!DJ112</f>
        <v>0</v>
      </c>
      <c r="DK112" s="478">
        <f>+Ene!DK112+Feb!DK112+Mar!DK112+Abr!DK112+May!DK112+Jun!DK112+Jul!DK112+Ago!DK112+Set!DK112+Oct!DK112+Nov!DK112+Dic!DK112</f>
        <v>0</v>
      </c>
      <c r="DL112" s="478">
        <f>+Ene!DL112+Feb!DL112+Mar!DL112+Abr!DL112+May!DL112+Jun!DL112+Jul!DL112+Ago!DL112+Set!DL112+Oct!DL112+Nov!DL112+Dic!DL112</f>
        <v>0</v>
      </c>
      <c r="DM112" s="478">
        <f>+Ene!DM112+Feb!DM112+Mar!DM112+Abr!DM112+May!DM112+Jun!DM112+Jul!DM112+Ago!DM112+Set!DM112+Oct!DM112+Nov!DM112+Dic!DM112</f>
        <v>0</v>
      </c>
      <c r="DN112" s="478">
        <f>+Ene!DN112+Feb!DN112+Mar!DN112+Abr!DN112+May!DN112+Jun!DN112+Jul!DN112+Ago!DN112+Set!DN112+Oct!DN112+Nov!DN112+Dic!DN112</f>
        <v>0</v>
      </c>
      <c r="DO112" s="478">
        <f>+Ene!DO112+Feb!DO112+Mar!DO112+Abr!DO112+May!DO112+Jun!DO112+Jul!DO112+Ago!DO112+Set!DO112+Oct!DO112+Nov!DO112+Dic!DO112</f>
        <v>0</v>
      </c>
      <c r="DP112" s="478">
        <f>+Ene!DP112+Feb!DP112+Mar!DP112+Abr!DP112+May!DP112+Jun!DP112+Jul!DP112+Ago!DP112+Set!DP112+Oct!DP112+Nov!DP112+Dic!DP112</f>
        <v>0</v>
      </c>
      <c r="DQ112" s="478">
        <f>+Ene!DQ112+Feb!DQ112+Mar!DQ112+Abr!DQ112+May!DQ112+Jun!DQ112+Jul!DQ112+Ago!DQ112+Set!DQ112+Oct!DQ112+Nov!DQ112+Dic!DQ112</f>
        <v>0</v>
      </c>
      <c r="DR112" s="478">
        <f>+Ene!DR112+Feb!DR112+Mar!DR112+Abr!DR112+May!DR112+Jun!DR112+Jul!DR112+Ago!DR112+Set!DR112+Oct!DR112+Nov!DR112+Dic!DR112</f>
        <v>0</v>
      </c>
      <c r="DS112" s="478">
        <f>+Ene!DS112+Feb!DS112+Mar!DS112+Abr!DS112+May!DS112+Jun!DS112+Jul!DS112+Ago!DS112+Set!DS112+Oct!DS112+Nov!DS112+Dic!DS112</f>
        <v>0</v>
      </c>
      <c r="DT112" s="478">
        <f>+Ene!DT112+Feb!DT112+Mar!DT112+Abr!DT112+May!DT112+Jun!DT112+Jul!DT112+Ago!DT112+Set!DT112+Oct!DT112+Nov!DT112+Dic!DT112</f>
        <v>0</v>
      </c>
      <c r="DU112" s="478">
        <f>+Ene!DU112+Feb!DU112+Mar!DU112+Abr!DU112+May!DU112+Jun!DU112+Jul!DU112+Ago!DU112+Set!DU112+Oct!DU112+Nov!DU112+Dic!DU112</f>
        <v>0</v>
      </c>
      <c r="DV112" s="478">
        <f>+Ene!DV112+Feb!DV112+Mar!DV112+Abr!DV112+May!DV112+Jun!DV112+Jul!DV112+Ago!DV112+Set!DV112+Oct!DV112+Nov!DV112+Dic!DV112</f>
        <v>0</v>
      </c>
      <c r="DW112" s="478">
        <f>+Ene!DW112+Feb!DW112+Mar!DW112+Abr!DW112+May!DW112+Jun!DW112+Jul!DW112+Ago!DW112+Set!DW112+Oct!DW112+Nov!DW112+Dic!DW112</f>
        <v>0</v>
      </c>
      <c r="DX112" s="478">
        <f>+Ene!DX112+Feb!DX112+Mar!DX112+Abr!DX112+May!DX112+Jun!DX112+Jul!DX112+Ago!DX112+Set!DX112+Oct!DX112+Nov!DX112+Dic!DX112</f>
        <v>0</v>
      </c>
      <c r="DY112" s="478">
        <f>+Ene!DY112+Feb!DY112+Mar!DY112+Abr!DY112+May!DY112+Jun!DY112+Jul!DY112+Ago!DY112+Set!DY112+Oct!DY112+Nov!DY112+Dic!DY112</f>
        <v>0</v>
      </c>
      <c r="DZ112" s="478">
        <f>+Ene!DZ112+Feb!DZ112+Mar!DZ112+Abr!DZ112+May!DZ112+Jun!DZ112+Jul!DZ112+Ago!DZ112+Set!DZ112+Oct!DZ112+Nov!DZ112+Dic!DZ112</f>
        <v>0</v>
      </c>
      <c r="EA112" s="478">
        <f>+Ene!EA112+Feb!EA112+Mar!EA112+Abr!EA112+May!EA112+Jun!EA112+Jul!EA112+Ago!EA112+Set!EA112+Oct!EA112+Nov!EA112+Dic!EA112</f>
        <v>0</v>
      </c>
      <c r="EB112" s="478">
        <f>+Ene!EB112+Feb!EB112+Mar!EB112+Abr!EB112+May!EB112+Jun!EB112+Jul!EB112+Ago!EB112+Set!EB112+Oct!EB112+Nov!EB112+Dic!EB112</f>
        <v>0</v>
      </c>
      <c r="EC112" s="478">
        <f>+Ene!EC112+Feb!EC112+Mar!EC112+Abr!EC112+May!EC112+Jun!EC112+Jul!EC112+Ago!EC112+Set!EC112+Oct!EC112+Nov!EC112+Dic!EC112</f>
        <v>0</v>
      </c>
      <c r="ED112" s="478">
        <f>+Ene!ED112+Feb!ED112+Mar!ED112+Abr!ED112+May!ED112+Jun!ED112+Jul!ED112+Ago!ED112+Set!ED112+Oct!ED112+Nov!ED112+Dic!ED112</f>
        <v>0</v>
      </c>
      <c r="EE112" s="478">
        <f>+Ene!EE112+Feb!EE112+Mar!EE112+Abr!EE112+May!EE112+Jun!EE112+Jul!EE112+Ago!EE112+Set!EE112+Oct!EE112+Nov!EE112+Dic!EE112</f>
        <v>0</v>
      </c>
      <c r="EF112" s="478">
        <f>+Ene!EF112+Feb!EF112+Mar!EF112+Abr!EF112+May!EF112+Jun!EF112+Jul!EF112+Ago!EF112+Set!EF112+Oct!EF112+Nov!EF112+Dic!EF112</f>
        <v>0</v>
      </c>
      <c r="EG112" s="478">
        <f>+Ene!EG112+Feb!EG112+Mar!EG112+Abr!EG112+May!EG112+Jun!EG112+Jul!EG112+Ago!EG112+Set!EG112+Oct!EG112+Nov!EG112+Dic!EG112</f>
        <v>0</v>
      </c>
      <c r="EH112" s="478">
        <f>+Ene!EH112+Feb!EH112+Mar!EH112+Abr!EH112+May!EH112+Jun!EH112+Jul!EH112+Ago!EH112+Set!EH112+Oct!EH112+Nov!EH112+Dic!EH112</f>
        <v>0</v>
      </c>
      <c r="EI112" s="478">
        <f>+Ene!EI112+Feb!EI112+Mar!EI112+Abr!EI112+May!EI112+Jun!EI112+Jul!EI112+Ago!EI112+Set!EI112+Oct!EI112+Nov!EI112+Dic!EI112</f>
        <v>0</v>
      </c>
      <c r="EJ112" s="478">
        <f>+Ene!EJ112+Feb!EJ112+Mar!EJ112+Abr!EJ112+May!EJ112+Jun!EJ112+Jul!EJ112+Ago!EJ112+Set!EJ112+Oct!EJ112+Nov!EJ112+Dic!EJ112</f>
        <v>0</v>
      </c>
      <c r="EK112" s="478">
        <f>+Ene!EK112+Feb!EK112+Mar!EK112+Abr!EK112+May!EK112+Jun!EK112+Jul!EK112+Ago!EK112+Set!EK112+Oct!EK112+Nov!EK112+Dic!EK112</f>
        <v>0</v>
      </c>
      <c r="EL112" s="478">
        <f>+Ene!EL112+Feb!EL112+Mar!EL112+Abr!EL112+May!EL112+Jun!EL112+Jul!EL112+Ago!EL112+Set!EL112+Oct!EL112+Nov!EL112+Dic!EL112</f>
        <v>0</v>
      </c>
      <c r="EM112" s="478">
        <f>+Ene!EM112+Feb!EM112+Mar!EM112+Abr!EM112+May!EM112+Jun!EM112+Jul!EM112+Ago!EM112+Set!EM112+Oct!EM112+Nov!EM112+Dic!EM112</f>
        <v>0</v>
      </c>
      <c r="EN112" s="478">
        <f>+Ene!EN112+Feb!EN112+Mar!EN112+Abr!EN112+May!EN112+Jun!EN112+Jul!EN112+Ago!EN112+Set!EN112+Oct!EN112+Nov!EN112+Dic!EN112</f>
        <v>0</v>
      </c>
      <c r="EO112" s="478">
        <f>+Ene!EO112+Feb!EO112+Mar!EO112+Abr!EO112+May!EO112+Jun!EO112+Jul!EO112+Ago!EO112+Set!EO112+Oct!EO112+Nov!EO112+Dic!EO112</f>
        <v>0</v>
      </c>
      <c r="EP112" s="478">
        <f>+Ene!EP112+Feb!EP112+Mar!EP112+Abr!EP112+May!EP112+Jun!EP112+Jul!EP112+Ago!EP112+Set!EP112+Oct!EP112+Nov!EP112+Dic!EP112</f>
        <v>0</v>
      </c>
      <c r="EQ112" s="478">
        <f>+Ene!EQ112+Feb!EQ112+Mar!EQ112+Abr!EQ112+May!EQ112+Jun!EQ112+Jul!EQ112+Ago!EQ112+Set!EQ112+Oct!EQ112+Nov!EQ112+Dic!EQ112</f>
        <v>0</v>
      </c>
      <c r="ER112" s="478">
        <f>+Ene!ER112+Feb!ER112+Mar!ER112+Abr!ER112+May!ER112+Jun!ER112+Jul!ER112+Ago!ER112+Set!ER112+Oct!ER112+Nov!ER112+Dic!ER112</f>
        <v>0</v>
      </c>
      <c r="ES112" s="478">
        <f>+Ene!ES112+Feb!ES112+Mar!ES112+Abr!ES112+May!ES112+Jun!ES112+Jul!ES112+Ago!ES112+Set!ES112+Oct!ES112+Nov!ES112+Dic!ES112</f>
        <v>0</v>
      </c>
      <c r="ET112" s="478">
        <f>+Ene!ET112+Feb!ET112+Mar!ET112+Abr!ET112+May!ET112+Jun!ET112+Jul!ET112+Ago!ET112+Set!ET112+Oct!ET112+Nov!ET112+Dic!ET112</f>
        <v>0</v>
      </c>
      <c r="EU112" s="478">
        <f>+Ene!EU112+Feb!EU112+Mar!EU112+Abr!EU112+May!EU112+Jun!EU112+Jul!EU112+Ago!EU112+Set!EU112+Oct!EU112+Nov!EU112+Dic!EU112</f>
        <v>0</v>
      </c>
      <c r="EV112" s="478">
        <f>+Ene!EV112+Feb!EV112+Mar!EV112+Abr!EV112+May!EV112+Jun!EV112+Jul!EV112+Ago!EV112+Set!EV112+Oct!EV112+Nov!EV112+Dic!EV112</f>
        <v>0</v>
      </c>
      <c r="EW112" s="478">
        <f>+Ene!EW112+Feb!EW112+Mar!EW112+Abr!EW112+May!EW112+Jun!EW112+Jul!EW112+Ago!EW112+Set!EW112+Oct!EW112+Nov!EW112+Dic!EW112</f>
        <v>0</v>
      </c>
      <c r="EX112" s="478">
        <f>+Ene!EX112+Feb!EX112+Mar!EX112+Abr!EX112+May!EX112+Jun!EX112+Jul!EX112+Ago!EX112+Set!EX112+Oct!EX112+Nov!EX112+Dic!EX112</f>
        <v>0</v>
      </c>
      <c r="EY112" s="478">
        <f>+Ene!EY112+Feb!EY112+Mar!EY112+Abr!EY112+May!EY112+Jun!EY112+Jul!EY112+Ago!EY112+Set!EY112+Oct!EY112+Nov!EY112+Dic!EY112</f>
        <v>0</v>
      </c>
      <c r="EZ112" s="478">
        <f>+Ene!EZ112+Feb!EZ112+Mar!EZ112+Abr!EZ112+May!EZ112+Jun!EZ112+Jul!EZ112+Ago!EZ112+Set!EZ112+Oct!EZ112+Nov!EZ112+Dic!EZ112</f>
        <v>0</v>
      </c>
      <c r="FA112" s="478">
        <f>+Ene!FA112+Feb!FA112+Mar!FA112+Abr!FA112+May!FA112+Jun!FA112+Jul!FA112+Ago!FA112+Set!FA112+Oct!FA112+Nov!FA112+Dic!FA112</f>
        <v>0</v>
      </c>
      <c r="FB112" s="478">
        <f>+Ene!FB112+Feb!FB112+Mar!FB112+Abr!FB112+May!FB112+Jun!FB112+Jul!FB112+Ago!FB112+Set!FB112+Oct!FB112+Nov!FB112+Dic!FB112</f>
        <v>0</v>
      </c>
      <c r="FC112" s="478">
        <f>+Ene!FC112+Feb!FC112+Mar!FC112+Abr!FC112+May!FC112+Jun!FC112+Jul!FC112+Ago!FC112+Set!FC112+Oct!FC112+Nov!FC112+Dic!FC112</f>
        <v>0</v>
      </c>
      <c r="FD112" s="478">
        <f>+Ene!FD112+Feb!FD112+Mar!FD112+Abr!FD112+May!FD112+Jun!FD112+Jul!FD112+Ago!FD112+Set!FD112+Oct!FD112+Nov!FD112+Dic!FD112</f>
        <v>0</v>
      </c>
      <c r="FE112" s="478">
        <f>+Ene!FE112+Feb!FE112+Mar!FE112+Abr!FE112+May!FE112+Jun!FE112+Jul!FE112+Ago!FE112+Set!FE112+Oct!FE112+Nov!FE112+Dic!FE112</f>
        <v>0</v>
      </c>
      <c r="FF112" s="478">
        <f>+Ene!FF112+Feb!FF112+Mar!FF112+Abr!FF112+May!FF112+Jun!FF112+Jul!FF112+Ago!FF112+Set!FF112+Oct!FF112+Nov!FF112+Dic!FF112</f>
        <v>0</v>
      </c>
      <c r="FG112" s="478">
        <f>+Ene!FG112+Feb!FG112+Mar!FG112+Abr!FG112+May!FG112+Jun!FG112+Jul!FG112+Ago!FG112+Set!FG112+Oct!FG112+Nov!FG112+Dic!FG112</f>
        <v>0</v>
      </c>
      <c r="FH112" s="478">
        <f>+Ene!FH112+Feb!FH112+Mar!FH112+Abr!FH112+May!FH112+Jun!FH112+Jul!FH112+Ago!FH112+Set!FH112+Oct!FH112+Nov!FH112+Dic!FH112</f>
        <v>0</v>
      </c>
      <c r="FI112" s="478">
        <f>+Ene!FI112+Feb!FI112+Mar!FI112+Abr!FI112+May!FI112+Jun!FI112+Jul!FI112+Ago!FI112+Set!FI112+Oct!FI112+Nov!FI112+Dic!FI112</f>
        <v>0</v>
      </c>
      <c r="FJ112" s="478">
        <f>+Ene!FJ112+Feb!FJ112+Mar!FJ112+Abr!FJ112+May!FJ112+Jun!FJ112+Jul!FJ112+Ago!FJ112+Set!FJ112+Oct!FJ112+Nov!FJ112+Dic!FJ112</f>
        <v>0</v>
      </c>
      <c r="FK112" s="478">
        <f>+Ene!FK112+Feb!FK112+Mar!FK112+Abr!FK112+May!FK112+Jun!FK112+Jul!FK112+Ago!FK112+Set!FK112+Oct!FK112+Nov!FK112+Dic!FK112</f>
        <v>0</v>
      </c>
      <c r="FL112" s="478">
        <f>+Ene!FL112+Feb!FL112+Mar!FL112+Abr!FL112+May!FL112+Jun!FL112+Jul!FL112+Ago!FL112+Set!FL112+Oct!FL112+Nov!FL112+Dic!FL112</f>
        <v>0</v>
      </c>
      <c r="FM112" s="478">
        <f>+Ene!FM112+Feb!FM112+Mar!FM112+Abr!FM112+May!FM112+Jun!FM112+Jul!FM112+Ago!FM112+Set!FM112+Oct!FM112+Nov!FM112+Dic!FM112</f>
        <v>0</v>
      </c>
      <c r="FN112" s="478">
        <f>+Ene!FN112+Feb!FN112+Mar!FN112+Abr!FN112+May!FN112+Jun!FN112+Jul!FN112+Ago!FN112+Set!FN112+Oct!FN112+Nov!FN112+Dic!FN112</f>
        <v>0</v>
      </c>
      <c r="FO112" s="478">
        <f>+Ene!FO112+Feb!FO112+Mar!FO112+Abr!FO112+May!FO112+Jun!FO112+Jul!FO112+Ago!FO112+Set!FO112+Oct!FO112+Nov!FO112+Dic!FO112</f>
        <v>0</v>
      </c>
      <c r="FP112" s="478">
        <f>+Ene!FP112+Feb!FP112+Mar!FP112+Abr!FP112+May!FP112+Jun!FP112+Jul!FP112+Ago!FP112+Set!FP112+Oct!FP112+Nov!FP112+Dic!FP112</f>
        <v>0</v>
      </c>
      <c r="FQ112" s="478">
        <f>+Ene!FQ112+Feb!FQ112+Mar!FQ112+Abr!FQ112+May!FQ112+Jun!FQ112+Jul!FQ112+Ago!FQ112+Set!FQ112+Oct!FQ112+Nov!FQ112+Dic!FQ112</f>
        <v>0</v>
      </c>
      <c r="FR112" s="478">
        <f>+Ene!FR112+Feb!FR112+Mar!FR112+Abr!FR112+May!FR112+Jun!FR112+Jul!FR112+Ago!FR112+Set!FR112+Oct!FR112+Nov!FR112+Dic!FR112</f>
        <v>0</v>
      </c>
      <c r="FS112" s="478">
        <f>+Ene!FS112+Feb!FS112+Mar!FS112+Abr!FS112+May!FS112+Jun!FS112+Jul!FS112+Ago!FS112+Set!FS112+Oct!FS112+Nov!FS112+Dic!FS112</f>
        <v>0</v>
      </c>
      <c r="FT112" s="478">
        <f>+Ene!FT112+Feb!FT112+Mar!FT112+Abr!FT112+May!FT112+Jun!FT112+Jul!FT112+Ago!FT112+Set!FT112+Oct!FT112+Nov!FT112+Dic!FT112</f>
        <v>0</v>
      </c>
      <c r="FU112" s="478">
        <f>+Ene!FU112+Feb!FU112+Mar!FU112+Abr!FU112+May!FU112+Jun!FU112+Jul!FU112+Ago!FU112+Set!FU112+Oct!FU112+Nov!FU112+Dic!FU112</f>
        <v>0</v>
      </c>
      <c r="FV112" s="478">
        <f>+Ene!FV112+Feb!FV112+Mar!FV112+Abr!FV112+May!FV112+Jun!FV112+Jul!FV112+Ago!FV112+Set!FV112+Oct!FV112+Nov!FV112+Dic!FV112</f>
        <v>0</v>
      </c>
      <c r="FW112" s="478">
        <f>+Ene!FW112+Feb!FW112+Mar!FW112+Abr!FW112+May!FW112+Jun!FW112+Jul!FW112+Ago!FW112+Set!FW112+Oct!FW112+Nov!FW112+Dic!FW112</f>
        <v>0</v>
      </c>
      <c r="FX112" s="478">
        <f>+Ene!FX112+Feb!FX112+Mar!FX112+Abr!FX112+May!FX112+Jun!FX112+Jul!FX112+Ago!FX112+Set!FX112+Oct!FX112+Nov!FX112+Dic!FX112</f>
        <v>0</v>
      </c>
      <c r="FY112" s="478">
        <f>+Ene!FY112+Feb!FY112+Mar!FY112+Abr!FY112+May!FY112+Jun!FY112+Jul!FY112+Ago!FY112+Set!FY112+Oct!FY112+Nov!FY112+Dic!FY112</f>
        <v>0</v>
      </c>
      <c r="FZ112" s="478">
        <f>+Ene!FZ112+Feb!FZ112+Mar!FZ112+Abr!FZ112+May!FZ112+Jun!FZ112+Jul!FZ112+Ago!FZ112+Set!FZ112+Oct!FZ112+Nov!FZ112+Dic!FZ112</f>
        <v>0</v>
      </c>
      <c r="GA112" s="478">
        <f>+Ene!GA112+Feb!GA112+Mar!GA112+Abr!GA112+May!GA112+Jun!GA112+Jul!GA112+Ago!GA112+Set!GA112+Oct!GA112+Nov!GA112+Dic!GA112</f>
        <v>0</v>
      </c>
      <c r="GB112" s="478">
        <f>+Ene!GB112+Feb!GB112+Mar!GB112+Abr!GB112+May!GB112+Jun!GB112+Jul!GB112+Ago!GB112+Set!GB112+Oct!GB112+Nov!GB112+Dic!GB112</f>
        <v>0</v>
      </c>
      <c r="GC112" s="478">
        <f>+Ene!GC112+Feb!GC112+Mar!GC112+Abr!GC112+May!GC112+Jun!GC112+Jul!GC112+Ago!GC112+Set!GC112+Oct!GC112+Nov!GC112+Dic!GC112</f>
        <v>0</v>
      </c>
      <c r="GD112" s="478">
        <f>+Ene!GD112+Feb!GD112+Mar!GD112+Abr!GD112+May!GD112+Jun!GD112+Jul!GD112+Ago!GD112+Set!GD112+Oct!GD112+Nov!GD112+Dic!GD112</f>
        <v>0</v>
      </c>
      <c r="GE112" s="478">
        <f>+Ene!GE112+Feb!GE112+Mar!GE112+Abr!GE112+May!GE112+Jun!GE112+Jul!GE112+Ago!GE112+Set!GE112+Oct!GE112+Nov!GE112+Dic!GE112</f>
        <v>0</v>
      </c>
      <c r="GF112" s="478">
        <f>+Ene!GF112+Feb!GF112+Mar!GF112+Abr!GF112+May!GF112+Jun!GF112+Jul!GF112+Ago!GF112+Set!GF112+Oct!GF112+Nov!GF112+Dic!GF112</f>
        <v>0</v>
      </c>
      <c r="GG112" s="478">
        <f>+Ene!GG112+Feb!GG112+Mar!GG112+Abr!GG112+May!GG112+Jun!GG112+Jul!GG112+Ago!GG112+Set!GG112+Oct!GG112+Nov!GG112+Dic!GG112</f>
        <v>0</v>
      </c>
      <c r="GH112" s="478">
        <f>+Ene!GH112+Feb!GH112+Mar!GH112+Abr!GH112+May!GH112+Jun!GH112+Jul!GH112+Ago!GH112+Set!GH112+Oct!GH112+Nov!GH112+Dic!GH112</f>
        <v>0</v>
      </c>
      <c r="GI112" s="478">
        <f>+Ene!GI112+Feb!GI112+Mar!GI112+Abr!GI112+May!GI112+Jun!GI112+Jul!GI112+Ago!GI112+Set!GI112+Oct!GI112+Nov!GI112+Dic!GI112</f>
        <v>0</v>
      </c>
      <c r="GJ112" s="478">
        <f>+Ene!GJ112+Feb!GJ112+Mar!GJ112+Abr!GJ112+May!GJ112+Jun!GJ112+Jul!GJ112+Ago!GJ112+Set!GJ112+Oct!GJ112+Nov!GJ112+Dic!GJ112</f>
        <v>0</v>
      </c>
      <c r="GK112" s="478">
        <f>+Ene!GK112+Feb!GK112+Mar!GK112+Abr!GK112+May!GK112+Jun!GK112+Jul!GK112+Ago!GK112+Set!GK112+Oct!GK112+Nov!GK112+Dic!GK112</f>
        <v>0</v>
      </c>
      <c r="GL112" s="478">
        <f>+Ene!GL112+Feb!GL112+Mar!GL112+Abr!GL112+May!GL112+Jun!GL112+Jul!GL112+Ago!GL112+Set!GL112+Oct!GL112+Nov!GL112+Dic!GL112</f>
        <v>0</v>
      </c>
      <c r="GM112" s="478">
        <f>+Ene!GM112+Feb!GM112+Mar!GM112+Abr!GM112+May!GM112+Jun!GM112+Jul!GM112+Ago!GM112+Set!GM112+Oct!GM112+Nov!GM112+Dic!GM112</f>
        <v>0</v>
      </c>
      <c r="GN112" s="478">
        <f>+Ene!GN112+Feb!GN112+Mar!GN112+Abr!GN112+May!GN112+Jun!GN112+Jul!GN112+Ago!GN112+Set!GN112+Oct!GN112+Nov!GN112+Dic!GN112</f>
        <v>0</v>
      </c>
      <c r="GO112" s="478">
        <f>+Ene!GO112+Feb!GO112+Mar!GO112+Abr!GO112+May!GO112+Jun!GO112+Jul!GO112+Ago!GO112+Set!GO112+Oct!GO112+Nov!GO112+Dic!GO112</f>
        <v>0</v>
      </c>
      <c r="GP112" s="478">
        <f>+Ene!GP112+Feb!GP112+Mar!GP112+Abr!GP112+May!GP112+Jun!GP112+Jul!GP112+Ago!GP112+Set!GP112+Oct!GP112+Nov!GP112+Dic!GP112</f>
        <v>0</v>
      </c>
      <c r="GQ112" s="478">
        <f>+Ene!GQ112+Feb!GQ112+Mar!GQ112+Abr!GQ112+May!GQ112+Jun!GQ112+Jul!GQ112+Ago!GQ112+Set!GQ112+Oct!GQ112+Nov!GQ112+Dic!GQ112</f>
        <v>0</v>
      </c>
      <c r="GR112" s="478">
        <f>+Ene!GR112+Feb!GR112+Mar!GR112+Abr!GR112+May!GR112+Jun!GR112+Jul!GR112+Ago!GR112+Set!GR112+Oct!GR112+Nov!GR112+Dic!GR112</f>
        <v>0</v>
      </c>
      <c r="GS112" s="478">
        <f>+Ene!GS112+Feb!GS112+Mar!GS112+Abr!GS112+May!GS112+Jun!GS112+Jul!GS112+Ago!GS112+Set!GS112+Oct!GS112+Nov!GS112+Dic!GS112</f>
        <v>0</v>
      </c>
      <c r="GT112" s="478">
        <f>+Ene!GT112+Feb!GT112+Mar!GT112+Abr!GT112+May!GT112+Jun!GT112+Jul!GT112+Ago!GT112+Set!GT112+Oct!GT112+Nov!GT112+Dic!GT112</f>
        <v>0</v>
      </c>
      <c r="GU112" s="478">
        <f>+Ene!GU112+Feb!GU112+Mar!GU112+Abr!GU112+May!GU112+Jun!GU112+Jul!GU112+Ago!GU112+Set!GU112+Oct!GU112+Nov!GU112+Dic!GU112</f>
        <v>0</v>
      </c>
      <c r="GV112" s="478">
        <f>+Ene!GV112+Feb!GV112+Mar!GV112+Abr!GV112+May!GV112+Jun!GV112+Jul!GV112+Ago!GV112+Set!GV112+Oct!GV112+Nov!GV112+Dic!GV112</f>
        <v>0</v>
      </c>
      <c r="GW112" s="478">
        <f>+Ene!GW112+Feb!GW112+Mar!GW112+Abr!GW112+May!GW112+Jun!GW112+Jul!GW112+Ago!GW112+Set!GW112+Oct!GW112+Nov!GW112+Dic!GW112</f>
        <v>0</v>
      </c>
      <c r="GX112" s="478">
        <f>+Ene!GX112+Feb!GX112+Mar!GX112+Abr!GX112+May!GX112+Jun!GX112+Jul!GX112+Ago!GX112+Set!GX112+Oct!GX112+Nov!GX112+Dic!GX112</f>
        <v>0</v>
      </c>
      <c r="GY112" s="478">
        <f>+Ene!GY112+Feb!GY112+Mar!GY112+Abr!GY112+May!GY112+Jun!GY112+Jul!GY112+Ago!GY112+Set!GY112+Oct!GY112+Nov!GY112+Dic!GY112</f>
        <v>0</v>
      </c>
      <c r="GZ112" s="478">
        <f>+Ene!GZ112+Feb!GZ112+Mar!GZ112+Abr!GZ112+May!GZ112+Jun!GZ112+Jul!GZ112+Ago!GZ112+Set!GZ112+Oct!GZ112+Nov!GZ112+Dic!GZ112</f>
        <v>0</v>
      </c>
      <c r="HA112" s="478">
        <f>+Ene!HA112+Feb!HA112+Mar!HA112+Abr!HA112+May!HA112+Jun!HA112+Jul!HA112+Ago!HA112+Set!HA112+Oct!HA112+Nov!HA112+Dic!HA112</f>
        <v>0</v>
      </c>
      <c r="HB112" s="478">
        <f>+Ene!HB112+Feb!HB112+Mar!HB112+Abr!HB112+May!HB112+Jun!HB112+Jul!HB112+Ago!HB112+Set!HB112+Oct!HB112+Nov!HB112+Dic!HB112</f>
        <v>0</v>
      </c>
      <c r="HC112" s="478">
        <f>+Ene!HC112+Feb!HC112+Mar!HC112+Abr!HC112+May!HC112+Jun!HC112+Jul!HC112+Ago!HC112+Set!HC112+Oct!HC112+Nov!HC112+Dic!HC112</f>
        <v>0</v>
      </c>
      <c r="HD112" s="478">
        <f>+Ene!HD112+Feb!HD112+Mar!HD112+Abr!HD112+May!HD112+Jun!HD112+Jul!HD112+Ago!HD112+Set!HD112+Oct!HD112+Nov!HD112+Dic!HD112</f>
        <v>0</v>
      </c>
      <c r="HE112" s="478">
        <f>+Ene!HE112+Feb!HE112+Mar!HE112+Abr!HE112+May!HE112+Jun!HE112+Jul!HE112+Ago!HE112+Set!HE112+Oct!HE112+Nov!HE112+Dic!HE112</f>
        <v>0</v>
      </c>
      <c r="HF112" s="478">
        <f>+Ene!HF112+Feb!HF112+Mar!HF112+Abr!HF112+May!HF112+Jun!HF112+Jul!HF112+Ago!HF112+Set!HF112+Oct!HF112+Nov!HF112+Dic!HF112</f>
        <v>0</v>
      </c>
      <c r="HG112" s="478">
        <f>+Ene!HG112+Feb!HG112+Mar!HG112+Abr!HG112+May!HG112+Jun!HG112+Jul!HG112+Ago!HG112+Set!HG112+Oct!HG112+Nov!HG112+Dic!HG112</f>
        <v>0</v>
      </c>
      <c r="HH112" s="478">
        <f>+Ene!HH112+Feb!HH112+Mar!HH112+Abr!HH112+May!HH112+Jun!HH112+Jul!HH112+Ago!HH112+Set!HH112+Oct!HH112+Nov!HH112+Dic!HH112</f>
        <v>0</v>
      </c>
      <c r="HI112" s="478">
        <f>+Ene!HI112+Feb!HI112+Mar!HI112+Abr!HI112+May!HI112+Jun!HI112+Jul!HI112+Ago!HI112+Set!HI112+Oct!HI112+Nov!HI112+Dic!HI112</f>
        <v>0</v>
      </c>
      <c r="HJ112" s="478">
        <f>+Ene!HJ112+Feb!HJ112+Mar!HJ112+Abr!HJ112+May!HJ112+Jun!HJ112+Jul!HJ112+Ago!HJ112+Set!HJ112+Oct!HJ112+Nov!HJ112+Dic!HJ112</f>
        <v>0</v>
      </c>
      <c r="HK112" s="478">
        <f>+Ene!HK112+Feb!HK112+Mar!HK112+Abr!HK112+May!HK112+Jun!HK112+Jul!HK112+Ago!HK112+Set!HK112+Oct!HK112+Nov!HK112+Dic!HK112</f>
        <v>0</v>
      </c>
      <c r="HL112" s="478">
        <f>+Ene!HL112+Feb!HL112+Mar!HL112+Abr!HL112+May!HL112+Jun!HL112+Jul!HL112+Ago!HL112+Set!HL112+Oct!HL112+Nov!HL112+Dic!HL112</f>
        <v>0</v>
      </c>
      <c r="HM112" s="478">
        <f>+Ene!HM112+Feb!HM112+Mar!HM112+Abr!HM112+May!HM112+Jun!HM112+Jul!HM112+Ago!HM112+Set!HM112+Oct!HM112+Nov!HM112+Dic!HM112</f>
        <v>0</v>
      </c>
      <c r="HN112" s="478">
        <f>+Ene!HN112+Feb!HN112+Mar!HN112+Abr!HN112+May!HN112+Jun!HN112+Jul!HN112+Ago!HN112+Set!HN112+Oct!HN112+Nov!HN112+Dic!HN112</f>
        <v>0</v>
      </c>
      <c r="HO112" s="478">
        <f>+Ene!HO112+Feb!HO112+Mar!HO112+Abr!HO112+May!HO112+Jun!HO112+Jul!HO112+Ago!HO112+Set!HO112+Oct!HO112+Nov!HO112+Dic!HO112</f>
        <v>0</v>
      </c>
      <c r="HP112" s="478">
        <f>+Ene!HP112+Feb!HP112+Mar!HP112+Abr!HP112+May!HP112+Jun!HP112+Jul!HP112+Ago!HP112+Set!HP112+Oct!HP112+Nov!HP112+Dic!HP112</f>
        <v>0</v>
      </c>
      <c r="HQ112" s="478">
        <f>+Ene!HQ112+Feb!HQ112+Mar!HQ112+Abr!HQ112+May!HQ112+Jun!HQ112+Jul!HQ112+Ago!HQ112+Set!HQ112+Oct!HQ112+Nov!HQ112+Dic!HQ112</f>
        <v>0</v>
      </c>
      <c r="HR112" s="478">
        <f>+Ene!HR112+Feb!HR112+Mar!HR112+Abr!HR112+May!HR112+Jun!HR112+Jul!HR112+Ago!HR112+Set!HR112+Oct!HR112+Nov!HR112+Dic!HR112</f>
        <v>0</v>
      </c>
      <c r="HS112" s="478">
        <f>+Ene!HS112+Feb!HS112+Mar!HS112+Abr!HS112+May!HS112+Jun!HS112+Jul!HS112+Ago!HS112+Set!HS112+Oct!HS112+Nov!HS112+Dic!HS112</f>
        <v>0</v>
      </c>
      <c r="HT112" s="478">
        <f>+Ene!HT112+Feb!HT112+Mar!HT112+Abr!HT112+May!HT112+Jun!HT112+Jul!HT112+Ago!HT112+Set!HT112+Oct!HT112+Nov!HT112+Dic!HT112</f>
        <v>0</v>
      </c>
      <c r="HU112" s="478">
        <f>+Ene!HU112+Feb!HU112+Mar!HU112+Abr!HU112+May!HU112+Jun!HU112+Jul!HU112+Ago!HU112+Set!HU112+Oct!HU112+Nov!HU112+Dic!HU112</f>
        <v>0</v>
      </c>
      <c r="HV112" s="478">
        <f>+Ene!HV112+Feb!HV112+Mar!HV112+Abr!HV112+May!HV112+Jun!HV112+Jul!HV112+Ago!HV112+Set!HV112+Oct!HV112+Nov!HV112+Dic!HV112</f>
        <v>0</v>
      </c>
      <c r="HW112" s="478">
        <f>+Ene!HW112+Feb!HW112+Mar!HW112+Abr!HW112+May!HW112+Jun!HW112+Jul!HW112+Ago!HW112+Set!HW112+Oct!HW112+Nov!HW112+Dic!HW112</f>
        <v>0</v>
      </c>
      <c r="HX112" s="478">
        <f>+Ene!HX112+Feb!HX112+Mar!HX112+Abr!HX112+May!HX112+Jun!HX112+Jul!HX112+Ago!HX112+Set!HX112+Oct!HX112+Nov!HX112+Dic!HX112</f>
        <v>0</v>
      </c>
      <c r="HY112" s="478">
        <f>+Ene!HY112+Feb!HY112+Mar!HY112+Abr!HY112+May!HY112+Jun!HY112+Jul!HY112+Ago!HY112+Set!HY112+Oct!HY112+Nov!HY112+Dic!HY112</f>
        <v>0</v>
      </c>
      <c r="HZ112" s="478">
        <f>+Ene!HZ112+Feb!HZ112+Mar!HZ112+Abr!HZ112+May!HZ112+Jun!HZ112+Jul!HZ112+Ago!HZ112+Set!HZ112+Oct!HZ112+Nov!HZ112+Dic!HZ112</f>
        <v>0</v>
      </c>
      <c r="IA112" s="478">
        <f>+Ene!IA112+Feb!IA112+Mar!IA112+Abr!IA112+May!IA112+Jun!IA112+Jul!IA112+Ago!IA112+Set!IA112+Oct!IA112+Nov!IA112+Dic!IA112</f>
        <v>0</v>
      </c>
      <c r="IB112" s="478">
        <f>+Ene!IB112+Feb!IB112+Mar!IB112+Abr!IB112+May!IB112+Jun!IB112+Jul!IB112+Ago!IB112+Set!IB112+Oct!IB112+Nov!IB112+Dic!IB112</f>
        <v>0</v>
      </c>
      <c r="IC112" s="478">
        <f>+Ene!IC112+Feb!IC112+Mar!IC112+Abr!IC112+May!IC112+Jun!IC112+Jul!IC112+Ago!IC112+Set!IC112+Oct!IC112+Nov!IC112+Dic!IC112</f>
        <v>0</v>
      </c>
      <c r="ID112" s="478">
        <f>+Ene!ID112+Feb!ID112+Mar!ID112+Abr!ID112+May!ID112+Jun!ID112+Jul!ID112+Ago!ID112+Set!ID112+Oct!ID112+Nov!ID112+Dic!ID112</f>
        <v>0</v>
      </c>
      <c r="IE112" s="478">
        <f>+Ene!IE112+Feb!IE112+Mar!IE112+Abr!IE112+May!IE112+Jun!IE112+Jul!IE112+Ago!IE112+Set!IE112+Oct!IE112+Nov!IE112+Dic!IE112</f>
        <v>0</v>
      </c>
      <c r="IF112" s="478">
        <f>+Ene!IF112+Feb!IF112+Mar!IF112+Abr!IF112+May!IF112+Jun!IF112+Jul!IF112+Ago!IF112+Set!IF112+Oct!IF112+Nov!IF112+Dic!IF112</f>
        <v>0</v>
      </c>
      <c r="IG112" s="478">
        <f>+Ene!IG112+Feb!IG112+Mar!IG112+Abr!IG112+May!IG112+Jun!IG112+Jul!IG112+Ago!IG112+Set!IG112+Oct!IG112+Nov!IG112+Dic!IG112</f>
        <v>0</v>
      </c>
      <c r="IH112" s="478">
        <f>+Ene!IH112+Feb!IH112+Mar!IH112+Abr!IH112+May!IH112+Jun!IH112+Jul!IH112+Ago!IH112+Set!IH112+Oct!IH112+Nov!IH112+Dic!IH112</f>
        <v>0</v>
      </c>
      <c r="II112" s="478">
        <f>+Ene!II112+Feb!II112+Mar!II112+Abr!II112+May!II112+Jun!II112+Jul!II112+Ago!II112+Set!II112+Oct!II112+Nov!II112+Dic!II112</f>
        <v>0</v>
      </c>
      <c r="IJ112" s="478">
        <f>+Ene!IJ112+Feb!IJ112+Mar!IJ112+Abr!IJ112+May!IJ112+Jun!IJ112+Jul!IJ112+Ago!IJ112+Set!IJ112+Oct!IJ112+Nov!IJ112+Dic!IJ112</f>
        <v>0</v>
      </c>
      <c r="IK112" s="478">
        <f>+Ene!IK112+Feb!IK112+Mar!IK112+Abr!IK112+May!IK112+Jun!IK112+Jul!IK112+Ago!IK112+Set!IK112+Oct!IK112+Nov!IK112+Dic!IK112</f>
        <v>0</v>
      </c>
      <c r="IL112" s="478">
        <f>+Ene!IL112+Feb!IL112+Mar!IL112+Abr!IL112+May!IL112+Jun!IL112+Jul!IL112+Ago!IL112+Set!IL112+Oct!IL112+Nov!IL112+Dic!IL112</f>
        <v>0</v>
      </c>
      <c r="IM112" s="478">
        <f>+Ene!IM112+Feb!IM112+Mar!IM112+Abr!IM112+May!IM112+Jun!IM112+Jul!IM112+Ago!IM112+Set!IM112+Oct!IM112+Nov!IM112+Dic!IM112</f>
        <v>0</v>
      </c>
      <c r="IN112" s="478">
        <f>+Ene!IN112+Feb!IN112+Mar!IN112+Abr!IN112+May!IN112+Jun!IN112+Jul!IN112+Ago!IN112+Set!IN112+Oct!IN112+Nov!IN112+Dic!IN112</f>
        <v>0</v>
      </c>
      <c r="IO112" s="478">
        <f>+Ene!IO112+Feb!IO112+Mar!IO112+Abr!IO112+May!IO112+Jun!IO112+Jul!IO112+Ago!IO112+Set!IO112+Oct!IO112+Nov!IO112+Dic!IO112</f>
        <v>0</v>
      </c>
      <c r="IP112" s="478">
        <f>+Ene!IP112+Feb!IP112+Mar!IP112+Abr!IP112+May!IP112+Jun!IP112+Jul!IP112+Ago!IP112+Set!IP112+Oct!IP112+Nov!IP112+Dic!IP112</f>
        <v>0</v>
      </c>
      <c r="IQ112" s="478">
        <f>+Ene!IQ112+Feb!IQ112+Mar!IQ112+Abr!IQ112+May!IQ112+Jun!IQ112+Jul!IQ112+Ago!IQ112+Set!IQ112+Oct!IQ112+Nov!IQ112+Dic!IQ112</f>
        <v>0</v>
      </c>
      <c r="IR112" s="478">
        <f>+Ene!IR112+Feb!IR112+Mar!IR112+Abr!IR112+May!IR112+Jun!IR112+Jul!IR112+Ago!IR112+Set!IR112+Oct!IR112+Nov!IR112+Dic!IR112</f>
        <v>0</v>
      </c>
      <c r="IS112" s="478">
        <f>+Ene!IS112+Feb!IS112+Mar!IS112+Abr!IS112+May!IS112+Jun!IS112+Jul!IS112+Ago!IS112+Set!IS112+Oct!IS112+Nov!IS112+Dic!IS112</f>
        <v>0</v>
      </c>
      <c r="IT112" s="478">
        <f>+Ene!IT112+Feb!IT112+Mar!IT112+Abr!IT112+May!IT112+Jun!IT112+Jul!IT112+Ago!IT112+Set!IT112+Oct!IT112+Nov!IT112+Dic!IT112</f>
        <v>0</v>
      </c>
      <c r="IU112" s="478">
        <f>+Ene!IU112+Feb!IU112+Mar!IU112+Abr!IU112+May!IU112+Jun!IU112+Jul!IU112+Ago!IU112+Set!IU112+Oct!IU112+Nov!IU112+Dic!IU112</f>
        <v>0</v>
      </c>
      <c r="IV112" s="478">
        <f>+Ene!IV112+Feb!IV112+Mar!IV112+Abr!IV112+May!IV112+Jun!IV112+Jul!IV112+Ago!IV112+Set!IV112+Oct!IV112+Nov!IV112+Dic!IV112</f>
        <v>0</v>
      </c>
      <c r="IW112" s="478">
        <f>+Ene!IW112+Feb!IW112+Mar!IW112+Abr!IW112+May!IW112+Jun!IW112+Jul!IW112+Ago!IW112+Set!IW112+Oct!IW112+Nov!IW112+Dic!IW112</f>
        <v>0</v>
      </c>
      <c r="IX112" s="478">
        <f>+Ene!IX112+Feb!IX112+Mar!IX112+Abr!IX112+May!IX112+Jun!IX112+Jul!IX112+Ago!IX112+Set!IX112+Oct!IX112+Nov!IX112+Dic!IX112</f>
        <v>0</v>
      </c>
      <c r="IY112" s="478">
        <f>+Ene!IY112+Feb!IY112+Mar!IY112+Abr!IY112+May!IY112+Jun!IY112+Jul!IY112+Ago!IY112+Set!IY112+Oct!IY112+Nov!IY112+Dic!IY112</f>
        <v>0</v>
      </c>
      <c r="IZ112" s="478">
        <f>+Ene!IZ112+Feb!IZ112+Mar!IZ112+Abr!IZ112+May!IZ112+Jun!IZ112+Jul!IZ112+Ago!IZ112+Set!IZ112+Oct!IZ112+Nov!IZ112+Dic!IZ112</f>
        <v>0</v>
      </c>
      <c r="JA112" s="478">
        <f>+Ene!JA112+Feb!JA112+Mar!JA112+Abr!JA112+May!JA112+Jun!JA112+Jul!JA112+Ago!JA112+Set!JA112+Oct!JA112+Nov!JA112+Dic!JA112</f>
        <v>0</v>
      </c>
      <c r="JB112" s="478">
        <f>+Ene!JB112+Feb!JB112+Mar!JB112+Abr!JB112+May!JB112+Jun!JB112+Jul!JB112+Ago!JB112+Set!JB112+Oct!JB112+Nov!JB112+Dic!JB112</f>
        <v>0</v>
      </c>
      <c r="JC112" s="478">
        <f>+Ene!JC112+Feb!JC112+Mar!JC112+Abr!JC112+May!JC112+Jun!JC112+Jul!JC112+Ago!JC112+Set!JC112+Oct!JC112+Nov!JC112+Dic!JC112</f>
        <v>0</v>
      </c>
      <c r="JD112" s="478">
        <f>+Ene!JD112+Feb!JD112+Mar!JD112+Abr!JD112+May!JD112+Jun!JD112+Jul!JD112+Ago!JD112+Set!JD112+Oct!JD112+Nov!JD112+Dic!JD112</f>
        <v>0</v>
      </c>
      <c r="JE112" s="478">
        <f>+Ene!JE112+Feb!JE112+Mar!JE112+Abr!JE112+May!JE112+Jun!JE112+Jul!JE112+Ago!JE112+Set!JE112+Oct!JE112+Nov!JE112+Dic!JE112</f>
        <v>0</v>
      </c>
      <c r="JF112" s="478">
        <f>+Ene!JF112+Feb!JF112+Mar!JF112+Abr!JF112+May!JF112+Jun!JF112+Jul!JF112+Ago!JF112+Set!JF112+Oct!JF112+Nov!JF112+Dic!JF112</f>
        <v>0</v>
      </c>
      <c r="JG112" s="478">
        <f>+Ene!JG112+Feb!JG112+Mar!JG112+Abr!JG112+May!JG112+Jun!JG112+Jul!JG112+Ago!JG112+Set!JG112+Oct!JG112+Nov!JG112+Dic!JG112</f>
        <v>0</v>
      </c>
      <c r="JH112" s="478">
        <f>+Ene!JH112+Feb!JH112+Mar!JH112+Abr!JH112+May!JH112+Jun!JH112+Jul!JH112+Ago!JH112+Set!JH112+Oct!JH112+Nov!JH112+Dic!JH112</f>
        <v>0</v>
      </c>
      <c r="JI112" s="478">
        <f>+Ene!JI112+Feb!JI112+Mar!JI112+Abr!JI112+May!JI112+Jun!JI112+Jul!JI112+Ago!JI112+Set!JI112+Oct!JI112+Nov!JI112+Dic!JI112</f>
        <v>0</v>
      </c>
      <c r="JJ112" s="478">
        <f>+Ene!JJ112+Feb!JJ112+Mar!JJ112+Abr!JJ112+May!JJ112+Jun!JJ112+Jul!JJ112+Ago!JJ112+Set!JJ112+Oct!JJ112+Nov!JJ112+Dic!JJ112</f>
        <v>0</v>
      </c>
      <c r="JK112" s="478">
        <f>+Ene!JK112+Feb!JK112+Mar!JK112+Abr!JK112+May!JK112+Jun!JK112+Jul!JK112+Ago!JK112+Set!JK112+Oct!JK112+Nov!JK112+Dic!JK112</f>
        <v>0</v>
      </c>
      <c r="JL112" s="478">
        <f>+Ene!JL112+Feb!JL112+Mar!JL112+Abr!JL112+May!JL112+Jun!JL112+Jul!JL112+Ago!JL112+Set!JL112+Oct!JL112+Nov!JL112+Dic!JL112</f>
        <v>0</v>
      </c>
      <c r="JM112" s="478">
        <f>+Ene!JM112+Feb!JM112+Mar!JM112+Abr!JM112+May!JM112+Jun!JM112+Jul!JM112+Ago!JM112+Set!JM112+Oct!JM112+Nov!JM112+Dic!JM112</f>
        <v>0</v>
      </c>
      <c r="JN112" s="478">
        <f>+Ene!JN112+Feb!JN112+Mar!JN112+Abr!JN112+May!JN112+Jun!JN112+Jul!JN112+Ago!JN112+Set!JN112+Oct!JN112+Nov!JN112+Dic!JN112</f>
        <v>0</v>
      </c>
      <c r="JO112" s="478">
        <f>+Ene!JO112+Feb!JO112+Mar!JO112+Abr!JO112+May!JO112+Jun!JO112+Jul!JO112+Ago!JO112+Set!JO112+Oct!JO112+Nov!JO112+Dic!JO112</f>
        <v>0</v>
      </c>
      <c r="JP112" s="478">
        <f>+Ene!JP112+Feb!JP112+Mar!JP112+Abr!JP112+May!JP112+Jun!JP112+Jul!JP112+Ago!JP112+Set!JP112+Oct!JP112+Nov!JP112+Dic!JP112</f>
        <v>0</v>
      </c>
      <c r="JQ112" s="478">
        <f>+Ene!JQ112+Feb!JQ112+Mar!JQ112+Abr!JQ112+May!JQ112+Jun!JQ112+Jul!JQ112+Ago!JQ112+Set!JQ112+Oct!JQ112+Nov!JQ112+Dic!JQ112</f>
        <v>0</v>
      </c>
      <c r="JR112" s="478">
        <f>+Ene!JR112+Feb!JR112+Mar!JR112+Abr!JR112+May!JR112+Jun!JR112+Jul!JR112+Ago!JR112+Set!JR112+Oct!JR112+Nov!JR112+Dic!JR112</f>
        <v>0</v>
      </c>
      <c r="JS112" s="478">
        <f>+Ene!JS112+Feb!JS112+Mar!JS112+Abr!JS112+May!JS112+Jun!JS112+Jul!JS112+Ago!JS112+Set!JS112+Oct!JS112+Nov!JS112+Dic!JS112</f>
        <v>0</v>
      </c>
      <c r="JT112" s="478">
        <f>+Ene!JT112+Feb!JT112+Mar!JT112+Abr!JT112+May!JT112+Jun!JT112+Jul!JT112+Ago!JT112+Set!JT112+Oct!JT112+Nov!JT112+Dic!JT112</f>
        <v>0</v>
      </c>
      <c r="JU112" s="478">
        <f>+Ene!JU112+Feb!JU112+Mar!JU112+Abr!JU112+May!JU112+Jun!JU112+Jul!JU112+Ago!JU112+Set!JU112+Oct!JU112+Nov!JU112+Dic!JU112</f>
        <v>0</v>
      </c>
      <c r="JV112" s="478">
        <f>+Ene!JV112+Feb!JV112+Mar!JV112+Abr!JV112+May!JV112+Jun!JV112+Jul!JV112+Ago!JV112+Set!JV112+Oct!JV112+Nov!JV112+Dic!JV112</f>
        <v>0</v>
      </c>
      <c r="JW112" s="478">
        <f>+Ene!JW112+Feb!JW112+Mar!JW112+Abr!JW112+May!JW112+Jun!JW112+Jul!JW112+Ago!JW112+Set!JW112+Oct!JW112+Nov!JW112+Dic!JW112</f>
        <v>0</v>
      </c>
      <c r="JX112" s="478">
        <f>+Ene!JX112+Feb!JX112+Mar!JX112+Abr!JX112+May!JX112+Jun!JX112+Jul!JX112+Ago!JX112+Set!JX112+Oct!JX112+Nov!JX112+Dic!JX112</f>
        <v>0</v>
      </c>
      <c r="JY112" s="478">
        <f>+Ene!JY112+Feb!JY112+Mar!JY112+Abr!JY112+May!JY112+Jun!JY112+Jul!JY112+Ago!JY112+Set!JY112+Oct!JY112+Nov!JY112+Dic!JY112</f>
        <v>0</v>
      </c>
      <c r="JZ112" s="478">
        <f>+Ene!JZ112+Feb!JZ112+Mar!JZ112+Abr!JZ112+May!JZ112+Jun!JZ112+Jul!JZ112+Ago!JZ112+Set!JZ112+Oct!JZ112+Nov!JZ112+Dic!JZ112</f>
        <v>0</v>
      </c>
      <c r="KA112" s="478">
        <f>+Ene!KA112+Feb!KA112+Mar!KA112+Abr!KA112+May!KA112+Jun!KA112+Jul!KA112+Ago!KA112+Set!KA112+Oct!KA112+Nov!KA112+Dic!KA112</f>
        <v>0</v>
      </c>
      <c r="KB112" s="478">
        <f>+Ene!KB112+Feb!KB112+Mar!KB112+Abr!KB112+May!KB112+Jun!KB112+Jul!KB112+Ago!KB112+Set!KB112+Oct!KB112+Nov!KB112+Dic!KB112</f>
        <v>0</v>
      </c>
      <c r="KC112" s="478">
        <f>+Ene!KC112+Feb!KC112+Mar!KC112+Abr!KC112+May!KC112+Jun!KC112+Jul!KC112+Ago!KC112+Set!KC112+Oct!KC112+Nov!KC112+Dic!KC112</f>
        <v>0</v>
      </c>
      <c r="KD112" s="478">
        <f>+Ene!KD112+Feb!KD112+Mar!KD112+Abr!KD112+May!KD112+Jun!KD112+Jul!KD112+Ago!KD112+Set!KD112+Oct!KD112+Nov!KD112+Dic!KD112</f>
        <v>0</v>
      </c>
      <c r="KE112" s="478">
        <f>+Ene!KE112+Feb!KE112+Mar!KE112+Abr!KE112+May!KE112+Jun!KE112+Jul!KE112+Ago!KE112+Set!KE112+Oct!KE112+Nov!KE112+Dic!KE112</f>
        <v>0</v>
      </c>
      <c r="KF112" s="478">
        <f>+Ene!KF112+Feb!KF112+Mar!KF112+Abr!KF112+May!KF112+Jun!KF112+Jul!KF112+Ago!KF112+Set!KF112+Oct!KF112+Nov!KF112+Dic!KF112</f>
        <v>0</v>
      </c>
      <c r="KG112" s="478">
        <f>+Ene!KG112+Feb!KG112+Mar!KG112+Abr!KG112+May!KG112+Jun!KG112+Jul!KG112+Ago!KG112+Set!KG112+Oct!KG112+Nov!KG112+Dic!KG112</f>
        <v>0</v>
      </c>
      <c r="KH112" s="478">
        <f>+Ene!KH112+Feb!KH112+Mar!KH112+Abr!KH112+May!KH112+Jun!KH112+Jul!KH112+Ago!KH112+Set!KH112+Oct!KH112+Nov!KH112+Dic!KH112</f>
        <v>0</v>
      </c>
      <c r="KI112" s="478">
        <f>+Ene!KI112+Feb!KI112+Mar!KI112+Abr!KI112+May!KI112+Jun!KI112+Jul!KI112+Ago!KI112+Set!KI112+Oct!KI112+Nov!KI112+Dic!KI112</f>
        <v>0</v>
      </c>
      <c r="KJ112" s="478">
        <f>+Ene!KJ112+Feb!KJ112+Mar!KJ112+Abr!KJ112+May!KJ112+Jun!KJ112+Jul!KJ112+Ago!KJ112+Set!KJ112+Oct!KJ112+Nov!KJ112+Dic!KJ112</f>
        <v>0</v>
      </c>
      <c r="KK112" s="478">
        <f>+Ene!KK112+Feb!KK112+Mar!KK112+Abr!KK112+May!KK112+Jun!KK112+Jul!KK112+Ago!KK112+Set!KK112+Oct!KK112+Nov!KK112+Dic!KK112</f>
        <v>0</v>
      </c>
      <c r="KL112" s="478">
        <f>+Ene!KL112+Feb!KL112+Mar!KL112+Abr!KL112+May!KL112+Jun!KL112+Jul!KL112+Ago!KL112+Set!KL112+Oct!KL112+Nov!KL112+Dic!KL112</f>
        <v>0</v>
      </c>
      <c r="KM112" s="478">
        <f>+Ene!KM112+Feb!KM112+Mar!KM112+Abr!KM112+May!KM112+Jun!KM112+Jul!KM112+Ago!KM112+Set!KM112+Oct!KM112+Nov!KM112+Dic!KM112</f>
        <v>0</v>
      </c>
      <c r="KN112" s="478">
        <f>+Ene!KN112+Feb!KN112+Mar!KN112+Abr!KN112+May!KN112+Jun!KN112+Jul!KN112+Ago!KN112+Set!KN112+Oct!KN112+Nov!KN112+Dic!KN112</f>
        <v>0</v>
      </c>
      <c r="KO112" s="478">
        <f>+Ene!KO112+Feb!KO112+Mar!KO112+Abr!KO112+May!KO112+Jun!KO112+Jul!KO112+Ago!KO112+Set!KO112+Oct!KO112+Nov!KO112+Dic!KO112</f>
        <v>0</v>
      </c>
      <c r="KP112" s="478">
        <f>+Ene!KP112+Feb!KP112+Mar!KP112+Abr!KP112+May!KP112+Jun!KP112+Jul!KP112+Ago!KP112+Set!KP112+Oct!KP112+Nov!KP112+Dic!KP112</f>
        <v>0</v>
      </c>
      <c r="KQ112" s="478">
        <f>+Ene!KQ112+Feb!KQ112+Mar!KQ112+Abr!KQ112+May!KQ112+Jun!KQ112+Jul!KQ112+Ago!KQ112+Set!KQ112+Oct!KQ112+Nov!KQ112+Dic!KQ112</f>
        <v>0</v>
      </c>
      <c r="KR112" s="478">
        <f>+Ene!KR112+Feb!KR112+Mar!KR112+Abr!KR112+May!KR112+Jun!KR112+Jul!KR112+Ago!KR112+Set!KR112+Oct!KR112+Nov!KR112+Dic!KR112</f>
        <v>0</v>
      </c>
      <c r="KS112" s="478">
        <f>+Ene!KS112+Feb!KS112+Mar!KS112+Abr!KS112+May!KS112+Jun!KS112+Jul!KS112+Ago!KS112+Set!KS112+Oct!KS112+Nov!KS112+Dic!KS112</f>
        <v>0</v>
      </c>
      <c r="KT112" s="478">
        <f>+Ene!KT112+Feb!KT112+Mar!KT112+Abr!KT112+May!KT112+Jun!KT112+Jul!KT112+Ago!KT112+Set!KT112+Oct!KT112+Nov!KT112+Dic!KT112</f>
        <v>0</v>
      </c>
      <c r="KU112" s="478">
        <f>+Ene!KU112+Feb!KU112+Mar!KU112+Abr!KU112+May!KU112+Jun!KU112+Jul!KU112+Ago!KU112+Set!KU112+Oct!KU112+Nov!KU112+Dic!KU112</f>
        <v>0</v>
      </c>
      <c r="KV112" s="478">
        <f>+Ene!KV112+Feb!KV112+Mar!KV112+Abr!KV112+May!KV112+Jun!KV112+Jul!KV112+Ago!KV112+Set!KV112+Oct!KV112+Nov!KV112+Dic!KV112</f>
        <v>0</v>
      </c>
      <c r="KW112" s="478">
        <f>+Ene!KW112+Feb!KW112+Mar!KW112+Abr!KW112+May!KW112+Jun!KW112+Jul!KW112+Ago!KW112+Set!KW112+Oct!KW112+Nov!KW112+Dic!KW112</f>
        <v>0</v>
      </c>
      <c r="KX112" s="478">
        <f>+Ene!KX112+Feb!KX112+Mar!KX112+Abr!KX112+May!KX112+Jun!KX112+Jul!KX112+Ago!KX112+Set!KX112+Oct!KX112+Nov!KX112+Dic!KX112</f>
        <v>0</v>
      </c>
      <c r="KY112" s="478">
        <f>+Ene!KY112+Feb!KY112+Mar!KY112+Abr!KY112+May!KY112+Jun!KY112+Jul!KY112+Ago!KY112+Set!KY112+Oct!KY112+Nov!KY112+Dic!KY112</f>
        <v>0</v>
      </c>
      <c r="KZ112" s="478">
        <f>+Ene!KZ112+Feb!KZ112+Mar!KZ112+Abr!KZ112+May!KZ112+Jun!KZ112+Jul!KZ112+Ago!KZ112+Set!KZ112+Oct!KZ112+Nov!KZ112+Dic!KZ112</f>
        <v>0</v>
      </c>
      <c r="LA112" s="478">
        <f>+Ene!LA112+Feb!LA112+Mar!LA112+Abr!LA112+May!LA112+Jun!LA112+Jul!LA112+Ago!LA112+Set!LA112+Oct!LA112+Nov!LA112+Dic!LA112</f>
        <v>0</v>
      </c>
      <c r="LB112" s="478">
        <f>+Ene!LB112+Feb!LB112+Mar!LB112+Abr!LB112+May!LB112+Jun!LB112+Jul!LB112+Ago!LB112+Set!LB112+Oct!LB112+Nov!LB112+Dic!LB112</f>
        <v>0</v>
      </c>
      <c r="LC112" s="478">
        <f>+Ene!LC112+Feb!LC112+Mar!LC112+Abr!LC112+May!LC112+Jun!LC112+Jul!LC112+Ago!LC112+Set!LC112+Oct!LC112+Nov!LC112+Dic!LC112</f>
        <v>0</v>
      </c>
      <c r="LD112" s="478">
        <f>+Ene!LD112+Feb!LD112+Mar!LD112+Abr!LD112+May!LD112+Jun!LD112+Jul!LD112+Ago!LD112+Set!LD112+Oct!LD112+Nov!LD112+Dic!LD112</f>
        <v>0</v>
      </c>
      <c r="LE112" s="478">
        <f>+Ene!LE112+Feb!LE112+Mar!LE112+Abr!LE112+May!LE112+Jun!LE112+Jul!LE112+Ago!LE112+Set!LE112+Oct!LE112+Nov!LE112+Dic!LE112</f>
        <v>0</v>
      </c>
      <c r="LF112" s="478">
        <f>+Ene!LF112+Feb!LF112+Mar!LF112+Abr!LF112+May!LF112+Jun!LF112+Jul!LF112+Ago!LF112+Set!LF112+Oct!LF112+Nov!LF112+Dic!LF112</f>
        <v>0</v>
      </c>
      <c r="LG112" s="478">
        <f>+Ene!LG112+Feb!LG112+Mar!LG112+Abr!LG112+May!LG112+Jun!LG112+Jul!LG112+Ago!LG112+Set!LG112+Oct!LG112+Nov!LG112+Dic!LG112</f>
        <v>0</v>
      </c>
      <c r="LH112" s="478">
        <f>+Ene!LH112+Feb!LH112+Mar!LH112+Abr!LH112+May!LH112+Jun!LH112+Jul!LH112+Ago!LH112+Set!LH112+Oct!LH112+Nov!LH112+Dic!LH112</f>
        <v>0</v>
      </c>
      <c r="LI112" s="478">
        <f>+Ene!LI112+Feb!LI112+Mar!LI112+Abr!LI112+May!LI112+Jun!LI112+Jul!LI112+Ago!LI112+Set!LI112+Oct!LI112+Nov!LI112+Dic!LI112</f>
        <v>0</v>
      </c>
      <c r="LJ112" s="478">
        <f>+Ene!LJ112+Feb!LJ112+Mar!LJ112+Abr!LJ112+May!LJ112+Jun!LJ112+Jul!LJ112+Ago!LJ112+Set!LJ112+Oct!LJ112+Nov!LJ112+Dic!LJ112</f>
        <v>0</v>
      </c>
      <c r="LK112" s="478">
        <f>+Ene!LK112+Feb!LK112+Mar!LK112+Abr!LK112+May!LK112+Jun!LK112+Jul!LK112+Ago!LK112+Set!LK112+Oct!LK112+Nov!LK112+Dic!LK112</f>
        <v>0</v>
      </c>
      <c r="LL112" s="478">
        <f>+Ene!LL112+Feb!LL112+Mar!LL112+Abr!LL112+May!LL112+Jun!LL112+Jul!LL112+Ago!LL112+Set!LL112+Oct!LL112+Nov!LL112+Dic!LL112</f>
        <v>0</v>
      </c>
      <c r="LM112" s="478">
        <f>+Ene!LM112+Feb!LM112+Mar!LM112+Abr!LM112+May!LM112+Jun!LM112+Jul!LM112+Ago!LM112+Set!LM112+Oct!LM112+Nov!LM112+Dic!LM112</f>
        <v>0</v>
      </c>
      <c r="LN112" s="478">
        <f>+Ene!LN112+Feb!LN112+Mar!LN112+Abr!LN112+May!LN112+Jun!LN112+Jul!LN112+Ago!LN112+Set!LN112+Oct!LN112+Nov!LN112+Dic!LN112</f>
        <v>0</v>
      </c>
      <c r="LO112" s="478">
        <f>+Ene!LO112+Feb!LO112+Mar!LO112+Abr!LO112+May!LO112+Jun!LO112+Jul!LO112+Ago!LO112+Set!LO112+Oct!LO112+Nov!LO112+Dic!LO112</f>
        <v>0</v>
      </c>
      <c r="LP112" s="478">
        <f>+Ene!LP112+Feb!LP112+Mar!LP112+Abr!LP112+May!LP112+Jun!LP112+Jul!LP112+Ago!LP112+Set!LP112+Oct!LP112+Nov!LP112+Dic!LP112</f>
        <v>0</v>
      </c>
      <c r="LQ112" s="478">
        <f>+Ene!LQ112+Feb!LQ112+Mar!LQ112+Abr!LQ112+May!LQ112+Jun!LQ112+Jul!LQ112+Ago!LQ112+Set!LQ112+Oct!LQ112+Nov!LQ112+Dic!LQ112</f>
        <v>0</v>
      </c>
      <c r="LR112" s="478">
        <f>+Ene!LR112+Feb!LR112+Mar!LR112+Abr!LR112+May!LR112+Jun!LR112+Jul!LR112+Ago!LR112+Set!LR112+Oct!LR112+Nov!LR112+Dic!LR112</f>
        <v>0</v>
      </c>
      <c r="LS112" s="478">
        <f>+Ene!LS112+Feb!LS112+Mar!LS112+Abr!LS112+May!LS112+Jun!LS112+Jul!LS112+Ago!LS112+Set!LS112+Oct!LS112+Nov!LS112+Dic!LS112</f>
        <v>0</v>
      </c>
      <c r="LT112" s="478">
        <f>+Ene!LT112+Feb!LT112+Mar!LT112+Abr!LT112+May!LT112+Jun!LT112+Jul!LT112+Ago!LT112+Set!LT112+Oct!LT112+Nov!LT112+Dic!LT112</f>
        <v>0</v>
      </c>
      <c r="LU112" s="478">
        <f>+Ene!LU112+Feb!LU112+Mar!LU112+Abr!LU112+May!LU112+Jun!LU112+Jul!LU112+Ago!LU112+Set!LU112+Oct!LU112+Nov!LU112+Dic!LU112</f>
        <v>0</v>
      </c>
      <c r="LV112" s="478">
        <f>+Ene!LV112+Feb!LV112+Mar!LV112+Abr!LV112+May!LV112+Jun!LV112+Jul!LV112+Ago!LV112+Set!LV112+Oct!LV112+Nov!LV112+Dic!LV112</f>
        <v>0</v>
      </c>
      <c r="LW112" s="478">
        <f>+Ene!LW112+Feb!LW112+Mar!LW112+Abr!LW112+May!LW112+Jun!LW112+Jul!LW112+Ago!LW112+Set!LW112+Oct!LW112+Nov!LW112+Dic!LW112</f>
        <v>0</v>
      </c>
      <c r="LX112" s="478">
        <f>+Ene!LX112+Feb!LX112+Mar!LX112+Abr!LX112+May!LX112+Jun!LX112+Jul!LX112+Ago!LX112+Set!LX112+Oct!LX112+Nov!LX112+Dic!LX112</f>
        <v>0</v>
      </c>
      <c r="LY112" s="478">
        <f>+Ene!LY112+Feb!LY112+Mar!LY112+Abr!LY112+May!LY112+Jun!LY112+Jul!LY112+Ago!LY112+Set!LY112+Oct!LY112+Nov!LY112+Dic!LY112</f>
        <v>0</v>
      </c>
      <c r="LZ112" s="478">
        <f>+Ene!LZ112+Feb!LZ112+Mar!LZ112+Abr!LZ112+May!LZ112+Jun!LZ112+Jul!LZ112+Ago!LZ112+Set!LZ112+Oct!LZ112+Nov!LZ112+Dic!LZ112</f>
        <v>0</v>
      </c>
      <c r="MA112" s="478">
        <f>+Ene!MA112+Feb!MA112+Mar!MA112+Abr!MA112+May!MA112+Jun!MA112+Jul!MA112+Ago!MA112+Set!MA112+Oct!MA112+Nov!MA112+Dic!MA112</f>
        <v>0</v>
      </c>
      <c r="MB112" s="478">
        <f>+Ene!MB112+Feb!MB112+Mar!MB112+Abr!MB112+May!MB112+Jun!MB112+Jul!MB112+Ago!MB112+Set!MB112+Oct!MB112+Nov!MB112+Dic!MB112</f>
        <v>0</v>
      </c>
      <c r="MC112" s="478">
        <f>+Ene!MC112+Feb!MC112+Mar!MC112+Abr!MC112+May!MC112+Jun!MC112+Jul!MC112+Ago!MC112+Set!MC112+Oct!MC112+Nov!MC112+Dic!MC112</f>
        <v>0</v>
      </c>
      <c r="MD112" s="478">
        <f>+Ene!MD112+Feb!MD112+Mar!MD112+Abr!MD112+May!MD112+Jun!MD112+Jul!MD112+Ago!MD112+Set!MD112+Oct!MD112+Nov!MD112+Dic!MD112</f>
        <v>0</v>
      </c>
      <c r="ME112" s="478">
        <f>+Ene!ME112+Feb!ME112+Mar!ME112+Abr!ME112+May!ME112+Jun!ME112+Jul!ME112+Ago!ME112+Set!ME112+Oct!ME112+Nov!ME112+Dic!ME112</f>
        <v>0</v>
      </c>
      <c r="MF112" s="478">
        <f>+Ene!MF112+Feb!MF112+Mar!MF112+Abr!MF112+May!MF112+Jun!MF112+Jul!MF112+Ago!MF112+Set!MF112+Oct!MF112+Nov!MF112+Dic!MF112</f>
        <v>0</v>
      </c>
      <c r="MG112" s="478">
        <f>+Ene!MG112+Feb!MG112+Mar!MG112+Abr!MG112+May!MG112+Jun!MG112+Jul!MG112+Ago!MG112+Set!MG112+Oct!MG112+Nov!MG112+Dic!MG112</f>
        <v>0</v>
      </c>
      <c r="MH112" s="478">
        <f>+Ene!MH112+Feb!MH112+Mar!MH112+Abr!MH112+May!MH112+Jun!MH112+Jul!MH112+Ago!MH112+Set!MH112+Oct!MH112+Nov!MH112+Dic!MH112</f>
        <v>0</v>
      </c>
      <c r="MI112" s="478">
        <f>+Ene!MI112+Feb!MI112+Mar!MI112+Abr!MI112+May!MI112+Jun!MI112+Jul!MI112+Ago!MI112+Set!MI112+Oct!MI112+Nov!MI112+Dic!MI112</f>
        <v>0</v>
      </c>
      <c r="MJ112" s="478">
        <f>+Ene!MJ112+Feb!MJ112+Mar!MJ112+Abr!MJ112+May!MJ112+Jun!MJ112+Jul!MJ112+Ago!MJ112+Set!MJ112+Oct!MJ112+Nov!MJ112+Dic!MJ112</f>
        <v>0</v>
      </c>
      <c r="MK112" s="478">
        <f>+Ene!MK112+Feb!MK112+Mar!MK112+Abr!MK112+May!MK112+Jun!MK112+Jul!MK112+Ago!MK112+Set!MK112+Oct!MK112+Nov!MK112+Dic!MK112</f>
        <v>0</v>
      </c>
      <c r="ML112" s="478">
        <f>+Ene!ML112+Feb!ML112+Mar!ML112+Abr!ML112+May!ML112+Jun!ML112+Jul!ML112+Ago!ML112+Set!ML112+Oct!ML112+Nov!ML112+Dic!ML112</f>
        <v>0</v>
      </c>
      <c r="MM112" s="478">
        <f>+Ene!MM112+Feb!MM112+Mar!MM112+Abr!MM112+May!MM112+Jun!MM112+Jul!MM112+Ago!MM112+Set!MM112+Oct!MM112+Nov!MM112+Dic!MM112</f>
        <v>0</v>
      </c>
      <c r="MN112" s="478">
        <f>+Ene!MN112+Feb!MN112+Mar!MN112+Abr!MN112+May!MN112+Jun!MN112+Jul!MN112+Ago!MN112+Set!MN112+Oct!MN112+Nov!MN112+Dic!MN112</f>
        <v>0</v>
      </c>
      <c r="MO112" s="478">
        <f>+Ene!MO112+Feb!MO112+Mar!MO112+Abr!MO112+May!MO112+Jun!MO112+Jul!MO112+Ago!MO112+Set!MO112+Oct!MO112+Nov!MO112+Dic!MO112</f>
        <v>0</v>
      </c>
      <c r="MP112" s="478">
        <f>+Ene!MP112+Feb!MP112+Mar!MP112+Abr!MP112+May!MP112+Jun!MP112+Jul!MP112+Ago!MP112+Set!MP112+Oct!MP112+Nov!MP112+Dic!MP112</f>
        <v>0</v>
      </c>
      <c r="MQ112" s="478">
        <f>+Ene!MQ112+Feb!MQ112+Mar!MQ112+Abr!MQ112+May!MQ112+Jun!MQ112+Jul!MQ112+Ago!MQ112+Set!MQ112+Oct!MQ112+Nov!MQ112+Dic!MQ112</f>
        <v>0</v>
      </c>
      <c r="MR112" s="478">
        <f>+Ene!MR112+Feb!MR112+Mar!MR112+Abr!MR112+May!MR112+Jun!MR112+Jul!MR112+Ago!MR112+Set!MR112+Oct!MR112+Nov!MR112+Dic!MR112</f>
        <v>0</v>
      </c>
      <c r="MS112" s="478">
        <f>+Ene!MS112+Feb!MS112+Mar!MS112+Abr!MS112+May!MS112+Jun!MS112+Jul!MS112+Ago!MS112+Set!MS112+Oct!MS112+Nov!MS112+Dic!MS112</f>
        <v>0</v>
      </c>
      <c r="MT112" s="478">
        <f>+Ene!MT112+Feb!MT112+Mar!MT112+Abr!MT112+May!MT112+Jun!MT112+Jul!MT112+Ago!MT112+Set!MT112+Oct!MT112+Nov!MT112+Dic!MT112</f>
        <v>0</v>
      </c>
      <c r="MU112" s="478">
        <f>+Ene!MU112+Feb!MU112+Mar!MU112+Abr!MU112+May!MU112+Jun!MU112+Jul!MU112+Ago!MU112+Set!MU112+Oct!MU112+Nov!MU112+Dic!MU112</f>
        <v>0</v>
      </c>
      <c r="MV112" s="478">
        <f>+Ene!MV112+Feb!MV112+Mar!MV112+Abr!MV112+May!MV112+Jun!MV112+Jul!MV112+Ago!MV112+Set!MV112+Oct!MV112+Nov!MV112+Dic!MV112</f>
        <v>16.25</v>
      </c>
      <c r="MW112" s="478">
        <f>+Ene!MW112+Feb!MW112+Mar!MW112+Abr!MW112+May!MW112+Jun!MW112+Jul!MW112+Ago!MW112+Set!MW112+Oct!MW112+Nov!MW112+Dic!MW112</f>
        <v>24.75</v>
      </c>
      <c r="MX112" s="478">
        <f>+Ene!MX112+Feb!MX112+Mar!MX112+Abr!MX112+May!MX112+Jun!MX112+Jul!MX112+Ago!MX112+Set!MX112+Oct!MX112+Nov!MX112+Dic!MX112</f>
        <v>0</v>
      </c>
      <c r="MY112" s="478">
        <f>+Ene!MY112+Feb!MY112+Mar!MY112+Abr!MY112+May!MY112+Jun!MY112+Jul!MY112+Ago!MY112+Set!MY112+Oct!MY112+Nov!MY112+Dic!MY112</f>
        <v>26</v>
      </c>
      <c r="MZ112" s="478">
        <f>+Ene!MZ112+Feb!MZ112+Mar!MZ112+Abr!MZ112+May!MZ112+Jun!MZ112+Jul!MZ112+Ago!MZ112+Set!MZ112+Oct!MZ112+Nov!MZ112+Dic!MZ112</f>
        <v>1318</v>
      </c>
      <c r="NA112" s="478">
        <f>+Ene!NA112+Feb!NA112+Mar!NA112+Abr!NA112+May!NA112+Jun!NA112+Jul!NA112+Ago!NA112+Set!NA112+Oct!NA112+Nov!NA112+Dic!NA112</f>
        <v>0</v>
      </c>
      <c r="NB112" s="478">
        <f>+Ene!NB112+Feb!NB112+Mar!NB112+Abr!NB112+May!NB112+Jun!NB112+Jul!NB112+Ago!NB112+Set!NB112+Oct!NB112+Nov!NB112+Dic!NB112</f>
        <v>0</v>
      </c>
      <c r="NC112" s="478">
        <f>+Ene!NC112+Feb!NC112+Mar!NC112+Abr!NC112+May!NC112+Jun!NC112+Jul!NC112+Ago!NC112+Set!NC112+Oct!NC112+Nov!NC112+Dic!NC112</f>
        <v>0</v>
      </c>
      <c r="ND112" s="478">
        <f>+Ene!ND112+Feb!ND112+Mar!ND112+Abr!ND112+May!ND112+Jun!ND112+Jul!ND112+Ago!ND112+Set!ND112+Oct!ND112+Nov!ND112+Dic!ND112</f>
        <v>0</v>
      </c>
      <c r="NE112" s="478">
        <f>+Ene!NE112+Feb!NE112+Mar!NE112+Abr!NE112+May!NE112+Jun!NE112+Jul!NE112+Ago!NE112+Set!NE112+Oct!NE112+Nov!NE112+Dic!NE112</f>
        <v>0</v>
      </c>
      <c r="NF112" s="478">
        <f>+Ene!NF112+Feb!NF112+Mar!NF112+Abr!NF112+May!NF112+Jun!NF112+Jul!NF112+Ago!NF112+Set!NF112+Oct!NF112+Nov!NF112+Dic!NF112</f>
        <v>0</v>
      </c>
      <c r="NG112" s="478">
        <f>+Ene!NG112+Feb!NG112+Mar!NG112+Abr!NG112+May!NG112+Jun!NG112+Jul!NG112+Ago!NG112+Set!NG112+Oct!NG112+Nov!NG112+Dic!NG112</f>
        <v>0</v>
      </c>
      <c r="NH112" s="478">
        <f>+Ene!NH112+Feb!NH112+Mar!NH112+Abr!NH112+May!NH112+Jun!NH112+Jul!NH112+Ago!NH112+Set!NH112+Oct!NH112+Nov!NH112+Dic!NH112</f>
        <v>18</v>
      </c>
      <c r="NI112" s="478">
        <f>+Ene!NI112+Feb!NI112+Mar!NI112+Abr!NI112+May!NI112+Jun!NI112+Jul!NI112+Ago!NI112+Set!NI112+Oct!NI112+Nov!NI112+Dic!NI112</f>
        <v>20</v>
      </c>
      <c r="NJ112" s="478">
        <f>+Ene!NJ112+Feb!NJ112+Mar!NJ112+Abr!NJ112+May!NJ112+Jun!NJ112+Jul!NJ112+Ago!NJ112+Set!NJ112+Oct!NJ112+Nov!NJ112+Dic!NJ112</f>
        <v>0</v>
      </c>
      <c r="NK112" s="478">
        <f>+Ene!NK112+Feb!NK112+Mar!NK112+Abr!NK112+May!NK112+Jun!NK112+Jul!NK112+Ago!NK112+Set!NK112+Oct!NK112+Nov!NK112+Dic!NK112</f>
        <v>54</v>
      </c>
      <c r="NL112" s="478">
        <f>+Ene!NL112+Feb!NL112+Mar!NL112+Abr!NL112+May!NL112+Jun!NL112+Jul!NL112+Ago!NL112+Set!NL112+Oct!NL112+Nov!NL112+Dic!NL112</f>
        <v>121</v>
      </c>
      <c r="NM112" s="478">
        <f>+Ene!NM112+Feb!NM112+Mar!NM112+Abr!NM112+May!NM112+Jun!NM112+Jul!NM112+Ago!NM112+Set!NM112+Oct!NM112+Nov!NM112+Dic!NM112</f>
        <v>0</v>
      </c>
      <c r="NN112" s="478">
        <f>+Ene!NN112+Feb!NN112+Mar!NN112+Abr!NN112+May!NN112+Jun!NN112+Jul!NN112+Ago!NN112+Set!NN112+Oct!NN112+Nov!NN112+Dic!NN112</f>
        <v>2</v>
      </c>
      <c r="NO112" s="478">
        <f>+Ene!NO112+Feb!NO112+Mar!NO112+Abr!NO112+May!NO112+Jun!NO112+Jul!NO112+Ago!NO112+Set!NO112+Oct!NO112+Nov!NO112+Dic!NO112</f>
        <v>1</v>
      </c>
      <c r="NP112" s="478">
        <f>+Ene!NP112+Feb!NP112+Mar!NP112+Abr!NP112+May!NP112+Jun!NP112+Jul!NP112+Ago!NP112+Set!NP112+Oct!NP112+Nov!NP112+Dic!NP112</f>
        <v>0</v>
      </c>
      <c r="NQ112" s="478">
        <f>+Ene!NQ112+Feb!NQ112+Mar!NQ112+Abr!NQ112+May!NQ112+Jun!NQ112+Jul!NQ112+Ago!NQ112+Set!NQ112+Oct!NQ112+Nov!NQ112+Dic!NQ112</f>
        <v>6</v>
      </c>
      <c r="NR112" s="478">
        <f>+Ene!NR112+Feb!NR112+Mar!NR112+Abr!NR112+May!NR112+Jun!NR112+Jul!NR112+Ago!NR112+Set!NR112+Oct!NR112+Nov!NR112+Dic!NR112</f>
        <v>9</v>
      </c>
    </row>
    <row r="113" spans="1:382" ht="17.25" customHeight="1" thickBot="1" x14ac:dyDescent="0.3">
      <c r="A113" s="455">
        <v>14</v>
      </c>
      <c r="B113" s="542" t="s">
        <v>263</v>
      </c>
      <c r="C113" s="543"/>
      <c r="D113" s="193"/>
      <c r="E113" s="189"/>
      <c r="F113" s="189"/>
      <c r="G113" s="189"/>
      <c r="H113" s="189"/>
      <c r="I113" s="189"/>
      <c r="J113" s="189"/>
      <c r="K113" s="189"/>
      <c r="L113" s="189"/>
      <c r="M113" s="189"/>
      <c r="N113" s="189"/>
      <c r="O113" s="189"/>
      <c r="P113" s="189"/>
      <c r="Q113" s="189"/>
      <c r="R113" s="189"/>
      <c r="S113" s="189"/>
      <c r="T113" s="189"/>
      <c r="U113" s="189"/>
      <c r="V113" s="189"/>
      <c r="W113" s="189"/>
      <c r="X113" s="190"/>
      <c r="Y113" s="478">
        <f>+Ene!Y113</f>
        <v>0</v>
      </c>
      <c r="Z113" s="478">
        <f>+Ene!Z113</f>
        <v>0</v>
      </c>
      <c r="AA113" s="478">
        <f>+Ene!AA113</f>
        <v>0</v>
      </c>
      <c r="AB113" s="478">
        <f>+Ene!AB113</f>
        <v>0</v>
      </c>
      <c r="AC113" s="478">
        <f>+Ene!AC113</f>
        <v>0</v>
      </c>
      <c r="AD113" s="478">
        <f>+Ene!AD113</f>
        <v>0</v>
      </c>
      <c r="AE113" s="478">
        <f>+Ene!AE113</f>
        <v>0</v>
      </c>
      <c r="AF113" s="478">
        <f>+Ene!AF113</f>
        <v>0</v>
      </c>
      <c r="AG113" s="478">
        <f>+Ene!AG113</f>
        <v>0</v>
      </c>
      <c r="AH113" s="478">
        <f>+Ene!AH113</f>
        <v>0</v>
      </c>
      <c r="AI113" s="478">
        <f>+Ene!AI113</f>
        <v>0</v>
      </c>
      <c r="AJ113" s="478">
        <f>+Ene!AJ113</f>
        <v>0</v>
      </c>
      <c r="AK113" s="478">
        <f>+Ene!AK113</f>
        <v>0</v>
      </c>
      <c r="AL113" s="478">
        <f>+Ene!AL113</f>
        <v>0</v>
      </c>
      <c r="AM113" s="478">
        <f>+Ene!AM113</f>
        <v>0</v>
      </c>
      <c r="AN113" s="478">
        <f>+Ene!AN113</f>
        <v>0</v>
      </c>
      <c r="AO113" s="478">
        <f>+Ene!AO113</f>
        <v>0</v>
      </c>
      <c r="AP113" s="478">
        <f>+Ene!AP113</f>
        <v>0</v>
      </c>
      <c r="AQ113" s="478">
        <f>+Ene!AQ113</f>
        <v>0</v>
      </c>
      <c r="AR113" s="478">
        <f>+Ene!AR113</f>
        <v>0</v>
      </c>
      <c r="AS113" s="478">
        <f>+Ene!AS113</f>
        <v>0</v>
      </c>
      <c r="AT113" s="478">
        <f>+Ene!AT113+Feb!AT113+Mar!AT113+Abr!AT113+May!AT113+Jun!AT113+Jul!AT113+Ago!AT113+Set!AT113+Oct!AT113+Nov!AT113+Dic!AT113</f>
        <v>0</v>
      </c>
      <c r="AU113" s="478">
        <f>+Ene!AU113+Feb!AU113+Mar!AU113+Abr!AU113+May!AU113+Jun!AU113+Jul!AU113+Ago!AU113+Set!AU113+Oct!AU113+Nov!AU113+Dic!AU113</f>
        <v>0</v>
      </c>
      <c r="AV113" s="478">
        <f>+Ene!AV113+Feb!AV113+Mar!AV113+Abr!AV113+May!AV113+Jun!AV113+Jul!AV113+Ago!AV113+Set!AV113+Oct!AV113+Nov!AV113+Dic!AV113</f>
        <v>0</v>
      </c>
      <c r="AW113" s="478">
        <f>+Ene!AW113+Feb!AW113+Mar!AW113+Abr!AW113+May!AW113+Jun!AW113+Jul!AW113+Ago!AW113+Set!AW113+Oct!AW113+Nov!AW113+Dic!AW113</f>
        <v>0</v>
      </c>
      <c r="AX113" s="478">
        <f>+Ene!AX113+Feb!AX113+Mar!AX113+Abr!AX113+May!AX113+Jun!AX113+Jul!AX113+Ago!AX113+Set!AX113+Oct!AX113+Nov!AX113+Dic!AX113</f>
        <v>0</v>
      </c>
      <c r="AY113" s="478">
        <f>+Ene!AY113+Feb!AY113+Mar!AY113+Abr!AY113+May!AY113+Jun!AY113+Jul!AY113+Ago!AY113+Set!AY113+Oct!AY113+Nov!AY113+Dic!AY113</f>
        <v>0</v>
      </c>
      <c r="AZ113" s="478">
        <f>+Ene!AZ113+Feb!AZ113+Mar!AZ113+Abr!AZ113+May!AZ113+Jun!AZ113+Jul!AZ113+Ago!AZ113+Set!AZ113+Oct!AZ113+Nov!AZ113+Dic!AZ113</f>
        <v>0</v>
      </c>
      <c r="BA113" s="478">
        <f>+Ene!BA113+Feb!BA113+Mar!BA113+Abr!BA113+May!BA113+Jun!BA113+Jul!BA113+Ago!BA113+Set!BA113+Oct!BA113+Nov!BA113+Dic!BA113</f>
        <v>0</v>
      </c>
      <c r="BB113" s="478">
        <f>+Ene!BB113+Feb!BB113+Mar!BB113+Abr!BB113+May!BB113+Jun!BB113+Jul!BB113+Ago!BB113+Set!BB113+Oct!BB113+Nov!BB113+Dic!BB113</f>
        <v>0</v>
      </c>
      <c r="BC113" s="478">
        <f>+Ene!BC113+Feb!BC113+Mar!BC113+Abr!BC113+May!BC113+Jun!BC113+Jul!BC113+Ago!BC113+Set!BC113+Oct!BC113+Nov!BC113+Dic!BC113</f>
        <v>0</v>
      </c>
      <c r="BD113" s="478">
        <f>+Ene!BD113+Feb!BD113+Mar!BD113+Abr!BD113+May!BD113+Jun!BD113+Jul!BD113+Ago!BD113+Set!BD113+Oct!BD113+Nov!BD113+Dic!BD113</f>
        <v>0</v>
      </c>
      <c r="BE113" s="478">
        <f>+Ene!BE113+Feb!BE113+Mar!BE113+Abr!BE113+May!BE113+Jun!BE113+Jul!BE113+Ago!BE113+Set!BE113+Oct!BE113+Nov!BE113+Dic!BE113</f>
        <v>0</v>
      </c>
      <c r="BF113" s="478">
        <f>+Ene!BF113+Feb!BF113+Mar!BF113+Abr!BF113+May!BF113+Jun!BF113+Jul!BF113+Ago!BF113+Set!BF113+Oct!BF113+Nov!BF113+Dic!BF113</f>
        <v>0</v>
      </c>
      <c r="BG113" s="478">
        <f>+Ene!BG113+Feb!BG113+Mar!BG113+Abr!BG113+May!BG113+Jun!BG113+Jul!BG113+Ago!BG113+Set!BG113+Oct!BG113+Nov!BG113+Dic!BG113</f>
        <v>0</v>
      </c>
      <c r="BH113" s="478">
        <f>+Ene!BH113+Feb!BH113+Mar!BH113+Abr!BH113+May!BH113+Jun!BH113+Jul!BH113+Ago!BH113+Set!BH113+Oct!BH113+Nov!BH113+Dic!BH113</f>
        <v>0</v>
      </c>
      <c r="BI113" s="478">
        <f>+Ene!BI113+Feb!BI113+Mar!BI113+Abr!BI113+May!BI113+Jun!BI113+Jul!BI113+Ago!BI113+Set!BI113+Oct!BI113+Nov!BI113+Dic!BI113</f>
        <v>0</v>
      </c>
      <c r="BJ113" s="478">
        <f>+Ene!BJ113+Feb!BJ113+Mar!BJ113+Abr!BJ113+May!BJ113+Jun!BJ113+Jul!BJ113+Ago!BJ113+Set!BJ113+Oct!BJ113+Nov!BJ113+Dic!BJ113</f>
        <v>0</v>
      </c>
      <c r="BK113" s="478">
        <f>+Ene!BK113+Feb!BK113+Mar!BK113+Abr!BK113+May!BK113+Jun!BK113+Jul!BK113+Ago!BK113+Set!BK113+Oct!BK113+Nov!BK113+Dic!BK113</f>
        <v>0</v>
      </c>
      <c r="BL113" s="478">
        <f>+Ene!BL113+Feb!BL113+Mar!BL113+Abr!BL113+May!BL113+Jun!BL113+Jul!BL113+Ago!BL113+Set!BL113+Oct!BL113+Nov!BL113+Dic!BL113</f>
        <v>0</v>
      </c>
      <c r="BM113" s="478">
        <f>+Ene!BM113+Feb!BM113+Mar!BM113+Abr!BM113+May!BM113+Jun!BM113+Jul!BM113+Ago!BM113+Set!BM113+Oct!BM113+Nov!BM113+Dic!BM113</f>
        <v>0</v>
      </c>
      <c r="BN113" s="478">
        <f>+Ene!BN113+Feb!BN113+Mar!BN113+Abr!BN113+May!BN113+Jun!BN113+Jul!BN113+Ago!BN113+Set!BN113+Oct!BN113+Nov!BN113+Dic!BN113</f>
        <v>0</v>
      </c>
      <c r="BO113" s="193"/>
      <c r="BP113" s="189"/>
      <c r="BQ113" s="189"/>
      <c r="BR113" s="189"/>
      <c r="BS113" s="189"/>
      <c r="BT113" s="189"/>
      <c r="BU113" s="189"/>
      <c r="BV113" s="189"/>
      <c r="BW113" s="189"/>
      <c r="BX113" s="189"/>
      <c r="BY113" s="189"/>
      <c r="BZ113" s="189"/>
      <c r="CA113" s="189"/>
      <c r="CB113" s="189"/>
      <c r="CC113" s="189"/>
      <c r="CD113" s="189"/>
      <c r="CE113" s="189"/>
      <c r="CF113" s="189"/>
      <c r="CG113" s="189"/>
      <c r="CH113" s="189"/>
      <c r="CI113" s="190"/>
      <c r="CJ113" s="193"/>
      <c r="CK113" s="189"/>
      <c r="CL113" s="189"/>
      <c r="CM113" s="189"/>
      <c r="CN113" s="189"/>
      <c r="CO113" s="189"/>
      <c r="CP113" s="189"/>
      <c r="CQ113" s="189"/>
      <c r="CR113" s="189"/>
      <c r="CS113" s="189"/>
      <c r="CT113" s="189"/>
      <c r="CU113" s="189"/>
      <c r="CV113" s="189"/>
      <c r="CW113" s="189"/>
      <c r="CX113" s="189"/>
      <c r="CY113" s="189"/>
      <c r="CZ113" s="189"/>
      <c r="DA113" s="189"/>
      <c r="DB113" s="189"/>
      <c r="DC113" s="189"/>
      <c r="DD113" s="190"/>
      <c r="DE113" s="478">
        <f>+Ene!DE113+Feb!DE113+Mar!DE113+Abr!DE113+May!DE113+Jun!DE113+Jul!DE113+Ago!DE113+Set!DE113+Oct!DE113+Nov!DE113+Dic!DE113</f>
        <v>0</v>
      </c>
      <c r="DF113" s="478">
        <f>+Ene!DF113+Feb!DF113+Mar!DF113+Abr!DF113+May!DF113+Jun!DF113+Jul!DF113+Ago!DF113+Set!DF113+Oct!DF113+Nov!DF113+Dic!DF113</f>
        <v>0</v>
      </c>
      <c r="DG113" s="478">
        <f>+Ene!DG113+Feb!DG113+Mar!DG113+Abr!DG113+May!DG113+Jun!DG113+Jul!DG113+Ago!DG113+Set!DG113+Oct!DG113+Nov!DG113+Dic!DG113</f>
        <v>0</v>
      </c>
      <c r="DH113" s="478">
        <f>+Ene!DH113+Feb!DH113+Mar!DH113+Abr!DH113+May!DH113+Jun!DH113+Jul!DH113+Ago!DH113+Set!DH113+Oct!DH113+Nov!DH113+Dic!DH113</f>
        <v>0</v>
      </c>
      <c r="DI113" s="478">
        <f>+Ene!DI113+Feb!DI113+Mar!DI113+Abr!DI113+May!DI113+Jun!DI113+Jul!DI113+Ago!DI113+Set!DI113+Oct!DI113+Nov!DI113+Dic!DI113</f>
        <v>0</v>
      </c>
      <c r="DJ113" s="478">
        <f>+Ene!DJ113+Feb!DJ113+Mar!DJ113+Abr!DJ113+May!DJ113+Jun!DJ113+Jul!DJ113+Ago!DJ113+Set!DJ113+Oct!DJ113+Nov!DJ113+Dic!DJ113</f>
        <v>0</v>
      </c>
      <c r="DK113" s="478">
        <f>+Ene!DK113+Feb!DK113+Mar!DK113+Abr!DK113+May!DK113+Jun!DK113+Jul!DK113+Ago!DK113+Set!DK113+Oct!DK113+Nov!DK113+Dic!DK113</f>
        <v>0</v>
      </c>
      <c r="DL113" s="478">
        <f>+Ene!DL113+Feb!DL113+Mar!DL113+Abr!DL113+May!DL113+Jun!DL113+Jul!DL113+Ago!DL113+Set!DL113+Oct!DL113+Nov!DL113+Dic!DL113</f>
        <v>0</v>
      </c>
      <c r="DM113" s="478">
        <f>+Ene!DM113+Feb!DM113+Mar!DM113+Abr!DM113+May!DM113+Jun!DM113+Jul!DM113+Ago!DM113+Set!DM113+Oct!DM113+Nov!DM113+Dic!DM113</f>
        <v>0</v>
      </c>
      <c r="DN113" s="478">
        <f>+Ene!DN113+Feb!DN113+Mar!DN113+Abr!DN113+May!DN113+Jun!DN113+Jul!DN113+Ago!DN113+Set!DN113+Oct!DN113+Nov!DN113+Dic!DN113</f>
        <v>0</v>
      </c>
      <c r="DO113" s="478">
        <f>+Ene!DO113+Feb!DO113+Mar!DO113+Abr!DO113+May!DO113+Jun!DO113+Jul!DO113+Ago!DO113+Set!DO113+Oct!DO113+Nov!DO113+Dic!DO113</f>
        <v>0</v>
      </c>
      <c r="DP113" s="478">
        <f>+Ene!DP113+Feb!DP113+Mar!DP113+Abr!DP113+May!DP113+Jun!DP113+Jul!DP113+Ago!DP113+Set!DP113+Oct!DP113+Nov!DP113+Dic!DP113</f>
        <v>0</v>
      </c>
      <c r="DQ113" s="478">
        <f>+Ene!DQ113+Feb!DQ113+Mar!DQ113+Abr!DQ113+May!DQ113+Jun!DQ113+Jul!DQ113+Ago!DQ113+Set!DQ113+Oct!DQ113+Nov!DQ113+Dic!DQ113</f>
        <v>0</v>
      </c>
      <c r="DR113" s="478">
        <f>+Ene!DR113+Feb!DR113+Mar!DR113+Abr!DR113+May!DR113+Jun!DR113+Jul!DR113+Ago!DR113+Set!DR113+Oct!DR113+Nov!DR113+Dic!DR113</f>
        <v>0</v>
      </c>
      <c r="DS113" s="478">
        <f>+Ene!DS113+Feb!DS113+Mar!DS113+Abr!DS113+May!DS113+Jun!DS113+Jul!DS113+Ago!DS113+Set!DS113+Oct!DS113+Nov!DS113+Dic!DS113</f>
        <v>0</v>
      </c>
      <c r="DT113" s="478">
        <f>+Ene!DT113+Feb!DT113+Mar!DT113+Abr!DT113+May!DT113+Jun!DT113+Jul!DT113+Ago!DT113+Set!DT113+Oct!DT113+Nov!DT113+Dic!DT113</f>
        <v>0</v>
      </c>
      <c r="DU113" s="478">
        <f>+Ene!DU113+Feb!DU113+Mar!DU113+Abr!DU113+May!DU113+Jun!DU113+Jul!DU113+Ago!DU113+Set!DU113+Oct!DU113+Nov!DU113+Dic!DU113</f>
        <v>0</v>
      </c>
      <c r="DV113" s="478">
        <f>+Ene!DV113+Feb!DV113+Mar!DV113+Abr!DV113+May!DV113+Jun!DV113+Jul!DV113+Ago!DV113+Set!DV113+Oct!DV113+Nov!DV113+Dic!DV113</f>
        <v>0</v>
      </c>
      <c r="DW113" s="478">
        <f>+Ene!DW113+Feb!DW113+Mar!DW113+Abr!DW113+May!DW113+Jun!DW113+Jul!DW113+Ago!DW113+Set!DW113+Oct!DW113+Nov!DW113+Dic!DW113</f>
        <v>0</v>
      </c>
      <c r="DX113" s="478">
        <f>+Ene!DX113+Feb!DX113+Mar!DX113+Abr!DX113+May!DX113+Jun!DX113+Jul!DX113+Ago!DX113+Set!DX113+Oct!DX113+Nov!DX113+Dic!DX113</f>
        <v>0</v>
      </c>
      <c r="DY113" s="478">
        <f>+Ene!DY113+Feb!DY113+Mar!DY113+Abr!DY113+May!DY113+Jun!DY113+Jul!DY113+Ago!DY113+Set!DY113+Oct!DY113+Nov!DY113+Dic!DY113</f>
        <v>0</v>
      </c>
      <c r="DZ113" s="478">
        <f>+Ene!DZ113+Feb!DZ113+Mar!DZ113+Abr!DZ113+May!DZ113+Jun!DZ113+Jul!DZ113+Ago!DZ113+Set!DZ113+Oct!DZ113+Nov!DZ113+Dic!DZ113</f>
        <v>0</v>
      </c>
      <c r="EA113" s="478">
        <f>+Ene!EA113+Feb!EA113+Mar!EA113+Abr!EA113+May!EA113+Jun!EA113+Jul!EA113+Ago!EA113+Set!EA113+Oct!EA113+Nov!EA113+Dic!EA113</f>
        <v>0</v>
      </c>
      <c r="EB113" s="478">
        <f>+Ene!EB113+Feb!EB113+Mar!EB113+Abr!EB113+May!EB113+Jun!EB113+Jul!EB113+Ago!EB113+Set!EB113+Oct!EB113+Nov!EB113+Dic!EB113</f>
        <v>0</v>
      </c>
      <c r="EC113" s="478">
        <f>+Ene!EC113+Feb!EC113+Mar!EC113+Abr!EC113+May!EC113+Jun!EC113+Jul!EC113+Ago!EC113+Set!EC113+Oct!EC113+Nov!EC113+Dic!EC113</f>
        <v>0</v>
      </c>
      <c r="ED113" s="478">
        <f>+Ene!ED113+Feb!ED113+Mar!ED113+Abr!ED113+May!ED113+Jun!ED113+Jul!ED113+Ago!ED113+Set!ED113+Oct!ED113+Nov!ED113+Dic!ED113</f>
        <v>0</v>
      </c>
      <c r="EE113" s="478">
        <f>+Ene!EE113+Feb!EE113+Mar!EE113+Abr!EE113+May!EE113+Jun!EE113+Jul!EE113+Ago!EE113+Set!EE113+Oct!EE113+Nov!EE113+Dic!EE113</f>
        <v>0</v>
      </c>
      <c r="EF113" s="478">
        <f>+Ene!EF113+Feb!EF113+Mar!EF113+Abr!EF113+May!EF113+Jun!EF113+Jul!EF113+Ago!EF113+Set!EF113+Oct!EF113+Nov!EF113+Dic!EF113</f>
        <v>0</v>
      </c>
      <c r="EG113" s="478">
        <f>+Ene!EG113+Feb!EG113+Mar!EG113+Abr!EG113+May!EG113+Jun!EG113+Jul!EG113+Ago!EG113+Set!EG113+Oct!EG113+Nov!EG113+Dic!EG113</f>
        <v>0</v>
      </c>
      <c r="EH113" s="478">
        <f>+Ene!EH113+Feb!EH113+Mar!EH113+Abr!EH113+May!EH113+Jun!EH113+Jul!EH113+Ago!EH113+Set!EH113+Oct!EH113+Nov!EH113+Dic!EH113</f>
        <v>0</v>
      </c>
      <c r="EI113" s="478">
        <f>+Ene!EI113+Feb!EI113+Mar!EI113+Abr!EI113+May!EI113+Jun!EI113+Jul!EI113+Ago!EI113+Set!EI113+Oct!EI113+Nov!EI113+Dic!EI113</f>
        <v>0</v>
      </c>
      <c r="EJ113" s="478">
        <f>+Ene!EJ113+Feb!EJ113+Mar!EJ113+Abr!EJ113+May!EJ113+Jun!EJ113+Jul!EJ113+Ago!EJ113+Set!EJ113+Oct!EJ113+Nov!EJ113+Dic!EJ113</f>
        <v>0</v>
      </c>
      <c r="EK113" s="478">
        <f>+Ene!EK113+Feb!EK113+Mar!EK113+Abr!EK113+May!EK113+Jun!EK113+Jul!EK113+Ago!EK113+Set!EK113+Oct!EK113+Nov!EK113+Dic!EK113</f>
        <v>0</v>
      </c>
      <c r="EL113" s="478">
        <f>+Ene!EL113+Feb!EL113+Mar!EL113+Abr!EL113+May!EL113+Jun!EL113+Jul!EL113+Ago!EL113+Set!EL113+Oct!EL113+Nov!EL113+Dic!EL113</f>
        <v>0</v>
      </c>
      <c r="EM113" s="478">
        <f>+Ene!EM113+Feb!EM113+Mar!EM113+Abr!EM113+May!EM113+Jun!EM113+Jul!EM113+Ago!EM113+Set!EM113+Oct!EM113+Nov!EM113+Dic!EM113</f>
        <v>0</v>
      </c>
      <c r="EN113" s="478">
        <f>+Ene!EN113+Feb!EN113+Mar!EN113+Abr!EN113+May!EN113+Jun!EN113+Jul!EN113+Ago!EN113+Set!EN113+Oct!EN113+Nov!EN113+Dic!EN113</f>
        <v>0</v>
      </c>
      <c r="EO113" s="478">
        <f>+Ene!EO113+Feb!EO113+Mar!EO113+Abr!EO113+May!EO113+Jun!EO113+Jul!EO113+Ago!EO113+Set!EO113+Oct!EO113+Nov!EO113+Dic!EO113</f>
        <v>0</v>
      </c>
      <c r="EP113" s="478">
        <f>+Ene!EP113+Feb!EP113+Mar!EP113+Abr!EP113+May!EP113+Jun!EP113+Jul!EP113+Ago!EP113+Set!EP113+Oct!EP113+Nov!EP113+Dic!EP113</f>
        <v>0</v>
      </c>
      <c r="EQ113" s="478">
        <f>+Ene!EQ113+Feb!EQ113+Mar!EQ113+Abr!EQ113+May!EQ113+Jun!EQ113+Jul!EQ113+Ago!EQ113+Set!EQ113+Oct!EQ113+Nov!EQ113+Dic!EQ113</f>
        <v>0</v>
      </c>
      <c r="ER113" s="478">
        <f>+Ene!ER113+Feb!ER113+Mar!ER113+Abr!ER113+May!ER113+Jun!ER113+Jul!ER113+Ago!ER113+Set!ER113+Oct!ER113+Nov!ER113+Dic!ER113</f>
        <v>0</v>
      </c>
      <c r="ES113" s="478">
        <f>+Ene!ES113+Feb!ES113+Mar!ES113+Abr!ES113+May!ES113+Jun!ES113+Jul!ES113+Ago!ES113+Set!ES113+Oct!ES113+Nov!ES113+Dic!ES113</f>
        <v>0</v>
      </c>
      <c r="ET113" s="478">
        <f>+Ene!ET113+Feb!ET113+Mar!ET113+Abr!ET113+May!ET113+Jun!ET113+Jul!ET113+Ago!ET113+Set!ET113+Oct!ET113+Nov!ET113+Dic!ET113</f>
        <v>0</v>
      </c>
      <c r="EU113" s="478">
        <f>+Ene!EU113+Feb!EU113+Mar!EU113+Abr!EU113+May!EU113+Jun!EU113+Jul!EU113+Ago!EU113+Set!EU113+Oct!EU113+Nov!EU113+Dic!EU113</f>
        <v>0</v>
      </c>
      <c r="EV113" s="478">
        <f>+Ene!EV113+Feb!EV113+Mar!EV113+Abr!EV113+May!EV113+Jun!EV113+Jul!EV113+Ago!EV113+Set!EV113+Oct!EV113+Nov!EV113+Dic!EV113</f>
        <v>0</v>
      </c>
      <c r="EW113" s="478">
        <f>+Ene!EW113+Feb!EW113+Mar!EW113+Abr!EW113+May!EW113+Jun!EW113+Jul!EW113+Ago!EW113+Set!EW113+Oct!EW113+Nov!EW113+Dic!EW113</f>
        <v>0</v>
      </c>
      <c r="EX113" s="478">
        <f>+Ene!EX113+Feb!EX113+Mar!EX113+Abr!EX113+May!EX113+Jun!EX113+Jul!EX113+Ago!EX113+Set!EX113+Oct!EX113+Nov!EX113+Dic!EX113</f>
        <v>0</v>
      </c>
      <c r="EY113" s="478">
        <f>+Ene!EY113+Feb!EY113+Mar!EY113+Abr!EY113+May!EY113+Jun!EY113+Jul!EY113+Ago!EY113+Set!EY113+Oct!EY113+Nov!EY113+Dic!EY113</f>
        <v>0</v>
      </c>
      <c r="EZ113" s="478">
        <f>+Ene!EZ113+Feb!EZ113+Mar!EZ113+Abr!EZ113+May!EZ113+Jun!EZ113+Jul!EZ113+Ago!EZ113+Set!EZ113+Oct!EZ113+Nov!EZ113+Dic!EZ113</f>
        <v>0</v>
      </c>
      <c r="FA113" s="478">
        <f>+Ene!FA113+Feb!FA113+Mar!FA113+Abr!FA113+May!FA113+Jun!FA113+Jul!FA113+Ago!FA113+Set!FA113+Oct!FA113+Nov!FA113+Dic!FA113</f>
        <v>0</v>
      </c>
      <c r="FB113" s="478">
        <f>+Ene!FB113+Feb!FB113+Mar!FB113+Abr!FB113+May!FB113+Jun!FB113+Jul!FB113+Ago!FB113+Set!FB113+Oct!FB113+Nov!FB113+Dic!FB113</f>
        <v>0</v>
      </c>
      <c r="FC113" s="478">
        <f>+Ene!FC113+Feb!FC113+Mar!FC113+Abr!FC113+May!FC113+Jun!FC113+Jul!FC113+Ago!FC113+Set!FC113+Oct!FC113+Nov!FC113+Dic!FC113</f>
        <v>0</v>
      </c>
      <c r="FD113" s="478">
        <f>+Ene!FD113+Feb!FD113+Mar!FD113+Abr!FD113+May!FD113+Jun!FD113+Jul!FD113+Ago!FD113+Set!FD113+Oct!FD113+Nov!FD113+Dic!FD113</f>
        <v>0</v>
      </c>
      <c r="FE113" s="478">
        <f>+Ene!FE113+Feb!FE113+Mar!FE113+Abr!FE113+May!FE113+Jun!FE113+Jul!FE113+Ago!FE113+Set!FE113+Oct!FE113+Nov!FE113+Dic!FE113</f>
        <v>0</v>
      </c>
      <c r="FF113" s="478">
        <f>+Ene!FF113+Feb!FF113+Mar!FF113+Abr!FF113+May!FF113+Jun!FF113+Jul!FF113+Ago!FF113+Set!FF113+Oct!FF113+Nov!FF113+Dic!FF113</f>
        <v>0</v>
      </c>
      <c r="FG113" s="478">
        <f>+Ene!FG113+Feb!FG113+Mar!FG113+Abr!FG113+May!FG113+Jun!FG113+Jul!FG113+Ago!FG113+Set!FG113+Oct!FG113+Nov!FG113+Dic!FG113</f>
        <v>0</v>
      </c>
      <c r="FH113" s="478">
        <f>+Ene!FH113+Feb!FH113+Mar!FH113+Abr!FH113+May!FH113+Jun!FH113+Jul!FH113+Ago!FH113+Set!FH113+Oct!FH113+Nov!FH113+Dic!FH113</f>
        <v>0</v>
      </c>
      <c r="FI113" s="478">
        <f>+Ene!FI113+Feb!FI113+Mar!FI113+Abr!FI113+May!FI113+Jun!FI113+Jul!FI113+Ago!FI113+Set!FI113+Oct!FI113+Nov!FI113+Dic!FI113</f>
        <v>0</v>
      </c>
      <c r="FJ113" s="478">
        <f>+Ene!FJ113+Feb!FJ113+Mar!FJ113+Abr!FJ113+May!FJ113+Jun!FJ113+Jul!FJ113+Ago!FJ113+Set!FJ113+Oct!FJ113+Nov!FJ113+Dic!FJ113</f>
        <v>0</v>
      </c>
      <c r="FK113" s="478">
        <f>+Ene!FK113+Feb!FK113+Mar!FK113+Abr!FK113+May!FK113+Jun!FK113+Jul!FK113+Ago!FK113+Set!FK113+Oct!FK113+Nov!FK113+Dic!FK113</f>
        <v>0</v>
      </c>
      <c r="FL113" s="478">
        <f>+Ene!FL113+Feb!FL113+Mar!FL113+Abr!FL113+May!FL113+Jun!FL113+Jul!FL113+Ago!FL113+Set!FL113+Oct!FL113+Nov!FL113+Dic!FL113</f>
        <v>0</v>
      </c>
      <c r="FM113" s="478">
        <f>+Ene!FM113+Feb!FM113+Mar!FM113+Abr!FM113+May!FM113+Jun!FM113+Jul!FM113+Ago!FM113+Set!FM113+Oct!FM113+Nov!FM113+Dic!FM113</f>
        <v>0</v>
      </c>
      <c r="FN113" s="478">
        <f>+Ene!FN113+Feb!FN113+Mar!FN113+Abr!FN113+May!FN113+Jun!FN113+Jul!FN113+Ago!FN113+Set!FN113+Oct!FN113+Nov!FN113+Dic!FN113</f>
        <v>0</v>
      </c>
      <c r="FO113" s="478">
        <f>+Ene!FO113+Feb!FO113+Mar!FO113+Abr!FO113+May!FO113+Jun!FO113+Jul!FO113+Ago!FO113+Set!FO113+Oct!FO113+Nov!FO113+Dic!FO113</f>
        <v>0</v>
      </c>
      <c r="FP113" s="478">
        <f>+Ene!FP113+Feb!FP113+Mar!FP113+Abr!FP113+May!FP113+Jun!FP113+Jul!FP113+Ago!FP113+Set!FP113+Oct!FP113+Nov!FP113+Dic!FP113</f>
        <v>1</v>
      </c>
      <c r="FQ113" s="478">
        <f>+Ene!FQ113+Feb!FQ113+Mar!FQ113+Abr!FQ113+May!FQ113+Jun!FQ113+Jul!FQ113+Ago!FQ113+Set!FQ113+Oct!FQ113+Nov!FQ113+Dic!FQ113</f>
        <v>1</v>
      </c>
      <c r="FR113" s="478">
        <f>+Ene!FR113+Feb!FR113+Mar!FR113+Abr!FR113+May!FR113+Jun!FR113+Jul!FR113+Ago!FR113+Set!FR113+Oct!FR113+Nov!FR113+Dic!FR113</f>
        <v>0</v>
      </c>
      <c r="FS113" s="478">
        <f>+Ene!FS113+Feb!FS113+Mar!FS113+Abr!FS113+May!FS113+Jun!FS113+Jul!FS113+Ago!FS113+Set!FS113+Oct!FS113+Nov!FS113+Dic!FS113</f>
        <v>0</v>
      </c>
      <c r="FT113" s="478">
        <f>+Ene!FT113+Feb!FT113+Mar!FT113+Abr!FT113+May!FT113+Jun!FT113+Jul!FT113+Ago!FT113+Set!FT113+Oct!FT113+Nov!FT113+Dic!FT113</f>
        <v>0</v>
      </c>
      <c r="FU113" s="478">
        <f>+Ene!FU113+Feb!FU113+Mar!FU113+Abr!FU113+May!FU113+Jun!FU113+Jul!FU113+Ago!FU113+Set!FU113+Oct!FU113+Nov!FU113+Dic!FU113</f>
        <v>0</v>
      </c>
      <c r="FV113" s="478">
        <f>+Ene!FV113+Feb!FV113+Mar!FV113+Abr!FV113+May!FV113+Jun!FV113+Jul!FV113+Ago!FV113+Set!FV113+Oct!FV113+Nov!FV113+Dic!FV113</f>
        <v>0</v>
      </c>
      <c r="FW113" s="478">
        <f>+Ene!FW113+Feb!FW113+Mar!FW113+Abr!FW113+May!FW113+Jun!FW113+Jul!FW113+Ago!FW113+Set!FW113+Oct!FW113+Nov!FW113+Dic!FW113</f>
        <v>0</v>
      </c>
      <c r="FX113" s="478">
        <f>+Ene!FX113+Feb!FX113+Mar!FX113+Abr!FX113+May!FX113+Jun!FX113+Jul!FX113+Ago!FX113+Set!FX113+Oct!FX113+Nov!FX113+Dic!FX113</f>
        <v>0</v>
      </c>
      <c r="FY113" s="478">
        <f>+Ene!FY113+Feb!FY113+Mar!FY113+Abr!FY113+May!FY113+Jun!FY113+Jul!FY113+Ago!FY113+Set!FY113+Oct!FY113+Nov!FY113+Dic!FY113</f>
        <v>0</v>
      </c>
      <c r="FZ113" s="478">
        <f>+Ene!FZ113+Feb!FZ113+Mar!FZ113+Abr!FZ113+May!FZ113+Jun!FZ113+Jul!FZ113+Ago!FZ113+Set!FZ113+Oct!FZ113+Nov!FZ113+Dic!FZ113</f>
        <v>0</v>
      </c>
      <c r="GA113" s="478">
        <f>+Ene!GA113+Feb!GA113+Mar!GA113+Abr!GA113+May!GA113+Jun!GA113+Jul!GA113+Ago!GA113+Set!GA113+Oct!GA113+Nov!GA113+Dic!GA113</f>
        <v>0</v>
      </c>
      <c r="GB113" s="478">
        <f>+Ene!GB113+Feb!GB113+Mar!GB113+Abr!GB113+May!GB113+Jun!GB113+Jul!GB113+Ago!GB113+Set!GB113+Oct!GB113+Nov!GB113+Dic!GB113</f>
        <v>0</v>
      </c>
      <c r="GC113" s="478">
        <f>+Ene!GC113+Feb!GC113+Mar!GC113+Abr!GC113+May!GC113+Jun!GC113+Jul!GC113+Ago!GC113+Set!GC113+Oct!GC113+Nov!GC113+Dic!GC113</f>
        <v>0</v>
      </c>
      <c r="GD113" s="478">
        <f>+Ene!GD113+Feb!GD113+Mar!GD113+Abr!GD113+May!GD113+Jun!GD113+Jul!GD113+Ago!GD113+Set!GD113+Oct!GD113+Nov!GD113+Dic!GD113</f>
        <v>0</v>
      </c>
      <c r="GE113" s="478">
        <f>+Ene!GE113+Feb!GE113+Mar!GE113+Abr!GE113+May!GE113+Jun!GE113+Jul!GE113+Ago!GE113+Set!GE113+Oct!GE113+Nov!GE113+Dic!GE113</f>
        <v>0</v>
      </c>
      <c r="GF113" s="478">
        <f>+Ene!GF113+Feb!GF113+Mar!GF113+Abr!GF113+May!GF113+Jun!GF113+Jul!GF113+Ago!GF113+Set!GF113+Oct!GF113+Nov!GF113+Dic!GF113</f>
        <v>0</v>
      </c>
      <c r="GG113" s="478">
        <f>+Ene!GG113+Feb!GG113+Mar!GG113+Abr!GG113+May!GG113+Jun!GG113+Jul!GG113+Ago!GG113+Set!GG113+Oct!GG113+Nov!GG113+Dic!GG113</f>
        <v>0</v>
      </c>
      <c r="GH113" s="478">
        <f>+Ene!GH113+Feb!GH113+Mar!GH113+Abr!GH113+May!GH113+Jun!GH113+Jul!GH113+Ago!GH113+Set!GH113+Oct!GH113+Nov!GH113+Dic!GH113</f>
        <v>0</v>
      </c>
      <c r="GI113" s="478">
        <f>+Ene!GI113+Feb!GI113+Mar!GI113+Abr!GI113+May!GI113+Jun!GI113+Jul!GI113+Ago!GI113+Set!GI113+Oct!GI113+Nov!GI113+Dic!GI113</f>
        <v>0</v>
      </c>
      <c r="GJ113" s="478">
        <f>+Ene!GJ113+Feb!GJ113+Mar!GJ113+Abr!GJ113+May!GJ113+Jun!GJ113+Jul!GJ113+Ago!GJ113+Set!GJ113+Oct!GJ113+Nov!GJ113+Dic!GJ113</f>
        <v>0</v>
      </c>
      <c r="GK113" s="478">
        <f>+Ene!GK113+Feb!GK113+Mar!GK113+Abr!GK113+May!GK113+Jun!GK113+Jul!GK113+Ago!GK113+Set!GK113+Oct!GK113+Nov!GK113+Dic!GK113</f>
        <v>0</v>
      </c>
      <c r="GL113" s="478">
        <f>+Ene!GL113+Feb!GL113+Mar!GL113+Abr!GL113+May!GL113+Jun!GL113+Jul!GL113+Ago!GL113+Set!GL113+Oct!GL113+Nov!GL113+Dic!GL113</f>
        <v>0</v>
      </c>
      <c r="GM113" s="478">
        <f>+Ene!GM113+Feb!GM113+Mar!GM113+Abr!GM113+May!GM113+Jun!GM113+Jul!GM113+Ago!GM113+Set!GM113+Oct!GM113+Nov!GM113+Dic!GM113</f>
        <v>0</v>
      </c>
      <c r="GN113" s="478">
        <f>+Ene!GN113+Feb!GN113+Mar!GN113+Abr!GN113+May!GN113+Jun!GN113+Jul!GN113+Ago!GN113+Set!GN113+Oct!GN113+Nov!GN113+Dic!GN113</f>
        <v>0</v>
      </c>
      <c r="GO113" s="478">
        <f>+Ene!GO113+Feb!GO113+Mar!GO113+Abr!GO113+May!GO113+Jun!GO113+Jul!GO113+Ago!GO113+Set!GO113+Oct!GO113+Nov!GO113+Dic!GO113</f>
        <v>0</v>
      </c>
      <c r="GP113" s="478">
        <f>+Ene!GP113+Feb!GP113+Mar!GP113+Abr!GP113+May!GP113+Jun!GP113+Jul!GP113+Ago!GP113+Set!GP113+Oct!GP113+Nov!GP113+Dic!GP113</f>
        <v>0</v>
      </c>
      <c r="GQ113" s="478">
        <f>+Ene!GQ113+Feb!GQ113+Mar!GQ113+Abr!GQ113+May!GQ113+Jun!GQ113+Jul!GQ113+Ago!GQ113+Set!GQ113+Oct!GQ113+Nov!GQ113+Dic!GQ113</f>
        <v>0</v>
      </c>
      <c r="GR113" s="478">
        <f>+Ene!GR113+Feb!GR113+Mar!GR113+Abr!GR113+May!GR113+Jun!GR113+Jul!GR113+Ago!GR113+Set!GR113+Oct!GR113+Nov!GR113+Dic!GR113</f>
        <v>0</v>
      </c>
      <c r="GS113" s="478">
        <f>+Ene!GS113+Feb!GS113+Mar!GS113+Abr!GS113+May!GS113+Jun!GS113+Jul!GS113+Ago!GS113+Set!GS113+Oct!GS113+Nov!GS113+Dic!GS113</f>
        <v>0</v>
      </c>
      <c r="GT113" s="478">
        <f>+Ene!GT113+Feb!GT113+Mar!GT113+Abr!GT113+May!GT113+Jun!GT113+Jul!GT113+Ago!GT113+Set!GT113+Oct!GT113+Nov!GT113+Dic!GT113</f>
        <v>0</v>
      </c>
      <c r="GU113" s="478">
        <f>+Ene!GU113+Feb!GU113+Mar!GU113+Abr!GU113+May!GU113+Jun!GU113+Jul!GU113+Ago!GU113+Set!GU113+Oct!GU113+Nov!GU113+Dic!GU113</f>
        <v>0</v>
      </c>
      <c r="GV113" s="478">
        <f>+Ene!GV113+Feb!GV113+Mar!GV113+Abr!GV113+May!GV113+Jun!GV113+Jul!GV113+Ago!GV113+Set!GV113+Oct!GV113+Nov!GV113+Dic!GV113</f>
        <v>0</v>
      </c>
      <c r="GW113" s="478">
        <f>+Ene!GW113+Feb!GW113+Mar!GW113+Abr!GW113+May!GW113+Jun!GW113+Jul!GW113+Ago!GW113+Set!GW113+Oct!GW113+Nov!GW113+Dic!GW113</f>
        <v>0</v>
      </c>
      <c r="GX113" s="478">
        <f>+Ene!GX113+Feb!GX113+Mar!GX113+Abr!GX113+May!GX113+Jun!GX113+Jul!GX113+Ago!GX113+Set!GX113+Oct!GX113+Nov!GX113+Dic!GX113</f>
        <v>0</v>
      </c>
      <c r="GY113" s="478">
        <f>+Ene!GY113+Feb!GY113+Mar!GY113+Abr!GY113+May!GY113+Jun!GY113+Jul!GY113+Ago!GY113+Set!GY113+Oct!GY113+Nov!GY113+Dic!GY113</f>
        <v>0</v>
      </c>
      <c r="GZ113" s="478">
        <f>+Ene!GZ113+Feb!GZ113+Mar!GZ113+Abr!GZ113+May!GZ113+Jun!GZ113+Jul!GZ113+Ago!GZ113+Set!GZ113+Oct!GZ113+Nov!GZ113+Dic!GZ113</f>
        <v>0</v>
      </c>
      <c r="HA113" s="478">
        <f>+Ene!HA113+Feb!HA113+Mar!HA113+Abr!HA113+May!HA113+Jun!HA113+Jul!HA113+Ago!HA113+Set!HA113+Oct!HA113+Nov!HA113+Dic!HA113</f>
        <v>0</v>
      </c>
      <c r="HB113" s="478">
        <f>+Ene!HB113+Feb!HB113+Mar!HB113+Abr!HB113+May!HB113+Jun!HB113+Jul!HB113+Ago!HB113+Set!HB113+Oct!HB113+Nov!HB113+Dic!HB113</f>
        <v>0</v>
      </c>
      <c r="HC113" s="478">
        <f>+Ene!HC113+Feb!HC113+Mar!HC113+Abr!HC113+May!HC113+Jun!HC113+Jul!HC113+Ago!HC113+Set!HC113+Oct!HC113+Nov!HC113+Dic!HC113</f>
        <v>0</v>
      </c>
      <c r="HD113" s="478">
        <f>+Ene!HD113+Feb!HD113+Mar!HD113+Abr!HD113+May!HD113+Jun!HD113+Jul!HD113+Ago!HD113+Set!HD113+Oct!HD113+Nov!HD113+Dic!HD113</f>
        <v>0</v>
      </c>
      <c r="HE113" s="478">
        <f>+Ene!HE113+Feb!HE113+Mar!HE113+Abr!HE113+May!HE113+Jun!HE113+Jul!HE113+Ago!HE113+Set!HE113+Oct!HE113+Nov!HE113+Dic!HE113</f>
        <v>0</v>
      </c>
      <c r="HF113" s="478">
        <f>+Ene!HF113+Feb!HF113+Mar!HF113+Abr!HF113+May!HF113+Jun!HF113+Jul!HF113+Ago!HF113+Set!HF113+Oct!HF113+Nov!HF113+Dic!HF113</f>
        <v>0</v>
      </c>
      <c r="HG113" s="478">
        <f>+Ene!HG113+Feb!HG113+Mar!HG113+Abr!HG113+May!HG113+Jun!HG113+Jul!HG113+Ago!HG113+Set!HG113+Oct!HG113+Nov!HG113+Dic!HG113</f>
        <v>0</v>
      </c>
      <c r="HH113" s="478">
        <f>+Ene!HH113+Feb!HH113+Mar!HH113+Abr!HH113+May!HH113+Jun!HH113+Jul!HH113+Ago!HH113+Set!HH113+Oct!HH113+Nov!HH113+Dic!HH113</f>
        <v>0</v>
      </c>
      <c r="HI113" s="478">
        <f>+Ene!HI113+Feb!HI113+Mar!HI113+Abr!HI113+May!HI113+Jun!HI113+Jul!HI113+Ago!HI113+Set!HI113+Oct!HI113+Nov!HI113+Dic!HI113</f>
        <v>0</v>
      </c>
      <c r="HJ113" s="478">
        <f>+Ene!HJ113+Feb!HJ113+Mar!HJ113+Abr!HJ113+May!HJ113+Jun!HJ113+Jul!HJ113+Ago!HJ113+Set!HJ113+Oct!HJ113+Nov!HJ113+Dic!HJ113</f>
        <v>0</v>
      </c>
      <c r="HK113" s="478">
        <f>+Ene!HK113+Feb!HK113+Mar!HK113+Abr!HK113+May!HK113+Jun!HK113+Jul!HK113+Ago!HK113+Set!HK113+Oct!HK113+Nov!HK113+Dic!HK113</f>
        <v>0</v>
      </c>
      <c r="HL113" s="478">
        <f>+Ene!HL113+Feb!HL113+Mar!HL113+Abr!HL113+May!HL113+Jun!HL113+Jul!HL113+Ago!HL113+Set!HL113+Oct!HL113+Nov!HL113+Dic!HL113</f>
        <v>0</v>
      </c>
      <c r="HM113" s="478">
        <f>+Ene!HM113+Feb!HM113+Mar!HM113+Abr!HM113+May!HM113+Jun!HM113+Jul!HM113+Ago!HM113+Set!HM113+Oct!HM113+Nov!HM113+Dic!HM113</f>
        <v>0</v>
      </c>
      <c r="HN113" s="478">
        <f>+Ene!HN113+Feb!HN113+Mar!HN113+Abr!HN113+May!HN113+Jun!HN113+Jul!HN113+Ago!HN113+Set!HN113+Oct!HN113+Nov!HN113+Dic!HN113</f>
        <v>0</v>
      </c>
      <c r="HO113" s="478">
        <f>+Ene!HO113+Feb!HO113+Mar!HO113+Abr!HO113+May!HO113+Jun!HO113+Jul!HO113+Ago!HO113+Set!HO113+Oct!HO113+Nov!HO113+Dic!HO113</f>
        <v>0</v>
      </c>
      <c r="HP113" s="478">
        <f>+Ene!HP113+Feb!HP113+Mar!HP113+Abr!HP113+May!HP113+Jun!HP113+Jul!HP113+Ago!HP113+Set!HP113+Oct!HP113+Nov!HP113+Dic!HP113</f>
        <v>0</v>
      </c>
      <c r="HQ113" s="478">
        <f>+Ene!HQ113+Feb!HQ113+Mar!HQ113+Abr!HQ113+May!HQ113+Jun!HQ113+Jul!HQ113+Ago!HQ113+Set!HQ113+Oct!HQ113+Nov!HQ113+Dic!HQ113</f>
        <v>0</v>
      </c>
      <c r="HR113" s="478">
        <f>+Ene!HR113+Feb!HR113+Mar!HR113+Abr!HR113+May!HR113+Jun!HR113+Jul!HR113+Ago!HR113+Set!HR113+Oct!HR113+Nov!HR113+Dic!HR113</f>
        <v>0</v>
      </c>
      <c r="HS113" s="478">
        <f>+Ene!HS113+Feb!HS113+Mar!HS113+Abr!HS113+May!HS113+Jun!HS113+Jul!HS113+Ago!HS113+Set!HS113+Oct!HS113+Nov!HS113+Dic!HS113</f>
        <v>0</v>
      </c>
      <c r="HT113" s="478">
        <f>+Ene!HT113+Feb!HT113+Mar!HT113+Abr!HT113+May!HT113+Jun!HT113+Jul!HT113+Ago!HT113+Set!HT113+Oct!HT113+Nov!HT113+Dic!HT113</f>
        <v>0</v>
      </c>
      <c r="HU113" s="478">
        <f>+Ene!HU113+Feb!HU113+Mar!HU113+Abr!HU113+May!HU113+Jun!HU113+Jul!HU113+Ago!HU113+Set!HU113+Oct!HU113+Nov!HU113+Dic!HU113</f>
        <v>0</v>
      </c>
      <c r="HV113" s="478">
        <f>+Ene!HV113+Feb!HV113+Mar!HV113+Abr!HV113+May!HV113+Jun!HV113+Jul!HV113+Ago!HV113+Set!HV113+Oct!HV113+Nov!HV113+Dic!HV113</f>
        <v>0</v>
      </c>
      <c r="HW113" s="478">
        <f>+Ene!HW113+Feb!HW113+Mar!HW113+Abr!HW113+May!HW113+Jun!HW113+Jul!HW113+Ago!HW113+Set!HW113+Oct!HW113+Nov!HW113+Dic!HW113</f>
        <v>0</v>
      </c>
      <c r="HX113" s="478">
        <f>+Ene!HX113+Feb!HX113+Mar!HX113+Abr!HX113+May!HX113+Jun!HX113+Jul!HX113+Ago!HX113+Set!HX113+Oct!HX113+Nov!HX113+Dic!HX113</f>
        <v>0</v>
      </c>
      <c r="HY113" s="478">
        <f>+Ene!HY113+Feb!HY113+Mar!HY113+Abr!HY113+May!HY113+Jun!HY113+Jul!HY113+Ago!HY113+Set!HY113+Oct!HY113+Nov!HY113+Dic!HY113</f>
        <v>0</v>
      </c>
      <c r="HZ113" s="478">
        <f>+Ene!HZ113+Feb!HZ113+Mar!HZ113+Abr!HZ113+May!HZ113+Jun!HZ113+Jul!HZ113+Ago!HZ113+Set!HZ113+Oct!HZ113+Nov!HZ113+Dic!HZ113</f>
        <v>0</v>
      </c>
      <c r="IA113" s="478">
        <f>+Ene!IA113+Feb!IA113+Mar!IA113+Abr!IA113+May!IA113+Jun!IA113+Jul!IA113+Ago!IA113+Set!IA113+Oct!IA113+Nov!IA113+Dic!IA113</f>
        <v>0</v>
      </c>
      <c r="IB113" s="478">
        <f>+Ene!IB113+Feb!IB113+Mar!IB113+Abr!IB113+May!IB113+Jun!IB113+Jul!IB113+Ago!IB113+Set!IB113+Oct!IB113+Nov!IB113+Dic!IB113</f>
        <v>0</v>
      </c>
      <c r="IC113" s="478">
        <f>+Ene!IC113+Feb!IC113+Mar!IC113+Abr!IC113+May!IC113+Jun!IC113+Jul!IC113+Ago!IC113+Set!IC113+Oct!IC113+Nov!IC113+Dic!IC113</f>
        <v>0</v>
      </c>
      <c r="ID113" s="478">
        <f>+Ene!ID113+Feb!ID113+Mar!ID113+Abr!ID113+May!ID113+Jun!ID113+Jul!ID113+Ago!ID113+Set!ID113+Oct!ID113+Nov!ID113+Dic!ID113</f>
        <v>0</v>
      </c>
      <c r="IE113" s="478">
        <f>+Ene!IE113+Feb!IE113+Mar!IE113+Abr!IE113+May!IE113+Jun!IE113+Jul!IE113+Ago!IE113+Set!IE113+Oct!IE113+Nov!IE113+Dic!IE113</f>
        <v>0</v>
      </c>
      <c r="IF113" s="478">
        <f>+Ene!IF113+Feb!IF113+Mar!IF113+Abr!IF113+May!IF113+Jun!IF113+Jul!IF113+Ago!IF113+Set!IF113+Oct!IF113+Nov!IF113+Dic!IF113</f>
        <v>0</v>
      </c>
      <c r="IG113" s="478">
        <f>+Ene!IG113+Feb!IG113+Mar!IG113+Abr!IG113+May!IG113+Jun!IG113+Jul!IG113+Ago!IG113+Set!IG113+Oct!IG113+Nov!IG113+Dic!IG113</f>
        <v>0</v>
      </c>
      <c r="IH113" s="478">
        <f>+Ene!IH113+Feb!IH113+Mar!IH113+Abr!IH113+May!IH113+Jun!IH113+Jul!IH113+Ago!IH113+Set!IH113+Oct!IH113+Nov!IH113+Dic!IH113</f>
        <v>0</v>
      </c>
      <c r="II113" s="478">
        <f>+Ene!II113+Feb!II113+Mar!II113+Abr!II113+May!II113+Jun!II113+Jul!II113+Ago!II113+Set!II113+Oct!II113+Nov!II113+Dic!II113</f>
        <v>0</v>
      </c>
      <c r="IJ113" s="478">
        <f>+Ene!IJ113+Feb!IJ113+Mar!IJ113+Abr!IJ113+May!IJ113+Jun!IJ113+Jul!IJ113+Ago!IJ113+Set!IJ113+Oct!IJ113+Nov!IJ113+Dic!IJ113</f>
        <v>0</v>
      </c>
      <c r="IK113" s="478">
        <f>+Ene!IK113+Feb!IK113+Mar!IK113+Abr!IK113+May!IK113+Jun!IK113+Jul!IK113+Ago!IK113+Set!IK113+Oct!IK113+Nov!IK113+Dic!IK113</f>
        <v>0</v>
      </c>
      <c r="IL113" s="478">
        <f>+Ene!IL113+Feb!IL113+Mar!IL113+Abr!IL113+May!IL113+Jun!IL113+Jul!IL113+Ago!IL113+Set!IL113+Oct!IL113+Nov!IL113+Dic!IL113</f>
        <v>0</v>
      </c>
      <c r="IM113" s="478">
        <f>+Ene!IM113+Feb!IM113+Mar!IM113+Abr!IM113+May!IM113+Jun!IM113+Jul!IM113+Ago!IM113+Set!IM113+Oct!IM113+Nov!IM113+Dic!IM113</f>
        <v>0</v>
      </c>
      <c r="IN113" s="478">
        <f>+Ene!IN113+Feb!IN113+Mar!IN113+Abr!IN113+May!IN113+Jun!IN113+Jul!IN113+Ago!IN113+Set!IN113+Oct!IN113+Nov!IN113+Dic!IN113</f>
        <v>0</v>
      </c>
      <c r="IO113" s="478">
        <f>+Ene!IO113+Feb!IO113+Mar!IO113+Abr!IO113+May!IO113+Jun!IO113+Jul!IO113+Ago!IO113+Set!IO113+Oct!IO113+Nov!IO113+Dic!IO113</f>
        <v>0</v>
      </c>
      <c r="IP113" s="478">
        <f>+Ene!IP113+Feb!IP113+Mar!IP113+Abr!IP113+May!IP113+Jun!IP113+Jul!IP113+Ago!IP113+Set!IP113+Oct!IP113+Nov!IP113+Dic!IP113</f>
        <v>0</v>
      </c>
      <c r="IQ113" s="478">
        <f>+Ene!IQ113+Feb!IQ113+Mar!IQ113+Abr!IQ113+May!IQ113+Jun!IQ113+Jul!IQ113+Ago!IQ113+Set!IQ113+Oct!IQ113+Nov!IQ113+Dic!IQ113</f>
        <v>0</v>
      </c>
      <c r="IR113" s="478">
        <f>+Ene!IR113+Feb!IR113+Mar!IR113+Abr!IR113+May!IR113+Jun!IR113+Jul!IR113+Ago!IR113+Set!IR113+Oct!IR113+Nov!IR113+Dic!IR113</f>
        <v>0</v>
      </c>
      <c r="IS113" s="478">
        <f>+Ene!IS113+Feb!IS113+Mar!IS113+Abr!IS113+May!IS113+Jun!IS113+Jul!IS113+Ago!IS113+Set!IS113+Oct!IS113+Nov!IS113+Dic!IS113</f>
        <v>0</v>
      </c>
      <c r="IT113" s="478">
        <f>+Ene!IT113+Feb!IT113+Mar!IT113+Abr!IT113+May!IT113+Jun!IT113+Jul!IT113+Ago!IT113+Set!IT113+Oct!IT113+Nov!IT113+Dic!IT113</f>
        <v>0</v>
      </c>
      <c r="IU113" s="478">
        <f>+Ene!IU113+Feb!IU113+Mar!IU113+Abr!IU113+May!IU113+Jun!IU113+Jul!IU113+Ago!IU113+Set!IU113+Oct!IU113+Nov!IU113+Dic!IU113</f>
        <v>0</v>
      </c>
      <c r="IV113" s="478">
        <f>+Ene!IV113+Feb!IV113+Mar!IV113+Abr!IV113+May!IV113+Jun!IV113+Jul!IV113+Ago!IV113+Set!IV113+Oct!IV113+Nov!IV113+Dic!IV113</f>
        <v>0</v>
      </c>
      <c r="IW113" s="478">
        <f>+Ene!IW113+Feb!IW113+Mar!IW113+Abr!IW113+May!IW113+Jun!IW113+Jul!IW113+Ago!IW113+Set!IW113+Oct!IW113+Nov!IW113+Dic!IW113</f>
        <v>0</v>
      </c>
      <c r="IX113" s="478">
        <f>+Ene!IX113+Feb!IX113+Mar!IX113+Abr!IX113+May!IX113+Jun!IX113+Jul!IX113+Ago!IX113+Set!IX113+Oct!IX113+Nov!IX113+Dic!IX113</f>
        <v>0</v>
      </c>
      <c r="IY113" s="478">
        <f>+Ene!IY113+Feb!IY113+Mar!IY113+Abr!IY113+May!IY113+Jun!IY113+Jul!IY113+Ago!IY113+Set!IY113+Oct!IY113+Nov!IY113+Dic!IY113</f>
        <v>0</v>
      </c>
      <c r="IZ113" s="478">
        <f>+Ene!IZ113+Feb!IZ113+Mar!IZ113+Abr!IZ113+May!IZ113+Jun!IZ113+Jul!IZ113+Ago!IZ113+Set!IZ113+Oct!IZ113+Nov!IZ113+Dic!IZ113</f>
        <v>0</v>
      </c>
      <c r="JA113" s="478">
        <f>+Ene!JA113+Feb!JA113+Mar!JA113+Abr!JA113+May!JA113+Jun!JA113+Jul!JA113+Ago!JA113+Set!JA113+Oct!JA113+Nov!JA113+Dic!JA113</f>
        <v>0</v>
      </c>
      <c r="JB113" s="478">
        <f>+Ene!JB113+Feb!JB113+Mar!JB113+Abr!JB113+May!JB113+Jun!JB113+Jul!JB113+Ago!JB113+Set!JB113+Oct!JB113+Nov!JB113+Dic!JB113</f>
        <v>0</v>
      </c>
      <c r="JC113" s="478">
        <f>+Ene!JC113+Feb!JC113+Mar!JC113+Abr!JC113+May!JC113+Jun!JC113+Jul!JC113+Ago!JC113+Set!JC113+Oct!JC113+Nov!JC113+Dic!JC113</f>
        <v>0</v>
      </c>
      <c r="JD113" s="478">
        <f>+Ene!JD113+Feb!JD113+Mar!JD113+Abr!JD113+May!JD113+Jun!JD113+Jul!JD113+Ago!JD113+Set!JD113+Oct!JD113+Nov!JD113+Dic!JD113</f>
        <v>0</v>
      </c>
      <c r="JE113" s="478">
        <f>+Ene!JE113+Feb!JE113+Mar!JE113+Abr!JE113+May!JE113+Jun!JE113+Jul!JE113+Ago!JE113+Set!JE113+Oct!JE113+Nov!JE113+Dic!JE113</f>
        <v>0</v>
      </c>
      <c r="JF113" s="478">
        <f>+Ene!JF113+Feb!JF113+Mar!JF113+Abr!JF113+May!JF113+Jun!JF113+Jul!JF113+Ago!JF113+Set!JF113+Oct!JF113+Nov!JF113+Dic!JF113</f>
        <v>0</v>
      </c>
      <c r="JG113" s="478">
        <f>+Ene!JG113+Feb!JG113+Mar!JG113+Abr!JG113+May!JG113+Jun!JG113+Jul!JG113+Ago!JG113+Set!JG113+Oct!JG113+Nov!JG113+Dic!JG113</f>
        <v>0</v>
      </c>
      <c r="JH113" s="478">
        <f>+Ene!JH113+Feb!JH113+Mar!JH113+Abr!JH113+May!JH113+Jun!JH113+Jul!JH113+Ago!JH113+Set!JH113+Oct!JH113+Nov!JH113+Dic!JH113</f>
        <v>0</v>
      </c>
      <c r="JI113" s="478">
        <f>+Ene!JI113+Feb!JI113+Mar!JI113+Abr!JI113+May!JI113+Jun!JI113+Jul!JI113+Ago!JI113+Set!JI113+Oct!JI113+Nov!JI113+Dic!JI113</f>
        <v>0</v>
      </c>
      <c r="JJ113" s="478">
        <f>+Ene!JJ113+Feb!JJ113+Mar!JJ113+Abr!JJ113+May!JJ113+Jun!JJ113+Jul!JJ113+Ago!JJ113+Set!JJ113+Oct!JJ113+Nov!JJ113+Dic!JJ113</f>
        <v>0</v>
      </c>
      <c r="JK113" s="478">
        <f>+Ene!JK113+Feb!JK113+Mar!JK113+Abr!JK113+May!JK113+Jun!JK113+Jul!JK113+Ago!JK113+Set!JK113+Oct!JK113+Nov!JK113+Dic!JK113</f>
        <v>0</v>
      </c>
      <c r="JL113" s="478">
        <f>+Ene!JL113+Feb!JL113+Mar!JL113+Abr!JL113+May!JL113+Jun!JL113+Jul!JL113+Ago!JL113+Set!JL113+Oct!JL113+Nov!JL113+Dic!JL113</f>
        <v>0</v>
      </c>
      <c r="JM113" s="478">
        <f>+Ene!JM113+Feb!JM113+Mar!JM113+Abr!JM113+May!JM113+Jun!JM113+Jul!JM113+Ago!JM113+Set!JM113+Oct!JM113+Nov!JM113+Dic!JM113</f>
        <v>0</v>
      </c>
      <c r="JN113" s="478">
        <f>+Ene!JN113+Feb!JN113+Mar!JN113+Abr!JN113+May!JN113+Jun!JN113+Jul!JN113+Ago!JN113+Set!JN113+Oct!JN113+Nov!JN113+Dic!JN113</f>
        <v>0</v>
      </c>
      <c r="JO113" s="478">
        <f>+Ene!JO113+Feb!JO113+Mar!JO113+Abr!JO113+May!JO113+Jun!JO113+Jul!JO113+Ago!JO113+Set!JO113+Oct!JO113+Nov!JO113+Dic!JO113</f>
        <v>0</v>
      </c>
      <c r="JP113" s="478">
        <f>+Ene!JP113+Feb!JP113+Mar!JP113+Abr!JP113+May!JP113+Jun!JP113+Jul!JP113+Ago!JP113+Set!JP113+Oct!JP113+Nov!JP113+Dic!JP113</f>
        <v>0</v>
      </c>
      <c r="JQ113" s="478">
        <f>+Ene!JQ113+Feb!JQ113+Mar!JQ113+Abr!JQ113+May!JQ113+Jun!JQ113+Jul!JQ113+Ago!JQ113+Set!JQ113+Oct!JQ113+Nov!JQ113+Dic!JQ113</f>
        <v>0</v>
      </c>
      <c r="JR113" s="478">
        <f>+Ene!JR113+Feb!JR113+Mar!JR113+Abr!JR113+May!JR113+Jun!JR113+Jul!JR113+Ago!JR113+Set!JR113+Oct!JR113+Nov!JR113+Dic!JR113</f>
        <v>0</v>
      </c>
      <c r="JS113" s="478">
        <f>+Ene!JS113+Feb!JS113+Mar!JS113+Abr!JS113+May!JS113+Jun!JS113+Jul!JS113+Ago!JS113+Set!JS113+Oct!JS113+Nov!JS113+Dic!JS113</f>
        <v>0</v>
      </c>
      <c r="JT113" s="478">
        <f>+Ene!JT113+Feb!JT113+Mar!JT113+Abr!JT113+May!JT113+Jun!JT113+Jul!JT113+Ago!JT113+Set!JT113+Oct!JT113+Nov!JT113+Dic!JT113</f>
        <v>0</v>
      </c>
      <c r="JU113" s="478">
        <f>+Ene!JU113+Feb!JU113+Mar!JU113+Abr!JU113+May!JU113+Jun!JU113+Jul!JU113+Ago!JU113+Set!JU113+Oct!JU113+Nov!JU113+Dic!JU113</f>
        <v>0</v>
      </c>
      <c r="JV113" s="478">
        <f>+Ene!JV113+Feb!JV113+Mar!JV113+Abr!JV113+May!JV113+Jun!JV113+Jul!JV113+Ago!JV113+Set!JV113+Oct!JV113+Nov!JV113+Dic!JV113</f>
        <v>0</v>
      </c>
      <c r="JW113" s="478">
        <f>+Ene!JW113+Feb!JW113+Mar!JW113+Abr!JW113+May!JW113+Jun!JW113+Jul!JW113+Ago!JW113+Set!JW113+Oct!JW113+Nov!JW113+Dic!JW113</f>
        <v>0</v>
      </c>
      <c r="JX113" s="478">
        <f>+Ene!JX113+Feb!JX113+Mar!JX113+Abr!JX113+May!JX113+Jun!JX113+Jul!JX113+Ago!JX113+Set!JX113+Oct!JX113+Nov!JX113+Dic!JX113</f>
        <v>0</v>
      </c>
      <c r="JY113" s="478">
        <f>+Ene!JY113+Feb!JY113+Mar!JY113+Abr!JY113+May!JY113+Jun!JY113+Jul!JY113+Ago!JY113+Set!JY113+Oct!JY113+Nov!JY113+Dic!JY113</f>
        <v>0</v>
      </c>
      <c r="JZ113" s="478">
        <f>+Ene!JZ113+Feb!JZ113+Mar!JZ113+Abr!JZ113+May!JZ113+Jun!JZ113+Jul!JZ113+Ago!JZ113+Set!JZ113+Oct!JZ113+Nov!JZ113+Dic!JZ113</f>
        <v>0</v>
      </c>
      <c r="KA113" s="478">
        <f>+Ene!KA113+Feb!KA113+Mar!KA113+Abr!KA113+May!KA113+Jun!KA113+Jul!KA113+Ago!KA113+Set!KA113+Oct!KA113+Nov!KA113+Dic!KA113</f>
        <v>0</v>
      </c>
      <c r="KB113" s="478">
        <f>+Ene!KB113+Feb!KB113+Mar!KB113+Abr!KB113+May!KB113+Jun!KB113+Jul!KB113+Ago!KB113+Set!KB113+Oct!KB113+Nov!KB113+Dic!KB113</f>
        <v>0</v>
      </c>
      <c r="KC113" s="478">
        <f>+Ene!KC113+Feb!KC113+Mar!KC113+Abr!KC113+May!KC113+Jun!KC113+Jul!KC113+Ago!KC113+Set!KC113+Oct!KC113+Nov!KC113+Dic!KC113</f>
        <v>0</v>
      </c>
      <c r="KD113" s="478">
        <f>+Ene!KD113+Feb!KD113+Mar!KD113+Abr!KD113+May!KD113+Jun!KD113+Jul!KD113+Ago!KD113+Set!KD113+Oct!KD113+Nov!KD113+Dic!KD113</f>
        <v>0</v>
      </c>
      <c r="KE113" s="478">
        <f>+Ene!KE113+Feb!KE113+Mar!KE113+Abr!KE113+May!KE113+Jun!KE113+Jul!KE113+Ago!KE113+Set!KE113+Oct!KE113+Nov!KE113+Dic!KE113</f>
        <v>0</v>
      </c>
      <c r="KF113" s="478">
        <f>+Ene!KF113+Feb!KF113+Mar!KF113+Abr!KF113+May!KF113+Jun!KF113+Jul!KF113+Ago!KF113+Set!KF113+Oct!KF113+Nov!KF113+Dic!KF113</f>
        <v>0</v>
      </c>
      <c r="KG113" s="478">
        <f>+Ene!KG113+Feb!KG113+Mar!KG113+Abr!KG113+May!KG113+Jun!KG113+Jul!KG113+Ago!KG113+Set!KG113+Oct!KG113+Nov!KG113+Dic!KG113</f>
        <v>0</v>
      </c>
      <c r="KH113" s="478">
        <f>+Ene!KH113+Feb!KH113+Mar!KH113+Abr!KH113+May!KH113+Jun!KH113+Jul!KH113+Ago!KH113+Set!KH113+Oct!KH113+Nov!KH113+Dic!KH113</f>
        <v>0</v>
      </c>
      <c r="KI113" s="478">
        <f>+Ene!KI113+Feb!KI113+Mar!KI113+Abr!KI113+May!KI113+Jun!KI113+Jul!KI113+Ago!KI113+Set!KI113+Oct!KI113+Nov!KI113+Dic!KI113</f>
        <v>0</v>
      </c>
      <c r="KJ113" s="478">
        <f>+Ene!KJ113+Feb!KJ113+Mar!KJ113+Abr!KJ113+May!KJ113+Jun!KJ113+Jul!KJ113+Ago!KJ113+Set!KJ113+Oct!KJ113+Nov!KJ113+Dic!KJ113</f>
        <v>0</v>
      </c>
      <c r="KK113" s="478">
        <f>+Ene!KK113+Feb!KK113+Mar!KK113+Abr!KK113+May!KK113+Jun!KK113+Jul!KK113+Ago!KK113+Set!KK113+Oct!KK113+Nov!KK113+Dic!KK113</f>
        <v>0</v>
      </c>
      <c r="KL113" s="478">
        <f>+Ene!KL113+Feb!KL113+Mar!KL113+Abr!KL113+May!KL113+Jun!KL113+Jul!KL113+Ago!KL113+Set!KL113+Oct!KL113+Nov!KL113+Dic!KL113</f>
        <v>0</v>
      </c>
      <c r="KM113" s="478">
        <f>+Ene!KM113+Feb!KM113+Mar!KM113+Abr!KM113+May!KM113+Jun!KM113+Jul!KM113+Ago!KM113+Set!KM113+Oct!KM113+Nov!KM113+Dic!KM113</f>
        <v>0</v>
      </c>
      <c r="KN113" s="478">
        <f>+Ene!KN113+Feb!KN113+Mar!KN113+Abr!KN113+May!KN113+Jun!KN113+Jul!KN113+Ago!KN113+Set!KN113+Oct!KN113+Nov!KN113+Dic!KN113</f>
        <v>0</v>
      </c>
      <c r="KO113" s="478">
        <f>+Ene!KO113+Feb!KO113+Mar!KO113+Abr!KO113+May!KO113+Jun!KO113+Jul!KO113+Ago!KO113+Set!KO113+Oct!KO113+Nov!KO113+Dic!KO113</f>
        <v>0</v>
      </c>
      <c r="KP113" s="478">
        <f>+Ene!KP113+Feb!KP113+Mar!KP113+Abr!KP113+May!KP113+Jun!KP113+Jul!KP113+Ago!KP113+Set!KP113+Oct!KP113+Nov!KP113+Dic!KP113</f>
        <v>0</v>
      </c>
      <c r="KQ113" s="478">
        <f>+Ene!KQ113+Feb!KQ113+Mar!KQ113+Abr!KQ113+May!KQ113+Jun!KQ113+Jul!KQ113+Ago!KQ113+Set!KQ113+Oct!KQ113+Nov!KQ113+Dic!KQ113</f>
        <v>0</v>
      </c>
      <c r="KR113" s="478">
        <f>+Ene!KR113+Feb!KR113+Mar!KR113+Abr!KR113+May!KR113+Jun!KR113+Jul!KR113+Ago!KR113+Set!KR113+Oct!KR113+Nov!KR113+Dic!KR113</f>
        <v>0</v>
      </c>
      <c r="KS113" s="478">
        <f>+Ene!KS113+Feb!KS113+Mar!KS113+Abr!KS113+May!KS113+Jun!KS113+Jul!KS113+Ago!KS113+Set!KS113+Oct!KS113+Nov!KS113+Dic!KS113</f>
        <v>0</v>
      </c>
      <c r="KT113" s="478">
        <f>+Ene!KT113+Feb!KT113+Mar!KT113+Abr!KT113+May!KT113+Jun!KT113+Jul!KT113+Ago!KT113+Set!KT113+Oct!KT113+Nov!KT113+Dic!KT113</f>
        <v>0</v>
      </c>
      <c r="KU113" s="478">
        <f>+Ene!KU113+Feb!KU113+Mar!KU113+Abr!KU113+May!KU113+Jun!KU113+Jul!KU113+Ago!KU113+Set!KU113+Oct!KU113+Nov!KU113+Dic!KU113</f>
        <v>0</v>
      </c>
      <c r="KV113" s="478">
        <f>+Ene!KV113+Feb!KV113+Mar!KV113+Abr!KV113+May!KV113+Jun!KV113+Jul!KV113+Ago!KV113+Set!KV113+Oct!KV113+Nov!KV113+Dic!KV113</f>
        <v>0</v>
      </c>
      <c r="KW113" s="478">
        <f>+Ene!KW113+Feb!KW113+Mar!KW113+Abr!KW113+May!KW113+Jun!KW113+Jul!KW113+Ago!KW113+Set!KW113+Oct!KW113+Nov!KW113+Dic!KW113</f>
        <v>0</v>
      </c>
      <c r="KX113" s="478">
        <f>+Ene!KX113+Feb!KX113+Mar!KX113+Abr!KX113+May!KX113+Jun!KX113+Jul!KX113+Ago!KX113+Set!KX113+Oct!KX113+Nov!KX113+Dic!KX113</f>
        <v>0</v>
      </c>
      <c r="KY113" s="478">
        <f>+Ene!KY113+Feb!KY113+Mar!KY113+Abr!KY113+May!KY113+Jun!KY113+Jul!KY113+Ago!KY113+Set!KY113+Oct!KY113+Nov!KY113+Dic!KY113</f>
        <v>0</v>
      </c>
      <c r="KZ113" s="478">
        <f>+Ene!KZ113+Feb!KZ113+Mar!KZ113+Abr!KZ113+May!KZ113+Jun!KZ113+Jul!KZ113+Ago!KZ113+Set!KZ113+Oct!KZ113+Nov!KZ113+Dic!KZ113</f>
        <v>0</v>
      </c>
      <c r="LA113" s="478">
        <f>+Ene!LA113+Feb!LA113+Mar!LA113+Abr!LA113+May!LA113+Jun!LA113+Jul!LA113+Ago!LA113+Set!LA113+Oct!LA113+Nov!LA113+Dic!LA113</f>
        <v>0</v>
      </c>
      <c r="LB113" s="478">
        <f>+Ene!LB113+Feb!LB113+Mar!LB113+Abr!LB113+May!LB113+Jun!LB113+Jul!LB113+Ago!LB113+Set!LB113+Oct!LB113+Nov!LB113+Dic!LB113</f>
        <v>0</v>
      </c>
      <c r="LC113" s="478">
        <f>+Ene!LC113+Feb!LC113+Mar!LC113+Abr!LC113+May!LC113+Jun!LC113+Jul!LC113+Ago!LC113+Set!LC113+Oct!LC113+Nov!LC113+Dic!LC113</f>
        <v>0</v>
      </c>
      <c r="LD113" s="478">
        <f>+Ene!LD113+Feb!LD113+Mar!LD113+Abr!LD113+May!LD113+Jun!LD113+Jul!LD113+Ago!LD113+Set!LD113+Oct!LD113+Nov!LD113+Dic!LD113</f>
        <v>0</v>
      </c>
      <c r="LE113" s="478">
        <f>+Ene!LE113+Feb!LE113+Mar!LE113+Abr!LE113+May!LE113+Jun!LE113+Jul!LE113+Ago!LE113+Set!LE113+Oct!LE113+Nov!LE113+Dic!LE113</f>
        <v>0</v>
      </c>
      <c r="LF113" s="478">
        <f>+Ene!LF113+Feb!LF113+Mar!LF113+Abr!LF113+May!LF113+Jun!LF113+Jul!LF113+Ago!LF113+Set!LF113+Oct!LF113+Nov!LF113+Dic!LF113</f>
        <v>0</v>
      </c>
      <c r="LG113" s="478">
        <f>+Ene!LG113+Feb!LG113+Mar!LG113+Abr!LG113+May!LG113+Jun!LG113+Jul!LG113+Ago!LG113+Set!LG113+Oct!LG113+Nov!LG113+Dic!LG113</f>
        <v>0</v>
      </c>
      <c r="LH113" s="478">
        <f>+Ene!LH113+Feb!LH113+Mar!LH113+Abr!LH113+May!LH113+Jun!LH113+Jul!LH113+Ago!LH113+Set!LH113+Oct!LH113+Nov!LH113+Dic!LH113</f>
        <v>0</v>
      </c>
      <c r="LI113" s="478">
        <f>+Ene!LI113+Feb!LI113+Mar!LI113+Abr!LI113+May!LI113+Jun!LI113+Jul!LI113+Ago!LI113+Set!LI113+Oct!LI113+Nov!LI113+Dic!LI113</f>
        <v>0</v>
      </c>
      <c r="LJ113" s="478">
        <f>+Ene!LJ113+Feb!LJ113+Mar!LJ113+Abr!LJ113+May!LJ113+Jun!LJ113+Jul!LJ113+Ago!LJ113+Set!LJ113+Oct!LJ113+Nov!LJ113+Dic!LJ113</f>
        <v>0</v>
      </c>
      <c r="LK113" s="478">
        <f>+Ene!LK113+Feb!LK113+Mar!LK113+Abr!LK113+May!LK113+Jun!LK113+Jul!LK113+Ago!LK113+Set!LK113+Oct!LK113+Nov!LK113+Dic!LK113</f>
        <v>0</v>
      </c>
      <c r="LL113" s="478">
        <f>+Ene!LL113+Feb!LL113+Mar!LL113+Abr!LL113+May!LL113+Jun!LL113+Jul!LL113+Ago!LL113+Set!LL113+Oct!LL113+Nov!LL113+Dic!LL113</f>
        <v>0</v>
      </c>
      <c r="LM113" s="478">
        <f>+Ene!LM113+Feb!LM113+Mar!LM113+Abr!LM113+May!LM113+Jun!LM113+Jul!LM113+Ago!LM113+Set!LM113+Oct!LM113+Nov!LM113+Dic!LM113</f>
        <v>0</v>
      </c>
      <c r="LN113" s="478">
        <f>+Ene!LN113+Feb!LN113+Mar!LN113+Abr!LN113+May!LN113+Jun!LN113+Jul!LN113+Ago!LN113+Set!LN113+Oct!LN113+Nov!LN113+Dic!LN113</f>
        <v>0</v>
      </c>
      <c r="LO113" s="478">
        <f>+Ene!LO113+Feb!LO113+Mar!LO113+Abr!LO113+May!LO113+Jun!LO113+Jul!LO113+Ago!LO113+Set!LO113+Oct!LO113+Nov!LO113+Dic!LO113</f>
        <v>0</v>
      </c>
      <c r="LP113" s="478">
        <f>+Ene!LP113+Feb!LP113+Mar!LP113+Abr!LP113+May!LP113+Jun!LP113+Jul!LP113+Ago!LP113+Set!LP113+Oct!LP113+Nov!LP113+Dic!LP113</f>
        <v>0</v>
      </c>
      <c r="LQ113" s="478">
        <f>+Ene!LQ113+Feb!LQ113+Mar!LQ113+Abr!LQ113+May!LQ113+Jun!LQ113+Jul!LQ113+Ago!LQ113+Set!LQ113+Oct!LQ113+Nov!LQ113+Dic!LQ113</f>
        <v>0</v>
      </c>
      <c r="LR113" s="478">
        <f>+Ene!LR113+Feb!LR113+Mar!LR113+Abr!LR113+May!LR113+Jun!LR113+Jul!LR113+Ago!LR113+Set!LR113+Oct!LR113+Nov!LR113+Dic!LR113</f>
        <v>0</v>
      </c>
      <c r="LS113" s="478">
        <f>+Ene!LS113+Feb!LS113+Mar!LS113+Abr!LS113+May!LS113+Jun!LS113+Jul!LS113+Ago!LS113+Set!LS113+Oct!LS113+Nov!LS113+Dic!LS113</f>
        <v>0</v>
      </c>
      <c r="LT113" s="478">
        <f>+Ene!LT113+Feb!LT113+Mar!LT113+Abr!LT113+May!LT113+Jun!LT113+Jul!LT113+Ago!LT113+Set!LT113+Oct!LT113+Nov!LT113+Dic!LT113</f>
        <v>0</v>
      </c>
      <c r="LU113" s="478">
        <f>+Ene!LU113+Feb!LU113+Mar!LU113+Abr!LU113+May!LU113+Jun!LU113+Jul!LU113+Ago!LU113+Set!LU113+Oct!LU113+Nov!LU113+Dic!LU113</f>
        <v>0</v>
      </c>
      <c r="LV113" s="478">
        <f>+Ene!LV113+Feb!LV113+Mar!LV113+Abr!LV113+May!LV113+Jun!LV113+Jul!LV113+Ago!LV113+Set!LV113+Oct!LV113+Nov!LV113+Dic!LV113</f>
        <v>0</v>
      </c>
      <c r="LW113" s="478">
        <f>+Ene!LW113+Feb!LW113+Mar!LW113+Abr!LW113+May!LW113+Jun!LW113+Jul!LW113+Ago!LW113+Set!LW113+Oct!LW113+Nov!LW113+Dic!LW113</f>
        <v>0</v>
      </c>
      <c r="LX113" s="478">
        <f>+Ene!LX113+Feb!LX113+Mar!LX113+Abr!LX113+May!LX113+Jun!LX113+Jul!LX113+Ago!LX113+Set!LX113+Oct!LX113+Nov!LX113+Dic!LX113</f>
        <v>0</v>
      </c>
      <c r="LY113" s="478">
        <f>+Ene!LY113+Feb!LY113+Mar!LY113+Abr!LY113+May!LY113+Jun!LY113+Jul!LY113+Ago!LY113+Set!LY113+Oct!LY113+Nov!LY113+Dic!LY113</f>
        <v>0</v>
      </c>
      <c r="LZ113" s="478">
        <f>+Ene!LZ113+Feb!LZ113+Mar!LZ113+Abr!LZ113+May!LZ113+Jun!LZ113+Jul!LZ113+Ago!LZ113+Set!LZ113+Oct!LZ113+Nov!LZ113+Dic!LZ113</f>
        <v>0</v>
      </c>
      <c r="MA113" s="478">
        <f>+Ene!MA113+Feb!MA113+Mar!MA113+Abr!MA113+May!MA113+Jun!MA113+Jul!MA113+Ago!MA113+Set!MA113+Oct!MA113+Nov!MA113+Dic!MA113</f>
        <v>0</v>
      </c>
      <c r="MB113" s="478">
        <f>+Ene!MB113+Feb!MB113+Mar!MB113+Abr!MB113+May!MB113+Jun!MB113+Jul!MB113+Ago!MB113+Set!MB113+Oct!MB113+Nov!MB113+Dic!MB113</f>
        <v>0</v>
      </c>
      <c r="MC113" s="478">
        <f>+Ene!MC113+Feb!MC113+Mar!MC113+Abr!MC113+May!MC113+Jun!MC113+Jul!MC113+Ago!MC113+Set!MC113+Oct!MC113+Nov!MC113+Dic!MC113</f>
        <v>0</v>
      </c>
      <c r="MD113" s="478">
        <f>+Ene!MD113+Feb!MD113+Mar!MD113+Abr!MD113+May!MD113+Jun!MD113+Jul!MD113+Ago!MD113+Set!MD113+Oct!MD113+Nov!MD113+Dic!MD113</f>
        <v>0</v>
      </c>
      <c r="ME113" s="478">
        <f>+Ene!ME113+Feb!ME113+Mar!ME113+Abr!ME113+May!ME113+Jun!ME113+Jul!ME113+Ago!ME113+Set!ME113+Oct!ME113+Nov!ME113+Dic!ME113</f>
        <v>0</v>
      </c>
      <c r="MF113" s="478">
        <f>+Ene!MF113+Feb!MF113+Mar!MF113+Abr!MF113+May!MF113+Jun!MF113+Jul!MF113+Ago!MF113+Set!MF113+Oct!MF113+Nov!MF113+Dic!MF113</f>
        <v>0</v>
      </c>
      <c r="MG113" s="478">
        <f>+Ene!MG113+Feb!MG113+Mar!MG113+Abr!MG113+May!MG113+Jun!MG113+Jul!MG113+Ago!MG113+Set!MG113+Oct!MG113+Nov!MG113+Dic!MG113</f>
        <v>0</v>
      </c>
      <c r="MH113" s="478">
        <f>+Ene!MH113+Feb!MH113+Mar!MH113+Abr!MH113+May!MH113+Jun!MH113+Jul!MH113+Ago!MH113+Set!MH113+Oct!MH113+Nov!MH113+Dic!MH113</f>
        <v>0</v>
      </c>
      <c r="MI113" s="478">
        <f>+Ene!MI113+Feb!MI113+Mar!MI113+Abr!MI113+May!MI113+Jun!MI113+Jul!MI113+Ago!MI113+Set!MI113+Oct!MI113+Nov!MI113+Dic!MI113</f>
        <v>0</v>
      </c>
      <c r="MJ113" s="478">
        <f>+Ene!MJ113+Feb!MJ113+Mar!MJ113+Abr!MJ113+May!MJ113+Jun!MJ113+Jul!MJ113+Ago!MJ113+Set!MJ113+Oct!MJ113+Nov!MJ113+Dic!MJ113</f>
        <v>0</v>
      </c>
      <c r="MK113" s="478">
        <f>+Ene!MK113+Feb!MK113+Mar!MK113+Abr!MK113+May!MK113+Jun!MK113+Jul!MK113+Ago!MK113+Set!MK113+Oct!MK113+Nov!MK113+Dic!MK113</f>
        <v>0</v>
      </c>
      <c r="ML113" s="478">
        <f>+Ene!ML113+Feb!ML113+Mar!ML113+Abr!ML113+May!ML113+Jun!ML113+Jul!ML113+Ago!ML113+Set!ML113+Oct!ML113+Nov!ML113+Dic!ML113</f>
        <v>0</v>
      </c>
      <c r="MM113" s="478">
        <f>+Ene!MM113+Feb!MM113+Mar!MM113+Abr!MM113+May!MM113+Jun!MM113+Jul!MM113+Ago!MM113+Set!MM113+Oct!MM113+Nov!MM113+Dic!MM113</f>
        <v>0</v>
      </c>
      <c r="MN113" s="478">
        <f>+Ene!MN113+Feb!MN113+Mar!MN113+Abr!MN113+May!MN113+Jun!MN113+Jul!MN113+Ago!MN113+Set!MN113+Oct!MN113+Nov!MN113+Dic!MN113</f>
        <v>0</v>
      </c>
      <c r="MO113" s="478">
        <f>+Ene!MO113+Feb!MO113+Mar!MO113+Abr!MO113+May!MO113+Jun!MO113+Jul!MO113+Ago!MO113+Set!MO113+Oct!MO113+Nov!MO113+Dic!MO113</f>
        <v>0</v>
      </c>
      <c r="MP113" s="478">
        <f>+Ene!MP113+Feb!MP113+Mar!MP113+Abr!MP113+May!MP113+Jun!MP113+Jul!MP113+Ago!MP113+Set!MP113+Oct!MP113+Nov!MP113+Dic!MP113</f>
        <v>0</v>
      </c>
      <c r="MQ113" s="478">
        <f>+Ene!MQ113+Feb!MQ113+Mar!MQ113+Abr!MQ113+May!MQ113+Jun!MQ113+Jul!MQ113+Ago!MQ113+Set!MQ113+Oct!MQ113+Nov!MQ113+Dic!MQ113</f>
        <v>0</v>
      </c>
      <c r="MR113" s="478">
        <f>+Ene!MR113+Feb!MR113+Mar!MR113+Abr!MR113+May!MR113+Jun!MR113+Jul!MR113+Ago!MR113+Set!MR113+Oct!MR113+Nov!MR113+Dic!MR113</f>
        <v>0</v>
      </c>
      <c r="MS113" s="478">
        <f>+Ene!MS113+Feb!MS113+Mar!MS113+Abr!MS113+May!MS113+Jun!MS113+Jul!MS113+Ago!MS113+Set!MS113+Oct!MS113+Nov!MS113+Dic!MS113</f>
        <v>0</v>
      </c>
      <c r="MT113" s="478">
        <f>+Ene!MT113+Feb!MT113+Mar!MT113+Abr!MT113+May!MT113+Jun!MT113+Jul!MT113+Ago!MT113+Set!MT113+Oct!MT113+Nov!MT113+Dic!MT113</f>
        <v>0</v>
      </c>
      <c r="MU113" s="478">
        <f>+Ene!MU113+Feb!MU113+Mar!MU113+Abr!MU113+May!MU113+Jun!MU113+Jul!MU113+Ago!MU113+Set!MU113+Oct!MU113+Nov!MU113+Dic!MU113</f>
        <v>0</v>
      </c>
      <c r="MV113" s="478">
        <f>+Ene!MV113+Feb!MV113+Mar!MV113+Abr!MV113+May!MV113+Jun!MV113+Jul!MV113+Ago!MV113+Set!MV113+Oct!MV113+Nov!MV113+Dic!MV113</f>
        <v>133</v>
      </c>
      <c r="MW113" s="478">
        <f>+Ene!MW113+Feb!MW113+Mar!MW113+Abr!MW113+May!MW113+Jun!MW113+Jul!MW113+Ago!MW113+Set!MW113+Oct!MW113+Nov!MW113+Dic!MW113</f>
        <v>125</v>
      </c>
      <c r="MX113" s="478">
        <f>+Ene!MX113+Feb!MX113+Mar!MX113+Abr!MX113+May!MX113+Jun!MX113+Jul!MX113+Ago!MX113+Set!MX113+Oct!MX113+Nov!MX113+Dic!MX113</f>
        <v>0</v>
      </c>
      <c r="MY113" s="478">
        <f>+Ene!MY113+Feb!MY113+Mar!MY113+Abr!MY113+May!MY113+Jun!MY113+Jul!MY113+Ago!MY113+Set!MY113+Oct!MY113+Nov!MY113+Dic!MY113</f>
        <v>936</v>
      </c>
      <c r="MZ113" s="478">
        <f>+Ene!MZ113+Feb!MZ113+Mar!MZ113+Abr!MZ113+May!MZ113+Jun!MZ113+Jul!MZ113+Ago!MZ113+Set!MZ113+Oct!MZ113+Nov!MZ113+Dic!MZ113</f>
        <v>1880</v>
      </c>
      <c r="NA113" s="478">
        <f>+Ene!NA113+Feb!NA113+Mar!NA113+Abr!NA113+May!NA113+Jun!NA113+Jul!NA113+Ago!NA113+Set!NA113+Oct!NA113+Nov!NA113+Dic!NA113</f>
        <v>0</v>
      </c>
      <c r="NB113" s="478">
        <f>+Ene!NB113+Feb!NB113+Mar!NB113+Abr!NB113+May!NB113+Jun!NB113+Jul!NB113+Ago!NB113+Set!NB113+Oct!NB113+Nov!NB113+Dic!NB113</f>
        <v>0</v>
      </c>
      <c r="NC113" s="478">
        <f>+Ene!NC113+Feb!NC113+Mar!NC113+Abr!NC113+May!NC113+Jun!NC113+Jul!NC113+Ago!NC113+Set!NC113+Oct!NC113+Nov!NC113+Dic!NC113</f>
        <v>0</v>
      </c>
      <c r="ND113" s="478">
        <f>+Ene!ND113+Feb!ND113+Mar!ND113+Abr!ND113+May!ND113+Jun!ND113+Jul!ND113+Ago!ND113+Set!ND113+Oct!ND113+Nov!ND113+Dic!ND113</f>
        <v>0</v>
      </c>
      <c r="NE113" s="478">
        <f>+Ene!NE113+Feb!NE113+Mar!NE113+Abr!NE113+May!NE113+Jun!NE113+Jul!NE113+Ago!NE113+Set!NE113+Oct!NE113+Nov!NE113+Dic!NE113</f>
        <v>0</v>
      </c>
      <c r="NF113" s="478">
        <f>+Ene!NF113+Feb!NF113+Mar!NF113+Abr!NF113+May!NF113+Jun!NF113+Jul!NF113+Ago!NF113+Set!NF113+Oct!NF113+Nov!NF113+Dic!NF113</f>
        <v>0</v>
      </c>
      <c r="NG113" s="478">
        <f>+Ene!NG113+Feb!NG113+Mar!NG113+Abr!NG113+May!NG113+Jun!NG113+Jul!NG113+Ago!NG113+Set!NG113+Oct!NG113+Nov!NG113+Dic!NG113</f>
        <v>0</v>
      </c>
      <c r="NH113" s="478">
        <f>+Ene!NH113+Feb!NH113+Mar!NH113+Abr!NH113+May!NH113+Jun!NH113+Jul!NH113+Ago!NH113+Set!NH113+Oct!NH113+Nov!NH113+Dic!NH113</f>
        <v>12</v>
      </c>
      <c r="NI113" s="478">
        <f>+Ene!NI113+Feb!NI113+Mar!NI113+Abr!NI113+May!NI113+Jun!NI113+Jul!NI113+Ago!NI113+Set!NI113+Oct!NI113+Nov!NI113+Dic!NI113</f>
        <v>1</v>
      </c>
      <c r="NJ113" s="478">
        <f>+Ene!NJ113+Feb!NJ113+Mar!NJ113+Abr!NJ113+May!NJ113+Jun!NJ113+Jul!NJ113+Ago!NJ113+Set!NJ113+Oct!NJ113+Nov!NJ113+Dic!NJ113</f>
        <v>0</v>
      </c>
      <c r="NK113" s="478">
        <f>+Ene!NK113+Feb!NK113+Mar!NK113+Abr!NK113+May!NK113+Jun!NK113+Jul!NK113+Ago!NK113+Set!NK113+Oct!NK113+Nov!NK113+Dic!NK113</f>
        <v>395</v>
      </c>
      <c r="NL113" s="478">
        <f>+Ene!NL113+Feb!NL113+Mar!NL113+Abr!NL113+May!NL113+Jun!NL113+Jul!NL113+Ago!NL113+Set!NL113+Oct!NL113+Nov!NL113+Dic!NL113</f>
        <v>705</v>
      </c>
      <c r="NM113" s="478">
        <f>+Ene!NM113+Feb!NM113+Mar!NM113+Abr!NM113+May!NM113+Jun!NM113+Jul!NM113+Ago!NM113+Set!NM113+Oct!NM113+Nov!NM113+Dic!NM113</f>
        <v>1</v>
      </c>
      <c r="NN113" s="478">
        <f>+Ene!NN113+Feb!NN113+Mar!NN113+Abr!NN113+May!NN113+Jun!NN113+Jul!NN113+Ago!NN113+Set!NN113+Oct!NN113+Nov!NN113+Dic!NN113</f>
        <v>3</v>
      </c>
      <c r="NO113" s="478">
        <f>+Ene!NO113+Feb!NO113+Mar!NO113+Abr!NO113+May!NO113+Jun!NO113+Jul!NO113+Ago!NO113+Set!NO113+Oct!NO113+Nov!NO113+Dic!NO113</f>
        <v>1</v>
      </c>
      <c r="NP113" s="478">
        <f>+Ene!NP113+Feb!NP113+Mar!NP113+Abr!NP113+May!NP113+Jun!NP113+Jul!NP113+Ago!NP113+Set!NP113+Oct!NP113+Nov!NP113+Dic!NP113</f>
        <v>0</v>
      </c>
      <c r="NQ113" s="478">
        <f>+Ene!NQ113+Feb!NQ113+Mar!NQ113+Abr!NQ113+May!NQ113+Jun!NQ113+Jul!NQ113+Ago!NQ113+Set!NQ113+Oct!NQ113+Nov!NQ113+Dic!NQ113</f>
        <v>15</v>
      </c>
      <c r="NR113" s="478">
        <f>+Ene!NR113+Feb!NR113+Mar!NR113+Abr!NR113+May!NR113+Jun!NR113+Jul!NR113+Ago!NR113+Set!NR113+Oct!NR113+Nov!NR113+Dic!NR113</f>
        <v>1</v>
      </c>
    </row>
    <row r="114" spans="1:382" ht="17.25" customHeight="1" thickBot="1" x14ac:dyDescent="0.3">
      <c r="A114" s="189">
        <v>15</v>
      </c>
      <c r="B114" s="542" t="s">
        <v>264</v>
      </c>
      <c r="C114" s="543"/>
      <c r="D114" s="193"/>
      <c r="E114" s="189"/>
      <c r="F114" s="189"/>
      <c r="G114" s="189"/>
      <c r="H114" s="189"/>
      <c r="I114" s="189"/>
      <c r="J114" s="189"/>
      <c r="K114" s="189"/>
      <c r="L114" s="189"/>
      <c r="M114" s="189"/>
      <c r="N114" s="189"/>
      <c r="O114" s="189"/>
      <c r="P114" s="189"/>
      <c r="Q114" s="189"/>
      <c r="R114" s="189"/>
      <c r="S114" s="189"/>
      <c r="T114" s="189"/>
      <c r="U114" s="189"/>
      <c r="V114" s="189"/>
      <c r="W114" s="189"/>
      <c r="X114" s="190"/>
      <c r="Y114" s="478">
        <f>+Ene!Y114</f>
        <v>0</v>
      </c>
      <c r="Z114" s="478">
        <f>+Ene!Z114</f>
        <v>0</v>
      </c>
      <c r="AA114" s="478">
        <f>+Ene!AA114</f>
        <v>0</v>
      </c>
      <c r="AB114" s="478">
        <f>+Ene!AB114</f>
        <v>0</v>
      </c>
      <c r="AC114" s="478">
        <f>+Ene!AC114</f>
        <v>0</v>
      </c>
      <c r="AD114" s="478">
        <f>+Ene!AD114</f>
        <v>0</v>
      </c>
      <c r="AE114" s="478">
        <f>+Ene!AE114</f>
        <v>0</v>
      </c>
      <c r="AF114" s="478">
        <f>+Ene!AF114</f>
        <v>0</v>
      </c>
      <c r="AG114" s="478">
        <f>+Ene!AG114</f>
        <v>0</v>
      </c>
      <c r="AH114" s="478">
        <f>+Ene!AH114</f>
        <v>0</v>
      </c>
      <c r="AI114" s="478">
        <f>+Ene!AI114</f>
        <v>0</v>
      </c>
      <c r="AJ114" s="478">
        <f>+Ene!AJ114</f>
        <v>0</v>
      </c>
      <c r="AK114" s="478">
        <f>+Ene!AK114</f>
        <v>0</v>
      </c>
      <c r="AL114" s="478">
        <f>+Ene!AL114</f>
        <v>0</v>
      </c>
      <c r="AM114" s="478">
        <f>+Ene!AM114</f>
        <v>0</v>
      </c>
      <c r="AN114" s="478">
        <f>+Ene!AN114</f>
        <v>0</v>
      </c>
      <c r="AO114" s="478">
        <f>+Ene!AO114</f>
        <v>0</v>
      </c>
      <c r="AP114" s="478">
        <f>+Ene!AP114</f>
        <v>0</v>
      </c>
      <c r="AQ114" s="478">
        <f>+Ene!AQ114</f>
        <v>0</v>
      </c>
      <c r="AR114" s="478">
        <f>+Ene!AR114</f>
        <v>0</v>
      </c>
      <c r="AS114" s="478">
        <f>+Ene!AS114</f>
        <v>0</v>
      </c>
      <c r="AT114" s="478">
        <f>+Ene!AT114+Feb!AT114+Mar!AT114+Abr!AT114+May!AT114+Jun!AT114+Jul!AT114+Ago!AT114+Set!AT114+Oct!AT114+Nov!AT114+Dic!AT114</f>
        <v>0</v>
      </c>
      <c r="AU114" s="478">
        <f>+Ene!AU114+Feb!AU114+Mar!AU114+Abr!AU114+May!AU114+Jun!AU114+Jul!AU114+Ago!AU114+Set!AU114+Oct!AU114+Nov!AU114+Dic!AU114</f>
        <v>0</v>
      </c>
      <c r="AV114" s="478">
        <f>+Ene!AV114+Feb!AV114+Mar!AV114+Abr!AV114+May!AV114+Jun!AV114+Jul!AV114+Ago!AV114+Set!AV114+Oct!AV114+Nov!AV114+Dic!AV114</f>
        <v>0</v>
      </c>
      <c r="AW114" s="478">
        <f>+Ene!AW114+Feb!AW114+Mar!AW114+Abr!AW114+May!AW114+Jun!AW114+Jul!AW114+Ago!AW114+Set!AW114+Oct!AW114+Nov!AW114+Dic!AW114</f>
        <v>0</v>
      </c>
      <c r="AX114" s="478">
        <f>+Ene!AX114+Feb!AX114+Mar!AX114+Abr!AX114+May!AX114+Jun!AX114+Jul!AX114+Ago!AX114+Set!AX114+Oct!AX114+Nov!AX114+Dic!AX114</f>
        <v>0</v>
      </c>
      <c r="AY114" s="478">
        <f>+Ene!AY114+Feb!AY114+Mar!AY114+Abr!AY114+May!AY114+Jun!AY114+Jul!AY114+Ago!AY114+Set!AY114+Oct!AY114+Nov!AY114+Dic!AY114</f>
        <v>0</v>
      </c>
      <c r="AZ114" s="478">
        <f>+Ene!AZ114+Feb!AZ114+Mar!AZ114+Abr!AZ114+May!AZ114+Jun!AZ114+Jul!AZ114+Ago!AZ114+Set!AZ114+Oct!AZ114+Nov!AZ114+Dic!AZ114</f>
        <v>0</v>
      </c>
      <c r="BA114" s="478">
        <f>+Ene!BA114+Feb!BA114+Mar!BA114+Abr!BA114+May!BA114+Jun!BA114+Jul!BA114+Ago!BA114+Set!BA114+Oct!BA114+Nov!BA114+Dic!BA114</f>
        <v>0</v>
      </c>
      <c r="BB114" s="478">
        <f>+Ene!BB114+Feb!BB114+Mar!BB114+Abr!BB114+May!BB114+Jun!BB114+Jul!BB114+Ago!BB114+Set!BB114+Oct!BB114+Nov!BB114+Dic!BB114</f>
        <v>0</v>
      </c>
      <c r="BC114" s="478">
        <f>+Ene!BC114+Feb!BC114+Mar!BC114+Abr!BC114+May!BC114+Jun!BC114+Jul!BC114+Ago!BC114+Set!BC114+Oct!BC114+Nov!BC114+Dic!BC114</f>
        <v>0</v>
      </c>
      <c r="BD114" s="478">
        <f>+Ene!BD114+Feb!BD114+Mar!BD114+Abr!BD114+May!BD114+Jun!BD114+Jul!BD114+Ago!BD114+Set!BD114+Oct!BD114+Nov!BD114+Dic!BD114</f>
        <v>0</v>
      </c>
      <c r="BE114" s="478">
        <f>+Ene!BE114+Feb!BE114+Mar!BE114+Abr!BE114+May!BE114+Jun!BE114+Jul!BE114+Ago!BE114+Set!BE114+Oct!BE114+Nov!BE114+Dic!BE114</f>
        <v>0</v>
      </c>
      <c r="BF114" s="478">
        <f>+Ene!BF114+Feb!BF114+Mar!BF114+Abr!BF114+May!BF114+Jun!BF114+Jul!BF114+Ago!BF114+Set!BF114+Oct!BF114+Nov!BF114+Dic!BF114</f>
        <v>0</v>
      </c>
      <c r="BG114" s="478">
        <f>+Ene!BG114+Feb!BG114+Mar!BG114+Abr!BG114+May!BG114+Jun!BG114+Jul!BG114+Ago!BG114+Set!BG114+Oct!BG114+Nov!BG114+Dic!BG114</f>
        <v>0</v>
      </c>
      <c r="BH114" s="478">
        <f>+Ene!BH114+Feb!BH114+Mar!BH114+Abr!BH114+May!BH114+Jun!BH114+Jul!BH114+Ago!BH114+Set!BH114+Oct!BH114+Nov!BH114+Dic!BH114</f>
        <v>0</v>
      </c>
      <c r="BI114" s="478">
        <f>+Ene!BI114+Feb!BI114+Mar!BI114+Abr!BI114+May!BI114+Jun!BI114+Jul!BI114+Ago!BI114+Set!BI114+Oct!BI114+Nov!BI114+Dic!BI114</f>
        <v>0</v>
      </c>
      <c r="BJ114" s="478">
        <f>+Ene!BJ114+Feb!BJ114+Mar!BJ114+Abr!BJ114+May!BJ114+Jun!BJ114+Jul!BJ114+Ago!BJ114+Set!BJ114+Oct!BJ114+Nov!BJ114+Dic!BJ114</f>
        <v>0</v>
      </c>
      <c r="BK114" s="478">
        <f>+Ene!BK114+Feb!BK114+Mar!BK114+Abr!BK114+May!BK114+Jun!BK114+Jul!BK114+Ago!BK114+Set!BK114+Oct!BK114+Nov!BK114+Dic!BK114</f>
        <v>0</v>
      </c>
      <c r="BL114" s="478">
        <f>+Ene!BL114+Feb!BL114+Mar!BL114+Abr!BL114+May!BL114+Jun!BL114+Jul!BL114+Ago!BL114+Set!BL114+Oct!BL114+Nov!BL114+Dic!BL114</f>
        <v>0</v>
      </c>
      <c r="BM114" s="478">
        <f>+Ene!BM114+Feb!BM114+Mar!BM114+Abr!BM114+May!BM114+Jun!BM114+Jul!BM114+Ago!BM114+Set!BM114+Oct!BM114+Nov!BM114+Dic!BM114</f>
        <v>0</v>
      </c>
      <c r="BN114" s="478">
        <f>+Ene!BN114+Feb!BN114+Mar!BN114+Abr!BN114+May!BN114+Jun!BN114+Jul!BN114+Ago!BN114+Set!BN114+Oct!BN114+Nov!BN114+Dic!BN114</f>
        <v>0</v>
      </c>
      <c r="BO114" s="193"/>
      <c r="BP114" s="189"/>
      <c r="BQ114" s="189"/>
      <c r="BR114" s="189"/>
      <c r="BS114" s="189"/>
      <c r="BT114" s="189"/>
      <c r="BU114" s="189"/>
      <c r="BV114" s="189"/>
      <c r="BW114" s="189"/>
      <c r="BX114" s="189"/>
      <c r="BY114" s="189"/>
      <c r="BZ114" s="189"/>
      <c r="CA114" s="189"/>
      <c r="CB114" s="189"/>
      <c r="CC114" s="189"/>
      <c r="CD114" s="189"/>
      <c r="CE114" s="189"/>
      <c r="CF114" s="189"/>
      <c r="CG114" s="189"/>
      <c r="CH114" s="189"/>
      <c r="CI114" s="190"/>
      <c r="CJ114" s="193"/>
      <c r="CK114" s="189"/>
      <c r="CL114" s="189"/>
      <c r="CM114" s="189"/>
      <c r="CN114" s="189"/>
      <c r="CO114" s="189"/>
      <c r="CP114" s="189"/>
      <c r="CQ114" s="189"/>
      <c r="CR114" s="189"/>
      <c r="CS114" s="189"/>
      <c r="CT114" s="189"/>
      <c r="CU114" s="189"/>
      <c r="CV114" s="189"/>
      <c r="CW114" s="189"/>
      <c r="CX114" s="189"/>
      <c r="CY114" s="189"/>
      <c r="CZ114" s="189"/>
      <c r="DA114" s="189"/>
      <c r="DB114" s="189"/>
      <c r="DC114" s="189"/>
      <c r="DD114" s="190"/>
      <c r="DE114" s="478">
        <f>+Ene!DE114+Feb!DE114+Mar!DE114+Abr!DE114+May!DE114+Jun!DE114+Jul!DE114+Ago!DE114+Set!DE114+Oct!DE114+Nov!DE114+Dic!DE114</f>
        <v>0</v>
      </c>
      <c r="DF114" s="478">
        <f>+Ene!DF114+Feb!DF114+Mar!DF114+Abr!DF114+May!DF114+Jun!DF114+Jul!DF114+Ago!DF114+Set!DF114+Oct!DF114+Nov!DF114+Dic!DF114</f>
        <v>0</v>
      </c>
      <c r="DG114" s="478">
        <f>+Ene!DG114+Feb!DG114+Mar!DG114+Abr!DG114+May!DG114+Jun!DG114+Jul!DG114+Ago!DG114+Set!DG114+Oct!DG114+Nov!DG114+Dic!DG114</f>
        <v>0</v>
      </c>
      <c r="DH114" s="478">
        <f>+Ene!DH114+Feb!DH114+Mar!DH114+Abr!DH114+May!DH114+Jun!DH114+Jul!DH114+Ago!DH114+Set!DH114+Oct!DH114+Nov!DH114+Dic!DH114</f>
        <v>0</v>
      </c>
      <c r="DI114" s="478">
        <f>+Ene!DI114+Feb!DI114+Mar!DI114+Abr!DI114+May!DI114+Jun!DI114+Jul!DI114+Ago!DI114+Set!DI114+Oct!DI114+Nov!DI114+Dic!DI114</f>
        <v>0</v>
      </c>
      <c r="DJ114" s="478">
        <f>+Ene!DJ114+Feb!DJ114+Mar!DJ114+Abr!DJ114+May!DJ114+Jun!DJ114+Jul!DJ114+Ago!DJ114+Set!DJ114+Oct!DJ114+Nov!DJ114+Dic!DJ114</f>
        <v>0</v>
      </c>
      <c r="DK114" s="478">
        <f>+Ene!DK114+Feb!DK114+Mar!DK114+Abr!DK114+May!DK114+Jun!DK114+Jul!DK114+Ago!DK114+Set!DK114+Oct!DK114+Nov!DK114+Dic!DK114</f>
        <v>0</v>
      </c>
      <c r="DL114" s="478">
        <f>+Ene!DL114+Feb!DL114+Mar!DL114+Abr!DL114+May!DL114+Jun!DL114+Jul!DL114+Ago!DL114+Set!DL114+Oct!DL114+Nov!DL114+Dic!DL114</f>
        <v>0</v>
      </c>
      <c r="DM114" s="478">
        <f>+Ene!DM114+Feb!DM114+Mar!DM114+Abr!DM114+May!DM114+Jun!DM114+Jul!DM114+Ago!DM114+Set!DM114+Oct!DM114+Nov!DM114+Dic!DM114</f>
        <v>0</v>
      </c>
      <c r="DN114" s="478">
        <f>+Ene!DN114+Feb!DN114+Mar!DN114+Abr!DN114+May!DN114+Jun!DN114+Jul!DN114+Ago!DN114+Set!DN114+Oct!DN114+Nov!DN114+Dic!DN114</f>
        <v>0</v>
      </c>
      <c r="DO114" s="478">
        <f>+Ene!DO114+Feb!DO114+Mar!DO114+Abr!DO114+May!DO114+Jun!DO114+Jul!DO114+Ago!DO114+Set!DO114+Oct!DO114+Nov!DO114+Dic!DO114</f>
        <v>0</v>
      </c>
      <c r="DP114" s="478">
        <f>+Ene!DP114+Feb!DP114+Mar!DP114+Abr!DP114+May!DP114+Jun!DP114+Jul!DP114+Ago!DP114+Set!DP114+Oct!DP114+Nov!DP114+Dic!DP114</f>
        <v>0</v>
      </c>
      <c r="DQ114" s="478">
        <f>+Ene!DQ114+Feb!DQ114+Mar!DQ114+Abr!DQ114+May!DQ114+Jun!DQ114+Jul!DQ114+Ago!DQ114+Set!DQ114+Oct!DQ114+Nov!DQ114+Dic!DQ114</f>
        <v>0</v>
      </c>
      <c r="DR114" s="478">
        <f>+Ene!DR114+Feb!DR114+Mar!DR114+Abr!DR114+May!DR114+Jun!DR114+Jul!DR114+Ago!DR114+Set!DR114+Oct!DR114+Nov!DR114+Dic!DR114</f>
        <v>0</v>
      </c>
      <c r="DS114" s="478">
        <f>+Ene!DS114+Feb!DS114+Mar!DS114+Abr!DS114+May!DS114+Jun!DS114+Jul!DS114+Ago!DS114+Set!DS114+Oct!DS114+Nov!DS114+Dic!DS114</f>
        <v>0</v>
      </c>
      <c r="DT114" s="478">
        <f>+Ene!DT114+Feb!DT114+Mar!DT114+Abr!DT114+May!DT114+Jun!DT114+Jul!DT114+Ago!DT114+Set!DT114+Oct!DT114+Nov!DT114+Dic!DT114</f>
        <v>0</v>
      </c>
      <c r="DU114" s="478">
        <f>+Ene!DU114+Feb!DU114+Mar!DU114+Abr!DU114+May!DU114+Jun!DU114+Jul!DU114+Ago!DU114+Set!DU114+Oct!DU114+Nov!DU114+Dic!DU114</f>
        <v>0</v>
      </c>
      <c r="DV114" s="478">
        <f>+Ene!DV114+Feb!DV114+Mar!DV114+Abr!DV114+May!DV114+Jun!DV114+Jul!DV114+Ago!DV114+Set!DV114+Oct!DV114+Nov!DV114+Dic!DV114</f>
        <v>0</v>
      </c>
      <c r="DW114" s="478">
        <f>+Ene!DW114+Feb!DW114+Mar!DW114+Abr!DW114+May!DW114+Jun!DW114+Jul!DW114+Ago!DW114+Set!DW114+Oct!DW114+Nov!DW114+Dic!DW114</f>
        <v>0</v>
      </c>
      <c r="DX114" s="478">
        <f>+Ene!DX114+Feb!DX114+Mar!DX114+Abr!DX114+May!DX114+Jun!DX114+Jul!DX114+Ago!DX114+Set!DX114+Oct!DX114+Nov!DX114+Dic!DX114</f>
        <v>0</v>
      </c>
      <c r="DY114" s="478">
        <f>+Ene!DY114+Feb!DY114+Mar!DY114+Abr!DY114+May!DY114+Jun!DY114+Jul!DY114+Ago!DY114+Set!DY114+Oct!DY114+Nov!DY114+Dic!DY114</f>
        <v>0</v>
      </c>
      <c r="DZ114" s="478">
        <f>+Ene!DZ114+Feb!DZ114+Mar!DZ114+Abr!DZ114+May!DZ114+Jun!DZ114+Jul!DZ114+Ago!DZ114+Set!DZ114+Oct!DZ114+Nov!DZ114+Dic!DZ114</f>
        <v>0</v>
      </c>
      <c r="EA114" s="478">
        <f>+Ene!EA114+Feb!EA114+Mar!EA114+Abr!EA114+May!EA114+Jun!EA114+Jul!EA114+Ago!EA114+Set!EA114+Oct!EA114+Nov!EA114+Dic!EA114</f>
        <v>0</v>
      </c>
      <c r="EB114" s="478">
        <f>+Ene!EB114+Feb!EB114+Mar!EB114+Abr!EB114+May!EB114+Jun!EB114+Jul!EB114+Ago!EB114+Set!EB114+Oct!EB114+Nov!EB114+Dic!EB114</f>
        <v>0</v>
      </c>
      <c r="EC114" s="478">
        <f>+Ene!EC114+Feb!EC114+Mar!EC114+Abr!EC114+May!EC114+Jun!EC114+Jul!EC114+Ago!EC114+Set!EC114+Oct!EC114+Nov!EC114+Dic!EC114</f>
        <v>0</v>
      </c>
      <c r="ED114" s="478">
        <f>+Ene!ED114+Feb!ED114+Mar!ED114+Abr!ED114+May!ED114+Jun!ED114+Jul!ED114+Ago!ED114+Set!ED114+Oct!ED114+Nov!ED114+Dic!ED114</f>
        <v>0</v>
      </c>
      <c r="EE114" s="478">
        <f>+Ene!EE114+Feb!EE114+Mar!EE114+Abr!EE114+May!EE114+Jun!EE114+Jul!EE114+Ago!EE114+Set!EE114+Oct!EE114+Nov!EE114+Dic!EE114</f>
        <v>0</v>
      </c>
      <c r="EF114" s="478">
        <f>+Ene!EF114+Feb!EF114+Mar!EF114+Abr!EF114+May!EF114+Jun!EF114+Jul!EF114+Ago!EF114+Set!EF114+Oct!EF114+Nov!EF114+Dic!EF114</f>
        <v>0</v>
      </c>
      <c r="EG114" s="478">
        <f>+Ene!EG114+Feb!EG114+Mar!EG114+Abr!EG114+May!EG114+Jun!EG114+Jul!EG114+Ago!EG114+Set!EG114+Oct!EG114+Nov!EG114+Dic!EG114</f>
        <v>0</v>
      </c>
      <c r="EH114" s="478">
        <f>+Ene!EH114+Feb!EH114+Mar!EH114+Abr!EH114+May!EH114+Jun!EH114+Jul!EH114+Ago!EH114+Set!EH114+Oct!EH114+Nov!EH114+Dic!EH114</f>
        <v>0</v>
      </c>
      <c r="EI114" s="478">
        <f>+Ene!EI114+Feb!EI114+Mar!EI114+Abr!EI114+May!EI114+Jun!EI114+Jul!EI114+Ago!EI114+Set!EI114+Oct!EI114+Nov!EI114+Dic!EI114</f>
        <v>0</v>
      </c>
      <c r="EJ114" s="478">
        <f>+Ene!EJ114+Feb!EJ114+Mar!EJ114+Abr!EJ114+May!EJ114+Jun!EJ114+Jul!EJ114+Ago!EJ114+Set!EJ114+Oct!EJ114+Nov!EJ114+Dic!EJ114</f>
        <v>0</v>
      </c>
      <c r="EK114" s="478">
        <f>+Ene!EK114+Feb!EK114+Mar!EK114+Abr!EK114+May!EK114+Jun!EK114+Jul!EK114+Ago!EK114+Set!EK114+Oct!EK114+Nov!EK114+Dic!EK114</f>
        <v>0</v>
      </c>
      <c r="EL114" s="478">
        <f>+Ene!EL114+Feb!EL114+Mar!EL114+Abr!EL114+May!EL114+Jun!EL114+Jul!EL114+Ago!EL114+Set!EL114+Oct!EL114+Nov!EL114+Dic!EL114</f>
        <v>0</v>
      </c>
      <c r="EM114" s="478">
        <f>+Ene!EM114+Feb!EM114+Mar!EM114+Abr!EM114+May!EM114+Jun!EM114+Jul!EM114+Ago!EM114+Set!EM114+Oct!EM114+Nov!EM114+Dic!EM114</f>
        <v>0</v>
      </c>
      <c r="EN114" s="478">
        <f>+Ene!EN114+Feb!EN114+Mar!EN114+Abr!EN114+May!EN114+Jun!EN114+Jul!EN114+Ago!EN114+Set!EN114+Oct!EN114+Nov!EN114+Dic!EN114</f>
        <v>0</v>
      </c>
      <c r="EO114" s="478">
        <f>+Ene!EO114+Feb!EO114+Mar!EO114+Abr!EO114+May!EO114+Jun!EO114+Jul!EO114+Ago!EO114+Set!EO114+Oct!EO114+Nov!EO114+Dic!EO114</f>
        <v>0</v>
      </c>
      <c r="EP114" s="478">
        <f>+Ene!EP114+Feb!EP114+Mar!EP114+Abr!EP114+May!EP114+Jun!EP114+Jul!EP114+Ago!EP114+Set!EP114+Oct!EP114+Nov!EP114+Dic!EP114</f>
        <v>0</v>
      </c>
      <c r="EQ114" s="478">
        <f>+Ene!EQ114+Feb!EQ114+Mar!EQ114+Abr!EQ114+May!EQ114+Jun!EQ114+Jul!EQ114+Ago!EQ114+Set!EQ114+Oct!EQ114+Nov!EQ114+Dic!EQ114</f>
        <v>0</v>
      </c>
      <c r="ER114" s="478">
        <f>+Ene!ER114+Feb!ER114+Mar!ER114+Abr!ER114+May!ER114+Jun!ER114+Jul!ER114+Ago!ER114+Set!ER114+Oct!ER114+Nov!ER114+Dic!ER114</f>
        <v>0</v>
      </c>
      <c r="ES114" s="478">
        <f>+Ene!ES114+Feb!ES114+Mar!ES114+Abr!ES114+May!ES114+Jun!ES114+Jul!ES114+Ago!ES114+Set!ES114+Oct!ES114+Nov!ES114+Dic!ES114</f>
        <v>0</v>
      </c>
      <c r="ET114" s="478">
        <f>+Ene!ET114+Feb!ET114+Mar!ET114+Abr!ET114+May!ET114+Jun!ET114+Jul!ET114+Ago!ET114+Set!ET114+Oct!ET114+Nov!ET114+Dic!ET114</f>
        <v>0</v>
      </c>
      <c r="EU114" s="478">
        <f>+Ene!EU114+Feb!EU114+Mar!EU114+Abr!EU114+May!EU114+Jun!EU114+Jul!EU114+Ago!EU114+Set!EU114+Oct!EU114+Nov!EU114+Dic!EU114</f>
        <v>0</v>
      </c>
      <c r="EV114" s="478">
        <f>+Ene!EV114+Feb!EV114+Mar!EV114+Abr!EV114+May!EV114+Jun!EV114+Jul!EV114+Ago!EV114+Set!EV114+Oct!EV114+Nov!EV114+Dic!EV114</f>
        <v>0</v>
      </c>
      <c r="EW114" s="478">
        <f>+Ene!EW114+Feb!EW114+Mar!EW114+Abr!EW114+May!EW114+Jun!EW114+Jul!EW114+Ago!EW114+Set!EW114+Oct!EW114+Nov!EW114+Dic!EW114</f>
        <v>0</v>
      </c>
      <c r="EX114" s="478">
        <f>+Ene!EX114+Feb!EX114+Mar!EX114+Abr!EX114+May!EX114+Jun!EX114+Jul!EX114+Ago!EX114+Set!EX114+Oct!EX114+Nov!EX114+Dic!EX114</f>
        <v>0</v>
      </c>
      <c r="EY114" s="478">
        <f>+Ene!EY114+Feb!EY114+Mar!EY114+Abr!EY114+May!EY114+Jun!EY114+Jul!EY114+Ago!EY114+Set!EY114+Oct!EY114+Nov!EY114+Dic!EY114</f>
        <v>0</v>
      </c>
      <c r="EZ114" s="478">
        <f>+Ene!EZ114+Feb!EZ114+Mar!EZ114+Abr!EZ114+May!EZ114+Jun!EZ114+Jul!EZ114+Ago!EZ114+Set!EZ114+Oct!EZ114+Nov!EZ114+Dic!EZ114</f>
        <v>0</v>
      </c>
      <c r="FA114" s="478">
        <f>+Ene!FA114+Feb!FA114+Mar!FA114+Abr!FA114+May!FA114+Jun!FA114+Jul!FA114+Ago!FA114+Set!FA114+Oct!FA114+Nov!FA114+Dic!FA114</f>
        <v>0</v>
      </c>
      <c r="FB114" s="478">
        <f>+Ene!FB114+Feb!FB114+Mar!FB114+Abr!FB114+May!FB114+Jun!FB114+Jul!FB114+Ago!FB114+Set!FB114+Oct!FB114+Nov!FB114+Dic!FB114</f>
        <v>0</v>
      </c>
      <c r="FC114" s="478">
        <f>+Ene!FC114+Feb!FC114+Mar!FC114+Abr!FC114+May!FC114+Jun!FC114+Jul!FC114+Ago!FC114+Set!FC114+Oct!FC114+Nov!FC114+Dic!FC114</f>
        <v>0</v>
      </c>
      <c r="FD114" s="478">
        <f>+Ene!FD114+Feb!FD114+Mar!FD114+Abr!FD114+May!FD114+Jun!FD114+Jul!FD114+Ago!FD114+Set!FD114+Oct!FD114+Nov!FD114+Dic!FD114</f>
        <v>0</v>
      </c>
      <c r="FE114" s="478">
        <f>+Ene!FE114+Feb!FE114+Mar!FE114+Abr!FE114+May!FE114+Jun!FE114+Jul!FE114+Ago!FE114+Set!FE114+Oct!FE114+Nov!FE114+Dic!FE114</f>
        <v>0</v>
      </c>
      <c r="FF114" s="478">
        <f>+Ene!FF114+Feb!FF114+Mar!FF114+Abr!FF114+May!FF114+Jun!FF114+Jul!FF114+Ago!FF114+Set!FF114+Oct!FF114+Nov!FF114+Dic!FF114</f>
        <v>0</v>
      </c>
      <c r="FG114" s="478">
        <f>+Ene!FG114+Feb!FG114+Mar!FG114+Abr!FG114+May!FG114+Jun!FG114+Jul!FG114+Ago!FG114+Set!FG114+Oct!FG114+Nov!FG114+Dic!FG114</f>
        <v>0</v>
      </c>
      <c r="FH114" s="478">
        <f>+Ene!FH114+Feb!FH114+Mar!FH114+Abr!FH114+May!FH114+Jun!FH114+Jul!FH114+Ago!FH114+Set!FH114+Oct!FH114+Nov!FH114+Dic!FH114</f>
        <v>0</v>
      </c>
      <c r="FI114" s="478">
        <f>+Ene!FI114+Feb!FI114+Mar!FI114+Abr!FI114+May!FI114+Jun!FI114+Jul!FI114+Ago!FI114+Set!FI114+Oct!FI114+Nov!FI114+Dic!FI114</f>
        <v>0</v>
      </c>
      <c r="FJ114" s="478">
        <f>+Ene!FJ114+Feb!FJ114+Mar!FJ114+Abr!FJ114+May!FJ114+Jun!FJ114+Jul!FJ114+Ago!FJ114+Set!FJ114+Oct!FJ114+Nov!FJ114+Dic!FJ114</f>
        <v>0</v>
      </c>
      <c r="FK114" s="478">
        <f>+Ene!FK114+Feb!FK114+Mar!FK114+Abr!FK114+May!FK114+Jun!FK114+Jul!FK114+Ago!FK114+Set!FK114+Oct!FK114+Nov!FK114+Dic!FK114</f>
        <v>0</v>
      </c>
      <c r="FL114" s="478">
        <f>+Ene!FL114+Feb!FL114+Mar!FL114+Abr!FL114+May!FL114+Jun!FL114+Jul!FL114+Ago!FL114+Set!FL114+Oct!FL114+Nov!FL114+Dic!FL114</f>
        <v>0</v>
      </c>
      <c r="FM114" s="478">
        <f>+Ene!FM114+Feb!FM114+Mar!FM114+Abr!FM114+May!FM114+Jun!FM114+Jul!FM114+Ago!FM114+Set!FM114+Oct!FM114+Nov!FM114+Dic!FM114</f>
        <v>0</v>
      </c>
      <c r="FN114" s="478">
        <f>+Ene!FN114+Feb!FN114+Mar!FN114+Abr!FN114+May!FN114+Jun!FN114+Jul!FN114+Ago!FN114+Set!FN114+Oct!FN114+Nov!FN114+Dic!FN114</f>
        <v>0</v>
      </c>
      <c r="FO114" s="478">
        <f>+Ene!FO114+Feb!FO114+Mar!FO114+Abr!FO114+May!FO114+Jun!FO114+Jul!FO114+Ago!FO114+Set!FO114+Oct!FO114+Nov!FO114+Dic!FO114</f>
        <v>0</v>
      </c>
      <c r="FP114" s="478">
        <f>+Ene!FP114+Feb!FP114+Mar!FP114+Abr!FP114+May!FP114+Jun!FP114+Jul!FP114+Ago!FP114+Set!FP114+Oct!FP114+Nov!FP114+Dic!FP114</f>
        <v>0</v>
      </c>
      <c r="FQ114" s="478">
        <f>+Ene!FQ114+Feb!FQ114+Mar!FQ114+Abr!FQ114+May!FQ114+Jun!FQ114+Jul!FQ114+Ago!FQ114+Set!FQ114+Oct!FQ114+Nov!FQ114+Dic!FQ114</f>
        <v>0</v>
      </c>
      <c r="FR114" s="478">
        <f>+Ene!FR114+Feb!FR114+Mar!FR114+Abr!FR114+May!FR114+Jun!FR114+Jul!FR114+Ago!FR114+Set!FR114+Oct!FR114+Nov!FR114+Dic!FR114</f>
        <v>0</v>
      </c>
      <c r="FS114" s="478">
        <f>+Ene!FS114+Feb!FS114+Mar!FS114+Abr!FS114+May!FS114+Jun!FS114+Jul!FS114+Ago!FS114+Set!FS114+Oct!FS114+Nov!FS114+Dic!FS114</f>
        <v>0</v>
      </c>
      <c r="FT114" s="478">
        <f>+Ene!FT114+Feb!FT114+Mar!FT114+Abr!FT114+May!FT114+Jun!FT114+Jul!FT114+Ago!FT114+Set!FT114+Oct!FT114+Nov!FT114+Dic!FT114</f>
        <v>0</v>
      </c>
      <c r="FU114" s="478">
        <f>+Ene!FU114+Feb!FU114+Mar!FU114+Abr!FU114+May!FU114+Jun!FU114+Jul!FU114+Ago!FU114+Set!FU114+Oct!FU114+Nov!FU114+Dic!FU114</f>
        <v>0</v>
      </c>
      <c r="FV114" s="478">
        <f>+Ene!FV114+Feb!FV114+Mar!FV114+Abr!FV114+May!FV114+Jun!FV114+Jul!FV114+Ago!FV114+Set!FV114+Oct!FV114+Nov!FV114+Dic!FV114</f>
        <v>0</v>
      </c>
      <c r="FW114" s="478">
        <f>+Ene!FW114+Feb!FW114+Mar!FW114+Abr!FW114+May!FW114+Jun!FW114+Jul!FW114+Ago!FW114+Set!FW114+Oct!FW114+Nov!FW114+Dic!FW114</f>
        <v>0</v>
      </c>
      <c r="FX114" s="478">
        <f>+Ene!FX114+Feb!FX114+Mar!FX114+Abr!FX114+May!FX114+Jun!FX114+Jul!FX114+Ago!FX114+Set!FX114+Oct!FX114+Nov!FX114+Dic!FX114</f>
        <v>0</v>
      </c>
      <c r="FY114" s="478">
        <f>+Ene!FY114+Feb!FY114+Mar!FY114+Abr!FY114+May!FY114+Jun!FY114+Jul!FY114+Ago!FY114+Set!FY114+Oct!FY114+Nov!FY114+Dic!FY114</f>
        <v>0</v>
      </c>
      <c r="FZ114" s="478">
        <f>+Ene!FZ114+Feb!FZ114+Mar!FZ114+Abr!FZ114+May!FZ114+Jun!FZ114+Jul!FZ114+Ago!FZ114+Set!FZ114+Oct!FZ114+Nov!FZ114+Dic!FZ114</f>
        <v>0</v>
      </c>
      <c r="GA114" s="478">
        <f>+Ene!GA114+Feb!GA114+Mar!GA114+Abr!GA114+May!GA114+Jun!GA114+Jul!GA114+Ago!GA114+Set!GA114+Oct!GA114+Nov!GA114+Dic!GA114</f>
        <v>0</v>
      </c>
      <c r="GB114" s="478">
        <f>+Ene!GB114+Feb!GB114+Mar!GB114+Abr!GB114+May!GB114+Jun!GB114+Jul!GB114+Ago!GB114+Set!GB114+Oct!GB114+Nov!GB114+Dic!GB114</f>
        <v>0</v>
      </c>
      <c r="GC114" s="478">
        <f>+Ene!GC114+Feb!GC114+Mar!GC114+Abr!GC114+May!GC114+Jun!GC114+Jul!GC114+Ago!GC114+Set!GC114+Oct!GC114+Nov!GC114+Dic!GC114</f>
        <v>0</v>
      </c>
      <c r="GD114" s="478">
        <f>+Ene!GD114+Feb!GD114+Mar!GD114+Abr!GD114+May!GD114+Jun!GD114+Jul!GD114+Ago!GD114+Set!GD114+Oct!GD114+Nov!GD114+Dic!GD114</f>
        <v>0</v>
      </c>
      <c r="GE114" s="478">
        <f>+Ene!GE114+Feb!GE114+Mar!GE114+Abr!GE114+May!GE114+Jun!GE114+Jul!GE114+Ago!GE114+Set!GE114+Oct!GE114+Nov!GE114+Dic!GE114</f>
        <v>0</v>
      </c>
      <c r="GF114" s="478">
        <f>+Ene!GF114+Feb!GF114+Mar!GF114+Abr!GF114+May!GF114+Jun!GF114+Jul!GF114+Ago!GF114+Set!GF114+Oct!GF114+Nov!GF114+Dic!GF114</f>
        <v>0</v>
      </c>
      <c r="GG114" s="478">
        <f>+Ene!GG114+Feb!GG114+Mar!GG114+Abr!GG114+May!GG114+Jun!GG114+Jul!GG114+Ago!GG114+Set!GG114+Oct!GG114+Nov!GG114+Dic!GG114</f>
        <v>0</v>
      </c>
      <c r="GH114" s="478">
        <f>+Ene!GH114+Feb!GH114+Mar!GH114+Abr!GH114+May!GH114+Jun!GH114+Jul!GH114+Ago!GH114+Set!GH114+Oct!GH114+Nov!GH114+Dic!GH114</f>
        <v>0</v>
      </c>
      <c r="GI114" s="478">
        <f>+Ene!GI114+Feb!GI114+Mar!GI114+Abr!GI114+May!GI114+Jun!GI114+Jul!GI114+Ago!GI114+Set!GI114+Oct!GI114+Nov!GI114+Dic!GI114</f>
        <v>0</v>
      </c>
      <c r="GJ114" s="478">
        <f>+Ene!GJ114+Feb!GJ114+Mar!GJ114+Abr!GJ114+May!GJ114+Jun!GJ114+Jul!GJ114+Ago!GJ114+Set!GJ114+Oct!GJ114+Nov!GJ114+Dic!GJ114</f>
        <v>0</v>
      </c>
      <c r="GK114" s="478">
        <f>+Ene!GK114+Feb!GK114+Mar!GK114+Abr!GK114+May!GK114+Jun!GK114+Jul!GK114+Ago!GK114+Set!GK114+Oct!GK114+Nov!GK114+Dic!GK114</f>
        <v>0</v>
      </c>
      <c r="GL114" s="478">
        <f>+Ene!GL114+Feb!GL114+Mar!GL114+Abr!GL114+May!GL114+Jun!GL114+Jul!GL114+Ago!GL114+Set!GL114+Oct!GL114+Nov!GL114+Dic!GL114</f>
        <v>0</v>
      </c>
      <c r="GM114" s="478">
        <f>+Ene!GM114+Feb!GM114+Mar!GM114+Abr!GM114+May!GM114+Jun!GM114+Jul!GM114+Ago!GM114+Set!GM114+Oct!GM114+Nov!GM114+Dic!GM114</f>
        <v>0</v>
      </c>
      <c r="GN114" s="478">
        <f>+Ene!GN114+Feb!GN114+Mar!GN114+Abr!GN114+May!GN114+Jun!GN114+Jul!GN114+Ago!GN114+Set!GN114+Oct!GN114+Nov!GN114+Dic!GN114</f>
        <v>0</v>
      </c>
      <c r="GO114" s="478">
        <f>+Ene!GO114+Feb!GO114+Mar!GO114+Abr!GO114+May!GO114+Jun!GO114+Jul!GO114+Ago!GO114+Set!GO114+Oct!GO114+Nov!GO114+Dic!GO114</f>
        <v>0</v>
      </c>
      <c r="GP114" s="478">
        <f>+Ene!GP114+Feb!GP114+Mar!GP114+Abr!GP114+May!GP114+Jun!GP114+Jul!GP114+Ago!GP114+Set!GP114+Oct!GP114+Nov!GP114+Dic!GP114</f>
        <v>0</v>
      </c>
      <c r="GQ114" s="478">
        <f>+Ene!GQ114+Feb!GQ114+Mar!GQ114+Abr!GQ114+May!GQ114+Jun!GQ114+Jul!GQ114+Ago!GQ114+Set!GQ114+Oct!GQ114+Nov!GQ114+Dic!GQ114</f>
        <v>0</v>
      </c>
      <c r="GR114" s="478">
        <f>+Ene!GR114+Feb!GR114+Mar!GR114+Abr!GR114+May!GR114+Jun!GR114+Jul!GR114+Ago!GR114+Set!GR114+Oct!GR114+Nov!GR114+Dic!GR114</f>
        <v>0</v>
      </c>
      <c r="GS114" s="478">
        <f>+Ene!GS114+Feb!GS114+Mar!GS114+Abr!GS114+May!GS114+Jun!GS114+Jul!GS114+Ago!GS114+Set!GS114+Oct!GS114+Nov!GS114+Dic!GS114</f>
        <v>0</v>
      </c>
      <c r="GT114" s="478">
        <f>+Ene!GT114+Feb!GT114+Mar!GT114+Abr!GT114+May!GT114+Jun!GT114+Jul!GT114+Ago!GT114+Set!GT114+Oct!GT114+Nov!GT114+Dic!GT114</f>
        <v>0</v>
      </c>
      <c r="GU114" s="478">
        <f>+Ene!GU114+Feb!GU114+Mar!GU114+Abr!GU114+May!GU114+Jun!GU114+Jul!GU114+Ago!GU114+Set!GU114+Oct!GU114+Nov!GU114+Dic!GU114</f>
        <v>0</v>
      </c>
      <c r="GV114" s="478">
        <f>+Ene!GV114+Feb!GV114+Mar!GV114+Abr!GV114+May!GV114+Jun!GV114+Jul!GV114+Ago!GV114+Set!GV114+Oct!GV114+Nov!GV114+Dic!GV114</f>
        <v>0</v>
      </c>
      <c r="GW114" s="478">
        <f>+Ene!GW114+Feb!GW114+Mar!GW114+Abr!GW114+May!GW114+Jun!GW114+Jul!GW114+Ago!GW114+Set!GW114+Oct!GW114+Nov!GW114+Dic!GW114</f>
        <v>0</v>
      </c>
      <c r="GX114" s="478">
        <f>+Ene!GX114+Feb!GX114+Mar!GX114+Abr!GX114+May!GX114+Jun!GX114+Jul!GX114+Ago!GX114+Set!GX114+Oct!GX114+Nov!GX114+Dic!GX114</f>
        <v>0</v>
      </c>
      <c r="GY114" s="478">
        <f>+Ene!GY114+Feb!GY114+Mar!GY114+Abr!GY114+May!GY114+Jun!GY114+Jul!GY114+Ago!GY114+Set!GY114+Oct!GY114+Nov!GY114+Dic!GY114</f>
        <v>0</v>
      </c>
      <c r="GZ114" s="478">
        <f>+Ene!GZ114+Feb!GZ114+Mar!GZ114+Abr!GZ114+May!GZ114+Jun!GZ114+Jul!GZ114+Ago!GZ114+Set!GZ114+Oct!GZ114+Nov!GZ114+Dic!GZ114</f>
        <v>0</v>
      </c>
      <c r="HA114" s="478">
        <f>+Ene!HA114+Feb!HA114+Mar!HA114+Abr!HA114+May!HA114+Jun!HA114+Jul!HA114+Ago!HA114+Set!HA114+Oct!HA114+Nov!HA114+Dic!HA114</f>
        <v>0</v>
      </c>
      <c r="HB114" s="478">
        <f>+Ene!HB114+Feb!HB114+Mar!HB114+Abr!HB114+May!HB114+Jun!HB114+Jul!HB114+Ago!HB114+Set!HB114+Oct!HB114+Nov!HB114+Dic!HB114</f>
        <v>0</v>
      </c>
      <c r="HC114" s="478">
        <f>+Ene!HC114+Feb!HC114+Mar!HC114+Abr!HC114+May!HC114+Jun!HC114+Jul!HC114+Ago!HC114+Set!HC114+Oct!HC114+Nov!HC114+Dic!HC114</f>
        <v>0</v>
      </c>
      <c r="HD114" s="478">
        <f>+Ene!HD114+Feb!HD114+Mar!HD114+Abr!HD114+May!HD114+Jun!HD114+Jul!HD114+Ago!HD114+Set!HD114+Oct!HD114+Nov!HD114+Dic!HD114</f>
        <v>0</v>
      </c>
      <c r="HE114" s="478">
        <f>+Ene!HE114+Feb!HE114+Mar!HE114+Abr!HE114+May!HE114+Jun!HE114+Jul!HE114+Ago!HE114+Set!HE114+Oct!HE114+Nov!HE114+Dic!HE114</f>
        <v>0</v>
      </c>
      <c r="HF114" s="478">
        <f>+Ene!HF114+Feb!HF114+Mar!HF114+Abr!HF114+May!HF114+Jun!HF114+Jul!HF114+Ago!HF114+Set!HF114+Oct!HF114+Nov!HF114+Dic!HF114</f>
        <v>0</v>
      </c>
      <c r="HG114" s="478">
        <f>+Ene!HG114+Feb!HG114+Mar!HG114+Abr!HG114+May!HG114+Jun!HG114+Jul!HG114+Ago!HG114+Set!HG114+Oct!HG114+Nov!HG114+Dic!HG114</f>
        <v>0</v>
      </c>
      <c r="HH114" s="478">
        <f>+Ene!HH114+Feb!HH114+Mar!HH114+Abr!HH114+May!HH114+Jun!HH114+Jul!HH114+Ago!HH114+Set!HH114+Oct!HH114+Nov!HH114+Dic!HH114</f>
        <v>0</v>
      </c>
      <c r="HI114" s="478">
        <f>+Ene!HI114+Feb!HI114+Mar!HI114+Abr!HI114+May!HI114+Jun!HI114+Jul!HI114+Ago!HI114+Set!HI114+Oct!HI114+Nov!HI114+Dic!HI114</f>
        <v>0</v>
      </c>
      <c r="HJ114" s="478">
        <f>+Ene!HJ114+Feb!HJ114+Mar!HJ114+Abr!HJ114+May!HJ114+Jun!HJ114+Jul!HJ114+Ago!HJ114+Set!HJ114+Oct!HJ114+Nov!HJ114+Dic!HJ114</f>
        <v>0</v>
      </c>
      <c r="HK114" s="478">
        <f>+Ene!HK114+Feb!HK114+Mar!HK114+Abr!HK114+May!HK114+Jun!HK114+Jul!HK114+Ago!HK114+Set!HK114+Oct!HK114+Nov!HK114+Dic!HK114</f>
        <v>0</v>
      </c>
      <c r="HL114" s="478">
        <f>+Ene!HL114+Feb!HL114+Mar!HL114+Abr!HL114+May!HL114+Jun!HL114+Jul!HL114+Ago!HL114+Set!HL114+Oct!HL114+Nov!HL114+Dic!HL114</f>
        <v>0</v>
      </c>
      <c r="HM114" s="478">
        <f>+Ene!HM114+Feb!HM114+Mar!HM114+Abr!HM114+May!HM114+Jun!HM114+Jul!HM114+Ago!HM114+Set!HM114+Oct!HM114+Nov!HM114+Dic!HM114</f>
        <v>0</v>
      </c>
      <c r="HN114" s="478">
        <f>+Ene!HN114+Feb!HN114+Mar!HN114+Abr!HN114+May!HN114+Jun!HN114+Jul!HN114+Ago!HN114+Set!HN114+Oct!HN114+Nov!HN114+Dic!HN114</f>
        <v>0</v>
      </c>
      <c r="HO114" s="478">
        <f>+Ene!HO114+Feb!HO114+Mar!HO114+Abr!HO114+May!HO114+Jun!HO114+Jul!HO114+Ago!HO114+Set!HO114+Oct!HO114+Nov!HO114+Dic!HO114</f>
        <v>0</v>
      </c>
      <c r="HP114" s="478">
        <f>+Ene!HP114+Feb!HP114+Mar!HP114+Abr!HP114+May!HP114+Jun!HP114+Jul!HP114+Ago!HP114+Set!HP114+Oct!HP114+Nov!HP114+Dic!HP114</f>
        <v>0</v>
      </c>
      <c r="HQ114" s="478">
        <f>+Ene!HQ114+Feb!HQ114+Mar!HQ114+Abr!HQ114+May!HQ114+Jun!HQ114+Jul!HQ114+Ago!HQ114+Set!HQ114+Oct!HQ114+Nov!HQ114+Dic!HQ114</f>
        <v>0</v>
      </c>
      <c r="HR114" s="478">
        <f>+Ene!HR114+Feb!HR114+Mar!HR114+Abr!HR114+May!HR114+Jun!HR114+Jul!HR114+Ago!HR114+Set!HR114+Oct!HR114+Nov!HR114+Dic!HR114</f>
        <v>0</v>
      </c>
      <c r="HS114" s="478">
        <f>+Ene!HS114+Feb!HS114+Mar!HS114+Abr!HS114+May!HS114+Jun!HS114+Jul!HS114+Ago!HS114+Set!HS114+Oct!HS114+Nov!HS114+Dic!HS114</f>
        <v>0</v>
      </c>
      <c r="HT114" s="478">
        <f>+Ene!HT114+Feb!HT114+Mar!HT114+Abr!HT114+May!HT114+Jun!HT114+Jul!HT114+Ago!HT114+Set!HT114+Oct!HT114+Nov!HT114+Dic!HT114</f>
        <v>0</v>
      </c>
      <c r="HU114" s="478">
        <f>+Ene!HU114+Feb!HU114+Mar!HU114+Abr!HU114+May!HU114+Jun!HU114+Jul!HU114+Ago!HU114+Set!HU114+Oct!HU114+Nov!HU114+Dic!HU114</f>
        <v>0</v>
      </c>
      <c r="HV114" s="478">
        <f>+Ene!HV114+Feb!HV114+Mar!HV114+Abr!HV114+May!HV114+Jun!HV114+Jul!HV114+Ago!HV114+Set!HV114+Oct!HV114+Nov!HV114+Dic!HV114</f>
        <v>0</v>
      </c>
      <c r="HW114" s="478">
        <f>+Ene!HW114+Feb!HW114+Mar!HW114+Abr!HW114+May!HW114+Jun!HW114+Jul!HW114+Ago!HW114+Set!HW114+Oct!HW114+Nov!HW114+Dic!HW114</f>
        <v>0</v>
      </c>
      <c r="HX114" s="478">
        <f>+Ene!HX114+Feb!HX114+Mar!HX114+Abr!HX114+May!HX114+Jun!HX114+Jul!HX114+Ago!HX114+Set!HX114+Oct!HX114+Nov!HX114+Dic!HX114</f>
        <v>0</v>
      </c>
      <c r="HY114" s="478">
        <f>+Ene!HY114+Feb!HY114+Mar!HY114+Abr!HY114+May!HY114+Jun!HY114+Jul!HY114+Ago!HY114+Set!HY114+Oct!HY114+Nov!HY114+Dic!HY114</f>
        <v>0</v>
      </c>
      <c r="HZ114" s="478">
        <f>+Ene!HZ114+Feb!HZ114+Mar!HZ114+Abr!HZ114+May!HZ114+Jun!HZ114+Jul!HZ114+Ago!HZ114+Set!HZ114+Oct!HZ114+Nov!HZ114+Dic!HZ114</f>
        <v>0</v>
      </c>
      <c r="IA114" s="478">
        <f>+Ene!IA114+Feb!IA114+Mar!IA114+Abr!IA114+May!IA114+Jun!IA114+Jul!IA114+Ago!IA114+Set!IA114+Oct!IA114+Nov!IA114+Dic!IA114</f>
        <v>0</v>
      </c>
      <c r="IB114" s="478">
        <f>+Ene!IB114+Feb!IB114+Mar!IB114+Abr!IB114+May!IB114+Jun!IB114+Jul!IB114+Ago!IB114+Set!IB114+Oct!IB114+Nov!IB114+Dic!IB114</f>
        <v>0</v>
      </c>
      <c r="IC114" s="478">
        <f>+Ene!IC114+Feb!IC114+Mar!IC114+Abr!IC114+May!IC114+Jun!IC114+Jul!IC114+Ago!IC114+Set!IC114+Oct!IC114+Nov!IC114+Dic!IC114</f>
        <v>0</v>
      </c>
      <c r="ID114" s="478">
        <f>+Ene!ID114+Feb!ID114+Mar!ID114+Abr!ID114+May!ID114+Jun!ID114+Jul!ID114+Ago!ID114+Set!ID114+Oct!ID114+Nov!ID114+Dic!ID114</f>
        <v>0</v>
      </c>
      <c r="IE114" s="478">
        <f>+Ene!IE114+Feb!IE114+Mar!IE114+Abr!IE114+May!IE114+Jun!IE114+Jul!IE114+Ago!IE114+Set!IE114+Oct!IE114+Nov!IE114+Dic!IE114</f>
        <v>0</v>
      </c>
      <c r="IF114" s="478">
        <f>+Ene!IF114+Feb!IF114+Mar!IF114+Abr!IF114+May!IF114+Jun!IF114+Jul!IF114+Ago!IF114+Set!IF114+Oct!IF114+Nov!IF114+Dic!IF114</f>
        <v>0</v>
      </c>
      <c r="IG114" s="478">
        <f>+Ene!IG114+Feb!IG114+Mar!IG114+Abr!IG114+May!IG114+Jun!IG114+Jul!IG114+Ago!IG114+Set!IG114+Oct!IG114+Nov!IG114+Dic!IG114</f>
        <v>0</v>
      </c>
      <c r="IH114" s="478">
        <f>+Ene!IH114+Feb!IH114+Mar!IH114+Abr!IH114+May!IH114+Jun!IH114+Jul!IH114+Ago!IH114+Set!IH114+Oct!IH114+Nov!IH114+Dic!IH114</f>
        <v>0</v>
      </c>
      <c r="II114" s="478">
        <f>+Ene!II114+Feb!II114+Mar!II114+Abr!II114+May!II114+Jun!II114+Jul!II114+Ago!II114+Set!II114+Oct!II114+Nov!II114+Dic!II114</f>
        <v>0</v>
      </c>
      <c r="IJ114" s="478">
        <f>+Ene!IJ114+Feb!IJ114+Mar!IJ114+Abr!IJ114+May!IJ114+Jun!IJ114+Jul!IJ114+Ago!IJ114+Set!IJ114+Oct!IJ114+Nov!IJ114+Dic!IJ114</f>
        <v>0</v>
      </c>
      <c r="IK114" s="478">
        <f>+Ene!IK114+Feb!IK114+Mar!IK114+Abr!IK114+May!IK114+Jun!IK114+Jul!IK114+Ago!IK114+Set!IK114+Oct!IK114+Nov!IK114+Dic!IK114</f>
        <v>0</v>
      </c>
      <c r="IL114" s="478">
        <f>+Ene!IL114+Feb!IL114+Mar!IL114+Abr!IL114+May!IL114+Jun!IL114+Jul!IL114+Ago!IL114+Set!IL114+Oct!IL114+Nov!IL114+Dic!IL114</f>
        <v>0</v>
      </c>
      <c r="IM114" s="478">
        <f>+Ene!IM114+Feb!IM114+Mar!IM114+Abr!IM114+May!IM114+Jun!IM114+Jul!IM114+Ago!IM114+Set!IM114+Oct!IM114+Nov!IM114+Dic!IM114</f>
        <v>0</v>
      </c>
      <c r="IN114" s="478">
        <f>+Ene!IN114+Feb!IN114+Mar!IN114+Abr!IN114+May!IN114+Jun!IN114+Jul!IN114+Ago!IN114+Set!IN114+Oct!IN114+Nov!IN114+Dic!IN114</f>
        <v>0</v>
      </c>
      <c r="IO114" s="478">
        <f>+Ene!IO114+Feb!IO114+Mar!IO114+Abr!IO114+May!IO114+Jun!IO114+Jul!IO114+Ago!IO114+Set!IO114+Oct!IO114+Nov!IO114+Dic!IO114</f>
        <v>0</v>
      </c>
      <c r="IP114" s="478">
        <f>+Ene!IP114+Feb!IP114+Mar!IP114+Abr!IP114+May!IP114+Jun!IP114+Jul!IP114+Ago!IP114+Set!IP114+Oct!IP114+Nov!IP114+Dic!IP114</f>
        <v>0</v>
      </c>
      <c r="IQ114" s="478">
        <f>+Ene!IQ114+Feb!IQ114+Mar!IQ114+Abr!IQ114+May!IQ114+Jun!IQ114+Jul!IQ114+Ago!IQ114+Set!IQ114+Oct!IQ114+Nov!IQ114+Dic!IQ114</f>
        <v>0</v>
      </c>
      <c r="IR114" s="478">
        <f>+Ene!IR114+Feb!IR114+Mar!IR114+Abr!IR114+May!IR114+Jun!IR114+Jul!IR114+Ago!IR114+Set!IR114+Oct!IR114+Nov!IR114+Dic!IR114</f>
        <v>0</v>
      </c>
      <c r="IS114" s="478">
        <f>+Ene!IS114+Feb!IS114+Mar!IS114+Abr!IS114+May!IS114+Jun!IS114+Jul!IS114+Ago!IS114+Set!IS114+Oct!IS114+Nov!IS114+Dic!IS114</f>
        <v>0</v>
      </c>
      <c r="IT114" s="478">
        <f>+Ene!IT114+Feb!IT114+Mar!IT114+Abr!IT114+May!IT114+Jun!IT114+Jul!IT114+Ago!IT114+Set!IT114+Oct!IT114+Nov!IT114+Dic!IT114</f>
        <v>0</v>
      </c>
      <c r="IU114" s="478">
        <f>+Ene!IU114+Feb!IU114+Mar!IU114+Abr!IU114+May!IU114+Jun!IU114+Jul!IU114+Ago!IU114+Set!IU114+Oct!IU114+Nov!IU114+Dic!IU114</f>
        <v>0</v>
      </c>
      <c r="IV114" s="478">
        <f>+Ene!IV114+Feb!IV114+Mar!IV114+Abr!IV114+May!IV114+Jun!IV114+Jul!IV114+Ago!IV114+Set!IV114+Oct!IV114+Nov!IV114+Dic!IV114</f>
        <v>0</v>
      </c>
      <c r="IW114" s="478">
        <f>+Ene!IW114+Feb!IW114+Mar!IW114+Abr!IW114+May!IW114+Jun!IW114+Jul!IW114+Ago!IW114+Set!IW114+Oct!IW114+Nov!IW114+Dic!IW114</f>
        <v>0</v>
      </c>
      <c r="IX114" s="478">
        <f>+Ene!IX114+Feb!IX114+Mar!IX114+Abr!IX114+May!IX114+Jun!IX114+Jul!IX114+Ago!IX114+Set!IX114+Oct!IX114+Nov!IX114+Dic!IX114</f>
        <v>0</v>
      </c>
      <c r="IY114" s="478">
        <f>+Ene!IY114+Feb!IY114+Mar!IY114+Abr!IY114+May!IY114+Jun!IY114+Jul!IY114+Ago!IY114+Set!IY114+Oct!IY114+Nov!IY114+Dic!IY114</f>
        <v>0</v>
      </c>
      <c r="IZ114" s="478">
        <f>+Ene!IZ114+Feb!IZ114+Mar!IZ114+Abr!IZ114+May!IZ114+Jun!IZ114+Jul!IZ114+Ago!IZ114+Set!IZ114+Oct!IZ114+Nov!IZ114+Dic!IZ114</f>
        <v>0</v>
      </c>
      <c r="JA114" s="478">
        <f>+Ene!JA114+Feb!JA114+Mar!JA114+Abr!JA114+May!JA114+Jun!JA114+Jul!JA114+Ago!JA114+Set!JA114+Oct!JA114+Nov!JA114+Dic!JA114</f>
        <v>0</v>
      </c>
      <c r="JB114" s="478">
        <f>+Ene!JB114+Feb!JB114+Mar!JB114+Abr!JB114+May!JB114+Jun!JB114+Jul!JB114+Ago!JB114+Set!JB114+Oct!JB114+Nov!JB114+Dic!JB114</f>
        <v>0</v>
      </c>
      <c r="JC114" s="478">
        <f>+Ene!JC114+Feb!JC114+Mar!JC114+Abr!JC114+May!JC114+Jun!JC114+Jul!JC114+Ago!JC114+Set!JC114+Oct!JC114+Nov!JC114+Dic!JC114</f>
        <v>0</v>
      </c>
      <c r="JD114" s="478">
        <f>+Ene!JD114+Feb!JD114+Mar!JD114+Abr!JD114+May!JD114+Jun!JD114+Jul!JD114+Ago!JD114+Set!JD114+Oct!JD114+Nov!JD114+Dic!JD114</f>
        <v>0</v>
      </c>
      <c r="JE114" s="478">
        <f>+Ene!JE114+Feb!JE114+Mar!JE114+Abr!JE114+May!JE114+Jun!JE114+Jul!JE114+Ago!JE114+Set!JE114+Oct!JE114+Nov!JE114+Dic!JE114</f>
        <v>0</v>
      </c>
      <c r="JF114" s="478">
        <f>+Ene!JF114+Feb!JF114+Mar!JF114+Abr!JF114+May!JF114+Jun!JF114+Jul!JF114+Ago!JF114+Set!JF114+Oct!JF114+Nov!JF114+Dic!JF114</f>
        <v>0</v>
      </c>
      <c r="JG114" s="478">
        <f>+Ene!JG114+Feb!JG114+Mar!JG114+Abr!JG114+May!JG114+Jun!JG114+Jul!JG114+Ago!JG114+Set!JG114+Oct!JG114+Nov!JG114+Dic!JG114</f>
        <v>0</v>
      </c>
      <c r="JH114" s="478">
        <f>+Ene!JH114+Feb!JH114+Mar!JH114+Abr!JH114+May!JH114+Jun!JH114+Jul!JH114+Ago!JH114+Set!JH114+Oct!JH114+Nov!JH114+Dic!JH114</f>
        <v>0</v>
      </c>
      <c r="JI114" s="478">
        <f>+Ene!JI114+Feb!JI114+Mar!JI114+Abr!JI114+May!JI114+Jun!JI114+Jul!JI114+Ago!JI114+Set!JI114+Oct!JI114+Nov!JI114+Dic!JI114</f>
        <v>0</v>
      </c>
      <c r="JJ114" s="478">
        <f>+Ene!JJ114+Feb!JJ114+Mar!JJ114+Abr!JJ114+May!JJ114+Jun!JJ114+Jul!JJ114+Ago!JJ114+Set!JJ114+Oct!JJ114+Nov!JJ114+Dic!JJ114</f>
        <v>0</v>
      </c>
      <c r="JK114" s="478">
        <f>+Ene!JK114+Feb!JK114+Mar!JK114+Abr!JK114+May!JK114+Jun!JK114+Jul!JK114+Ago!JK114+Set!JK114+Oct!JK114+Nov!JK114+Dic!JK114</f>
        <v>0</v>
      </c>
      <c r="JL114" s="478">
        <f>+Ene!JL114+Feb!JL114+Mar!JL114+Abr!JL114+May!JL114+Jun!JL114+Jul!JL114+Ago!JL114+Set!JL114+Oct!JL114+Nov!JL114+Dic!JL114</f>
        <v>0</v>
      </c>
      <c r="JM114" s="478">
        <f>+Ene!JM114+Feb!JM114+Mar!JM114+Abr!JM114+May!JM114+Jun!JM114+Jul!JM114+Ago!JM114+Set!JM114+Oct!JM114+Nov!JM114+Dic!JM114</f>
        <v>0</v>
      </c>
      <c r="JN114" s="478">
        <f>+Ene!JN114+Feb!JN114+Mar!JN114+Abr!JN114+May!JN114+Jun!JN114+Jul!JN114+Ago!JN114+Set!JN114+Oct!JN114+Nov!JN114+Dic!JN114</f>
        <v>0</v>
      </c>
      <c r="JO114" s="478">
        <f>+Ene!JO114+Feb!JO114+Mar!JO114+Abr!JO114+May!JO114+Jun!JO114+Jul!JO114+Ago!JO114+Set!JO114+Oct!JO114+Nov!JO114+Dic!JO114</f>
        <v>0</v>
      </c>
      <c r="JP114" s="478">
        <f>+Ene!JP114+Feb!JP114+Mar!JP114+Abr!JP114+May!JP114+Jun!JP114+Jul!JP114+Ago!JP114+Set!JP114+Oct!JP114+Nov!JP114+Dic!JP114</f>
        <v>0</v>
      </c>
      <c r="JQ114" s="478">
        <f>+Ene!JQ114+Feb!JQ114+Mar!JQ114+Abr!JQ114+May!JQ114+Jun!JQ114+Jul!JQ114+Ago!JQ114+Set!JQ114+Oct!JQ114+Nov!JQ114+Dic!JQ114</f>
        <v>0</v>
      </c>
      <c r="JR114" s="478">
        <f>+Ene!JR114+Feb!JR114+Mar!JR114+Abr!JR114+May!JR114+Jun!JR114+Jul!JR114+Ago!JR114+Set!JR114+Oct!JR114+Nov!JR114+Dic!JR114</f>
        <v>0</v>
      </c>
      <c r="JS114" s="478">
        <f>+Ene!JS114+Feb!JS114+Mar!JS114+Abr!JS114+May!JS114+Jun!JS114+Jul!JS114+Ago!JS114+Set!JS114+Oct!JS114+Nov!JS114+Dic!JS114</f>
        <v>0</v>
      </c>
      <c r="JT114" s="478">
        <f>+Ene!JT114+Feb!JT114+Mar!JT114+Abr!JT114+May!JT114+Jun!JT114+Jul!JT114+Ago!JT114+Set!JT114+Oct!JT114+Nov!JT114+Dic!JT114</f>
        <v>0</v>
      </c>
      <c r="JU114" s="478">
        <f>+Ene!JU114+Feb!JU114+Mar!JU114+Abr!JU114+May!JU114+Jun!JU114+Jul!JU114+Ago!JU114+Set!JU114+Oct!JU114+Nov!JU114+Dic!JU114</f>
        <v>0</v>
      </c>
      <c r="JV114" s="478">
        <f>+Ene!JV114+Feb!JV114+Mar!JV114+Abr!JV114+May!JV114+Jun!JV114+Jul!JV114+Ago!JV114+Set!JV114+Oct!JV114+Nov!JV114+Dic!JV114</f>
        <v>0</v>
      </c>
      <c r="JW114" s="478">
        <f>+Ene!JW114+Feb!JW114+Mar!JW114+Abr!JW114+May!JW114+Jun!JW114+Jul!JW114+Ago!JW114+Set!JW114+Oct!JW114+Nov!JW114+Dic!JW114</f>
        <v>0</v>
      </c>
      <c r="JX114" s="478">
        <f>+Ene!JX114+Feb!JX114+Mar!JX114+Abr!JX114+May!JX114+Jun!JX114+Jul!JX114+Ago!JX114+Set!JX114+Oct!JX114+Nov!JX114+Dic!JX114</f>
        <v>0</v>
      </c>
      <c r="JY114" s="478">
        <f>+Ene!JY114+Feb!JY114+Mar!JY114+Abr!JY114+May!JY114+Jun!JY114+Jul!JY114+Ago!JY114+Set!JY114+Oct!JY114+Nov!JY114+Dic!JY114</f>
        <v>0</v>
      </c>
      <c r="JZ114" s="478">
        <f>+Ene!JZ114+Feb!JZ114+Mar!JZ114+Abr!JZ114+May!JZ114+Jun!JZ114+Jul!JZ114+Ago!JZ114+Set!JZ114+Oct!JZ114+Nov!JZ114+Dic!JZ114</f>
        <v>0</v>
      </c>
      <c r="KA114" s="478">
        <f>+Ene!KA114+Feb!KA114+Mar!KA114+Abr!KA114+May!KA114+Jun!KA114+Jul!KA114+Ago!KA114+Set!KA114+Oct!KA114+Nov!KA114+Dic!KA114</f>
        <v>0</v>
      </c>
      <c r="KB114" s="478">
        <f>+Ene!KB114+Feb!KB114+Mar!KB114+Abr!KB114+May!KB114+Jun!KB114+Jul!KB114+Ago!KB114+Set!KB114+Oct!KB114+Nov!KB114+Dic!KB114</f>
        <v>0</v>
      </c>
      <c r="KC114" s="478">
        <f>+Ene!KC114+Feb!KC114+Mar!KC114+Abr!KC114+May!KC114+Jun!KC114+Jul!KC114+Ago!KC114+Set!KC114+Oct!KC114+Nov!KC114+Dic!KC114</f>
        <v>0</v>
      </c>
      <c r="KD114" s="478">
        <f>+Ene!KD114+Feb!KD114+Mar!KD114+Abr!KD114+May!KD114+Jun!KD114+Jul!KD114+Ago!KD114+Set!KD114+Oct!KD114+Nov!KD114+Dic!KD114</f>
        <v>0</v>
      </c>
      <c r="KE114" s="478">
        <f>+Ene!KE114+Feb!KE114+Mar!KE114+Abr!KE114+May!KE114+Jun!KE114+Jul!KE114+Ago!KE114+Set!KE114+Oct!KE114+Nov!KE114+Dic!KE114</f>
        <v>0</v>
      </c>
      <c r="KF114" s="478">
        <f>+Ene!KF114+Feb!KF114+Mar!KF114+Abr!KF114+May!KF114+Jun!KF114+Jul!KF114+Ago!KF114+Set!KF114+Oct!KF114+Nov!KF114+Dic!KF114</f>
        <v>0</v>
      </c>
      <c r="KG114" s="478">
        <f>+Ene!KG114+Feb!KG114+Mar!KG114+Abr!KG114+May!KG114+Jun!KG114+Jul!KG114+Ago!KG114+Set!KG114+Oct!KG114+Nov!KG114+Dic!KG114</f>
        <v>0</v>
      </c>
      <c r="KH114" s="478">
        <f>+Ene!KH114+Feb!KH114+Mar!KH114+Abr!KH114+May!KH114+Jun!KH114+Jul!KH114+Ago!KH114+Set!KH114+Oct!KH114+Nov!KH114+Dic!KH114</f>
        <v>0</v>
      </c>
      <c r="KI114" s="478">
        <f>+Ene!KI114+Feb!KI114+Mar!KI114+Abr!KI114+May!KI114+Jun!KI114+Jul!KI114+Ago!KI114+Set!KI114+Oct!KI114+Nov!KI114+Dic!KI114</f>
        <v>0</v>
      </c>
      <c r="KJ114" s="478">
        <f>+Ene!KJ114+Feb!KJ114+Mar!KJ114+Abr!KJ114+May!KJ114+Jun!KJ114+Jul!KJ114+Ago!KJ114+Set!KJ114+Oct!KJ114+Nov!KJ114+Dic!KJ114</f>
        <v>0</v>
      </c>
      <c r="KK114" s="478">
        <f>+Ene!KK114+Feb!KK114+Mar!KK114+Abr!KK114+May!KK114+Jun!KK114+Jul!KK114+Ago!KK114+Set!KK114+Oct!KK114+Nov!KK114+Dic!KK114</f>
        <v>0</v>
      </c>
      <c r="KL114" s="478">
        <f>+Ene!KL114+Feb!KL114+Mar!KL114+Abr!KL114+May!KL114+Jun!KL114+Jul!KL114+Ago!KL114+Set!KL114+Oct!KL114+Nov!KL114+Dic!KL114</f>
        <v>0</v>
      </c>
      <c r="KM114" s="478">
        <f>+Ene!KM114+Feb!KM114+Mar!KM114+Abr!KM114+May!KM114+Jun!KM114+Jul!KM114+Ago!KM114+Set!KM114+Oct!KM114+Nov!KM114+Dic!KM114</f>
        <v>0</v>
      </c>
      <c r="KN114" s="478">
        <f>+Ene!KN114+Feb!KN114+Mar!KN114+Abr!KN114+May!KN114+Jun!KN114+Jul!KN114+Ago!KN114+Set!KN114+Oct!KN114+Nov!KN114+Dic!KN114</f>
        <v>0</v>
      </c>
      <c r="KO114" s="478">
        <f>+Ene!KO114+Feb!KO114+Mar!KO114+Abr!KO114+May!KO114+Jun!KO114+Jul!KO114+Ago!KO114+Set!KO114+Oct!KO114+Nov!KO114+Dic!KO114</f>
        <v>0</v>
      </c>
      <c r="KP114" s="478">
        <f>+Ene!KP114+Feb!KP114+Mar!KP114+Abr!KP114+May!KP114+Jun!KP114+Jul!KP114+Ago!KP114+Set!KP114+Oct!KP114+Nov!KP114+Dic!KP114</f>
        <v>0</v>
      </c>
      <c r="KQ114" s="478">
        <f>+Ene!KQ114+Feb!KQ114+Mar!KQ114+Abr!KQ114+May!KQ114+Jun!KQ114+Jul!KQ114+Ago!KQ114+Set!KQ114+Oct!KQ114+Nov!KQ114+Dic!KQ114</f>
        <v>0</v>
      </c>
      <c r="KR114" s="478">
        <f>+Ene!KR114+Feb!KR114+Mar!KR114+Abr!KR114+May!KR114+Jun!KR114+Jul!KR114+Ago!KR114+Set!KR114+Oct!KR114+Nov!KR114+Dic!KR114</f>
        <v>0</v>
      </c>
      <c r="KS114" s="478">
        <f>+Ene!KS114+Feb!KS114+Mar!KS114+Abr!KS114+May!KS114+Jun!KS114+Jul!KS114+Ago!KS114+Set!KS114+Oct!KS114+Nov!KS114+Dic!KS114</f>
        <v>0</v>
      </c>
      <c r="KT114" s="478">
        <f>+Ene!KT114+Feb!KT114+Mar!KT114+Abr!KT114+May!KT114+Jun!KT114+Jul!KT114+Ago!KT114+Set!KT114+Oct!KT114+Nov!KT114+Dic!KT114</f>
        <v>0</v>
      </c>
      <c r="KU114" s="478">
        <f>+Ene!KU114+Feb!KU114+Mar!KU114+Abr!KU114+May!KU114+Jun!KU114+Jul!KU114+Ago!KU114+Set!KU114+Oct!KU114+Nov!KU114+Dic!KU114</f>
        <v>0</v>
      </c>
      <c r="KV114" s="478">
        <f>+Ene!KV114+Feb!KV114+Mar!KV114+Abr!KV114+May!KV114+Jun!KV114+Jul!KV114+Ago!KV114+Set!KV114+Oct!KV114+Nov!KV114+Dic!KV114</f>
        <v>0</v>
      </c>
      <c r="KW114" s="478">
        <f>+Ene!KW114+Feb!KW114+Mar!KW114+Abr!KW114+May!KW114+Jun!KW114+Jul!KW114+Ago!KW114+Set!KW114+Oct!KW114+Nov!KW114+Dic!KW114</f>
        <v>0</v>
      </c>
      <c r="KX114" s="478">
        <f>+Ene!KX114+Feb!KX114+Mar!KX114+Abr!KX114+May!KX114+Jun!KX114+Jul!KX114+Ago!KX114+Set!KX114+Oct!KX114+Nov!KX114+Dic!KX114</f>
        <v>0</v>
      </c>
      <c r="KY114" s="478">
        <f>+Ene!KY114+Feb!KY114+Mar!KY114+Abr!KY114+May!KY114+Jun!KY114+Jul!KY114+Ago!KY114+Set!KY114+Oct!KY114+Nov!KY114+Dic!KY114</f>
        <v>0</v>
      </c>
      <c r="KZ114" s="478">
        <f>+Ene!KZ114+Feb!KZ114+Mar!KZ114+Abr!KZ114+May!KZ114+Jun!KZ114+Jul!KZ114+Ago!KZ114+Set!KZ114+Oct!KZ114+Nov!KZ114+Dic!KZ114</f>
        <v>0</v>
      </c>
      <c r="LA114" s="478">
        <f>+Ene!LA114+Feb!LA114+Mar!LA114+Abr!LA114+May!LA114+Jun!LA114+Jul!LA114+Ago!LA114+Set!LA114+Oct!LA114+Nov!LA114+Dic!LA114</f>
        <v>0</v>
      </c>
      <c r="LB114" s="478">
        <f>+Ene!LB114+Feb!LB114+Mar!LB114+Abr!LB114+May!LB114+Jun!LB114+Jul!LB114+Ago!LB114+Set!LB114+Oct!LB114+Nov!LB114+Dic!LB114</f>
        <v>0</v>
      </c>
      <c r="LC114" s="478">
        <f>+Ene!LC114+Feb!LC114+Mar!LC114+Abr!LC114+May!LC114+Jun!LC114+Jul!LC114+Ago!LC114+Set!LC114+Oct!LC114+Nov!LC114+Dic!LC114</f>
        <v>0</v>
      </c>
      <c r="LD114" s="478">
        <f>+Ene!LD114+Feb!LD114+Mar!LD114+Abr!LD114+May!LD114+Jun!LD114+Jul!LD114+Ago!LD114+Set!LD114+Oct!LD114+Nov!LD114+Dic!LD114</f>
        <v>0</v>
      </c>
      <c r="LE114" s="478">
        <f>+Ene!LE114+Feb!LE114+Mar!LE114+Abr!LE114+May!LE114+Jun!LE114+Jul!LE114+Ago!LE114+Set!LE114+Oct!LE114+Nov!LE114+Dic!LE114</f>
        <v>0</v>
      </c>
      <c r="LF114" s="478">
        <f>+Ene!LF114+Feb!LF114+Mar!LF114+Abr!LF114+May!LF114+Jun!LF114+Jul!LF114+Ago!LF114+Set!LF114+Oct!LF114+Nov!LF114+Dic!LF114</f>
        <v>0</v>
      </c>
      <c r="LG114" s="478">
        <f>+Ene!LG114+Feb!LG114+Mar!LG114+Abr!LG114+May!LG114+Jun!LG114+Jul!LG114+Ago!LG114+Set!LG114+Oct!LG114+Nov!LG114+Dic!LG114</f>
        <v>0</v>
      </c>
      <c r="LH114" s="478">
        <f>+Ene!LH114+Feb!LH114+Mar!LH114+Abr!LH114+May!LH114+Jun!LH114+Jul!LH114+Ago!LH114+Set!LH114+Oct!LH114+Nov!LH114+Dic!LH114</f>
        <v>0</v>
      </c>
      <c r="LI114" s="478">
        <f>+Ene!LI114+Feb!LI114+Mar!LI114+Abr!LI114+May!LI114+Jun!LI114+Jul!LI114+Ago!LI114+Set!LI114+Oct!LI114+Nov!LI114+Dic!LI114</f>
        <v>0</v>
      </c>
      <c r="LJ114" s="478">
        <f>+Ene!LJ114+Feb!LJ114+Mar!LJ114+Abr!LJ114+May!LJ114+Jun!LJ114+Jul!LJ114+Ago!LJ114+Set!LJ114+Oct!LJ114+Nov!LJ114+Dic!LJ114</f>
        <v>0</v>
      </c>
      <c r="LK114" s="478">
        <f>+Ene!LK114+Feb!LK114+Mar!LK114+Abr!LK114+May!LK114+Jun!LK114+Jul!LK114+Ago!LK114+Set!LK114+Oct!LK114+Nov!LK114+Dic!LK114</f>
        <v>0</v>
      </c>
      <c r="LL114" s="478">
        <f>+Ene!LL114+Feb!LL114+Mar!LL114+Abr!LL114+May!LL114+Jun!LL114+Jul!LL114+Ago!LL114+Set!LL114+Oct!LL114+Nov!LL114+Dic!LL114</f>
        <v>0</v>
      </c>
      <c r="LM114" s="478">
        <f>+Ene!LM114+Feb!LM114+Mar!LM114+Abr!LM114+May!LM114+Jun!LM114+Jul!LM114+Ago!LM114+Set!LM114+Oct!LM114+Nov!LM114+Dic!LM114</f>
        <v>0</v>
      </c>
      <c r="LN114" s="478">
        <f>+Ene!LN114+Feb!LN114+Mar!LN114+Abr!LN114+May!LN114+Jun!LN114+Jul!LN114+Ago!LN114+Set!LN114+Oct!LN114+Nov!LN114+Dic!LN114</f>
        <v>0</v>
      </c>
      <c r="LO114" s="478">
        <f>+Ene!LO114+Feb!LO114+Mar!LO114+Abr!LO114+May!LO114+Jun!LO114+Jul!LO114+Ago!LO114+Set!LO114+Oct!LO114+Nov!LO114+Dic!LO114</f>
        <v>0</v>
      </c>
      <c r="LP114" s="478">
        <f>+Ene!LP114+Feb!LP114+Mar!LP114+Abr!LP114+May!LP114+Jun!LP114+Jul!LP114+Ago!LP114+Set!LP114+Oct!LP114+Nov!LP114+Dic!LP114</f>
        <v>0</v>
      </c>
      <c r="LQ114" s="478">
        <f>+Ene!LQ114+Feb!LQ114+Mar!LQ114+Abr!LQ114+May!LQ114+Jun!LQ114+Jul!LQ114+Ago!LQ114+Set!LQ114+Oct!LQ114+Nov!LQ114+Dic!LQ114</f>
        <v>0</v>
      </c>
      <c r="LR114" s="478">
        <f>+Ene!LR114+Feb!LR114+Mar!LR114+Abr!LR114+May!LR114+Jun!LR114+Jul!LR114+Ago!LR114+Set!LR114+Oct!LR114+Nov!LR114+Dic!LR114</f>
        <v>0</v>
      </c>
      <c r="LS114" s="478">
        <f>+Ene!LS114+Feb!LS114+Mar!LS114+Abr!LS114+May!LS114+Jun!LS114+Jul!LS114+Ago!LS114+Set!LS114+Oct!LS114+Nov!LS114+Dic!LS114</f>
        <v>0</v>
      </c>
      <c r="LT114" s="478">
        <f>+Ene!LT114+Feb!LT114+Mar!LT114+Abr!LT114+May!LT114+Jun!LT114+Jul!LT114+Ago!LT114+Set!LT114+Oct!LT114+Nov!LT114+Dic!LT114</f>
        <v>0</v>
      </c>
      <c r="LU114" s="478">
        <f>+Ene!LU114+Feb!LU114+Mar!LU114+Abr!LU114+May!LU114+Jun!LU114+Jul!LU114+Ago!LU114+Set!LU114+Oct!LU114+Nov!LU114+Dic!LU114</f>
        <v>0</v>
      </c>
      <c r="LV114" s="478">
        <f>+Ene!LV114+Feb!LV114+Mar!LV114+Abr!LV114+May!LV114+Jun!LV114+Jul!LV114+Ago!LV114+Set!LV114+Oct!LV114+Nov!LV114+Dic!LV114</f>
        <v>0</v>
      </c>
      <c r="LW114" s="478">
        <f>+Ene!LW114+Feb!LW114+Mar!LW114+Abr!LW114+May!LW114+Jun!LW114+Jul!LW114+Ago!LW114+Set!LW114+Oct!LW114+Nov!LW114+Dic!LW114</f>
        <v>0</v>
      </c>
      <c r="LX114" s="478">
        <f>+Ene!LX114+Feb!LX114+Mar!LX114+Abr!LX114+May!LX114+Jun!LX114+Jul!LX114+Ago!LX114+Set!LX114+Oct!LX114+Nov!LX114+Dic!LX114</f>
        <v>0</v>
      </c>
      <c r="LY114" s="478">
        <f>+Ene!LY114+Feb!LY114+Mar!LY114+Abr!LY114+May!LY114+Jun!LY114+Jul!LY114+Ago!LY114+Set!LY114+Oct!LY114+Nov!LY114+Dic!LY114</f>
        <v>0</v>
      </c>
      <c r="LZ114" s="478">
        <f>+Ene!LZ114+Feb!LZ114+Mar!LZ114+Abr!LZ114+May!LZ114+Jun!LZ114+Jul!LZ114+Ago!LZ114+Set!LZ114+Oct!LZ114+Nov!LZ114+Dic!LZ114</f>
        <v>0</v>
      </c>
      <c r="MA114" s="478">
        <f>+Ene!MA114+Feb!MA114+Mar!MA114+Abr!MA114+May!MA114+Jun!MA114+Jul!MA114+Ago!MA114+Set!MA114+Oct!MA114+Nov!MA114+Dic!MA114</f>
        <v>0</v>
      </c>
      <c r="MB114" s="478">
        <f>+Ene!MB114+Feb!MB114+Mar!MB114+Abr!MB114+May!MB114+Jun!MB114+Jul!MB114+Ago!MB114+Set!MB114+Oct!MB114+Nov!MB114+Dic!MB114</f>
        <v>0</v>
      </c>
      <c r="MC114" s="478">
        <f>+Ene!MC114+Feb!MC114+Mar!MC114+Abr!MC114+May!MC114+Jun!MC114+Jul!MC114+Ago!MC114+Set!MC114+Oct!MC114+Nov!MC114+Dic!MC114</f>
        <v>0</v>
      </c>
      <c r="MD114" s="478">
        <f>+Ene!MD114+Feb!MD114+Mar!MD114+Abr!MD114+May!MD114+Jun!MD114+Jul!MD114+Ago!MD114+Set!MD114+Oct!MD114+Nov!MD114+Dic!MD114</f>
        <v>0</v>
      </c>
      <c r="ME114" s="478">
        <f>+Ene!ME114+Feb!ME114+Mar!ME114+Abr!ME114+May!ME114+Jun!ME114+Jul!ME114+Ago!ME114+Set!ME114+Oct!ME114+Nov!ME114+Dic!ME114</f>
        <v>0</v>
      </c>
      <c r="MF114" s="478">
        <f>+Ene!MF114+Feb!MF114+Mar!MF114+Abr!MF114+May!MF114+Jun!MF114+Jul!MF114+Ago!MF114+Set!MF114+Oct!MF114+Nov!MF114+Dic!MF114</f>
        <v>0</v>
      </c>
      <c r="MG114" s="478">
        <f>+Ene!MG114+Feb!MG114+Mar!MG114+Abr!MG114+May!MG114+Jun!MG114+Jul!MG114+Ago!MG114+Set!MG114+Oct!MG114+Nov!MG114+Dic!MG114</f>
        <v>0</v>
      </c>
      <c r="MH114" s="478">
        <f>+Ene!MH114+Feb!MH114+Mar!MH114+Abr!MH114+May!MH114+Jun!MH114+Jul!MH114+Ago!MH114+Set!MH114+Oct!MH114+Nov!MH114+Dic!MH114</f>
        <v>0</v>
      </c>
      <c r="MI114" s="478">
        <f>+Ene!MI114+Feb!MI114+Mar!MI114+Abr!MI114+May!MI114+Jun!MI114+Jul!MI114+Ago!MI114+Set!MI114+Oct!MI114+Nov!MI114+Dic!MI114</f>
        <v>0</v>
      </c>
      <c r="MJ114" s="478">
        <f>+Ene!MJ114+Feb!MJ114+Mar!MJ114+Abr!MJ114+May!MJ114+Jun!MJ114+Jul!MJ114+Ago!MJ114+Set!MJ114+Oct!MJ114+Nov!MJ114+Dic!MJ114</f>
        <v>0</v>
      </c>
      <c r="MK114" s="478">
        <f>+Ene!MK114+Feb!MK114+Mar!MK114+Abr!MK114+May!MK114+Jun!MK114+Jul!MK114+Ago!MK114+Set!MK114+Oct!MK114+Nov!MK114+Dic!MK114</f>
        <v>0</v>
      </c>
      <c r="ML114" s="478">
        <f>+Ene!ML114+Feb!ML114+Mar!ML114+Abr!ML114+May!ML114+Jun!ML114+Jul!ML114+Ago!ML114+Set!ML114+Oct!ML114+Nov!ML114+Dic!ML114</f>
        <v>0</v>
      </c>
      <c r="MM114" s="478">
        <f>+Ene!MM114+Feb!MM114+Mar!MM114+Abr!MM114+May!MM114+Jun!MM114+Jul!MM114+Ago!MM114+Set!MM114+Oct!MM114+Nov!MM114+Dic!MM114</f>
        <v>0</v>
      </c>
      <c r="MN114" s="478">
        <f>+Ene!MN114+Feb!MN114+Mar!MN114+Abr!MN114+May!MN114+Jun!MN114+Jul!MN114+Ago!MN114+Set!MN114+Oct!MN114+Nov!MN114+Dic!MN114</f>
        <v>0</v>
      </c>
      <c r="MO114" s="478">
        <f>+Ene!MO114+Feb!MO114+Mar!MO114+Abr!MO114+May!MO114+Jun!MO114+Jul!MO114+Ago!MO114+Set!MO114+Oct!MO114+Nov!MO114+Dic!MO114</f>
        <v>0</v>
      </c>
      <c r="MP114" s="478">
        <f>+Ene!MP114+Feb!MP114+Mar!MP114+Abr!MP114+May!MP114+Jun!MP114+Jul!MP114+Ago!MP114+Set!MP114+Oct!MP114+Nov!MP114+Dic!MP114</f>
        <v>0</v>
      </c>
      <c r="MQ114" s="478">
        <f>+Ene!MQ114+Feb!MQ114+Mar!MQ114+Abr!MQ114+May!MQ114+Jun!MQ114+Jul!MQ114+Ago!MQ114+Set!MQ114+Oct!MQ114+Nov!MQ114+Dic!MQ114</f>
        <v>0</v>
      </c>
      <c r="MR114" s="478">
        <f>+Ene!MR114+Feb!MR114+Mar!MR114+Abr!MR114+May!MR114+Jun!MR114+Jul!MR114+Ago!MR114+Set!MR114+Oct!MR114+Nov!MR114+Dic!MR114</f>
        <v>0</v>
      </c>
      <c r="MS114" s="478">
        <f>+Ene!MS114+Feb!MS114+Mar!MS114+Abr!MS114+May!MS114+Jun!MS114+Jul!MS114+Ago!MS114+Set!MS114+Oct!MS114+Nov!MS114+Dic!MS114</f>
        <v>0</v>
      </c>
      <c r="MT114" s="478">
        <f>+Ene!MT114+Feb!MT114+Mar!MT114+Abr!MT114+May!MT114+Jun!MT114+Jul!MT114+Ago!MT114+Set!MT114+Oct!MT114+Nov!MT114+Dic!MT114</f>
        <v>0</v>
      </c>
      <c r="MU114" s="478">
        <f>+Ene!MU114+Feb!MU114+Mar!MU114+Abr!MU114+May!MU114+Jun!MU114+Jul!MU114+Ago!MU114+Set!MU114+Oct!MU114+Nov!MU114+Dic!MU114</f>
        <v>0</v>
      </c>
      <c r="MV114" s="478">
        <f>+Ene!MV114+Feb!MV114+Mar!MV114+Abr!MV114+May!MV114+Jun!MV114+Jul!MV114+Ago!MV114+Set!MV114+Oct!MV114+Nov!MV114+Dic!MV114</f>
        <v>15</v>
      </c>
      <c r="MW114" s="478">
        <f>+Ene!MW114+Feb!MW114+Mar!MW114+Abr!MW114+May!MW114+Jun!MW114+Jul!MW114+Ago!MW114+Set!MW114+Oct!MW114+Nov!MW114+Dic!MW114</f>
        <v>25</v>
      </c>
      <c r="MX114" s="478">
        <f>+Ene!MX114+Feb!MX114+Mar!MX114+Abr!MX114+May!MX114+Jun!MX114+Jul!MX114+Ago!MX114+Set!MX114+Oct!MX114+Nov!MX114+Dic!MX114</f>
        <v>0</v>
      </c>
      <c r="MY114" s="478">
        <f>+Ene!MY114+Feb!MY114+Mar!MY114+Abr!MY114+May!MY114+Jun!MY114+Jul!MY114+Ago!MY114+Set!MY114+Oct!MY114+Nov!MY114+Dic!MY114</f>
        <v>256</v>
      </c>
      <c r="MZ114" s="478">
        <f>+Ene!MZ114+Feb!MZ114+Mar!MZ114+Abr!MZ114+May!MZ114+Jun!MZ114+Jul!MZ114+Ago!MZ114+Set!MZ114+Oct!MZ114+Nov!MZ114+Dic!MZ114</f>
        <v>1344</v>
      </c>
      <c r="NA114" s="478">
        <f>+Ene!NA114+Feb!NA114+Mar!NA114+Abr!NA114+May!NA114+Jun!NA114+Jul!NA114+Ago!NA114+Set!NA114+Oct!NA114+Nov!NA114+Dic!NA114</f>
        <v>0</v>
      </c>
      <c r="NB114" s="478">
        <f>+Ene!NB114+Feb!NB114+Mar!NB114+Abr!NB114+May!NB114+Jun!NB114+Jul!NB114+Ago!NB114+Set!NB114+Oct!NB114+Nov!NB114+Dic!NB114</f>
        <v>0</v>
      </c>
      <c r="NC114" s="478">
        <f>+Ene!NC114+Feb!NC114+Mar!NC114+Abr!NC114+May!NC114+Jun!NC114+Jul!NC114+Ago!NC114+Set!NC114+Oct!NC114+Nov!NC114+Dic!NC114</f>
        <v>0</v>
      </c>
      <c r="ND114" s="478">
        <f>+Ene!ND114+Feb!ND114+Mar!ND114+Abr!ND114+May!ND114+Jun!ND114+Jul!ND114+Ago!ND114+Set!ND114+Oct!ND114+Nov!ND114+Dic!ND114</f>
        <v>0</v>
      </c>
      <c r="NE114" s="478">
        <f>+Ene!NE114+Feb!NE114+Mar!NE114+Abr!NE114+May!NE114+Jun!NE114+Jul!NE114+Ago!NE114+Set!NE114+Oct!NE114+Nov!NE114+Dic!NE114</f>
        <v>0</v>
      </c>
      <c r="NF114" s="478">
        <f>+Ene!NF114+Feb!NF114+Mar!NF114+Abr!NF114+May!NF114+Jun!NF114+Jul!NF114+Ago!NF114+Set!NF114+Oct!NF114+Nov!NF114+Dic!NF114</f>
        <v>0</v>
      </c>
      <c r="NG114" s="478">
        <f>+Ene!NG114+Feb!NG114+Mar!NG114+Abr!NG114+May!NG114+Jun!NG114+Jul!NG114+Ago!NG114+Set!NG114+Oct!NG114+Nov!NG114+Dic!NG114</f>
        <v>0</v>
      </c>
      <c r="NH114" s="478">
        <f>+Ene!NH114+Feb!NH114+Mar!NH114+Abr!NH114+May!NH114+Jun!NH114+Jul!NH114+Ago!NH114+Set!NH114+Oct!NH114+Nov!NH114+Dic!NH114</f>
        <v>66</v>
      </c>
      <c r="NI114" s="478">
        <f>+Ene!NI114+Feb!NI114+Mar!NI114+Abr!NI114+May!NI114+Jun!NI114+Jul!NI114+Ago!NI114+Set!NI114+Oct!NI114+Nov!NI114+Dic!NI114</f>
        <v>11</v>
      </c>
      <c r="NJ114" s="478">
        <f>+Ene!NJ114+Feb!NJ114+Mar!NJ114+Abr!NJ114+May!NJ114+Jun!NJ114+Jul!NJ114+Ago!NJ114+Set!NJ114+Oct!NJ114+Nov!NJ114+Dic!NJ114</f>
        <v>0</v>
      </c>
      <c r="NK114" s="478">
        <f>+Ene!NK114+Feb!NK114+Mar!NK114+Abr!NK114+May!NK114+Jun!NK114+Jul!NK114+Ago!NK114+Set!NK114+Oct!NK114+Nov!NK114+Dic!NK114</f>
        <v>144</v>
      </c>
      <c r="NL114" s="478">
        <f>+Ene!NL114+Feb!NL114+Mar!NL114+Abr!NL114+May!NL114+Jun!NL114+Jul!NL114+Ago!NL114+Set!NL114+Oct!NL114+Nov!NL114+Dic!NL114</f>
        <v>129</v>
      </c>
      <c r="NM114" s="478">
        <f>+Ene!NM114+Feb!NM114+Mar!NM114+Abr!NM114+May!NM114+Jun!NM114+Jul!NM114+Ago!NM114+Set!NM114+Oct!NM114+Nov!NM114+Dic!NM114</f>
        <v>0</v>
      </c>
      <c r="NN114" s="478">
        <f>+Ene!NN114+Feb!NN114+Mar!NN114+Abr!NN114+May!NN114+Jun!NN114+Jul!NN114+Ago!NN114+Set!NN114+Oct!NN114+Nov!NN114+Dic!NN114</f>
        <v>0</v>
      </c>
      <c r="NO114" s="478">
        <f>+Ene!NO114+Feb!NO114+Mar!NO114+Abr!NO114+May!NO114+Jun!NO114+Jul!NO114+Ago!NO114+Set!NO114+Oct!NO114+Nov!NO114+Dic!NO114</f>
        <v>0</v>
      </c>
      <c r="NP114" s="478">
        <f>+Ene!NP114+Feb!NP114+Mar!NP114+Abr!NP114+May!NP114+Jun!NP114+Jul!NP114+Ago!NP114+Set!NP114+Oct!NP114+Nov!NP114+Dic!NP114</f>
        <v>0</v>
      </c>
      <c r="NQ114" s="478">
        <f>+Ene!NQ114+Feb!NQ114+Mar!NQ114+Abr!NQ114+May!NQ114+Jun!NQ114+Jul!NQ114+Ago!NQ114+Set!NQ114+Oct!NQ114+Nov!NQ114+Dic!NQ114</f>
        <v>7</v>
      </c>
      <c r="NR114" s="478">
        <f>+Ene!NR114+Feb!NR114+Mar!NR114+Abr!NR114+May!NR114+Jun!NR114+Jul!NR114+Ago!NR114+Set!NR114+Oct!NR114+Nov!NR114+Dic!NR114</f>
        <v>0</v>
      </c>
    </row>
    <row r="115" spans="1:382" ht="17.25" customHeight="1" thickBot="1" x14ac:dyDescent="0.3">
      <c r="A115" s="455">
        <v>16</v>
      </c>
      <c r="B115" s="542" t="s">
        <v>265</v>
      </c>
      <c r="C115" s="543"/>
      <c r="D115" s="193"/>
      <c r="E115" s="189"/>
      <c r="F115" s="189"/>
      <c r="G115" s="189"/>
      <c r="H115" s="189"/>
      <c r="I115" s="189"/>
      <c r="J115" s="189"/>
      <c r="K115" s="189"/>
      <c r="L115" s="189"/>
      <c r="M115" s="189"/>
      <c r="N115" s="189"/>
      <c r="O115" s="189"/>
      <c r="P115" s="189"/>
      <c r="Q115" s="189"/>
      <c r="R115" s="189"/>
      <c r="S115" s="189"/>
      <c r="T115" s="189"/>
      <c r="U115" s="189"/>
      <c r="V115" s="189"/>
      <c r="W115" s="189"/>
      <c r="X115" s="190"/>
      <c r="Y115" s="478">
        <f>+Ene!Y115</f>
        <v>0</v>
      </c>
      <c r="Z115" s="478">
        <f>+Ene!Z115</f>
        <v>0</v>
      </c>
      <c r="AA115" s="478">
        <f>+Ene!AA115</f>
        <v>0</v>
      </c>
      <c r="AB115" s="478">
        <f>+Ene!AB115</f>
        <v>0</v>
      </c>
      <c r="AC115" s="478">
        <f>+Ene!AC115</f>
        <v>0</v>
      </c>
      <c r="AD115" s="478">
        <f>+Ene!AD115</f>
        <v>0</v>
      </c>
      <c r="AE115" s="478">
        <f>+Ene!AE115</f>
        <v>0</v>
      </c>
      <c r="AF115" s="478">
        <f>+Ene!AF115</f>
        <v>0</v>
      </c>
      <c r="AG115" s="478">
        <f>+Ene!AG115</f>
        <v>0</v>
      </c>
      <c r="AH115" s="478">
        <f>+Ene!AH115</f>
        <v>0</v>
      </c>
      <c r="AI115" s="478">
        <f>+Ene!AI115</f>
        <v>0</v>
      </c>
      <c r="AJ115" s="478">
        <f>+Ene!AJ115</f>
        <v>0</v>
      </c>
      <c r="AK115" s="478">
        <f>+Ene!AK115</f>
        <v>0</v>
      </c>
      <c r="AL115" s="478">
        <f>+Ene!AL115</f>
        <v>0</v>
      </c>
      <c r="AM115" s="478">
        <f>+Ene!AM115</f>
        <v>0</v>
      </c>
      <c r="AN115" s="478">
        <f>+Ene!AN115</f>
        <v>0</v>
      </c>
      <c r="AO115" s="478">
        <f>+Ene!AO115</f>
        <v>0</v>
      </c>
      <c r="AP115" s="478">
        <f>+Ene!AP115</f>
        <v>0</v>
      </c>
      <c r="AQ115" s="478">
        <f>+Ene!AQ115</f>
        <v>0</v>
      </c>
      <c r="AR115" s="478">
        <f>+Ene!AR115</f>
        <v>0</v>
      </c>
      <c r="AS115" s="478">
        <f>+Ene!AS115</f>
        <v>0</v>
      </c>
      <c r="AT115" s="478">
        <f>+Ene!AT115+Feb!AT115+Mar!AT115+Abr!AT115+May!AT115+Jun!AT115+Jul!AT115+Ago!AT115+Set!AT115+Oct!AT115+Nov!AT115+Dic!AT115</f>
        <v>0</v>
      </c>
      <c r="AU115" s="478">
        <f>+Ene!AU115+Feb!AU115+Mar!AU115+Abr!AU115+May!AU115+Jun!AU115+Jul!AU115+Ago!AU115+Set!AU115+Oct!AU115+Nov!AU115+Dic!AU115</f>
        <v>0</v>
      </c>
      <c r="AV115" s="478">
        <f>+Ene!AV115+Feb!AV115+Mar!AV115+Abr!AV115+May!AV115+Jun!AV115+Jul!AV115+Ago!AV115+Set!AV115+Oct!AV115+Nov!AV115+Dic!AV115</f>
        <v>0</v>
      </c>
      <c r="AW115" s="478">
        <f>+Ene!AW115+Feb!AW115+Mar!AW115+Abr!AW115+May!AW115+Jun!AW115+Jul!AW115+Ago!AW115+Set!AW115+Oct!AW115+Nov!AW115+Dic!AW115</f>
        <v>0</v>
      </c>
      <c r="AX115" s="478">
        <f>+Ene!AX115+Feb!AX115+Mar!AX115+Abr!AX115+May!AX115+Jun!AX115+Jul!AX115+Ago!AX115+Set!AX115+Oct!AX115+Nov!AX115+Dic!AX115</f>
        <v>0</v>
      </c>
      <c r="AY115" s="478">
        <f>+Ene!AY115+Feb!AY115+Mar!AY115+Abr!AY115+May!AY115+Jun!AY115+Jul!AY115+Ago!AY115+Set!AY115+Oct!AY115+Nov!AY115+Dic!AY115</f>
        <v>0</v>
      </c>
      <c r="AZ115" s="478">
        <f>+Ene!AZ115+Feb!AZ115+Mar!AZ115+Abr!AZ115+May!AZ115+Jun!AZ115+Jul!AZ115+Ago!AZ115+Set!AZ115+Oct!AZ115+Nov!AZ115+Dic!AZ115</f>
        <v>0</v>
      </c>
      <c r="BA115" s="478">
        <f>+Ene!BA115+Feb!BA115+Mar!BA115+Abr!BA115+May!BA115+Jun!BA115+Jul!BA115+Ago!BA115+Set!BA115+Oct!BA115+Nov!BA115+Dic!BA115</f>
        <v>0</v>
      </c>
      <c r="BB115" s="478">
        <f>+Ene!BB115+Feb!BB115+Mar!BB115+Abr!BB115+May!BB115+Jun!BB115+Jul!BB115+Ago!BB115+Set!BB115+Oct!BB115+Nov!BB115+Dic!BB115</f>
        <v>0</v>
      </c>
      <c r="BC115" s="478">
        <f>+Ene!BC115+Feb!BC115+Mar!BC115+Abr!BC115+May!BC115+Jun!BC115+Jul!BC115+Ago!BC115+Set!BC115+Oct!BC115+Nov!BC115+Dic!BC115</f>
        <v>0</v>
      </c>
      <c r="BD115" s="478">
        <f>+Ene!BD115+Feb!BD115+Mar!BD115+Abr!BD115+May!BD115+Jun!BD115+Jul!BD115+Ago!BD115+Set!BD115+Oct!BD115+Nov!BD115+Dic!BD115</f>
        <v>0</v>
      </c>
      <c r="BE115" s="478">
        <f>+Ene!BE115+Feb!BE115+Mar!BE115+Abr!BE115+May!BE115+Jun!BE115+Jul!BE115+Ago!BE115+Set!BE115+Oct!BE115+Nov!BE115+Dic!BE115</f>
        <v>0</v>
      </c>
      <c r="BF115" s="478">
        <f>+Ene!BF115+Feb!BF115+Mar!BF115+Abr!BF115+May!BF115+Jun!BF115+Jul!BF115+Ago!BF115+Set!BF115+Oct!BF115+Nov!BF115+Dic!BF115</f>
        <v>0</v>
      </c>
      <c r="BG115" s="478">
        <f>+Ene!BG115+Feb!BG115+Mar!BG115+Abr!BG115+May!BG115+Jun!BG115+Jul!BG115+Ago!BG115+Set!BG115+Oct!BG115+Nov!BG115+Dic!BG115</f>
        <v>0</v>
      </c>
      <c r="BH115" s="478">
        <f>+Ene!BH115+Feb!BH115+Mar!BH115+Abr!BH115+May!BH115+Jun!BH115+Jul!BH115+Ago!BH115+Set!BH115+Oct!BH115+Nov!BH115+Dic!BH115</f>
        <v>0</v>
      </c>
      <c r="BI115" s="478">
        <f>+Ene!BI115+Feb!BI115+Mar!BI115+Abr!BI115+May!BI115+Jun!BI115+Jul!BI115+Ago!BI115+Set!BI115+Oct!BI115+Nov!BI115+Dic!BI115</f>
        <v>0</v>
      </c>
      <c r="BJ115" s="478">
        <f>+Ene!BJ115+Feb!BJ115+Mar!BJ115+Abr!BJ115+May!BJ115+Jun!BJ115+Jul!BJ115+Ago!BJ115+Set!BJ115+Oct!BJ115+Nov!BJ115+Dic!BJ115</f>
        <v>0</v>
      </c>
      <c r="BK115" s="478">
        <f>+Ene!BK115+Feb!BK115+Mar!BK115+Abr!BK115+May!BK115+Jun!BK115+Jul!BK115+Ago!BK115+Set!BK115+Oct!BK115+Nov!BK115+Dic!BK115</f>
        <v>0</v>
      </c>
      <c r="BL115" s="478">
        <f>+Ene!BL115+Feb!BL115+Mar!BL115+Abr!BL115+May!BL115+Jun!BL115+Jul!BL115+Ago!BL115+Set!BL115+Oct!BL115+Nov!BL115+Dic!BL115</f>
        <v>0</v>
      </c>
      <c r="BM115" s="478">
        <f>+Ene!BM115+Feb!BM115+Mar!BM115+Abr!BM115+May!BM115+Jun!BM115+Jul!BM115+Ago!BM115+Set!BM115+Oct!BM115+Nov!BM115+Dic!BM115</f>
        <v>0</v>
      </c>
      <c r="BN115" s="478">
        <f>+Ene!BN115+Feb!BN115+Mar!BN115+Abr!BN115+May!BN115+Jun!BN115+Jul!BN115+Ago!BN115+Set!BN115+Oct!BN115+Nov!BN115+Dic!BN115</f>
        <v>0</v>
      </c>
      <c r="BO115" s="193"/>
      <c r="BP115" s="189"/>
      <c r="BQ115" s="189"/>
      <c r="BR115" s="189"/>
      <c r="BS115" s="189"/>
      <c r="BT115" s="189"/>
      <c r="BU115" s="189"/>
      <c r="BV115" s="189"/>
      <c r="BW115" s="189"/>
      <c r="BX115" s="189"/>
      <c r="BY115" s="189"/>
      <c r="BZ115" s="189"/>
      <c r="CA115" s="189"/>
      <c r="CB115" s="189"/>
      <c r="CC115" s="189"/>
      <c r="CD115" s="189"/>
      <c r="CE115" s="189"/>
      <c r="CF115" s="189"/>
      <c r="CG115" s="189"/>
      <c r="CH115" s="189"/>
      <c r="CI115" s="190"/>
      <c r="CJ115" s="193"/>
      <c r="CK115" s="189"/>
      <c r="CL115" s="189"/>
      <c r="CM115" s="189"/>
      <c r="CN115" s="189"/>
      <c r="CO115" s="189"/>
      <c r="CP115" s="189"/>
      <c r="CQ115" s="189"/>
      <c r="CR115" s="189"/>
      <c r="CS115" s="189"/>
      <c r="CT115" s="189"/>
      <c r="CU115" s="189"/>
      <c r="CV115" s="189"/>
      <c r="CW115" s="189"/>
      <c r="CX115" s="189"/>
      <c r="CY115" s="189"/>
      <c r="CZ115" s="189"/>
      <c r="DA115" s="189"/>
      <c r="DB115" s="189"/>
      <c r="DC115" s="189"/>
      <c r="DD115" s="190"/>
      <c r="DE115" s="478">
        <f>+Ene!DE115+Feb!DE115+Mar!DE115+Abr!DE115+May!DE115+Jun!DE115+Jul!DE115+Ago!DE115+Set!DE115+Oct!DE115+Nov!DE115+Dic!DE115</f>
        <v>0</v>
      </c>
      <c r="DF115" s="478">
        <f>+Ene!DF115+Feb!DF115+Mar!DF115+Abr!DF115+May!DF115+Jun!DF115+Jul!DF115+Ago!DF115+Set!DF115+Oct!DF115+Nov!DF115+Dic!DF115</f>
        <v>0</v>
      </c>
      <c r="DG115" s="478">
        <f>+Ene!DG115+Feb!DG115+Mar!DG115+Abr!DG115+May!DG115+Jun!DG115+Jul!DG115+Ago!DG115+Set!DG115+Oct!DG115+Nov!DG115+Dic!DG115</f>
        <v>0</v>
      </c>
      <c r="DH115" s="478">
        <f>+Ene!DH115+Feb!DH115+Mar!DH115+Abr!DH115+May!DH115+Jun!DH115+Jul!DH115+Ago!DH115+Set!DH115+Oct!DH115+Nov!DH115+Dic!DH115</f>
        <v>0</v>
      </c>
      <c r="DI115" s="478">
        <f>+Ene!DI115+Feb!DI115+Mar!DI115+Abr!DI115+May!DI115+Jun!DI115+Jul!DI115+Ago!DI115+Set!DI115+Oct!DI115+Nov!DI115+Dic!DI115</f>
        <v>0</v>
      </c>
      <c r="DJ115" s="478">
        <f>+Ene!DJ115+Feb!DJ115+Mar!DJ115+Abr!DJ115+May!DJ115+Jun!DJ115+Jul!DJ115+Ago!DJ115+Set!DJ115+Oct!DJ115+Nov!DJ115+Dic!DJ115</f>
        <v>0</v>
      </c>
      <c r="DK115" s="478">
        <f>+Ene!DK115+Feb!DK115+Mar!DK115+Abr!DK115+May!DK115+Jun!DK115+Jul!DK115+Ago!DK115+Set!DK115+Oct!DK115+Nov!DK115+Dic!DK115</f>
        <v>0</v>
      </c>
      <c r="DL115" s="478">
        <f>+Ene!DL115+Feb!DL115+Mar!DL115+Abr!DL115+May!DL115+Jun!DL115+Jul!DL115+Ago!DL115+Set!DL115+Oct!DL115+Nov!DL115+Dic!DL115</f>
        <v>0</v>
      </c>
      <c r="DM115" s="478">
        <f>+Ene!DM115+Feb!DM115+Mar!DM115+Abr!DM115+May!DM115+Jun!DM115+Jul!DM115+Ago!DM115+Set!DM115+Oct!DM115+Nov!DM115+Dic!DM115</f>
        <v>0</v>
      </c>
      <c r="DN115" s="478">
        <f>+Ene!DN115+Feb!DN115+Mar!DN115+Abr!DN115+May!DN115+Jun!DN115+Jul!DN115+Ago!DN115+Set!DN115+Oct!DN115+Nov!DN115+Dic!DN115</f>
        <v>0</v>
      </c>
      <c r="DO115" s="478">
        <f>+Ene!DO115+Feb!DO115+Mar!DO115+Abr!DO115+May!DO115+Jun!DO115+Jul!DO115+Ago!DO115+Set!DO115+Oct!DO115+Nov!DO115+Dic!DO115</f>
        <v>0</v>
      </c>
      <c r="DP115" s="478">
        <f>+Ene!DP115+Feb!DP115+Mar!DP115+Abr!DP115+May!DP115+Jun!DP115+Jul!DP115+Ago!DP115+Set!DP115+Oct!DP115+Nov!DP115+Dic!DP115</f>
        <v>0</v>
      </c>
      <c r="DQ115" s="478">
        <f>+Ene!DQ115+Feb!DQ115+Mar!DQ115+Abr!DQ115+May!DQ115+Jun!DQ115+Jul!DQ115+Ago!DQ115+Set!DQ115+Oct!DQ115+Nov!DQ115+Dic!DQ115</f>
        <v>0</v>
      </c>
      <c r="DR115" s="478">
        <f>+Ene!DR115+Feb!DR115+Mar!DR115+Abr!DR115+May!DR115+Jun!DR115+Jul!DR115+Ago!DR115+Set!DR115+Oct!DR115+Nov!DR115+Dic!DR115</f>
        <v>0</v>
      </c>
      <c r="DS115" s="478">
        <f>+Ene!DS115+Feb!DS115+Mar!DS115+Abr!DS115+May!DS115+Jun!DS115+Jul!DS115+Ago!DS115+Set!DS115+Oct!DS115+Nov!DS115+Dic!DS115</f>
        <v>0</v>
      </c>
      <c r="DT115" s="478">
        <f>+Ene!DT115+Feb!DT115+Mar!DT115+Abr!DT115+May!DT115+Jun!DT115+Jul!DT115+Ago!DT115+Set!DT115+Oct!DT115+Nov!DT115+Dic!DT115</f>
        <v>0</v>
      </c>
      <c r="DU115" s="478">
        <f>+Ene!DU115+Feb!DU115+Mar!DU115+Abr!DU115+May!DU115+Jun!DU115+Jul!DU115+Ago!DU115+Set!DU115+Oct!DU115+Nov!DU115+Dic!DU115</f>
        <v>0</v>
      </c>
      <c r="DV115" s="478">
        <f>+Ene!DV115+Feb!DV115+Mar!DV115+Abr!DV115+May!DV115+Jun!DV115+Jul!DV115+Ago!DV115+Set!DV115+Oct!DV115+Nov!DV115+Dic!DV115</f>
        <v>0</v>
      </c>
      <c r="DW115" s="478">
        <f>+Ene!DW115+Feb!DW115+Mar!DW115+Abr!DW115+May!DW115+Jun!DW115+Jul!DW115+Ago!DW115+Set!DW115+Oct!DW115+Nov!DW115+Dic!DW115</f>
        <v>0</v>
      </c>
      <c r="DX115" s="478">
        <f>+Ene!DX115+Feb!DX115+Mar!DX115+Abr!DX115+May!DX115+Jun!DX115+Jul!DX115+Ago!DX115+Set!DX115+Oct!DX115+Nov!DX115+Dic!DX115</f>
        <v>0</v>
      </c>
      <c r="DY115" s="478">
        <f>+Ene!DY115+Feb!DY115+Mar!DY115+Abr!DY115+May!DY115+Jun!DY115+Jul!DY115+Ago!DY115+Set!DY115+Oct!DY115+Nov!DY115+Dic!DY115</f>
        <v>0</v>
      </c>
      <c r="DZ115" s="478">
        <f>+Ene!DZ115+Feb!DZ115+Mar!DZ115+Abr!DZ115+May!DZ115+Jun!DZ115+Jul!DZ115+Ago!DZ115+Set!DZ115+Oct!DZ115+Nov!DZ115+Dic!DZ115</f>
        <v>0</v>
      </c>
      <c r="EA115" s="478">
        <f>+Ene!EA115+Feb!EA115+Mar!EA115+Abr!EA115+May!EA115+Jun!EA115+Jul!EA115+Ago!EA115+Set!EA115+Oct!EA115+Nov!EA115+Dic!EA115</f>
        <v>0</v>
      </c>
      <c r="EB115" s="478">
        <f>+Ene!EB115+Feb!EB115+Mar!EB115+Abr!EB115+May!EB115+Jun!EB115+Jul!EB115+Ago!EB115+Set!EB115+Oct!EB115+Nov!EB115+Dic!EB115</f>
        <v>0</v>
      </c>
      <c r="EC115" s="478">
        <f>+Ene!EC115+Feb!EC115+Mar!EC115+Abr!EC115+May!EC115+Jun!EC115+Jul!EC115+Ago!EC115+Set!EC115+Oct!EC115+Nov!EC115+Dic!EC115</f>
        <v>0</v>
      </c>
      <c r="ED115" s="478">
        <f>+Ene!ED115+Feb!ED115+Mar!ED115+Abr!ED115+May!ED115+Jun!ED115+Jul!ED115+Ago!ED115+Set!ED115+Oct!ED115+Nov!ED115+Dic!ED115</f>
        <v>0</v>
      </c>
      <c r="EE115" s="478">
        <f>+Ene!EE115+Feb!EE115+Mar!EE115+Abr!EE115+May!EE115+Jun!EE115+Jul!EE115+Ago!EE115+Set!EE115+Oct!EE115+Nov!EE115+Dic!EE115</f>
        <v>0</v>
      </c>
      <c r="EF115" s="478">
        <f>+Ene!EF115+Feb!EF115+Mar!EF115+Abr!EF115+May!EF115+Jun!EF115+Jul!EF115+Ago!EF115+Set!EF115+Oct!EF115+Nov!EF115+Dic!EF115</f>
        <v>0</v>
      </c>
      <c r="EG115" s="478">
        <f>+Ene!EG115+Feb!EG115+Mar!EG115+Abr!EG115+May!EG115+Jun!EG115+Jul!EG115+Ago!EG115+Set!EG115+Oct!EG115+Nov!EG115+Dic!EG115</f>
        <v>0</v>
      </c>
      <c r="EH115" s="478">
        <f>+Ene!EH115+Feb!EH115+Mar!EH115+Abr!EH115+May!EH115+Jun!EH115+Jul!EH115+Ago!EH115+Set!EH115+Oct!EH115+Nov!EH115+Dic!EH115</f>
        <v>0</v>
      </c>
      <c r="EI115" s="478">
        <f>+Ene!EI115+Feb!EI115+Mar!EI115+Abr!EI115+May!EI115+Jun!EI115+Jul!EI115+Ago!EI115+Set!EI115+Oct!EI115+Nov!EI115+Dic!EI115</f>
        <v>0</v>
      </c>
      <c r="EJ115" s="478">
        <f>+Ene!EJ115+Feb!EJ115+Mar!EJ115+Abr!EJ115+May!EJ115+Jun!EJ115+Jul!EJ115+Ago!EJ115+Set!EJ115+Oct!EJ115+Nov!EJ115+Dic!EJ115</f>
        <v>0</v>
      </c>
      <c r="EK115" s="478">
        <f>+Ene!EK115+Feb!EK115+Mar!EK115+Abr!EK115+May!EK115+Jun!EK115+Jul!EK115+Ago!EK115+Set!EK115+Oct!EK115+Nov!EK115+Dic!EK115</f>
        <v>0</v>
      </c>
      <c r="EL115" s="478">
        <f>+Ene!EL115+Feb!EL115+Mar!EL115+Abr!EL115+May!EL115+Jun!EL115+Jul!EL115+Ago!EL115+Set!EL115+Oct!EL115+Nov!EL115+Dic!EL115</f>
        <v>0</v>
      </c>
      <c r="EM115" s="478">
        <f>+Ene!EM115+Feb!EM115+Mar!EM115+Abr!EM115+May!EM115+Jun!EM115+Jul!EM115+Ago!EM115+Set!EM115+Oct!EM115+Nov!EM115+Dic!EM115</f>
        <v>0</v>
      </c>
      <c r="EN115" s="478">
        <f>+Ene!EN115+Feb!EN115+Mar!EN115+Abr!EN115+May!EN115+Jun!EN115+Jul!EN115+Ago!EN115+Set!EN115+Oct!EN115+Nov!EN115+Dic!EN115</f>
        <v>0</v>
      </c>
      <c r="EO115" s="478">
        <f>+Ene!EO115+Feb!EO115+Mar!EO115+Abr!EO115+May!EO115+Jun!EO115+Jul!EO115+Ago!EO115+Set!EO115+Oct!EO115+Nov!EO115+Dic!EO115</f>
        <v>0</v>
      </c>
      <c r="EP115" s="478">
        <f>+Ene!EP115+Feb!EP115+Mar!EP115+Abr!EP115+May!EP115+Jun!EP115+Jul!EP115+Ago!EP115+Set!EP115+Oct!EP115+Nov!EP115+Dic!EP115</f>
        <v>0</v>
      </c>
      <c r="EQ115" s="478">
        <f>+Ene!EQ115+Feb!EQ115+Mar!EQ115+Abr!EQ115+May!EQ115+Jun!EQ115+Jul!EQ115+Ago!EQ115+Set!EQ115+Oct!EQ115+Nov!EQ115+Dic!EQ115</f>
        <v>0</v>
      </c>
      <c r="ER115" s="478">
        <f>+Ene!ER115+Feb!ER115+Mar!ER115+Abr!ER115+May!ER115+Jun!ER115+Jul!ER115+Ago!ER115+Set!ER115+Oct!ER115+Nov!ER115+Dic!ER115</f>
        <v>0</v>
      </c>
      <c r="ES115" s="478">
        <f>+Ene!ES115+Feb!ES115+Mar!ES115+Abr!ES115+May!ES115+Jun!ES115+Jul!ES115+Ago!ES115+Set!ES115+Oct!ES115+Nov!ES115+Dic!ES115</f>
        <v>0</v>
      </c>
      <c r="ET115" s="478">
        <f>+Ene!ET115+Feb!ET115+Mar!ET115+Abr!ET115+May!ET115+Jun!ET115+Jul!ET115+Ago!ET115+Set!ET115+Oct!ET115+Nov!ET115+Dic!ET115</f>
        <v>0</v>
      </c>
      <c r="EU115" s="478">
        <f>+Ene!EU115+Feb!EU115+Mar!EU115+Abr!EU115+May!EU115+Jun!EU115+Jul!EU115+Ago!EU115+Set!EU115+Oct!EU115+Nov!EU115+Dic!EU115</f>
        <v>0</v>
      </c>
      <c r="EV115" s="478">
        <f>+Ene!EV115+Feb!EV115+Mar!EV115+Abr!EV115+May!EV115+Jun!EV115+Jul!EV115+Ago!EV115+Set!EV115+Oct!EV115+Nov!EV115+Dic!EV115</f>
        <v>0</v>
      </c>
      <c r="EW115" s="478">
        <f>+Ene!EW115+Feb!EW115+Mar!EW115+Abr!EW115+May!EW115+Jun!EW115+Jul!EW115+Ago!EW115+Set!EW115+Oct!EW115+Nov!EW115+Dic!EW115</f>
        <v>0</v>
      </c>
      <c r="EX115" s="478">
        <f>+Ene!EX115+Feb!EX115+Mar!EX115+Abr!EX115+May!EX115+Jun!EX115+Jul!EX115+Ago!EX115+Set!EX115+Oct!EX115+Nov!EX115+Dic!EX115</f>
        <v>0</v>
      </c>
      <c r="EY115" s="478">
        <f>+Ene!EY115+Feb!EY115+Mar!EY115+Abr!EY115+May!EY115+Jun!EY115+Jul!EY115+Ago!EY115+Set!EY115+Oct!EY115+Nov!EY115+Dic!EY115</f>
        <v>0</v>
      </c>
      <c r="EZ115" s="478">
        <f>+Ene!EZ115+Feb!EZ115+Mar!EZ115+Abr!EZ115+May!EZ115+Jun!EZ115+Jul!EZ115+Ago!EZ115+Set!EZ115+Oct!EZ115+Nov!EZ115+Dic!EZ115</f>
        <v>0</v>
      </c>
      <c r="FA115" s="478">
        <f>+Ene!FA115+Feb!FA115+Mar!FA115+Abr!FA115+May!FA115+Jun!FA115+Jul!FA115+Ago!FA115+Set!FA115+Oct!FA115+Nov!FA115+Dic!FA115</f>
        <v>0</v>
      </c>
      <c r="FB115" s="478">
        <f>+Ene!FB115+Feb!FB115+Mar!FB115+Abr!FB115+May!FB115+Jun!FB115+Jul!FB115+Ago!FB115+Set!FB115+Oct!FB115+Nov!FB115+Dic!FB115</f>
        <v>0</v>
      </c>
      <c r="FC115" s="478">
        <f>+Ene!FC115+Feb!FC115+Mar!FC115+Abr!FC115+May!FC115+Jun!FC115+Jul!FC115+Ago!FC115+Set!FC115+Oct!FC115+Nov!FC115+Dic!FC115</f>
        <v>0</v>
      </c>
      <c r="FD115" s="478">
        <f>+Ene!FD115+Feb!FD115+Mar!FD115+Abr!FD115+May!FD115+Jun!FD115+Jul!FD115+Ago!FD115+Set!FD115+Oct!FD115+Nov!FD115+Dic!FD115</f>
        <v>0</v>
      </c>
      <c r="FE115" s="478">
        <f>+Ene!FE115+Feb!FE115+Mar!FE115+Abr!FE115+May!FE115+Jun!FE115+Jul!FE115+Ago!FE115+Set!FE115+Oct!FE115+Nov!FE115+Dic!FE115</f>
        <v>0</v>
      </c>
      <c r="FF115" s="478">
        <f>+Ene!FF115+Feb!FF115+Mar!FF115+Abr!FF115+May!FF115+Jun!FF115+Jul!FF115+Ago!FF115+Set!FF115+Oct!FF115+Nov!FF115+Dic!FF115</f>
        <v>0</v>
      </c>
      <c r="FG115" s="478">
        <f>+Ene!FG115+Feb!FG115+Mar!FG115+Abr!FG115+May!FG115+Jun!FG115+Jul!FG115+Ago!FG115+Set!FG115+Oct!FG115+Nov!FG115+Dic!FG115</f>
        <v>0</v>
      </c>
      <c r="FH115" s="478">
        <f>+Ene!FH115+Feb!FH115+Mar!FH115+Abr!FH115+May!FH115+Jun!FH115+Jul!FH115+Ago!FH115+Set!FH115+Oct!FH115+Nov!FH115+Dic!FH115</f>
        <v>0</v>
      </c>
      <c r="FI115" s="478">
        <f>+Ene!FI115+Feb!FI115+Mar!FI115+Abr!FI115+May!FI115+Jun!FI115+Jul!FI115+Ago!FI115+Set!FI115+Oct!FI115+Nov!FI115+Dic!FI115</f>
        <v>0</v>
      </c>
      <c r="FJ115" s="478">
        <f>+Ene!FJ115+Feb!FJ115+Mar!FJ115+Abr!FJ115+May!FJ115+Jun!FJ115+Jul!FJ115+Ago!FJ115+Set!FJ115+Oct!FJ115+Nov!FJ115+Dic!FJ115</f>
        <v>0</v>
      </c>
      <c r="FK115" s="478">
        <f>+Ene!FK115+Feb!FK115+Mar!FK115+Abr!FK115+May!FK115+Jun!FK115+Jul!FK115+Ago!FK115+Set!FK115+Oct!FK115+Nov!FK115+Dic!FK115</f>
        <v>0</v>
      </c>
      <c r="FL115" s="478">
        <f>+Ene!FL115+Feb!FL115+Mar!FL115+Abr!FL115+May!FL115+Jun!FL115+Jul!FL115+Ago!FL115+Set!FL115+Oct!FL115+Nov!FL115+Dic!FL115</f>
        <v>0</v>
      </c>
      <c r="FM115" s="478">
        <f>+Ene!FM115+Feb!FM115+Mar!FM115+Abr!FM115+May!FM115+Jun!FM115+Jul!FM115+Ago!FM115+Set!FM115+Oct!FM115+Nov!FM115+Dic!FM115</f>
        <v>0</v>
      </c>
      <c r="FN115" s="478">
        <f>+Ene!FN115+Feb!FN115+Mar!FN115+Abr!FN115+May!FN115+Jun!FN115+Jul!FN115+Ago!FN115+Set!FN115+Oct!FN115+Nov!FN115+Dic!FN115</f>
        <v>0</v>
      </c>
      <c r="FO115" s="478">
        <f>+Ene!FO115+Feb!FO115+Mar!FO115+Abr!FO115+May!FO115+Jun!FO115+Jul!FO115+Ago!FO115+Set!FO115+Oct!FO115+Nov!FO115+Dic!FO115</f>
        <v>0</v>
      </c>
      <c r="FP115" s="478">
        <f>+Ene!FP115+Feb!FP115+Mar!FP115+Abr!FP115+May!FP115+Jun!FP115+Jul!FP115+Ago!FP115+Set!FP115+Oct!FP115+Nov!FP115+Dic!FP115</f>
        <v>0</v>
      </c>
      <c r="FQ115" s="478">
        <f>+Ene!FQ115+Feb!FQ115+Mar!FQ115+Abr!FQ115+May!FQ115+Jun!FQ115+Jul!FQ115+Ago!FQ115+Set!FQ115+Oct!FQ115+Nov!FQ115+Dic!FQ115</f>
        <v>0</v>
      </c>
      <c r="FR115" s="478">
        <f>+Ene!FR115+Feb!FR115+Mar!FR115+Abr!FR115+May!FR115+Jun!FR115+Jul!FR115+Ago!FR115+Set!FR115+Oct!FR115+Nov!FR115+Dic!FR115</f>
        <v>0</v>
      </c>
      <c r="FS115" s="478">
        <f>+Ene!FS115+Feb!FS115+Mar!FS115+Abr!FS115+May!FS115+Jun!FS115+Jul!FS115+Ago!FS115+Set!FS115+Oct!FS115+Nov!FS115+Dic!FS115</f>
        <v>0</v>
      </c>
      <c r="FT115" s="478">
        <f>+Ene!FT115+Feb!FT115+Mar!FT115+Abr!FT115+May!FT115+Jun!FT115+Jul!FT115+Ago!FT115+Set!FT115+Oct!FT115+Nov!FT115+Dic!FT115</f>
        <v>0</v>
      </c>
      <c r="FU115" s="478">
        <f>+Ene!FU115+Feb!FU115+Mar!FU115+Abr!FU115+May!FU115+Jun!FU115+Jul!FU115+Ago!FU115+Set!FU115+Oct!FU115+Nov!FU115+Dic!FU115</f>
        <v>0</v>
      </c>
      <c r="FV115" s="478">
        <f>+Ene!FV115+Feb!FV115+Mar!FV115+Abr!FV115+May!FV115+Jun!FV115+Jul!FV115+Ago!FV115+Set!FV115+Oct!FV115+Nov!FV115+Dic!FV115</f>
        <v>0</v>
      </c>
      <c r="FW115" s="478">
        <f>+Ene!FW115+Feb!FW115+Mar!FW115+Abr!FW115+May!FW115+Jun!FW115+Jul!FW115+Ago!FW115+Set!FW115+Oct!FW115+Nov!FW115+Dic!FW115</f>
        <v>0</v>
      </c>
      <c r="FX115" s="478">
        <f>+Ene!FX115+Feb!FX115+Mar!FX115+Abr!FX115+May!FX115+Jun!FX115+Jul!FX115+Ago!FX115+Set!FX115+Oct!FX115+Nov!FX115+Dic!FX115</f>
        <v>0</v>
      </c>
      <c r="FY115" s="478">
        <f>+Ene!FY115+Feb!FY115+Mar!FY115+Abr!FY115+May!FY115+Jun!FY115+Jul!FY115+Ago!FY115+Set!FY115+Oct!FY115+Nov!FY115+Dic!FY115</f>
        <v>0</v>
      </c>
      <c r="FZ115" s="478">
        <f>+Ene!FZ115+Feb!FZ115+Mar!FZ115+Abr!FZ115+May!FZ115+Jun!FZ115+Jul!FZ115+Ago!FZ115+Set!FZ115+Oct!FZ115+Nov!FZ115+Dic!FZ115</f>
        <v>0</v>
      </c>
      <c r="GA115" s="478">
        <f>+Ene!GA115+Feb!GA115+Mar!GA115+Abr!GA115+May!GA115+Jun!GA115+Jul!GA115+Ago!GA115+Set!GA115+Oct!GA115+Nov!GA115+Dic!GA115</f>
        <v>0</v>
      </c>
      <c r="GB115" s="478">
        <f>+Ene!GB115+Feb!GB115+Mar!GB115+Abr!GB115+May!GB115+Jun!GB115+Jul!GB115+Ago!GB115+Set!GB115+Oct!GB115+Nov!GB115+Dic!GB115</f>
        <v>0</v>
      </c>
      <c r="GC115" s="478">
        <f>+Ene!GC115+Feb!GC115+Mar!GC115+Abr!GC115+May!GC115+Jun!GC115+Jul!GC115+Ago!GC115+Set!GC115+Oct!GC115+Nov!GC115+Dic!GC115</f>
        <v>0</v>
      </c>
      <c r="GD115" s="478">
        <f>+Ene!GD115+Feb!GD115+Mar!GD115+Abr!GD115+May!GD115+Jun!GD115+Jul!GD115+Ago!GD115+Set!GD115+Oct!GD115+Nov!GD115+Dic!GD115</f>
        <v>0</v>
      </c>
      <c r="GE115" s="478">
        <f>+Ene!GE115+Feb!GE115+Mar!GE115+Abr!GE115+May!GE115+Jun!GE115+Jul!GE115+Ago!GE115+Set!GE115+Oct!GE115+Nov!GE115+Dic!GE115</f>
        <v>0</v>
      </c>
      <c r="GF115" s="478">
        <f>+Ene!GF115+Feb!GF115+Mar!GF115+Abr!GF115+May!GF115+Jun!GF115+Jul!GF115+Ago!GF115+Set!GF115+Oct!GF115+Nov!GF115+Dic!GF115</f>
        <v>0</v>
      </c>
      <c r="GG115" s="478">
        <f>+Ene!GG115+Feb!GG115+Mar!GG115+Abr!GG115+May!GG115+Jun!GG115+Jul!GG115+Ago!GG115+Set!GG115+Oct!GG115+Nov!GG115+Dic!GG115</f>
        <v>0</v>
      </c>
      <c r="GH115" s="478">
        <f>+Ene!GH115+Feb!GH115+Mar!GH115+Abr!GH115+May!GH115+Jun!GH115+Jul!GH115+Ago!GH115+Set!GH115+Oct!GH115+Nov!GH115+Dic!GH115</f>
        <v>0</v>
      </c>
      <c r="GI115" s="478">
        <f>+Ene!GI115+Feb!GI115+Mar!GI115+Abr!GI115+May!GI115+Jun!GI115+Jul!GI115+Ago!GI115+Set!GI115+Oct!GI115+Nov!GI115+Dic!GI115</f>
        <v>0</v>
      </c>
      <c r="GJ115" s="478">
        <f>+Ene!GJ115+Feb!GJ115+Mar!GJ115+Abr!GJ115+May!GJ115+Jun!GJ115+Jul!GJ115+Ago!GJ115+Set!GJ115+Oct!GJ115+Nov!GJ115+Dic!GJ115</f>
        <v>0</v>
      </c>
      <c r="GK115" s="478">
        <f>+Ene!GK115+Feb!GK115+Mar!GK115+Abr!GK115+May!GK115+Jun!GK115+Jul!GK115+Ago!GK115+Set!GK115+Oct!GK115+Nov!GK115+Dic!GK115</f>
        <v>0</v>
      </c>
      <c r="GL115" s="478">
        <f>+Ene!GL115+Feb!GL115+Mar!GL115+Abr!GL115+May!GL115+Jun!GL115+Jul!GL115+Ago!GL115+Set!GL115+Oct!GL115+Nov!GL115+Dic!GL115</f>
        <v>0</v>
      </c>
      <c r="GM115" s="478">
        <f>+Ene!GM115+Feb!GM115+Mar!GM115+Abr!GM115+May!GM115+Jun!GM115+Jul!GM115+Ago!GM115+Set!GM115+Oct!GM115+Nov!GM115+Dic!GM115</f>
        <v>0</v>
      </c>
      <c r="GN115" s="478">
        <f>+Ene!GN115+Feb!GN115+Mar!GN115+Abr!GN115+May!GN115+Jun!GN115+Jul!GN115+Ago!GN115+Set!GN115+Oct!GN115+Nov!GN115+Dic!GN115</f>
        <v>0</v>
      </c>
      <c r="GO115" s="478">
        <f>+Ene!GO115+Feb!GO115+Mar!GO115+Abr!GO115+May!GO115+Jun!GO115+Jul!GO115+Ago!GO115+Set!GO115+Oct!GO115+Nov!GO115+Dic!GO115</f>
        <v>0</v>
      </c>
      <c r="GP115" s="478">
        <f>+Ene!GP115+Feb!GP115+Mar!GP115+Abr!GP115+May!GP115+Jun!GP115+Jul!GP115+Ago!GP115+Set!GP115+Oct!GP115+Nov!GP115+Dic!GP115</f>
        <v>0</v>
      </c>
      <c r="GQ115" s="478">
        <f>+Ene!GQ115+Feb!GQ115+Mar!GQ115+Abr!GQ115+May!GQ115+Jun!GQ115+Jul!GQ115+Ago!GQ115+Set!GQ115+Oct!GQ115+Nov!GQ115+Dic!GQ115</f>
        <v>0</v>
      </c>
      <c r="GR115" s="478">
        <f>+Ene!GR115+Feb!GR115+Mar!GR115+Abr!GR115+May!GR115+Jun!GR115+Jul!GR115+Ago!GR115+Set!GR115+Oct!GR115+Nov!GR115+Dic!GR115</f>
        <v>0</v>
      </c>
      <c r="GS115" s="478">
        <f>+Ene!GS115+Feb!GS115+Mar!GS115+Abr!GS115+May!GS115+Jun!GS115+Jul!GS115+Ago!GS115+Set!GS115+Oct!GS115+Nov!GS115+Dic!GS115</f>
        <v>0</v>
      </c>
      <c r="GT115" s="478">
        <f>+Ene!GT115+Feb!GT115+Mar!GT115+Abr!GT115+May!GT115+Jun!GT115+Jul!GT115+Ago!GT115+Set!GT115+Oct!GT115+Nov!GT115+Dic!GT115</f>
        <v>0</v>
      </c>
      <c r="GU115" s="478">
        <f>+Ene!GU115+Feb!GU115+Mar!GU115+Abr!GU115+May!GU115+Jun!GU115+Jul!GU115+Ago!GU115+Set!GU115+Oct!GU115+Nov!GU115+Dic!GU115</f>
        <v>0</v>
      </c>
      <c r="GV115" s="478">
        <f>+Ene!GV115+Feb!GV115+Mar!GV115+Abr!GV115+May!GV115+Jun!GV115+Jul!GV115+Ago!GV115+Set!GV115+Oct!GV115+Nov!GV115+Dic!GV115</f>
        <v>0</v>
      </c>
      <c r="GW115" s="478">
        <f>+Ene!GW115+Feb!GW115+Mar!GW115+Abr!GW115+May!GW115+Jun!GW115+Jul!GW115+Ago!GW115+Set!GW115+Oct!GW115+Nov!GW115+Dic!GW115</f>
        <v>0</v>
      </c>
      <c r="GX115" s="478">
        <f>+Ene!GX115+Feb!GX115+Mar!GX115+Abr!GX115+May!GX115+Jun!GX115+Jul!GX115+Ago!GX115+Set!GX115+Oct!GX115+Nov!GX115+Dic!GX115</f>
        <v>0</v>
      </c>
      <c r="GY115" s="478">
        <f>+Ene!GY115+Feb!GY115+Mar!GY115+Abr!GY115+May!GY115+Jun!GY115+Jul!GY115+Ago!GY115+Set!GY115+Oct!GY115+Nov!GY115+Dic!GY115</f>
        <v>0</v>
      </c>
      <c r="GZ115" s="478">
        <f>+Ene!GZ115+Feb!GZ115+Mar!GZ115+Abr!GZ115+May!GZ115+Jun!GZ115+Jul!GZ115+Ago!GZ115+Set!GZ115+Oct!GZ115+Nov!GZ115+Dic!GZ115</f>
        <v>0</v>
      </c>
      <c r="HA115" s="478">
        <f>+Ene!HA115+Feb!HA115+Mar!HA115+Abr!HA115+May!HA115+Jun!HA115+Jul!HA115+Ago!HA115+Set!HA115+Oct!HA115+Nov!HA115+Dic!HA115</f>
        <v>0</v>
      </c>
      <c r="HB115" s="478">
        <f>+Ene!HB115+Feb!HB115+Mar!HB115+Abr!HB115+May!HB115+Jun!HB115+Jul!HB115+Ago!HB115+Set!HB115+Oct!HB115+Nov!HB115+Dic!HB115</f>
        <v>0</v>
      </c>
      <c r="HC115" s="478">
        <f>+Ene!HC115+Feb!HC115+Mar!HC115+Abr!HC115+May!HC115+Jun!HC115+Jul!HC115+Ago!HC115+Set!HC115+Oct!HC115+Nov!HC115+Dic!HC115</f>
        <v>0</v>
      </c>
      <c r="HD115" s="478">
        <f>+Ene!HD115+Feb!HD115+Mar!HD115+Abr!HD115+May!HD115+Jun!HD115+Jul!HD115+Ago!HD115+Set!HD115+Oct!HD115+Nov!HD115+Dic!HD115</f>
        <v>0</v>
      </c>
      <c r="HE115" s="478">
        <f>+Ene!HE115+Feb!HE115+Mar!HE115+Abr!HE115+May!HE115+Jun!HE115+Jul!HE115+Ago!HE115+Set!HE115+Oct!HE115+Nov!HE115+Dic!HE115</f>
        <v>0</v>
      </c>
      <c r="HF115" s="478">
        <f>+Ene!HF115+Feb!HF115+Mar!HF115+Abr!HF115+May!HF115+Jun!HF115+Jul!HF115+Ago!HF115+Set!HF115+Oct!HF115+Nov!HF115+Dic!HF115</f>
        <v>0</v>
      </c>
      <c r="HG115" s="478">
        <f>+Ene!HG115+Feb!HG115+Mar!HG115+Abr!HG115+May!HG115+Jun!HG115+Jul!HG115+Ago!HG115+Set!HG115+Oct!HG115+Nov!HG115+Dic!HG115</f>
        <v>0</v>
      </c>
      <c r="HH115" s="478">
        <f>+Ene!HH115+Feb!HH115+Mar!HH115+Abr!HH115+May!HH115+Jun!HH115+Jul!HH115+Ago!HH115+Set!HH115+Oct!HH115+Nov!HH115+Dic!HH115</f>
        <v>0</v>
      </c>
      <c r="HI115" s="478">
        <f>+Ene!HI115+Feb!HI115+Mar!HI115+Abr!HI115+May!HI115+Jun!HI115+Jul!HI115+Ago!HI115+Set!HI115+Oct!HI115+Nov!HI115+Dic!HI115</f>
        <v>0</v>
      </c>
      <c r="HJ115" s="478">
        <f>+Ene!HJ115+Feb!HJ115+Mar!HJ115+Abr!HJ115+May!HJ115+Jun!HJ115+Jul!HJ115+Ago!HJ115+Set!HJ115+Oct!HJ115+Nov!HJ115+Dic!HJ115</f>
        <v>0</v>
      </c>
      <c r="HK115" s="478">
        <f>+Ene!HK115+Feb!HK115+Mar!HK115+Abr!HK115+May!HK115+Jun!HK115+Jul!HK115+Ago!HK115+Set!HK115+Oct!HK115+Nov!HK115+Dic!HK115</f>
        <v>0</v>
      </c>
      <c r="HL115" s="478">
        <f>+Ene!HL115+Feb!HL115+Mar!HL115+Abr!HL115+May!HL115+Jun!HL115+Jul!HL115+Ago!HL115+Set!HL115+Oct!HL115+Nov!HL115+Dic!HL115</f>
        <v>0</v>
      </c>
      <c r="HM115" s="478">
        <f>+Ene!HM115+Feb!HM115+Mar!HM115+Abr!HM115+May!HM115+Jun!HM115+Jul!HM115+Ago!HM115+Set!HM115+Oct!HM115+Nov!HM115+Dic!HM115</f>
        <v>0</v>
      </c>
      <c r="HN115" s="478">
        <f>+Ene!HN115+Feb!HN115+Mar!HN115+Abr!HN115+May!HN115+Jun!HN115+Jul!HN115+Ago!HN115+Set!HN115+Oct!HN115+Nov!HN115+Dic!HN115</f>
        <v>0</v>
      </c>
      <c r="HO115" s="478">
        <f>+Ene!HO115+Feb!HO115+Mar!HO115+Abr!HO115+May!HO115+Jun!HO115+Jul!HO115+Ago!HO115+Set!HO115+Oct!HO115+Nov!HO115+Dic!HO115</f>
        <v>0</v>
      </c>
      <c r="HP115" s="478">
        <f>+Ene!HP115+Feb!HP115+Mar!HP115+Abr!HP115+May!HP115+Jun!HP115+Jul!HP115+Ago!HP115+Set!HP115+Oct!HP115+Nov!HP115+Dic!HP115</f>
        <v>0</v>
      </c>
      <c r="HQ115" s="478">
        <f>+Ene!HQ115+Feb!HQ115+Mar!HQ115+Abr!HQ115+May!HQ115+Jun!HQ115+Jul!HQ115+Ago!HQ115+Set!HQ115+Oct!HQ115+Nov!HQ115+Dic!HQ115</f>
        <v>0</v>
      </c>
      <c r="HR115" s="478">
        <f>+Ene!HR115+Feb!HR115+Mar!HR115+Abr!HR115+May!HR115+Jun!HR115+Jul!HR115+Ago!HR115+Set!HR115+Oct!HR115+Nov!HR115+Dic!HR115</f>
        <v>0</v>
      </c>
      <c r="HS115" s="478">
        <f>+Ene!HS115+Feb!HS115+Mar!HS115+Abr!HS115+May!HS115+Jun!HS115+Jul!HS115+Ago!HS115+Set!HS115+Oct!HS115+Nov!HS115+Dic!HS115</f>
        <v>0</v>
      </c>
      <c r="HT115" s="478">
        <f>+Ene!HT115+Feb!HT115+Mar!HT115+Abr!HT115+May!HT115+Jun!HT115+Jul!HT115+Ago!HT115+Set!HT115+Oct!HT115+Nov!HT115+Dic!HT115</f>
        <v>0</v>
      </c>
      <c r="HU115" s="478">
        <f>+Ene!HU115+Feb!HU115+Mar!HU115+Abr!HU115+May!HU115+Jun!HU115+Jul!HU115+Ago!HU115+Set!HU115+Oct!HU115+Nov!HU115+Dic!HU115</f>
        <v>0</v>
      </c>
      <c r="HV115" s="478">
        <f>+Ene!HV115+Feb!HV115+Mar!HV115+Abr!HV115+May!HV115+Jun!HV115+Jul!HV115+Ago!HV115+Set!HV115+Oct!HV115+Nov!HV115+Dic!HV115</f>
        <v>0</v>
      </c>
      <c r="HW115" s="478">
        <f>+Ene!HW115+Feb!HW115+Mar!HW115+Abr!HW115+May!HW115+Jun!HW115+Jul!HW115+Ago!HW115+Set!HW115+Oct!HW115+Nov!HW115+Dic!HW115</f>
        <v>0</v>
      </c>
      <c r="HX115" s="478">
        <f>+Ene!HX115+Feb!HX115+Mar!HX115+Abr!HX115+May!HX115+Jun!HX115+Jul!HX115+Ago!HX115+Set!HX115+Oct!HX115+Nov!HX115+Dic!HX115</f>
        <v>0</v>
      </c>
      <c r="HY115" s="478">
        <f>+Ene!HY115+Feb!HY115+Mar!HY115+Abr!HY115+May!HY115+Jun!HY115+Jul!HY115+Ago!HY115+Set!HY115+Oct!HY115+Nov!HY115+Dic!HY115</f>
        <v>0</v>
      </c>
      <c r="HZ115" s="478">
        <f>+Ene!HZ115+Feb!HZ115+Mar!HZ115+Abr!HZ115+May!HZ115+Jun!HZ115+Jul!HZ115+Ago!HZ115+Set!HZ115+Oct!HZ115+Nov!HZ115+Dic!HZ115</f>
        <v>0</v>
      </c>
      <c r="IA115" s="478">
        <f>+Ene!IA115+Feb!IA115+Mar!IA115+Abr!IA115+May!IA115+Jun!IA115+Jul!IA115+Ago!IA115+Set!IA115+Oct!IA115+Nov!IA115+Dic!IA115</f>
        <v>0</v>
      </c>
      <c r="IB115" s="478">
        <f>+Ene!IB115+Feb!IB115+Mar!IB115+Abr!IB115+May!IB115+Jun!IB115+Jul!IB115+Ago!IB115+Set!IB115+Oct!IB115+Nov!IB115+Dic!IB115</f>
        <v>0</v>
      </c>
      <c r="IC115" s="478">
        <f>+Ene!IC115+Feb!IC115+Mar!IC115+Abr!IC115+May!IC115+Jun!IC115+Jul!IC115+Ago!IC115+Set!IC115+Oct!IC115+Nov!IC115+Dic!IC115</f>
        <v>0</v>
      </c>
      <c r="ID115" s="478">
        <f>+Ene!ID115+Feb!ID115+Mar!ID115+Abr!ID115+May!ID115+Jun!ID115+Jul!ID115+Ago!ID115+Set!ID115+Oct!ID115+Nov!ID115+Dic!ID115</f>
        <v>0</v>
      </c>
      <c r="IE115" s="478">
        <f>+Ene!IE115+Feb!IE115+Mar!IE115+Abr!IE115+May!IE115+Jun!IE115+Jul!IE115+Ago!IE115+Set!IE115+Oct!IE115+Nov!IE115+Dic!IE115</f>
        <v>0</v>
      </c>
      <c r="IF115" s="478">
        <f>+Ene!IF115+Feb!IF115+Mar!IF115+Abr!IF115+May!IF115+Jun!IF115+Jul!IF115+Ago!IF115+Set!IF115+Oct!IF115+Nov!IF115+Dic!IF115</f>
        <v>0</v>
      </c>
      <c r="IG115" s="478">
        <f>+Ene!IG115+Feb!IG115+Mar!IG115+Abr!IG115+May!IG115+Jun!IG115+Jul!IG115+Ago!IG115+Set!IG115+Oct!IG115+Nov!IG115+Dic!IG115</f>
        <v>0</v>
      </c>
      <c r="IH115" s="478">
        <f>+Ene!IH115+Feb!IH115+Mar!IH115+Abr!IH115+May!IH115+Jun!IH115+Jul!IH115+Ago!IH115+Set!IH115+Oct!IH115+Nov!IH115+Dic!IH115</f>
        <v>0</v>
      </c>
      <c r="II115" s="478">
        <f>+Ene!II115+Feb!II115+Mar!II115+Abr!II115+May!II115+Jun!II115+Jul!II115+Ago!II115+Set!II115+Oct!II115+Nov!II115+Dic!II115</f>
        <v>0</v>
      </c>
      <c r="IJ115" s="478">
        <f>+Ene!IJ115+Feb!IJ115+Mar!IJ115+Abr!IJ115+May!IJ115+Jun!IJ115+Jul!IJ115+Ago!IJ115+Set!IJ115+Oct!IJ115+Nov!IJ115+Dic!IJ115</f>
        <v>0</v>
      </c>
      <c r="IK115" s="478">
        <f>+Ene!IK115+Feb!IK115+Mar!IK115+Abr!IK115+May!IK115+Jun!IK115+Jul!IK115+Ago!IK115+Set!IK115+Oct!IK115+Nov!IK115+Dic!IK115</f>
        <v>0</v>
      </c>
      <c r="IL115" s="478">
        <f>+Ene!IL115+Feb!IL115+Mar!IL115+Abr!IL115+May!IL115+Jun!IL115+Jul!IL115+Ago!IL115+Set!IL115+Oct!IL115+Nov!IL115+Dic!IL115</f>
        <v>0</v>
      </c>
      <c r="IM115" s="478">
        <f>+Ene!IM115+Feb!IM115+Mar!IM115+Abr!IM115+May!IM115+Jun!IM115+Jul!IM115+Ago!IM115+Set!IM115+Oct!IM115+Nov!IM115+Dic!IM115</f>
        <v>0</v>
      </c>
      <c r="IN115" s="478">
        <f>+Ene!IN115+Feb!IN115+Mar!IN115+Abr!IN115+May!IN115+Jun!IN115+Jul!IN115+Ago!IN115+Set!IN115+Oct!IN115+Nov!IN115+Dic!IN115</f>
        <v>0</v>
      </c>
      <c r="IO115" s="478">
        <f>+Ene!IO115+Feb!IO115+Mar!IO115+Abr!IO115+May!IO115+Jun!IO115+Jul!IO115+Ago!IO115+Set!IO115+Oct!IO115+Nov!IO115+Dic!IO115</f>
        <v>0</v>
      </c>
      <c r="IP115" s="478">
        <f>+Ene!IP115+Feb!IP115+Mar!IP115+Abr!IP115+May!IP115+Jun!IP115+Jul!IP115+Ago!IP115+Set!IP115+Oct!IP115+Nov!IP115+Dic!IP115</f>
        <v>0</v>
      </c>
      <c r="IQ115" s="478">
        <f>+Ene!IQ115+Feb!IQ115+Mar!IQ115+Abr!IQ115+May!IQ115+Jun!IQ115+Jul!IQ115+Ago!IQ115+Set!IQ115+Oct!IQ115+Nov!IQ115+Dic!IQ115</f>
        <v>0</v>
      </c>
      <c r="IR115" s="478">
        <f>+Ene!IR115+Feb!IR115+Mar!IR115+Abr!IR115+May!IR115+Jun!IR115+Jul!IR115+Ago!IR115+Set!IR115+Oct!IR115+Nov!IR115+Dic!IR115</f>
        <v>0</v>
      </c>
      <c r="IS115" s="478">
        <f>+Ene!IS115+Feb!IS115+Mar!IS115+Abr!IS115+May!IS115+Jun!IS115+Jul!IS115+Ago!IS115+Set!IS115+Oct!IS115+Nov!IS115+Dic!IS115</f>
        <v>0</v>
      </c>
      <c r="IT115" s="478">
        <f>+Ene!IT115+Feb!IT115+Mar!IT115+Abr!IT115+May!IT115+Jun!IT115+Jul!IT115+Ago!IT115+Set!IT115+Oct!IT115+Nov!IT115+Dic!IT115</f>
        <v>0</v>
      </c>
      <c r="IU115" s="478">
        <f>+Ene!IU115+Feb!IU115+Mar!IU115+Abr!IU115+May!IU115+Jun!IU115+Jul!IU115+Ago!IU115+Set!IU115+Oct!IU115+Nov!IU115+Dic!IU115</f>
        <v>0</v>
      </c>
      <c r="IV115" s="478">
        <f>+Ene!IV115+Feb!IV115+Mar!IV115+Abr!IV115+May!IV115+Jun!IV115+Jul!IV115+Ago!IV115+Set!IV115+Oct!IV115+Nov!IV115+Dic!IV115</f>
        <v>0</v>
      </c>
      <c r="IW115" s="478">
        <f>+Ene!IW115+Feb!IW115+Mar!IW115+Abr!IW115+May!IW115+Jun!IW115+Jul!IW115+Ago!IW115+Set!IW115+Oct!IW115+Nov!IW115+Dic!IW115</f>
        <v>0</v>
      </c>
      <c r="IX115" s="478">
        <f>+Ene!IX115+Feb!IX115+Mar!IX115+Abr!IX115+May!IX115+Jun!IX115+Jul!IX115+Ago!IX115+Set!IX115+Oct!IX115+Nov!IX115+Dic!IX115</f>
        <v>0</v>
      </c>
      <c r="IY115" s="478">
        <f>+Ene!IY115+Feb!IY115+Mar!IY115+Abr!IY115+May!IY115+Jun!IY115+Jul!IY115+Ago!IY115+Set!IY115+Oct!IY115+Nov!IY115+Dic!IY115</f>
        <v>0</v>
      </c>
      <c r="IZ115" s="478">
        <f>+Ene!IZ115+Feb!IZ115+Mar!IZ115+Abr!IZ115+May!IZ115+Jun!IZ115+Jul!IZ115+Ago!IZ115+Set!IZ115+Oct!IZ115+Nov!IZ115+Dic!IZ115</f>
        <v>0</v>
      </c>
      <c r="JA115" s="478">
        <f>+Ene!JA115+Feb!JA115+Mar!JA115+Abr!JA115+May!JA115+Jun!JA115+Jul!JA115+Ago!JA115+Set!JA115+Oct!JA115+Nov!JA115+Dic!JA115</f>
        <v>0</v>
      </c>
      <c r="JB115" s="478">
        <f>+Ene!JB115+Feb!JB115+Mar!JB115+Abr!JB115+May!JB115+Jun!JB115+Jul!JB115+Ago!JB115+Set!JB115+Oct!JB115+Nov!JB115+Dic!JB115</f>
        <v>0</v>
      </c>
      <c r="JC115" s="478">
        <f>+Ene!JC115+Feb!JC115+Mar!JC115+Abr!JC115+May!JC115+Jun!JC115+Jul!JC115+Ago!JC115+Set!JC115+Oct!JC115+Nov!JC115+Dic!JC115</f>
        <v>0</v>
      </c>
      <c r="JD115" s="478">
        <f>+Ene!JD115+Feb!JD115+Mar!JD115+Abr!JD115+May!JD115+Jun!JD115+Jul!JD115+Ago!JD115+Set!JD115+Oct!JD115+Nov!JD115+Dic!JD115</f>
        <v>0</v>
      </c>
      <c r="JE115" s="478">
        <f>+Ene!JE115+Feb!JE115+Mar!JE115+Abr!JE115+May!JE115+Jun!JE115+Jul!JE115+Ago!JE115+Set!JE115+Oct!JE115+Nov!JE115+Dic!JE115</f>
        <v>0</v>
      </c>
      <c r="JF115" s="478">
        <f>+Ene!JF115+Feb!JF115+Mar!JF115+Abr!JF115+May!JF115+Jun!JF115+Jul!JF115+Ago!JF115+Set!JF115+Oct!JF115+Nov!JF115+Dic!JF115</f>
        <v>0</v>
      </c>
      <c r="JG115" s="478">
        <f>+Ene!JG115+Feb!JG115+Mar!JG115+Abr!JG115+May!JG115+Jun!JG115+Jul!JG115+Ago!JG115+Set!JG115+Oct!JG115+Nov!JG115+Dic!JG115</f>
        <v>0</v>
      </c>
      <c r="JH115" s="478">
        <f>+Ene!JH115+Feb!JH115+Mar!JH115+Abr!JH115+May!JH115+Jun!JH115+Jul!JH115+Ago!JH115+Set!JH115+Oct!JH115+Nov!JH115+Dic!JH115</f>
        <v>0</v>
      </c>
      <c r="JI115" s="478">
        <f>+Ene!JI115+Feb!JI115+Mar!JI115+Abr!JI115+May!JI115+Jun!JI115+Jul!JI115+Ago!JI115+Set!JI115+Oct!JI115+Nov!JI115+Dic!JI115</f>
        <v>0</v>
      </c>
      <c r="JJ115" s="478">
        <f>+Ene!JJ115+Feb!JJ115+Mar!JJ115+Abr!JJ115+May!JJ115+Jun!JJ115+Jul!JJ115+Ago!JJ115+Set!JJ115+Oct!JJ115+Nov!JJ115+Dic!JJ115</f>
        <v>0</v>
      </c>
      <c r="JK115" s="478">
        <f>+Ene!JK115+Feb!JK115+Mar!JK115+Abr!JK115+May!JK115+Jun!JK115+Jul!JK115+Ago!JK115+Set!JK115+Oct!JK115+Nov!JK115+Dic!JK115</f>
        <v>0</v>
      </c>
      <c r="JL115" s="478">
        <f>+Ene!JL115+Feb!JL115+Mar!JL115+Abr!JL115+May!JL115+Jun!JL115+Jul!JL115+Ago!JL115+Set!JL115+Oct!JL115+Nov!JL115+Dic!JL115</f>
        <v>0</v>
      </c>
      <c r="JM115" s="478">
        <f>+Ene!JM115+Feb!JM115+Mar!JM115+Abr!JM115+May!JM115+Jun!JM115+Jul!JM115+Ago!JM115+Set!JM115+Oct!JM115+Nov!JM115+Dic!JM115</f>
        <v>0</v>
      </c>
      <c r="JN115" s="478">
        <f>+Ene!JN115+Feb!JN115+Mar!JN115+Abr!JN115+May!JN115+Jun!JN115+Jul!JN115+Ago!JN115+Set!JN115+Oct!JN115+Nov!JN115+Dic!JN115</f>
        <v>0</v>
      </c>
      <c r="JO115" s="478">
        <f>+Ene!JO115+Feb!JO115+Mar!JO115+Abr!JO115+May!JO115+Jun!JO115+Jul!JO115+Ago!JO115+Set!JO115+Oct!JO115+Nov!JO115+Dic!JO115</f>
        <v>0</v>
      </c>
      <c r="JP115" s="478">
        <f>+Ene!JP115+Feb!JP115+Mar!JP115+Abr!JP115+May!JP115+Jun!JP115+Jul!JP115+Ago!JP115+Set!JP115+Oct!JP115+Nov!JP115+Dic!JP115</f>
        <v>0</v>
      </c>
      <c r="JQ115" s="478">
        <f>+Ene!JQ115+Feb!JQ115+Mar!JQ115+Abr!JQ115+May!JQ115+Jun!JQ115+Jul!JQ115+Ago!JQ115+Set!JQ115+Oct!JQ115+Nov!JQ115+Dic!JQ115</f>
        <v>0</v>
      </c>
      <c r="JR115" s="478">
        <f>+Ene!JR115+Feb!JR115+Mar!JR115+Abr!JR115+May!JR115+Jun!JR115+Jul!JR115+Ago!JR115+Set!JR115+Oct!JR115+Nov!JR115+Dic!JR115</f>
        <v>0</v>
      </c>
      <c r="JS115" s="478">
        <f>+Ene!JS115+Feb!JS115+Mar!JS115+Abr!JS115+May!JS115+Jun!JS115+Jul!JS115+Ago!JS115+Set!JS115+Oct!JS115+Nov!JS115+Dic!JS115</f>
        <v>0</v>
      </c>
      <c r="JT115" s="478">
        <f>+Ene!JT115+Feb!JT115+Mar!JT115+Abr!JT115+May!JT115+Jun!JT115+Jul!JT115+Ago!JT115+Set!JT115+Oct!JT115+Nov!JT115+Dic!JT115</f>
        <v>0</v>
      </c>
      <c r="JU115" s="478">
        <f>+Ene!JU115+Feb!JU115+Mar!JU115+Abr!JU115+May!JU115+Jun!JU115+Jul!JU115+Ago!JU115+Set!JU115+Oct!JU115+Nov!JU115+Dic!JU115</f>
        <v>0</v>
      </c>
      <c r="JV115" s="478">
        <f>+Ene!JV115+Feb!JV115+Mar!JV115+Abr!JV115+May!JV115+Jun!JV115+Jul!JV115+Ago!JV115+Set!JV115+Oct!JV115+Nov!JV115+Dic!JV115</f>
        <v>0</v>
      </c>
      <c r="JW115" s="478">
        <f>+Ene!JW115+Feb!JW115+Mar!JW115+Abr!JW115+May!JW115+Jun!JW115+Jul!JW115+Ago!JW115+Set!JW115+Oct!JW115+Nov!JW115+Dic!JW115</f>
        <v>0</v>
      </c>
      <c r="JX115" s="478">
        <f>+Ene!JX115+Feb!JX115+Mar!JX115+Abr!JX115+May!JX115+Jun!JX115+Jul!JX115+Ago!JX115+Set!JX115+Oct!JX115+Nov!JX115+Dic!JX115</f>
        <v>0</v>
      </c>
      <c r="JY115" s="478">
        <f>+Ene!JY115+Feb!JY115+Mar!JY115+Abr!JY115+May!JY115+Jun!JY115+Jul!JY115+Ago!JY115+Set!JY115+Oct!JY115+Nov!JY115+Dic!JY115</f>
        <v>0</v>
      </c>
      <c r="JZ115" s="478">
        <f>+Ene!JZ115+Feb!JZ115+Mar!JZ115+Abr!JZ115+May!JZ115+Jun!JZ115+Jul!JZ115+Ago!JZ115+Set!JZ115+Oct!JZ115+Nov!JZ115+Dic!JZ115</f>
        <v>0</v>
      </c>
      <c r="KA115" s="478">
        <f>+Ene!KA115+Feb!KA115+Mar!KA115+Abr!KA115+May!KA115+Jun!KA115+Jul!KA115+Ago!KA115+Set!KA115+Oct!KA115+Nov!KA115+Dic!KA115</f>
        <v>0</v>
      </c>
      <c r="KB115" s="478">
        <f>+Ene!KB115+Feb!KB115+Mar!KB115+Abr!KB115+May!KB115+Jun!KB115+Jul!KB115+Ago!KB115+Set!KB115+Oct!KB115+Nov!KB115+Dic!KB115</f>
        <v>0</v>
      </c>
      <c r="KC115" s="478">
        <f>+Ene!KC115+Feb!KC115+Mar!KC115+Abr!KC115+May!KC115+Jun!KC115+Jul!KC115+Ago!KC115+Set!KC115+Oct!KC115+Nov!KC115+Dic!KC115</f>
        <v>0</v>
      </c>
      <c r="KD115" s="478">
        <f>+Ene!KD115+Feb!KD115+Mar!KD115+Abr!KD115+May!KD115+Jun!KD115+Jul!KD115+Ago!KD115+Set!KD115+Oct!KD115+Nov!KD115+Dic!KD115</f>
        <v>0</v>
      </c>
      <c r="KE115" s="478">
        <f>+Ene!KE115+Feb!KE115+Mar!KE115+Abr!KE115+May!KE115+Jun!KE115+Jul!KE115+Ago!KE115+Set!KE115+Oct!KE115+Nov!KE115+Dic!KE115</f>
        <v>0</v>
      </c>
      <c r="KF115" s="478">
        <f>+Ene!KF115+Feb!KF115+Mar!KF115+Abr!KF115+May!KF115+Jun!KF115+Jul!KF115+Ago!KF115+Set!KF115+Oct!KF115+Nov!KF115+Dic!KF115</f>
        <v>0</v>
      </c>
      <c r="KG115" s="478">
        <f>+Ene!KG115+Feb!KG115+Mar!KG115+Abr!KG115+May!KG115+Jun!KG115+Jul!KG115+Ago!KG115+Set!KG115+Oct!KG115+Nov!KG115+Dic!KG115</f>
        <v>0</v>
      </c>
      <c r="KH115" s="478">
        <f>+Ene!KH115+Feb!KH115+Mar!KH115+Abr!KH115+May!KH115+Jun!KH115+Jul!KH115+Ago!KH115+Set!KH115+Oct!KH115+Nov!KH115+Dic!KH115</f>
        <v>0</v>
      </c>
      <c r="KI115" s="478">
        <f>+Ene!KI115+Feb!KI115+Mar!KI115+Abr!KI115+May!KI115+Jun!KI115+Jul!KI115+Ago!KI115+Set!KI115+Oct!KI115+Nov!KI115+Dic!KI115</f>
        <v>0</v>
      </c>
      <c r="KJ115" s="478">
        <f>+Ene!KJ115+Feb!KJ115+Mar!KJ115+Abr!KJ115+May!KJ115+Jun!KJ115+Jul!KJ115+Ago!KJ115+Set!KJ115+Oct!KJ115+Nov!KJ115+Dic!KJ115</f>
        <v>0</v>
      </c>
      <c r="KK115" s="478">
        <f>+Ene!KK115+Feb!KK115+Mar!KK115+Abr!KK115+May!KK115+Jun!KK115+Jul!KK115+Ago!KK115+Set!KK115+Oct!KK115+Nov!KK115+Dic!KK115</f>
        <v>0</v>
      </c>
      <c r="KL115" s="478">
        <f>+Ene!KL115+Feb!KL115+Mar!KL115+Abr!KL115+May!KL115+Jun!KL115+Jul!KL115+Ago!KL115+Set!KL115+Oct!KL115+Nov!KL115+Dic!KL115</f>
        <v>0</v>
      </c>
      <c r="KM115" s="478">
        <f>+Ene!KM115+Feb!KM115+Mar!KM115+Abr!KM115+May!KM115+Jun!KM115+Jul!KM115+Ago!KM115+Set!KM115+Oct!KM115+Nov!KM115+Dic!KM115</f>
        <v>0</v>
      </c>
      <c r="KN115" s="478">
        <f>+Ene!KN115+Feb!KN115+Mar!KN115+Abr!KN115+May!KN115+Jun!KN115+Jul!KN115+Ago!KN115+Set!KN115+Oct!KN115+Nov!KN115+Dic!KN115</f>
        <v>0</v>
      </c>
      <c r="KO115" s="478">
        <f>+Ene!KO115+Feb!KO115+Mar!KO115+Abr!KO115+May!KO115+Jun!KO115+Jul!KO115+Ago!KO115+Set!KO115+Oct!KO115+Nov!KO115+Dic!KO115</f>
        <v>0</v>
      </c>
      <c r="KP115" s="478">
        <f>+Ene!KP115+Feb!KP115+Mar!KP115+Abr!KP115+May!KP115+Jun!KP115+Jul!KP115+Ago!KP115+Set!KP115+Oct!KP115+Nov!KP115+Dic!KP115</f>
        <v>0</v>
      </c>
      <c r="KQ115" s="478">
        <f>+Ene!KQ115+Feb!KQ115+Mar!KQ115+Abr!KQ115+May!KQ115+Jun!KQ115+Jul!KQ115+Ago!KQ115+Set!KQ115+Oct!KQ115+Nov!KQ115+Dic!KQ115</f>
        <v>0</v>
      </c>
      <c r="KR115" s="478">
        <f>+Ene!KR115+Feb!KR115+Mar!KR115+Abr!KR115+May!KR115+Jun!KR115+Jul!KR115+Ago!KR115+Set!KR115+Oct!KR115+Nov!KR115+Dic!KR115</f>
        <v>0</v>
      </c>
      <c r="KS115" s="478">
        <f>+Ene!KS115+Feb!KS115+Mar!KS115+Abr!KS115+May!KS115+Jun!KS115+Jul!KS115+Ago!KS115+Set!KS115+Oct!KS115+Nov!KS115+Dic!KS115</f>
        <v>0</v>
      </c>
      <c r="KT115" s="478">
        <f>+Ene!KT115+Feb!KT115+Mar!KT115+Abr!KT115+May!KT115+Jun!KT115+Jul!KT115+Ago!KT115+Set!KT115+Oct!KT115+Nov!KT115+Dic!KT115</f>
        <v>0</v>
      </c>
      <c r="KU115" s="478">
        <f>+Ene!KU115+Feb!KU115+Mar!KU115+Abr!KU115+May!KU115+Jun!KU115+Jul!KU115+Ago!KU115+Set!KU115+Oct!KU115+Nov!KU115+Dic!KU115</f>
        <v>0</v>
      </c>
      <c r="KV115" s="478">
        <f>+Ene!KV115+Feb!KV115+Mar!KV115+Abr!KV115+May!KV115+Jun!KV115+Jul!KV115+Ago!KV115+Set!KV115+Oct!KV115+Nov!KV115+Dic!KV115</f>
        <v>0</v>
      </c>
      <c r="KW115" s="478">
        <f>+Ene!KW115+Feb!KW115+Mar!KW115+Abr!KW115+May!KW115+Jun!KW115+Jul!KW115+Ago!KW115+Set!KW115+Oct!KW115+Nov!KW115+Dic!KW115</f>
        <v>0</v>
      </c>
      <c r="KX115" s="478">
        <f>+Ene!KX115+Feb!KX115+Mar!KX115+Abr!KX115+May!KX115+Jun!KX115+Jul!KX115+Ago!KX115+Set!KX115+Oct!KX115+Nov!KX115+Dic!KX115</f>
        <v>0</v>
      </c>
      <c r="KY115" s="478">
        <f>+Ene!KY115+Feb!KY115+Mar!KY115+Abr!KY115+May!KY115+Jun!KY115+Jul!KY115+Ago!KY115+Set!KY115+Oct!KY115+Nov!KY115+Dic!KY115</f>
        <v>0</v>
      </c>
      <c r="KZ115" s="478">
        <f>+Ene!KZ115+Feb!KZ115+Mar!KZ115+Abr!KZ115+May!KZ115+Jun!KZ115+Jul!KZ115+Ago!KZ115+Set!KZ115+Oct!KZ115+Nov!KZ115+Dic!KZ115</f>
        <v>0</v>
      </c>
      <c r="LA115" s="478">
        <f>+Ene!LA115+Feb!LA115+Mar!LA115+Abr!LA115+May!LA115+Jun!LA115+Jul!LA115+Ago!LA115+Set!LA115+Oct!LA115+Nov!LA115+Dic!LA115</f>
        <v>0</v>
      </c>
      <c r="LB115" s="478">
        <f>+Ene!LB115+Feb!LB115+Mar!LB115+Abr!LB115+May!LB115+Jun!LB115+Jul!LB115+Ago!LB115+Set!LB115+Oct!LB115+Nov!LB115+Dic!LB115</f>
        <v>0</v>
      </c>
      <c r="LC115" s="478">
        <f>+Ene!LC115+Feb!LC115+Mar!LC115+Abr!LC115+May!LC115+Jun!LC115+Jul!LC115+Ago!LC115+Set!LC115+Oct!LC115+Nov!LC115+Dic!LC115</f>
        <v>0</v>
      </c>
      <c r="LD115" s="478">
        <f>+Ene!LD115+Feb!LD115+Mar!LD115+Abr!LD115+May!LD115+Jun!LD115+Jul!LD115+Ago!LD115+Set!LD115+Oct!LD115+Nov!LD115+Dic!LD115</f>
        <v>0</v>
      </c>
      <c r="LE115" s="478">
        <f>+Ene!LE115+Feb!LE115+Mar!LE115+Abr!LE115+May!LE115+Jun!LE115+Jul!LE115+Ago!LE115+Set!LE115+Oct!LE115+Nov!LE115+Dic!LE115</f>
        <v>0</v>
      </c>
      <c r="LF115" s="478">
        <f>+Ene!LF115+Feb!LF115+Mar!LF115+Abr!LF115+May!LF115+Jun!LF115+Jul!LF115+Ago!LF115+Set!LF115+Oct!LF115+Nov!LF115+Dic!LF115</f>
        <v>0</v>
      </c>
      <c r="LG115" s="478">
        <f>+Ene!LG115+Feb!LG115+Mar!LG115+Abr!LG115+May!LG115+Jun!LG115+Jul!LG115+Ago!LG115+Set!LG115+Oct!LG115+Nov!LG115+Dic!LG115</f>
        <v>0</v>
      </c>
      <c r="LH115" s="478">
        <f>+Ene!LH115+Feb!LH115+Mar!LH115+Abr!LH115+May!LH115+Jun!LH115+Jul!LH115+Ago!LH115+Set!LH115+Oct!LH115+Nov!LH115+Dic!LH115</f>
        <v>0</v>
      </c>
      <c r="LI115" s="478">
        <f>+Ene!LI115+Feb!LI115+Mar!LI115+Abr!LI115+May!LI115+Jun!LI115+Jul!LI115+Ago!LI115+Set!LI115+Oct!LI115+Nov!LI115+Dic!LI115</f>
        <v>0</v>
      </c>
      <c r="LJ115" s="478">
        <f>+Ene!LJ115+Feb!LJ115+Mar!LJ115+Abr!LJ115+May!LJ115+Jun!LJ115+Jul!LJ115+Ago!LJ115+Set!LJ115+Oct!LJ115+Nov!LJ115+Dic!LJ115</f>
        <v>0</v>
      </c>
      <c r="LK115" s="478">
        <f>+Ene!LK115+Feb!LK115+Mar!LK115+Abr!LK115+May!LK115+Jun!LK115+Jul!LK115+Ago!LK115+Set!LK115+Oct!LK115+Nov!LK115+Dic!LK115</f>
        <v>0</v>
      </c>
      <c r="LL115" s="478">
        <f>+Ene!LL115+Feb!LL115+Mar!LL115+Abr!LL115+May!LL115+Jun!LL115+Jul!LL115+Ago!LL115+Set!LL115+Oct!LL115+Nov!LL115+Dic!LL115</f>
        <v>0</v>
      </c>
      <c r="LM115" s="478">
        <f>+Ene!LM115+Feb!LM115+Mar!LM115+Abr!LM115+May!LM115+Jun!LM115+Jul!LM115+Ago!LM115+Set!LM115+Oct!LM115+Nov!LM115+Dic!LM115</f>
        <v>0</v>
      </c>
      <c r="LN115" s="478">
        <f>+Ene!LN115+Feb!LN115+Mar!LN115+Abr!LN115+May!LN115+Jun!LN115+Jul!LN115+Ago!LN115+Set!LN115+Oct!LN115+Nov!LN115+Dic!LN115</f>
        <v>0</v>
      </c>
      <c r="LO115" s="478">
        <f>+Ene!LO115+Feb!LO115+Mar!LO115+Abr!LO115+May!LO115+Jun!LO115+Jul!LO115+Ago!LO115+Set!LO115+Oct!LO115+Nov!LO115+Dic!LO115</f>
        <v>0</v>
      </c>
      <c r="LP115" s="478">
        <f>+Ene!LP115+Feb!LP115+Mar!LP115+Abr!LP115+May!LP115+Jun!LP115+Jul!LP115+Ago!LP115+Set!LP115+Oct!LP115+Nov!LP115+Dic!LP115</f>
        <v>0</v>
      </c>
      <c r="LQ115" s="478">
        <f>+Ene!LQ115+Feb!LQ115+Mar!LQ115+Abr!LQ115+May!LQ115+Jun!LQ115+Jul!LQ115+Ago!LQ115+Set!LQ115+Oct!LQ115+Nov!LQ115+Dic!LQ115</f>
        <v>0</v>
      </c>
      <c r="LR115" s="478">
        <f>+Ene!LR115+Feb!LR115+Mar!LR115+Abr!LR115+May!LR115+Jun!LR115+Jul!LR115+Ago!LR115+Set!LR115+Oct!LR115+Nov!LR115+Dic!LR115</f>
        <v>0</v>
      </c>
      <c r="LS115" s="478">
        <f>+Ene!LS115+Feb!LS115+Mar!LS115+Abr!LS115+May!LS115+Jun!LS115+Jul!LS115+Ago!LS115+Set!LS115+Oct!LS115+Nov!LS115+Dic!LS115</f>
        <v>0</v>
      </c>
      <c r="LT115" s="478">
        <f>+Ene!LT115+Feb!LT115+Mar!LT115+Abr!LT115+May!LT115+Jun!LT115+Jul!LT115+Ago!LT115+Set!LT115+Oct!LT115+Nov!LT115+Dic!LT115</f>
        <v>0</v>
      </c>
      <c r="LU115" s="478">
        <f>+Ene!LU115+Feb!LU115+Mar!LU115+Abr!LU115+May!LU115+Jun!LU115+Jul!LU115+Ago!LU115+Set!LU115+Oct!LU115+Nov!LU115+Dic!LU115</f>
        <v>0</v>
      </c>
      <c r="LV115" s="478">
        <f>+Ene!LV115+Feb!LV115+Mar!LV115+Abr!LV115+May!LV115+Jun!LV115+Jul!LV115+Ago!LV115+Set!LV115+Oct!LV115+Nov!LV115+Dic!LV115</f>
        <v>0</v>
      </c>
      <c r="LW115" s="478">
        <f>+Ene!LW115+Feb!LW115+Mar!LW115+Abr!LW115+May!LW115+Jun!LW115+Jul!LW115+Ago!LW115+Set!LW115+Oct!LW115+Nov!LW115+Dic!LW115</f>
        <v>0</v>
      </c>
      <c r="LX115" s="478">
        <f>+Ene!LX115+Feb!LX115+Mar!LX115+Abr!LX115+May!LX115+Jun!LX115+Jul!LX115+Ago!LX115+Set!LX115+Oct!LX115+Nov!LX115+Dic!LX115</f>
        <v>0</v>
      </c>
      <c r="LY115" s="478">
        <f>+Ene!LY115+Feb!LY115+Mar!LY115+Abr!LY115+May!LY115+Jun!LY115+Jul!LY115+Ago!LY115+Set!LY115+Oct!LY115+Nov!LY115+Dic!LY115</f>
        <v>0</v>
      </c>
      <c r="LZ115" s="478">
        <f>+Ene!LZ115+Feb!LZ115+Mar!LZ115+Abr!LZ115+May!LZ115+Jun!LZ115+Jul!LZ115+Ago!LZ115+Set!LZ115+Oct!LZ115+Nov!LZ115+Dic!LZ115</f>
        <v>0</v>
      </c>
      <c r="MA115" s="478">
        <f>+Ene!MA115+Feb!MA115+Mar!MA115+Abr!MA115+May!MA115+Jun!MA115+Jul!MA115+Ago!MA115+Set!MA115+Oct!MA115+Nov!MA115+Dic!MA115</f>
        <v>0</v>
      </c>
      <c r="MB115" s="478">
        <f>+Ene!MB115+Feb!MB115+Mar!MB115+Abr!MB115+May!MB115+Jun!MB115+Jul!MB115+Ago!MB115+Set!MB115+Oct!MB115+Nov!MB115+Dic!MB115</f>
        <v>0</v>
      </c>
      <c r="MC115" s="478">
        <f>+Ene!MC115+Feb!MC115+Mar!MC115+Abr!MC115+May!MC115+Jun!MC115+Jul!MC115+Ago!MC115+Set!MC115+Oct!MC115+Nov!MC115+Dic!MC115</f>
        <v>0</v>
      </c>
      <c r="MD115" s="478">
        <f>+Ene!MD115+Feb!MD115+Mar!MD115+Abr!MD115+May!MD115+Jun!MD115+Jul!MD115+Ago!MD115+Set!MD115+Oct!MD115+Nov!MD115+Dic!MD115</f>
        <v>0</v>
      </c>
      <c r="ME115" s="478">
        <f>+Ene!ME115+Feb!ME115+Mar!ME115+Abr!ME115+May!ME115+Jun!ME115+Jul!ME115+Ago!ME115+Set!ME115+Oct!ME115+Nov!ME115+Dic!ME115</f>
        <v>0</v>
      </c>
      <c r="MF115" s="478">
        <f>+Ene!MF115+Feb!MF115+Mar!MF115+Abr!MF115+May!MF115+Jun!MF115+Jul!MF115+Ago!MF115+Set!MF115+Oct!MF115+Nov!MF115+Dic!MF115</f>
        <v>0</v>
      </c>
      <c r="MG115" s="478">
        <f>+Ene!MG115+Feb!MG115+Mar!MG115+Abr!MG115+May!MG115+Jun!MG115+Jul!MG115+Ago!MG115+Set!MG115+Oct!MG115+Nov!MG115+Dic!MG115</f>
        <v>0</v>
      </c>
      <c r="MH115" s="478">
        <f>+Ene!MH115+Feb!MH115+Mar!MH115+Abr!MH115+May!MH115+Jun!MH115+Jul!MH115+Ago!MH115+Set!MH115+Oct!MH115+Nov!MH115+Dic!MH115</f>
        <v>0</v>
      </c>
      <c r="MI115" s="478">
        <f>+Ene!MI115+Feb!MI115+Mar!MI115+Abr!MI115+May!MI115+Jun!MI115+Jul!MI115+Ago!MI115+Set!MI115+Oct!MI115+Nov!MI115+Dic!MI115</f>
        <v>0</v>
      </c>
      <c r="MJ115" s="478">
        <f>+Ene!MJ115+Feb!MJ115+Mar!MJ115+Abr!MJ115+May!MJ115+Jun!MJ115+Jul!MJ115+Ago!MJ115+Set!MJ115+Oct!MJ115+Nov!MJ115+Dic!MJ115</f>
        <v>0</v>
      </c>
      <c r="MK115" s="478">
        <f>+Ene!MK115+Feb!MK115+Mar!MK115+Abr!MK115+May!MK115+Jun!MK115+Jul!MK115+Ago!MK115+Set!MK115+Oct!MK115+Nov!MK115+Dic!MK115</f>
        <v>0</v>
      </c>
      <c r="ML115" s="478">
        <f>+Ene!ML115+Feb!ML115+Mar!ML115+Abr!ML115+May!ML115+Jun!ML115+Jul!ML115+Ago!ML115+Set!ML115+Oct!ML115+Nov!ML115+Dic!ML115</f>
        <v>0</v>
      </c>
      <c r="MM115" s="478">
        <f>+Ene!MM115+Feb!MM115+Mar!MM115+Abr!MM115+May!MM115+Jun!MM115+Jul!MM115+Ago!MM115+Set!MM115+Oct!MM115+Nov!MM115+Dic!MM115</f>
        <v>0</v>
      </c>
      <c r="MN115" s="478">
        <f>+Ene!MN115+Feb!MN115+Mar!MN115+Abr!MN115+May!MN115+Jun!MN115+Jul!MN115+Ago!MN115+Set!MN115+Oct!MN115+Nov!MN115+Dic!MN115</f>
        <v>0</v>
      </c>
      <c r="MO115" s="478">
        <f>+Ene!MO115+Feb!MO115+Mar!MO115+Abr!MO115+May!MO115+Jun!MO115+Jul!MO115+Ago!MO115+Set!MO115+Oct!MO115+Nov!MO115+Dic!MO115</f>
        <v>0</v>
      </c>
      <c r="MP115" s="478">
        <f>+Ene!MP115+Feb!MP115+Mar!MP115+Abr!MP115+May!MP115+Jun!MP115+Jul!MP115+Ago!MP115+Set!MP115+Oct!MP115+Nov!MP115+Dic!MP115</f>
        <v>0</v>
      </c>
      <c r="MQ115" s="478">
        <f>+Ene!MQ115+Feb!MQ115+Mar!MQ115+Abr!MQ115+May!MQ115+Jun!MQ115+Jul!MQ115+Ago!MQ115+Set!MQ115+Oct!MQ115+Nov!MQ115+Dic!MQ115</f>
        <v>0</v>
      </c>
      <c r="MR115" s="478">
        <f>+Ene!MR115+Feb!MR115+Mar!MR115+Abr!MR115+May!MR115+Jun!MR115+Jul!MR115+Ago!MR115+Set!MR115+Oct!MR115+Nov!MR115+Dic!MR115</f>
        <v>0</v>
      </c>
      <c r="MS115" s="478">
        <f>+Ene!MS115+Feb!MS115+Mar!MS115+Abr!MS115+May!MS115+Jun!MS115+Jul!MS115+Ago!MS115+Set!MS115+Oct!MS115+Nov!MS115+Dic!MS115</f>
        <v>0</v>
      </c>
      <c r="MT115" s="478">
        <f>+Ene!MT115+Feb!MT115+Mar!MT115+Abr!MT115+May!MT115+Jun!MT115+Jul!MT115+Ago!MT115+Set!MT115+Oct!MT115+Nov!MT115+Dic!MT115</f>
        <v>0</v>
      </c>
      <c r="MU115" s="478">
        <f>+Ene!MU115+Feb!MU115+Mar!MU115+Abr!MU115+May!MU115+Jun!MU115+Jul!MU115+Ago!MU115+Set!MU115+Oct!MU115+Nov!MU115+Dic!MU115</f>
        <v>0</v>
      </c>
      <c r="MV115" s="478">
        <f>+Ene!MV115+Feb!MV115+Mar!MV115+Abr!MV115+May!MV115+Jun!MV115+Jul!MV115+Ago!MV115+Set!MV115+Oct!MV115+Nov!MV115+Dic!MV115</f>
        <v>5</v>
      </c>
      <c r="MW115" s="478">
        <f>+Ene!MW115+Feb!MW115+Mar!MW115+Abr!MW115+May!MW115+Jun!MW115+Jul!MW115+Ago!MW115+Set!MW115+Oct!MW115+Nov!MW115+Dic!MW115</f>
        <v>17</v>
      </c>
      <c r="MX115" s="478">
        <f>+Ene!MX115+Feb!MX115+Mar!MX115+Abr!MX115+May!MX115+Jun!MX115+Jul!MX115+Ago!MX115+Set!MX115+Oct!MX115+Nov!MX115+Dic!MX115</f>
        <v>0</v>
      </c>
      <c r="MY115" s="478">
        <f>+Ene!MY115+Feb!MY115+Mar!MY115+Abr!MY115+May!MY115+Jun!MY115+Jul!MY115+Ago!MY115+Set!MY115+Oct!MY115+Nov!MY115+Dic!MY115</f>
        <v>119</v>
      </c>
      <c r="MZ115" s="478">
        <f>+Ene!MZ115+Feb!MZ115+Mar!MZ115+Abr!MZ115+May!MZ115+Jun!MZ115+Jul!MZ115+Ago!MZ115+Set!MZ115+Oct!MZ115+Nov!MZ115+Dic!MZ115</f>
        <v>625</v>
      </c>
      <c r="NA115" s="478">
        <f>+Ene!NA115+Feb!NA115+Mar!NA115+Abr!NA115+May!NA115+Jun!NA115+Jul!NA115+Ago!NA115+Set!NA115+Oct!NA115+Nov!NA115+Dic!NA115</f>
        <v>0</v>
      </c>
      <c r="NB115" s="478">
        <f>+Ene!NB115+Feb!NB115+Mar!NB115+Abr!NB115+May!NB115+Jun!NB115+Jul!NB115+Ago!NB115+Set!NB115+Oct!NB115+Nov!NB115+Dic!NB115</f>
        <v>0</v>
      </c>
      <c r="NC115" s="478">
        <f>+Ene!NC115+Feb!NC115+Mar!NC115+Abr!NC115+May!NC115+Jun!NC115+Jul!NC115+Ago!NC115+Set!NC115+Oct!NC115+Nov!NC115+Dic!NC115</f>
        <v>0</v>
      </c>
      <c r="ND115" s="478">
        <f>+Ene!ND115+Feb!ND115+Mar!ND115+Abr!ND115+May!ND115+Jun!ND115+Jul!ND115+Ago!ND115+Set!ND115+Oct!ND115+Nov!ND115+Dic!ND115</f>
        <v>0</v>
      </c>
      <c r="NE115" s="478">
        <f>+Ene!NE115+Feb!NE115+Mar!NE115+Abr!NE115+May!NE115+Jun!NE115+Jul!NE115+Ago!NE115+Set!NE115+Oct!NE115+Nov!NE115+Dic!NE115</f>
        <v>0</v>
      </c>
      <c r="NF115" s="478">
        <f>+Ene!NF115+Feb!NF115+Mar!NF115+Abr!NF115+May!NF115+Jun!NF115+Jul!NF115+Ago!NF115+Set!NF115+Oct!NF115+Nov!NF115+Dic!NF115</f>
        <v>0</v>
      </c>
      <c r="NG115" s="478">
        <f>+Ene!NG115+Feb!NG115+Mar!NG115+Abr!NG115+May!NG115+Jun!NG115+Jul!NG115+Ago!NG115+Set!NG115+Oct!NG115+Nov!NG115+Dic!NG115</f>
        <v>0</v>
      </c>
      <c r="NH115" s="478">
        <f>+Ene!NH115+Feb!NH115+Mar!NH115+Abr!NH115+May!NH115+Jun!NH115+Jul!NH115+Ago!NH115+Set!NH115+Oct!NH115+Nov!NH115+Dic!NH115</f>
        <v>36</v>
      </c>
      <c r="NI115" s="478">
        <f>+Ene!NI115+Feb!NI115+Mar!NI115+Abr!NI115+May!NI115+Jun!NI115+Jul!NI115+Ago!NI115+Set!NI115+Oct!NI115+Nov!NI115+Dic!NI115</f>
        <v>14</v>
      </c>
      <c r="NJ115" s="478">
        <f>+Ene!NJ115+Feb!NJ115+Mar!NJ115+Abr!NJ115+May!NJ115+Jun!NJ115+Jul!NJ115+Ago!NJ115+Set!NJ115+Oct!NJ115+Nov!NJ115+Dic!NJ115</f>
        <v>0</v>
      </c>
      <c r="NK115" s="478">
        <f>+Ene!NK115+Feb!NK115+Mar!NK115+Abr!NK115+May!NK115+Jun!NK115+Jul!NK115+Ago!NK115+Set!NK115+Oct!NK115+Nov!NK115+Dic!NK115</f>
        <v>87</v>
      </c>
      <c r="NL115" s="478">
        <f>+Ene!NL115+Feb!NL115+Mar!NL115+Abr!NL115+May!NL115+Jun!NL115+Jul!NL115+Ago!NL115+Set!NL115+Oct!NL115+Nov!NL115+Dic!NL115</f>
        <v>178</v>
      </c>
      <c r="NM115" s="478">
        <f>+Ene!NM115+Feb!NM115+Mar!NM115+Abr!NM115+May!NM115+Jun!NM115+Jul!NM115+Ago!NM115+Set!NM115+Oct!NM115+Nov!NM115+Dic!NM115</f>
        <v>0</v>
      </c>
      <c r="NN115" s="478">
        <f>+Ene!NN115+Feb!NN115+Mar!NN115+Abr!NN115+May!NN115+Jun!NN115+Jul!NN115+Ago!NN115+Set!NN115+Oct!NN115+Nov!NN115+Dic!NN115</f>
        <v>8</v>
      </c>
      <c r="NO115" s="478">
        <f>+Ene!NO115+Feb!NO115+Mar!NO115+Abr!NO115+May!NO115+Jun!NO115+Jul!NO115+Ago!NO115+Set!NO115+Oct!NO115+Nov!NO115+Dic!NO115</f>
        <v>1</v>
      </c>
      <c r="NP115" s="478">
        <f>+Ene!NP115+Feb!NP115+Mar!NP115+Abr!NP115+May!NP115+Jun!NP115+Jul!NP115+Ago!NP115+Set!NP115+Oct!NP115+Nov!NP115+Dic!NP115</f>
        <v>0</v>
      </c>
      <c r="NQ115" s="478">
        <f>+Ene!NQ115+Feb!NQ115+Mar!NQ115+Abr!NQ115+May!NQ115+Jun!NQ115+Jul!NQ115+Ago!NQ115+Set!NQ115+Oct!NQ115+Nov!NQ115+Dic!NQ115</f>
        <v>19</v>
      </c>
      <c r="NR115" s="478">
        <f>+Ene!NR115+Feb!NR115+Mar!NR115+Abr!NR115+May!NR115+Jun!NR115+Jul!NR115+Ago!NR115+Set!NR115+Oct!NR115+Nov!NR115+Dic!NR115</f>
        <v>2</v>
      </c>
    </row>
    <row r="116" spans="1:382" ht="17.25" customHeight="1" thickBot="1" x14ac:dyDescent="0.3">
      <c r="A116" s="189">
        <v>17</v>
      </c>
      <c r="B116" s="542" t="s">
        <v>266</v>
      </c>
      <c r="C116" s="543"/>
      <c r="D116" s="193"/>
      <c r="E116" s="189"/>
      <c r="F116" s="189"/>
      <c r="G116" s="189"/>
      <c r="H116" s="189"/>
      <c r="I116" s="189"/>
      <c r="J116" s="189"/>
      <c r="K116" s="189"/>
      <c r="L116" s="189"/>
      <c r="M116" s="189"/>
      <c r="N116" s="189"/>
      <c r="O116" s="189"/>
      <c r="P116" s="189"/>
      <c r="Q116" s="189"/>
      <c r="R116" s="189"/>
      <c r="S116" s="189"/>
      <c r="T116" s="189"/>
      <c r="U116" s="189"/>
      <c r="V116" s="189"/>
      <c r="W116" s="189"/>
      <c r="X116" s="190"/>
      <c r="Y116" s="478">
        <f>+Ene!Y116</f>
        <v>0</v>
      </c>
      <c r="Z116" s="478">
        <f>+Ene!Z116</f>
        <v>0</v>
      </c>
      <c r="AA116" s="478">
        <f>+Ene!AA116</f>
        <v>0</v>
      </c>
      <c r="AB116" s="478">
        <f>+Ene!AB116</f>
        <v>0</v>
      </c>
      <c r="AC116" s="478">
        <f>+Ene!AC116</f>
        <v>0</v>
      </c>
      <c r="AD116" s="478">
        <f>+Ene!AD116</f>
        <v>0</v>
      </c>
      <c r="AE116" s="478">
        <f>+Ene!AE116</f>
        <v>0</v>
      </c>
      <c r="AF116" s="478">
        <f>+Ene!AF116</f>
        <v>0</v>
      </c>
      <c r="AG116" s="478">
        <f>+Ene!AG116</f>
        <v>0</v>
      </c>
      <c r="AH116" s="478">
        <f>+Ene!AH116</f>
        <v>0</v>
      </c>
      <c r="AI116" s="478">
        <f>+Ene!AI116</f>
        <v>0</v>
      </c>
      <c r="AJ116" s="478">
        <f>+Ene!AJ116</f>
        <v>0</v>
      </c>
      <c r="AK116" s="478">
        <f>+Ene!AK116</f>
        <v>0</v>
      </c>
      <c r="AL116" s="478">
        <f>+Ene!AL116</f>
        <v>0</v>
      </c>
      <c r="AM116" s="478">
        <f>+Ene!AM116</f>
        <v>0</v>
      </c>
      <c r="AN116" s="478">
        <f>+Ene!AN116</f>
        <v>0</v>
      </c>
      <c r="AO116" s="478">
        <f>+Ene!AO116</f>
        <v>0</v>
      </c>
      <c r="AP116" s="478">
        <f>+Ene!AP116</f>
        <v>0</v>
      </c>
      <c r="AQ116" s="478">
        <f>+Ene!AQ116</f>
        <v>0</v>
      </c>
      <c r="AR116" s="478">
        <f>+Ene!AR116</f>
        <v>0</v>
      </c>
      <c r="AS116" s="478">
        <f>+Ene!AS116</f>
        <v>0</v>
      </c>
      <c r="AT116" s="478">
        <f>+Ene!AT116+Feb!AT116+Mar!AT116+Abr!AT116+May!AT116+Jun!AT116+Jul!AT116+Ago!AT116+Set!AT116+Oct!AT116+Nov!AT116+Dic!AT116</f>
        <v>0</v>
      </c>
      <c r="AU116" s="478">
        <f>+Ene!AU116+Feb!AU116+Mar!AU116+Abr!AU116+May!AU116+Jun!AU116+Jul!AU116+Ago!AU116+Set!AU116+Oct!AU116+Nov!AU116+Dic!AU116</f>
        <v>0</v>
      </c>
      <c r="AV116" s="478">
        <f>+Ene!AV116+Feb!AV116+Mar!AV116+Abr!AV116+May!AV116+Jun!AV116+Jul!AV116+Ago!AV116+Set!AV116+Oct!AV116+Nov!AV116+Dic!AV116</f>
        <v>0</v>
      </c>
      <c r="AW116" s="478">
        <f>+Ene!AW116+Feb!AW116+Mar!AW116+Abr!AW116+May!AW116+Jun!AW116+Jul!AW116+Ago!AW116+Set!AW116+Oct!AW116+Nov!AW116+Dic!AW116</f>
        <v>0</v>
      </c>
      <c r="AX116" s="478">
        <f>+Ene!AX116+Feb!AX116+Mar!AX116+Abr!AX116+May!AX116+Jun!AX116+Jul!AX116+Ago!AX116+Set!AX116+Oct!AX116+Nov!AX116+Dic!AX116</f>
        <v>0</v>
      </c>
      <c r="AY116" s="478">
        <f>+Ene!AY116+Feb!AY116+Mar!AY116+Abr!AY116+May!AY116+Jun!AY116+Jul!AY116+Ago!AY116+Set!AY116+Oct!AY116+Nov!AY116+Dic!AY116</f>
        <v>0</v>
      </c>
      <c r="AZ116" s="478">
        <f>+Ene!AZ116+Feb!AZ116+Mar!AZ116+Abr!AZ116+May!AZ116+Jun!AZ116+Jul!AZ116+Ago!AZ116+Set!AZ116+Oct!AZ116+Nov!AZ116+Dic!AZ116</f>
        <v>0</v>
      </c>
      <c r="BA116" s="478">
        <f>+Ene!BA116+Feb!BA116+Mar!BA116+Abr!BA116+May!BA116+Jun!BA116+Jul!BA116+Ago!BA116+Set!BA116+Oct!BA116+Nov!BA116+Dic!BA116</f>
        <v>0</v>
      </c>
      <c r="BB116" s="478">
        <f>+Ene!BB116+Feb!BB116+Mar!BB116+Abr!BB116+May!BB116+Jun!BB116+Jul!BB116+Ago!BB116+Set!BB116+Oct!BB116+Nov!BB116+Dic!BB116</f>
        <v>0</v>
      </c>
      <c r="BC116" s="478">
        <f>+Ene!BC116+Feb!BC116+Mar!BC116+Abr!BC116+May!BC116+Jun!BC116+Jul!BC116+Ago!BC116+Set!BC116+Oct!BC116+Nov!BC116+Dic!BC116</f>
        <v>0</v>
      </c>
      <c r="BD116" s="478">
        <f>+Ene!BD116+Feb!BD116+Mar!BD116+Abr!BD116+May!BD116+Jun!BD116+Jul!BD116+Ago!BD116+Set!BD116+Oct!BD116+Nov!BD116+Dic!BD116</f>
        <v>0</v>
      </c>
      <c r="BE116" s="478">
        <f>+Ene!BE116+Feb!BE116+Mar!BE116+Abr!BE116+May!BE116+Jun!BE116+Jul!BE116+Ago!BE116+Set!BE116+Oct!BE116+Nov!BE116+Dic!BE116</f>
        <v>0</v>
      </c>
      <c r="BF116" s="478">
        <f>+Ene!BF116+Feb!BF116+Mar!BF116+Abr!BF116+May!BF116+Jun!BF116+Jul!BF116+Ago!BF116+Set!BF116+Oct!BF116+Nov!BF116+Dic!BF116</f>
        <v>0</v>
      </c>
      <c r="BG116" s="478">
        <f>+Ene!BG116+Feb!BG116+Mar!BG116+Abr!BG116+May!BG116+Jun!BG116+Jul!BG116+Ago!BG116+Set!BG116+Oct!BG116+Nov!BG116+Dic!BG116</f>
        <v>0</v>
      </c>
      <c r="BH116" s="478">
        <f>+Ene!BH116+Feb!BH116+Mar!BH116+Abr!BH116+May!BH116+Jun!BH116+Jul!BH116+Ago!BH116+Set!BH116+Oct!BH116+Nov!BH116+Dic!BH116</f>
        <v>0</v>
      </c>
      <c r="BI116" s="478">
        <f>+Ene!BI116+Feb!BI116+Mar!BI116+Abr!BI116+May!BI116+Jun!BI116+Jul!BI116+Ago!BI116+Set!BI116+Oct!BI116+Nov!BI116+Dic!BI116</f>
        <v>0</v>
      </c>
      <c r="BJ116" s="478">
        <f>+Ene!BJ116+Feb!BJ116+Mar!BJ116+Abr!BJ116+May!BJ116+Jun!BJ116+Jul!BJ116+Ago!BJ116+Set!BJ116+Oct!BJ116+Nov!BJ116+Dic!BJ116</f>
        <v>0</v>
      </c>
      <c r="BK116" s="478">
        <f>+Ene!BK116+Feb!BK116+Mar!BK116+Abr!BK116+May!BK116+Jun!BK116+Jul!BK116+Ago!BK116+Set!BK116+Oct!BK116+Nov!BK116+Dic!BK116</f>
        <v>0</v>
      </c>
      <c r="BL116" s="478">
        <f>+Ene!BL116+Feb!BL116+Mar!BL116+Abr!BL116+May!BL116+Jun!BL116+Jul!BL116+Ago!BL116+Set!BL116+Oct!BL116+Nov!BL116+Dic!BL116</f>
        <v>0</v>
      </c>
      <c r="BM116" s="478">
        <f>+Ene!BM116+Feb!BM116+Mar!BM116+Abr!BM116+May!BM116+Jun!BM116+Jul!BM116+Ago!BM116+Set!BM116+Oct!BM116+Nov!BM116+Dic!BM116</f>
        <v>0</v>
      </c>
      <c r="BN116" s="478">
        <f>+Ene!BN116+Feb!BN116+Mar!BN116+Abr!BN116+May!BN116+Jun!BN116+Jul!BN116+Ago!BN116+Set!BN116+Oct!BN116+Nov!BN116+Dic!BN116</f>
        <v>0</v>
      </c>
      <c r="BO116" s="193"/>
      <c r="BP116" s="189"/>
      <c r="BQ116" s="189"/>
      <c r="BR116" s="189"/>
      <c r="BS116" s="189"/>
      <c r="BT116" s="189"/>
      <c r="BU116" s="189"/>
      <c r="BV116" s="189"/>
      <c r="BW116" s="189"/>
      <c r="BX116" s="189"/>
      <c r="BY116" s="189"/>
      <c r="BZ116" s="189"/>
      <c r="CA116" s="189"/>
      <c r="CB116" s="189"/>
      <c r="CC116" s="189"/>
      <c r="CD116" s="189"/>
      <c r="CE116" s="189"/>
      <c r="CF116" s="189"/>
      <c r="CG116" s="189"/>
      <c r="CH116" s="189"/>
      <c r="CI116" s="190"/>
      <c r="CJ116" s="193"/>
      <c r="CK116" s="189"/>
      <c r="CL116" s="189"/>
      <c r="CM116" s="189"/>
      <c r="CN116" s="189"/>
      <c r="CO116" s="189"/>
      <c r="CP116" s="189"/>
      <c r="CQ116" s="189"/>
      <c r="CR116" s="189"/>
      <c r="CS116" s="189"/>
      <c r="CT116" s="189"/>
      <c r="CU116" s="189"/>
      <c r="CV116" s="189"/>
      <c r="CW116" s="189"/>
      <c r="CX116" s="189"/>
      <c r="CY116" s="189"/>
      <c r="CZ116" s="189"/>
      <c r="DA116" s="189"/>
      <c r="DB116" s="189"/>
      <c r="DC116" s="189"/>
      <c r="DD116" s="190"/>
      <c r="DE116" s="478">
        <f>+Ene!DE116+Feb!DE116+Mar!DE116+Abr!DE116+May!DE116+Jun!DE116+Jul!DE116+Ago!DE116+Set!DE116+Oct!DE116+Nov!DE116+Dic!DE116</f>
        <v>0</v>
      </c>
      <c r="DF116" s="478">
        <f>+Ene!DF116+Feb!DF116+Mar!DF116+Abr!DF116+May!DF116+Jun!DF116+Jul!DF116+Ago!DF116+Set!DF116+Oct!DF116+Nov!DF116+Dic!DF116</f>
        <v>0</v>
      </c>
      <c r="DG116" s="478">
        <f>+Ene!DG116+Feb!DG116+Mar!DG116+Abr!DG116+May!DG116+Jun!DG116+Jul!DG116+Ago!DG116+Set!DG116+Oct!DG116+Nov!DG116+Dic!DG116</f>
        <v>0</v>
      </c>
      <c r="DH116" s="478">
        <f>+Ene!DH116+Feb!DH116+Mar!DH116+Abr!DH116+May!DH116+Jun!DH116+Jul!DH116+Ago!DH116+Set!DH116+Oct!DH116+Nov!DH116+Dic!DH116</f>
        <v>0</v>
      </c>
      <c r="DI116" s="478">
        <f>+Ene!DI116+Feb!DI116+Mar!DI116+Abr!DI116+May!DI116+Jun!DI116+Jul!DI116+Ago!DI116+Set!DI116+Oct!DI116+Nov!DI116+Dic!DI116</f>
        <v>0</v>
      </c>
      <c r="DJ116" s="478">
        <f>+Ene!DJ116+Feb!DJ116+Mar!DJ116+Abr!DJ116+May!DJ116+Jun!DJ116+Jul!DJ116+Ago!DJ116+Set!DJ116+Oct!DJ116+Nov!DJ116+Dic!DJ116</f>
        <v>0</v>
      </c>
      <c r="DK116" s="478">
        <f>+Ene!DK116+Feb!DK116+Mar!DK116+Abr!DK116+May!DK116+Jun!DK116+Jul!DK116+Ago!DK116+Set!DK116+Oct!DK116+Nov!DK116+Dic!DK116</f>
        <v>0</v>
      </c>
      <c r="DL116" s="478">
        <f>+Ene!DL116+Feb!DL116+Mar!DL116+Abr!DL116+May!DL116+Jun!DL116+Jul!DL116+Ago!DL116+Set!DL116+Oct!DL116+Nov!DL116+Dic!DL116</f>
        <v>0</v>
      </c>
      <c r="DM116" s="478">
        <f>+Ene!DM116+Feb!DM116+Mar!DM116+Abr!DM116+May!DM116+Jun!DM116+Jul!DM116+Ago!DM116+Set!DM116+Oct!DM116+Nov!DM116+Dic!DM116</f>
        <v>0</v>
      </c>
      <c r="DN116" s="478">
        <f>+Ene!DN116+Feb!DN116+Mar!DN116+Abr!DN116+May!DN116+Jun!DN116+Jul!DN116+Ago!DN116+Set!DN116+Oct!DN116+Nov!DN116+Dic!DN116</f>
        <v>0</v>
      </c>
      <c r="DO116" s="478">
        <f>+Ene!DO116+Feb!DO116+Mar!DO116+Abr!DO116+May!DO116+Jun!DO116+Jul!DO116+Ago!DO116+Set!DO116+Oct!DO116+Nov!DO116+Dic!DO116</f>
        <v>0</v>
      </c>
      <c r="DP116" s="478">
        <f>+Ene!DP116+Feb!DP116+Mar!DP116+Abr!DP116+May!DP116+Jun!DP116+Jul!DP116+Ago!DP116+Set!DP116+Oct!DP116+Nov!DP116+Dic!DP116</f>
        <v>0</v>
      </c>
      <c r="DQ116" s="478">
        <f>+Ene!DQ116+Feb!DQ116+Mar!DQ116+Abr!DQ116+May!DQ116+Jun!DQ116+Jul!DQ116+Ago!DQ116+Set!DQ116+Oct!DQ116+Nov!DQ116+Dic!DQ116</f>
        <v>0</v>
      </c>
      <c r="DR116" s="478">
        <f>+Ene!DR116+Feb!DR116+Mar!DR116+Abr!DR116+May!DR116+Jun!DR116+Jul!DR116+Ago!DR116+Set!DR116+Oct!DR116+Nov!DR116+Dic!DR116</f>
        <v>0</v>
      </c>
      <c r="DS116" s="478">
        <f>+Ene!DS116+Feb!DS116+Mar!DS116+Abr!DS116+May!DS116+Jun!DS116+Jul!DS116+Ago!DS116+Set!DS116+Oct!DS116+Nov!DS116+Dic!DS116</f>
        <v>0</v>
      </c>
      <c r="DT116" s="478">
        <f>+Ene!DT116+Feb!DT116+Mar!DT116+Abr!DT116+May!DT116+Jun!DT116+Jul!DT116+Ago!DT116+Set!DT116+Oct!DT116+Nov!DT116+Dic!DT116</f>
        <v>0</v>
      </c>
      <c r="DU116" s="478">
        <f>+Ene!DU116+Feb!DU116+Mar!DU116+Abr!DU116+May!DU116+Jun!DU116+Jul!DU116+Ago!DU116+Set!DU116+Oct!DU116+Nov!DU116+Dic!DU116</f>
        <v>0</v>
      </c>
      <c r="DV116" s="478">
        <f>+Ene!DV116+Feb!DV116+Mar!DV116+Abr!DV116+May!DV116+Jun!DV116+Jul!DV116+Ago!DV116+Set!DV116+Oct!DV116+Nov!DV116+Dic!DV116</f>
        <v>0</v>
      </c>
      <c r="DW116" s="478">
        <f>+Ene!DW116+Feb!DW116+Mar!DW116+Abr!DW116+May!DW116+Jun!DW116+Jul!DW116+Ago!DW116+Set!DW116+Oct!DW116+Nov!DW116+Dic!DW116</f>
        <v>0</v>
      </c>
      <c r="DX116" s="478">
        <f>+Ene!DX116+Feb!DX116+Mar!DX116+Abr!DX116+May!DX116+Jun!DX116+Jul!DX116+Ago!DX116+Set!DX116+Oct!DX116+Nov!DX116+Dic!DX116</f>
        <v>0</v>
      </c>
      <c r="DY116" s="478">
        <f>+Ene!DY116+Feb!DY116+Mar!DY116+Abr!DY116+May!DY116+Jun!DY116+Jul!DY116+Ago!DY116+Set!DY116+Oct!DY116+Nov!DY116+Dic!DY116</f>
        <v>0</v>
      </c>
      <c r="DZ116" s="478">
        <f>+Ene!DZ116+Feb!DZ116+Mar!DZ116+Abr!DZ116+May!DZ116+Jun!DZ116+Jul!DZ116+Ago!DZ116+Set!DZ116+Oct!DZ116+Nov!DZ116+Dic!DZ116</f>
        <v>0</v>
      </c>
      <c r="EA116" s="478">
        <f>+Ene!EA116+Feb!EA116+Mar!EA116+Abr!EA116+May!EA116+Jun!EA116+Jul!EA116+Ago!EA116+Set!EA116+Oct!EA116+Nov!EA116+Dic!EA116</f>
        <v>0</v>
      </c>
      <c r="EB116" s="478">
        <f>+Ene!EB116+Feb!EB116+Mar!EB116+Abr!EB116+May!EB116+Jun!EB116+Jul!EB116+Ago!EB116+Set!EB116+Oct!EB116+Nov!EB116+Dic!EB116</f>
        <v>0</v>
      </c>
      <c r="EC116" s="478">
        <f>+Ene!EC116+Feb!EC116+Mar!EC116+Abr!EC116+May!EC116+Jun!EC116+Jul!EC116+Ago!EC116+Set!EC116+Oct!EC116+Nov!EC116+Dic!EC116</f>
        <v>0</v>
      </c>
      <c r="ED116" s="478">
        <f>+Ene!ED116+Feb!ED116+Mar!ED116+Abr!ED116+May!ED116+Jun!ED116+Jul!ED116+Ago!ED116+Set!ED116+Oct!ED116+Nov!ED116+Dic!ED116</f>
        <v>0</v>
      </c>
      <c r="EE116" s="478">
        <f>+Ene!EE116+Feb!EE116+Mar!EE116+Abr!EE116+May!EE116+Jun!EE116+Jul!EE116+Ago!EE116+Set!EE116+Oct!EE116+Nov!EE116+Dic!EE116</f>
        <v>0</v>
      </c>
      <c r="EF116" s="478">
        <f>+Ene!EF116+Feb!EF116+Mar!EF116+Abr!EF116+May!EF116+Jun!EF116+Jul!EF116+Ago!EF116+Set!EF116+Oct!EF116+Nov!EF116+Dic!EF116</f>
        <v>0</v>
      </c>
      <c r="EG116" s="478">
        <f>+Ene!EG116+Feb!EG116+Mar!EG116+Abr!EG116+May!EG116+Jun!EG116+Jul!EG116+Ago!EG116+Set!EG116+Oct!EG116+Nov!EG116+Dic!EG116</f>
        <v>0</v>
      </c>
      <c r="EH116" s="478">
        <f>+Ene!EH116+Feb!EH116+Mar!EH116+Abr!EH116+May!EH116+Jun!EH116+Jul!EH116+Ago!EH116+Set!EH116+Oct!EH116+Nov!EH116+Dic!EH116</f>
        <v>0</v>
      </c>
      <c r="EI116" s="478">
        <f>+Ene!EI116+Feb!EI116+Mar!EI116+Abr!EI116+May!EI116+Jun!EI116+Jul!EI116+Ago!EI116+Set!EI116+Oct!EI116+Nov!EI116+Dic!EI116</f>
        <v>0</v>
      </c>
      <c r="EJ116" s="478">
        <f>+Ene!EJ116+Feb!EJ116+Mar!EJ116+Abr!EJ116+May!EJ116+Jun!EJ116+Jul!EJ116+Ago!EJ116+Set!EJ116+Oct!EJ116+Nov!EJ116+Dic!EJ116</f>
        <v>0</v>
      </c>
      <c r="EK116" s="478">
        <f>+Ene!EK116+Feb!EK116+Mar!EK116+Abr!EK116+May!EK116+Jun!EK116+Jul!EK116+Ago!EK116+Set!EK116+Oct!EK116+Nov!EK116+Dic!EK116</f>
        <v>0</v>
      </c>
      <c r="EL116" s="478">
        <f>+Ene!EL116+Feb!EL116+Mar!EL116+Abr!EL116+May!EL116+Jun!EL116+Jul!EL116+Ago!EL116+Set!EL116+Oct!EL116+Nov!EL116+Dic!EL116</f>
        <v>0</v>
      </c>
      <c r="EM116" s="478">
        <f>+Ene!EM116+Feb!EM116+Mar!EM116+Abr!EM116+May!EM116+Jun!EM116+Jul!EM116+Ago!EM116+Set!EM116+Oct!EM116+Nov!EM116+Dic!EM116</f>
        <v>0</v>
      </c>
      <c r="EN116" s="478">
        <f>+Ene!EN116+Feb!EN116+Mar!EN116+Abr!EN116+May!EN116+Jun!EN116+Jul!EN116+Ago!EN116+Set!EN116+Oct!EN116+Nov!EN116+Dic!EN116</f>
        <v>0</v>
      </c>
      <c r="EO116" s="478">
        <f>+Ene!EO116+Feb!EO116+Mar!EO116+Abr!EO116+May!EO116+Jun!EO116+Jul!EO116+Ago!EO116+Set!EO116+Oct!EO116+Nov!EO116+Dic!EO116</f>
        <v>0</v>
      </c>
      <c r="EP116" s="478">
        <f>+Ene!EP116+Feb!EP116+Mar!EP116+Abr!EP116+May!EP116+Jun!EP116+Jul!EP116+Ago!EP116+Set!EP116+Oct!EP116+Nov!EP116+Dic!EP116</f>
        <v>0</v>
      </c>
      <c r="EQ116" s="478">
        <f>+Ene!EQ116+Feb!EQ116+Mar!EQ116+Abr!EQ116+May!EQ116+Jun!EQ116+Jul!EQ116+Ago!EQ116+Set!EQ116+Oct!EQ116+Nov!EQ116+Dic!EQ116</f>
        <v>0</v>
      </c>
      <c r="ER116" s="478">
        <f>+Ene!ER116+Feb!ER116+Mar!ER116+Abr!ER116+May!ER116+Jun!ER116+Jul!ER116+Ago!ER116+Set!ER116+Oct!ER116+Nov!ER116+Dic!ER116</f>
        <v>0</v>
      </c>
      <c r="ES116" s="478">
        <f>+Ene!ES116+Feb!ES116+Mar!ES116+Abr!ES116+May!ES116+Jun!ES116+Jul!ES116+Ago!ES116+Set!ES116+Oct!ES116+Nov!ES116+Dic!ES116</f>
        <v>0</v>
      </c>
      <c r="ET116" s="478">
        <f>+Ene!ET116+Feb!ET116+Mar!ET116+Abr!ET116+May!ET116+Jun!ET116+Jul!ET116+Ago!ET116+Set!ET116+Oct!ET116+Nov!ET116+Dic!ET116</f>
        <v>0</v>
      </c>
      <c r="EU116" s="478">
        <f>+Ene!EU116+Feb!EU116+Mar!EU116+Abr!EU116+May!EU116+Jun!EU116+Jul!EU116+Ago!EU116+Set!EU116+Oct!EU116+Nov!EU116+Dic!EU116</f>
        <v>0</v>
      </c>
      <c r="EV116" s="478">
        <f>+Ene!EV116+Feb!EV116+Mar!EV116+Abr!EV116+May!EV116+Jun!EV116+Jul!EV116+Ago!EV116+Set!EV116+Oct!EV116+Nov!EV116+Dic!EV116</f>
        <v>0</v>
      </c>
      <c r="EW116" s="478">
        <f>+Ene!EW116+Feb!EW116+Mar!EW116+Abr!EW116+May!EW116+Jun!EW116+Jul!EW116+Ago!EW116+Set!EW116+Oct!EW116+Nov!EW116+Dic!EW116</f>
        <v>0</v>
      </c>
      <c r="EX116" s="478">
        <f>+Ene!EX116+Feb!EX116+Mar!EX116+Abr!EX116+May!EX116+Jun!EX116+Jul!EX116+Ago!EX116+Set!EX116+Oct!EX116+Nov!EX116+Dic!EX116</f>
        <v>0</v>
      </c>
      <c r="EY116" s="478">
        <f>+Ene!EY116+Feb!EY116+Mar!EY116+Abr!EY116+May!EY116+Jun!EY116+Jul!EY116+Ago!EY116+Set!EY116+Oct!EY116+Nov!EY116+Dic!EY116</f>
        <v>0</v>
      </c>
      <c r="EZ116" s="478">
        <f>+Ene!EZ116+Feb!EZ116+Mar!EZ116+Abr!EZ116+May!EZ116+Jun!EZ116+Jul!EZ116+Ago!EZ116+Set!EZ116+Oct!EZ116+Nov!EZ116+Dic!EZ116</f>
        <v>0</v>
      </c>
      <c r="FA116" s="478">
        <f>+Ene!FA116+Feb!FA116+Mar!FA116+Abr!FA116+May!FA116+Jun!FA116+Jul!FA116+Ago!FA116+Set!FA116+Oct!FA116+Nov!FA116+Dic!FA116</f>
        <v>0</v>
      </c>
      <c r="FB116" s="478">
        <f>+Ene!FB116+Feb!FB116+Mar!FB116+Abr!FB116+May!FB116+Jun!FB116+Jul!FB116+Ago!FB116+Set!FB116+Oct!FB116+Nov!FB116+Dic!FB116</f>
        <v>0</v>
      </c>
      <c r="FC116" s="478">
        <f>+Ene!FC116+Feb!FC116+Mar!FC116+Abr!FC116+May!FC116+Jun!FC116+Jul!FC116+Ago!FC116+Set!FC116+Oct!FC116+Nov!FC116+Dic!FC116</f>
        <v>0</v>
      </c>
      <c r="FD116" s="478">
        <f>+Ene!FD116+Feb!FD116+Mar!FD116+Abr!FD116+May!FD116+Jun!FD116+Jul!FD116+Ago!FD116+Set!FD116+Oct!FD116+Nov!FD116+Dic!FD116</f>
        <v>0</v>
      </c>
      <c r="FE116" s="478">
        <f>+Ene!FE116+Feb!FE116+Mar!FE116+Abr!FE116+May!FE116+Jun!FE116+Jul!FE116+Ago!FE116+Set!FE116+Oct!FE116+Nov!FE116+Dic!FE116</f>
        <v>0</v>
      </c>
      <c r="FF116" s="478">
        <f>+Ene!FF116+Feb!FF116+Mar!FF116+Abr!FF116+May!FF116+Jun!FF116+Jul!FF116+Ago!FF116+Set!FF116+Oct!FF116+Nov!FF116+Dic!FF116</f>
        <v>0</v>
      </c>
      <c r="FG116" s="478">
        <f>+Ene!FG116+Feb!FG116+Mar!FG116+Abr!FG116+May!FG116+Jun!FG116+Jul!FG116+Ago!FG116+Set!FG116+Oct!FG116+Nov!FG116+Dic!FG116</f>
        <v>0</v>
      </c>
      <c r="FH116" s="478">
        <f>+Ene!FH116+Feb!FH116+Mar!FH116+Abr!FH116+May!FH116+Jun!FH116+Jul!FH116+Ago!FH116+Set!FH116+Oct!FH116+Nov!FH116+Dic!FH116</f>
        <v>0</v>
      </c>
      <c r="FI116" s="478">
        <f>+Ene!FI116+Feb!FI116+Mar!FI116+Abr!FI116+May!FI116+Jun!FI116+Jul!FI116+Ago!FI116+Set!FI116+Oct!FI116+Nov!FI116+Dic!FI116</f>
        <v>0</v>
      </c>
      <c r="FJ116" s="478">
        <f>+Ene!FJ116+Feb!FJ116+Mar!FJ116+Abr!FJ116+May!FJ116+Jun!FJ116+Jul!FJ116+Ago!FJ116+Set!FJ116+Oct!FJ116+Nov!FJ116+Dic!FJ116</f>
        <v>0</v>
      </c>
      <c r="FK116" s="478">
        <f>+Ene!FK116+Feb!FK116+Mar!FK116+Abr!FK116+May!FK116+Jun!FK116+Jul!FK116+Ago!FK116+Set!FK116+Oct!FK116+Nov!FK116+Dic!FK116</f>
        <v>0</v>
      </c>
      <c r="FL116" s="478">
        <f>+Ene!FL116+Feb!FL116+Mar!FL116+Abr!FL116+May!FL116+Jun!FL116+Jul!FL116+Ago!FL116+Set!FL116+Oct!FL116+Nov!FL116+Dic!FL116</f>
        <v>0</v>
      </c>
      <c r="FM116" s="478">
        <f>+Ene!FM116+Feb!FM116+Mar!FM116+Abr!FM116+May!FM116+Jun!FM116+Jul!FM116+Ago!FM116+Set!FM116+Oct!FM116+Nov!FM116+Dic!FM116</f>
        <v>0</v>
      </c>
      <c r="FN116" s="478">
        <f>+Ene!FN116+Feb!FN116+Mar!FN116+Abr!FN116+May!FN116+Jun!FN116+Jul!FN116+Ago!FN116+Set!FN116+Oct!FN116+Nov!FN116+Dic!FN116</f>
        <v>0</v>
      </c>
      <c r="FO116" s="478">
        <f>+Ene!FO116+Feb!FO116+Mar!FO116+Abr!FO116+May!FO116+Jun!FO116+Jul!FO116+Ago!FO116+Set!FO116+Oct!FO116+Nov!FO116+Dic!FO116</f>
        <v>0</v>
      </c>
      <c r="FP116" s="478">
        <f>+Ene!FP116+Feb!FP116+Mar!FP116+Abr!FP116+May!FP116+Jun!FP116+Jul!FP116+Ago!FP116+Set!FP116+Oct!FP116+Nov!FP116+Dic!FP116</f>
        <v>0</v>
      </c>
      <c r="FQ116" s="478">
        <f>+Ene!FQ116+Feb!FQ116+Mar!FQ116+Abr!FQ116+May!FQ116+Jun!FQ116+Jul!FQ116+Ago!FQ116+Set!FQ116+Oct!FQ116+Nov!FQ116+Dic!FQ116</f>
        <v>0</v>
      </c>
      <c r="FR116" s="478">
        <f>+Ene!FR116+Feb!FR116+Mar!FR116+Abr!FR116+May!FR116+Jun!FR116+Jul!FR116+Ago!FR116+Set!FR116+Oct!FR116+Nov!FR116+Dic!FR116</f>
        <v>0</v>
      </c>
      <c r="FS116" s="478">
        <f>+Ene!FS116+Feb!FS116+Mar!FS116+Abr!FS116+May!FS116+Jun!FS116+Jul!FS116+Ago!FS116+Set!FS116+Oct!FS116+Nov!FS116+Dic!FS116</f>
        <v>0</v>
      </c>
      <c r="FT116" s="478">
        <f>+Ene!FT116+Feb!FT116+Mar!FT116+Abr!FT116+May!FT116+Jun!FT116+Jul!FT116+Ago!FT116+Set!FT116+Oct!FT116+Nov!FT116+Dic!FT116</f>
        <v>0</v>
      </c>
      <c r="FU116" s="478">
        <f>+Ene!FU116+Feb!FU116+Mar!FU116+Abr!FU116+May!FU116+Jun!FU116+Jul!FU116+Ago!FU116+Set!FU116+Oct!FU116+Nov!FU116+Dic!FU116</f>
        <v>0</v>
      </c>
      <c r="FV116" s="478">
        <f>+Ene!FV116+Feb!FV116+Mar!FV116+Abr!FV116+May!FV116+Jun!FV116+Jul!FV116+Ago!FV116+Set!FV116+Oct!FV116+Nov!FV116+Dic!FV116</f>
        <v>0</v>
      </c>
      <c r="FW116" s="478">
        <f>+Ene!FW116+Feb!FW116+Mar!FW116+Abr!FW116+May!FW116+Jun!FW116+Jul!FW116+Ago!FW116+Set!FW116+Oct!FW116+Nov!FW116+Dic!FW116</f>
        <v>0</v>
      </c>
      <c r="FX116" s="478">
        <f>+Ene!FX116+Feb!FX116+Mar!FX116+Abr!FX116+May!FX116+Jun!FX116+Jul!FX116+Ago!FX116+Set!FX116+Oct!FX116+Nov!FX116+Dic!FX116</f>
        <v>0</v>
      </c>
      <c r="FY116" s="478">
        <f>+Ene!FY116+Feb!FY116+Mar!FY116+Abr!FY116+May!FY116+Jun!FY116+Jul!FY116+Ago!FY116+Set!FY116+Oct!FY116+Nov!FY116+Dic!FY116</f>
        <v>0</v>
      </c>
      <c r="FZ116" s="478">
        <f>+Ene!FZ116+Feb!FZ116+Mar!FZ116+Abr!FZ116+May!FZ116+Jun!FZ116+Jul!FZ116+Ago!FZ116+Set!FZ116+Oct!FZ116+Nov!FZ116+Dic!FZ116</f>
        <v>0</v>
      </c>
      <c r="GA116" s="478">
        <f>+Ene!GA116+Feb!GA116+Mar!GA116+Abr!GA116+May!GA116+Jun!GA116+Jul!GA116+Ago!GA116+Set!GA116+Oct!GA116+Nov!GA116+Dic!GA116</f>
        <v>0</v>
      </c>
      <c r="GB116" s="478">
        <f>+Ene!GB116+Feb!GB116+Mar!GB116+Abr!GB116+May!GB116+Jun!GB116+Jul!GB116+Ago!GB116+Set!GB116+Oct!GB116+Nov!GB116+Dic!GB116</f>
        <v>0</v>
      </c>
      <c r="GC116" s="478">
        <f>+Ene!GC116+Feb!GC116+Mar!GC116+Abr!GC116+May!GC116+Jun!GC116+Jul!GC116+Ago!GC116+Set!GC116+Oct!GC116+Nov!GC116+Dic!GC116</f>
        <v>0</v>
      </c>
      <c r="GD116" s="478">
        <f>+Ene!GD116+Feb!GD116+Mar!GD116+Abr!GD116+May!GD116+Jun!GD116+Jul!GD116+Ago!GD116+Set!GD116+Oct!GD116+Nov!GD116+Dic!GD116</f>
        <v>0</v>
      </c>
      <c r="GE116" s="478">
        <f>+Ene!GE116+Feb!GE116+Mar!GE116+Abr!GE116+May!GE116+Jun!GE116+Jul!GE116+Ago!GE116+Set!GE116+Oct!GE116+Nov!GE116+Dic!GE116</f>
        <v>0</v>
      </c>
      <c r="GF116" s="478">
        <f>+Ene!GF116+Feb!GF116+Mar!GF116+Abr!GF116+May!GF116+Jun!GF116+Jul!GF116+Ago!GF116+Set!GF116+Oct!GF116+Nov!GF116+Dic!GF116</f>
        <v>0</v>
      </c>
      <c r="GG116" s="478">
        <f>+Ene!GG116+Feb!GG116+Mar!GG116+Abr!GG116+May!GG116+Jun!GG116+Jul!GG116+Ago!GG116+Set!GG116+Oct!GG116+Nov!GG116+Dic!GG116</f>
        <v>0</v>
      </c>
      <c r="GH116" s="478">
        <f>+Ene!GH116+Feb!GH116+Mar!GH116+Abr!GH116+May!GH116+Jun!GH116+Jul!GH116+Ago!GH116+Set!GH116+Oct!GH116+Nov!GH116+Dic!GH116</f>
        <v>0</v>
      </c>
      <c r="GI116" s="478">
        <f>+Ene!GI116+Feb!GI116+Mar!GI116+Abr!GI116+May!GI116+Jun!GI116+Jul!GI116+Ago!GI116+Set!GI116+Oct!GI116+Nov!GI116+Dic!GI116</f>
        <v>0</v>
      </c>
      <c r="GJ116" s="478">
        <f>+Ene!GJ116+Feb!GJ116+Mar!GJ116+Abr!GJ116+May!GJ116+Jun!GJ116+Jul!GJ116+Ago!GJ116+Set!GJ116+Oct!GJ116+Nov!GJ116+Dic!GJ116</f>
        <v>0</v>
      </c>
      <c r="GK116" s="478">
        <f>+Ene!GK116+Feb!GK116+Mar!GK116+Abr!GK116+May!GK116+Jun!GK116+Jul!GK116+Ago!GK116+Set!GK116+Oct!GK116+Nov!GK116+Dic!GK116</f>
        <v>0</v>
      </c>
      <c r="GL116" s="478">
        <f>+Ene!GL116+Feb!GL116+Mar!GL116+Abr!GL116+May!GL116+Jun!GL116+Jul!GL116+Ago!GL116+Set!GL116+Oct!GL116+Nov!GL116+Dic!GL116</f>
        <v>0</v>
      </c>
      <c r="GM116" s="478">
        <f>+Ene!GM116+Feb!GM116+Mar!GM116+Abr!GM116+May!GM116+Jun!GM116+Jul!GM116+Ago!GM116+Set!GM116+Oct!GM116+Nov!GM116+Dic!GM116</f>
        <v>0</v>
      </c>
      <c r="GN116" s="478">
        <f>+Ene!GN116+Feb!GN116+Mar!GN116+Abr!GN116+May!GN116+Jun!GN116+Jul!GN116+Ago!GN116+Set!GN116+Oct!GN116+Nov!GN116+Dic!GN116</f>
        <v>0</v>
      </c>
      <c r="GO116" s="478">
        <f>+Ene!GO116+Feb!GO116+Mar!GO116+Abr!GO116+May!GO116+Jun!GO116+Jul!GO116+Ago!GO116+Set!GO116+Oct!GO116+Nov!GO116+Dic!GO116</f>
        <v>0</v>
      </c>
      <c r="GP116" s="478">
        <f>+Ene!GP116+Feb!GP116+Mar!GP116+Abr!GP116+May!GP116+Jun!GP116+Jul!GP116+Ago!GP116+Set!GP116+Oct!GP116+Nov!GP116+Dic!GP116</f>
        <v>0</v>
      </c>
      <c r="GQ116" s="478">
        <f>+Ene!GQ116+Feb!GQ116+Mar!GQ116+Abr!GQ116+May!GQ116+Jun!GQ116+Jul!GQ116+Ago!GQ116+Set!GQ116+Oct!GQ116+Nov!GQ116+Dic!GQ116</f>
        <v>0</v>
      </c>
      <c r="GR116" s="478">
        <f>+Ene!GR116+Feb!GR116+Mar!GR116+Abr!GR116+May!GR116+Jun!GR116+Jul!GR116+Ago!GR116+Set!GR116+Oct!GR116+Nov!GR116+Dic!GR116</f>
        <v>0</v>
      </c>
      <c r="GS116" s="478">
        <f>+Ene!GS116+Feb!GS116+Mar!GS116+Abr!GS116+May!GS116+Jun!GS116+Jul!GS116+Ago!GS116+Set!GS116+Oct!GS116+Nov!GS116+Dic!GS116</f>
        <v>0</v>
      </c>
      <c r="GT116" s="478">
        <f>+Ene!GT116+Feb!GT116+Mar!GT116+Abr!GT116+May!GT116+Jun!GT116+Jul!GT116+Ago!GT116+Set!GT116+Oct!GT116+Nov!GT116+Dic!GT116</f>
        <v>0</v>
      </c>
      <c r="GU116" s="478">
        <f>+Ene!GU116+Feb!GU116+Mar!GU116+Abr!GU116+May!GU116+Jun!GU116+Jul!GU116+Ago!GU116+Set!GU116+Oct!GU116+Nov!GU116+Dic!GU116</f>
        <v>0</v>
      </c>
      <c r="GV116" s="478">
        <f>+Ene!GV116+Feb!GV116+Mar!GV116+Abr!GV116+May!GV116+Jun!GV116+Jul!GV116+Ago!GV116+Set!GV116+Oct!GV116+Nov!GV116+Dic!GV116</f>
        <v>0</v>
      </c>
      <c r="GW116" s="478">
        <f>+Ene!GW116+Feb!GW116+Mar!GW116+Abr!GW116+May!GW116+Jun!GW116+Jul!GW116+Ago!GW116+Set!GW116+Oct!GW116+Nov!GW116+Dic!GW116</f>
        <v>0</v>
      </c>
      <c r="GX116" s="478">
        <f>+Ene!GX116+Feb!GX116+Mar!GX116+Abr!GX116+May!GX116+Jun!GX116+Jul!GX116+Ago!GX116+Set!GX116+Oct!GX116+Nov!GX116+Dic!GX116</f>
        <v>0</v>
      </c>
      <c r="GY116" s="478">
        <f>+Ene!GY116+Feb!GY116+Mar!GY116+Abr!GY116+May!GY116+Jun!GY116+Jul!GY116+Ago!GY116+Set!GY116+Oct!GY116+Nov!GY116+Dic!GY116</f>
        <v>0</v>
      </c>
      <c r="GZ116" s="478">
        <f>+Ene!GZ116+Feb!GZ116+Mar!GZ116+Abr!GZ116+May!GZ116+Jun!GZ116+Jul!GZ116+Ago!GZ116+Set!GZ116+Oct!GZ116+Nov!GZ116+Dic!GZ116</f>
        <v>0</v>
      </c>
      <c r="HA116" s="478">
        <f>+Ene!HA116+Feb!HA116+Mar!HA116+Abr!HA116+May!HA116+Jun!HA116+Jul!HA116+Ago!HA116+Set!HA116+Oct!HA116+Nov!HA116+Dic!HA116</f>
        <v>0</v>
      </c>
      <c r="HB116" s="478">
        <f>+Ene!HB116+Feb!HB116+Mar!HB116+Abr!HB116+May!HB116+Jun!HB116+Jul!HB116+Ago!HB116+Set!HB116+Oct!HB116+Nov!HB116+Dic!HB116</f>
        <v>0</v>
      </c>
      <c r="HC116" s="478">
        <f>+Ene!HC116+Feb!HC116+Mar!HC116+Abr!HC116+May!HC116+Jun!HC116+Jul!HC116+Ago!HC116+Set!HC116+Oct!HC116+Nov!HC116+Dic!HC116</f>
        <v>0</v>
      </c>
      <c r="HD116" s="478">
        <f>+Ene!HD116+Feb!HD116+Mar!HD116+Abr!HD116+May!HD116+Jun!HD116+Jul!HD116+Ago!HD116+Set!HD116+Oct!HD116+Nov!HD116+Dic!HD116</f>
        <v>0</v>
      </c>
      <c r="HE116" s="478">
        <f>+Ene!HE116+Feb!HE116+Mar!HE116+Abr!HE116+May!HE116+Jun!HE116+Jul!HE116+Ago!HE116+Set!HE116+Oct!HE116+Nov!HE116+Dic!HE116</f>
        <v>0</v>
      </c>
      <c r="HF116" s="478">
        <f>+Ene!HF116+Feb!HF116+Mar!HF116+Abr!HF116+May!HF116+Jun!HF116+Jul!HF116+Ago!HF116+Set!HF116+Oct!HF116+Nov!HF116+Dic!HF116</f>
        <v>0</v>
      </c>
      <c r="HG116" s="478">
        <f>+Ene!HG116+Feb!HG116+Mar!HG116+Abr!HG116+May!HG116+Jun!HG116+Jul!HG116+Ago!HG116+Set!HG116+Oct!HG116+Nov!HG116+Dic!HG116</f>
        <v>0</v>
      </c>
      <c r="HH116" s="478">
        <f>+Ene!HH116+Feb!HH116+Mar!HH116+Abr!HH116+May!HH116+Jun!HH116+Jul!HH116+Ago!HH116+Set!HH116+Oct!HH116+Nov!HH116+Dic!HH116</f>
        <v>0</v>
      </c>
      <c r="HI116" s="478">
        <f>+Ene!HI116+Feb!HI116+Mar!HI116+Abr!HI116+May!HI116+Jun!HI116+Jul!HI116+Ago!HI116+Set!HI116+Oct!HI116+Nov!HI116+Dic!HI116</f>
        <v>0</v>
      </c>
      <c r="HJ116" s="478">
        <f>+Ene!HJ116+Feb!HJ116+Mar!HJ116+Abr!HJ116+May!HJ116+Jun!HJ116+Jul!HJ116+Ago!HJ116+Set!HJ116+Oct!HJ116+Nov!HJ116+Dic!HJ116</f>
        <v>0</v>
      </c>
      <c r="HK116" s="478">
        <f>+Ene!HK116+Feb!HK116+Mar!HK116+Abr!HK116+May!HK116+Jun!HK116+Jul!HK116+Ago!HK116+Set!HK116+Oct!HK116+Nov!HK116+Dic!HK116</f>
        <v>0</v>
      </c>
      <c r="HL116" s="478">
        <f>+Ene!HL116+Feb!HL116+Mar!HL116+Abr!HL116+May!HL116+Jun!HL116+Jul!HL116+Ago!HL116+Set!HL116+Oct!HL116+Nov!HL116+Dic!HL116</f>
        <v>0</v>
      </c>
      <c r="HM116" s="478">
        <f>+Ene!HM116+Feb!HM116+Mar!HM116+Abr!HM116+May!HM116+Jun!HM116+Jul!HM116+Ago!HM116+Set!HM116+Oct!HM116+Nov!HM116+Dic!HM116</f>
        <v>0</v>
      </c>
      <c r="HN116" s="478">
        <f>+Ene!HN116+Feb!HN116+Mar!HN116+Abr!HN116+May!HN116+Jun!HN116+Jul!HN116+Ago!HN116+Set!HN116+Oct!HN116+Nov!HN116+Dic!HN116</f>
        <v>0</v>
      </c>
      <c r="HO116" s="478">
        <f>+Ene!HO116+Feb!HO116+Mar!HO116+Abr!HO116+May!HO116+Jun!HO116+Jul!HO116+Ago!HO116+Set!HO116+Oct!HO116+Nov!HO116+Dic!HO116</f>
        <v>0</v>
      </c>
      <c r="HP116" s="478">
        <f>+Ene!HP116+Feb!HP116+Mar!HP116+Abr!HP116+May!HP116+Jun!HP116+Jul!HP116+Ago!HP116+Set!HP116+Oct!HP116+Nov!HP116+Dic!HP116</f>
        <v>0</v>
      </c>
      <c r="HQ116" s="478">
        <f>+Ene!HQ116+Feb!HQ116+Mar!HQ116+Abr!HQ116+May!HQ116+Jun!HQ116+Jul!HQ116+Ago!HQ116+Set!HQ116+Oct!HQ116+Nov!HQ116+Dic!HQ116</f>
        <v>0</v>
      </c>
      <c r="HR116" s="478">
        <f>+Ene!HR116+Feb!HR116+Mar!HR116+Abr!HR116+May!HR116+Jun!HR116+Jul!HR116+Ago!HR116+Set!HR116+Oct!HR116+Nov!HR116+Dic!HR116</f>
        <v>0</v>
      </c>
      <c r="HS116" s="478">
        <f>+Ene!HS116+Feb!HS116+Mar!HS116+Abr!HS116+May!HS116+Jun!HS116+Jul!HS116+Ago!HS116+Set!HS116+Oct!HS116+Nov!HS116+Dic!HS116</f>
        <v>0</v>
      </c>
      <c r="HT116" s="478">
        <f>+Ene!HT116+Feb!HT116+Mar!HT116+Abr!HT116+May!HT116+Jun!HT116+Jul!HT116+Ago!HT116+Set!HT116+Oct!HT116+Nov!HT116+Dic!HT116</f>
        <v>0</v>
      </c>
      <c r="HU116" s="478">
        <f>+Ene!HU116+Feb!HU116+Mar!HU116+Abr!HU116+May!HU116+Jun!HU116+Jul!HU116+Ago!HU116+Set!HU116+Oct!HU116+Nov!HU116+Dic!HU116</f>
        <v>0</v>
      </c>
      <c r="HV116" s="478">
        <f>+Ene!HV116+Feb!HV116+Mar!HV116+Abr!HV116+May!HV116+Jun!HV116+Jul!HV116+Ago!HV116+Set!HV116+Oct!HV116+Nov!HV116+Dic!HV116</f>
        <v>0</v>
      </c>
      <c r="HW116" s="478">
        <f>+Ene!HW116+Feb!HW116+Mar!HW116+Abr!HW116+May!HW116+Jun!HW116+Jul!HW116+Ago!HW116+Set!HW116+Oct!HW116+Nov!HW116+Dic!HW116</f>
        <v>0</v>
      </c>
      <c r="HX116" s="478">
        <f>+Ene!HX116+Feb!HX116+Mar!HX116+Abr!HX116+May!HX116+Jun!HX116+Jul!HX116+Ago!HX116+Set!HX116+Oct!HX116+Nov!HX116+Dic!HX116</f>
        <v>0</v>
      </c>
      <c r="HY116" s="478">
        <f>+Ene!HY116+Feb!HY116+Mar!HY116+Abr!HY116+May!HY116+Jun!HY116+Jul!HY116+Ago!HY116+Set!HY116+Oct!HY116+Nov!HY116+Dic!HY116</f>
        <v>0</v>
      </c>
      <c r="HZ116" s="478">
        <f>+Ene!HZ116+Feb!HZ116+Mar!HZ116+Abr!HZ116+May!HZ116+Jun!HZ116+Jul!HZ116+Ago!HZ116+Set!HZ116+Oct!HZ116+Nov!HZ116+Dic!HZ116</f>
        <v>0</v>
      </c>
      <c r="IA116" s="478">
        <f>+Ene!IA116+Feb!IA116+Mar!IA116+Abr!IA116+May!IA116+Jun!IA116+Jul!IA116+Ago!IA116+Set!IA116+Oct!IA116+Nov!IA116+Dic!IA116</f>
        <v>0</v>
      </c>
      <c r="IB116" s="478">
        <f>+Ene!IB116+Feb!IB116+Mar!IB116+Abr!IB116+May!IB116+Jun!IB116+Jul!IB116+Ago!IB116+Set!IB116+Oct!IB116+Nov!IB116+Dic!IB116</f>
        <v>0</v>
      </c>
      <c r="IC116" s="478">
        <f>+Ene!IC116+Feb!IC116+Mar!IC116+Abr!IC116+May!IC116+Jun!IC116+Jul!IC116+Ago!IC116+Set!IC116+Oct!IC116+Nov!IC116+Dic!IC116</f>
        <v>0</v>
      </c>
      <c r="ID116" s="478">
        <f>+Ene!ID116+Feb!ID116+Mar!ID116+Abr!ID116+May!ID116+Jun!ID116+Jul!ID116+Ago!ID116+Set!ID116+Oct!ID116+Nov!ID116+Dic!ID116</f>
        <v>0</v>
      </c>
      <c r="IE116" s="478">
        <f>+Ene!IE116+Feb!IE116+Mar!IE116+Abr!IE116+May!IE116+Jun!IE116+Jul!IE116+Ago!IE116+Set!IE116+Oct!IE116+Nov!IE116+Dic!IE116</f>
        <v>0</v>
      </c>
      <c r="IF116" s="478">
        <f>+Ene!IF116+Feb!IF116+Mar!IF116+Abr!IF116+May!IF116+Jun!IF116+Jul!IF116+Ago!IF116+Set!IF116+Oct!IF116+Nov!IF116+Dic!IF116</f>
        <v>0</v>
      </c>
      <c r="IG116" s="478">
        <f>+Ene!IG116+Feb!IG116+Mar!IG116+Abr!IG116+May!IG116+Jun!IG116+Jul!IG116+Ago!IG116+Set!IG116+Oct!IG116+Nov!IG116+Dic!IG116</f>
        <v>0</v>
      </c>
      <c r="IH116" s="478">
        <f>+Ene!IH116+Feb!IH116+Mar!IH116+Abr!IH116+May!IH116+Jun!IH116+Jul!IH116+Ago!IH116+Set!IH116+Oct!IH116+Nov!IH116+Dic!IH116</f>
        <v>0</v>
      </c>
      <c r="II116" s="478">
        <f>+Ene!II116+Feb!II116+Mar!II116+Abr!II116+May!II116+Jun!II116+Jul!II116+Ago!II116+Set!II116+Oct!II116+Nov!II116+Dic!II116</f>
        <v>0</v>
      </c>
      <c r="IJ116" s="478">
        <f>+Ene!IJ116+Feb!IJ116+Mar!IJ116+Abr!IJ116+May!IJ116+Jun!IJ116+Jul!IJ116+Ago!IJ116+Set!IJ116+Oct!IJ116+Nov!IJ116+Dic!IJ116</f>
        <v>0</v>
      </c>
      <c r="IK116" s="478">
        <f>+Ene!IK116+Feb!IK116+Mar!IK116+Abr!IK116+May!IK116+Jun!IK116+Jul!IK116+Ago!IK116+Set!IK116+Oct!IK116+Nov!IK116+Dic!IK116</f>
        <v>0</v>
      </c>
      <c r="IL116" s="478">
        <f>+Ene!IL116+Feb!IL116+Mar!IL116+Abr!IL116+May!IL116+Jun!IL116+Jul!IL116+Ago!IL116+Set!IL116+Oct!IL116+Nov!IL116+Dic!IL116</f>
        <v>0</v>
      </c>
      <c r="IM116" s="478">
        <f>+Ene!IM116+Feb!IM116+Mar!IM116+Abr!IM116+May!IM116+Jun!IM116+Jul!IM116+Ago!IM116+Set!IM116+Oct!IM116+Nov!IM116+Dic!IM116</f>
        <v>0</v>
      </c>
      <c r="IN116" s="478">
        <f>+Ene!IN116+Feb!IN116+Mar!IN116+Abr!IN116+May!IN116+Jun!IN116+Jul!IN116+Ago!IN116+Set!IN116+Oct!IN116+Nov!IN116+Dic!IN116</f>
        <v>0</v>
      </c>
      <c r="IO116" s="478">
        <f>+Ene!IO116+Feb!IO116+Mar!IO116+Abr!IO116+May!IO116+Jun!IO116+Jul!IO116+Ago!IO116+Set!IO116+Oct!IO116+Nov!IO116+Dic!IO116</f>
        <v>0</v>
      </c>
      <c r="IP116" s="478">
        <f>+Ene!IP116+Feb!IP116+Mar!IP116+Abr!IP116+May!IP116+Jun!IP116+Jul!IP116+Ago!IP116+Set!IP116+Oct!IP116+Nov!IP116+Dic!IP116</f>
        <v>0</v>
      </c>
      <c r="IQ116" s="478">
        <f>+Ene!IQ116+Feb!IQ116+Mar!IQ116+Abr!IQ116+May!IQ116+Jun!IQ116+Jul!IQ116+Ago!IQ116+Set!IQ116+Oct!IQ116+Nov!IQ116+Dic!IQ116</f>
        <v>0</v>
      </c>
      <c r="IR116" s="478">
        <f>+Ene!IR116+Feb!IR116+Mar!IR116+Abr!IR116+May!IR116+Jun!IR116+Jul!IR116+Ago!IR116+Set!IR116+Oct!IR116+Nov!IR116+Dic!IR116</f>
        <v>0</v>
      </c>
      <c r="IS116" s="478">
        <f>+Ene!IS116+Feb!IS116+Mar!IS116+Abr!IS116+May!IS116+Jun!IS116+Jul!IS116+Ago!IS116+Set!IS116+Oct!IS116+Nov!IS116+Dic!IS116</f>
        <v>0</v>
      </c>
      <c r="IT116" s="478">
        <f>+Ene!IT116+Feb!IT116+Mar!IT116+Abr!IT116+May!IT116+Jun!IT116+Jul!IT116+Ago!IT116+Set!IT116+Oct!IT116+Nov!IT116+Dic!IT116</f>
        <v>0</v>
      </c>
      <c r="IU116" s="478">
        <f>+Ene!IU116+Feb!IU116+Mar!IU116+Abr!IU116+May!IU116+Jun!IU116+Jul!IU116+Ago!IU116+Set!IU116+Oct!IU116+Nov!IU116+Dic!IU116</f>
        <v>0</v>
      </c>
      <c r="IV116" s="478">
        <f>+Ene!IV116+Feb!IV116+Mar!IV116+Abr!IV116+May!IV116+Jun!IV116+Jul!IV116+Ago!IV116+Set!IV116+Oct!IV116+Nov!IV116+Dic!IV116</f>
        <v>0</v>
      </c>
      <c r="IW116" s="478">
        <f>+Ene!IW116+Feb!IW116+Mar!IW116+Abr!IW116+May!IW116+Jun!IW116+Jul!IW116+Ago!IW116+Set!IW116+Oct!IW116+Nov!IW116+Dic!IW116</f>
        <v>0</v>
      </c>
      <c r="IX116" s="478">
        <f>+Ene!IX116+Feb!IX116+Mar!IX116+Abr!IX116+May!IX116+Jun!IX116+Jul!IX116+Ago!IX116+Set!IX116+Oct!IX116+Nov!IX116+Dic!IX116</f>
        <v>0</v>
      </c>
      <c r="IY116" s="478">
        <f>+Ene!IY116+Feb!IY116+Mar!IY116+Abr!IY116+May!IY116+Jun!IY116+Jul!IY116+Ago!IY116+Set!IY116+Oct!IY116+Nov!IY116+Dic!IY116</f>
        <v>0</v>
      </c>
      <c r="IZ116" s="478">
        <f>+Ene!IZ116+Feb!IZ116+Mar!IZ116+Abr!IZ116+May!IZ116+Jun!IZ116+Jul!IZ116+Ago!IZ116+Set!IZ116+Oct!IZ116+Nov!IZ116+Dic!IZ116</f>
        <v>0</v>
      </c>
      <c r="JA116" s="478">
        <f>+Ene!JA116+Feb!JA116+Mar!JA116+Abr!JA116+May!JA116+Jun!JA116+Jul!JA116+Ago!JA116+Set!JA116+Oct!JA116+Nov!JA116+Dic!JA116</f>
        <v>0</v>
      </c>
      <c r="JB116" s="478">
        <f>+Ene!JB116+Feb!JB116+Mar!JB116+Abr!JB116+May!JB116+Jun!JB116+Jul!JB116+Ago!JB116+Set!JB116+Oct!JB116+Nov!JB116+Dic!JB116</f>
        <v>0</v>
      </c>
      <c r="JC116" s="478">
        <f>+Ene!JC116+Feb!JC116+Mar!JC116+Abr!JC116+May!JC116+Jun!JC116+Jul!JC116+Ago!JC116+Set!JC116+Oct!JC116+Nov!JC116+Dic!JC116</f>
        <v>0</v>
      </c>
      <c r="JD116" s="478">
        <f>+Ene!JD116+Feb!JD116+Mar!JD116+Abr!JD116+May!JD116+Jun!JD116+Jul!JD116+Ago!JD116+Set!JD116+Oct!JD116+Nov!JD116+Dic!JD116</f>
        <v>0</v>
      </c>
      <c r="JE116" s="478">
        <f>+Ene!JE116+Feb!JE116+Mar!JE116+Abr!JE116+May!JE116+Jun!JE116+Jul!JE116+Ago!JE116+Set!JE116+Oct!JE116+Nov!JE116+Dic!JE116</f>
        <v>0</v>
      </c>
      <c r="JF116" s="478">
        <f>+Ene!JF116+Feb!JF116+Mar!JF116+Abr!JF116+May!JF116+Jun!JF116+Jul!JF116+Ago!JF116+Set!JF116+Oct!JF116+Nov!JF116+Dic!JF116</f>
        <v>0</v>
      </c>
      <c r="JG116" s="478">
        <f>+Ene!JG116+Feb!JG116+Mar!JG116+Abr!JG116+May!JG116+Jun!JG116+Jul!JG116+Ago!JG116+Set!JG116+Oct!JG116+Nov!JG116+Dic!JG116</f>
        <v>0</v>
      </c>
      <c r="JH116" s="478">
        <f>+Ene!JH116+Feb!JH116+Mar!JH116+Abr!JH116+May!JH116+Jun!JH116+Jul!JH116+Ago!JH116+Set!JH116+Oct!JH116+Nov!JH116+Dic!JH116</f>
        <v>0</v>
      </c>
      <c r="JI116" s="478">
        <f>+Ene!JI116+Feb!JI116+Mar!JI116+Abr!JI116+May!JI116+Jun!JI116+Jul!JI116+Ago!JI116+Set!JI116+Oct!JI116+Nov!JI116+Dic!JI116</f>
        <v>0</v>
      </c>
      <c r="JJ116" s="478">
        <f>+Ene!JJ116+Feb!JJ116+Mar!JJ116+Abr!JJ116+May!JJ116+Jun!JJ116+Jul!JJ116+Ago!JJ116+Set!JJ116+Oct!JJ116+Nov!JJ116+Dic!JJ116</f>
        <v>0</v>
      </c>
      <c r="JK116" s="478">
        <f>+Ene!JK116+Feb!JK116+Mar!JK116+Abr!JK116+May!JK116+Jun!JK116+Jul!JK116+Ago!JK116+Set!JK116+Oct!JK116+Nov!JK116+Dic!JK116</f>
        <v>0</v>
      </c>
      <c r="JL116" s="478">
        <f>+Ene!JL116+Feb!JL116+Mar!JL116+Abr!JL116+May!JL116+Jun!JL116+Jul!JL116+Ago!JL116+Set!JL116+Oct!JL116+Nov!JL116+Dic!JL116</f>
        <v>0</v>
      </c>
      <c r="JM116" s="478">
        <f>+Ene!JM116+Feb!JM116+Mar!JM116+Abr!JM116+May!JM116+Jun!JM116+Jul!JM116+Ago!JM116+Set!JM116+Oct!JM116+Nov!JM116+Dic!JM116</f>
        <v>0</v>
      </c>
      <c r="JN116" s="478">
        <f>+Ene!JN116+Feb!JN116+Mar!JN116+Abr!JN116+May!JN116+Jun!JN116+Jul!JN116+Ago!JN116+Set!JN116+Oct!JN116+Nov!JN116+Dic!JN116</f>
        <v>0</v>
      </c>
      <c r="JO116" s="478">
        <f>+Ene!JO116+Feb!JO116+Mar!JO116+Abr!JO116+May!JO116+Jun!JO116+Jul!JO116+Ago!JO116+Set!JO116+Oct!JO116+Nov!JO116+Dic!JO116</f>
        <v>0</v>
      </c>
      <c r="JP116" s="478">
        <f>+Ene!JP116+Feb!JP116+Mar!JP116+Abr!JP116+May!JP116+Jun!JP116+Jul!JP116+Ago!JP116+Set!JP116+Oct!JP116+Nov!JP116+Dic!JP116</f>
        <v>0</v>
      </c>
      <c r="JQ116" s="478">
        <f>+Ene!JQ116+Feb!JQ116+Mar!JQ116+Abr!JQ116+May!JQ116+Jun!JQ116+Jul!JQ116+Ago!JQ116+Set!JQ116+Oct!JQ116+Nov!JQ116+Dic!JQ116</f>
        <v>0</v>
      </c>
      <c r="JR116" s="478">
        <f>+Ene!JR116+Feb!JR116+Mar!JR116+Abr!JR116+May!JR116+Jun!JR116+Jul!JR116+Ago!JR116+Set!JR116+Oct!JR116+Nov!JR116+Dic!JR116</f>
        <v>0</v>
      </c>
      <c r="JS116" s="478">
        <f>+Ene!JS116+Feb!JS116+Mar!JS116+Abr!JS116+May!JS116+Jun!JS116+Jul!JS116+Ago!JS116+Set!JS116+Oct!JS116+Nov!JS116+Dic!JS116</f>
        <v>0</v>
      </c>
      <c r="JT116" s="478">
        <f>+Ene!JT116+Feb!JT116+Mar!JT116+Abr!JT116+May!JT116+Jun!JT116+Jul!JT116+Ago!JT116+Set!JT116+Oct!JT116+Nov!JT116+Dic!JT116</f>
        <v>0</v>
      </c>
      <c r="JU116" s="478">
        <f>+Ene!JU116+Feb!JU116+Mar!JU116+Abr!JU116+May!JU116+Jun!JU116+Jul!JU116+Ago!JU116+Set!JU116+Oct!JU116+Nov!JU116+Dic!JU116</f>
        <v>0</v>
      </c>
      <c r="JV116" s="478">
        <f>+Ene!JV116+Feb!JV116+Mar!JV116+Abr!JV116+May!JV116+Jun!JV116+Jul!JV116+Ago!JV116+Set!JV116+Oct!JV116+Nov!JV116+Dic!JV116</f>
        <v>0</v>
      </c>
      <c r="JW116" s="478">
        <f>+Ene!JW116+Feb!JW116+Mar!JW116+Abr!JW116+May!JW116+Jun!JW116+Jul!JW116+Ago!JW116+Set!JW116+Oct!JW116+Nov!JW116+Dic!JW116</f>
        <v>0</v>
      </c>
      <c r="JX116" s="478">
        <f>+Ene!JX116+Feb!JX116+Mar!JX116+Abr!JX116+May!JX116+Jun!JX116+Jul!JX116+Ago!JX116+Set!JX116+Oct!JX116+Nov!JX116+Dic!JX116</f>
        <v>0</v>
      </c>
      <c r="JY116" s="478">
        <f>+Ene!JY116+Feb!JY116+Mar!JY116+Abr!JY116+May!JY116+Jun!JY116+Jul!JY116+Ago!JY116+Set!JY116+Oct!JY116+Nov!JY116+Dic!JY116</f>
        <v>0</v>
      </c>
      <c r="JZ116" s="478">
        <f>+Ene!JZ116+Feb!JZ116+Mar!JZ116+Abr!JZ116+May!JZ116+Jun!JZ116+Jul!JZ116+Ago!JZ116+Set!JZ116+Oct!JZ116+Nov!JZ116+Dic!JZ116</f>
        <v>0</v>
      </c>
      <c r="KA116" s="478">
        <f>+Ene!KA116+Feb!KA116+Mar!KA116+Abr!KA116+May!KA116+Jun!KA116+Jul!KA116+Ago!KA116+Set!KA116+Oct!KA116+Nov!KA116+Dic!KA116</f>
        <v>0</v>
      </c>
      <c r="KB116" s="478">
        <f>+Ene!KB116+Feb!KB116+Mar!KB116+Abr!KB116+May!KB116+Jun!KB116+Jul!KB116+Ago!KB116+Set!KB116+Oct!KB116+Nov!KB116+Dic!KB116</f>
        <v>0</v>
      </c>
      <c r="KC116" s="478">
        <f>+Ene!KC116+Feb!KC116+Mar!KC116+Abr!KC116+May!KC116+Jun!KC116+Jul!KC116+Ago!KC116+Set!KC116+Oct!KC116+Nov!KC116+Dic!KC116</f>
        <v>0</v>
      </c>
      <c r="KD116" s="478">
        <f>+Ene!KD116+Feb!KD116+Mar!KD116+Abr!KD116+May!KD116+Jun!KD116+Jul!KD116+Ago!KD116+Set!KD116+Oct!KD116+Nov!KD116+Dic!KD116</f>
        <v>0</v>
      </c>
      <c r="KE116" s="478">
        <f>+Ene!KE116+Feb!KE116+Mar!KE116+Abr!KE116+May!KE116+Jun!KE116+Jul!KE116+Ago!KE116+Set!KE116+Oct!KE116+Nov!KE116+Dic!KE116</f>
        <v>0</v>
      </c>
      <c r="KF116" s="478">
        <f>+Ene!KF116+Feb!KF116+Mar!KF116+Abr!KF116+May!KF116+Jun!KF116+Jul!KF116+Ago!KF116+Set!KF116+Oct!KF116+Nov!KF116+Dic!KF116</f>
        <v>0</v>
      </c>
      <c r="KG116" s="478">
        <f>+Ene!KG116+Feb!KG116+Mar!KG116+Abr!KG116+May!KG116+Jun!KG116+Jul!KG116+Ago!KG116+Set!KG116+Oct!KG116+Nov!KG116+Dic!KG116</f>
        <v>0</v>
      </c>
      <c r="KH116" s="478">
        <f>+Ene!KH116+Feb!KH116+Mar!KH116+Abr!KH116+May!KH116+Jun!KH116+Jul!KH116+Ago!KH116+Set!KH116+Oct!KH116+Nov!KH116+Dic!KH116</f>
        <v>0</v>
      </c>
      <c r="KI116" s="478">
        <f>+Ene!KI116+Feb!KI116+Mar!KI116+Abr!KI116+May!KI116+Jun!KI116+Jul!KI116+Ago!KI116+Set!KI116+Oct!KI116+Nov!KI116+Dic!KI116</f>
        <v>0</v>
      </c>
      <c r="KJ116" s="478">
        <f>+Ene!KJ116+Feb!KJ116+Mar!KJ116+Abr!KJ116+May!KJ116+Jun!KJ116+Jul!KJ116+Ago!KJ116+Set!KJ116+Oct!KJ116+Nov!KJ116+Dic!KJ116</f>
        <v>0</v>
      </c>
      <c r="KK116" s="478">
        <f>+Ene!KK116+Feb!KK116+Mar!KK116+Abr!KK116+May!KK116+Jun!KK116+Jul!KK116+Ago!KK116+Set!KK116+Oct!KK116+Nov!KK116+Dic!KK116</f>
        <v>0</v>
      </c>
      <c r="KL116" s="478">
        <f>+Ene!KL116+Feb!KL116+Mar!KL116+Abr!KL116+May!KL116+Jun!KL116+Jul!KL116+Ago!KL116+Set!KL116+Oct!KL116+Nov!KL116+Dic!KL116</f>
        <v>0</v>
      </c>
      <c r="KM116" s="478">
        <f>+Ene!KM116+Feb!KM116+Mar!KM116+Abr!KM116+May!KM116+Jun!KM116+Jul!KM116+Ago!KM116+Set!KM116+Oct!KM116+Nov!KM116+Dic!KM116</f>
        <v>0</v>
      </c>
      <c r="KN116" s="478">
        <f>+Ene!KN116+Feb!KN116+Mar!KN116+Abr!KN116+May!KN116+Jun!KN116+Jul!KN116+Ago!KN116+Set!KN116+Oct!KN116+Nov!KN116+Dic!KN116</f>
        <v>0</v>
      </c>
      <c r="KO116" s="478">
        <f>+Ene!KO116+Feb!KO116+Mar!KO116+Abr!KO116+May!KO116+Jun!KO116+Jul!KO116+Ago!KO116+Set!KO116+Oct!KO116+Nov!KO116+Dic!KO116</f>
        <v>0</v>
      </c>
      <c r="KP116" s="478">
        <f>+Ene!KP116+Feb!KP116+Mar!KP116+Abr!KP116+May!KP116+Jun!KP116+Jul!KP116+Ago!KP116+Set!KP116+Oct!KP116+Nov!KP116+Dic!KP116</f>
        <v>0</v>
      </c>
      <c r="KQ116" s="478">
        <f>+Ene!KQ116+Feb!KQ116+Mar!KQ116+Abr!KQ116+May!KQ116+Jun!KQ116+Jul!KQ116+Ago!KQ116+Set!KQ116+Oct!KQ116+Nov!KQ116+Dic!KQ116</f>
        <v>0</v>
      </c>
      <c r="KR116" s="478">
        <f>+Ene!KR116+Feb!KR116+Mar!KR116+Abr!KR116+May!KR116+Jun!KR116+Jul!KR116+Ago!KR116+Set!KR116+Oct!KR116+Nov!KR116+Dic!KR116</f>
        <v>0</v>
      </c>
      <c r="KS116" s="478">
        <f>+Ene!KS116+Feb!KS116+Mar!KS116+Abr!KS116+May!KS116+Jun!KS116+Jul!KS116+Ago!KS116+Set!KS116+Oct!KS116+Nov!KS116+Dic!KS116</f>
        <v>0</v>
      </c>
      <c r="KT116" s="478">
        <f>+Ene!KT116+Feb!KT116+Mar!KT116+Abr!KT116+May!KT116+Jun!KT116+Jul!KT116+Ago!KT116+Set!KT116+Oct!KT116+Nov!KT116+Dic!KT116</f>
        <v>0</v>
      </c>
      <c r="KU116" s="478">
        <f>+Ene!KU116+Feb!KU116+Mar!KU116+Abr!KU116+May!KU116+Jun!KU116+Jul!KU116+Ago!KU116+Set!KU116+Oct!KU116+Nov!KU116+Dic!KU116</f>
        <v>0</v>
      </c>
      <c r="KV116" s="478">
        <f>+Ene!KV116+Feb!KV116+Mar!KV116+Abr!KV116+May!KV116+Jun!KV116+Jul!KV116+Ago!KV116+Set!KV116+Oct!KV116+Nov!KV116+Dic!KV116</f>
        <v>0</v>
      </c>
      <c r="KW116" s="478">
        <f>+Ene!KW116+Feb!KW116+Mar!KW116+Abr!KW116+May!KW116+Jun!KW116+Jul!KW116+Ago!KW116+Set!KW116+Oct!KW116+Nov!KW116+Dic!KW116</f>
        <v>0</v>
      </c>
      <c r="KX116" s="478">
        <f>+Ene!KX116+Feb!KX116+Mar!KX116+Abr!KX116+May!KX116+Jun!KX116+Jul!KX116+Ago!KX116+Set!KX116+Oct!KX116+Nov!KX116+Dic!KX116</f>
        <v>0</v>
      </c>
      <c r="KY116" s="478">
        <f>+Ene!KY116+Feb!KY116+Mar!KY116+Abr!KY116+May!KY116+Jun!KY116+Jul!KY116+Ago!KY116+Set!KY116+Oct!KY116+Nov!KY116+Dic!KY116</f>
        <v>0</v>
      </c>
      <c r="KZ116" s="478">
        <f>+Ene!KZ116+Feb!KZ116+Mar!KZ116+Abr!KZ116+May!KZ116+Jun!KZ116+Jul!KZ116+Ago!KZ116+Set!KZ116+Oct!KZ116+Nov!KZ116+Dic!KZ116</f>
        <v>0</v>
      </c>
      <c r="LA116" s="478">
        <f>+Ene!LA116+Feb!LA116+Mar!LA116+Abr!LA116+May!LA116+Jun!LA116+Jul!LA116+Ago!LA116+Set!LA116+Oct!LA116+Nov!LA116+Dic!LA116</f>
        <v>0</v>
      </c>
      <c r="LB116" s="478">
        <f>+Ene!LB116+Feb!LB116+Mar!LB116+Abr!LB116+May!LB116+Jun!LB116+Jul!LB116+Ago!LB116+Set!LB116+Oct!LB116+Nov!LB116+Dic!LB116</f>
        <v>0</v>
      </c>
      <c r="LC116" s="478">
        <f>+Ene!LC116+Feb!LC116+Mar!LC116+Abr!LC116+May!LC116+Jun!LC116+Jul!LC116+Ago!LC116+Set!LC116+Oct!LC116+Nov!LC116+Dic!LC116</f>
        <v>0</v>
      </c>
      <c r="LD116" s="478">
        <f>+Ene!LD116+Feb!LD116+Mar!LD116+Abr!LD116+May!LD116+Jun!LD116+Jul!LD116+Ago!LD116+Set!LD116+Oct!LD116+Nov!LD116+Dic!LD116</f>
        <v>0</v>
      </c>
      <c r="LE116" s="478">
        <f>+Ene!LE116+Feb!LE116+Mar!LE116+Abr!LE116+May!LE116+Jun!LE116+Jul!LE116+Ago!LE116+Set!LE116+Oct!LE116+Nov!LE116+Dic!LE116</f>
        <v>0</v>
      </c>
      <c r="LF116" s="478">
        <f>+Ene!LF116+Feb!LF116+Mar!LF116+Abr!LF116+May!LF116+Jun!LF116+Jul!LF116+Ago!LF116+Set!LF116+Oct!LF116+Nov!LF116+Dic!LF116</f>
        <v>0</v>
      </c>
      <c r="LG116" s="478">
        <f>+Ene!LG116+Feb!LG116+Mar!LG116+Abr!LG116+May!LG116+Jun!LG116+Jul!LG116+Ago!LG116+Set!LG116+Oct!LG116+Nov!LG116+Dic!LG116</f>
        <v>0</v>
      </c>
      <c r="LH116" s="478">
        <f>+Ene!LH116+Feb!LH116+Mar!LH116+Abr!LH116+May!LH116+Jun!LH116+Jul!LH116+Ago!LH116+Set!LH116+Oct!LH116+Nov!LH116+Dic!LH116</f>
        <v>0</v>
      </c>
      <c r="LI116" s="478">
        <f>+Ene!LI116+Feb!LI116+Mar!LI116+Abr!LI116+May!LI116+Jun!LI116+Jul!LI116+Ago!LI116+Set!LI116+Oct!LI116+Nov!LI116+Dic!LI116</f>
        <v>0</v>
      </c>
      <c r="LJ116" s="478">
        <f>+Ene!LJ116+Feb!LJ116+Mar!LJ116+Abr!LJ116+May!LJ116+Jun!LJ116+Jul!LJ116+Ago!LJ116+Set!LJ116+Oct!LJ116+Nov!LJ116+Dic!LJ116</f>
        <v>0</v>
      </c>
      <c r="LK116" s="478">
        <f>+Ene!LK116+Feb!LK116+Mar!LK116+Abr!LK116+May!LK116+Jun!LK116+Jul!LK116+Ago!LK116+Set!LK116+Oct!LK116+Nov!LK116+Dic!LK116</f>
        <v>0</v>
      </c>
      <c r="LL116" s="478">
        <f>+Ene!LL116+Feb!LL116+Mar!LL116+Abr!LL116+May!LL116+Jun!LL116+Jul!LL116+Ago!LL116+Set!LL116+Oct!LL116+Nov!LL116+Dic!LL116</f>
        <v>0</v>
      </c>
      <c r="LM116" s="478">
        <f>+Ene!LM116+Feb!LM116+Mar!LM116+Abr!LM116+May!LM116+Jun!LM116+Jul!LM116+Ago!LM116+Set!LM116+Oct!LM116+Nov!LM116+Dic!LM116</f>
        <v>0</v>
      </c>
      <c r="LN116" s="478">
        <f>+Ene!LN116+Feb!LN116+Mar!LN116+Abr!LN116+May!LN116+Jun!LN116+Jul!LN116+Ago!LN116+Set!LN116+Oct!LN116+Nov!LN116+Dic!LN116</f>
        <v>0</v>
      </c>
      <c r="LO116" s="478">
        <f>+Ene!LO116+Feb!LO116+Mar!LO116+Abr!LO116+May!LO116+Jun!LO116+Jul!LO116+Ago!LO116+Set!LO116+Oct!LO116+Nov!LO116+Dic!LO116</f>
        <v>0</v>
      </c>
      <c r="LP116" s="478">
        <f>+Ene!LP116+Feb!LP116+Mar!LP116+Abr!LP116+May!LP116+Jun!LP116+Jul!LP116+Ago!LP116+Set!LP116+Oct!LP116+Nov!LP116+Dic!LP116</f>
        <v>0</v>
      </c>
      <c r="LQ116" s="478">
        <f>+Ene!LQ116+Feb!LQ116+Mar!LQ116+Abr!LQ116+May!LQ116+Jun!LQ116+Jul!LQ116+Ago!LQ116+Set!LQ116+Oct!LQ116+Nov!LQ116+Dic!LQ116</f>
        <v>0</v>
      </c>
      <c r="LR116" s="478">
        <f>+Ene!LR116+Feb!LR116+Mar!LR116+Abr!LR116+May!LR116+Jun!LR116+Jul!LR116+Ago!LR116+Set!LR116+Oct!LR116+Nov!LR116+Dic!LR116</f>
        <v>0</v>
      </c>
      <c r="LS116" s="478">
        <f>+Ene!LS116+Feb!LS116+Mar!LS116+Abr!LS116+May!LS116+Jun!LS116+Jul!LS116+Ago!LS116+Set!LS116+Oct!LS116+Nov!LS116+Dic!LS116</f>
        <v>0</v>
      </c>
      <c r="LT116" s="478">
        <f>+Ene!LT116+Feb!LT116+Mar!LT116+Abr!LT116+May!LT116+Jun!LT116+Jul!LT116+Ago!LT116+Set!LT116+Oct!LT116+Nov!LT116+Dic!LT116</f>
        <v>0</v>
      </c>
      <c r="LU116" s="478">
        <f>+Ene!LU116+Feb!LU116+Mar!LU116+Abr!LU116+May!LU116+Jun!LU116+Jul!LU116+Ago!LU116+Set!LU116+Oct!LU116+Nov!LU116+Dic!LU116</f>
        <v>0</v>
      </c>
      <c r="LV116" s="478">
        <f>+Ene!LV116+Feb!LV116+Mar!LV116+Abr!LV116+May!LV116+Jun!LV116+Jul!LV116+Ago!LV116+Set!LV116+Oct!LV116+Nov!LV116+Dic!LV116</f>
        <v>0</v>
      </c>
      <c r="LW116" s="478">
        <f>+Ene!LW116+Feb!LW116+Mar!LW116+Abr!LW116+May!LW116+Jun!LW116+Jul!LW116+Ago!LW116+Set!LW116+Oct!LW116+Nov!LW116+Dic!LW116</f>
        <v>0</v>
      </c>
      <c r="LX116" s="478">
        <f>+Ene!LX116+Feb!LX116+Mar!LX116+Abr!LX116+May!LX116+Jun!LX116+Jul!LX116+Ago!LX116+Set!LX116+Oct!LX116+Nov!LX116+Dic!LX116</f>
        <v>0</v>
      </c>
      <c r="LY116" s="478">
        <f>+Ene!LY116+Feb!LY116+Mar!LY116+Abr!LY116+May!LY116+Jun!LY116+Jul!LY116+Ago!LY116+Set!LY116+Oct!LY116+Nov!LY116+Dic!LY116</f>
        <v>0</v>
      </c>
      <c r="LZ116" s="478">
        <f>+Ene!LZ116+Feb!LZ116+Mar!LZ116+Abr!LZ116+May!LZ116+Jun!LZ116+Jul!LZ116+Ago!LZ116+Set!LZ116+Oct!LZ116+Nov!LZ116+Dic!LZ116</f>
        <v>0</v>
      </c>
      <c r="MA116" s="478">
        <f>+Ene!MA116+Feb!MA116+Mar!MA116+Abr!MA116+May!MA116+Jun!MA116+Jul!MA116+Ago!MA116+Set!MA116+Oct!MA116+Nov!MA116+Dic!MA116</f>
        <v>0</v>
      </c>
      <c r="MB116" s="478">
        <f>+Ene!MB116+Feb!MB116+Mar!MB116+Abr!MB116+May!MB116+Jun!MB116+Jul!MB116+Ago!MB116+Set!MB116+Oct!MB116+Nov!MB116+Dic!MB116</f>
        <v>0</v>
      </c>
      <c r="MC116" s="478">
        <f>+Ene!MC116+Feb!MC116+Mar!MC116+Abr!MC116+May!MC116+Jun!MC116+Jul!MC116+Ago!MC116+Set!MC116+Oct!MC116+Nov!MC116+Dic!MC116</f>
        <v>0</v>
      </c>
      <c r="MD116" s="478">
        <f>+Ene!MD116+Feb!MD116+Mar!MD116+Abr!MD116+May!MD116+Jun!MD116+Jul!MD116+Ago!MD116+Set!MD116+Oct!MD116+Nov!MD116+Dic!MD116</f>
        <v>0</v>
      </c>
      <c r="ME116" s="478">
        <f>+Ene!ME116+Feb!ME116+Mar!ME116+Abr!ME116+May!ME116+Jun!ME116+Jul!ME116+Ago!ME116+Set!ME116+Oct!ME116+Nov!ME116+Dic!ME116</f>
        <v>0</v>
      </c>
      <c r="MF116" s="478">
        <f>+Ene!MF116+Feb!MF116+Mar!MF116+Abr!MF116+May!MF116+Jun!MF116+Jul!MF116+Ago!MF116+Set!MF116+Oct!MF116+Nov!MF116+Dic!MF116</f>
        <v>0</v>
      </c>
      <c r="MG116" s="478">
        <f>+Ene!MG116+Feb!MG116+Mar!MG116+Abr!MG116+May!MG116+Jun!MG116+Jul!MG116+Ago!MG116+Set!MG116+Oct!MG116+Nov!MG116+Dic!MG116</f>
        <v>0</v>
      </c>
      <c r="MH116" s="478">
        <f>+Ene!MH116+Feb!MH116+Mar!MH116+Abr!MH116+May!MH116+Jun!MH116+Jul!MH116+Ago!MH116+Set!MH116+Oct!MH116+Nov!MH116+Dic!MH116</f>
        <v>0</v>
      </c>
      <c r="MI116" s="478">
        <f>+Ene!MI116+Feb!MI116+Mar!MI116+Abr!MI116+May!MI116+Jun!MI116+Jul!MI116+Ago!MI116+Set!MI116+Oct!MI116+Nov!MI116+Dic!MI116</f>
        <v>0</v>
      </c>
      <c r="MJ116" s="478">
        <f>+Ene!MJ116+Feb!MJ116+Mar!MJ116+Abr!MJ116+May!MJ116+Jun!MJ116+Jul!MJ116+Ago!MJ116+Set!MJ116+Oct!MJ116+Nov!MJ116+Dic!MJ116</f>
        <v>0</v>
      </c>
      <c r="MK116" s="478">
        <f>+Ene!MK116+Feb!MK116+Mar!MK116+Abr!MK116+May!MK116+Jun!MK116+Jul!MK116+Ago!MK116+Set!MK116+Oct!MK116+Nov!MK116+Dic!MK116</f>
        <v>0</v>
      </c>
      <c r="ML116" s="478">
        <f>+Ene!ML116+Feb!ML116+Mar!ML116+Abr!ML116+May!ML116+Jun!ML116+Jul!ML116+Ago!ML116+Set!ML116+Oct!ML116+Nov!ML116+Dic!ML116</f>
        <v>0</v>
      </c>
      <c r="MM116" s="478">
        <f>+Ene!MM116+Feb!MM116+Mar!MM116+Abr!MM116+May!MM116+Jun!MM116+Jul!MM116+Ago!MM116+Set!MM116+Oct!MM116+Nov!MM116+Dic!MM116</f>
        <v>0</v>
      </c>
      <c r="MN116" s="478">
        <f>+Ene!MN116+Feb!MN116+Mar!MN116+Abr!MN116+May!MN116+Jun!MN116+Jul!MN116+Ago!MN116+Set!MN116+Oct!MN116+Nov!MN116+Dic!MN116</f>
        <v>0</v>
      </c>
      <c r="MO116" s="478">
        <f>+Ene!MO116+Feb!MO116+Mar!MO116+Abr!MO116+May!MO116+Jun!MO116+Jul!MO116+Ago!MO116+Set!MO116+Oct!MO116+Nov!MO116+Dic!MO116</f>
        <v>0</v>
      </c>
      <c r="MP116" s="478">
        <f>+Ene!MP116+Feb!MP116+Mar!MP116+Abr!MP116+May!MP116+Jun!MP116+Jul!MP116+Ago!MP116+Set!MP116+Oct!MP116+Nov!MP116+Dic!MP116</f>
        <v>0</v>
      </c>
      <c r="MQ116" s="478">
        <f>+Ene!MQ116+Feb!MQ116+Mar!MQ116+Abr!MQ116+May!MQ116+Jun!MQ116+Jul!MQ116+Ago!MQ116+Set!MQ116+Oct!MQ116+Nov!MQ116+Dic!MQ116</f>
        <v>0</v>
      </c>
      <c r="MR116" s="478">
        <f>+Ene!MR116+Feb!MR116+Mar!MR116+Abr!MR116+May!MR116+Jun!MR116+Jul!MR116+Ago!MR116+Set!MR116+Oct!MR116+Nov!MR116+Dic!MR116</f>
        <v>0</v>
      </c>
      <c r="MS116" s="478">
        <f>+Ene!MS116+Feb!MS116+Mar!MS116+Abr!MS116+May!MS116+Jun!MS116+Jul!MS116+Ago!MS116+Set!MS116+Oct!MS116+Nov!MS116+Dic!MS116</f>
        <v>0</v>
      </c>
      <c r="MT116" s="478">
        <f>+Ene!MT116+Feb!MT116+Mar!MT116+Abr!MT116+May!MT116+Jun!MT116+Jul!MT116+Ago!MT116+Set!MT116+Oct!MT116+Nov!MT116+Dic!MT116</f>
        <v>0</v>
      </c>
      <c r="MU116" s="478">
        <f>+Ene!MU116+Feb!MU116+Mar!MU116+Abr!MU116+May!MU116+Jun!MU116+Jul!MU116+Ago!MU116+Set!MU116+Oct!MU116+Nov!MU116+Dic!MU116</f>
        <v>25</v>
      </c>
      <c r="MV116" s="478">
        <f>+Ene!MV116+Feb!MV116+Mar!MV116+Abr!MV116+May!MV116+Jun!MV116+Jul!MV116+Ago!MV116+Set!MV116+Oct!MV116+Nov!MV116+Dic!MV116</f>
        <v>90</v>
      </c>
      <c r="MW116" s="478">
        <f>+Ene!MW116+Feb!MW116+Mar!MW116+Abr!MW116+May!MW116+Jun!MW116+Jul!MW116+Ago!MW116+Set!MW116+Oct!MW116+Nov!MW116+Dic!MW116</f>
        <v>195</v>
      </c>
      <c r="MX116" s="478">
        <f>+Ene!MX116+Feb!MX116+Mar!MX116+Abr!MX116+May!MX116+Jun!MX116+Jul!MX116+Ago!MX116+Set!MX116+Oct!MX116+Nov!MX116+Dic!MX116</f>
        <v>134</v>
      </c>
      <c r="MY116" s="478">
        <f>+Ene!MY116+Feb!MY116+Mar!MY116+Abr!MY116+May!MY116+Jun!MY116+Jul!MY116+Ago!MY116+Set!MY116+Oct!MY116+Nov!MY116+Dic!MY116</f>
        <v>486</v>
      </c>
      <c r="MZ116" s="478">
        <f>+Ene!MZ116+Feb!MZ116+Mar!MZ116+Abr!MZ116+May!MZ116+Jun!MZ116+Jul!MZ116+Ago!MZ116+Set!MZ116+Oct!MZ116+Nov!MZ116+Dic!MZ116</f>
        <v>998</v>
      </c>
      <c r="NA116" s="478">
        <f>+Ene!NA116+Feb!NA116+Mar!NA116+Abr!NA116+May!NA116+Jun!NA116+Jul!NA116+Ago!NA116+Set!NA116+Oct!NA116+Nov!NA116+Dic!NA116</f>
        <v>0</v>
      </c>
      <c r="NB116" s="478">
        <f>+Ene!NB116+Feb!NB116+Mar!NB116+Abr!NB116+May!NB116+Jun!NB116+Jul!NB116+Ago!NB116+Set!NB116+Oct!NB116+Nov!NB116+Dic!NB116</f>
        <v>0</v>
      </c>
      <c r="NC116" s="478">
        <f>+Ene!NC116+Feb!NC116+Mar!NC116+Abr!NC116+May!NC116+Jun!NC116+Jul!NC116+Ago!NC116+Set!NC116+Oct!NC116+Nov!NC116+Dic!NC116</f>
        <v>0</v>
      </c>
      <c r="ND116" s="478">
        <f>+Ene!ND116+Feb!ND116+Mar!ND116+Abr!ND116+May!ND116+Jun!ND116+Jul!ND116+Ago!ND116+Set!ND116+Oct!ND116+Nov!ND116+Dic!ND116</f>
        <v>0</v>
      </c>
      <c r="NE116" s="478">
        <f>+Ene!NE116+Feb!NE116+Mar!NE116+Abr!NE116+May!NE116+Jun!NE116+Jul!NE116+Ago!NE116+Set!NE116+Oct!NE116+Nov!NE116+Dic!NE116</f>
        <v>0</v>
      </c>
      <c r="NF116" s="478">
        <f>+Ene!NF116+Feb!NF116+Mar!NF116+Abr!NF116+May!NF116+Jun!NF116+Jul!NF116+Ago!NF116+Set!NF116+Oct!NF116+Nov!NF116+Dic!NF116</f>
        <v>0</v>
      </c>
      <c r="NG116" s="478">
        <f>+Ene!NG116+Feb!NG116+Mar!NG116+Abr!NG116+May!NG116+Jun!NG116+Jul!NG116+Ago!NG116+Set!NG116+Oct!NG116+Nov!NG116+Dic!NG116</f>
        <v>0</v>
      </c>
      <c r="NH116" s="478">
        <f>+Ene!NH116+Feb!NH116+Mar!NH116+Abr!NH116+May!NH116+Jun!NH116+Jul!NH116+Ago!NH116+Set!NH116+Oct!NH116+Nov!NH116+Dic!NH116</f>
        <v>10</v>
      </c>
      <c r="NI116" s="478">
        <f>+Ene!NI116+Feb!NI116+Mar!NI116+Abr!NI116+May!NI116+Jun!NI116+Jul!NI116+Ago!NI116+Set!NI116+Oct!NI116+Nov!NI116+Dic!NI116</f>
        <v>3</v>
      </c>
      <c r="NJ116" s="478">
        <f>+Ene!NJ116+Feb!NJ116+Mar!NJ116+Abr!NJ116+May!NJ116+Jun!NJ116+Jul!NJ116+Ago!NJ116+Set!NJ116+Oct!NJ116+Nov!NJ116+Dic!NJ116</f>
        <v>54</v>
      </c>
      <c r="NK116" s="478">
        <f>+Ene!NK116+Feb!NK116+Mar!NK116+Abr!NK116+May!NK116+Jun!NK116+Jul!NK116+Ago!NK116+Set!NK116+Oct!NK116+Nov!NK116+Dic!NK116</f>
        <v>156</v>
      </c>
      <c r="NL116" s="478">
        <f>+Ene!NL116+Feb!NL116+Mar!NL116+Abr!NL116+May!NL116+Jun!NL116+Jul!NL116+Ago!NL116+Set!NL116+Oct!NL116+Nov!NL116+Dic!NL116</f>
        <v>211</v>
      </c>
      <c r="NM116" s="478">
        <f>+Ene!NM116+Feb!NM116+Mar!NM116+Abr!NM116+May!NM116+Jun!NM116+Jul!NM116+Ago!NM116+Set!NM116+Oct!NM116+Nov!NM116+Dic!NM116</f>
        <v>0</v>
      </c>
      <c r="NN116" s="478">
        <f>+Ene!NN116+Feb!NN116+Mar!NN116+Abr!NN116+May!NN116+Jun!NN116+Jul!NN116+Ago!NN116+Set!NN116+Oct!NN116+Nov!NN116+Dic!NN116</f>
        <v>0</v>
      </c>
      <c r="NO116" s="478">
        <f>+Ene!NO116+Feb!NO116+Mar!NO116+Abr!NO116+May!NO116+Jun!NO116+Jul!NO116+Ago!NO116+Set!NO116+Oct!NO116+Nov!NO116+Dic!NO116</f>
        <v>1</v>
      </c>
      <c r="NP116" s="478">
        <f>+Ene!NP116+Feb!NP116+Mar!NP116+Abr!NP116+May!NP116+Jun!NP116+Jul!NP116+Ago!NP116+Set!NP116+Oct!NP116+Nov!NP116+Dic!NP116</f>
        <v>0</v>
      </c>
      <c r="NQ116" s="478">
        <f>+Ene!NQ116+Feb!NQ116+Mar!NQ116+Abr!NQ116+May!NQ116+Jun!NQ116+Jul!NQ116+Ago!NQ116+Set!NQ116+Oct!NQ116+Nov!NQ116+Dic!NQ116</f>
        <v>6</v>
      </c>
      <c r="NR116" s="478">
        <f>+Ene!NR116+Feb!NR116+Mar!NR116+Abr!NR116+May!NR116+Jun!NR116+Jul!NR116+Ago!NR116+Set!NR116+Oct!NR116+Nov!NR116+Dic!NR116</f>
        <v>0</v>
      </c>
    </row>
    <row r="117" spans="1:382" ht="17.25" customHeight="1" thickBot="1" x14ac:dyDescent="0.3">
      <c r="A117" s="455">
        <v>18</v>
      </c>
      <c r="B117" s="542" t="s">
        <v>267</v>
      </c>
      <c r="C117" s="543"/>
      <c r="D117" s="193"/>
      <c r="E117" s="189"/>
      <c r="F117" s="189"/>
      <c r="G117" s="189"/>
      <c r="H117" s="189"/>
      <c r="I117" s="189"/>
      <c r="J117" s="189"/>
      <c r="K117" s="189"/>
      <c r="L117" s="189"/>
      <c r="M117" s="189"/>
      <c r="N117" s="189"/>
      <c r="O117" s="189"/>
      <c r="P117" s="189"/>
      <c r="Q117" s="189"/>
      <c r="R117" s="189"/>
      <c r="S117" s="189"/>
      <c r="T117" s="189"/>
      <c r="U117" s="189"/>
      <c r="V117" s="189"/>
      <c r="W117" s="189"/>
      <c r="X117" s="190"/>
      <c r="Y117" s="478">
        <f>+Ene!Y117</f>
        <v>0</v>
      </c>
      <c r="Z117" s="478">
        <f>+Ene!Z117</f>
        <v>0</v>
      </c>
      <c r="AA117" s="478">
        <f>+Ene!AA117</f>
        <v>0</v>
      </c>
      <c r="AB117" s="478">
        <f>+Ene!AB117</f>
        <v>0</v>
      </c>
      <c r="AC117" s="478">
        <f>+Ene!AC117</f>
        <v>0</v>
      </c>
      <c r="AD117" s="478">
        <f>+Ene!AD117</f>
        <v>0</v>
      </c>
      <c r="AE117" s="478">
        <f>+Ene!AE117</f>
        <v>0</v>
      </c>
      <c r="AF117" s="478">
        <f>+Ene!AF117</f>
        <v>0</v>
      </c>
      <c r="AG117" s="478">
        <f>+Ene!AG117</f>
        <v>0</v>
      </c>
      <c r="AH117" s="478">
        <f>+Ene!AH117</f>
        <v>0</v>
      </c>
      <c r="AI117" s="478">
        <f>+Ene!AI117</f>
        <v>0</v>
      </c>
      <c r="AJ117" s="478">
        <f>+Ene!AJ117</f>
        <v>0</v>
      </c>
      <c r="AK117" s="478">
        <f>+Ene!AK117</f>
        <v>0</v>
      </c>
      <c r="AL117" s="478">
        <f>+Ene!AL117</f>
        <v>0</v>
      </c>
      <c r="AM117" s="478">
        <f>+Ene!AM117</f>
        <v>0</v>
      </c>
      <c r="AN117" s="478">
        <f>+Ene!AN117</f>
        <v>0</v>
      </c>
      <c r="AO117" s="478">
        <f>+Ene!AO117</f>
        <v>0</v>
      </c>
      <c r="AP117" s="478">
        <f>+Ene!AP117</f>
        <v>0</v>
      </c>
      <c r="AQ117" s="478">
        <f>+Ene!AQ117</f>
        <v>0</v>
      </c>
      <c r="AR117" s="478">
        <f>+Ene!AR117</f>
        <v>0</v>
      </c>
      <c r="AS117" s="478">
        <f>+Ene!AS117</f>
        <v>0</v>
      </c>
      <c r="AT117" s="478">
        <f>+Ene!AT117+Feb!AT117+Mar!AT117+Abr!AT117+May!AT117+Jun!AT117+Jul!AT117+Ago!AT117+Set!AT117+Oct!AT117+Nov!AT117+Dic!AT117</f>
        <v>0</v>
      </c>
      <c r="AU117" s="478">
        <f>+Ene!AU117+Feb!AU117+Mar!AU117+Abr!AU117+May!AU117+Jun!AU117+Jul!AU117+Ago!AU117+Set!AU117+Oct!AU117+Nov!AU117+Dic!AU117</f>
        <v>0</v>
      </c>
      <c r="AV117" s="478">
        <f>+Ene!AV117+Feb!AV117+Mar!AV117+Abr!AV117+May!AV117+Jun!AV117+Jul!AV117+Ago!AV117+Set!AV117+Oct!AV117+Nov!AV117+Dic!AV117</f>
        <v>0</v>
      </c>
      <c r="AW117" s="478">
        <f>+Ene!AW117+Feb!AW117+Mar!AW117+Abr!AW117+May!AW117+Jun!AW117+Jul!AW117+Ago!AW117+Set!AW117+Oct!AW117+Nov!AW117+Dic!AW117</f>
        <v>0</v>
      </c>
      <c r="AX117" s="478">
        <f>+Ene!AX117+Feb!AX117+Mar!AX117+Abr!AX117+May!AX117+Jun!AX117+Jul!AX117+Ago!AX117+Set!AX117+Oct!AX117+Nov!AX117+Dic!AX117</f>
        <v>0</v>
      </c>
      <c r="AY117" s="478">
        <f>+Ene!AY117+Feb!AY117+Mar!AY117+Abr!AY117+May!AY117+Jun!AY117+Jul!AY117+Ago!AY117+Set!AY117+Oct!AY117+Nov!AY117+Dic!AY117</f>
        <v>0</v>
      </c>
      <c r="AZ117" s="478">
        <f>+Ene!AZ117+Feb!AZ117+Mar!AZ117+Abr!AZ117+May!AZ117+Jun!AZ117+Jul!AZ117+Ago!AZ117+Set!AZ117+Oct!AZ117+Nov!AZ117+Dic!AZ117</f>
        <v>0</v>
      </c>
      <c r="BA117" s="478">
        <f>+Ene!BA117+Feb!BA117+Mar!BA117+Abr!BA117+May!BA117+Jun!BA117+Jul!BA117+Ago!BA117+Set!BA117+Oct!BA117+Nov!BA117+Dic!BA117</f>
        <v>0</v>
      </c>
      <c r="BB117" s="478">
        <f>+Ene!BB117+Feb!BB117+Mar!BB117+Abr!BB117+May!BB117+Jun!BB117+Jul!BB117+Ago!BB117+Set!BB117+Oct!BB117+Nov!BB117+Dic!BB117</f>
        <v>0</v>
      </c>
      <c r="BC117" s="478">
        <f>+Ene!BC117+Feb!BC117+Mar!BC117+Abr!BC117+May!BC117+Jun!BC117+Jul!BC117+Ago!BC117+Set!BC117+Oct!BC117+Nov!BC117+Dic!BC117</f>
        <v>0</v>
      </c>
      <c r="BD117" s="478">
        <f>+Ene!BD117+Feb!BD117+Mar!BD117+Abr!BD117+May!BD117+Jun!BD117+Jul!BD117+Ago!BD117+Set!BD117+Oct!BD117+Nov!BD117+Dic!BD117</f>
        <v>0</v>
      </c>
      <c r="BE117" s="478">
        <f>+Ene!BE117+Feb!BE117+Mar!BE117+Abr!BE117+May!BE117+Jun!BE117+Jul!BE117+Ago!BE117+Set!BE117+Oct!BE117+Nov!BE117+Dic!BE117</f>
        <v>0</v>
      </c>
      <c r="BF117" s="478">
        <f>+Ene!BF117+Feb!BF117+Mar!BF117+Abr!BF117+May!BF117+Jun!BF117+Jul!BF117+Ago!BF117+Set!BF117+Oct!BF117+Nov!BF117+Dic!BF117</f>
        <v>0</v>
      </c>
      <c r="BG117" s="478">
        <f>+Ene!BG117+Feb!BG117+Mar!BG117+Abr!BG117+May!BG117+Jun!BG117+Jul!BG117+Ago!BG117+Set!BG117+Oct!BG117+Nov!BG117+Dic!BG117</f>
        <v>0</v>
      </c>
      <c r="BH117" s="478">
        <f>+Ene!BH117+Feb!BH117+Mar!BH117+Abr!BH117+May!BH117+Jun!BH117+Jul!BH117+Ago!BH117+Set!BH117+Oct!BH117+Nov!BH117+Dic!BH117</f>
        <v>0</v>
      </c>
      <c r="BI117" s="478">
        <f>+Ene!BI117+Feb!BI117+Mar!BI117+Abr!BI117+May!BI117+Jun!BI117+Jul!BI117+Ago!BI117+Set!BI117+Oct!BI117+Nov!BI117+Dic!BI117</f>
        <v>0</v>
      </c>
      <c r="BJ117" s="478">
        <f>+Ene!BJ117+Feb!BJ117+Mar!BJ117+Abr!BJ117+May!BJ117+Jun!BJ117+Jul!BJ117+Ago!BJ117+Set!BJ117+Oct!BJ117+Nov!BJ117+Dic!BJ117</f>
        <v>0</v>
      </c>
      <c r="BK117" s="478">
        <f>+Ene!BK117+Feb!BK117+Mar!BK117+Abr!BK117+May!BK117+Jun!BK117+Jul!BK117+Ago!BK117+Set!BK117+Oct!BK117+Nov!BK117+Dic!BK117</f>
        <v>0</v>
      </c>
      <c r="BL117" s="478">
        <f>+Ene!BL117+Feb!BL117+Mar!BL117+Abr!BL117+May!BL117+Jun!BL117+Jul!BL117+Ago!BL117+Set!BL117+Oct!BL117+Nov!BL117+Dic!BL117</f>
        <v>0</v>
      </c>
      <c r="BM117" s="478">
        <f>+Ene!BM117+Feb!BM117+Mar!BM117+Abr!BM117+May!BM117+Jun!BM117+Jul!BM117+Ago!BM117+Set!BM117+Oct!BM117+Nov!BM117+Dic!BM117</f>
        <v>0</v>
      </c>
      <c r="BN117" s="478">
        <f>+Ene!BN117+Feb!BN117+Mar!BN117+Abr!BN117+May!BN117+Jun!BN117+Jul!BN117+Ago!BN117+Set!BN117+Oct!BN117+Nov!BN117+Dic!BN117</f>
        <v>0</v>
      </c>
      <c r="BO117" s="193"/>
      <c r="BP117" s="189"/>
      <c r="BQ117" s="189"/>
      <c r="BR117" s="189"/>
      <c r="BS117" s="189"/>
      <c r="BT117" s="189"/>
      <c r="BU117" s="189"/>
      <c r="BV117" s="189"/>
      <c r="BW117" s="189"/>
      <c r="BX117" s="189"/>
      <c r="BY117" s="189"/>
      <c r="BZ117" s="189"/>
      <c r="CA117" s="189"/>
      <c r="CB117" s="189"/>
      <c r="CC117" s="189"/>
      <c r="CD117" s="189"/>
      <c r="CE117" s="189"/>
      <c r="CF117" s="189"/>
      <c r="CG117" s="189"/>
      <c r="CH117" s="189"/>
      <c r="CI117" s="190"/>
      <c r="CJ117" s="193"/>
      <c r="CK117" s="189"/>
      <c r="CL117" s="189"/>
      <c r="CM117" s="189"/>
      <c r="CN117" s="189"/>
      <c r="CO117" s="189"/>
      <c r="CP117" s="189"/>
      <c r="CQ117" s="189"/>
      <c r="CR117" s="189"/>
      <c r="CS117" s="189"/>
      <c r="CT117" s="189"/>
      <c r="CU117" s="189"/>
      <c r="CV117" s="189"/>
      <c r="CW117" s="189"/>
      <c r="CX117" s="189"/>
      <c r="CY117" s="189"/>
      <c r="CZ117" s="189"/>
      <c r="DA117" s="189"/>
      <c r="DB117" s="189"/>
      <c r="DC117" s="189"/>
      <c r="DD117" s="190"/>
      <c r="DE117" s="478">
        <f>+Ene!DE117+Feb!DE117+Mar!DE117+Abr!DE117+May!DE117+Jun!DE117+Jul!DE117+Ago!DE117+Set!DE117+Oct!DE117+Nov!DE117+Dic!DE117</f>
        <v>0</v>
      </c>
      <c r="DF117" s="478">
        <f>+Ene!DF117+Feb!DF117+Mar!DF117+Abr!DF117+May!DF117+Jun!DF117+Jul!DF117+Ago!DF117+Set!DF117+Oct!DF117+Nov!DF117+Dic!DF117</f>
        <v>0</v>
      </c>
      <c r="DG117" s="478">
        <f>+Ene!DG117+Feb!DG117+Mar!DG117+Abr!DG117+May!DG117+Jun!DG117+Jul!DG117+Ago!DG117+Set!DG117+Oct!DG117+Nov!DG117+Dic!DG117</f>
        <v>0</v>
      </c>
      <c r="DH117" s="478">
        <f>+Ene!DH117+Feb!DH117+Mar!DH117+Abr!DH117+May!DH117+Jun!DH117+Jul!DH117+Ago!DH117+Set!DH117+Oct!DH117+Nov!DH117+Dic!DH117</f>
        <v>0</v>
      </c>
      <c r="DI117" s="478">
        <f>+Ene!DI117+Feb!DI117+Mar!DI117+Abr!DI117+May!DI117+Jun!DI117+Jul!DI117+Ago!DI117+Set!DI117+Oct!DI117+Nov!DI117+Dic!DI117</f>
        <v>0</v>
      </c>
      <c r="DJ117" s="478">
        <f>+Ene!DJ117+Feb!DJ117+Mar!DJ117+Abr!DJ117+May!DJ117+Jun!DJ117+Jul!DJ117+Ago!DJ117+Set!DJ117+Oct!DJ117+Nov!DJ117+Dic!DJ117</f>
        <v>0</v>
      </c>
      <c r="DK117" s="478">
        <f>+Ene!DK117+Feb!DK117+Mar!DK117+Abr!DK117+May!DK117+Jun!DK117+Jul!DK117+Ago!DK117+Set!DK117+Oct!DK117+Nov!DK117+Dic!DK117</f>
        <v>0</v>
      </c>
      <c r="DL117" s="478">
        <f>+Ene!DL117+Feb!DL117+Mar!DL117+Abr!DL117+May!DL117+Jun!DL117+Jul!DL117+Ago!DL117+Set!DL117+Oct!DL117+Nov!DL117+Dic!DL117</f>
        <v>0</v>
      </c>
      <c r="DM117" s="478">
        <f>+Ene!DM117+Feb!DM117+Mar!DM117+Abr!DM117+May!DM117+Jun!DM117+Jul!DM117+Ago!DM117+Set!DM117+Oct!DM117+Nov!DM117+Dic!DM117</f>
        <v>0</v>
      </c>
      <c r="DN117" s="478">
        <f>+Ene!DN117+Feb!DN117+Mar!DN117+Abr!DN117+May!DN117+Jun!DN117+Jul!DN117+Ago!DN117+Set!DN117+Oct!DN117+Nov!DN117+Dic!DN117</f>
        <v>0</v>
      </c>
      <c r="DO117" s="478">
        <f>+Ene!DO117+Feb!DO117+Mar!DO117+Abr!DO117+May!DO117+Jun!DO117+Jul!DO117+Ago!DO117+Set!DO117+Oct!DO117+Nov!DO117+Dic!DO117</f>
        <v>0</v>
      </c>
      <c r="DP117" s="478">
        <f>+Ene!DP117+Feb!DP117+Mar!DP117+Abr!DP117+May!DP117+Jun!DP117+Jul!DP117+Ago!DP117+Set!DP117+Oct!DP117+Nov!DP117+Dic!DP117</f>
        <v>0</v>
      </c>
      <c r="DQ117" s="478">
        <f>+Ene!DQ117+Feb!DQ117+Mar!DQ117+Abr!DQ117+May!DQ117+Jun!DQ117+Jul!DQ117+Ago!DQ117+Set!DQ117+Oct!DQ117+Nov!DQ117+Dic!DQ117</f>
        <v>0</v>
      </c>
      <c r="DR117" s="478">
        <f>+Ene!DR117+Feb!DR117+Mar!DR117+Abr!DR117+May!DR117+Jun!DR117+Jul!DR117+Ago!DR117+Set!DR117+Oct!DR117+Nov!DR117+Dic!DR117</f>
        <v>0</v>
      </c>
      <c r="DS117" s="478">
        <f>+Ene!DS117+Feb!DS117+Mar!DS117+Abr!DS117+May!DS117+Jun!DS117+Jul!DS117+Ago!DS117+Set!DS117+Oct!DS117+Nov!DS117+Dic!DS117</f>
        <v>0</v>
      </c>
      <c r="DT117" s="478">
        <f>+Ene!DT117+Feb!DT117+Mar!DT117+Abr!DT117+May!DT117+Jun!DT117+Jul!DT117+Ago!DT117+Set!DT117+Oct!DT117+Nov!DT117+Dic!DT117</f>
        <v>0</v>
      </c>
      <c r="DU117" s="478">
        <f>+Ene!DU117+Feb!DU117+Mar!DU117+Abr!DU117+May!DU117+Jun!DU117+Jul!DU117+Ago!DU117+Set!DU117+Oct!DU117+Nov!DU117+Dic!DU117</f>
        <v>0</v>
      </c>
      <c r="DV117" s="478">
        <f>+Ene!DV117+Feb!DV117+Mar!DV117+Abr!DV117+May!DV117+Jun!DV117+Jul!DV117+Ago!DV117+Set!DV117+Oct!DV117+Nov!DV117+Dic!DV117</f>
        <v>0</v>
      </c>
      <c r="DW117" s="478">
        <f>+Ene!DW117+Feb!DW117+Mar!DW117+Abr!DW117+May!DW117+Jun!DW117+Jul!DW117+Ago!DW117+Set!DW117+Oct!DW117+Nov!DW117+Dic!DW117</f>
        <v>0</v>
      </c>
      <c r="DX117" s="478">
        <f>+Ene!DX117+Feb!DX117+Mar!DX117+Abr!DX117+May!DX117+Jun!DX117+Jul!DX117+Ago!DX117+Set!DX117+Oct!DX117+Nov!DX117+Dic!DX117</f>
        <v>0</v>
      </c>
      <c r="DY117" s="478">
        <f>+Ene!DY117+Feb!DY117+Mar!DY117+Abr!DY117+May!DY117+Jun!DY117+Jul!DY117+Ago!DY117+Set!DY117+Oct!DY117+Nov!DY117+Dic!DY117</f>
        <v>0</v>
      </c>
      <c r="DZ117" s="478">
        <f>+Ene!DZ117+Feb!DZ117+Mar!DZ117+Abr!DZ117+May!DZ117+Jun!DZ117+Jul!DZ117+Ago!DZ117+Set!DZ117+Oct!DZ117+Nov!DZ117+Dic!DZ117</f>
        <v>0</v>
      </c>
      <c r="EA117" s="478">
        <f>+Ene!EA117+Feb!EA117+Mar!EA117+Abr!EA117+May!EA117+Jun!EA117+Jul!EA117+Ago!EA117+Set!EA117+Oct!EA117+Nov!EA117+Dic!EA117</f>
        <v>0</v>
      </c>
      <c r="EB117" s="478">
        <f>+Ene!EB117+Feb!EB117+Mar!EB117+Abr!EB117+May!EB117+Jun!EB117+Jul!EB117+Ago!EB117+Set!EB117+Oct!EB117+Nov!EB117+Dic!EB117</f>
        <v>0</v>
      </c>
      <c r="EC117" s="478">
        <f>+Ene!EC117+Feb!EC117+Mar!EC117+Abr!EC117+May!EC117+Jun!EC117+Jul!EC117+Ago!EC117+Set!EC117+Oct!EC117+Nov!EC117+Dic!EC117</f>
        <v>0</v>
      </c>
      <c r="ED117" s="478">
        <f>+Ene!ED117+Feb!ED117+Mar!ED117+Abr!ED117+May!ED117+Jun!ED117+Jul!ED117+Ago!ED117+Set!ED117+Oct!ED117+Nov!ED117+Dic!ED117</f>
        <v>0</v>
      </c>
      <c r="EE117" s="478">
        <f>+Ene!EE117+Feb!EE117+Mar!EE117+Abr!EE117+May!EE117+Jun!EE117+Jul!EE117+Ago!EE117+Set!EE117+Oct!EE117+Nov!EE117+Dic!EE117</f>
        <v>0</v>
      </c>
      <c r="EF117" s="478">
        <f>+Ene!EF117+Feb!EF117+Mar!EF117+Abr!EF117+May!EF117+Jun!EF117+Jul!EF117+Ago!EF117+Set!EF117+Oct!EF117+Nov!EF117+Dic!EF117</f>
        <v>0</v>
      </c>
      <c r="EG117" s="478">
        <f>+Ene!EG117+Feb!EG117+Mar!EG117+Abr!EG117+May!EG117+Jun!EG117+Jul!EG117+Ago!EG117+Set!EG117+Oct!EG117+Nov!EG117+Dic!EG117</f>
        <v>0</v>
      </c>
      <c r="EH117" s="478">
        <f>+Ene!EH117+Feb!EH117+Mar!EH117+Abr!EH117+May!EH117+Jun!EH117+Jul!EH117+Ago!EH117+Set!EH117+Oct!EH117+Nov!EH117+Dic!EH117</f>
        <v>0</v>
      </c>
      <c r="EI117" s="478">
        <f>+Ene!EI117+Feb!EI117+Mar!EI117+Abr!EI117+May!EI117+Jun!EI117+Jul!EI117+Ago!EI117+Set!EI117+Oct!EI117+Nov!EI117+Dic!EI117</f>
        <v>0</v>
      </c>
      <c r="EJ117" s="478">
        <f>+Ene!EJ117+Feb!EJ117+Mar!EJ117+Abr!EJ117+May!EJ117+Jun!EJ117+Jul!EJ117+Ago!EJ117+Set!EJ117+Oct!EJ117+Nov!EJ117+Dic!EJ117</f>
        <v>0</v>
      </c>
      <c r="EK117" s="478">
        <f>+Ene!EK117+Feb!EK117+Mar!EK117+Abr!EK117+May!EK117+Jun!EK117+Jul!EK117+Ago!EK117+Set!EK117+Oct!EK117+Nov!EK117+Dic!EK117</f>
        <v>0</v>
      </c>
      <c r="EL117" s="478">
        <f>+Ene!EL117+Feb!EL117+Mar!EL117+Abr!EL117+May!EL117+Jun!EL117+Jul!EL117+Ago!EL117+Set!EL117+Oct!EL117+Nov!EL117+Dic!EL117</f>
        <v>0</v>
      </c>
      <c r="EM117" s="478">
        <f>+Ene!EM117+Feb!EM117+Mar!EM117+Abr!EM117+May!EM117+Jun!EM117+Jul!EM117+Ago!EM117+Set!EM117+Oct!EM117+Nov!EM117+Dic!EM117</f>
        <v>0</v>
      </c>
      <c r="EN117" s="478">
        <f>+Ene!EN117+Feb!EN117+Mar!EN117+Abr!EN117+May!EN117+Jun!EN117+Jul!EN117+Ago!EN117+Set!EN117+Oct!EN117+Nov!EN117+Dic!EN117</f>
        <v>0</v>
      </c>
      <c r="EO117" s="478">
        <f>+Ene!EO117+Feb!EO117+Mar!EO117+Abr!EO117+May!EO117+Jun!EO117+Jul!EO117+Ago!EO117+Set!EO117+Oct!EO117+Nov!EO117+Dic!EO117</f>
        <v>0</v>
      </c>
      <c r="EP117" s="478">
        <f>+Ene!EP117+Feb!EP117+Mar!EP117+Abr!EP117+May!EP117+Jun!EP117+Jul!EP117+Ago!EP117+Set!EP117+Oct!EP117+Nov!EP117+Dic!EP117</f>
        <v>0</v>
      </c>
      <c r="EQ117" s="478">
        <f>+Ene!EQ117+Feb!EQ117+Mar!EQ117+Abr!EQ117+May!EQ117+Jun!EQ117+Jul!EQ117+Ago!EQ117+Set!EQ117+Oct!EQ117+Nov!EQ117+Dic!EQ117</f>
        <v>0</v>
      </c>
      <c r="ER117" s="478">
        <f>+Ene!ER117+Feb!ER117+Mar!ER117+Abr!ER117+May!ER117+Jun!ER117+Jul!ER117+Ago!ER117+Set!ER117+Oct!ER117+Nov!ER117+Dic!ER117</f>
        <v>0</v>
      </c>
      <c r="ES117" s="478">
        <f>+Ene!ES117+Feb!ES117+Mar!ES117+Abr!ES117+May!ES117+Jun!ES117+Jul!ES117+Ago!ES117+Set!ES117+Oct!ES117+Nov!ES117+Dic!ES117</f>
        <v>0</v>
      </c>
      <c r="ET117" s="478">
        <f>+Ene!ET117+Feb!ET117+Mar!ET117+Abr!ET117+May!ET117+Jun!ET117+Jul!ET117+Ago!ET117+Set!ET117+Oct!ET117+Nov!ET117+Dic!ET117</f>
        <v>0</v>
      </c>
      <c r="EU117" s="478">
        <f>+Ene!EU117+Feb!EU117+Mar!EU117+Abr!EU117+May!EU117+Jun!EU117+Jul!EU117+Ago!EU117+Set!EU117+Oct!EU117+Nov!EU117+Dic!EU117</f>
        <v>0</v>
      </c>
      <c r="EV117" s="478">
        <f>+Ene!EV117+Feb!EV117+Mar!EV117+Abr!EV117+May!EV117+Jun!EV117+Jul!EV117+Ago!EV117+Set!EV117+Oct!EV117+Nov!EV117+Dic!EV117</f>
        <v>0</v>
      </c>
      <c r="EW117" s="478">
        <f>+Ene!EW117+Feb!EW117+Mar!EW117+Abr!EW117+May!EW117+Jun!EW117+Jul!EW117+Ago!EW117+Set!EW117+Oct!EW117+Nov!EW117+Dic!EW117</f>
        <v>0</v>
      </c>
      <c r="EX117" s="478">
        <f>+Ene!EX117+Feb!EX117+Mar!EX117+Abr!EX117+May!EX117+Jun!EX117+Jul!EX117+Ago!EX117+Set!EX117+Oct!EX117+Nov!EX117+Dic!EX117</f>
        <v>0</v>
      </c>
      <c r="EY117" s="478">
        <f>+Ene!EY117+Feb!EY117+Mar!EY117+Abr!EY117+May!EY117+Jun!EY117+Jul!EY117+Ago!EY117+Set!EY117+Oct!EY117+Nov!EY117+Dic!EY117</f>
        <v>0</v>
      </c>
      <c r="EZ117" s="478">
        <f>+Ene!EZ117+Feb!EZ117+Mar!EZ117+Abr!EZ117+May!EZ117+Jun!EZ117+Jul!EZ117+Ago!EZ117+Set!EZ117+Oct!EZ117+Nov!EZ117+Dic!EZ117</f>
        <v>0</v>
      </c>
      <c r="FA117" s="478">
        <f>+Ene!FA117+Feb!FA117+Mar!FA117+Abr!FA117+May!FA117+Jun!FA117+Jul!FA117+Ago!FA117+Set!FA117+Oct!FA117+Nov!FA117+Dic!FA117</f>
        <v>0</v>
      </c>
      <c r="FB117" s="478">
        <f>+Ene!FB117+Feb!FB117+Mar!FB117+Abr!FB117+May!FB117+Jun!FB117+Jul!FB117+Ago!FB117+Set!FB117+Oct!FB117+Nov!FB117+Dic!FB117</f>
        <v>0</v>
      </c>
      <c r="FC117" s="478">
        <f>+Ene!FC117+Feb!FC117+Mar!FC117+Abr!FC117+May!FC117+Jun!FC117+Jul!FC117+Ago!FC117+Set!FC117+Oct!FC117+Nov!FC117+Dic!FC117</f>
        <v>0</v>
      </c>
      <c r="FD117" s="478">
        <f>+Ene!FD117+Feb!FD117+Mar!FD117+Abr!FD117+May!FD117+Jun!FD117+Jul!FD117+Ago!FD117+Set!FD117+Oct!FD117+Nov!FD117+Dic!FD117</f>
        <v>0</v>
      </c>
      <c r="FE117" s="478">
        <f>+Ene!FE117+Feb!FE117+Mar!FE117+Abr!FE117+May!FE117+Jun!FE117+Jul!FE117+Ago!FE117+Set!FE117+Oct!FE117+Nov!FE117+Dic!FE117</f>
        <v>0</v>
      </c>
      <c r="FF117" s="478">
        <f>+Ene!FF117+Feb!FF117+Mar!FF117+Abr!FF117+May!FF117+Jun!FF117+Jul!FF117+Ago!FF117+Set!FF117+Oct!FF117+Nov!FF117+Dic!FF117</f>
        <v>0</v>
      </c>
      <c r="FG117" s="478">
        <f>+Ene!FG117+Feb!FG117+Mar!FG117+Abr!FG117+May!FG117+Jun!FG117+Jul!FG117+Ago!FG117+Set!FG117+Oct!FG117+Nov!FG117+Dic!FG117</f>
        <v>0</v>
      </c>
      <c r="FH117" s="478">
        <f>+Ene!FH117+Feb!FH117+Mar!FH117+Abr!FH117+May!FH117+Jun!FH117+Jul!FH117+Ago!FH117+Set!FH117+Oct!FH117+Nov!FH117+Dic!FH117</f>
        <v>0</v>
      </c>
      <c r="FI117" s="478">
        <f>+Ene!FI117+Feb!FI117+Mar!FI117+Abr!FI117+May!FI117+Jun!FI117+Jul!FI117+Ago!FI117+Set!FI117+Oct!FI117+Nov!FI117+Dic!FI117</f>
        <v>0</v>
      </c>
      <c r="FJ117" s="478">
        <f>+Ene!FJ117+Feb!FJ117+Mar!FJ117+Abr!FJ117+May!FJ117+Jun!FJ117+Jul!FJ117+Ago!FJ117+Set!FJ117+Oct!FJ117+Nov!FJ117+Dic!FJ117</f>
        <v>0</v>
      </c>
      <c r="FK117" s="478">
        <f>+Ene!FK117+Feb!FK117+Mar!FK117+Abr!FK117+May!FK117+Jun!FK117+Jul!FK117+Ago!FK117+Set!FK117+Oct!FK117+Nov!FK117+Dic!FK117</f>
        <v>0</v>
      </c>
      <c r="FL117" s="478">
        <f>+Ene!FL117+Feb!FL117+Mar!FL117+Abr!FL117+May!FL117+Jun!FL117+Jul!FL117+Ago!FL117+Set!FL117+Oct!FL117+Nov!FL117+Dic!FL117</f>
        <v>0</v>
      </c>
      <c r="FM117" s="478">
        <f>+Ene!FM117+Feb!FM117+Mar!FM117+Abr!FM117+May!FM117+Jun!FM117+Jul!FM117+Ago!FM117+Set!FM117+Oct!FM117+Nov!FM117+Dic!FM117</f>
        <v>0</v>
      </c>
      <c r="FN117" s="478">
        <f>+Ene!FN117+Feb!FN117+Mar!FN117+Abr!FN117+May!FN117+Jun!FN117+Jul!FN117+Ago!FN117+Set!FN117+Oct!FN117+Nov!FN117+Dic!FN117</f>
        <v>0</v>
      </c>
      <c r="FO117" s="478">
        <f>+Ene!FO117+Feb!FO117+Mar!FO117+Abr!FO117+May!FO117+Jun!FO117+Jul!FO117+Ago!FO117+Set!FO117+Oct!FO117+Nov!FO117+Dic!FO117</f>
        <v>0</v>
      </c>
      <c r="FP117" s="478">
        <f>+Ene!FP117+Feb!FP117+Mar!FP117+Abr!FP117+May!FP117+Jun!FP117+Jul!FP117+Ago!FP117+Set!FP117+Oct!FP117+Nov!FP117+Dic!FP117</f>
        <v>0</v>
      </c>
      <c r="FQ117" s="478">
        <f>+Ene!FQ117+Feb!FQ117+Mar!FQ117+Abr!FQ117+May!FQ117+Jun!FQ117+Jul!FQ117+Ago!FQ117+Set!FQ117+Oct!FQ117+Nov!FQ117+Dic!FQ117</f>
        <v>0</v>
      </c>
      <c r="FR117" s="478">
        <f>+Ene!FR117+Feb!FR117+Mar!FR117+Abr!FR117+May!FR117+Jun!FR117+Jul!FR117+Ago!FR117+Set!FR117+Oct!FR117+Nov!FR117+Dic!FR117</f>
        <v>0</v>
      </c>
      <c r="FS117" s="478">
        <f>+Ene!FS117+Feb!FS117+Mar!FS117+Abr!FS117+May!FS117+Jun!FS117+Jul!FS117+Ago!FS117+Set!FS117+Oct!FS117+Nov!FS117+Dic!FS117</f>
        <v>0</v>
      </c>
      <c r="FT117" s="478">
        <f>+Ene!FT117+Feb!FT117+Mar!FT117+Abr!FT117+May!FT117+Jun!FT117+Jul!FT117+Ago!FT117+Set!FT117+Oct!FT117+Nov!FT117+Dic!FT117</f>
        <v>0</v>
      </c>
      <c r="FU117" s="478">
        <f>+Ene!FU117+Feb!FU117+Mar!FU117+Abr!FU117+May!FU117+Jun!FU117+Jul!FU117+Ago!FU117+Set!FU117+Oct!FU117+Nov!FU117+Dic!FU117</f>
        <v>0</v>
      </c>
      <c r="FV117" s="478">
        <f>+Ene!FV117+Feb!FV117+Mar!FV117+Abr!FV117+May!FV117+Jun!FV117+Jul!FV117+Ago!FV117+Set!FV117+Oct!FV117+Nov!FV117+Dic!FV117</f>
        <v>0</v>
      </c>
      <c r="FW117" s="478">
        <f>+Ene!FW117+Feb!FW117+Mar!FW117+Abr!FW117+May!FW117+Jun!FW117+Jul!FW117+Ago!FW117+Set!FW117+Oct!FW117+Nov!FW117+Dic!FW117</f>
        <v>0</v>
      </c>
      <c r="FX117" s="478">
        <f>+Ene!FX117+Feb!FX117+Mar!FX117+Abr!FX117+May!FX117+Jun!FX117+Jul!FX117+Ago!FX117+Set!FX117+Oct!FX117+Nov!FX117+Dic!FX117</f>
        <v>0</v>
      </c>
      <c r="FY117" s="478">
        <f>+Ene!FY117+Feb!FY117+Mar!FY117+Abr!FY117+May!FY117+Jun!FY117+Jul!FY117+Ago!FY117+Set!FY117+Oct!FY117+Nov!FY117+Dic!FY117</f>
        <v>0</v>
      </c>
      <c r="FZ117" s="478">
        <f>+Ene!FZ117+Feb!FZ117+Mar!FZ117+Abr!FZ117+May!FZ117+Jun!FZ117+Jul!FZ117+Ago!FZ117+Set!FZ117+Oct!FZ117+Nov!FZ117+Dic!FZ117</f>
        <v>0</v>
      </c>
      <c r="GA117" s="478">
        <f>+Ene!GA117+Feb!GA117+Mar!GA117+Abr!GA117+May!GA117+Jun!GA117+Jul!GA117+Ago!GA117+Set!GA117+Oct!GA117+Nov!GA117+Dic!GA117</f>
        <v>0</v>
      </c>
      <c r="GB117" s="478">
        <f>+Ene!GB117+Feb!GB117+Mar!GB117+Abr!GB117+May!GB117+Jun!GB117+Jul!GB117+Ago!GB117+Set!GB117+Oct!GB117+Nov!GB117+Dic!GB117</f>
        <v>0</v>
      </c>
      <c r="GC117" s="478">
        <f>+Ene!GC117+Feb!GC117+Mar!GC117+Abr!GC117+May!GC117+Jun!GC117+Jul!GC117+Ago!GC117+Set!GC117+Oct!GC117+Nov!GC117+Dic!GC117</f>
        <v>0</v>
      </c>
      <c r="GD117" s="478">
        <f>+Ene!GD117+Feb!GD117+Mar!GD117+Abr!GD117+May!GD117+Jun!GD117+Jul!GD117+Ago!GD117+Set!GD117+Oct!GD117+Nov!GD117+Dic!GD117</f>
        <v>0</v>
      </c>
      <c r="GE117" s="478">
        <f>+Ene!GE117+Feb!GE117+Mar!GE117+Abr!GE117+May!GE117+Jun!GE117+Jul!GE117+Ago!GE117+Set!GE117+Oct!GE117+Nov!GE117+Dic!GE117</f>
        <v>0</v>
      </c>
      <c r="GF117" s="478">
        <f>+Ene!GF117+Feb!GF117+Mar!GF117+Abr!GF117+May!GF117+Jun!GF117+Jul!GF117+Ago!GF117+Set!GF117+Oct!GF117+Nov!GF117+Dic!GF117</f>
        <v>0</v>
      </c>
      <c r="GG117" s="478">
        <f>+Ene!GG117+Feb!GG117+Mar!GG117+Abr!GG117+May!GG117+Jun!GG117+Jul!GG117+Ago!GG117+Set!GG117+Oct!GG117+Nov!GG117+Dic!GG117</f>
        <v>0</v>
      </c>
      <c r="GH117" s="478">
        <f>+Ene!GH117+Feb!GH117+Mar!GH117+Abr!GH117+May!GH117+Jun!GH117+Jul!GH117+Ago!GH117+Set!GH117+Oct!GH117+Nov!GH117+Dic!GH117</f>
        <v>0</v>
      </c>
      <c r="GI117" s="478">
        <f>+Ene!GI117+Feb!GI117+Mar!GI117+Abr!GI117+May!GI117+Jun!GI117+Jul!GI117+Ago!GI117+Set!GI117+Oct!GI117+Nov!GI117+Dic!GI117</f>
        <v>0</v>
      </c>
      <c r="GJ117" s="478">
        <f>+Ene!GJ117+Feb!GJ117+Mar!GJ117+Abr!GJ117+May!GJ117+Jun!GJ117+Jul!GJ117+Ago!GJ117+Set!GJ117+Oct!GJ117+Nov!GJ117+Dic!GJ117</f>
        <v>0</v>
      </c>
      <c r="GK117" s="478">
        <f>+Ene!GK117+Feb!GK117+Mar!GK117+Abr!GK117+May!GK117+Jun!GK117+Jul!GK117+Ago!GK117+Set!GK117+Oct!GK117+Nov!GK117+Dic!GK117</f>
        <v>0</v>
      </c>
      <c r="GL117" s="478">
        <f>+Ene!GL117+Feb!GL117+Mar!GL117+Abr!GL117+May!GL117+Jun!GL117+Jul!GL117+Ago!GL117+Set!GL117+Oct!GL117+Nov!GL117+Dic!GL117</f>
        <v>0</v>
      </c>
      <c r="GM117" s="478">
        <f>+Ene!GM117+Feb!GM117+Mar!GM117+Abr!GM117+May!GM117+Jun!GM117+Jul!GM117+Ago!GM117+Set!GM117+Oct!GM117+Nov!GM117+Dic!GM117</f>
        <v>0</v>
      </c>
      <c r="GN117" s="478">
        <f>+Ene!GN117+Feb!GN117+Mar!GN117+Abr!GN117+May!GN117+Jun!GN117+Jul!GN117+Ago!GN117+Set!GN117+Oct!GN117+Nov!GN117+Dic!GN117</f>
        <v>0</v>
      </c>
      <c r="GO117" s="478">
        <f>+Ene!GO117+Feb!GO117+Mar!GO117+Abr!GO117+May!GO117+Jun!GO117+Jul!GO117+Ago!GO117+Set!GO117+Oct!GO117+Nov!GO117+Dic!GO117</f>
        <v>0</v>
      </c>
      <c r="GP117" s="478">
        <f>+Ene!GP117+Feb!GP117+Mar!GP117+Abr!GP117+May!GP117+Jun!GP117+Jul!GP117+Ago!GP117+Set!GP117+Oct!GP117+Nov!GP117+Dic!GP117</f>
        <v>0</v>
      </c>
      <c r="GQ117" s="478">
        <f>+Ene!GQ117+Feb!GQ117+Mar!GQ117+Abr!GQ117+May!GQ117+Jun!GQ117+Jul!GQ117+Ago!GQ117+Set!GQ117+Oct!GQ117+Nov!GQ117+Dic!GQ117</f>
        <v>0</v>
      </c>
      <c r="GR117" s="478">
        <f>+Ene!GR117+Feb!GR117+Mar!GR117+Abr!GR117+May!GR117+Jun!GR117+Jul!GR117+Ago!GR117+Set!GR117+Oct!GR117+Nov!GR117+Dic!GR117</f>
        <v>0</v>
      </c>
      <c r="GS117" s="478">
        <f>+Ene!GS117+Feb!GS117+Mar!GS117+Abr!GS117+May!GS117+Jun!GS117+Jul!GS117+Ago!GS117+Set!GS117+Oct!GS117+Nov!GS117+Dic!GS117</f>
        <v>0</v>
      </c>
      <c r="GT117" s="478">
        <f>+Ene!GT117+Feb!GT117+Mar!GT117+Abr!GT117+May!GT117+Jun!GT117+Jul!GT117+Ago!GT117+Set!GT117+Oct!GT117+Nov!GT117+Dic!GT117</f>
        <v>0</v>
      </c>
      <c r="GU117" s="478">
        <f>+Ene!GU117+Feb!GU117+Mar!GU117+Abr!GU117+May!GU117+Jun!GU117+Jul!GU117+Ago!GU117+Set!GU117+Oct!GU117+Nov!GU117+Dic!GU117</f>
        <v>0</v>
      </c>
      <c r="GV117" s="478">
        <f>+Ene!GV117+Feb!GV117+Mar!GV117+Abr!GV117+May!GV117+Jun!GV117+Jul!GV117+Ago!GV117+Set!GV117+Oct!GV117+Nov!GV117+Dic!GV117</f>
        <v>0</v>
      </c>
      <c r="GW117" s="478">
        <f>+Ene!GW117+Feb!GW117+Mar!GW117+Abr!GW117+May!GW117+Jun!GW117+Jul!GW117+Ago!GW117+Set!GW117+Oct!GW117+Nov!GW117+Dic!GW117</f>
        <v>0</v>
      </c>
      <c r="GX117" s="478">
        <f>+Ene!GX117+Feb!GX117+Mar!GX117+Abr!GX117+May!GX117+Jun!GX117+Jul!GX117+Ago!GX117+Set!GX117+Oct!GX117+Nov!GX117+Dic!GX117</f>
        <v>0</v>
      </c>
      <c r="GY117" s="478">
        <f>+Ene!GY117+Feb!GY117+Mar!GY117+Abr!GY117+May!GY117+Jun!GY117+Jul!GY117+Ago!GY117+Set!GY117+Oct!GY117+Nov!GY117+Dic!GY117</f>
        <v>0</v>
      </c>
      <c r="GZ117" s="478">
        <f>+Ene!GZ117+Feb!GZ117+Mar!GZ117+Abr!GZ117+May!GZ117+Jun!GZ117+Jul!GZ117+Ago!GZ117+Set!GZ117+Oct!GZ117+Nov!GZ117+Dic!GZ117</f>
        <v>0</v>
      </c>
      <c r="HA117" s="478">
        <f>+Ene!HA117+Feb!HA117+Mar!HA117+Abr!HA117+May!HA117+Jun!HA117+Jul!HA117+Ago!HA117+Set!HA117+Oct!HA117+Nov!HA117+Dic!HA117</f>
        <v>0</v>
      </c>
      <c r="HB117" s="478">
        <f>+Ene!HB117+Feb!HB117+Mar!HB117+Abr!HB117+May!HB117+Jun!HB117+Jul!HB117+Ago!HB117+Set!HB117+Oct!HB117+Nov!HB117+Dic!HB117</f>
        <v>0</v>
      </c>
      <c r="HC117" s="478">
        <f>+Ene!HC117+Feb!HC117+Mar!HC117+Abr!HC117+May!HC117+Jun!HC117+Jul!HC117+Ago!HC117+Set!HC117+Oct!HC117+Nov!HC117+Dic!HC117</f>
        <v>0</v>
      </c>
      <c r="HD117" s="478">
        <f>+Ene!HD117+Feb!HD117+Mar!HD117+Abr!HD117+May!HD117+Jun!HD117+Jul!HD117+Ago!HD117+Set!HD117+Oct!HD117+Nov!HD117+Dic!HD117</f>
        <v>0</v>
      </c>
      <c r="HE117" s="478">
        <f>+Ene!HE117+Feb!HE117+Mar!HE117+Abr!HE117+May!HE117+Jun!HE117+Jul!HE117+Ago!HE117+Set!HE117+Oct!HE117+Nov!HE117+Dic!HE117</f>
        <v>0</v>
      </c>
      <c r="HF117" s="478">
        <f>+Ene!HF117+Feb!HF117+Mar!HF117+Abr!HF117+May!HF117+Jun!HF117+Jul!HF117+Ago!HF117+Set!HF117+Oct!HF117+Nov!HF117+Dic!HF117</f>
        <v>0</v>
      </c>
      <c r="HG117" s="478">
        <f>+Ene!HG117+Feb!HG117+Mar!HG117+Abr!HG117+May!HG117+Jun!HG117+Jul!HG117+Ago!HG117+Set!HG117+Oct!HG117+Nov!HG117+Dic!HG117</f>
        <v>0</v>
      </c>
      <c r="HH117" s="478">
        <f>+Ene!HH117+Feb!HH117+Mar!HH117+Abr!HH117+May!HH117+Jun!HH117+Jul!HH117+Ago!HH117+Set!HH117+Oct!HH117+Nov!HH117+Dic!HH117</f>
        <v>0</v>
      </c>
      <c r="HI117" s="478">
        <f>+Ene!HI117+Feb!HI117+Mar!HI117+Abr!HI117+May!HI117+Jun!HI117+Jul!HI117+Ago!HI117+Set!HI117+Oct!HI117+Nov!HI117+Dic!HI117</f>
        <v>0</v>
      </c>
      <c r="HJ117" s="478">
        <f>+Ene!HJ117+Feb!HJ117+Mar!HJ117+Abr!HJ117+May!HJ117+Jun!HJ117+Jul!HJ117+Ago!HJ117+Set!HJ117+Oct!HJ117+Nov!HJ117+Dic!HJ117</f>
        <v>0</v>
      </c>
      <c r="HK117" s="478">
        <f>+Ene!HK117+Feb!HK117+Mar!HK117+Abr!HK117+May!HK117+Jun!HK117+Jul!HK117+Ago!HK117+Set!HK117+Oct!HK117+Nov!HK117+Dic!HK117</f>
        <v>0</v>
      </c>
      <c r="HL117" s="478">
        <f>+Ene!HL117+Feb!HL117+Mar!HL117+Abr!HL117+May!HL117+Jun!HL117+Jul!HL117+Ago!HL117+Set!HL117+Oct!HL117+Nov!HL117+Dic!HL117</f>
        <v>0</v>
      </c>
      <c r="HM117" s="478">
        <f>+Ene!HM117+Feb!HM117+Mar!HM117+Abr!HM117+May!HM117+Jun!HM117+Jul!HM117+Ago!HM117+Set!HM117+Oct!HM117+Nov!HM117+Dic!HM117</f>
        <v>0</v>
      </c>
      <c r="HN117" s="478">
        <f>+Ene!HN117+Feb!HN117+Mar!HN117+Abr!HN117+May!HN117+Jun!HN117+Jul!HN117+Ago!HN117+Set!HN117+Oct!HN117+Nov!HN117+Dic!HN117</f>
        <v>0</v>
      </c>
      <c r="HO117" s="478">
        <f>+Ene!HO117+Feb!HO117+Mar!HO117+Abr!HO117+May!HO117+Jun!HO117+Jul!HO117+Ago!HO117+Set!HO117+Oct!HO117+Nov!HO117+Dic!HO117</f>
        <v>0</v>
      </c>
      <c r="HP117" s="478">
        <f>+Ene!HP117+Feb!HP117+Mar!HP117+Abr!HP117+May!HP117+Jun!HP117+Jul!HP117+Ago!HP117+Set!HP117+Oct!HP117+Nov!HP117+Dic!HP117</f>
        <v>0</v>
      </c>
      <c r="HQ117" s="478">
        <f>+Ene!HQ117+Feb!HQ117+Mar!HQ117+Abr!HQ117+May!HQ117+Jun!HQ117+Jul!HQ117+Ago!HQ117+Set!HQ117+Oct!HQ117+Nov!HQ117+Dic!HQ117</f>
        <v>0</v>
      </c>
      <c r="HR117" s="478">
        <f>+Ene!HR117+Feb!HR117+Mar!HR117+Abr!HR117+May!HR117+Jun!HR117+Jul!HR117+Ago!HR117+Set!HR117+Oct!HR117+Nov!HR117+Dic!HR117</f>
        <v>0</v>
      </c>
      <c r="HS117" s="478">
        <f>+Ene!HS117+Feb!HS117+Mar!HS117+Abr!HS117+May!HS117+Jun!HS117+Jul!HS117+Ago!HS117+Set!HS117+Oct!HS117+Nov!HS117+Dic!HS117</f>
        <v>0</v>
      </c>
      <c r="HT117" s="478">
        <f>+Ene!HT117+Feb!HT117+Mar!HT117+Abr!HT117+May!HT117+Jun!HT117+Jul!HT117+Ago!HT117+Set!HT117+Oct!HT117+Nov!HT117+Dic!HT117</f>
        <v>0</v>
      </c>
      <c r="HU117" s="478">
        <f>+Ene!HU117+Feb!HU117+Mar!HU117+Abr!HU117+May!HU117+Jun!HU117+Jul!HU117+Ago!HU117+Set!HU117+Oct!HU117+Nov!HU117+Dic!HU117</f>
        <v>0</v>
      </c>
      <c r="HV117" s="478">
        <f>+Ene!HV117+Feb!HV117+Mar!HV117+Abr!HV117+May!HV117+Jun!HV117+Jul!HV117+Ago!HV117+Set!HV117+Oct!HV117+Nov!HV117+Dic!HV117</f>
        <v>0</v>
      </c>
      <c r="HW117" s="478">
        <f>+Ene!HW117+Feb!HW117+Mar!HW117+Abr!HW117+May!HW117+Jun!HW117+Jul!HW117+Ago!HW117+Set!HW117+Oct!HW117+Nov!HW117+Dic!HW117</f>
        <v>0</v>
      </c>
      <c r="HX117" s="478">
        <f>+Ene!HX117+Feb!HX117+Mar!HX117+Abr!HX117+May!HX117+Jun!HX117+Jul!HX117+Ago!HX117+Set!HX117+Oct!HX117+Nov!HX117+Dic!HX117</f>
        <v>0</v>
      </c>
      <c r="HY117" s="478">
        <f>+Ene!HY117+Feb!HY117+Mar!HY117+Abr!HY117+May!HY117+Jun!HY117+Jul!HY117+Ago!HY117+Set!HY117+Oct!HY117+Nov!HY117+Dic!HY117</f>
        <v>0</v>
      </c>
      <c r="HZ117" s="478">
        <f>+Ene!HZ117+Feb!HZ117+Mar!HZ117+Abr!HZ117+May!HZ117+Jun!HZ117+Jul!HZ117+Ago!HZ117+Set!HZ117+Oct!HZ117+Nov!HZ117+Dic!HZ117</f>
        <v>0</v>
      </c>
      <c r="IA117" s="478">
        <f>+Ene!IA117+Feb!IA117+Mar!IA117+Abr!IA117+May!IA117+Jun!IA117+Jul!IA117+Ago!IA117+Set!IA117+Oct!IA117+Nov!IA117+Dic!IA117</f>
        <v>0</v>
      </c>
      <c r="IB117" s="478">
        <f>+Ene!IB117+Feb!IB117+Mar!IB117+Abr!IB117+May!IB117+Jun!IB117+Jul!IB117+Ago!IB117+Set!IB117+Oct!IB117+Nov!IB117+Dic!IB117</f>
        <v>0</v>
      </c>
      <c r="IC117" s="478">
        <f>+Ene!IC117+Feb!IC117+Mar!IC117+Abr!IC117+May!IC117+Jun!IC117+Jul!IC117+Ago!IC117+Set!IC117+Oct!IC117+Nov!IC117+Dic!IC117</f>
        <v>0</v>
      </c>
      <c r="ID117" s="478">
        <f>+Ene!ID117+Feb!ID117+Mar!ID117+Abr!ID117+May!ID117+Jun!ID117+Jul!ID117+Ago!ID117+Set!ID117+Oct!ID117+Nov!ID117+Dic!ID117</f>
        <v>0</v>
      </c>
      <c r="IE117" s="478">
        <f>+Ene!IE117+Feb!IE117+Mar!IE117+Abr!IE117+May!IE117+Jun!IE117+Jul!IE117+Ago!IE117+Set!IE117+Oct!IE117+Nov!IE117+Dic!IE117</f>
        <v>0</v>
      </c>
      <c r="IF117" s="478">
        <f>+Ene!IF117+Feb!IF117+Mar!IF117+Abr!IF117+May!IF117+Jun!IF117+Jul!IF117+Ago!IF117+Set!IF117+Oct!IF117+Nov!IF117+Dic!IF117</f>
        <v>0</v>
      </c>
      <c r="IG117" s="478">
        <f>+Ene!IG117+Feb!IG117+Mar!IG117+Abr!IG117+May!IG117+Jun!IG117+Jul!IG117+Ago!IG117+Set!IG117+Oct!IG117+Nov!IG117+Dic!IG117</f>
        <v>0</v>
      </c>
      <c r="IH117" s="478">
        <f>+Ene!IH117+Feb!IH117+Mar!IH117+Abr!IH117+May!IH117+Jun!IH117+Jul!IH117+Ago!IH117+Set!IH117+Oct!IH117+Nov!IH117+Dic!IH117</f>
        <v>0</v>
      </c>
      <c r="II117" s="478">
        <f>+Ene!II117+Feb!II117+Mar!II117+Abr!II117+May!II117+Jun!II117+Jul!II117+Ago!II117+Set!II117+Oct!II117+Nov!II117+Dic!II117</f>
        <v>0</v>
      </c>
      <c r="IJ117" s="478">
        <f>+Ene!IJ117+Feb!IJ117+Mar!IJ117+Abr!IJ117+May!IJ117+Jun!IJ117+Jul!IJ117+Ago!IJ117+Set!IJ117+Oct!IJ117+Nov!IJ117+Dic!IJ117</f>
        <v>0</v>
      </c>
      <c r="IK117" s="478">
        <f>+Ene!IK117+Feb!IK117+Mar!IK117+Abr!IK117+May!IK117+Jun!IK117+Jul!IK117+Ago!IK117+Set!IK117+Oct!IK117+Nov!IK117+Dic!IK117</f>
        <v>0</v>
      </c>
      <c r="IL117" s="478">
        <f>+Ene!IL117+Feb!IL117+Mar!IL117+Abr!IL117+May!IL117+Jun!IL117+Jul!IL117+Ago!IL117+Set!IL117+Oct!IL117+Nov!IL117+Dic!IL117</f>
        <v>0</v>
      </c>
      <c r="IM117" s="478">
        <f>+Ene!IM117+Feb!IM117+Mar!IM117+Abr!IM117+May!IM117+Jun!IM117+Jul!IM117+Ago!IM117+Set!IM117+Oct!IM117+Nov!IM117+Dic!IM117</f>
        <v>0</v>
      </c>
      <c r="IN117" s="478">
        <f>+Ene!IN117+Feb!IN117+Mar!IN117+Abr!IN117+May!IN117+Jun!IN117+Jul!IN117+Ago!IN117+Set!IN117+Oct!IN117+Nov!IN117+Dic!IN117</f>
        <v>0</v>
      </c>
      <c r="IO117" s="478">
        <f>+Ene!IO117+Feb!IO117+Mar!IO117+Abr!IO117+May!IO117+Jun!IO117+Jul!IO117+Ago!IO117+Set!IO117+Oct!IO117+Nov!IO117+Dic!IO117</f>
        <v>0</v>
      </c>
      <c r="IP117" s="478">
        <f>+Ene!IP117+Feb!IP117+Mar!IP117+Abr!IP117+May!IP117+Jun!IP117+Jul!IP117+Ago!IP117+Set!IP117+Oct!IP117+Nov!IP117+Dic!IP117</f>
        <v>0</v>
      </c>
      <c r="IQ117" s="478">
        <f>+Ene!IQ117+Feb!IQ117+Mar!IQ117+Abr!IQ117+May!IQ117+Jun!IQ117+Jul!IQ117+Ago!IQ117+Set!IQ117+Oct!IQ117+Nov!IQ117+Dic!IQ117</f>
        <v>0</v>
      </c>
      <c r="IR117" s="478">
        <f>+Ene!IR117+Feb!IR117+Mar!IR117+Abr!IR117+May!IR117+Jun!IR117+Jul!IR117+Ago!IR117+Set!IR117+Oct!IR117+Nov!IR117+Dic!IR117</f>
        <v>0</v>
      </c>
      <c r="IS117" s="478">
        <f>+Ene!IS117+Feb!IS117+Mar!IS117+Abr!IS117+May!IS117+Jun!IS117+Jul!IS117+Ago!IS117+Set!IS117+Oct!IS117+Nov!IS117+Dic!IS117</f>
        <v>0</v>
      </c>
      <c r="IT117" s="478">
        <f>+Ene!IT117+Feb!IT117+Mar!IT117+Abr!IT117+May!IT117+Jun!IT117+Jul!IT117+Ago!IT117+Set!IT117+Oct!IT117+Nov!IT117+Dic!IT117</f>
        <v>0</v>
      </c>
      <c r="IU117" s="478">
        <f>+Ene!IU117+Feb!IU117+Mar!IU117+Abr!IU117+May!IU117+Jun!IU117+Jul!IU117+Ago!IU117+Set!IU117+Oct!IU117+Nov!IU117+Dic!IU117</f>
        <v>0</v>
      </c>
      <c r="IV117" s="478">
        <f>+Ene!IV117+Feb!IV117+Mar!IV117+Abr!IV117+May!IV117+Jun!IV117+Jul!IV117+Ago!IV117+Set!IV117+Oct!IV117+Nov!IV117+Dic!IV117</f>
        <v>0</v>
      </c>
      <c r="IW117" s="478">
        <f>+Ene!IW117+Feb!IW117+Mar!IW117+Abr!IW117+May!IW117+Jun!IW117+Jul!IW117+Ago!IW117+Set!IW117+Oct!IW117+Nov!IW117+Dic!IW117</f>
        <v>0</v>
      </c>
      <c r="IX117" s="478">
        <f>+Ene!IX117+Feb!IX117+Mar!IX117+Abr!IX117+May!IX117+Jun!IX117+Jul!IX117+Ago!IX117+Set!IX117+Oct!IX117+Nov!IX117+Dic!IX117</f>
        <v>0</v>
      </c>
      <c r="IY117" s="478">
        <f>+Ene!IY117+Feb!IY117+Mar!IY117+Abr!IY117+May!IY117+Jun!IY117+Jul!IY117+Ago!IY117+Set!IY117+Oct!IY117+Nov!IY117+Dic!IY117</f>
        <v>0</v>
      </c>
      <c r="IZ117" s="478">
        <f>+Ene!IZ117+Feb!IZ117+Mar!IZ117+Abr!IZ117+May!IZ117+Jun!IZ117+Jul!IZ117+Ago!IZ117+Set!IZ117+Oct!IZ117+Nov!IZ117+Dic!IZ117</f>
        <v>0</v>
      </c>
      <c r="JA117" s="478">
        <f>+Ene!JA117+Feb!JA117+Mar!JA117+Abr!JA117+May!JA117+Jun!JA117+Jul!JA117+Ago!JA117+Set!JA117+Oct!JA117+Nov!JA117+Dic!JA117</f>
        <v>0</v>
      </c>
      <c r="JB117" s="478">
        <f>+Ene!JB117+Feb!JB117+Mar!JB117+Abr!JB117+May!JB117+Jun!JB117+Jul!JB117+Ago!JB117+Set!JB117+Oct!JB117+Nov!JB117+Dic!JB117</f>
        <v>0</v>
      </c>
      <c r="JC117" s="478">
        <f>+Ene!JC117+Feb!JC117+Mar!JC117+Abr!JC117+May!JC117+Jun!JC117+Jul!JC117+Ago!JC117+Set!JC117+Oct!JC117+Nov!JC117+Dic!JC117</f>
        <v>0</v>
      </c>
      <c r="JD117" s="478">
        <f>+Ene!JD117+Feb!JD117+Mar!JD117+Abr!JD117+May!JD117+Jun!JD117+Jul!JD117+Ago!JD117+Set!JD117+Oct!JD117+Nov!JD117+Dic!JD117</f>
        <v>0</v>
      </c>
      <c r="JE117" s="478">
        <f>+Ene!JE117+Feb!JE117+Mar!JE117+Abr!JE117+May!JE117+Jun!JE117+Jul!JE117+Ago!JE117+Set!JE117+Oct!JE117+Nov!JE117+Dic!JE117</f>
        <v>0</v>
      </c>
      <c r="JF117" s="478">
        <f>+Ene!JF117+Feb!JF117+Mar!JF117+Abr!JF117+May!JF117+Jun!JF117+Jul!JF117+Ago!JF117+Set!JF117+Oct!JF117+Nov!JF117+Dic!JF117</f>
        <v>0</v>
      </c>
      <c r="JG117" s="478">
        <f>+Ene!JG117+Feb!JG117+Mar!JG117+Abr!JG117+May!JG117+Jun!JG117+Jul!JG117+Ago!JG117+Set!JG117+Oct!JG117+Nov!JG117+Dic!JG117</f>
        <v>0</v>
      </c>
      <c r="JH117" s="478">
        <f>+Ene!JH117+Feb!JH117+Mar!JH117+Abr!JH117+May!JH117+Jun!JH117+Jul!JH117+Ago!JH117+Set!JH117+Oct!JH117+Nov!JH117+Dic!JH117</f>
        <v>0</v>
      </c>
      <c r="JI117" s="478">
        <f>+Ene!JI117+Feb!JI117+Mar!JI117+Abr!JI117+May!JI117+Jun!JI117+Jul!JI117+Ago!JI117+Set!JI117+Oct!JI117+Nov!JI117+Dic!JI117</f>
        <v>0</v>
      </c>
      <c r="JJ117" s="478">
        <f>+Ene!JJ117+Feb!JJ117+Mar!JJ117+Abr!JJ117+May!JJ117+Jun!JJ117+Jul!JJ117+Ago!JJ117+Set!JJ117+Oct!JJ117+Nov!JJ117+Dic!JJ117</f>
        <v>0</v>
      </c>
      <c r="JK117" s="478">
        <f>+Ene!JK117+Feb!JK117+Mar!JK117+Abr!JK117+May!JK117+Jun!JK117+Jul!JK117+Ago!JK117+Set!JK117+Oct!JK117+Nov!JK117+Dic!JK117</f>
        <v>0</v>
      </c>
      <c r="JL117" s="478">
        <f>+Ene!JL117+Feb!JL117+Mar!JL117+Abr!JL117+May!JL117+Jun!JL117+Jul!JL117+Ago!JL117+Set!JL117+Oct!JL117+Nov!JL117+Dic!JL117</f>
        <v>0</v>
      </c>
      <c r="JM117" s="478">
        <f>+Ene!JM117+Feb!JM117+Mar!JM117+Abr!JM117+May!JM117+Jun!JM117+Jul!JM117+Ago!JM117+Set!JM117+Oct!JM117+Nov!JM117+Dic!JM117</f>
        <v>0</v>
      </c>
      <c r="JN117" s="478">
        <f>+Ene!JN117+Feb!JN117+Mar!JN117+Abr!JN117+May!JN117+Jun!JN117+Jul!JN117+Ago!JN117+Set!JN117+Oct!JN117+Nov!JN117+Dic!JN117</f>
        <v>0</v>
      </c>
      <c r="JO117" s="478">
        <f>+Ene!JO117+Feb!JO117+Mar!JO117+Abr!JO117+May!JO117+Jun!JO117+Jul!JO117+Ago!JO117+Set!JO117+Oct!JO117+Nov!JO117+Dic!JO117</f>
        <v>0</v>
      </c>
      <c r="JP117" s="478">
        <f>+Ene!JP117+Feb!JP117+Mar!JP117+Abr!JP117+May!JP117+Jun!JP117+Jul!JP117+Ago!JP117+Set!JP117+Oct!JP117+Nov!JP117+Dic!JP117</f>
        <v>0</v>
      </c>
      <c r="JQ117" s="478">
        <f>+Ene!JQ117+Feb!JQ117+Mar!JQ117+Abr!JQ117+May!JQ117+Jun!JQ117+Jul!JQ117+Ago!JQ117+Set!JQ117+Oct!JQ117+Nov!JQ117+Dic!JQ117</f>
        <v>0</v>
      </c>
      <c r="JR117" s="478">
        <f>+Ene!JR117+Feb!JR117+Mar!JR117+Abr!JR117+May!JR117+Jun!JR117+Jul!JR117+Ago!JR117+Set!JR117+Oct!JR117+Nov!JR117+Dic!JR117</f>
        <v>0</v>
      </c>
      <c r="JS117" s="478">
        <f>+Ene!JS117+Feb!JS117+Mar!JS117+Abr!JS117+May!JS117+Jun!JS117+Jul!JS117+Ago!JS117+Set!JS117+Oct!JS117+Nov!JS117+Dic!JS117</f>
        <v>0</v>
      </c>
      <c r="JT117" s="478">
        <f>+Ene!JT117+Feb!JT117+Mar!JT117+Abr!JT117+May!JT117+Jun!JT117+Jul!JT117+Ago!JT117+Set!JT117+Oct!JT117+Nov!JT117+Dic!JT117</f>
        <v>0</v>
      </c>
      <c r="JU117" s="478">
        <f>+Ene!JU117+Feb!JU117+Mar!JU117+Abr!JU117+May!JU117+Jun!JU117+Jul!JU117+Ago!JU117+Set!JU117+Oct!JU117+Nov!JU117+Dic!JU117</f>
        <v>0</v>
      </c>
      <c r="JV117" s="478">
        <f>+Ene!JV117+Feb!JV117+Mar!JV117+Abr!JV117+May!JV117+Jun!JV117+Jul!JV117+Ago!JV117+Set!JV117+Oct!JV117+Nov!JV117+Dic!JV117</f>
        <v>0</v>
      </c>
      <c r="JW117" s="478">
        <f>+Ene!JW117+Feb!JW117+Mar!JW117+Abr!JW117+May!JW117+Jun!JW117+Jul!JW117+Ago!JW117+Set!JW117+Oct!JW117+Nov!JW117+Dic!JW117</f>
        <v>0</v>
      </c>
      <c r="JX117" s="478">
        <f>+Ene!JX117+Feb!JX117+Mar!JX117+Abr!JX117+May!JX117+Jun!JX117+Jul!JX117+Ago!JX117+Set!JX117+Oct!JX117+Nov!JX117+Dic!JX117</f>
        <v>0</v>
      </c>
      <c r="JY117" s="478">
        <f>+Ene!JY117+Feb!JY117+Mar!JY117+Abr!JY117+May!JY117+Jun!JY117+Jul!JY117+Ago!JY117+Set!JY117+Oct!JY117+Nov!JY117+Dic!JY117</f>
        <v>0</v>
      </c>
      <c r="JZ117" s="478">
        <f>+Ene!JZ117+Feb!JZ117+Mar!JZ117+Abr!JZ117+May!JZ117+Jun!JZ117+Jul!JZ117+Ago!JZ117+Set!JZ117+Oct!JZ117+Nov!JZ117+Dic!JZ117</f>
        <v>0</v>
      </c>
      <c r="KA117" s="478">
        <f>+Ene!KA117+Feb!KA117+Mar!KA117+Abr!KA117+May!KA117+Jun!KA117+Jul!KA117+Ago!KA117+Set!KA117+Oct!KA117+Nov!KA117+Dic!KA117</f>
        <v>0</v>
      </c>
      <c r="KB117" s="478">
        <f>+Ene!KB117+Feb!KB117+Mar!KB117+Abr!KB117+May!KB117+Jun!KB117+Jul!KB117+Ago!KB117+Set!KB117+Oct!KB117+Nov!KB117+Dic!KB117</f>
        <v>0</v>
      </c>
      <c r="KC117" s="478">
        <f>+Ene!KC117+Feb!KC117+Mar!KC117+Abr!KC117+May!KC117+Jun!KC117+Jul!KC117+Ago!KC117+Set!KC117+Oct!KC117+Nov!KC117+Dic!KC117</f>
        <v>0</v>
      </c>
      <c r="KD117" s="478">
        <f>+Ene!KD117+Feb!KD117+Mar!KD117+Abr!KD117+May!KD117+Jun!KD117+Jul!KD117+Ago!KD117+Set!KD117+Oct!KD117+Nov!KD117+Dic!KD117</f>
        <v>0</v>
      </c>
      <c r="KE117" s="478">
        <f>+Ene!KE117+Feb!KE117+Mar!KE117+Abr!KE117+May!KE117+Jun!KE117+Jul!KE117+Ago!KE117+Set!KE117+Oct!KE117+Nov!KE117+Dic!KE117</f>
        <v>0</v>
      </c>
      <c r="KF117" s="478">
        <f>+Ene!KF117+Feb!KF117+Mar!KF117+Abr!KF117+May!KF117+Jun!KF117+Jul!KF117+Ago!KF117+Set!KF117+Oct!KF117+Nov!KF117+Dic!KF117</f>
        <v>0</v>
      </c>
      <c r="KG117" s="478">
        <f>+Ene!KG117+Feb!KG117+Mar!KG117+Abr!KG117+May!KG117+Jun!KG117+Jul!KG117+Ago!KG117+Set!KG117+Oct!KG117+Nov!KG117+Dic!KG117</f>
        <v>0</v>
      </c>
      <c r="KH117" s="478">
        <f>+Ene!KH117+Feb!KH117+Mar!KH117+Abr!KH117+May!KH117+Jun!KH117+Jul!KH117+Ago!KH117+Set!KH117+Oct!KH117+Nov!KH117+Dic!KH117</f>
        <v>0</v>
      </c>
      <c r="KI117" s="478">
        <f>+Ene!KI117+Feb!KI117+Mar!KI117+Abr!KI117+May!KI117+Jun!KI117+Jul!KI117+Ago!KI117+Set!KI117+Oct!KI117+Nov!KI117+Dic!KI117</f>
        <v>0</v>
      </c>
      <c r="KJ117" s="478">
        <f>+Ene!KJ117+Feb!KJ117+Mar!KJ117+Abr!KJ117+May!KJ117+Jun!KJ117+Jul!KJ117+Ago!KJ117+Set!KJ117+Oct!KJ117+Nov!KJ117+Dic!KJ117</f>
        <v>0</v>
      </c>
      <c r="KK117" s="478">
        <f>+Ene!KK117+Feb!KK117+Mar!KK117+Abr!KK117+May!KK117+Jun!KK117+Jul!KK117+Ago!KK117+Set!KK117+Oct!KK117+Nov!KK117+Dic!KK117</f>
        <v>0</v>
      </c>
      <c r="KL117" s="478">
        <f>+Ene!KL117+Feb!KL117+Mar!KL117+Abr!KL117+May!KL117+Jun!KL117+Jul!KL117+Ago!KL117+Set!KL117+Oct!KL117+Nov!KL117+Dic!KL117</f>
        <v>0</v>
      </c>
      <c r="KM117" s="478">
        <f>+Ene!KM117+Feb!KM117+Mar!KM117+Abr!KM117+May!KM117+Jun!KM117+Jul!KM117+Ago!KM117+Set!KM117+Oct!KM117+Nov!KM117+Dic!KM117</f>
        <v>0</v>
      </c>
      <c r="KN117" s="478">
        <f>+Ene!KN117+Feb!KN117+Mar!KN117+Abr!KN117+May!KN117+Jun!KN117+Jul!KN117+Ago!KN117+Set!KN117+Oct!KN117+Nov!KN117+Dic!KN117</f>
        <v>0</v>
      </c>
      <c r="KO117" s="478">
        <f>+Ene!KO117+Feb!KO117+Mar!KO117+Abr!KO117+May!KO117+Jun!KO117+Jul!KO117+Ago!KO117+Set!KO117+Oct!KO117+Nov!KO117+Dic!KO117</f>
        <v>0</v>
      </c>
      <c r="KP117" s="478">
        <f>+Ene!KP117+Feb!KP117+Mar!KP117+Abr!KP117+May!KP117+Jun!KP117+Jul!KP117+Ago!KP117+Set!KP117+Oct!KP117+Nov!KP117+Dic!KP117</f>
        <v>0</v>
      </c>
      <c r="KQ117" s="478">
        <f>+Ene!KQ117+Feb!KQ117+Mar!KQ117+Abr!KQ117+May!KQ117+Jun!KQ117+Jul!KQ117+Ago!KQ117+Set!KQ117+Oct!KQ117+Nov!KQ117+Dic!KQ117</f>
        <v>0</v>
      </c>
      <c r="KR117" s="478">
        <f>+Ene!KR117+Feb!KR117+Mar!KR117+Abr!KR117+May!KR117+Jun!KR117+Jul!KR117+Ago!KR117+Set!KR117+Oct!KR117+Nov!KR117+Dic!KR117</f>
        <v>0</v>
      </c>
      <c r="KS117" s="478">
        <f>+Ene!KS117+Feb!KS117+Mar!KS117+Abr!KS117+May!KS117+Jun!KS117+Jul!KS117+Ago!KS117+Set!KS117+Oct!KS117+Nov!KS117+Dic!KS117</f>
        <v>0</v>
      </c>
      <c r="KT117" s="478">
        <f>+Ene!KT117+Feb!KT117+Mar!KT117+Abr!KT117+May!KT117+Jun!KT117+Jul!KT117+Ago!KT117+Set!KT117+Oct!KT117+Nov!KT117+Dic!KT117</f>
        <v>0</v>
      </c>
      <c r="KU117" s="478">
        <f>+Ene!KU117+Feb!KU117+Mar!KU117+Abr!KU117+May!KU117+Jun!KU117+Jul!KU117+Ago!KU117+Set!KU117+Oct!KU117+Nov!KU117+Dic!KU117</f>
        <v>0</v>
      </c>
      <c r="KV117" s="478">
        <f>+Ene!KV117+Feb!KV117+Mar!KV117+Abr!KV117+May!KV117+Jun!KV117+Jul!KV117+Ago!KV117+Set!KV117+Oct!KV117+Nov!KV117+Dic!KV117</f>
        <v>0</v>
      </c>
      <c r="KW117" s="478">
        <f>+Ene!KW117+Feb!KW117+Mar!KW117+Abr!KW117+May!KW117+Jun!KW117+Jul!KW117+Ago!KW117+Set!KW117+Oct!KW117+Nov!KW117+Dic!KW117</f>
        <v>0</v>
      </c>
      <c r="KX117" s="478">
        <f>+Ene!KX117+Feb!KX117+Mar!KX117+Abr!KX117+May!KX117+Jun!KX117+Jul!KX117+Ago!KX117+Set!KX117+Oct!KX117+Nov!KX117+Dic!KX117</f>
        <v>0</v>
      </c>
      <c r="KY117" s="478">
        <f>+Ene!KY117+Feb!KY117+Mar!KY117+Abr!KY117+May!KY117+Jun!KY117+Jul!KY117+Ago!KY117+Set!KY117+Oct!KY117+Nov!KY117+Dic!KY117</f>
        <v>0</v>
      </c>
      <c r="KZ117" s="478">
        <f>+Ene!KZ117+Feb!KZ117+Mar!KZ117+Abr!KZ117+May!KZ117+Jun!KZ117+Jul!KZ117+Ago!KZ117+Set!KZ117+Oct!KZ117+Nov!KZ117+Dic!KZ117</f>
        <v>0</v>
      </c>
      <c r="LA117" s="478">
        <f>+Ene!LA117+Feb!LA117+Mar!LA117+Abr!LA117+May!LA117+Jun!LA117+Jul!LA117+Ago!LA117+Set!LA117+Oct!LA117+Nov!LA117+Dic!LA117</f>
        <v>0</v>
      </c>
      <c r="LB117" s="478">
        <f>+Ene!LB117+Feb!LB117+Mar!LB117+Abr!LB117+May!LB117+Jun!LB117+Jul!LB117+Ago!LB117+Set!LB117+Oct!LB117+Nov!LB117+Dic!LB117</f>
        <v>0</v>
      </c>
      <c r="LC117" s="478">
        <f>+Ene!LC117+Feb!LC117+Mar!LC117+Abr!LC117+May!LC117+Jun!LC117+Jul!LC117+Ago!LC117+Set!LC117+Oct!LC117+Nov!LC117+Dic!LC117</f>
        <v>0</v>
      </c>
      <c r="LD117" s="478">
        <f>+Ene!LD117+Feb!LD117+Mar!LD117+Abr!LD117+May!LD117+Jun!LD117+Jul!LD117+Ago!LD117+Set!LD117+Oct!LD117+Nov!LD117+Dic!LD117</f>
        <v>0</v>
      </c>
      <c r="LE117" s="478">
        <f>+Ene!LE117+Feb!LE117+Mar!LE117+Abr!LE117+May!LE117+Jun!LE117+Jul!LE117+Ago!LE117+Set!LE117+Oct!LE117+Nov!LE117+Dic!LE117</f>
        <v>0</v>
      </c>
      <c r="LF117" s="478">
        <f>+Ene!LF117+Feb!LF117+Mar!LF117+Abr!LF117+May!LF117+Jun!LF117+Jul!LF117+Ago!LF117+Set!LF117+Oct!LF117+Nov!LF117+Dic!LF117</f>
        <v>0</v>
      </c>
      <c r="LG117" s="478">
        <f>+Ene!LG117+Feb!LG117+Mar!LG117+Abr!LG117+May!LG117+Jun!LG117+Jul!LG117+Ago!LG117+Set!LG117+Oct!LG117+Nov!LG117+Dic!LG117</f>
        <v>0</v>
      </c>
      <c r="LH117" s="478">
        <f>+Ene!LH117+Feb!LH117+Mar!LH117+Abr!LH117+May!LH117+Jun!LH117+Jul!LH117+Ago!LH117+Set!LH117+Oct!LH117+Nov!LH117+Dic!LH117</f>
        <v>0</v>
      </c>
      <c r="LI117" s="478">
        <f>+Ene!LI117+Feb!LI117+Mar!LI117+Abr!LI117+May!LI117+Jun!LI117+Jul!LI117+Ago!LI117+Set!LI117+Oct!LI117+Nov!LI117+Dic!LI117</f>
        <v>0</v>
      </c>
      <c r="LJ117" s="478">
        <f>+Ene!LJ117+Feb!LJ117+Mar!LJ117+Abr!LJ117+May!LJ117+Jun!LJ117+Jul!LJ117+Ago!LJ117+Set!LJ117+Oct!LJ117+Nov!LJ117+Dic!LJ117</f>
        <v>0</v>
      </c>
      <c r="LK117" s="478">
        <f>+Ene!LK117+Feb!LK117+Mar!LK117+Abr!LK117+May!LK117+Jun!LK117+Jul!LK117+Ago!LK117+Set!LK117+Oct!LK117+Nov!LK117+Dic!LK117</f>
        <v>0</v>
      </c>
      <c r="LL117" s="478">
        <f>+Ene!LL117+Feb!LL117+Mar!LL117+Abr!LL117+May!LL117+Jun!LL117+Jul!LL117+Ago!LL117+Set!LL117+Oct!LL117+Nov!LL117+Dic!LL117</f>
        <v>0</v>
      </c>
      <c r="LM117" s="478">
        <f>+Ene!LM117+Feb!LM117+Mar!LM117+Abr!LM117+May!LM117+Jun!LM117+Jul!LM117+Ago!LM117+Set!LM117+Oct!LM117+Nov!LM117+Dic!LM117</f>
        <v>0</v>
      </c>
      <c r="LN117" s="478">
        <f>+Ene!LN117+Feb!LN117+Mar!LN117+Abr!LN117+May!LN117+Jun!LN117+Jul!LN117+Ago!LN117+Set!LN117+Oct!LN117+Nov!LN117+Dic!LN117</f>
        <v>0</v>
      </c>
      <c r="LO117" s="478">
        <f>+Ene!LO117+Feb!LO117+Mar!LO117+Abr!LO117+May!LO117+Jun!LO117+Jul!LO117+Ago!LO117+Set!LO117+Oct!LO117+Nov!LO117+Dic!LO117</f>
        <v>0</v>
      </c>
      <c r="LP117" s="478">
        <f>+Ene!LP117+Feb!LP117+Mar!LP117+Abr!LP117+May!LP117+Jun!LP117+Jul!LP117+Ago!LP117+Set!LP117+Oct!LP117+Nov!LP117+Dic!LP117</f>
        <v>0</v>
      </c>
      <c r="LQ117" s="478">
        <f>+Ene!LQ117+Feb!LQ117+Mar!LQ117+Abr!LQ117+May!LQ117+Jun!LQ117+Jul!LQ117+Ago!LQ117+Set!LQ117+Oct!LQ117+Nov!LQ117+Dic!LQ117</f>
        <v>0</v>
      </c>
      <c r="LR117" s="478">
        <f>+Ene!LR117+Feb!LR117+Mar!LR117+Abr!LR117+May!LR117+Jun!LR117+Jul!LR117+Ago!LR117+Set!LR117+Oct!LR117+Nov!LR117+Dic!LR117</f>
        <v>0</v>
      </c>
      <c r="LS117" s="478">
        <f>+Ene!LS117+Feb!LS117+Mar!LS117+Abr!LS117+May!LS117+Jun!LS117+Jul!LS117+Ago!LS117+Set!LS117+Oct!LS117+Nov!LS117+Dic!LS117</f>
        <v>0</v>
      </c>
      <c r="LT117" s="478">
        <f>+Ene!LT117+Feb!LT117+Mar!LT117+Abr!LT117+May!LT117+Jun!LT117+Jul!LT117+Ago!LT117+Set!LT117+Oct!LT117+Nov!LT117+Dic!LT117</f>
        <v>0</v>
      </c>
      <c r="LU117" s="478">
        <f>+Ene!LU117+Feb!LU117+Mar!LU117+Abr!LU117+May!LU117+Jun!LU117+Jul!LU117+Ago!LU117+Set!LU117+Oct!LU117+Nov!LU117+Dic!LU117</f>
        <v>0</v>
      </c>
      <c r="LV117" s="478">
        <f>+Ene!LV117+Feb!LV117+Mar!LV117+Abr!LV117+May!LV117+Jun!LV117+Jul!LV117+Ago!LV117+Set!LV117+Oct!LV117+Nov!LV117+Dic!LV117</f>
        <v>0</v>
      </c>
      <c r="LW117" s="478">
        <f>+Ene!LW117+Feb!LW117+Mar!LW117+Abr!LW117+May!LW117+Jun!LW117+Jul!LW117+Ago!LW117+Set!LW117+Oct!LW117+Nov!LW117+Dic!LW117</f>
        <v>0</v>
      </c>
      <c r="LX117" s="478">
        <f>+Ene!LX117+Feb!LX117+Mar!LX117+Abr!LX117+May!LX117+Jun!LX117+Jul!LX117+Ago!LX117+Set!LX117+Oct!LX117+Nov!LX117+Dic!LX117</f>
        <v>0</v>
      </c>
      <c r="LY117" s="478">
        <f>+Ene!LY117+Feb!LY117+Mar!LY117+Abr!LY117+May!LY117+Jun!LY117+Jul!LY117+Ago!LY117+Set!LY117+Oct!LY117+Nov!LY117+Dic!LY117</f>
        <v>0</v>
      </c>
      <c r="LZ117" s="478">
        <f>+Ene!LZ117+Feb!LZ117+Mar!LZ117+Abr!LZ117+May!LZ117+Jun!LZ117+Jul!LZ117+Ago!LZ117+Set!LZ117+Oct!LZ117+Nov!LZ117+Dic!LZ117</f>
        <v>0</v>
      </c>
      <c r="MA117" s="478">
        <f>+Ene!MA117+Feb!MA117+Mar!MA117+Abr!MA117+May!MA117+Jun!MA117+Jul!MA117+Ago!MA117+Set!MA117+Oct!MA117+Nov!MA117+Dic!MA117</f>
        <v>0</v>
      </c>
      <c r="MB117" s="478">
        <f>+Ene!MB117+Feb!MB117+Mar!MB117+Abr!MB117+May!MB117+Jun!MB117+Jul!MB117+Ago!MB117+Set!MB117+Oct!MB117+Nov!MB117+Dic!MB117</f>
        <v>0</v>
      </c>
      <c r="MC117" s="478">
        <f>+Ene!MC117+Feb!MC117+Mar!MC117+Abr!MC117+May!MC117+Jun!MC117+Jul!MC117+Ago!MC117+Set!MC117+Oct!MC117+Nov!MC117+Dic!MC117</f>
        <v>0</v>
      </c>
      <c r="MD117" s="478">
        <f>+Ene!MD117+Feb!MD117+Mar!MD117+Abr!MD117+May!MD117+Jun!MD117+Jul!MD117+Ago!MD117+Set!MD117+Oct!MD117+Nov!MD117+Dic!MD117</f>
        <v>0</v>
      </c>
      <c r="ME117" s="478">
        <f>+Ene!ME117+Feb!ME117+Mar!ME117+Abr!ME117+May!ME117+Jun!ME117+Jul!ME117+Ago!ME117+Set!ME117+Oct!ME117+Nov!ME117+Dic!ME117</f>
        <v>0</v>
      </c>
      <c r="MF117" s="478">
        <f>+Ene!MF117+Feb!MF117+Mar!MF117+Abr!MF117+May!MF117+Jun!MF117+Jul!MF117+Ago!MF117+Set!MF117+Oct!MF117+Nov!MF117+Dic!MF117</f>
        <v>0</v>
      </c>
      <c r="MG117" s="478">
        <f>+Ene!MG117+Feb!MG117+Mar!MG117+Abr!MG117+May!MG117+Jun!MG117+Jul!MG117+Ago!MG117+Set!MG117+Oct!MG117+Nov!MG117+Dic!MG117</f>
        <v>0</v>
      </c>
      <c r="MH117" s="478">
        <f>+Ene!MH117+Feb!MH117+Mar!MH117+Abr!MH117+May!MH117+Jun!MH117+Jul!MH117+Ago!MH117+Set!MH117+Oct!MH117+Nov!MH117+Dic!MH117</f>
        <v>0</v>
      </c>
      <c r="MI117" s="478">
        <f>+Ene!MI117+Feb!MI117+Mar!MI117+Abr!MI117+May!MI117+Jun!MI117+Jul!MI117+Ago!MI117+Set!MI117+Oct!MI117+Nov!MI117+Dic!MI117</f>
        <v>0</v>
      </c>
      <c r="MJ117" s="478">
        <f>+Ene!MJ117+Feb!MJ117+Mar!MJ117+Abr!MJ117+May!MJ117+Jun!MJ117+Jul!MJ117+Ago!MJ117+Set!MJ117+Oct!MJ117+Nov!MJ117+Dic!MJ117</f>
        <v>0</v>
      </c>
      <c r="MK117" s="478">
        <f>+Ene!MK117+Feb!MK117+Mar!MK117+Abr!MK117+May!MK117+Jun!MK117+Jul!MK117+Ago!MK117+Set!MK117+Oct!MK117+Nov!MK117+Dic!MK117</f>
        <v>0</v>
      </c>
      <c r="ML117" s="478">
        <f>+Ene!ML117+Feb!ML117+Mar!ML117+Abr!ML117+May!ML117+Jun!ML117+Jul!ML117+Ago!ML117+Set!ML117+Oct!ML117+Nov!ML117+Dic!ML117</f>
        <v>0</v>
      </c>
      <c r="MM117" s="478">
        <f>+Ene!MM117+Feb!MM117+Mar!MM117+Abr!MM117+May!MM117+Jun!MM117+Jul!MM117+Ago!MM117+Set!MM117+Oct!MM117+Nov!MM117+Dic!MM117</f>
        <v>0</v>
      </c>
      <c r="MN117" s="478">
        <f>+Ene!MN117+Feb!MN117+Mar!MN117+Abr!MN117+May!MN117+Jun!MN117+Jul!MN117+Ago!MN117+Set!MN117+Oct!MN117+Nov!MN117+Dic!MN117</f>
        <v>0</v>
      </c>
      <c r="MO117" s="478">
        <f>+Ene!MO117+Feb!MO117+Mar!MO117+Abr!MO117+May!MO117+Jun!MO117+Jul!MO117+Ago!MO117+Set!MO117+Oct!MO117+Nov!MO117+Dic!MO117</f>
        <v>0</v>
      </c>
      <c r="MP117" s="478">
        <f>+Ene!MP117+Feb!MP117+Mar!MP117+Abr!MP117+May!MP117+Jun!MP117+Jul!MP117+Ago!MP117+Set!MP117+Oct!MP117+Nov!MP117+Dic!MP117</f>
        <v>0</v>
      </c>
      <c r="MQ117" s="478">
        <f>+Ene!MQ117+Feb!MQ117+Mar!MQ117+Abr!MQ117+May!MQ117+Jun!MQ117+Jul!MQ117+Ago!MQ117+Set!MQ117+Oct!MQ117+Nov!MQ117+Dic!MQ117</f>
        <v>0</v>
      </c>
      <c r="MR117" s="478">
        <f>+Ene!MR117+Feb!MR117+Mar!MR117+Abr!MR117+May!MR117+Jun!MR117+Jul!MR117+Ago!MR117+Set!MR117+Oct!MR117+Nov!MR117+Dic!MR117</f>
        <v>0</v>
      </c>
      <c r="MS117" s="478">
        <f>+Ene!MS117+Feb!MS117+Mar!MS117+Abr!MS117+May!MS117+Jun!MS117+Jul!MS117+Ago!MS117+Set!MS117+Oct!MS117+Nov!MS117+Dic!MS117</f>
        <v>0</v>
      </c>
      <c r="MT117" s="478">
        <f>+Ene!MT117+Feb!MT117+Mar!MT117+Abr!MT117+May!MT117+Jun!MT117+Jul!MT117+Ago!MT117+Set!MT117+Oct!MT117+Nov!MT117+Dic!MT117</f>
        <v>0</v>
      </c>
      <c r="MU117" s="478">
        <f>+Ene!MU117+Feb!MU117+Mar!MU117+Abr!MU117+May!MU117+Jun!MU117+Jul!MU117+Ago!MU117+Set!MU117+Oct!MU117+Nov!MU117+Dic!MU117</f>
        <v>0</v>
      </c>
      <c r="MV117" s="478">
        <f>+Ene!MV117+Feb!MV117+Mar!MV117+Abr!MV117+May!MV117+Jun!MV117+Jul!MV117+Ago!MV117+Set!MV117+Oct!MV117+Nov!MV117+Dic!MV117</f>
        <v>17</v>
      </c>
      <c r="MW117" s="478">
        <f>+Ene!MW117+Feb!MW117+Mar!MW117+Abr!MW117+May!MW117+Jun!MW117+Jul!MW117+Ago!MW117+Set!MW117+Oct!MW117+Nov!MW117+Dic!MW117</f>
        <v>64</v>
      </c>
      <c r="MX117" s="478">
        <f>+Ene!MX117+Feb!MX117+Mar!MX117+Abr!MX117+May!MX117+Jun!MX117+Jul!MX117+Ago!MX117+Set!MX117+Oct!MX117+Nov!MX117+Dic!MX117</f>
        <v>0</v>
      </c>
      <c r="MY117" s="478">
        <f>+Ene!MY117+Feb!MY117+Mar!MY117+Abr!MY117+May!MY117+Jun!MY117+Jul!MY117+Ago!MY117+Set!MY117+Oct!MY117+Nov!MY117+Dic!MY117</f>
        <v>21</v>
      </c>
      <c r="MZ117" s="478">
        <f>+Ene!MZ117+Feb!MZ117+Mar!MZ117+Abr!MZ117+May!MZ117+Jun!MZ117+Jul!MZ117+Ago!MZ117+Set!MZ117+Oct!MZ117+Nov!MZ117+Dic!MZ117</f>
        <v>1254</v>
      </c>
      <c r="NA117" s="478">
        <f>+Ene!NA117+Feb!NA117+Mar!NA117+Abr!NA117+May!NA117+Jun!NA117+Jul!NA117+Ago!NA117+Set!NA117+Oct!NA117+Nov!NA117+Dic!NA117</f>
        <v>0</v>
      </c>
      <c r="NB117" s="478">
        <f>+Ene!NB117+Feb!NB117+Mar!NB117+Abr!NB117+May!NB117+Jun!NB117+Jul!NB117+Ago!NB117+Set!NB117+Oct!NB117+Nov!NB117+Dic!NB117</f>
        <v>0</v>
      </c>
      <c r="NC117" s="478">
        <f>+Ene!NC117+Feb!NC117+Mar!NC117+Abr!NC117+May!NC117+Jun!NC117+Jul!NC117+Ago!NC117+Set!NC117+Oct!NC117+Nov!NC117+Dic!NC117</f>
        <v>0</v>
      </c>
      <c r="ND117" s="478">
        <f>+Ene!ND117+Feb!ND117+Mar!ND117+Abr!ND117+May!ND117+Jun!ND117+Jul!ND117+Ago!ND117+Set!ND117+Oct!ND117+Nov!ND117+Dic!ND117</f>
        <v>0</v>
      </c>
      <c r="NE117" s="478">
        <f>+Ene!NE117+Feb!NE117+Mar!NE117+Abr!NE117+May!NE117+Jun!NE117+Jul!NE117+Ago!NE117+Set!NE117+Oct!NE117+Nov!NE117+Dic!NE117</f>
        <v>0</v>
      </c>
      <c r="NF117" s="478">
        <f>+Ene!NF117+Feb!NF117+Mar!NF117+Abr!NF117+May!NF117+Jun!NF117+Jul!NF117+Ago!NF117+Set!NF117+Oct!NF117+Nov!NF117+Dic!NF117</f>
        <v>0</v>
      </c>
      <c r="NG117" s="478">
        <f>+Ene!NG117+Feb!NG117+Mar!NG117+Abr!NG117+May!NG117+Jun!NG117+Jul!NG117+Ago!NG117+Set!NG117+Oct!NG117+Nov!NG117+Dic!NG117</f>
        <v>0</v>
      </c>
      <c r="NH117" s="478">
        <f>+Ene!NH117+Feb!NH117+Mar!NH117+Abr!NH117+May!NH117+Jun!NH117+Jul!NH117+Ago!NH117+Set!NH117+Oct!NH117+Nov!NH117+Dic!NH117</f>
        <v>20</v>
      </c>
      <c r="NI117" s="478">
        <f>+Ene!NI117+Feb!NI117+Mar!NI117+Abr!NI117+May!NI117+Jun!NI117+Jul!NI117+Ago!NI117+Set!NI117+Oct!NI117+Nov!NI117+Dic!NI117</f>
        <v>43</v>
      </c>
      <c r="NJ117" s="478">
        <f>+Ene!NJ117+Feb!NJ117+Mar!NJ117+Abr!NJ117+May!NJ117+Jun!NJ117+Jul!NJ117+Ago!NJ117+Set!NJ117+Oct!NJ117+Nov!NJ117+Dic!NJ117</f>
        <v>0</v>
      </c>
      <c r="NK117" s="478">
        <f>+Ene!NK117+Feb!NK117+Mar!NK117+Abr!NK117+May!NK117+Jun!NK117+Jul!NK117+Ago!NK117+Set!NK117+Oct!NK117+Nov!NK117+Dic!NK117</f>
        <v>73</v>
      </c>
      <c r="NL117" s="478">
        <f>+Ene!NL117+Feb!NL117+Mar!NL117+Abr!NL117+May!NL117+Jun!NL117+Jul!NL117+Ago!NL117+Set!NL117+Oct!NL117+Nov!NL117+Dic!NL117</f>
        <v>245</v>
      </c>
      <c r="NM117" s="478">
        <f>+Ene!NM117+Feb!NM117+Mar!NM117+Abr!NM117+May!NM117+Jun!NM117+Jul!NM117+Ago!NM117+Set!NM117+Oct!NM117+Nov!NM117+Dic!NM117</f>
        <v>0</v>
      </c>
      <c r="NN117" s="478">
        <f>+Ene!NN117+Feb!NN117+Mar!NN117+Abr!NN117+May!NN117+Jun!NN117+Jul!NN117+Ago!NN117+Set!NN117+Oct!NN117+Nov!NN117+Dic!NN117</f>
        <v>0</v>
      </c>
      <c r="NO117" s="478">
        <f>+Ene!NO117+Feb!NO117+Mar!NO117+Abr!NO117+May!NO117+Jun!NO117+Jul!NO117+Ago!NO117+Set!NO117+Oct!NO117+Nov!NO117+Dic!NO117</f>
        <v>0</v>
      </c>
      <c r="NP117" s="478">
        <f>+Ene!NP117+Feb!NP117+Mar!NP117+Abr!NP117+May!NP117+Jun!NP117+Jul!NP117+Ago!NP117+Set!NP117+Oct!NP117+Nov!NP117+Dic!NP117</f>
        <v>0</v>
      </c>
      <c r="NQ117" s="478">
        <f>+Ene!NQ117+Feb!NQ117+Mar!NQ117+Abr!NQ117+May!NQ117+Jun!NQ117+Jul!NQ117+Ago!NQ117+Set!NQ117+Oct!NQ117+Nov!NQ117+Dic!NQ117</f>
        <v>8</v>
      </c>
      <c r="NR117" s="478">
        <f>+Ene!NR117+Feb!NR117+Mar!NR117+Abr!NR117+May!NR117+Jun!NR117+Jul!NR117+Ago!NR117+Set!NR117+Oct!NR117+Nov!NR117+Dic!NR117</f>
        <v>2</v>
      </c>
    </row>
    <row r="118" spans="1:382" ht="17.25" customHeight="1" thickBot="1" x14ac:dyDescent="0.3">
      <c r="A118" s="455">
        <v>19</v>
      </c>
      <c r="B118" s="542" t="s">
        <v>311</v>
      </c>
      <c r="C118" s="543"/>
      <c r="D118" s="193"/>
      <c r="E118" s="493"/>
      <c r="F118" s="493"/>
      <c r="G118" s="493"/>
      <c r="H118" s="493"/>
      <c r="I118" s="493"/>
      <c r="J118" s="493"/>
      <c r="K118" s="493"/>
      <c r="L118" s="493"/>
      <c r="M118" s="493"/>
      <c r="N118" s="493"/>
      <c r="O118" s="493"/>
      <c r="P118" s="493"/>
      <c r="Q118" s="493"/>
      <c r="R118" s="493"/>
      <c r="S118" s="493"/>
      <c r="T118" s="493"/>
      <c r="U118" s="493"/>
      <c r="V118" s="493"/>
      <c r="W118" s="493"/>
      <c r="X118" s="493"/>
      <c r="Y118" s="478">
        <f>+Ene!Y118</f>
        <v>0</v>
      </c>
      <c r="Z118" s="478">
        <f>+Ene!Z118</f>
        <v>0</v>
      </c>
      <c r="AA118" s="478">
        <f>+Ene!AA118</f>
        <v>0</v>
      </c>
      <c r="AB118" s="478">
        <f>+Ene!AB118</f>
        <v>0</v>
      </c>
      <c r="AC118" s="478">
        <f>+Ene!AC118</f>
        <v>0</v>
      </c>
      <c r="AD118" s="478">
        <f>+Ene!AD118</f>
        <v>0</v>
      </c>
      <c r="AE118" s="478">
        <f>+Ene!AE118</f>
        <v>0</v>
      </c>
      <c r="AF118" s="478">
        <f>+Ene!AF118</f>
        <v>0</v>
      </c>
      <c r="AG118" s="478">
        <f>+Ene!AG118</f>
        <v>0</v>
      </c>
      <c r="AH118" s="478">
        <f>+Ene!AH118</f>
        <v>0</v>
      </c>
      <c r="AI118" s="478">
        <f>+Ene!AI118</f>
        <v>0</v>
      </c>
      <c r="AJ118" s="478">
        <f>+Ene!AJ118</f>
        <v>0</v>
      </c>
      <c r="AK118" s="478">
        <f>+Ene!AK118</f>
        <v>0</v>
      </c>
      <c r="AL118" s="478">
        <f>+Ene!AL118</f>
        <v>0</v>
      </c>
      <c r="AM118" s="478">
        <f>+Ene!AM118</f>
        <v>0</v>
      </c>
      <c r="AN118" s="478">
        <f>+Ene!AN118</f>
        <v>0</v>
      </c>
      <c r="AO118" s="478">
        <f>+Ene!AO118</f>
        <v>0</v>
      </c>
      <c r="AP118" s="478">
        <f>+Ene!AP118</f>
        <v>0</v>
      </c>
      <c r="AQ118" s="478">
        <f>+Ene!AQ118</f>
        <v>0</v>
      </c>
      <c r="AR118" s="478">
        <f>+Ene!AR118</f>
        <v>0</v>
      </c>
      <c r="AS118" s="478">
        <f>+Ene!AS118</f>
        <v>0</v>
      </c>
      <c r="AT118" s="478">
        <f>+Ene!AT118+Feb!AT118+Mar!AT118+Abr!AT118+May!AT118+Jun!AT118+Jul!AT118+Ago!AT118+Set!AT118+Oct!AT118+Nov!AT118+Dic!AT118</f>
        <v>0</v>
      </c>
      <c r="AU118" s="478">
        <f>+Ene!AU118+Feb!AU118+Mar!AU118+Abr!AU118+May!AU118+Jun!AU118+Jul!AU118+Ago!AU118+Set!AU118+Oct!AU118+Nov!AU118+Dic!AU118</f>
        <v>0</v>
      </c>
      <c r="AV118" s="478">
        <f>+Ene!AV118+Feb!AV118+Mar!AV118+Abr!AV118+May!AV118+Jun!AV118+Jul!AV118+Ago!AV118+Set!AV118+Oct!AV118+Nov!AV118+Dic!AV118</f>
        <v>0</v>
      </c>
      <c r="AW118" s="478">
        <f>+Ene!AW118+Feb!AW118+Mar!AW118+Abr!AW118+May!AW118+Jun!AW118+Jul!AW118+Ago!AW118+Set!AW118+Oct!AW118+Nov!AW118+Dic!AW118</f>
        <v>0</v>
      </c>
      <c r="AX118" s="478">
        <f>+Ene!AX118+Feb!AX118+Mar!AX118+Abr!AX118+May!AX118+Jun!AX118+Jul!AX118+Ago!AX118+Set!AX118+Oct!AX118+Nov!AX118+Dic!AX118</f>
        <v>0</v>
      </c>
      <c r="AY118" s="478">
        <f>+Ene!AY118+Feb!AY118+Mar!AY118+Abr!AY118+May!AY118+Jun!AY118+Jul!AY118+Ago!AY118+Set!AY118+Oct!AY118+Nov!AY118+Dic!AY118</f>
        <v>0</v>
      </c>
      <c r="AZ118" s="478">
        <f>+Ene!AZ118+Feb!AZ118+Mar!AZ118+Abr!AZ118+May!AZ118+Jun!AZ118+Jul!AZ118+Ago!AZ118+Set!AZ118+Oct!AZ118+Nov!AZ118+Dic!AZ118</f>
        <v>0</v>
      </c>
      <c r="BA118" s="478">
        <f>+Ene!BA118+Feb!BA118+Mar!BA118+Abr!BA118+May!BA118+Jun!BA118+Jul!BA118+Ago!BA118+Set!BA118+Oct!BA118+Nov!BA118+Dic!BA118</f>
        <v>0</v>
      </c>
      <c r="BB118" s="478">
        <f>+Ene!BB118+Feb!BB118+Mar!BB118+Abr!BB118+May!BB118+Jun!BB118+Jul!BB118+Ago!BB118+Set!BB118+Oct!BB118+Nov!BB118+Dic!BB118</f>
        <v>0</v>
      </c>
      <c r="BC118" s="478">
        <f>+Ene!BC118+Feb!BC118+Mar!BC118+Abr!BC118+May!BC118+Jun!BC118+Jul!BC118+Ago!BC118+Set!BC118+Oct!BC118+Nov!BC118+Dic!BC118</f>
        <v>0</v>
      </c>
      <c r="BD118" s="478">
        <f>+Ene!BD118+Feb!BD118+Mar!BD118+Abr!BD118+May!BD118+Jun!BD118+Jul!BD118+Ago!BD118+Set!BD118+Oct!BD118+Nov!BD118+Dic!BD118</f>
        <v>0</v>
      </c>
      <c r="BE118" s="478">
        <f>+Ene!BE118+Feb!BE118+Mar!BE118+Abr!BE118+May!BE118+Jun!BE118+Jul!BE118+Ago!BE118+Set!BE118+Oct!BE118+Nov!BE118+Dic!BE118</f>
        <v>0</v>
      </c>
      <c r="BF118" s="478">
        <f>+Ene!BF118+Feb!BF118+Mar!BF118+Abr!BF118+May!BF118+Jun!BF118+Jul!BF118+Ago!BF118+Set!BF118+Oct!BF118+Nov!BF118+Dic!BF118</f>
        <v>0</v>
      </c>
      <c r="BG118" s="478">
        <f>+Ene!BG118+Feb!BG118+Mar!BG118+Abr!BG118+May!BG118+Jun!BG118+Jul!BG118+Ago!BG118+Set!BG118+Oct!BG118+Nov!BG118+Dic!BG118</f>
        <v>0</v>
      </c>
      <c r="BH118" s="478">
        <f>+Ene!BH118+Feb!BH118+Mar!BH118+Abr!BH118+May!BH118+Jun!BH118+Jul!BH118+Ago!BH118+Set!BH118+Oct!BH118+Nov!BH118+Dic!BH118</f>
        <v>0</v>
      </c>
      <c r="BI118" s="478">
        <f>+Ene!BI118+Feb!BI118+Mar!BI118+Abr!BI118+May!BI118+Jun!BI118+Jul!BI118+Ago!BI118+Set!BI118+Oct!BI118+Nov!BI118+Dic!BI118</f>
        <v>0</v>
      </c>
      <c r="BJ118" s="478">
        <f>+Ene!BJ118+Feb!BJ118+Mar!BJ118+Abr!BJ118+May!BJ118+Jun!BJ118+Jul!BJ118+Ago!BJ118+Set!BJ118+Oct!BJ118+Nov!BJ118+Dic!BJ118</f>
        <v>0</v>
      </c>
      <c r="BK118" s="478">
        <f>+Ene!BK118+Feb!BK118+Mar!BK118+Abr!BK118+May!BK118+Jun!BK118+Jul!BK118+Ago!BK118+Set!BK118+Oct!BK118+Nov!BK118+Dic!BK118</f>
        <v>0</v>
      </c>
      <c r="BL118" s="478">
        <f>+Ene!BL118+Feb!BL118+Mar!BL118+Abr!BL118+May!BL118+Jun!BL118+Jul!BL118+Ago!BL118+Set!BL118+Oct!BL118+Nov!BL118+Dic!BL118</f>
        <v>0</v>
      </c>
      <c r="BM118" s="478">
        <f>+Ene!BM118+Feb!BM118+Mar!BM118+Abr!BM118+May!BM118+Jun!BM118+Jul!BM118+Ago!BM118+Set!BM118+Oct!BM118+Nov!BM118+Dic!BM118</f>
        <v>0</v>
      </c>
      <c r="BN118" s="478">
        <f>+Ene!BN118+Feb!BN118+Mar!BN118+Abr!BN118+May!BN118+Jun!BN118+Jul!BN118+Ago!BN118+Set!BN118+Oct!BN118+Nov!BN118+Dic!BN118</f>
        <v>0</v>
      </c>
      <c r="BO118" s="493"/>
      <c r="BP118" s="493"/>
      <c r="BQ118" s="493"/>
      <c r="BR118" s="493"/>
      <c r="BS118" s="493"/>
      <c r="BT118" s="493"/>
      <c r="BU118" s="493"/>
      <c r="BV118" s="493"/>
      <c r="BW118" s="493"/>
      <c r="BX118" s="493"/>
      <c r="BY118" s="493"/>
      <c r="BZ118" s="493"/>
      <c r="CA118" s="493"/>
      <c r="CB118" s="493"/>
      <c r="CC118" s="493"/>
      <c r="CD118" s="493"/>
      <c r="CE118" s="493"/>
      <c r="CF118" s="493"/>
      <c r="CG118" s="493"/>
      <c r="CH118" s="493"/>
      <c r="CI118" s="493"/>
      <c r="CJ118" s="493"/>
      <c r="CK118" s="493"/>
      <c r="CL118" s="493"/>
      <c r="CM118" s="493"/>
      <c r="CN118" s="493"/>
      <c r="CO118" s="493"/>
      <c r="CP118" s="493"/>
      <c r="CQ118" s="493"/>
      <c r="CR118" s="493"/>
      <c r="CS118" s="493"/>
      <c r="CT118" s="493"/>
      <c r="CU118" s="493"/>
      <c r="CV118" s="493"/>
      <c r="CW118" s="493"/>
      <c r="CX118" s="493"/>
      <c r="CY118" s="493"/>
      <c r="CZ118" s="493"/>
      <c r="DA118" s="493"/>
      <c r="DB118" s="493"/>
      <c r="DC118" s="493"/>
      <c r="DD118" s="493"/>
      <c r="DE118" s="478">
        <f>+Ene!DE118+Feb!DE118+Mar!DE118+Abr!DE118+May!DE118+Jun!DE118+Jul!DE118+Ago!DE118+Set!DE118+Oct!DE118+Nov!DE118+Dic!DE118</f>
        <v>0</v>
      </c>
      <c r="DF118" s="478">
        <f>+Ene!DF118+Feb!DF118+Mar!DF118+Abr!DF118+May!DF118+Jun!DF118+Jul!DF118+Ago!DF118+Set!DF118+Oct!DF118+Nov!DF118+Dic!DF118</f>
        <v>0</v>
      </c>
      <c r="DG118" s="478">
        <f>+Ene!DG118+Feb!DG118+Mar!DG118+Abr!DG118+May!DG118+Jun!DG118+Jul!DG118+Ago!DG118+Set!DG118+Oct!DG118+Nov!DG118+Dic!DG118</f>
        <v>0</v>
      </c>
      <c r="DH118" s="478">
        <f>+Ene!DH118+Feb!DH118+Mar!DH118+Abr!DH118+May!DH118+Jun!DH118+Jul!DH118+Ago!DH118+Set!DH118+Oct!DH118+Nov!DH118+Dic!DH118</f>
        <v>0</v>
      </c>
      <c r="DI118" s="478">
        <f>+Ene!DI118+Feb!DI118+Mar!DI118+Abr!DI118+May!DI118+Jun!DI118+Jul!DI118+Ago!DI118+Set!DI118+Oct!DI118+Nov!DI118+Dic!DI118</f>
        <v>0</v>
      </c>
      <c r="DJ118" s="478">
        <f>+Ene!DJ118+Feb!DJ118+Mar!DJ118+Abr!DJ118+May!DJ118+Jun!DJ118+Jul!DJ118+Ago!DJ118+Set!DJ118+Oct!DJ118+Nov!DJ118+Dic!DJ118</f>
        <v>0</v>
      </c>
      <c r="DK118" s="478">
        <f>+Ene!DK118+Feb!DK118+Mar!DK118+Abr!DK118+May!DK118+Jun!DK118+Jul!DK118+Ago!DK118+Set!DK118+Oct!DK118+Nov!DK118+Dic!DK118</f>
        <v>0</v>
      </c>
      <c r="DL118" s="478">
        <f>+Ene!DL118+Feb!DL118+Mar!DL118+Abr!DL118+May!DL118+Jun!DL118+Jul!DL118+Ago!DL118+Set!DL118+Oct!DL118+Nov!DL118+Dic!DL118</f>
        <v>0</v>
      </c>
      <c r="DM118" s="478">
        <f>+Ene!DM118+Feb!DM118+Mar!DM118+Abr!DM118+May!DM118+Jun!DM118+Jul!DM118+Ago!DM118+Set!DM118+Oct!DM118+Nov!DM118+Dic!DM118</f>
        <v>0</v>
      </c>
      <c r="DN118" s="478">
        <f>+Ene!DN118+Feb!DN118+Mar!DN118+Abr!DN118+May!DN118+Jun!DN118+Jul!DN118+Ago!DN118+Set!DN118+Oct!DN118+Nov!DN118+Dic!DN118</f>
        <v>0</v>
      </c>
      <c r="DO118" s="478">
        <f>+Ene!DO118+Feb!DO118+Mar!DO118+Abr!DO118+May!DO118+Jun!DO118+Jul!DO118+Ago!DO118+Set!DO118+Oct!DO118+Nov!DO118+Dic!DO118</f>
        <v>0</v>
      </c>
      <c r="DP118" s="478">
        <f>+Ene!DP118+Feb!DP118+Mar!DP118+Abr!DP118+May!DP118+Jun!DP118+Jul!DP118+Ago!DP118+Set!DP118+Oct!DP118+Nov!DP118+Dic!DP118</f>
        <v>0</v>
      </c>
      <c r="DQ118" s="478">
        <f>+Ene!DQ118+Feb!DQ118+Mar!DQ118+Abr!DQ118+May!DQ118+Jun!DQ118+Jul!DQ118+Ago!DQ118+Set!DQ118+Oct!DQ118+Nov!DQ118+Dic!DQ118</f>
        <v>0</v>
      </c>
      <c r="DR118" s="478">
        <f>+Ene!DR118+Feb!DR118+Mar!DR118+Abr!DR118+May!DR118+Jun!DR118+Jul!DR118+Ago!DR118+Set!DR118+Oct!DR118+Nov!DR118+Dic!DR118</f>
        <v>0</v>
      </c>
      <c r="DS118" s="478">
        <f>+Ene!DS118+Feb!DS118+Mar!DS118+Abr!DS118+May!DS118+Jun!DS118+Jul!DS118+Ago!DS118+Set!DS118+Oct!DS118+Nov!DS118+Dic!DS118</f>
        <v>0</v>
      </c>
      <c r="DT118" s="478">
        <f>+Ene!DT118+Feb!DT118+Mar!DT118+Abr!DT118+May!DT118+Jun!DT118+Jul!DT118+Ago!DT118+Set!DT118+Oct!DT118+Nov!DT118+Dic!DT118</f>
        <v>0</v>
      </c>
      <c r="DU118" s="478">
        <f>+Ene!DU118+Feb!DU118+Mar!DU118+Abr!DU118+May!DU118+Jun!DU118+Jul!DU118+Ago!DU118+Set!DU118+Oct!DU118+Nov!DU118+Dic!DU118</f>
        <v>0</v>
      </c>
      <c r="DV118" s="478">
        <f>+Ene!DV118+Feb!DV118+Mar!DV118+Abr!DV118+May!DV118+Jun!DV118+Jul!DV118+Ago!DV118+Set!DV118+Oct!DV118+Nov!DV118+Dic!DV118</f>
        <v>0</v>
      </c>
      <c r="DW118" s="478">
        <f>+Ene!DW118+Feb!DW118+Mar!DW118+Abr!DW118+May!DW118+Jun!DW118+Jul!DW118+Ago!DW118+Set!DW118+Oct!DW118+Nov!DW118+Dic!DW118</f>
        <v>0</v>
      </c>
      <c r="DX118" s="478">
        <f>+Ene!DX118+Feb!DX118+Mar!DX118+Abr!DX118+May!DX118+Jun!DX118+Jul!DX118+Ago!DX118+Set!DX118+Oct!DX118+Nov!DX118+Dic!DX118</f>
        <v>0</v>
      </c>
      <c r="DY118" s="478">
        <f>+Ene!DY118+Feb!DY118+Mar!DY118+Abr!DY118+May!DY118+Jun!DY118+Jul!DY118+Ago!DY118+Set!DY118+Oct!DY118+Nov!DY118+Dic!DY118</f>
        <v>0</v>
      </c>
      <c r="DZ118" s="478">
        <f>+Ene!DZ118+Feb!DZ118+Mar!DZ118+Abr!DZ118+May!DZ118+Jun!DZ118+Jul!DZ118+Ago!DZ118+Set!DZ118+Oct!DZ118+Nov!DZ118+Dic!DZ118</f>
        <v>0</v>
      </c>
      <c r="EA118" s="478">
        <f>+Ene!EA118+Feb!EA118+Mar!EA118+Abr!EA118+May!EA118+Jun!EA118+Jul!EA118+Ago!EA118+Set!EA118+Oct!EA118+Nov!EA118+Dic!EA118</f>
        <v>0</v>
      </c>
      <c r="EB118" s="478">
        <f>+Ene!EB118+Feb!EB118+Mar!EB118+Abr!EB118+May!EB118+Jun!EB118+Jul!EB118+Ago!EB118+Set!EB118+Oct!EB118+Nov!EB118+Dic!EB118</f>
        <v>0</v>
      </c>
      <c r="EC118" s="478">
        <f>+Ene!EC118+Feb!EC118+Mar!EC118+Abr!EC118+May!EC118+Jun!EC118+Jul!EC118+Ago!EC118+Set!EC118+Oct!EC118+Nov!EC118+Dic!EC118</f>
        <v>0</v>
      </c>
      <c r="ED118" s="478">
        <f>+Ene!ED118+Feb!ED118+Mar!ED118+Abr!ED118+May!ED118+Jun!ED118+Jul!ED118+Ago!ED118+Set!ED118+Oct!ED118+Nov!ED118+Dic!ED118</f>
        <v>0</v>
      </c>
      <c r="EE118" s="478">
        <f>+Ene!EE118+Feb!EE118+Mar!EE118+Abr!EE118+May!EE118+Jun!EE118+Jul!EE118+Ago!EE118+Set!EE118+Oct!EE118+Nov!EE118+Dic!EE118</f>
        <v>0</v>
      </c>
      <c r="EF118" s="478">
        <f>+Ene!EF118+Feb!EF118+Mar!EF118+Abr!EF118+May!EF118+Jun!EF118+Jul!EF118+Ago!EF118+Set!EF118+Oct!EF118+Nov!EF118+Dic!EF118</f>
        <v>0</v>
      </c>
      <c r="EG118" s="478">
        <f>+Ene!EG118+Feb!EG118+Mar!EG118+Abr!EG118+May!EG118+Jun!EG118+Jul!EG118+Ago!EG118+Set!EG118+Oct!EG118+Nov!EG118+Dic!EG118</f>
        <v>0</v>
      </c>
      <c r="EH118" s="478">
        <f>+Ene!EH118+Feb!EH118+Mar!EH118+Abr!EH118+May!EH118+Jun!EH118+Jul!EH118+Ago!EH118+Set!EH118+Oct!EH118+Nov!EH118+Dic!EH118</f>
        <v>0</v>
      </c>
      <c r="EI118" s="478">
        <f>+Ene!EI118+Feb!EI118+Mar!EI118+Abr!EI118+May!EI118+Jun!EI118+Jul!EI118+Ago!EI118+Set!EI118+Oct!EI118+Nov!EI118+Dic!EI118</f>
        <v>0</v>
      </c>
      <c r="EJ118" s="478">
        <f>+Ene!EJ118+Feb!EJ118+Mar!EJ118+Abr!EJ118+May!EJ118+Jun!EJ118+Jul!EJ118+Ago!EJ118+Set!EJ118+Oct!EJ118+Nov!EJ118+Dic!EJ118</f>
        <v>0</v>
      </c>
      <c r="EK118" s="478">
        <f>+Ene!EK118+Feb!EK118+Mar!EK118+Abr!EK118+May!EK118+Jun!EK118+Jul!EK118+Ago!EK118+Set!EK118+Oct!EK118+Nov!EK118+Dic!EK118</f>
        <v>0</v>
      </c>
      <c r="EL118" s="478">
        <f>+Ene!EL118+Feb!EL118+Mar!EL118+Abr!EL118+May!EL118+Jun!EL118+Jul!EL118+Ago!EL118+Set!EL118+Oct!EL118+Nov!EL118+Dic!EL118</f>
        <v>0</v>
      </c>
      <c r="EM118" s="478">
        <f>+Ene!EM118+Feb!EM118+Mar!EM118+Abr!EM118+May!EM118+Jun!EM118+Jul!EM118+Ago!EM118+Set!EM118+Oct!EM118+Nov!EM118+Dic!EM118</f>
        <v>0</v>
      </c>
      <c r="EN118" s="478">
        <f>+Ene!EN118+Feb!EN118+Mar!EN118+Abr!EN118+May!EN118+Jun!EN118+Jul!EN118+Ago!EN118+Set!EN118+Oct!EN118+Nov!EN118+Dic!EN118</f>
        <v>0</v>
      </c>
      <c r="EO118" s="478">
        <f>+Ene!EO118+Feb!EO118+Mar!EO118+Abr!EO118+May!EO118+Jun!EO118+Jul!EO118+Ago!EO118+Set!EO118+Oct!EO118+Nov!EO118+Dic!EO118</f>
        <v>0</v>
      </c>
      <c r="EP118" s="478">
        <f>+Ene!EP118+Feb!EP118+Mar!EP118+Abr!EP118+May!EP118+Jun!EP118+Jul!EP118+Ago!EP118+Set!EP118+Oct!EP118+Nov!EP118+Dic!EP118</f>
        <v>0</v>
      </c>
      <c r="EQ118" s="478">
        <f>+Ene!EQ118+Feb!EQ118+Mar!EQ118+Abr!EQ118+May!EQ118+Jun!EQ118+Jul!EQ118+Ago!EQ118+Set!EQ118+Oct!EQ118+Nov!EQ118+Dic!EQ118</f>
        <v>0</v>
      </c>
      <c r="ER118" s="478">
        <f>+Ene!ER118+Feb!ER118+Mar!ER118+Abr!ER118+May!ER118+Jun!ER118+Jul!ER118+Ago!ER118+Set!ER118+Oct!ER118+Nov!ER118+Dic!ER118</f>
        <v>0</v>
      </c>
      <c r="ES118" s="478">
        <f>+Ene!ES118+Feb!ES118+Mar!ES118+Abr!ES118+May!ES118+Jun!ES118+Jul!ES118+Ago!ES118+Set!ES118+Oct!ES118+Nov!ES118+Dic!ES118</f>
        <v>0</v>
      </c>
      <c r="ET118" s="478">
        <f>+Ene!ET118+Feb!ET118+Mar!ET118+Abr!ET118+May!ET118+Jun!ET118+Jul!ET118+Ago!ET118+Set!ET118+Oct!ET118+Nov!ET118+Dic!ET118</f>
        <v>0</v>
      </c>
      <c r="EU118" s="478">
        <f>+Ene!EU118+Feb!EU118+Mar!EU118+Abr!EU118+May!EU118+Jun!EU118+Jul!EU118+Ago!EU118+Set!EU118+Oct!EU118+Nov!EU118+Dic!EU118</f>
        <v>0</v>
      </c>
      <c r="EV118" s="478">
        <f>+Ene!EV118+Feb!EV118+Mar!EV118+Abr!EV118+May!EV118+Jun!EV118+Jul!EV118+Ago!EV118+Set!EV118+Oct!EV118+Nov!EV118+Dic!EV118</f>
        <v>0</v>
      </c>
      <c r="EW118" s="478">
        <f>+Ene!EW118+Feb!EW118+Mar!EW118+Abr!EW118+May!EW118+Jun!EW118+Jul!EW118+Ago!EW118+Set!EW118+Oct!EW118+Nov!EW118+Dic!EW118</f>
        <v>0</v>
      </c>
      <c r="EX118" s="478">
        <f>+Ene!EX118+Feb!EX118+Mar!EX118+Abr!EX118+May!EX118+Jun!EX118+Jul!EX118+Ago!EX118+Set!EX118+Oct!EX118+Nov!EX118+Dic!EX118</f>
        <v>0</v>
      </c>
      <c r="EY118" s="478">
        <f>+Ene!EY118+Feb!EY118+Mar!EY118+Abr!EY118+May!EY118+Jun!EY118+Jul!EY118+Ago!EY118+Set!EY118+Oct!EY118+Nov!EY118+Dic!EY118</f>
        <v>0</v>
      </c>
      <c r="EZ118" s="478">
        <f>+Ene!EZ118+Feb!EZ118+Mar!EZ118+Abr!EZ118+May!EZ118+Jun!EZ118+Jul!EZ118+Ago!EZ118+Set!EZ118+Oct!EZ118+Nov!EZ118+Dic!EZ118</f>
        <v>0</v>
      </c>
      <c r="FA118" s="478">
        <f>+Ene!FA118+Feb!FA118+Mar!FA118+Abr!FA118+May!FA118+Jun!FA118+Jul!FA118+Ago!FA118+Set!FA118+Oct!FA118+Nov!FA118+Dic!FA118</f>
        <v>0</v>
      </c>
      <c r="FB118" s="478">
        <f>+Ene!FB118+Feb!FB118+Mar!FB118+Abr!FB118+May!FB118+Jun!FB118+Jul!FB118+Ago!FB118+Set!FB118+Oct!FB118+Nov!FB118+Dic!FB118</f>
        <v>0</v>
      </c>
      <c r="FC118" s="478">
        <f>+Ene!FC118+Feb!FC118+Mar!FC118+Abr!FC118+May!FC118+Jun!FC118+Jul!FC118+Ago!FC118+Set!FC118+Oct!FC118+Nov!FC118+Dic!FC118</f>
        <v>0</v>
      </c>
      <c r="FD118" s="478">
        <f>+Ene!FD118+Feb!FD118+Mar!FD118+Abr!FD118+May!FD118+Jun!FD118+Jul!FD118+Ago!FD118+Set!FD118+Oct!FD118+Nov!FD118+Dic!FD118</f>
        <v>0</v>
      </c>
      <c r="FE118" s="478">
        <f>+Ene!FE118+Feb!FE118+Mar!FE118+Abr!FE118+May!FE118+Jun!FE118+Jul!FE118+Ago!FE118+Set!FE118+Oct!FE118+Nov!FE118+Dic!FE118</f>
        <v>0</v>
      </c>
      <c r="FF118" s="478">
        <f>+Ene!FF118+Feb!FF118+Mar!FF118+Abr!FF118+May!FF118+Jun!FF118+Jul!FF118+Ago!FF118+Set!FF118+Oct!FF118+Nov!FF118+Dic!FF118</f>
        <v>0</v>
      </c>
      <c r="FG118" s="478">
        <f>+Ene!FG118+Feb!FG118+Mar!FG118+Abr!FG118+May!FG118+Jun!FG118+Jul!FG118+Ago!FG118+Set!FG118+Oct!FG118+Nov!FG118+Dic!FG118</f>
        <v>0</v>
      </c>
      <c r="FH118" s="478">
        <f>+Ene!FH118+Feb!FH118+Mar!FH118+Abr!FH118+May!FH118+Jun!FH118+Jul!FH118+Ago!FH118+Set!FH118+Oct!FH118+Nov!FH118+Dic!FH118</f>
        <v>0</v>
      </c>
      <c r="FI118" s="478">
        <f>+Ene!FI118+Feb!FI118+Mar!FI118+Abr!FI118+May!FI118+Jun!FI118+Jul!FI118+Ago!FI118+Set!FI118+Oct!FI118+Nov!FI118+Dic!FI118</f>
        <v>0</v>
      </c>
      <c r="FJ118" s="478">
        <f>+Ene!FJ118+Feb!FJ118+Mar!FJ118+Abr!FJ118+May!FJ118+Jun!FJ118+Jul!FJ118+Ago!FJ118+Set!FJ118+Oct!FJ118+Nov!FJ118+Dic!FJ118</f>
        <v>0</v>
      </c>
      <c r="FK118" s="478">
        <f>+Ene!FK118+Feb!FK118+Mar!FK118+Abr!FK118+May!FK118+Jun!FK118+Jul!FK118+Ago!FK118+Set!FK118+Oct!FK118+Nov!FK118+Dic!FK118</f>
        <v>0</v>
      </c>
      <c r="FL118" s="478">
        <f>+Ene!FL118+Feb!FL118+Mar!FL118+Abr!FL118+May!FL118+Jun!FL118+Jul!FL118+Ago!FL118+Set!FL118+Oct!FL118+Nov!FL118+Dic!FL118</f>
        <v>0</v>
      </c>
      <c r="FM118" s="478">
        <f>+Ene!FM118+Feb!FM118+Mar!FM118+Abr!FM118+May!FM118+Jun!FM118+Jul!FM118+Ago!FM118+Set!FM118+Oct!FM118+Nov!FM118+Dic!FM118</f>
        <v>0</v>
      </c>
      <c r="FN118" s="478">
        <f>+Ene!FN118+Feb!FN118+Mar!FN118+Abr!FN118+May!FN118+Jun!FN118+Jul!FN118+Ago!FN118+Set!FN118+Oct!FN118+Nov!FN118+Dic!FN118</f>
        <v>0</v>
      </c>
      <c r="FO118" s="478">
        <f>+Ene!FO118+Feb!FO118+Mar!FO118+Abr!FO118+May!FO118+Jun!FO118+Jul!FO118+Ago!FO118+Set!FO118+Oct!FO118+Nov!FO118+Dic!FO118</f>
        <v>0</v>
      </c>
      <c r="FP118" s="478">
        <f>+Ene!FP118+Feb!FP118+Mar!FP118+Abr!FP118+May!FP118+Jun!FP118+Jul!FP118+Ago!FP118+Set!FP118+Oct!FP118+Nov!FP118+Dic!FP118</f>
        <v>0</v>
      </c>
      <c r="FQ118" s="478">
        <f>+Ene!FQ118+Feb!FQ118+Mar!FQ118+Abr!FQ118+May!FQ118+Jun!FQ118+Jul!FQ118+Ago!FQ118+Set!FQ118+Oct!FQ118+Nov!FQ118+Dic!FQ118</f>
        <v>0</v>
      </c>
      <c r="FR118" s="478">
        <f>+Ene!FR118+Feb!FR118+Mar!FR118+Abr!FR118+May!FR118+Jun!FR118+Jul!FR118+Ago!FR118+Set!FR118+Oct!FR118+Nov!FR118+Dic!FR118</f>
        <v>0</v>
      </c>
      <c r="FS118" s="478">
        <f>+Ene!FS118+Feb!FS118+Mar!FS118+Abr!FS118+May!FS118+Jun!FS118+Jul!FS118+Ago!FS118+Set!FS118+Oct!FS118+Nov!FS118+Dic!FS118</f>
        <v>0</v>
      </c>
      <c r="FT118" s="478">
        <f>+Ene!FT118+Feb!FT118+Mar!FT118+Abr!FT118+May!FT118+Jun!FT118+Jul!FT118+Ago!FT118+Set!FT118+Oct!FT118+Nov!FT118+Dic!FT118</f>
        <v>0</v>
      </c>
      <c r="FU118" s="478">
        <f>+Ene!FU118+Feb!FU118+Mar!FU118+Abr!FU118+May!FU118+Jun!FU118+Jul!FU118+Ago!FU118+Set!FU118+Oct!FU118+Nov!FU118+Dic!FU118</f>
        <v>0</v>
      </c>
      <c r="FV118" s="478">
        <f>+Ene!FV118+Feb!FV118+Mar!FV118+Abr!FV118+May!FV118+Jun!FV118+Jul!FV118+Ago!FV118+Set!FV118+Oct!FV118+Nov!FV118+Dic!FV118</f>
        <v>0</v>
      </c>
      <c r="FW118" s="478">
        <f>+Ene!FW118+Feb!FW118+Mar!FW118+Abr!FW118+May!FW118+Jun!FW118+Jul!FW118+Ago!FW118+Set!FW118+Oct!FW118+Nov!FW118+Dic!FW118</f>
        <v>0</v>
      </c>
      <c r="FX118" s="478">
        <f>+Ene!FX118+Feb!FX118+Mar!FX118+Abr!FX118+May!FX118+Jun!FX118+Jul!FX118+Ago!FX118+Set!FX118+Oct!FX118+Nov!FX118+Dic!FX118</f>
        <v>0</v>
      </c>
      <c r="FY118" s="478">
        <f>+Ene!FY118+Feb!FY118+Mar!FY118+Abr!FY118+May!FY118+Jun!FY118+Jul!FY118+Ago!FY118+Set!FY118+Oct!FY118+Nov!FY118+Dic!FY118</f>
        <v>0</v>
      </c>
      <c r="FZ118" s="478">
        <f>+Ene!FZ118+Feb!FZ118+Mar!FZ118+Abr!FZ118+May!FZ118+Jun!FZ118+Jul!FZ118+Ago!FZ118+Set!FZ118+Oct!FZ118+Nov!FZ118+Dic!FZ118</f>
        <v>0</v>
      </c>
      <c r="GA118" s="478">
        <f>+Ene!GA118+Feb!GA118+Mar!GA118+Abr!GA118+May!GA118+Jun!GA118+Jul!GA118+Ago!GA118+Set!GA118+Oct!GA118+Nov!GA118+Dic!GA118</f>
        <v>0</v>
      </c>
      <c r="GB118" s="478">
        <f>+Ene!GB118+Feb!GB118+Mar!GB118+Abr!GB118+May!GB118+Jun!GB118+Jul!GB118+Ago!GB118+Set!GB118+Oct!GB118+Nov!GB118+Dic!GB118</f>
        <v>0</v>
      </c>
      <c r="GC118" s="478">
        <f>+Ene!GC118+Feb!GC118+Mar!GC118+Abr!GC118+May!GC118+Jun!GC118+Jul!GC118+Ago!GC118+Set!GC118+Oct!GC118+Nov!GC118+Dic!GC118</f>
        <v>0</v>
      </c>
      <c r="GD118" s="478">
        <f>+Ene!GD118+Feb!GD118+Mar!GD118+Abr!GD118+May!GD118+Jun!GD118+Jul!GD118+Ago!GD118+Set!GD118+Oct!GD118+Nov!GD118+Dic!GD118</f>
        <v>0</v>
      </c>
      <c r="GE118" s="478">
        <f>+Ene!GE118+Feb!GE118+Mar!GE118+Abr!GE118+May!GE118+Jun!GE118+Jul!GE118+Ago!GE118+Set!GE118+Oct!GE118+Nov!GE118+Dic!GE118</f>
        <v>0</v>
      </c>
      <c r="GF118" s="478">
        <f>+Ene!GF118+Feb!GF118+Mar!GF118+Abr!GF118+May!GF118+Jun!GF118+Jul!GF118+Ago!GF118+Set!GF118+Oct!GF118+Nov!GF118+Dic!GF118</f>
        <v>0</v>
      </c>
      <c r="GG118" s="478">
        <f>+Ene!GG118+Feb!GG118+Mar!GG118+Abr!GG118+May!GG118+Jun!GG118+Jul!GG118+Ago!GG118+Set!GG118+Oct!GG118+Nov!GG118+Dic!GG118</f>
        <v>0</v>
      </c>
      <c r="GH118" s="478">
        <f>+Ene!GH118+Feb!GH118+Mar!GH118+Abr!GH118+May!GH118+Jun!GH118+Jul!GH118+Ago!GH118+Set!GH118+Oct!GH118+Nov!GH118+Dic!GH118</f>
        <v>0</v>
      </c>
      <c r="GI118" s="478">
        <f>+Ene!GI118+Feb!GI118+Mar!GI118+Abr!GI118+May!GI118+Jun!GI118+Jul!GI118+Ago!GI118+Set!GI118+Oct!GI118+Nov!GI118+Dic!GI118</f>
        <v>0</v>
      </c>
      <c r="GJ118" s="478">
        <f>+Ene!GJ118+Feb!GJ118+Mar!GJ118+Abr!GJ118+May!GJ118+Jun!GJ118+Jul!GJ118+Ago!GJ118+Set!GJ118+Oct!GJ118+Nov!GJ118+Dic!GJ118</f>
        <v>0</v>
      </c>
      <c r="GK118" s="478">
        <f>+Ene!GK118+Feb!GK118+Mar!GK118+Abr!GK118+May!GK118+Jun!GK118+Jul!GK118+Ago!GK118+Set!GK118+Oct!GK118+Nov!GK118+Dic!GK118</f>
        <v>0</v>
      </c>
      <c r="GL118" s="478">
        <f>+Ene!GL118+Feb!GL118+Mar!GL118+Abr!GL118+May!GL118+Jun!GL118+Jul!GL118+Ago!GL118+Set!GL118+Oct!GL118+Nov!GL118+Dic!GL118</f>
        <v>0</v>
      </c>
      <c r="GM118" s="478">
        <f>+Ene!GM118+Feb!GM118+Mar!GM118+Abr!GM118+May!GM118+Jun!GM118+Jul!GM118+Ago!GM118+Set!GM118+Oct!GM118+Nov!GM118+Dic!GM118</f>
        <v>0</v>
      </c>
      <c r="GN118" s="478">
        <f>+Ene!GN118+Feb!GN118+Mar!GN118+Abr!GN118+May!GN118+Jun!GN118+Jul!GN118+Ago!GN118+Set!GN118+Oct!GN118+Nov!GN118+Dic!GN118</f>
        <v>0</v>
      </c>
      <c r="GO118" s="478">
        <f>+Ene!GO118+Feb!GO118+Mar!GO118+Abr!GO118+May!GO118+Jun!GO118+Jul!GO118+Ago!GO118+Set!GO118+Oct!GO118+Nov!GO118+Dic!GO118</f>
        <v>0</v>
      </c>
      <c r="GP118" s="478">
        <f>+Ene!GP118+Feb!GP118+Mar!GP118+Abr!GP118+May!GP118+Jun!GP118+Jul!GP118+Ago!GP118+Set!GP118+Oct!GP118+Nov!GP118+Dic!GP118</f>
        <v>0</v>
      </c>
      <c r="GQ118" s="478">
        <f>+Ene!GQ118+Feb!GQ118+Mar!GQ118+Abr!GQ118+May!GQ118+Jun!GQ118+Jul!GQ118+Ago!GQ118+Set!GQ118+Oct!GQ118+Nov!GQ118+Dic!GQ118</f>
        <v>0</v>
      </c>
      <c r="GR118" s="478">
        <f>+Ene!GR118+Feb!GR118+Mar!GR118+Abr!GR118+May!GR118+Jun!GR118+Jul!GR118+Ago!GR118+Set!GR118+Oct!GR118+Nov!GR118+Dic!GR118</f>
        <v>0</v>
      </c>
      <c r="GS118" s="478">
        <f>+Ene!GS118+Feb!GS118+Mar!GS118+Abr!GS118+May!GS118+Jun!GS118+Jul!GS118+Ago!GS118+Set!GS118+Oct!GS118+Nov!GS118+Dic!GS118</f>
        <v>0</v>
      </c>
      <c r="GT118" s="478">
        <f>+Ene!GT118+Feb!GT118+Mar!GT118+Abr!GT118+May!GT118+Jun!GT118+Jul!GT118+Ago!GT118+Set!GT118+Oct!GT118+Nov!GT118+Dic!GT118</f>
        <v>0</v>
      </c>
      <c r="GU118" s="478">
        <f>+Ene!GU118+Feb!GU118+Mar!GU118+Abr!GU118+May!GU118+Jun!GU118+Jul!GU118+Ago!GU118+Set!GU118+Oct!GU118+Nov!GU118+Dic!GU118</f>
        <v>0</v>
      </c>
      <c r="GV118" s="478">
        <f>+Ene!GV118+Feb!GV118+Mar!GV118+Abr!GV118+May!GV118+Jun!GV118+Jul!GV118+Ago!GV118+Set!GV118+Oct!GV118+Nov!GV118+Dic!GV118</f>
        <v>0</v>
      </c>
      <c r="GW118" s="478">
        <f>+Ene!GW118+Feb!GW118+Mar!GW118+Abr!GW118+May!GW118+Jun!GW118+Jul!GW118+Ago!GW118+Set!GW118+Oct!GW118+Nov!GW118+Dic!GW118</f>
        <v>0</v>
      </c>
      <c r="GX118" s="478">
        <f>+Ene!GX118+Feb!GX118+Mar!GX118+Abr!GX118+May!GX118+Jun!GX118+Jul!GX118+Ago!GX118+Set!GX118+Oct!GX118+Nov!GX118+Dic!GX118</f>
        <v>0</v>
      </c>
      <c r="GY118" s="478">
        <f>+Ene!GY118+Feb!GY118+Mar!GY118+Abr!GY118+May!GY118+Jun!GY118+Jul!GY118+Ago!GY118+Set!GY118+Oct!GY118+Nov!GY118+Dic!GY118</f>
        <v>0</v>
      </c>
      <c r="GZ118" s="478">
        <f>+Ene!GZ118+Feb!GZ118+Mar!GZ118+Abr!GZ118+May!GZ118+Jun!GZ118+Jul!GZ118+Ago!GZ118+Set!GZ118+Oct!GZ118+Nov!GZ118+Dic!GZ118</f>
        <v>0</v>
      </c>
      <c r="HA118" s="478">
        <f>+Ene!HA118+Feb!HA118+Mar!HA118+Abr!HA118+May!HA118+Jun!HA118+Jul!HA118+Ago!HA118+Set!HA118+Oct!HA118+Nov!HA118+Dic!HA118</f>
        <v>0</v>
      </c>
      <c r="HB118" s="478">
        <f>+Ene!HB118+Feb!HB118+Mar!HB118+Abr!HB118+May!HB118+Jun!HB118+Jul!HB118+Ago!HB118+Set!HB118+Oct!HB118+Nov!HB118+Dic!HB118</f>
        <v>0</v>
      </c>
      <c r="HC118" s="478">
        <f>+Ene!HC118+Feb!HC118+Mar!HC118+Abr!HC118+May!HC118+Jun!HC118+Jul!HC118+Ago!HC118+Set!HC118+Oct!HC118+Nov!HC118+Dic!HC118</f>
        <v>0</v>
      </c>
      <c r="HD118" s="478">
        <f>+Ene!HD118+Feb!HD118+Mar!HD118+Abr!HD118+May!HD118+Jun!HD118+Jul!HD118+Ago!HD118+Set!HD118+Oct!HD118+Nov!HD118+Dic!HD118</f>
        <v>0</v>
      </c>
      <c r="HE118" s="478">
        <f>+Ene!HE118+Feb!HE118+Mar!HE118+Abr!HE118+May!HE118+Jun!HE118+Jul!HE118+Ago!HE118+Set!HE118+Oct!HE118+Nov!HE118+Dic!HE118</f>
        <v>0</v>
      </c>
      <c r="HF118" s="478">
        <f>+Ene!HF118+Feb!HF118+Mar!HF118+Abr!HF118+May!HF118+Jun!HF118+Jul!HF118+Ago!HF118+Set!HF118+Oct!HF118+Nov!HF118+Dic!HF118</f>
        <v>0</v>
      </c>
      <c r="HG118" s="478">
        <f>+Ene!HG118+Feb!HG118+Mar!HG118+Abr!HG118+May!HG118+Jun!HG118+Jul!HG118+Ago!HG118+Set!HG118+Oct!HG118+Nov!HG118+Dic!HG118</f>
        <v>0</v>
      </c>
      <c r="HH118" s="478">
        <f>+Ene!HH118+Feb!HH118+Mar!HH118+Abr!HH118+May!HH118+Jun!HH118+Jul!HH118+Ago!HH118+Set!HH118+Oct!HH118+Nov!HH118+Dic!HH118</f>
        <v>0</v>
      </c>
      <c r="HI118" s="478">
        <f>+Ene!HI118+Feb!HI118+Mar!HI118+Abr!HI118+May!HI118+Jun!HI118+Jul!HI118+Ago!HI118+Set!HI118+Oct!HI118+Nov!HI118+Dic!HI118</f>
        <v>0</v>
      </c>
      <c r="HJ118" s="478">
        <f>+Ene!HJ118+Feb!HJ118+Mar!HJ118+Abr!HJ118+May!HJ118+Jun!HJ118+Jul!HJ118+Ago!HJ118+Set!HJ118+Oct!HJ118+Nov!HJ118+Dic!HJ118</f>
        <v>0</v>
      </c>
      <c r="HK118" s="478">
        <f>+Ene!HK118+Feb!HK118+Mar!HK118+Abr!HK118+May!HK118+Jun!HK118+Jul!HK118+Ago!HK118+Set!HK118+Oct!HK118+Nov!HK118+Dic!HK118</f>
        <v>0</v>
      </c>
      <c r="HL118" s="478">
        <f>+Ene!HL118+Feb!HL118+Mar!HL118+Abr!HL118+May!HL118+Jun!HL118+Jul!HL118+Ago!HL118+Set!HL118+Oct!HL118+Nov!HL118+Dic!HL118</f>
        <v>0</v>
      </c>
      <c r="HM118" s="478">
        <f>+Ene!HM118+Feb!HM118+Mar!HM118+Abr!HM118+May!HM118+Jun!HM118+Jul!HM118+Ago!HM118+Set!HM118+Oct!HM118+Nov!HM118+Dic!HM118</f>
        <v>0</v>
      </c>
      <c r="HN118" s="478">
        <f>+Ene!HN118+Feb!HN118+Mar!HN118+Abr!HN118+May!HN118+Jun!HN118+Jul!HN118+Ago!HN118+Set!HN118+Oct!HN118+Nov!HN118+Dic!HN118</f>
        <v>0</v>
      </c>
      <c r="HO118" s="478">
        <f>+Ene!HO118+Feb!HO118+Mar!HO118+Abr!HO118+May!HO118+Jun!HO118+Jul!HO118+Ago!HO118+Set!HO118+Oct!HO118+Nov!HO118+Dic!HO118</f>
        <v>0</v>
      </c>
      <c r="HP118" s="478">
        <f>+Ene!HP118+Feb!HP118+Mar!HP118+Abr!HP118+May!HP118+Jun!HP118+Jul!HP118+Ago!HP118+Set!HP118+Oct!HP118+Nov!HP118+Dic!HP118</f>
        <v>0</v>
      </c>
      <c r="HQ118" s="478">
        <f>+Ene!HQ118+Feb!HQ118+Mar!HQ118+Abr!HQ118+May!HQ118+Jun!HQ118+Jul!HQ118+Ago!HQ118+Set!HQ118+Oct!HQ118+Nov!HQ118+Dic!HQ118</f>
        <v>0</v>
      </c>
      <c r="HR118" s="478">
        <f>+Ene!HR118+Feb!HR118+Mar!HR118+Abr!HR118+May!HR118+Jun!HR118+Jul!HR118+Ago!HR118+Set!HR118+Oct!HR118+Nov!HR118+Dic!HR118</f>
        <v>0</v>
      </c>
      <c r="HS118" s="478">
        <f>+Ene!HS118+Feb!HS118+Mar!HS118+Abr!HS118+May!HS118+Jun!HS118+Jul!HS118+Ago!HS118+Set!HS118+Oct!HS118+Nov!HS118+Dic!HS118</f>
        <v>0</v>
      </c>
      <c r="HT118" s="478">
        <f>+Ene!HT118+Feb!HT118+Mar!HT118+Abr!HT118+May!HT118+Jun!HT118+Jul!HT118+Ago!HT118+Set!HT118+Oct!HT118+Nov!HT118+Dic!HT118</f>
        <v>0</v>
      </c>
      <c r="HU118" s="478">
        <f>+Ene!HU118+Feb!HU118+Mar!HU118+Abr!HU118+May!HU118+Jun!HU118+Jul!HU118+Ago!HU118+Set!HU118+Oct!HU118+Nov!HU118+Dic!HU118</f>
        <v>0</v>
      </c>
      <c r="HV118" s="478">
        <f>+Ene!HV118+Feb!HV118+Mar!HV118+Abr!HV118+May!HV118+Jun!HV118+Jul!HV118+Ago!HV118+Set!HV118+Oct!HV118+Nov!HV118+Dic!HV118</f>
        <v>0</v>
      </c>
      <c r="HW118" s="478">
        <f>+Ene!HW118+Feb!HW118+Mar!HW118+Abr!HW118+May!HW118+Jun!HW118+Jul!HW118+Ago!HW118+Set!HW118+Oct!HW118+Nov!HW118+Dic!HW118</f>
        <v>0</v>
      </c>
      <c r="HX118" s="478">
        <f>+Ene!HX118+Feb!HX118+Mar!HX118+Abr!HX118+May!HX118+Jun!HX118+Jul!HX118+Ago!HX118+Set!HX118+Oct!HX118+Nov!HX118+Dic!HX118</f>
        <v>0</v>
      </c>
      <c r="HY118" s="478">
        <f>+Ene!HY118+Feb!HY118+Mar!HY118+Abr!HY118+May!HY118+Jun!HY118+Jul!HY118+Ago!HY118+Set!HY118+Oct!HY118+Nov!HY118+Dic!HY118</f>
        <v>0</v>
      </c>
      <c r="HZ118" s="478">
        <f>+Ene!HZ118+Feb!HZ118+Mar!HZ118+Abr!HZ118+May!HZ118+Jun!HZ118+Jul!HZ118+Ago!HZ118+Set!HZ118+Oct!HZ118+Nov!HZ118+Dic!HZ118</f>
        <v>0</v>
      </c>
      <c r="IA118" s="478">
        <f>+Ene!IA118+Feb!IA118+Mar!IA118+Abr!IA118+May!IA118+Jun!IA118+Jul!IA118+Ago!IA118+Set!IA118+Oct!IA118+Nov!IA118+Dic!IA118</f>
        <v>0</v>
      </c>
      <c r="IB118" s="478">
        <f>+Ene!IB118+Feb!IB118+Mar!IB118+Abr!IB118+May!IB118+Jun!IB118+Jul!IB118+Ago!IB118+Set!IB118+Oct!IB118+Nov!IB118+Dic!IB118</f>
        <v>0</v>
      </c>
      <c r="IC118" s="478">
        <f>+Ene!IC118+Feb!IC118+Mar!IC118+Abr!IC118+May!IC118+Jun!IC118+Jul!IC118+Ago!IC118+Set!IC118+Oct!IC118+Nov!IC118+Dic!IC118</f>
        <v>0</v>
      </c>
      <c r="ID118" s="478">
        <f>+Ene!ID118+Feb!ID118+Mar!ID118+Abr!ID118+May!ID118+Jun!ID118+Jul!ID118+Ago!ID118+Set!ID118+Oct!ID118+Nov!ID118+Dic!ID118</f>
        <v>0</v>
      </c>
      <c r="IE118" s="478">
        <f>+Ene!IE118+Feb!IE118+Mar!IE118+Abr!IE118+May!IE118+Jun!IE118+Jul!IE118+Ago!IE118+Set!IE118+Oct!IE118+Nov!IE118+Dic!IE118</f>
        <v>0</v>
      </c>
      <c r="IF118" s="478">
        <f>+Ene!IF118+Feb!IF118+Mar!IF118+Abr!IF118+May!IF118+Jun!IF118+Jul!IF118+Ago!IF118+Set!IF118+Oct!IF118+Nov!IF118+Dic!IF118</f>
        <v>0</v>
      </c>
      <c r="IG118" s="478">
        <f>+Ene!IG118+Feb!IG118+Mar!IG118+Abr!IG118+May!IG118+Jun!IG118+Jul!IG118+Ago!IG118+Set!IG118+Oct!IG118+Nov!IG118+Dic!IG118</f>
        <v>0</v>
      </c>
      <c r="IH118" s="478">
        <f>+Ene!IH118+Feb!IH118+Mar!IH118+Abr!IH118+May!IH118+Jun!IH118+Jul!IH118+Ago!IH118+Set!IH118+Oct!IH118+Nov!IH118+Dic!IH118</f>
        <v>0</v>
      </c>
      <c r="II118" s="478">
        <f>+Ene!II118+Feb!II118+Mar!II118+Abr!II118+May!II118+Jun!II118+Jul!II118+Ago!II118+Set!II118+Oct!II118+Nov!II118+Dic!II118</f>
        <v>0</v>
      </c>
      <c r="IJ118" s="478">
        <f>+Ene!IJ118+Feb!IJ118+Mar!IJ118+Abr!IJ118+May!IJ118+Jun!IJ118+Jul!IJ118+Ago!IJ118+Set!IJ118+Oct!IJ118+Nov!IJ118+Dic!IJ118</f>
        <v>0</v>
      </c>
      <c r="IK118" s="478">
        <f>+Ene!IK118+Feb!IK118+Mar!IK118+Abr!IK118+May!IK118+Jun!IK118+Jul!IK118+Ago!IK118+Set!IK118+Oct!IK118+Nov!IK118+Dic!IK118</f>
        <v>0</v>
      </c>
      <c r="IL118" s="478">
        <f>+Ene!IL118+Feb!IL118+Mar!IL118+Abr!IL118+May!IL118+Jun!IL118+Jul!IL118+Ago!IL118+Set!IL118+Oct!IL118+Nov!IL118+Dic!IL118</f>
        <v>0</v>
      </c>
      <c r="IM118" s="478">
        <f>+Ene!IM118+Feb!IM118+Mar!IM118+Abr!IM118+May!IM118+Jun!IM118+Jul!IM118+Ago!IM118+Set!IM118+Oct!IM118+Nov!IM118+Dic!IM118</f>
        <v>0</v>
      </c>
      <c r="IN118" s="478">
        <f>+Ene!IN118+Feb!IN118+Mar!IN118+Abr!IN118+May!IN118+Jun!IN118+Jul!IN118+Ago!IN118+Set!IN118+Oct!IN118+Nov!IN118+Dic!IN118</f>
        <v>0</v>
      </c>
      <c r="IO118" s="478">
        <f>+Ene!IO118+Feb!IO118+Mar!IO118+Abr!IO118+May!IO118+Jun!IO118+Jul!IO118+Ago!IO118+Set!IO118+Oct!IO118+Nov!IO118+Dic!IO118</f>
        <v>0</v>
      </c>
      <c r="IP118" s="478">
        <f>+Ene!IP118+Feb!IP118+Mar!IP118+Abr!IP118+May!IP118+Jun!IP118+Jul!IP118+Ago!IP118+Set!IP118+Oct!IP118+Nov!IP118+Dic!IP118</f>
        <v>0</v>
      </c>
      <c r="IQ118" s="478">
        <f>+Ene!IQ118+Feb!IQ118+Mar!IQ118+Abr!IQ118+May!IQ118+Jun!IQ118+Jul!IQ118+Ago!IQ118+Set!IQ118+Oct!IQ118+Nov!IQ118+Dic!IQ118</f>
        <v>0</v>
      </c>
      <c r="IR118" s="478">
        <f>+Ene!IR118+Feb!IR118+Mar!IR118+Abr!IR118+May!IR118+Jun!IR118+Jul!IR118+Ago!IR118+Set!IR118+Oct!IR118+Nov!IR118+Dic!IR118</f>
        <v>0</v>
      </c>
      <c r="IS118" s="478">
        <f>+Ene!IS118+Feb!IS118+Mar!IS118+Abr!IS118+May!IS118+Jun!IS118+Jul!IS118+Ago!IS118+Set!IS118+Oct!IS118+Nov!IS118+Dic!IS118</f>
        <v>0</v>
      </c>
      <c r="IT118" s="478">
        <f>+Ene!IT118+Feb!IT118+Mar!IT118+Abr!IT118+May!IT118+Jun!IT118+Jul!IT118+Ago!IT118+Set!IT118+Oct!IT118+Nov!IT118+Dic!IT118</f>
        <v>0</v>
      </c>
      <c r="IU118" s="478">
        <f>+Ene!IU118+Feb!IU118+Mar!IU118+Abr!IU118+May!IU118+Jun!IU118+Jul!IU118+Ago!IU118+Set!IU118+Oct!IU118+Nov!IU118+Dic!IU118</f>
        <v>0</v>
      </c>
      <c r="IV118" s="478">
        <f>+Ene!IV118+Feb!IV118+Mar!IV118+Abr!IV118+May!IV118+Jun!IV118+Jul!IV118+Ago!IV118+Set!IV118+Oct!IV118+Nov!IV118+Dic!IV118</f>
        <v>0</v>
      </c>
      <c r="IW118" s="478">
        <f>+Ene!IW118+Feb!IW118+Mar!IW118+Abr!IW118+May!IW118+Jun!IW118+Jul!IW118+Ago!IW118+Set!IW118+Oct!IW118+Nov!IW118+Dic!IW118</f>
        <v>0</v>
      </c>
      <c r="IX118" s="478">
        <f>+Ene!IX118+Feb!IX118+Mar!IX118+Abr!IX118+May!IX118+Jun!IX118+Jul!IX118+Ago!IX118+Set!IX118+Oct!IX118+Nov!IX118+Dic!IX118</f>
        <v>0</v>
      </c>
      <c r="IY118" s="478">
        <f>+Ene!IY118+Feb!IY118+Mar!IY118+Abr!IY118+May!IY118+Jun!IY118+Jul!IY118+Ago!IY118+Set!IY118+Oct!IY118+Nov!IY118+Dic!IY118</f>
        <v>0</v>
      </c>
      <c r="IZ118" s="478">
        <f>+Ene!IZ118+Feb!IZ118+Mar!IZ118+Abr!IZ118+May!IZ118+Jun!IZ118+Jul!IZ118+Ago!IZ118+Set!IZ118+Oct!IZ118+Nov!IZ118+Dic!IZ118</f>
        <v>0</v>
      </c>
      <c r="JA118" s="478">
        <f>+Ene!JA118+Feb!JA118+Mar!JA118+Abr!JA118+May!JA118+Jun!JA118+Jul!JA118+Ago!JA118+Set!JA118+Oct!JA118+Nov!JA118+Dic!JA118</f>
        <v>0</v>
      </c>
      <c r="JB118" s="478">
        <f>+Ene!JB118+Feb!JB118+Mar!JB118+Abr!JB118+May!JB118+Jun!JB118+Jul!JB118+Ago!JB118+Set!JB118+Oct!JB118+Nov!JB118+Dic!JB118</f>
        <v>0</v>
      </c>
      <c r="JC118" s="478">
        <f>+Ene!JC118+Feb!JC118+Mar!JC118+Abr!JC118+May!JC118+Jun!JC118+Jul!JC118+Ago!JC118+Set!JC118+Oct!JC118+Nov!JC118+Dic!JC118</f>
        <v>0</v>
      </c>
      <c r="JD118" s="478">
        <f>+Ene!JD118+Feb!JD118+Mar!JD118+Abr!JD118+May!JD118+Jun!JD118+Jul!JD118+Ago!JD118+Set!JD118+Oct!JD118+Nov!JD118+Dic!JD118</f>
        <v>0</v>
      </c>
      <c r="JE118" s="478">
        <f>+Ene!JE118+Feb!JE118+Mar!JE118+Abr!JE118+May!JE118+Jun!JE118+Jul!JE118+Ago!JE118+Set!JE118+Oct!JE118+Nov!JE118+Dic!JE118</f>
        <v>0</v>
      </c>
      <c r="JF118" s="478">
        <f>+Ene!JF118+Feb!JF118+Mar!JF118+Abr!JF118+May!JF118+Jun!JF118+Jul!JF118+Ago!JF118+Set!JF118+Oct!JF118+Nov!JF118+Dic!JF118</f>
        <v>0</v>
      </c>
      <c r="JG118" s="478">
        <f>+Ene!JG118+Feb!JG118+Mar!JG118+Abr!JG118+May!JG118+Jun!JG118+Jul!JG118+Ago!JG118+Set!JG118+Oct!JG118+Nov!JG118+Dic!JG118</f>
        <v>0</v>
      </c>
      <c r="JH118" s="478">
        <f>+Ene!JH118+Feb!JH118+Mar!JH118+Abr!JH118+May!JH118+Jun!JH118+Jul!JH118+Ago!JH118+Set!JH118+Oct!JH118+Nov!JH118+Dic!JH118</f>
        <v>0</v>
      </c>
      <c r="JI118" s="478">
        <f>+Ene!JI118+Feb!JI118+Mar!JI118+Abr!JI118+May!JI118+Jun!JI118+Jul!JI118+Ago!JI118+Set!JI118+Oct!JI118+Nov!JI118+Dic!JI118</f>
        <v>0</v>
      </c>
      <c r="JJ118" s="478">
        <f>+Ene!JJ118+Feb!JJ118+Mar!JJ118+Abr!JJ118+May!JJ118+Jun!JJ118+Jul!JJ118+Ago!JJ118+Set!JJ118+Oct!JJ118+Nov!JJ118+Dic!JJ118</f>
        <v>0</v>
      </c>
      <c r="JK118" s="478">
        <f>+Ene!JK118+Feb!JK118+Mar!JK118+Abr!JK118+May!JK118+Jun!JK118+Jul!JK118+Ago!JK118+Set!JK118+Oct!JK118+Nov!JK118+Dic!JK118</f>
        <v>0</v>
      </c>
      <c r="JL118" s="478">
        <f>+Ene!JL118+Feb!JL118+Mar!JL118+Abr!JL118+May!JL118+Jun!JL118+Jul!JL118+Ago!JL118+Set!JL118+Oct!JL118+Nov!JL118+Dic!JL118</f>
        <v>0</v>
      </c>
      <c r="JM118" s="478">
        <f>+Ene!JM118+Feb!JM118+Mar!JM118+Abr!JM118+May!JM118+Jun!JM118+Jul!JM118+Ago!JM118+Set!JM118+Oct!JM118+Nov!JM118+Dic!JM118</f>
        <v>0</v>
      </c>
      <c r="JN118" s="478">
        <f>+Ene!JN118+Feb!JN118+Mar!JN118+Abr!JN118+May!JN118+Jun!JN118+Jul!JN118+Ago!JN118+Set!JN118+Oct!JN118+Nov!JN118+Dic!JN118</f>
        <v>0</v>
      </c>
      <c r="JO118" s="478">
        <f>+Ene!JO118+Feb!JO118+Mar!JO118+Abr!JO118+May!JO118+Jun!JO118+Jul!JO118+Ago!JO118+Set!JO118+Oct!JO118+Nov!JO118+Dic!JO118</f>
        <v>0</v>
      </c>
      <c r="JP118" s="478">
        <f>+Ene!JP118+Feb!JP118+Mar!JP118+Abr!JP118+May!JP118+Jun!JP118+Jul!JP118+Ago!JP118+Set!JP118+Oct!JP118+Nov!JP118+Dic!JP118</f>
        <v>0</v>
      </c>
      <c r="JQ118" s="478">
        <f>+Ene!JQ118+Feb!JQ118+Mar!JQ118+Abr!JQ118+May!JQ118+Jun!JQ118+Jul!JQ118+Ago!JQ118+Set!JQ118+Oct!JQ118+Nov!JQ118+Dic!JQ118</f>
        <v>0</v>
      </c>
      <c r="JR118" s="478">
        <f>+Ene!JR118+Feb!JR118+Mar!JR118+Abr!JR118+May!JR118+Jun!JR118+Jul!JR118+Ago!JR118+Set!JR118+Oct!JR118+Nov!JR118+Dic!JR118</f>
        <v>0</v>
      </c>
      <c r="JS118" s="478">
        <f>+Ene!JS118+Feb!JS118+Mar!JS118+Abr!JS118+May!JS118+Jun!JS118+Jul!JS118+Ago!JS118+Set!JS118+Oct!JS118+Nov!JS118+Dic!JS118</f>
        <v>0</v>
      </c>
      <c r="JT118" s="478">
        <f>+Ene!JT118+Feb!JT118+Mar!JT118+Abr!JT118+May!JT118+Jun!JT118+Jul!JT118+Ago!JT118+Set!JT118+Oct!JT118+Nov!JT118+Dic!JT118</f>
        <v>0</v>
      </c>
      <c r="JU118" s="478">
        <f>+Ene!JU118+Feb!JU118+Mar!JU118+Abr!JU118+May!JU118+Jun!JU118+Jul!JU118+Ago!JU118+Set!JU118+Oct!JU118+Nov!JU118+Dic!JU118</f>
        <v>0</v>
      </c>
      <c r="JV118" s="478">
        <f>+Ene!JV118+Feb!JV118+Mar!JV118+Abr!JV118+May!JV118+Jun!JV118+Jul!JV118+Ago!JV118+Set!JV118+Oct!JV118+Nov!JV118+Dic!JV118</f>
        <v>0</v>
      </c>
      <c r="JW118" s="478">
        <f>+Ene!JW118+Feb!JW118+Mar!JW118+Abr!JW118+May!JW118+Jun!JW118+Jul!JW118+Ago!JW118+Set!JW118+Oct!JW118+Nov!JW118+Dic!JW118</f>
        <v>0</v>
      </c>
      <c r="JX118" s="478">
        <f>+Ene!JX118+Feb!JX118+Mar!JX118+Abr!JX118+May!JX118+Jun!JX118+Jul!JX118+Ago!JX118+Set!JX118+Oct!JX118+Nov!JX118+Dic!JX118</f>
        <v>0</v>
      </c>
      <c r="JY118" s="478">
        <f>+Ene!JY118+Feb!JY118+Mar!JY118+Abr!JY118+May!JY118+Jun!JY118+Jul!JY118+Ago!JY118+Set!JY118+Oct!JY118+Nov!JY118+Dic!JY118</f>
        <v>0</v>
      </c>
      <c r="JZ118" s="478">
        <f>+Ene!JZ118+Feb!JZ118+Mar!JZ118+Abr!JZ118+May!JZ118+Jun!JZ118+Jul!JZ118+Ago!JZ118+Set!JZ118+Oct!JZ118+Nov!JZ118+Dic!JZ118</f>
        <v>0</v>
      </c>
      <c r="KA118" s="478">
        <f>+Ene!KA118+Feb!KA118+Mar!KA118+Abr!KA118+May!KA118+Jun!KA118+Jul!KA118+Ago!KA118+Set!KA118+Oct!KA118+Nov!KA118+Dic!KA118</f>
        <v>0</v>
      </c>
      <c r="KB118" s="478">
        <f>+Ene!KB118+Feb!KB118+Mar!KB118+Abr!KB118+May!KB118+Jun!KB118+Jul!KB118+Ago!KB118+Set!KB118+Oct!KB118+Nov!KB118+Dic!KB118</f>
        <v>0</v>
      </c>
      <c r="KC118" s="478">
        <f>+Ene!KC118+Feb!KC118+Mar!KC118+Abr!KC118+May!KC118+Jun!KC118+Jul!KC118+Ago!KC118+Set!KC118+Oct!KC118+Nov!KC118+Dic!KC118</f>
        <v>0</v>
      </c>
      <c r="KD118" s="478">
        <f>+Ene!KD118+Feb!KD118+Mar!KD118+Abr!KD118+May!KD118+Jun!KD118+Jul!KD118+Ago!KD118+Set!KD118+Oct!KD118+Nov!KD118+Dic!KD118</f>
        <v>0</v>
      </c>
      <c r="KE118" s="478">
        <f>+Ene!KE118+Feb!KE118+Mar!KE118+Abr!KE118+May!KE118+Jun!KE118+Jul!KE118+Ago!KE118+Set!KE118+Oct!KE118+Nov!KE118+Dic!KE118</f>
        <v>0</v>
      </c>
      <c r="KF118" s="478">
        <f>+Ene!KF118+Feb!KF118+Mar!KF118+Abr!KF118+May!KF118+Jun!KF118+Jul!KF118+Ago!KF118+Set!KF118+Oct!KF118+Nov!KF118+Dic!KF118</f>
        <v>0</v>
      </c>
      <c r="KG118" s="478">
        <f>+Ene!KG118+Feb!KG118+Mar!KG118+Abr!KG118+May!KG118+Jun!KG118+Jul!KG118+Ago!KG118+Set!KG118+Oct!KG118+Nov!KG118+Dic!KG118</f>
        <v>0</v>
      </c>
      <c r="KH118" s="478">
        <f>+Ene!KH118+Feb!KH118+Mar!KH118+Abr!KH118+May!KH118+Jun!KH118+Jul!KH118+Ago!KH118+Set!KH118+Oct!KH118+Nov!KH118+Dic!KH118</f>
        <v>0</v>
      </c>
      <c r="KI118" s="478">
        <f>+Ene!KI118+Feb!KI118+Mar!KI118+Abr!KI118+May!KI118+Jun!KI118+Jul!KI118+Ago!KI118+Set!KI118+Oct!KI118+Nov!KI118+Dic!KI118</f>
        <v>0</v>
      </c>
      <c r="KJ118" s="478">
        <f>+Ene!KJ118+Feb!KJ118+Mar!KJ118+Abr!KJ118+May!KJ118+Jun!KJ118+Jul!KJ118+Ago!KJ118+Set!KJ118+Oct!KJ118+Nov!KJ118+Dic!KJ118</f>
        <v>0</v>
      </c>
      <c r="KK118" s="478">
        <f>+Ene!KK118+Feb!KK118+Mar!KK118+Abr!KK118+May!KK118+Jun!KK118+Jul!KK118+Ago!KK118+Set!KK118+Oct!KK118+Nov!KK118+Dic!KK118</f>
        <v>0</v>
      </c>
      <c r="KL118" s="478">
        <f>+Ene!KL118+Feb!KL118+Mar!KL118+Abr!KL118+May!KL118+Jun!KL118+Jul!KL118+Ago!KL118+Set!KL118+Oct!KL118+Nov!KL118+Dic!KL118</f>
        <v>0</v>
      </c>
      <c r="KM118" s="478">
        <f>+Ene!KM118+Feb!KM118+Mar!KM118+Abr!KM118+May!KM118+Jun!KM118+Jul!KM118+Ago!KM118+Set!KM118+Oct!KM118+Nov!KM118+Dic!KM118</f>
        <v>0</v>
      </c>
      <c r="KN118" s="478">
        <f>+Ene!KN118+Feb!KN118+Mar!KN118+Abr!KN118+May!KN118+Jun!KN118+Jul!KN118+Ago!KN118+Set!KN118+Oct!KN118+Nov!KN118+Dic!KN118</f>
        <v>0</v>
      </c>
      <c r="KO118" s="478">
        <f>+Ene!KO118+Feb!KO118+Mar!KO118+Abr!KO118+May!KO118+Jun!KO118+Jul!KO118+Ago!KO118+Set!KO118+Oct!KO118+Nov!KO118+Dic!KO118</f>
        <v>0</v>
      </c>
      <c r="KP118" s="478">
        <f>+Ene!KP118+Feb!KP118+Mar!KP118+Abr!KP118+May!KP118+Jun!KP118+Jul!KP118+Ago!KP118+Set!KP118+Oct!KP118+Nov!KP118+Dic!KP118</f>
        <v>0</v>
      </c>
      <c r="KQ118" s="478">
        <f>+Ene!KQ118+Feb!KQ118+Mar!KQ118+Abr!KQ118+May!KQ118+Jun!KQ118+Jul!KQ118+Ago!KQ118+Set!KQ118+Oct!KQ118+Nov!KQ118+Dic!KQ118</f>
        <v>0</v>
      </c>
      <c r="KR118" s="478">
        <f>+Ene!KR118+Feb!KR118+Mar!KR118+Abr!KR118+May!KR118+Jun!KR118+Jul!KR118+Ago!KR118+Set!KR118+Oct!KR118+Nov!KR118+Dic!KR118</f>
        <v>0</v>
      </c>
      <c r="KS118" s="478">
        <f>+Ene!KS118+Feb!KS118+Mar!KS118+Abr!KS118+May!KS118+Jun!KS118+Jul!KS118+Ago!KS118+Set!KS118+Oct!KS118+Nov!KS118+Dic!KS118</f>
        <v>0</v>
      </c>
      <c r="KT118" s="478">
        <f>+Ene!KT118+Feb!KT118+Mar!KT118+Abr!KT118+May!KT118+Jun!KT118+Jul!KT118+Ago!KT118+Set!KT118+Oct!KT118+Nov!KT118+Dic!KT118</f>
        <v>0</v>
      </c>
      <c r="KU118" s="478">
        <f>+Ene!KU118+Feb!KU118+Mar!KU118+Abr!KU118+May!KU118+Jun!KU118+Jul!KU118+Ago!KU118+Set!KU118+Oct!KU118+Nov!KU118+Dic!KU118</f>
        <v>0</v>
      </c>
      <c r="KV118" s="478">
        <f>+Ene!KV118+Feb!KV118+Mar!KV118+Abr!KV118+May!KV118+Jun!KV118+Jul!KV118+Ago!KV118+Set!KV118+Oct!KV118+Nov!KV118+Dic!KV118</f>
        <v>0</v>
      </c>
      <c r="KW118" s="478">
        <f>+Ene!KW118+Feb!KW118+Mar!KW118+Abr!KW118+May!KW118+Jun!KW118+Jul!KW118+Ago!KW118+Set!KW118+Oct!KW118+Nov!KW118+Dic!KW118</f>
        <v>0</v>
      </c>
      <c r="KX118" s="478">
        <f>+Ene!KX118+Feb!KX118+Mar!KX118+Abr!KX118+May!KX118+Jun!KX118+Jul!KX118+Ago!KX118+Set!KX118+Oct!KX118+Nov!KX118+Dic!KX118</f>
        <v>0</v>
      </c>
      <c r="KY118" s="478">
        <f>+Ene!KY118+Feb!KY118+Mar!KY118+Abr!KY118+May!KY118+Jun!KY118+Jul!KY118+Ago!KY118+Set!KY118+Oct!KY118+Nov!KY118+Dic!KY118</f>
        <v>0</v>
      </c>
      <c r="KZ118" s="478">
        <f>+Ene!KZ118+Feb!KZ118+Mar!KZ118+Abr!KZ118+May!KZ118+Jun!KZ118+Jul!KZ118+Ago!KZ118+Set!KZ118+Oct!KZ118+Nov!KZ118+Dic!KZ118</f>
        <v>0</v>
      </c>
      <c r="LA118" s="478">
        <f>+Ene!LA118+Feb!LA118+Mar!LA118+Abr!LA118+May!LA118+Jun!LA118+Jul!LA118+Ago!LA118+Set!LA118+Oct!LA118+Nov!LA118+Dic!LA118</f>
        <v>0</v>
      </c>
      <c r="LB118" s="478">
        <f>+Ene!LB118+Feb!LB118+Mar!LB118+Abr!LB118+May!LB118+Jun!LB118+Jul!LB118+Ago!LB118+Set!LB118+Oct!LB118+Nov!LB118+Dic!LB118</f>
        <v>0</v>
      </c>
      <c r="LC118" s="478">
        <f>+Ene!LC118+Feb!LC118+Mar!LC118+Abr!LC118+May!LC118+Jun!LC118+Jul!LC118+Ago!LC118+Set!LC118+Oct!LC118+Nov!LC118+Dic!LC118</f>
        <v>0</v>
      </c>
      <c r="LD118" s="478">
        <f>+Ene!LD118+Feb!LD118+Mar!LD118+Abr!LD118+May!LD118+Jun!LD118+Jul!LD118+Ago!LD118+Set!LD118+Oct!LD118+Nov!LD118+Dic!LD118</f>
        <v>0</v>
      </c>
      <c r="LE118" s="478">
        <f>+Ene!LE118+Feb!LE118+Mar!LE118+Abr!LE118+May!LE118+Jun!LE118+Jul!LE118+Ago!LE118+Set!LE118+Oct!LE118+Nov!LE118+Dic!LE118</f>
        <v>0</v>
      </c>
      <c r="LF118" s="478">
        <f>+Ene!LF118+Feb!LF118+Mar!LF118+Abr!LF118+May!LF118+Jun!LF118+Jul!LF118+Ago!LF118+Set!LF118+Oct!LF118+Nov!LF118+Dic!LF118</f>
        <v>0</v>
      </c>
      <c r="LG118" s="478">
        <f>+Ene!LG118+Feb!LG118+Mar!LG118+Abr!LG118+May!LG118+Jun!LG118+Jul!LG118+Ago!LG118+Set!LG118+Oct!LG118+Nov!LG118+Dic!LG118</f>
        <v>0</v>
      </c>
      <c r="LH118" s="478">
        <f>+Ene!LH118+Feb!LH118+Mar!LH118+Abr!LH118+May!LH118+Jun!LH118+Jul!LH118+Ago!LH118+Set!LH118+Oct!LH118+Nov!LH118+Dic!LH118</f>
        <v>0</v>
      </c>
      <c r="LI118" s="478">
        <f>+Ene!LI118+Feb!LI118+Mar!LI118+Abr!LI118+May!LI118+Jun!LI118+Jul!LI118+Ago!LI118+Set!LI118+Oct!LI118+Nov!LI118+Dic!LI118</f>
        <v>0</v>
      </c>
      <c r="LJ118" s="478">
        <f>+Ene!LJ118+Feb!LJ118+Mar!LJ118+Abr!LJ118+May!LJ118+Jun!LJ118+Jul!LJ118+Ago!LJ118+Set!LJ118+Oct!LJ118+Nov!LJ118+Dic!LJ118</f>
        <v>0</v>
      </c>
      <c r="LK118" s="478">
        <f>+Ene!LK118+Feb!LK118+Mar!LK118+Abr!LK118+May!LK118+Jun!LK118+Jul!LK118+Ago!LK118+Set!LK118+Oct!LK118+Nov!LK118+Dic!LK118</f>
        <v>0</v>
      </c>
      <c r="LL118" s="478">
        <f>+Ene!LL118+Feb!LL118+Mar!LL118+Abr!LL118+May!LL118+Jun!LL118+Jul!LL118+Ago!LL118+Set!LL118+Oct!LL118+Nov!LL118+Dic!LL118</f>
        <v>0</v>
      </c>
      <c r="LM118" s="478">
        <f>+Ene!LM118+Feb!LM118+Mar!LM118+Abr!LM118+May!LM118+Jun!LM118+Jul!LM118+Ago!LM118+Set!LM118+Oct!LM118+Nov!LM118+Dic!LM118</f>
        <v>0</v>
      </c>
      <c r="LN118" s="478">
        <f>+Ene!LN118+Feb!LN118+Mar!LN118+Abr!LN118+May!LN118+Jun!LN118+Jul!LN118+Ago!LN118+Set!LN118+Oct!LN118+Nov!LN118+Dic!LN118</f>
        <v>0</v>
      </c>
      <c r="LO118" s="478">
        <f>+Ene!LO118+Feb!LO118+Mar!LO118+Abr!LO118+May!LO118+Jun!LO118+Jul!LO118+Ago!LO118+Set!LO118+Oct!LO118+Nov!LO118+Dic!LO118</f>
        <v>0</v>
      </c>
      <c r="LP118" s="478">
        <f>+Ene!LP118+Feb!LP118+Mar!LP118+Abr!LP118+May!LP118+Jun!LP118+Jul!LP118+Ago!LP118+Set!LP118+Oct!LP118+Nov!LP118+Dic!LP118</f>
        <v>0</v>
      </c>
      <c r="LQ118" s="478">
        <f>+Ene!LQ118+Feb!LQ118+Mar!LQ118+Abr!LQ118+May!LQ118+Jun!LQ118+Jul!LQ118+Ago!LQ118+Set!LQ118+Oct!LQ118+Nov!LQ118+Dic!LQ118</f>
        <v>0</v>
      </c>
      <c r="LR118" s="478">
        <f>+Ene!LR118+Feb!LR118+Mar!LR118+Abr!LR118+May!LR118+Jun!LR118+Jul!LR118+Ago!LR118+Set!LR118+Oct!LR118+Nov!LR118+Dic!LR118</f>
        <v>0</v>
      </c>
      <c r="LS118" s="478">
        <f>+Ene!LS118+Feb!LS118+Mar!LS118+Abr!LS118+May!LS118+Jun!LS118+Jul!LS118+Ago!LS118+Set!LS118+Oct!LS118+Nov!LS118+Dic!LS118</f>
        <v>0</v>
      </c>
      <c r="LT118" s="478">
        <f>+Ene!LT118+Feb!LT118+Mar!LT118+Abr!LT118+May!LT118+Jun!LT118+Jul!LT118+Ago!LT118+Set!LT118+Oct!LT118+Nov!LT118+Dic!LT118</f>
        <v>0</v>
      </c>
      <c r="LU118" s="478">
        <f>+Ene!LU118+Feb!LU118+Mar!LU118+Abr!LU118+May!LU118+Jun!LU118+Jul!LU118+Ago!LU118+Set!LU118+Oct!LU118+Nov!LU118+Dic!LU118</f>
        <v>0</v>
      </c>
      <c r="LV118" s="478">
        <f>+Ene!LV118+Feb!LV118+Mar!LV118+Abr!LV118+May!LV118+Jun!LV118+Jul!LV118+Ago!LV118+Set!LV118+Oct!LV118+Nov!LV118+Dic!LV118</f>
        <v>0</v>
      </c>
      <c r="LW118" s="478">
        <f>+Ene!LW118+Feb!LW118+Mar!LW118+Abr!LW118+May!LW118+Jun!LW118+Jul!LW118+Ago!LW118+Set!LW118+Oct!LW118+Nov!LW118+Dic!LW118</f>
        <v>0</v>
      </c>
      <c r="LX118" s="478">
        <f>+Ene!LX118+Feb!LX118+Mar!LX118+Abr!LX118+May!LX118+Jun!LX118+Jul!LX118+Ago!LX118+Set!LX118+Oct!LX118+Nov!LX118+Dic!LX118</f>
        <v>0</v>
      </c>
      <c r="LY118" s="478">
        <f>+Ene!LY118+Feb!LY118+Mar!LY118+Abr!LY118+May!LY118+Jun!LY118+Jul!LY118+Ago!LY118+Set!LY118+Oct!LY118+Nov!LY118+Dic!LY118</f>
        <v>0</v>
      </c>
      <c r="LZ118" s="478">
        <f>+Ene!LZ118+Feb!LZ118+Mar!LZ118+Abr!LZ118+May!LZ118+Jun!LZ118+Jul!LZ118+Ago!LZ118+Set!LZ118+Oct!LZ118+Nov!LZ118+Dic!LZ118</f>
        <v>0</v>
      </c>
      <c r="MA118" s="478">
        <f>+Ene!MA118+Feb!MA118+Mar!MA118+Abr!MA118+May!MA118+Jun!MA118+Jul!MA118+Ago!MA118+Set!MA118+Oct!MA118+Nov!MA118+Dic!MA118</f>
        <v>0</v>
      </c>
      <c r="MB118" s="478">
        <f>+Ene!MB118+Feb!MB118+Mar!MB118+Abr!MB118+May!MB118+Jun!MB118+Jul!MB118+Ago!MB118+Set!MB118+Oct!MB118+Nov!MB118+Dic!MB118</f>
        <v>0</v>
      </c>
      <c r="MC118" s="478">
        <f>+Ene!MC118+Feb!MC118+Mar!MC118+Abr!MC118+May!MC118+Jun!MC118+Jul!MC118+Ago!MC118+Set!MC118+Oct!MC118+Nov!MC118+Dic!MC118</f>
        <v>0</v>
      </c>
      <c r="MD118" s="478">
        <f>+Ene!MD118+Feb!MD118+Mar!MD118+Abr!MD118+May!MD118+Jun!MD118+Jul!MD118+Ago!MD118+Set!MD118+Oct!MD118+Nov!MD118+Dic!MD118</f>
        <v>0</v>
      </c>
      <c r="ME118" s="478">
        <f>+Ene!ME118+Feb!ME118+Mar!ME118+Abr!ME118+May!ME118+Jun!ME118+Jul!ME118+Ago!ME118+Set!ME118+Oct!ME118+Nov!ME118+Dic!ME118</f>
        <v>0</v>
      </c>
      <c r="MF118" s="478">
        <f>+Ene!MF118+Feb!MF118+Mar!MF118+Abr!MF118+May!MF118+Jun!MF118+Jul!MF118+Ago!MF118+Set!MF118+Oct!MF118+Nov!MF118+Dic!MF118</f>
        <v>0</v>
      </c>
      <c r="MG118" s="478">
        <f>+Ene!MG118+Feb!MG118+Mar!MG118+Abr!MG118+May!MG118+Jun!MG118+Jul!MG118+Ago!MG118+Set!MG118+Oct!MG118+Nov!MG118+Dic!MG118</f>
        <v>0</v>
      </c>
      <c r="MH118" s="478">
        <f>+Ene!MH118+Feb!MH118+Mar!MH118+Abr!MH118+May!MH118+Jun!MH118+Jul!MH118+Ago!MH118+Set!MH118+Oct!MH118+Nov!MH118+Dic!MH118</f>
        <v>0</v>
      </c>
      <c r="MI118" s="478">
        <f>+Ene!MI118+Feb!MI118+Mar!MI118+Abr!MI118+May!MI118+Jun!MI118+Jul!MI118+Ago!MI118+Set!MI118+Oct!MI118+Nov!MI118+Dic!MI118</f>
        <v>0</v>
      </c>
      <c r="MJ118" s="478">
        <f>+Ene!MJ118+Feb!MJ118+Mar!MJ118+Abr!MJ118+May!MJ118+Jun!MJ118+Jul!MJ118+Ago!MJ118+Set!MJ118+Oct!MJ118+Nov!MJ118+Dic!MJ118</f>
        <v>0</v>
      </c>
      <c r="MK118" s="478">
        <f>+Ene!MK118+Feb!MK118+Mar!MK118+Abr!MK118+May!MK118+Jun!MK118+Jul!MK118+Ago!MK118+Set!MK118+Oct!MK118+Nov!MK118+Dic!MK118</f>
        <v>0</v>
      </c>
      <c r="ML118" s="478">
        <f>+Ene!ML118+Feb!ML118+Mar!ML118+Abr!ML118+May!ML118+Jun!ML118+Jul!ML118+Ago!ML118+Set!ML118+Oct!ML118+Nov!ML118+Dic!ML118</f>
        <v>0</v>
      </c>
      <c r="MM118" s="478">
        <f>+Ene!MM118+Feb!MM118+Mar!MM118+Abr!MM118+May!MM118+Jun!MM118+Jul!MM118+Ago!MM118+Set!MM118+Oct!MM118+Nov!MM118+Dic!MM118</f>
        <v>0</v>
      </c>
      <c r="MN118" s="478">
        <f>+Ene!MN118+Feb!MN118+Mar!MN118+Abr!MN118+May!MN118+Jun!MN118+Jul!MN118+Ago!MN118+Set!MN118+Oct!MN118+Nov!MN118+Dic!MN118</f>
        <v>0</v>
      </c>
      <c r="MO118" s="478">
        <f>+Ene!MO118+Feb!MO118+Mar!MO118+Abr!MO118+May!MO118+Jun!MO118+Jul!MO118+Ago!MO118+Set!MO118+Oct!MO118+Nov!MO118+Dic!MO118</f>
        <v>0</v>
      </c>
      <c r="MP118" s="478">
        <f>+Ene!MP118+Feb!MP118+Mar!MP118+Abr!MP118+May!MP118+Jun!MP118+Jul!MP118+Ago!MP118+Set!MP118+Oct!MP118+Nov!MP118+Dic!MP118</f>
        <v>0</v>
      </c>
      <c r="MQ118" s="478">
        <f>+Ene!MQ118+Feb!MQ118+Mar!MQ118+Abr!MQ118+May!MQ118+Jun!MQ118+Jul!MQ118+Ago!MQ118+Set!MQ118+Oct!MQ118+Nov!MQ118+Dic!MQ118</f>
        <v>0</v>
      </c>
      <c r="MR118" s="478">
        <f>+Ene!MR118+Feb!MR118+Mar!MR118+Abr!MR118+May!MR118+Jun!MR118+Jul!MR118+Ago!MR118+Set!MR118+Oct!MR118+Nov!MR118+Dic!MR118</f>
        <v>0</v>
      </c>
      <c r="MS118" s="478">
        <f>+Ene!MS118+Feb!MS118+Mar!MS118+Abr!MS118+May!MS118+Jun!MS118+Jul!MS118+Ago!MS118+Set!MS118+Oct!MS118+Nov!MS118+Dic!MS118</f>
        <v>0</v>
      </c>
      <c r="MT118" s="478">
        <f>+Ene!MT118+Feb!MT118+Mar!MT118+Abr!MT118+May!MT118+Jun!MT118+Jul!MT118+Ago!MT118+Set!MT118+Oct!MT118+Nov!MT118+Dic!MT118</f>
        <v>0</v>
      </c>
      <c r="MU118" s="478">
        <f>+Ene!MU118+Feb!MU118+Mar!MU118+Abr!MU118+May!MU118+Jun!MU118+Jul!MU118+Ago!MU118+Set!MU118+Oct!MU118+Nov!MU118+Dic!MU118</f>
        <v>0</v>
      </c>
      <c r="MV118" s="478">
        <f>+Ene!MV118+Feb!MV118+Mar!MV118+Abr!MV118+May!MV118+Jun!MV118+Jul!MV118+Ago!MV118+Set!MV118+Oct!MV118+Nov!MV118+Dic!MV118</f>
        <v>19</v>
      </c>
      <c r="MW118" s="478">
        <f>+Ene!MW118+Feb!MW118+Mar!MW118+Abr!MW118+May!MW118+Jun!MW118+Jul!MW118+Ago!MW118+Set!MW118+Oct!MW118+Nov!MW118+Dic!MW118</f>
        <v>33</v>
      </c>
      <c r="MX118" s="478">
        <f>+Ene!MX118+Feb!MX118+Mar!MX118+Abr!MX118+May!MX118+Jun!MX118+Jul!MX118+Ago!MX118+Set!MX118+Oct!MX118+Nov!MX118+Dic!MX118</f>
        <v>0</v>
      </c>
      <c r="MY118" s="478">
        <f>+Ene!MY118+Feb!MY118+Mar!MY118+Abr!MY118+May!MY118+Jun!MY118+Jul!MY118+Ago!MY118+Set!MY118+Oct!MY118+Nov!MY118+Dic!MY118</f>
        <v>5</v>
      </c>
      <c r="MZ118" s="478">
        <f>+Ene!MZ118+Feb!MZ118+Mar!MZ118+Abr!MZ118+May!MZ118+Jun!MZ118+Jul!MZ118+Ago!MZ118+Set!MZ118+Oct!MZ118+Nov!MZ118+Dic!MZ118</f>
        <v>1800</v>
      </c>
      <c r="NA118" s="478">
        <f>+Ene!NA118+Feb!NA118+Mar!NA118+Abr!NA118+May!NA118+Jun!NA118+Jul!NA118+Ago!NA118+Set!NA118+Oct!NA118+Nov!NA118+Dic!NA118</f>
        <v>0</v>
      </c>
      <c r="NB118" s="478">
        <f>+Ene!NB118+Feb!NB118+Mar!NB118+Abr!NB118+May!NB118+Jun!NB118+Jul!NB118+Ago!NB118+Set!NB118+Oct!NB118+Nov!NB118+Dic!NB118</f>
        <v>0</v>
      </c>
      <c r="NC118" s="478">
        <f>+Ene!NC118+Feb!NC118+Mar!NC118+Abr!NC118+May!NC118+Jun!NC118+Jul!NC118+Ago!NC118+Set!NC118+Oct!NC118+Nov!NC118+Dic!NC118</f>
        <v>0</v>
      </c>
      <c r="ND118" s="478">
        <f>+Ene!ND118+Feb!ND118+Mar!ND118+Abr!ND118+May!ND118+Jun!ND118+Jul!ND118+Ago!ND118+Set!ND118+Oct!ND118+Nov!ND118+Dic!ND118</f>
        <v>0</v>
      </c>
      <c r="NE118" s="478">
        <f>+Ene!NE118+Feb!NE118+Mar!NE118+Abr!NE118+May!NE118+Jun!NE118+Jul!NE118+Ago!NE118+Set!NE118+Oct!NE118+Nov!NE118+Dic!NE118</f>
        <v>0</v>
      </c>
      <c r="NF118" s="478">
        <f>+Ene!NF118+Feb!NF118+Mar!NF118+Abr!NF118+May!NF118+Jun!NF118+Jul!NF118+Ago!NF118+Set!NF118+Oct!NF118+Nov!NF118+Dic!NF118</f>
        <v>0</v>
      </c>
      <c r="NG118" s="478">
        <f>+Ene!NG118+Feb!NG118+Mar!NG118+Abr!NG118+May!NG118+Jun!NG118+Jul!NG118+Ago!NG118+Set!NG118+Oct!NG118+Nov!NG118+Dic!NG118</f>
        <v>0</v>
      </c>
      <c r="NH118" s="478">
        <f>+Ene!NH118+Feb!NH118+Mar!NH118+Abr!NH118+May!NH118+Jun!NH118+Jul!NH118+Ago!NH118+Set!NH118+Oct!NH118+Nov!NH118+Dic!NH118</f>
        <v>19</v>
      </c>
      <c r="NI118" s="478">
        <f>+Ene!NI118+Feb!NI118+Mar!NI118+Abr!NI118+May!NI118+Jun!NI118+Jul!NI118+Ago!NI118+Set!NI118+Oct!NI118+Nov!NI118+Dic!NI118</f>
        <v>18</v>
      </c>
      <c r="NJ118" s="478">
        <f>+Ene!NJ118+Feb!NJ118+Mar!NJ118+Abr!NJ118+May!NJ118+Jun!NJ118+Jul!NJ118+Ago!NJ118+Set!NJ118+Oct!NJ118+Nov!NJ118+Dic!NJ118</f>
        <v>0</v>
      </c>
      <c r="NK118" s="478">
        <f>+Ene!NK118+Feb!NK118+Mar!NK118+Abr!NK118+May!NK118+Jun!NK118+Jul!NK118+Ago!NK118+Set!NK118+Oct!NK118+Nov!NK118+Dic!NK118</f>
        <v>85</v>
      </c>
      <c r="NL118" s="478">
        <f>+Ene!NL118+Feb!NL118+Mar!NL118+Abr!NL118+May!NL118+Jun!NL118+Jul!NL118+Ago!NL118+Set!NL118+Oct!NL118+Nov!NL118+Dic!NL118</f>
        <v>164</v>
      </c>
      <c r="NM118" s="478">
        <f>+Ene!NM118+Feb!NM118+Mar!NM118+Abr!NM118+May!NM118+Jun!NM118+Jul!NM118+Ago!NM118+Set!NM118+Oct!NM118+Nov!NM118+Dic!NM118</f>
        <v>0</v>
      </c>
      <c r="NN118" s="478">
        <f>+Ene!NN118+Feb!NN118+Mar!NN118+Abr!NN118+May!NN118+Jun!NN118+Jul!NN118+Ago!NN118+Set!NN118+Oct!NN118+Nov!NN118+Dic!NN118</f>
        <v>3</v>
      </c>
      <c r="NO118" s="478">
        <f>+Ene!NO118+Feb!NO118+Mar!NO118+Abr!NO118+May!NO118+Jun!NO118+Jul!NO118+Ago!NO118+Set!NO118+Oct!NO118+Nov!NO118+Dic!NO118</f>
        <v>0</v>
      </c>
      <c r="NP118" s="478">
        <f>+Ene!NP118+Feb!NP118+Mar!NP118+Abr!NP118+May!NP118+Jun!NP118+Jul!NP118+Ago!NP118+Set!NP118+Oct!NP118+Nov!NP118+Dic!NP118</f>
        <v>0</v>
      </c>
      <c r="NQ118" s="478">
        <f>+Ene!NQ118+Feb!NQ118+Mar!NQ118+Abr!NQ118+May!NQ118+Jun!NQ118+Jul!NQ118+Ago!NQ118+Set!NQ118+Oct!NQ118+Nov!NQ118+Dic!NQ118</f>
        <v>10</v>
      </c>
      <c r="NR118" s="478">
        <f>+Ene!NR118+Feb!NR118+Mar!NR118+Abr!NR118+May!NR118+Jun!NR118+Jul!NR118+Ago!NR118+Set!NR118+Oct!NR118+Nov!NR118+Dic!NR118</f>
        <v>0</v>
      </c>
    </row>
    <row r="119" spans="1:382" ht="17.25" customHeight="1" thickBot="1" x14ac:dyDescent="0.3">
      <c r="A119" s="455">
        <v>20</v>
      </c>
      <c r="B119" s="542" t="s">
        <v>268</v>
      </c>
      <c r="C119" s="543"/>
      <c r="D119" s="180"/>
      <c r="E119" s="479"/>
      <c r="F119" s="182"/>
      <c r="G119" s="479"/>
      <c r="H119" s="182"/>
      <c r="I119" s="479"/>
      <c r="J119" s="182"/>
      <c r="K119" s="479"/>
      <c r="L119" s="182"/>
      <c r="M119" s="479"/>
      <c r="N119" s="182"/>
      <c r="O119" s="479"/>
      <c r="P119" s="182"/>
      <c r="Q119" s="479"/>
      <c r="R119" s="182"/>
      <c r="S119" s="479"/>
      <c r="T119" s="182"/>
      <c r="U119" s="479"/>
      <c r="V119" s="182"/>
      <c r="W119" s="479"/>
      <c r="X119" s="183"/>
      <c r="Y119" s="478">
        <f>+Ene!Y119</f>
        <v>0</v>
      </c>
      <c r="Z119" s="478">
        <f>+Ene!Z119</f>
        <v>0</v>
      </c>
      <c r="AA119" s="478">
        <f>+Ene!AA119</f>
        <v>0</v>
      </c>
      <c r="AB119" s="478">
        <f>+Ene!AB119</f>
        <v>0</v>
      </c>
      <c r="AC119" s="478">
        <f>+Ene!AC119</f>
        <v>0</v>
      </c>
      <c r="AD119" s="478">
        <f>+Ene!AD119</f>
        <v>0</v>
      </c>
      <c r="AE119" s="478">
        <f>+Ene!AE119</f>
        <v>0</v>
      </c>
      <c r="AF119" s="478">
        <f>+Ene!AF119</f>
        <v>0</v>
      </c>
      <c r="AG119" s="478">
        <f>+Ene!AG119</f>
        <v>0</v>
      </c>
      <c r="AH119" s="478">
        <f>+Ene!AH119</f>
        <v>0</v>
      </c>
      <c r="AI119" s="478">
        <f>+Ene!AI119</f>
        <v>0</v>
      </c>
      <c r="AJ119" s="478">
        <f>+Ene!AJ119</f>
        <v>0</v>
      </c>
      <c r="AK119" s="478">
        <f>+Ene!AK119</f>
        <v>0</v>
      </c>
      <c r="AL119" s="478">
        <f>+Ene!AL119</f>
        <v>0</v>
      </c>
      <c r="AM119" s="478">
        <f>+Ene!AM119</f>
        <v>0</v>
      </c>
      <c r="AN119" s="478">
        <f>+Ene!AN119</f>
        <v>0</v>
      </c>
      <c r="AO119" s="478">
        <f>+Ene!AO119</f>
        <v>0</v>
      </c>
      <c r="AP119" s="478">
        <f>+Ene!AP119</f>
        <v>0</v>
      </c>
      <c r="AQ119" s="478">
        <f>+Ene!AQ119</f>
        <v>0</v>
      </c>
      <c r="AR119" s="478">
        <f>+Ene!AR119</f>
        <v>0</v>
      </c>
      <c r="AS119" s="478">
        <f>+Ene!AS119</f>
        <v>0</v>
      </c>
      <c r="AT119" s="478">
        <f>+Ene!AT119+Feb!AT119+Mar!AT119+Abr!AT119+May!AT119+Jun!AT119+Jul!AT119+Ago!AT119+Set!AT119+Oct!AT119+Nov!AT119+Dic!AT119</f>
        <v>0</v>
      </c>
      <c r="AU119" s="478">
        <f>+Ene!AU119+Feb!AU119+Mar!AU119+Abr!AU119+May!AU119+Jun!AU119+Jul!AU119+Ago!AU119+Set!AU119+Oct!AU119+Nov!AU119+Dic!AU119</f>
        <v>0</v>
      </c>
      <c r="AV119" s="478">
        <f>+Ene!AV119+Feb!AV119+Mar!AV119+Abr!AV119+May!AV119+Jun!AV119+Jul!AV119+Ago!AV119+Set!AV119+Oct!AV119+Nov!AV119+Dic!AV119</f>
        <v>0</v>
      </c>
      <c r="AW119" s="478">
        <f>+Ene!AW119+Feb!AW119+Mar!AW119+Abr!AW119+May!AW119+Jun!AW119+Jul!AW119+Ago!AW119+Set!AW119+Oct!AW119+Nov!AW119+Dic!AW119</f>
        <v>0</v>
      </c>
      <c r="AX119" s="478">
        <f>+Ene!AX119+Feb!AX119+Mar!AX119+Abr!AX119+May!AX119+Jun!AX119+Jul!AX119+Ago!AX119+Set!AX119+Oct!AX119+Nov!AX119+Dic!AX119</f>
        <v>0</v>
      </c>
      <c r="AY119" s="478">
        <f>+Ene!AY119+Feb!AY119+Mar!AY119+Abr!AY119+May!AY119+Jun!AY119+Jul!AY119+Ago!AY119+Set!AY119+Oct!AY119+Nov!AY119+Dic!AY119</f>
        <v>0</v>
      </c>
      <c r="AZ119" s="478">
        <f>+Ene!AZ119+Feb!AZ119+Mar!AZ119+Abr!AZ119+May!AZ119+Jun!AZ119+Jul!AZ119+Ago!AZ119+Set!AZ119+Oct!AZ119+Nov!AZ119+Dic!AZ119</f>
        <v>0</v>
      </c>
      <c r="BA119" s="478">
        <f>+Ene!BA119+Feb!BA119+Mar!BA119+Abr!BA119+May!BA119+Jun!BA119+Jul!BA119+Ago!BA119+Set!BA119+Oct!BA119+Nov!BA119+Dic!BA119</f>
        <v>0</v>
      </c>
      <c r="BB119" s="478">
        <f>+Ene!BB119+Feb!BB119+Mar!BB119+Abr!BB119+May!BB119+Jun!BB119+Jul!BB119+Ago!BB119+Set!BB119+Oct!BB119+Nov!BB119+Dic!BB119</f>
        <v>0</v>
      </c>
      <c r="BC119" s="478">
        <f>+Ene!BC119+Feb!BC119+Mar!BC119+Abr!BC119+May!BC119+Jun!BC119+Jul!BC119+Ago!BC119+Set!BC119+Oct!BC119+Nov!BC119+Dic!BC119</f>
        <v>0</v>
      </c>
      <c r="BD119" s="478">
        <f>+Ene!BD119+Feb!BD119+Mar!BD119+Abr!BD119+May!BD119+Jun!BD119+Jul!BD119+Ago!BD119+Set!BD119+Oct!BD119+Nov!BD119+Dic!BD119</f>
        <v>0</v>
      </c>
      <c r="BE119" s="478">
        <f>+Ene!BE119+Feb!BE119+Mar!BE119+Abr!BE119+May!BE119+Jun!BE119+Jul!BE119+Ago!BE119+Set!BE119+Oct!BE119+Nov!BE119+Dic!BE119</f>
        <v>0</v>
      </c>
      <c r="BF119" s="478">
        <f>+Ene!BF119+Feb!BF119+Mar!BF119+Abr!BF119+May!BF119+Jun!BF119+Jul!BF119+Ago!BF119+Set!BF119+Oct!BF119+Nov!BF119+Dic!BF119</f>
        <v>0</v>
      </c>
      <c r="BG119" s="478">
        <f>+Ene!BG119+Feb!BG119+Mar!BG119+Abr!BG119+May!BG119+Jun!BG119+Jul!BG119+Ago!BG119+Set!BG119+Oct!BG119+Nov!BG119+Dic!BG119</f>
        <v>0</v>
      </c>
      <c r="BH119" s="478">
        <f>+Ene!BH119+Feb!BH119+Mar!BH119+Abr!BH119+May!BH119+Jun!BH119+Jul!BH119+Ago!BH119+Set!BH119+Oct!BH119+Nov!BH119+Dic!BH119</f>
        <v>0</v>
      </c>
      <c r="BI119" s="478">
        <f>+Ene!BI119+Feb!BI119+Mar!BI119+Abr!BI119+May!BI119+Jun!BI119+Jul!BI119+Ago!BI119+Set!BI119+Oct!BI119+Nov!BI119+Dic!BI119</f>
        <v>0</v>
      </c>
      <c r="BJ119" s="478">
        <f>+Ene!BJ119+Feb!BJ119+Mar!BJ119+Abr!BJ119+May!BJ119+Jun!BJ119+Jul!BJ119+Ago!BJ119+Set!BJ119+Oct!BJ119+Nov!BJ119+Dic!BJ119</f>
        <v>0</v>
      </c>
      <c r="BK119" s="478">
        <f>+Ene!BK119+Feb!BK119+Mar!BK119+Abr!BK119+May!BK119+Jun!BK119+Jul!BK119+Ago!BK119+Set!BK119+Oct!BK119+Nov!BK119+Dic!BK119</f>
        <v>0</v>
      </c>
      <c r="BL119" s="478">
        <f>+Ene!BL119+Feb!BL119+Mar!BL119+Abr!BL119+May!BL119+Jun!BL119+Jul!BL119+Ago!BL119+Set!BL119+Oct!BL119+Nov!BL119+Dic!BL119</f>
        <v>27</v>
      </c>
      <c r="BM119" s="478">
        <f>+Ene!BM119+Feb!BM119+Mar!BM119+Abr!BM119+May!BM119+Jun!BM119+Jul!BM119+Ago!BM119+Set!BM119+Oct!BM119+Nov!BM119+Dic!BM119</f>
        <v>0</v>
      </c>
      <c r="BN119" s="478">
        <f>+Ene!BN119+Feb!BN119+Mar!BN119+Abr!BN119+May!BN119+Jun!BN119+Jul!BN119+Ago!BN119+Set!BN119+Oct!BN119+Nov!BN119+Dic!BN119</f>
        <v>0</v>
      </c>
      <c r="BO119" s="478"/>
      <c r="BP119" s="182"/>
      <c r="BQ119" s="479"/>
      <c r="BR119" s="182"/>
      <c r="BS119" s="479"/>
      <c r="BT119" s="182"/>
      <c r="BU119" s="479"/>
      <c r="BV119" s="182"/>
      <c r="BW119" s="479"/>
      <c r="BX119" s="182"/>
      <c r="BY119" s="479"/>
      <c r="BZ119" s="182"/>
      <c r="CA119" s="479"/>
      <c r="CB119" s="182"/>
      <c r="CC119" s="479"/>
      <c r="CD119" s="182"/>
      <c r="CE119" s="479"/>
      <c r="CF119" s="182"/>
      <c r="CG119" s="479"/>
      <c r="CH119" s="182"/>
      <c r="CI119" s="480"/>
      <c r="CJ119" s="180"/>
      <c r="CK119" s="479"/>
      <c r="CL119" s="182"/>
      <c r="CM119" s="479"/>
      <c r="CN119" s="182"/>
      <c r="CO119" s="479"/>
      <c r="CP119" s="182"/>
      <c r="CQ119" s="479"/>
      <c r="CR119" s="182"/>
      <c r="CS119" s="479"/>
      <c r="CT119" s="182"/>
      <c r="CU119" s="479"/>
      <c r="CV119" s="182"/>
      <c r="CW119" s="479"/>
      <c r="CX119" s="182"/>
      <c r="CY119" s="479"/>
      <c r="CZ119" s="182"/>
      <c r="DA119" s="479"/>
      <c r="DB119" s="182"/>
      <c r="DC119" s="479"/>
      <c r="DD119" s="183"/>
      <c r="DE119" s="478">
        <f>+Ene!DE119+Feb!DE119+Mar!DE119+Abr!DE119+May!DE119+Jun!DE119+Jul!DE119+Ago!DE119+Set!DE119+Oct!DE119+Nov!DE119+Dic!DE119</f>
        <v>0</v>
      </c>
      <c r="DF119" s="478">
        <f>+Ene!DF119+Feb!DF119+Mar!DF119+Abr!DF119+May!DF119+Jun!DF119+Jul!DF119+Ago!DF119+Set!DF119+Oct!DF119+Nov!DF119+Dic!DF119</f>
        <v>0</v>
      </c>
      <c r="DG119" s="478">
        <f>+Ene!DG119+Feb!DG119+Mar!DG119+Abr!DG119+May!DG119+Jun!DG119+Jul!DG119+Ago!DG119+Set!DG119+Oct!DG119+Nov!DG119+Dic!DG119</f>
        <v>0</v>
      </c>
      <c r="DH119" s="478">
        <f>+Ene!DH119+Feb!DH119+Mar!DH119+Abr!DH119+May!DH119+Jun!DH119+Jul!DH119+Ago!DH119+Set!DH119+Oct!DH119+Nov!DH119+Dic!DH119</f>
        <v>0</v>
      </c>
      <c r="DI119" s="478">
        <f>+Ene!DI119+Feb!DI119+Mar!DI119+Abr!DI119+May!DI119+Jun!DI119+Jul!DI119+Ago!DI119+Set!DI119+Oct!DI119+Nov!DI119+Dic!DI119</f>
        <v>0</v>
      </c>
      <c r="DJ119" s="478">
        <f>+Ene!DJ119+Feb!DJ119+Mar!DJ119+Abr!DJ119+May!DJ119+Jun!DJ119+Jul!DJ119+Ago!DJ119+Set!DJ119+Oct!DJ119+Nov!DJ119+Dic!DJ119</f>
        <v>0</v>
      </c>
      <c r="DK119" s="478">
        <f>+Ene!DK119+Feb!DK119+Mar!DK119+Abr!DK119+May!DK119+Jun!DK119+Jul!DK119+Ago!DK119+Set!DK119+Oct!DK119+Nov!DK119+Dic!DK119</f>
        <v>0</v>
      </c>
      <c r="DL119" s="478">
        <f>+Ene!DL119+Feb!DL119+Mar!DL119+Abr!DL119+May!DL119+Jun!DL119+Jul!DL119+Ago!DL119+Set!DL119+Oct!DL119+Nov!DL119+Dic!DL119</f>
        <v>0</v>
      </c>
      <c r="DM119" s="478">
        <f>+Ene!DM119+Feb!DM119+Mar!DM119+Abr!DM119+May!DM119+Jun!DM119+Jul!DM119+Ago!DM119+Set!DM119+Oct!DM119+Nov!DM119+Dic!DM119</f>
        <v>0</v>
      </c>
      <c r="DN119" s="478">
        <f>+Ene!DN119+Feb!DN119+Mar!DN119+Abr!DN119+May!DN119+Jun!DN119+Jul!DN119+Ago!DN119+Set!DN119+Oct!DN119+Nov!DN119+Dic!DN119</f>
        <v>0</v>
      </c>
      <c r="DO119" s="478">
        <f>+Ene!DO119+Feb!DO119+Mar!DO119+Abr!DO119+May!DO119+Jun!DO119+Jul!DO119+Ago!DO119+Set!DO119+Oct!DO119+Nov!DO119+Dic!DO119</f>
        <v>0</v>
      </c>
      <c r="DP119" s="478">
        <f>+Ene!DP119+Feb!DP119+Mar!DP119+Abr!DP119+May!DP119+Jun!DP119+Jul!DP119+Ago!DP119+Set!DP119+Oct!DP119+Nov!DP119+Dic!DP119</f>
        <v>0</v>
      </c>
      <c r="DQ119" s="478">
        <f>+Ene!DQ119+Feb!DQ119+Mar!DQ119+Abr!DQ119+May!DQ119+Jun!DQ119+Jul!DQ119+Ago!DQ119+Set!DQ119+Oct!DQ119+Nov!DQ119+Dic!DQ119</f>
        <v>0</v>
      </c>
      <c r="DR119" s="478">
        <f>+Ene!DR119+Feb!DR119+Mar!DR119+Abr!DR119+May!DR119+Jun!DR119+Jul!DR119+Ago!DR119+Set!DR119+Oct!DR119+Nov!DR119+Dic!DR119</f>
        <v>0</v>
      </c>
      <c r="DS119" s="478">
        <f>+Ene!DS119+Feb!DS119+Mar!DS119+Abr!DS119+May!DS119+Jun!DS119+Jul!DS119+Ago!DS119+Set!DS119+Oct!DS119+Nov!DS119+Dic!DS119</f>
        <v>0</v>
      </c>
      <c r="DT119" s="478">
        <f>+Ene!DT119+Feb!DT119+Mar!DT119+Abr!DT119+May!DT119+Jun!DT119+Jul!DT119+Ago!DT119+Set!DT119+Oct!DT119+Nov!DT119+Dic!DT119</f>
        <v>0</v>
      </c>
      <c r="DU119" s="478">
        <f>+Ene!DU119+Feb!DU119+Mar!DU119+Abr!DU119+May!DU119+Jun!DU119+Jul!DU119+Ago!DU119+Set!DU119+Oct!DU119+Nov!DU119+Dic!DU119</f>
        <v>0</v>
      </c>
      <c r="DV119" s="478">
        <f>+Ene!DV119+Feb!DV119+Mar!DV119+Abr!DV119+May!DV119+Jun!DV119+Jul!DV119+Ago!DV119+Set!DV119+Oct!DV119+Nov!DV119+Dic!DV119</f>
        <v>0</v>
      </c>
      <c r="DW119" s="478">
        <f>+Ene!DW119+Feb!DW119+Mar!DW119+Abr!DW119+May!DW119+Jun!DW119+Jul!DW119+Ago!DW119+Set!DW119+Oct!DW119+Nov!DW119+Dic!DW119</f>
        <v>25</v>
      </c>
      <c r="DX119" s="478">
        <f>+Ene!DX119+Feb!DX119+Mar!DX119+Abr!DX119+May!DX119+Jun!DX119+Jul!DX119+Ago!DX119+Set!DX119+Oct!DX119+Nov!DX119+Dic!DX119</f>
        <v>0</v>
      </c>
      <c r="DY119" s="478">
        <f>+Ene!DY119+Feb!DY119+Mar!DY119+Abr!DY119+May!DY119+Jun!DY119+Jul!DY119+Ago!DY119+Set!DY119+Oct!DY119+Nov!DY119+Dic!DY119</f>
        <v>0</v>
      </c>
      <c r="DZ119" s="478">
        <f>+Ene!DZ119+Feb!DZ119+Mar!DZ119+Abr!DZ119+May!DZ119+Jun!DZ119+Jul!DZ119+Ago!DZ119+Set!DZ119+Oct!DZ119+Nov!DZ119+Dic!DZ119</f>
        <v>0</v>
      </c>
      <c r="EA119" s="478">
        <f>+Ene!EA119+Feb!EA119+Mar!EA119+Abr!EA119+May!EA119+Jun!EA119+Jul!EA119+Ago!EA119+Set!EA119+Oct!EA119+Nov!EA119+Dic!EA119</f>
        <v>0</v>
      </c>
      <c r="EB119" s="478">
        <f>+Ene!EB119+Feb!EB119+Mar!EB119+Abr!EB119+May!EB119+Jun!EB119+Jul!EB119+Ago!EB119+Set!EB119+Oct!EB119+Nov!EB119+Dic!EB119</f>
        <v>0</v>
      </c>
      <c r="EC119" s="478">
        <f>+Ene!EC119+Feb!EC119+Mar!EC119+Abr!EC119+May!EC119+Jun!EC119+Jul!EC119+Ago!EC119+Set!EC119+Oct!EC119+Nov!EC119+Dic!EC119</f>
        <v>0</v>
      </c>
      <c r="ED119" s="478">
        <f>+Ene!ED119+Feb!ED119+Mar!ED119+Abr!ED119+May!ED119+Jun!ED119+Jul!ED119+Ago!ED119+Set!ED119+Oct!ED119+Nov!ED119+Dic!ED119</f>
        <v>0</v>
      </c>
      <c r="EE119" s="478">
        <f>+Ene!EE119+Feb!EE119+Mar!EE119+Abr!EE119+May!EE119+Jun!EE119+Jul!EE119+Ago!EE119+Set!EE119+Oct!EE119+Nov!EE119+Dic!EE119</f>
        <v>0</v>
      </c>
      <c r="EF119" s="478">
        <f>+Ene!EF119+Feb!EF119+Mar!EF119+Abr!EF119+May!EF119+Jun!EF119+Jul!EF119+Ago!EF119+Set!EF119+Oct!EF119+Nov!EF119+Dic!EF119</f>
        <v>0</v>
      </c>
      <c r="EG119" s="478">
        <f>+Ene!EG119+Feb!EG119+Mar!EG119+Abr!EG119+May!EG119+Jun!EG119+Jul!EG119+Ago!EG119+Set!EG119+Oct!EG119+Nov!EG119+Dic!EG119</f>
        <v>0</v>
      </c>
      <c r="EH119" s="478">
        <f>+Ene!EH119+Feb!EH119+Mar!EH119+Abr!EH119+May!EH119+Jun!EH119+Jul!EH119+Ago!EH119+Set!EH119+Oct!EH119+Nov!EH119+Dic!EH119</f>
        <v>0</v>
      </c>
      <c r="EI119" s="478">
        <f>+Ene!EI119+Feb!EI119+Mar!EI119+Abr!EI119+May!EI119+Jun!EI119+Jul!EI119+Ago!EI119+Set!EI119+Oct!EI119+Nov!EI119+Dic!EI119</f>
        <v>0</v>
      </c>
      <c r="EJ119" s="478">
        <f>+Ene!EJ119+Feb!EJ119+Mar!EJ119+Abr!EJ119+May!EJ119+Jun!EJ119+Jul!EJ119+Ago!EJ119+Set!EJ119+Oct!EJ119+Nov!EJ119+Dic!EJ119</f>
        <v>0</v>
      </c>
      <c r="EK119" s="478">
        <f>+Ene!EK119+Feb!EK119+Mar!EK119+Abr!EK119+May!EK119+Jun!EK119+Jul!EK119+Ago!EK119+Set!EK119+Oct!EK119+Nov!EK119+Dic!EK119</f>
        <v>0</v>
      </c>
      <c r="EL119" s="478">
        <f>+Ene!EL119+Feb!EL119+Mar!EL119+Abr!EL119+May!EL119+Jun!EL119+Jul!EL119+Ago!EL119+Set!EL119+Oct!EL119+Nov!EL119+Dic!EL119</f>
        <v>0</v>
      </c>
      <c r="EM119" s="478">
        <f>+Ene!EM119+Feb!EM119+Mar!EM119+Abr!EM119+May!EM119+Jun!EM119+Jul!EM119+Ago!EM119+Set!EM119+Oct!EM119+Nov!EM119+Dic!EM119</f>
        <v>0</v>
      </c>
      <c r="EN119" s="478">
        <f>+Ene!EN119+Feb!EN119+Mar!EN119+Abr!EN119+May!EN119+Jun!EN119+Jul!EN119+Ago!EN119+Set!EN119+Oct!EN119+Nov!EN119+Dic!EN119</f>
        <v>0</v>
      </c>
      <c r="EO119" s="478">
        <f>+Ene!EO119+Feb!EO119+Mar!EO119+Abr!EO119+May!EO119+Jun!EO119+Jul!EO119+Ago!EO119+Set!EO119+Oct!EO119+Nov!EO119+Dic!EO119</f>
        <v>0</v>
      </c>
      <c r="EP119" s="478">
        <f>+Ene!EP119+Feb!EP119+Mar!EP119+Abr!EP119+May!EP119+Jun!EP119+Jul!EP119+Ago!EP119+Set!EP119+Oct!EP119+Nov!EP119+Dic!EP119</f>
        <v>0</v>
      </c>
      <c r="EQ119" s="478">
        <f>+Ene!EQ119+Feb!EQ119+Mar!EQ119+Abr!EQ119+May!EQ119+Jun!EQ119+Jul!EQ119+Ago!EQ119+Set!EQ119+Oct!EQ119+Nov!EQ119+Dic!EQ119</f>
        <v>0</v>
      </c>
      <c r="ER119" s="478">
        <v>0</v>
      </c>
      <c r="ES119" s="478">
        <f>+Ene!ES119+Feb!ES119+Mar!ES119+Abr!ES119+May!ES119+Jun!ES119+Jul!ES119+Ago!ES119+Set!ES119+Oct!ES119+Nov!ES119+Dic!ES119</f>
        <v>0</v>
      </c>
      <c r="ET119" s="478">
        <f>+Ene!ET119+Feb!ET119+Mar!ET119+Abr!ET119+May!ET119+Jun!ET119+Jul!ET119+Ago!ET119+Set!ET119+Oct!ET119+Nov!ET119+Dic!ET119</f>
        <v>0</v>
      </c>
      <c r="EU119" s="478">
        <f>+Ene!EU119+Feb!EU119+Mar!EU119+Abr!EU119+May!EU119+Jun!EU119+Jul!EU119+Ago!EU119+Set!EU119+Oct!EU119+Nov!EU119+Dic!EU119</f>
        <v>0</v>
      </c>
      <c r="EV119" s="478">
        <f>+Ene!EV119+Feb!EV119+Mar!EV119+Abr!EV119+May!EV119+Jun!EV119+Jul!EV119+Ago!EV119+Set!EV119+Oct!EV119+Nov!EV119+Dic!EV119</f>
        <v>0</v>
      </c>
      <c r="EW119" s="478">
        <f>+Ene!EW119+Feb!EW119+Mar!EW119+Abr!EW119+May!EW119+Jun!EW119+Jul!EW119+Ago!EW119+Set!EW119+Oct!EW119+Nov!EW119+Dic!EW119</f>
        <v>0</v>
      </c>
      <c r="EX119" s="478">
        <f>+Ene!EX119+Feb!EX119+Mar!EX119+Abr!EX119+May!EX119+Jun!EX119+Jul!EX119+Ago!EX119+Set!EX119+Oct!EX119+Nov!EX119+Dic!EX119</f>
        <v>0</v>
      </c>
      <c r="EY119" s="478">
        <f>+Ene!EY119+Feb!EY119+Mar!EY119+Abr!EY119+May!EY119+Jun!EY119+Jul!EY119+Ago!EY119+Set!EY119+Oct!EY119+Nov!EY119+Dic!EY119</f>
        <v>0</v>
      </c>
      <c r="EZ119" s="478">
        <f>+Ene!EZ119+Feb!EZ119+Mar!EZ119+Abr!EZ119+May!EZ119+Jun!EZ119+Jul!EZ119+Ago!EZ119+Set!EZ119+Oct!EZ119+Nov!EZ119+Dic!EZ119</f>
        <v>0</v>
      </c>
      <c r="FA119" s="478">
        <f>+Ene!FA119+Feb!FA119+Mar!FA119+Abr!FA119+May!FA119+Jun!FA119+Jul!FA119+Ago!FA119+Set!FA119+Oct!FA119+Nov!FA119+Dic!FA119</f>
        <v>0</v>
      </c>
      <c r="FB119" s="478">
        <f>+Ene!FB119+Feb!FB119+Mar!FB119+Abr!FB119+May!FB119+Jun!FB119+Jul!FB119+Ago!FB119+Set!FB119+Oct!FB119+Nov!FB119+Dic!FB119</f>
        <v>0</v>
      </c>
      <c r="FC119" s="478">
        <f>+Ene!FC119+Feb!FC119+Mar!FC119+Abr!FC119+May!FC119+Jun!FC119+Jul!FC119+Ago!FC119+Set!FC119+Oct!FC119+Nov!FC119+Dic!FC119</f>
        <v>0</v>
      </c>
      <c r="FD119" s="478">
        <f>+Ene!FD119+Feb!FD119+Mar!FD119+Abr!FD119+May!FD119+Jun!FD119+Jul!FD119+Ago!FD119+Set!FD119+Oct!FD119+Nov!FD119+Dic!FD119</f>
        <v>0</v>
      </c>
      <c r="FE119" s="478">
        <f>+Ene!FE119+Feb!FE119+Mar!FE119+Abr!FE119+May!FE119+Jun!FE119+Jul!FE119+Ago!FE119+Set!FE119+Oct!FE119+Nov!FE119+Dic!FE119</f>
        <v>0</v>
      </c>
      <c r="FF119" s="478">
        <f>+Ene!FF119+Feb!FF119+Mar!FF119+Abr!FF119+May!FF119+Jun!FF119+Jul!FF119+Ago!FF119+Set!FF119+Oct!FF119+Nov!FF119+Dic!FF119</f>
        <v>0</v>
      </c>
      <c r="FG119" s="478">
        <f>+Ene!FG119+Feb!FG119+Mar!FG119+Abr!FG119+May!FG119+Jun!FG119+Jul!FG119+Ago!FG119+Set!FG119+Oct!FG119+Nov!FG119+Dic!FG119</f>
        <v>0</v>
      </c>
      <c r="FH119" s="478">
        <f>+Ene!FH119+Feb!FH119+Mar!FH119+Abr!FH119+May!FH119+Jun!FH119+Jul!FH119+Ago!FH119+Set!FH119+Oct!FH119+Nov!FH119+Dic!FH119</f>
        <v>0</v>
      </c>
      <c r="FI119" s="478">
        <f>+Ene!FI119+Feb!FI119+Mar!FI119+Abr!FI119+May!FI119+Jun!FI119+Jul!FI119+Ago!FI119+Set!FI119+Oct!FI119+Nov!FI119+Dic!FI119</f>
        <v>0</v>
      </c>
      <c r="FJ119" s="478">
        <f>+Ene!FJ119+Feb!FJ119+Mar!FJ119+Abr!FJ119+May!FJ119+Jun!FJ119+Jul!FJ119+Ago!FJ119+Set!FJ119+Oct!FJ119+Nov!FJ119+Dic!FJ119</f>
        <v>0</v>
      </c>
      <c r="FK119" s="478">
        <f>+Ene!FK119+Feb!FK119+Mar!FK119+Abr!FK119+May!FK119+Jun!FK119+Jul!FK119+Ago!FK119+Set!FK119+Oct!FK119+Nov!FK119+Dic!FK119</f>
        <v>0</v>
      </c>
      <c r="FL119" s="478">
        <f>+Ene!FL119+Feb!FL119+Mar!FL119+Abr!FL119+May!FL119+Jun!FL119+Jul!FL119+Ago!FL119+Set!FL119+Oct!FL119+Nov!FL119+Dic!FL119</f>
        <v>0</v>
      </c>
      <c r="FM119" s="478">
        <f>+Ene!FM119+Feb!FM119+Mar!FM119+Abr!FM119+May!FM119+Jun!FM119+Jul!FM119+Ago!FM119+Set!FM119+Oct!FM119+Nov!FM119+Dic!FM119</f>
        <v>486</v>
      </c>
      <c r="FN119" s="478">
        <f>+Ene!FN119+Feb!FN119+Mar!FN119+Abr!FN119+May!FN119+Jun!FN119+Jul!FN119+Ago!FN119+Set!FN119+Oct!FN119+Nov!FN119+Dic!FN119</f>
        <v>0</v>
      </c>
      <c r="FO119" s="478">
        <f>+Ene!FO119+Feb!FO119+Mar!FO119+Abr!FO119+May!FO119+Jun!FO119+Jul!FO119+Ago!FO119+Set!FO119+Oct!FO119+Nov!FO119+Dic!FO119</f>
        <v>0</v>
      </c>
      <c r="FP119" s="478">
        <f>+Ene!FP119+Feb!FP119+Mar!FP119+Abr!FP119+May!FP119+Jun!FP119+Jul!FP119+Ago!FP119+Set!FP119+Oct!FP119+Nov!FP119+Dic!FP119</f>
        <v>27</v>
      </c>
      <c r="FQ119" s="478">
        <f>+Ene!FQ119+Feb!FQ119+Mar!FQ119+Abr!FQ119+May!FQ119+Jun!FQ119+Jul!FQ119+Ago!FQ119+Set!FQ119+Oct!FQ119+Nov!FQ119+Dic!FQ119</f>
        <v>27</v>
      </c>
      <c r="FR119" s="478">
        <f>+Ene!FR119+Feb!FR119+Mar!FR119+Abr!FR119+May!FR119+Jun!FR119+Jul!FR119+Ago!FR119+Set!FR119+Oct!FR119+Nov!FR119+Dic!FR119</f>
        <v>0</v>
      </c>
      <c r="FS119" s="478">
        <f>+Ene!FS119+Feb!FS119+Mar!FS119+Abr!FS119+May!FS119+Jun!FS119+Jul!FS119+Ago!FS119+Set!FS119+Oct!FS119+Nov!FS119+Dic!FS119</f>
        <v>0</v>
      </c>
      <c r="FT119" s="478">
        <f>+Ene!FT119+Feb!FT119+Mar!FT119+Abr!FT119+May!FT119+Jun!FT119+Jul!FT119+Ago!FT119+Set!FT119+Oct!FT119+Nov!FT119+Dic!FT119</f>
        <v>0</v>
      </c>
      <c r="FU119" s="478">
        <f>+Ene!FU119+Feb!FU119+Mar!FU119+Abr!FU119+May!FU119+Jun!FU119+Jul!FU119+Ago!FU119+Set!FU119+Oct!FU119+Nov!FU119+Dic!FU119</f>
        <v>25</v>
      </c>
      <c r="FV119" s="478">
        <f>+Ene!FV119+Feb!FV119+Mar!FV119+Abr!FV119+May!FV119+Jun!FV119+Jul!FV119+Ago!FV119+Set!FV119+Oct!FV119+Nov!FV119+Dic!FV119</f>
        <v>0</v>
      </c>
      <c r="FW119" s="478">
        <f>+Ene!FW119+Feb!FW119+Mar!FW119+Abr!FW119+May!FW119+Jun!FW119+Jul!FW119+Ago!FW119+Set!FW119+Oct!FW119+Nov!FW119+Dic!FW119</f>
        <v>0</v>
      </c>
      <c r="FX119" s="478">
        <f>+Ene!FX119+Feb!FX119+Mar!FX119+Abr!FX119+May!FX119+Jun!FX119+Jul!FX119+Ago!FX119+Set!FX119+Oct!FX119+Nov!FX119+Dic!FX119</f>
        <v>0</v>
      </c>
      <c r="FY119" s="478">
        <f>+Ene!FY119+Feb!FY119+Mar!FY119+Abr!FY119+May!FY119+Jun!FY119+Jul!FY119+Ago!FY119+Set!FY119+Oct!FY119+Nov!FY119+Dic!FY119</f>
        <v>0</v>
      </c>
      <c r="FZ119" s="478">
        <f>+Ene!FZ119+Feb!FZ119+Mar!FZ119+Abr!FZ119+May!FZ119+Jun!FZ119+Jul!FZ119+Ago!FZ119+Set!FZ119+Oct!FZ119+Nov!FZ119+Dic!FZ119</f>
        <v>0</v>
      </c>
      <c r="GA119" s="478">
        <f>+Ene!GA119+Feb!GA119+Mar!GA119+Abr!GA119+May!GA119+Jun!GA119+Jul!GA119+Ago!GA119+Set!GA119+Oct!GA119+Nov!GA119+Dic!GA119</f>
        <v>0</v>
      </c>
      <c r="GB119" s="478">
        <f>+Ene!GB119+Feb!GB119+Mar!GB119+Abr!GB119+May!GB119+Jun!GB119+Jul!GB119+Ago!GB119+Set!GB119+Oct!GB119+Nov!GB119+Dic!GB119</f>
        <v>0</v>
      </c>
      <c r="GC119" s="478">
        <f>+Ene!GC119+Feb!GC119+Mar!GC119+Abr!GC119+May!GC119+Jun!GC119+Jul!GC119+Ago!GC119+Set!GC119+Oct!GC119+Nov!GC119+Dic!GC119</f>
        <v>0</v>
      </c>
      <c r="GD119" s="478">
        <f>+Ene!GD119+Feb!GD119+Mar!GD119+Abr!GD119+May!GD119+Jun!GD119+Jul!GD119+Ago!GD119+Set!GD119+Oct!GD119+Nov!GD119+Dic!GD119</f>
        <v>0</v>
      </c>
      <c r="GE119" s="478">
        <f>+Ene!GE119+Feb!GE119+Mar!GE119+Abr!GE119+May!GE119+Jun!GE119+Jul!GE119+Ago!GE119+Set!GE119+Oct!GE119+Nov!GE119+Dic!GE119</f>
        <v>0</v>
      </c>
      <c r="GF119" s="478">
        <f>+Ene!GF119+Feb!GF119+Mar!GF119+Abr!GF119+May!GF119+Jun!GF119+Jul!GF119+Ago!GF119+Set!GF119+Oct!GF119+Nov!GF119+Dic!GF119</f>
        <v>0</v>
      </c>
      <c r="GG119" s="478">
        <f>+Ene!GG119+Feb!GG119+Mar!GG119+Abr!GG119+May!GG119+Jun!GG119+Jul!GG119+Ago!GG119+Set!GG119+Oct!GG119+Nov!GG119+Dic!GG119</f>
        <v>0</v>
      </c>
      <c r="GH119" s="478">
        <f>+Ene!GH119+Feb!GH119+Mar!GH119+Abr!GH119+May!GH119+Jun!GH119+Jul!GH119+Ago!GH119+Set!GH119+Oct!GH119+Nov!GH119+Dic!GH119</f>
        <v>0</v>
      </c>
      <c r="GI119" s="478">
        <f>+Ene!GI119+Feb!GI119+Mar!GI119+Abr!GI119+May!GI119+Jun!GI119+Jul!GI119+Ago!GI119+Set!GI119+Oct!GI119+Nov!GI119+Dic!GI119</f>
        <v>0</v>
      </c>
      <c r="GJ119" s="478">
        <f>+Ene!GJ119+Feb!GJ119+Mar!GJ119+Abr!GJ119+May!GJ119+Jun!GJ119+Jul!GJ119+Ago!GJ119+Set!GJ119+Oct!GJ119+Nov!GJ119+Dic!GJ119</f>
        <v>0</v>
      </c>
      <c r="GK119" s="478">
        <f>+Ene!GK119+Feb!GK119+Mar!GK119+Abr!GK119+May!GK119+Jun!GK119+Jul!GK119+Ago!GK119+Set!GK119+Oct!GK119+Nov!GK119+Dic!GK119</f>
        <v>0</v>
      </c>
      <c r="GL119" s="478">
        <f>+Ene!GL119+Feb!GL119+Mar!GL119+Abr!GL119+May!GL119+Jun!GL119+Jul!GL119+Ago!GL119+Set!GL119+Oct!GL119+Nov!GL119+Dic!GL119</f>
        <v>0</v>
      </c>
      <c r="GM119" s="478" t="e">
        <f>+Ene!GM119+Feb!GM119+Mar!GM119+Abr!GM119+May!GM119+Jun!GM119+Jul!GM119+Ago!GM119+Set!GM119+Oct!GM119+Nov!GM119+Dic!GM119</f>
        <v>#VALUE!</v>
      </c>
      <c r="GN119" s="478">
        <f>+Ene!GN119+Feb!GN119+Mar!GN119+Abr!GN119+May!GN119+Jun!GN119+Jul!GN119+Ago!GN119+Set!GN119+Oct!GN119+Nov!GN119+Dic!GN119</f>
        <v>0</v>
      </c>
      <c r="GO119" s="478">
        <f>+Ene!GO119+Feb!GO119+Mar!GO119+Abr!GO119+May!GO119+Jun!GO119+Jul!GO119+Ago!GO119+Set!GO119+Oct!GO119+Nov!GO119+Dic!GO119</f>
        <v>0</v>
      </c>
      <c r="GP119" s="478" t="e">
        <f>+Ene!GP119+Feb!GP119+Mar!GP119+Abr!GP119+May!GP119+Jun!GP119+Jul!GP119+Ago!GP119+Set!GP119+Oct!GP119+Nov!GP119+Dic!GP119</f>
        <v>#VALUE!</v>
      </c>
      <c r="GQ119" s="478">
        <f>+Ene!GQ119+Feb!GQ119+Mar!GQ119+Abr!GQ119+May!GQ119+Jun!GQ119+Jul!GQ119+Ago!GQ119+Set!GQ119+Oct!GQ119+Nov!GQ119+Dic!GQ119</f>
        <v>0</v>
      </c>
      <c r="GR119" s="478" t="e">
        <f>+Ene!GR119+Feb!GR119+Mar!GR119+Abr!GR119+May!GR119+Jun!GR119+Jul!GR119+Ago!GR119+Set!GR119+Oct!GR119+Nov!GR119+Dic!GR119</f>
        <v>#VALUE!</v>
      </c>
      <c r="GS119" s="478">
        <f>+Ene!GS119+Feb!GS119+Mar!GS119+Abr!GS119+May!GS119+Jun!GS119+Jul!GS119+Ago!GS119+Set!GS119+Oct!GS119+Nov!GS119+Dic!GS119</f>
        <v>0</v>
      </c>
      <c r="GT119" s="478">
        <f>+Ene!GT119+Feb!GT119+Mar!GT119+Abr!GT119+May!GT119+Jun!GT119+Jul!GT119+Ago!GT119+Set!GT119+Oct!GT119+Nov!GT119+Dic!GT119</f>
        <v>3</v>
      </c>
      <c r="GU119" s="478" t="e">
        <f>+Ene!GU119+Feb!GU119+Mar!GU119+Abr!GU119+May!GU119+Jun!GU119+Jul!GU119+Ago!GU119+Set!GU119+Oct!GU119+Nov!GU119+Dic!GU119</f>
        <v>#VALUE!</v>
      </c>
      <c r="GV119" s="478" t="e">
        <f>+Ene!GV119+Feb!GV119+Mar!GV119+Abr!GV119+May!GV119+Jun!GV119+Jul!GV119+Ago!GV119+Set!GV119+Oct!GV119+Nov!GV119+Dic!GV119</f>
        <v>#VALUE!</v>
      </c>
      <c r="GW119" s="478" t="e">
        <f>+Ene!GW119+Feb!GW119+Mar!GW119+Abr!GW119+May!GW119+Jun!GW119+Jul!GW119+Ago!GW119+Set!GW119+Oct!GW119+Nov!GW119+Dic!GW119</f>
        <v>#VALUE!</v>
      </c>
      <c r="GX119" s="478">
        <f>+Ene!GX119+Feb!GX119+Mar!GX119+Abr!GX119+May!GX119+Jun!GX119+Jul!GX119+Ago!GX119+Set!GX119+Oct!GX119+Nov!GX119+Dic!GX119</f>
        <v>0</v>
      </c>
      <c r="GY119" s="478">
        <f>+Ene!GY119+Feb!GY119+Mar!GY119+Abr!GY119+May!GY119+Jun!GY119+Jul!GY119+Ago!GY119+Set!GY119+Oct!GY119+Nov!GY119+Dic!GY119</f>
        <v>70</v>
      </c>
      <c r="GZ119" s="478">
        <f>+Ene!GZ119+Feb!GZ119+Mar!GZ119+Abr!GZ119+May!GZ119+Jun!GZ119+Jul!GZ119+Ago!GZ119+Set!GZ119+Oct!GZ119+Nov!GZ119+Dic!GZ119</f>
        <v>1</v>
      </c>
      <c r="HA119" s="478">
        <f>+Ene!HA119+Feb!HA119+Mar!HA119+Abr!HA119+May!HA119+Jun!HA119+Jul!HA119+Ago!HA119+Set!HA119+Oct!HA119+Nov!HA119+Dic!HA119</f>
        <v>109</v>
      </c>
      <c r="HB119" s="478">
        <f>+Ene!HB119+Feb!HB119+Mar!HB119+Abr!HB119+May!HB119+Jun!HB119+Jul!HB119+Ago!HB119+Set!HB119+Oct!HB119+Nov!HB119+Dic!HB119</f>
        <v>27</v>
      </c>
      <c r="HC119" s="478">
        <f>+Ene!HC119+Feb!HC119+Mar!HC119+Abr!HC119+May!HC119+Jun!HC119+Jul!HC119+Ago!HC119+Set!HC119+Oct!HC119+Nov!HC119+Dic!HC119</f>
        <v>0</v>
      </c>
      <c r="HD119" s="478">
        <f>+Ene!HD119+Feb!HD119+Mar!HD119+Abr!HD119+May!HD119+Jun!HD119+Jul!HD119+Ago!HD119+Set!HD119+Oct!HD119+Nov!HD119+Dic!HD119</f>
        <v>16</v>
      </c>
      <c r="HE119" s="478">
        <f>+Ene!HE119+Feb!HE119+Mar!HE119+Abr!HE119+May!HE119+Jun!HE119+Jul!HE119+Ago!HE119+Set!HE119+Oct!HE119+Nov!HE119+Dic!HE119</f>
        <v>0</v>
      </c>
      <c r="HF119" s="478">
        <f>+Ene!HF119+Feb!HF119+Mar!HF119+Abr!HF119+May!HF119+Jun!HF119+Jul!HF119+Ago!HF119+Set!HF119+Oct!HF119+Nov!HF119+Dic!HF119</f>
        <v>36</v>
      </c>
      <c r="HG119" s="478">
        <f>+Ene!HG119+Feb!HG119+Mar!HG119+Abr!HG119+May!HG119+Jun!HG119+Jul!HG119+Ago!HG119+Set!HG119+Oct!HG119+Nov!HG119+Dic!HG119</f>
        <v>0</v>
      </c>
      <c r="HH119" s="478">
        <f>+Ene!HH119+Feb!HH119+Mar!HH119+Abr!HH119+May!HH119+Jun!HH119+Jul!HH119+Ago!HH119+Set!HH119+Oct!HH119+Nov!HH119+Dic!HH119</f>
        <v>0</v>
      </c>
      <c r="HI119" s="478">
        <f>+Ene!HI119+Feb!HI119+Mar!HI119+Abr!HI119+May!HI119+Jun!HI119+Jul!HI119+Ago!HI119+Set!HI119+Oct!HI119+Nov!HI119+Dic!HI119</f>
        <v>0</v>
      </c>
      <c r="HJ119" s="478">
        <f>+Ene!HJ119+Feb!HJ119+Mar!HJ119+Abr!HJ119+May!HJ119+Jun!HJ119+Jul!HJ119+Ago!HJ119+Set!HJ119+Oct!HJ119+Nov!HJ119+Dic!HJ119</f>
        <v>0</v>
      </c>
      <c r="HK119" s="478" t="e">
        <f>+Ene!HK119+Feb!HK119+Mar!HK119+Abr!HK119+May!HK119+Jun!HK119+Jul!HK119+Ago!HK119+Set!HK119+Oct!HK119+Nov!HK119+Dic!HK119</f>
        <v>#VALUE!</v>
      </c>
      <c r="HL119" s="478" t="e">
        <f>+Ene!HL119+Feb!HL119+Mar!HL119+Abr!HL119+May!HL119+Jun!HL119+Jul!HL119+Ago!HL119+Set!HL119+Oct!HL119+Nov!HL119+Dic!HL119</f>
        <v>#VALUE!</v>
      </c>
      <c r="HM119" s="478">
        <f>+Ene!HM119+Feb!HM119+Mar!HM119+Abr!HM119+May!HM119+Jun!HM119+Jul!HM119+Ago!HM119+Set!HM119+Oct!HM119+Nov!HM119+Dic!HM119</f>
        <v>0</v>
      </c>
      <c r="HN119" s="478">
        <f>+Ene!HN119+Feb!HN119+Mar!HN119+Abr!HN119+May!HN119+Jun!HN119+Jul!HN119+Ago!HN119+Set!HN119+Oct!HN119+Nov!HN119+Dic!HN119</f>
        <v>0</v>
      </c>
      <c r="HO119" s="478">
        <f>+Ene!HO119+Feb!HO119+Mar!HO119+Abr!HO119+May!HO119+Jun!HO119+Jul!HO119+Ago!HO119+Set!HO119+Oct!HO119+Nov!HO119+Dic!HO119</f>
        <v>0</v>
      </c>
      <c r="HP119" s="478">
        <f>+Ene!HP119+Feb!HP119+Mar!HP119+Abr!HP119+May!HP119+Jun!HP119+Jul!HP119+Ago!HP119+Set!HP119+Oct!HP119+Nov!HP119+Dic!HP119</f>
        <v>0</v>
      </c>
      <c r="HQ119" s="478">
        <f>+Ene!HQ119+Feb!HQ119+Mar!HQ119+Abr!HQ119+May!HQ119+Jun!HQ119+Jul!HQ119+Ago!HQ119+Set!HQ119+Oct!HQ119+Nov!HQ119+Dic!HQ119</f>
        <v>0</v>
      </c>
      <c r="HR119" s="478">
        <f>+Ene!HR119+Feb!HR119+Mar!HR119+Abr!HR119+May!HR119+Jun!HR119+Jul!HR119+Ago!HR119+Set!HR119+Oct!HR119+Nov!HR119+Dic!HR119</f>
        <v>0</v>
      </c>
      <c r="HS119" s="478">
        <f>+Ene!HS119+Feb!HS119+Mar!HS119+Abr!HS119+May!HS119+Jun!HS119+Jul!HS119+Ago!HS119+Set!HS119+Oct!HS119+Nov!HS119+Dic!HS119</f>
        <v>0</v>
      </c>
      <c r="HT119" s="478">
        <f>+Ene!HT119+Feb!HT119+Mar!HT119+Abr!HT119+May!HT119+Jun!HT119+Jul!HT119+Ago!HT119+Set!HT119+Oct!HT119+Nov!HT119+Dic!HT119</f>
        <v>0</v>
      </c>
      <c r="HU119" s="478">
        <f>+Ene!HU119+Feb!HU119+Mar!HU119+Abr!HU119+May!HU119+Jun!HU119+Jul!HU119+Ago!HU119+Set!HU119+Oct!HU119+Nov!HU119+Dic!HU119</f>
        <v>0</v>
      </c>
      <c r="HV119" s="478">
        <f>+Ene!HV119+Feb!HV119+Mar!HV119+Abr!HV119+May!HV119+Jun!HV119+Jul!HV119+Ago!HV119+Set!HV119+Oct!HV119+Nov!HV119+Dic!HV119</f>
        <v>0</v>
      </c>
      <c r="HW119" s="478">
        <f>+Ene!HW119+Feb!HW119+Mar!HW119+Abr!HW119+May!HW119+Jun!HW119+Jul!HW119+Ago!HW119+Set!HW119+Oct!HW119+Nov!HW119+Dic!HW119</f>
        <v>0</v>
      </c>
      <c r="HX119" s="478">
        <f>+Ene!HX119+Feb!HX119+Mar!HX119+Abr!HX119+May!HX119+Jun!HX119+Jul!HX119+Ago!HX119+Set!HX119+Oct!HX119+Nov!HX119+Dic!HX119</f>
        <v>0</v>
      </c>
      <c r="HY119" s="478">
        <f>+Ene!HY119+Feb!HY119+Mar!HY119+Abr!HY119+May!HY119+Jun!HY119+Jul!HY119+Ago!HY119+Set!HY119+Oct!HY119+Nov!HY119+Dic!HY119</f>
        <v>0</v>
      </c>
      <c r="HZ119" s="478">
        <f>+Ene!HZ119+Feb!HZ119+Mar!HZ119+Abr!HZ119+May!HZ119+Jun!HZ119+Jul!HZ119+Ago!HZ119+Set!HZ119+Oct!HZ119+Nov!HZ119+Dic!HZ119</f>
        <v>0</v>
      </c>
      <c r="IA119" s="478">
        <f>+Ene!IA119+Feb!IA119+Mar!IA119+Abr!IA119+May!IA119+Jun!IA119+Jul!IA119+Ago!IA119+Set!IA119+Oct!IA119+Nov!IA119+Dic!IA119</f>
        <v>0</v>
      </c>
      <c r="IB119" s="478">
        <f>+Ene!IB119+Feb!IB119+Mar!IB119+Abr!IB119+May!IB119+Jun!IB119+Jul!IB119+Ago!IB119+Set!IB119+Oct!IB119+Nov!IB119+Dic!IB119</f>
        <v>0</v>
      </c>
      <c r="IC119" s="478">
        <f>+Ene!IC119+Feb!IC119+Mar!IC119+Abr!IC119+May!IC119+Jun!IC119+Jul!IC119+Ago!IC119+Set!IC119+Oct!IC119+Nov!IC119+Dic!IC119</f>
        <v>0</v>
      </c>
      <c r="ID119" s="478">
        <f>+Ene!ID119+Feb!ID119+Mar!ID119+Abr!ID119+May!ID119+Jun!ID119+Jul!ID119+Ago!ID119+Set!ID119+Oct!ID119+Nov!ID119+Dic!ID119</f>
        <v>0</v>
      </c>
      <c r="IE119" s="478">
        <f>+Ene!IE119+Feb!IE119+Mar!IE119+Abr!IE119+May!IE119+Jun!IE119+Jul!IE119+Ago!IE119+Set!IE119+Oct!IE119+Nov!IE119+Dic!IE119</f>
        <v>0</v>
      </c>
      <c r="IF119" s="478" t="e">
        <f>+Ene!IF119+Feb!IF119+Mar!IF119+Abr!IF119+May!IF119+Jun!IF119+Jul!IF119+Ago!IF119+Set!IF119+Oct!IF119+Nov!IF119+Dic!IF119</f>
        <v>#VALUE!</v>
      </c>
      <c r="IG119" s="478" t="e">
        <f>+Ene!IG119+Feb!IG119+Mar!IG119+Abr!IG119+May!IG119+Jun!IG119+Jul!IG119+Ago!IG119+Set!IG119+Oct!IG119+Nov!IG119+Dic!IG119</f>
        <v>#VALUE!</v>
      </c>
      <c r="IH119" s="478" t="e">
        <f>+Ene!IH119+Feb!IH119+Mar!IH119+Abr!IH119+May!IH119+Jun!IH119+Jul!IH119+Ago!IH119+Set!IH119+Oct!IH119+Nov!IH119+Dic!IH119</f>
        <v>#VALUE!</v>
      </c>
      <c r="II119" s="478">
        <f>+Ene!II119+Feb!II119+Mar!II119+Abr!II119+May!II119+Jun!II119+Jul!II119+Ago!II119+Set!II119+Oct!II119+Nov!II119+Dic!II119</f>
        <v>29</v>
      </c>
      <c r="IJ119" s="478" t="e">
        <f>+Ene!IJ119+Feb!IJ119+Mar!IJ119+Abr!IJ119+May!IJ119+Jun!IJ119+Jul!IJ119+Ago!IJ119+Set!IJ119+Oct!IJ119+Nov!IJ119+Dic!IJ119</f>
        <v>#VALUE!</v>
      </c>
      <c r="IK119" s="478">
        <f>+Ene!IK119+Feb!IK119+Mar!IK119+Abr!IK119+May!IK119+Jun!IK119+Jul!IK119+Ago!IK119+Set!IK119+Oct!IK119+Nov!IK119+Dic!IK119</f>
        <v>0</v>
      </c>
      <c r="IL119" s="478" t="e">
        <f>+Ene!IL119+Feb!IL119+Mar!IL119+Abr!IL119+May!IL119+Jun!IL119+Jul!IL119+Ago!IL119+Set!IL119+Oct!IL119+Nov!IL119+Dic!IL119</f>
        <v>#VALUE!</v>
      </c>
      <c r="IM119" s="478" t="e">
        <f>+Ene!IM119+Feb!IM119+Mar!IM119+Abr!IM119+May!IM119+Jun!IM119+Jul!IM119+Ago!IM119+Set!IM119+Oct!IM119+Nov!IM119+Dic!IM119</f>
        <v>#VALUE!</v>
      </c>
      <c r="IN119" s="478" t="e">
        <f>+Ene!IN119+Feb!IN119+Mar!IN119+Abr!IN119+May!IN119+Jun!IN119+Jul!IN119+Ago!IN119+Set!IN119+Oct!IN119+Nov!IN119+Dic!IN119</f>
        <v>#VALUE!</v>
      </c>
      <c r="IO119" s="478" t="e">
        <f>+Ene!IO119+Feb!IO119+Mar!IO119+Abr!IO119+May!IO119+Jun!IO119+Jul!IO119+Ago!IO119+Set!IO119+Oct!IO119+Nov!IO119+Dic!IO119</f>
        <v>#VALUE!</v>
      </c>
      <c r="IP119" s="478" t="e">
        <f>+Ene!IP119+Feb!IP119+Mar!IP119+Abr!IP119+May!IP119+Jun!IP119+Jul!IP119+Ago!IP119+Set!IP119+Oct!IP119+Nov!IP119+Dic!IP119</f>
        <v>#VALUE!</v>
      </c>
      <c r="IQ119" s="478">
        <f>+Ene!IQ119+Feb!IQ119+Mar!IQ119+Abr!IQ119+May!IQ119+Jun!IQ119+Jul!IQ119+Ago!IQ119+Set!IQ119+Oct!IQ119+Nov!IQ119+Dic!IQ119</f>
        <v>0</v>
      </c>
      <c r="IR119" s="478">
        <f>+Ene!IR119+Feb!IR119+Mar!IR119+Abr!IR119+May!IR119+Jun!IR119+Jul!IR119+Ago!IR119+Set!IR119+Oct!IR119+Nov!IR119+Dic!IR119</f>
        <v>0</v>
      </c>
      <c r="IS119" s="478">
        <f>+Ene!IS119+Feb!IS119+Mar!IS119+Abr!IS119+May!IS119+Jun!IS119+Jul!IS119+Ago!IS119+Set!IS119+Oct!IS119+Nov!IS119+Dic!IS119</f>
        <v>0</v>
      </c>
      <c r="IT119" s="478">
        <f>+Ene!IT119+Feb!IT119+Mar!IT119+Abr!IT119+May!IT119+Jun!IT119+Jul!IT119+Ago!IT119+Set!IT119+Oct!IT119+Nov!IT119+Dic!IT119</f>
        <v>0</v>
      </c>
      <c r="IU119" s="478">
        <f>+Ene!IU119+Feb!IU119+Mar!IU119+Abr!IU119+May!IU119+Jun!IU119+Jul!IU119+Ago!IU119+Set!IU119+Oct!IU119+Nov!IU119+Dic!IU119</f>
        <v>0</v>
      </c>
      <c r="IV119" s="478">
        <f>+Ene!IV119+Feb!IV119+Mar!IV119+Abr!IV119+May!IV119+Jun!IV119+Jul!IV119+Ago!IV119+Set!IV119+Oct!IV119+Nov!IV119+Dic!IV119</f>
        <v>6</v>
      </c>
      <c r="IW119" s="478">
        <f>+Ene!IW119+Feb!IW119+Mar!IW119+Abr!IW119+May!IW119+Jun!IW119+Jul!IW119+Ago!IW119+Set!IW119+Oct!IW119+Nov!IW119+Dic!IW119</f>
        <v>0</v>
      </c>
      <c r="IX119" s="478">
        <f>+Ene!IX119+Feb!IX119+Mar!IX119+Abr!IX119+May!IX119+Jun!IX119+Jul!IX119+Ago!IX119+Set!IX119+Oct!IX119+Nov!IX119+Dic!IX119</f>
        <v>0</v>
      </c>
      <c r="IY119" s="478">
        <f>+Ene!IY119+Feb!IY119+Mar!IY119+Abr!IY119+May!IY119+Jun!IY119+Jul!IY119+Ago!IY119+Set!IY119+Oct!IY119+Nov!IY119+Dic!IY119</f>
        <v>0</v>
      </c>
      <c r="IZ119" s="478">
        <f>+Ene!IZ119+Feb!IZ119+Mar!IZ119+Abr!IZ119+May!IZ119+Jun!IZ119+Jul!IZ119+Ago!IZ119+Set!IZ119+Oct!IZ119+Nov!IZ119+Dic!IZ119</f>
        <v>0</v>
      </c>
      <c r="JA119" s="478">
        <f>+Ene!JA119+Feb!JA119+Mar!JA119+Abr!JA119+May!JA119+Jun!JA119+Jul!JA119+Ago!JA119+Set!JA119+Oct!JA119+Nov!JA119+Dic!JA119</f>
        <v>0</v>
      </c>
      <c r="JB119" s="478">
        <f>+Ene!JB119+Feb!JB119+Mar!JB119+Abr!JB119+May!JB119+Jun!JB119+Jul!JB119+Ago!JB119+Set!JB119+Oct!JB119+Nov!JB119+Dic!JB119</f>
        <v>0</v>
      </c>
      <c r="JC119" s="478">
        <f>+Ene!JC119+Feb!JC119+Mar!JC119+Abr!JC119+May!JC119+Jun!JC119+Jul!JC119+Ago!JC119+Set!JC119+Oct!JC119+Nov!JC119+Dic!JC119</f>
        <v>0</v>
      </c>
      <c r="JD119" s="478">
        <f>+Ene!JD119+Feb!JD119+Mar!JD119+Abr!JD119+May!JD119+Jun!JD119+Jul!JD119+Ago!JD119+Set!JD119+Oct!JD119+Nov!JD119+Dic!JD119</f>
        <v>0</v>
      </c>
      <c r="JE119" s="478" t="e">
        <f>+Ene!JE119+Feb!JE119+Mar!JE119+Abr!JE119+May!JE119+Jun!JE119+Jul!JE119+Ago!JE119+Set!JE119+Oct!JE119+Nov!JE119+Dic!JE119</f>
        <v>#VALUE!</v>
      </c>
      <c r="JF119" s="478">
        <f>+Ene!JF119+Feb!JF119+Mar!JF119+Abr!JF119+May!JF119+Jun!JF119+Jul!JF119+Ago!JF119+Set!JF119+Oct!JF119+Nov!JF119+Dic!JF119</f>
        <v>0</v>
      </c>
      <c r="JG119" s="478">
        <f>+Ene!JG119+Feb!JG119+Mar!JG119+Abr!JG119+May!JG119+Jun!JG119+Jul!JG119+Ago!JG119+Set!JG119+Oct!JG119+Nov!JG119+Dic!JG119</f>
        <v>2</v>
      </c>
      <c r="JH119" s="478">
        <f>+Ene!JH119+Feb!JH119+Mar!JH119+Abr!JH119+May!JH119+Jun!JH119+Jul!JH119+Ago!JH119+Set!JH119+Oct!JH119+Nov!JH119+Dic!JH119</f>
        <v>0</v>
      </c>
      <c r="JI119" s="478">
        <f>+Ene!JI119+Feb!JI119+Mar!JI119+Abr!JI119+May!JI119+Jun!JI119+Jul!JI119+Ago!JI119+Set!JI119+Oct!JI119+Nov!JI119+Dic!JI119</f>
        <v>0</v>
      </c>
      <c r="JJ119" s="478">
        <f>+Ene!JJ119+Feb!JJ119+Mar!JJ119+Abr!JJ119+May!JJ119+Jun!JJ119+Jul!JJ119+Ago!JJ119+Set!JJ119+Oct!JJ119+Nov!JJ119+Dic!JJ119</f>
        <v>0</v>
      </c>
      <c r="JK119" s="478" t="e">
        <f>+Ene!JK119+Feb!JK119+Mar!JK119+Abr!JK119+May!JK119+Jun!JK119+Jul!JK119+Ago!JK119+Set!JK119+Oct!JK119+Nov!JK119+Dic!JK119</f>
        <v>#VALUE!</v>
      </c>
      <c r="JL119" s="478" t="e">
        <f>+Ene!JL119+Feb!JL119+Mar!JL119+Abr!JL119+May!JL119+Jun!JL119+Jul!JL119+Ago!JL119+Set!JL119+Oct!JL119+Nov!JL119+Dic!JL119</f>
        <v>#VALUE!</v>
      </c>
      <c r="JM119" s="478">
        <f>+Ene!JM119+Feb!JM119+Mar!JM119+Abr!JM119+May!JM119+Jun!JM119+Jul!JM119+Ago!JM119+Set!JM119+Oct!JM119+Nov!JM119+Dic!JM119</f>
        <v>4</v>
      </c>
      <c r="JN119" s="478">
        <f>+Ene!JN119+Feb!JN119+Mar!JN119+Abr!JN119+May!JN119+Jun!JN119+Jul!JN119+Ago!JN119+Set!JN119+Oct!JN119+Nov!JN119+Dic!JN119</f>
        <v>35</v>
      </c>
      <c r="JO119" s="478">
        <f>+Ene!JO119+Feb!JO119+Mar!JO119+Abr!JO119+May!JO119+Jun!JO119+Jul!JO119+Ago!JO119+Set!JO119+Oct!JO119+Nov!JO119+Dic!JO119</f>
        <v>0</v>
      </c>
      <c r="JP119" s="478">
        <f>+Ene!JP119+Feb!JP119+Mar!JP119+Abr!JP119+May!JP119+Jun!JP119+Jul!JP119+Ago!JP119+Set!JP119+Oct!JP119+Nov!JP119+Dic!JP119</f>
        <v>8</v>
      </c>
      <c r="JQ119" s="478">
        <f>+Ene!JQ119+Feb!JQ119+Mar!JQ119+Abr!JQ119+May!JQ119+Jun!JQ119+Jul!JQ119+Ago!JQ119+Set!JQ119+Oct!JQ119+Nov!JQ119+Dic!JQ119</f>
        <v>22</v>
      </c>
      <c r="JR119" s="478">
        <f>+Ene!JR119+Feb!JR119+Mar!JR119+Abr!JR119+May!JR119+Jun!JR119+Jul!JR119+Ago!JR119+Set!JR119+Oct!JR119+Nov!JR119+Dic!JR119</f>
        <v>0</v>
      </c>
      <c r="JS119" s="478" t="e">
        <f>+Ene!JS119+Feb!JS119+Mar!JS119+Abr!JS119+May!JS119+Jun!JS119+Jul!JS119+Ago!JS119+Set!JS119+Oct!JS119+Nov!JS119+Dic!JS119</f>
        <v>#VALUE!</v>
      </c>
      <c r="JT119" s="478" t="e">
        <f>+Ene!JT119+Feb!JT119+Mar!JT119+Abr!JT119+May!JT119+Jun!JT119+Jul!JT119+Ago!JT119+Set!JT119+Oct!JT119+Nov!JT119+Dic!JT119</f>
        <v>#VALUE!</v>
      </c>
      <c r="JU119" s="478" t="e">
        <f>+Ene!JU119+Feb!JU119+Mar!JU119+Abr!JU119+May!JU119+Jun!JU119+Jul!JU119+Ago!JU119+Set!JU119+Oct!JU119+Nov!JU119+Dic!JU119</f>
        <v>#VALUE!</v>
      </c>
      <c r="JV119" s="478" t="e">
        <f>+Ene!JV119+Feb!JV119+Mar!JV119+Abr!JV119+May!JV119+Jun!JV119+Jul!JV119+Ago!JV119+Set!JV119+Oct!JV119+Nov!JV119+Dic!JV119</f>
        <v>#VALUE!</v>
      </c>
      <c r="JW119" s="478" t="e">
        <f>+Ene!JW119+Feb!JW119+Mar!JW119+Abr!JW119+May!JW119+Jun!JW119+Jul!JW119+Ago!JW119+Set!JW119+Oct!JW119+Nov!JW119+Dic!JW119</f>
        <v>#VALUE!</v>
      </c>
      <c r="JX119" s="478">
        <f>+Ene!JX119+Feb!JX119+Mar!JX119+Abr!JX119+May!JX119+Jun!JX119+Jul!JX119+Ago!JX119+Set!JX119+Oct!JX119+Nov!JX119+Dic!JX119</f>
        <v>0</v>
      </c>
      <c r="JY119" s="478" t="e">
        <f>+Ene!JY119+Feb!JY119+Mar!JY119+Abr!JY119+May!JY119+Jun!JY119+Jul!JY119+Ago!JY119+Set!JY119+Oct!JY119+Nov!JY119+Dic!JY119</f>
        <v>#VALUE!</v>
      </c>
      <c r="JZ119" s="478" t="e">
        <f>+Ene!JZ119+Feb!JZ119+Mar!JZ119+Abr!JZ119+May!JZ119+Jun!JZ119+Jul!JZ119+Ago!JZ119+Set!JZ119+Oct!JZ119+Nov!JZ119+Dic!JZ119</f>
        <v>#VALUE!</v>
      </c>
      <c r="KA119" s="478">
        <f>+Ene!KA119+Feb!KA119+Mar!KA119+Abr!KA119+May!KA119+Jun!KA119+Jul!KA119+Ago!KA119+Set!KA119+Oct!KA119+Nov!KA119+Dic!KA119</f>
        <v>0</v>
      </c>
      <c r="KB119" s="478">
        <f>+Ene!KB119+Feb!KB119+Mar!KB119+Abr!KB119+May!KB119+Jun!KB119+Jul!KB119+Ago!KB119+Set!KB119+Oct!KB119+Nov!KB119+Dic!KB119</f>
        <v>0</v>
      </c>
      <c r="KC119" s="478">
        <f>+Ene!KC119+Feb!KC119+Mar!KC119+Abr!KC119+May!KC119+Jun!KC119+Jul!KC119+Ago!KC119+Set!KC119+Oct!KC119+Nov!KC119+Dic!KC119</f>
        <v>0</v>
      </c>
      <c r="KD119" s="478">
        <f>+Ene!KD119+Feb!KD119+Mar!KD119+Abr!KD119+May!KD119+Jun!KD119+Jul!KD119+Ago!KD119+Set!KD119+Oct!KD119+Nov!KD119+Dic!KD119</f>
        <v>0</v>
      </c>
      <c r="KE119" s="478" t="e">
        <f>+Ene!KE119+Feb!KE119+Mar!KE119+Abr!KE119+May!KE119+Jun!KE119+Jul!KE119+Ago!KE119+Set!KE119+Oct!KE119+Nov!KE119+Dic!KE119</f>
        <v>#VALUE!</v>
      </c>
      <c r="KF119" s="478" t="e">
        <f>+Ene!KF119+Feb!KF119+Mar!KF119+Abr!KF119+May!KF119+Jun!KF119+Jul!KF119+Ago!KF119+Set!KF119+Oct!KF119+Nov!KF119+Dic!KF119</f>
        <v>#VALUE!</v>
      </c>
      <c r="KG119" s="478">
        <f>+Ene!KG119+Feb!KG119+Mar!KG119+Abr!KG119+May!KG119+Jun!KG119+Jul!KG119+Ago!KG119+Set!KG119+Oct!KG119+Nov!KG119+Dic!KG119</f>
        <v>0</v>
      </c>
      <c r="KH119" s="478">
        <f>+Ene!KH119+Feb!KH119+Mar!KH119+Abr!KH119+May!KH119+Jun!KH119+Jul!KH119+Ago!KH119+Set!KH119+Oct!KH119+Nov!KH119+Dic!KH119</f>
        <v>8</v>
      </c>
      <c r="KI119" s="478">
        <f>+Ene!KI119+Feb!KI119+Mar!KI119+Abr!KI119+May!KI119+Jun!KI119+Jul!KI119+Ago!KI119+Set!KI119+Oct!KI119+Nov!KI119+Dic!KI119</f>
        <v>150</v>
      </c>
      <c r="KJ119" s="478">
        <f>+Ene!KJ119+Feb!KJ119+Mar!KJ119+Abr!KJ119+May!KJ119+Jun!KJ119+Jul!KJ119+Ago!KJ119+Set!KJ119+Oct!KJ119+Nov!KJ119+Dic!KJ119</f>
        <v>0</v>
      </c>
      <c r="KK119" s="478">
        <f>+Ene!KK119+Feb!KK119+Mar!KK119+Abr!KK119+May!KK119+Jun!KK119+Jul!KK119+Ago!KK119+Set!KK119+Oct!KK119+Nov!KK119+Dic!KK119</f>
        <v>5</v>
      </c>
      <c r="KL119" s="478" t="e">
        <f>+Ene!KL119+Feb!KL119+Mar!KL119+Abr!KL119+May!KL119+Jun!KL119+Jul!KL119+Ago!KL119+Set!KL119+Oct!KL119+Nov!KL119+Dic!KL119</f>
        <v>#VALUE!</v>
      </c>
      <c r="KM119" s="478">
        <f>+Ene!KM119+Feb!KM119+Mar!KM119+Abr!KM119+May!KM119+Jun!KM119+Jul!KM119+Ago!KM119+Set!KM119+Oct!KM119+Nov!KM119+Dic!KM119</f>
        <v>0</v>
      </c>
      <c r="KN119" s="478">
        <f>+Ene!KN119+Feb!KN119+Mar!KN119+Abr!KN119+May!KN119+Jun!KN119+Jul!KN119+Ago!KN119+Set!KN119+Oct!KN119+Nov!KN119+Dic!KN119</f>
        <v>0</v>
      </c>
      <c r="KO119" s="478" t="e">
        <f>+Ene!KO119+Feb!KO119+Mar!KO119+Abr!KO119+May!KO119+Jun!KO119+Jul!KO119+Ago!KO119+Set!KO119+Oct!KO119+Nov!KO119+Dic!KO119</f>
        <v>#VALUE!</v>
      </c>
      <c r="KP119" s="478">
        <f>+Ene!KP119+Feb!KP119+Mar!KP119+Abr!KP119+May!KP119+Jun!KP119+Jul!KP119+Ago!KP119+Set!KP119+Oct!KP119+Nov!KP119+Dic!KP119</f>
        <v>0</v>
      </c>
      <c r="KQ119" s="478">
        <f>+Ene!KQ119+Feb!KQ119+Mar!KQ119+Abr!KQ119+May!KQ119+Jun!KQ119+Jul!KQ119+Ago!KQ119+Set!KQ119+Oct!KQ119+Nov!KQ119+Dic!KQ119</f>
        <v>2</v>
      </c>
      <c r="KR119" s="478">
        <f>+Ene!KR119+Feb!KR119+Mar!KR119+Abr!KR119+May!KR119+Jun!KR119+Jul!KR119+Ago!KR119+Set!KR119+Oct!KR119+Nov!KR119+Dic!KR119</f>
        <v>46</v>
      </c>
      <c r="KS119" s="478">
        <f>+Ene!KS119+Feb!KS119+Mar!KS119+Abr!KS119+May!KS119+Jun!KS119+Jul!KS119+Ago!KS119+Set!KS119+Oct!KS119+Nov!KS119+Dic!KS119</f>
        <v>0</v>
      </c>
      <c r="KT119" s="478">
        <f>+Ene!KT119+Feb!KT119+Mar!KT119+Abr!KT119+May!KT119+Jun!KT119+Jul!KT119+Ago!KT119+Set!KT119+Oct!KT119+Nov!KT119+Dic!KT119</f>
        <v>0</v>
      </c>
      <c r="KU119" s="478">
        <f>+Ene!KU119+Feb!KU119+Mar!KU119+Abr!KU119+May!KU119+Jun!KU119+Jul!KU119+Ago!KU119+Set!KU119+Oct!KU119+Nov!KU119+Dic!KU119</f>
        <v>40</v>
      </c>
      <c r="KV119" s="478">
        <f>+Ene!KV119+Feb!KV119+Mar!KV119+Abr!KV119+May!KV119+Jun!KV119+Jul!KV119+Ago!KV119+Set!KV119+Oct!KV119+Nov!KV119+Dic!KV119</f>
        <v>0</v>
      </c>
      <c r="KW119" s="478">
        <f>+Ene!KW119+Feb!KW119+Mar!KW119+Abr!KW119+May!KW119+Jun!KW119+Jul!KW119+Ago!KW119+Set!KW119+Oct!KW119+Nov!KW119+Dic!KW119</f>
        <v>0</v>
      </c>
      <c r="KX119" s="478">
        <f>+Ene!KX119+Feb!KX119+Mar!KX119+Abr!KX119+May!KX119+Jun!KX119+Jul!KX119+Ago!KX119+Set!KX119+Oct!KX119+Nov!KX119+Dic!KX119</f>
        <v>0</v>
      </c>
      <c r="KY119" s="478">
        <f>+Ene!KY119+Feb!KY119+Mar!KY119+Abr!KY119+May!KY119+Jun!KY119+Jul!KY119+Ago!KY119+Set!KY119+Oct!KY119+Nov!KY119+Dic!KY119</f>
        <v>0</v>
      </c>
      <c r="KZ119" s="478">
        <f>+Ene!KZ119+Feb!KZ119+Mar!KZ119+Abr!KZ119+May!KZ119+Jun!KZ119+Jul!KZ119+Ago!KZ119+Set!KZ119+Oct!KZ119+Nov!KZ119+Dic!KZ119</f>
        <v>0</v>
      </c>
      <c r="LA119" s="478">
        <f>+Ene!LA119+Feb!LA119+Mar!LA119+Abr!LA119+May!LA119+Jun!LA119+Jul!LA119+Ago!LA119+Set!LA119+Oct!LA119+Nov!LA119+Dic!LA119</f>
        <v>0</v>
      </c>
      <c r="LB119" s="478">
        <f>+Ene!LB119+Feb!LB119+Mar!LB119+Abr!LB119+May!LB119+Jun!LB119+Jul!LB119+Ago!LB119+Set!LB119+Oct!LB119+Nov!LB119+Dic!LB119</f>
        <v>0</v>
      </c>
      <c r="LC119" s="478">
        <f>+Ene!LC119+Feb!LC119+Mar!LC119+Abr!LC119+May!LC119+Jun!LC119+Jul!LC119+Ago!LC119+Set!LC119+Oct!LC119+Nov!LC119+Dic!LC119</f>
        <v>0</v>
      </c>
      <c r="LD119" s="478">
        <f>+Ene!LD119+Feb!LD119+Mar!LD119+Abr!LD119+May!LD119+Jun!LD119+Jul!LD119+Ago!LD119+Set!LD119+Oct!LD119+Nov!LD119+Dic!LD119</f>
        <v>0</v>
      </c>
      <c r="LE119" s="478">
        <f>+Ene!LE119+Feb!LE119+Mar!LE119+Abr!LE119+May!LE119+Jun!LE119+Jul!LE119+Ago!LE119+Set!LE119+Oct!LE119+Nov!LE119+Dic!LE119</f>
        <v>0</v>
      </c>
      <c r="LF119" s="478">
        <f>+Ene!LF119+Feb!LF119+Mar!LF119+Abr!LF119+May!LF119+Jun!LF119+Jul!LF119+Ago!LF119+Set!LF119+Oct!LF119+Nov!LF119+Dic!LF119</f>
        <v>18</v>
      </c>
      <c r="LG119" s="478" t="e">
        <f>+Ene!LG119+Feb!LG119+Mar!LG119+Abr!LG119+May!LG119+Jun!LG119+Jul!LG119+Ago!LG119+Set!LG119+Oct!LG119+Nov!LG119+Dic!LG119</f>
        <v>#VALUE!</v>
      </c>
      <c r="LH119" s="478">
        <f>+Ene!LH119+Feb!LH119+Mar!LH119+Abr!LH119+May!LH119+Jun!LH119+Jul!LH119+Ago!LH119+Set!LH119+Oct!LH119+Nov!LH119+Dic!LH119</f>
        <v>0</v>
      </c>
      <c r="LI119" s="478">
        <f>+Ene!LI119+Feb!LI119+Mar!LI119+Abr!LI119+May!LI119+Jun!LI119+Jul!LI119+Ago!LI119+Set!LI119+Oct!LI119+Nov!LI119+Dic!LI119</f>
        <v>0</v>
      </c>
      <c r="LJ119" s="478" t="e">
        <f>+Ene!LJ119+Feb!LJ119+Mar!LJ119+Abr!LJ119+May!LJ119+Jun!LJ119+Jul!LJ119+Ago!LJ119+Set!LJ119+Oct!LJ119+Nov!LJ119+Dic!LJ119</f>
        <v>#VALUE!</v>
      </c>
      <c r="LK119" s="478">
        <f>+Ene!LK119+Feb!LK119+Mar!LK119+Abr!LK119+May!LK119+Jun!LK119+Jul!LK119+Ago!LK119+Set!LK119+Oct!LK119+Nov!LK119+Dic!LK119</f>
        <v>0</v>
      </c>
      <c r="LL119" s="478">
        <f>+Ene!LL119+Feb!LL119+Mar!LL119+Abr!LL119+May!LL119+Jun!LL119+Jul!LL119+Ago!LL119+Set!LL119+Oct!LL119+Nov!LL119+Dic!LL119</f>
        <v>0</v>
      </c>
      <c r="LM119" s="478">
        <f>+Ene!LM119+Feb!LM119+Mar!LM119+Abr!LM119+May!LM119+Jun!LM119+Jul!LM119+Ago!LM119+Set!LM119+Oct!LM119+Nov!LM119+Dic!LM119</f>
        <v>0</v>
      </c>
      <c r="LN119" s="478">
        <f>+Ene!LN119+Feb!LN119+Mar!LN119+Abr!LN119+May!LN119+Jun!LN119+Jul!LN119+Ago!LN119+Set!LN119+Oct!LN119+Nov!LN119+Dic!LN119</f>
        <v>0</v>
      </c>
      <c r="LO119" s="478">
        <f>+Ene!LO119+Feb!LO119+Mar!LO119+Abr!LO119+May!LO119+Jun!LO119+Jul!LO119+Ago!LO119+Set!LO119+Oct!LO119+Nov!LO119+Dic!LO119</f>
        <v>0</v>
      </c>
      <c r="LP119" s="478">
        <f>+Ene!LP119+Feb!LP119+Mar!LP119+Abr!LP119+May!LP119+Jun!LP119+Jul!LP119+Ago!LP119+Set!LP119+Oct!LP119+Nov!LP119+Dic!LP119</f>
        <v>0</v>
      </c>
      <c r="LQ119" s="478">
        <f>+Ene!LQ119+Feb!LQ119+Mar!LQ119+Abr!LQ119+May!LQ119+Jun!LQ119+Jul!LQ119+Ago!LQ119+Set!LQ119+Oct!LQ119+Nov!LQ119+Dic!LQ119</f>
        <v>0</v>
      </c>
      <c r="LR119" s="478">
        <f>+Ene!LR119+Feb!LR119+Mar!LR119+Abr!LR119+May!LR119+Jun!LR119+Jul!LR119+Ago!LR119+Set!LR119+Oct!LR119+Nov!LR119+Dic!LR119</f>
        <v>0</v>
      </c>
      <c r="LS119" s="478">
        <f>+Ene!LS119+Feb!LS119+Mar!LS119+Abr!LS119+May!LS119+Jun!LS119+Jul!LS119+Ago!LS119+Set!LS119+Oct!LS119+Nov!LS119+Dic!LS119</f>
        <v>0</v>
      </c>
      <c r="LT119" s="478">
        <f>+Ene!LT119+Feb!LT119+Mar!LT119+Abr!LT119+May!LT119+Jun!LT119+Jul!LT119+Ago!LT119+Set!LT119+Oct!LT119+Nov!LT119+Dic!LT119</f>
        <v>0</v>
      </c>
      <c r="LU119" s="478">
        <f>+Ene!LU119+Feb!LU119+Mar!LU119+Abr!LU119+May!LU119+Jun!LU119+Jul!LU119+Ago!LU119+Set!LU119+Oct!LU119+Nov!LU119+Dic!LU119</f>
        <v>0</v>
      </c>
      <c r="LV119" s="478">
        <f>+Ene!LV119+Feb!LV119+Mar!LV119+Abr!LV119+May!LV119+Jun!LV119+Jul!LV119+Ago!LV119+Set!LV119+Oct!LV119+Nov!LV119+Dic!LV119</f>
        <v>0</v>
      </c>
      <c r="LW119" s="478">
        <f>+Ene!LW119+Feb!LW119+Mar!LW119+Abr!LW119+May!LW119+Jun!LW119+Jul!LW119+Ago!LW119+Set!LW119+Oct!LW119+Nov!LW119+Dic!LW119</f>
        <v>0</v>
      </c>
      <c r="LX119" s="478">
        <f>+Ene!LX119+Feb!LX119+Mar!LX119+Abr!LX119+May!LX119+Jun!LX119+Jul!LX119+Ago!LX119+Set!LX119+Oct!LX119+Nov!LX119+Dic!LX119</f>
        <v>0</v>
      </c>
      <c r="LY119" s="478">
        <f>+Ene!LY119+Feb!LY119+Mar!LY119+Abr!LY119+May!LY119+Jun!LY119+Jul!LY119+Ago!LY119+Set!LY119+Oct!LY119+Nov!LY119+Dic!LY119</f>
        <v>0</v>
      </c>
      <c r="LZ119" s="478">
        <f>+Ene!LZ119+Feb!LZ119+Mar!LZ119+Abr!LZ119+May!LZ119+Jun!LZ119+Jul!LZ119+Ago!LZ119+Set!LZ119+Oct!LZ119+Nov!LZ119+Dic!LZ119</f>
        <v>0</v>
      </c>
      <c r="MA119" s="478">
        <f>+Ene!MA119+Feb!MA119+Mar!MA119+Abr!MA119+May!MA119+Jun!MA119+Jul!MA119+Ago!MA119+Set!MA119+Oct!MA119+Nov!MA119+Dic!MA119</f>
        <v>0</v>
      </c>
      <c r="MB119" s="478">
        <f>+Ene!MB119+Feb!MB119+Mar!MB119+Abr!MB119+May!MB119+Jun!MB119+Jul!MB119+Ago!MB119+Set!MB119+Oct!MB119+Nov!MB119+Dic!MB119</f>
        <v>0</v>
      </c>
      <c r="MC119" s="478">
        <f>+Ene!MC119+Feb!MC119+Mar!MC119+Abr!MC119+May!MC119+Jun!MC119+Jul!MC119+Ago!MC119+Set!MC119+Oct!MC119+Nov!MC119+Dic!MC119</f>
        <v>0</v>
      </c>
      <c r="MD119" s="478">
        <f>+Ene!MD119+Feb!MD119+Mar!MD119+Abr!MD119+May!MD119+Jun!MD119+Jul!MD119+Ago!MD119+Set!MD119+Oct!MD119+Nov!MD119+Dic!MD119</f>
        <v>0</v>
      </c>
      <c r="ME119" s="478">
        <f>+Ene!ME119+Feb!ME119+Mar!ME119+Abr!ME119+May!ME119+Jun!ME119+Jul!ME119+Ago!ME119+Set!ME119+Oct!ME119+Nov!ME119+Dic!ME119</f>
        <v>0</v>
      </c>
      <c r="MF119" s="478">
        <f>+Ene!MF119+Feb!MF119+Mar!MF119+Abr!MF119+May!MF119+Jun!MF119+Jul!MF119+Ago!MF119+Set!MF119+Oct!MF119+Nov!MF119+Dic!MF119</f>
        <v>0</v>
      </c>
      <c r="MG119" s="478">
        <f>+Ene!MG119+Feb!MG119+Mar!MG119+Abr!MG119+May!MG119+Jun!MG119+Jul!MG119+Ago!MG119+Set!MG119+Oct!MG119+Nov!MG119+Dic!MG119</f>
        <v>0</v>
      </c>
      <c r="MH119" s="478">
        <f>+Ene!MH119+Feb!MH119+Mar!MH119+Abr!MH119+May!MH119+Jun!MH119+Jul!MH119+Ago!MH119+Set!MH119+Oct!MH119+Nov!MH119+Dic!MH119</f>
        <v>0</v>
      </c>
      <c r="MI119" s="478">
        <f>+Ene!MI119+Feb!MI119+Mar!MI119+Abr!MI119+May!MI119+Jun!MI119+Jul!MI119+Ago!MI119+Set!MI119+Oct!MI119+Nov!MI119+Dic!MI119</f>
        <v>0</v>
      </c>
      <c r="MJ119" s="478">
        <f>+Ene!MJ119+Feb!MJ119+Mar!MJ119+Abr!MJ119+May!MJ119+Jun!MJ119+Jul!MJ119+Ago!MJ119+Set!MJ119+Oct!MJ119+Nov!MJ119+Dic!MJ119</f>
        <v>0</v>
      </c>
      <c r="MK119" s="478">
        <f>+Ene!MK119+Feb!MK119+Mar!MK119+Abr!MK119+May!MK119+Jun!MK119+Jul!MK119+Ago!MK119+Set!MK119+Oct!MK119+Nov!MK119+Dic!MK119</f>
        <v>0</v>
      </c>
      <c r="ML119" s="478">
        <f>+Ene!ML119+Feb!ML119+Mar!ML119+Abr!ML119+May!ML119+Jun!ML119+Jul!ML119+Ago!ML119+Set!ML119+Oct!ML119+Nov!ML119+Dic!ML119</f>
        <v>0</v>
      </c>
      <c r="MM119" s="478">
        <f>+Ene!MM119+Feb!MM119+Mar!MM119+Abr!MM119+May!MM119+Jun!MM119+Jul!MM119+Ago!MM119+Set!MM119+Oct!MM119+Nov!MM119+Dic!MM119</f>
        <v>0</v>
      </c>
      <c r="MN119" s="478">
        <f>+Ene!MN119+Feb!MN119+Mar!MN119+Abr!MN119+May!MN119+Jun!MN119+Jul!MN119+Ago!MN119+Set!MN119+Oct!MN119+Nov!MN119+Dic!MN119</f>
        <v>0</v>
      </c>
      <c r="MO119" s="478">
        <f>+Ene!MO119+Feb!MO119+Mar!MO119+Abr!MO119+May!MO119+Jun!MO119+Jul!MO119+Ago!MO119+Set!MO119+Oct!MO119+Nov!MO119+Dic!MO119</f>
        <v>0</v>
      </c>
      <c r="MP119" s="478">
        <f>+Ene!MP119+Feb!MP119+Mar!MP119+Abr!MP119+May!MP119+Jun!MP119+Jul!MP119+Ago!MP119+Set!MP119+Oct!MP119+Nov!MP119+Dic!MP119</f>
        <v>0</v>
      </c>
      <c r="MQ119" s="478">
        <f>+Ene!MQ119+Feb!MQ119+Mar!MQ119+Abr!MQ119+May!MQ119+Jun!MQ119+Jul!MQ119+Ago!MQ119+Set!MQ119+Oct!MQ119+Nov!MQ119+Dic!MQ119</f>
        <v>0</v>
      </c>
      <c r="MR119" s="478">
        <f>+Ene!MR119+Feb!MR119+Mar!MR119+Abr!MR119+May!MR119+Jun!MR119+Jul!MR119+Ago!MR119+Set!MR119+Oct!MR119+Nov!MR119+Dic!MR119</f>
        <v>0</v>
      </c>
      <c r="MS119" s="478">
        <f>+Ene!MS119+Feb!MS119+Mar!MS119+Abr!MS119+May!MS119+Jun!MS119+Jul!MS119+Ago!MS119+Set!MS119+Oct!MS119+Nov!MS119+Dic!MS119</f>
        <v>0</v>
      </c>
      <c r="MT119" s="478">
        <f>+Ene!MT119+Feb!MT119+Mar!MT119+Abr!MT119+May!MT119+Jun!MT119+Jul!MT119+Ago!MT119+Set!MT119+Oct!MT119+Nov!MT119+Dic!MT119</f>
        <v>0</v>
      </c>
      <c r="MU119" s="478" t="e">
        <f>+Ene!MU119+Feb!MU119+Mar!MU119+Abr!MU119+May!MU119+Jun!MU119+Jul!MU119+Ago!MU119+Set!MU119+Oct!MU119+Nov!MU119+Dic!MU119</f>
        <v>#VALUE!</v>
      </c>
      <c r="MV119" s="478">
        <f>+Ene!MV119+Feb!MV119+Mar!MV119+Abr!MV119+May!MV119+Jun!MV119+Jul!MV119+Ago!MV119+Set!MV119+Oct!MV119+Nov!MV119+Dic!MV119</f>
        <v>188</v>
      </c>
      <c r="MW119" s="478">
        <f>+Ene!MW119+Feb!MW119+Mar!MW119+Abr!MW119+May!MW119+Jun!MW119+Jul!MW119+Ago!MW119+Set!MW119+Oct!MW119+Nov!MW119+Dic!MW119</f>
        <v>216</v>
      </c>
      <c r="MX119" s="478" t="e">
        <f>+Ene!MX119+Feb!MX119+Mar!MX119+Abr!MX119+May!MX119+Jun!MX119+Jul!MX119+Ago!MX119+Set!MX119+Oct!MX119+Nov!MX119+Dic!MX119</f>
        <v>#VALUE!</v>
      </c>
      <c r="MY119" s="478">
        <f>+Ene!MY119+Feb!MY119+Mar!MY119+Abr!MY119+May!MY119+Jun!MY119+Jul!MY119+Ago!MY119+Set!MY119+Oct!MY119+Nov!MY119+Dic!MY119</f>
        <v>1740</v>
      </c>
      <c r="MZ119" s="478">
        <f>+Ene!MZ119+Feb!MZ119+Mar!MZ119+Abr!MZ119+May!MZ119+Jun!MZ119+Jul!MZ119+Ago!MZ119+Set!MZ119+Oct!MZ119+Nov!MZ119+Dic!MZ119</f>
        <v>2869</v>
      </c>
      <c r="NA119" s="478">
        <f>+Ene!NA119+Feb!NA119+Mar!NA119+Abr!NA119+May!NA119+Jun!NA119+Jul!NA119+Ago!NA119+Set!NA119+Oct!NA119+Nov!NA119+Dic!NA119</f>
        <v>5</v>
      </c>
      <c r="NB119" s="478">
        <f>+Ene!NB119+Feb!NB119+Mar!NB119+Abr!NB119+May!NB119+Jun!NB119+Jul!NB119+Ago!NB119+Set!NB119+Oct!NB119+Nov!NB119+Dic!NB119</f>
        <v>29</v>
      </c>
      <c r="NC119" s="478">
        <f>+Ene!NC119+Feb!NC119+Mar!NC119+Abr!NC119+May!NC119+Jun!NC119+Jul!NC119+Ago!NC119+Set!NC119+Oct!NC119+Nov!NC119+Dic!NC119</f>
        <v>0</v>
      </c>
      <c r="ND119" s="478">
        <f>+Ene!ND119+Feb!ND119+Mar!ND119+Abr!ND119+May!ND119+Jun!ND119+Jul!ND119+Ago!ND119+Set!ND119+Oct!ND119+Nov!ND119+Dic!ND119</f>
        <v>0</v>
      </c>
      <c r="NE119" s="478">
        <f>+Ene!NE119+Feb!NE119+Mar!NE119+Abr!NE119+May!NE119+Jun!NE119+Jul!NE119+Ago!NE119+Set!NE119+Oct!NE119+Nov!NE119+Dic!NE119</f>
        <v>0</v>
      </c>
      <c r="NF119" s="478">
        <f>+Ene!NF119+Feb!NF119+Mar!NF119+Abr!NF119+May!NF119+Jun!NF119+Jul!NF119+Ago!NF119+Set!NF119+Oct!NF119+Nov!NF119+Dic!NF119</f>
        <v>0</v>
      </c>
      <c r="NG119" s="478">
        <f>+Ene!NG119+Feb!NG119+Mar!NG119+Abr!NG119+May!NG119+Jun!NG119+Jul!NG119+Ago!NG119+Set!NG119+Oct!NG119+Nov!NG119+Dic!NG119</f>
        <v>3</v>
      </c>
      <c r="NH119" s="478">
        <f>+Ene!NH119+Feb!NH119+Mar!NH119+Abr!NH119+May!NH119+Jun!NH119+Jul!NH119+Ago!NH119+Set!NH119+Oct!NH119+Nov!NH119+Dic!NH119</f>
        <v>18</v>
      </c>
      <c r="NI119" s="478">
        <f>+Ene!NI119+Feb!NI119+Mar!NI119+Abr!NI119+May!NI119+Jun!NI119+Jul!NI119+Ago!NI119+Set!NI119+Oct!NI119+Nov!NI119+Dic!NI119</f>
        <v>12</v>
      </c>
      <c r="NJ119" s="478">
        <f>+Ene!NJ119+Feb!NJ119+Mar!NJ119+Abr!NJ119+May!NJ119+Jun!NJ119+Jul!NJ119+Ago!NJ119+Set!NJ119+Oct!NJ119+Nov!NJ119+Dic!NJ119</f>
        <v>0</v>
      </c>
      <c r="NK119" s="478" t="e">
        <f>+Ene!NK119+Feb!NK119+Mar!NK119+Abr!NK119+May!NK119+Jun!NK119+Jul!NK119+Ago!NK119+Set!NK119+Oct!NK119+Nov!NK119+Dic!NK119</f>
        <v>#VALUE!</v>
      </c>
      <c r="NL119" s="478">
        <f>+Ene!NL119+Feb!NL119+Mar!NL119+Abr!NL119+May!NL119+Jun!NL119+Jul!NL119+Ago!NL119+Set!NL119+Oct!NL119+Nov!NL119+Dic!NL119</f>
        <v>50</v>
      </c>
      <c r="NM119" s="478">
        <f>+Ene!NM119+Feb!NM119+Mar!NM119+Abr!NM119+May!NM119+Jun!NM119+Jul!NM119+Ago!NM119+Set!NM119+Oct!NM119+Nov!NM119+Dic!NM119</f>
        <v>0</v>
      </c>
      <c r="NN119" s="478">
        <f>+Ene!NN119+Feb!NN119+Mar!NN119+Abr!NN119+May!NN119+Jun!NN119+Jul!NN119+Ago!NN119+Set!NN119+Oct!NN119+Nov!NN119+Dic!NN119</f>
        <v>0</v>
      </c>
      <c r="NO119" s="478">
        <f>+Ene!NO119+Feb!NO119+Mar!NO119+Abr!NO119+May!NO119+Jun!NO119+Jul!NO119+Ago!NO119+Set!NO119+Oct!NO119+Nov!NO119+Dic!NO119</f>
        <v>0</v>
      </c>
      <c r="NP119" s="478">
        <f>+Ene!NP119+Feb!NP119+Mar!NP119+Abr!NP119+May!NP119+Jun!NP119+Jul!NP119+Ago!NP119+Set!NP119+Oct!NP119+Nov!NP119+Dic!NP119</f>
        <v>0</v>
      </c>
      <c r="NQ119" s="478">
        <f>+Ene!NQ119+Feb!NQ119+Mar!NQ119+Abr!NQ119+May!NQ119+Jun!NQ119+Jul!NQ119+Ago!NQ119+Set!NQ119+Oct!NQ119+Nov!NQ119+Dic!NQ119</f>
        <v>0</v>
      </c>
      <c r="NR119" s="478">
        <f>+Ene!NR119+Feb!NR119+Mar!NR119+Abr!NR119+May!NR119+Jun!NR119+Jul!NR119+Ago!NR119+Set!NR119+Oct!NR119+Nov!NR119+Dic!NR119</f>
        <v>0</v>
      </c>
    </row>
    <row r="120" spans="1:382" ht="17.25" customHeight="1" thickBot="1" x14ac:dyDescent="0.3">
      <c r="A120" s="455">
        <v>21</v>
      </c>
      <c r="B120" s="542" t="s">
        <v>269</v>
      </c>
      <c r="C120" s="543"/>
      <c r="D120" s="188"/>
      <c r="E120" s="189"/>
      <c r="F120" s="189"/>
      <c r="G120" s="189"/>
      <c r="H120" s="189"/>
      <c r="I120" s="189"/>
      <c r="J120" s="189"/>
      <c r="K120" s="189"/>
      <c r="L120" s="189"/>
      <c r="M120" s="189"/>
      <c r="N120" s="189"/>
      <c r="O120" s="189"/>
      <c r="P120" s="189"/>
      <c r="Q120" s="189"/>
      <c r="R120" s="189"/>
      <c r="S120" s="189"/>
      <c r="T120" s="189"/>
      <c r="U120" s="189"/>
      <c r="V120" s="189"/>
      <c r="W120" s="189"/>
      <c r="X120" s="190"/>
      <c r="Y120" s="478">
        <f>+Ene!Y120</f>
        <v>0</v>
      </c>
      <c r="Z120" s="478">
        <f>+Ene!Z120</f>
        <v>0</v>
      </c>
      <c r="AA120" s="478">
        <f>+Ene!AA120</f>
        <v>0</v>
      </c>
      <c r="AB120" s="478">
        <f>+Ene!AB120</f>
        <v>0</v>
      </c>
      <c r="AC120" s="478">
        <f>+Ene!AC120</f>
        <v>0</v>
      </c>
      <c r="AD120" s="478">
        <f>+Ene!AD120</f>
        <v>0</v>
      </c>
      <c r="AE120" s="478">
        <f>+Ene!AE120</f>
        <v>0</v>
      </c>
      <c r="AF120" s="478">
        <f>+Ene!AF120</f>
        <v>0</v>
      </c>
      <c r="AG120" s="478">
        <f>+Ene!AG120</f>
        <v>0</v>
      </c>
      <c r="AH120" s="478">
        <f>+Ene!AH120</f>
        <v>0</v>
      </c>
      <c r="AI120" s="478">
        <f>+Ene!AI120</f>
        <v>0</v>
      </c>
      <c r="AJ120" s="478">
        <f>+Ene!AJ120</f>
        <v>0</v>
      </c>
      <c r="AK120" s="478">
        <f>+Ene!AK120</f>
        <v>0</v>
      </c>
      <c r="AL120" s="478">
        <f>+Ene!AL120</f>
        <v>0</v>
      </c>
      <c r="AM120" s="478">
        <f>+Ene!AM120</f>
        <v>0</v>
      </c>
      <c r="AN120" s="478">
        <f>+Ene!AN120</f>
        <v>0</v>
      </c>
      <c r="AO120" s="478">
        <f>+Ene!AO120</f>
        <v>0</v>
      </c>
      <c r="AP120" s="478">
        <f>+Ene!AP120</f>
        <v>0</v>
      </c>
      <c r="AQ120" s="478">
        <f>+Ene!AQ120</f>
        <v>0</v>
      </c>
      <c r="AR120" s="478">
        <f>+Ene!AR120</f>
        <v>0</v>
      </c>
      <c r="AS120" s="478">
        <f>+Ene!AS120</f>
        <v>0</v>
      </c>
      <c r="AT120" s="478">
        <f>+Ene!AT120+Feb!AT120+Mar!AT120+Abr!AT120+May!AT120+Jun!AT120+Jul!AT120+Ago!AT120+Set!AT120+Oct!AT120+Nov!AT120+Dic!AT120</f>
        <v>0</v>
      </c>
      <c r="AU120" s="478">
        <f>+Ene!AU120+Feb!AU120+Mar!AU120+Abr!AU120+May!AU120+Jun!AU120+Jul!AU120+Ago!AU120+Set!AU120+Oct!AU120+Nov!AU120+Dic!AU120</f>
        <v>0</v>
      </c>
      <c r="AV120" s="478">
        <f>+Ene!AV120+Feb!AV120+Mar!AV120+Abr!AV120+May!AV120+Jun!AV120+Jul!AV120+Ago!AV120+Set!AV120+Oct!AV120+Nov!AV120+Dic!AV120</f>
        <v>0</v>
      </c>
      <c r="AW120" s="478">
        <f>+Ene!AW120+Feb!AW120+Mar!AW120+Abr!AW120+May!AW120+Jun!AW120+Jul!AW120+Ago!AW120+Set!AW120+Oct!AW120+Nov!AW120+Dic!AW120</f>
        <v>0</v>
      </c>
      <c r="AX120" s="478">
        <f>+Ene!AX120+Feb!AX120+Mar!AX120+Abr!AX120+May!AX120+Jun!AX120+Jul!AX120+Ago!AX120+Set!AX120+Oct!AX120+Nov!AX120+Dic!AX120</f>
        <v>0</v>
      </c>
      <c r="AY120" s="478">
        <f>+Ene!AY120+Feb!AY120+Mar!AY120+Abr!AY120+May!AY120+Jun!AY120+Jul!AY120+Ago!AY120+Set!AY120+Oct!AY120+Nov!AY120+Dic!AY120</f>
        <v>0</v>
      </c>
      <c r="AZ120" s="478">
        <f>+Ene!AZ120+Feb!AZ120+Mar!AZ120+Abr!AZ120+May!AZ120+Jun!AZ120+Jul!AZ120+Ago!AZ120+Set!AZ120+Oct!AZ120+Nov!AZ120+Dic!AZ120</f>
        <v>0</v>
      </c>
      <c r="BA120" s="478">
        <f>+Ene!BA120+Feb!BA120+Mar!BA120+Abr!BA120+May!BA120+Jun!BA120+Jul!BA120+Ago!BA120+Set!BA120+Oct!BA120+Nov!BA120+Dic!BA120</f>
        <v>0</v>
      </c>
      <c r="BB120" s="478">
        <f>+Ene!BB120+Feb!BB120+Mar!BB120+Abr!BB120+May!BB120+Jun!BB120+Jul!BB120+Ago!BB120+Set!BB120+Oct!BB120+Nov!BB120+Dic!BB120</f>
        <v>0</v>
      </c>
      <c r="BC120" s="478">
        <f>+Ene!BC120+Feb!BC120+Mar!BC120+Abr!BC120+May!BC120+Jun!BC120+Jul!BC120+Ago!BC120+Set!BC120+Oct!BC120+Nov!BC120+Dic!BC120</f>
        <v>0</v>
      </c>
      <c r="BD120" s="478">
        <f>+Ene!BD120+Feb!BD120+Mar!BD120+Abr!BD120+May!BD120+Jun!BD120+Jul!BD120+Ago!BD120+Set!BD120+Oct!BD120+Nov!BD120+Dic!BD120</f>
        <v>0</v>
      </c>
      <c r="BE120" s="478">
        <f>+Ene!BE120+Feb!BE120+Mar!BE120+Abr!BE120+May!BE120+Jun!BE120+Jul!BE120+Ago!BE120+Set!BE120+Oct!BE120+Nov!BE120+Dic!BE120</f>
        <v>0</v>
      </c>
      <c r="BF120" s="478">
        <f>+Ene!BF120+Feb!BF120+Mar!BF120+Abr!BF120+May!BF120+Jun!BF120+Jul!BF120+Ago!BF120+Set!BF120+Oct!BF120+Nov!BF120+Dic!BF120</f>
        <v>0</v>
      </c>
      <c r="BG120" s="478">
        <f>+Ene!BG120+Feb!BG120+Mar!BG120+Abr!BG120+May!BG120+Jun!BG120+Jul!BG120+Ago!BG120+Set!BG120+Oct!BG120+Nov!BG120+Dic!BG120</f>
        <v>0</v>
      </c>
      <c r="BH120" s="478">
        <f>+Ene!BH120+Feb!BH120+Mar!BH120+Abr!BH120+May!BH120+Jun!BH120+Jul!BH120+Ago!BH120+Set!BH120+Oct!BH120+Nov!BH120+Dic!BH120</f>
        <v>0</v>
      </c>
      <c r="BI120" s="478">
        <f>+Ene!BI120+Feb!BI120+Mar!BI120+Abr!BI120+May!BI120+Jun!BI120+Jul!BI120+Ago!BI120+Set!BI120+Oct!BI120+Nov!BI120+Dic!BI120</f>
        <v>0</v>
      </c>
      <c r="BJ120" s="478">
        <f>+Ene!BJ120+Feb!BJ120+Mar!BJ120+Abr!BJ120+May!BJ120+Jun!BJ120+Jul!BJ120+Ago!BJ120+Set!BJ120+Oct!BJ120+Nov!BJ120+Dic!BJ120</f>
        <v>0</v>
      </c>
      <c r="BK120" s="478">
        <f>+Ene!BK120+Feb!BK120+Mar!BK120+Abr!BK120+May!BK120+Jun!BK120+Jul!BK120+Ago!BK120+Set!BK120+Oct!BK120+Nov!BK120+Dic!BK120</f>
        <v>0</v>
      </c>
      <c r="BL120" s="478">
        <f>+Ene!BL120+Feb!BL120+Mar!BL120+Abr!BL120+May!BL120+Jun!BL120+Jul!BL120+Ago!BL120+Set!BL120+Oct!BL120+Nov!BL120+Dic!BL120</f>
        <v>0</v>
      </c>
      <c r="BM120" s="478">
        <f>+Ene!BM120+Feb!BM120+Mar!BM120+Abr!BM120+May!BM120+Jun!BM120+Jul!BM120+Ago!BM120+Set!BM120+Oct!BM120+Nov!BM120+Dic!BM120</f>
        <v>0</v>
      </c>
      <c r="BN120" s="478">
        <f>+Ene!BN120+Feb!BN120+Mar!BN120+Abr!BN120+May!BN120+Jun!BN120+Jul!BN120+Ago!BN120+Set!BN120+Oct!BN120+Nov!BN120+Dic!BN120</f>
        <v>0</v>
      </c>
      <c r="BO120" s="188"/>
      <c r="BP120" s="191"/>
      <c r="BQ120" s="191"/>
      <c r="BR120" s="191"/>
      <c r="BS120" s="191"/>
      <c r="BT120" s="191"/>
      <c r="BU120" s="191"/>
      <c r="BV120" s="191"/>
      <c r="BW120" s="191"/>
      <c r="BX120" s="191"/>
      <c r="BY120" s="191"/>
      <c r="BZ120" s="191"/>
      <c r="CA120" s="191"/>
      <c r="CB120" s="191"/>
      <c r="CC120" s="191"/>
      <c r="CD120" s="191"/>
      <c r="CE120" s="191"/>
      <c r="CF120" s="191"/>
      <c r="CG120" s="191"/>
      <c r="CH120" s="191"/>
      <c r="CI120" s="192"/>
      <c r="CJ120" s="188"/>
      <c r="CK120" s="191"/>
      <c r="CL120" s="191"/>
      <c r="CM120" s="191"/>
      <c r="CN120" s="191"/>
      <c r="CO120" s="191"/>
      <c r="CP120" s="191"/>
      <c r="CQ120" s="191"/>
      <c r="CR120" s="191"/>
      <c r="CS120" s="191"/>
      <c r="CT120" s="191"/>
      <c r="CU120" s="191"/>
      <c r="CV120" s="191"/>
      <c r="CW120" s="191"/>
      <c r="CX120" s="191"/>
      <c r="CY120" s="191"/>
      <c r="CZ120" s="191"/>
      <c r="DA120" s="191"/>
      <c r="DB120" s="191"/>
      <c r="DC120" s="191"/>
      <c r="DD120" s="192"/>
      <c r="DE120" s="478">
        <f>+Ene!DE120+Feb!DE120+Mar!DE120+Abr!DE120+May!DE120+Jun!DE120+Jul!DE120+Ago!DE120+Set!DE120+Oct!DE120+Nov!DE120+Dic!DE120</f>
        <v>0</v>
      </c>
      <c r="DF120" s="478">
        <f>+Ene!DF120+Feb!DF120+Mar!DF120+Abr!DF120+May!DF120+Jun!DF120+Jul!DF120+Ago!DF120+Set!DF120+Oct!DF120+Nov!DF120+Dic!DF120</f>
        <v>0</v>
      </c>
      <c r="DG120" s="478">
        <f>+Ene!DG120+Feb!DG120+Mar!DG120+Abr!DG120+May!DG120+Jun!DG120+Jul!DG120+Ago!DG120+Set!DG120+Oct!DG120+Nov!DG120+Dic!DG120</f>
        <v>0</v>
      </c>
      <c r="DH120" s="478">
        <f>+Ene!DH120+Feb!DH120+Mar!DH120+Abr!DH120+May!DH120+Jun!DH120+Jul!DH120+Ago!DH120+Set!DH120+Oct!DH120+Nov!DH120+Dic!DH120</f>
        <v>0</v>
      </c>
      <c r="DI120" s="478">
        <f>+Ene!DI120+Feb!DI120+Mar!DI120+Abr!DI120+May!DI120+Jun!DI120+Jul!DI120+Ago!DI120+Set!DI120+Oct!DI120+Nov!DI120+Dic!DI120</f>
        <v>0</v>
      </c>
      <c r="DJ120" s="478">
        <f>+Ene!DJ120+Feb!DJ120+Mar!DJ120+Abr!DJ120+May!DJ120+Jun!DJ120+Jul!DJ120+Ago!DJ120+Set!DJ120+Oct!DJ120+Nov!DJ120+Dic!DJ120</f>
        <v>0</v>
      </c>
      <c r="DK120" s="478">
        <f>+Ene!DK120+Feb!DK120+Mar!DK120+Abr!DK120+May!DK120+Jun!DK120+Jul!DK120+Ago!DK120+Set!DK120+Oct!DK120+Nov!DK120+Dic!DK120</f>
        <v>0</v>
      </c>
      <c r="DL120" s="478">
        <f>+Ene!DL120+Feb!DL120+Mar!DL120+Abr!DL120+May!DL120+Jun!DL120+Jul!DL120+Ago!DL120+Set!DL120+Oct!DL120+Nov!DL120+Dic!DL120</f>
        <v>0</v>
      </c>
      <c r="DM120" s="478">
        <f>+Ene!DM120+Feb!DM120+Mar!DM120+Abr!DM120+May!DM120+Jun!DM120+Jul!DM120+Ago!DM120+Set!DM120+Oct!DM120+Nov!DM120+Dic!DM120</f>
        <v>0</v>
      </c>
      <c r="DN120" s="478">
        <f>+Ene!DN120+Feb!DN120+Mar!DN120+Abr!DN120+May!DN120+Jun!DN120+Jul!DN120+Ago!DN120+Set!DN120+Oct!DN120+Nov!DN120+Dic!DN120</f>
        <v>0</v>
      </c>
      <c r="DO120" s="478">
        <f>+Ene!DO120+Feb!DO120+Mar!DO120+Abr!DO120+May!DO120+Jun!DO120+Jul!DO120+Ago!DO120+Set!DO120+Oct!DO120+Nov!DO120+Dic!DO120</f>
        <v>0</v>
      </c>
      <c r="DP120" s="478">
        <f>+Ene!DP120+Feb!DP120+Mar!DP120+Abr!DP120+May!DP120+Jun!DP120+Jul!DP120+Ago!DP120+Set!DP120+Oct!DP120+Nov!DP120+Dic!DP120</f>
        <v>0</v>
      </c>
      <c r="DQ120" s="478">
        <f>+Ene!DQ120+Feb!DQ120+Mar!DQ120+Abr!DQ120+May!DQ120+Jun!DQ120+Jul!DQ120+Ago!DQ120+Set!DQ120+Oct!DQ120+Nov!DQ120+Dic!DQ120</f>
        <v>0</v>
      </c>
      <c r="DR120" s="478">
        <f>+Ene!DR120+Feb!DR120+Mar!DR120+Abr!DR120+May!DR120+Jun!DR120+Jul!DR120+Ago!DR120+Set!DR120+Oct!DR120+Nov!DR120+Dic!DR120</f>
        <v>0</v>
      </c>
      <c r="DS120" s="478">
        <f>+Ene!DS120+Feb!DS120+Mar!DS120+Abr!DS120+May!DS120+Jun!DS120+Jul!DS120+Ago!DS120+Set!DS120+Oct!DS120+Nov!DS120+Dic!DS120</f>
        <v>0</v>
      </c>
      <c r="DT120" s="478">
        <f>+Ene!DT120+Feb!DT120+Mar!DT120+Abr!DT120+May!DT120+Jun!DT120+Jul!DT120+Ago!DT120+Set!DT120+Oct!DT120+Nov!DT120+Dic!DT120</f>
        <v>0</v>
      </c>
      <c r="DU120" s="478">
        <f>+Ene!DU120+Feb!DU120+Mar!DU120+Abr!DU120+May!DU120+Jun!DU120+Jul!DU120+Ago!DU120+Set!DU120+Oct!DU120+Nov!DU120+Dic!DU120</f>
        <v>0</v>
      </c>
      <c r="DV120" s="478">
        <f>+Ene!DV120+Feb!DV120+Mar!DV120+Abr!DV120+May!DV120+Jun!DV120+Jul!DV120+Ago!DV120+Set!DV120+Oct!DV120+Nov!DV120+Dic!DV120</f>
        <v>0</v>
      </c>
      <c r="DW120" s="478">
        <f>+Ene!DW120+Feb!DW120+Mar!DW120+Abr!DW120+May!DW120+Jun!DW120+Jul!DW120+Ago!DW120+Set!DW120+Oct!DW120+Nov!DW120+Dic!DW120</f>
        <v>0</v>
      </c>
      <c r="DX120" s="478">
        <f>+Ene!DX120+Feb!DX120+Mar!DX120+Abr!DX120+May!DX120+Jun!DX120+Jul!DX120+Ago!DX120+Set!DX120+Oct!DX120+Nov!DX120+Dic!DX120</f>
        <v>0</v>
      </c>
      <c r="DY120" s="478">
        <f>+Ene!DY120+Feb!DY120+Mar!DY120+Abr!DY120+May!DY120+Jun!DY120+Jul!DY120+Ago!DY120+Set!DY120+Oct!DY120+Nov!DY120+Dic!DY120</f>
        <v>0</v>
      </c>
      <c r="DZ120" s="478">
        <f>+Ene!DZ120+Feb!DZ120+Mar!DZ120+Abr!DZ120+May!DZ120+Jun!DZ120+Jul!DZ120+Ago!DZ120+Set!DZ120+Oct!DZ120+Nov!DZ120+Dic!DZ120</f>
        <v>0</v>
      </c>
      <c r="EA120" s="478">
        <f>+Ene!EA120+Feb!EA120+Mar!EA120+Abr!EA120+May!EA120+Jun!EA120+Jul!EA120+Ago!EA120+Set!EA120+Oct!EA120+Nov!EA120+Dic!EA120</f>
        <v>0</v>
      </c>
      <c r="EB120" s="478">
        <f>+Ene!EB120+Feb!EB120+Mar!EB120+Abr!EB120+May!EB120+Jun!EB120+Jul!EB120+Ago!EB120+Set!EB120+Oct!EB120+Nov!EB120+Dic!EB120</f>
        <v>0</v>
      </c>
      <c r="EC120" s="478">
        <f>+Ene!EC120+Feb!EC120+Mar!EC120+Abr!EC120+May!EC120+Jun!EC120+Jul!EC120+Ago!EC120+Set!EC120+Oct!EC120+Nov!EC120+Dic!EC120</f>
        <v>0</v>
      </c>
      <c r="ED120" s="478">
        <f>+Ene!ED120+Feb!ED120+Mar!ED120+Abr!ED120+May!ED120+Jun!ED120+Jul!ED120+Ago!ED120+Set!ED120+Oct!ED120+Nov!ED120+Dic!ED120</f>
        <v>0</v>
      </c>
      <c r="EE120" s="478">
        <f>+Ene!EE120+Feb!EE120+Mar!EE120+Abr!EE120+May!EE120+Jun!EE120+Jul!EE120+Ago!EE120+Set!EE120+Oct!EE120+Nov!EE120+Dic!EE120</f>
        <v>0</v>
      </c>
      <c r="EF120" s="478">
        <f>+Ene!EF120+Feb!EF120+Mar!EF120+Abr!EF120+May!EF120+Jun!EF120+Jul!EF120+Ago!EF120+Set!EF120+Oct!EF120+Nov!EF120+Dic!EF120</f>
        <v>0</v>
      </c>
      <c r="EG120" s="478">
        <f>+Ene!EG120+Feb!EG120+Mar!EG120+Abr!EG120+May!EG120+Jun!EG120+Jul!EG120+Ago!EG120+Set!EG120+Oct!EG120+Nov!EG120+Dic!EG120</f>
        <v>0</v>
      </c>
      <c r="EH120" s="478">
        <f>+Ene!EH120+Feb!EH120+Mar!EH120+Abr!EH120+May!EH120+Jun!EH120+Jul!EH120+Ago!EH120+Set!EH120+Oct!EH120+Nov!EH120+Dic!EH120</f>
        <v>0</v>
      </c>
      <c r="EI120" s="478">
        <f>+Ene!EI120+Feb!EI120+Mar!EI120+Abr!EI120+May!EI120+Jun!EI120+Jul!EI120+Ago!EI120+Set!EI120+Oct!EI120+Nov!EI120+Dic!EI120</f>
        <v>0</v>
      </c>
      <c r="EJ120" s="478">
        <f>+Ene!EJ120+Feb!EJ120+Mar!EJ120+Abr!EJ120+May!EJ120+Jun!EJ120+Jul!EJ120+Ago!EJ120+Set!EJ120+Oct!EJ120+Nov!EJ120+Dic!EJ120</f>
        <v>0</v>
      </c>
      <c r="EK120" s="478">
        <f>+Ene!EK120+Feb!EK120+Mar!EK120+Abr!EK120+May!EK120+Jun!EK120+Jul!EK120+Ago!EK120+Set!EK120+Oct!EK120+Nov!EK120+Dic!EK120</f>
        <v>0</v>
      </c>
      <c r="EL120" s="478">
        <f>+Ene!EL120+Feb!EL120+Mar!EL120+Abr!EL120+May!EL120+Jun!EL120+Jul!EL120+Ago!EL120+Set!EL120+Oct!EL120+Nov!EL120+Dic!EL120</f>
        <v>0</v>
      </c>
      <c r="EM120" s="478">
        <f>+Ene!EM120+Feb!EM120+Mar!EM120+Abr!EM120+May!EM120+Jun!EM120+Jul!EM120+Ago!EM120+Set!EM120+Oct!EM120+Nov!EM120+Dic!EM120</f>
        <v>0</v>
      </c>
      <c r="EN120" s="478">
        <f>+Ene!EN120+Feb!EN120+Mar!EN120+Abr!EN120+May!EN120+Jun!EN120+Jul!EN120+Ago!EN120+Set!EN120+Oct!EN120+Nov!EN120+Dic!EN120</f>
        <v>0</v>
      </c>
      <c r="EO120" s="478">
        <f>+Ene!EO120+Feb!EO120+Mar!EO120+Abr!EO120+May!EO120+Jun!EO120+Jul!EO120+Ago!EO120+Set!EO120+Oct!EO120+Nov!EO120+Dic!EO120</f>
        <v>0</v>
      </c>
      <c r="EP120" s="478">
        <f>+Ene!EP120+Feb!EP120+Mar!EP120+Abr!EP120+May!EP120+Jun!EP120+Jul!EP120+Ago!EP120+Set!EP120+Oct!EP120+Nov!EP120+Dic!EP120</f>
        <v>0</v>
      </c>
      <c r="EQ120" s="478">
        <f>+Ene!EQ120+Feb!EQ120+Mar!EQ120+Abr!EQ120+May!EQ120+Jun!EQ120+Jul!EQ120+Ago!EQ120+Set!EQ120+Oct!EQ120+Nov!EQ120+Dic!EQ120</f>
        <v>0</v>
      </c>
      <c r="ER120" s="478">
        <f>+Ene!ER120+Feb!ER120+Mar!ER120+Abr!ER120+May!ER120+Jun!ER120+Jul!ER120+Ago!ER120+Set!ER120+Oct!ER120+Nov!ER120+Dic!ER120</f>
        <v>0</v>
      </c>
      <c r="ES120" s="478">
        <f>+Ene!ES120+Feb!ES120+Mar!ES120+Abr!ES120+May!ES120+Jun!ES120+Jul!ES120+Ago!ES120+Set!ES120+Oct!ES120+Nov!ES120+Dic!ES120</f>
        <v>0</v>
      </c>
      <c r="ET120" s="478">
        <f>+Ene!ET120+Feb!ET120+Mar!ET120+Abr!ET120+May!ET120+Jun!ET120+Jul!ET120+Ago!ET120+Set!ET120+Oct!ET120+Nov!ET120+Dic!ET120</f>
        <v>0</v>
      </c>
      <c r="EU120" s="478">
        <f>+Ene!EU120+Feb!EU120+Mar!EU120+Abr!EU120+May!EU120+Jun!EU120+Jul!EU120+Ago!EU120+Set!EU120+Oct!EU120+Nov!EU120+Dic!EU120</f>
        <v>0</v>
      </c>
      <c r="EV120" s="478">
        <f>+Ene!EV120+Feb!EV120+Mar!EV120+Abr!EV120+May!EV120+Jun!EV120+Jul!EV120+Ago!EV120+Set!EV120+Oct!EV120+Nov!EV120+Dic!EV120</f>
        <v>0</v>
      </c>
      <c r="EW120" s="478">
        <f>+Ene!EW120+Feb!EW120+Mar!EW120+Abr!EW120+May!EW120+Jun!EW120+Jul!EW120+Ago!EW120+Set!EW120+Oct!EW120+Nov!EW120+Dic!EW120</f>
        <v>0</v>
      </c>
      <c r="EX120" s="478">
        <f>+Ene!EX120+Feb!EX120+Mar!EX120+Abr!EX120+May!EX120+Jun!EX120+Jul!EX120+Ago!EX120+Set!EX120+Oct!EX120+Nov!EX120+Dic!EX120</f>
        <v>0</v>
      </c>
      <c r="EY120" s="478">
        <f>+Ene!EY120+Feb!EY120+Mar!EY120+Abr!EY120+May!EY120+Jun!EY120+Jul!EY120+Ago!EY120+Set!EY120+Oct!EY120+Nov!EY120+Dic!EY120</f>
        <v>0</v>
      </c>
      <c r="EZ120" s="478">
        <f>+Ene!EZ120+Feb!EZ120+Mar!EZ120+Abr!EZ120+May!EZ120+Jun!EZ120+Jul!EZ120+Ago!EZ120+Set!EZ120+Oct!EZ120+Nov!EZ120+Dic!EZ120</f>
        <v>0</v>
      </c>
      <c r="FA120" s="478">
        <f>+Ene!FA120+Feb!FA120+Mar!FA120+Abr!FA120+May!FA120+Jun!FA120+Jul!FA120+Ago!FA120+Set!FA120+Oct!FA120+Nov!FA120+Dic!FA120</f>
        <v>0</v>
      </c>
      <c r="FB120" s="478">
        <f>+Ene!FB120+Feb!FB120+Mar!FB120+Abr!FB120+May!FB120+Jun!FB120+Jul!FB120+Ago!FB120+Set!FB120+Oct!FB120+Nov!FB120+Dic!FB120</f>
        <v>0</v>
      </c>
      <c r="FC120" s="478">
        <f>+Ene!FC120+Feb!FC120+Mar!FC120+Abr!FC120+May!FC120+Jun!FC120+Jul!FC120+Ago!FC120+Set!FC120+Oct!FC120+Nov!FC120+Dic!FC120</f>
        <v>0</v>
      </c>
      <c r="FD120" s="478">
        <f>+Ene!FD120+Feb!FD120+Mar!FD120+Abr!FD120+May!FD120+Jun!FD120+Jul!FD120+Ago!FD120+Set!FD120+Oct!FD120+Nov!FD120+Dic!FD120</f>
        <v>0</v>
      </c>
      <c r="FE120" s="478">
        <f>+Ene!FE120+Feb!FE120+Mar!FE120+Abr!FE120+May!FE120+Jun!FE120+Jul!FE120+Ago!FE120+Set!FE120+Oct!FE120+Nov!FE120+Dic!FE120</f>
        <v>0</v>
      </c>
      <c r="FF120" s="478">
        <f>+Ene!FF120+Feb!FF120+Mar!FF120+Abr!FF120+May!FF120+Jun!FF120+Jul!FF120+Ago!FF120+Set!FF120+Oct!FF120+Nov!FF120+Dic!FF120</f>
        <v>0</v>
      </c>
      <c r="FG120" s="478">
        <f>+Ene!FG120+Feb!FG120+Mar!FG120+Abr!FG120+May!FG120+Jun!FG120+Jul!FG120+Ago!FG120+Set!FG120+Oct!FG120+Nov!FG120+Dic!FG120</f>
        <v>0</v>
      </c>
      <c r="FH120" s="478">
        <f>+Ene!FH120+Feb!FH120+Mar!FH120+Abr!FH120+May!FH120+Jun!FH120+Jul!FH120+Ago!FH120+Set!FH120+Oct!FH120+Nov!FH120+Dic!FH120</f>
        <v>0</v>
      </c>
      <c r="FI120" s="478">
        <f>+Ene!FI120+Feb!FI120+Mar!FI120+Abr!FI120+May!FI120+Jun!FI120+Jul!FI120+Ago!FI120+Set!FI120+Oct!FI120+Nov!FI120+Dic!FI120</f>
        <v>0</v>
      </c>
      <c r="FJ120" s="478">
        <f>+Ene!FJ120+Feb!FJ120+Mar!FJ120+Abr!FJ120+May!FJ120+Jun!FJ120+Jul!FJ120+Ago!FJ120+Set!FJ120+Oct!FJ120+Nov!FJ120+Dic!FJ120</f>
        <v>0</v>
      </c>
      <c r="FK120" s="478">
        <f>+Ene!FK120+Feb!FK120+Mar!FK120+Abr!FK120+May!FK120+Jun!FK120+Jul!FK120+Ago!FK120+Set!FK120+Oct!FK120+Nov!FK120+Dic!FK120</f>
        <v>0</v>
      </c>
      <c r="FL120" s="478">
        <f>+Ene!FL120+Feb!FL120+Mar!FL120+Abr!FL120+May!FL120+Jun!FL120+Jul!FL120+Ago!FL120+Set!FL120+Oct!FL120+Nov!FL120+Dic!FL120</f>
        <v>0</v>
      </c>
      <c r="FM120" s="478">
        <f>+Ene!FM120+Feb!FM120+Mar!FM120+Abr!FM120+May!FM120+Jun!FM120+Jul!FM120+Ago!FM120+Set!FM120+Oct!FM120+Nov!FM120+Dic!FM120</f>
        <v>0</v>
      </c>
      <c r="FN120" s="478">
        <f>+Ene!FN120+Feb!FN120+Mar!FN120+Abr!FN120+May!FN120+Jun!FN120+Jul!FN120+Ago!FN120+Set!FN120+Oct!FN120+Nov!FN120+Dic!FN120</f>
        <v>0</v>
      </c>
      <c r="FO120" s="478">
        <f>+Ene!FO120+Feb!FO120+Mar!FO120+Abr!FO120+May!FO120+Jun!FO120+Jul!FO120+Ago!FO120+Set!FO120+Oct!FO120+Nov!FO120+Dic!FO120</f>
        <v>0</v>
      </c>
      <c r="FP120" s="478">
        <f>+Ene!FP120+Feb!FP120+Mar!FP120+Abr!FP120+May!FP120+Jun!FP120+Jul!FP120+Ago!FP120+Set!FP120+Oct!FP120+Nov!FP120+Dic!FP120</f>
        <v>0</v>
      </c>
      <c r="FQ120" s="478">
        <f>+Ene!FQ120+Feb!FQ120+Mar!FQ120+Abr!FQ120+May!FQ120+Jun!FQ120+Jul!FQ120+Ago!FQ120+Set!FQ120+Oct!FQ120+Nov!FQ120+Dic!FQ120</f>
        <v>0</v>
      </c>
      <c r="FR120" s="478">
        <f>+Ene!FR120+Feb!FR120+Mar!FR120+Abr!FR120+May!FR120+Jun!FR120+Jul!FR120+Ago!FR120+Set!FR120+Oct!FR120+Nov!FR120+Dic!FR120</f>
        <v>0</v>
      </c>
      <c r="FS120" s="478">
        <f>+Ene!FS120+Feb!FS120+Mar!FS120+Abr!FS120+May!FS120+Jun!FS120+Jul!FS120+Ago!FS120+Set!FS120+Oct!FS120+Nov!FS120+Dic!FS120</f>
        <v>0</v>
      </c>
      <c r="FT120" s="478">
        <f>+Ene!FT120+Feb!FT120+Mar!FT120+Abr!FT120+May!FT120+Jun!FT120+Jul!FT120+Ago!FT120+Set!FT120+Oct!FT120+Nov!FT120+Dic!FT120</f>
        <v>0</v>
      </c>
      <c r="FU120" s="478">
        <f>+Ene!FU120+Feb!FU120+Mar!FU120+Abr!FU120+May!FU120+Jun!FU120+Jul!FU120+Ago!FU120+Set!FU120+Oct!FU120+Nov!FU120+Dic!FU120</f>
        <v>0</v>
      </c>
      <c r="FV120" s="478">
        <f>+Ene!FV120+Feb!FV120+Mar!FV120+Abr!FV120+May!FV120+Jun!FV120+Jul!FV120+Ago!FV120+Set!FV120+Oct!FV120+Nov!FV120+Dic!FV120</f>
        <v>0</v>
      </c>
      <c r="FW120" s="478">
        <f>+Ene!FW120+Feb!FW120+Mar!FW120+Abr!FW120+May!FW120+Jun!FW120+Jul!FW120+Ago!FW120+Set!FW120+Oct!FW120+Nov!FW120+Dic!FW120</f>
        <v>0</v>
      </c>
      <c r="FX120" s="478">
        <f>+Ene!FX120+Feb!FX120+Mar!FX120+Abr!FX120+May!FX120+Jun!FX120+Jul!FX120+Ago!FX120+Set!FX120+Oct!FX120+Nov!FX120+Dic!FX120</f>
        <v>0</v>
      </c>
      <c r="FY120" s="478">
        <f>+Ene!FY120+Feb!FY120+Mar!FY120+Abr!FY120+May!FY120+Jun!FY120+Jul!FY120+Ago!FY120+Set!FY120+Oct!FY120+Nov!FY120+Dic!FY120</f>
        <v>0</v>
      </c>
      <c r="FZ120" s="478">
        <f>+Ene!FZ120+Feb!FZ120+Mar!FZ120+Abr!FZ120+May!FZ120+Jun!FZ120+Jul!FZ120+Ago!FZ120+Set!FZ120+Oct!FZ120+Nov!FZ120+Dic!FZ120</f>
        <v>0</v>
      </c>
      <c r="GA120" s="478">
        <f>+Ene!GA120+Feb!GA120+Mar!GA120+Abr!GA120+May!GA120+Jun!GA120+Jul!GA120+Ago!GA120+Set!GA120+Oct!GA120+Nov!GA120+Dic!GA120</f>
        <v>0</v>
      </c>
      <c r="GB120" s="478">
        <f>+Ene!GB120+Feb!GB120+Mar!GB120+Abr!GB120+May!GB120+Jun!GB120+Jul!GB120+Ago!GB120+Set!GB120+Oct!GB120+Nov!GB120+Dic!GB120</f>
        <v>0</v>
      </c>
      <c r="GC120" s="478">
        <f>+Ene!GC120+Feb!GC120+Mar!GC120+Abr!GC120+May!GC120+Jun!GC120+Jul!GC120+Ago!GC120+Set!GC120+Oct!GC120+Nov!GC120+Dic!GC120</f>
        <v>0</v>
      </c>
      <c r="GD120" s="478">
        <f>+Ene!GD120+Feb!GD120+Mar!GD120+Abr!GD120+May!GD120+Jun!GD120+Jul!GD120+Ago!GD120+Set!GD120+Oct!GD120+Nov!GD120+Dic!GD120</f>
        <v>0</v>
      </c>
      <c r="GE120" s="478">
        <f>+Ene!GE120+Feb!GE120+Mar!GE120+Abr!GE120+May!GE120+Jun!GE120+Jul!GE120+Ago!GE120+Set!GE120+Oct!GE120+Nov!GE120+Dic!GE120</f>
        <v>0</v>
      </c>
      <c r="GF120" s="478">
        <f>+Ene!GF120+Feb!GF120+Mar!GF120+Abr!GF120+May!GF120+Jun!GF120+Jul!GF120+Ago!GF120+Set!GF120+Oct!GF120+Nov!GF120+Dic!GF120</f>
        <v>0</v>
      </c>
      <c r="GG120" s="478">
        <f>+Ene!GG120+Feb!GG120+Mar!GG120+Abr!GG120+May!GG120+Jun!GG120+Jul!GG120+Ago!GG120+Set!GG120+Oct!GG120+Nov!GG120+Dic!GG120</f>
        <v>0</v>
      </c>
      <c r="GH120" s="478">
        <f>+Ene!GH120+Feb!GH120+Mar!GH120+Abr!GH120+May!GH120+Jun!GH120+Jul!GH120+Ago!GH120+Set!GH120+Oct!GH120+Nov!GH120+Dic!GH120</f>
        <v>0</v>
      </c>
      <c r="GI120" s="478">
        <f>+Ene!GI120+Feb!GI120+Mar!GI120+Abr!GI120+May!GI120+Jun!GI120+Jul!GI120+Ago!GI120+Set!GI120+Oct!GI120+Nov!GI120+Dic!GI120</f>
        <v>0</v>
      </c>
      <c r="GJ120" s="478">
        <f>+Ene!GJ120+Feb!GJ120+Mar!GJ120+Abr!GJ120+May!GJ120+Jun!GJ120+Jul!GJ120+Ago!GJ120+Set!GJ120+Oct!GJ120+Nov!GJ120+Dic!GJ120</f>
        <v>0</v>
      </c>
      <c r="GK120" s="478">
        <f>+Ene!GK120+Feb!GK120+Mar!GK120+Abr!GK120+May!GK120+Jun!GK120+Jul!GK120+Ago!GK120+Set!GK120+Oct!GK120+Nov!GK120+Dic!GK120</f>
        <v>0</v>
      </c>
      <c r="GL120" s="478">
        <f>+Ene!GL120+Feb!GL120+Mar!GL120+Abr!GL120+May!GL120+Jun!GL120+Jul!GL120+Ago!GL120+Set!GL120+Oct!GL120+Nov!GL120+Dic!GL120</f>
        <v>0</v>
      </c>
      <c r="GM120" s="478">
        <f>+Ene!GM120+Feb!GM120+Mar!GM120+Abr!GM120+May!GM120+Jun!GM120+Jul!GM120+Ago!GM120+Set!GM120+Oct!GM120+Nov!GM120+Dic!GM120</f>
        <v>0</v>
      </c>
      <c r="GN120" s="478">
        <f>+Ene!GN120+Feb!GN120+Mar!GN120+Abr!GN120+May!GN120+Jun!GN120+Jul!GN120+Ago!GN120+Set!GN120+Oct!GN120+Nov!GN120+Dic!GN120</f>
        <v>0</v>
      </c>
      <c r="GO120" s="478">
        <f>+Ene!GO120+Feb!GO120+Mar!GO120+Abr!GO120+May!GO120+Jun!GO120+Jul!GO120+Ago!GO120+Set!GO120+Oct!GO120+Nov!GO120+Dic!GO120</f>
        <v>0</v>
      </c>
      <c r="GP120" s="478">
        <f>+Ene!GP120+Feb!GP120+Mar!GP120+Abr!GP120+May!GP120+Jun!GP120+Jul!GP120+Ago!GP120+Set!GP120+Oct!GP120+Nov!GP120+Dic!GP120</f>
        <v>0</v>
      </c>
      <c r="GQ120" s="478">
        <f>+Ene!GQ120+Feb!GQ120+Mar!GQ120+Abr!GQ120+May!GQ120+Jun!GQ120+Jul!GQ120+Ago!GQ120+Set!GQ120+Oct!GQ120+Nov!GQ120+Dic!GQ120</f>
        <v>0</v>
      </c>
      <c r="GR120" s="478">
        <f>+Ene!GR120+Feb!GR120+Mar!GR120+Abr!GR120+May!GR120+Jun!GR120+Jul!GR120+Ago!GR120+Set!GR120+Oct!GR120+Nov!GR120+Dic!GR120</f>
        <v>0</v>
      </c>
      <c r="GS120" s="478">
        <f>+Ene!GS120+Feb!GS120+Mar!GS120+Abr!GS120+May!GS120+Jun!GS120+Jul!GS120+Ago!GS120+Set!GS120+Oct!GS120+Nov!GS120+Dic!GS120</f>
        <v>0</v>
      </c>
      <c r="GT120" s="478">
        <f>+Ene!GT120+Feb!GT120+Mar!GT120+Abr!GT120+May!GT120+Jun!GT120+Jul!GT120+Ago!GT120+Set!GT120+Oct!GT120+Nov!GT120+Dic!GT120</f>
        <v>0</v>
      </c>
      <c r="GU120" s="478">
        <f>+Ene!GU120+Feb!GU120+Mar!GU120+Abr!GU120+May!GU120+Jun!GU120+Jul!GU120+Ago!GU120+Set!GU120+Oct!GU120+Nov!GU120+Dic!GU120</f>
        <v>0</v>
      </c>
      <c r="GV120" s="478">
        <f>+Ene!GV120+Feb!GV120+Mar!GV120+Abr!GV120+May!GV120+Jun!GV120+Jul!GV120+Ago!GV120+Set!GV120+Oct!GV120+Nov!GV120+Dic!GV120</f>
        <v>0</v>
      </c>
      <c r="GW120" s="478">
        <f>+Ene!GW120+Feb!GW120+Mar!GW120+Abr!GW120+May!GW120+Jun!GW120+Jul!GW120+Ago!GW120+Set!GW120+Oct!GW120+Nov!GW120+Dic!GW120</f>
        <v>0</v>
      </c>
      <c r="GX120" s="478">
        <f>+Ene!GX120+Feb!GX120+Mar!GX120+Abr!GX120+May!GX120+Jun!GX120+Jul!GX120+Ago!GX120+Set!GX120+Oct!GX120+Nov!GX120+Dic!GX120</f>
        <v>0</v>
      </c>
      <c r="GY120" s="478">
        <f>+Ene!GY120+Feb!GY120+Mar!GY120+Abr!GY120+May!GY120+Jun!GY120+Jul!GY120+Ago!GY120+Set!GY120+Oct!GY120+Nov!GY120+Dic!GY120</f>
        <v>0</v>
      </c>
      <c r="GZ120" s="478">
        <f>+Ene!GZ120+Feb!GZ120+Mar!GZ120+Abr!GZ120+May!GZ120+Jun!GZ120+Jul!GZ120+Ago!GZ120+Set!GZ120+Oct!GZ120+Nov!GZ120+Dic!GZ120</f>
        <v>0</v>
      </c>
      <c r="HA120" s="478">
        <f>+Ene!HA120+Feb!HA120+Mar!HA120+Abr!HA120+May!HA120+Jun!HA120+Jul!HA120+Ago!HA120+Set!HA120+Oct!HA120+Nov!HA120+Dic!HA120</f>
        <v>0</v>
      </c>
      <c r="HB120" s="478">
        <f>+Ene!HB120+Feb!HB120+Mar!HB120+Abr!HB120+May!HB120+Jun!HB120+Jul!HB120+Ago!HB120+Set!HB120+Oct!HB120+Nov!HB120+Dic!HB120</f>
        <v>0</v>
      </c>
      <c r="HC120" s="478">
        <f>+Ene!HC120+Feb!HC120+Mar!HC120+Abr!HC120+May!HC120+Jun!HC120+Jul!HC120+Ago!HC120+Set!HC120+Oct!HC120+Nov!HC120+Dic!HC120</f>
        <v>0</v>
      </c>
      <c r="HD120" s="478">
        <f>+Ene!HD120+Feb!HD120+Mar!HD120+Abr!HD120+May!HD120+Jun!HD120+Jul!HD120+Ago!HD120+Set!HD120+Oct!HD120+Nov!HD120+Dic!HD120</f>
        <v>0</v>
      </c>
      <c r="HE120" s="478">
        <f>+Ene!HE120+Feb!HE120+Mar!HE120+Abr!HE120+May!HE120+Jun!HE120+Jul!HE120+Ago!HE120+Set!HE120+Oct!HE120+Nov!HE120+Dic!HE120</f>
        <v>0</v>
      </c>
      <c r="HF120" s="478">
        <f>+Ene!HF120+Feb!HF120+Mar!HF120+Abr!HF120+May!HF120+Jun!HF120+Jul!HF120+Ago!HF120+Set!HF120+Oct!HF120+Nov!HF120+Dic!HF120</f>
        <v>0</v>
      </c>
      <c r="HG120" s="478">
        <f>+Ene!HG120+Feb!HG120+Mar!HG120+Abr!HG120+May!HG120+Jun!HG120+Jul!HG120+Ago!HG120+Set!HG120+Oct!HG120+Nov!HG120+Dic!HG120</f>
        <v>0</v>
      </c>
      <c r="HH120" s="478">
        <f>+Ene!HH120+Feb!HH120+Mar!HH120+Abr!HH120+May!HH120+Jun!HH120+Jul!HH120+Ago!HH120+Set!HH120+Oct!HH120+Nov!HH120+Dic!HH120</f>
        <v>0</v>
      </c>
      <c r="HI120" s="478">
        <f>+Ene!HI120+Feb!HI120+Mar!HI120+Abr!HI120+May!HI120+Jun!HI120+Jul!HI120+Ago!HI120+Set!HI120+Oct!HI120+Nov!HI120+Dic!HI120</f>
        <v>0</v>
      </c>
      <c r="HJ120" s="478">
        <f>+Ene!HJ120+Feb!HJ120+Mar!HJ120+Abr!HJ120+May!HJ120+Jun!HJ120+Jul!HJ120+Ago!HJ120+Set!HJ120+Oct!HJ120+Nov!HJ120+Dic!HJ120</f>
        <v>0</v>
      </c>
      <c r="HK120" s="478">
        <f>+Ene!HK120+Feb!HK120+Mar!HK120+Abr!HK120+May!HK120+Jun!HK120+Jul!HK120+Ago!HK120+Set!HK120+Oct!HK120+Nov!HK120+Dic!HK120</f>
        <v>0</v>
      </c>
      <c r="HL120" s="478">
        <f>+Ene!HL120+Feb!HL120+Mar!HL120+Abr!HL120+May!HL120+Jun!HL120+Jul!HL120+Ago!HL120+Set!HL120+Oct!HL120+Nov!HL120+Dic!HL120</f>
        <v>0</v>
      </c>
      <c r="HM120" s="478">
        <f>+Ene!HM120+Feb!HM120+Mar!HM120+Abr!HM120+May!HM120+Jun!HM120+Jul!HM120+Ago!HM120+Set!HM120+Oct!HM120+Nov!HM120+Dic!HM120</f>
        <v>0</v>
      </c>
      <c r="HN120" s="478">
        <f>+Ene!HN120+Feb!HN120+Mar!HN120+Abr!HN120+May!HN120+Jun!HN120+Jul!HN120+Ago!HN120+Set!HN120+Oct!HN120+Nov!HN120+Dic!HN120</f>
        <v>0</v>
      </c>
      <c r="HO120" s="478">
        <f>+Ene!HO120+Feb!HO120+Mar!HO120+Abr!HO120+May!HO120+Jun!HO120+Jul!HO120+Ago!HO120+Set!HO120+Oct!HO120+Nov!HO120+Dic!HO120</f>
        <v>0</v>
      </c>
      <c r="HP120" s="478">
        <f>+Ene!HP120+Feb!HP120+Mar!HP120+Abr!HP120+May!HP120+Jun!HP120+Jul!HP120+Ago!HP120+Set!HP120+Oct!HP120+Nov!HP120+Dic!HP120</f>
        <v>0</v>
      </c>
      <c r="HQ120" s="478">
        <f>+Ene!HQ120+Feb!HQ120+Mar!HQ120+Abr!HQ120+May!HQ120+Jun!HQ120+Jul!HQ120+Ago!HQ120+Set!HQ120+Oct!HQ120+Nov!HQ120+Dic!HQ120</f>
        <v>0</v>
      </c>
      <c r="HR120" s="478">
        <f>+Ene!HR120+Feb!HR120+Mar!HR120+Abr!HR120+May!HR120+Jun!HR120+Jul!HR120+Ago!HR120+Set!HR120+Oct!HR120+Nov!HR120+Dic!HR120</f>
        <v>0</v>
      </c>
      <c r="HS120" s="478">
        <f>+Ene!HS120+Feb!HS120+Mar!HS120+Abr!HS120+May!HS120+Jun!HS120+Jul!HS120+Ago!HS120+Set!HS120+Oct!HS120+Nov!HS120+Dic!HS120</f>
        <v>0</v>
      </c>
      <c r="HT120" s="478">
        <f>+Ene!HT120+Feb!HT120+Mar!HT120+Abr!HT120+May!HT120+Jun!HT120+Jul!HT120+Ago!HT120+Set!HT120+Oct!HT120+Nov!HT120+Dic!HT120</f>
        <v>0</v>
      </c>
      <c r="HU120" s="478">
        <f>+Ene!HU120+Feb!HU120+Mar!HU120+Abr!HU120+May!HU120+Jun!HU120+Jul!HU120+Ago!HU120+Set!HU120+Oct!HU120+Nov!HU120+Dic!HU120</f>
        <v>0</v>
      </c>
      <c r="HV120" s="478">
        <f>+Ene!HV120+Feb!HV120+Mar!HV120+Abr!HV120+May!HV120+Jun!HV120+Jul!HV120+Ago!HV120+Set!HV120+Oct!HV120+Nov!HV120+Dic!HV120</f>
        <v>0</v>
      </c>
      <c r="HW120" s="478">
        <f>+Ene!HW120+Feb!HW120+Mar!HW120+Abr!HW120+May!HW120+Jun!HW120+Jul!HW120+Ago!HW120+Set!HW120+Oct!HW120+Nov!HW120+Dic!HW120</f>
        <v>0</v>
      </c>
      <c r="HX120" s="478">
        <f>+Ene!HX120+Feb!HX120+Mar!HX120+Abr!HX120+May!HX120+Jun!HX120+Jul!HX120+Ago!HX120+Set!HX120+Oct!HX120+Nov!HX120+Dic!HX120</f>
        <v>0</v>
      </c>
      <c r="HY120" s="478">
        <f>+Ene!HY120+Feb!HY120+Mar!HY120+Abr!HY120+May!HY120+Jun!HY120+Jul!HY120+Ago!HY120+Set!HY120+Oct!HY120+Nov!HY120+Dic!HY120</f>
        <v>0</v>
      </c>
      <c r="HZ120" s="478">
        <f>+Ene!HZ120+Feb!HZ120+Mar!HZ120+Abr!HZ120+May!HZ120+Jun!HZ120+Jul!HZ120+Ago!HZ120+Set!HZ120+Oct!HZ120+Nov!HZ120+Dic!HZ120</f>
        <v>0</v>
      </c>
      <c r="IA120" s="478">
        <f>+Ene!IA120+Feb!IA120+Mar!IA120+Abr!IA120+May!IA120+Jun!IA120+Jul!IA120+Ago!IA120+Set!IA120+Oct!IA120+Nov!IA120+Dic!IA120</f>
        <v>0</v>
      </c>
      <c r="IB120" s="478">
        <f>+Ene!IB120+Feb!IB120+Mar!IB120+Abr!IB120+May!IB120+Jun!IB120+Jul!IB120+Ago!IB120+Set!IB120+Oct!IB120+Nov!IB120+Dic!IB120</f>
        <v>0</v>
      </c>
      <c r="IC120" s="478">
        <f>+Ene!IC120+Feb!IC120+Mar!IC120+Abr!IC120+May!IC120+Jun!IC120+Jul!IC120+Ago!IC120+Set!IC120+Oct!IC120+Nov!IC120+Dic!IC120</f>
        <v>0</v>
      </c>
      <c r="ID120" s="478">
        <f>+Ene!ID120+Feb!ID120+Mar!ID120+Abr!ID120+May!ID120+Jun!ID120+Jul!ID120+Ago!ID120+Set!ID120+Oct!ID120+Nov!ID120+Dic!ID120</f>
        <v>0</v>
      </c>
      <c r="IE120" s="478">
        <f>+Ene!IE120+Feb!IE120+Mar!IE120+Abr!IE120+May!IE120+Jun!IE120+Jul!IE120+Ago!IE120+Set!IE120+Oct!IE120+Nov!IE120+Dic!IE120</f>
        <v>0</v>
      </c>
      <c r="IF120" s="478">
        <f>+Ene!IF120+Feb!IF120+Mar!IF120+Abr!IF120+May!IF120+Jun!IF120+Jul!IF120+Ago!IF120+Set!IF120+Oct!IF120+Nov!IF120+Dic!IF120</f>
        <v>0</v>
      </c>
      <c r="IG120" s="478">
        <f>+Ene!IG120+Feb!IG120+Mar!IG120+Abr!IG120+May!IG120+Jun!IG120+Jul!IG120+Ago!IG120+Set!IG120+Oct!IG120+Nov!IG120+Dic!IG120</f>
        <v>0</v>
      </c>
      <c r="IH120" s="478">
        <f>+Ene!IH120+Feb!IH120+Mar!IH120+Abr!IH120+May!IH120+Jun!IH120+Jul!IH120+Ago!IH120+Set!IH120+Oct!IH120+Nov!IH120+Dic!IH120</f>
        <v>0</v>
      </c>
      <c r="II120" s="478">
        <f>+Ene!II120+Feb!II120+Mar!II120+Abr!II120+May!II120+Jun!II120+Jul!II120+Ago!II120+Set!II120+Oct!II120+Nov!II120+Dic!II120</f>
        <v>0</v>
      </c>
      <c r="IJ120" s="478">
        <f>+Ene!IJ120+Feb!IJ120+Mar!IJ120+Abr!IJ120+May!IJ120+Jun!IJ120+Jul!IJ120+Ago!IJ120+Set!IJ120+Oct!IJ120+Nov!IJ120+Dic!IJ120</f>
        <v>0</v>
      </c>
      <c r="IK120" s="478">
        <f>+Ene!IK120+Feb!IK120+Mar!IK120+Abr!IK120+May!IK120+Jun!IK120+Jul!IK120+Ago!IK120+Set!IK120+Oct!IK120+Nov!IK120+Dic!IK120</f>
        <v>0</v>
      </c>
      <c r="IL120" s="478">
        <f>+Ene!IL120+Feb!IL120+Mar!IL120+Abr!IL120+May!IL120+Jun!IL120+Jul!IL120+Ago!IL120+Set!IL120+Oct!IL120+Nov!IL120+Dic!IL120</f>
        <v>0</v>
      </c>
      <c r="IM120" s="478">
        <f>+Ene!IM120+Feb!IM120+Mar!IM120+Abr!IM120+May!IM120+Jun!IM120+Jul!IM120+Ago!IM120+Set!IM120+Oct!IM120+Nov!IM120+Dic!IM120</f>
        <v>0</v>
      </c>
      <c r="IN120" s="478">
        <f>+Ene!IN120+Feb!IN120+Mar!IN120+Abr!IN120+May!IN120+Jun!IN120+Jul!IN120+Ago!IN120+Set!IN120+Oct!IN120+Nov!IN120+Dic!IN120</f>
        <v>0</v>
      </c>
      <c r="IO120" s="478">
        <f>+Ene!IO120+Feb!IO120+Mar!IO120+Abr!IO120+May!IO120+Jun!IO120+Jul!IO120+Ago!IO120+Set!IO120+Oct!IO120+Nov!IO120+Dic!IO120</f>
        <v>0</v>
      </c>
      <c r="IP120" s="478">
        <f>+Ene!IP120+Feb!IP120+Mar!IP120+Abr!IP120+May!IP120+Jun!IP120+Jul!IP120+Ago!IP120+Set!IP120+Oct!IP120+Nov!IP120+Dic!IP120</f>
        <v>0</v>
      </c>
      <c r="IQ120" s="478">
        <f>+Ene!IQ120+Feb!IQ120+Mar!IQ120+Abr!IQ120+May!IQ120+Jun!IQ120+Jul!IQ120+Ago!IQ120+Set!IQ120+Oct!IQ120+Nov!IQ120+Dic!IQ120</f>
        <v>0</v>
      </c>
      <c r="IR120" s="478">
        <f>+Ene!IR120+Feb!IR120+Mar!IR120+Abr!IR120+May!IR120+Jun!IR120+Jul!IR120+Ago!IR120+Set!IR120+Oct!IR120+Nov!IR120+Dic!IR120</f>
        <v>0</v>
      </c>
      <c r="IS120" s="478">
        <f>+Ene!IS120+Feb!IS120+Mar!IS120+Abr!IS120+May!IS120+Jun!IS120+Jul!IS120+Ago!IS120+Set!IS120+Oct!IS120+Nov!IS120+Dic!IS120</f>
        <v>0</v>
      </c>
      <c r="IT120" s="478">
        <f>+Ene!IT120+Feb!IT120+Mar!IT120+Abr!IT120+May!IT120+Jun!IT120+Jul!IT120+Ago!IT120+Set!IT120+Oct!IT120+Nov!IT120+Dic!IT120</f>
        <v>0</v>
      </c>
      <c r="IU120" s="478">
        <f>+Ene!IU120+Feb!IU120+Mar!IU120+Abr!IU120+May!IU120+Jun!IU120+Jul!IU120+Ago!IU120+Set!IU120+Oct!IU120+Nov!IU120+Dic!IU120</f>
        <v>0</v>
      </c>
      <c r="IV120" s="478">
        <f>+Ene!IV120+Feb!IV120+Mar!IV120+Abr!IV120+May!IV120+Jun!IV120+Jul!IV120+Ago!IV120+Set!IV120+Oct!IV120+Nov!IV120+Dic!IV120</f>
        <v>0</v>
      </c>
      <c r="IW120" s="478">
        <f>+Ene!IW120+Feb!IW120+Mar!IW120+Abr!IW120+May!IW120+Jun!IW120+Jul!IW120+Ago!IW120+Set!IW120+Oct!IW120+Nov!IW120+Dic!IW120</f>
        <v>0</v>
      </c>
      <c r="IX120" s="478">
        <f>+Ene!IX120+Feb!IX120+Mar!IX120+Abr!IX120+May!IX120+Jun!IX120+Jul!IX120+Ago!IX120+Set!IX120+Oct!IX120+Nov!IX120+Dic!IX120</f>
        <v>0</v>
      </c>
      <c r="IY120" s="478">
        <f>+Ene!IY120+Feb!IY120+Mar!IY120+Abr!IY120+May!IY120+Jun!IY120+Jul!IY120+Ago!IY120+Set!IY120+Oct!IY120+Nov!IY120+Dic!IY120</f>
        <v>0</v>
      </c>
      <c r="IZ120" s="478">
        <f>+Ene!IZ120+Feb!IZ120+Mar!IZ120+Abr!IZ120+May!IZ120+Jun!IZ120+Jul!IZ120+Ago!IZ120+Set!IZ120+Oct!IZ120+Nov!IZ120+Dic!IZ120</f>
        <v>0</v>
      </c>
      <c r="JA120" s="478">
        <f>+Ene!JA120+Feb!JA120+Mar!JA120+Abr!JA120+May!JA120+Jun!JA120+Jul!JA120+Ago!JA120+Set!JA120+Oct!JA120+Nov!JA120+Dic!JA120</f>
        <v>0</v>
      </c>
      <c r="JB120" s="478">
        <f>+Ene!JB120+Feb!JB120+Mar!JB120+Abr!JB120+May!JB120+Jun!JB120+Jul!JB120+Ago!JB120+Set!JB120+Oct!JB120+Nov!JB120+Dic!JB120</f>
        <v>0</v>
      </c>
      <c r="JC120" s="478">
        <f>+Ene!JC120+Feb!JC120+Mar!JC120+Abr!JC120+May!JC120+Jun!JC120+Jul!JC120+Ago!JC120+Set!JC120+Oct!JC120+Nov!JC120+Dic!JC120</f>
        <v>0</v>
      </c>
      <c r="JD120" s="478">
        <f>+Ene!JD120+Feb!JD120+Mar!JD120+Abr!JD120+May!JD120+Jun!JD120+Jul!JD120+Ago!JD120+Set!JD120+Oct!JD120+Nov!JD120+Dic!JD120</f>
        <v>0</v>
      </c>
      <c r="JE120" s="478">
        <f>+Ene!JE120+Feb!JE120+Mar!JE120+Abr!JE120+May!JE120+Jun!JE120+Jul!JE120+Ago!JE120+Set!JE120+Oct!JE120+Nov!JE120+Dic!JE120</f>
        <v>0</v>
      </c>
      <c r="JF120" s="478">
        <f>+Ene!JF120+Feb!JF120+Mar!JF120+Abr!JF120+May!JF120+Jun!JF120+Jul!JF120+Ago!JF120+Set!JF120+Oct!JF120+Nov!JF120+Dic!JF120</f>
        <v>0</v>
      </c>
      <c r="JG120" s="478">
        <f>+Ene!JG120+Feb!JG120+Mar!JG120+Abr!JG120+May!JG120+Jun!JG120+Jul!JG120+Ago!JG120+Set!JG120+Oct!JG120+Nov!JG120+Dic!JG120</f>
        <v>0</v>
      </c>
      <c r="JH120" s="478">
        <f>+Ene!JH120+Feb!JH120+Mar!JH120+Abr!JH120+May!JH120+Jun!JH120+Jul!JH120+Ago!JH120+Set!JH120+Oct!JH120+Nov!JH120+Dic!JH120</f>
        <v>0</v>
      </c>
      <c r="JI120" s="478">
        <f>+Ene!JI120+Feb!JI120+Mar!JI120+Abr!JI120+May!JI120+Jun!JI120+Jul!JI120+Ago!JI120+Set!JI120+Oct!JI120+Nov!JI120+Dic!JI120</f>
        <v>0</v>
      </c>
      <c r="JJ120" s="478">
        <f>+Ene!JJ120+Feb!JJ120+Mar!JJ120+Abr!JJ120+May!JJ120+Jun!JJ120+Jul!JJ120+Ago!JJ120+Set!JJ120+Oct!JJ120+Nov!JJ120+Dic!JJ120</f>
        <v>0</v>
      </c>
      <c r="JK120" s="478">
        <f>+Ene!JK120+Feb!JK120+Mar!JK120+Abr!JK120+May!JK120+Jun!JK120+Jul!JK120+Ago!JK120+Set!JK120+Oct!JK120+Nov!JK120+Dic!JK120</f>
        <v>0</v>
      </c>
      <c r="JL120" s="478">
        <f>+Ene!JL120+Feb!JL120+Mar!JL120+Abr!JL120+May!JL120+Jun!JL120+Jul!JL120+Ago!JL120+Set!JL120+Oct!JL120+Nov!JL120+Dic!JL120</f>
        <v>0</v>
      </c>
      <c r="JM120" s="478">
        <f>+Ene!JM120+Feb!JM120+Mar!JM120+Abr!JM120+May!JM120+Jun!JM120+Jul!JM120+Ago!JM120+Set!JM120+Oct!JM120+Nov!JM120+Dic!JM120</f>
        <v>0</v>
      </c>
      <c r="JN120" s="478">
        <f>+Ene!JN120+Feb!JN120+Mar!JN120+Abr!JN120+May!JN120+Jun!JN120+Jul!JN120+Ago!JN120+Set!JN120+Oct!JN120+Nov!JN120+Dic!JN120</f>
        <v>0</v>
      </c>
      <c r="JO120" s="478">
        <f>+Ene!JO120+Feb!JO120+Mar!JO120+Abr!JO120+May!JO120+Jun!JO120+Jul!JO120+Ago!JO120+Set!JO120+Oct!JO120+Nov!JO120+Dic!JO120</f>
        <v>0</v>
      </c>
      <c r="JP120" s="478">
        <f>+Ene!JP120+Feb!JP120+Mar!JP120+Abr!JP120+May!JP120+Jun!JP120+Jul!JP120+Ago!JP120+Set!JP120+Oct!JP120+Nov!JP120+Dic!JP120</f>
        <v>0</v>
      </c>
      <c r="JQ120" s="478">
        <f>+Ene!JQ120+Feb!JQ120+Mar!JQ120+Abr!JQ120+May!JQ120+Jun!JQ120+Jul!JQ120+Ago!JQ120+Set!JQ120+Oct!JQ120+Nov!JQ120+Dic!JQ120</f>
        <v>0</v>
      </c>
      <c r="JR120" s="478">
        <f>+Ene!JR120+Feb!JR120+Mar!JR120+Abr!JR120+May!JR120+Jun!JR120+Jul!JR120+Ago!JR120+Set!JR120+Oct!JR120+Nov!JR120+Dic!JR120</f>
        <v>0</v>
      </c>
      <c r="JS120" s="478">
        <f>+Ene!JS120+Feb!JS120+Mar!JS120+Abr!JS120+May!JS120+Jun!JS120+Jul!JS120+Ago!JS120+Set!JS120+Oct!JS120+Nov!JS120+Dic!JS120</f>
        <v>0</v>
      </c>
      <c r="JT120" s="478">
        <f>+Ene!JT120+Feb!JT120+Mar!JT120+Abr!JT120+May!JT120+Jun!JT120+Jul!JT120+Ago!JT120+Set!JT120+Oct!JT120+Nov!JT120+Dic!JT120</f>
        <v>0</v>
      </c>
      <c r="JU120" s="478">
        <f>+Ene!JU120+Feb!JU120+Mar!JU120+Abr!JU120+May!JU120+Jun!JU120+Jul!JU120+Ago!JU120+Set!JU120+Oct!JU120+Nov!JU120+Dic!JU120</f>
        <v>0</v>
      </c>
      <c r="JV120" s="478">
        <f>+Ene!JV120+Feb!JV120+Mar!JV120+Abr!JV120+May!JV120+Jun!JV120+Jul!JV120+Ago!JV120+Set!JV120+Oct!JV120+Nov!JV120+Dic!JV120</f>
        <v>0</v>
      </c>
      <c r="JW120" s="478">
        <f>+Ene!JW120+Feb!JW120+Mar!JW120+Abr!JW120+May!JW120+Jun!JW120+Jul!JW120+Ago!JW120+Set!JW120+Oct!JW120+Nov!JW120+Dic!JW120</f>
        <v>0</v>
      </c>
      <c r="JX120" s="478">
        <f>+Ene!JX120+Feb!JX120+Mar!JX120+Abr!JX120+May!JX120+Jun!JX120+Jul!JX120+Ago!JX120+Set!JX120+Oct!JX120+Nov!JX120+Dic!JX120</f>
        <v>0</v>
      </c>
      <c r="JY120" s="478">
        <f>+Ene!JY120+Feb!JY120+Mar!JY120+Abr!JY120+May!JY120+Jun!JY120+Jul!JY120+Ago!JY120+Set!JY120+Oct!JY120+Nov!JY120+Dic!JY120</f>
        <v>0</v>
      </c>
      <c r="JZ120" s="478">
        <f>+Ene!JZ120+Feb!JZ120+Mar!JZ120+Abr!JZ120+May!JZ120+Jun!JZ120+Jul!JZ120+Ago!JZ120+Set!JZ120+Oct!JZ120+Nov!JZ120+Dic!JZ120</f>
        <v>0</v>
      </c>
      <c r="KA120" s="478">
        <f>+Ene!KA120+Feb!KA120+Mar!KA120+Abr!KA120+May!KA120+Jun!KA120+Jul!KA120+Ago!KA120+Set!KA120+Oct!KA120+Nov!KA120+Dic!KA120</f>
        <v>0</v>
      </c>
      <c r="KB120" s="478">
        <f>+Ene!KB120+Feb!KB120+Mar!KB120+Abr!KB120+May!KB120+Jun!KB120+Jul!KB120+Ago!KB120+Set!KB120+Oct!KB120+Nov!KB120+Dic!KB120</f>
        <v>0</v>
      </c>
      <c r="KC120" s="478">
        <f>+Ene!KC120+Feb!KC120+Mar!KC120+Abr!KC120+May!KC120+Jun!KC120+Jul!KC120+Ago!KC120+Set!KC120+Oct!KC120+Nov!KC120+Dic!KC120</f>
        <v>0</v>
      </c>
      <c r="KD120" s="478">
        <f>+Ene!KD120+Feb!KD120+Mar!KD120+Abr!KD120+May!KD120+Jun!KD120+Jul!KD120+Ago!KD120+Set!KD120+Oct!KD120+Nov!KD120+Dic!KD120</f>
        <v>0</v>
      </c>
      <c r="KE120" s="478">
        <f>+Ene!KE120+Feb!KE120+Mar!KE120+Abr!KE120+May!KE120+Jun!KE120+Jul!KE120+Ago!KE120+Set!KE120+Oct!KE120+Nov!KE120+Dic!KE120</f>
        <v>0</v>
      </c>
      <c r="KF120" s="478">
        <f>+Ene!KF120+Feb!KF120+Mar!KF120+Abr!KF120+May!KF120+Jun!KF120+Jul!KF120+Ago!KF120+Set!KF120+Oct!KF120+Nov!KF120+Dic!KF120</f>
        <v>0</v>
      </c>
      <c r="KG120" s="478">
        <f>+Ene!KG120+Feb!KG120+Mar!KG120+Abr!KG120+May!KG120+Jun!KG120+Jul!KG120+Ago!KG120+Set!KG120+Oct!KG120+Nov!KG120+Dic!KG120</f>
        <v>0</v>
      </c>
      <c r="KH120" s="478">
        <f>+Ene!KH120+Feb!KH120+Mar!KH120+Abr!KH120+May!KH120+Jun!KH120+Jul!KH120+Ago!KH120+Set!KH120+Oct!KH120+Nov!KH120+Dic!KH120</f>
        <v>0</v>
      </c>
      <c r="KI120" s="478">
        <f>+Ene!KI120+Feb!KI120+Mar!KI120+Abr!KI120+May!KI120+Jun!KI120+Jul!KI120+Ago!KI120+Set!KI120+Oct!KI120+Nov!KI120+Dic!KI120</f>
        <v>0</v>
      </c>
      <c r="KJ120" s="478">
        <f>+Ene!KJ120+Feb!KJ120+Mar!KJ120+Abr!KJ120+May!KJ120+Jun!KJ120+Jul!KJ120+Ago!KJ120+Set!KJ120+Oct!KJ120+Nov!KJ120+Dic!KJ120</f>
        <v>0</v>
      </c>
      <c r="KK120" s="478">
        <f>+Ene!KK120+Feb!KK120+Mar!KK120+Abr!KK120+May!KK120+Jun!KK120+Jul!KK120+Ago!KK120+Set!KK120+Oct!KK120+Nov!KK120+Dic!KK120</f>
        <v>0</v>
      </c>
      <c r="KL120" s="478">
        <f>+Ene!KL120+Feb!KL120+Mar!KL120+Abr!KL120+May!KL120+Jun!KL120+Jul!KL120+Ago!KL120+Set!KL120+Oct!KL120+Nov!KL120+Dic!KL120</f>
        <v>0</v>
      </c>
      <c r="KM120" s="478">
        <f>+Ene!KM120+Feb!KM120+Mar!KM120+Abr!KM120+May!KM120+Jun!KM120+Jul!KM120+Ago!KM120+Set!KM120+Oct!KM120+Nov!KM120+Dic!KM120</f>
        <v>0</v>
      </c>
      <c r="KN120" s="478">
        <f>+Ene!KN120+Feb!KN120+Mar!KN120+Abr!KN120+May!KN120+Jun!KN120+Jul!KN120+Ago!KN120+Set!KN120+Oct!KN120+Nov!KN120+Dic!KN120</f>
        <v>0</v>
      </c>
      <c r="KO120" s="478">
        <f>+Ene!KO120+Feb!KO120+Mar!KO120+Abr!KO120+May!KO120+Jun!KO120+Jul!KO120+Ago!KO120+Set!KO120+Oct!KO120+Nov!KO120+Dic!KO120</f>
        <v>0</v>
      </c>
      <c r="KP120" s="478">
        <f>+Ene!KP120+Feb!KP120+Mar!KP120+Abr!KP120+May!KP120+Jun!KP120+Jul!KP120+Ago!KP120+Set!KP120+Oct!KP120+Nov!KP120+Dic!KP120</f>
        <v>0</v>
      </c>
      <c r="KQ120" s="478">
        <f>+Ene!KQ120+Feb!KQ120+Mar!KQ120+Abr!KQ120+May!KQ120+Jun!KQ120+Jul!KQ120+Ago!KQ120+Set!KQ120+Oct!KQ120+Nov!KQ120+Dic!KQ120</f>
        <v>0</v>
      </c>
      <c r="KR120" s="478">
        <f>+Ene!KR120+Feb!KR120+Mar!KR120+Abr!KR120+May!KR120+Jun!KR120+Jul!KR120+Ago!KR120+Set!KR120+Oct!KR120+Nov!KR120+Dic!KR120</f>
        <v>0</v>
      </c>
      <c r="KS120" s="478">
        <f>+Ene!KS120+Feb!KS120+Mar!KS120+Abr!KS120+May!KS120+Jun!KS120+Jul!KS120+Ago!KS120+Set!KS120+Oct!KS120+Nov!KS120+Dic!KS120</f>
        <v>0</v>
      </c>
      <c r="KT120" s="478">
        <f>+Ene!KT120+Feb!KT120+Mar!KT120+Abr!KT120+May!KT120+Jun!KT120+Jul!KT120+Ago!KT120+Set!KT120+Oct!KT120+Nov!KT120+Dic!KT120</f>
        <v>0</v>
      </c>
      <c r="KU120" s="478">
        <f>+Ene!KU120+Feb!KU120+Mar!KU120+Abr!KU120+May!KU120+Jun!KU120+Jul!KU120+Ago!KU120+Set!KU120+Oct!KU120+Nov!KU120+Dic!KU120</f>
        <v>0</v>
      </c>
      <c r="KV120" s="478">
        <f>+Ene!KV120+Feb!KV120+Mar!KV120+Abr!KV120+May!KV120+Jun!KV120+Jul!KV120+Ago!KV120+Set!KV120+Oct!KV120+Nov!KV120+Dic!KV120</f>
        <v>0</v>
      </c>
      <c r="KW120" s="478">
        <f>+Ene!KW120+Feb!KW120+Mar!KW120+Abr!KW120+May!KW120+Jun!KW120+Jul!KW120+Ago!KW120+Set!KW120+Oct!KW120+Nov!KW120+Dic!KW120</f>
        <v>0</v>
      </c>
      <c r="KX120" s="478">
        <f>+Ene!KX120+Feb!KX120+Mar!KX120+Abr!KX120+May!KX120+Jun!KX120+Jul!KX120+Ago!KX120+Set!KX120+Oct!KX120+Nov!KX120+Dic!KX120</f>
        <v>0</v>
      </c>
      <c r="KY120" s="478">
        <f>+Ene!KY120+Feb!KY120+Mar!KY120+Abr!KY120+May!KY120+Jun!KY120+Jul!KY120+Ago!KY120+Set!KY120+Oct!KY120+Nov!KY120+Dic!KY120</f>
        <v>0</v>
      </c>
      <c r="KZ120" s="478">
        <f>+Ene!KZ120+Feb!KZ120+Mar!KZ120+Abr!KZ120+May!KZ120+Jun!KZ120+Jul!KZ120+Ago!KZ120+Set!KZ120+Oct!KZ120+Nov!KZ120+Dic!KZ120</f>
        <v>0</v>
      </c>
      <c r="LA120" s="478">
        <f>+Ene!LA120+Feb!LA120+Mar!LA120+Abr!LA120+May!LA120+Jun!LA120+Jul!LA120+Ago!LA120+Set!LA120+Oct!LA120+Nov!LA120+Dic!LA120</f>
        <v>0</v>
      </c>
      <c r="LB120" s="478">
        <f>+Ene!LB120+Feb!LB120+Mar!LB120+Abr!LB120+May!LB120+Jun!LB120+Jul!LB120+Ago!LB120+Set!LB120+Oct!LB120+Nov!LB120+Dic!LB120</f>
        <v>0</v>
      </c>
      <c r="LC120" s="478">
        <f>+Ene!LC120+Feb!LC120+Mar!LC120+Abr!LC120+May!LC120+Jun!LC120+Jul!LC120+Ago!LC120+Set!LC120+Oct!LC120+Nov!LC120+Dic!LC120</f>
        <v>0</v>
      </c>
      <c r="LD120" s="478">
        <f>+Ene!LD120+Feb!LD120+Mar!LD120+Abr!LD120+May!LD120+Jun!LD120+Jul!LD120+Ago!LD120+Set!LD120+Oct!LD120+Nov!LD120+Dic!LD120</f>
        <v>0</v>
      </c>
      <c r="LE120" s="478">
        <f>+Ene!LE120+Feb!LE120+Mar!LE120+Abr!LE120+May!LE120+Jun!LE120+Jul!LE120+Ago!LE120+Set!LE120+Oct!LE120+Nov!LE120+Dic!LE120</f>
        <v>0</v>
      </c>
      <c r="LF120" s="478">
        <f>+Ene!LF120+Feb!LF120+Mar!LF120+Abr!LF120+May!LF120+Jun!LF120+Jul!LF120+Ago!LF120+Set!LF120+Oct!LF120+Nov!LF120+Dic!LF120</f>
        <v>0</v>
      </c>
      <c r="LG120" s="478">
        <f>+Ene!LG120+Feb!LG120+Mar!LG120+Abr!LG120+May!LG120+Jun!LG120+Jul!LG120+Ago!LG120+Set!LG120+Oct!LG120+Nov!LG120+Dic!LG120</f>
        <v>0</v>
      </c>
      <c r="LH120" s="478">
        <f>+Ene!LH120+Feb!LH120+Mar!LH120+Abr!LH120+May!LH120+Jun!LH120+Jul!LH120+Ago!LH120+Set!LH120+Oct!LH120+Nov!LH120+Dic!LH120</f>
        <v>0</v>
      </c>
      <c r="LI120" s="478">
        <f>+Ene!LI120+Feb!LI120+Mar!LI120+Abr!LI120+May!LI120+Jun!LI120+Jul!LI120+Ago!LI120+Set!LI120+Oct!LI120+Nov!LI120+Dic!LI120</f>
        <v>0</v>
      </c>
      <c r="LJ120" s="478">
        <f>+Ene!LJ120+Feb!LJ120+Mar!LJ120+Abr!LJ120+May!LJ120+Jun!LJ120+Jul!LJ120+Ago!LJ120+Set!LJ120+Oct!LJ120+Nov!LJ120+Dic!LJ120</f>
        <v>0</v>
      </c>
      <c r="LK120" s="478">
        <f>+Ene!LK120+Feb!LK120+Mar!LK120+Abr!LK120+May!LK120+Jun!LK120+Jul!LK120+Ago!LK120+Set!LK120+Oct!LK120+Nov!LK120+Dic!LK120</f>
        <v>0</v>
      </c>
      <c r="LL120" s="478">
        <f>+Ene!LL120+Feb!LL120+Mar!LL120+Abr!LL120+May!LL120+Jun!LL120+Jul!LL120+Ago!LL120+Set!LL120+Oct!LL120+Nov!LL120+Dic!LL120</f>
        <v>0</v>
      </c>
      <c r="LM120" s="478">
        <f>+Ene!LM120+Feb!LM120+Mar!LM120+Abr!LM120+May!LM120+Jun!LM120+Jul!LM120+Ago!LM120+Set!LM120+Oct!LM120+Nov!LM120+Dic!LM120</f>
        <v>0</v>
      </c>
      <c r="LN120" s="478">
        <f>+Ene!LN120+Feb!LN120+Mar!LN120+Abr!LN120+May!LN120+Jun!LN120+Jul!LN120+Ago!LN120+Set!LN120+Oct!LN120+Nov!LN120+Dic!LN120</f>
        <v>0</v>
      </c>
      <c r="LO120" s="478">
        <f>+Ene!LO120+Feb!LO120+Mar!LO120+Abr!LO120+May!LO120+Jun!LO120+Jul!LO120+Ago!LO120+Set!LO120+Oct!LO120+Nov!LO120+Dic!LO120</f>
        <v>0</v>
      </c>
      <c r="LP120" s="478">
        <f>+Ene!LP120+Feb!LP120+Mar!LP120+Abr!LP120+May!LP120+Jun!LP120+Jul!LP120+Ago!LP120+Set!LP120+Oct!LP120+Nov!LP120+Dic!LP120</f>
        <v>0</v>
      </c>
      <c r="LQ120" s="478">
        <f>+Ene!LQ120+Feb!LQ120+Mar!LQ120+Abr!LQ120+May!LQ120+Jun!LQ120+Jul!LQ120+Ago!LQ120+Set!LQ120+Oct!LQ120+Nov!LQ120+Dic!LQ120</f>
        <v>0</v>
      </c>
      <c r="LR120" s="478">
        <f>+Ene!LR120+Feb!LR120+Mar!LR120+Abr!LR120+May!LR120+Jun!LR120+Jul!LR120+Ago!LR120+Set!LR120+Oct!LR120+Nov!LR120+Dic!LR120</f>
        <v>0</v>
      </c>
      <c r="LS120" s="478">
        <f>+Ene!LS120+Feb!LS120+Mar!LS120+Abr!LS120+May!LS120+Jun!LS120+Jul!LS120+Ago!LS120+Set!LS120+Oct!LS120+Nov!LS120+Dic!LS120</f>
        <v>0</v>
      </c>
      <c r="LT120" s="478">
        <f>+Ene!LT120+Feb!LT120+Mar!LT120+Abr!LT120+May!LT120+Jun!LT120+Jul!LT120+Ago!LT120+Set!LT120+Oct!LT120+Nov!LT120+Dic!LT120</f>
        <v>0</v>
      </c>
      <c r="LU120" s="478">
        <f>+Ene!LU120+Feb!LU120+Mar!LU120+Abr!LU120+May!LU120+Jun!LU120+Jul!LU120+Ago!LU120+Set!LU120+Oct!LU120+Nov!LU120+Dic!LU120</f>
        <v>0</v>
      </c>
      <c r="LV120" s="478">
        <f>+Ene!LV120+Feb!LV120+Mar!LV120+Abr!LV120+May!LV120+Jun!LV120+Jul!LV120+Ago!LV120+Set!LV120+Oct!LV120+Nov!LV120+Dic!LV120</f>
        <v>0</v>
      </c>
      <c r="LW120" s="478">
        <f>+Ene!LW120+Feb!LW120+Mar!LW120+Abr!LW120+May!LW120+Jun!LW120+Jul!LW120+Ago!LW120+Set!LW120+Oct!LW120+Nov!LW120+Dic!LW120</f>
        <v>0</v>
      </c>
      <c r="LX120" s="478">
        <f>+Ene!LX120+Feb!LX120+Mar!LX120+Abr!LX120+May!LX120+Jun!LX120+Jul!LX120+Ago!LX120+Set!LX120+Oct!LX120+Nov!LX120+Dic!LX120</f>
        <v>0</v>
      </c>
      <c r="LY120" s="478">
        <f>+Ene!LY120+Feb!LY120+Mar!LY120+Abr!LY120+May!LY120+Jun!LY120+Jul!LY120+Ago!LY120+Set!LY120+Oct!LY120+Nov!LY120+Dic!LY120</f>
        <v>0</v>
      </c>
      <c r="LZ120" s="478">
        <f>+Ene!LZ120+Feb!LZ120+Mar!LZ120+Abr!LZ120+May!LZ120+Jun!LZ120+Jul!LZ120+Ago!LZ120+Set!LZ120+Oct!LZ120+Nov!LZ120+Dic!LZ120</f>
        <v>0</v>
      </c>
      <c r="MA120" s="478">
        <f>+Ene!MA120+Feb!MA120+Mar!MA120+Abr!MA120+May!MA120+Jun!MA120+Jul!MA120+Ago!MA120+Set!MA120+Oct!MA120+Nov!MA120+Dic!MA120</f>
        <v>0</v>
      </c>
      <c r="MB120" s="478">
        <f>+Ene!MB120+Feb!MB120+Mar!MB120+Abr!MB120+May!MB120+Jun!MB120+Jul!MB120+Ago!MB120+Set!MB120+Oct!MB120+Nov!MB120+Dic!MB120</f>
        <v>0</v>
      </c>
      <c r="MC120" s="478">
        <f>+Ene!MC120+Feb!MC120+Mar!MC120+Abr!MC120+May!MC120+Jun!MC120+Jul!MC120+Ago!MC120+Set!MC120+Oct!MC120+Nov!MC120+Dic!MC120</f>
        <v>0</v>
      </c>
      <c r="MD120" s="478">
        <f>+Ene!MD120+Feb!MD120+Mar!MD120+Abr!MD120+May!MD120+Jun!MD120+Jul!MD120+Ago!MD120+Set!MD120+Oct!MD120+Nov!MD120+Dic!MD120</f>
        <v>0</v>
      </c>
      <c r="ME120" s="478">
        <f>+Ene!ME120+Feb!ME120+Mar!ME120+Abr!ME120+May!ME120+Jun!ME120+Jul!ME120+Ago!ME120+Set!ME120+Oct!ME120+Nov!ME120+Dic!ME120</f>
        <v>0</v>
      </c>
      <c r="MF120" s="478">
        <f>+Ene!MF120+Feb!MF120+Mar!MF120+Abr!MF120+May!MF120+Jun!MF120+Jul!MF120+Ago!MF120+Set!MF120+Oct!MF120+Nov!MF120+Dic!MF120</f>
        <v>0</v>
      </c>
      <c r="MG120" s="478">
        <f>+Ene!MG120+Feb!MG120+Mar!MG120+Abr!MG120+May!MG120+Jun!MG120+Jul!MG120+Ago!MG120+Set!MG120+Oct!MG120+Nov!MG120+Dic!MG120</f>
        <v>0</v>
      </c>
      <c r="MH120" s="478">
        <f>+Ene!MH120+Feb!MH120+Mar!MH120+Abr!MH120+May!MH120+Jun!MH120+Jul!MH120+Ago!MH120+Set!MH120+Oct!MH120+Nov!MH120+Dic!MH120</f>
        <v>0</v>
      </c>
      <c r="MI120" s="478">
        <f>+Ene!MI120+Feb!MI120+Mar!MI120+Abr!MI120+May!MI120+Jun!MI120+Jul!MI120+Ago!MI120+Set!MI120+Oct!MI120+Nov!MI120+Dic!MI120</f>
        <v>0</v>
      </c>
      <c r="MJ120" s="478">
        <f>+Ene!MJ120+Feb!MJ120+Mar!MJ120+Abr!MJ120+May!MJ120+Jun!MJ120+Jul!MJ120+Ago!MJ120+Set!MJ120+Oct!MJ120+Nov!MJ120+Dic!MJ120</f>
        <v>0</v>
      </c>
      <c r="MK120" s="478">
        <f>+Ene!MK120+Feb!MK120+Mar!MK120+Abr!MK120+May!MK120+Jun!MK120+Jul!MK120+Ago!MK120+Set!MK120+Oct!MK120+Nov!MK120+Dic!MK120</f>
        <v>0</v>
      </c>
      <c r="ML120" s="478">
        <f>+Ene!ML120+Feb!ML120+Mar!ML120+Abr!ML120+May!ML120+Jun!ML120+Jul!ML120+Ago!ML120+Set!ML120+Oct!ML120+Nov!ML120+Dic!ML120</f>
        <v>0</v>
      </c>
      <c r="MM120" s="478">
        <f>+Ene!MM120+Feb!MM120+Mar!MM120+Abr!MM120+May!MM120+Jun!MM120+Jul!MM120+Ago!MM120+Set!MM120+Oct!MM120+Nov!MM120+Dic!MM120</f>
        <v>0</v>
      </c>
      <c r="MN120" s="478">
        <f>+Ene!MN120+Feb!MN120+Mar!MN120+Abr!MN120+May!MN120+Jun!MN120+Jul!MN120+Ago!MN120+Set!MN120+Oct!MN120+Nov!MN120+Dic!MN120</f>
        <v>0</v>
      </c>
      <c r="MO120" s="478">
        <f>+Ene!MO120+Feb!MO120+Mar!MO120+Abr!MO120+May!MO120+Jun!MO120+Jul!MO120+Ago!MO120+Set!MO120+Oct!MO120+Nov!MO120+Dic!MO120</f>
        <v>0</v>
      </c>
      <c r="MP120" s="478">
        <f>+Ene!MP120+Feb!MP120+Mar!MP120+Abr!MP120+May!MP120+Jun!MP120+Jul!MP120+Ago!MP120+Set!MP120+Oct!MP120+Nov!MP120+Dic!MP120</f>
        <v>0</v>
      </c>
      <c r="MQ120" s="478">
        <f>+Ene!MQ120+Feb!MQ120+Mar!MQ120+Abr!MQ120+May!MQ120+Jun!MQ120+Jul!MQ120+Ago!MQ120+Set!MQ120+Oct!MQ120+Nov!MQ120+Dic!MQ120</f>
        <v>0</v>
      </c>
      <c r="MR120" s="478">
        <f>+Ene!MR120+Feb!MR120+Mar!MR120+Abr!MR120+May!MR120+Jun!MR120+Jul!MR120+Ago!MR120+Set!MR120+Oct!MR120+Nov!MR120+Dic!MR120</f>
        <v>0</v>
      </c>
      <c r="MS120" s="478">
        <f>+Ene!MS120+Feb!MS120+Mar!MS120+Abr!MS120+May!MS120+Jun!MS120+Jul!MS120+Ago!MS120+Set!MS120+Oct!MS120+Nov!MS120+Dic!MS120</f>
        <v>0</v>
      </c>
      <c r="MT120" s="478">
        <f>+Ene!MT120+Feb!MT120+Mar!MT120+Abr!MT120+May!MT120+Jun!MT120+Jul!MT120+Ago!MT120+Set!MT120+Oct!MT120+Nov!MT120+Dic!MT120</f>
        <v>0</v>
      </c>
      <c r="MU120" s="478">
        <f>+Ene!MU120+Feb!MU120+Mar!MU120+Abr!MU120+May!MU120+Jun!MU120+Jul!MU120+Ago!MU120+Set!MU120+Oct!MU120+Nov!MU120+Dic!MU120</f>
        <v>0</v>
      </c>
      <c r="MV120" s="478">
        <f>+Ene!MV120+Feb!MV120+Mar!MV120+Abr!MV120+May!MV120+Jun!MV120+Jul!MV120+Ago!MV120+Set!MV120+Oct!MV120+Nov!MV120+Dic!MV120</f>
        <v>46</v>
      </c>
      <c r="MW120" s="478">
        <f>+Ene!MW120+Feb!MW120+Mar!MW120+Abr!MW120+May!MW120+Jun!MW120+Jul!MW120+Ago!MW120+Set!MW120+Oct!MW120+Nov!MW120+Dic!MW120</f>
        <v>50</v>
      </c>
      <c r="MX120" s="478">
        <f>+Ene!MX120+Feb!MX120+Mar!MX120+Abr!MX120+May!MX120+Jun!MX120+Jul!MX120+Ago!MX120+Set!MX120+Oct!MX120+Nov!MX120+Dic!MX120</f>
        <v>0</v>
      </c>
      <c r="MY120" s="478">
        <f>+Ene!MY120+Feb!MY120+Mar!MY120+Abr!MY120+May!MY120+Jun!MY120+Jul!MY120+Ago!MY120+Set!MY120+Oct!MY120+Nov!MY120+Dic!MY120</f>
        <v>62</v>
      </c>
      <c r="MZ120" s="478">
        <f>+Ene!MZ120+Feb!MZ120+Mar!MZ120+Abr!MZ120+May!MZ120+Jun!MZ120+Jul!MZ120+Ago!MZ120+Set!MZ120+Oct!MZ120+Nov!MZ120+Dic!MZ120</f>
        <v>1498</v>
      </c>
      <c r="NA120" s="478">
        <f>+Ene!NA120+Feb!NA120+Mar!NA120+Abr!NA120+May!NA120+Jun!NA120+Jul!NA120+Ago!NA120+Set!NA120+Oct!NA120+Nov!NA120+Dic!NA120</f>
        <v>0</v>
      </c>
      <c r="NB120" s="478">
        <f>+Ene!NB120+Feb!NB120+Mar!NB120+Abr!NB120+May!NB120+Jun!NB120+Jul!NB120+Ago!NB120+Set!NB120+Oct!NB120+Nov!NB120+Dic!NB120</f>
        <v>0</v>
      </c>
      <c r="NC120" s="478">
        <f>+Ene!NC120+Feb!NC120+Mar!NC120+Abr!NC120+May!NC120+Jun!NC120+Jul!NC120+Ago!NC120+Set!NC120+Oct!NC120+Nov!NC120+Dic!NC120</f>
        <v>0</v>
      </c>
      <c r="ND120" s="478">
        <f>+Ene!ND120+Feb!ND120+Mar!ND120+Abr!ND120+May!ND120+Jun!ND120+Jul!ND120+Ago!ND120+Set!ND120+Oct!ND120+Nov!ND120+Dic!ND120</f>
        <v>0</v>
      </c>
      <c r="NE120" s="478">
        <f>+Ene!NE120+Feb!NE120+Mar!NE120+Abr!NE120+May!NE120+Jun!NE120+Jul!NE120+Ago!NE120+Set!NE120+Oct!NE120+Nov!NE120+Dic!NE120</f>
        <v>0</v>
      </c>
      <c r="NF120" s="478">
        <f>+Ene!NF120+Feb!NF120+Mar!NF120+Abr!NF120+May!NF120+Jun!NF120+Jul!NF120+Ago!NF120+Set!NF120+Oct!NF120+Nov!NF120+Dic!NF120</f>
        <v>0</v>
      </c>
      <c r="NG120" s="478">
        <f>+Ene!NG120+Feb!NG120+Mar!NG120+Abr!NG120+May!NG120+Jun!NG120+Jul!NG120+Ago!NG120+Set!NG120+Oct!NG120+Nov!NG120+Dic!NG120</f>
        <v>0</v>
      </c>
      <c r="NH120" s="478" t="e">
        <f>+Ene!NH120+Feb!NH120+Mar!NH120+Abr!NH120+May!NH120+Jun!NH120+Jul!NH120+Ago!NH120+Set!NH120+Oct!NH120+Nov!NH120+Dic!NH120</f>
        <v>#VALUE!</v>
      </c>
      <c r="NI120" s="478" t="e">
        <f>+Ene!NI120+Feb!NI120+Mar!NI120+Abr!NI120+May!NI120+Jun!NI120+Jul!NI120+Ago!NI120+Set!NI120+Oct!NI120+Nov!NI120+Dic!NI120</f>
        <v>#VALUE!</v>
      </c>
      <c r="NJ120" s="478">
        <f>+Ene!NJ120+Feb!NJ120+Mar!NJ120+Abr!NJ120+May!NJ120+Jun!NJ120+Jul!NJ120+Ago!NJ120+Set!NJ120+Oct!NJ120+Nov!NJ120+Dic!NJ120</f>
        <v>0</v>
      </c>
      <c r="NK120" s="478">
        <f>+Ene!NK120+Feb!NK120+Mar!NK120+Abr!NK120+May!NK120+Jun!NK120+Jul!NK120+Ago!NK120+Set!NK120+Oct!NK120+Nov!NK120+Dic!NK120</f>
        <v>53</v>
      </c>
      <c r="NL120" s="478">
        <f>+Ene!NL120+Feb!NL120+Mar!NL120+Abr!NL120+May!NL120+Jun!NL120+Jul!NL120+Ago!NL120+Set!NL120+Oct!NL120+Nov!NL120+Dic!NL120</f>
        <v>107</v>
      </c>
      <c r="NM120" s="478">
        <f>+Ene!NM120+Feb!NM120+Mar!NM120+Abr!NM120+May!NM120+Jun!NM120+Jul!NM120+Ago!NM120+Set!NM120+Oct!NM120+Nov!NM120+Dic!NM120</f>
        <v>0</v>
      </c>
      <c r="NN120" s="478">
        <f>+Ene!NN120+Feb!NN120+Mar!NN120+Abr!NN120+May!NN120+Jun!NN120+Jul!NN120+Ago!NN120+Set!NN120+Oct!NN120+Nov!NN120+Dic!NN120</f>
        <v>0</v>
      </c>
      <c r="NO120" s="478">
        <f>+Ene!NO120+Feb!NO120+Mar!NO120+Abr!NO120+May!NO120+Jun!NO120+Jul!NO120+Ago!NO120+Set!NO120+Oct!NO120+Nov!NO120+Dic!NO120</f>
        <v>0</v>
      </c>
      <c r="NP120" s="478">
        <f>+Ene!NP120+Feb!NP120+Mar!NP120+Abr!NP120+May!NP120+Jun!NP120+Jul!NP120+Ago!NP120+Set!NP120+Oct!NP120+Nov!NP120+Dic!NP120</f>
        <v>0</v>
      </c>
      <c r="NQ120" s="478" t="e">
        <f>+Ene!NQ120+Feb!NQ120+Mar!NQ120+Abr!NQ120+May!NQ120+Jun!NQ120+Jul!NQ120+Ago!NQ120+Set!NQ120+Oct!NQ120+Nov!NQ120+Dic!NQ120</f>
        <v>#VALUE!</v>
      </c>
      <c r="NR120" s="478">
        <f>+Ene!NR120+Feb!NR120+Mar!NR120+Abr!NR120+May!NR120+Jun!NR120+Jul!NR120+Ago!NR120+Set!NR120+Oct!NR120+Nov!NR120+Dic!NR120</f>
        <v>1</v>
      </c>
    </row>
    <row r="121" spans="1:382" ht="17.25" customHeight="1" thickBot="1" x14ac:dyDescent="0.3">
      <c r="A121" s="455">
        <v>22</v>
      </c>
      <c r="B121" s="542" t="s">
        <v>270</v>
      </c>
      <c r="C121" s="543"/>
      <c r="D121" s="188"/>
      <c r="E121" s="189"/>
      <c r="F121" s="189"/>
      <c r="G121" s="189"/>
      <c r="H121" s="189"/>
      <c r="I121" s="189"/>
      <c r="J121" s="189"/>
      <c r="K121" s="189"/>
      <c r="L121" s="189"/>
      <c r="M121" s="189"/>
      <c r="N121" s="189"/>
      <c r="O121" s="189"/>
      <c r="P121" s="189"/>
      <c r="Q121" s="189"/>
      <c r="R121" s="189"/>
      <c r="S121" s="189"/>
      <c r="T121" s="189"/>
      <c r="U121" s="189"/>
      <c r="V121" s="189"/>
      <c r="W121" s="189"/>
      <c r="X121" s="190"/>
      <c r="Y121" s="478">
        <f>+Ene!Y121</f>
        <v>0</v>
      </c>
      <c r="Z121" s="478">
        <f>+Ene!Z121</f>
        <v>0</v>
      </c>
      <c r="AA121" s="478">
        <f>+Ene!AA121</f>
        <v>0</v>
      </c>
      <c r="AB121" s="478">
        <f>+Ene!AB121</f>
        <v>0</v>
      </c>
      <c r="AC121" s="478">
        <f>+Ene!AC121</f>
        <v>0</v>
      </c>
      <c r="AD121" s="478">
        <f>+Ene!AD121</f>
        <v>0</v>
      </c>
      <c r="AE121" s="478">
        <f>+Ene!AE121</f>
        <v>0</v>
      </c>
      <c r="AF121" s="478">
        <f>+Ene!AF121</f>
        <v>0</v>
      </c>
      <c r="AG121" s="478">
        <f>+Ene!AG121</f>
        <v>0</v>
      </c>
      <c r="AH121" s="478">
        <f>+Ene!AH121</f>
        <v>0</v>
      </c>
      <c r="AI121" s="478">
        <f>+Ene!AI121</f>
        <v>0</v>
      </c>
      <c r="AJ121" s="478">
        <f>+Ene!AJ121</f>
        <v>0</v>
      </c>
      <c r="AK121" s="478">
        <f>+Ene!AK121</f>
        <v>0</v>
      </c>
      <c r="AL121" s="478">
        <f>+Ene!AL121</f>
        <v>0</v>
      </c>
      <c r="AM121" s="478">
        <f>+Ene!AM121</f>
        <v>0</v>
      </c>
      <c r="AN121" s="478">
        <f>+Ene!AN121</f>
        <v>0</v>
      </c>
      <c r="AO121" s="478">
        <f>+Ene!AO121</f>
        <v>0</v>
      </c>
      <c r="AP121" s="478">
        <f>+Ene!AP121</f>
        <v>0</v>
      </c>
      <c r="AQ121" s="478">
        <f>+Ene!AQ121</f>
        <v>0</v>
      </c>
      <c r="AR121" s="478">
        <f>+Ene!AR121</f>
        <v>0</v>
      </c>
      <c r="AS121" s="478">
        <f>+Ene!AS121</f>
        <v>0</v>
      </c>
      <c r="AT121" s="478">
        <f>+Ene!AT121+Feb!AT121+Mar!AT121+Abr!AT121+May!AT121+Jun!AT121+Jul!AT121+Ago!AT121+Set!AT121+Oct!AT121+Nov!AT121+Dic!AT121</f>
        <v>0</v>
      </c>
      <c r="AU121" s="478">
        <f>+Ene!AU121+Feb!AU121+Mar!AU121+Abr!AU121+May!AU121+Jun!AU121+Jul!AU121+Ago!AU121+Set!AU121+Oct!AU121+Nov!AU121+Dic!AU121</f>
        <v>0</v>
      </c>
      <c r="AV121" s="478">
        <f>+Ene!AV121+Feb!AV121+Mar!AV121+Abr!AV121+May!AV121+Jun!AV121+Jul!AV121+Ago!AV121+Set!AV121+Oct!AV121+Nov!AV121+Dic!AV121</f>
        <v>0</v>
      </c>
      <c r="AW121" s="478">
        <f>+Ene!AW121+Feb!AW121+Mar!AW121+Abr!AW121+May!AW121+Jun!AW121+Jul!AW121+Ago!AW121+Set!AW121+Oct!AW121+Nov!AW121+Dic!AW121</f>
        <v>0</v>
      </c>
      <c r="AX121" s="478">
        <f>+Ene!AX121+Feb!AX121+Mar!AX121+Abr!AX121+May!AX121+Jun!AX121+Jul!AX121+Ago!AX121+Set!AX121+Oct!AX121+Nov!AX121+Dic!AX121</f>
        <v>0</v>
      </c>
      <c r="AY121" s="478">
        <f>+Ene!AY121+Feb!AY121+Mar!AY121+Abr!AY121+May!AY121+Jun!AY121+Jul!AY121+Ago!AY121+Set!AY121+Oct!AY121+Nov!AY121+Dic!AY121</f>
        <v>0</v>
      </c>
      <c r="AZ121" s="478">
        <f>+Ene!AZ121+Feb!AZ121+Mar!AZ121+Abr!AZ121+May!AZ121+Jun!AZ121+Jul!AZ121+Ago!AZ121+Set!AZ121+Oct!AZ121+Nov!AZ121+Dic!AZ121</f>
        <v>0</v>
      </c>
      <c r="BA121" s="478">
        <f>+Ene!BA121+Feb!BA121+Mar!BA121+Abr!BA121+May!BA121+Jun!BA121+Jul!BA121+Ago!BA121+Set!BA121+Oct!BA121+Nov!BA121+Dic!BA121</f>
        <v>0</v>
      </c>
      <c r="BB121" s="478">
        <f>+Ene!BB121+Feb!BB121+Mar!BB121+Abr!BB121+May!BB121+Jun!BB121+Jul!BB121+Ago!BB121+Set!BB121+Oct!BB121+Nov!BB121+Dic!BB121</f>
        <v>0</v>
      </c>
      <c r="BC121" s="478">
        <f>+Ene!BC121+Feb!BC121+Mar!BC121+Abr!BC121+May!BC121+Jun!BC121+Jul!BC121+Ago!BC121+Set!BC121+Oct!BC121+Nov!BC121+Dic!BC121</f>
        <v>0</v>
      </c>
      <c r="BD121" s="478">
        <f>+Ene!BD121+Feb!BD121+Mar!BD121+Abr!BD121+May!BD121+Jun!BD121+Jul!BD121+Ago!BD121+Set!BD121+Oct!BD121+Nov!BD121+Dic!BD121</f>
        <v>0</v>
      </c>
      <c r="BE121" s="478">
        <f>+Ene!BE121+Feb!BE121+Mar!BE121+Abr!BE121+May!BE121+Jun!BE121+Jul!BE121+Ago!BE121+Set!BE121+Oct!BE121+Nov!BE121+Dic!BE121</f>
        <v>0</v>
      </c>
      <c r="BF121" s="478">
        <f>+Ene!BF121+Feb!BF121+Mar!BF121+Abr!BF121+May!BF121+Jun!BF121+Jul!BF121+Ago!BF121+Set!BF121+Oct!BF121+Nov!BF121+Dic!BF121</f>
        <v>0</v>
      </c>
      <c r="BG121" s="478">
        <f>+Ene!BG121+Feb!BG121+Mar!BG121+Abr!BG121+May!BG121+Jun!BG121+Jul!BG121+Ago!BG121+Set!BG121+Oct!BG121+Nov!BG121+Dic!BG121</f>
        <v>0</v>
      </c>
      <c r="BH121" s="478">
        <f>+Ene!BH121+Feb!BH121+Mar!BH121+Abr!BH121+May!BH121+Jun!BH121+Jul!BH121+Ago!BH121+Set!BH121+Oct!BH121+Nov!BH121+Dic!BH121</f>
        <v>0</v>
      </c>
      <c r="BI121" s="478">
        <f>+Ene!BI121+Feb!BI121+Mar!BI121+Abr!BI121+May!BI121+Jun!BI121+Jul!BI121+Ago!BI121+Set!BI121+Oct!BI121+Nov!BI121+Dic!BI121</f>
        <v>0</v>
      </c>
      <c r="BJ121" s="478">
        <f>+Ene!BJ121+Feb!BJ121+Mar!BJ121+Abr!BJ121+May!BJ121+Jun!BJ121+Jul!BJ121+Ago!BJ121+Set!BJ121+Oct!BJ121+Nov!BJ121+Dic!BJ121</f>
        <v>0</v>
      </c>
      <c r="BK121" s="478">
        <f>+Ene!BK121+Feb!BK121+Mar!BK121+Abr!BK121+May!BK121+Jun!BK121+Jul!BK121+Ago!BK121+Set!BK121+Oct!BK121+Nov!BK121+Dic!BK121</f>
        <v>0</v>
      </c>
      <c r="BL121" s="478">
        <v>0</v>
      </c>
      <c r="BM121" s="478">
        <f>+Ene!BM121+Feb!BM121+Mar!BM121+Abr!BM121+May!BM121+Jun!BM121+Jul!BM121+Ago!BM121+Set!BM121+Oct!BM121+Nov!BM121+Dic!BM121</f>
        <v>0</v>
      </c>
      <c r="BN121" s="478">
        <f>+Ene!BN121+Feb!BN121+Mar!BN121+Abr!BN121+May!BN121+Jun!BN121+Jul!BN121+Ago!BN121+Set!BN121+Oct!BN121+Nov!BN121+Dic!BN121</f>
        <v>0</v>
      </c>
      <c r="BO121" s="188"/>
      <c r="BP121" s="191"/>
      <c r="BQ121" s="191"/>
      <c r="BR121" s="191"/>
      <c r="BS121" s="191"/>
      <c r="BT121" s="191"/>
      <c r="BU121" s="191"/>
      <c r="BV121" s="191"/>
      <c r="BW121" s="191"/>
      <c r="BX121" s="191"/>
      <c r="BY121" s="191"/>
      <c r="BZ121" s="191"/>
      <c r="CA121" s="191"/>
      <c r="CB121" s="191"/>
      <c r="CC121" s="191"/>
      <c r="CD121" s="191"/>
      <c r="CE121" s="191"/>
      <c r="CF121" s="191"/>
      <c r="CG121" s="191"/>
      <c r="CH121" s="191"/>
      <c r="CI121" s="192"/>
      <c r="CJ121" s="188"/>
      <c r="CK121" s="191"/>
      <c r="CL121" s="191"/>
      <c r="CM121" s="191"/>
      <c r="CN121" s="191"/>
      <c r="CO121" s="191"/>
      <c r="CP121" s="191"/>
      <c r="CQ121" s="191"/>
      <c r="CR121" s="191"/>
      <c r="CS121" s="191"/>
      <c r="CT121" s="191"/>
      <c r="CU121" s="191"/>
      <c r="CV121" s="191"/>
      <c r="CW121" s="191"/>
      <c r="CX121" s="191"/>
      <c r="CY121" s="191"/>
      <c r="CZ121" s="191"/>
      <c r="DA121" s="191"/>
      <c r="DB121" s="191"/>
      <c r="DC121" s="191"/>
      <c r="DD121" s="192"/>
      <c r="DE121" s="478">
        <f>+Ene!DE121+Feb!DE121+Mar!DE121+Abr!DE121+May!DE121+Jun!DE121+Jul!DE121+Ago!DE121+Set!DE121+Oct!DE121+Nov!DE121+Dic!DE121</f>
        <v>0</v>
      </c>
      <c r="DF121" s="478">
        <f>+Ene!DF121+Feb!DF121+Mar!DF121+Abr!DF121+May!DF121+Jun!DF121+Jul!DF121+Ago!DF121+Set!DF121+Oct!DF121+Nov!DF121+Dic!DF121</f>
        <v>0</v>
      </c>
      <c r="DG121" s="478">
        <f>+Ene!DG121+Feb!DG121+Mar!DG121+Abr!DG121+May!DG121+Jun!DG121+Jul!DG121+Ago!DG121+Set!DG121+Oct!DG121+Nov!DG121+Dic!DG121</f>
        <v>0</v>
      </c>
      <c r="DH121" s="478">
        <f>+Ene!DH121+Feb!DH121+Mar!DH121+Abr!DH121+May!DH121+Jun!DH121+Jul!DH121+Ago!DH121+Set!DH121+Oct!DH121+Nov!DH121+Dic!DH121</f>
        <v>0</v>
      </c>
      <c r="DI121" s="478">
        <f>+Ene!DI121+Feb!DI121+Mar!DI121+Abr!DI121+May!DI121+Jun!DI121+Jul!DI121+Ago!DI121+Set!DI121+Oct!DI121+Nov!DI121+Dic!DI121</f>
        <v>0</v>
      </c>
      <c r="DJ121" s="478">
        <f>+Ene!DJ121+Feb!DJ121+Mar!DJ121+Abr!DJ121+May!DJ121+Jun!DJ121+Jul!DJ121+Ago!DJ121+Set!DJ121+Oct!DJ121+Nov!DJ121+Dic!DJ121</f>
        <v>0</v>
      </c>
      <c r="DK121" s="478">
        <f>+Ene!DK121+Feb!DK121+Mar!DK121+Abr!DK121+May!DK121+Jun!DK121+Jul!DK121+Ago!DK121+Set!DK121+Oct!DK121+Nov!DK121+Dic!DK121</f>
        <v>0</v>
      </c>
      <c r="DL121" s="478">
        <f>+Ene!DL121+Feb!DL121+Mar!DL121+Abr!DL121+May!DL121+Jun!DL121+Jul!DL121+Ago!DL121+Set!DL121+Oct!DL121+Nov!DL121+Dic!DL121</f>
        <v>0</v>
      </c>
      <c r="DM121" s="478">
        <f>+Ene!DM121+Feb!DM121+Mar!DM121+Abr!DM121+May!DM121+Jun!DM121+Jul!DM121+Ago!DM121+Set!DM121+Oct!DM121+Nov!DM121+Dic!DM121</f>
        <v>0</v>
      </c>
      <c r="DN121" s="478">
        <f>+Ene!DN121+Feb!DN121+Mar!DN121+Abr!DN121+May!DN121+Jun!DN121+Jul!DN121+Ago!DN121+Set!DN121+Oct!DN121+Nov!DN121+Dic!DN121</f>
        <v>0</v>
      </c>
      <c r="DO121" s="478">
        <f>+Ene!DO121+Feb!DO121+Mar!DO121+Abr!DO121+May!DO121+Jun!DO121+Jul!DO121+Ago!DO121+Set!DO121+Oct!DO121+Nov!DO121+Dic!DO121</f>
        <v>0</v>
      </c>
      <c r="DP121" s="478">
        <f>+Ene!DP121+Feb!DP121+Mar!DP121+Abr!DP121+May!DP121+Jun!DP121+Jul!DP121+Ago!DP121+Set!DP121+Oct!DP121+Nov!DP121+Dic!DP121</f>
        <v>0</v>
      </c>
      <c r="DQ121" s="478">
        <f>+Ene!DQ121+Feb!DQ121+Mar!DQ121+Abr!DQ121+May!DQ121+Jun!DQ121+Jul!DQ121+Ago!DQ121+Set!DQ121+Oct!DQ121+Nov!DQ121+Dic!DQ121</f>
        <v>0</v>
      </c>
      <c r="DR121" s="478">
        <f>+Ene!DR121+Feb!DR121+Mar!DR121+Abr!DR121+May!DR121+Jun!DR121+Jul!DR121+Ago!DR121+Set!DR121+Oct!DR121+Nov!DR121+Dic!DR121</f>
        <v>0</v>
      </c>
      <c r="DS121" s="478">
        <f>+Ene!DS121+Feb!DS121+Mar!DS121+Abr!DS121+May!DS121+Jun!DS121+Jul!DS121+Ago!DS121+Set!DS121+Oct!DS121+Nov!DS121+Dic!DS121</f>
        <v>0</v>
      </c>
      <c r="DT121" s="478">
        <f>+Ene!DT121+Feb!DT121+Mar!DT121+Abr!DT121+May!DT121+Jun!DT121+Jul!DT121+Ago!DT121+Set!DT121+Oct!DT121+Nov!DT121+Dic!DT121</f>
        <v>0</v>
      </c>
      <c r="DU121" s="478">
        <f>+Ene!DU121+Feb!DU121+Mar!DU121+Abr!DU121+May!DU121+Jun!DU121+Jul!DU121+Ago!DU121+Set!DU121+Oct!DU121+Nov!DU121+Dic!DU121</f>
        <v>0</v>
      </c>
      <c r="DV121" s="478">
        <f>+Ene!DV121+Feb!DV121+Mar!DV121+Abr!DV121+May!DV121+Jun!DV121+Jul!DV121+Ago!DV121+Set!DV121+Oct!DV121+Nov!DV121+Dic!DV121</f>
        <v>0</v>
      </c>
      <c r="DW121" s="478">
        <v>0</v>
      </c>
      <c r="DX121" s="478">
        <f>+Ene!DX121+Feb!DX121+Mar!DX121+Abr!DX121+May!DX121+Jun!DX121+Jul!DX121+Ago!DX121+Set!DX121+Oct!DX121+Nov!DX121+Dic!DX121</f>
        <v>0</v>
      </c>
      <c r="DY121" s="478">
        <f>+Ene!DY121+Feb!DY121+Mar!DY121+Abr!DY121+May!DY121+Jun!DY121+Jul!DY121+Ago!DY121+Set!DY121+Oct!DY121+Nov!DY121+Dic!DY121</f>
        <v>0</v>
      </c>
      <c r="DZ121" s="478">
        <f>+Ene!DZ121+Feb!DZ121+Mar!DZ121+Abr!DZ121+May!DZ121+Jun!DZ121+Jul!DZ121+Ago!DZ121+Set!DZ121+Oct!DZ121+Nov!DZ121+Dic!DZ121</f>
        <v>0</v>
      </c>
      <c r="EA121" s="478">
        <f>+Ene!EA121+Feb!EA121+Mar!EA121+Abr!EA121+May!EA121+Jun!EA121+Jul!EA121+Ago!EA121+Set!EA121+Oct!EA121+Nov!EA121+Dic!EA121</f>
        <v>0</v>
      </c>
      <c r="EB121" s="478">
        <f>+Ene!EB121+Feb!EB121+Mar!EB121+Abr!EB121+May!EB121+Jun!EB121+Jul!EB121+Ago!EB121+Set!EB121+Oct!EB121+Nov!EB121+Dic!EB121</f>
        <v>0</v>
      </c>
      <c r="EC121" s="478">
        <f>+Ene!EC121+Feb!EC121+Mar!EC121+Abr!EC121+May!EC121+Jun!EC121+Jul!EC121+Ago!EC121+Set!EC121+Oct!EC121+Nov!EC121+Dic!EC121</f>
        <v>0</v>
      </c>
      <c r="ED121" s="478">
        <f>+Ene!ED121+Feb!ED121+Mar!ED121+Abr!ED121+May!ED121+Jun!ED121+Jul!ED121+Ago!ED121+Set!ED121+Oct!ED121+Nov!ED121+Dic!ED121</f>
        <v>0</v>
      </c>
      <c r="EE121" s="478">
        <f>+Ene!EE121+Feb!EE121+Mar!EE121+Abr!EE121+May!EE121+Jun!EE121+Jul!EE121+Ago!EE121+Set!EE121+Oct!EE121+Nov!EE121+Dic!EE121</f>
        <v>0</v>
      </c>
      <c r="EF121" s="478">
        <f>+Ene!EF121+Feb!EF121+Mar!EF121+Abr!EF121+May!EF121+Jun!EF121+Jul!EF121+Ago!EF121+Set!EF121+Oct!EF121+Nov!EF121+Dic!EF121</f>
        <v>0</v>
      </c>
      <c r="EG121" s="478">
        <f>+Ene!EG121+Feb!EG121+Mar!EG121+Abr!EG121+May!EG121+Jun!EG121+Jul!EG121+Ago!EG121+Set!EG121+Oct!EG121+Nov!EG121+Dic!EG121</f>
        <v>0</v>
      </c>
      <c r="EH121" s="478">
        <f>+Ene!EH121+Feb!EH121+Mar!EH121+Abr!EH121+May!EH121+Jun!EH121+Jul!EH121+Ago!EH121+Set!EH121+Oct!EH121+Nov!EH121+Dic!EH121</f>
        <v>0</v>
      </c>
      <c r="EI121" s="478">
        <f>+Ene!EI121+Feb!EI121+Mar!EI121+Abr!EI121+May!EI121+Jun!EI121+Jul!EI121+Ago!EI121+Set!EI121+Oct!EI121+Nov!EI121+Dic!EI121</f>
        <v>0</v>
      </c>
      <c r="EJ121" s="478">
        <f>+Ene!EJ121+Feb!EJ121+Mar!EJ121+Abr!EJ121+May!EJ121+Jun!EJ121+Jul!EJ121+Ago!EJ121+Set!EJ121+Oct!EJ121+Nov!EJ121+Dic!EJ121</f>
        <v>0</v>
      </c>
      <c r="EK121" s="478">
        <f>+Ene!EK121+Feb!EK121+Mar!EK121+Abr!EK121+May!EK121+Jun!EK121+Jul!EK121+Ago!EK121+Set!EK121+Oct!EK121+Nov!EK121+Dic!EK121</f>
        <v>0</v>
      </c>
      <c r="EL121" s="478">
        <f>+Ene!EL121+Feb!EL121+Mar!EL121+Abr!EL121+May!EL121+Jun!EL121+Jul!EL121+Ago!EL121+Set!EL121+Oct!EL121+Nov!EL121+Dic!EL121</f>
        <v>0</v>
      </c>
      <c r="EM121" s="478">
        <f>+Ene!EM121+Feb!EM121+Mar!EM121+Abr!EM121+May!EM121+Jun!EM121+Jul!EM121+Ago!EM121+Set!EM121+Oct!EM121+Nov!EM121+Dic!EM121</f>
        <v>0</v>
      </c>
      <c r="EN121" s="478">
        <f>+Ene!EN121+Feb!EN121+Mar!EN121+Abr!EN121+May!EN121+Jun!EN121+Jul!EN121+Ago!EN121+Set!EN121+Oct!EN121+Nov!EN121+Dic!EN121</f>
        <v>0</v>
      </c>
      <c r="EO121" s="478">
        <f>+Ene!EO121+Feb!EO121+Mar!EO121+Abr!EO121+May!EO121+Jun!EO121+Jul!EO121+Ago!EO121+Set!EO121+Oct!EO121+Nov!EO121+Dic!EO121</f>
        <v>0</v>
      </c>
      <c r="EP121" s="478">
        <f>+Ene!EP121+Feb!EP121+Mar!EP121+Abr!EP121+May!EP121+Jun!EP121+Jul!EP121+Ago!EP121+Set!EP121+Oct!EP121+Nov!EP121+Dic!EP121</f>
        <v>0</v>
      </c>
      <c r="EQ121" s="478">
        <f>+Ene!EQ121+Feb!EQ121+Mar!EQ121+Abr!EQ121+May!EQ121+Jun!EQ121+Jul!EQ121+Ago!EQ121+Set!EQ121+Oct!EQ121+Nov!EQ121+Dic!EQ121</f>
        <v>0</v>
      </c>
      <c r="ER121" s="478">
        <v>0</v>
      </c>
      <c r="ES121" s="478">
        <f>+Ene!ES121+Feb!ES121+Mar!ES121+Abr!ES121+May!ES121+Jun!ES121+Jul!ES121+Ago!ES121+Set!ES121+Oct!ES121+Nov!ES121+Dic!ES121</f>
        <v>0</v>
      </c>
      <c r="ET121" s="478">
        <f>+Ene!ET121+Feb!ET121+Mar!ET121+Abr!ET121+May!ET121+Jun!ET121+Jul!ET121+Ago!ET121+Set!ET121+Oct!ET121+Nov!ET121+Dic!ET121</f>
        <v>0</v>
      </c>
      <c r="EU121" s="478">
        <f>+Ene!EU121+Feb!EU121+Mar!EU121+Abr!EU121+May!EU121+Jun!EU121+Jul!EU121+Ago!EU121+Set!EU121+Oct!EU121+Nov!EU121+Dic!EU121</f>
        <v>0</v>
      </c>
      <c r="EV121" s="478">
        <f>+Ene!EV121+Feb!EV121+Mar!EV121+Abr!EV121+May!EV121+Jun!EV121+Jul!EV121+Ago!EV121+Set!EV121+Oct!EV121+Nov!EV121+Dic!EV121</f>
        <v>0</v>
      </c>
      <c r="EW121" s="478">
        <f>+Ene!EW121+Feb!EW121+Mar!EW121+Abr!EW121+May!EW121+Jun!EW121+Jul!EW121+Ago!EW121+Set!EW121+Oct!EW121+Nov!EW121+Dic!EW121</f>
        <v>0</v>
      </c>
      <c r="EX121" s="478">
        <f>+Ene!EX121+Feb!EX121+Mar!EX121+Abr!EX121+May!EX121+Jun!EX121+Jul!EX121+Ago!EX121+Set!EX121+Oct!EX121+Nov!EX121+Dic!EX121</f>
        <v>0</v>
      </c>
      <c r="EY121" s="478">
        <f>+Ene!EY121+Feb!EY121+Mar!EY121+Abr!EY121+May!EY121+Jun!EY121+Jul!EY121+Ago!EY121+Set!EY121+Oct!EY121+Nov!EY121+Dic!EY121</f>
        <v>0</v>
      </c>
      <c r="EZ121" s="478">
        <f>+Ene!EZ121+Feb!EZ121+Mar!EZ121+Abr!EZ121+May!EZ121+Jun!EZ121+Jul!EZ121+Ago!EZ121+Set!EZ121+Oct!EZ121+Nov!EZ121+Dic!EZ121</f>
        <v>0</v>
      </c>
      <c r="FA121" s="478">
        <f>+Ene!FA121+Feb!FA121+Mar!FA121+Abr!FA121+May!FA121+Jun!FA121+Jul!FA121+Ago!FA121+Set!FA121+Oct!FA121+Nov!FA121+Dic!FA121</f>
        <v>0</v>
      </c>
      <c r="FB121" s="478">
        <f>+Ene!FB121+Feb!FB121+Mar!FB121+Abr!FB121+May!FB121+Jun!FB121+Jul!FB121+Ago!FB121+Set!FB121+Oct!FB121+Nov!FB121+Dic!FB121</f>
        <v>0</v>
      </c>
      <c r="FC121" s="478">
        <f>+Ene!FC121+Feb!FC121+Mar!FC121+Abr!FC121+May!FC121+Jun!FC121+Jul!FC121+Ago!FC121+Set!FC121+Oct!FC121+Nov!FC121+Dic!FC121</f>
        <v>0</v>
      </c>
      <c r="FD121" s="478">
        <f>+Ene!FD121+Feb!FD121+Mar!FD121+Abr!FD121+May!FD121+Jun!FD121+Jul!FD121+Ago!FD121+Set!FD121+Oct!FD121+Nov!FD121+Dic!FD121</f>
        <v>0</v>
      </c>
      <c r="FE121" s="478">
        <f>+Ene!FE121+Feb!FE121+Mar!FE121+Abr!FE121+May!FE121+Jun!FE121+Jul!FE121+Ago!FE121+Set!FE121+Oct!FE121+Nov!FE121+Dic!FE121</f>
        <v>0</v>
      </c>
      <c r="FF121" s="478">
        <f>+Ene!FF121+Feb!FF121+Mar!FF121+Abr!FF121+May!FF121+Jun!FF121+Jul!FF121+Ago!FF121+Set!FF121+Oct!FF121+Nov!FF121+Dic!FF121</f>
        <v>0</v>
      </c>
      <c r="FG121" s="478">
        <f>+Ene!FG121+Feb!FG121+Mar!FG121+Abr!FG121+May!FG121+Jun!FG121+Jul!FG121+Ago!FG121+Set!FG121+Oct!FG121+Nov!FG121+Dic!FG121</f>
        <v>0</v>
      </c>
      <c r="FH121" s="478">
        <f>+Ene!FH121+Feb!FH121+Mar!FH121+Abr!FH121+May!FH121+Jun!FH121+Jul!FH121+Ago!FH121+Set!FH121+Oct!FH121+Nov!FH121+Dic!FH121</f>
        <v>0</v>
      </c>
      <c r="FI121" s="478">
        <f>+Ene!FI121+Feb!FI121+Mar!FI121+Abr!FI121+May!FI121+Jun!FI121+Jul!FI121+Ago!FI121+Set!FI121+Oct!FI121+Nov!FI121+Dic!FI121</f>
        <v>0</v>
      </c>
      <c r="FJ121" s="478">
        <f>+Ene!FJ121+Feb!FJ121+Mar!FJ121+Abr!FJ121+May!FJ121+Jun!FJ121+Jul!FJ121+Ago!FJ121+Set!FJ121+Oct!FJ121+Nov!FJ121+Dic!FJ121</f>
        <v>0</v>
      </c>
      <c r="FK121" s="478">
        <f>+Ene!FK121+Feb!FK121+Mar!FK121+Abr!FK121+May!FK121+Jun!FK121+Jul!FK121+Ago!FK121+Set!FK121+Oct!FK121+Nov!FK121+Dic!FK121</f>
        <v>0</v>
      </c>
      <c r="FL121" s="478">
        <f>+Ene!FL121+Feb!FL121+Mar!FL121+Abr!FL121+May!FL121+Jun!FL121+Jul!FL121+Ago!FL121+Set!FL121+Oct!FL121+Nov!FL121+Dic!FL121</f>
        <v>0</v>
      </c>
      <c r="FM121" s="478">
        <f>+Ene!FM121+Feb!FM121+Mar!FM121+Abr!FM121+May!FM121+Jun!FM121+Jul!FM121+Ago!FM121+Set!FM121+Oct!FM121+Nov!FM121+Dic!FM121</f>
        <v>0</v>
      </c>
      <c r="FN121" s="478">
        <f>+Ene!FN121+Feb!FN121+Mar!FN121+Abr!FN121+May!FN121+Jun!FN121+Jul!FN121+Ago!FN121+Set!FN121+Oct!FN121+Nov!FN121+Dic!FN121</f>
        <v>0</v>
      </c>
      <c r="FO121" s="478">
        <f>+Ene!FO121+Feb!FO121+Mar!FO121+Abr!FO121+May!FO121+Jun!FO121+Jul!FO121+Ago!FO121+Set!FO121+Oct!FO121+Nov!FO121+Dic!FO121</f>
        <v>0</v>
      </c>
      <c r="FP121" s="478">
        <v>0</v>
      </c>
      <c r="FQ121" s="478">
        <v>0</v>
      </c>
      <c r="FR121" s="478">
        <f>+Ene!FR121+Feb!FR121+Mar!FR121+Abr!FR121+May!FR121+Jun!FR121+Jul!FR121+Ago!FR121+Set!FR121+Oct!FR121+Nov!FR121+Dic!FR121</f>
        <v>0</v>
      </c>
      <c r="FS121" s="478">
        <f>+Ene!FS121+Feb!FS121+Mar!FS121+Abr!FS121+May!FS121+Jun!FS121+Jul!FS121+Ago!FS121+Set!FS121+Oct!FS121+Nov!FS121+Dic!FS121</f>
        <v>0</v>
      </c>
      <c r="FT121" s="478">
        <f>+Ene!FT121+Feb!FT121+Mar!FT121+Abr!FT121+May!FT121+Jun!FT121+Jul!FT121+Ago!FT121+Set!FT121+Oct!FT121+Nov!FT121+Dic!FT121</f>
        <v>0</v>
      </c>
      <c r="FU121" s="478">
        <v>0</v>
      </c>
      <c r="FV121" s="478">
        <f>+Ene!FV121+Feb!FV121+Mar!FV121+Abr!FV121+May!FV121+Jun!FV121+Jul!FV121+Ago!FV121+Set!FV121+Oct!FV121+Nov!FV121+Dic!FV121</f>
        <v>0</v>
      </c>
      <c r="FW121" s="478">
        <f>+Ene!FW121+Feb!FW121+Mar!FW121+Abr!FW121+May!FW121+Jun!FW121+Jul!FW121+Ago!FW121+Set!FW121+Oct!FW121+Nov!FW121+Dic!FW121</f>
        <v>0</v>
      </c>
      <c r="FX121" s="478">
        <f>+Ene!FX121+Feb!FX121+Mar!FX121+Abr!FX121+May!FX121+Jun!FX121+Jul!FX121+Ago!FX121+Set!FX121+Oct!FX121+Nov!FX121+Dic!FX121</f>
        <v>0</v>
      </c>
      <c r="FY121" s="478">
        <f>+Ene!FY121+Feb!FY121+Mar!FY121+Abr!FY121+May!FY121+Jun!FY121+Jul!FY121+Ago!FY121+Set!FY121+Oct!FY121+Nov!FY121+Dic!FY121</f>
        <v>0</v>
      </c>
      <c r="FZ121" s="478">
        <f>+Ene!FZ121+Feb!FZ121+Mar!FZ121+Abr!FZ121+May!FZ121+Jun!FZ121+Jul!FZ121+Ago!FZ121+Set!FZ121+Oct!FZ121+Nov!FZ121+Dic!FZ121</f>
        <v>0</v>
      </c>
      <c r="GA121" s="478">
        <f>+Ene!GA121+Feb!GA121+Mar!GA121+Abr!GA121+May!GA121+Jun!GA121+Jul!GA121+Ago!GA121+Set!GA121+Oct!GA121+Nov!GA121+Dic!GA121</f>
        <v>0</v>
      </c>
      <c r="GB121" s="478">
        <f>+Ene!GB121+Feb!GB121+Mar!GB121+Abr!GB121+May!GB121+Jun!GB121+Jul!GB121+Ago!GB121+Set!GB121+Oct!GB121+Nov!GB121+Dic!GB121</f>
        <v>0</v>
      </c>
      <c r="GC121" s="478">
        <f>+Ene!GC121+Feb!GC121+Mar!GC121+Abr!GC121+May!GC121+Jun!GC121+Jul!GC121+Ago!GC121+Set!GC121+Oct!GC121+Nov!GC121+Dic!GC121</f>
        <v>0</v>
      </c>
      <c r="GD121" s="478">
        <f>+Ene!GD121+Feb!GD121+Mar!GD121+Abr!GD121+May!GD121+Jun!GD121+Jul!GD121+Ago!GD121+Set!GD121+Oct!GD121+Nov!GD121+Dic!GD121</f>
        <v>0</v>
      </c>
      <c r="GE121" s="478">
        <f>+Ene!GE121+Feb!GE121+Mar!GE121+Abr!GE121+May!GE121+Jun!GE121+Jul!GE121+Ago!GE121+Set!GE121+Oct!GE121+Nov!GE121+Dic!GE121</f>
        <v>0</v>
      </c>
      <c r="GF121" s="478">
        <f>+Ene!GF121+Feb!GF121+Mar!GF121+Abr!GF121+May!GF121+Jun!GF121+Jul!GF121+Ago!GF121+Set!GF121+Oct!GF121+Nov!GF121+Dic!GF121</f>
        <v>0</v>
      </c>
      <c r="GG121" s="478">
        <f>+Ene!GG121+Feb!GG121+Mar!GG121+Abr!GG121+May!GG121+Jun!GG121+Jul!GG121+Ago!GG121+Set!GG121+Oct!GG121+Nov!GG121+Dic!GG121</f>
        <v>0</v>
      </c>
      <c r="GH121" s="478">
        <f>+Ene!GH121+Feb!GH121+Mar!GH121+Abr!GH121+May!GH121+Jun!GH121+Jul!GH121+Ago!GH121+Set!GH121+Oct!GH121+Nov!GH121+Dic!GH121</f>
        <v>0</v>
      </c>
      <c r="GI121" s="478">
        <f>+Ene!GI121+Feb!GI121+Mar!GI121+Abr!GI121+May!GI121+Jun!GI121+Jul!GI121+Ago!GI121+Set!GI121+Oct!GI121+Nov!GI121+Dic!GI121</f>
        <v>0</v>
      </c>
      <c r="GJ121" s="478">
        <f>+Ene!GJ121+Feb!GJ121+Mar!GJ121+Abr!GJ121+May!GJ121+Jun!GJ121+Jul!GJ121+Ago!GJ121+Set!GJ121+Oct!GJ121+Nov!GJ121+Dic!GJ121</f>
        <v>0</v>
      </c>
      <c r="GK121" s="478">
        <f>+Ene!GK121+Feb!GK121+Mar!GK121+Abr!GK121+May!GK121+Jun!GK121+Jul!GK121+Ago!GK121+Set!GK121+Oct!GK121+Nov!GK121+Dic!GK121</f>
        <v>0</v>
      </c>
      <c r="GL121" s="478">
        <f>+Ene!GL121+Feb!GL121+Mar!GL121+Abr!GL121+May!GL121+Jun!GL121+Jul!GL121+Ago!GL121+Set!GL121+Oct!GL121+Nov!GL121+Dic!GL121</f>
        <v>0</v>
      </c>
      <c r="GM121" s="478">
        <v>0</v>
      </c>
      <c r="GN121" s="478">
        <v>0</v>
      </c>
      <c r="GO121" s="478">
        <f>+Ene!GO121+Feb!GO121+Mar!GO121+Abr!GO121+May!GO121+Jun!GO121+Jul!GO121+Ago!GO121+Set!GO121+Oct!GO121+Nov!GO121+Dic!GO121</f>
        <v>0</v>
      </c>
      <c r="GP121" s="478">
        <f>+Ene!GP121+Feb!GP121+Mar!GP121+Abr!GP121+May!GP121+Jun!GP121+Jul!GP121+Ago!GP121+Set!GP121+Oct!GP121+Nov!GP121+Dic!GP121</f>
        <v>0</v>
      </c>
      <c r="GQ121" s="478">
        <f>+Ene!GQ121+Feb!GQ121+Mar!GQ121+Abr!GQ121+May!GQ121+Jun!GQ121+Jul!GQ121+Ago!GQ121+Set!GQ121+Oct!GQ121+Nov!GQ121+Dic!GQ121</f>
        <v>0</v>
      </c>
      <c r="GR121" s="478">
        <f>+Ene!GR121+Feb!GR121+Mar!GR121+Abr!GR121+May!GR121+Jun!GR121+Jul!GR121+Ago!GR121+Set!GR121+Oct!GR121+Nov!GR121+Dic!GR121</f>
        <v>1</v>
      </c>
      <c r="GS121" s="478">
        <f>+Ene!GS121+Feb!GS121+Mar!GS121+Abr!GS121+May!GS121+Jun!GS121+Jul!GS121+Ago!GS121+Set!GS121+Oct!GS121+Nov!GS121+Dic!GS121</f>
        <v>0</v>
      </c>
      <c r="GT121" s="478">
        <f>+Ene!GT121+Feb!GT121+Mar!GT121+Abr!GT121+May!GT121+Jun!GT121+Jul!GT121+Ago!GT121+Set!GT121+Oct!GT121+Nov!GT121+Dic!GT121</f>
        <v>0</v>
      </c>
      <c r="GU121" s="478" t="e">
        <f>+Ene!GU121+Feb!GU121+Mar!GU121+Abr!GU121+May!GU121+Jun!GU121+Jul!GU121+Ago!GU121+Set!GU121+Oct!GU121+Nov!GU121+Dic!GU121</f>
        <v>#VALUE!</v>
      </c>
      <c r="GV121" s="478">
        <v>0</v>
      </c>
      <c r="GW121" s="478">
        <f>+Ene!GW121+Feb!GW121+Mar!GW121+Abr!GW121+May!GW121+Jun!GW121+Jul!GW121+Ago!GW121+Set!GW121+Oct!GW121+Nov!GW121+Dic!GW121</f>
        <v>13</v>
      </c>
      <c r="GX121" s="478">
        <f>+Ene!GX121+Feb!GX121+Mar!GX121+Abr!GX121+May!GX121+Jun!GX121+Jul!GX121+Ago!GX121+Set!GX121+Oct!GX121+Nov!GX121+Dic!GX121</f>
        <v>0</v>
      </c>
      <c r="GY121" s="478">
        <f>+Ene!GY121+Feb!GY121+Mar!GY121+Abr!GY121+May!GY121+Jun!GY121+Jul!GY121+Ago!GY121+Set!GY121+Oct!GY121+Nov!GY121+Dic!GY121</f>
        <v>6</v>
      </c>
      <c r="GZ121" s="478">
        <f>+Ene!GZ121+Feb!GZ121+Mar!GZ121+Abr!GZ121+May!GZ121+Jun!GZ121+Jul!GZ121+Ago!GZ121+Set!GZ121+Oct!GZ121+Nov!GZ121+Dic!GZ121</f>
        <v>0</v>
      </c>
      <c r="HA121" s="478">
        <f>+Ene!HA121+Feb!HA121+Mar!HA121+Abr!HA121+May!HA121+Jun!HA121+Jul!HA121+Ago!HA121+Set!HA121+Oct!HA121+Nov!HA121+Dic!HA121</f>
        <v>18</v>
      </c>
      <c r="HB121" s="478">
        <f>+Ene!HB121+Feb!HB121+Mar!HB121+Abr!HB121+May!HB121+Jun!HB121+Jul!HB121+Ago!HB121+Set!HB121+Oct!HB121+Nov!HB121+Dic!HB121</f>
        <v>3</v>
      </c>
      <c r="HC121" s="478">
        <f>+Ene!HC121+Feb!HC121+Mar!HC121+Abr!HC121+May!HC121+Jun!HC121+Jul!HC121+Ago!HC121+Set!HC121+Oct!HC121+Nov!HC121+Dic!HC121</f>
        <v>0</v>
      </c>
      <c r="HD121" s="478">
        <f>+Ene!HD121+Feb!HD121+Mar!HD121+Abr!HD121+May!HD121+Jun!HD121+Jul!HD121+Ago!HD121+Set!HD121+Oct!HD121+Nov!HD121+Dic!HD121</f>
        <v>1</v>
      </c>
      <c r="HE121" s="478">
        <f>+Ene!HE121+Feb!HE121+Mar!HE121+Abr!HE121+May!HE121+Jun!HE121+Jul!HE121+Ago!HE121+Set!HE121+Oct!HE121+Nov!HE121+Dic!HE121</f>
        <v>0</v>
      </c>
      <c r="HF121" s="478" t="e">
        <f>+Ene!HF121+Feb!HF121+Mar!HF121+Abr!HF121+May!HF121+Jun!HF121+Jul!HF121+Ago!HF121+Set!HF121+Oct!HF121+Nov!HF121+Dic!HF121</f>
        <v>#VALUE!</v>
      </c>
      <c r="HG121" s="478">
        <f>+Ene!HG121+Feb!HG121+Mar!HG121+Abr!HG121+May!HG121+Jun!HG121+Jul!HG121+Ago!HG121+Set!HG121+Oct!HG121+Nov!HG121+Dic!HG121</f>
        <v>0</v>
      </c>
      <c r="HH121" s="478">
        <f>+Ene!HH121+Feb!HH121+Mar!HH121+Abr!HH121+May!HH121+Jun!HH121+Jul!HH121+Ago!HH121+Set!HH121+Oct!HH121+Nov!HH121+Dic!HH121</f>
        <v>0</v>
      </c>
      <c r="HI121" s="478">
        <f>+Ene!HI121+Feb!HI121+Mar!HI121+Abr!HI121+May!HI121+Jun!HI121+Jul!HI121+Ago!HI121+Set!HI121+Oct!HI121+Nov!HI121+Dic!HI121</f>
        <v>0</v>
      </c>
      <c r="HJ121" s="478">
        <f>+Ene!HJ121+Feb!HJ121+Mar!HJ121+Abr!HJ121+May!HJ121+Jun!HJ121+Jul!HJ121+Ago!HJ121+Set!HJ121+Oct!HJ121+Nov!HJ121+Dic!HJ121</f>
        <v>0</v>
      </c>
      <c r="HK121" s="478">
        <f>+Ene!HK121+Feb!HK121+Mar!HK121+Abr!HK121+May!HK121+Jun!HK121+Jul!HK121+Ago!HK121+Set!HK121+Oct!HK121+Nov!HK121+Dic!HK121</f>
        <v>0</v>
      </c>
      <c r="HL121" s="478" t="e">
        <f>+Ene!HL121+Feb!HL121+Mar!HL121+Abr!HL121+May!HL121+Jun!HL121+Jul!HL121+Ago!HL121+Set!HL121+Oct!HL121+Nov!HL121+Dic!HL121</f>
        <v>#VALUE!</v>
      </c>
      <c r="HM121" s="478">
        <f>+Ene!HM121+Feb!HM121+Mar!HM121+Abr!HM121+May!HM121+Jun!HM121+Jul!HM121+Ago!HM121+Set!HM121+Oct!HM121+Nov!HM121+Dic!HM121</f>
        <v>0</v>
      </c>
      <c r="HN121" s="478">
        <f>+Ene!HN121+Feb!HN121+Mar!HN121+Abr!HN121+May!HN121+Jun!HN121+Jul!HN121+Ago!HN121+Set!HN121+Oct!HN121+Nov!HN121+Dic!HN121</f>
        <v>0</v>
      </c>
      <c r="HO121" s="478">
        <f>+Ene!HO121+Feb!HO121+Mar!HO121+Abr!HO121+May!HO121+Jun!HO121+Jul!HO121+Ago!HO121+Set!HO121+Oct!HO121+Nov!HO121+Dic!HO121</f>
        <v>0</v>
      </c>
      <c r="HP121" s="478">
        <f>+Ene!HP121+Feb!HP121+Mar!HP121+Abr!HP121+May!HP121+Jun!HP121+Jul!HP121+Ago!HP121+Set!HP121+Oct!HP121+Nov!HP121+Dic!HP121</f>
        <v>0</v>
      </c>
      <c r="HQ121" s="478">
        <f>+Ene!HQ121+Feb!HQ121+Mar!HQ121+Abr!HQ121+May!HQ121+Jun!HQ121+Jul!HQ121+Ago!HQ121+Set!HQ121+Oct!HQ121+Nov!HQ121+Dic!HQ121</f>
        <v>0</v>
      </c>
      <c r="HR121" s="478">
        <f>+Ene!HR121+Feb!HR121+Mar!HR121+Abr!HR121+May!HR121+Jun!HR121+Jul!HR121+Ago!HR121+Set!HR121+Oct!HR121+Nov!HR121+Dic!HR121</f>
        <v>0</v>
      </c>
      <c r="HS121" s="478">
        <f>+Ene!HS121+Feb!HS121+Mar!HS121+Abr!HS121+May!HS121+Jun!HS121+Jul!HS121+Ago!HS121+Set!HS121+Oct!HS121+Nov!HS121+Dic!HS121</f>
        <v>0</v>
      </c>
      <c r="HT121" s="478">
        <f>+Ene!HT121+Feb!HT121+Mar!HT121+Abr!HT121+May!HT121+Jun!HT121+Jul!HT121+Ago!HT121+Set!HT121+Oct!HT121+Nov!HT121+Dic!HT121</f>
        <v>0</v>
      </c>
      <c r="HU121" s="478">
        <f>+Ene!HU121+Feb!HU121+Mar!HU121+Abr!HU121+May!HU121+Jun!HU121+Jul!HU121+Ago!HU121+Set!HU121+Oct!HU121+Nov!HU121+Dic!HU121</f>
        <v>0</v>
      </c>
      <c r="HV121" s="478">
        <f>+Ene!HV121+Feb!HV121+Mar!HV121+Abr!HV121+May!HV121+Jun!HV121+Jul!HV121+Ago!HV121+Set!HV121+Oct!HV121+Nov!HV121+Dic!HV121</f>
        <v>0</v>
      </c>
      <c r="HW121" s="478">
        <f>+Ene!HW121+Feb!HW121+Mar!HW121+Abr!HW121+May!HW121+Jun!HW121+Jul!HW121+Ago!HW121+Set!HW121+Oct!HW121+Nov!HW121+Dic!HW121</f>
        <v>0</v>
      </c>
      <c r="HX121" s="478">
        <f>+Ene!HX121+Feb!HX121+Mar!HX121+Abr!HX121+May!HX121+Jun!HX121+Jul!HX121+Ago!HX121+Set!HX121+Oct!HX121+Nov!HX121+Dic!HX121</f>
        <v>0</v>
      </c>
      <c r="HY121" s="478">
        <f>+Ene!HY121+Feb!HY121+Mar!HY121+Abr!HY121+May!HY121+Jun!HY121+Jul!HY121+Ago!HY121+Set!HY121+Oct!HY121+Nov!HY121+Dic!HY121</f>
        <v>0</v>
      </c>
      <c r="HZ121" s="478">
        <f>+Ene!HZ121+Feb!HZ121+Mar!HZ121+Abr!HZ121+May!HZ121+Jun!HZ121+Jul!HZ121+Ago!HZ121+Set!HZ121+Oct!HZ121+Nov!HZ121+Dic!HZ121</f>
        <v>0</v>
      </c>
      <c r="IA121" s="478" t="e">
        <f>+Ene!IA121+Feb!IA121+Mar!IA121+Abr!IA121+May!IA121+Jun!IA121+Jul!IA121+Ago!IA121+Set!IA121+Oct!IA121+Nov!IA121+Dic!IA121</f>
        <v>#VALUE!</v>
      </c>
      <c r="IB121" s="478">
        <f>+Ene!IB121+Feb!IB121+Mar!IB121+Abr!IB121+May!IB121+Jun!IB121+Jul!IB121+Ago!IB121+Set!IB121+Oct!IB121+Nov!IB121+Dic!IB121</f>
        <v>0</v>
      </c>
      <c r="IC121" s="478">
        <f>+Ene!IC121+Feb!IC121+Mar!IC121+Abr!IC121+May!IC121+Jun!IC121+Jul!IC121+Ago!IC121+Set!IC121+Oct!IC121+Nov!IC121+Dic!IC121</f>
        <v>0</v>
      </c>
      <c r="ID121" s="478">
        <f>+Ene!ID121+Feb!ID121+Mar!ID121+Abr!ID121+May!ID121+Jun!ID121+Jul!ID121+Ago!ID121+Set!ID121+Oct!ID121+Nov!ID121+Dic!ID121</f>
        <v>51</v>
      </c>
      <c r="IE121" s="478" t="e">
        <f>+Ene!IE121+Feb!IE121+Mar!IE121+Abr!IE121+May!IE121+Jun!IE121+Jul!IE121+Ago!IE121+Set!IE121+Oct!IE121+Nov!IE121+Dic!IE121</f>
        <v>#VALUE!</v>
      </c>
      <c r="IF121" s="478">
        <f>+Ene!IF121+Feb!IF121+Mar!IF121+Abr!IF121+May!IF121+Jun!IF121+Jul!IF121+Ago!IF121+Set!IF121+Oct!IF121+Nov!IF121+Dic!IF121</f>
        <v>0</v>
      </c>
      <c r="IG121" s="478" t="e">
        <f>+Ene!IG121+Feb!IG121+Mar!IG121+Abr!IG121+May!IG121+Jun!IG121+Jul!IG121+Ago!IG121+Set!IG121+Oct!IG121+Nov!IG121+Dic!IG121</f>
        <v>#VALUE!</v>
      </c>
      <c r="IH121" s="478">
        <f>+Ene!IH121+Feb!IH121+Mar!IH121+Abr!IH121+May!IH121+Jun!IH121+Jul!IH121+Ago!IH121+Set!IH121+Oct!IH121+Nov!IH121+Dic!IH121</f>
        <v>0</v>
      </c>
      <c r="II121" s="478">
        <f>+Ene!II121+Feb!II121+Mar!II121+Abr!II121+May!II121+Jun!II121+Jul!II121+Ago!II121+Set!II121+Oct!II121+Nov!II121+Dic!II121</f>
        <v>0</v>
      </c>
      <c r="IJ121" s="478">
        <f>+Ene!IJ121+Feb!IJ121+Mar!IJ121+Abr!IJ121+May!IJ121+Jun!IJ121+Jul!IJ121+Ago!IJ121+Set!IJ121+Oct!IJ121+Nov!IJ121+Dic!IJ121</f>
        <v>0</v>
      </c>
      <c r="IK121" s="478">
        <f>+Ene!IK121+Feb!IK121+Mar!IK121+Abr!IK121+May!IK121+Jun!IK121+Jul!IK121+Ago!IK121+Set!IK121+Oct!IK121+Nov!IK121+Dic!IK121</f>
        <v>0</v>
      </c>
      <c r="IL121" s="478" t="e">
        <f>+Ene!IL121+Feb!IL121+Mar!IL121+Abr!IL121+May!IL121+Jun!IL121+Jul!IL121+Ago!IL121+Set!IL121+Oct!IL121+Nov!IL121+Dic!IL121</f>
        <v>#VALUE!</v>
      </c>
      <c r="IM121" s="478" t="e">
        <f>+Ene!IM121+Feb!IM121+Mar!IM121+Abr!IM121+May!IM121+Jun!IM121+Jul!IM121+Ago!IM121+Set!IM121+Oct!IM121+Nov!IM121+Dic!IM121</f>
        <v>#VALUE!</v>
      </c>
      <c r="IN121" s="478">
        <f>+Ene!IN121+Feb!IN121+Mar!IN121+Abr!IN121+May!IN121+Jun!IN121+Jul!IN121+Ago!IN121+Set!IN121+Oct!IN121+Nov!IN121+Dic!IN121</f>
        <v>0</v>
      </c>
      <c r="IO121" s="478">
        <f>+Ene!IO121+Feb!IO121+Mar!IO121+Abr!IO121+May!IO121+Jun!IO121+Jul!IO121+Ago!IO121+Set!IO121+Oct!IO121+Nov!IO121+Dic!IO121</f>
        <v>0</v>
      </c>
      <c r="IP121" s="478" t="e">
        <f>+Ene!IP121+Feb!IP121+Mar!IP121+Abr!IP121+May!IP121+Jun!IP121+Jul!IP121+Ago!IP121+Set!IP121+Oct!IP121+Nov!IP121+Dic!IP121</f>
        <v>#VALUE!</v>
      </c>
      <c r="IQ121" s="478">
        <f>+Ene!IQ121+Feb!IQ121+Mar!IQ121+Abr!IQ121+May!IQ121+Jun!IQ121+Jul!IQ121+Ago!IQ121+Set!IQ121+Oct!IQ121+Nov!IQ121+Dic!IQ121</f>
        <v>0</v>
      </c>
      <c r="IR121" s="478">
        <f>+Ene!IR121+Feb!IR121+Mar!IR121+Abr!IR121+May!IR121+Jun!IR121+Jul!IR121+Ago!IR121+Set!IR121+Oct!IR121+Nov!IR121+Dic!IR121</f>
        <v>0</v>
      </c>
      <c r="IS121" s="478">
        <f>+Ene!IS121+Feb!IS121+Mar!IS121+Abr!IS121+May!IS121+Jun!IS121+Jul!IS121+Ago!IS121+Set!IS121+Oct!IS121+Nov!IS121+Dic!IS121</f>
        <v>0</v>
      </c>
      <c r="IT121" s="478">
        <f>+Ene!IT121+Feb!IT121+Mar!IT121+Abr!IT121+May!IT121+Jun!IT121+Jul!IT121+Ago!IT121+Set!IT121+Oct!IT121+Nov!IT121+Dic!IT121</f>
        <v>0</v>
      </c>
      <c r="IU121" s="478">
        <f>+Ene!IU121+Feb!IU121+Mar!IU121+Abr!IU121+May!IU121+Jun!IU121+Jul!IU121+Ago!IU121+Set!IU121+Oct!IU121+Nov!IU121+Dic!IU121</f>
        <v>0</v>
      </c>
      <c r="IV121" s="478">
        <f>+Ene!IV121+Feb!IV121+Mar!IV121+Abr!IV121+May!IV121+Jun!IV121+Jul!IV121+Ago!IV121+Set!IV121+Oct!IV121+Nov!IV121+Dic!IV121</f>
        <v>0</v>
      </c>
      <c r="IW121" s="478">
        <f>+Ene!IW121+Feb!IW121+Mar!IW121+Abr!IW121+May!IW121+Jun!IW121+Jul!IW121+Ago!IW121+Set!IW121+Oct!IW121+Nov!IW121+Dic!IW121</f>
        <v>0</v>
      </c>
      <c r="IX121" s="478">
        <f>+Ene!IX121+Feb!IX121+Mar!IX121+Abr!IX121+May!IX121+Jun!IX121+Jul!IX121+Ago!IX121+Set!IX121+Oct!IX121+Nov!IX121+Dic!IX121</f>
        <v>0</v>
      </c>
      <c r="IY121" s="478">
        <f>+Ene!IY121+Feb!IY121+Mar!IY121+Abr!IY121+May!IY121+Jun!IY121+Jul!IY121+Ago!IY121+Set!IY121+Oct!IY121+Nov!IY121+Dic!IY121</f>
        <v>0</v>
      </c>
      <c r="IZ121" s="478">
        <f>+Ene!IZ121+Feb!IZ121+Mar!IZ121+Abr!IZ121+May!IZ121+Jun!IZ121+Jul!IZ121+Ago!IZ121+Set!IZ121+Oct!IZ121+Nov!IZ121+Dic!IZ121</f>
        <v>0</v>
      </c>
      <c r="JA121" s="478">
        <f>+Ene!JA121+Feb!JA121+Mar!JA121+Abr!JA121+May!JA121+Jun!JA121+Jul!JA121+Ago!JA121+Set!JA121+Oct!JA121+Nov!JA121+Dic!JA121</f>
        <v>0</v>
      </c>
      <c r="JB121" s="478">
        <f>+Ene!JB121+Feb!JB121+Mar!JB121+Abr!JB121+May!JB121+Jun!JB121+Jul!JB121+Ago!JB121+Set!JB121+Oct!JB121+Nov!JB121+Dic!JB121</f>
        <v>0</v>
      </c>
      <c r="JC121" s="478">
        <f>+Ene!JC121+Feb!JC121+Mar!JC121+Abr!JC121+May!JC121+Jun!JC121+Jul!JC121+Ago!JC121+Set!JC121+Oct!JC121+Nov!JC121+Dic!JC121</f>
        <v>0</v>
      </c>
      <c r="JD121" s="478">
        <f>+Ene!JD121+Feb!JD121+Mar!JD121+Abr!JD121+May!JD121+Jun!JD121+Jul!JD121+Ago!JD121+Set!JD121+Oct!JD121+Nov!JD121+Dic!JD121</f>
        <v>0</v>
      </c>
      <c r="JE121" s="478" t="e">
        <f>+Ene!JE121+Feb!JE121+Mar!JE121+Abr!JE121+May!JE121+Jun!JE121+Jul!JE121+Ago!JE121+Set!JE121+Oct!JE121+Nov!JE121+Dic!JE121</f>
        <v>#VALUE!</v>
      </c>
      <c r="JF121" s="478">
        <f>+Ene!JF121+Feb!JF121+Mar!JF121+Abr!JF121+May!JF121+Jun!JF121+Jul!JF121+Ago!JF121+Set!JF121+Oct!JF121+Nov!JF121+Dic!JF121</f>
        <v>0</v>
      </c>
      <c r="JG121" s="478">
        <f>+Ene!JG121+Feb!JG121+Mar!JG121+Abr!JG121+May!JG121+Jun!JG121+Jul!JG121+Ago!JG121+Set!JG121+Oct!JG121+Nov!JG121+Dic!JG121</f>
        <v>0</v>
      </c>
      <c r="JH121" s="478" t="e">
        <f>+Ene!JH121+Feb!JH121+Mar!JH121+Abr!JH121+May!JH121+Jun!JH121+Jul!JH121+Ago!JH121+Set!JH121+Oct!JH121+Nov!JH121+Dic!JH121</f>
        <v>#VALUE!</v>
      </c>
      <c r="JI121" s="478">
        <f>+Ene!JI121+Feb!JI121+Mar!JI121+Abr!JI121+May!JI121+Jun!JI121+Jul!JI121+Ago!JI121+Set!JI121+Oct!JI121+Nov!JI121+Dic!JI121</f>
        <v>0</v>
      </c>
      <c r="JJ121" s="478">
        <f>+Ene!JJ121+Feb!JJ121+Mar!JJ121+Abr!JJ121+May!JJ121+Jun!JJ121+Jul!JJ121+Ago!JJ121+Set!JJ121+Oct!JJ121+Nov!JJ121+Dic!JJ121</f>
        <v>0</v>
      </c>
      <c r="JK121" s="478">
        <f>+Ene!JK121+Feb!JK121+Mar!JK121+Abr!JK121+May!JK121+Jun!JK121+Jul!JK121+Ago!JK121+Set!JK121+Oct!JK121+Nov!JK121+Dic!JK121</f>
        <v>0</v>
      </c>
      <c r="JL121" s="478">
        <f>+Ene!JL121+Feb!JL121+Mar!JL121+Abr!JL121+May!JL121+Jun!JL121+Jul!JL121+Ago!JL121+Set!JL121+Oct!JL121+Nov!JL121+Dic!JL121</f>
        <v>0</v>
      </c>
      <c r="JM121" s="478">
        <f>+Ene!JM121+Feb!JM121+Mar!JM121+Abr!JM121+May!JM121+Jun!JM121+Jul!JM121+Ago!JM121+Set!JM121+Oct!JM121+Nov!JM121+Dic!JM121</f>
        <v>0</v>
      </c>
      <c r="JN121" s="478">
        <f>+Ene!JN121+Feb!JN121+Mar!JN121+Abr!JN121+May!JN121+Jun!JN121+Jul!JN121+Ago!JN121+Set!JN121+Oct!JN121+Nov!JN121+Dic!JN121</f>
        <v>0</v>
      </c>
      <c r="JO121" s="478">
        <f>+Ene!JO121+Feb!JO121+Mar!JO121+Abr!JO121+May!JO121+Jun!JO121+Jul!JO121+Ago!JO121+Set!JO121+Oct!JO121+Nov!JO121+Dic!JO121</f>
        <v>0</v>
      </c>
      <c r="JP121" s="478">
        <f>+Ene!JP121+Feb!JP121+Mar!JP121+Abr!JP121+May!JP121+Jun!JP121+Jul!JP121+Ago!JP121+Set!JP121+Oct!JP121+Nov!JP121+Dic!JP121</f>
        <v>0</v>
      </c>
      <c r="JQ121" s="478">
        <f>+Ene!JQ121+Feb!JQ121+Mar!JQ121+Abr!JQ121+May!JQ121+Jun!JQ121+Jul!JQ121+Ago!JQ121+Set!JQ121+Oct!JQ121+Nov!JQ121+Dic!JQ121</f>
        <v>0</v>
      </c>
      <c r="JR121" s="478">
        <f>+Ene!JR121+Feb!JR121+Mar!JR121+Abr!JR121+May!JR121+Jun!JR121+Jul!JR121+Ago!JR121+Set!JR121+Oct!JR121+Nov!JR121+Dic!JR121</f>
        <v>0</v>
      </c>
      <c r="JS121" s="478">
        <f>+Ene!JS121+Feb!JS121+Mar!JS121+Abr!JS121+May!JS121+Jun!JS121+Jul!JS121+Ago!JS121+Set!JS121+Oct!JS121+Nov!JS121+Dic!JS121</f>
        <v>0</v>
      </c>
      <c r="JT121" s="478" t="e">
        <f>+Ene!JT121+Feb!JT121+Mar!JT121+Abr!JT121+May!JT121+Jun!JT121+Jul!JT121+Ago!JT121+Set!JT121+Oct!JT121+Nov!JT121+Dic!JT121</f>
        <v>#VALUE!</v>
      </c>
      <c r="JU121" s="478">
        <f>+Ene!JU121+Feb!JU121+Mar!JU121+Abr!JU121+May!JU121+Jun!JU121+Jul!JU121+Ago!JU121+Set!JU121+Oct!JU121+Nov!JU121+Dic!JU121</f>
        <v>0</v>
      </c>
      <c r="JV121" s="478">
        <f>+Ene!JV121+Feb!JV121+Mar!JV121+Abr!JV121+May!JV121+Jun!JV121+Jul!JV121+Ago!JV121+Set!JV121+Oct!JV121+Nov!JV121+Dic!JV121</f>
        <v>0</v>
      </c>
      <c r="JW121" s="478">
        <f>+Ene!JW121+Feb!JW121+Mar!JW121+Abr!JW121+May!JW121+Jun!JW121+Jul!JW121+Ago!JW121+Set!JW121+Oct!JW121+Nov!JW121+Dic!JW121</f>
        <v>0</v>
      </c>
      <c r="JX121" s="478">
        <f>+Ene!JX121+Feb!JX121+Mar!JX121+Abr!JX121+May!JX121+Jun!JX121+Jul!JX121+Ago!JX121+Set!JX121+Oct!JX121+Nov!JX121+Dic!JX121</f>
        <v>0</v>
      </c>
      <c r="JY121" s="478">
        <f>+Ene!JY121+Feb!JY121+Mar!JY121+Abr!JY121+May!JY121+Jun!JY121+Jul!JY121+Ago!JY121+Set!JY121+Oct!JY121+Nov!JY121+Dic!JY121</f>
        <v>0</v>
      </c>
      <c r="JZ121" s="478" t="e">
        <f>+Ene!JZ121+Feb!JZ121+Mar!JZ121+Abr!JZ121+May!JZ121+Jun!JZ121+Jul!JZ121+Ago!JZ121+Set!JZ121+Oct!JZ121+Nov!JZ121+Dic!JZ121</f>
        <v>#VALUE!</v>
      </c>
      <c r="KA121" s="478">
        <f>+Ene!KA121+Feb!KA121+Mar!KA121+Abr!KA121+May!KA121+Jun!KA121+Jul!KA121+Ago!KA121+Set!KA121+Oct!KA121+Nov!KA121+Dic!KA121</f>
        <v>0</v>
      </c>
      <c r="KB121" s="478">
        <f>+Ene!KB121+Feb!KB121+Mar!KB121+Abr!KB121+May!KB121+Jun!KB121+Jul!KB121+Ago!KB121+Set!KB121+Oct!KB121+Nov!KB121+Dic!KB121</f>
        <v>0</v>
      </c>
      <c r="KC121" s="478" t="e">
        <f>+Ene!KC121+Feb!KC121+Mar!KC121+Abr!KC121+May!KC121+Jun!KC121+Jul!KC121+Ago!KC121+Set!KC121+Oct!KC121+Nov!KC121+Dic!KC121</f>
        <v>#VALUE!</v>
      </c>
      <c r="KD121" s="478">
        <f>+Ene!KD121+Feb!KD121+Mar!KD121+Abr!KD121+May!KD121+Jun!KD121+Jul!KD121+Ago!KD121+Set!KD121+Oct!KD121+Nov!KD121+Dic!KD121</f>
        <v>0</v>
      </c>
      <c r="KE121" s="478">
        <f>+Ene!KE121+Feb!KE121+Mar!KE121+Abr!KE121+May!KE121+Jun!KE121+Jul!KE121+Ago!KE121+Set!KE121+Oct!KE121+Nov!KE121+Dic!KE121</f>
        <v>0</v>
      </c>
      <c r="KF121" s="478" t="e">
        <f>+Ene!KF121+Feb!KF121+Mar!KF121+Abr!KF121+May!KF121+Jun!KF121+Jul!KF121+Ago!KF121+Set!KF121+Oct!KF121+Nov!KF121+Dic!KF121</f>
        <v>#VALUE!</v>
      </c>
      <c r="KG121" s="478" t="e">
        <f>+Ene!KG121+Feb!KG121+Mar!KG121+Abr!KG121+May!KG121+Jun!KG121+Jul!KG121+Ago!KG121+Set!KG121+Oct!KG121+Nov!KG121+Dic!KG121</f>
        <v>#VALUE!</v>
      </c>
      <c r="KH121" s="478">
        <f>+Ene!KH121+Feb!KH121+Mar!KH121+Abr!KH121+May!KH121+Jun!KH121+Jul!KH121+Ago!KH121+Set!KH121+Oct!KH121+Nov!KH121+Dic!KH121</f>
        <v>0</v>
      </c>
      <c r="KI121" s="478" t="e">
        <f>+Ene!KI121+Feb!KI121+Mar!KI121+Abr!KI121+May!KI121+Jun!KI121+Jul!KI121+Ago!KI121+Set!KI121+Oct!KI121+Nov!KI121+Dic!KI121</f>
        <v>#VALUE!</v>
      </c>
      <c r="KJ121" s="478">
        <f>+Ene!KJ121+Feb!KJ121+Mar!KJ121+Abr!KJ121+May!KJ121+Jun!KJ121+Jul!KJ121+Ago!KJ121+Set!KJ121+Oct!KJ121+Nov!KJ121+Dic!KJ121</f>
        <v>0</v>
      </c>
      <c r="KK121" s="478">
        <f>+Ene!KK121+Feb!KK121+Mar!KK121+Abr!KK121+May!KK121+Jun!KK121+Jul!KK121+Ago!KK121+Set!KK121+Oct!KK121+Nov!KK121+Dic!KK121</f>
        <v>0</v>
      </c>
      <c r="KL121" s="478" t="e">
        <f>+Ene!KL121+Feb!KL121+Mar!KL121+Abr!KL121+May!KL121+Jun!KL121+Jul!KL121+Ago!KL121+Set!KL121+Oct!KL121+Nov!KL121+Dic!KL121</f>
        <v>#VALUE!</v>
      </c>
      <c r="KM121" s="478">
        <f>+Ene!KM121+Feb!KM121+Mar!KM121+Abr!KM121+May!KM121+Jun!KM121+Jul!KM121+Ago!KM121+Set!KM121+Oct!KM121+Nov!KM121+Dic!KM121</f>
        <v>0</v>
      </c>
      <c r="KN121" s="478">
        <f>+Ene!KN121+Feb!KN121+Mar!KN121+Abr!KN121+May!KN121+Jun!KN121+Jul!KN121+Ago!KN121+Set!KN121+Oct!KN121+Nov!KN121+Dic!KN121</f>
        <v>0</v>
      </c>
      <c r="KO121" s="478" t="e">
        <f>+Ene!KO121+Feb!KO121+Mar!KO121+Abr!KO121+May!KO121+Jun!KO121+Jul!KO121+Ago!KO121+Set!KO121+Oct!KO121+Nov!KO121+Dic!KO121</f>
        <v>#VALUE!</v>
      </c>
      <c r="KP121" s="478">
        <f>+Ene!KP121+Feb!KP121+Mar!KP121+Abr!KP121+May!KP121+Jun!KP121+Jul!KP121+Ago!KP121+Set!KP121+Oct!KP121+Nov!KP121+Dic!KP121</f>
        <v>0</v>
      </c>
      <c r="KQ121" s="478">
        <f>+Ene!KQ121+Feb!KQ121+Mar!KQ121+Abr!KQ121+May!KQ121+Jun!KQ121+Jul!KQ121+Ago!KQ121+Set!KQ121+Oct!KQ121+Nov!KQ121+Dic!KQ121</f>
        <v>0</v>
      </c>
      <c r="KR121" s="478" t="e">
        <f>+Ene!KR121+Feb!KR121+Mar!KR121+Abr!KR121+May!KR121+Jun!KR121+Jul!KR121+Ago!KR121+Set!KR121+Oct!KR121+Nov!KR121+Dic!KR121</f>
        <v>#VALUE!</v>
      </c>
      <c r="KS121" s="478">
        <f>+Ene!KS121+Feb!KS121+Mar!KS121+Abr!KS121+May!KS121+Jun!KS121+Jul!KS121+Ago!KS121+Set!KS121+Oct!KS121+Nov!KS121+Dic!KS121</f>
        <v>0</v>
      </c>
      <c r="KT121" s="478">
        <f>+Ene!KT121+Feb!KT121+Mar!KT121+Abr!KT121+May!KT121+Jun!KT121+Jul!KT121+Ago!KT121+Set!KT121+Oct!KT121+Nov!KT121+Dic!KT121</f>
        <v>0</v>
      </c>
      <c r="KU121" s="478">
        <f>+Ene!KU121+Feb!KU121+Mar!KU121+Abr!KU121+May!KU121+Jun!KU121+Jul!KU121+Ago!KU121+Set!KU121+Oct!KU121+Nov!KU121+Dic!KU121</f>
        <v>0</v>
      </c>
      <c r="KV121" s="478">
        <f>+Ene!KV121+Feb!KV121+Mar!KV121+Abr!KV121+May!KV121+Jun!KV121+Jul!KV121+Ago!KV121+Set!KV121+Oct!KV121+Nov!KV121+Dic!KV121</f>
        <v>0</v>
      </c>
      <c r="KW121" s="478">
        <f>+Ene!KW121+Feb!KW121+Mar!KW121+Abr!KW121+May!KW121+Jun!KW121+Jul!KW121+Ago!KW121+Set!KW121+Oct!KW121+Nov!KW121+Dic!KW121</f>
        <v>0</v>
      </c>
      <c r="KX121" s="478">
        <f>+Ene!KX121+Feb!KX121+Mar!KX121+Abr!KX121+May!KX121+Jun!KX121+Jul!KX121+Ago!KX121+Set!KX121+Oct!KX121+Nov!KX121+Dic!KX121</f>
        <v>0</v>
      </c>
      <c r="KY121" s="478">
        <f>+Ene!KY121+Feb!KY121+Mar!KY121+Abr!KY121+May!KY121+Jun!KY121+Jul!KY121+Ago!KY121+Set!KY121+Oct!KY121+Nov!KY121+Dic!KY121</f>
        <v>0</v>
      </c>
      <c r="KZ121" s="478">
        <f>+Ene!KZ121+Feb!KZ121+Mar!KZ121+Abr!KZ121+May!KZ121+Jun!KZ121+Jul!KZ121+Ago!KZ121+Set!KZ121+Oct!KZ121+Nov!KZ121+Dic!KZ121</f>
        <v>0</v>
      </c>
      <c r="LA121" s="478">
        <f>+Ene!LA121+Feb!LA121+Mar!LA121+Abr!LA121+May!LA121+Jun!LA121+Jul!LA121+Ago!LA121+Set!LA121+Oct!LA121+Nov!LA121+Dic!LA121</f>
        <v>0</v>
      </c>
      <c r="LB121" s="478">
        <f>+Ene!LB121+Feb!LB121+Mar!LB121+Abr!LB121+May!LB121+Jun!LB121+Jul!LB121+Ago!LB121+Set!LB121+Oct!LB121+Nov!LB121+Dic!LB121</f>
        <v>0</v>
      </c>
      <c r="LC121" s="478">
        <f>+Ene!LC121+Feb!LC121+Mar!LC121+Abr!LC121+May!LC121+Jun!LC121+Jul!LC121+Ago!LC121+Set!LC121+Oct!LC121+Nov!LC121+Dic!LC121</f>
        <v>0</v>
      </c>
      <c r="LD121" s="478">
        <f>+Ene!LD121+Feb!LD121+Mar!LD121+Abr!LD121+May!LD121+Jun!LD121+Jul!LD121+Ago!LD121+Set!LD121+Oct!LD121+Nov!LD121+Dic!LD121</f>
        <v>0</v>
      </c>
      <c r="LE121" s="478">
        <f>+Ene!LE121+Feb!LE121+Mar!LE121+Abr!LE121+May!LE121+Jun!LE121+Jul!LE121+Ago!LE121+Set!LE121+Oct!LE121+Nov!LE121+Dic!LE121</f>
        <v>0</v>
      </c>
      <c r="LF121" s="478">
        <f>+Ene!LF121+Feb!LF121+Mar!LF121+Abr!LF121+May!LF121+Jun!LF121+Jul!LF121+Ago!LF121+Set!LF121+Oct!LF121+Nov!LF121+Dic!LF121</f>
        <v>0</v>
      </c>
      <c r="LG121" s="478" t="e">
        <f>+Ene!LG121+Feb!LG121+Mar!LG121+Abr!LG121+May!LG121+Jun!LG121+Jul!LG121+Ago!LG121+Set!LG121+Oct!LG121+Nov!LG121+Dic!LG121</f>
        <v>#VALUE!</v>
      </c>
      <c r="LH121" s="478">
        <f>+Ene!LH121+Feb!LH121+Mar!LH121+Abr!LH121+May!LH121+Jun!LH121+Jul!LH121+Ago!LH121+Set!LH121+Oct!LH121+Nov!LH121+Dic!LH121</f>
        <v>0</v>
      </c>
      <c r="LI121" s="478">
        <f>+Ene!LI121+Feb!LI121+Mar!LI121+Abr!LI121+May!LI121+Jun!LI121+Jul!LI121+Ago!LI121+Set!LI121+Oct!LI121+Nov!LI121+Dic!LI121</f>
        <v>0</v>
      </c>
      <c r="LJ121" s="478">
        <f>+Ene!LJ121+Feb!LJ121+Mar!LJ121+Abr!LJ121+May!LJ121+Jun!LJ121+Jul!LJ121+Ago!LJ121+Set!LJ121+Oct!LJ121+Nov!LJ121+Dic!LJ121</f>
        <v>0</v>
      </c>
      <c r="LK121" s="478">
        <f>+Ene!LK121+Feb!LK121+Mar!LK121+Abr!LK121+May!LK121+Jun!LK121+Jul!LK121+Ago!LK121+Set!LK121+Oct!LK121+Nov!LK121+Dic!LK121</f>
        <v>0</v>
      </c>
      <c r="LL121" s="478">
        <f>+Ene!LL121+Feb!LL121+Mar!LL121+Abr!LL121+May!LL121+Jun!LL121+Jul!LL121+Ago!LL121+Set!LL121+Oct!LL121+Nov!LL121+Dic!LL121</f>
        <v>0</v>
      </c>
      <c r="LM121" s="478">
        <f>+Ene!LM121+Feb!LM121+Mar!LM121+Abr!LM121+May!LM121+Jun!LM121+Jul!LM121+Ago!LM121+Set!LM121+Oct!LM121+Nov!LM121+Dic!LM121</f>
        <v>0</v>
      </c>
      <c r="LN121" s="478">
        <f>+Ene!LN121+Feb!LN121+Mar!LN121+Abr!LN121+May!LN121+Jun!LN121+Jul!LN121+Ago!LN121+Set!LN121+Oct!LN121+Nov!LN121+Dic!LN121</f>
        <v>0</v>
      </c>
      <c r="LO121" s="478">
        <f>+Ene!LO121+Feb!LO121+Mar!LO121+Abr!LO121+May!LO121+Jun!LO121+Jul!LO121+Ago!LO121+Set!LO121+Oct!LO121+Nov!LO121+Dic!LO121</f>
        <v>0</v>
      </c>
      <c r="LP121" s="478">
        <f>+Ene!LP121+Feb!LP121+Mar!LP121+Abr!LP121+May!LP121+Jun!LP121+Jul!LP121+Ago!LP121+Set!LP121+Oct!LP121+Nov!LP121+Dic!LP121</f>
        <v>0</v>
      </c>
      <c r="LQ121" s="478">
        <f>+Ene!LQ121+Feb!LQ121+Mar!LQ121+Abr!LQ121+May!LQ121+Jun!LQ121+Jul!LQ121+Ago!LQ121+Set!LQ121+Oct!LQ121+Nov!LQ121+Dic!LQ121</f>
        <v>0</v>
      </c>
      <c r="LR121" s="478">
        <f>+Ene!LR121+Feb!LR121+Mar!LR121+Abr!LR121+May!LR121+Jun!LR121+Jul!LR121+Ago!LR121+Set!LR121+Oct!LR121+Nov!LR121+Dic!LR121</f>
        <v>0</v>
      </c>
      <c r="LS121" s="478">
        <f>+Ene!LS121+Feb!LS121+Mar!LS121+Abr!LS121+May!LS121+Jun!LS121+Jul!LS121+Ago!LS121+Set!LS121+Oct!LS121+Nov!LS121+Dic!LS121</f>
        <v>0</v>
      </c>
      <c r="LT121" s="478">
        <f>+Ene!LT121+Feb!LT121+Mar!LT121+Abr!LT121+May!LT121+Jun!LT121+Jul!LT121+Ago!LT121+Set!LT121+Oct!LT121+Nov!LT121+Dic!LT121</f>
        <v>0</v>
      </c>
      <c r="LU121" s="478">
        <f>+Ene!LU121+Feb!LU121+Mar!LU121+Abr!LU121+May!LU121+Jun!LU121+Jul!LU121+Ago!LU121+Set!LU121+Oct!LU121+Nov!LU121+Dic!LU121</f>
        <v>0</v>
      </c>
      <c r="LV121" s="478">
        <f>+Ene!LV121+Feb!LV121+Mar!LV121+Abr!LV121+May!LV121+Jun!LV121+Jul!LV121+Ago!LV121+Set!LV121+Oct!LV121+Nov!LV121+Dic!LV121</f>
        <v>0</v>
      </c>
      <c r="LW121" s="478">
        <f>+Ene!LW121+Feb!LW121+Mar!LW121+Abr!LW121+May!LW121+Jun!LW121+Jul!LW121+Ago!LW121+Set!LW121+Oct!LW121+Nov!LW121+Dic!LW121</f>
        <v>0</v>
      </c>
      <c r="LX121" s="478">
        <f>+Ene!LX121+Feb!LX121+Mar!LX121+Abr!LX121+May!LX121+Jun!LX121+Jul!LX121+Ago!LX121+Set!LX121+Oct!LX121+Nov!LX121+Dic!LX121</f>
        <v>0</v>
      </c>
      <c r="LY121" s="478">
        <f>+Ene!LY121+Feb!LY121+Mar!LY121+Abr!LY121+May!LY121+Jun!LY121+Jul!LY121+Ago!LY121+Set!LY121+Oct!LY121+Nov!LY121+Dic!LY121</f>
        <v>0</v>
      </c>
      <c r="LZ121" s="478">
        <f>+Ene!LZ121+Feb!LZ121+Mar!LZ121+Abr!LZ121+May!LZ121+Jun!LZ121+Jul!LZ121+Ago!LZ121+Set!LZ121+Oct!LZ121+Nov!LZ121+Dic!LZ121</f>
        <v>0</v>
      </c>
      <c r="MA121" s="478">
        <f>+Ene!MA121+Feb!MA121+Mar!MA121+Abr!MA121+May!MA121+Jun!MA121+Jul!MA121+Ago!MA121+Set!MA121+Oct!MA121+Nov!MA121+Dic!MA121</f>
        <v>0</v>
      </c>
      <c r="MB121" s="478">
        <f>+Ene!MB121+Feb!MB121+Mar!MB121+Abr!MB121+May!MB121+Jun!MB121+Jul!MB121+Ago!MB121+Set!MB121+Oct!MB121+Nov!MB121+Dic!MB121</f>
        <v>0</v>
      </c>
      <c r="MC121" s="478">
        <f>+Ene!MC121+Feb!MC121+Mar!MC121+Abr!MC121+May!MC121+Jun!MC121+Jul!MC121+Ago!MC121+Set!MC121+Oct!MC121+Nov!MC121+Dic!MC121</f>
        <v>0</v>
      </c>
      <c r="MD121" s="478">
        <f>+Ene!MD121+Feb!MD121+Mar!MD121+Abr!MD121+May!MD121+Jun!MD121+Jul!MD121+Ago!MD121+Set!MD121+Oct!MD121+Nov!MD121+Dic!MD121</f>
        <v>0</v>
      </c>
      <c r="ME121" s="478">
        <f>+Ene!ME121+Feb!ME121+Mar!ME121+Abr!ME121+May!ME121+Jun!ME121+Jul!ME121+Ago!ME121+Set!ME121+Oct!ME121+Nov!ME121+Dic!ME121</f>
        <v>0</v>
      </c>
      <c r="MF121" s="478">
        <f>+Ene!MF121+Feb!MF121+Mar!MF121+Abr!MF121+May!MF121+Jun!MF121+Jul!MF121+Ago!MF121+Set!MF121+Oct!MF121+Nov!MF121+Dic!MF121</f>
        <v>0</v>
      </c>
      <c r="MG121" s="478">
        <f>+Ene!MG121+Feb!MG121+Mar!MG121+Abr!MG121+May!MG121+Jun!MG121+Jul!MG121+Ago!MG121+Set!MG121+Oct!MG121+Nov!MG121+Dic!MG121</f>
        <v>0</v>
      </c>
      <c r="MH121" s="478">
        <f>+Ene!MH121+Feb!MH121+Mar!MH121+Abr!MH121+May!MH121+Jun!MH121+Jul!MH121+Ago!MH121+Set!MH121+Oct!MH121+Nov!MH121+Dic!MH121</f>
        <v>0</v>
      </c>
      <c r="MI121" s="478">
        <f>+Ene!MI121+Feb!MI121+Mar!MI121+Abr!MI121+May!MI121+Jun!MI121+Jul!MI121+Ago!MI121+Set!MI121+Oct!MI121+Nov!MI121+Dic!MI121</f>
        <v>0</v>
      </c>
      <c r="MJ121" s="478">
        <f>+Ene!MJ121+Feb!MJ121+Mar!MJ121+Abr!MJ121+May!MJ121+Jun!MJ121+Jul!MJ121+Ago!MJ121+Set!MJ121+Oct!MJ121+Nov!MJ121+Dic!MJ121</f>
        <v>0</v>
      </c>
      <c r="MK121" s="478">
        <f>+Ene!MK121+Feb!MK121+Mar!MK121+Abr!MK121+May!MK121+Jun!MK121+Jul!MK121+Ago!MK121+Set!MK121+Oct!MK121+Nov!MK121+Dic!MK121</f>
        <v>0</v>
      </c>
      <c r="ML121" s="478">
        <f>+Ene!ML121+Feb!ML121+Mar!ML121+Abr!ML121+May!ML121+Jun!ML121+Jul!ML121+Ago!ML121+Set!ML121+Oct!ML121+Nov!ML121+Dic!ML121</f>
        <v>0</v>
      </c>
      <c r="MM121" s="478">
        <f>+Ene!MM121+Feb!MM121+Mar!MM121+Abr!MM121+May!MM121+Jun!MM121+Jul!MM121+Ago!MM121+Set!MM121+Oct!MM121+Nov!MM121+Dic!MM121</f>
        <v>0</v>
      </c>
      <c r="MN121" s="478">
        <f>+Ene!MN121+Feb!MN121+Mar!MN121+Abr!MN121+May!MN121+Jun!MN121+Jul!MN121+Ago!MN121+Set!MN121+Oct!MN121+Nov!MN121+Dic!MN121</f>
        <v>0</v>
      </c>
      <c r="MO121" s="478">
        <f>+Ene!MO121+Feb!MO121+Mar!MO121+Abr!MO121+May!MO121+Jun!MO121+Jul!MO121+Ago!MO121+Set!MO121+Oct!MO121+Nov!MO121+Dic!MO121</f>
        <v>0</v>
      </c>
      <c r="MP121" s="478">
        <f>+Ene!MP121+Feb!MP121+Mar!MP121+Abr!MP121+May!MP121+Jun!MP121+Jul!MP121+Ago!MP121+Set!MP121+Oct!MP121+Nov!MP121+Dic!MP121</f>
        <v>0</v>
      </c>
      <c r="MQ121" s="478">
        <f>+Ene!MQ121+Feb!MQ121+Mar!MQ121+Abr!MQ121+May!MQ121+Jun!MQ121+Jul!MQ121+Ago!MQ121+Set!MQ121+Oct!MQ121+Nov!MQ121+Dic!MQ121</f>
        <v>0</v>
      </c>
      <c r="MR121" s="478">
        <f>+Ene!MR121+Feb!MR121+Mar!MR121+Abr!MR121+May!MR121+Jun!MR121+Jul!MR121+Ago!MR121+Set!MR121+Oct!MR121+Nov!MR121+Dic!MR121</f>
        <v>0</v>
      </c>
      <c r="MS121" s="478">
        <f>+Ene!MS121+Feb!MS121+Mar!MS121+Abr!MS121+May!MS121+Jun!MS121+Jul!MS121+Ago!MS121+Set!MS121+Oct!MS121+Nov!MS121+Dic!MS121</f>
        <v>0</v>
      </c>
      <c r="MT121" s="478">
        <f>+Ene!MT121+Feb!MT121+Mar!MT121+Abr!MT121+May!MT121+Jun!MT121+Jul!MT121+Ago!MT121+Set!MT121+Oct!MT121+Nov!MT121+Dic!MT121</f>
        <v>0</v>
      </c>
      <c r="MU121" s="478" t="e">
        <f>+Ene!MU121+Feb!MU121+Mar!MU121+Abr!MU121+May!MU121+Jun!MU121+Jul!MU121+Ago!MU121+Set!MU121+Oct!MU121+Nov!MU121+Dic!MU121</f>
        <v>#VALUE!</v>
      </c>
      <c r="MV121" s="478" t="e">
        <f>+Ene!MV121+Feb!MV121+Mar!MV121+Abr!MV121+May!MV121+Jun!MV121+Jul!MV121+Ago!MV121+Set!MV121+Oct!MV121+Nov!MV121+Dic!MV121</f>
        <v>#VALUE!</v>
      </c>
      <c r="MW121" s="478" t="e">
        <f>+Ene!MW121+Feb!MW121+Mar!MW121+Abr!MW121+May!MW121+Jun!MW121+Jul!MW121+Ago!MW121+Set!MW121+Oct!MW121+Nov!MW121+Dic!MW121</f>
        <v>#VALUE!</v>
      </c>
      <c r="MX121" s="478" t="e">
        <f>+Ene!MX121+Feb!MX121+Mar!MX121+Abr!MX121+May!MX121+Jun!MX121+Jul!MX121+Ago!MX121+Set!MX121+Oct!MX121+Nov!MX121+Dic!MX121</f>
        <v>#VALUE!</v>
      </c>
      <c r="MY121" s="478">
        <f>+Ene!MY121+Feb!MY121+Mar!MY121+Abr!MY121+May!MY121+Jun!MY121+Jul!MY121+Ago!MY121+Set!MY121+Oct!MY121+Nov!MY121+Dic!MY121</f>
        <v>707</v>
      </c>
      <c r="MZ121" s="478">
        <f>+Ene!MZ121+Feb!MZ121+Mar!MZ121+Abr!MZ121+May!MZ121+Jun!MZ121+Jul!MZ121+Ago!MZ121+Set!MZ121+Oct!MZ121+Nov!MZ121+Dic!MZ121</f>
        <v>2260</v>
      </c>
      <c r="NA121" s="478">
        <f>+Ene!NA121+Feb!NA121+Mar!NA121+Abr!NA121+May!NA121+Jun!NA121+Jul!NA121+Ago!NA121+Set!NA121+Oct!NA121+Nov!NA121+Dic!NA121</f>
        <v>1</v>
      </c>
      <c r="NB121" s="478">
        <f>+Ene!NB121+Feb!NB121+Mar!NB121+Abr!NB121+May!NB121+Jun!NB121+Jul!NB121+Ago!NB121+Set!NB121+Oct!NB121+Nov!NB121+Dic!NB121</f>
        <v>7</v>
      </c>
      <c r="NC121" s="478">
        <f>+Ene!NC121+Feb!NC121+Mar!NC121+Abr!NC121+May!NC121+Jun!NC121+Jul!NC121+Ago!NC121+Set!NC121+Oct!NC121+Nov!NC121+Dic!NC121</f>
        <v>0</v>
      </c>
      <c r="ND121" s="478">
        <f>+Ene!ND121+Feb!ND121+Mar!ND121+Abr!ND121+May!ND121+Jun!ND121+Jul!ND121+Ago!ND121+Set!ND121+Oct!ND121+Nov!ND121+Dic!ND121</f>
        <v>0</v>
      </c>
      <c r="NE121" s="478">
        <f>+Ene!NE121+Feb!NE121+Mar!NE121+Abr!NE121+May!NE121+Jun!NE121+Jul!NE121+Ago!NE121+Set!NE121+Oct!NE121+Nov!NE121+Dic!NE121</f>
        <v>0</v>
      </c>
      <c r="NF121" s="478" t="e">
        <f>+Ene!NF121+Feb!NF121+Mar!NF121+Abr!NF121+May!NF121+Jun!NF121+Jul!NF121+Ago!NF121+Set!NF121+Oct!NF121+Nov!NF121+Dic!NF121</f>
        <v>#VALUE!</v>
      </c>
      <c r="NG121" s="478" t="e">
        <f>+Ene!NG121+Feb!NG121+Mar!NG121+Abr!NG121+May!NG121+Jun!NG121+Jul!NG121+Ago!NG121+Set!NG121+Oct!NG121+Nov!NG121+Dic!NG121</f>
        <v>#VALUE!</v>
      </c>
      <c r="NH121" s="478" t="e">
        <f>+Ene!NH121+Feb!NH121+Mar!NH121+Abr!NH121+May!NH121+Jun!NH121+Jul!NH121+Ago!NH121+Set!NH121+Oct!NH121+Nov!NH121+Dic!NH121</f>
        <v>#VALUE!</v>
      </c>
      <c r="NI121" s="478" t="e">
        <f>+Ene!NI121+Feb!NI121+Mar!NI121+Abr!NI121+May!NI121+Jun!NI121+Jul!NI121+Ago!NI121+Set!NI121+Oct!NI121+Nov!NI121+Dic!NI121</f>
        <v>#VALUE!</v>
      </c>
      <c r="NJ121" s="478" t="e">
        <f>+Ene!NJ121+Feb!NJ121+Mar!NJ121+Abr!NJ121+May!NJ121+Jun!NJ121+Jul!NJ121+Ago!NJ121+Set!NJ121+Oct!NJ121+Nov!NJ121+Dic!NJ121</f>
        <v>#VALUE!</v>
      </c>
      <c r="NK121" s="478" t="e">
        <f>+Ene!NK121+Feb!NK121+Mar!NK121+Abr!NK121+May!NK121+Jun!NK121+Jul!NK121+Ago!NK121+Set!NK121+Oct!NK121+Nov!NK121+Dic!NK121</f>
        <v>#VALUE!</v>
      </c>
      <c r="NL121" s="478" t="e">
        <f>+Ene!NL121+Feb!NL121+Mar!NL121+Abr!NL121+May!NL121+Jun!NL121+Jul!NL121+Ago!NL121+Set!NL121+Oct!NL121+Nov!NL121+Dic!NL121</f>
        <v>#VALUE!</v>
      </c>
      <c r="NM121" s="478">
        <f>+Ene!NM121+Feb!NM121+Mar!NM121+Abr!NM121+May!NM121+Jun!NM121+Jul!NM121+Ago!NM121+Set!NM121+Oct!NM121+Nov!NM121+Dic!NM121</f>
        <v>0</v>
      </c>
      <c r="NN121" s="478">
        <f>+Ene!NN121+Feb!NN121+Mar!NN121+Abr!NN121+May!NN121+Jun!NN121+Jul!NN121+Ago!NN121+Set!NN121+Oct!NN121+Nov!NN121+Dic!NN121</f>
        <v>0</v>
      </c>
      <c r="NO121" s="478">
        <f>+Ene!NO121+Feb!NO121+Mar!NO121+Abr!NO121+May!NO121+Jun!NO121+Jul!NO121+Ago!NO121+Set!NO121+Oct!NO121+Nov!NO121+Dic!NO121</f>
        <v>0</v>
      </c>
      <c r="NP121" s="478" t="e">
        <f>+Ene!NP121+Feb!NP121+Mar!NP121+Abr!NP121+May!NP121+Jun!NP121+Jul!NP121+Ago!NP121+Set!NP121+Oct!NP121+Nov!NP121+Dic!NP121</f>
        <v>#VALUE!</v>
      </c>
      <c r="NQ121" s="478" t="e">
        <f>+Ene!NQ121+Feb!NQ121+Mar!NQ121+Abr!NQ121+May!NQ121+Jun!NQ121+Jul!NQ121+Ago!NQ121+Set!NQ121+Oct!NQ121+Nov!NQ121+Dic!NQ121</f>
        <v>#VALUE!</v>
      </c>
      <c r="NR121" s="478">
        <f>+Ene!NR121+Feb!NR121+Mar!NR121+Abr!NR121+May!NR121+Jun!NR121+Jul!NR121+Ago!NR121+Set!NR121+Oct!NR121+Nov!NR121+Dic!NR121</f>
        <v>0</v>
      </c>
    </row>
    <row r="122" spans="1:382" ht="17.25" customHeight="1" thickBot="1" x14ac:dyDescent="0.3">
      <c r="A122" s="455">
        <v>23</v>
      </c>
      <c r="B122" s="542" t="s">
        <v>271</v>
      </c>
      <c r="C122" s="543"/>
      <c r="D122" s="180"/>
      <c r="E122" s="479"/>
      <c r="F122" s="182"/>
      <c r="G122" s="479"/>
      <c r="H122" s="182"/>
      <c r="I122" s="479"/>
      <c r="J122" s="182"/>
      <c r="K122" s="479"/>
      <c r="L122" s="182"/>
      <c r="M122" s="479"/>
      <c r="N122" s="182"/>
      <c r="O122" s="479"/>
      <c r="P122" s="182"/>
      <c r="Q122" s="479"/>
      <c r="R122" s="182"/>
      <c r="S122" s="479"/>
      <c r="T122" s="182"/>
      <c r="U122" s="479"/>
      <c r="V122" s="182">
        <v>2</v>
      </c>
      <c r="W122" s="479"/>
      <c r="X122" s="183"/>
      <c r="Y122" s="478">
        <f>+Ene!Y122</f>
        <v>0</v>
      </c>
      <c r="Z122" s="478">
        <f>+Ene!Z122</f>
        <v>0</v>
      </c>
      <c r="AA122" s="478">
        <f>+Ene!AA122</f>
        <v>0</v>
      </c>
      <c r="AB122" s="478">
        <f>+Ene!AB122</f>
        <v>0</v>
      </c>
      <c r="AC122" s="478">
        <f>+Ene!AC122</f>
        <v>0</v>
      </c>
      <c r="AD122" s="478">
        <f>+Ene!AD122</f>
        <v>0</v>
      </c>
      <c r="AE122" s="478">
        <f>+Ene!AE122</f>
        <v>0</v>
      </c>
      <c r="AF122" s="478">
        <f>+Ene!AF122</f>
        <v>0</v>
      </c>
      <c r="AG122" s="478">
        <f>+Ene!AG122</f>
        <v>0</v>
      </c>
      <c r="AH122" s="478">
        <f>+Ene!AH122</f>
        <v>0</v>
      </c>
      <c r="AI122" s="478">
        <f>+Ene!AI122</f>
        <v>0</v>
      </c>
      <c r="AJ122" s="478">
        <f>+Ene!AJ122</f>
        <v>0</v>
      </c>
      <c r="AK122" s="478">
        <f>+Ene!AK122</f>
        <v>0</v>
      </c>
      <c r="AL122" s="478">
        <f>+Ene!AL122</f>
        <v>0</v>
      </c>
      <c r="AM122" s="478">
        <f>+Ene!AM122</f>
        <v>0</v>
      </c>
      <c r="AN122" s="478">
        <f>+Ene!AN122</f>
        <v>0</v>
      </c>
      <c r="AO122" s="478">
        <f>+Ene!AO122</f>
        <v>0</v>
      </c>
      <c r="AP122" s="478">
        <f>+Ene!AP122</f>
        <v>0</v>
      </c>
      <c r="AQ122" s="478">
        <f>+Ene!AQ122</f>
        <v>0</v>
      </c>
      <c r="AR122" s="478">
        <f>+Ene!AR122</f>
        <v>0</v>
      </c>
      <c r="AS122" s="478">
        <f>+Ene!AS122</f>
        <v>0</v>
      </c>
      <c r="AT122" s="478">
        <f>+Ene!AT122+Feb!AT122+Mar!AT122+Abr!AT122+May!AT122+Jun!AT122+Jul!AT122+Ago!AT122+Set!AT122+Oct!AT122+Nov!AT122+Dic!AT122</f>
        <v>0</v>
      </c>
      <c r="AU122" s="478">
        <f>+Ene!AU122+Feb!AU122+Mar!AU122+Abr!AU122+May!AU122+Jun!AU122+Jul!AU122+Ago!AU122+Set!AU122+Oct!AU122+Nov!AU122+Dic!AU122</f>
        <v>0</v>
      </c>
      <c r="AV122" s="478">
        <f>+Ene!AV122+Feb!AV122+Mar!AV122+Abr!AV122+May!AV122+Jun!AV122+Jul!AV122+Ago!AV122+Set!AV122+Oct!AV122+Nov!AV122+Dic!AV122</f>
        <v>0</v>
      </c>
      <c r="AW122" s="478">
        <f>+Ene!AW122+Feb!AW122+Mar!AW122+Abr!AW122+May!AW122+Jun!AW122+Jul!AW122+Ago!AW122+Set!AW122+Oct!AW122+Nov!AW122+Dic!AW122</f>
        <v>0</v>
      </c>
      <c r="AX122" s="478">
        <f>+Ene!AX122+Feb!AX122+Mar!AX122+Abr!AX122+May!AX122+Jun!AX122+Jul!AX122+Ago!AX122+Set!AX122+Oct!AX122+Nov!AX122+Dic!AX122</f>
        <v>0</v>
      </c>
      <c r="AY122" s="478">
        <f>+Ene!AY122+Feb!AY122+Mar!AY122+Abr!AY122+May!AY122+Jun!AY122+Jul!AY122+Ago!AY122+Set!AY122+Oct!AY122+Nov!AY122+Dic!AY122</f>
        <v>0</v>
      </c>
      <c r="AZ122" s="478">
        <f>+Ene!AZ122+Feb!AZ122+Mar!AZ122+Abr!AZ122+May!AZ122+Jun!AZ122+Jul!AZ122+Ago!AZ122+Set!AZ122+Oct!AZ122+Nov!AZ122+Dic!AZ122</f>
        <v>0</v>
      </c>
      <c r="BA122" s="478">
        <f>+Ene!BA122+Feb!BA122+Mar!BA122+Abr!BA122+May!BA122+Jun!BA122+Jul!BA122+Ago!BA122+Set!BA122+Oct!BA122+Nov!BA122+Dic!BA122</f>
        <v>0</v>
      </c>
      <c r="BB122" s="478">
        <f>+Ene!BB122+Feb!BB122+Mar!BB122+Abr!BB122+May!BB122+Jun!BB122+Jul!BB122+Ago!BB122+Set!BB122+Oct!BB122+Nov!BB122+Dic!BB122</f>
        <v>0</v>
      </c>
      <c r="BC122" s="478">
        <f>+Ene!BC122+Feb!BC122+Mar!BC122+Abr!BC122+May!BC122+Jun!BC122+Jul!BC122+Ago!BC122+Set!BC122+Oct!BC122+Nov!BC122+Dic!BC122</f>
        <v>0</v>
      </c>
      <c r="BD122" s="478">
        <f>+Ene!BD122+Feb!BD122+Mar!BD122+Abr!BD122+May!BD122+Jun!BD122+Jul!BD122+Ago!BD122+Set!BD122+Oct!BD122+Nov!BD122+Dic!BD122</f>
        <v>0</v>
      </c>
      <c r="BE122" s="478">
        <f>+Ene!BE122+Feb!BE122+Mar!BE122+Abr!BE122+May!BE122+Jun!BE122+Jul!BE122+Ago!BE122+Set!BE122+Oct!BE122+Nov!BE122+Dic!BE122</f>
        <v>0</v>
      </c>
      <c r="BF122" s="478">
        <f>+Ene!BF122+Feb!BF122+Mar!BF122+Abr!BF122+May!BF122+Jun!BF122+Jul!BF122+Ago!BF122+Set!BF122+Oct!BF122+Nov!BF122+Dic!BF122</f>
        <v>0</v>
      </c>
      <c r="BG122" s="478">
        <f>+Ene!BG122+Feb!BG122+Mar!BG122+Abr!BG122+May!BG122+Jun!BG122+Jul!BG122+Ago!BG122+Set!BG122+Oct!BG122+Nov!BG122+Dic!BG122</f>
        <v>0</v>
      </c>
      <c r="BH122" s="478">
        <f>+Ene!BH122+Feb!BH122+Mar!BH122+Abr!BH122+May!BH122+Jun!BH122+Jul!BH122+Ago!BH122+Set!BH122+Oct!BH122+Nov!BH122+Dic!BH122</f>
        <v>0</v>
      </c>
      <c r="BI122" s="478">
        <f>+Ene!BI122+Feb!BI122+Mar!BI122+Abr!BI122+May!BI122+Jun!BI122+Jul!BI122+Ago!BI122+Set!BI122+Oct!BI122+Nov!BI122+Dic!BI122</f>
        <v>0</v>
      </c>
      <c r="BJ122" s="478">
        <f>+Ene!BJ122+Feb!BJ122+Mar!BJ122+Abr!BJ122+May!BJ122+Jun!BJ122+Jul!BJ122+Ago!BJ122+Set!BJ122+Oct!BJ122+Nov!BJ122+Dic!BJ122</f>
        <v>0</v>
      </c>
      <c r="BK122" s="478">
        <f>+Ene!BK122+Feb!BK122+Mar!BK122+Abr!BK122+May!BK122+Jun!BK122+Jul!BK122+Ago!BK122+Set!BK122+Oct!BK122+Nov!BK122+Dic!BK122</f>
        <v>0</v>
      </c>
      <c r="BL122" s="478">
        <f>+Ene!BL122+Feb!BL122+Mar!BL122+Abr!BL122+May!BL122+Jun!BL122+Jul!BL122+Ago!BL122+Set!BL122+Oct!BL122+Nov!BL122+Dic!BL122</f>
        <v>5</v>
      </c>
      <c r="BM122" s="478">
        <f>+Ene!BM122+Feb!BM122+Mar!BM122+Abr!BM122+May!BM122+Jun!BM122+Jul!BM122+Ago!BM122+Set!BM122+Oct!BM122+Nov!BM122+Dic!BM122</f>
        <v>0</v>
      </c>
      <c r="BN122" s="478">
        <f>+Ene!BN122+Feb!BN122+Mar!BN122+Abr!BN122+May!BN122+Jun!BN122+Jul!BN122+Ago!BN122+Set!BN122+Oct!BN122+Nov!BN122+Dic!BN122</f>
        <v>0</v>
      </c>
      <c r="BO122" s="478"/>
      <c r="BP122" s="182"/>
      <c r="BQ122" s="479"/>
      <c r="BR122" s="182"/>
      <c r="BS122" s="479"/>
      <c r="BT122" s="182"/>
      <c r="BU122" s="479"/>
      <c r="BV122" s="182"/>
      <c r="BW122" s="479"/>
      <c r="BX122" s="182"/>
      <c r="BY122" s="479"/>
      <c r="BZ122" s="182"/>
      <c r="CA122" s="479"/>
      <c r="CB122" s="182"/>
      <c r="CC122" s="479"/>
      <c r="CD122" s="182"/>
      <c r="CE122" s="479"/>
      <c r="CF122" s="182"/>
      <c r="CG122" s="479"/>
      <c r="CH122" s="182"/>
      <c r="CI122" s="480"/>
      <c r="CJ122" s="180"/>
      <c r="CK122" s="479"/>
      <c r="CL122" s="182"/>
      <c r="CM122" s="479"/>
      <c r="CN122" s="182"/>
      <c r="CO122" s="479"/>
      <c r="CP122" s="182"/>
      <c r="CQ122" s="479"/>
      <c r="CR122" s="182"/>
      <c r="CS122" s="479"/>
      <c r="CT122" s="182"/>
      <c r="CU122" s="479"/>
      <c r="CV122" s="182"/>
      <c r="CW122" s="479"/>
      <c r="CX122" s="182"/>
      <c r="CY122" s="479"/>
      <c r="CZ122" s="182"/>
      <c r="DA122" s="479"/>
      <c r="DB122" s="182"/>
      <c r="DC122" s="479"/>
      <c r="DD122" s="183"/>
      <c r="DE122" s="478">
        <f>+Ene!DE122+Feb!DE122+Mar!DE122+Abr!DE122+May!DE122+Jun!DE122+Jul!DE122+Ago!DE122+Set!DE122+Oct!DE122+Nov!DE122+Dic!DE122</f>
        <v>0</v>
      </c>
      <c r="DF122" s="478">
        <f>+Ene!DF122+Feb!DF122+Mar!DF122+Abr!DF122+May!DF122+Jun!DF122+Jul!DF122+Ago!DF122+Set!DF122+Oct!DF122+Nov!DF122+Dic!DF122</f>
        <v>0</v>
      </c>
      <c r="DG122" s="478">
        <f>+Ene!DG122+Feb!DG122+Mar!DG122+Abr!DG122+May!DG122+Jun!DG122+Jul!DG122+Ago!DG122+Set!DG122+Oct!DG122+Nov!DG122+Dic!DG122</f>
        <v>0</v>
      </c>
      <c r="DH122" s="478">
        <f>+Ene!DH122+Feb!DH122+Mar!DH122+Abr!DH122+May!DH122+Jun!DH122+Jul!DH122+Ago!DH122+Set!DH122+Oct!DH122+Nov!DH122+Dic!DH122</f>
        <v>0</v>
      </c>
      <c r="DI122" s="478">
        <f>+Ene!DI122+Feb!DI122+Mar!DI122+Abr!DI122+May!DI122+Jun!DI122+Jul!DI122+Ago!DI122+Set!DI122+Oct!DI122+Nov!DI122+Dic!DI122</f>
        <v>0</v>
      </c>
      <c r="DJ122" s="478">
        <f>+Ene!DJ122+Feb!DJ122+Mar!DJ122+Abr!DJ122+May!DJ122+Jun!DJ122+Jul!DJ122+Ago!DJ122+Set!DJ122+Oct!DJ122+Nov!DJ122+Dic!DJ122</f>
        <v>0</v>
      </c>
      <c r="DK122" s="478">
        <f>+Ene!DK122+Feb!DK122+Mar!DK122+Abr!DK122+May!DK122+Jun!DK122+Jul!DK122+Ago!DK122+Set!DK122+Oct!DK122+Nov!DK122+Dic!DK122</f>
        <v>0</v>
      </c>
      <c r="DL122" s="478">
        <f>+Ene!DL122+Feb!DL122+Mar!DL122+Abr!DL122+May!DL122+Jun!DL122+Jul!DL122+Ago!DL122+Set!DL122+Oct!DL122+Nov!DL122+Dic!DL122</f>
        <v>0</v>
      </c>
      <c r="DM122" s="478">
        <f>+Ene!DM122+Feb!DM122+Mar!DM122+Abr!DM122+May!DM122+Jun!DM122+Jul!DM122+Ago!DM122+Set!DM122+Oct!DM122+Nov!DM122+Dic!DM122</f>
        <v>0</v>
      </c>
      <c r="DN122" s="478">
        <f>+Ene!DN122+Feb!DN122+Mar!DN122+Abr!DN122+May!DN122+Jun!DN122+Jul!DN122+Ago!DN122+Set!DN122+Oct!DN122+Nov!DN122+Dic!DN122</f>
        <v>0</v>
      </c>
      <c r="DO122" s="478">
        <f>+Ene!DO122+Feb!DO122+Mar!DO122+Abr!DO122+May!DO122+Jun!DO122+Jul!DO122+Ago!DO122+Set!DO122+Oct!DO122+Nov!DO122+Dic!DO122</f>
        <v>0</v>
      </c>
      <c r="DP122" s="478">
        <f>+Ene!DP122+Feb!DP122+Mar!DP122+Abr!DP122+May!DP122+Jun!DP122+Jul!DP122+Ago!DP122+Set!DP122+Oct!DP122+Nov!DP122+Dic!DP122</f>
        <v>0</v>
      </c>
      <c r="DQ122" s="478">
        <f>+Ene!DQ122+Feb!DQ122+Mar!DQ122+Abr!DQ122+May!DQ122+Jun!DQ122+Jul!DQ122+Ago!DQ122+Set!DQ122+Oct!DQ122+Nov!DQ122+Dic!DQ122</f>
        <v>0</v>
      </c>
      <c r="DR122" s="478">
        <f>+Ene!DR122+Feb!DR122+Mar!DR122+Abr!DR122+May!DR122+Jun!DR122+Jul!DR122+Ago!DR122+Set!DR122+Oct!DR122+Nov!DR122+Dic!DR122</f>
        <v>0</v>
      </c>
      <c r="DS122" s="478">
        <f>+Ene!DS122+Feb!DS122+Mar!DS122+Abr!DS122+May!DS122+Jun!DS122+Jul!DS122+Ago!DS122+Set!DS122+Oct!DS122+Nov!DS122+Dic!DS122</f>
        <v>0</v>
      </c>
      <c r="DT122" s="478">
        <f>+Ene!DT122+Feb!DT122+Mar!DT122+Abr!DT122+May!DT122+Jun!DT122+Jul!DT122+Ago!DT122+Set!DT122+Oct!DT122+Nov!DT122+Dic!DT122</f>
        <v>0</v>
      </c>
      <c r="DU122" s="478">
        <f>+Ene!DU122+Feb!DU122+Mar!DU122+Abr!DU122+May!DU122+Jun!DU122+Jul!DU122+Ago!DU122+Set!DU122+Oct!DU122+Nov!DU122+Dic!DU122</f>
        <v>0</v>
      </c>
      <c r="DV122" s="478">
        <f>+Ene!DV122+Feb!DV122+Mar!DV122+Abr!DV122+May!DV122+Jun!DV122+Jul!DV122+Ago!DV122+Set!DV122+Oct!DV122+Nov!DV122+Dic!DV122</f>
        <v>0</v>
      </c>
      <c r="DW122" s="478">
        <f>+Ene!DW122+Feb!DW122+Mar!DW122+Abr!DW122+May!DW122+Jun!DW122+Jul!DW122+Ago!DW122+Set!DW122+Oct!DW122+Nov!DW122+Dic!DW122</f>
        <v>5</v>
      </c>
      <c r="DX122" s="478">
        <f>+Ene!DX122+Feb!DX122+Mar!DX122+Abr!DX122+May!DX122+Jun!DX122+Jul!DX122+Ago!DX122+Set!DX122+Oct!DX122+Nov!DX122+Dic!DX122</f>
        <v>0</v>
      </c>
      <c r="DY122" s="478">
        <f>+Ene!DY122+Feb!DY122+Mar!DY122+Abr!DY122+May!DY122+Jun!DY122+Jul!DY122+Ago!DY122+Set!DY122+Oct!DY122+Nov!DY122+Dic!DY122</f>
        <v>0</v>
      </c>
      <c r="DZ122" s="478">
        <f>+Ene!DZ122+Feb!DZ122+Mar!DZ122+Abr!DZ122+May!DZ122+Jun!DZ122+Jul!DZ122+Ago!DZ122+Set!DZ122+Oct!DZ122+Nov!DZ122+Dic!DZ122</f>
        <v>0</v>
      </c>
      <c r="EA122" s="478">
        <f>+Ene!EA122+Feb!EA122+Mar!EA122+Abr!EA122+May!EA122+Jun!EA122+Jul!EA122+Ago!EA122+Set!EA122+Oct!EA122+Nov!EA122+Dic!EA122</f>
        <v>0</v>
      </c>
      <c r="EB122" s="478">
        <f>+Ene!EB122+Feb!EB122+Mar!EB122+Abr!EB122+May!EB122+Jun!EB122+Jul!EB122+Ago!EB122+Set!EB122+Oct!EB122+Nov!EB122+Dic!EB122</f>
        <v>0</v>
      </c>
      <c r="EC122" s="478">
        <f>+Ene!EC122+Feb!EC122+Mar!EC122+Abr!EC122+May!EC122+Jun!EC122+Jul!EC122+Ago!EC122+Set!EC122+Oct!EC122+Nov!EC122+Dic!EC122</f>
        <v>0</v>
      </c>
      <c r="ED122" s="478">
        <f>+Ene!ED122+Feb!ED122+Mar!ED122+Abr!ED122+May!ED122+Jun!ED122+Jul!ED122+Ago!ED122+Set!ED122+Oct!ED122+Nov!ED122+Dic!ED122</f>
        <v>0</v>
      </c>
      <c r="EE122" s="478">
        <f>+Ene!EE122+Feb!EE122+Mar!EE122+Abr!EE122+May!EE122+Jun!EE122+Jul!EE122+Ago!EE122+Set!EE122+Oct!EE122+Nov!EE122+Dic!EE122</f>
        <v>0</v>
      </c>
      <c r="EF122" s="478">
        <f>+Ene!EF122+Feb!EF122+Mar!EF122+Abr!EF122+May!EF122+Jun!EF122+Jul!EF122+Ago!EF122+Set!EF122+Oct!EF122+Nov!EF122+Dic!EF122</f>
        <v>0</v>
      </c>
      <c r="EG122" s="478">
        <f>+Ene!EG122+Feb!EG122+Mar!EG122+Abr!EG122+May!EG122+Jun!EG122+Jul!EG122+Ago!EG122+Set!EG122+Oct!EG122+Nov!EG122+Dic!EG122</f>
        <v>0</v>
      </c>
      <c r="EH122" s="478">
        <f>+Ene!EH122+Feb!EH122+Mar!EH122+Abr!EH122+May!EH122+Jun!EH122+Jul!EH122+Ago!EH122+Set!EH122+Oct!EH122+Nov!EH122+Dic!EH122</f>
        <v>0</v>
      </c>
      <c r="EI122" s="478">
        <f>+Ene!EI122+Feb!EI122+Mar!EI122+Abr!EI122+May!EI122+Jun!EI122+Jul!EI122+Ago!EI122+Set!EI122+Oct!EI122+Nov!EI122+Dic!EI122</f>
        <v>0</v>
      </c>
      <c r="EJ122" s="478">
        <f>+Ene!EJ122+Feb!EJ122+Mar!EJ122+Abr!EJ122+May!EJ122+Jun!EJ122+Jul!EJ122+Ago!EJ122+Set!EJ122+Oct!EJ122+Nov!EJ122+Dic!EJ122</f>
        <v>0</v>
      </c>
      <c r="EK122" s="478">
        <f>+Ene!EK122+Feb!EK122+Mar!EK122+Abr!EK122+May!EK122+Jun!EK122+Jul!EK122+Ago!EK122+Set!EK122+Oct!EK122+Nov!EK122+Dic!EK122</f>
        <v>0</v>
      </c>
      <c r="EL122" s="478">
        <f>+Ene!EL122+Feb!EL122+Mar!EL122+Abr!EL122+May!EL122+Jun!EL122+Jul!EL122+Ago!EL122+Set!EL122+Oct!EL122+Nov!EL122+Dic!EL122</f>
        <v>0</v>
      </c>
      <c r="EM122" s="478">
        <f>+Ene!EM122+Feb!EM122+Mar!EM122+Abr!EM122+May!EM122+Jun!EM122+Jul!EM122+Ago!EM122+Set!EM122+Oct!EM122+Nov!EM122+Dic!EM122</f>
        <v>0</v>
      </c>
      <c r="EN122" s="478">
        <f>+Ene!EN122+Feb!EN122+Mar!EN122+Abr!EN122+May!EN122+Jun!EN122+Jul!EN122+Ago!EN122+Set!EN122+Oct!EN122+Nov!EN122+Dic!EN122</f>
        <v>0</v>
      </c>
      <c r="EO122" s="478">
        <f>+Ene!EO122+Feb!EO122+Mar!EO122+Abr!EO122+May!EO122+Jun!EO122+Jul!EO122+Ago!EO122+Set!EO122+Oct!EO122+Nov!EO122+Dic!EO122</f>
        <v>0</v>
      </c>
      <c r="EP122" s="478">
        <f>+Ene!EP122+Feb!EP122+Mar!EP122+Abr!EP122+May!EP122+Jun!EP122+Jul!EP122+Ago!EP122+Set!EP122+Oct!EP122+Nov!EP122+Dic!EP122</f>
        <v>0</v>
      </c>
      <c r="EQ122" s="478">
        <f>+Ene!EQ122+Feb!EQ122+Mar!EQ122+Abr!EQ122+May!EQ122+Jun!EQ122+Jul!EQ122+Ago!EQ122+Set!EQ122+Oct!EQ122+Nov!EQ122+Dic!EQ122</f>
        <v>0</v>
      </c>
      <c r="ER122" s="478">
        <f>+Ene!ER122+Feb!ER122+Mar!ER122+Abr!ER122+May!ER122+Jun!ER122+Jul!ER122+Ago!ER122+Set!ER122+Oct!ER122+Nov!ER122+Dic!ER122</f>
        <v>5</v>
      </c>
      <c r="ES122" s="478">
        <f>+Ene!ES122+Feb!ES122+Mar!ES122+Abr!ES122+May!ES122+Jun!ES122+Jul!ES122+Ago!ES122+Set!ES122+Oct!ES122+Nov!ES122+Dic!ES122</f>
        <v>0</v>
      </c>
      <c r="ET122" s="478">
        <f>+Ene!ET122+Feb!ET122+Mar!ET122+Abr!ET122+May!ET122+Jun!ET122+Jul!ET122+Ago!ET122+Set!ET122+Oct!ET122+Nov!ET122+Dic!ET122</f>
        <v>0</v>
      </c>
      <c r="EU122" s="478">
        <f>+Ene!EU122+Feb!EU122+Mar!EU122+Abr!EU122+May!EU122+Jun!EU122+Jul!EU122+Ago!EU122+Set!EU122+Oct!EU122+Nov!EU122+Dic!EU122</f>
        <v>31</v>
      </c>
      <c r="EV122" s="478">
        <f>+Ene!EV122+Feb!EV122+Mar!EV122+Abr!EV122+May!EV122+Jun!EV122+Jul!EV122+Ago!EV122+Set!EV122+Oct!EV122+Nov!EV122+Dic!EV122</f>
        <v>0</v>
      </c>
      <c r="EW122" s="478">
        <f>+Ene!EW122+Feb!EW122+Mar!EW122+Abr!EW122+May!EW122+Jun!EW122+Jul!EW122+Ago!EW122+Set!EW122+Oct!EW122+Nov!EW122+Dic!EW122</f>
        <v>0</v>
      </c>
      <c r="EX122" s="478">
        <f>+Ene!EX122+Feb!EX122+Mar!EX122+Abr!EX122+May!EX122+Jun!EX122+Jul!EX122+Ago!EX122+Set!EX122+Oct!EX122+Nov!EX122+Dic!EX122</f>
        <v>0</v>
      </c>
      <c r="EY122" s="478">
        <f>+Ene!EY122+Feb!EY122+Mar!EY122+Abr!EY122+May!EY122+Jun!EY122+Jul!EY122+Ago!EY122+Set!EY122+Oct!EY122+Nov!EY122+Dic!EY122</f>
        <v>0</v>
      </c>
      <c r="EZ122" s="478">
        <f>+Ene!EZ122+Feb!EZ122+Mar!EZ122+Abr!EZ122+May!EZ122+Jun!EZ122+Jul!EZ122+Ago!EZ122+Set!EZ122+Oct!EZ122+Nov!EZ122+Dic!EZ122</f>
        <v>0</v>
      </c>
      <c r="FA122" s="478">
        <f>+Ene!FA122+Feb!FA122+Mar!FA122+Abr!FA122+May!FA122+Jun!FA122+Jul!FA122+Ago!FA122+Set!FA122+Oct!FA122+Nov!FA122+Dic!FA122</f>
        <v>0</v>
      </c>
      <c r="FB122" s="478">
        <f>+Ene!FB122+Feb!FB122+Mar!FB122+Abr!FB122+May!FB122+Jun!FB122+Jul!FB122+Ago!FB122+Set!FB122+Oct!FB122+Nov!FB122+Dic!FB122</f>
        <v>0</v>
      </c>
      <c r="FC122" s="478">
        <f>+Ene!FC122+Feb!FC122+Mar!FC122+Abr!FC122+May!FC122+Jun!FC122+Jul!FC122+Ago!FC122+Set!FC122+Oct!FC122+Nov!FC122+Dic!FC122</f>
        <v>0</v>
      </c>
      <c r="FD122" s="478">
        <f>+Ene!FD122+Feb!FD122+Mar!FD122+Abr!FD122+May!FD122+Jun!FD122+Jul!FD122+Ago!FD122+Set!FD122+Oct!FD122+Nov!FD122+Dic!FD122</f>
        <v>0</v>
      </c>
      <c r="FE122" s="478">
        <f>+Ene!FE122+Feb!FE122+Mar!FE122+Abr!FE122+May!FE122+Jun!FE122+Jul!FE122+Ago!FE122+Set!FE122+Oct!FE122+Nov!FE122+Dic!FE122</f>
        <v>0</v>
      </c>
      <c r="FF122" s="478">
        <f>+Ene!FF122+Feb!FF122+Mar!FF122+Abr!FF122+May!FF122+Jun!FF122+Jul!FF122+Ago!FF122+Set!FF122+Oct!FF122+Nov!FF122+Dic!FF122</f>
        <v>0</v>
      </c>
      <c r="FG122" s="478">
        <f>+Ene!FG122+Feb!FG122+Mar!FG122+Abr!FG122+May!FG122+Jun!FG122+Jul!FG122+Ago!FG122+Set!FG122+Oct!FG122+Nov!FG122+Dic!FG122</f>
        <v>0</v>
      </c>
      <c r="FH122" s="478">
        <f>+Ene!FH122+Feb!FH122+Mar!FH122+Abr!FH122+May!FH122+Jun!FH122+Jul!FH122+Ago!FH122+Set!FH122+Oct!FH122+Nov!FH122+Dic!FH122</f>
        <v>0</v>
      </c>
      <c r="FI122" s="478">
        <f>+Ene!FI122+Feb!FI122+Mar!FI122+Abr!FI122+May!FI122+Jun!FI122+Jul!FI122+Ago!FI122+Set!FI122+Oct!FI122+Nov!FI122+Dic!FI122</f>
        <v>0</v>
      </c>
      <c r="FJ122" s="478">
        <f>+Ene!FJ122+Feb!FJ122+Mar!FJ122+Abr!FJ122+May!FJ122+Jun!FJ122+Jul!FJ122+Ago!FJ122+Set!FJ122+Oct!FJ122+Nov!FJ122+Dic!FJ122</f>
        <v>0</v>
      </c>
      <c r="FK122" s="478">
        <f>+Ene!FK122+Feb!FK122+Mar!FK122+Abr!FK122+May!FK122+Jun!FK122+Jul!FK122+Ago!FK122+Set!FK122+Oct!FK122+Nov!FK122+Dic!FK122</f>
        <v>0</v>
      </c>
      <c r="FL122" s="478">
        <f>+Ene!FL122+Feb!FL122+Mar!FL122+Abr!FL122+May!FL122+Jun!FL122+Jul!FL122+Ago!FL122+Set!FL122+Oct!FL122+Nov!FL122+Dic!FL122</f>
        <v>0</v>
      </c>
      <c r="FM122" s="478">
        <f>+Ene!FM122+Feb!FM122+Mar!FM122+Abr!FM122+May!FM122+Jun!FM122+Jul!FM122+Ago!FM122+Set!FM122+Oct!FM122+Nov!FM122+Dic!FM122</f>
        <v>518</v>
      </c>
      <c r="FN122" s="478">
        <f>+Ene!FN122+Feb!FN122+Mar!FN122+Abr!FN122+May!FN122+Jun!FN122+Jul!FN122+Ago!FN122+Set!FN122+Oct!FN122+Nov!FN122+Dic!FN122</f>
        <v>0</v>
      </c>
      <c r="FO122" s="478">
        <f>+Ene!FO122+Feb!FO122+Mar!FO122+Abr!FO122+May!FO122+Jun!FO122+Jul!FO122+Ago!FO122+Set!FO122+Oct!FO122+Nov!FO122+Dic!FO122</f>
        <v>0</v>
      </c>
      <c r="FP122" s="478">
        <f>+Ene!FP122+Feb!FP122+Mar!FP122+Abr!FP122+May!FP122+Jun!FP122+Jul!FP122+Ago!FP122+Set!FP122+Oct!FP122+Nov!FP122+Dic!FP122</f>
        <v>5</v>
      </c>
      <c r="FQ122" s="478">
        <f>+Ene!FQ122+Feb!FQ122+Mar!FQ122+Abr!FQ122+May!FQ122+Jun!FQ122+Jul!FQ122+Ago!FQ122+Set!FQ122+Oct!FQ122+Nov!FQ122+Dic!FQ122</f>
        <v>5</v>
      </c>
      <c r="FR122" s="478">
        <f>+Ene!FR122+Feb!FR122+Mar!FR122+Abr!FR122+May!FR122+Jun!FR122+Jul!FR122+Ago!FR122+Set!FR122+Oct!FR122+Nov!FR122+Dic!FR122</f>
        <v>0</v>
      </c>
      <c r="FS122" s="478">
        <f>+Ene!FS122+Feb!FS122+Mar!FS122+Abr!FS122+May!FS122+Jun!FS122+Jul!FS122+Ago!FS122+Set!FS122+Oct!FS122+Nov!FS122+Dic!FS122</f>
        <v>0</v>
      </c>
      <c r="FT122" s="478">
        <f>+Ene!FT122+Feb!FT122+Mar!FT122+Abr!FT122+May!FT122+Jun!FT122+Jul!FT122+Ago!FT122+Set!FT122+Oct!FT122+Nov!FT122+Dic!FT122</f>
        <v>0</v>
      </c>
      <c r="FU122" s="478">
        <f>+Ene!FU122+Feb!FU122+Mar!FU122+Abr!FU122+May!FU122+Jun!FU122+Jul!FU122+Ago!FU122+Set!FU122+Oct!FU122+Nov!FU122+Dic!FU122</f>
        <v>5</v>
      </c>
      <c r="FV122" s="478">
        <f>+Ene!FV122+Feb!FV122+Mar!FV122+Abr!FV122+May!FV122+Jun!FV122+Jul!FV122+Ago!FV122+Set!FV122+Oct!FV122+Nov!FV122+Dic!FV122</f>
        <v>0</v>
      </c>
      <c r="FW122" s="478">
        <f>+Ene!FW122+Feb!FW122+Mar!FW122+Abr!FW122+May!FW122+Jun!FW122+Jul!FW122+Ago!FW122+Set!FW122+Oct!FW122+Nov!FW122+Dic!FW122</f>
        <v>0</v>
      </c>
      <c r="FX122" s="478">
        <f>+Ene!FX122+Feb!FX122+Mar!FX122+Abr!FX122+May!FX122+Jun!FX122+Jul!FX122+Ago!FX122+Set!FX122+Oct!FX122+Nov!FX122+Dic!FX122</f>
        <v>0</v>
      </c>
      <c r="FY122" s="478">
        <f>+Ene!FY122+Feb!FY122+Mar!FY122+Abr!FY122+May!FY122+Jun!FY122+Jul!FY122+Ago!FY122+Set!FY122+Oct!FY122+Nov!FY122+Dic!FY122</f>
        <v>0</v>
      </c>
      <c r="FZ122" s="478">
        <f>+Ene!FZ122+Feb!FZ122+Mar!FZ122+Abr!FZ122+May!FZ122+Jun!FZ122+Jul!FZ122+Ago!FZ122+Set!FZ122+Oct!FZ122+Nov!FZ122+Dic!FZ122</f>
        <v>0</v>
      </c>
      <c r="GA122" s="478">
        <f>+Ene!GA122+Feb!GA122+Mar!GA122+Abr!GA122+May!GA122+Jun!GA122+Jul!GA122+Ago!GA122+Set!GA122+Oct!GA122+Nov!GA122+Dic!GA122</f>
        <v>0</v>
      </c>
      <c r="GB122" s="478">
        <f>+Ene!GB122+Feb!GB122+Mar!GB122+Abr!GB122+May!GB122+Jun!GB122+Jul!GB122+Ago!GB122+Set!GB122+Oct!GB122+Nov!GB122+Dic!GB122</f>
        <v>0</v>
      </c>
      <c r="GC122" s="478">
        <f>+Ene!GC122+Feb!GC122+Mar!GC122+Abr!GC122+May!GC122+Jun!GC122+Jul!GC122+Ago!GC122+Set!GC122+Oct!GC122+Nov!GC122+Dic!GC122</f>
        <v>0</v>
      </c>
      <c r="GD122" s="478">
        <f>+Ene!GD122+Feb!GD122+Mar!GD122+Abr!GD122+May!GD122+Jun!GD122+Jul!GD122+Ago!GD122+Set!GD122+Oct!GD122+Nov!GD122+Dic!GD122</f>
        <v>0</v>
      </c>
      <c r="GE122" s="478">
        <f>+Ene!GE122+Feb!GE122+Mar!GE122+Abr!GE122+May!GE122+Jun!GE122+Jul!GE122+Ago!GE122+Set!GE122+Oct!GE122+Nov!GE122+Dic!GE122</f>
        <v>0</v>
      </c>
      <c r="GF122" s="478">
        <f>+Ene!GF122+Feb!GF122+Mar!GF122+Abr!GF122+May!GF122+Jun!GF122+Jul!GF122+Ago!GF122+Set!GF122+Oct!GF122+Nov!GF122+Dic!GF122</f>
        <v>0</v>
      </c>
      <c r="GG122" s="478">
        <f>+Ene!GG122+Feb!GG122+Mar!GG122+Abr!GG122+May!GG122+Jun!GG122+Jul!GG122+Ago!GG122+Set!GG122+Oct!GG122+Nov!GG122+Dic!GG122</f>
        <v>0</v>
      </c>
      <c r="GH122" s="478">
        <f>+Ene!GH122+Feb!GH122+Mar!GH122+Abr!GH122+May!GH122+Jun!GH122+Jul!GH122+Ago!GH122+Set!GH122+Oct!GH122+Nov!GH122+Dic!GH122</f>
        <v>0</v>
      </c>
      <c r="GI122" s="478">
        <f>+Ene!GI122+Feb!GI122+Mar!GI122+Abr!GI122+May!GI122+Jun!GI122+Jul!GI122+Ago!GI122+Set!GI122+Oct!GI122+Nov!GI122+Dic!GI122</f>
        <v>0</v>
      </c>
      <c r="GJ122" s="478">
        <f>+Ene!GJ122+Feb!GJ122+Mar!GJ122+Abr!GJ122+May!GJ122+Jun!GJ122+Jul!GJ122+Ago!GJ122+Set!GJ122+Oct!GJ122+Nov!GJ122+Dic!GJ122</f>
        <v>0</v>
      </c>
      <c r="GK122" s="478">
        <f>+Ene!GK122+Feb!GK122+Mar!GK122+Abr!GK122+May!GK122+Jun!GK122+Jul!GK122+Ago!GK122+Set!GK122+Oct!GK122+Nov!GK122+Dic!GK122</f>
        <v>0</v>
      </c>
      <c r="GL122" s="478">
        <f>+Ene!GL122+Feb!GL122+Mar!GL122+Abr!GL122+May!GL122+Jun!GL122+Jul!GL122+Ago!GL122+Set!GL122+Oct!GL122+Nov!GL122+Dic!GL122</f>
        <v>0</v>
      </c>
      <c r="GM122" s="478">
        <f>+Ene!GM122+Feb!GM122+Mar!GM122+Abr!GM122+May!GM122+Jun!GM122+Jul!GM122+Ago!GM122+Set!GM122+Oct!GM122+Nov!GM122+Dic!GM122</f>
        <v>2</v>
      </c>
      <c r="GN122" s="478">
        <f>+Ene!GN122+Feb!GN122+Mar!GN122+Abr!GN122+May!GN122+Jun!GN122+Jul!GN122+Ago!GN122+Set!GN122+Oct!GN122+Nov!GN122+Dic!GN122</f>
        <v>0</v>
      </c>
      <c r="GO122" s="478">
        <f>+Ene!GO122+Feb!GO122+Mar!GO122+Abr!GO122+May!GO122+Jun!GO122+Jul!GO122+Ago!GO122+Set!GO122+Oct!GO122+Nov!GO122+Dic!GO122</f>
        <v>0</v>
      </c>
      <c r="GP122" s="478">
        <f>+Ene!GP122+Feb!GP122+Mar!GP122+Abr!GP122+May!GP122+Jun!GP122+Jul!GP122+Ago!GP122+Set!GP122+Oct!GP122+Nov!GP122+Dic!GP122</f>
        <v>3</v>
      </c>
      <c r="GQ122" s="478">
        <f>+Ene!GQ122+Feb!GQ122+Mar!GQ122+Abr!GQ122+May!GQ122+Jun!GQ122+Jul!GQ122+Ago!GQ122+Set!GQ122+Oct!GQ122+Nov!GQ122+Dic!GQ122</f>
        <v>0</v>
      </c>
      <c r="GR122" s="478">
        <f>+Ene!GR122+Feb!GR122+Mar!GR122+Abr!GR122+May!GR122+Jun!GR122+Jul!GR122+Ago!GR122+Set!GR122+Oct!GR122+Nov!GR122+Dic!GR122</f>
        <v>46</v>
      </c>
      <c r="GS122" s="478">
        <f>+Ene!GS122+Feb!GS122+Mar!GS122+Abr!GS122+May!GS122+Jun!GS122+Jul!GS122+Ago!GS122+Set!GS122+Oct!GS122+Nov!GS122+Dic!GS122</f>
        <v>0</v>
      </c>
      <c r="GT122" s="478">
        <f>+Ene!GT122+Feb!GT122+Mar!GT122+Abr!GT122+May!GT122+Jun!GT122+Jul!GT122+Ago!GT122+Set!GT122+Oct!GT122+Nov!GT122+Dic!GT122</f>
        <v>11</v>
      </c>
      <c r="GU122" s="478">
        <f>+Ene!GU122+Feb!GU122+Mar!GU122+Abr!GU122+May!GU122+Jun!GU122+Jul!GU122+Ago!GU122+Set!GU122+Oct!GU122+Nov!GU122+Dic!GU122</f>
        <v>68</v>
      </c>
      <c r="GV122" s="478">
        <f>+Ene!GV122+Feb!GV122+Mar!GV122+Abr!GV122+May!GV122+Jun!GV122+Jul!GV122+Ago!GV122+Set!GV122+Oct!GV122+Nov!GV122+Dic!GV122</f>
        <v>0</v>
      </c>
      <c r="GW122" s="478">
        <f>+Ene!GW122+Feb!GW122+Mar!GW122+Abr!GW122+May!GW122+Jun!GW122+Jul!GW122+Ago!GW122+Set!GW122+Oct!GW122+Nov!GW122+Dic!GW122</f>
        <v>306</v>
      </c>
      <c r="GX122" s="478">
        <f>+Ene!GX122+Feb!GX122+Mar!GX122+Abr!GX122+May!GX122+Jun!GX122+Jul!GX122+Ago!GX122+Set!GX122+Oct!GX122+Nov!GX122+Dic!GX122</f>
        <v>0</v>
      </c>
      <c r="GY122" s="478">
        <f>+Ene!GY122+Feb!GY122+Mar!GY122+Abr!GY122+May!GY122+Jun!GY122+Jul!GY122+Ago!GY122+Set!GY122+Oct!GY122+Nov!GY122+Dic!GY122</f>
        <v>89</v>
      </c>
      <c r="GZ122" s="478">
        <f>+Ene!GZ122+Feb!GZ122+Mar!GZ122+Abr!GZ122+May!GZ122+Jun!GZ122+Jul!GZ122+Ago!GZ122+Set!GZ122+Oct!GZ122+Nov!GZ122+Dic!GZ122</f>
        <v>19</v>
      </c>
      <c r="HA122" s="478">
        <f>+Ene!HA122+Feb!HA122+Mar!HA122+Abr!HA122+May!HA122+Jun!HA122+Jul!HA122+Ago!HA122+Set!HA122+Oct!HA122+Nov!HA122+Dic!HA122</f>
        <v>0</v>
      </c>
      <c r="HB122" s="478">
        <f>+Ene!HB122+Feb!HB122+Mar!HB122+Abr!HB122+May!HB122+Jun!HB122+Jul!HB122+Ago!HB122+Set!HB122+Oct!HB122+Nov!HB122+Dic!HB122</f>
        <v>103</v>
      </c>
      <c r="HC122" s="478">
        <f>+Ene!HC122+Feb!HC122+Mar!HC122+Abr!HC122+May!HC122+Jun!HC122+Jul!HC122+Ago!HC122+Set!HC122+Oct!HC122+Nov!HC122+Dic!HC122</f>
        <v>0</v>
      </c>
      <c r="HD122" s="478">
        <f>+Ene!HD122+Feb!HD122+Mar!HD122+Abr!HD122+May!HD122+Jun!HD122+Jul!HD122+Ago!HD122+Set!HD122+Oct!HD122+Nov!HD122+Dic!HD122</f>
        <v>24</v>
      </c>
      <c r="HE122" s="478">
        <f>+Ene!HE122+Feb!HE122+Mar!HE122+Abr!HE122+May!HE122+Jun!HE122+Jul!HE122+Ago!HE122+Set!HE122+Oct!HE122+Nov!HE122+Dic!HE122</f>
        <v>0</v>
      </c>
      <c r="HF122" s="478">
        <f>+Ene!HF122+Feb!HF122+Mar!HF122+Abr!HF122+May!HF122+Jun!HF122+Jul!HF122+Ago!HF122+Set!HF122+Oct!HF122+Nov!HF122+Dic!HF122</f>
        <v>0</v>
      </c>
      <c r="HG122" s="478">
        <f>+Ene!HG122+Feb!HG122+Mar!HG122+Abr!HG122+May!HG122+Jun!HG122+Jul!HG122+Ago!HG122+Set!HG122+Oct!HG122+Nov!HG122+Dic!HG122</f>
        <v>0</v>
      </c>
      <c r="HH122" s="478">
        <f>+Ene!HH122+Feb!HH122+Mar!HH122+Abr!HH122+May!HH122+Jun!HH122+Jul!HH122+Ago!HH122+Set!HH122+Oct!HH122+Nov!HH122+Dic!HH122</f>
        <v>0</v>
      </c>
      <c r="HI122" s="478">
        <f>+Ene!HI122+Feb!HI122+Mar!HI122+Abr!HI122+May!HI122+Jun!HI122+Jul!HI122+Ago!HI122+Set!HI122+Oct!HI122+Nov!HI122+Dic!HI122</f>
        <v>0</v>
      </c>
      <c r="HJ122" s="478">
        <f>+Ene!HJ122+Feb!HJ122+Mar!HJ122+Abr!HJ122+May!HJ122+Jun!HJ122+Jul!HJ122+Ago!HJ122+Set!HJ122+Oct!HJ122+Nov!HJ122+Dic!HJ122</f>
        <v>0</v>
      </c>
      <c r="HK122" s="478">
        <f>+Ene!HK122+Feb!HK122+Mar!HK122+Abr!HK122+May!HK122+Jun!HK122+Jul!HK122+Ago!HK122+Set!HK122+Oct!HK122+Nov!HK122+Dic!HK122</f>
        <v>1</v>
      </c>
      <c r="HL122" s="478">
        <f>+Ene!HL122+Feb!HL122+Mar!HL122+Abr!HL122+May!HL122+Jun!HL122+Jul!HL122+Ago!HL122+Set!HL122+Oct!HL122+Nov!HL122+Dic!HL122</f>
        <v>145</v>
      </c>
      <c r="HM122" s="478">
        <f>+Ene!HM122+Feb!HM122+Mar!HM122+Abr!HM122+May!HM122+Jun!HM122+Jul!HM122+Ago!HM122+Set!HM122+Oct!HM122+Nov!HM122+Dic!HM122</f>
        <v>0</v>
      </c>
      <c r="HN122" s="478">
        <f>+Ene!HN122+Feb!HN122+Mar!HN122+Abr!HN122+May!HN122+Jun!HN122+Jul!HN122+Ago!HN122+Set!HN122+Oct!HN122+Nov!HN122+Dic!HN122</f>
        <v>0</v>
      </c>
      <c r="HO122" s="478">
        <f>+Ene!HO122+Feb!HO122+Mar!HO122+Abr!HO122+May!HO122+Jun!HO122+Jul!HO122+Ago!HO122+Set!HO122+Oct!HO122+Nov!HO122+Dic!HO122</f>
        <v>0</v>
      </c>
      <c r="HP122" s="478">
        <f>+Ene!HP122+Feb!HP122+Mar!HP122+Abr!HP122+May!HP122+Jun!HP122+Jul!HP122+Ago!HP122+Set!HP122+Oct!HP122+Nov!HP122+Dic!HP122</f>
        <v>0</v>
      </c>
      <c r="HQ122" s="478">
        <f>+Ene!HQ122+Feb!HQ122+Mar!HQ122+Abr!HQ122+May!HQ122+Jun!HQ122+Jul!HQ122+Ago!HQ122+Set!HQ122+Oct!HQ122+Nov!HQ122+Dic!HQ122</f>
        <v>0</v>
      </c>
      <c r="HR122" s="478">
        <f>+Ene!HR122+Feb!HR122+Mar!HR122+Abr!HR122+May!HR122+Jun!HR122+Jul!HR122+Ago!HR122+Set!HR122+Oct!HR122+Nov!HR122+Dic!HR122</f>
        <v>0</v>
      </c>
      <c r="HS122" s="478">
        <f>+Ene!HS122+Feb!HS122+Mar!HS122+Abr!HS122+May!HS122+Jun!HS122+Jul!HS122+Ago!HS122+Set!HS122+Oct!HS122+Nov!HS122+Dic!HS122</f>
        <v>0</v>
      </c>
      <c r="HT122" s="478">
        <f>+Ene!HT122+Feb!HT122+Mar!HT122+Abr!HT122+May!HT122+Jun!HT122+Jul!HT122+Ago!HT122+Set!HT122+Oct!HT122+Nov!HT122+Dic!HT122</f>
        <v>0</v>
      </c>
      <c r="HU122" s="478">
        <f>+Ene!HU122+Feb!HU122+Mar!HU122+Abr!HU122+May!HU122+Jun!HU122+Jul!HU122+Ago!HU122+Set!HU122+Oct!HU122+Nov!HU122+Dic!HU122</f>
        <v>0</v>
      </c>
      <c r="HV122" s="478">
        <f>+Ene!HV122+Feb!HV122+Mar!HV122+Abr!HV122+May!HV122+Jun!HV122+Jul!HV122+Ago!HV122+Set!HV122+Oct!HV122+Nov!HV122+Dic!HV122</f>
        <v>0</v>
      </c>
      <c r="HW122" s="478">
        <f>+Ene!HW122+Feb!HW122+Mar!HW122+Abr!HW122+May!HW122+Jun!HW122+Jul!HW122+Ago!HW122+Set!HW122+Oct!HW122+Nov!HW122+Dic!HW122</f>
        <v>0</v>
      </c>
      <c r="HX122" s="478">
        <f>+Ene!HX122+Feb!HX122+Mar!HX122+Abr!HX122+May!HX122+Jun!HX122+Jul!HX122+Ago!HX122+Set!HX122+Oct!HX122+Nov!HX122+Dic!HX122</f>
        <v>0</v>
      </c>
      <c r="HY122" s="478">
        <f>+Ene!HY122+Feb!HY122+Mar!HY122+Abr!HY122+May!HY122+Jun!HY122+Jul!HY122+Ago!HY122+Set!HY122+Oct!HY122+Nov!HY122+Dic!HY122</f>
        <v>0</v>
      </c>
      <c r="HZ122" s="478">
        <f>+Ene!HZ122+Feb!HZ122+Mar!HZ122+Abr!HZ122+May!HZ122+Jun!HZ122+Jul!HZ122+Ago!HZ122+Set!HZ122+Oct!HZ122+Nov!HZ122+Dic!HZ122</f>
        <v>0</v>
      </c>
      <c r="IA122" s="478">
        <f>+Ene!IA122+Feb!IA122+Mar!IA122+Abr!IA122+May!IA122+Jun!IA122+Jul!IA122+Ago!IA122+Set!IA122+Oct!IA122+Nov!IA122+Dic!IA122</f>
        <v>0</v>
      </c>
      <c r="IB122" s="478">
        <f>+Ene!IB122+Feb!IB122+Mar!IB122+Abr!IB122+May!IB122+Jun!IB122+Jul!IB122+Ago!IB122+Set!IB122+Oct!IB122+Nov!IB122+Dic!IB122</f>
        <v>0</v>
      </c>
      <c r="IC122" s="478">
        <f>+Ene!IC122+Feb!IC122+Mar!IC122+Abr!IC122+May!IC122+Jun!IC122+Jul!IC122+Ago!IC122+Set!IC122+Oct!IC122+Nov!IC122+Dic!IC122</f>
        <v>0</v>
      </c>
      <c r="ID122" s="478">
        <f>+Ene!ID122+Feb!ID122+Mar!ID122+Abr!ID122+May!ID122+Jun!ID122+Jul!ID122+Ago!ID122+Set!ID122+Oct!ID122+Nov!ID122+Dic!ID122</f>
        <v>0</v>
      </c>
      <c r="IE122" s="478">
        <f>+Ene!IE122+Feb!IE122+Mar!IE122+Abr!IE122+May!IE122+Jun!IE122+Jul!IE122+Ago!IE122+Set!IE122+Oct!IE122+Nov!IE122+Dic!IE122</f>
        <v>0</v>
      </c>
      <c r="IF122" s="478">
        <f>+Ene!IF122+Feb!IF122+Mar!IF122+Abr!IF122+May!IF122+Jun!IF122+Jul!IF122+Ago!IF122+Set!IF122+Oct!IF122+Nov!IF122+Dic!IF122</f>
        <v>13</v>
      </c>
      <c r="IG122" s="478">
        <f>+Ene!IG122+Feb!IG122+Mar!IG122+Abr!IG122+May!IG122+Jun!IG122+Jul!IG122+Ago!IG122+Set!IG122+Oct!IG122+Nov!IG122+Dic!IG122</f>
        <v>499</v>
      </c>
      <c r="IH122" s="478">
        <f>+Ene!IH122+Feb!IH122+Mar!IH122+Abr!IH122+May!IH122+Jun!IH122+Jul!IH122+Ago!IH122+Set!IH122+Oct!IH122+Nov!IH122+Dic!IH122</f>
        <v>0</v>
      </c>
      <c r="II122" s="478">
        <f>+Ene!II122+Feb!II122+Mar!II122+Abr!II122+May!II122+Jun!II122+Jul!II122+Ago!II122+Set!II122+Oct!II122+Nov!II122+Dic!II122</f>
        <v>14</v>
      </c>
      <c r="IJ122" s="478">
        <f>+Ene!IJ122+Feb!IJ122+Mar!IJ122+Abr!IJ122+May!IJ122+Jun!IJ122+Jul!IJ122+Ago!IJ122+Set!IJ122+Oct!IJ122+Nov!IJ122+Dic!IJ122</f>
        <v>48</v>
      </c>
      <c r="IK122" s="478">
        <f>+Ene!IK122+Feb!IK122+Mar!IK122+Abr!IK122+May!IK122+Jun!IK122+Jul!IK122+Ago!IK122+Set!IK122+Oct!IK122+Nov!IK122+Dic!IK122</f>
        <v>0</v>
      </c>
      <c r="IL122" s="478">
        <f>+Ene!IL122+Feb!IL122+Mar!IL122+Abr!IL122+May!IL122+Jun!IL122+Jul!IL122+Ago!IL122+Set!IL122+Oct!IL122+Nov!IL122+Dic!IL122</f>
        <v>0</v>
      </c>
      <c r="IM122" s="478">
        <f>+Ene!IM122+Feb!IM122+Mar!IM122+Abr!IM122+May!IM122+Jun!IM122+Jul!IM122+Ago!IM122+Set!IM122+Oct!IM122+Nov!IM122+Dic!IM122</f>
        <v>149</v>
      </c>
      <c r="IN122" s="478">
        <f>+Ene!IN122+Feb!IN122+Mar!IN122+Abr!IN122+May!IN122+Jun!IN122+Jul!IN122+Ago!IN122+Set!IN122+Oct!IN122+Nov!IN122+Dic!IN122</f>
        <v>0</v>
      </c>
      <c r="IO122" s="478">
        <f>+Ene!IO122+Feb!IO122+Mar!IO122+Abr!IO122+May!IO122+Jun!IO122+Jul!IO122+Ago!IO122+Set!IO122+Oct!IO122+Nov!IO122+Dic!IO122</f>
        <v>2</v>
      </c>
      <c r="IP122" s="478">
        <f>+Ene!IP122+Feb!IP122+Mar!IP122+Abr!IP122+May!IP122+Jun!IP122+Jul!IP122+Ago!IP122+Set!IP122+Oct!IP122+Nov!IP122+Dic!IP122</f>
        <v>0</v>
      </c>
      <c r="IQ122" s="478">
        <f>+Ene!IQ122+Feb!IQ122+Mar!IQ122+Abr!IQ122+May!IQ122+Jun!IQ122+Jul!IQ122+Ago!IQ122+Set!IQ122+Oct!IQ122+Nov!IQ122+Dic!IQ122</f>
        <v>0</v>
      </c>
      <c r="IR122" s="478">
        <f>+Ene!IR122+Feb!IR122+Mar!IR122+Abr!IR122+May!IR122+Jun!IR122+Jul!IR122+Ago!IR122+Set!IR122+Oct!IR122+Nov!IR122+Dic!IR122</f>
        <v>2</v>
      </c>
      <c r="IS122" s="478">
        <f>+Ene!IS122+Feb!IS122+Mar!IS122+Abr!IS122+May!IS122+Jun!IS122+Jul!IS122+Ago!IS122+Set!IS122+Oct!IS122+Nov!IS122+Dic!IS122</f>
        <v>2</v>
      </c>
      <c r="IT122" s="478">
        <f>+Ene!IT122+Feb!IT122+Mar!IT122+Abr!IT122+May!IT122+Jun!IT122+Jul!IT122+Ago!IT122+Set!IT122+Oct!IT122+Nov!IT122+Dic!IT122</f>
        <v>0</v>
      </c>
      <c r="IU122" s="478">
        <f>+Ene!IU122+Feb!IU122+Mar!IU122+Abr!IU122+May!IU122+Jun!IU122+Jul!IU122+Ago!IU122+Set!IU122+Oct!IU122+Nov!IU122+Dic!IU122</f>
        <v>0</v>
      </c>
      <c r="IV122" s="478">
        <f>+Ene!IV122+Feb!IV122+Mar!IV122+Abr!IV122+May!IV122+Jun!IV122+Jul!IV122+Ago!IV122+Set!IV122+Oct!IV122+Nov!IV122+Dic!IV122</f>
        <v>0</v>
      </c>
      <c r="IW122" s="478">
        <f>+Ene!IW122+Feb!IW122+Mar!IW122+Abr!IW122+May!IW122+Jun!IW122+Jul!IW122+Ago!IW122+Set!IW122+Oct!IW122+Nov!IW122+Dic!IW122</f>
        <v>0</v>
      </c>
      <c r="IX122" s="478">
        <f>+Ene!IX122+Feb!IX122+Mar!IX122+Abr!IX122+May!IX122+Jun!IX122+Jul!IX122+Ago!IX122+Set!IX122+Oct!IX122+Nov!IX122+Dic!IX122</f>
        <v>0</v>
      </c>
      <c r="IY122" s="478">
        <f>+Ene!IY122+Feb!IY122+Mar!IY122+Abr!IY122+May!IY122+Jun!IY122+Jul!IY122+Ago!IY122+Set!IY122+Oct!IY122+Nov!IY122+Dic!IY122</f>
        <v>0</v>
      </c>
      <c r="IZ122" s="478">
        <f>+Ene!IZ122+Feb!IZ122+Mar!IZ122+Abr!IZ122+May!IZ122+Jun!IZ122+Jul!IZ122+Ago!IZ122+Set!IZ122+Oct!IZ122+Nov!IZ122+Dic!IZ122</f>
        <v>0</v>
      </c>
      <c r="JA122" s="478">
        <f>+Ene!JA122+Feb!JA122+Mar!JA122+Abr!JA122+May!JA122+Jun!JA122+Jul!JA122+Ago!JA122+Set!JA122+Oct!JA122+Nov!JA122+Dic!JA122</f>
        <v>0</v>
      </c>
      <c r="JB122" s="478">
        <f>+Ene!JB122+Feb!JB122+Mar!JB122+Abr!JB122+May!JB122+Jun!JB122+Jul!JB122+Ago!JB122+Set!JB122+Oct!JB122+Nov!JB122+Dic!JB122</f>
        <v>0</v>
      </c>
      <c r="JC122" s="478">
        <f>+Ene!JC122+Feb!JC122+Mar!JC122+Abr!JC122+May!JC122+Jun!JC122+Jul!JC122+Ago!JC122+Set!JC122+Oct!JC122+Nov!JC122+Dic!JC122</f>
        <v>0</v>
      </c>
      <c r="JD122" s="478">
        <f>+Ene!JD122+Feb!JD122+Mar!JD122+Abr!JD122+May!JD122+Jun!JD122+Jul!JD122+Ago!JD122+Set!JD122+Oct!JD122+Nov!JD122+Dic!JD122</f>
        <v>0</v>
      </c>
      <c r="JE122" s="478">
        <f>+Ene!JE122+Feb!JE122+Mar!JE122+Abr!JE122+May!JE122+Jun!JE122+Jul!JE122+Ago!JE122+Set!JE122+Oct!JE122+Nov!JE122+Dic!JE122</f>
        <v>74</v>
      </c>
      <c r="JF122" s="478">
        <f>+Ene!JF122+Feb!JF122+Mar!JF122+Abr!JF122+May!JF122+Jun!JF122+Jul!JF122+Ago!JF122+Set!JF122+Oct!JF122+Nov!JF122+Dic!JF122</f>
        <v>0</v>
      </c>
      <c r="JG122" s="478">
        <f>+Ene!JG122+Feb!JG122+Mar!JG122+Abr!JG122+May!JG122+Jun!JG122+Jul!JG122+Ago!JG122+Set!JG122+Oct!JG122+Nov!JG122+Dic!JG122</f>
        <v>0</v>
      </c>
      <c r="JH122" s="478">
        <f>+Ene!JH122+Feb!JH122+Mar!JH122+Abr!JH122+May!JH122+Jun!JH122+Jul!JH122+Ago!JH122+Set!JH122+Oct!JH122+Nov!JH122+Dic!JH122</f>
        <v>0</v>
      </c>
      <c r="JI122" s="478">
        <f>+Ene!JI122+Feb!JI122+Mar!JI122+Abr!JI122+May!JI122+Jun!JI122+Jul!JI122+Ago!JI122+Set!JI122+Oct!JI122+Nov!JI122+Dic!JI122</f>
        <v>0</v>
      </c>
      <c r="JJ122" s="478">
        <f>+Ene!JJ122+Feb!JJ122+Mar!JJ122+Abr!JJ122+May!JJ122+Jun!JJ122+Jul!JJ122+Ago!JJ122+Set!JJ122+Oct!JJ122+Nov!JJ122+Dic!JJ122</f>
        <v>0</v>
      </c>
      <c r="JK122" s="478">
        <f>+Ene!JK122+Feb!JK122+Mar!JK122+Abr!JK122+May!JK122+Jun!JK122+Jul!JK122+Ago!JK122+Set!JK122+Oct!JK122+Nov!JK122+Dic!JK122</f>
        <v>0</v>
      </c>
      <c r="JL122" s="478">
        <f>+Ene!JL122+Feb!JL122+Mar!JL122+Abr!JL122+May!JL122+Jun!JL122+Jul!JL122+Ago!JL122+Set!JL122+Oct!JL122+Nov!JL122+Dic!JL122</f>
        <v>0</v>
      </c>
      <c r="JM122" s="478">
        <f>+Ene!JM122+Feb!JM122+Mar!JM122+Abr!JM122+May!JM122+Jun!JM122+Jul!JM122+Ago!JM122+Set!JM122+Oct!JM122+Nov!JM122+Dic!JM122</f>
        <v>4</v>
      </c>
      <c r="JN122" s="478">
        <f>+Ene!JN122+Feb!JN122+Mar!JN122+Abr!JN122+May!JN122+Jun!JN122+Jul!JN122+Ago!JN122+Set!JN122+Oct!JN122+Nov!JN122+Dic!JN122</f>
        <v>18</v>
      </c>
      <c r="JO122" s="478">
        <f>+Ene!JO122+Feb!JO122+Mar!JO122+Abr!JO122+May!JO122+Jun!JO122+Jul!JO122+Ago!JO122+Set!JO122+Oct!JO122+Nov!JO122+Dic!JO122</f>
        <v>0</v>
      </c>
      <c r="JP122" s="478">
        <f>+Ene!JP122+Feb!JP122+Mar!JP122+Abr!JP122+May!JP122+Jun!JP122+Jul!JP122+Ago!JP122+Set!JP122+Oct!JP122+Nov!JP122+Dic!JP122</f>
        <v>0</v>
      </c>
      <c r="JQ122" s="478">
        <f>+Ene!JQ122+Feb!JQ122+Mar!JQ122+Abr!JQ122+May!JQ122+Jun!JQ122+Jul!JQ122+Ago!JQ122+Set!JQ122+Oct!JQ122+Nov!JQ122+Dic!JQ122</f>
        <v>0</v>
      </c>
      <c r="JR122" s="478">
        <f>+Ene!JR122+Feb!JR122+Mar!JR122+Abr!JR122+May!JR122+Jun!JR122+Jul!JR122+Ago!JR122+Set!JR122+Oct!JR122+Nov!JR122+Dic!JR122</f>
        <v>0</v>
      </c>
      <c r="JS122" s="478">
        <f>+Ene!JS122+Feb!JS122+Mar!JS122+Abr!JS122+May!JS122+Jun!JS122+Jul!JS122+Ago!JS122+Set!JS122+Oct!JS122+Nov!JS122+Dic!JS122</f>
        <v>0</v>
      </c>
      <c r="JT122" s="478">
        <f>+Ene!JT122+Feb!JT122+Mar!JT122+Abr!JT122+May!JT122+Jun!JT122+Jul!JT122+Ago!JT122+Set!JT122+Oct!JT122+Nov!JT122+Dic!JT122</f>
        <v>44</v>
      </c>
      <c r="JU122" s="478">
        <f>+Ene!JU122+Feb!JU122+Mar!JU122+Abr!JU122+May!JU122+Jun!JU122+Jul!JU122+Ago!JU122+Set!JU122+Oct!JU122+Nov!JU122+Dic!JU122</f>
        <v>0</v>
      </c>
      <c r="JV122" s="478">
        <f>+Ene!JV122+Feb!JV122+Mar!JV122+Abr!JV122+May!JV122+Jun!JV122+Jul!JV122+Ago!JV122+Set!JV122+Oct!JV122+Nov!JV122+Dic!JV122</f>
        <v>0</v>
      </c>
      <c r="JW122" s="478">
        <f>+Ene!JW122+Feb!JW122+Mar!JW122+Abr!JW122+May!JW122+Jun!JW122+Jul!JW122+Ago!JW122+Set!JW122+Oct!JW122+Nov!JW122+Dic!JW122</f>
        <v>0</v>
      </c>
      <c r="JX122" s="478">
        <f>+Ene!JX122+Feb!JX122+Mar!JX122+Abr!JX122+May!JX122+Jun!JX122+Jul!JX122+Ago!JX122+Set!JX122+Oct!JX122+Nov!JX122+Dic!JX122</f>
        <v>0</v>
      </c>
      <c r="JY122" s="478">
        <f>+Ene!JY122+Feb!JY122+Mar!JY122+Abr!JY122+May!JY122+Jun!JY122+Jul!JY122+Ago!JY122+Set!JY122+Oct!JY122+Nov!JY122+Dic!JY122</f>
        <v>0</v>
      </c>
      <c r="JZ122" s="478">
        <f>+Ene!JZ122+Feb!JZ122+Mar!JZ122+Abr!JZ122+May!JZ122+Jun!JZ122+Jul!JZ122+Ago!JZ122+Set!JZ122+Oct!JZ122+Nov!JZ122+Dic!JZ122</f>
        <v>187</v>
      </c>
      <c r="KA122" s="478">
        <f>+Ene!KA122+Feb!KA122+Mar!KA122+Abr!KA122+May!KA122+Jun!KA122+Jul!KA122+Ago!KA122+Set!KA122+Oct!KA122+Nov!KA122+Dic!KA122</f>
        <v>0</v>
      </c>
      <c r="KB122" s="478">
        <f>+Ene!KB122+Feb!KB122+Mar!KB122+Abr!KB122+May!KB122+Jun!KB122+Jul!KB122+Ago!KB122+Set!KB122+Oct!KB122+Nov!KB122+Dic!KB122</f>
        <v>0</v>
      </c>
      <c r="KC122" s="478">
        <f>+Ene!KC122+Feb!KC122+Mar!KC122+Abr!KC122+May!KC122+Jun!KC122+Jul!KC122+Ago!KC122+Set!KC122+Oct!KC122+Nov!KC122+Dic!KC122</f>
        <v>0</v>
      </c>
      <c r="KD122" s="478">
        <f>+Ene!KD122+Feb!KD122+Mar!KD122+Abr!KD122+May!KD122+Jun!KD122+Jul!KD122+Ago!KD122+Set!KD122+Oct!KD122+Nov!KD122+Dic!KD122</f>
        <v>0</v>
      </c>
      <c r="KE122" s="478">
        <f>+Ene!KE122+Feb!KE122+Mar!KE122+Abr!KE122+May!KE122+Jun!KE122+Jul!KE122+Ago!KE122+Set!KE122+Oct!KE122+Nov!KE122+Dic!KE122</f>
        <v>0</v>
      </c>
      <c r="KF122" s="478">
        <f>+Ene!KF122+Feb!KF122+Mar!KF122+Abr!KF122+May!KF122+Jun!KF122+Jul!KF122+Ago!KF122+Set!KF122+Oct!KF122+Nov!KF122+Dic!KF122</f>
        <v>187</v>
      </c>
      <c r="KG122" s="478">
        <f>+Ene!KG122+Feb!KG122+Mar!KG122+Abr!KG122+May!KG122+Jun!KG122+Jul!KG122+Ago!KG122+Set!KG122+Oct!KG122+Nov!KG122+Dic!KG122</f>
        <v>0</v>
      </c>
      <c r="KH122" s="478">
        <f>+Ene!KH122+Feb!KH122+Mar!KH122+Abr!KH122+May!KH122+Jun!KH122+Jul!KH122+Ago!KH122+Set!KH122+Oct!KH122+Nov!KH122+Dic!KH122</f>
        <v>0</v>
      </c>
      <c r="KI122" s="478">
        <f>+Ene!KI122+Feb!KI122+Mar!KI122+Abr!KI122+May!KI122+Jun!KI122+Jul!KI122+Ago!KI122+Set!KI122+Oct!KI122+Nov!KI122+Dic!KI122</f>
        <v>10</v>
      </c>
      <c r="KJ122" s="478">
        <f>+Ene!KJ122+Feb!KJ122+Mar!KJ122+Abr!KJ122+May!KJ122+Jun!KJ122+Jul!KJ122+Ago!KJ122+Set!KJ122+Oct!KJ122+Nov!KJ122+Dic!KJ122</f>
        <v>0</v>
      </c>
      <c r="KK122" s="478">
        <f>+Ene!KK122+Feb!KK122+Mar!KK122+Abr!KK122+May!KK122+Jun!KK122+Jul!KK122+Ago!KK122+Set!KK122+Oct!KK122+Nov!KK122+Dic!KK122</f>
        <v>12</v>
      </c>
      <c r="KL122" s="478">
        <f>+Ene!KL122+Feb!KL122+Mar!KL122+Abr!KL122+May!KL122+Jun!KL122+Jul!KL122+Ago!KL122+Set!KL122+Oct!KL122+Nov!KL122+Dic!KL122</f>
        <v>96</v>
      </c>
      <c r="KM122" s="478">
        <f>+Ene!KM122+Feb!KM122+Mar!KM122+Abr!KM122+May!KM122+Jun!KM122+Jul!KM122+Ago!KM122+Set!KM122+Oct!KM122+Nov!KM122+Dic!KM122</f>
        <v>0</v>
      </c>
      <c r="KN122" s="478">
        <f>+Ene!KN122+Feb!KN122+Mar!KN122+Abr!KN122+May!KN122+Jun!KN122+Jul!KN122+Ago!KN122+Set!KN122+Oct!KN122+Nov!KN122+Dic!KN122</f>
        <v>0</v>
      </c>
      <c r="KO122" s="478">
        <f>+Ene!KO122+Feb!KO122+Mar!KO122+Abr!KO122+May!KO122+Jun!KO122+Jul!KO122+Ago!KO122+Set!KO122+Oct!KO122+Nov!KO122+Dic!KO122</f>
        <v>24</v>
      </c>
      <c r="KP122" s="478">
        <f>+Ene!KP122+Feb!KP122+Mar!KP122+Abr!KP122+May!KP122+Jun!KP122+Jul!KP122+Ago!KP122+Set!KP122+Oct!KP122+Nov!KP122+Dic!KP122</f>
        <v>0</v>
      </c>
      <c r="KQ122" s="478">
        <f>+Ene!KQ122+Feb!KQ122+Mar!KQ122+Abr!KQ122+May!KQ122+Jun!KQ122+Jul!KQ122+Ago!KQ122+Set!KQ122+Oct!KQ122+Nov!KQ122+Dic!KQ122</f>
        <v>0</v>
      </c>
      <c r="KR122" s="478">
        <f>+Ene!KR122+Feb!KR122+Mar!KR122+Abr!KR122+May!KR122+Jun!KR122+Jul!KR122+Ago!KR122+Set!KR122+Oct!KR122+Nov!KR122+Dic!KR122</f>
        <v>6</v>
      </c>
      <c r="KS122" s="478">
        <f>+Ene!KS122+Feb!KS122+Mar!KS122+Abr!KS122+May!KS122+Jun!KS122+Jul!KS122+Ago!KS122+Set!KS122+Oct!KS122+Nov!KS122+Dic!KS122</f>
        <v>0</v>
      </c>
      <c r="KT122" s="478">
        <f>+Ene!KT122+Feb!KT122+Mar!KT122+Abr!KT122+May!KT122+Jun!KT122+Jul!KT122+Ago!KT122+Set!KT122+Oct!KT122+Nov!KT122+Dic!KT122</f>
        <v>0</v>
      </c>
      <c r="KU122" s="478">
        <f>+Ene!KU122+Feb!KU122+Mar!KU122+Abr!KU122+May!KU122+Jun!KU122+Jul!KU122+Ago!KU122+Set!KU122+Oct!KU122+Nov!KU122+Dic!KU122</f>
        <v>0</v>
      </c>
      <c r="KV122" s="478">
        <f>+Ene!KV122+Feb!KV122+Mar!KV122+Abr!KV122+May!KV122+Jun!KV122+Jul!KV122+Ago!KV122+Set!KV122+Oct!KV122+Nov!KV122+Dic!KV122</f>
        <v>0</v>
      </c>
      <c r="KW122" s="478">
        <f>+Ene!KW122+Feb!KW122+Mar!KW122+Abr!KW122+May!KW122+Jun!KW122+Jul!KW122+Ago!KW122+Set!KW122+Oct!KW122+Nov!KW122+Dic!KW122</f>
        <v>0</v>
      </c>
      <c r="KX122" s="478">
        <f>+Ene!KX122+Feb!KX122+Mar!KX122+Abr!KX122+May!KX122+Jun!KX122+Jul!KX122+Ago!KX122+Set!KX122+Oct!KX122+Nov!KX122+Dic!KX122</f>
        <v>0</v>
      </c>
      <c r="KY122" s="478">
        <f>+Ene!KY122+Feb!KY122+Mar!KY122+Abr!KY122+May!KY122+Jun!KY122+Jul!KY122+Ago!KY122+Set!KY122+Oct!KY122+Nov!KY122+Dic!KY122</f>
        <v>0</v>
      </c>
      <c r="KZ122" s="478">
        <f>+Ene!KZ122+Feb!KZ122+Mar!KZ122+Abr!KZ122+May!KZ122+Jun!KZ122+Jul!KZ122+Ago!KZ122+Set!KZ122+Oct!KZ122+Nov!KZ122+Dic!KZ122</f>
        <v>0</v>
      </c>
      <c r="LA122" s="478">
        <f>+Ene!LA122+Feb!LA122+Mar!LA122+Abr!LA122+May!LA122+Jun!LA122+Jul!LA122+Ago!LA122+Set!LA122+Oct!LA122+Nov!LA122+Dic!LA122</f>
        <v>0</v>
      </c>
      <c r="LB122" s="478">
        <f>+Ene!LB122+Feb!LB122+Mar!LB122+Abr!LB122+May!LB122+Jun!LB122+Jul!LB122+Ago!LB122+Set!LB122+Oct!LB122+Nov!LB122+Dic!LB122</f>
        <v>0</v>
      </c>
      <c r="LC122" s="478">
        <f>+Ene!LC122+Feb!LC122+Mar!LC122+Abr!LC122+May!LC122+Jun!LC122+Jul!LC122+Ago!LC122+Set!LC122+Oct!LC122+Nov!LC122+Dic!LC122</f>
        <v>0</v>
      </c>
      <c r="LD122" s="478">
        <f>+Ene!LD122+Feb!LD122+Mar!LD122+Abr!LD122+May!LD122+Jun!LD122+Jul!LD122+Ago!LD122+Set!LD122+Oct!LD122+Nov!LD122+Dic!LD122</f>
        <v>0</v>
      </c>
      <c r="LE122" s="478">
        <f>+Ene!LE122+Feb!LE122+Mar!LE122+Abr!LE122+May!LE122+Jun!LE122+Jul!LE122+Ago!LE122+Set!LE122+Oct!LE122+Nov!LE122+Dic!LE122</f>
        <v>0</v>
      </c>
      <c r="LF122" s="478">
        <f>+Ene!LF122+Feb!LF122+Mar!LF122+Abr!LF122+May!LF122+Jun!LF122+Jul!LF122+Ago!LF122+Set!LF122+Oct!LF122+Nov!LF122+Dic!LF122</f>
        <v>9</v>
      </c>
      <c r="LG122" s="478">
        <f>+Ene!LG122+Feb!LG122+Mar!LG122+Abr!LG122+May!LG122+Jun!LG122+Jul!LG122+Ago!LG122+Set!LG122+Oct!LG122+Nov!LG122+Dic!LG122</f>
        <v>231</v>
      </c>
      <c r="LH122" s="478">
        <f>+Ene!LH122+Feb!LH122+Mar!LH122+Abr!LH122+May!LH122+Jun!LH122+Jul!LH122+Ago!LH122+Set!LH122+Oct!LH122+Nov!LH122+Dic!LH122</f>
        <v>0</v>
      </c>
      <c r="LI122" s="478">
        <f>+Ene!LI122+Feb!LI122+Mar!LI122+Abr!LI122+May!LI122+Jun!LI122+Jul!LI122+Ago!LI122+Set!LI122+Oct!LI122+Nov!LI122+Dic!LI122</f>
        <v>0</v>
      </c>
      <c r="LJ122" s="478">
        <f>+Ene!LJ122+Feb!LJ122+Mar!LJ122+Abr!LJ122+May!LJ122+Jun!LJ122+Jul!LJ122+Ago!LJ122+Set!LJ122+Oct!LJ122+Nov!LJ122+Dic!LJ122</f>
        <v>0</v>
      </c>
      <c r="LK122" s="478">
        <f>+Ene!LK122+Feb!LK122+Mar!LK122+Abr!LK122+May!LK122+Jun!LK122+Jul!LK122+Ago!LK122+Set!LK122+Oct!LK122+Nov!LK122+Dic!LK122</f>
        <v>0</v>
      </c>
      <c r="LL122" s="478">
        <f>+Ene!LL122+Feb!LL122+Mar!LL122+Abr!LL122+May!LL122+Jun!LL122+Jul!LL122+Ago!LL122+Set!LL122+Oct!LL122+Nov!LL122+Dic!LL122</f>
        <v>0</v>
      </c>
      <c r="LM122" s="478">
        <f>+Ene!LM122+Feb!LM122+Mar!LM122+Abr!LM122+May!LM122+Jun!LM122+Jul!LM122+Ago!LM122+Set!LM122+Oct!LM122+Nov!LM122+Dic!LM122</f>
        <v>0</v>
      </c>
      <c r="LN122" s="478">
        <f>+Ene!LN122+Feb!LN122+Mar!LN122+Abr!LN122+May!LN122+Jun!LN122+Jul!LN122+Ago!LN122+Set!LN122+Oct!LN122+Nov!LN122+Dic!LN122</f>
        <v>0</v>
      </c>
      <c r="LO122" s="478">
        <f>+Ene!LO122+Feb!LO122+Mar!LO122+Abr!LO122+May!LO122+Jun!LO122+Jul!LO122+Ago!LO122+Set!LO122+Oct!LO122+Nov!LO122+Dic!LO122</f>
        <v>0</v>
      </c>
      <c r="LP122" s="478">
        <f>+Ene!LP122+Feb!LP122+Mar!LP122+Abr!LP122+May!LP122+Jun!LP122+Jul!LP122+Ago!LP122+Set!LP122+Oct!LP122+Nov!LP122+Dic!LP122</f>
        <v>0</v>
      </c>
      <c r="LQ122" s="478">
        <f>+Ene!LQ122+Feb!LQ122+Mar!LQ122+Abr!LQ122+May!LQ122+Jun!LQ122+Jul!LQ122+Ago!LQ122+Set!LQ122+Oct!LQ122+Nov!LQ122+Dic!LQ122</f>
        <v>0</v>
      </c>
      <c r="LR122" s="478">
        <f>+Ene!LR122+Feb!LR122+Mar!LR122+Abr!LR122+May!LR122+Jun!LR122+Jul!LR122+Ago!LR122+Set!LR122+Oct!LR122+Nov!LR122+Dic!LR122</f>
        <v>0</v>
      </c>
      <c r="LS122" s="478">
        <f>+Ene!LS122+Feb!LS122+Mar!LS122+Abr!LS122+May!LS122+Jun!LS122+Jul!LS122+Ago!LS122+Set!LS122+Oct!LS122+Nov!LS122+Dic!LS122</f>
        <v>0</v>
      </c>
      <c r="LT122" s="478">
        <f>+Ene!LT122+Feb!LT122+Mar!LT122+Abr!LT122+May!LT122+Jun!LT122+Jul!LT122+Ago!LT122+Set!LT122+Oct!LT122+Nov!LT122+Dic!LT122</f>
        <v>0</v>
      </c>
      <c r="LU122" s="478">
        <f>+Ene!LU122+Feb!LU122+Mar!LU122+Abr!LU122+May!LU122+Jun!LU122+Jul!LU122+Ago!LU122+Set!LU122+Oct!LU122+Nov!LU122+Dic!LU122</f>
        <v>0</v>
      </c>
      <c r="LV122" s="478">
        <f>+Ene!LV122+Feb!LV122+Mar!LV122+Abr!LV122+May!LV122+Jun!LV122+Jul!LV122+Ago!LV122+Set!LV122+Oct!LV122+Nov!LV122+Dic!LV122</f>
        <v>0</v>
      </c>
      <c r="LW122" s="478">
        <f>+Ene!LW122+Feb!LW122+Mar!LW122+Abr!LW122+May!LW122+Jun!LW122+Jul!LW122+Ago!LW122+Set!LW122+Oct!LW122+Nov!LW122+Dic!LW122</f>
        <v>0</v>
      </c>
      <c r="LX122" s="478">
        <f>+Ene!LX122+Feb!LX122+Mar!LX122+Abr!LX122+May!LX122+Jun!LX122+Jul!LX122+Ago!LX122+Set!LX122+Oct!LX122+Nov!LX122+Dic!LX122</f>
        <v>0</v>
      </c>
      <c r="LY122" s="478">
        <f>+Ene!LY122+Feb!LY122+Mar!LY122+Abr!LY122+May!LY122+Jun!LY122+Jul!LY122+Ago!LY122+Set!LY122+Oct!LY122+Nov!LY122+Dic!LY122</f>
        <v>0</v>
      </c>
      <c r="LZ122" s="478">
        <f>+Ene!LZ122+Feb!LZ122+Mar!LZ122+Abr!LZ122+May!LZ122+Jun!LZ122+Jul!LZ122+Ago!LZ122+Set!LZ122+Oct!LZ122+Nov!LZ122+Dic!LZ122</f>
        <v>0</v>
      </c>
      <c r="MA122" s="478">
        <f>+Ene!MA122+Feb!MA122+Mar!MA122+Abr!MA122+May!MA122+Jun!MA122+Jul!MA122+Ago!MA122+Set!MA122+Oct!MA122+Nov!MA122+Dic!MA122</f>
        <v>0</v>
      </c>
      <c r="MB122" s="478">
        <f>+Ene!MB122+Feb!MB122+Mar!MB122+Abr!MB122+May!MB122+Jun!MB122+Jul!MB122+Ago!MB122+Set!MB122+Oct!MB122+Nov!MB122+Dic!MB122</f>
        <v>0</v>
      </c>
      <c r="MC122" s="478">
        <f>+Ene!MC122+Feb!MC122+Mar!MC122+Abr!MC122+May!MC122+Jun!MC122+Jul!MC122+Ago!MC122+Set!MC122+Oct!MC122+Nov!MC122+Dic!MC122</f>
        <v>0</v>
      </c>
      <c r="MD122" s="478">
        <f>+Ene!MD122+Feb!MD122+Mar!MD122+Abr!MD122+May!MD122+Jun!MD122+Jul!MD122+Ago!MD122+Set!MD122+Oct!MD122+Nov!MD122+Dic!MD122</f>
        <v>0</v>
      </c>
      <c r="ME122" s="478">
        <f>+Ene!ME122+Feb!ME122+Mar!ME122+Abr!ME122+May!ME122+Jun!ME122+Jul!ME122+Ago!ME122+Set!ME122+Oct!ME122+Nov!ME122+Dic!ME122</f>
        <v>0</v>
      </c>
      <c r="MF122" s="478">
        <f>+Ene!MF122+Feb!MF122+Mar!MF122+Abr!MF122+May!MF122+Jun!MF122+Jul!MF122+Ago!MF122+Set!MF122+Oct!MF122+Nov!MF122+Dic!MF122</f>
        <v>0</v>
      </c>
      <c r="MG122" s="478">
        <f>+Ene!MG122+Feb!MG122+Mar!MG122+Abr!MG122+May!MG122+Jun!MG122+Jul!MG122+Ago!MG122+Set!MG122+Oct!MG122+Nov!MG122+Dic!MG122</f>
        <v>0</v>
      </c>
      <c r="MH122" s="478">
        <f>+Ene!MH122+Feb!MH122+Mar!MH122+Abr!MH122+May!MH122+Jun!MH122+Jul!MH122+Ago!MH122+Set!MH122+Oct!MH122+Nov!MH122+Dic!MH122</f>
        <v>0</v>
      </c>
      <c r="MI122" s="478">
        <f>+Ene!MI122+Feb!MI122+Mar!MI122+Abr!MI122+May!MI122+Jun!MI122+Jul!MI122+Ago!MI122+Set!MI122+Oct!MI122+Nov!MI122+Dic!MI122</f>
        <v>0</v>
      </c>
      <c r="MJ122" s="478">
        <f>+Ene!MJ122+Feb!MJ122+Mar!MJ122+Abr!MJ122+May!MJ122+Jun!MJ122+Jul!MJ122+Ago!MJ122+Set!MJ122+Oct!MJ122+Nov!MJ122+Dic!MJ122</f>
        <v>0</v>
      </c>
      <c r="MK122" s="478">
        <f>+Ene!MK122+Feb!MK122+Mar!MK122+Abr!MK122+May!MK122+Jun!MK122+Jul!MK122+Ago!MK122+Set!MK122+Oct!MK122+Nov!MK122+Dic!MK122</f>
        <v>0</v>
      </c>
      <c r="ML122" s="478">
        <f>+Ene!ML122+Feb!ML122+Mar!ML122+Abr!ML122+May!ML122+Jun!ML122+Jul!ML122+Ago!ML122+Set!ML122+Oct!ML122+Nov!ML122+Dic!ML122</f>
        <v>0</v>
      </c>
      <c r="MM122" s="478">
        <f>+Ene!MM122+Feb!MM122+Mar!MM122+Abr!MM122+May!MM122+Jun!MM122+Jul!MM122+Ago!MM122+Set!MM122+Oct!MM122+Nov!MM122+Dic!MM122</f>
        <v>0</v>
      </c>
      <c r="MN122" s="478">
        <f>+Ene!MN122+Feb!MN122+Mar!MN122+Abr!MN122+May!MN122+Jun!MN122+Jul!MN122+Ago!MN122+Set!MN122+Oct!MN122+Nov!MN122+Dic!MN122</f>
        <v>0</v>
      </c>
      <c r="MO122" s="478">
        <f>+Ene!MO122+Feb!MO122+Mar!MO122+Abr!MO122+May!MO122+Jun!MO122+Jul!MO122+Ago!MO122+Set!MO122+Oct!MO122+Nov!MO122+Dic!MO122</f>
        <v>0</v>
      </c>
      <c r="MP122" s="478">
        <f>+Ene!MP122+Feb!MP122+Mar!MP122+Abr!MP122+May!MP122+Jun!MP122+Jul!MP122+Ago!MP122+Set!MP122+Oct!MP122+Nov!MP122+Dic!MP122</f>
        <v>0</v>
      </c>
      <c r="MQ122" s="478">
        <f>+Ene!MQ122+Feb!MQ122+Mar!MQ122+Abr!MQ122+May!MQ122+Jun!MQ122+Jul!MQ122+Ago!MQ122+Set!MQ122+Oct!MQ122+Nov!MQ122+Dic!MQ122</f>
        <v>0</v>
      </c>
      <c r="MR122" s="478">
        <f>+Ene!MR122+Feb!MR122+Mar!MR122+Abr!MR122+May!MR122+Jun!MR122+Jul!MR122+Ago!MR122+Set!MR122+Oct!MR122+Nov!MR122+Dic!MR122</f>
        <v>0</v>
      </c>
      <c r="MS122" s="478">
        <f>+Ene!MS122+Feb!MS122+Mar!MS122+Abr!MS122+May!MS122+Jun!MS122+Jul!MS122+Ago!MS122+Set!MS122+Oct!MS122+Nov!MS122+Dic!MS122</f>
        <v>0</v>
      </c>
      <c r="MT122" s="478">
        <f>+Ene!MT122+Feb!MT122+Mar!MT122+Abr!MT122+May!MT122+Jun!MT122+Jul!MT122+Ago!MT122+Set!MT122+Oct!MT122+Nov!MT122+Dic!MT122</f>
        <v>0</v>
      </c>
      <c r="MU122" s="478">
        <f>+Ene!MU122+Feb!MU122+Mar!MU122+Abr!MU122+May!MU122+Jun!MU122+Jul!MU122+Ago!MU122+Set!MU122+Oct!MU122+Nov!MU122+Dic!MU122</f>
        <v>28</v>
      </c>
      <c r="MV122" s="478">
        <f>+Ene!MV122+Feb!MV122+Mar!MV122+Abr!MV122+May!MV122+Jun!MV122+Jul!MV122+Ago!MV122+Set!MV122+Oct!MV122+Nov!MV122+Dic!MV122</f>
        <v>28</v>
      </c>
      <c r="MW122" s="478">
        <f>+Ene!MW122+Feb!MW122+Mar!MW122+Abr!MW122+May!MW122+Jun!MW122+Jul!MW122+Ago!MW122+Set!MW122+Oct!MW122+Nov!MW122+Dic!MW122</f>
        <v>63</v>
      </c>
      <c r="MX122" s="478">
        <f>+Ene!MX122+Feb!MX122+Mar!MX122+Abr!MX122+May!MX122+Jun!MX122+Jul!MX122+Ago!MX122+Set!MX122+Oct!MX122+Nov!MX122+Dic!MX122</f>
        <v>0</v>
      </c>
      <c r="MY122" s="478">
        <f>+Ene!MY122+Feb!MY122+Mar!MY122+Abr!MY122+May!MY122+Jun!MY122+Jul!MY122+Ago!MY122+Set!MY122+Oct!MY122+Nov!MY122+Dic!MY122</f>
        <v>0</v>
      </c>
      <c r="MZ122" s="478">
        <f>+Ene!MZ122+Feb!MZ122+Mar!MZ122+Abr!MZ122+May!MZ122+Jun!MZ122+Jul!MZ122+Ago!MZ122+Set!MZ122+Oct!MZ122+Nov!MZ122+Dic!MZ122</f>
        <v>3724</v>
      </c>
      <c r="NA122" s="478">
        <f>+Ene!NA122+Feb!NA122+Mar!NA122+Abr!NA122+May!NA122+Jun!NA122+Jul!NA122+Ago!NA122+Set!NA122+Oct!NA122+Nov!NA122+Dic!NA122</f>
        <v>0</v>
      </c>
      <c r="NB122" s="478">
        <f>+Ene!NB122+Feb!NB122+Mar!NB122+Abr!NB122+May!NB122+Jun!NB122+Jul!NB122+Ago!NB122+Set!NB122+Oct!NB122+Nov!NB122+Dic!NB122</f>
        <v>0</v>
      </c>
      <c r="NC122" s="478">
        <f>+Ene!NC122+Feb!NC122+Mar!NC122+Abr!NC122+May!NC122+Jun!NC122+Jul!NC122+Ago!NC122+Set!NC122+Oct!NC122+Nov!NC122+Dic!NC122</f>
        <v>0</v>
      </c>
      <c r="ND122" s="478">
        <f>+Ene!ND122+Feb!ND122+Mar!ND122+Abr!ND122+May!ND122+Jun!ND122+Jul!ND122+Ago!ND122+Set!ND122+Oct!ND122+Nov!ND122+Dic!ND122</f>
        <v>0</v>
      </c>
      <c r="NE122" s="478">
        <f>+Ene!NE122+Feb!NE122+Mar!NE122+Abr!NE122+May!NE122+Jun!NE122+Jul!NE122+Ago!NE122+Set!NE122+Oct!NE122+Nov!NE122+Dic!NE122</f>
        <v>0</v>
      </c>
      <c r="NF122" s="478">
        <f>+Ene!NF122+Feb!NF122+Mar!NF122+Abr!NF122+May!NF122+Jun!NF122+Jul!NF122+Ago!NF122+Set!NF122+Oct!NF122+Nov!NF122+Dic!NF122</f>
        <v>0</v>
      </c>
      <c r="NG122" s="478">
        <f>+Ene!NG122+Feb!NG122+Mar!NG122+Abr!NG122+May!NG122+Jun!NG122+Jul!NG122+Ago!NG122+Set!NG122+Oct!NG122+Nov!NG122+Dic!NG122</f>
        <v>0</v>
      </c>
      <c r="NH122" s="478">
        <f>+Ene!NH122+Feb!NH122+Mar!NH122+Abr!NH122+May!NH122+Jun!NH122+Jul!NH122+Ago!NH122+Set!NH122+Oct!NH122+Nov!NH122+Dic!NH122</f>
        <v>26</v>
      </c>
      <c r="NI122" s="478">
        <f>+Ene!NI122+Feb!NI122+Mar!NI122+Abr!NI122+May!NI122+Jun!NI122+Jul!NI122+Ago!NI122+Set!NI122+Oct!NI122+Nov!NI122+Dic!NI122</f>
        <v>36</v>
      </c>
      <c r="NJ122" s="478">
        <f>+Ene!NJ122+Feb!NJ122+Mar!NJ122+Abr!NJ122+May!NJ122+Jun!NJ122+Jul!NJ122+Ago!NJ122+Set!NJ122+Oct!NJ122+Nov!NJ122+Dic!NJ122</f>
        <v>0</v>
      </c>
      <c r="NK122" s="478">
        <f>+Ene!NK122+Feb!NK122+Mar!NK122+Abr!NK122+May!NK122+Jun!NK122+Jul!NK122+Ago!NK122+Set!NK122+Oct!NK122+Nov!NK122+Dic!NK122</f>
        <v>72</v>
      </c>
      <c r="NL122" s="478">
        <f>+Ene!NL122+Feb!NL122+Mar!NL122+Abr!NL122+May!NL122+Jun!NL122+Jul!NL122+Ago!NL122+Set!NL122+Oct!NL122+Nov!NL122+Dic!NL122</f>
        <v>180</v>
      </c>
      <c r="NM122" s="478">
        <f>+Ene!NM122+Feb!NM122+Mar!NM122+Abr!NM122+May!NM122+Jun!NM122+Jul!NM122+Ago!NM122+Set!NM122+Oct!NM122+Nov!NM122+Dic!NM122</f>
        <v>0</v>
      </c>
      <c r="NN122" s="478">
        <f>+Ene!NN122+Feb!NN122+Mar!NN122+Abr!NN122+May!NN122+Jun!NN122+Jul!NN122+Ago!NN122+Set!NN122+Oct!NN122+Nov!NN122+Dic!NN122</f>
        <v>0</v>
      </c>
      <c r="NO122" s="478">
        <f>+Ene!NO122+Feb!NO122+Mar!NO122+Abr!NO122+May!NO122+Jun!NO122+Jul!NO122+Ago!NO122+Set!NO122+Oct!NO122+Nov!NO122+Dic!NO122</f>
        <v>0</v>
      </c>
      <c r="NP122" s="478">
        <f>+Ene!NP122+Feb!NP122+Mar!NP122+Abr!NP122+May!NP122+Jun!NP122+Jul!NP122+Ago!NP122+Set!NP122+Oct!NP122+Nov!NP122+Dic!NP122</f>
        <v>0</v>
      </c>
      <c r="NQ122" s="478">
        <f>+Ene!NQ122+Feb!NQ122+Mar!NQ122+Abr!NQ122+May!NQ122+Jun!NQ122+Jul!NQ122+Ago!NQ122+Set!NQ122+Oct!NQ122+Nov!NQ122+Dic!NQ122</f>
        <v>0</v>
      </c>
      <c r="NR122" s="478">
        <f>+Ene!NR122+Feb!NR122+Mar!NR122+Abr!NR122+May!NR122+Jun!NR122+Jul!NR122+Ago!NR122+Set!NR122+Oct!NR122+Nov!NR122+Dic!NR122</f>
        <v>0</v>
      </c>
    </row>
    <row r="123" spans="1:382" ht="17.25" customHeight="1" thickBot="1" x14ac:dyDescent="0.3">
      <c r="A123" s="455">
        <v>24</v>
      </c>
      <c r="B123" s="542" t="s">
        <v>272</v>
      </c>
      <c r="C123" s="543"/>
      <c r="D123" s="188"/>
      <c r="E123" s="189"/>
      <c r="F123" s="189"/>
      <c r="G123" s="189"/>
      <c r="H123" s="189"/>
      <c r="I123" s="189"/>
      <c r="J123" s="189"/>
      <c r="K123" s="189"/>
      <c r="L123" s="189"/>
      <c r="M123" s="189"/>
      <c r="N123" s="189"/>
      <c r="O123" s="189"/>
      <c r="P123" s="189"/>
      <c r="Q123" s="189"/>
      <c r="R123" s="189"/>
      <c r="S123" s="189"/>
      <c r="T123" s="189"/>
      <c r="U123" s="189"/>
      <c r="V123" s="189"/>
      <c r="W123" s="189"/>
      <c r="X123" s="190"/>
      <c r="Y123" s="478">
        <f>+Ene!Y123</f>
        <v>0</v>
      </c>
      <c r="Z123" s="478">
        <f>+Ene!Z123</f>
        <v>0</v>
      </c>
      <c r="AA123" s="478">
        <f>+Ene!AA123</f>
        <v>0</v>
      </c>
      <c r="AB123" s="478">
        <f>+Ene!AB123</f>
        <v>0</v>
      </c>
      <c r="AC123" s="478">
        <f>+Ene!AC123</f>
        <v>0</v>
      </c>
      <c r="AD123" s="478">
        <f>+Ene!AD123</f>
        <v>0</v>
      </c>
      <c r="AE123" s="478">
        <f>+Ene!AE123</f>
        <v>0</v>
      </c>
      <c r="AF123" s="478">
        <f>+Ene!AF123</f>
        <v>0</v>
      </c>
      <c r="AG123" s="478">
        <f>+Ene!AG123</f>
        <v>0</v>
      </c>
      <c r="AH123" s="478">
        <f>+Ene!AH123</f>
        <v>0</v>
      </c>
      <c r="AI123" s="478">
        <f>+Ene!AI123</f>
        <v>0</v>
      </c>
      <c r="AJ123" s="478">
        <f>+Ene!AJ123</f>
        <v>0</v>
      </c>
      <c r="AK123" s="478">
        <f>+Ene!AK123</f>
        <v>0</v>
      </c>
      <c r="AL123" s="478">
        <f>+Ene!AL123</f>
        <v>0</v>
      </c>
      <c r="AM123" s="478">
        <f>+Ene!AM123</f>
        <v>0</v>
      </c>
      <c r="AN123" s="478">
        <f>+Ene!AN123</f>
        <v>0</v>
      </c>
      <c r="AO123" s="478">
        <f>+Ene!AO123</f>
        <v>0</v>
      </c>
      <c r="AP123" s="478">
        <f>+Ene!AP123</f>
        <v>0</v>
      </c>
      <c r="AQ123" s="478">
        <f>+Ene!AQ123</f>
        <v>0</v>
      </c>
      <c r="AR123" s="478">
        <f>+Ene!AR123</f>
        <v>0</v>
      </c>
      <c r="AS123" s="478">
        <f>+Ene!AS123</f>
        <v>0</v>
      </c>
      <c r="AT123" s="478">
        <f>+Ene!AT123+Feb!AT123+Mar!AT123+Abr!AT123+May!AT123+Jun!AT123+Jul!AT123+Ago!AT123+Set!AT123+Oct!AT123+Nov!AT123+Dic!AT123</f>
        <v>0</v>
      </c>
      <c r="AU123" s="478">
        <f>+Ene!AU123+Feb!AU123+Mar!AU123+Abr!AU123+May!AU123+Jun!AU123+Jul!AU123+Ago!AU123+Set!AU123+Oct!AU123+Nov!AU123+Dic!AU123</f>
        <v>0</v>
      </c>
      <c r="AV123" s="478">
        <f>+Ene!AV123+Feb!AV123+Mar!AV123+Abr!AV123+May!AV123+Jun!AV123+Jul!AV123+Ago!AV123+Set!AV123+Oct!AV123+Nov!AV123+Dic!AV123</f>
        <v>0</v>
      </c>
      <c r="AW123" s="478">
        <f>+Ene!AW123+Feb!AW123+Mar!AW123+Abr!AW123+May!AW123+Jun!AW123+Jul!AW123+Ago!AW123+Set!AW123+Oct!AW123+Nov!AW123+Dic!AW123</f>
        <v>0</v>
      </c>
      <c r="AX123" s="478">
        <f>+Ene!AX123+Feb!AX123+Mar!AX123+Abr!AX123+May!AX123+Jun!AX123+Jul!AX123+Ago!AX123+Set!AX123+Oct!AX123+Nov!AX123+Dic!AX123</f>
        <v>0</v>
      </c>
      <c r="AY123" s="478">
        <f>+Ene!AY123+Feb!AY123+Mar!AY123+Abr!AY123+May!AY123+Jun!AY123+Jul!AY123+Ago!AY123+Set!AY123+Oct!AY123+Nov!AY123+Dic!AY123</f>
        <v>0</v>
      </c>
      <c r="AZ123" s="478">
        <f>+Ene!AZ123+Feb!AZ123+Mar!AZ123+Abr!AZ123+May!AZ123+Jun!AZ123+Jul!AZ123+Ago!AZ123+Set!AZ123+Oct!AZ123+Nov!AZ123+Dic!AZ123</f>
        <v>0</v>
      </c>
      <c r="BA123" s="478">
        <f>+Ene!BA123+Feb!BA123+Mar!BA123+Abr!BA123+May!BA123+Jun!BA123+Jul!BA123+Ago!BA123+Set!BA123+Oct!BA123+Nov!BA123+Dic!BA123</f>
        <v>0</v>
      </c>
      <c r="BB123" s="478">
        <f>+Ene!BB123+Feb!BB123+Mar!BB123+Abr!BB123+May!BB123+Jun!BB123+Jul!BB123+Ago!BB123+Set!BB123+Oct!BB123+Nov!BB123+Dic!BB123</f>
        <v>0</v>
      </c>
      <c r="BC123" s="478">
        <f>+Ene!BC123+Feb!BC123+Mar!BC123+Abr!BC123+May!BC123+Jun!BC123+Jul!BC123+Ago!BC123+Set!BC123+Oct!BC123+Nov!BC123+Dic!BC123</f>
        <v>0</v>
      </c>
      <c r="BD123" s="478">
        <f>+Ene!BD123+Feb!BD123+Mar!BD123+Abr!BD123+May!BD123+Jun!BD123+Jul!BD123+Ago!BD123+Set!BD123+Oct!BD123+Nov!BD123+Dic!BD123</f>
        <v>0</v>
      </c>
      <c r="BE123" s="478">
        <f>+Ene!BE123+Feb!BE123+Mar!BE123+Abr!BE123+May!BE123+Jun!BE123+Jul!BE123+Ago!BE123+Set!BE123+Oct!BE123+Nov!BE123+Dic!BE123</f>
        <v>0</v>
      </c>
      <c r="BF123" s="478">
        <f>+Ene!BF123+Feb!BF123+Mar!BF123+Abr!BF123+May!BF123+Jun!BF123+Jul!BF123+Ago!BF123+Set!BF123+Oct!BF123+Nov!BF123+Dic!BF123</f>
        <v>0</v>
      </c>
      <c r="BG123" s="478">
        <f>+Ene!BG123+Feb!BG123+Mar!BG123+Abr!BG123+May!BG123+Jun!BG123+Jul!BG123+Ago!BG123+Set!BG123+Oct!BG123+Nov!BG123+Dic!BG123</f>
        <v>0</v>
      </c>
      <c r="BH123" s="478">
        <f>+Ene!BH123+Feb!BH123+Mar!BH123+Abr!BH123+May!BH123+Jun!BH123+Jul!BH123+Ago!BH123+Set!BH123+Oct!BH123+Nov!BH123+Dic!BH123</f>
        <v>0</v>
      </c>
      <c r="BI123" s="478">
        <f>+Ene!BI123+Feb!BI123+Mar!BI123+Abr!BI123+May!BI123+Jun!BI123+Jul!BI123+Ago!BI123+Set!BI123+Oct!BI123+Nov!BI123+Dic!BI123</f>
        <v>0</v>
      </c>
      <c r="BJ123" s="478">
        <f>+Ene!BJ123+Feb!BJ123+Mar!BJ123+Abr!BJ123+May!BJ123+Jun!BJ123+Jul!BJ123+Ago!BJ123+Set!BJ123+Oct!BJ123+Nov!BJ123+Dic!BJ123</f>
        <v>0</v>
      </c>
      <c r="BK123" s="478">
        <f>+Ene!BK123+Feb!BK123+Mar!BK123+Abr!BK123+May!BK123+Jun!BK123+Jul!BK123+Ago!BK123+Set!BK123+Oct!BK123+Nov!BK123+Dic!BK123</f>
        <v>0</v>
      </c>
      <c r="BL123" s="478">
        <f>+Ene!BL123+Feb!BL123+Mar!BL123+Abr!BL123+May!BL123+Jun!BL123+Jul!BL123+Ago!BL123+Set!BL123+Oct!BL123+Nov!BL123+Dic!BL123</f>
        <v>0</v>
      </c>
      <c r="BM123" s="478">
        <f>+Ene!BM123+Feb!BM123+Mar!BM123+Abr!BM123+May!BM123+Jun!BM123+Jul!BM123+Ago!BM123+Set!BM123+Oct!BM123+Nov!BM123+Dic!BM123</f>
        <v>0</v>
      </c>
      <c r="BN123" s="478">
        <f>+Ene!BN123+Feb!BN123+Mar!BN123+Abr!BN123+May!BN123+Jun!BN123+Jul!BN123+Ago!BN123+Set!BN123+Oct!BN123+Nov!BN123+Dic!BN123</f>
        <v>0</v>
      </c>
      <c r="BO123" s="188"/>
      <c r="BP123" s="191"/>
      <c r="BQ123" s="191"/>
      <c r="BR123" s="191"/>
      <c r="BS123" s="191"/>
      <c r="BT123" s="191"/>
      <c r="BU123" s="191"/>
      <c r="BV123" s="191"/>
      <c r="BW123" s="191"/>
      <c r="BX123" s="191"/>
      <c r="BY123" s="191"/>
      <c r="BZ123" s="191"/>
      <c r="CA123" s="191"/>
      <c r="CB123" s="191"/>
      <c r="CC123" s="191"/>
      <c r="CD123" s="191"/>
      <c r="CE123" s="191"/>
      <c r="CF123" s="191"/>
      <c r="CG123" s="191"/>
      <c r="CH123" s="191"/>
      <c r="CI123" s="192"/>
      <c r="CJ123" s="188"/>
      <c r="CK123" s="191"/>
      <c r="CL123" s="191"/>
      <c r="CM123" s="191"/>
      <c r="CN123" s="191"/>
      <c r="CO123" s="191"/>
      <c r="CP123" s="191"/>
      <c r="CQ123" s="191"/>
      <c r="CR123" s="191"/>
      <c r="CS123" s="191"/>
      <c r="CT123" s="191"/>
      <c r="CU123" s="191"/>
      <c r="CV123" s="191"/>
      <c r="CW123" s="191"/>
      <c r="CX123" s="191"/>
      <c r="CY123" s="191"/>
      <c r="CZ123" s="191"/>
      <c r="DA123" s="191"/>
      <c r="DB123" s="191"/>
      <c r="DC123" s="191"/>
      <c r="DD123" s="192"/>
      <c r="DE123" s="478">
        <f>+Ene!DE123+Feb!DE123+Mar!DE123+Abr!DE123+May!DE123+Jun!DE123+Jul!DE123+Ago!DE123+Set!DE123+Oct!DE123+Nov!DE123+Dic!DE123</f>
        <v>0</v>
      </c>
      <c r="DF123" s="478">
        <f>+Ene!DF123+Feb!DF123+Mar!DF123+Abr!DF123+May!DF123+Jun!DF123+Jul!DF123+Ago!DF123+Set!DF123+Oct!DF123+Nov!DF123+Dic!DF123</f>
        <v>0</v>
      </c>
      <c r="DG123" s="478">
        <f>+Ene!DG123+Feb!DG123+Mar!DG123+Abr!DG123+May!DG123+Jun!DG123+Jul!DG123+Ago!DG123+Set!DG123+Oct!DG123+Nov!DG123+Dic!DG123</f>
        <v>0</v>
      </c>
      <c r="DH123" s="478">
        <f>+Ene!DH123+Feb!DH123+Mar!DH123+Abr!DH123+May!DH123+Jun!DH123+Jul!DH123+Ago!DH123+Set!DH123+Oct!DH123+Nov!DH123+Dic!DH123</f>
        <v>0</v>
      </c>
      <c r="DI123" s="478">
        <f>+Ene!DI123+Feb!DI123+Mar!DI123+Abr!DI123+May!DI123+Jun!DI123+Jul!DI123+Ago!DI123+Set!DI123+Oct!DI123+Nov!DI123+Dic!DI123</f>
        <v>0</v>
      </c>
      <c r="DJ123" s="478">
        <f>+Ene!DJ123+Feb!DJ123+Mar!DJ123+Abr!DJ123+May!DJ123+Jun!DJ123+Jul!DJ123+Ago!DJ123+Set!DJ123+Oct!DJ123+Nov!DJ123+Dic!DJ123</f>
        <v>0</v>
      </c>
      <c r="DK123" s="478">
        <f>+Ene!DK123+Feb!DK123+Mar!DK123+Abr!DK123+May!DK123+Jun!DK123+Jul!DK123+Ago!DK123+Set!DK123+Oct!DK123+Nov!DK123+Dic!DK123</f>
        <v>0</v>
      </c>
      <c r="DL123" s="478">
        <f>+Ene!DL123+Feb!DL123+Mar!DL123+Abr!DL123+May!DL123+Jun!DL123+Jul!DL123+Ago!DL123+Set!DL123+Oct!DL123+Nov!DL123+Dic!DL123</f>
        <v>0</v>
      </c>
      <c r="DM123" s="478">
        <f>+Ene!DM123+Feb!DM123+Mar!DM123+Abr!DM123+May!DM123+Jun!DM123+Jul!DM123+Ago!DM123+Set!DM123+Oct!DM123+Nov!DM123+Dic!DM123</f>
        <v>0</v>
      </c>
      <c r="DN123" s="478">
        <f>+Ene!DN123+Feb!DN123+Mar!DN123+Abr!DN123+May!DN123+Jun!DN123+Jul!DN123+Ago!DN123+Set!DN123+Oct!DN123+Nov!DN123+Dic!DN123</f>
        <v>0</v>
      </c>
      <c r="DO123" s="478">
        <f>+Ene!DO123+Feb!DO123+Mar!DO123+Abr!DO123+May!DO123+Jun!DO123+Jul!DO123+Ago!DO123+Set!DO123+Oct!DO123+Nov!DO123+Dic!DO123</f>
        <v>0</v>
      </c>
      <c r="DP123" s="478">
        <f>+Ene!DP123+Feb!DP123+Mar!DP123+Abr!DP123+May!DP123+Jun!DP123+Jul!DP123+Ago!DP123+Set!DP123+Oct!DP123+Nov!DP123+Dic!DP123</f>
        <v>0</v>
      </c>
      <c r="DQ123" s="478">
        <f>+Ene!DQ123+Feb!DQ123+Mar!DQ123+Abr!DQ123+May!DQ123+Jun!DQ123+Jul!DQ123+Ago!DQ123+Set!DQ123+Oct!DQ123+Nov!DQ123+Dic!DQ123</f>
        <v>0</v>
      </c>
      <c r="DR123" s="478">
        <f>+Ene!DR123+Feb!DR123+Mar!DR123+Abr!DR123+May!DR123+Jun!DR123+Jul!DR123+Ago!DR123+Set!DR123+Oct!DR123+Nov!DR123+Dic!DR123</f>
        <v>0</v>
      </c>
      <c r="DS123" s="478">
        <f>+Ene!DS123+Feb!DS123+Mar!DS123+Abr!DS123+May!DS123+Jun!DS123+Jul!DS123+Ago!DS123+Set!DS123+Oct!DS123+Nov!DS123+Dic!DS123</f>
        <v>0</v>
      </c>
      <c r="DT123" s="478">
        <f>+Ene!DT123+Feb!DT123+Mar!DT123+Abr!DT123+May!DT123+Jun!DT123+Jul!DT123+Ago!DT123+Set!DT123+Oct!DT123+Nov!DT123+Dic!DT123</f>
        <v>0</v>
      </c>
      <c r="DU123" s="478">
        <f>+Ene!DU123+Feb!DU123+Mar!DU123+Abr!DU123+May!DU123+Jun!DU123+Jul!DU123+Ago!DU123+Set!DU123+Oct!DU123+Nov!DU123+Dic!DU123</f>
        <v>0</v>
      </c>
      <c r="DV123" s="478">
        <f>+Ene!DV123+Feb!DV123+Mar!DV123+Abr!DV123+May!DV123+Jun!DV123+Jul!DV123+Ago!DV123+Set!DV123+Oct!DV123+Nov!DV123+Dic!DV123</f>
        <v>0</v>
      </c>
      <c r="DW123" s="478">
        <f>+Ene!DW123+Feb!DW123+Mar!DW123+Abr!DW123+May!DW123+Jun!DW123+Jul!DW123+Ago!DW123+Set!DW123+Oct!DW123+Nov!DW123+Dic!DW123</f>
        <v>0</v>
      </c>
      <c r="DX123" s="478">
        <f>+Ene!DX123+Feb!DX123+Mar!DX123+Abr!DX123+May!DX123+Jun!DX123+Jul!DX123+Ago!DX123+Set!DX123+Oct!DX123+Nov!DX123+Dic!DX123</f>
        <v>0</v>
      </c>
      <c r="DY123" s="478">
        <f>+Ene!DY123+Feb!DY123+Mar!DY123+Abr!DY123+May!DY123+Jun!DY123+Jul!DY123+Ago!DY123+Set!DY123+Oct!DY123+Nov!DY123+Dic!DY123</f>
        <v>0</v>
      </c>
      <c r="DZ123" s="478">
        <f>+Ene!DZ123+Feb!DZ123+Mar!DZ123+Abr!DZ123+May!DZ123+Jun!DZ123+Jul!DZ123+Ago!DZ123+Set!DZ123+Oct!DZ123+Nov!DZ123+Dic!DZ123</f>
        <v>0</v>
      </c>
      <c r="EA123" s="478">
        <f>+Ene!EA123+Feb!EA123+Mar!EA123+Abr!EA123+May!EA123+Jun!EA123+Jul!EA123+Ago!EA123+Set!EA123+Oct!EA123+Nov!EA123+Dic!EA123</f>
        <v>0</v>
      </c>
      <c r="EB123" s="478">
        <f>+Ene!EB123+Feb!EB123+Mar!EB123+Abr!EB123+May!EB123+Jun!EB123+Jul!EB123+Ago!EB123+Set!EB123+Oct!EB123+Nov!EB123+Dic!EB123</f>
        <v>0</v>
      </c>
      <c r="EC123" s="478">
        <f>+Ene!EC123+Feb!EC123+Mar!EC123+Abr!EC123+May!EC123+Jun!EC123+Jul!EC123+Ago!EC123+Set!EC123+Oct!EC123+Nov!EC123+Dic!EC123</f>
        <v>0</v>
      </c>
      <c r="ED123" s="478">
        <f>+Ene!ED123+Feb!ED123+Mar!ED123+Abr!ED123+May!ED123+Jun!ED123+Jul!ED123+Ago!ED123+Set!ED123+Oct!ED123+Nov!ED123+Dic!ED123</f>
        <v>0</v>
      </c>
      <c r="EE123" s="478">
        <f>+Ene!EE123+Feb!EE123+Mar!EE123+Abr!EE123+May!EE123+Jun!EE123+Jul!EE123+Ago!EE123+Set!EE123+Oct!EE123+Nov!EE123+Dic!EE123</f>
        <v>0</v>
      </c>
      <c r="EF123" s="478">
        <f>+Ene!EF123+Feb!EF123+Mar!EF123+Abr!EF123+May!EF123+Jun!EF123+Jul!EF123+Ago!EF123+Set!EF123+Oct!EF123+Nov!EF123+Dic!EF123</f>
        <v>0</v>
      </c>
      <c r="EG123" s="478">
        <f>+Ene!EG123+Feb!EG123+Mar!EG123+Abr!EG123+May!EG123+Jun!EG123+Jul!EG123+Ago!EG123+Set!EG123+Oct!EG123+Nov!EG123+Dic!EG123</f>
        <v>0</v>
      </c>
      <c r="EH123" s="478">
        <f>+Ene!EH123+Feb!EH123+Mar!EH123+Abr!EH123+May!EH123+Jun!EH123+Jul!EH123+Ago!EH123+Set!EH123+Oct!EH123+Nov!EH123+Dic!EH123</f>
        <v>0</v>
      </c>
      <c r="EI123" s="478">
        <f>+Ene!EI123+Feb!EI123+Mar!EI123+Abr!EI123+May!EI123+Jun!EI123+Jul!EI123+Ago!EI123+Set!EI123+Oct!EI123+Nov!EI123+Dic!EI123</f>
        <v>0</v>
      </c>
      <c r="EJ123" s="478">
        <f>+Ene!EJ123+Feb!EJ123+Mar!EJ123+Abr!EJ123+May!EJ123+Jun!EJ123+Jul!EJ123+Ago!EJ123+Set!EJ123+Oct!EJ123+Nov!EJ123+Dic!EJ123</f>
        <v>0</v>
      </c>
      <c r="EK123" s="478">
        <f>+Ene!EK123+Feb!EK123+Mar!EK123+Abr!EK123+May!EK123+Jun!EK123+Jul!EK123+Ago!EK123+Set!EK123+Oct!EK123+Nov!EK123+Dic!EK123</f>
        <v>0</v>
      </c>
      <c r="EL123" s="478">
        <f>+Ene!EL123+Feb!EL123+Mar!EL123+Abr!EL123+May!EL123+Jun!EL123+Jul!EL123+Ago!EL123+Set!EL123+Oct!EL123+Nov!EL123+Dic!EL123</f>
        <v>0</v>
      </c>
      <c r="EM123" s="478">
        <f>+Ene!EM123+Feb!EM123+Mar!EM123+Abr!EM123+May!EM123+Jun!EM123+Jul!EM123+Ago!EM123+Set!EM123+Oct!EM123+Nov!EM123+Dic!EM123</f>
        <v>0</v>
      </c>
      <c r="EN123" s="478">
        <f>+Ene!EN123+Feb!EN123+Mar!EN123+Abr!EN123+May!EN123+Jun!EN123+Jul!EN123+Ago!EN123+Set!EN123+Oct!EN123+Nov!EN123+Dic!EN123</f>
        <v>0</v>
      </c>
      <c r="EO123" s="478">
        <f>+Ene!EO123+Feb!EO123+Mar!EO123+Abr!EO123+May!EO123+Jun!EO123+Jul!EO123+Ago!EO123+Set!EO123+Oct!EO123+Nov!EO123+Dic!EO123</f>
        <v>0</v>
      </c>
      <c r="EP123" s="478">
        <f>+Ene!EP123+Feb!EP123+Mar!EP123+Abr!EP123+May!EP123+Jun!EP123+Jul!EP123+Ago!EP123+Set!EP123+Oct!EP123+Nov!EP123+Dic!EP123</f>
        <v>0</v>
      </c>
      <c r="EQ123" s="478">
        <f>+Ene!EQ123+Feb!EQ123+Mar!EQ123+Abr!EQ123+May!EQ123+Jun!EQ123+Jul!EQ123+Ago!EQ123+Set!EQ123+Oct!EQ123+Nov!EQ123+Dic!EQ123</f>
        <v>0</v>
      </c>
      <c r="ER123" s="478">
        <f>+Ene!ER123+Feb!ER123+Mar!ER123+Abr!ER123+May!ER123+Jun!ER123+Jul!ER123+Ago!ER123+Set!ER123+Oct!ER123+Nov!ER123+Dic!ER123</f>
        <v>0</v>
      </c>
      <c r="ES123" s="478">
        <f>+Ene!ES123+Feb!ES123+Mar!ES123+Abr!ES123+May!ES123+Jun!ES123+Jul!ES123+Ago!ES123+Set!ES123+Oct!ES123+Nov!ES123+Dic!ES123</f>
        <v>0</v>
      </c>
      <c r="ET123" s="478">
        <f>+Ene!ET123+Feb!ET123+Mar!ET123+Abr!ET123+May!ET123+Jun!ET123+Jul!ET123+Ago!ET123+Set!ET123+Oct!ET123+Nov!ET123+Dic!ET123</f>
        <v>0</v>
      </c>
      <c r="EU123" s="478">
        <f>+Ene!EU123+Feb!EU123+Mar!EU123+Abr!EU123+May!EU123+Jun!EU123+Jul!EU123+Ago!EU123+Set!EU123+Oct!EU123+Nov!EU123+Dic!EU123</f>
        <v>0</v>
      </c>
      <c r="EV123" s="478">
        <f>+Ene!EV123+Feb!EV123+Mar!EV123+Abr!EV123+May!EV123+Jun!EV123+Jul!EV123+Ago!EV123+Set!EV123+Oct!EV123+Nov!EV123+Dic!EV123</f>
        <v>0</v>
      </c>
      <c r="EW123" s="478">
        <f>+Ene!EW123+Feb!EW123+Mar!EW123+Abr!EW123+May!EW123+Jun!EW123+Jul!EW123+Ago!EW123+Set!EW123+Oct!EW123+Nov!EW123+Dic!EW123</f>
        <v>0</v>
      </c>
      <c r="EX123" s="478">
        <f>+Ene!EX123+Feb!EX123+Mar!EX123+Abr!EX123+May!EX123+Jun!EX123+Jul!EX123+Ago!EX123+Set!EX123+Oct!EX123+Nov!EX123+Dic!EX123</f>
        <v>0</v>
      </c>
      <c r="EY123" s="478">
        <f>+Ene!EY123+Feb!EY123+Mar!EY123+Abr!EY123+May!EY123+Jun!EY123+Jul!EY123+Ago!EY123+Set!EY123+Oct!EY123+Nov!EY123+Dic!EY123</f>
        <v>0</v>
      </c>
      <c r="EZ123" s="478">
        <f>+Ene!EZ123+Feb!EZ123+Mar!EZ123+Abr!EZ123+May!EZ123+Jun!EZ123+Jul!EZ123+Ago!EZ123+Set!EZ123+Oct!EZ123+Nov!EZ123+Dic!EZ123</f>
        <v>0</v>
      </c>
      <c r="FA123" s="478">
        <f>+Ene!FA123+Feb!FA123+Mar!FA123+Abr!FA123+May!FA123+Jun!FA123+Jul!FA123+Ago!FA123+Set!FA123+Oct!FA123+Nov!FA123+Dic!FA123</f>
        <v>0</v>
      </c>
      <c r="FB123" s="478">
        <f>+Ene!FB123+Feb!FB123+Mar!FB123+Abr!FB123+May!FB123+Jun!FB123+Jul!FB123+Ago!FB123+Set!FB123+Oct!FB123+Nov!FB123+Dic!FB123</f>
        <v>0</v>
      </c>
      <c r="FC123" s="478">
        <f>+Ene!FC123+Feb!FC123+Mar!FC123+Abr!FC123+May!FC123+Jun!FC123+Jul!FC123+Ago!FC123+Set!FC123+Oct!FC123+Nov!FC123+Dic!FC123</f>
        <v>0</v>
      </c>
      <c r="FD123" s="478">
        <f>+Ene!FD123+Feb!FD123+Mar!FD123+Abr!FD123+May!FD123+Jun!FD123+Jul!FD123+Ago!FD123+Set!FD123+Oct!FD123+Nov!FD123+Dic!FD123</f>
        <v>0</v>
      </c>
      <c r="FE123" s="478">
        <f>+Ene!FE123+Feb!FE123+Mar!FE123+Abr!FE123+May!FE123+Jun!FE123+Jul!FE123+Ago!FE123+Set!FE123+Oct!FE123+Nov!FE123+Dic!FE123</f>
        <v>0</v>
      </c>
      <c r="FF123" s="478">
        <f>+Ene!FF123+Feb!FF123+Mar!FF123+Abr!FF123+May!FF123+Jun!FF123+Jul!FF123+Ago!FF123+Set!FF123+Oct!FF123+Nov!FF123+Dic!FF123</f>
        <v>0</v>
      </c>
      <c r="FG123" s="478">
        <f>+Ene!FG123+Feb!FG123+Mar!FG123+Abr!FG123+May!FG123+Jun!FG123+Jul!FG123+Ago!FG123+Set!FG123+Oct!FG123+Nov!FG123+Dic!FG123</f>
        <v>0</v>
      </c>
      <c r="FH123" s="478">
        <f>+Ene!FH123+Feb!FH123+Mar!FH123+Abr!FH123+May!FH123+Jun!FH123+Jul!FH123+Ago!FH123+Set!FH123+Oct!FH123+Nov!FH123+Dic!FH123</f>
        <v>0</v>
      </c>
      <c r="FI123" s="478">
        <f>+Ene!FI123+Feb!FI123+Mar!FI123+Abr!FI123+May!FI123+Jun!FI123+Jul!FI123+Ago!FI123+Set!FI123+Oct!FI123+Nov!FI123+Dic!FI123</f>
        <v>0</v>
      </c>
      <c r="FJ123" s="478">
        <f>+Ene!FJ123+Feb!FJ123+Mar!FJ123+Abr!FJ123+May!FJ123+Jun!FJ123+Jul!FJ123+Ago!FJ123+Set!FJ123+Oct!FJ123+Nov!FJ123+Dic!FJ123</f>
        <v>0</v>
      </c>
      <c r="FK123" s="478">
        <f>+Ene!FK123+Feb!FK123+Mar!FK123+Abr!FK123+May!FK123+Jun!FK123+Jul!FK123+Ago!FK123+Set!FK123+Oct!FK123+Nov!FK123+Dic!FK123</f>
        <v>0</v>
      </c>
      <c r="FL123" s="478">
        <f>+Ene!FL123+Feb!FL123+Mar!FL123+Abr!FL123+May!FL123+Jun!FL123+Jul!FL123+Ago!FL123+Set!FL123+Oct!FL123+Nov!FL123+Dic!FL123</f>
        <v>0</v>
      </c>
      <c r="FM123" s="478">
        <f>+Ene!FM123+Feb!FM123+Mar!FM123+Abr!FM123+May!FM123+Jun!FM123+Jul!FM123+Ago!FM123+Set!FM123+Oct!FM123+Nov!FM123+Dic!FM123</f>
        <v>0</v>
      </c>
      <c r="FN123" s="478">
        <f>+Ene!FN123+Feb!FN123+Mar!FN123+Abr!FN123+May!FN123+Jun!FN123+Jul!FN123+Ago!FN123+Set!FN123+Oct!FN123+Nov!FN123+Dic!FN123</f>
        <v>0</v>
      </c>
      <c r="FO123" s="478">
        <f>+Ene!FO123+Feb!FO123+Mar!FO123+Abr!FO123+May!FO123+Jun!FO123+Jul!FO123+Ago!FO123+Set!FO123+Oct!FO123+Nov!FO123+Dic!FO123</f>
        <v>0</v>
      </c>
      <c r="FP123" s="478">
        <f>+Ene!FP123+Feb!FP123+Mar!FP123+Abr!FP123+May!FP123+Jun!FP123+Jul!FP123+Ago!FP123+Set!FP123+Oct!FP123+Nov!FP123+Dic!FP123</f>
        <v>0</v>
      </c>
      <c r="FQ123" s="478">
        <f>+Ene!FQ123+Feb!FQ123+Mar!FQ123+Abr!FQ123+May!FQ123+Jun!FQ123+Jul!FQ123+Ago!FQ123+Set!FQ123+Oct!FQ123+Nov!FQ123+Dic!FQ123</f>
        <v>0</v>
      </c>
      <c r="FR123" s="478">
        <f>+Ene!FR123+Feb!FR123+Mar!FR123+Abr!FR123+May!FR123+Jun!FR123+Jul!FR123+Ago!FR123+Set!FR123+Oct!FR123+Nov!FR123+Dic!FR123</f>
        <v>0</v>
      </c>
      <c r="FS123" s="478">
        <f>+Ene!FS123+Feb!FS123+Mar!FS123+Abr!FS123+May!FS123+Jun!FS123+Jul!FS123+Ago!FS123+Set!FS123+Oct!FS123+Nov!FS123+Dic!FS123</f>
        <v>0</v>
      </c>
      <c r="FT123" s="478">
        <f>+Ene!FT123+Feb!FT123+Mar!FT123+Abr!FT123+May!FT123+Jun!FT123+Jul!FT123+Ago!FT123+Set!FT123+Oct!FT123+Nov!FT123+Dic!FT123</f>
        <v>0</v>
      </c>
      <c r="FU123" s="478">
        <f>+Ene!FU123+Feb!FU123+Mar!FU123+Abr!FU123+May!FU123+Jun!FU123+Jul!FU123+Ago!FU123+Set!FU123+Oct!FU123+Nov!FU123+Dic!FU123</f>
        <v>0</v>
      </c>
      <c r="FV123" s="478">
        <f>+Ene!FV123+Feb!FV123+Mar!FV123+Abr!FV123+May!FV123+Jun!FV123+Jul!FV123+Ago!FV123+Set!FV123+Oct!FV123+Nov!FV123+Dic!FV123</f>
        <v>0</v>
      </c>
      <c r="FW123" s="478">
        <f>+Ene!FW123+Feb!FW123+Mar!FW123+Abr!FW123+May!FW123+Jun!FW123+Jul!FW123+Ago!FW123+Set!FW123+Oct!FW123+Nov!FW123+Dic!FW123</f>
        <v>0</v>
      </c>
      <c r="FX123" s="478">
        <f>+Ene!FX123+Feb!FX123+Mar!FX123+Abr!FX123+May!FX123+Jun!FX123+Jul!FX123+Ago!FX123+Set!FX123+Oct!FX123+Nov!FX123+Dic!FX123</f>
        <v>0</v>
      </c>
      <c r="FY123" s="478">
        <f>+Ene!FY123+Feb!FY123+Mar!FY123+Abr!FY123+May!FY123+Jun!FY123+Jul!FY123+Ago!FY123+Set!FY123+Oct!FY123+Nov!FY123+Dic!FY123</f>
        <v>0</v>
      </c>
      <c r="FZ123" s="478">
        <f>+Ene!FZ123+Feb!FZ123+Mar!FZ123+Abr!FZ123+May!FZ123+Jun!FZ123+Jul!FZ123+Ago!FZ123+Set!FZ123+Oct!FZ123+Nov!FZ123+Dic!FZ123</f>
        <v>0</v>
      </c>
      <c r="GA123" s="478">
        <f>+Ene!GA123+Feb!GA123+Mar!GA123+Abr!GA123+May!GA123+Jun!GA123+Jul!GA123+Ago!GA123+Set!GA123+Oct!GA123+Nov!GA123+Dic!GA123</f>
        <v>0</v>
      </c>
      <c r="GB123" s="478">
        <f>+Ene!GB123+Feb!GB123+Mar!GB123+Abr!GB123+May!GB123+Jun!GB123+Jul!GB123+Ago!GB123+Set!GB123+Oct!GB123+Nov!GB123+Dic!GB123</f>
        <v>0</v>
      </c>
      <c r="GC123" s="478">
        <f>+Ene!GC123+Feb!GC123+Mar!GC123+Abr!GC123+May!GC123+Jun!GC123+Jul!GC123+Ago!GC123+Set!GC123+Oct!GC123+Nov!GC123+Dic!GC123</f>
        <v>0</v>
      </c>
      <c r="GD123" s="478">
        <f>+Ene!GD123+Feb!GD123+Mar!GD123+Abr!GD123+May!GD123+Jun!GD123+Jul!GD123+Ago!GD123+Set!GD123+Oct!GD123+Nov!GD123+Dic!GD123</f>
        <v>0</v>
      </c>
      <c r="GE123" s="478">
        <f>+Ene!GE123+Feb!GE123+Mar!GE123+Abr!GE123+May!GE123+Jun!GE123+Jul!GE123+Ago!GE123+Set!GE123+Oct!GE123+Nov!GE123+Dic!GE123</f>
        <v>0</v>
      </c>
      <c r="GF123" s="478">
        <f>+Ene!GF123+Feb!GF123+Mar!GF123+Abr!GF123+May!GF123+Jun!GF123+Jul!GF123+Ago!GF123+Set!GF123+Oct!GF123+Nov!GF123+Dic!GF123</f>
        <v>0</v>
      </c>
      <c r="GG123" s="478">
        <f>+Ene!GG123+Feb!GG123+Mar!GG123+Abr!GG123+May!GG123+Jun!GG123+Jul!GG123+Ago!GG123+Set!GG123+Oct!GG123+Nov!GG123+Dic!GG123</f>
        <v>0</v>
      </c>
      <c r="GH123" s="478">
        <f>+Ene!GH123+Feb!GH123+Mar!GH123+Abr!GH123+May!GH123+Jun!GH123+Jul!GH123+Ago!GH123+Set!GH123+Oct!GH123+Nov!GH123+Dic!GH123</f>
        <v>0</v>
      </c>
      <c r="GI123" s="478">
        <f>+Ene!GI123+Feb!GI123+Mar!GI123+Abr!GI123+May!GI123+Jun!GI123+Jul!GI123+Ago!GI123+Set!GI123+Oct!GI123+Nov!GI123+Dic!GI123</f>
        <v>0</v>
      </c>
      <c r="GJ123" s="478">
        <f>+Ene!GJ123+Feb!GJ123+Mar!GJ123+Abr!GJ123+May!GJ123+Jun!GJ123+Jul!GJ123+Ago!GJ123+Set!GJ123+Oct!GJ123+Nov!GJ123+Dic!GJ123</f>
        <v>0</v>
      </c>
      <c r="GK123" s="478">
        <f>+Ene!GK123+Feb!GK123+Mar!GK123+Abr!GK123+May!GK123+Jun!GK123+Jul!GK123+Ago!GK123+Set!GK123+Oct!GK123+Nov!GK123+Dic!GK123</f>
        <v>0</v>
      </c>
      <c r="GL123" s="478">
        <f>+Ene!GL123+Feb!GL123+Mar!GL123+Abr!GL123+May!GL123+Jun!GL123+Jul!GL123+Ago!GL123+Set!GL123+Oct!GL123+Nov!GL123+Dic!GL123</f>
        <v>0</v>
      </c>
      <c r="GM123" s="478">
        <f>+Ene!GM123+Feb!GM123+Mar!GM123+Abr!GM123+May!GM123+Jun!GM123+Jul!GM123+Ago!GM123+Set!GM123+Oct!GM123+Nov!GM123+Dic!GM123</f>
        <v>0</v>
      </c>
      <c r="GN123" s="478">
        <f>+Ene!GN123+Feb!GN123+Mar!GN123+Abr!GN123+May!GN123+Jun!GN123+Jul!GN123+Ago!GN123+Set!GN123+Oct!GN123+Nov!GN123+Dic!GN123</f>
        <v>0</v>
      </c>
      <c r="GO123" s="478">
        <f>+Ene!GO123+Feb!GO123+Mar!GO123+Abr!GO123+May!GO123+Jun!GO123+Jul!GO123+Ago!GO123+Set!GO123+Oct!GO123+Nov!GO123+Dic!GO123</f>
        <v>0</v>
      </c>
      <c r="GP123" s="478">
        <f>+Ene!GP123+Feb!GP123+Mar!GP123+Abr!GP123+May!GP123+Jun!GP123+Jul!GP123+Ago!GP123+Set!GP123+Oct!GP123+Nov!GP123+Dic!GP123</f>
        <v>0</v>
      </c>
      <c r="GQ123" s="478">
        <f>+Ene!GQ123+Feb!GQ123+Mar!GQ123+Abr!GQ123+May!GQ123+Jun!GQ123+Jul!GQ123+Ago!GQ123+Set!GQ123+Oct!GQ123+Nov!GQ123+Dic!GQ123</f>
        <v>0</v>
      </c>
      <c r="GR123" s="478">
        <f>+Ene!GR123+Feb!GR123+Mar!GR123+Abr!GR123+May!GR123+Jun!GR123+Jul!GR123+Ago!GR123+Set!GR123+Oct!GR123+Nov!GR123+Dic!GR123</f>
        <v>0</v>
      </c>
      <c r="GS123" s="478">
        <f>+Ene!GS123+Feb!GS123+Mar!GS123+Abr!GS123+May!GS123+Jun!GS123+Jul!GS123+Ago!GS123+Set!GS123+Oct!GS123+Nov!GS123+Dic!GS123</f>
        <v>0</v>
      </c>
      <c r="GT123" s="478">
        <f>+Ene!GT123+Feb!GT123+Mar!GT123+Abr!GT123+May!GT123+Jun!GT123+Jul!GT123+Ago!GT123+Set!GT123+Oct!GT123+Nov!GT123+Dic!GT123</f>
        <v>0</v>
      </c>
      <c r="GU123" s="478">
        <f>+Ene!GU123+Feb!GU123+Mar!GU123+Abr!GU123+May!GU123+Jun!GU123+Jul!GU123+Ago!GU123+Set!GU123+Oct!GU123+Nov!GU123+Dic!GU123</f>
        <v>0</v>
      </c>
      <c r="GV123" s="478">
        <f>+Ene!GV123+Feb!GV123+Mar!GV123+Abr!GV123+May!GV123+Jun!GV123+Jul!GV123+Ago!GV123+Set!GV123+Oct!GV123+Nov!GV123+Dic!GV123</f>
        <v>0</v>
      </c>
      <c r="GW123" s="478">
        <f>+Ene!GW123+Feb!GW123+Mar!GW123+Abr!GW123+May!GW123+Jun!GW123+Jul!GW123+Ago!GW123+Set!GW123+Oct!GW123+Nov!GW123+Dic!GW123</f>
        <v>0</v>
      </c>
      <c r="GX123" s="478">
        <f>+Ene!GX123+Feb!GX123+Mar!GX123+Abr!GX123+May!GX123+Jun!GX123+Jul!GX123+Ago!GX123+Set!GX123+Oct!GX123+Nov!GX123+Dic!GX123</f>
        <v>0</v>
      </c>
      <c r="GY123" s="478">
        <f>+Ene!GY123+Feb!GY123+Mar!GY123+Abr!GY123+May!GY123+Jun!GY123+Jul!GY123+Ago!GY123+Set!GY123+Oct!GY123+Nov!GY123+Dic!GY123</f>
        <v>0</v>
      </c>
      <c r="GZ123" s="478">
        <f>+Ene!GZ123+Feb!GZ123+Mar!GZ123+Abr!GZ123+May!GZ123+Jun!GZ123+Jul!GZ123+Ago!GZ123+Set!GZ123+Oct!GZ123+Nov!GZ123+Dic!GZ123</f>
        <v>0</v>
      </c>
      <c r="HA123" s="478">
        <f>+Ene!HA123+Feb!HA123+Mar!HA123+Abr!HA123+May!HA123+Jun!HA123+Jul!HA123+Ago!HA123+Set!HA123+Oct!HA123+Nov!HA123+Dic!HA123</f>
        <v>0</v>
      </c>
      <c r="HB123" s="478">
        <f>+Ene!HB123+Feb!HB123+Mar!HB123+Abr!HB123+May!HB123+Jun!HB123+Jul!HB123+Ago!HB123+Set!HB123+Oct!HB123+Nov!HB123+Dic!HB123</f>
        <v>0</v>
      </c>
      <c r="HC123" s="478">
        <f>+Ene!HC123+Feb!HC123+Mar!HC123+Abr!HC123+May!HC123+Jun!HC123+Jul!HC123+Ago!HC123+Set!HC123+Oct!HC123+Nov!HC123+Dic!HC123</f>
        <v>0</v>
      </c>
      <c r="HD123" s="478">
        <f>+Ene!HD123+Feb!HD123+Mar!HD123+Abr!HD123+May!HD123+Jun!HD123+Jul!HD123+Ago!HD123+Set!HD123+Oct!HD123+Nov!HD123+Dic!HD123</f>
        <v>0</v>
      </c>
      <c r="HE123" s="478">
        <f>+Ene!HE123+Feb!HE123+Mar!HE123+Abr!HE123+May!HE123+Jun!HE123+Jul!HE123+Ago!HE123+Set!HE123+Oct!HE123+Nov!HE123+Dic!HE123</f>
        <v>0</v>
      </c>
      <c r="HF123" s="478">
        <f>+Ene!HF123+Feb!HF123+Mar!HF123+Abr!HF123+May!HF123+Jun!HF123+Jul!HF123+Ago!HF123+Set!HF123+Oct!HF123+Nov!HF123+Dic!HF123</f>
        <v>0</v>
      </c>
      <c r="HG123" s="478">
        <f>+Ene!HG123+Feb!HG123+Mar!HG123+Abr!HG123+May!HG123+Jun!HG123+Jul!HG123+Ago!HG123+Set!HG123+Oct!HG123+Nov!HG123+Dic!HG123</f>
        <v>0</v>
      </c>
      <c r="HH123" s="478">
        <f>+Ene!HH123+Feb!HH123+Mar!HH123+Abr!HH123+May!HH123+Jun!HH123+Jul!HH123+Ago!HH123+Set!HH123+Oct!HH123+Nov!HH123+Dic!HH123</f>
        <v>0</v>
      </c>
      <c r="HI123" s="478">
        <f>+Ene!HI123+Feb!HI123+Mar!HI123+Abr!HI123+May!HI123+Jun!HI123+Jul!HI123+Ago!HI123+Set!HI123+Oct!HI123+Nov!HI123+Dic!HI123</f>
        <v>0</v>
      </c>
      <c r="HJ123" s="478">
        <f>+Ene!HJ123+Feb!HJ123+Mar!HJ123+Abr!HJ123+May!HJ123+Jun!HJ123+Jul!HJ123+Ago!HJ123+Set!HJ123+Oct!HJ123+Nov!HJ123+Dic!HJ123</f>
        <v>0</v>
      </c>
      <c r="HK123" s="478">
        <f>+Ene!HK123+Feb!HK123+Mar!HK123+Abr!HK123+May!HK123+Jun!HK123+Jul!HK123+Ago!HK123+Set!HK123+Oct!HK123+Nov!HK123+Dic!HK123</f>
        <v>0</v>
      </c>
      <c r="HL123" s="478">
        <f>+Ene!HL123+Feb!HL123+Mar!HL123+Abr!HL123+May!HL123+Jun!HL123+Jul!HL123+Ago!HL123+Set!HL123+Oct!HL123+Nov!HL123+Dic!HL123</f>
        <v>0</v>
      </c>
      <c r="HM123" s="478">
        <f>+Ene!HM123+Feb!HM123+Mar!HM123+Abr!HM123+May!HM123+Jun!HM123+Jul!HM123+Ago!HM123+Set!HM123+Oct!HM123+Nov!HM123+Dic!HM123</f>
        <v>0</v>
      </c>
      <c r="HN123" s="478">
        <f>+Ene!HN123+Feb!HN123+Mar!HN123+Abr!HN123+May!HN123+Jun!HN123+Jul!HN123+Ago!HN123+Set!HN123+Oct!HN123+Nov!HN123+Dic!HN123</f>
        <v>0</v>
      </c>
      <c r="HO123" s="478">
        <f>+Ene!HO123+Feb!HO123+Mar!HO123+Abr!HO123+May!HO123+Jun!HO123+Jul!HO123+Ago!HO123+Set!HO123+Oct!HO123+Nov!HO123+Dic!HO123</f>
        <v>0</v>
      </c>
      <c r="HP123" s="478">
        <f>+Ene!HP123+Feb!HP123+Mar!HP123+Abr!HP123+May!HP123+Jun!HP123+Jul!HP123+Ago!HP123+Set!HP123+Oct!HP123+Nov!HP123+Dic!HP123</f>
        <v>0</v>
      </c>
      <c r="HQ123" s="478">
        <f>+Ene!HQ123+Feb!HQ123+Mar!HQ123+Abr!HQ123+May!HQ123+Jun!HQ123+Jul!HQ123+Ago!HQ123+Set!HQ123+Oct!HQ123+Nov!HQ123+Dic!HQ123</f>
        <v>0</v>
      </c>
      <c r="HR123" s="478">
        <f>+Ene!HR123+Feb!HR123+Mar!HR123+Abr!HR123+May!HR123+Jun!HR123+Jul!HR123+Ago!HR123+Set!HR123+Oct!HR123+Nov!HR123+Dic!HR123</f>
        <v>0</v>
      </c>
      <c r="HS123" s="478">
        <f>+Ene!HS123+Feb!HS123+Mar!HS123+Abr!HS123+May!HS123+Jun!HS123+Jul!HS123+Ago!HS123+Set!HS123+Oct!HS123+Nov!HS123+Dic!HS123</f>
        <v>0</v>
      </c>
      <c r="HT123" s="478">
        <f>+Ene!HT123+Feb!HT123+Mar!HT123+Abr!HT123+May!HT123+Jun!HT123+Jul!HT123+Ago!HT123+Set!HT123+Oct!HT123+Nov!HT123+Dic!HT123</f>
        <v>0</v>
      </c>
      <c r="HU123" s="478">
        <f>+Ene!HU123+Feb!HU123+Mar!HU123+Abr!HU123+May!HU123+Jun!HU123+Jul!HU123+Ago!HU123+Set!HU123+Oct!HU123+Nov!HU123+Dic!HU123</f>
        <v>0</v>
      </c>
      <c r="HV123" s="478">
        <f>+Ene!HV123+Feb!HV123+Mar!HV123+Abr!HV123+May!HV123+Jun!HV123+Jul!HV123+Ago!HV123+Set!HV123+Oct!HV123+Nov!HV123+Dic!HV123</f>
        <v>0</v>
      </c>
      <c r="HW123" s="478">
        <f>+Ene!HW123+Feb!HW123+Mar!HW123+Abr!HW123+May!HW123+Jun!HW123+Jul!HW123+Ago!HW123+Set!HW123+Oct!HW123+Nov!HW123+Dic!HW123</f>
        <v>0</v>
      </c>
      <c r="HX123" s="478">
        <f>+Ene!HX123+Feb!HX123+Mar!HX123+Abr!HX123+May!HX123+Jun!HX123+Jul!HX123+Ago!HX123+Set!HX123+Oct!HX123+Nov!HX123+Dic!HX123</f>
        <v>0</v>
      </c>
      <c r="HY123" s="478">
        <f>+Ene!HY123+Feb!HY123+Mar!HY123+Abr!HY123+May!HY123+Jun!HY123+Jul!HY123+Ago!HY123+Set!HY123+Oct!HY123+Nov!HY123+Dic!HY123</f>
        <v>0</v>
      </c>
      <c r="HZ123" s="478">
        <f>+Ene!HZ123+Feb!HZ123+Mar!HZ123+Abr!HZ123+May!HZ123+Jun!HZ123+Jul!HZ123+Ago!HZ123+Set!HZ123+Oct!HZ123+Nov!HZ123+Dic!HZ123</f>
        <v>0</v>
      </c>
      <c r="IA123" s="478">
        <f>+Ene!IA123+Feb!IA123+Mar!IA123+Abr!IA123+May!IA123+Jun!IA123+Jul!IA123+Ago!IA123+Set!IA123+Oct!IA123+Nov!IA123+Dic!IA123</f>
        <v>0</v>
      </c>
      <c r="IB123" s="478">
        <f>+Ene!IB123+Feb!IB123+Mar!IB123+Abr!IB123+May!IB123+Jun!IB123+Jul!IB123+Ago!IB123+Set!IB123+Oct!IB123+Nov!IB123+Dic!IB123</f>
        <v>0</v>
      </c>
      <c r="IC123" s="478">
        <f>+Ene!IC123+Feb!IC123+Mar!IC123+Abr!IC123+May!IC123+Jun!IC123+Jul!IC123+Ago!IC123+Set!IC123+Oct!IC123+Nov!IC123+Dic!IC123</f>
        <v>0</v>
      </c>
      <c r="ID123" s="478">
        <f>+Ene!ID123+Feb!ID123+Mar!ID123+Abr!ID123+May!ID123+Jun!ID123+Jul!ID123+Ago!ID123+Set!ID123+Oct!ID123+Nov!ID123+Dic!ID123</f>
        <v>0</v>
      </c>
      <c r="IE123" s="478">
        <f>+Ene!IE123+Feb!IE123+Mar!IE123+Abr!IE123+May!IE123+Jun!IE123+Jul!IE123+Ago!IE123+Set!IE123+Oct!IE123+Nov!IE123+Dic!IE123</f>
        <v>0</v>
      </c>
      <c r="IF123" s="478">
        <f>+Ene!IF123+Feb!IF123+Mar!IF123+Abr!IF123+May!IF123+Jun!IF123+Jul!IF123+Ago!IF123+Set!IF123+Oct!IF123+Nov!IF123+Dic!IF123</f>
        <v>0</v>
      </c>
      <c r="IG123" s="478">
        <f>+Ene!IG123+Feb!IG123+Mar!IG123+Abr!IG123+May!IG123+Jun!IG123+Jul!IG123+Ago!IG123+Set!IG123+Oct!IG123+Nov!IG123+Dic!IG123</f>
        <v>0</v>
      </c>
      <c r="IH123" s="478">
        <f>+Ene!IH123+Feb!IH123+Mar!IH123+Abr!IH123+May!IH123+Jun!IH123+Jul!IH123+Ago!IH123+Set!IH123+Oct!IH123+Nov!IH123+Dic!IH123</f>
        <v>0</v>
      </c>
      <c r="II123" s="478">
        <f>+Ene!II123+Feb!II123+Mar!II123+Abr!II123+May!II123+Jun!II123+Jul!II123+Ago!II123+Set!II123+Oct!II123+Nov!II123+Dic!II123</f>
        <v>0</v>
      </c>
      <c r="IJ123" s="478">
        <f>+Ene!IJ123+Feb!IJ123+Mar!IJ123+Abr!IJ123+May!IJ123+Jun!IJ123+Jul!IJ123+Ago!IJ123+Set!IJ123+Oct!IJ123+Nov!IJ123+Dic!IJ123</f>
        <v>0</v>
      </c>
      <c r="IK123" s="478">
        <f>+Ene!IK123+Feb!IK123+Mar!IK123+Abr!IK123+May!IK123+Jun!IK123+Jul!IK123+Ago!IK123+Set!IK123+Oct!IK123+Nov!IK123+Dic!IK123</f>
        <v>0</v>
      </c>
      <c r="IL123" s="478">
        <f>+Ene!IL123+Feb!IL123+Mar!IL123+Abr!IL123+May!IL123+Jun!IL123+Jul!IL123+Ago!IL123+Set!IL123+Oct!IL123+Nov!IL123+Dic!IL123</f>
        <v>0</v>
      </c>
      <c r="IM123" s="478">
        <f>+Ene!IM123+Feb!IM123+Mar!IM123+Abr!IM123+May!IM123+Jun!IM123+Jul!IM123+Ago!IM123+Set!IM123+Oct!IM123+Nov!IM123+Dic!IM123</f>
        <v>0</v>
      </c>
      <c r="IN123" s="478">
        <f>+Ene!IN123+Feb!IN123+Mar!IN123+Abr!IN123+May!IN123+Jun!IN123+Jul!IN123+Ago!IN123+Set!IN123+Oct!IN123+Nov!IN123+Dic!IN123</f>
        <v>0</v>
      </c>
      <c r="IO123" s="478">
        <f>+Ene!IO123+Feb!IO123+Mar!IO123+Abr!IO123+May!IO123+Jun!IO123+Jul!IO123+Ago!IO123+Set!IO123+Oct!IO123+Nov!IO123+Dic!IO123</f>
        <v>0</v>
      </c>
      <c r="IP123" s="478">
        <f>+Ene!IP123+Feb!IP123+Mar!IP123+Abr!IP123+May!IP123+Jun!IP123+Jul!IP123+Ago!IP123+Set!IP123+Oct!IP123+Nov!IP123+Dic!IP123</f>
        <v>0</v>
      </c>
      <c r="IQ123" s="478">
        <f>+Ene!IQ123+Feb!IQ123+Mar!IQ123+Abr!IQ123+May!IQ123+Jun!IQ123+Jul!IQ123+Ago!IQ123+Set!IQ123+Oct!IQ123+Nov!IQ123+Dic!IQ123</f>
        <v>0</v>
      </c>
      <c r="IR123" s="478">
        <f>+Ene!IR123+Feb!IR123+Mar!IR123+Abr!IR123+May!IR123+Jun!IR123+Jul!IR123+Ago!IR123+Set!IR123+Oct!IR123+Nov!IR123+Dic!IR123</f>
        <v>0</v>
      </c>
      <c r="IS123" s="478">
        <f>+Ene!IS123+Feb!IS123+Mar!IS123+Abr!IS123+May!IS123+Jun!IS123+Jul!IS123+Ago!IS123+Set!IS123+Oct!IS123+Nov!IS123+Dic!IS123</f>
        <v>0</v>
      </c>
      <c r="IT123" s="478">
        <f>+Ene!IT123+Feb!IT123+Mar!IT123+Abr!IT123+May!IT123+Jun!IT123+Jul!IT123+Ago!IT123+Set!IT123+Oct!IT123+Nov!IT123+Dic!IT123</f>
        <v>0</v>
      </c>
      <c r="IU123" s="478">
        <f>+Ene!IU123+Feb!IU123+Mar!IU123+Abr!IU123+May!IU123+Jun!IU123+Jul!IU123+Ago!IU123+Set!IU123+Oct!IU123+Nov!IU123+Dic!IU123</f>
        <v>0</v>
      </c>
      <c r="IV123" s="478">
        <f>+Ene!IV123+Feb!IV123+Mar!IV123+Abr!IV123+May!IV123+Jun!IV123+Jul!IV123+Ago!IV123+Set!IV123+Oct!IV123+Nov!IV123+Dic!IV123</f>
        <v>0</v>
      </c>
      <c r="IW123" s="478">
        <f>+Ene!IW123+Feb!IW123+Mar!IW123+Abr!IW123+May!IW123+Jun!IW123+Jul!IW123+Ago!IW123+Set!IW123+Oct!IW123+Nov!IW123+Dic!IW123</f>
        <v>0</v>
      </c>
      <c r="IX123" s="478">
        <f>+Ene!IX123+Feb!IX123+Mar!IX123+Abr!IX123+May!IX123+Jun!IX123+Jul!IX123+Ago!IX123+Set!IX123+Oct!IX123+Nov!IX123+Dic!IX123</f>
        <v>0</v>
      </c>
      <c r="IY123" s="478">
        <f>+Ene!IY123+Feb!IY123+Mar!IY123+Abr!IY123+May!IY123+Jun!IY123+Jul!IY123+Ago!IY123+Set!IY123+Oct!IY123+Nov!IY123+Dic!IY123</f>
        <v>0</v>
      </c>
      <c r="IZ123" s="478">
        <f>+Ene!IZ123+Feb!IZ123+Mar!IZ123+Abr!IZ123+May!IZ123+Jun!IZ123+Jul!IZ123+Ago!IZ123+Set!IZ123+Oct!IZ123+Nov!IZ123+Dic!IZ123</f>
        <v>0</v>
      </c>
      <c r="JA123" s="478">
        <f>+Ene!JA123+Feb!JA123+Mar!JA123+Abr!JA123+May!JA123+Jun!JA123+Jul!JA123+Ago!JA123+Set!JA123+Oct!JA123+Nov!JA123+Dic!JA123</f>
        <v>0</v>
      </c>
      <c r="JB123" s="478">
        <f>+Ene!JB123+Feb!JB123+Mar!JB123+Abr!JB123+May!JB123+Jun!JB123+Jul!JB123+Ago!JB123+Set!JB123+Oct!JB123+Nov!JB123+Dic!JB123</f>
        <v>0</v>
      </c>
      <c r="JC123" s="478">
        <f>+Ene!JC123+Feb!JC123+Mar!JC123+Abr!JC123+May!JC123+Jun!JC123+Jul!JC123+Ago!JC123+Set!JC123+Oct!JC123+Nov!JC123+Dic!JC123</f>
        <v>0</v>
      </c>
      <c r="JD123" s="478">
        <f>+Ene!JD123+Feb!JD123+Mar!JD123+Abr!JD123+May!JD123+Jun!JD123+Jul!JD123+Ago!JD123+Set!JD123+Oct!JD123+Nov!JD123+Dic!JD123</f>
        <v>0</v>
      </c>
      <c r="JE123" s="478">
        <f>+Ene!JE123+Feb!JE123+Mar!JE123+Abr!JE123+May!JE123+Jun!JE123+Jul!JE123+Ago!JE123+Set!JE123+Oct!JE123+Nov!JE123+Dic!JE123</f>
        <v>0</v>
      </c>
      <c r="JF123" s="478">
        <f>+Ene!JF123+Feb!JF123+Mar!JF123+Abr!JF123+May!JF123+Jun!JF123+Jul!JF123+Ago!JF123+Set!JF123+Oct!JF123+Nov!JF123+Dic!JF123</f>
        <v>0</v>
      </c>
      <c r="JG123" s="478">
        <f>+Ene!JG123+Feb!JG123+Mar!JG123+Abr!JG123+May!JG123+Jun!JG123+Jul!JG123+Ago!JG123+Set!JG123+Oct!JG123+Nov!JG123+Dic!JG123</f>
        <v>0</v>
      </c>
      <c r="JH123" s="478">
        <f>+Ene!JH123+Feb!JH123+Mar!JH123+Abr!JH123+May!JH123+Jun!JH123+Jul!JH123+Ago!JH123+Set!JH123+Oct!JH123+Nov!JH123+Dic!JH123</f>
        <v>0</v>
      </c>
      <c r="JI123" s="478">
        <f>+Ene!JI123+Feb!JI123+Mar!JI123+Abr!JI123+May!JI123+Jun!JI123+Jul!JI123+Ago!JI123+Set!JI123+Oct!JI123+Nov!JI123+Dic!JI123</f>
        <v>0</v>
      </c>
      <c r="JJ123" s="478">
        <f>+Ene!JJ123+Feb!JJ123+Mar!JJ123+Abr!JJ123+May!JJ123+Jun!JJ123+Jul!JJ123+Ago!JJ123+Set!JJ123+Oct!JJ123+Nov!JJ123+Dic!JJ123</f>
        <v>0</v>
      </c>
      <c r="JK123" s="478">
        <f>+Ene!JK123+Feb!JK123+Mar!JK123+Abr!JK123+May!JK123+Jun!JK123+Jul!JK123+Ago!JK123+Set!JK123+Oct!JK123+Nov!JK123+Dic!JK123</f>
        <v>0</v>
      </c>
      <c r="JL123" s="478">
        <f>+Ene!JL123+Feb!JL123+Mar!JL123+Abr!JL123+May!JL123+Jun!JL123+Jul!JL123+Ago!JL123+Set!JL123+Oct!JL123+Nov!JL123+Dic!JL123</f>
        <v>0</v>
      </c>
      <c r="JM123" s="478">
        <f>+Ene!JM123+Feb!JM123+Mar!JM123+Abr!JM123+May!JM123+Jun!JM123+Jul!JM123+Ago!JM123+Set!JM123+Oct!JM123+Nov!JM123+Dic!JM123</f>
        <v>0</v>
      </c>
      <c r="JN123" s="478">
        <f>+Ene!JN123+Feb!JN123+Mar!JN123+Abr!JN123+May!JN123+Jun!JN123+Jul!JN123+Ago!JN123+Set!JN123+Oct!JN123+Nov!JN123+Dic!JN123</f>
        <v>0</v>
      </c>
      <c r="JO123" s="478">
        <f>+Ene!JO123+Feb!JO123+Mar!JO123+Abr!JO123+May!JO123+Jun!JO123+Jul!JO123+Ago!JO123+Set!JO123+Oct!JO123+Nov!JO123+Dic!JO123</f>
        <v>0</v>
      </c>
      <c r="JP123" s="478">
        <f>+Ene!JP123+Feb!JP123+Mar!JP123+Abr!JP123+May!JP123+Jun!JP123+Jul!JP123+Ago!JP123+Set!JP123+Oct!JP123+Nov!JP123+Dic!JP123</f>
        <v>0</v>
      </c>
      <c r="JQ123" s="478">
        <f>+Ene!JQ123+Feb!JQ123+Mar!JQ123+Abr!JQ123+May!JQ123+Jun!JQ123+Jul!JQ123+Ago!JQ123+Set!JQ123+Oct!JQ123+Nov!JQ123+Dic!JQ123</f>
        <v>0</v>
      </c>
      <c r="JR123" s="478">
        <f>+Ene!JR123+Feb!JR123+Mar!JR123+Abr!JR123+May!JR123+Jun!JR123+Jul!JR123+Ago!JR123+Set!JR123+Oct!JR123+Nov!JR123+Dic!JR123</f>
        <v>0</v>
      </c>
      <c r="JS123" s="478">
        <f>+Ene!JS123+Feb!JS123+Mar!JS123+Abr!JS123+May!JS123+Jun!JS123+Jul!JS123+Ago!JS123+Set!JS123+Oct!JS123+Nov!JS123+Dic!JS123</f>
        <v>0</v>
      </c>
      <c r="JT123" s="478">
        <f>+Ene!JT123+Feb!JT123+Mar!JT123+Abr!JT123+May!JT123+Jun!JT123+Jul!JT123+Ago!JT123+Set!JT123+Oct!JT123+Nov!JT123+Dic!JT123</f>
        <v>0</v>
      </c>
      <c r="JU123" s="478">
        <f>+Ene!JU123+Feb!JU123+Mar!JU123+Abr!JU123+May!JU123+Jun!JU123+Jul!JU123+Ago!JU123+Set!JU123+Oct!JU123+Nov!JU123+Dic!JU123</f>
        <v>0</v>
      </c>
      <c r="JV123" s="478">
        <f>+Ene!JV123+Feb!JV123+Mar!JV123+Abr!JV123+May!JV123+Jun!JV123+Jul!JV123+Ago!JV123+Set!JV123+Oct!JV123+Nov!JV123+Dic!JV123</f>
        <v>0</v>
      </c>
      <c r="JW123" s="478">
        <f>+Ene!JW123+Feb!JW123+Mar!JW123+Abr!JW123+May!JW123+Jun!JW123+Jul!JW123+Ago!JW123+Set!JW123+Oct!JW123+Nov!JW123+Dic!JW123</f>
        <v>0</v>
      </c>
      <c r="JX123" s="478">
        <f>+Ene!JX123+Feb!JX123+Mar!JX123+Abr!JX123+May!JX123+Jun!JX123+Jul!JX123+Ago!JX123+Set!JX123+Oct!JX123+Nov!JX123+Dic!JX123</f>
        <v>0</v>
      </c>
      <c r="JY123" s="478">
        <f>+Ene!JY123+Feb!JY123+Mar!JY123+Abr!JY123+May!JY123+Jun!JY123+Jul!JY123+Ago!JY123+Set!JY123+Oct!JY123+Nov!JY123+Dic!JY123</f>
        <v>0</v>
      </c>
      <c r="JZ123" s="478">
        <f>+Ene!JZ123+Feb!JZ123+Mar!JZ123+Abr!JZ123+May!JZ123+Jun!JZ123+Jul!JZ123+Ago!JZ123+Set!JZ123+Oct!JZ123+Nov!JZ123+Dic!JZ123</f>
        <v>0</v>
      </c>
      <c r="KA123" s="478">
        <f>+Ene!KA123+Feb!KA123+Mar!KA123+Abr!KA123+May!KA123+Jun!KA123+Jul!KA123+Ago!KA123+Set!KA123+Oct!KA123+Nov!KA123+Dic!KA123</f>
        <v>0</v>
      </c>
      <c r="KB123" s="478">
        <f>+Ene!KB123+Feb!KB123+Mar!KB123+Abr!KB123+May!KB123+Jun!KB123+Jul!KB123+Ago!KB123+Set!KB123+Oct!KB123+Nov!KB123+Dic!KB123</f>
        <v>0</v>
      </c>
      <c r="KC123" s="478">
        <f>+Ene!KC123+Feb!KC123+Mar!KC123+Abr!KC123+May!KC123+Jun!KC123+Jul!KC123+Ago!KC123+Set!KC123+Oct!KC123+Nov!KC123+Dic!KC123</f>
        <v>0</v>
      </c>
      <c r="KD123" s="478">
        <f>+Ene!KD123+Feb!KD123+Mar!KD123+Abr!KD123+May!KD123+Jun!KD123+Jul!KD123+Ago!KD123+Set!KD123+Oct!KD123+Nov!KD123+Dic!KD123</f>
        <v>0</v>
      </c>
      <c r="KE123" s="478">
        <f>+Ene!KE123+Feb!KE123+Mar!KE123+Abr!KE123+May!KE123+Jun!KE123+Jul!KE123+Ago!KE123+Set!KE123+Oct!KE123+Nov!KE123+Dic!KE123</f>
        <v>0</v>
      </c>
      <c r="KF123" s="478">
        <f>+Ene!KF123+Feb!KF123+Mar!KF123+Abr!KF123+May!KF123+Jun!KF123+Jul!KF123+Ago!KF123+Set!KF123+Oct!KF123+Nov!KF123+Dic!KF123</f>
        <v>0</v>
      </c>
      <c r="KG123" s="478">
        <f>+Ene!KG123+Feb!KG123+Mar!KG123+Abr!KG123+May!KG123+Jun!KG123+Jul!KG123+Ago!KG123+Set!KG123+Oct!KG123+Nov!KG123+Dic!KG123</f>
        <v>0</v>
      </c>
      <c r="KH123" s="478">
        <f>+Ene!KH123+Feb!KH123+Mar!KH123+Abr!KH123+May!KH123+Jun!KH123+Jul!KH123+Ago!KH123+Set!KH123+Oct!KH123+Nov!KH123+Dic!KH123</f>
        <v>0</v>
      </c>
      <c r="KI123" s="478">
        <f>+Ene!KI123+Feb!KI123+Mar!KI123+Abr!KI123+May!KI123+Jun!KI123+Jul!KI123+Ago!KI123+Set!KI123+Oct!KI123+Nov!KI123+Dic!KI123</f>
        <v>0</v>
      </c>
      <c r="KJ123" s="478">
        <f>+Ene!KJ123+Feb!KJ123+Mar!KJ123+Abr!KJ123+May!KJ123+Jun!KJ123+Jul!KJ123+Ago!KJ123+Set!KJ123+Oct!KJ123+Nov!KJ123+Dic!KJ123</f>
        <v>0</v>
      </c>
      <c r="KK123" s="478">
        <f>+Ene!KK123+Feb!KK123+Mar!KK123+Abr!KK123+May!KK123+Jun!KK123+Jul!KK123+Ago!KK123+Set!KK123+Oct!KK123+Nov!KK123+Dic!KK123</f>
        <v>0</v>
      </c>
      <c r="KL123" s="478">
        <f>+Ene!KL123+Feb!KL123+Mar!KL123+Abr!KL123+May!KL123+Jun!KL123+Jul!KL123+Ago!KL123+Set!KL123+Oct!KL123+Nov!KL123+Dic!KL123</f>
        <v>0</v>
      </c>
      <c r="KM123" s="478">
        <f>+Ene!KM123+Feb!KM123+Mar!KM123+Abr!KM123+May!KM123+Jun!KM123+Jul!KM123+Ago!KM123+Set!KM123+Oct!KM123+Nov!KM123+Dic!KM123</f>
        <v>0</v>
      </c>
      <c r="KN123" s="478">
        <f>+Ene!KN123+Feb!KN123+Mar!KN123+Abr!KN123+May!KN123+Jun!KN123+Jul!KN123+Ago!KN123+Set!KN123+Oct!KN123+Nov!KN123+Dic!KN123</f>
        <v>0</v>
      </c>
      <c r="KO123" s="478">
        <f>+Ene!KO123+Feb!KO123+Mar!KO123+Abr!KO123+May!KO123+Jun!KO123+Jul!KO123+Ago!KO123+Set!KO123+Oct!KO123+Nov!KO123+Dic!KO123</f>
        <v>0</v>
      </c>
      <c r="KP123" s="478">
        <f>+Ene!KP123+Feb!KP123+Mar!KP123+Abr!KP123+May!KP123+Jun!KP123+Jul!KP123+Ago!KP123+Set!KP123+Oct!KP123+Nov!KP123+Dic!KP123</f>
        <v>0</v>
      </c>
      <c r="KQ123" s="478">
        <f>+Ene!KQ123+Feb!KQ123+Mar!KQ123+Abr!KQ123+May!KQ123+Jun!KQ123+Jul!KQ123+Ago!KQ123+Set!KQ123+Oct!KQ123+Nov!KQ123+Dic!KQ123</f>
        <v>0</v>
      </c>
      <c r="KR123" s="478">
        <f>+Ene!KR123+Feb!KR123+Mar!KR123+Abr!KR123+May!KR123+Jun!KR123+Jul!KR123+Ago!KR123+Set!KR123+Oct!KR123+Nov!KR123+Dic!KR123</f>
        <v>0</v>
      </c>
      <c r="KS123" s="478">
        <f>+Ene!KS123+Feb!KS123+Mar!KS123+Abr!KS123+May!KS123+Jun!KS123+Jul!KS123+Ago!KS123+Set!KS123+Oct!KS123+Nov!KS123+Dic!KS123</f>
        <v>0</v>
      </c>
      <c r="KT123" s="478">
        <f>+Ene!KT123+Feb!KT123+Mar!KT123+Abr!KT123+May!KT123+Jun!KT123+Jul!KT123+Ago!KT123+Set!KT123+Oct!KT123+Nov!KT123+Dic!KT123</f>
        <v>0</v>
      </c>
      <c r="KU123" s="478">
        <f>+Ene!KU123+Feb!KU123+Mar!KU123+Abr!KU123+May!KU123+Jun!KU123+Jul!KU123+Ago!KU123+Set!KU123+Oct!KU123+Nov!KU123+Dic!KU123</f>
        <v>0</v>
      </c>
      <c r="KV123" s="478">
        <f>+Ene!KV123+Feb!KV123+Mar!KV123+Abr!KV123+May!KV123+Jun!KV123+Jul!KV123+Ago!KV123+Set!KV123+Oct!KV123+Nov!KV123+Dic!KV123</f>
        <v>0</v>
      </c>
      <c r="KW123" s="478">
        <f>+Ene!KW123+Feb!KW123+Mar!KW123+Abr!KW123+May!KW123+Jun!KW123+Jul!KW123+Ago!KW123+Set!KW123+Oct!KW123+Nov!KW123+Dic!KW123</f>
        <v>0</v>
      </c>
      <c r="KX123" s="478">
        <f>+Ene!KX123+Feb!KX123+Mar!KX123+Abr!KX123+May!KX123+Jun!KX123+Jul!KX123+Ago!KX123+Set!KX123+Oct!KX123+Nov!KX123+Dic!KX123</f>
        <v>0</v>
      </c>
      <c r="KY123" s="478">
        <f>+Ene!KY123+Feb!KY123+Mar!KY123+Abr!KY123+May!KY123+Jun!KY123+Jul!KY123+Ago!KY123+Set!KY123+Oct!KY123+Nov!KY123+Dic!KY123</f>
        <v>0</v>
      </c>
      <c r="KZ123" s="478">
        <f>+Ene!KZ123+Feb!KZ123+Mar!KZ123+Abr!KZ123+May!KZ123+Jun!KZ123+Jul!KZ123+Ago!KZ123+Set!KZ123+Oct!KZ123+Nov!KZ123+Dic!KZ123</f>
        <v>0</v>
      </c>
      <c r="LA123" s="478">
        <f>+Ene!LA123+Feb!LA123+Mar!LA123+Abr!LA123+May!LA123+Jun!LA123+Jul!LA123+Ago!LA123+Set!LA123+Oct!LA123+Nov!LA123+Dic!LA123</f>
        <v>0</v>
      </c>
      <c r="LB123" s="478">
        <f>+Ene!LB123+Feb!LB123+Mar!LB123+Abr!LB123+May!LB123+Jun!LB123+Jul!LB123+Ago!LB123+Set!LB123+Oct!LB123+Nov!LB123+Dic!LB123</f>
        <v>0</v>
      </c>
      <c r="LC123" s="478">
        <f>+Ene!LC123+Feb!LC123+Mar!LC123+Abr!LC123+May!LC123+Jun!LC123+Jul!LC123+Ago!LC123+Set!LC123+Oct!LC123+Nov!LC123+Dic!LC123</f>
        <v>0</v>
      </c>
      <c r="LD123" s="478">
        <f>+Ene!LD123+Feb!LD123+Mar!LD123+Abr!LD123+May!LD123+Jun!LD123+Jul!LD123+Ago!LD123+Set!LD123+Oct!LD123+Nov!LD123+Dic!LD123</f>
        <v>0</v>
      </c>
      <c r="LE123" s="478">
        <f>+Ene!LE123+Feb!LE123+Mar!LE123+Abr!LE123+May!LE123+Jun!LE123+Jul!LE123+Ago!LE123+Set!LE123+Oct!LE123+Nov!LE123+Dic!LE123</f>
        <v>0</v>
      </c>
      <c r="LF123" s="478">
        <f>+Ene!LF123+Feb!LF123+Mar!LF123+Abr!LF123+May!LF123+Jun!LF123+Jul!LF123+Ago!LF123+Set!LF123+Oct!LF123+Nov!LF123+Dic!LF123</f>
        <v>0</v>
      </c>
      <c r="LG123" s="478">
        <f>+Ene!LG123+Feb!LG123+Mar!LG123+Abr!LG123+May!LG123+Jun!LG123+Jul!LG123+Ago!LG123+Set!LG123+Oct!LG123+Nov!LG123+Dic!LG123</f>
        <v>0</v>
      </c>
      <c r="LH123" s="478">
        <f>+Ene!LH123+Feb!LH123+Mar!LH123+Abr!LH123+May!LH123+Jun!LH123+Jul!LH123+Ago!LH123+Set!LH123+Oct!LH123+Nov!LH123+Dic!LH123</f>
        <v>0</v>
      </c>
      <c r="LI123" s="478">
        <f>+Ene!LI123+Feb!LI123+Mar!LI123+Abr!LI123+May!LI123+Jun!LI123+Jul!LI123+Ago!LI123+Set!LI123+Oct!LI123+Nov!LI123+Dic!LI123</f>
        <v>0</v>
      </c>
      <c r="LJ123" s="478">
        <f>+Ene!LJ123+Feb!LJ123+Mar!LJ123+Abr!LJ123+May!LJ123+Jun!LJ123+Jul!LJ123+Ago!LJ123+Set!LJ123+Oct!LJ123+Nov!LJ123+Dic!LJ123</f>
        <v>0</v>
      </c>
      <c r="LK123" s="478">
        <f>+Ene!LK123+Feb!LK123+Mar!LK123+Abr!LK123+May!LK123+Jun!LK123+Jul!LK123+Ago!LK123+Set!LK123+Oct!LK123+Nov!LK123+Dic!LK123</f>
        <v>0</v>
      </c>
      <c r="LL123" s="478">
        <f>+Ene!LL123+Feb!LL123+Mar!LL123+Abr!LL123+May!LL123+Jun!LL123+Jul!LL123+Ago!LL123+Set!LL123+Oct!LL123+Nov!LL123+Dic!LL123</f>
        <v>0</v>
      </c>
      <c r="LM123" s="478">
        <f>+Ene!LM123+Feb!LM123+Mar!LM123+Abr!LM123+May!LM123+Jun!LM123+Jul!LM123+Ago!LM123+Set!LM123+Oct!LM123+Nov!LM123+Dic!LM123</f>
        <v>0</v>
      </c>
      <c r="LN123" s="478">
        <f>+Ene!LN123+Feb!LN123+Mar!LN123+Abr!LN123+May!LN123+Jun!LN123+Jul!LN123+Ago!LN123+Set!LN123+Oct!LN123+Nov!LN123+Dic!LN123</f>
        <v>0</v>
      </c>
      <c r="LO123" s="478">
        <f>+Ene!LO123+Feb!LO123+Mar!LO123+Abr!LO123+May!LO123+Jun!LO123+Jul!LO123+Ago!LO123+Set!LO123+Oct!LO123+Nov!LO123+Dic!LO123</f>
        <v>0</v>
      </c>
      <c r="LP123" s="478">
        <f>+Ene!LP123+Feb!LP123+Mar!LP123+Abr!LP123+May!LP123+Jun!LP123+Jul!LP123+Ago!LP123+Set!LP123+Oct!LP123+Nov!LP123+Dic!LP123</f>
        <v>0</v>
      </c>
      <c r="LQ123" s="478">
        <f>+Ene!LQ123+Feb!LQ123+Mar!LQ123+Abr!LQ123+May!LQ123+Jun!LQ123+Jul!LQ123+Ago!LQ123+Set!LQ123+Oct!LQ123+Nov!LQ123+Dic!LQ123</f>
        <v>0</v>
      </c>
      <c r="LR123" s="478">
        <f>+Ene!LR123+Feb!LR123+Mar!LR123+Abr!LR123+May!LR123+Jun!LR123+Jul!LR123+Ago!LR123+Set!LR123+Oct!LR123+Nov!LR123+Dic!LR123</f>
        <v>0</v>
      </c>
      <c r="LS123" s="478">
        <f>+Ene!LS123+Feb!LS123+Mar!LS123+Abr!LS123+May!LS123+Jun!LS123+Jul!LS123+Ago!LS123+Set!LS123+Oct!LS123+Nov!LS123+Dic!LS123</f>
        <v>0</v>
      </c>
      <c r="LT123" s="478">
        <f>+Ene!LT123+Feb!LT123+Mar!LT123+Abr!LT123+May!LT123+Jun!LT123+Jul!LT123+Ago!LT123+Set!LT123+Oct!LT123+Nov!LT123+Dic!LT123</f>
        <v>0</v>
      </c>
      <c r="LU123" s="478">
        <f>+Ene!LU123+Feb!LU123+Mar!LU123+Abr!LU123+May!LU123+Jun!LU123+Jul!LU123+Ago!LU123+Set!LU123+Oct!LU123+Nov!LU123+Dic!LU123</f>
        <v>0</v>
      </c>
      <c r="LV123" s="478">
        <f>+Ene!LV123+Feb!LV123+Mar!LV123+Abr!LV123+May!LV123+Jun!LV123+Jul!LV123+Ago!LV123+Set!LV123+Oct!LV123+Nov!LV123+Dic!LV123</f>
        <v>0</v>
      </c>
      <c r="LW123" s="478">
        <f>+Ene!LW123+Feb!LW123+Mar!LW123+Abr!LW123+May!LW123+Jun!LW123+Jul!LW123+Ago!LW123+Set!LW123+Oct!LW123+Nov!LW123+Dic!LW123</f>
        <v>0</v>
      </c>
      <c r="LX123" s="478">
        <f>+Ene!LX123+Feb!LX123+Mar!LX123+Abr!LX123+May!LX123+Jun!LX123+Jul!LX123+Ago!LX123+Set!LX123+Oct!LX123+Nov!LX123+Dic!LX123</f>
        <v>0</v>
      </c>
      <c r="LY123" s="478">
        <f>+Ene!LY123+Feb!LY123+Mar!LY123+Abr!LY123+May!LY123+Jun!LY123+Jul!LY123+Ago!LY123+Set!LY123+Oct!LY123+Nov!LY123+Dic!LY123</f>
        <v>0</v>
      </c>
      <c r="LZ123" s="478">
        <f>+Ene!LZ123+Feb!LZ123+Mar!LZ123+Abr!LZ123+May!LZ123+Jun!LZ123+Jul!LZ123+Ago!LZ123+Set!LZ123+Oct!LZ123+Nov!LZ123+Dic!LZ123</f>
        <v>0</v>
      </c>
      <c r="MA123" s="478">
        <f>+Ene!MA123+Feb!MA123+Mar!MA123+Abr!MA123+May!MA123+Jun!MA123+Jul!MA123+Ago!MA123+Set!MA123+Oct!MA123+Nov!MA123+Dic!MA123</f>
        <v>0</v>
      </c>
      <c r="MB123" s="478">
        <f>+Ene!MB123+Feb!MB123+Mar!MB123+Abr!MB123+May!MB123+Jun!MB123+Jul!MB123+Ago!MB123+Set!MB123+Oct!MB123+Nov!MB123+Dic!MB123</f>
        <v>0</v>
      </c>
      <c r="MC123" s="478">
        <f>+Ene!MC123+Feb!MC123+Mar!MC123+Abr!MC123+May!MC123+Jun!MC123+Jul!MC123+Ago!MC123+Set!MC123+Oct!MC123+Nov!MC123+Dic!MC123</f>
        <v>0</v>
      </c>
      <c r="MD123" s="478">
        <f>+Ene!MD123+Feb!MD123+Mar!MD123+Abr!MD123+May!MD123+Jun!MD123+Jul!MD123+Ago!MD123+Set!MD123+Oct!MD123+Nov!MD123+Dic!MD123</f>
        <v>0</v>
      </c>
      <c r="ME123" s="478">
        <f>+Ene!ME123+Feb!ME123+Mar!ME123+Abr!ME123+May!ME123+Jun!ME123+Jul!ME123+Ago!ME123+Set!ME123+Oct!ME123+Nov!ME123+Dic!ME123</f>
        <v>0</v>
      </c>
      <c r="MF123" s="478">
        <f>+Ene!MF123+Feb!MF123+Mar!MF123+Abr!MF123+May!MF123+Jun!MF123+Jul!MF123+Ago!MF123+Set!MF123+Oct!MF123+Nov!MF123+Dic!MF123</f>
        <v>0</v>
      </c>
      <c r="MG123" s="478">
        <f>+Ene!MG123+Feb!MG123+Mar!MG123+Abr!MG123+May!MG123+Jun!MG123+Jul!MG123+Ago!MG123+Set!MG123+Oct!MG123+Nov!MG123+Dic!MG123</f>
        <v>0</v>
      </c>
      <c r="MH123" s="478">
        <f>+Ene!MH123+Feb!MH123+Mar!MH123+Abr!MH123+May!MH123+Jun!MH123+Jul!MH123+Ago!MH123+Set!MH123+Oct!MH123+Nov!MH123+Dic!MH123</f>
        <v>0</v>
      </c>
      <c r="MI123" s="478">
        <f>+Ene!MI123+Feb!MI123+Mar!MI123+Abr!MI123+May!MI123+Jun!MI123+Jul!MI123+Ago!MI123+Set!MI123+Oct!MI123+Nov!MI123+Dic!MI123</f>
        <v>0</v>
      </c>
      <c r="MJ123" s="478">
        <f>+Ene!MJ123+Feb!MJ123+Mar!MJ123+Abr!MJ123+May!MJ123+Jun!MJ123+Jul!MJ123+Ago!MJ123+Set!MJ123+Oct!MJ123+Nov!MJ123+Dic!MJ123</f>
        <v>0</v>
      </c>
      <c r="MK123" s="478">
        <f>+Ene!MK123+Feb!MK123+Mar!MK123+Abr!MK123+May!MK123+Jun!MK123+Jul!MK123+Ago!MK123+Set!MK123+Oct!MK123+Nov!MK123+Dic!MK123</f>
        <v>0</v>
      </c>
      <c r="ML123" s="478">
        <f>+Ene!ML123+Feb!ML123+Mar!ML123+Abr!ML123+May!ML123+Jun!ML123+Jul!ML123+Ago!ML123+Set!ML123+Oct!ML123+Nov!ML123+Dic!ML123</f>
        <v>0</v>
      </c>
      <c r="MM123" s="478">
        <f>+Ene!MM123+Feb!MM123+Mar!MM123+Abr!MM123+May!MM123+Jun!MM123+Jul!MM123+Ago!MM123+Set!MM123+Oct!MM123+Nov!MM123+Dic!MM123</f>
        <v>0</v>
      </c>
      <c r="MN123" s="478">
        <f>+Ene!MN123+Feb!MN123+Mar!MN123+Abr!MN123+May!MN123+Jun!MN123+Jul!MN123+Ago!MN123+Set!MN123+Oct!MN123+Nov!MN123+Dic!MN123</f>
        <v>0</v>
      </c>
      <c r="MO123" s="478">
        <f>+Ene!MO123+Feb!MO123+Mar!MO123+Abr!MO123+May!MO123+Jun!MO123+Jul!MO123+Ago!MO123+Set!MO123+Oct!MO123+Nov!MO123+Dic!MO123</f>
        <v>0</v>
      </c>
      <c r="MP123" s="478">
        <f>+Ene!MP123+Feb!MP123+Mar!MP123+Abr!MP123+May!MP123+Jun!MP123+Jul!MP123+Ago!MP123+Set!MP123+Oct!MP123+Nov!MP123+Dic!MP123</f>
        <v>0</v>
      </c>
      <c r="MQ123" s="478">
        <f>+Ene!MQ123+Feb!MQ123+Mar!MQ123+Abr!MQ123+May!MQ123+Jun!MQ123+Jul!MQ123+Ago!MQ123+Set!MQ123+Oct!MQ123+Nov!MQ123+Dic!MQ123</f>
        <v>0</v>
      </c>
      <c r="MR123" s="478">
        <f>+Ene!MR123+Feb!MR123+Mar!MR123+Abr!MR123+May!MR123+Jun!MR123+Jul!MR123+Ago!MR123+Set!MR123+Oct!MR123+Nov!MR123+Dic!MR123</f>
        <v>0</v>
      </c>
      <c r="MS123" s="478">
        <f>+Ene!MS123+Feb!MS123+Mar!MS123+Abr!MS123+May!MS123+Jun!MS123+Jul!MS123+Ago!MS123+Set!MS123+Oct!MS123+Nov!MS123+Dic!MS123</f>
        <v>0</v>
      </c>
      <c r="MT123" s="478">
        <f>+Ene!MT123+Feb!MT123+Mar!MT123+Abr!MT123+May!MT123+Jun!MT123+Jul!MT123+Ago!MT123+Set!MT123+Oct!MT123+Nov!MT123+Dic!MT123</f>
        <v>0</v>
      </c>
      <c r="MU123" s="478">
        <f>+Ene!MU123+Feb!MU123+Mar!MU123+Abr!MU123+May!MU123+Jun!MU123+Jul!MU123+Ago!MU123+Set!MU123+Oct!MU123+Nov!MU123+Dic!MU123</f>
        <v>0</v>
      </c>
      <c r="MV123" s="478">
        <f>+Ene!MV123+Feb!MV123+Mar!MV123+Abr!MV123+May!MV123+Jun!MV123+Jul!MV123+Ago!MV123+Set!MV123+Oct!MV123+Nov!MV123+Dic!MV123</f>
        <v>0</v>
      </c>
      <c r="MW123" s="478">
        <f>+Ene!MW123+Feb!MW123+Mar!MW123+Abr!MW123+May!MW123+Jun!MW123+Jul!MW123+Ago!MW123+Set!MW123+Oct!MW123+Nov!MW123+Dic!MW123</f>
        <v>26</v>
      </c>
      <c r="MX123" s="478">
        <f>+Ene!MX123+Feb!MX123+Mar!MX123+Abr!MX123+May!MX123+Jun!MX123+Jul!MX123+Ago!MX123+Set!MX123+Oct!MX123+Nov!MX123+Dic!MX123</f>
        <v>0</v>
      </c>
      <c r="MY123" s="478">
        <f>+Ene!MY123+Feb!MY123+Mar!MY123+Abr!MY123+May!MY123+Jun!MY123+Jul!MY123+Ago!MY123+Set!MY123+Oct!MY123+Nov!MY123+Dic!MY123</f>
        <v>0</v>
      </c>
      <c r="MZ123" s="478">
        <f>+Ene!MZ123+Feb!MZ123+Mar!MZ123+Abr!MZ123+May!MZ123+Jun!MZ123+Jul!MZ123+Ago!MZ123+Set!MZ123+Oct!MZ123+Nov!MZ123+Dic!MZ123</f>
        <v>1764</v>
      </c>
      <c r="NA123" s="478">
        <f>+Ene!NA123+Feb!NA123+Mar!NA123+Abr!NA123+May!NA123+Jun!NA123+Jul!NA123+Ago!NA123+Set!NA123+Oct!NA123+Nov!NA123+Dic!NA123</f>
        <v>0</v>
      </c>
      <c r="NB123" s="478">
        <f>+Ene!NB123+Feb!NB123+Mar!NB123+Abr!NB123+May!NB123+Jun!NB123+Jul!NB123+Ago!NB123+Set!NB123+Oct!NB123+Nov!NB123+Dic!NB123</f>
        <v>0</v>
      </c>
      <c r="NC123" s="478">
        <f>+Ene!NC123+Feb!NC123+Mar!NC123+Abr!NC123+May!NC123+Jun!NC123+Jul!NC123+Ago!NC123+Set!NC123+Oct!NC123+Nov!NC123+Dic!NC123</f>
        <v>0</v>
      </c>
      <c r="ND123" s="478">
        <f>+Ene!ND123+Feb!ND123+Mar!ND123+Abr!ND123+May!ND123+Jun!ND123+Jul!ND123+Ago!ND123+Set!ND123+Oct!ND123+Nov!ND123+Dic!ND123</f>
        <v>0</v>
      </c>
      <c r="NE123" s="478">
        <f>+Ene!NE123+Feb!NE123+Mar!NE123+Abr!NE123+May!NE123+Jun!NE123+Jul!NE123+Ago!NE123+Set!NE123+Oct!NE123+Nov!NE123+Dic!NE123</f>
        <v>0</v>
      </c>
      <c r="NF123" s="478">
        <f>+Ene!NF123+Feb!NF123+Mar!NF123+Abr!NF123+May!NF123+Jun!NF123+Jul!NF123+Ago!NF123+Set!NF123+Oct!NF123+Nov!NF123+Dic!NF123</f>
        <v>0</v>
      </c>
      <c r="NG123" s="478">
        <f>+Ene!NG123+Feb!NG123+Mar!NG123+Abr!NG123+May!NG123+Jun!NG123+Jul!NG123+Ago!NG123+Set!NG123+Oct!NG123+Nov!NG123+Dic!NG123</f>
        <v>0</v>
      </c>
      <c r="NH123" s="478">
        <f>+Ene!NH123+Feb!NH123+Mar!NH123+Abr!NH123+May!NH123+Jun!NH123+Jul!NH123+Ago!NH123+Set!NH123+Oct!NH123+Nov!NH123+Dic!NH123</f>
        <v>12</v>
      </c>
      <c r="NI123" s="478">
        <f>+Ene!NI123+Feb!NI123+Mar!NI123+Abr!NI123+May!NI123+Jun!NI123+Jul!NI123+Ago!NI123+Set!NI123+Oct!NI123+Nov!NI123+Dic!NI123</f>
        <v>0</v>
      </c>
      <c r="NJ123" s="478">
        <f>+Ene!NJ123+Feb!NJ123+Mar!NJ123+Abr!NJ123+May!NJ123+Jun!NJ123+Jul!NJ123+Ago!NJ123+Set!NJ123+Oct!NJ123+Nov!NJ123+Dic!NJ123</f>
        <v>0</v>
      </c>
      <c r="NK123" s="478">
        <f>+Ene!NK123+Feb!NK123+Mar!NK123+Abr!NK123+May!NK123+Jun!NK123+Jul!NK123+Ago!NK123+Set!NK123+Oct!NK123+Nov!NK123+Dic!NK123</f>
        <v>0</v>
      </c>
      <c r="NL123" s="478">
        <f>+Ene!NL123+Feb!NL123+Mar!NL123+Abr!NL123+May!NL123+Jun!NL123+Jul!NL123+Ago!NL123+Set!NL123+Oct!NL123+Nov!NL123+Dic!NL123</f>
        <v>74</v>
      </c>
      <c r="NM123" s="478">
        <f>+Ene!NM123+Feb!NM123+Mar!NM123+Abr!NM123+May!NM123+Jun!NM123+Jul!NM123+Ago!NM123+Set!NM123+Oct!NM123+Nov!NM123+Dic!NM123</f>
        <v>0</v>
      </c>
      <c r="NN123" s="478">
        <f>+Ene!NN123+Feb!NN123+Mar!NN123+Abr!NN123+May!NN123+Jun!NN123+Jul!NN123+Ago!NN123+Set!NN123+Oct!NN123+Nov!NN123+Dic!NN123</f>
        <v>0</v>
      </c>
      <c r="NO123" s="478">
        <f>+Ene!NO123+Feb!NO123+Mar!NO123+Abr!NO123+May!NO123+Jun!NO123+Jul!NO123+Ago!NO123+Set!NO123+Oct!NO123+Nov!NO123+Dic!NO123</f>
        <v>0</v>
      </c>
      <c r="NP123" s="478">
        <f>+Ene!NP123+Feb!NP123+Mar!NP123+Abr!NP123+May!NP123+Jun!NP123+Jul!NP123+Ago!NP123+Set!NP123+Oct!NP123+Nov!NP123+Dic!NP123</f>
        <v>0</v>
      </c>
      <c r="NQ123" s="478">
        <f>+Ene!NQ123+Feb!NQ123+Mar!NQ123+Abr!NQ123+May!NQ123+Jun!NQ123+Jul!NQ123+Ago!NQ123+Set!NQ123+Oct!NQ123+Nov!NQ123+Dic!NQ123</f>
        <v>0</v>
      </c>
      <c r="NR123" s="478">
        <f>+Ene!NR123+Feb!NR123+Mar!NR123+Abr!NR123+May!NR123+Jun!NR123+Jul!NR123+Ago!NR123+Set!NR123+Oct!NR123+Nov!NR123+Dic!NR123</f>
        <v>0</v>
      </c>
    </row>
    <row r="124" spans="1:382" ht="17.25" customHeight="1" thickBot="1" x14ac:dyDescent="0.3">
      <c r="A124" s="455">
        <v>25</v>
      </c>
      <c r="B124" s="542" t="s">
        <v>296</v>
      </c>
      <c r="C124" s="543"/>
      <c r="D124" s="188"/>
      <c r="E124" s="189"/>
      <c r="F124" s="189"/>
      <c r="G124" s="189"/>
      <c r="H124" s="189"/>
      <c r="I124" s="189"/>
      <c r="J124" s="189"/>
      <c r="K124" s="189"/>
      <c r="L124" s="189"/>
      <c r="M124" s="189"/>
      <c r="N124" s="189"/>
      <c r="O124" s="189"/>
      <c r="P124" s="189"/>
      <c r="Q124" s="189"/>
      <c r="R124" s="189"/>
      <c r="S124" s="189"/>
      <c r="T124" s="189"/>
      <c r="U124" s="189"/>
      <c r="V124" s="189"/>
      <c r="W124" s="189"/>
      <c r="X124" s="190"/>
      <c r="Y124" s="478">
        <f>+Ene!Y124</f>
        <v>0</v>
      </c>
      <c r="Z124" s="478">
        <f>+Ene!Z124</f>
        <v>0</v>
      </c>
      <c r="AA124" s="478">
        <f>+Ene!AA124</f>
        <v>0</v>
      </c>
      <c r="AB124" s="478">
        <f>+Ene!AB124</f>
        <v>0</v>
      </c>
      <c r="AC124" s="478">
        <f>+Ene!AC124</f>
        <v>0</v>
      </c>
      <c r="AD124" s="478">
        <f>+Ene!AD124</f>
        <v>0</v>
      </c>
      <c r="AE124" s="478">
        <f>+Ene!AE124</f>
        <v>0</v>
      </c>
      <c r="AF124" s="478">
        <f>+Ene!AF124</f>
        <v>0</v>
      </c>
      <c r="AG124" s="478">
        <f>+Ene!AG124</f>
        <v>0</v>
      </c>
      <c r="AH124" s="478">
        <f>+Ene!AH124</f>
        <v>0</v>
      </c>
      <c r="AI124" s="478">
        <f>+Ene!AI124</f>
        <v>0</v>
      </c>
      <c r="AJ124" s="478">
        <f>+Ene!AJ124</f>
        <v>0</v>
      </c>
      <c r="AK124" s="478">
        <f>+Ene!AK124</f>
        <v>0</v>
      </c>
      <c r="AL124" s="478">
        <f>+Ene!AL124</f>
        <v>0</v>
      </c>
      <c r="AM124" s="478">
        <f>+Ene!AM124</f>
        <v>0</v>
      </c>
      <c r="AN124" s="478">
        <f>+Ene!AN124</f>
        <v>0</v>
      </c>
      <c r="AO124" s="478">
        <f>+Ene!AO124</f>
        <v>0</v>
      </c>
      <c r="AP124" s="478">
        <f>+Ene!AP124</f>
        <v>0</v>
      </c>
      <c r="AQ124" s="478">
        <f>+Ene!AQ124</f>
        <v>0</v>
      </c>
      <c r="AR124" s="478">
        <f>+Ene!AR124</f>
        <v>0</v>
      </c>
      <c r="AS124" s="478">
        <f>+Ene!AS124</f>
        <v>0</v>
      </c>
      <c r="AT124" s="478">
        <f>+Ene!AT124+Feb!AT124+Mar!AT124+Abr!AT124+May!AT124+Jun!AT124+Jul!AT124+Ago!AT124+Set!AT124+Oct!AT124+Nov!AT124+Dic!AT124</f>
        <v>0</v>
      </c>
      <c r="AU124" s="478">
        <f>+Ene!AU124+Feb!AU124+Mar!AU124+Abr!AU124+May!AU124+Jun!AU124+Jul!AU124+Ago!AU124+Set!AU124+Oct!AU124+Nov!AU124+Dic!AU124</f>
        <v>0</v>
      </c>
      <c r="AV124" s="478">
        <f>+Ene!AV124+Feb!AV124+Mar!AV124+Abr!AV124+May!AV124+Jun!AV124+Jul!AV124+Ago!AV124+Set!AV124+Oct!AV124+Nov!AV124+Dic!AV124</f>
        <v>0</v>
      </c>
      <c r="AW124" s="478">
        <f>+Ene!AW124+Feb!AW124+Mar!AW124+Abr!AW124+May!AW124+Jun!AW124+Jul!AW124+Ago!AW124+Set!AW124+Oct!AW124+Nov!AW124+Dic!AW124</f>
        <v>0</v>
      </c>
      <c r="AX124" s="478">
        <f>+Ene!AX124+Feb!AX124+Mar!AX124+Abr!AX124+May!AX124+Jun!AX124+Jul!AX124+Ago!AX124+Set!AX124+Oct!AX124+Nov!AX124+Dic!AX124</f>
        <v>0</v>
      </c>
      <c r="AY124" s="478">
        <f>+Ene!AY124+Feb!AY124+Mar!AY124+Abr!AY124+May!AY124+Jun!AY124+Jul!AY124+Ago!AY124+Set!AY124+Oct!AY124+Nov!AY124+Dic!AY124</f>
        <v>0</v>
      </c>
      <c r="AZ124" s="478">
        <f>+Ene!AZ124+Feb!AZ124+Mar!AZ124+Abr!AZ124+May!AZ124+Jun!AZ124+Jul!AZ124+Ago!AZ124+Set!AZ124+Oct!AZ124+Nov!AZ124+Dic!AZ124</f>
        <v>0</v>
      </c>
      <c r="BA124" s="478">
        <f>+Ene!BA124+Feb!BA124+Mar!BA124+Abr!BA124+May!BA124+Jun!BA124+Jul!BA124+Ago!BA124+Set!BA124+Oct!BA124+Nov!BA124+Dic!BA124</f>
        <v>0</v>
      </c>
      <c r="BB124" s="478">
        <f>+Ene!BB124+Feb!BB124+Mar!BB124+Abr!BB124+May!BB124+Jun!BB124+Jul!BB124+Ago!BB124+Set!BB124+Oct!BB124+Nov!BB124+Dic!BB124</f>
        <v>0</v>
      </c>
      <c r="BC124" s="478">
        <f>+Ene!BC124+Feb!BC124+Mar!BC124+Abr!BC124+May!BC124+Jun!BC124+Jul!BC124+Ago!BC124+Set!BC124+Oct!BC124+Nov!BC124+Dic!BC124</f>
        <v>0</v>
      </c>
      <c r="BD124" s="478">
        <f>+Ene!BD124+Feb!BD124+Mar!BD124+Abr!BD124+May!BD124+Jun!BD124+Jul!BD124+Ago!BD124+Set!BD124+Oct!BD124+Nov!BD124+Dic!BD124</f>
        <v>0</v>
      </c>
      <c r="BE124" s="478">
        <f>+Ene!BE124+Feb!BE124+Mar!BE124+Abr!BE124+May!BE124+Jun!BE124+Jul!BE124+Ago!BE124+Set!BE124+Oct!BE124+Nov!BE124+Dic!BE124</f>
        <v>0</v>
      </c>
      <c r="BF124" s="478">
        <f>+Ene!BF124+Feb!BF124+Mar!BF124+Abr!BF124+May!BF124+Jun!BF124+Jul!BF124+Ago!BF124+Set!BF124+Oct!BF124+Nov!BF124+Dic!BF124</f>
        <v>0</v>
      </c>
      <c r="BG124" s="478">
        <f>+Ene!BG124+Feb!BG124+Mar!BG124+Abr!BG124+May!BG124+Jun!BG124+Jul!BG124+Ago!BG124+Set!BG124+Oct!BG124+Nov!BG124+Dic!BG124</f>
        <v>0</v>
      </c>
      <c r="BH124" s="478">
        <f>+Ene!BH124+Feb!BH124+Mar!BH124+Abr!BH124+May!BH124+Jun!BH124+Jul!BH124+Ago!BH124+Set!BH124+Oct!BH124+Nov!BH124+Dic!BH124</f>
        <v>0</v>
      </c>
      <c r="BI124" s="478">
        <f>+Ene!BI124+Feb!BI124+Mar!BI124+Abr!BI124+May!BI124+Jun!BI124+Jul!BI124+Ago!BI124+Set!BI124+Oct!BI124+Nov!BI124+Dic!BI124</f>
        <v>0</v>
      </c>
      <c r="BJ124" s="478">
        <f>+Ene!BJ124+Feb!BJ124+Mar!BJ124+Abr!BJ124+May!BJ124+Jun!BJ124+Jul!BJ124+Ago!BJ124+Set!BJ124+Oct!BJ124+Nov!BJ124+Dic!BJ124</f>
        <v>0</v>
      </c>
      <c r="BK124" s="478">
        <f>+Ene!BK124+Feb!BK124+Mar!BK124+Abr!BK124+May!BK124+Jun!BK124+Jul!BK124+Ago!BK124+Set!BK124+Oct!BK124+Nov!BK124+Dic!BK124</f>
        <v>0</v>
      </c>
      <c r="BL124" s="478">
        <f>+Ene!BL124+Feb!BL124+Mar!BL124+Abr!BL124+May!BL124+Jun!BL124+Jul!BL124+Ago!BL124+Set!BL124+Oct!BL124+Nov!BL124+Dic!BL124</f>
        <v>0</v>
      </c>
      <c r="BM124" s="478">
        <f>+Ene!BM124+Feb!BM124+Mar!BM124+Abr!BM124+May!BM124+Jun!BM124+Jul!BM124+Ago!BM124+Set!BM124+Oct!BM124+Nov!BM124+Dic!BM124</f>
        <v>0</v>
      </c>
      <c r="BN124" s="478">
        <f>+Ene!BN124+Feb!BN124+Mar!BN124+Abr!BN124+May!BN124+Jun!BN124+Jul!BN124+Ago!BN124+Set!BN124+Oct!BN124+Nov!BN124+Dic!BN124</f>
        <v>0</v>
      </c>
      <c r="BO124" s="188"/>
      <c r="BP124" s="191"/>
      <c r="BQ124" s="191"/>
      <c r="BR124" s="191"/>
      <c r="BS124" s="191"/>
      <c r="BT124" s="191"/>
      <c r="BU124" s="191"/>
      <c r="BV124" s="191"/>
      <c r="BW124" s="191"/>
      <c r="BX124" s="191"/>
      <c r="BY124" s="191"/>
      <c r="BZ124" s="191"/>
      <c r="CA124" s="191"/>
      <c r="CB124" s="191"/>
      <c r="CC124" s="191"/>
      <c r="CD124" s="191"/>
      <c r="CE124" s="191"/>
      <c r="CF124" s="191"/>
      <c r="CG124" s="191"/>
      <c r="CH124" s="191"/>
      <c r="CI124" s="192"/>
      <c r="CJ124" s="188"/>
      <c r="CK124" s="191"/>
      <c r="CL124" s="191"/>
      <c r="CM124" s="191"/>
      <c r="CN124" s="191"/>
      <c r="CO124" s="191"/>
      <c r="CP124" s="191"/>
      <c r="CQ124" s="191"/>
      <c r="CR124" s="191"/>
      <c r="CS124" s="191"/>
      <c r="CT124" s="191"/>
      <c r="CU124" s="191"/>
      <c r="CV124" s="191"/>
      <c r="CW124" s="191"/>
      <c r="CX124" s="191"/>
      <c r="CY124" s="191"/>
      <c r="CZ124" s="191"/>
      <c r="DA124" s="191"/>
      <c r="DB124" s="191"/>
      <c r="DC124" s="191"/>
      <c r="DD124" s="192"/>
      <c r="DE124" s="478">
        <f>+Ene!DE124+Feb!DE124+Mar!DE124+Abr!DE124+May!DE124+Jun!DE124+Jul!DE124+Ago!DE124+Set!DE124+Oct!DE124+Nov!DE124+Dic!DE124</f>
        <v>0</v>
      </c>
      <c r="DF124" s="478">
        <f>+Ene!DF124+Feb!DF124+Mar!DF124+Abr!DF124+May!DF124+Jun!DF124+Jul!DF124+Ago!DF124+Set!DF124+Oct!DF124+Nov!DF124+Dic!DF124</f>
        <v>0</v>
      </c>
      <c r="DG124" s="478">
        <f>+Ene!DG124+Feb!DG124+Mar!DG124+Abr!DG124+May!DG124+Jun!DG124+Jul!DG124+Ago!DG124+Set!DG124+Oct!DG124+Nov!DG124+Dic!DG124</f>
        <v>0</v>
      </c>
      <c r="DH124" s="478">
        <f>+Ene!DH124+Feb!DH124+Mar!DH124+Abr!DH124+May!DH124+Jun!DH124+Jul!DH124+Ago!DH124+Set!DH124+Oct!DH124+Nov!DH124+Dic!DH124</f>
        <v>0</v>
      </c>
      <c r="DI124" s="478">
        <f>+Ene!DI124+Feb!DI124+Mar!DI124+Abr!DI124+May!DI124+Jun!DI124+Jul!DI124+Ago!DI124+Set!DI124+Oct!DI124+Nov!DI124+Dic!DI124</f>
        <v>0</v>
      </c>
      <c r="DJ124" s="478">
        <f>+Ene!DJ124+Feb!DJ124+Mar!DJ124+Abr!DJ124+May!DJ124+Jun!DJ124+Jul!DJ124+Ago!DJ124+Set!DJ124+Oct!DJ124+Nov!DJ124+Dic!DJ124</f>
        <v>0</v>
      </c>
      <c r="DK124" s="478">
        <f>+Ene!DK124+Feb!DK124+Mar!DK124+Abr!DK124+May!DK124+Jun!DK124+Jul!DK124+Ago!DK124+Set!DK124+Oct!DK124+Nov!DK124+Dic!DK124</f>
        <v>0</v>
      </c>
      <c r="DL124" s="478">
        <f>+Ene!DL124+Feb!DL124+Mar!DL124+Abr!DL124+May!DL124+Jun!DL124+Jul!DL124+Ago!DL124+Set!DL124+Oct!DL124+Nov!DL124+Dic!DL124</f>
        <v>0</v>
      </c>
      <c r="DM124" s="478">
        <f>+Ene!DM124+Feb!DM124+Mar!DM124+Abr!DM124+May!DM124+Jun!DM124+Jul!DM124+Ago!DM124+Set!DM124+Oct!DM124+Nov!DM124+Dic!DM124</f>
        <v>0</v>
      </c>
      <c r="DN124" s="478">
        <f>+Ene!DN124+Feb!DN124+Mar!DN124+Abr!DN124+May!DN124+Jun!DN124+Jul!DN124+Ago!DN124+Set!DN124+Oct!DN124+Nov!DN124+Dic!DN124</f>
        <v>0</v>
      </c>
      <c r="DO124" s="478">
        <f>+Ene!DO124+Feb!DO124+Mar!DO124+Abr!DO124+May!DO124+Jun!DO124+Jul!DO124+Ago!DO124+Set!DO124+Oct!DO124+Nov!DO124+Dic!DO124</f>
        <v>0</v>
      </c>
      <c r="DP124" s="478">
        <f>+Ene!DP124+Feb!DP124+Mar!DP124+Abr!DP124+May!DP124+Jun!DP124+Jul!DP124+Ago!DP124+Set!DP124+Oct!DP124+Nov!DP124+Dic!DP124</f>
        <v>0</v>
      </c>
      <c r="DQ124" s="478">
        <f>+Ene!DQ124+Feb!DQ124+Mar!DQ124+Abr!DQ124+May!DQ124+Jun!DQ124+Jul!DQ124+Ago!DQ124+Set!DQ124+Oct!DQ124+Nov!DQ124+Dic!DQ124</f>
        <v>0</v>
      </c>
      <c r="DR124" s="478">
        <f>+Ene!DR124+Feb!DR124+Mar!DR124+Abr!DR124+May!DR124+Jun!DR124+Jul!DR124+Ago!DR124+Set!DR124+Oct!DR124+Nov!DR124+Dic!DR124</f>
        <v>0</v>
      </c>
      <c r="DS124" s="478">
        <f>+Ene!DS124+Feb!DS124+Mar!DS124+Abr!DS124+May!DS124+Jun!DS124+Jul!DS124+Ago!DS124+Set!DS124+Oct!DS124+Nov!DS124+Dic!DS124</f>
        <v>0</v>
      </c>
      <c r="DT124" s="478">
        <f>+Ene!DT124+Feb!DT124+Mar!DT124+Abr!DT124+May!DT124+Jun!DT124+Jul!DT124+Ago!DT124+Set!DT124+Oct!DT124+Nov!DT124+Dic!DT124</f>
        <v>0</v>
      </c>
      <c r="DU124" s="478">
        <f>+Ene!DU124+Feb!DU124+Mar!DU124+Abr!DU124+May!DU124+Jun!DU124+Jul!DU124+Ago!DU124+Set!DU124+Oct!DU124+Nov!DU124+Dic!DU124</f>
        <v>0</v>
      </c>
      <c r="DV124" s="478">
        <f>+Ene!DV124+Feb!DV124+Mar!DV124+Abr!DV124+May!DV124+Jun!DV124+Jul!DV124+Ago!DV124+Set!DV124+Oct!DV124+Nov!DV124+Dic!DV124</f>
        <v>0</v>
      </c>
      <c r="DW124" s="478">
        <f>+Ene!DW124+Feb!DW124+Mar!DW124+Abr!DW124+May!DW124+Jun!DW124+Jul!DW124+Ago!DW124+Set!DW124+Oct!DW124+Nov!DW124+Dic!DW124</f>
        <v>0</v>
      </c>
      <c r="DX124" s="478">
        <f>+Ene!DX124+Feb!DX124+Mar!DX124+Abr!DX124+May!DX124+Jun!DX124+Jul!DX124+Ago!DX124+Set!DX124+Oct!DX124+Nov!DX124+Dic!DX124</f>
        <v>0</v>
      </c>
      <c r="DY124" s="478">
        <f>+Ene!DY124+Feb!DY124+Mar!DY124+Abr!DY124+May!DY124+Jun!DY124+Jul!DY124+Ago!DY124+Set!DY124+Oct!DY124+Nov!DY124+Dic!DY124</f>
        <v>0</v>
      </c>
      <c r="DZ124" s="478">
        <f>+Ene!DZ124+Feb!DZ124+Mar!DZ124+Abr!DZ124+May!DZ124+Jun!DZ124+Jul!DZ124+Ago!DZ124+Set!DZ124+Oct!DZ124+Nov!DZ124+Dic!DZ124</f>
        <v>0</v>
      </c>
      <c r="EA124" s="478">
        <f>+Ene!EA124+Feb!EA124+Mar!EA124+Abr!EA124+May!EA124+Jun!EA124+Jul!EA124+Ago!EA124+Set!EA124+Oct!EA124+Nov!EA124+Dic!EA124</f>
        <v>0</v>
      </c>
      <c r="EB124" s="478">
        <f>+Ene!EB124+Feb!EB124+Mar!EB124+Abr!EB124+May!EB124+Jun!EB124+Jul!EB124+Ago!EB124+Set!EB124+Oct!EB124+Nov!EB124+Dic!EB124</f>
        <v>0</v>
      </c>
      <c r="EC124" s="478">
        <f>+Ene!EC124+Feb!EC124+Mar!EC124+Abr!EC124+May!EC124+Jun!EC124+Jul!EC124+Ago!EC124+Set!EC124+Oct!EC124+Nov!EC124+Dic!EC124</f>
        <v>0</v>
      </c>
      <c r="ED124" s="478">
        <f>+Ene!ED124+Feb!ED124+Mar!ED124+Abr!ED124+May!ED124+Jun!ED124+Jul!ED124+Ago!ED124+Set!ED124+Oct!ED124+Nov!ED124+Dic!ED124</f>
        <v>0</v>
      </c>
      <c r="EE124" s="478">
        <f>+Ene!EE124+Feb!EE124+Mar!EE124+Abr!EE124+May!EE124+Jun!EE124+Jul!EE124+Ago!EE124+Set!EE124+Oct!EE124+Nov!EE124+Dic!EE124</f>
        <v>0</v>
      </c>
      <c r="EF124" s="478">
        <f>+Ene!EF124+Feb!EF124+Mar!EF124+Abr!EF124+May!EF124+Jun!EF124+Jul!EF124+Ago!EF124+Set!EF124+Oct!EF124+Nov!EF124+Dic!EF124</f>
        <v>0</v>
      </c>
      <c r="EG124" s="478">
        <f>+Ene!EG124+Feb!EG124+Mar!EG124+Abr!EG124+May!EG124+Jun!EG124+Jul!EG124+Ago!EG124+Set!EG124+Oct!EG124+Nov!EG124+Dic!EG124</f>
        <v>0</v>
      </c>
      <c r="EH124" s="478">
        <f>+Ene!EH124+Feb!EH124+Mar!EH124+Abr!EH124+May!EH124+Jun!EH124+Jul!EH124+Ago!EH124+Set!EH124+Oct!EH124+Nov!EH124+Dic!EH124</f>
        <v>0</v>
      </c>
      <c r="EI124" s="478">
        <f>+Ene!EI124+Feb!EI124+Mar!EI124+Abr!EI124+May!EI124+Jun!EI124+Jul!EI124+Ago!EI124+Set!EI124+Oct!EI124+Nov!EI124+Dic!EI124</f>
        <v>0</v>
      </c>
      <c r="EJ124" s="478">
        <f>+Ene!EJ124+Feb!EJ124+Mar!EJ124+Abr!EJ124+May!EJ124+Jun!EJ124+Jul!EJ124+Ago!EJ124+Set!EJ124+Oct!EJ124+Nov!EJ124+Dic!EJ124</f>
        <v>0</v>
      </c>
      <c r="EK124" s="478">
        <f>+Ene!EK124+Feb!EK124+Mar!EK124+Abr!EK124+May!EK124+Jun!EK124+Jul!EK124+Ago!EK124+Set!EK124+Oct!EK124+Nov!EK124+Dic!EK124</f>
        <v>0</v>
      </c>
      <c r="EL124" s="478">
        <f>+Ene!EL124+Feb!EL124+Mar!EL124+Abr!EL124+May!EL124+Jun!EL124+Jul!EL124+Ago!EL124+Set!EL124+Oct!EL124+Nov!EL124+Dic!EL124</f>
        <v>0</v>
      </c>
      <c r="EM124" s="478">
        <f>+Ene!EM124+Feb!EM124+Mar!EM124+Abr!EM124+May!EM124+Jun!EM124+Jul!EM124+Ago!EM124+Set!EM124+Oct!EM124+Nov!EM124+Dic!EM124</f>
        <v>0</v>
      </c>
      <c r="EN124" s="478">
        <f>+Ene!EN124+Feb!EN124+Mar!EN124+Abr!EN124+May!EN124+Jun!EN124+Jul!EN124+Ago!EN124+Set!EN124+Oct!EN124+Nov!EN124+Dic!EN124</f>
        <v>0</v>
      </c>
      <c r="EO124" s="478">
        <f>+Ene!EO124+Feb!EO124+Mar!EO124+Abr!EO124+May!EO124+Jun!EO124+Jul!EO124+Ago!EO124+Set!EO124+Oct!EO124+Nov!EO124+Dic!EO124</f>
        <v>0</v>
      </c>
      <c r="EP124" s="478">
        <f>+Ene!EP124+Feb!EP124+Mar!EP124+Abr!EP124+May!EP124+Jun!EP124+Jul!EP124+Ago!EP124+Set!EP124+Oct!EP124+Nov!EP124+Dic!EP124</f>
        <v>0</v>
      </c>
      <c r="EQ124" s="478">
        <f>+Ene!EQ124+Feb!EQ124+Mar!EQ124+Abr!EQ124+May!EQ124+Jun!EQ124+Jul!EQ124+Ago!EQ124+Set!EQ124+Oct!EQ124+Nov!EQ124+Dic!EQ124</f>
        <v>0</v>
      </c>
      <c r="ER124" s="478">
        <f>+Ene!ER124+Feb!ER124+Mar!ER124+Abr!ER124+May!ER124+Jun!ER124+Jul!ER124+Ago!ER124+Set!ER124+Oct!ER124+Nov!ER124+Dic!ER124</f>
        <v>0</v>
      </c>
      <c r="ES124" s="478">
        <f>+Ene!ES124+Feb!ES124+Mar!ES124+Abr!ES124+May!ES124+Jun!ES124+Jul!ES124+Ago!ES124+Set!ES124+Oct!ES124+Nov!ES124+Dic!ES124</f>
        <v>0</v>
      </c>
      <c r="ET124" s="478">
        <f>+Ene!ET124+Feb!ET124+Mar!ET124+Abr!ET124+May!ET124+Jun!ET124+Jul!ET124+Ago!ET124+Set!ET124+Oct!ET124+Nov!ET124+Dic!ET124</f>
        <v>0</v>
      </c>
      <c r="EU124" s="478">
        <f>+Ene!EU124+Feb!EU124+Mar!EU124+Abr!EU124+May!EU124+Jun!EU124+Jul!EU124+Ago!EU124+Set!EU124+Oct!EU124+Nov!EU124+Dic!EU124</f>
        <v>0</v>
      </c>
      <c r="EV124" s="478">
        <f>+Ene!EV124+Feb!EV124+Mar!EV124+Abr!EV124+May!EV124+Jun!EV124+Jul!EV124+Ago!EV124+Set!EV124+Oct!EV124+Nov!EV124+Dic!EV124</f>
        <v>0</v>
      </c>
      <c r="EW124" s="478">
        <f>+Ene!EW124+Feb!EW124+Mar!EW124+Abr!EW124+May!EW124+Jun!EW124+Jul!EW124+Ago!EW124+Set!EW124+Oct!EW124+Nov!EW124+Dic!EW124</f>
        <v>0</v>
      </c>
      <c r="EX124" s="478">
        <f>+Ene!EX124+Feb!EX124+Mar!EX124+Abr!EX124+May!EX124+Jun!EX124+Jul!EX124+Ago!EX124+Set!EX124+Oct!EX124+Nov!EX124+Dic!EX124</f>
        <v>0</v>
      </c>
      <c r="EY124" s="478">
        <f>+Ene!EY124+Feb!EY124+Mar!EY124+Abr!EY124+May!EY124+Jun!EY124+Jul!EY124+Ago!EY124+Set!EY124+Oct!EY124+Nov!EY124+Dic!EY124</f>
        <v>0</v>
      </c>
      <c r="EZ124" s="478">
        <f>+Ene!EZ124+Feb!EZ124+Mar!EZ124+Abr!EZ124+May!EZ124+Jun!EZ124+Jul!EZ124+Ago!EZ124+Set!EZ124+Oct!EZ124+Nov!EZ124+Dic!EZ124</f>
        <v>0</v>
      </c>
      <c r="FA124" s="478">
        <f>+Ene!FA124+Feb!FA124+Mar!FA124+Abr!FA124+May!FA124+Jun!FA124+Jul!FA124+Ago!FA124+Set!FA124+Oct!FA124+Nov!FA124+Dic!FA124</f>
        <v>0</v>
      </c>
      <c r="FB124" s="478">
        <f>+Ene!FB124+Feb!FB124+Mar!FB124+Abr!FB124+May!FB124+Jun!FB124+Jul!FB124+Ago!FB124+Set!FB124+Oct!FB124+Nov!FB124+Dic!FB124</f>
        <v>0</v>
      </c>
      <c r="FC124" s="478">
        <f>+Ene!FC124+Feb!FC124+Mar!FC124+Abr!FC124+May!FC124+Jun!FC124+Jul!FC124+Ago!FC124+Set!FC124+Oct!FC124+Nov!FC124+Dic!FC124</f>
        <v>0</v>
      </c>
      <c r="FD124" s="478">
        <f>+Ene!FD124+Feb!FD124+Mar!FD124+Abr!FD124+May!FD124+Jun!FD124+Jul!FD124+Ago!FD124+Set!FD124+Oct!FD124+Nov!FD124+Dic!FD124</f>
        <v>0</v>
      </c>
      <c r="FE124" s="478">
        <f>+Ene!FE124+Feb!FE124+Mar!FE124+Abr!FE124+May!FE124+Jun!FE124+Jul!FE124+Ago!FE124+Set!FE124+Oct!FE124+Nov!FE124+Dic!FE124</f>
        <v>0</v>
      </c>
      <c r="FF124" s="478">
        <f>+Ene!FF124+Feb!FF124+Mar!FF124+Abr!FF124+May!FF124+Jun!FF124+Jul!FF124+Ago!FF124+Set!FF124+Oct!FF124+Nov!FF124+Dic!FF124</f>
        <v>0</v>
      </c>
      <c r="FG124" s="478">
        <f>+Ene!FG124+Feb!FG124+Mar!FG124+Abr!FG124+May!FG124+Jun!FG124+Jul!FG124+Ago!FG124+Set!FG124+Oct!FG124+Nov!FG124+Dic!FG124</f>
        <v>0</v>
      </c>
      <c r="FH124" s="478">
        <f>+Ene!FH124+Feb!FH124+Mar!FH124+Abr!FH124+May!FH124+Jun!FH124+Jul!FH124+Ago!FH124+Set!FH124+Oct!FH124+Nov!FH124+Dic!FH124</f>
        <v>0</v>
      </c>
      <c r="FI124" s="478">
        <f>+Ene!FI124+Feb!FI124+Mar!FI124+Abr!FI124+May!FI124+Jun!FI124+Jul!FI124+Ago!FI124+Set!FI124+Oct!FI124+Nov!FI124+Dic!FI124</f>
        <v>0</v>
      </c>
      <c r="FJ124" s="478">
        <f>+Ene!FJ124+Feb!FJ124+Mar!FJ124+Abr!FJ124+May!FJ124+Jun!FJ124+Jul!FJ124+Ago!FJ124+Set!FJ124+Oct!FJ124+Nov!FJ124+Dic!FJ124</f>
        <v>0</v>
      </c>
      <c r="FK124" s="478">
        <f>+Ene!FK124+Feb!FK124+Mar!FK124+Abr!FK124+May!FK124+Jun!FK124+Jul!FK124+Ago!FK124+Set!FK124+Oct!FK124+Nov!FK124+Dic!FK124</f>
        <v>0</v>
      </c>
      <c r="FL124" s="478">
        <f>+Ene!FL124+Feb!FL124+Mar!FL124+Abr!FL124+May!FL124+Jun!FL124+Jul!FL124+Ago!FL124+Set!FL124+Oct!FL124+Nov!FL124+Dic!FL124</f>
        <v>0</v>
      </c>
      <c r="FM124" s="478">
        <f>+Ene!FM124+Feb!FM124+Mar!FM124+Abr!FM124+May!FM124+Jun!FM124+Jul!FM124+Ago!FM124+Set!FM124+Oct!FM124+Nov!FM124+Dic!FM124</f>
        <v>0</v>
      </c>
      <c r="FN124" s="478">
        <f>+Ene!FN124+Feb!FN124+Mar!FN124+Abr!FN124+May!FN124+Jun!FN124+Jul!FN124+Ago!FN124+Set!FN124+Oct!FN124+Nov!FN124+Dic!FN124</f>
        <v>0</v>
      </c>
      <c r="FO124" s="478">
        <f>+Ene!FO124+Feb!FO124+Mar!FO124+Abr!FO124+May!FO124+Jun!FO124+Jul!FO124+Ago!FO124+Set!FO124+Oct!FO124+Nov!FO124+Dic!FO124</f>
        <v>0</v>
      </c>
      <c r="FP124" s="478">
        <f>+Ene!FP124+Feb!FP124+Mar!FP124+Abr!FP124+May!FP124+Jun!FP124+Jul!FP124+Ago!FP124+Set!FP124+Oct!FP124+Nov!FP124+Dic!FP124</f>
        <v>0</v>
      </c>
      <c r="FQ124" s="478">
        <f>+Ene!FQ124+Feb!FQ124+Mar!FQ124+Abr!FQ124+May!FQ124+Jun!FQ124+Jul!FQ124+Ago!FQ124+Set!FQ124+Oct!FQ124+Nov!FQ124+Dic!FQ124</f>
        <v>0</v>
      </c>
      <c r="FR124" s="478">
        <f>+Ene!FR124+Feb!FR124+Mar!FR124+Abr!FR124+May!FR124+Jun!FR124+Jul!FR124+Ago!FR124+Set!FR124+Oct!FR124+Nov!FR124+Dic!FR124</f>
        <v>0</v>
      </c>
      <c r="FS124" s="478">
        <f>+Ene!FS124+Feb!FS124+Mar!FS124+Abr!FS124+May!FS124+Jun!FS124+Jul!FS124+Ago!FS124+Set!FS124+Oct!FS124+Nov!FS124+Dic!FS124</f>
        <v>0</v>
      </c>
      <c r="FT124" s="478">
        <f>+Ene!FT124+Feb!FT124+Mar!FT124+Abr!FT124+May!FT124+Jun!FT124+Jul!FT124+Ago!FT124+Set!FT124+Oct!FT124+Nov!FT124+Dic!FT124</f>
        <v>0</v>
      </c>
      <c r="FU124" s="478">
        <f>+Ene!FU124+Feb!FU124+Mar!FU124+Abr!FU124+May!FU124+Jun!FU124+Jul!FU124+Ago!FU124+Set!FU124+Oct!FU124+Nov!FU124+Dic!FU124</f>
        <v>0</v>
      </c>
      <c r="FV124" s="478">
        <f>+Ene!FV124+Feb!FV124+Mar!FV124+Abr!FV124+May!FV124+Jun!FV124+Jul!FV124+Ago!FV124+Set!FV124+Oct!FV124+Nov!FV124+Dic!FV124</f>
        <v>0</v>
      </c>
      <c r="FW124" s="478">
        <f>+Ene!FW124+Feb!FW124+Mar!FW124+Abr!FW124+May!FW124+Jun!FW124+Jul!FW124+Ago!FW124+Set!FW124+Oct!FW124+Nov!FW124+Dic!FW124</f>
        <v>0</v>
      </c>
      <c r="FX124" s="478">
        <f>+Ene!FX124+Feb!FX124+Mar!FX124+Abr!FX124+May!FX124+Jun!FX124+Jul!FX124+Ago!FX124+Set!FX124+Oct!FX124+Nov!FX124+Dic!FX124</f>
        <v>0</v>
      </c>
      <c r="FY124" s="478">
        <f>+Ene!FY124+Feb!FY124+Mar!FY124+Abr!FY124+May!FY124+Jun!FY124+Jul!FY124+Ago!FY124+Set!FY124+Oct!FY124+Nov!FY124+Dic!FY124</f>
        <v>0</v>
      </c>
      <c r="FZ124" s="478">
        <f>+Ene!FZ124+Feb!FZ124+Mar!FZ124+Abr!FZ124+May!FZ124+Jun!FZ124+Jul!FZ124+Ago!FZ124+Set!FZ124+Oct!FZ124+Nov!FZ124+Dic!FZ124</f>
        <v>0</v>
      </c>
      <c r="GA124" s="478">
        <f>+Ene!GA124+Feb!GA124+Mar!GA124+Abr!GA124+May!GA124+Jun!GA124+Jul!GA124+Ago!GA124+Set!GA124+Oct!GA124+Nov!GA124+Dic!GA124</f>
        <v>0</v>
      </c>
      <c r="GB124" s="478">
        <f>+Ene!GB124+Feb!GB124+Mar!GB124+Abr!GB124+May!GB124+Jun!GB124+Jul!GB124+Ago!GB124+Set!GB124+Oct!GB124+Nov!GB124+Dic!GB124</f>
        <v>0</v>
      </c>
      <c r="GC124" s="478">
        <f>+Ene!GC124+Feb!GC124+Mar!GC124+Abr!GC124+May!GC124+Jun!GC124+Jul!GC124+Ago!GC124+Set!GC124+Oct!GC124+Nov!GC124+Dic!GC124</f>
        <v>0</v>
      </c>
      <c r="GD124" s="478">
        <f>+Ene!GD124+Feb!GD124+Mar!GD124+Abr!GD124+May!GD124+Jun!GD124+Jul!GD124+Ago!GD124+Set!GD124+Oct!GD124+Nov!GD124+Dic!GD124</f>
        <v>0</v>
      </c>
      <c r="GE124" s="478">
        <f>+Ene!GE124+Feb!GE124+Mar!GE124+Abr!GE124+May!GE124+Jun!GE124+Jul!GE124+Ago!GE124+Set!GE124+Oct!GE124+Nov!GE124+Dic!GE124</f>
        <v>0</v>
      </c>
      <c r="GF124" s="478">
        <f>+Ene!GF124+Feb!GF124+Mar!GF124+Abr!GF124+May!GF124+Jun!GF124+Jul!GF124+Ago!GF124+Set!GF124+Oct!GF124+Nov!GF124+Dic!GF124</f>
        <v>0</v>
      </c>
      <c r="GG124" s="478">
        <f>+Ene!GG124+Feb!GG124+Mar!GG124+Abr!GG124+May!GG124+Jun!GG124+Jul!GG124+Ago!GG124+Set!GG124+Oct!GG124+Nov!GG124+Dic!GG124</f>
        <v>0</v>
      </c>
      <c r="GH124" s="478">
        <f>+Ene!GH124+Feb!GH124+Mar!GH124+Abr!GH124+May!GH124+Jun!GH124+Jul!GH124+Ago!GH124+Set!GH124+Oct!GH124+Nov!GH124+Dic!GH124</f>
        <v>0</v>
      </c>
      <c r="GI124" s="478">
        <f>+Ene!GI124+Feb!GI124+Mar!GI124+Abr!GI124+May!GI124+Jun!GI124+Jul!GI124+Ago!GI124+Set!GI124+Oct!GI124+Nov!GI124+Dic!GI124</f>
        <v>0</v>
      </c>
      <c r="GJ124" s="478">
        <f>+Ene!GJ124+Feb!GJ124+Mar!GJ124+Abr!GJ124+May!GJ124+Jun!GJ124+Jul!GJ124+Ago!GJ124+Set!GJ124+Oct!GJ124+Nov!GJ124+Dic!GJ124</f>
        <v>0</v>
      </c>
      <c r="GK124" s="478">
        <f>+Ene!GK124+Feb!GK124+Mar!GK124+Abr!GK124+May!GK124+Jun!GK124+Jul!GK124+Ago!GK124+Set!GK124+Oct!GK124+Nov!GK124+Dic!GK124</f>
        <v>0</v>
      </c>
      <c r="GL124" s="478">
        <f>+Ene!GL124+Feb!GL124+Mar!GL124+Abr!GL124+May!GL124+Jun!GL124+Jul!GL124+Ago!GL124+Set!GL124+Oct!GL124+Nov!GL124+Dic!GL124</f>
        <v>0</v>
      </c>
      <c r="GM124" s="478">
        <f>+Ene!GM124+Feb!GM124+Mar!GM124+Abr!GM124+May!GM124+Jun!GM124+Jul!GM124+Ago!GM124+Set!GM124+Oct!GM124+Nov!GM124+Dic!GM124</f>
        <v>0</v>
      </c>
      <c r="GN124" s="478">
        <f>+Ene!GN124+Feb!GN124+Mar!GN124+Abr!GN124+May!GN124+Jun!GN124+Jul!GN124+Ago!GN124+Set!GN124+Oct!GN124+Nov!GN124+Dic!GN124</f>
        <v>0</v>
      </c>
      <c r="GO124" s="478">
        <f>+Ene!GO124+Feb!GO124+Mar!GO124+Abr!GO124+May!GO124+Jun!GO124+Jul!GO124+Ago!GO124+Set!GO124+Oct!GO124+Nov!GO124+Dic!GO124</f>
        <v>0</v>
      </c>
      <c r="GP124" s="478">
        <f>+Ene!GP124+Feb!GP124+Mar!GP124+Abr!GP124+May!GP124+Jun!GP124+Jul!GP124+Ago!GP124+Set!GP124+Oct!GP124+Nov!GP124+Dic!GP124</f>
        <v>0</v>
      </c>
      <c r="GQ124" s="478">
        <f>+Ene!GQ124+Feb!GQ124+Mar!GQ124+Abr!GQ124+May!GQ124+Jun!GQ124+Jul!GQ124+Ago!GQ124+Set!GQ124+Oct!GQ124+Nov!GQ124+Dic!GQ124</f>
        <v>0</v>
      </c>
      <c r="GR124" s="478">
        <f>+Ene!GR124+Feb!GR124+Mar!GR124+Abr!GR124+May!GR124+Jun!GR124+Jul!GR124+Ago!GR124+Set!GR124+Oct!GR124+Nov!GR124+Dic!GR124</f>
        <v>0</v>
      </c>
      <c r="GS124" s="478">
        <f>+Ene!GS124+Feb!GS124+Mar!GS124+Abr!GS124+May!GS124+Jun!GS124+Jul!GS124+Ago!GS124+Set!GS124+Oct!GS124+Nov!GS124+Dic!GS124</f>
        <v>0</v>
      </c>
      <c r="GT124" s="478">
        <f>+Ene!GT124+Feb!GT124+Mar!GT124+Abr!GT124+May!GT124+Jun!GT124+Jul!GT124+Ago!GT124+Set!GT124+Oct!GT124+Nov!GT124+Dic!GT124</f>
        <v>0</v>
      </c>
      <c r="GU124" s="478">
        <f>+Ene!GU124+Feb!GU124+Mar!GU124+Abr!GU124+May!GU124+Jun!GU124+Jul!GU124+Ago!GU124+Set!GU124+Oct!GU124+Nov!GU124+Dic!GU124</f>
        <v>0</v>
      </c>
      <c r="GV124" s="478">
        <f>+Ene!GV124+Feb!GV124+Mar!GV124+Abr!GV124+May!GV124+Jun!GV124+Jul!GV124+Ago!GV124+Set!GV124+Oct!GV124+Nov!GV124+Dic!GV124</f>
        <v>0</v>
      </c>
      <c r="GW124" s="478">
        <f>+Ene!GW124+Feb!GW124+Mar!GW124+Abr!GW124+May!GW124+Jun!GW124+Jul!GW124+Ago!GW124+Set!GW124+Oct!GW124+Nov!GW124+Dic!GW124</f>
        <v>0</v>
      </c>
      <c r="GX124" s="478">
        <f>+Ene!GX124+Feb!GX124+Mar!GX124+Abr!GX124+May!GX124+Jun!GX124+Jul!GX124+Ago!GX124+Set!GX124+Oct!GX124+Nov!GX124+Dic!GX124</f>
        <v>0</v>
      </c>
      <c r="GY124" s="478">
        <f>+Ene!GY124+Feb!GY124+Mar!GY124+Abr!GY124+May!GY124+Jun!GY124+Jul!GY124+Ago!GY124+Set!GY124+Oct!GY124+Nov!GY124+Dic!GY124</f>
        <v>0</v>
      </c>
      <c r="GZ124" s="478">
        <f>+Ene!GZ124+Feb!GZ124+Mar!GZ124+Abr!GZ124+May!GZ124+Jun!GZ124+Jul!GZ124+Ago!GZ124+Set!GZ124+Oct!GZ124+Nov!GZ124+Dic!GZ124</f>
        <v>0</v>
      </c>
      <c r="HA124" s="478">
        <f>+Ene!HA124+Feb!HA124+Mar!HA124+Abr!HA124+May!HA124+Jun!HA124+Jul!HA124+Ago!HA124+Set!HA124+Oct!HA124+Nov!HA124+Dic!HA124</f>
        <v>0</v>
      </c>
      <c r="HB124" s="478">
        <f>+Ene!HB124+Feb!HB124+Mar!HB124+Abr!HB124+May!HB124+Jun!HB124+Jul!HB124+Ago!HB124+Set!HB124+Oct!HB124+Nov!HB124+Dic!HB124</f>
        <v>0</v>
      </c>
      <c r="HC124" s="478">
        <f>+Ene!HC124+Feb!HC124+Mar!HC124+Abr!HC124+May!HC124+Jun!HC124+Jul!HC124+Ago!HC124+Set!HC124+Oct!HC124+Nov!HC124+Dic!HC124</f>
        <v>0</v>
      </c>
      <c r="HD124" s="478">
        <f>+Ene!HD124+Feb!HD124+Mar!HD124+Abr!HD124+May!HD124+Jun!HD124+Jul!HD124+Ago!HD124+Set!HD124+Oct!HD124+Nov!HD124+Dic!HD124</f>
        <v>0</v>
      </c>
      <c r="HE124" s="478">
        <f>+Ene!HE124+Feb!HE124+Mar!HE124+Abr!HE124+May!HE124+Jun!HE124+Jul!HE124+Ago!HE124+Set!HE124+Oct!HE124+Nov!HE124+Dic!HE124</f>
        <v>0</v>
      </c>
      <c r="HF124" s="478">
        <f>+Ene!HF124+Feb!HF124+Mar!HF124+Abr!HF124+May!HF124+Jun!HF124+Jul!HF124+Ago!HF124+Set!HF124+Oct!HF124+Nov!HF124+Dic!HF124</f>
        <v>0</v>
      </c>
      <c r="HG124" s="478">
        <f>+Ene!HG124+Feb!HG124+Mar!HG124+Abr!HG124+May!HG124+Jun!HG124+Jul!HG124+Ago!HG124+Set!HG124+Oct!HG124+Nov!HG124+Dic!HG124</f>
        <v>0</v>
      </c>
      <c r="HH124" s="478">
        <f>+Ene!HH124+Feb!HH124+Mar!HH124+Abr!HH124+May!HH124+Jun!HH124+Jul!HH124+Ago!HH124+Set!HH124+Oct!HH124+Nov!HH124+Dic!HH124</f>
        <v>0</v>
      </c>
      <c r="HI124" s="478">
        <f>+Ene!HI124+Feb!HI124+Mar!HI124+Abr!HI124+May!HI124+Jun!HI124+Jul!HI124+Ago!HI124+Set!HI124+Oct!HI124+Nov!HI124+Dic!HI124</f>
        <v>0</v>
      </c>
      <c r="HJ124" s="478">
        <f>+Ene!HJ124+Feb!HJ124+Mar!HJ124+Abr!HJ124+May!HJ124+Jun!HJ124+Jul!HJ124+Ago!HJ124+Set!HJ124+Oct!HJ124+Nov!HJ124+Dic!HJ124</f>
        <v>0</v>
      </c>
      <c r="HK124" s="478">
        <f>+Ene!HK124+Feb!HK124+Mar!HK124+Abr!HK124+May!HK124+Jun!HK124+Jul!HK124+Ago!HK124+Set!HK124+Oct!HK124+Nov!HK124+Dic!HK124</f>
        <v>0</v>
      </c>
      <c r="HL124" s="478">
        <f>+Ene!HL124+Feb!HL124+Mar!HL124+Abr!HL124+May!HL124+Jun!HL124+Jul!HL124+Ago!HL124+Set!HL124+Oct!HL124+Nov!HL124+Dic!HL124</f>
        <v>0</v>
      </c>
      <c r="HM124" s="478">
        <f>+Ene!HM124+Feb!HM124+Mar!HM124+Abr!HM124+May!HM124+Jun!HM124+Jul!HM124+Ago!HM124+Set!HM124+Oct!HM124+Nov!HM124+Dic!HM124</f>
        <v>0</v>
      </c>
      <c r="HN124" s="478">
        <f>+Ene!HN124+Feb!HN124+Mar!HN124+Abr!HN124+May!HN124+Jun!HN124+Jul!HN124+Ago!HN124+Set!HN124+Oct!HN124+Nov!HN124+Dic!HN124</f>
        <v>0</v>
      </c>
      <c r="HO124" s="478">
        <f>+Ene!HO124+Feb!HO124+Mar!HO124+Abr!HO124+May!HO124+Jun!HO124+Jul!HO124+Ago!HO124+Set!HO124+Oct!HO124+Nov!HO124+Dic!HO124</f>
        <v>0</v>
      </c>
      <c r="HP124" s="478">
        <f>+Ene!HP124+Feb!HP124+Mar!HP124+Abr!HP124+May!HP124+Jun!HP124+Jul!HP124+Ago!HP124+Set!HP124+Oct!HP124+Nov!HP124+Dic!HP124</f>
        <v>0</v>
      </c>
      <c r="HQ124" s="478">
        <f>+Ene!HQ124+Feb!HQ124+Mar!HQ124+Abr!HQ124+May!HQ124+Jun!HQ124+Jul!HQ124+Ago!HQ124+Set!HQ124+Oct!HQ124+Nov!HQ124+Dic!HQ124</f>
        <v>0</v>
      </c>
      <c r="HR124" s="478">
        <f>+Ene!HR124+Feb!HR124+Mar!HR124+Abr!HR124+May!HR124+Jun!HR124+Jul!HR124+Ago!HR124+Set!HR124+Oct!HR124+Nov!HR124+Dic!HR124</f>
        <v>0</v>
      </c>
      <c r="HS124" s="478">
        <f>+Ene!HS124+Feb!HS124+Mar!HS124+Abr!HS124+May!HS124+Jun!HS124+Jul!HS124+Ago!HS124+Set!HS124+Oct!HS124+Nov!HS124+Dic!HS124</f>
        <v>0</v>
      </c>
      <c r="HT124" s="478">
        <f>+Ene!HT124+Feb!HT124+Mar!HT124+Abr!HT124+May!HT124+Jun!HT124+Jul!HT124+Ago!HT124+Set!HT124+Oct!HT124+Nov!HT124+Dic!HT124</f>
        <v>0</v>
      </c>
      <c r="HU124" s="478">
        <f>+Ene!HU124+Feb!HU124+Mar!HU124+Abr!HU124+May!HU124+Jun!HU124+Jul!HU124+Ago!HU124+Set!HU124+Oct!HU124+Nov!HU124+Dic!HU124</f>
        <v>0</v>
      </c>
      <c r="HV124" s="478">
        <f>+Ene!HV124+Feb!HV124+Mar!HV124+Abr!HV124+May!HV124+Jun!HV124+Jul!HV124+Ago!HV124+Set!HV124+Oct!HV124+Nov!HV124+Dic!HV124</f>
        <v>0</v>
      </c>
      <c r="HW124" s="478">
        <f>+Ene!HW124+Feb!HW124+Mar!HW124+Abr!HW124+May!HW124+Jun!HW124+Jul!HW124+Ago!HW124+Set!HW124+Oct!HW124+Nov!HW124+Dic!HW124</f>
        <v>0</v>
      </c>
      <c r="HX124" s="478">
        <f>+Ene!HX124+Feb!HX124+Mar!HX124+Abr!HX124+May!HX124+Jun!HX124+Jul!HX124+Ago!HX124+Set!HX124+Oct!HX124+Nov!HX124+Dic!HX124</f>
        <v>0</v>
      </c>
      <c r="HY124" s="478">
        <f>+Ene!HY124+Feb!HY124+Mar!HY124+Abr!HY124+May!HY124+Jun!HY124+Jul!HY124+Ago!HY124+Set!HY124+Oct!HY124+Nov!HY124+Dic!HY124</f>
        <v>0</v>
      </c>
      <c r="HZ124" s="478">
        <f>+Ene!HZ124+Feb!HZ124+Mar!HZ124+Abr!HZ124+May!HZ124+Jun!HZ124+Jul!HZ124+Ago!HZ124+Set!HZ124+Oct!HZ124+Nov!HZ124+Dic!HZ124</f>
        <v>0</v>
      </c>
      <c r="IA124" s="478">
        <f>+Ene!IA124+Feb!IA124+Mar!IA124+Abr!IA124+May!IA124+Jun!IA124+Jul!IA124+Ago!IA124+Set!IA124+Oct!IA124+Nov!IA124+Dic!IA124</f>
        <v>0</v>
      </c>
      <c r="IB124" s="478">
        <f>+Ene!IB124+Feb!IB124+Mar!IB124+Abr!IB124+May!IB124+Jun!IB124+Jul!IB124+Ago!IB124+Set!IB124+Oct!IB124+Nov!IB124+Dic!IB124</f>
        <v>0</v>
      </c>
      <c r="IC124" s="478">
        <f>+Ene!IC124+Feb!IC124+Mar!IC124+Abr!IC124+May!IC124+Jun!IC124+Jul!IC124+Ago!IC124+Set!IC124+Oct!IC124+Nov!IC124+Dic!IC124</f>
        <v>0</v>
      </c>
      <c r="ID124" s="478">
        <f>+Ene!ID124+Feb!ID124+Mar!ID124+Abr!ID124+May!ID124+Jun!ID124+Jul!ID124+Ago!ID124+Set!ID124+Oct!ID124+Nov!ID124+Dic!ID124</f>
        <v>0</v>
      </c>
      <c r="IE124" s="478">
        <f>+Ene!IE124+Feb!IE124+Mar!IE124+Abr!IE124+May!IE124+Jun!IE124+Jul!IE124+Ago!IE124+Set!IE124+Oct!IE124+Nov!IE124+Dic!IE124</f>
        <v>0</v>
      </c>
      <c r="IF124" s="478">
        <f>+Ene!IF124+Feb!IF124+Mar!IF124+Abr!IF124+May!IF124+Jun!IF124+Jul!IF124+Ago!IF124+Set!IF124+Oct!IF124+Nov!IF124+Dic!IF124</f>
        <v>0</v>
      </c>
      <c r="IG124" s="478">
        <f>+Ene!IG124+Feb!IG124+Mar!IG124+Abr!IG124+May!IG124+Jun!IG124+Jul!IG124+Ago!IG124+Set!IG124+Oct!IG124+Nov!IG124+Dic!IG124</f>
        <v>0</v>
      </c>
      <c r="IH124" s="478">
        <f>+Ene!IH124+Feb!IH124+Mar!IH124+Abr!IH124+May!IH124+Jun!IH124+Jul!IH124+Ago!IH124+Set!IH124+Oct!IH124+Nov!IH124+Dic!IH124</f>
        <v>0</v>
      </c>
      <c r="II124" s="478">
        <f>+Ene!II124+Feb!II124+Mar!II124+Abr!II124+May!II124+Jun!II124+Jul!II124+Ago!II124+Set!II124+Oct!II124+Nov!II124+Dic!II124</f>
        <v>0</v>
      </c>
      <c r="IJ124" s="478">
        <f>+Ene!IJ124+Feb!IJ124+Mar!IJ124+Abr!IJ124+May!IJ124+Jun!IJ124+Jul!IJ124+Ago!IJ124+Set!IJ124+Oct!IJ124+Nov!IJ124+Dic!IJ124</f>
        <v>0</v>
      </c>
      <c r="IK124" s="478">
        <f>+Ene!IK124+Feb!IK124+Mar!IK124+Abr!IK124+May!IK124+Jun!IK124+Jul!IK124+Ago!IK124+Set!IK124+Oct!IK124+Nov!IK124+Dic!IK124</f>
        <v>0</v>
      </c>
      <c r="IL124" s="478">
        <f>+Ene!IL124+Feb!IL124+Mar!IL124+Abr!IL124+May!IL124+Jun!IL124+Jul!IL124+Ago!IL124+Set!IL124+Oct!IL124+Nov!IL124+Dic!IL124</f>
        <v>0</v>
      </c>
      <c r="IM124" s="478">
        <f>+Ene!IM124+Feb!IM124+Mar!IM124+Abr!IM124+May!IM124+Jun!IM124+Jul!IM124+Ago!IM124+Set!IM124+Oct!IM124+Nov!IM124+Dic!IM124</f>
        <v>0</v>
      </c>
      <c r="IN124" s="478">
        <f>+Ene!IN124+Feb!IN124+Mar!IN124+Abr!IN124+May!IN124+Jun!IN124+Jul!IN124+Ago!IN124+Set!IN124+Oct!IN124+Nov!IN124+Dic!IN124</f>
        <v>0</v>
      </c>
      <c r="IO124" s="478">
        <f>+Ene!IO124+Feb!IO124+Mar!IO124+Abr!IO124+May!IO124+Jun!IO124+Jul!IO124+Ago!IO124+Set!IO124+Oct!IO124+Nov!IO124+Dic!IO124</f>
        <v>0</v>
      </c>
      <c r="IP124" s="478">
        <f>+Ene!IP124+Feb!IP124+Mar!IP124+Abr!IP124+May!IP124+Jun!IP124+Jul!IP124+Ago!IP124+Set!IP124+Oct!IP124+Nov!IP124+Dic!IP124</f>
        <v>0</v>
      </c>
      <c r="IQ124" s="478">
        <f>+Ene!IQ124+Feb!IQ124+Mar!IQ124+Abr!IQ124+May!IQ124+Jun!IQ124+Jul!IQ124+Ago!IQ124+Set!IQ124+Oct!IQ124+Nov!IQ124+Dic!IQ124</f>
        <v>0</v>
      </c>
      <c r="IR124" s="478">
        <f>+Ene!IR124+Feb!IR124+Mar!IR124+Abr!IR124+May!IR124+Jun!IR124+Jul!IR124+Ago!IR124+Set!IR124+Oct!IR124+Nov!IR124+Dic!IR124</f>
        <v>0</v>
      </c>
      <c r="IS124" s="478">
        <f>+Ene!IS124+Feb!IS124+Mar!IS124+Abr!IS124+May!IS124+Jun!IS124+Jul!IS124+Ago!IS124+Set!IS124+Oct!IS124+Nov!IS124+Dic!IS124</f>
        <v>0</v>
      </c>
      <c r="IT124" s="478">
        <f>+Ene!IT124+Feb!IT124+Mar!IT124+Abr!IT124+May!IT124+Jun!IT124+Jul!IT124+Ago!IT124+Set!IT124+Oct!IT124+Nov!IT124+Dic!IT124</f>
        <v>0</v>
      </c>
      <c r="IU124" s="478">
        <f>+Ene!IU124+Feb!IU124+Mar!IU124+Abr!IU124+May!IU124+Jun!IU124+Jul!IU124+Ago!IU124+Set!IU124+Oct!IU124+Nov!IU124+Dic!IU124</f>
        <v>0</v>
      </c>
      <c r="IV124" s="478">
        <f>+Ene!IV124+Feb!IV124+Mar!IV124+Abr!IV124+May!IV124+Jun!IV124+Jul!IV124+Ago!IV124+Set!IV124+Oct!IV124+Nov!IV124+Dic!IV124</f>
        <v>0</v>
      </c>
      <c r="IW124" s="478">
        <f>+Ene!IW124+Feb!IW124+Mar!IW124+Abr!IW124+May!IW124+Jun!IW124+Jul!IW124+Ago!IW124+Set!IW124+Oct!IW124+Nov!IW124+Dic!IW124</f>
        <v>0</v>
      </c>
      <c r="IX124" s="478">
        <f>+Ene!IX124+Feb!IX124+Mar!IX124+Abr!IX124+May!IX124+Jun!IX124+Jul!IX124+Ago!IX124+Set!IX124+Oct!IX124+Nov!IX124+Dic!IX124</f>
        <v>0</v>
      </c>
      <c r="IY124" s="478">
        <f>+Ene!IY124+Feb!IY124+Mar!IY124+Abr!IY124+May!IY124+Jun!IY124+Jul!IY124+Ago!IY124+Set!IY124+Oct!IY124+Nov!IY124+Dic!IY124</f>
        <v>0</v>
      </c>
      <c r="IZ124" s="478">
        <f>+Ene!IZ124+Feb!IZ124+Mar!IZ124+Abr!IZ124+May!IZ124+Jun!IZ124+Jul!IZ124+Ago!IZ124+Set!IZ124+Oct!IZ124+Nov!IZ124+Dic!IZ124</f>
        <v>0</v>
      </c>
      <c r="JA124" s="478">
        <f>+Ene!JA124+Feb!JA124+Mar!JA124+Abr!JA124+May!JA124+Jun!JA124+Jul!JA124+Ago!JA124+Set!JA124+Oct!JA124+Nov!JA124+Dic!JA124</f>
        <v>0</v>
      </c>
      <c r="JB124" s="478">
        <f>+Ene!JB124+Feb!JB124+Mar!JB124+Abr!JB124+May!JB124+Jun!JB124+Jul!JB124+Ago!JB124+Set!JB124+Oct!JB124+Nov!JB124+Dic!JB124</f>
        <v>0</v>
      </c>
      <c r="JC124" s="478">
        <f>+Ene!JC124+Feb!JC124+Mar!JC124+Abr!JC124+May!JC124+Jun!JC124+Jul!JC124+Ago!JC124+Set!JC124+Oct!JC124+Nov!JC124+Dic!JC124</f>
        <v>0</v>
      </c>
      <c r="JD124" s="478">
        <f>+Ene!JD124+Feb!JD124+Mar!JD124+Abr!JD124+May!JD124+Jun!JD124+Jul!JD124+Ago!JD124+Set!JD124+Oct!JD124+Nov!JD124+Dic!JD124</f>
        <v>0</v>
      </c>
      <c r="JE124" s="478">
        <f>+Ene!JE124+Feb!JE124+Mar!JE124+Abr!JE124+May!JE124+Jun!JE124+Jul!JE124+Ago!JE124+Set!JE124+Oct!JE124+Nov!JE124+Dic!JE124</f>
        <v>0</v>
      </c>
      <c r="JF124" s="478">
        <f>+Ene!JF124+Feb!JF124+Mar!JF124+Abr!JF124+May!JF124+Jun!JF124+Jul!JF124+Ago!JF124+Set!JF124+Oct!JF124+Nov!JF124+Dic!JF124</f>
        <v>0</v>
      </c>
      <c r="JG124" s="478">
        <f>+Ene!JG124+Feb!JG124+Mar!JG124+Abr!JG124+May!JG124+Jun!JG124+Jul!JG124+Ago!JG124+Set!JG124+Oct!JG124+Nov!JG124+Dic!JG124</f>
        <v>0</v>
      </c>
      <c r="JH124" s="478">
        <f>+Ene!JH124+Feb!JH124+Mar!JH124+Abr!JH124+May!JH124+Jun!JH124+Jul!JH124+Ago!JH124+Set!JH124+Oct!JH124+Nov!JH124+Dic!JH124</f>
        <v>0</v>
      </c>
      <c r="JI124" s="478">
        <f>+Ene!JI124+Feb!JI124+Mar!JI124+Abr!JI124+May!JI124+Jun!JI124+Jul!JI124+Ago!JI124+Set!JI124+Oct!JI124+Nov!JI124+Dic!JI124</f>
        <v>0</v>
      </c>
      <c r="JJ124" s="478">
        <f>+Ene!JJ124+Feb!JJ124+Mar!JJ124+Abr!JJ124+May!JJ124+Jun!JJ124+Jul!JJ124+Ago!JJ124+Set!JJ124+Oct!JJ124+Nov!JJ124+Dic!JJ124</f>
        <v>0</v>
      </c>
      <c r="JK124" s="478">
        <f>+Ene!JK124+Feb!JK124+Mar!JK124+Abr!JK124+May!JK124+Jun!JK124+Jul!JK124+Ago!JK124+Set!JK124+Oct!JK124+Nov!JK124+Dic!JK124</f>
        <v>0</v>
      </c>
      <c r="JL124" s="478">
        <f>+Ene!JL124+Feb!JL124+Mar!JL124+Abr!JL124+May!JL124+Jun!JL124+Jul!JL124+Ago!JL124+Set!JL124+Oct!JL124+Nov!JL124+Dic!JL124</f>
        <v>0</v>
      </c>
      <c r="JM124" s="478">
        <f>+Ene!JM124+Feb!JM124+Mar!JM124+Abr!JM124+May!JM124+Jun!JM124+Jul!JM124+Ago!JM124+Set!JM124+Oct!JM124+Nov!JM124+Dic!JM124</f>
        <v>0</v>
      </c>
      <c r="JN124" s="478">
        <f>+Ene!JN124+Feb!JN124+Mar!JN124+Abr!JN124+May!JN124+Jun!JN124+Jul!JN124+Ago!JN124+Set!JN124+Oct!JN124+Nov!JN124+Dic!JN124</f>
        <v>0</v>
      </c>
      <c r="JO124" s="478">
        <f>+Ene!JO124+Feb!JO124+Mar!JO124+Abr!JO124+May!JO124+Jun!JO124+Jul!JO124+Ago!JO124+Set!JO124+Oct!JO124+Nov!JO124+Dic!JO124</f>
        <v>0</v>
      </c>
      <c r="JP124" s="478">
        <f>+Ene!JP124+Feb!JP124+Mar!JP124+Abr!JP124+May!JP124+Jun!JP124+Jul!JP124+Ago!JP124+Set!JP124+Oct!JP124+Nov!JP124+Dic!JP124</f>
        <v>0</v>
      </c>
      <c r="JQ124" s="478">
        <f>+Ene!JQ124+Feb!JQ124+Mar!JQ124+Abr!JQ124+May!JQ124+Jun!JQ124+Jul!JQ124+Ago!JQ124+Set!JQ124+Oct!JQ124+Nov!JQ124+Dic!JQ124</f>
        <v>0</v>
      </c>
      <c r="JR124" s="478">
        <f>+Ene!JR124+Feb!JR124+Mar!JR124+Abr!JR124+May!JR124+Jun!JR124+Jul!JR124+Ago!JR124+Set!JR124+Oct!JR124+Nov!JR124+Dic!JR124</f>
        <v>0</v>
      </c>
      <c r="JS124" s="478">
        <f>+Ene!JS124+Feb!JS124+Mar!JS124+Abr!JS124+May!JS124+Jun!JS124+Jul!JS124+Ago!JS124+Set!JS124+Oct!JS124+Nov!JS124+Dic!JS124</f>
        <v>0</v>
      </c>
      <c r="JT124" s="478">
        <f>+Ene!JT124+Feb!JT124+Mar!JT124+Abr!JT124+May!JT124+Jun!JT124+Jul!JT124+Ago!JT124+Set!JT124+Oct!JT124+Nov!JT124+Dic!JT124</f>
        <v>0</v>
      </c>
      <c r="JU124" s="478">
        <f>+Ene!JU124+Feb!JU124+Mar!JU124+Abr!JU124+May!JU124+Jun!JU124+Jul!JU124+Ago!JU124+Set!JU124+Oct!JU124+Nov!JU124+Dic!JU124</f>
        <v>0</v>
      </c>
      <c r="JV124" s="478">
        <f>+Ene!JV124+Feb!JV124+Mar!JV124+Abr!JV124+May!JV124+Jun!JV124+Jul!JV124+Ago!JV124+Set!JV124+Oct!JV124+Nov!JV124+Dic!JV124</f>
        <v>0</v>
      </c>
      <c r="JW124" s="478">
        <f>+Ene!JW124+Feb!JW124+Mar!JW124+Abr!JW124+May!JW124+Jun!JW124+Jul!JW124+Ago!JW124+Set!JW124+Oct!JW124+Nov!JW124+Dic!JW124</f>
        <v>0</v>
      </c>
      <c r="JX124" s="478">
        <f>+Ene!JX124+Feb!JX124+Mar!JX124+Abr!JX124+May!JX124+Jun!JX124+Jul!JX124+Ago!JX124+Set!JX124+Oct!JX124+Nov!JX124+Dic!JX124</f>
        <v>0</v>
      </c>
      <c r="JY124" s="478">
        <f>+Ene!JY124+Feb!JY124+Mar!JY124+Abr!JY124+May!JY124+Jun!JY124+Jul!JY124+Ago!JY124+Set!JY124+Oct!JY124+Nov!JY124+Dic!JY124</f>
        <v>0</v>
      </c>
      <c r="JZ124" s="478">
        <f>+Ene!JZ124+Feb!JZ124+Mar!JZ124+Abr!JZ124+May!JZ124+Jun!JZ124+Jul!JZ124+Ago!JZ124+Set!JZ124+Oct!JZ124+Nov!JZ124+Dic!JZ124</f>
        <v>0</v>
      </c>
      <c r="KA124" s="478">
        <f>+Ene!KA124+Feb!KA124+Mar!KA124+Abr!KA124+May!KA124+Jun!KA124+Jul!KA124+Ago!KA124+Set!KA124+Oct!KA124+Nov!KA124+Dic!KA124</f>
        <v>0</v>
      </c>
      <c r="KB124" s="478">
        <f>+Ene!KB124+Feb!KB124+Mar!KB124+Abr!KB124+May!KB124+Jun!KB124+Jul!KB124+Ago!KB124+Set!KB124+Oct!KB124+Nov!KB124+Dic!KB124</f>
        <v>0</v>
      </c>
      <c r="KC124" s="478">
        <f>+Ene!KC124+Feb!KC124+Mar!KC124+Abr!KC124+May!KC124+Jun!KC124+Jul!KC124+Ago!KC124+Set!KC124+Oct!KC124+Nov!KC124+Dic!KC124</f>
        <v>0</v>
      </c>
      <c r="KD124" s="478">
        <f>+Ene!KD124+Feb!KD124+Mar!KD124+Abr!KD124+May!KD124+Jun!KD124+Jul!KD124+Ago!KD124+Set!KD124+Oct!KD124+Nov!KD124+Dic!KD124</f>
        <v>0</v>
      </c>
      <c r="KE124" s="478">
        <f>+Ene!KE124+Feb!KE124+Mar!KE124+Abr!KE124+May!KE124+Jun!KE124+Jul!KE124+Ago!KE124+Set!KE124+Oct!KE124+Nov!KE124+Dic!KE124</f>
        <v>0</v>
      </c>
      <c r="KF124" s="478">
        <f>+Ene!KF124+Feb!KF124+Mar!KF124+Abr!KF124+May!KF124+Jun!KF124+Jul!KF124+Ago!KF124+Set!KF124+Oct!KF124+Nov!KF124+Dic!KF124</f>
        <v>0</v>
      </c>
      <c r="KG124" s="478">
        <f>+Ene!KG124+Feb!KG124+Mar!KG124+Abr!KG124+May!KG124+Jun!KG124+Jul!KG124+Ago!KG124+Set!KG124+Oct!KG124+Nov!KG124+Dic!KG124</f>
        <v>0</v>
      </c>
      <c r="KH124" s="478">
        <f>+Ene!KH124+Feb!KH124+Mar!KH124+Abr!KH124+May!KH124+Jun!KH124+Jul!KH124+Ago!KH124+Set!KH124+Oct!KH124+Nov!KH124+Dic!KH124</f>
        <v>0</v>
      </c>
      <c r="KI124" s="478">
        <f>+Ene!KI124+Feb!KI124+Mar!KI124+Abr!KI124+May!KI124+Jun!KI124+Jul!KI124+Ago!KI124+Set!KI124+Oct!KI124+Nov!KI124+Dic!KI124</f>
        <v>0</v>
      </c>
      <c r="KJ124" s="478">
        <f>+Ene!KJ124+Feb!KJ124+Mar!KJ124+Abr!KJ124+May!KJ124+Jun!KJ124+Jul!KJ124+Ago!KJ124+Set!KJ124+Oct!KJ124+Nov!KJ124+Dic!KJ124</f>
        <v>0</v>
      </c>
      <c r="KK124" s="478">
        <f>+Ene!KK124+Feb!KK124+Mar!KK124+Abr!KK124+May!KK124+Jun!KK124+Jul!KK124+Ago!KK124+Set!KK124+Oct!KK124+Nov!KK124+Dic!KK124</f>
        <v>0</v>
      </c>
      <c r="KL124" s="478">
        <f>+Ene!KL124+Feb!KL124+Mar!KL124+Abr!KL124+May!KL124+Jun!KL124+Jul!KL124+Ago!KL124+Set!KL124+Oct!KL124+Nov!KL124+Dic!KL124</f>
        <v>0</v>
      </c>
      <c r="KM124" s="478">
        <f>+Ene!KM124+Feb!KM124+Mar!KM124+Abr!KM124+May!KM124+Jun!KM124+Jul!KM124+Ago!KM124+Set!KM124+Oct!KM124+Nov!KM124+Dic!KM124</f>
        <v>0</v>
      </c>
      <c r="KN124" s="478">
        <f>+Ene!KN124+Feb!KN124+Mar!KN124+Abr!KN124+May!KN124+Jun!KN124+Jul!KN124+Ago!KN124+Set!KN124+Oct!KN124+Nov!KN124+Dic!KN124</f>
        <v>0</v>
      </c>
      <c r="KO124" s="478">
        <f>+Ene!KO124+Feb!KO124+Mar!KO124+Abr!KO124+May!KO124+Jun!KO124+Jul!KO124+Ago!KO124+Set!KO124+Oct!KO124+Nov!KO124+Dic!KO124</f>
        <v>0</v>
      </c>
      <c r="KP124" s="478">
        <f>+Ene!KP124+Feb!KP124+Mar!KP124+Abr!KP124+May!KP124+Jun!KP124+Jul!KP124+Ago!KP124+Set!KP124+Oct!KP124+Nov!KP124+Dic!KP124</f>
        <v>0</v>
      </c>
      <c r="KQ124" s="478">
        <f>+Ene!KQ124+Feb!KQ124+Mar!KQ124+Abr!KQ124+May!KQ124+Jun!KQ124+Jul!KQ124+Ago!KQ124+Set!KQ124+Oct!KQ124+Nov!KQ124+Dic!KQ124</f>
        <v>0</v>
      </c>
      <c r="KR124" s="478">
        <f>+Ene!KR124+Feb!KR124+Mar!KR124+Abr!KR124+May!KR124+Jun!KR124+Jul!KR124+Ago!KR124+Set!KR124+Oct!KR124+Nov!KR124+Dic!KR124</f>
        <v>0</v>
      </c>
      <c r="KS124" s="478">
        <f>+Ene!KS124+Feb!KS124+Mar!KS124+Abr!KS124+May!KS124+Jun!KS124+Jul!KS124+Ago!KS124+Set!KS124+Oct!KS124+Nov!KS124+Dic!KS124</f>
        <v>0</v>
      </c>
      <c r="KT124" s="478">
        <f>+Ene!KT124+Feb!KT124+Mar!KT124+Abr!KT124+May!KT124+Jun!KT124+Jul!KT124+Ago!KT124+Set!KT124+Oct!KT124+Nov!KT124+Dic!KT124</f>
        <v>0</v>
      </c>
      <c r="KU124" s="478">
        <f>+Ene!KU124+Feb!KU124+Mar!KU124+Abr!KU124+May!KU124+Jun!KU124+Jul!KU124+Ago!KU124+Set!KU124+Oct!KU124+Nov!KU124+Dic!KU124</f>
        <v>0</v>
      </c>
      <c r="KV124" s="478">
        <f>+Ene!KV124+Feb!KV124+Mar!KV124+Abr!KV124+May!KV124+Jun!KV124+Jul!KV124+Ago!KV124+Set!KV124+Oct!KV124+Nov!KV124+Dic!KV124</f>
        <v>0</v>
      </c>
      <c r="KW124" s="478">
        <f>+Ene!KW124+Feb!KW124+Mar!KW124+Abr!KW124+May!KW124+Jun!KW124+Jul!KW124+Ago!KW124+Set!KW124+Oct!KW124+Nov!KW124+Dic!KW124</f>
        <v>0</v>
      </c>
      <c r="KX124" s="478">
        <f>+Ene!KX124+Feb!KX124+Mar!KX124+Abr!KX124+May!KX124+Jun!KX124+Jul!KX124+Ago!KX124+Set!KX124+Oct!KX124+Nov!KX124+Dic!KX124</f>
        <v>0</v>
      </c>
      <c r="KY124" s="478">
        <f>+Ene!KY124+Feb!KY124+Mar!KY124+Abr!KY124+May!KY124+Jun!KY124+Jul!KY124+Ago!KY124+Set!KY124+Oct!KY124+Nov!KY124+Dic!KY124</f>
        <v>0</v>
      </c>
      <c r="KZ124" s="478">
        <f>+Ene!KZ124+Feb!KZ124+Mar!KZ124+Abr!KZ124+May!KZ124+Jun!KZ124+Jul!KZ124+Ago!KZ124+Set!KZ124+Oct!KZ124+Nov!KZ124+Dic!KZ124</f>
        <v>0</v>
      </c>
      <c r="LA124" s="478">
        <f>+Ene!LA124+Feb!LA124+Mar!LA124+Abr!LA124+May!LA124+Jun!LA124+Jul!LA124+Ago!LA124+Set!LA124+Oct!LA124+Nov!LA124+Dic!LA124</f>
        <v>0</v>
      </c>
      <c r="LB124" s="478">
        <f>+Ene!LB124+Feb!LB124+Mar!LB124+Abr!LB124+May!LB124+Jun!LB124+Jul!LB124+Ago!LB124+Set!LB124+Oct!LB124+Nov!LB124+Dic!LB124</f>
        <v>0</v>
      </c>
      <c r="LC124" s="478">
        <f>+Ene!LC124+Feb!LC124+Mar!LC124+Abr!LC124+May!LC124+Jun!LC124+Jul!LC124+Ago!LC124+Set!LC124+Oct!LC124+Nov!LC124+Dic!LC124</f>
        <v>0</v>
      </c>
      <c r="LD124" s="478">
        <f>+Ene!LD124+Feb!LD124+Mar!LD124+Abr!LD124+May!LD124+Jun!LD124+Jul!LD124+Ago!LD124+Set!LD124+Oct!LD124+Nov!LD124+Dic!LD124</f>
        <v>0</v>
      </c>
      <c r="LE124" s="478">
        <f>+Ene!LE124+Feb!LE124+Mar!LE124+Abr!LE124+May!LE124+Jun!LE124+Jul!LE124+Ago!LE124+Set!LE124+Oct!LE124+Nov!LE124+Dic!LE124</f>
        <v>0</v>
      </c>
      <c r="LF124" s="478">
        <f>+Ene!LF124+Feb!LF124+Mar!LF124+Abr!LF124+May!LF124+Jun!LF124+Jul!LF124+Ago!LF124+Set!LF124+Oct!LF124+Nov!LF124+Dic!LF124</f>
        <v>0</v>
      </c>
      <c r="LG124" s="478">
        <f>+Ene!LG124+Feb!LG124+Mar!LG124+Abr!LG124+May!LG124+Jun!LG124+Jul!LG124+Ago!LG124+Set!LG124+Oct!LG124+Nov!LG124+Dic!LG124</f>
        <v>0</v>
      </c>
      <c r="LH124" s="478">
        <f>+Ene!LH124+Feb!LH124+Mar!LH124+Abr!LH124+May!LH124+Jun!LH124+Jul!LH124+Ago!LH124+Set!LH124+Oct!LH124+Nov!LH124+Dic!LH124</f>
        <v>0</v>
      </c>
      <c r="LI124" s="478">
        <f>+Ene!LI124+Feb!LI124+Mar!LI124+Abr!LI124+May!LI124+Jun!LI124+Jul!LI124+Ago!LI124+Set!LI124+Oct!LI124+Nov!LI124+Dic!LI124</f>
        <v>0</v>
      </c>
      <c r="LJ124" s="478">
        <f>+Ene!LJ124+Feb!LJ124+Mar!LJ124+Abr!LJ124+May!LJ124+Jun!LJ124+Jul!LJ124+Ago!LJ124+Set!LJ124+Oct!LJ124+Nov!LJ124+Dic!LJ124</f>
        <v>0</v>
      </c>
      <c r="LK124" s="478">
        <f>+Ene!LK124+Feb!LK124+Mar!LK124+Abr!LK124+May!LK124+Jun!LK124+Jul!LK124+Ago!LK124+Set!LK124+Oct!LK124+Nov!LK124+Dic!LK124</f>
        <v>0</v>
      </c>
      <c r="LL124" s="478">
        <f>+Ene!LL124+Feb!LL124+Mar!LL124+Abr!LL124+May!LL124+Jun!LL124+Jul!LL124+Ago!LL124+Set!LL124+Oct!LL124+Nov!LL124+Dic!LL124</f>
        <v>0</v>
      </c>
      <c r="LM124" s="478">
        <f>+Ene!LM124+Feb!LM124+Mar!LM124+Abr!LM124+May!LM124+Jun!LM124+Jul!LM124+Ago!LM124+Set!LM124+Oct!LM124+Nov!LM124+Dic!LM124</f>
        <v>0</v>
      </c>
      <c r="LN124" s="478">
        <f>+Ene!LN124+Feb!LN124+Mar!LN124+Abr!LN124+May!LN124+Jun!LN124+Jul!LN124+Ago!LN124+Set!LN124+Oct!LN124+Nov!LN124+Dic!LN124</f>
        <v>0</v>
      </c>
      <c r="LO124" s="478">
        <f>+Ene!LO124+Feb!LO124+Mar!LO124+Abr!LO124+May!LO124+Jun!LO124+Jul!LO124+Ago!LO124+Set!LO124+Oct!LO124+Nov!LO124+Dic!LO124</f>
        <v>0</v>
      </c>
      <c r="LP124" s="478">
        <f>+Ene!LP124+Feb!LP124+Mar!LP124+Abr!LP124+May!LP124+Jun!LP124+Jul!LP124+Ago!LP124+Set!LP124+Oct!LP124+Nov!LP124+Dic!LP124</f>
        <v>0</v>
      </c>
      <c r="LQ124" s="478">
        <f>+Ene!LQ124+Feb!LQ124+Mar!LQ124+Abr!LQ124+May!LQ124+Jun!LQ124+Jul!LQ124+Ago!LQ124+Set!LQ124+Oct!LQ124+Nov!LQ124+Dic!LQ124</f>
        <v>0</v>
      </c>
      <c r="LR124" s="478">
        <f>+Ene!LR124+Feb!LR124+Mar!LR124+Abr!LR124+May!LR124+Jun!LR124+Jul!LR124+Ago!LR124+Set!LR124+Oct!LR124+Nov!LR124+Dic!LR124</f>
        <v>0</v>
      </c>
      <c r="LS124" s="478">
        <f>+Ene!LS124+Feb!LS124+Mar!LS124+Abr!LS124+May!LS124+Jun!LS124+Jul!LS124+Ago!LS124+Set!LS124+Oct!LS124+Nov!LS124+Dic!LS124</f>
        <v>0</v>
      </c>
      <c r="LT124" s="478">
        <f>+Ene!LT124+Feb!LT124+Mar!LT124+Abr!LT124+May!LT124+Jun!LT124+Jul!LT124+Ago!LT124+Set!LT124+Oct!LT124+Nov!LT124+Dic!LT124</f>
        <v>0</v>
      </c>
      <c r="LU124" s="478">
        <f>+Ene!LU124+Feb!LU124+Mar!LU124+Abr!LU124+May!LU124+Jun!LU124+Jul!LU124+Ago!LU124+Set!LU124+Oct!LU124+Nov!LU124+Dic!LU124</f>
        <v>0</v>
      </c>
      <c r="LV124" s="478">
        <f>+Ene!LV124+Feb!LV124+Mar!LV124+Abr!LV124+May!LV124+Jun!LV124+Jul!LV124+Ago!LV124+Set!LV124+Oct!LV124+Nov!LV124+Dic!LV124</f>
        <v>0</v>
      </c>
      <c r="LW124" s="478">
        <f>+Ene!LW124+Feb!LW124+Mar!LW124+Abr!LW124+May!LW124+Jun!LW124+Jul!LW124+Ago!LW124+Set!LW124+Oct!LW124+Nov!LW124+Dic!LW124</f>
        <v>0</v>
      </c>
      <c r="LX124" s="478">
        <f>+Ene!LX124+Feb!LX124+Mar!LX124+Abr!LX124+May!LX124+Jun!LX124+Jul!LX124+Ago!LX124+Set!LX124+Oct!LX124+Nov!LX124+Dic!LX124</f>
        <v>0</v>
      </c>
      <c r="LY124" s="478">
        <f>+Ene!LY124+Feb!LY124+Mar!LY124+Abr!LY124+May!LY124+Jun!LY124+Jul!LY124+Ago!LY124+Set!LY124+Oct!LY124+Nov!LY124+Dic!LY124</f>
        <v>0</v>
      </c>
      <c r="LZ124" s="478">
        <f>+Ene!LZ124+Feb!LZ124+Mar!LZ124+Abr!LZ124+May!LZ124+Jun!LZ124+Jul!LZ124+Ago!LZ124+Set!LZ124+Oct!LZ124+Nov!LZ124+Dic!LZ124</f>
        <v>0</v>
      </c>
      <c r="MA124" s="478">
        <f>+Ene!MA124+Feb!MA124+Mar!MA124+Abr!MA124+May!MA124+Jun!MA124+Jul!MA124+Ago!MA124+Set!MA124+Oct!MA124+Nov!MA124+Dic!MA124</f>
        <v>0</v>
      </c>
      <c r="MB124" s="478">
        <f>+Ene!MB124+Feb!MB124+Mar!MB124+Abr!MB124+May!MB124+Jun!MB124+Jul!MB124+Ago!MB124+Set!MB124+Oct!MB124+Nov!MB124+Dic!MB124</f>
        <v>0</v>
      </c>
      <c r="MC124" s="478">
        <f>+Ene!MC124+Feb!MC124+Mar!MC124+Abr!MC124+May!MC124+Jun!MC124+Jul!MC124+Ago!MC124+Set!MC124+Oct!MC124+Nov!MC124+Dic!MC124</f>
        <v>0</v>
      </c>
      <c r="MD124" s="478">
        <f>+Ene!MD124+Feb!MD124+Mar!MD124+Abr!MD124+May!MD124+Jun!MD124+Jul!MD124+Ago!MD124+Set!MD124+Oct!MD124+Nov!MD124+Dic!MD124</f>
        <v>0</v>
      </c>
      <c r="ME124" s="478">
        <f>+Ene!ME124+Feb!ME124+Mar!ME124+Abr!ME124+May!ME124+Jun!ME124+Jul!ME124+Ago!ME124+Set!ME124+Oct!ME124+Nov!ME124+Dic!ME124</f>
        <v>0</v>
      </c>
      <c r="MF124" s="478">
        <f>+Ene!MF124+Feb!MF124+Mar!MF124+Abr!MF124+May!MF124+Jun!MF124+Jul!MF124+Ago!MF124+Set!MF124+Oct!MF124+Nov!MF124+Dic!MF124</f>
        <v>0</v>
      </c>
      <c r="MG124" s="478">
        <f>+Ene!MG124+Feb!MG124+Mar!MG124+Abr!MG124+May!MG124+Jun!MG124+Jul!MG124+Ago!MG124+Set!MG124+Oct!MG124+Nov!MG124+Dic!MG124</f>
        <v>0</v>
      </c>
      <c r="MH124" s="478">
        <f>+Ene!MH124+Feb!MH124+Mar!MH124+Abr!MH124+May!MH124+Jun!MH124+Jul!MH124+Ago!MH124+Set!MH124+Oct!MH124+Nov!MH124+Dic!MH124</f>
        <v>0</v>
      </c>
      <c r="MI124" s="478">
        <f>+Ene!MI124+Feb!MI124+Mar!MI124+Abr!MI124+May!MI124+Jun!MI124+Jul!MI124+Ago!MI124+Set!MI124+Oct!MI124+Nov!MI124+Dic!MI124</f>
        <v>0</v>
      </c>
      <c r="MJ124" s="478">
        <f>+Ene!MJ124+Feb!MJ124+Mar!MJ124+Abr!MJ124+May!MJ124+Jun!MJ124+Jul!MJ124+Ago!MJ124+Set!MJ124+Oct!MJ124+Nov!MJ124+Dic!MJ124</f>
        <v>0</v>
      </c>
      <c r="MK124" s="478">
        <f>+Ene!MK124+Feb!MK124+Mar!MK124+Abr!MK124+May!MK124+Jun!MK124+Jul!MK124+Ago!MK124+Set!MK124+Oct!MK124+Nov!MK124+Dic!MK124</f>
        <v>0</v>
      </c>
      <c r="ML124" s="478">
        <f>+Ene!ML124+Feb!ML124+Mar!ML124+Abr!ML124+May!ML124+Jun!ML124+Jul!ML124+Ago!ML124+Set!ML124+Oct!ML124+Nov!ML124+Dic!ML124</f>
        <v>0</v>
      </c>
      <c r="MM124" s="478">
        <f>+Ene!MM124+Feb!MM124+Mar!MM124+Abr!MM124+May!MM124+Jun!MM124+Jul!MM124+Ago!MM124+Set!MM124+Oct!MM124+Nov!MM124+Dic!MM124</f>
        <v>0</v>
      </c>
      <c r="MN124" s="478">
        <f>+Ene!MN124+Feb!MN124+Mar!MN124+Abr!MN124+May!MN124+Jun!MN124+Jul!MN124+Ago!MN124+Set!MN124+Oct!MN124+Nov!MN124+Dic!MN124</f>
        <v>0</v>
      </c>
      <c r="MO124" s="478">
        <f>+Ene!MO124+Feb!MO124+Mar!MO124+Abr!MO124+May!MO124+Jun!MO124+Jul!MO124+Ago!MO124+Set!MO124+Oct!MO124+Nov!MO124+Dic!MO124</f>
        <v>0</v>
      </c>
      <c r="MP124" s="478">
        <f>+Ene!MP124+Feb!MP124+Mar!MP124+Abr!MP124+May!MP124+Jun!MP124+Jul!MP124+Ago!MP124+Set!MP124+Oct!MP124+Nov!MP124+Dic!MP124</f>
        <v>0</v>
      </c>
      <c r="MQ124" s="478">
        <f>+Ene!MQ124+Feb!MQ124+Mar!MQ124+Abr!MQ124+May!MQ124+Jun!MQ124+Jul!MQ124+Ago!MQ124+Set!MQ124+Oct!MQ124+Nov!MQ124+Dic!MQ124</f>
        <v>0</v>
      </c>
      <c r="MR124" s="478">
        <f>+Ene!MR124+Feb!MR124+Mar!MR124+Abr!MR124+May!MR124+Jun!MR124+Jul!MR124+Ago!MR124+Set!MR124+Oct!MR124+Nov!MR124+Dic!MR124</f>
        <v>0</v>
      </c>
      <c r="MS124" s="478">
        <f>+Ene!MS124+Feb!MS124+Mar!MS124+Abr!MS124+May!MS124+Jun!MS124+Jul!MS124+Ago!MS124+Set!MS124+Oct!MS124+Nov!MS124+Dic!MS124</f>
        <v>0</v>
      </c>
      <c r="MT124" s="478">
        <f>+Ene!MT124+Feb!MT124+Mar!MT124+Abr!MT124+May!MT124+Jun!MT124+Jul!MT124+Ago!MT124+Set!MT124+Oct!MT124+Nov!MT124+Dic!MT124</f>
        <v>0</v>
      </c>
      <c r="MU124" s="478">
        <f>+Ene!MU124+Feb!MU124+Mar!MU124+Abr!MU124+May!MU124+Jun!MU124+Jul!MU124+Ago!MU124+Set!MU124+Oct!MU124+Nov!MU124+Dic!MU124</f>
        <v>0</v>
      </c>
      <c r="MV124" s="478">
        <f>+Ene!MV124+Feb!MV124+Mar!MV124+Abr!MV124+May!MV124+Jun!MV124+Jul!MV124+Ago!MV124+Set!MV124+Oct!MV124+Nov!MV124+Dic!MV124</f>
        <v>0</v>
      </c>
      <c r="MW124" s="478">
        <f>+Ene!MW124+Feb!MW124+Mar!MW124+Abr!MW124+May!MW124+Jun!MW124+Jul!MW124+Ago!MW124+Set!MW124+Oct!MW124+Nov!MW124+Dic!MW124</f>
        <v>35</v>
      </c>
      <c r="MX124" s="478">
        <f>+Ene!MX124+Feb!MX124+Mar!MX124+Abr!MX124+May!MX124+Jun!MX124+Jul!MX124+Ago!MX124+Set!MX124+Oct!MX124+Nov!MX124+Dic!MX124</f>
        <v>0</v>
      </c>
      <c r="MY124" s="478">
        <f>+Ene!MY124+Feb!MY124+Mar!MY124+Abr!MY124+May!MY124+Jun!MY124+Jul!MY124+Ago!MY124+Set!MY124+Oct!MY124+Nov!MY124+Dic!MY124</f>
        <v>0</v>
      </c>
      <c r="MZ124" s="478">
        <f>+Ene!MZ124+Feb!MZ124+Mar!MZ124+Abr!MZ124+May!MZ124+Jun!MZ124+Jul!MZ124+Ago!MZ124+Set!MZ124+Oct!MZ124+Nov!MZ124+Dic!MZ124</f>
        <v>1378</v>
      </c>
      <c r="NA124" s="478">
        <f>+Ene!NA124+Feb!NA124+Mar!NA124+Abr!NA124+May!NA124+Jun!NA124+Jul!NA124+Ago!NA124+Set!NA124+Oct!NA124+Nov!NA124+Dic!NA124</f>
        <v>0</v>
      </c>
      <c r="NB124" s="478">
        <f>+Ene!NB124+Feb!NB124+Mar!NB124+Abr!NB124+May!NB124+Jun!NB124+Jul!NB124+Ago!NB124+Set!NB124+Oct!NB124+Nov!NB124+Dic!NB124</f>
        <v>0</v>
      </c>
      <c r="NC124" s="478">
        <f>+Ene!NC124+Feb!NC124+Mar!NC124+Abr!NC124+May!NC124+Jun!NC124+Jul!NC124+Ago!NC124+Set!NC124+Oct!NC124+Nov!NC124+Dic!NC124</f>
        <v>0</v>
      </c>
      <c r="ND124" s="478">
        <f>+Ene!ND124+Feb!ND124+Mar!ND124+Abr!ND124+May!ND124+Jun!ND124+Jul!ND124+Ago!ND124+Set!ND124+Oct!ND124+Nov!ND124+Dic!ND124</f>
        <v>0</v>
      </c>
      <c r="NE124" s="478">
        <f>+Ene!NE124+Feb!NE124+Mar!NE124+Abr!NE124+May!NE124+Jun!NE124+Jul!NE124+Ago!NE124+Set!NE124+Oct!NE124+Nov!NE124+Dic!NE124</f>
        <v>0</v>
      </c>
      <c r="NF124" s="478">
        <f>+Ene!NF124+Feb!NF124+Mar!NF124+Abr!NF124+May!NF124+Jun!NF124+Jul!NF124+Ago!NF124+Set!NF124+Oct!NF124+Nov!NF124+Dic!NF124</f>
        <v>0</v>
      </c>
      <c r="NG124" s="478">
        <f>+Ene!NG124+Feb!NG124+Mar!NG124+Abr!NG124+May!NG124+Jun!NG124+Jul!NG124+Ago!NG124+Set!NG124+Oct!NG124+Nov!NG124+Dic!NG124</f>
        <v>0</v>
      </c>
      <c r="NH124" s="478">
        <f>+Ene!NH124+Feb!NH124+Mar!NH124+Abr!NH124+May!NH124+Jun!NH124+Jul!NH124+Ago!NH124+Set!NH124+Oct!NH124+Nov!NH124+Dic!NH124</f>
        <v>1</v>
      </c>
      <c r="NI124" s="478">
        <f>+Ene!NI124+Feb!NI124+Mar!NI124+Abr!NI124+May!NI124+Jun!NI124+Jul!NI124+Ago!NI124+Set!NI124+Oct!NI124+Nov!NI124+Dic!NI124</f>
        <v>28</v>
      </c>
      <c r="NJ124" s="478">
        <f>+Ene!NJ124+Feb!NJ124+Mar!NJ124+Abr!NJ124+May!NJ124+Jun!NJ124+Jul!NJ124+Ago!NJ124+Set!NJ124+Oct!NJ124+Nov!NJ124+Dic!NJ124</f>
        <v>0</v>
      </c>
      <c r="NK124" s="478">
        <f>+Ene!NK124+Feb!NK124+Mar!NK124+Abr!NK124+May!NK124+Jun!NK124+Jul!NK124+Ago!NK124+Set!NK124+Oct!NK124+Nov!NK124+Dic!NK124</f>
        <v>0</v>
      </c>
      <c r="NL124" s="478">
        <f>+Ene!NL124+Feb!NL124+Mar!NL124+Abr!NL124+May!NL124+Jun!NL124+Jul!NL124+Ago!NL124+Set!NL124+Oct!NL124+Nov!NL124+Dic!NL124</f>
        <v>28</v>
      </c>
      <c r="NM124" s="478">
        <f>+Ene!NM124+Feb!NM124+Mar!NM124+Abr!NM124+May!NM124+Jun!NM124+Jul!NM124+Ago!NM124+Set!NM124+Oct!NM124+Nov!NM124+Dic!NM124</f>
        <v>0</v>
      </c>
      <c r="NN124" s="478">
        <f>+Ene!NN124+Feb!NN124+Mar!NN124+Abr!NN124+May!NN124+Jun!NN124+Jul!NN124+Ago!NN124+Set!NN124+Oct!NN124+Nov!NN124+Dic!NN124</f>
        <v>0</v>
      </c>
      <c r="NO124" s="478">
        <f>+Ene!NO124+Feb!NO124+Mar!NO124+Abr!NO124+May!NO124+Jun!NO124+Jul!NO124+Ago!NO124+Set!NO124+Oct!NO124+Nov!NO124+Dic!NO124</f>
        <v>0</v>
      </c>
      <c r="NP124" s="478">
        <f>+Ene!NP124+Feb!NP124+Mar!NP124+Abr!NP124+May!NP124+Jun!NP124+Jul!NP124+Ago!NP124+Set!NP124+Oct!NP124+Nov!NP124+Dic!NP124</f>
        <v>0</v>
      </c>
      <c r="NQ124" s="478">
        <f>+Ene!NQ124+Feb!NQ124+Mar!NQ124+Abr!NQ124+May!NQ124+Jun!NQ124+Jul!NQ124+Ago!NQ124+Set!NQ124+Oct!NQ124+Nov!NQ124+Dic!NQ124</f>
        <v>0</v>
      </c>
      <c r="NR124" s="478">
        <f>+Ene!NR124+Feb!NR124+Mar!NR124+Abr!NR124+May!NR124+Jun!NR124+Jul!NR124+Ago!NR124+Set!NR124+Oct!NR124+Nov!NR124+Dic!NR124</f>
        <v>0</v>
      </c>
    </row>
    <row r="125" spans="1:382" ht="17.25" customHeight="1" thickBot="1" x14ac:dyDescent="0.3">
      <c r="A125" s="455">
        <v>26</v>
      </c>
      <c r="B125" s="542" t="s">
        <v>273</v>
      </c>
      <c r="C125" s="543"/>
      <c r="D125" s="188"/>
      <c r="E125" s="189"/>
      <c r="F125" s="189"/>
      <c r="G125" s="189"/>
      <c r="H125" s="189"/>
      <c r="I125" s="189"/>
      <c r="J125" s="189"/>
      <c r="K125" s="189"/>
      <c r="L125" s="189"/>
      <c r="M125" s="189"/>
      <c r="N125" s="189"/>
      <c r="O125" s="189"/>
      <c r="P125" s="189"/>
      <c r="Q125" s="189"/>
      <c r="R125" s="189"/>
      <c r="S125" s="189"/>
      <c r="T125" s="189"/>
      <c r="U125" s="189"/>
      <c r="V125" s="189"/>
      <c r="W125" s="189"/>
      <c r="X125" s="190"/>
      <c r="Y125" s="478">
        <f>+Ene!Y125</f>
        <v>0</v>
      </c>
      <c r="Z125" s="478">
        <f>+Ene!Z125</f>
        <v>0</v>
      </c>
      <c r="AA125" s="478">
        <f>+Ene!AA125</f>
        <v>0</v>
      </c>
      <c r="AB125" s="478">
        <f>+Ene!AB125</f>
        <v>0</v>
      </c>
      <c r="AC125" s="478">
        <f>+Ene!AC125</f>
        <v>0</v>
      </c>
      <c r="AD125" s="478">
        <f>+Ene!AD125</f>
        <v>0</v>
      </c>
      <c r="AE125" s="478">
        <f>+Ene!AE125</f>
        <v>0</v>
      </c>
      <c r="AF125" s="478">
        <f>+Ene!AF125</f>
        <v>0</v>
      </c>
      <c r="AG125" s="478">
        <f>+Ene!AG125</f>
        <v>0</v>
      </c>
      <c r="AH125" s="478">
        <f>+Ene!AH125</f>
        <v>0</v>
      </c>
      <c r="AI125" s="478">
        <f>+Ene!AI125</f>
        <v>0</v>
      </c>
      <c r="AJ125" s="478">
        <f>+Ene!AJ125</f>
        <v>0</v>
      </c>
      <c r="AK125" s="478">
        <f>+Ene!AK125</f>
        <v>0</v>
      </c>
      <c r="AL125" s="478">
        <f>+Ene!AL125</f>
        <v>0</v>
      </c>
      <c r="AM125" s="478">
        <f>+Ene!AM125</f>
        <v>0</v>
      </c>
      <c r="AN125" s="478">
        <f>+Ene!AN125</f>
        <v>0</v>
      </c>
      <c r="AO125" s="478">
        <f>+Ene!AO125</f>
        <v>0</v>
      </c>
      <c r="AP125" s="478">
        <f>+Ene!AP125</f>
        <v>0</v>
      </c>
      <c r="AQ125" s="478">
        <f>+Ene!AQ125</f>
        <v>0</v>
      </c>
      <c r="AR125" s="478">
        <f>+Ene!AR125</f>
        <v>0</v>
      </c>
      <c r="AS125" s="478">
        <f>+Ene!AS125</f>
        <v>0</v>
      </c>
      <c r="AT125" s="478">
        <f>+Ene!AT125+Feb!AT125+Mar!AT125+Abr!AT125+May!AT125+Jun!AT125+Jul!AT125+Ago!AT125+Set!AT125+Oct!AT125+Nov!AT125+Dic!AT125</f>
        <v>0</v>
      </c>
      <c r="AU125" s="478">
        <f>+Ene!AU125+Feb!AU125+Mar!AU125+Abr!AU125+May!AU125+Jun!AU125+Jul!AU125+Ago!AU125+Set!AU125+Oct!AU125+Nov!AU125+Dic!AU125</f>
        <v>0</v>
      </c>
      <c r="AV125" s="478">
        <f>+Ene!AV125+Feb!AV125+Mar!AV125+Abr!AV125+May!AV125+Jun!AV125+Jul!AV125+Ago!AV125+Set!AV125+Oct!AV125+Nov!AV125+Dic!AV125</f>
        <v>0</v>
      </c>
      <c r="AW125" s="478">
        <f>+Ene!AW125+Feb!AW125+Mar!AW125+Abr!AW125+May!AW125+Jun!AW125+Jul!AW125+Ago!AW125+Set!AW125+Oct!AW125+Nov!AW125+Dic!AW125</f>
        <v>0</v>
      </c>
      <c r="AX125" s="478">
        <f>+Ene!AX125+Feb!AX125+Mar!AX125+Abr!AX125+May!AX125+Jun!AX125+Jul!AX125+Ago!AX125+Set!AX125+Oct!AX125+Nov!AX125+Dic!AX125</f>
        <v>0</v>
      </c>
      <c r="AY125" s="478">
        <f>+Ene!AY125+Feb!AY125+Mar!AY125+Abr!AY125+May!AY125+Jun!AY125+Jul!AY125+Ago!AY125+Set!AY125+Oct!AY125+Nov!AY125+Dic!AY125</f>
        <v>0</v>
      </c>
      <c r="AZ125" s="478">
        <f>+Ene!AZ125+Feb!AZ125+Mar!AZ125+Abr!AZ125+May!AZ125+Jun!AZ125+Jul!AZ125+Ago!AZ125+Set!AZ125+Oct!AZ125+Nov!AZ125+Dic!AZ125</f>
        <v>0</v>
      </c>
      <c r="BA125" s="478">
        <f>+Ene!BA125+Feb!BA125+Mar!BA125+Abr!BA125+May!BA125+Jun!BA125+Jul!BA125+Ago!BA125+Set!BA125+Oct!BA125+Nov!BA125+Dic!BA125</f>
        <v>0</v>
      </c>
      <c r="BB125" s="478">
        <f>+Ene!BB125+Feb!BB125+Mar!BB125+Abr!BB125+May!BB125+Jun!BB125+Jul!BB125+Ago!BB125+Set!BB125+Oct!BB125+Nov!BB125+Dic!BB125</f>
        <v>0</v>
      </c>
      <c r="BC125" s="478">
        <f>+Ene!BC125+Feb!BC125+Mar!BC125+Abr!BC125+May!BC125+Jun!BC125+Jul!BC125+Ago!BC125+Set!BC125+Oct!BC125+Nov!BC125+Dic!BC125</f>
        <v>0</v>
      </c>
      <c r="BD125" s="478">
        <f>+Ene!BD125+Feb!BD125+Mar!BD125+Abr!BD125+May!BD125+Jun!BD125+Jul!BD125+Ago!BD125+Set!BD125+Oct!BD125+Nov!BD125+Dic!BD125</f>
        <v>0</v>
      </c>
      <c r="BE125" s="478">
        <f>+Ene!BE125+Feb!BE125+Mar!BE125+Abr!BE125+May!BE125+Jun!BE125+Jul!BE125+Ago!BE125+Set!BE125+Oct!BE125+Nov!BE125+Dic!BE125</f>
        <v>0</v>
      </c>
      <c r="BF125" s="478">
        <f>+Ene!BF125+Feb!BF125+Mar!BF125+Abr!BF125+May!BF125+Jun!BF125+Jul!BF125+Ago!BF125+Set!BF125+Oct!BF125+Nov!BF125+Dic!BF125</f>
        <v>0</v>
      </c>
      <c r="BG125" s="478">
        <f>+Ene!BG125+Feb!BG125+Mar!BG125+Abr!BG125+May!BG125+Jun!BG125+Jul!BG125+Ago!BG125+Set!BG125+Oct!BG125+Nov!BG125+Dic!BG125</f>
        <v>0</v>
      </c>
      <c r="BH125" s="478">
        <f>+Ene!BH125+Feb!BH125+Mar!BH125+Abr!BH125+May!BH125+Jun!BH125+Jul!BH125+Ago!BH125+Set!BH125+Oct!BH125+Nov!BH125+Dic!BH125</f>
        <v>0</v>
      </c>
      <c r="BI125" s="478">
        <f>+Ene!BI125+Feb!BI125+Mar!BI125+Abr!BI125+May!BI125+Jun!BI125+Jul!BI125+Ago!BI125+Set!BI125+Oct!BI125+Nov!BI125+Dic!BI125</f>
        <v>0</v>
      </c>
      <c r="BJ125" s="478">
        <f>+Ene!BJ125+Feb!BJ125+Mar!BJ125+Abr!BJ125+May!BJ125+Jun!BJ125+Jul!BJ125+Ago!BJ125+Set!BJ125+Oct!BJ125+Nov!BJ125+Dic!BJ125</f>
        <v>0</v>
      </c>
      <c r="BK125" s="478">
        <f>+Ene!BK125+Feb!BK125+Mar!BK125+Abr!BK125+May!BK125+Jun!BK125+Jul!BK125+Ago!BK125+Set!BK125+Oct!BK125+Nov!BK125+Dic!BK125</f>
        <v>0</v>
      </c>
      <c r="BL125" s="478">
        <f>+Ene!BL125+Feb!BL125+Mar!BL125+Abr!BL125+May!BL125+Jun!BL125+Jul!BL125+Ago!BL125+Set!BL125+Oct!BL125+Nov!BL125+Dic!BL125</f>
        <v>0</v>
      </c>
      <c r="BM125" s="478">
        <f>+Ene!BM125+Feb!BM125+Mar!BM125+Abr!BM125+May!BM125+Jun!BM125+Jul!BM125+Ago!BM125+Set!BM125+Oct!BM125+Nov!BM125+Dic!BM125</f>
        <v>0</v>
      </c>
      <c r="BN125" s="478">
        <f>+Ene!BN125+Feb!BN125+Mar!BN125+Abr!BN125+May!BN125+Jun!BN125+Jul!BN125+Ago!BN125+Set!BN125+Oct!BN125+Nov!BN125+Dic!BN125</f>
        <v>0</v>
      </c>
      <c r="BO125" s="188"/>
      <c r="BP125" s="191"/>
      <c r="BQ125" s="191"/>
      <c r="BR125" s="191"/>
      <c r="BS125" s="191"/>
      <c r="BT125" s="191"/>
      <c r="BU125" s="191"/>
      <c r="BV125" s="191"/>
      <c r="BW125" s="191"/>
      <c r="BX125" s="191"/>
      <c r="BY125" s="191"/>
      <c r="BZ125" s="191"/>
      <c r="CA125" s="191"/>
      <c r="CB125" s="191"/>
      <c r="CC125" s="191"/>
      <c r="CD125" s="191"/>
      <c r="CE125" s="191"/>
      <c r="CF125" s="191"/>
      <c r="CG125" s="191"/>
      <c r="CH125" s="191"/>
      <c r="CI125" s="192"/>
      <c r="CJ125" s="188"/>
      <c r="CK125" s="191"/>
      <c r="CL125" s="191"/>
      <c r="CM125" s="191"/>
      <c r="CN125" s="191"/>
      <c r="CO125" s="191"/>
      <c r="CP125" s="191"/>
      <c r="CQ125" s="191"/>
      <c r="CR125" s="191"/>
      <c r="CS125" s="191"/>
      <c r="CT125" s="191"/>
      <c r="CU125" s="191"/>
      <c r="CV125" s="191"/>
      <c r="CW125" s="191"/>
      <c r="CX125" s="191"/>
      <c r="CY125" s="191"/>
      <c r="CZ125" s="191"/>
      <c r="DA125" s="191"/>
      <c r="DB125" s="191"/>
      <c r="DC125" s="191"/>
      <c r="DD125" s="192"/>
      <c r="DE125" s="478">
        <f>+Ene!DE125+Feb!DE125+Mar!DE125+Abr!DE125+May!DE125+Jun!DE125+Jul!DE125+Ago!DE125+Set!DE125+Oct!DE125+Nov!DE125+Dic!DE125</f>
        <v>0</v>
      </c>
      <c r="DF125" s="478">
        <f>+Ene!DF125+Feb!DF125+Mar!DF125+Abr!DF125+May!DF125+Jun!DF125+Jul!DF125+Ago!DF125+Set!DF125+Oct!DF125+Nov!DF125+Dic!DF125</f>
        <v>0</v>
      </c>
      <c r="DG125" s="478">
        <f>+Ene!DG125+Feb!DG125+Mar!DG125+Abr!DG125+May!DG125+Jun!DG125+Jul!DG125+Ago!DG125+Set!DG125+Oct!DG125+Nov!DG125+Dic!DG125</f>
        <v>0</v>
      </c>
      <c r="DH125" s="478">
        <f>+Ene!DH125+Feb!DH125+Mar!DH125+Abr!DH125+May!DH125+Jun!DH125+Jul!DH125+Ago!DH125+Set!DH125+Oct!DH125+Nov!DH125+Dic!DH125</f>
        <v>0</v>
      </c>
      <c r="DI125" s="478">
        <f>+Ene!DI125+Feb!DI125+Mar!DI125+Abr!DI125+May!DI125+Jun!DI125+Jul!DI125+Ago!DI125+Set!DI125+Oct!DI125+Nov!DI125+Dic!DI125</f>
        <v>0</v>
      </c>
      <c r="DJ125" s="478">
        <f>+Ene!DJ125+Feb!DJ125+Mar!DJ125+Abr!DJ125+May!DJ125+Jun!DJ125+Jul!DJ125+Ago!DJ125+Set!DJ125+Oct!DJ125+Nov!DJ125+Dic!DJ125</f>
        <v>0</v>
      </c>
      <c r="DK125" s="478">
        <f>+Ene!DK125+Feb!DK125+Mar!DK125+Abr!DK125+May!DK125+Jun!DK125+Jul!DK125+Ago!DK125+Set!DK125+Oct!DK125+Nov!DK125+Dic!DK125</f>
        <v>0</v>
      </c>
      <c r="DL125" s="478">
        <f>+Ene!DL125+Feb!DL125+Mar!DL125+Abr!DL125+May!DL125+Jun!DL125+Jul!DL125+Ago!DL125+Set!DL125+Oct!DL125+Nov!DL125+Dic!DL125</f>
        <v>0</v>
      </c>
      <c r="DM125" s="478">
        <f>+Ene!DM125+Feb!DM125+Mar!DM125+Abr!DM125+May!DM125+Jun!DM125+Jul!DM125+Ago!DM125+Set!DM125+Oct!DM125+Nov!DM125+Dic!DM125</f>
        <v>0</v>
      </c>
      <c r="DN125" s="478">
        <f>+Ene!DN125+Feb!DN125+Mar!DN125+Abr!DN125+May!DN125+Jun!DN125+Jul!DN125+Ago!DN125+Set!DN125+Oct!DN125+Nov!DN125+Dic!DN125</f>
        <v>0</v>
      </c>
      <c r="DO125" s="478">
        <f>+Ene!DO125+Feb!DO125+Mar!DO125+Abr!DO125+May!DO125+Jun!DO125+Jul!DO125+Ago!DO125+Set!DO125+Oct!DO125+Nov!DO125+Dic!DO125</f>
        <v>0</v>
      </c>
      <c r="DP125" s="478">
        <f>+Ene!DP125+Feb!DP125+Mar!DP125+Abr!DP125+May!DP125+Jun!DP125+Jul!DP125+Ago!DP125+Set!DP125+Oct!DP125+Nov!DP125+Dic!DP125</f>
        <v>0</v>
      </c>
      <c r="DQ125" s="478">
        <f>+Ene!DQ125+Feb!DQ125+Mar!DQ125+Abr!DQ125+May!DQ125+Jun!DQ125+Jul!DQ125+Ago!DQ125+Set!DQ125+Oct!DQ125+Nov!DQ125+Dic!DQ125</f>
        <v>0</v>
      </c>
      <c r="DR125" s="478">
        <f>+Ene!DR125+Feb!DR125+Mar!DR125+Abr!DR125+May!DR125+Jun!DR125+Jul!DR125+Ago!DR125+Set!DR125+Oct!DR125+Nov!DR125+Dic!DR125</f>
        <v>0</v>
      </c>
      <c r="DS125" s="478">
        <f>+Ene!DS125+Feb!DS125+Mar!DS125+Abr!DS125+May!DS125+Jun!DS125+Jul!DS125+Ago!DS125+Set!DS125+Oct!DS125+Nov!DS125+Dic!DS125</f>
        <v>0</v>
      </c>
      <c r="DT125" s="478">
        <f>+Ene!DT125+Feb!DT125+Mar!DT125+Abr!DT125+May!DT125+Jun!DT125+Jul!DT125+Ago!DT125+Set!DT125+Oct!DT125+Nov!DT125+Dic!DT125</f>
        <v>0</v>
      </c>
      <c r="DU125" s="478">
        <f>+Ene!DU125+Feb!DU125+Mar!DU125+Abr!DU125+May!DU125+Jun!DU125+Jul!DU125+Ago!DU125+Set!DU125+Oct!DU125+Nov!DU125+Dic!DU125</f>
        <v>0</v>
      </c>
      <c r="DV125" s="478">
        <f>+Ene!DV125+Feb!DV125+Mar!DV125+Abr!DV125+May!DV125+Jun!DV125+Jul!DV125+Ago!DV125+Set!DV125+Oct!DV125+Nov!DV125+Dic!DV125</f>
        <v>0</v>
      </c>
      <c r="DW125" s="478">
        <f>+Ene!DW125+Feb!DW125+Mar!DW125+Abr!DW125+May!DW125+Jun!DW125+Jul!DW125+Ago!DW125+Set!DW125+Oct!DW125+Nov!DW125+Dic!DW125</f>
        <v>0</v>
      </c>
      <c r="DX125" s="478">
        <f>+Ene!DX125+Feb!DX125+Mar!DX125+Abr!DX125+May!DX125+Jun!DX125+Jul!DX125+Ago!DX125+Set!DX125+Oct!DX125+Nov!DX125+Dic!DX125</f>
        <v>0</v>
      </c>
      <c r="DY125" s="478">
        <f>+Ene!DY125+Feb!DY125+Mar!DY125+Abr!DY125+May!DY125+Jun!DY125+Jul!DY125+Ago!DY125+Set!DY125+Oct!DY125+Nov!DY125+Dic!DY125</f>
        <v>0</v>
      </c>
      <c r="DZ125" s="478">
        <f>+Ene!DZ125+Feb!DZ125+Mar!DZ125+Abr!DZ125+May!DZ125+Jun!DZ125+Jul!DZ125+Ago!DZ125+Set!DZ125+Oct!DZ125+Nov!DZ125+Dic!DZ125</f>
        <v>0</v>
      </c>
      <c r="EA125" s="478">
        <f>+Ene!EA125+Feb!EA125+Mar!EA125+Abr!EA125+May!EA125+Jun!EA125+Jul!EA125+Ago!EA125+Set!EA125+Oct!EA125+Nov!EA125+Dic!EA125</f>
        <v>0</v>
      </c>
      <c r="EB125" s="478">
        <f>+Ene!EB125+Feb!EB125+Mar!EB125+Abr!EB125+May!EB125+Jun!EB125+Jul!EB125+Ago!EB125+Set!EB125+Oct!EB125+Nov!EB125+Dic!EB125</f>
        <v>0</v>
      </c>
      <c r="EC125" s="478">
        <f>+Ene!EC125+Feb!EC125+Mar!EC125+Abr!EC125+May!EC125+Jun!EC125+Jul!EC125+Ago!EC125+Set!EC125+Oct!EC125+Nov!EC125+Dic!EC125</f>
        <v>0</v>
      </c>
      <c r="ED125" s="478">
        <f>+Ene!ED125+Feb!ED125+Mar!ED125+Abr!ED125+May!ED125+Jun!ED125+Jul!ED125+Ago!ED125+Set!ED125+Oct!ED125+Nov!ED125+Dic!ED125</f>
        <v>0</v>
      </c>
      <c r="EE125" s="478">
        <f>+Ene!EE125+Feb!EE125+Mar!EE125+Abr!EE125+May!EE125+Jun!EE125+Jul!EE125+Ago!EE125+Set!EE125+Oct!EE125+Nov!EE125+Dic!EE125</f>
        <v>0</v>
      </c>
      <c r="EF125" s="478">
        <f>+Ene!EF125+Feb!EF125+Mar!EF125+Abr!EF125+May!EF125+Jun!EF125+Jul!EF125+Ago!EF125+Set!EF125+Oct!EF125+Nov!EF125+Dic!EF125</f>
        <v>0</v>
      </c>
      <c r="EG125" s="478">
        <f>+Ene!EG125+Feb!EG125+Mar!EG125+Abr!EG125+May!EG125+Jun!EG125+Jul!EG125+Ago!EG125+Set!EG125+Oct!EG125+Nov!EG125+Dic!EG125</f>
        <v>0</v>
      </c>
      <c r="EH125" s="478">
        <f>+Ene!EH125+Feb!EH125+Mar!EH125+Abr!EH125+May!EH125+Jun!EH125+Jul!EH125+Ago!EH125+Set!EH125+Oct!EH125+Nov!EH125+Dic!EH125</f>
        <v>0</v>
      </c>
      <c r="EI125" s="478">
        <f>+Ene!EI125+Feb!EI125+Mar!EI125+Abr!EI125+May!EI125+Jun!EI125+Jul!EI125+Ago!EI125+Set!EI125+Oct!EI125+Nov!EI125+Dic!EI125</f>
        <v>0</v>
      </c>
      <c r="EJ125" s="478">
        <f>+Ene!EJ125+Feb!EJ125+Mar!EJ125+Abr!EJ125+May!EJ125+Jun!EJ125+Jul!EJ125+Ago!EJ125+Set!EJ125+Oct!EJ125+Nov!EJ125+Dic!EJ125</f>
        <v>0</v>
      </c>
      <c r="EK125" s="478">
        <f>+Ene!EK125+Feb!EK125+Mar!EK125+Abr!EK125+May!EK125+Jun!EK125+Jul!EK125+Ago!EK125+Set!EK125+Oct!EK125+Nov!EK125+Dic!EK125</f>
        <v>0</v>
      </c>
      <c r="EL125" s="478">
        <f>+Ene!EL125+Feb!EL125+Mar!EL125+Abr!EL125+May!EL125+Jun!EL125+Jul!EL125+Ago!EL125+Set!EL125+Oct!EL125+Nov!EL125+Dic!EL125</f>
        <v>0</v>
      </c>
      <c r="EM125" s="478">
        <f>+Ene!EM125+Feb!EM125+Mar!EM125+Abr!EM125+May!EM125+Jun!EM125+Jul!EM125+Ago!EM125+Set!EM125+Oct!EM125+Nov!EM125+Dic!EM125</f>
        <v>0</v>
      </c>
      <c r="EN125" s="478">
        <f>+Ene!EN125+Feb!EN125+Mar!EN125+Abr!EN125+May!EN125+Jun!EN125+Jul!EN125+Ago!EN125+Set!EN125+Oct!EN125+Nov!EN125+Dic!EN125</f>
        <v>0</v>
      </c>
      <c r="EO125" s="478">
        <f>+Ene!EO125+Feb!EO125+Mar!EO125+Abr!EO125+May!EO125+Jun!EO125+Jul!EO125+Ago!EO125+Set!EO125+Oct!EO125+Nov!EO125+Dic!EO125</f>
        <v>0</v>
      </c>
      <c r="EP125" s="478">
        <f>+Ene!EP125+Feb!EP125+Mar!EP125+Abr!EP125+May!EP125+Jun!EP125+Jul!EP125+Ago!EP125+Set!EP125+Oct!EP125+Nov!EP125+Dic!EP125</f>
        <v>0</v>
      </c>
      <c r="EQ125" s="478">
        <f>+Ene!EQ125+Feb!EQ125+Mar!EQ125+Abr!EQ125+May!EQ125+Jun!EQ125+Jul!EQ125+Ago!EQ125+Set!EQ125+Oct!EQ125+Nov!EQ125+Dic!EQ125</f>
        <v>0</v>
      </c>
      <c r="ER125" s="478">
        <f>+Ene!ER125+Feb!ER125+Mar!ER125+Abr!ER125+May!ER125+Jun!ER125+Jul!ER125+Ago!ER125+Set!ER125+Oct!ER125+Nov!ER125+Dic!ER125</f>
        <v>0</v>
      </c>
      <c r="ES125" s="478">
        <f>+Ene!ES125+Feb!ES125+Mar!ES125+Abr!ES125+May!ES125+Jun!ES125+Jul!ES125+Ago!ES125+Set!ES125+Oct!ES125+Nov!ES125+Dic!ES125</f>
        <v>0</v>
      </c>
      <c r="ET125" s="478">
        <f>+Ene!ET125+Feb!ET125+Mar!ET125+Abr!ET125+May!ET125+Jun!ET125+Jul!ET125+Ago!ET125+Set!ET125+Oct!ET125+Nov!ET125+Dic!ET125</f>
        <v>0</v>
      </c>
      <c r="EU125" s="478">
        <f>+Ene!EU125+Feb!EU125+Mar!EU125+Abr!EU125+May!EU125+Jun!EU125+Jul!EU125+Ago!EU125+Set!EU125+Oct!EU125+Nov!EU125+Dic!EU125</f>
        <v>0</v>
      </c>
      <c r="EV125" s="478">
        <f>+Ene!EV125+Feb!EV125+Mar!EV125+Abr!EV125+May!EV125+Jun!EV125+Jul!EV125+Ago!EV125+Set!EV125+Oct!EV125+Nov!EV125+Dic!EV125</f>
        <v>0</v>
      </c>
      <c r="EW125" s="478">
        <f>+Ene!EW125+Feb!EW125+Mar!EW125+Abr!EW125+May!EW125+Jun!EW125+Jul!EW125+Ago!EW125+Set!EW125+Oct!EW125+Nov!EW125+Dic!EW125</f>
        <v>0</v>
      </c>
      <c r="EX125" s="478">
        <f>+Ene!EX125+Feb!EX125+Mar!EX125+Abr!EX125+May!EX125+Jun!EX125+Jul!EX125+Ago!EX125+Set!EX125+Oct!EX125+Nov!EX125+Dic!EX125</f>
        <v>0</v>
      </c>
      <c r="EY125" s="478">
        <f>+Ene!EY125+Feb!EY125+Mar!EY125+Abr!EY125+May!EY125+Jun!EY125+Jul!EY125+Ago!EY125+Set!EY125+Oct!EY125+Nov!EY125+Dic!EY125</f>
        <v>0</v>
      </c>
      <c r="EZ125" s="478">
        <f>+Ene!EZ125+Feb!EZ125+Mar!EZ125+Abr!EZ125+May!EZ125+Jun!EZ125+Jul!EZ125+Ago!EZ125+Set!EZ125+Oct!EZ125+Nov!EZ125+Dic!EZ125</f>
        <v>0</v>
      </c>
      <c r="FA125" s="478">
        <f>+Ene!FA125+Feb!FA125+Mar!FA125+Abr!FA125+May!FA125+Jun!FA125+Jul!FA125+Ago!FA125+Set!FA125+Oct!FA125+Nov!FA125+Dic!FA125</f>
        <v>0</v>
      </c>
      <c r="FB125" s="478">
        <f>+Ene!FB125+Feb!FB125+Mar!FB125+Abr!FB125+May!FB125+Jun!FB125+Jul!FB125+Ago!FB125+Set!FB125+Oct!FB125+Nov!FB125+Dic!FB125</f>
        <v>0</v>
      </c>
      <c r="FC125" s="478">
        <f>+Ene!FC125+Feb!FC125+Mar!FC125+Abr!FC125+May!FC125+Jun!FC125+Jul!FC125+Ago!FC125+Set!FC125+Oct!FC125+Nov!FC125+Dic!FC125</f>
        <v>0</v>
      </c>
      <c r="FD125" s="478">
        <f>+Ene!FD125+Feb!FD125+Mar!FD125+Abr!FD125+May!FD125+Jun!FD125+Jul!FD125+Ago!FD125+Set!FD125+Oct!FD125+Nov!FD125+Dic!FD125</f>
        <v>0</v>
      </c>
      <c r="FE125" s="478">
        <f>+Ene!FE125+Feb!FE125+Mar!FE125+Abr!FE125+May!FE125+Jun!FE125+Jul!FE125+Ago!FE125+Set!FE125+Oct!FE125+Nov!FE125+Dic!FE125</f>
        <v>0</v>
      </c>
      <c r="FF125" s="478">
        <f>+Ene!FF125+Feb!FF125+Mar!FF125+Abr!FF125+May!FF125+Jun!FF125+Jul!FF125+Ago!FF125+Set!FF125+Oct!FF125+Nov!FF125+Dic!FF125</f>
        <v>0</v>
      </c>
      <c r="FG125" s="478">
        <f>+Ene!FG125+Feb!FG125+Mar!FG125+Abr!FG125+May!FG125+Jun!FG125+Jul!FG125+Ago!FG125+Set!FG125+Oct!FG125+Nov!FG125+Dic!FG125</f>
        <v>0</v>
      </c>
      <c r="FH125" s="478">
        <f>+Ene!FH125+Feb!FH125+Mar!FH125+Abr!FH125+May!FH125+Jun!FH125+Jul!FH125+Ago!FH125+Set!FH125+Oct!FH125+Nov!FH125+Dic!FH125</f>
        <v>0</v>
      </c>
      <c r="FI125" s="478">
        <f>+Ene!FI125+Feb!FI125+Mar!FI125+Abr!FI125+May!FI125+Jun!FI125+Jul!FI125+Ago!FI125+Set!FI125+Oct!FI125+Nov!FI125+Dic!FI125</f>
        <v>0</v>
      </c>
      <c r="FJ125" s="478">
        <f>+Ene!FJ125+Feb!FJ125+Mar!FJ125+Abr!FJ125+May!FJ125+Jun!FJ125+Jul!FJ125+Ago!FJ125+Set!FJ125+Oct!FJ125+Nov!FJ125+Dic!FJ125</f>
        <v>0</v>
      </c>
      <c r="FK125" s="478">
        <f>+Ene!FK125+Feb!FK125+Mar!FK125+Abr!FK125+May!FK125+Jun!FK125+Jul!FK125+Ago!FK125+Set!FK125+Oct!FK125+Nov!FK125+Dic!FK125</f>
        <v>0</v>
      </c>
      <c r="FL125" s="478">
        <f>+Ene!FL125+Feb!FL125+Mar!FL125+Abr!FL125+May!FL125+Jun!FL125+Jul!FL125+Ago!FL125+Set!FL125+Oct!FL125+Nov!FL125+Dic!FL125</f>
        <v>0</v>
      </c>
      <c r="FM125" s="478">
        <f>+Ene!FM125+Feb!FM125+Mar!FM125+Abr!FM125+May!FM125+Jun!FM125+Jul!FM125+Ago!FM125+Set!FM125+Oct!FM125+Nov!FM125+Dic!FM125</f>
        <v>0</v>
      </c>
      <c r="FN125" s="478">
        <f>+Ene!FN125+Feb!FN125+Mar!FN125+Abr!FN125+May!FN125+Jun!FN125+Jul!FN125+Ago!FN125+Set!FN125+Oct!FN125+Nov!FN125+Dic!FN125</f>
        <v>0</v>
      </c>
      <c r="FO125" s="478">
        <f>+Ene!FO125+Feb!FO125+Mar!FO125+Abr!FO125+May!FO125+Jun!FO125+Jul!FO125+Ago!FO125+Set!FO125+Oct!FO125+Nov!FO125+Dic!FO125</f>
        <v>0</v>
      </c>
      <c r="FP125" s="478">
        <f>+Ene!FP125+Feb!FP125+Mar!FP125+Abr!FP125+May!FP125+Jun!FP125+Jul!FP125+Ago!FP125+Set!FP125+Oct!FP125+Nov!FP125+Dic!FP125</f>
        <v>0</v>
      </c>
      <c r="FQ125" s="478">
        <f>+Ene!FQ125+Feb!FQ125+Mar!FQ125+Abr!FQ125+May!FQ125+Jun!FQ125+Jul!FQ125+Ago!FQ125+Set!FQ125+Oct!FQ125+Nov!FQ125+Dic!FQ125</f>
        <v>0</v>
      </c>
      <c r="FR125" s="478">
        <f>+Ene!FR125+Feb!FR125+Mar!FR125+Abr!FR125+May!FR125+Jun!FR125+Jul!FR125+Ago!FR125+Set!FR125+Oct!FR125+Nov!FR125+Dic!FR125</f>
        <v>0</v>
      </c>
      <c r="FS125" s="478">
        <f>+Ene!FS125+Feb!FS125+Mar!FS125+Abr!FS125+May!FS125+Jun!FS125+Jul!FS125+Ago!FS125+Set!FS125+Oct!FS125+Nov!FS125+Dic!FS125</f>
        <v>0</v>
      </c>
      <c r="FT125" s="478">
        <f>+Ene!FT125+Feb!FT125+Mar!FT125+Abr!FT125+May!FT125+Jun!FT125+Jul!FT125+Ago!FT125+Set!FT125+Oct!FT125+Nov!FT125+Dic!FT125</f>
        <v>0</v>
      </c>
      <c r="FU125" s="478">
        <f>+Ene!FU125+Feb!FU125+Mar!FU125+Abr!FU125+May!FU125+Jun!FU125+Jul!FU125+Ago!FU125+Set!FU125+Oct!FU125+Nov!FU125+Dic!FU125</f>
        <v>0</v>
      </c>
      <c r="FV125" s="478">
        <f>+Ene!FV125+Feb!FV125+Mar!FV125+Abr!FV125+May!FV125+Jun!FV125+Jul!FV125+Ago!FV125+Set!FV125+Oct!FV125+Nov!FV125+Dic!FV125</f>
        <v>0</v>
      </c>
      <c r="FW125" s="478">
        <f>+Ene!FW125+Feb!FW125+Mar!FW125+Abr!FW125+May!FW125+Jun!FW125+Jul!FW125+Ago!FW125+Set!FW125+Oct!FW125+Nov!FW125+Dic!FW125</f>
        <v>0</v>
      </c>
      <c r="FX125" s="478">
        <f>+Ene!FX125+Feb!FX125+Mar!FX125+Abr!FX125+May!FX125+Jun!FX125+Jul!FX125+Ago!FX125+Set!FX125+Oct!FX125+Nov!FX125+Dic!FX125</f>
        <v>0</v>
      </c>
      <c r="FY125" s="478">
        <f>+Ene!FY125+Feb!FY125+Mar!FY125+Abr!FY125+May!FY125+Jun!FY125+Jul!FY125+Ago!FY125+Set!FY125+Oct!FY125+Nov!FY125+Dic!FY125</f>
        <v>0</v>
      </c>
      <c r="FZ125" s="478">
        <f>+Ene!FZ125+Feb!FZ125+Mar!FZ125+Abr!FZ125+May!FZ125+Jun!FZ125+Jul!FZ125+Ago!FZ125+Set!FZ125+Oct!FZ125+Nov!FZ125+Dic!FZ125</f>
        <v>0</v>
      </c>
      <c r="GA125" s="478">
        <f>+Ene!GA125+Feb!GA125+Mar!GA125+Abr!GA125+May!GA125+Jun!GA125+Jul!GA125+Ago!GA125+Set!GA125+Oct!GA125+Nov!GA125+Dic!GA125</f>
        <v>0</v>
      </c>
      <c r="GB125" s="478">
        <f>+Ene!GB125+Feb!GB125+Mar!GB125+Abr!GB125+May!GB125+Jun!GB125+Jul!GB125+Ago!GB125+Set!GB125+Oct!GB125+Nov!GB125+Dic!GB125</f>
        <v>0</v>
      </c>
      <c r="GC125" s="478">
        <f>+Ene!GC125+Feb!GC125+Mar!GC125+Abr!GC125+May!GC125+Jun!GC125+Jul!GC125+Ago!GC125+Set!GC125+Oct!GC125+Nov!GC125+Dic!GC125</f>
        <v>0</v>
      </c>
      <c r="GD125" s="478">
        <f>+Ene!GD125+Feb!GD125+Mar!GD125+Abr!GD125+May!GD125+Jun!GD125+Jul!GD125+Ago!GD125+Set!GD125+Oct!GD125+Nov!GD125+Dic!GD125</f>
        <v>0</v>
      </c>
      <c r="GE125" s="478">
        <f>+Ene!GE125+Feb!GE125+Mar!GE125+Abr!GE125+May!GE125+Jun!GE125+Jul!GE125+Ago!GE125+Set!GE125+Oct!GE125+Nov!GE125+Dic!GE125</f>
        <v>0</v>
      </c>
      <c r="GF125" s="478">
        <f>+Ene!GF125+Feb!GF125+Mar!GF125+Abr!GF125+May!GF125+Jun!GF125+Jul!GF125+Ago!GF125+Set!GF125+Oct!GF125+Nov!GF125+Dic!GF125</f>
        <v>0</v>
      </c>
      <c r="GG125" s="478">
        <f>+Ene!GG125+Feb!GG125+Mar!GG125+Abr!GG125+May!GG125+Jun!GG125+Jul!GG125+Ago!GG125+Set!GG125+Oct!GG125+Nov!GG125+Dic!GG125</f>
        <v>0</v>
      </c>
      <c r="GH125" s="478">
        <f>+Ene!GH125+Feb!GH125+Mar!GH125+Abr!GH125+May!GH125+Jun!GH125+Jul!GH125+Ago!GH125+Set!GH125+Oct!GH125+Nov!GH125+Dic!GH125</f>
        <v>0</v>
      </c>
      <c r="GI125" s="478">
        <f>+Ene!GI125+Feb!GI125+Mar!GI125+Abr!GI125+May!GI125+Jun!GI125+Jul!GI125+Ago!GI125+Set!GI125+Oct!GI125+Nov!GI125+Dic!GI125</f>
        <v>0</v>
      </c>
      <c r="GJ125" s="478">
        <f>+Ene!GJ125+Feb!GJ125+Mar!GJ125+Abr!GJ125+May!GJ125+Jun!GJ125+Jul!GJ125+Ago!GJ125+Set!GJ125+Oct!GJ125+Nov!GJ125+Dic!GJ125</f>
        <v>0</v>
      </c>
      <c r="GK125" s="478">
        <f>+Ene!GK125+Feb!GK125+Mar!GK125+Abr!GK125+May!GK125+Jun!GK125+Jul!GK125+Ago!GK125+Set!GK125+Oct!GK125+Nov!GK125+Dic!GK125</f>
        <v>0</v>
      </c>
      <c r="GL125" s="478">
        <f>+Ene!GL125+Feb!GL125+Mar!GL125+Abr!GL125+May!GL125+Jun!GL125+Jul!GL125+Ago!GL125+Set!GL125+Oct!GL125+Nov!GL125+Dic!GL125</f>
        <v>0</v>
      </c>
      <c r="GM125" s="478">
        <f>+Ene!GM125+Feb!GM125+Mar!GM125+Abr!GM125+May!GM125+Jun!GM125+Jul!GM125+Ago!GM125+Set!GM125+Oct!GM125+Nov!GM125+Dic!GM125</f>
        <v>0</v>
      </c>
      <c r="GN125" s="478">
        <f>+Ene!GN125+Feb!GN125+Mar!GN125+Abr!GN125+May!GN125+Jun!GN125+Jul!GN125+Ago!GN125+Set!GN125+Oct!GN125+Nov!GN125+Dic!GN125</f>
        <v>0</v>
      </c>
      <c r="GO125" s="478">
        <f>+Ene!GO125+Feb!GO125+Mar!GO125+Abr!GO125+May!GO125+Jun!GO125+Jul!GO125+Ago!GO125+Set!GO125+Oct!GO125+Nov!GO125+Dic!GO125</f>
        <v>0</v>
      </c>
      <c r="GP125" s="478">
        <f>+Ene!GP125+Feb!GP125+Mar!GP125+Abr!GP125+May!GP125+Jun!GP125+Jul!GP125+Ago!GP125+Set!GP125+Oct!GP125+Nov!GP125+Dic!GP125</f>
        <v>0</v>
      </c>
      <c r="GQ125" s="478">
        <f>+Ene!GQ125+Feb!GQ125+Mar!GQ125+Abr!GQ125+May!GQ125+Jun!GQ125+Jul!GQ125+Ago!GQ125+Set!GQ125+Oct!GQ125+Nov!GQ125+Dic!GQ125</f>
        <v>0</v>
      </c>
      <c r="GR125" s="478">
        <f>+Ene!GR125+Feb!GR125+Mar!GR125+Abr!GR125+May!GR125+Jun!GR125+Jul!GR125+Ago!GR125+Set!GR125+Oct!GR125+Nov!GR125+Dic!GR125</f>
        <v>0</v>
      </c>
      <c r="GS125" s="478">
        <f>+Ene!GS125+Feb!GS125+Mar!GS125+Abr!GS125+May!GS125+Jun!GS125+Jul!GS125+Ago!GS125+Set!GS125+Oct!GS125+Nov!GS125+Dic!GS125</f>
        <v>0</v>
      </c>
      <c r="GT125" s="478">
        <f>+Ene!GT125+Feb!GT125+Mar!GT125+Abr!GT125+May!GT125+Jun!GT125+Jul!GT125+Ago!GT125+Set!GT125+Oct!GT125+Nov!GT125+Dic!GT125</f>
        <v>0</v>
      </c>
      <c r="GU125" s="478">
        <f>+Ene!GU125+Feb!GU125+Mar!GU125+Abr!GU125+May!GU125+Jun!GU125+Jul!GU125+Ago!GU125+Set!GU125+Oct!GU125+Nov!GU125+Dic!GU125</f>
        <v>0</v>
      </c>
      <c r="GV125" s="478">
        <f>+Ene!GV125+Feb!GV125+Mar!GV125+Abr!GV125+May!GV125+Jun!GV125+Jul!GV125+Ago!GV125+Set!GV125+Oct!GV125+Nov!GV125+Dic!GV125</f>
        <v>0</v>
      </c>
      <c r="GW125" s="478">
        <f>+Ene!GW125+Feb!GW125+Mar!GW125+Abr!GW125+May!GW125+Jun!GW125+Jul!GW125+Ago!GW125+Set!GW125+Oct!GW125+Nov!GW125+Dic!GW125</f>
        <v>0</v>
      </c>
      <c r="GX125" s="478">
        <f>+Ene!GX125+Feb!GX125+Mar!GX125+Abr!GX125+May!GX125+Jun!GX125+Jul!GX125+Ago!GX125+Set!GX125+Oct!GX125+Nov!GX125+Dic!GX125</f>
        <v>0</v>
      </c>
      <c r="GY125" s="478">
        <f>+Ene!GY125+Feb!GY125+Mar!GY125+Abr!GY125+May!GY125+Jun!GY125+Jul!GY125+Ago!GY125+Set!GY125+Oct!GY125+Nov!GY125+Dic!GY125</f>
        <v>0</v>
      </c>
      <c r="GZ125" s="478">
        <f>+Ene!GZ125+Feb!GZ125+Mar!GZ125+Abr!GZ125+May!GZ125+Jun!GZ125+Jul!GZ125+Ago!GZ125+Set!GZ125+Oct!GZ125+Nov!GZ125+Dic!GZ125</f>
        <v>0</v>
      </c>
      <c r="HA125" s="478">
        <f>+Ene!HA125+Feb!HA125+Mar!HA125+Abr!HA125+May!HA125+Jun!HA125+Jul!HA125+Ago!HA125+Set!HA125+Oct!HA125+Nov!HA125+Dic!HA125</f>
        <v>0</v>
      </c>
      <c r="HB125" s="478">
        <f>+Ene!HB125+Feb!HB125+Mar!HB125+Abr!HB125+May!HB125+Jun!HB125+Jul!HB125+Ago!HB125+Set!HB125+Oct!HB125+Nov!HB125+Dic!HB125</f>
        <v>0</v>
      </c>
      <c r="HC125" s="478">
        <f>+Ene!HC125+Feb!HC125+Mar!HC125+Abr!HC125+May!HC125+Jun!HC125+Jul!HC125+Ago!HC125+Set!HC125+Oct!HC125+Nov!HC125+Dic!HC125</f>
        <v>0</v>
      </c>
      <c r="HD125" s="478">
        <f>+Ene!HD125+Feb!HD125+Mar!HD125+Abr!HD125+May!HD125+Jun!HD125+Jul!HD125+Ago!HD125+Set!HD125+Oct!HD125+Nov!HD125+Dic!HD125</f>
        <v>0</v>
      </c>
      <c r="HE125" s="478">
        <f>+Ene!HE125+Feb!HE125+Mar!HE125+Abr!HE125+May!HE125+Jun!HE125+Jul!HE125+Ago!HE125+Set!HE125+Oct!HE125+Nov!HE125+Dic!HE125</f>
        <v>0</v>
      </c>
      <c r="HF125" s="478">
        <f>+Ene!HF125+Feb!HF125+Mar!HF125+Abr!HF125+May!HF125+Jun!HF125+Jul!HF125+Ago!HF125+Set!HF125+Oct!HF125+Nov!HF125+Dic!HF125</f>
        <v>0</v>
      </c>
      <c r="HG125" s="478">
        <f>+Ene!HG125+Feb!HG125+Mar!HG125+Abr!HG125+May!HG125+Jun!HG125+Jul!HG125+Ago!HG125+Set!HG125+Oct!HG125+Nov!HG125+Dic!HG125</f>
        <v>0</v>
      </c>
      <c r="HH125" s="478">
        <f>+Ene!HH125+Feb!HH125+Mar!HH125+Abr!HH125+May!HH125+Jun!HH125+Jul!HH125+Ago!HH125+Set!HH125+Oct!HH125+Nov!HH125+Dic!HH125</f>
        <v>0</v>
      </c>
      <c r="HI125" s="478">
        <f>+Ene!HI125+Feb!HI125+Mar!HI125+Abr!HI125+May!HI125+Jun!HI125+Jul!HI125+Ago!HI125+Set!HI125+Oct!HI125+Nov!HI125+Dic!HI125</f>
        <v>0</v>
      </c>
      <c r="HJ125" s="478">
        <f>+Ene!HJ125+Feb!HJ125+Mar!HJ125+Abr!HJ125+May!HJ125+Jun!HJ125+Jul!HJ125+Ago!HJ125+Set!HJ125+Oct!HJ125+Nov!HJ125+Dic!HJ125</f>
        <v>0</v>
      </c>
      <c r="HK125" s="478">
        <f>+Ene!HK125+Feb!HK125+Mar!HK125+Abr!HK125+May!HK125+Jun!HK125+Jul!HK125+Ago!HK125+Set!HK125+Oct!HK125+Nov!HK125+Dic!HK125</f>
        <v>0</v>
      </c>
      <c r="HL125" s="478">
        <f>+Ene!HL125+Feb!HL125+Mar!HL125+Abr!HL125+May!HL125+Jun!HL125+Jul!HL125+Ago!HL125+Set!HL125+Oct!HL125+Nov!HL125+Dic!HL125</f>
        <v>0</v>
      </c>
      <c r="HM125" s="478">
        <f>+Ene!HM125+Feb!HM125+Mar!HM125+Abr!HM125+May!HM125+Jun!HM125+Jul!HM125+Ago!HM125+Set!HM125+Oct!HM125+Nov!HM125+Dic!HM125</f>
        <v>0</v>
      </c>
      <c r="HN125" s="478">
        <f>+Ene!HN125+Feb!HN125+Mar!HN125+Abr!HN125+May!HN125+Jun!HN125+Jul!HN125+Ago!HN125+Set!HN125+Oct!HN125+Nov!HN125+Dic!HN125</f>
        <v>0</v>
      </c>
      <c r="HO125" s="478">
        <f>+Ene!HO125+Feb!HO125+Mar!HO125+Abr!HO125+May!HO125+Jun!HO125+Jul!HO125+Ago!HO125+Set!HO125+Oct!HO125+Nov!HO125+Dic!HO125</f>
        <v>0</v>
      </c>
      <c r="HP125" s="478">
        <f>+Ene!HP125+Feb!HP125+Mar!HP125+Abr!HP125+May!HP125+Jun!HP125+Jul!HP125+Ago!HP125+Set!HP125+Oct!HP125+Nov!HP125+Dic!HP125</f>
        <v>0</v>
      </c>
      <c r="HQ125" s="478">
        <f>+Ene!HQ125+Feb!HQ125+Mar!HQ125+Abr!HQ125+May!HQ125+Jun!HQ125+Jul!HQ125+Ago!HQ125+Set!HQ125+Oct!HQ125+Nov!HQ125+Dic!HQ125</f>
        <v>0</v>
      </c>
      <c r="HR125" s="478">
        <f>+Ene!HR125+Feb!HR125+Mar!HR125+Abr!HR125+May!HR125+Jun!HR125+Jul!HR125+Ago!HR125+Set!HR125+Oct!HR125+Nov!HR125+Dic!HR125</f>
        <v>0</v>
      </c>
      <c r="HS125" s="478">
        <f>+Ene!HS125+Feb!HS125+Mar!HS125+Abr!HS125+May!HS125+Jun!HS125+Jul!HS125+Ago!HS125+Set!HS125+Oct!HS125+Nov!HS125+Dic!HS125</f>
        <v>0</v>
      </c>
      <c r="HT125" s="478">
        <f>+Ene!HT125+Feb!HT125+Mar!HT125+Abr!HT125+May!HT125+Jun!HT125+Jul!HT125+Ago!HT125+Set!HT125+Oct!HT125+Nov!HT125+Dic!HT125</f>
        <v>0</v>
      </c>
      <c r="HU125" s="478">
        <f>+Ene!HU125+Feb!HU125+Mar!HU125+Abr!HU125+May!HU125+Jun!HU125+Jul!HU125+Ago!HU125+Set!HU125+Oct!HU125+Nov!HU125+Dic!HU125</f>
        <v>0</v>
      </c>
      <c r="HV125" s="478">
        <f>+Ene!HV125+Feb!HV125+Mar!HV125+Abr!HV125+May!HV125+Jun!HV125+Jul!HV125+Ago!HV125+Set!HV125+Oct!HV125+Nov!HV125+Dic!HV125</f>
        <v>0</v>
      </c>
      <c r="HW125" s="478">
        <f>+Ene!HW125+Feb!HW125+Mar!HW125+Abr!HW125+May!HW125+Jun!HW125+Jul!HW125+Ago!HW125+Set!HW125+Oct!HW125+Nov!HW125+Dic!HW125</f>
        <v>0</v>
      </c>
      <c r="HX125" s="478">
        <f>+Ene!HX125+Feb!HX125+Mar!HX125+Abr!HX125+May!HX125+Jun!HX125+Jul!HX125+Ago!HX125+Set!HX125+Oct!HX125+Nov!HX125+Dic!HX125</f>
        <v>0</v>
      </c>
      <c r="HY125" s="478">
        <f>+Ene!HY125+Feb!HY125+Mar!HY125+Abr!HY125+May!HY125+Jun!HY125+Jul!HY125+Ago!HY125+Set!HY125+Oct!HY125+Nov!HY125+Dic!HY125</f>
        <v>0</v>
      </c>
      <c r="HZ125" s="478">
        <f>+Ene!HZ125+Feb!HZ125+Mar!HZ125+Abr!HZ125+May!HZ125+Jun!HZ125+Jul!HZ125+Ago!HZ125+Set!HZ125+Oct!HZ125+Nov!HZ125+Dic!HZ125</f>
        <v>0</v>
      </c>
      <c r="IA125" s="478">
        <f>+Ene!IA125+Feb!IA125+Mar!IA125+Abr!IA125+May!IA125+Jun!IA125+Jul!IA125+Ago!IA125+Set!IA125+Oct!IA125+Nov!IA125+Dic!IA125</f>
        <v>0</v>
      </c>
      <c r="IB125" s="478">
        <f>+Ene!IB125+Feb!IB125+Mar!IB125+Abr!IB125+May!IB125+Jun!IB125+Jul!IB125+Ago!IB125+Set!IB125+Oct!IB125+Nov!IB125+Dic!IB125</f>
        <v>0</v>
      </c>
      <c r="IC125" s="478">
        <f>+Ene!IC125+Feb!IC125+Mar!IC125+Abr!IC125+May!IC125+Jun!IC125+Jul!IC125+Ago!IC125+Set!IC125+Oct!IC125+Nov!IC125+Dic!IC125</f>
        <v>0</v>
      </c>
      <c r="ID125" s="478">
        <f>+Ene!ID125+Feb!ID125+Mar!ID125+Abr!ID125+May!ID125+Jun!ID125+Jul!ID125+Ago!ID125+Set!ID125+Oct!ID125+Nov!ID125+Dic!ID125</f>
        <v>0</v>
      </c>
      <c r="IE125" s="478">
        <f>+Ene!IE125+Feb!IE125+Mar!IE125+Abr!IE125+May!IE125+Jun!IE125+Jul!IE125+Ago!IE125+Set!IE125+Oct!IE125+Nov!IE125+Dic!IE125</f>
        <v>0</v>
      </c>
      <c r="IF125" s="478">
        <f>+Ene!IF125+Feb!IF125+Mar!IF125+Abr!IF125+May!IF125+Jun!IF125+Jul!IF125+Ago!IF125+Set!IF125+Oct!IF125+Nov!IF125+Dic!IF125</f>
        <v>0</v>
      </c>
      <c r="IG125" s="478">
        <f>+Ene!IG125+Feb!IG125+Mar!IG125+Abr!IG125+May!IG125+Jun!IG125+Jul!IG125+Ago!IG125+Set!IG125+Oct!IG125+Nov!IG125+Dic!IG125</f>
        <v>0</v>
      </c>
      <c r="IH125" s="478">
        <f>+Ene!IH125+Feb!IH125+Mar!IH125+Abr!IH125+May!IH125+Jun!IH125+Jul!IH125+Ago!IH125+Set!IH125+Oct!IH125+Nov!IH125+Dic!IH125</f>
        <v>0</v>
      </c>
      <c r="II125" s="478">
        <f>+Ene!II125+Feb!II125+Mar!II125+Abr!II125+May!II125+Jun!II125+Jul!II125+Ago!II125+Set!II125+Oct!II125+Nov!II125+Dic!II125</f>
        <v>0</v>
      </c>
      <c r="IJ125" s="478">
        <f>+Ene!IJ125+Feb!IJ125+Mar!IJ125+Abr!IJ125+May!IJ125+Jun!IJ125+Jul!IJ125+Ago!IJ125+Set!IJ125+Oct!IJ125+Nov!IJ125+Dic!IJ125</f>
        <v>0</v>
      </c>
      <c r="IK125" s="478">
        <f>+Ene!IK125+Feb!IK125+Mar!IK125+Abr!IK125+May!IK125+Jun!IK125+Jul!IK125+Ago!IK125+Set!IK125+Oct!IK125+Nov!IK125+Dic!IK125</f>
        <v>0</v>
      </c>
      <c r="IL125" s="478">
        <f>+Ene!IL125+Feb!IL125+Mar!IL125+Abr!IL125+May!IL125+Jun!IL125+Jul!IL125+Ago!IL125+Set!IL125+Oct!IL125+Nov!IL125+Dic!IL125</f>
        <v>0</v>
      </c>
      <c r="IM125" s="478">
        <f>+Ene!IM125+Feb!IM125+Mar!IM125+Abr!IM125+May!IM125+Jun!IM125+Jul!IM125+Ago!IM125+Set!IM125+Oct!IM125+Nov!IM125+Dic!IM125</f>
        <v>0</v>
      </c>
      <c r="IN125" s="478">
        <f>+Ene!IN125+Feb!IN125+Mar!IN125+Abr!IN125+May!IN125+Jun!IN125+Jul!IN125+Ago!IN125+Set!IN125+Oct!IN125+Nov!IN125+Dic!IN125</f>
        <v>0</v>
      </c>
      <c r="IO125" s="478">
        <f>+Ene!IO125+Feb!IO125+Mar!IO125+Abr!IO125+May!IO125+Jun!IO125+Jul!IO125+Ago!IO125+Set!IO125+Oct!IO125+Nov!IO125+Dic!IO125</f>
        <v>0</v>
      </c>
      <c r="IP125" s="478">
        <f>+Ene!IP125+Feb!IP125+Mar!IP125+Abr!IP125+May!IP125+Jun!IP125+Jul!IP125+Ago!IP125+Set!IP125+Oct!IP125+Nov!IP125+Dic!IP125</f>
        <v>0</v>
      </c>
      <c r="IQ125" s="478">
        <f>+Ene!IQ125+Feb!IQ125+Mar!IQ125+Abr!IQ125+May!IQ125+Jun!IQ125+Jul!IQ125+Ago!IQ125+Set!IQ125+Oct!IQ125+Nov!IQ125+Dic!IQ125</f>
        <v>0</v>
      </c>
      <c r="IR125" s="478">
        <f>+Ene!IR125+Feb!IR125+Mar!IR125+Abr!IR125+May!IR125+Jun!IR125+Jul!IR125+Ago!IR125+Set!IR125+Oct!IR125+Nov!IR125+Dic!IR125</f>
        <v>0</v>
      </c>
      <c r="IS125" s="478">
        <f>+Ene!IS125+Feb!IS125+Mar!IS125+Abr!IS125+May!IS125+Jun!IS125+Jul!IS125+Ago!IS125+Set!IS125+Oct!IS125+Nov!IS125+Dic!IS125</f>
        <v>0</v>
      </c>
      <c r="IT125" s="478">
        <f>+Ene!IT125+Feb!IT125+Mar!IT125+Abr!IT125+May!IT125+Jun!IT125+Jul!IT125+Ago!IT125+Set!IT125+Oct!IT125+Nov!IT125+Dic!IT125</f>
        <v>0</v>
      </c>
      <c r="IU125" s="478">
        <f>+Ene!IU125+Feb!IU125+Mar!IU125+Abr!IU125+May!IU125+Jun!IU125+Jul!IU125+Ago!IU125+Set!IU125+Oct!IU125+Nov!IU125+Dic!IU125</f>
        <v>0</v>
      </c>
      <c r="IV125" s="478">
        <f>+Ene!IV125+Feb!IV125+Mar!IV125+Abr!IV125+May!IV125+Jun!IV125+Jul!IV125+Ago!IV125+Set!IV125+Oct!IV125+Nov!IV125+Dic!IV125</f>
        <v>0</v>
      </c>
      <c r="IW125" s="478">
        <f>+Ene!IW125+Feb!IW125+Mar!IW125+Abr!IW125+May!IW125+Jun!IW125+Jul!IW125+Ago!IW125+Set!IW125+Oct!IW125+Nov!IW125+Dic!IW125</f>
        <v>0</v>
      </c>
      <c r="IX125" s="478">
        <f>+Ene!IX125+Feb!IX125+Mar!IX125+Abr!IX125+May!IX125+Jun!IX125+Jul!IX125+Ago!IX125+Set!IX125+Oct!IX125+Nov!IX125+Dic!IX125</f>
        <v>0</v>
      </c>
      <c r="IY125" s="478">
        <f>+Ene!IY125+Feb!IY125+Mar!IY125+Abr!IY125+May!IY125+Jun!IY125+Jul!IY125+Ago!IY125+Set!IY125+Oct!IY125+Nov!IY125+Dic!IY125</f>
        <v>0</v>
      </c>
      <c r="IZ125" s="478">
        <f>+Ene!IZ125+Feb!IZ125+Mar!IZ125+Abr!IZ125+May!IZ125+Jun!IZ125+Jul!IZ125+Ago!IZ125+Set!IZ125+Oct!IZ125+Nov!IZ125+Dic!IZ125</f>
        <v>0</v>
      </c>
      <c r="JA125" s="478">
        <f>+Ene!JA125+Feb!JA125+Mar!JA125+Abr!JA125+May!JA125+Jun!JA125+Jul!JA125+Ago!JA125+Set!JA125+Oct!JA125+Nov!JA125+Dic!JA125</f>
        <v>0</v>
      </c>
      <c r="JB125" s="478">
        <f>+Ene!JB125+Feb!JB125+Mar!JB125+Abr!JB125+May!JB125+Jun!JB125+Jul!JB125+Ago!JB125+Set!JB125+Oct!JB125+Nov!JB125+Dic!JB125</f>
        <v>0</v>
      </c>
      <c r="JC125" s="478">
        <f>+Ene!JC125+Feb!JC125+Mar!JC125+Abr!JC125+May!JC125+Jun!JC125+Jul!JC125+Ago!JC125+Set!JC125+Oct!JC125+Nov!JC125+Dic!JC125</f>
        <v>0</v>
      </c>
      <c r="JD125" s="478">
        <f>+Ene!JD125+Feb!JD125+Mar!JD125+Abr!JD125+May!JD125+Jun!JD125+Jul!JD125+Ago!JD125+Set!JD125+Oct!JD125+Nov!JD125+Dic!JD125</f>
        <v>0</v>
      </c>
      <c r="JE125" s="478">
        <f>+Ene!JE125+Feb!JE125+Mar!JE125+Abr!JE125+May!JE125+Jun!JE125+Jul!JE125+Ago!JE125+Set!JE125+Oct!JE125+Nov!JE125+Dic!JE125</f>
        <v>0</v>
      </c>
      <c r="JF125" s="478">
        <f>+Ene!JF125+Feb!JF125+Mar!JF125+Abr!JF125+May!JF125+Jun!JF125+Jul!JF125+Ago!JF125+Set!JF125+Oct!JF125+Nov!JF125+Dic!JF125</f>
        <v>0</v>
      </c>
      <c r="JG125" s="478">
        <f>+Ene!JG125+Feb!JG125+Mar!JG125+Abr!JG125+May!JG125+Jun!JG125+Jul!JG125+Ago!JG125+Set!JG125+Oct!JG125+Nov!JG125+Dic!JG125</f>
        <v>0</v>
      </c>
      <c r="JH125" s="478">
        <f>+Ene!JH125+Feb!JH125+Mar!JH125+Abr!JH125+May!JH125+Jun!JH125+Jul!JH125+Ago!JH125+Set!JH125+Oct!JH125+Nov!JH125+Dic!JH125</f>
        <v>0</v>
      </c>
      <c r="JI125" s="478">
        <f>+Ene!JI125+Feb!JI125+Mar!JI125+Abr!JI125+May!JI125+Jun!JI125+Jul!JI125+Ago!JI125+Set!JI125+Oct!JI125+Nov!JI125+Dic!JI125</f>
        <v>0</v>
      </c>
      <c r="JJ125" s="478">
        <f>+Ene!JJ125+Feb!JJ125+Mar!JJ125+Abr!JJ125+May!JJ125+Jun!JJ125+Jul!JJ125+Ago!JJ125+Set!JJ125+Oct!JJ125+Nov!JJ125+Dic!JJ125</f>
        <v>0</v>
      </c>
      <c r="JK125" s="478">
        <f>+Ene!JK125+Feb!JK125+Mar!JK125+Abr!JK125+May!JK125+Jun!JK125+Jul!JK125+Ago!JK125+Set!JK125+Oct!JK125+Nov!JK125+Dic!JK125</f>
        <v>0</v>
      </c>
      <c r="JL125" s="478">
        <f>+Ene!JL125+Feb!JL125+Mar!JL125+Abr!JL125+May!JL125+Jun!JL125+Jul!JL125+Ago!JL125+Set!JL125+Oct!JL125+Nov!JL125+Dic!JL125</f>
        <v>0</v>
      </c>
      <c r="JM125" s="478">
        <f>+Ene!JM125+Feb!JM125+Mar!JM125+Abr!JM125+May!JM125+Jun!JM125+Jul!JM125+Ago!JM125+Set!JM125+Oct!JM125+Nov!JM125+Dic!JM125</f>
        <v>0</v>
      </c>
      <c r="JN125" s="478">
        <f>+Ene!JN125+Feb!JN125+Mar!JN125+Abr!JN125+May!JN125+Jun!JN125+Jul!JN125+Ago!JN125+Set!JN125+Oct!JN125+Nov!JN125+Dic!JN125</f>
        <v>0</v>
      </c>
      <c r="JO125" s="478">
        <f>+Ene!JO125+Feb!JO125+Mar!JO125+Abr!JO125+May!JO125+Jun!JO125+Jul!JO125+Ago!JO125+Set!JO125+Oct!JO125+Nov!JO125+Dic!JO125</f>
        <v>0</v>
      </c>
      <c r="JP125" s="478">
        <f>+Ene!JP125+Feb!JP125+Mar!JP125+Abr!JP125+May!JP125+Jun!JP125+Jul!JP125+Ago!JP125+Set!JP125+Oct!JP125+Nov!JP125+Dic!JP125</f>
        <v>0</v>
      </c>
      <c r="JQ125" s="478">
        <f>+Ene!JQ125+Feb!JQ125+Mar!JQ125+Abr!JQ125+May!JQ125+Jun!JQ125+Jul!JQ125+Ago!JQ125+Set!JQ125+Oct!JQ125+Nov!JQ125+Dic!JQ125</f>
        <v>0</v>
      </c>
      <c r="JR125" s="478">
        <f>+Ene!JR125+Feb!JR125+Mar!JR125+Abr!JR125+May!JR125+Jun!JR125+Jul!JR125+Ago!JR125+Set!JR125+Oct!JR125+Nov!JR125+Dic!JR125</f>
        <v>0</v>
      </c>
      <c r="JS125" s="478">
        <f>+Ene!JS125+Feb!JS125+Mar!JS125+Abr!JS125+May!JS125+Jun!JS125+Jul!JS125+Ago!JS125+Set!JS125+Oct!JS125+Nov!JS125+Dic!JS125</f>
        <v>0</v>
      </c>
      <c r="JT125" s="478">
        <f>+Ene!JT125+Feb!JT125+Mar!JT125+Abr!JT125+May!JT125+Jun!JT125+Jul!JT125+Ago!JT125+Set!JT125+Oct!JT125+Nov!JT125+Dic!JT125</f>
        <v>0</v>
      </c>
      <c r="JU125" s="478">
        <f>+Ene!JU125+Feb!JU125+Mar!JU125+Abr!JU125+May!JU125+Jun!JU125+Jul!JU125+Ago!JU125+Set!JU125+Oct!JU125+Nov!JU125+Dic!JU125</f>
        <v>0</v>
      </c>
      <c r="JV125" s="478">
        <f>+Ene!JV125+Feb!JV125+Mar!JV125+Abr!JV125+May!JV125+Jun!JV125+Jul!JV125+Ago!JV125+Set!JV125+Oct!JV125+Nov!JV125+Dic!JV125</f>
        <v>0</v>
      </c>
      <c r="JW125" s="478">
        <f>+Ene!JW125+Feb!JW125+Mar!JW125+Abr!JW125+May!JW125+Jun!JW125+Jul!JW125+Ago!JW125+Set!JW125+Oct!JW125+Nov!JW125+Dic!JW125</f>
        <v>0</v>
      </c>
      <c r="JX125" s="478">
        <f>+Ene!JX125+Feb!JX125+Mar!JX125+Abr!JX125+May!JX125+Jun!JX125+Jul!JX125+Ago!JX125+Set!JX125+Oct!JX125+Nov!JX125+Dic!JX125</f>
        <v>0</v>
      </c>
      <c r="JY125" s="478">
        <f>+Ene!JY125+Feb!JY125+Mar!JY125+Abr!JY125+May!JY125+Jun!JY125+Jul!JY125+Ago!JY125+Set!JY125+Oct!JY125+Nov!JY125+Dic!JY125</f>
        <v>0</v>
      </c>
      <c r="JZ125" s="478">
        <f>+Ene!JZ125+Feb!JZ125+Mar!JZ125+Abr!JZ125+May!JZ125+Jun!JZ125+Jul!JZ125+Ago!JZ125+Set!JZ125+Oct!JZ125+Nov!JZ125+Dic!JZ125</f>
        <v>0</v>
      </c>
      <c r="KA125" s="478">
        <f>+Ene!KA125+Feb!KA125+Mar!KA125+Abr!KA125+May!KA125+Jun!KA125+Jul!KA125+Ago!KA125+Set!KA125+Oct!KA125+Nov!KA125+Dic!KA125</f>
        <v>0</v>
      </c>
      <c r="KB125" s="478">
        <f>+Ene!KB125+Feb!KB125+Mar!KB125+Abr!KB125+May!KB125+Jun!KB125+Jul!KB125+Ago!KB125+Set!KB125+Oct!KB125+Nov!KB125+Dic!KB125</f>
        <v>0</v>
      </c>
      <c r="KC125" s="478">
        <f>+Ene!KC125+Feb!KC125+Mar!KC125+Abr!KC125+May!KC125+Jun!KC125+Jul!KC125+Ago!KC125+Set!KC125+Oct!KC125+Nov!KC125+Dic!KC125</f>
        <v>0</v>
      </c>
      <c r="KD125" s="478">
        <f>+Ene!KD125+Feb!KD125+Mar!KD125+Abr!KD125+May!KD125+Jun!KD125+Jul!KD125+Ago!KD125+Set!KD125+Oct!KD125+Nov!KD125+Dic!KD125</f>
        <v>0</v>
      </c>
      <c r="KE125" s="478">
        <f>+Ene!KE125+Feb!KE125+Mar!KE125+Abr!KE125+May!KE125+Jun!KE125+Jul!KE125+Ago!KE125+Set!KE125+Oct!KE125+Nov!KE125+Dic!KE125</f>
        <v>0</v>
      </c>
      <c r="KF125" s="478">
        <f>+Ene!KF125+Feb!KF125+Mar!KF125+Abr!KF125+May!KF125+Jun!KF125+Jul!KF125+Ago!KF125+Set!KF125+Oct!KF125+Nov!KF125+Dic!KF125</f>
        <v>0</v>
      </c>
      <c r="KG125" s="478">
        <f>+Ene!KG125+Feb!KG125+Mar!KG125+Abr!KG125+May!KG125+Jun!KG125+Jul!KG125+Ago!KG125+Set!KG125+Oct!KG125+Nov!KG125+Dic!KG125</f>
        <v>0</v>
      </c>
      <c r="KH125" s="478">
        <f>+Ene!KH125+Feb!KH125+Mar!KH125+Abr!KH125+May!KH125+Jun!KH125+Jul!KH125+Ago!KH125+Set!KH125+Oct!KH125+Nov!KH125+Dic!KH125</f>
        <v>0</v>
      </c>
      <c r="KI125" s="478">
        <f>+Ene!KI125+Feb!KI125+Mar!KI125+Abr!KI125+May!KI125+Jun!KI125+Jul!KI125+Ago!KI125+Set!KI125+Oct!KI125+Nov!KI125+Dic!KI125</f>
        <v>0</v>
      </c>
      <c r="KJ125" s="478">
        <f>+Ene!KJ125+Feb!KJ125+Mar!KJ125+Abr!KJ125+May!KJ125+Jun!KJ125+Jul!KJ125+Ago!KJ125+Set!KJ125+Oct!KJ125+Nov!KJ125+Dic!KJ125</f>
        <v>0</v>
      </c>
      <c r="KK125" s="478">
        <f>+Ene!KK125+Feb!KK125+Mar!KK125+Abr!KK125+May!KK125+Jun!KK125+Jul!KK125+Ago!KK125+Set!KK125+Oct!KK125+Nov!KK125+Dic!KK125</f>
        <v>0</v>
      </c>
      <c r="KL125" s="478">
        <f>+Ene!KL125+Feb!KL125+Mar!KL125+Abr!KL125+May!KL125+Jun!KL125+Jul!KL125+Ago!KL125+Set!KL125+Oct!KL125+Nov!KL125+Dic!KL125</f>
        <v>0</v>
      </c>
      <c r="KM125" s="478">
        <f>+Ene!KM125+Feb!KM125+Mar!KM125+Abr!KM125+May!KM125+Jun!KM125+Jul!KM125+Ago!KM125+Set!KM125+Oct!KM125+Nov!KM125+Dic!KM125</f>
        <v>0</v>
      </c>
      <c r="KN125" s="478">
        <f>+Ene!KN125+Feb!KN125+Mar!KN125+Abr!KN125+May!KN125+Jun!KN125+Jul!KN125+Ago!KN125+Set!KN125+Oct!KN125+Nov!KN125+Dic!KN125</f>
        <v>0</v>
      </c>
      <c r="KO125" s="478">
        <f>+Ene!KO125+Feb!KO125+Mar!KO125+Abr!KO125+May!KO125+Jun!KO125+Jul!KO125+Ago!KO125+Set!KO125+Oct!KO125+Nov!KO125+Dic!KO125</f>
        <v>0</v>
      </c>
      <c r="KP125" s="478">
        <f>+Ene!KP125+Feb!KP125+Mar!KP125+Abr!KP125+May!KP125+Jun!KP125+Jul!KP125+Ago!KP125+Set!KP125+Oct!KP125+Nov!KP125+Dic!KP125</f>
        <v>0</v>
      </c>
      <c r="KQ125" s="478">
        <f>+Ene!KQ125+Feb!KQ125+Mar!KQ125+Abr!KQ125+May!KQ125+Jun!KQ125+Jul!KQ125+Ago!KQ125+Set!KQ125+Oct!KQ125+Nov!KQ125+Dic!KQ125</f>
        <v>0</v>
      </c>
      <c r="KR125" s="478">
        <f>+Ene!KR125+Feb!KR125+Mar!KR125+Abr!KR125+May!KR125+Jun!KR125+Jul!KR125+Ago!KR125+Set!KR125+Oct!KR125+Nov!KR125+Dic!KR125</f>
        <v>0</v>
      </c>
      <c r="KS125" s="478">
        <f>+Ene!KS125+Feb!KS125+Mar!KS125+Abr!KS125+May!KS125+Jun!KS125+Jul!KS125+Ago!KS125+Set!KS125+Oct!KS125+Nov!KS125+Dic!KS125</f>
        <v>0</v>
      </c>
      <c r="KT125" s="478">
        <f>+Ene!KT125+Feb!KT125+Mar!KT125+Abr!KT125+May!KT125+Jun!KT125+Jul!KT125+Ago!KT125+Set!KT125+Oct!KT125+Nov!KT125+Dic!KT125</f>
        <v>0</v>
      </c>
      <c r="KU125" s="478">
        <f>+Ene!KU125+Feb!KU125+Mar!KU125+Abr!KU125+May!KU125+Jun!KU125+Jul!KU125+Ago!KU125+Set!KU125+Oct!KU125+Nov!KU125+Dic!KU125</f>
        <v>0</v>
      </c>
      <c r="KV125" s="478">
        <f>+Ene!KV125+Feb!KV125+Mar!KV125+Abr!KV125+May!KV125+Jun!KV125+Jul!KV125+Ago!KV125+Set!KV125+Oct!KV125+Nov!KV125+Dic!KV125</f>
        <v>0</v>
      </c>
      <c r="KW125" s="478">
        <f>+Ene!KW125+Feb!KW125+Mar!KW125+Abr!KW125+May!KW125+Jun!KW125+Jul!KW125+Ago!KW125+Set!KW125+Oct!KW125+Nov!KW125+Dic!KW125</f>
        <v>0</v>
      </c>
      <c r="KX125" s="478">
        <f>+Ene!KX125+Feb!KX125+Mar!KX125+Abr!KX125+May!KX125+Jun!KX125+Jul!KX125+Ago!KX125+Set!KX125+Oct!KX125+Nov!KX125+Dic!KX125</f>
        <v>0</v>
      </c>
      <c r="KY125" s="478">
        <f>+Ene!KY125+Feb!KY125+Mar!KY125+Abr!KY125+May!KY125+Jun!KY125+Jul!KY125+Ago!KY125+Set!KY125+Oct!KY125+Nov!KY125+Dic!KY125</f>
        <v>0</v>
      </c>
      <c r="KZ125" s="478">
        <f>+Ene!KZ125+Feb!KZ125+Mar!KZ125+Abr!KZ125+May!KZ125+Jun!KZ125+Jul!KZ125+Ago!KZ125+Set!KZ125+Oct!KZ125+Nov!KZ125+Dic!KZ125</f>
        <v>0</v>
      </c>
      <c r="LA125" s="478">
        <f>+Ene!LA125+Feb!LA125+Mar!LA125+Abr!LA125+May!LA125+Jun!LA125+Jul!LA125+Ago!LA125+Set!LA125+Oct!LA125+Nov!LA125+Dic!LA125</f>
        <v>0</v>
      </c>
      <c r="LB125" s="478">
        <f>+Ene!LB125+Feb!LB125+Mar!LB125+Abr!LB125+May!LB125+Jun!LB125+Jul!LB125+Ago!LB125+Set!LB125+Oct!LB125+Nov!LB125+Dic!LB125</f>
        <v>0</v>
      </c>
      <c r="LC125" s="478">
        <f>+Ene!LC125+Feb!LC125+Mar!LC125+Abr!LC125+May!LC125+Jun!LC125+Jul!LC125+Ago!LC125+Set!LC125+Oct!LC125+Nov!LC125+Dic!LC125</f>
        <v>0</v>
      </c>
      <c r="LD125" s="478">
        <f>+Ene!LD125+Feb!LD125+Mar!LD125+Abr!LD125+May!LD125+Jun!LD125+Jul!LD125+Ago!LD125+Set!LD125+Oct!LD125+Nov!LD125+Dic!LD125</f>
        <v>0</v>
      </c>
      <c r="LE125" s="478">
        <f>+Ene!LE125+Feb!LE125+Mar!LE125+Abr!LE125+May!LE125+Jun!LE125+Jul!LE125+Ago!LE125+Set!LE125+Oct!LE125+Nov!LE125+Dic!LE125</f>
        <v>0</v>
      </c>
      <c r="LF125" s="478">
        <f>+Ene!LF125+Feb!LF125+Mar!LF125+Abr!LF125+May!LF125+Jun!LF125+Jul!LF125+Ago!LF125+Set!LF125+Oct!LF125+Nov!LF125+Dic!LF125</f>
        <v>0</v>
      </c>
      <c r="LG125" s="478">
        <f>+Ene!LG125+Feb!LG125+Mar!LG125+Abr!LG125+May!LG125+Jun!LG125+Jul!LG125+Ago!LG125+Set!LG125+Oct!LG125+Nov!LG125+Dic!LG125</f>
        <v>0</v>
      </c>
      <c r="LH125" s="478">
        <f>+Ene!LH125+Feb!LH125+Mar!LH125+Abr!LH125+May!LH125+Jun!LH125+Jul!LH125+Ago!LH125+Set!LH125+Oct!LH125+Nov!LH125+Dic!LH125</f>
        <v>0</v>
      </c>
      <c r="LI125" s="478">
        <f>+Ene!LI125+Feb!LI125+Mar!LI125+Abr!LI125+May!LI125+Jun!LI125+Jul!LI125+Ago!LI125+Set!LI125+Oct!LI125+Nov!LI125+Dic!LI125</f>
        <v>0</v>
      </c>
      <c r="LJ125" s="478">
        <f>+Ene!LJ125+Feb!LJ125+Mar!LJ125+Abr!LJ125+May!LJ125+Jun!LJ125+Jul!LJ125+Ago!LJ125+Set!LJ125+Oct!LJ125+Nov!LJ125+Dic!LJ125</f>
        <v>0</v>
      </c>
      <c r="LK125" s="478">
        <f>+Ene!LK125+Feb!LK125+Mar!LK125+Abr!LK125+May!LK125+Jun!LK125+Jul!LK125+Ago!LK125+Set!LK125+Oct!LK125+Nov!LK125+Dic!LK125</f>
        <v>0</v>
      </c>
      <c r="LL125" s="478">
        <f>+Ene!LL125+Feb!LL125+Mar!LL125+Abr!LL125+May!LL125+Jun!LL125+Jul!LL125+Ago!LL125+Set!LL125+Oct!LL125+Nov!LL125+Dic!LL125</f>
        <v>0</v>
      </c>
      <c r="LM125" s="478">
        <f>+Ene!LM125+Feb!LM125+Mar!LM125+Abr!LM125+May!LM125+Jun!LM125+Jul!LM125+Ago!LM125+Set!LM125+Oct!LM125+Nov!LM125+Dic!LM125</f>
        <v>0</v>
      </c>
      <c r="LN125" s="478">
        <f>+Ene!LN125+Feb!LN125+Mar!LN125+Abr!LN125+May!LN125+Jun!LN125+Jul!LN125+Ago!LN125+Set!LN125+Oct!LN125+Nov!LN125+Dic!LN125</f>
        <v>0</v>
      </c>
      <c r="LO125" s="478">
        <f>+Ene!LO125+Feb!LO125+Mar!LO125+Abr!LO125+May!LO125+Jun!LO125+Jul!LO125+Ago!LO125+Set!LO125+Oct!LO125+Nov!LO125+Dic!LO125</f>
        <v>0</v>
      </c>
      <c r="LP125" s="478">
        <f>+Ene!LP125+Feb!LP125+Mar!LP125+Abr!LP125+May!LP125+Jun!LP125+Jul!LP125+Ago!LP125+Set!LP125+Oct!LP125+Nov!LP125+Dic!LP125</f>
        <v>0</v>
      </c>
      <c r="LQ125" s="478">
        <f>+Ene!LQ125+Feb!LQ125+Mar!LQ125+Abr!LQ125+May!LQ125+Jun!LQ125+Jul!LQ125+Ago!LQ125+Set!LQ125+Oct!LQ125+Nov!LQ125+Dic!LQ125</f>
        <v>0</v>
      </c>
      <c r="LR125" s="478">
        <f>+Ene!LR125+Feb!LR125+Mar!LR125+Abr!LR125+May!LR125+Jun!LR125+Jul!LR125+Ago!LR125+Set!LR125+Oct!LR125+Nov!LR125+Dic!LR125</f>
        <v>0</v>
      </c>
      <c r="LS125" s="478">
        <f>+Ene!LS125+Feb!LS125+Mar!LS125+Abr!LS125+May!LS125+Jun!LS125+Jul!LS125+Ago!LS125+Set!LS125+Oct!LS125+Nov!LS125+Dic!LS125</f>
        <v>0</v>
      </c>
      <c r="LT125" s="478">
        <f>+Ene!LT125+Feb!LT125+Mar!LT125+Abr!LT125+May!LT125+Jun!LT125+Jul!LT125+Ago!LT125+Set!LT125+Oct!LT125+Nov!LT125+Dic!LT125</f>
        <v>0</v>
      </c>
      <c r="LU125" s="478">
        <f>+Ene!LU125+Feb!LU125+Mar!LU125+Abr!LU125+May!LU125+Jun!LU125+Jul!LU125+Ago!LU125+Set!LU125+Oct!LU125+Nov!LU125+Dic!LU125</f>
        <v>0</v>
      </c>
      <c r="LV125" s="478">
        <f>+Ene!LV125+Feb!LV125+Mar!LV125+Abr!LV125+May!LV125+Jun!LV125+Jul!LV125+Ago!LV125+Set!LV125+Oct!LV125+Nov!LV125+Dic!LV125</f>
        <v>0</v>
      </c>
      <c r="LW125" s="478">
        <f>+Ene!LW125+Feb!LW125+Mar!LW125+Abr!LW125+May!LW125+Jun!LW125+Jul!LW125+Ago!LW125+Set!LW125+Oct!LW125+Nov!LW125+Dic!LW125</f>
        <v>0</v>
      </c>
      <c r="LX125" s="478">
        <f>+Ene!LX125+Feb!LX125+Mar!LX125+Abr!LX125+May!LX125+Jun!LX125+Jul!LX125+Ago!LX125+Set!LX125+Oct!LX125+Nov!LX125+Dic!LX125</f>
        <v>0</v>
      </c>
      <c r="LY125" s="478">
        <f>+Ene!LY125+Feb!LY125+Mar!LY125+Abr!LY125+May!LY125+Jun!LY125+Jul!LY125+Ago!LY125+Set!LY125+Oct!LY125+Nov!LY125+Dic!LY125</f>
        <v>0</v>
      </c>
      <c r="LZ125" s="478">
        <f>+Ene!LZ125+Feb!LZ125+Mar!LZ125+Abr!LZ125+May!LZ125+Jun!LZ125+Jul!LZ125+Ago!LZ125+Set!LZ125+Oct!LZ125+Nov!LZ125+Dic!LZ125</f>
        <v>0</v>
      </c>
      <c r="MA125" s="478">
        <f>+Ene!MA125+Feb!MA125+Mar!MA125+Abr!MA125+May!MA125+Jun!MA125+Jul!MA125+Ago!MA125+Set!MA125+Oct!MA125+Nov!MA125+Dic!MA125</f>
        <v>0</v>
      </c>
      <c r="MB125" s="478">
        <f>+Ene!MB125+Feb!MB125+Mar!MB125+Abr!MB125+May!MB125+Jun!MB125+Jul!MB125+Ago!MB125+Set!MB125+Oct!MB125+Nov!MB125+Dic!MB125</f>
        <v>0</v>
      </c>
      <c r="MC125" s="478">
        <f>+Ene!MC125+Feb!MC125+Mar!MC125+Abr!MC125+May!MC125+Jun!MC125+Jul!MC125+Ago!MC125+Set!MC125+Oct!MC125+Nov!MC125+Dic!MC125</f>
        <v>0</v>
      </c>
      <c r="MD125" s="478">
        <f>+Ene!MD125+Feb!MD125+Mar!MD125+Abr!MD125+May!MD125+Jun!MD125+Jul!MD125+Ago!MD125+Set!MD125+Oct!MD125+Nov!MD125+Dic!MD125</f>
        <v>0</v>
      </c>
      <c r="ME125" s="478">
        <f>+Ene!ME125+Feb!ME125+Mar!ME125+Abr!ME125+May!ME125+Jun!ME125+Jul!ME125+Ago!ME125+Set!ME125+Oct!ME125+Nov!ME125+Dic!ME125</f>
        <v>0</v>
      </c>
      <c r="MF125" s="478">
        <f>+Ene!MF125+Feb!MF125+Mar!MF125+Abr!MF125+May!MF125+Jun!MF125+Jul!MF125+Ago!MF125+Set!MF125+Oct!MF125+Nov!MF125+Dic!MF125</f>
        <v>0</v>
      </c>
      <c r="MG125" s="478">
        <f>+Ene!MG125+Feb!MG125+Mar!MG125+Abr!MG125+May!MG125+Jun!MG125+Jul!MG125+Ago!MG125+Set!MG125+Oct!MG125+Nov!MG125+Dic!MG125</f>
        <v>0</v>
      </c>
      <c r="MH125" s="478">
        <f>+Ene!MH125+Feb!MH125+Mar!MH125+Abr!MH125+May!MH125+Jun!MH125+Jul!MH125+Ago!MH125+Set!MH125+Oct!MH125+Nov!MH125+Dic!MH125</f>
        <v>0</v>
      </c>
      <c r="MI125" s="478">
        <f>+Ene!MI125+Feb!MI125+Mar!MI125+Abr!MI125+May!MI125+Jun!MI125+Jul!MI125+Ago!MI125+Set!MI125+Oct!MI125+Nov!MI125+Dic!MI125</f>
        <v>0</v>
      </c>
      <c r="MJ125" s="478">
        <f>+Ene!MJ125+Feb!MJ125+Mar!MJ125+Abr!MJ125+May!MJ125+Jun!MJ125+Jul!MJ125+Ago!MJ125+Set!MJ125+Oct!MJ125+Nov!MJ125+Dic!MJ125</f>
        <v>0</v>
      </c>
      <c r="MK125" s="478">
        <f>+Ene!MK125+Feb!MK125+Mar!MK125+Abr!MK125+May!MK125+Jun!MK125+Jul!MK125+Ago!MK125+Set!MK125+Oct!MK125+Nov!MK125+Dic!MK125</f>
        <v>0</v>
      </c>
      <c r="ML125" s="478">
        <f>+Ene!ML125+Feb!ML125+Mar!ML125+Abr!ML125+May!ML125+Jun!ML125+Jul!ML125+Ago!ML125+Set!ML125+Oct!ML125+Nov!ML125+Dic!ML125</f>
        <v>0</v>
      </c>
      <c r="MM125" s="478">
        <f>+Ene!MM125+Feb!MM125+Mar!MM125+Abr!MM125+May!MM125+Jun!MM125+Jul!MM125+Ago!MM125+Set!MM125+Oct!MM125+Nov!MM125+Dic!MM125</f>
        <v>0</v>
      </c>
      <c r="MN125" s="478">
        <f>+Ene!MN125+Feb!MN125+Mar!MN125+Abr!MN125+May!MN125+Jun!MN125+Jul!MN125+Ago!MN125+Set!MN125+Oct!MN125+Nov!MN125+Dic!MN125</f>
        <v>0</v>
      </c>
      <c r="MO125" s="478">
        <f>+Ene!MO125+Feb!MO125+Mar!MO125+Abr!MO125+May!MO125+Jun!MO125+Jul!MO125+Ago!MO125+Set!MO125+Oct!MO125+Nov!MO125+Dic!MO125</f>
        <v>0</v>
      </c>
      <c r="MP125" s="478">
        <f>+Ene!MP125+Feb!MP125+Mar!MP125+Abr!MP125+May!MP125+Jun!MP125+Jul!MP125+Ago!MP125+Set!MP125+Oct!MP125+Nov!MP125+Dic!MP125</f>
        <v>0</v>
      </c>
      <c r="MQ125" s="478">
        <f>+Ene!MQ125+Feb!MQ125+Mar!MQ125+Abr!MQ125+May!MQ125+Jun!MQ125+Jul!MQ125+Ago!MQ125+Set!MQ125+Oct!MQ125+Nov!MQ125+Dic!MQ125</f>
        <v>0</v>
      </c>
      <c r="MR125" s="478">
        <f>+Ene!MR125+Feb!MR125+Mar!MR125+Abr!MR125+May!MR125+Jun!MR125+Jul!MR125+Ago!MR125+Set!MR125+Oct!MR125+Nov!MR125+Dic!MR125</f>
        <v>0</v>
      </c>
      <c r="MS125" s="478">
        <f>+Ene!MS125+Feb!MS125+Mar!MS125+Abr!MS125+May!MS125+Jun!MS125+Jul!MS125+Ago!MS125+Set!MS125+Oct!MS125+Nov!MS125+Dic!MS125</f>
        <v>0</v>
      </c>
      <c r="MT125" s="478">
        <f>+Ene!MT125+Feb!MT125+Mar!MT125+Abr!MT125+May!MT125+Jun!MT125+Jul!MT125+Ago!MT125+Set!MT125+Oct!MT125+Nov!MT125+Dic!MT125</f>
        <v>0</v>
      </c>
      <c r="MU125" s="478">
        <f>+Ene!MU125+Feb!MU125+Mar!MU125+Abr!MU125+May!MU125+Jun!MU125+Jul!MU125+Ago!MU125+Set!MU125+Oct!MU125+Nov!MU125+Dic!MU125</f>
        <v>0</v>
      </c>
      <c r="MV125" s="478">
        <f>+Ene!MV125+Feb!MV125+Mar!MV125+Abr!MV125+May!MV125+Jun!MV125+Jul!MV125+Ago!MV125+Set!MV125+Oct!MV125+Nov!MV125+Dic!MV125</f>
        <v>0</v>
      </c>
      <c r="MW125" s="478">
        <f>+Ene!MW125+Feb!MW125+Mar!MW125+Abr!MW125+May!MW125+Jun!MW125+Jul!MW125+Ago!MW125+Set!MW125+Oct!MW125+Nov!MW125+Dic!MW125</f>
        <v>24</v>
      </c>
      <c r="MX125" s="478">
        <f>+Ene!MX125+Feb!MX125+Mar!MX125+Abr!MX125+May!MX125+Jun!MX125+Jul!MX125+Ago!MX125+Set!MX125+Oct!MX125+Nov!MX125+Dic!MX125</f>
        <v>0</v>
      </c>
      <c r="MY125" s="478">
        <f>+Ene!MY125+Feb!MY125+Mar!MY125+Abr!MY125+May!MY125+Jun!MY125+Jul!MY125+Ago!MY125+Set!MY125+Oct!MY125+Nov!MY125+Dic!MY125</f>
        <v>0</v>
      </c>
      <c r="MZ125" s="478">
        <f>+Ene!MZ125+Feb!MZ125+Mar!MZ125+Abr!MZ125+May!MZ125+Jun!MZ125+Jul!MZ125+Ago!MZ125+Set!MZ125+Oct!MZ125+Nov!MZ125+Dic!MZ125</f>
        <v>1992</v>
      </c>
      <c r="NA125" s="478">
        <f>+Ene!NA125+Feb!NA125+Mar!NA125+Abr!NA125+May!NA125+Jun!NA125+Jul!NA125+Ago!NA125+Set!NA125+Oct!NA125+Nov!NA125+Dic!NA125</f>
        <v>0</v>
      </c>
      <c r="NB125" s="478">
        <f>+Ene!NB125+Feb!NB125+Mar!NB125+Abr!NB125+May!NB125+Jun!NB125+Jul!NB125+Ago!NB125+Set!NB125+Oct!NB125+Nov!NB125+Dic!NB125</f>
        <v>0</v>
      </c>
      <c r="NC125" s="478">
        <f>+Ene!NC125+Feb!NC125+Mar!NC125+Abr!NC125+May!NC125+Jun!NC125+Jul!NC125+Ago!NC125+Set!NC125+Oct!NC125+Nov!NC125+Dic!NC125</f>
        <v>0</v>
      </c>
      <c r="ND125" s="478">
        <f>+Ene!ND125+Feb!ND125+Mar!ND125+Abr!ND125+May!ND125+Jun!ND125+Jul!ND125+Ago!ND125+Set!ND125+Oct!ND125+Nov!ND125+Dic!ND125</f>
        <v>0</v>
      </c>
      <c r="NE125" s="478">
        <f>+Ene!NE125+Feb!NE125+Mar!NE125+Abr!NE125+May!NE125+Jun!NE125+Jul!NE125+Ago!NE125+Set!NE125+Oct!NE125+Nov!NE125+Dic!NE125</f>
        <v>0</v>
      </c>
      <c r="NF125" s="478">
        <f>+Ene!NF125+Feb!NF125+Mar!NF125+Abr!NF125+May!NF125+Jun!NF125+Jul!NF125+Ago!NF125+Set!NF125+Oct!NF125+Nov!NF125+Dic!NF125</f>
        <v>0</v>
      </c>
      <c r="NG125" s="478">
        <f>+Ene!NG125+Feb!NG125+Mar!NG125+Abr!NG125+May!NG125+Jun!NG125+Jul!NG125+Ago!NG125+Set!NG125+Oct!NG125+Nov!NG125+Dic!NG125</f>
        <v>0</v>
      </c>
      <c r="NH125" s="478">
        <f>+Ene!NH125+Feb!NH125+Mar!NH125+Abr!NH125+May!NH125+Jun!NH125+Jul!NH125+Ago!NH125+Set!NH125+Oct!NH125+Nov!NH125+Dic!NH125</f>
        <v>0</v>
      </c>
      <c r="NI125" s="478">
        <f>+Ene!NI125+Feb!NI125+Mar!NI125+Abr!NI125+May!NI125+Jun!NI125+Jul!NI125+Ago!NI125+Set!NI125+Oct!NI125+Nov!NI125+Dic!NI125</f>
        <v>35</v>
      </c>
      <c r="NJ125" s="478">
        <f>+Ene!NJ125+Feb!NJ125+Mar!NJ125+Abr!NJ125+May!NJ125+Jun!NJ125+Jul!NJ125+Ago!NJ125+Set!NJ125+Oct!NJ125+Nov!NJ125+Dic!NJ125</f>
        <v>0</v>
      </c>
      <c r="NK125" s="478">
        <f>+Ene!NK125+Feb!NK125+Mar!NK125+Abr!NK125+May!NK125+Jun!NK125+Jul!NK125+Ago!NK125+Set!NK125+Oct!NK125+Nov!NK125+Dic!NK125</f>
        <v>0</v>
      </c>
      <c r="NL125" s="478">
        <f>+Ene!NL125+Feb!NL125+Mar!NL125+Abr!NL125+May!NL125+Jun!NL125+Jul!NL125+Ago!NL125+Set!NL125+Oct!NL125+Nov!NL125+Dic!NL125</f>
        <v>85</v>
      </c>
      <c r="NM125" s="478">
        <f>+Ene!NM125+Feb!NM125+Mar!NM125+Abr!NM125+May!NM125+Jun!NM125+Jul!NM125+Ago!NM125+Set!NM125+Oct!NM125+Nov!NM125+Dic!NM125</f>
        <v>0</v>
      </c>
      <c r="NN125" s="478">
        <f>+Ene!NN125+Feb!NN125+Mar!NN125+Abr!NN125+May!NN125+Jun!NN125+Jul!NN125+Ago!NN125+Set!NN125+Oct!NN125+Nov!NN125+Dic!NN125</f>
        <v>0</v>
      </c>
      <c r="NO125" s="478">
        <f>+Ene!NO125+Feb!NO125+Mar!NO125+Abr!NO125+May!NO125+Jun!NO125+Jul!NO125+Ago!NO125+Set!NO125+Oct!NO125+Nov!NO125+Dic!NO125</f>
        <v>0</v>
      </c>
      <c r="NP125" s="478">
        <f>+Ene!NP125+Feb!NP125+Mar!NP125+Abr!NP125+May!NP125+Jun!NP125+Jul!NP125+Ago!NP125+Set!NP125+Oct!NP125+Nov!NP125+Dic!NP125</f>
        <v>0</v>
      </c>
      <c r="NQ125" s="478">
        <f>+Ene!NQ125+Feb!NQ125+Mar!NQ125+Abr!NQ125+May!NQ125+Jun!NQ125+Jul!NQ125+Ago!NQ125+Set!NQ125+Oct!NQ125+Nov!NQ125+Dic!NQ125</f>
        <v>0</v>
      </c>
      <c r="NR125" s="478">
        <f>+Ene!NR125+Feb!NR125+Mar!NR125+Abr!NR125+May!NR125+Jun!NR125+Jul!NR125+Ago!NR125+Set!NR125+Oct!NR125+Nov!NR125+Dic!NR125</f>
        <v>0</v>
      </c>
    </row>
    <row r="126" spans="1:382" ht="17.25" customHeight="1" thickBot="1" x14ac:dyDescent="0.3">
      <c r="A126" s="455">
        <v>27</v>
      </c>
      <c r="B126" s="542" t="s">
        <v>274</v>
      </c>
      <c r="C126" s="543"/>
      <c r="D126" s="494"/>
      <c r="E126" s="495"/>
      <c r="F126" s="496"/>
      <c r="G126" s="495"/>
      <c r="H126" s="496"/>
      <c r="I126" s="495"/>
      <c r="J126" s="496"/>
      <c r="K126" s="495"/>
      <c r="L126" s="496"/>
      <c r="M126" s="495"/>
      <c r="N126" s="496"/>
      <c r="O126" s="495"/>
      <c r="P126" s="496"/>
      <c r="Q126" s="495"/>
      <c r="R126" s="496"/>
      <c r="S126" s="495"/>
      <c r="T126" s="496"/>
      <c r="U126" s="495"/>
      <c r="V126" s="496"/>
      <c r="W126" s="495"/>
      <c r="X126" s="497"/>
      <c r="Y126" s="478">
        <f>+Ene!Y126</f>
        <v>0</v>
      </c>
      <c r="Z126" s="478">
        <f>+Ene!Z126</f>
        <v>0</v>
      </c>
      <c r="AA126" s="478">
        <f>+Ene!AA126</f>
        <v>0</v>
      </c>
      <c r="AB126" s="478">
        <f>+Ene!AB126</f>
        <v>0</v>
      </c>
      <c r="AC126" s="478">
        <f>+Ene!AC126</f>
        <v>0</v>
      </c>
      <c r="AD126" s="478">
        <f>+Ene!AD126</f>
        <v>0</v>
      </c>
      <c r="AE126" s="478">
        <f>+Ene!AE126</f>
        <v>0</v>
      </c>
      <c r="AF126" s="478">
        <f>+Ene!AF126</f>
        <v>0</v>
      </c>
      <c r="AG126" s="478">
        <f>+Ene!AG126</f>
        <v>0</v>
      </c>
      <c r="AH126" s="478">
        <f>+Ene!AH126</f>
        <v>0</v>
      </c>
      <c r="AI126" s="478">
        <f>+Ene!AI126</f>
        <v>0</v>
      </c>
      <c r="AJ126" s="478">
        <f>+Ene!AJ126</f>
        <v>0</v>
      </c>
      <c r="AK126" s="478">
        <f>+Ene!AK126</f>
        <v>0</v>
      </c>
      <c r="AL126" s="478">
        <f>+Ene!AL126</f>
        <v>0</v>
      </c>
      <c r="AM126" s="478">
        <f>+Ene!AM126</f>
        <v>0</v>
      </c>
      <c r="AN126" s="478">
        <f>+Ene!AN126</f>
        <v>0</v>
      </c>
      <c r="AO126" s="478">
        <f>+Ene!AO126</f>
        <v>0</v>
      </c>
      <c r="AP126" s="478">
        <f>+Ene!AP126</f>
        <v>0</v>
      </c>
      <c r="AQ126" s="478">
        <f>+Ene!AQ126</f>
        <v>0</v>
      </c>
      <c r="AR126" s="478">
        <f>+Ene!AR126</f>
        <v>0</v>
      </c>
      <c r="AS126" s="478">
        <f>+Ene!AS126</f>
        <v>0</v>
      </c>
      <c r="AT126" s="478">
        <f>+Ene!AT126+Feb!AT126+Mar!AT126+Abr!AT126+May!AT126+Jun!AT126+Jul!AT126+Ago!AT126+Set!AT126+Oct!AT126+Nov!AT126+Dic!AT126</f>
        <v>0</v>
      </c>
      <c r="AU126" s="478">
        <f>+Ene!AU126+Feb!AU126+Mar!AU126+Abr!AU126+May!AU126+Jun!AU126+Jul!AU126+Ago!AU126+Set!AU126+Oct!AU126+Nov!AU126+Dic!AU126</f>
        <v>0</v>
      </c>
      <c r="AV126" s="478">
        <f>+Ene!AV126+Feb!AV126+Mar!AV126+Abr!AV126+May!AV126+Jun!AV126+Jul!AV126+Ago!AV126+Set!AV126+Oct!AV126+Nov!AV126+Dic!AV126</f>
        <v>0</v>
      </c>
      <c r="AW126" s="478">
        <f>+Ene!AW126+Feb!AW126+Mar!AW126+Abr!AW126+May!AW126+Jun!AW126+Jul!AW126+Ago!AW126+Set!AW126+Oct!AW126+Nov!AW126+Dic!AW126</f>
        <v>0</v>
      </c>
      <c r="AX126" s="478">
        <f>+Ene!AX126+Feb!AX126+Mar!AX126+Abr!AX126+May!AX126+Jun!AX126+Jul!AX126+Ago!AX126+Set!AX126+Oct!AX126+Nov!AX126+Dic!AX126</f>
        <v>0</v>
      </c>
      <c r="AY126" s="478">
        <f>+Ene!AY126+Feb!AY126+Mar!AY126+Abr!AY126+May!AY126+Jun!AY126+Jul!AY126+Ago!AY126+Set!AY126+Oct!AY126+Nov!AY126+Dic!AY126</f>
        <v>0</v>
      </c>
      <c r="AZ126" s="478">
        <f>+Ene!AZ126+Feb!AZ126+Mar!AZ126+Abr!AZ126+May!AZ126+Jun!AZ126+Jul!AZ126+Ago!AZ126+Set!AZ126+Oct!AZ126+Nov!AZ126+Dic!AZ126</f>
        <v>0</v>
      </c>
      <c r="BA126" s="478">
        <f>+Ene!BA126+Feb!BA126+Mar!BA126+Abr!BA126+May!BA126+Jun!BA126+Jul!BA126+Ago!BA126+Set!BA126+Oct!BA126+Nov!BA126+Dic!BA126</f>
        <v>0</v>
      </c>
      <c r="BB126" s="478">
        <f>+Ene!BB126+Feb!BB126+Mar!BB126+Abr!BB126+May!BB126+Jun!BB126+Jul!BB126+Ago!BB126+Set!BB126+Oct!BB126+Nov!BB126+Dic!BB126</f>
        <v>0</v>
      </c>
      <c r="BC126" s="478">
        <f>+Ene!BC126+Feb!BC126+Mar!BC126+Abr!BC126+May!BC126+Jun!BC126+Jul!BC126+Ago!BC126+Set!BC126+Oct!BC126+Nov!BC126+Dic!BC126</f>
        <v>0</v>
      </c>
      <c r="BD126" s="478">
        <f>+Ene!BD126+Feb!BD126+Mar!BD126+Abr!BD126+May!BD126+Jun!BD126+Jul!BD126+Ago!BD126+Set!BD126+Oct!BD126+Nov!BD126+Dic!BD126</f>
        <v>0</v>
      </c>
      <c r="BE126" s="478">
        <f>+Ene!BE126+Feb!BE126+Mar!BE126+Abr!BE126+May!BE126+Jun!BE126+Jul!BE126+Ago!BE126+Set!BE126+Oct!BE126+Nov!BE126+Dic!BE126</f>
        <v>0</v>
      </c>
      <c r="BF126" s="478">
        <f>+Ene!BF126+Feb!BF126+Mar!BF126+Abr!BF126+May!BF126+Jun!BF126+Jul!BF126+Ago!BF126+Set!BF126+Oct!BF126+Nov!BF126+Dic!BF126</f>
        <v>0</v>
      </c>
      <c r="BG126" s="478">
        <f>+Ene!BG126+Feb!BG126+Mar!BG126+Abr!BG126+May!BG126+Jun!BG126+Jul!BG126+Ago!BG126+Set!BG126+Oct!BG126+Nov!BG126+Dic!BG126</f>
        <v>0</v>
      </c>
      <c r="BH126" s="478">
        <f>+Ene!BH126+Feb!BH126+Mar!BH126+Abr!BH126+May!BH126+Jun!BH126+Jul!BH126+Ago!BH126+Set!BH126+Oct!BH126+Nov!BH126+Dic!BH126</f>
        <v>0</v>
      </c>
      <c r="BI126" s="478">
        <f>+Ene!BI126+Feb!BI126+Mar!BI126+Abr!BI126+May!BI126+Jun!BI126+Jul!BI126+Ago!BI126+Set!BI126+Oct!BI126+Nov!BI126+Dic!BI126</f>
        <v>0</v>
      </c>
      <c r="BJ126" s="478">
        <f>+Ene!BJ126+Feb!BJ126+Mar!BJ126+Abr!BJ126+May!BJ126+Jun!BJ126+Jul!BJ126+Ago!BJ126+Set!BJ126+Oct!BJ126+Nov!BJ126+Dic!BJ126</f>
        <v>0</v>
      </c>
      <c r="BK126" s="478">
        <f>+Ene!BK126+Feb!BK126+Mar!BK126+Abr!BK126+May!BK126+Jun!BK126+Jul!BK126+Ago!BK126+Set!BK126+Oct!BK126+Nov!BK126+Dic!BK126</f>
        <v>0</v>
      </c>
      <c r="BL126" s="478">
        <f>+Ene!BL126+Feb!BL126+Mar!BL126+Abr!BL126+May!BL126+Jun!BL126+Jul!BL126+Ago!BL126+Set!BL126+Oct!BL126+Nov!BL126+Dic!BL126</f>
        <v>0</v>
      </c>
      <c r="BM126" s="478">
        <f>+Ene!BM126+Feb!BM126+Mar!BM126+Abr!BM126+May!BM126+Jun!BM126+Jul!BM126+Ago!BM126+Set!BM126+Oct!BM126+Nov!BM126+Dic!BM126</f>
        <v>0</v>
      </c>
      <c r="BN126" s="478">
        <f>+Ene!BN126+Feb!BN126+Mar!BN126+Abr!BN126+May!BN126+Jun!BN126+Jul!BN126+Ago!BN126+Set!BN126+Oct!BN126+Nov!BN126+Dic!BN126</f>
        <v>0</v>
      </c>
      <c r="BO126" s="498"/>
      <c r="BP126" s="496"/>
      <c r="BQ126" s="495"/>
      <c r="BR126" s="496"/>
      <c r="BS126" s="495"/>
      <c r="BT126" s="496"/>
      <c r="BU126" s="495"/>
      <c r="BV126" s="496"/>
      <c r="BW126" s="495"/>
      <c r="BX126" s="496"/>
      <c r="BY126" s="495"/>
      <c r="BZ126" s="496"/>
      <c r="CA126" s="495"/>
      <c r="CB126" s="496"/>
      <c r="CC126" s="495"/>
      <c r="CD126" s="496"/>
      <c r="CE126" s="495"/>
      <c r="CF126" s="496"/>
      <c r="CG126" s="495"/>
      <c r="CH126" s="496"/>
      <c r="CI126" s="499"/>
      <c r="CJ126" s="494"/>
      <c r="CK126" s="495"/>
      <c r="CL126" s="496"/>
      <c r="CM126" s="495"/>
      <c r="CN126" s="496"/>
      <c r="CO126" s="495"/>
      <c r="CP126" s="496"/>
      <c r="CQ126" s="495"/>
      <c r="CR126" s="496"/>
      <c r="CS126" s="495"/>
      <c r="CT126" s="496"/>
      <c r="CU126" s="495"/>
      <c r="CV126" s="496"/>
      <c r="CW126" s="495"/>
      <c r="CX126" s="496"/>
      <c r="CY126" s="495"/>
      <c r="CZ126" s="496"/>
      <c r="DA126" s="495"/>
      <c r="DB126" s="496"/>
      <c r="DC126" s="495"/>
      <c r="DD126" s="497"/>
      <c r="DE126" s="478">
        <f>+Ene!DE126+Feb!DE126+Mar!DE126+Abr!DE126+May!DE126+Jun!DE126+Jul!DE126+Ago!DE126+Set!DE126+Oct!DE126+Nov!DE126+Dic!DE126</f>
        <v>0</v>
      </c>
      <c r="DF126" s="478">
        <f>+Ene!DF126+Feb!DF126+Mar!DF126+Abr!DF126+May!DF126+Jun!DF126+Jul!DF126+Ago!DF126+Set!DF126+Oct!DF126+Nov!DF126+Dic!DF126</f>
        <v>0</v>
      </c>
      <c r="DG126" s="478">
        <f>+Ene!DG126+Feb!DG126+Mar!DG126+Abr!DG126+May!DG126+Jun!DG126+Jul!DG126+Ago!DG126+Set!DG126+Oct!DG126+Nov!DG126+Dic!DG126</f>
        <v>0</v>
      </c>
      <c r="DH126" s="478">
        <f>+Ene!DH126+Feb!DH126+Mar!DH126+Abr!DH126+May!DH126+Jun!DH126+Jul!DH126+Ago!DH126+Set!DH126+Oct!DH126+Nov!DH126+Dic!DH126</f>
        <v>0</v>
      </c>
      <c r="DI126" s="478">
        <f>+Ene!DI126+Feb!DI126+Mar!DI126+Abr!DI126+May!DI126+Jun!DI126+Jul!DI126+Ago!DI126+Set!DI126+Oct!DI126+Nov!DI126+Dic!DI126</f>
        <v>0</v>
      </c>
      <c r="DJ126" s="478">
        <f>+Ene!DJ126+Feb!DJ126+Mar!DJ126+Abr!DJ126+May!DJ126+Jun!DJ126+Jul!DJ126+Ago!DJ126+Set!DJ126+Oct!DJ126+Nov!DJ126+Dic!DJ126</f>
        <v>0</v>
      </c>
      <c r="DK126" s="478">
        <f>+Ene!DK126+Feb!DK126+Mar!DK126+Abr!DK126+May!DK126+Jun!DK126+Jul!DK126+Ago!DK126+Set!DK126+Oct!DK126+Nov!DK126+Dic!DK126</f>
        <v>0</v>
      </c>
      <c r="DL126" s="478">
        <f>+Ene!DL126+Feb!DL126+Mar!DL126+Abr!DL126+May!DL126+Jun!DL126+Jul!DL126+Ago!DL126+Set!DL126+Oct!DL126+Nov!DL126+Dic!DL126</f>
        <v>0</v>
      </c>
      <c r="DM126" s="478">
        <f>+Ene!DM126+Feb!DM126+Mar!DM126+Abr!DM126+May!DM126+Jun!DM126+Jul!DM126+Ago!DM126+Set!DM126+Oct!DM126+Nov!DM126+Dic!DM126</f>
        <v>0</v>
      </c>
      <c r="DN126" s="478">
        <f>+Ene!DN126+Feb!DN126+Mar!DN126+Abr!DN126+May!DN126+Jun!DN126+Jul!DN126+Ago!DN126+Set!DN126+Oct!DN126+Nov!DN126+Dic!DN126</f>
        <v>0</v>
      </c>
      <c r="DO126" s="478">
        <f>+Ene!DO126+Feb!DO126+Mar!DO126+Abr!DO126+May!DO126+Jun!DO126+Jul!DO126+Ago!DO126+Set!DO126+Oct!DO126+Nov!DO126+Dic!DO126</f>
        <v>0</v>
      </c>
      <c r="DP126" s="478">
        <f>+Ene!DP126+Feb!DP126+Mar!DP126+Abr!DP126+May!DP126+Jun!DP126+Jul!DP126+Ago!DP126+Set!DP126+Oct!DP126+Nov!DP126+Dic!DP126</f>
        <v>0</v>
      </c>
      <c r="DQ126" s="478">
        <f>+Ene!DQ126+Feb!DQ126+Mar!DQ126+Abr!DQ126+May!DQ126+Jun!DQ126+Jul!DQ126+Ago!DQ126+Set!DQ126+Oct!DQ126+Nov!DQ126+Dic!DQ126</f>
        <v>0</v>
      </c>
      <c r="DR126" s="478">
        <f>+Ene!DR126+Feb!DR126+Mar!DR126+Abr!DR126+May!DR126+Jun!DR126+Jul!DR126+Ago!DR126+Set!DR126+Oct!DR126+Nov!DR126+Dic!DR126</f>
        <v>0</v>
      </c>
      <c r="DS126" s="478">
        <f>+Ene!DS126+Feb!DS126+Mar!DS126+Abr!DS126+May!DS126+Jun!DS126+Jul!DS126+Ago!DS126+Set!DS126+Oct!DS126+Nov!DS126+Dic!DS126</f>
        <v>0</v>
      </c>
      <c r="DT126" s="478">
        <f>+Ene!DT126+Feb!DT126+Mar!DT126+Abr!DT126+May!DT126+Jun!DT126+Jul!DT126+Ago!DT126+Set!DT126+Oct!DT126+Nov!DT126+Dic!DT126</f>
        <v>0</v>
      </c>
      <c r="DU126" s="478">
        <f>+Ene!DU126+Feb!DU126+Mar!DU126+Abr!DU126+May!DU126+Jun!DU126+Jul!DU126+Ago!DU126+Set!DU126+Oct!DU126+Nov!DU126+Dic!DU126</f>
        <v>0</v>
      </c>
      <c r="DV126" s="478">
        <f>+Ene!DV126+Feb!DV126+Mar!DV126+Abr!DV126+May!DV126+Jun!DV126+Jul!DV126+Ago!DV126+Set!DV126+Oct!DV126+Nov!DV126+Dic!DV126</f>
        <v>0</v>
      </c>
      <c r="DW126" s="478">
        <f>+Ene!DW126+Feb!DW126+Mar!DW126+Abr!DW126+May!DW126+Jun!DW126+Jul!DW126+Ago!DW126+Set!DW126+Oct!DW126+Nov!DW126+Dic!DW126</f>
        <v>0</v>
      </c>
      <c r="DX126" s="478">
        <f>+Ene!DX126+Feb!DX126+Mar!DX126+Abr!DX126+May!DX126+Jun!DX126+Jul!DX126+Ago!DX126+Set!DX126+Oct!DX126+Nov!DX126+Dic!DX126</f>
        <v>0</v>
      </c>
      <c r="DY126" s="478">
        <f>+Ene!DY126+Feb!DY126+Mar!DY126+Abr!DY126+May!DY126+Jun!DY126+Jul!DY126+Ago!DY126+Set!DY126+Oct!DY126+Nov!DY126+Dic!DY126</f>
        <v>0</v>
      </c>
      <c r="DZ126" s="478">
        <f>+Ene!DZ126+Feb!DZ126+Mar!DZ126+Abr!DZ126+May!DZ126+Jun!DZ126+Jul!DZ126+Ago!DZ126+Set!DZ126+Oct!DZ126+Nov!DZ126+Dic!DZ126</f>
        <v>0</v>
      </c>
      <c r="EA126" s="478">
        <f>+Ene!EA126+Feb!EA126+Mar!EA126+Abr!EA126+May!EA126+Jun!EA126+Jul!EA126+Ago!EA126+Set!EA126+Oct!EA126+Nov!EA126+Dic!EA126</f>
        <v>0</v>
      </c>
      <c r="EB126" s="478">
        <f>+Ene!EB126+Feb!EB126+Mar!EB126+Abr!EB126+May!EB126+Jun!EB126+Jul!EB126+Ago!EB126+Set!EB126+Oct!EB126+Nov!EB126+Dic!EB126</f>
        <v>0</v>
      </c>
      <c r="EC126" s="478">
        <f>+Ene!EC126+Feb!EC126+Mar!EC126+Abr!EC126+May!EC126+Jun!EC126+Jul!EC126+Ago!EC126+Set!EC126+Oct!EC126+Nov!EC126+Dic!EC126</f>
        <v>0</v>
      </c>
      <c r="ED126" s="478">
        <f>+Ene!ED126+Feb!ED126+Mar!ED126+Abr!ED126+May!ED126+Jun!ED126+Jul!ED126+Ago!ED126+Set!ED126+Oct!ED126+Nov!ED126+Dic!ED126</f>
        <v>0</v>
      </c>
      <c r="EE126" s="478">
        <f>+Ene!EE126+Feb!EE126+Mar!EE126+Abr!EE126+May!EE126+Jun!EE126+Jul!EE126+Ago!EE126+Set!EE126+Oct!EE126+Nov!EE126+Dic!EE126</f>
        <v>0</v>
      </c>
      <c r="EF126" s="478">
        <f>+Ene!EF126+Feb!EF126+Mar!EF126+Abr!EF126+May!EF126+Jun!EF126+Jul!EF126+Ago!EF126+Set!EF126+Oct!EF126+Nov!EF126+Dic!EF126</f>
        <v>0</v>
      </c>
      <c r="EG126" s="478">
        <f>+Ene!EG126+Feb!EG126+Mar!EG126+Abr!EG126+May!EG126+Jun!EG126+Jul!EG126+Ago!EG126+Set!EG126+Oct!EG126+Nov!EG126+Dic!EG126</f>
        <v>0</v>
      </c>
      <c r="EH126" s="478">
        <f>+Ene!EH126+Feb!EH126+Mar!EH126+Abr!EH126+May!EH126+Jun!EH126+Jul!EH126+Ago!EH126+Set!EH126+Oct!EH126+Nov!EH126+Dic!EH126</f>
        <v>0</v>
      </c>
      <c r="EI126" s="478">
        <f>+Ene!EI126+Feb!EI126+Mar!EI126+Abr!EI126+May!EI126+Jun!EI126+Jul!EI126+Ago!EI126+Set!EI126+Oct!EI126+Nov!EI126+Dic!EI126</f>
        <v>0</v>
      </c>
      <c r="EJ126" s="478">
        <f>+Ene!EJ126+Feb!EJ126+Mar!EJ126+Abr!EJ126+May!EJ126+Jun!EJ126+Jul!EJ126+Ago!EJ126+Set!EJ126+Oct!EJ126+Nov!EJ126+Dic!EJ126</f>
        <v>0</v>
      </c>
      <c r="EK126" s="478">
        <f>+Ene!EK126+Feb!EK126+Mar!EK126+Abr!EK126+May!EK126+Jun!EK126+Jul!EK126+Ago!EK126+Set!EK126+Oct!EK126+Nov!EK126+Dic!EK126</f>
        <v>0</v>
      </c>
      <c r="EL126" s="478">
        <f>+Ene!EL126+Feb!EL126+Mar!EL126+Abr!EL126+May!EL126+Jun!EL126+Jul!EL126+Ago!EL126+Set!EL126+Oct!EL126+Nov!EL126+Dic!EL126</f>
        <v>0</v>
      </c>
      <c r="EM126" s="478">
        <f>+Ene!EM126+Feb!EM126+Mar!EM126+Abr!EM126+May!EM126+Jun!EM126+Jul!EM126+Ago!EM126+Set!EM126+Oct!EM126+Nov!EM126+Dic!EM126</f>
        <v>0</v>
      </c>
      <c r="EN126" s="478">
        <f>+Ene!EN126+Feb!EN126+Mar!EN126+Abr!EN126+May!EN126+Jun!EN126+Jul!EN126+Ago!EN126+Set!EN126+Oct!EN126+Nov!EN126+Dic!EN126</f>
        <v>0</v>
      </c>
      <c r="EO126" s="478">
        <f>+Ene!EO126+Feb!EO126+Mar!EO126+Abr!EO126+May!EO126+Jun!EO126+Jul!EO126+Ago!EO126+Set!EO126+Oct!EO126+Nov!EO126+Dic!EO126</f>
        <v>0</v>
      </c>
      <c r="EP126" s="478">
        <f>+Ene!EP126+Feb!EP126+Mar!EP126+Abr!EP126+May!EP126+Jun!EP126+Jul!EP126+Ago!EP126+Set!EP126+Oct!EP126+Nov!EP126+Dic!EP126</f>
        <v>0</v>
      </c>
      <c r="EQ126" s="478">
        <f>+Ene!EQ126+Feb!EQ126+Mar!EQ126+Abr!EQ126+May!EQ126+Jun!EQ126+Jul!EQ126+Ago!EQ126+Set!EQ126+Oct!EQ126+Nov!EQ126+Dic!EQ126</f>
        <v>0</v>
      </c>
      <c r="ER126" s="478">
        <f>+Ene!ER126+Feb!ER126+Mar!ER126+Abr!ER126+May!ER126+Jun!ER126+Jul!ER126+Ago!ER126+Set!ER126+Oct!ER126+Nov!ER126+Dic!ER126</f>
        <v>0</v>
      </c>
      <c r="ES126" s="478">
        <f>+Ene!ES126+Feb!ES126+Mar!ES126+Abr!ES126+May!ES126+Jun!ES126+Jul!ES126+Ago!ES126+Set!ES126+Oct!ES126+Nov!ES126+Dic!ES126</f>
        <v>0</v>
      </c>
      <c r="ET126" s="478">
        <f>+Ene!ET126+Feb!ET126+Mar!ET126+Abr!ET126+May!ET126+Jun!ET126+Jul!ET126+Ago!ET126+Set!ET126+Oct!ET126+Nov!ET126+Dic!ET126</f>
        <v>0</v>
      </c>
      <c r="EU126" s="478">
        <f>+Ene!EU126+Feb!EU126+Mar!EU126+Abr!EU126+May!EU126+Jun!EU126+Jul!EU126+Ago!EU126+Set!EU126+Oct!EU126+Nov!EU126+Dic!EU126</f>
        <v>0</v>
      </c>
      <c r="EV126" s="478">
        <f>+Ene!EV126+Feb!EV126+Mar!EV126+Abr!EV126+May!EV126+Jun!EV126+Jul!EV126+Ago!EV126+Set!EV126+Oct!EV126+Nov!EV126+Dic!EV126</f>
        <v>0</v>
      </c>
      <c r="EW126" s="478">
        <f>+Ene!EW126+Feb!EW126+Mar!EW126+Abr!EW126+May!EW126+Jun!EW126+Jul!EW126+Ago!EW126+Set!EW126+Oct!EW126+Nov!EW126+Dic!EW126</f>
        <v>0</v>
      </c>
      <c r="EX126" s="478">
        <f>+Ene!EX126+Feb!EX126+Mar!EX126+Abr!EX126+May!EX126+Jun!EX126+Jul!EX126+Ago!EX126+Set!EX126+Oct!EX126+Nov!EX126+Dic!EX126</f>
        <v>0</v>
      </c>
      <c r="EY126" s="478">
        <f>+Ene!EY126+Feb!EY126+Mar!EY126+Abr!EY126+May!EY126+Jun!EY126+Jul!EY126+Ago!EY126+Set!EY126+Oct!EY126+Nov!EY126+Dic!EY126</f>
        <v>0</v>
      </c>
      <c r="EZ126" s="478">
        <f>+Ene!EZ126+Feb!EZ126+Mar!EZ126+Abr!EZ126+May!EZ126+Jun!EZ126+Jul!EZ126+Ago!EZ126+Set!EZ126+Oct!EZ126+Nov!EZ126+Dic!EZ126</f>
        <v>0</v>
      </c>
      <c r="FA126" s="478">
        <f>+Ene!FA126+Feb!FA126+Mar!FA126+Abr!FA126+May!FA126+Jun!FA126+Jul!FA126+Ago!FA126+Set!FA126+Oct!FA126+Nov!FA126+Dic!FA126</f>
        <v>0</v>
      </c>
      <c r="FB126" s="478">
        <f>+Ene!FB126+Feb!FB126+Mar!FB126+Abr!FB126+May!FB126+Jun!FB126+Jul!FB126+Ago!FB126+Set!FB126+Oct!FB126+Nov!FB126+Dic!FB126</f>
        <v>0</v>
      </c>
      <c r="FC126" s="478">
        <f>+Ene!FC126+Feb!FC126+Mar!FC126+Abr!FC126+May!FC126+Jun!FC126+Jul!FC126+Ago!FC126+Set!FC126+Oct!FC126+Nov!FC126+Dic!FC126</f>
        <v>0</v>
      </c>
      <c r="FD126" s="478">
        <f>+Ene!FD126+Feb!FD126+Mar!FD126+Abr!FD126+May!FD126+Jun!FD126+Jul!FD126+Ago!FD126+Set!FD126+Oct!FD126+Nov!FD126+Dic!FD126</f>
        <v>0</v>
      </c>
      <c r="FE126" s="478">
        <f>+Ene!FE126+Feb!FE126+Mar!FE126+Abr!FE126+May!FE126+Jun!FE126+Jul!FE126+Ago!FE126+Set!FE126+Oct!FE126+Nov!FE126+Dic!FE126</f>
        <v>0</v>
      </c>
      <c r="FF126" s="478">
        <f>+Ene!FF126+Feb!FF126+Mar!FF126+Abr!FF126+May!FF126+Jun!FF126+Jul!FF126+Ago!FF126+Set!FF126+Oct!FF126+Nov!FF126+Dic!FF126</f>
        <v>0</v>
      </c>
      <c r="FG126" s="478">
        <f>+Ene!FG126+Feb!FG126+Mar!FG126+Abr!FG126+May!FG126+Jun!FG126+Jul!FG126+Ago!FG126+Set!FG126+Oct!FG126+Nov!FG126+Dic!FG126</f>
        <v>0</v>
      </c>
      <c r="FH126" s="478">
        <f>+Ene!FH126+Feb!FH126+Mar!FH126+Abr!FH126+May!FH126+Jun!FH126+Jul!FH126+Ago!FH126+Set!FH126+Oct!FH126+Nov!FH126+Dic!FH126</f>
        <v>0</v>
      </c>
      <c r="FI126" s="478">
        <f>+Ene!FI126+Feb!FI126+Mar!FI126+Abr!FI126+May!FI126+Jun!FI126+Jul!FI126+Ago!FI126+Set!FI126+Oct!FI126+Nov!FI126+Dic!FI126</f>
        <v>0</v>
      </c>
      <c r="FJ126" s="478">
        <f>+Ene!FJ126+Feb!FJ126+Mar!FJ126+Abr!FJ126+May!FJ126+Jun!FJ126+Jul!FJ126+Ago!FJ126+Set!FJ126+Oct!FJ126+Nov!FJ126+Dic!FJ126</f>
        <v>0</v>
      </c>
      <c r="FK126" s="478">
        <f>+Ene!FK126+Feb!FK126+Mar!FK126+Abr!FK126+May!FK126+Jun!FK126+Jul!FK126+Ago!FK126+Set!FK126+Oct!FK126+Nov!FK126+Dic!FK126</f>
        <v>0</v>
      </c>
      <c r="FL126" s="478">
        <f>+Ene!FL126+Feb!FL126+Mar!FL126+Abr!FL126+May!FL126+Jun!FL126+Jul!FL126+Ago!FL126+Set!FL126+Oct!FL126+Nov!FL126+Dic!FL126</f>
        <v>0</v>
      </c>
      <c r="FM126" s="478">
        <f>+Ene!FM126+Feb!FM126+Mar!FM126+Abr!FM126+May!FM126+Jun!FM126+Jul!FM126+Ago!FM126+Set!FM126+Oct!FM126+Nov!FM126+Dic!FM126</f>
        <v>0</v>
      </c>
      <c r="FN126" s="478">
        <f>+Ene!FN126+Feb!FN126+Mar!FN126+Abr!FN126+May!FN126+Jun!FN126+Jul!FN126+Ago!FN126+Set!FN126+Oct!FN126+Nov!FN126+Dic!FN126</f>
        <v>0</v>
      </c>
      <c r="FO126" s="478">
        <f>+Ene!FO126+Feb!FO126+Mar!FO126+Abr!FO126+May!FO126+Jun!FO126+Jul!FO126+Ago!FO126+Set!FO126+Oct!FO126+Nov!FO126+Dic!FO126</f>
        <v>0</v>
      </c>
      <c r="FP126" s="478">
        <f>+Ene!FP126+Feb!FP126+Mar!FP126+Abr!FP126+May!FP126+Jun!FP126+Jul!FP126+Ago!FP126+Set!FP126+Oct!FP126+Nov!FP126+Dic!FP126</f>
        <v>0</v>
      </c>
      <c r="FQ126" s="478">
        <f>+Ene!FQ126+Feb!FQ126+Mar!FQ126+Abr!FQ126+May!FQ126+Jun!FQ126+Jul!FQ126+Ago!FQ126+Set!FQ126+Oct!FQ126+Nov!FQ126+Dic!FQ126</f>
        <v>0</v>
      </c>
      <c r="FR126" s="478">
        <f>+Ene!FR126+Feb!FR126+Mar!FR126+Abr!FR126+May!FR126+Jun!FR126+Jul!FR126+Ago!FR126+Set!FR126+Oct!FR126+Nov!FR126+Dic!FR126</f>
        <v>0</v>
      </c>
      <c r="FS126" s="478">
        <f>+Ene!FS126+Feb!FS126+Mar!FS126+Abr!FS126+May!FS126+Jun!FS126+Jul!FS126+Ago!FS126+Set!FS126+Oct!FS126+Nov!FS126+Dic!FS126</f>
        <v>0</v>
      </c>
      <c r="FT126" s="478">
        <f>+Ene!FT126+Feb!FT126+Mar!FT126+Abr!FT126+May!FT126+Jun!FT126+Jul!FT126+Ago!FT126+Set!FT126+Oct!FT126+Nov!FT126+Dic!FT126</f>
        <v>0</v>
      </c>
      <c r="FU126" s="478">
        <f>+Ene!FU126+Feb!FU126+Mar!FU126+Abr!FU126+May!FU126+Jun!FU126+Jul!FU126+Ago!FU126+Set!FU126+Oct!FU126+Nov!FU126+Dic!FU126</f>
        <v>0</v>
      </c>
      <c r="FV126" s="478">
        <f>+Ene!FV126+Feb!FV126+Mar!FV126+Abr!FV126+May!FV126+Jun!FV126+Jul!FV126+Ago!FV126+Set!FV126+Oct!FV126+Nov!FV126+Dic!FV126</f>
        <v>0</v>
      </c>
      <c r="FW126" s="478">
        <f>+Ene!FW126+Feb!FW126+Mar!FW126+Abr!FW126+May!FW126+Jun!FW126+Jul!FW126+Ago!FW126+Set!FW126+Oct!FW126+Nov!FW126+Dic!FW126</f>
        <v>0</v>
      </c>
      <c r="FX126" s="478">
        <f>+Ene!FX126+Feb!FX126+Mar!FX126+Abr!FX126+May!FX126+Jun!FX126+Jul!FX126+Ago!FX126+Set!FX126+Oct!FX126+Nov!FX126+Dic!FX126</f>
        <v>0</v>
      </c>
      <c r="FY126" s="478">
        <f>+Ene!FY126+Feb!FY126+Mar!FY126+Abr!FY126+May!FY126+Jun!FY126+Jul!FY126+Ago!FY126+Set!FY126+Oct!FY126+Nov!FY126+Dic!FY126</f>
        <v>0</v>
      </c>
      <c r="FZ126" s="478">
        <f>+Ene!FZ126+Feb!FZ126+Mar!FZ126+Abr!FZ126+May!FZ126+Jun!FZ126+Jul!FZ126+Ago!FZ126+Set!FZ126+Oct!FZ126+Nov!FZ126+Dic!FZ126</f>
        <v>0</v>
      </c>
      <c r="GA126" s="478">
        <f>+Ene!GA126+Feb!GA126+Mar!GA126+Abr!GA126+May!GA126+Jun!GA126+Jul!GA126+Ago!GA126+Set!GA126+Oct!GA126+Nov!GA126+Dic!GA126</f>
        <v>0</v>
      </c>
      <c r="GB126" s="478">
        <f>+Ene!GB126+Feb!GB126+Mar!GB126+Abr!GB126+May!GB126+Jun!GB126+Jul!GB126+Ago!GB126+Set!GB126+Oct!GB126+Nov!GB126+Dic!GB126</f>
        <v>0</v>
      </c>
      <c r="GC126" s="478">
        <f>+Ene!GC126+Feb!GC126+Mar!GC126+Abr!GC126+May!GC126+Jun!GC126+Jul!GC126+Ago!GC126+Set!GC126+Oct!GC126+Nov!GC126+Dic!GC126</f>
        <v>0</v>
      </c>
      <c r="GD126" s="478">
        <f>+Ene!GD126+Feb!GD126+Mar!GD126+Abr!GD126+May!GD126+Jun!GD126+Jul!GD126+Ago!GD126+Set!GD126+Oct!GD126+Nov!GD126+Dic!GD126</f>
        <v>0</v>
      </c>
      <c r="GE126" s="478">
        <f>+Ene!GE126+Feb!GE126+Mar!GE126+Abr!GE126+May!GE126+Jun!GE126+Jul!GE126+Ago!GE126+Set!GE126+Oct!GE126+Nov!GE126+Dic!GE126</f>
        <v>0</v>
      </c>
      <c r="GF126" s="478">
        <f>+Ene!GF126+Feb!GF126+Mar!GF126+Abr!GF126+May!GF126+Jun!GF126+Jul!GF126+Ago!GF126+Set!GF126+Oct!GF126+Nov!GF126+Dic!GF126</f>
        <v>0</v>
      </c>
      <c r="GG126" s="478">
        <f>+Ene!GG126+Feb!GG126+Mar!GG126+Abr!GG126+May!GG126+Jun!GG126+Jul!GG126+Ago!GG126+Set!GG126+Oct!GG126+Nov!GG126+Dic!GG126</f>
        <v>0</v>
      </c>
      <c r="GH126" s="478">
        <f>+Ene!GH126+Feb!GH126+Mar!GH126+Abr!GH126+May!GH126+Jun!GH126+Jul!GH126+Ago!GH126+Set!GH126+Oct!GH126+Nov!GH126+Dic!GH126</f>
        <v>0</v>
      </c>
      <c r="GI126" s="478">
        <f>+Ene!GI126+Feb!GI126+Mar!GI126+Abr!GI126+May!GI126+Jun!GI126+Jul!GI126+Ago!GI126+Set!GI126+Oct!GI126+Nov!GI126+Dic!GI126</f>
        <v>0</v>
      </c>
      <c r="GJ126" s="478">
        <f>+Ene!GJ126+Feb!GJ126+Mar!GJ126+Abr!GJ126+May!GJ126+Jun!GJ126+Jul!GJ126+Ago!GJ126+Set!GJ126+Oct!GJ126+Nov!GJ126+Dic!GJ126</f>
        <v>0</v>
      </c>
      <c r="GK126" s="478">
        <f>+Ene!GK126+Feb!GK126+Mar!GK126+Abr!GK126+May!GK126+Jun!GK126+Jul!GK126+Ago!GK126+Set!GK126+Oct!GK126+Nov!GK126+Dic!GK126</f>
        <v>0</v>
      </c>
      <c r="GL126" s="478">
        <f>+Ene!GL126+Feb!GL126+Mar!GL126+Abr!GL126+May!GL126+Jun!GL126+Jul!GL126+Ago!GL126+Set!GL126+Oct!GL126+Nov!GL126+Dic!GL126</f>
        <v>0</v>
      </c>
      <c r="GM126" s="478">
        <f>+Ene!GM126+Feb!GM126+Mar!GM126+Abr!GM126+May!GM126+Jun!GM126+Jul!GM126+Ago!GM126+Set!GM126+Oct!GM126+Nov!GM126+Dic!GM126</f>
        <v>0</v>
      </c>
      <c r="GN126" s="478">
        <f>+Ene!GN126+Feb!GN126+Mar!GN126+Abr!GN126+May!GN126+Jun!GN126+Jul!GN126+Ago!GN126+Set!GN126+Oct!GN126+Nov!GN126+Dic!GN126</f>
        <v>0</v>
      </c>
      <c r="GO126" s="478">
        <f>+Ene!GO126+Feb!GO126+Mar!GO126+Abr!GO126+May!GO126+Jun!GO126+Jul!GO126+Ago!GO126+Set!GO126+Oct!GO126+Nov!GO126+Dic!GO126</f>
        <v>0</v>
      </c>
      <c r="GP126" s="478">
        <f>+Ene!GP126+Feb!GP126+Mar!GP126+Abr!GP126+May!GP126+Jun!GP126+Jul!GP126+Ago!GP126+Set!GP126+Oct!GP126+Nov!GP126+Dic!GP126</f>
        <v>0</v>
      </c>
      <c r="GQ126" s="478">
        <f>+Ene!GQ126+Feb!GQ126+Mar!GQ126+Abr!GQ126+May!GQ126+Jun!GQ126+Jul!GQ126+Ago!GQ126+Set!GQ126+Oct!GQ126+Nov!GQ126+Dic!GQ126</f>
        <v>0</v>
      </c>
      <c r="GR126" s="478">
        <f>+Ene!GR126+Feb!GR126+Mar!GR126+Abr!GR126+May!GR126+Jun!GR126+Jul!GR126+Ago!GR126+Set!GR126+Oct!GR126+Nov!GR126+Dic!GR126</f>
        <v>0</v>
      </c>
      <c r="GS126" s="478">
        <f>+Ene!GS126+Feb!GS126+Mar!GS126+Abr!GS126+May!GS126+Jun!GS126+Jul!GS126+Ago!GS126+Set!GS126+Oct!GS126+Nov!GS126+Dic!GS126</f>
        <v>0</v>
      </c>
      <c r="GT126" s="478">
        <f>+Ene!GT126+Feb!GT126+Mar!GT126+Abr!GT126+May!GT126+Jun!GT126+Jul!GT126+Ago!GT126+Set!GT126+Oct!GT126+Nov!GT126+Dic!GT126</f>
        <v>0</v>
      </c>
      <c r="GU126" s="478">
        <f>+Ene!GU126+Feb!GU126+Mar!GU126+Abr!GU126+May!GU126+Jun!GU126+Jul!GU126+Ago!GU126+Set!GU126+Oct!GU126+Nov!GU126+Dic!GU126</f>
        <v>0</v>
      </c>
      <c r="GV126" s="478">
        <f>+Ene!GV126+Feb!GV126+Mar!GV126+Abr!GV126+May!GV126+Jun!GV126+Jul!GV126+Ago!GV126+Set!GV126+Oct!GV126+Nov!GV126+Dic!GV126</f>
        <v>0</v>
      </c>
      <c r="GW126" s="478">
        <f>+Ene!GW126+Feb!GW126+Mar!GW126+Abr!GW126+May!GW126+Jun!GW126+Jul!GW126+Ago!GW126+Set!GW126+Oct!GW126+Nov!GW126+Dic!GW126</f>
        <v>0</v>
      </c>
      <c r="GX126" s="478">
        <f>+Ene!GX126+Feb!GX126+Mar!GX126+Abr!GX126+May!GX126+Jun!GX126+Jul!GX126+Ago!GX126+Set!GX126+Oct!GX126+Nov!GX126+Dic!GX126</f>
        <v>0</v>
      </c>
      <c r="GY126" s="478">
        <f>+Ene!GY126+Feb!GY126+Mar!GY126+Abr!GY126+May!GY126+Jun!GY126+Jul!GY126+Ago!GY126+Set!GY126+Oct!GY126+Nov!GY126+Dic!GY126</f>
        <v>0</v>
      </c>
      <c r="GZ126" s="478">
        <f>+Ene!GZ126+Feb!GZ126+Mar!GZ126+Abr!GZ126+May!GZ126+Jun!GZ126+Jul!GZ126+Ago!GZ126+Set!GZ126+Oct!GZ126+Nov!GZ126+Dic!GZ126</f>
        <v>0</v>
      </c>
      <c r="HA126" s="478">
        <f>+Ene!HA126+Feb!HA126+Mar!HA126+Abr!HA126+May!HA126+Jun!HA126+Jul!HA126+Ago!HA126+Set!HA126+Oct!HA126+Nov!HA126+Dic!HA126</f>
        <v>0</v>
      </c>
      <c r="HB126" s="478">
        <f>+Ene!HB126+Feb!HB126+Mar!HB126+Abr!HB126+May!HB126+Jun!HB126+Jul!HB126+Ago!HB126+Set!HB126+Oct!HB126+Nov!HB126+Dic!HB126</f>
        <v>0</v>
      </c>
      <c r="HC126" s="478">
        <f>+Ene!HC126+Feb!HC126+Mar!HC126+Abr!HC126+May!HC126+Jun!HC126+Jul!HC126+Ago!HC126+Set!HC126+Oct!HC126+Nov!HC126+Dic!HC126</f>
        <v>0</v>
      </c>
      <c r="HD126" s="478">
        <f>+Ene!HD126+Feb!HD126+Mar!HD126+Abr!HD126+May!HD126+Jun!HD126+Jul!HD126+Ago!HD126+Set!HD126+Oct!HD126+Nov!HD126+Dic!HD126</f>
        <v>0</v>
      </c>
      <c r="HE126" s="478">
        <f>+Ene!HE126+Feb!HE126+Mar!HE126+Abr!HE126+May!HE126+Jun!HE126+Jul!HE126+Ago!HE126+Set!HE126+Oct!HE126+Nov!HE126+Dic!HE126</f>
        <v>0</v>
      </c>
      <c r="HF126" s="478">
        <f>+Ene!HF126+Feb!HF126+Mar!HF126+Abr!HF126+May!HF126+Jun!HF126+Jul!HF126+Ago!HF126+Set!HF126+Oct!HF126+Nov!HF126+Dic!HF126</f>
        <v>0</v>
      </c>
      <c r="HG126" s="478">
        <f>+Ene!HG126+Feb!HG126+Mar!HG126+Abr!HG126+May!HG126+Jun!HG126+Jul!HG126+Ago!HG126+Set!HG126+Oct!HG126+Nov!HG126+Dic!HG126</f>
        <v>0</v>
      </c>
      <c r="HH126" s="478">
        <f>+Ene!HH126+Feb!HH126+Mar!HH126+Abr!HH126+May!HH126+Jun!HH126+Jul!HH126+Ago!HH126+Set!HH126+Oct!HH126+Nov!HH126+Dic!HH126</f>
        <v>0</v>
      </c>
      <c r="HI126" s="478">
        <f>+Ene!HI126+Feb!HI126+Mar!HI126+Abr!HI126+May!HI126+Jun!HI126+Jul!HI126+Ago!HI126+Set!HI126+Oct!HI126+Nov!HI126+Dic!HI126</f>
        <v>0</v>
      </c>
      <c r="HJ126" s="478">
        <f>+Ene!HJ126+Feb!HJ126+Mar!HJ126+Abr!HJ126+May!HJ126+Jun!HJ126+Jul!HJ126+Ago!HJ126+Set!HJ126+Oct!HJ126+Nov!HJ126+Dic!HJ126</f>
        <v>0</v>
      </c>
      <c r="HK126" s="478">
        <f>+Ene!HK126+Feb!HK126+Mar!HK126+Abr!HK126+May!HK126+Jun!HK126+Jul!HK126+Ago!HK126+Set!HK126+Oct!HK126+Nov!HK126+Dic!HK126</f>
        <v>8</v>
      </c>
      <c r="HL126" s="478">
        <f>+Ene!HL126+Feb!HL126+Mar!HL126+Abr!HL126+May!HL126+Jun!HL126+Jul!HL126+Ago!HL126+Set!HL126+Oct!HL126+Nov!HL126+Dic!HL126</f>
        <v>43</v>
      </c>
      <c r="HM126" s="478">
        <f>+Ene!HM126+Feb!HM126+Mar!HM126+Abr!HM126+May!HM126+Jun!HM126+Jul!HM126+Ago!HM126+Set!HM126+Oct!HM126+Nov!HM126+Dic!HM126</f>
        <v>0</v>
      </c>
      <c r="HN126" s="478">
        <f>+Ene!HN126+Feb!HN126+Mar!HN126+Abr!HN126+May!HN126+Jun!HN126+Jul!HN126+Ago!HN126+Set!HN126+Oct!HN126+Nov!HN126+Dic!HN126</f>
        <v>0</v>
      </c>
      <c r="HO126" s="478">
        <f>+Ene!HO126+Feb!HO126+Mar!HO126+Abr!HO126+May!HO126+Jun!HO126+Jul!HO126+Ago!HO126+Set!HO126+Oct!HO126+Nov!HO126+Dic!HO126</f>
        <v>0</v>
      </c>
      <c r="HP126" s="478">
        <f>+Ene!HP126+Feb!HP126+Mar!HP126+Abr!HP126+May!HP126+Jun!HP126+Jul!HP126+Ago!HP126+Set!HP126+Oct!HP126+Nov!HP126+Dic!HP126</f>
        <v>0</v>
      </c>
      <c r="HQ126" s="478">
        <f>+Ene!HQ126+Feb!HQ126+Mar!HQ126+Abr!HQ126+May!HQ126+Jun!HQ126+Jul!HQ126+Ago!HQ126+Set!HQ126+Oct!HQ126+Nov!HQ126+Dic!HQ126</f>
        <v>0</v>
      </c>
      <c r="HR126" s="478">
        <f>+Ene!HR126+Feb!HR126+Mar!HR126+Abr!HR126+May!HR126+Jun!HR126+Jul!HR126+Ago!HR126+Set!HR126+Oct!HR126+Nov!HR126+Dic!HR126</f>
        <v>0</v>
      </c>
      <c r="HS126" s="478">
        <f>+Ene!HS126+Feb!HS126+Mar!HS126+Abr!HS126+May!HS126+Jun!HS126+Jul!HS126+Ago!HS126+Set!HS126+Oct!HS126+Nov!HS126+Dic!HS126</f>
        <v>0</v>
      </c>
      <c r="HT126" s="478">
        <f>+Ene!HT126+Feb!HT126+Mar!HT126+Abr!HT126+May!HT126+Jun!HT126+Jul!HT126+Ago!HT126+Set!HT126+Oct!HT126+Nov!HT126+Dic!HT126</f>
        <v>0</v>
      </c>
      <c r="HU126" s="478">
        <f>+Ene!HU126+Feb!HU126+Mar!HU126+Abr!HU126+May!HU126+Jun!HU126+Jul!HU126+Ago!HU126+Set!HU126+Oct!HU126+Nov!HU126+Dic!HU126</f>
        <v>0</v>
      </c>
      <c r="HV126" s="478">
        <f>+Ene!HV126+Feb!HV126+Mar!HV126+Abr!HV126+May!HV126+Jun!HV126+Jul!HV126+Ago!HV126+Set!HV126+Oct!HV126+Nov!HV126+Dic!HV126</f>
        <v>0</v>
      </c>
      <c r="HW126" s="478">
        <f>+Ene!HW126+Feb!HW126+Mar!HW126+Abr!HW126+May!HW126+Jun!HW126+Jul!HW126+Ago!HW126+Set!HW126+Oct!HW126+Nov!HW126+Dic!HW126</f>
        <v>0</v>
      </c>
      <c r="HX126" s="478">
        <f>+Ene!HX126+Feb!HX126+Mar!HX126+Abr!HX126+May!HX126+Jun!HX126+Jul!HX126+Ago!HX126+Set!HX126+Oct!HX126+Nov!HX126+Dic!HX126</f>
        <v>0</v>
      </c>
      <c r="HY126" s="478">
        <f>+Ene!HY126+Feb!HY126+Mar!HY126+Abr!HY126+May!HY126+Jun!HY126+Jul!HY126+Ago!HY126+Set!HY126+Oct!HY126+Nov!HY126+Dic!HY126</f>
        <v>0</v>
      </c>
      <c r="HZ126" s="478">
        <f>+Ene!HZ126+Feb!HZ126+Mar!HZ126+Abr!HZ126+May!HZ126+Jun!HZ126+Jul!HZ126+Ago!HZ126+Set!HZ126+Oct!HZ126+Nov!HZ126+Dic!HZ126</f>
        <v>4</v>
      </c>
      <c r="IA126" s="478">
        <f>+Ene!IA126+Feb!IA126+Mar!IA126+Abr!IA126+May!IA126+Jun!IA126+Jul!IA126+Ago!IA126+Set!IA126+Oct!IA126+Nov!IA126+Dic!IA126</f>
        <v>0</v>
      </c>
      <c r="IB126" s="478">
        <f>+Ene!IB126+Feb!IB126+Mar!IB126+Abr!IB126+May!IB126+Jun!IB126+Jul!IB126+Ago!IB126+Set!IB126+Oct!IB126+Nov!IB126+Dic!IB126</f>
        <v>0</v>
      </c>
      <c r="IC126" s="478">
        <f>+Ene!IC126+Feb!IC126+Mar!IC126+Abr!IC126+May!IC126+Jun!IC126+Jul!IC126+Ago!IC126+Set!IC126+Oct!IC126+Nov!IC126+Dic!IC126</f>
        <v>0</v>
      </c>
      <c r="ID126" s="478">
        <f>+Ene!ID126+Feb!ID126+Mar!ID126+Abr!ID126+May!ID126+Jun!ID126+Jul!ID126+Ago!ID126+Set!ID126+Oct!ID126+Nov!ID126+Dic!ID126</f>
        <v>76</v>
      </c>
      <c r="IE126" s="478">
        <f>+Ene!IE126+Feb!IE126+Mar!IE126+Abr!IE126+May!IE126+Jun!IE126+Jul!IE126+Ago!IE126+Set!IE126+Oct!IE126+Nov!IE126+Dic!IE126</f>
        <v>0</v>
      </c>
      <c r="IF126" s="478">
        <f>+Ene!IF126+Feb!IF126+Mar!IF126+Abr!IF126+May!IF126+Jun!IF126+Jul!IF126+Ago!IF126+Set!IF126+Oct!IF126+Nov!IF126+Dic!IF126</f>
        <v>89</v>
      </c>
      <c r="IG126" s="478">
        <f>+Ene!IG126+Feb!IG126+Mar!IG126+Abr!IG126+May!IG126+Jun!IG126+Jul!IG126+Ago!IG126+Set!IG126+Oct!IG126+Nov!IG126+Dic!IG126</f>
        <v>73</v>
      </c>
      <c r="IH126" s="478">
        <f>+Ene!IH126+Feb!IH126+Mar!IH126+Abr!IH126+May!IH126+Jun!IH126+Jul!IH126+Ago!IH126+Set!IH126+Oct!IH126+Nov!IH126+Dic!IH126</f>
        <v>0</v>
      </c>
      <c r="II126" s="478">
        <f>+Ene!II126+Feb!II126+Mar!II126+Abr!II126+May!II126+Jun!II126+Jul!II126+Ago!II126+Set!II126+Oct!II126+Nov!II126+Dic!II126</f>
        <v>78</v>
      </c>
      <c r="IJ126" s="478">
        <f>+Ene!IJ126+Feb!IJ126+Mar!IJ126+Abr!IJ126+May!IJ126+Jun!IJ126+Jul!IJ126+Ago!IJ126+Set!IJ126+Oct!IJ126+Nov!IJ126+Dic!IJ126</f>
        <v>30</v>
      </c>
      <c r="IK126" s="478">
        <f>+Ene!IK126+Feb!IK126+Mar!IK126+Abr!IK126+May!IK126+Jun!IK126+Jul!IK126+Ago!IK126+Set!IK126+Oct!IK126+Nov!IK126+Dic!IK126</f>
        <v>0</v>
      </c>
      <c r="IL126" s="478">
        <f>+Ene!IL126+Feb!IL126+Mar!IL126+Abr!IL126+May!IL126+Jun!IL126+Jul!IL126+Ago!IL126+Set!IL126+Oct!IL126+Nov!IL126+Dic!IL126</f>
        <v>42</v>
      </c>
      <c r="IM126" s="478">
        <f>+Ene!IM126+Feb!IM126+Mar!IM126+Abr!IM126+May!IM126+Jun!IM126+Jul!IM126+Ago!IM126+Set!IM126+Oct!IM126+Nov!IM126+Dic!IM126</f>
        <v>5</v>
      </c>
      <c r="IN126" s="478">
        <f>+Ene!IN126+Feb!IN126+Mar!IN126+Abr!IN126+May!IN126+Jun!IN126+Jul!IN126+Ago!IN126+Set!IN126+Oct!IN126+Nov!IN126+Dic!IN126</f>
        <v>0</v>
      </c>
      <c r="IO126" s="478">
        <f>+Ene!IO126+Feb!IO126+Mar!IO126+Abr!IO126+May!IO126+Jun!IO126+Jul!IO126+Ago!IO126+Set!IO126+Oct!IO126+Nov!IO126+Dic!IO126</f>
        <v>8</v>
      </c>
      <c r="IP126" s="478">
        <f>+Ene!IP126+Feb!IP126+Mar!IP126+Abr!IP126+May!IP126+Jun!IP126+Jul!IP126+Ago!IP126+Set!IP126+Oct!IP126+Nov!IP126+Dic!IP126</f>
        <v>0</v>
      </c>
      <c r="IQ126" s="478">
        <f>+Ene!IQ126+Feb!IQ126+Mar!IQ126+Abr!IQ126+May!IQ126+Jun!IQ126+Jul!IQ126+Ago!IQ126+Set!IQ126+Oct!IQ126+Nov!IQ126+Dic!IQ126</f>
        <v>0</v>
      </c>
      <c r="IR126" s="478">
        <f>+Ene!IR126+Feb!IR126+Mar!IR126+Abr!IR126+May!IR126+Jun!IR126+Jul!IR126+Ago!IR126+Set!IR126+Oct!IR126+Nov!IR126+Dic!IR126</f>
        <v>0</v>
      </c>
      <c r="IS126" s="478">
        <f>+Ene!IS126+Feb!IS126+Mar!IS126+Abr!IS126+May!IS126+Jun!IS126+Jul!IS126+Ago!IS126+Set!IS126+Oct!IS126+Nov!IS126+Dic!IS126</f>
        <v>0</v>
      </c>
      <c r="IT126" s="478">
        <f>+Ene!IT126+Feb!IT126+Mar!IT126+Abr!IT126+May!IT126+Jun!IT126+Jul!IT126+Ago!IT126+Set!IT126+Oct!IT126+Nov!IT126+Dic!IT126</f>
        <v>0</v>
      </c>
      <c r="IU126" s="478">
        <f>+Ene!IU126+Feb!IU126+Mar!IU126+Abr!IU126+May!IU126+Jun!IU126+Jul!IU126+Ago!IU126+Set!IU126+Oct!IU126+Nov!IU126+Dic!IU126</f>
        <v>0</v>
      </c>
      <c r="IV126" s="478">
        <f>+Ene!IV126+Feb!IV126+Mar!IV126+Abr!IV126+May!IV126+Jun!IV126+Jul!IV126+Ago!IV126+Set!IV126+Oct!IV126+Nov!IV126+Dic!IV126</f>
        <v>0</v>
      </c>
      <c r="IW126" s="478">
        <f>+Ene!IW126+Feb!IW126+Mar!IW126+Abr!IW126+May!IW126+Jun!IW126+Jul!IW126+Ago!IW126+Set!IW126+Oct!IW126+Nov!IW126+Dic!IW126</f>
        <v>0</v>
      </c>
      <c r="IX126" s="478">
        <f>+Ene!IX126+Feb!IX126+Mar!IX126+Abr!IX126+May!IX126+Jun!IX126+Jul!IX126+Ago!IX126+Set!IX126+Oct!IX126+Nov!IX126+Dic!IX126</f>
        <v>6</v>
      </c>
      <c r="IY126" s="478">
        <f>+Ene!IY126+Feb!IY126+Mar!IY126+Abr!IY126+May!IY126+Jun!IY126+Jul!IY126+Ago!IY126+Set!IY126+Oct!IY126+Nov!IY126+Dic!IY126</f>
        <v>0</v>
      </c>
      <c r="IZ126" s="478">
        <f>+Ene!IZ126+Feb!IZ126+Mar!IZ126+Abr!IZ126+May!IZ126+Jun!IZ126+Jul!IZ126+Ago!IZ126+Set!IZ126+Oct!IZ126+Nov!IZ126+Dic!IZ126</f>
        <v>0</v>
      </c>
      <c r="JA126" s="478">
        <f>+Ene!JA126+Feb!JA126+Mar!JA126+Abr!JA126+May!JA126+Jun!JA126+Jul!JA126+Ago!JA126+Set!JA126+Oct!JA126+Nov!JA126+Dic!JA126</f>
        <v>0</v>
      </c>
      <c r="JB126" s="478">
        <f>+Ene!JB126+Feb!JB126+Mar!JB126+Abr!JB126+May!JB126+Jun!JB126+Jul!JB126+Ago!JB126+Set!JB126+Oct!JB126+Nov!JB126+Dic!JB126</f>
        <v>0</v>
      </c>
      <c r="JC126" s="478">
        <f>+Ene!JC126+Feb!JC126+Mar!JC126+Abr!JC126+May!JC126+Jun!JC126+Jul!JC126+Ago!JC126+Set!JC126+Oct!JC126+Nov!JC126+Dic!JC126</f>
        <v>0</v>
      </c>
      <c r="JD126" s="478">
        <f>+Ene!JD126+Feb!JD126+Mar!JD126+Abr!JD126+May!JD126+Jun!JD126+Jul!JD126+Ago!JD126+Set!JD126+Oct!JD126+Nov!JD126+Dic!JD126</f>
        <v>10</v>
      </c>
      <c r="JE126" s="478">
        <f>+Ene!JE126+Feb!JE126+Mar!JE126+Abr!JE126+May!JE126+Jun!JE126+Jul!JE126+Ago!JE126+Set!JE126+Oct!JE126+Nov!JE126+Dic!JE126</f>
        <v>208</v>
      </c>
      <c r="JF126" s="478">
        <f>+Ene!JF126+Feb!JF126+Mar!JF126+Abr!JF126+May!JF126+Jun!JF126+Jul!JF126+Ago!JF126+Set!JF126+Oct!JF126+Nov!JF126+Dic!JF126</f>
        <v>0</v>
      </c>
      <c r="JG126" s="478">
        <f>+Ene!JG126+Feb!JG126+Mar!JG126+Abr!JG126+May!JG126+Jun!JG126+Jul!JG126+Ago!JG126+Set!JG126+Oct!JG126+Nov!JG126+Dic!JG126</f>
        <v>0</v>
      </c>
      <c r="JH126" s="478">
        <f>+Ene!JH126+Feb!JH126+Mar!JH126+Abr!JH126+May!JH126+Jun!JH126+Jul!JH126+Ago!JH126+Set!JH126+Oct!JH126+Nov!JH126+Dic!JH126</f>
        <v>4</v>
      </c>
      <c r="JI126" s="478">
        <f>+Ene!JI126+Feb!JI126+Mar!JI126+Abr!JI126+May!JI126+Jun!JI126+Jul!JI126+Ago!JI126+Set!JI126+Oct!JI126+Nov!JI126+Dic!JI126</f>
        <v>0</v>
      </c>
      <c r="JJ126" s="478">
        <f>+Ene!JJ126+Feb!JJ126+Mar!JJ126+Abr!JJ126+May!JJ126+Jun!JJ126+Jul!JJ126+Ago!JJ126+Set!JJ126+Oct!JJ126+Nov!JJ126+Dic!JJ126</f>
        <v>0</v>
      </c>
      <c r="JK126" s="478">
        <f>+Ene!JK126+Feb!JK126+Mar!JK126+Abr!JK126+May!JK126+Jun!JK126+Jul!JK126+Ago!JK126+Set!JK126+Oct!JK126+Nov!JK126+Dic!JK126</f>
        <v>0</v>
      </c>
      <c r="JL126" s="478">
        <f>+Ene!JL126+Feb!JL126+Mar!JL126+Abr!JL126+May!JL126+Jun!JL126+Jul!JL126+Ago!JL126+Set!JL126+Oct!JL126+Nov!JL126+Dic!JL126</f>
        <v>0</v>
      </c>
      <c r="JM126" s="478">
        <f>+Ene!JM126+Feb!JM126+Mar!JM126+Abr!JM126+May!JM126+Jun!JM126+Jul!JM126+Ago!JM126+Set!JM126+Oct!JM126+Nov!JM126+Dic!JM126</f>
        <v>14</v>
      </c>
      <c r="JN126" s="478">
        <f>+Ene!JN126+Feb!JN126+Mar!JN126+Abr!JN126+May!JN126+Jun!JN126+Jul!JN126+Ago!JN126+Set!JN126+Oct!JN126+Nov!JN126+Dic!JN126</f>
        <v>20</v>
      </c>
      <c r="JO126" s="478">
        <f>+Ene!JO126+Feb!JO126+Mar!JO126+Abr!JO126+May!JO126+Jun!JO126+Jul!JO126+Ago!JO126+Set!JO126+Oct!JO126+Nov!JO126+Dic!JO126</f>
        <v>0</v>
      </c>
      <c r="JP126" s="478">
        <f>+Ene!JP126+Feb!JP126+Mar!JP126+Abr!JP126+May!JP126+Jun!JP126+Jul!JP126+Ago!JP126+Set!JP126+Oct!JP126+Nov!JP126+Dic!JP126</f>
        <v>0</v>
      </c>
      <c r="JQ126" s="478">
        <f>+Ene!JQ126+Feb!JQ126+Mar!JQ126+Abr!JQ126+May!JQ126+Jun!JQ126+Jul!JQ126+Ago!JQ126+Set!JQ126+Oct!JQ126+Nov!JQ126+Dic!JQ126</f>
        <v>0</v>
      </c>
      <c r="JR126" s="478">
        <f>+Ene!JR126+Feb!JR126+Mar!JR126+Abr!JR126+May!JR126+Jun!JR126+Jul!JR126+Ago!JR126+Set!JR126+Oct!JR126+Nov!JR126+Dic!JR126</f>
        <v>0</v>
      </c>
      <c r="JS126" s="478">
        <f>+Ene!JS126+Feb!JS126+Mar!JS126+Abr!JS126+May!JS126+Jun!JS126+Jul!JS126+Ago!JS126+Set!JS126+Oct!JS126+Nov!JS126+Dic!JS126</f>
        <v>13</v>
      </c>
      <c r="JT126" s="478">
        <f>+Ene!JT126+Feb!JT126+Mar!JT126+Abr!JT126+May!JT126+Jun!JT126+Jul!JT126+Ago!JT126+Set!JT126+Oct!JT126+Nov!JT126+Dic!JT126</f>
        <v>0</v>
      </c>
      <c r="JU126" s="478">
        <f>+Ene!JU126+Feb!JU126+Mar!JU126+Abr!JU126+May!JU126+Jun!JU126+Jul!JU126+Ago!JU126+Set!JU126+Oct!JU126+Nov!JU126+Dic!JU126</f>
        <v>0</v>
      </c>
      <c r="JV126" s="478">
        <f>+Ene!JV126+Feb!JV126+Mar!JV126+Abr!JV126+May!JV126+Jun!JV126+Jul!JV126+Ago!JV126+Set!JV126+Oct!JV126+Nov!JV126+Dic!JV126</f>
        <v>0</v>
      </c>
      <c r="JW126" s="478">
        <f>+Ene!JW126+Feb!JW126+Mar!JW126+Abr!JW126+May!JW126+Jun!JW126+Jul!JW126+Ago!JW126+Set!JW126+Oct!JW126+Nov!JW126+Dic!JW126</f>
        <v>0</v>
      </c>
      <c r="JX126" s="478">
        <f>+Ene!JX126+Feb!JX126+Mar!JX126+Abr!JX126+May!JX126+Jun!JX126+Jul!JX126+Ago!JX126+Set!JX126+Oct!JX126+Nov!JX126+Dic!JX126</f>
        <v>0</v>
      </c>
      <c r="JY126" s="478">
        <f>+Ene!JY126+Feb!JY126+Mar!JY126+Abr!JY126+May!JY126+Jun!JY126+Jul!JY126+Ago!JY126+Set!JY126+Oct!JY126+Nov!JY126+Dic!JY126</f>
        <v>45</v>
      </c>
      <c r="JZ126" s="478">
        <f>+Ene!JZ126+Feb!JZ126+Mar!JZ126+Abr!JZ126+May!JZ126+Jun!JZ126+Jul!JZ126+Ago!JZ126+Set!JZ126+Oct!JZ126+Nov!JZ126+Dic!JZ126</f>
        <v>29</v>
      </c>
      <c r="KA126" s="478">
        <f>+Ene!KA126+Feb!KA126+Mar!KA126+Abr!KA126+May!KA126+Jun!KA126+Jul!KA126+Ago!KA126+Set!KA126+Oct!KA126+Nov!KA126+Dic!KA126</f>
        <v>0</v>
      </c>
      <c r="KB126" s="478">
        <f>+Ene!KB126+Feb!KB126+Mar!KB126+Abr!KB126+May!KB126+Jun!KB126+Jul!KB126+Ago!KB126+Set!KB126+Oct!KB126+Nov!KB126+Dic!KB126</f>
        <v>6</v>
      </c>
      <c r="KC126" s="478">
        <f>+Ene!KC126+Feb!KC126+Mar!KC126+Abr!KC126+May!KC126+Jun!KC126+Jul!KC126+Ago!KC126+Set!KC126+Oct!KC126+Nov!KC126+Dic!KC126</f>
        <v>12</v>
      </c>
      <c r="KD126" s="478">
        <f>+Ene!KD126+Feb!KD126+Mar!KD126+Abr!KD126+May!KD126+Jun!KD126+Jul!KD126+Ago!KD126+Set!KD126+Oct!KD126+Nov!KD126+Dic!KD126</f>
        <v>0</v>
      </c>
      <c r="KE126" s="478">
        <f>+Ene!KE126+Feb!KE126+Mar!KE126+Abr!KE126+May!KE126+Jun!KE126+Jul!KE126+Ago!KE126+Set!KE126+Oct!KE126+Nov!KE126+Dic!KE126</f>
        <v>45</v>
      </c>
      <c r="KF126" s="478">
        <f>+Ene!KF126+Feb!KF126+Mar!KF126+Abr!KF126+May!KF126+Jun!KF126+Jul!KF126+Ago!KF126+Set!KF126+Oct!KF126+Nov!KF126+Dic!KF126</f>
        <v>17</v>
      </c>
      <c r="KG126" s="478">
        <f>+Ene!KG126+Feb!KG126+Mar!KG126+Abr!KG126+May!KG126+Jun!KG126+Jul!KG126+Ago!KG126+Set!KG126+Oct!KG126+Nov!KG126+Dic!KG126</f>
        <v>0</v>
      </c>
      <c r="KH126" s="478">
        <f>+Ene!KH126+Feb!KH126+Mar!KH126+Abr!KH126+May!KH126+Jun!KH126+Jul!KH126+Ago!KH126+Set!KH126+Oct!KH126+Nov!KH126+Dic!KH126</f>
        <v>6</v>
      </c>
      <c r="KI126" s="478">
        <f>+Ene!KI126+Feb!KI126+Mar!KI126+Abr!KI126+May!KI126+Jun!KI126+Jul!KI126+Ago!KI126+Set!KI126+Oct!KI126+Nov!KI126+Dic!KI126</f>
        <v>0</v>
      </c>
      <c r="KJ126" s="478">
        <f>+Ene!KJ126+Feb!KJ126+Mar!KJ126+Abr!KJ126+May!KJ126+Jun!KJ126+Jul!KJ126+Ago!KJ126+Set!KJ126+Oct!KJ126+Nov!KJ126+Dic!KJ126</f>
        <v>0</v>
      </c>
      <c r="KK126" s="478">
        <f>+Ene!KK126+Feb!KK126+Mar!KK126+Abr!KK126+May!KK126+Jun!KK126+Jul!KK126+Ago!KK126+Set!KK126+Oct!KK126+Nov!KK126+Dic!KK126</f>
        <v>31</v>
      </c>
      <c r="KL126" s="478">
        <f>+Ene!KL126+Feb!KL126+Mar!KL126+Abr!KL126+May!KL126+Jun!KL126+Jul!KL126+Ago!KL126+Set!KL126+Oct!KL126+Nov!KL126+Dic!KL126</f>
        <v>22</v>
      </c>
      <c r="KM126" s="478">
        <f>+Ene!KM126+Feb!KM126+Mar!KM126+Abr!KM126+May!KM126+Jun!KM126+Jul!KM126+Ago!KM126+Set!KM126+Oct!KM126+Nov!KM126+Dic!KM126</f>
        <v>0</v>
      </c>
      <c r="KN126" s="478">
        <f>+Ene!KN126+Feb!KN126+Mar!KN126+Abr!KN126+May!KN126+Jun!KN126+Jul!KN126+Ago!KN126+Set!KN126+Oct!KN126+Nov!KN126+Dic!KN126</f>
        <v>0</v>
      </c>
      <c r="KO126" s="478">
        <f>+Ene!KO126+Feb!KO126+Mar!KO126+Abr!KO126+May!KO126+Jun!KO126+Jul!KO126+Ago!KO126+Set!KO126+Oct!KO126+Nov!KO126+Dic!KO126</f>
        <v>4</v>
      </c>
      <c r="KP126" s="478">
        <f>+Ene!KP126+Feb!KP126+Mar!KP126+Abr!KP126+May!KP126+Jun!KP126+Jul!KP126+Ago!KP126+Set!KP126+Oct!KP126+Nov!KP126+Dic!KP126</f>
        <v>0</v>
      </c>
      <c r="KQ126" s="478">
        <f>+Ene!KQ126+Feb!KQ126+Mar!KQ126+Abr!KQ126+May!KQ126+Jun!KQ126+Jul!KQ126+Ago!KQ126+Set!KQ126+Oct!KQ126+Nov!KQ126+Dic!KQ126</f>
        <v>0</v>
      </c>
      <c r="KR126" s="478">
        <f>+Ene!KR126+Feb!KR126+Mar!KR126+Abr!KR126+May!KR126+Jun!KR126+Jul!KR126+Ago!KR126+Set!KR126+Oct!KR126+Nov!KR126+Dic!KR126</f>
        <v>13</v>
      </c>
      <c r="KS126" s="478">
        <f>+Ene!KS126+Feb!KS126+Mar!KS126+Abr!KS126+May!KS126+Jun!KS126+Jul!KS126+Ago!KS126+Set!KS126+Oct!KS126+Nov!KS126+Dic!KS126</f>
        <v>0</v>
      </c>
      <c r="KT126" s="478">
        <f>+Ene!KT126+Feb!KT126+Mar!KT126+Abr!KT126+May!KT126+Jun!KT126+Jul!KT126+Ago!KT126+Set!KT126+Oct!KT126+Nov!KT126+Dic!KT126</f>
        <v>0</v>
      </c>
      <c r="KU126" s="478">
        <f>+Ene!KU126+Feb!KU126+Mar!KU126+Abr!KU126+May!KU126+Jun!KU126+Jul!KU126+Ago!KU126+Set!KU126+Oct!KU126+Nov!KU126+Dic!KU126</f>
        <v>6</v>
      </c>
      <c r="KV126" s="478">
        <f>+Ene!KV126+Feb!KV126+Mar!KV126+Abr!KV126+May!KV126+Jun!KV126+Jul!KV126+Ago!KV126+Set!KV126+Oct!KV126+Nov!KV126+Dic!KV126</f>
        <v>0</v>
      </c>
      <c r="KW126" s="478">
        <f>+Ene!KW126+Feb!KW126+Mar!KW126+Abr!KW126+May!KW126+Jun!KW126+Jul!KW126+Ago!KW126+Set!KW126+Oct!KW126+Nov!KW126+Dic!KW126</f>
        <v>0</v>
      </c>
      <c r="KX126" s="478">
        <f>+Ene!KX126+Feb!KX126+Mar!KX126+Abr!KX126+May!KX126+Jun!KX126+Jul!KX126+Ago!KX126+Set!KX126+Oct!KX126+Nov!KX126+Dic!KX126</f>
        <v>0</v>
      </c>
      <c r="KY126" s="478">
        <f>+Ene!KY126+Feb!KY126+Mar!KY126+Abr!KY126+May!KY126+Jun!KY126+Jul!KY126+Ago!KY126+Set!KY126+Oct!KY126+Nov!KY126+Dic!KY126</f>
        <v>0</v>
      </c>
      <c r="KZ126" s="478">
        <f>+Ene!KZ126+Feb!KZ126+Mar!KZ126+Abr!KZ126+May!KZ126+Jun!KZ126+Jul!KZ126+Ago!KZ126+Set!KZ126+Oct!KZ126+Nov!KZ126+Dic!KZ126</f>
        <v>0</v>
      </c>
      <c r="LA126" s="478">
        <f>+Ene!LA126+Feb!LA126+Mar!LA126+Abr!LA126+May!LA126+Jun!LA126+Jul!LA126+Ago!LA126+Set!LA126+Oct!LA126+Nov!LA126+Dic!LA126</f>
        <v>0</v>
      </c>
      <c r="LB126" s="478">
        <f>+Ene!LB126+Feb!LB126+Mar!LB126+Abr!LB126+May!LB126+Jun!LB126+Jul!LB126+Ago!LB126+Set!LB126+Oct!LB126+Nov!LB126+Dic!LB126</f>
        <v>0</v>
      </c>
      <c r="LC126" s="478">
        <f>+Ene!LC126+Feb!LC126+Mar!LC126+Abr!LC126+May!LC126+Jun!LC126+Jul!LC126+Ago!LC126+Set!LC126+Oct!LC126+Nov!LC126+Dic!LC126</f>
        <v>0</v>
      </c>
      <c r="LD126" s="478">
        <f>+Ene!LD126+Feb!LD126+Mar!LD126+Abr!LD126+May!LD126+Jun!LD126+Jul!LD126+Ago!LD126+Set!LD126+Oct!LD126+Nov!LD126+Dic!LD126</f>
        <v>0</v>
      </c>
      <c r="LE126" s="478">
        <f>+Ene!LE126+Feb!LE126+Mar!LE126+Abr!LE126+May!LE126+Jun!LE126+Jul!LE126+Ago!LE126+Set!LE126+Oct!LE126+Nov!LE126+Dic!LE126</f>
        <v>0</v>
      </c>
      <c r="LF126" s="478">
        <f>+Ene!LF126+Feb!LF126+Mar!LF126+Abr!LF126+May!LF126+Jun!LF126+Jul!LF126+Ago!LF126+Set!LF126+Oct!LF126+Nov!LF126+Dic!LF126</f>
        <v>26</v>
      </c>
      <c r="LG126" s="478">
        <f>+Ene!LG126+Feb!LG126+Mar!LG126+Abr!LG126+May!LG126+Jun!LG126+Jul!LG126+Ago!LG126+Set!LG126+Oct!LG126+Nov!LG126+Dic!LG126</f>
        <v>0</v>
      </c>
      <c r="LH126" s="478">
        <f>+Ene!LH126+Feb!LH126+Mar!LH126+Abr!LH126+May!LH126+Jun!LH126+Jul!LH126+Ago!LH126+Set!LH126+Oct!LH126+Nov!LH126+Dic!LH126</f>
        <v>0</v>
      </c>
      <c r="LI126" s="478">
        <f>+Ene!LI126+Feb!LI126+Mar!LI126+Abr!LI126+May!LI126+Jun!LI126+Jul!LI126+Ago!LI126+Set!LI126+Oct!LI126+Nov!LI126+Dic!LI126</f>
        <v>0</v>
      </c>
      <c r="LJ126" s="478">
        <f>+Ene!LJ126+Feb!LJ126+Mar!LJ126+Abr!LJ126+May!LJ126+Jun!LJ126+Jul!LJ126+Ago!LJ126+Set!LJ126+Oct!LJ126+Nov!LJ126+Dic!LJ126</f>
        <v>0</v>
      </c>
      <c r="LK126" s="478">
        <f>+Ene!LK126+Feb!LK126+Mar!LK126+Abr!LK126+May!LK126+Jun!LK126+Jul!LK126+Ago!LK126+Set!LK126+Oct!LK126+Nov!LK126+Dic!LK126</f>
        <v>0</v>
      </c>
      <c r="LL126" s="478">
        <f>+Ene!LL126+Feb!LL126+Mar!LL126+Abr!LL126+May!LL126+Jun!LL126+Jul!LL126+Ago!LL126+Set!LL126+Oct!LL126+Nov!LL126+Dic!LL126</f>
        <v>0</v>
      </c>
      <c r="LM126" s="478">
        <f>+Ene!LM126+Feb!LM126+Mar!LM126+Abr!LM126+May!LM126+Jun!LM126+Jul!LM126+Ago!LM126+Set!LM126+Oct!LM126+Nov!LM126+Dic!LM126</f>
        <v>0</v>
      </c>
      <c r="LN126" s="478">
        <f>+Ene!LN126+Feb!LN126+Mar!LN126+Abr!LN126+May!LN126+Jun!LN126+Jul!LN126+Ago!LN126+Set!LN126+Oct!LN126+Nov!LN126+Dic!LN126</f>
        <v>0</v>
      </c>
      <c r="LO126" s="478">
        <f>+Ene!LO126+Feb!LO126+Mar!LO126+Abr!LO126+May!LO126+Jun!LO126+Jul!LO126+Ago!LO126+Set!LO126+Oct!LO126+Nov!LO126+Dic!LO126</f>
        <v>0</v>
      </c>
      <c r="LP126" s="478">
        <f>+Ene!LP126+Feb!LP126+Mar!LP126+Abr!LP126+May!LP126+Jun!LP126+Jul!LP126+Ago!LP126+Set!LP126+Oct!LP126+Nov!LP126+Dic!LP126</f>
        <v>0</v>
      </c>
      <c r="LQ126" s="478">
        <f>+Ene!LQ126+Feb!LQ126+Mar!LQ126+Abr!LQ126+May!LQ126+Jun!LQ126+Jul!LQ126+Ago!LQ126+Set!LQ126+Oct!LQ126+Nov!LQ126+Dic!LQ126</f>
        <v>0</v>
      </c>
      <c r="LR126" s="478">
        <f>+Ene!LR126+Feb!LR126+Mar!LR126+Abr!LR126+May!LR126+Jun!LR126+Jul!LR126+Ago!LR126+Set!LR126+Oct!LR126+Nov!LR126+Dic!LR126</f>
        <v>0</v>
      </c>
      <c r="LS126" s="478">
        <f>+Ene!LS126+Feb!LS126+Mar!LS126+Abr!LS126+May!LS126+Jun!LS126+Jul!LS126+Ago!LS126+Set!LS126+Oct!LS126+Nov!LS126+Dic!LS126</f>
        <v>0</v>
      </c>
      <c r="LT126" s="478">
        <f>+Ene!LT126+Feb!LT126+Mar!LT126+Abr!LT126+May!LT126+Jun!LT126+Jul!LT126+Ago!LT126+Set!LT126+Oct!LT126+Nov!LT126+Dic!LT126</f>
        <v>0</v>
      </c>
      <c r="LU126" s="478">
        <f>+Ene!LU126+Feb!LU126+Mar!LU126+Abr!LU126+May!LU126+Jun!LU126+Jul!LU126+Ago!LU126+Set!LU126+Oct!LU126+Nov!LU126+Dic!LU126</f>
        <v>0</v>
      </c>
      <c r="LV126" s="478">
        <f>+Ene!LV126+Feb!LV126+Mar!LV126+Abr!LV126+May!LV126+Jun!LV126+Jul!LV126+Ago!LV126+Set!LV126+Oct!LV126+Nov!LV126+Dic!LV126</f>
        <v>0</v>
      </c>
      <c r="LW126" s="478">
        <f>+Ene!LW126+Feb!LW126+Mar!LW126+Abr!LW126+May!LW126+Jun!LW126+Jul!LW126+Ago!LW126+Set!LW126+Oct!LW126+Nov!LW126+Dic!LW126</f>
        <v>0</v>
      </c>
      <c r="LX126" s="478">
        <f>+Ene!LX126+Feb!LX126+Mar!LX126+Abr!LX126+May!LX126+Jun!LX126+Jul!LX126+Ago!LX126+Set!LX126+Oct!LX126+Nov!LX126+Dic!LX126</f>
        <v>0</v>
      </c>
      <c r="LY126" s="478">
        <f>+Ene!LY126+Feb!LY126+Mar!LY126+Abr!LY126+May!LY126+Jun!LY126+Jul!LY126+Ago!LY126+Set!LY126+Oct!LY126+Nov!LY126+Dic!LY126</f>
        <v>0</v>
      </c>
      <c r="LZ126" s="478">
        <f>+Ene!LZ126+Feb!LZ126+Mar!LZ126+Abr!LZ126+May!LZ126+Jun!LZ126+Jul!LZ126+Ago!LZ126+Set!LZ126+Oct!LZ126+Nov!LZ126+Dic!LZ126</f>
        <v>0</v>
      </c>
      <c r="MA126" s="478">
        <f>+Ene!MA126+Feb!MA126+Mar!MA126+Abr!MA126+May!MA126+Jun!MA126+Jul!MA126+Ago!MA126+Set!MA126+Oct!MA126+Nov!MA126+Dic!MA126</f>
        <v>0</v>
      </c>
      <c r="MB126" s="478">
        <f>+Ene!MB126+Feb!MB126+Mar!MB126+Abr!MB126+May!MB126+Jun!MB126+Jul!MB126+Ago!MB126+Set!MB126+Oct!MB126+Nov!MB126+Dic!MB126</f>
        <v>0</v>
      </c>
      <c r="MC126" s="478">
        <f>+Ene!MC126+Feb!MC126+Mar!MC126+Abr!MC126+May!MC126+Jun!MC126+Jul!MC126+Ago!MC126+Set!MC126+Oct!MC126+Nov!MC126+Dic!MC126</f>
        <v>0</v>
      </c>
      <c r="MD126" s="478">
        <f>+Ene!MD126+Feb!MD126+Mar!MD126+Abr!MD126+May!MD126+Jun!MD126+Jul!MD126+Ago!MD126+Set!MD126+Oct!MD126+Nov!MD126+Dic!MD126</f>
        <v>0</v>
      </c>
      <c r="ME126" s="478">
        <f>+Ene!ME126+Feb!ME126+Mar!ME126+Abr!ME126+May!ME126+Jun!ME126+Jul!ME126+Ago!ME126+Set!ME126+Oct!ME126+Nov!ME126+Dic!ME126</f>
        <v>0</v>
      </c>
      <c r="MF126" s="478">
        <f>+Ene!MF126+Feb!MF126+Mar!MF126+Abr!MF126+May!MF126+Jun!MF126+Jul!MF126+Ago!MF126+Set!MF126+Oct!MF126+Nov!MF126+Dic!MF126</f>
        <v>0</v>
      </c>
      <c r="MG126" s="478">
        <f>+Ene!MG126+Feb!MG126+Mar!MG126+Abr!MG126+May!MG126+Jun!MG126+Jul!MG126+Ago!MG126+Set!MG126+Oct!MG126+Nov!MG126+Dic!MG126</f>
        <v>0</v>
      </c>
      <c r="MH126" s="478">
        <f>+Ene!MH126+Feb!MH126+Mar!MH126+Abr!MH126+May!MH126+Jun!MH126+Jul!MH126+Ago!MH126+Set!MH126+Oct!MH126+Nov!MH126+Dic!MH126</f>
        <v>0</v>
      </c>
      <c r="MI126" s="478">
        <f>+Ene!MI126+Feb!MI126+Mar!MI126+Abr!MI126+May!MI126+Jun!MI126+Jul!MI126+Ago!MI126+Set!MI126+Oct!MI126+Nov!MI126+Dic!MI126</f>
        <v>0</v>
      </c>
      <c r="MJ126" s="478">
        <f>+Ene!MJ126+Feb!MJ126+Mar!MJ126+Abr!MJ126+May!MJ126+Jun!MJ126+Jul!MJ126+Ago!MJ126+Set!MJ126+Oct!MJ126+Nov!MJ126+Dic!MJ126</f>
        <v>0</v>
      </c>
      <c r="MK126" s="478">
        <f>+Ene!MK126+Feb!MK126+Mar!MK126+Abr!MK126+May!MK126+Jun!MK126+Jul!MK126+Ago!MK126+Set!MK126+Oct!MK126+Nov!MK126+Dic!MK126</f>
        <v>0</v>
      </c>
      <c r="ML126" s="478">
        <f>+Ene!ML126+Feb!ML126+Mar!ML126+Abr!ML126+May!ML126+Jun!ML126+Jul!ML126+Ago!ML126+Set!ML126+Oct!ML126+Nov!ML126+Dic!ML126</f>
        <v>0</v>
      </c>
      <c r="MM126" s="478">
        <f>+Ene!MM126+Feb!MM126+Mar!MM126+Abr!MM126+May!MM126+Jun!MM126+Jul!MM126+Ago!MM126+Set!MM126+Oct!MM126+Nov!MM126+Dic!MM126</f>
        <v>0</v>
      </c>
      <c r="MN126" s="478">
        <f>+Ene!MN126+Feb!MN126+Mar!MN126+Abr!MN126+May!MN126+Jun!MN126+Jul!MN126+Ago!MN126+Set!MN126+Oct!MN126+Nov!MN126+Dic!MN126</f>
        <v>0</v>
      </c>
      <c r="MO126" s="478">
        <f>+Ene!MO126+Feb!MO126+Mar!MO126+Abr!MO126+May!MO126+Jun!MO126+Jul!MO126+Ago!MO126+Set!MO126+Oct!MO126+Nov!MO126+Dic!MO126</f>
        <v>0</v>
      </c>
      <c r="MP126" s="478">
        <f>+Ene!MP126+Feb!MP126+Mar!MP126+Abr!MP126+May!MP126+Jun!MP126+Jul!MP126+Ago!MP126+Set!MP126+Oct!MP126+Nov!MP126+Dic!MP126</f>
        <v>0</v>
      </c>
      <c r="MQ126" s="478">
        <f>+Ene!MQ126+Feb!MQ126+Mar!MQ126+Abr!MQ126+May!MQ126+Jun!MQ126+Jul!MQ126+Ago!MQ126+Set!MQ126+Oct!MQ126+Nov!MQ126+Dic!MQ126</f>
        <v>0</v>
      </c>
      <c r="MR126" s="478">
        <f>+Ene!MR126+Feb!MR126+Mar!MR126+Abr!MR126+May!MR126+Jun!MR126+Jul!MR126+Ago!MR126+Set!MR126+Oct!MR126+Nov!MR126+Dic!MR126</f>
        <v>0</v>
      </c>
      <c r="MS126" s="478">
        <f>+Ene!MS126+Feb!MS126+Mar!MS126+Abr!MS126+May!MS126+Jun!MS126+Jul!MS126+Ago!MS126+Set!MS126+Oct!MS126+Nov!MS126+Dic!MS126</f>
        <v>0</v>
      </c>
      <c r="MT126" s="478">
        <f>+Ene!MT126+Feb!MT126+Mar!MT126+Abr!MT126+May!MT126+Jun!MT126+Jul!MT126+Ago!MT126+Set!MT126+Oct!MT126+Nov!MT126+Dic!MT126</f>
        <v>0</v>
      </c>
      <c r="MU126" s="478">
        <f>+Ene!MU126+Feb!MU126+Mar!MU126+Abr!MU126+May!MU126+Jun!MU126+Jul!MU126+Ago!MU126+Set!MU126+Oct!MU126+Nov!MU126+Dic!MU126</f>
        <v>0</v>
      </c>
      <c r="MV126" s="478">
        <f>+Ene!MV126+Feb!MV126+Mar!MV126+Abr!MV126+May!MV126+Jun!MV126+Jul!MV126+Ago!MV126+Set!MV126+Oct!MV126+Nov!MV126+Dic!MV126</f>
        <v>193</v>
      </c>
      <c r="MW126" s="478">
        <f>+Ene!MW126+Feb!MW126+Mar!MW126+Abr!MW126+May!MW126+Jun!MW126+Jul!MW126+Ago!MW126+Set!MW126+Oct!MW126+Nov!MW126+Dic!MW126</f>
        <v>10</v>
      </c>
      <c r="MX126" s="478">
        <f>+Ene!MX126+Feb!MX126+Mar!MX126+Abr!MX126+May!MX126+Jun!MX126+Jul!MX126+Ago!MX126+Set!MX126+Oct!MX126+Nov!MX126+Dic!MX126</f>
        <v>0</v>
      </c>
      <c r="MY126" s="478">
        <f>+Ene!MY126+Feb!MY126+Mar!MY126+Abr!MY126+May!MY126+Jun!MY126+Jul!MY126+Ago!MY126+Set!MY126+Oct!MY126+Nov!MY126+Dic!MY126</f>
        <v>2155</v>
      </c>
      <c r="MZ126" s="478">
        <f>+Ene!MZ126+Feb!MZ126+Mar!MZ126+Abr!MZ126+May!MZ126+Jun!MZ126+Jul!MZ126+Ago!MZ126+Set!MZ126+Oct!MZ126+Nov!MZ126+Dic!MZ126</f>
        <v>1038</v>
      </c>
      <c r="NA126" s="478">
        <f>+Ene!NA126+Feb!NA126+Mar!NA126+Abr!NA126+May!NA126+Jun!NA126+Jul!NA126+Ago!NA126+Set!NA126+Oct!NA126+Nov!NA126+Dic!NA126</f>
        <v>0</v>
      </c>
      <c r="NB126" s="478">
        <f>+Ene!NB126+Feb!NB126+Mar!NB126+Abr!NB126+May!NB126+Jun!NB126+Jul!NB126+Ago!NB126+Set!NB126+Oct!NB126+Nov!NB126+Dic!NB126</f>
        <v>0</v>
      </c>
      <c r="NC126" s="478">
        <f>+Ene!NC126+Feb!NC126+Mar!NC126+Abr!NC126+May!NC126+Jun!NC126+Jul!NC126+Ago!NC126+Set!NC126+Oct!NC126+Nov!NC126+Dic!NC126</f>
        <v>0</v>
      </c>
      <c r="ND126" s="478">
        <f>+Ene!ND126+Feb!ND126+Mar!ND126+Abr!ND126+May!ND126+Jun!ND126+Jul!ND126+Ago!ND126+Set!ND126+Oct!ND126+Nov!ND126+Dic!ND126</f>
        <v>0</v>
      </c>
      <c r="NE126" s="478">
        <f>+Ene!NE126+Feb!NE126+Mar!NE126+Abr!NE126+May!NE126+Jun!NE126+Jul!NE126+Ago!NE126+Set!NE126+Oct!NE126+Nov!NE126+Dic!NE126</f>
        <v>0</v>
      </c>
      <c r="NF126" s="478">
        <f>+Ene!NF126+Feb!NF126+Mar!NF126+Abr!NF126+May!NF126+Jun!NF126+Jul!NF126+Ago!NF126+Set!NF126+Oct!NF126+Nov!NF126+Dic!NF126</f>
        <v>0</v>
      </c>
      <c r="NG126" s="478">
        <f>+Ene!NG126+Feb!NG126+Mar!NG126+Abr!NG126+May!NG126+Jun!NG126+Jul!NG126+Ago!NG126+Set!NG126+Oct!NG126+Nov!NG126+Dic!NG126</f>
        <v>0</v>
      </c>
      <c r="NH126" s="478">
        <f>+Ene!NH126+Feb!NH126+Mar!NH126+Abr!NH126+May!NH126+Jun!NH126+Jul!NH126+Ago!NH126+Set!NH126+Oct!NH126+Nov!NH126+Dic!NH126</f>
        <v>181</v>
      </c>
      <c r="NI126" s="478">
        <f>+Ene!NI126+Feb!NI126+Mar!NI126+Abr!NI126+May!NI126+Jun!NI126+Jul!NI126+Ago!NI126+Set!NI126+Oct!NI126+Nov!NI126+Dic!NI126</f>
        <v>0</v>
      </c>
      <c r="NJ126" s="478">
        <f>+Ene!NJ126+Feb!NJ126+Mar!NJ126+Abr!NJ126+May!NJ126+Jun!NJ126+Jul!NJ126+Ago!NJ126+Set!NJ126+Oct!NJ126+Nov!NJ126+Dic!NJ126</f>
        <v>0</v>
      </c>
      <c r="NK126" s="478">
        <f>+Ene!NK126+Feb!NK126+Mar!NK126+Abr!NK126+May!NK126+Jun!NK126+Jul!NK126+Ago!NK126+Set!NK126+Oct!NK126+Nov!NK126+Dic!NK126</f>
        <v>577</v>
      </c>
      <c r="NL126" s="478">
        <f>+Ene!NL126+Feb!NL126+Mar!NL126+Abr!NL126+May!NL126+Jun!NL126+Jul!NL126+Ago!NL126+Set!NL126+Oct!NL126+Nov!NL126+Dic!NL126</f>
        <v>0</v>
      </c>
      <c r="NM126" s="478">
        <f>+Ene!NM126+Feb!NM126+Mar!NM126+Abr!NM126+May!NM126+Jun!NM126+Jul!NM126+Ago!NM126+Set!NM126+Oct!NM126+Nov!NM126+Dic!NM126</f>
        <v>0</v>
      </c>
      <c r="NN126" s="478">
        <f>+Ene!NN126+Feb!NN126+Mar!NN126+Abr!NN126+May!NN126+Jun!NN126+Jul!NN126+Ago!NN126+Set!NN126+Oct!NN126+Nov!NN126+Dic!NN126</f>
        <v>5</v>
      </c>
      <c r="NO126" s="478">
        <f>+Ene!NO126+Feb!NO126+Mar!NO126+Abr!NO126+May!NO126+Jun!NO126+Jul!NO126+Ago!NO126+Set!NO126+Oct!NO126+Nov!NO126+Dic!NO126</f>
        <v>0</v>
      </c>
      <c r="NP126" s="478">
        <f>+Ene!NP126+Feb!NP126+Mar!NP126+Abr!NP126+May!NP126+Jun!NP126+Jul!NP126+Ago!NP126+Set!NP126+Oct!NP126+Nov!NP126+Dic!NP126</f>
        <v>0</v>
      </c>
      <c r="NQ126" s="478">
        <f>+Ene!NQ126+Feb!NQ126+Mar!NQ126+Abr!NQ126+May!NQ126+Jun!NQ126+Jul!NQ126+Ago!NQ126+Set!NQ126+Oct!NQ126+Nov!NQ126+Dic!NQ126</f>
        <v>52</v>
      </c>
      <c r="NR126" s="478">
        <f>+Ene!NR126+Feb!NR126+Mar!NR126+Abr!NR126+May!NR126+Jun!NR126+Jul!NR126+Ago!NR126+Set!NR126+Oct!NR126+Nov!NR126+Dic!NR126</f>
        <v>0</v>
      </c>
    </row>
    <row r="127" spans="1:382" ht="17.25" customHeight="1" thickBot="1" x14ac:dyDescent="0.3">
      <c r="A127" s="455">
        <v>28</v>
      </c>
      <c r="B127" s="542" t="s">
        <v>275</v>
      </c>
      <c r="C127" s="543"/>
      <c r="D127" s="502">
        <v>11</v>
      </c>
      <c r="E127" s="503"/>
      <c r="F127" s="503"/>
      <c r="G127" s="503"/>
      <c r="H127" s="503"/>
      <c r="I127" s="503"/>
      <c r="J127" s="503"/>
      <c r="K127" s="503"/>
      <c r="L127" s="503"/>
      <c r="M127" s="503"/>
      <c r="N127" s="503"/>
      <c r="O127" s="503"/>
      <c r="P127" s="503"/>
      <c r="Q127" s="503"/>
      <c r="R127" s="503"/>
      <c r="S127" s="503"/>
      <c r="T127" s="503"/>
      <c r="U127" s="503">
        <v>3</v>
      </c>
      <c r="V127" s="503"/>
      <c r="W127" s="503">
        <v>3</v>
      </c>
      <c r="X127" s="504"/>
      <c r="Y127" s="478">
        <f>+Ene!Y127</f>
        <v>0</v>
      </c>
      <c r="Z127" s="478">
        <f>+Ene!Z127</f>
        <v>0</v>
      </c>
      <c r="AA127" s="478">
        <f>+Ene!AA127</f>
        <v>0</v>
      </c>
      <c r="AB127" s="478">
        <f>+Ene!AB127</f>
        <v>0</v>
      </c>
      <c r="AC127" s="478">
        <f>+Ene!AC127</f>
        <v>0</v>
      </c>
      <c r="AD127" s="478">
        <f>+Ene!AD127</f>
        <v>0</v>
      </c>
      <c r="AE127" s="478">
        <f>+Ene!AE127</f>
        <v>0</v>
      </c>
      <c r="AF127" s="478">
        <f>+Ene!AF127</f>
        <v>0</v>
      </c>
      <c r="AG127" s="478">
        <f>+Ene!AG127</f>
        <v>0</v>
      </c>
      <c r="AH127" s="478">
        <f>+Ene!AH127</f>
        <v>0</v>
      </c>
      <c r="AI127" s="478">
        <f>+Ene!AI127</f>
        <v>0</v>
      </c>
      <c r="AJ127" s="478">
        <f>+Ene!AJ127</f>
        <v>0</v>
      </c>
      <c r="AK127" s="478">
        <f>+Ene!AK127</f>
        <v>0</v>
      </c>
      <c r="AL127" s="478">
        <f>+Ene!AL127</f>
        <v>0</v>
      </c>
      <c r="AM127" s="478">
        <f>+Ene!AM127</f>
        <v>0</v>
      </c>
      <c r="AN127" s="478">
        <f>+Ene!AN127</f>
        <v>0</v>
      </c>
      <c r="AO127" s="478">
        <f>+Ene!AO127</f>
        <v>0</v>
      </c>
      <c r="AP127" s="478">
        <f>+Ene!AP127</f>
        <v>0</v>
      </c>
      <c r="AQ127" s="478">
        <f>+Ene!AQ127</f>
        <v>0</v>
      </c>
      <c r="AR127" s="478">
        <f>+Ene!AR127</f>
        <v>0</v>
      </c>
      <c r="AS127" s="478">
        <f>+Ene!AS127</f>
        <v>0</v>
      </c>
      <c r="AT127" s="478">
        <f>+Ene!AT127+Feb!AT127+Mar!AT127+Abr!AT127+May!AT127+Jun!AT127+Jul!AT127+Ago!AT127+Set!AT127+Oct!AT127+Nov!AT127+Dic!AT127</f>
        <v>27</v>
      </c>
      <c r="AU127" s="478">
        <f>+Ene!AU127+Feb!AU127+Mar!AU127+Abr!AU127+May!AU127+Jun!AU127+Jul!AU127+Ago!AU127+Set!AU127+Oct!AU127+Nov!AU127+Dic!AU127</f>
        <v>0</v>
      </c>
      <c r="AV127" s="478">
        <f>+Ene!AV127+Feb!AV127+Mar!AV127+Abr!AV127+May!AV127+Jun!AV127+Jul!AV127+Ago!AV127+Set!AV127+Oct!AV127+Nov!AV127+Dic!AV127</f>
        <v>0</v>
      </c>
      <c r="AW127" s="478">
        <f>+Ene!AW127+Feb!AW127+Mar!AW127+Abr!AW127+May!AW127+Jun!AW127+Jul!AW127+Ago!AW127+Set!AW127+Oct!AW127+Nov!AW127+Dic!AW127</f>
        <v>0</v>
      </c>
      <c r="AX127" s="478">
        <f>+Ene!AX127+Feb!AX127+Mar!AX127+Abr!AX127+May!AX127+Jun!AX127+Jul!AX127+Ago!AX127+Set!AX127+Oct!AX127+Nov!AX127+Dic!AX127</f>
        <v>0</v>
      </c>
      <c r="AY127" s="478">
        <f>+Ene!AY127+Feb!AY127+Mar!AY127+Abr!AY127+May!AY127+Jun!AY127+Jul!AY127+Ago!AY127+Set!AY127+Oct!AY127+Nov!AY127+Dic!AY127</f>
        <v>0</v>
      </c>
      <c r="AZ127" s="478">
        <f>+Ene!AZ127+Feb!AZ127+Mar!AZ127+Abr!AZ127+May!AZ127+Jun!AZ127+Jul!AZ127+Ago!AZ127+Set!AZ127+Oct!AZ127+Nov!AZ127+Dic!AZ127</f>
        <v>0</v>
      </c>
      <c r="BA127" s="478">
        <f>+Ene!BA127+Feb!BA127+Mar!BA127+Abr!BA127+May!BA127+Jun!BA127+Jul!BA127+Ago!BA127+Set!BA127+Oct!BA127+Nov!BA127+Dic!BA127</f>
        <v>0</v>
      </c>
      <c r="BB127" s="478">
        <f>+Ene!BB127+Feb!BB127+Mar!BB127+Abr!BB127+May!BB127+Jun!BB127+Jul!BB127+Ago!BB127+Set!BB127+Oct!BB127+Nov!BB127+Dic!BB127</f>
        <v>0</v>
      </c>
      <c r="BC127" s="478">
        <f>+Ene!BC127+Feb!BC127+Mar!BC127+Abr!BC127+May!BC127+Jun!BC127+Jul!BC127+Ago!BC127+Set!BC127+Oct!BC127+Nov!BC127+Dic!BC127</f>
        <v>0</v>
      </c>
      <c r="BD127" s="478">
        <f>+Ene!BD127+Feb!BD127+Mar!BD127+Abr!BD127+May!BD127+Jun!BD127+Jul!BD127+Ago!BD127+Set!BD127+Oct!BD127+Nov!BD127+Dic!BD127</f>
        <v>0</v>
      </c>
      <c r="BE127" s="478">
        <f>+Ene!BE127+Feb!BE127+Mar!BE127+Abr!BE127+May!BE127+Jun!BE127+Jul!BE127+Ago!BE127+Set!BE127+Oct!BE127+Nov!BE127+Dic!BE127</f>
        <v>0</v>
      </c>
      <c r="BF127" s="478">
        <f>+Ene!BF127+Feb!BF127+Mar!BF127+Abr!BF127+May!BF127+Jun!BF127+Jul!BF127+Ago!BF127+Set!BF127+Oct!BF127+Nov!BF127+Dic!BF127</f>
        <v>0</v>
      </c>
      <c r="BG127" s="478">
        <f>+Ene!BG127+Feb!BG127+Mar!BG127+Abr!BG127+May!BG127+Jun!BG127+Jul!BG127+Ago!BG127+Set!BG127+Oct!BG127+Nov!BG127+Dic!BG127</f>
        <v>0</v>
      </c>
      <c r="BH127" s="478">
        <f>+Ene!BH127+Feb!BH127+Mar!BH127+Abr!BH127+May!BH127+Jun!BH127+Jul!BH127+Ago!BH127+Set!BH127+Oct!BH127+Nov!BH127+Dic!BH127</f>
        <v>0</v>
      </c>
      <c r="BI127" s="478">
        <f>+Ene!BI127+Feb!BI127+Mar!BI127+Abr!BI127+May!BI127+Jun!BI127+Jul!BI127+Ago!BI127+Set!BI127+Oct!BI127+Nov!BI127+Dic!BI127</f>
        <v>0</v>
      </c>
      <c r="BJ127" s="478">
        <f>+Ene!BJ127+Feb!BJ127+Mar!BJ127+Abr!BJ127+May!BJ127+Jun!BJ127+Jul!BJ127+Ago!BJ127+Set!BJ127+Oct!BJ127+Nov!BJ127+Dic!BJ127</f>
        <v>0</v>
      </c>
      <c r="BK127" s="478">
        <f>+Ene!BK127+Feb!BK127+Mar!BK127+Abr!BK127+May!BK127+Jun!BK127+Jul!BK127+Ago!BK127+Set!BK127+Oct!BK127+Nov!BK127+Dic!BK127</f>
        <v>0</v>
      </c>
      <c r="BL127" s="478">
        <f>+Ene!BL127+Feb!BL127+Mar!BL127+Abr!BL127+May!BL127+Jun!BL127+Jul!BL127+Ago!BL127+Set!BL127+Oct!BL127+Nov!BL127+Dic!BL127</f>
        <v>216</v>
      </c>
      <c r="BM127" s="478">
        <f>+Ene!BM127+Feb!BM127+Mar!BM127+Abr!BM127+May!BM127+Jun!BM127+Jul!BM127+Ago!BM127+Set!BM127+Oct!BM127+Nov!BM127+Dic!BM127</f>
        <v>0</v>
      </c>
      <c r="BN127" s="478">
        <f>+Ene!BN127+Feb!BN127+Mar!BN127+Abr!BN127+May!BN127+Jun!BN127+Jul!BN127+Ago!BN127+Set!BN127+Oct!BN127+Nov!BN127+Dic!BN127</f>
        <v>0</v>
      </c>
      <c r="BO127" s="502"/>
      <c r="BP127" s="505"/>
      <c r="BQ127" s="505"/>
      <c r="BR127" s="505"/>
      <c r="BS127" s="505"/>
      <c r="BT127" s="505"/>
      <c r="BU127" s="505"/>
      <c r="BV127" s="505"/>
      <c r="BW127" s="505"/>
      <c r="BX127" s="505"/>
      <c r="BY127" s="505"/>
      <c r="BZ127" s="505"/>
      <c r="CA127" s="505"/>
      <c r="CB127" s="505"/>
      <c r="CC127" s="505"/>
      <c r="CD127" s="505"/>
      <c r="CE127" s="505"/>
      <c r="CF127" s="505"/>
      <c r="CG127" s="505"/>
      <c r="CH127" s="505"/>
      <c r="CI127" s="506"/>
      <c r="CJ127" s="502"/>
      <c r="CK127" s="505"/>
      <c r="CL127" s="505"/>
      <c r="CM127" s="505"/>
      <c r="CN127" s="505"/>
      <c r="CO127" s="505"/>
      <c r="CP127" s="505"/>
      <c r="CQ127" s="505"/>
      <c r="CR127" s="505"/>
      <c r="CS127" s="505"/>
      <c r="CT127" s="505"/>
      <c r="CU127" s="505"/>
      <c r="CV127" s="505"/>
      <c r="CW127" s="505"/>
      <c r="CX127" s="505"/>
      <c r="CY127" s="505"/>
      <c r="CZ127" s="505"/>
      <c r="DA127" s="505"/>
      <c r="DB127" s="505"/>
      <c r="DC127" s="505"/>
      <c r="DD127" s="506"/>
      <c r="DE127" s="478">
        <f>+Ene!DE127+Feb!DE127+Mar!DE127+Abr!DE127+May!DE127+Jun!DE127+Jul!DE127+Ago!DE127+Set!DE127+Oct!DE127+Nov!DE127+Dic!DE127</f>
        <v>27</v>
      </c>
      <c r="DF127" s="478">
        <f>+Ene!DF127+Feb!DF127+Mar!DF127+Abr!DF127+May!DF127+Jun!DF127+Jul!DF127+Ago!DF127+Set!DF127+Oct!DF127+Nov!DF127+Dic!DF127</f>
        <v>0</v>
      </c>
      <c r="DG127" s="478">
        <f>+Ene!DG127+Feb!DG127+Mar!DG127+Abr!DG127+May!DG127+Jun!DG127+Jul!DG127+Ago!DG127+Set!DG127+Oct!DG127+Nov!DG127+Dic!DG127</f>
        <v>0</v>
      </c>
      <c r="DH127" s="478">
        <f>+Ene!DH127+Feb!DH127+Mar!DH127+Abr!DH127+May!DH127+Jun!DH127+Jul!DH127+Ago!DH127+Set!DH127+Oct!DH127+Nov!DH127+Dic!DH127</f>
        <v>0</v>
      </c>
      <c r="DI127" s="478">
        <f>+Ene!DI127+Feb!DI127+Mar!DI127+Abr!DI127+May!DI127+Jun!DI127+Jul!DI127+Ago!DI127+Set!DI127+Oct!DI127+Nov!DI127+Dic!DI127</f>
        <v>0</v>
      </c>
      <c r="DJ127" s="478">
        <f>+Ene!DJ127+Feb!DJ127+Mar!DJ127+Abr!DJ127+May!DJ127+Jun!DJ127+Jul!DJ127+Ago!DJ127+Set!DJ127+Oct!DJ127+Nov!DJ127+Dic!DJ127</f>
        <v>0</v>
      </c>
      <c r="DK127" s="478">
        <f>+Ene!DK127+Feb!DK127+Mar!DK127+Abr!DK127+May!DK127+Jun!DK127+Jul!DK127+Ago!DK127+Set!DK127+Oct!DK127+Nov!DK127+Dic!DK127</f>
        <v>0</v>
      </c>
      <c r="DL127" s="478">
        <f>+Ene!DL127+Feb!DL127+Mar!DL127+Abr!DL127+May!DL127+Jun!DL127+Jul!DL127+Ago!DL127+Set!DL127+Oct!DL127+Nov!DL127+Dic!DL127</f>
        <v>0</v>
      </c>
      <c r="DM127" s="478">
        <f>+Ene!DM127+Feb!DM127+Mar!DM127+Abr!DM127+May!DM127+Jun!DM127+Jul!DM127+Ago!DM127+Set!DM127+Oct!DM127+Nov!DM127+Dic!DM127</f>
        <v>0</v>
      </c>
      <c r="DN127" s="478">
        <f>+Ene!DN127+Feb!DN127+Mar!DN127+Abr!DN127+May!DN127+Jun!DN127+Jul!DN127+Ago!DN127+Set!DN127+Oct!DN127+Nov!DN127+Dic!DN127</f>
        <v>0</v>
      </c>
      <c r="DO127" s="478">
        <f>+Ene!DO127+Feb!DO127+Mar!DO127+Abr!DO127+May!DO127+Jun!DO127+Jul!DO127+Ago!DO127+Set!DO127+Oct!DO127+Nov!DO127+Dic!DO127</f>
        <v>0</v>
      </c>
      <c r="DP127" s="478">
        <f>+Ene!DP127+Feb!DP127+Mar!DP127+Abr!DP127+May!DP127+Jun!DP127+Jul!DP127+Ago!DP127+Set!DP127+Oct!DP127+Nov!DP127+Dic!DP127</f>
        <v>0</v>
      </c>
      <c r="DQ127" s="478">
        <f>+Ene!DQ127+Feb!DQ127+Mar!DQ127+Abr!DQ127+May!DQ127+Jun!DQ127+Jul!DQ127+Ago!DQ127+Set!DQ127+Oct!DQ127+Nov!DQ127+Dic!DQ127</f>
        <v>0</v>
      </c>
      <c r="DR127" s="478">
        <f>+Ene!DR127+Feb!DR127+Mar!DR127+Abr!DR127+May!DR127+Jun!DR127+Jul!DR127+Ago!DR127+Set!DR127+Oct!DR127+Nov!DR127+Dic!DR127</f>
        <v>0</v>
      </c>
      <c r="DS127" s="478">
        <f>+Ene!DS127+Feb!DS127+Mar!DS127+Abr!DS127+May!DS127+Jun!DS127+Jul!DS127+Ago!DS127+Set!DS127+Oct!DS127+Nov!DS127+Dic!DS127</f>
        <v>0</v>
      </c>
      <c r="DT127" s="478">
        <f>+Ene!DT127+Feb!DT127+Mar!DT127+Abr!DT127+May!DT127+Jun!DT127+Jul!DT127+Ago!DT127+Set!DT127+Oct!DT127+Nov!DT127+Dic!DT127</f>
        <v>0</v>
      </c>
      <c r="DU127" s="478">
        <f>+Ene!DU127+Feb!DU127+Mar!DU127+Abr!DU127+May!DU127+Jun!DU127+Jul!DU127+Ago!DU127+Set!DU127+Oct!DU127+Nov!DU127+Dic!DU127</f>
        <v>0</v>
      </c>
      <c r="DV127" s="478">
        <f>+Ene!DV127+Feb!DV127+Mar!DV127+Abr!DV127+May!DV127+Jun!DV127+Jul!DV127+Ago!DV127+Set!DV127+Oct!DV127+Nov!DV127+Dic!DV127</f>
        <v>0</v>
      </c>
      <c r="DW127" s="478">
        <f>+Ene!DW127+Feb!DW127+Mar!DW127+Abr!DW127+May!DW127+Jun!DW127+Jul!DW127+Ago!DW127+Set!DW127+Oct!DW127+Nov!DW127+Dic!DW127</f>
        <v>216</v>
      </c>
      <c r="DX127" s="478">
        <f>+Ene!DX127+Feb!DX127+Mar!DX127+Abr!DX127+May!DX127+Jun!DX127+Jul!DX127+Ago!DX127+Set!DX127+Oct!DX127+Nov!DX127+Dic!DX127</f>
        <v>0</v>
      </c>
      <c r="DY127" s="478">
        <f>+Ene!DY127+Feb!DY127+Mar!DY127+Abr!DY127+May!DY127+Jun!DY127+Jul!DY127+Ago!DY127+Set!DY127+Oct!DY127+Nov!DY127+Dic!DY127</f>
        <v>0</v>
      </c>
      <c r="DZ127" s="478">
        <f>+Ene!DZ127+Feb!DZ127+Mar!DZ127+Abr!DZ127+May!DZ127+Jun!DZ127+Jul!DZ127+Ago!DZ127+Set!DZ127+Oct!DZ127+Nov!DZ127+Dic!DZ127</f>
        <v>46</v>
      </c>
      <c r="EA127" s="478">
        <f>+Ene!EA127+Feb!EA127+Mar!EA127+Abr!EA127+May!EA127+Jun!EA127+Jul!EA127+Ago!EA127+Set!EA127+Oct!EA127+Nov!EA127+Dic!EA127</f>
        <v>0</v>
      </c>
      <c r="EB127" s="478">
        <f>+Ene!EB127+Feb!EB127+Mar!EB127+Abr!EB127+May!EB127+Jun!EB127+Jul!EB127+Ago!EB127+Set!EB127+Oct!EB127+Nov!EB127+Dic!EB127</f>
        <v>0</v>
      </c>
      <c r="EC127" s="478">
        <f>+Ene!EC127+Feb!EC127+Mar!EC127+Abr!EC127+May!EC127+Jun!EC127+Jul!EC127+Ago!EC127+Set!EC127+Oct!EC127+Nov!EC127+Dic!EC127</f>
        <v>0</v>
      </c>
      <c r="ED127" s="478">
        <f>+Ene!ED127+Feb!ED127+Mar!ED127+Abr!ED127+May!ED127+Jun!ED127+Jul!ED127+Ago!ED127+Set!ED127+Oct!ED127+Nov!ED127+Dic!ED127</f>
        <v>0</v>
      </c>
      <c r="EE127" s="478">
        <f>+Ene!EE127+Feb!EE127+Mar!EE127+Abr!EE127+May!EE127+Jun!EE127+Jul!EE127+Ago!EE127+Set!EE127+Oct!EE127+Nov!EE127+Dic!EE127</f>
        <v>0</v>
      </c>
      <c r="EF127" s="478">
        <f>+Ene!EF127+Feb!EF127+Mar!EF127+Abr!EF127+May!EF127+Jun!EF127+Jul!EF127+Ago!EF127+Set!EF127+Oct!EF127+Nov!EF127+Dic!EF127</f>
        <v>0</v>
      </c>
      <c r="EG127" s="478">
        <f>+Ene!EG127+Feb!EG127+Mar!EG127+Abr!EG127+May!EG127+Jun!EG127+Jul!EG127+Ago!EG127+Set!EG127+Oct!EG127+Nov!EG127+Dic!EG127</f>
        <v>0</v>
      </c>
      <c r="EH127" s="478">
        <f>+Ene!EH127+Feb!EH127+Mar!EH127+Abr!EH127+May!EH127+Jun!EH127+Jul!EH127+Ago!EH127+Set!EH127+Oct!EH127+Nov!EH127+Dic!EH127</f>
        <v>0</v>
      </c>
      <c r="EI127" s="478">
        <f>+Ene!EI127+Feb!EI127+Mar!EI127+Abr!EI127+May!EI127+Jun!EI127+Jul!EI127+Ago!EI127+Set!EI127+Oct!EI127+Nov!EI127+Dic!EI127</f>
        <v>0</v>
      </c>
      <c r="EJ127" s="478">
        <f>+Ene!EJ127+Feb!EJ127+Mar!EJ127+Abr!EJ127+May!EJ127+Jun!EJ127+Jul!EJ127+Ago!EJ127+Set!EJ127+Oct!EJ127+Nov!EJ127+Dic!EJ127</f>
        <v>0</v>
      </c>
      <c r="EK127" s="478">
        <f>+Ene!EK127+Feb!EK127+Mar!EK127+Abr!EK127+May!EK127+Jun!EK127+Jul!EK127+Ago!EK127+Set!EK127+Oct!EK127+Nov!EK127+Dic!EK127</f>
        <v>0</v>
      </c>
      <c r="EL127" s="478">
        <f>+Ene!EL127+Feb!EL127+Mar!EL127+Abr!EL127+May!EL127+Jun!EL127+Jul!EL127+Ago!EL127+Set!EL127+Oct!EL127+Nov!EL127+Dic!EL127</f>
        <v>0</v>
      </c>
      <c r="EM127" s="478">
        <f>+Ene!EM127+Feb!EM127+Mar!EM127+Abr!EM127+May!EM127+Jun!EM127+Jul!EM127+Ago!EM127+Set!EM127+Oct!EM127+Nov!EM127+Dic!EM127</f>
        <v>0</v>
      </c>
      <c r="EN127" s="478">
        <f>+Ene!EN127+Feb!EN127+Mar!EN127+Abr!EN127+May!EN127+Jun!EN127+Jul!EN127+Ago!EN127+Set!EN127+Oct!EN127+Nov!EN127+Dic!EN127</f>
        <v>0</v>
      </c>
      <c r="EO127" s="478">
        <f>+Ene!EO127+Feb!EO127+Mar!EO127+Abr!EO127+May!EO127+Jun!EO127+Jul!EO127+Ago!EO127+Set!EO127+Oct!EO127+Nov!EO127+Dic!EO127</f>
        <v>0</v>
      </c>
      <c r="EP127" s="478">
        <f>+Ene!EP127+Feb!EP127+Mar!EP127+Abr!EP127+May!EP127+Jun!EP127+Jul!EP127+Ago!EP127+Set!EP127+Oct!EP127+Nov!EP127+Dic!EP127</f>
        <v>0</v>
      </c>
      <c r="EQ127" s="478">
        <f>+Ene!EQ127+Feb!EQ127+Mar!EQ127+Abr!EQ127+May!EQ127+Jun!EQ127+Jul!EQ127+Ago!EQ127+Set!EQ127+Oct!EQ127+Nov!EQ127+Dic!EQ127</f>
        <v>0</v>
      </c>
      <c r="ER127" s="478">
        <f>+Ene!ER127+Feb!ER127+Mar!ER127+Abr!ER127+May!ER127+Jun!ER127+Jul!ER127+Ago!ER127+Set!ER127+Oct!ER127+Nov!ER127+Dic!ER127</f>
        <v>245</v>
      </c>
      <c r="ES127" s="478">
        <f>+Ene!ES127+Feb!ES127+Mar!ES127+Abr!ES127+May!ES127+Jun!ES127+Jul!ES127+Ago!ES127+Set!ES127+Oct!ES127+Nov!ES127+Dic!ES127</f>
        <v>0</v>
      </c>
      <c r="ET127" s="478">
        <f>+Ene!ET127+Feb!ET127+Mar!ET127+Abr!ET127+May!ET127+Jun!ET127+Jul!ET127+Ago!ET127+Set!ET127+Oct!ET127+Nov!ET127+Dic!ET127</f>
        <v>0</v>
      </c>
      <c r="EU127" s="478">
        <f>+Ene!EU127+Feb!EU127+Mar!EU127+Abr!EU127+May!EU127+Jun!EU127+Jul!EU127+Ago!EU127+Set!EU127+Oct!EU127+Nov!EU127+Dic!EU127</f>
        <v>1644</v>
      </c>
      <c r="EV127" s="478">
        <f>+Ene!EV127+Feb!EV127+Mar!EV127+Abr!EV127+May!EV127+Jun!EV127+Jul!EV127+Ago!EV127+Set!EV127+Oct!EV127+Nov!EV127+Dic!EV127</f>
        <v>0</v>
      </c>
      <c r="EW127" s="478">
        <f>+Ene!EW127+Feb!EW127+Mar!EW127+Abr!EW127+May!EW127+Jun!EW127+Jul!EW127+Ago!EW127+Set!EW127+Oct!EW127+Nov!EW127+Dic!EW127</f>
        <v>0</v>
      </c>
      <c r="EX127" s="478">
        <f>+Ene!EX127+Feb!EX127+Mar!EX127+Abr!EX127+May!EX127+Jun!EX127+Jul!EX127+Ago!EX127+Set!EX127+Oct!EX127+Nov!EX127+Dic!EX127</f>
        <v>0</v>
      </c>
      <c r="EY127" s="478">
        <f>+Ene!EY127+Feb!EY127+Mar!EY127+Abr!EY127+May!EY127+Jun!EY127+Jul!EY127+Ago!EY127+Set!EY127+Oct!EY127+Nov!EY127+Dic!EY127</f>
        <v>0</v>
      </c>
      <c r="EZ127" s="478">
        <f>+Ene!EZ127+Feb!EZ127+Mar!EZ127+Abr!EZ127+May!EZ127+Jun!EZ127+Jul!EZ127+Ago!EZ127+Set!EZ127+Oct!EZ127+Nov!EZ127+Dic!EZ127</f>
        <v>0</v>
      </c>
      <c r="FA127" s="478">
        <f>+Ene!FA127+Feb!FA127+Mar!FA127+Abr!FA127+May!FA127+Jun!FA127+Jul!FA127+Ago!FA127+Set!FA127+Oct!FA127+Nov!FA127+Dic!FA127</f>
        <v>0</v>
      </c>
      <c r="FB127" s="478">
        <f>+Ene!FB127+Feb!FB127+Mar!FB127+Abr!FB127+May!FB127+Jun!FB127+Jul!FB127+Ago!FB127+Set!FB127+Oct!FB127+Nov!FB127+Dic!FB127</f>
        <v>0</v>
      </c>
      <c r="FC127" s="478">
        <f>+Ene!FC127+Feb!FC127+Mar!FC127+Abr!FC127+May!FC127+Jun!FC127+Jul!FC127+Ago!FC127+Set!FC127+Oct!FC127+Nov!FC127+Dic!FC127</f>
        <v>0</v>
      </c>
      <c r="FD127" s="478">
        <f>+Ene!FD127+Feb!FD127+Mar!FD127+Abr!FD127+May!FD127+Jun!FD127+Jul!FD127+Ago!FD127+Set!FD127+Oct!FD127+Nov!FD127+Dic!FD127</f>
        <v>0</v>
      </c>
      <c r="FE127" s="478">
        <f>+Ene!FE127+Feb!FE127+Mar!FE127+Abr!FE127+May!FE127+Jun!FE127+Jul!FE127+Ago!FE127+Set!FE127+Oct!FE127+Nov!FE127+Dic!FE127</f>
        <v>0</v>
      </c>
      <c r="FF127" s="478">
        <f>+Ene!FF127+Feb!FF127+Mar!FF127+Abr!FF127+May!FF127+Jun!FF127+Jul!FF127+Ago!FF127+Set!FF127+Oct!FF127+Nov!FF127+Dic!FF127</f>
        <v>0</v>
      </c>
      <c r="FG127" s="478">
        <f>+Ene!FG127+Feb!FG127+Mar!FG127+Abr!FG127+May!FG127+Jun!FG127+Jul!FG127+Ago!FG127+Set!FG127+Oct!FG127+Nov!FG127+Dic!FG127</f>
        <v>0</v>
      </c>
      <c r="FH127" s="478">
        <f>+Ene!FH127+Feb!FH127+Mar!FH127+Abr!FH127+May!FH127+Jun!FH127+Jul!FH127+Ago!FH127+Set!FH127+Oct!FH127+Nov!FH127+Dic!FH127</f>
        <v>0</v>
      </c>
      <c r="FI127" s="478">
        <f>+Ene!FI127+Feb!FI127+Mar!FI127+Abr!FI127+May!FI127+Jun!FI127+Jul!FI127+Ago!FI127+Set!FI127+Oct!FI127+Nov!FI127+Dic!FI127</f>
        <v>0</v>
      </c>
      <c r="FJ127" s="478">
        <f>+Ene!FJ127+Feb!FJ127+Mar!FJ127+Abr!FJ127+May!FJ127+Jun!FJ127+Jul!FJ127+Ago!FJ127+Set!FJ127+Oct!FJ127+Nov!FJ127+Dic!FJ127</f>
        <v>0</v>
      </c>
      <c r="FK127" s="478">
        <f>+Ene!FK127+Feb!FK127+Mar!FK127+Abr!FK127+May!FK127+Jun!FK127+Jul!FK127+Ago!FK127+Set!FK127+Oct!FK127+Nov!FK127+Dic!FK127</f>
        <v>0</v>
      </c>
      <c r="FL127" s="478">
        <f>+Ene!FL127+Feb!FL127+Mar!FL127+Abr!FL127+May!FL127+Jun!FL127+Jul!FL127+Ago!FL127+Set!FL127+Oct!FL127+Nov!FL127+Dic!FL127</f>
        <v>729</v>
      </c>
      <c r="FM127" s="478">
        <f>+Ene!FM127+Feb!FM127+Mar!FM127+Abr!FM127+May!FM127+Jun!FM127+Jul!FM127+Ago!FM127+Set!FM127+Oct!FM127+Nov!FM127+Dic!FM127</f>
        <v>822</v>
      </c>
      <c r="FN127" s="478">
        <f>+Ene!FN127+Feb!FN127+Mar!FN127+Abr!FN127+May!FN127+Jun!FN127+Jul!FN127+Ago!FN127+Set!FN127+Oct!FN127+Nov!FN127+Dic!FN127</f>
        <v>93</v>
      </c>
      <c r="FO127" s="478">
        <f>+Ene!FO127+Feb!FO127+Mar!FO127+Abr!FO127+May!FO127+Jun!FO127+Jul!FO127+Ago!FO127+Set!FO127+Oct!FO127+Nov!FO127+Dic!FO127</f>
        <v>0</v>
      </c>
      <c r="FP127" s="478">
        <f>+Ene!FP127+Feb!FP127+Mar!FP127+Abr!FP127+May!FP127+Jun!FP127+Jul!FP127+Ago!FP127+Set!FP127+Oct!FP127+Nov!FP127+Dic!FP127</f>
        <v>213</v>
      </c>
      <c r="FQ127" s="478">
        <f>+Ene!FQ127+Feb!FQ127+Mar!FQ127+Abr!FQ127+May!FQ127+Jun!FQ127+Jul!FQ127+Ago!FQ127+Set!FQ127+Oct!FQ127+Nov!FQ127+Dic!FQ127</f>
        <v>188</v>
      </c>
      <c r="FR127" s="478">
        <f>+Ene!FR127+Feb!FR127+Mar!FR127+Abr!FR127+May!FR127+Jun!FR127+Jul!FR127+Ago!FR127+Set!FR127+Oct!FR127+Nov!FR127+Dic!FR127</f>
        <v>0</v>
      </c>
      <c r="FS127" s="478">
        <f>+Ene!FS127+Feb!FS127+Mar!FS127+Abr!FS127+May!FS127+Jun!FS127+Jul!FS127+Ago!FS127+Set!FS127+Oct!FS127+Nov!FS127+Dic!FS127</f>
        <v>0</v>
      </c>
      <c r="FT127" s="478">
        <f>+Ene!FT127+Feb!FT127+Mar!FT127+Abr!FT127+May!FT127+Jun!FT127+Jul!FT127+Ago!FT127+Set!FT127+Oct!FT127+Nov!FT127+Dic!FT127</f>
        <v>0</v>
      </c>
      <c r="FU127" s="478">
        <f>+Ene!FU127+Feb!FU127+Mar!FU127+Abr!FU127+May!FU127+Jun!FU127+Jul!FU127+Ago!FU127+Set!FU127+Oct!FU127+Nov!FU127+Dic!FU127</f>
        <v>243</v>
      </c>
      <c r="FV127" s="478">
        <f>+Ene!FV127+Feb!FV127+Mar!FV127+Abr!FV127+May!FV127+Jun!FV127+Jul!FV127+Ago!FV127+Set!FV127+Oct!FV127+Nov!FV127+Dic!FV127</f>
        <v>0</v>
      </c>
      <c r="FW127" s="478">
        <f>+Ene!FW127+Feb!FW127+Mar!FW127+Abr!FW127+May!FW127+Jun!FW127+Jul!FW127+Ago!FW127+Set!FW127+Oct!FW127+Nov!FW127+Dic!FW127</f>
        <v>0</v>
      </c>
      <c r="FX127" s="478">
        <f>+Ene!FX127+Feb!FX127+Mar!FX127+Abr!FX127+May!FX127+Jun!FX127+Jul!FX127+Ago!FX127+Set!FX127+Oct!FX127+Nov!FX127+Dic!FX127</f>
        <v>0</v>
      </c>
      <c r="FY127" s="478">
        <f>+Ene!FY127+Feb!FY127+Mar!FY127+Abr!FY127+May!FY127+Jun!FY127+Jul!FY127+Ago!FY127+Set!FY127+Oct!FY127+Nov!FY127+Dic!FY127</f>
        <v>0</v>
      </c>
      <c r="FZ127" s="478">
        <f>+Ene!FZ127+Feb!FZ127+Mar!FZ127+Abr!FZ127+May!FZ127+Jun!FZ127+Jul!FZ127+Ago!FZ127+Set!FZ127+Oct!FZ127+Nov!FZ127+Dic!FZ127</f>
        <v>0</v>
      </c>
      <c r="GA127" s="478">
        <f>+Ene!GA127+Feb!GA127+Mar!GA127+Abr!GA127+May!GA127+Jun!GA127+Jul!GA127+Ago!GA127+Set!GA127+Oct!GA127+Nov!GA127+Dic!GA127</f>
        <v>0</v>
      </c>
      <c r="GB127" s="478">
        <f>+Ene!GB127+Feb!GB127+Mar!GB127+Abr!GB127+May!GB127+Jun!GB127+Jul!GB127+Ago!GB127+Set!GB127+Oct!GB127+Nov!GB127+Dic!GB127</f>
        <v>0</v>
      </c>
      <c r="GC127" s="478">
        <f>+Ene!GC127+Feb!GC127+Mar!GC127+Abr!GC127+May!GC127+Jun!GC127+Jul!GC127+Ago!GC127+Set!GC127+Oct!GC127+Nov!GC127+Dic!GC127</f>
        <v>0</v>
      </c>
      <c r="GD127" s="478">
        <f>+Ene!GD127+Feb!GD127+Mar!GD127+Abr!GD127+May!GD127+Jun!GD127+Jul!GD127+Ago!GD127+Set!GD127+Oct!GD127+Nov!GD127+Dic!GD127</f>
        <v>0</v>
      </c>
      <c r="GE127" s="478">
        <f>+Ene!GE127+Feb!GE127+Mar!GE127+Abr!GE127+May!GE127+Jun!GE127+Jul!GE127+Ago!GE127+Set!GE127+Oct!GE127+Nov!GE127+Dic!GE127</f>
        <v>0</v>
      </c>
      <c r="GF127" s="478">
        <f>+Ene!GF127+Feb!GF127+Mar!GF127+Abr!GF127+May!GF127+Jun!GF127+Jul!GF127+Ago!GF127+Set!GF127+Oct!GF127+Nov!GF127+Dic!GF127</f>
        <v>0</v>
      </c>
      <c r="GG127" s="478">
        <f>+Ene!GG127+Feb!GG127+Mar!GG127+Abr!GG127+May!GG127+Jun!GG127+Jul!GG127+Ago!GG127+Set!GG127+Oct!GG127+Nov!GG127+Dic!GG127</f>
        <v>0</v>
      </c>
      <c r="GH127" s="478">
        <f>+Ene!GH127+Feb!GH127+Mar!GH127+Abr!GH127+May!GH127+Jun!GH127+Jul!GH127+Ago!GH127+Set!GH127+Oct!GH127+Nov!GH127+Dic!GH127</f>
        <v>0</v>
      </c>
      <c r="GI127" s="478">
        <f>+Ene!GI127+Feb!GI127+Mar!GI127+Abr!GI127+May!GI127+Jun!GI127+Jul!GI127+Ago!GI127+Set!GI127+Oct!GI127+Nov!GI127+Dic!GI127</f>
        <v>0</v>
      </c>
      <c r="GJ127" s="478">
        <f>+Ene!GJ127+Feb!GJ127+Mar!GJ127+Abr!GJ127+May!GJ127+Jun!GJ127+Jul!GJ127+Ago!GJ127+Set!GJ127+Oct!GJ127+Nov!GJ127+Dic!GJ127</f>
        <v>0</v>
      </c>
      <c r="GK127" s="478">
        <f>+Ene!GK127+Feb!GK127+Mar!GK127+Abr!GK127+May!GK127+Jun!GK127+Jul!GK127+Ago!GK127+Set!GK127+Oct!GK127+Nov!GK127+Dic!GK127</f>
        <v>0</v>
      </c>
      <c r="GL127" s="478">
        <f>+Ene!GL127+Feb!GL127+Mar!GL127+Abr!GL127+May!GL127+Jun!GL127+Jul!GL127+Ago!GL127+Set!GL127+Oct!GL127+Nov!GL127+Dic!GL127</f>
        <v>0</v>
      </c>
      <c r="GM127" s="478">
        <f>+Ene!GM127+Feb!GM127+Mar!GM127+Abr!GM127+May!GM127+Jun!GM127+Jul!GM127+Ago!GM127+Set!GM127+Oct!GM127+Nov!GM127+Dic!GM127</f>
        <v>1</v>
      </c>
      <c r="GN127" s="478">
        <f>+Ene!GN127+Feb!GN127+Mar!GN127+Abr!GN127+May!GN127+Jun!GN127+Jul!GN127+Ago!GN127+Set!GN127+Oct!GN127+Nov!GN127+Dic!GN127</f>
        <v>0</v>
      </c>
      <c r="GO127" s="478">
        <f>+Ene!GO127+Feb!GO127+Mar!GO127+Abr!GO127+May!GO127+Jun!GO127+Jul!GO127+Ago!GO127+Set!GO127+Oct!GO127+Nov!GO127+Dic!GO127</f>
        <v>0</v>
      </c>
      <c r="GP127" s="478">
        <f>+Ene!GP127+Feb!GP127+Mar!GP127+Abr!GP127+May!GP127+Jun!GP127+Jul!GP127+Ago!GP127+Set!GP127+Oct!GP127+Nov!GP127+Dic!GP127</f>
        <v>0</v>
      </c>
      <c r="GQ127" s="478">
        <f>+Ene!GQ127+Feb!GQ127+Mar!GQ127+Abr!GQ127+May!GQ127+Jun!GQ127+Jul!GQ127+Ago!GQ127+Set!GQ127+Oct!GQ127+Nov!GQ127+Dic!GQ127</f>
        <v>0</v>
      </c>
      <c r="GR127" s="478">
        <f>+Ene!GR127+Feb!GR127+Mar!GR127+Abr!GR127+May!GR127+Jun!GR127+Jul!GR127+Ago!GR127+Set!GR127+Oct!GR127+Nov!GR127+Dic!GR127</f>
        <v>78</v>
      </c>
      <c r="GS127" s="478">
        <f>+Ene!GS127+Feb!GS127+Mar!GS127+Abr!GS127+May!GS127+Jun!GS127+Jul!GS127+Ago!GS127+Set!GS127+Oct!GS127+Nov!GS127+Dic!GS127</f>
        <v>0</v>
      </c>
      <c r="GT127" s="478">
        <f>+Ene!GT127+Feb!GT127+Mar!GT127+Abr!GT127+May!GT127+Jun!GT127+Jul!GT127+Ago!GT127+Set!GT127+Oct!GT127+Nov!GT127+Dic!GT127</f>
        <v>13</v>
      </c>
      <c r="GU127" s="478">
        <f>+Ene!GU127+Feb!GU127+Mar!GU127+Abr!GU127+May!GU127+Jun!GU127+Jul!GU127+Ago!GU127+Set!GU127+Oct!GU127+Nov!GU127+Dic!GU127</f>
        <v>71</v>
      </c>
      <c r="GV127" s="478">
        <f>+Ene!GV127+Feb!GV127+Mar!GV127+Abr!GV127+May!GV127+Jun!GV127+Jul!GV127+Ago!GV127+Set!GV127+Oct!GV127+Nov!GV127+Dic!GV127</f>
        <v>0</v>
      </c>
      <c r="GW127" s="478">
        <f>+Ene!GW127+Feb!GW127+Mar!GW127+Abr!GW127+May!GW127+Jun!GW127+Jul!GW127+Ago!GW127+Set!GW127+Oct!GW127+Nov!GW127+Dic!GW127</f>
        <v>1754</v>
      </c>
      <c r="GX127" s="478">
        <f>+Ene!GX127+Feb!GX127+Mar!GX127+Abr!GX127+May!GX127+Jun!GX127+Jul!GX127+Ago!GX127+Set!GX127+Oct!GX127+Nov!GX127+Dic!GX127</f>
        <v>0</v>
      </c>
      <c r="GY127" s="478">
        <f>+Ene!GY127+Feb!GY127+Mar!GY127+Abr!GY127+May!GY127+Jun!GY127+Jul!GY127+Ago!GY127+Set!GY127+Oct!GY127+Nov!GY127+Dic!GY127</f>
        <v>530</v>
      </c>
      <c r="GZ127" s="478">
        <f>+Ene!GZ127+Feb!GZ127+Mar!GZ127+Abr!GZ127+May!GZ127+Jun!GZ127+Jul!GZ127+Ago!GZ127+Set!GZ127+Oct!GZ127+Nov!GZ127+Dic!GZ127</f>
        <v>179</v>
      </c>
      <c r="HA127" s="478">
        <f>+Ene!HA127+Feb!HA127+Mar!HA127+Abr!HA127+May!HA127+Jun!HA127+Jul!HA127+Ago!HA127+Set!HA127+Oct!HA127+Nov!HA127+Dic!HA127</f>
        <v>0</v>
      </c>
      <c r="HB127" s="478">
        <f>+Ene!HB127+Feb!HB127+Mar!HB127+Abr!HB127+May!HB127+Jun!HB127+Jul!HB127+Ago!HB127+Set!HB127+Oct!HB127+Nov!HB127+Dic!HB127</f>
        <v>920</v>
      </c>
      <c r="HC127" s="478">
        <f>+Ene!HC127+Feb!HC127+Mar!HC127+Abr!HC127+May!HC127+Jun!HC127+Jul!HC127+Ago!HC127+Set!HC127+Oct!HC127+Nov!HC127+Dic!HC127</f>
        <v>0</v>
      </c>
      <c r="HD127" s="478">
        <f>+Ene!HD127+Feb!HD127+Mar!HD127+Abr!HD127+May!HD127+Jun!HD127+Jul!HD127+Ago!HD127+Set!HD127+Oct!HD127+Nov!HD127+Dic!HD127</f>
        <v>273</v>
      </c>
      <c r="HE127" s="478">
        <f>+Ene!HE127+Feb!HE127+Mar!HE127+Abr!HE127+May!HE127+Jun!HE127+Jul!HE127+Ago!HE127+Set!HE127+Oct!HE127+Nov!HE127+Dic!HE127</f>
        <v>48</v>
      </c>
      <c r="HF127" s="478">
        <f>+Ene!HF127+Feb!HF127+Mar!HF127+Abr!HF127+May!HF127+Jun!HF127+Jul!HF127+Ago!HF127+Set!HF127+Oct!HF127+Nov!HF127+Dic!HF127</f>
        <v>0</v>
      </c>
      <c r="HG127" s="478">
        <f>+Ene!HG127+Feb!HG127+Mar!HG127+Abr!HG127+May!HG127+Jun!HG127+Jul!HG127+Ago!HG127+Set!HG127+Oct!HG127+Nov!HG127+Dic!HG127</f>
        <v>0</v>
      </c>
      <c r="HH127" s="478">
        <f>+Ene!HH127+Feb!HH127+Mar!HH127+Abr!HH127+May!HH127+Jun!HH127+Jul!HH127+Ago!HH127+Set!HH127+Oct!HH127+Nov!HH127+Dic!HH127</f>
        <v>0</v>
      </c>
      <c r="HI127" s="478">
        <f>+Ene!HI127+Feb!HI127+Mar!HI127+Abr!HI127+May!HI127+Jun!HI127+Jul!HI127+Ago!HI127+Set!HI127+Oct!HI127+Nov!HI127+Dic!HI127</f>
        <v>49</v>
      </c>
      <c r="HJ127" s="478">
        <f>+Ene!HJ127+Feb!HJ127+Mar!HJ127+Abr!HJ127+May!HJ127+Jun!HJ127+Jul!HJ127+Ago!HJ127+Set!HJ127+Oct!HJ127+Nov!HJ127+Dic!HJ127</f>
        <v>25</v>
      </c>
      <c r="HK127" s="478">
        <f>+Ene!HK127+Feb!HK127+Mar!HK127+Abr!HK127+May!HK127+Jun!HK127+Jul!HK127+Ago!HK127+Set!HK127+Oct!HK127+Nov!HK127+Dic!HK127</f>
        <v>41</v>
      </c>
      <c r="HL127" s="478">
        <f>+Ene!HL127+Feb!HL127+Mar!HL127+Abr!HL127+May!HL127+Jun!HL127+Jul!HL127+Ago!HL127+Set!HL127+Oct!HL127+Nov!HL127+Dic!HL127</f>
        <v>610</v>
      </c>
      <c r="HM127" s="478">
        <f>+Ene!HM127+Feb!HM127+Mar!HM127+Abr!HM127+May!HM127+Jun!HM127+Jul!HM127+Ago!HM127+Set!HM127+Oct!HM127+Nov!HM127+Dic!HM127</f>
        <v>0</v>
      </c>
      <c r="HN127" s="478">
        <f>+Ene!HN127+Feb!HN127+Mar!HN127+Abr!HN127+May!HN127+Jun!HN127+Jul!HN127+Ago!HN127+Set!HN127+Oct!HN127+Nov!HN127+Dic!HN127</f>
        <v>0</v>
      </c>
      <c r="HO127" s="478">
        <f>+Ene!HO127+Feb!HO127+Mar!HO127+Abr!HO127+May!HO127+Jun!HO127+Jul!HO127+Ago!HO127+Set!HO127+Oct!HO127+Nov!HO127+Dic!HO127</f>
        <v>10</v>
      </c>
      <c r="HP127" s="478">
        <f>+Ene!HP127+Feb!HP127+Mar!HP127+Abr!HP127+May!HP127+Jun!HP127+Jul!HP127+Ago!HP127+Set!HP127+Oct!HP127+Nov!HP127+Dic!HP127</f>
        <v>0</v>
      </c>
      <c r="HQ127" s="478">
        <f>+Ene!HQ127+Feb!HQ127+Mar!HQ127+Abr!HQ127+May!HQ127+Jun!HQ127+Jul!HQ127+Ago!HQ127+Set!HQ127+Oct!HQ127+Nov!HQ127+Dic!HQ127</f>
        <v>0</v>
      </c>
      <c r="HR127" s="478">
        <f>+Ene!HR127+Feb!HR127+Mar!HR127+Abr!HR127+May!HR127+Jun!HR127+Jul!HR127+Ago!HR127+Set!HR127+Oct!HR127+Nov!HR127+Dic!HR127</f>
        <v>5</v>
      </c>
      <c r="HS127" s="478">
        <f>+Ene!HS127+Feb!HS127+Mar!HS127+Abr!HS127+May!HS127+Jun!HS127+Jul!HS127+Ago!HS127+Set!HS127+Oct!HS127+Nov!HS127+Dic!HS127</f>
        <v>0</v>
      </c>
      <c r="HT127" s="478">
        <f>+Ene!HT127+Feb!HT127+Mar!HT127+Abr!HT127+May!HT127+Jun!HT127+Jul!HT127+Ago!HT127+Set!HT127+Oct!HT127+Nov!HT127+Dic!HT127</f>
        <v>0</v>
      </c>
      <c r="HU127" s="478">
        <f>+Ene!HU127+Feb!HU127+Mar!HU127+Abr!HU127+May!HU127+Jun!HU127+Jul!HU127+Ago!HU127+Set!HU127+Oct!HU127+Nov!HU127+Dic!HU127</f>
        <v>9</v>
      </c>
      <c r="HV127" s="478">
        <f>+Ene!HV127+Feb!HV127+Mar!HV127+Abr!HV127+May!HV127+Jun!HV127+Jul!HV127+Ago!HV127+Set!HV127+Oct!HV127+Nov!HV127+Dic!HV127</f>
        <v>0</v>
      </c>
      <c r="HW127" s="478">
        <f>+Ene!HW127+Feb!HW127+Mar!HW127+Abr!HW127+May!HW127+Jun!HW127+Jul!HW127+Ago!HW127+Set!HW127+Oct!HW127+Nov!HW127+Dic!HW127</f>
        <v>0</v>
      </c>
      <c r="HX127" s="478">
        <f>+Ene!HX127+Feb!HX127+Mar!HX127+Abr!HX127+May!HX127+Jun!HX127+Jul!HX127+Ago!HX127+Set!HX127+Oct!HX127+Nov!HX127+Dic!HX127</f>
        <v>1</v>
      </c>
      <c r="HY127" s="478">
        <f>+Ene!HY127+Feb!HY127+Mar!HY127+Abr!HY127+May!HY127+Jun!HY127+Jul!HY127+Ago!HY127+Set!HY127+Oct!HY127+Nov!HY127+Dic!HY127</f>
        <v>0</v>
      </c>
      <c r="HZ127" s="478">
        <f>+Ene!HZ127+Feb!HZ127+Mar!HZ127+Abr!HZ127+May!HZ127+Jun!HZ127+Jul!HZ127+Ago!HZ127+Set!HZ127+Oct!HZ127+Nov!HZ127+Dic!HZ127</f>
        <v>28</v>
      </c>
      <c r="IA127" s="478">
        <f>+Ene!IA127+Feb!IA127+Mar!IA127+Abr!IA127+May!IA127+Jun!IA127+Jul!IA127+Ago!IA127+Set!IA127+Oct!IA127+Nov!IA127+Dic!IA127</f>
        <v>55</v>
      </c>
      <c r="IB127" s="478">
        <f>+Ene!IB127+Feb!IB127+Mar!IB127+Abr!IB127+May!IB127+Jun!IB127+Jul!IB127+Ago!IB127+Set!IB127+Oct!IB127+Nov!IB127+Dic!IB127</f>
        <v>0</v>
      </c>
      <c r="IC127" s="478">
        <f>+Ene!IC127+Feb!IC127+Mar!IC127+Abr!IC127+May!IC127+Jun!IC127+Jul!IC127+Ago!IC127+Set!IC127+Oct!IC127+Nov!IC127+Dic!IC127</f>
        <v>25</v>
      </c>
      <c r="ID127" s="478">
        <f>+Ene!ID127+Feb!ID127+Mar!ID127+Abr!ID127+May!ID127+Jun!ID127+Jul!ID127+Ago!ID127+Set!ID127+Oct!ID127+Nov!ID127+Dic!ID127</f>
        <v>1217</v>
      </c>
      <c r="IE127" s="478">
        <f>+Ene!IE127+Feb!IE127+Mar!IE127+Abr!IE127+May!IE127+Jun!IE127+Jul!IE127+Ago!IE127+Set!IE127+Oct!IE127+Nov!IE127+Dic!IE127</f>
        <v>132</v>
      </c>
      <c r="IF127" s="478">
        <f>+Ene!IF127+Feb!IF127+Mar!IF127+Abr!IF127+May!IF127+Jun!IF127+Jul!IF127+Ago!IF127+Set!IF127+Oct!IF127+Nov!IF127+Dic!IF127</f>
        <v>170</v>
      </c>
      <c r="IG127" s="478">
        <f>+Ene!IG127+Feb!IG127+Mar!IG127+Abr!IG127+May!IG127+Jun!IG127+Jul!IG127+Ago!IG127+Set!IG127+Oct!IG127+Nov!IG127+Dic!IG127</f>
        <v>1031</v>
      </c>
      <c r="IH127" s="478">
        <f>+Ene!IH127+Feb!IH127+Mar!IH127+Abr!IH127+May!IH127+Jun!IH127+Jul!IH127+Ago!IH127+Set!IH127+Oct!IH127+Nov!IH127+Dic!IH127</f>
        <v>5</v>
      </c>
      <c r="II127" s="478">
        <f>+Ene!II127+Feb!II127+Mar!II127+Abr!II127+May!II127+Jun!II127+Jul!II127+Ago!II127+Set!II127+Oct!II127+Nov!II127+Dic!II127</f>
        <v>103</v>
      </c>
      <c r="IJ127" s="478">
        <f>+Ene!IJ127+Feb!IJ127+Mar!IJ127+Abr!IJ127+May!IJ127+Jun!IJ127+Jul!IJ127+Ago!IJ127+Set!IJ127+Oct!IJ127+Nov!IJ127+Dic!IJ127</f>
        <v>336</v>
      </c>
      <c r="IK127" s="478">
        <f>+Ene!IK127+Feb!IK127+Mar!IK127+Abr!IK127+May!IK127+Jun!IK127+Jul!IK127+Ago!IK127+Set!IK127+Oct!IK127+Nov!IK127+Dic!IK127</f>
        <v>25</v>
      </c>
      <c r="IL127" s="478">
        <f>+Ene!IL127+Feb!IL127+Mar!IL127+Abr!IL127+May!IL127+Jun!IL127+Jul!IL127+Ago!IL127+Set!IL127+Oct!IL127+Nov!IL127+Dic!IL127</f>
        <v>2</v>
      </c>
      <c r="IM127" s="478">
        <f>+Ene!IM127+Feb!IM127+Mar!IM127+Abr!IM127+May!IM127+Jun!IM127+Jul!IM127+Ago!IM127+Set!IM127+Oct!IM127+Nov!IM127+Dic!IM127</f>
        <v>432</v>
      </c>
      <c r="IN127" s="478">
        <f>+Ene!IN127+Feb!IN127+Mar!IN127+Abr!IN127+May!IN127+Jun!IN127+Jul!IN127+Ago!IN127+Set!IN127+Oct!IN127+Nov!IN127+Dic!IN127</f>
        <v>0</v>
      </c>
      <c r="IO127" s="478">
        <f>+Ene!IO127+Feb!IO127+Mar!IO127+Abr!IO127+May!IO127+Jun!IO127+Jul!IO127+Ago!IO127+Set!IO127+Oct!IO127+Nov!IO127+Dic!IO127</f>
        <v>24</v>
      </c>
      <c r="IP127" s="478">
        <f>+Ene!IP127+Feb!IP127+Mar!IP127+Abr!IP127+May!IP127+Jun!IP127+Jul!IP127+Ago!IP127+Set!IP127+Oct!IP127+Nov!IP127+Dic!IP127</f>
        <v>178</v>
      </c>
      <c r="IQ127" s="478">
        <f>+Ene!IQ127+Feb!IQ127+Mar!IQ127+Abr!IQ127+May!IQ127+Jun!IQ127+Jul!IQ127+Ago!IQ127+Set!IQ127+Oct!IQ127+Nov!IQ127+Dic!IQ127</f>
        <v>0</v>
      </c>
      <c r="IR127" s="478">
        <f>+Ene!IR127+Feb!IR127+Mar!IR127+Abr!IR127+May!IR127+Jun!IR127+Jul!IR127+Ago!IR127+Set!IR127+Oct!IR127+Nov!IR127+Dic!IR127</f>
        <v>0</v>
      </c>
      <c r="IS127" s="478">
        <f>+Ene!IS127+Feb!IS127+Mar!IS127+Abr!IS127+May!IS127+Jun!IS127+Jul!IS127+Ago!IS127+Set!IS127+Oct!IS127+Nov!IS127+Dic!IS127</f>
        <v>1</v>
      </c>
      <c r="IT127" s="478">
        <f>+Ene!IT127+Feb!IT127+Mar!IT127+Abr!IT127+May!IT127+Jun!IT127+Jul!IT127+Ago!IT127+Set!IT127+Oct!IT127+Nov!IT127+Dic!IT127</f>
        <v>5</v>
      </c>
      <c r="IU127" s="478">
        <f>+Ene!IU127+Feb!IU127+Mar!IU127+Abr!IU127+May!IU127+Jun!IU127+Jul!IU127+Ago!IU127+Set!IU127+Oct!IU127+Nov!IU127+Dic!IU127</f>
        <v>69</v>
      </c>
      <c r="IV127" s="478">
        <f>+Ene!IV127+Feb!IV127+Mar!IV127+Abr!IV127+May!IV127+Jun!IV127+Jul!IV127+Ago!IV127+Set!IV127+Oct!IV127+Nov!IV127+Dic!IV127</f>
        <v>0</v>
      </c>
      <c r="IW127" s="478">
        <f>+Ene!IW127+Feb!IW127+Mar!IW127+Abr!IW127+May!IW127+Jun!IW127+Jul!IW127+Ago!IW127+Set!IW127+Oct!IW127+Nov!IW127+Dic!IW127</f>
        <v>0</v>
      </c>
      <c r="IX127" s="478">
        <f>+Ene!IX127+Feb!IX127+Mar!IX127+Abr!IX127+May!IX127+Jun!IX127+Jul!IX127+Ago!IX127+Set!IX127+Oct!IX127+Nov!IX127+Dic!IX127</f>
        <v>0</v>
      </c>
      <c r="IY127" s="478">
        <f>+Ene!IY127+Feb!IY127+Mar!IY127+Abr!IY127+May!IY127+Jun!IY127+Jul!IY127+Ago!IY127+Set!IY127+Oct!IY127+Nov!IY127+Dic!IY127</f>
        <v>0</v>
      </c>
      <c r="IZ127" s="478">
        <f>+Ene!IZ127+Feb!IZ127+Mar!IZ127+Abr!IZ127+May!IZ127+Jun!IZ127+Jul!IZ127+Ago!IZ127+Set!IZ127+Oct!IZ127+Nov!IZ127+Dic!IZ127</f>
        <v>0</v>
      </c>
      <c r="JA127" s="478">
        <f>+Ene!JA127+Feb!JA127+Mar!JA127+Abr!JA127+May!JA127+Jun!JA127+Jul!JA127+Ago!JA127+Set!JA127+Oct!JA127+Nov!JA127+Dic!JA127</f>
        <v>0</v>
      </c>
      <c r="JB127" s="478">
        <f>+Ene!JB127+Feb!JB127+Mar!JB127+Abr!JB127+May!JB127+Jun!JB127+Jul!JB127+Ago!JB127+Set!JB127+Oct!JB127+Nov!JB127+Dic!JB127</f>
        <v>0</v>
      </c>
      <c r="JC127" s="478">
        <f>+Ene!JC127+Feb!JC127+Mar!JC127+Abr!JC127+May!JC127+Jun!JC127+Jul!JC127+Ago!JC127+Set!JC127+Oct!JC127+Nov!JC127+Dic!JC127</f>
        <v>0</v>
      </c>
      <c r="JD127" s="478">
        <f>+Ene!JD127+Feb!JD127+Mar!JD127+Abr!JD127+May!JD127+Jun!JD127+Jul!JD127+Ago!JD127+Set!JD127+Oct!JD127+Nov!JD127+Dic!JD127</f>
        <v>0</v>
      </c>
      <c r="JE127" s="478">
        <f>+Ene!JE127+Feb!JE127+Mar!JE127+Abr!JE127+May!JE127+Jun!JE127+Jul!JE127+Ago!JE127+Set!JE127+Oct!JE127+Nov!JE127+Dic!JE127</f>
        <v>1699</v>
      </c>
      <c r="JF127" s="478">
        <f>+Ene!JF127+Feb!JF127+Mar!JF127+Abr!JF127+May!JF127+Jun!JF127+Jul!JF127+Ago!JF127+Set!JF127+Oct!JF127+Nov!JF127+Dic!JF127</f>
        <v>0</v>
      </c>
      <c r="JG127" s="478">
        <f>+Ene!JG127+Feb!JG127+Mar!JG127+Abr!JG127+May!JG127+Jun!JG127+Jul!JG127+Ago!JG127+Set!JG127+Oct!JG127+Nov!JG127+Dic!JG127</f>
        <v>0</v>
      </c>
      <c r="JH127" s="478">
        <f>+Ene!JH127+Feb!JH127+Mar!JH127+Abr!JH127+May!JH127+Jun!JH127+Jul!JH127+Ago!JH127+Set!JH127+Oct!JH127+Nov!JH127+Dic!JH127</f>
        <v>10</v>
      </c>
      <c r="JI127" s="478">
        <f>+Ene!JI127+Feb!JI127+Mar!JI127+Abr!JI127+May!JI127+Jun!JI127+Jul!JI127+Ago!JI127+Set!JI127+Oct!JI127+Nov!JI127+Dic!JI127</f>
        <v>0</v>
      </c>
      <c r="JJ127" s="478">
        <f>+Ene!JJ127+Feb!JJ127+Mar!JJ127+Abr!JJ127+May!JJ127+Jun!JJ127+Jul!JJ127+Ago!JJ127+Set!JJ127+Oct!JJ127+Nov!JJ127+Dic!JJ127</f>
        <v>2</v>
      </c>
      <c r="JK127" s="478">
        <f>+Ene!JK127+Feb!JK127+Mar!JK127+Abr!JK127+May!JK127+Jun!JK127+Jul!JK127+Ago!JK127+Set!JK127+Oct!JK127+Nov!JK127+Dic!JK127</f>
        <v>0</v>
      </c>
      <c r="JL127" s="478">
        <f>+Ene!JL127+Feb!JL127+Mar!JL127+Abr!JL127+May!JL127+Jun!JL127+Jul!JL127+Ago!JL127+Set!JL127+Oct!JL127+Nov!JL127+Dic!JL127</f>
        <v>0</v>
      </c>
      <c r="JM127" s="478">
        <f>+Ene!JM127+Feb!JM127+Mar!JM127+Abr!JM127+May!JM127+Jun!JM127+Jul!JM127+Ago!JM127+Set!JM127+Oct!JM127+Nov!JM127+Dic!JM127</f>
        <v>17</v>
      </c>
      <c r="JN127" s="478">
        <f>+Ene!JN127+Feb!JN127+Mar!JN127+Abr!JN127+May!JN127+Jun!JN127+Jul!JN127+Ago!JN127+Set!JN127+Oct!JN127+Nov!JN127+Dic!JN127</f>
        <v>277</v>
      </c>
      <c r="JO127" s="478">
        <f>+Ene!JO127+Feb!JO127+Mar!JO127+Abr!JO127+May!JO127+Jun!JO127+Jul!JO127+Ago!JO127+Set!JO127+Oct!JO127+Nov!JO127+Dic!JO127</f>
        <v>0</v>
      </c>
      <c r="JP127" s="478">
        <f>+Ene!JP127+Feb!JP127+Mar!JP127+Abr!JP127+May!JP127+Jun!JP127+Jul!JP127+Ago!JP127+Set!JP127+Oct!JP127+Nov!JP127+Dic!JP127</f>
        <v>0</v>
      </c>
      <c r="JQ127" s="478">
        <f>+Ene!JQ127+Feb!JQ127+Mar!JQ127+Abr!JQ127+May!JQ127+Jun!JQ127+Jul!JQ127+Ago!JQ127+Set!JQ127+Oct!JQ127+Nov!JQ127+Dic!JQ127</f>
        <v>0</v>
      </c>
      <c r="JR127" s="478">
        <f>+Ene!JR127+Feb!JR127+Mar!JR127+Abr!JR127+May!JR127+Jun!JR127+Jul!JR127+Ago!JR127+Set!JR127+Oct!JR127+Nov!JR127+Dic!JR127</f>
        <v>0</v>
      </c>
      <c r="JS127" s="478">
        <f>+Ene!JS127+Feb!JS127+Mar!JS127+Abr!JS127+May!JS127+Jun!JS127+Jul!JS127+Ago!JS127+Set!JS127+Oct!JS127+Nov!JS127+Dic!JS127</f>
        <v>5</v>
      </c>
      <c r="JT127" s="478">
        <f>+Ene!JT127+Feb!JT127+Mar!JT127+Abr!JT127+May!JT127+Jun!JT127+Jul!JT127+Ago!JT127+Set!JT127+Oct!JT127+Nov!JT127+Dic!JT127</f>
        <v>60</v>
      </c>
      <c r="JU127" s="478">
        <f>+Ene!JU127+Feb!JU127+Mar!JU127+Abr!JU127+May!JU127+Jun!JU127+Jul!JU127+Ago!JU127+Set!JU127+Oct!JU127+Nov!JU127+Dic!JU127</f>
        <v>0</v>
      </c>
      <c r="JV127" s="478">
        <f>+Ene!JV127+Feb!JV127+Mar!JV127+Abr!JV127+May!JV127+Jun!JV127+Jul!JV127+Ago!JV127+Set!JV127+Oct!JV127+Nov!JV127+Dic!JV127</f>
        <v>0</v>
      </c>
      <c r="JW127" s="478">
        <f>+Ene!JW127+Feb!JW127+Mar!JW127+Abr!JW127+May!JW127+Jun!JW127+Jul!JW127+Ago!JW127+Set!JW127+Oct!JW127+Nov!JW127+Dic!JW127</f>
        <v>30</v>
      </c>
      <c r="JX127" s="478">
        <f>+Ene!JX127+Feb!JX127+Mar!JX127+Abr!JX127+May!JX127+Jun!JX127+Jul!JX127+Ago!JX127+Set!JX127+Oct!JX127+Nov!JX127+Dic!JX127</f>
        <v>0</v>
      </c>
      <c r="JY127" s="478">
        <f>+Ene!JY127+Feb!JY127+Mar!JY127+Abr!JY127+May!JY127+Jun!JY127+Jul!JY127+Ago!JY127+Set!JY127+Oct!JY127+Nov!JY127+Dic!JY127</f>
        <v>3</v>
      </c>
      <c r="JZ127" s="478">
        <f>+Ene!JZ127+Feb!JZ127+Mar!JZ127+Abr!JZ127+May!JZ127+Jun!JZ127+Jul!JZ127+Ago!JZ127+Set!JZ127+Oct!JZ127+Nov!JZ127+Dic!JZ127</f>
        <v>749</v>
      </c>
      <c r="KA127" s="478">
        <f>+Ene!KA127+Feb!KA127+Mar!KA127+Abr!KA127+May!KA127+Jun!KA127+Jul!KA127+Ago!KA127+Set!KA127+Oct!KA127+Nov!KA127+Dic!KA127</f>
        <v>0</v>
      </c>
      <c r="KB127" s="478">
        <f>+Ene!KB127+Feb!KB127+Mar!KB127+Abr!KB127+May!KB127+Jun!KB127+Jul!KB127+Ago!KB127+Set!KB127+Oct!KB127+Nov!KB127+Dic!KB127</f>
        <v>0</v>
      </c>
      <c r="KC127" s="478">
        <f>+Ene!KC127+Feb!KC127+Mar!KC127+Abr!KC127+May!KC127+Jun!KC127+Jul!KC127+Ago!KC127+Set!KC127+Oct!KC127+Nov!KC127+Dic!KC127</f>
        <v>330</v>
      </c>
      <c r="KD127" s="478">
        <f>+Ene!KD127+Feb!KD127+Mar!KD127+Abr!KD127+May!KD127+Jun!KD127+Jul!KD127+Ago!KD127+Set!KD127+Oct!KD127+Nov!KD127+Dic!KD127</f>
        <v>0</v>
      </c>
      <c r="KE127" s="478">
        <f>+Ene!KE127+Feb!KE127+Mar!KE127+Abr!KE127+May!KE127+Jun!KE127+Jul!KE127+Ago!KE127+Set!KE127+Oct!KE127+Nov!KE127+Dic!KE127</f>
        <v>3</v>
      </c>
      <c r="KF127" s="478">
        <f>+Ene!KF127+Feb!KF127+Mar!KF127+Abr!KF127+May!KF127+Jun!KF127+Jul!KF127+Ago!KF127+Set!KF127+Oct!KF127+Nov!KF127+Dic!KF127</f>
        <v>147</v>
      </c>
      <c r="KG127" s="478">
        <f>+Ene!KG127+Feb!KG127+Mar!KG127+Abr!KG127+May!KG127+Jun!KG127+Jul!KG127+Ago!KG127+Set!KG127+Oct!KG127+Nov!KG127+Dic!KG127</f>
        <v>2</v>
      </c>
      <c r="KH127" s="478">
        <f>+Ene!KH127+Feb!KH127+Mar!KH127+Abr!KH127+May!KH127+Jun!KH127+Jul!KH127+Ago!KH127+Set!KH127+Oct!KH127+Nov!KH127+Dic!KH127</f>
        <v>13</v>
      </c>
      <c r="KI127" s="478">
        <f>+Ene!KI127+Feb!KI127+Mar!KI127+Abr!KI127+May!KI127+Jun!KI127+Jul!KI127+Ago!KI127+Set!KI127+Oct!KI127+Nov!KI127+Dic!KI127</f>
        <v>0</v>
      </c>
      <c r="KJ127" s="478">
        <f>+Ene!KJ127+Feb!KJ127+Mar!KJ127+Abr!KJ127+May!KJ127+Jun!KJ127+Jul!KJ127+Ago!KJ127+Set!KJ127+Oct!KJ127+Nov!KJ127+Dic!KJ127</f>
        <v>3</v>
      </c>
      <c r="KK127" s="478">
        <f>+Ene!KK127+Feb!KK127+Mar!KK127+Abr!KK127+May!KK127+Jun!KK127+Jul!KK127+Ago!KK127+Set!KK127+Oct!KK127+Nov!KK127+Dic!KK127</f>
        <v>231</v>
      </c>
      <c r="KL127" s="478">
        <f>+Ene!KL127+Feb!KL127+Mar!KL127+Abr!KL127+May!KL127+Jun!KL127+Jul!KL127+Ago!KL127+Set!KL127+Oct!KL127+Nov!KL127+Dic!KL127</f>
        <v>277</v>
      </c>
      <c r="KM127" s="478">
        <f>+Ene!KM127+Feb!KM127+Mar!KM127+Abr!KM127+May!KM127+Jun!KM127+Jul!KM127+Ago!KM127+Set!KM127+Oct!KM127+Nov!KM127+Dic!KM127</f>
        <v>0</v>
      </c>
      <c r="KN127" s="478">
        <f>+Ene!KN127+Feb!KN127+Mar!KN127+Abr!KN127+May!KN127+Jun!KN127+Jul!KN127+Ago!KN127+Set!KN127+Oct!KN127+Nov!KN127+Dic!KN127</f>
        <v>0</v>
      </c>
      <c r="KO127" s="478">
        <f>+Ene!KO127+Feb!KO127+Mar!KO127+Abr!KO127+May!KO127+Jun!KO127+Jul!KO127+Ago!KO127+Set!KO127+Oct!KO127+Nov!KO127+Dic!KO127</f>
        <v>19</v>
      </c>
      <c r="KP127" s="478">
        <f>+Ene!KP127+Feb!KP127+Mar!KP127+Abr!KP127+May!KP127+Jun!KP127+Jul!KP127+Ago!KP127+Set!KP127+Oct!KP127+Nov!KP127+Dic!KP127</f>
        <v>2</v>
      </c>
      <c r="KQ127" s="478">
        <f>+Ene!KQ127+Feb!KQ127+Mar!KQ127+Abr!KQ127+May!KQ127+Jun!KQ127+Jul!KQ127+Ago!KQ127+Set!KQ127+Oct!KQ127+Nov!KQ127+Dic!KQ127</f>
        <v>11</v>
      </c>
      <c r="KR127" s="478">
        <f>+Ene!KR127+Feb!KR127+Mar!KR127+Abr!KR127+May!KR127+Jun!KR127+Jul!KR127+Ago!KR127+Set!KR127+Oct!KR127+Nov!KR127+Dic!KR127</f>
        <v>225</v>
      </c>
      <c r="KS127" s="478">
        <f>+Ene!KS127+Feb!KS127+Mar!KS127+Abr!KS127+May!KS127+Jun!KS127+Jul!KS127+Ago!KS127+Set!KS127+Oct!KS127+Nov!KS127+Dic!KS127</f>
        <v>0</v>
      </c>
      <c r="KT127" s="478">
        <f>+Ene!KT127+Feb!KT127+Mar!KT127+Abr!KT127+May!KT127+Jun!KT127+Jul!KT127+Ago!KT127+Set!KT127+Oct!KT127+Nov!KT127+Dic!KT127</f>
        <v>0</v>
      </c>
      <c r="KU127" s="478">
        <f>+Ene!KU127+Feb!KU127+Mar!KU127+Abr!KU127+May!KU127+Jun!KU127+Jul!KU127+Ago!KU127+Set!KU127+Oct!KU127+Nov!KU127+Dic!KU127</f>
        <v>0</v>
      </c>
      <c r="KV127" s="478">
        <f>+Ene!KV127+Feb!KV127+Mar!KV127+Abr!KV127+May!KV127+Jun!KV127+Jul!KV127+Ago!KV127+Set!KV127+Oct!KV127+Nov!KV127+Dic!KV127</f>
        <v>0</v>
      </c>
      <c r="KW127" s="478">
        <f>+Ene!KW127+Feb!KW127+Mar!KW127+Abr!KW127+May!KW127+Jun!KW127+Jul!KW127+Ago!KW127+Set!KW127+Oct!KW127+Nov!KW127+Dic!KW127</f>
        <v>0</v>
      </c>
      <c r="KX127" s="478">
        <f>+Ene!KX127+Feb!KX127+Mar!KX127+Abr!KX127+May!KX127+Jun!KX127+Jul!KX127+Ago!KX127+Set!KX127+Oct!KX127+Nov!KX127+Dic!KX127</f>
        <v>0</v>
      </c>
      <c r="KY127" s="478">
        <f>+Ene!KY127+Feb!KY127+Mar!KY127+Abr!KY127+May!KY127+Jun!KY127+Jul!KY127+Ago!KY127+Set!KY127+Oct!KY127+Nov!KY127+Dic!KY127</f>
        <v>0</v>
      </c>
      <c r="KZ127" s="478">
        <f>+Ene!KZ127+Feb!KZ127+Mar!KZ127+Abr!KZ127+May!KZ127+Jun!KZ127+Jul!KZ127+Ago!KZ127+Set!KZ127+Oct!KZ127+Nov!KZ127+Dic!KZ127</f>
        <v>0</v>
      </c>
      <c r="LA127" s="478">
        <f>+Ene!LA127+Feb!LA127+Mar!LA127+Abr!LA127+May!LA127+Jun!LA127+Jul!LA127+Ago!LA127+Set!LA127+Oct!LA127+Nov!LA127+Dic!LA127</f>
        <v>0</v>
      </c>
      <c r="LB127" s="478">
        <f>+Ene!LB127+Feb!LB127+Mar!LB127+Abr!LB127+May!LB127+Jun!LB127+Jul!LB127+Ago!LB127+Set!LB127+Oct!LB127+Nov!LB127+Dic!LB127</f>
        <v>0</v>
      </c>
      <c r="LC127" s="478">
        <f>+Ene!LC127+Feb!LC127+Mar!LC127+Abr!LC127+May!LC127+Jun!LC127+Jul!LC127+Ago!LC127+Set!LC127+Oct!LC127+Nov!LC127+Dic!LC127</f>
        <v>0</v>
      </c>
      <c r="LD127" s="478">
        <f>+Ene!LD127+Feb!LD127+Mar!LD127+Abr!LD127+May!LD127+Jun!LD127+Jul!LD127+Ago!LD127+Set!LD127+Oct!LD127+Nov!LD127+Dic!LD127</f>
        <v>0</v>
      </c>
      <c r="LE127" s="478">
        <f>+Ene!LE127+Feb!LE127+Mar!LE127+Abr!LE127+May!LE127+Jun!LE127+Jul!LE127+Ago!LE127+Set!LE127+Oct!LE127+Nov!LE127+Dic!LE127</f>
        <v>5</v>
      </c>
      <c r="LF127" s="478">
        <f>+Ene!LF127+Feb!LF127+Mar!LF127+Abr!LF127+May!LF127+Jun!LF127+Jul!LF127+Ago!LF127+Set!LF127+Oct!LF127+Nov!LF127+Dic!LF127</f>
        <v>120</v>
      </c>
      <c r="LG127" s="478">
        <f>+Ene!LG127+Feb!LG127+Mar!LG127+Abr!LG127+May!LG127+Jun!LG127+Jul!LG127+Ago!LG127+Set!LG127+Oct!LG127+Nov!LG127+Dic!LG127</f>
        <v>1209</v>
      </c>
      <c r="LH127" s="478">
        <f>+Ene!LH127+Feb!LH127+Mar!LH127+Abr!LH127+May!LH127+Jun!LH127+Jul!LH127+Ago!LH127+Set!LH127+Oct!LH127+Nov!LH127+Dic!LH127</f>
        <v>0</v>
      </c>
      <c r="LI127" s="478">
        <f>+Ene!LI127+Feb!LI127+Mar!LI127+Abr!LI127+May!LI127+Jun!LI127+Jul!LI127+Ago!LI127+Set!LI127+Oct!LI127+Nov!LI127+Dic!LI127</f>
        <v>0</v>
      </c>
      <c r="LJ127" s="478">
        <f>+Ene!LJ127+Feb!LJ127+Mar!LJ127+Abr!LJ127+May!LJ127+Jun!LJ127+Jul!LJ127+Ago!LJ127+Set!LJ127+Oct!LJ127+Nov!LJ127+Dic!LJ127</f>
        <v>0</v>
      </c>
      <c r="LK127" s="478">
        <f>+Ene!LK127+Feb!LK127+Mar!LK127+Abr!LK127+May!LK127+Jun!LK127+Jul!LK127+Ago!LK127+Set!LK127+Oct!LK127+Nov!LK127+Dic!LK127</f>
        <v>0</v>
      </c>
      <c r="LL127" s="478">
        <f>+Ene!LL127+Feb!LL127+Mar!LL127+Abr!LL127+May!LL127+Jun!LL127+Jul!LL127+Ago!LL127+Set!LL127+Oct!LL127+Nov!LL127+Dic!LL127</f>
        <v>0</v>
      </c>
      <c r="LM127" s="478">
        <f>+Ene!LM127+Feb!LM127+Mar!LM127+Abr!LM127+May!LM127+Jun!LM127+Jul!LM127+Ago!LM127+Set!LM127+Oct!LM127+Nov!LM127+Dic!LM127</f>
        <v>0</v>
      </c>
      <c r="LN127" s="478">
        <f>+Ene!LN127+Feb!LN127+Mar!LN127+Abr!LN127+May!LN127+Jun!LN127+Jul!LN127+Ago!LN127+Set!LN127+Oct!LN127+Nov!LN127+Dic!LN127</f>
        <v>0</v>
      </c>
      <c r="LO127" s="478">
        <f>+Ene!LO127+Feb!LO127+Mar!LO127+Abr!LO127+May!LO127+Jun!LO127+Jul!LO127+Ago!LO127+Set!LO127+Oct!LO127+Nov!LO127+Dic!LO127</f>
        <v>0</v>
      </c>
      <c r="LP127" s="478">
        <f>+Ene!LP127+Feb!LP127+Mar!LP127+Abr!LP127+May!LP127+Jun!LP127+Jul!LP127+Ago!LP127+Set!LP127+Oct!LP127+Nov!LP127+Dic!LP127</f>
        <v>0</v>
      </c>
      <c r="LQ127" s="478">
        <f>+Ene!LQ127+Feb!LQ127+Mar!LQ127+Abr!LQ127+May!LQ127+Jun!LQ127+Jul!LQ127+Ago!LQ127+Set!LQ127+Oct!LQ127+Nov!LQ127+Dic!LQ127</f>
        <v>0</v>
      </c>
      <c r="LR127" s="478">
        <f>+Ene!LR127+Feb!LR127+Mar!LR127+Abr!LR127+May!LR127+Jun!LR127+Jul!LR127+Ago!LR127+Set!LR127+Oct!LR127+Nov!LR127+Dic!LR127</f>
        <v>0</v>
      </c>
      <c r="LS127" s="478">
        <f>+Ene!LS127+Feb!LS127+Mar!LS127+Abr!LS127+May!LS127+Jun!LS127+Jul!LS127+Ago!LS127+Set!LS127+Oct!LS127+Nov!LS127+Dic!LS127</f>
        <v>0</v>
      </c>
      <c r="LT127" s="478">
        <f>+Ene!LT127+Feb!LT127+Mar!LT127+Abr!LT127+May!LT127+Jun!LT127+Jul!LT127+Ago!LT127+Set!LT127+Oct!LT127+Nov!LT127+Dic!LT127</f>
        <v>0</v>
      </c>
      <c r="LU127" s="478">
        <f>+Ene!LU127+Feb!LU127+Mar!LU127+Abr!LU127+May!LU127+Jun!LU127+Jul!LU127+Ago!LU127+Set!LU127+Oct!LU127+Nov!LU127+Dic!LU127</f>
        <v>0</v>
      </c>
      <c r="LV127" s="478">
        <f>+Ene!LV127+Feb!LV127+Mar!LV127+Abr!LV127+May!LV127+Jun!LV127+Jul!LV127+Ago!LV127+Set!LV127+Oct!LV127+Nov!LV127+Dic!LV127</f>
        <v>0</v>
      </c>
      <c r="LW127" s="478">
        <f>+Ene!LW127+Feb!LW127+Mar!LW127+Abr!LW127+May!LW127+Jun!LW127+Jul!LW127+Ago!LW127+Set!LW127+Oct!LW127+Nov!LW127+Dic!LW127</f>
        <v>0</v>
      </c>
      <c r="LX127" s="478">
        <f>+Ene!LX127+Feb!LX127+Mar!LX127+Abr!LX127+May!LX127+Jun!LX127+Jul!LX127+Ago!LX127+Set!LX127+Oct!LX127+Nov!LX127+Dic!LX127</f>
        <v>0</v>
      </c>
      <c r="LY127" s="478">
        <f>+Ene!LY127+Feb!LY127+Mar!LY127+Abr!LY127+May!LY127+Jun!LY127+Jul!LY127+Ago!LY127+Set!LY127+Oct!LY127+Nov!LY127+Dic!LY127</f>
        <v>0</v>
      </c>
      <c r="LZ127" s="478">
        <f>+Ene!LZ127+Feb!LZ127+Mar!LZ127+Abr!LZ127+May!LZ127+Jun!LZ127+Jul!LZ127+Ago!LZ127+Set!LZ127+Oct!LZ127+Nov!LZ127+Dic!LZ127</f>
        <v>0</v>
      </c>
      <c r="MA127" s="478">
        <f>+Ene!MA127+Feb!MA127+Mar!MA127+Abr!MA127+May!MA127+Jun!MA127+Jul!MA127+Ago!MA127+Set!MA127+Oct!MA127+Nov!MA127+Dic!MA127</f>
        <v>0</v>
      </c>
      <c r="MB127" s="478">
        <f>+Ene!MB127+Feb!MB127+Mar!MB127+Abr!MB127+May!MB127+Jun!MB127+Jul!MB127+Ago!MB127+Set!MB127+Oct!MB127+Nov!MB127+Dic!MB127</f>
        <v>0</v>
      </c>
      <c r="MC127" s="478">
        <f>+Ene!MC127+Feb!MC127+Mar!MC127+Abr!MC127+May!MC127+Jun!MC127+Jul!MC127+Ago!MC127+Set!MC127+Oct!MC127+Nov!MC127+Dic!MC127</f>
        <v>0</v>
      </c>
      <c r="MD127" s="478">
        <f>+Ene!MD127+Feb!MD127+Mar!MD127+Abr!MD127+May!MD127+Jun!MD127+Jul!MD127+Ago!MD127+Set!MD127+Oct!MD127+Nov!MD127+Dic!MD127</f>
        <v>0</v>
      </c>
      <c r="ME127" s="478">
        <f>+Ene!ME127+Feb!ME127+Mar!ME127+Abr!ME127+May!ME127+Jun!ME127+Jul!ME127+Ago!ME127+Set!ME127+Oct!ME127+Nov!ME127+Dic!ME127</f>
        <v>0</v>
      </c>
      <c r="MF127" s="478">
        <f>+Ene!MF127+Feb!MF127+Mar!MF127+Abr!MF127+May!MF127+Jun!MF127+Jul!MF127+Ago!MF127+Set!MF127+Oct!MF127+Nov!MF127+Dic!MF127</f>
        <v>0</v>
      </c>
      <c r="MG127" s="478">
        <f>+Ene!MG127+Feb!MG127+Mar!MG127+Abr!MG127+May!MG127+Jun!MG127+Jul!MG127+Ago!MG127+Set!MG127+Oct!MG127+Nov!MG127+Dic!MG127</f>
        <v>0</v>
      </c>
      <c r="MH127" s="478">
        <f>+Ene!MH127+Feb!MH127+Mar!MH127+Abr!MH127+May!MH127+Jun!MH127+Jul!MH127+Ago!MH127+Set!MH127+Oct!MH127+Nov!MH127+Dic!MH127</f>
        <v>0</v>
      </c>
      <c r="MI127" s="478">
        <f>+Ene!MI127+Feb!MI127+Mar!MI127+Abr!MI127+May!MI127+Jun!MI127+Jul!MI127+Ago!MI127+Set!MI127+Oct!MI127+Nov!MI127+Dic!MI127</f>
        <v>0</v>
      </c>
      <c r="MJ127" s="478">
        <f>+Ene!MJ127+Feb!MJ127+Mar!MJ127+Abr!MJ127+May!MJ127+Jun!MJ127+Jul!MJ127+Ago!MJ127+Set!MJ127+Oct!MJ127+Nov!MJ127+Dic!MJ127</f>
        <v>0</v>
      </c>
      <c r="MK127" s="478">
        <f>+Ene!MK127+Feb!MK127+Mar!MK127+Abr!MK127+May!MK127+Jun!MK127+Jul!MK127+Ago!MK127+Set!MK127+Oct!MK127+Nov!MK127+Dic!MK127</f>
        <v>0</v>
      </c>
      <c r="ML127" s="478">
        <f>+Ene!ML127+Feb!ML127+Mar!ML127+Abr!ML127+May!ML127+Jun!ML127+Jul!ML127+Ago!ML127+Set!ML127+Oct!ML127+Nov!ML127+Dic!ML127</f>
        <v>0</v>
      </c>
      <c r="MM127" s="478">
        <f>+Ene!MM127+Feb!MM127+Mar!MM127+Abr!MM127+May!MM127+Jun!MM127+Jul!MM127+Ago!MM127+Set!MM127+Oct!MM127+Nov!MM127+Dic!MM127</f>
        <v>0</v>
      </c>
      <c r="MN127" s="478">
        <f>+Ene!MN127+Feb!MN127+Mar!MN127+Abr!MN127+May!MN127+Jun!MN127+Jul!MN127+Ago!MN127+Set!MN127+Oct!MN127+Nov!MN127+Dic!MN127</f>
        <v>0</v>
      </c>
      <c r="MO127" s="478">
        <f>+Ene!MO127+Feb!MO127+Mar!MO127+Abr!MO127+May!MO127+Jun!MO127+Jul!MO127+Ago!MO127+Set!MO127+Oct!MO127+Nov!MO127+Dic!MO127</f>
        <v>0</v>
      </c>
      <c r="MP127" s="478">
        <f>+Ene!MP127+Feb!MP127+Mar!MP127+Abr!MP127+May!MP127+Jun!MP127+Jul!MP127+Ago!MP127+Set!MP127+Oct!MP127+Nov!MP127+Dic!MP127</f>
        <v>0</v>
      </c>
      <c r="MQ127" s="478">
        <f>+Ene!MQ127+Feb!MQ127+Mar!MQ127+Abr!MQ127+May!MQ127+Jun!MQ127+Jul!MQ127+Ago!MQ127+Set!MQ127+Oct!MQ127+Nov!MQ127+Dic!MQ127</f>
        <v>0</v>
      </c>
      <c r="MR127" s="478">
        <f>+Ene!MR127+Feb!MR127+Mar!MR127+Abr!MR127+May!MR127+Jun!MR127+Jul!MR127+Ago!MR127+Set!MR127+Oct!MR127+Nov!MR127+Dic!MR127</f>
        <v>0</v>
      </c>
      <c r="MS127" s="478">
        <f>+Ene!MS127+Feb!MS127+Mar!MS127+Abr!MS127+May!MS127+Jun!MS127+Jul!MS127+Ago!MS127+Set!MS127+Oct!MS127+Nov!MS127+Dic!MS127</f>
        <v>0</v>
      </c>
      <c r="MT127" s="478">
        <f>+Ene!MT127+Feb!MT127+Mar!MT127+Abr!MT127+May!MT127+Jun!MT127+Jul!MT127+Ago!MT127+Set!MT127+Oct!MT127+Nov!MT127+Dic!MT127</f>
        <v>0</v>
      </c>
      <c r="MU127" s="478">
        <f>+Ene!MU127+Feb!MU127+Mar!MU127+Abr!MU127+May!MU127+Jun!MU127+Jul!MU127+Ago!MU127+Set!MU127+Oct!MU127+Nov!MU127+Dic!MU127</f>
        <v>1800</v>
      </c>
      <c r="MV127" s="478">
        <f>+Ene!MV127+Feb!MV127+Mar!MV127+Abr!MV127+May!MV127+Jun!MV127+Jul!MV127+Ago!MV127+Set!MV127+Oct!MV127+Nov!MV127+Dic!MV127</f>
        <v>1615</v>
      </c>
      <c r="MW127" s="478">
        <f>+Ene!MW127+Feb!MW127+Mar!MW127+Abr!MW127+May!MW127+Jun!MW127+Jul!MW127+Ago!MW127+Set!MW127+Oct!MW127+Nov!MW127+Dic!MW127</f>
        <v>1200</v>
      </c>
      <c r="MX127" s="478">
        <f>+Ene!MX127+Feb!MX127+Mar!MX127+Abr!MX127+May!MX127+Jun!MX127+Jul!MX127+Ago!MX127+Set!MX127+Oct!MX127+Nov!MX127+Dic!MX127</f>
        <v>1910</v>
      </c>
      <c r="MY127" s="478">
        <f>+Ene!MY127+Feb!MY127+Mar!MY127+Abr!MY127+May!MY127+Jun!MY127+Jul!MY127+Ago!MY127+Set!MY127+Oct!MY127+Nov!MY127+Dic!MY127</f>
        <v>5994</v>
      </c>
      <c r="MZ127" s="478">
        <f>+Ene!MZ127+Feb!MZ127+Mar!MZ127+Abr!MZ127+May!MZ127+Jun!MZ127+Jul!MZ127+Ago!MZ127+Set!MZ127+Oct!MZ127+Nov!MZ127+Dic!MZ127</f>
        <v>6027</v>
      </c>
      <c r="NA127" s="478">
        <f>+Ene!NA127+Feb!NA127+Mar!NA127+Abr!NA127+May!NA127+Jun!NA127+Jul!NA127+Ago!NA127+Set!NA127+Oct!NA127+Nov!NA127+Dic!NA127</f>
        <v>0</v>
      </c>
      <c r="NB127" s="478">
        <f>+Ene!NB127+Feb!NB127+Mar!NB127+Abr!NB127+May!NB127+Jun!NB127+Jul!NB127+Ago!NB127+Set!NB127+Oct!NB127+Nov!NB127+Dic!NB127</f>
        <v>0</v>
      </c>
      <c r="NC127" s="478">
        <f>+Ene!NC127+Feb!NC127+Mar!NC127+Abr!NC127+May!NC127+Jun!NC127+Jul!NC127+Ago!NC127+Set!NC127+Oct!NC127+Nov!NC127+Dic!NC127</f>
        <v>0</v>
      </c>
      <c r="ND127" s="478">
        <f>+Ene!ND127+Feb!ND127+Mar!ND127+Abr!ND127+May!ND127+Jun!ND127+Jul!ND127+Ago!ND127+Set!ND127+Oct!ND127+Nov!ND127+Dic!ND127</f>
        <v>0</v>
      </c>
      <c r="NE127" s="478">
        <f>+Ene!NE127+Feb!NE127+Mar!NE127+Abr!NE127+May!NE127+Jun!NE127+Jul!NE127+Ago!NE127+Set!NE127+Oct!NE127+Nov!NE127+Dic!NE127</f>
        <v>0</v>
      </c>
      <c r="NF127" s="478">
        <f>+Ene!NF127+Feb!NF127+Mar!NF127+Abr!NF127+May!NF127+Jun!NF127+Jul!NF127+Ago!NF127+Set!NF127+Oct!NF127+Nov!NF127+Dic!NF127</f>
        <v>0</v>
      </c>
      <c r="NG127" s="478">
        <f>+Ene!NG127+Feb!NG127+Mar!NG127+Abr!NG127+May!NG127+Jun!NG127+Jul!NG127+Ago!NG127+Set!NG127+Oct!NG127+Nov!NG127+Dic!NG127</f>
        <v>0</v>
      </c>
      <c r="NH127" s="478">
        <f>+Ene!NH127+Feb!NH127+Mar!NH127+Abr!NH127+May!NH127+Jun!NH127+Jul!NH127+Ago!NH127+Set!NH127+Oct!NH127+Nov!NH127+Dic!NH127</f>
        <v>432</v>
      </c>
      <c r="NI127" s="478">
        <f>+Ene!NI127+Feb!NI127+Mar!NI127+Abr!NI127+May!NI127+Jun!NI127+Jul!NI127+Ago!NI127+Set!NI127+Oct!NI127+Nov!NI127+Dic!NI127</f>
        <v>0</v>
      </c>
      <c r="NJ127" s="478">
        <f>+Ene!NJ127+Feb!NJ127+Mar!NJ127+Abr!NJ127+May!NJ127+Jun!NJ127+Jul!NJ127+Ago!NJ127+Set!NJ127+Oct!NJ127+Nov!NJ127+Dic!NJ127</f>
        <v>0</v>
      </c>
      <c r="NK127" s="478">
        <f>+Ene!NK127+Feb!NK127+Mar!NK127+Abr!NK127+May!NK127+Jun!NK127+Jul!NK127+Ago!NK127+Set!NK127+Oct!NK127+Nov!NK127+Dic!NK127</f>
        <v>473</v>
      </c>
      <c r="NL127" s="478">
        <f>+Ene!NL127+Feb!NL127+Mar!NL127+Abr!NL127+May!NL127+Jun!NL127+Jul!NL127+Ago!NL127+Set!NL127+Oct!NL127+Nov!NL127+Dic!NL127</f>
        <v>0</v>
      </c>
      <c r="NM127" s="478">
        <f>+Ene!NM127+Feb!NM127+Mar!NM127+Abr!NM127+May!NM127+Jun!NM127+Jul!NM127+Ago!NM127+Set!NM127+Oct!NM127+Nov!NM127+Dic!NM127</f>
        <v>0</v>
      </c>
      <c r="NN127" s="478">
        <f>+Ene!NN127+Feb!NN127+Mar!NN127+Abr!NN127+May!NN127+Jun!NN127+Jul!NN127+Ago!NN127+Set!NN127+Oct!NN127+Nov!NN127+Dic!NN127</f>
        <v>1</v>
      </c>
      <c r="NO127" s="478">
        <f>+Ene!NO127+Feb!NO127+Mar!NO127+Abr!NO127+May!NO127+Jun!NO127+Jul!NO127+Ago!NO127+Set!NO127+Oct!NO127+Nov!NO127+Dic!NO127</f>
        <v>0</v>
      </c>
      <c r="NP127" s="478">
        <f>+Ene!NP127+Feb!NP127+Mar!NP127+Abr!NP127+May!NP127+Jun!NP127+Jul!NP127+Ago!NP127+Set!NP127+Oct!NP127+Nov!NP127+Dic!NP127</f>
        <v>0</v>
      </c>
      <c r="NQ127" s="478">
        <f>+Ene!NQ127+Feb!NQ127+Mar!NQ127+Abr!NQ127+May!NQ127+Jun!NQ127+Jul!NQ127+Ago!NQ127+Set!NQ127+Oct!NQ127+Nov!NQ127+Dic!NQ127</f>
        <v>46</v>
      </c>
      <c r="NR127" s="478">
        <f>+Ene!NR127+Feb!NR127+Mar!NR127+Abr!NR127+May!NR127+Jun!NR127+Jul!NR127+Ago!NR127+Set!NR127+Oct!NR127+Nov!NR127+Dic!NR127</f>
        <v>0</v>
      </c>
    </row>
    <row r="128" spans="1:382" ht="17.25" customHeight="1" thickBot="1" x14ac:dyDescent="0.3">
      <c r="A128" s="455">
        <v>29</v>
      </c>
      <c r="B128" s="542" t="s">
        <v>276</v>
      </c>
      <c r="C128" s="543"/>
      <c r="D128" s="188"/>
      <c r="E128" s="189"/>
      <c r="F128" s="189"/>
      <c r="G128" s="189"/>
      <c r="H128" s="189"/>
      <c r="I128" s="189"/>
      <c r="J128" s="189"/>
      <c r="K128" s="189"/>
      <c r="L128" s="189"/>
      <c r="M128" s="189"/>
      <c r="N128" s="189"/>
      <c r="O128" s="189"/>
      <c r="P128" s="189"/>
      <c r="Q128" s="189"/>
      <c r="R128" s="189"/>
      <c r="S128" s="189"/>
      <c r="T128" s="189"/>
      <c r="U128" s="189"/>
      <c r="V128" s="189"/>
      <c r="W128" s="189"/>
      <c r="X128" s="190"/>
      <c r="Y128" s="478">
        <f>+Ene!Y128</f>
        <v>0</v>
      </c>
      <c r="Z128" s="478">
        <f>+Ene!Z128</f>
        <v>0</v>
      </c>
      <c r="AA128" s="478">
        <f>+Ene!AA128</f>
        <v>0</v>
      </c>
      <c r="AB128" s="478">
        <f>+Ene!AB128</f>
        <v>0</v>
      </c>
      <c r="AC128" s="478">
        <f>+Ene!AC128</f>
        <v>0</v>
      </c>
      <c r="AD128" s="478">
        <f>+Ene!AD128</f>
        <v>0</v>
      </c>
      <c r="AE128" s="478">
        <f>+Ene!AE128</f>
        <v>0</v>
      </c>
      <c r="AF128" s="478">
        <f>+Ene!AF128</f>
        <v>0</v>
      </c>
      <c r="AG128" s="478">
        <f>+Ene!AG128</f>
        <v>0</v>
      </c>
      <c r="AH128" s="478">
        <f>+Ene!AH128</f>
        <v>0</v>
      </c>
      <c r="AI128" s="478">
        <f>+Ene!AI128</f>
        <v>0</v>
      </c>
      <c r="AJ128" s="478">
        <f>+Ene!AJ128</f>
        <v>0</v>
      </c>
      <c r="AK128" s="478">
        <f>+Ene!AK128</f>
        <v>0</v>
      </c>
      <c r="AL128" s="478">
        <f>+Ene!AL128</f>
        <v>0</v>
      </c>
      <c r="AM128" s="478">
        <f>+Ene!AM128</f>
        <v>0</v>
      </c>
      <c r="AN128" s="478">
        <f>+Ene!AN128</f>
        <v>0</v>
      </c>
      <c r="AO128" s="478">
        <f>+Ene!AO128</f>
        <v>0</v>
      </c>
      <c r="AP128" s="478">
        <f>+Ene!AP128</f>
        <v>0</v>
      </c>
      <c r="AQ128" s="478">
        <f>+Ene!AQ128</f>
        <v>0</v>
      </c>
      <c r="AR128" s="478">
        <f>+Ene!AR128</f>
        <v>0</v>
      </c>
      <c r="AS128" s="478">
        <f>+Ene!AS128</f>
        <v>0</v>
      </c>
      <c r="AT128" s="478">
        <f>+Ene!AT128+Feb!AT128+Mar!AT128+Abr!AT128+May!AT128+Jun!AT128+Jul!AT128+Ago!AT128+Set!AT128+Oct!AT128+Nov!AT128+Dic!AT128</f>
        <v>0</v>
      </c>
      <c r="AU128" s="478">
        <f>+Ene!AU128+Feb!AU128+Mar!AU128+Abr!AU128+May!AU128+Jun!AU128+Jul!AU128+Ago!AU128+Set!AU128+Oct!AU128+Nov!AU128+Dic!AU128</f>
        <v>0</v>
      </c>
      <c r="AV128" s="478">
        <f>+Ene!AV128+Feb!AV128+Mar!AV128+Abr!AV128+May!AV128+Jun!AV128+Jul!AV128+Ago!AV128+Set!AV128+Oct!AV128+Nov!AV128+Dic!AV128</f>
        <v>0</v>
      </c>
      <c r="AW128" s="478">
        <f>+Ene!AW128+Feb!AW128+Mar!AW128+Abr!AW128+May!AW128+Jun!AW128+Jul!AW128+Ago!AW128+Set!AW128+Oct!AW128+Nov!AW128+Dic!AW128</f>
        <v>0</v>
      </c>
      <c r="AX128" s="478">
        <f>+Ene!AX128+Feb!AX128+Mar!AX128+Abr!AX128+May!AX128+Jun!AX128+Jul!AX128+Ago!AX128+Set!AX128+Oct!AX128+Nov!AX128+Dic!AX128</f>
        <v>0</v>
      </c>
      <c r="AY128" s="478">
        <f>+Ene!AY128+Feb!AY128+Mar!AY128+Abr!AY128+May!AY128+Jun!AY128+Jul!AY128+Ago!AY128+Set!AY128+Oct!AY128+Nov!AY128+Dic!AY128</f>
        <v>0</v>
      </c>
      <c r="AZ128" s="478">
        <f>+Ene!AZ128+Feb!AZ128+Mar!AZ128+Abr!AZ128+May!AZ128+Jun!AZ128+Jul!AZ128+Ago!AZ128+Set!AZ128+Oct!AZ128+Nov!AZ128+Dic!AZ128</f>
        <v>0</v>
      </c>
      <c r="BA128" s="478">
        <f>+Ene!BA128+Feb!BA128+Mar!BA128+Abr!BA128+May!BA128+Jun!BA128+Jul!BA128+Ago!BA128+Set!BA128+Oct!BA128+Nov!BA128+Dic!BA128</f>
        <v>0</v>
      </c>
      <c r="BB128" s="478">
        <f>+Ene!BB128+Feb!BB128+Mar!BB128+Abr!BB128+May!BB128+Jun!BB128+Jul!BB128+Ago!BB128+Set!BB128+Oct!BB128+Nov!BB128+Dic!BB128</f>
        <v>0</v>
      </c>
      <c r="BC128" s="478">
        <f>+Ene!BC128+Feb!BC128+Mar!BC128+Abr!BC128+May!BC128+Jun!BC128+Jul!BC128+Ago!BC128+Set!BC128+Oct!BC128+Nov!BC128+Dic!BC128</f>
        <v>0</v>
      </c>
      <c r="BD128" s="478">
        <f>+Ene!BD128+Feb!BD128+Mar!BD128+Abr!BD128+May!BD128+Jun!BD128+Jul!BD128+Ago!BD128+Set!BD128+Oct!BD128+Nov!BD128+Dic!BD128</f>
        <v>0</v>
      </c>
      <c r="BE128" s="478">
        <f>+Ene!BE128+Feb!BE128+Mar!BE128+Abr!BE128+May!BE128+Jun!BE128+Jul!BE128+Ago!BE128+Set!BE128+Oct!BE128+Nov!BE128+Dic!BE128</f>
        <v>0</v>
      </c>
      <c r="BF128" s="478">
        <f>+Ene!BF128+Feb!BF128+Mar!BF128+Abr!BF128+May!BF128+Jun!BF128+Jul!BF128+Ago!BF128+Set!BF128+Oct!BF128+Nov!BF128+Dic!BF128</f>
        <v>0</v>
      </c>
      <c r="BG128" s="478">
        <f>+Ene!BG128+Feb!BG128+Mar!BG128+Abr!BG128+May!BG128+Jun!BG128+Jul!BG128+Ago!BG128+Set!BG128+Oct!BG128+Nov!BG128+Dic!BG128</f>
        <v>0</v>
      </c>
      <c r="BH128" s="478">
        <f>+Ene!BH128+Feb!BH128+Mar!BH128+Abr!BH128+May!BH128+Jun!BH128+Jul!BH128+Ago!BH128+Set!BH128+Oct!BH128+Nov!BH128+Dic!BH128</f>
        <v>0</v>
      </c>
      <c r="BI128" s="478">
        <f>+Ene!BI128+Feb!BI128+Mar!BI128+Abr!BI128+May!BI128+Jun!BI128+Jul!BI128+Ago!BI128+Set!BI128+Oct!BI128+Nov!BI128+Dic!BI128</f>
        <v>0</v>
      </c>
      <c r="BJ128" s="478">
        <f>+Ene!BJ128+Feb!BJ128+Mar!BJ128+Abr!BJ128+May!BJ128+Jun!BJ128+Jul!BJ128+Ago!BJ128+Set!BJ128+Oct!BJ128+Nov!BJ128+Dic!BJ128</f>
        <v>0</v>
      </c>
      <c r="BK128" s="478">
        <f>+Ene!BK128+Feb!BK128+Mar!BK128+Abr!BK128+May!BK128+Jun!BK128+Jul!BK128+Ago!BK128+Set!BK128+Oct!BK128+Nov!BK128+Dic!BK128</f>
        <v>0</v>
      </c>
      <c r="BL128" s="478">
        <f>+Ene!BL128+Feb!BL128+Mar!BL128+Abr!BL128+May!BL128+Jun!BL128+Jul!BL128+Ago!BL128+Set!BL128+Oct!BL128+Nov!BL128+Dic!BL128</f>
        <v>0</v>
      </c>
      <c r="BM128" s="478">
        <f>+Ene!BM128+Feb!BM128+Mar!BM128+Abr!BM128+May!BM128+Jun!BM128+Jul!BM128+Ago!BM128+Set!BM128+Oct!BM128+Nov!BM128+Dic!BM128</f>
        <v>0</v>
      </c>
      <c r="BN128" s="478">
        <f>+Ene!BN128+Feb!BN128+Mar!BN128+Abr!BN128+May!BN128+Jun!BN128+Jul!BN128+Ago!BN128+Set!BN128+Oct!BN128+Nov!BN128+Dic!BN128</f>
        <v>0</v>
      </c>
      <c r="BO128" s="188"/>
      <c r="BP128" s="191"/>
      <c r="BQ128" s="191"/>
      <c r="BR128" s="191"/>
      <c r="BS128" s="191"/>
      <c r="BT128" s="191"/>
      <c r="BU128" s="191"/>
      <c r="BV128" s="191"/>
      <c r="BW128" s="191"/>
      <c r="BX128" s="191"/>
      <c r="BY128" s="191"/>
      <c r="BZ128" s="191"/>
      <c r="CA128" s="191"/>
      <c r="CB128" s="191"/>
      <c r="CC128" s="191"/>
      <c r="CD128" s="191"/>
      <c r="CE128" s="191"/>
      <c r="CF128" s="191"/>
      <c r="CG128" s="191"/>
      <c r="CH128" s="191"/>
      <c r="CI128" s="192"/>
      <c r="CJ128" s="188"/>
      <c r="CK128" s="191"/>
      <c r="CL128" s="191"/>
      <c r="CM128" s="191"/>
      <c r="CN128" s="191"/>
      <c r="CO128" s="191"/>
      <c r="CP128" s="191"/>
      <c r="CQ128" s="191"/>
      <c r="CR128" s="191"/>
      <c r="CS128" s="191"/>
      <c r="CT128" s="191"/>
      <c r="CU128" s="191"/>
      <c r="CV128" s="191"/>
      <c r="CW128" s="191"/>
      <c r="CX128" s="191"/>
      <c r="CY128" s="191"/>
      <c r="CZ128" s="191"/>
      <c r="DA128" s="191"/>
      <c r="DB128" s="191"/>
      <c r="DC128" s="191"/>
      <c r="DD128" s="192"/>
      <c r="DE128" s="478">
        <f>+Ene!DE128+Feb!DE128+Mar!DE128+Abr!DE128+May!DE128+Jun!DE128+Jul!DE128+Ago!DE128+Set!DE128+Oct!DE128+Nov!DE128+Dic!DE128</f>
        <v>0</v>
      </c>
      <c r="DF128" s="478">
        <f>+Ene!DF128+Feb!DF128+Mar!DF128+Abr!DF128+May!DF128+Jun!DF128+Jul!DF128+Ago!DF128+Set!DF128+Oct!DF128+Nov!DF128+Dic!DF128</f>
        <v>0</v>
      </c>
      <c r="DG128" s="478">
        <f>+Ene!DG128+Feb!DG128+Mar!DG128+Abr!DG128+May!DG128+Jun!DG128+Jul!DG128+Ago!DG128+Set!DG128+Oct!DG128+Nov!DG128+Dic!DG128</f>
        <v>0</v>
      </c>
      <c r="DH128" s="478">
        <f>+Ene!DH128+Feb!DH128+Mar!DH128+Abr!DH128+May!DH128+Jun!DH128+Jul!DH128+Ago!DH128+Set!DH128+Oct!DH128+Nov!DH128+Dic!DH128</f>
        <v>0</v>
      </c>
      <c r="DI128" s="478">
        <f>+Ene!DI128+Feb!DI128+Mar!DI128+Abr!DI128+May!DI128+Jun!DI128+Jul!DI128+Ago!DI128+Set!DI128+Oct!DI128+Nov!DI128+Dic!DI128</f>
        <v>0</v>
      </c>
      <c r="DJ128" s="478">
        <f>+Ene!DJ128+Feb!DJ128+Mar!DJ128+Abr!DJ128+May!DJ128+Jun!DJ128+Jul!DJ128+Ago!DJ128+Set!DJ128+Oct!DJ128+Nov!DJ128+Dic!DJ128</f>
        <v>0</v>
      </c>
      <c r="DK128" s="478">
        <f>+Ene!DK128+Feb!DK128+Mar!DK128+Abr!DK128+May!DK128+Jun!DK128+Jul!DK128+Ago!DK128+Set!DK128+Oct!DK128+Nov!DK128+Dic!DK128</f>
        <v>0</v>
      </c>
      <c r="DL128" s="478">
        <f>+Ene!DL128+Feb!DL128+Mar!DL128+Abr!DL128+May!DL128+Jun!DL128+Jul!DL128+Ago!DL128+Set!DL128+Oct!DL128+Nov!DL128+Dic!DL128</f>
        <v>0</v>
      </c>
      <c r="DM128" s="478">
        <f>+Ene!DM128+Feb!DM128+Mar!DM128+Abr!DM128+May!DM128+Jun!DM128+Jul!DM128+Ago!DM128+Set!DM128+Oct!DM128+Nov!DM128+Dic!DM128</f>
        <v>0</v>
      </c>
      <c r="DN128" s="478">
        <f>+Ene!DN128+Feb!DN128+Mar!DN128+Abr!DN128+May!DN128+Jun!DN128+Jul!DN128+Ago!DN128+Set!DN128+Oct!DN128+Nov!DN128+Dic!DN128</f>
        <v>0</v>
      </c>
      <c r="DO128" s="478">
        <f>+Ene!DO128+Feb!DO128+Mar!DO128+Abr!DO128+May!DO128+Jun!DO128+Jul!DO128+Ago!DO128+Set!DO128+Oct!DO128+Nov!DO128+Dic!DO128</f>
        <v>0</v>
      </c>
      <c r="DP128" s="478">
        <f>+Ene!DP128+Feb!DP128+Mar!DP128+Abr!DP128+May!DP128+Jun!DP128+Jul!DP128+Ago!DP128+Set!DP128+Oct!DP128+Nov!DP128+Dic!DP128</f>
        <v>0</v>
      </c>
      <c r="DQ128" s="478">
        <f>+Ene!DQ128+Feb!DQ128+Mar!DQ128+Abr!DQ128+May!DQ128+Jun!DQ128+Jul!DQ128+Ago!DQ128+Set!DQ128+Oct!DQ128+Nov!DQ128+Dic!DQ128</f>
        <v>0</v>
      </c>
      <c r="DR128" s="478">
        <f>+Ene!DR128+Feb!DR128+Mar!DR128+Abr!DR128+May!DR128+Jun!DR128+Jul!DR128+Ago!DR128+Set!DR128+Oct!DR128+Nov!DR128+Dic!DR128</f>
        <v>0</v>
      </c>
      <c r="DS128" s="478">
        <f>+Ene!DS128+Feb!DS128+Mar!DS128+Abr!DS128+May!DS128+Jun!DS128+Jul!DS128+Ago!DS128+Set!DS128+Oct!DS128+Nov!DS128+Dic!DS128</f>
        <v>0</v>
      </c>
      <c r="DT128" s="478">
        <f>+Ene!DT128+Feb!DT128+Mar!DT128+Abr!DT128+May!DT128+Jun!DT128+Jul!DT128+Ago!DT128+Set!DT128+Oct!DT128+Nov!DT128+Dic!DT128</f>
        <v>0</v>
      </c>
      <c r="DU128" s="478">
        <f>+Ene!DU128+Feb!DU128+Mar!DU128+Abr!DU128+May!DU128+Jun!DU128+Jul!DU128+Ago!DU128+Set!DU128+Oct!DU128+Nov!DU128+Dic!DU128</f>
        <v>0</v>
      </c>
      <c r="DV128" s="478">
        <f>+Ene!DV128+Feb!DV128+Mar!DV128+Abr!DV128+May!DV128+Jun!DV128+Jul!DV128+Ago!DV128+Set!DV128+Oct!DV128+Nov!DV128+Dic!DV128</f>
        <v>0</v>
      </c>
      <c r="DW128" s="478">
        <f>+Ene!DW128+Feb!DW128+Mar!DW128+Abr!DW128+May!DW128+Jun!DW128+Jul!DW128+Ago!DW128+Set!DW128+Oct!DW128+Nov!DW128+Dic!DW128</f>
        <v>0</v>
      </c>
      <c r="DX128" s="478">
        <f>+Ene!DX128+Feb!DX128+Mar!DX128+Abr!DX128+May!DX128+Jun!DX128+Jul!DX128+Ago!DX128+Set!DX128+Oct!DX128+Nov!DX128+Dic!DX128</f>
        <v>0</v>
      </c>
      <c r="DY128" s="478">
        <f>+Ene!DY128+Feb!DY128+Mar!DY128+Abr!DY128+May!DY128+Jun!DY128+Jul!DY128+Ago!DY128+Set!DY128+Oct!DY128+Nov!DY128+Dic!DY128</f>
        <v>0</v>
      </c>
      <c r="DZ128" s="478">
        <f>+Ene!DZ128+Feb!DZ128+Mar!DZ128+Abr!DZ128+May!DZ128+Jun!DZ128+Jul!DZ128+Ago!DZ128+Set!DZ128+Oct!DZ128+Nov!DZ128+Dic!DZ128</f>
        <v>0</v>
      </c>
      <c r="EA128" s="478">
        <f>+Ene!EA128+Feb!EA128+Mar!EA128+Abr!EA128+May!EA128+Jun!EA128+Jul!EA128+Ago!EA128+Set!EA128+Oct!EA128+Nov!EA128+Dic!EA128</f>
        <v>0</v>
      </c>
      <c r="EB128" s="478">
        <f>+Ene!EB128+Feb!EB128+Mar!EB128+Abr!EB128+May!EB128+Jun!EB128+Jul!EB128+Ago!EB128+Set!EB128+Oct!EB128+Nov!EB128+Dic!EB128</f>
        <v>0</v>
      </c>
      <c r="EC128" s="478">
        <f>+Ene!EC128+Feb!EC128+Mar!EC128+Abr!EC128+May!EC128+Jun!EC128+Jul!EC128+Ago!EC128+Set!EC128+Oct!EC128+Nov!EC128+Dic!EC128</f>
        <v>0</v>
      </c>
      <c r="ED128" s="478">
        <f>+Ene!ED128+Feb!ED128+Mar!ED128+Abr!ED128+May!ED128+Jun!ED128+Jul!ED128+Ago!ED128+Set!ED128+Oct!ED128+Nov!ED128+Dic!ED128</f>
        <v>0</v>
      </c>
      <c r="EE128" s="478">
        <f>+Ene!EE128+Feb!EE128+Mar!EE128+Abr!EE128+May!EE128+Jun!EE128+Jul!EE128+Ago!EE128+Set!EE128+Oct!EE128+Nov!EE128+Dic!EE128</f>
        <v>0</v>
      </c>
      <c r="EF128" s="478">
        <f>+Ene!EF128+Feb!EF128+Mar!EF128+Abr!EF128+May!EF128+Jun!EF128+Jul!EF128+Ago!EF128+Set!EF128+Oct!EF128+Nov!EF128+Dic!EF128</f>
        <v>0</v>
      </c>
      <c r="EG128" s="478">
        <f>+Ene!EG128+Feb!EG128+Mar!EG128+Abr!EG128+May!EG128+Jun!EG128+Jul!EG128+Ago!EG128+Set!EG128+Oct!EG128+Nov!EG128+Dic!EG128</f>
        <v>0</v>
      </c>
      <c r="EH128" s="478">
        <f>+Ene!EH128+Feb!EH128+Mar!EH128+Abr!EH128+May!EH128+Jun!EH128+Jul!EH128+Ago!EH128+Set!EH128+Oct!EH128+Nov!EH128+Dic!EH128</f>
        <v>0</v>
      </c>
      <c r="EI128" s="478">
        <f>+Ene!EI128+Feb!EI128+Mar!EI128+Abr!EI128+May!EI128+Jun!EI128+Jul!EI128+Ago!EI128+Set!EI128+Oct!EI128+Nov!EI128+Dic!EI128</f>
        <v>0</v>
      </c>
      <c r="EJ128" s="478">
        <f>+Ene!EJ128+Feb!EJ128+Mar!EJ128+Abr!EJ128+May!EJ128+Jun!EJ128+Jul!EJ128+Ago!EJ128+Set!EJ128+Oct!EJ128+Nov!EJ128+Dic!EJ128</f>
        <v>0</v>
      </c>
      <c r="EK128" s="478">
        <f>+Ene!EK128+Feb!EK128+Mar!EK128+Abr!EK128+May!EK128+Jun!EK128+Jul!EK128+Ago!EK128+Set!EK128+Oct!EK128+Nov!EK128+Dic!EK128</f>
        <v>0</v>
      </c>
      <c r="EL128" s="478">
        <f>+Ene!EL128+Feb!EL128+Mar!EL128+Abr!EL128+May!EL128+Jun!EL128+Jul!EL128+Ago!EL128+Set!EL128+Oct!EL128+Nov!EL128+Dic!EL128</f>
        <v>0</v>
      </c>
      <c r="EM128" s="478">
        <f>+Ene!EM128+Feb!EM128+Mar!EM128+Abr!EM128+May!EM128+Jun!EM128+Jul!EM128+Ago!EM128+Set!EM128+Oct!EM128+Nov!EM128+Dic!EM128</f>
        <v>0</v>
      </c>
      <c r="EN128" s="478">
        <f>+Ene!EN128+Feb!EN128+Mar!EN128+Abr!EN128+May!EN128+Jun!EN128+Jul!EN128+Ago!EN128+Set!EN128+Oct!EN128+Nov!EN128+Dic!EN128</f>
        <v>0</v>
      </c>
      <c r="EO128" s="478">
        <f>+Ene!EO128+Feb!EO128+Mar!EO128+Abr!EO128+May!EO128+Jun!EO128+Jul!EO128+Ago!EO128+Set!EO128+Oct!EO128+Nov!EO128+Dic!EO128</f>
        <v>0</v>
      </c>
      <c r="EP128" s="478">
        <f>+Ene!EP128+Feb!EP128+Mar!EP128+Abr!EP128+May!EP128+Jun!EP128+Jul!EP128+Ago!EP128+Set!EP128+Oct!EP128+Nov!EP128+Dic!EP128</f>
        <v>0</v>
      </c>
      <c r="EQ128" s="478">
        <f>+Ene!EQ128+Feb!EQ128+Mar!EQ128+Abr!EQ128+May!EQ128+Jun!EQ128+Jul!EQ128+Ago!EQ128+Set!EQ128+Oct!EQ128+Nov!EQ128+Dic!EQ128</f>
        <v>0</v>
      </c>
      <c r="ER128" s="478">
        <f>+Ene!ER128+Feb!ER128+Mar!ER128+Abr!ER128+May!ER128+Jun!ER128+Jul!ER128+Ago!ER128+Set!ER128+Oct!ER128+Nov!ER128+Dic!ER128</f>
        <v>0</v>
      </c>
      <c r="ES128" s="478">
        <f>+Ene!ES128+Feb!ES128+Mar!ES128+Abr!ES128+May!ES128+Jun!ES128+Jul!ES128+Ago!ES128+Set!ES128+Oct!ES128+Nov!ES128+Dic!ES128</f>
        <v>0</v>
      </c>
      <c r="ET128" s="478">
        <f>+Ene!ET128+Feb!ET128+Mar!ET128+Abr!ET128+May!ET128+Jun!ET128+Jul!ET128+Ago!ET128+Set!ET128+Oct!ET128+Nov!ET128+Dic!ET128</f>
        <v>0</v>
      </c>
      <c r="EU128" s="478">
        <f>+Ene!EU128+Feb!EU128+Mar!EU128+Abr!EU128+May!EU128+Jun!EU128+Jul!EU128+Ago!EU128+Set!EU128+Oct!EU128+Nov!EU128+Dic!EU128</f>
        <v>0</v>
      </c>
      <c r="EV128" s="478">
        <f>+Ene!EV128+Feb!EV128+Mar!EV128+Abr!EV128+May!EV128+Jun!EV128+Jul!EV128+Ago!EV128+Set!EV128+Oct!EV128+Nov!EV128+Dic!EV128</f>
        <v>0</v>
      </c>
      <c r="EW128" s="478">
        <f>+Ene!EW128+Feb!EW128+Mar!EW128+Abr!EW128+May!EW128+Jun!EW128+Jul!EW128+Ago!EW128+Set!EW128+Oct!EW128+Nov!EW128+Dic!EW128</f>
        <v>0</v>
      </c>
      <c r="EX128" s="478">
        <f>+Ene!EX128+Feb!EX128+Mar!EX128+Abr!EX128+May!EX128+Jun!EX128+Jul!EX128+Ago!EX128+Set!EX128+Oct!EX128+Nov!EX128+Dic!EX128</f>
        <v>0</v>
      </c>
      <c r="EY128" s="478">
        <f>+Ene!EY128+Feb!EY128+Mar!EY128+Abr!EY128+May!EY128+Jun!EY128+Jul!EY128+Ago!EY128+Set!EY128+Oct!EY128+Nov!EY128+Dic!EY128</f>
        <v>0</v>
      </c>
      <c r="EZ128" s="478">
        <f>+Ene!EZ128+Feb!EZ128+Mar!EZ128+Abr!EZ128+May!EZ128+Jun!EZ128+Jul!EZ128+Ago!EZ128+Set!EZ128+Oct!EZ128+Nov!EZ128+Dic!EZ128</f>
        <v>0</v>
      </c>
      <c r="FA128" s="478">
        <f>+Ene!FA128+Feb!FA128+Mar!FA128+Abr!FA128+May!FA128+Jun!FA128+Jul!FA128+Ago!FA128+Set!FA128+Oct!FA128+Nov!FA128+Dic!FA128</f>
        <v>0</v>
      </c>
      <c r="FB128" s="478">
        <f>+Ene!FB128+Feb!FB128+Mar!FB128+Abr!FB128+May!FB128+Jun!FB128+Jul!FB128+Ago!FB128+Set!FB128+Oct!FB128+Nov!FB128+Dic!FB128</f>
        <v>0</v>
      </c>
      <c r="FC128" s="478">
        <f>+Ene!FC128+Feb!FC128+Mar!FC128+Abr!FC128+May!FC128+Jun!FC128+Jul!FC128+Ago!FC128+Set!FC128+Oct!FC128+Nov!FC128+Dic!FC128</f>
        <v>0</v>
      </c>
      <c r="FD128" s="478">
        <f>+Ene!FD128+Feb!FD128+Mar!FD128+Abr!FD128+May!FD128+Jun!FD128+Jul!FD128+Ago!FD128+Set!FD128+Oct!FD128+Nov!FD128+Dic!FD128</f>
        <v>0</v>
      </c>
      <c r="FE128" s="478">
        <f>+Ene!FE128+Feb!FE128+Mar!FE128+Abr!FE128+May!FE128+Jun!FE128+Jul!FE128+Ago!FE128+Set!FE128+Oct!FE128+Nov!FE128+Dic!FE128</f>
        <v>0</v>
      </c>
      <c r="FF128" s="478">
        <f>+Ene!FF128+Feb!FF128+Mar!FF128+Abr!FF128+May!FF128+Jun!FF128+Jul!FF128+Ago!FF128+Set!FF128+Oct!FF128+Nov!FF128+Dic!FF128</f>
        <v>0</v>
      </c>
      <c r="FG128" s="478">
        <f>+Ene!FG128+Feb!FG128+Mar!FG128+Abr!FG128+May!FG128+Jun!FG128+Jul!FG128+Ago!FG128+Set!FG128+Oct!FG128+Nov!FG128+Dic!FG128</f>
        <v>0</v>
      </c>
      <c r="FH128" s="478">
        <f>+Ene!FH128+Feb!FH128+Mar!FH128+Abr!FH128+May!FH128+Jun!FH128+Jul!FH128+Ago!FH128+Set!FH128+Oct!FH128+Nov!FH128+Dic!FH128</f>
        <v>0</v>
      </c>
      <c r="FI128" s="478">
        <f>+Ene!FI128+Feb!FI128+Mar!FI128+Abr!FI128+May!FI128+Jun!FI128+Jul!FI128+Ago!FI128+Set!FI128+Oct!FI128+Nov!FI128+Dic!FI128</f>
        <v>0</v>
      </c>
      <c r="FJ128" s="478">
        <f>+Ene!FJ128+Feb!FJ128+Mar!FJ128+Abr!FJ128+May!FJ128+Jun!FJ128+Jul!FJ128+Ago!FJ128+Set!FJ128+Oct!FJ128+Nov!FJ128+Dic!FJ128</f>
        <v>0</v>
      </c>
      <c r="FK128" s="478">
        <f>+Ene!FK128+Feb!FK128+Mar!FK128+Abr!FK128+May!FK128+Jun!FK128+Jul!FK128+Ago!FK128+Set!FK128+Oct!FK128+Nov!FK128+Dic!FK128</f>
        <v>0</v>
      </c>
      <c r="FL128" s="478">
        <f>+Ene!FL128+Feb!FL128+Mar!FL128+Abr!FL128+May!FL128+Jun!FL128+Jul!FL128+Ago!FL128+Set!FL128+Oct!FL128+Nov!FL128+Dic!FL128</f>
        <v>0</v>
      </c>
      <c r="FM128" s="478">
        <f>+Ene!FM128+Feb!FM128+Mar!FM128+Abr!FM128+May!FM128+Jun!FM128+Jul!FM128+Ago!FM128+Set!FM128+Oct!FM128+Nov!FM128+Dic!FM128</f>
        <v>0</v>
      </c>
      <c r="FN128" s="478">
        <f>+Ene!FN128+Feb!FN128+Mar!FN128+Abr!FN128+May!FN128+Jun!FN128+Jul!FN128+Ago!FN128+Set!FN128+Oct!FN128+Nov!FN128+Dic!FN128</f>
        <v>0</v>
      </c>
      <c r="FO128" s="478">
        <f>+Ene!FO128+Feb!FO128+Mar!FO128+Abr!FO128+May!FO128+Jun!FO128+Jul!FO128+Ago!FO128+Set!FO128+Oct!FO128+Nov!FO128+Dic!FO128</f>
        <v>0</v>
      </c>
      <c r="FP128" s="478">
        <f>+Ene!FP128+Feb!FP128+Mar!FP128+Abr!FP128+May!FP128+Jun!FP128+Jul!FP128+Ago!FP128+Set!FP128+Oct!FP128+Nov!FP128+Dic!FP128</f>
        <v>0</v>
      </c>
      <c r="FQ128" s="478">
        <f>+Ene!FQ128+Feb!FQ128+Mar!FQ128+Abr!FQ128+May!FQ128+Jun!FQ128+Jul!FQ128+Ago!FQ128+Set!FQ128+Oct!FQ128+Nov!FQ128+Dic!FQ128</f>
        <v>0</v>
      </c>
      <c r="FR128" s="478">
        <f>+Ene!FR128+Feb!FR128+Mar!FR128+Abr!FR128+May!FR128+Jun!FR128+Jul!FR128+Ago!FR128+Set!FR128+Oct!FR128+Nov!FR128+Dic!FR128</f>
        <v>0</v>
      </c>
      <c r="FS128" s="478">
        <f>+Ene!FS128+Feb!FS128+Mar!FS128+Abr!FS128+May!FS128+Jun!FS128+Jul!FS128+Ago!FS128+Set!FS128+Oct!FS128+Nov!FS128+Dic!FS128</f>
        <v>0</v>
      </c>
      <c r="FT128" s="478">
        <f>+Ene!FT128+Feb!FT128+Mar!FT128+Abr!FT128+May!FT128+Jun!FT128+Jul!FT128+Ago!FT128+Set!FT128+Oct!FT128+Nov!FT128+Dic!FT128</f>
        <v>0</v>
      </c>
      <c r="FU128" s="478">
        <f>+Ene!FU128+Feb!FU128+Mar!FU128+Abr!FU128+May!FU128+Jun!FU128+Jul!FU128+Ago!FU128+Set!FU128+Oct!FU128+Nov!FU128+Dic!FU128</f>
        <v>0</v>
      </c>
      <c r="FV128" s="478">
        <f>+Ene!FV128+Feb!FV128+Mar!FV128+Abr!FV128+May!FV128+Jun!FV128+Jul!FV128+Ago!FV128+Set!FV128+Oct!FV128+Nov!FV128+Dic!FV128</f>
        <v>0</v>
      </c>
      <c r="FW128" s="478">
        <f>+Ene!FW128+Feb!FW128+Mar!FW128+Abr!FW128+May!FW128+Jun!FW128+Jul!FW128+Ago!FW128+Set!FW128+Oct!FW128+Nov!FW128+Dic!FW128</f>
        <v>0</v>
      </c>
      <c r="FX128" s="478">
        <f>+Ene!FX128+Feb!FX128+Mar!FX128+Abr!FX128+May!FX128+Jun!FX128+Jul!FX128+Ago!FX128+Set!FX128+Oct!FX128+Nov!FX128+Dic!FX128</f>
        <v>0</v>
      </c>
      <c r="FY128" s="478">
        <f>+Ene!FY128+Feb!FY128+Mar!FY128+Abr!FY128+May!FY128+Jun!FY128+Jul!FY128+Ago!FY128+Set!FY128+Oct!FY128+Nov!FY128+Dic!FY128</f>
        <v>0</v>
      </c>
      <c r="FZ128" s="478">
        <f>+Ene!FZ128+Feb!FZ128+Mar!FZ128+Abr!FZ128+May!FZ128+Jun!FZ128+Jul!FZ128+Ago!FZ128+Set!FZ128+Oct!FZ128+Nov!FZ128+Dic!FZ128</f>
        <v>0</v>
      </c>
      <c r="GA128" s="478">
        <f>+Ene!GA128+Feb!GA128+Mar!GA128+Abr!GA128+May!GA128+Jun!GA128+Jul!GA128+Ago!GA128+Set!GA128+Oct!GA128+Nov!GA128+Dic!GA128</f>
        <v>0</v>
      </c>
      <c r="GB128" s="478">
        <f>+Ene!GB128+Feb!GB128+Mar!GB128+Abr!GB128+May!GB128+Jun!GB128+Jul!GB128+Ago!GB128+Set!GB128+Oct!GB128+Nov!GB128+Dic!GB128</f>
        <v>0</v>
      </c>
      <c r="GC128" s="478">
        <f>+Ene!GC128+Feb!GC128+Mar!GC128+Abr!GC128+May!GC128+Jun!GC128+Jul!GC128+Ago!GC128+Set!GC128+Oct!GC128+Nov!GC128+Dic!GC128</f>
        <v>0</v>
      </c>
      <c r="GD128" s="478">
        <f>+Ene!GD128+Feb!GD128+Mar!GD128+Abr!GD128+May!GD128+Jun!GD128+Jul!GD128+Ago!GD128+Set!GD128+Oct!GD128+Nov!GD128+Dic!GD128</f>
        <v>0</v>
      </c>
      <c r="GE128" s="478">
        <f>+Ene!GE128+Feb!GE128+Mar!GE128+Abr!GE128+May!GE128+Jun!GE128+Jul!GE128+Ago!GE128+Set!GE128+Oct!GE128+Nov!GE128+Dic!GE128</f>
        <v>0</v>
      </c>
      <c r="GF128" s="478">
        <f>+Ene!GF128+Feb!GF128+Mar!GF128+Abr!GF128+May!GF128+Jun!GF128+Jul!GF128+Ago!GF128+Set!GF128+Oct!GF128+Nov!GF128+Dic!GF128</f>
        <v>0</v>
      </c>
      <c r="GG128" s="478">
        <f>+Ene!GG128+Feb!GG128+Mar!GG128+Abr!GG128+May!GG128+Jun!GG128+Jul!GG128+Ago!GG128+Set!GG128+Oct!GG128+Nov!GG128+Dic!GG128</f>
        <v>0</v>
      </c>
      <c r="GH128" s="478">
        <f>+Ene!GH128+Feb!GH128+Mar!GH128+Abr!GH128+May!GH128+Jun!GH128+Jul!GH128+Ago!GH128+Set!GH128+Oct!GH128+Nov!GH128+Dic!GH128</f>
        <v>0</v>
      </c>
      <c r="GI128" s="478">
        <f>+Ene!GI128+Feb!GI128+Mar!GI128+Abr!GI128+May!GI128+Jun!GI128+Jul!GI128+Ago!GI128+Set!GI128+Oct!GI128+Nov!GI128+Dic!GI128</f>
        <v>0</v>
      </c>
      <c r="GJ128" s="478">
        <f>+Ene!GJ128+Feb!GJ128+Mar!GJ128+Abr!GJ128+May!GJ128+Jun!GJ128+Jul!GJ128+Ago!GJ128+Set!GJ128+Oct!GJ128+Nov!GJ128+Dic!GJ128</f>
        <v>0</v>
      </c>
      <c r="GK128" s="478">
        <f>+Ene!GK128+Feb!GK128+Mar!GK128+Abr!GK128+May!GK128+Jun!GK128+Jul!GK128+Ago!GK128+Set!GK128+Oct!GK128+Nov!GK128+Dic!GK128</f>
        <v>0</v>
      </c>
      <c r="GL128" s="478">
        <f>+Ene!GL128+Feb!GL128+Mar!GL128+Abr!GL128+May!GL128+Jun!GL128+Jul!GL128+Ago!GL128+Set!GL128+Oct!GL128+Nov!GL128+Dic!GL128</f>
        <v>0</v>
      </c>
      <c r="GM128" s="478">
        <f>+Ene!GM128+Feb!GM128+Mar!GM128+Abr!GM128+May!GM128+Jun!GM128+Jul!GM128+Ago!GM128+Set!GM128+Oct!GM128+Nov!GM128+Dic!GM128</f>
        <v>0</v>
      </c>
      <c r="GN128" s="478">
        <f>+Ene!GN128+Feb!GN128+Mar!GN128+Abr!GN128+May!GN128+Jun!GN128+Jul!GN128+Ago!GN128+Set!GN128+Oct!GN128+Nov!GN128+Dic!GN128</f>
        <v>0</v>
      </c>
      <c r="GO128" s="478">
        <f>+Ene!GO128+Feb!GO128+Mar!GO128+Abr!GO128+May!GO128+Jun!GO128+Jul!GO128+Ago!GO128+Set!GO128+Oct!GO128+Nov!GO128+Dic!GO128</f>
        <v>0</v>
      </c>
      <c r="GP128" s="478">
        <f>+Ene!GP128+Feb!GP128+Mar!GP128+Abr!GP128+May!GP128+Jun!GP128+Jul!GP128+Ago!GP128+Set!GP128+Oct!GP128+Nov!GP128+Dic!GP128</f>
        <v>0</v>
      </c>
      <c r="GQ128" s="478">
        <f>+Ene!GQ128+Feb!GQ128+Mar!GQ128+Abr!GQ128+May!GQ128+Jun!GQ128+Jul!GQ128+Ago!GQ128+Set!GQ128+Oct!GQ128+Nov!GQ128+Dic!GQ128</f>
        <v>0</v>
      </c>
      <c r="GR128" s="478">
        <f>+Ene!GR128+Feb!GR128+Mar!GR128+Abr!GR128+May!GR128+Jun!GR128+Jul!GR128+Ago!GR128+Set!GR128+Oct!GR128+Nov!GR128+Dic!GR128</f>
        <v>0</v>
      </c>
      <c r="GS128" s="478">
        <f>+Ene!GS128+Feb!GS128+Mar!GS128+Abr!GS128+May!GS128+Jun!GS128+Jul!GS128+Ago!GS128+Set!GS128+Oct!GS128+Nov!GS128+Dic!GS128</f>
        <v>0</v>
      </c>
      <c r="GT128" s="478">
        <f>+Ene!GT128+Feb!GT128+Mar!GT128+Abr!GT128+May!GT128+Jun!GT128+Jul!GT128+Ago!GT128+Set!GT128+Oct!GT128+Nov!GT128+Dic!GT128</f>
        <v>0</v>
      </c>
      <c r="GU128" s="478">
        <f>+Ene!GU128+Feb!GU128+Mar!GU128+Abr!GU128+May!GU128+Jun!GU128+Jul!GU128+Ago!GU128+Set!GU128+Oct!GU128+Nov!GU128+Dic!GU128</f>
        <v>0</v>
      </c>
      <c r="GV128" s="478">
        <f>+Ene!GV128+Feb!GV128+Mar!GV128+Abr!GV128+May!GV128+Jun!GV128+Jul!GV128+Ago!GV128+Set!GV128+Oct!GV128+Nov!GV128+Dic!GV128</f>
        <v>0</v>
      </c>
      <c r="GW128" s="478">
        <f>+Ene!GW128+Feb!GW128+Mar!GW128+Abr!GW128+May!GW128+Jun!GW128+Jul!GW128+Ago!GW128+Set!GW128+Oct!GW128+Nov!GW128+Dic!GW128</f>
        <v>0</v>
      </c>
      <c r="GX128" s="478">
        <f>+Ene!GX128+Feb!GX128+Mar!GX128+Abr!GX128+May!GX128+Jun!GX128+Jul!GX128+Ago!GX128+Set!GX128+Oct!GX128+Nov!GX128+Dic!GX128</f>
        <v>0</v>
      </c>
      <c r="GY128" s="478">
        <f>+Ene!GY128+Feb!GY128+Mar!GY128+Abr!GY128+May!GY128+Jun!GY128+Jul!GY128+Ago!GY128+Set!GY128+Oct!GY128+Nov!GY128+Dic!GY128</f>
        <v>0</v>
      </c>
      <c r="GZ128" s="478">
        <f>+Ene!GZ128+Feb!GZ128+Mar!GZ128+Abr!GZ128+May!GZ128+Jun!GZ128+Jul!GZ128+Ago!GZ128+Set!GZ128+Oct!GZ128+Nov!GZ128+Dic!GZ128</f>
        <v>0</v>
      </c>
      <c r="HA128" s="478">
        <f>+Ene!HA128+Feb!HA128+Mar!HA128+Abr!HA128+May!HA128+Jun!HA128+Jul!HA128+Ago!HA128+Set!HA128+Oct!HA128+Nov!HA128+Dic!HA128</f>
        <v>0</v>
      </c>
      <c r="HB128" s="478">
        <f>+Ene!HB128+Feb!HB128+Mar!HB128+Abr!HB128+May!HB128+Jun!HB128+Jul!HB128+Ago!HB128+Set!HB128+Oct!HB128+Nov!HB128+Dic!HB128</f>
        <v>0</v>
      </c>
      <c r="HC128" s="478">
        <f>+Ene!HC128+Feb!HC128+Mar!HC128+Abr!HC128+May!HC128+Jun!HC128+Jul!HC128+Ago!HC128+Set!HC128+Oct!HC128+Nov!HC128+Dic!HC128</f>
        <v>0</v>
      </c>
      <c r="HD128" s="478">
        <f>+Ene!HD128+Feb!HD128+Mar!HD128+Abr!HD128+May!HD128+Jun!HD128+Jul!HD128+Ago!HD128+Set!HD128+Oct!HD128+Nov!HD128+Dic!HD128</f>
        <v>0</v>
      </c>
      <c r="HE128" s="478">
        <f>+Ene!HE128+Feb!HE128+Mar!HE128+Abr!HE128+May!HE128+Jun!HE128+Jul!HE128+Ago!HE128+Set!HE128+Oct!HE128+Nov!HE128+Dic!HE128</f>
        <v>0</v>
      </c>
      <c r="HF128" s="478">
        <f>+Ene!HF128+Feb!HF128+Mar!HF128+Abr!HF128+May!HF128+Jun!HF128+Jul!HF128+Ago!HF128+Set!HF128+Oct!HF128+Nov!HF128+Dic!HF128</f>
        <v>0</v>
      </c>
      <c r="HG128" s="478">
        <f>+Ene!HG128+Feb!HG128+Mar!HG128+Abr!HG128+May!HG128+Jun!HG128+Jul!HG128+Ago!HG128+Set!HG128+Oct!HG128+Nov!HG128+Dic!HG128</f>
        <v>0</v>
      </c>
      <c r="HH128" s="478">
        <f>+Ene!HH128+Feb!HH128+Mar!HH128+Abr!HH128+May!HH128+Jun!HH128+Jul!HH128+Ago!HH128+Set!HH128+Oct!HH128+Nov!HH128+Dic!HH128</f>
        <v>0</v>
      </c>
      <c r="HI128" s="478">
        <f>+Ene!HI128+Feb!HI128+Mar!HI128+Abr!HI128+May!HI128+Jun!HI128+Jul!HI128+Ago!HI128+Set!HI128+Oct!HI128+Nov!HI128+Dic!HI128</f>
        <v>0</v>
      </c>
      <c r="HJ128" s="478">
        <f>+Ene!HJ128+Feb!HJ128+Mar!HJ128+Abr!HJ128+May!HJ128+Jun!HJ128+Jul!HJ128+Ago!HJ128+Set!HJ128+Oct!HJ128+Nov!HJ128+Dic!HJ128</f>
        <v>0</v>
      </c>
      <c r="HK128" s="478">
        <f>+Ene!HK128+Feb!HK128+Mar!HK128+Abr!HK128+May!HK128+Jun!HK128+Jul!HK128+Ago!HK128+Set!HK128+Oct!HK128+Nov!HK128+Dic!HK128</f>
        <v>0</v>
      </c>
      <c r="HL128" s="478">
        <f>+Ene!HL128+Feb!HL128+Mar!HL128+Abr!HL128+May!HL128+Jun!HL128+Jul!HL128+Ago!HL128+Set!HL128+Oct!HL128+Nov!HL128+Dic!HL128</f>
        <v>0</v>
      </c>
      <c r="HM128" s="478">
        <f>+Ene!HM128+Feb!HM128+Mar!HM128+Abr!HM128+May!HM128+Jun!HM128+Jul!HM128+Ago!HM128+Set!HM128+Oct!HM128+Nov!HM128+Dic!HM128</f>
        <v>0</v>
      </c>
      <c r="HN128" s="478">
        <f>+Ene!HN128+Feb!HN128+Mar!HN128+Abr!HN128+May!HN128+Jun!HN128+Jul!HN128+Ago!HN128+Set!HN128+Oct!HN128+Nov!HN128+Dic!HN128</f>
        <v>0</v>
      </c>
      <c r="HO128" s="478">
        <f>+Ene!HO128+Feb!HO128+Mar!HO128+Abr!HO128+May!HO128+Jun!HO128+Jul!HO128+Ago!HO128+Set!HO128+Oct!HO128+Nov!HO128+Dic!HO128</f>
        <v>0</v>
      </c>
      <c r="HP128" s="478">
        <f>+Ene!HP128+Feb!HP128+Mar!HP128+Abr!HP128+May!HP128+Jun!HP128+Jul!HP128+Ago!HP128+Set!HP128+Oct!HP128+Nov!HP128+Dic!HP128</f>
        <v>0</v>
      </c>
      <c r="HQ128" s="478">
        <f>+Ene!HQ128+Feb!HQ128+Mar!HQ128+Abr!HQ128+May!HQ128+Jun!HQ128+Jul!HQ128+Ago!HQ128+Set!HQ128+Oct!HQ128+Nov!HQ128+Dic!HQ128</f>
        <v>0</v>
      </c>
      <c r="HR128" s="478">
        <f>+Ene!HR128+Feb!HR128+Mar!HR128+Abr!HR128+May!HR128+Jun!HR128+Jul!HR128+Ago!HR128+Set!HR128+Oct!HR128+Nov!HR128+Dic!HR128</f>
        <v>0</v>
      </c>
      <c r="HS128" s="478">
        <f>+Ene!HS128+Feb!HS128+Mar!HS128+Abr!HS128+May!HS128+Jun!HS128+Jul!HS128+Ago!HS128+Set!HS128+Oct!HS128+Nov!HS128+Dic!HS128</f>
        <v>0</v>
      </c>
      <c r="HT128" s="478">
        <f>+Ene!HT128+Feb!HT128+Mar!HT128+Abr!HT128+May!HT128+Jun!HT128+Jul!HT128+Ago!HT128+Set!HT128+Oct!HT128+Nov!HT128+Dic!HT128</f>
        <v>0</v>
      </c>
      <c r="HU128" s="478">
        <f>+Ene!HU128+Feb!HU128+Mar!HU128+Abr!HU128+May!HU128+Jun!HU128+Jul!HU128+Ago!HU128+Set!HU128+Oct!HU128+Nov!HU128+Dic!HU128</f>
        <v>0</v>
      </c>
      <c r="HV128" s="478">
        <f>+Ene!HV128+Feb!HV128+Mar!HV128+Abr!HV128+May!HV128+Jun!HV128+Jul!HV128+Ago!HV128+Set!HV128+Oct!HV128+Nov!HV128+Dic!HV128</f>
        <v>0</v>
      </c>
      <c r="HW128" s="478">
        <f>+Ene!HW128+Feb!HW128+Mar!HW128+Abr!HW128+May!HW128+Jun!HW128+Jul!HW128+Ago!HW128+Set!HW128+Oct!HW128+Nov!HW128+Dic!HW128</f>
        <v>0</v>
      </c>
      <c r="HX128" s="478">
        <f>+Ene!HX128+Feb!HX128+Mar!HX128+Abr!HX128+May!HX128+Jun!HX128+Jul!HX128+Ago!HX128+Set!HX128+Oct!HX128+Nov!HX128+Dic!HX128</f>
        <v>0</v>
      </c>
      <c r="HY128" s="478">
        <f>+Ene!HY128+Feb!HY128+Mar!HY128+Abr!HY128+May!HY128+Jun!HY128+Jul!HY128+Ago!HY128+Set!HY128+Oct!HY128+Nov!HY128+Dic!HY128</f>
        <v>0</v>
      </c>
      <c r="HZ128" s="478">
        <f>+Ene!HZ128+Feb!HZ128+Mar!HZ128+Abr!HZ128+May!HZ128+Jun!HZ128+Jul!HZ128+Ago!HZ128+Set!HZ128+Oct!HZ128+Nov!HZ128+Dic!HZ128</f>
        <v>0</v>
      </c>
      <c r="IA128" s="478">
        <f>+Ene!IA128+Feb!IA128+Mar!IA128+Abr!IA128+May!IA128+Jun!IA128+Jul!IA128+Ago!IA128+Set!IA128+Oct!IA128+Nov!IA128+Dic!IA128</f>
        <v>0</v>
      </c>
      <c r="IB128" s="478">
        <f>+Ene!IB128+Feb!IB128+Mar!IB128+Abr!IB128+May!IB128+Jun!IB128+Jul!IB128+Ago!IB128+Set!IB128+Oct!IB128+Nov!IB128+Dic!IB128</f>
        <v>0</v>
      </c>
      <c r="IC128" s="478">
        <f>+Ene!IC128+Feb!IC128+Mar!IC128+Abr!IC128+May!IC128+Jun!IC128+Jul!IC128+Ago!IC128+Set!IC128+Oct!IC128+Nov!IC128+Dic!IC128</f>
        <v>0</v>
      </c>
      <c r="ID128" s="478">
        <f>+Ene!ID128+Feb!ID128+Mar!ID128+Abr!ID128+May!ID128+Jun!ID128+Jul!ID128+Ago!ID128+Set!ID128+Oct!ID128+Nov!ID128+Dic!ID128</f>
        <v>0</v>
      </c>
      <c r="IE128" s="478">
        <f>+Ene!IE128+Feb!IE128+Mar!IE128+Abr!IE128+May!IE128+Jun!IE128+Jul!IE128+Ago!IE128+Set!IE128+Oct!IE128+Nov!IE128+Dic!IE128</f>
        <v>0</v>
      </c>
      <c r="IF128" s="478">
        <f>+Ene!IF128+Feb!IF128+Mar!IF128+Abr!IF128+May!IF128+Jun!IF128+Jul!IF128+Ago!IF128+Set!IF128+Oct!IF128+Nov!IF128+Dic!IF128</f>
        <v>0</v>
      </c>
      <c r="IG128" s="478">
        <f>+Ene!IG128+Feb!IG128+Mar!IG128+Abr!IG128+May!IG128+Jun!IG128+Jul!IG128+Ago!IG128+Set!IG128+Oct!IG128+Nov!IG128+Dic!IG128</f>
        <v>0</v>
      </c>
      <c r="IH128" s="478">
        <f>+Ene!IH128+Feb!IH128+Mar!IH128+Abr!IH128+May!IH128+Jun!IH128+Jul!IH128+Ago!IH128+Set!IH128+Oct!IH128+Nov!IH128+Dic!IH128</f>
        <v>0</v>
      </c>
      <c r="II128" s="478">
        <f>+Ene!II128+Feb!II128+Mar!II128+Abr!II128+May!II128+Jun!II128+Jul!II128+Ago!II128+Set!II128+Oct!II128+Nov!II128+Dic!II128</f>
        <v>0</v>
      </c>
      <c r="IJ128" s="478">
        <f>+Ene!IJ128+Feb!IJ128+Mar!IJ128+Abr!IJ128+May!IJ128+Jun!IJ128+Jul!IJ128+Ago!IJ128+Set!IJ128+Oct!IJ128+Nov!IJ128+Dic!IJ128</f>
        <v>0</v>
      </c>
      <c r="IK128" s="478">
        <f>+Ene!IK128+Feb!IK128+Mar!IK128+Abr!IK128+May!IK128+Jun!IK128+Jul!IK128+Ago!IK128+Set!IK128+Oct!IK128+Nov!IK128+Dic!IK128</f>
        <v>0</v>
      </c>
      <c r="IL128" s="478">
        <f>+Ene!IL128+Feb!IL128+Mar!IL128+Abr!IL128+May!IL128+Jun!IL128+Jul!IL128+Ago!IL128+Set!IL128+Oct!IL128+Nov!IL128+Dic!IL128</f>
        <v>0</v>
      </c>
      <c r="IM128" s="478">
        <f>+Ene!IM128+Feb!IM128+Mar!IM128+Abr!IM128+May!IM128+Jun!IM128+Jul!IM128+Ago!IM128+Set!IM128+Oct!IM128+Nov!IM128+Dic!IM128</f>
        <v>0</v>
      </c>
      <c r="IN128" s="478">
        <f>+Ene!IN128+Feb!IN128+Mar!IN128+Abr!IN128+May!IN128+Jun!IN128+Jul!IN128+Ago!IN128+Set!IN128+Oct!IN128+Nov!IN128+Dic!IN128</f>
        <v>0</v>
      </c>
      <c r="IO128" s="478">
        <f>+Ene!IO128+Feb!IO128+Mar!IO128+Abr!IO128+May!IO128+Jun!IO128+Jul!IO128+Ago!IO128+Set!IO128+Oct!IO128+Nov!IO128+Dic!IO128</f>
        <v>0</v>
      </c>
      <c r="IP128" s="478">
        <f>+Ene!IP128+Feb!IP128+Mar!IP128+Abr!IP128+May!IP128+Jun!IP128+Jul!IP128+Ago!IP128+Set!IP128+Oct!IP128+Nov!IP128+Dic!IP128</f>
        <v>0</v>
      </c>
      <c r="IQ128" s="478">
        <f>+Ene!IQ128+Feb!IQ128+Mar!IQ128+Abr!IQ128+May!IQ128+Jun!IQ128+Jul!IQ128+Ago!IQ128+Set!IQ128+Oct!IQ128+Nov!IQ128+Dic!IQ128</f>
        <v>0</v>
      </c>
      <c r="IR128" s="478">
        <f>+Ene!IR128+Feb!IR128+Mar!IR128+Abr!IR128+May!IR128+Jun!IR128+Jul!IR128+Ago!IR128+Set!IR128+Oct!IR128+Nov!IR128+Dic!IR128</f>
        <v>0</v>
      </c>
      <c r="IS128" s="478">
        <f>+Ene!IS128+Feb!IS128+Mar!IS128+Abr!IS128+May!IS128+Jun!IS128+Jul!IS128+Ago!IS128+Set!IS128+Oct!IS128+Nov!IS128+Dic!IS128</f>
        <v>0</v>
      </c>
      <c r="IT128" s="478">
        <f>+Ene!IT128+Feb!IT128+Mar!IT128+Abr!IT128+May!IT128+Jun!IT128+Jul!IT128+Ago!IT128+Set!IT128+Oct!IT128+Nov!IT128+Dic!IT128</f>
        <v>0</v>
      </c>
      <c r="IU128" s="478">
        <f>+Ene!IU128+Feb!IU128+Mar!IU128+Abr!IU128+May!IU128+Jun!IU128+Jul!IU128+Ago!IU128+Set!IU128+Oct!IU128+Nov!IU128+Dic!IU128</f>
        <v>0</v>
      </c>
      <c r="IV128" s="478">
        <f>+Ene!IV128+Feb!IV128+Mar!IV128+Abr!IV128+May!IV128+Jun!IV128+Jul!IV128+Ago!IV128+Set!IV128+Oct!IV128+Nov!IV128+Dic!IV128</f>
        <v>0</v>
      </c>
      <c r="IW128" s="478">
        <f>+Ene!IW128+Feb!IW128+Mar!IW128+Abr!IW128+May!IW128+Jun!IW128+Jul!IW128+Ago!IW128+Set!IW128+Oct!IW128+Nov!IW128+Dic!IW128</f>
        <v>0</v>
      </c>
      <c r="IX128" s="478">
        <f>+Ene!IX128+Feb!IX128+Mar!IX128+Abr!IX128+May!IX128+Jun!IX128+Jul!IX128+Ago!IX128+Set!IX128+Oct!IX128+Nov!IX128+Dic!IX128</f>
        <v>0</v>
      </c>
      <c r="IY128" s="478">
        <f>+Ene!IY128+Feb!IY128+Mar!IY128+Abr!IY128+May!IY128+Jun!IY128+Jul!IY128+Ago!IY128+Set!IY128+Oct!IY128+Nov!IY128+Dic!IY128</f>
        <v>0</v>
      </c>
      <c r="IZ128" s="478">
        <f>+Ene!IZ128+Feb!IZ128+Mar!IZ128+Abr!IZ128+May!IZ128+Jun!IZ128+Jul!IZ128+Ago!IZ128+Set!IZ128+Oct!IZ128+Nov!IZ128+Dic!IZ128</f>
        <v>0</v>
      </c>
      <c r="JA128" s="478">
        <f>+Ene!JA128+Feb!JA128+Mar!JA128+Abr!JA128+May!JA128+Jun!JA128+Jul!JA128+Ago!JA128+Set!JA128+Oct!JA128+Nov!JA128+Dic!JA128</f>
        <v>0</v>
      </c>
      <c r="JB128" s="478">
        <f>+Ene!JB128+Feb!JB128+Mar!JB128+Abr!JB128+May!JB128+Jun!JB128+Jul!JB128+Ago!JB128+Set!JB128+Oct!JB128+Nov!JB128+Dic!JB128</f>
        <v>0</v>
      </c>
      <c r="JC128" s="478">
        <f>+Ene!JC128+Feb!JC128+Mar!JC128+Abr!JC128+May!JC128+Jun!JC128+Jul!JC128+Ago!JC128+Set!JC128+Oct!JC128+Nov!JC128+Dic!JC128</f>
        <v>0</v>
      </c>
      <c r="JD128" s="478">
        <f>+Ene!JD128+Feb!JD128+Mar!JD128+Abr!JD128+May!JD128+Jun!JD128+Jul!JD128+Ago!JD128+Set!JD128+Oct!JD128+Nov!JD128+Dic!JD128</f>
        <v>0</v>
      </c>
      <c r="JE128" s="478">
        <f>+Ene!JE128+Feb!JE128+Mar!JE128+Abr!JE128+May!JE128+Jun!JE128+Jul!JE128+Ago!JE128+Set!JE128+Oct!JE128+Nov!JE128+Dic!JE128</f>
        <v>0</v>
      </c>
      <c r="JF128" s="478">
        <f>+Ene!JF128+Feb!JF128+Mar!JF128+Abr!JF128+May!JF128+Jun!JF128+Jul!JF128+Ago!JF128+Set!JF128+Oct!JF128+Nov!JF128+Dic!JF128</f>
        <v>0</v>
      </c>
      <c r="JG128" s="478">
        <f>+Ene!JG128+Feb!JG128+Mar!JG128+Abr!JG128+May!JG128+Jun!JG128+Jul!JG128+Ago!JG128+Set!JG128+Oct!JG128+Nov!JG128+Dic!JG128</f>
        <v>0</v>
      </c>
      <c r="JH128" s="478">
        <f>+Ene!JH128+Feb!JH128+Mar!JH128+Abr!JH128+May!JH128+Jun!JH128+Jul!JH128+Ago!JH128+Set!JH128+Oct!JH128+Nov!JH128+Dic!JH128</f>
        <v>0</v>
      </c>
      <c r="JI128" s="478">
        <f>+Ene!JI128+Feb!JI128+Mar!JI128+Abr!JI128+May!JI128+Jun!JI128+Jul!JI128+Ago!JI128+Set!JI128+Oct!JI128+Nov!JI128+Dic!JI128</f>
        <v>0</v>
      </c>
      <c r="JJ128" s="478">
        <f>+Ene!JJ128+Feb!JJ128+Mar!JJ128+Abr!JJ128+May!JJ128+Jun!JJ128+Jul!JJ128+Ago!JJ128+Set!JJ128+Oct!JJ128+Nov!JJ128+Dic!JJ128</f>
        <v>0</v>
      </c>
      <c r="JK128" s="478">
        <f>+Ene!JK128+Feb!JK128+Mar!JK128+Abr!JK128+May!JK128+Jun!JK128+Jul!JK128+Ago!JK128+Set!JK128+Oct!JK128+Nov!JK128+Dic!JK128</f>
        <v>0</v>
      </c>
      <c r="JL128" s="478">
        <f>+Ene!JL128+Feb!JL128+Mar!JL128+Abr!JL128+May!JL128+Jun!JL128+Jul!JL128+Ago!JL128+Set!JL128+Oct!JL128+Nov!JL128+Dic!JL128</f>
        <v>0</v>
      </c>
      <c r="JM128" s="478">
        <f>+Ene!JM128+Feb!JM128+Mar!JM128+Abr!JM128+May!JM128+Jun!JM128+Jul!JM128+Ago!JM128+Set!JM128+Oct!JM128+Nov!JM128+Dic!JM128</f>
        <v>0</v>
      </c>
      <c r="JN128" s="478">
        <f>+Ene!JN128+Feb!JN128+Mar!JN128+Abr!JN128+May!JN128+Jun!JN128+Jul!JN128+Ago!JN128+Set!JN128+Oct!JN128+Nov!JN128+Dic!JN128</f>
        <v>0</v>
      </c>
      <c r="JO128" s="478">
        <f>+Ene!JO128+Feb!JO128+Mar!JO128+Abr!JO128+May!JO128+Jun!JO128+Jul!JO128+Ago!JO128+Set!JO128+Oct!JO128+Nov!JO128+Dic!JO128</f>
        <v>0</v>
      </c>
      <c r="JP128" s="478">
        <f>+Ene!JP128+Feb!JP128+Mar!JP128+Abr!JP128+May!JP128+Jun!JP128+Jul!JP128+Ago!JP128+Set!JP128+Oct!JP128+Nov!JP128+Dic!JP128</f>
        <v>0</v>
      </c>
      <c r="JQ128" s="478">
        <f>+Ene!JQ128+Feb!JQ128+Mar!JQ128+Abr!JQ128+May!JQ128+Jun!JQ128+Jul!JQ128+Ago!JQ128+Set!JQ128+Oct!JQ128+Nov!JQ128+Dic!JQ128</f>
        <v>0</v>
      </c>
      <c r="JR128" s="478">
        <f>+Ene!JR128+Feb!JR128+Mar!JR128+Abr!JR128+May!JR128+Jun!JR128+Jul!JR128+Ago!JR128+Set!JR128+Oct!JR128+Nov!JR128+Dic!JR128</f>
        <v>0</v>
      </c>
      <c r="JS128" s="478">
        <f>+Ene!JS128+Feb!JS128+Mar!JS128+Abr!JS128+May!JS128+Jun!JS128+Jul!JS128+Ago!JS128+Set!JS128+Oct!JS128+Nov!JS128+Dic!JS128</f>
        <v>0</v>
      </c>
      <c r="JT128" s="478">
        <f>+Ene!JT128+Feb!JT128+Mar!JT128+Abr!JT128+May!JT128+Jun!JT128+Jul!JT128+Ago!JT128+Set!JT128+Oct!JT128+Nov!JT128+Dic!JT128</f>
        <v>0</v>
      </c>
      <c r="JU128" s="478">
        <f>+Ene!JU128+Feb!JU128+Mar!JU128+Abr!JU128+May!JU128+Jun!JU128+Jul!JU128+Ago!JU128+Set!JU128+Oct!JU128+Nov!JU128+Dic!JU128</f>
        <v>0</v>
      </c>
      <c r="JV128" s="478">
        <f>+Ene!JV128+Feb!JV128+Mar!JV128+Abr!JV128+May!JV128+Jun!JV128+Jul!JV128+Ago!JV128+Set!JV128+Oct!JV128+Nov!JV128+Dic!JV128</f>
        <v>0</v>
      </c>
      <c r="JW128" s="478">
        <f>+Ene!JW128+Feb!JW128+Mar!JW128+Abr!JW128+May!JW128+Jun!JW128+Jul!JW128+Ago!JW128+Set!JW128+Oct!JW128+Nov!JW128+Dic!JW128</f>
        <v>0</v>
      </c>
      <c r="JX128" s="478">
        <f>+Ene!JX128+Feb!JX128+Mar!JX128+Abr!JX128+May!JX128+Jun!JX128+Jul!JX128+Ago!JX128+Set!JX128+Oct!JX128+Nov!JX128+Dic!JX128</f>
        <v>0</v>
      </c>
      <c r="JY128" s="478">
        <f>+Ene!JY128+Feb!JY128+Mar!JY128+Abr!JY128+May!JY128+Jun!JY128+Jul!JY128+Ago!JY128+Set!JY128+Oct!JY128+Nov!JY128+Dic!JY128</f>
        <v>0</v>
      </c>
      <c r="JZ128" s="478">
        <f>+Ene!JZ128+Feb!JZ128+Mar!JZ128+Abr!JZ128+May!JZ128+Jun!JZ128+Jul!JZ128+Ago!JZ128+Set!JZ128+Oct!JZ128+Nov!JZ128+Dic!JZ128</f>
        <v>0</v>
      </c>
      <c r="KA128" s="478">
        <f>+Ene!KA128+Feb!KA128+Mar!KA128+Abr!KA128+May!KA128+Jun!KA128+Jul!KA128+Ago!KA128+Set!KA128+Oct!KA128+Nov!KA128+Dic!KA128</f>
        <v>0</v>
      </c>
      <c r="KB128" s="478">
        <f>+Ene!KB128+Feb!KB128+Mar!KB128+Abr!KB128+May!KB128+Jun!KB128+Jul!KB128+Ago!KB128+Set!KB128+Oct!KB128+Nov!KB128+Dic!KB128</f>
        <v>0</v>
      </c>
      <c r="KC128" s="478">
        <f>+Ene!KC128+Feb!KC128+Mar!KC128+Abr!KC128+May!KC128+Jun!KC128+Jul!KC128+Ago!KC128+Set!KC128+Oct!KC128+Nov!KC128+Dic!KC128</f>
        <v>0</v>
      </c>
      <c r="KD128" s="478">
        <f>+Ene!KD128+Feb!KD128+Mar!KD128+Abr!KD128+May!KD128+Jun!KD128+Jul!KD128+Ago!KD128+Set!KD128+Oct!KD128+Nov!KD128+Dic!KD128</f>
        <v>0</v>
      </c>
      <c r="KE128" s="478">
        <f>+Ene!KE128+Feb!KE128+Mar!KE128+Abr!KE128+May!KE128+Jun!KE128+Jul!KE128+Ago!KE128+Set!KE128+Oct!KE128+Nov!KE128+Dic!KE128</f>
        <v>0</v>
      </c>
      <c r="KF128" s="478">
        <f>+Ene!KF128+Feb!KF128+Mar!KF128+Abr!KF128+May!KF128+Jun!KF128+Jul!KF128+Ago!KF128+Set!KF128+Oct!KF128+Nov!KF128+Dic!KF128</f>
        <v>0</v>
      </c>
      <c r="KG128" s="478">
        <f>+Ene!KG128+Feb!KG128+Mar!KG128+Abr!KG128+May!KG128+Jun!KG128+Jul!KG128+Ago!KG128+Set!KG128+Oct!KG128+Nov!KG128+Dic!KG128</f>
        <v>0</v>
      </c>
      <c r="KH128" s="478">
        <f>+Ene!KH128+Feb!KH128+Mar!KH128+Abr!KH128+May!KH128+Jun!KH128+Jul!KH128+Ago!KH128+Set!KH128+Oct!KH128+Nov!KH128+Dic!KH128</f>
        <v>0</v>
      </c>
      <c r="KI128" s="478">
        <f>+Ene!KI128+Feb!KI128+Mar!KI128+Abr!KI128+May!KI128+Jun!KI128+Jul!KI128+Ago!KI128+Set!KI128+Oct!KI128+Nov!KI128+Dic!KI128</f>
        <v>0</v>
      </c>
      <c r="KJ128" s="478">
        <f>+Ene!KJ128+Feb!KJ128+Mar!KJ128+Abr!KJ128+May!KJ128+Jun!KJ128+Jul!KJ128+Ago!KJ128+Set!KJ128+Oct!KJ128+Nov!KJ128+Dic!KJ128</f>
        <v>0</v>
      </c>
      <c r="KK128" s="478">
        <f>+Ene!KK128+Feb!KK128+Mar!KK128+Abr!KK128+May!KK128+Jun!KK128+Jul!KK128+Ago!KK128+Set!KK128+Oct!KK128+Nov!KK128+Dic!KK128</f>
        <v>0</v>
      </c>
      <c r="KL128" s="478">
        <f>+Ene!KL128+Feb!KL128+Mar!KL128+Abr!KL128+May!KL128+Jun!KL128+Jul!KL128+Ago!KL128+Set!KL128+Oct!KL128+Nov!KL128+Dic!KL128</f>
        <v>0</v>
      </c>
      <c r="KM128" s="478">
        <f>+Ene!KM128+Feb!KM128+Mar!KM128+Abr!KM128+May!KM128+Jun!KM128+Jul!KM128+Ago!KM128+Set!KM128+Oct!KM128+Nov!KM128+Dic!KM128</f>
        <v>0</v>
      </c>
      <c r="KN128" s="478">
        <f>+Ene!KN128+Feb!KN128+Mar!KN128+Abr!KN128+May!KN128+Jun!KN128+Jul!KN128+Ago!KN128+Set!KN128+Oct!KN128+Nov!KN128+Dic!KN128</f>
        <v>0</v>
      </c>
      <c r="KO128" s="478">
        <f>+Ene!KO128+Feb!KO128+Mar!KO128+Abr!KO128+May!KO128+Jun!KO128+Jul!KO128+Ago!KO128+Set!KO128+Oct!KO128+Nov!KO128+Dic!KO128</f>
        <v>0</v>
      </c>
      <c r="KP128" s="478">
        <f>+Ene!KP128+Feb!KP128+Mar!KP128+Abr!KP128+May!KP128+Jun!KP128+Jul!KP128+Ago!KP128+Set!KP128+Oct!KP128+Nov!KP128+Dic!KP128</f>
        <v>0</v>
      </c>
      <c r="KQ128" s="478">
        <f>+Ene!KQ128+Feb!KQ128+Mar!KQ128+Abr!KQ128+May!KQ128+Jun!KQ128+Jul!KQ128+Ago!KQ128+Set!KQ128+Oct!KQ128+Nov!KQ128+Dic!KQ128</f>
        <v>0</v>
      </c>
      <c r="KR128" s="478">
        <f>+Ene!KR128+Feb!KR128+Mar!KR128+Abr!KR128+May!KR128+Jun!KR128+Jul!KR128+Ago!KR128+Set!KR128+Oct!KR128+Nov!KR128+Dic!KR128</f>
        <v>0</v>
      </c>
      <c r="KS128" s="478">
        <f>+Ene!KS128+Feb!KS128+Mar!KS128+Abr!KS128+May!KS128+Jun!KS128+Jul!KS128+Ago!KS128+Set!KS128+Oct!KS128+Nov!KS128+Dic!KS128</f>
        <v>0</v>
      </c>
      <c r="KT128" s="478">
        <f>+Ene!KT128+Feb!KT128+Mar!KT128+Abr!KT128+May!KT128+Jun!KT128+Jul!KT128+Ago!KT128+Set!KT128+Oct!KT128+Nov!KT128+Dic!KT128</f>
        <v>0</v>
      </c>
      <c r="KU128" s="478">
        <f>+Ene!KU128+Feb!KU128+Mar!KU128+Abr!KU128+May!KU128+Jun!KU128+Jul!KU128+Ago!KU128+Set!KU128+Oct!KU128+Nov!KU128+Dic!KU128</f>
        <v>0</v>
      </c>
      <c r="KV128" s="478">
        <f>+Ene!KV128+Feb!KV128+Mar!KV128+Abr!KV128+May!KV128+Jun!KV128+Jul!KV128+Ago!KV128+Set!KV128+Oct!KV128+Nov!KV128+Dic!KV128</f>
        <v>0</v>
      </c>
      <c r="KW128" s="478">
        <f>+Ene!KW128+Feb!KW128+Mar!KW128+Abr!KW128+May!KW128+Jun!KW128+Jul!KW128+Ago!KW128+Set!KW128+Oct!KW128+Nov!KW128+Dic!KW128</f>
        <v>0</v>
      </c>
      <c r="KX128" s="478">
        <f>+Ene!KX128+Feb!KX128+Mar!KX128+Abr!KX128+May!KX128+Jun!KX128+Jul!KX128+Ago!KX128+Set!KX128+Oct!KX128+Nov!KX128+Dic!KX128</f>
        <v>0</v>
      </c>
      <c r="KY128" s="478">
        <f>+Ene!KY128+Feb!KY128+Mar!KY128+Abr!KY128+May!KY128+Jun!KY128+Jul!KY128+Ago!KY128+Set!KY128+Oct!KY128+Nov!KY128+Dic!KY128</f>
        <v>0</v>
      </c>
      <c r="KZ128" s="478">
        <f>+Ene!KZ128+Feb!KZ128+Mar!KZ128+Abr!KZ128+May!KZ128+Jun!KZ128+Jul!KZ128+Ago!KZ128+Set!KZ128+Oct!KZ128+Nov!KZ128+Dic!KZ128</f>
        <v>0</v>
      </c>
      <c r="LA128" s="478">
        <f>+Ene!LA128+Feb!LA128+Mar!LA128+Abr!LA128+May!LA128+Jun!LA128+Jul!LA128+Ago!LA128+Set!LA128+Oct!LA128+Nov!LA128+Dic!LA128</f>
        <v>0</v>
      </c>
      <c r="LB128" s="478">
        <f>+Ene!LB128+Feb!LB128+Mar!LB128+Abr!LB128+May!LB128+Jun!LB128+Jul!LB128+Ago!LB128+Set!LB128+Oct!LB128+Nov!LB128+Dic!LB128</f>
        <v>0</v>
      </c>
      <c r="LC128" s="478">
        <f>+Ene!LC128+Feb!LC128+Mar!LC128+Abr!LC128+May!LC128+Jun!LC128+Jul!LC128+Ago!LC128+Set!LC128+Oct!LC128+Nov!LC128+Dic!LC128</f>
        <v>0</v>
      </c>
      <c r="LD128" s="478">
        <f>+Ene!LD128+Feb!LD128+Mar!LD128+Abr!LD128+May!LD128+Jun!LD128+Jul!LD128+Ago!LD128+Set!LD128+Oct!LD128+Nov!LD128+Dic!LD128</f>
        <v>0</v>
      </c>
      <c r="LE128" s="478">
        <f>+Ene!LE128+Feb!LE128+Mar!LE128+Abr!LE128+May!LE128+Jun!LE128+Jul!LE128+Ago!LE128+Set!LE128+Oct!LE128+Nov!LE128+Dic!LE128</f>
        <v>0</v>
      </c>
      <c r="LF128" s="478">
        <f>+Ene!LF128+Feb!LF128+Mar!LF128+Abr!LF128+May!LF128+Jun!LF128+Jul!LF128+Ago!LF128+Set!LF128+Oct!LF128+Nov!LF128+Dic!LF128</f>
        <v>0</v>
      </c>
      <c r="LG128" s="478">
        <f>+Ene!LG128+Feb!LG128+Mar!LG128+Abr!LG128+May!LG128+Jun!LG128+Jul!LG128+Ago!LG128+Set!LG128+Oct!LG128+Nov!LG128+Dic!LG128</f>
        <v>0</v>
      </c>
      <c r="LH128" s="478">
        <f>+Ene!LH128+Feb!LH128+Mar!LH128+Abr!LH128+May!LH128+Jun!LH128+Jul!LH128+Ago!LH128+Set!LH128+Oct!LH128+Nov!LH128+Dic!LH128</f>
        <v>0</v>
      </c>
      <c r="LI128" s="478">
        <f>+Ene!LI128+Feb!LI128+Mar!LI128+Abr!LI128+May!LI128+Jun!LI128+Jul!LI128+Ago!LI128+Set!LI128+Oct!LI128+Nov!LI128+Dic!LI128</f>
        <v>0</v>
      </c>
      <c r="LJ128" s="478">
        <f>+Ene!LJ128+Feb!LJ128+Mar!LJ128+Abr!LJ128+May!LJ128+Jun!LJ128+Jul!LJ128+Ago!LJ128+Set!LJ128+Oct!LJ128+Nov!LJ128+Dic!LJ128</f>
        <v>0</v>
      </c>
      <c r="LK128" s="478">
        <f>+Ene!LK128+Feb!LK128+Mar!LK128+Abr!LK128+May!LK128+Jun!LK128+Jul!LK128+Ago!LK128+Set!LK128+Oct!LK128+Nov!LK128+Dic!LK128</f>
        <v>0</v>
      </c>
      <c r="LL128" s="478">
        <f>+Ene!LL128+Feb!LL128+Mar!LL128+Abr!LL128+May!LL128+Jun!LL128+Jul!LL128+Ago!LL128+Set!LL128+Oct!LL128+Nov!LL128+Dic!LL128</f>
        <v>0</v>
      </c>
      <c r="LM128" s="478">
        <f>+Ene!LM128+Feb!LM128+Mar!LM128+Abr!LM128+May!LM128+Jun!LM128+Jul!LM128+Ago!LM128+Set!LM128+Oct!LM128+Nov!LM128+Dic!LM128</f>
        <v>0</v>
      </c>
      <c r="LN128" s="478">
        <f>+Ene!LN128+Feb!LN128+Mar!LN128+Abr!LN128+May!LN128+Jun!LN128+Jul!LN128+Ago!LN128+Set!LN128+Oct!LN128+Nov!LN128+Dic!LN128</f>
        <v>0</v>
      </c>
      <c r="LO128" s="478">
        <f>+Ene!LO128+Feb!LO128+Mar!LO128+Abr!LO128+May!LO128+Jun!LO128+Jul!LO128+Ago!LO128+Set!LO128+Oct!LO128+Nov!LO128+Dic!LO128</f>
        <v>0</v>
      </c>
      <c r="LP128" s="478">
        <f>+Ene!LP128+Feb!LP128+Mar!LP128+Abr!LP128+May!LP128+Jun!LP128+Jul!LP128+Ago!LP128+Set!LP128+Oct!LP128+Nov!LP128+Dic!LP128</f>
        <v>0</v>
      </c>
      <c r="LQ128" s="478">
        <f>+Ene!LQ128+Feb!LQ128+Mar!LQ128+Abr!LQ128+May!LQ128+Jun!LQ128+Jul!LQ128+Ago!LQ128+Set!LQ128+Oct!LQ128+Nov!LQ128+Dic!LQ128</f>
        <v>0</v>
      </c>
      <c r="LR128" s="478">
        <f>+Ene!LR128+Feb!LR128+Mar!LR128+Abr!LR128+May!LR128+Jun!LR128+Jul!LR128+Ago!LR128+Set!LR128+Oct!LR128+Nov!LR128+Dic!LR128</f>
        <v>0</v>
      </c>
      <c r="LS128" s="478">
        <f>+Ene!LS128+Feb!LS128+Mar!LS128+Abr!LS128+May!LS128+Jun!LS128+Jul!LS128+Ago!LS128+Set!LS128+Oct!LS128+Nov!LS128+Dic!LS128</f>
        <v>0</v>
      </c>
      <c r="LT128" s="478">
        <f>+Ene!LT128+Feb!LT128+Mar!LT128+Abr!LT128+May!LT128+Jun!LT128+Jul!LT128+Ago!LT128+Set!LT128+Oct!LT128+Nov!LT128+Dic!LT128</f>
        <v>0</v>
      </c>
      <c r="LU128" s="478">
        <f>+Ene!LU128+Feb!LU128+Mar!LU128+Abr!LU128+May!LU128+Jun!LU128+Jul!LU128+Ago!LU128+Set!LU128+Oct!LU128+Nov!LU128+Dic!LU128</f>
        <v>0</v>
      </c>
      <c r="LV128" s="478">
        <f>+Ene!LV128+Feb!LV128+Mar!LV128+Abr!LV128+May!LV128+Jun!LV128+Jul!LV128+Ago!LV128+Set!LV128+Oct!LV128+Nov!LV128+Dic!LV128</f>
        <v>0</v>
      </c>
      <c r="LW128" s="478">
        <f>+Ene!LW128+Feb!LW128+Mar!LW128+Abr!LW128+May!LW128+Jun!LW128+Jul!LW128+Ago!LW128+Set!LW128+Oct!LW128+Nov!LW128+Dic!LW128</f>
        <v>0</v>
      </c>
      <c r="LX128" s="478">
        <f>+Ene!LX128+Feb!LX128+Mar!LX128+Abr!LX128+May!LX128+Jun!LX128+Jul!LX128+Ago!LX128+Set!LX128+Oct!LX128+Nov!LX128+Dic!LX128</f>
        <v>0</v>
      </c>
      <c r="LY128" s="478">
        <f>+Ene!LY128+Feb!LY128+Mar!LY128+Abr!LY128+May!LY128+Jun!LY128+Jul!LY128+Ago!LY128+Set!LY128+Oct!LY128+Nov!LY128+Dic!LY128</f>
        <v>0</v>
      </c>
      <c r="LZ128" s="478">
        <f>+Ene!LZ128+Feb!LZ128+Mar!LZ128+Abr!LZ128+May!LZ128+Jun!LZ128+Jul!LZ128+Ago!LZ128+Set!LZ128+Oct!LZ128+Nov!LZ128+Dic!LZ128</f>
        <v>0</v>
      </c>
      <c r="MA128" s="478">
        <f>+Ene!MA128+Feb!MA128+Mar!MA128+Abr!MA128+May!MA128+Jun!MA128+Jul!MA128+Ago!MA128+Set!MA128+Oct!MA128+Nov!MA128+Dic!MA128</f>
        <v>0</v>
      </c>
      <c r="MB128" s="478">
        <f>+Ene!MB128+Feb!MB128+Mar!MB128+Abr!MB128+May!MB128+Jun!MB128+Jul!MB128+Ago!MB128+Set!MB128+Oct!MB128+Nov!MB128+Dic!MB128</f>
        <v>0</v>
      </c>
      <c r="MC128" s="478">
        <f>+Ene!MC128+Feb!MC128+Mar!MC128+Abr!MC128+May!MC128+Jun!MC128+Jul!MC128+Ago!MC128+Set!MC128+Oct!MC128+Nov!MC128+Dic!MC128</f>
        <v>0</v>
      </c>
      <c r="MD128" s="478">
        <f>+Ene!MD128+Feb!MD128+Mar!MD128+Abr!MD128+May!MD128+Jun!MD128+Jul!MD128+Ago!MD128+Set!MD128+Oct!MD128+Nov!MD128+Dic!MD128</f>
        <v>0</v>
      </c>
      <c r="ME128" s="478">
        <f>+Ene!ME128+Feb!ME128+Mar!ME128+Abr!ME128+May!ME128+Jun!ME128+Jul!ME128+Ago!ME128+Set!ME128+Oct!ME128+Nov!ME128+Dic!ME128</f>
        <v>0</v>
      </c>
      <c r="MF128" s="478">
        <f>+Ene!MF128+Feb!MF128+Mar!MF128+Abr!MF128+May!MF128+Jun!MF128+Jul!MF128+Ago!MF128+Set!MF128+Oct!MF128+Nov!MF128+Dic!MF128</f>
        <v>0</v>
      </c>
      <c r="MG128" s="478">
        <f>+Ene!MG128+Feb!MG128+Mar!MG128+Abr!MG128+May!MG128+Jun!MG128+Jul!MG128+Ago!MG128+Set!MG128+Oct!MG128+Nov!MG128+Dic!MG128</f>
        <v>0</v>
      </c>
      <c r="MH128" s="478">
        <f>+Ene!MH128+Feb!MH128+Mar!MH128+Abr!MH128+May!MH128+Jun!MH128+Jul!MH128+Ago!MH128+Set!MH128+Oct!MH128+Nov!MH128+Dic!MH128</f>
        <v>0</v>
      </c>
      <c r="MI128" s="478">
        <f>+Ene!MI128+Feb!MI128+Mar!MI128+Abr!MI128+May!MI128+Jun!MI128+Jul!MI128+Ago!MI128+Set!MI128+Oct!MI128+Nov!MI128+Dic!MI128</f>
        <v>0</v>
      </c>
      <c r="MJ128" s="478">
        <f>+Ene!MJ128+Feb!MJ128+Mar!MJ128+Abr!MJ128+May!MJ128+Jun!MJ128+Jul!MJ128+Ago!MJ128+Set!MJ128+Oct!MJ128+Nov!MJ128+Dic!MJ128</f>
        <v>0</v>
      </c>
      <c r="MK128" s="478">
        <f>+Ene!MK128+Feb!MK128+Mar!MK128+Abr!MK128+May!MK128+Jun!MK128+Jul!MK128+Ago!MK128+Set!MK128+Oct!MK128+Nov!MK128+Dic!MK128</f>
        <v>0</v>
      </c>
      <c r="ML128" s="478">
        <f>+Ene!ML128+Feb!ML128+Mar!ML128+Abr!ML128+May!ML128+Jun!ML128+Jul!ML128+Ago!ML128+Set!ML128+Oct!ML128+Nov!ML128+Dic!ML128</f>
        <v>0</v>
      </c>
      <c r="MM128" s="478">
        <f>+Ene!MM128+Feb!MM128+Mar!MM128+Abr!MM128+May!MM128+Jun!MM128+Jul!MM128+Ago!MM128+Set!MM128+Oct!MM128+Nov!MM128+Dic!MM128</f>
        <v>0</v>
      </c>
      <c r="MN128" s="478">
        <f>+Ene!MN128+Feb!MN128+Mar!MN128+Abr!MN128+May!MN128+Jun!MN128+Jul!MN128+Ago!MN128+Set!MN128+Oct!MN128+Nov!MN128+Dic!MN128</f>
        <v>0</v>
      </c>
      <c r="MO128" s="478">
        <f>+Ene!MO128+Feb!MO128+Mar!MO128+Abr!MO128+May!MO128+Jun!MO128+Jul!MO128+Ago!MO128+Set!MO128+Oct!MO128+Nov!MO128+Dic!MO128</f>
        <v>0</v>
      </c>
      <c r="MP128" s="478">
        <f>+Ene!MP128+Feb!MP128+Mar!MP128+Abr!MP128+May!MP128+Jun!MP128+Jul!MP128+Ago!MP128+Set!MP128+Oct!MP128+Nov!MP128+Dic!MP128</f>
        <v>0</v>
      </c>
      <c r="MQ128" s="478">
        <f>+Ene!MQ128+Feb!MQ128+Mar!MQ128+Abr!MQ128+May!MQ128+Jun!MQ128+Jul!MQ128+Ago!MQ128+Set!MQ128+Oct!MQ128+Nov!MQ128+Dic!MQ128</f>
        <v>0</v>
      </c>
      <c r="MR128" s="478">
        <f>+Ene!MR128+Feb!MR128+Mar!MR128+Abr!MR128+May!MR128+Jun!MR128+Jul!MR128+Ago!MR128+Set!MR128+Oct!MR128+Nov!MR128+Dic!MR128</f>
        <v>0</v>
      </c>
      <c r="MS128" s="478">
        <f>+Ene!MS128+Feb!MS128+Mar!MS128+Abr!MS128+May!MS128+Jun!MS128+Jul!MS128+Ago!MS128+Set!MS128+Oct!MS128+Nov!MS128+Dic!MS128</f>
        <v>0</v>
      </c>
      <c r="MT128" s="478">
        <f>+Ene!MT128+Feb!MT128+Mar!MT128+Abr!MT128+May!MT128+Jun!MT128+Jul!MT128+Ago!MT128+Set!MT128+Oct!MT128+Nov!MT128+Dic!MT128</f>
        <v>0</v>
      </c>
      <c r="MU128" s="478">
        <f>+Ene!MU128+Feb!MU128+Mar!MU128+Abr!MU128+May!MU128+Jun!MU128+Jul!MU128+Ago!MU128+Set!MU128+Oct!MU128+Nov!MU128+Dic!MU128</f>
        <v>0</v>
      </c>
      <c r="MV128" s="478">
        <f>+Ene!MV128+Feb!MV128+Mar!MV128+Abr!MV128+May!MV128+Jun!MV128+Jul!MV128+Ago!MV128+Set!MV128+Oct!MV128+Nov!MV128+Dic!MV128</f>
        <v>21</v>
      </c>
      <c r="MW128" s="478">
        <f>+Ene!MW128+Feb!MW128+Mar!MW128+Abr!MW128+May!MW128+Jun!MW128+Jul!MW128+Ago!MW128+Set!MW128+Oct!MW128+Nov!MW128+Dic!MW128</f>
        <v>8</v>
      </c>
      <c r="MX128" s="478">
        <f>+Ene!MX128+Feb!MX128+Mar!MX128+Abr!MX128+May!MX128+Jun!MX128+Jul!MX128+Ago!MX128+Set!MX128+Oct!MX128+Nov!MX128+Dic!MX128</f>
        <v>0</v>
      </c>
      <c r="MY128" s="478">
        <f>+Ene!MY128+Feb!MY128+Mar!MY128+Abr!MY128+May!MY128+Jun!MY128+Jul!MY128+Ago!MY128+Set!MY128+Oct!MY128+Nov!MY128+Dic!MY128</f>
        <v>81</v>
      </c>
      <c r="MZ128" s="478">
        <f>+Ene!MZ128+Feb!MZ128+Mar!MZ128+Abr!MZ128+May!MZ128+Jun!MZ128+Jul!MZ128+Ago!MZ128+Set!MZ128+Oct!MZ128+Nov!MZ128+Dic!MZ128</f>
        <v>741</v>
      </c>
      <c r="NA128" s="478">
        <f>+Ene!NA128+Feb!NA128+Mar!NA128+Abr!NA128+May!NA128+Jun!NA128+Jul!NA128+Ago!NA128+Set!NA128+Oct!NA128+Nov!NA128+Dic!NA128</f>
        <v>0</v>
      </c>
      <c r="NB128" s="478">
        <f>+Ene!NB128+Feb!NB128+Mar!NB128+Abr!NB128+May!NB128+Jun!NB128+Jul!NB128+Ago!NB128+Set!NB128+Oct!NB128+Nov!NB128+Dic!NB128</f>
        <v>0</v>
      </c>
      <c r="NC128" s="478">
        <f>+Ene!NC128+Feb!NC128+Mar!NC128+Abr!NC128+May!NC128+Jun!NC128+Jul!NC128+Ago!NC128+Set!NC128+Oct!NC128+Nov!NC128+Dic!NC128</f>
        <v>0</v>
      </c>
      <c r="ND128" s="478">
        <f>+Ene!ND128+Feb!ND128+Mar!ND128+Abr!ND128+May!ND128+Jun!ND128+Jul!ND128+Ago!ND128+Set!ND128+Oct!ND128+Nov!ND128+Dic!ND128</f>
        <v>0</v>
      </c>
      <c r="NE128" s="478">
        <f>+Ene!NE128+Feb!NE128+Mar!NE128+Abr!NE128+May!NE128+Jun!NE128+Jul!NE128+Ago!NE128+Set!NE128+Oct!NE128+Nov!NE128+Dic!NE128</f>
        <v>0</v>
      </c>
      <c r="NF128" s="478">
        <f>+Ene!NF128+Feb!NF128+Mar!NF128+Abr!NF128+May!NF128+Jun!NF128+Jul!NF128+Ago!NF128+Set!NF128+Oct!NF128+Nov!NF128+Dic!NF128</f>
        <v>0</v>
      </c>
      <c r="NG128" s="478">
        <f>+Ene!NG128+Feb!NG128+Mar!NG128+Abr!NG128+May!NG128+Jun!NG128+Jul!NG128+Ago!NG128+Set!NG128+Oct!NG128+Nov!NG128+Dic!NG128</f>
        <v>0</v>
      </c>
      <c r="NH128" s="478">
        <f>+Ene!NH128+Feb!NH128+Mar!NH128+Abr!NH128+May!NH128+Jun!NH128+Jul!NH128+Ago!NH128+Set!NH128+Oct!NH128+Nov!NH128+Dic!NH128</f>
        <v>16</v>
      </c>
      <c r="NI128" s="478">
        <f>+Ene!NI128+Feb!NI128+Mar!NI128+Abr!NI128+May!NI128+Jun!NI128+Jul!NI128+Ago!NI128+Set!NI128+Oct!NI128+Nov!NI128+Dic!NI128</f>
        <v>2</v>
      </c>
      <c r="NJ128" s="478">
        <f>+Ene!NJ128+Feb!NJ128+Mar!NJ128+Abr!NJ128+May!NJ128+Jun!NJ128+Jul!NJ128+Ago!NJ128+Set!NJ128+Oct!NJ128+Nov!NJ128+Dic!NJ128</f>
        <v>0</v>
      </c>
      <c r="NK128" s="478">
        <f>+Ene!NK128+Feb!NK128+Mar!NK128+Abr!NK128+May!NK128+Jun!NK128+Jul!NK128+Ago!NK128+Set!NK128+Oct!NK128+Nov!NK128+Dic!NK128</f>
        <v>93</v>
      </c>
      <c r="NL128" s="478">
        <f>+Ene!NL128+Feb!NL128+Mar!NL128+Abr!NL128+May!NL128+Jun!NL128+Jul!NL128+Ago!NL128+Set!NL128+Oct!NL128+Nov!NL128+Dic!NL128</f>
        <v>89</v>
      </c>
      <c r="NM128" s="478">
        <f>+Ene!NM128+Feb!NM128+Mar!NM128+Abr!NM128+May!NM128+Jun!NM128+Jul!NM128+Ago!NM128+Set!NM128+Oct!NM128+Nov!NM128+Dic!NM128</f>
        <v>0</v>
      </c>
      <c r="NN128" s="478">
        <f>+Ene!NN128+Feb!NN128+Mar!NN128+Abr!NN128+May!NN128+Jun!NN128+Jul!NN128+Ago!NN128+Set!NN128+Oct!NN128+Nov!NN128+Dic!NN128</f>
        <v>0</v>
      </c>
      <c r="NO128" s="478">
        <f>+Ene!NO128+Feb!NO128+Mar!NO128+Abr!NO128+May!NO128+Jun!NO128+Jul!NO128+Ago!NO128+Set!NO128+Oct!NO128+Nov!NO128+Dic!NO128</f>
        <v>0</v>
      </c>
      <c r="NP128" s="478">
        <f>+Ene!NP128+Feb!NP128+Mar!NP128+Abr!NP128+May!NP128+Jun!NP128+Jul!NP128+Ago!NP128+Set!NP128+Oct!NP128+Nov!NP128+Dic!NP128</f>
        <v>0</v>
      </c>
      <c r="NQ128" s="478">
        <f>+Ene!NQ128+Feb!NQ128+Mar!NQ128+Abr!NQ128+May!NQ128+Jun!NQ128+Jul!NQ128+Ago!NQ128+Set!NQ128+Oct!NQ128+Nov!NQ128+Dic!NQ128</f>
        <v>6</v>
      </c>
      <c r="NR128" s="478">
        <f>+Ene!NR128+Feb!NR128+Mar!NR128+Abr!NR128+May!NR128+Jun!NR128+Jul!NR128+Ago!NR128+Set!NR128+Oct!NR128+Nov!NR128+Dic!NR128</f>
        <v>0</v>
      </c>
    </row>
    <row r="129" spans="1:403" ht="17.25" customHeight="1" thickBot="1" x14ac:dyDescent="0.3">
      <c r="A129" s="455">
        <v>30</v>
      </c>
      <c r="B129" s="542" t="s">
        <v>277</v>
      </c>
      <c r="C129" s="543"/>
      <c r="D129" s="188"/>
      <c r="E129" s="189"/>
      <c r="F129" s="189"/>
      <c r="G129" s="189"/>
      <c r="H129" s="189"/>
      <c r="I129" s="189"/>
      <c r="J129" s="189"/>
      <c r="K129" s="189"/>
      <c r="L129" s="189"/>
      <c r="M129" s="189"/>
      <c r="N129" s="189"/>
      <c r="O129" s="189"/>
      <c r="P129" s="189"/>
      <c r="Q129" s="189"/>
      <c r="R129" s="189"/>
      <c r="S129" s="189"/>
      <c r="T129" s="189"/>
      <c r="U129" s="189"/>
      <c r="V129" s="189"/>
      <c r="W129" s="189"/>
      <c r="X129" s="190"/>
      <c r="Y129" s="478">
        <f>+Ene!Y129</f>
        <v>0</v>
      </c>
      <c r="Z129" s="478">
        <f>+Ene!Z129</f>
        <v>0</v>
      </c>
      <c r="AA129" s="478">
        <f>+Ene!AA129</f>
        <v>0</v>
      </c>
      <c r="AB129" s="478">
        <f>+Ene!AB129</f>
        <v>0</v>
      </c>
      <c r="AC129" s="478">
        <f>+Ene!AC129</f>
        <v>0</v>
      </c>
      <c r="AD129" s="478">
        <f>+Ene!AD129</f>
        <v>0</v>
      </c>
      <c r="AE129" s="478">
        <f>+Ene!AE129</f>
        <v>0</v>
      </c>
      <c r="AF129" s="478">
        <f>+Ene!AF129</f>
        <v>0</v>
      </c>
      <c r="AG129" s="478">
        <f>+Ene!AG129</f>
        <v>0</v>
      </c>
      <c r="AH129" s="478">
        <f>+Ene!AH129</f>
        <v>0</v>
      </c>
      <c r="AI129" s="478">
        <f>+Ene!AI129</f>
        <v>0</v>
      </c>
      <c r="AJ129" s="478">
        <f>+Ene!AJ129</f>
        <v>0</v>
      </c>
      <c r="AK129" s="478">
        <f>+Ene!AK129</f>
        <v>0</v>
      </c>
      <c r="AL129" s="478">
        <f>+Ene!AL129</f>
        <v>0</v>
      </c>
      <c r="AM129" s="478">
        <f>+Ene!AM129</f>
        <v>0</v>
      </c>
      <c r="AN129" s="478">
        <f>+Ene!AN129</f>
        <v>0</v>
      </c>
      <c r="AO129" s="478">
        <f>+Ene!AO129</f>
        <v>0</v>
      </c>
      <c r="AP129" s="478">
        <f>+Ene!AP129</f>
        <v>0</v>
      </c>
      <c r="AQ129" s="478">
        <f>+Ene!AQ129</f>
        <v>0</v>
      </c>
      <c r="AR129" s="478">
        <f>+Ene!AR129</f>
        <v>0</v>
      </c>
      <c r="AS129" s="478">
        <f>+Ene!AS129</f>
        <v>0</v>
      </c>
      <c r="AT129" s="478">
        <f>+Ene!AT129+Feb!AT129+Mar!AT129+Abr!AT129+May!AT129+Jun!AT129+Jul!AT129+Ago!AT129+Set!AT129+Oct!AT129+Nov!AT129+Dic!AT129</f>
        <v>0</v>
      </c>
      <c r="AU129" s="478">
        <f>+Ene!AU129+Feb!AU129+Mar!AU129+Abr!AU129+May!AU129+Jun!AU129+Jul!AU129+Ago!AU129+Set!AU129+Oct!AU129+Nov!AU129+Dic!AU129</f>
        <v>0</v>
      </c>
      <c r="AV129" s="478">
        <f>+Ene!AV129+Feb!AV129+Mar!AV129+Abr!AV129+May!AV129+Jun!AV129+Jul!AV129+Ago!AV129+Set!AV129+Oct!AV129+Nov!AV129+Dic!AV129</f>
        <v>0</v>
      </c>
      <c r="AW129" s="478">
        <f>+Ene!AW129+Feb!AW129+Mar!AW129+Abr!AW129+May!AW129+Jun!AW129+Jul!AW129+Ago!AW129+Set!AW129+Oct!AW129+Nov!AW129+Dic!AW129</f>
        <v>0</v>
      </c>
      <c r="AX129" s="478">
        <f>+Ene!AX129+Feb!AX129+Mar!AX129+Abr!AX129+May!AX129+Jun!AX129+Jul!AX129+Ago!AX129+Set!AX129+Oct!AX129+Nov!AX129+Dic!AX129</f>
        <v>0</v>
      </c>
      <c r="AY129" s="478">
        <f>+Ene!AY129+Feb!AY129+Mar!AY129+Abr!AY129+May!AY129+Jun!AY129+Jul!AY129+Ago!AY129+Set!AY129+Oct!AY129+Nov!AY129+Dic!AY129</f>
        <v>0</v>
      </c>
      <c r="AZ129" s="478">
        <f>+Ene!AZ129+Feb!AZ129+Mar!AZ129+Abr!AZ129+May!AZ129+Jun!AZ129+Jul!AZ129+Ago!AZ129+Set!AZ129+Oct!AZ129+Nov!AZ129+Dic!AZ129</f>
        <v>0</v>
      </c>
      <c r="BA129" s="478">
        <f>+Ene!BA129+Feb!BA129+Mar!BA129+Abr!BA129+May!BA129+Jun!BA129+Jul!BA129+Ago!BA129+Set!BA129+Oct!BA129+Nov!BA129+Dic!BA129</f>
        <v>0</v>
      </c>
      <c r="BB129" s="478">
        <f>+Ene!BB129+Feb!BB129+Mar!BB129+Abr!BB129+May!BB129+Jun!BB129+Jul!BB129+Ago!BB129+Set!BB129+Oct!BB129+Nov!BB129+Dic!BB129</f>
        <v>0</v>
      </c>
      <c r="BC129" s="478">
        <f>+Ene!BC129+Feb!BC129+Mar!BC129+Abr!BC129+May!BC129+Jun!BC129+Jul!BC129+Ago!BC129+Set!BC129+Oct!BC129+Nov!BC129+Dic!BC129</f>
        <v>0</v>
      </c>
      <c r="BD129" s="478">
        <f>+Ene!BD129+Feb!BD129+Mar!BD129+Abr!BD129+May!BD129+Jun!BD129+Jul!BD129+Ago!BD129+Set!BD129+Oct!BD129+Nov!BD129+Dic!BD129</f>
        <v>0</v>
      </c>
      <c r="BE129" s="478">
        <f>+Ene!BE129+Feb!BE129+Mar!BE129+Abr!BE129+May!BE129+Jun!BE129+Jul!BE129+Ago!BE129+Set!BE129+Oct!BE129+Nov!BE129+Dic!BE129</f>
        <v>0</v>
      </c>
      <c r="BF129" s="478">
        <f>+Ene!BF129+Feb!BF129+Mar!BF129+Abr!BF129+May!BF129+Jun!BF129+Jul!BF129+Ago!BF129+Set!BF129+Oct!BF129+Nov!BF129+Dic!BF129</f>
        <v>0</v>
      </c>
      <c r="BG129" s="478">
        <f>+Ene!BG129+Feb!BG129+Mar!BG129+Abr!BG129+May!BG129+Jun!BG129+Jul!BG129+Ago!BG129+Set!BG129+Oct!BG129+Nov!BG129+Dic!BG129</f>
        <v>0</v>
      </c>
      <c r="BH129" s="478">
        <f>+Ene!BH129+Feb!BH129+Mar!BH129+Abr!BH129+May!BH129+Jun!BH129+Jul!BH129+Ago!BH129+Set!BH129+Oct!BH129+Nov!BH129+Dic!BH129</f>
        <v>0</v>
      </c>
      <c r="BI129" s="478">
        <f>+Ene!BI129+Feb!BI129+Mar!BI129+Abr!BI129+May!BI129+Jun!BI129+Jul!BI129+Ago!BI129+Set!BI129+Oct!BI129+Nov!BI129+Dic!BI129</f>
        <v>0</v>
      </c>
      <c r="BJ129" s="478">
        <f>+Ene!BJ129+Feb!BJ129+Mar!BJ129+Abr!BJ129+May!BJ129+Jun!BJ129+Jul!BJ129+Ago!BJ129+Set!BJ129+Oct!BJ129+Nov!BJ129+Dic!BJ129</f>
        <v>0</v>
      </c>
      <c r="BK129" s="478">
        <f>+Ene!BK129+Feb!BK129+Mar!BK129+Abr!BK129+May!BK129+Jun!BK129+Jul!BK129+Ago!BK129+Set!BK129+Oct!BK129+Nov!BK129+Dic!BK129</f>
        <v>0</v>
      </c>
      <c r="BL129" s="478">
        <f>+Ene!BL129+Feb!BL129+Mar!BL129+Abr!BL129+May!BL129+Jun!BL129+Jul!BL129+Ago!BL129+Set!BL129+Oct!BL129+Nov!BL129+Dic!BL129</f>
        <v>0</v>
      </c>
      <c r="BM129" s="478">
        <f>+Ene!BM129+Feb!BM129+Mar!BM129+Abr!BM129+May!BM129+Jun!BM129+Jul!BM129+Ago!BM129+Set!BM129+Oct!BM129+Nov!BM129+Dic!BM129</f>
        <v>0</v>
      </c>
      <c r="BN129" s="478">
        <f>+Ene!BN129+Feb!BN129+Mar!BN129+Abr!BN129+May!BN129+Jun!BN129+Jul!BN129+Ago!BN129+Set!BN129+Oct!BN129+Nov!BN129+Dic!BN129</f>
        <v>0</v>
      </c>
      <c r="BO129" s="188"/>
      <c r="BP129" s="191"/>
      <c r="BQ129" s="191"/>
      <c r="BR129" s="191"/>
      <c r="BS129" s="191"/>
      <c r="BT129" s="191"/>
      <c r="BU129" s="191"/>
      <c r="BV129" s="191"/>
      <c r="BW129" s="191"/>
      <c r="BX129" s="191"/>
      <c r="BY129" s="191"/>
      <c r="BZ129" s="191"/>
      <c r="CA129" s="191"/>
      <c r="CB129" s="191"/>
      <c r="CC129" s="191"/>
      <c r="CD129" s="191"/>
      <c r="CE129" s="191"/>
      <c r="CF129" s="191"/>
      <c r="CG129" s="191"/>
      <c r="CH129" s="191"/>
      <c r="CI129" s="192"/>
      <c r="CJ129" s="188"/>
      <c r="CK129" s="191"/>
      <c r="CL129" s="191"/>
      <c r="CM129" s="191"/>
      <c r="CN129" s="191"/>
      <c r="CO129" s="191"/>
      <c r="CP129" s="191"/>
      <c r="CQ129" s="191"/>
      <c r="CR129" s="191"/>
      <c r="CS129" s="191"/>
      <c r="CT129" s="191"/>
      <c r="CU129" s="191"/>
      <c r="CV129" s="191"/>
      <c r="CW129" s="191"/>
      <c r="CX129" s="191"/>
      <c r="CY129" s="191"/>
      <c r="CZ129" s="191"/>
      <c r="DA129" s="191"/>
      <c r="DB129" s="191"/>
      <c r="DC129" s="191"/>
      <c r="DD129" s="192"/>
      <c r="DE129" s="478">
        <f>+Ene!DE129+Feb!DE129+Mar!DE129+Abr!DE129+May!DE129+Jun!DE129+Jul!DE129+Ago!DE129+Set!DE129+Oct!DE129+Nov!DE129+Dic!DE129</f>
        <v>0</v>
      </c>
      <c r="DF129" s="478">
        <f>+Ene!DF129+Feb!DF129+Mar!DF129+Abr!DF129+May!DF129+Jun!DF129+Jul!DF129+Ago!DF129+Set!DF129+Oct!DF129+Nov!DF129+Dic!DF129</f>
        <v>0</v>
      </c>
      <c r="DG129" s="478">
        <f>+Ene!DG129+Feb!DG129+Mar!DG129+Abr!DG129+May!DG129+Jun!DG129+Jul!DG129+Ago!DG129+Set!DG129+Oct!DG129+Nov!DG129+Dic!DG129</f>
        <v>0</v>
      </c>
      <c r="DH129" s="478">
        <f>+Ene!DH129+Feb!DH129+Mar!DH129+Abr!DH129+May!DH129+Jun!DH129+Jul!DH129+Ago!DH129+Set!DH129+Oct!DH129+Nov!DH129+Dic!DH129</f>
        <v>0</v>
      </c>
      <c r="DI129" s="478">
        <f>+Ene!DI129+Feb!DI129+Mar!DI129+Abr!DI129+May!DI129+Jun!DI129+Jul!DI129+Ago!DI129+Set!DI129+Oct!DI129+Nov!DI129+Dic!DI129</f>
        <v>0</v>
      </c>
      <c r="DJ129" s="478">
        <f>+Ene!DJ129+Feb!DJ129+Mar!DJ129+Abr!DJ129+May!DJ129+Jun!DJ129+Jul!DJ129+Ago!DJ129+Set!DJ129+Oct!DJ129+Nov!DJ129+Dic!DJ129</f>
        <v>0</v>
      </c>
      <c r="DK129" s="478">
        <f>+Ene!DK129+Feb!DK129+Mar!DK129+Abr!DK129+May!DK129+Jun!DK129+Jul!DK129+Ago!DK129+Set!DK129+Oct!DK129+Nov!DK129+Dic!DK129</f>
        <v>0</v>
      </c>
      <c r="DL129" s="478">
        <f>+Ene!DL129+Feb!DL129+Mar!DL129+Abr!DL129+May!DL129+Jun!DL129+Jul!DL129+Ago!DL129+Set!DL129+Oct!DL129+Nov!DL129+Dic!DL129</f>
        <v>0</v>
      </c>
      <c r="DM129" s="478">
        <f>+Ene!DM129+Feb!DM129+Mar!DM129+Abr!DM129+May!DM129+Jun!DM129+Jul!DM129+Ago!DM129+Set!DM129+Oct!DM129+Nov!DM129+Dic!DM129</f>
        <v>0</v>
      </c>
      <c r="DN129" s="478">
        <f>+Ene!DN129+Feb!DN129+Mar!DN129+Abr!DN129+May!DN129+Jun!DN129+Jul!DN129+Ago!DN129+Set!DN129+Oct!DN129+Nov!DN129+Dic!DN129</f>
        <v>0</v>
      </c>
      <c r="DO129" s="478">
        <f>+Ene!DO129+Feb!DO129+Mar!DO129+Abr!DO129+May!DO129+Jun!DO129+Jul!DO129+Ago!DO129+Set!DO129+Oct!DO129+Nov!DO129+Dic!DO129</f>
        <v>0</v>
      </c>
      <c r="DP129" s="478">
        <f>+Ene!DP129+Feb!DP129+Mar!DP129+Abr!DP129+May!DP129+Jun!DP129+Jul!DP129+Ago!DP129+Set!DP129+Oct!DP129+Nov!DP129+Dic!DP129</f>
        <v>0</v>
      </c>
      <c r="DQ129" s="478">
        <f>+Ene!DQ129+Feb!DQ129+Mar!DQ129+Abr!DQ129+May!DQ129+Jun!DQ129+Jul!DQ129+Ago!DQ129+Set!DQ129+Oct!DQ129+Nov!DQ129+Dic!DQ129</f>
        <v>0</v>
      </c>
      <c r="DR129" s="478">
        <f>+Ene!DR129+Feb!DR129+Mar!DR129+Abr!DR129+May!DR129+Jun!DR129+Jul!DR129+Ago!DR129+Set!DR129+Oct!DR129+Nov!DR129+Dic!DR129</f>
        <v>0</v>
      </c>
      <c r="DS129" s="478">
        <f>+Ene!DS129+Feb!DS129+Mar!DS129+Abr!DS129+May!DS129+Jun!DS129+Jul!DS129+Ago!DS129+Set!DS129+Oct!DS129+Nov!DS129+Dic!DS129</f>
        <v>0</v>
      </c>
      <c r="DT129" s="478">
        <f>+Ene!DT129+Feb!DT129+Mar!DT129+Abr!DT129+May!DT129+Jun!DT129+Jul!DT129+Ago!DT129+Set!DT129+Oct!DT129+Nov!DT129+Dic!DT129</f>
        <v>0</v>
      </c>
      <c r="DU129" s="478">
        <f>+Ene!DU129+Feb!DU129+Mar!DU129+Abr!DU129+May!DU129+Jun!DU129+Jul!DU129+Ago!DU129+Set!DU129+Oct!DU129+Nov!DU129+Dic!DU129</f>
        <v>0</v>
      </c>
      <c r="DV129" s="478">
        <f>+Ene!DV129+Feb!DV129+Mar!DV129+Abr!DV129+May!DV129+Jun!DV129+Jul!DV129+Ago!DV129+Set!DV129+Oct!DV129+Nov!DV129+Dic!DV129</f>
        <v>0</v>
      </c>
      <c r="DW129" s="478">
        <f>+Ene!DW129+Feb!DW129+Mar!DW129+Abr!DW129+May!DW129+Jun!DW129+Jul!DW129+Ago!DW129+Set!DW129+Oct!DW129+Nov!DW129+Dic!DW129</f>
        <v>0</v>
      </c>
      <c r="DX129" s="478">
        <f>+Ene!DX129+Feb!DX129+Mar!DX129+Abr!DX129+May!DX129+Jun!DX129+Jul!DX129+Ago!DX129+Set!DX129+Oct!DX129+Nov!DX129+Dic!DX129</f>
        <v>0</v>
      </c>
      <c r="DY129" s="478">
        <f>+Ene!DY129+Feb!DY129+Mar!DY129+Abr!DY129+May!DY129+Jun!DY129+Jul!DY129+Ago!DY129+Set!DY129+Oct!DY129+Nov!DY129+Dic!DY129</f>
        <v>0</v>
      </c>
      <c r="DZ129" s="478">
        <f>+Ene!DZ129+Feb!DZ129+Mar!DZ129+Abr!DZ129+May!DZ129+Jun!DZ129+Jul!DZ129+Ago!DZ129+Set!DZ129+Oct!DZ129+Nov!DZ129+Dic!DZ129</f>
        <v>0</v>
      </c>
      <c r="EA129" s="478">
        <f>+Ene!EA129+Feb!EA129+Mar!EA129+Abr!EA129+May!EA129+Jun!EA129+Jul!EA129+Ago!EA129+Set!EA129+Oct!EA129+Nov!EA129+Dic!EA129</f>
        <v>0</v>
      </c>
      <c r="EB129" s="478">
        <f>+Ene!EB129+Feb!EB129+Mar!EB129+Abr!EB129+May!EB129+Jun!EB129+Jul!EB129+Ago!EB129+Set!EB129+Oct!EB129+Nov!EB129+Dic!EB129</f>
        <v>0</v>
      </c>
      <c r="EC129" s="478">
        <f>+Ene!EC129+Feb!EC129+Mar!EC129+Abr!EC129+May!EC129+Jun!EC129+Jul!EC129+Ago!EC129+Set!EC129+Oct!EC129+Nov!EC129+Dic!EC129</f>
        <v>0</v>
      </c>
      <c r="ED129" s="478">
        <f>+Ene!ED129+Feb!ED129+Mar!ED129+Abr!ED129+May!ED129+Jun!ED129+Jul!ED129+Ago!ED129+Set!ED129+Oct!ED129+Nov!ED129+Dic!ED129</f>
        <v>0</v>
      </c>
      <c r="EE129" s="478">
        <f>+Ene!EE129+Feb!EE129+Mar!EE129+Abr!EE129+May!EE129+Jun!EE129+Jul!EE129+Ago!EE129+Set!EE129+Oct!EE129+Nov!EE129+Dic!EE129</f>
        <v>0</v>
      </c>
      <c r="EF129" s="478">
        <f>+Ene!EF129+Feb!EF129+Mar!EF129+Abr!EF129+May!EF129+Jun!EF129+Jul!EF129+Ago!EF129+Set!EF129+Oct!EF129+Nov!EF129+Dic!EF129</f>
        <v>0</v>
      </c>
      <c r="EG129" s="478">
        <f>+Ene!EG129+Feb!EG129+Mar!EG129+Abr!EG129+May!EG129+Jun!EG129+Jul!EG129+Ago!EG129+Set!EG129+Oct!EG129+Nov!EG129+Dic!EG129</f>
        <v>0</v>
      </c>
      <c r="EH129" s="478">
        <f>+Ene!EH129+Feb!EH129+Mar!EH129+Abr!EH129+May!EH129+Jun!EH129+Jul!EH129+Ago!EH129+Set!EH129+Oct!EH129+Nov!EH129+Dic!EH129</f>
        <v>0</v>
      </c>
      <c r="EI129" s="478">
        <f>+Ene!EI129+Feb!EI129+Mar!EI129+Abr!EI129+May!EI129+Jun!EI129+Jul!EI129+Ago!EI129+Set!EI129+Oct!EI129+Nov!EI129+Dic!EI129</f>
        <v>0</v>
      </c>
      <c r="EJ129" s="478">
        <f>+Ene!EJ129+Feb!EJ129+Mar!EJ129+Abr!EJ129+May!EJ129+Jun!EJ129+Jul!EJ129+Ago!EJ129+Set!EJ129+Oct!EJ129+Nov!EJ129+Dic!EJ129</f>
        <v>0</v>
      </c>
      <c r="EK129" s="478">
        <f>+Ene!EK129+Feb!EK129+Mar!EK129+Abr!EK129+May!EK129+Jun!EK129+Jul!EK129+Ago!EK129+Set!EK129+Oct!EK129+Nov!EK129+Dic!EK129</f>
        <v>0</v>
      </c>
      <c r="EL129" s="478">
        <f>+Ene!EL129+Feb!EL129+Mar!EL129+Abr!EL129+May!EL129+Jun!EL129+Jul!EL129+Ago!EL129+Set!EL129+Oct!EL129+Nov!EL129+Dic!EL129</f>
        <v>0</v>
      </c>
      <c r="EM129" s="478">
        <f>+Ene!EM129+Feb!EM129+Mar!EM129+Abr!EM129+May!EM129+Jun!EM129+Jul!EM129+Ago!EM129+Set!EM129+Oct!EM129+Nov!EM129+Dic!EM129</f>
        <v>0</v>
      </c>
      <c r="EN129" s="478">
        <f>+Ene!EN129+Feb!EN129+Mar!EN129+Abr!EN129+May!EN129+Jun!EN129+Jul!EN129+Ago!EN129+Set!EN129+Oct!EN129+Nov!EN129+Dic!EN129</f>
        <v>0</v>
      </c>
      <c r="EO129" s="478">
        <f>+Ene!EO129+Feb!EO129+Mar!EO129+Abr!EO129+May!EO129+Jun!EO129+Jul!EO129+Ago!EO129+Set!EO129+Oct!EO129+Nov!EO129+Dic!EO129</f>
        <v>0</v>
      </c>
      <c r="EP129" s="478">
        <f>+Ene!EP129+Feb!EP129+Mar!EP129+Abr!EP129+May!EP129+Jun!EP129+Jul!EP129+Ago!EP129+Set!EP129+Oct!EP129+Nov!EP129+Dic!EP129</f>
        <v>0</v>
      </c>
      <c r="EQ129" s="478">
        <f>+Ene!EQ129+Feb!EQ129+Mar!EQ129+Abr!EQ129+May!EQ129+Jun!EQ129+Jul!EQ129+Ago!EQ129+Set!EQ129+Oct!EQ129+Nov!EQ129+Dic!EQ129</f>
        <v>0</v>
      </c>
      <c r="ER129" s="478">
        <f>+Ene!ER129+Feb!ER129+Mar!ER129+Abr!ER129+May!ER129+Jun!ER129+Jul!ER129+Ago!ER129+Set!ER129+Oct!ER129+Nov!ER129+Dic!ER129</f>
        <v>0</v>
      </c>
      <c r="ES129" s="478">
        <f>+Ene!ES129+Feb!ES129+Mar!ES129+Abr!ES129+May!ES129+Jun!ES129+Jul!ES129+Ago!ES129+Set!ES129+Oct!ES129+Nov!ES129+Dic!ES129</f>
        <v>0</v>
      </c>
      <c r="ET129" s="478">
        <f>+Ene!ET129+Feb!ET129+Mar!ET129+Abr!ET129+May!ET129+Jun!ET129+Jul!ET129+Ago!ET129+Set!ET129+Oct!ET129+Nov!ET129+Dic!ET129</f>
        <v>0</v>
      </c>
      <c r="EU129" s="478">
        <f>+Ene!EU129+Feb!EU129+Mar!EU129+Abr!EU129+May!EU129+Jun!EU129+Jul!EU129+Ago!EU129+Set!EU129+Oct!EU129+Nov!EU129+Dic!EU129</f>
        <v>0</v>
      </c>
      <c r="EV129" s="478">
        <f>+Ene!EV129+Feb!EV129+Mar!EV129+Abr!EV129+May!EV129+Jun!EV129+Jul!EV129+Ago!EV129+Set!EV129+Oct!EV129+Nov!EV129+Dic!EV129</f>
        <v>0</v>
      </c>
      <c r="EW129" s="478">
        <f>+Ene!EW129+Feb!EW129+Mar!EW129+Abr!EW129+May!EW129+Jun!EW129+Jul!EW129+Ago!EW129+Set!EW129+Oct!EW129+Nov!EW129+Dic!EW129</f>
        <v>0</v>
      </c>
      <c r="EX129" s="478">
        <f>+Ene!EX129+Feb!EX129+Mar!EX129+Abr!EX129+May!EX129+Jun!EX129+Jul!EX129+Ago!EX129+Set!EX129+Oct!EX129+Nov!EX129+Dic!EX129</f>
        <v>0</v>
      </c>
      <c r="EY129" s="478">
        <f>+Ene!EY129+Feb!EY129+Mar!EY129+Abr!EY129+May!EY129+Jun!EY129+Jul!EY129+Ago!EY129+Set!EY129+Oct!EY129+Nov!EY129+Dic!EY129</f>
        <v>0</v>
      </c>
      <c r="EZ129" s="478">
        <f>+Ene!EZ129+Feb!EZ129+Mar!EZ129+Abr!EZ129+May!EZ129+Jun!EZ129+Jul!EZ129+Ago!EZ129+Set!EZ129+Oct!EZ129+Nov!EZ129+Dic!EZ129</f>
        <v>0</v>
      </c>
      <c r="FA129" s="478">
        <f>+Ene!FA129+Feb!FA129+Mar!FA129+Abr!FA129+May!FA129+Jun!FA129+Jul!FA129+Ago!FA129+Set!FA129+Oct!FA129+Nov!FA129+Dic!FA129</f>
        <v>0</v>
      </c>
      <c r="FB129" s="478">
        <f>+Ene!FB129+Feb!FB129+Mar!FB129+Abr!FB129+May!FB129+Jun!FB129+Jul!FB129+Ago!FB129+Set!FB129+Oct!FB129+Nov!FB129+Dic!FB129</f>
        <v>0</v>
      </c>
      <c r="FC129" s="478">
        <f>+Ene!FC129+Feb!FC129+Mar!FC129+Abr!FC129+May!FC129+Jun!FC129+Jul!FC129+Ago!FC129+Set!FC129+Oct!FC129+Nov!FC129+Dic!FC129</f>
        <v>0</v>
      </c>
      <c r="FD129" s="478">
        <f>+Ene!FD129+Feb!FD129+Mar!FD129+Abr!FD129+May!FD129+Jun!FD129+Jul!FD129+Ago!FD129+Set!FD129+Oct!FD129+Nov!FD129+Dic!FD129</f>
        <v>0</v>
      </c>
      <c r="FE129" s="478">
        <f>+Ene!FE129+Feb!FE129+Mar!FE129+Abr!FE129+May!FE129+Jun!FE129+Jul!FE129+Ago!FE129+Set!FE129+Oct!FE129+Nov!FE129+Dic!FE129</f>
        <v>0</v>
      </c>
      <c r="FF129" s="478">
        <f>+Ene!FF129+Feb!FF129+Mar!FF129+Abr!FF129+May!FF129+Jun!FF129+Jul!FF129+Ago!FF129+Set!FF129+Oct!FF129+Nov!FF129+Dic!FF129</f>
        <v>0</v>
      </c>
      <c r="FG129" s="478">
        <f>+Ene!FG129+Feb!FG129+Mar!FG129+Abr!FG129+May!FG129+Jun!FG129+Jul!FG129+Ago!FG129+Set!FG129+Oct!FG129+Nov!FG129+Dic!FG129</f>
        <v>0</v>
      </c>
      <c r="FH129" s="478">
        <f>+Ene!FH129+Feb!FH129+Mar!FH129+Abr!FH129+May!FH129+Jun!FH129+Jul!FH129+Ago!FH129+Set!FH129+Oct!FH129+Nov!FH129+Dic!FH129</f>
        <v>0</v>
      </c>
      <c r="FI129" s="478">
        <f>+Ene!FI129+Feb!FI129+Mar!FI129+Abr!FI129+May!FI129+Jun!FI129+Jul!FI129+Ago!FI129+Set!FI129+Oct!FI129+Nov!FI129+Dic!FI129</f>
        <v>0</v>
      </c>
      <c r="FJ129" s="478">
        <f>+Ene!FJ129+Feb!FJ129+Mar!FJ129+Abr!FJ129+May!FJ129+Jun!FJ129+Jul!FJ129+Ago!FJ129+Set!FJ129+Oct!FJ129+Nov!FJ129+Dic!FJ129</f>
        <v>0</v>
      </c>
      <c r="FK129" s="478">
        <f>+Ene!FK129+Feb!FK129+Mar!FK129+Abr!FK129+May!FK129+Jun!FK129+Jul!FK129+Ago!FK129+Set!FK129+Oct!FK129+Nov!FK129+Dic!FK129</f>
        <v>0</v>
      </c>
      <c r="FL129" s="478">
        <f>+Ene!FL129+Feb!FL129+Mar!FL129+Abr!FL129+May!FL129+Jun!FL129+Jul!FL129+Ago!FL129+Set!FL129+Oct!FL129+Nov!FL129+Dic!FL129</f>
        <v>0</v>
      </c>
      <c r="FM129" s="478">
        <f>+Ene!FM129+Feb!FM129+Mar!FM129+Abr!FM129+May!FM129+Jun!FM129+Jul!FM129+Ago!FM129+Set!FM129+Oct!FM129+Nov!FM129+Dic!FM129</f>
        <v>0</v>
      </c>
      <c r="FN129" s="478">
        <f>+Ene!FN129+Feb!FN129+Mar!FN129+Abr!FN129+May!FN129+Jun!FN129+Jul!FN129+Ago!FN129+Set!FN129+Oct!FN129+Nov!FN129+Dic!FN129</f>
        <v>0</v>
      </c>
      <c r="FO129" s="478">
        <f>+Ene!FO129+Feb!FO129+Mar!FO129+Abr!FO129+May!FO129+Jun!FO129+Jul!FO129+Ago!FO129+Set!FO129+Oct!FO129+Nov!FO129+Dic!FO129</f>
        <v>0</v>
      </c>
      <c r="FP129" s="478">
        <f>+Ene!FP129+Feb!FP129+Mar!FP129+Abr!FP129+May!FP129+Jun!FP129+Jul!FP129+Ago!FP129+Set!FP129+Oct!FP129+Nov!FP129+Dic!FP129</f>
        <v>0</v>
      </c>
      <c r="FQ129" s="478">
        <f>+Ene!FQ129+Feb!FQ129+Mar!FQ129+Abr!FQ129+May!FQ129+Jun!FQ129+Jul!FQ129+Ago!FQ129+Set!FQ129+Oct!FQ129+Nov!FQ129+Dic!FQ129</f>
        <v>0</v>
      </c>
      <c r="FR129" s="478">
        <f>+Ene!FR129+Feb!FR129+Mar!FR129+Abr!FR129+May!FR129+Jun!FR129+Jul!FR129+Ago!FR129+Set!FR129+Oct!FR129+Nov!FR129+Dic!FR129</f>
        <v>0</v>
      </c>
      <c r="FS129" s="478">
        <f>+Ene!FS129+Feb!FS129+Mar!FS129+Abr!FS129+May!FS129+Jun!FS129+Jul!FS129+Ago!FS129+Set!FS129+Oct!FS129+Nov!FS129+Dic!FS129</f>
        <v>0</v>
      </c>
      <c r="FT129" s="478">
        <f>+Ene!FT129+Feb!FT129+Mar!FT129+Abr!FT129+May!FT129+Jun!FT129+Jul!FT129+Ago!FT129+Set!FT129+Oct!FT129+Nov!FT129+Dic!FT129</f>
        <v>0</v>
      </c>
      <c r="FU129" s="478">
        <f>+Ene!FU129+Feb!FU129+Mar!FU129+Abr!FU129+May!FU129+Jun!FU129+Jul!FU129+Ago!FU129+Set!FU129+Oct!FU129+Nov!FU129+Dic!FU129</f>
        <v>0</v>
      </c>
      <c r="FV129" s="478">
        <f>+Ene!FV129+Feb!FV129+Mar!FV129+Abr!FV129+May!FV129+Jun!FV129+Jul!FV129+Ago!FV129+Set!FV129+Oct!FV129+Nov!FV129+Dic!FV129</f>
        <v>0</v>
      </c>
      <c r="FW129" s="478">
        <f>+Ene!FW129+Feb!FW129+Mar!FW129+Abr!FW129+May!FW129+Jun!FW129+Jul!FW129+Ago!FW129+Set!FW129+Oct!FW129+Nov!FW129+Dic!FW129</f>
        <v>0</v>
      </c>
      <c r="FX129" s="478">
        <f>+Ene!FX129+Feb!FX129+Mar!FX129+Abr!FX129+May!FX129+Jun!FX129+Jul!FX129+Ago!FX129+Set!FX129+Oct!FX129+Nov!FX129+Dic!FX129</f>
        <v>0</v>
      </c>
      <c r="FY129" s="478">
        <f>+Ene!FY129+Feb!FY129+Mar!FY129+Abr!FY129+May!FY129+Jun!FY129+Jul!FY129+Ago!FY129+Set!FY129+Oct!FY129+Nov!FY129+Dic!FY129</f>
        <v>0</v>
      </c>
      <c r="FZ129" s="478">
        <f>+Ene!FZ129+Feb!FZ129+Mar!FZ129+Abr!FZ129+May!FZ129+Jun!FZ129+Jul!FZ129+Ago!FZ129+Set!FZ129+Oct!FZ129+Nov!FZ129+Dic!FZ129</f>
        <v>0</v>
      </c>
      <c r="GA129" s="478">
        <f>+Ene!GA129+Feb!GA129+Mar!GA129+Abr!GA129+May!GA129+Jun!GA129+Jul!GA129+Ago!GA129+Set!GA129+Oct!GA129+Nov!GA129+Dic!GA129</f>
        <v>0</v>
      </c>
      <c r="GB129" s="478">
        <f>+Ene!GB129+Feb!GB129+Mar!GB129+Abr!GB129+May!GB129+Jun!GB129+Jul!GB129+Ago!GB129+Set!GB129+Oct!GB129+Nov!GB129+Dic!GB129</f>
        <v>0</v>
      </c>
      <c r="GC129" s="478">
        <f>+Ene!GC129+Feb!GC129+Mar!GC129+Abr!GC129+May!GC129+Jun!GC129+Jul!GC129+Ago!GC129+Set!GC129+Oct!GC129+Nov!GC129+Dic!GC129</f>
        <v>0</v>
      </c>
      <c r="GD129" s="478">
        <f>+Ene!GD129+Feb!GD129+Mar!GD129+Abr!GD129+May!GD129+Jun!GD129+Jul!GD129+Ago!GD129+Set!GD129+Oct!GD129+Nov!GD129+Dic!GD129</f>
        <v>0</v>
      </c>
      <c r="GE129" s="478">
        <f>+Ene!GE129+Feb!GE129+Mar!GE129+Abr!GE129+May!GE129+Jun!GE129+Jul!GE129+Ago!GE129+Set!GE129+Oct!GE129+Nov!GE129+Dic!GE129</f>
        <v>0</v>
      </c>
      <c r="GF129" s="478">
        <f>+Ene!GF129+Feb!GF129+Mar!GF129+Abr!GF129+May!GF129+Jun!GF129+Jul!GF129+Ago!GF129+Set!GF129+Oct!GF129+Nov!GF129+Dic!GF129</f>
        <v>0</v>
      </c>
      <c r="GG129" s="478">
        <f>+Ene!GG129+Feb!GG129+Mar!GG129+Abr!GG129+May!GG129+Jun!GG129+Jul!GG129+Ago!GG129+Set!GG129+Oct!GG129+Nov!GG129+Dic!GG129</f>
        <v>0</v>
      </c>
      <c r="GH129" s="478">
        <f>+Ene!GH129+Feb!GH129+Mar!GH129+Abr!GH129+May!GH129+Jun!GH129+Jul!GH129+Ago!GH129+Set!GH129+Oct!GH129+Nov!GH129+Dic!GH129</f>
        <v>0</v>
      </c>
      <c r="GI129" s="478">
        <f>+Ene!GI129+Feb!GI129+Mar!GI129+Abr!GI129+May!GI129+Jun!GI129+Jul!GI129+Ago!GI129+Set!GI129+Oct!GI129+Nov!GI129+Dic!GI129</f>
        <v>0</v>
      </c>
      <c r="GJ129" s="478">
        <f>+Ene!GJ129+Feb!GJ129+Mar!GJ129+Abr!GJ129+May!GJ129+Jun!GJ129+Jul!GJ129+Ago!GJ129+Set!GJ129+Oct!GJ129+Nov!GJ129+Dic!GJ129</f>
        <v>0</v>
      </c>
      <c r="GK129" s="478">
        <f>+Ene!GK129+Feb!GK129+Mar!GK129+Abr!GK129+May!GK129+Jun!GK129+Jul!GK129+Ago!GK129+Set!GK129+Oct!GK129+Nov!GK129+Dic!GK129</f>
        <v>0</v>
      </c>
      <c r="GL129" s="478">
        <f>+Ene!GL129+Feb!GL129+Mar!GL129+Abr!GL129+May!GL129+Jun!GL129+Jul!GL129+Ago!GL129+Set!GL129+Oct!GL129+Nov!GL129+Dic!GL129</f>
        <v>0</v>
      </c>
      <c r="GM129" s="478">
        <f>+Ene!GM129+Feb!GM129+Mar!GM129+Abr!GM129+May!GM129+Jun!GM129+Jul!GM129+Ago!GM129+Set!GM129+Oct!GM129+Nov!GM129+Dic!GM129</f>
        <v>0</v>
      </c>
      <c r="GN129" s="478">
        <f>+Ene!GN129+Feb!GN129+Mar!GN129+Abr!GN129+May!GN129+Jun!GN129+Jul!GN129+Ago!GN129+Set!GN129+Oct!GN129+Nov!GN129+Dic!GN129</f>
        <v>0</v>
      </c>
      <c r="GO129" s="478">
        <f>+Ene!GO129+Feb!GO129+Mar!GO129+Abr!GO129+May!GO129+Jun!GO129+Jul!GO129+Ago!GO129+Set!GO129+Oct!GO129+Nov!GO129+Dic!GO129</f>
        <v>0</v>
      </c>
      <c r="GP129" s="478">
        <f>+Ene!GP129+Feb!GP129+Mar!GP129+Abr!GP129+May!GP129+Jun!GP129+Jul!GP129+Ago!GP129+Set!GP129+Oct!GP129+Nov!GP129+Dic!GP129</f>
        <v>0</v>
      </c>
      <c r="GQ129" s="478">
        <f>+Ene!GQ129+Feb!GQ129+Mar!GQ129+Abr!GQ129+May!GQ129+Jun!GQ129+Jul!GQ129+Ago!GQ129+Set!GQ129+Oct!GQ129+Nov!GQ129+Dic!GQ129</f>
        <v>0</v>
      </c>
      <c r="GR129" s="478">
        <f>+Ene!GR129+Feb!GR129+Mar!GR129+Abr!GR129+May!GR129+Jun!GR129+Jul!GR129+Ago!GR129+Set!GR129+Oct!GR129+Nov!GR129+Dic!GR129</f>
        <v>0</v>
      </c>
      <c r="GS129" s="478">
        <f>+Ene!GS129+Feb!GS129+Mar!GS129+Abr!GS129+May!GS129+Jun!GS129+Jul!GS129+Ago!GS129+Set!GS129+Oct!GS129+Nov!GS129+Dic!GS129</f>
        <v>0</v>
      </c>
      <c r="GT129" s="478">
        <f>+Ene!GT129+Feb!GT129+Mar!GT129+Abr!GT129+May!GT129+Jun!GT129+Jul!GT129+Ago!GT129+Set!GT129+Oct!GT129+Nov!GT129+Dic!GT129</f>
        <v>0</v>
      </c>
      <c r="GU129" s="478">
        <f>+Ene!GU129+Feb!GU129+Mar!GU129+Abr!GU129+May!GU129+Jun!GU129+Jul!GU129+Ago!GU129+Set!GU129+Oct!GU129+Nov!GU129+Dic!GU129</f>
        <v>0</v>
      </c>
      <c r="GV129" s="478">
        <f>+Ene!GV129+Feb!GV129+Mar!GV129+Abr!GV129+May!GV129+Jun!GV129+Jul!GV129+Ago!GV129+Set!GV129+Oct!GV129+Nov!GV129+Dic!GV129</f>
        <v>0</v>
      </c>
      <c r="GW129" s="478">
        <f>+Ene!GW129+Feb!GW129+Mar!GW129+Abr!GW129+May!GW129+Jun!GW129+Jul!GW129+Ago!GW129+Set!GW129+Oct!GW129+Nov!GW129+Dic!GW129</f>
        <v>0</v>
      </c>
      <c r="GX129" s="478">
        <f>+Ene!GX129+Feb!GX129+Mar!GX129+Abr!GX129+May!GX129+Jun!GX129+Jul!GX129+Ago!GX129+Set!GX129+Oct!GX129+Nov!GX129+Dic!GX129</f>
        <v>0</v>
      </c>
      <c r="GY129" s="478">
        <f>+Ene!GY129+Feb!GY129+Mar!GY129+Abr!GY129+May!GY129+Jun!GY129+Jul!GY129+Ago!GY129+Set!GY129+Oct!GY129+Nov!GY129+Dic!GY129</f>
        <v>0</v>
      </c>
      <c r="GZ129" s="478">
        <f>+Ene!GZ129+Feb!GZ129+Mar!GZ129+Abr!GZ129+May!GZ129+Jun!GZ129+Jul!GZ129+Ago!GZ129+Set!GZ129+Oct!GZ129+Nov!GZ129+Dic!GZ129</f>
        <v>0</v>
      </c>
      <c r="HA129" s="478">
        <f>+Ene!HA129+Feb!HA129+Mar!HA129+Abr!HA129+May!HA129+Jun!HA129+Jul!HA129+Ago!HA129+Set!HA129+Oct!HA129+Nov!HA129+Dic!HA129</f>
        <v>0</v>
      </c>
      <c r="HB129" s="478">
        <f>+Ene!HB129+Feb!HB129+Mar!HB129+Abr!HB129+May!HB129+Jun!HB129+Jul!HB129+Ago!HB129+Set!HB129+Oct!HB129+Nov!HB129+Dic!HB129</f>
        <v>0</v>
      </c>
      <c r="HC129" s="478">
        <f>+Ene!HC129+Feb!HC129+Mar!HC129+Abr!HC129+May!HC129+Jun!HC129+Jul!HC129+Ago!HC129+Set!HC129+Oct!HC129+Nov!HC129+Dic!HC129</f>
        <v>0</v>
      </c>
      <c r="HD129" s="478">
        <f>+Ene!HD129+Feb!HD129+Mar!HD129+Abr!HD129+May!HD129+Jun!HD129+Jul!HD129+Ago!HD129+Set!HD129+Oct!HD129+Nov!HD129+Dic!HD129</f>
        <v>0</v>
      </c>
      <c r="HE129" s="478">
        <f>+Ene!HE129+Feb!HE129+Mar!HE129+Abr!HE129+May!HE129+Jun!HE129+Jul!HE129+Ago!HE129+Set!HE129+Oct!HE129+Nov!HE129+Dic!HE129</f>
        <v>0</v>
      </c>
      <c r="HF129" s="478">
        <f>+Ene!HF129+Feb!HF129+Mar!HF129+Abr!HF129+May!HF129+Jun!HF129+Jul!HF129+Ago!HF129+Set!HF129+Oct!HF129+Nov!HF129+Dic!HF129</f>
        <v>0</v>
      </c>
      <c r="HG129" s="478">
        <f>+Ene!HG129+Feb!HG129+Mar!HG129+Abr!HG129+May!HG129+Jun!HG129+Jul!HG129+Ago!HG129+Set!HG129+Oct!HG129+Nov!HG129+Dic!HG129</f>
        <v>0</v>
      </c>
      <c r="HH129" s="478">
        <f>+Ene!HH129+Feb!HH129+Mar!HH129+Abr!HH129+May!HH129+Jun!HH129+Jul!HH129+Ago!HH129+Set!HH129+Oct!HH129+Nov!HH129+Dic!HH129</f>
        <v>0</v>
      </c>
      <c r="HI129" s="478">
        <f>+Ene!HI129+Feb!HI129+Mar!HI129+Abr!HI129+May!HI129+Jun!HI129+Jul!HI129+Ago!HI129+Set!HI129+Oct!HI129+Nov!HI129+Dic!HI129</f>
        <v>0</v>
      </c>
      <c r="HJ129" s="478">
        <f>+Ene!HJ129+Feb!HJ129+Mar!HJ129+Abr!HJ129+May!HJ129+Jun!HJ129+Jul!HJ129+Ago!HJ129+Set!HJ129+Oct!HJ129+Nov!HJ129+Dic!HJ129</f>
        <v>0</v>
      </c>
      <c r="HK129" s="478">
        <f>+Ene!HK129+Feb!HK129+Mar!HK129+Abr!HK129+May!HK129+Jun!HK129+Jul!HK129+Ago!HK129+Set!HK129+Oct!HK129+Nov!HK129+Dic!HK129</f>
        <v>0</v>
      </c>
      <c r="HL129" s="478">
        <f>+Ene!HL129+Feb!HL129+Mar!HL129+Abr!HL129+May!HL129+Jun!HL129+Jul!HL129+Ago!HL129+Set!HL129+Oct!HL129+Nov!HL129+Dic!HL129</f>
        <v>0</v>
      </c>
      <c r="HM129" s="478">
        <f>+Ene!HM129+Feb!HM129+Mar!HM129+Abr!HM129+May!HM129+Jun!HM129+Jul!HM129+Ago!HM129+Set!HM129+Oct!HM129+Nov!HM129+Dic!HM129</f>
        <v>0</v>
      </c>
      <c r="HN129" s="478">
        <f>+Ene!HN129+Feb!HN129+Mar!HN129+Abr!HN129+May!HN129+Jun!HN129+Jul!HN129+Ago!HN129+Set!HN129+Oct!HN129+Nov!HN129+Dic!HN129</f>
        <v>0</v>
      </c>
      <c r="HO129" s="478">
        <f>+Ene!HO129+Feb!HO129+Mar!HO129+Abr!HO129+May!HO129+Jun!HO129+Jul!HO129+Ago!HO129+Set!HO129+Oct!HO129+Nov!HO129+Dic!HO129</f>
        <v>0</v>
      </c>
      <c r="HP129" s="478">
        <f>+Ene!HP129+Feb!HP129+Mar!HP129+Abr!HP129+May!HP129+Jun!HP129+Jul!HP129+Ago!HP129+Set!HP129+Oct!HP129+Nov!HP129+Dic!HP129</f>
        <v>0</v>
      </c>
      <c r="HQ129" s="478">
        <f>+Ene!HQ129+Feb!HQ129+Mar!HQ129+Abr!HQ129+May!HQ129+Jun!HQ129+Jul!HQ129+Ago!HQ129+Set!HQ129+Oct!HQ129+Nov!HQ129+Dic!HQ129</f>
        <v>0</v>
      </c>
      <c r="HR129" s="478">
        <f>+Ene!HR129+Feb!HR129+Mar!HR129+Abr!HR129+May!HR129+Jun!HR129+Jul!HR129+Ago!HR129+Set!HR129+Oct!HR129+Nov!HR129+Dic!HR129</f>
        <v>0</v>
      </c>
      <c r="HS129" s="478">
        <f>+Ene!HS129+Feb!HS129+Mar!HS129+Abr!HS129+May!HS129+Jun!HS129+Jul!HS129+Ago!HS129+Set!HS129+Oct!HS129+Nov!HS129+Dic!HS129</f>
        <v>0</v>
      </c>
      <c r="HT129" s="478">
        <f>+Ene!HT129+Feb!HT129+Mar!HT129+Abr!HT129+May!HT129+Jun!HT129+Jul!HT129+Ago!HT129+Set!HT129+Oct!HT129+Nov!HT129+Dic!HT129</f>
        <v>0</v>
      </c>
      <c r="HU129" s="478">
        <f>+Ene!HU129+Feb!HU129+Mar!HU129+Abr!HU129+May!HU129+Jun!HU129+Jul!HU129+Ago!HU129+Set!HU129+Oct!HU129+Nov!HU129+Dic!HU129</f>
        <v>0</v>
      </c>
      <c r="HV129" s="478">
        <f>+Ene!HV129+Feb!HV129+Mar!HV129+Abr!HV129+May!HV129+Jun!HV129+Jul!HV129+Ago!HV129+Set!HV129+Oct!HV129+Nov!HV129+Dic!HV129</f>
        <v>0</v>
      </c>
      <c r="HW129" s="478">
        <f>+Ene!HW129+Feb!HW129+Mar!HW129+Abr!HW129+May!HW129+Jun!HW129+Jul!HW129+Ago!HW129+Set!HW129+Oct!HW129+Nov!HW129+Dic!HW129</f>
        <v>0</v>
      </c>
      <c r="HX129" s="478">
        <f>+Ene!HX129+Feb!HX129+Mar!HX129+Abr!HX129+May!HX129+Jun!HX129+Jul!HX129+Ago!HX129+Set!HX129+Oct!HX129+Nov!HX129+Dic!HX129</f>
        <v>0</v>
      </c>
      <c r="HY129" s="478">
        <f>+Ene!HY129+Feb!HY129+Mar!HY129+Abr!HY129+May!HY129+Jun!HY129+Jul!HY129+Ago!HY129+Set!HY129+Oct!HY129+Nov!HY129+Dic!HY129</f>
        <v>0</v>
      </c>
      <c r="HZ129" s="478">
        <f>+Ene!HZ129+Feb!HZ129+Mar!HZ129+Abr!HZ129+May!HZ129+Jun!HZ129+Jul!HZ129+Ago!HZ129+Set!HZ129+Oct!HZ129+Nov!HZ129+Dic!HZ129</f>
        <v>0</v>
      </c>
      <c r="IA129" s="478">
        <f>+Ene!IA129+Feb!IA129+Mar!IA129+Abr!IA129+May!IA129+Jun!IA129+Jul!IA129+Ago!IA129+Set!IA129+Oct!IA129+Nov!IA129+Dic!IA129</f>
        <v>0</v>
      </c>
      <c r="IB129" s="478">
        <f>+Ene!IB129+Feb!IB129+Mar!IB129+Abr!IB129+May!IB129+Jun!IB129+Jul!IB129+Ago!IB129+Set!IB129+Oct!IB129+Nov!IB129+Dic!IB129</f>
        <v>0</v>
      </c>
      <c r="IC129" s="478">
        <f>+Ene!IC129+Feb!IC129+Mar!IC129+Abr!IC129+May!IC129+Jun!IC129+Jul!IC129+Ago!IC129+Set!IC129+Oct!IC129+Nov!IC129+Dic!IC129</f>
        <v>0</v>
      </c>
      <c r="ID129" s="478">
        <f>+Ene!ID129+Feb!ID129+Mar!ID129+Abr!ID129+May!ID129+Jun!ID129+Jul!ID129+Ago!ID129+Set!ID129+Oct!ID129+Nov!ID129+Dic!ID129</f>
        <v>0</v>
      </c>
      <c r="IE129" s="478">
        <f>+Ene!IE129+Feb!IE129+Mar!IE129+Abr!IE129+May!IE129+Jun!IE129+Jul!IE129+Ago!IE129+Set!IE129+Oct!IE129+Nov!IE129+Dic!IE129</f>
        <v>0</v>
      </c>
      <c r="IF129" s="478">
        <f>+Ene!IF129+Feb!IF129+Mar!IF129+Abr!IF129+May!IF129+Jun!IF129+Jul!IF129+Ago!IF129+Set!IF129+Oct!IF129+Nov!IF129+Dic!IF129</f>
        <v>0</v>
      </c>
      <c r="IG129" s="478">
        <f>+Ene!IG129+Feb!IG129+Mar!IG129+Abr!IG129+May!IG129+Jun!IG129+Jul!IG129+Ago!IG129+Set!IG129+Oct!IG129+Nov!IG129+Dic!IG129</f>
        <v>0</v>
      </c>
      <c r="IH129" s="478">
        <f>+Ene!IH129+Feb!IH129+Mar!IH129+Abr!IH129+May!IH129+Jun!IH129+Jul!IH129+Ago!IH129+Set!IH129+Oct!IH129+Nov!IH129+Dic!IH129</f>
        <v>0</v>
      </c>
      <c r="II129" s="478">
        <f>+Ene!II129+Feb!II129+Mar!II129+Abr!II129+May!II129+Jun!II129+Jul!II129+Ago!II129+Set!II129+Oct!II129+Nov!II129+Dic!II129</f>
        <v>0</v>
      </c>
      <c r="IJ129" s="478">
        <f>+Ene!IJ129+Feb!IJ129+Mar!IJ129+Abr!IJ129+May!IJ129+Jun!IJ129+Jul!IJ129+Ago!IJ129+Set!IJ129+Oct!IJ129+Nov!IJ129+Dic!IJ129</f>
        <v>0</v>
      </c>
      <c r="IK129" s="478">
        <f>+Ene!IK129+Feb!IK129+Mar!IK129+Abr!IK129+May!IK129+Jun!IK129+Jul!IK129+Ago!IK129+Set!IK129+Oct!IK129+Nov!IK129+Dic!IK129</f>
        <v>0</v>
      </c>
      <c r="IL129" s="478">
        <f>+Ene!IL129+Feb!IL129+Mar!IL129+Abr!IL129+May!IL129+Jun!IL129+Jul!IL129+Ago!IL129+Set!IL129+Oct!IL129+Nov!IL129+Dic!IL129</f>
        <v>0</v>
      </c>
      <c r="IM129" s="478">
        <f>+Ene!IM129+Feb!IM129+Mar!IM129+Abr!IM129+May!IM129+Jun!IM129+Jul!IM129+Ago!IM129+Set!IM129+Oct!IM129+Nov!IM129+Dic!IM129</f>
        <v>0</v>
      </c>
      <c r="IN129" s="478">
        <f>+Ene!IN129+Feb!IN129+Mar!IN129+Abr!IN129+May!IN129+Jun!IN129+Jul!IN129+Ago!IN129+Set!IN129+Oct!IN129+Nov!IN129+Dic!IN129</f>
        <v>0</v>
      </c>
      <c r="IO129" s="478">
        <f>+Ene!IO129+Feb!IO129+Mar!IO129+Abr!IO129+May!IO129+Jun!IO129+Jul!IO129+Ago!IO129+Set!IO129+Oct!IO129+Nov!IO129+Dic!IO129</f>
        <v>0</v>
      </c>
      <c r="IP129" s="478">
        <f>+Ene!IP129+Feb!IP129+Mar!IP129+Abr!IP129+May!IP129+Jun!IP129+Jul!IP129+Ago!IP129+Set!IP129+Oct!IP129+Nov!IP129+Dic!IP129</f>
        <v>0</v>
      </c>
      <c r="IQ129" s="478">
        <f>+Ene!IQ129+Feb!IQ129+Mar!IQ129+Abr!IQ129+May!IQ129+Jun!IQ129+Jul!IQ129+Ago!IQ129+Set!IQ129+Oct!IQ129+Nov!IQ129+Dic!IQ129</f>
        <v>0</v>
      </c>
      <c r="IR129" s="478">
        <f>+Ene!IR129+Feb!IR129+Mar!IR129+Abr!IR129+May!IR129+Jun!IR129+Jul!IR129+Ago!IR129+Set!IR129+Oct!IR129+Nov!IR129+Dic!IR129</f>
        <v>0</v>
      </c>
      <c r="IS129" s="478">
        <f>+Ene!IS129+Feb!IS129+Mar!IS129+Abr!IS129+May!IS129+Jun!IS129+Jul!IS129+Ago!IS129+Set!IS129+Oct!IS129+Nov!IS129+Dic!IS129</f>
        <v>0</v>
      </c>
      <c r="IT129" s="478">
        <f>+Ene!IT129+Feb!IT129+Mar!IT129+Abr!IT129+May!IT129+Jun!IT129+Jul!IT129+Ago!IT129+Set!IT129+Oct!IT129+Nov!IT129+Dic!IT129</f>
        <v>0</v>
      </c>
      <c r="IU129" s="478">
        <f>+Ene!IU129+Feb!IU129+Mar!IU129+Abr!IU129+May!IU129+Jun!IU129+Jul!IU129+Ago!IU129+Set!IU129+Oct!IU129+Nov!IU129+Dic!IU129</f>
        <v>0</v>
      </c>
      <c r="IV129" s="478">
        <f>+Ene!IV129+Feb!IV129+Mar!IV129+Abr!IV129+May!IV129+Jun!IV129+Jul!IV129+Ago!IV129+Set!IV129+Oct!IV129+Nov!IV129+Dic!IV129</f>
        <v>0</v>
      </c>
      <c r="IW129" s="478">
        <f>+Ene!IW129+Feb!IW129+Mar!IW129+Abr!IW129+May!IW129+Jun!IW129+Jul!IW129+Ago!IW129+Set!IW129+Oct!IW129+Nov!IW129+Dic!IW129</f>
        <v>0</v>
      </c>
      <c r="IX129" s="478">
        <f>+Ene!IX129+Feb!IX129+Mar!IX129+Abr!IX129+May!IX129+Jun!IX129+Jul!IX129+Ago!IX129+Set!IX129+Oct!IX129+Nov!IX129+Dic!IX129</f>
        <v>0</v>
      </c>
      <c r="IY129" s="478">
        <f>+Ene!IY129+Feb!IY129+Mar!IY129+Abr!IY129+May!IY129+Jun!IY129+Jul!IY129+Ago!IY129+Set!IY129+Oct!IY129+Nov!IY129+Dic!IY129</f>
        <v>0</v>
      </c>
      <c r="IZ129" s="478">
        <f>+Ene!IZ129+Feb!IZ129+Mar!IZ129+Abr!IZ129+May!IZ129+Jun!IZ129+Jul!IZ129+Ago!IZ129+Set!IZ129+Oct!IZ129+Nov!IZ129+Dic!IZ129</f>
        <v>0</v>
      </c>
      <c r="JA129" s="478">
        <f>+Ene!JA129+Feb!JA129+Mar!JA129+Abr!JA129+May!JA129+Jun!JA129+Jul!JA129+Ago!JA129+Set!JA129+Oct!JA129+Nov!JA129+Dic!JA129</f>
        <v>0</v>
      </c>
      <c r="JB129" s="478">
        <f>+Ene!JB129+Feb!JB129+Mar!JB129+Abr!JB129+May!JB129+Jun!JB129+Jul!JB129+Ago!JB129+Set!JB129+Oct!JB129+Nov!JB129+Dic!JB129</f>
        <v>0</v>
      </c>
      <c r="JC129" s="478">
        <f>+Ene!JC129+Feb!JC129+Mar!JC129+Abr!JC129+May!JC129+Jun!JC129+Jul!JC129+Ago!JC129+Set!JC129+Oct!JC129+Nov!JC129+Dic!JC129</f>
        <v>0</v>
      </c>
      <c r="JD129" s="478">
        <f>+Ene!JD129+Feb!JD129+Mar!JD129+Abr!JD129+May!JD129+Jun!JD129+Jul!JD129+Ago!JD129+Set!JD129+Oct!JD129+Nov!JD129+Dic!JD129</f>
        <v>0</v>
      </c>
      <c r="JE129" s="478">
        <f>+Ene!JE129+Feb!JE129+Mar!JE129+Abr!JE129+May!JE129+Jun!JE129+Jul!JE129+Ago!JE129+Set!JE129+Oct!JE129+Nov!JE129+Dic!JE129</f>
        <v>0</v>
      </c>
      <c r="JF129" s="478">
        <f>+Ene!JF129+Feb!JF129+Mar!JF129+Abr!JF129+May!JF129+Jun!JF129+Jul!JF129+Ago!JF129+Set!JF129+Oct!JF129+Nov!JF129+Dic!JF129</f>
        <v>0</v>
      </c>
      <c r="JG129" s="478">
        <f>+Ene!JG129+Feb!JG129+Mar!JG129+Abr!JG129+May!JG129+Jun!JG129+Jul!JG129+Ago!JG129+Set!JG129+Oct!JG129+Nov!JG129+Dic!JG129</f>
        <v>0</v>
      </c>
      <c r="JH129" s="478">
        <f>+Ene!JH129+Feb!JH129+Mar!JH129+Abr!JH129+May!JH129+Jun!JH129+Jul!JH129+Ago!JH129+Set!JH129+Oct!JH129+Nov!JH129+Dic!JH129</f>
        <v>0</v>
      </c>
      <c r="JI129" s="478">
        <f>+Ene!JI129+Feb!JI129+Mar!JI129+Abr!JI129+May!JI129+Jun!JI129+Jul!JI129+Ago!JI129+Set!JI129+Oct!JI129+Nov!JI129+Dic!JI129</f>
        <v>0</v>
      </c>
      <c r="JJ129" s="478">
        <f>+Ene!JJ129+Feb!JJ129+Mar!JJ129+Abr!JJ129+May!JJ129+Jun!JJ129+Jul!JJ129+Ago!JJ129+Set!JJ129+Oct!JJ129+Nov!JJ129+Dic!JJ129</f>
        <v>0</v>
      </c>
      <c r="JK129" s="478">
        <f>+Ene!JK129+Feb!JK129+Mar!JK129+Abr!JK129+May!JK129+Jun!JK129+Jul!JK129+Ago!JK129+Set!JK129+Oct!JK129+Nov!JK129+Dic!JK129</f>
        <v>0</v>
      </c>
      <c r="JL129" s="478">
        <f>+Ene!JL129+Feb!JL129+Mar!JL129+Abr!JL129+May!JL129+Jun!JL129+Jul!JL129+Ago!JL129+Set!JL129+Oct!JL129+Nov!JL129+Dic!JL129</f>
        <v>0</v>
      </c>
      <c r="JM129" s="478">
        <f>+Ene!JM129+Feb!JM129+Mar!JM129+Abr!JM129+May!JM129+Jun!JM129+Jul!JM129+Ago!JM129+Set!JM129+Oct!JM129+Nov!JM129+Dic!JM129</f>
        <v>0</v>
      </c>
      <c r="JN129" s="478">
        <f>+Ene!JN129+Feb!JN129+Mar!JN129+Abr!JN129+May!JN129+Jun!JN129+Jul!JN129+Ago!JN129+Set!JN129+Oct!JN129+Nov!JN129+Dic!JN129</f>
        <v>0</v>
      </c>
      <c r="JO129" s="478">
        <f>+Ene!JO129+Feb!JO129+Mar!JO129+Abr!JO129+May!JO129+Jun!JO129+Jul!JO129+Ago!JO129+Set!JO129+Oct!JO129+Nov!JO129+Dic!JO129</f>
        <v>0</v>
      </c>
      <c r="JP129" s="478">
        <f>+Ene!JP129+Feb!JP129+Mar!JP129+Abr!JP129+May!JP129+Jun!JP129+Jul!JP129+Ago!JP129+Set!JP129+Oct!JP129+Nov!JP129+Dic!JP129</f>
        <v>0</v>
      </c>
      <c r="JQ129" s="478">
        <f>+Ene!JQ129+Feb!JQ129+Mar!JQ129+Abr!JQ129+May!JQ129+Jun!JQ129+Jul!JQ129+Ago!JQ129+Set!JQ129+Oct!JQ129+Nov!JQ129+Dic!JQ129</f>
        <v>0</v>
      </c>
      <c r="JR129" s="478">
        <f>+Ene!JR129+Feb!JR129+Mar!JR129+Abr!JR129+May!JR129+Jun!JR129+Jul!JR129+Ago!JR129+Set!JR129+Oct!JR129+Nov!JR129+Dic!JR129</f>
        <v>0</v>
      </c>
      <c r="JS129" s="478">
        <f>+Ene!JS129+Feb!JS129+Mar!JS129+Abr!JS129+May!JS129+Jun!JS129+Jul!JS129+Ago!JS129+Set!JS129+Oct!JS129+Nov!JS129+Dic!JS129</f>
        <v>0</v>
      </c>
      <c r="JT129" s="478">
        <f>+Ene!JT129+Feb!JT129+Mar!JT129+Abr!JT129+May!JT129+Jun!JT129+Jul!JT129+Ago!JT129+Set!JT129+Oct!JT129+Nov!JT129+Dic!JT129</f>
        <v>0</v>
      </c>
      <c r="JU129" s="478">
        <f>+Ene!JU129+Feb!JU129+Mar!JU129+Abr!JU129+May!JU129+Jun!JU129+Jul!JU129+Ago!JU129+Set!JU129+Oct!JU129+Nov!JU129+Dic!JU129</f>
        <v>0</v>
      </c>
      <c r="JV129" s="478">
        <f>+Ene!JV129+Feb!JV129+Mar!JV129+Abr!JV129+May!JV129+Jun!JV129+Jul!JV129+Ago!JV129+Set!JV129+Oct!JV129+Nov!JV129+Dic!JV129</f>
        <v>0</v>
      </c>
      <c r="JW129" s="478">
        <f>+Ene!JW129+Feb!JW129+Mar!JW129+Abr!JW129+May!JW129+Jun!JW129+Jul!JW129+Ago!JW129+Set!JW129+Oct!JW129+Nov!JW129+Dic!JW129</f>
        <v>0</v>
      </c>
      <c r="JX129" s="478">
        <f>+Ene!JX129+Feb!JX129+Mar!JX129+Abr!JX129+May!JX129+Jun!JX129+Jul!JX129+Ago!JX129+Set!JX129+Oct!JX129+Nov!JX129+Dic!JX129</f>
        <v>0</v>
      </c>
      <c r="JY129" s="478">
        <f>+Ene!JY129+Feb!JY129+Mar!JY129+Abr!JY129+May!JY129+Jun!JY129+Jul!JY129+Ago!JY129+Set!JY129+Oct!JY129+Nov!JY129+Dic!JY129</f>
        <v>0</v>
      </c>
      <c r="JZ129" s="478">
        <f>+Ene!JZ129+Feb!JZ129+Mar!JZ129+Abr!JZ129+May!JZ129+Jun!JZ129+Jul!JZ129+Ago!JZ129+Set!JZ129+Oct!JZ129+Nov!JZ129+Dic!JZ129</f>
        <v>0</v>
      </c>
      <c r="KA129" s="478">
        <f>+Ene!KA129+Feb!KA129+Mar!KA129+Abr!KA129+May!KA129+Jun!KA129+Jul!KA129+Ago!KA129+Set!KA129+Oct!KA129+Nov!KA129+Dic!KA129</f>
        <v>0</v>
      </c>
      <c r="KB129" s="478">
        <f>+Ene!KB129+Feb!KB129+Mar!KB129+Abr!KB129+May!KB129+Jun!KB129+Jul!KB129+Ago!KB129+Set!KB129+Oct!KB129+Nov!KB129+Dic!KB129</f>
        <v>0</v>
      </c>
      <c r="KC129" s="478">
        <f>+Ene!KC129+Feb!KC129+Mar!KC129+Abr!KC129+May!KC129+Jun!KC129+Jul!KC129+Ago!KC129+Set!KC129+Oct!KC129+Nov!KC129+Dic!KC129</f>
        <v>0</v>
      </c>
      <c r="KD129" s="478">
        <f>+Ene!KD129+Feb!KD129+Mar!KD129+Abr!KD129+May!KD129+Jun!KD129+Jul!KD129+Ago!KD129+Set!KD129+Oct!KD129+Nov!KD129+Dic!KD129</f>
        <v>0</v>
      </c>
      <c r="KE129" s="478">
        <f>+Ene!KE129+Feb!KE129+Mar!KE129+Abr!KE129+May!KE129+Jun!KE129+Jul!KE129+Ago!KE129+Set!KE129+Oct!KE129+Nov!KE129+Dic!KE129</f>
        <v>0</v>
      </c>
      <c r="KF129" s="478">
        <f>+Ene!KF129+Feb!KF129+Mar!KF129+Abr!KF129+May!KF129+Jun!KF129+Jul!KF129+Ago!KF129+Set!KF129+Oct!KF129+Nov!KF129+Dic!KF129</f>
        <v>0</v>
      </c>
      <c r="KG129" s="478">
        <f>+Ene!KG129+Feb!KG129+Mar!KG129+Abr!KG129+May!KG129+Jun!KG129+Jul!KG129+Ago!KG129+Set!KG129+Oct!KG129+Nov!KG129+Dic!KG129</f>
        <v>0</v>
      </c>
      <c r="KH129" s="478">
        <f>+Ene!KH129+Feb!KH129+Mar!KH129+Abr!KH129+May!KH129+Jun!KH129+Jul!KH129+Ago!KH129+Set!KH129+Oct!KH129+Nov!KH129+Dic!KH129</f>
        <v>0</v>
      </c>
      <c r="KI129" s="478">
        <f>+Ene!KI129+Feb!KI129+Mar!KI129+Abr!KI129+May!KI129+Jun!KI129+Jul!KI129+Ago!KI129+Set!KI129+Oct!KI129+Nov!KI129+Dic!KI129</f>
        <v>0</v>
      </c>
      <c r="KJ129" s="478">
        <f>+Ene!KJ129+Feb!KJ129+Mar!KJ129+Abr!KJ129+May!KJ129+Jun!KJ129+Jul!KJ129+Ago!KJ129+Set!KJ129+Oct!KJ129+Nov!KJ129+Dic!KJ129</f>
        <v>0</v>
      </c>
      <c r="KK129" s="478">
        <f>+Ene!KK129+Feb!KK129+Mar!KK129+Abr!KK129+May!KK129+Jun!KK129+Jul!KK129+Ago!KK129+Set!KK129+Oct!KK129+Nov!KK129+Dic!KK129</f>
        <v>0</v>
      </c>
      <c r="KL129" s="478">
        <f>+Ene!KL129+Feb!KL129+Mar!KL129+Abr!KL129+May!KL129+Jun!KL129+Jul!KL129+Ago!KL129+Set!KL129+Oct!KL129+Nov!KL129+Dic!KL129</f>
        <v>0</v>
      </c>
      <c r="KM129" s="478">
        <f>+Ene!KM129+Feb!KM129+Mar!KM129+Abr!KM129+May!KM129+Jun!KM129+Jul!KM129+Ago!KM129+Set!KM129+Oct!KM129+Nov!KM129+Dic!KM129</f>
        <v>0</v>
      </c>
      <c r="KN129" s="478">
        <f>+Ene!KN129+Feb!KN129+Mar!KN129+Abr!KN129+May!KN129+Jun!KN129+Jul!KN129+Ago!KN129+Set!KN129+Oct!KN129+Nov!KN129+Dic!KN129</f>
        <v>0</v>
      </c>
      <c r="KO129" s="478">
        <f>+Ene!KO129+Feb!KO129+Mar!KO129+Abr!KO129+May!KO129+Jun!KO129+Jul!KO129+Ago!KO129+Set!KO129+Oct!KO129+Nov!KO129+Dic!KO129</f>
        <v>0</v>
      </c>
      <c r="KP129" s="478">
        <f>+Ene!KP129+Feb!KP129+Mar!KP129+Abr!KP129+May!KP129+Jun!KP129+Jul!KP129+Ago!KP129+Set!KP129+Oct!KP129+Nov!KP129+Dic!KP129</f>
        <v>0</v>
      </c>
      <c r="KQ129" s="478">
        <f>+Ene!KQ129+Feb!KQ129+Mar!KQ129+Abr!KQ129+May!KQ129+Jun!KQ129+Jul!KQ129+Ago!KQ129+Set!KQ129+Oct!KQ129+Nov!KQ129+Dic!KQ129</f>
        <v>0</v>
      </c>
      <c r="KR129" s="478">
        <f>+Ene!KR129+Feb!KR129+Mar!KR129+Abr!KR129+May!KR129+Jun!KR129+Jul!KR129+Ago!KR129+Set!KR129+Oct!KR129+Nov!KR129+Dic!KR129</f>
        <v>0</v>
      </c>
      <c r="KS129" s="478">
        <f>+Ene!KS129+Feb!KS129+Mar!KS129+Abr!KS129+May!KS129+Jun!KS129+Jul!KS129+Ago!KS129+Set!KS129+Oct!KS129+Nov!KS129+Dic!KS129</f>
        <v>0</v>
      </c>
      <c r="KT129" s="478">
        <f>+Ene!KT129+Feb!KT129+Mar!KT129+Abr!KT129+May!KT129+Jun!KT129+Jul!KT129+Ago!KT129+Set!KT129+Oct!KT129+Nov!KT129+Dic!KT129</f>
        <v>0</v>
      </c>
      <c r="KU129" s="478">
        <f>+Ene!KU129+Feb!KU129+Mar!KU129+Abr!KU129+May!KU129+Jun!KU129+Jul!KU129+Ago!KU129+Set!KU129+Oct!KU129+Nov!KU129+Dic!KU129</f>
        <v>0</v>
      </c>
      <c r="KV129" s="478">
        <f>+Ene!KV129+Feb!KV129+Mar!KV129+Abr!KV129+May!KV129+Jun!KV129+Jul!KV129+Ago!KV129+Set!KV129+Oct!KV129+Nov!KV129+Dic!KV129</f>
        <v>0</v>
      </c>
      <c r="KW129" s="478">
        <f>+Ene!KW129+Feb!KW129+Mar!KW129+Abr!KW129+May!KW129+Jun!KW129+Jul!KW129+Ago!KW129+Set!KW129+Oct!KW129+Nov!KW129+Dic!KW129</f>
        <v>0</v>
      </c>
      <c r="KX129" s="478">
        <f>+Ene!KX129+Feb!KX129+Mar!KX129+Abr!KX129+May!KX129+Jun!KX129+Jul!KX129+Ago!KX129+Set!KX129+Oct!KX129+Nov!KX129+Dic!KX129</f>
        <v>0</v>
      </c>
      <c r="KY129" s="478">
        <f>+Ene!KY129+Feb!KY129+Mar!KY129+Abr!KY129+May!KY129+Jun!KY129+Jul!KY129+Ago!KY129+Set!KY129+Oct!KY129+Nov!KY129+Dic!KY129</f>
        <v>0</v>
      </c>
      <c r="KZ129" s="478">
        <f>+Ene!KZ129+Feb!KZ129+Mar!KZ129+Abr!KZ129+May!KZ129+Jun!KZ129+Jul!KZ129+Ago!KZ129+Set!KZ129+Oct!KZ129+Nov!KZ129+Dic!KZ129</f>
        <v>0</v>
      </c>
      <c r="LA129" s="478">
        <f>+Ene!LA129+Feb!LA129+Mar!LA129+Abr!LA129+May!LA129+Jun!LA129+Jul!LA129+Ago!LA129+Set!LA129+Oct!LA129+Nov!LA129+Dic!LA129</f>
        <v>0</v>
      </c>
      <c r="LB129" s="478">
        <f>+Ene!LB129+Feb!LB129+Mar!LB129+Abr!LB129+May!LB129+Jun!LB129+Jul!LB129+Ago!LB129+Set!LB129+Oct!LB129+Nov!LB129+Dic!LB129</f>
        <v>0</v>
      </c>
      <c r="LC129" s="478">
        <f>+Ene!LC129+Feb!LC129+Mar!LC129+Abr!LC129+May!LC129+Jun!LC129+Jul!LC129+Ago!LC129+Set!LC129+Oct!LC129+Nov!LC129+Dic!LC129</f>
        <v>0</v>
      </c>
      <c r="LD129" s="478">
        <f>+Ene!LD129+Feb!LD129+Mar!LD129+Abr!LD129+May!LD129+Jun!LD129+Jul!LD129+Ago!LD129+Set!LD129+Oct!LD129+Nov!LD129+Dic!LD129</f>
        <v>0</v>
      </c>
      <c r="LE129" s="478">
        <f>+Ene!LE129+Feb!LE129+Mar!LE129+Abr!LE129+May!LE129+Jun!LE129+Jul!LE129+Ago!LE129+Set!LE129+Oct!LE129+Nov!LE129+Dic!LE129</f>
        <v>0</v>
      </c>
      <c r="LF129" s="478">
        <f>+Ene!LF129+Feb!LF129+Mar!LF129+Abr!LF129+May!LF129+Jun!LF129+Jul!LF129+Ago!LF129+Set!LF129+Oct!LF129+Nov!LF129+Dic!LF129</f>
        <v>0</v>
      </c>
      <c r="LG129" s="478">
        <f>+Ene!LG129+Feb!LG129+Mar!LG129+Abr!LG129+May!LG129+Jun!LG129+Jul!LG129+Ago!LG129+Set!LG129+Oct!LG129+Nov!LG129+Dic!LG129</f>
        <v>0</v>
      </c>
      <c r="LH129" s="478">
        <f>+Ene!LH129+Feb!LH129+Mar!LH129+Abr!LH129+May!LH129+Jun!LH129+Jul!LH129+Ago!LH129+Set!LH129+Oct!LH129+Nov!LH129+Dic!LH129</f>
        <v>0</v>
      </c>
      <c r="LI129" s="478">
        <f>+Ene!LI129+Feb!LI129+Mar!LI129+Abr!LI129+May!LI129+Jun!LI129+Jul!LI129+Ago!LI129+Set!LI129+Oct!LI129+Nov!LI129+Dic!LI129</f>
        <v>0</v>
      </c>
      <c r="LJ129" s="478">
        <f>+Ene!LJ129+Feb!LJ129+Mar!LJ129+Abr!LJ129+May!LJ129+Jun!LJ129+Jul!LJ129+Ago!LJ129+Set!LJ129+Oct!LJ129+Nov!LJ129+Dic!LJ129</f>
        <v>0</v>
      </c>
      <c r="LK129" s="478">
        <f>+Ene!LK129+Feb!LK129+Mar!LK129+Abr!LK129+May!LK129+Jun!LK129+Jul!LK129+Ago!LK129+Set!LK129+Oct!LK129+Nov!LK129+Dic!LK129</f>
        <v>0</v>
      </c>
      <c r="LL129" s="478">
        <f>+Ene!LL129+Feb!LL129+Mar!LL129+Abr!LL129+May!LL129+Jun!LL129+Jul!LL129+Ago!LL129+Set!LL129+Oct!LL129+Nov!LL129+Dic!LL129</f>
        <v>0</v>
      </c>
      <c r="LM129" s="478">
        <f>+Ene!LM129+Feb!LM129+Mar!LM129+Abr!LM129+May!LM129+Jun!LM129+Jul!LM129+Ago!LM129+Set!LM129+Oct!LM129+Nov!LM129+Dic!LM129</f>
        <v>0</v>
      </c>
      <c r="LN129" s="478">
        <f>+Ene!LN129+Feb!LN129+Mar!LN129+Abr!LN129+May!LN129+Jun!LN129+Jul!LN129+Ago!LN129+Set!LN129+Oct!LN129+Nov!LN129+Dic!LN129</f>
        <v>0</v>
      </c>
      <c r="LO129" s="478">
        <f>+Ene!LO129+Feb!LO129+Mar!LO129+Abr!LO129+May!LO129+Jun!LO129+Jul!LO129+Ago!LO129+Set!LO129+Oct!LO129+Nov!LO129+Dic!LO129</f>
        <v>0</v>
      </c>
      <c r="LP129" s="478">
        <f>+Ene!LP129+Feb!LP129+Mar!LP129+Abr!LP129+May!LP129+Jun!LP129+Jul!LP129+Ago!LP129+Set!LP129+Oct!LP129+Nov!LP129+Dic!LP129</f>
        <v>0</v>
      </c>
      <c r="LQ129" s="478">
        <f>+Ene!LQ129+Feb!LQ129+Mar!LQ129+Abr!LQ129+May!LQ129+Jun!LQ129+Jul!LQ129+Ago!LQ129+Set!LQ129+Oct!LQ129+Nov!LQ129+Dic!LQ129</f>
        <v>0</v>
      </c>
      <c r="LR129" s="478">
        <f>+Ene!LR129+Feb!LR129+Mar!LR129+Abr!LR129+May!LR129+Jun!LR129+Jul!LR129+Ago!LR129+Set!LR129+Oct!LR129+Nov!LR129+Dic!LR129</f>
        <v>0</v>
      </c>
      <c r="LS129" s="478">
        <f>+Ene!LS129+Feb!LS129+Mar!LS129+Abr!LS129+May!LS129+Jun!LS129+Jul!LS129+Ago!LS129+Set!LS129+Oct!LS129+Nov!LS129+Dic!LS129</f>
        <v>0</v>
      </c>
      <c r="LT129" s="478">
        <f>+Ene!LT129+Feb!LT129+Mar!LT129+Abr!LT129+May!LT129+Jun!LT129+Jul!LT129+Ago!LT129+Set!LT129+Oct!LT129+Nov!LT129+Dic!LT129</f>
        <v>0</v>
      </c>
      <c r="LU129" s="478">
        <f>+Ene!LU129+Feb!LU129+Mar!LU129+Abr!LU129+May!LU129+Jun!LU129+Jul!LU129+Ago!LU129+Set!LU129+Oct!LU129+Nov!LU129+Dic!LU129</f>
        <v>0</v>
      </c>
      <c r="LV129" s="478">
        <f>+Ene!LV129+Feb!LV129+Mar!LV129+Abr!LV129+May!LV129+Jun!LV129+Jul!LV129+Ago!LV129+Set!LV129+Oct!LV129+Nov!LV129+Dic!LV129</f>
        <v>0</v>
      </c>
      <c r="LW129" s="478">
        <f>+Ene!LW129+Feb!LW129+Mar!LW129+Abr!LW129+May!LW129+Jun!LW129+Jul!LW129+Ago!LW129+Set!LW129+Oct!LW129+Nov!LW129+Dic!LW129</f>
        <v>0</v>
      </c>
      <c r="LX129" s="478">
        <f>+Ene!LX129+Feb!LX129+Mar!LX129+Abr!LX129+May!LX129+Jun!LX129+Jul!LX129+Ago!LX129+Set!LX129+Oct!LX129+Nov!LX129+Dic!LX129</f>
        <v>0</v>
      </c>
      <c r="LY129" s="478">
        <f>+Ene!LY129+Feb!LY129+Mar!LY129+Abr!LY129+May!LY129+Jun!LY129+Jul!LY129+Ago!LY129+Set!LY129+Oct!LY129+Nov!LY129+Dic!LY129</f>
        <v>0</v>
      </c>
      <c r="LZ129" s="478">
        <f>+Ene!LZ129+Feb!LZ129+Mar!LZ129+Abr!LZ129+May!LZ129+Jun!LZ129+Jul!LZ129+Ago!LZ129+Set!LZ129+Oct!LZ129+Nov!LZ129+Dic!LZ129</f>
        <v>0</v>
      </c>
      <c r="MA129" s="478">
        <f>+Ene!MA129+Feb!MA129+Mar!MA129+Abr!MA129+May!MA129+Jun!MA129+Jul!MA129+Ago!MA129+Set!MA129+Oct!MA129+Nov!MA129+Dic!MA129</f>
        <v>0</v>
      </c>
      <c r="MB129" s="478">
        <f>+Ene!MB129+Feb!MB129+Mar!MB129+Abr!MB129+May!MB129+Jun!MB129+Jul!MB129+Ago!MB129+Set!MB129+Oct!MB129+Nov!MB129+Dic!MB129</f>
        <v>0</v>
      </c>
      <c r="MC129" s="478">
        <f>+Ene!MC129+Feb!MC129+Mar!MC129+Abr!MC129+May!MC129+Jun!MC129+Jul!MC129+Ago!MC129+Set!MC129+Oct!MC129+Nov!MC129+Dic!MC129</f>
        <v>0</v>
      </c>
      <c r="MD129" s="478">
        <f>+Ene!MD129+Feb!MD129+Mar!MD129+Abr!MD129+May!MD129+Jun!MD129+Jul!MD129+Ago!MD129+Set!MD129+Oct!MD129+Nov!MD129+Dic!MD129</f>
        <v>0</v>
      </c>
      <c r="ME129" s="478">
        <f>+Ene!ME129+Feb!ME129+Mar!ME129+Abr!ME129+May!ME129+Jun!ME129+Jul!ME129+Ago!ME129+Set!ME129+Oct!ME129+Nov!ME129+Dic!ME129</f>
        <v>0</v>
      </c>
      <c r="MF129" s="478">
        <f>+Ene!MF129+Feb!MF129+Mar!MF129+Abr!MF129+May!MF129+Jun!MF129+Jul!MF129+Ago!MF129+Set!MF129+Oct!MF129+Nov!MF129+Dic!MF129</f>
        <v>0</v>
      </c>
      <c r="MG129" s="478">
        <f>+Ene!MG129+Feb!MG129+Mar!MG129+Abr!MG129+May!MG129+Jun!MG129+Jul!MG129+Ago!MG129+Set!MG129+Oct!MG129+Nov!MG129+Dic!MG129</f>
        <v>0</v>
      </c>
      <c r="MH129" s="478">
        <f>+Ene!MH129+Feb!MH129+Mar!MH129+Abr!MH129+May!MH129+Jun!MH129+Jul!MH129+Ago!MH129+Set!MH129+Oct!MH129+Nov!MH129+Dic!MH129</f>
        <v>0</v>
      </c>
      <c r="MI129" s="478">
        <f>+Ene!MI129+Feb!MI129+Mar!MI129+Abr!MI129+May!MI129+Jun!MI129+Jul!MI129+Ago!MI129+Set!MI129+Oct!MI129+Nov!MI129+Dic!MI129</f>
        <v>0</v>
      </c>
      <c r="MJ129" s="478">
        <f>+Ene!MJ129+Feb!MJ129+Mar!MJ129+Abr!MJ129+May!MJ129+Jun!MJ129+Jul!MJ129+Ago!MJ129+Set!MJ129+Oct!MJ129+Nov!MJ129+Dic!MJ129</f>
        <v>0</v>
      </c>
      <c r="MK129" s="478">
        <f>+Ene!MK129+Feb!MK129+Mar!MK129+Abr!MK129+May!MK129+Jun!MK129+Jul!MK129+Ago!MK129+Set!MK129+Oct!MK129+Nov!MK129+Dic!MK129</f>
        <v>0</v>
      </c>
      <c r="ML129" s="478">
        <f>+Ene!ML129+Feb!ML129+Mar!ML129+Abr!ML129+May!ML129+Jun!ML129+Jul!ML129+Ago!ML129+Set!ML129+Oct!ML129+Nov!ML129+Dic!ML129</f>
        <v>0</v>
      </c>
      <c r="MM129" s="478">
        <f>+Ene!MM129+Feb!MM129+Mar!MM129+Abr!MM129+May!MM129+Jun!MM129+Jul!MM129+Ago!MM129+Set!MM129+Oct!MM129+Nov!MM129+Dic!MM129</f>
        <v>0</v>
      </c>
      <c r="MN129" s="478">
        <f>+Ene!MN129+Feb!MN129+Mar!MN129+Abr!MN129+May!MN129+Jun!MN129+Jul!MN129+Ago!MN129+Set!MN129+Oct!MN129+Nov!MN129+Dic!MN129</f>
        <v>0</v>
      </c>
      <c r="MO129" s="478">
        <f>+Ene!MO129+Feb!MO129+Mar!MO129+Abr!MO129+May!MO129+Jun!MO129+Jul!MO129+Ago!MO129+Set!MO129+Oct!MO129+Nov!MO129+Dic!MO129</f>
        <v>0</v>
      </c>
      <c r="MP129" s="478">
        <f>+Ene!MP129+Feb!MP129+Mar!MP129+Abr!MP129+May!MP129+Jun!MP129+Jul!MP129+Ago!MP129+Set!MP129+Oct!MP129+Nov!MP129+Dic!MP129</f>
        <v>0</v>
      </c>
      <c r="MQ129" s="478">
        <f>+Ene!MQ129+Feb!MQ129+Mar!MQ129+Abr!MQ129+May!MQ129+Jun!MQ129+Jul!MQ129+Ago!MQ129+Set!MQ129+Oct!MQ129+Nov!MQ129+Dic!MQ129</f>
        <v>0</v>
      </c>
      <c r="MR129" s="478">
        <f>+Ene!MR129+Feb!MR129+Mar!MR129+Abr!MR129+May!MR129+Jun!MR129+Jul!MR129+Ago!MR129+Set!MR129+Oct!MR129+Nov!MR129+Dic!MR129</f>
        <v>0</v>
      </c>
      <c r="MS129" s="478">
        <f>+Ene!MS129+Feb!MS129+Mar!MS129+Abr!MS129+May!MS129+Jun!MS129+Jul!MS129+Ago!MS129+Set!MS129+Oct!MS129+Nov!MS129+Dic!MS129</f>
        <v>0</v>
      </c>
      <c r="MT129" s="478">
        <f>+Ene!MT129+Feb!MT129+Mar!MT129+Abr!MT129+May!MT129+Jun!MT129+Jul!MT129+Ago!MT129+Set!MT129+Oct!MT129+Nov!MT129+Dic!MT129</f>
        <v>0</v>
      </c>
      <c r="MU129" s="478">
        <f>+Ene!MU129+Feb!MU129+Mar!MU129+Abr!MU129+May!MU129+Jun!MU129+Jul!MU129+Ago!MU129+Set!MU129+Oct!MU129+Nov!MU129+Dic!MU129</f>
        <v>0</v>
      </c>
      <c r="MV129" s="478">
        <f>+Ene!MV129+Feb!MV129+Mar!MV129+Abr!MV129+May!MV129+Jun!MV129+Jul!MV129+Ago!MV129+Set!MV129+Oct!MV129+Nov!MV129+Dic!MV129</f>
        <v>0</v>
      </c>
      <c r="MW129" s="478">
        <f>+Ene!MW129+Feb!MW129+Mar!MW129+Abr!MW129+May!MW129+Jun!MW129+Jul!MW129+Ago!MW129+Set!MW129+Oct!MW129+Nov!MW129+Dic!MW129</f>
        <v>44</v>
      </c>
      <c r="MX129" s="478">
        <f>+Ene!MX129+Feb!MX129+Mar!MX129+Abr!MX129+May!MX129+Jun!MX129+Jul!MX129+Ago!MX129+Set!MX129+Oct!MX129+Nov!MX129+Dic!MX129</f>
        <v>0</v>
      </c>
      <c r="MY129" s="478">
        <f>+Ene!MY129+Feb!MY129+Mar!MY129+Abr!MY129+May!MY129+Jun!MY129+Jul!MY129+Ago!MY129+Set!MY129+Oct!MY129+Nov!MY129+Dic!MY129</f>
        <v>66</v>
      </c>
      <c r="MZ129" s="478">
        <f>+Ene!MZ129+Feb!MZ129+Mar!MZ129+Abr!MZ129+May!MZ129+Jun!MZ129+Jul!MZ129+Ago!MZ129+Set!MZ129+Oct!MZ129+Nov!MZ129+Dic!MZ129</f>
        <v>2561</v>
      </c>
      <c r="NA129" s="478">
        <f>+Ene!NA129+Feb!NA129+Mar!NA129+Abr!NA129+May!NA129+Jun!NA129+Jul!NA129+Ago!NA129+Set!NA129+Oct!NA129+Nov!NA129+Dic!NA129</f>
        <v>0</v>
      </c>
      <c r="NB129" s="478">
        <f>+Ene!NB129+Feb!NB129+Mar!NB129+Abr!NB129+May!NB129+Jun!NB129+Jul!NB129+Ago!NB129+Set!NB129+Oct!NB129+Nov!NB129+Dic!NB129</f>
        <v>0</v>
      </c>
      <c r="NC129" s="478">
        <f>+Ene!NC129+Feb!NC129+Mar!NC129+Abr!NC129+May!NC129+Jun!NC129+Jul!NC129+Ago!NC129+Set!NC129+Oct!NC129+Nov!NC129+Dic!NC129</f>
        <v>0</v>
      </c>
      <c r="ND129" s="478">
        <f>+Ene!ND129+Feb!ND129+Mar!ND129+Abr!ND129+May!ND129+Jun!ND129+Jul!ND129+Ago!ND129+Set!ND129+Oct!ND129+Nov!ND129+Dic!ND129</f>
        <v>0</v>
      </c>
      <c r="NE129" s="478">
        <f>+Ene!NE129+Feb!NE129+Mar!NE129+Abr!NE129+May!NE129+Jun!NE129+Jul!NE129+Ago!NE129+Set!NE129+Oct!NE129+Nov!NE129+Dic!NE129</f>
        <v>0</v>
      </c>
      <c r="NF129" s="478">
        <f>+Ene!NF129+Feb!NF129+Mar!NF129+Abr!NF129+May!NF129+Jun!NF129+Jul!NF129+Ago!NF129+Set!NF129+Oct!NF129+Nov!NF129+Dic!NF129</f>
        <v>0</v>
      </c>
      <c r="NG129" s="478">
        <f>+Ene!NG129+Feb!NG129+Mar!NG129+Abr!NG129+May!NG129+Jun!NG129+Jul!NG129+Ago!NG129+Set!NG129+Oct!NG129+Nov!NG129+Dic!NG129</f>
        <v>0</v>
      </c>
      <c r="NH129" s="478">
        <f>+Ene!NH129+Feb!NH129+Mar!NH129+Abr!NH129+May!NH129+Jun!NH129+Jul!NH129+Ago!NH129+Set!NH129+Oct!NH129+Nov!NH129+Dic!NH129</f>
        <v>45</v>
      </c>
      <c r="NI129" s="478">
        <f>+Ene!NI129+Feb!NI129+Mar!NI129+Abr!NI129+May!NI129+Jun!NI129+Jul!NI129+Ago!NI129+Set!NI129+Oct!NI129+Nov!NI129+Dic!NI129</f>
        <v>296</v>
      </c>
      <c r="NJ129" s="478">
        <f>+Ene!NJ129+Feb!NJ129+Mar!NJ129+Abr!NJ129+May!NJ129+Jun!NJ129+Jul!NJ129+Ago!NJ129+Set!NJ129+Oct!NJ129+Nov!NJ129+Dic!NJ129</f>
        <v>0</v>
      </c>
      <c r="NK129" s="478">
        <f>+Ene!NK129+Feb!NK129+Mar!NK129+Abr!NK129+May!NK129+Jun!NK129+Jul!NK129+Ago!NK129+Set!NK129+Oct!NK129+Nov!NK129+Dic!NK129</f>
        <v>47</v>
      </c>
      <c r="NL129" s="478">
        <f>+Ene!NL129+Feb!NL129+Mar!NL129+Abr!NL129+May!NL129+Jun!NL129+Jul!NL129+Ago!NL129+Set!NL129+Oct!NL129+Nov!NL129+Dic!NL129</f>
        <v>396</v>
      </c>
      <c r="NM129" s="478">
        <f>+Ene!NM129+Feb!NM129+Mar!NM129+Abr!NM129+May!NM129+Jun!NM129+Jul!NM129+Ago!NM129+Set!NM129+Oct!NM129+Nov!NM129+Dic!NM129</f>
        <v>0</v>
      </c>
      <c r="NN129" s="478">
        <f>+Ene!NN129+Feb!NN129+Mar!NN129+Abr!NN129+May!NN129+Jun!NN129+Jul!NN129+Ago!NN129+Set!NN129+Oct!NN129+Nov!NN129+Dic!NN129</f>
        <v>0</v>
      </c>
      <c r="NO129" s="478">
        <f>+Ene!NO129+Feb!NO129+Mar!NO129+Abr!NO129+May!NO129+Jun!NO129+Jul!NO129+Ago!NO129+Set!NO129+Oct!NO129+Nov!NO129+Dic!NO129</f>
        <v>1</v>
      </c>
      <c r="NP129" s="478">
        <f>+Ene!NP129+Feb!NP129+Mar!NP129+Abr!NP129+May!NP129+Jun!NP129+Jul!NP129+Ago!NP129+Set!NP129+Oct!NP129+Nov!NP129+Dic!NP129</f>
        <v>0</v>
      </c>
      <c r="NQ129" s="478">
        <f>+Ene!NQ129+Feb!NQ129+Mar!NQ129+Abr!NQ129+May!NQ129+Jun!NQ129+Jul!NQ129+Ago!NQ129+Set!NQ129+Oct!NQ129+Nov!NQ129+Dic!NQ129</f>
        <v>7</v>
      </c>
      <c r="NR129" s="478">
        <f>+Ene!NR129+Feb!NR129+Mar!NR129+Abr!NR129+May!NR129+Jun!NR129+Jul!NR129+Ago!NR129+Set!NR129+Oct!NR129+Nov!NR129+Dic!NR129</f>
        <v>0</v>
      </c>
    </row>
    <row r="130" spans="1:403" ht="17.25" customHeight="1" thickBot="1" x14ac:dyDescent="0.3">
      <c r="A130" s="455">
        <v>31</v>
      </c>
      <c r="B130" s="542" t="s">
        <v>278</v>
      </c>
      <c r="C130" s="543"/>
      <c r="D130" s="188"/>
      <c r="E130" s="189"/>
      <c r="F130" s="189"/>
      <c r="G130" s="189"/>
      <c r="H130" s="189"/>
      <c r="I130" s="189"/>
      <c r="J130" s="189"/>
      <c r="K130" s="189"/>
      <c r="L130" s="189"/>
      <c r="M130" s="189"/>
      <c r="N130" s="189"/>
      <c r="O130" s="189"/>
      <c r="P130" s="189"/>
      <c r="Q130" s="189"/>
      <c r="R130" s="189"/>
      <c r="S130" s="189"/>
      <c r="T130" s="189"/>
      <c r="U130" s="189"/>
      <c r="V130" s="189"/>
      <c r="W130" s="189"/>
      <c r="X130" s="190"/>
      <c r="Y130" s="478">
        <f>+Ene!Y130</f>
        <v>0</v>
      </c>
      <c r="Z130" s="478">
        <f>+Ene!Z130</f>
        <v>0</v>
      </c>
      <c r="AA130" s="478">
        <f>+Ene!AA130</f>
        <v>0</v>
      </c>
      <c r="AB130" s="478">
        <f>+Ene!AB130</f>
        <v>0</v>
      </c>
      <c r="AC130" s="478">
        <f>+Ene!AC130</f>
        <v>0</v>
      </c>
      <c r="AD130" s="478">
        <f>+Ene!AD130</f>
        <v>0</v>
      </c>
      <c r="AE130" s="478">
        <f>+Ene!AE130</f>
        <v>0</v>
      </c>
      <c r="AF130" s="478">
        <f>+Ene!AF130</f>
        <v>0</v>
      </c>
      <c r="AG130" s="478">
        <f>+Ene!AG130</f>
        <v>0</v>
      </c>
      <c r="AH130" s="478">
        <f>+Ene!AH130</f>
        <v>0</v>
      </c>
      <c r="AI130" s="478">
        <f>+Ene!AI130</f>
        <v>0</v>
      </c>
      <c r="AJ130" s="478">
        <f>+Ene!AJ130</f>
        <v>0</v>
      </c>
      <c r="AK130" s="478">
        <f>+Ene!AK130</f>
        <v>0</v>
      </c>
      <c r="AL130" s="478">
        <f>+Ene!AL130</f>
        <v>0</v>
      </c>
      <c r="AM130" s="478">
        <f>+Ene!AM130</f>
        <v>0</v>
      </c>
      <c r="AN130" s="478">
        <f>+Ene!AN130</f>
        <v>0</v>
      </c>
      <c r="AO130" s="478">
        <f>+Ene!AO130</f>
        <v>0</v>
      </c>
      <c r="AP130" s="478">
        <f>+Ene!AP130</f>
        <v>0</v>
      </c>
      <c r="AQ130" s="478">
        <f>+Ene!AQ130</f>
        <v>0</v>
      </c>
      <c r="AR130" s="478">
        <f>+Ene!AR130</f>
        <v>0</v>
      </c>
      <c r="AS130" s="478">
        <f>+Ene!AS130</f>
        <v>0</v>
      </c>
      <c r="AT130" s="478">
        <f>+Ene!AT130+Feb!AT130+Mar!AT130+Abr!AT130+May!AT130+Jun!AT130+Jul!AT130+Ago!AT130+Set!AT130+Oct!AT130+Nov!AT130+Dic!AT130</f>
        <v>0</v>
      </c>
      <c r="AU130" s="478">
        <f>+Ene!AU130+Feb!AU130+Mar!AU130+Abr!AU130+May!AU130+Jun!AU130+Jul!AU130+Ago!AU130+Set!AU130+Oct!AU130+Nov!AU130+Dic!AU130</f>
        <v>0</v>
      </c>
      <c r="AV130" s="478">
        <f>+Ene!AV130+Feb!AV130+Mar!AV130+Abr!AV130+May!AV130+Jun!AV130+Jul!AV130+Ago!AV130+Set!AV130+Oct!AV130+Nov!AV130+Dic!AV130</f>
        <v>0</v>
      </c>
      <c r="AW130" s="478">
        <f>+Ene!AW130+Feb!AW130+Mar!AW130+Abr!AW130+May!AW130+Jun!AW130+Jul!AW130+Ago!AW130+Set!AW130+Oct!AW130+Nov!AW130+Dic!AW130</f>
        <v>0</v>
      </c>
      <c r="AX130" s="478">
        <f>+Ene!AX130+Feb!AX130+Mar!AX130+Abr!AX130+May!AX130+Jun!AX130+Jul!AX130+Ago!AX130+Set!AX130+Oct!AX130+Nov!AX130+Dic!AX130</f>
        <v>0</v>
      </c>
      <c r="AY130" s="478">
        <f>+Ene!AY130+Feb!AY130+Mar!AY130+Abr!AY130+May!AY130+Jun!AY130+Jul!AY130+Ago!AY130+Set!AY130+Oct!AY130+Nov!AY130+Dic!AY130</f>
        <v>0</v>
      </c>
      <c r="AZ130" s="478">
        <f>+Ene!AZ130+Feb!AZ130+Mar!AZ130+Abr!AZ130+May!AZ130+Jun!AZ130+Jul!AZ130+Ago!AZ130+Set!AZ130+Oct!AZ130+Nov!AZ130+Dic!AZ130</f>
        <v>0</v>
      </c>
      <c r="BA130" s="478">
        <f>+Ene!BA130+Feb!BA130+Mar!BA130+Abr!BA130+May!BA130+Jun!BA130+Jul!BA130+Ago!BA130+Set!BA130+Oct!BA130+Nov!BA130+Dic!BA130</f>
        <v>0</v>
      </c>
      <c r="BB130" s="478">
        <f>+Ene!BB130+Feb!BB130+Mar!BB130+Abr!BB130+May!BB130+Jun!BB130+Jul!BB130+Ago!BB130+Set!BB130+Oct!BB130+Nov!BB130+Dic!BB130</f>
        <v>0</v>
      </c>
      <c r="BC130" s="478">
        <f>+Ene!BC130+Feb!BC130+Mar!BC130+Abr!BC130+May!BC130+Jun!BC130+Jul!BC130+Ago!BC130+Set!BC130+Oct!BC130+Nov!BC130+Dic!BC130</f>
        <v>0</v>
      </c>
      <c r="BD130" s="478">
        <f>+Ene!BD130+Feb!BD130+Mar!BD130+Abr!BD130+May!BD130+Jun!BD130+Jul!BD130+Ago!BD130+Set!BD130+Oct!BD130+Nov!BD130+Dic!BD130</f>
        <v>0</v>
      </c>
      <c r="BE130" s="478">
        <f>+Ene!BE130+Feb!BE130+Mar!BE130+Abr!BE130+May!BE130+Jun!BE130+Jul!BE130+Ago!BE130+Set!BE130+Oct!BE130+Nov!BE130+Dic!BE130</f>
        <v>0</v>
      </c>
      <c r="BF130" s="478">
        <f>+Ene!BF130+Feb!BF130+Mar!BF130+Abr!BF130+May!BF130+Jun!BF130+Jul!BF130+Ago!BF130+Set!BF130+Oct!BF130+Nov!BF130+Dic!BF130</f>
        <v>0</v>
      </c>
      <c r="BG130" s="478">
        <f>+Ene!BG130+Feb!BG130+Mar!BG130+Abr!BG130+May!BG130+Jun!BG130+Jul!BG130+Ago!BG130+Set!BG130+Oct!BG130+Nov!BG130+Dic!BG130</f>
        <v>0</v>
      </c>
      <c r="BH130" s="478">
        <f>+Ene!BH130+Feb!BH130+Mar!BH130+Abr!BH130+May!BH130+Jun!BH130+Jul!BH130+Ago!BH130+Set!BH130+Oct!BH130+Nov!BH130+Dic!BH130</f>
        <v>0</v>
      </c>
      <c r="BI130" s="478">
        <f>+Ene!BI130+Feb!BI130+Mar!BI130+Abr!BI130+May!BI130+Jun!BI130+Jul!BI130+Ago!BI130+Set!BI130+Oct!BI130+Nov!BI130+Dic!BI130</f>
        <v>0</v>
      </c>
      <c r="BJ130" s="478">
        <f>+Ene!BJ130+Feb!BJ130+Mar!BJ130+Abr!BJ130+May!BJ130+Jun!BJ130+Jul!BJ130+Ago!BJ130+Set!BJ130+Oct!BJ130+Nov!BJ130+Dic!BJ130</f>
        <v>0</v>
      </c>
      <c r="BK130" s="478">
        <f>+Ene!BK130+Feb!BK130+Mar!BK130+Abr!BK130+May!BK130+Jun!BK130+Jul!BK130+Ago!BK130+Set!BK130+Oct!BK130+Nov!BK130+Dic!BK130</f>
        <v>0</v>
      </c>
      <c r="BL130" s="478">
        <f>+Ene!BL130+Feb!BL130+Mar!BL130+Abr!BL130+May!BL130+Jun!BL130+Jul!BL130+Ago!BL130+Set!BL130+Oct!BL130+Nov!BL130+Dic!BL130</f>
        <v>0</v>
      </c>
      <c r="BM130" s="478">
        <f>+Ene!BM130+Feb!BM130+Mar!BM130+Abr!BM130+May!BM130+Jun!BM130+Jul!BM130+Ago!BM130+Set!BM130+Oct!BM130+Nov!BM130+Dic!BM130</f>
        <v>0</v>
      </c>
      <c r="BN130" s="478">
        <f>+Ene!BN130+Feb!BN130+Mar!BN130+Abr!BN130+May!BN130+Jun!BN130+Jul!BN130+Ago!BN130+Set!BN130+Oct!BN130+Nov!BN130+Dic!BN130</f>
        <v>0</v>
      </c>
      <c r="BO130" s="188"/>
      <c r="BP130" s="191"/>
      <c r="BQ130" s="191"/>
      <c r="BR130" s="191"/>
      <c r="BS130" s="191"/>
      <c r="BT130" s="191"/>
      <c r="BU130" s="191"/>
      <c r="BV130" s="191"/>
      <c r="BW130" s="191"/>
      <c r="BX130" s="191"/>
      <c r="BY130" s="191"/>
      <c r="BZ130" s="191"/>
      <c r="CA130" s="191"/>
      <c r="CB130" s="191"/>
      <c r="CC130" s="191"/>
      <c r="CD130" s="191"/>
      <c r="CE130" s="191"/>
      <c r="CF130" s="191"/>
      <c r="CG130" s="191"/>
      <c r="CH130" s="191"/>
      <c r="CI130" s="192"/>
      <c r="CJ130" s="188"/>
      <c r="CK130" s="191"/>
      <c r="CL130" s="191"/>
      <c r="CM130" s="191"/>
      <c r="CN130" s="191"/>
      <c r="CO130" s="191"/>
      <c r="CP130" s="191"/>
      <c r="CQ130" s="191"/>
      <c r="CR130" s="191"/>
      <c r="CS130" s="191"/>
      <c r="CT130" s="191"/>
      <c r="CU130" s="191"/>
      <c r="CV130" s="191"/>
      <c r="CW130" s="191"/>
      <c r="CX130" s="191"/>
      <c r="CY130" s="191"/>
      <c r="CZ130" s="191"/>
      <c r="DA130" s="191"/>
      <c r="DB130" s="191"/>
      <c r="DC130" s="191"/>
      <c r="DD130" s="192"/>
      <c r="DE130" s="478">
        <f>+Ene!DE130+Feb!DE130+Mar!DE130+Abr!DE130+May!DE130+Jun!DE130+Jul!DE130+Ago!DE130+Set!DE130+Oct!DE130+Nov!DE130+Dic!DE130</f>
        <v>0</v>
      </c>
      <c r="DF130" s="478">
        <f>+Ene!DF130+Feb!DF130+Mar!DF130+Abr!DF130+May!DF130+Jun!DF130+Jul!DF130+Ago!DF130+Set!DF130+Oct!DF130+Nov!DF130+Dic!DF130</f>
        <v>0</v>
      </c>
      <c r="DG130" s="478">
        <f>+Ene!DG130+Feb!DG130+Mar!DG130+Abr!DG130+May!DG130+Jun!DG130+Jul!DG130+Ago!DG130+Set!DG130+Oct!DG130+Nov!DG130+Dic!DG130</f>
        <v>0</v>
      </c>
      <c r="DH130" s="478">
        <f>+Ene!DH130+Feb!DH130+Mar!DH130+Abr!DH130+May!DH130+Jun!DH130+Jul!DH130+Ago!DH130+Set!DH130+Oct!DH130+Nov!DH130+Dic!DH130</f>
        <v>0</v>
      </c>
      <c r="DI130" s="478">
        <f>+Ene!DI130+Feb!DI130+Mar!DI130+Abr!DI130+May!DI130+Jun!DI130+Jul!DI130+Ago!DI130+Set!DI130+Oct!DI130+Nov!DI130+Dic!DI130</f>
        <v>0</v>
      </c>
      <c r="DJ130" s="478">
        <f>+Ene!DJ130+Feb!DJ130+Mar!DJ130+Abr!DJ130+May!DJ130+Jun!DJ130+Jul!DJ130+Ago!DJ130+Set!DJ130+Oct!DJ130+Nov!DJ130+Dic!DJ130</f>
        <v>0</v>
      </c>
      <c r="DK130" s="478">
        <f>+Ene!DK130+Feb!DK130+Mar!DK130+Abr!DK130+May!DK130+Jun!DK130+Jul!DK130+Ago!DK130+Set!DK130+Oct!DK130+Nov!DK130+Dic!DK130</f>
        <v>0</v>
      </c>
      <c r="DL130" s="478">
        <f>+Ene!DL130+Feb!DL130+Mar!DL130+Abr!DL130+May!DL130+Jun!DL130+Jul!DL130+Ago!DL130+Set!DL130+Oct!DL130+Nov!DL130+Dic!DL130</f>
        <v>0</v>
      </c>
      <c r="DM130" s="478">
        <f>+Ene!DM130+Feb!DM130+Mar!DM130+Abr!DM130+May!DM130+Jun!DM130+Jul!DM130+Ago!DM130+Set!DM130+Oct!DM130+Nov!DM130+Dic!DM130</f>
        <v>0</v>
      </c>
      <c r="DN130" s="478">
        <f>+Ene!DN130+Feb!DN130+Mar!DN130+Abr!DN130+May!DN130+Jun!DN130+Jul!DN130+Ago!DN130+Set!DN130+Oct!DN130+Nov!DN130+Dic!DN130</f>
        <v>0</v>
      </c>
      <c r="DO130" s="478">
        <f>+Ene!DO130+Feb!DO130+Mar!DO130+Abr!DO130+May!DO130+Jun!DO130+Jul!DO130+Ago!DO130+Set!DO130+Oct!DO130+Nov!DO130+Dic!DO130</f>
        <v>0</v>
      </c>
      <c r="DP130" s="478">
        <f>+Ene!DP130+Feb!DP130+Mar!DP130+Abr!DP130+May!DP130+Jun!DP130+Jul!DP130+Ago!DP130+Set!DP130+Oct!DP130+Nov!DP130+Dic!DP130</f>
        <v>0</v>
      </c>
      <c r="DQ130" s="478">
        <f>+Ene!DQ130+Feb!DQ130+Mar!DQ130+Abr!DQ130+May!DQ130+Jun!DQ130+Jul!DQ130+Ago!DQ130+Set!DQ130+Oct!DQ130+Nov!DQ130+Dic!DQ130</f>
        <v>0</v>
      </c>
      <c r="DR130" s="478">
        <f>+Ene!DR130+Feb!DR130+Mar!DR130+Abr!DR130+May!DR130+Jun!DR130+Jul!DR130+Ago!DR130+Set!DR130+Oct!DR130+Nov!DR130+Dic!DR130</f>
        <v>0</v>
      </c>
      <c r="DS130" s="478">
        <f>+Ene!DS130+Feb!DS130+Mar!DS130+Abr!DS130+May!DS130+Jun!DS130+Jul!DS130+Ago!DS130+Set!DS130+Oct!DS130+Nov!DS130+Dic!DS130</f>
        <v>0</v>
      </c>
      <c r="DT130" s="478">
        <f>+Ene!DT130+Feb!DT130+Mar!DT130+Abr!DT130+May!DT130+Jun!DT130+Jul!DT130+Ago!DT130+Set!DT130+Oct!DT130+Nov!DT130+Dic!DT130</f>
        <v>0</v>
      </c>
      <c r="DU130" s="478">
        <f>+Ene!DU130+Feb!DU130+Mar!DU130+Abr!DU130+May!DU130+Jun!DU130+Jul!DU130+Ago!DU130+Set!DU130+Oct!DU130+Nov!DU130+Dic!DU130</f>
        <v>0</v>
      </c>
      <c r="DV130" s="478">
        <f>+Ene!DV130+Feb!DV130+Mar!DV130+Abr!DV130+May!DV130+Jun!DV130+Jul!DV130+Ago!DV130+Set!DV130+Oct!DV130+Nov!DV130+Dic!DV130</f>
        <v>0</v>
      </c>
      <c r="DW130" s="478">
        <f>+Ene!DW130+Feb!DW130+Mar!DW130+Abr!DW130+May!DW130+Jun!DW130+Jul!DW130+Ago!DW130+Set!DW130+Oct!DW130+Nov!DW130+Dic!DW130</f>
        <v>0</v>
      </c>
      <c r="DX130" s="478">
        <f>+Ene!DX130+Feb!DX130+Mar!DX130+Abr!DX130+May!DX130+Jun!DX130+Jul!DX130+Ago!DX130+Set!DX130+Oct!DX130+Nov!DX130+Dic!DX130</f>
        <v>0</v>
      </c>
      <c r="DY130" s="478">
        <f>+Ene!DY130+Feb!DY130+Mar!DY130+Abr!DY130+May!DY130+Jun!DY130+Jul!DY130+Ago!DY130+Set!DY130+Oct!DY130+Nov!DY130+Dic!DY130</f>
        <v>0</v>
      </c>
      <c r="DZ130" s="478">
        <f>+Ene!DZ130+Feb!DZ130+Mar!DZ130+Abr!DZ130+May!DZ130+Jun!DZ130+Jul!DZ130+Ago!DZ130+Set!DZ130+Oct!DZ130+Nov!DZ130+Dic!DZ130</f>
        <v>0</v>
      </c>
      <c r="EA130" s="478">
        <f>+Ene!EA130+Feb!EA130+Mar!EA130+Abr!EA130+May!EA130+Jun!EA130+Jul!EA130+Ago!EA130+Set!EA130+Oct!EA130+Nov!EA130+Dic!EA130</f>
        <v>0</v>
      </c>
      <c r="EB130" s="478">
        <f>+Ene!EB130+Feb!EB130+Mar!EB130+Abr!EB130+May!EB130+Jun!EB130+Jul!EB130+Ago!EB130+Set!EB130+Oct!EB130+Nov!EB130+Dic!EB130</f>
        <v>0</v>
      </c>
      <c r="EC130" s="478">
        <f>+Ene!EC130+Feb!EC130+Mar!EC130+Abr!EC130+May!EC130+Jun!EC130+Jul!EC130+Ago!EC130+Set!EC130+Oct!EC130+Nov!EC130+Dic!EC130</f>
        <v>0</v>
      </c>
      <c r="ED130" s="478">
        <f>+Ene!ED130+Feb!ED130+Mar!ED130+Abr!ED130+May!ED130+Jun!ED130+Jul!ED130+Ago!ED130+Set!ED130+Oct!ED130+Nov!ED130+Dic!ED130</f>
        <v>0</v>
      </c>
      <c r="EE130" s="478">
        <f>+Ene!EE130+Feb!EE130+Mar!EE130+Abr!EE130+May!EE130+Jun!EE130+Jul!EE130+Ago!EE130+Set!EE130+Oct!EE130+Nov!EE130+Dic!EE130</f>
        <v>0</v>
      </c>
      <c r="EF130" s="478">
        <f>+Ene!EF130+Feb!EF130+Mar!EF130+Abr!EF130+May!EF130+Jun!EF130+Jul!EF130+Ago!EF130+Set!EF130+Oct!EF130+Nov!EF130+Dic!EF130</f>
        <v>0</v>
      </c>
      <c r="EG130" s="478">
        <f>+Ene!EG130+Feb!EG130+Mar!EG130+Abr!EG130+May!EG130+Jun!EG130+Jul!EG130+Ago!EG130+Set!EG130+Oct!EG130+Nov!EG130+Dic!EG130</f>
        <v>0</v>
      </c>
      <c r="EH130" s="478">
        <f>+Ene!EH130+Feb!EH130+Mar!EH130+Abr!EH130+May!EH130+Jun!EH130+Jul!EH130+Ago!EH130+Set!EH130+Oct!EH130+Nov!EH130+Dic!EH130</f>
        <v>0</v>
      </c>
      <c r="EI130" s="478">
        <f>+Ene!EI130+Feb!EI130+Mar!EI130+Abr!EI130+May!EI130+Jun!EI130+Jul!EI130+Ago!EI130+Set!EI130+Oct!EI130+Nov!EI130+Dic!EI130</f>
        <v>0</v>
      </c>
      <c r="EJ130" s="478">
        <f>+Ene!EJ130+Feb!EJ130+Mar!EJ130+Abr!EJ130+May!EJ130+Jun!EJ130+Jul!EJ130+Ago!EJ130+Set!EJ130+Oct!EJ130+Nov!EJ130+Dic!EJ130</f>
        <v>0</v>
      </c>
      <c r="EK130" s="478">
        <f>+Ene!EK130+Feb!EK130+Mar!EK130+Abr!EK130+May!EK130+Jun!EK130+Jul!EK130+Ago!EK130+Set!EK130+Oct!EK130+Nov!EK130+Dic!EK130</f>
        <v>0</v>
      </c>
      <c r="EL130" s="478">
        <f>+Ene!EL130+Feb!EL130+Mar!EL130+Abr!EL130+May!EL130+Jun!EL130+Jul!EL130+Ago!EL130+Set!EL130+Oct!EL130+Nov!EL130+Dic!EL130</f>
        <v>0</v>
      </c>
      <c r="EM130" s="478">
        <f>+Ene!EM130+Feb!EM130+Mar!EM130+Abr!EM130+May!EM130+Jun!EM130+Jul!EM130+Ago!EM130+Set!EM130+Oct!EM130+Nov!EM130+Dic!EM130</f>
        <v>0</v>
      </c>
      <c r="EN130" s="478">
        <f>+Ene!EN130+Feb!EN130+Mar!EN130+Abr!EN130+May!EN130+Jun!EN130+Jul!EN130+Ago!EN130+Set!EN130+Oct!EN130+Nov!EN130+Dic!EN130</f>
        <v>0</v>
      </c>
      <c r="EO130" s="478">
        <f>+Ene!EO130+Feb!EO130+Mar!EO130+Abr!EO130+May!EO130+Jun!EO130+Jul!EO130+Ago!EO130+Set!EO130+Oct!EO130+Nov!EO130+Dic!EO130</f>
        <v>0</v>
      </c>
      <c r="EP130" s="478">
        <f>+Ene!EP130+Feb!EP130+Mar!EP130+Abr!EP130+May!EP130+Jun!EP130+Jul!EP130+Ago!EP130+Set!EP130+Oct!EP130+Nov!EP130+Dic!EP130</f>
        <v>0</v>
      </c>
      <c r="EQ130" s="478">
        <f>+Ene!EQ130+Feb!EQ130+Mar!EQ130+Abr!EQ130+May!EQ130+Jun!EQ130+Jul!EQ130+Ago!EQ130+Set!EQ130+Oct!EQ130+Nov!EQ130+Dic!EQ130</f>
        <v>0</v>
      </c>
      <c r="ER130" s="478">
        <f>+Ene!ER130+Feb!ER130+Mar!ER130+Abr!ER130+May!ER130+Jun!ER130+Jul!ER130+Ago!ER130+Set!ER130+Oct!ER130+Nov!ER130+Dic!ER130</f>
        <v>0</v>
      </c>
      <c r="ES130" s="478">
        <f>+Ene!ES130+Feb!ES130+Mar!ES130+Abr!ES130+May!ES130+Jun!ES130+Jul!ES130+Ago!ES130+Set!ES130+Oct!ES130+Nov!ES130+Dic!ES130</f>
        <v>0</v>
      </c>
      <c r="ET130" s="478">
        <f>+Ene!ET130+Feb!ET130+Mar!ET130+Abr!ET130+May!ET130+Jun!ET130+Jul!ET130+Ago!ET130+Set!ET130+Oct!ET130+Nov!ET130+Dic!ET130</f>
        <v>0</v>
      </c>
      <c r="EU130" s="478">
        <f>+Ene!EU130+Feb!EU130+Mar!EU130+Abr!EU130+May!EU130+Jun!EU130+Jul!EU130+Ago!EU130+Set!EU130+Oct!EU130+Nov!EU130+Dic!EU130</f>
        <v>0</v>
      </c>
      <c r="EV130" s="478">
        <f>+Ene!EV130+Feb!EV130+Mar!EV130+Abr!EV130+May!EV130+Jun!EV130+Jul!EV130+Ago!EV130+Set!EV130+Oct!EV130+Nov!EV130+Dic!EV130</f>
        <v>0</v>
      </c>
      <c r="EW130" s="478">
        <f>+Ene!EW130+Feb!EW130+Mar!EW130+Abr!EW130+May!EW130+Jun!EW130+Jul!EW130+Ago!EW130+Set!EW130+Oct!EW130+Nov!EW130+Dic!EW130</f>
        <v>0</v>
      </c>
      <c r="EX130" s="478">
        <f>+Ene!EX130+Feb!EX130+Mar!EX130+Abr!EX130+May!EX130+Jun!EX130+Jul!EX130+Ago!EX130+Set!EX130+Oct!EX130+Nov!EX130+Dic!EX130</f>
        <v>0</v>
      </c>
      <c r="EY130" s="478">
        <f>+Ene!EY130+Feb!EY130+Mar!EY130+Abr!EY130+May!EY130+Jun!EY130+Jul!EY130+Ago!EY130+Set!EY130+Oct!EY130+Nov!EY130+Dic!EY130</f>
        <v>0</v>
      </c>
      <c r="EZ130" s="478">
        <f>+Ene!EZ130+Feb!EZ130+Mar!EZ130+Abr!EZ130+May!EZ130+Jun!EZ130+Jul!EZ130+Ago!EZ130+Set!EZ130+Oct!EZ130+Nov!EZ130+Dic!EZ130</f>
        <v>0</v>
      </c>
      <c r="FA130" s="478">
        <f>+Ene!FA130+Feb!FA130+Mar!FA130+Abr!FA130+May!FA130+Jun!FA130+Jul!FA130+Ago!FA130+Set!FA130+Oct!FA130+Nov!FA130+Dic!FA130</f>
        <v>0</v>
      </c>
      <c r="FB130" s="478">
        <f>+Ene!FB130+Feb!FB130+Mar!FB130+Abr!FB130+May!FB130+Jun!FB130+Jul!FB130+Ago!FB130+Set!FB130+Oct!FB130+Nov!FB130+Dic!FB130</f>
        <v>0</v>
      </c>
      <c r="FC130" s="478">
        <f>+Ene!FC130+Feb!FC130+Mar!FC130+Abr!FC130+May!FC130+Jun!FC130+Jul!FC130+Ago!FC130+Set!FC130+Oct!FC130+Nov!FC130+Dic!FC130</f>
        <v>0</v>
      </c>
      <c r="FD130" s="478">
        <f>+Ene!FD130+Feb!FD130+Mar!FD130+Abr!FD130+May!FD130+Jun!FD130+Jul!FD130+Ago!FD130+Set!FD130+Oct!FD130+Nov!FD130+Dic!FD130</f>
        <v>0</v>
      </c>
      <c r="FE130" s="478">
        <f>+Ene!FE130+Feb!FE130+Mar!FE130+Abr!FE130+May!FE130+Jun!FE130+Jul!FE130+Ago!FE130+Set!FE130+Oct!FE130+Nov!FE130+Dic!FE130</f>
        <v>0</v>
      </c>
      <c r="FF130" s="478">
        <f>+Ene!FF130+Feb!FF130+Mar!FF130+Abr!FF130+May!FF130+Jun!FF130+Jul!FF130+Ago!FF130+Set!FF130+Oct!FF130+Nov!FF130+Dic!FF130</f>
        <v>0</v>
      </c>
      <c r="FG130" s="478">
        <f>+Ene!FG130+Feb!FG130+Mar!FG130+Abr!FG130+May!FG130+Jun!FG130+Jul!FG130+Ago!FG130+Set!FG130+Oct!FG130+Nov!FG130+Dic!FG130</f>
        <v>0</v>
      </c>
      <c r="FH130" s="478">
        <f>+Ene!FH130+Feb!FH130+Mar!FH130+Abr!FH130+May!FH130+Jun!FH130+Jul!FH130+Ago!FH130+Set!FH130+Oct!FH130+Nov!FH130+Dic!FH130</f>
        <v>0</v>
      </c>
      <c r="FI130" s="478">
        <f>+Ene!FI130+Feb!FI130+Mar!FI130+Abr!FI130+May!FI130+Jun!FI130+Jul!FI130+Ago!FI130+Set!FI130+Oct!FI130+Nov!FI130+Dic!FI130</f>
        <v>0</v>
      </c>
      <c r="FJ130" s="478">
        <f>+Ene!FJ130+Feb!FJ130+Mar!FJ130+Abr!FJ130+May!FJ130+Jun!FJ130+Jul!FJ130+Ago!FJ130+Set!FJ130+Oct!FJ130+Nov!FJ130+Dic!FJ130</f>
        <v>0</v>
      </c>
      <c r="FK130" s="478">
        <f>+Ene!FK130+Feb!FK130+Mar!FK130+Abr!FK130+May!FK130+Jun!FK130+Jul!FK130+Ago!FK130+Set!FK130+Oct!FK130+Nov!FK130+Dic!FK130</f>
        <v>0</v>
      </c>
      <c r="FL130" s="478">
        <f>+Ene!FL130+Feb!FL130+Mar!FL130+Abr!FL130+May!FL130+Jun!FL130+Jul!FL130+Ago!FL130+Set!FL130+Oct!FL130+Nov!FL130+Dic!FL130</f>
        <v>0</v>
      </c>
      <c r="FM130" s="478">
        <f>+Ene!FM130+Feb!FM130+Mar!FM130+Abr!FM130+May!FM130+Jun!FM130+Jul!FM130+Ago!FM130+Set!FM130+Oct!FM130+Nov!FM130+Dic!FM130</f>
        <v>0</v>
      </c>
      <c r="FN130" s="478">
        <f>+Ene!FN130+Feb!FN130+Mar!FN130+Abr!FN130+May!FN130+Jun!FN130+Jul!FN130+Ago!FN130+Set!FN130+Oct!FN130+Nov!FN130+Dic!FN130</f>
        <v>0</v>
      </c>
      <c r="FO130" s="478">
        <f>+Ene!FO130+Feb!FO130+Mar!FO130+Abr!FO130+May!FO130+Jun!FO130+Jul!FO130+Ago!FO130+Set!FO130+Oct!FO130+Nov!FO130+Dic!FO130</f>
        <v>0</v>
      </c>
      <c r="FP130" s="478">
        <f>+Ene!FP130+Feb!FP130+Mar!FP130+Abr!FP130+May!FP130+Jun!FP130+Jul!FP130+Ago!FP130+Set!FP130+Oct!FP130+Nov!FP130+Dic!FP130</f>
        <v>0</v>
      </c>
      <c r="FQ130" s="478">
        <f>+Ene!FQ130+Feb!FQ130+Mar!FQ130+Abr!FQ130+May!FQ130+Jun!FQ130+Jul!FQ130+Ago!FQ130+Set!FQ130+Oct!FQ130+Nov!FQ130+Dic!FQ130</f>
        <v>0</v>
      </c>
      <c r="FR130" s="478">
        <f>+Ene!FR130+Feb!FR130+Mar!FR130+Abr!FR130+May!FR130+Jun!FR130+Jul!FR130+Ago!FR130+Set!FR130+Oct!FR130+Nov!FR130+Dic!FR130</f>
        <v>0</v>
      </c>
      <c r="FS130" s="478">
        <f>+Ene!FS130+Feb!FS130+Mar!FS130+Abr!FS130+May!FS130+Jun!FS130+Jul!FS130+Ago!FS130+Set!FS130+Oct!FS130+Nov!FS130+Dic!FS130</f>
        <v>0</v>
      </c>
      <c r="FT130" s="478">
        <f>+Ene!FT130+Feb!FT130+Mar!FT130+Abr!FT130+May!FT130+Jun!FT130+Jul!FT130+Ago!FT130+Set!FT130+Oct!FT130+Nov!FT130+Dic!FT130</f>
        <v>0</v>
      </c>
      <c r="FU130" s="478">
        <f>+Ene!FU130+Feb!FU130+Mar!FU130+Abr!FU130+May!FU130+Jun!FU130+Jul!FU130+Ago!FU130+Set!FU130+Oct!FU130+Nov!FU130+Dic!FU130</f>
        <v>0</v>
      </c>
      <c r="FV130" s="478">
        <f>+Ene!FV130+Feb!FV130+Mar!FV130+Abr!FV130+May!FV130+Jun!FV130+Jul!FV130+Ago!FV130+Set!FV130+Oct!FV130+Nov!FV130+Dic!FV130</f>
        <v>0</v>
      </c>
      <c r="FW130" s="478">
        <f>+Ene!FW130+Feb!FW130+Mar!FW130+Abr!FW130+May!FW130+Jun!FW130+Jul!FW130+Ago!FW130+Set!FW130+Oct!FW130+Nov!FW130+Dic!FW130</f>
        <v>0</v>
      </c>
      <c r="FX130" s="478">
        <f>+Ene!FX130+Feb!FX130+Mar!FX130+Abr!FX130+May!FX130+Jun!FX130+Jul!FX130+Ago!FX130+Set!FX130+Oct!FX130+Nov!FX130+Dic!FX130</f>
        <v>0</v>
      </c>
      <c r="FY130" s="478">
        <f>+Ene!FY130+Feb!FY130+Mar!FY130+Abr!FY130+May!FY130+Jun!FY130+Jul!FY130+Ago!FY130+Set!FY130+Oct!FY130+Nov!FY130+Dic!FY130</f>
        <v>0</v>
      </c>
      <c r="FZ130" s="478">
        <f>+Ene!FZ130+Feb!FZ130+Mar!FZ130+Abr!FZ130+May!FZ130+Jun!FZ130+Jul!FZ130+Ago!FZ130+Set!FZ130+Oct!FZ130+Nov!FZ130+Dic!FZ130</f>
        <v>0</v>
      </c>
      <c r="GA130" s="478">
        <f>+Ene!GA130+Feb!GA130+Mar!GA130+Abr!GA130+May!GA130+Jun!GA130+Jul!GA130+Ago!GA130+Set!GA130+Oct!GA130+Nov!GA130+Dic!GA130</f>
        <v>0</v>
      </c>
      <c r="GB130" s="478">
        <f>+Ene!GB130+Feb!GB130+Mar!GB130+Abr!GB130+May!GB130+Jun!GB130+Jul!GB130+Ago!GB130+Set!GB130+Oct!GB130+Nov!GB130+Dic!GB130</f>
        <v>0</v>
      </c>
      <c r="GC130" s="478">
        <f>+Ene!GC130+Feb!GC130+Mar!GC130+Abr!GC130+May!GC130+Jun!GC130+Jul!GC130+Ago!GC130+Set!GC130+Oct!GC130+Nov!GC130+Dic!GC130</f>
        <v>0</v>
      </c>
      <c r="GD130" s="478">
        <f>+Ene!GD130+Feb!GD130+Mar!GD130+Abr!GD130+May!GD130+Jun!GD130+Jul!GD130+Ago!GD130+Set!GD130+Oct!GD130+Nov!GD130+Dic!GD130</f>
        <v>0</v>
      </c>
      <c r="GE130" s="478">
        <f>+Ene!GE130+Feb!GE130+Mar!GE130+Abr!GE130+May!GE130+Jun!GE130+Jul!GE130+Ago!GE130+Set!GE130+Oct!GE130+Nov!GE130+Dic!GE130</f>
        <v>0</v>
      </c>
      <c r="GF130" s="478">
        <f>+Ene!GF130+Feb!GF130+Mar!GF130+Abr!GF130+May!GF130+Jun!GF130+Jul!GF130+Ago!GF130+Set!GF130+Oct!GF130+Nov!GF130+Dic!GF130</f>
        <v>0</v>
      </c>
      <c r="GG130" s="478">
        <f>+Ene!GG130+Feb!GG130+Mar!GG130+Abr!GG130+May!GG130+Jun!GG130+Jul!GG130+Ago!GG130+Set!GG130+Oct!GG130+Nov!GG130+Dic!GG130</f>
        <v>0</v>
      </c>
      <c r="GH130" s="478">
        <f>+Ene!GH130+Feb!GH130+Mar!GH130+Abr!GH130+May!GH130+Jun!GH130+Jul!GH130+Ago!GH130+Set!GH130+Oct!GH130+Nov!GH130+Dic!GH130</f>
        <v>0</v>
      </c>
      <c r="GI130" s="478">
        <f>+Ene!GI130+Feb!GI130+Mar!GI130+Abr!GI130+May!GI130+Jun!GI130+Jul!GI130+Ago!GI130+Set!GI130+Oct!GI130+Nov!GI130+Dic!GI130</f>
        <v>0</v>
      </c>
      <c r="GJ130" s="478">
        <f>+Ene!GJ130+Feb!GJ130+Mar!GJ130+Abr!GJ130+May!GJ130+Jun!GJ130+Jul!GJ130+Ago!GJ130+Set!GJ130+Oct!GJ130+Nov!GJ130+Dic!GJ130</f>
        <v>0</v>
      </c>
      <c r="GK130" s="478">
        <f>+Ene!GK130+Feb!GK130+Mar!GK130+Abr!GK130+May!GK130+Jun!GK130+Jul!GK130+Ago!GK130+Set!GK130+Oct!GK130+Nov!GK130+Dic!GK130</f>
        <v>0</v>
      </c>
      <c r="GL130" s="478">
        <f>+Ene!GL130+Feb!GL130+Mar!GL130+Abr!GL130+May!GL130+Jun!GL130+Jul!GL130+Ago!GL130+Set!GL130+Oct!GL130+Nov!GL130+Dic!GL130</f>
        <v>0</v>
      </c>
      <c r="GM130" s="478">
        <f>+Ene!GM130+Feb!GM130+Mar!GM130+Abr!GM130+May!GM130+Jun!GM130+Jul!GM130+Ago!GM130+Set!GM130+Oct!GM130+Nov!GM130+Dic!GM130</f>
        <v>0</v>
      </c>
      <c r="GN130" s="478">
        <f>+Ene!GN130+Feb!GN130+Mar!GN130+Abr!GN130+May!GN130+Jun!GN130+Jul!GN130+Ago!GN130+Set!GN130+Oct!GN130+Nov!GN130+Dic!GN130</f>
        <v>0</v>
      </c>
      <c r="GO130" s="478">
        <f>+Ene!GO130+Feb!GO130+Mar!GO130+Abr!GO130+May!GO130+Jun!GO130+Jul!GO130+Ago!GO130+Set!GO130+Oct!GO130+Nov!GO130+Dic!GO130</f>
        <v>0</v>
      </c>
      <c r="GP130" s="478">
        <f>+Ene!GP130+Feb!GP130+Mar!GP130+Abr!GP130+May!GP130+Jun!GP130+Jul!GP130+Ago!GP130+Set!GP130+Oct!GP130+Nov!GP130+Dic!GP130</f>
        <v>0</v>
      </c>
      <c r="GQ130" s="478">
        <f>+Ene!GQ130+Feb!GQ130+Mar!GQ130+Abr!GQ130+May!GQ130+Jun!GQ130+Jul!GQ130+Ago!GQ130+Set!GQ130+Oct!GQ130+Nov!GQ130+Dic!GQ130</f>
        <v>0</v>
      </c>
      <c r="GR130" s="478">
        <f>+Ene!GR130+Feb!GR130+Mar!GR130+Abr!GR130+May!GR130+Jun!GR130+Jul!GR130+Ago!GR130+Set!GR130+Oct!GR130+Nov!GR130+Dic!GR130</f>
        <v>0</v>
      </c>
      <c r="GS130" s="478">
        <f>+Ene!GS130+Feb!GS130+Mar!GS130+Abr!GS130+May!GS130+Jun!GS130+Jul!GS130+Ago!GS130+Set!GS130+Oct!GS130+Nov!GS130+Dic!GS130</f>
        <v>0</v>
      </c>
      <c r="GT130" s="478">
        <f>+Ene!GT130+Feb!GT130+Mar!GT130+Abr!GT130+May!GT130+Jun!GT130+Jul!GT130+Ago!GT130+Set!GT130+Oct!GT130+Nov!GT130+Dic!GT130</f>
        <v>0</v>
      </c>
      <c r="GU130" s="478">
        <f>+Ene!GU130+Feb!GU130+Mar!GU130+Abr!GU130+May!GU130+Jun!GU130+Jul!GU130+Ago!GU130+Set!GU130+Oct!GU130+Nov!GU130+Dic!GU130</f>
        <v>0</v>
      </c>
      <c r="GV130" s="478">
        <f>+Ene!GV130+Feb!GV130+Mar!GV130+Abr!GV130+May!GV130+Jun!GV130+Jul!GV130+Ago!GV130+Set!GV130+Oct!GV130+Nov!GV130+Dic!GV130</f>
        <v>0</v>
      </c>
      <c r="GW130" s="478">
        <f>+Ene!GW130+Feb!GW130+Mar!GW130+Abr!GW130+May!GW130+Jun!GW130+Jul!GW130+Ago!GW130+Set!GW130+Oct!GW130+Nov!GW130+Dic!GW130</f>
        <v>0</v>
      </c>
      <c r="GX130" s="478">
        <f>+Ene!GX130+Feb!GX130+Mar!GX130+Abr!GX130+May!GX130+Jun!GX130+Jul!GX130+Ago!GX130+Set!GX130+Oct!GX130+Nov!GX130+Dic!GX130</f>
        <v>0</v>
      </c>
      <c r="GY130" s="478">
        <f>+Ene!GY130+Feb!GY130+Mar!GY130+Abr!GY130+May!GY130+Jun!GY130+Jul!GY130+Ago!GY130+Set!GY130+Oct!GY130+Nov!GY130+Dic!GY130</f>
        <v>0</v>
      </c>
      <c r="GZ130" s="478">
        <f>+Ene!GZ130+Feb!GZ130+Mar!GZ130+Abr!GZ130+May!GZ130+Jun!GZ130+Jul!GZ130+Ago!GZ130+Set!GZ130+Oct!GZ130+Nov!GZ130+Dic!GZ130</f>
        <v>0</v>
      </c>
      <c r="HA130" s="478">
        <f>+Ene!HA130+Feb!HA130+Mar!HA130+Abr!HA130+May!HA130+Jun!HA130+Jul!HA130+Ago!HA130+Set!HA130+Oct!HA130+Nov!HA130+Dic!HA130</f>
        <v>0</v>
      </c>
      <c r="HB130" s="478">
        <f>+Ene!HB130+Feb!HB130+Mar!HB130+Abr!HB130+May!HB130+Jun!HB130+Jul!HB130+Ago!HB130+Set!HB130+Oct!HB130+Nov!HB130+Dic!HB130</f>
        <v>0</v>
      </c>
      <c r="HC130" s="478">
        <f>+Ene!HC130+Feb!HC130+Mar!HC130+Abr!HC130+May!HC130+Jun!HC130+Jul!HC130+Ago!HC130+Set!HC130+Oct!HC130+Nov!HC130+Dic!HC130</f>
        <v>0</v>
      </c>
      <c r="HD130" s="478">
        <f>+Ene!HD130+Feb!HD130+Mar!HD130+Abr!HD130+May!HD130+Jun!HD130+Jul!HD130+Ago!HD130+Set!HD130+Oct!HD130+Nov!HD130+Dic!HD130</f>
        <v>0</v>
      </c>
      <c r="HE130" s="478">
        <f>+Ene!HE130+Feb!HE130+Mar!HE130+Abr!HE130+May!HE130+Jun!HE130+Jul!HE130+Ago!HE130+Set!HE130+Oct!HE130+Nov!HE130+Dic!HE130</f>
        <v>0</v>
      </c>
      <c r="HF130" s="478">
        <f>+Ene!HF130+Feb!HF130+Mar!HF130+Abr!HF130+May!HF130+Jun!HF130+Jul!HF130+Ago!HF130+Set!HF130+Oct!HF130+Nov!HF130+Dic!HF130</f>
        <v>0</v>
      </c>
      <c r="HG130" s="478">
        <f>+Ene!HG130+Feb!HG130+Mar!HG130+Abr!HG130+May!HG130+Jun!HG130+Jul!HG130+Ago!HG130+Set!HG130+Oct!HG130+Nov!HG130+Dic!HG130</f>
        <v>0</v>
      </c>
      <c r="HH130" s="478">
        <f>+Ene!HH130+Feb!HH130+Mar!HH130+Abr!HH130+May!HH130+Jun!HH130+Jul!HH130+Ago!HH130+Set!HH130+Oct!HH130+Nov!HH130+Dic!HH130</f>
        <v>0</v>
      </c>
      <c r="HI130" s="478">
        <f>+Ene!HI130+Feb!HI130+Mar!HI130+Abr!HI130+May!HI130+Jun!HI130+Jul!HI130+Ago!HI130+Set!HI130+Oct!HI130+Nov!HI130+Dic!HI130</f>
        <v>0</v>
      </c>
      <c r="HJ130" s="478">
        <f>+Ene!HJ130+Feb!HJ130+Mar!HJ130+Abr!HJ130+May!HJ130+Jun!HJ130+Jul!HJ130+Ago!HJ130+Set!HJ130+Oct!HJ130+Nov!HJ130+Dic!HJ130</f>
        <v>0</v>
      </c>
      <c r="HK130" s="478">
        <f>+Ene!HK130+Feb!HK130+Mar!HK130+Abr!HK130+May!HK130+Jun!HK130+Jul!HK130+Ago!HK130+Set!HK130+Oct!HK130+Nov!HK130+Dic!HK130</f>
        <v>0</v>
      </c>
      <c r="HL130" s="478">
        <f>+Ene!HL130+Feb!HL130+Mar!HL130+Abr!HL130+May!HL130+Jun!HL130+Jul!HL130+Ago!HL130+Set!HL130+Oct!HL130+Nov!HL130+Dic!HL130</f>
        <v>0</v>
      </c>
      <c r="HM130" s="478">
        <f>+Ene!HM130+Feb!HM130+Mar!HM130+Abr!HM130+May!HM130+Jun!HM130+Jul!HM130+Ago!HM130+Set!HM130+Oct!HM130+Nov!HM130+Dic!HM130</f>
        <v>0</v>
      </c>
      <c r="HN130" s="478">
        <f>+Ene!HN130+Feb!HN130+Mar!HN130+Abr!HN130+May!HN130+Jun!HN130+Jul!HN130+Ago!HN130+Set!HN130+Oct!HN130+Nov!HN130+Dic!HN130</f>
        <v>0</v>
      </c>
      <c r="HO130" s="478">
        <f>+Ene!HO130+Feb!HO130+Mar!HO130+Abr!HO130+May!HO130+Jun!HO130+Jul!HO130+Ago!HO130+Set!HO130+Oct!HO130+Nov!HO130+Dic!HO130</f>
        <v>0</v>
      </c>
      <c r="HP130" s="478">
        <f>+Ene!HP130+Feb!HP130+Mar!HP130+Abr!HP130+May!HP130+Jun!HP130+Jul!HP130+Ago!HP130+Set!HP130+Oct!HP130+Nov!HP130+Dic!HP130</f>
        <v>0</v>
      </c>
      <c r="HQ130" s="478">
        <f>+Ene!HQ130+Feb!HQ130+Mar!HQ130+Abr!HQ130+May!HQ130+Jun!HQ130+Jul!HQ130+Ago!HQ130+Set!HQ130+Oct!HQ130+Nov!HQ130+Dic!HQ130</f>
        <v>0</v>
      </c>
      <c r="HR130" s="478">
        <f>+Ene!HR130+Feb!HR130+Mar!HR130+Abr!HR130+May!HR130+Jun!HR130+Jul!HR130+Ago!HR130+Set!HR130+Oct!HR130+Nov!HR130+Dic!HR130</f>
        <v>0</v>
      </c>
      <c r="HS130" s="478">
        <f>+Ene!HS130+Feb!HS130+Mar!HS130+Abr!HS130+May!HS130+Jun!HS130+Jul!HS130+Ago!HS130+Set!HS130+Oct!HS130+Nov!HS130+Dic!HS130</f>
        <v>0</v>
      </c>
      <c r="HT130" s="478">
        <f>+Ene!HT130+Feb!HT130+Mar!HT130+Abr!HT130+May!HT130+Jun!HT130+Jul!HT130+Ago!HT130+Set!HT130+Oct!HT130+Nov!HT130+Dic!HT130</f>
        <v>0</v>
      </c>
      <c r="HU130" s="478">
        <f>+Ene!HU130+Feb!HU130+Mar!HU130+Abr!HU130+May!HU130+Jun!HU130+Jul!HU130+Ago!HU130+Set!HU130+Oct!HU130+Nov!HU130+Dic!HU130</f>
        <v>0</v>
      </c>
      <c r="HV130" s="478">
        <f>+Ene!HV130+Feb!HV130+Mar!HV130+Abr!HV130+May!HV130+Jun!HV130+Jul!HV130+Ago!HV130+Set!HV130+Oct!HV130+Nov!HV130+Dic!HV130</f>
        <v>0</v>
      </c>
      <c r="HW130" s="478">
        <f>+Ene!HW130+Feb!HW130+Mar!HW130+Abr!HW130+May!HW130+Jun!HW130+Jul!HW130+Ago!HW130+Set!HW130+Oct!HW130+Nov!HW130+Dic!HW130</f>
        <v>0</v>
      </c>
      <c r="HX130" s="478">
        <f>+Ene!HX130+Feb!HX130+Mar!HX130+Abr!HX130+May!HX130+Jun!HX130+Jul!HX130+Ago!HX130+Set!HX130+Oct!HX130+Nov!HX130+Dic!HX130</f>
        <v>0</v>
      </c>
      <c r="HY130" s="478">
        <f>+Ene!HY130+Feb!HY130+Mar!HY130+Abr!HY130+May!HY130+Jun!HY130+Jul!HY130+Ago!HY130+Set!HY130+Oct!HY130+Nov!HY130+Dic!HY130</f>
        <v>0</v>
      </c>
      <c r="HZ130" s="478">
        <f>+Ene!HZ130+Feb!HZ130+Mar!HZ130+Abr!HZ130+May!HZ130+Jun!HZ130+Jul!HZ130+Ago!HZ130+Set!HZ130+Oct!HZ130+Nov!HZ130+Dic!HZ130</f>
        <v>0</v>
      </c>
      <c r="IA130" s="478">
        <f>+Ene!IA130+Feb!IA130+Mar!IA130+Abr!IA130+May!IA130+Jun!IA130+Jul!IA130+Ago!IA130+Set!IA130+Oct!IA130+Nov!IA130+Dic!IA130</f>
        <v>0</v>
      </c>
      <c r="IB130" s="478">
        <f>+Ene!IB130+Feb!IB130+Mar!IB130+Abr!IB130+May!IB130+Jun!IB130+Jul!IB130+Ago!IB130+Set!IB130+Oct!IB130+Nov!IB130+Dic!IB130</f>
        <v>0</v>
      </c>
      <c r="IC130" s="478">
        <f>+Ene!IC130+Feb!IC130+Mar!IC130+Abr!IC130+May!IC130+Jun!IC130+Jul!IC130+Ago!IC130+Set!IC130+Oct!IC130+Nov!IC130+Dic!IC130</f>
        <v>0</v>
      </c>
      <c r="ID130" s="478">
        <f>+Ene!ID130+Feb!ID130+Mar!ID130+Abr!ID130+May!ID130+Jun!ID130+Jul!ID130+Ago!ID130+Set!ID130+Oct!ID130+Nov!ID130+Dic!ID130</f>
        <v>0</v>
      </c>
      <c r="IE130" s="478">
        <f>+Ene!IE130+Feb!IE130+Mar!IE130+Abr!IE130+May!IE130+Jun!IE130+Jul!IE130+Ago!IE130+Set!IE130+Oct!IE130+Nov!IE130+Dic!IE130</f>
        <v>0</v>
      </c>
      <c r="IF130" s="478">
        <f>+Ene!IF130+Feb!IF130+Mar!IF130+Abr!IF130+May!IF130+Jun!IF130+Jul!IF130+Ago!IF130+Set!IF130+Oct!IF130+Nov!IF130+Dic!IF130</f>
        <v>0</v>
      </c>
      <c r="IG130" s="478">
        <f>+Ene!IG130+Feb!IG130+Mar!IG130+Abr!IG130+May!IG130+Jun!IG130+Jul!IG130+Ago!IG130+Set!IG130+Oct!IG130+Nov!IG130+Dic!IG130</f>
        <v>0</v>
      </c>
      <c r="IH130" s="478">
        <f>+Ene!IH130+Feb!IH130+Mar!IH130+Abr!IH130+May!IH130+Jun!IH130+Jul!IH130+Ago!IH130+Set!IH130+Oct!IH130+Nov!IH130+Dic!IH130</f>
        <v>0</v>
      </c>
      <c r="II130" s="478">
        <f>+Ene!II130+Feb!II130+Mar!II130+Abr!II130+May!II130+Jun!II130+Jul!II130+Ago!II130+Set!II130+Oct!II130+Nov!II130+Dic!II130</f>
        <v>0</v>
      </c>
      <c r="IJ130" s="478">
        <f>+Ene!IJ130+Feb!IJ130+Mar!IJ130+Abr!IJ130+May!IJ130+Jun!IJ130+Jul!IJ130+Ago!IJ130+Set!IJ130+Oct!IJ130+Nov!IJ130+Dic!IJ130</f>
        <v>0</v>
      </c>
      <c r="IK130" s="478">
        <f>+Ene!IK130+Feb!IK130+Mar!IK130+Abr!IK130+May!IK130+Jun!IK130+Jul!IK130+Ago!IK130+Set!IK130+Oct!IK130+Nov!IK130+Dic!IK130</f>
        <v>0</v>
      </c>
      <c r="IL130" s="478">
        <f>+Ene!IL130+Feb!IL130+Mar!IL130+Abr!IL130+May!IL130+Jun!IL130+Jul!IL130+Ago!IL130+Set!IL130+Oct!IL130+Nov!IL130+Dic!IL130</f>
        <v>0</v>
      </c>
      <c r="IM130" s="478">
        <f>+Ene!IM130+Feb!IM130+Mar!IM130+Abr!IM130+May!IM130+Jun!IM130+Jul!IM130+Ago!IM130+Set!IM130+Oct!IM130+Nov!IM130+Dic!IM130</f>
        <v>0</v>
      </c>
      <c r="IN130" s="478">
        <f>+Ene!IN130+Feb!IN130+Mar!IN130+Abr!IN130+May!IN130+Jun!IN130+Jul!IN130+Ago!IN130+Set!IN130+Oct!IN130+Nov!IN130+Dic!IN130</f>
        <v>0</v>
      </c>
      <c r="IO130" s="478">
        <f>+Ene!IO130+Feb!IO130+Mar!IO130+Abr!IO130+May!IO130+Jun!IO130+Jul!IO130+Ago!IO130+Set!IO130+Oct!IO130+Nov!IO130+Dic!IO130</f>
        <v>0</v>
      </c>
      <c r="IP130" s="478">
        <f>+Ene!IP130+Feb!IP130+Mar!IP130+Abr!IP130+May!IP130+Jun!IP130+Jul!IP130+Ago!IP130+Set!IP130+Oct!IP130+Nov!IP130+Dic!IP130</f>
        <v>0</v>
      </c>
      <c r="IQ130" s="478">
        <f>+Ene!IQ130+Feb!IQ130+Mar!IQ130+Abr!IQ130+May!IQ130+Jun!IQ130+Jul!IQ130+Ago!IQ130+Set!IQ130+Oct!IQ130+Nov!IQ130+Dic!IQ130</f>
        <v>0</v>
      </c>
      <c r="IR130" s="478">
        <f>+Ene!IR130+Feb!IR130+Mar!IR130+Abr!IR130+May!IR130+Jun!IR130+Jul!IR130+Ago!IR130+Set!IR130+Oct!IR130+Nov!IR130+Dic!IR130</f>
        <v>0</v>
      </c>
      <c r="IS130" s="478">
        <f>+Ene!IS130+Feb!IS130+Mar!IS130+Abr!IS130+May!IS130+Jun!IS130+Jul!IS130+Ago!IS130+Set!IS130+Oct!IS130+Nov!IS130+Dic!IS130</f>
        <v>0</v>
      </c>
      <c r="IT130" s="478">
        <f>+Ene!IT130+Feb!IT130+Mar!IT130+Abr!IT130+May!IT130+Jun!IT130+Jul!IT130+Ago!IT130+Set!IT130+Oct!IT130+Nov!IT130+Dic!IT130</f>
        <v>0</v>
      </c>
      <c r="IU130" s="478">
        <f>+Ene!IU130+Feb!IU130+Mar!IU130+Abr!IU130+May!IU130+Jun!IU130+Jul!IU130+Ago!IU130+Set!IU130+Oct!IU130+Nov!IU130+Dic!IU130</f>
        <v>0</v>
      </c>
      <c r="IV130" s="478">
        <f>+Ene!IV130+Feb!IV130+Mar!IV130+Abr!IV130+May!IV130+Jun!IV130+Jul!IV130+Ago!IV130+Set!IV130+Oct!IV130+Nov!IV130+Dic!IV130</f>
        <v>0</v>
      </c>
      <c r="IW130" s="478">
        <f>+Ene!IW130+Feb!IW130+Mar!IW130+Abr!IW130+May!IW130+Jun!IW130+Jul!IW130+Ago!IW130+Set!IW130+Oct!IW130+Nov!IW130+Dic!IW130</f>
        <v>0</v>
      </c>
      <c r="IX130" s="478">
        <f>+Ene!IX130+Feb!IX130+Mar!IX130+Abr!IX130+May!IX130+Jun!IX130+Jul!IX130+Ago!IX130+Set!IX130+Oct!IX130+Nov!IX130+Dic!IX130</f>
        <v>0</v>
      </c>
      <c r="IY130" s="478">
        <f>+Ene!IY130+Feb!IY130+Mar!IY130+Abr!IY130+May!IY130+Jun!IY130+Jul!IY130+Ago!IY130+Set!IY130+Oct!IY130+Nov!IY130+Dic!IY130</f>
        <v>0</v>
      </c>
      <c r="IZ130" s="478">
        <f>+Ene!IZ130+Feb!IZ130+Mar!IZ130+Abr!IZ130+May!IZ130+Jun!IZ130+Jul!IZ130+Ago!IZ130+Set!IZ130+Oct!IZ130+Nov!IZ130+Dic!IZ130</f>
        <v>0</v>
      </c>
      <c r="JA130" s="478">
        <f>+Ene!JA130+Feb!JA130+Mar!JA130+Abr!JA130+May!JA130+Jun!JA130+Jul!JA130+Ago!JA130+Set!JA130+Oct!JA130+Nov!JA130+Dic!JA130</f>
        <v>0</v>
      </c>
      <c r="JB130" s="478">
        <f>+Ene!JB130+Feb!JB130+Mar!JB130+Abr!JB130+May!JB130+Jun!JB130+Jul!JB130+Ago!JB130+Set!JB130+Oct!JB130+Nov!JB130+Dic!JB130</f>
        <v>0</v>
      </c>
      <c r="JC130" s="478">
        <f>+Ene!JC130+Feb!JC130+Mar!JC130+Abr!JC130+May!JC130+Jun!JC130+Jul!JC130+Ago!JC130+Set!JC130+Oct!JC130+Nov!JC130+Dic!JC130</f>
        <v>0</v>
      </c>
      <c r="JD130" s="478">
        <f>+Ene!JD130+Feb!JD130+Mar!JD130+Abr!JD130+May!JD130+Jun!JD130+Jul!JD130+Ago!JD130+Set!JD130+Oct!JD130+Nov!JD130+Dic!JD130</f>
        <v>0</v>
      </c>
      <c r="JE130" s="478">
        <f>+Ene!JE130+Feb!JE130+Mar!JE130+Abr!JE130+May!JE130+Jun!JE130+Jul!JE130+Ago!JE130+Set!JE130+Oct!JE130+Nov!JE130+Dic!JE130</f>
        <v>0</v>
      </c>
      <c r="JF130" s="478">
        <f>+Ene!JF130+Feb!JF130+Mar!JF130+Abr!JF130+May!JF130+Jun!JF130+Jul!JF130+Ago!JF130+Set!JF130+Oct!JF130+Nov!JF130+Dic!JF130</f>
        <v>0</v>
      </c>
      <c r="JG130" s="478">
        <f>+Ene!JG130+Feb!JG130+Mar!JG130+Abr!JG130+May!JG130+Jun!JG130+Jul!JG130+Ago!JG130+Set!JG130+Oct!JG130+Nov!JG130+Dic!JG130</f>
        <v>0</v>
      </c>
      <c r="JH130" s="478">
        <f>+Ene!JH130+Feb!JH130+Mar!JH130+Abr!JH130+May!JH130+Jun!JH130+Jul!JH130+Ago!JH130+Set!JH130+Oct!JH130+Nov!JH130+Dic!JH130</f>
        <v>0</v>
      </c>
      <c r="JI130" s="478">
        <f>+Ene!JI130+Feb!JI130+Mar!JI130+Abr!JI130+May!JI130+Jun!JI130+Jul!JI130+Ago!JI130+Set!JI130+Oct!JI130+Nov!JI130+Dic!JI130</f>
        <v>0</v>
      </c>
      <c r="JJ130" s="478">
        <f>+Ene!JJ130+Feb!JJ130+Mar!JJ130+Abr!JJ130+May!JJ130+Jun!JJ130+Jul!JJ130+Ago!JJ130+Set!JJ130+Oct!JJ130+Nov!JJ130+Dic!JJ130</f>
        <v>0</v>
      </c>
      <c r="JK130" s="478">
        <f>+Ene!JK130+Feb!JK130+Mar!JK130+Abr!JK130+May!JK130+Jun!JK130+Jul!JK130+Ago!JK130+Set!JK130+Oct!JK130+Nov!JK130+Dic!JK130</f>
        <v>0</v>
      </c>
      <c r="JL130" s="478">
        <f>+Ene!JL130+Feb!JL130+Mar!JL130+Abr!JL130+May!JL130+Jun!JL130+Jul!JL130+Ago!JL130+Set!JL130+Oct!JL130+Nov!JL130+Dic!JL130</f>
        <v>0</v>
      </c>
      <c r="JM130" s="478">
        <f>+Ene!JM130+Feb!JM130+Mar!JM130+Abr!JM130+May!JM130+Jun!JM130+Jul!JM130+Ago!JM130+Set!JM130+Oct!JM130+Nov!JM130+Dic!JM130</f>
        <v>0</v>
      </c>
      <c r="JN130" s="478">
        <f>+Ene!JN130+Feb!JN130+Mar!JN130+Abr!JN130+May!JN130+Jun!JN130+Jul!JN130+Ago!JN130+Set!JN130+Oct!JN130+Nov!JN130+Dic!JN130</f>
        <v>0</v>
      </c>
      <c r="JO130" s="478">
        <f>+Ene!JO130+Feb!JO130+Mar!JO130+Abr!JO130+May!JO130+Jun!JO130+Jul!JO130+Ago!JO130+Set!JO130+Oct!JO130+Nov!JO130+Dic!JO130</f>
        <v>0</v>
      </c>
      <c r="JP130" s="478">
        <f>+Ene!JP130+Feb!JP130+Mar!JP130+Abr!JP130+May!JP130+Jun!JP130+Jul!JP130+Ago!JP130+Set!JP130+Oct!JP130+Nov!JP130+Dic!JP130</f>
        <v>0</v>
      </c>
      <c r="JQ130" s="478">
        <f>+Ene!JQ130+Feb!JQ130+Mar!JQ130+Abr!JQ130+May!JQ130+Jun!JQ130+Jul!JQ130+Ago!JQ130+Set!JQ130+Oct!JQ130+Nov!JQ130+Dic!JQ130</f>
        <v>0</v>
      </c>
      <c r="JR130" s="478">
        <f>+Ene!JR130+Feb!JR130+Mar!JR130+Abr!JR130+May!JR130+Jun!JR130+Jul!JR130+Ago!JR130+Set!JR130+Oct!JR130+Nov!JR130+Dic!JR130</f>
        <v>0</v>
      </c>
      <c r="JS130" s="478">
        <f>+Ene!JS130+Feb!JS130+Mar!JS130+Abr!JS130+May!JS130+Jun!JS130+Jul!JS130+Ago!JS130+Set!JS130+Oct!JS130+Nov!JS130+Dic!JS130</f>
        <v>0</v>
      </c>
      <c r="JT130" s="478">
        <f>+Ene!JT130+Feb!JT130+Mar!JT130+Abr!JT130+May!JT130+Jun!JT130+Jul!JT130+Ago!JT130+Set!JT130+Oct!JT130+Nov!JT130+Dic!JT130</f>
        <v>0</v>
      </c>
      <c r="JU130" s="478">
        <f>+Ene!JU130+Feb!JU130+Mar!JU130+Abr!JU130+May!JU130+Jun!JU130+Jul!JU130+Ago!JU130+Set!JU130+Oct!JU130+Nov!JU130+Dic!JU130</f>
        <v>0</v>
      </c>
      <c r="JV130" s="478">
        <f>+Ene!JV130+Feb!JV130+Mar!JV130+Abr!JV130+May!JV130+Jun!JV130+Jul!JV130+Ago!JV130+Set!JV130+Oct!JV130+Nov!JV130+Dic!JV130</f>
        <v>0</v>
      </c>
      <c r="JW130" s="478">
        <f>+Ene!JW130+Feb!JW130+Mar!JW130+Abr!JW130+May!JW130+Jun!JW130+Jul!JW130+Ago!JW130+Set!JW130+Oct!JW130+Nov!JW130+Dic!JW130</f>
        <v>0</v>
      </c>
      <c r="JX130" s="478">
        <f>+Ene!JX130+Feb!JX130+Mar!JX130+Abr!JX130+May!JX130+Jun!JX130+Jul!JX130+Ago!JX130+Set!JX130+Oct!JX130+Nov!JX130+Dic!JX130</f>
        <v>0</v>
      </c>
      <c r="JY130" s="478">
        <f>+Ene!JY130+Feb!JY130+Mar!JY130+Abr!JY130+May!JY130+Jun!JY130+Jul!JY130+Ago!JY130+Set!JY130+Oct!JY130+Nov!JY130+Dic!JY130</f>
        <v>0</v>
      </c>
      <c r="JZ130" s="478">
        <f>+Ene!JZ130+Feb!JZ130+Mar!JZ130+Abr!JZ130+May!JZ130+Jun!JZ130+Jul!JZ130+Ago!JZ130+Set!JZ130+Oct!JZ130+Nov!JZ130+Dic!JZ130</f>
        <v>0</v>
      </c>
      <c r="KA130" s="478">
        <f>+Ene!KA130+Feb!KA130+Mar!KA130+Abr!KA130+May!KA130+Jun!KA130+Jul!KA130+Ago!KA130+Set!KA130+Oct!KA130+Nov!KA130+Dic!KA130</f>
        <v>0</v>
      </c>
      <c r="KB130" s="478">
        <f>+Ene!KB130+Feb!KB130+Mar!KB130+Abr!KB130+May!KB130+Jun!KB130+Jul!KB130+Ago!KB130+Set!KB130+Oct!KB130+Nov!KB130+Dic!KB130</f>
        <v>0</v>
      </c>
      <c r="KC130" s="478">
        <f>+Ene!KC130+Feb!KC130+Mar!KC130+Abr!KC130+May!KC130+Jun!KC130+Jul!KC130+Ago!KC130+Set!KC130+Oct!KC130+Nov!KC130+Dic!KC130</f>
        <v>0</v>
      </c>
      <c r="KD130" s="478">
        <f>+Ene!KD130+Feb!KD130+Mar!KD130+Abr!KD130+May!KD130+Jun!KD130+Jul!KD130+Ago!KD130+Set!KD130+Oct!KD130+Nov!KD130+Dic!KD130</f>
        <v>0</v>
      </c>
      <c r="KE130" s="478">
        <f>+Ene!KE130+Feb!KE130+Mar!KE130+Abr!KE130+May!KE130+Jun!KE130+Jul!KE130+Ago!KE130+Set!KE130+Oct!KE130+Nov!KE130+Dic!KE130</f>
        <v>0</v>
      </c>
      <c r="KF130" s="478">
        <f>+Ene!KF130+Feb!KF130+Mar!KF130+Abr!KF130+May!KF130+Jun!KF130+Jul!KF130+Ago!KF130+Set!KF130+Oct!KF130+Nov!KF130+Dic!KF130</f>
        <v>0</v>
      </c>
      <c r="KG130" s="478">
        <f>+Ene!KG130+Feb!KG130+Mar!KG130+Abr!KG130+May!KG130+Jun!KG130+Jul!KG130+Ago!KG130+Set!KG130+Oct!KG130+Nov!KG130+Dic!KG130</f>
        <v>0</v>
      </c>
      <c r="KH130" s="478">
        <f>+Ene!KH130+Feb!KH130+Mar!KH130+Abr!KH130+May!KH130+Jun!KH130+Jul!KH130+Ago!KH130+Set!KH130+Oct!KH130+Nov!KH130+Dic!KH130</f>
        <v>0</v>
      </c>
      <c r="KI130" s="478">
        <f>+Ene!KI130+Feb!KI130+Mar!KI130+Abr!KI130+May!KI130+Jun!KI130+Jul!KI130+Ago!KI130+Set!KI130+Oct!KI130+Nov!KI130+Dic!KI130</f>
        <v>0</v>
      </c>
      <c r="KJ130" s="478">
        <f>+Ene!KJ130+Feb!KJ130+Mar!KJ130+Abr!KJ130+May!KJ130+Jun!KJ130+Jul!KJ130+Ago!KJ130+Set!KJ130+Oct!KJ130+Nov!KJ130+Dic!KJ130</f>
        <v>0</v>
      </c>
      <c r="KK130" s="478">
        <f>+Ene!KK130+Feb!KK130+Mar!KK130+Abr!KK130+May!KK130+Jun!KK130+Jul!KK130+Ago!KK130+Set!KK130+Oct!KK130+Nov!KK130+Dic!KK130</f>
        <v>0</v>
      </c>
      <c r="KL130" s="478">
        <f>+Ene!KL130+Feb!KL130+Mar!KL130+Abr!KL130+May!KL130+Jun!KL130+Jul!KL130+Ago!KL130+Set!KL130+Oct!KL130+Nov!KL130+Dic!KL130</f>
        <v>0</v>
      </c>
      <c r="KM130" s="478">
        <f>+Ene!KM130+Feb!KM130+Mar!KM130+Abr!KM130+May!KM130+Jun!KM130+Jul!KM130+Ago!KM130+Set!KM130+Oct!KM130+Nov!KM130+Dic!KM130</f>
        <v>0</v>
      </c>
      <c r="KN130" s="478">
        <f>+Ene!KN130+Feb!KN130+Mar!KN130+Abr!KN130+May!KN130+Jun!KN130+Jul!KN130+Ago!KN130+Set!KN130+Oct!KN130+Nov!KN130+Dic!KN130</f>
        <v>0</v>
      </c>
      <c r="KO130" s="478">
        <f>+Ene!KO130+Feb!KO130+Mar!KO130+Abr!KO130+May!KO130+Jun!KO130+Jul!KO130+Ago!KO130+Set!KO130+Oct!KO130+Nov!KO130+Dic!KO130</f>
        <v>0</v>
      </c>
      <c r="KP130" s="478">
        <f>+Ene!KP130+Feb!KP130+Mar!KP130+Abr!KP130+May!KP130+Jun!KP130+Jul!KP130+Ago!KP130+Set!KP130+Oct!KP130+Nov!KP130+Dic!KP130</f>
        <v>0</v>
      </c>
      <c r="KQ130" s="478">
        <f>+Ene!KQ130+Feb!KQ130+Mar!KQ130+Abr!KQ130+May!KQ130+Jun!KQ130+Jul!KQ130+Ago!KQ130+Set!KQ130+Oct!KQ130+Nov!KQ130+Dic!KQ130</f>
        <v>0</v>
      </c>
      <c r="KR130" s="478">
        <f>+Ene!KR130+Feb!KR130+Mar!KR130+Abr!KR130+May!KR130+Jun!KR130+Jul!KR130+Ago!KR130+Set!KR130+Oct!KR130+Nov!KR130+Dic!KR130</f>
        <v>0</v>
      </c>
      <c r="KS130" s="478">
        <f>+Ene!KS130+Feb!KS130+Mar!KS130+Abr!KS130+May!KS130+Jun!KS130+Jul!KS130+Ago!KS130+Set!KS130+Oct!KS130+Nov!KS130+Dic!KS130</f>
        <v>0</v>
      </c>
      <c r="KT130" s="478">
        <f>+Ene!KT130+Feb!KT130+Mar!KT130+Abr!KT130+May!KT130+Jun!KT130+Jul!KT130+Ago!KT130+Set!KT130+Oct!KT130+Nov!KT130+Dic!KT130</f>
        <v>0</v>
      </c>
      <c r="KU130" s="478">
        <f>+Ene!KU130+Feb!KU130+Mar!KU130+Abr!KU130+May!KU130+Jun!KU130+Jul!KU130+Ago!KU130+Set!KU130+Oct!KU130+Nov!KU130+Dic!KU130</f>
        <v>0</v>
      </c>
      <c r="KV130" s="478">
        <f>+Ene!KV130+Feb!KV130+Mar!KV130+Abr!KV130+May!KV130+Jun!KV130+Jul!KV130+Ago!KV130+Set!KV130+Oct!KV130+Nov!KV130+Dic!KV130</f>
        <v>0</v>
      </c>
      <c r="KW130" s="478">
        <f>+Ene!KW130+Feb!KW130+Mar!KW130+Abr!KW130+May!KW130+Jun!KW130+Jul!KW130+Ago!KW130+Set!KW130+Oct!KW130+Nov!KW130+Dic!KW130</f>
        <v>0</v>
      </c>
      <c r="KX130" s="478">
        <f>+Ene!KX130+Feb!KX130+Mar!KX130+Abr!KX130+May!KX130+Jun!KX130+Jul!KX130+Ago!KX130+Set!KX130+Oct!KX130+Nov!KX130+Dic!KX130</f>
        <v>0</v>
      </c>
      <c r="KY130" s="478">
        <f>+Ene!KY130+Feb!KY130+Mar!KY130+Abr!KY130+May!KY130+Jun!KY130+Jul!KY130+Ago!KY130+Set!KY130+Oct!KY130+Nov!KY130+Dic!KY130</f>
        <v>0</v>
      </c>
      <c r="KZ130" s="478">
        <f>+Ene!KZ130+Feb!KZ130+Mar!KZ130+Abr!KZ130+May!KZ130+Jun!KZ130+Jul!KZ130+Ago!KZ130+Set!KZ130+Oct!KZ130+Nov!KZ130+Dic!KZ130</f>
        <v>0</v>
      </c>
      <c r="LA130" s="478">
        <f>+Ene!LA130+Feb!LA130+Mar!LA130+Abr!LA130+May!LA130+Jun!LA130+Jul!LA130+Ago!LA130+Set!LA130+Oct!LA130+Nov!LA130+Dic!LA130</f>
        <v>0</v>
      </c>
      <c r="LB130" s="478">
        <f>+Ene!LB130+Feb!LB130+Mar!LB130+Abr!LB130+May!LB130+Jun!LB130+Jul!LB130+Ago!LB130+Set!LB130+Oct!LB130+Nov!LB130+Dic!LB130</f>
        <v>0</v>
      </c>
      <c r="LC130" s="478">
        <f>+Ene!LC130+Feb!LC130+Mar!LC130+Abr!LC130+May!LC130+Jun!LC130+Jul!LC130+Ago!LC130+Set!LC130+Oct!LC130+Nov!LC130+Dic!LC130</f>
        <v>0</v>
      </c>
      <c r="LD130" s="478">
        <f>+Ene!LD130+Feb!LD130+Mar!LD130+Abr!LD130+May!LD130+Jun!LD130+Jul!LD130+Ago!LD130+Set!LD130+Oct!LD130+Nov!LD130+Dic!LD130</f>
        <v>0</v>
      </c>
      <c r="LE130" s="478">
        <f>+Ene!LE130+Feb!LE130+Mar!LE130+Abr!LE130+May!LE130+Jun!LE130+Jul!LE130+Ago!LE130+Set!LE130+Oct!LE130+Nov!LE130+Dic!LE130</f>
        <v>0</v>
      </c>
      <c r="LF130" s="478">
        <f>+Ene!LF130+Feb!LF130+Mar!LF130+Abr!LF130+May!LF130+Jun!LF130+Jul!LF130+Ago!LF130+Set!LF130+Oct!LF130+Nov!LF130+Dic!LF130</f>
        <v>0</v>
      </c>
      <c r="LG130" s="478">
        <f>+Ene!LG130+Feb!LG130+Mar!LG130+Abr!LG130+May!LG130+Jun!LG130+Jul!LG130+Ago!LG130+Set!LG130+Oct!LG130+Nov!LG130+Dic!LG130</f>
        <v>0</v>
      </c>
      <c r="LH130" s="478">
        <f>+Ene!LH130+Feb!LH130+Mar!LH130+Abr!LH130+May!LH130+Jun!LH130+Jul!LH130+Ago!LH130+Set!LH130+Oct!LH130+Nov!LH130+Dic!LH130</f>
        <v>0</v>
      </c>
      <c r="LI130" s="478">
        <f>+Ene!LI130+Feb!LI130+Mar!LI130+Abr!LI130+May!LI130+Jun!LI130+Jul!LI130+Ago!LI130+Set!LI130+Oct!LI130+Nov!LI130+Dic!LI130</f>
        <v>0</v>
      </c>
      <c r="LJ130" s="478">
        <f>+Ene!LJ130+Feb!LJ130+Mar!LJ130+Abr!LJ130+May!LJ130+Jun!LJ130+Jul!LJ130+Ago!LJ130+Set!LJ130+Oct!LJ130+Nov!LJ130+Dic!LJ130</f>
        <v>0</v>
      </c>
      <c r="LK130" s="478">
        <f>+Ene!LK130+Feb!LK130+Mar!LK130+Abr!LK130+May!LK130+Jun!LK130+Jul!LK130+Ago!LK130+Set!LK130+Oct!LK130+Nov!LK130+Dic!LK130</f>
        <v>0</v>
      </c>
      <c r="LL130" s="478">
        <f>+Ene!LL130+Feb!LL130+Mar!LL130+Abr!LL130+May!LL130+Jun!LL130+Jul!LL130+Ago!LL130+Set!LL130+Oct!LL130+Nov!LL130+Dic!LL130</f>
        <v>0</v>
      </c>
      <c r="LM130" s="478">
        <f>+Ene!LM130+Feb!LM130+Mar!LM130+Abr!LM130+May!LM130+Jun!LM130+Jul!LM130+Ago!LM130+Set!LM130+Oct!LM130+Nov!LM130+Dic!LM130</f>
        <v>0</v>
      </c>
      <c r="LN130" s="478">
        <f>+Ene!LN130+Feb!LN130+Mar!LN130+Abr!LN130+May!LN130+Jun!LN130+Jul!LN130+Ago!LN130+Set!LN130+Oct!LN130+Nov!LN130+Dic!LN130</f>
        <v>0</v>
      </c>
      <c r="LO130" s="478">
        <f>+Ene!LO130+Feb!LO130+Mar!LO130+Abr!LO130+May!LO130+Jun!LO130+Jul!LO130+Ago!LO130+Set!LO130+Oct!LO130+Nov!LO130+Dic!LO130</f>
        <v>0</v>
      </c>
      <c r="LP130" s="478">
        <f>+Ene!LP130+Feb!LP130+Mar!LP130+Abr!LP130+May!LP130+Jun!LP130+Jul!LP130+Ago!LP130+Set!LP130+Oct!LP130+Nov!LP130+Dic!LP130</f>
        <v>0</v>
      </c>
      <c r="LQ130" s="478">
        <f>+Ene!LQ130+Feb!LQ130+Mar!LQ130+Abr!LQ130+May!LQ130+Jun!LQ130+Jul!LQ130+Ago!LQ130+Set!LQ130+Oct!LQ130+Nov!LQ130+Dic!LQ130</f>
        <v>0</v>
      </c>
      <c r="LR130" s="478">
        <f>+Ene!LR130+Feb!LR130+Mar!LR130+Abr!LR130+May!LR130+Jun!LR130+Jul!LR130+Ago!LR130+Set!LR130+Oct!LR130+Nov!LR130+Dic!LR130</f>
        <v>0</v>
      </c>
      <c r="LS130" s="478">
        <f>+Ene!LS130+Feb!LS130+Mar!LS130+Abr!LS130+May!LS130+Jun!LS130+Jul!LS130+Ago!LS130+Set!LS130+Oct!LS130+Nov!LS130+Dic!LS130</f>
        <v>0</v>
      </c>
      <c r="LT130" s="478">
        <f>+Ene!LT130+Feb!LT130+Mar!LT130+Abr!LT130+May!LT130+Jun!LT130+Jul!LT130+Ago!LT130+Set!LT130+Oct!LT130+Nov!LT130+Dic!LT130</f>
        <v>0</v>
      </c>
      <c r="LU130" s="478">
        <f>+Ene!LU130+Feb!LU130+Mar!LU130+Abr!LU130+May!LU130+Jun!LU130+Jul!LU130+Ago!LU130+Set!LU130+Oct!LU130+Nov!LU130+Dic!LU130</f>
        <v>0</v>
      </c>
      <c r="LV130" s="478">
        <f>+Ene!LV130+Feb!LV130+Mar!LV130+Abr!LV130+May!LV130+Jun!LV130+Jul!LV130+Ago!LV130+Set!LV130+Oct!LV130+Nov!LV130+Dic!LV130</f>
        <v>0</v>
      </c>
      <c r="LW130" s="478">
        <f>+Ene!LW130+Feb!LW130+Mar!LW130+Abr!LW130+May!LW130+Jun!LW130+Jul!LW130+Ago!LW130+Set!LW130+Oct!LW130+Nov!LW130+Dic!LW130</f>
        <v>0</v>
      </c>
      <c r="LX130" s="478">
        <f>+Ene!LX130+Feb!LX130+Mar!LX130+Abr!LX130+May!LX130+Jun!LX130+Jul!LX130+Ago!LX130+Set!LX130+Oct!LX130+Nov!LX130+Dic!LX130</f>
        <v>0</v>
      </c>
      <c r="LY130" s="478">
        <f>+Ene!LY130+Feb!LY130+Mar!LY130+Abr!LY130+May!LY130+Jun!LY130+Jul!LY130+Ago!LY130+Set!LY130+Oct!LY130+Nov!LY130+Dic!LY130</f>
        <v>0</v>
      </c>
      <c r="LZ130" s="478">
        <f>+Ene!LZ130+Feb!LZ130+Mar!LZ130+Abr!LZ130+May!LZ130+Jun!LZ130+Jul!LZ130+Ago!LZ130+Set!LZ130+Oct!LZ130+Nov!LZ130+Dic!LZ130</f>
        <v>0</v>
      </c>
      <c r="MA130" s="478">
        <f>+Ene!MA130+Feb!MA130+Mar!MA130+Abr!MA130+May!MA130+Jun!MA130+Jul!MA130+Ago!MA130+Set!MA130+Oct!MA130+Nov!MA130+Dic!MA130</f>
        <v>0</v>
      </c>
      <c r="MB130" s="478">
        <f>+Ene!MB130+Feb!MB130+Mar!MB130+Abr!MB130+May!MB130+Jun!MB130+Jul!MB130+Ago!MB130+Set!MB130+Oct!MB130+Nov!MB130+Dic!MB130</f>
        <v>0</v>
      </c>
      <c r="MC130" s="478">
        <f>+Ene!MC130+Feb!MC130+Mar!MC130+Abr!MC130+May!MC130+Jun!MC130+Jul!MC130+Ago!MC130+Set!MC130+Oct!MC130+Nov!MC130+Dic!MC130</f>
        <v>0</v>
      </c>
      <c r="MD130" s="478">
        <f>+Ene!MD130+Feb!MD130+Mar!MD130+Abr!MD130+May!MD130+Jun!MD130+Jul!MD130+Ago!MD130+Set!MD130+Oct!MD130+Nov!MD130+Dic!MD130</f>
        <v>0</v>
      </c>
      <c r="ME130" s="478">
        <f>+Ene!ME130+Feb!ME130+Mar!ME130+Abr!ME130+May!ME130+Jun!ME130+Jul!ME130+Ago!ME130+Set!ME130+Oct!ME130+Nov!ME130+Dic!ME130</f>
        <v>0</v>
      </c>
      <c r="MF130" s="478">
        <f>+Ene!MF130+Feb!MF130+Mar!MF130+Abr!MF130+May!MF130+Jun!MF130+Jul!MF130+Ago!MF130+Set!MF130+Oct!MF130+Nov!MF130+Dic!MF130</f>
        <v>0</v>
      </c>
      <c r="MG130" s="478">
        <f>+Ene!MG130+Feb!MG130+Mar!MG130+Abr!MG130+May!MG130+Jun!MG130+Jul!MG130+Ago!MG130+Set!MG130+Oct!MG130+Nov!MG130+Dic!MG130</f>
        <v>0</v>
      </c>
      <c r="MH130" s="478">
        <f>+Ene!MH130+Feb!MH130+Mar!MH130+Abr!MH130+May!MH130+Jun!MH130+Jul!MH130+Ago!MH130+Set!MH130+Oct!MH130+Nov!MH130+Dic!MH130</f>
        <v>0</v>
      </c>
      <c r="MI130" s="478">
        <f>+Ene!MI130+Feb!MI130+Mar!MI130+Abr!MI130+May!MI130+Jun!MI130+Jul!MI130+Ago!MI130+Set!MI130+Oct!MI130+Nov!MI130+Dic!MI130</f>
        <v>0</v>
      </c>
      <c r="MJ130" s="478">
        <f>+Ene!MJ130+Feb!MJ130+Mar!MJ130+Abr!MJ130+May!MJ130+Jun!MJ130+Jul!MJ130+Ago!MJ130+Set!MJ130+Oct!MJ130+Nov!MJ130+Dic!MJ130</f>
        <v>0</v>
      </c>
      <c r="MK130" s="478">
        <f>+Ene!MK130+Feb!MK130+Mar!MK130+Abr!MK130+May!MK130+Jun!MK130+Jul!MK130+Ago!MK130+Set!MK130+Oct!MK130+Nov!MK130+Dic!MK130</f>
        <v>0</v>
      </c>
      <c r="ML130" s="478">
        <f>+Ene!ML130+Feb!ML130+Mar!ML130+Abr!ML130+May!ML130+Jun!ML130+Jul!ML130+Ago!ML130+Set!ML130+Oct!ML130+Nov!ML130+Dic!ML130</f>
        <v>0</v>
      </c>
      <c r="MM130" s="478">
        <f>+Ene!MM130+Feb!MM130+Mar!MM130+Abr!MM130+May!MM130+Jun!MM130+Jul!MM130+Ago!MM130+Set!MM130+Oct!MM130+Nov!MM130+Dic!MM130</f>
        <v>0</v>
      </c>
      <c r="MN130" s="478">
        <f>+Ene!MN130+Feb!MN130+Mar!MN130+Abr!MN130+May!MN130+Jun!MN130+Jul!MN130+Ago!MN130+Set!MN130+Oct!MN130+Nov!MN130+Dic!MN130</f>
        <v>0</v>
      </c>
      <c r="MO130" s="478">
        <f>+Ene!MO130+Feb!MO130+Mar!MO130+Abr!MO130+May!MO130+Jun!MO130+Jul!MO130+Ago!MO130+Set!MO130+Oct!MO130+Nov!MO130+Dic!MO130</f>
        <v>0</v>
      </c>
      <c r="MP130" s="478">
        <f>+Ene!MP130+Feb!MP130+Mar!MP130+Abr!MP130+May!MP130+Jun!MP130+Jul!MP130+Ago!MP130+Set!MP130+Oct!MP130+Nov!MP130+Dic!MP130</f>
        <v>0</v>
      </c>
      <c r="MQ130" s="478">
        <f>+Ene!MQ130+Feb!MQ130+Mar!MQ130+Abr!MQ130+May!MQ130+Jun!MQ130+Jul!MQ130+Ago!MQ130+Set!MQ130+Oct!MQ130+Nov!MQ130+Dic!MQ130</f>
        <v>0</v>
      </c>
      <c r="MR130" s="478">
        <f>+Ene!MR130+Feb!MR130+Mar!MR130+Abr!MR130+May!MR130+Jun!MR130+Jul!MR130+Ago!MR130+Set!MR130+Oct!MR130+Nov!MR130+Dic!MR130</f>
        <v>0</v>
      </c>
      <c r="MS130" s="478">
        <f>+Ene!MS130+Feb!MS130+Mar!MS130+Abr!MS130+May!MS130+Jun!MS130+Jul!MS130+Ago!MS130+Set!MS130+Oct!MS130+Nov!MS130+Dic!MS130</f>
        <v>0</v>
      </c>
      <c r="MT130" s="478">
        <f>+Ene!MT130+Feb!MT130+Mar!MT130+Abr!MT130+May!MT130+Jun!MT130+Jul!MT130+Ago!MT130+Set!MT130+Oct!MT130+Nov!MT130+Dic!MT130</f>
        <v>0</v>
      </c>
      <c r="MU130" s="478">
        <f>+Ene!MU130+Feb!MU130+Mar!MU130+Abr!MU130+May!MU130+Jun!MU130+Jul!MU130+Ago!MU130+Set!MU130+Oct!MU130+Nov!MU130+Dic!MU130</f>
        <v>0</v>
      </c>
      <c r="MV130" s="478">
        <f>+Ene!MV130+Feb!MV130+Mar!MV130+Abr!MV130+May!MV130+Jun!MV130+Jul!MV130+Ago!MV130+Set!MV130+Oct!MV130+Nov!MV130+Dic!MV130</f>
        <v>1</v>
      </c>
      <c r="MW130" s="478">
        <f>+Ene!MW130+Feb!MW130+Mar!MW130+Abr!MW130+May!MW130+Jun!MW130+Jul!MW130+Ago!MW130+Set!MW130+Oct!MW130+Nov!MW130+Dic!MW130</f>
        <v>42</v>
      </c>
      <c r="MX130" s="478">
        <f>+Ene!MX130+Feb!MX130+Mar!MX130+Abr!MX130+May!MX130+Jun!MX130+Jul!MX130+Ago!MX130+Set!MX130+Oct!MX130+Nov!MX130+Dic!MX130</f>
        <v>0</v>
      </c>
      <c r="MY130" s="478">
        <f>+Ene!MY130+Feb!MY130+Mar!MY130+Abr!MY130+May!MY130+Jun!MY130+Jul!MY130+Ago!MY130+Set!MY130+Oct!MY130+Nov!MY130+Dic!MY130</f>
        <v>5</v>
      </c>
      <c r="MZ130" s="478">
        <f>+Ene!MZ130+Feb!MZ130+Mar!MZ130+Abr!MZ130+May!MZ130+Jun!MZ130+Jul!MZ130+Ago!MZ130+Set!MZ130+Oct!MZ130+Nov!MZ130+Dic!MZ130</f>
        <v>2856</v>
      </c>
      <c r="NA130" s="478">
        <f>+Ene!NA130+Feb!NA130+Mar!NA130+Abr!NA130+May!NA130+Jun!NA130+Jul!NA130+Ago!NA130+Set!NA130+Oct!NA130+Nov!NA130+Dic!NA130</f>
        <v>0</v>
      </c>
      <c r="NB130" s="478">
        <f>+Ene!NB130+Feb!NB130+Mar!NB130+Abr!NB130+May!NB130+Jun!NB130+Jul!NB130+Ago!NB130+Set!NB130+Oct!NB130+Nov!NB130+Dic!NB130</f>
        <v>0</v>
      </c>
      <c r="NC130" s="478">
        <f>+Ene!NC130+Feb!NC130+Mar!NC130+Abr!NC130+May!NC130+Jun!NC130+Jul!NC130+Ago!NC130+Set!NC130+Oct!NC130+Nov!NC130+Dic!NC130</f>
        <v>0</v>
      </c>
      <c r="ND130" s="478">
        <f>+Ene!ND130+Feb!ND130+Mar!ND130+Abr!ND130+May!ND130+Jun!ND130+Jul!ND130+Ago!ND130+Set!ND130+Oct!ND130+Nov!ND130+Dic!ND130</f>
        <v>0</v>
      </c>
      <c r="NE130" s="478">
        <f>+Ene!NE130+Feb!NE130+Mar!NE130+Abr!NE130+May!NE130+Jun!NE130+Jul!NE130+Ago!NE130+Set!NE130+Oct!NE130+Nov!NE130+Dic!NE130</f>
        <v>0</v>
      </c>
      <c r="NF130" s="478">
        <f>+Ene!NF130+Feb!NF130+Mar!NF130+Abr!NF130+May!NF130+Jun!NF130+Jul!NF130+Ago!NF130+Set!NF130+Oct!NF130+Nov!NF130+Dic!NF130</f>
        <v>0</v>
      </c>
      <c r="NG130" s="478">
        <f>+Ene!NG130+Feb!NG130+Mar!NG130+Abr!NG130+May!NG130+Jun!NG130+Jul!NG130+Ago!NG130+Set!NG130+Oct!NG130+Nov!NG130+Dic!NG130</f>
        <v>0</v>
      </c>
      <c r="NH130" s="478">
        <f>+Ene!NH130+Feb!NH130+Mar!NH130+Abr!NH130+May!NH130+Jun!NH130+Jul!NH130+Ago!NH130+Set!NH130+Oct!NH130+Nov!NH130+Dic!NH130</f>
        <v>7</v>
      </c>
      <c r="NI130" s="478">
        <f>+Ene!NI130+Feb!NI130+Mar!NI130+Abr!NI130+May!NI130+Jun!NI130+Jul!NI130+Ago!NI130+Set!NI130+Oct!NI130+Nov!NI130+Dic!NI130</f>
        <v>11</v>
      </c>
      <c r="NJ130" s="478">
        <f>+Ene!NJ130+Feb!NJ130+Mar!NJ130+Abr!NJ130+May!NJ130+Jun!NJ130+Jul!NJ130+Ago!NJ130+Set!NJ130+Oct!NJ130+Nov!NJ130+Dic!NJ130</f>
        <v>0</v>
      </c>
      <c r="NK130" s="478">
        <f>+Ene!NK130+Feb!NK130+Mar!NK130+Abr!NK130+May!NK130+Jun!NK130+Jul!NK130+Ago!NK130+Set!NK130+Oct!NK130+Nov!NK130+Dic!NK130</f>
        <v>23</v>
      </c>
      <c r="NL130" s="478">
        <f>+Ene!NL130+Feb!NL130+Mar!NL130+Abr!NL130+May!NL130+Jun!NL130+Jul!NL130+Ago!NL130+Set!NL130+Oct!NL130+Nov!NL130+Dic!NL130</f>
        <v>255</v>
      </c>
      <c r="NM130" s="478">
        <f>+Ene!NM130+Feb!NM130+Mar!NM130+Abr!NM130+May!NM130+Jun!NM130+Jul!NM130+Ago!NM130+Set!NM130+Oct!NM130+Nov!NM130+Dic!NM130</f>
        <v>0</v>
      </c>
      <c r="NN130" s="478">
        <f>+Ene!NN130+Feb!NN130+Mar!NN130+Abr!NN130+May!NN130+Jun!NN130+Jul!NN130+Ago!NN130+Set!NN130+Oct!NN130+Nov!NN130+Dic!NN130</f>
        <v>0</v>
      </c>
      <c r="NO130" s="478">
        <f>+Ene!NO130+Feb!NO130+Mar!NO130+Abr!NO130+May!NO130+Jun!NO130+Jul!NO130+Ago!NO130+Set!NO130+Oct!NO130+Nov!NO130+Dic!NO130</f>
        <v>0</v>
      </c>
      <c r="NP130" s="478">
        <f>+Ene!NP130+Feb!NP130+Mar!NP130+Abr!NP130+May!NP130+Jun!NP130+Jul!NP130+Ago!NP130+Set!NP130+Oct!NP130+Nov!NP130+Dic!NP130</f>
        <v>0</v>
      </c>
      <c r="NQ130" s="478">
        <f>+Ene!NQ130+Feb!NQ130+Mar!NQ130+Abr!NQ130+May!NQ130+Jun!NQ130+Jul!NQ130+Ago!NQ130+Set!NQ130+Oct!NQ130+Nov!NQ130+Dic!NQ130</f>
        <v>5</v>
      </c>
      <c r="NR130" s="478">
        <f>+Ene!NR130+Feb!NR130+Mar!NR130+Abr!NR130+May!NR130+Jun!NR130+Jul!NR130+Ago!NR130+Set!NR130+Oct!NR130+Nov!NR130+Dic!NR130</f>
        <v>8</v>
      </c>
    </row>
    <row r="131" spans="1:403" ht="17.25" customHeight="1" thickBot="1" x14ac:dyDescent="0.3">
      <c r="A131" s="455">
        <v>32</v>
      </c>
      <c r="B131" s="542" t="s">
        <v>279</v>
      </c>
      <c r="C131" s="543"/>
      <c r="D131" s="188"/>
      <c r="E131" s="189"/>
      <c r="F131" s="189"/>
      <c r="G131" s="189"/>
      <c r="H131" s="189"/>
      <c r="I131" s="189"/>
      <c r="J131" s="189"/>
      <c r="K131" s="189"/>
      <c r="L131" s="189"/>
      <c r="M131" s="189"/>
      <c r="N131" s="189"/>
      <c r="O131" s="189"/>
      <c r="P131" s="189"/>
      <c r="Q131" s="189"/>
      <c r="R131" s="189"/>
      <c r="S131" s="189"/>
      <c r="T131" s="189"/>
      <c r="U131" s="189"/>
      <c r="V131" s="189"/>
      <c r="W131" s="189"/>
      <c r="X131" s="190"/>
      <c r="Y131" s="478">
        <f>+Ene!Y131</f>
        <v>0</v>
      </c>
      <c r="Z131" s="478">
        <f>+Ene!Z131</f>
        <v>0</v>
      </c>
      <c r="AA131" s="478">
        <f>+Ene!AA131</f>
        <v>0</v>
      </c>
      <c r="AB131" s="478">
        <f>+Ene!AB131</f>
        <v>0</v>
      </c>
      <c r="AC131" s="478">
        <f>+Ene!AC131</f>
        <v>0</v>
      </c>
      <c r="AD131" s="478">
        <f>+Ene!AD131</f>
        <v>0</v>
      </c>
      <c r="AE131" s="478">
        <f>+Ene!AE131</f>
        <v>0</v>
      </c>
      <c r="AF131" s="478">
        <f>+Ene!AF131</f>
        <v>0</v>
      </c>
      <c r="AG131" s="478">
        <f>+Ene!AG131</f>
        <v>0</v>
      </c>
      <c r="AH131" s="478">
        <f>+Ene!AH131</f>
        <v>0</v>
      </c>
      <c r="AI131" s="478">
        <f>+Ene!AI131</f>
        <v>0</v>
      </c>
      <c r="AJ131" s="478">
        <f>+Ene!AJ131</f>
        <v>0</v>
      </c>
      <c r="AK131" s="478">
        <f>+Ene!AK131</f>
        <v>0</v>
      </c>
      <c r="AL131" s="478">
        <f>+Ene!AL131</f>
        <v>0</v>
      </c>
      <c r="AM131" s="478">
        <f>+Ene!AM131</f>
        <v>0</v>
      </c>
      <c r="AN131" s="478">
        <f>+Ene!AN131</f>
        <v>0</v>
      </c>
      <c r="AO131" s="478">
        <f>+Ene!AO131</f>
        <v>0</v>
      </c>
      <c r="AP131" s="478">
        <f>+Ene!AP131</f>
        <v>0</v>
      </c>
      <c r="AQ131" s="478">
        <f>+Ene!AQ131</f>
        <v>0</v>
      </c>
      <c r="AR131" s="478">
        <f>+Ene!AR131</f>
        <v>0</v>
      </c>
      <c r="AS131" s="478">
        <f>+Ene!AS131</f>
        <v>0</v>
      </c>
      <c r="AT131" s="478">
        <f>+Ene!AT131+Feb!AT131+Mar!AT131+Abr!AT131+May!AT131+Jun!AT131+Jul!AT131+Ago!AT131+Set!AT131+Oct!AT131+Nov!AT131+Dic!AT131</f>
        <v>0</v>
      </c>
      <c r="AU131" s="478">
        <f>+Ene!AU131+Feb!AU131+Mar!AU131+Abr!AU131+May!AU131+Jun!AU131+Jul!AU131+Ago!AU131+Set!AU131+Oct!AU131+Nov!AU131+Dic!AU131</f>
        <v>0</v>
      </c>
      <c r="AV131" s="478">
        <f>+Ene!AV131+Feb!AV131+Mar!AV131+Abr!AV131+May!AV131+Jun!AV131+Jul!AV131+Ago!AV131+Set!AV131+Oct!AV131+Nov!AV131+Dic!AV131</f>
        <v>0</v>
      </c>
      <c r="AW131" s="478">
        <f>+Ene!AW131+Feb!AW131+Mar!AW131+Abr!AW131+May!AW131+Jun!AW131+Jul!AW131+Ago!AW131+Set!AW131+Oct!AW131+Nov!AW131+Dic!AW131</f>
        <v>0</v>
      </c>
      <c r="AX131" s="478">
        <f>+Ene!AX131+Feb!AX131+Mar!AX131+Abr!AX131+May!AX131+Jun!AX131+Jul!AX131+Ago!AX131+Set!AX131+Oct!AX131+Nov!AX131+Dic!AX131</f>
        <v>0</v>
      </c>
      <c r="AY131" s="478">
        <f>+Ene!AY131+Feb!AY131+Mar!AY131+Abr!AY131+May!AY131+Jun!AY131+Jul!AY131+Ago!AY131+Set!AY131+Oct!AY131+Nov!AY131+Dic!AY131</f>
        <v>0</v>
      </c>
      <c r="AZ131" s="478">
        <f>+Ene!AZ131+Feb!AZ131+Mar!AZ131+Abr!AZ131+May!AZ131+Jun!AZ131+Jul!AZ131+Ago!AZ131+Set!AZ131+Oct!AZ131+Nov!AZ131+Dic!AZ131</f>
        <v>0</v>
      </c>
      <c r="BA131" s="478">
        <f>+Ene!BA131+Feb!BA131+Mar!BA131+Abr!BA131+May!BA131+Jun!BA131+Jul!BA131+Ago!BA131+Set!BA131+Oct!BA131+Nov!BA131+Dic!BA131</f>
        <v>0</v>
      </c>
      <c r="BB131" s="478">
        <f>+Ene!BB131+Feb!BB131+Mar!BB131+Abr!BB131+May!BB131+Jun!BB131+Jul!BB131+Ago!BB131+Set!BB131+Oct!BB131+Nov!BB131+Dic!BB131</f>
        <v>0</v>
      </c>
      <c r="BC131" s="478">
        <f>+Ene!BC131+Feb!BC131+Mar!BC131+Abr!BC131+May!BC131+Jun!BC131+Jul!BC131+Ago!BC131+Set!BC131+Oct!BC131+Nov!BC131+Dic!BC131</f>
        <v>0</v>
      </c>
      <c r="BD131" s="478">
        <f>+Ene!BD131+Feb!BD131+Mar!BD131+Abr!BD131+May!BD131+Jun!BD131+Jul!BD131+Ago!BD131+Set!BD131+Oct!BD131+Nov!BD131+Dic!BD131</f>
        <v>0</v>
      </c>
      <c r="BE131" s="478">
        <f>+Ene!BE131+Feb!BE131+Mar!BE131+Abr!BE131+May!BE131+Jun!BE131+Jul!BE131+Ago!BE131+Set!BE131+Oct!BE131+Nov!BE131+Dic!BE131</f>
        <v>0</v>
      </c>
      <c r="BF131" s="478">
        <f>+Ene!BF131+Feb!BF131+Mar!BF131+Abr!BF131+May!BF131+Jun!BF131+Jul!BF131+Ago!BF131+Set!BF131+Oct!BF131+Nov!BF131+Dic!BF131</f>
        <v>0</v>
      </c>
      <c r="BG131" s="478">
        <f>+Ene!BG131+Feb!BG131+Mar!BG131+Abr!BG131+May!BG131+Jun!BG131+Jul!BG131+Ago!BG131+Set!BG131+Oct!BG131+Nov!BG131+Dic!BG131</f>
        <v>0</v>
      </c>
      <c r="BH131" s="478">
        <f>+Ene!BH131+Feb!BH131+Mar!BH131+Abr!BH131+May!BH131+Jun!BH131+Jul!BH131+Ago!BH131+Set!BH131+Oct!BH131+Nov!BH131+Dic!BH131</f>
        <v>0</v>
      </c>
      <c r="BI131" s="478">
        <f>+Ene!BI131+Feb!BI131+Mar!BI131+Abr!BI131+May!BI131+Jun!BI131+Jul!BI131+Ago!BI131+Set!BI131+Oct!BI131+Nov!BI131+Dic!BI131</f>
        <v>0</v>
      </c>
      <c r="BJ131" s="478">
        <f>+Ene!BJ131+Feb!BJ131+Mar!BJ131+Abr!BJ131+May!BJ131+Jun!BJ131+Jul!BJ131+Ago!BJ131+Set!BJ131+Oct!BJ131+Nov!BJ131+Dic!BJ131</f>
        <v>0</v>
      </c>
      <c r="BK131" s="478">
        <f>+Ene!BK131+Feb!BK131+Mar!BK131+Abr!BK131+May!BK131+Jun!BK131+Jul!BK131+Ago!BK131+Set!BK131+Oct!BK131+Nov!BK131+Dic!BK131</f>
        <v>0</v>
      </c>
      <c r="BL131" s="478">
        <f>+Ene!BL131+Feb!BL131+Mar!BL131+Abr!BL131+May!BL131+Jun!BL131+Jul!BL131+Ago!BL131+Set!BL131+Oct!BL131+Nov!BL131+Dic!BL131</f>
        <v>0</v>
      </c>
      <c r="BM131" s="478">
        <f>+Ene!BM131+Feb!BM131+Mar!BM131+Abr!BM131+May!BM131+Jun!BM131+Jul!BM131+Ago!BM131+Set!BM131+Oct!BM131+Nov!BM131+Dic!BM131</f>
        <v>0</v>
      </c>
      <c r="BN131" s="478">
        <f>+Ene!BN131+Feb!BN131+Mar!BN131+Abr!BN131+May!BN131+Jun!BN131+Jul!BN131+Ago!BN131+Set!BN131+Oct!BN131+Nov!BN131+Dic!BN131</f>
        <v>0</v>
      </c>
      <c r="BO131" s="188"/>
      <c r="BP131" s="189"/>
      <c r="BQ131" s="189"/>
      <c r="BR131" s="189"/>
      <c r="BS131" s="189"/>
      <c r="BT131" s="189"/>
      <c r="BU131" s="189"/>
      <c r="BV131" s="189"/>
      <c r="BW131" s="189"/>
      <c r="BX131" s="189"/>
      <c r="BY131" s="189"/>
      <c r="BZ131" s="189"/>
      <c r="CA131" s="189"/>
      <c r="CB131" s="189"/>
      <c r="CC131" s="189"/>
      <c r="CD131" s="189"/>
      <c r="CE131" s="189"/>
      <c r="CF131" s="189"/>
      <c r="CG131" s="189"/>
      <c r="CH131" s="189"/>
      <c r="CI131" s="190"/>
      <c r="CJ131" s="188"/>
      <c r="CK131" s="189"/>
      <c r="CL131" s="189"/>
      <c r="CM131" s="189"/>
      <c r="CN131" s="189"/>
      <c r="CO131" s="189"/>
      <c r="CP131" s="189"/>
      <c r="CQ131" s="189"/>
      <c r="CR131" s="189"/>
      <c r="CS131" s="189"/>
      <c r="CT131" s="189"/>
      <c r="CU131" s="189"/>
      <c r="CV131" s="189"/>
      <c r="CW131" s="189"/>
      <c r="CX131" s="189"/>
      <c r="CY131" s="189"/>
      <c r="CZ131" s="189"/>
      <c r="DA131" s="189"/>
      <c r="DB131" s="189"/>
      <c r="DC131" s="189"/>
      <c r="DD131" s="190"/>
      <c r="DE131" s="478">
        <f>+Ene!DE131+Feb!DE131+Mar!DE131+Abr!DE131+May!DE131+Jun!DE131+Jul!DE131+Ago!DE131+Set!DE131+Oct!DE131+Nov!DE131+Dic!DE131</f>
        <v>0</v>
      </c>
      <c r="DF131" s="478">
        <f>+Ene!DF131+Feb!DF131+Mar!DF131+Abr!DF131+May!DF131+Jun!DF131+Jul!DF131+Ago!DF131+Set!DF131+Oct!DF131+Nov!DF131+Dic!DF131</f>
        <v>0</v>
      </c>
      <c r="DG131" s="478">
        <f>+Ene!DG131+Feb!DG131+Mar!DG131+Abr!DG131+May!DG131+Jun!DG131+Jul!DG131+Ago!DG131+Set!DG131+Oct!DG131+Nov!DG131+Dic!DG131</f>
        <v>0</v>
      </c>
      <c r="DH131" s="478">
        <f>+Ene!DH131+Feb!DH131+Mar!DH131+Abr!DH131+May!DH131+Jun!DH131+Jul!DH131+Ago!DH131+Set!DH131+Oct!DH131+Nov!DH131+Dic!DH131</f>
        <v>0</v>
      </c>
      <c r="DI131" s="478">
        <f>+Ene!DI131+Feb!DI131+Mar!DI131+Abr!DI131+May!DI131+Jun!DI131+Jul!DI131+Ago!DI131+Set!DI131+Oct!DI131+Nov!DI131+Dic!DI131</f>
        <v>0</v>
      </c>
      <c r="DJ131" s="478">
        <f>+Ene!DJ131+Feb!DJ131+Mar!DJ131+Abr!DJ131+May!DJ131+Jun!DJ131+Jul!DJ131+Ago!DJ131+Set!DJ131+Oct!DJ131+Nov!DJ131+Dic!DJ131</f>
        <v>0</v>
      </c>
      <c r="DK131" s="478">
        <f>+Ene!DK131+Feb!DK131+Mar!DK131+Abr!DK131+May!DK131+Jun!DK131+Jul!DK131+Ago!DK131+Set!DK131+Oct!DK131+Nov!DK131+Dic!DK131</f>
        <v>0</v>
      </c>
      <c r="DL131" s="478">
        <f>+Ene!DL131+Feb!DL131+Mar!DL131+Abr!DL131+May!DL131+Jun!DL131+Jul!DL131+Ago!DL131+Set!DL131+Oct!DL131+Nov!DL131+Dic!DL131</f>
        <v>0</v>
      </c>
      <c r="DM131" s="478">
        <f>+Ene!DM131+Feb!DM131+Mar!DM131+Abr!DM131+May!DM131+Jun!DM131+Jul!DM131+Ago!DM131+Set!DM131+Oct!DM131+Nov!DM131+Dic!DM131</f>
        <v>0</v>
      </c>
      <c r="DN131" s="478">
        <f>+Ene!DN131+Feb!DN131+Mar!DN131+Abr!DN131+May!DN131+Jun!DN131+Jul!DN131+Ago!DN131+Set!DN131+Oct!DN131+Nov!DN131+Dic!DN131</f>
        <v>0</v>
      </c>
      <c r="DO131" s="478">
        <f>+Ene!DO131+Feb!DO131+Mar!DO131+Abr!DO131+May!DO131+Jun!DO131+Jul!DO131+Ago!DO131+Set!DO131+Oct!DO131+Nov!DO131+Dic!DO131</f>
        <v>0</v>
      </c>
      <c r="DP131" s="478">
        <f>+Ene!DP131+Feb!DP131+Mar!DP131+Abr!DP131+May!DP131+Jun!DP131+Jul!DP131+Ago!DP131+Set!DP131+Oct!DP131+Nov!DP131+Dic!DP131</f>
        <v>0</v>
      </c>
      <c r="DQ131" s="478">
        <f>+Ene!DQ131+Feb!DQ131+Mar!DQ131+Abr!DQ131+May!DQ131+Jun!DQ131+Jul!DQ131+Ago!DQ131+Set!DQ131+Oct!DQ131+Nov!DQ131+Dic!DQ131</f>
        <v>0</v>
      </c>
      <c r="DR131" s="478">
        <f>+Ene!DR131+Feb!DR131+Mar!DR131+Abr!DR131+May!DR131+Jun!DR131+Jul!DR131+Ago!DR131+Set!DR131+Oct!DR131+Nov!DR131+Dic!DR131</f>
        <v>0</v>
      </c>
      <c r="DS131" s="478">
        <f>+Ene!DS131+Feb!DS131+Mar!DS131+Abr!DS131+May!DS131+Jun!DS131+Jul!DS131+Ago!DS131+Set!DS131+Oct!DS131+Nov!DS131+Dic!DS131</f>
        <v>0</v>
      </c>
      <c r="DT131" s="478">
        <f>+Ene!DT131+Feb!DT131+Mar!DT131+Abr!DT131+May!DT131+Jun!DT131+Jul!DT131+Ago!DT131+Set!DT131+Oct!DT131+Nov!DT131+Dic!DT131</f>
        <v>0</v>
      </c>
      <c r="DU131" s="478">
        <f>+Ene!DU131+Feb!DU131+Mar!DU131+Abr!DU131+May!DU131+Jun!DU131+Jul!DU131+Ago!DU131+Set!DU131+Oct!DU131+Nov!DU131+Dic!DU131</f>
        <v>0</v>
      </c>
      <c r="DV131" s="478">
        <f>+Ene!DV131+Feb!DV131+Mar!DV131+Abr!DV131+May!DV131+Jun!DV131+Jul!DV131+Ago!DV131+Set!DV131+Oct!DV131+Nov!DV131+Dic!DV131</f>
        <v>0</v>
      </c>
      <c r="DW131" s="478">
        <f>+Ene!DW131+Feb!DW131+Mar!DW131+Abr!DW131+May!DW131+Jun!DW131+Jul!DW131+Ago!DW131+Set!DW131+Oct!DW131+Nov!DW131+Dic!DW131</f>
        <v>0</v>
      </c>
      <c r="DX131" s="478">
        <f>+Ene!DX131+Feb!DX131+Mar!DX131+Abr!DX131+May!DX131+Jun!DX131+Jul!DX131+Ago!DX131+Set!DX131+Oct!DX131+Nov!DX131+Dic!DX131</f>
        <v>0</v>
      </c>
      <c r="DY131" s="478">
        <f>+Ene!DY131+Feb!DY131+Mar!DY131+Abr!DY131+May!DY131+Jun!DY131+Jul!DY131+Ago!DY131+Set!DY131+Oct!DY131+Nov!DY131+Dic!DY131</f>
        <v>0</v>
      </c>
      <c r="DZ131" s="478">
        <f>+Ene!DZ131+Feb!DZ131+Mar!DZ131+Abr!DZ131+May!DZ131+Jun!DZ131+Jul!DZ131+Ago!DZ131+Set!DZ131+Oct!DZ131+Nov!DZ131+Dic!DZ131</f>
        <v>0</v>
      </c>
      <c r="EA131" s="478">
        <f>+Ene!EA131+Feb!EA131+Mar!EA131+Abr!EA131+May!EA131+Jun!EA131+Jul!EA131+Ago!EA131+Set!EA131+Oct!EA131+Nov!EA131+Dic!EA131</f>
        <v>0</v>
      </c>
      <c r="EB131" s="478">
        <f>+Ene!EB131+Feb!EB131+Mar!EB131+Abr!EB131+May!EB131+Jun!EB131+Jul!EB131+Ago!EB131+Set!EB131+Oct!EB131+Nov!EB131+Dic!EB131</f>
        <v>0</v>
      </c>
      <c r="EC131" s="478">
        <f>+Ene!EC131+Feb!EC131+Mar!EC131+Abr!EC131+May!EC131+Jun!EC131+Jul!EC131+Ago!EC131+Set!EC131+Oct!EC131+Nov!EC131+Dic!EC131</f>
        <v>0</v>
      </c>
      <c r="ED131" s="478">
        <f>+Ene!ED131+Feb!ED131+Mar!ED131+Abr!ED131+May!ED131+Jun!ED131+Jul!ED131+Ago!ED131+Set!ED131+Oct!ED131+Nov!ED131+Dic!ED131</f>
        <v>0</v>
      </c>
      <c r="EE131" s="478">
        <f>+Ene!EE131+Feb!EE131+Mar!EE131+Abr!EE131+May!EE131+Jun!EE131+Jul!EE131+Ago!EE131+Set!EE131+Oct!EE131+Nov!EE131+Dic!EE131</f>
        <v>0</v>
      </c>
      <c r="EF131" s="478">
        <f>+Ene!EF131+Feb!EF131+Mar!EF131+Abr!EF131+May!EF131+Jun!EF131+Jul!EF131+Ago!EF131+Set!EF131+Oct!EF131+Nov!EF131+Dic!EF131</f>
        <v>0</v>
      </c>
      <c r="EG131" s="478">
        <f>+Ene!EG131+Feb!EG131+Mar!EG131+Abr!EG131+May!EG131+Jun!EG131+Jul!EG131+Ago!EG131+Set!EG131+Oct!EG131+Nov!EG131+Dic!EG131</f>
        <v>0</v>
      </c>
      <c r="EH131" s="478">
        <f>+Ene!EH131+Feb!EH131+Mar!EH131+Abr!EH131+May!EH131+Jun!EH131+Jul!EH131+Ago!EH131+Set!EH131+Oct!EH131+Nov!EH131+Dic!EH131</f>
        <v>0</v>
      </c>
      <c r="EI131" s="478">
        <f>+Ene!EI131+Feb!EI131+Mar!EI131+Abr!EI131+May!EI131+Jun!EI131+Jul!EI131+Ago!EI131+Set!EI131+Oct!EI131+Nov!EI131+Dic!EI131</f>
        <v>0</v>
      </c>
      <c r="EJ131" s="478">
        <f>+Ene!EJ131+Feb!EJ131+Mar!EJ131+Abr!EJ131+May!EJ131+Jun!EJ131+Jul!EJ131+Ago!EJ131+Set!EJ131+Oct!EJ131+Nov!EJ131+Dic!EJ131</f>
        <v>0</v>
      </c>
      <c r="EK131" s="478">
        <f>+Ene!EK131+Feb!EK131+Mar!EK131+Abr!EK131+May!EK131+Jun!EK131+Jul!EK131+Ago!EK131+Set!EK131+Oct!EK131+Nov!EK131+Dic!EK131</f>
        <v>0</v>
      </c>
      <c r="EL131" s="478">
        <f>+Ene!EL131+Feb!EL131+Mar!EL131+Abr!EL131+May!EL131+Jun!EL131+Jul!EL131+Ago!EL131+Set!EL131+Oct!EL131+Nov!EL131+Dic!EL131</f>
        <v>0</v>
      </c>
      <c r="EM131" s="478">
        <f>+Ene!EM131+Feb!EM131+Mar!EM131+Abr!EM131+May!EM131+Jun!EM131+Jul!EM131+Ago!EM131+Set!EM131+Oct!EM131+Nov!EM131+Dic!EM131</f>
        <v>0</v>
      </c>
      <c r="EN131" s="478">
        <f>+Ene!EN131+Feb!EN131+Mar!EN131+Abr!EN131+May!EN131+Jun!EN131+Jul!EN131+Ago!EN131+Set!EN131+Oct!EN131+Nov!EN131+Dic!EN131</f>
        <v>0</v>
      </c>
      <c r="EO131" s="478">
        <f>+Ene!EO131+Feb!EO131+Mar!EO131+Abr!EO131+May!EO131+Jun!EO131+Jul!EO131+Ago!EO131+Set!EO131+Oct!EO131+Nov!EO131+Dic!EO131</f>
        <v>0</v>
      </c>
      <c r="EP131" s="478">
        <f>+Ene!EP131+Feb!EP131+Mar!EP131+Abr!EP131+May!EP131+Jun!EP131+Jul!EP131+Ago!EP131+Set!EP131+Oct!EP131+Nov!EP131+Dic!EP131</f>
        <v>0</v>
      </c>
      <c r="EQ131" s="478">
        <f>+Ene!EQ131+Feb!EQ131+Mar!EQ131+Abr!EQ131+May!EQ131+Jun!EQ131+Jul!EQ131+Ago!EQ131+Set!EQ131+Oct!EQ131+Nov!EQ131+Dic!EQ131</f>
        <v>0</v>
      </c>
      <c r="ER131" s="478">
        <f>+Ene!ER131+Feb!ER131+Mar!ER131+Abr!ER131+May!ER131+Jun!ER131+Jul!ER131+Ago!ER131+Set!ER131+Oct!ER131+Nov!ER131+Dic!ER131</f>
        <v>0</v>
      </c>
      <c r="ES131" s="478">
        <f>+Ene!ES131+Feb!ES131+Mar!ES131+Abr!ES131+May!ES131+Jun!ES131+Jul!ES131+Ago!ES131+Set!ES131+Oct!ES131+Nov!ES131+Dic!ES131</f>
        <v>0</v>
      </c>
      <c r="ET131" s="478">
        <f>+Ene!ET131+Feb!ET131+Mar!ET131+Abr!ET131+May!ET131+Jun!ET131+Jul!ET131+Ago!ET131+Set!ET131+Oct!ET131+Nov!ET131+Dic!ET131</f>
        <v>0</v>
      </c>
      <c r="EU131" s="478">
        <f>+Ene!EU131+Feb!EU131+Mar!EU131+Abr!EU131+May!EU131+Jun!EU131+Jul!EU131+Ago!EU131+Set!EU131+Oct!EU131+Nov!EU131+Dic!EU131</f>
        <v>0</v>
      </c>
      <c r="EV131" s="478">
        <f>+Ene!EV131+Feb!EV131+Mar!EV131+Abr!EV131+May!EV131+Jun!EV131+Jul!EV131+Ago!EV131+Set!EV131+Oct!EV131+Nov!EV131+Dic!EV131</f>
        <v>0</v>
      </c>
      <c r="EW131" s="478">
        <f>+Ene!EW131+Feb!EW131+Mar!EW131+Abr!EW131+May!EW131+Jun!EW131+Jul!EW131+Ago!EW131+Set!EW131+Oct!EW131+Nov!EW131+Dic!EW131</f>
        <v>0</v>
      </c>
      <c r="EX131" s="478">
        <f>+Ene!EX131+Feb!EX131+Mar!EX131+Abr!EX131+May!EX131+Jun!EX131+Jul!EX131+Ago!EX131+Set!EX131+Oct!EX131+Nov!EX131+Dic!EX131</f>
        <v>0</v>
      </c>
      <c r="EY131" s="478">
        <f>+Ene!EY131+Feb!EY131+Mar!EY131+Abr!EY131+May!EY131+Jun!EY131+Jul!EY131+Ago!EY131+Set!EY131+Oct!EY131+Nov!EY131+Dic!EY131</f>
        <v>0</v>
      </c>
      <c r="EZ131" s="478">
        <f>+Ene!EZ131+Feb!EZ131+Mar!EZ131+Abr!EZ131+May!EZ131+Jun!EZ131+Jul!EZ131+Ago!EZ131+Set!EZ131+Oct!EZ131+Nov!EZ131+Dic!EZ131</f>
        <v>0</v>
      </c>
      <c r="FA131" s="478">
        <f>+Ene!FA131+Feb!FA131+Mar!FA131+Abr!FA131+May!FA131+Jun!FA131+Jul!FA131+Ago!FA131+Set!FA131+Oct!FA131+Nov!FA131+Dic!FA131</f>
        <v>0</v>
      </c>
      <c r="FB131" s="478">
        <f>+Ene!FB131+Feb!FB131+Mar!FB131+Abr!FB131+May!FB131+Jun!FB131+Jul!FB131+Ago!FB131+Set!FB131+Oct!FB131+Nov!FB131+Dic!FB131</f>
        <v>0</v>
      </c>
      <c r="FC131" s="478">
        <f>+Ene!FC131+Feb!FC131+Mar!FC131+Abr!FC131+May!FC131+Jun!FC131+Jul!FC131+Ago!FC131+Set!FC131+Oct!FC131+Nov!FC131+Dic!FC131</f>
        <v>0</v>
      </c>
      <c r="FD131" s="478">
        <f>+Ene!FD131+Feb!FD131+Mar!FD131+Abr!FD131+May!FD131+Jun!FD131+Jul!FD131+Ago!FD131+Set!FD131+Oct!FD131+Nov!FD131+Dic!FD131</f>
        <v>0</v>
      </c>
      <c r="FE131" s="478">
        <f>+Ene!FE131+Feb!FE131+Mar!FE131+Abr!FE131+May!FE131+Jun!FE131+Jul!FE131+Ago!FE131+Set!FE131+Oct!FE131+Nov!FE131+Dic!FE131</f>
        <v>0</v>
      </c>
      <c r="FF131" s="478">
        <f>+Ene!FF131+Feb!FF131+Mar!FF131+Abr!FF131+May!FF131+Jun!FF131+Jul!FF131+Ago!FF131+Set!FF131+Oct!FF131+Nov!FF131+Dic!FF131</f>
        <v>0</v>
      </c>
      <c r="FG131" s="478">
        <f>+Ene!FG131+Feb!FG131+Mar!FG131+Abr!FG131+May!FG131+Jun!FG131+Jul!FG131+Ago!FG131+Set!FG131+Oct!FG131+Nov!FG131+Dic!FG131</f>
        <v>0</v>
      </c>
      <c r="FH131" s="478">
        <f>+Ene!FH131+Feb!FH131+Mar!FH131+Abr!FH131+May!FH131+Jun!FH131+Jul!FH131+Ago!FH131+Set!FH131+Oct!FH131+Nov!FH131+Dic!FH131</f>
        <v>0</v>
      </c>
      <c r="FI131" s="478">
        <f>+Ene!FI131+Feb!FI131+Mar!FI131+Abr!FI131+May!FI131+Jun!FI131+Jul!FI131+Ago!FI131+Set!FI131+Oct!FI131+Nov!FI131+Dic!FI131</f>
        <v>0</v>
      </c>
      <c r="FJ131" s="478">
        <f>+Ene!FJ131+Feb!FJ131+Mar!FJ131+Abr!FJ131+May!FJ131+Jun!FJ131+Jul!FJ131+Ago!FJ131+Set!FJ131+Oct!FJ131+Nov!FJ131+Dic!FJ131</f>
        <v>0</v>
      </c>
      <c r="FK131" s="478">
        <f>+Ene!FK131+Feb!FK131+Mar!FK131+Abr!FK131+May!FK131+Jun!FK131+Jul!FK131+Ago!FK131+Set!FK131+Oct!FK131+Nov!FK131+Dic!FK131</f>
        <v>0</v>
      </c>
      <c r="FL131" s="478">
        <f>+Ene!FL131+Feb!FL131+Mar!FL131+Abr!FL131+May!FL131+Jun!FL131+Jul!FL131+Ago!FL131+Set!FL131+Oct!FL131+Nov!FL131+Dic!FL131</f>
        <v>0</v>
      </c>
      <c r="FM131" s="478">
        <f>+Ene!FM131+Feb!FM131+Mar!FM131+Abr!FM131+May!FM131+Jun!FM131+Jul!FM131+Ago!FM131+Set!FM131+Oct!FM131+Nov!FM131+Dic!FM131</f>
        <v>0</v>
      </c>
      <c r="FN131" s="478">
        <f>+Ene!FN131+Feb!FN131+Mar!FN131+Abr!FN131+May!FN131+Jun!FN131+Jul!FN131+Ago!FN131+Set!FN131+Oct!FN131+Nov!FN131+Dic!FN131</f>
        <v>0</v>
      </c>
      <c r="FO131" s="478">
        <f>+Ene!FO131+Feb!FO131+Mar!FO131+Abr!FO131+May!FO131+Jun!FO131+Jul!FO131+Ago!FO131+Set!FO131+Oct!FO131+Nov!FO131+Dic!FO131</f>
        <v>0</v>
      </c>
      <c r="FP131" s="478">
        <f>+Ene!FP131+Feb!FP131+Mar!FP131+Abr!FP131+May!FP131+Jun!FP131+Jul!FP131+Ago!FP131+Set!FP131+Oct!FP131+Nov!FP131+Dic!FP131</f>
        <v>0</v>
      </c>
      <c r="FQ131" s="478">
        <f>+Ene!FQ131+Feb!FQ131+Mar!FQ131+Abr!FQ131+May!FQ131+Jun!FQ131+Jul!FQ131+Ago!FQ131+Set!FQ131+Oct!FQ131+Nov!FQ131+Dic!FQ131</f>
        <v>0</v>
      </c>
      <c r="FR131" s="478">
        <f>+Ene!FR131+Feb!FR131+Mar!FR131+Abr!FR131+May!FR131+Jun!FR131+Jul!FR131+Ago!FR131+Set!FR131+Oct!FR131+Nov!FR131+Dic!FR131</f>
        <v>0</v>
      </c>
      <c r="FS131" s="478">
        <f>+Ene!FS131+Feb!FS131+Mar!FS131+Abr!FS131+May!FS131+Jun!FS131+Jul!FS131+Ago!FS131+Set!FS131+Oct!FS131+Nov!FS131+Dic!FS131</f>
        <v>0</v>
      </c>
      <c r="FT131" s="478">
        <f>+Ene!FT131+Feb!FT131+Mar!FT131+Abr!FT131+May!FT131+Jun!FT131+Jul!FT131+Ago!FT131+Set!FT131+Oct!FT131+Nov!FT131+Dic!FT131</f>
        <v>0</v>
      </c>
      <c r="FU131" s="478">
        <f>+Ene!FU131+Feb!FU131+Mar!FU131+Abr!FU131+May!FU131+Jun!FU131+Jul!FU131+Ago!FU131+Set!FU131+Oct!FU131+Nov!FU131+Dic!FU131</f>
        <v>0</v>
      </c>
      <c r="FV131" s="478">
        <f>+Ene!FV131+Feb!FV131+Mar!FV131+Abr!FV131+May!FV131+Jun!FV131+Jul!FV131+Ago!FV131+Set!FV131+Oct!FV131+Nov!FV131+Dic!FV131</f>
        <v>0</v>
      </c>
      <c r="FW131" s="478">
        <f>+Ene!FW131+Feb!FW131+Mar!FW131+Abr!FW131+May!FW131+Jun!FW131+Jul!FW131+Ago!FW131+Set!FW131+Oct!FW131+Nov!FW131+Dic!FW131</f>
        <v>0</v>
      </c>
      <c r="FX131" s="478">
        <f>+Ene!FX131+Feb!FX131+Mar!FX131+Abr!FX131+May!FX131+Jun!FX131+Jul!FX131+Ago!FX131+Set!FX131+Oct!FX131+Nov!FX131+Dic!FX131</f>
        <v>0</v>
      </c>
      <c r="FY131" s="478">
        <f>+Ene!FY131+Feb!FY131+Mar!FY131+Abr!FY131+May!FY131+Jun!FY131+Jul!FY131+Ago!FY131+Set!FY131+Oct!FY131+Nov!FY131+Dic!FY131</f>
        <v>0</v>
      </c>
      <c r="FZ131" s="478">
        <f>+Ene!FZ131+Feb!FZ131+Mar!FZ131+Abr!FZ131+May!FZ131+Jun!FZ131+Jul!FZ131+Ago!FZ131+Set!FZ131+Oct!FZ131+Nov!FZ131+Dic!FZ131</f>
        <v>0</v>
      </c>
      <c r="GA131" s="478">
        <f>+Ene!GA131+Feb!GA131+Mar!GA131+Abr!GA131+May!GA131+Jun!GA131+Jul!GA131+Ago!GA131+Set!GA131+Oct!GA131+Nov!GA131+Dic!GA131</f>
        <v>0</v>
      </c>
      <c r="GB131" s="478">
        <f>+Ene!GB131+Feb!GB131+Mar!GB131+Abr!GB131+May!GB131+Jun!GB131+Jul!GB131+Ago!GB131+Set!GB131+Oct!GB131+Nov!GB131+Dic!GB131</f>
        <v>0</v>
      </c>
      <c r="GC131" s="478">
        <f>+Ene!GC131+Feb!GC131+Mar!GC131+Abr!GC131+May!GC131+Jun!GC131+Jul!GC131+Ago!GC131+Set!GC131+Oct!GC131+Nov!GC131+Dic!GC131</f>
        <v>0</v>
      </c>
      <c r="GD131" s="478">
        <f>+Ene!GD131+Feb!GD131+Mar!GD131+Abr!GD131+May!GD131+Jun!GD131+Jul!GD131+Ago!GD131+Set!GD131+Oct!GD131+Nov!GD131+Dic!GD131</f>
        <v>0</v>
      </c>
      <c r="GE131" s="478">
        <f>+Ene!GE131+Feb!GE131+Mar!GE131+Abr!GE131+May!GE131+Jun!GE131+Jul!GE131+Ago!GE131+Set!GE131+Oct!GE131+Nov!GE131+Dic!GE131</f>
        <v>0</v>
      </c>
      <c r="GF131" s="478">
        <f>+Ene!GF131+Feb!GF131+Mar!GF131+Abr!GF131+May!GF131+Jun!GF131+Jul!GF131+Ago!GF131+Set!GF131+Oct!GF131+Nov!GF131+Dic!GF131</f>
        <v>0</v>
      </c>
      <c r="GG131" s="478">
        <f>+Ene!GG131+Feb!GG131+Mar!GG131+Abr!GG131+May!GG131+Jun!GG131+Jul!GG131+Ago!GG131+Set!GG131+Oct!GG131+Nov!GG131+Dic!GG131</f>
        <v>0</v>
      </c>
      <c r="GH131" s="478">
        <f>+Ene!GH131+Feb!GH131+Mar!GH131+Abr!GH131+May!GH131+Jun!GH131+Jul!GH131+Ago!GH131+Set!GH131+Oct!GH131+Nov!GH131+Dic!GH131</f>
        <v>0</v>
      </c>
      <c r="GI131" s="478">
        <f>+Ene!GI131+Feb!GI131+Mar!GI131+Abr!GI131+May!GI131+Jun!GI131+Jul!GI131+Ago!GI131+Set!GI131+Oct!GI131+Nov!GI131+Dic!GI131</f>
        <v>0</v>
      </c>
      <c r="GJ131" s="478">
        <f>+Ene!GJ131+Feb!GJ131+Mar!GJ131+Abr!GJ131+May!GJ131+Jun!GJ131+Jul!GJ131+Ago!GJ131+Set!GJ131+Oct!GJ131+Nov!GJ131+Dic!GJ131</f>
        <v>0</v>
      </c>
      <c r="GK131" s="478">
        <f>+Ene!GK131+Feb!GK131+Mar!GK131+Abr!GK131+May!GK131+Jun!GK131+Jul!GK131+Ago!GK131+Set!GK131+Oct!GK131+Nov!GK131+Dic!GK131</f>
        <v>0</v>
      </c>
      <c r="GL131" s="478">
        <f>+Ene!GL131+Feb!GL131+Mar!GL131+Abr!GL131+May!GL131+Jun!GL131+Jul!GL131+Ago!GL131+Set!GL131+Oct!GL131+Nov!GL131+Dic!GL131</f>
        <v>0</v>
      </c>
      <c r="GM131" s="478">
        <f>+Ene!GM131+Feb!GM131+Mar!GM131+Abr!GM131+May!GM131+Jun!GM131+Jul!GM131+Ago!GM131+Set!GM131+Oct!GM131+Nov!GM131+Dic!GM131</f>
        <v>0</v>
      </c>
      <c r="GN131" s="478">
        <f>+Ene!GN131+Feb!GN131+Mar!GN131+Abr!GN131+May!GN131+Jun!GN131+Jul!GN131+Ago!GN131+Set!GN131+Oct!GN131+Nov!GN131+Dic!GN131</f>
        <v>0</v>
      </c>
      <c r="GO131" s="478">
        <f>+Ene!GO131+Feb!GO131+Mar!GO131+Abr!GO131+May!GO131+Jun!GO131+Jul!GO131+Ago!GO131+Set!GO131+Oct!GO131+Nov!GO131+Dic!GO131</f>
        <v>0</v>
      </c>
      <c r="GP131" s="478">
        <f>+Ene!GP131+Feb!GP131+Mar!GP131+Abr!GP131+May!GP131+Jun!GP131+Jul!GP131+Ago!GP131+Set!GP131+Oct!GP131+Nov!GP131+Dic!GP131</f>
        <v>0</v>
      </c>
      <c r="GQ131" s="478">
        <f>+Ene!GQ131+Feb!GQ131+Mar!GQ131+Abr!GQ131+May!GQ131+Jun!GQ131+Jul!GQ131+Ago!GQ131+Set!GQ131+Oct!GQ131+Nov!GQ131+Dic!GQ131</f>
        <v>0</v>
      </c>
      <c r="GR131" s="478">
        <f>+Ene!GR131+Feb!GR131+Mar!GR131+Abr!GR131+May!GR131+Jun!GR131+Jul!GR131+Ago!GR131+Set!GR131+Oct!GR131+Nov!GR131+Dic!GR131</f>
        <v>0</v>
      </c>
      <c r="GS131" s="478">
        <f>+Ene!GS131+Feb!GS131+Mar!GS131+Abr!GS131+May!GS131+Jun!GS131+Jul!GS131+Ago!GS131+Set!GS131+Oct!GS131+Nov!GS131+Dic!GS131</f>
        <v>0</v>
      </c>
      <c r="GT131" s="478">
        <f>+Ene!GT131+Feb!GT131+Mar!GT131+Abr!GT131+May!GT131+Jun!GT131+Jul!GT131+Ago!GT131+Set!GT131+Oct!GT131+Nov!GT131+Dic!GT131</f>
        <v>0</v>
      </c>
      <c r="GU131" s="478">
        <f>+Ene!GU131+Feb!GU131+Mar!GU131+Abr!GU131+May!GU131+Jun!GU131+Jul!GU131+Ago!GU131+Set!GU131+Oct!GU131+Nov!GU131+Dic!GU131</f>
        <v>0</v>
      </c>
      <c r="GV131" s="478">
        <f>+Ene!GV131+Feb!GV131+Mar!GV131+Abr!GV131+May!GV131+Jun!GV131+Jul!GV131+Ago!GV131+Set!GV131+Oct!GV131+Nov!GV131+Dic!GV131</f>
        <v>0</v>
      </c>
      <c r="GW131" s="478">
        <f>+Ene!GW131+Feb!GW131+Mar!GW131+Abr!GW131+May!GW131+Jun!GW131+Jul!GW131+Ago!GW131+Set!GW131+Oct!GW131+Nov!GW131+Dic!GW131</f>
        <v>0</v>
      </c>
      <c r="GX131" s="478">
        <f>+Ene!GX131+Feb!GX131+Mar!GX131+Abr!GX131+May!GX131+Jun!GX131+Jul!GX131+Ago!GX131+Set!GX131+Oct!GX131+Nov!GX131+Dic!GX131</f>
        <v>0</v>
      </c>
      <c r="GY131" s="478">
        <f>+Ene!GY131+Feb!GY131+Mar!GY131+Abr!GY131+May!GY131+Jun!GY131+Jul!GY131+Ago!GY131+Set!GY131+Oct!GY131+Nov!GY131+Dic!GY131</f>
        <v>0</v>
      </c>
      <c r="GZ131" s="478">
        <f>+Ene!GZ131+Feb!GZ131+Mar!GZ131+Abr!GZ131+May!GZ131+Jun!GZ131+Jul!GZ131+Ago!GZ131+Set!GZ131+Oct!GZ131+Nov!GZ131+Dic!GZ131</f>
        <v>0</v>
      </c>
      <c r="HA131" s="478">
        <f>+Ene!HA131+Feb!HA131+Mar!HA131+Abr!HA131+May!HA131+Jun!HA131+Jul!HA131+Ago!HA131+Set!HA131+Oct!HA131+Nov!HA131+Dic!HA131</f>
        <v>0</v>
      </c>
      <c r="HB131" s="478">
        <f>+Ene!HB131+Feb!HB131+Mar!HB131+Abr!HB131+May!HB131+Jun!HB131+Jul!HB131+Ago!HB131+Set!HB131+Oct!HB131+Nov!HB131+Dic!HB131</f>
        <v>0</v>
      </c>
      <c r="HC131" s="478">
        <f>+Ene!HC131+Feb!HC131+Mar!HC131+Abr!HC131+May!HC131+Jun!HC131+Jul!HC131+Ago!HC131+Set!HC131+Oct!HC131+Nov!HC131+Dic!HC131</f>
        <v>0</v>
      </c>
      <c r="HD131" s="478">
        <f>+Ene!HD131+Feb!HD131+Mar!HD131+Abr!HD131+May!HD131+Jun!HD131+Jul!HD131+Ago!HD131+Set!HD131+Oct!HD131+Nov!HD131+Dic!HD131</f>
        <v>0</v>
      </c>
      <c r="HE131" s="478">
        <f>+Ene!HE131+Feb!HE131+Mar!HE131+Abr!HE131+May!HE131+Jun!HE131+Jul!HE131+Ago!HE131+Set!HE131+Oct!HE131+Nov!HE131+Dic!HE131</f>
        <v>0</v>
      </c>
      <c r="HF131" s="478">
        <f>+Ene!HF131+Feb!HF131+Mar!HF131+Abr!HF131+May!HF131+Jun!HF131+Jul!HF131+Ago!HF131+Set!HF131+Oct!HF131+Nov!HF131+Dic!HF131</f>
        <v>0</v>
      </c>
      <c r="HG131" s="478">
        <f>+Ene!HG131+Feb!HG131+Mar!HG131+Abr!HG131+May!HG131+Jun!HG131+Jul!HG131+Ago!HG131+Set!HG131+Oct!HG131+Nov!HG131+Dic!HG131</f>
        <v>0</v>
      </c>
      <c r="HH131" s="478">
        <f>+Ene!HH131+Feb!HH131+Mar!HH131+Abr!HH131+May!HH131+Jun!HH131+Jul!HH131+Ago!HH131+Set!HH131+Oct!HH131+Nov!HH131+Dic!HH131</f>
        <v>0</v>
      </c>
      <c r="HI131" s="478">
        <f>+Ene!HI131+Feb!HI131+Mar!HI131+Abr!HI131+May!HI131+Jun!HI131+Jul!HI131+Ago!HI131+Set!HI131+Oct!HI131+Nov!HI131+Dic!HI131</f>
        <v>3</v>
      </c>
      <c r="HJ131" s="478">
        <f>+Ene!HJ131+Feb!HJ131+Mar!HJ131+Abr!HJ131+May!HJ131+Jun!HJ131+Jul!HJ131+Ago!HJ131+Set!HJ131+Oct!HJ131+Nov!HJ131+Dic!HJ131</f>
        <v>0</v>
      </c>
      <c r="HK131" s="478">
        <f>+Ene!HK131+Feb!HK131+Mar!HK131+Abr!HK131+May!HK131+Jun!HK131+Jul!HK131+Ago!HK131+Set!HK131+Oct!HK131+Nov!HK131+Dic!HK131</f>
        <v>0</v>
      </c>
      <c r="HL131" s="478">
        <f>+Ene!HL131+Feb!HL131+Mar!HL131+Abr!HL131+May!HL131+Jun!HL131+Jul!HL131+Ago!HL131+Set!HL131+Oct!HL131+Nov!HL131+Dic!HL131</f>
        <v>18</v>
      </c>
      <c r="HM131" s="478">
        <f>+Ene!HM131+Feb!HM131+Mar!HM131+Abr!HM131+May!HM131+Jun!HM131+Jul!HM131+Ago!HM131+Set!HM131+Oct!HM131+Nov!HM131+Dic!HM131</f>
        <v>0</v>
      </c>
      <c r="HN131" s="478">
        <f>+Ene!HN131+Feb!HN131+Mar!HN131+Abr!HN131+May!HN131+Jun!HN131+Jul!HN131+Ago!HN131+Set!HN131+Oct!HN131+Nov!HN131+Dic!HN131</f>
        <v>0</v>
      </c>
      <c r="HO131" s="478">
        <f>+Ene!HO131+Feb!HO131+Mar!HO131+Abr!HO131+May!HO131+Jun!HO131+Jul!HO131+Ago!HO131+Set!HO131+Oct!HO131+Nov!HO131+Dic!HO131</f>
        <v>0</v>
      </c>
      <c r="HP131" s="478">
        <f>+Ene!HP131+Feb!HP131+Mar!HP131+Abr!HP131+May!HP131+Jun!HP131+Jul!HP131+Ago!HP131+Set!HP131+Oct!HP131+Nov!HP131+Dic!HP131</f>
        <v>0</v>
      </c>
      <c r="HQ131" s="478">
        <f>+Ene!HQ131+Feb!HQ131+Mar!HQ131+Abr!HQ131+May!HQ131+Jun!HQ131+Jul!HQ131+Ago!HQ131+Set!HQ131+Oct!HQ131+Nov!HQ131+Dic!HQ131</f>
        <v>0</v>
      </c>
      <c r="HR131" s="478">
        <f>+Ene!HR131+Feb!HR131+Mar!HR131+Abr!HR131+May!HR131+Jun!HR131+Jul!HR131+Ago!HR131+Set!HR131+Oct!HR131+Nov!HR131+Dic!HR131</f>
        <v>0</v>
      </c>
      <c r="HS131" s="478">
        <f>+Ene!HS131+Feb!HS131+Mar!HS131+Abr!HS131+May!HS131+Jun!HS131+Jul!HS131+Ago!HS131+Set!HS131+Oct!HS131+Nov!HS131+Dic!HS131</f>
        <v>0</v>
      </c>
      <c r="HT131" s="478">
        <f>+Ene!HT131+Feb!HT131+Mar!HT131+Abr!HT131+May!HT131+Jun!HT131+Jul!HT131+Ago!HT131+Set!HT131+Oct!HT131+Nov!HT131+Dic!HT131</f>
        <v>0</v>
      </c>
      <c r="HU131" s="478">
        <f>+Ene!HU131+Feb!HU131+Mar!HU131+Abr!HU131+May!HU131+Jun!HU131+Jul!HU131+Ago!HU131+Set!HU131+Oct!HU131+Nov!HU131+Dic!HU131</f>
        <v>0</v>
      </c>
      <c r="HV131" s="478">
        <f>+Ene!HV131+Feb!HV131+Mar!HV131+Abr!HV131+May!HV131+Jun!HV131+Jul!HV131+Ago!HV131+Set!HV131+Oct!HV131+Nov!HV131+Dic!HV131</f>
        <v>0</v>
      </c>
      <c r="HW131" s="478">
        <f>+Ene!HW131+Feb!HW131+Mar!HW131+Abr!HW131+May!HW131+Jun!HW131+Jul!HW131+Ago!HW131+Set!HW131+Oct!HW131+Nov!HW131+Dic!HW131</f>
        <v>0</v>
      </c>
      <c r="HX131" s="478">
        <f>+Ene!HX131+Feb!HX131+Mar!HX131+Abr!HX131+May!HX131+Jun!HX131+Jul!HX131+Ago!HX131+Set!HX131+Oct!HX131+Nov!HX131+Dic!HX131</f>
        <v>0</v>
      </c>
      <c r="HY131" s="478">
        <f>+Ene!HY131+Feb!HY131+Mar!HY131+Abr!HY131+May!HY131+Jun!HY131+Jul!HY131+Ago!HY131+Set!HY131+Oct!HY131+Nov!HY131+Dic!HY131</f>
        <v>0</v>
      </c>
      <c r="HZ131" s="478">
        <f>+Ene!HZ131+Feb!HZ131+Mar!HZ131+Abr!HZ131+May!HZ131+Jun!HZ131+Jul!HZ131+Ago!HZ131+Set!HZ131+Oct!HZ131+Nov!HZ131+Dic!HZ131</f>
        <v>0</v>
      </c>
      <c r="IA131" s="478">
        <f>+Ene!IA131+Feb!IA131+Mar!IA131+Abr!IA131+May!IA131+Jun!IA131+Jul!IA131+Ago!IA131+Set!IA131+Oct!IA131+Nov!IA131+Dic!IA131</f>
        <v>3</v>
      </c>
      <c r="IB131" s="478">
        <f>+Ene!IB131+Feb!IB131+Mar!IB131+Abr!IB131+May!IB131+Jun!IB131+Jul!IB131+Ago!IB131+Set!IB131+Oct!IB131+Nov!IB131+Dic!IB131</f>
        <v>0</v>
      </c>
      <c r="IC131" s="478">
        <f>+Ene!IC131+Feb!IC131+Mar!IC131+Abr!IC131+May!IC131+Jun!IC131+Jul!IC131+Ago!IC131+Set!IC131+Oct!IC131+Nov!IC131+Dic!IC131</f>
        <v>0</v>
      </c>
      <c r="ID131" s="478">
        <f>+Ene!ID131+Feb!ID131+Mar!ID131+Abr!ID131+May!ID131+Jun!ID131+Jul!ID131+Ago!ID131+Set!ID131+Oct!ID131+Nov!ID131+Dic!ID131</f>
        <v>13</v>
      </c>
      <c r="IE131" s="478">
        <f>+Ene!IE131+Feb!IE131+Mar!IE131+Abr!IE131+May!IE131+Jun!IE131+Jul!IE131+Ago!IE131+Set!IE131+Oct!IE131+Nov!IE131+Dic!IE131</f>
        <v>0</v>
      </c>
      <c r="IF131" s="478">
        <f>+Ene!IF131+Feb!IF131+Mar!IF131+Abr!IF131+May!IF131+Jun!IF131+Jul!IF131+Ago!IF131+Set!IF131+Oct!IF131+Nov!IF131+Dic!IF131</f>
        <v>0</v>
      </c>
      <c r="IG131" s="478">
        <f>+Ene!IG131+Feb!IG131+Mar!IG131+Abr!IG131+May!IG131+Jun!IG131+Jul!IG131+Ago!IG131+Set!IG131+Oct!IG131+Nov!IG131+Dic!IG131</f>
        <v>102</v>
      </c>
      <c r="IH131" s="478">
        <f>+Ene!IH131+Feb!IH131+Mar!IH131+Abr!IH131+May!IH131+Jun!IH131+Jul!IH131+Ago!IH131+Set!IH131+Oct!IH131+Nov!IH131+Dic!IH131</f>
        <v>0</v>
      </c>
      <c r="II131" s="478">
        <f>+Ene!II131+Feb!II131+Mar!II131+Abr!II131+May!II131+Jun!II131+Jul!II131+Ago!II131+Set!II131+Oct!II131+Nov!II131+Dic!II131</f>
        <v>0</v>
      </c>
      <c r="IJ131" s="478">
        <f>+Ene!IJ131+Feb!IJ131+Mar!IJ131+Abr!IJ131+May!IJ131+Jun!IJ131+Jul!IJ131+Ago!IJ131+Set!IJ131+Oct!IJ131+Nov!IJ131+Dic!IJ131</f>
        <v>0</v>
      </c>
      <c r="IK131" s="478">
        <f>+Ene!IK131+Feb!IK131+Mar!IK131+Abr!IK131+May!IK131+Jun!IK131+Jul!IK131+Ago!IK131+Set!IK131+Oct!IK131+Nov!IK131+Dic!IK131</f>
        <v>0</v>
      </c>
      <c r="IL131" s="478">
        <f>+Ene!IL131+Feb!IL131+Mar!IL131+Abr!IL131+May!IL131+Jun!IL131+Jul!IL131+Ago!IL131+Set!IL131+Oct!IL131+Nov!IL131+Dic!IL131</f>
        <v>0</v>
      </c>
      <c r="IM131" s="478">
        <f>+Ene!IM131+Feb!IM131+Mar!IM131+Abr!IM131+May!IM131+Jun!IM131+Jul!IM131+Ago!IM131+Set!IM131+Oct!IM131+Nov!IM131+Dic!IM131</f>
        <v>13</v>
      </c>
      <c r="IN131" s="478">
        <f>+Ene!IN131+Feb!IN131+Mar!IN131+Abr!IN131+May!IN131+Jun!IN131+Jul!IN131+Ago!IN131+Set!IN131+Oct!IN131+Nov!IN131+Dic!IN131</f>
        <v>0</v>
      </c>
      <c r="IO131" s="478">
        <f>+Ene!IO131+Feb!IO131+Mar!IO131+Abr!IO131+May!IO131+Jun!IO131+Jul!IO131+Ago!IO131+Set!IO131+Oct!IO131+Nov!IO131+Dic!IO131</f>
        <v>0</v>
      </c>
      <c r="IP131" s="478">
        <f>+Ene!IP131+Feb!IP131+Mar!IP131+Abr!IP131+May!IP131+Jun!IP131+Jul!IP131+Ago!IP131+Set!IP131+Oct!IP131+Nov!IP131+Dic!IP131</f>
        <v>0</v>
      </c>
      <c r="IQ131" s="478">
        <f>+Ene!IQ131+Feb!IQ131+Mar!IQ131+Abr!IQ131+May!IQ131+Jun!IQ131+Jul!IQ131+Ago!IQ131+Set!IQ131+Oct!IQ131+Nov!IQ131+Dic!IQ131</f>
        <v>0</v>
      </c>
      <c r="IR131" s="478">
        <f>+Ene!IR131+Feb!IR131+Mar!IR131+Abr!IR131+May!IR131+Jun!IR131+Jul!IR131+Ago!IR131+Set!IR131+Oct!IR131+Nov!IR131+Dic!IR131</f>
        <v>0</v>
      </c>
      <c r="IS131" s="478">
        <f>+Ene!IS131+Feb!IS131+Mar!IS131+Abr!IS131+May!IS131+Jun!IS131+Jul!IS131+Ago!IS131+Set!IS131+Oct!IS131+Nov!IS131+Dic!IS131</f>
        <v>0</v>
      </c>
      <c r="IT131" s="478">
        <f>+Ene!IT131+Feb!IT131+Mar!IT131+Abr!IT131+May!IT131+Jun!IT131+Jul!IT131+Ago!IT131+Set!IT131+Oct!IT131+Nov!IT131+Dic!IT131</f>
        <v>0</v>
      </c>
      <c r="IU131" s="478">
        <f>+Ene!IU131+Feb!IU131+Mar!IU131+Abr!IU131+May!IU131+Jun!IU131+Jul!IU131+Ago!IU131+Set!IU131+Oct!IU131+Nov!IU131+Dic!IU131</f>
        <v>0</v>
      </c>
      <c r="IV131" s="478">
        <f>+Ene!IV131+Feb!IV131+Mar!IV131+Abr!IV131+May!IV131+Jun!IV131+Jul!IV131+Ago!IV131+Set!IV131+Oct!IV131+Nov!IV131+Dic!IV131</f>
        <v>0</v>
      </c>
      <c r="IW131" s="478">
        <f>+Ene!IW131+Feb!IW131+Mar!IW131+Abr!IW131+May!IW131+Jun!IW131+Jul!IW131+Ago!IW131+Set!IW131+Oct!IW131+Nov!IW131+Dic!IW131</f>
        <v>0</v>
      </c>
      <c r="IX131" s="478">
        <f>+Ene!IX131+Feb!IX131+Mar!IX131+Abr!IX131+May!IX131+Jun!IX131+Jul!IX131+Ago!IX131+Set!IX131+Oct!IX131+Nov!IX131+Dic!IX131</f>
        <v>0</v>
      </c>
      <c r="IY131" s="478">
        <f>+Ene!IY131+Feb!IY131+Mar!IY131+Abr!IY131+May!IY131+Jun!IY131+Jul!IY131+Ago!IY131+Set!IY131+Oct!IY131+Nov!IY131+Dic!IY131</f>
        <v>0</v>
      </c>
      <c r="IZ131" s="478">
        <f>+Ene!IZ131+Feb!IZ131+Mar!IZ131+Abr!IZ131+May!IZ131+Jun!IZ131+Jul!IZ131+Ago!IZ131+Set!IZ131+Oct!IZ131+Nov!IZ131+Dic!IZ131</f>
        <v>0</v>
      </c>
      <c r="JA131" s="478">
        <f>+Ene!JA131+Feb!JA131+Mar!JA131+Abr!JA131+May!JA131+Jun!JA131+Jul!JA131+Ago!JA131+Set!JA131+Oct!JA131+Nov!JA131+Dic!JA131</f>
        <v>0</v>
      </c>
      <c r="JB131" s="478">
        <f>+Ene!JB131+Feb!JB131+Mar!JB131+Abr!JB131+May!JB131+Jun!JB131+Jul!JB131+Ago!JB131+Set!JB131+Oct!JB131+Nov!JB131+Dic!JB131</f>
        <v>0</v>
      </c>
      <c r="JC131" s="478">
        <f>+Ene!JC131+Feb!JC131+Mar!JC131+Abr!JC131+May!JC131+Jun!JC131+Jul!JC131+Ago!JC131+Set!JC131+Oct!JC131+Nov!JC131+Dic!JC131</f>
        <v>0</v>
      </c>
      <c r="JD131" s="478">
        <f>+Ene!JD131+Feb!JD131+Mar!JD131+Abr!JD131+May!JD131+Jun!JD131+Jul!JD131+Ago!JD131+Set!JD131+Oct!JD131+Nov!JD131+Dic!JD131</f>
        <v>0</v>
      </c>
      <c r="JE131" s="478">
        <f>+Ene!JE131+Feb!JE131+Mar!JE131+Abr!JE131+May!JE131+Jun!JE131+Jul!JE131+Ago!JE131+Set!JE131+Oct!JE131+Nov!JE131+Dic!JE131</f>
        <v>144</v>
      </c>
      <c r="JF131" s="478">
        <f>+Ene!JF131+Feb!JF131+Mar!JF131+Abr!JF131+May!JF131+Jun!JF131+Jul!JF131+Ago!JF131+Set!JF131+Oct!JF131+Nov!JF131+Dic!JF131</f>
        <v>0</v>
      </c>
      <c r="JG131" s="478">
        <f>+Ene!JG131+Feb!JG131+Mar!JG131+Abr!JG131+May!JG131+Jun!JG131+Jul!JG131+Ago!JG131+Set!JG131+Oct!JG131+Nov!JG131+Dic!JG131</f>
        <v>0</v>
      </c>
      <c r="JH131" s="478">
        <f>+Ene!JH131+Feb!JH131+Mar!JH131+Abr!JH131+May!JH131+Jun!JH131+Jul!JH131+Ago!JH131+Set!JH131+Oct!JH131+Nov!JH131+Dic!JH131</f>
        <v>0</v>
      </c>
      <c r="JI131" s="478">
        <f>+Ene!JI131+Feb!JI131+Mar!JI131+Abr!JI131+May!JI131+Jun!JI131+Jul!JI131+Ago!JI131+Set!JI131+Oct!JI131+Nov!JI131+Dic!JI131</f>
        <v>0</v>
      </c>
      <c r="JJ131" s="478">
        <f>+Ene!JJ131+Feb!JJ131+Mar!JJ131+Abr!JJ131+May!JJ131+Jun!JJ131+Jul!JJ131+Ago!JJ131+Set!JJ131+Oct!JJ131+Nov!JJ131+Dic!JJ131</f>
        <v>0</v>
      </c>
      <c r="JK131" s="478">
        <f>+Ene!JK131+Feb!JK131+Mar!JK131+Abr!JK131+May!JK131+Jun!JK131+Jul!JK131+Ago!JK131+Set!JK131+Oct!JK131+Nov!JK131+Dic!JK131</f>
        <v>0</v>
      </c>
      <c r="JL131" s="478">
        <f>+Ene!JL131+Feb!JL131+Mar!JL131+Abr!JL131+May!JL131+Jun!JL131+Jul!JL131+Ago!JL131+Set!JL131+Oct!JL131+Nov!JL131+Dic!JL131</f>
        <v>0</v>
      </c>
      <c r="JM131" s="478">
        <f>+Ene!JM131+Feb!JM131+Mar!JM131+Abr!JM131+May!JM131+Jun!JM131+Jul!JM131+Ago!JM131+Set!JM131+Oct!JM131+Nov!JM131+Dic!JM131</f>
        <v>0</v>
      </c>
      <c r="JN131" s="478">
        <f>+Ene!JN131+Feb!JN131+Mar!JN131+Abr!JN131+May!JN131+Jun!JN131+Jul!JN131+Ago!JN131+Set!JN131+Oct!JN131+Nov!JN131+Dic!JN131</f>
        <v>8</v>
      </c>
      <c r="JO131" s="478">
        <f>+Ene!JO131+Feb!JO131+Mar!JO131+Abr!JO131+May!JO131+Jun!JO131+Jul!JO131+Ago!JO131+Set!JO131+Oct!JO131+Nov!JO131+Dic!JO131</f>
        <v>0</v>
      </c>
      <c r="JP131" s="478">
        <f>+Ene!JP131+Feb!JP131+Mar!JP131+Abr!JP131+May!JP131+Jun!JP131+Jul!JP131+Ago!JP131+Set!JP131+Oct!JP131+Nov!JP131+Dic!JP131</f>
        <v>0</v>
      </c>
      <c r="JQ131" s="478">
        <f>+Ene!JQ131+Feb!JQ131+Mar!JQ131+Abr!JQ131+May!JQ131+Jun!JQ131+Jul!JQ131+Ago!JQ131+Set!JQ131+Oct!JQ131+Nov!JQ131+Dic!JQ131</f>
        <v>0</v>
      </c>
      <c r="JR131" s="478">
        <f>+Ene!JR131+Feb!JR131+Mar!JR131+Abr!JR131+May!JR131+Jun!JR131+Jul!JR131+Ago!JR131+Set!JR131+Oct!JR131+Nov!JR131+Dic!JR131</f>
        <v>0</v>
      </c>
      <c r="JS131" s="478">
        <f>+Ene!JS131+Feb!JS131+Mar!JS131+Abr!JS131+May!JS131+Jun!JS131+Jul!JS131+Ago!JS131+Set!JS131+Oct!JS131+Nov!JS131+Dic!JS131</f>
        <v>0</v>
      </c>
      <c r="JT131" s="478">
        <f>+Ene!JT131+Feb!JT131+Mar!JT131+Abr!JT131+May!JT131+Jun!JT131+Jul!JT131+Ago!JT131+Set!JT131+Oct!JT131+Nov!JT131+Dic!JT131</f>
        <v>2</v>
      </c>
      <c r="JU131" s="478">
        <f>+Ene!JU131+Feb!JU131+Mar!JU131+Abr!JU131+May!JU131+Jun!JU131+Jul!JU131+Ago!JU131+Set!JU131+Oct!JU131+Nov!JU131+Dic!JU131</f>
        <v>0</v>
      </c>
      <c r="JV131" s="478">
        <f>+Ene!JV131+Feb!JV131+Mar!JV131+Abr!JV131+May!JV131+Jun!JV131+Jul!JV131+Ago!JV131+Set!JV131+Oct!JV131+Nov!JV131+Dic!JV131</f>
        <v>0</v>
      </c>
      <c r="JW131" s="478">
        <f>+Ene!JW131+Feb!JW131+Mar!JW131+Abr!JW131+May!JW131+Jun!JW131+Jul!JW131+Ago!JW131+Set!JW131+Oct!JW131+Nov!JW131+Dic!JW131</f>
        <v>0</v>
      </c>
      <c r="JX131" s="478">
        <f>+Ene!JX131+Feb!JX131+Mar!JX131+Abr!JX131+May!JX131+Jun!JX131+Jul!JX131+Ago!JX131+Set!JX131+Oct!JX131+Nov!JX131+Dic!JX131</f>
        <v>0</v>
      </c>
      <c r="JY131" s="478">
        <f>+Ene!JY131+Feb!JY131+Mar!JY131+Abr!JY131+May!JY131+Jun!JY131+Jul!JY131+Ago!JY131+Set!JY131+Oct!JY131+Nov!JY131+Dic!JY131</f>
        <v>0</v>
      </c>
      <c r="JZ131" s="478">
        <f>+Ene!JZ131+Feb!JZ131+Mar!JZ131+Abr!JZ131+May!JZ131+Jun!JZ131+Jul!JZ131+Ago!JZ131+Set!JZ131+Oct!JZ131+Nov!JZ131+Dic!JZ131</f>
        <v>20</v>
      </c>
      <c r="KA131" s="478">
        <f>+Ene!KA131+Feb!KA131+Mar!KA131+Abr!KA131+May!KA131+Jun!KA131+Jul!KA131+Ago!KA131+Set!KA131+Oct!KA131+Nov!KA131+Dic!KA131</f>
        <v>0</v>
      </c>
      <c r="KB131" s="478">
        <f>+Ene!KB131+Feb!KB131+Mar!KB131+Abr!KB131+May!KB131+Jun!KB131+Jul!KB131+Ago!KB131+Set!KB131+Oct!KB131+Nov!KB131+Dic!KB131</f>
        <v>0</v>
      </c>
      <c r="KC131" s="478">
        <f>+Ene!KC131+Feb!KC131+Mar!KC131+Abr!KC131+May!KC131+Jun!KC131+Jul!KC131+Ago!KC131+Set!KC131+Oct!KC131+Nov!KC131+Dic!KC131</f>
        <v>0</v>
      </c>
      <c r="KD131" s="478">
        <f>+Ene!KD131+Feb!KD131+Mar!KD131+Abr!KD131+May!KD131+Jun!KD131+Jul!KD131+Ago!KD131+Set!KD131+Oct!KD131+Nov!KD131+Dic!KD131</f>
        <v>0</v>
      </c>
      <c r="KE131" s="478">
        <f>+Ene!KE131+Feb!KE131+Mar!KE131+Abr!KE131+May!KE131+Jun!KE131+Jul!KE131+Ago!KE131+Set!KE131+Oct!KE131+Nov!KE131+Dic!KE131</f>
        <v>0</v>
      </c>
      <c r="KF131" s="478">
        <f>+Ene!KF131+Feb!KF131+Mar!KF131+Abr!KF131+May!KF131+Jun!KF131+Jul!KF131+Ago!KF131+Set!KF131+Oct!KF131+Nov!KF131+Dic!KF131</f>
        <v>20</v>
      </c>
      <c r="KG131" s="478">
        <f>+Ene!KG131+Feb!KG131+Mar!KG131+Abr!KG131+May!KG131+Jun!KG131+Jul!KG131+Ago!KG131+Set!KG131+Oct!KG131+Nov!KG131+Dic!KG131</f>
        <v>0</v>
      </c>
      <c r="KH131" s="478">
        <f>+Ene!KH131+Feb!KH131+Mar!KH131+Abr!KH131+May!KH131+Jun!KH131+Jul!KH131+Ago!KH131+Set!KH131+Oct!KH131+Nov!KH131+Dic!KH131</f>
        <v>0</v>
      </c>
      <c r="KI131" s="478">
        <f>+Ene!KI131+Feb!KI131+Mar!KI131+Abr!KI131+May!KI131+Jun!KI131+Jul!KI131+Ago!KI131+Set!KI131+Oct!KI131+Nov!KI131+Dic!KI131</f>
        <v>8</v>
      </c>
      <c r="KJ131" s="478">
        <f>+Ene!KJ131+Feb!KJ131+Mar!KJ131+Abr!KJ131+May!KJ131+Jun!KJ131+Jul!KJ131+Ago!KJ131+Set!KJ131+Oct!KJ131+Nov!KJ131+Dic!KJ131</f>
        <v>0</v>
      </c>
      <c r="KK131" s="478">
        <f>+Ene!KK131+Feb!KK131+Mar!KK131+Abr!KK131+May!KK131+Jun!KK131+Jul!KK131+Ago!KK131+Set!KK131+Oct!KK131+Nov!KK131+Dic!KK131</f>
        <v>0</v>
      </c>
      <c r="KL131" s="478">
        <f>+Ene!KL131+Feb!KL131+Mar!KL131+Abr!KL131+May!KL131+Jun!KL131+Jul!KL131+Ago!KL131+Set!KL131+Oct!KL131+Nov!KL131+Dic!KL131</f>
        <v>40</v>
      </c>
      <c r="KM131" s="478">
        <f>+Ene!KM131+Feb!KM131+Mar!KM131+Abr!KM131+May!KM131+Jun!KM131+Jul!KM131+Ago!KM131+Set!KM131+Oct!KM131+Nov!KM131+Dic!KM131</f>
        <v>0</v>
      </c>
      <c r="KN131" s="478">
        <f>+Ene!KN131+Feb!KN131+Mar!KN131+Abr!KN131+May!KN131+Jun!KN131+Jul!KN131+Ago!KN131+Set!KN131+Oct!KN131+Nov!KN131+Dic!KN131</f>
        <v>0</v>
      </c>
      <c r="KO131" s="478">
        <f>+Ene!KO131+Feb!KO131+Mar!KO131+Abr!KO131+May!KO131+Jun!KO131+Jul!KO131+Ago!KO131+Set!KO131+Oct!KO131+Nov!KO131+Dic!KO131</f>
        <v>0</v>
      </c>
      <c r="KP131" s="478">
        <f>+Ene!KP131+Feb!KP131+Mar!KP131+Abr!KP131+May!KP131+Jun!KP131+Jul!KP131+Ago!KP131+Set!KP131+Oct!KP131+Nov!KP131+Dic!KP131</f>
        <v>0</v>
      </c>
      <c r="KQ131" s="478">
        <f>+Ene!KQ131+Feb!KQ131+Mar!KQ131+Abr!KQ131+May!KQ131+Jun!KQ131+Jul!KQ131+Ago!KQ131+Set!KQ131+Oct!KQ131+Nov!KQ131+Dic!KQ131</f>
        <v>0</v>
      </c>
      <c r="KR131" s="478">
        <f>+Ene!KR131+Feb!KR131+Mar!KR131+Abr!KR131+May!KR131+Jun!KR131+Jul!KR131+Ago!KR131+Set!KR131+Oct!KR131+Nov!KR131+Dic!KR131</f>
        <v>6</v>
      </c>
      <c r="KS131" s="478">
        <f>+Ene!KS131+Feb!KS131+Mar!KS131+Abr!KS131+May!KS131+Jun!KS131+Jul!KS131+Ago!KS131+Set!KS131+Oct!KS131+Nov!KS131+Dic!KS131</f>
        <v>0</v>
      </c>
      <c r="KT131" s="478">
        <f>+Ene!KT131+Feb!KT131+Mar!KT131+Abr!KT131+May!KT131+Jun!KT131+Jul!KT131+Ago!KT131+Set!KT131+Oct!KT131+Nov!KT131+Dic!KT131</f>
        <v>0</v>
      </c>
      <c r="KU131" s="478">
        <f>+Ene!KU131+Feb!KU131+Mar!KU131+Abr!KU131+May!KU131+Jun!KU131+Jul!KU131+Ago!KU131+Set!KU131+Oct!KU131+Nov!KU131+Dic!KU131</f>
        <v>0</v>
      </c>
      <c r="KV131" s="478">
        <f>+Ene!KV131+Feb!KV131+Mar!KV131+Abr!KV131+May!KV131+Jun!KV131+Jul!KV131+Ago!KV131+Set!KV131+Oct!KV131+Nov!KV131+Dic!KV131</f>
        <v>0</v>
      </c>
      <c r="KW131" s="478">
        <f>+Ene!KW131+Feb!KW131+Mar!KW131+Abr!KW131+May!KW131+Jun!KW131+Jul!KW131+Ago!KW131+Set!KW131+Oct!KW131+Nov!KW131+Dic!KW131</f>
        <v>0</v>
      </c>
      <c r="KX131" s="478">
        <f>+Ene!KX131+Feb!KX131+Mar!KX131+Abr!KX131+May!KX131+Jun!KX131+Jul!KX131+Ago!KX131+Set!KX131+Oct!KX131+Nov!KX131+Dic!KX131</f>
        <v>0</v>
      </c>
      <c r="KY131" s="478">
        <f>+Ene!KY131+Feb!KY131+Mar!KY131+Abr!KY131+May!KY131+Jun!KY131+Jul!KY131+Ago!KY131+Set!KY131+Oct!KY131+Nov!KY131+Dic!KY131</f>
        <v>0</v>
      </c>
      <c r="KZ131" s="478">
        <f>+Ene!KZ131+Feb!KZ131+Mar!KZ131+Abr!KZ131+May!KZ131+Jun!KZ131+Jul!KZ131+Ago!KZ131+Set!KZ131+Oct!KZ131+Nov!KZ131+Dic!KZ131</f>
        <v>0</v>
      </c>
      <c r="LA131" s="478">
        <f>+Ene!LA131+Feb!LA131+Mar!LA131+Abr!LA131+May!LA131+Jun!LA131+Jul!LA131+Ago!LA131+Set!LA131+Oct!LA131+Nov!LA131+Dic!LA131</f>
        <v>0</v>
      </c>
      <c r="LB131" s="478">
        <f>+Ene!LB131+Feb!LB131+Mar!LB131+Abr!LB131+May!LB131+Jun!LB131+Jul!LB131+Ago!LB131+Set!LB131+Oct!LB131+Nov!LB131+Dic!LB131</f>
        <v>0</v>
      </c>
      <c r="LC131" s="478">
        <f>+Ene!LC131+Feb!LC131+Mar!LC131+Abr!LC131+May!LC131+Jun!LC131+Jul!LC131+Ago!LC131+Set!LC131+Oct!LC131+Nov!LC131+Dic!LC131</f>
        <v>0</v>
      </c>
      <c r="LD131" s="478">
        <f>+Ene!LD131+Feb!LD131+Mar!LD131+Abr!LD131+May!LD131+Jun!LD131+Jul!LD131+Ago!LD131+Set!LD131+Oct!LD131+Nov!LD131+Dic!LD131</f>
        <v>0</v>
      </c>
      <c r="LE131" s="478">
        <f>+Ene!LE131+Feb!LE131+Mar!LE131+Abr!LE131+May!LE131+Jun!LE131+Jul!LE131+Ago!LE131+Set!LE131+Oct!LE131+Nov!LE131+Dic!LE131</f>
        <v>0</v>
      </c>
      <c r="LF131" s="478">
        <f>+Ene!LF131+Feb!LF131+Mar!LF131+Abr!LF131+May!LF131+Jun!LF131+Jul!LF131+Ago!LF131+Set!LF131+Oct!LF131+Nov!LF131+Dic!LF131</f>
        <v>0</v>
      </c>
      <c r="LG131" s="478">
        <f>+Ene!LG131+Feb!LG131+Mar!LG131+Abr!LG131+May!LG131+Jun!LG131+Jul!LG131+Ago!LG131+Set!LG131+Oct!LG131+Nov!LG131+Dic!LG131</f>
        <v>30</v>
      </c>
      <c r="LH131" s="478">
        <f>+Ene!LH131+Feb!LH131+Mar!LH131+Abr!LH131+May!LH131+Jun!LH131+Jul!LH131+Ago!LH131+Set!LH131+Oct!LH131+Nov!LH131+Dic!LH131</f>
        <v>0</v>
      </c>
      <c r="LI131" s="478">
        <f>+Ene!LI131+Feb!LI131+Mar!LI131+Abr!LI131+May!LI131+Jun!LI131+Jul!LI131+Ago!LI131+Set!LI131+Oct!LI131+Nov!LI131+Dic!LI131</f>
        <v>0</v>
      </c>
      <c r="LJ131" s="478">
        <f>+Ene!LJ131+Feb!LJ131+Mar!LJ131+Abr!LJ131+May!LJ131+Jun!LJ131+Jul!LJ131+Ago!LJ131+Set!LJ131+Oct!LJ131+Nov!LJ131+Dic!LJ131</f>
        <v>0</v>
      </c>
      <c r="LK131" s="478">
        <f>+Ene!LK131+Feb!LK131+Mar!LK131+Abr!LK131+May!LK131+Jun!LK131+Jul!LK131+Ago!LK131+Set!LK131+Oct!LK131+Nov!LK131+Dic!LK131</f>
        <v>0</v>
      </c>
      <c r="LL131" s="478">
        <f>+Ene!LL131+Feb!LL131+Mar!LL131+Abr!LL131+May!LL131+Jun!LL131+Jul!LL131+Ago!LL131+Set!LL131+Oct!LL131+Nov!LL131+Dic!LL131</f>
        <v>0</v>
      </c>
      <c r="LM131" s="478">
        <f>+Ene!LM131+Feb!LM131+Mar!LM131+Abr!LM131+May!LM131+Jun!LM131+Jul!LM131+Ago!LM131+Set!LM131+Oct!LM131+Nov!LM131+Dic!LM131</f>
        <v>0</v>
      </c>
      <c r="LN131" s="478">
        <f>+Ene!LN131+Feb!LN131+Mar!LN131+Abr!LN131+May!LN131+Jun!LN131+Jul!LN131+Ago!LN131+Set!LN131+Oct!LN131+Nov!LN131+Dic!LN131</f>
        <v>0</v>
      </c>
      <c r="LO131" s="478">
        <f>+Ene!LO131+Feb!LO131+Mar!LO131+Abr!LO131+May!LO131+Jun!LO131+Jul!LO131+Ago!LO131+Set!LO131+Oct!LO131+Nov!LO131+Dic!LO131</f>
        <v>0</v>
      </c>
      <c r="LP131" s="478">
        <f>+Ene!LP131+Feb!LP131+Mar!LP131+Abr!LP131+May!LP131+Jun!LP131+Jul!LP131+Ago!LP131+Set!LP131+Oct!LP131+Nov!LP131+Dic!LP131</f>
        <v>0</v>
      </c>
      <c r="LQ131" s="478">
        <f>+Ene!LQ131+Feb!LQ131+Mar!LQ131+Abr!LQ131+May!LQ131+Jun!LQ131+Jul!LQ131+Ago!LQ131+Set!LQ131+Oct!LQ131+Nov!LQ131+Dic!LQ131</f>
        <v>0</v>
      </c>
      <c r="LR131" s="478">
        <f>+Ene!LR131+Feb!LR131+Mar!LR131+Abr!LR131+May!LR131+Jun!LR131+Jul!LR131+Ago!LR131+Set!LR131+Oct!LR131+Nov!LR131+Dic!LR131</f>
        <v>0</v>
      </c>
      <c r="LS131" s="478">
        <f>+Ene!LS131+Feb!LS131+Mar!LS131+Abr!LS131+May!LS131+Jun!LS131+Jul!LS131+Ago!LS131+Set!LS131+Oct!LS131+Nov!LS131+Dic!LS131</f>
        <v>0</v>
      </c>
      <c r="LT131" s="478">
        <f>+Ene!LT131+Feb!LT131+Mar!LT131+Abr!LT131+May!LT131+Jun!LT131+Jul!LT131+Ago!LT131+Set!LT131+Oct!LT131+Nov!LT131+Dic!LT131</f>
        <v>0</v>
      </c>
      <c r="LU131" s="478">
        <f>+Ene!LU131+Feb!LU131+Mar!LU131+Abr!LU131+May!LU131+Jun!LU131+Jul!LU131+Ago!LU131+Set!LU131+Oct!LU131+Nov!LU131+Dic!LU131</f>
        <v>0</v>
      </c>
      <c r="LV131" s="478">
        <f>+Ene!LV131+Feb!LV131+Mar!LV131+Abr!LV131+May!LV131+Jun!LV131+Jul!LV131+Ago!LV131+Set!LV131+Oct!LV131+Nov!LV131+Dic!LV131</f>
        <v>0</v>
      </c>
      <c r="LW131" s="478">
        <f>+Ene!LW131+Feb!LW131+Mar!LW131+Abr!LW131+May!LW131+Jun!LW131+Jul!LW131+Ago!LW131+Set!LW131+Oct!LW131+Nov!LW131+Dic!LW131</f>
        <v>0</v>
      </c>
      <c r="LX131" s="478">
        <f>+Ene!LX131+Feb!LX131+Mar!LX131+Abr!LX131+May!LX131+Jun!LX131+Jul!LX131+Ago!LX131+Set!LX131+Oct!LX131+Nov!LX131+Dic!LX131</f>
        <v>0</v>
      </c>
      <c r="LY131" s="478">
        <f>+Ene!LY131+Feb!LY131+Mar!LY131+Abr!LY131+May!LY131+Jun!LY131+Jul!LY131+Ago!LY131+Set!LY131+Oct!LY131+Nov!LY131+Dic!LY131</f>
        <v>0</v>
      </c>
      <c r="LZ131" s="478">
        <f>+Ene!LZ131+Feb!LZ131+Mar!LZ131+Abr!LZ131+May!LZ131+Jun!LZ131+Jul!LZ131+Ago!LZ131+Set!LZ131+Oct!LZ131+Nov!LZ131+Dic!LZ131</f>
        <v>0</v>
      </c>
      <c r="MA131" s="478">
        <f>+Ene!MA131+Feb!MA131+Mar!MA131+Abr!MA131+May!MA131+Jun!MA131+Jul!MA131+Ago!MA131+Set!MA131+Oct!MA131+Nov!MA131+Dic!MA131</f>
        <v>0</v>
      </c>
      <c r="MB131" s="478">
        <f>+Ene!MB131+Feb!MB131+Mar!MB131+Abr!MB131+May!MB131+Jun!MB131+Jul!MB131+Ago!MB131+Set!MB131+Oct!MB131+Nov!MB131+Dic!MB131</f>
        <v>0</v>
      </c>
      <c r="MC131" s="478">
        <f>+Ene!MC131+Feb!MC131+Mar!MC131+Abr!MC131+May!MC131+Jun!MC131+Jul!MC131+Ago!MC131+Set!MC131+Oct!MC131+Nov!MC131+Dic!MC131</f>
        <v>0</v>
      </c>
      <c r="MD131" s="478">
        <f>+Ene!MD131+Feb!MD131+Mar!MD131+Abr!MD131+May!MD131+Jun!MD131+Jul!MD131+Ago!MD131+Set!MD131+Oct!MD131+Nov!MD131+Dic!MD131</f>
        <v>0</v>
      </c>
      <c r="ME131" s="478">
        <f>+Ene!ME131+Feb!ME131+Mar!ME131+Abr!ME131+May!ME131+Jun!ME131+Jul!ME131+Ago!ME131+Set!ME131+Oct!ME131+Nov!ME131+Dic!ME131</f>
        <v>0</v>
      </c>
      <c r="MF131" s="478">
        <f>+Ene!MF131+Feb!MF131+Mar!MF131+Abr!MF131+May!MF131+Jun!MF131+Jul!MF131+Ago!MF131+Set!MF131+Oct!MF131+Nov!MF131+Dic!MF131</f>
        <v>0</v>
      </c>
      <c r="MG131" s="478">
        <f>+Ene!MG131+Feb!MG131+Mar!MG131+Abr!MG131+May!MG131+Jun!MG131+Jul!MG131+Ago!MG131+Set!MG131+Oct!MG131+Nov!MG131+Dic!MG131</f>
        <v>0</v>
      </c>
      <c r="MH131" s="478">
        <f>+Ene!MH131+Feb!MH131+Mar!MH131+Abr!MH131+May!MH131+Jun!MH131+Jul!MH131+Ago!MH131+Set!MH131+Oct!MH131+Nov!MH131+Dic!MH131</f>
        <v>0</v>
      </c>
      <c r="MI131" s="478">
        <f>+Ene!MI131+Feb!MI131+Mar!MI131+Abr!MI131+May!MI131+Jun!MI131+Jul!MI131+Ago!MI131+Set!MI131+Oct!MI131+Nov!MI131+Dic!MI131</f>
        <v>0</v>
      </c>
      <c r="MJ131" s="478">
        <f>+Ene!MJ131+Feb!MJ131+Mar!MJ131+Abr!MJ131+May!MJ131+Jun!MJ131+Jul!MJ131+Ago!MJ131+Set!MJ131+Oct!MJ131+Nov!MJ131+Dic!MJ131</f>
        <v>0</v>
      </c>
      <c r="MK131" s="478">
        <f>+Ene!MK131+Feb!MK131+Mar!MK131+Abr!MK131+May!MK131+Jun!MK131+Jul!MK131+Ago!MK131+Set!MK131+Oct!MK131+Nov!MK131+Dic!MK131</f>
        <v>0</v>
      </c>
      <c r="ML131" s="478">
        <f>+Ene!ML131+Feb!ML131+Mar!ML131+Abr!ML131+May!ML131+Jun!ML131+Jul!ML131+Ago!ML131+Set!ML131+Oct!ML131+Nov!ML131+Dic!ML131</f>
        <v>0</v>
      </c>
      <c r="MM131" s="478">
        <f>+Ene!MM131+Feb!MM131+Mar!MM131+Abr!MM131+May!MM131+Jun!MM131+Jul!MM131+Ago!MM131+Set!MM131+Oct!MM131+Nov!MM131+Dic!MM131</f>
        <v>0</v>
      </c>
      <c r="MN131" s="478">
        <f>+Ene!MN131+Feb!MN131+Mar!MN131+Abr!MN131+May!MN131+Jun!MN131+Jul!MN131+Ago!MN131+Set!MN131+Oct!MN131+Nov!MN131+Dic!MN131</f>
        <v>0</v>
      </c>
      <c r="MO131" s="478">
        <f>+Ene!MO131+Feb!MO131+Mar!MO131+Abr!MO131+May!MO131+Jun!MO131+Jul!MO131+Ago!MO131+Set!MO131+Oct!MO131+Nov!MO131+Dic!MO131</f>
        <v>0</v>
      </c>
      <c r="MP131" s="478">
        <f>+Ene!MP131+Feb!MP131+Mar!MP131+Abr!MP131+May!MP131+Jun!MP131+Jul!MP131+Ago!MP131+Set!MP131+Oct!MP131+Nov!MP131+Dic!MP131</f>
        <v>0</v>
      </c>
      <c r="MQ131" s="478">
        <f>+Ene!MQ131+Feb!MQ131+Mar!MQ131+Abr!MQ131+May!MQ131+Jun!MQ131+Jul!MQ131+Ago!MQ131+Set!MQ131+Oct!MQ131+Nov!MQ131+Dic!MQ131</f>
        <v>0</v>
      </c>
      <c r="MR131" s="478">
        <f>+Ene!MR131+Feb!MR131+Mar!MR131+Abr!MR131+May!MR131+Jun!MR131+Jul!MR131+Ago!MR131+Set!MR131+Oct!MR131+Nov!MR131+Dic!MR131</f>
        <v>0</v>
      </c>
      <c r="MS131" s="478">
        <f>+Ene!MS131+Feb!MS131+Mar!MS131+Abr!MS131+May!MS131+Jun!MS131+Jul!MS131+Ago!MS131+Set!MS131+Oct!MS131+Nov!MS131+Dic!MS131</f>
        <v>0</v>
      </c>
      <c r="MT131" s="478">
        <f>+Ene!MT131+Feb!MT131+Mar!MT131+Abr!MT131+May!MT131+Jun!MT131+Jul!MT131+Ago!MT131+Set!MT131+Oct!MT131+Nov!MT131+Dic!MT131</f>
        <v>0</v>
      </c>
      <c r="MU131" s="478">
        <f>+Ene!MU131+Feb!MU131+Mar!MU131+Abr!MU131+May!MU131+Jun!MU131+Jul!MU131+Ago!MU131+Set!MU131+Oct!MU131+Nov!MU131+Dic!MU131</f>
        <v>0</v>
      </c>
      <c r="MV131" s="478">
        <f>+Ene!MV131+Feb!MV131+Mar!MV131+Abr!MV131+May!MV131+Jun!MV131+Jul!MV131+Ago!MV131+Set!MV131+Oct!MV131+Nov!MV131+Dic!MV131</f>
        <v>9</v>
      </c>
      <c r="MW131" s="478">
        <f>+Ene!MW131+Feb!MW131+Mar!MW131+Abr!MW131+May!MW131+Jun!MW131+Jul!MW131+Ago!MW131+Set!MW131+Oct!MW131+Nov!MW131+Dic!MW131</f>
        <v>69</v>
      </c>
      <c r="MX131" s="478">
        <f>+Ene!MX131+Feb!MX131+Mar!MX131+Abr!MX131+May!MX131+Jun!MX131+Jul!MX131+Ago!MX131+Set!MX131+Oct!MX131+Nov!MX131+Dic!MX131</f>
        <v>0</v>
      </c>
      <c r="MY131" s="478">
        <f>+Ene!MY131+Feb!MY131+Mar!MY131+Abr!MY131+May!MY131+Jun!MY131+Jul!MY131+Ago!MY131+Set!MY131+Oct!MY131+Nov!MY131+Dic!MY131</f>
        <v>4</v>
      </c>
      <c r="MZ131" s="478">
        <f>+Ene!MZ131+Feb!MZ131+Mar!MZ131+Abr!MZ131+May!MZ131+Jun!MZ131+Jul!MZ131+Ago!MZ131+Set!MZ131+Oct!MZ131+Nov!MZ131+Dic!MZ131</f>
        <v>1328</v>
      </c>
      <c r="NA131" s="478">
        <f>+Ene!NA131+Feb!NA131+Mar!NA131+Abr!NA131+May!NA131+Jun!NA131+Jul!NA131+Ago!NA131+Set!NA131+Oct!NA131+Nov!NA131+Dic!NA131</f>
        <v>0</v>
      </c>
      <c r="NB131" s="478">
        <f>+Ene!NB131+Feb!NB131+Mar!NB131+Abr!NB131+May!NB131+Jun!NB131+Jul!NB131+Ago!NB131+Set!NB131+Oct!NB131+Nov!NB131+Dic!NB131</f>
        <v>0</v>
      </c>
      <c r="NC131" s="478">
        <f>+Ene!NC131+Feb!NC131+Mar!NC131+Abr!NC131+May!NC131+Jun!NC131+Jul!NC131+Ago!NC131+Set!NC131+Oct!NC131+Nov!NC131+Dic!NC131</f>
        <v>0</v>
      </c>
      <c r="ND131" s="478">
        <f>+Ene!ND131+Feb!ND131+Mar!ND131+Abr!ND131+May!ND131+Jun!ND131+Jul!ND131+Ago!ND131+Set!ND131+Oct!ND131+Nov!ND131+Dic!ND131</f>
        <v>0</v>
      </c>
      <c r="NE131" s="478">
        <f>+Ene!NE131+Feb!NE131+Mar!NE131+Abr!NE131+May!NE131+Jun!NE131+Jul!NE131+Ago!NE131+Set!NE131+Oct!NE131+Nov!NE131+Dic!NE131</f>
        <v>0</v>
      </c>
      <c r="NF131" s="478">
        <f>+Ene!NF131+Feb!NF131+Mar!NF131+Abr!NF131+May!NF131+Jun!NF131+Jul!NF131+Ago!NF131+Set!NF131+Oct!NF131+Nov!NF131+Dic!NF131</f>
        <v>0</v>
      </c>
      <c r="NG131" s="478">
        <f>+Ene!NG131+Feb!NG131+Mar!NG131+Abr!NG131+May!NG131+Jun!NG131+Jul!NG131+Ago!NG131+Set!NG131+Oct!NG131+Nov!NG131+Dic!NG131</f>
        <v>0</v>
      </c>
      <c r="NH131" s="478">
        <f>+Ene!NH131+Feb!NH131+Mar!NH131+Abr!NH131+May!NH131+Jun!NH131+Jul!NH131+Ago!NH131+Set!NH131+Oct!NH131+Nov!NH131+Dic!NH131</f>
        <v>46</v>
      </c>
      <c r="NI131" s="478">
        <f>+Ene!NI131+Feb!NI131+Mar!NI131+Abr!NI131+May!NI131+Jun!NI131+Jul!NI131+Ago!NI131+Set!NI131+Oct!NI131+Nov!NI131+Dic!NI131</f>
        <v>17</v>
      </c>
      <c r="NJ131" s="478">
        <f>+Ene!NJ131+Feb!NJ131+Mar!NJ131+Abr!NJ131+May!NJ131+Jun!NJ131+Jul!NJ131+Ago!NJ131+Set!NJ131+Oct!NJ131+Nov!NJ131+Dic!NJ131</f>
        <v>0</v>
      </c>
      <c r="NK131" s="478">
        <f>+Ene!NK131+Feb!NK131+Mar!NK131+Abr!NK131+May!NK131+Jun!NK131+Jul!NK131+Ago!NK131+Set!NK131+Oct!NK131+Nov!NK131+Dic!NK131</f>
        <v>502</v>
      </c>
      <c r="NL131" s="478">
        <f>+Ene!NL131+Feb!NL131+Mar!NL131+Abr!NL131+May!NL131+Jun!NL131+Jul!NL131+Ago!NL131+Set!NL131+Oct!NL131+Nov!NL131+Dic!NL131</f>
        <v>873</v>
      </c>
      <c r="NM131" s="478">
        <f>+Ene!NM131+Feb!NM131+Mar!NM131+Abr!NM131+May!NM131+Jun!NM131+Jul!NM131+Ago!NM131+Set!NM131+Oct!NM131+Nov!NM131+Dic!NM131</f>
        <v>0</v>
      </c>
      <c r="NN131" s="478">
        <f>+Ene!NN131+Feb!NN131+Mar!NN131+Abr!NN131+May!NN131+Jun!NN131+Jul!NN131+Ago!NN131+Set!NN131+Oct!NN131+Nov!NN131+Dic!NN131</f>
        <v>11</v>
      </c>
      <c r="NO131" s="478">
        <f>+Ene!NO131+Feb!NO131+Mar!NO131+Abr!NO131+May!NO131+Jun!NO131+Jul!NO131+Ago!NO131+Set!NO131+Oct!NO131+Nov!NO131+Dic!NO131</f>
        <v>0</v>
      </c>
      <c r="NP131" s="478">
        <f>+Ene!NP131+Feb!NP131+Mar!NP131+Abr!NP131+May!NP131+Jun!NP131+Jul!NP131+Ago!NP131+Set!NP131+Oct!NP131+Nov!NP131+Dic!NP131</f>
        <v>0</v>
      </c>
      <c r="NQ131" s="478">
        <f>+Ene!NQ131+Feb!NQ131+Mar!NQ131+Abr!NQ131+May!NQ131+Jun!NQ131+Jul!NQ131+Ago!NQ131+Set!NQ131+Oct!NQ131+Nov!NQ131+Dic!NQ131</f>
        <v>17</v>
      </c>
      <c r="NR131" s="478">
        <f>+Ene!NR131+Feb!NR131+Mar!NR131+Abr!NR131+May!NR131+Jun!NR131+Jul!NR131+Ago!NR131+Set!NR131+Oct!NR131+Nov!NR131+Dic!NR131</f>
        <v>0</v>
      </c>
    </row>
    <row r="132" spans="1:403" ht="17.25" customHeight="1" thickBot="1" x14ac:dyDescent="0.3">
      <c r="A132" s="455">
        <v>33</v>
      </c>
      <c r="B132" s="542" t="s">
        <v>280</v>
      </c>
      <c r="C132" s="543"/>
      <c r="D132" s="180">
        <v>2</v>
      </c>
      <c r="E132" s="479"/>
      <c r="F132" s="182"/>
      <c r="G132" s="479"/>
      <c r="H132" s="182"/>
      <c r="I132" s="479"/>
      <c r="J132" s="182"/>
      <c r="K132" s="479"/>
      <c r="L132" s="182"/>
      <c r="M132" s="479"/>
      <c r="N132" s="182"/>
      <c r="O132" s="479"/>
      <c r="P132" s="182"/>
      <c r="Q132" s="479"/>
      <c r="R132" s="182"/>
      <c r="S132" s="479"/>
      <c r="T132" s="182"/>
      <c r="U132" s="479">
        <v>2</v>
      </c>
      <c r="V132" s="182">
        <v>2</v>
      </c>
      <c r="W132" s="479"/>
      <c r="X132" s="183"/>
      <c r="Y132" s="478">
        <f>+Ene!Y132</f>
        <v>0</v>
      </c>
      <c r="Z132" s="478">
        <f>+Ene!Z132</f>
        <v>0</v>
      </c>
      <c r="AA132" s="478">
        <f>+Ene!AA132</f>
        <v>0</v>
      </c>
      <c r="AB132" s="478">
        <f>+Ene!AB132</f>
        <v>0</v>
      </c>
      <c r="AC132" s="478">
        <f>+Ene!AC132</f>
        <v>0</v>
      </c>
      <c r="AD132" s="478">
        <f>+Ene!AD132</f>
        <v>0</v>
      </c>
      <c r="AE132" s="478">
        <f>+Ene!AE132</f>
        <v>0</v>
      </c>
      <c r="AF132" s="478">
        <f>+Ene!AF132</f>
        <v>0</v>
      </c>
      <c r="AG132" s="478">
        <f>+Ene!AG132</f>
        <v>0</v>
      </c>
      <c r="AH132" s="478">
        <f>+Ene!AH132</f>
        <v>0</v>
      </c>
      <c r="AI132" s="478">
        <f>+Ene!AI132</f>
        <v>0</v>
      </c>
      <c r="AJ132" s="478">
        <f>+Ene!AJ132</f>
        <v>0</v>
      </c>
      <c r="AK132" s="478">
        <f>+Ene!AK132</f>
        <v>0</v>
      </c>
      <c r="AL132" s="478">
        <f>+Ene!AL132</f>
        <v>0</v>
      </c>
      <c r="AM132" s="478">
        <f>+Ene!AM132</f>
        <v>0</v>
      </c>
      <c r="AN132" s="478">
        <f>+Ene!AN132</f>
        <v>0</v>
      </c>
      <c r="AO132" s="478">
        <f>+Ene!AO132</f>
        <v>0</v>
      </c>
      <c r="AP132" s="478">
        <f>+Ene!AP132</f>
        <v>0</v>
      </c>
      <c r="AQ132" s="478">
        <f>+Ene!AQ132</f>
        <v>0</v>
      </c>
      <c r="AR132" s="478">
        <f>+Ene!AR132</f>
        <v>0</v>
      </c>
      <c r="AS132" s="478">
        <f>+Ene!AS132</f>
        <v>0</v>
      </c>
      <c r="AT132" s="478">
        <f>+Ene!AT132+Feb!AT132+Mar!AT132+Abr!AT132+May!AT132+Jun!AT132+Jul!AT132+Ago!AT132+Set!AT132+Oct!AT132+Nov!AT132+Dic!AT132</f>
        <v>2</v>
      </c>
      <c r="AU132" s="478">
        <f>+Ene!AU132+Feb!AU132+Mar!AU132+Abr!AU132+May!AU132+Jun!AU132+Jul!AU132+Ago!AU132+Set!AU132+Oct!AU132+Nov!AU132+Dic!AU132</f>
        <v>0</v>
      </c>
      <c r="AV132" s="478">
        <f>+Ene!AV132+Feb!AV132+Mar!AV132+Abr!AV132+May!AV132+Jun!AV132+Jul!AV132+Ago!AV132+Set!AV132+Oct!AV132+Nov!AV132+Dic!AV132</f>
        <v>0</v>
      </c>
      <c r="AW132" s="478">
        <f>+Ene!AW132+Feb!AW132+Mar!AW132+Abr!AW132+May!AW132+Jun!AW132+Jul!AW132+Ago!AW132+Set!AW132+Oct!AW132+Nov!AW132+Dic!AW132</f>
        <v>0</v>
      </c>
      <c r="AX132" s="478">
        <f>+Ene!AX132+Feb!AX132+Mar!AX132+Abr!AX132+May!AX132+Jun!AX132+Jul!AX132+Ago!AX132+Set!AX132+Oct!AX132+Nov!AX132+Dic!AX132</f>
        <v>0</v>
      </c>
      <c r="AY132" s="478">
        <f>+Ene!AY132+Feb!AY132+Mar!AY132+Abr!AY132+May!AY132+Jun!AY132+Jul!AY132+Ago!AY132+Set!AY132+Oct!AY132+Nov!AY132+Dic!AY132</f>
        <v>0</v>
      </c>
      <c r="AZ132" s="478">
        <f>+Ene!AZ132+Feb!AZ132+Mar!AZ132+Abr!AZ132+May!AZ132+Jun!AZ132+Jul!AZ132+Ago!AZ132+Set!AZ132+Oct!AZ132+Nov!AZ132+Dic!AZ132</f>
        <v>0</v>
      </c>
      <c r="BA132" s="478">
        <f>+Ene!BA132+Feb!BA132+Mar!BA132+Abr!BA132+May!BA132+Jun!BA132+Jul!BA132+Ago!BA132+Set!BA132+Oct!BA132+Nov!BA132+Dic!BA132</f>
        <v>0</v>
      </c>
      <c r="BB132" s="478">
        <f>+Ene!BB132+Feb!BB132+Mar!BB132+Abr!BB132+May!BB132+Jun!BB132+Jul!BB132+Ago!BB132+Set!BB132+Oct!BB132+Nov!BB132+Dic!BB132</f>
        <v>0</v>
      </c>
      <c r="BC132" s="478">
        <f>+Ene!BC132+Feb!BC132+Mar!BC132+Abr!BC132+May!BC132+Jun!BC132+Jul!BC132+Ago!BC132+Set!BC132+Oct!BC132+Nov!BC132+Dic!BC132</f>
        <v>0</v>
      </c>
      <c r="BD132" s="478">
        <f>+Ene!BD132+Feb!BD132+Mar!BD132+Abr!BD132+May!BD132+Jun!BD132+Jul!BD132+Ago!BD132+Set!BD132+Oct!BD132+Nov!BD132+Dic!BD132</f>
        <v>0</v>
      </c>
      <c r="BE132" s="478">
        <f>+Ene!BE132+Feb!BE132+Mar!BE132+Abr!BE132+May!BE132+Jun!BE132+Jul!BE132+Ago!BE132+Set!BE132+Oct!BE132+Nov!BE132+Dic!BE132</f>
        <v>0</v>
      </c>
      <c r="BF132" s="478">
        <f>+Ene!BF132+Feb!BF132+Mar!BF132+Abr!BF132+May!BF132+Jun!BF132+Jul!BF132+Ago!BF132+Set!BF132+Oct!BF132+Nov!BF132+Dic!BF132</f>
        <v>0</v>
      </c>
      <c r="BG132" s="478">
        <f>+Ene!BG132+Feb!BG132+Mar!BG132+Abr!BG132+May!BG132+Jun!BG132+Jul!BG132+Ago!BG132+Set!BG132+Oct!BG132+Nov!BG132+Dic!BG132</f>
        <v>0</v>
      </c>
      <c r="BH132" s="478">
        <f>+Ene!BH132+Feb!BH132+Mar!BH132+Abr!BH132+May!BH132+Jun!BH132+Jul!BH132+Ago!BH132+Set!BH132+Oct!BH132+Nov!BH132+Dic!BH132</f>
        <v>0</v>
      </c>
      <c r="BI132" s="478">
        <f>+Ene!BI132+Feb!BI132+Mar!BI132+Abr!BI132+May!BI132+Jun!BI132+Jul!BI132+Ago!BI132+Set!BI132+Oct!BI132+Nov!BI132+Dic!BI132</f>
        <v>0</v>
      </c>
      <c r="BJ132" s="478">
        <f>+Ene!BJ132+Feb!BJ132+Mar!BJ132+Abr!BJ132+May!BJ132+Jun!BJ132+Jul!BJ132+Ago!BJ132+Set!BJ132+Oct!BJ132+Nov!BJ132+Dic!BJ132</f>
        <v>0</v>
      </c>
      <c r="BK132" s="478">
        <f>+Ene!BK132+Feb!BK132+Mar!BK132+Abr!BK132+May!BK132+Jun!BK132+Jul!BK132+Ago!BK132+Set!BK132+Oct!BK132+Nov!BK132+Dic!BK132</f>
        <v>0</v>
      </c>
      <c r="BL132" s="478">
        <f>+Ene!BL132+Feb!BL132+Mar!BL132+Abr!BL132+May!BL132+Jun!BL132+Jul!BL132+Ago!BL132+Set!BL132+Oct!BL132+Nov!BL132+Dic!BL132</f>
        <v>65</v>
      </c>
      <c r="BM132" s="478">
        <f>+Ene!BM132+Feb!BM132+Mar!BM132+Abr!BM132+May!BM132+Jun!BM132+Jul!BM132+Ago!BM132+Set!BM132+Oct!BM132+Nov!BM132+Dic!BM132</f>
        <v>0</v>
      </c>
      <c r="BN132" s="478">
        <f>+Ene!BN132+Feb!BN132+Mar!BN132+Abr!BN132+May!BN132+Jun!BN132+Jul!BN132+Ago!BN132+Set!BN132+Oct!BN132+Nov!BN132+Dic!BN132</f>
        <v>0</v>
      </c>
      <c r="BO132" s="478"/>
      <c r="BP132" s="182"/>
      <c r="BQ132" s="479"/>
      <c r="BR132" s="182"/>
      <c r="BS132" s="479"/>
      <c r="BT132" s="182"/>
      <c r="BU132" s="479"/>
      <c r="BV132" s="182"/>
      <c r="BW132" s="479"/>
      <c r="BX132" s="182"/>
      <c r="BY132" s="479"/>
      <c r="BZ132" s="182"/>
      <c r="CA132" s="479"/>
      <c r="CB132" s="182"/>
      <c r="CC132" s="479"/>
      <c r="CD132" s="182"/>
      <c r="CE132" s="479"/>
      <c r="CF132" s="182"/>
      <c r="CG132" s="479"/>
      <c r="CH132" s="182"/>
      <c r="CI132" s="480"/>
      <c r="CJ132" s="180"/>
      <c r="CK132" s="479"/>
      <c r="CL132" s="182"/>
      <c r="CM132" s="479"/>
      <c r="CN132" s="182"/>
      <c r="CO132" s="479"/>
      <c r="CP132" s="182"/>
      <c r="CQ132" s="479"/>
      <c r="CR132" s="182"/>
      <c r="CS132" s="479"/>
      <c r="CT132" s="182"/>
      <c r="CU132" s="479"/>
      <c r="CV132" s="182"/>
      <c r="CW132" s="479"/>
      <c r="CX132" s="182"/>
      <c r="CY132" s="479"/>
      <c r="CZ132" s="182"/>
      <c r="DA132" s="479"/>
      <c r="DB132" s="182"/>
      <c r="DC132" s="479"/>
      <c r="DD132" s="183"/>
      <c r="DE132" s="478">
        <f>+Ene!DE132+Feb!DE132+Mar!DE132+Abr!DE132+May!DE132+Jun!DE132+Jul!DE132+Ago!DE132+Set!DE132+Oct!DE132+Nov!DE132+Dic!DE132</f>
        <v>2</v>
      </c>
      <c r="DF132" s="478">
        <f>+Ene!DF132+Feb!DF132+Mar!DF132+Abr!DF132+May!DF132+Jun!DF132+Jul!DF132+Ago!DF132+Set!DF132+Oct!DF132+Nov!DF132+Dic!DF132</f>
        <v>0</v>
      </c>
      <c r="DG132" s="478">
        <f>+Ene!DG132+Feb!DG132+Mar!DG132+Abr!DG132+May!DG132+Jun!DG132+Jul!DG132+Ago!DG132+Set!DG132+Oct!DG132+Nov!DG132+Dic!DG132</f>
        <v>0</v>
      </c>
      <c r="DH132" s="478">
        <f>+Ene!DH132+Feb!DH132+Mar!DH132+Abr!DH132+May!DH132+Jun!DH132+Jul!DH132+Ago!DH132+Set!DH132+Oct!DH132+Nov!DH132+Dic!DH132</f>
        <v>0</v>
      </c>
      <c r="DI132" s="478">
        <f>+Ene!DI132+Feb!DI132+Mar!DI132+Abr!DI132+May!DI132+Jun!DI132+Jul!DI132+Ago!DI132+Set!DI132+Oct!DI132+Nov!DI132+Dic!DI132</f>
        <v>0</v>
      </c>
      <c r="DJ132" s="478">
        <f>+Ene!DJ132+Feb!DJ132+Mar!DJ132+Abr!DJ132+May!DJ132+Jun!DJ132+Jul!DJ132+Ago!DJ132+Set!DJ132+Oct!DJ132+Nov!DJ132+Dic!DJ132</f>
        <v>0</v>
      </c>
      <c r="DK132" s="478">
        <f>+Ene!DK132+Feb!DK132+Mar!DK132+Abr!DK132+May!DK132+Jun!DK132+Jul!DK132+Ago!DK132+Set!DK132+Oct!DK132+Nov!DK132+Dic!DK132</f>
        <v>0</v>
      </c>
      <c r="DL132" s="478">
        <f>+Ene!DL132+Feb!DL132+Mar!DL132+Abr!DL132+May!DL132+Jun!DL132+Jul!DL132+Ago!DL132+Set!DL132+Oct!DL132+Nov!DL132+Dic!DL132</f>
        <v>0</v>
      </c>
      <c r="DM132" s="478">
        <f>+Ene!DM132+Feb!DM132+Mar!DM132+Abr!DM132+May!DM132+Jun!DM132+Jul!DM132+Ago!DM132+Set!DM132+Oct!DM132+Nov!DM132+Dic!DM132</f>
        <v>0</v>
      </c>
      <c r="DN132" s="478">
        <f>+Ene!DN132+Feb!DN132+Mar!DN132+Abr!DN132+May!DN132+Jun!DN132+Jul!DN132+Ago!DN132+Set!DN132+Oct!DN132+Nov!DN132+Dic!DN132</f>
        <v>0</v>
      </c>
      <c r="DO132" s="478">
        <f>+Ene!DO132+Feb!DO132+Mar!DO132+Abr!DO132+May!DO132+Jun!DO132+Jul!DO132+Ago!DO132+Set!DO132+Oct!DO132+Nov!DO132+Dic!DO132</f>
        <v>0</v>
      </c>
      <c r="DP132" s="478">
        <f>+Ene!DP132+Feb!DP132+Mar!DP132+Abr!DP132+May!DP132+Jun!DP132+Jul!DP132+Ago!DP132+Set!DP132+Oct!DP132+Nov!DP132+Dic!DP132</f>
        <v>0</v>
      </c>
      <c r="DQ132" s="478">
        <f>+Ene!DQ132+Feb!DQ132+Mar!DQ132+Abr!DQ132+May!DQ132+Jun!DQ132+Jul!DQ132+Ago!DQ132+Set!DQ132+Oct!DQ132+Nov!DQ132+Dic!DQ132</f>
        <v>0</v>
      </c>
      <c r="DR132" s="478">
        <f>+Ene!DR132+Feb!DR132+Mar!DR132+Abr!DR132+May!DR132+Jun!DR132+Jul!DR132+Ago!DR132+Set!DR132+Oct!DR132+Nov!DR132+Dic!DR132</f>
        <v>0</v>
      </c>
      <c r="DS132" s="478">
        <f>+Ene!DS132+Feb!DS132+Mar!DS132+Abr!DS132+May!DS132+Jun!DS132+Jul!DS132+Ago!DS132+Set!DS132+Oct!DS132+Nov!DS132+Dic!DS132</f>
        <v>0</v>
      </c>
      <c r="DT132" s="478">
        <f>+Ene!DT132+Feb!DT132+Mar!DT132+Abr!DT132+May!DT132+Jun!DT132+Jul!DT132+Ago!DT132+Set!DT132+Oct!DT132+Nov!DT132+Dic!DT132</f>
        <v>0</v>
      </c>
      <c r="DU132" s="478">
        <f>+Ene!DU132+Feb!DU132+Mar!DU132+Abr!DU132+May!DU132+Jun!DU132+Jul!DU132+Ago!DU132+Set!DU132+Oct!DU132+Nov!DU132+Dic!DU132</f>
        <v>0</v>
      </c>
      <c r="DV132" s="478">
        <f>+Ene!DV132+Feb!DV132+Mar!DV132+Abr!DV132+May!DV132+Jun!DV132+Jul!DV132+Ago!DV132+Set!DV132+Oct!DV132+Nov!DV132+Dic!DV132</f>
        <v>0</v>
      </c>
      <c r="DW132" s="478">
        <f>+Ene!DW132+Feb!DW132+Mar!DW132+Abr!DW132+May!DW132+Jun!DW132+Jul!DW132+Ago!DW132+Set!DW132+Oct!DW132+Nov!DW132+Dic!DW132</f>
        <v>65</v>
      </c>
      <c r="DX132" s="478">
        <f>+Ene!DX132+Feb!DX132+Mar!DX132+Abr!DX132+May!DX132+Jun!DX132+Jul!DX132+Ago!DX132+Set!DX132+Oct!DX132+Nov!DX132+Dic!DX132</f>
        <v>0</v>
      </c>
      <c r="DY132" s="478">
        <f>+Ene!DY132+Feb!DY132+Mar!DY132+Abr!DY132+May!DY132+Jun!DY132+Jul!DY132+Ago!DY132+Set!DY132+Oct!DY132+Nov!DY132+Dic!DY132</f>
        <v>0</v>
      </c>
      <c r="DZ132" s="478">
        <f>+Ene!DZ132+Feb!DZ132+Mar!DZ132+Abr!DZ132+May!DZ132+Jun!DZ132+Jul!DZ132+Ago!DZ132+Set!DZ132+Oct!DZ132+Nov!DZ132+Dic!DZ132</f>
        <v>5</v>
      </c>
      <c r="EA132" s="478">
        <f>+Ene!EA132+Feb!EA132+Mar!EA132+Abr!EA132+May!EA132+Jun!EA132+Jul!EA132+Ago!EA132+Set!EA132+Oct!EA132+Nov!EA132+Dic!EA132</f>
        <v>0</v>
      </c>
      <c r="EB132" s="478">
        <f>+Ene!EB132+Feb!EB132+Mar!EB132+Abr!EB132+May!EB132+Jun!EB132+Jul!EB132+Ago!EB132+Set!EB132+Oct!EB132+Nov!EB132+Dic!EB132</f>
        <v>0</v>
      </c>
      <c r="EC132" s="478">
        <f>+Ene!EC132+Feb!EC132+Mar!EC132+Abr!EC132+May!EC132+Jun!EC132+Jul!EC132+Ago!EC132+Set!EC132+Oct!EC132+Nov!EC132+Dic!EC132</f>
        <v>0</v>
      </c>
      <c r="ED132" s="478">
        <f>+Ene!ED132+Feb!ED132+Mar!ED132+Abr!ED132+May!ED132+Jun!ED132+Jul!ED132+Ago!ED132+Set!ED132+Oct!ED132+Nov!ED132+Dic!ED132</f>
        <v>0</v>
      </c>
      <c r="EE132" s="478">
        <f>+Ene!EE132+Feb!EE132+Mar!EE132+Abr!EE132+May!EE132+Jun!EE132+Jul!EE132+Ago!EE132+Set!EE132+Oct!EE132+Nov!EE132+Dic!EE132</f>
        <v>0</v>
      </c>
      <c r="EF132" s="478">
        <f>+Ene!EF132+Feb!EF132+Mar!EF132+Abr!EF132+May!EF132+Jun!EF132+Jul!EF132+Ago!EF132+Set!EF132+Oct!EF132+Nov!EF132+Dic!EF132</f>
        <v>0</v>
      </c>
      <c r="EG132" s="478">
        <f>+Ene!EG132+Feb!EG132+Mar!EG132+Abr!EG132+May!EG132+Jun!EG132+Jul!EG132+Ago!EG132+Set!EG132+Oct!EG132+Nov!EG132+Dic!EG132</f>
        <v>0</v>
      </c>
      <c r="EH132" s="478">
        <f>+Ene!EH132+Feb!EH132+Mar!EH132+Abr!EH132+May!EH132+Jun!EH132+Jul!EH132+Ago!EH132+Set!EH132+Oct!EH132+Nov!EH132+Dic!EH132</f>
        <v>0</v>
      </c>
      <c r="EI132" s="478">
        <f>+Ene!EI132+Feb!EI132+Mar!EI132+Abr!EI132+May!EI132+Jun!EI132+Jul!EI132+Ago!EI132+Set!EI132+Oct!EI132+Nov!EI132+Dic!EI132</f>
        <v>0</v>
      </c>
      <c r="EJ132" s="478">
        <f>+Ene!EJ132+Feb!EJ132+Mar!EJ132+Abr!EJ132+May!EJ132+Jun!EJ132+Jul!EJ132+Ago!EJ132+Set!EJ132+Oct!EJ132+Nov!EJ132+Dic!EJ132</f>
        <v>0</v>
      </c>
      <c r="EK132" s="478">
        <f>+Ene!EK132+Feb!EK132+Mar!EK132+Abr!EK132+May!EK132+Jun!EK132+Jul!EK132+Ago!EK132+Set!EK132+Oct!EK132+Nov!EK132+Dic!EK132</f>
        <v>0</v>
      </c>
      <c r="EL132" s="478">
        <f>+Ene!EL132+Feb!EL132+Mar!EL132+Abr!EL132+May!EL132+Jun!EL132+Jul!EL132+Ago!EL132+Set!EL132+Oct!EL132+Nov!EL132+Dic!EL132</f>
        <v>0</v>
      </c>
      <c r="EM132" s="478">
        <f>+Ene!EM132+Feb!EM132+Mar!EM132+Abr!EM132+May!EM132+Jun!EM132+Jul!EM132+Ago!EM132+Set!EM132+Oct!EM132+Nov!EM132+Dic!EM132</f>
        <v>0</v>
      </c>
      <c r="EN132" s="478">
        <f>+Ene!EN132+Feb!EN132+Mar!EN132+Abr!EN132+May!EN132+Jun!EN132+Jul!EN132+Ago!EN132+Set!EN132+Oct!EN132+Nov!EN132+Dic!EN132</f>
        <v>0</v>
      </c>
      <c r="EO132" s="478">
        <f>+Ene!EO132+Feb!EO132+Mar!EO132+Abr!EO132+May!EO132+Jun!EO132+Jul!EO132+Ago!EO132+Set!EO132+Oct!EO132+Nov!EO132+Dic!EO132</f>
        <v>0</v>
      </c>
      <c r="EP132" s="478">
        <f>+Ene!EP132+Feb!EP132+Mar!EP132+Abr!EP132+May!EP132+Jun!EP132+Jul!EP132+Ago!EP132+Set!EP132+Oct!EP132+Nov!EP132+Dic!EP132</f>
        <v>0</v>
      </c>
      <c r="EQ132" s="478">
        <f>+Ene!EQ132+Feb!EQ132+Mar!EQ132+Abr!EQ132+May!EQ132+Jun!EQ132+Jul!EQ132+Ago!EQ132+Set!EQ132+Oct!EQ132+Nov!EQ132+Dic!EQ132</f>
        <v>0</v>
      </c>
      <c r="ER132" s="478">
        <f>+Ene!ER132+Feb!ER132+Mar!ER132+Abr!ER132+May!ER132+Jun!ER132+Jul!ER132+Ago!ER132+Set!ER132+Oct!ER132+Nov!ER132+Dic!ER132</f>
        <v>84</v>
      </c>
      <c r="ES132" s="478">
        <f>+Ene!ES132+Feb!ES132+Mar!ES132+Abr!ES132+May!ES132+Jun!ES132+Jul!ES132+Ago!ES132+Set!ES132+Oct!ES132+Nov!ES132+Dic!ES132</f>
        <v>0</v>
      </c>
      <c r="ET132" s="478">
        <f>+Ene!ET132+Feb!ET132+Mar!ET132+Abr!ET132+May!ET132+Jun!ET132+Jul!ET132+Ago!ET132+Set!ET132+Oct!ET132+Nov!ET132+Dic!ET132</f>
        <v>0</v>
      </c>
      <c r="EU132" s="478">
        <f>+Ene!EU132+Feb!EU132+Mar!EU132+Abr!EU132+May!EU132+Jun!EU132+Jul!EU132+Ago!EU132+Set!EU132+Oct!EU132+Nov!EU132+Dic!EU132</f>
        <v>668</v>
      </c>
      <c r="EV132" s="478">
        <f>+Ene!EV132+Feb!EV132+Mar!EV132+Abr!EV132+May!EV132+Jun!EV132+Jul!EV132+Ago!EV132+Set!EV132+Oct!EV132+Nov!EV132+Dic!EV132</f>
        <v>0</v>
      </c>
      <c r="EW132" s="478">
        <f>+Ene!EW132+Feb!EW132+Mar!EW132+Abr!EW132+May!EW132+Jun!EW132+Jul!EW132+Ago!EW132+Set!EW132+Oct!EW132+Nov!EW132+Dic!EW132</f>
        <v>60</v>
      </c>
      <c r="EX132" s="478">
        <f>+Ene!EX132+Feb!EX132+Mar!EX132+Abr!EX132+May!EX132+Jun!EX132+Jul!EX132+Ago!EX132+Set!EX132+Oct!EX132+Nov!EX132+Dic!EX132</f>
        <v>0</v>
      </c>
      <c r="EY132" s="478">
        <f>+Ene!EY132+Feb!EY132+Mar!EY132+Abr!EY132+May!EY132+Jun!EY132+Jul!EY132+Ago!EY132+Set!EY132+Oct!EY132+Nov!EY132+Dic!EY132</f>
        <v>0</v>
      </c>
      <c r="EZ132" s="478">
        <f>+Ene!EZ132+Feb!EZ132+Mar!EZ132+Abr!EZ132+May!EZ132+Jun!EZ132+Jul!EZ132+Ago!EZ132+Set!EZ132+Oct!EZ132+Nov!EZ132+Dic!EZ132</f>
        <v>0</v>
      </c>
      <c r="FA132" s="478">
        <f>+Ene!FA132+Feb!FA132+Mar!FA132+Abr!FA132+May!FA132+Jun!FA132+Jul!FA132+Ago!FA132+Set!FA132+Oct!FA132+Nov!FA132+Dic!FA132</f>
        <v>0</v>
      </c>
      <c r="FB132" s="478">
        <f>+Ene!FB132+Feb!FB132+Mar!FB132+Abr!FB132+May!FB132+Jun!FB132+Jul!FB132+Ago!FB132+Set!FB132+Oct!FB132+Nov!FB132+Dic!FB132</f>
        <v>0</v>
      </c>
      <c r="FC132" s="478">
        <f>+Ene!FC132+Feb!FC132+Mar!FC132+Abr!FC132+May!FC132+Jun!FC132+Jul!FC132+Ago!FC132+Set!FC132+Oct!FC132+Nov!FC132+Dic!FC132</f>
        <v>0</v>
      </c>
      <c r="FD132" s="478">
        <f>+Ene!FD132+Feb!FD132+Mar!FD132+Abr!FD132+May!FD132+Jun!FD132+Jul!FD132+Ago!FD132+Set!FD132+Oct!FD132+Nov!FD132+Dic!FD132</f>
        <v>0</v>
      </c>
      <c r="FE132" s="478">
        <f>+Ene!FE132+Feb!FE132+Mar!FE132+Abr!FE132+May!FE132+Jun!FE132+Jul!FE132+Ago!FE132+Set!FE132+Oct!FE132+Nov!FE132+Dic!FE132</f>
        <v>0</v>
      </c>
      <c r="FF132" s="478">
        <f>+Ene!FF132+Feb!FF132+Mar!FF132+Abr!FF132+May!FF132+Jun!FF132+Jul!FF132+Ago!FF132+Set!FF132+Oct!FF132+Nov!FF132+Dic!FF132</f>
        <v>0</v>
      </c>
      <c r="FG132" s="478">
        <f>+Ene!FG132+Feb!FG132+Mar!FG132+Abr!FG132+May!FG132+Jun!FG132+Jul!FG132+Ago!FG132+Set!FG132+Oct!FG132+Nov!FG132+Dic!FG132</f>
        <v>0</v>
      </c>
      <c r="FH132" s="478">
        <f>+Ene!FH132+Feb!FH132+Mar!FH132+Abr!FH132+May!FH132+Jun!FH132+Jul!FH132+Ago!FH132+Set!FH132+Oct!FH132+Nov!FH132+Dic!FH132</f>
        <v>0</v>
      </c>
      <c r="FI132" s="478">
        <f>+Ene!FI132+Feb!FI132+Mar!FI132+Abr!FI132+May!FI132+Jun!FI132+Jul!FI132+Ago!FI132+Set!FI132+Oct!FI132+Nov!FI132+Dic!FI132</f>
        <v>0</v>
      </c>
      <c r="FJ132" s="478">
        <f>+Ene!FJ132+Feb!FJ132+Mar!FJ132+Abr!FJ132+May!FJ132+Jun!FJ132+Jul!FJ132+Ago!FJ132+Set!FJ132+Oct!FJ132+Nov!FJ132+Dic!FJ132</f>
        <v>0</v>
      </c>
      <c r="FK132" s="478">
        <f>+Ene!FK132+Feb!FK132+Mar!FK132+Abr!FK132+May!FK132+Jun!FK132+Jul!FK132+Ago!FK132+Set!FK132+Oct!FK132+Nov!FK132+Dic!FK132</f>
        <v>120</v>
      </c>
      <c r="FL132" s="478">
        <f>+Ene!FL132+Feb!FL132+Mar!FL132+Abr!FL132+May!FL132+Jun!FL132+Jul!FL132+Ago!FL132+Set!FL132+Oct!FL132+Nov!FL132+Dic!FL132</f>
        <v>608</v>
      </c>
      <c r="FM132" s="478">
        <f>+Ene!FM132+Feb!FM132+Mar!FM132+Abr!FM132+May!FM132+Jun!FM132+Jul!FM132+Ago!FM132+Set!FM132+Oct!FM132+Nov!FM132+Dic!FM132</f>
        <v>728</v>
      </c>
      <c r="FN132" s="478">
        <f>+Ene!FN132+Feb!FN132+Mar!FN132+Abr!FN132+May!FN132+Jun!FN132+Jul!FN132+Ago!FN132+Set!FN132+Oct!FN132+Nov!FN132+Dic!FN132</f>
        <v>0</v>
      </c>
      <c r="FO132" s="478">
        <f>+Ene!FO132+Feb!FO132+Mar!FO132+Abr!FO132+May!FO132+Jun!FO132+Jul!FO132+Ago!FO132+Set!FO132+Oct!FO132+Nov!FO132+Dic!FO132</f>
        <v>0</v>
      </c>
      <c r="FP132" s="478">
        <f>+Ene!FP132+Feb!FP132+Mar!FP132+Abr!FP132+May!FP132+Jun!FP132+Jul!FP132+Ago!FP132+Set!FP132+Oct!FP132+Nov!FP132+Dic!FP132</f>
        <v>51</v>
      </c>
      <c r="FQ132" s="478">
        <f>+Ene!FQ132+Feb!FQ132+Mar!FQ132+Abr!FQ132+May!FQ132+Jun!FQ132+Jul!FQ132+Ago!FQ132+Set!FQ132+Oct!FQ132+Nov!FQ132+Dic!FQ132</f>
        <v>51</v>
      </c>
      <c r="FR132" s="478">
        <f>+Ene!FR132+Feb!FR132+Mar!FR132+Abr!FR132+May!FR132+Jun!FR132+Jul!FR132+Ago!FR132+Set!FR132+Oct!FR132+Nov!FR132+Dic!FR132</f>
        <v>0</v>
      </c>
      <c r="FS132" s="478">
        <f>+Ene!FS132+Feb!FS132+Mar!FS132+Abr!FS132+May!FS132+Jun!FS132+Jul!FS132+Ago!FS132+Set!FS132+Oct!FS132+Nov!FS132+Dic!FS132</f>
        <v>0</v>
      </c>
      <c r="FT132" s="478">
        <f>+Ene!FT132+Feb!FT132+Mar!FT132+Abr!FT132+May!FT132+Jun!FT132+Jul!FT132+Ago!FT132+Set!FT132+Oct!FT132+Nov!FT132+Dic!FT132</f>
        <v>0</v>
      </c>
      <c r="FU132" s="478">
        <f>+Ene!FU132+Feb!FU132+Mar!FU132+Abr!FU132+May!FU132+Jun!FU132+Jul!FU132+Ago!FU132+Set!FU132+Oct!FU132+Nov!FU132+Dic!FU132</f>
        <v>60</v>
      </c>
      <c r="FV132" s="478">
        <f>+Ene!FV132+Feb!FV132+Mar!FV132+Abr!FV132+May!FV132+Jun!FV132+Jul!FV132+Ago!FV132+Set!FV132+Oct!FV132+Nov!FV132+Dic!FV132</f>
        <v>0</v>
      </c>
      <c r="FW132" s="478">
        <f>+Ene!FW132+Feb!FW132+Mar!FW132+Abr!FW132+May!FW132+Jun!FW132+Jul!FW132+Ago!FW132+Set!FW132+Oct!FW132+Nov!FW132+Dic!FW132</f>
        <v>0</v>
      </c>
      <c r="FX132" s="478">
        <f>+Ene!FX132+Feb!FX132+Mar!FX132+Abr!FX132+May!FX132+Jun!FX132+Jul!FX132+Ago!FX132+Set!FX132+Oct!FX132+Nov!FX132+Dic!FX132</f>
        <v>0</v>
      </c>
      <c r="FY132" s="478">
        <f>+Ene!FY132+Feb!FY132+Mar!FY132+Abr!FY132+May!FY132+Jun!FY132+Jul!FY132+Ago!FY132+Set!FY132+Oct!FY132+Nov!FY132+Dic!FY132</f>
        <v>0</v>
      </c>
      <c r="FZ132" s="478">
        <f>+Ene!FZ132+Feb!FZ132+Mar!FZ132+Abr!FZ132+May!FZ132+Jun!FZ132+Jul!FZ132+Ago!FZ132+Set!FZ132+Oct!FZ132+Nov!FZ132+Dic!FZ132</f>
        <v>0</v>
      </c>
      <c r="GA132" s="478">
        <f>+Ene!GA132+Feb!GA132+Mar!GA132+Abr!GA132+May!GA132+Jun!GA132+Jul!GA132+Ago!GA132+Set!GA132+Oct!GA132+Nov!GA132+Dic!GA132</f>
        <v>0</v>
      </c>
      <c r="GB132" s="478">
        <f>+Ene!GB132+Feb!GB132+Mar!GB132+Abr!GB132+May!GB132+Jun!GB132+Jul!GB132+Ago!GB132+Set!GB132+Oct!GB132+Nov!GB132+Dic!GB132</f>
        <v>0</v>
      </c>
      <c r="GC132" s="478">
        <f>+Ene!GC132+Feb!GC132+Mar!GC132+Abr!GC132+May!GC132+Jun!GC132+Jul!GC132+Ago!GC132+Set!GC132+Oct!GC132+Nov!GC132+Dic!GC132</f>
        <v>0</v>
      </c>
      <c r="GD132" s="478">
        <f>+Ene!GD132+Feb!GD132+Mar!GD132+Abr!GD132+May!GD132+Jun!GD132+Jul!GD132+Ago!GD132+Set!GD132+Oct!GD132+Nov!GD132+Dic!GD132</f>
        <v>0</v>
      </c>
      <c r="GE132" s="478">
        <f>+Ene!GE132+Feb!GE132+Mar!GE132+Abr!GE132+May!GE132+Jun!GE132+Jul!GE132+Ago!GE132+Set!GE132+Oct!GE132+Nov!GE132+Dic!GE132</f>
        <v>0</v>
      </c>
      <c r="GF132" s="478">
        <f>+Ene!GF132+Feb!GF132+Mar!GF132+Abr!GF132+May!GF132+Jun!GF132+Jul!GF132+Ago!GF132+Set!GF132+Oct!GF132+Nov!GF132+Dic!GF132</f>
        <v>0</v>
      </c>
      <c r="GG132" s="478">
        <f>+Ene!GG132+Feb!GG132+Mar!GG132+Abr!GG132+May!GG132+Jun!GG132+Jul!GG132+Ago!GG132+Set!GG132+Oct!GG132+Nov!GG132+Dic!GG132</f>
        <v>0</v>
      </c>
      <c r="GH132" s="478">
        <f>+Ene!GH132+Feb!GH132+Mar!GH132+Abr!GH132+May!GH132+Jun!GH132+Jul!GH132+Ago!GH132+Set!GH132+Oct!GH132+Nov!GH132+Dic!GH132</f>
        <v>0</v>
      </c>
      <c r="GI132" s="478">
        <f>+Ene!GI132+Feb!GI132+Mar!GI132+Abr!GI132+May!GI132+Jun!GI132+Jul!GI132+Ago!GI132+Set!GI132+Oct!GI132+Nov!GI132+Dic!GI132</f>
        <v>0</v>
      </c>
      <c r="GJ132" s="478">
        <f>+Ene!GJ132+Feb!GJ132+Mar!GJ132+Abr!GJ132+May!GJ132+Jun!GJ132+Jul!GJ132+Ago!GJ132+Set!GJ132+Oct!GJ132+Nov!GJ132+Dic!GJ132</f>
        <v>0</v>
      </c>
      <c r="GK132" s="478">
        <f>+Ene!GK132+Feb!GK132+Mar!GK132+Abr!GK132+May!GK132+Jun!GK132+Jul!GK132+Ago!GK132+Set!GK132+Oct!GK132+Nov!GK132+Dic!GK132</f>
        <v>0</v>
      </c>
      <c r="GL132" s="478">
        <f>+Ene!GL132+Feb!GL132+Mar!GL132+Abr!GL132+May!GL132+Jun!GL132+Jul!GL132+Ago!GL132+Set!GL132+Oct!GL132+Nov!GL132+Dic!GL132</f>
        <v>0</v>
      </c>
      <c r="GM132" s="478">
        <f>+Ene!GM132+Feb!GM132+Mar!GM132+Abr!GM132+May!GM132+Jun!GM132+Jul!GM132+Ago!GM132+Set!GM132+Oct!GM132+Nov!GM132+Dic!GM132</f>
        <v>7</v>
      </c>
      <c r="GN132" s="478">
        <f>+Ene!GN132+Feb!GN132+Mar!GN132+Abr!GN132+May!GN132+Jun!GN132+Jul!GN132+Ago!GN132+Set!GN132+Oct!GN132+Nov!GN132+Dic!GN132</f>
        <v>0</v>
      </c>
      <c r="GO132" s="478">
        <f>+Ene!GO132+Feb!GO132+Mar!GO132+Abr!GO132+May!GO132+Jun!GO132+Jul!GO132+Ago!GO132+Set!GO132+Oct!GO132+Nov!GO132+Dic!GO132</f>
        <v>1</v>
      </c>
      <c r="GP132" s="478">
        <f>+Ene!GP132+Feb!GP132+Mar!GP132+Abr!GP132+May!GP132+Jun!GP132+Jul!GP132+Ago!GP132+Set!GP132+Oct!GP132+Nov!GP132+Dic!GP132</f>
        <v>5</v>
      </c>
      <c r="GQ132" s="478">
        <f>+Ene!GQ132+Feb!GQ132+Mar!GQ132+Abr!GQ132+May!GQ132+Jun!GQ132+Jul!GQ132+Ago!GQ132+Set!GQ132+Oct!GQ132+Nov!GQ132+Dic!GQ132</f>
        <v>0</v>
      </c>
      <c r="GR132" s="478">
        <f>+Ene!GR132+Feb!GR132+Mar!GR132+Abr!GR132+May!GR132+Jun!GR132+Jul!GR132+Ago!GR132+Set!GR132+Oct!GR132+Nov!GR132+Dic!GR132</f>
        <v>157</v>
      </c>
      <c r="GS132" s="478">
        <f>+Ene!GS132+Feb!GS132+Mar!GS132+Abr!GS132+May!GS132+Jun!GS132+Jul!GS132+Ago!GS132+Set!GS132+Oct!GS132+Nov!GS132+Dic!GS132</f>
        <v>0</v>
      </c>
      <c r="GT132" s="478">
        <f>+Ene!GT132+Feb!GT132+Mar!GT132+Abr!GT132+May!GT132+Jun!GT132+Jul!GT132+Ago!GT132+Set!GT132+Oct!GT132+Nov!GT132+Dic!GT132</f>
        <v>35</v>
      </c>
      <c r="GU132" s="478">
        <f>+Ene!GU132+Feb!GU132+Mar!GU132+Abr!GU132+May!GU132+Jun!GU132+Jul!GU132+Ago!GU132+Set!GU132+Oct!GU132+Nov!GU132+Dic!GU132</f>
        <v>69</v>
      </c>
      <c r="GV132" s="478">
        <f>+Ene!GV132+Feb!GV132+Mar!GV132+Abr!GV132+May!GV132+Jun!GV132+Jul!GV132+Ago!GV132+Set!GV132+Oct!GV132+Nov!GV132+Dic!GV132</f>
        <v>0</v>
      </c>
      <c r="GW132" s="478">
        <f>+Ene!GW132+Feb!GW132+Mar!GW132+Abr!GW132+May!GW132+Jun!GW132+Jul!GW132+Ago!GW132+Set!GW132+Oct!GW132+Nov!GW132+Dic!GW132</f>
        <v>207</v>
      </c>
      <c r="GX132" s="478">
        <f>+Ene!GX132+Feb!GX132+Mar!GX132+Abr!GX132+May!GX132+Jun!GX132+Jul!GX132+Ago!GX132+Set!GX132+Oct!GX132+Nov!GX132+Dic!GX132</f>
        <v>0</v>
      </c>
      <c r="GY132" s="478">
        <f>+Ene!GY132+Feb!GY132+Mar!GY132+Abr!GY132+May!GY132+Jun!GY132+Jul!GY132+Ago!GY132+Set!GY132+Oct!GY132+Nov!GY132+Dic!GY132</f>
        <v>65</v>
      </c>
      <c r="GZ132" s="478">
        <f>+Ene!GZ132+Feb!GZ132+Mar!GZ132+Abr!GZ132+May!GZ132+Jun!GZ132+Jul!GZ132+Ago!GZ132+Set!GZ132+Oct!GZ132+Nov!GZ132+Dic!GZ132</f>
        <v>17</v>
      </c>
      <c r="HA132" s="478">
        <f>+Ene!HA132+Feb!HA132+Mar!HA132+Abr!HA132+May!HA132+Jun!HA132+Jul!HA132+Ago!HA132+Set!HA132+Oct!HA132+Nov!HA132+Dic!HA132</f>
        <v>0</v>
      </c>
      <c r="HB132" s="478">
        <f>+Ene!HB132+Feb!HB132+Mar!HB132+Abr!HB132+May!HB132+Jun!HB132+Jul!HB132+Ago!HB132+Set!HB132+Oct!HB132+Nov!HB132+Dic!HB132</f>
        <v>236</v>
      </c>
      <c r="HC132" s="478">
        <f>+Ene!HC132+Feb!HC132+Mar!HC132+Abr!HC132+May!HC132+Jun!HC132+Jul!HC132+Ago!HC132+Set!HC132+Oct!HC132+Nov!HC132+Dic!HC132</f>
        <v>0</v>
      </c>
      <c r="HD132" s="478">
        <f>+Ene!HD132+Feb!HD132+Mar!HD132+Abr!HD132+May!HD132+Jun!HD132+Jul!HD132+Ago!HD132+Set!HD132+Oct!HD132+Nov!HD132+Dic!HD132</f>
        <v>110</v>
      </c>
      <c r="HE132" s="478">
        <f>+Ene!HE132+Feb!HE132+Mar!HE132+Abr!HE132+May!HE132+Jun!HE132+Jul!HE132+Ago!HE132+Set!HE132+Oct!HE132+Nov!HE132+Dic!HE132</f>
        <v>41</v>
      </c>
      <c r="HF132" s="478">
        <f>+Ene!HF132+Feb!HF132+Mar!HF132+Abr!HF132+May!HF132+Jun!HF132+Jul!HF132+Ago!HF132+Set!HF132+Oct!HF132+Nov!HF132+Dic!HF132</f>
        <v>0</v>
      </c>
      <c r="HG132" s="478">
        <f>+Ene!HG132+Feb!HG132+Mar!HG132+Abr!HG132+May!HG132+Jun!HG132+Jul!HG132+Ago!HG132+Set!HG132+Oct!HG132+Nov!HG132+Dic!HG132</f>
        <v>3</v>
      </c>
      <c r="HH132" s="478">
        <f>+Ene!HH132+Feb!HH132+Mar!HH132+Abr!HH132+May!HH132+Jun!HH132+Jul!HH132+Ago!HH132+Set!HH132+Oct!HH132+Nov!HH132+Dic!HH132</f>
        <v>3</v>
      </c>
      <c r="HI132" s="478">
        <f>+Ene!HI132+Feb!HI132+Mar!HI132+Abr!HI132+May!HI132+Jun!HI132+Jul!HI132+Ago!HI132+Set!HI132+Oct!HI132+Nov!HI132+Dic!HI132</f>
        <v>60</v>
      </c>
      <c r="HJ132" s="478">
        <f>+Ene!HJ132+Feb!HJ132+Mar!HJ132+Abr!HJ132+May!HJ132+Jun!HJ132+Jul!HJ132+Ago!HJ132+Set!HJ132+Oct!HJ132+Nov!HJ132+Dic!HJ132</f>
        <v>4</v>
      </c>
      <c r="HK132" s="478">
        <f>+Ene!HK132+Feb!HK132+Mar!HK132+Abr!HK132+May!HK132+Jun!HK132+Jul!HK132+Ago!HK132+Set!HK132+Oct!HK132+Nov!HK132+Dic!HK132</f>
        <v>4</v>
      </c>
      <c r="HL132" s="478">
        <f>+Ene!HL132+Feb!HL132+Mar!HL132+Abr!HL132+May!HL132+Jun!HL132+Jul!HL132+Ago!HL132+Set!HL132+Oct!HL132+Nov!HL132+Dic!HL132</f>
        <v>98</v>
      </c>
      <c r="HM132" s="478">
        <f>+Ene!HM132+Feb!HM132+Mar!HM132+Abr!HM132+May!HM132+Jun!HM132+Jul!HM132+Ago!HM132+Set!HM132+Oct!HM132+Nov!HM132+Dic!HM132</f>
        <v>0</v>
      </c>
      <c r="HN132" s="478">
        <f>+Ene!HN132+Feb!HN132+Mar!HN132+Abr!HN132+May!HN132+Jun!HN132+Jul!HN132+Ago!HN132+Set!HN132+Oct!HN132+Nov!HN132+Dic!HN132</f>
        <v>3</v>
      </c>
      <c r="HO132" s="478">
        <f>+Ene!HO132+Feb!HO132+Mar!HO132+Abr!HO132+May!HO132+Jun!HO132+Jul!HO132+Ago!HO132+Set!HO132+Oct!HO132+Nov!HO132+Dic!HO132</f>
        <v>25</v>
      </c>
      <c r="HP132" s="478">
        <f>+Ene!HP132+Feb!HP132+Mar!HP132+Abr!HP132+May!HP132+Jun!HP132+Jul!HP132+Ago!HP132+Set!HP132+Oct!HP132+Nov!HP132+Dic!HP132</f>
        <v>0</v>
      </c>
      <c r="HQ132" s="478">
        <f>+Ene!HQ132+Feb!HQ132+Mar!HQ132+Abr!HQ132+May!HQ132+Jun!HQ132+Jul!HQ132+Ago!HQ132+Set!HQ132+Oct!HQ132+Nov!HQ132+Dic!HQ132</f>
        <v>1</v>
      </c>
      <c r="HR132" s="478">
        <f>+Ene!HR132+Feb!HR132+Mar!HR132+Abr!HR132+May!HR132+Jun!HR132+Jul!HR132+Ago!HR132+Set!HR132+Oct!HR132+Nov!HR132+Dic!HR132</f>
        <v>5</v>
      </c>
      <c r="HS132" s="478">
        <f>+Ene!HS132+Feb!HS132+Mar!HS132+Abr!HS132+May!HS132+Jun!HS132+Jul!HS132+Ago!HS132+Set!HS132+Oct!HS132+Nov!HS132+Dic!HS132</f>
        <v>0</v>
      </c>
      <c r="HT132" s="478">
        <f>+Ene!HT132+Feb!HT132+Mar!HT132+Abr!HT132+May!HT132+Jun!HT132+Jul!HT132+Ago!HT132+Set!HT132+Oct!HT132+Nov!HT132+Dic!HT132</f>
        <v>1</v>
      </c>
      <c r="HU132" s="478">
        <f>+Ene!HU132+Feb!HU132+Mar!HU132+Abr!HU132+May!HU132+Jun!HU132+Jul!HU132+Ago!HU132+Set!HU132+Oct!HU132+Nov!HU132+Dic!HU132</f>
        <v>5</v>
      </c>
      <c r="HV132" s="478">
        <f>+Ene!HV132+Feb!HV132+Mar!HV132+Abr!HV132+May!HV132+Jun!HV132+Jul!HV132+Ago!HV132+Set!HV132+Oct!HV132+Nov!HV132+Dic!HV132</f>
        <v>0</v>
      </c>
      <c r="HW132" s="478">
        <f>+Ene!HW132+Feb!HW132+Mar!HW132+Abr!HW132+May!HW132+Jun!HW132+Jul!HW132+Ago!HW132+Set!HW132+Oct!HW132+Nov!HW132+Dic!HW132</f>
        <v>0</v>
      </c>
      <c r="HX132" s="478">
        <f>+Ene!HX132+Feb!HX132+Mar!HX132+Abr!HX132+May!HX132+Jun!HX132+Jul!HX132+Ago!HX132+Set!HX132+Oct!HX132+Nov!HX132+Dic!HX132</f>
        <v>0</v>
      </c>
      <c r="HY132" s="478">
        <f>+Ene!HY132+Feb!HY132+Mar!HY132+Abr!HY132+May!HY132+Jun!HY132+Jul!HY132+Ago!HY132+Set!HY132+Oct!HY132+Nov!HY132+Dic!HY132</f>
        <v>0</v>
      </c>
      <c r="HZ132" s="478">
        <f>+Ene!HZ132+Feb!HZ132+Mar!HZ132+Abr!HZ132+May!HZ132+Jun!HZ132+Jul!HZ132+Ago!HZ132+Set!HZ132+Oct!HZ132+Nov!HZ132+Dic!HZ132</f>
        <v>0</v>
      </c>
      <c r="IA132" s="478">
        <f>+Ene!IA132+Feb!IA132+Mar!IA132+Abr!IA132+May!IA132+Jun!IA132+Jul!IA132+Ago!IA132+Set!IA132+Oct!IA132+Nov!IA132+Dic!IA132</f>
        <v>41</v>
      </c>
      <c r="IB132" s="478">
        <f>+Ene!IB132+Feb!IB132+Mar!IB132+Abr!IB132+May!IB132+Jun!IB132+Jul!IB132+Ago!IB132+Set!IB132+Oct!IB132+Nov!IB132+Dic!IB132</f>
        <v>6</v>
      </c>
      <c r="IC132" s="478">
        <f>+Ene!IC132+Feb!IC132+Mar!IC132+Abr!IC132+May!IC132+Jun!IC132+Jul!IC132+Ago!IC132+Set!IC132+Oct!IC132+Nov!IC132+Dic!IC132</f>
        <v>6</v>
      </c>
      <c r="ID132" s="478">
        <f>+Ene!ID132+Feb!ID132+Mar!ID132+Abr!ID132+May!ID132+Jun!ID132+Jul!ID132+Ago!ID132+Set!ID132+Oct!ID132+Nov!ID132+Dic!ID132</f>
        <v>139</v>
      </c>
      <c r="IE132" s="478">
        <f>+Ene!IE132+Feb!IE132+Mar!IE132+Abr!IE132+May!IE132+Jun!IE132+Jul!IE132+Ago!IE132+Set!IE132+Oct!IE132+Nov!IE132+Dic!IE132</f>
        <v>15</v>
      </c>
      <c r="IF132" s="478">
        <f>+Ene!IF132+Feb!IF132+Mar!IF132+Abr!IF132+May!IF132+Jun!IF132+Jul!IF132+Ago!IF132+Set!IF132+Oct!IF132+Nov!IF132+Dic!IF132</f>
        <v>16</v>
      </c>
      <c r="IG132" s="478">
        <f>+Ene!IG132+Feb!IG132+Mar!IG132+Abr!IG132+May!IG132+Jun!IG132+Jul!IG132+Ago!IG132+Set!IG132+Oct!IG132+Nov!IG132+Dic!IG132</f>
        <v>181</v>
      </c>
      <c r="IH132" s="478">
        <f>+Ene!IH132+Feb!IH132+Mar!IH132+Abr!IH132+May!IH132+Jun!IH132+Jul!IH132+Ago!IH132+Set!IH132+Oct!IH132+Nov!IH132+Dic!IH132</f>
        <v>14</v>
      </c>
      <c r="II132" s="478">
        <f>+Ene!II132+Feb!II132+Mar!II132+Abr!II132+May!II132+Jun!II132+Jul!II132+Ago!II132+Set!II132+Oct!II132+Nov!II132+Dic!II132</f>
        <v>9</v>
      </c>
      <c r="IJ132" s="478">
        <f>+Ene!IJ132+Feb!IJ132+Mar!IJ132+Abr!IJ132+May!IJ132+Jun!IJ132+Jul!IJ132+Ago!IJ132+Set!IJ132+Oct!IJ132+Nov!IJ132+Dic!IJ132</f>
        <v>79</v>
      </c>
      <c r="IK132" s="478">
        <f>+Ene!IK132+Feb!IK132+Mar!IK132+Abr!IK132+May!IK132+Jun!IK132+Jul!IK132+Ago!IK132+Set!IK132+Oct!IK132+Nov!IK132+Dic!IK132</f>
        <v>9</v>
      </c>
      <c r="IL132" s="478">
        <f>+Ene!IL132+Feb!IL132+Mar!IL132+Abr!IL132+May!IL132+Jun!IL132+Jul!IL132+Ago!IL132+Set!IL132+Oct!IL132+Nov!IL132+Dic!IL132</f>
        <v>1</v>
      </c>
      <c r="IM132" s="478">
        <f>+Ene!IM132+Feb!IM132+Mar!IM132+Abr!IM132+May!IM132+Jun!IM132+Jul!IM132+Ago!IM132+Set!IM132+Oct!IM132+Nov!IM132+Dic!IM132</f>
        <v>42</v>
      </c>
      <c r="IN132" s="478">
        <f>+Ene!IN132+Feb!IN132+Mar!IN132+Abr!IN132+May!IN132+Jun!IN132+Jul!IN132+Ago!IN132+Set!IN132+Oct!IN132+Nov!IN132+Dic!IN132</f>
        <v>2</v>
      </c>
      <c r="IO132" s="478">
        <f>+Ene!IO132+Feb!IO132+Mar!IO132+Abr!IO132+May!IO132+Jun!IO132+Jul!IO132+Ago!IO132+Set!IO132+Oct!IO132+Nov!IO132+Dic!IO132</f>
        <v>8</v>
      </c>
      <c r="IP132" s="478">
        <f>+Ene!IP132+Feb!IP132+Mar!IP132+Abr!IP132+May!IP132+Jun!IP132+Jul!IP132+Ago!IP132+Set!IP132+Oct!IP132+Nov!IP132+Dic!IP132</f>
        <v>7</v>
      </c>
      <c r="IQ132" s="478">
        <f>+Ene!IQ132+Feb!IQ132+Mar!IQ132+Abr!IQ132+May!IQ132+Jun!IQ132+Jul!IQ132+Ago!IQ132+Set!IQ132+Oct!IQ132+Nov!IQ132+Dic!IQ132</f>
        <v>0</v>
      </c>
      <c r="IR132" s="478">
        <f>+Ene!IR132+Feb!IR132+Mar!IR132+Abr!IR132+May!IR132+Jun!IR132+Jul!IR132+Ago!IR132+Set!IR132+Oct!IR132+Nov!IR132+Dic!IR132</f>
        <v>2</v>
      </c>
      <c r="IS132" s="478">
        <f>+Ene!IS132+Feb!IS132+Mar!IS132+Abr!IS132+May!IS132+Jun!IS132+Jul!IS132+Ago!IS132+Set!IS132+Oct!IS132+Nov!IS132+Dic!IS132</f>
        <v>2</v>
      </c>
      <c r="IT132" s="478">
        <f>+Ene!IT132+Feb!IT132+Mar!IT132+Abr!IT132+May!IT132+Jun!IT132+Jul!IT132+Ago!IT132+Set!IT132+Oct!IT132+Nov!IT132+Dic!IT132</f>
        <v>0</v>
      </c>
      <c r="IU132" s="478">
        <f>+Ene!IU132+Feb!IU132+Mar!IU132+Abr!IU132+May!IU132+Jun!IU132+Jul!IU132+Ago!IU132+Set!IU132+Oct!IU132+Nov!IU132+Dic!IU132</f>
        <v>10</v>
      </c>
      <c r="IV132" s="478">
        <f>+Ene!IV132+Feb!IV132+Mar!IV132+Abr!IV132+May!IV132+Jun!IV132+Jul!IV132+Ago!IV132+Set!IV132+Oct!IV132+Nov!IV132+Dic!IV132</f>
        <v>109</v>
      </c>
      <c r="IW132" s="478">
        <f>+Ene!IW132+Feb!IW132+Mar!IW132+Abr!IW132+May!IW132+Jun!IW132+Jul!IW132+Ago!IW132+Set!IW132+Oct!IW132+Nov!IW132+Dic!IW132</f>
        <v>0</v>
      </c>
      <c r="IX132" s="478">
        <f>+Ene!IX132+Feb!IX132+Mar!IX132+Abr!IX132+May!IX132+Jun!IX132+Jul!IX132+Ago!IX132+Set!IX132+Oct!IX132+Nov!IX132+Dic!IX132</f>
        <v>0</v>
      </c>
      <c r="IY132" s="478">
        <f>+Ene!IY132+Feb!IY132+Mar!IY132+Abr!IY132+May!IY132+Jun!IY132+Jul!IY132+Ago!IY132+Set!IY132+Oct!IY132+Nov!IY132+Dic!IY132</f>
        <v>0</v>
      </c>
      <c r="IZ132" s="478">
        <f>+Ene!IZ132+Feb!IZ132+Mar!IZ132+Abr!IZ132+May!IZ132+Jun!IZ132+Jul!IZ132+Ago!IZ132+Set!IZ132+Oct!IZ132+Nov!IZ132+Dic!IZ132</f>
        <v>2</v>
      </c>
      <c r="JA132" s="478">
        <f>+Ene!JA132+Feb!JA132+Mar!JA132+Abr!JA132+May!JA132+Jun!JA132+Jul!JA132+Ago!JA132+Set!JA132+Oct!JA132+Nov!JA132+Dic!JA132</f>
        <v>0</v>
      </c>
      <c r="JB132" s="478">
        <f>+Ene!JB132+Feb!JB132+Mar!JB132+Abr!JB132+May!JB132+Jun!JB132+Jul!JB132+Ago!JB132+Set!JB132+Oct!JB132+Nov!JB132+Dic!JB132</f>
        <v>10</v>
      </c>
      <c r="JC132" s="478">
        <f>+Ene!JC132+Feb!JC132+Mar!JC132+Abr!JC132+May!JC132+Jun!JC132+Jul!JC132+Ago!JC132+Set!JC132+Oct!JC132+Nov!JC132+Dic!JC132</f>
        <v>0</v>
      </c>
      <c r="JD132" s="478">
        <f>+Ene!JD132+Feb!JD132+Mar!JD132+Abr!JD132+May!JD132+Jun!JD132+Jul!JD132+Ago!JD132+Set!JD132+Oct!JD132+Nov!JD132+Dic!JD132</f>
        <v>0</v>
      </c>
      <c r="JE132" s="478">
        <f>+Ene!JE132+Feb!JE132+Mar!JE132+Abr!JE132+May!JE132+Jun!JE132+Jul!JE132+Ago!JE132+Set!JE132+Oct!JE132+Nov!JE132+Dic!JE132</f>
        <v>78</v>
      </c>
      <c r="JF132" s="478">
        <f>+Ene!JF132+Feb!JF132+Mar!JF132+Abr!JF132+May!JF132+Jun!JF132+Jul!JF132+Ago!JF132+Set!JF132+Oct!JF132+Nov!JF132+Dic!JF132</f>
        <v>0</v>
      </c>
      <c r="JG132" s="478">
        <f>+Ene!JG132+Feb!JG132+Mar!JG132+Abr!JG132+May!JG132+Jun!JG132+Jul!JG132+Ago!JG132+Set!JG132+Oct!JG132+Nov!JG132+Dic!JG132</f>
        <v>0</v>
      </c>
      <c r="JH132" s="478">
        <f>+Ene!JH132+Feb!JH132+Mar!JH132+Abr!JH132+May!JH132+Jun!JH132+Jul!JH132+Ago!JH132+Set!JH132+Oct!JH132+Nov!JH132+Dic!JH132</f>
        <v>0</v>
      </c>
      <c r="JI132" s="478">
        <f>+Ene!JI132+Feb!JI132+Mar!JI132+Abr!JI132+May!JI132+Jun!JI132+Jul!JI132+Ago!JI132+Set!JI132+Oct!JI132+Nov!JI132+Dic!JI132</f>
        <v>0</v>
      </c>
      <c r="JJ132" s="478">
        <f>+Ene!JJ132+Feb!JJ132+Mar!JJ132+Abr!JJ132+May!JJ132+Jun!JJ132+Jul!JJ132+Ago!JJ132+Set!JJ132+Oct!JJ132+Nov!JJ132+Dic!JJ132</f>
        <v>0</v>
      </c>
      <c r="JK132" s="478">
        <f>+Ene!JK132+Feb!JK132+Mar!JK132+Abr!JK132+May!JK132+Jun!JK132+Jul!JK132+Ago!JK132+Set!JK132+Oct!JK132+Nov!JK132+Dic!JK132</f>
        <v>1</v>
      </c>
      <c r="JL132" s="478">
        <f>+Ene!JL132+Feb!JL132+Mar!JL132+Abr!JL132+May!JL132+Jun!JL132+Jul!JL132+Ago!JL132+Set!JL132+Oct!JL132+Nov!JL132+Dic!JL132</f>
        <v>0</v>
      </c>
      <c r="JM132" s="478">
        <f>+Ene!JM132+Feb!JM132+Mar!JM132+Abr!JM132+May!JM132+Jun!JM132+Jul!JM132+Ago!JM132+Set!JM132+Oct!JM132+Nov!JM132+Dic!JM132</f>
        <v>1</v>
      </c>
      <c r="JN132" s="478">
        <f>+Ene!JN132+Feb!JN132+Mar!JN132+Abr!JN132+May!JN132+Jun!JN132+Jul!JN132+Ago!JN132+Set!JN132+Oct!JN132+Nov!JN132+Dic!JN132</f>
        <v>0</v>
      </c>
      <c r="JO132" s="478">
        <f>+Ene!JO132+Feb!JO132+Mar!JO132+Abr!JO132+May!JO132+Jun!JO132+Jul!JO132+Ago!JO132+Set!JO132+Oct!JO132+Nov!JO132+Dic!JO132</f>
        <v>0</v>
      </c>
      <c r="JP132" s="478">
        <f>+Ene!JP132+Feb!JP132+Mar!JP132+Abr!JP132+May!JP132+Jun!JP132+Jul!JP132+Ago!JP132+Set!JP132+Oct!JP132+Nov!JP132+Dic!JP132</f>
        <v>0</v>
      </c>
      <c r="JQ132" s="478">
        <f>+Ene!JQ132+Feb!JQ132+Mar!JQ132+Abr!JQ132+May!JQ132+Jun!JQ132+Jul!JQ132+Ago!JQ132+Set!JQ132+Oct!JQ132+Nov!JQ132+Dic!JQ132</f>
        <v>0</v>
      </c>
      <c r="JR132" s="478">
        <f>+Ene!JR132+Feb!JR132+Mar!JR132+Abr!JR132+May!JR132+Jun!JR132+Jul!JR132+Ago!JR132+Set!JR132+Oct!JR132+Nov!JR132+Dic!JR132</f>
        <v>0</v>
      </c>
      <c r="JS132" s="478">
        <f>+Ene!JS132+Feb!JS132+Mar!JS132+Abr!JS132+May!JS132+Jun!JS132+Jul!JS132+Ago!JS132+Set!JS132+Oct!JS132+Nov!JS132+Dic!JS132</f>
        <v>0</v>
      </c>
      <c r="JT132" s="478">
        <f>+Ene!JT132+Feb!JT132+Mar!JT132+Abr!JT132+May!JT132+Jun!JT132+Jul!JT132+Ago!JT132+Set!JT132+Oct!JT132+Nov!JT132+Dic!JT132</f>
        <v>4</v>
      </c>
      <c r="JU132" s="478">
        <f>+Ene!JU132+Feb!JU132+Mar!JU132+Abr!JU132+May!JU132+Jun!JU132+Jul!JU132+Ago!JU132+Set!JU132+Oct!JU132+Nov!JU132+Dic!JU132</f>
        <v>0</v>
      </c>
      <c r="JV132" s="478">
        <f>+Ene!JV132+Feb!JV132+Mar!JV132+Abr!JV132+May!JV132+Jun!JV132+Jul!JV132+Ago!JV132+Set!JV132+Oct!JV132+Nov!JV132+Dic!JV132</f>
        <v>0</v>
      </c>
      <c r="JW132" s="478">
        <f>+Ene!JW132+Feb!JW132+Mar!JW132+Abr!JW132+May!JW132+Jun!JW132+Jul!JW132+Ago!JW132+Set!JW132+Oct!JW132+Nov!JW132+Dic!JW132</f>
        <v>0</v>
      </c>
      <c r="JX132" s="478">
        <f>+Ene!JX132+Feb!JX132+Mar!JX132+Abr!JX132+May!JX132+Jun!JX132+Jul!JX132+Ago!JX132+Set!JX132+Oct!JX132+Nov!JX132+Dic!JX132</f>
        <v>6</v>
      </c>
      <c r="JY132" s="478">
        <f>+Ene!JY132+Feb!JY132+Mar!JY132+Abr!JY132+May!JY132+Jun!JY132+Jul!JY132+Ago!JY132+Set!JY132+Oct!JY132+Nov!JY132+Dic!JY132</f>
        <v>0</v>
      </c>
      <c r="JZ132" s="478">
        <f>+Ene!JZ132+Feb!JZ132+Mar!JZ132+Abr!JZ132+May!JZ132+Jun!JZ132+Jul!JZ132+Ago!JZ132+Set!JZ132+Oct!JZ132+Nov!JZ132+Dic!JZ132</f>
        <v>61</v>
      </c>
      <c r="KA132" s="478">
        <f>+Ene!KA132+Feb!KA132+Mar!KA132+Abr!KA132+May!KA132+Jun!KA132+Jul!KA132+Ago!KA132+Set!KA132+Oct!KA132+Nov!KA132+Dic!KA132</f>
        <v>0</v>
      </c>
      <c r="KB132" s="478">
        <f>+Ene!KB132+Feb!KB132+Mar!KB132+Abr!KB132+May!KB132+Jun!KB132+Jul!KB132+Ago!KB132+Set!KB132+Oct!KB132+Nov!KB132+Dic!KB132</f>
        <v>0</v>
      </c>
      <c r="KC132" s="478">
        <f>+Ene!KC132+Feb!KC132+Mar!KC132+Abr!KC132+May!KC132+Jun!KC132+Jul!KC132+Ago!KC132+Set!KC132+Oct!KC132+Nov!KC132+Dic!KC132</f>
        <v>0</v>
      </c>
      <c r="KD132" s="478">
        <f>+Ene!KD132+Feb!KD132+Mar!KD132+Abr!KD132+May!KD132+Jun!KD132+Jul!KD132+Ago!KD132+Set!KD132+Oct!KD132+Nov!KD132+Dic!KD132</f>
        <v>4</v>
      </c>
      <c r="KE132" s="478">
        <f>+Ene!KE132+Feb!KE132+Mar!KE132+Abr!KE132+May!KE132+Jun!KE132+Jul!KE132+Ago!KE132+Set!KE132+Oct!KE132+Nov!KE132+Dic!KE132</f>
        <v>0</v>
      </c>
      <c r="KF132" s="478">
        <f>+Ene!KF132+Feb!KF132+Mar!KF132+Abr!KF132+May!KF132+Jun!KF132+Jul!KF132+Ago!KF132+Set!KF132+Oct!KF132+Nov!KF132+Dic!KF132</f>
        <v>59</v>
      </c>
      <c r="KG132" s="478">
        <f>+Ene!KG132+Feb!KG132+Mar!KG132+Abr!KG132+May!KG132+Jun!KG132+Jul!KG132+Ago!KG132+Set!KG132+Oct!KG132+Nov!KG132+Dic!KG132</f>
        <v>2</v>
      </c>
      <c r="KH132" s="478">
        <f>+Ene!KH132+Feb!KH132+Mar!KH132+Abr!KH132+May!KH132+Jun!KH132+Jul!KH132+Ago!KH132+Set!KH132+Oct!KH132+Nov!KH132+Dic!KH132</f>
        <v>2</v>
      </c>
      <c r="KI132" s="478">
        <f>+Ene!KI132+Feb!KI132+Mar!KI132+Abr!KI132+May!KI132+Jun!KI132+Jul!KI132+Ago!KI132+Set!KI132+Oct!KI132+Nov!KI132+Dic!KI132</f>
        <v>100</v>
      </c>
      <c r="KJ132" s="478">
        <f>+Ene!KJ132+Feb!KJ132+Mar!KJ132+Abr!KJ132+May!KJ132+Jun!KJ132+Jul!KJ132+Ago!KJ132+Set!KJ132+Oct!KJ132+Nov!KJ132+Dic!KJ132</f>
        <v>1</v>
      </c>
      <c r="KK132" s="478">
        <f>+Ene!KK132+Feb!KK132+Mar!KK132+Abr!KK132+May!KK132+Jun!KK132+Jul!KK132+Ago!KK132+Set!KK132+Oct!KK132+Nov!KK132+Dic!KK132</f>
        <v>3</v>
      </c>
      <c r="KL132" s="478">
        <f>+Ene!KL132+Feb!KL132+Mar!KL132+Abr!KL132+May!KL132+Jun!KL132+Jul!KL132+Ago!KL132+Set!KL132+Oct!KL132+Nov!KL132+Dic!KL132</f>
        <v>21</v>
      </c>
      <c r="KM132" s="478">
        <f>+Ene!KM132+Feb!KM132+Mar!KM132+Abr!KM132+May!KM132+Jun!KM132+Jul!KM132+Ago!KM132+Set!KM132+Oct!KM132+Nov!KM132+Dic!KM132</f>
        <v>5</v>
      </c>
      <c r="KN132" s="478">
        <f>+Ene!KN132+Feb!KN132+Mar!KN132+Abr!KN132+May!KN132+Jun!KN132+Jul!KN132+Ago!KN132+Set!KN132+Oct!KN132+Nov!KN132+Dic!KN132</f>
        <v>0</v>
      </c>
      <c r="KO132" s="478">
        <f>+Ene!KO132+Feb!KO132+Mar!KO132+Abr!KO132+May!KO132+Jun!KO132+Jul!KO132+Ago!KO132+Set!KO132+Oct!KO132+Nov!KO132+Dic!KO132</f>
        <v>1</v>
      </c>
      <c r="KP132" s="478">
        <f>+Ene!KP132+Feb!KP132+Mar!KP132+Abr!KP132+May!KP132+Jun!KP132+Jul!KP132+Ago!KP132+Set!KP132+Oct!KP132+Nov!KP132+Dic!KP132</f>
        <v>0</v>
      </c>
      <c r="KQ132" s="478">
        <f>+Ene!KQ132+Feb!KQ132+Mar!KQ132+Abr!KQ132+May!KQ132+Jun!KQ132+Jul!KQ132+Ago!KQ132+Set!KQ132+Oct!KQ132+Nov!KQ132+Dic!KQ132</f>
        <v>0</v>
      </c>
      <c r="KR132" s="478">
        <f>+Ene!KR132+Feb!KR132+Mar!KR132+Abr!KR132+May!KR132+Jun!KR132+Jul!KR132+Ago!KR132+Set!KR132+Oct!KR132+Nov!KR132+Dic!KR132</f>
        <v>6</v>
      </c>
      <c r="KS132" s="478">
        <f>+Ene!KS132+Feb!KS132+Mar!KS132+Abr!KS132+May!KS132+Jun!KS132+Jul!KS132+Ago!KS132+Set!KS132+Oct!KS132+Nov!KS132+Dic!KS132</f>
        <v>0</v>
      </c>
      <c r="KT132" s="478">
        <f>+Ene!KT132+Feb!KT132+Mar!KT132+Abr!KT132+May!KT132+Jun!KT132+Jul!KT132+Ago!KT132+Set!KT132+Oct!KT132+Nov!KT132+Dic!KT132</f>
        <v>0</v>
      </c>
      <c r="KU132" s="478">
        <f>+Ene!KU132+Feb!KU132+Mar!KU132+Abr!KU132+May!KU132+Jun!KU132+Jul!KU132+Ago!KU132+Set!KU132+Oct!KU132+Nov!KU132+Dic!KU132</f>
        <v>0</v>
      </c>
      <c r="KV132" s="478">
        <f>+Ene!KV132+Feb!KV132+Mar!KV132+Abr!KV132+May!KV132+Jun!KV132+Jul!KV132+Ago!KV132+Set!KV132+Oct!KV132+Nov!KV132+Dic!KV132</f>
        <v>0</v>
      </c>
      <c r="KW132" s="478">
        <f>+Ene!KW132+Feb!KW132+Mar!KW132+Abr!KW132+May!KW132+Jun!KW132+Jul!KW132+Ago!KW132+Set!KW132+Oct!KW132+Nov!KW132+Dic!KW132</f>
        <v>0</v>
      </c>
      <c r="KX132" s="478">
        <f>+Ene!KX132+Feb!KX132+Mar!KX132+Abr!KX132+May!KX132+Jun!KX132+Jul!KX132+Ago!KX132+Set!KX132+Oct!KX132+Nov!KX132+Dic!KX132</f>
        <v>0</v>
      </c>
      <c r="KY132" s="478">
        <f>+Ene!KY132+Feb!KY132+Mar!KY132+Abr!KY132+May!KY132+Jun!KY132+Jul!KY132+Ago!KY132+Set!KY132+Oct!KY132+Nov!KY132+Dic!KY132</f>
        <v>0</v>
      </c>
      <c r="KZ132" s="478">
        <f>+Ene!KZ132+Feb!KZ132+Mar!KZ132+Abr!KZ132+May!KZ132+Jun!KZ132+Jul!KZ132+Ago!KZ132+Set!KZ132+Oct!KZ132+Nov!KZ132+Dic!KZ132</f>
        <v>0</v>
      </c>
      <c r="LA132" s="478">
        <f>+Ene!LA132+Feb!LA132+Mar!LA132+Abr!LA132+May!LA132+Jun!LA132+Jul!LA132+Ago!LA132+Set!LA132+Oct!LA132+Nov!LA132+Dic!LA132</f>
        <v>0</v>
      </c>
      <c r="LB132" s="478">
        <f>+Ene!LB132+Feb!LB132+Mar!LB132+Abr!LB132+May!LB132+Jun!LB132+Jul!LB132+Ago!LB132+Set!LB132+Oct!LB132+Nov!LB132+Dic!LB132</f>
        <v>0</v>
      </c>
      <c r="LC132" s="478">
        <f>+Ene!LC132+Feb!LC132+Mar!LC132+Abr!LC132+May!LC132+Jun!LC132+Jul!LC132+Ago!LC132+Set!LC132+Oct!LC132+Nov!LC132+Dic!LC132</f>
        <v>0</v>
      </c>
      <c r="LD132" s="478">
        <f>+Ene!LD132+Feb!LD132+Mar!LD132+Abr!LD132+May!LD132+Jun!LD132+Jul!LD132+Ago!LD132+Set!LD132+Oct!LD132+Nov!LD132+Dic!LD132</f>
        <v>0</v>
      </c>
      <c r="LE132" s="478">
        <f>+Ene!LE132+Feb!LE132+Mar!LE132+Abr!LE132+May!LE132+Jun!LE132+Jul!LE132+Ago!LE132+Set!LE132+Oct!LE132+Nov!LE132+Dic!LE132</f>
        <v>7</v>
      </c>
      <c r="LF132" s="478">
        <f>+Ene!LF132+Feb!LF132+Mar!LF132+Abr!LF132+May!LF132+Jun!LF132+Jul!LF132+Ago!LF132+Set!LF132+Oct!LF132+Nov!LF132+Dic!LF132</f>
        <v>11</v>
      </c>
      <c r="LG132" s="478">
        <f>+Ene!LG132+Feb!LG132+Mar!LG132+Abr!LG132+May!LG132+Jun!LG132+Jul!LG132+Ago!LG132+Set!LG132+Oct!LG132+Nov!LG132+Dic!LG132</f>
        <v>80</v>
      </c>
      <c r="LH132" s="478">
        <f>+Ene!LH132+Feb!LH132+Mar!LH132+Abr!LH132+May!LH132+Jun!LH132+Jul!LH132+Ago!LH132+Set!LH132+Oct!LH132+Nov!LH132+Dic!LH132</f>
        <v>0</v>
      </c>
      <c r="LI132" s="478">
        <f>+Ene!LI132+Feb!LI132+Mar!LI132+Abr!LI132+May!LI132+Jun!LI132+Jul!LI132+Ago!LI132+Set!LI132+Oct!LI132+Nov!LI132+Dic!LI132</f>
        <v>0</v>
      </c>
      <c r="LJ132" s="478">
        <f>+Ene!LJ132+Feb!LJ132+Mar!LJ132+Abr!LJ132+May!LJ132+Jun!LJ132+Jul!LJ132+Ago!LJ132+Set!LJ132+Oct!LJ132+Nov!LJ132+Dic!LJ132</f>
        <v>0</v>
      </c>
      <c r="LK132" s="478">
        <f>+Ene!LK132+Feb!LK132+Mar!LK132+Abr!LK132+May!LK132+Jun!LK132+Jul!LK132+Ago!LK132+Set!LK132+Oct!LK132+Nov!LK132+Dic!LK132</f>
        <v>0</v>
      </c>
      <c r="LL132" s="478">
        <f>+Ene!LL132+Feb!LL132+Mar!LL132+Abr!LL132+May!LL132+Jun!LL132+Jul!LL132+Ago!LL132+Set!LL132+Oct!LL132+Nov!LL132+Dic!LL132</f>
        <v>0</v>
      </c>
      <c r="LM132" s="478">
        <f>+Ene!LM132+Feb!LM132+Mar!LM132+Abr!LM132+May!LM132+Jun!LM132+Jul!LM132+Ago!LM132+Set!LM132+Oct!LM132+Nov!LM132+Dic!LM132</f>
        <v>0</v>
      </c>
      <c r="LN132" s="478">
        <f>+Ene!LN132+Feb!LN132+Mar!LN132+Abr!LN132+May!LN132+Jun!LN132+Jul!LN132+Ago!LN132+Set!LN132+Oct!LN132+Nov!LN132+Dic!LN132</f>
        <v>0</v>
      </c>
      <c r="LO132" s="478">
        <f>+Ene!LO132+Feb!LO132+Mar!LO132+Abr!LO132+May!LO132+Jun!LO132+Jul!LO132+Ago!LO132+Set!LO132+Oct!LO132+Nov!LO132+Dic!LO132</f>
        <v>0</v>
      </c>
      <c r="LP132" s="478">
        <f>+Ene!LP132+Feb!LP132+Mar!LP132+Abr!LP132+May!LP132+Jun!LP132+Jul!LP132+Ago!LP132+Set!LP132+Oct!LP132+Nov!LP132+Dic!LP132</f>
        <v>0</v>
      </c>
      <c r="LQ132" s="478">
        <f>+Ene!LQ132+Feb!LQ132+Mar!LQ132+Abr!LQ132+May!LQ132+Jun!LQ132+Jul!LQ132+Ago!LQ132+Set!LQ132+Oct!LQ132+Nov!LQ132+Dic!LQ132</f>
        <v>0</v>
      </c>
      <c r="LR132" s="478">
        <f>+Ene!LR132+Feb!LR132+Mar!LR132+Abr!LR132+May!LR132+Jun!LR132+Jul!LR132+Ago!LR132+Set!LR132+Oct!LR132+Nov!LR132+Dic!LR132</f>
        <v>0</v>
      </c>
      <c r="LS132" s="478">
        <f>+Ene!LS132+Feb!LS132+Mar!LS132+Abr!LS132+May!LS132+Jun!LS132+Jul!LS132+Ago!LS132+Set!LS132+Oct!LS132+Nov!LS132+Dic!LS132</f>
        <v>0</v>
      </c>
      <c r="LT132" s="478">
        <f>+Ene!LT132+Feb!LT132+Mar!LT132+Abr!LT132+May!LT132+Jun!LT132+Jul!LT132+Ago!LT132+Set!LT132+Oct!LT132+Nov!LT132+Dic!LT132</f>
        <v>0</v>
      </c>
      <c r="LU132" s="478">
        <f>+Ene!LU132+Feb!LU132+Mar!LU132+Abr!LU132+May!LU132+Jun!LU132+Jul!LU132+Ago!LU132+Set!LU132+Oct!LU132+Nov!LU132+Dic!LU132</f>
        <v>0</v>
      </c>
      <c r="LV132" s="478">
        <f>+Ene!LV132+Feb!LV132+Mar!LV132+Abr!LV132+May!LV132+Jun!LV132+Jul!LV132+Ago!LV132+Set!LV132+Oct!LV132+Nov!LV132+Dic!LV132</f>
        <v>0</v>
      </c>
      <c r="LW132" s="478">
        <f>+Ene!LW132+Feb!LW132+Mar!LW132+Abr!LW132+May!LW132+Jun!LW132+Jul!LW132+Ago!LW132+Set!LW132+Oct!LW132+Nov!LW132+Dic!LW132</f>
        <v>0</v>
      </c>
      <c r="LX132" s="478">
        <f>+Ene!LX132+Feb!LX132+Mar!LX132+Abr!LX132+May!LX132+Jun!LX132+Jul!LX132+Ago!LX132+Set!LX132+Oct!LX132+Nov!LX132+Dic!LX132</f>
        <v>0</v>
      </c>
      <c r="LY132" s="478">
        <f>+Ene!LY132+Feb!LY132+Mar!LY132+Abr!LY132+May!LY132+Jun!LY132+Jul!LY132+Ago!LY132+Set!LY132+Oct!LY132+Nov!LY132+Dic!LY132</f>
        <v>0</v>
      </c>
      <c r="LZ132" s="478">
        <f>+Ene!LZ132+Feb!LZ132+Mar!LZ132+Abr!LZ132+May!LZ132+Jun!LZ132+Jul!LZ132+Ago!LZ132+Set!LZ132+Oct!LZ132+Nov!LZ132+Dic!LZ132</f>
        <v>0</v>
      </c>
      <c r="MA132" s="478">
        <f>+Ene!MA132+Feb!MA132+Mar!MA132+Abr!MA132+May!MA132+Jun!MA132+Jul!MA132+Ago!MA132+Set!MA132+Oct!MA132+Nov!MA132+Dic!MA132</f>
        <v>0</v>
      </c>
      <c r="MB132" s="478">
        <f>+Ene!MB132+Feb!MB132+Mar!MB132+Abr!MB132+May!MB132+Jun!MB132+Jul!MB132+Ago!MB132+Set!MB132+Oct!MB132+Nov!MB132+Dic!MB132</f>
        <v>0</v>
      </c>
      <c r="MC132" s="478">
        <f>+Ene!MC132+Feb!MC132+Mar!MC132+Abr!MC132+May!MC132+Jun!MC132+Jul!MC132+Ago!MC132+Set!MC132+Oct!MC132+Nov!MC132+Dic!MC132</f>
        <v>0</v>
      </c>
      <c r="MD132" s="478">
        <f>+Ene!MD132+Feb!MD132+Mar!MD132+Abr!MD132+May!MD132+Jun!MD132+Jul!MD132+Ago!MD132+Set!MD132+Oct!MD132+Nov!MD132+Dic!MD132</f>
        <v>0</v>
      </c>
      <c r="ME132" s="478">
        <f>+Ene!ME132+Feb!ME132+Mar!ME132+Abr!ME132+May!ME132+Jun!ME132+Jul!ME132+Ago!ME132+Set!ME132+Oct!ME132+Nov!ME132+Dic!ME132</f>
        <v>0</v>
      </c>
      <c r="MF132" s="478">
        <f>+Ene!MF132+Feb!MF132+Mar!MF132+Abr!MF132+May!MF132+Jun!MF132+Jul!MF132+Ago!MF132+Set!MF132+Oct!MF132+Nov!MF132+Dic!MF132</f>
        <v>0</v>
      </c>
      <c r="MG132" s="478">
        <f>+Ene!MG132+Feb!MG132+Mar!MG132+Abr!MG132+May!MG132+Jun!MG132+Jul!MG132+Ago!MG132+Set!MG132+Oct!MG132+Nov!MG132+Dic!MG132</f>
        <v>0</v>
      </c>
      <c r="MH132" s="478">
        <f>+Ene!MH132+Feb!MH132+Mar!MH132+Abr!MH132+May!MH132+Jun!MH132+Jul!MH132+Ago!MH132+Set!MH132+Oct!MH132+Nov!MH132+Dic!MH132</f>
        <v>0</v>
      </c>
      <c r="MI132" s="478">
        <f>+Ene!MI132+Feb!MI132+Mar!MI132+Abr!MI132+May!MI132+Jun!MI132+Jul!MI132+Ago!MI132+Set!MI132+Oct!MI132+Nov!MI132+Dic!MI132</f>
        <v>0</v>
      </c>
      <c r="MJ132" s="478">
        <f>+Ene!MJ132+Feb!MJ132+Mar!MJ132+Abr!MJ132+May!MJ132+Jun!MJ132+Jul!MJ132+Ago!MJ132+Set!MJ132+Oct!MJ132+Nov!MJ132+Dic!MJ132</f>
        <v>0</v>
      </c>
      <c r="MK132" s="478">
        <f>+Ene!MK132+Feb!MK132+Mar!MK132+Abr!MK132+May!MK132+Jun!MK132+Jul!MK132+Ago!MK132+Set!MK132+Oct!MK132+Nov!MK132+Dic!MK132</f>
        <v>0</v>
      </c>
      <c r="ML132" s="478">
        <f>+Ene!ML132+Feb!ML132+Mar!ML132+Abr!ML132+May!ML132+Jun!ML132+Jul!ML132+Ago!ML132+Set!ML132+Oct!ML132+Nov!ML132+Dic!ML132</f>
        <v>0</v>
      </c>
      <c r="MM132" s="478">
        <f>+Ene!MM132+Feb!MM132+Mar!MM132+Abr!MM132+May!MM132+Jun!MM132+Jul!MM132+Ago!MM132+Set!MM132+Oct!MM132+Nov!MM132+Dic!MM132</f>
        <v>0</v>
      </c>
      <c r="MN132" s="478">
        <f>+Ene!MN132+Feb!MN132+Mar!MN132+Abr!MN132+May!MN132+Jun!MN132+Jul!MN132+Ago!MN132+Set!MN132+Oct!MN132+Nov!MN132+Dic!MN132</f>
        <v>0</v>
      </c>
      <c r="MO132" s="478">
        <f>+Ene!MO132+Feb!MO132+Mar!MO132+Abr!MO132+May!MO132+Jun!MO132+Jul!MO132+Ago!MO132+Set!MO132+Oct!MO132+Nov!MO132+Dic!MO132</f>
        <v>0</v>
      </c>
      <c r="MP132" s="478">
        <f>+Ene!MP132+Feb!MP132+Mar!MP132+Abr!MP132+May!MP132+Jun!MP132+Jul!MP132+Ago!MP132+Set!MP132+Oct!MP132+Nov!MP132+Dic!MP132</f>
        <v>0</v>
      </c>
      <c r="MQ132" s="478">
        <f>+Ene!MQ132+Feb!MQ132+Mar!MQ132+Abr!MQ132+May!MQ132+Jun!MQ132+Jul!MQ132+Ago!MQ132+Set!MQ132+Oct!MQ132+Nov!MQ132+Dic!MQ132</f>
        <v>0</v>
      </c>
      <c r="MR132" s="478">
        <f>+Ene!MR132+Feb!MR132+Mar!MR132+Abr!MR132+May!MR132+Jun!MR132+Jul!MR132+Ago!MR132+Set!MR132+Oct!MR132+Nov!MR132+Dic!MR132</f>
        <v>0</v>
      </c>
      <c r="MS132" s="478">
        <f>+Ene!MS132+Feb!MS132+Mar!MS132+Abr!MS132+May!MS132+Jun!MS132+Jul!MS132+Ago!MS132+Set!MS132+Oct!MS132+Nov!MS132+Dic!MS132</f>
        <v>0</v>
      </c>
      <c r="MT132" s="478">
        <f>+Ene!MT132+Feb!MT132+Mar!MT132+Abr!MT132+May!MT132+Jun!MT132+Jul!MT132+Ago!MT132+Set!MT132+Oct!MT132+Nov!MT132+Dic!MT132</f>
        <v>0</v>
      </c>
      <c r="MU132" s="478">
        <f>+Ene!MU132+Feb!MU132+Mar!MU132+Abr!MU132+May!MU132+Jun!MU132+Jul!MU132+Ago!MU132+Set!MU132+Oct!MU132+Nov!MU132+Dic!MU132</f>
        <v>30</v>
      </c>
      <c r="MV132" s="478">
        <f>+Ene!MV132+Feb!MV132+Mar!MV132+Abr!MV132+May!MV132+Jun!MV132+Jul!MV132+Ago!MV132+Set!MV132+Oct!MV132+Nov!MV132+Dic!MV132</f>
        <v>18</v>
      </c>
      <c r="MW132" s="478">
        <f>+Ene!MW132+Feb!MW132+Mar!MW132+Abr!MW132+May!MW132+Jun!MW132+Jul!MW132+Ago!MW132+Set!MW132+Oct!MW132+Nov!MW132+Dic!MW132</f>
        <v>7</v>
      </c>
      <c r="MX132" s="478">
        <f>+Ene!MX132+Feb!MX132+Mar!MX132+Abr!MX132+May!MX132+Jun!MX132+Jul!MX132+Ago!MX132+Set!MX132+Oct!MX132+Nov!MX132+Dic!MX132</f>
        <v>0</v>
      </c>
      <c r="MY132" s="478">
        <f>+Ene!MY132+Feb!MY132+Mar!MY132+Abr!MY132+May!MY132+Jun!MY132+Jul!MY132+Ago!MY132+Set!MY132+Oct!MY132+Nov!MY132+Dic!MY132</f>
        <v>1399</v>
      </c>
      <c r="MZ132" s="478">
        <f>+Ene!MZ132+Feb!MZ132+Mar!MZ132+Abr!MZ132+May!MZ132+Jun!MZ132+Jul!MZ132+Ago!MZ132+Set!MZ132+Oct!MZ132+Nov!MZ132+Dic!MZ132</f>
        <v>7332</v>
      </c>
      <c r="NA132" s="478">
        <f>+Ene!NA132+Feb!NA132+Mar!NA132+Abr!NA132+May!NA132+Jun!NA132+Jul!NA132+Ago!NA132+Set!NA132+Oct!NA132+Nov!NA132+Dic!NA132</f>
        <v>0</v>
      </c>
      <c r="NB132" s="478">
        <f>+Ene!NB132+Feb!NB132+Mar!NB132+Abr!NB132+May!NB132+Jun!NB132+Jul!NB132+Ago!NB132+Set!NB132+Oct!NB132+Nov!NB132+Dic!NB132</f>
        <v>0</v>
      </c>
      <c r="NC132" s="478">
        <f>+Ene!NC132+Feb!NC132+Mar!NC132+Abr!NC132+May!NC132+Jun!NC132+Jul!NC132+Ago!NC132+Set!NC132+Oct!NC132+Nov!NC132+Dic!NC132</f>
        <v>0</v>
      </c>
      <c r="ND132" s="478">
        <f>+Ene!ND132+Feb!ND132+Mar!ND132+Abr!ND132+May!ND132+Jun!ND132+Jul!ND132+Ago!ND132+Set!ND132+Oct!ND132+Nov!ND132+Dic!ND132</f>
        <v>0</v>
      </c>
      <c r="NE132" s="478">
        <f>+Ene!NE132+Feb!NE132+Mar!NE132+Abr!NE132+May!NE132+Jun!NE132+Jul!NE132+Ago!NE132+Set!NE132+Oct!NE132+Nov!NE132+Dic!NE132</f>
        <v>0</v>
      </c>
      <c r="NF132" s="478">
        <f>+Ene!NF132+Feb!NF132+Mar!NF132+Abr!NF132+May!NF132+Jun!NF132+Jul!NF132+Ago!NF132+Set!NF132+Oct!NF132+Nov!NF132+Dic!NF132</f>
        <v>0</v>
      </c>
      <c r="NG132" s="478">
        <f>+Ene!NG132+Feb!NG132+Mar!NG132+Abr!NG132+May!NG132+Jun!NG132+Jul!NG132+Ago!NG132+Set!NG132+Oct!NG132+Nov!NG132+Dic!NG132</f>
        <v>0</v>
      </c>
      <c r="NH132" s="478">
        <f>+Ene!NH132+Feb!NH132+Mar!NH132+Abr!NH132+May!NH132+Jun!NH132+Jul!NH132+Ago!NH132+Set!NH132+Oct!NH132+Nov!NH132+Dic!NH132</f>
        <v>47</v>
      </c>
      <c r="NI132" s="478">
        <f>+Ene!NI132+Feb!NI132+Mar!NI132+Abr!NI132+May!NI132+Jun!NI132+Jul!NI132+Ago!NI132+Set!NI132+Oct!NI132+Nov!NI132+Dic!NI132</f>
        <v>0</v>
      </c>
      <c r="NJ132" s="478">
        <f>+Ene!NJ132+Feb!NJ132+Mar!NJ132+Abr!NJ132+May!NJ132+Jun!NJ132+Jul!NJ132+Ago!NJ132+Set!NJ132+Oct!NJ132+Nov!NJ132+Dic!NJ132</f>
        <v>0</v>
      </c>
      <c r="NK132" s="478">
        <f>+Ene!NK132+Feb!NK132+Mar!NK132+Abr!NK132+May!NK132+Jun!NK132+Jul!NK132+Ago!NK132+Set!NK132+Oct!NK132+Nov!NK132+Dic!NK132</f>
        <v>342</v>
      </c>
      <c r="NL132" s="478">
        <f>+Ene!NL132+Feb!NL132+Mar!NL132+Abr!NL132+May!NL132+Jun!NL132+Jul!NL132+Ago!NL132+Set!NL132+Oct!NL132+Nov!NL132+Dic!NL132</f>
        <v>58</v>
      </c>
      <c r="NM132" s="478">
        <f>+Ene!NM132+Feb!NM132+Mar!NM132+Abr!NM132+May!NM132+Jun!NM132+Jul!NM132+Ago!NM132+Set!NM132+Oct!NM132+Nov!NM132+Dic!NM132</f>
        <v>0</v>
      </c>
      <c r="NN132" s="478">
        <f>+Ene!NN132+Feb!NN132+Mar!NN132+Abr!NN132+May!NN132+Jun!NN132+Jul!NN132+Ago!NN132+Set!NN132+Oct!NN132+Nov!NN132+Dic!NN132</f>
        <v>0</v>
      </c>
      <c r="NO132" s="478">
        <f>+Ene!NO132+Feb!NO132+Mar!NO132+Abr!NO132+May!NO132+Jun!NO132+Jul!NO132+Ago!NO132+Set!NO132+Oct!NO132+Nov!NO132+Dic!NO132</f>
        <v>0</v>
      </c>
      <c r="NP132" s="478">
        <f>+Ene!NP132+Feb!NP132+Mar!NP132+Abr!NP132+May!NP132+Jun!NP132+Jul!NP132+Ago!NP132+Set!NP132+Oct!NP132+Nov!NP132+Dic!NP132</f>
        <v>0</v>
      </c>
      <c r="NQ132" s="478">
        <f>+Ene!NQ132+Feb!NQ132+Mar!NQ132+Abr!NQ132+May!NQ132+Jun!NQ132+Jul!NQ132+Ago!NQ132+Set!NQ132+Oct!NQ132+Nov!NQ132+Dic!NQ132</f>
        <v>0</v>
      </c>
      <c r="NR132" s="478">
        <f>+Ene!NR132+Feb!NR132+Mar!NR132+Abr!NR132+May!NR132+Jun!NR132+Jul!NR132+Ago!NR132+Set!NR132+Oct!NR132+Nov!NR132+Dic!NR132</f>
        <v>0</v>
      </c>
    </row>
    <row r="133" spans="1:403" ht="17.25" customHeight="1" thickBot="1" x14ac:dyDescent="0.3">
      <c r="A133" s="455">
        <v>34</v>
      </c>
      <c r="B133" s="542" t="s">
        <v>281</v>
      </c>
      <c r="C133" s="543"/>
      <c r="D133" s="188"/>
      <c r="E133" s="189"/>
      <c r="F133" s="189"/>
      <c r="G133" s="189"/>
      <c r="H133" s="189"/>
      <c r="I133" s="189"/>
      <c r="J133" s="189"/>
      <c r="K133" s="189"/>
      <c r="L133" s="189"/>
      <c r="M133" s="189"/>
      <c r="N133" s="189"/>
      <c r="O133" s="189"/>
      <c r="P133" s="189"/>
      <c r="Q133" s="189"/>
      <c r="R133" s="189"/>
      <c r="S133" s="189"/>
      <c r="T133" s="189"/>
      <c r="U133" s="189"/>
      <c r="V133" s="189"/>
      <c r="W133" s="189"/>
      <c r="X133" s="190"/>
      <c r="Y133" s="478">
        <f>+Ene!Y133</f>
        <v>0</v>
      </c>
      <c r="Z133" s="478">
        <f>+Ene!Z133</f>
        <v>0</v>
      </c>
      <c r="AA133" s="478">
        <f>+Ene!AA133</f>
        <v>0</v>
      </c>
      <c r="AB133" s="478">
        <f>+Ene!AB133</f>
        <v>0</v>
      </c>
      <c r="AC133" s="478">
        <f>+Ene!AC133</f>
        <v>0</v>
      </c>
      <c r="AD133" s="478">
        <f>+Ene!AD133</f>
        <v>0</v>
      </c>
      <c r="AE133" s="478">
        <f>+Ene!AE133</f>
        <v>0</v>
      </c>
      <c r="AF133" s="478">
        <f>+Ene!AF133</f>
        <v>0</v>
      </c>
      <c r="AG133" s="478">
        <f>+Ene!AG133</f>
        <v>0</v>
      </c>
      <c r="AH133" s="478">
        <f>+Ene!AH133</f>
        <v>0</v>
      </c>
      <c r="AI133" s="478">
        <f>+Ene!AI133</f>
        <v>0</v>
      </c>
      <c r="AJ133" s="478">
        <f>+Ene!AJ133</f>
        <v>0</v>
      </c>
      <c r="AK133" s="478">
        <f>+Ene!AK133</f>
        <v>0</v>
      </c>
      <c r="AL133" s="478">
        <f>+Ene!AL133</f>
        <v>0</v>
      </c>
      <c r="AM133" s="478">
        <f>+Ene!AM133</f>
        <v>0</v>
      </c>
      <c r="AN133" s="478">
        <f>+Ene!AN133</f>
        <v>0</v>
      </c>
      <c r="AO133" s="478">
        <f>+Ene!AO133</f>
        <v>0</v>
      </c>
      <c r="AP133" s="478">
        <f>+Ene!AP133</f>
        <v>0</v>
      </c>
      <c r="AQ133" s="478">
        <f>+Ene!AQ133</f>
        <v>0</v>
      </c>
      <c r="AR133" s="478">
        <f>+Ene!AR133</f>
        <v>0</v>
      </c>
      <c r="AS133" s="478">
        <f>+Ene!AS133</f>
        <v>0</v>
      </c>
      <c r="AT133" s="478">
        <f>+Ene!AT133+Feb!AT133+Mar!AT133+Abr!AT133+May!AT133+Jun!AT133+Jul!AT133+Ago!AT133+Set!AT133+Oct!AT133+Nov!AT133+Dic!AT133</f>
        <v>0</v>
      </c>
      <c r="AU133" s="478">
        <f>+Ene!AU133+Feb!AU133+Mar!AU133+Abr!AU133+May!AU133+Jun!AU133+Jul!AU133+Ago!AU133+Set!AU133+Oct!AU133+Nov!AU133+Dic!AU133</f>
        <v>0</v>
      </c>
      <c r="AV133" s="478">
        <f>+Ene!AV133+Feb!AV133+Mar!AV133+Abr!AV133+May!AV133+Jun!AV133+Jul!AV133+Ago!AV133+Set!AV133+Oct!AV133+Nov!AV133+Dic!AV133</f>
        <v>0</v>
      </c>
      <c r="AW133" s="478">
        <f>+Ene!AW133+Feb!AW133+Mar!AW133+Abr!AW133+May!AW133+Jun!AW133+Jul!AW133+Ago!AW133+Set!AW133+Oct!AW133+Nov!AW133+Dic!AW133</f>
        <v>0</v>
      </c>
      <c r="AX133" s="478">
        <f>+Ene!AX133+Feb!AX133+Mar!AX133+Abr!AX133+May!AX133+Jun!AX133+Jul!AX133+Ago!AX133+Set!AX133+Oct!AX133+Nov!AX133+Dic!AX133</f>
        <v>0</v>
      </c>
      <c r="AY133" s="478">
        <f>+Ene!AY133+Feb!AY133+Mar!AY133+Abr!AY133+May!AY133+Jun!AY133+Jul!AY133+Ago!AY133+Set!AY133+Oct!AY133+Nov!AY133+Dic!AY133</f>
        <v>0</v>
      </c>
      <c r="AZ133" s="478">
        <f>+Ene!AZ133+Feb!AZ133+Mar!AZ133+Abr!AZ133+May!AZ133+Jun!AZ133+Jul!AZ133+Ago!AZ133+Set!AZ133+Oct!AZ133+Nov!AZ133+Dic!AZ133</f>
        <v>0</v>
      </c>
      <c r="BA133" s="478">
        <f>+Ene!BA133+Feb!BA133+Mar!BA133+Abr!BA133+May!BA133+Jun!BA133+Jul!BA133+Ago!BA133+Set!BA133+Oct!BA133+Nov!BA133+Dic!BA133</f>
        <v>0</v>
      </c>
      <c r="BB133" s="478">
        <f>+Ene!BB133+Feb!BB133+Mar!BB133+Abr!BB133+May!BB133+Jun!BB133+Jul!BB133+Ago!BB133+Set!BB133+Oct!BB133+Nov!BB133+Dic!BB133</f>
        <v>0</v>
      </c>
      <c r="BC133" s="478">
        <f>+Ene!BC133+Feb!BC133+Mar!BC133+Abr!BC133+May!BC133+Jun!BC133+Jul!BC133+Ago!BC133+Set!BC133+Oct!BC133+Nov!BC133+Dic!BC133</f>
        <v>0</v>
      </c>
      <c r="BD133" s="478">
        <f>+Ene!BD133+Feb!BD133+Mar!BD133+Abr!BD133+May!BD133+Jun!BD133+Jul!BD133+Ago!BD133+Set!BD133+Oct!BD133+Nov!BD133+Dic!BD133</f>
        <v>0</v>
      </c>
      <c r="BE133" s="478">
        <f>+Ene!BE133+Feb!BE133+Mar!BE133+Abr!BE133+May!BE133+Jun!BE133+Jul!BE133+Ago!BE133+Set!BE133+Oct!BE133+Nov!BE133+Dic!BE133</f>
        <v>0</v>
      </c>
      <c r="BF133" s="478">
        <f>+Ene!BF133+Feb!BF133+Mar!BF133+Abr!BF133+May!BF133+Jun!BF133+Jul!BF133+Ago!BF133+Set!BF133+Oct!BF133+Nov!BF133+Dic!BF133</f>
        <v>0</v>
      </c>
      <c r="BG133" s="478">
        <f>+Ene!BG133+Feb!BG133+Mar!BG133+Abr!BG133+May!BG133+Jun!BG133+Jul!BG133+Ago!BG133+Set!BG133+Oct!BG133+Nov!BG133+Dic!BG133</f>
        <v>0</v>
      </c>
      <c r="BH133" s="478">
        <f>+Ene!BH133+Feb!BH133+Mar!BH133+Abr!BH133+May!BH133+Jun!BH133+Jul!BH133+Ago!BH133+Set!BH133+Oct!BH133+Nov!BH133+Dic!BH133</f>
        <v>0</v>
      </c>
      <c r="BI133" s="478">
        <f>+Ene!BI133+Feb!BI133+Mar!BI133+Abr!BI133+May!BI133+Jun!BI133+Jul!BI133+Ago!BI133+Set!BI133+Oct!BI133+Nov!BI133+Dic!BI133</f>
        <v>0</v>
      </c>
      <c r="BJ133" s="478">
        <f>+Ene!BJ133+Feb!BJ133+Mar!BJ133+Abr!BJ133+May!BJ133+Jun!BJ133+Jul!BJ133+Ago!BJ133+Set!BJ133+Oct!BJ133+Nov!BJ133+Dic!BJ133</f>
        <v>0</v>
      </c>
      <c r="BK133" s="478">
        <f>+Ene!BK133+Feb!BK133+Mar!BK133+Abr!BK133+May!BK133+Jun!BK133+Jul!BK133+Ago!BK133+Set!BK133+Oct!BK133+Nov!BK133+Dic!BK133</f>
        <v>0</v>
      </c>
      <c r="BL133" s="478">
        <f>+Ene!BL133+Feb!BL133+Mar!BL133+Abr!BL133+May!BL133+Jun!BL133+Jul!BL133+Ago!BL133+Set!BL133+Oct!BL133+Nov!BL133+Dic!BL133</f>
        <v>0</v>
      </c>
      <c r="BM133" s="478">
        <f>+Ene!BM133+Feb!BM133+Mar!BM133+Abr!BM133+May!BM133+Jun!BM133+Jul!BM133+Ago!BM133+Set!BM133+Oct!BM133+Nov!BM133+Dic!BM133</f>
        <v>0</v>
      </c>
      <c r="BN133" s="478">
        <f>+Ene!BN133+Feb!BN133+Mar!BN133+Abr!BN133+May!BN133+Jun!BN133+Jul!BN133+Ago!BN133+Set!BN133+Oct!BN133+Nov!BN133+Dic!BN133</f>
        <v>0</v>
      </c>
      <c r="BO133" s="188"/>
      <c r="BP133" s="191"/>
      <c r="BQ133" s="191"/>
      <c r="BR133" s="191"/>
      <c r="BS133" s="191"/>
      <c r="BT133" s="191"/>
      <c r="BU133" s="191"/>
      <c r="BV133" s="191"/>
      <c r="BW133" s="191"/>
      <c r="BX133" s="191"/>
      <c r="BY133" s="191"/>
      <c r="BZ133" s="191"/>
      <c r="CA133" s="191"/>
      <c r="CB133" s="191"/>
      <c r="CC133" s="191"/>
      <c r="CD133" s="191"/>
      <c r="CE133" s="191"/>
      <c r="CF133" s="191"/>
      <c r="CG133" s="191"/>
      <c r="CH133" s="191"/>
      <c r="CI133" s="192"/>
      <c r="CJ133" s="188"/>
      <c r="CK133" s="191"/>
      <c r="CL133" s="191"/>
      <c r="CM133" s="191"/>
      <c r="CN133" s="191"/>
      <c r="CO133" s="191"/>
      <c r="CP133" s="191"/>
      <c r="CQ133" s="191"/>
      <c r="CR133" s="191"/>
      <c r="CS133" s="191"/>
      <c r="CT133" s="191"/>
      <c r="CU133" s="191"/>
      <c r="CV133" s="191"/>
      <c r="CW133" s="191"/>
      <c r="CX133" s="191"/>
      <c r="CY133" s="191"/>
      <c r="CZ133" s="191"/>
      <c r="DA133" s="191"/>
      <c r="DB133" s="191"/>
      <c r="DC133" s="191"/>
      <c r="DD133" s="192"/>
      <c r="DE133" s="478">
        <f>+Ene!DE133+Feb!DE133+Mar!DE133+Abr!DE133+May!DE133+Jun!DE133+Jul!DE133+Ago!DE133+Set!DE133+Oct!DE133+Nov!DE133+Dic!DE133</f>
        <v>0</v>
      </c>
      <c r="DF133" s="478">
        <f>+Ene!DF133+Feb!DF133+Mar!DF133+Abr!DF133+May!DF133+Jun!DF133+Jul!DF133+Ago!DF133+Set!DF133+Oct!DF133+Nov!DF133+Dic!DF133</f>
        <v>0</v>
      </c>
      <c r="DG133" s="478">
        <f>+Ene!DG133+Feb!DG133+Mar!DG133+Abr!DG133+May!DG133+Jun!DG133+Jul!DG133+Ago!DG133+Set!DG133+Oct!DG133+Nov!DG133+Dic!DG133</f>
        <v>0</v>
      </c>
      <c r="DH133" s="478">
        <f>+Ene!DH133+Feb!DH133+Mar!DH133+Abr!DH133+May!DH133+Jun!DH133+Jul!DH133+Ago!DH133+Set!DH133+Oct!DH133+Nov!DH133+Dic!DH133</f>
        <v>0</v>
      </c>
      <c r="DI133" s="478">
        <f>+Ene!DI133+Feb!DI133+Mar!DI133+Abr!DI133+May!DI133+Jun!DI133+Jul!DI133+Ago!DI133+Set!DI133+Oct!DI133+Nov!DI133+Dic!DI133</f>
        <v>0</v>
      </c>
      <c r="DJ133" s="478">
        <f>+Ene!DJ133+Feb!DJ133+Mar!DJ133+Abr!DJ133+May!DJ133+Jun!DJ133+Jul!DJ133+Ago!DJ133+Set!DJ133+Oct!DJ133+Nov!DJ133+Dic!DJ133</f>
        <v>0</v>
      </c>
      <c r="DK133" s="478">
        <f>+Ene!DK133+Feb!DK133+Mar!DK133+Abr!DK133+May!DK133+Jun!DK133+Jul!DK133+Ago!DK133+Set!DK133+Oct!DK133+Nov!DK133+Dic!DK133</f>
        <v>0</v>
      </c>
      <c r="DL133" s="478">
        <f>+Ene!DL133+Feb!DL133+Mar!DL133+Abr!DL133+May!DL133+Jun!DL133+Jul!DL133+Ago!DL133+Set!DL133+Oct!DL133+Nov!DL133+Dic!DL133</f>
        <v>0</v>
      </c>
      <c r="DM133" s="478">
        <f>+Ene!DM133+Feb!DM133+Mar!DM133+Abr!DM133+May!DM133+Jun!DM133+Jul!DM133+Ago!DM133+Set!DM133+Oct!DM133+Nov!DM133+Dic!DM133</f>
        <v>0</v>
      </c>
      <c r="DN133" s="478">
        <f>+Ene!DN133+Feb!DN133+Mar!DN133+Abr!DN133+May!DN133+Jun!DN133+Jul!DN133+Ago!DN133+Set!DN133+Oct!DN133+Nov!DN133+Dic!DN133</f>
        <v>0</v>
      </c>
      <c r="DO133" s="478">
        <f>+Ene!DO133+Feb!DO133+Mar!DO133+Abr!DO133+May!DO133+Jun!DO133+Jul!DO133+Ago!DO133+Set!DO133+Oct!DO133+Nov!DO133+Dic!DO133</f>
        <v>0</v>
      </c>
      <c r="DP133" s="478">
        <f>+Ene!DP133+Feb!DP133+Mar!DP133+Abr!DP133+May!DP133+Jun!DP133+Jul!DP133+Ago!DP133+Set!DP133+Oct!DP133+Nov!DP133+Dic!DP133</f>
        <v>0</v>
      </c>
      <c r="DQ133" s="478">
        <f>+Ene!DQ133+Feb!DQ133+Mar!DQ133+Abr!DQ133+May!DQ133+Jun!DQ133+Jul!DQ133+Ago!DQ133+Set!DQ133+Oct!DQ133+Nov!DQ133+Dic!DQ133</f>
        <v>0</v>
      </c>
      <c r="DR133" s="478">
        <f>+Ene!DR133+Feb!DR133+Mar!DR133+Abr!DR133+May!DR133+Jun!DR133+Jul!DR133+Ago!DR133+Set!DR133+Oct!DR133+Nov!DR133+Dic!DR133</f>
        <v>0</v>
      </c>
      <c r="DS133" s="478">
        <f>+Ene!DS133+Feb!DS133+Mar!DS133+Abr!DS133+May!DS133+Jun!DS133+Jul!DS133+Ago!DS133+Set!DS133+Oct!DS133+Nov!DS133+Dic!DS133</f>
        <v>0</v>
      </c>
      <c r="DT133" s="478">
        <f>+Ene!DT133+Feb!DT133+Mar!DT133+Abr!DT133+May!DT133+Jun!DT133+Jul!DT133+Ago!DT133+Set!DT133+Oct!DT133+Nov!DT133+Dic!DT133</f>
        <v>0</v>
      </c>
      <c r="DU133" s="478">
        <f>+Ene!DU133+Feb!DU133+Mar!DU133+Abr!DU133+May!DU133+Jun!DU133+Jul!DU133+Ago!DU133+Set!DU133+Oct!DU133+Nov!DU133+Dic!DU133</f>
        <v>0</v>
      </c>
      <c r="DV133" s="478">
        <f>+Ene!DV133+Feb!DV133+Mar!DV133+Abr!DV133+May!DV133+Jun!DV133+Jul!DV133+Ago!DV133+Set!DV133+Oct!DV133+Nov!DV133+Dic!DV133</f>
        <v>0</v>
      </c>
      <c r="DW133" s="478">
        <f>+Ene!DW133+Feb!DW133+Mar!DW133+Abr!DW133+May!DW133+Jun!DW133+Jul!DW133+Ago!DW133+Set!DW133+Oct!DW133+Nov!DW133+Dic!DW133</f>
        <v>0</v>
      </c>
      <c r="DX133" s="478">
        <f>+Ene!DX133+Feb!DX133+Mar!DX133+Abr!DX133+May!DX133+Jun!DX133+Jul!DX133+Ago!DX133+Set!DX133+Oct!DX133+Nov!DX133+Dic!DX133</f>
        <v>0</v>
      </c>
      <c r="DY133" s="478">
        <f>+Ene!DY133+Feb!DY133+Mar!DY133+Abr!DY133+May!DY133+Jun!DY133+Jul!DY133+Ago!DY133+Set!DY133+Oct!DY133+Nov!DY133+Dic!DY133</f>
        <v>0</v>
      </c>
      <c r="DZ133" s="478">
        <f>+Ene!DZ133+Feb!DZ133+Mar!DZ133+Abr!DZ133+May!DZ133+Jun!DZ133+Jul!DZ133+Ago!DZ133+Set!DZ133+Oct!DZ133+Nov!DZ133+Dic!DZ133</f>
        <v>0</v>
      </c>
      <c r="EA133" s="478">
        <f>+Ene!EA133+Feb!EA133+Mar!EA133+Abr!EA133+May!EA133+Jun!EA133+Jul!EA133+Ago!EA133+Set!EA133+Oct!EA133+Nov!EA133+Dic!EA133</f>
        <v>0</v>
      </c>
      <c r="EB133" s="478">
        <f>+Ene!EB133+Feb!EB133+Mar!EB133+Abr!EB133+May!EB133+Jun!EB133+Jul!EB133+Ago!EB133+Set!EB133+Oct!EB133+Nov!EB133+Dic!EB133</f>
        <v>0</v>
      </c>
      <c r="EC133" s="478">
        <f>+Ene!EC133+Feb!EC133+Mar!EC133+Abr!EC133+May!EC133+Jun!EC133+Jul!EC133+Ago!EC133+Set!EC133+Oct!EC133+Nov!EC133+Dic!EC133</f>
        <v>0</v>
      </c>
      <c r="ED133" s="478">
        <f>+Ene!ED133+Feb!ED133+Mar!ED133+Abr!ED133+May!ED133+Jun!ED133+Jul!ED133+Ago!ED133+Set!ED133+Oct!ED133+Nov!ED133+Dic!ED133</f>
        <v>0</v>
      </c>
      <c r="EE133" s="478">
        <f>+Ene!EE133+Feb!EE133+Mar!EE133+Abr!EE133+May!EE133+Jun!EE133+Jul!EE133+Ago!EE133+Set!EE133+Oct!EE133+Nov!EE133+Dic!EE133</f>
        <v>0</v>
      </c>
      <c r="EF133" s="478">
        <f>+Ene!EF133+Feb!EF133+Mar!EF133+Abr!EF133+May!EF133+Jun!EF133+Jul!EF133+Ago!EF133+Set!EF133+Oct!EF133+Nov!EF133+Dic!EF133</f>
        <v>0</v>
      </c>
      <c r="EG133" s="478">
        <f>+Ene!EG133+Feb!EG133+Mar!EG133+Abr!EG133+May!EG133+Jun!EG133+Jul!EG133+Ago!EG133+Set!EG133+Oct!EG133+Nov!EG133+Dic!EG133</f>
        <v>0</v>
      </c>
      <c r="EH133" s="478">
        <f>+Ene!EH133+Feb!EH133+Mar!EH133+Abr!EH133+May!EH133+Jun!EH133+Jul!EH133+Ago!EH133+Set!EH133+Oct!EH133+Nov!EH133+Dic!EH133</f>
        <v>0</v>
      </c>
      <c r="EI133" s="478">
        <f>+Ene!EI133+Feb!EI133+Mar!EI133+Abr!EI133+May!EI133+Jun!EI133+Jul!EI133+Ago!EI133+Set!EI133+Oct!EI133+Nov!EI133+Dic!EI133</f>
        <v>0</v>
      </c>
      <c r="EJ133" s="478">
        <f>+Ene!EJ133+Feb!EJ133+Mar!EJ133+Abr!EJ133+May!EJ133+Jun!EJ133+Jul!EJ133+Ago!EJ133+Set!EJ133+Oct!EJ133+Nov!EJ133+Dic!EJ133</f>
        <v>0</v>
      </c>
      <c r="EK133" s="478">
        <f>+Ene!EK133+Feb!EK133+Mar!EK133+Abr!EK133+May!EK133+Jun!EK133+Jul!EK133+Ago!EK133+Set!EK133+Oct!EK133+Nov!EK133+Dic!EK133</f>
        <v>0</v>
      </c>
      <c r="EL133" s="478">
        <f>+Ene!EL133+Feb!EL133+Mar!EL133+Abr!EL133+May!EL133+Jun!EL133+Jul!EL133+Ago!EL133+Set!EL133+Oct!EL133+Nov!EL133+Dic!EL133</f>
        <v>0</v>
      </c>
      <c r="EM133" s="478">
        <f>+Ene!EM133+Feb!EM133+Mar!EM133+Abr!EM133+May!EM133+Jun!EM133+Jul!EM133+Ago!EM133+Set!EM133+Oct!EM133+Nov!EM133+Dic!EM133</f>
        <v>0</v>
      </c>
      <c r="EN133" s="478">
        <f>+Ene!EN133+Feb!EN133+Mar!EN133+Abr!EN133+May!EN133+Jun!EN133+Jul!EN133+Ago!EN133+Set!EN133+Oct!EN133+Nov!EN133+Dic!EN133</f>
        <v>0</v>
      </c>
      <c r="EO133" s="478">
        <f>+Ene!EO133+Feb!EO133+Mar!EO133+Abr!EO133+May!EO133+Jun!EO133+Jul!EO133+Ago!EO133+Set!EO133+Oct!EO133+Nov!EO133+Dic!EO133</f>
        <v>0</v>
      </c>
      <c r="EP133" s="478">
        <f>+Ene!EP133+Feb!EP133+Mar!EP133+Abr!EP133+May!EP133+Jun!EP133+Jul!EP133+Ago!EP133+Set!EP133+Oct!EP133+Nov!EP133+Dic!EP133</f>
        <v>0</v>
      </c>
      <c r="EQ133" s="478">
        <f>+Ene!EQ133+Feb!EQ133+Mar!EQ133+Abr!EQ133+May!EQ133+Jun!EQ133+Jul!EQ133+Ago!EQ133+Set!EQ133+Oct!EQ133+Nov!EQ133+Dic!EQ133</f>
        <v>0</v>
      </c>
      <c r="ER133" s="478">
        <f>+Ene!ER133+Feb!ER133+Mar!ER133+Abr!ER133+May!ER133+Jun!ER133+Jul!ER133+Ago!ER133+Set!ER133+Oct!ER133+Nov!ER133+Dic!ER133</f>
        <v>0</v>
      </c>
      <c r="ES133" s="478">
        <f>+Ene!ES133+Feb!ES133+Mar!ES133+Abr!ES133+May!ES133+Jun!ES133+Jul!ES133+Ago!ES133+Set!ES133+Oct!ES133+Nov!ES133+Dic!ES133</f>
        <v>0</v>
      </c>
      <c r="ET133" s="478">
        <f>+Ene!ET133+Feb!ET133+Mar!ET133+Abr!ET133+May!ET133+Jun!ET133+Jul!ET133+Ago!ET133+Set!ET133+Oct!ET133+Nov!ET133+Dic!ET133</f>
        <v>0</v>
      </c>
      <c r="EU133" s="478">
        <f>+Ene!EU133+Feb!EU133+Mar!EU133+Abr!EU133+May!EU133+Jun!EU133+Jul!EU133+Ago!EU133+Set!EU133+Oct!EU133+Nov!EU133+Dic!EU133</f>
        <v>0</v>
      </c>
      <c r="EV133" s="478">
        <f>+Ene!EV133+Feb!EV133+Mar!EV133+Abr!EV133+May!EV133+Jun!EV133+Jul!EV133+Ago!EV133+Set!EV133+Oct!EV133+Nov!EV133+Dic!EV133</f>
        <v>0</v>
      </c>
      <c r="EW133" s="478">
        <f>+Ene!EW133+Feb!EW133+Mar!EW133+Abr!EW133+May!EW133+Jun!EW133+Jul!EW133+Ago!EW133+Set!EW133+Oct!EW133+Nov!EW133+Dic!EW133</f>
        <v>0</v>
      </c>
      <c r="EX133" s="478">
        <f>+Ene!EX133+Feb!EX133+Mar!EX133+Abr!EX133+May!EX133+Jun!EX133+Jul!EX133+Ago!EX133+Set!EX133+Oct!EX133+Nov!EX133+Dic!EX133</f>
        <v>0</v>
      </c>
      <c r="EY133" s="478">
        <f>+Ene!EY133+Feb!EY133+Mar!EY133+Abr!EY133+May!EY133+Jun!EY133+Jul!EY133+Ago!EY133+Set!EY133+Oct!EY133+Nov!EY133+Dic!EY133</f>
        <v>0</v>
      </c>
      <c r="EZ133" s="478">
        <f>+Ene!EZ133+Feb!EZ133+Mar!EZ133+Abr!EZ133+May!EZ133+Jun!EZ133+Jul!EZ133+Ago!EZ133+Set!EZ133+Oct!EZ133+Nov!EZ133+Dic!EZ133</f>
        <v>0</v>
      </c>
      <c r="FA133" s="478">
        <f>+Ene!FA133+Feb!FA133+Mar!FA133+Abr!FA133+May!FA133+Jun!FA133+Jul!FA133+Ago!FA133+Set!FA133+Oct!FA133+Nov!FA133+Dic!FA133</f>
        <v>0</v>
      </c>
      <c r="FB133" s="478">
        <f>+Ene!FB133+Feb!FB133+Mar!FB133+Abr!FB133+May!FB133+Jun!FB133+Jul!FB133+Ago!FB133+Set!FB133+Oct!FB133+Nov!FB133+Dic!FB133</f>
        <v>0</v>
      </c>
      <c r="FC133" s="478">
        <f>+Ene!FC133+Feb!FC133+Mar!FC133+Abr!FC133+May!FC133+Jun!FC133+Jul!FC133+Ago!FC133+Set!FC133+Oct!FC133+Nov!FC133+Dic!FC133</f>
        <v>0</v>
      </c>
      <c r="FD133" s="478">
        <f>+Ene!FD133+Feb!FD133+Mar!FD133+Abr!FD133+May!FD133+Jun!FD133+Jul!FD133+Ago!FD133+Set!FD133+Oct!FD133+Nov!FD133+Dic!FD133</f>
        <v>0</v>
      </c>
      <c r="FE133" s="478">
        <f>+Ene!FE133+Feb!FE133+Mar!FE133+Abr!FE133+May!FE133+Jun!FE133+Jul!FE133+Ago!FE133+Set!FE133+Oct!FE133+Nov!FE133+Dic!FE133</f>
        <v>0</v>
      </c>
      <c r="FF133" s="478">
        <f>+Ene!FF133+Feb!FF133+Mar!FF133+Abr!FF133+May!FF133+Jun!FF133+Jul!FF133+Ago!FF133+Set!FF133+Oct!FF133+Nov!FF133+Dic!FF133</f>
        <v>0</v>
      </c>
      <c r="FG133" s="478">
        <f>+Ene!FG133+Feb!FG133+Mar!FG133+Abr!FG133+May!FG133+Jun!FG133+Jul!FG133+Ago!FG133+Set!FG133+Oct!FG133+Nov!FG133+Dic!FG133</f>
        <v>0</v>
      </c>
      <c r="FH133" s="478">
        <f>+Ene!FH133+Feb!FH133+Mar!FH133+Abr!FH133+May!FH133+Jun!FH133+Jul!FH133+Ago!FH133+Set!FH133+Oct!FH133+Nov!FH133+Dic!FH133</f>
        <v>0</v>
      </c>
      <c r="FI133" s="478">
        <f>+Ene!FI133+Feb!FI133+Mar!FI133+Abr!FI133+May!FI133+Jun!FI133+Jul!FI133+Ago!FI133+Set!FI133+Oct!FI133+Nov!FI133+Dic!FI133</f>
        <v>0</v>
      </c>
      <c r="FJ133" s="478">
        <f>+Ene!FJ133+Feb!FJ133+Mar!FJ133+Abr!FJ133+May!FJ133+Jun!FJ133+Jul!FJ133+Ago!FJ133+Set!FJ133+Oct!FJ133+Nov!FJ133+Dic!FJ133</f>
        <v>0</v>
      </c>
      <c r="FK133" s="478">
        <f>+Ene!FK133+Feb!FK133+Mar!FK133+Abr!FK133+May!FK133+Jun!FK133+Jul!FK133+Ago!FK133+Set!FK133+Oct!FK133+Nov!FK133+Dic!FK133</f>
        <v>0</v>
      </c>
      <c r="FL133" s="478">
        <f>+Ene!FL133+Feb!FL133+Mar!FL133+Abr!FL133+May!FL133+Jun!FL133+Jul!FL133+Ago!FL133+Set!FL133+Oct!FL133+Nov!FL133+Dic!FL133</f>
        <v>0</v>
      </c>
      <c r="FM133" s="478">
        <f>+Ene!FM133+Feb!FM133+Mar!FM133+Abr!FM133+May!FM133+Jun!FM133+Jul!FM133+Ago!FM133+Set!FM133+Oct!FM133+Nov!FM133+Dic!FM133</f>
        <v>0</v>
      </c>
      <c r="FN133" s="478">
        <f>+Ene!FN133+Feb!FN133+Mar!FN133+Abr!FN133+May!FN133+Jun!FN133+Jul!FN133+Ago!FN133+Set!FN133+Oct!FN133+Nov!FN133+Dic!FN133</f>
        <v>0</v>
      </c>
      <c r="FO133" s="478">
        <f>+Ene!FO133+Feb!FO133+Mar!FO133+Abr!FO133+May!FO133+Jun!FO133+Jul!FO133+Ago!FO133+Set!FO133+Oct!FO133+Nov!FO133+Dic!FO133</f>
        <v>0</v>
      </c>
      <c r="FP133" s="478">
        <f>+Ene!FP133+Feb!FP133+Mar!FP133+Abr!FP133+May!FP133+Jun!FP133+Jul!FP133+Ago!FP133+Set!FP133+Oct!FP133+Nov!FP133+Dic!FP133</f>
        <v>0</v>
      </c>
      <c r="FQ133" s="478">
        <f>+Ene!FQ133+Feb!FQ133+Mar!FQ133+Abr!FQ133+May!FQ133+Jun!FQ133+Jul!FQ133+Ago!FQ133+Set!FQ133+Oct!FQ133+Nov!FQ133+Dic!FQ133</f>
        <v>0</v>
      </c>
      <c r="FR133" s="478">
        <f>+Ene!FR133+Feb!FR133+Mar!FR133+Abr!FR133+May!FR133+Jun!FR133+Jul!FR133+Ago!FR133+Set!FR133+Oct!FR133+Nov!FR133+Dic!FR133</f>
        <v>0</v>
      </c>
      <c r="FS133" s="478">
        <f>+Ene!FS133+Feb!FS133+Mar!FS133+Abr!FS133+May!FS133+Jun!FS133+Jul!FS133+Ago!FS133+Set!FS133+Oct!FS133+Nov!FS133+Dic!FS133</f>
        <v>0</v>
      </c>
      <c r="FT133" s="478">
        <f>+Ene!FT133+Feb!FT133+Mar!FT133+Abr!FT133+May!FT133+Jun!FT133+Jul!FT133+Ago!FT133+Set!FT133+Oct!FT133+Nov!FT133+Dic!FT133</f>
        <v>0</v>
      </c>
      <c r="FU133" s="478">
        <f>+Ene!FU133+Feb!FU133+Mar!FU133+Abr!FU133+May!FU133+Jun!FU133+Jul!FU133+Ago!FU133+Set!FU133+Oct!FU133+Nov!FU133+Dic!FU133</f>
        <v>0</v>
      </c>
      <c r="FV133" s="478">
        <f>+Ene!FV133+Feb!FV133+Mar!FV133+Abr!FV133+May!FV133+Jun!FV133+Jul!FV133+Ago!FV133+Set!FV133+Oct!FV133+Nov!FV133+Dic!FV133</f>
        <v>0</v>
      </c>
      <c r="FW133" s="478">
        <f>+Ene!FW133+Feb!FW133+Mar!FW133+Abr!FW133+May!FW133+Jun!FW133+Jul!FW133+Ago!FW133+Set!FW133+Oct!FW133+Nov!FW133+Dic!FW133</f>
        <v>0</v>
      </c>
      <c r="FX133" s="478">
        <f>+Ene!FX133+Feb!FX133+Mar!FX133+Abr!FX133+May!FX133+Jun!FX133+Jul!FX133+Ago!FX133+Set!FX133+Oct!FX133+Nov!FX133+Dic!FX133</f>
        <v>0</v>
      </c>
      <c r="FY133" s="478">
        <f>+Ene!FY133+Feb!FY133+Mar!FY133+Abr!FY133+May!FY133+Jun!FY133+Jul!FY133+Ago!FY133+Set!FY133+Oct!FY133+Nov!FY133+Dic!FY133</f>
        <v>0</v>
      </c>
      <c r="FZ133" s="478">
        <f>+Ene!FZ133+Feb!FZ133+Mar!FZ133+Abr!FZ133+May!FZ133+Jun!FZ133+Jul!FZ133+Ago!FZ133+Set!FZ133+Oct!FZ133+Nov!FZ133+Dic!FZ133</f>
        <v>0</v>
      </c>
      <c r="GA133" s="478">
        <f>+Ene!GA133+Feb!GA133+Mar!GA133+Abr!GA133+May!GA133+Jun!GA133+Jul!GA133+Ago!GA133+Set!GA133+Oct!GA133+Nov!GA133+Dic!GA133</f>
        <v>0</v>
      </c>
      <c r="GB133" s="478">
        <f>+Ene!GB133+Feb!GB133+Mar!GB133+Abr!GB133+May!GB133+Jun!GB133+Jul!GB133+Ago!GB133+Set!GB133+Oct!GB133+Nov!GB133+Dic!GB133</f>
        <v>0</v>
      </c>
      <c r="GC133" s="478">
        <f>+Ene!GC133+Feb!GC133+Mar!GC133+Abr!GC133+May!GC133+Jun!GC133+Jul!GC133+Ago!GC133+Set!GC133+Oct!GC133+Nov!GC133+Dic!GC133</f>
        <v>0</v>
      </c>
      <c r="GD133" s="478">
        <f>+Ene!GD133+Feb!GD133+Mar!GD133+Abr!GD133+May!GD133+Jun!GD133+Jul!GD133+Ago!GD133+Set!GD133+Oct!GD133+Nov!GD133+Dic!GD133</f>
        <v>0</v>
      </c>
      <c r="GE133" s="478">
        <f>+Ene!GE133+Feb!GE133+Mar!GE133+Abr!GE133+May!GE133+Jun!GE133+Jul!GE133+Ago!GE133+Set!GE133+Oct!GE133+Nov!GE133+Dic!GE133</f>
        <v>0</v>
      </c>
      <c r="GF133" s="478">
        <f>+Ene!GF133+Feb!GF133+Mar!GF133+Abr!GF133+May!GF133+Jun!GF133+Jul!GF133+Ago!GF133+Set!GF133+Oct!GF133+Nov!GF133+Dic!GF133</f>
        <v>0</v>
      </c>
      <c r="GG133" s="478">
        <f>+Ene!GG133+Feb!GG133+Mar!GG133+Abr!GG133+May!GG133+Jun!GG133+Jul!GG133+Ago!GG133+Set!GG133+Oct!GG133+Nov!GG133+Dic!GG133</f>
        <v>0</v>
      </c>
      <c r="GH133" s="478">
        <f>+Ene!GH133+Feb!GH133+Mar!GH133+Abr!GH133+May!GH133+Jun!GH133+Jul!GH133+Ago!GH133+Set!GH133+Oct!GH133+Nov!GH133+Dic!GH133</f>
        <v>0</v>
      </c>
      <c r="GI133" s="478">
        <f>+Ene!GI133+Feb!GI133+Mar!GI133+Abr!GI133+May!GI133+Jun!GI133+Jul!GI133+Ago!GI133+Set!GI133+Oct!GI133+Nov!GI133+Dic!GI133</f>
        <v>0</v>
      </c>
      <c r="GJ133" s="478">
        <f>+Ene!GJ133+Feb!GJ133+Mar!GJ133+Abr!GJ133+May!GJ133+Jun!GJ133+Jul!GJ133+Ago!GJ133+Set!GJ133+Oct!GJ133+Nov!GJ133+Dic!GJ133</f>
        <v>0</v>
      </c>
      <c r="GK133" s="478">
        <f>+Ene!GK133+Feb!GK133+Mar!GK133+Abr!GK133+May!GK133+Jun!GK133+Jul!GK133+Ago!GK133+Set!GK133+Oct!GK133+Nov!GK133+Dic!GK133</f>
        <v>0</v>
      </c>
      <c r="GL133" s="478">
        <f>+Ene!GL133+Feb!GL133+Mar!GL133+Abr!GL133+May!GL133+Jun!GL133+Jul!GL133+Ago!GL133+Set!GL133+Oct!GL133+Nov!GL133+Dic!GL133</f>
        <v>0</v>
      </c>
      <c r="GM133" s="478">
        <f>+Ene!GM133+Feb!GM133+Mar!GM133+Abr!GM133+May!GM133+Jun!GM133+Jul!GM133+Ago!GM133+Set!GM133+Oct!GM133+Nov!GM133+Dic!GM133</f>
        <v>0</v>
      </c>
      <c r="GN133" s="478">
        <f>+Ene!GN133+Feb!GN133+Mar!GN133+Abr!GN133+May!GN133+Jun!GN133+Jul!GN133+Ago!GN133+Set!GN133+Oct!GN133+Nov!GN133+Dic!GN133</f>
        <v>0</v>
      </c>
      <c r="GO133" s="478">
        <f>+Ene!GO133+Feb!GO133+Mar!GO133+Abr!GO133+May!GO133+Jun!GO133+Jul!GO133+Ago!GO133+Set!GO133+Oct!GO133+Nov!GO133+Dic!GO133</f>
        <v>0</v>
      </c>
      <c r="GP133" s="478">
        <f>+Ene!GP133+Feb!GP133+Mar!GP133+Abr!GP133+May!GP133+Jun!GP133+Jul!GP133+Ago!GP133+Set!GP133+Oct!GP133+Nov!GP133+Dic!GP133</f>
        <v>0</v>
      </c>
      <c r="GQ133" s="478">
        <f>+Ene!GQ133+Feb!GQ133+Mar!GQ133+Abr!GQ133+May!GQ133+Jun!GQ133+Jul!GQ133+Ago!GQ133+Set!GQ133+Oct!GQ133+Nov!GQ133+Dic!GQ133</f>
        <v>0</v>
      </c>
      <c r="GR133" s="478">
        <f>+Ene!GR133+Feb!GR133+Mar!GR133+Abr!GR133+May!GR133+Jun!GR133+Jul!GR133+Ago!GR133+Set!GR133+Oct!GR133+Nov!GR133+Dic!GR133</f>
        <v>0</v>
      </c>
      <c r="GS133" s="478">
        <f>+Ene!GS133+Feb!GS133+Mar!GS133+Abr!GS133+May!GS133+Jun!GS133+Jul!GS133+Ago!GS133+Set!GS133+Oct!GS133+Nov!GS133+Dic!GS133</f>
        <v>0</v>
      </c>
      <c r="GT133" s="478">
        <f>+Ene!GT133+Feb!GT133+Mar!GT133+Abr!GT133+May!GT133+Jun!GT133+Jul!GT133+Ago!GT133+Set!GT133+Oct!GT133+Nov!GT133+Dic!GT133</f>
        <v>0</v>
      </c>
      <c r="GU133" s="478">
        <f>+Ene!GU133+Feb!GU133+Mar!GU133+Abr!GU133+May!GU133+Jun!GU133+Jul!GU133+Ago!GU133+Set!GU133+Oct!GU133+Nov!GU133+Dic!GU133</f>
        <v>0</v>
      </c>
      <c r="GV133" s="478">
        <f>+Ene!GV133+Feb!GV133+Mar!GV133+Abr!GV133+May!GV133+Jun!GV133+Jul!GV133+Ago!GV133+Set!GV133+Oct!GV133+Nov!GV133+Dic!GV133</f>
        <v>0</v>
      </c>
      <c r="GW133" s="478">
        <f>+Ene!GW133+Feb!GW133+Mar!GW133+Abr!GW133+May!GW133+Jun!GW133+Jul!GW133+Ago!GW133+Set!GW133+Oct!GW133+Nov!GW133+Dic!GW133</f>
        <v>0</v>
      </c>
      <c r="GX133" s="478">
        <f>+Ene!GX133+Feb!GX133+Mar!GX133+Abr!GX133+May!GX133+Jun!GX133+Jul!GX133+Ago!GX133+Set!GX133+Oct!GX133+Nov!GX133+Dic!GX133</f>
        <v>0</v>
      </c>
      <c r="GY133" s="478">
        <f>+Ene!GY133+Feb!GY133+Mar!GY133+Abr!GY133+May!GY133+Jun!GY133+Jul!GY133+Ago!GY133+Set!GY133+Oct!GY133+Nov!GY133+Dic!GY133</f>
        <v>0</v>
      </c>
      <c r="GZ133" s="478">
        <f>+Ene!GZ133+Feb!GZ133+Mar!GZ133+Abr!GZ133+May!GZ133+Jun!GZ133+Jul!GZ133+Ago!GZ133+Set!GZ133+Oct!GZ133+Nov!GZ133+Dic!GZ133</f>
        <v>0</v>
      </c>
      <c r="HA133" s="478">
        <f>+Ene!HA133+Feb!HA133+Mar!HA133+Abr!HA133+May!HA133+Jun!HA133+Jul!HA133+Ago!HA133+Set!HA133+Oct!HA133+Nov!HA133+Dic!HA133</f>
        <v>0</v>
      </c>
      <c r="HB133" s="478">
        <f>+Ene!HB133+Feb!HB133+Mar!HB133+Abr!HB133+May!HB133+Jun!HB133+Jul!HB133+Ago!HB133+Set!HB133+Oct!HB133+Nov!HB133+Dic!HB133</f>
        <v>0</v>
      </c>
      <c r="HC133" s="478">
        <f>+Ene!HC133+Feb!HC133+Mar!HC133+Abr!HC133+May!HC133+Jun!HC133+Jul!HC133+Ago!HC133+Set!HC133+Oct!HC133+Nov!HC133+Dic!HC133</f>
        <v>0</v>
      </c>
      <c r="HD133" s="478">
        <f>+Ene!HD133+Feb!HD133+Mar!HD133+Abr!HD133+May!HD133+Jun!HD133+Jul!HD133+Ago!HD133+Set!HD133+Oct!HD133+Nov!HD133+Dic!HD133</f>
        <v>0</v>
      </c>
      <c r="HE133" s="478">
        <f>+Ene!HE133+Feb!HE133+Mar!HE133+Abr!HE133+May!HE133+Jun!HE133+Jul!HE133+Ago!HE133+Set!HE133+Oct!HE133+Nov!HE133+Dic!HE133</f>
        <v>0</v>
      </c>
      <c r="HF133" s="478">
        <f>+Ene!HF133+Feb!HF133+Mar!HF133+Abr!HF133+May!HF133+Jun!HF133+Jul!HF133+Ago!HF133+Set!HF133+Oct!HF133+Nov!HF133+Dic!HF133</f>
        <v>0</v>
      </c>
      <c r="HG133" s="478">
        <f>+Ene!HG133+Feb!HG133+Mar!HG133+Abr!HG133+May!HG133+Jun!HG133+Jul!HG133+Ago!HG133+Set!HG133+Oct!HG133+Nov!HG133+Dic!HG133</f>
        <v>0</v>
      </c>
      <c r="HH133" s="478">
        <f>+Ene!HH133+Feb!HH133+Mar!HH133+Abr!HH133+May!HH133+Jun!HH133+Jul!HH133+Ago!HH133+Set!HH133+Oct!HH133+Nov!HH133+Dic!HH133</f>
        <v>0</v>
      </c>
      <c r="HI133" s="478">
        <f>+Ene!HI133+Feb!HI133+Mar!HI133+Abr!HI133+May!HI133+Jun!HI133+Jul!HI133+Ago!HI133+Set!HI133+Oct!HI133+Nov!HI133+Dic!HI133</f>
        <v>0</v>
      </c>
      <c r="HJ133" s="478">
        <f>+Ene!HJ133+Feb!HJ133+Mar!HJ133+Abr!HJ133+May!HJ133+Jun!HJ133+Jul!HJ133+Ago!HJ133+Set!HJ133+Oct!HJ133+Nov!HJ133+Dic!HJ133</f>
        <v>0</v>
      </c>
      <c r="HK133" s="478">
        <f>+Ene!HK133+Feb!HK133+Mar!HK133+Abr!HK133+May!HK133+Jun!HK133+Jul!HK133+Ago!HK133+Set!HK133+Oct!HK133+Nov!HK133+Dic!HK133</f>
        <v>0</v>
      </c>
      <c r="HL133" s="478">
        <f>+Ene!HL133+Feb!HL133+Mar!HL133+Abr!HL133+May!HL133+Jun!HL133+Jul!HL133+Ago!HL133+Set!HL133+Oct!HL133+Nov!HL133+Dic!HL133</f>
        <v>0</v>
      </c>
      <c r="HM133" s="478">
        <f>+Ene!HM133+Feb!HM133+Mar!HM133+Abr!HM133+May!HM133+Jun!HM133+Jul!HM133+Ago!HM133+Set!HM133+Oct!HM133+Nov!HM133+Dic!HM133</f>
        <v>0</v>
      </c>
      <c r="HN133" s="478">
        <f>+Ene!HN133+Feb!HN133+Mar!HN133+Abr!HN133+May!HN133+Jun!HN133+Jul!HN133+Ago!HN133+Set!HN133+Oct!HN133+Nov!HN133+Dic!HN133</f>
        <v>0</v>
      </c>
      <c r="HO133" s="478">
        <f>+Ene!HO133+Feb!HO133+Mar!HO133+Abr!HO133+May!HO133+Jun!HO133+Jul!HO133+Ago!HO133+Set!HO133+Oct!HO133+Nov!HO133+Dic!HO133</f>
        <v>0</v>
      </c>
      <c r="HP133" s="478">
        <f>+Ene!HP133+Feb!HP133+Mar!HP133+Abr!HP133+May!HP133+Jun!HP133+Jul!HP133+Ago!HP133+Set!HP133+Oct!HP133+Nov!HP133+Dic!HP133</f>
        <v>0</v>
      </c>
      <c r="HQ133" s="478">
        <f>+Ene!HQ133+Feb!HQ133+Mar!HQ133+Abr!HQ133+May!HQ133+Jun!HQ133+Jul!HQ133+Ago!HQ133+Set!HQ133+Oct!HQ133+Nov!HQ133+Dic!HQ133</f>
        <v>0</v>
      </c>
      <c r="HR133" s="478">
        <f>+Ene!HR133+Feb!HR133+Mar!HR133+Abr!HR133+May!HR133+Jun!HR133+Jul!HR133+Ago!HR133+Set!HR133+Oct!HR133+Nov!HR133+Dic!HR133</f>
        <v>0</v>
      </c>
      <c r="HS133" s="478">
        <f>+Ene!HS133+Feb!HS133+Mar!HS133+Abr!HS133+May!HS133+Jun!HS133+Jul!HS133+Ago!HS133+Set!HS133+Oct!HS133+Nov!HS133+Dic!HS133</f>
        <v>0</v>
      </c>
      <c r="HT133" s="478">
        <f>+Ene!HT133+Feb!HT133+Mar!HT133+Abr!HT133+May!HT133+Jun!HT133+Jul!HT133+Ago!HT133+Set!HT133+Oct!HT133+Nov!HT133+Dic!HT133</f>
        <v>0</v>
      </c>
      <c r="HU133" s="478">
        <f>+Ene!HU133+Feb!HU133+Mar!HU133+Abr!HU133+May!HU133+Jun!HU133+Jul!HU133+Ago!HU133+Set!HU133+Oct!HU133+Nov!HU133+Dic!HU133</f>
        <v>0</v>
      </c>
      <c r="HV133" s="478">
        <f>+Ene!HV133+Feb!HV133+Mar!HV133+Abr!HV133+May!HV133+Jun!HV133+Jul!HV133+Ago!HV133+Set!HV133+Oct!HV133+Nov!HV133+Dic!HV133</f>
        <v>0</v>
      </c>
      <c r="HW133" s="478">
        <f>+Ene!HW133+Feb!HW133+Mar!HW133+Abr!HW133+May!HW133+Jun!HW133+Jul!HW133+Ago!HW133+Set!HW133+Oct!HW133+Nov!HW133+Dic!HW133</f>
        <v>0</v>
      </c>
      <c r="HX133" s="478">
        <f>+Ene!HX133+Feb!HX133+Mar!HX133+Abr!HX133+May!HX133+Jun!HX133+Jul!HX133+Ago!HX133+Set!HX133+Oct!HX133+Nov!HX133+Dic!HX133</f>
        <v>0</v>
      </c>
      <c r="HY133" s="478">
        <f>+Ene!HY133+Feb!HY133+Mar!HY133+Abr!HY133+May!HY133+Jun!HY133+Jul!HY133+Ago!HY133+Set!HY133+Oct!HY133+Nov!HY133+Dic!HY133</f>
        <v>0</v>
      </c>
      <c r="HZ133" s="478">
        <f>+Ene!HZ133+Feb!HZ133+Mar!HZ133+Abr!HZ133+May!HZ133+Jun!HZ133+Jul!HZ133+Ago!HZ133+Set!HZ133+Oct!HZ133+Nov!HZ133+Dic!HZ133</f>
        <v>0</v>
      </c>
      <c r="IA133" s="478">
        <f>+Ene!IA133+Feb!IA133+Mar!IA133+Abr!IA133+May!IA133+Jun!IA133+Jul!IA133+Ago!IA133+Set!IA133+Oct!IA133+Nov!IA133+Dic!IA133</f>
        <v>0</v>
      </c>
      <c r="IB133" s="478">
        <f>+Ene!IB133+Feb!IB133+Mar!IB133+Abr!IB133+May!IB133+Jun!IB133+Jul!IB133+Ago!IB133+Set!IB133+Oct!IB133+Nov!IB133+Dic!IB133</f>
        <v>0</v>
      </c>
      <c r="IC133" s="478">
        <f>+Ene!IC133+Feb!IC133+Mar!IC133+Abr!IC133+May!IC133+Jun!IC133+Jul!IC133+Ago!IC133+Set!IC133+Oct!IC133+Nov!IC133+Dic!IC133</f>
        <v>0</v>
      </c>
      <c r="ID133" s="478">
        <f>+Ene!ID133+Feb!ID133+Mar!ID133+Abr!ID133+May!ID133+Jun!ID133+Jul!ID133+Ago!ID133+Set!ID133+Oct!ID133+Nov!ID133+Dic!ID133</f>
        <v>0</v>
      </c>
      <c r="IE133" s="478">
        <f>+Ene!IE133+Feb!IE133+Mar!IE133+Abr!IE133+May!IE133+Jun!IE133+Jul!IE133+Ago!IE133+Set!IE133+Oct!IE133+Nov!IE133+Dic!IE133</f>
        <v>0</v>
      </c>
      <c r="IF133" s="478">
        <f>+Ene!IF133+Feb!IF133+Mar!IF133+Abr!IF133+May!IF133+Jun!IF133+Jul!IF133+Ago!IF133+Set!IF133+Oct!IF133+Nov!IF133+Dic!IF133</f>
        <v>0</v>
      </c>
      <c r="IG133" s="478">
        <f>+Ene!IG133+Feb!IG133+Mar!IG133+Abr!IG133+May!IG133+Jun!IG133+Jul!IG133+Ago!IG133+Set!IG133+Oct!IG133+Nov!IG133+Dic!IG133</f>
        <v>0</v>
      </c>
      <c r="IH133" s="478">
        <f>+Ene!IH133+Feb!IH133+Mar!IH133+Abr!IH133+May!IH133+Jun!IH133+Jul!IH133+Ago!IH133+Set!IH133+Oct!IH133+Nov!IH133+Dic!IH133</f>
        <v>0</v>
      </c>
      <c r="II133" s="478">
        <f>+Ene!II133+Feb!II133+Mar!II133+Abr!II133+May!II133+Jun!II133+Jul!II133+Ago!II133+Set!II133+Oct!II133+Nov!II133+Dic!II133</f>
        <v>0</v>
      </c>
      <c r="IJ133" s="478">
        <f>+Ene!IJ133+Feb!IJ133+Mar!IJ133+Abr!IJ133+May!IJ133+Jun!IJ133+Jul!IJ133+Ago!IJ133+Set!IJ133+Oct!IJ133+Nov!IJ133+Dic!IJ133</f>
        <v>0</v>
      </c>
      <c r="IK133" s="478">
        <f>+Ene!IK133+Feb!IK133+Mar!IK133+Abr!IK133+May!IK133+Jun!IK133+Jul!IK133+Ago!IK133+Set!IK133+Oct!IK133+Nov!IK133+Dic!IK133</f>
        <v>0</v>
      </c>
      <c r="IL133" s="478">
        <f>+Ene!IL133+Feb!IL133+Mar!IL133+Abr!IL133+May!IL133+Jun!IL133+Jul!IL133+Ago!IL133+Set!IL133+Oct!IL133+Nov!IL133+Dic!IL133</f>
        <v>0</v>
      </c>
      <c r="IM133" s="478">
        <f>+Ene!IM133+Feb!IM133+Mar!IM133+Abr!IM133+May!IM133+Jun!IM133+Jul!IM133+Ago!IM133+Set!IM133+Oct!IM133+Nov!IM133+Dic!IM133</f>
        <v>0</v>
      </c>
      <c r="IN133" s="478">
        <f>+Ene!IN133+Feb!IN133+Mar!IN133+Abr!IN133+May!IN133+Jun!IN133+Jul!IN133+Ago!IN133+Set!IN133+Oct!IN133+Nov!IN133+Dic!IN133</f>
        <v>0</v>
      </c>
      <c r="IO133" s="478">
        <f>+Ene!IO133+Feb!IO133+Mar!IO133+Abr!IO133+May!IO133+Jun!IO133+Jul!IO133+Ago!IO133+Set!IO133+Oct!IO133+Nov!IO133+Dic!IO133</f>
        <v>0</v>
      </c>
      <c r="IP133" s="478">
        <f>+Ene!IP133+Feb!IP133+Mar!IP133+Abr!IP133+May!IP133+Jun!IP133+Jul!IP133+Ago!IP133+Set!IP133+Oct!IP133+Nov!IP133+Dic!IP133</f>
        <v>0</v>
      </c>
      <c r="IQ133" s="478">
        <f>+Ene!IQ133+Feb!IQ133+Mar!IQ133+Abr!IQ133+May!IQ133+Jun!IQ133+Jul!IQ133+Ago!IQ133+Set!IQ133+Oct!IQ133+Nov!IQ133+Dic!IQ133</f>
        <v>0</v>
      </c>
      <c r="IR133" s="478">
        <f>+Ene!IR133+Feb!IR133+Mar!IR133+Abr!IR133+May!IR133+Jun!IR133+Jul!IR133+Ago!IR133+Set!IR133+Oct!IR133+Nov!IR133+Dic!IR133</f>
        <v>0</v>
      </c>
      <c r="IS133" s="478">
        <f>+Ene!IS133+Feb!IS133+Mar!IS133+Abr!IS133+May!IS133+Jun!IS133+Jul!IS133+Ago!IS133+Set!IS133+Oct!IS133+Nov!IS133+Dic!IS133</f>
        <v>0</v>
      </c>
      <c r="IT133" s="478">
        <f>+Ene!IT133+Feb!IT133+Mar!IT133+Abr!IT133+May!IT133+Jun!IT133+Jul!IT133+Ago!IT133+Set!IT133+Oct!IT133+Nov!IT133+Dic!IT133</f>
        <v>0</v>
      </c>
      <c r="IU133" s="478">
        <f>+Ene!IU133+Feb!IU133+Mar!IU133+Abr!IU133+May!IU133+Jun!IU133+Jul!IU133+Ago!IU133+Set!IU133+Oct!IU133+Nov!IU133+Dic!IU133</f>
        <v>0</v>
      </c>
      <c r="IV133" s="478">
        <f>+Ene!IV133+Feb!IV133+Mar!IV133+Abr!IV133+May!IV133+Jun!IV133+Jul!IV133+Ago!IV133+Set!IV133+Oct!IV133+Nov!IV133+Dic!IV133</f>
        <v>0</v>
      </c>
      <c r="IW133" s="478">
        <f>+Ene!IW133+Feb!IW133+Mar!IW133+Abr!IW133+May!IW133+Jun!IW133+Jul!IW133+Ago!IW133+Set!IW133+Oct!IW133+Nov!IW133+Dic!IW133</f>
        <v>0</v>
      </c>
      <c r="IX133" s="478">
        <f>+Ene!IX133+Feb!IX133+Mar!IX133+Abr!IX133+May!IX133+Jun!IX133+Jul!IX133+Ago!IX133+Set!IX133+Oct!IX133+Nov!IX133+Dic!IX133</f>
        <v>0</v>
      </c>
      <c r="IY133" s="478">
        <f>+Ene!IY133+Feb!IY133+Mar!IY133+Abr!IY133+May!IY133+Jun!IY133+Jul!IY133+Ago!IY133+Set!IY133+Oct!IY133+Nov!IY133+Dic!IY133</f>
        <v>0</v>
      </c>
      <c r="IZ133" s="478">
        <f>+Ene!IZ133+Feb!IZ133+Mar!IZ133+Abr!IZ133+May!IZ133+Jun!IZ133+Jul!IZ133+Ago!IZ133+Set!IZ133+Oct!IZ133+Nov!IZ133+Dic!IZ133</f>
        <v>0</v>
      </c>
      <c r="JA133" s="478">
        <f>+Ene!JA133+Feb!JA133+Mar!JA133+Abr!JA133+May!JA133+Jun!JA133+Jul!JA133+Ago!JA133+Set!JA133+Oct!JA133+Nov!JA133+Dic!JA133</f>
        <v>0</v>
      </c>
      <c r="JB133" s="478">
        <f>+Ene!JB133+Feb!JB133+Mar!JB133+Abr!JB133+May!JB133+Jun!JB133+Jul!JB133+Ago!JB133+Set!JB133+Oct!JB133+Nov!JB133+Dic!JB133</f>
        <v>0</v>
      </c>
      <c r="JC133" s="478">
        <f>+Ene!JC133+Feb!JC133+Mar!JC133+Abr!JC133+May!JC133+Jun!JC133+Jul!JC133+Ago!JC133+Set!JC133+Oct!JC133+Nov!JC133+Dic!JC133</f>
        <v>0</v>
      </c>
      <c r="JD133" s="478">
        <f>+Ene!JD133+Feb!JD133+Mar!JD133+Abr!JD133+May!JD133+Jun!JD133+Jul!JD133+Ago!JD133+Set!JD133+Oct!JD133+Nov!JD133+Dic!JD133</f>
        <v>0</v>
      </c>
      <c r="JE133" s="478">
        <f>+Ene!JE133+Feb!JE133+Mar!JE133+Abr!JE133+May!JE133+Jun!JE133+Jul!JE133+Ago!JE133+Set!JE133+Oct!JE133+Nov!JE133+Dic!JE133</f>
        <v>0</v>
      </c>
      <c r="JF133" s="478">
        <f>+Ene!JF133+Feb!JF133+Mar!JF133+Abr!JF133+May!JF133+Jun!JF133+Jul!JF133+Ago!JF133+Set!JF133+Oct!JF133+Nov!JF133+Dic!JF133</f>
        <v>0</v>
      </c>
      <c r="JG133" s="478">
        <f>+Ene!JG133+Feb!JG133+Mar!JG133+Abr!JG133+May!JG133+Jun!JG133+Jul!JG133+Ago!JG133+Set!JG133+Oct!JG133+Nov!JG133+Dic!JG133</f>
        <v>0</v>
      </c>
      <c r="JH133" s="478">
        <f>+Ene!JH133+Feb!JH133+Mar!JH133+Abr!JH133+May!JH133+Jun!JH133+Jul!JH133+Ago!JH133+Set!JH133+Oct!JH133+Nov!JH133+Dic!JH133</f>
        <v>0</v>
      </c>
      <c r="JI133" s="478">
        <f>+Ene!JI133+Feb!JI133+Mar!JI133+Abr!JI133+May!JI133+Jun!JI133+Jul!JI133+Ago!JI133+Set!JI133+Oct!JI133+Nov!JI133+Dic!JI133</f>
        <v>0</v>
      </c>
      <c r="JJ133" s="478">
        <f>+Ene!JJ133+Feb!JJ133+Mar!JJ133+Abr!JJ133+May!JJ133+Jun!JJ133+Jul!JJ133+Ago!JJ133+Set!JJ133+Oct!JJ133+Nov!JJ133+Dic!JJ133</f>
        <v>0</v>
      </c>
      <c r="JK133" s="478">
        <f>+Ene!JK133+Feb!JK133+Mar!JK133+Abr!JK133+May!JK133+Jun!JK133+Jul!JK133+Ago!JK133+Set!JK133+Oct!JK133+Nov!JK133+Dic!JK133</f>
        <v>0</v>
      </c>
      <c r="JL133" s="478">
        <f>+Ene!JL133+Feb!JL133+Mar!JL133+Abr!JL133+May!JL133+Jun!JL133+Jul!JL133+Ago!JL133+Set!JL133+Oct!JL133+Nov!JL133+Dic!JL133</f>
        <v>0</v>
      </c>
      <c r="JM133" s="478">
        <f>+Ene!JM133+Feb!JM133+Mar!JM133+Abr!JM133+May!JM133+Jun!JM133+Jul!JM133+Ago!JM133+Set!JM133+Oct!JM133+Nov!JM133+Dic!JM133</f>
        <v>0</v>
      </c>
      <c r="JN133" s="478">
        <f>+Ene!JN133+Feb!JN133+Mar!JN133+Abr!JN133+May!JN133+Jun!JN133+Jul!JN133+Ago!JN133+Set!JN133+Oct!JN133+Nov!JN133+Dic!JN133</f>
        <v>0</v>
      </c>
      <c r="JO133" s="478">
        <f>+Ene!JO133+Feb!JO133+Mar!JO133+Abr!JO133+May!JO133+Jun!JO133+Jul!JO133+Ago!JO133+Set!JO133+Oct!JO133+Nov!JO133+Dic!JO133</f>
        <v>0</v>
      </c>
      <c r="JP133" s="478">
        <f>+Ene!JP133+Feb!JP133+Mar!JP133+Abr!JP133+May!JP133+Jun!JP133+Jul!JP133+Ago!JP133+Set!JP133+Oct!JP133+Nov!JP133+Dic!JP133</f>
        <v>0</v>
      </c>
      <c r="JQ133" s="478">
        <f>+Ene!JQ133+Feb!JQ133+Mar!JQ133+Abr!JQ133+May!JQ133+Jun!JQ133+Jul!JQ133+Ago!JQ133+Set!JQ133+Oct!JQ133+Nov!JQ133+Dic!JQ133</f>
        <v>0</v>
      </c>
      <c r="JR133" s="478">
        <f>+Ene!JR133+Feb!JR133+Mar!JR133+Abr!JR133+May!JR133+Jun!JR133+Jul!JR133+Ago!JR133+Set!JR133+Oct!JR133+Nov!JR133+Dic!JR133</f>
        <v>0</v>
      </c>
      <c r="JS133" s="478">
        <f>+Ene!JS133+Feb!JS133+Mar!JS133+Abr!JS133+May!JS133+Jun!JS133+Jul!JS133+Ago!JS133+Set!JS133+Oct!JS133+Nov!JS133+Dic!JS133</f>
        <v>0</v>
      </c>
      <c r="JT133" s="478">
        <f>+Ene!JT133+Feb!JT133+Mar!JT133+Abr!JT133+May!JT133+Jun!JT133+Jul!JT133+Ago!JT133+Set!JT133+Oct!JT133+Nov!JT133+Dic!JT133</f>
        <v>0</v>
      </c>
      <c r="JU133" s="478">
        <f>+Ene!JU133+Feb!JU133+Mar!JU133+Abr!JU133+May!JU133+Jun!JU133+Jul!JU133+Ago!JU133+Set!JU133+Oct!JU133+Nov!JU133+Dic!JU133</f>
        <v>0</v>
      </c>
      <c r="JV133" s="478">
        <f>+Ene!JV133+Feb!JV133+Mar!JV133+Abr!JV133+May!JV133+Jun!JV133+Jul!JV133+Ago!JV133+Set!JV133+Oct!JV133+Nov!JV133+Dic!JV133</f>
        <v>0</v>
      </c>
      <c r="JW133" s="478">
        <f>+Ene!JW133+Feb!JW133+Mar!JW133+Abr!JW133+May!JW133+Jun!JW133+Jul!JW133+Ago!JW133+Set!JW133+Oct!JW133+Nov!JW133+Dic!JW133</f>
        <v>0</v>
      </c>
      <c r="JX133" s="478">
        <f>+Ene!JX133+Feb!JX133+Mar!JX133+Abr!JX133+May!JX133+Jun!JX133+Jul!JX133+Ago!JX133+Set!JX133+Oct!JX133+Nov!JX133+Dic!JX133</f>
        <v>0</v>
      </c>
      <c r="JY133" s="478">
        <f>+Ene!JY133+Feb!JY133+Mar!JY133+Abr!JY133+May!JY133+Jun!JY133+Jul!JY133+Ago!JY133+Set!JY133+Oct!JY133+Nov!JY133+Dic!JY133</f>
        <v>0</v>
      </c>
      <c r="JZ133" s="478">
        <f>+Ene!JZ133+Feb!JZ133+Mar!JZ133+Abr!JZ133+May!JZ133+Jun!JZ133+Jul!JZ133+Ago!JZ133+Set!JZ133+Oct!JZ133+Nov!JZ133+Dic!JZ133</f>
        <v>0</v>
      </c>
      <c r="KA133" s="478">
        <f>+Ene!KA133+Feb!KA133+Mar!KA133+Abr!KA133+May!KA133+Jun!KA133+Jul!KA133+Ago!KA133+Set!KA133+Oct!KA133+Nov!KA133+Dic!KA133</f>
        <v>0</v>
      </c>
      <c r="KB133" s="478">
        <f>+Ene!KB133+Feb!KB133+Mar!KB133+Abr!KB133+May!KB133+Jun!KB133+Jul!KB133+Ago!KB133+Set!KB133+Oct!KB133+Nov!KB133+Dic!KB133</f>
        <v>0</v>
      </c>
      <c r="KC133" s="478">
        <f>+Ene!KC133+Feb!KC133+Mar!KC133+Abr!KC133+May!KC133+Jun!KC133+Jul!KC133+Ago!KC133+Set!KC133+Oct!KC133+Nov!KC133+Dic!KC133</f>
        <v>0</v>
      </c>
      <c r="KD133" s="478">
        <f>+Ene!KD133+Feb!KD133+Mar!KD133+Abr!KD133+May!KD133+Jun!KD133+Jul!KD133+Ago!KD133+Set!KD133+Oct!KD133+Nov!KD133+Dic!KD133</f>
        <v>0</v>
      </c>
      <c r="KE133" s="478">
        <f>+Ene!KE133+Feb!KE133+Mar!KE133+Abr!KE133+May!KE133+Jun!KE133+Jul!KE133+Ago!KE133+Set!KE133+Oct!KE133+Nov!KE133+Dic!KE133</f>
        <v>0</v>
      </c>
      <c r="KF133" s="478">
        <f>+Ene!KF133+Feb!KF133+Mar!KF133+Abr!KF133+May!KF133+Jun!KF133+Jul!KF133+Ago!KF133+Set!KF133+Oct!KF133+Nov!KF133+Dic!KF133</f>
        <v>0</v>
      </c>
      <c r="KG133" s="478">
        <f>+Ene!KG133+Feb!KG133+Mar!KG133+Abr!KG133+May!KG133+Jun!KG133+Jul!KG133+Ago!KG133+Set!KG133+Oct!KG133+Nov!KG133+Dic!KG133</f>
        <v>0</v>
      </c>
      <c r="KH133" s="478">
        <f>+Ene!KH133+Feb!KH133+Mar!KH133+Abr!KH133+May!KH133+Jun!KH133+Jul!KH133+Ago!KH133+Set!KH133+Oct!KH133+Nov!KH133+Dic!KH133</f>
        <v>0</v>
      </c>
      <c r="KI133" s="478">
        <f>+Ene!KI133+Feb!KI133+Mar!KI133+Abr!KI133+May!KI133+Jun!KI133+Jul!KI133+Ago!KI133+Set!KI133+Oct!KI133+Nov!KI133+Dic!KI133</f>
        <v>0</v>
      </c>
      <c r="KJ133" s="478">
        <f>+Ene!KJ133+Feb!KJ133+Mar!KJ133+Abr!KJ133+May!KJ133+Jun!KJ133+Jul!KJ133+Ago!KJ133+Set!KJ133+Oct!KJ133+Nov!KJ133+Dic!KJ133</f>
        <v>0</v>
      </c>
      <c r="KK133" s="478">
        <f>+Ene!KK133+Feb!KK133+Mar!KK133+Abr!KK133+May!KK133+Jun!KK133+Jul!KK133+Ago!KK133+Set!KK133+Oct!KK133+Nov!KK133+Dic!KK133</f>
        <v>0</v>
      </c>
      <c r="KL133" s="478">
        <f>+Ene!KL133+Feb!KL133+Mar!KL133+Abr!KL133+May!KL133+Jun!KL133+Jul!KL133+Ago!KL133+Set!KL133+Oct!KL133+Nov!KL133+Dic!KL133</f>
        <v>0</v>
      </c>
      <c r="KM133" s="478">
        <f>+Ene!KM133+Feb!KM133+Mar!KM133+Abr!KM133+May!KM133+Jun!KM133+Jul!KM133+Ago!KM133+Set!KM133+Oct!KM133+Nov!KM133+Dic!KM133</f>
        <v>0</v>
      </c>
      <c r="KN133" s="478">
        <f>+Ene!KN133+Feb!KN133+Mar!KN133+Abr!KN133+May!KN133+Jun!KN133+Jul!KN133+Ago!KN133+Set!KN133+Oct!KN133+Nov!KN133+Dic!KN133</f>
        <v>0</v>
      </c>
      <c r="KO133" s="478">
        <f>+Ene!KO133+Feb!KO133+Mar!KO133+Abr!KO133+May!KO133+Jun!KO133+Jul!KO133+Ago!KO133+Set!KO133+Oct!KO133+Nov!KO133+Dic!KO133</f>
        <v>0</v>
      </c>
      <c r="KP133" s="478">
        <f>+Ene!KP133+Feb!KP133+Mar!KP133+Abr!KP133+May!KP133+Jun!KP133+Jul!KP133+Ago!KP133+Set!KP133+Oct!KP133+Nov!KP133+Dic!KP133</f>
        <v>0</v>
      </c>
      <c r="KQ133" s="478">
        <f>+Ene!KQ133+Feb!KQ133+Mar!KQ133+Abr!KQ133+May!KQ133+Jun!KQ133+Jul!KQ133+Ago!KQ133+Set!KQ133+Oct!KQ133+Nov!KQ133+Dic!KQ133</f>
        <v>0</v>
      </c>
      <c r="KR133" s="478">
        <f>+Ene!KR133+Feb!KR133+Mar!KR133+Abr!KR133+May!KR133+Jun!KR133+Jul!KR133+Ago!KR133+Set!KR133+Oct!KR133+Nov!KR133+Dic!KR133</f>
        <v>0</v>
      </c>
      <c r="KS133" s="478">
        <f>+Ene!KS133+Feb!KS133+Mar!KS133+Abr!KS133+May!KS133+Jun!KS133+Jul!KS133+Ago!KS133+Set!KS133+Oct!KS133+Nov!KS133+Dic!KS133</f>
        <v>0</v>
      </c>
      <c r="KT133" s="478">
        <f>+Ene!KT133+Feb!KT133+Mar!KT133+Abr!KT133+May!KT133+Jun!KT133+Jul!KT133+Ago!KT133+Set!KT133+Oct!KT133+Nov!KT133+Dic!KT133</f>
        <v>0</v>
      </c>
      <c r="KU133" s="478">
        <f>+Ene!KU133+Feb!KU133+Mar!KU133+Abr!KU133+May!KU133+Jun!KU133+Jul!KU133+Ago!KU133+Set!KU133+Oct!KU133+Nov!KU133+Dic!KU133</f>
        <v>0</v>
      </c>
      <c r="KV133" s="478">
        <f>+Ene!KV133+Feb!KV133+Mar!KV133+Abr!KV133+May!KV133+Jun!KV133+Jul!KV133+Ago!KV133+Set!KV133+Oct!KV133+Nov!KV133+Dic!KV133</f>
        <v>0</v>
      </c>
      <c r="KW133" s="478">
        <f>+Ene!KW133+Feb!KW133+Mar!KW133+Abr!KW133+May!KW133+Jun!KW133+Jul!KW133+Ago!KW133+Set!KW133+Oct!KW133+Nov!KW133+Dic!KW133</f>
        <v>0</v>
      </c>
      <c r="KX133" s="478">
        <f>+Ene!KX133+Feb!KX133+Mar!KX133+Abr!KX133+May!KX133+Jun!KX133+Jul!KX133+Ago!KX133+Set!KX133+Oct!KX133+Nov!KX133+Dic!KX133</f>
        <v>0</v>
      </c>
      <c r="KY133" s="478">
        <f>+Ene!KY133+Feb!KY133+Mar!KY133+Abr!KY133+May!KY133+Jun!KY133+Jul!KY133+Ago!KY133+Set!KY133+Oct!KY133+Nov!KY133+Dic!KY133</f>
        <v>0</v>
      </c>
      <c r="KZ133" s="478">
        <f>+Ene!KZ133+Feb!KZ133+Mar!KZ133+Abr!KZ133+May!KZ133+Jun!KZ133+Jul!KZ133+Ago!KZ133+Set!KZ133+Oct!KZ133+Nov!KZ133+Dic!KZ133</f>
        <v>0</v>
      </c>
      <c r="LA133" s="478">
        <f>+Ene!LA133+Feb!LA133+Mar!LA133+Abr!LA133+May!LA133+Jun!LA133+Jul!LA133+Ago!LA133+Set!LA133+Oct!LA133+Nov!LA133+Dic!LA133</f>
        <v>0</v>
      </c>
      <c r="LB133" s="478">
        <f>+Ene!LB133+Feb!LB133+Mar!LB133+Abr!LB133+May!LB133+Jun!LB133+Jul!LB133+Ago!LB133+Set!LB133+Oct!LB133+Nov!LB133+Dic!LB133</f>
        <v>0</v>
      </c>
      <c r="LC133" s="478">
        <f>+Ene!LC133+Feb!LC133+Mar!LC133+Abr!LC133+May!LC133+Jun!LC133+Jul!LC133+Ago!LC133+Set!LC133+Oct!LC133+Nov!LC133+Dic!LC133</f>
        <v>0</v>
      </c>
      <c r="LD133" s="478">
        <f>+Ene!LD133+Feb!LD133+Mar!LD133+Abr!LD133+May!LD133+Jun!LD133+Jul!LD133+Ago!LD133+Set!LD133+Oct!LD133+Nov!LD133+Dic!LD133</f>
        <v>0</v>
      </c>
      <c r="LE133" s="478">
        <f>+Ene!LE133+Feb!LE133+Mar!LE133+Abr!LE133+May!LE133+Jun!LE133+Jul!LE133+Ago!LE133+Set!LE133+Oct!LE133+Nov!LE133+Dic!LE133</f>
        <v>0</v>
      </c>
      <c r="LF133" s="478">
        <f>+Ene!LF133+Feb!LF133+Mar!LF133+Abr!LF133+May!LF133+Jun!LF133+Jul!LF133+Ago!LF133+Set!LF133+Oct!LF133+Nov!LF133+Dic!LF133</f>
        <v>0</v>
      </c>
      <c r="LG133" s="478">
        <f>+Ene!LG133+Feb!LG133+Mar!LG133+Abr!LG133+May!LG133+Jun!LG133+Jul!LG133+Ago!LG133+Set!LG133+Oct!LG133+Nov!LG133+Dic!LG133</f>
        <v>0</v>
      </c>
      <c r="LH133" s="478">
        <f>+Ene!LH133+Feb!LH133+Mar!LH133+Abr!LH133+May!LH133+Jun!LH133+Jul!LH133+Ago!LH133+Set!LH133+Oct!LH133+Nov!LH133+Dic!LH133</f>
        <v>0</v>
      </c>
      <c r="LI133" s="478">
        <f>+Ene!LI133+Feb!LI133+Mar!LI133+Abr!LI133+May!LI133+Jun!LI133+Jul!LI133+Ago!LI133+Set!LI133+Oct!LI133+Nov!LI133+Dic!LI133</f>
        <v>0</v>
      </c>
      <c r="LJ133" s="478">
        <f>+Ene!LJ133+Feb!LJ133+Mar!LJ133+Abr!LJ133+May!LJ133+Jun!LJ133+Jul!LJ133+Ago!LJ133+Set!LJ133+Oct!LJ133+Nov!LJ133+Dic!LJ133</f>
        <v>0</v>
      </c>
      <c r="LK133" s="478">
        <f>+Ene!LK133+Feb!LK133+Mar!LK133+Abr!LK133+May!LK133+Jun!LK133+Jul!LK133+Ago!LK133+Set!LK133+Oct!LK133+Nov!LK133+Dic!LK133</f>
        <v>0</v>
      </c>
      <c r="LL133" s="478">
        <f>+Ene!LL133+Feb!LL133+Mar!LL133+Abr!LL133+May!LL133+Jun!LL133+Jul!LL133+Ago!LL133+Set!LL133+Oct!LL133+Nov!LL133+Dic!LL133</f>
        <v>0</v>
      </c>
      <c r="LM133" s="478">
        <f>+Ene!LM133+Feb!LM133+Mar!LM133+Abr!LM133+May!LM133+Jun!LM133+Jul!LM133+Ago!LM133+Set!LM133+Oct!LM133+Nov!LM133+Dic!LM133</f>
        <v>0</v>
      </c>
      <c r="LN133" s="478">
        <f>+Ene!LN133+Feb!LN133+Mar!LN133+Abr!LN133+May!LN133+Jun!LN133+Jul!LN133+Ago!LN133+Set!LN133+Oct!LN133+Nov!LN133+Dic!LN133</f>
        <v>0</v>
      </c>
      <c r="LO133" s="478">
        <f>+Ene!LO133+Feb!LO133+Mar!LO133+Abr!LO133+May!LO133+Jun!LO133+Jul!LO133+Ago!LO133+Set!LO133+Oct!LO133+Nov!LO133+Dic!LO133</f>
        <v>0</v>
      </c>
      <c r="LP133" s="478">
        <f>+Ene!LP133+Feb!LP133+Mar!LP133+Abr!LP133+May!LP133+Jun!LP133+Jul!LP133+Ago!LP133+Set!LP133+Oct!LP133+Nov!LP133+Dic!LP133</f>
        <v>0</v>
      </c>
      <c r="LQ133" s="478">
        <f>+Ene!LQ133+Feb!LQ133+Mar!LQ133+Abr!LQ133+May!LQ133+Jun!LQ133+Jul!LQ133+Ago!LQ133+Set!LQ133+Oct!LQ133+Nov!LQ133+Dic!LQ133</f>
        <v>0</v>
      </c>
      <c r="LR133" s="478">
        <f>+Ene!LR133+Feb!LR133+Mar!LR133+Abr!LR133+May!LR133+Jun!LR133+Jul!LR133+Ago!LR133+Set!LR133+Oct!LR133+Nov!LR133+Dic!LR133</f>
        <v>0</v>
      </c>
      <c r="LS133" s="478">
        <f>+Ene!LS133+Feb!LS133+Mar!LS133+Abr!LS133+May!LS133+Jun!LS133+Jul!LS133+Ago!LS133+Set!LS133+Oct!LS133+Nov!LS133+Dic!LS133</f>
        <v>0</v>
      </c>
      <c r="LT133" s="478">
        <f>+Ene!LT133+Feb!LT133+Mar!LT133+Abr!LT133+May!LT133+Jun!LT133+Jul!LT133+Ago!LT133+Set!LT133+Oct!LT133+Nov!LT133+Dic!LT133</f>
        <v>0</v>
      </c>
      <c r="LU133" s="478">
        <f>+Ene!LU133+Feb!LU133+Mar!LU133+Abr!LU133+May!LU133+Jun!LU133+Jul!LU133+Ago!LU133+Set!LU133+Oct!LU133+Nov!LU133+Dic!LU133</f>
        <v>0</v>
      </c>
      <c r="LV133" s="478">
        <f>+Ene!LV133+Feb!LV133+Mar!LV133+Abr!LV133+May!LV133+Jun!LV133+Jul!LV133+Ago!LV133+Set!LV133+Oct!LV133+Nov!LV133+Dic!LV133</f>
        <v>0</v>
      </c>
      <c r="LW133" s="478">
        <f>+Ene!LW133+Feb!LW133+Mar!LW133+Abr!LW133+May!LW133+Jun!LW133+Jul!LW133+Ago!LW133+Set!LW133+Oct!LW133+Nov!LW133+Dic!LW133</f>
        <v>0</v>
      </c>
      <c r="LX133" s="478">
        <f>+Ene!LX133+Feb!LX133+Mar!LX133+Abr!LX133+May!LX133+Jun!LX133+Jul!LX133+Ago!LX133+Set!LX133+Oct!LX133+Nov!LX133+Dic!LX133</f>
        <v>0</v>
      </c>
      <c r="LY133" s="478">
        <f>+Ene!LY133+Feb!LY133+Mar!LY133+Abr!LY133+May!LY133+Jun!LY133+Jul!LY133+Ago!LY133+Set!LY133+Oct!LY133+Nov!LY133+Dic!LY133</f>
        <v>0</v>
      </c>
      <c r="LZ133" s="478">
        <f>+Ene!LZ133+Feb!LZ133+Mar!LZ133+Abr!LZ133+May!LZ133+Jun!LZ133+Jul!LZ133+Ago!LZ133+Set!LZ133+Oct!LZ133+Nov!LZ133+Dic!LZ133</f>
        <v>0</v>
      </c>
      <c r="MA133" s="478">
        <f>+Ene!MA133+Feb!MA133+Mar!MA133+Abr!MA133+May!MA133+Jun!MA133+Jul!MA133+Ago!MA133+Set!MA133+Oct!MA133+Nov!MA133+Dic!MA133</f>
        <v>0</v>
      </c>
      <c r="MB133" s="478">
        <f>+Ene!MB133+Feb!MB133+Mar!MB133+Abr!MB133+May!MB133+Jun!MB133+Jul!MB133+Ago!MB133+Set!MB133+Oct!MB133+Nov!MB133+Dic!MB133</f>
        <v>0</v>
      </c>
      <c r="MC133" s="478">
        <f>+Ene!MC133+Feb!MC133+Mar!MC133+Abr!MC133+May!MC133+Jun!MC133+Jul!MC133+Ago!MC133+Set!MC133+Oct!MC133+Nov!MC133+Dic!MC133</f>
        <v>0</v>
      </c>
      <c r="MD133" s="478">
        <f>+Ene!MD133+Feb!MD133+Mar!MD133+Abr!MD133+May!MD133+Jun!MD133+Jul!MD133+Ago!MD133+Set!MD133+Oct!MD133+Nov!MD133+Dic!MD133</f>
        <v>0</v>
      </c>
      <c r="ME133" s="478">
        <f>+Ene!ME133+Feb!ME133+Mar!ME133+Abr!ME133+May!ME133+Jun!ME133+Jul!ME133+Ago!ME133+Set!ME133+Oct!ME133+Nov!ME133+Dic!ME133</f>
        <v>0</v>
      </c>
      <c r="MF133" s="478">
        <f>+Ene!MF133+Feb!MF133+Mar!MF133+Abr!MF133+May!MF133+Jun!MF133+Jul!MF133+Ago!MF133+Set!MF133+Oct!MF133+Nov!MF133+Dic!MF133</f>
        <v>0</v>
      </c>
      <c r="MG133" s="478">
        <f>+Ene!MG133+Feb!MG133+Mar!MG133+Abr!MG133+May!MG133+Jun!MG133+Jul!MG133+Ago!MG133+Set!MG133+Oct!MG133+Nov!MG133+Dic!MG133</f>
        <v>0</v>
      </c>
      <c r="MH133" s="478">
        <f>+Ene!MH133+Feb!MH133+Mar!MH133+Abr!MH133+May!MH133+Jun!MH133+Jul!MH133+Ago!MH133+Set!MH133+Oct!MH133+Nov!MH133+Dic!MH133</f>
        <v>0</v>
      </c>
      <c r="MI133" s="478">
        <f>+Ene!MI133+Feb!MI133+Mar!MI133+Abr!MI133+May!MI133+Jun!MI133+Jul!MI133+Ago!MI133+Set!MI133+Oct!MI133+Nov!MI133+Dic!MI133</f>
        <v>0</v>
      </c>
      <c r="MJ133" s="478">
        <f>+Ene!MJ133+Feb!MJ133+Mar!MJ133+Abr!MJ133+May!MJ133+Jun!MJ133+Jul!MJ133+Ago!MJ133+Set!MJ133+Oct!MJ133+Nov!MJ133+Dic!MJ133</f>
        <v>0</v>
      </c>
      <c r="MK133" s="478">
        <f>+Ene!MK133+Feb!MK133+Mar!MK133+Abr!MK133+May!MK133+Jun!MK133+Jul!MK133+Ago!MK133+Set!MK133+Oct!MK133+Nov!MK133+Dic!MK133</f>
        <v>0</v>
      </c>
      <c r="ML133" s="478">
        <f>+Ene!ML133+Feb!ML133+Mar!ML133+Abr!ML133+May!ML133+Jun!ML133+Jul!ML133+Ago!ML133+Set!ML133+Oct!ML133+Nov!ML133+Dic!ML133</f>
        <v>0</v>
      </c>
      <c r="MM133" s="478">
        <f>+Ene!MM133+Feb!MM133+Mar!MM133+Abr!MM133+May!MM133+Jun!MM133+Jul!MM133+Ago!MM133+Set!MM133+Oct!MM133+Nov!MM133+Dic!MM133</f>
        <v>0</v>
      </c>
      <c r="MN133" s="478">
        <f>+Ene!MN133+Feb!MN133+Mar!MN133+Abr!MN133+May!MN133+Jun!MN133+Jul!MN133+Ago!MN133+Set!MN133+Oct!MN133+Nov!MN133+Dic!MN133</f>
        <v>0</v>
      </c>
      <c r="MO133" s="478">
        <f>+Ene!MO133+Feb!MO133+Mar!MO133+Abr!MO133+May!MO133+Jun!MO133+Jul!MO133+Ago!MO133+Set!MO133+Oct!MO133+Nov!MO133+Dic!MO133</f>
        <v>0</v>
      </c>
      <c r="MP133" s="478">
        <f>+Ene!MP133+Feb!MP133+Mar!MP133+Abr!MP133+May!MP133+Jun!MP133+Jul!MP133+Ago!MP133+Set!MP133+Oct!MP133+Nov!MP133+Dic!MP133</f>
        <v>0</v>
      </c>
      <c r="MQ133" s="478">
        <f>+Ene!MQ133+Feb!MQ133+Mar!MQ133+Abr!MQ133+May!MQ133+Jun!MQ133+Jul!MQ133+Ago!MQ133+Set!MQ133+Oct!MQ133+Nov!MQ133+Dic!MQ133</f>
        <v>0</v>
      </c>
      <c r="MR133" s="478">
        <f>+Ene!MR133+Feb!MR133+Mar!MR133+Abr!MR133+May!MR133+Jun!MR133+Jul!MR133+Ago!MR133+Set!MR133+Oct!MR133+Nov!MR133+Dic!MR133</f>
        <v>0</v>
      </c>
      <c r="MS133" s="478">
        <f>+Ene!MS133+Feb!MS133+Mar!MS133+Abr!MS133+May!MS133+Jun!MS133+Jul!MS133+Ago!MS133+Set!MS133+Oct!MS133+Nov!MS133+Dic!MS133</f>
        <v>0</v>
      </c>
      <c r="MT133" s="478">
        <f>+Ene!MT133+Feb!MT133+Mar!MT133+Abr!MT133+May!MT133+Jun!MT133+Jul!MT133+Ago!MT133+Set!MT133+Oct!MT133+Nov!MT133+Dic!MT133</f>
        <v>0</v>
      </c>
      <c r="MU133" s="478">
        <f>+Ene!MU133+Feb!MU133+Mar!MU133+Abr!MU133+May!MU133+Jun!MU133+Jul!MU133+Ago!MU133+Set!MU133+Oct!MU133+Nov!MU133+Dic!MU133</f>
        <v>0</v>
      </c>
      <c r="MV133" s="478">
        <f>+Ene!MV133+Feb!MV133+Mar!MV133+Abr!MV133+May!MV133+Jun!MV133+Jul!MV133+Ago!MV133+Set!MV133+Oct!MV133+Nov!MV133+Dic!MV133</f>
        <v>7</v>
      </c>
      <c r="MW133" s="478">
        <f>+Ene!MW133+Feb!MW133+Mar!MW133+Abr!MW133+May!MW133+Jun!MW133+Jul!MW133+Ago!MW133+Set!MW133+Oct!MW133+Nov!MW133+Dic!MW133</f>
        <v>12</v>
      </c>
      <c r="MX133" s="478">
        <f>+Ene!MX133+Feb!MX133+Mar!MX133+Abr!MX133+May!MX133+Jun!MX133+Jul!MX133+Ago!MX133+Set!MX133+Oct!MX133+Nov!MX133+Dic!MX133</f>
        <v>0</v>
      </c>
      <c r="MY133" s="478">
        <f>+Ene!MY133+Feb!MY133+Mar!MY133+Abr!MY133+May!MY133+Jun!MY133+Jul!MY133+Ago!MY133+Set!MY133+Oct!MY133+Nov!MY133+Dic!MY133</f>
        <v>34</v>
      </c>
      <c r="MZ133" s="478">
        <f>+Ene!MZ133+Feb!MZ133+Mar!MZ133+Abr!MZ133+May!MZ133+Jun!MZ133+Jul!MZ133+Ago!MZ133+Set!MZ133+Oct!MZ133+Nov!MZ133+Dic!MZ133</f>
        <v>1378</v>
      </c>
      <c r="NA133" s="478">
        <f>+Ene!NA133+Feb!NA133+Mar!NA133+Abr!NA133+May!NA133+Jun!NA133+Jul!NA133+Ago!NA133+Set!NA133+Oct!NA133+Nov!NA133+Dic!NA133</f>
        <v>0</v>
      </c>
      <c r="NB133" s="478">
        <f>+Ene!NB133+Feb!NB133+Mar!NB133+Abr!NB133+May!NB133+Jun!NB133+Jul!NB133+Ago!NB133+Set!NB133+Oct!NB133+Nov!NB133+Dic!NB133</f>
        <v>0</v>
      </c>
      <c r="NC133" s="478">
        <f>+Ene!NC133+Feb!NC133+Mar!NC133+Abr!NC133+May!NC133+Jun!NC133+Jul!NC133+Ago!NC133+Set!NC133+Oct!NC133+Nov!NC133+Dic!NC133</f>
        <v>0</v>
      </c>
      <c r="ND133" s="478">
        <f>+Ene!ND133+Feb!ND133+Mar!ND133+Abr!ND133+May!ND133+Jun!ND133+Jul!ND133+Ago!ND133+Set!ND133+Oct!ND133+Nov!ND133+Dic!ND133</f>
        <v>0</v>
      </c>
      <c r="NE133" s="478">
        <f>+Ene!NE133+Feb!NE133+Mar!NE133+Abr!NE133+May!NE133+Jun!NE133+Jul!NE133+Ago!NE133+Set!NE133+Oct!NE133+Nov!NE133+Dic!NE133</f>
        <v>0</v>
      </c>
      <c r="NF133" s="478">
        <f>+Ene!NF133+Feb!NF133+Mar!NF133+Abr!NF133+May!NF133+Jun!NF133+Jul!NF133+Ago!NF133+Set!NF133+Oct!NF133+Nov!NF133+Dic!NF133</f>
        <v>0</v>
      </c>
      <c r="NG133" s="478">
        <f>+Ene!NG133+Feb!NG133+Mar!NG133+Abr!NG133+May!NG133+Jun!NG133+Jul!NG133+Ago!NG133+Set!NG133+Oct!NG133+Nov!NG133+Dic!NG133</f>
        <v>0</v>
      </c>
      <c r="NH133" s="478">
        <f>+Ene!NH133+Feb!NH133+Mar!NH133+Abr!NH133+May!NH133+Jun!NH133+Jul!NH133+Ago!NH133+Set!NH133+Oct!NH133+Nov!NH133+Dic!NH133</f>
        <v>5</v>
      </c>
      <c r="NI133" s="478">
        <f>+Ene!NI133+Feb!NI133+Mar!NI133+Abr!NI133+May!NI133+Jun!NI133+Jul!NI133+Ago!NI133+Set!NI133+Oct!NI133+Nov!NI133+Dic!NI133</f>
        <v>19</v>
      </c>
      <c r="NJ133" s="478">
        <f>+Ene!NJ133+Feb!NJ133+Mar!NJ133+Abr!NJ133+May!NJ133+Jun!NJ133+Jul!NJ133+Ago!NJ133+Set!NJ133+Oct!NJ133+Nov!NJ133+Dic!NJ133</f>
        <v>0</v>
      </c>
      <c r="NK133" s="478">
        <f>+Ene!NK133+Feb!NK133+Mar!NK133+Abr!NK133+May!NK133+Jun!NK133+Jul!NK133+Ago!NK133+Set!NK133+Oct!NK133+Nov!NK133+Dic!NK133</f>
        <v>23</v>
      </c>
      <c r="NL133" s="478">
        <f>+Ene!NL133+Feb!NL133+Mar!NL133+Abr!NL133+May!NL133+Jun!NL133+Jul!NL133+Ago!NL133+Set!NL133+Oct!NL133+Nov!NL133+Dic!NL133</f>
        <v>143</v>
      </c>
      <c r="NM133" s="478">
        <f>+Ene!NM133+Feb!NM133+Mar!NM133+Abr!NM133+May!NM133+Jun!NM133+Jul!NM133+Ago!NM133+Set!NM133+Oct!NM133+Nov!NM133+Dic!NM133</f>
        <v>0</v>
      </c>
      <c r="NN133" s="478">
        <f>+Ene!NN133+Feb!NN133+Mar!NN133+Abr!NN133+May!NN133+Jun!NN133+Jul!NN133+Ago!NN133+Set!NN133+Oct!NN133+Nov!NN133+Dic!NN133</f>
        <v>0</v>
      </c>
      <c r="NO133" s="478">
        <f>+Ene!NO133+Feb!NO133+Mar!NO133+Abr!NO133+May!NO133+Jun!NO133+Jul!NO133+Ago!NO133+Set!NO133+Oct!NO133+Nov!NO133+Dic!NO133</f>
        <v>0</v>
      </c>
      <c r="NP133" s="478">
        <f>+Ene!NP133+Feb!NP133+Mar!NP133+Abr!NP133+May!NP133+Jun!NP133+Jul!NP133+Ago!NP133+Set!NP133+Oct!NP133+Nov!NP133+Dic!NP133</f>
        <v>0</v>
      </c>
      <c r="NQ133" s="478">
        <f>+Ene!NQ133+Feb!NQ133+Mar!NQ133+Abr!NQ133+May!NQ133+Jun!NQ133+Jul!NQ133+Ago!NQ133+Set!NQ133+Oct!NQ133+Nov!NQ133+Dic!NQ133</f>
        <v>0</v>
      </c>
      <c r="NR133" s="478">
        <f>+Ene!NR133+Feb!NR133+Mar!NR133+Abr!NR133+May!NR133+Jun!NR133+Jul!NR133+Ago!NR133+Set!NR133+Oct!NR133+Nov!NR133+Dic!NR133</f>
        <v>0</v>
      </c>
    </row>
    <row r="134" spans="1:403" ht="17.25" customHeight="1" thickBot="1" x14ac:dyDescent="0.3">
      <c r="A134" s="455">
        <v>35</v>
      </c>
      <c r="B134" s="542" t="s">
        <v>282</v>
      </c>
      <c r="C134" s="543"/>
      <c r="D134" s="188"/>
      <c r="E134" s="189"/>
      <c r="F134" s="189"/>
      <c r="G134" s="189"/>
      <c r="H134" s="189"/>
      <c r="I134" s="189"/>
      <c r="J134" s="189"/>
      <c r="K134" s="189"/>
      <c r="L134" s="189"/>
      <c r="M134" s="189"/>
      <c r="N134" s="189"/>
      <c r="O134" s="189"/>
      <c r="P134" s="189"/>
      <c r="Q134" s="189"/>
      <c r="R134" s="189"/>
      <c r="S134" s="189"/>
      <c r="T134" s="189"/>
      <c r="U134" s="189"/>
      <c r="V134" s="189"/>
      <c r="W134" s="189"/>
      <c r="X134" s="190"/>
      <c r="Y134" s="478">
        <f>+Ene!Y134</f>
        <v>0</v>
      </c>
      <c r="Z134" s="478">
        <f>+Ene!Z134</f>
        <v>0</v>
      </c>
      <c r="AA134" s="478">
        <f>+Ene!AA134</f>
        <v>0</v>
      </c>
      <c r="AB134" s="478">
        <f>+Ene!AB134</f>
        <v>0</v>
      </c>
      <c r="AC134" s="478">
        <f>+Ene!AC134</f>
        <v>0</v>
      </c>
      <c r="AD134" s="478">
        <f>+Ene!AD134</f>
        <v>0</v>
      </c>
      <c r="AE134" s="478">
        <f>+Ene!AE134</f>
        <v>0</v>
      </c>
      <c r="AF134" s="478">
        <f>+Ene!AF134</f>
        <v>0</v>
      </c>
      <c r="AG134" s="478">
        <f>+Ene!AG134</f>
        <v>0</v>
      </c>
      <c r="AH134" s="478">
        <f>+Ene!AH134</f>
        <v>0</v>
      </c>
      <c r="AI134" s="478">
        <f>+Ene!AI134</f>
        <v>0</v>
      </c>
      <c r="AJ134" s="478">
        <f>+Ene!AJ134</f>
        <v>0</v>
      </c>
      <c r="AK134" s="478">
        <f>+Ene!AK134</f>
        <v>0</v>
      </c>
      <c r="AL134" s="478">
        <f>+Ene!AL134</f>
        <v>0</v>
      </c>
      <c r="AM134" s="478">
        <f>+Ene!AM134</f>
        <v>0</v>
      </c>
      <c r="AN134" s="478">
        <f>+Ene!AN134</f>
        <v>0</v>
      </c>
      <c r="AO134" s="478">
        <f>+Ene!AO134</f>
        <v>0</v>
      </c>
      <c r="AP134" s="478">
        <f>+Ene!AP134</f>
        <v>0</v>
      </c>
      <c r="AQ134" s="478">
        <f>+Ene!AQ134</f>
        <v>0</v>
      </c>
      <c r="AR134" s="478">
        <f>+Ene!AR134</f>
        <v>0</v>
      </c>
      <c r="AS134" s="478">
        <f>+Ene!AS134</f>
        <v>0</v>
      </c>
      <c r="AT134" s="478">
        <f>+Ene!AT134+Feb!AT134+Mar!AT134+Abr!AT134+May!AT134+Jun!AT134+Jul!AT134+Ago!AT134+Set!AT134+Oct!AT134+Nov!AT134+Dic!AT134</f>
        <v>0</v>
      </c>
      <c r="AU134" s="478">
        <f>+Ene!AU134+Feb!AU134+Mar!AU134+Abr!AU134+May!AU134+Jun!AU134+Jul!AU134+Ago!AU134+Set!AU134+Oct!AU134+Nov!AU134+Dic!AU134</f>
        <v>0</v>
      </c>
      <c r="AV134" s="478">
        <f>+Ene!AV134+Feb!AV134+Mar!AV134+Abr!AV134+May!AV134+Jun!AV134+Jul!AV134+Ago!AV134+Set!AV134+Oct!AV134+Nov!AV134+Dic!AV134</f>
        <v>0</v>
      </c>
      <c r="AW134" s="478">
        <f>+Ene!AW134+Feb!AW134+Mar!AW134+Abr!AW134+May!AW134+Jun!AW134+Jul!AW134+Ago!AW134+Set!AW134+Oct!AW134+Nov!AW134+Dic!AW134</f>
        <v>0</v>
      </c>
      <c r="AX134" s="478">
        <f>+Ene!AX134+Feb!AX134+Mar!AX134+Abr!AX134+May!AX134+Jun!AX134+Jul!AX134+Ago!AX134+Set!AX134+Oct!AX134+Nov!AX134+Dic!AX134</f>
        <v>0</v>
      </c>
      <c r="AY134" s="478">
        <f>+Ene!AY134+Feb!AY134+Mar!AY134+Abr!AY134+May!AY134+Jun!AY134+Jul!AY134+Ago!AY134+Set!AY134+Oct!AY134+Nov!AY134+Dic!AY134</f>
        <v>0</v>
      </c>
      <c r="AZ134" s="478">
        <f>+Ene!AZ134+Feb!AZ134+Mar!AZ134+Abr!AZ134+May!AZ134+Jun!AZ134+Jul!AZ134+Ago!AZ134+Set!AZ134+Oct!AZ134+Nov!AZ134+Dic!AZ134</f>
        <v>0</v>
      </c>
      <c r="BA134" s="478">
        <f>+Ene!BA134+Feb!BA134+Mar!BA134+Abr!BA134+May!BA134+Jun!BA134+Jul!BA134+Ago!BA134+Set!BA134+Oct!BA134+Nov!BA134+Dic!BA134</f>
        <v>0</v>
      </c>
      <c r="BB134" s="478">
        <f>+Ene!BB134+Feb!BB134+Mar!BB134+Abr!BB134+May!BB134+Jun!BB134+Jul!BB134+Ago!BB134+Set!BB134+Oct!BB134+Nov!BB134+Dic!BB134</f>
        <v>0</v>
      </c>
      <c r="BC134" s="478">
        <f>+Ene!BC134+Feb!BC134+Mar!BC134+Abr!BC134+May!BC134+Jun!BC134+Jul!BC134+Ago!BC134+Set!BC134+Oct!BC134+Nov!BC134+Dic!BC134</f>
        <v>0</v>
      </c>
      <c r="BD134" s="478">
        <f>+Ene!BD134+Feb!BD134+Mar!BD134+Abr!BD134+May!BD134+Jun!BD134+Jul!BD134+Ago!BD134+Set!BD134+Oct!BD134+Nov!BD134+Dic!BD134</f>
        <v>0</v>
      </c>
      <c r="BE134" s="478">
        <f>+Ene!BE134+Feb!BE134+Mar!BE134+Abr!BE134+May!BE134+Jun!BE134+Jul!BE134+Ago!BE134+Set!BE134+Oct!BE134+Nov!BE134+Dic!BE134</f>
        <v>0</v>
      </c>
      <c r="BF134" s="478">
        <f>+Ene!BF134+Feb!BF134+Mar!BF134+Abr!BF134+May!BF134+Jun!BF134+Jul!BF134+Ago!BF134+Set!BF134+Oct!BF134+Nov!BF134+Dic!BF134</f>
        <v>0</v>
      </c>
      <c r="BG134" s="478">
        <f>+Ene!BG134+Feb!BG134+Mar!BG134+Abr!BG134+May!BG134+Jun!BG134+Jul!BG134+Ago!BG134+Set!BG134+Oct!BG134+Nov!BG134+Dic!BG134</f>
        <v>0</v>
      </c>
      <c r="BH134" s="478">
        <f>+Ene!BH134+Feb!BH134+Mar!BH134+Abr!BH134+May!BH134+Jun!BH134+Jul!BH134+Ago!BH134+Set!BH134+Oct!BH134+Nov!BH134+Dic!BH134</f>
        <v>0</v>
      </c>
      <c r="BI134" s="478">
        <f>+Ene!BI134+Feb!BI134+Mar!BI134+Abr!BI134+May!BI134+Jun!BI134+Jul!BI134+Ago!BI134+Set!BI134+Oct!BI134+Nov!BI134+Dic!BI134</f>
        <v>0</v>
      </c>
      <c r="BJ134" s="478">
        <f>+Ene!BJ134+Feb!BJ134+Mar!BJ134+Abr!BJ134+May!BJ134+Jun!BJ134+Jul!BJ134+Ago!BJ134+Set!BJ134+Oct!BJ134+Nov!BJ134+Dic!BJ134</f>
        <v>0</v>
      </c>
      <c r="BK134" s="478">
        <f>+Ene!BK134+Feb!BK134+Mar!BK134+Abr!BK134+May!BK134+Jun!BK134+Jul!BK134+Ago!BK134+Set!BK134+Oct!BK134+Nov!BK134+Dic!BK134</f>
        <v>0</v>
      </c>
      <c r="BL134" s="478">
        <f>+Ene!BL134+Feb!BL134+Mar!BL134+Abr!BL134+May!BL134+Jun!BL134+Jul!BL134+Ago!BL134+Set!BL134+Oct!BL134+Nov!BL134+Dic!BL134</f>
        <v>0</v>
      </c>
      <c r="BM134" s="478">
        <f>+Ene!BM134+Feb!BM134+Mar!BM134+Abr!BM134+May!BM134+Jun!BM134+Jul!BM134+Ago!BM134+Set!BM134+Oct!BM134+Nov!BM134+Dic!BM134</f>
        <v>0</v>
      </c>
      <c r="BN134" s="478">
        <f>+Ene!BN134+Feb!BN134+Mar!BN134+Abr!BN134+May!BN134+Jun!BN134+Jul!BN134+Ago!BN134+Set!BN134+Oct!BN134+Nov!BN134+Dic!BN134</f>
        <v>0</v>
      </c>
      <c r="BO134" s="188"/>
      <c r="BP134" s="191"/>
      <c r="BQ134" s="191"/>
      <c r="BR134" s="191"/>
      <c r="BS134" s="191"/>
      <c r="BT134" s="191"/>
      <c r="BU134" s="191"/>
      <c r="BV134" s="191"/>
      <c r="BW134" s="191"/>
      <c r="BX134" s="191"/>
      <c r="BY134" s="191"/>
      <c r="BZ134" s="191"/>
      <c r="CA134" s="191"/>
      <c r="CB134" s="191"/>
      <c r="CC134" s="191"/>
      <c r="CD134" s="191"/>
      <c r="CE134" s="191"/>
      <c r="CF134" s="191"/>
      <c r="CG134" s="191"/>
      <c r="CH134" s="191"/>
      <c r="CI134" s="192"/>
      <c r="CJ134" s="188"/>
      <c r="CK134" s="191"/>
      <c r="CL134" s="191"/>
      <c r="CM134" s="191"/>
      <c r="CN134" s="191"/>
      <c r="CO134" s="191"/>
      <c r="CP134" s="191"/>
      <c r="CQ134" s="191"/>
      <c r="CR134" s="191"/>
      <c r="CS134" s="191"/>
      <c r="CT134" s="191"/>
      <c r="CU134" s="191"/>
      <c r="CV134" s="191"/>
      <c r="CW134" s="191"/>
      <c r="CX134" s="191"/>
      <c r="CY134" s="191"/>
      <c r="CZ134" s="191"/>
      <c r="DA134" s="191"/>
      <c r="DB134" s="191"/>
      <c r="DC134" s="191"/>
      <c r="DD134" s="192"/>
      <c r="DE134" s="478">
        <f>+Ene!DE134+Feb!DE134+Mar!DE134+Abr!DE134+May!DE134+Jun!DE134+Jul!DE134+Ago!DE134+Set!DE134+Oct!DE134+Nov!DE134+Dic!DE134</f>
        <v>0</v>
      </c>
      <c r="DF134" s="478">
        <f>+Ene!DF134+Feb!DF134+Mar!DF134+Abr!DF134+May!DF134+Jun!DF134+Jul!DF134+Ago!DF134+Set!DF134+Oct!DF134+Nov!DF134+Dic!DF134</f>
        <v>0</v>
      </c>
      <c r="DG134" s="478">
        <f>+Ene!DG134+Feb!DG134+Mar!DG134+Abr!DG134+May!DG134+Jun!DG134+Jul!DG134+Ago!DG134+Set!DG134+Oct!DG134+Nov!DG134+Dic!DG134</f>
        <v>0</v>
      </c>
      <c r="DH134" s="478">
        <f>+Ene!DH134+Feb!DH134+Mar!DH134+Abr!DH134+May!DH134+Jun!DH134+Jul!DH134+Ago!DH134+Set!DH134+Oct!DH134+Nov!DH134+Dic!DH134</f>
        <v>0</v>
      </c>
      <c r="DI134" s="478">
        <f>+Ene!DI134+Feb!DI134+Mar!DI134+Abr!DI134+May!DI134+Jun!DI134+Jul!DI134+Ago!DI134+Set!DI134+Oct!DI134+Nov!DI134+Dic!DI134</f>
        <v>0</v>
      </c>
      <c r="DJ134" s="478">
        <f>+Ene!DJ134+Feb!DJ134+Mar!DJ134+Abr!DJ134+May!DJ134+Jun!DJ134+Jul!DJ134+Ago!DJ134+Set!DJ134+Oct!DJ134+Nov!DJ134+Dic!DJ134</f>
        <v>0</v>
      </c>
      <c r="DK134" s="478">
        <f>+Ene!DK134+Feb!DK134+Mar!DK134+Abr!DK134+May!DK134+Jun!DK134+Jul!DK134+Ago!DK134+Set!DK134+Oct!DK134+Nov!DK134+Dic!DK134</f>
        <v>0</v>
      </c>
      <c r="DL134" s="478">
        <f>+Ene!DL134+Feb!DL134+Mar!DL134+Abr!DL134+May!DL134+Jun!DL134+Jul!DL134+Ago!DL134+Set!DL134+Oct!DL134+Nov!DL134+Dic!DL134</f>
        <v>0</v>
      </c>
      <c r="DM134" s="478">
        <f>+Ene!DM134+Feb!DM134+Mar!DM134+Abr!DM134+May!DM134+Jun!DM134+Jul!DM134+Ago!DM134+Set!DM134+Oct!DM134+Nov!DM134+Dic!DM134</f>
        <v>0</v>
      </c>
      <c r="DN134" s="478">
        <f>+Ene!DN134+Feb!DN134+Mar!DN134+Abr!DN134+May!DN134+Jun!DN134+Jul!DN134+Ago!DN134+Set!DN134+Oct!DN134+Nov!DN134+Dic!DN134</f>
        <v>0</v>
      </c>
      <c r="DO134" s="478">
        <f>+Ene!DO134+Feb!DO134+Mar!DO134+Abr!DO134+May!DO134+Jun!DO134+Jul!DO134+Ago!DO134+Set!DO134+Oct!DO134+Nov!DO134+Dic!DO134</f>
        <v>0</v>
      </c>
      <c r="DP134" s="478">
        <f>+Ene!DP134+Feb!DP134+Mar!DP134+Abr!DP134+May!DP134+Jun!DP134+Jul!DP134+Ago!DP134+Set!DP134+Oct!DP134+Nov!DP134+Dic!DP134</f>
        <v>0</v>
      </c>
      <c r="DQ134" s="478">
        <f>+Ene!DQ134+Feb!DQ134+Mar!DQ134+Abr!DQ134+May!DQ134+Jun!DQ134+Jul!DQ134+Ago!DQ134+Set!DQ134+Oct!DQ134+Nov!DQ134+Dic!DQ134</f>
        <v>0</v>
      </c>
      <c r="DR134" s="478">
        <f>+Ene!DR134+Feb!DR134+Mar!DR134+Abr!DR134+May!DR134+Jun!DR134+Jul!DR134+Ago!DR134+Set!DR134+Oct!DR134+Nov!DR134+Dic!DR134</f>
        <v>0</v>
      </c>
      <c r="DS134" s="478">
        <f>+Ene!DS134+Feb!DS134+Mar!DS134+Abr!DS134+May!DS134+Jun!DS134+Jul!DS134+Ago!DS134+Set!DS134+Oct!DS134+Nov!DS134+Dic!DS134</f>
        <v>0</v>
      </c>
      <c r="DT134" s="478">
        <f>+Ene!DT134+Feb!DT134+Mar!DT134+Abr!DT134+May!DT134+Jun!DT134+Jul!DT134+Ago!DT134+Set!DT134+Oct!DT134+Nov!DT134+Dic!DT134</f>
        <v>0</v>
      </c>
      <c r="DU134" s="478">
        <f>+Ene!DU134+Feb!DU134+Mar!DU134+Abr!DU134+May!DU134+Jun!DU134+Jul!DU134+Ago!DU134+Set!DU134+Oct!DU134+Nov!DU134+Dic!DU134</f>
        <v>0</v>
      </c>
      <c r="DV134" s="478">
        <f>+Ene!DV134+Feb!DV134+Mar!DV134+Abr!DV134+May!DV134+Jun!DV134+Jul!DV134+Ago!DV134+Set!DV134+Oct!DV134+Nov!DV134+Dic!DV134</f>
        <v>0</v>
      </c>
      <c r="DW134" s="478">
        <f>+Ene!DW134+Feb!DW134+Mar!DW134+Abr!DW134+May!DW134+Jun!DW134+Jul!DW134+Ago!DW134+Set!DW134+Oct!DW134+Nov!DW134+Dic!DW134</f>
        <v>0</v>
      </c>
      <c r="DX134" s="478">
        <f>+Ene!DX134+Feb!DX134+Mar!DX134+Abr!DX134+May!DX134+Jun!DX134+Jul!DX134+Ago!DX134+Set!DX134+Oct!DX134+Nov!DX134+Dic!DX134</f>
        <v>0</v>
      </c>
      <c r="DY134" s="478">
        <f>+Ene!DY134+Feb!DY134+Mar!DY134+Abr!DY134+May!DY134+Jun!DY134+Jul!DY134+Ago!DY134+Set!DY134+Oct!DY134+Nov!DY134+Dic!DY134</f>
        <v>0</v>
      </c>
      <c r="DZ134" s="478">
        <f>+Ene!DZ134+Feb!DZ134+Mar!DZ134+Abr!DZ134+May!DZ134+Jun!DZ134+Jul!DZ134+Ago!DZ134+Set!DZ134+Oct!DZ134+Nov!DZ134+Dic!DZ134</f>
        <v>0</v>
      </c>
      <c r="EA134" s="478">
        <f>+Ene!EA134+Feb!EA134+Mar!EA134+Abr!EA134+May!EA134+Jun!EA134+Jul!EA134+Ago!EA134+Set!EA134+Oct!EA134+Nov!EA134+Dic!EA134</f>
        <v>0</v>
      </c>
      <c r="EB134" s="478">
        <f>+Ene!EB134+Feb!EB134+Mar!EB134+Abr!EB134+May!EB134+Jun!EB134+Jul!EB134+Ago!EB134+Set!EB134+Oct!EB134+Nov!EB134+Dic!EB134</f>
        <v>0</v>
      </c>
      <c r="EC134" s="478">
        <f>+Ene!EC134+Feb!EC134+Mar!EC134+Abr!EC134+May!EC134+Jun!EC134+Jul!EC134+Ago!EC134+Set!EC134+Oct!EC134+Nov!EC134+Dic!EC134</f>
        <v>0</v>
      </c>
      <c r="ED134" s="478">
        <f>+Ene!ED134+Feb!ED134+Mar!ED134+Abr!ED134+May!ED134+Jun!ED134+Jul!ED134+Ago!ED134+Set!ED134+Oct!ED134+Nov!ED134+Dic!ED134</f>
        <v>0</v>
      </c>
      <c r="EE134" s="478">
        <f>+Ene!EE134+Feb!EE134+Mar!EE134+Abr!EE134+May!EE134+Jun!EE134+Jul!EE134+Ago!EE134+Set!EE134+Oct!EE134+Nov!EE134+Dic!EE134</f>
        <v>0</v>
      </c>
      <c r="EF134" s="478">
        <f>+Ene!EF134+Feb!EF134+Mar!EF134+Abr!EF134+May!EF134+Jun!EF134+Jul!EF134+Ago!EF134+Set!EF134+Oct!EF134+Nov!EF134+Dic!EF134</f>
        <v>0</v>
      </c>
      <c r="EG134" s="478">
        <f>+Ene!EG134+Feb!EG134+Mar!EG134+Abr!EG134+May!EG134+Jun!EG134+Jul!EG134+Ago!EG134+Set!EG134+Oct!EG134+Nov!EG134+Dic!EG134</f>
        <v>0</v>
      </c>
      <c r="EH134" s="478">
        <f>+Ene!EH134+Feb!EH134+Mar!EH134+Abr!EH134+May!EH134+Jun!EH134+Jul!EH134+Ago!EH134+Set!EH134+Oct!EH134+Nov!EH134+Dic!EH134</f>
        <v>0</v>
      </c>
      <c r="EI134" s="478">
        <f>+Ene!EI134+Feb!EI134+Mar!EI134+Abr!EI134+May!EI134+Jun!EI134+Jul!EI134+Ago!EI134+Set!EI134+Oct!EI134+Nov!EI134+Dic!EI134</f>
        <v>0</v>
      </c>
      <c r="EJ134" s="478">
        <f>+Ene!EJ134+Feb!EJ134+Mar!EJ134+Abr!EJ134+May!EJ134+Jun!EJ134+Jul!EJ134+Ago!EJ134+Set!EJ134+Oct!EJ134+Nov!EJ134+Dic!EJ134</f>
        <v>0</v>
      </c>
      <c r="EK134" s="478">
        <f>+Ene!EK134+Feb!EK134+Mar!EK134+Abr!EK134+May!EK134+Jun!EK134+Jul!EK134+Ago!EK134+Set!EK134+Oct!EK134+Nov!EK134+Dic!EK134</f>
        <v>0</v>
      </c>
      <c r="EL134" s="478">
        <f>+Ene!EL134+Feb!EL134+Mar!EL134+Abr!EL134+May!EL134+Jun!EL134+Jul!EL134+Ago!EL134+Set!EL134+Oct!EL134+Nov!EL134+Dic!EL134</f>
        <v>0</v>
      </c>
      <c r="EM134" s="478">
        <f>+Ene!EM134+Feb!EM134+Mar!EM134+Abr!EM134+May!EM134+Jun!EM134+Jul!EM134+Ago!EM134+Set!EM134+Oct!EM134+Nov!EM134+Dic!EM134</f>
        <v>0</v>
      </c>
      <c r="EN134" s="478">
        <f>+Ene!EN134+Feb!EN134+Mar!EN134+Abr!EN134+May!EN134+Jun!EN134+Jul!EN134+Ago!EN134+Set!EN134+Oct!EN134+Nov!EN134+Dic!EN134</f>
        <v>0</v>
      </c>
      <c r="EO134" s="478">
        <f>+Ene!EO134+Feb!EO134+Mar!EO134+Abr!EO134+May!EO134+Jun!EO134+Jul!EO134+Ago!EO134+Set!EO134+Oct!EO134+Nov!EO134+Dic!EO134</f>
        <v>0</v>
      </c>
      <c r="EP134" s="478">
        <f>+Ene!EP134+Feb!EP134+Mar!EP134+Abr!EP134+May!EP134+Jun!EP134+Jul!EP134+Ago!EP134+Set!EP134+Oct!EP134+Nov!EP134+Dic!EP134</f>
        <v>0</v>
      </c>
      <c r="EQ134" s="478">
        <f>+Ene!EQ134+Feb!EQ134+Mar!EQ134+Abr!EQ134+May!EQ134+Jun!EQ134+Jul!EQ134+Ago!EQ134+Set!EQ134+Oct!EQ134+Nov!EQ134+Dic!EQ134</f>
        <v>0</v>
      </c>
      <c r="ER134" s="478">
        <f>+Ene!ER134+Feb!ER134+Mar!ER134+Abr!ER134+May!ER134+Jun!ER134+Jul!ER134+Ago!ER134+Set!ER134+Oct!ER134+Nov!ER134+Dic!ER134</f>
        <v>0</v>
      </c>
      <c r="ES134" s="478">
        <f>+Ene!ES134+Feb!ES134+Mar!ES134+Abr!ES134+May!ES134+Jun!ES134+Jul!ES134+Ago!ES134+Set!ES134+Oct!ES134+Nov!ES134+Dic!ES134</f>
        <v>0</v>
      </c>
      <c r="ET134" s="478">
        <f>+Ene!ET134+Feb!ET134+Mar!ET134+Abr!ET134+May!ET134+Jun!ET134+Jul!ET134+Ago!ET134+Set!ET134+Oct!ET134+Nov!ET134+Dic!ET134</f>
        <v>0</v>
      </c>
      <c r="EU134" s="478">
        <f>+Ene!EU134+Feb!EU134+Mar!EU134+Abr!EU134+May!EU134+Jun!EU134+Jul!EU134+Ago!EU134+Set!EU134+Oct!EU134+Nov!EU134+Dic!EU134</f>
        <v>0</v>
      </c>
      <c r="EV134" s="478">
        <f>+Ene!EV134+Feb!EV134+Mar!EV134+Abr!EV134+May!EV134+Jun!EV134+Jul!EV134+Ago!EV134+Set!EV134+Oct!EV134+Nov!EV134+Dic!EV134</f>
        <v>0</v>
      </c>
      <c r="EW134" s="478">
        <f>+Ene!EW134+Feb!EW134+Mar!EW134+Abr!EW134+May!EW134+Jun!EW134+Jul!EW134+Ago!EW134+Set!EW134+Oct!EW134+Nov!EW134+Dic!EW134</f>
        <v>0</v>
      </c>
      <c r="EX134" s="478">
        <f>+Ene!EX134+Feb!EX134+Mar!EX134+Abr!EX134+May!EX134+Jun!EX134+Jul!EX134+Ago!EX134+Set!EX134+Oct!EX134+Nov!EX134+Dic!EX134</f>
        <v>0</v>
      </c>
      <c r="EY134" s="478">
        <f>+Ene!EY134+Feb!EY134+Mar!EY134+Abr!EY134+May!EY134+Jun!EY134+Jul!EY134+Ago!EY134+Set!EY134+Oct!EY134+Nov!EY134+Dic!EY134</f>
        <v>0</v>
      </c>
      <c r="EZ134" s="478">
        <f>+Ene!EZ134+Feb!EZ134+Mar!EZ134+Abr!EZ134+May!EZ134+Jun!EZ134+Jul!EZ134+Ago!EZ134+Set!EZ134+Oct!EZ134+Nov!EZ134+Dic!EZ134</f>
        <v>0</v>
      </c>
      <c r="FA134" s="478">
        <f>+Ene!FA134+Feb!FA134+Mar!FA134+Abr!FA134+May!FA134+Jun!FA134+Jul!FA134+Ago!FA134+Set!FA134+Oct!FA134+Nov!FA134+Dic!FA134</f>
        <v>0</v>
      </c>
      <c r="FB134" s="478">
        <f>+Ene!FB134+Feb!FB134+Mar!FB134+Abr!FB134+May!FB134+Jun!FB134+Jul!FB134+Ago!FB134+Set!FB134+Oct!FB134+Nov!FB134+Dic!FB134</f>
        <v>0</v>
      </c>
      <c r="FC134" s="478">
        <f>+Ene!FC134+Feb!FC134+Mar!FC134+Abr!FC134+May!FC134+Jun!FC134+Jul!FC134+Ago!FC134+Set!FC134+Oct!FC134+Nov!FC134+Dic!FC134</f>
        <v>0</v>
      </c>
      <c r="FD134" s="478">
        <f>+Ene!FD134+Feb!FD134+Mar!FD134+Abr!FD134+May!FD134+Jun!FD134+Jul!FD134+Ago!FD134+Set!FD134+Oct!FD134+Nov!FD134+Dic!FD134</f>
        <v>0</v>
      </c>
      <c r="FE134" s="478">
        <f>+Ene!FE134+Feb!FE134+Mar!FE134+Abr!FE134+May!FE134+Jun!FE134+Jul!FE134+Ago!FE134+Set!FE134+Oct!FE134+Nov!FE134+Dic!FE134</f>
        <v>0</v>
      </c>
      <c r="FF134" s="478">
        <f>+Ene!FF134+Feb!FF134+Mar!FF134+Abr!FF134+May!FF134+Jun!FF134+Jul!FF134+Ago!FF134+Set!FF134+Oct!FF134+Nov!FF134+Dic!FF134</f>
        <v>0</v>
      </c>
      <c r="FG134" s="478">
        <f>+Ene!FG134+Feb!FG134+Mar!FG134+Abr!FG134+May!FG134+Jun!FG134+Jul!FG134+Ago!FG134+Set!FG134+Oct!FG134+Nov!FG134+Dic!FG134</f>
        <v>0</v>
      </c>
      <c r="FH134" s="478">
        <f>+Ene!FH134+Feb!FH134+Mar!FH134+Abr!FH134+May!FH134+Jun!FH134+Jul!FH134+Ago!FH134+Set!FH134+Oct!FH134+Nov!FH134+Dic!FH134</f>
        <v>0</v>
      </c>
      <c r="FI134" s="478">
        <f>+Ene!FI134+Feb!FI134+Mar!FI134+Abr!FI134+May!FI134+Jun!FI134+Jul!FI134+Ago!FI134+Set!FI134+Oct!FI134+Nov!FI134+Dic!FI134</f>
        <v>0</v>
      </c>
      <c r="FJ134" s="478">
        <f>+Ene!FJ134+Feb!FJ134+Mar!FJ134+Abr!FJ134+May!FJ134+Jun!FJ134+Jul!FJ134+Ago!FJ134+Set!FJ134+Oct!FJ134+Nov!FJ134+Dic!FJ134</f>
        <v>0</v>
      </c>
      <c r="FK134" s="478">
        <f>+Ene!FK134+Feb!FK134+Mar!FK134+Abr!FK134+May!FK134+Jun!FK134+Jul!FK134+Ago!FK134+Set!FK134+Oct!FK134+Nov!FK134+Dic!FK134</f>
        <v>0</v>
      </c>
      <c r="FL134" s="478">
        <f>+Ene!FL134+Feb!FL134+Mar!FL134+Abr!FL134+May!FL134+Jun!FL134+Jul!FL134+Ago!FL134+Set!FL134+Oct!FL134+Nov!FL134+Dic!FL134</f>
        <v>0</v>
      </c>
      <c r="FM134" s="478">
        <f>+Ene!FM134+Feb!FM134+Mar!FM134+Abr!FM134+May!FM134+Jun!FM134+Jul!FM134+Ago!FM134+Set!FM134+Oct!FM134+Nov!FM134+Dic!FM134</f>
        <v>0</v>
      </c>
      <c r="FN134" s="478">
        <f>+Ene!FN134+Feb!FN134+Mar!FN134+Abr!FN134+May!FN134+Jun!FN134+Jul!FN134+Ago!FN134+Set!FN134+Oct!FN134+Nov!FN134+Dic!FN134</f>
        <v>0</v>
      </c>
      <c r="FO134" s="478">
        <f>+Ene!FO134+Feb!FO134+Mar!FO134+Abr!FO134+May!FO134+Jun!FO134+Jul!FO134+Ago!FO134+Set!FO134+Oct!FO134+Nov!FO134+Dic!FO134</f>
        <v>0</v>
      </c>
      <c r="FP134" s="478">
        <f>+Ene!FP134+Feb!FP134+Mar!FP134+Abr!FP134+May!FP134+Jun!FP134+Jul!FP134+Ago!FP134+Set!FP134+Oct!FP134+Nov!FP134+Dic!FP134</f>
        <v>0</v>
      </c>
      <c r="FQ134" s="478">
        <f>+Ene!FQ134+Feb!FQ134+Mar!FQ134+Abr!FQ134+May!FQ134+Jun!FQ134+Jul!FQ134+Ago!FQ134+Set!FQ134+Oct!FQ134+Nov!FQ134+Dic!FQ134</f>
        <v>0</v>
      </c>
      <c r="FR134" s="478">
        <f>+Ene!FR134+Feb!FR134+Mar!FR134+Abr!FR134+May!FR134+Jun!FR134+Jul!FR134+Ago!FR134+Set!FR134+Oct!FR134+Nov!FR134+Dic!FR134</f>
        <v>0</v>
      </c>
      <c r="FS134" s="478">
        <f>+Ene!FS134+Feb!FS134+Mar!FS134+Abr!FS134+May!FS134+Jun!FS134+Jul!FS134+Ago!FS134+Set!FS134+Oct!FS134+Nov!FS134+Dic!FS134</f>
        <v>0</v>
      </c>
      <c r="FT134" s="478">
        <f>+Ene!FT134+Feb!FT134+Mar!FT134+Abr!FT134+May!FT134+Jun!FT134+Jul!FT134+Ago!FT134+Set!FT134+Oct!FT134+Nov!FT134+Dic!FT134</f>
        <v>0</v>
      </c>
      <c r="FU134" s="478">
        <f>+Ene!FU134+Feb!FU134+Mar!FU134+Abr!FU134+May!FU134+Jun!FU134+Jul!FU134+Ago!FU134+Set!FU134+Oct!FU134+Nov!FU134+Dic!FU134</f>
        <v>0</v>
      </c>
      <c r="FV134" s="478">
        <f>+Ene!FV134+Feb!FV134+Mar!FV134+Abr!FV134+May!FV134+Jun!FV134+Jul!FV134+Ago!FV134+Set!FV134+Oct!FV134+Nov!FV134+Dic!FV134</f>
        <v>0</v>
      </c>
      <c r="FW134" s="478">
        <f>+Ene!FW134+Feb!FW134+Mar!FW134+Abr!FW134+May!FW134+Jun!FW134+Jul!FW134+Ago!FW134+Set!FW134+Oct!FW134+Nov!FW134+Dic!FW134</f>
        <v>0</v>
      </c>
      <c r="FX134" s="478">
        <f>+Ene!FX134+Feb!FX134+Mar!FX134+Abr!FX134+May!FX134+Jun!FX134+Jul!FX134+Ago!FX134+Set!FX134+Oct!FX134+Nov!FX134+Dic!FX134</f>
        <v>0</v>
      </c>
      <c r="FY134" s="478">
        <f>+Ene!FY134+Feb!FY134+Mar!FY134+Abr!FY134+May!FY134+Jun!FY134+Jul!FY134+Ago!FY134+Set!FY134+Oct!FY134+Nov!FY134+Dic!FY134</f>
        <v>0</v>
      </c>
      <c r="FZ134" s="478">
        <f>+Ene!FZ134+Feb!FZ134+Mar!FZ134+Abr!FZ134+May!FZ134+Jun!FZ134+Jul!FZ134+Ago!FZ134+Set!FZ134+Oct!FZ134+Nov!FZ134+Dic!FZ134</f>
        <v>0</v>
      </c>
      <c r="GA134" s="478">
        <f>+Ene!GA134+Feb!GA134+Mar!GA134+Abr!GA134+May!GA134+Jun!GA134+Jul!GA134+Ago!GA134+Set!GA134+Oct!GA134+Nov!GA134+Dic!GA134</f>
        <v>0</v>
      </c>
      <c r="GB134" s="478">
        <f>+Ene!GB134+Feb!GB134+Mar!GB134+Abr!GB134+May!GB134+Jun!GB134+Jul!GB134+Ago!GB134+Set!GB134+Oct!GB134+Nov!GB134+Dic!GB134</f>
        <v>0</v>
      </c>
      <c r="GC134" s="478">
        <f>+Ene!GC134+Feb!GC134+Mar!GC134+Abr!GC134+May!GC134+Jun!GC134+Jul!GC134+Ago!GC134+Set!GC134+Oct!GC134+Nov!GC134+Dic!GC134</f>
        <v>0</v>
      </c>
      <c r="GD134" s="478">
        <f>+Ene!GD134+Feb!GD134+Mar!GD134+Abr!GD134+May!GD134+Jun!GD134+Jul!GD134+Ago!GD134+Set!GD134+Oct!GD134+Nov!GD134+Dic!GD134</f>
        <v>0</v>
      </c>
      <c r="GE134" s="478">
        <f>+Ene!GE134+Feb!GE134+Mar!GE134+Abr!GE134+May!GE134+Jun!GE134+Jul!GE134+Ago!GE134+Set!GE134+Oct!GE134+Nov!GE134+Dic!GE134</f>
        <v>0</v>
      </c>
      <c r="GF134" s="478">
        <f>+Ene!GF134+Feb!GF134+Mar!GF134+Abr!GF134+May!GF134+Jun!GF134+Jul!GF134+Ago!GF134+Set!GF134+Oct!GF134+Nov!GF134+Dic!GF134</f>
        <v>0</v>
      </c>
      <c r="GG134" s="478">
        <f>+Ene!GG134+Feb!GG134+Mar!GG134+Abr!GG134+May!GG134+Jun!GG134+Jul!GG134+Ago!GG134+Set!GG134+Oct!GG134+Nov!GG134+Dic!GG134</f>
        <v>0</v>
      </c>
      <c r="GH134" s="478">
        <f>+Ene!GH134+Feb!GH134+Mar!GH134+Abr!GH134+May!GH134+Jun!GH134+Jul!GH134+Ago!GH134+Set!GH134+Oct!GH134+Nov!GH134+Dic!GH134</f>
        <v>0</v>
      </c>
      <c r="GI134" s="478">
        <f>+Ene!GI134+Feb!GI134+Mar!GI134+Abr!GI134+May!GI134+Jun!GI134+Jul!GI134+Ago!GI134+Set!GI134+Oct!GI134+Nov!GI134+Dic!GI134</f>
        <v>0</v>
      </c>
      <c r="GJ134" s="478">
        <f>+Ene!GJ134+Feb!GJ134+Mar!GJ134+Abr!GJ134+May!GJ134+Jun!GJ134+Jul!GJ134+Ago!GJ134+Set!GJ134+Oct!GJ134+Nov!GJ134+Dic!GJ134</f>
        <v>0</v>
      </c>
      <c r="GK134" s="478">
        <f>+Ene!GK134+Feb!GK134+Mar!GK134+Abr!GK134+May!GK134+Jun!GK134+Jul!GK134+Ago!GK134+Set!GK134+Oct!GK134+Nov!GK134+Dic!GK134</f>
        <v>0</v>
      </c>
      <c r="GL134" s="478">
        <f>+Ene!GL134+Feb!GL134+Mar!GL134+Abr!GL134+May!GL134+Jun!GL134+Jul!GL134+Ago!GL134+Set!GL134+Oct!GL134+Nov!GL134+Dic!GL134</f>
        <v>0</v>
      </c>
      <c r="GM134" s="478">
        <f>+Ene!GM134+Feb!GM134+Mar!GM134+Abr!GM134+May!GM134+Jun!GM134+Jul!GM134+Ago!GM134+Set!GM134+Oct!GM134+Nov!GM134+Dic!GM134</f>
        <v>0</v>
      </c>
      <c r="GN134" s="478">
        <f>+Ene!GN134+Feb!GN134+Mar!GN134+Abr!GN134+May!GN134+Jun!GN134+Jul!GN134+Ago!GN134+Set!GN134+Oct!GN134+Nov!GN134+Dic!GN134</f>
        <v>0</v>
      </c>
      <c r="GO134" s="478">
        <f>+Ene!GO134+Feb!GO134+Mar!GO134+Abr!GO134+May!GO134+Jun!GO134+Jul!GO134+Ago!GO134+Set!GO134+Oct!GO134+Nov!GO134+Dic!GO134</f>
        <v>0</v>
      </c>
      <c r="GP134" s="478">
        <f>+Ene!GP134+Feb!GP134+Mar!GP134+Abr!GP134+May!GP134+Jun!GP134+Jul!GP134+Ago!GP134+Set!GP134+Oct!GP134+Nov!GP134+Dic!GP134</f>
        <v>0</v>
      </c>
      <c r="GQ134" s="478">
        <f>+Ene!GQ134+Feb!GQ134+Mar!GQ134+Abr!GQ134+May!GQ134+Jun!GQ134+Jul!GQ134+Ago!GQ134+Set!GQ134+Oct!GQ134+Nov!GQ134+Dic!GQ134</f>
        <v>0</v>
      </c>
      <c r="GR134" s="478">
        <f>+Ene!GR134+Feb!GR134+Mar!GR134+Abr!GR134+May!GR134+Jun!GR134+Jul!GR134+Ago!GR134+Set!GR134+Oct!GR134+Nov!GR134+Dic!GR134</f>
        <v>0</v>
      </c>
      <c r="GS134" s="478">
        <f>+Ene!GS134+Feb!GS134+Mar!GS134+Abr!GS134+May!GS134+Jun!GS134+Jul!GS134+Ago!GS134+Set!GS134+Oct!GS134+Nov!GS134+Dic!GS134</f>
        <v>0</v>
      </c>
      <c r="GT134" s="478">
        <f>+Ene!GT134+Feb!GT134+Mar!GT134+Abr!GT134+May!GT134+Jun!GT134+Jul!GT134+Ago!GT134+Set!GT134+Oct!GT134+Nov!GT134+Dic!GT134</f>
        <v>0</v>
      </c>
      <c r="GU134" s="478">
        <f>+Ene!GU134+Feb!GU134+Mar!GU134+Abr!GU134+May!GU134+Jun!GU134+Jul!GU134+Ago!GU134+Set!GU134+Oct!GU134+Nov!GU134+Dic!GU134</f>
        <v>0</v>
      </c>
      <c r="GV134" s="478">
        <f>+Ene!GV134+Feb!GV134+Mar!GV134+Abr!GV134+May!GV134+Jun!GV134+Jul!GV134+Ago!GV134+Set!GV134+Oct!GV134+Nov!GV134+Dic!GV134</f>
        <v>0</v>
      </c>
      <c r="GW134" s="478">
        <f>+Ene!GW134+Feb!GW134+Mar!GW134+Abr!GW134+May!GW134+Jun!GW134+Jul!GW134+Ago!GW134+Set!GW134+Oct!GW134+Nov!GW134+Dic!GW134</f>
        <v>0</v>
      </c>
      <c r="GX134" s="478">
        <f>+Ene!GX134+Feb!GX134+Mar!GX134+Abr!GX134+May!GX134+Jun!GX134+Jul!GX134+Ago!GX134+Set!GX134+Oct!GX134+Nov!GX134+Dic!GX134</f>
        <v>0</v>
      </c>
      <c r="GY134" s="478">
        <f>+Ene!GY134+Feb!GY134+Mar!GY134+Abr!GY134+May!GY134+Jun!GY134+Jul!GY134+Ago!GY134+Set!GY134+Oct!GY134+Nov!GY134+Dic!GY134</f>
        <v>0</v>
      </c>
      <c r="GZ134" s="478">
        <f>+Ene!GZ134+Feb!GZ134+Mar!GZ134+Abr!GZ134+May!GZ134+Jun!GZ134+Jul!GZ134+Ago!GZ134+Set!GZ134+Oct!GZ134+Nov!GZ134+Dic!GZ134</f>
        <v>0</v>
      </c>
      <c r="HA134" s="478">
        <f>+Ene!HA134+Feb!HA134+Mar!HA134+Abr!HA134+May!HA134+Jun!HA134+Jul!HA134+Ago!HA134+Set!HA134+Oct!HA134+Nov!HA134+Dic!HA134</f>
        <v>0</v>
      </c>
      <c r="HB134" s="478">
        <f>+Ene!HB134+Feb!HB134+Mar!HB134+Abr!HB134+May!HB134+Jun!HB134+Jul!HB134+Ago!HB134+Set!HB134+Oct!HB134+Nov!HB134+Dic!HB134</f>
        <v>0</v>
      </c>
      <c r="HC134" s="478">
        <f>+Ene!HC134+Feb!HC134+Mar!HC134+Abr!HC134+May!HC134+Jun!HC134+Jul!HC134+Ago!HC134+Set!HC134+Oct!HC134+Nov!HC134+Dic!HC134</f>
        <v>0</v>
      </c>
      <c r="HD134" s="478">
        <f>+Ene!HD134+Feb!HD134+Mar!HD134+Abr!HD134+May!HD134+Jun!HD134+Jul!HD134+Ago!HD134+Set!HD134+Oct!HD134+Nov!HD134+Dic!HD134</f>
        <v>0</v>
      </c>
      <c r="HE134" s="478">
        <f>+Ene!HE134+Feb!HE134+Mar!HE134+Abr!HE134+May!HE134+Jun!HE134+Jul!HE134+Ago!HE134+Set!HE134+Oct!HE134+Nov!HE134+Dic!HE134</f>
        <v>0</v>
      </c>
      <c r="HF134" s="478">
        <f>+Ene!HF134+Feb!HF134+Mar!HF134+Abr!HF134+May!HF134+Jun!HF134+Jul!HF134+Ago!HF134+Set!HF134+Oct!HF134+Nov!HF134+Dic!HF134</f>
        <v>0</v>
      </c>
      <c r="HG134" s="478">
        <f>+Ene!HG134+Feb!HG134+Mar!HG134+Abr!HG134+May!HG134+Jun!HG134+Jul!HG134+Ago!HG134+Set!HG134+Oct!HG134+Nov!HG134+Dic!HG134</f>
        <v>0</v>
      </c>
      <c r="HH134" s="478">
        <f>+Ene!HH134+Feb!HH134+Mar!HH134+Abr!HH134+May!HH134+Jun!HH134+Jul!HH134+Ago!HH134+Set!HH134+Oct!HH134+Nov!HH134+Dic!HH134</f>
        <v>0</v>
      </c>
      <c r="HI134" s="478">
        <f>+Ene!HI134+Feb!HI134+Mar!HI134+Abr!HI134+May!HI134+Jun!HI134+Jul!HI134+Ago!HI134+Set!HI134+Oct!HI134+Nov!HI134+Dic!HI134</f>
        <v>0</v>
      </c>
      <c r="HJ134" s="478">
        <f>+Ene!HJ134+Feb!HJ134+Mar!HJ134+Abr!HJ134+May!HJ134+Jun!HJ134+Jul!HJ134+Ago!HJ134+Set!HJ134+Oct!HJ134+Nov!HJ134+Dic!HJ134</f>
        <v>0</v>
      </c>
      <c r="HK134" s="478">
        <f>+Ene!HK134+Feb!HK134+Mar!HK134+Abr!HK134+May!HK134+Jun!HK134+Jul!HK134+Ago!HK134+Set!HK134+Oct!HK134+Nov!HK134+Dic!HK134</f>
        <v>0</v>
      </c>
      <c r="HL134" s="478">
        <f>+Ene!HL134+Feb!HL134+Mar!HL134+Abr!HL134+May!HL134+Jun!HL134+Jul!HL134+Ago!HL134+Set!HL134+Oct!HL134+Nov!HL134+Dic!HL134</f>
        <v>0</v>
      </c>
      <c r="HM134" s="478">
        <f>+Ene!HM134+Feb!HM134+Mar!HM134+Abr!HM134+May!HM134+Jun!HM134+Jul!HM134+Ago!HM134+Set!HM134+Oct!HM134+Nov!HM134+Dic!HM134</f>
        <v>0</v>
      </c>
      <c r="HN134" s="478">
        <f>+Ene!HN134+Feb!HN134+Mar!HN134+Abr!HN134+May!HN134+Jun!HN134+Jul!HN134+Ago!HN134+Set!HN134+Oct!HN134+Nov!HN134+Dic!HN134</f>
        <v>0</v>
      </c>
      <c r="HO134" s="478">
        <f>+Ene!HO134+Feb!HO134+Mar!HO134+Abr!HO134+May!HO134+Jun!HO134+Jul!HO134+Ago!HO134+Set!HO134+Oct!HO134+Nov!HO134+Dic!HO134</f>
        <v>0</v>
      </c>
      <c r="HP134" s="478">
        <f>+Ene!HP134+Feb!HP134+Mar!HP134+Abr!HP134+May!HP134+Jun!HP134+Jul!HP134+Ago!HP134+Set!HP134+Oct!HP134+Nov!HP134+Dic!HP134</f>
        <v>0</v>
      </c>
      <c r="HQ134" s="478">
        <f>+Ene!HQ134+Feb!HQ134+Mar!HQ134+Abr!HQ134+May!HQ134+Jun!HQ134+Jul!HQ134+Ago!HQ134+Set!HQ134+Oct!HQ134+Nov!HQ134+Dic!HQ134</f>
        <v>0</v>
      </c>
      <c r="HR134" s="478">
        <f>+Ene!HR134+Feb!HR134+Mar!HR134+Abr!HR134+May!HR134+Jun!HR134+Jul!HR134+Ago!HR134+Set!HR134+Oct!HR134+Nov!HR134+Dic!HR134</f>
        <v>0</v>
      </c>
      <c r="HS134" s="478">
        <f>+Ene!HS134+Feb!HS134+Mar!HS134+Abr!HS134+May!HS134+Jun!HS134+Jul!HS134+Ago!HS134+Set!HS134+Oct!HS134+Nov!HS134+Dic!HS134</f>
        <v>0</v>
      </c>
      <c r="HT134" s="478">
        <f>+Ene!HT134+Feb!HT134+Mar!HT134+Abr!HT134+May!HT134+Jun!HT134+Jul!HT134+Ago!HT134+Set!HT134+Oct!HT134+Nov!HT134+Dic!HT134</f>
        <v>0</v>
      </c>
      <c r="HU134" s="478">
        <f>+Ene!HU134+Feb!HU134+Mar!HU134+Abr!HU134+May!HU134+Jun!HU134+Jul!HU134+Ago!HU134+Set!HU134+Oct!HU134+Nov!HU134+Dic!HU134</f>
        <v>0</v>
      </c>
      <c r="HV134" s="478">
        <f>+Ene!HV134+Feb!HV134+Mar!HV134+Abr!HV134+May!HV134+Jun!HV134+Jul!HV134+Ago!HV134+Set!HV134+Oct!HV134+Nov!HV134+Dic!HV134</f>
        <v>0</v>
      </c>
      <c r="HW134" s="478">
        <f>+Ene!HW134+Feb!HW134+Mar!HW134+Abr!HW134+May!HW134+Jun!HW134+Jul!HW134+Ago!HW134+Set!HW134+Oct!HW134+Nov!HW134+Dic!HW134</f>
        <v>0</v>
      </c>
      <c r="HX134" s="478">
        <f>+Ene!HX134+Feb!HX134+Mar!HX134+Abr!HX134+May!HX134+Jun!HX134+Jul!HX134+Ago!HX134+Set!HX134+Oct!HX134+Nov!HX134+Dic!HX134</f>
        <v>0</v>
      </c>
      <c r="HY134" s="478">
        <f>+Ene!HY134+Feb!HY134+Mar!HY134+Abr!HY134+May!HY134+Jun!HY134+Jul!HY134+Ago!HY134+Set!HY134+Oct!HY134+Nov!HY134+Dic!HY134</f>
        <v>0</v>
      </c>
      <c r="HZ134" s="478">
        <f>+Ene!HZ134+Feb!HZ134+Mar!HZ134+Abr!HZ134+May!HZ134+Jun!HZ134+Jul!HZ134+Ago!HZ134+Set!HZ134+Oct!HZ134+Nov!HZ134+Dic!HZ134</f>
        <v>0</v>
      </c>
      <c r="IA134" s="478">
        <f>+Ene!IA134+Feb!IA134+Mar!IA134+Abr!IA134+May!IA134+Jun!IA134+Jul!IA134+Ago!IA134+Set!IA134+Oct!IA134+Nov!IA134+Dic!IA134</f>
        <v>0</v>
      </c>
      <c r="IB134" s="478">
        <f>+Ene!IB134+Feb!IB134+Mar!IB134+Abr!IB134+May!IB134+Jun!IB134+Jul!IB134+Ago!IB134+Set!IB134+Oct!IB134+Nov!IB134+Dic!IB134</f>
        <v>0</v>
      </c>
      <c r="IC134" s="478">
        <f>+Ene!IC134+Feb!IC134+Mar!IC134+Abr!IC134+May!IC134+Jun!IC134+Jul!IC134+Ago!IC134+Set!IC134+Oct!IC134+Nov!IC134+Dic!IC134</f>
        <v>0</v>
      </c>
      <c r="ID134" s="478">
        <f>+Ene!ID134+Feb!ID134+Mar!ID134+Abr!ID134+May!ID134+Jun!ID134+Jul!ID134+Ago!ID134+Set!ID134+Oct!ID134+Nov!ID134+Dic!ID134</f>
        <v>0</v>
      </c>
      <c r="IE134" s="478">
        <f>+Ene!IE134+Feb!IE134+Mar!IE134+Abr!IE134+May!IE134+Jun!IE134+Jul!IE134+Ago!IE134+Set!IE134+Oct!IE134+Nov!IE134+Dic!IE134</f>
        <v>0</v>
      </c>
      <c r="IF134" s="478">
        <f>+Ene!IF134+Feb!IF134+Mar!IF134+Abr!IF134+May!IF134+Jun!IF134+Jul!IF134+Ago!IF134+Set!IF134+Oct!IF134+Nov!IF134+Dic!IF134</f>
        <v>0</v>
      </c>
      <c r="IG134" s="478">
        <f>+Ene!IG134+Feb!IG134+Mar!IG134+Abr!IG134+May!IG134+Jun!IG134+Jul!IG134+Ago!IG134+Set!IG134+Oct!IG134+Nov!IG134+Dic!IG134</f>
        <v>0</v>
      </c>
      <c r="IH134" s="478">
        <f>+Ene!IH134+Feb!IH134+Mar!IH134+Abr!IH134+May!IH134+Jun!IH134+Jul!IH134+Ago!IH134+Set!IH134+Oct!IH134+Nov!IH134+Dic!IH134</f>
        <v>0</v>
      </c>
      <c r="II134" s="478">
        <f>+Ene!II134+Feb!II134+Mar!II134+Abr!II134+May!II134+Jun!II134+Jul!II134+Ago!II134+Set!II134+Oct!II134+Nov!II134+Dic!II134</f>
        <v>0</v>
      </c>
      <c r="IJ134" s="478">
        <f>+Ene!IJ134+Feb!IJ134+Mar!IJ134+Abr!IJ134+May!IJ134+Jun!IJ134+Jul!IJ134+Ago!IJ134+Set!IJ134+Oct!IJ134+Nov!IJ134+Dic!IJ134</f>
        <v>0</v>
      </c>
      <c r="IK134" s="478">
        <f>+Ene!IK134+Feb!IK134+Mar!IK134+Abr!IK134+May!IK134+Jun!IK134+Jul!IK134+Ago!IK134+Set!IK134+Oct!IK134+Nov!IK134+Dic!IK134</f>
        <v>0</v>
      </c>
      <c r="IL134" s="478">
        <f>+Ene!IL134+Feb!IL134+Mar!IL134+Abr!IL134+May!IL134+Jun!IL134+Jul!IL134+Ago!IL134+Set!IL134+Oct!IL134+Nov!IL134+Dic!IL134</f>
        <v>0</v>
      </c>
      <c r="IM134" s="478">
        <f>+Ene!IM134+Feb!IM134+Mar!IM134+Abr!IM134+May!IM134+Jun!IM134+Jul!IM134+Ago!IM134+Set!IM134+Oct!IM134+Nov!IM134+Dic!IM134</f>
        <v>0</v>
      </c>
      <c r="IN134" s="478">
        <f>+Ene!IN134+Feb!IN134+Mar!IN134+Abr!IN134+May!IN134+Jun!IN134+Jul!IN134+Ago!IN134+Set!IN134+Oct!IN134+Nov!IN134+Dic!IN134</f>
        <v>0</v>
      </c>
      <c r="IO134" s="478">
        <f>+Ene!IO134+Feb!IO134+Mar!IO134+Abr!IO134+May!IO134+Jun!IO134+Jul!IO134+Ago!IO134+Set!IO134+Oct!IO134+Nov!IO134+Dic!IO134</f>
        <v>0</v>
      </c>
      <c r="IP134" s="478">
        <f>+Ene!IP134+Feb!IP134+Mar!IP134+Abr!IP134+May!IP134+Jun!IP134+Jul!IP134+Ago!IP134+Set!IP134+Oct!IP134+Nov!IP134+Dic!IP134</f>
        <v>0</v>
      </c>
      <c r="IQ134" s="478">
        <f>+Ene!IQ134+Feb!IQ134+Mar!IQ134+Abr!IQ134+May!IQ134+Jun!IQ134+Jul!IQ134+Ago!IQ134+Set!IQ134+Oct!IQ134+Nov!IQ134+Dic!IQ134</f>
        <v>0</v>
      </c>
      <c r="IR134" s="478">
        <f>+Ene!IR134+Feb!IR134+Mar!IR134+Abr!IR134+May!IR134+Jun!IR134+Jul!IR134+Ago!IR134+Set!IR134+Oct!IR134+Nov!IR134+Dic!IR134</f>
        <v>0</v>
      </c>
      <c r="IS134" s="478">
        <f>+Ene!IS134+Feb!IS134+Mar!IS134+Abr!IS134+May!IS134+Jun!IS134+Jul!IS134+Ago!IS134+Set!IS134+Oct!IS134+Nov!IS134+Dic!IS134</f>
        <v>0</v>
      </c>
      <c r="IT134" s="478">
        <f>+Ene!IT134+Feb!IT134+Mar!IT134+Abr!IT134+May!IT134+Jun!IT134+Jul!IT134+Ago!IT134+Set!IT134+Oct!IT134+Nov!IT134+Dic!IT134</f>
        <v>0</v>
      </c>
      <c r="IU134" s="478">
        <f>+Ene!IU134+Feb!IU134+Mar!IU134+Abr!IU134+May!IU134+Jun!IU134+Jul!IU134+Ago!IU134+Set!IU134+Oct!IU134+Nov!IU134+Dic!IU134</f>
        <v>0</v>
      </c>
      <c r="IV134" s="478">
        <f>+Ene!IV134+Feb!IV134+Mar!IV134+Abr!IV134+May!IV134+Jun!IV134+Jul!IV134+Ago!IV134+Set!IV134+Oct!IV134+Nov!IV134+Dic!IV134</f>
        <v>0</v>
      </c>
      <c r="IW134" s="478">
        <f>+Ene!IW134+Feb!IW134+Mar!IW134+Abr!IW134+May!IW134+Jun!IW134+Jul!IW134+Ago!IW134+Set!IW134+Oct!IW134+Nov!IW134+Dic!IW134</f>
        <v>0</v>
      </c>
      <c r="IX134" s="478">
        <f>+Ene!IX134+Feb!IX134+Mar!IX134+Abr!IX134+May!IX134+Jun!IX134+Jul!IX134+Ago!IX134+Set!IX134+Oct!IX134+Nov!IX134+Dic!IX134</f>
        <v>0</v>
      </c>
      <c r="IY134" s="478">
        <f>+Ene!IY134+Feb!IY134+Mar!IY134+Abr!IY134+May!IY134+Jun!IY134+Jul!IY134+Ago!IY134+Set!IY134+Oct!IY134+Nov!IY134+Dic!IY134</f>
        <v>0</v>
      </c>
      <c r="IZ134" s="478">
        <f>+Ene!IZ134+Feb!IZ134+Mar!IZ134+Abr!IZ134+May!IZ134+Jun!IZ134+Jul!IZ134+Ago!IZ134+Set!IZ134+Oct!IZ134+Nov!IZ134+Dic!IZ134</f>
        <v>0</v>
      </c>
      <c r="JA134" s="478">
        <f>+Ene!JA134+Feb!JA134+Mar!JA134+Abr!JA134+May!JA134+Jun!JA134+Jul!JA134+Ago!JA134+Set!JA134+Oct!JA134+Nov!JA134+Dic!JA134</f>
        <v>0</v>
      </c>
      <c r="JB134" s="478">
        <f>+Ene!JB134+Feb!JB134+Mar!JB134+Abr!JB134+May!JB134+Jun!JB134+Jul!JB134+Ago!JB134+Set!JB134+Oct!JB134+Nov!JB134+Dic!JB134</f>
        <v>0</v>
      </c>
      <c r="JC134" s="478">
        <f>+Ene!JC134+Feb!JC134+Mar!JC134+Abr!JC134+May!JC134+Jun!JC134+Jul!JC134+Ago!JC134+Set!JC134+Oct!JC134+Nov!JC134+Dic!JC134</f>
        <v>0</v>
      </c>
      <c r="JD134" s="478">
        <f>+Ene!JD134+Feb!JD134+Mar!JD134+Abr!JD134+May!JD134+Jun!JD134+Jul!JD134+Ago!JD134+Set!JD134+Oct!JD134+Nov!JD134+Dic!JD134</f>
        <v>0</v>
      </c>
      <c r="JE134" s="478">
        <f>+Ene!JE134+Feb!JE134+Mar!JE134+Abr!JE134+May!JE134+Jun!JE134+Jul!JE134+Ago!JE134+Set!JE134+Oct!JE134+Nov!JE134+Dic!JE134</f>
        <v>0</v>
      </c>
      <c r="JF134" s="478">
        <f>+Ene!JF134+Feb!JF134+Mar!JF134+Abr!JF134+May!JF134+Jun!JF134+Jul!JF134+Ago!JF134+Set!JF134+Oct!JF134+Nov!JF134+Dic!JF134</f>
        <v>0</v>
      </c>
      <c r="JG134" s="478">
        <f>+Ene!JG134+Feb!JG134+Mar!JG134+Abr!JG134+May!JG134+Jun!JG134+Jul!JG134+Ago!JG134+Set!JG134+Oct!JG134+Nov!JG134+Dic!JG134</f>
        <v>0</v>
      </c>
      <c r="JH134" s="478">
        <f>+Ene!JH134+Feb!JH134+Mar!JH134+Abr!JH134+May!JH134+Jun!JH134+Jul!JH134+Ago!JH134+Set!JH134+Oct!JH134+Nov!JH134+Dic!JH134</f>
        <v>0</v>
      </c>
      <c r="JI134" s="478">
        <f>+Ene!JI134+Feb!JI134+Mar!JI134+Abr!JI134+May!JI134+Jun!JI134+Jul!JI134+Ago!JI134+Set!JI134+Oct!JI134+Nov!JI134+Dic!JI134</f>
        <v>0</v>
      </c>
      <c r="JJ134" s="478">
        <f>+Ene!JJ134+Feb!JJ134+Mar!JJ134+Abr!JJ134+May!JJ134+Jun!JJ134+Jul!JJ134+Ago!JJ134+Set!JJ134+Oct!JJ134+Nov!JJ134+Dic!JJ134</f>
        <v>0</v>
      </c>
      <c r="JK134" s="478">
        <f>+Ene!JK134+Feb!JK134+Mar!JK134+Abr!JK134+May!JK134+Jun!JK134+Jul!JK134+Ago!JK134+Set!JK134+Oct!JK134+Nov!JK134+Dic!JK134</f>
        <v>0</v>
      </c>
      <c r="JL134" s="478">
        <f>+Ene!JL134+Feb!JL134+Mar!JL134+Abr!JL134+May!JL134+Jun!JL134+Jul!JL134+Ago!JL134+Set!JL134+Oct!JL134+Nov!JL134+Dic!JL134</f>
        <v>0</v>
      </c>
      <c r="JM134" s="478">
        <f>+Ene!JM134+Feb!JM134+Mar!JM134+Abr!JM134+May!JM134+Jun!JM134+Jul!JM134+Ago!JM134+Set!JM134+Oct!JM134+Nov!JM134+Dic!JM134</f>
        <v>0</v>
      </c>
      <c r="JN134" s="478">
        <f>+Ene!JN134+Feb!JN134+Mar!JN134+Abr!JN134+May!JN134+Jun!JN134+Jul!JN134+Ago!JN134+Set!JN134+Oct!JN134+Nov!JN134+Dic!JN134</f>
        <v>0</v>
      </c>
      <c r="JO134" s="478">
        <f>+Ene!JO134+Feb!JO134+Mar!JO134+Abr!JO134+May!JO134+Jun!JO134+Jul!JO134+Ago!JO134+Set!JO134+Oct!JO134+Nov!JO134+Dic!JO134</f>
        <v>0</v>
      </c>
      <c r="JP134" s="478">
        <f>+Ene!JP134+Feb!JP134+Mar!JP134+Abr!JP134+May!JP134+Jun!JP134+Jul!JP134+Ago!JP134+Set!JP134+Oct!JP134+Nov!JP134+Dic!JP134</f>
        <v>0</v>
      </c>
      <c r="JQ134" s="478">
        <f>+Ene!JQ134+Feb!JQ134+Mar!JQ134+Abr!JQ134+May!JQ134+Jun!JQ134+Jul!JQ134+Ago!JQ134+Set!JQ134+Oct!JQ134+Nov!JQ134+Dic!JQ134</f>
        <v>0</v>
      </c>
      <c r="JR134" s="478">
        <f>+Ene!JR134+Feb!JR134+Mar!JR134+Abr!JR134+May!JR134+Jun!JR134+Jul!JR134+Ago!JR134+Set!JR134+Oct!JR134+Nov!JR134+Dic!JR134</f>
        <v>0</v>
      </c>
      <c r="JS134" s="478">
        <f>+Ene!JS134+Feb!JS134+Mar!JS134+Abr!JS134+May!JS134+Jun!JS134+Jul!JS134+Ago!JS134+Set!JS134+Oct!JS134+Nov!JS134+Dic!JS134</f>
        <v>0</v>
      </c>
      <c r="JT134" s="478">
        <f>+Ene!JT134+Feb!JT134+Mar!JT134+Abr!JT134+May!JT134+Jun!JT134+Jul!JT134+Ago!JT134+Set!JT134+Oct!JT134+Nov!JT134+Dic!JT134</f>
        <v>0</v>
      </c>
      <c r="JU134" s="478">
        <f>+Ene!JU134+Feb!JU134+Mar!JU134+Abr!JU134+May!JU134+Jun!JU134+Jul!JU134+Ago!JU134+Set!JU134+Oct!JU134+Nov!JU134+Dic!JU134</f>
        <v>0</v>
      </c>
      <c r="JV134" s="478">
        <f>+Ene!JV134+Feb!JV134+Mar!JV134+Abr!JV134+May!JV134+Jun!JV134+Jul!JV134+Ago!JV134+Set!JV134+Oct!JV134+Nov!JV134+Dic!JV134</f>
        <v>0</v>
      </c>
      <c r="JW134" s="478">
        <f>+Ene!JW134+Feb!JW134+Mar!JW134+Abr!JW134+May!JW134+Jun!JW134+Jul!JW134+Ago!JW134+Set!JW134+Oct!JW134+Nov!JW134+Dic!JW134</f>
        <v>0</v>
      </c>
      <c r="JX134" s="478">
        <f>+Ene!JX134+Feb!JX134+Mar!JX134+Abr!JX134+May!JX134+Jun!JX134+Jul!JX134+Ago!JX134+Set!JX134+Oct!JX134+Nov!JX134+Dic!JX134</f>
        <v>0</v>
      </c>
      <c r="JY134" s="478">
        <f>+Ene!JY134+Feb!JY134+Mar!JY134+Abr!JY134+May!JY134+Jun!JY134+Jul!JY134+Ago!JY134+Set!JY134+Oct!JY134+Nov!JY134+Dic!JY134</f>
        <v>0</v>
      </c>
      <c r="JZ134" s="478">
        <f>+Ene!JZ134+Feb!JZ134+Mar!JZ134+Abr!JZ134+May!JZ134+Jun!JZ134+Jul!JZ134+Ago!JZ134+Set!JZ134+Oct!JZ134+Nov!JZ134+Dic!JZ134</f>
        <v>0</v>
      </c>
      <c r="KA134" s="478">
        <f>+Ene!KA134+Feb!KA134+Mar!KA134+Abr!KA134+May!KA134+Jun!KA134+Jul!KA134+Ago!KA134+Set!KA134+Oct!KA134+Nov!KA134+Dic!KA134</f>
        <v>0</v>
      </c>
      <c r="KB134" s="478">
        <f>+Ene!KB134+Feb!KB134+Mar!KB134+Abr!KB134+May!KB134+Jun!KB134+Jul!KB134+Ago!KB134+Set!KB134+Oct!KB134+Nov!KB134+Dic!KB134</f>
        <v>0</v>
      </c>
      <c r="KC134" s="478">
        <f>+Ene!KC134+Feb!KC134+Mar!KC134+Abr!KC134+May!KC134+Jun!KC134+Jul!KC134+Ago!KC134+Set!KC134+Oct!KC134+Nov!KC134+Dic!KC134</f>
        <v>0</v>
      </c>
      <c r="KD134" s="478">
        <f>+Ene!KD134+Feb!KD134+Mar!KD134+Abr!KD134+May!KD134+Jun!KD134+Jul!KD134+Ago!KD134+Set!KD134+Oct!KD134+Nov!KD134+Dic!KD134</f>
        <v>0</v>
      </c>
      <c r="KE134" s="478">
        <f>+Ene!KE134+Feb!KE134+Mar!KE134+Abr!KE134+May!KE134+Jun!KE134+Jul!KE134+Ago!KE134+Set!KE134+Oct!KE134+Nov!KE134+Dic!KE134</f>
        <v>0</v>
      </c>
      <c r="KF134" s="478">
        <f>+Ene!KF134+Feb!KF134+Mar!KF134+Abr!KF134+May!KF134+Jun!KF134+Jul!KF134+Ago!KF134+Set!KF134+Oct!KF134+Nov!KF134+Dic!KF134</f>
        <v>0</v>
      </c>
      <c r="KG134" s="478">
        <f>+Ene!KG134+Feb!KG134+Mar!KG134+Abr!KG134+May!KG134+Jun!KG134+Jul!KG134+Ago!KG134+Set!KG134+Oct!KG134+Nov!KG134+Dic!KG134</f>
        <v>0</v>
      </c>
      <c r="KH134" s="478">
        <f>+Ene!KH134+Feb!KH134+Mar!KH134+Abr!KH134+May!KH134+Jun!KH134+Jul!KH134+Ago!KH134+Set!KH134+Oct!KH134+Nov!KH134+Dic!KH134</f>
        <v>0</v>
      </c>
      <c r="KI134" s="478">
        <f>+Ene!KI134+Feb!KI134+Mar!KI134+Abr!KI134+May!KI134+Jun!KI134+Jul!KI134+Ago!KI134+Set!KI134+Oct!KI134+Nov!KI134+Dic!KI134</f>
        <v>0</v>
      </c>
      <c r="KJ134" s="478">
        <f>+Ene!KJ134+Feb!KJ134+Mar!KJ134+Abr!KJ134+May!KJ134+Jun!KJ134+Jul!KJ134+Ago!KJ134+Set!KJ134+Oct!KJ134+Nov!KJ134+Dic!KJ134</f>
        <v>0</v>
      </c>
      <c r="KK134" s="478">
        <f>+Ene!KK134+Feb!KK134+Mar!KK134+Abr!KK134+May!KK134+Jun!KK134+Jul!KK134+Ago!KK134+Set!KK134+Oct!KK134+Nov!KK134+Dic!KK134</f>
        <v>0</v>
      </c>
      <c r="KL134" s="478">
        <f>+Ene!KL134+Feb!KL134+Mar!KL134+Abr!KL134+May!KL134+Jun!KL134+Jul!KL134+Ago!KL134+Set!KL134+Oct!KL134+Nov!KL134+Dic!KL134</f>
        <v>0</v>
      </c>
      <c r="KM134" s="478">
        <f>+Ene!KM134+Feb!KM134+Mar!KM134+Abr!KM134+May!KM134+Jun!KM134+Jul!KM134+Ago!KM134+Set!KM134+Oct!KM134+Nov!KM134+Dic!KM134</f>
        <v>0</v>
      </c>
      <c r="KN134" s="478">
        <f>+Ene!KN134+Feb!KN134+Mar!KN134+Abr!KN134+May!KN134+Jun!KN134+Jul!KN134+Ago!KN134+Set!KN134+Oct!KN134+Nov!KN134+Dic!KN134</f>
        <v>0</v>
      </c>
      <c r="KO134" s="478">
        <f>+Ene!KO134+Feb!KO134+Mar!KO134+Abr!KO134+May!KO134+Jun!KO134+Jul!KO134+Ago!KO134+Set!KO134+Oct!KO134+Nov!KO134+Dic!KO134</f>
        <v>0</v>
      </c>
      <c r="KP134" s="478">
        <f>+Ene!KP134+Feb!KP134+Mar!KP134+Abr!KP134+May!KP134+Jun!KP134+Jul!KP134+Ago!KP134+Set!KP134+Oct!KP134+Nov!KP134+Dic!KP134</f>
        <v>0</v>
      </c>
      <c r="KQ134" s="478">
        <f>+Ene!KQ134+Feb!KQ134+Mar!KQ134+Abr!KQ134+May!KQ134+Jun!KQ134+Jul!KQ134+Ago!KQ134+Set!KQ134+Oct!KQ134+Nov!KQ134+Dic!KQ134</f>
        <v>0</v>
      </c>
      <c r="KR134" s="478">
        <f>+Ene!KR134+Feb!KR134+Mar!KR134+Abr!KR134+May!KR134+Jun!KR134+Jul!KR134+Ago!KR134+Set!KR134+Oct!KR134+Nov!KR134+Dic!KR134</f>
        <v>0</v>
      </c>
      <c r="KS134" s="478">
        <f>+Ene!KS134+Feb!KS134+Mar!KS134+Abr!KS134+May!KS134+Jun!KS134+Jul!KS134+Ago!KS134+Set!KS134+Oct!KS134+Nov!KS134+Dic!KS134</f>
        <v>0</v>
      </c>
      <c r="KT134" s="478">
        <f>+Ene!KT134+Feb!KT134+Mar!KT134+Abr!KT134+May!KT134+Jun!KT134+Jul!KT134+Ago!KT134+Set!KT134+Oct!KT134+Nov!KT134+Dic!KT134</f>
        <v>0</v>
      </c>
      <c r="KU134" s="478">
        <f>+Ene!KU134+Feb!KU134+Mar!KU134+Abr!KU134+May!KU134+Jun!KU134+Jul!KU134+Ago!KU134+Set!KU134+Oct!KU134+Nov!KU134+Dic!KU134</f>
        <v>0</v>
      </c>
      <c r="KV134" s="478">
        <f>+Ene!KV134+Feb!KV134+Mar!KV134+Abr!KV134+May!KV134+Jun!KV134+Jul!KV134+Ago!KV134+Set!KV134+Oct!KV134+Nov!KV134+Dic!KV134</f>
        <v>0</v>
      </c>
      <c r="KW134" s="478">
        <f>+Ene!KW134+Feb!KW134+Mar!KW134+Abr!KW134+May!KW134+Jun!KW134+Jul!KW134+Ago!KW134+Set!KW134+Oct!KW134+Nov!KW134+Dic!KW134</f>
        <v>0</v>
      </c>
      <c r="KX134" s="478">
        <f>+Ene!KX134+Feb!KX134+Mar!KX134+Abr!KX134+May!KX134+Jun!KX134+Jul!KX134+Ago!KX134+Set!KX134+Oct!KX134+Nov!KX134+Dic!KX134</f>
        <v>0</v>
      </c>
      <c r="KY134" s="478">
        <f>+Ene!KY134+Feb!KY134+Mar!KY134+Abr!KY134+May!KY134+Jun!KY134+Jul!KY134+Ago!KY134+Set!KY134+Oct!KY134+Nov!KY134+Dic!KY134</f>
        <v>0</v>
      </c>
      <c r="KZ134" s="478">
        <f>+Ene!KZ134+Feb!KZ134+Mar!KZ134+Abr!KZ134+May!KZ134+Jun!KZ134+Jul!KZ134+Ago!KZ134+Set!KZ134+Oct!KZ134+Nov!KZ134+Dic!KZ134</f>
        <v>0</v>
      </c>
      <c r="LA134" s="478">
        <f>+Ene!LA134+Feb!LA134+Mar!LA134+Abr!LA134+May!LA134+Jun!LA134+Jul!LA134+Ago!LA134+Set!LA134+Oct!LA134+Nov!LA134+Dic!LA134</f>
        <v>0</v>
      </c>
      <c r="LB134" s="478">
        <f>+Ene!LB134+Feb!LB134+Mar!LB134+Abr!LB134+May!LB134+Jun!LB134+Jul!LB134+Ago!LB134+Set!LB134+Oct!LB134+Nov!LB134+Dic!LB134</f>
        <v>0</v>
      </c>
      <c r="LC134" s="478">
        <f>+Ene!LC134+Feb!LC134+Mar!LC134+Abr!LC134+May!LC134+Jun!LC134+Jul!LC134+Ago!LC134+Set!LC134+Oct!LC134+Nov!LC134+Dic!LC134</f>
        <v>0</v>
      </c>
      <c r="LD134" s="478">
        <f>+Ene!LD134+Feb!LD134+Mar!LD134+Abr!LD134+May!LD134+Jun!LD134+Jul!LD134+Ago!LD134+Set!LD134+Oct!LD134+Nov!LD134+Dic!LD134</f>
        <v>0</v>
      </c>
      <c r="LE134" s="478">
        <f>+Ene!LE134+Feb!LE134+Mar!LE134+Abr!LE134+May!LE134+Jun!LE134+Jul!LE134+Ago!LE134+Set!LE134+Oct!LE134+Nov!LE134+Dic!LE134</f>
        <v>0</v>
      </c>
      <c r="LF134" s="478">
        <f>+Ene!LF134+Feb!LF134+Mar!LF134+Abr!LF134+May!LF134+Jun!LF134+Jul!LF134+Ago!LF134+Set!LF134+Oct!LF134+Nov!LF134+Dic!LF134</f>
        <v>0</v>
      </c>
      <c r="LG134" s="478">
        <f>+Ene!LG134+Feb!LG134+Mar!LG134+Abr!LG134+May!LG134+Jun!LG134+Jul!LG134+Ago!LG134+Set!LG134+Oct!LG134+Nov!LG134+Dic!LG134</f>
        <v>0</v>
      </c>
      <c r="LH134" s="478">
        <f>+Ene!LH134+Feb!LH134+Mar!LH134+Abr!LH134+May!LH134+Jun!LH134+Jul!LH134+Ago!LH134+Set!LH134+Oct!LH134+Nov!LH134+Dic!LH134</f>
        <v>0</v>
      </c>
      <c r="LI134" s="478">
        <f>+Ene!LI134+Feb!LI134+Mar!LI134+Abr!LI134+May!LI134+Jun!LI134+Jul!LI134+Ago!LI134+Set!LI134+Oct!LI134+Nov!LI134+Dic!LI134</f>
        <v>0</v>
      </c>
      <c r="LJ134" s="478">
        <f>+Ene!LJ134+Feb!LJ134+Mar!LJ134+Abr!LJ134+May!LJ134+Jun!LJ134+Jul!LJ134+Ago!LJ134+Set!LJ134+Oct!LJ134+Nov!LJ134+Dic!LJ134</f>
        <v>0</v>
      </c>
      <c r="LK134" s="478">
        <f>+Ene!LK134+Feb!LK134+Mar!LK134+Abr!LK134+May!LK134+Jun!LK134+Jul!LK134+Ago!LK134+Set!LK134+Oct!LK134+Nov!LK134+Dic!LK134</f>
        <v>0</v>
      </c>
      <c r="LL134" s="478">
        <f>+Ene!LL134+Feb!LL134+Mar!LL134+Abr!LL134+May!LL134+Jun!LL134+Jul!LL134+Ago!LL134+Set!LL134+Oct!LL134+Nov!LL134+Dic!LL134</f>
        <v>0</v>
      </c>
      <c r="LM134" s="478">
        <f>+Ene!LM134+Feb!LM134+Mar!LM134+Abr!LM134+May!LM134+Jun!LM134+Jul!LM134+Ago!LM134+Set!LM134+Oct!LM134+Nov!LM134+Dic!LM134</f>
        <v>0</v>
      </c>
      <c r="LN134" s="478">
        <f>+Ene!LN134+Feb!LN134+Mar!LN134+Abr!LN134+May!LN134+Jun!LN134+Jul!LN134+Ago!LN134+Set!LN134+Oct!LN134+Nov!LN134+Dic!LN134</f>
        <v>0</v>
      </c>
      <c r="LO134" s="478">
        <f>+Ene!LO134+Feb!LO134+Mar!LO134+Abr!LO134+May!LO134+Jun!LO134+Jul!LO134+Ago!LO134+Set!LO134+Oct!LO134+Nov!LO134+Dic!LO134</f>
        <v>0</v>
      </c>
      <c r="LP134" s="478">
        <f>+Ene!LP134+Feb!LP134+Mar!LP134+Abr!LP134+May!LP134+Jun!LP134+Jul!LP134+Ago!LP134+Set!LP134+Oct!LP134+Nov!LP134+Dic!LP134</f>
        <v>0</v>
      </c>
      <c r="LQ134" s="478">
        <f>+Ene!LQ134+Feb!LQ134+Mar!LQ134+Abr!LQ134+May!LQ134+Jun!LQ134+Jul!LQ134+Ago!LQ134+Set!LQ134+Oct!LQ134+Nov!LQ134+Dic!LQ134</f>
        <v>0</v>
      </c>
      <c r="LR134" s="478">
        <f>+Ene!LR134+Feb!LR134+Mar!LR134+Abr!LR134+May!LR134+Jun!LR134+Jul!LR134+Ago!LR134+Set!LR134+Oct!LR134+Nov!LR134+Dic!LR134</f>
        <v>0</v>
      </c>
      <c r="LS134" s="478">
        <f>+Ene!LS134+Feb!LS134+Mar!LS134+Abr!LS134+May!LS134+Jun!LS134+Jul!LS134+Ago!LS134+Set!LS134+Oct!LS134+Nov!LS134+Dic!LS134</f>
        <v>0</v>
      </c>
      <c r="LT134" s="478">
        <f>+Ene!LT134+Feb!LT134+Mar!LT134+Abr!LT134+May!LT134+Jun!LT134+Jul!LT134+Ago!LT134+Set!LT134+Oct!LT134+Nov!LT134+Dic!LT134</f>
        <v>0</v>
      </c>
      <c r="LU134" s="478">
        <f>+Ene!LU134+Feb!LU134+Mar!LU134+Abr!LU134+May!LU134+Jun!LU134+Jul!LU134+Ago!LU134+Set!LU134+Oct!LU134+Nov!LU134+Dic!LU134</f>
        <v>0</v>
      </c>
      <c r="LV134" s="478">
        <f>+Ene!LV134+Feb!LV134+Mar!LV134+Abr!LV134+May!LV134+Jun!LV134+Jul!LV134+Ago!LV134+Set!LV134+Oct!LV134+Nov!LV134+Dic!LV134</f>
        <v>0</v>
      </c>
      <c r="LW134" s="478">
        <f>+Ene!LW134+Feb!LW134+Mar!LW134+Abr!LW134+May!LW134+Jun!LW134+Jul!LW134+Ago!LW134+Set!LW134+Oct!LW134+Nov!LW134+Dic!LW134</f>
        <v>0</v>
      </c>
      <c r="LX134" s="478">
        <f>+Ene!LX134+Feb!LX134+Mar!LX134+Abr!LX134+May!LX134+Jun!LX134+Jul!LX134+Ago!LX134+Set!LX134+Oct!LX134+Nov!LX134+Dic!LX134</f>
        <v>0</v>
      </c>
      <c r="LY134" s="478">
        <f>+Ene!LY134+Feb!LY134+Mar!LY134+Abr!LY134+May!LY134+Jun!LY134+Jul!LY134+Ago!LY134+Set!LY134+Oct!LY134+Nov!LY134+Dic!LY134</f>
        <v>0</v>
      </c>
      <c r="LZ134" s="478">
        <f>+Ene!LZ134+Feb!LZ134+Mar!LZ134+Abr!LZ134+May!LZ134+Jun!LZ134+Jul!LZ134+Ago!LZ134+Set!LZ134+Oct!LZ134+Nov!LZ134+Dic!LZ134</f>
        <v>0</v>
      </c>
      <c r="MA134" s="478">
        <f>+Ene!MA134+Feb!MA134+Mar!MA134+Abr!MA134+May!MA134+Jun!MA134+Jul!MA134+Ago!MA134+Set!MA134+Oct!MA134+Nov!MA134+Dic!MA134</f>
        <v>0</v>
      </c>
      <c r="MB134" s="478">
        <f>+Ene!MB134+Feb!MB134+Mar!MB134+Abr!MB134+May!MB134+Jun!MB134+Jul!MB134+Ago!MB134+Set!MB134+Oct!MB134+Nov!MB134+Dic!MB134</f>
        <v>0</v>
      </c>
      <c r="MC134" s="478">
        <f>+Ene!MC134+Feb!MC134+Mar!MC134+Abr!MC134+May!MC134+Jun!MC134+Jul!MC134+Ago!MC134+Set!MC134+Oct!MC134+Nov!MC134+Dic!MC134</f>
        <v>0</v>
      </c>
      <c r="MD134" s="478">
        <f>+Ene!MD134+Feb!MD134+Mar!MD134+Abr!MD134+May!MD134+Jun!MD134+Jul!MD134+Ago!MD134+Set!MD134+Oct!MD134+Nov!MD134+Dic!MD134</f>
        <v>0</v>
      </c>
      <c r="ME134" s="478">
        <f>+Ene!ME134+Feb!ME134+Mar!ME134+Abr!ME134+May!ME134+Jun!ME134+Jul!ME134+Ago!ME134+Set!ME134+Oct!ME134+Nov!ME134+Dic!ME134</f>
        <v>0</v>
      </c>
      <c r="MF134" s="478">
        <f>+Ene!MF134+Feb!MF134+Mar!MF134+Abr!MF134+May!MF134+Jun!MF134+Jul!MF134+Ago!MF134+Set!MF134+Oct!MF134+Nov!MF134+Dic!MF134</f>
        <v>0</v>
      </c>
      <c r="MG134" s="478">
        <f>+Ene!MG134+Feb!MG134+Mar!MG134+Abr!MG134+May!MG134+Jun!MG134+Jul!MG134+Ago!MG134+Set!MG134+Oct!MG134+Nov!MG134+Dic!MG134</f>
        <v>0</v>
      </c>
      <c r="MH134" s="478">
        <f>+Ene!MH134+Feb!MH134+Mar!MH134+Abr!MH134+May!MH134+Jun!MH134+Jul!MH134+Ago!MH134+Set!MH134+Oct!MH134+Nov!MH134+Dic!MH134</f>
        <v>0</v>
      </c>
      <c r="MI134" s="478">
        <f>+Ene!MI134+Feb!MI134+Mar!MI134+Abr!MI134+May!MI134+Jun!MI134+Jul!MI134+Ago!MI134+Set!MI134+Oct!MI134+Nov!MI134+Dic!MI134</f>
        <v>0</v>
      </c>
      <c r="MJ134" s="478">
        <f>+Ene!MJ134+Feb!MJ134+Mar!MJ134+Abr!MJ134+May!MJ134+Jun!MJ134+Jul!MJ134+Ago!MJ134+Set!MJ134+Oct!MJ134+Nov!MJ134+Dic!MJ134</f>
        <v>0</v>
      </c>
      <c r="MK134" s="478">
        <f>+Ene!MK134+Feb!MK134+Mar!MK134+Abr!MK134+May!MK134+Jun!MK134+Jul!MK134+Ago!MK134+Set!MK134+Oct!MK134+Nov!MK134+Dic!MK134</f>
        <v>0</v>
      </c>
      <c r="ML134" s="478">
        <f>+Ene!ML134+Feb!ML134+Mar!ML134+Abr!ML134+May!ML134+Jun!ML134+Jul!ML134+Ago!ML134+Set!ML134+Oct!ML134+Nov!ML134+Dic!ML134</f>
        <v>0</v>
      </c>
      <c r="MM134" s="478">
        <f>+Ene!MM134+Feb!MM134+Mar!MM134+Abr!MM134+May!MM134+Jun!MM134+Jul!MM134+Ago!MM134+Set!MM134+Oct!MM134+Nov!MM134+Dic!MM134</f>
        <v>0</v>
      </c>
      <c r="MN134" s="478">
        <f>+Ene!MN134+Feb!MN134+Mar!MN134+Abr!MN134+May!MN134+Jun!MN134+Jul!MN134+Ago!MN134+Set!MN134+Oct!MN134+Nov!MN134+Dic!MN134</f>
        <v>0</v>
      </c>
      <c r="MO134" s="478">
        <f>+Ene!MO134+Feb!MO134+Mar!MO134+Abr!MO134+May!MO134+Jun!MO134+Jul!MO134+Ago!MO134+Set!MO134+Oct!MO134+Nov!MO134+Dic!MO134</f>
        <v>0</v>
      </c>
      <c r="MP134" s="478">
        <f>+Ene!MP134+Feb!MP134+Mar!MP134+Abr!MP134+May!MP134+Jun!MP134+Jul!MP134+Ago!MP134+Set!MP134+Oct!MP134+Nov!MP134+Dic!MP134</f>
        <v>0</v>
      </c>
      <c r="MQ134" s="478">
        <f>+Ene!MQ134+Feb!MQ134+Mar!MQ134+Abr!MQ134+May!MQ134+Jun!MQ134+Jul!MQ134+Ago!MQ134+Set!MQ134+Oct!MQ134+Nov!MQ134+Dic!MQ134</f>
        <v>0</v>
      </c>
      <c r="MR134" s="478">
        <f>+Ene!MR134+Feb!MR134+Mar!MR134+Abr!MR134+May!MR134+Jun!MR134+Jul!MR134+Ago!MR134+Set!MR134+Oct!MR134+Nov!MR134+Dic!MR134</f>
        <v>0</v>
      </c>
      <c r="MS134" s="478">
        <f>+Ene!MS134+Feb!MS134+Mar!MS134+Abr!MS134+May!MS134+Jun!MS134+Jul!MS134+Ago!MS134+Set!MS134+Oct!MS134+Nov!MS134+Dic!MS134</f>
        <v>0</v>
      </c>
      <c r="MT134" s="478">
        <f>+Ene!MT134+Feb!MT134+Mar!MT134+Abr!MT134+May!MT134+Jun!MT134+Jul!MT134+Ago!MT134+Set!MT134+Oct!MT134+Nov!MT134+Dic!MT134</f>
        <v>0</v>
      </c>
      <c r="MU134" s="478">
        <f>+Ene!MU134+Feb!MU134+Mar!MU134+Abr!MU134+May!MU134+Jun!MU134+Jul!MU134+Ago!MU134+Set!MU134+Oct!MU134+Nov!MU134+Dic!MU134</f>
        <v>0</v>
      </c>
      <c r="MV134" s="478">
        <f>+Ene!MV134+Feb!MV134+Mar!MV134+Abr!MV134+May!MV134+Jun!MV134+Jul!MV134+Ago!MV134+Set!MV134+Oct!MV134+Nov!MV134+Dic!MV134</f>
        <v>0</v>
      </c>
      <c r="MW134" s="478">
        <f>+Ene!MW134+Feb!MW134+Mar!MW134+Abr!MW134+May!MW134+Jun!MW134+Jul!MW134+Ago!MW134+Set!MW134+Oct!MW134+Nov!MW134+Dic!MW134</f>
        <v>0</v>
      </c>
      <c r="MX134" s="478">
        <f>+Ene!MX134+Feb!MX134+Mar!MX134+Abr!MX134+May!MX134+Jun!MX134+Jul!MX134+Ago!MX134+Set!MX134+Oct!MX134+Nov!MX134+Dic!MX134</f>
        <v>0</v>
      </c>
      <c r="MY134" s="478">
        <f>+Ene!MY134+Feb!MY134+Mar!MY134+Abr!MY134+May!MY134+Jun!MY134+Jul!MY134+Ago!MY134+Set!MY134+Oct!MY134+Nov!MY134+Dic!MY134</f>
        <v>0</v>
      </c>
      <c r="MZ134" s="478">
        <f>+Ene!MZ134+Feb!MZ134+Mar!MZ134+Abr!MZ134+May!MZ134+Jun!MZ134+Jul!MZ134+Ago!MZ134+Set!MZ134+Oct!MZ134+Nov!MZ134+Dic!MZ134</f>
        <v>0</v>
      </c>
      <c r="NA134" s="478">
        <f>+Ene!NA134+Feb!NA134+Mar!NA134+Abr!NA134+May!NA134+Jun!NA134+Jul!NA134+Ago!NA134+Set!NA134+Oct!NA134+Nov!NA134+Dic!NA134</f>
        <v>0</v>
      </c>
      <c r="NB134" s="478">
        <f>+Ene!NB134+Feb!NB134+Mar!NB134+Abr!NB134+May!NB134+Jun!NB134+Jul!NB134+Ago!NB134+Set!NB134+Oct!NB134+Nov!NB134+Dic!NB134</f>
        <v>0</v>
      </c>
      <c r="NC134" s="478">
        <f>+Ene!NC134+Feb!NC134+Mar!NC134+Abr!NC134+May!NC134+Jun!NC134+Jul!NC134+Ago!NC134+Set!NC134+Oct!NC134+Nov!NC134+Dic!NC134</f>
        <v>0</v>
      </c>
      <c r="ND134" s="478">
        <f>+Ene!ND134+Feb!ND134+Mar!ND134+Abr!ND134+May!ND134+Jun!ND134+Jul!ND134+Ago!ND134+Set!ND134+Oct!ND134+Nov!ND134+Dic!ND134</f>
        <v>0</v>
      </c>
      <c r="NE134" s="478">
        <f>+Ene!NE134+Feb!NE134+Mar!NE134+Abr!NE134+May!NE134+Jun!NE134+Jul!NE134+Ago!NE134+Set!NE134+Oct!NE134+Nov!NE134+Dic!NE134</f>
        <v>0</v>
      </c>
      <c r="NF134" s="478">
        <f>+Ene!NF134+Feb!NF134+Mar!NF134+Abr!NF134+May!NF134+Jun!NF134+Jul!NF134+Ago!NF134+Set!NF134+Oct!NF134+Nov!NF134+Dic!NF134</f>
        <v>0</v>
      </c>
      <c r="NG134" s="478">
        <f>+Ene!NG134+Feb!NG134+Mar!NG134+Abr!NG134+May!NG134+Jun!NG134+Jul!NG134+Ago!NG134+Set!NG134+Oct!NG134+Nov!NG134+Dic!NG134</f>
        <v>0</v>
      </c>
      <c r="NH134" s="478">
        <f>+Ene!NH134+Feb!NH134+Mar!NH134+Abr!NH134+May!NH134+Jun!NH134+Jul!NH134+Ago!NH134+Set!NH134+Oct!NH134+Nov!NH134+Dic!NH134</f>
        <v>0</v>
      </c>
      <c r="NI134" s="478">
        <f>+Ene!NI134+Feb!NI134+Mar!NI134+Abr!NI134+May!NI134+Jun!NI134+Jul!NI134+Ago!NI134+Set!NI134+Oct!NI134+Nov!NI134+Dic!NI134</f>
        <v>0</v>
      </c>
      <c r="NJ134" s="478">
        <f>+Ene!NJ134+Feb!NJ134+Mar!NJ134+Abr!NJ134+May!NJ134+Jun!NJ134+Jul!NJ134+Ago!NJ134+Set!NJ134+Oct!NJ134+Nov!NJ134+Dic!NJ134</f>
        <v>0</v>
      </c>
      <c r="NK134" s="478">
        <f>+Ene!NK134+Feb!NK134+Mar!NK134+Abr!NK134+May!NK134+Jun!NK134+Jul!NK134+Ago!NK134+Set!NK134+Oct!NK134+Nov!NK134+Dic!NK134</f>
        <v>0</v>
      </c>
      <c r="NL134" s="478">
        <f>+Ene!NL134+Feb!NL134+Mar!NL134+Abr!NL134+May!NL134+Jun!NL134+Jul!NL134+Ago!NL134+Set!NL134+Oct!NL134+Nov!NL134+Dic!NL134</f>
        <v>0</v>
      </c>
      <c r="NM134" s="478">
        <f>+Ene!NM134+Feb!NM134+Mar!NM134+Abr!NM134+May!NM134+Jun!NM134+Jul!NM134+Ago!NM134+Set!NM134+Oct!NM134+Nov!NM134+Dic!NM134</f>
        <v>0</v>
      </c>
      <c r="NN134" s="478">
        <f>+Ene!NN134+Feb!NN134+Mar!NN134+Abr!NN134+May!NN134+Jun!NN134+Jul!NN134+Ago!NN134+Set!NN134+Oct!NN134+Nov!NN134+Dic!NN134</f>
        <v>0</v>
      </c>
      <c r="NO134" s="478">
        <f>+Ene!NO134+Feb!NO134+Mar!NO134+Abr!NO134+May!NO134+Jun!NO134+Jul!NO134+Ago!NO134+Set!NO134+Oct!NO134+Nov!NO134+Dic!NO134</f>
        <v>0</v>
      </c>
      <c r="NP134" s="478">
        <f>+Ene!NP134+Feb!NP134+Mar!NP134+Abr!NP134+May!NP134+Jun!NP134+Jul!NP134+Ago!NP134+Set!NP134+Oct!NP134+Nov!NP134+Dic!NP134</f>
        <v>0</v>
      </c>
      <c r="NQ134" s="478">
        <f>+Ene!NQ134+Feb!NQ134+Mar!NQ134+Abr!NQ134+May!NQ134+Jun!NQ134+Jul!NQ134+Ago!NQ134+Set!NQ134+Oct!NQ134+Nov!NQ134+Dic!NQ134</f>
        <v>0</v>
      </c>
      <c r="NR134" s="478">
        <f>+Ene!NR134+Feb!NR134+Mar!NR134+Abr!NR134+May!NR134+Jun!NR134+Jul!NR134+Ago!NR134+Set!NR134+Oct!NR134+Nov!NR134+Dic!NR134</f>
        <v>0</v>
      </c>
    </row>
    <row r="135" spans="1:403" ht="17.25" customHeight="1" thickBot="1" x14ac:dyDescent="0.3">
      <c r="A135" s="455">
        <v>36</v>
      </c>
      <c r="B135" s="542" t="s">
        <v>283</v>
      </c>
      <c r="C135" s="543"/>
      <c r="D135" s="188"/>
      <c r="E135" s="189"/>
      <c r="F135" s="189"/>
      <c r="G135" s="189"/>
      <c r="H135" s="189"/>
      <c r="I135" s="189"/>
      <c r="J135" s="189"/>
      <c r="K135" s="189"/>
      <c r="L135" s="189"/>
      <c r="M135" s="189"/>
      <c r="N135" s="189"/>
      <c r="O135" s="189"/>
      <c r="P135" s="189"/>
      <c r="Q135" s="189"/>
      <c r="R135" s="189"/>
      <c r="S135" s="189"/>
      <c r="T135" s="189"/>
      <c r="U135" s="189"/>
      <c r="V135" s="189"/>
      <c r="W135" s="189"/>
      <c r="X135" s="190"/>
      <c r="Y135" s="478">
        <f>+Ene!Y135</f>
        <v>0</v>
      </c>
      <c r="Z135" s="478">
        <f>+Ene!Z135</f>
        <v>0</v>
      </c>
      <c r="AA135" s="478">
        <f>+Ene!AA135</f>
        <v>0</v>
      </c>
      <c r="AB135" s="478">
        <f>+Ene!AB135</f>
        <v>0</v>
      </c>
      <c r="AC135" s="478">
        <f>+Ene!AC135</f>
        <v>0</v>
      </c>
      <c r="AD135" s="478">
        <f>+Ene!AD135</f>
        <v>0</v>
      </c>
      <c r="AE135" s="478">
        <f>+Ene!AE135</f>
        <v>0</v>
      </c>
      <c r="AF135" s="478">
        <f>+Ene!AF135</f>
        <v>0</v>
      </c>
      <c r="AG135" s="478">
        <f>+Ene!AG135</f>
        <v>0</v>
      </c>
      <c r="AH135" s="478">
        <f>+Ene!AH135</f>
        <v>0</v>
      </c>
      <c r="AI135" s="478">
        <f>+Ene!AI135</f>
        <v>0</v>
      </c>
      <c r="AJ135" s="478">
        <f>+Ene!AJ135</f>
        <v>0</v>
      </c>
      <c r="AK135" s="478">
        <f>+Ene!AK135</f>
        <v>0</v>
      </c>
      <c r="AL135" s="478">
        <f>+Ene!AL135</f>
        <v>0</v>
      </c>
      <c r="AM135" s="478">
        <f>+Ene!AM135</f>
        <v>0</v>
      </c>
      <c r="AN135" s="478">
        <f>+Ene!AN135</f>
        <v>0</v>
      </c>
      <c r="AO135" s="478">
        <f>+Ene!AO135</f>
        <v>0</v>
      </c>
      <c r="AP135" s="478">
        <f>+Ene!AP135</f>
        <v>0</v>
      </c>
      <c r="AQ135" s="478">
        <f>+Ene!AQ135</f>
        <v>0</v>
      </c>
      <c r="AR135" s="478">
        <f>+Ene!AR135</f>
        <v>0</v>
      </c>
      <c r="AS135" s="478">
        <f>+Ene!AS135</f>
        <v>0</v>
      </c>
      <c r="AT135" s="478">
        <f>+Ene!AT135+Feb!AT135+Mar!AT135+Abr!AT135+May!AT135+Jun!AT135+Jul!AT135+Ago!AT135+Set!AT135+Oct!AT135+Nov!AT135+Dic!AT135</f>
        <v>0</v>
      </c>
      <c r="AU135" s="478">
        <f>+Ene!AU135+Feb!AU135+Mar!AU135+Abr!AU135+May!AU135+Jun!AU135+Jul!AU135+Ago!AU135+Set!AU135+Oct!AU135+Nov!AU135+Dic!AU135</f>
        <v>0</v>
      </c>
      <c r="AV135" s="478">
        <f>+Ene!AV135+Feb!AV135+Mar!AV135+Abr!AV135+May!AV135+Jun!AV135+Jul!AV135+Ago!AV135+Set!AV135+Oct!AV135+Nov!AV135+Dic!AV135</f>
        <v>0</v>
      </c>
      <c r="AW135" s="478">
        <f>+Ene!AW135+Feb!AW135+Mar!AW135+Abr!AW135+May!AW135+Jun!AW135+Jul!AW135+Ago!AW135+Set!AW135+Oct!AW135+Nov!AW135+Dic!AW135</f>
        <v>0</v>
      </c>
      <c r="AX135" s="478">
        <f>+Ene!AX135+Feb!AX135+Mar!AX135+Abr!AX135+May!AX135+Jun!AX135+Jul!AX135+Ago!AX135+Set!AX135+Oct!AX135+Nov!AX135+Dic!AX135</f>
        <v>0</v>
      </c>
      <c r="AY135" s="478">
        <f>+Ene!AY135+Feb!AY135+Mar!AY135+Abr!AY135+May!AY135+Jun!AY135+Jul!AY135+Ago!AY135+Set!AY135+Oct!AY135+Nov!AY135+Dic!AY135</f>
        <v>0</v>
      </c>
      <c r="AZ135" s="478">
        <f>+Ene!AZ135+Feb!AZ135+Mar!AZ135+Abr!AZ135+May!AZ135+Jun!AZ135+Jul!AZ135+Ago!AZ135+Set!AZ135+Oct!AZ135+Nov!AZ135+Dic!AZ135</f>
        <v>0</v>
      </c>
      <c r="BA135" s="478">
        <f>+Ene!BA135+Feb!BA135+Mar!BA135+Abr!BA135+May!BA135+Jun!BA135+Jul!BA135+Ago!BA135+Set!BA135+Oct!BA135+Nov!BA135+Dic!BA135</f>
        <v>0</v>
      </c>
      <c r="BB135" s="478">
        <f>+Ene!BB135+Feb!BB135+Mar!BB135+Abr!BB135+May!BB135+Jun!BB135+Jul!BB135+Ago!BB135+Set!BB135+Oct!BB135+Nov!BB135+Dic!BB135</f>
        <v>0</v>
      </c>
      <c r="BC135" s="478">
        <f>+Ene!BC135+Feb!BC135+Mar!BC135+Abr!BC135+May!BC135+Jun!BC135+Jul!BC135+Ago!BC135+Set!BC135+Oct!BC135+Nov!BC135+Dic!BC135</f>
        <v>0</v>
      </c>
      <c r="BD135" s="478">
        <f>+Ene!BD135+Feb!BD135+Mar!BD135+Abr!BD135+May!BD135+Jun!BD135+Jul!BD135+Ago!BD135+Set!BD135+Oct!BD135+Nov!BD135+Dic!BD135</f>
        <v>0</v>
      </c>
      <c r="BE135" s="478">
        <f>+Ene!BE135+Feb!BE135+Mar!BE135+Abr!BE135+May!BE135+Jun!BE135+Jul!BE135+Ago!BE135+Set!BE135+Oct!BE135+Nov!BE135+Dic!BE135</f>
        <v>0</v>
      </c>
      <c r="BF135" s="478">
        <f>+Ene!BF135+Feb!BF135+Mar!BF135+Abr!BF135+May!BF135+Jun!BF135+Jul!BF135+Ago!BF135+Set!BF135+Oct!BF135+Nov!BF135+Dic!BF135</f>
        <v>0</v>
      </c>
      <c r="BG135" s="478">
        <f>+Ene!BG135+Feb!BG135+Mar!BG135+Abr!BG135+May!BG135+Jun!BG135+Jul!BG135+Ago!BG135+Set!BG135+Oct!BG135+Nov!BG135+Dic!BG135</f>
        <v>0</v>
      </c>
      <c r="BH135" s="478">
        <f>+Ene!BH135+Feb!BH135+Mar!BH135+Abr!BH135+May!BH135+Jun!BH135+Jul!BH135+Ago!BH135+Set!BH135+Oct!BH135+Nov!BH135+Dic!BH135</f>
        <v>0</v>
      </c>
      <c r="BI135" s="478">
        <f>+Ene!BI135+Feb!BI135+Mar!BI135+Abr!BI135+May!BI135+Jun!BI135+Jul!BI135+Ago!BI135+Set!BI135+Oct!BI135+Nov!BI135+Dic!BI135</f>
        <v>0</v>
      </c>
      <c r="BJ135" s="478">
        <f>+Ene!BJ135+Feb!BJ135+Mar!BJ135+Abr!BJ135+May!BJ135+Jun!BJ135+Jul!BJ135+Ago!BJ135+Set!BJ135+Oct!BJ135+Nov!BJ135+Dic!BJ135</f>
        <v>0</v>
      </c>
      <c r="BK135" s="478">
        <f>+Ene!BK135+Feb!BK135+Mar!BK135+Abr!BK135+May!BK135+Jun!BK135+Jul!BK135+Ago!BK135+Set!BK135+Oct!BK135+Nov!BK135+Dic!BK135</f>
        <v>0</v>
      </c>
      <c r="BL135" s="478">
        <f>+Ene!BL135+Feb!BL135+Mar!BL135+Abr!BL135+May!BL135+Jun!BL135+Jul!BL135+Ago!BL135+Set!BL135+Oct!BL135+Nov!BL135+Dic!BL135</f>
        <v>0</v>
      </c>
      <c r="BM135" s="478">
        <f>+Ene!BM135+Feb!BM135+Mar!BM135+Abr!BM135+May!BM135+Jun!BM135+Jul!BM135+Ago!BM135+Set!BM135+Oct!BM135+Nov!BM135+Dic!BM135</f>
        <v>0</v>
      </c>
      <c r="BN135" s="478">
        <f>+Ene!BN135+Feb!BN135+Mar!BN135+Abr!BN135+May!BN135+Jun!BN135+Jul!BN135+Ago!BN135+Set!BN135+Oct!BN135+Nov!BN135+Dic!BN135</f>
        <v>0</v>
      </c>
      <c r="BO135" s="188"/>
      <c r="BP135" s="191"/>
      <c r="BQ135" s="191"/>
      <c r="BR135" s="191"/>
      <c r="BS135" s="191"/>
      <c r="BT135" s="191"/>
      <c r="BU135" s="191"/>
      <c r="BV135" s="191"/>
      <c r="BW135" s="191"/>
      <c r="BX135" s="191"/>
      <c r="BY135" s="191"/>
      <c r="BZ135" s="191"/>
      <c r="CA135" s="191"/>
      <c r="CB135" s="191"/>
      <c r="CC135" s="191"/>
      <c r="CD135" s="191"/>
      <c r="CE135" s="191"/>
      <c r="CF135" s="191"/>
      <c r="CG135" s="191"/>
      <c r="CH135" s="191"/>
      <c r="CI135" s="192"/>
      <c r="CJ135" s="188"/>
      <c r="CK135" s="191"/>
      <c r="CL135" s="191"/>
      <c r="CM135" s="191"/>
      <c r="CN135" s="191"/>
      <c r="CO135" s="191"/>
      <c r="CP135" s="191"/>
      <c r="CQ135" s="191"/>
      <c r="CR135" s="191"/>
      <c r="CS135" s="191"/>
      <c r="CT135" s="191"/>
      <c r="CU135" s="191"/>
      <c r="CV135" s="191"/>
      <c r="CW135" s="191"/>
      <c r="CX135" s="191"/>
      <c r="CY135" s="191"/>
      <c r="CZ135" s="191"/>
      <c r="DA135" s="191"/>
      <c r="DB135" s="191"/>
      <c r="DC135" s="191"/>
      <c r="DD135" s="192"/>
      <c r="DE135" s="478">
        <f>+Ene!DE135+Feb!DE135+Mar!DE135+Abr!DE135+May!DE135+Jun!DE135+Jul!DE135+Ago!DE135+Set!DE135+Oct!DE135+Nov!DE135+Dic!DE135</f>
        <v>0</v>
      </c>
      <c r="DF135" s="478">
        <f>+Ene!DF135+Feb!DF135+Mar!DF135+Abr!DF135+May!DF135+Jun!DF135+Jul!DF135+Ago!DF135+Set!DF135+Oct!DF135+Nov!DF135+Dic!DF135</f>
        <v>0</v>
      </c>
      <c r="DG135" s="478">
        <f>+Ene!DG135+Feb!DG135+Mar!DG135+Abr!DG135+May!DG135+Jun!DG135+Jul!DG135+Ago!DG135+Set!DG135+Oct!DG135+Nov!DG135+Dic!DG135</f>
        <v>0</v>
      </c>
      <c r="DH135" s="478">
        <f>+Ene!DH135+Feb!DH135+Mar!DH135+Abr!DH135+May!DH135+Jun!DH135+Jul!DH135+Ago!DH135+Set!DH135+Oct!DH135+Nov!DH135+Dic!DH135</f>
        <v>0</v>
      </c>
      <c r="DI135" s="478">
        <f>+Ene!DI135+Feb!DI135+Mar!DI135+Abr!DI135+May!DI135+Jun!DI135+Jul!DI135+Ago!DI135+Set!DI135+Oct!DI135+Nov!DI135+Dic!DI135</f>
        <v>0</v>
      </c>
      <c r="DJ135" s="478">
        <f>+Ene!DJ135+Feb!DJ135+Mar!DJ135+Abr!DJ135+May!DJ135+Jun!DJ135+Jul!DJ135+Ago!DJ135+Set!DJ135+Oct!DJ135+Nov!DJ135+Dic!DJ135</f>
        <v>0</v>
      </c>
      <c r="DK135" s="478">
        <f>+Ene!DK135+Feb!DK135+Mar!DK135+Abr!DK135+May!DK135+Jun!DK135+Jul!DK135+Ago!DK135+Set!DK135+Oct!DK135+Nov!DK135+Dic!DK135</f>
        <v>0</v>
      </c>
      <c r="DL135" s="478">
        <f>+Ene!DL135+Feb!DL135+Mar!DL135+Abr!DL135+May!DL135+Jun!DL135+Jul!DL135+Ago!DL135+Set!DL135+Oct!DL135+Nov!DL135+Dic!DL135</f>
        <v>0</v>
      </c>
      <c r="DM135" s="478">
        <f>+Ene!DM135+Feb!DM135+Mar!DM135+Abr!DM135+May!DM135+Jun!DM135+Jul!DM135+Ago!DM135+Set!DM135+Oct!DM135+Nov!DM135+Dic!DM135</f>
        <v>0</v>
      </c>
      <c r="DN135" s="478">
        <f>+Ene!DN135+Feb!DN135+Mar!DN135+Abr!DN135+May!DN135+Jun!DN135+Jul!DN135+Ago!DN135+Set!DN135+Oct!DN135+Nov!DN135+Dic!DN135</f>
        <v>0</v>
      </c>
      <c r="DO135" s="478">
        <f>+Ene!DO135+Feb!DO135+Mar!DO135+Abr!DO135+May!DO135+Jun!DO135+Jul!DO135+Ago!DO135+Set!DO135+Oct!DO135+Nov!DO135+Dic!DO135</f>
        <v>0</v>
      </c>
      <c r="DP135" s="478">
        <f>+Ene!DP135+Feb!DP135+Mar!DP135+Abr!DP135+May!DP135+Jun!DP135+Jul!DP135+Ago!DP135+Set!DP135+Oct!DP135+Nov!DP135+Dic!DP135</f>
        <v>0</v>
      </c>
      <c r="DQ135" s="478">
        <f>+Ene!DQ135+Feb!DQ135+Mar!DQ135+Abr!DQ135+May!DQ135+Jun!DQ135+Jul!DQ135+Ago!DQ135+Set!DQ135+Oct!DQ135+Nov!DQ135+Dic!DQ135</f>
        <v>0</v>
      </c>
      <c r="DR135" s="478">
        <f>+Ene!DR135+Feb!DR135+Mar!DR135+Abr!DR135+May!DR135+Jun!DR135+Jul!DR135+Ago!DR135+Set!DR135+Oct!DR135+Nov!DR135+Dic!DR135</f>
        <v>0</v>
      </c>
      <c r="DS135" s="478">
        <f>+Ene!DS135+Feb!DS135+Mar!DS135+Abr!DS135+May!DS135+Jun!DS135+Jul!DS135+Ago!DS135+Set!DS135+Oct!DS135+Nov!DS135+Dic!DS135</f>
        <v>0</v>
      </c>
      <c r="DT135" s="478">
        <f>+Ene!DT135+Feb!DT135+Mar!DT135+Abr!DT135+May!DT135+Jun!DT135+Jul!DT135+Ago!DT135+Set!DT135+Oct!DT135+Nov!DT135+Dic!DT135</f>
        <v>0</v>
      </c>
      <c r="DU135" s="478">
        <f>+Ene!DU135+Feb!DU135+Mar!DU135+Abr!DU135+May!DU135+Jun!DU135+Jul!DU135+Ago!DU135+Set!DU135+Oct!DU135+Nov!DU135+Dic!DU135</f>
        <v>0</v>
      </c>
      <c r="DV135" s="478">
        <f>+Ene!DV135+Feb!DV135+Mar!DV135+Abr!DV135+May!DV135+Jun!DV135+Jul!DV135+Ago!DV135+Set!DV135+Oct!DV135+Nov!DV135+Dic!DV135</f>
        <v>0</v>
      </c>
      <c r="DW135" s="478">
        <f>+Ene!DW135+Feb!DW135+Mar!DW135+Abr!DW135+May!DW135+Jun!DW135+Jul!DW135+Ago!DW135+Set!DW135+Oct!DW135+Nov!DW135+Dic!DW135</f>
        <v>0</v>
      </c>
      <c r="DX135" s="478">
        <f>+Ene!DX135+Feb!DX135+Mar!DX135+Abr!DX135+May!DX135+Jun!DX135+Jul!DX135+Ago!DX135+Set!DX135+Oct!DX135+Nov!DX135+Dic!DX135</f>
        <v>0</v>
      </c>
      <c r="DY135" s="478">
        <f>+Ene!DY135+Feb!DY135+Mar!DY135+Abr!DY135+May!DY135+Jun!DY135+Jul!DY135+Ago!DY135+Set!DY135+Oct!DY135+Nov!DY135+Dic!DY135</f>
        <v>0</v>
      </c>
      <c r="DZ135" s="478">
        <f>+Ene!DZ135+Feb!DZ135+Mar!DZ135+Abr!DZ135+May!DZ135+Jun!DZ135+Jul!DZ135+Ago!DZ135+Set!DZ135+Oct!DZ135+Nov!DZ135+Dic!DZ135</f>
        <v>0</v>
      </c>
      <c r="EA135" s="478">
        <f>+Ene!EA135+Feb!EA135+Mar!EA135+Abr!EA135+May!EA135+Jun!EA135+Jul!EA135+Ago!EA135+Set!EA135+Oct!EA135+Nov!EA135+Dic!EA135</f>
        <v>0</v>
      </c>
      <c r="EB135" s="478">
        <f>+Ene!EB135+Feb!EB135+Mar!EB135+Abr!EB135+May!EB135+Jun!EB135+Jul!EB135+Ago!EB135+Set!EB135+Oct!EB135+Nov!EB135+Dic!EB135</f>
        <v>0</v>
      </c>
      <c r="EC135" s="478">
        <f>+Ene!EC135+Feb!EC135+Mar!EC135+Abr!EC135+May!EC135+Jun!EC135+Jul!EC135+Ago!EC135+Set!EC135+Oct!EC135+Nov!EC135+Dic!EC135</f>
        <v>0</v>
      </c>
      <c r="ED135" s="478">
        <f>+Ene!ED135+Feb!ED135+Mar!ED135+Abr!ED135+May!ED135+Jun!ED135+Jul!ED135+Ago!ED135+Set!ED135+Oct!ED135+Nov!ED135+Dic!ED135</f>
        <v>0</v>
      </c>
      <c r="EE135" s="478">
        <f>+Ene!EE135+Feb!EE135+Mar!EE135+Abr!EE135+May!EE135+Jun!EE135+Jul!EE135+Ago!EE135+Set!EE135+Oct!EE135+Nov!EE135+Dic!EE135</f>
        <v>0</v>
      </c>
      <c r="EF135" s="478">
        <f>+Ene!EF135+Feb!EF135+Mar!EF135+Abr!EF135+May!EF135+Jun!EF135+Jul!EF135+Ago!EF135+Set!EF135+Oct!EF135+Nov!EF135+Dic!EF135</f>
        <v>0</v>
      </c>
      <c r="EG135" s="478">
        <f>+Ene!EG135+Feb!EG135+Mar!EG135+Abr!EG135+May!EG135+Jun!EG135+Jul!EG135+Ago!EG135+Set!EG135+Oct!EG135+Nov!EG135+Dic!EG135</f>
        <v>0</v>
      </c>
      <c r="EH135" s="478">
        <f>+Ene!EH135+Feb!EH135+Mar!EH135+Abr!EH135+May!EH135+Jun!EH135+Jul!EH135+Ago!EH135+Set!EH135+Oct!EH135+Nov!EH135+Dic!EH135</f>
        <v>0</v>
      </c>
      <c r="EI135" s="478">
        <f>+Ene!EI135+Feb!EI135+Mar!EI135+Abr!EI135+May!EI135+Jun!EI135+Jul!EI135+Ago!EI135+Set!EI135+Oct!EI135+Nov!EI135+Dic!EI135</f>
        <v>0</v>
      </c>
      <c r="EJ135" s="478">
        <f>+Ene!EJ135+Feb!EJ135+Mar!EJ135+Abr!EJ135+May!EJ135+Jun!EJ135+Jul!EJ135+Ago!EJ135+Set!EJ135+Oct!EJ135+Nov!EJ135+Dic!EJ135</f>
        <v>0</v>
      </c>
      <c r="EK135" s="478">
        <f>+Ene!EK135+Feb!EK135+Mar!EK135+Abr!EK135+May!EK135+Jun!EK135+Jul!EK135+Ago!EK135+Set!EK135+Oct!EK135+Nov!EK135+Dic!EK135</f>
        <v>0</v>
      </c>
      <c r="EL135" s="478">
        <f>+Ene!EL135+Feb!EL135+Mar!EL135+Abr!EL135+May!EL135+Jun!EL135+Jul!EL135+Ago!EL135+Set!EL135+Oct!EL135+Nov!EL135+Dic!EL135</f>
        <v>0</v>
      </c>
      <c r="EM135" s="478">
        <f>+Ene!EM135+Feb!EM135+Mar!EM135+Abr!EM135+May!EM135+Jun!EM135+Jul!EM135+Ago!EM135+Set!EM135+Oct!EM135+Nov!EM135+Dic!EM135</f>
        <v>0</v>
      </c>
      <c r="EN135" s="478">
        <f>+Ene!EN135+Feb!EN135+Mar!EN135+Abr!EN135+May!EN135+Jun!EN135+Jul!EN135+Ago!EN135+Set!EN135+Oct!EN135+Nov!EN135+Dic!EN135</f>
        <v>0</v>
      </c>
      <c r="EO135" s="478">
        <f>+Ene!EO135+Feb!EO135+Mar!EO135+Abr!EO135+May!EO135+Jun!EO135+Jul!EO135+Ago!EO135+Set!EO135+Oct!EO135+Nov!EO135+Dic!EO135</f>
        <v>0</v>
      </c>
      <c r="EP135" s="478">
        <f>+Ene!EP135+Feb!EP135+Mar!EP135+Abr!EP135+May!EP135+Jun!EP135+Jul!EP135+Ago!EP135+Set!EP135+Oct!EP135+Nov!EP135+Dic!EP135</f>
        <v>0</v>
      </c>
      <c r="EQ135" s="478">
        <f>+Ene!EQ135+Feb!EQ135+Mar!EQ135+Abr!EQ135+May!EQ135+Jun!EQ135+Jul!EQ135+Ago!EQ135+Set!EQ135+Oct!EQ135+Nov!EQ135+Dic!EQ135</f>
        <v>0</v>
      </c>
      <c r="ER135" s="478">
        <f>+Ene!ER135+Feb!ER135+Mar!ER135+Abr!ER135+May!ER135+Jun!ER135+Jul!ER135+Ago!ER135+Set!ER135+Oct!ER135+Nov!ER135+Dic!ER135</f>
        <v>0</v>
      </c>
      <c r="ES135" s="478">
        <f>+Ene!ES135+Feb!ES135+Mar!ES135+Abr!ES135+May!ES135+Jun!ES135+Jul!ES135+Ago!ES135+Set!ES135+Oct!ES135+Nov!ES135+Dic!ES135</f>
        <v>0</v>
      </c>
      <c r="ET135" s="478">
        <f>+Ene!ET135+Feb!ET135+Mar!ET135+Abr!ET135+May!ET135+Jun!ET135+Jul!ET135+Ago!ET135+Set!ET135+Oct!ET135+Nov!ET135+Dic!ET135</f>
        <v>0</v>
      </c>
      <c r="EU135" s="478">
        <f>+Ene!EU135+Feb!EU135+Mar!EU135+Abr!EU135+May!EU135+Jun!EU135+Jul!EU135+Ago!EU135+Set!EU135+Oct!EU135+Nov!EU135+Dic!EU135</f>
        <v>0</v>
      </c>
      <c r="EV135" s="478">
        <f>+Ene!EV135+Feb!EV135+Mar!EV135+Abr!EV135+May!EV135+Jun!EV135+Jul!EV135+Ago!EV135+Set!EV135+Oct!EV135+Nov!EV135+Dic!EV135</f>
        <v>0</v>
      </c>
      <c r="EW135" s="478">
        <f>+Ene!EW135+Feb!EW135+Mar!EW135+Abr!EW135+May!EW135+Jun!EW135+Jul!EW135+Ago!EW135+Set!EW135+Oct!EW135+Nov!EW135+Dic!EW135</f>
        <v>0</v>
      </c>
      <c r="EX135" s="478">
        <f>+Ene!EX135+Feb!EX135+Mar!EX135+Abr!EX135+May!EX135+Jun!EX135+Jul!EX135+Ago!EX135+Set!EX135+Oct!EX135+Nov!EX135+Dic!EX135</f>
        <v>0</v>
      </c>
      <c r="EY135" s="478">
        <f>+Ene!EY135+Feb!EY135+Mar!EY135+Abr!EY135+May!EY135+Jun!EY135+Jul!EY135+Ago!EY135+Set!EY135+Oct!EY135+Nov!EY135+Dic!EY135</f>
        <v>0</v>
      </c>
      <c r="EZ135" s="478">
        <f>+Ene!EZ135+Feb!EZ135+Mar!EZ135+Abr!EZ135+May!EZ135+Jun!EZ135+Jul!EZ135+Ago!EZ135+Set!EZ135+Oct!EZ135+Nov!EZ135+Dic!EZ135</f>
        <v>0</v>
      </c>
      <c r="FA135" s="478">
        <f>+Ene!FA135+Feb!FA135+Mar!FA135+Abr!FA135+May!FA135+Jun!FA135+Jul!FA135+Ago!FA135+Set!FA135+Oct!FA135+Nov!FA135+Dic!FA135</f>
        <v>0</v>
      </c>
      <c r="FB135" s="478">
        <f>+Ene!FB135+Feb!FB135+Mar!FB135+Abr!FB135+May!FB135+Jun!FB135+Jul!FB135+Ago!FB135+Set!FB135+Oct!FB135+Nov!FB135+Dic!FB135</f>
        <v>0</v>
      </c>
      <c r="FC135" s="478">
        <f>+Ene!FC135+Feb!FC135+Mar!FC135+Abr!FC135+May!FC135+Jun!FC135+Jul!FC135+Ago!FC135+Set!FC135+Oct!FC135+Nov!FC135+Dic!FC135</f>
        <v>0</v>
      </c>
      <c r="FD135" s="478">
        <f>+Ene!FD135+Feb!FD135+Mar!FD135+Abr!FD135+May!FD135+Jun!FD135+Jul!FD135+Ago!FD135+Set!FD135+Oct!FD135+Nov!FD135+Dic!FD135</f>
        <v>0</v>
      </c>
      <c r="FE135" s="478">
        <f>+Ene!FE135+Feb!FE135+Mar!FE135+Abr!FE135+May!FE135+Jun!FE135+Jul!FE135+Ago!FE135+Set!FE135+Oct!FE135+Nov!FE135+Dic!FE135</f>
        <v>0</v>
      </c>
      <c r="FF135" s="478">
        <f>+Ene!FF135+Feb!FF135+Mar!FF135+Abr!FF135+May!FF135+Jun!FF135+Jul!FF135+Ago!FF135+Set!FF135+Oct!FF135+Nov!FF135+Dic!FF135</f>
        <v>0</v>
      </c>
      <c r="FG135" s="478">
        <f>+Ene!FG135+Feb!FG135+Mar!FG135+Abr!FG135+May!FG135+Jun!FG135+Jul!FG135+Ago!FG135+Set!FG135+Oct!FG135+Nov!FG135+Dic!FG135</f>
        <v>0</v>
      </c>
      <c r="FH135" s="478">
        <f>+Ene!FH135+Feb!FH135+Mar!FH135+Abr!FH135+May!FH135+Jun!FH135+Jul!FH135+Ago!FH135+Set!FH135+Oct!FH135+Nov!FH135+Dic!FH135</f>
        <v>0</v>
      </c>
      <c r="FI135" s="478">
        <f>+Ene!FI135+Feb!FI135+Mar!FI135+Abr!FI135+May!FI135+Jun!FI135+Jul!FI135+Ago!FI135+Set!FI135+Oct!FI135+Nov!FI135+Dic!FI135</f>
        <v>0</v>
      </c>
      <c r="FJ135" s="478">
        <f>+Ene!FJ135+Feb!FJ135+Mar!FJ135+Abr!FJ135+May!FJ135+Jun!FJ135+Jul!FJ135+Ago!FJ135+Set!FJ135+Oct!FJ135+Nov!FJ135+Dic!FJ135</f>
        <v>0</v>
      </c>
      <c r="FK135" s="478">
        <f>+Ene!FK135+Feb!FK135+Mar!FK135+Abr!FK135+May!FK135+Jun!FK135+Jul!FK135+Ago!FK135+Set!FK135+Oct!FK135+Nov!FK135+Dic!FK135</f>
        <v>0</v>
      </c>
      <c r="FL135" s="478">
        <f>+Ene!FL135+Feb!FL135+Mar!FL135+Abr!FL135+May!FL135+Jun!FL135+Jul!FL135+Ago!FL135+Set!FL135+Oct!FL135+Nov!FL135+Dic!FL135</f>
        <v>0</v>
      </c>
      <c r="FM135" s="478">
        <f>+Ene!FM135+Feb!FM135+Mar!FM135+Abr!FM135+May!FM135+Jun!FM135+Jul!FM135+Ago!FM135+Set!FM135+Oct!FM135+Nov!FM135+Dic!FM135</f>
        <v>0</v>
      </c>
      <c r="FN135" s="478">
        <f>+Ene!FN135+Feb!FN135+Mar!FN135+Abr!FN135+May!FN135+Jun!FN135+Jul!FN135+Ago!FN135+Set!FN135+Oct!FN135+Nov!FN135+Dic!FN135</f>
        <v>0</v>
      </c>
      <c r="FO135" s="478">
        <f>+Ene!FO135+Feb!FO135+Mar!FO135+Abr!FO135+May!FO135+Jun!FO135+Jul!FO135+Ago!FO135+Set!FO135+Oct!FO135+Nov!FO135+Dic!FO135</f>
        <v>0</v>
      </c>
      <c r="FP135" s="478">
        <f>+Ene!FP135+Feb!FP135+Mar!FP135+Abr!FP135+May!FP135+Jun!FP135+Jul!FP135+Ago!FP135+Set!FP135+Oct!FP135+Nov!FP135+Dic!FP135</f>
        <v>0</v>
      </c>
      <c r="FQ135" s="478">
        <f>+Ene!FQ135+Feb!FQ135+Mar!FQ135+Abr!FQ135+May!FQ135+Jun!FQ135+Jul!FQ135+Ago!FQ135+Set!FQ135+Oct!FQ135+Nov!FQ135+Dic!FQ135</f>
        <v>0</v>
      </c>
      <c r="FR135" s="478">
        <f>+Ene!FR135+Feb!FR135+Mar!FR135+Abr!FR135+May!FR135+Jun!FR135+Jul!FR135+Ago!FR135+Set!FR135+Oct!FR135+Nov!FR135+Dic!FR135</f>
        <v>0</v>
      </c>
      <c r="FS135" s="478">
        <f>+Ene!FS135+Feb!FS135+Mar!FS135+Abr!FS135+May!FS135+Jun!FS135+Jul!FS135+Ago!FS135+Set!FS135+Oct!FS135+Nov!FS135+Dic!FS135</f>
        <v>0</v>
      </c>
      <c r="FT135" s="478">
        <f>+Ene!FT135+Feb!FT135+Mar!FT135+Abr!FT135+May!FT135+Jun!FT135+Jul!FT135+Ago!FT135+Set!FT135+Oct!FT135+Nov!FT135+Dic!FT135</f>
        <v>0</v>
      </c>
      <c r="FU135" s="478">
        <f>+Ene!FU135+Feb!FU135+Mar!FU135+Abr!FU135+May!FU135+Jun!FU135+Jul!FU135+Ago!FU135+Set!FU135+Oct!FU135+Nov!FU135+Dic!FU135</f>
        <v>0</v>
      </c>
      <c r="FV135" s="478">
        <f>+Ene!FV135+Feb!FV135+Mar!FV135+Abr!FV135+May!FV135+Jun!FV135+Jul!FV135+Ago!FV135+Set!FV135+Oct!FV135+Nov!FV135+Dic!FV135</f>
        <v>0</v>
      </c>
      <c r="FW135" s="478">
        <f>+Ene!FW135+Feb!FW135+Mar!FW135+Abr!FW135+May!FW135+Jun!FW135+Jul!FW135+Ago!FW135+Set!FW135+Oct!FW135+Nov!FW135+Dic!FW135</f>
        <v>0</v>
      </c>
      <c r="FX135" s="478">
        <f>+Ene!FX135+Feb!FX135+Mar!FX135+Abr!FX135+May!FX135+Jun!FX135+Jul!FX135+Ago!FX135+Set!FX135+Oct!FX135+Nov!FX135+Dic!FX135</f>
        <v>0</v>
      </c>
      <c r="FY135" s="478">
        <f>+Ene!FY135+Feb!FY135+Mar!FY135+Abr!FY135+May!FY135+Jun!FY135+Jul!FY135+Ago!FY135+Set!FY135+Oct!FY135+Nov!FY135+Dic!FY135</f>
        <v>0</v>
      </c>
      <c r="FZ135" s="478">
        <f>+Ene!FZ135+Feb!FZ135+Mar!FZ135+Abr!FZ135+May!FZ135+Jun!FZ135+Jul!FZ135+Ago!FZ135+Set!FZ135+Oct!FZ135+Nov!FZ135+Dic!FZ135</f>
        <v>0</v>
      </c>
      <c r="GA135" s="478">
        <f>+Ene!GA135+Feb!GA135+Mar!GA135+Abr!GA135+May!GA135+Jun!GA135+Jul!GA135+Ago!GA135+Set!GA135+Oct!GA135+Nov!GA135+Dic!GA135</f>
        <v>0</v>
      </c>
      <c r="GB135" s="478">
        <f>+Ene!GB135+Feb!GB135+Mar!GB135+Abr!GB135+May!GB135+Jun!GB135+Jul!GB135+Ago!GB135+Set!GB135+Oct!GB135+Nov!GB135+Dic!GB135</f>
        <v>0</v>
      </c>
      <c r="GC135" s="478">
        <f>+Ene!GC135+Feb!GC135+Mar!GC135+Abr!GC135+May!GC135+Jun!GC135+Jul!GC135+Ago!GC135+Set!GC135+Oct!GC135+Nov!GC135+Dic!GC135</f>
        <v>0</v>
      </c>
      <c r="GD135" s="478">
        <f>+Ene!GD135+Feb!GD135+Mar!GD135+Abr!GD135+May!GD135+Jun!GD135+Jul!GD135+Ago!GD135+Set!GD135+Oct!GD135+Nov!GD135+Dic!GD135</f>
        <v>0</v>
      </c>
      <c r="GE135" s="478">
        <f>+Ene!GE135+Feb!GE135+Mar!GE135+Abr!GE135+May!GE135+Jun!GE135+Jul!GE135+Ago!GE135+Set!GE135+Oct!GE135+Nov!GE135+Dic!GE135</f>
        <v>0</v>
      </c>
      <c r="GF135" s="478">
        <f>+Ene!GF135+Feb!GF135+Mar!GF135+Abr!GF135+May!GF135+Jun!GF135+Jul!GF135+Ago!GF135+Set!GF135+Oct!GF135+Nov!GF135+Dic!GF135</f>
        <v>0</v>
      </c>
      <c r="GG135" s="478">
        <f>+Ene!GG135+Feb!GG135+Mar!GG135+Abr!GG135+May!GG135+Jun!GG135+Jul!GG135+Ago!GG135+Set!GG135+Oct!GG135+Nov!GG135+Dic!GG135</f>
        <v>0</v>
      </c>
      <c r="GH135" s="478">
        <f>+Ene!GH135+Feb!GH135+Mar!GH135+Abr!GH135+May!GH135+Jun!GH135+Jul!GH135+Ago!GH135+Set!GH135+Oct!GH135+Nov!GH135+Dic!GH135</f>
        <v>0</v>
      </c>
      <c r="GI135" s="478">
        <f>+Ene!GI135+Feb!GI135+Mar!GI135+Abr!GI135+May!GI135+Jun!GI135+Jul!GI135+Ago!GI135+Set!GI135+Oct!GI135+Nov!GI135+Dic!GI135</f>
        <v>0</v>
      </c>
      <c r="GJ135" s="478">
        <f>+Ene!GJ135+Feb!GJ135+Mar!GJ135+Abr!GJ135+May!GJ135+Jun!GJ135+Jul!GJ135+Ago!GJ135+Set!GJ135+Oct!GJ135+Nov!GJ135+Dic!GJ135</f>
        <v>0</v>
      </c>
      <c r="GK135" s="478">
        <f>+Ene!GK135+Feb!GK135+Mar!GK135+Abr!GK135+May!GK135+Jun!GK135+Jul!GK135+Ago!GK135+Set!GK135+Oct!GK135+Nov!GK135+Dic!GK135</f>
        <v>0</v>
      </c>
      <c r="GL135" s="478">
        <f>+Ene!GL135+Feb!GL135+Mar!GL135+Abr!GL135+May!GL135+Jun!GL135+Jul!GL135+Ago!GL135+Set!GL135+Oct!GL135+Nov!GL135+Dic!GL135</f>
        <v>0</v>
      </c>
      <c r="GM135" s="478">
        <f>+Ene!GM135+Feb!GM135+Mar!GM135+Abr!GM135+May!GM135+Jun!GM135+Jul!GM135+Ago!GM135+Set!GM135+Oct!GM135+Nov!GM135+Dic!GM135</f>
        <v>0</v>
      </c>
      <c r="GN135" s="478">
        <f>+Ene!GN135+Feb!GN135+Mar!GN135+Abr!GN135+May!GN135+Jun!GN135+Jul!GN135+Ago!GN135+Set!GN135+Oct!GN135+Nov!GN135+Dic!GN135</f>
        <v>0</v>
      </c>
      <c r="GO135" s="478">
        <f>+Ene!GO135+Feb!GO135+Mar!GO135+Abr!GO135+May!GO135+Jun!GO135+Jul!GO135+Ago!GO135+Set!GO135+Oct!GO135+Nov!GO135+Dic!GO135</f>
        <v>0</v>
      </c>
      <c r="GP135" s="478">
        <f>+Ene!GP135+Feb!GP135+Mar!GP135+Abr!GP135+May!GP135+Jun!GP135+Jul!GP135+Ago!GP135+Set!GP135+Oct!GP135+Nov!GP135+Dic!GP135</f>
        <v>0</v>
      </c>
      <c r="GQ135" s="478">
        <f>+Ene!GQ135+Feb!GQ135+Mar!GQ135+Abr!GQ135+May!GQ135+Jun!GQ135+Jul!GQ135+Ago!GQ135+Set!GQ135+Oct!GQ135+Nov!GQ135+Dic!GQ135</f>
        <v>0</v>
      </c>
      <c r="GR135" s="478">
        <f>+Ene!GR135+Feb!GR135+Mar!GR135+Abr!GR135+May!GR135+Jun!GR135+Jul!GR135+Ago!GR135+Set!GR135+Oct!GR135+Nov!GR135+Dic!GR135</f>
        <v>0</v>
      </c>
      <c r="GS135" s="478">
        <f>+Ene!GS135+Feb!GS135+Mar!GS135+Abr!GS135+May!GS135+Jun!GS135+Jul!GS135+Ago!GS135+Set!GS135+Oct!GS135+Nov!GS135+Dic!GS135</f>
        <v>0</v>
      </c>
      <c r="GT135" s="478">
        <f>+Ene!GT135+Feb!GT135+Mar!GT135+Abr!GT135+May!GT135+Jun!GT135+Jul!GT135+Ago!GT135+Set!GT135+Oct!GT135+Nov!GT135+Dic!GT135</f>
        <v>0</v>
      </c>
      <c r="GU135" s="478">
        <f>+Ene!GU135+Feb!GU135+Mar!GU135+Abr!GU135+May!GU135+Jun!GU135+Jul!GU135+Ago!GU135+Set!GU135+Oct!GU135+Nov!GU135+Dic!GU135</f>
        <v>0</v>
      </c>
      <c r="GV135" s="478">
        <f>+Ene!GV135+Feb!GV135+Mar!GV135+Abr!GV135+May!GV135+Jun!GV135+Jul!GV135+Ago!GV135+Set!GV135+Oct!GV135+Nov!GV135+Dic!GV135</f>
        <v>0</v>
      </c>
      <c r="GW135" s="478">
        <f>+Ene!GW135+Feb!GW135+Mar!GW135+Abr!GW135+May!GW135+Jun!GW135+Jul!GW135+Ago!GW135+Set!GW135+Oct!GW135+Nov!GW135+Dic!GW135</f>
        <v>0</v>
      </c>
      <c r="GX135" s="478">
        <f>+Ene!GX135+Feb!GX135+Mar!GX135+Abr!GX135+May!GX135+Jun!GX135+Jul!GX135+Ago!GX135+Set!GX135+Oct!GX135+Nov!GX135+Dic!GX135</f>
        <v>0</v>
      </c>
      <c r="GY135" s="478">
        <f>+Ene!GY135+Feb!GY135+Mar!GY135+Abr!GY135+May!GY135+Jun!GY135+Jul!GY135+Ago!GY135+Set!GY135+Oct!GY135+Nov!GY135+Dic!GY135</f>
        <v>0</v>
      </c>
      <c r="GZ135" s="478">
        <f>+Ene!GZ135+Feb!GZ135+Mar!GZ135+Abr!GZ135+May!GZ135+Jun!GZ135+Jul!GZ135+Ago!GZ135+Set!GZ135+Oct!GZ135+Nov!GZ135+Dic!GZ135</f>
        <v>0</v>
      </c>
      <c r="HA135" s="478">
        <f>+Ene!HA135+Feb!HA135+Mar!HA135+Abr!HA135+May!HA135+Jun!HA135+Jul!HA135+Ago!HA135+Set!HA135+Oct!HA135+Nov!HA135+Dic!HA135</f>
        <v>0</v>
      </c>
      <c r="HB135" s="478">
        <f>+Ene!HB135+Feb!HB135+Mar!HB135+Abr!HB135+May!HB135+Jun!HB135+Jul!HB135+Ago!HB135+Set!HB135+Oct!HB135+Nov!HB135+Dic!HB135</f>
        <v>0</v>
      </c>
      <c r="HC135" s="478">
        <f>+Ene!HC135+Feb!HC135+Mar!HC135+Abr!HC135+May!HC135+Jun!HC135+Jul!HC135+Ago!HC135+Set!HC135+Oct!HC135+Nov!HC135+Dic!HC135</f>
        <v>0</v>
      </c>
      <c r="HD135" s="478">
        <f>+Ene!HD135+Feb!HD135+Mar!HD135+Abr!HD135+May!HD135+Jun!HD135+Jul!HD135+Ago!HD135+Set!HD135+Oct!HD135+Nov!HD135+Dic!HD135</f>
        <v>0</v>
      </c>
      <c r="HE135" s="478">
        <f>+Ene!HE135+Feb!HE135+Mar!HE135+Abr!HE135+May!HE135+Jun!HE135+Jul!HE135+Ago!HE135+Set!HE135+Oct!HE135+Nov!HE135+Dic!HE135</f>
        <v>0</v>
      </c>
      <c r="HF135" s="478">
        <f>+Ene!HF135+Feb!HF135+Mar!HF135+Abr!HF135+May!HF135+Jun!HF135+Jul!HF135+Ago!HF135+Set!HF135+Oct!HF135+Nov!HF135+Dic!HF135</f>
        <v>0</v>
      </c>
      <c r="HG135" s="478">
        <f>+Ene!HG135+Feb!HG135+Mar!HG135+Abr!HG135+May!HG135+Jun!HG135+Jul!HG135+Ago!HG135+Set!HG135+Oct!HG135+Nov!HG135+Dic!HG135</f>
        <v>0</v>
      </c>
      <c r="HH135" s="478">
        <f>+Ene!HH135+Feb!HH135+Mar!HH135+Abr!HH135+May!HH135+Jun!HH135+Jul!HH135+Ago!HH135+Set!HH135+Oct!HH135+Nov!HH135+Dic!HH135</f>
        <v>0</v>
      </c>
      <c r="HI135" s="478">
        <f>+Ene!HI135+Feb!HI135+Mar!HI135+Abr!HI135+May!HI135+Jun!HI135+Jul!HI135+Ago!HI135+Set!HI135+Oct!HI135+Nov!HI135+Dic!HI135</f>
        <v>0</v>
      </c>
      <c r="HJ135" s="478">
        <f>+Ene!HJ135+Feb!HJ135+Mar!HJ135+Abr!HJ135+May!HJ135+Jun!HJ135+Jul!HJ135+Ago!HJ135+Set!HJ135+Oct!HJ135+Nov!HJ135+Dic!HJ135</f>
        <v>0</v>
      </c>
      <c r="HK135" s="478">
        <f>+Ene!HK135+Feb!HK135+Mar!HK135+Abr!HK135+May!HK135+Jun!HK135+Jul!HK135+Ago!HK135+Set!HK135+Oct!HK135+Nov!HK135+Dic!HK135</f>
        <v>0</v>
      </c>
      <c r="HL135" s="478">
        <f>+Ene!HL135+Feb!HL135+Mar!HL135+Abr!HL135+May!HL135+Jun!HL135+Jul!HL135+Ago!HL135+Set!HL135+Oct!HL135+Nov!HL135+Dic!HL135</f>
        <v>0</v>
      </c>
      <c r="HM135" s="478">
        <f>+Ene!HM135+Feb!HM135+Mar!HM135+Abr!HM135+May!HM135+Jun!HM135+Jul!HM135+Ago!HM135+Set!HM135+Oct!HM135+Nov!HM135+Dic!HM135</f>
        <v>0</v>
      </c>
      <c r="HN135" s="478">
        <f>+Ene!HN135+Feb!HN135+Mar!HN135+Abr!HN135+May!HN135+Jun!HN135+Jul!HN135+Ago!HN135+Set!HN135+Oct!HN135+Nov!HN135+Dic!HN135</f>
        <v>0</v>
      </c>
      <c r="HO135" s="478">
        <f>+Ene!HO135+Feb!HO135+Mar!HO135+Abr!HO135+May!HO135+Jun!HO135+Jul!HO135+Ago!HO135+Set!HO135+Oct!HO135+Nov!HO135+Dic!HO135</f>
        <v>0</v>
      </c>
      <c r="HP135" s="478">
        <f>+Ene!HP135+Feb!HP135+Mar!HP135+Abr!HP135+May!HP135+Jun!HP135+Jul!HP135+Ago!HP135+Set!HP135+Oct!HP135+Nov!HP135+Dic!HP135</f>
        <v>0</v>
      </c>
      <c r="HQ135" s="478">
        <f>+Ene!HQ135+Feb!HQ135+Mar!HQ135+Abr!HQ135+May!HQ135+Jun!HQ135+Jul!HQ135+Ago!HQ135+Set!HQ135+Oct!HQ135+Nov!HQ135+Dic!HQ135</f>
        <v>0</v>
      </c>
      <c r="HR135" s="478">
        <f>+Ene!HR135+Feb!HR135+Mar!HR135+Abr!HR135+May!HR135+Jun!HR135+Jul!HR135+Ago!HR135+Set!HR135+Oct!HR135+Nov!HR135+Dic!HR135</f>
        <v>0</v>
      </c>
      <c r="HS135" s="478">
        <f>+Ene!HS135+Feb!HS135+Mar!HS135+Abr!HS135+May!HS135+Jun!HS135+Jul!HS135+Ago!HS135+Set!HS135+Oct!HS135+Nov!HS135+Dic!HS135</f>
        <v>0</v>
      </c>
      <c r="HT135" s="478">
        <f>+Ene!HT135+Feb!HT135+Mar!HT135+Abr!HT135+May!HT135+Jun!HT135+Jul!HT135+Ago!HT135+Set!HT135+Oct!HT135+Nov!HT135+Dic!HT135</f>
        <v>0</v>
      </c>
      <c r="HU135" s="478">
        <f>+Ene!HU135+Feb!HU135+Mar!HU135+Abr!HU135+May!HU135+Jun!HU135+Jul!HU135+Ago!HU135+Set!HU135+Oct!HU135+Nov!HU135+Dic!HU135</f>
        <v>0</v>
      </c>
      <c r="HV135" s="478">
        <f>+Ene!HV135+Feb!HV135+Mar!HV135+Abr!HV135+May!HV135+Jun!HV135+Jul!HV135+Ago!HV135+Set!HV135+Oct!HV135+Nov!HV135+Dic!HV135</f>
        <v>0</v>
      </c>
      <c r="HW135" s="478">
        <f>+Ene!HW135+Feb!HW135+Mar!HW135+Abr!HW135+May!HW135+Jun!HW135+Jul!HW135+Ago!HW135+Set!HW135+Oct!HW135+Nov!HW135+Dic!HW135</f>
        <v>0</v>
      </c>
      <c r="HX135" s="478">
        <f>+Ene!HX135+Feb!HX135+Mar!HX135+Abr!HX135+May!HX135+Jun!HX135+Jul!HX135+Ago!HX135+Set!HX135+Oct!HX135+Nov!HX135+Dic!HX135</f>
        <v>0</v>
      </c>
      <c r="HY135" s="478">
        <f>+Ene!HY135+Feb!HY135+Mar!HY135+Abr!HY135+May!HY135+Jun!HY135+Jul!HY135+Ago!HY135+Set!HY135+Oct!HY135+Nov!HY135+Dic!HY135</f>
        <v>0</v>
      </c>
      <c r="HZ135" s="478">
        <f>+Ene!HZ135+Feb!HZ135+Mar!HZ135+Abr!HZ135+May!HZ135+Jun!HZ135+Jul!HZ135+Ago!HZ135+Set!HZ135+Oct!HZ135+Nov!HZ135+Dic!HZ135</f>
        <v>0</v>
      </c>
      <c r="IA135" s="478">
        <f>+Ene!IA135+Feb!IA135+Mar!IA135+Abr!IA135+May!IA135+Jun!IA135+Jul!IA135+Ago!IA135+Set!IA135+Oct!IA135+Nov!IA135+Dic!IA135</f>
        <v>0</v>
      </c>
      <c r="IB135" s="478">
        <f>+Ene!IB135+Feb!IB135+Mar!IB135+Abr!IB135+May!IB135+Jun!IB135+Jul!IB135+Ago!IB135+Set!IB135+Oct!IB135+Nov!IB135+Dic!IB135</f>
        <v>0</v>
      </c>
      <c r="IC135" s="478">
        <f>+Ene!IC135+Feb!IC135+Mar!IC135+Abr!IC135+May!IC135+Jun!IC135+Jul!IC135+Ago!IC135+Set!IC135+Oct!IC135+Nov!IC135+Dic!IC135</f>
        <v>0</v>
      </c>
      <c r="ID135" s="478">
        <f>+Ene!ID135+Feb!ID135+Mar!ID135+Abr!ID135+May!ID135+Jun!ID135+Jul!ID135+Ago!ID135+Set!ID135+Oct!ID135+Nov!ID135+Dic!ID135</f>
        <v>0</v>
      </c>
      <c r="IE135" s="478">
        <f>+Ene!IE135+Feb!IE135+Mar!IE135+Abr!IE135+May!IE135+Jun!IE135+Jul!IE135+Ago!IE135+Set!IE135+Oct!IE135+Nov!IE135+Dic!IE135</f>
        <v>0</v>
      </c>
      <c r="IF135" s="478">
        <f>+Ene!IF135+Feb!IF135+Mar!IF135+Abr!IF135+May!IF135+Jun!IF135+Jul!IF135+Ago!IF135+Set!IF135+Oct!IF135+Nov!IF135+Dic!IF135</f>
        <v>0</v>
      </c>
      <c r="IG135" s="478">
        <f>+Ene!IG135+Feb!IG135+Mar!IG135+Abr!IG135+May!IG135+Jun!IG135+Jul!IG135+Ago!IG135+Set!IG135+Oct!IG135+Nov!IG135+Dic!IG135</f>
        <v>0</v>
      </c>
      <c r="IH135" s="478">
        <f>+Ene!IH135+Feb!IH135+Mar!IH135+Abr!IH135+May!IH135+Jun!IH135+Jul!IH135+Ago!IH135+Set!IH135+Oct!IH135+Nov!IH135+Dic!IH135</f>
        <v>0</v>
      </c>
      <c r="II135" s="478">
        <f>+Ene!II135+Feb!II135+Mar!II135+Abr!II135+May!II135+Jun!II135+Jul!II135+Ago!II135+Set!II135+Oct!II135+Nov!II135+Dic!II135</f>
        <v>0</v>
      </c>
      <c r="IJ135" s="478">
        <f>+Ene!IJ135+Feb!IJ135+Mar!IJ135+Abr!IJ135+May!IJ135+Jun!IJ135+Jul!IJ135+Ago!IJ135+Set!IJ135+Oct!IJ135+Nov!IJ135+Dic!IJ135</f>
        <v>0</v>
      </c>
      <c r="IK135" s="478">
        <f>+Ene!IK135+Feb!IK135+Mar!IK135+Abr!IK135+May!IK135+Jun!IK135+Jul!IK135+Ago!IK135+Set!IK135+Oct!IK135+Nov!IK135+Dic!IK135</f>
        <v>0</v>
      </c>
      <c r="IL135" s="478">
        <f>+Ene!IL135+Feb!IL135+Mar!IL135+Abr!IL135+May!IL135+Jun!IL135+Jul!IL135+Ago!IL135+Set!IL135+Oct!IL135+Nov!IL135+Dic!IL135</f>
        <v>0</v>
      </c>
      <c r="IM135" s="478">
        <f>+Ene!IM135+Feb!IM135+Mar!IM135+Abr!IM135+May!IM135+Jun!IM135+Jul!IM135+Ago!IM135+Set!IM135+Oct!IM135+Nov!IM135+Dic!IM135</f>
        <v>0</v>
      </c>
      <c r="IN135" s="478">
        <f>+Ene!IN135+Feb!IN135+Mar!IN135+Abr!IN135+May!IN135+Jun!IN135+Jul!IN135+Ago!IN135+Set!IN135+Oct!IN135+Nov!IN135+Dic!IN135</f>
        <v>0</v>
      </c>
      <c r="IO135" s="478">
        <f>+Ene!IO135+Feb!IO135+Mar!IO135+Abr!IO135+May!IO135+Jun!IO135+Jul!IO135+Ago!IO135+Set!IO135+Oct!IO135+Nov!IO135+Dic!IO135</f>
        <v>0</v>
      </c>
      <c r="IP135" s="478">
        <f>+Ene!IP135+Feb!IP135+Mar!IP135+Abr!IP135+May!IP135+Jun!IP135+Jul!IP135+Ago!IP135+Set!IP135+Oct!IP135+Nov!IP135+Dic!IP135</f>
        <v>0</v>
      </c>
      <c r="IQ135" s="478">
        <f>+Ene!IQ135+Feb!IQ135+Mar!IQ135+Abr!IQ135+May!IQ135+Jun!IQ135+Jul!IQ135+Ago!IQ135+Set!IQ135+Oct!IQ135+Nov!IQ135+Dic!IQ135</f>
        <v>0</v>
      </c>
      <c r="IR135" s="478">
        <f>+Ene!IR135+Feb!IR135+Mar!IR135+Abr!IR135+May!IR135+Jun!IR135+Jul!IR135+Ago!IR135+Set!IR135+Oct!IR135+Nov!IR135+Dic!IR135</f>
        <v>0</v>
      </c>
      <c r="IS135" s="478">
        <f>+Ene!IS135+Feb!IS135+Mar!IS135+Abr!IS135+May!IS135+Jun!IS135+Jul!IS135+Ago!IS135+Set!IS135+Oct!IS135+Nov!IS135+Dic!IS135</f>
        <v>0</v>
      </c>
      <c r="IT135" s="478">
        <f>+Ene!IT135+Feb!IT135+Mar!IT135+Abr!IT135+May!IT135+Jun!IT135+Jul!IT135+Ago!IT135+Set!IT135+Oct!IT135+Nov!IT135+Dic!IT135</f>
        <v>0</v>
      </c>
      <c r="IU135" s="478">
        <f>+Ene!IU135+Feb!IU135+Mar!IU135+Abr!IU135+May!IU135+Jun!IU135+Jul!IU135+Ago!IU135+Set!IU135+Oct!IU135+Nov!IU135+Dic!IU135</f>
        <v>0</v>
      </c>
      <c r="IV135" s="478">
        <f>+Ene!IV135+Feb!IV135+Mar!IV135+Abr!IV135+May!IV135+Jun!IV135+Jul!IV135+Ago!IV135+Set!IV135+Oct!IV135+Nov!IV135+Dic!IV135</f>
        <v>0</v>
      </c>
      <c r="IW135" s="478">
        <f>+Ene!IW135+Feb!IW135+Mar!IW135+Abr!IW135+May!IW135+Jun!IW135+Jul!IW135+Ago!IW135+Set!IW135+Oct!IW135+Nov!IW135+Dic!IW135</f>
        <v>0</v>
      </c>
      <c r="IX135" s="478">
        <f>+Ene!IX135+Feb!IX135+Mar!IX135+Abr!IX135+May!IX135+Jun!IX135+Jul!IX135+Ago!IX135+Set!IX135+Oct!IX135+Nov!IX135+Dic!IX135</f>
        <v>0</v>
      </c>
      <c r="IY135" s="478">
        <f>+Ene!IY135+Feb!IY135+Mar!IY135+Abr!IY135+May!IY135+Jun!IY135+Jul!IY135+Ago!IY135+Set!IY135+Oct!IY135+Nov!IY135+Dic!IY135</f>
        <v>0</v>
      </c>
      <c r="IZ135" s="478">
        <f>+Ene!IZ135+Feb!IZ135+Mar!IZ135+Abr!IZ135+May!IZ135+Jun!IZ135+Jul!IZ135+Ago!IZ135+Set!IZ135+Oct!IZ135+Nov!IZ135+Dic!IZ135</f>
        <v>0</v>
      </c>
      <c r="JA135" s="478">
        <f>+Ene!JA135+Feb!JA135+Mar!JA135+Abr!JA135+May!JA135+Jun!JA135+Jul!JA135+Ago!JA135+Set!JA135+Oct!JA135+Nov!JA135+Dic!JA135</f>
        <v>0</v>
      </c>
      <c r="JB135" s="478">
        <f>+Ene!JB135+Feb!JB135+Mar!JB135+Abr!JB135+May!JB135+Jun!JB135+Jul!JB135+Ago!JB135+Set!JB135+Oct!JB135+Nov!JB135+Dic!JB135</f>
        <v>0</v>
      </c>
      <c r="JC135" s="478">
        <f>+Ene!JC135+Feb!JC135+Mar!JC135+Abr!JC135+May!JC135+Jun!JC135+Jul!JC135+Ago!JC135+Set!JC135+Oct!JC135+Nov!JC135+Dic!JC135</f>
        <v>0</v>
      </c>
      <c r="JD135" s="478">
        <f>+Ene!JD135+Feb!JD135+Mar!JD135+Abr!JD135+May!JD135+Jun!JD135+Jul!JD135+Ago!JD135+Set!JD135+Oct!JD135+Nov!JD135+Dic!JD135</f>
        <v>0</v>
      </c>
      <c r="JE135" s="478">
        <f>+Ene!JE135+Feb!JE135+Mar!JE135+Abr!JE135+May!JE135+Jun!JE135+Jul!JE135+Ago!JE135+Set!JE135+Oct!JE135+Nov!JE135+Dic!JE135</f>
        <v>0</v>
      </c>
      <c r="JF135" s="478">
        <f>+Ene!JF135+Feb!JF135+Mar!JF135+Abr!JF135+May!JF135+Jun!JF135+Jul!JF135+Ago!JF135+Set!JF135+Oct!JF135+Nov!JF135+Dic!JF135</f>
        <v>0</v>
      </c>
      <c r="JG135" s="478">
        <f>+Ene!JG135+Feb!JG135+Mar!JG135+Abr!JG135+May!JG135+Jun!JG135+Jul!JG135+Ago!JG135+Set!JG135+Oct!JG135+Nov!JG135+Dic!JG135</f>
        <v>0</v>
      </c>
      <c r="JH135" s="478">
        <f>+Ene!JH135+Feb!JH135+Mar!JH135+Abr!JH135+May!JH135+Jun!JH135+Jul!JH135+Ago!JH135+Set!JH135+Oct!JH135+Nov!JH135+Dic!JH135</f>
        <v>0</v>
      </c>
      <c r="JI135" s="478">
        <f>+Ene!JI135+Feb!JI135+Mar!JI135+Abr!JI135+May!JI135+Jun!JI135+Jul!JI135+Ago!JI135+Set!JI135+Oct!JI135+Nov!JI135+Dic!JI135</f>
        <v>0</v>
      </c>
      <c r="JJ135" s="478">
        <f>+Ene!JJ135+Feb!JJ135+Mar!JJ135+Abr!JJ135+May!JJ135+Jun!JJ135+Jul!JJ135+Ago!JJ135+Set!JJ135+Oct!JJ135+Nov!JJ135+Dic!JJ135</f>
        <v>0</v>
      </c>
      <c r="JK135" s="478">
        <f>+Ene!JK135+Feb!JK135+Mar!JK135+Abr!JK135+May!JK135+Jun!JK135+Jul!JK135+Ago!JK135+Set!JK135+Oct!JK135+Nov!JK135+Dic!JK135</f>
        <v>0</v>
      </c>
      <c r="JL135" s="478">
        <f>+Ene!JL135+Feb!JL135+Mar!JL135+Abr!JL135+May!JL135+Jun!JL135+Jul!JL135+Ago!JL135+Set!JL135+Oct!JL135+Nov!JL135+Dic!JL135</f>
        <v>0</v>
      </c>
      <c r="JM135" s="478">
        <f>+Ene!JM135+Feb!JM135+Mar!JM135+Abr!JM135+May!JM135+Jun!JM135+Jul!JM135+Ago!JM135+Set!JM135+Oct!JM135+Nov!JM135+Dic!JM135</f>
        <v>0</v>
      </c>
      <c r="JN135" s="478">
        <f>+Ene!JN135+Feb!JN135+Mar!JN135+Abr!JN135+May!JN135+Jun!JN135+Jul!JN135+Ago!JN135+Set!JN135+Oct!JN135+Nov!JN135+Dic!JN135</f>
        <v>0</v>
      </c>
      <c r="JO135" s="478">
        <f>+Ene!JO135+Feb!JO135+Mar!JO135+Abr!JO135+May!JO135+Jun!JO135+Jul!JO135+Ago!JO135+Set!JO135+Oct!JO135+Nov!JO135+Dic!JO135</f>
        <v>0</v>
      </c>
      <c r="JP135" s="478">
        <f>+Ene!JP135+Feb!JP135+Mar!JP135+Abr!JP135+May!JP135+Jun!JP135+Jul!JP135+Ago!JP135+Set!JP135+Oct!JP135+Nov!JP135+Dic!JP135</f>
        <v>0</v>
      </c>
      <c r="JQ135" s="478">
        <f>+Ene!JQ135+Feb!JQ135+Mar!JQ135+Abr!JQ135+May!JQ135+Jun!JQ135+Jul!JQ135+Ago!JQ135+Set!JQ135+Oct!JQ135+Nov!JQ135+Dic!JQ135</f>
        <v>0</v>
      </c>
      <c r="JR135" s="478">
        <f>+Ene!JR135+Feb!JR135+Mar!JR135+Abr!JR135+May!JR135+Jun!JR135+Jul!JR135+Ago!JR135+Set!JR135+Oct!JR135+Nov!JR135+Dic!JR135</f>
        <v>0</v>
      </c>
      <c r="JS135" s="478">
        <f>+Ene!JS135+Feb!JS135+Mar!JS135+Abr!JS135+May!JS135+Jun!JS135+Jul!JS135+Ago!JS135+Set!JS135+Oct!JS135+Nov!JS135+Dic!JS135</f>
        <v>0</v>
      </c>
      <c r="JT135" s="478">
        <f>+Ene!JT135+Feb!JT135+Mar!JT135+Abr!JT135+May!JT135+Jun!JT135+Jul!JT135+Ago!JT135+Set!JT135+Oct!JT135+Nov!JT135+Dic!JT135</f>
        <v>0</v>
      </c>
      <c r="JU135" s="478">
        <f>+Ene!JU135+Feb!JU135+Mar!JU135+Abr!JU135+May!JU135+Jun!JU135+Jul!JU135+Ago!JU135+Set!JU135+Oct!JU135+Nov!JU135+Dic!JU135</f>
        <v>0</v>
      </c>
      <c r="JV135" s="478">
        <f>+Ene!JV135+Feb!JV135+Mar!JV135+Abr!JV135+May!JV135+Jun!JV135+Jul!JV135+Ago!JV135+Set!JV135+Oct!JV135+Nov!JV135+Dic!JV135</f>
        <v>0</v>
      </c>
      <c r="JW135" s="478">
        <f>+Ene!JW135+Feb!JW135+Mar!JW135+Abr!JW135+May!JW135+Jun!JW135+Jul!JW135+Ago!JW135+Set!JW135+Oct!JW135+Nov!JW135+Dic!JW135</f>
        <v>0</v>
      </c>
      <c r="JX135" s="478">
        <f>+Ene!JX135+Feb!JX135+Mar!JX135+Abr!JX135+May!JX135+Jun!JX135+Jul!JX135+Ago!JX135+Set!JX135+Oct!JX135+Nov!JX135+Dic!JX135</f>
        <v>0</v>
      </c>
      <c r="JY135" s="478">
        <f>+Ene!JY135+Feb!JY135+Mar!JY135+Abr!JY135+May!JY135+Jun!JY135+Jul!JY135+Ago!JY135+Set!JY135+Oct!JY135+Nov!JY135+Dic!JY135</f>
        <v>0</v>
      </c>
      <c r="JZ135" s="478">
        <f>+Ene!JZ135+Feb!JZ135+Mar!JZ135+Abr!JZ135+May!JZ135+Jun!JZ135+Jul!JZ135+Ago!JZ135+Set!JZ135+Oct!JZ135+Nov!JZ135+Dic!JZ135</f>
        <v>0</v>
      </c>
      <c r="KA135" s="478">
        <f>+Ene!KA135+Feb!KA135+Mar!KA135+Abr!KA135+May!KA135+Jun!KA135+Jul!KA135+Ago!KA135+Set!KA135+Oct!KA135+Nov!KA135+Dic!KA135</f>
        <v>0</v>
      </c>
      <c r="KB135" s="478">
        <f>+Ene!KB135+Feb!KB135+Mar!KB135+Abr!KB135+May!KB135+Jun!KB135+Jul!KB135+Ago!KB135+Set!KB135+Oct!KB135+Nov!KB135+Dic!KB135</f>
        <v>0</v>
      </c>
      <c r="KC135" s="478">
        <f>+Ene!KC135+Feb!KC135+Mar!KC135+Abr!KC135+May!KC135+Jun!KC135+Jul!KC135+Ago!KC135+Set!KC135+Oct!KC135+Nov!KC135+Dic!KC135</f>
        <v>0</v>
      </c>
      <c r="KD135" s="478">
        <f>+Ene!KD135+Feb!KD135+Mar!KD135+Abr!KD135+May!KD135+Jun!KD135+Jul!KD135+Ago!KD135+Set!KD135+Oct!KD135+Nov!KD135+Dic!KD135</f>
        <v>0</v>
      </c>
      <c r="KE135" s="478">
        <f>+Ene!KE135+Feb!KE135+Mar!KE135+Abr!KE135+May!KE135+Jun!KE135+Jul!KE135+Ago!KE135+Set!KE135+Oct!KE135+Nov!KE135+Dic!KE135</f>
        <v>0</v>
      </c>
      <c r="KF135" s="478">
        <f>+Ene!KF135+Feb!KF135+Mar!KF135+Abr!KF135+May!KF135+Jun!KF135+Jul!KF135+Ago!KF135+Set!KF135+Oct!KF135+Nov!KF135+Dic!KF135</f>
        <v>0</v>
      </c>
      <c r="KG135" s="478">
        <f>+Ene!KG135+Feb!KG135+Mar!KG135+Abr!KG135+May!KG135+Jun!KG135+Jul!KG135+Ago!KG135+Set!KG135+Oct!KG135+Nov!KG135+Dic!KG135</f>
        <v>0</v>
      </c>
      <c r="KH135" s="478">
        <f>+Ene!KH135+Feb!KH135+Mar!KH135+Abr!KH135+May!KH135+Jun!KH135+Jul!KH135+Ago!KH135+Set!KH135+Oct!KH135+Nov!KH135+Dic!KH135</f>
        <v>0</v>
      </c>
      <c r="KI135" s="478">
        <f>+Ene!KI135+Feb!KI135+Mar!KI135+Abr!KI135+May!KI135+Jun!KI135+Jul!KI135+Ago!KI135+Set!KI135+Oct!KI135+Nov!KI135+Dic!KI135</f>
        <v>0</v>
      </c>
      <c r="KJ135" s="478">
        <f>+Ene!KJ135+Feb!KJ135+Mar!KJ135+Abr!KJ135+May!KJ135+Jun!KJ135+Jul!KJ135+Ago!KJ135+Set!KJ135+Oct!KJ135+Nov!KJ135+Dic!KJ135</f>
        <v>0</v>
      </c>
      <c r="KK135" s="478">
        <f>+Ene!KK135+Feb!KK135+Mar!KK135+Abr!KK135+May!KK135+Jun!KK135+Jul!KK135+Ago!KK135+Set!KK135+Oct!KK135+Nov!KK135+Dic!KK135</f>
        <v>0</v>
      </c>
      <c r="KL135" s="478">
        <f>+Ene!KL135+Feb!KL135+Mar!KL135+Abr!KL135+May!KL135+Jun!KL135+Jul!KL135+Ago!KL135+Set!KL135+Oct!KL135+Nov!KL135+Dic!KL135</f>
        <v>0</v>
      </c>
      <c r="KM135" s="478">
        <f>+Ene!KM135+Feb!KM135+Mar!KM135+Abr!KM135+May!KM135+Jun!KM135+Jul!KM135+Ago!KM135+Set!KM135+Oct!KM135+Nov!KM135+Dic!KM135</f>
        <v>0</v>
      </c>
      <c r="KN135" s="478">
        <f>+Ene!KN135+Feb!KN135+Mar!KN135+Abr!KN135+May!KN135+Jun!KN135+Jul!KN135+Ago!KN135+Set!KN135+Oct!KN135+Nov!KN135+Dic!KN135</f>
        <v>0</v>
      </c>
      <c r="KO135" s="478">
        <f>+Ene!KO135+Feb!KO135+Mar!KO135+Abr!KO135+May!KO135+Jun!KO135+Jul!KO135+Ago!KO135+Set!KO135+Oct!KO135+Nov!KO135+Dic!KO135</f>
        <v>0</v>
      </c>
      <c r="KP135" s="478">
        <f>+Ene!KP135+Feb!KP135+Mar!KP135+Abr!KP135+May!KP135+Jun!KP135+Jul!KP135+Ago!KP135+Set!KP135+Oct!KP135+Nov!KP135+Dic!KP135</f>
        <v>0</v>
      </c>
      <c r="KQ135" s="478">
        <f>+Ene!KQ135+Feb!KQ135+Mar!KQ135+Abr!KQ135+May!KQ135+Jun!KQ135+Jul!KQ135+Ago!KQ135+Set!KQ135+Oct!KQ135+Nov!KQ135+Dic!KQ135</f>
        <v>0</v>
      </c>
      <c r="KR135" s="478">
        <f>+Ene!KR135+Feb!KR135+Mar!KR135+Abr!KR135+May!KR135+Jun!KR135+Jul!KR135+Ago!KR135+Set!KR135+Oct!KR135+Nov!KR135+Dic!KR135</f>
        <v>0</v>
      </c>
      <c r="KS135" s="478">
        <f>+Ene!KS135+Feb!KS135+Mar!KS135+Abr!KS135+May!KS135+Jun!KS135+Jul!KS135+Ago!KS135+Set!KS135+Oct!KS135+Nov!KS135+Dic!KS135</f>
        <v>0</v>
      </c>
      <c r="KT135" s="478">
        <f>+Ene!KT135+Feb!KT135+Mar!KT135+Abr!KT135+May!KT135+Jun!KT135+Jul!KT135+Ago!KT135+Set!KT135+Oct!KT135+Nov!KT135+Dic!KT135</f>
        <v>0</v>
      </c>
      <c r="KU135" s="478">
        <f>+Ene!KU135+Feb!KU135+Mar!KU135+Abr!KU135+May!KU135+Jun!KU135+Jul!KU135+Ago!KU135+Set!KU135+Oct!KU135+Nov!KU135+Dic!KU135</f>
        <v>0</v>
      </c>
      <c r="KV135" s="478">
        <f>+Ene!KV135+Feb!KV135+Mar!KV135+Abr!KV135+May!KV135+Jun!KV135+Jul!KV135+Ago!KV135+Set!KV135+Oct!KV135+Nov!KV135+Dic!KV135</f>
        <v>0</v>
      </c>
      <c r="KW135" s="478">
        <f>+Ene!KW135+Feb!KW135+Mar!KW135+Abr!KW135+May!KW135+Jun!KW135+Jul!KW135+Ago!KW135+Set!KW135+Oct!KW135+Nov!KW135+Dic!KW135</f>
        <v>0</v>
      </c>
      <c r="KX135" s="478">
        <f>+Ene!KX135+Feb!KX135+Mar!KX135+Abr!KX135+May!KX135+Jun!KX135+Jul!KX135+Ago!KX135+Set!KX135+Oct!KX135+Nov!KX135+Dic!KX135</f>
        <v>0</v>
      </c>
      <c r="KY135" s="478">
        <f>+Ene!KY135+Feb!KY135+Mar!KY135+Abr!KY135+May!KY135+Jun!KY135+Jul!KY135+Ago!KY135+Set!KY135+Oct!KY135+Nov!KY135+Dic!KY135</f>
        <v>0</v>
      </c>
      <c r="KZ135" s="478">
        <f>+Ene!KZ135+Feb!KZ135+Mar!KZ135+Abr!KZ135+May!KZ135+Jun!KZ135+Jul!KZ135+Ago!KZ135+Set!KZ135+Oct!KZ135+Nov!KZ135+Dic!KZ135</f>
        <v>0</v>
      </c>
      <c r="LA135" s="478">
        <f>+Ene!LA135+Feb!LA135+Mar!LA135+Abr!LA135+May!LA135+Jun!LA135+Jul!LA135+Ago!LA135+Set!LA135+Oct!LA135+Nov!LA135+Dic!LA135</f>
        <v>0</v>
      </c>
      <c r="LB135" s="478">
        <f>+Ene!LB135+Feb!LB135+Mar!LB135+Abr!LB135+May!LB135+Jun!LB135+Jul!LB135+Ago!LB135+Set!LB135+Oct!LB135+Nov!LB135+Dic!LB135</f>
        <v>0</v>
      </c>
      <c r="LC135" s="478">
        <f>+Ene!LC135+Feb!LC135+Mar!LC135+Abr!LC135+May!LC135+Jun!LC135+Jul!LC135+Ago!LC135+Set!LC135+Oct!LC135+Nov!LC135+Dic!LC135</f>
        <v>0</v>
      </c>
      <c r="LD135" s="478">
        <f>+Ene!LD135+Feb!LD135+Mar!LD135+Abr!LD135+May!LD135+Jun!LD135+Jul!LD135+Ago!LD135+Set!LD135+Oct!LD135+Nov!LD135+Dic!LD135</f>
        <v>0</v>
      </c>
      <c r="LE135" s="478">
        <f>+Ene!LE135+Feb!LE135+Mar!LE135+Abr!LE135+May!LE135+Jun!LE135+Jul!LE135+Ago!LE135+Set!LE135+Oct!LE135+Nov!LE135+Dic!LE135</f>
        <v>0</v>
      </c>
      <c r="LF135" s="478">
        <f>+Ene!LF135+Feb!LF135+Mar!LF135+Abr!LF135+May!LF135+Jun!LF135+Jul!LF135+Ago!LF135+Set!LF135+Oct!LF135+Nov!LF135+Dic!LF135</f>
        <v>0</v>
      </c>
      <c r="LG135" s="478">
        <f>+Ene!LG135+Feb!LG135+Mar!LG135+Abr!LG135+May!LG135+Jun!LG135+Jul!LG135+Ago!LG135+Set!LG135+Oct!LG135+Nov!LG135+Dic!LG135</f>
        <v>0</v>
      </c>
      <c r="LH135" s="478">
        <f>+Ene!LH135+Feb!LH135+Mar!LH135+Abr!LH135+May!LH135+Jun!LH135+Jul!LH135+Ago!LH135+Set!LH135+Oct!LH135+Nov!LH135+Dic!LH135</f>
        <v>0</v>
      </c>
      <c r="LI135" s="478">
        <f>+Ene!LI135+Feb!LI135+Mar!LI135+Abr!LI135+May!LI135+Jun!LI135+Jul!LI135+Ago!LI135+Set!LI135+Oct!LI135+Nov!LI135+Dic!LI135</f>
        <v>0</v>
      </c>
      <c r="LJ135" s="478">
        <f>+Ene!LJ135+Feb!LJ135+Mar!LJ135+Abr!LJ135+May!LJ135+Jun!LJ135+Jul!LJ135+Ago!LJ135+Set!LJ135+Oct!LJ135+Nov!LJ135+Dic!LJ135</f>
        <v>0</v>
      </c>
      <c r="LK135" s="478">
        <f>+Ene!LK135+Feb!LK135+Mar!LK135+Abr!LK135+May!LK135+Jun!LK135+Jul!LK135+Ago!LK135+Set!LK135+Oct!LK135+Nov!LK135+Dic!LK135</f>
        <v>0</v>
      </c>
      <c r="LL135" s="478">
        <f>+Ene!LL135+Feb!LL135+Mar!LL135+Abr!LL135+May!LL135+Jun!LL135+Jul!LL135+Ago!LL135+Set!LL135+Oct!LL135+Nov!LL135+Dic!LL135</f>
        <v>0</v>
      </c>
      <c r="LM135" s="478">
        <f>+Ene!LM135+Feb!LM135+Mar!LM135+Abr!LM135+May!LM135+Jun!LM135+Jul!LM135+Ago!LM135+Set!LM135+Oct!LM135+Nov!LM135+Dic!LM135</f>
        <v>0</v>
      </c>
      <c r="LN135" s="478">
        <f>+Ene!LN135+Feb!LN135+Mar!LN135+Abr!LN135+May!LN135+Jun!LN135+Jul!LN135+Ago!LN135+Set!LN135+Oct!LN135+Nov!LN135+Dic!LN135</f>
        <v>0</v>
      </c>
      <c r="LO135" s="478">
        <f>+Ene!LO135+Feb!LO135+Mar!LO135+Abr!LO135+May!LO135+Jun!LO135+Jul!LO135+Ago!LO135+Set!LO135+Oct!LO135+Nov!LO135+Dic!LO135</f>
        <v>0</v>
      </c>
      <c r="LP135" s="478">
        <f>+Ene!LP135+Feb!LP135+Mar!LP135+Abr!LP135+May!LP135+Jun!LP135+Jul!LP135+Ago!LP135+Set!LP135+Oct!LP135+Nov!LP135+Dic!LP135</f>
        <v>0</v>
      </c>
      <c r="LQ135" s="478">
        <f>+Ene!LQ135+Feb!LQ135+Mar!LQ135+Abr!LQ135+May!LQ135+Jun!LQ135+Jul!LQ135+Ago!LQ135+Set!LQ135+Oct!LQ135+Nov!LQ135+Dic!LQ135</f>
        <v>0</v>
      </c>
      <c r="LR135" s="478">
        <f>+Ene!LR135+Feb!LR135+Mar!LR135+Abr!LR135+May!LR135+Jun!LR135+Jul!LR135+Ago!LR135+Set!LR135+Oct!LR135+Nov!LR135+Dic!LR135</f>
        <v>0</v>
      </c>
      <c r="LS135" s="478">
        <f>+Ene!LS135+Feb!LS135+Mar!LS135+Abr!LS135+May!LS135+Jun!LS135+Jul!LS135+Ago!LS135+Set!LS135+Oct!LS135+Nov!LS135+Dic!LS135</f>
        <v>0</v>
      </c>
      <c r="LT135" s="478">
        <f>+Ene!LT135+Feb!LT135+Mar!LT135+Abr!LT135+May!LT135+Jun!LT135+Jul!LT135+Ago!LT135+Set!LT135+Oct!LT135+Nov!LT135+Dic!LT135</f>
        <v>0</v>
      </c>
      <c r="LU135" s="478">
        <f>+Ene!LU135+Feb!LU135+Mar!LU135+Abr!LU135+May!LU135+Jun!LU135+Jul!LU135+Ago!LU135+Set!LU135+Oct!LU135+Nov!LU135+Dic!LU135</f>
        <v>0</v>
      </c>
      <c r="LV135" s="478">
        <f>+Ene!LV135+Feb!LV135+Mar!LV135+Abr!LV135+May!LV135+Jun!LV135+Jul!LV135+Ago!LV135+Set!LV135+Oct!LV135+Nov!LV135+Dic!LV135</f>
        <v>0</v>
      </c>
      <c r="LW135" s="478">
        <f>+Ene!LW135+Feb!LW135+Mar!LW135+Abr!LW135+May!LW135+Jun!LW135+Jul!LW135+Ago!LW135+Set!LW135+Oct!LW135+Nov!LW135+Dic!LW135</f>
        <v>0</v>
      </c>
      <c r="LX135" s="478">
        <f>+Ene!LX135+Feb!LX135+Mar!LX135+Abr!LX135+May!LX135+Jun!LX135+Jul!LX135+Ago!LX135+Set!LX135+Oct!LX135+Nov!LX135+Dic!LX135</f>
        <v>0</v>
      </c>
      <c r="LY135" s="478">
        <f>+Ene!LY135+Feb!LY135+Mar!LY135+Abr!LY135+May!LY135+Jun!LY135+Jul!LY135+Ago!LY135+Set!LY135+Oct!LY135+Nov!LY135+Dic!LY135</f>
        <v>0</v>
      </c>
      <c r="LZ135" s="478">
        <f>+Ene!LZ135+Feb!LZ135+Mar!LZ135+Abr!LZ135+May!LZ135+Jun!LZ135+Jul!LZ135+Ago!LZ135+Set!LZ135+Oct!LZ135+Nov!LZ135+Dic!LZ135</f>
        <v>0</v>
      </c>
      <c r="MA135" s="478">
        <f>+Ene!MA135+Feb!MA135+Mar!MA135+Abr!MA135+May!MA135+Jun!MA135+Jul!MA135+Ago!MA135+Set!MA135+Oct!MA135+Nov!MA135+Dic!MA135</f>
        <v>0</v>
      </c>
      <c r="MB135" s="478">
        <f>+Ene!MB135+Feb!MB135+Mar!MB135+Abr!MB135+May!MB135+Jun!MB135+Jul!MB135+Ago!MB135+Set!MB135+Oct!MB135+Nov!MB135+Dic!MB135</f>
        <v>0</v>
      </c>
      <c r="MC135" s="478">
        <f>+Ene!MC135+Feb!MC135+Mar!MC135+Abr!MC135+May!MC135+Jun!MC135+Jul!MC135+Ago!MC135+Set!MC135+Oct!MC135+Nov!MC135+Dic!MC135</f>
        <v>0</v>
      </c>
      <c r="MD135" s="478">
        <f>+Ene!MD135+Feb!MD135+Mar!MD135+Abr!MD135+May!MD135+Jun!MD135+Jul!MD135+Ago!MD135+Set!MD135+Oct!MD135+Nov!MD135+Dic!MD135</f>
        <v>0</v>
      </c>
      <c r="ME135" s="478">
        <f>+Ene!ME135+Feb!ME135+Mar!ME135+Abr!ME135+May!ME135+Jun!ME135+Jul!ME135+Ago!ME135+Set!ME135+Oct!ME135+Nov!ME135+Dic!ME135</f>
        <v>0</v>
      </c>
      <c r="MF135" s="478">
        <f>+Ene!MF135+Feb!MF135+Mar!MF135+Abr!MF135+May!MF135+Jun!MF135+Jul!MF135+Ago!MF135+Set!MF135+Oct!MF135+Nov!MF135+Dic!MF135</f>
        <v>0</v>
      </c>
      <c r="MG135" s="478">
        <f>+Ene!MG135+Feb!MG135+Mar!MG135+Abr!MG135+May!MG135+Jun!MG135+Jul!MG135+Ago!MG135+Set!MG135+Oct!MG135+Nov!MG135+Dic!MG135</f>
        <v>0</v>
      </c>
      <c r="MH135" s="478">
        <f>+Ene!MH135+Feb!MH135+Mar!MH135+Abr!MH135+May!MH135+Jun!MH135+Jul!MH135+Ago!MH135+Set!MH135+Oct!MH135+Nov!MH135+Dic!MH135</f>
        <v>0</v>
      </c>
      <c r="MI135" s="478">
        <f>+Ene!MI135+Feb!MI135+Mar!MI135+Abr!MI135+May!MI135+Jun!MI135+Jul!MI135+Ago!MI135+Set!MI135+Oct!MI135+Nov!MI135+Dic!MI135</f>
        <v>0</v>
      </c>
      <c r="MJ135" s="478">
        <f>+Ene!MJ135+Feb!MJ135+Mar!MJ135+Abr!MJ135+May!MJ135+Jun!MJ135+Jul!MJ135+Ago!MJ135+Set!MJ135+Oct!MJ135+Nov!MJ135+Dic!MJ135</f>
        <v>0</v>
      </c>
      <c r="MK135" s="478">
        <f>+Ene!MK135+Feb!MK135+Mar!MK135+Abr!MK135+May!MK135+Jun!MK135+Jul!MK135+Ago!MK135+Set!MK135+Oct!MK135+Nov!MK135+Dic!MK135</f>
        <v>0</v>
      </c>
      <c r="ML135" s="478">
        <f>+Ene!ML135+Feb!ML135+Mar!ML135+Abr!ML135+May!ML135+Jun!ML135+Jul!ML135+Ago!ML135+Set!ML135+Oct!ML135+Nov!ML135+Dic!ML135</f>
        <v>0</v>
      </c>
      <c r="MM135" s="478">
        <f>+Ene!MM135+Feb!MM135+Mar!MM135+Abr!MM135+May!MM135+Jun!MM135+Jul!MM135+Ago!MM135+Set!MM135+Oct!MM135+Nov!MM135+Dic!MM135</f>
        <v>0</v>
      </c>
      <c r="MN135" s="478">
        <f>+Ene!MN135+Feb!MN135+Mar!MN135+Abr!MN135+May!MN135+Jun!MN135+Jul!MN135+Ago!MN135+Set!MN135+Oct!MN135+Nov!MN135+Dic!MN135</f>
        <v>0</v>
      </c>
      <c r="MO135" s="478">
        <f>+Ene!MO135+Feb!MO135+Mar!MO135+Abr!MO135+May!MO135+Jun!MO135+Jul!MO135+Ago!MO135+Set!MO135+Oct!MO135+Nov!MO135+Dic!MO135</f>
        <v>0</v>
      </c>
      <c r="MP135" s="478">
        <f>+Ene!MP135+Feb!MP135+Mar!MP135+Abr!MP135+May!MP135+Jun!MP135+Jul!MP135+Ago!MP135+Set!MP135+Oct!MP135+Nov!MP135+Dic!MP135</f>
        <v>0</v>
      </c>
      <c r="MQ135" s="478">
        <f>+Ene!MQ135+Feb!MQ135+Mar!MQ135+Abr!MQ135+May!MQ135+Jun!MQ135+Jul!MQ135+Ago!MQ135+Set!MQ135+Oct!MQ135+Nov!MQ135+Dic!MQ135</f>
        <v>0</v>
      </c>
      <c r="MR135" s="478">
        <f>+Ene!MR135+Feb!MR135+Mar!MR135+Abr!MR135+May!MR135+Jun!MR135+Jul!MR135+Ago!MR135+Set!MR135+Oct!MR135+Nov!MR135+Dic!MR135</f>
        <v>0</v>
      </c>
      <c r="MS135" s="478">
        <f>+Ene!MS135+Feb!MS135+Mar!MS135+Abr!MS135+May!MS135+Jun!MS135+Jul!MS135+Ago!MS135+Set!MS135+Oct!MS135+Nov!MS135+Dic!MS135</f>
        <v>0</v>
      </c>
      <c r="MT135" s="478">
        <f>+Ene!MT135+Feb!MT135+Mar!MT135+Abr!MT135+May!MT135+Jun!MT135+Jul!MT135+Ago!MT135+Set!MT135+Oct!MT135+Nov!MT135+Dic!MT135</f>
        <v>0</v>
      </c>
      <c r="MU135" s="478">
        <f>+Ene!MU135+Feb!MU135+Mar!MU135+Abr!MU135+May!MU135+Jun!MU135+Jul!MU135+Ago!MU135+Set!MU135+Oct!MU135+Nov!MU135+Dic!MU135</f>
        <v>0</v>
      </c>
      <c r="MV135" s="478">
        <f>+Ene!MV135+Feb!MV135+Mar!MV135+Abr!MV135+May!MV135+Jun!MV135+Jul!MV135+Ago!MV135+Set!MV135+Oct!MV135+Nov!MV135+Dic!MV135</f>
        <v>0</v>
      </c>
      <c r="MW135" s="478">
        <f>+Ene!MW135+Feb!MW135+Mar!MW135+Abr!MW135+May!MW135+Jun!MW135+Jul!MW135+Ago!MW135+Set!MW135+Oct!MW135+Nov!MW135+Dic!MW135</f>
        <v>0</v>
      </c>
      <c r="MX135" s="478">
        <f>+Ene!MX135+Feb!MX135+Mar!MX135+Abr!MX135+May!MX135+Jun!MX135+Jul!MX135+Ago!MX135+Set!MX135+Oct!MX135+Nov!MX135+Dic!MX135</f>
        <v>0</v>
      </c>
      <c r="MY135" s="478">
        <f>+Ene!MY135+Feb!MY135+Mar!MY135+Abr!MY135+May!MY135+Jun!MY135+Jul!MY135+Ago!MY135+Set!MY135+Oct!MY135+Nov!MY135+Dic!MY135</f>
        <v>0</v>
      </c>
      <c r="MZ135" s="478">
        <f>+Ene!MZ135+Feb!MZ135+Mar!MZ135+Abr!MZ135+May!MZ135+Jun!MZ135+Jul!MZ135+Ago!MZ135+Set!MZ135+Oct!MZ135+Nov!MZ135+Dic!MZ135</f>
        <v>0</v>
      </c>
      <c r="NA135" s="478">
        <f>+Ene!NA135+Feb!NA135+Mar!NA135+Abr!NA135+May!NA135+Jun!NA135+Jul!NA135+Ago!NA135+Set!NA135+Oct!NA135+Nov!NA135+Dic!NA135</f>
        <v>0</v>
      </c>
      <c r="NB135" s="478">
        <f>+Ene!NB135+Feb!NB135+Mar!NB135+Abr!NB135+May!NB135+Jun!NB135+Jul!NB135+Ago!NB135+Set!NB135+Oct!NB135+Nov!NB135+Dic!NB135</f>
        <v>0</v>
      </c>
      <c r="NC135" s="478">
        <f>+Ene!NC135+Feb!NC135+Mar!NC135+Abr!NC135+May!NC135+Jun!NC135+Jul!NC135+Ago!NC135+Set!NC135+Oct!NC135+Nov!NC135+Dic!NC135</f>
        <v>0</v>
      </c>
      <c r="ND135" s="478">
        <f>+Ene!ND135+Feb!ND135+Mar!ND135+Abr!ND135+May!ND135+Jun!ND135+Jul!ND135+Ago!ND135+Set!ND135+Oct!ND135+Nov!ND135+Dic!ND135</f>
        <v>0</v>
      </c>
      <c r="NE135" s="478">
        <f>+Ene!NE135+Feb!NE135+Mar!NE135+Abr!NE135+May!NE135+Jun!NE135+Jul!NE135+Ago!NE135+Set!NE135+Oct!NE135+Nov!NE135+Dic!NE135</f>
        <v>0</v>
      </c>
      <c r="NF135" s="478">
        <f>+Ene!NF135+Feb!NF135+Mar!NF135+Abr!NF135+May!NF135+Jun!NF135+Jul!NF135+Ago!NF135+Set!NF135+Oct!NF135+Nov!NF135+Dic!NF135</f>
        <v>0</v>
      </c>
      <c r="NG135" s="478">
        <f>+Ene!NG135+Feb!NG135+Mar!NG135+Abr!NG135+May!NG135+Jun!NG135+Jul!NG135+Ago!NG135+Set!NG135+Oct!NG135+Nov!NG135+Dic!NG135</f>
        <v>0</v>
      </c>
      <c r="NH135" s="478">
        <f>+Ene!NH135+Feb!NH135+Mar!NH135+Abr!NH135+May!NH135+Jun!NH135+Jul!NH135+Ago!NH135+Set!NH135+Oct!NH135+Nov!NH135+Dic!NH135</f>
        <v>0</v>
      </c>
      <c r="NI135" s="478">
        <f>+Ene!NI135+Feb!NI135+Mar!NI135+Abr!NI135+May!NI135+Jun!NI135+Jul!NI135+Ago!NI135+Set!NI135+Oct!NI135+Nov!NI135+Dic!NI135</f>
        <v>0</v>
      </c>
      <c r="NJ135" s="478">
        <f>+Ene!NJ135+Feb!NJ135+Mar!NJ135+Abr!NJ135+May!NJ135+Jun!NJ135+Jul!NJ135+Ago!NJ135+Set!NJ135+Oct!NJ135+Nov!NJ135+Dic!NJ135</f>
        <v>0</v>
      </c>
      <c r="NK135" s="478">
        <f>+Ene!NK135+Feb!NK135+Mar!NK135+Abr!NK135+May!NK135+Jun!NK135+Jul!NK135+Ago!NK135+Set!NK135+Oct!NK135+Nov!NK135+Dic!NK135</f>
        <v>0</v>
      </c>
      <c r="NL135" s="478">
        <f>+Ene!NL135+Feb!NL135+Mar!NL135+Abr!NL135+May!NL135+Jun!NL135+Jul!NL135+Ago!NL135+Set!NL135+Oct!NL135+Nov!NL135+Dic!NL135</f>
        <v>0</v>
      </c>
      <c r="NM135" s="478">
        <f>+Ene!NM135+Feb!NM135+Mar!NM135+Abr!NM135+May!NM135+Jun!NM135+Jul!NM135+Ago!NM135+Set!NM135+Oct!NM135+Nov!NM135+Dic!NM135</f>
        <v>0</v>
      </c>
      <c r="NN135" s="478">
        <f>+Ene!NN135+Feb!NN135+Mar!NN135+Abr!NN135+May!NN135+Jun!NN135+Jul!NN135+Ago!NN135+Set!NN135+Oct!NN135+Nov!NN135+Dic!NN135</f>
        <v>0</v>
      </c>
      <c r="NO135" s="478">
        <f>+Ene!NO135+Feb!NO135+Mar!NO135+Abr!NO135+May!NO135+Jun!NO135+Jul!NO135+Ago!NO135+Set!NO135+Oct!NO135+Nov!NO135+Dic!NO135</f>
        <v>0</v>
      </c>
      <c r="NP135" s="478">
        <f>+Ene!NP135+Feb!NP135+Mar!NP135+Abr!NP135+May!NP135+Jun!NP135+Jul!NP135+Ago!NP135+Set!NP135+Oct!NP135+Nov!NP135+Dic!NP135</f>
        <v>0</v>
      </c>
      <c r="NQ135" s="478">
        <f>+Ene!NQ135+Feb!NQ135+Mar!NQ135+Abr!NQ135+May!NQ135+Jun!NQ135+Jul!NQ135+Ago!NQ135+Set!NQ135+Oct!NQ135+Nov!NQ135+Dic!NQ135</f>
        <v>0</v>
      </c>
      <c r="NR135" s="478">
        <f>+Ene!NR135+Feb!NR135+Mar!NR135+Abr!NR135+May!NR135+Jun!NR135+Jul!NR135+Ago!NR135+Set!NR135+Oct!NR135+Nov!NR135+Dic!NR135</f>
        <v>0</v>
      </c>
    </row>
    <row r="136" spans="1:403" ht="17.25" customHeight="1" thickBot="1" x14ac:dyDescent="0.3">
      <c r="A136" s="455">
        <v>37</v>
      </c>
      <c r="B136" s="542" t="s">
        <v>284</v>
      </c>
      <c r="C136" s="543"/>
      <c r="D136" s="188"/>
      <c r="E136" s="189"/>
      <c r="F136" s="189"/>
      <c r="G136" s="189"/>
      <c r="H136" s="189"/>
      <c r="I136" s="189"/>
      <c r="J136" s="189"/>
      <c r="K136" s="189"/>
      <c r="L136" s="189"/>
      <c r="M136" s="189"/>
      <c r="N136" s="189"/>
      <c r="O136" s="189"/>
      <c r="P136" s="189"/>
      <c r="Q136" s="189"/>
      <c r="R136" s="189"/>
      <c r="S136" s="189"/>
      <c r="T136" s="189"/>
      <c r="U136" s="189"/>
      <c r="V136" s="189"/>
      <c r="W136" s="189"/>
      <c r="X136" s="190"/>
      <c r="Y136" s="478">
        <f>+Ene!Y136</f>
        <v>0</v>
      </c>
      <c r="Z136" s="478">
        <f>+Ene!Z136</f>
        <v>0</v>
      </c>
      <c r="AA136" s="478">
        <f>+Ene!AA136</f>
        <v>0</v>
      </c>
      <c r="AB136" s="478">
        <f>+Ene!AB136</f>
        <v>0</v>
      </c>
      <c r="AC136" s="478">
        <f>+Ene!AC136</f>
        <v>0</v>
      </c>
      <c r="AD136" s="478">
        <f>+Ene!AD136</f>
        <v>0</v>
      </c>
      <c r="AE136" s="478">
        <f>+Ene!AE136</f>
        <v>0</v>
      </c>
      <c r="AF136" s="478">
        <f>+Ene!AF136</f>
        <v>0</v>
      </c>
      <c r="AG136" s="478">
        <f>+Ene!AG136</f>
        <v>0</v>
      </c>
      <c r="AH136" s="478">
        <f>+Ene!AH136</f>
        <v>0</v>
      </c>
      <c r="AI136" s="478">
        <f>+Ene!AI136</f>
        <v>0</v>
      </c>
      <c r="AJ136" s="478">
        <f>+Ene!AJ136</f>
        <v>0</v>
      </c>
      <c r="AK136" s="478">
        <f>+Ene!AK136</f>
        <v>0</v>
      </c>
      <c r="AL136" s="478">
        <f>+Ene!AL136</f>
        <v>0</v>
      </c>
      <c r="AM136" s="478">
        <f>+Ene!AM136</f>
        <v>0</v>
      </c>
      <c r="AN136" s="478">
        <f>+Ene!AN136</f>
        <v>0</v>
      </c>
      <c r="AO136" s="478">
        <f>+Ene!AO136</f>
        <v>0</v>
      </c>
      <c r="AP136" s="478">
        <f>+Ene!AP136</f>
        <v>0</v>
      </c>
      <c r="AQ136" s="478">
        <f>+Ene!AQ136</f>
        <v>0</v>
      </c>
      <c r="AR136" s="478">
        <f>+Ene!AR136</f>
        <v>0</v>
      </c>
      <c r="AS136" s="478">
        <f>+Ene!AS136</f>
        <v>0</v>
      </c>
      <c r="AT136" s="478">
        <f>+Ene!AT136+Feb!AT136+Mar!AT136+Abr!AT136+May!AT136+Jun!AT136+Jul!AT136+Ago!AT136+Set!AT136+Oct!AT136+Nov!AT136+Dic!AT136</f>
        <v>0</v>
      </c>
      <c r="AU136" s="478">
        <f>+Ene!AU136+Feb!AU136+Mar!AU136+Abr!AU136+May!AU136+Jun!AU136+Jul!AU136+Ago!AU136+Set!AU136+Oct!AU136+Nov!AU136+Dic!AU136</f>
        <v>0</v>
      </c>
      <c r="AV136" s="478">
        <f>+Ene!AV136+Feb!AV136+Mar!AV136+Abr!AV136+May!AV136+Jun!AV136+Jul!AV136+Ago!AV136+Set!AV136+Oct!AV136+Nov!AV136+Dic!AV136</f>
        <v>0</v>
      </c>
      <c r="AW136" s="478">
        <f>+Ene!AW136+Feb!AW136+Mar!AW136+Abr!AW136+May!AW136+Jun!AW136+Jul!AW136+Ago!AW136+Set!AW136+Oct!AW136+Nov!AW136+Dic!AW136</f>
        <v>0</v>
      </c>
      <c r="AX136" s="478">
        <f>+Ene!AX136+Feb!AX136+Mar!AX136+Abr!AX136+May!AX136+Jun!AX136+Jul!AX136+Ago!AX136+Set!AX136+Oct!AX136+Nov!AX136+Dic!AX136</f>
        <v>0</v>
      </c>
      <c r="AY136" s="478">
        <f>+Ene!AY136+Feb!AY136+Mar!AY136+Abr!AY136+May!AY136+Jun!AY136+Jul!AY136+Ago!AY136+Set!AY136+Oct!AY136+Nov!AY136+Dic!AY136</f>
        <v>0</v>
      </c>
      <c r="AZ136" s="478">
        <f>+Ene!AZ136+Feb!AZ136+Mar!AZ136+Abr!AZ136+May!AZ136+Jun!AZ136+Jul!AZ136+Ago!AZ136+Set!AZ136+Oct!AZ136+Nov!AZ136+Dic!AZ136</f>
        <v>0</v>
      </c>
      <c r="BA136" s="478">
        <f>+Ene!BA136+Feb!BA136+Mar!BA136+Abr!BA136+May!BA136+Jun!BA136+Jul!BA136+Ago!BA136+Set!BA136+Oct!BA136+Nov!BA136+Dic!BA136</f>
        <v>0</v>
      </c>
      <c r="BB136" s="478">
        <f>+Ene!BB136+Feb!BB136+Mar!BB136+Abr!BB136+May!BB136+Jun!BB136+Jul!BB136+Ago!BB136+Set!BB136+Oct!BB136+Nov!BB136+Dic!BB136</f>
        <v>0</v>
      </c>
      <c r="BC136" s="478">
        <f>+Ene!BC136+Feb!BC136+Mar!BC136+Abr!BC136+May!BC136+Jun!BC136+Jul!BC136+Ago!BC136+Set!BC136+Oct!BC136+Nov!BC136+Dic!BC136</f>
        <v>0</v>
      </c>
      <c r="BD136" s="478">
        <f>+Ene!BD136+Feb!BD136+Mar!BD136+Abr!BD136+May!BD136+Jun!BD136+Jul!BD136+Ago!BD136+Set!BD136+Oct!BD136+Nov!BD136+Dic!BD136</f>
        <v>0</v>
      </c>
      <c r="BE136" s="478">
        <f>+Ene!BE136+Feb!BE136+Mar!BE136+Abr!BE136+May!BE136+Jun!BE136+Jul!BE136+Ago!BE136+Set!BE136+Oct!BE136+Nov!BE136+Dic!BE136</f>
        <v>0</v>
      </c>
      <c r="BF136" s="478">
        <f>+Ene!BF136+Feb!BF136+Mar!BF136+Abr!BF136+May!BF136+Jun!BF136+Jul!BF136+Ago!BF136+Set!BF136+Oct!BF136+Nov!BF136+Dic!BF136</f>
        <v>0</v>
      </c>
      <c r="BG136" s="478">
        <f>+Ene!BG136+Feb!BG136+Mar!BG136+Abr!BG136+May!BG136+Jun!BG136+Jul!BG136+Ago!BG136+Set!BG136+Oct!BG136+Nov!BG136+Dic!BG136</f>
        <v>0</v>
      </c>
      <c r="BH136" s="478">
        <f>+Ene!BH136+Feb!BH136+Mar!BH136+Abr!BH136+May!BH136+Jun!BH136+Jul!BH136+Ago!BH136+Set!BH136+Oct!BH136+Nov!BH136+Dic!BH136</f>
        <v>0</v>
      </c>
      <c r="BI136" s="478">
        <f>+Ene!BI136+Feb!BI136+Mar!BI136+Abr!BI136+May!BI136+Jun!BI136+Jul!BI136+Ago!BI136+Set!BI136+Oct!BI136+Nov!BI136+Dic!BI136</f>
        <v>0</v>
      </c>
      <c r="BJ136" s="478">
        <f>+Ene!BJ136+Feb!BJ136+Mar!BJ136+Abr!BJ136+May!BJ136+Jun!BJ136+Jul!BJ136+Ago!BJ136+Set!BJ136+Oct!BJ136+Nov!BJ136+Dic!BJ136</f>
        <v>0</v>
      </c>
      <c r="BK136" s="478">
        <f>+Ene!BK136+Feb!BK136+Mar!BK136+Abr!BK136+May!BK136+Jun!BK136+Jul!BK136+Ago!BK136+Set!BK136+Oct!BK136+Nov!BK136+Dic!BK136</f>
        <v>0</v>
      </c>
      <c r="BL136" s="478">
        <f>+Ene!BL136+Feb!BL136+Mar!BL136+Abr!BL136+May!BL136+Jun!BL136+Jul!BL136+Ago!BL136+Set!BL136+Oct!BL136+Nov!BL136+Dic!BL136</f>
        <v>0</v>
      </c>
      <c r="BM136" s="478">
        <f>+Ene!BM136+Feb!BM136+Mar!BM136+Abr!BM136+May!BM136+Jun!BM136+Jul!BM136+Ago!BM136+Set!BM136+Oct!BM136+Nov!BM136+Dic!BM136</f>
        <v>0</v>
      </c>
      <c r="BN136" s="478">
        <f>+Ene!BN136+Feb!BN136+Mar!BN136+Abr!BN136+May!BN136+Jun!BN136+Jul!BN136+Ago!BN136+Set!BN136+Oct!BN136+Nov!BN136+Dic!BN136</f>
        <v>0</v>
      </c>
      <c r="BO136" s="188"/>
      <c r="BP136" s="191"/>
      <c r="BQ136" s="191"/>
      <c r="BR136" s="191"/>
      <c r="BS136" s="191"/>
      <c r="BT136" s="191"/>
      <c r="BU136" s="191"/>
      <c r="BV136" s="191"/>
      <c r="BW136" s="191"/>
      <c r="BX136" s="191"/>
      <c r="BY136" s="191"/>
      <c r="BZ136" s="191"/>
      <c r="CA136" s="191"/>
      <c r="CB136" s="191"/>
      <c r="CC136" s="191"/>
      <c r="CD136" s="191"/>
      <c r="CE136" s="191"/>
      <c r="CF136" s="191"/>
      <c r="CG136" s="191"/>
      <c r="CH136" s="191"/>
      <c r="CI136" s="192"/>
      <c r="CJ136" s="188"/>
      <c r="CK136" s="191"/>
      <c r="CL136" s="191"/>
      <c r="CM136" s="191"/>
      <c r="CN136" s="191"/>
      <c r="CO136" s="191"/>
      <c r="CP136" s="191"/>
      <c r="CQ136" s="191"/>
      <c r="CR136" s="191"/>
      <c r="CS136" s="191"/>
      <c r="CT136" s="191"/>
      <c r="CU136" s="191"/>
      <c r="CV136" s="191"/>
      <c r="CW136" s="191"/>
      <c r="CX136" s="191"/>
      <c r="CY136" s="191"/>
      <c r="CZ136" s="191"/>
      <c r="DA136" s="191"/>
      <c r="DB136" s="191"/>
      <c r="DC136" s="191"/>
      <c r="DD136" s="192"/>
      <c r="DE136" s="478">
        <f>+Ene!DE136+Feb!DE136+Mar!DE136+Abr!DE136+May!DE136+Jun!DE136+Jul!DE136+Ago!DE136+Set!DE136+Oct!DE136+Nov!DE136+Dic!DE136</f>
        <v>0</v>
      </c>
      <c r="DF136" s="478">
        <f>+Ene!DF136+Feb!DF136+Mar!DF136+Abr!DF136+May!DF136+Jun!DF136+Jul!DF136+Ago!DF136+Set!DF136+Oct!DF136+Nov!DF136+Dic!DF136</f>
        <v>0</v>
      </c>
      <c r="DG136" s="478">
        <f>+Ene!DG136+Feb!DG136+Mar!DG136+Abr!DG136+May!DG136+Jun!DG136+Jul!DG136+Ago!DG136+Set!DG136+Oct!DG136+Nov!DG136+Dic!DG136</f>
        <v>0</v>
      </c>
      <c r="DH136" s="478">
        <f>+Ene!DH136+Feb!DH136+Mar!DH136+Abr!DH136+May!DH136+Jun!DH136+Jul!DH136+Ago!DH136+Set!DH136+Oct!DH136+Nov!DH136+Dic!DH136</f>
        <v>0</v>
      </c>
      <c r="DI136" s="478">
        <f>+Ene!DI136+Feb!DI136+Mar!DI136+Abr!DI136+May!DI136+Jun!DI136+Jul!DI136+Ago!DI136+Set!DI136+Oct!DI136+Nov!DI136+Dic!DI136</f>
        <v>0</v>
      </c>
      <c r="DJ136" s="478">
        <f>+Ene!DJ136+Feb!DJ136+Mar!DJ136+Abr!DJ136+May!DJ136+Jun!DJ136+Jul!DJ136+Ago!DJ136+Set!DJ136+Oct!DJ136+Nov!DJ136+Dic!DJ136</f>
        <v>0</v>
      </c>
      <c r="DK136" s="478">
        <f>+Ene!DK136+Feb!DK136+Mar!DK136+Abr!DK136+May!DK136+Jun!DK136+Jul!DK136+Ago!DK136+Set!DK136+Oct!DK136+Nov!DK136+Dic!DK136</f>
        <v>0</v>
      </c>
      <c r="DL136" s="478">
        <f>+Ene!DL136+Feb!DL136+Mar!DL136+Abr!DL136+May!DL136+Jun!DL136+Jul!DL136+Ago!DL136+Set!DL136+Oct!DL136+Nov!DL136+Dic!DL136</f>
        <v>0</v>
      </c>
      <c r="DM136" s="478">
        <f>+Ene!DM136+Feb!DM136+Mar!DM136+Abr!DM136+May!DM136+Jun!DM136+Jul!DM136+Ago!DM136+Set!DM136+Oct!DM136+Nov!DM136+Dic!DM136</f>
        <v>0</v>
      </c>
      <c r="DN136" s="478">
        <f>+Ene!DN136+Feb!DN136+Mar!DN136+Abr!DN136+May!DN136+Jun!DN136+Jul!DN136+Ago!DN136+Set!DN136+Oct!DN136+Nov!DN136+Dic!DN136</f>
        <v>0</v>
      </c>
      <c r="DO136" s="478">
        <f>+Ene!DO136+Feb!DO136+Mar!DO136+Abr!DO136+May!DO136+Jun!DO136+Jul!DO136+Ago!DO136+Set!DO136+Oct!DO136+Nov!DO136+Dic!DO136</f>
        <v>0</v>
      </c>
      <c r="DP136" s="478">
        <f>+Ene!DP136+Feb!DP136+Mar!DP136+Abr!DP136+May!DP136+Jun!DP136+Jul!DP136+Ago!DP136+Set!DP136+Oct!DP136+Nov!DP136+Dic!DP136</f>
        <v>0</v>
      </c>
      <c r="DQ136" s="478">
        <f>+Ene!DQ136+Feb!DQ136+Mar!DQ136+Abr!DQ136+May!DQ136+Jun!DQ136+Jul!DQ136+Ago!DQ136+Set!DQ136+Oct!DQ136+Nov!DQ136+Dic!DQ136</f>
        <v>0</v>
      </c>
      <c r="DR136" s="478">
        <f>+Ene!DR136+Feb!DR136+Mar!DR136+Abr!DR136+May!DR136+Jun!DR136+Jul!DR136+Ago!DR136+Set!DR136+Oct!DR136+Nov!DR136+Dic!DR136</f>
        <v>0</v>
      </c>
      <c r="DS136" s="478">
        <f>+Ene!DS136+Feb!DS136+Mar!DS136+Abr!DS136+May!DS136+Jun!DS136+Jul!DS136+Ago!DS136+Set!DS136+Oct!DS136+Nov!DS136+Dic!DS136</f>
        <v>0</v>
      </c>
      <c r="DT136" s="478">
        <f>+Ene!DT136+Feb!DT136+Mar!DT136+Abr!DT136+May!DT136+Jun!DT136+Jul!DT136+Ago!DT136+Set!DT136+Oct!DT136+Nov!DT136+Dic!DT136</f>
        <v>0</v>
      </c>
      <c r="DU136" s="478">
        <f>+Ene!DU136+Feb!DU136+Mar!DU136+Abr!DU136+May!DU136+Jun!DU136+Jul!DU136+Ago!DU136+Set!DU136+Oct!DU136+Nov!DU136+Dic!DU136</f>
        <v>0</v>
      </c>
      <c r="DV136" s="478">
        <f>+Ene!DV136+Feb!DV136+Mar!DV136+Abr!DV136+May!DV136+Jun!DV136+Jul!DV136+Ago!DV136+Set!DV136+Oct!DV136+Nov!DV136+Dic!DV136</f>
        <v>0</v>
      </c>
      <c r="DW136" s="478">
        <f>+Ene!DW136+Feb!DW136+Mar!DW136+Abr!DW136+May!DW136+Jun!DW136+Jul!DW136+Ago!DW136+Set!DW136+Oct!DW136+Nov!DW136+Dic!DW136</f>
        <v>0</v>
      </c>
      <c r="DX136" s="478">
        <f>+Ene!DX136+Feb!DX136+Mar!DX136+Abr!DX136+May!DX136+Jun!DX136+Jul!DX136+Ago!DX136+Set!DX136+Oct!DX136+Nov!DX136+Dic!DX136</f>
        <v>0</v>
      </c>
      <c r="DY136" s="478">
        <f>+Ene!DY136+Feb!DY136+Mar!DY136+Abr!DY136+May!DY136+Jun!DY136+Jul!DY136+Ago!DY136+Set!DY136+Oct!DY136+Nov!DY136+Dic!DY136</f>
        <v>0</v>
      </c>
      <c r="DZ136" s="478">
        <f>+Ene!DZ136+Feb!DZ136+Mar!DZ136+Abr!DZ136+May!DZ136+Jun!DZ136+Jul!DZ136+Ago!DZ136+Set!DZ136+Oct!DZ136+Nov!DZ136+Dic!DZ136</f>
        <v>0</v>
      </c>
      <c r="EA136" s="478">
        <f>+Ene!EA136+Feb!EA136+Mar!EA136+Abr!EA136+May!EA136+Jun!EA136+Jul!EA136+Ago!EA136+Set!EA136+Oct!EA136+Nov!EA136+Dic!EA136</f>
        <v>0</v>
      </c>
      <c r="EB136" s="478">
        <f>+Ene!EB136+Feb!EB136+Mar!EB136+Abr!EB136+May!EB136+Jun!EB136+Jul!EB136+Ago!EB136+Set!EB136+Oct!EB136+Nov!EB136+Dic!EB136</f>
        <v>0</v>
      </c>
      <c r="EC136" s="478">
        <f>+Ene!EC136+Feb!EC136+Mar!EC136+Abr!EC136+May!EC136+Jun!EC136+Jul!EC136+Ago!EC136+Set!EC136+Oct!EC136+Nov!EC136+Dic!EC136</f>
        <v>0</v>
      </c>
      <c r="ED136" s="478">
        <f>+Ene!ED136+Feb!ED136+Mar!ED136+Abr!ED136+May!ED136+Jun!ED136+Jul!ED136+Ago!ED136+Set!ED136+Oct!ED136+Nov!ED136+Dic!ED136</f>
        <v>0</v>
      </c>
      <c r="EE136" s="478">
        <f>+Ene!EE136+Feb!EE136+Mar!EE136+Abr!EE136+May!EE136+Jun!EE136+Jul!EE136+Ago!EE136+Set!EE136+Oct!EE136+Nov!EE136+Dic!EE136</f>
        <v>0</v>
      </c>
      <c r="EF136" s="478">
        <f>+Ene!EF136+Feb!EF136+Mar!EF136+Abr!EF136+May!EF136+Jun!EF136+Jul!EF136+Ago!EF136+Set!EF136+Oct!EF136+Nov!EF136+Dic!EF136</f>
        <v>0</v>
      </c>
      <c r="EG136" s="478">
        <f>+Ene!EG136+Feb!EG136+Mar!EG136+Abr!EG136+May!EG136+Jun!EG136+Jul!EG136+Ago!EG136+Set!EG136+Oct!EG136+Nov!EG136+Dic!EG136</f>
        <v>0</v>
      </c>
      <c r="EH136" s="478">
        <f>+Ene!EH136+Feb!EH136+Mar!EH136+Abr!EH136+May!EH136+Jun!EH136+Jul!EH136+Ago!EH136+Set!EH136+Oct!EH136+Nov!EH136+Dic!EH136</f>
        <v>0</v>
      </c>
      <c r="EI136" s="478">
        <f>+Ene!EI136+Feb!EI136+Mar!EI136+Abr!EI136+May!EI136+Jun!EI136+Jul!EI136+Ago!EI136+Set!EI136+Oct!EI136+Nov!EI136+Dic!EI136</f>
        <v>0</v>
      </c>
      <c r="EJ136" s="478">
        <f>+Ene!EJ136+Feb!EJ136+Mar!EJ136+Abr!EJ136+May!EJ136+Jun!EJ136+Jul!EJ136+Ago!EJ136+Set!EJ136+Oct!EJ136+Nov!EJ136+Dic!EJ136</f>
        <v>0</v>
      </c>
      <c r="EK136" s="478">
        <f>+Ene!EK136+Feb!EK136+Mar!EK136+Abr!EK136+May!EK136+Jun!EK136+Jul!EK136+Ago!EK136+Set!EK136+Oct!EK136+Nov!EK136+Dic!EK136</f>
        <v>0</v>
      </c>
      <c r="EL136" s="478">
        <f>+Ene!EL136+Feb!EL136+Mar!EL136+Abr!EL136+May!EL136+Jun!EL136+Jul!EL136+Ago!EL136+Set!EL136+Oct!EL136+Nov!EL136+Dic!EL136</f>
        <v>0</v>
      </c>
      <c r="EM136" s="478">
        <f>+Ene!EM136+Feb!EM136+Mar!EM136+Abr!EM136+May!EM136+Jun!EM136+Jul!EM136+Ago!EM136+Set!EM136+Oct!EM136+Nov!EM136+Dic!EM136</f>
        <v>0</v>
      </c>
      <c r="EN136" s="478">
        <f>+Ene!EN136+Feb!EN136+Mar!EN136+Abr!EN136+May!EN136+Jun!EN136+Jul!EN136+Ago!EN136+Set!EN136+Oct!EN136+Nov!EN136+Dic!EN136</f>
        <v>0</v>
      </c>
      <c r="EO136" s="478">
        <f>+Ene!EO136+Feb!EO136+Mar!EO136+Abr!EO136+May!EO136+Jun!EO136+Jul!EO136+Ago!EO136+Set!EO136+Oct!EO136+Nov!EO136+Dic!EO136</f>
        <v>0</v>
      </c>
      <c r="EP136" s="478">
        <f>+Ene!EP136+Feb!EP136+Mar!EP136+Abr!EP136+May!EP136+Jun!EP136+Jul!EP136+Ago!EP136+Set!EP136+Oct!EP136+Nov!EP136+Dic!EP136</f>
        <v>0</v>
      </c>
      <c r="EQ136" s="478">
        <f>+Ene!EQ136+Feb!EQ136+Mar!EQ136+Abr!EQ136+May!EQ136+Jun!EQ136+Jul!EQ136+Ago!EQ136+Set!EQ136+Oct!EQ136+Nov!EQ136+Dic!EQ136</f>
        <v>0</v>
      </c>
      <c r="ER136" s="478">
        <f>+Ene!ER136+Feb!ER136+Mar!ER136+Abr!ER136+May!ER136+Jun!ER136+Jul!ER136+Ago!ER136+Set!ER136+Oct!ER136+Nov!ER136+Dic!ER136</f>
        <v>0</v>
      </c>
      <c r="ES136" s="478">
        <f>+Ene!ES136+Feb!ES136+Mar!ES136+Abr!ES136+May!ES136+Jun!ES136+Jul!ES136+Ago!ES136+Set!ES136+Oct!ES136+Nov!ES136+Dic!ES136</f>
        <v>0</v>
      </c>
      <c r="ET136" s="478">
        <f>+Ene!ET136+Feb!ET136+Mar!ET136+Abr!ET136+May!ET136+Jun!ET136+Jul!ET136+Ago!ET136+Set!ET136+Oct!ET136+Nov!ET136+Dic!ET136</f>
        <v>0</v>
      </c>
      <c r="EU136" s="478">
        <f>+Ene!EU136+Feb!EU136+Mar!EU136+Abr!EU136+May!EU136+Jun!EU136+Jul!EU136+Ago!EU136+Set!EU136+Oct!EU136+Nov!EU136+Dic!EU136</f>
        <v>0</v>
      </c>
      <c r="EV136" s="478">
        <f>+Ene!EV136+Feb!EV136+Mar!EV136+Abr!EV136+May!EV136+Jun!EV136+Jul!EV136+Ago!EV136+Set!EV136+Oct!EV136+Nov!EV136+Dic!EV136</f>
        <v>0</v>
      </c>
      <c r="EW136" s="478">
        <f>+Ene!EW136+Feb!EW136+Mar!EW136+Abr!EW136+May!EW136+Jun!EW136+Jul!EW136+Ago!EW136+Set!EW136+Oct!EW136+Nov!EW136+Dic!EW136</f>
        <v>0</v>
      </c>
      <c r="EX136" s="478">
        <f>+Ene!EX136+Feb!EX136+Mar!EX136+Abr!EX136+May!EX136+Jun!EX136+Jul!EX136+Ago!EX136+Set!EX136+Oct!EX136+Nov!EX136+Dic!EX136</f>
        <v>0</v>
      </c>
      <c r="EY136" s="478">
        <f>+Ene!EY136+Feb!EY136+Mar!EY136+Abr!EY136+May!EY136+Jun!EY136+Jul!EY136+Ago!EY136+Set!EY136+Oct!EY136+Nov!EY136+Dic!EY136</f>
        <v>0</v>
      </c>
      <c r="EZ136" s="478">
        <f>+Ene!EZ136+Feb!EZ136+Mar!EZ136+Abr!EZ136+May!EZ136+Jun!EZ136+Jul!EZ136+Ago!EZ136+Set!EZ136+Oct!EZ136+Nov!EZ136+Dic!EZ136</f>
        <v>0</v>
      </c>
      <c r="FA136" s="478">
        <f>+Ene!FA136+Feb!FA136+Mar!FA136+Abr!FA136+May!FA136+Jun!FA136+Jul!FA136+Ago!FA136+Set!FA136+Oct!FA136+Nov!FA136+Dic!FA136</f>
        <v>0</v>
      </c>
      <c r="FB136" s="478">
        <f>+Ene!FB136+Feb!FB136+Mar!FB136+Abr!FB136+May!FB136+Jun!FB136+Jul!FB136+Ago!FB136+Set!FB136+Oct!FB136+Nov!FB136+Dic!FB136</f>
        <v>0</v>
      </c>
      <c r="FC136" s="478">
        <f>+Ene!FC136+Feb!FC136+Mar!FC136+Abr!FC136+May!FC136+Jun!FC136+Jul!FC136+Ago!FC136+Set!FC136+Oct!FC136+Nov!FC136+Dic!FC136</f>
        <v>0</v>
      </c>
      <c r="FD136" s="478">
        <f>+Ene!FD136+Feb!FD136+Mar!FD136+Abr!FD136+May!FD136+Jun!FD136+Jul!FD136+Ago!FD136+Set!FD136+Oct!FD136+Nov!FD136+Dic!FD136</f>
        <v>0</v>
      </c>
      <c r="FE136" s="478">
        <f>+Ene!FE136+Feb!FE136+Mar!FE136+Abr!FE136+May!FE136+Jun!FE136+Jul!FE136+Ago!FE136+Set!FE136+Oct!FE136+Nov!FE136+Dic!FE136</f>
        <v>0</v>
      </c>
      <c r="FF136" s="478">
        <f>+Ene!FF136+Feb!FF136+Mar!FF136+Abr!FF136+May!FF136+Jun!FF136+Jul!FF136+Ago!FF136+Set!FF136+Oct!FF136+Nov!FF136+Dic!FF136</f>
        <v>0</v>
      </c>
      <c r="FG136" s="478">
        <f>+Ene!FG136+Feb!FG136+Mar!FG136+Abr!FG136+May!FG136+Jun!FG136+Jul!FG136+Ago!FG136+Set!FG136+Oct!FG136+Nov!FG136+Dic!FG136</f>
        <v>0</v>
      </c>
      <c r="FH136" s="478">
        <f>+Ene!FH136+Feb!FH136+Mar!FH136+Abr!FH136+May!FH136+Jun!FH136+Jul!FH136+Ago!FH136+Set!FH136+Oct!FH136+Nov!FH136+Dic!FH136</f>
        <v>0</v>
      </c>
      <c r="FI136" s="478">
        <f>+Ene!FI136+Feb!FI136+Mar!FI136+Abr!FI136+May!FI136+Jun!FI136+Jul!FI136+Ago!FI136+Set!FI136+Oct!FI136+Nov!FI136+Dic!FI136</f>
        <v>0</v>
      </c>
      <c r="FJ136" s="478">
        <f>+Ene!FJ136+Feb!FJ136+Mar!FJ136+Abr!FJ136+May!FJ136+Jun!FJ136+Jul!FJ136+Ago!FJ136+Set!FJ136+Oct!FJ136+Nov!FJ136+Dic!FJ136</f>
        <v>0</v>
      </c>
      <c r="FK136" s="478">
        <f>+Ene!FK136+Feb!FK136+Mar!FK136+Abr!FK136+May!FK136+Jun!FK136+Jul!FK136+Ago!FK136+Set!FK136+Oct!FK136+Nov!FK136+Dic!FK136</f>
        <v>0</v>
      </c>
      <c r="FL136" s="478">
        <f>+Ene!FL136+Feb!FL136+Mar!FL136+Abr!FL136+May!FL136+Jun!FL136+Jul!FL136+Ago!FL136+Set!FL136+Oct!FL136+Nov!FL136+Dic!FL136</f>
        <v>0</v>
      </c>
      <c r="FM136" s="478">
        <f>+Ene!FM136+Feb!FM136+Mar!FM136+Abr!FM136+May!FM136+Jun!FM136+Jul!FM136+Ago!FM136+Set!FM136+Oct!FM136+Nov!FM136+Dic!FM136</f>
        <v>0</v>
      </c>
      <c r="FN136" s="478">
        <f>+Ene!FN136+Feb!FN136+Mar!FN136+Abr!FN136+May!FN136+Jun!FN136+Jul!FN136+Ago!FN136+Set!FN136+Oct!FN136+Nov!FN136+Dic!FN136</f>
        <v>0</v>
      </c>
      <c r="FO136" s="478">
        <f>+Ene!FO136+Feb!FO136+Mar!FO136+Abr!FO136+May!FO136+Jun!FO136+Jul!FO136+Ago!FO136+Set!FO136+Oct!FO136+Nov!FO136+Dic!FO136</f>
        <v>0</v>
      </c>
      <c r="FP136" s="478">
        <f>+Ene!FP136+Feb!FP136+Mar!FP136+Abr!FP136+May!FP136+Jun!FP136+Jul!FP136+Ago!FP136+Set!FP136+Oct!FP136+Nov!FP136+Dic!FP136</f>
        <v>0</v>
      </c>
      <c r="FQ136" s="478">
        <f>+Ene!FQ136+Feb!FQ136+Mar!FQ136+Abr!FQ136+May!FQ136+Jun!FQ136+Jul!FQ136+Ago!FQ136+Set!FQ136+Oct!FQ136+Nov!FQ136+Dic!FQ136</f>
        <v>0</v>
      </c>
      <c r="FR136" s="478">
        <f>+Ene!FR136+Feb!FR136+Mar!FR136+Abr!FR136+May!FR136+Jun!FR136+Jul!FR136+Ago!FR136+Set!FR136+Oct!FR136+Nov!FR136+Dic!FR136</f>
        <v>0</v>
      </c>
      <c r="FS136" s="478">
        <f>+Ene!FS136+Feb!FS136+Mar!FS136+Abr!FS136+May!FS136+Jun!FS136+Jul!FS136+Ago!FS136+Set!FS136+Oct!FS136+Nov!FS136+Dic!FS136</f>
        <v>0</v>
      </c>
      <c r="FT136" s="478">
        <f>+Ene!FT136+Feb!FT136+Mar!FT136+Abr!FT136+May!FT136+Jun!FT136+Jul!FT136+Ago!FT136+Set!FT136+Oct!FT136+Nov!FT136+Dic!FT136</f>
        <v>0</v>
      </c>
      <c r="FU136" s="478">
        <f>+Ene!FU136+Feb!FU136+Mar!FU136+Abr!FU136+May!FU136+Jun!FU136+Jul!FU136+Ago!FU136+Set!FU136+Oct!FU136+Nov!FU136+Dic!FU136</f>
        <v>0</v>
      </c>
      <c r="FV136" s="478">
        <f>+Ene!FV136+Feb!FV136+Mar!FV136+Abr!FV136+May!FV136+Jun!FV136+Jul!FV136+Ago!FV136+Set!FV136+Oct!FV136+Nov!FV136+Dic!FV136</f>
        <v>0</v>
      </c>
      <c r="FW136" s="478">
        <f>+Ene!FW136+Feb!FW136+Mar!FW136+Abr!FW136+May!FW136+Jun!FW136+Jul!FW136+Ago!FW136+Set!FW136+Oct!FW136+Nov!FW136+Dic!FW136</f>
        <v>0</v>
      </c>
      <c r="FX136" s="478">
        <f>+Ene!FX136+Feb!FX136+Mar!FX136+Abr!FX136+May!FX136+Jun!FX136+Jul!FX136+Ago!FX136+Set!FX136+Oct!FX136+Nov!FX136+Dic!FX136</f>
        <v>0</v>
      </c>
      <c r="FY136" s="478">
        <f>+Ene!FY136+Feb!FY136+Mar!FY136+Abr!FY136+May!FY136+Jun!FY136+Jul!FY136+Ago!FY136+Set!FY136+Oct!FY136+Nov!FY136+Dic!FY136</f>
        <v>0</v>
      </c>
      <c r="FZ136" s="478">
        <f>+Ene!FZ136+Feb!FZ136+Mar!FZ136+Abr!FZ136+May!FZ136+Jun!FZ136+Jul!FZ136+Ago!FZ136+Set!FZ136+Oct!FZ136+Nov!FZ136+Dic!FZ136</f>
        <v>0</v>
      </c>
      <c r="GA136" s="478">
        <f>+Ene!GA136+Feb!GA136+Mar!GA136+Abr!GA136+May!GA136+Jun!GA136+Jul!GA136+Ago!GA136+Set!GA136+Oct!GA136+Nov!GA136+Dic!GA136</f>
        <v>0</v>
      </c>
      <c r="GB136" s="478">
        <f>+Ene!GB136+Feb!GB136+Mar!GB136+Abr!GB136+May!GB136+Jun!GB136+Jul!GB136+Ago!GB136+Set!GB136+Oct!GB136+Nov!GB136+Dic!GB136</f>
        <v>0</v>
      </c>
      <c r="GC136" s="478">
        <f>+Ene!GC136+Feb!GC136+Mar!GC136+Abr!GC136+May!GC136+Jun!GC136+Jul!GC136+Ago!GC136+Set!GC136+Oct!GC136+Nov!GC136+Dic!GC136</f>
        <v>0</v>
      </c>
      <c r="GD136" s="478">
        <f>+Ene!GD136+Feb!GD136+Mar!GD136+Abr!GD136+May!GD136+Jun!GD136+Jul!GD136+Ago!GD136+Set!GD136+Oct!GD136+Nov!GD136+Dic!GD136</f>
        <v>0</v>
      </c>
      <c r="GE136" s="478">
        <f>+Ene!GE136+Feb!GE136+Mar!GE136+Abr!GE136+May!GE136+Jun!GE136+Jul!GE136+Ago!GE136+Set!GE136+Oct!GE136+Nov!GE136+Dic!GE136</f>
        <v>0</v>
      </c>
      <c r="GF136" s="478">
        <f>+Ene!GF136+Feb!GF136+Mar!GF136+Abr!GF136+May!GF136+Jun!GF136+Jul!GF136+Ago!GF136+Set!GF136+Oct!GF136+Nov!GF136+Dic!GF136</f>
        <v>0</v>
      </c>
      <c r="GG136" s="478">
        <f>+Ene!GG136+Feb!GG136+Mar!GG136+Abr!GG136+May!GG136+Jun!GG136+Jul!GG136+Ago!GG136+Set!GG136+Oct!GG136+Nov!GG136+Dic!GG136</f>
        <v>0</v>
      </c>
      <c r="GH136" s="478">
        <f>+Ene!GH136+Feb!GH136+Mar!GH136+Abr!GH136+May!GH136+Jun!GH136+Jul!GH136+Ago!GH136+Set!GH136+Oct!GH136+Nov!GH136+Dic!GH136</f>
        <v>0</v>
      </c>
      <c r="GI136" s="478">
        <f>+Ene!GI136+Feb!GI136+Mar!GI136+Abr!GI136+May!GI136+Jun!GI136+Jul!GI136+Ago!GI136+Set!GI136+Oct!GI136+Nov!GI136+Dic!GI136</f>
        <v>0</v>
      </c>
      <c r="GJ136" s="478">
        <f>+Ene!GJ136+Feb!GJ136+Mar!GJ136+Abr!GJ136+May!GJ136+Jun!GJ136+Jul!GJ136+Ago!GJ136+Set!GJ136+Oct!GJ136+Nov!GJ136+Dic!GJ136</f>
        <v>0</v>
      </c>
      <c r="GK136" s="478">
        <f>+Ene!GK136+Feb!GK136+Mar!GK136+Abr!GK136+May!GK136+Jun!GK136+Jul!GK136+Ago!GK136+Set!GK136+Oct!GK136+Nov!GK136+Dic!GK136</f>
        <v>0</v>
      </c>
      <c r="GL136" s="478">
        <f>+Ene!GL136+Feb!GL136+Mar!GL136+Abr!GL136+May!GL136+Jun!GL136+Jul!GL136+Ago!GL136+Set!GL136+Oct!GL136+Nov!GL136+Dic!GL136</f>
        <v>0</v>
      </c>
      <c r="GM136" s="478">
        <f>+Ene!GM136+Feb!GM136+Mar!GM136+Abr!GM136+May!GM136+Jun!GM136+Jul!GM136+Ago!GM136+Set!GM136+Oct!GM136+Nov!GM136+Dic!GM136</f>
        <v>0</v>
      </c>
      <c r="GN136" s="478">
        <f>+Ene!GN136+Feb!GN136+Mar!GN136+Abr!GN136+May!GN136+Jun!GN136+Jul!GN136+Ago!GN136+Set!GN136+Oct!GN136+Nov!GN136+Dic!GN136</f>
        <v>0</v>
      </c>
      <c r="GO136" s="478">
        <f>+Ene!GO136+Feb!GO136+Mar!GO136+Abr!GO136+May!GO136+Jun!GO136+Jul!GO136+Ago!GO136+Set!GO136+Oct!GO136+Nov!GO136+Dic!GO136</f>
        <v>0</v>
      </c>
      <c r="GP136" s="478">
        <f>+Ene!GP136+Feb!GP136+Mar!GP136+Abr!GP136+May!GP136+Jun!GP136+Jul!GP136+Ago!GP136+Set!GP136+Oct!GP136+Nov!GP136+Dic!GP136</f>
        <v>0</v>
      </c>
      <c r="GQ136" s="478">
        <f>+Ene!GQ136+Feb!GQ136+Mar!GQ136+Abr!GQ136+May!GQ136+Jun!GQ136+Jul!GQ136+Ago!GQ136+Set!GQ136+Oct!GQ136+Nov!GQ136+Dic!GQ136</f>
        <v>0</v>
      </c>
      <c r="GR136" s="478">
        <f>+Ene!GR136+Feb!GR136+Mar!GR136+Abr!GR136+May!GR136+Jun!GR136+Jul!GR136+Ago!GR136+Set!GR136+Oct!GR136+Nov!GR136+Dic!GR136</f>
        <v>0</v>
      </c>
      <c r="GS136" s="478">
        <f>+Ene!GS136+Feb!GS136+Mar!GS136+Abr!GS136+May!GS136+Jun!GS136+Jul!GS136+Ago!GS136+Set!GS136+Oct!GS136+Nov!GS136+Dic!GS136</f>
        <v>0</v>
      </c>
      <c r="GT136" s="478">
        <f>+Ene!GT136+Feb!GT136+Mar!GT136+Abr!GT136+May!GT136+Jun!GT136+Jul!GT136+Ago!GT136+Set!GT136+Oct!GT136+Nov!GT136+Dic!GT136</f>
        <v>0</v>
      </c>
      <c r="GU136" s="478">
        <f>+Ene!GU136+Feb!GU136+Mar!GU136+Abr!GU136+May!GU136+Jun!GU136+Jul!GU136+Ago!GU136+Set!GU136+Oct!GU136+Nov!GU136+Dic!GU136</f>
        <v>0</v>
      </c>
      <c r="GV136" s="478">
        <f>+Ene!GV136+Feb!GV136+Mar!GV136+Abr!GV136+May!GV136+Jun!GV136+Jul!GV136+Ago!GV136+Set!GV136+Oct!GV136+Nov!GV136+Dic!GV136</f>
        <v>0</v>
      </c>
      <c r="GW136" s="478">
        <f>+Ene!GW136+Feb!GW136+Mar!GW136+Abr!GW136+May!GW136+Jun!GW136+Jul!GW136+Ago!GW136+Set!GW136+Oct!GW136+Nov!GW136+Dic!GW136</f>
        <v>0</v>
      </c>
      <c r="GX136" s="478">
        <f>+Ene!GX136+Feb!GX136+Mar!GX136+Abr!GX136+May!GX136+Jun!GX136+Jul!GX136+Ago!GX136+Set!GX136+Oct!GX136+Nov!GX136+Dic!GX136</f>
        <v>0</v>
      </c>
      <c r="GY136" s="478">
        <f>+Ene!GY136+Feb!GY136+Mar!GY136+Abr!GY136+May!GY136+Jun!GY136+Jul!GY136+Ago!GY136+Set!GY136+Oct!GY136+Nov!GY136+Dic!GY136</f>
        <v>0</v>
      </c>
      <c r="GZ136" s="478">
        <f>+Ene!GZ136+Feb!GZ136+Mar!GZ136+Abr!GZ136+May!GZ136+Jun!GZ136+Jul!GZ136+Ago!GZ136+Set!GZ136+Oct!GZ136+Nov!GZ136+Dic!GZ136</f>
        <v>0</v>
      </c>
      <c r="HA136" s="478">
        <f>+Ene!HA136+Feb!HA136+Mar!HA136+Abr!HA136+May!HA136+Jun!HA136+Jul!HA136+Ago!HA136+Set!HA136+Oct!HA136+Nov!HA136+Dic!HA136</f>
        <v>0</v>
      </c>
      <c r="HB136" s="478">
        <f>+Ene!HB136+Feb!HB136+Mar!HB136+Abr!HB136+May!HB136+Jun!HB136+Jul!HB136+Ago!HB136+Set!HB136+Oct!HB136+Nov!HB136+Dic!HB136</f>
        <v>0</v>
      </c>
      <c r="HC136" s="478">
        <f>+Ene!HC136+Feb!HC136+Mar!HC136+Abr!HC136+May!HC136+Jun!HC136+Jul!HC136+Ago!HC136+Set!HC136+Oct!HC136+Nov!HC136+Dic!HC136</f>
        <v>0</v>
      </c>
      <c r="HD136" s="478">
        <f>+Ene!HD136+Feb!HD136+Mar!HD136+Abr!HD136+May!HD136+Jun!HD136+Jul!HD136+Ago!HD136+Set!HD136+Oct!HD136+Nov!HD136+Dic!HD136</f>
        <v>0</v>
      </c>
      <c r="HE136" s="478">
        <f>+Ene!HE136+Feb!HE136+Mar!HE136+Abr!HE136+May!HE136+Jun!HE136+Jul!HE136+Ago!HE136+Set!HE136+Oct!HE136+Nov!HE136+Dic!HE136</f>
        <v>0</v>
      </c>
      <c r="HF136" s="478">
        <f>+Ene!HF136+Feb!HF136+Mar!HF136+Abr!HF136+May!HF136+Jun!HF136+Jul!HF136+Ago!HF136+Set!HF136+Oct!HF136+Nov!HF136+Dic!HF136</f>
        <v>0</v>
      </c>
      <c r="HG136" s="478">
        <f>+Ene!HG136+Feb!HG136+Mar!HG136+Abr!HG136+May!HG136+Jun!HG136+Jul!HG136+Ago!HG136+Set!HG136+Oct!HG136+Nov!HG136+Dic!HG136</f>
        <v>0</v>
      </c>
      <c r="HH136" s="478">
        <f>+Ene!HH136+Feb!HH136+Mar!HH136+Abr!HH136+May!HH136+Jun!HH136+Jul!HH136+Ago!HH136+Set!HH136+Oct!HH136+Nov!HH136+Dic!HH136</f>
        <v>0</v>
      </c>
      <c r="HI136" s="478">
        <f>+Ene!HI136+Feb!HI136+Mar!HI136+Abr!HI136+May!HI136+Jun!HI136+Jul!HI136+Ago!HI136+Set!HI136+Oct!HI136+Nov!HI136+Dic!HI136</f>
        <v>0</v>
      </c>
      <c r="HJ136" s="478">
        <f>+Ene!HJ136+Feb!HJ136+Mar!HJ136+Abr!HJ136+May!HJ136+Jun!HJ136+Jul!HJ136+Ago!HJ136+Set!HJ136+Oct!HJ136+Nov!HJ136+Dic!HJ136</f>
        <v>0</v>
      </c>
      <c r="HK136" s="478">
        <f>+Ene!HK136+Feb!HK136+Mar!HK136+Abr!HK136+May!HK136+Jun!HK136+Jul!HK136+Ago!HK136+Set!HK136+Oct!HK136+Nov!HK136+Dic!HK136</f>
        <v>0</v>
      </c>
      <c r="HL136" s="478">
        <f>+Ene!HL136+Feb!HL136+Mar!HL136+Abr!HL136+May!HL136+Jun!HL136+Jul!HL136+Ago!HL136+Set!HL136+Oct!HL136+Nov!HL136+Dic!HL136</f>
        <v>0</v>
      </c>
      <c r="HM136" s="478">
        <f>+Ene!HM136+Feb!HM136+Mar!HM136+Abr!HM136+May!HM136+Jun!HM136+Jul!HM136+Ago!HM136+Set!HM136+Oct!HM136+Nov!HM136+Dic!HM136</f>
        <v>0</v>
      </c>
      <c r="HN136" s="478">
        <f>+Ene!HN136+Feb!HN136+Mar!HN136+Abr!HN136+May!HN136+Jun!HN136+Jul!HN136+Ago!HN136+Set!HN136+Oct!HN136+Nov!HN136+Dic!HN136</f>
        <v>0</v>
      </c>
      <c r="HO136" s="478">
        <f>+Ene!HO136+Feb!HO136+Mar!HO136+Abr!HO136+May!HO136+Jun!HO136+Jul!HO136+Ago!HO136+Set!HO136+Oct!HO136+Nov!HO136+Dic!HO136</f>
        <v>0</v>
      </c>
      <c r="HP136" s="478">
        <f>+Ene!HP136+Feb!HP136+Mar!HP136+Abr!HP136+May!HP136+Jun!HP136+Jul!HP136+Ago!HP136+Set!HP136+Oct!HP136+Nov!HP136+Dic!HP136</f>
        <v>0</v>
      </c>
      <c r="HQ136" s="478">
        <f>+Ene!HQ136+Feb!HQ136+Mar!HQ136+Abr!HQ136+May!HQ136+Jun!HQ136+Jul!HQ136+Ago!HQ136+Set!HQ136+Oct!HQ136+Nov!HQ136+Dic!HQ136</f>
        <v>0</v>
      </c>
      <c r="HR136" s="478">
        <f>+Ene!HR136+Feb!HR136+Mar!HR136+Abr!HR136+May!HR136+Jun!HR136+Jul!HR136+Ago!HR136+Set!HR136+Oct!HR136+Nov!HR136+Dic!HR136</f>
        <v>0</v>
      </c>
      <c r="HS136" s="478">
        <f>+Ene!HS136+Feb!HS136+Mar!HS136+Abr!HS136+May!HS136+Jun!HS136+Jul!HS136+Ago!HS136+Set!HS136+Oct!HS136+Nov!HS136+Dic!HS136</f>
        <v>0</v>
      </c>
      <c r="HT136" s="478">
        <f>+Ene!HT136+Feb!HT136+Mar!HT136+Abr!HT136+May!HT136+Jun!HT136+Jul!HT136+Ago!HT136+Set!HT136+Oct!HT136+Nov!HT136+Dic!HT136</f>
        <v>0</v>
      </c>
      <c r="HU136" s="478">
        <f>+Ene!HU136+Feb!HU136+Mar!HU136+Abr!HU136+May!HU136+Jun!HU136+Jul!HU136+Ago!HU136+Set!HU136+Oct!HU136+Nov!HU136+Dic!HU136</f>
        <v>0</v>
      </c>
      <c r="HV136" s="478">
        <f>+Ene!HV136+Feb!HV136+Mar!HV136+Abr!HV136+May!HV136+Jun!HV136+Jul!HV136+Ago!HV136+Set!HV136+Oct!HV136+Nov!HV136+Dic!HV136</f>
        <v>0</v>
      </c>
      <c r="HW136" s="478">
        <f>+Ene!HW136+Feb!HW136+Mar!HW136+Abr!HW136+May!HW136+Jun!HW136+Jul!HW136+Ago!HW136+Set!HW136+Oct!HW136+Nov!HW136+Dic!HW136</f>
        <v>0</v>
      </c>
      <c r="HX136" s="478">
        <f>+Ene!HX136+Feb!HX136+Mar!HX136+Abr!HX136+May!HX136+Jun!HX136+Jul!HX136+Ago!HX136+Set!HX136+Oct!HX136+Nov!HX136+Dic!HX136</f>
        <v>0</v>
      </c>
      <c r="HY136" s="478">
        <f>+Ene!HY136+Feb!HY136+Mar!HY136+Abr!HY136+May!HY136+Jun!HY136+Jul!HY136+Ago!HY136+Set!HY136+Oct!HY136+Nov!HY136+Dic!HY136</f>
        <v>0</v>
      </c>
      <c r="HZ136" s="478">
        <f>+Ene!HZ136+Feb!HZ136+Mar!HZ136+Abr!HZ136+May!HZ136+Jun!HZ136+Jul!HZ136+Ago!HZ136+Set!HZ136+Oct!HZ136+Nov!HZ136+Dic!HZ136</f>
        <v>0</v>
      </c>
      <c r="IA136" s="478">
        <f>+Ene!IA136+Feb!IA136+Mar!IA136+Abr!IA136+May!IA136+Jun!IA136+Jul!IA136+Ago!IA136+Set!IA136+Oct!IA136+Nov!IA136+Dic!IA136</f>
        <v>0</v>
      </c>
      <c r="IB136" s="478">
        <f>+Ene!IB136+Feb!IB136+Mar!IB136+Abr!IB136+May!IB136+Jun!IB136+Jul!IB136+Ago!IB136+Set!IB136+Oct!IB136+Nov!IB136+Dic!IB136</f>
        <v>0</v>
      </c>
      <c r="IC136" s="478">
        <f>+Ene!IC136+Feb!IC136+Mar!IC136+Abr!IC136+May!IC136+Jun!IC136+Jul!IC136+Ago!IC136+Set!IC136+Oct!IC136+Nov!IC136+Dic!IC136</f>
        <v>0</v>
      </c>
      <c r="ID136" s="478">
        <f>+Ene!ID136+Feb!ID136+Mar!ID136+Abr!ID136+May!ID136+Jun!ID136+Jul!ID136+Ago!ID136+Set!ID136+Oct!ID136+Nov!ID136+Dic!ID136</f>
        <v>0</v>
      </c>
      <c r="IE136" s="478">
        <f>+Ene!IE136+Feb!IE136+Mar!IE136+Abr!IE136+May!IE136+Jun!IE136+Jul!IE136+Ago!IE136+Set!IE136+Oct!IE136+Nov!IE136+Dic!IE136</f>
        <v>0</v>
      </c>
      <c r="IF136" s="478">
        <f>+Ene!IF136+Feb!IF136+Mar!IF136+Abr!IF136+May!IF136+Jun!IF136+Jul!IF136+Ago!IF136+Set!IF136+Oct!IF136+Nov!IF136+Dic!IF136</f>
        <v>0</v>
      </c>
      <c r="IG136" s="478">
        <f>+Ene!IG136+Feb!IG136+Mar!IG136+Abr!IG136+May!IG136+Jun!IG136+Jul!IG136+Ago!IG136+Set!IG136+Oct!IG136+Nov!IG136+Dic!IG136</f>
        <v>0</v>
      </c>
      <c r="IH136" s="478">
        <f>+Ene!IH136+Feb!IH136+Mar!IH136+Abr!IH136+May!IH136+Jun!IH136+Jul!IH136+Ago!IH136+Set!IH136+Oct!IH136+Nov!IH136+Dic!IH136</f>
        <v>0</v>
      </c>
      <c r="II136" s="478">
        <f>+Ene!II136+Feb!II136+Mar!II136+Abr!II136+May!II136+Jun!II136+Jul!II136+Ago!II136+Set!II136+Oct!II136+Nov!II136+Dic!II136</f>
        <v>0</v>
      </c>
      <c r="IJ136" s="478">
        <f>+Ene!IJ136+Feb!IJ136+Mar!IJ136+Abr!IJ136+May!IJ136+Jun!IJ136+Jul!IJ136+Ago!IJ136+Set!IJ136+Oct!IJ136+Nov!IJ136+Dic!IJ136</f>
        <v>0</v>
      </c>
      <c r="IK136" s="478">
        <f>+Ene!IK136+Feb!IK136+Mar!IK136+Abr!IK136+May!IK136+Jun!IK136+Jul!IK136+Ago!IK136+Set!IK136+Oct!IK136+Nov!IK136+Dic!IK136</f>
        <v>0</v>
      </c>
      <c r="IL136" s="478">
        <f>+Ene!IL136+Feb!IL136+Mar!IL136+Abr!IL136+May!IL136+Jun!IL136+Jul!IL136+Ago!IL136+Set!IL136+Oct!IL136+Nov!IL136+Dic!IL136</f>
        <v>0</v>
      </c>
      <c r="IM136" s="478">
        <f>+Ene!IM136+Feb!IM136+Mar!IM136+Abr!IM136+May!IM136+Jun!IM136+Jul!IM136+Ago!IM136+Set!IM136+Oct!IM136+Nov!IM136+Dic!IM136</f>
        <v>0</v>
      </c>
      <c r="IN136" s="478">
        <f>+Ene!IN136+Feb!IN136+Mar!IN136+Abr!IN136+May!IN136+Jun!IN136+Jul!IN136+Ago!IN136+Set!IN136+Oct!IN136+Nov!IN136+Dic!IN136</f>
        <v>0</v>
      </c>
      <c r="IO136" s="478">
        <f>+Ene!IO136+Feb!IO136+Mar!IO136+Abr!IO136+May!IO136+Jun!IO136+Jul!IO136+Ago!IO136+Set!IO136+Oct!IO136+Nov!IO136+Dic!IO136</f>
        <v>0</v>
      </c>
      <c r="IP136" s="478">
        <f>+Ene!IP136+Feb!IP136+Mar!IP136+Abr!IP136+May!IP136+Jun!IP136+Jul!IP136+Ago!IP136+Set!IP136+Oct!IP136+Nov!IP136+Dic!IP136</f>
        <v>0</v>
      </c>
      <c r="IQ136" s="478">
        <f>+Ene!IQ136+Feb!IQ136+Mar!IQ136+Abr!IQ136+May!IQ136+Jun!IQ136+Jul!IQ136+Ago!IQ136+Set!IQ136+Oct!IQ136+Nov!IQ136+Dic!IQ136</f>
        <v>0</v>
      </c>
      <c r="IR136" s="478">
        <f>+Ene!IR136+Feb!IR136+Mar!IR136+Abr!IR136+May!IR136+Jun!IR136+Jul!IR136+Ago!IR136+Set!IR136+Oct!IR136+Nov!IR136+Dic!IR136</f>
        <v>0</v>
      </c>
      <c r="IS136" s="478">
        <f>+Ene!IS136+Feb!IS136+Mar!IS136+Abr!IS136+May!IS136+Jun!IS136+Jul!IS136+Ago!IS136+Set!IS136+Oct!IS136+Nov!IS136+Dic!IS136</f>
        <v>0</v>
      </c>
      <c r="IT136" s="478">
        <f>+Ene!IT136+Feb!IT136+Mar!IT136+Abr!IT136+May!IT136+Jun!IT136+Jul!IT136+Ago!IT136+Set!IT136+Oct!IT136+Nov!IT136+Dic!IT136</f>
        <v>0</v>
      </c>
      <c r="IU136" s="478">
        <f>+Ene!IU136+Feb!IU136+Mar!IU136+Abr!IU136+May!IU136+Jun!IU136+Jul!IU136+Ago!IU136+Set!IU136+Oct!IU136+Nov!IU136+Dic!IU136</f>
        <v>0</v>
      </c>
      <c r="IV136" s="478">
        <f>+Ene!IV136+Feb!IV136+Mar!IV136+Abr!IV136+May!IV136+Jun!IV136+Jul!IV136+Ago!IV136+Set!IV136+Oct!IV136+Nov!IV136+Dic!IV136</f>
        <v>0</v>
      </c>
      <c r="IW136" s="478">
        <f>+Ene!IW136+Feb!IW136+Mar!IW136+Abr!IW136+May!IW136+Jun!IW136+Jul!IW136+Ago!IW136+Set!IW136+Oct!IW136+Nov!IW136+Dic!IW136</f>
        <v>0</v>
      </c>
      <c r="IX136" s="478">
        <f>+Ene!IX136+Feb!IX136+Mar!IX136+Abr!IX136+May!IX136+Jun!IX136+Jul!IX136+Ago!IX136+Set!IX136+Oct!IX136+Nov!IX136+Dic!IX136</f>
        <v>0</v>
      </c>
      <c r="IY136" s="478">
        <f>+Ene!IY136+Feb!IY136+Mar!IY136+Abr!IY136+May!IY136+Jun!IY136+Jul!IY136+Ago!IY136+Set!IY136+Oct!IY136+Nov!IY136+Dic!IY136</f>
        <v>0</v>
      </c>
      <c r="IZ136" s="478">
        <f>+Ene!IZ136+Feb!IZ136+Mar!IZ136+Abr!IZ136+May!IZ136+Jun!IZ136+Jul!IZ136+Ago!IZ136+Set!IZ136+Oct!IZ136+Nov!IZ136+Dic!IZ136</f>
        <v>0</v>
      </c>
      <c r="JA136" s="478">
        <f>+Ene!JA136+Feb!JA136+Mar!JA136+Abr!JA136+May!JA136+Jun!JA136+Jul!JA136+Ago!JA136+Set!JA136+Oct!JA136+Nov!JA136+Dic!JA136</f>
        <v>0</v>
      </c>
      <c r="JB136" s="478">
        <f>+Ene!JB136+Feb!JB136+Mar!JB136+Abr!JB136+May!JB136+Jun!JB136+Jul!JB136+Ago!JB136+Set!JB136+Oct!JB136+Nov!JB136+Dic!JB136</f>
        <v>0</v>
      </c>
      <c r="JC136" s="478">
        <f>+Ene!JC136+Feb!JC136+Mar!JC136+Abr!JC136+May!JC136+Jun!JC136+Jul!JC136+Ago!JC136+Set!JC136+Oct!JC136+Nov!JC136+Dic!JC136</f>
        <v>0</v>
      </c>
      <c r="JD136" s="478">
        <f>+Ene!JD136+Feb!JD136+Mar!JD136+Abr!JD136+May!JD136+Jun!JD136+Jul!JD136+Ago!JD136+Set!JD136+Oct!JD136+Nov!JD136+Dic!JD136</f>
        <v>0</v>
      </c>
      <c r="JE136" s="478">
        <f>+Ene!JE136+Feb!JE136+Mar!JE136+Abr!JE136+May!JE136+Jun!JE136+Jul!JE136+Ago!JE136+Set!JE136+Oct!JE136+Nov!JE136+Dic!JE136</f>
        <v>0</v>
      </c>
      <c r="JF136" s="478">
        <f>+Ene!JF136+Feb!JF136+Mar!JF136+Abr!JF136+May!JF136+Jun!JF136+Jul!JF136+Ago!JF136+Set!JF136+Oct!JF136+Nov!JF136+Dic!JF136</f>
        <v>0</v>
      </c>
      <c r="JG136" s="478">
        <f>+Ene!JG136+Feb!JG136+Mar!JG136+Abr!JG136+May!JG136+Jun!JG136+Jul!JG136+Ago!JG136+Set!JG136+Oct!JG136+Nov!JG136+Dic!JG136</f>
        <v>0</v>
      </c>
      <c r="JH136" s="478">
        <f>+Ene!JH136+Feb!JH136+Mar!JH136+Abr!JH136+May!JH136+Jun!JH136+Jul!JH136+Ago!JH136+Set!JH136+Oct!JH136+Nov!JH136+Dic!JH136</f>
        <v>0</v>
      </c>
      <c r="JI136" s="478">
        <f>+Ene!JI136+Feb!JI136+Mar!JI136+Abr!JI136+May!JI136+Jun!JI136+Jul!JI136+Ago!JI136+Set!JI136+Oct!JI136+Nov!JI136+Dic!JI136</f>
        <v>0</v>
      </c>
      <c r="JJ136" s="478">
        <f>+Ene!JJ136+Feb!JJ136+Mar!JJ136+Abr!JJ136+May!JJ136+Jun!JJ136+Jul!JJ136+Ago!JJ136+Set!JJ136+Oct!JJ136+Nov!JJ136+Dic!JJ136</f>
        <v>0</v>
      </c>
      <c r="JK136" s="478">
        <f>+Ene!JK136+Feb!JK136+Mar!JK136+Abr!JK136+May!JK136+Jun!JK136+Jul!JK136+Ago!JK136+Set!JK136+Oct!JK136+Nov!JK136+Dic!JK136</f>
        <v>0</v>
      </c>
      <c r="JL136" s="478">
        <f>+Ene!JL136+Feb!JL136+Mar!JL136+Abr!JL136+May!JL136+Jun!JL136+Jul!JL136+Ago!JL136+Set!JL136+Oct!JL136+Nov!JL136+Dic!JL136</f>
        <v>0</v>
      </c>
      <c r="JM136" s="478">
        <f>+Ene!JM136+Feb!JM136+Mar!JM136+Abr!JM136+May!JM136+Jun!JM136+Jul!JM136+Ago!JM136+Set!JM136+Oct!JM136+Nov!JM136+Dic!JM136</f>
        <v>0</v>
      </c>
      <c r="JN136" s="478">
        <f>+Ene!JN136+Feb!JN136+Mar!JN136+Abr!JN136+May!JN136+Jun!JN136+Jul!JN136+Ago!JN136+Set!JN136+Oct!JN136+Nov!JN136+Dic!JN136</f>
        <v>0</v>
      </c>
      <c r="JO136" s="478">
        <f>+Ene!JO136+Feb!JO136+Mar!JO136+Abr!JO136+May!JO136+Jun!JO136+Jul!JO136+Ago!JO136+Set!JO136+Oct!JO136+Nov!JO136+Dic!JO136</f>
        <v>0</v>
      </c>
      <c r="JP136" s="478">
        <f>+Ene!JP136+Feb!JP136+Mar!JP136+Abr!JP136+May!JP136+Jun!JP136+Jul!JP136+Ago!JP136+Set!JP136+Oct!JP136+Nov!JP136+Dic!JP136</f>
        <v>0</v>
      </c>
      <c r="JQ136" s="478">
        <f>+Ene!JQ136+Feb!JQ136+Mar!JQ136+Abr!JQ136+May!JQ136+Jun!JQ136+Jul!JQ136+Ago!JQ136+Set!JQ136+Oct!JQ136+Nov!JQ136+Dic!JQ136</f>
        <v>0</v>
      </c>
      <c r="JR136" s="478">
        <f>+Ene!JR136+Feb!JR136+Mar!JR136+Abr!JR136+May!JR136+Jun!JR136+Jul!JR136+Ago!JR136+Set!JR136+Oct!JR136+Nov!JR136+Dic!JR136</f>
        <v>0</v>
      </c>
      <c r="JS136" s="478">
        <f>+Ene!JS136+Feb!JS136+Mar!JS136+Abr!JS136+May!JS136+Jun!JS136+Jul!JS136+Ago!JS136+Set!JS136+Oct!JS136+Nov!JS136+Dic!JS136</f>
        <v>0</v>
      </c>
      <c r="JT136" s="478">
        <f>+Ene!JT136+Feb!JT136+Mar!JT136+Abr!JT136+May!JT136+Jun!JT136+Jul!JT136+Ago!JT136+Set!JT136+Oct!JT136+Nov!JT136+Dic!JT136</f>
        <v>0</v>
      </c>
      <c r="JU136" s="478">
        <f>+Ene!JU136+Feb!JU136+Mar!JU136+Abr!JU136+May!JU136+Jun!JU136+Jul!JU136+Ago!JU136+Set!JU136+Oct!JU136+Nov!JU136+Dic!JU136</f>
        <v>0</v>
      </c>
      <c r="JV136" s="478">
        <f>+Ene!JV136+Feb!JV136+Mar!JV136+Abr!JV136+May!JV136+Jun!JV136+Jul!JV136+Ago!JV136+Set!JV136+Oct!JV136+Nov!JV136+Dic!JV136</f>
        <v>0</v>
      </c>
      <c r="JW136" s="478">
        <f>+Ene!JW136+Feb!JW136+Mar!JW136+Abr!JW136+May!JW136+Jun!JW136+Jul!JW136+Ago!JW136+Set!JW136+Oct!JW136+Nov!JW136+Dic!JW136</f>
        <v>0</v>
      </c>
      <c r="JX136" s="478">
        <f>+Ene!JX136+Feb!JX136+Mar!JX136+Abr!JX136+May!JX136+Jun!JX136+Jul!JX136+Ago!JX136+Set!JX136+Oct!JX136+Nov!JX136+Dic!JX136</f>
        <v>0</v>
      </c>
      <c r="JY136" s="478">
        <f>+Ene!JY136+Feb!JY136+Mar!JY136+Abr!JY136+May!JY136+Jun!JY136+Jul!JY136+Ago!JY136+Set!JY136+Oct!JY136+Nov!JY136+Dic!JY136</f>
        <v>0</v>
      </c>
      <c r="JZ136" s="478">
        <f>+Ene!JZ136+Feb!JZ136+Mar!JZ136+Abr!JZ136+May!JZ136+Jun!JZ136+Jul!JZ136+Ago!JZ136+Set!JZ136+Oct!JZ136+Nov!JZ136+Dic!JZ136</f>
        <v>0</v>
      </c>
      <c r="KA136" s="478">
        <f>+Ene!KA136+Feb!KA136+Mar!KA136+Abr!KA136+May!KA136+Jun!KA136+Jul!KA136+Ago!KA136+Set!KA136+Oct!KA136+Nov!KA136+Dic!KA136</f>
        <v>0</v>
      </c>
      <c r="KB136" s="478">
        <f>+Ene!KB136+Feb!KB136+Mar!KB136+Abr!KB136+May!KB136+Jun!KB136+Jul!KB136+Ago!KB136+Set!KB136+Oct!KB136+Nov!KB136+Dic!KB136</f>
        <v>0</v>
      </c>
      <c r="KC136" s="478">
        <f>+Ene!KC136+Feb!KC136+Mar!KC136+Abr!KC136+May!KC136+Jun!KC136+Jul!KC136+Ago!KC136+Set!KC136+Oct!KC136+Nov!KC136+Dic!KC136</f>
        <v>0</v>
      </c>
      <c r="KD136" s="478">
        <f>+Ene!KD136+Feb!KD136+Mar!KD136+Abr!KD136+May!KD136+Jun!KD136+Jul!KD136+Ago!KD136+Set!KD136+Oct!KD136+Nov!KD136+Dic!KD136</f>
        <v>0</v>
      </c>
      <c r="KE136" s="478">
        <f>+Ene!KE136+Feb!KE136+Mar!KE136+Abr!KE136+May!KE136+Jun!KE136+Jul!KE136+Ago!KE136+Set!KE136+Oct!KE136+Nov!KE136+Dic!KE136</f>
        <v>0</v>
      </c>
      <c r="KF136" s="478">
        <f>+Ene!KF136+Feb!KF136+Mar!KF136+Abr!KF136+May!KF136+Jun!KF136+Jul!KF136+Ago!KF136+Set!KF136+Oct!KF136+Nov!KF136+Dic!KF136</f>
        <v>0</v>
      </c>
      <c r="KG136" s="478">
        <f>+Ene!KG136+Feb!KG136+Mar!KG136+Abr!KG136+May!KG136+Jun!KG136+Jul!KG136+Ago!KG136+Set!KG136+Oct!KG136+Nov!KG136+Dic!KG136</f>
        <v>0</v>
      </c>
      <c r="KH136" s="478">
        <f>+Ene!KH136+Feb!KH136+Mar!KH136+Abr!KH136+May!KH136+Jun!KH136+Jul!KH136+Ago!KH136+Set!KH136+Oct!KH136+Nov!KH136+Dic!KH136</f>
        <v>0</v>
      </c>
      <c r="KI136" s="478">
        <f>+Ene!KI136+Feb!KI136+Mar!KI136+Abr!KI136+May!KI136+Jun!KI136+Jul!KI136+Ago!KI136+Set!KI136+Oct!KI136+Nov!KI136+Dic!KI136</f>
        <v>0</v>
      </c>
      <c r="KJ136" s="478">
        <f>+Ene!KJ136+Feb!KJ136+Mar!KJ136+Abr!KJ136+May!KJ136+Jun!KJ136+Jul!KJ136+Ago!KJ136+Set!KJ136+Oct!KJ136+Nov!KJ136+Dic!KJ136</f>
        <v>0</v>
      </c>
      <c r="KK136" s="478">
        <f>+Ene!KK136+Feb!KK136+Mar!KK136+Abr!KK136+May!KK136+Jun!KK136+Jul!KK136+Ago!KK136+Set!KK136+Oct!KK136+Nov!KK136+Dic!KK136</f>
        <v>0</v>
      </c>
      <c r="KL136" s="478">
        <f>+Ene!KL136+Feb!KL136+Mar!KL136+Abr!KL136+May!KL136+Jun!KL136+Jul!KL136+Ago!KL136+Set!KL136+Oct!KL136+Nov!KL136+Dic!KL136</f>
        <v>0</v>
      </c>
      <c r="KM136" s="478">
        <f>+Ene!KM136+Feb!KM136+Mar!KM136+Abr!KM136+May!KM136+Jun!KM136+Jul!KM136+Ago!KM136+Set!KM136+Oct!KM136+Nov!KM136+Dic!KM136</f>
        <v>0</v>
      </c>
      <c r="KN136" s="478">
        <f>+Ene!KN136+Feb!KN136+Mar!KN136+Abr!KN136+May!KN136+Jun!KN136+Jul!KN136+Ago!KN136+Set!KN136+Oct!KN136+Nov!KN136+Dic!KN136</f>
        <v>0</v>
      </c>
      <c r="KO136" s="478">
        <f>+Ene!KO136+Feb!KO136+Mar!KO136+Abr!KO136+May!KO136+Jun!KO136+Jul!KO136+Ago!KO136+Set!KO136+Oct!KO136+Nov!KO136+Dic!KO136</f>
        <v>0</v>
      </c>
      <c r="KP136" s="478">
        <f>+Ene!KP136+Feb!KP136+Mar!KP136+Abr!KP136+May!KP136+Jun!KP136+Jul!KP136+Ago!KP136+Set!KP136+Oct!KP136+Nov!KP136+Dic!KP136</f>
        <v>0</v>
      </c>
      <c r="KQ136" s="478">
        <f>+Ene!KQ136+Feb!KQ136+Mar!KQ136+Abr!KQ136+May!KQ136+Jun!KQ136+Jul!KQ136+Ago!KQ136+Set!KQ136+Oct!KQ136+Nov!KQ136+Dic!KQ136</f>
        <v>0</v>
      </c>
      <c r="KR136" s="478">
        <f>+Ene!KR136+Feb!KR136+Mar!KR136+Abr!KR136+May!KR136+Jun!KR136+Jul!KR136+Ago!KR136+Set!KR136+Oct!KR136+Nov!KR136+Dic!KR136</f>
        <v>0</v>
      </c>
      <c r="KS136" s="478">
        <f>+Ene!KS136+Feb!KS136+Mar!KS136+Abr!KS136+May!KS136+Jun!KS136+Jul!KS136+Ago!KS136+Set!KS136+Oct!KS136+Nov!KS136+Dic!KS136</f>
        <v>0</v>
      </c>
      <c r="KT136" s="478">
        <f>+Ene!KT136+Feb!KT136+Mar!KT136+Abr!KT136+May!KT136+Jun!KT136+Jul!KT136+Ago!KT136+Set!KT136+Oct!KT136+Nov!KT136+Dic!KT136</f>
        <v>0</v>
      </c>
      <c r="KU136" s="478">
        <f>+Ene!KU136+Feb!KU136+Mar!KU136+Abr!KU136+May!KU136+Jun!KU136+Jul!KU136+Ago!KU136+Set!KU136+Oct!KU136+Nov!KU136+Dic!KU136</f>
        <v>0</v>
      </c>
      <c r="KV136" s="478">
        <f>+Ene!KV136+Feb!KV136+Mar!KV136+Abr!KV136+May!KV136+Jun!KV136+Jul!KV136+Ago!KV136+Set!KV136+Oct!KV136+Nov!KV136+Dic!KV136</f>
        <v>0</v>
      </c>
      <c r="KW136" s="478">
        <f>+Ene!KW136+Feb!KW136+Mar!KW136+Abr!KW136+May!KW136+Jun!KW136+Jul!KW136+Ago!KW136+Set!KW136+Oct!KW136+Nov!KW136+Dic!KW136</f>
        <v>0</v>
      </c>
      <c r="KX136" s="478">
        <f>+Ene!KX136+Feb!KX136+Mar!KX136+Abr!KX136+May!KX136+Jun!KX136+Jul!KX136+Ago!KX136+Set!KX136+Oct!KX136+Nov!KX136+Dic!KX136</f>
        <v>0</v>
      </c>
      <c r="KY136" s="478">
        <f>+Ene!KY136+Feb!KY136+Mar!KY136+Abr!KY136+May!KY136+Jun!KY136+Jul!KY136+Ago!KY136+Set!KY136+Oct!KY136+Nov!KY136+Dic!KY136</f>
        <v>0</v>
      </c>
      <c r="KZ136" s="478">
        <f>+Ene!KZ136+Feb!KZ136+Mar!KZ136+Abr!KZ136+May!KZ136+Jun!KZ136+Jul!KZ136+Ago!KZ136+Set!KZ136+Oct!KZ136+Nov!KZ136+Dic!KZ136</f>
        <v>0</v>
      </c>
      <c r="LA136" s="478">
        <f>+Ene!LA136+Feb!LA136+Mar!LA136+Abr!LA136+May!LA136+Jun!LA136+Jul!LA136+Ago!LA136+Set!LA136+Oct!LA136+Nov!LA136+Dic!LA136</f>
        <v>0</v>
      </c>
      <c r="LB136" s="478">
        <f>+Ene!LB136+Feb!LB136+Mar!LB136+Abr!LB136+May!LB136+Jun!LB136+Jul!LB136+Ago!LB136+Set!LB136+Oct!LB136+Nov!LB136+Dic!LB136</f>
        <v>0</v>
      </c>
      <c r="LC136" s="478">
        <f>+Ene!LC136+Feb!LC136+Mar!LC136+Abr!LC136+May!LC136+Jun!LC136+Jul!LC136+Ago!LC136+Set!LC136+Oct!LC136+Nov!LC136+Dic!LC136</f>
        <v>0</v>
      </c>
      <c r="LD136" s="478">
        <f>+Ene!LD136+Feb!LD136+Mar!LD136+Abr!LD136+May!LD136+Jun!LD136+Jul!LD136+Ago!LD136+Set!LD136+Oct!LD136+Nov!LD136+Dic!LD136</f>
        <v>0</v>
      </c>
      <c r="LE136" s="478">
        <f>+Ene!LE136+Feb!LE136+Mar!LE136+Abr!LE136+May!LE136+Jun!LE136+Jul!LE136+Ago!LE136+Set!LE136+Oct!LE136+Nov!LE136+Dic!LE136</f>
        <v>0</v>
      </c>
      <c r="LF136" s="478">
        <f>+Ene!LF136+Feb!LF136+Mar!LF136+Abr!LF136+May!LF136+Jun!LF136+Jul!LF136+Ago!LF136+Set!LF136+Oct!LF136+Nov!LF136+Dic!LF136</f>
        <v>0</v>
      </c>
      <c r="LG136" s="478">
        <f>+Ene!LG136+Feb!LG136+Mar!LG136+Abr!LG136+May!LG136+Jun!LG136+Jul!LG136+Ago!LG136+Set!LG136+Oct!LG136+Nov!LG136+Dic!LG136</f>
        <v>0</v>
      </c>
      <c r="LH136" s="478">
        <f>+Ene!LH136+Feb!LH136+Mar!LH136+Abr!LH136+May!LH136+Jun!LH136+Jul!LH136+Ago!LH136+Set!LH136+Oct!LH136+Nov!LH136+Dic!LH136</f>
        <v>0</v>
      </c>
      <c r="LI136" s="478">
        <f>+Ene!LI136+Feb!LI136+Mar!LI136+Abr!LI136+May!LI136+Jun!LI136+Jul!LI136+Ago!LI136+Set!LI136+Oct!LI136+Nov!LI136+Dic!LI136</f>
        <v>0</v>
      </c>
      <c r="LJ136" s="478">
        <f>+Ene!LJ136+Feb!LJ136+Mar!LJ136+Abr!LJ136+May!LJ136+Jun!LJ136+Jul!LJ136+Ago!LJ136+Set!LJ136+Oct!LJ136+Nov!LJ136+Dic!LJ136</f>
        <v>0</v>
      </c>
      <c r="LK136" s="478">
        <f>+Ene!LK136+Feb!LK136+Mar!LK136+Abr!LK136+May!LK136+Jun!LK136+Jul!LK136+Ago!LK136+Set!LK136+Oct!LK136+Nov!LK136+Dic!LK136</f>
        <v>0</v>
      </c>
      <c r="LL136" s="478">
        <f>+Ene!LL136+Feb!LL136+Mar!LL136+Abr!LL136+May!LL136+Jun!LL136+Jul!LL136+Ago!LL136+Set!LL136+Oct!LL136+Nov!LL136+Dic!LL136</f>
        <v>0</v>
      </c>
      <c r="LM136" s="478">
        <f>+Ene!LM136+Feb!LM136+Mar!LM136+Abr!LM136+May!LM136+Jun!LM136+Jul!LM136+Ago!LM136+Set!LM136+Oct!LM136+Nov!LM136+Dic!LM136</f>
        <v>0</v>
      </c>
      <c r="LN136" s="478">
        <f>+Ene!LN136+Feb!LN136+Mar!LN136+Abr!LN136+May!LN136+Jun!LN136+Jul!LN136+Ago!LN136+Set!LN136+Oct!LN136+Nov!LN136+Dic!LN136</f>
        <v>0</v>
      </c>
      <c r="LO136" s="478">
        <f>+Ene!LO136+Feb!LO136+Mar!LO136+Abr!LO136+May!LO136+Jun!LO136+Jul!LO136+Ago!LO136+Set!LO136+Oct!LO136+Nov!LO136+Dic!LO136</f>
        <v>0</v>
      </c>
      <c r="LP136" s="478">
        <f>+Ene!LP136+Feb!LP136+Mar!LP136+Abr!LP136+May!LP136+Jun!LP136+Jul!LP136+Ago!LP136+Set!LP136+Oct!LP136+Nov!LP136+Dic!LP136</f>
        <v>0</v>
      </c>
      <c r="LQ136" s="478">
        <f>+Ene!LQ136+Feb!LQ136+Mar!LQ136+Abr!LQ136+May!LQ136+Jun!LQ136+Jul!LQ136+Ago!LQ136+Set!LQ136+Oct!LQ136+Nov!LQ136+Dic!LQ136</f>
        <v>0</v>
      </c>
      <c r="LR136" s="478">
        <f>+Ene!LR136+Feb!LR136+Mar!LR136+Abr!LR136+May!LR136+Jun!LR136+Jul!LR136+Ago!LR136+Set!LR136+Oct!LR136+Nov!LR136+Dic!LR136</f>
        <v>0</v>
      </c>
      <c r="LS136" s="478">
        <f>+Ene!LS136+Feb!LS136+Mar!LS136+Abr!LS136+May!LS136+Jun!LS136+Jul!LS136+Ago!LS136+Set!LS136+Oct!LS136+Nov!LS136+Dic!LS136</f>
        <v>0</v>
      </c>
      <c r="LT136" s="478">
        <f>+Ene!LT136+Feb!LT136+Mar!LT136+Abr!LT136+May!LT136+Jun!LT136+Jul!LT136+Ago!LT136+Set!LT136+Oct!LT136+Nov!LT136+Dic!LT136</f>
        <v>0</v>
      </c>
      <c r="LU136" s="478">
        <f>+Ene!LU136+Feb!LU136+Mar!LU136+Abr!LU136+May!LU136+Jun!LU136+Jul!LU136+Ago!LU136+Set!LU136+Oct!LU136+Nov!LU136+Dic!LU136</f>
        <v>0</v>
      </c>
      <c r="LV136" s="478">
        <f>+Ene!LV136+Feb!LV136+Mar!LV136+Abr!LV136+May!LV136+Jun!LV136+Jul!LV136+Ago!LV136+Set!LV136+Oct!LV136+Nov!LV136+Dic!LV136</f>
        <v>0</v>
      </c>
      <c r="LW136" s="478">
        <f>+Ene!LW136+Feb!LW136+Mar!LW136+Abr!LW136+May!LW136+Jun!LW136+Jul!LW136+Ago!LW136+Set!LW136+Oct!LW136+Nov!LW136+Dic!LW136</f>
        <v>0</v>
      </c>
      <c r="LX136" s="478">
        <f>+Ene!LX136+Feb!LX136+Mar!LX136+Abr!LX136+May!LX136+Jun!LX136+Jul!LX136+Ago!LX136+Set!LX136+Oct!LX136+Nov!LX136+Dic!LX136</f>
        <v>0</v>
      </c>
      <c r="LY136" s="478">
        <f>+Ene!LY136+Feb!LY136+Mar!LY136+Abr!LY136+May!LY136+Jun!LY136+Jul!LY136+Ago!LY136+Set!LY136+Oct!LY136+Nov!LY136+Dic!LY136</f>
        <v>0</v>
      </c>
      <c r="LZ136" s="478">
        <f>+Ene!LZ136+Feb!LZ136+Mar!LZ136+Abr!LZ136+May!LZ136+Jun!LZ136+Jul!LZ136+Ago!LZ136+Set!LZ136+Oct!LZ136+Nov!LZ136+Dic!LZ136</f>
        <v>0</v>
      </c>
      <c r="MA136" s="478">
        <f>+Ene!MA136+Feb!MA136+Mar!MA136+Abr!MA136+May!MA136+Jun!MA136+Jul!MA136+Ago!MA136+Set!MA136+Oct!MA136+Nov!MA136+Dic!MA136</f>
        <v>0</v>
      </c>
      <c r="MB136" s="478">
        <f>+Ene!MB136+Feb!MB136+Mar!MB136+Abr!MB136+May!MB136+Jun!MB136+Jul!MB136+Ago!MB136+Set!MB136+Oct!MB136+Nov!MB136+Dic!MB136</f>
        <v>0</v>
      </c>
      <c r="MC136" s="478">
        <f>+Ene!MC136+Feb!MC136+Mar!MC136+Abr!MC136+May!MC136+Jun!MC136+Jul!MC136+Ago!MC136+Set!MC136+Oct!MC136+Nov!MC136+Dic!MC136</f>
        <v>0</v>
      </c>
      <c r="MD136" s="478">
        <f>+Ene!MD136+Feb!MD136+Mar!MD136+Abr!MD136+May!MD136+Jun!MD136+Jul!MD136+Ago!MD136+Set!MD136+Oct!MD136+Nov!MD136+Dic!MD136</f>
        <v>0</v>
      </c>
      <c r="ME136" s="478">
        <f>+Ene!ME136+Feb!ME136+Mar!ME136+Abr!ME136+May!ME136+Jun!ME136+Jul!ME136+Ago!ME136+Set!ME136+Oct!ME136+Nov!ME136+Dic!ME136</f>
        <v>0</v>
      </c>
      <c r="MF136" s="478">
        <f>+Ene!MF136+Feb!MF136+Mar!MF136+Abr!MF136+May!MF136+Jun!MF136+Jul!MF136+Ago!MF136+Set!MF136+Oct!MF136+Nov!MF136+Dic!MF136</f>
        <v>0</v>
      </c>
      <c r="MG136" s="478">
        <f>+Ene!MG136+Feb!MG136+Mar!MG136+Abr!MG136+May!MG136+Jun!MG136+Jul!MG136+Ago!MG136+Set!MG136+Oct!MG136+Nov!MG136+Dic!MG136</f>
        <v>0</v>
      </c>
      <c r="MH136" s="478">
        <f>+Ene!MH136+Feb!MH136+Mar!MH136+Abr!MH136+May!MH136+Jun!MH136+Jul!MH136+Ago!MH136+Set!MH136+Oct!MH136+Nov!MH136+Dic!MH136</f>
        <v>0</v>
      </c>
      <c r="MI136" s="478">
        <f>+Ene!MI136+Feb!MI136+Mar!MI136+Abr!MI136+May!MI136+Jun!MI136+Jul!MI136+Ago!MI136+Set!MI136+Oct!MI136+Nov!MI136+Dic!MI136</f>
        <v>0</v>
      </c>
      <c r="MJ136" s="478">
        <f>+Ene!MJ136+Feb!MJ136+Mar!MJ136+Abr!MJ136+May!MJ136+Jun!MJ136+Jul!MJ136+Ago!MJ136+Set!MJ136+Oct!MJ136+Nov!MJ136+Dic!MJ136</f>
        <v>0</v>
      </c>
      <c r="MK136" s="478">
        <f>+Ene!MK136+Feb!MK136+Mar!MK136+Abr!MK136+May!MK136+Jun!MK136+Jul!MK136+Ago!MK136+Set!MK136+Oct!MK136+Nov!MK136+Dic!MK136</f>
        <v>0</v>
      </c>
      <c r="ML136" s="478">
        <f>+Ene!ML136+Feb!ML136+Mar!ML136+Abr!ML136+May!ML136+Jun!ML136+Jul!ML136+Ago!ML136+Set!ML136+Oct!ML136+Nov!ML136+Dic!ML136</f>
        <v>0</v>
      </c>
      <c r="MM136" s="478">
        <f>+Ene!MM136+Feb!MM136+Mar!MM136+Abr!MM136+May!MM136+Jun!MM136+Jul!MM136+Ago!MM136+Set!MM136+Oct!MM136+Nov!MM136+Dic!MM136</f>
        <v>0</v>
      </c>
      <c r="MN136" s="478">
        <f>+Ene!MN136+Feb!MN136+Mar!MN136+Abr!MN136+May!MN136+Jun!MN136+Jul!MN136+Ago!MN136+Set!MN136+Oct!MN136+Nov!MN136+Dic!MN136</f>
        <v>0</v>
      </c>
      <c r="MO136" s="478">
        <f>+Ene!MO136+Feb!MO136+Mar!MO136+Abr!MO136+May!MO136+Jun!MO136+Jul!MO136+Ago!MO136+Set!MO136+Oct!MO136+Nov!MO136+Dic!MO136</f>
        <v>0</v>
      </c>
      <c r="MP136" s="478">
        <f>+Ene!MP136+Feb!MP136+Mar!MP136+Abr!MP136+May!MP136+Jun!MP136+Jul!MP136+Ago!MP136+Set!MP136+Oct!MP136+Nov!MP136+Dic!MP136</f>
        <v>0</v>
      </c>
      <c r="MQ136" s="478">
        <f>+Ene!MQ136+Feb!MQ136+Mar!MQ136+Abr!MQ136+May!MQ136+Jun!MQ136+Jul!MQ136+Ago!MQ136+Set!MQ136+Oct!MQ136+Nov!MQ136+Dic!MQ136</f>
        <v>0</v>
      </c>
      <c r="MR136" s="478">
        <f>+Ene!MR136+Feb!MR136+Mar!MR136+Abr!MR136+May!MR136+Jun!MR136+Jul!MR136+Ago!MR136+Set!MR136+Oct!MR136+Nov!MR136+Dic!MR136</f>
        <v>0</v>
      </c>
      <c r="MS136" s="478">
        <f>+Ene!MS136+Feb!MS136+Mar!MS136+Abr!MS136+May!MS136+Jun!MS136+Jul!MS136+Ago!MS136+Set!MS136+Oct!MS136+Nov!MS136+Dic!MS136</f>
        <v>0</v>
      </c>
      <c r="MT136" s="478">
        <f>+Ene!MT136+Feb!MT136+Mar!MT136+Abr!MT136+May!MT136+Jun!MT136+Jul!MT136+Ago!MT136+Set!MT136+Oct!MT136+Nov!MT136+Dic!MT136</f>
        <v>0</v>
      </c>
      <c r="MU136" s="478">
        <f>+Ene!MU136+Feb!MU136+Mar!MU136+Abr!MU136+May!MU136+Jun!MU136+Jul!MU136+Ago!MU136+Set!MU136+Oct!MU136+Nov!MU136+Dic!MU136</f>
        <v>0</v>
      </c>
      <c r="MV136" s="478">
        <f>+Ene!MV136+Feb!MV136+Mar!MV136+Abr!MV136+May!MV136+Jun!MV136+Jul!MV136+Ago!MV136+Set!MV136+Oct!MV136+Nov!MV136+Dic!MV136</f>
        <v>10</v>
      </c>
      <c r="MW136" s="478">
        <f>+Ene!MW136+Feb!MW136+Mar!MW136+Abr!MW136+May!MW136+Jun!MW136+Jul!MW136+Ago!MW136+Set!MW136+Oct!MW136+Nov!MW136+Dic!MW136</f>
        <v>4</v>
      </c>
      <c r="MX136" s="478">
        <f>+Ene!MX136+Feb!MX136+Mar!MX136+Abr!MX136+May!MX136+Jun!MX136+Jul!MX136+Ago!MX136+Set!MX136+Oct!MX136+Nov!MX136+Dic!MX136</f>
        <v>0</v>
      </c>
      <c r="MY136" s="478">
        <f>+Ene!MY136+Feb!MY136+Mar!MY136+Abr!MY136+May!MY136+Jun!MY136+Jul!MY136+Ago!MY136+Set!MY136+Oct!MY136+Nov!MY136+Dic!MY136</f>
        <v>32</v>
      </c>
      <c r="MZ136" s="478">
        <f>+Ene!MZ136+Feb!MZ136+Mar!MZ136+Abr!MZ136+May!MZ136+Jun!MZ136+Jul!MZ136+Ago!MZ136+Set!MZ136+Oct!MZ136+Nov!MZ136+Dic!MZ136</f>
        <v>824</v>
      </c>
      <c r="NA136" s="478">
        <f>+Ene!NA136+Feb!NA136+Mar!NA136+Abr!NA136+May!NA136+Jun!NA136+Jul!NA136+Ago!NA136+Set!NA136+Oct!NA136+Nov!NA136+Dic!NA136</f>
        <v>0</v>
      </c>
      <c r="NB136" s="478">
        <f>+Ene!NB136+Feb!NB136+Mar!NB136+Abr!NB136+May!NB136+Jun!NB136+Jul!NB136+Ago!NB136+Set!NB136+Oct!NB136+Nov!NB136+Dic!NB136</f>
        <v>0</v>
      </c>
      <c r="NC136" s="478">
        <f>+Ene!NC136+Feb!NC136+Mar!NC136+Abr!NC136+May!NC136+Jun!NC136+Jul!NC136+Ago!NC136+Set!NC136+Oct!NC136+Nov!NC136+Dic!NC136</f>
        <v>0</v>
      </c>
      <c r="ND136" s="478">
        <f>+Ene!ND136+Feb!ND136+Mar!ND136+Abr!ND136+May!ND136+Jun!ND136+Jul!ND136+Ago!ND136+Set!ND136+Oct!ND136+Nov!ND136+Dic!ND136</f>
        <v>0</v>
      </c>
      <c r="NE136" s="478">
        <f>+Ene!NE136+Feb!NE136+Mar!NE136+Abr!NE136+May!NE136+Jun!NE136+Jul!NE136+Ago!NE136+Set!NE136+Oct!NE136+Nov!NE136+Dic!NE136</f>
        <v>0</v>
      </c>
      <c r="NF136" s="478">
        <f>+Ene!NF136+Feb!NF136+Mar!NF136+Abr!NF136+May!NF136+Jun!NF136+Jul!NF136+Ago!NF136+Set!NF136+Oct!NF136+Nov!NF136+Dic!NF136</f>
        <v>0</v>
      </c>
      <c r="NG136" s="478">
        <f>+Ene!NG136+Feb!NG136+Mar!NG136+Abr!NG136+May!NG136+Jun!NG136+Jul!NG136+Ago!NG136+Set!NG136+Oct!NG136+Nov!NG136+Dic!NG136</f>
        <v>0</v>
      </c>
      <c r="NH136" s="478">
        <f>+Ene!NH136+Feb!NH136+Mar!NH136+Abr!NH136+May!NH136+Jun!NH136+Jul!NH136+Ago!NH136+Set!NH136+Oct!NH136+Nov!NH136+Dic!NH136</f>
        <v>4</v>
      </c>
      <c r="NI136" s="478">
        <f>+Ene!NI136+Feb!NI136+Mar!NI136+Abr!NI136+May!NI136+Jun!NI136+Jul!NI136+Ago!NI136+Set!NI136+Oct!NI136+Nov!NI136+Dic!NI136</f>
        <v>6</v>
      </c>
      <c r="NJ136" s="478">
        <f>+Ene!NJ136+Feb!NJ136+Mar!NJ136+Abr!NJ136+May!NJ136+Jun!NJ136+Jul!NJ136+Ago!NJ136+Set!NJ136+Oct!NJ136+Nov!NJ136+Dic!NJ136</f>
        <v>0</v>
      </c>
      <c r="NK136" s="478">
        <f>+Ene!NK136+Feb!NK136+Mar!NK136+Abr!NK136+May!NK136+Jun!NK136+Jul!NK136+Ago!NK136+Set!NK136+Oct!NK136+Nov!NK136+Dic!NK136</f>
        <v>16</v>
      </c>
      <c r="NL136" s="478">
        <f>+Ene!NL136+Feb!NL136+Mar!NL136+Abr!NL136+May!NL136+Jun!NL136+Jul!NL136+Ago!NL136+Set!NL136+Oct!NL136+Nov!NL136+Dic!NL136</f>
        <v>67</v>
      </c>
      <c r="NM136" s="478">
        <f>+Ene!NM136+Feb!NM136+Mar!NM136+Abr!NM136+May!NM136+Jun!NM136+Jul!NM136+Ago!NM136+Set!NM136+Oct!NM136+Nov!NM136+Dic!NM136</f>
        <v>0</v>
      </c>
      <c r="NN136" s="478">
        <f>+Ene!NN136+Feb!NN136+Mar!NN136+Abr!NN136+May!NN136+Jun!NN136+Jul!NN136+Ago!NN136+Set!NN136+Oct!NN136+Nov!NN136+Dic!NN136</f>
        <v>0</v>
      </c>
      <c r="NO136" s="478">
        <f>+Ene!NO136+Feb!NO136+Mar!NO136+Abr!NO136+May!NO136+Jun!NO136+Jul!NO136+Ago!NO136+Set!NO136+Oct!NO136+Nov!NO136+Dic!NO136</f>
        <v>0</v>
      </c>
      <c r="NP136" s="478">
        <f>+Ene!NP136+Feb!NP136+Mar!NP136+Abr!NP136+May!NP136+Jun!NP136+Jul!NP136+Ago!NP136+Set!NP136+Oct!NP136+Nov!NP136+Dic!NP136</f>
        <v>0</v>
      </c>
      <c r="NQ136" s="478">
        <f>+Ene!NQ136+Feb!NQ136+Mar!NQ136+Abr!NQ136+May!NQ136+Jun!NQ136+Jul!NQ136+Ago!NQ136+Set!NQ136+Oct!NQ136+Nov!NQ136+Dic!NQ136</f>
        <v>0</v>
      </c>
      <c r="NR136" s="478">
        <f>+Ene!NR136+Feb!NR136+Mar!NR136+Abr!NR136+May!NR136+Jun!NR136+Jul!NR136+Ago!NR136+Set!NR136+Oct!NR136+Nov!NR136+Dic!NR136</f>
        <v>0</v>
      </c>
      <c r="NS136" s="240"/>
      <c r="NT136" s="240"/>
      <c r="NU136" s="240"/>
      <c r="NV136" s="240"/>
      <c r="NW136" s="240"/>
      <c r="NX136" s="240"/>
      <c r="NY136" s="240"/>
      <c r="NZ136" s="240"/>
      <c r="OA136" s="240"/>
      <c r="OB136" s="240"/>
      <c r="OC136" s="240"/>
      <c r="OD136" s="240"/>
      <c r="OE136" s="240"/>
      <c r="OF136" s="240"/>
      <c r="OG136" s="240"/>
      <c r="OH136" s="240"/>
      <c r="OI136" s="240"/>
      <c r="OJ136" s="240"/>
      <c r="OK136" s="240"/>
      <c r="OL136" s="240"/>
      <c r="OM136" s="240"/>
    </row>
    <row r="137" spans="1:403" ht="17.25" customHeight="1" thickBot="1" x14ac:dyDescent="0.3">
      <c r="A137" s="455">
        <v>38</v>
      </c>
      <c r="B137" s="542" t="s">
        <v>285</v>
      </c>
      <c r="C137" s="543"/>
      <c r="D137" s="478"/>
      <c r="E137" s="479"/>
      <c r="F137" s="479"/>
      <c r="G137" s="479"/>
      <c r="H137" s="479"/>
      <c r="I137" s="479"/>
      <c r="J137" s="479"/>
      <c r="K137" s="479"/>
      <c r="L137" s="479"/>
      <c r="M137" s="479"/>
      <c r="N137" s="479"/>
      <c r="O137" s="479"/>
      <c r="P137" s="479"/>
      <c r="Q137" s="479"/>
      <c r="R137" s="479"/>
      <c r="S137" s="479"/>
      <c r="T137" s="479"/>
      <c r="U137" s="479"/>
      <c r="V137" s="479"/>
      <c r="W137" s="479"/>
      <c r="X137" s="480"/>
      <c r="Y137" s="478">
        <f>+Ene!Y137</f>
        <v>0</v>
      </c>
      <c r="Z137" s="478">
        <f>+Ene!Z137</f>
        <v>0</v>
      </c>
      <c r="AA137" s="478">
        <f>+Ene!AA137</f>
        <v>0</v>
      </c>
      <c r="AB137" s="478">
        <f>+Ene!AB137</f>
        <v>0</v>
      </c>
      <c r="AC137" s="478">
        <f>+Ene!AC137</f>
        <v>0</v>
      </c>
      <c r="AD137" s="478">
        <f>+Ene!AD137</f>
        <v>0</v>
      </c>
      <c r="AE137" s="478">
        <f>+Ene!AE137</f>
        <v>0</v>
      </c>
      <c r="AF137" s="478">
        <f>+Ene!AF137</f>
        <v>0</v>
      </c>
      <c r="AG137" s="478">
        <f>+Ene!AG137</f>
        <v>0</v>
      </c>
      <c r="AH137" s="478">
        <f>+Ene!AH137</f>
        <v>0</v>
      </c>
      <c r="AI137" s="478">
        <f>+Ene!AI137</f>
        <v>0</v>
      </c>
      <c r="AJ137" s="478">
        <f>+Ene!AJ137</f>
        <v>0</v>
      </c>
      <c r="AK137" s="478">
        <f>+Ene!AK137</f>
        <v>0</v>
      </c>
      <c r="AL137" s="478">
        <f>+Ene!AL137</f>
        <v>0</v>
      </c>
      <c r="AM137" s="478">
        <f>+Ene!AM137</f>
        <v>0</v>
      </c>
      <c r="AN137" s="478">
        <f>+Ene!AN137</f>
        <v>0</v>
      </c>
      <c r="AO137" s="478">
        <f>+Ene!AO137</f>
        <v>0</v>
      </c>
      <c r="AP137" s="478">
        <f>+Ene!AP137</f>
        <v>0</v>
      </c>
      <c r="AQ137" s="478">
        <f>+Ene!AQ137</f>
        <v>0</v>
      </c>
      <c r="AR137" s="478">
        <f>+Ene!AR137</f>
        <v>0</v>
      </c>
      <c r="AS137" s="478">
        <f>+Ene!AS137</f>
        <v>0</v>
      </c>
      <c r="AT137" s="478">
        <f>+Ene!AT137+Feb!AT137+Mar!AT137+Abr!AT137+May!AT137+Jun!AT137+Jul!AT137+Ago!AT137+Set!AT137+Oct!AT137+Nov!AT137+Dic!AT137</f>
        <v>0</v>
      </c>
      <c r="AU137" s="478">
        <f>+Ene!AU137+Feb!AU137+Mar!AU137+Abr!AU137+May!AU137+Jun!AU137+Jul!AU137+Ago!AU137+Set!AU137+Oct!AU137+Nov!AU137+Dic!AU137</f>
        <v>0</v>
      </c>
      <c r="AV137" s="478">
        <f>+Ene!AV137+Feb!AV137+Mar!AV137+Abr!AV137+May!AV137+Jun!AV137+Jul!AV137+Ago!AV137+Set!AV137+Oct!AV137+Nov!AV137+Dic!AV137</f>
        <v>0</v>
      </c>
      <c r="AW137" s="478">
        <f>+Ene!AW137+Feb!AW137+Mar!AW137+Abr!AW137+May!AW137+Jun!AW137+Jul!AW137+Ago!AW137+Set!AW137+Oct!AW137+Nov!AW137+Dic!AW137</f>
        <v>0</v>
      </c>
      <c r="AX137" s="478">
        <f>+Ene!AX137+Feb!AX137+Mar!AX137+Abr!AX137+May!AX137+Jun!AX137+Jul!AX137+Ago!AX137+Set!AX137+Oct!AX137+Nov!AX137+Dic!AX137</f>
        <v>0</v>
      </c>
      <c r="AY137" s="478">
        <f>+Ene!AY137+Feb!AY137+Mar!AY137+Abr!AY137+May!AY137+Jun!AY137+Jul!AY137+Ago!AY137+Set!AY137+Oct!AY137+Nov!AY137+Dic!AY137</f>
        <v>0</v>
      </c>
      <c r="AZ137" s="478">
        <f>+Ene!AZ137+Feb!AZ137+Mar!AZ137+Abr!AZ137+May!AZ137+Jun!AZ137+Jul!AZ137+Ago!AZ137+Set!AZ137+Oct!AZ137+Nov!AZ137+Dic!AZ137</f>
        <v>0</v>
      </c>
      <c r="BA137" s="478">
        <f>+Ene!BA137+Feb!BA137+Mar!BA137+Abr!BA137+May!BA137+Jun!BA137+Jul!BA137+Ago!BA137+Set!BA137+Oct!BA137+Nov!BA137+Dic!BA137</f>
        <v>0</v>
      </c>
      <c r="BB137" s="478">
        <f>+Ene!BB137+Feb!BB137+Mar!BB137+Abr!BB137+May!BB137+Jun!BB137+Jul!BB137+Ago!BB137+Set!BB137+Oct!BB137+Nov!BB137+Dic!BB137</f>
        <v>0</v>
      </c>
      <c r="BC137" s="478">
        <f>+Ene!BC137+Feb!BC137+Mar!BC137+Abr!BC137+May!BC137+Jun!BC137+Jul!BC137+Ago!BC137+Set!BC137+Oct!BC137+Nov!BC137+Dic!BC137</f>
        <v>0</v>
      </c>
      <c r="BD137" s="478">
        <f>+Ene!BD137+Feb!BD137+Mar!BD137+Abr!BD137+May!BD137+Jun!BD137+Jul!BD137+Ago!BD137+Set!BD137+Oct!BD137+Nov!BD137+Dic!BD137</f>
        <v>0</v>
      </c>
      <c r="BE137" s="478">
        <f>+Ene!BE137+Feb!BE137+Mar!BE137+Abr!BE137+May!BE137+Jun!BE137+Jul!BE137+Ago!BE137+Set!BE137+Oct!BE137+Nov!BE137+Dic!BE137</f>
        <v>0</v>
      </c>
      <c r="BF137" s="478">
        <f>+Ene!BF137+Feb!BF137+Mar!BF137+Abr!BF137+May!BF137+Jun!BF137+Jul!BF137+Ago!BF137+Set!BF137+Oct!BF137+Nov!BF137+Dic!BF137</f>
        <v>0</v>
      </c>
      <c r="BG137" s="478">
        <f>+Ene!BG137+Feb!BG137+Mar!BG137+Abr!BG137+May!BG137+Jun!BG137+Jul!BG137+Ago!BG137+Set!BG137+Oct!BG137+Nov!BG137+Dic!BG137</f>
        <v>0</v>
      </c>
      <c r="BH137" s="478">
        <f>+Ene!BH137+Feb!BH137+Mar!BH137+Abr!BH137+May!BH137+Jun!BH137+Jul!BH137+Ago!BH137+Set!BH137+Oct!BH137+Nov!BH137+Dic!BH137</f>
        <v>0</v>
      </c>
      <c r="BI137" s="478">
        <f>+Ene!BI137+Feb!BI137+Mar!BI137+Abr!BI137+May!BI137+Jun!BI137+Jul!BI137+Ago!BI137+Set!BI137+Oct!BI137+Nov!BI137+Dic!BI137</f>
        <v>0</v>
      </c>
      <c r="BJ137" s="478">
        <f>+Ene!BJ137+Feb!BJ137+Mar!BJ137+Abr!BJ137+May!BJ137+Jun!BJ137+Jul!BJ137+Ago!BJ137+Set!BJ137+Oct!BJ137+Nov!BJ137+Dic!BJ137</f>
        <v>0</v>
      </c>
      <c r="BK137" s="478">
        <f>+Ene!BK137+Feb!BK137+Mar!BK137+Abr!BK137+May!BK137+Jun!BK137+Jul!BK137+Ago!BK137+Set!BK137+Oct!BK137+Nov!BK137+Dic!BK137</f>
        <v>0</v>
      </c>
      <c r="BL137" s="478">
        <f>+Ene!BL137+Feb!BL137+Mar!BL137+Abr!BL137+May!BL137+Jun!BL137+Jul!BL137+Ago!BL137+Set!BL137+Oct!BL137+Nov!BL137+Dic!BL137</f>
        <v>75</v>
      </c>
      <c r="BM137" s="478">
        <f>+Ene!BM137+Feb!BM137+Mar!BM137+Abr!BM137+May!BM137+Jun!BM137+Jul!BM137+Ago!BM137+Set!BM137+Oct!BM137+Nov!BM137+Dic!BM137</f>
        <v>0</v>
      </c>
      <c r="BN137" s="478">
        <f>+Ene!BN137+Feb!BN137+Mar!BN137+Abr!BN137+May!BN137+Jun!BN137+Jul!BN137+Ago!BN137+Set!BN137+Oct!BN137+Nov!BN137+Dic!BN137</f>
        <v>0</v>
      </c>
      <c r="BO137" s="478"/>
      <c r="BP137" s="479"/>
      <c r="BQ137" s="479"/>
      <c r="BR137" s="479"/>
      <c r="BS137" s="479"/>
      <c r="BT137" s="479"/>
      <c r="BU137" s="479"/>
      <c r="BV137" s="479"/>
      <c r="BW137" s="479"/>
      <c r="BX137" s="479"/>
      <c r="BY137" s="479"/>
      <c r="BZ137" s="479"/>
      <c r="CA137" s="479"/>
      <c r="CB137" s="479"/>
      <c r="CC137" s="479"/>
      <c r="CD137" s="479"/>
      <c r="CE137" s="479"/>
      <c r="CF137" s="479"/>
      <c r="CG137" s="479"/>
      <c r="CH137" s="479"/>
      <c r="CI137" s="480"/>
      <c r="CJ137" s="478"/>
      <c r="CK137" s="479"/>
      <c r="CL137" s="479"/>
      <c r="CM137" s="479"/>
      <c r="CN137" s="479"/>
      <c r="CO137" s="479"/>
      <c r="CP137" s="479"/>
      <c r="CQ137" s="479"/>
      <c r="CR137" s="479"/>
      <c r="CS137" s="479"/>
      <c r="CT137" s="479"/>
      <c r="CU137" s="479"/>
      <c r="CV137" s="479"/>
      <c r="CW137" s="479"/>
      <c r="CX137" s="479"/>
      <c r="CY137" s="479"/>
      <c r="CZ137" s="479"/>
      <c r="DA137" s="479"/>
      <c r="DB137" s="479"/>
      <c r="DC137" s="479"/>
      <c r="DD137" s="480"/>
      <c r="DE137" s="478">
        <f>+Ene!DE137+Feb!DE137+Mar!DE137+Abr!DE137+May!DE137+Jun!DE137+Jul!DE137+Ago!DE137+Set!DE137+Oct!DE137+Nov!DE137+Dic!DE137</f>
        <v>0</v>
      </c>
      <c r="DF137" s="478">
        <f>+Ene!DF137+Feb!DF137+Mar!DF137+Abr!DF137+May!DF137+Jun!DF137+Jul!DF137+Ago!DF137+Set!DF137+Oct!DF137+Nov!DF137+Dic!DF137</f>
        <v>0</v>
      </c>
      <c r="DG137" s="478">
        <f>+Ene!DG137+Feb!DG137+Mar!DG137+Abr!DG137+May!DG137+Jun!DG137+Jul!DG137+Ago!DG137+Set!DG137+Oct!DG137+Nov!DG137+Dic!DG137</f>
        <v>0</v>
      </c>
      <c r="DH137" s="478">
        <f>+Ene!DH137+Feb!DH137+Mar!DH137+Abr!DH137+May!DH137+Jun!DH137+Jul!DH137+Ago!DH137+Set!DH137+Oct!DH137+Nov!DH137+Dic!DH137</f>
        <v>0</v>
      </c>
      <c r="DI137" s="478">
        <f>+Ene!DI137+Feb!DI137+Mar!DI137+Abr!DI137+May!DI137+Jun!DI137+Jul!DI137+Ago!DI137+Set!DI137+Oct!DI137+Nov!DI137+Dic!DI137</f>
        <v>0</v>
      </c>
      <c r="DJ137" s="478">
        <f>+Ene!DJ137+Feb!DJ137+Mar!DJ137+Abr!DJ137+May!DJ137+Jun!DJ137+Jul!DJ137+Ago!DJ137+Set!DJ137+Oct!DJ137+Nov!DJ137+Dic!DJ137</f>
        <v>0</v>
      </c>
      <c r="DK137" s="478">
        <f>+Ene!DK137+Feb!DK137+Mar!DK137+Abr!DK137+May!DK137+Jun!DK137+Jul!DK137+Ago!DK137+Set!DK137+Oct!DK137+Nov!DK137+Dic!DK137</f>
        <v>0</v>
      </c>
      <c r="DL137" s="478">
        <f>+Ene!DL137+Feb!DL137+Mar!DL137+Abr!DL137+May!DL137+Jun!DL137+Jul!DL137+Ago!DL137+Set!DL137+Oct!DL137+Nov!DL137+Dic!DL137</f>
        <v>0</v>
      </c>
      <c r="DM137" s="478">
        <f>+Ene!DM137+Feb!DM137+Mar!DM137+Abr!DM137+May!DM137+Jun!DM137+Jul!DM137+Ago!DM137+Set!DM137+Oct!DM137+Nov!DM137+Dic!DM137</f>
        <v>0</v>
      </c>
      <c r="DN137" s="478">
        <f>+Ene!DN137+Feb!DN137+Mar!DN137+Abr!DN137+May!DN137+Jun!DN137+Jul!DN137+Ago!DN137+Set!DN137+Oct!DN137+Nov!DN137+Dic!DN137</f>
        <v>0</v>
      </c>
      <c r="DO137" s="478">
        <f>+Ene!DO137+Feb!DO137+Mar!DO137+Abr!DO137+May!DO137+Jun!DO137+Jul!DO137+Ago!DO137+Set!DO137+Oct!DO137+Nov!DO137+Dic!DO137</f>
        <v>0</v>
      </c>
      <c r="DP137" s="478">
        <f>+Ene!DP137+Feb!DP137+Mar!DP137+Abr!DP137+May!DP137+Jun!DP137+Jul!DP137+Ago!DP137+Set!DP137+Oct!DP137+Nov!DP137+Dic!DP137</f>
        <v>0</v>
      </c>
      <c r="DQ137" s="478">
        <f>+Ene!DQ137+Feb!DQ137+Mar!DQ137+Abr!DQ137+May!DQ137+Jun!DQ137+Jul!DQ137+Ago!DQ137+Set!DQ137+Oct!DQ137+Nov!DQ137+Dic!DQ137</f>
        <v>0</v>
      </c>
      <c r="DR137" s="478">
        <f>+Ene!DR137+Feb!DR137+Mar!DR137+Abr!DR137+May!DR137+Jun!DR137+Jul!DR137+Ago!DR137+Set!DR137+Oct!DR137+Nov!DR137+Dic!DR137</f>
        <v>0</v>
      </c>
      <c r="DS137" s="478">
        <f>+Ene!DS137+Feb!DS137+Mar!DS137+Abr!DS137+May!DS137+Jun!DS137+Jul!DS137+Ago!DS137+Set!DS137+Oct!DS137+Nov!DS137+Dic!DS137</f>
        <v>0</v>
      </c>
      <c r="DT137" s="478">
        <f>+Ene!DT137+Feb!DT137+Mar!DT137+Abr!DT137+May!DT137+Jun!DT137+Jul!DT137+Ago!DT137+Set!DT137+Oct!DT137+Nov!DT137+Dic!DT137</f>
        <v>0</v>
      </c>
      <c r="DU137" s="478">
        <f>+Ene!DU137+Feb!DU137+Mar!DU137+Abr!DU137+May!DU137+Jun!DU137+Jul!DU137+Ago!DU137+Set!DU137+Oct!DU137+Nov!DU137+Dic!DU137</f>
        <v>0</v>
      </c>
      <c r="DV137" s="478">
        <f>+Ene!DV137+Feb!DV137+Mar!DV137+Abr!DV137+May!DV137+Jun!DV137+Jul!DV137+Ago!DV137+Set!DV137+Oct!DV137+Nov!DV137+Dic!DV137</f>
        <v>0</v>
      </c>
      <c r="DW137" s="478">
        <f>+Ene!DW137+Feb!DW137+Mar!DW137+Abr!DW137+May!DW137+Jun!DW137+Jul!DW137+Ago!DW137+Set!DW137+Oct!DW137+Nov!DW137+Dic!DW137</f>
        <v>75</v>
      </c>
      <c r="DX137" s="478">
        <f>+Ene!DX137+Feb!DX137+Mar!DX137+Abr!DX137+May!DX137+Jun!DX137+Jul!DX137+Ago!DX137+Set!DX137+Oct!DX137+Nov!DX137+Dic!DX137</f>
        <v>0</v>
      </c>
      <c r="DY137" s="478">
        <f>+Ene!DY137+Feb!DY137+Mar!DY137+Abr!DY137+May!DY137+Jun!DY137+Jul!DY137+Ago!DY137+Set!DY137+Oct!DY137+Nov!DY137+Dic!DY137</f>
        <v>0</v>
      </c>
      <c r="DZ137" s="478">
        <f>+Ene!DZ137+Feb!DZ137+Mar!DZ137+Abr!DZ137+May!DZ137+Jun!DZ137+Jul!DZ137+Ago!DZ137+Set!DZ137+Oct!DZ137+Nov!DZ137+Dic!DZ137</f>
        <v>0</v>
      </c>
      <c r="EA137" s="478">
        <f>+Ene!EA137+Feb!EA137+Mar!EA137+Abr!EA137+May!EA137+Jun!EA137+Jul!EA137+Ago!EA137+Set!EA137+Oct!EA137+Nov!EA137+Dic!EA137</f>
        <v>0</v>
      </c>
      <c r="EB137" s="478">
        <f>+Ene!EB137+Feb!EB137+Mar!EB137+Abr!EB137+May!EB137+Jun!EB137+Jul!EB137+Ago!EB137+Set!EB137+Oct!EB137+Nov!EB137+Dic!EB137</f>
        <v>0</v>
      </c>
      <c r="EC137" s="478">
        <f>+Ene!EC137+Feb!EC137+Mar!EC137+Abr!EC137+May!EC137+Jun!EC137+Jul!EC137+Ago!EC137+Set!EC137+Oct!EC137+Nov!EC137+Dic!EC137</f>
        <v>0</v>
      </c>
      <c r="ED137" s="478">
        <f>+Ene!ED137+Feb!ED137+Mar!ED137+Abr!ED137+May!ED137+Jun!ED137+Jul!ED137+Ago!ED137+Set!ED137+Oct!ED137+Nov!ED137+Dic!ED137</f>
        <v>0</v>
      </c>
      <c r="EE137" s="478">
        <f>+Ene!EE137+Feb!EE137+Mar!EE137+Abr!EE137+May!EE137+Jun!EE137+Jul!EE137+Ago!EE137+Set!EE137+Oct!EE137+Nov!EE137+Dic!EE137</f>
        <v>0</v>
      </c>
      <c r="EF137" s="478">
        <f>+Ene!EF137+Feb!EF137+Mar!EF137+Abr!EF137+May!EF137+Jun!EF137+Jul!EF137+Ago!EF137+Set!EF137+Oct!EF137+Nov!EF137+Dic!EF137</f>
        <v>0</v>
      </c>
      <c r="EG137" s="478">
        <f>+Ene!EG137+Feb!EG137+Mar!EG137+Abr!EG137+May!EG137+Jun!EG137+Jul!EG137+Ago!EG137+Set!EG137+Oct!EG137+Nov!EG137+Dic!EG137</f>
        <v>0</v>
      </c>
      <c r="EH137" s="478">
        <f>+Ene!EH137+Feb!EH137+Mar!EH137+Abr!EH137+May!EH137+Jun!EH137+Jul!EH137+Ago!EH137+Set!EH137+Oct!EH137+Nov!EH137+Dic!EH137</f>
        <v>0</v>
      </c>
      <c r="EI137" s="478">
        <f>+Ene!EI137+Feb!EI137+Mar!EI137+Abr!EI137+May!EI137+Jun!EI137+Jul!EI137+Ago!EI137+Set!EI137+Oct!EI137+Nov!EI137+Dic!EI137</f>
        <v>0</v>
      </c>
      <c r="EJ137" s="478">
        <f>+Ene!EJ137+Feb!EJ137+Mar!EJ137+Abr!EJ137+May!EJ137+Jun!EJ137+Jul!EJ137+Ago!EJ137+Set!EJ137+Oct!EJ137+Nov!EJ137+Dic!EJ137</f>
        <v>0</v>
      </c>
      <c r="EK137" s="478">
        <f>+Ene!EK137+Feb!EK137+Mar!EK137+Abr!EK137+May!EK137+Jun!EK137+Jul!EK137+Ago!EK137+Set!EK137+Oct!EK137+Nov!EK137+Dic!EK137</f>
        <v>0</v>
      </c>
      <c r="EL137" s="478">
        <f>+Ene!EL137+Feb!EL137+Mar!EL137+Abr!EL137+May!EL137+Jun!EL137+Jul!EL137+Ago!EL137+Set!EL137+Oct!EL137+Nov!EL137+Dic!EL137</f>
        <v>0</v>
      </c>
      <c r="EM137" s="478">
        <f>+Ene!EM137+Feb!EM137+Mar!EM137+Abr!EM137+May!EM137+Jun!EM137+Jul!EM137+Ago!EM137+Set!EM137+Oct!EM137+Nov!EM137+Dic!EM137</f>
        <v>0</v>
      </c>
      <c r="EN137" s="478">
        <f>+Ene!EN137+Feb!EN137+Mar!EN137+Abr!EN137+May!EN137+Jun!EN137+Jul!EN137+Ago!EN137+Set!EN137+Oct!EN137+Nov!EN137+Dic!EN137</f>
        <v>0</v>
      </c>
      <c r="EO137" s="478">
        <f>+Ene!EO137+Feb!EO137+Mar!EO137+Abr!EO137+May!EO137+Jun!EO137+Jul!EO137+Ago!EO137+Set!EO137+Oct!EO137+Nov!EO137+Dic!EO137</f>
        <v>0</v>
      </c>
      <c r="EP137" s="478">
        <f>+Ene!EP137+Feb!EP137+Mar!EP137+Abr!EP137+May!EP137+Jun!EP137+Jul!EP137+Ago!EP137+Set!EP137+Oct!EP137+Nov!EP137+Dic!EP137</f>
        <v>0</v>
      </c>
      <c r="EQ137" s="478">
        <f>+Ene!EQ137+Feb!EQ137+Mar!EQ137+Abr!EQ137+May!EQ137+Jun!EQ137+Jul!EQ137+Ago!EQ137+Set!EQ137+Oct!EQ137+Nov!EQ137+Dic!EQ137</f>
        <v>0</v>
      </c>
      <c r="ER137" s="478">
        <f>+Ene!ER137+Feb!ER137+Mar!ER137+Abr!ER137+May!ER137+Jun!ER137+Jul!ER137+Ago!ER137+Set!ER137+Oct!ER137+Nov!ER137+Dic!ER137</f>
        <v>75</v>
      </c>
      <c r="ES137" s="478">
        <f>+Ene!ES137+Feb!ES137+Mar!ES137+Abr!ES137+May!ES137+Jun!ES137+Jul!ES137+Ago!ES137+Set!ES137+Oct!ES137+Nov!ES137+Dic!ES137</f>
        <v>0</v>
      </c>
      <c r="ET137" s="478">
        <f>+Ene!ET137+Feb!ET137+Mar!ET137+Abr!ET137+May!ET137+Jun!ET137+Jul!ET137+Ago!ET137+Set!ET137+Oct!ET137+Nov!ET137+Dic!ET137</f>
        <v>0</v>
      </c>
      <c r="EU137" s="478">
        <f>+Ene!EU137+Feb!EU137+Mar!EU137+Abr!EU137+May!EU137+Jun!EU137+Jul!EU137+Ago!EU137+Set!EU137+Oct!EU137+Nov!EU137+Dic!EU137</f>
        <v>822</v>
      </c>
      <c r="EV137" s="478">
        <f>+Ene!EV137+Feb!EV137+Mar!EV137+Abr!EV137+May!EV137+Jun!EV137+Jul!EV137+Ago!EV137+Set!EV137+Oct!EV137+Nov!EV137+Dic!EV137</f>
        <v>0</v>
      </c>
      <c r="EW137" s="478">
        <f>+Ene!EW137+Feb!EW137+Mar!EW137+Abr!EW137+May!EW137+Jun!EW137+Jul!EW137+Ago!EW137+Set!EW137+Oct!EW137+Nov!EW137+Dic!EW137</f>
        <v>0</v>
      </c>
      <c r="EX137" s="478">
        <f>+Ene!EX137+Feb!EX137+Mar!EX137+Abr!EX137+May!EX137+Jun!EX137+Jul!EX137+Ago!EX137+Set!EX137+Oct!EX137+Nov!EX137+Dic!EX137</f>
        <v>0</v>
      </c>
      <c r="EY137" s="478">
        <f>+Ene!EY137+Feb!EY137+Mar!EY137+Abr!EY137+May!EY137+Jun!EY137+Jul!EY137+Ago!EY137+Set!EY137+Oct!EY137+Nov!EY137+Dic!EY137</f>
        <v>0</v>
      </c>
      <c r="EZ137" s="478">
        <f>+Ene!EZ137+Feb!EZ137+Mar!EZ137+Abr!EZ137+May!EZ137+Jun!EZ137+Jul!EZ137+Ago!EZ137+Set!EZ137+Oct!EZ137+Nov!EZ137+Dic!EZ137</f>
        <v>0</v>
      </c>
      <c r="FA137" s="478">
        <f>+Ene!FA137+Feb!FA137+Mar!FA137+Abr!FA137+May!FA137+Jun!FA137+Jul!FA137+Ago!FA137+Set!FA137+Oct!FA137+Nov!FA137+Dic!FA137</f>
        <v>0</v>
      </c>
      <c r="FB137" s="478">
        <f>+Ene!FB137+Feb!FB137+Mar!FB137+Abr!FB137+May!FB137+Jun!FB137+Jul!FB137+Ago!FB137+Set!FB137+Oct!FB137+Nov!FB137+Dic!FB137</f>
        <v>0</v>
      </c>
      <c r="FC137" s="478">
        <f>+Ene!FC137+Feb!FC137+Mar!FC137+Abr!FC137+May!FC137+Jun!FC137+Jul!FC137+Ago!FC137+Set!FC137+Oct!FC137+Nov!FC137+Dic!FC137</f>
        <v>0</v>
      </c>
      <c r="FD137" s="478">
        <f>+Ene!FD137+Feb!FD137+Mar!FD137+Abr!FD137+May!FD137+Jun!FD137+Jul!FD137+Ago!FD137+Set!FD137+Oct!FD137+Nov!FD137+Dic!FD137</f>
        <v>0</v>
      </c>
      <c r="FE137" s="478">
        <f>+Ene!FE137+Feb!FE137+Mar!FE137+Abr!FE137+May!FE137+Jun!FE137+Jul!FE137+Ago!FE137+Set!FE137+Oct!FE137+Nov!FE137+Dic!FE137</f>
        <v>0</v>
      </c>
      <c r="FF137" s="478">
        <f>+Ene!FF137+Feb!FF137+Mar!FF137+Abr!FF137+May!FF137+Jun!FF137+Jul!FF137+Ago!FF137+Set!FF137+Oct!FF137+Nov!FF137+Dic!FF137</f>
        <v>0</v>
      </c>
      <c r="FG137" s="478">
        <f>+Ene!FG137+Feb!FG137+Mar!FG137+Abr!FG137+May!FG137+Jun!FG137+Jul!FG137+Ago!FG137+Set!FG137+Oct!FG137+Nov!FG137+Dic!FG137</f>
        <v>0</v>
      </c>
      <c r="FH137" s="478">
        <f>+Ene!FH137+Feb!FH137+Mar!FH137+Abr!FH137+May!FH137+Jun!FH137+Jul!FH137+Ago!FH137+Set!FH137+Oct!FH137+Nov!FH137+Dic!FH137</f>
        <v>0</v>
      </c>
      <c r="FI137" s="478">
        <f>+Ene!FI137+Feb!FI137+Mar!FI137+Abr!FI137+May!FI137+Jun!FI137+Jul!FI137+Ago!FI137+Set!FI137+Oct!FI137+Nov!FI137+Dic!FI137</f>
        <v>0</v>
      </c>
      <c r="FJ137" s="478">
        <f>+Ene!FJ137+Feb!FJ137+Mar!FJ137+Abr!FJ137+May!FJ137+Jun!FJ137+Jul!FJ137+Ago!FJ137+Set!FJ137+Oct!FJ137+Nov!FJ137+Dic!FJ137</f>
        <v>0</v>
      </c>
      <c r="FK137" s="478">
        <f>+Ene!FK137+Feb!FK137+Mar!FK137+Abr!FK137+May!FK137+Jun!FK137+Jul!FK137+Ago!FK137+Set!FK137+Oct!FK137+Nov!FK137+Dic!FK137</f>
        <v>0</v>
      </c>
      <c r="FL137" s="478">
        <f>+Ene!FL137+Feb!FL137+Mar!FL137+Abr!FL137+May!FL137+Jun!FL137+Jul!FL137+Ago!FL137+Set!FL137+Oct!FL137+Nov!FL137+Dic!FL137</f>
        <v>0</v>
      </c>
      <c r="FM137" s="478">
        <f>+Ene!FM137+Feb!FM137+Mar!FM137+Abr!FM137+May!FM137+Jun!FM137+Jul!FM137+Ago!FM137+Set!FM137+Oct!FM137+Nov!FM137+Dic!FM137</f>
        <v>822</v>
      </c>
      <c r="FN137" s="478">
        <f>+Ene!FN137+Feb!FN137+Mar!FN137+Abr!FN137+May!FN137+Jun!FN137+Jul!FN137+Ago!FN137+Set!FN137+Oct!FN137+Nov!FN137+Dic!FN137</f>
        <v>0</v>
      </c>
      <c r="FO137" s="478">
        <f>+Ene!FO137+Feb!FO137+Mar!FO137+Abr!FO137+May!FO137+Jun!FO137+Jul!FO137+Ago!FO137+Set!FO137+Oct!FO137+Nov!FO137+Dic!FO137</f>
        <v>0</v>
      </c>
      <c r="FP137" s="478">
        <f>+Ene!FP137+Feb!FP137+Mar!FP137+Abr!FP137+May!FP137+Jun!FP137+Jul!FP137+Ago!FP137+Set!FP137+Oct!FP137+Nov!FP137+Dic!FP137</f>
        <v>75</v>
      </c>
      <c r="FQ137" s="478">
        <f>+Ene!FQ137+Feb!FQ137+Mar!FQ137+Abr!FQ137+May!FQ137+Jun!FQ137+Jul!FQ137+Ago!FQ137+Set!FQ137+Oct!FQ137+Nov!FQ137+Dic!FQ137</f>
        <v>75</v>
      </c>
      <c r="FR137" s="478">
        <f>+Ene!FR137+Feb!FR137+Mar!FR137+Abr!FR137+May!FR137+Jun!FR137+Jul!FR137+Ago!FR137+Set!FR137+Oct!FR137+Nov!FR137+Dic!FR137</f>
        <v>0</v>
      </c>
      <c r="FS137" s="478">
        <f>+Ene!FS137+Feb!FS137+Mar!FS137+Abr!FS137+May!FS137+Jun!FS137+Jul!FS137+Ago!FS137+Set!FS137+Oct!FS137+Nov!FS137+Dic!FS137</f>
        <v>0</v>
      </c>
      <c r="FT137" s="478">
        <f>+Ene!FT137+Feb!FT137+Mar!FT137+Abr!FT137+May!FT137+Jun!FT137+Jul!FT137+Ago!FT137+Set!FT137+Oct!FT137+Nov!FT137+Dic!FT137</f>
        <v>0</v>
      </c>
      <c r="FU137" s="478">
        <f>+Ene!FU137+Feb!FU137+Mar!FU137+Abr!FU137+May!FU137+Jun!FU137+Jul!FU137+Ago!FU137+Set!FU137+Oct!FU137+Nov!FU137+Dic!FU137</f>
        <v>75</v>
      </c>
      <c r="FV137" s="478">
        <f>+Ene!FV137+Feb!FV137+Mar!FV137+Abr!FV137+May!FV137+Jun!FV137+Jul!FV137+Ago!FV137+Set!FV137+Oct!FV137+Nov!FV137+Dic!FV137</f>
        <v>0</v>
      </c>
      <c r="FW137" s="478">
        <f>+Ene!FW137+Feb!FW137+Mar!FW137+Abr!FW137+May!FW137+Jun!FW137+Jul!FW137+Ago!FW137+Set!FW137+Oct!FW137+Nov!FW137+Dic!FW137</f>
        <v>0</v>
      </c>
      <c r="FX137" s="478">
        <f>+Ene!FX137+Feb!FX137+Mar!FX137+Abr!FX137+May!FX137+Jun!FX137+Jul!FX137+Ago!FX137+Set!FX137+Oct!FX137+Nov!FX137+Dic!FX137</f>
        <v>0</v>
      </c>
      <c r="FY137" s="478">
        <f>+Ene!FY137+Feb!FY137+Mar!FY137+Abr!FY137+May!FY137+Jun!FY137+Jul!FY137+Ago!FY137+Set!FY137+Oct!FY137+Nov!FY137+Dic!FY137</f>
        <v>0</v>
      </c>
      <c r="FZ137" s="478">
        <f>+Ene!FZ137+Feb!FZ137+Mar!FZ137+Abr!FZ137+May!FZ137+Jun!FZ137+Jul!FZ137+Ago!FZ137+Set!FZ137+Oct!FZ137+Nov!FZ137+Dic!FZ137</f>
        <v>0</v>
      </c>
      <c r="GA137" s="478">
        <f>+Ene!GA137+Feb!GA137+Mar!GA137+Abr!GA137+May!GA137+Jun!GA137+Jul!GA137+Ago!GA137+Set!GA137+Oct!GA137+Nov!GA137+Dic!GA137</f>
        <v>0</v>
      </c>
      <c r="GB137" s="478">
        <f>+Ene!GB137+Feb!GB137+Mar!GB137+Abr!GB137+May!GB137+Jun!GB137+Jul!GB137+Ago!GB137+Set!GB137+Oct!GB137+Nov!GB137+Dic!GB137</f>
        <v>0</v>
      </c>
      <c r="GC137" s="478">
        <f>+Ene!GC137+Feb!GC137+Mar!GC137+Abr!GC137+May!GC137+Jun!GC137+Jul!GC137+Ago!GC137+Set!GC137+Oct!GC137+Nov!GC137+Dic!GC137</f>
        <v>0</v>
      </c>
      <c r="GD137" s="478">
        <f>+Ene!GD137+Feb!GD137+Mar!GD137+Abr!GD137+May!GD137+Jun!GD137+Jul!GD137+Ago!GD137+Set!GD137+Oct!GD137+Nov!GD137+Dic!GD137</f>
        <v>0</v>
      </c>
      <c r="GE137" s="478">
        <f>+Ene!GE137+Feb!GE137+Mar!GE137+Abr!GE137+May!GE137+Jun!GE137+Jul!GE137+Ago!GE137+Set!GE137+Oct!GE137+Nov!GE137+Dic!GE137</f>
        <v>0</v>
      </c>
      <c r="GF137" s="478">
        <f>+Ene!GF137+Feb!GF137+Mar!GF137+Abr!GF137+May!GF137+Jun!GF137+Jul!GF137+Ago!GF137+Set!GF137+Oct!GF137+Nov!GF137+Dic!GF137</f>
        <v>0</v>
      </c>
      <c r="GG137" s="478">
        <f>+Ene!GG137+Feb!GG137+Mar!GG137+Abr!GG137+May!GG137+Jun!GG137+Jul!GG137+Ago!GG137+Set!GG137+Oct!GG137+Nov!GG137+Dic!GG137</f>
        <v>0</v>
      </c>
      <c r="GH137" s="478">
        <f>+Ene!GH137+Feb!GH137+Mar!GH137+Abr!GH137+May!GH137+Jun!GH137+Jul!GH137+Ago!GH137+Set!GH137+Oct!GH137+Nov!GH137+Dic!GH137</f>
        <v>0</v>
      </c>
      <c r="GI137" s="478">
        <f>+Ene!GI137+Feb!GI137+Mar!GI137+Abr!GI137+May!GI137+Jun!GI137+Jul!GI137+Ago!GI137+Set!GI137+Oct!GI137+Nov!GI137+Dic!GI137</f>
        <v>0</v>
      </c>
      <c r="GJ137" s="478">
        <f>+Ene!GJ137+Feb!GJ137+Mar!GJ137+Abr!GJ137+May!GJ137+Jun!GJ137+Jul!GJ137+Ago!GJ137+Set!GJ137+Oct!GJ137+Nov!GJ137+Dic!GJ137</f>
        <v>0</v>
      </c>
      <c r="GK137" s="478">
        <f>+Ene!GK137+Feb!GK137+Mar!GK137+Abr!GK137+May!GK137+Jun!GK137+Jul!GK137+Ago!GK137+Set!GK137+Oct!GK137+Nov!GK137+Dic!GK137</f>
        <v>0</v>
      </c>
      <c r="GL137" s="478">
        <f>+Ene!GL137+Feb!GL137+Mar!GL137+Abr!GL137+May!GL137+Jun!GL137+Jul!GL137+Ago!GL137+Set!GL137+Oct!GL137+Nov!GL137+Dic!GL137</f>
        <v>0</v>
      </c>
      <c r="GM137" s="478">
        <f>+Ene!GM137+Feb!GM137+Mar!GM137+Abr!GM137+May!GM137+Jun!GM137+Jul!GM137+Ago!GM137+Set!GM137+Oct!GM137+Nov!GM137+Dic!GM137</f>
        <v>0</v>
      </c>
      <c r="GN137" s="478">
        <f>+Ene!GN137+Feb!GN137+Mar!GN137+Abr!GN137+May!GN137+Jun!GN137+Jul!GN137+Ago!GN137+Set!GN137+Oct!GN137+Nov!GN137+Dic!GN137</f>
        <v>0</v>
      </c>
      <c r="GO137" s="478">
        <f>+Ene!GO137+Feb!GO137+Mar!GO137+Abr!GO137+May!GO137+Jun!GO137+Jul!GO137+Ago!GO137+Set!GO137+Oct!GO137+Nov!GO137+Dic!GO137</f>
        <v>0</v>
      </c>
      <c r="GP137" s="478">
        <f>+Ene!GP137+Feb!GP137+Mar!GP137+Abr!GP137+May!GP137+Jun!GP137+Jul!GP137+Ago!GP137+Set!GP137+Oct!GP137+Nov!GP137+Dic!GP137</f>
        <v>0</v>
      </c>
      <c r="GQ137" s="478">
        <f>+Ene!GQ137+Feb!GQ137+Mar!GQ137+Abr!GQ137+May!GQ137+Jun!GQ137+Jul!GQ137+Ago!GQ137+Set!GQ137+Oct!GQ137+Nov!GQ137+Dic!GQ137</f>
        <v>0</v>
      </c>
      <c r="GR137" s="478">
        <f>+Ene!GR137+Feb!GR137+Mar!GR137+Abr!GR137+May!GR137+Jun!GR137+Jul!GR137+Ago!GR137+Set!GR137+Oct!GR137+Nov!GR137+Dic!GR137</f>
        <v>1</v>
      </c>
      <c r="GS137" s="478">
        <f>+Ene!GS137+Feb!GS137+Mar!GS137+Abr!GS137+May!GS137+Jun!GS137+Jul!GS137+Ago!GS137+Set!GS137+Oct!GS137+Nov!GS137+Dic!GS137</f>
        <v>0</v>
      </c>
      <c r="GT137" s="478">
        <f>+Ene!GT137+Feb!GT137+Mar!GT137+Abr!GT137+May!GT137+Jun!GT137+Jul!GT137+Ago!GT137+Set!GT137+Oct!GT137+Nov!GT137+Dic!GT137</f>
        <v>0</v>
      </c>
      <c r="GU137" s="478">
        <f>+Ene!GU137+Feb!GU137+Mar!GU137+Abr!GU137+May!GU137+Jun!GU137+Jul!GU137+Ago!GU137+Set!GU137+Oct!GU137+Nov!GU137+Dic!GU137</f>
        <v>0</v>
      </c>
      <c r="GV137" s="478">
        <f>+Ene!GV137+Feb!GV137+Mar!GV137+Abr!GV137+May!GV137+Jun!GV137+Jul!GV137+Ago!GV137+Set!GV137+Oct!GV137+Nov!GV137+Dic!GV137</f>
        <v>0</v>
      </c>
      <c r="GW137" s="478">
        <f>+Ene!GW137+Feb!GW137+Mar!GW137+Abr!GW137+May!GW137+Jun!GW137+Jul!GW137+Ago!GW137+Set!GW137+Oct!GW137+Nov!GW137+Dic!GW137</f>
        <v>645</v>
      </c>
      <c r="GX137" s="478">
        <f>+Ene!GX137+Feb!GX137+Mar!GX137+Abr!GX137+May!GX137+Jun!GX137+Jul!GX137+Ago!GX137+Set!GX137+Oct!GX137+Nov!GX137+Dic!GX137</f>
        <v>0</v>
      </c>
      <c r="GY137" s="478">
        <f>+Ene!GY137+Feb!GY137+Mar!GY137+Abr!GY137+May!GY137+Jun!GY137+Jul!GY137+Ago!GY137+Set!GY137+Oct!GY137+Nov!GY137+Dic!GY137</f>
        <v>308</v>
      </c>
      <c r="GZ137" s="478">
        <f>+Ene!GZ137+Feb!GZ137+Mar!GZ137+Abr!GZ137+May!GZ137+Jun!GZ137+Jul!GZ137+Ago!GZ137+Set!GZ137+Oct!GZ137+Nov!GZ137+Dic!GZ137</f>
        <v>172</v>
      </c>
      <c r="HA137" s="478">
        <f>+Ene!HA137+Feb!HA137+Mar!HA137+Abr!HA137+May!HA137+Jun!HA137+Jul!HA137+Ago!HA137+Set!HA137+Oct!HA137+Nov!HA137+Dic!HA137</f>
        <v>0</v>
      </c>
      <c r="HB137" s="478">
        <f>+Ene!HB137+Feb!HB137+Mar!HB137+Abr!HB137+May!HB137+Jun!HB137+Jul!HB137+Ago!HB137+Set!HB137+Oct!HB137+Nov!HB137+Dic!HB137</f>
        <v>0</v>
      </c>
      <c r="HC137" s="478">
        <f>+Ene!HC137+Feb!HC137+Mar!HC137+Abr!HC137+May!HC137+Jun!HC137+Jul!HC137+Ago!HC137+Set!HC137+Oct!HC137+Nov!HC137+Dic!HC137</f>
        <v>0</v>
      </c>
      <c r="HD137" s="478">
        <f>+Ene!HD137+Feb!HD137+Mar!HD137+Abr!HD137+May!HD137+Jun!HD137+Jul!HD137+Ago!HD137+Set!HD137+Oct!HD137+Nov!HD137+Dic!HD137</f>
        <v>0</v>
      </c>
      <c r="HE137" s="478">
        <f>+Ene!HE137+Feb!HE137+Mar!HE137+Abr!HE137+May!HE137+Jun!HE137+Jul!HE137+Ago!HE137+Set!HE137+Oct!HE137+Nov!HE137+Dic!HE137</f>
        <v>0</v>
      </c>
      <c r="HF137" s="478">
        <f>+Ene!HF137+Feb!HF137+Mar!HF137+Abr!HF137+May!HF137+Jun!HF137+Jul!HF137+Ago!HF137+Set!HF137+Oct!HF137+Nov!HF137+Dic!HF137</f>
        <v>0</v>
      </c>
      <c r="HG137" s="478">
        <f>+Ene!HG137+Feb!HG137+Mar!HG137+Abr!HG137+May!HG137+Jun!HG137+Jul!HG137+Ago!HG137+Set!HG137+Oct!HG137+Nov!HG137+Dic!HG137</f>
        <v>0</v>
      </c>
      <c r="HH137" s="478">
        <f>+Ene!HH137+Feb!HH137+Mar!HH137+Abr!HH137+May!HH137+Jun!HH137+Jul!HH137+Ago!HH137+Set!HH137+Oct!HH137+Nov!HH137+Dic!HH137</f>
        <v>0</v>
      </c>
      <c r="HI137" s="478">
        <f>+Ene!HI137+Feb!HI137+Mar!HI137+Abr!HI137+May!HI137+Jun!HI137+Jul!HI137+Ago!HI137+Set!HI137+Oct!HI137+Nov!HI137+Dic!HI137</f>
        <v>5</v>
      </c>
      <c r="HJ137" s="478">
        <f>+Ene!HJ137+Feb!HJ137+Mar!HJ137+Abr!HJ137+May!HJ137+Jun!HJ137+Jul!HJ137+Ago!HJ137+Set!HJ137+Oct!HJ137+Nov!HJ137+Dic!HJ137</f>
        <v>0</v>
      </c>
      <c r="HK137" s="478">
        <f>+Ene!HK137+Feb!HK137+Mar!HK137+Abr!HK137+May!HK137+Jun!HK137+Jul!HK137+Ago!HK137+Set!HK137+Oct!HK137+Nov!HK137+Dic!HK137</f>
        <v>0</v>
      </c>
      <c r="HL137" s="478">
        <f>+Ene!HL137+Feb!HL137+Mar!HL137+Abr!HL137+May!HL137+Jun!HL137+Jul!HL137+Ago!HL137+Set!HL137+Oct!HL137+Nov!HL137+Dic!HL137</f>
        <v>178</v>
      </c>
      <c r="HM137" s="478">
        <f>+Ene!HM137+Feb!HM137+Mar!HM137+Abr!HM137+May!HM137+Jun!HM137+Jul!HM137+Ago!HM137+Set!HM137+Oct!HM137+Nov!HM137+Dic!HM137</f>
        <v>0</v>
      </c>
      <c r="HN137" s="478">
        <f>+Ene!HN137+Feb!HN137+Mar!HN137+Abr!HN137+May!HN137+Jun!HN137+Jul!HN137+Ago!HN137+Set!HN137+Oct!HN137+Nov!HN137+Dic!HN137</f>
        <v>0</v>
      </c>
      <c r="HO137" s="478">
        <f>+Ene!HO137+Feb!HO137+Mar!HO137+Abr!HO137+May!HO137+Jun!HO137+Jul!HO137+Ago!HO137+Set!HO137+Oct!HO137+Nov!HO137+Dic!HO137</f>
        <v>0</v>
      </c>
      <c r="HP137" s="478">
        <f>+Ene!HP137+Feb!HP137+Mar!HP137+Abr!HP137+May!HP137+Jun!HP137+Jul!HP137+Ago!HP137+Set!HP137+Oct!HP137+Nov!HP137+Dic!HP137</f>
        <v>0</v>
      </c>
      <c r="HQ137" s="478">
        <f>+Ene!HQ137+Feb!HQ137+Mar!HQ137+Abr!HQ137+May!HQ137+Jun!HQ137+Jul!HQ137+Ago!HQ137+Set!HQ137+Oct!HQ137+Nov!HQ137+Dic!HQ137</f>
        <v>0</v>
      </c>
      <c r="HR137" s="478">
        <f>+Ene!HR137+Feb!HR137+Mar!HR137+Abr!HR137+May!HR137+Jun!HR137+Jul!HR137+Ago!HR137+Set!HR137+Oct!HR137+Nov!HR137+Dic!HR137</f>
        <v>512</v>
      </c>
      <c r="HS137" s="478">
        <f>+Ene!HS137+Feb!HS137+Mar!HS137+Abr!HS137+May!HS137+Jun!HS137+Jul!HS137+Ago!HS137+Set!HS137+Oct!HS137+Nov!HS137+Dic!HS137</f>
        <v>0</v>
      </c>
      <c r="HT137" s="478">
        <f>+Ene!HT137+Feb!HT137+Mar!HT137+Abr!HT137+May!HT137+Jun!HT137+Jul!HT137+Ago!HT137+Set!HT137+Oct!HT137+Nov!HT137+Dic!HT137</f>
        <v>0</v>
      </c>
      <c r="HU137" s="478">
        <f>+Ene!HU137+Feb!HU137+Mar!HU137+Abr!HU137+May!HU137+Jun!HU137+Jul!HU137+Ago!HU137+Set!HU137+Oct!HU137+Nov!HU137+Dic!HU137</f>
        <v>0</v>
      </c>
      <c r="HV137" s="478">
        <f>+Ene!HV137+Feb!HV137+Mar!HV137+Abr!HV137+May!HV137+Jun!HV137+Jul!HV137+Ago!HV137+Set!HV137+Oct!HV137+Nov!HV137+Dic!HV137</f>
        <v>0</v>
      </c>
      <c r="HW137" s="478">
        <f>+Ene!HW137+Feb!HW137+Mar!HW137+Abr!HW137+May!HW137+Jun!HW137+Jul!HW137+Ago!HW137+Set!HW137+Oct!HW137+Nov!HW137+Dic!HW137</f>
        <v>0</v>
      </c>
      <c r="HX137" s="478">
        <f>+Ene!HX137+Feb!HX137+Mar!HX137+Abr!HX137+May!HX137+Jun!HX137+Jul!HX137+Ago!HX137+Set!HX137+Oct!HX137+Nov!HX137+Dic!HX137</f>
        <v>0</v>
      </c>
      <c r="HY137" s="478">
        <f>+Ene!HY137+Feb!HY137+Mar!HY137+Abr!HY137+May!HY137+Jun!HY137+Jul!HY137+Ago!HY137+Set!HY137+Oct!HY137+Nov!HY137+Dic!HY137</f>
        <v>0</v>
      </c>
      <c r="HZ137" s="478">
        <f>+Ene!HZ137+Feb!HZ137+Mar!HZ137+Abr!HZ137+May!HZ137+Jun!HZ137+Jul!HZ137+Ago!HZ137+Set!HZ137+Oct!HZ137+Nov!HZ137+Dic!HZ137</f>
        <v>0</v>
      </c>
      <c r="IA137" s="478">
        <f>+Ene!IA137+Feb!IA137+Mar!IA137+Abr!IA137+May!IA137+Jun!IA137+Jul!IA137+Ago!IA137+Set!IA137+Oct!IA137+Nov!IA137+Dic!IA137</f>
        <v>95</v>
      </c>
      <c r="IB137" s="478">
        <f>+Ene!IB137+Feb!IB137+Mar!IB137+Abr!IB137+May!IB137+Jun!IB137+Jul!IB137+Ago!IB137+Set!IB137+Oct!IB137+Nov!IB137+Dic!IB137</f>
        <v>0</v>
      </c>
      <c r="IC137" s="478">
        <f>+Ene!IC137+Feb!IC137+Mar!IC137+Abr!IC137+May!IC137+Jun!IC137+Jul!IC137+Ago!IC137+Set!IC137+Oct!IC137+Nov!IC137+Dic!IC137</f>
        <v>0</v>
      </c>
      <c r="ID137" s="478">
        <f>+Ene!ID137+Feb!ID137+Mar!ID137+Abr!ID137+May!ID137+Jun!ID137+Jul!ID137+Ago!ID137+Set!ID137+Oct!ID137+Nov!ID137+Dic!ID137</f>
        <v>424</v>
      </c>
      <c r="IE137" s="478">
        <f>+Ene!IE137+Feb!IE137+Mar!IE137+Abr!IE137+May!IE137+Jun!IE137+Jul!IE137+Ago!IE137+Set!IE137+Oct!IE137+Nov!IE137+Dic!IE137</f>
        <v>0</v>
      </c>
      <c r="IF137" s="478">
        <f>+Ene!IF137+Feb!IF137+Mar!IF137+Abr!IF137+May!IF137+Jun!IF137+Jul!IF137+Ago!IF137+Set!IF137+Oct!IF137+Nov!IF137+Dic!IF137</f>
        <v>0</v>
      </c>
      <c r="IG137" s="478">
        <f>+Ene!IG137+Feb!IG137+Mar!IG137+Abr!IG137+May!IG137+Jun!IG137+Jul!IG137+Ago!IG137+Set!IG137+Oct!IG137+Nov!IG137+Dic!IG137</f>
        <v>1672</v>
      </c>
      <c r="IH137" s="478">
        <f>+Ene!IH137+Feb!IH137+Mar!IH137+Abr!IH137+May!IH137+Jun!IH137+Jul!IH137+Ago!IH137+Set!IH137+Oct!IH137+Nov!IH137+Dic!IH137</f>
        <v>0</v>
      </c>
      <c r="II137" s="478">
        <f>+Ene!II137+Feb!II137+Mar!II137+Abr!II137+May!II137+Jun!II137+Jul!II137+Ago!II137+Set!II137+Oct!II137+Nov!II137+Dic!II137</f>
        <v>0</v>
      </c>
      <c r="IJ137" s="478">
        <f>+Ene!IJ137+Feb!IJ137+Mar!IJ137+Abr!IJ137+May!IJ137+Jun!IJ137+Jul!IJ137+Ago!IJ137+Set!IJ137+Oct!IJ137+Nov!IJ137+Dic!IJ137</f>
        <v>0</v>
      </c>
      <c r="IK137" s="478">
        <f>+Ene!IK137+Feb!IK137+Mar!IK137+Abr!IK137+May!IK137+Jun!IK137+Jul!IK137+Ago!IK137+Set!IK137+Oct!IK137+Nov!IK137+Dic!IK137</f>
        <v>0</v>
      </c>
      <c r="IL137" s="478">
        <f>+Ene!IL137+Feb!IL137+Mar!IL137+Abr!IL137+May!IL137+Jun!IL137+Jul!IL137+Ago!IL137+Set!IL137+Oct!IL137+Nov!IL137+Dic!IL137</f>
        <v>0</v>
      </c>
      <c r="IM137" s="478">
        <f>+Ene!IM137+Feb!IM137+Mar!IM137+Abr!IM137+May!IM137+Jun!IM137+Jul!IM137+Ago!IM137+Set!IM137+Oct!IM137+Nov!IM137+Dic!IM137</f>
        <v>318</v>
      </c>
      <c r="IN137" s="478">
        <f>+Ene!IN137+Feb!IN137+Mar!IN137+Abr!IN137+May!IN137+Jun!IN137+Jul!IN137+Ago!IN137+Set!IN137+Oct!IN137+Nov!IN137+Dic!IN137</f>
        <v>0</v>
      </c>
      <c r="IO137" s="478">
        <f>+Ene!IO137+Feb!IO137+Mar!IO137+Abr!IO137+May!IO137+Jun!IO137+Jul!IO137+Ago!IO137+Set!IO137+Oct!IO137+Nov!IO137+Dic!IO137</f>
        <v>0</v>
      </c>
      <c r="IP137" s="478">
        <f>+Ene!IP137+Feb!IP137+Mar!IP137+Abr!IP137+May!IP137+Jun!IP137+Jul!IP137+Ago!IP137+Set!IP137+Oct!IP137+Nov!IP137+Dic!IP137</f>
        <v>0</v>
      </c>
      <c r="IQ137" s="478">
        <f>+Ene!IQ137+Feb!IQ137+Mar!IQ137+Abr!IQ137+May!IQ137+Jun!IQ137+Jul!IQ137+Ago!IQ137+Set!IQ137+Oct!IQ137+Nov!IQ137+Dic!IQ137</f>
        <v>0</v>
      </c>
      <c r="IR137" s="478">
        <f>+Ene!IR137+Feb!IR137+Mar!IR137+Abr!IR137+May!IR137+Jun!IR137+Jul!IR137+Ago!IR137+Set!IR137+Oct!IR137+Nov!IR137+Dic!IR137</f>
        <v>0</v>
      </c>
      <c r="IS137" s="478">
        <f>+Ene!IS137+Feb!IS137+Mar!IS137+Abr!IS137+May!IS137+Jun!IS137+Jul!IS137+Ago!IS137+Set!IS137+Oct!IS137+Nov!IS137+Dic!IS137</f>
        <v>0</v>
      </c>
      <c r="IT137" s="478">
        <f>+Ene!IT137+Feb!IT137+Mar!IT137+Abr!IT137+May!IT137+Jun!IT137+Jul!IT137+Ago!IT137+Set!IT137+Oct!IT137+Nov!IT137+Dic!IT137</f>
        <v>0</v>
      </c>
      <c r="IU137" s="478">
        <f>+Ene!IU137+Feb!IU137+Mar!IU137+Abr!IU137+May!IU137+Jun!IU137+Jul!IU137+Ago!IU137+Set!IU137+Oct!IU137+Nov!IU137+Dic!IU137</f>
        <v>0</v>
      </c>
      <c r="IV137" s="478">
        <f>+Ene!IV137+Feb!IV137+Mar!IV137+Abr!IV137+May!IV137+Jun!IV137+Jul!IV137+Ago!IV137+Set!IV137+Oct!IV137+Nov!IV137+Dic!IV137</f>
        <v>0</v>
      </c>
      <c r="IW137" s="478">
        <f>+Ene!IW137+Feb!IW137+Mar!IW137+Abr!IW137+May!IW137+Jun!IW137+Jul!IW137+Ago!IW137+Set!IW137+Oct!IW137+Nov!IW137+Dic!IW137</f>
        <v>0</v>
      </c>
      <c r="IX137" s="478">
        <f>+Ene!IX137+Feb!IX137+Mar!IX137+Abr!IX137+May!IX137+Jun!IX137+Jul!IX137+Ago!IX137+Set!IX137+Oct!IX137+Nov!IX137+Dic!IX137</f>
        <v>0</v>
      </c>
      <c r="IY137" s="478">
        <f>+Ene!IY137+Feb!IY137+Mar!IY137+Abr!IY137+May!IY137+Jun!IY137+Jul!IY137+Ago!IY137+Set!IY137+Oct!IY137+Nov!IY137+Dic!IY137</f>
        <v>0</v>
      </c>
      <c r="IZ137" s="478">
        <f>+Ene!IZ137+Feb!IZ137+Mar!IZ137+Abr!IZ137+May!IZ137+Jun!IZ137+Jul!IZ137+Ago!IZ137+Set!IZ137+Oct!IZ137+Nov!IZ137+Dic!IZ137</f>
        <v>0</v>
      </c>
      <c r="JA137" s="478">
        <f>+Ene!JA137+Feb!JA137+Mar!JA137+Abr!JA137+May!JA137+Jun!JA137+Jul!JA137+Ago!JA137+Set!JA137+Oct!JA137+Nov!JA137+Dic!JA137</f>
        <v>0</v>
      </c>
      <c r="JB137" s="478">
        <f>+Ene!JB137+Feb!JB137+Mar!JB137+Abr!JB137+May!JB137+Jun!JB137+Jul!JB137+Ago!JB137+Set!JB137+Oct!JB137+Nov!JB137+Dic!JB137</f>
        <v>0</v>
      </c>
      <c r="JC137" s="478">
        <f>+Ene!JC137+Feb!JC137+Mar!JC137+Abr!JC137+May!JC137+Jun!JC137+Jul!JC137+Ago!JC137+Set!JC137+Oct!JC137+Nov!JC137+Dic!JC137</f>
        <v>0</v>
      </c>
      <c r="JD137" s="478">
        <f>+Ene!JD137+Feb!JD137+Mar!JD137+Abr!JD137+May!JD137+Jun!JD137+Jul!JD137+Ago!JD137+Set!JD137+Oct!JD137+Nov!JD137+Dic!JD137</f>
        <v>0</v>
      </c>
      <c r="JE137" s="478">
        <f>+Ene!JE137+Feb!JE137+Mar!JE137+Abr!JE137+May!JE137+Jun!JE137+Jul!JE137+Ago!JE137+Set!JE137+Oct!JE137+Nov!JE137+Dic!JE137</f>
        <v>291</v>
      </c>
      <c r="JF137" s="478">
        <f>+Ene!JF137+Feb!JF137+Mar!JF137+Abr!JF137+May!JF137+Jun!JF137+Jul!JF137+Ago!JF137+Set!JF137+Oct!JF137+Nov!JF137+Dic!JF137</f>
        <v>0</v>
      </c>
      <c r="JG137" s="478">
        <f>+Ene!JG137+Feb!JG137+Mar!JG137+Abr!JG137+May!JG137+Jun!JG137+Jul!JG137+Ago!JG137+Set!JG137+Oct!JG137+Nov!JG137+Dic!JG137</f>
        <v>0</v>
      </c>
      <c r="JH137" s="478">
        <f>+Ene!JH137+Feb!JH137+Mar!JH137+Abr!JH137+May!JH137+Jun!JH137+Jul!JH137+Ago!JH137+Set!JH137+Oct!JH137+Nov!JH137+Dic!JH137</f>
        <v>0</v>
      </c>
      <c r="JI137" s="478">
        <f>+Ene!JI137+Feb!JI137+Mar!JI137+Abr!JI137+May!JI137+Jun!JI137+Jul!JI137+Ago!JI137+Set!JI137+Oct!JI137+Nov!JI137+Dic!JI137</f>
        <v>0</v>
      </c>
      <c r="JJ137" s="478">
        <f>+Ene!JJ137+Feb!JJ137+Mar!JJ137+Abr!JJ137+May!JJ137+Jun!JJ137+Jul!JJ137+Ago!JJ137+Set!JJ137+Oct!JJ137+Nov!JJ137+Dic!JJ137</f>
        <v>0</v>
      </c>
      <c r="JK137" s="478">
        <f>+Ene!JK137+Feb!JK137+Mar!JK137+Abr!JK137+May!JK137+Jun!JK137+Jul!JK137+Ago!JK137+Set!JK137+Oct!JK137+Nov!JK137+Dic!JK137</f>
        <v>0</v>
      </c>
      <c r="JL137" s="478">
        <f>+Ene!JL137+Feb!JL137+Mar!JL137+Abr!JL137+May!JL137+Jun!JL137+Jul!JL137+Ago!JL137+Set!JL137+Oct!JL137+Nov!JL137+Dic!JL137</f>
        <v>0</v>
      </c>
      <c r="JM137" s="478">
        <f>+Ene!JM137+Feb!JM137+Mar!JM137+Abr!JM137+May!JM137+Jun!JM137+Jul!JM137+Ago!JM137+Set!JM137+Oct!JM137+Nov!JM137+Dic!JM137</f>
        <v>0</v>
      </c>
      <c r="JN137" s="478">
        <f>+Ene!JN137+Feb!JN137+Mar!JN137+Abr!JN137+May!JN137+Jun!JN137+Jul!JN137+Ago!JN137+Set!JN137+Oct!JN137+Nov!JN137+Dic!JN137</f>
        <v>56</v>
      </c>
      <c r="JO137" s="478">
        <f>+Ene!JO137+Feb!JO137+Mar!JO137+Abr!JO137+May!JO137+Jun!JO137+Jul!JO137+Ago!JO137+Set!JO137+Oct!JO137+Nov!JO137+Dic!JO137</f>
        <v>0</v>
      </c>
      <c r="JP137" s="478">
        <f>+Ene!JP137+Feb!JP137+Mar!JP137+Abr!JP137+May!JP137+Jun!JP137+Jul!JP137+Ago!JP137+Set!JP137+Oct!JP137+Nov!JP137+Dic!JP137</f>
        <v>0</v>
      </c>
      <c r="JQ137" s="478">
        <f>+Ene!JQ137+Feb!JQ137+Mar!JQ137+Abr!JQ137+May!JQ137+Jun!JQ137+Jul!JQ137+Ago!JQ137+Set!JQ137+Oct!JQ137+Nov!JQ137+Dic!JQ137</f>
        <v>0</v>
      </c>
      <c r="JR137" s="478">
        <f>+Ene!JR137+Feb!JR137+Mar!JR137+Abr!JR137+May!JR137+Jun!JR137+Jul!JR137+Ago!JR137+Set!JR137+Oct!JR137+Nov!JR137+Dic!JR137</f>
        <v>0</v>
      </c>
      <c r="JS137" s="478">
        <f>+Ene!JS137+Feb!JS137+Mar!JS137+Abr!JS137+May!JS137+Jun!JS137+Jul!JS137+Ago!JS137+Set!JS137+Oct!JS137+Nov!JS137+Dic!JS137</f>
        <v>0</v>
      </c>
      <c r="JT137" s="478">
        <f>+Ene!JT137+Feb!JT137+Mar!JT137+Abr!JT137+May!JT137+Jun!JT137+Jul!JT137+Ago!JT137+Set!JT137+Oct!JT137+Nov!JT137+Dic!JT137</f>
        <v>2</v>
      </c>
      <c r="JU137" s="478">
        <f>+Ene!JU137+Feb!JU137+Mar!JU137+Abr!JU137+May!JU137+Jun!JU137+Jul!JU137+Ago!JU137+Set!JU137+Oct!JU137+Nov!JU137+Dic!JU137</f>
        <v>0</v>
      </c>
      <c r="JV137" s="478">
        <f>+Ene!JV137+Feb!JV137+Mar!JV137+Abr!JV137+May!JV137+Jun!JV137+Jul!JV137+Ago!JV137+Set!JV137+Oct!JV137+Nov!JV137+Dic!JV137</f>
        <v>0</v>
      </c>
      <c r="JW137" s="478">
        <f>+Ene!JW137+Feb!JW137+Mar!JW137+Abr!JW137+May!JW137+Jun!JW137+Jul!JW137+Ago!JW137+Set!JW137+Oct!JW137+Nov!JW137+Dic!JW137</f>
        <v>0</v>
      </c>
      <c r="JX137" s="478">
        <f>+Ene!JX137+Feb!JX137+Mar!JX137+Abr!JX137+May!JX137+Jun!JX137+Jul!JX137+Ago!JX137+Set!JX137+Oct!JX137+Nov!JX137+Dic!JX137</f>
        <v>0</v>
      </c>
      <c r="JY137" s="478">
        <f>+Ene!JY137+Feb!JY137+Mar!JY137+Abr!JY137+May!JY137+Jun!JY137+Jul!JY137+Ago!JY137+Set!JY137+Oct!JY137+Nov!JY137+Dic!JY137</f>
        <v>0</v>
      </c>
      <c r="JZ137" s="478">
        <f>+Ene!JZ137+Feb!JZ137+Mar!JZ137+Abr!JZ137+May!JZ137+Jun!JZ137+Jul!JZ137+Ago!JZ137+Set!JZ137+Oct!JZ137+Nov!JZ137+Dic!JZ137</f>
        <v>256</v>
      </c>
      <c r="KA137" s="478">
        <f>+Ene!KA137+Feb!KA137+Mar!KA137+Abr!KA137+May!KA137+Jun!KA137+Jul!KA137+Ago!KA137+Set!KA137+Oct!KA137+Nov!KA137+Dic!KA137</f>
        <v>0</v>
      </c>
      <c r="KB137" s="478">
        <f>+Ene!KB137+Feb!KB137+Mar!KB137+Abr!KB137+May!KB137+Jun!KB137+Jul!KB137+Ago!KB137+Set!KB137+Oct!KB137+Nov!KB137+Dic!KB137</f>
        <v>0</v>
      </c>
      <c r="KC137" s="478">
        <f>+Ene!KC137+Feb!KC137+Mar!KC137+Abr!KC137+May!KC137+Jun!KC137+Jul!KC137+Ago!KC137+Set!KC137+Oct!KC137+Nov!KC137+Dic!KC137</f>
        <v>0</v>
      </c>
      <c r="KD137" s="478">
        <f>+Ene!KD137+Feb!KD137+Mar!KD137+Abr!KD137+May!KD137+Jun!KD137+Jul!KD137+Ago!KD137+Set!KD137+Oct!KD137+Nov!KD137+Dic!KD137</f>
        <v>0</v>
      </c>
      <c r="KE137" s="478">
        <f>+Ene!KE137+Feb!KE137+Mar!KE137+Abr!KE137+May!KE137+Jun!KE137+Jul!KE137+Ago!KE137+Set!KE137+Oct!KE137+Nov!KE137+Dic!KE137</f>
        <v>0</v>
      </c>
      <c r="KF137" s="478">
        <f>+Ene!KF137+Feb!KF137+Mar!KF137+Abr!KF137+May!KF137+Jun!KF137+Jul!KF137+Ago!KF137+Set!KF137+Oct!KF137+Nov!KF137+Dic!KF137</f>
        <v>279</v>
      </c>
      <c r="KG137" s="478">
        <f>+Ene!KG137+Feb!KG137+Mar!KG137+Abr!KG137+May!KG137+Jun!KG137+Jul!KG137+Ago!KG137+Set!KG137+Oct!KG137+Nov!KG137+Dic!KG137</f>
        <v>0</v>
      </c>
      <c r="KH137" s="478">
        <f>+Ene!KH137+Feb!KH137+Mar!KH137+Abr!KH137+May!KH137+Jun!KH137+Jul!KH137+Ago!KH137+Set!KH137+Oct!KH137+Nov!KH137+Dic!KH137</f>
        <v>0</v>
      </c>
      <c r="KI137" s="478">
        <f>+Ene!KI137+Feb!KI137+Mar!KI137+Abr!KI137+May!KI137+Jun!KI137+Jul!KI137+Ago!KI137+Set!KI137+Oct!KI137+Nov!KI137+Dic!KI137</f>
        <v>96</v>
      </c>
      <c r="KJ137" s="478">
        <f>+Ene!KJ137+Feb!KJ137+Mar!KJ137+Abr!KJ137+May!KJ137+Jun!KJ137+Jul!KJ137+Ago!KJ137+Set!KJ137+Oct!KJ137+Nov!KJ137+Dic!KJ137</f>
        <v>0</v>
      </c>
      <c r="KK137" s="478">
        <f>+Ene!KK137+Feb!KK137+Mar!KK137+Abr!KK137+May!KK137+Jun!KK137+Jul!KK137+Ago!KK137+Set!KK137+Oct!KK137+Nov!KK137+Dic!KK137</f>
        <v>0</v>
      </c>
      <c r="KL137" s="478">
        <f>+Ene!KL137+Feb!KL137+Mar!KL137+Abr!KL137+May!KL137+Jun!KL137+Jul!KL137+Ago!KL137+Set!KL137+Oct!KL137+Nov!KL137+Dic!KL137</f>
        <v>469</v>
      </c>
      <c r="KM137" s="478">
        <f>+Ene!KM137+Feb!KM137+Mar!KM137+Abr!KM137+May!KM137+Jun!KM137+Jul!KM137+Ago!KM137+Set!KM137+Oct!KM137+Nov!KM137+Dic!KM137</f>
        <v>0</v>
      </c>
      <c r="KN137" s="478">
        <f>+Ene!KN137+Feb!KN137+Mar!KN137+Abr!KN137+May!KN137+Jun!KN137+Jul!KN137+Ago!KN137+Set!KN137+Oct!KN137+Nov!KN137+Dic!KN137</f>
        <v>0</v>
      </c>
      <c r="KO137" s="478">
        <f>+Ene!KO137+Feb!KO137+Mar!KO137+Abr!KO137+May!KO137+Jun!KO137+Jul!KO137+Ago!KO137+Set!KO137+Oct!KO137+Nov!KO137+Dic!KO137</f>
        <v>8</v>
      </c>
      <c r="KP137" s="478">
        <f>+Ene!KP137+Feb!KP137+Mar!KP137+Abr!KP137+May!KP137+Jun!KP137+Jul!KP137+Ago!KP137+Set!KP137+Oct!KP137+Nov!KP137+Dic!KP137</f>
        <v>0</v>
      </c>
      <c r="KQ137" s="478">
        <f>+Ene!KQ137+Feb!KQ137+Mar!KQ137+Abr!KQ137+May!KQ137+Jun!KQ137+Jul!KQ137+Ago!KQ137+Set!KQ137+Oct!KQ137+Nov!KQ137+Dic!KQ137</f>
        <v>0</v>
      </c>
      <c r="KR137" s="478">
        <f>+Ene!KR137+Feb!KR137+Mar!KR137+Abr!KR137+May!KR137+Jun!KR137+Jul!KR137+Ago!KR137+Set!KR137+Oct!KR137+Nov!KR137+Dic!KR137</f>
        <v>76</v>
      </c>
      <c r="KS137" s="478">
        <f>+Ene!KS137+Feb!KS137+Mar!KS137+Abr!KS137+May!KS137+Jun!KS137+Jul!KS137+Ago!KS137+Set!KS137+Oct!KS137+Nov!KS137+Dic!KS137</f>
        <v>0</v>
      </c>
      <c r="KT137" s="478">
        <f>+Ene!KT137+Feb!KT137+Mar!KT137+Abr!KT137+May!KT137+Jun!KT137+Jul!KT137+Ago!KT137+Set!KT137+Oct!KT137+Nov!KT137+Dic!KT137</f>
        <v>0</v>
      </c>
      <c r="KU137" s="478">
        <f>+Ene!KU137+Feb!KU137+Mar!KU137+Abr!KU137+May!KU137+Jun!KU137+Jul!KU137+Ago!KU137+Set!KU137+Oct!KU137+Nov!KU137+Dic!KU137</f>
        <v>0</v>
      </c>
      <c r="KV137" s="478">
        <f>+Ene!KV137+Feb!KV137+Mar!KV137+Abr!KV137+May!KV137+Jun!KV137+Jul!KV137+Ago!KV137+Set!KV137+Oct!KV137+Nov!KV137+Dic!KV137</f>
        <v>0</v>
      </c>
      <c r="KW137" s="478">
        <f>+Ene!KW137+Feb!KW137+Mar!KW137+Abr!KW137+May!KW137+Jun!KW137+Jul!KW137+Ago!KW137+Set!KW137+Oct!KW137+Nov!KW137+Dic!KW137</f>
        <v>0</v>
      </c>
      <c r="KX137" s="478">
        <f>+Ene!KX137+Feb!KX137+Mar!KX137+Abr!KX137+May!KX137+Jun!KX137+Jul!KX137+Ago!KX137+Set!KX137+Oct!KX137+Nov!KX137+Dic!KX137</f>
        <v>0</v>
      </c>
      <c r="KY137" s="478">
        <f>+Ene!KY137+Feb!KY137+Mar!KY137+Abr!KY137+May!KY137+Jun!KY137+Jul!KY137+Ago!KY137+Set!KY137+Oct!KY137+Nov!KY137+Dic!KY137</f>
        <v>0</v>
      </c>
      <c r="KZ137" s="478">
        <f>+Ene!KZ137+Feb!KZ137+Mar!KZ137+Abr!KZ137+May!KZ137+Jun!KZ137+Jul!KZ137+Ago!KZ137+Set!KZ137+Oct!KZ137+Nov!KZ137+Dic!KZ137</f>
        <v>0</v>
      </c>
      <c r="LA137" s="478">
        <f>+Ene!LA137+Feb!LA137+Mar!LA137+Abr!LA137+May!LA137+Jun!LA137+Jul!LA137+Ago!LA137+Set!LA137+Oct!LA137+Nov!LA137+Dic!LA137</f>
        <v>0</v>
      </c>
      <c r="LB137" s="478">
        <f>+Ene!LB137+Feb!LB137+Mar!LB137+Abr!LB137+May!LB137+Jun!LB137+Jul!LB137+Ago!LB137+Set!LB137+Oct!LB137+Nov!LB137+Dic!LB137</f>
        <v>0</v>
      </c>
      <c r="LC137" s="478">
        <f>+Ene!LC137+Feb!LC137+Mar!LC137+Abr!LC137+May!LC137+Jun!LC137+Jul!LC137+Ago!LC137+Set!LC137+Oct!LC137+Nov!LC137+Dic!LC137</f>
        <v>0</v>
      </c>
      <c r="LD137" s="478">
        <f>+Ene!LD137+Feb!LD137+Mar!LD137+Abr!LD137+May!LD137+Jun!LD137+Jul!LD137+Ago!LD137+Set!LD137+Oct!LD137+Nov!LD137+Dic!LD137</f>
        <v>0</v>
      </c>
      <c r="LE137" s="478">
        <f>+Ene!LE137+Feb!LE137+Mar!LE137+Abr!LE137+May!LE137+Jun!LE137+Jul!LE137+Ago!LE137+Set!LE137+Oct!LE137+Nov!LE137+Dic!LE137</f>
        <v>0</v>
      </c>
      <c r="LF137" s="478">
        <f>+Ene!LF137+Feb!LF137+Mar!LF137+Abr!LF137+May!LF137+Jun!LF137+Jul!LF137+Ago!LF137+Set!LF137+Oct!LF137+Nov!LF137+Dic!LF137</f>
        <v>0</v>
      </c>
      <c r="LG137" s="478">
        <f>+Ene!LG137+Feb!LG137+Mar!LG137+Abr!LG137+May!LG137+Jun!LG137+Jul!LG137+Ago!LG137+Set!LG137+Oct!LG137+Nov!LG137+Dic!LG137</f>
        <v>0</v>
      </c>
      <c r="LH137" s="478">
        <f>+Ene!LH137+Feb!LH137+Mar!LH137+Abr!LH137+May!LH137+Jun!LH137+Jul!LH137+Ago!LH137+Set!LH137+Oct!LH137+Nov!LH137+Dic!LH137</f>
        <v>0</v>
      </c>
      <c r="LI137" s="478">
        <f>+Ene!LI137+Feb!LI137+Mar!LI137+Abr!LI137+May!LI137+Jun!LI137+Jul!LI137+Ago!LI137+Set!LI137+Oct!LI137+Nov!LI137+Dic!LI137</f>
        <v>0</v>
      </c>
      <c r="LJ137" s="478">
        <f>+Ene!LJ137+Feb!LJ137+Mar!LJ137+Abr!LJ137+May!LJ137+Jun!LJ137+Jul!LJ137+Ago!LJ137+Set!LJ137+Oct!LJ137+Nov!LJ137+Dic!LJ137</f>
        <v>0</v>
      </c>
      <c r="LK137" s="478">
        <f>+Ene!LK137+Feb!LK137+Mar!LK137+Abr!LK137+May!LK137+Jun!LK137+Jul!LK137+Ago!LK137+Set!LK137+Oct!LK137+Nov!LK137+Dic!LK137</f>
        <v>0</v>
      </c>
      <c r="LL137" s="478">
        <f>+Ene!LL137+Feb!LL137+Mar!LL137+Abr!LL137+May!LL137+Jun!LL137+Jul!LL137+Ago!LL137+Set!LL137+Oct!LL137+Nov!LL137+Dic!LL137</f>
        <v>0</v>
      </c>
      <c r="LM137" s="478">
        <f>+Ene!LM137+Feb!LM137+Mar!LM137+Abr!LM137+May!LM137+Jun!LM137+Jul!LM137+Ago!LM137+Set!LM137+Oct!LM137+Nov!LM137+Dic!LM137</f>
        <v>0</v>
      </c>
      <c r="LN137" s="478">
        <f>+Ene!LN137+Feb!LN137+Mar!LN137+Abr!LN137+May!LN137+Jun!LN137+Jul!LN137+Ago!LN137+Set!LN137+Oct!LN137+Nov!LN137+Dic!LN137</f>
        <v>0</v>
      </c>
      <c r="LO137" s="478">
        <f>+Ene!LO137+Feb!LO137+Mar!LO137+Abr!LO137+May!LO137+Jun!LO137+Jul!LO137+Ago!LO137+Set!LO137+Oct!LO137+Nov!LO137+Dic!LO137</f>
        <v>0</v>
      </c>
      <c r="LP137" s="478">
        <f>+Ene!LP137+Feb!LP137+Mar!LP137+Abr!LP137+May!LP137+Jun!LP137+Jul!LP137+Ago!LP137+Set!LP137+Oct!LP137+Nov!LP137+Dic!LP137</f>
        <v>0</v>
      </c>
      <c r="LQ137" s="478">
        <f>+Ene!LQ137+Feb!LQ137+Mar!LQ137+Abr!LQ137+May!LQ137+Jun!LQ137+Jul!LQ137+Ago!LQ137+Set!LQ137+Oct!LQ137+Nov!LQ137+Dic!LQ137</f>
        <v>0</v>
      </c>
      <c r="LR137" s="478">
        <f>+Ene!LR137+Feb!LR137+Mar!LR137+Abr!LR137+May!LR137+Jun!LR137+Jul!LR137+Ago!LR137+Set!LR137+Oct!LR137+Nov!LR137+Dic!LR137</f>
        <v>0</v>
      </c>
      <c r="LS137" s="478">
        <f>+Ene!LS137+Feb!LS137+Mar!LS137+Abr!LS137+May!LS137+Jun!LS137+Jul!LS137+Ago!LS137+Set!LS137+Oct!LS137+Nov!LS137+Dic!LS137</f>
        <v>0</v>
      </c>
      <c r="LT137" s="478">
        <f>+Ene!LT137+Feb!LT137+Mar!LT137+Abr!LT137+May!LT137+Jun!LT137+Jul!LT137+Ago!LT137+Set!LT137+Oct!LT137+Nov!LT137+Dic!LT137</f>
        <v>0</v>
      </c>
      <c r="LU137" s="478">
        <f>+Ene!LU137+Feb!LU137+Mar!LU137+Abr!LU137+May!LU137+Jun!LU137+Jul!LU137+Ago!LU137+Set!LU137+Oct!LU137+Nov!LU137+Dic!LU137</f>
        <v>0</v>
      </c>
      <c r="LV137" s="478">
        <f>+Ene!LV137+Feb!LV137+Mar!LV137+Abr!LV137+May!LV137+Jun!LV137+Jul!LV137+Ago!LV137+Set!LV137+Oct!LV137+Nov!LV137+Dic!LV137</f>
        <v>0</v>
      </c>
      <c r="LW137" s="478">
        <f>+Ene!LW137+Feb!LW137+Mar!LW137+Abr!LW137+May!LW137+Jun!LW137+Jul!LW137+Ago!LW137+Set!LW137+Oct!LW137+Nov!LW137+Dic!LW137</f>
        <v>0</v>
      </c>
      <c r="LX137" s="478">
        <f>+Ene!LX137+Feb!LX137+Mar!LX137+Abr!LX137+May!LX137+Jun!LX137+Jul!LX137+Ago!LX137+Set!LX137+Oct!LX137+Nov!LX137+Dic!LX137</f>
        <v>0</v>
      </c>
      <c r="LY137" s="478">
        <f>+Ene!LY137+Feb!LY137+Mar!LY137+Abr!LY137+May!LY137+Jun!LY137+Jul!LY137+Ago!LY137+Set!LY137+Oct!LY137+Nov!LY137+Dic!LY137</f>
        <v>0</v>
      </c>
      <c r="LZ137" s="478">
        <f>+Ene!LZ137+Feb!LZ137+Mar!LZ137+Abr!LZ137+May!LZ137+Jun!LZ137+Jul!LZ137+Ago!LZ137+Set!LZ137+Oct!LZ137+Nov!LZ137+Dic!LZ137</f>
        <v>0</v>
      </c>
      <c r="MA137" s="478">
        <f>+Ene!MA137+Feb!MA137+Mar!MA137+Abr!MA137+May!MA137+Jun!MA137+Jul!MA137+Ago!MA137+Set!MA137+Oct!MA137+Nov!MA137+Dic!MA137</f>
        <v>0</v>
      </c>
      <c r="MB137" s="478">
        <f>+Ene!MB137+Feb!MB137+Mar!MB137+Abr!MB137+May!MB137+Jun!MB137+Jul!MB137+Ago!MB137+Set!MB137+Oct!MB137+Nov!MB137+Dic!MB137</f>
        <v>0</v>
      </c>
      <c r="MC137" s="478">
        <f>+Ene!MC137+Feb!MC137+Mar!MC137+Abr!MC137+May!MC137+Jun!MC137+Jul!MC137+Ago!MC137+Set!MC137+Oct!MC137+Nov!MC137+Dic!MC137</f>
        <v>0</v>
      </c>
      <c r="MD137" s="478">
        <f>+Ene!MD137+Feb!MD137+Mar!MD137+Abr!MD137+May!MD137+Jun!MD137+Jul!MD137+Ago!MD137+Set!MD137+Oct!MD137+Nov!MD137+Dic!MD137</f>
        <v>0</v>
      </c>
      <c r="ME137" s="478">
        <f>+Ene!ME137+Feb!ME137+Mar!ME137+Abr!ME137+May!ME137+Jun!ME137+Jul!ME137+Ago!ME137+Set!ME137+Oct!ME137+Nov!ME137+Dic!ME137</f>
        <v>0</v>
      </c>
      <c r="MF137" s="478">
        <f>+Ene!MF137+Feb!MF137+Mar!MF137+Abr!MF137+May!MF137+Jun!MF137+Jul!MF137+Ago!MF137+Set!MF137+Oct!MF137+Nov!MF137+Dic!MF137</f>
        <v>0</v>
      </c>
      <c r="MG137" s="478">
        <f>+Ene!MG137+Feb!MG137+Mar!MG137+Abr!MG137+May!MG137+Jun!MG137+Jul!MG137+Ago!MG137+Set!MG137+Oct!MG137+Nov!MG137+Dic!MG137</f>
        <v>0</v>
      </c>
      <c r="MH137" s="478">
        <f>+Ene!MH137+Feb!MH137+Mar!MH137+Abr!MH137+May!MH137+Jun!MH137+Jul!MH137+Ago!MH137+Set!MH137+Oct!MH137+Nov!MH137+Dic!MH137</f>
        <v>0</v>
      </c>
      <c r="MI137" s="478">
        <f>+Ene!MI137+Feb!MI137+Mar!MI137+Abr!MI137+May!MI137+Jun!MI137+Jul!MI137+Ago!MI137+Set!MI137+Oct!MI137+Nov!MI137+Dic!MI137</f>
        <v>0</v>
      </c>
      <c r="MJ137" s="478">
        <f>+Ene!MJ137+Feb!MJ137+Mar!MJ137+Abr!MJ137+May!MJ137+Jun!MJ137+Jul!MJ137+Ago!MJ137+Set!MJ137+Oct!MJ137+Nov!MJ137+Dic!MJ137</f>
        <v>0</v>
      </c>
      <c r="MK137" s="478">
        <f>+Ene!MK137+Feb!MK137+Mar!MK137+Abr!MK137+May!MK137+Jun!MK137+Jul!MK137+Ago!MK137+Set!MK137+Oct!MK137+Nov!MK137+Dic!MK137</f>
        <v>0</v>
      </c>
      <c r="ML137" s="478">
        <f>+Ene!ML137+Feb!ML137+Mar!ML137+Abr!ML137+May!ML137+Jun!ML137+Jul!ML137+Ago!ML137+Set!ML137+Oct!ML137+Nov!ML137+Dic!ML137</f>
        <v>0</v>
      </c>
      <c r="MM137" s="478">
        <f>+Ene!MM137+Feb!MM137+Mar!MM137+Abr!MM137+May!MM137+Jun!MM137+Jul!MM137+Ago!MM137+Set!MM137+Oct!MM137+Nov!MM137+Dic!MM137</f>
        <v>0</v>
      </c>
      <c r="MN137" s="478">
        <f>+Ene!MN137+Feb!MN137+Mar!MN137+Abr!MN137+May!MN137+Jun!MN137+Jul!MN137+Ago!MN137+Set!MN137+Oct!MN137+Nov!MN137+Dic!MN137</f>
        <v>0</v>
      </c>
      <c r="MO137" s="478">
        <f>+Ene!MO137+Feb!MO137+Mar!MO137+Abr!MO137+May!MO137+Jun!MO137+Jul!MO137+Ago!MO137+Set!MO137+Oct!MO137+Nov!MO137+Dic!MO137</f>
        <v>0</v>
      </c>
      <c r="MP137" s="478">
        <f>+Ene!MP137+Feb!MP137+Mar!MP137+Abr!MP137+May!MP137+Jun!MP137+Jul!MP137+Ago!MP137+Set!MP137+Oct!MP137+Nov!MP137+Dic!MP137</f>
        <v>0</v>
      </c>
      <c r="MQ137" s="478">
        <f>+Ene!MQ137+Feb!MQ137+Mar!MQ137+Abr!MQ137+May!MQ137+Jun!MQ137+Jul!MQ137+Ago!MQ137+Set!MQ137+Oct!MQ137+Nov!MQ137+Dic!MQ137</f>
        <v>0</v>
      </c>
      <c r="MR137" s="478">
        <f>+Ene!MR137+Feb!MR137+Mar!MR137+Abr!MR137+May!MR137+Jun!MR137+Jul!MR137+Ago!MR137+Set!MR137+Oct!MR137+Nov!MR137+Dic!MR137</f>
        <v>0</v>
      </c>
      <c r="MS137" s="478">
        <f>+Ene!MS137+Feb!MS137+Mar!MS137+Abr!MS137+May!MS137+Jun!MS137+Jul!MS137+Ago!MS137+Set!MS137+Oct!MS137+Nov!MS137+Dic!MS137</f>
        <v>0</v>
      </c>
      <c r="MT137" s="478">
        <f>+Ene!MT137+Feb!MT137+Mar!MT137+Abr!MT137+May!MT137+Jun!MT137+Jul!MT137+Ago!MT137+Set!MT137+Oct!MT137+Nov!MT137+Dic!MT137</f>
        <v>0</v>
      </c>
      <c r="MU137" s="478">
        <f>+Ene!MU137+Feb!MU137+Mar!MU137+Abr!MU137+May!MU137+Jun!MU137+Jul!MU137+Ago!MU137+Set!MU137+Oct!MU137+Nov!MU137+Dic!MU137</f>
        <v>420</v>
      </c>
      <c r="MV137" s="478">
        <f>+Ene!MV137+Feb!MV137+Mar!MV137+Abr!MV137+May!MV137+Jun!MV137+Jul!MV137+Ago!MV137+Set!MV137+Oct!MV137+Nov!MV137+Dic!MV137</f>
        <v>210</v>
      </c>
      <c r="MW137" s="478">
        <f>+Ene!MW137+Feb!MW137+Mar!MW137+Abr!MW137+May!MW137+Jun!MW137+Jul!MW137+Ago!MW137+Set!MW137+Oct!MW137+Nov!MW137+Dic!MW137</f>
        <v>70</v>
      </c>
      <c r="MX137" s="478">
        <f>+Ene!MX137+Feb!MX137+Mar!MX137+Abr!MX137+May!MX137+Jun!MX137+Jul!MX137+Ago!MX137+Set!MX137+Oct!MX137+Nov!MX137+Dic!MX137</f>
        <v>200</v>
      </c>
      <c r="MY137" s="478">
        <f>+Ene!MY137+Feb!MY137+Mar!MY137+Abr!MY137+May!MY137+Jun!MY137+Jul!MY137+Ago!MY137+Set!MY137+Oct!MY137+Nov!MY137+Dic!MY137</f>
        <v>1337</v>
      </c>
      <c r="MZ137" s="478">
        <f>+Ene!MZ137+Feb!MZ137+Mar!MZ137+Abr!MZ137+May!MZ137+Jun!MZ137+Jul!MZ137+Ago!MZ137+Set!MZ137+Oct!MZ137+Nov!MZ137+Dic!MZ137</f>
        <v>2524</v>
      </c>
      <c r="NA137" s="478">
        <f>+Ene!NA137+Feb!NA137+Mar!NA137+Abr!NA137+May!NA137+Jun!NA137+Jul!NA137+Ago!NA137+Set!NA137+Oct!NA137+Nov!NA137+Dic!NA137</f>
        <v>0</v>
      </c>
      <c r="NB137" s="478">
        <f>+Ene!NB137+Feb!NB137+Mar!NB137+Abr!NB137+May!NB137+Jun!NB137+Jul!NB137+Ago!NB137+Set!NB137+Oct!NB137+Nov!NB137+Dic!NB137</f>
        <v>0</v>
      </c>
      <c r="NC137" s="478">
        <f>+Ene!NC137+Feb!NC137+Mar!NC137+Abr!NC137+May!NC137+Jun!NC137+Jul!NC137+Ago!NC137+Set!NC137+Oct!NC137+Nov!NC137+Dic!NC137</f>
        <v>0</v>
      </c>
      <c r="ND137" s="478">
        <f>+Ene!ND137+Feb!ND137+Mar!ND137+Abr!ND137+May!ND137+Jun!ND137+Jul!ND137+Ago!ND137+Set!ND137+Oct!ND137+Nov!ND137+Dic!ND137</f>
        <v>0</v>
      </c>
      <c r="NE137" s="478">
        <f>+Ene!NE137+Feb!NE137+Mar!NE137+Abr!NE137+May!NE137+Jun!NE137+Jul!NE137+Ago!NE137+Set!NE137+Oct!NE137+Nov!NE137+Dic!NE137</f>
        <v>0</v>
      </c>
      <c r="NF137" s="478">
        <f>+Ene!NF137+Feb!NF137+Mar!NF137+Abr!NF137+May!NF137+Jun!NF137+Jul!NF137+Ago!NF137+Set!NF137+Oct!NF137+Nov!NF137+Dic!NF137</f>
        <v>0</v>
      </c>
      <c r="NG137" s="478">
        <f>+Ene!NG137+Feb!NG137+Mar!NG137+Abr!NG137+May!NG137+Jun!NG137+Jul!NG137+Ago!NG137+Set!NG137+Oct!NG137+Nov!NG137+Dic!NG137</f>
        <v>0</v>
      </c>
      <c r="NH137" s="478">
        <f>+Ene!NH137+Feb!NH137+Mar!NH137+Abr!NH137+May!NH137+Jun!NH137+Jul!NH137+Ago!NH137+Set!NH137+Oct!NH137+Nov!NH137+Dic!NH137</f>
        <v>0</v>
      </c>
      <c r="NI137" s="478">
        <f>+Ene!NI137+Feb!NI137+Mar!NI137+Abr!NI137+May!NI137+Jun!NI137+Jul!NI137+Ago!NI137+Set!NI137+Oct!NI137+Nov!NI137+Dic!NI137</f>
        <v>16</v>
      </c>
      <c r="NJ137" s="478">
        <f>+Ene!NJ137+Feb!NJ137+Mar!NJ137+Abr!NJ137+May!NJ137+Jun!NJ137+Jul!NJ137+Ago!NJ137+Set!NJ137+Oct!NJ137+Nov!NJ137+Dic!NJ137</f>
        <v>0</v>
      </c>
      <c r="NK137" s="478">
        <f>+Ene!NK137+Feb!NK137+Mar!NK137+Abr!NK137+May!NK137+Jun!NK137+Jul!NK137+Ago!NK137+Set!NK137+Oct!NK137+Nov!NK137+Dic!NK137</f>
        <v>0</v>
      </c>
      <c r="NL137" s="478">
        <f>+Ene!NL137+Feb!NL137+Mar!NL137+Abr!NL137+May!NL137+Jun!NL137+Jul!NL137+Ago!NL137+Set!NL137+Oct!NL137+Nov!NL137+Dic!NL137</f>
        <v>275</v>
      </c>
      <c r="NM137" s="478">
        <f>+Ene!NM137+Feb!NM137+Mar!NM137+Abr!NM137+May!NM137+Jun!NM137+Jul!NM137+Ago!NM137+Set!NM137+Oct!NM137+Nov!NM137+Dic!NM137</f>
        <v>0</v>
      </c>
      <c r="NN137" s="478">
        <f>+Ene!NN137+Feb!NN137+Mar!NN137+Abr!NN137+May!NN137+Jun!NN137+Jul!NN137+Ago!NN137+Set!NN137+Oct!NN137+Nov!NN137+Dic!NN137</f>
        <v>0</v>
      </c>
      <c r="NO137" s="478">
        <f>+Ene!NO137+Feb!NO137+Mar!NO137+Abr!NO137+May!NO137+Jun!NO137+Jul!NO137+Ago!NO137+Set!NO137+Oct!NO137+Nov!NO137+Dic!NO137</f>
        <v>4</v>
      </c>
      <c r="NP137" s="478">
        <f>+Ene!NP137+Feb!NP137+Mar!NP137+Abr!NP137+May!NP137+Jun!NP137+Jul!NP137+Ago!NP137+Set!NP137+Oct!NP137+Nov!NP137+Dic!NP137</f>
        <v>0</v>
      </c>
      <c r="NQ137" s="478">
        <f>+Ene!NQ137+Feb!NQ137+Mar!NQ137+Abr!NQ137+May!NQ137+Jun!NQ137+Jul!NQ137+Ago!NQ137+Set!NQ137+Oct!NQ137+Nov!NQ137+Dic!NQ137</f>
        <v>0</v>
      </c>
      <c r="NR137" s="478">
        <f>+Ene!NR137+Feb!NR137+Mar!NR137+Abr!NR137+May!NR137+Jun!NR137+Jul!NR137+Ago!NR137+Set!NR137+Oct!NR137+Nov!NR137+Dic!NR137</f>
        <v>0</v>
      </c>
    </row>
    <row r="138" spans="1:403" ht="17.25" customHeight="1" thickBot="1" x14ac:dyDescent="0.3">
      <c r="A138" s="455">
        <v>39</v>
      </c>
      <c r="B138" s="542" t="s">
        <v>286</v>
      </c>
      <c r="C138" s="543"/>
      <c r="D138" s="193"/>
      <c r="E138" s="189"/>
      <c r="F138" s="189"/>
      <c r="G138" s="189"/>
      <c r="H138" s="189"/>
      <c r="I138" s="189"/>
      <c r="J138" s="189"/>
      <c r="K138" s="189"/>
      <c r="L138" s="189"/>
      <c r="M138" s="189"/>
      <c r="N138" s="189"/>
      <c r="O138" s="189"/>
      <c r="P138" s="189"/>
      <c r="Q138" s="189"/>
      <c r="R138" s="189"/>
      <c r="S138" s="189"/>
      <c r="T138" s="189"/>
      <c r="U138" s="189"/>
      <c r="V138" s="189"/>
      <c r="W138" s="189"/>
      <c r="X138" s="190"/>
      <c r="Y138" s="478">
        <f>+Ene!Y138</f>
        <v>0</v>
      </c>
      <c r="Z138" s="478">
        <f>+Ene!Z138</f>
        <v>0</v>
      </c>
      <c r="AA138" s="478">
        <f>+Ene!AA138</f>
        <v>0</v>
      </c>
      <c r="AB138" s="478">
        <f>+Ene!AB138</f>
        <v>0</v>
      </c>
      <c r="AC138" s="478">
        <f>+Ene!AC138</f>
        <v>0</v>
      </c>
      <c r="AD138" s="478">
        <f>+Ene!AD138</f>
        <v>0</v>
      </c>
      <c r="AE138" s="478">
        <f>+Ene!AE138</f>
        <v>0</v>
      </c>
      <c r="AF138" s="478">
        <f>+Ene!AF138</f>
        <v>0</v>
      </c>
      <c r="AG138" s="478">
        <f>+Ene!AG138</f>
        <v>0</v>
      </c>
      <c r="AH138" s="478">
        <f>+Ene!AH138</f>
        <v>0</v>
      </c>
      <c r="AI138" s="478">
        <f>+Ene!AI138</f>
        <v>0</v>
      </c>
      <c r="AJ138" s="478">
        <f>+Ene!AJ138</f>
        <v>0</v>
      </c>
      <c r="AK138" s="478">
        <f>+Ene!AK138</f>
        <v>0</v>
      </c>
      <c r="AL138" s="478">
        <f>+Ene!AL138</f>
        <v>0</v>
      </c>
      <c r="AM138" s="478">
        <f>+Ene!AM138</f>
        <v>0</v>
      </c>
      <c r="AN138" s="478">
        <f>+Ene!AN138</f>
        <v>0</v>
      </c>
      <c r="AO138" s="478">
        <f>+Ene!AO138</f>
        <v>0</v>
      </c>
      <c r="AP138" s="478">
        <f>+Ene!AP138</f>
        <v>0</v>
      </c>
      <c r="AQ138" s="478">
        <f>+Ene!AQ138</f>
        <v>0</v>
      </c>
      <c r="AR138" s="478">
        <f>+Ene!AR138</f>
        <v>0</v>
      </c>
      <c r="AS138" s="478">
        <f>+Ene!AS138</f>
        <v>0</v>
      </c>
      <c r="AT138" s="478">
        <f>+Ene!AT138+Feb!AT138+Mar!AT138+Abr!AT138+May!AT138+Jun!AT138+Jul!AT138+Ago!AT138+Set!AT138+Oct!AT138+Nov!AT138+Dic!AT138</f>
        <v>0</v>
      </c>
      <c r="AU138" s="478">
        <f>+Ene!AU138+Feb!AU138+Mar!AU138+Abr!AU138+May!AU138+Jun!AU138+Jul!AU138+Ago!AU138+Set!AU138+Oct!AU138+Nov!AU138+Dic!AU138</f>
        <v>0</v>
      </c>
      <c r="AV138" s="478">
        <f>+Ene!AV138+Feb!AV138+Mar!AV138+Abr!AV138+May!AV138+Jun!AV138+Jul!AV138+Ago!AV138+Set!AV138+Oct!AV138+Nov!AV138+Dic!AV138</f>
        <v>0</v>
      </c>
      <c r="AW138" s="478">
        <f>+Ene!AW138+Feb!AW138+Mar!AW138+Abr!AW138+May!AW138+Jun!AW138+Jul!AW138+Ago!AW138+Set!AW138+Oct!AW138+Nov!AW138+Dic!AW138</f>
        <v>0</v>
      </c>
      <c r="AX138" s="478">
        <f>+Ene!AX138+Feb!AX138+Mar!AX138+Abr!AX138+May!AX138+Jun!AX138+Jul!AX138+Ago!AX138+Set!AX138+Oct!AX138+Nov!AX138+Dic!AX138</f>
        <v>0</v>
      </c>
      <c r="AY138" s="478">
        <f>+Ene!AY138+Feb!AY138+Mar!AY138+Abr!AY138+May!AY138+Jun!AY138+Jul!AY138+Ago!AY138+Set!AY138+Oct!AY138+Nov!AY138+Dic!AY138</f>
        <v>0</v>
      </c>
      <c r="AZ138" s="478">
        <f>+Ene!AZ138+Feb!AZ138+Mar!AZ138+Abr!AZ138+May!AZ138+Jun!AZ138+Jul!AZ138+Ago!AZ138+Set!AZ138+Oct!AZ138+Nov!AZ138+Dic!AZ138</f>
        <v>0</v>
      </c>
      <c r="BA138" s="478">
        <f>+Ene!BA138+Feb!BA138+Mar!BA138+Abr!BA138+May!BA138+Jun!BA138+Jul!BA138+Ago!BA138+Set!BA138+Oct!BA138+Nov!BA138+Dic!BA138</f>
        <v>0</v>
      </c>
      <c r="BB138" s="478">
        <f>+Ene!BB138+Feb!BB138+Mar!BB138+Abr!BB138+May!BB138+Jun!BB138+Jul!BB138+Ago!BB138+Set!BB138+Oct!BB138+Nov!BB138+Dic!BB138</f>
        <v>0</v>
      </c>
      <c r="BC138" s="478">
        <f>+Ene!BC138+Feb!BC138+Mar!BC138+Abr!BC138+May!BC138+Jun!BC138+Jul!BC138+Ago!BC138+Set!BC138+Oct!BC138+Nov!BC138+Dic!BC138</f>
        <v>0</v>
      </c>
      <c r="BD138" s="478">
        <f>+Ene!BD138+Feb!BD138+Mar!BD138+Abr!BD138+May!BD138+Jun!BD138+Jul!BD138+Ago!BD138+Set!BD138+Oct!BD138+Nov!BD138+Dic!BD138</f>
        <v>0</v>
      </c>
      <c r="BE138" s="478">
        <f>+Ene!BE138+Feb!BE138+Mar!BE138+Abr!BE138+May!BE138+Jun!BE138+Jul!BE138+Ago!BE138+Set!BE138+Oct!BE138+Nov!BE138+Dic!BE138</f>
        <v>0</v>
      </c>
      <c r="BF138" s="478">
        <f>+Ene!BF138+Feb!BF138+Mar!BF138+Abr!BF138+May!BF138+Jun!BF138+Jul!BF138+Ago!BF138+Set!BF138+Oct!BF138+Nov!BF138+Dic!BF138</f>
        <v>0</v>
      </c>
      <c r="BG138" s="478">
        <f>+Ene!BG138+Feb!BG138+Mar!BG138+Abr!BG138+May!BG138+Jun!BG138+Jul!BG138+Ago!BG138+Set!BG138+Oct!BG138+Nov!BG138+Dic!BG138</f>
        <v>0</v>
      </c>
      <c r="BH138" s="478">
        <f>+Ene!BH138+Feb!BH138+Mar!BH138+Abr!BH138+May!BH138+Jun!BH138+Jul!BH138+Ago!BH138+Set!BH138+Oct!BH138+Nov!BH138+Dic!BH138</f>
        <v>0</v>
      </c>
      <c r="BI138" s="478">
        <f>+Ene!BI138+Feb!BI138+Mar!BI138+Abr!BI138+May!BI138+Jun!BI138+Jul!BI138+Ago!BI138+Set!BI138+Oct!BI138+Nov!BI138+Dic!BI138</f>
        <v>0</v>
      </c>
      <c r="BJ138" s="478">
        <f>+Ene!BJ138+Feb!BJ138+Mar!BJ138+Abr!BJ138+May!BJ138+Jun!BJ138+Jul!BJ138+Ago!BJ138+Set!BJ138+Oct!BJ138+Nov!BJ138+Dic!BJ138</f>
        <v>0</v>
      </c>
      <c r="BK138" s="478">
        <f>+Ene!BK138+Feb!BK138+Mar!BK138+Abr!BK138+May!BK138+Jun!BK138+Jul!BK138+Ago!BK138+Set!BK138+Oct!BK138+Nov!BK138+Dic!BK138</f>
        <v>0</v>
      </c>
      <c r="BL138" s="478">
        <f>+Ene!BL138+Feb!BL138+Mar!BL138+Abr!BL138+May!BL138+Jun!BL138+Jul!BL138+Ago!BL138+Set!BL138+Oct!BL138+Nov!BL138+Dic!BL138</f>
        <v>0</v>
      </c>
      <c r="BM138" s="478">
        <f>+Ene!BM138+Feb!BM138+Mar!BM138+Abr!BM138+May!BM138+Jun!BM138+Jul!BM138+Ago!BM138+Set!BM138+Oct!BM138+Nov!BM138+Dic!BM138</f>
        <v>0</v>
      </c>
      <c r="BN138" s="478">
        <f>+Ene!BN138+Feb!BN138+Mar!BN138+Abr!BN138+May!BN138+Jun!BN138+Jul!BN138+Ago!BN138+Set!BN138+Oct!BN138+Nov!BN138+Dic!BN138</f>
        <v>0</v>
      </c>
      <c r="BO138" s="193"/>
      <c r="BP138" s="189"/>
      <c r="BQ138" s="189"/>
      <c r="BR138" s="189"/>
      <c r="BS138" s="189"/>
      <c r="BT138" s="189"/>
      <c r="BU138" s="189"/>
      <c r="BV138" s="189"/>
      <c r="BW138" s="189"/>
      <c r="BX138" s="189"/>
      <c r="BY138" s="189"/>
      <c r="BZ138" s="189"/>
      <c r="CA138" s="189"/>
      <c r="CB138" s="189"/>
      <c r="CC138" s="189"/>
      <c r="CD138" s="189"/>
      <c r="CE138" s="189"/>
      <c r="CF138" s="189"/>
      <c r="CG138" s="189"/>
      <c r="CH138" s="189"/>
      <c r="CI138" s="190"/>
      <c r="CJ138" s="193"/>
      <c r="CK138" s="189"/>
      <c r="CL138" s="189"/>
      <c r="CM138" s="189"/>
      <c r="CN138" s="189"/>
      <c r="CO138" s="189"/>
      <c r="CP138" s="189"/>
      <c r="CQ138" s="189"/>
      <c r="CR138" s="189"/>
      <c r="CS138" s="189"/>
      <c r="CT138" s="189"/>
      <c r="CU138" s="189"/>
      <c r="CV138" s="189"/>
      <c r="CW138" s="189"/>
      <c r="CX138" s="189"/>
      <c r="CY138" s="189"/>
      <c r="CZ138" s="189"/>
      <c r="DA138" s="189"/>
      <c r="DB138" s="189"/>
      <c r="DC138" s="189"/>
      <c r="DD138" s="190"/>
      <c r="DE138" s="478">
        <f>+Ene!DE138+Feb!DE138+Mar!DE138+Abr!DE138+May!DE138+Jun!DE138+Jul!DE138+Ago!DE138+Set!DE138+Oct!DE138+Nov!DE138+Dic!DE138</f>
        <v>0</v>
      </c>
      <c r="DF138" s="478">
        <f>+Ene!DF138+Feb!DF138+Mar!DF138+Abr!DF138+May!DF138+Jun!DF138+Jul!DF138+Ago!DF138+Set!DF138+Oct!DF138+Nov!DF138+Dic!DF138</f>
        <v>0</v>
      </c>
      <c r="DG138" s="478">
        <f>+Ene!DG138+Feb!DG138+Mar!DG138+Abr!DG138+May!DG138+Jun!DG138+Jul!DG138+Ago!DG138+Set!DG138+Oct!DG138+Nov!DG138+Dic!DG138</f>
        <v>0</v>
      </c>
      <c r="DH138" s="478">
        <f>+Ene!DH138+Feb!DH138+Mar!DH138+Abr!DH138+May!DH138+Jun!DH138+Jul!DH138+Ago!DH138+Set!DH138+Oct!DH138+Nov!DH138+Dic!DH138</f>
        <v>0</v>
      </c>
      <c r="DI138" s="478">
        <f>+Ene!DI138+Feb!DI138+Mar!DI138+Abr!DI138+May!DI138+Jun!DI138+Jul!DI138+Ago!DI138+Set!DI138+Oct!DI138+Nov!DI138+Dic!DI138</f>
        <v>0</v>
      </c>
      <c r="DJ138" s="478">
        <f>+Ene!DJ138+Feb!DJ138+Mar!DJ138+Abr!DJ138+May!DJ138+Jun!DJ138+Jul!DJ138+Ago!DJ138+Set!DJ138+Oct!DJ138+Nov!DJ138+Dic!DJ138</f>
        <v>0</v>
      </c>
      <c r="DK138" s="478">
        <f>+Ene!DK138+Feb!DK138+Mar!DK138+Abr!DK138+May!DK138+Jun!DK138+Jul!DK138+Ago!DK138+Set!DK138+Oct!DK138+Nov!DK138+Dic!DK138</f>
        <v>0</v>
      </c>
      <c r="DL138" s="478">
        <f>+Ene!DL138+Feb!DL138+Mar!DL138+Abr!DL138+May!DL138+Jun!DL138+Jul!DL138+Ago!DL138+Set!DL138+Oct!DL138+Nov!DL138+Dic!DL138</f>
        <v>0</v>
      </c>
      <c r="DM138" s="478">
        <f>+Ene!DM138+Feb!DM138+Mar!DM138+Abr!DM138+May!DM138+Jun!DM138+Jul!DM138+Ago!DM138+Set!DM138+Oct!DM138+Nov!DM138+Dic!DM138</f>
        <v>0</v>
      </c>
      <c r="DN138" s="478">
        <f>+Ene!DN138+Feb!DN138+Mar!DN138+Abr!DN138+May!DN138+Jun!DN138+Jul!DN138+Ago!DN138+Set!DN138+Oct!DN138+Nov!DN138+Dic!DN138</f>
        <v>0</v>
      </c>
      <c r="DO138" s="478">
        <f>+Ene!DO138+Feb!DO138+Mar!DO138+Abr!DO138+May!DO138+Jun!DO138+Jul!DO138+Ago!DO138+Set!DO138+Oct!DO138+Nov!DO138+Dic!DO138</f>
        <v>0</v>
      </c>
      <c r="DP138" s="478">
        <f>+Ene!DP138+Feb!DP138+Mar!DP138+Abr!DP138+May!DP138+Jun!DP138+Jul!DP138+Ago!DP138+Set!DP138+Oct!DP138+Nov!DP138+Dic!DP138</f>
        <v>0</v>
      </c>
      <c r="DQ138" s="478">
        <f>+Ene!DQ138+Feb!DQ138+Mar!DQ138+Abr!DQ138+May!DQ138+Jun!DQ138+Jul!DQ138+Ago!DQ138+Set!DQ138+Oct!DQ138+Nov!DQ138+Dic!DQ138</f>
        <v>0</v>
      </c>
      <c r="DR138" s="478">
        <f>+Ene!DR138+Feb!DR138+Mar!DR138+Abr!DR138+May!DR138+Jun!DR138+Jul!DR138+Ago!DR138+Set!DR138+Oct!DR138+Nov!DR138+Dic!DR138</f>
        <v>0</v>
      </c>
      <c r="DS138" s="478">
        <f>+Ene!DS138+Feb!DS138+Mar!DS138+Abr!DS138+May!DS138+Jun!DS138+Jul!DS138+Ago!DS138+Set!DS138+Oct!DS138+Nov!DS138+Dic!DS138</f>
        <v>0</v>
      </c>
      <c r="DT138" s="478">
        <f>+Ene!DT138+Feb!DT138+Mar!DT138+Abr!DT138+May!DT138+Jun!DT138+Jul!DT138+Ago!DT138+Set!DT138+Oct!DT138+Nov!DT138+Dic!DT138</f>
        <v>0</v>
      </c>
      <c r="DU138" s="478">
        <f>+Ene!DU138+Feb!DU138+Mar!DU138+Abr!DU138+May!DU138+Jun!DU138+Jul!DU138+Ago!DU138+Set!DU138+Oct!DU138+Nov!DU138+Dic!DU138</f>
        <v>0</v>
      </c>
      <c r="DV138" s="478">
        <f>+Ene!DV138+Feb!DV138+Mar!DV138+Abr!DV138+May!DV138+Jun!DV138+Jul!DV138+Ago!DV138+Set!DV138+Oct!DV138+Nov!DV138+Dic!DV138</f>
        <v>0</v>
      </c>
      <c r="DW138" s="478">
        <f>+Ene!DW138+Feb!DW138+Mar!DW138+Abr!DW138+May!DW138+Jun!DW138+Jul!DW138+Ago!DW138+Set!DW138+Oct!DW138+Nov!DW138+Dic!DW138</f>
        <v>0</v>
      </c>
      <c r="DX138" s="478">
        <f>+Ene!DX138+Feb!DX138+Mar!DX138+Abr!DX138+May!DX138+Jun!DX138+Jul!DX138+Ago!DX138+Set!DX138+Oct!DX138+Nov!DX138+Dic!DX138</f>
        <v>0</v>
      </c>
      <c r="DY138" s="478">
        <f>+Ene!DY138+Feb!DY138+Mar!DY138+Abr!DY138+May!DY138+Jun!DY138+Jul!DY138+Ago!DY138+Set!DY138+Oct!DY138+Nov!DY138+Dic!DY138</f>
        <v>0</v>
      </c>
      <c r="DZ138" s="478">
        <f>+Ene!DZ138+Feb!DZ138+Mar!DZ138+Abr!DZ138+May!DZ138+Jun!DZ138+Jul!DZ138+Ago!DZ138+Set!DZ138+Oct!DZ138+Nov!DZ138+Dic!DZ138</f>
        <v>0</v>
      </c>
      <c r="EA138" s="478">
        <f>+Ene!EA138+Feb!EA138+Mar!EA138+Abr!EA138+May!EA138+Jun!EA138+Jul!EA138+Ago!EA138+Set!EA138+Oct!EA138+Nov!EA138+Dic!EA138</f>
        <v>0</v>
      </c>
      <c r="EB138" s="478">
        <f>+Ene!EB138+Feb!EB138+Mar!EB138+Abr!EB138+May!EB138+Jun!EB138+Jul!EB138+Ago!EB138+Set!EB138+Oct!EB138+Nov!EB138+Dic!EB138</f>
        <v>0</v>
      </c>
      <c r="EC138" s="478">
        <f>+Ene!EC138+Feb!EC138+Mar!EC138+Abr!EC138+May!EC138+Jun!EC138+Jul!EC138+Ago!EC138+Set!EC138+Oct!EC138+Nov!EC138+Dic!EC138</f>
        <v>0</v>
      </c>
      <c r="ED138" s="478">
        <f>+Ene!ED138+Feb!ED138+Mar!ED138+Abr!ED138+May!ED138+Jun!ED138+Jul!ED138+Ago!ED138+Set!ED138+Oct!ED138+Nov!ED138+Dic!ED138</f>
        <v>0</v>
      </c>
      <c r="EE138" s="478">
        <f>+Ene!EE138+Feb!EE138+Mar!EE138+Abr!EE138+May!EE138+Jun!EE138+Jul!EE138+Ago!EE138+Set!EE138+Oct!EE138+Nov!EE138+Dic!EE138</f>
        <v>0</v>
      </c>
      <c r="EF138" s="478">
        <f>+Ene!EF138+Feb!EF138+Mar!EF138+Abr!EF138+May!EF138+Jun!EF138+Jul!EF138+Ago!EF138+Set!EF138+Oct!EF138+Nov!EF138+Dic!EF138</f>
        <v>0</v>
      </c>
      <c r="EG138" s="478">
        <f>+Ene!EG138+Feb!EG138+Mar!EG138+Abr!EG138+May!EG138+Jun!EG138+Jul!EG138+Ago!EG138+Set!EG138+Oct!EG138+Nov!EG138+Dic!EG138</f>
        <v>0</v>
      </c>
      <c r="EH138" s="478">
        <f>+Ene!EH138+Feb!EH138+Mar!EH138+Abr!EH138+May!EH138+Jun!EH138+Jul!EH138+Ago!EH138+Set!EH138+Oct!EH138+Nov!EH138+Dic!EH138</f>
        <v>0</v>
      </c>
      <c r="EI138" s="478">
        <f>+Ene!EI138+Feb!EI138+Mar!EI138+Abr!EI138+May!EI138+Jun!EI138+Jul!EI138+Ago!EI138+Set!EI138+Oct!EI138+Nov!EI138+Dic!EI138</f>
        <v>0</v>
      </c>
      <c r="EJ138" s="478">
        <f>+Ene!EJ138+Feb!EJ138+Mar!EJ138+Abr!EJ138+May!EJ138+Jun!EJ138+Jul!EJ138+Ago!EJ138+Set!EJ138+Oct!EJ138+Nov!EJ138+Dic!EJ138</f>
        <v>0</v>
      </c>
      <c r="EK138" s="478">
        <f>+Ene!EK138+Feb!EK138+Mar!EK138+Abr!EK138+May!EK138+Jun!EK138+Jul!EK138+Ago!EK138+Set!EK138+Oct!EK138+Nov!EK138+Dic!EK138</f>
        <v>0</v>
      </c>
      <c r="EL138" s="478">
        <f>+Ene!EL138+Feb!EL138+Mar!EL138+Abr!EL138+May!EL138+Jun!EL138+Jul!EL138+Ago!EL138+Set!EL138+Oct!EL138+Nov!EL138+Dic!EL138</f>
        <v>0</v>
      </c>
      <c r="EM138" s="478">
        <f>+Ene!EM138+Feb!EM138+Mar!EM138+Abr!EM138+May!EM138+Jun!EM138+Jul!EM138+Ago!EM138+Set!EM138+Oct!EM138+Nov!EM138+Dic!EM138</f>
        <v>0</v>
      </c>
      <c r="EN138" s="478">
        <f>+Ene!EN138+Feb!EN138+Mar!EN138+Abr!EN138+May!EN138+Jun!EN138+Jul!EN138+Ago!EN138+Set!EN138+Oct!EN138+Nov!EN138+Dic!EN138</f>
        <v>0</v>
      </c>
      <c r="EO138" s="478">
        <f>+Ene!EO138+Feb!EO138+Mar!EO138+Abr!EO138+May!EO138+Jun!EO138+Jul!EO138+Ago!EO138+Set!EO138+Oct!EO138+Nov!EO138+Dic!EO138</f>
        <v>0</v>
      </c>
      <c r="EP138" s="478">
        <f>+Ene!EP138+Feb!EP138+Mar!EP138+Abr!EP138+May!EP138+Jun!EP138+Jul!EP138+Ago!EP138+Set!EP138+Oct!EP138+Nov!EP138+Dic!EP138</f>
        <v>0</v>
      </c>
      <c r="EQ138" s="478">
        <f>+Ene!EQ138+Feb!EQ138+Mar!EQ138+Abr!EQ138+May!EQ138+Jun!EQ138+Jul!EQ138+Ago!EQ138+Set!EQ138+Oct!EQ138+Nov!EQ138+Dic!EQ138</f>
        <v>0</v>
      </c>
      <c r="ER138" s="478">
        <f>+Ene!ER138+Feb!ER138+Mar!ER138+Abr!ER138+May!ER138+Jun!ER138+Jul!ER138+Ago!ER138+Set!ER138+Oct!ER138+Nov!ER138+Dic!ER138</f>
        <v>0</v>
      </c>
      <c r="ES138" s="478">
        <f>+Ene!ES138+Feb!ES138+Mar!ES138+Abr!ES138+May!ES138+Jun!ES138+Jul!ES138+Ago!ES138+Set!ES138+Oct!ES138+Nov!ES138+Dic!ES138</f>
        <v>0</v>
      </c>
      <c r="ET138" s="478">
        <f>+Ene!ET138+Feb!ET138+Mar!ET138+Abr!ET138+May!ET138+Jun!ET138+Jul!ET138+Ago!ET138+Set!ET138+Oct!ET138+Nov!ET138+Dic!ET138</f>
        <v>0</v>
      </c>
      <c r="EU138" s="478">
        <f>+Ene!EU138+Feb!EU138+Mar!EU138+Abr!EU138+May!EU138+Jun!EU138+Jul!EU138+Ago!EU138+Set!EU138+Oct!EU138+Nov!EU138+Dic!EU138</f>
        <v>0</v>
      </c>
      <c r="EV138" s="478">
        <f>+Ene!EV138+Feb!EV138+Mar!EV138+Abr!EV138+May!EV138+Jun!EV138+Jul!EV138+Ago!EV138+Set!EV138+Oct!EV138+Nov!EV138+Dic!EV138</f>
        <v>0</v>
      </c>
      <c r="EW138" s="478">
        <f>+Ene!EW138+Feb!EW138+Mar!EW138+Abr!EW138+May!EW138+Jun!EW138+Jul!EW138+Ago!EW138+Set!EW138+Oct!EW138+Nov!EW138+Dic!EW138</f>
        <v>0</v>
      </c>
      <c r="EX138" s="478">
        <f>+Ene!EX138+Feb!EX138+Mar!EX138+Abr!EX138+May!EX138+Jun!EX138+Jul!EX138+Ago!EX138+Set!EX138+Oct!EX138+Nov!EX138+Dic!EX138</f>
        <v>0</v>
      </c>
      <c r="EY138" s="478">
        <f>+Ene!EY138+Feb!EY138+Mar!EY138+Abr!EY138+May!EY138+Jun!EY138+Jul!EY138+Ago!EY138+Set!EY138+Oct!EY138+Nov!EY138+Dic!EY138</f>
        <v>0</v>
      </c>
      <c r="EZ138" s="478">
        <f>+Ene!EZ138+Feb!EZ138+Mar!EZ138+Abr!EZ138+May!EZ138+Jun!EZ138+Jul!EZ138+Ago!EZ138+Set!EZ138+Oct!EZ138+Nov!EZ138+Dic!EZ138</f>
        <v>0</v>
      </c>
      <c r="FA138" s="478">
        <f>+Ene!FA138+Feb!FA138+Mar!FA138+Abr!FA138+May!FA138+Jun!FA138+Jul!FA138+Ago!FA138+Set!FA138+Oct!FA138+Nov!FA138+Dic!FA138</f>
        <v>0</v>
      </c>
      <c r="FB138" s="478">
        <f>+Ene!FB138+Feb!FB138+Mar!FB138+Abr!FB138+May!FB138+Jun!FB138+Jul!FB138+Ago!FB138+Set!FB138+Oct!FB138+Nov!FB138+Dic!FB138</f>
        <v>0</v>
      </c>
      <c r="FC138" s="478">
        <f>+Ene!FC138+Feb!FC138+Mar!FC138+Abr!FC138+May!FC138+Jun!FC138+Jul!FC138+Ago!FC138+Set!FC138+Oct!FC138+Nov!FC138+Dic!FC138</f>
        <v>0</v>
      </c>
      <c r="FD138" s="478">
        <f>+Ene!FD138+Feb!FD138+Mar!FD138+Abr!FD138+May!FD138+Jun!FD138+Jul!FD138+Ago!FD138+Set!FD138+Oct!FD138+Nov!FD138+Dic!FD138</f>
        <v>0</v>
      </c>
      <c r="FE138" s="478">
        <f>+Ene!FE138+Feb!FE138+Mar!FE138+Abr!FE138+May!FE138+Jun!FE138+Jul!FE138+Ago!FE138+Set!FE138+Oct!FE138+Nov!FE138+Dic!FE138</f>
        <v>0</v>
      </c>
      <c r="FF138" s="478">
        <f>+Ene!FF138+Feb!FF138+Mar!FF138+Abr!FF138+May!FF138+Jun!FF138+Jul!FF138+Ago!FF138+Set!FF138+Oct!FF138+Nov!FF138+Dic!FF138</f>
        <v>0</v>
      </c>
      <c r="FG138" s="478">
        <f>+Ene!FG138+Feb!FG138+Mar!FG138+Abr!FG138+May!FG138+Jun!FG138+Jul!FG138+Ago!FG138+Set!FG138+Oct!FG138+Nov!FG138+Dic!FG138</f>
        <v>0</v>
      </c>
      <c r="FH138" s="478">
        <f>+Ene!FH138+Feb!FH138+Mar!FH138+Abr!FH138+May!FH138+Jun!FH138+Jul!FH138+Ago!FH138+Set!FH138+Oct!FH138+Nov!FH138+Dic!FH138</f>
        <v>0</v>
      </c>
      <c r="FI138" s="478">
        <f>+Ene!FI138+Feb!FI138+Mar!FI138+Abr!FI138+May!FI138+Jun!FI138+Jul!FI138+Ago!FI138+Set!FI138+Oct!FI138+Nov!FI138+Dic!FI138</f>
        <v>0</v>
      </c>
      <c r="FJ138" s="478">
        <f>+Ene!FJ138+Feb!FJ138+Mar!FJ138+Abr!FJ138+May!FJ138+Jun!FJ138+Jul!FJ138+Ago!FJ138+Set!FJ138+Oct!FJ138+Nov!FJ138+Dic!FJ138</f>
        <v>0</v>
      </c>
      <c r="FK138" s="478">
        <f>+Ene!FK138+Feb!FK138+Mar!FK138+Abr!FK138+May!FK138+Jun!FK138+Jul!FK138+Ago!FK138+Set!FK138+Oct!FK138+Nov!FK138+Dic!FK138</f>
        <v>0</v>
      </c>
      <c r="FL138" s="478">
        <f>+Ene!FL138+Feb!FL138+Mar!FL138+Abr!FL138+May!FL138+Jun!FL138+Jul!FL138+Ago!FL138+Set!FL138+Oct!FL138+Nov!FL138+Dic!FL138</f>
        <v>0</v>
      </c>
      <c r="FM138" s="478">
        <f>+Ene!FM138+Feb!FM138+Mar!FM138+Abr!FM138+May!FM138+Jun!FM138+Jul!FM138+Ago!FM138+Set!FM138+Oct!FM138+Nov!FM138+Dic!FM138</f>
        <v>0</v>
      </c>
      <c r="FN138" s="478">
        <f>+Ene!FN138+Feb!FN138+Mar!FN138+Abr!FN138+May!FN138+Jun!FN138+Jul!FN138+Ago!FN138+Set!FN138+Oct!FN138+Nov!FN138+Dic!FN138</f>
        <v>0</v>
      </c>
      <c r="FO138" s="478">
        <f>+Ene!FO138+Feb!FO138+Mar!FO138+Abr!FO138+May!FO138+Jun!FO138+Jul!FO138+Ago!FO138+Set!FO138+Oct!FO138+Nov!FO138+Dic!FO138</f>
        <v>0</v>
      </c>
      <c r="FP138" s="478">
        <f>+Ene!FP138+Feb!FP138+Mar!FP138+Abr!FP138+May!FP138+Jun!FP138+Jul!FP138+Ago!FP138+Set!FP138+Oct!FP138+Nov!FP138+Dic!FP138</f>
        <v>0</v>
      </c>
      <c r="FQ138" s="478">
        <f>+Ene!FQ138+Feb!FQ138+Mar!FQ138+Abr!FQ138+May!FQ138+Jun!FQ138+Jul!FQ138+Ago!FQ138+Set!FQ138+Oct!FQ138+Nov!FQ138+Dic!FQ138</f>
        <v>0</v>
      </c>
      <c r="FR138" s="478">
        <f>+Ene!FR138+Feb!FR138+Mar!FR138+Abr!FR138+May!FR138+Jun!FR138+Jul!FR138+Ago!FR138+Set!FR138+Oct!FR138+Nov!FR138+Dic!FR138</f>
        <v>0</v>
      </c>
      <c r="FS138" s="478">
        <f>+Ene!FS138+Feb!FS138+Mar!FS138+Abr!FS138+May!FS138+Jun!FS138+Jul!FS138+Ago!FS138+Set!FS138+Oct!FS138+Nov!FS138+Dic!FS138</f>
        <v>0</v>
      </c>
      <c r="FT138" s="478">
        <f>+Ene!FT138+Feb!FT138+Mar!FT138+Abr!FT138+May!FT138+Jun!FT138+Jul!FT138+Ago!FT138+Set!FT138+Oct!FT138+Nov!FT138+Dic!FT138</f>
        <v>0</v>
      </c>
      <c r="FU138" s="478">
        <f>+Ene!FU138+Feb!FU138+Mar!FU138+Abr!FU138+May!FU138+Jun!FU138+Jul!FU138+Ago!FU138+Set!FU138+Oct!FU138+Nov!FU138+Dic!FU138</f>
        <v>0</v>
      </c>
      <c r="FV138" s="478">
        <f>+Ene!FV138+Feb!FV138+Mar!FV138+Abr!FV138+May!FV138+Jun!FV138+Jul!FV138+Ago!FV138+Set!FV138+Oct!FV138+Nov!FV138+Dic!FV138</f>
        <v>0</v>
      </c>
      <c r="FW138" s="478">
        <f>+Ene!FW138+Feb!FW138+Mar!FW138+Abr!FW138+May!FW138+Jun!FW138+Jul!FW138+Ago!FW138+Set!FW138+Oct!FW138+Nov!FW138+Dic!FW138</f>
        <v>0</v>
      </c>
      <c r="FX138" s="478">
        <f>+Ene!FX138+Feb!FX138+Mar!FX138+Abr!FX138+May!FX138+Jun!FX138+Jul!FX138+Ago!FX138+Set!FX138+Oct!FX138+Nov!FX138+Dic!FX138</f>
        <v>0</v>
      </c>
      <c r="FY138" s="478">
        <f>+Ene!FY138+Feb!FY138+Mar!FY138+Abr!FY138+May!FY138+Jun!FY138+Jul!FY138+Ago!FY138+Set!FY138+Oct!FY138+Nov!FY138+Dic!FY138</f>
        <v>0</v>
      </c>
      <c r="FZ138" s="478">
        <f>+Ene!FZ138+Feb!FZ138+Mar!FZ138+Abr!FZ138+May!FZ138+Jun!FZ138+Jul!FZ138+Ago!FZ138+Set!FZ138+Oct!FZ138+Nov!FZ138+Dic!FZ138</f>
        <v>0</v>
      </c>
      <c r="GA138" s="478">
        <f>+Ene!GA138+Feb!GA138+Mar!GA138+Abr!GA138+May!GA138+Jun!GA138+Jul!GA138+Ago!GA138+Set!GA138+Oct!GA138+Nov!GA138+Dic!GA138</f>
        <v>0</v>
      </c>
      <c r="GB138" s="478">
        <f>+Ene!GB138+Feb!GB138+Mar!GB138+Abr!GB138+May!GB138+Jun!GB138+Jul!GB138+Ago!GB138+Set!GB138+Oct!GB138+Nov!GB138+Dic!GB138</f>
        <v>0</v>
      </c>
      <c r="GC138" s="478">
        <f>+Ene!GC138+Feb!GC138+Mar!GC138+Abr!GC138+May!GC138+Jun!GC138+Jul!GC138+Ago!GC138+Set!GC138+Oct!GC138+Nov!GC138+Dic!GC138</f>
        <v>0</v>
      </c>
      <c r="GD138" s="478">
        <f>+Ene!GD138+Feb!GD138+Mar!GD138+Abr!GD138+May!GD138+Jun!GD138+Jul!GD138+Ago!GD138+Set!GD138+Oct!GD138+Nov!GD138+Dic!GD138</f>
        <v>0</v>
      </c>
      <c r="GE138" s="478">
        <f>+Ene!GE138+Feb!GE138+Mar!GE138+Abr!GE138+May!GE138+Jun!GE138+Jul!GE138+Ago!GE138+Set!GE138+Oct!GE138+Nov!GE138+Dic!GE138</f>
        <v>0</v>
      </c>
      <c r="GF138" s="478">
        <f>+Ene!GF138+Feb!GF138+Mar!GF138+Abr!GF138+May!GF138+Jun!GF138+Jul!GF138+Ago!GF138+Set!GF138+Oct!GF138+Nov!GF138+Dic!GF138</f>
        <v>0</v>
      </c>
      <c r="GG138" s="478">
        <f>+Ene!GG138+Feb!GG138+Mar!GG138+Abr!GG138+May!GG138+Jun!GG138+Jul!GG138+Ago!GG138+Set!GG138+Oct!GG138+Nov!GG138+Dic!GG138</f>
        <v>0</v>
      </c>
      <c r="GH138" s="478">
        <f>+Ene!GH138+Feb!GH138+Mar!GH138+Abr!GH138+May!GH138+Jun!GH138+Jul!GH138+Ago!GH138+Set!GH138+Oct!GH138+Nov!GH138+Dic!GH138</f>
        <v>0</v>
      </c>
      <c r="GI138" s="478">
        <f>+Ene!GI138+Feb!GI138+Mar!GI138+Abr!GI138+May!GI138+Jun!GI138+Jul!GI138+Ago!GI138+Set!GI138+Oct!GI138+Nov!GI138+Dic!GI138</f>
        <v>0</v>
      </c>
      <c r="GJ138" s="478">
        <f>+Ene!GJ138+Feb!GJ138+Mar!GJ138+Abr!GJ138+May!GJ138+Jun!GJ138+Jul!GJ138+Ago!GJ138+Set!GJ138+Oct!GJ138+Nov!GJ138+Dic!GJ138</f>
        <v>0</v>
      </c>
      <c r="GK138" s="478">
        <f>+Ene!GK138+Feb!GK138+Mar!GK138+Abr!GK138+May!GK138+Jun!GK138+Jul!GK138+Ago!GK138+Set!GK138+Oct!GK138+Nov!GK138+Dic!GK138</f>
        <v>0</v>
      </c>
      <c r="GL138" s="478">
        <f>+Ene!GL138+Feb!GL138+Mar!GL138+Abr!GL138+May!GL138+Jun!GL138+Jul!GL138+Ago!GL138+Set!GL138+Oct!GL138+Nov!GL138+Dic!GL138</f>
        <v>0</v>
      </c>
      <c r="GM138" s="478">
        <f>+Ene!GM138+Feb!GM138+Mar!GM138+Abr!GM138+May!GM138+Jun!GM138+Jul!GM138+Ago!GM138+Set!GM138+Oct!GM138+Nov!GM138+Dic!GM138</f>
        <v>0</v>
      </c>
      <c r="GN138" s="478">
        <f>+Ene!GN138+Feb!GN138+Mar!GN138+Abr!GN138+May!GN138+Jun!GN138+Jul!GN138+Ago!GN138+Set!GN138+Oct!GN138+Nov!GN138+Dic!GN138</f>
        <v>0</v>
      </c>
      <c r="GO138" s="478">
        <f>+Ene!GO138+Feb!GO138+Mar!GO138+Abr!GO138+May!GO138+Jun!GO138+Jul!GO138+Ago!GO138+Set!GO138+Oct!GO138+Nov!GO138+Dic!GO138</f>
        <v>0</v>
      </c>
      <c r="GP138" s="478">
        <f>+Ene!GP138+Feb!GP138+Mar!GP138+Abr!GP138+May!GP138+Jun!GP138+Jul!GP138+Ago!GP138+Set!GP138+Oct!GP138+Nov!GP138+Dic!GP138</f>
        <v>0</v>
      </c>
      <c r="GQ138" s="478">
        <f>+Ene!GQ138+Feb!GQ138+Mar!GQ138+Abr!GQ138+May!GQ138+Jun!GQ138+Jul!GQ138+Ago!GQ138+Set!GQ138+Oct!GQ138+Nov!GQ138+Dic!GQ138</f>
        <v>0</v>
      </c>
      <c r="GR138" s="478">
        <f>+Ene!GR138+Feb!GR138+Mar!GR138+Abr!GR138+May!GR138+Jun!GR138+Jul!GR138+Ago!GR138+Set!GR138+Oct!GR138+Nov!GR138+Dic!GR138</f>
        <v>0</v>
      </c>
      <c r="GS138" s="478">
        <f>+Ene!GS138+Feb!GS138+Mar!GS138+Abr!GS138+May!GS138+Jun!GS138+Jul!GS138+Ago!GS138+Set!GS138+Oct!GS138+Nov!GS138+Dic!GS138</f>
        <v>0</v>
      </c>
      <c r="GT138" s="478">
        <f>+Ene!GT138+Feb!GT138+Mar!GT138+Abr!GT138+May!GT138+Jun!GT138+Jul!GT138+Ago!GT138+Set!GT138+Oct!GT138+Nov!GT138+Dic!GT138</f>
        <v>0</v>
      </c>
      <c r="GU138" s="478">
        <f>+Ene!GU138+Feb!GU138+Mar!GU138+Abr!GU138+May!GU138+Jun!GU138+Jul!GU138+Ago!GU138+Set!GU138+Oct!GU138+Nov!GU138+Dic!GU138</f>
        <v>0</v>
      </c>
      <c r="GV138" s="478">
        <f>+Ene!GV138+Feb!GV138+Mar!GV138+Abr!GV138+May!GV138+Jun!GV138+Jul!GV138+Ago!GV138+Set!GV138+Oct!GV138+Nov!GV138+Dic!GV138</f>
        <v>0</v>
      </c>
      <c r="GW138" s="478">
        <f>+Ene!GW138+Feb!GW138+Mar!GW138+Abr!GW138+May!GW138+Jun!GW138+Jul!GW138+Ago!GW138+Set!GW138+Oct!GW138+Nov!GW138+Dic!GW138</f>
        <v>0</v>
      </c>
      <c r="GX138" s="478">
        <f>+Ene!GX138+Feb!GX138+Mar!GX138+Abr!GX138+May!GX138+Jun!GX138+Jul!GX138+Ago!GX138+Set!GX138+Oct!GX138+Nov!GX138+Dic!GX138</f>
        <v>0</v>
      </c>
      <c r="GY138" s="478">
        <f>+Ene!GY138+Feb!GY138+Mar!GY138+Abr!GY138+May!GY138+Jun!GY138+Jul!GY138+Ago!GY138+Set!GY138+Oct!GY138+Nov!GY138+Dic!GY138</f>
        <v>0</v>
      </c>
      <c r="GZ138" s="478">
        <f>+Ene!GZ138+Feb!GZ138+Mar!GZ138+Abr!GZ138+May!GZ138+Jun!GZ138+Jul!GZ138+Ago!GZ138+Set!GZ138+Oct!GZ138+Nov!GZ138+Dic!GZ138</f>
        <v>0</v>
      </c>
      <c r="HA138" s="478">
        <f>+Ene!HA138+Feb!HA138+Mar!HA138+Abr!HA138+May!HA138+Jun!HA138+Jul!HA138+Ago!HA138+Set!HA138+Oct!HA138+Nov!HA138+Dic!HA138</f>
        <v>0</v>
      </c>
      <c r="HB138" s="478">
        <f>+Ene!HB138+Feb!HB138+Mar!HB138+Abr!HB138+May!HB138+Jun!HB138+Jul!HB138+Ago!HB138+Set!HB138+Oct!HB138+Nov!HB138+Dic!HB138</f>
        <v>0</v>
      </c>
      <c r="HC138" s="478">
        <f>+Ene!HC138+Feb!HC138+Mar!HC138+Abr!HC138+May!HC138+Jun!HC138+Jul!HC138+Ago!HC138+Set!HC138+Oct!HC138+Nov!HC138+Dic!HC138</f>
        <v>0</v>
      </c>
      <c r="HD138" s="478">
        <f>+Ene!HD138+Feb!HD138+Mar!HD138+Abr!HD138+May!HD138+Jun!HD138+Jul!HD138+Ago!HD138+Set!HD138+Oct!HD138+Nov!HD138+Dic!HD138</f>
        <v>0</v>
      </c>
      <c r="HE138" s="478">
        <f>+Ene!HE138+Feb!HE138+Mar!HE138+Abr!HE138+May!HE138+Jun!HE138+Jul!HE138+Ago!HE138+Set!HE138+Oct!HE138+Nov!HE138+Dic!HE138</f>
        <v>0</v>
      </c>
      <c r="HF138" s="478">
        <f>+Ene!HF138+Feb!HF138+Mar!HF138+Abr!HF138+May!HF138+Jun!HF138+Jul!HF138+Ago!HF138+Set!HF138+Oct!HF138+Nov!HF138+Dic!HF138</f>
        <v>0</v>
      </c>
      <c r="HG138" s="478">
        <f>+Ene!HG138+Feb!HG138+Mar!HG138+Abr!HG138+May!HG138+Jun!HG138+Jul!HG138+Ago!HG138+Set!HG138+Oct!HG138+Nov!HG138+Dic!HG138</f>
        <v>0</v>
      </c>
      <c r="HH138" s="478">
        <f>+Ene!HH138+Feb!HH138+Mar!HH138+Abr!HH138+May!HH138+Jun!HH138+Jul!HH138+Ago!HH138+Set!HH138+Oct!HH138+Nov!HH138+Dic!HH138</f>
        <v>0</v>
      </c>
      <c r="HI138" s="478">
        <f>+Ene!HI138+Feb!HI138+Mar!HI138+Abr!HI138+May!HI138+Jun!HI138+Jul!HI138+Ago!HI138+Set!HI138+Oct!HI138+Nov!HI138+Dic!HI138</f>
        <v>0</v>
      </c>
      <c r="HJ138" s="478">
        <f>+Ene!HJ138+Feb!HJ138+Mar!HJ138+Abr!HJ138+May!HJ138+Jun!HJ138+Jul!HJ138+Ago!HJ138+Set!HJ138+Oct!HJ138+Nov!HJ138+Dic!HJ138</f>
        <v>0</v>
      </c>
      <c r="HK138" s="478">
        <f>+Ene!HK138+Feb!HK138+Mar!HK138+Abr!HK138+May!HK138+Jun!HK138+Jul!HK138+Ago!HK138+Set!HK138+Oct!HK138+Nov!HK138+Dic!HK138</f>
        <v>0</v>
      </c>
      <c r="HL138" s="478">
        <f>+Ene!HL138+Feb!HL138+Mar!HL138+Abr!HL138+May!HL138+Jun!HL138+Jul!HL138+Ago!HL138+Set!HL138+Oct!HL138+Nov!HL138+Dic!HL138</f>
        <v>0</v>
      </c>
      <c r="HM138" s="478">
        <f>+Ene!HM138+Feb!HM138+Mar!HM138+Abr!HM138+May!HM138+Jun!HM138+Jul!HM138+Ago!HM138+Set!HM138+Oct!HM138+Nov!HM138+Dic!HM138</f>
        <v>0</v>
      </c>
      <c r="HN138" s="478">
        <f>+Ene!HN138+Feb!HN138+Mar!HN138+Abr!HN138+May!HN138+Jun!HN138+Jul!HN138+Ago!HN138+Set!HN138+Oct!HN138+Nov!HN138+Dic!HN138</f>
        <v>0</v>
      </c>
      <c r="HO138" s="478">
        <f>+Ene!HO138+Feb!HO138+Mar!HO138+Abr!HO138+May!HO138+Jun!HO138+Jul!HO138+Ago!HO138+Set!HO138+Oct!HO138+Nov!HO138+Dic!HO138</f>
        <v>0</v>
      </c>
      <c r="HP138" s="478">
        <f>+Ene!HP138+Feb!HP138+Mar!HP138+Abr!HP138+May!HP138+Jun!HP138+Jul!HP138+Ago!HP138+Set!HP138+Oct!HP138+Nov!HP138+Dic!HP138</f>
        <v>0</v>
      </c>
      <c r="HQ138" s="478">
        <f>+Ene!HQ138+Feb!HQ138+Mar!HQ138+Abr!HQ138+May!HQ138+Jun!HQ138+Jul!HQ138+Ago!HQ138+Set!HQ138+Oct!HQ138+Nov!HQ138+Dic!HQ138</f>
        <v>0</v>
      </c>
      <c r="HR138" s="478">
        <f>+Ene!HR138+Feb!HR138+Mar!HR138+Abr!HR138+May!HR138+Jun!HR138+Jul!HR138+Ago!HR138+Set!HR138+Oct!HR138+Nov!HR138+Dic!HR138</f>
        <v>0</v>
      </c>
      <c r="HS138" s="478">
        <f>+Ene!HS138+Feb!HS138+Mar!HS138+Abr!HS138+May!HS138+Jun!HS138+Jul!HS138+Ago!HS138+Set!HS138+Oct!HS138+Nov!HS138+Dic!HS138</f>
        <v>0</v>
      </c>
      <c r="HT138" s="478">
        <f>+Ene!HT138+Feb!HT138+Mar!HT138+Abr!HT138+May!HT138+Jun!HT138+Jul!HT138+Ago!HT138+Set!HT138+Oct!HT138+Nov!HT138+Dic!HT138</f>
        <v>0</v>
      </c>
      <c r="HU138" s="478">
        <f>+Ene!HU138+Feb!HU138+Mar!HU138+Abr!HU138+May!HU138+Jun!HU138+Jul!HU138+Ago!HU138+Set!HU138+Oct!HU138+Nov!HU138+Dic!HU138</f>
        <v>0</v>
      </c>
      <c r="HV138" s="478">
        <f>+Ene!HV138+Feb!HV138+Mar!HV138+Abr!HV138+May!HV138+Jun!HV138+Jul!HV138+Ago!HV138+Set!HV138+Oct!HV138+Nov!HV138+Dic!HV138</f>
        <v>0</v>
      </c>
      <c r="HW138" s="478">
        <f>+Ene!HW138+Feb!HW138+Mar!HW138+Abr!HW138+May!HW138+Jun!HW138+Jul!HW138+Ago!HW138+Set!HW138+Oct!HW138+Nov!HW138+Dic!HW138</f>
        <v>0</v>
      </c>
      <c r="HX138" s="478">
        <f>+Ene!HX138+Feb!HX138+Mar!HX138+Abr!HX138+May!HX138+Jun!HX138+Jul!HX138+Ago!HX138+Set!HX138+Oct!HX138+Nov!HX138+Dic!HX138</f>
        <v>0</v>
      </c>
      <c r="HY138" s="478">
        <f>+Ene!HY138+Feb!HY138+Mar!HY138+Abr!HY138+May!HY138+Jun!HY138+Jul!HY138+Ago!HY138+Set!HY138+Oct!HY138+Nov!HY138+Dic!HY138</f>
        <v>0</v>
      </c>
      <c r="HZ138" s="478">
        <f>+Ene!HZ138+Feb!HZ138+Mar!HZ138+Abr!HZ138+May!HZ138+Jun!HZ138+Jul!HZ138+Ago!HZ138+Set!HZ138+Oct!HZ138+Nov!HZ138+Dic!HZ138</f>
        <v>0</v>
      </c>
      <c r="IA138" s="478">
        <f>+Ene!IA138+Feb!IA138+Mar!IA138+Abr!IA138+May!IA138+Jun!IA138+Jul!IA138+Ago!IA138+Set!IA138+Oct!IA138+Nov!IA138+Dic!IA138</f>
        <v>0</v>
      </c>
      <c r="IB138" s="478">
        <f>+Ene!IB138+Feb!IB138+Mar!IB138+Abr!IB138+May!IB138+Jun!IB138+Jul!IB138+Ago!IB138+Set!IB138+Oct!IB138+Nov!IB138+Dic!IB138</f>
        <v>0</v>
      </c>
      <c r="IC138" s="478">
        <f>+Ene!IC138+Feb!IC138+Mar!IC138+Abr!IC138+May!IC138+Jun!IC138+Jul!IC138+Ago!IC138+Set!IC138+Oct!IC138+Nov!IC138+Dic!IC138</f>
        <v>0</v>
      </c>
      <c r="ID138" s="478">
        <f>+Ene!ID138+Feb!ID138+Mar!ID138+Abr!ID138+May!ID138+Jun!ID138+Jul!ID138+Ago!ID138+Set!ID138+Oct!ID138+Nov!ID138+Dic!ID138</f>
        <v>0</v>
      </c>
      <c r="IE138" s="478">
        <f>+Ene!IE138+Feb!IE138+Mar!IE138+Abr!IE138+May!IE138+Jun!IE138+Jul!IE138+Ago!IE138+Set!IE138+Oct!IE138+Nov!IE138+Dic!IE138</f>
        <v>0</v>
      </c>
      <c r="IF138" s="478">
        <f>+Ene!IF138+Feb!IF138+Mar!IF138+Abr!IF138+May!IF138+Jun!IF138+Jul!IF138+Ago!IF138+Set!IF138+Oct!IF138+Nov!IF138+Dic!IF138</f>
        <v>0</v>
      </c>
      <c r="IG138" s="478">
        <f>+Ene!IG138+Feb!IG138+Mar!IG138+Abr!IG138+May!IG138+Jun!IG138+Jul!IG138+Ago!IG138+Set!IG138+Oct!IG138+Nov!IG138+Dic!IG138</f>
        <v>0</v>
      </c>
      <c r="IH138" s="478">
        <f>+Ene!IH138+Feb!IH138+Mar!IH138+Abr!IH138+May!IH138+Jun!IH138+Jul!IH138+Ago!IH138+Set!IH138+Oct!IH138+Nov!IH138+Dic!IH138</f>
        <v>0</v>
      </c>
      <c r="II138" s="478">
        <f>+Ene!II138+Feb!II138+Mar!II138+Abr!II138+May!II138+Jun!II138+Jul!II138+Ago!II138+Set!II138+Oct!II138+Nov!II138+Dic!II138</f>
        <v>0</v>
      </c>
      <c r="IJ138" s="478">
        <f>+Ene!IJ138+Feb!IJ138+Mar!IJ138+Abr!IJ138+May!IJ138+Jun!IJ138+Jul!IJ138+Ago!IJ138+Set!IJ138+Oct!IJ138+Nov!IJ138+Dic!IJ138</f>
        <v>0</v>
      </c>
      <c r="IK138" s="478">
        <f>+Ene!IK138+Feb!IK138+Mar!IK138+Abr!IK138+May!IK138+Jun!IK138+Jul!IK138+Ago!IK138+Set!IK138+Oct!IK138+Nov!IK138+Dic!IK138</f>
        <v>0</v>
      </c>
      <c r="IL138" s="478">
        <f>+Ene!IL138+Feb!IL138+Mar!IL138+Abr!IL138+May!IL138+Jun!IL138+Jul!IL138+Ago!IL138+Set!IL138+Oct!IL138+Nov!IL138+Dic!IL138</f>
        <v>0</v>
      </c>
      <c r="IM138" s="478">
        <f>+Ene!IM138+Feb!IM138+Mar!IM138+Abr!IM138+May!IM138+Jun!IM138+Jul!IM138+Ago!IM138+Set!IM138+Oct!IM138+Nov!IM138+Dic!IM138</f>
        <v>0</v>
      </c>
      <c r="IN138" s="478">
        <f>+Ene!IN138+Feb!IN138+Mar!IN138+Abr!IN138+May!IN138+Jun!IN138+Jul!IN138+Ago!IN138+Set!IN138+Oct!IN138+Nov!IN138+Dic!IN138</f>
        <v>0</v>
      </c>
      <c r="IO138" s="478">
        <f>+Ene!IO138+Feb!IO138+Mar!IO138+Abr!IO138+May!IO138+Jun!IO138+Jul!IO138+Ago!IO138+Set!IO138+Oct!IO138+Nov!IO138+Dic!IO138</f>
        <v>0</v>
      </c>
      <c r="IP138" s="478">
        <f>+Ene!IP138+Feb!IP138+Mar!IP138+Abr!IP138+May!IP138+Jun!IP138+Jul!IP138+Ago!IP138+Set!IP138+Oct!IP138+Nov!IP138+Dic!IP138</f>
        <v>0</v>
      </c>
      <c r="IQ138" s="478">
        <f>+Ene!IQ138+Feb!IQ138+Mar!IQ138+Abr!IQ138+May!IQ138+Jun!IQ138+Jul!IQ138+Ago!IQ138+Set!IQ138+Oct!IQ138+Nov!IQ138+Dic!IQ138</f>
        <v>0</v>
      </c>
      <c r="IR138" s="478">
        <f>+Ene!IR138+Feb!IR138+Mar!IR138+Abr!IR138+May!IR138+Jun!IR138+Jul!IR138+Ago!IR138+Set!IR138+Oct!IR138+Nov!IR138+Dic!IR138</f>
        <v>0</v>
      </c>
      <c r="IS138" s="478">
        <f>+Ene!IS138+Feb!IS138+Mar!IS138+Abr!IS138+May!IS138+Jun!IS138+Jul!IS138+Ago!IS138+Set!IS138+Oct!IS138+Nov!IS138+Dic!IS138</f>
        <v>0</v>
      </c>
      <c r="IT138" s="478">
        <f>+Ene!IT138+Feb!IT138+Mar!IT138+Abr!IT138+May!IT138+Jun!IT138+Jul!IT138+Ago!IT138+Set!IT138+Oct!IT138+Nov!IT138+Dic!IT138</f>
        <v>0</v>
      </c>
      <c r="IU138" s="478">
        <f>+Ene!IU138+Feb!IU138+Mar!IU138+Abr!IU138+May!IU138+Jun!IU138+Jul!IU138+Ago!IU138+Set!IU138+Oct!IU138+Nov!IU138+Dic!IU138</f>
        <v>0</v>
      </c>
      <c r="IV138" s="478">
        <f>+Ene!IV138+Feb!IV138+Mar!IV138+Abr!IV138+May!IV138+Jun!IV138+Jul!IV138+Ago!IV138+Set!IV138+Oct!IV138+Nov!IV138+Dic!IV138</f>
        <v>0</v>
      </c>
      <c r="IW138" s="478">
        <f>+Ene!IW138+Feb!IW138+Mar!IW138+Abr!IW138+May!IW138+Jun!IW138+Jul!IW138+Ago!IW138+Set!IW138+Oct!IW138+Nov!IW138+Dic!IW138</f>
        <v>0</v>
      </c>
      <c r="IX138" s="478">
        <f>+Ene!IX138+Feb!IX138+Mar!IX138+Abr!IX138+May!IX138+Jun!IX138+Jul!IX138+Ago!IX138+Set!IX138+Oct!IX138+Nov!IX138+Dic!IX138</f>
        <v>0</v>
      </c>
      <c r="IY138" s="478">
        <f>+Ene!IY138+Feb!IY138+Mar!IY138+Abr!IY138+May!IY138+Jun!IY138+Jul!IY138+Ago!IY138+Set!IY138+Oct!IY138+Nov!IY138+Dic!IY138</f>
        <v>0</v>
      </c>
      <c r="IZ138" s="478">
        <f>+Ene!IZ138+Feb!IZ138+Mar!IZ138+Abr!IZ138+May!IZ138+Jun!IZ138+Jul!IZ138+Ago!IZ138+Set!IZ138+Oct!IZ138+Nov!IZ138+Dic!IZ138</f>
        <v>0</v>
      </c>
      <c r="JA138" s="478">
        <f>+Ene!JA138+Feb!JA138+Mar!JA138+Abr!JA138+May!JA138+Jun!JA138+Jul!JA138+Ago!JA138+Set!JA138+Oct!JA138+Nov!JA138+Dic!JA138</f>
        <v>0</v>
      </c>
      <c r="JB138" s="478">
        <f>+Ene!JB138+Feb!JB138+Mar!JB138+Abr!JB138+May!JB138+Jun!JB138+Jul!JB138+Ago!JB138+Set!JB138+Oct!JB138+Nov!JB138+Dic!JB138</f>
        <v>0</v>
      </c>
      <c r="JC138" s="478">
        <f>+Ene!JC138+Feb!JC138+Mar!JC138+Abr!JC138+May!JC138+Jun!JC138+Jul!JC138+Ago!JC138+Set!JC138+Oct!JC138+Nov!JC138+Dic!JC138</f>
        <v>0</v>
      </c>
      <c r="JD138" s="478">
        <f>+Ene!JD138+Feb!JD138+Mar!JD138+Abr!JD138+May!JD138+Jun!JD138+Jul!JD138+Ago!JD138+Set!JD138+Oct!JD138+Nov!JD138+Dic!JD138</f>
        <v>0</v>
      </c>
      <c r="JE138" s="478">
        <f>+Ene!JE138+Feb!JE138+Mar!JE138+Abr!JE138+May!JE138+Jun!JE138+Jul!JE138+Ago!JE138+Set!JE138+Oct!JE138+Nov!JE138+Dic!JE138</f>
        <v>0</v>
      </c>
      <c r="JF138" s="478">
        <f>+Ene!JF138+Feb!JF138+Mar!JF138+Abr!JF138+May!JF138+Jun!JF138+Jul!JF138+Ago!JF138+Set!JF138+Oct!JF138+Nov!JF138+Dic!JF138</f>
        <v>0</v>
      </c>
      <c r="JG138" s="478">
        <f>+Ene!JG138+Feb!JG138+Mar!JG138+Abr!JG138+May!JG138+Jun!JG138+Jul!JG138+Ago!JG138+Set!JG138+Oct!JG138+Nov!JG138+Dic!JG138</f>
        <v>0</v>
      </c>
      <c r="JH138" s="478">
        <f>+Ene!JH138+Feb!JH138+Mar!JH138+Abr!JH138+May!JH138+Jun!JH138+Jul!JH138+Ago!JH138+Set!JH138+Oct!JH138+Nov!JH138+Dic!JH138</f>
        <v>0</v>
      </c>
      <c r="JI138" s="478">
        <f>+Ene!JI138+Feb!JI138+Mar!JI138+Abr!JI138+May!JI138+Jun!JI138+Jul!JI138+Ago!JI138+Set!JI138+Oct!JI138+Nov!JI138+Dic!JI138</f>
        <v>0</v>
      </c>
      <c r="JJ138" s="478">
        <f>+Ene!JJ138+Feb!JJ138+Mar!JJ138+Abr!JJ138+May!JJ138+Jun!JJ138+Jul!JJ138+Ago!JJ138+Set!JJ138+Oct!JJ138+Nov!JJ138+Dic!JJ138</f>
        <v>0</v>
      </c>
      <c r="JK138" s="478">
        <f>+Ene!JK138+Feb!JK138+Mar!JK138+Abr!JK138+May!JK138+Jun!JK138+Jul!JK138+Ago!JK138+Set!JK138+Oct!JK138+Nov!JK138+Dic!JK138</f>
        <v>0</v>
      </c>
      <c r="JL138" s="478">
        <f>+Ene!JL138+Feb!JL138+Mar!JL138+Abr!JL138+May!JL138+Jun!JL138+Jul!JL138+Ago!JL138+Set!JL138+Oct!JL138+Nov!JL138+Dic!JL138</f>
        <v>0</v>
      </c>
      <c r="JM138" s="478">
        <f>+Ene!JM138+Feb!JM138+Mar!JM138+Abr!JM138+May!JM138+Jun!JM138+Jul!JM138+Ago!JM138+Set!JM138+Oct!JM138+Nov!JM138+Dic!JM138</f>
        <v>0</v>
      </c>
      <c r="JN138" s="478">
        <f>+Ene!JN138+Feb!JN138+Mar!JN138+Abr!JN138+May!JN138+Jun!JN138+Jul!JN138+Ago!JN138+Set!JN138+Oct!JN138+Nov!JN138+Dic!JN138</f>
        <v>0</v>
      </c>
      <c r="JO138" s="478">
        <f>+Ene!JO138+Feb!JO138+Mar!JO138+Abr!JO138+May!JO138+Jun!JO138+Jul!JO138+Ago!JO138+Set!JO138+Oct!JO138+Nov!JO138+Dic!JO138</f>
        <v>0</v>
      </c>
      <c r="JP138" s="478">
        <f>+Ene!JP138+Feb!JP138+Mar!JP138+Abr!JP138+May!JP138+Jun!JP138+Jul!JP138+Ago!JP138+Set!JP138+Oct!JP138+Nov!JP138+Dic!JP138</f>
        <v>0</v>
      </c>
      <c r="JQ138" s="478">
        <f>+Ene!JQ138+Feb!JQ138+Mar!JQ138+Abr!JQ138+May!JQ138+Jun!JQ138+Jul!JQ138+Ago!JQ138+Set!JQ138+Oct!JQ138+Nov!JQ138+Dic!JQ138</f>
        <v>0</v>
      </c>
      <c r="JR138" s="478">
        <f>+Ene!JR138+Feb!JR138+Mar!JR138+Abr!JR138+May!JR138+Jun!JR138+Jul!JR138+Ago!JR138+Set!JR138+Oct!JR138+Nov!JR138+Dic!JR138</f>
        <v>0</v>
      </c>
      <c r="JS138" s="478">
        <f>+Ene!JS138+Feb!JS138+Mar!JS138+Abr!JS138+May!JS138+Jun!JS138+Jul!JS138+Ago!JS138+Set!JS138+Oct!JS138+Nov!JS138+Dic!JS138</f>
        <v>0</v>
      </c>
      <c r="JT138" s="478">
        <f>+Ene!JT138+Feb!JT138+Mar!JT138+Abr!JT138+May!JT138+Jun!JT138+Jul!JT138+Ago!JT138+Set!JT138+Oct!JT138+Nov!JT138+Dic!JT138</f>
        <v>0</v>
      </c>
      <c r="JU138" s="478">
        <f>+Ene!JU138+Feb!JU138+Mar!JU138+Abr!JU138+May!JU138+Jun!JU138+Jul!JU138+Ago!JU138+Set!JU138+Oct!JU138+Nov!JU138+Dic!JU138</f>
        <v>0</v>
      </c>
      <c r="JV138" s="478">
        <f>+Ene!JV138+Feb!JV138+Mar!JV138+Abr!JV138+May!JV138+Jun!JV138+Jul!JV138+Ago!JV138+Set!JV138+Oct!JV138+Nov!JV138+Dic!JV138</f>
        <v>0</v>
      </c>
      <c r="JW138" s="478">
        <f>+Ene!JW138+Feb!JW138+Mar!JW138+Abr!JW138+May!JW138+Jun!JW138+Jul!JW138+Ago!JW138+Set!JW138+Oct!JW138+Nov!JW138+Dic!JW138</f>
        <v>0</v>
      </c>
      <c r="JX138" s="478">
        <f>+Ene!JX138+Feb!JX138+Mar!JX138+Abr!JX138+May!JX138+Jun!JX138+Jul!JX138+Ago!JX138+Set!JX138+Oct!JX138+Nov!JX138+Dic!JX138</f>
        <v>0</v>
      </c>
      <c r="JY138" s="478">
        <f>+Ene!JY138+Feb!JY138+Mar!JY138+Abr!JY138+May!JY138+Jun!JY138+Jul!JY138+Ago!JY138+Set!JY138+Oct!JY138+Nov!JY138+Dic!JY138</f>
        <v>0</v>
      </c>
      <c r="JZ138" s="478">
        <f>+Ene!JZ138+Feb!JZ138+Mar!JZ138+Abr!JZ138+May!JZ138+Jun!JZ138+Jul!JZ138+Ago!JZ138+Set!JZ138+Oct!JZ138+Nov!JZ138+Dic!JZ138</f>
        <v>0</v>
      </c>
      <c r="KA138" s="478">
        <f>+Ene!KA138+Feb!KA138+Mar!KA138+Abr!KA138+May!KA138+Jun!KA138+Jul!KA138+Ago!KA138+Set!KA138+Oct!KA138+Nov!KA138+Dic!KA138</f>
        <v>0</v>
      </c>
      <c r="KB138" s="478">
        <f>+Ene!KB138+Feb!KB138+Mar!KB138+Abr!KB138+May!KB138+Jun!KB138+Jul!KB138+Ago!KB138+Set!KB138+Oct!KB138+Nov!KB138+Dic!KB138</f>
        <v>0</v>
      </c>
      <c r="KC138" s="478">
        <f>+Ene!KC138+Feb!KC138+Mar!KC138+Abr!KC138+May!KC138+Jun!KC138+Jul!KC138+Ago!KC138+Set!KC138+Oct!KC138+Nov!KC138+Dic!KC138</f>
        <v>0</v>
      </c>
      <c r="KD138" s="478">
        <f>+Ene!KD138+Feb!KD138+Mar!KD138+Abr!KD138+May!KD138+Jun!KD138+Jul!KD138+Ago!KD138+Set!KD138+Oct!KD138+Nov!KD138+Dic!KD138</f>
        <v>0</v>
      </c>
      <c r="KE138" s="478">
        <f>+Ene!KE138+Feb!KE138+Mar!KE138+Abr!KE138+May!KE138+Jun!KE138+Jul!KE138+Ago!KE138+Set!KE138+Oct!KE138+Nov!KE138+Dic!KE138</f>
        <v>0</v>
      </c>
      <c r="KF138" s="478">
        <f>+Ene!KF138+Feb!KF138+Mar!KF138+Abr!KF138+May!KF138+Jun!KF138+Jul!KF138+Ago!KF138+Set!KF138+Oct!KF138+Nov!KF138+Dic!KF138</f>
        <v>0</v>
      </c>
      <c r="KG138" s="478">
        <f>+Ene!KG138+Feb!KG138+Mar!KG138+Abr!KG138+May!KG138+Jun!KG138+Jul!KG138+Ago!KG138+Set!KG138+Oct!KG138+Nov!KG138+Dic!KG138</f>
        <v>0</v>
      </c>
      <c r="KH138" s="478">
        <f>+Ene!KH138+Feb!KH138+Mar!KH138+Abr!KH138+May!KH138+Jun!KH138+Jul!KH138+Ago!KH138+Set!KH138+Oct!KH138+Nov!KH138+Dic!KH138</f>
        <v>0</v>
      </c>
      <c r="KI138" s="478">
        <f>+Ene!KI138+Feb!KI138+Mar!KI138+Abr!KI138+May!KI138+Jun!KI138+Jul!KI138+Ago!KI138+Set!KI138+Oct!KI138+Nov!KI138+Dic!KI138</f>
        <v>0</v>
      </c>
      <c r="KJ138" s="478">
        <f>+Ene!KJ138+Feb!KJ138+Mar!KJ138+Abr!KJ138+May!KJ138+Jun!KJ138+Jul!KJ138+Ago!KJ138+Set!KJ138+Oct!KJ138+Nov!KJ138+Dic!KJ138</f>
        <v>0</v>
      </c>
      <c r="KK138" s="478">
        <f>+Ene!KK138+Feb!KK138+Mar!KK138+Abr!KK138+May!KK138+Jun!KK138+Jul!KK138+Ago!KK138+Set!KK138+Oct!KK138+Nov!KK138+Dic!KK138</f>
        <v>0</v>
      </c>
      <c r="KL138" s="478">
        <f>+Ene!KL138+Feb!KL138+Mar!KL138+Abr!KL138+May!KL138+Jun!KL138+Jul!KL138+Ago!KL138+Set!KL138+Oct!KL138+Nov!KL138+Dic!KL138</f>
        <v>0</v>
      </c>
      <c r="KM138" s="478">
        <f>+Ene!KM138+Feb!KM138+Mar!KM138+Abr!KM138+May!KM138+Jun!KM138+Jul!KM138+Ago!KM138+Set!KM138+Oct!KM138+Nov!KM138+Dic!KM138</f>
        <v>0</v>
      </c>
      <c r="KN138" s="478">
        <f>+Ene!KN138+Feb!KN138+Mar!KN138+Abr!KN138+May!KN138+Jun!KN138+Jul!KN138+Ago!KN138+Set!KN138+Oct!KN138+Nov!KN138+Dic!KN138</f>
        <v>0</v>
      </c>
      <c r="KO138" s="478">
        <f>+Ene!KO138+Feb!KO138+Mar!KO138+Abr!KO138+May!KO138+Jun!KO138+Jul!KO138+Ago!KO138+Set!KO138+Oct!KO138+Nov!KO138+Dic!KO138</f>
        <v>0</v>
      </c>
      <c r="KP138" s="478">
        <f>+Ene!KP138+Feb!KP138+Mar!KP138+Abr!KP138+May!KP138+Jun!KP138+Jul!KP138+Ago!KP138+Set!KP138+Oct!KP138+Nov!KP138+Dic!KP138</f>
        <v>0</v>
      </c>
      <c r="KQ138" s="478">
        <f>+Ene!KQ138+Feb!KQ138+Mar!KQ138+Abr!KQ138+May!KQ138+Jun!KQ138+Jul!KQ138+Ago!KQ138+Set!KQ138+Oct!KQ138+Nov!KQ138+Dic!KQ138</f>
        <v>0</v>
      </c>
      <c r="KR138" s="478">
        <f>+Ene!KR138+Feb!KR138+Mar!KR138+Abr!KR138+May!KR138+Jun!KR138+Jul!KR138+Ago!KR138+Set!KR138+Oct!KR138+Nov!KR138+Dic!KR138</f>
        <v>0</v>
      </c>
      <c r="KS138" s="478">
        <f>+Ene!KS138+Feb!KS138+Mar!KS138+Abr!KS138+May!KS138+Jun!KS138+Jul!KS138+Ago!KS138+Set!KS138+Oct!KS138+Nov!KS138+Dic!KS138</f>
        <v>0</v>
      </c>
      <c r="KT138" s="478">
        <f>+Ene!KT138+Feb!KT138+Mar!KT138+Abr!KT138+May!KT138+Jun!KT138+Jul!KT138+Ago!KT138+Set!KT138+Oct!KT138+Nov!KT138+Dic!KT138</f>
        <v>0</v>
      </c>
      <c r="KU138" s="478">
        <f>+Ene!KU138+Feb!KU138+Mar!KU138+Abr!KU138+May!KU138+Jun!KU138+Jul!KU138+Ago!KU138+Set!KU138+Oct!KU138+Nov!KU138+Dic!KU138</f>
        <v>0</v>
      </c>
      <c r="KV138" s="478">
        <f>+Ene!KV138+Feb!KV138+Mar!KV138+Abr!KV138+May!KV138+Jun!KV138+Jul!KV138+Ago!KV138+Set!KV138+Oct!KV138+Nov!KV138+Dic!KV138</f>
        <v>0</v>
      </c>
      <c r="KW138" s="478">
        <f>+Ene!KW138+Feb!KW138+Mar!KW138+Abr!KW138+May!KW138+Jun!KW138+Jul!KW138+Ago!KW138+Set!KW138+Oct!KW138+Nov!KW138+Dic!KW138</f>
        <v>0</v>
      </c>
      <c r="KX138" s="478">
        <f>+Ene!KX138+Feb!KX138+Mar!KX138+Abr!KX138+May!KX138+Jun!KX138+Jul!KX138+Ago!KX138+Set!KX138+Oct!KX138+Nov!KX138+Dic!KX138</f>
        <v>0</v>
      </c>
      <c r="KY138" s="478">
        <f>+Ene!KY138+Feb!KY138+Mar!KY138+Abr!KY138+May!KY138+Jun!KY138+Jul!KY138+Ago!KY138+Set!KY138+Oct!KY138+Nov!KY138+Dic!KY138</f>
        <v>0</v>
      </c>
      <c r="KZ138" s="478">
        <f>+Ene!KZ138+Feb!KZ138+Mar!KZ138+Abr!KZ138+May!KZ138+Jun!KZ138+Jul!KZ138+Ago!KZ138+Set!KZ138+Oct!KZ138+Nov!KZ138+Dic!KZ138</f>
        <v>0</v>
      </c>
      <c r="LA138" s="478">
        <f>+Ene!LA138+Feb!LA138+Mar!LA138+Abr!LA138+May!LA138+Jun!LA138+Jul!LA138+Ago!LA138+Set!LA138+Oct!LA138+Nov!LA138+Dic!LA138</f>
        <v>0</v>
      </c>
      <c r="LB138" s="478">
        <f>+Ene!LB138+Feb!LB138+Mar!LB138+Abr!LB138+May!LB138+Jun!LB138+Jul!LB138+Ago!LB138+Set!LB138+Oct!LB138+Nov!LB138+Dic!LB138</f>
        <v>0</v>
      </c>
      <c r="LC138" s="478">
        <f>+Ene!LC138+Feb!LC138+Mar!LC138+Abr!LC138+May!LC138+Jun!LC138+Jul!LC138+Ago!LC138+Set!LC138+Oct!LC138+Nov!LC138+Dic!LC138</f>
        <v>0</v>
      </c>
      <c r="LD138" s="478">
        <f>+Ene!LD138+Feb!LD138+Mar!LD138+Abr!LD138+May!LD138+Jun!LD138+Jul!LD138+Ago!LD138+Set!LD138+Oct!LD138+Nov!LD138+Dic!LD138</f>
        <v>0</v>
      </c>
      <c r="LE138" s="478">
        <f>+Ene!LE138+Feb!LE138+Mar!LE138+Abr!LE138+May!LE138+Jun!LE138+Jul!LE138+Ago!LE138+Set!LE138+Oct!LE138+Nov!LE138+Dic!LE138</f>
        <v>0</v>
      </c>
      <c r="LF138" s="478">
        <f>+Ene!LF138+Feb!LF138+Mar!LF138+Abr!LF138+May!LF138+Jun!LF138+Jul!LF138+Ago!LF138+Set!LF138+Oct!LF138+Nov!LF138+Dic!LF138</f>
        <v>0</v>
      </c>
      <c r="LG138" s="478">
        <f>+Ene!LG138+Feb!LG138+Mar!LG138+Abr!LG138+May!LG138+Jun!LG138+Jul!LG138+Ago!LG138+Set!LG138+Oct!LG138+Nov!LG138+Dic!LG138</f>
        <v>0</v>
      </c>
      <c r="LH138" s="478">
        <f>+Ene!LH138+Feb!LH138+Mar!LH138+Abr!LH138+May!LH138+Jun!LH138+Jul!LH138+Ago!LH138+Set!LH138+Oct!LH138+Nov!LH138+Dic!LH138</f>
        <v>0</v>
      </c>
      <c r="LI138" s="478">
        <f>+Ene!LI138+Feb!LI138+Mar!LI138+Abr!LI138+May!LI138+Jun!LI138+Jul!LI138+Ago!LI138+Set!LI138+Oct!LI138+Nov!LI138+Dic!LI138</f>
        <v>0</v>
      </c>
      <c r="LJ138" s="478">
        <f>+Ene!LJ138+Feb!LJ138+Mar!LJ138+Abr!LJ138+May!LJ138+Jun!LJ138+Jul!LJ138+Ago!LJ138+Set!LJ138+Oct!LJ138+Nov!LJ138+Dic!LJ138</f>
        <v>0</v>
      </c>
      <c r="LK138" s="478">
        <f>+Ene!LK138+Feb!LK138+Mar!LK138+Abr!LK138+May!LK138+Jun!LK138+Jul!LK138+Ago!LK138+Set!LK138+Oct!LK138+Nov!LK138+Dic!LK138</f>
        <v>0</v>
      </c>
      <c r="LL138" s="478">
        <f>+Ene!LL138+Feb!LL138+Mar!LL138+Abr!LL138+May!LL138+Jun!LL138+Jul!LL138+Ago!LL138+Set!LL138+Oct!LL138+Nov!LL138+Dic!LL138</f>
        <v>0</v>
      </c>
      <c r="LM138" s="478">
        <f>+Ene!LM138+Feb!LM138+Mar!LM138+Abr!LM138+May!LM138+Jun!LM138+Jul!LM138+Ago!LM138+Set!LM138+Oct!LM138+Nov!LM138+Dic!LM138</f>
        <v>0</v>
      </c>
      <c r="LN138" s="478">
        <f>+Ene!LN138+Feb!LN138+Mar!LN138+Abr!LN138+May!LN138+Jun!LN138+Jul!LN138+Ago!LN138+Set!LN138+Oct!LN138+Nov!LN138+Dic!LN138</f>
        <v>0</v>
      </c>
      <c r="LO138" s="478">
        <f>+Ene!LO138+Feb!LO138+Mar!LO138+Abr!LO138+May!LO138+Jun!LO138+Jul!LO138+Ago!LO138+Set!LO138+Oct!LO138+Nov!LO138+Dic!LO138</f>
        <v>0</v>
      </c>
      <c r="LP138" s="478">
        <f>+Ene!LP138+Feb!LP138+Mar!LP138+Abr!LP138+May!LP138+Jun!LP138+Jul!LP138+Ago!LP138+Set!LP138+Oct!LP138+Nov!LP138+Dic!LP138</f>
        <v>0</v>
      </c>
      <c r="LQ138" s="478">
        <f>+Ene!LQ138+Feb!LQ138+Mar!LQ138+Abr!LQ138+May!LQ138+Jun!LQ138+Jul!LQ138+Ago!LQ138+Set!LQ138+Oct!LQ138+Nov!LQ138+Dic!LQ138</f>
        <v>0</v>
      </c>
      <c r="LR138" s="478">
        <f>+Ene!LR138+Feb!LR138+Mar!LR138+Abr!LR138+May!LR138+Jun!LR138+Jul!LR138+Ago!LR138+Set!LR138+Oct!LR138+Nov!LR138+Dic!LR138</f>
        <v>0</v>
      </c>
      <c r="LS138" s="478">
        <f>+Ene!LS138+Feb!LS138+Mar!LS138+Abr!LS138+May!LS138+Jun!LS138+Jul!LS138+Ago!LS138+Set!LS138+Oct!LS138+Nov!LS138+Dic!LS138</f>
        <v>0</v>
      </c>
      <c r="LT138" s="478">
        <f>+Ene!LT138+Feb!LT138+Mar!LT138+Abr!LT138+May!LT138+Jun!LT138+Jul!LT138+Ago!LT138+Set!LT138+Oct!LT138+Nov!LT138+Dic!LT138</f>
        <v>0</v>
      </c>
      <c r="LU138" s="478">
        <f>+Ene!LU138+Feb!LU138+Mar!LU138+Abr!LU138+May!LU138+Jun!LU138+Jul!LU138+Ago!LU138+Set!LU138+Oct!LU138+Nov!LU138+Dic!LU138</f>
        <v>0</v>
      </c>
      <c r="LV138" s="478">
        <f>+Ene!LV138+Feb!LV138+Mar!LV138+Abr!LV138+May!LV138+Jun!LV138+Jul!LV138+Ago!LV138+Set!LV138+Oct!LV138+Nov!LV138+Dic!LV138</f>
        <v>0</v>
      </c>
      <c r="LW138" s="478">
        <f>+Ene!LW138+Feb!LW138+Mar!LW138+Abr!LW138+May!LW138+Jun!LW138+Jul!LW138+Ago!LW138+Set!LW138+Oct!LW138+Nov!LW138+Dic!LW138</f>
        <v>0</v>
      </c>
      <c r="LX138" s="478">
        <f>+Ene!LX138+Feb!LX138+Mar!LX138+Abr!LX138+May!LX138+Jun!LX138+Jul!LX138+Ago!LX138+Set!LX138+Oct!LX138+Nov!LX138+Dic!LX138</f>
        <v>0</v>
      </c>
      <c r="LY138" s="478">
        <f>+Ene!LY138+Feb!LY138+Mar!LY138+Abr!LY138+May!LY138+Jun!LY138+Jul!LY138+Ago!LY138+Set!LY138+Oct!LY138+Nov!LY138+Dic!LY138</f>
        <v>0</v>
      </c>
      <c r="LZ138" s="478">
        <f>+Ene!LZ138+Feb!LZ138+Mar!LZ138+Abr!LZ138+May!LZ138+Jun!LZ138+Jul!LZ138+Ago!LZ138+Set!LZ138+Oct!LZ138+Nov!LZ138+Dic!LZ138</f>
        <v>0</v>
      </c>
      <c r="MA138" s="478">
        <f>+Ene!MA138+Feb!MA138+Mar!MA138+Abr!MA138+May!MA138+Jun!MA138+Jul!MA138+Ago!MA138+Set!MA138+Oct!MA138+Nov!MA138+Dic!MA138</f>
        <v>0</v>
      </c>
      <c r="MB138" s="478">
        <f>+Ene!MB138+Feb!MB138+Mar!MB138+Abr!MB138+May!MB138+Jun!MB138+Jul!MB138+Ago!MB138+Set!MB138+Oct!MB138+Nov!MB138+Dic!MB138</f>
        <v>0</v>
      </c>
      <c r="MC138" s="478">
        <f>+Ene!MC138+Feb!MC138+Mar!MC138+Abr!MC138+May!MC138+Jun!MC138+Jul!MC138+Ago!MC138+Set!MC138+Oct!MC138+Nov!MC138+Dic!MC138</f>
        <v>0</v>
      </c>
      <c r="MD138" s="478">
        <f>+Ene!MD138+Feb!MD138+Mar!MD138+Abr!MD138+May!MD138+Jun!MD138+Jul!MD138+Ago!MD138+Set!MD138+Oct!MD138+Nov!MD138+Dic!MD138</f>
        <v>0</v>
      </c>
      <c r="ME138" s="478">
        <f>+Ene!ME138+Feb!ME138+Mar!ME138+Abr!ME138+May!ME138+Jun!ME138+Jul!ME138+Ago!ME138+Set!ME138+Oct!ME138+Nov!ME138+Dic!ME138</f>
        <v>0</v>
      </c>
      <c r="MF138" s="478">
        <f>+Ene!MF138+Feb!MF138+Mar!MF138+Abr!MF138+May!MF138+Jun!MF138+Jul!MF138+Ago!MF138+Set!MF138+Oct!MF138+Nov!MF138+Dic!MF138</f>
        <v>0</v>
      </c>
      <c r="MG138" s="478">
        <f>+Ene!MG138+Feb!MG138+Mar!MG138+Abr!MG138+May!MG138+Jun!MG138+Jul!MG138+Ago!MG138+Set!MG138+Oct!MG138+Nov!MG138+Dic!MG138</f>
        <v>0</v>
      </c>
      <c r="MH138" s="478">
        <f>+Ene!MH138+Feb!MH138+Mar!MH138+Abr!MH138+May!MH138+Jun!MH138+Jul!MH138+Ago!MH138+Set!MH138+Oct!MH138+Nov!MH138+Dic!MH138</f>
        <v>0</v>
      </c>
      <c r="MI138" s="478">
        <f>+Ene!MI138+Feb!MI138+Mar!MI138+Abr!MI138+May!MI138+Jun!MI138+Jul!MI138+Ago!MI138+Set!MI138+Oct!MI138+Nov!MI138+Dic!MI138</f>
        <v>0</v>
      </c>
      <c r="MJ138" s="478">
        <f>+Ene!MJ138+Feb!MJ138+Mar!MJ138+Abr!MJ138+May!MJ138+Jun!MJ138+Jul!MJ138+Ago!MJ138+Set!MJ138+Oct!MJ138+Nov!MJ138+Dic!MJ138</f>
        <v>0</v>
      </c>
      <c r="MK138" s="478">
        <f>+Ene!MK138+Feb!MK138+Mar!MK138+Abr!MK138+May!MK138+Jun!MK138+Jul!MK138+Ago!MK138+Set!MK138+Oct!MK138+Nov!MK138+Dic!MK138</f>
        <v>0</v>
      </c>
      <c r="ML138" s="478">
        <f>+Ene!ML138+Feb!ML138+Mar!ML138+Abr!ML138+May!ML138+Jun!ML138+Jul!ML138+Ago!ML138+Set!ML138+Oct!ML138+Nov!ML138+Dic!ML138</f>
        <v>0</v>
      </c>
      <c r="MM138" s="478">
        <f>+Ene!MM138+Feb!MM138+Mar!MM138+Abr!MM138+May!MM138+Jun!MM138+Jul!MM138+Ago!MM138+Set!MM138+Oct!MM138+Nov!MM138+Dic!MM138</f>
        <v>0</v>
      </c>
      <c r="MN138" s="478">
        <f>+Ene!MN138+Feb!MN138+Mar!MN138+Abr!MN138+May!MN138+Jun!MN138+Jul!MN138+Ago!MN138+Set!MN138+Oct!MN138+Nov!MN138+Dic!MN138</f>
        <v>0</v>
      </c>
      <c r="MO138" s="478">
        <f>+Ene!MO138+Feb!MO138+Mar!MO138+Abr!MO138+May!MO138+Jun!MO138+Jul!MO138+Ago!MO138+Set!MO138+Oct!MO138+Nov!MO138+Dic!MO138</f>
        <v>0</v>
      </c>
      <c r="MP138" s="478">
        <f>+Ene!MP138+Feb!MP138+Mar!MP138+Abr!MP138+May!MP138+Jun!MP138+Jul!MP138+Ago!MP138+Set!MP138+Oct!MP138+Nov!MP138+Dic!MP138</f>
        <v>0</v>
      </c>
      <c r="MQ138" s="478">
        <f>+Ene!MQ138+Feb!MQ138+Mar!MQ138+Abr!MQ138+May!MQ138+Jun!MQ138+Jul!MQ138+Ago!MQ138+Set!MQ138+Oct!MQ138+Nov!MQ138+Dic!MQ138</f>
        <v>0</v>
      </c>
      <c r="MR138" s="478">
        <f>+Ene!MR138+Feb!MR138+Mar!MR138+Abr!MR138+May!MR138+Jun!MR138+Jul!MR138+Ago!MR138+Set!MR138+Oct!MR138+Nov!MR138+Dic!MR138</f>
        <v>0</v>
      </c>
      <c r="MS138" s="478">
        <f>+Ene!MS138+Feb!MS138+Mar!MS138+Abr!MS138+May!MS138+Jun!MS138+Jul!MS138+Ago!MS138+Set!MS138+Oct!MS138+Nov!MS138+Dic!MS138</f>
        <v>0</v>
      </c>
      <c r="MT138" s="478">
        <f>+Ene!MT138+Feb!MT138+Mar!MT138+Abr!MT138+May!MT138+Jun!MT138+Jul!MT138+Ago!MT138+Set!MT138+Oct!MT138+Nov!MT138+Dic!MT138</f>
        <v>0</v>
      </c>
      <c r="MU138" s="478">
        <f>+Ene!MU138+Feb!MU138+Mar!MU138+Abr!MU138+May!MU138+Jun!MU138+Jul!MU138+Ago!MU138+Set!MU138+Oct!MU138+Nov!MU138+Dic!MU138</f>
        <v>0</v>
      </c>
      <c r="MV138" s="478">
        <f>+Ene!MV138+Feb!MV138+Mar!MV138+Abr!MV138+May!MV138+Jun!MV138+Jul!MV138+Ago!MV138+Set!MV138+Oct!MV138+Nov!MV138+Dic!MV138</f>
        <v>0</v>
      </c>
      <c r="MW138" s="478">
        <f>+Ene!MW138+Feb!MW138+Mar!MW138+Abr!MW138+May!MW138+Jun!MW138+Jul!MW138+Ago!MW138+Set!MW138+Oct!MW138+Nov!MW138+Dic!MW138</f>
        <v>0</v>
      </c>
      <c r="MX138" s="478">
        <f>+Ene!MX138+Feb!MX138+Mar!MX138+Abr!MX138+May!MX138+Jun!MX138+Jul!MX138+Ago!MX138+Set!MX138+Oct!MX138+Nov!MX138+Dic!MX138</f>
        <v>0</v>
      </c>
      <c r="MY138" s="478">
        <f>+Ene!MY138+Feb!MY138+Mar!MY138+Abr!MY138+May!MY138+Jun!MY138+Jul!MY138+Ago!MY138+Set!MY138+Oct!MY138+Nov!MY138+Dic!MY138</f>
        <v>128</v>
      </c>
      <c r="MZ138" s="478">
        <f>+Ene!MZ138+Feb!MZ138+Mar!MZ138+Abr!MZ138+May!MZ138+Jun!MZ138+Jul!MZ138+Ago!MZ138+Set!MZ138+Oct!MZ138+Nov!MZ138+Dic!MZ138</f>
        <v>549</v>
      </c>
      <c r="NA138" s="478">
        <f>+Ene!NA138+Feb!NA138+Mar!NA138+Abr!NA138+May!NA138+Jun!NA138+Jul!NA138+Ago!NA138+Set!NA138+Oct!NA138+Nov!NA138+Dic!NA138</f>
        <v>0</v>
      </c>
      <c r="NB138" s="478">
        <f>+Ene!NB138+Feb!NB138+Mar!NB138+Abr!NB138+May!NB138+Jun!NB138+Jul!NB138+Ago!NB138+Set!NB138+Oct!NB138+Nov!NB138+Dic!NB138</f>
        <v>0</v>
      </c>
      <c r="NC138" s="478">
        <f>+Ene!NC138+Feb!NC138+Mar!NC138+Abr!NC138+May!NC138+Jun!NC138+Jul!NC138+Ago!NC138+Set!NC138+Oct!NC138+Nov!NC138+Dic!NC138</f>
        <v>0</v>
      </c>
      <c r="ND138" s="478">
        <f>+Ene!ND138+Feb!ND138+Mar!ND138+Abr!ND138+May!ND138+Jun!ND138+Jul!ND138+Ago!ND138+Set!ND138+Oct!ND138+Nov!ND138+Dic!ND138</f>
        <v>0</v>
      </c>
      <c r="NE138" s="478">
        <f>+Ene!NE138+Feb!NE138+Mar!NE138+Abr!NE138+May!NE138+Jun!NE138+Jul!NE138+Ago!NE138+Set!NE138+Oct!NE138+Nov!NE138+Dic!NE138</f>
        <v>0</v>
      </c>
      <c r="NF138" s="478">
        <f>+Ene!NF138+Feb!NF138+Mar!NF138+Abr!NF138+May!NF138+Jun!NF138+Jul!NF138+Ago!NF138+Set!NF138+Oct!NF138+Nov!NF138+Dic!NF138</f>
        <v>0</v>
      </c>
      <c r="NG138" s="478">
        <f>+Ene!NG138+Feb!NG138+Mar!NG138+Abr!NG138+May!NG138+Jun!NG138+Jul!NG138+Ago!NG138+Set!NG138+Oct!NG138+Nov!NG138+Dic!NG138</f>
        <v>0</v>
      </c>
      <c r="NH138" s="478">
        <f>+Ene!NH138+Feb!NH138+Mar!NH138+Abr!NH138+May!NH138+Jun!NH138+Jul!NH138+Ago!NH138+Set!NH138+Oct!NH138+Nov!NH138+Dic!NH138</f>
        <v>0</v>
      </c>
      <c r="NI138" s="478">
        <f>+Ene!NI138+Feb!NI138+Mar!NI138+Abr!NI138+May!NI138+Jun!NI138+Jul!NI138+Ago!NI138+Set!NI138+Oct!NI138+Nov!NI138+Dic!NI138</f>
        <v>2</v>
      </c>
      <c r="NJ138" s="478">
        <f>+Ene!NJ138+Feb!NJ138+Mar!NJ138+Abr!NJ138+May!NJ138+Jun!NJ138+Jul!NJ138+Ago!NJ138+Set!NJ138+Oct!NJ138+Nov!NJ138+Dic!NJ138</f>
        <v>0</v>
      </c>
      <c r="NK138" s="478">
        <f>+Ene!NK138+Feb!NK138+Mar!NK138+Abr!NK138+May!NK138+Jun!NK138+Jul!NK138+Ago!NK138+Set!NK138+Oct!NK138+Nov!NK138+Dic!NK138</f>
        <v>0</v>
      </c>
      <c r="NL138" s="478">
        <f>+Ene!NL138+Feb!NL138+Mar!NL138+Abr!NL138+May!NL138+Jun!NL138+Jul!NL138+Ago!NL138+Set!NL138+Oct!NL138+Nov!NL138+Dic!NL138</f>
        <v>27</v>
      </c>
      <c r="NM138" s="478">
        <f>+Ene!NM138+Feb!NM138+Mar!NM138+Abr!NM138+May!NM138+Jun!NM138+Jul!NM138+Ago!NM138+Set!NM138+Oct!NM138+Nov!NM138+Dic!NM138</f>
        <v>0</v>
      </c>
      <c r="NN138" s="478">
        <f>+Ene!NN138+Feb!NN138+Mar!NN138+Abr!NN138+May!NN138+Jun!NN138+Jul!NN138+Ago!NN138+Set!NN138+Oct!NN138+Nov!NN138+Dic!NN138</f>
        <v>0</v>
      </c>
      <c r="NO138" s="478">
        <f>+Ene!NO138+Feb!NO138+Mar!NO138+Abr!NO138+May!NO138+Jun!NO138+Jul!NO138+Ago!NO138+Set!NO138+Oct!NO138+Nov!NO138+Dic!NO138</f>
        <v>0</v>
      </c>
      <c r="NP138" s="478">
        <f>+Ene!NP138+Feb!NP138+Mar!NP138+Abr!NP138+May!NP138+Jun!NP138+Jul!NP138+Ago!NP138+Set!NP138+Oct!NP138+Nov!NP138+Dic!NP138</f>
        <v>0</v>
      </c>
      <c r="NQ138" s="478">
        <f>+Ene!NQ138+Feb!NQ138+Mar!NQ138+Abr!NQ138+May!NQ138+Jun!NQ138+Jul!NQ138+Ago!NQ138+Set!NQ138+Oct!NQ138+Nov!NQ138+Dic!NQ138</f>
        <v>0</v>
      </c>
      <c r="NR138" s="478">
        <f>+Ene!NR138+Feb!NR138+Mar!NR138+Abr!NR138+May!NR138+Jun!NR138+Jul!NR138+Ago!NR138+Set!NR138+Oct!NR138+Nov!NR138+Dic!NR138</f>
        <v>0</v>
      </c>
    </row>
    <row r="139" spans="1:403" ht="17.25" customHeight="1" thickBot="1" x14ac:dyDescent="0.3">
      <c r="A139" s="455">
        <v>40</v>
      </c>
      <c r="B139" s="542" t="s">
        <v>287</v>
      </c>
      <c r="C139" s="543"/>
      <c r="D139" s="193"/>
      <c r="E139" s="189"/>
      <c r="F139" s="189"/>
      <c r="G139" s="189"/>
      <c r="H139" s="189"/>
      <c r="I139" s="189"/>
      <c r="J139" s="189"/>
      <c r="K139" s="189"/>
      <c r="L139" s="189"/>
      <c r="M139" s="189"/>
      <c r="N139" s="189"/>
      <c r="O139" s="189"/>
      <c r="P139" s="189"/>
      <c r="Q139" s="189"/>
      <c r="R139" s="189"/>
      <c r="S139" s="189"/>
      <c r="T139" s="189"/>
      <c r="U139" s="189"/>
      <c r="V139" s="189"/>
      <c r="W139" s="189"/>
      <c r="X139" s="190"/>
      <c r="Y139" s="478">
        <f>+Ene!Y139</f>
        <v>0</v>
      </c>
      <c r="Z139" s="478">
        <f>+Ene!Z139</f>
        <v>0</v>
      </c>
      <c r="AA139" s="478">
        <f>+Ene!AA139</f>
        <v>0</v>
      </c>
      <c r="AB139" s="478">
        <f>+Ene!AB139</f>
        <v>0</v>
      </c>
      <c r="AC139" s="478">
        <f>+Ene!AC139</f>
        <v>0</v>
      </c>
      <c r="AD139" s="478">
        <f>+Ene!AD139</f>
        <v>0</v>
      </c>
      <c r="AE139" s="478">
        <f>+Ene!AE139</f>
        <v>0</v>
      </c>
      <c r="AF139" s="478">
        <f>+Ene!AF139</f>
        <v>0</v>
      </c>
      <c r="AG139" s="478">
        <f>+Ene!AG139</f>
        <v>0</v>
      </c>
      <c r="AH139" s="478">
        <f>+Ene!AH139</f>
        <v>0</v>
      </c>
      <c r="AI139" s="478">
        <f>+Ene!AI139</f>
        <v>0</v>
      </c>
      <c r="AJ139" s="478">
        <f>+Ene!AJ139</f>
        <v>0</v>
      </c>
      <c r="AK139" s="478">
        <f>+Ene!AK139</f>
        <v>0</v>
      </c>
      <c r="AL139" s="478">
        <f>+Ene!AL139</f>
        <v>0</v>
      </c>
      <c r="AM139" s="478">
        <f>+Ene!AM139</f>
        <v>0</v>
      </c>
      <c r="AN139" s="478">
        <f>+Ene!AN139</f>
        <v>0</v>
      </c>
      <c r="AO139" s="478">
        <f>+Ene!AO139</f>
        <v>0</v>
      </c>
      <c r="AP139" s="478">
        <f>+Ene!AP139</f>
        <v>0</v>
      </c>
      <c r="AQ139" s="478">
        <f>+Ene!AQ139</f>
        <v>0</v>
      </c>
      <c r="AR139" s="478">
        <f>+Ene!AR139</f>
        <v>0</v>
      </c>
      <c r="AS139" s="478">
        <f>+Ene!AS139</f>
        <v>0</v>
      </c>
      <c r="AT139" s="478">
        <f>+Ene!AT139+Feb!AT139+Mar!AT139+Abr!AT139+May!AT139+Jun!AT139+Jul!AT139+Ago!AT139+Set!AT139+Oct!AT139+Nov!AT139+Dic!AT139</f>
        <v>0</v>
      </c>
      <c r="AU139" s="478">
        <f>+Ene!AU139+Feb!AU139+Mar!AU139+Abr!AU139+May!AU139+Jun!AU139+Jul!AU139+Ago!AU139+Set!AU139+Oct!AU139+Nov!AU139+Dic!AU139</f>
        <v>0</v>
      </c>
      <c r="AV139" s="478">
        <f>+Ene!AV139+Feb!AV139+Mar!AV139+Abr!AV139+May!AV139+Jun!AV139+Jul!AV139+Ago!AV139+Set!AV139+Oct!AV139+Nov!AV139+Dic!AV139</f>
        <v>0</v>
      </c>
      <c r="AW139" s="478">
        <f>+Ene!AW139+Feb!AW139+Mar!AW139+Abr!AW139+May!AW139+Jun!AW139+Jul!AW139+Ago!AW139+Set!AW139+Oct!AW139+Nov!AW139+Dic!AW139</f>
        <v>0</v>
      </c>
      <c r="AX139" s="478">
        <f>+Ene!AX139+Feb!AX139+Mar!AX139+Abr!AX139+May!AX139+Jun!AX139+Jul!AX139+Ago!AX139+Set!AX139+Oct!AX139+Nov!AX139+Dic!AX139</f>
        <v>0</v>
      </c>
      <c r="AY139" s="478">
        <f>+Ene!AY139+Feb!AY139+Mar!AY139+Abr!AY139+May!AY139+Jun!AY139+Jul!AY139+Ago!AY139+Set!AY139+Oct!AY139+Nov!AY139+Dic!AY139</f>
        <v>0</v>
      </c>
      <c r="AZ139" s="478">
        <f>+Ene!AZ139+Feb!AZ139+Mar!AZ139+Abr!AZ139+May!AZ139+Jun!AZ139+Jul!AZ139+Ago!AZ139+Set!AZ139+Oct!AZ139+Nov!AZ139+Dic!AZ139</f>
        <v>0</v>
      </c>
      <c r="BA139" s="478">
        <f>+Ene!BA139+Feb!BA139+Mar!BA139+Abr!BA139+May!BA139+Jun!BA139+Jul!BA139+Ago!BA139+Set!BA139+Oct!BA139+Nov!BA139+Dic!BA139</f>
        <v>0</v>
      </c>
      <c r="BB139" s="478">
        <f>+Ene!BB139+Feb!BB139+Mar!BB139+Abr!BB139+May!BB139+Jun!BB139+Jul!BB139+Ago!BB139+Set!BB139+Oct!BB139+Nov!BB139+Dic!BB139</f>
        <v>0</v>
      </c>
      <c r="BC139" s="478">
        <f>+Ene!BC139+Feb!BC139+Mar!BC139+Abr!BC139+May!BC139+Jun!BC139+Jul!BC139+Ago!BC139+Set!BC139+Oct!BC139+Nov!BC139+Dic!BC139</f>
        <v>0</v>
      </c>
      <c r="BD139" s="478">
        <f>+Ene!BD139+Feb!BD139+Mar!BD139+Abr!BD139+May!BD139+Jun!BD139+Jul!BD139+Ago!BD139+Set!BD139+Oct!BD139+Nov!BD139+Dic!BD139</f>
        <v>0</v>
      </c>
      <c r="BE139" s="478">
        <f>+Ene!BE139+Feb!BE139+Mar!BE139+Abr!BE139+May!BE139+Jun!BE139+Jul!BE139+Ago!BE139+Set!BE139+Oct!BE139+Nov!BE139+Dic!BE139</f>
        <v>0</v>
      </c>
      <c r="BF139" s="478">
        <f>+Ene!BF139+Feb!BF139+Mar!BF139+Abr!BF139+May!BF139+Jun!BF139+Jul!BF139+Ago!BF139+Set!BF139+Oct!BF139+Nov!BF139+Dic!BF139</f>
        <v>0</v>
      </c>
      <c r="BG139" s="478">
        <f>+Ene!BG139+Feb!BG139+Mar!BG139+Abr!BG139+May!BG139+Jun!BG139+Jul!BG139+Ago!BG139+Set!BG139+Oct!BG139+Nov!BG139+Dic!BG139</f>
        <v>0</v>
      </c>
      <c r="BH139" s="478">
        <f>+Ene!BH139+Feb!BH139+Mar!BH139+Abr!BH139+May!BH139+Jun!BH139+Jul!BH139+Ago!BH139+Set!BH139+Oct!BH139+Nov!BH139+Dic!BH139</f>
        <v>0</v>
      </c>
      <c r="BI139" s="478">
        <f>+Ene!BI139+Feb!BI139+Mar!BI139+Abr!BI139+May!BI139+Jun!BI139+Jul!BI139+Ago!BI139+Set!BI139+Oct!BI139+Nov!BI139+Dic!BI139</f>
        <v>0</v>
      </c>
      <c r="BJ139" s="478">
        <f>+Ene!BJ139+Feb!BJ139+Mar!BJ139+Abr!BJ139+May!BJ139+Jun!BJ139+Jul!BJ139+Ago!BJ139+Set!BJ139+Oct!BJ139+Nov!BJ139+Dic!BJ139</f>
        <v>0</v>
      </c>
      <c r="BK139" s="478">
        <f>+Ene!BK139+Feb!BK139+Mar!BK139+Abr!BK139+May!BK139+Jun!BK139+Jul!BK139+Ago!BK139+Set!BK139+Oct!BK139+Nov!BK139+Dic!BK139</f>
        <v>0</v>
      </c>
      <c r="BL139" s="478">
        <f>+Ene!BL139+Feb!BL139+Mar!BL139+Abr!BL139+May!BL139+Jun!BL139+Jul!BL139+Ago!BL139+Set!BL139+Oct!BL139+Nov!BL139+Dic!BL139</f>
        <v>0</v>
      </c>
      <c r="BM139" s="478">
        <f>+Ene!BM139+Feb!BM139+Mar!BM139+Abr!BM139+May!BM139+Jun!BM139+Jul!BM139+Ago!BM139+Set!BM139+Oct!BM139+Nov!BM139+Dic!BM139</f>
        <v>0</v>
      </c>
      <c r="BN139" s="478">
        <f>+Ene!BN139+Feb!BN139+Mar!BN139+Abr!BN139+May!BN139+Jun!BN139+Jul!BN139+Ago!BN139+Set!BN139+Oct!BN139+Nov!BN139+Dic!BN139</f>
        <v>0</v>
      </c>
      <c r="BO139" s="193"/>
      <c r="BP139" s="189"/>
      <c r="BQ139" s="189"/>
      <c r="BR139" s="189"/>
      <c r="BS139" s="189"/>
      <c r="BT139" s="189"/>
      <c r="BU139" s="189"/>
      <c r="BV139" s="189"/>
      <c r="BW139" s="189"/>
      <c r="BX139" s="189"/>
      <c r="BY139" s="189"/>
      <c r="BZ139" s="189"/>
      <c r="CA139" s="189"/>
      <c r="CB139" s="189"/>
      <c r="CC139" s="189"/>
      <c r="CD139" s="189"/>
      <c r="CE139" s="189"/>
      <c r="CF139" s="189"/>
      <c r="CG139" s="189"/>
      <c r="CH139" s="189"/>
      <c r="CI139" s="190"/>
      <c r="CJ139" s="193"/>
      <c r="CK139" s="189"/>
      <c r="CL139" s="189"/>
      <c r="CM139" s="189"/>
      <c r="CN139" s="189"/>
      <c r="CO139" s="189"/>
      <c r="CP139" s="189"/>
      <c r="CQ139" s="189"/>
      <c r="CR139" s="189"/>
      <c r="CS139" s="189"/>
      <c r="CT139" s="189"/>
      <c r="CU139" s="189"/>
      <c r="CV139" s="189"/>
      <c r="CW139" s="189"/>
      <c r="CX139" s="189"/>
      <c r="CY139" s="189"/>
      <c r="CZ139" s="189"/>
      <c r="DA139" s="189"/>
      <c r="DB139" s="189"/>
      <c r="DC139" s="189"/>
      <c r="DD139" s="190"/>
      <c r="DE139" s="478">
        <f>+Ene!DE139+Feb!DE139+Mar!DE139+Abr!DE139+May!DE139+Jun!DE139+Jul!DE139+Ago!DE139+Set!DE139+Oct!DE139+Nov!DE139+Dic!DE139</f>
        <v>0</v>
      </c>
      <c r="DF139" s="478">
        <f>+Ene!DF139+Feb!DF139+Mar!DF139+Abr!DF139+May!DF139+Jun!DF139+Jul!DF139+Ago!DF139+Set!DF139+Oct!DF139+Nov!DF139+Dic!DF139</f>
        <v>0</v>
      </c>
      <c r="DG139" s="478">
        <f>+Ene!DG139+Feb!DG139+Mar!DG139+Abr!DG139+May!DG139+Jun!DG139+Jul!DG139+Ago!DG139+Set!DG139+Oct!DG139+Nov!DG139+Dic!DG139</f>
        <v>0</v>
      </c>
      <c r="DH139" s="478">
        <f>+Ene!DH139+Feb!DH139+Mar!DH139+Abr!DH139+May!DH139+Jun!DH139+Jul!DH139+Ago!DH139+Set!DH139+Oct!DH139+Nov!DH139+Dic!DH139</f>
        <v>0</v>
      </c>
      <c r="DI139" s="478">
        <f>+Ene!DI139+Feb!DI139+Mar!DI139+Abr!DI139+May!DI139+Jun!DI139+Jul!DI139+Ago!DI139+Set!DI139+Oct!DI139+Nov!DI139+Dic!DI139</f>
        <v>0</v>
      </c>
      <c r="DJ139" s="478">
        <f>+Ene!DJ139+Feb!DJ139+Mar!DJ139+Abr!DJ139+May!DJ139+Jun!DJ139+Jul!DJ139+Ago!DJ139+Set!DJ139+Oct!DJ139+Nov!DJ139+Dic!DJ139</f>
        <v>0</v>
      </c>
      <c r="DK139" s="478">
        <f>+Ene!DK139+Feb!DK139+Mar!DK139+Abr!DK139+May!DK139+Jun!DK139+Jul!DK139+Ago!DK139+Set!DK139+Oct!DK139+Nov!DK139+Dic!DK139</f>
        <v>0</v>
      </c>
      <c r="DL139" s="478">
        <f>+Ene!DL139+Feb!DL139+Mar!DL139+Abr!DL139+May!DL139+Jun!DL139+Jul!DL139+Ago!DL139+Set!DL139+Oct!DL139+Nov!DL139+Dic!DL139</f>
        <v>0</v>
      </c>
      <c r="DM139" s="478">
        <f>+Ene!DM139+Feb!DM139+Mar!DM139+Abr!DM139+May!DM139+Jun!DM139+Jul!DM139+Ago!DM139+Set!DM139+Oct!DM139+Nov!DM139+Dic!DM139</f>
        <v>0</v>
      </c>
      <c r="DN139" s="478">
        <f>+Ene!DN139+Feb!DN139+Mar!DN139+Abr!DN139+May!DN139+Jun!DN139+Jul!DN139+Ago!DN139+Set!DN139+Oct!DN139+Nov!DN139+Dic!DN139</f>
        <v>0</v>
      </c>
      <c r="DO139" s="478">
        <f>+Ene!DO139+Feb!DO139+Mar!DO139+Abr!DO139+May!DO139+Jun!DO139+Jul!DO139+Ago!DO139+Set!DO139+Oct!DO139+Nov!DO139+Dic!DO139</f>
        <v>0</v>
      </c>
      <c r="DP139" s="478">
        <f>+Ene!DP139+Feb!DP139+Mar!DP139+Abr!DP139+May!DP139+Jun!DP139+Jul!DP139+Ago!DP139+Set!DP139+Oct!DP139+Nov!DP139+Dic!DP139</f>
        <v>0</v>
      </c>
      <c r="DQ139" s="478">
        <f>+Ene!DQ139+Feb!DQ139+Mar!DQ139+Abr!DQ139+May!DQ139+Jun!DQ139+Jul!DQ139+Ago!DQ139+Set!DQ139+Oct!DQ139+Nov!DQ139+Dic!DQ139</f>
        <v>0</v>
      </c>
      <c r="DR139" s="478">
        <f>+Ene!DR139+Feb!DR139+Mar!DR139+Abr!DR139+May!DR139+Jun!DR139+Jul!DR139+Ago!DR139+Set!DR139+Oct!DR139+Nov!DR139+Dic!DR139</f>
        <v>0</v>
      </c>
      <c r="DS139" s="478">
        <f>+Ene!DS139+Feb!DS139+Mar!DS139+Abr!DS139+May!DS139+Jun!DS139+Jul!DS139+Ago!DS139+Set!DS139+Oct!DS139+Nov!DS139+Dic!DS139</f>
        <v>0</v>
      </c>
      <c r="DT139" s="478">
        <f>+Ene!DT139+Feb!DT139+Mar!DT139+Abr!DT139+May!DT139+Jun!DT139+Jul!DT139+Ago!DT139+Set!DT139+Oct!DT139+Nov!DT139+Dic!DT139</f>
        <v>0</v>
      </c>
      <c r="DU139" s="478">
        <f>+Ene!DU139+Feb!DU139+Mar!DU139+Abr!DU139+May!DU139+Jun!DU139+Jul!DU139+Ago!DU139+Set!DU139+Oct!DU139+Nov!DU139+Dic!DU139</f>
        <v>0</v>
      </c>
      <c r="DV139" s="478">
        <f>+Ene!DV139+Feb!DV139+Mar!DV139+Abr!DV139+May!DV139+Jun!DV139+Jul!DV139+Ago!DV139+Set!DV139+Oct!DV139+Nov!DV139+Dic!DV139</f>
        <v>0</v>
      </c>
      <c r="DW139" s="478">
        <f>+Ene!DW139+Feb!DW139+Mar!DW139+Abr!DW139+May!DW139+Jun!DW139+Jul!DW139+Ago!DW139+Set!DW139+Oct!DW139+Nov!DW139+Dic!DW139</f>
        <v>0</v>
      </c>
      <c r="DX139" s="478">
        <f>+Ene!DX139+Feb!DX139+Mar!DX139+Abr!DX139+May!DX139+Jun!DX139+Jul!DX139+Ago!DX139+Set!DX139+Oct!DX139+Nov!DX139+Dic!DX139</f>
        <v>0</v>
      </c>
      <c r="DY139" s="478">
        <f>+Ene!DY139+Feb!DY139+Mar!DY139+Abr!DY139+May!DY139+Jun!DY139+Jul!DY139+Ago!DY139+Set!DY139+Oct!DY139+Nov!DY139+Dic!DY139</f>
        <v>0</v>
      </c>
      <c r="DZ139" s="478">
        <f>+Ene!DZ139+Feb!DZ139+Mar!DZ139+Abr!DZ139+May!DZ139+Jun!DZ139+Jul!DZ139+Ago!DZ139+Set!DZ139+Oct!DZ139+Nov!DZ139+Dic!DZ139</f>
        <v>0</v>
      </c>
      <c r="EA139" s="478">
        <f>+Ene!EA139+Feb!EA139+Mar!EA139+Abr!EA139+May!EA139+Jun!EA139+Jul!EA139+Ago!EA139+Set!EA139+Oct!EA139+Nov!EA139+Dic!EA139</f>
        <v>0</v>
      </c>
      <c r="EB139" s="478">
        <f>+Ene!EB139+Feb!EB139+Mar!EB139+Abr!EB139+May!EB139+Jun!EB139+Jul!EB139+Ago!EB139+Set!EB139+Oct!EB139+Nov!EB139+Dic!EB139</f>
        <v>0</v>
      </c>
      <c r="EC139" s="478">
        <f>+Ene!EC139+Feb!EC139+Mar!EC139+Abr!EC139+May!EC139+Jun!EC139+Jul!EC139+Ago!EC139+Set!EC139+Oct!EC139+Nov!EC139+Dic!EC139</f>
        <v>0</v>
      </c>
      <c r="ED139" s="478">
        <f>+Ene!ED139+Feb!ED139+Mar!ED139+Abr!ED139+May!ED139+Jun!ED139+Jul!ED139+Ago!ED139+Set!ED139+Oct!ED139+Nov!ED139+Dic!ED139</f>
        <v>0</v>
      </c>
      <c r="EE139" s="478">
        <f>+Ene!EE139+Feb!EE139+Mar!EE139+Abr!EE139+May!EE139+Jun!EE139+Jul!EE139+Ago!EE139+Set!EE139+Oct!EE139+Nov!EE139+Dic!EE139</f>
        <v>0</v>
      </c>
      <c r="EF139" s="478">
        <f>+Ene!EF139+Feb!EF139+Mar!EF139+Abr!EF139+May!EF139+Jun!EF139+Jul!EF139+Ago!EF139+Set!EF139+Oct!EF139+Nov!EF139+Dic!EF139</f>
        <v>0</v>
      </c>
      <c r="EG139" s="478">
        <f>+Ene!EG139+Feb!EG139+Mar!EG139+Abr!EG139+May!EG139+Jun!EG139+Jul!EG139+Ago!EG139+Set!EG139+Oct!EG139+Nov!EG139+Dic!EG139</f>
        <v>0</v>
      </c>
      <c r="EH139" s="478">
        <f>+Ene!EH139+Feb!EH139+Mar!EH139+Abr!EH139+May!EH139+Jun!EH139+Jul!EH139+Ago!EH139+Set!EH139+Oct!EH139+Nov!EH139+Dic!EH139</f>
        <v>0</v>
      </c>
      <c r="EI139" s="478">
        <f>+Ene!EI139+Feb!EI139+Mar!EI139+Abr!EI139+May!EI139+Jun!EI139+Jul!EI139+Ago!EI139+Set!EI139+Oct!EI139+Nov!EI139+Dic!EI139</f>
        <v>0</v>
      </c>
      <c r="EJ139" s="478">
        <f>+Ene!EJ139+Feb!EJ139+Mar!EJ139+Abr!EJ139+May!EJ139+Jun!EJ139+Jul!EJ139+Ago!EJ139+Set!EJ139+Oct!EJ139+Nov!EJ139+Dic!EJ139</f>
        <v>0</v>
      </c>
      <c r="EK139" s="478">
        <f>+Ene!EK139+Feb!EK139+Mar!EK139+Abr!EK139+May!EK139+Jun!EK139+Jul!EK139+Ago!EK139+Set!EK139+Oct!EK139+Nov!EK139+Dic!EK139</f>
        <v>0</v>
      </c>
      <c r="EL139" s="478">
        <f>+Ene!EL139+Feb!EL139+Mar!EL139+Abr!EL139+May!EL139+Jun!EL139+Jul!EL139+Ago!EL139+Set!EL139+Oct!EL139+Nov!EL139+Dic!EL139</f>
        <v>0</v>
      </c>
      <c r="EM139" s="478">
        <f>+Ene!EM139+Feb!EM139+Mar!EM139+Abr!EM139+May!EM139+Jun!EM139+Jul!EM139+Ago!EM139+Set!EM139+Oct!EM139+Nov!EM139+Dic!EM139</f>
        <v>0</v>
      </c>
      <c r="EN139" s="478">
        <f>+Ene!EN139+Feb!EN139+Mar!EN139+Abr!EN139+May!EN139+Jun!EN139+Jul!EN139+Ago!EN139+Set!EN139+Oct!EN139+Nov!EN139+Dic!EN139</f>
        <v>0</v>
      </c>
      <c r="EO139" s="478">
        <f>+Ene!EO139+Feb!EO139+Mar!EO139+Abr!EO139+May!EO139+Jun!EO139+Jul!EO139+Ago!EO139+Set!EO139+Oct!EO139+Nov!EO139+Dic!EO139</f>
        <v>0</v>
      </c>
      <c r="EP139" s="478">
        <f>+Ene!EP139+Feb!EP139+Mar!EP139+Abr!EP139+May!EP139+Jun!EP139+Jul!EP139+Ago!EP139+Set!EP139+Oct!EP139+Nov!EP139+Dic!EP139</f>
        <v>0</v>
      </c>
      <c r="EQ139" s="478">
        <f>+Ene!EQ139+Feb!EQ139+Mar!EQ139+Abr!EQ139+May!EQ139+Jun!EQ139+Jul!EQ139+Ago!EQ139+Set!EQ139+Oct!EQ139+Nov!EQ139+Dic!EQ139</f>
        <v>0</v>
      </c>
      <c r="ER139" s="478">
        <f>+Ene!ER139+Feb!ER139+Mar!ER139+Abr!ER139+May!ER139+Jun!ER139+Jul!ER139+Ago!ER139+Set!ER139+Oct!ER139+Nov!ER139+Dic!ER139</f>
        <v>0</v>
      </c>
      <c r="ES139" s="478">
        <f>+Ene!ES139+Feb!ES139+Mar!ES139+Abr!ES139+May!ES139+Jun!ES139+Jul!ES139+Ago!ES139+Set!ES139+Oct!ES139+Nov!ES139+Dic!ES139</f>
        <v>0</v>
      </c>
      <c r="ET139" s="478">
        <f>+Ene!ET139+Feb!ET139+Mar!ET139+Abr!ET139+May!ET139+Jun!ET139+Jul!ET139+Ago!ET139+Set!ET139+Oct!ET139+Nov!ET139+Dic!ET139</f>
        <v>0</v>
      </c>
      <c r="EU139" s="478">
        <f>+Ene!EU139+Feb!EU139+Mar!EU139+Abr!EU139+May!EU139+Jun!EU139+Jul!EU139+Ago!EU139+Set!EU139+Oct!EU139+Nov!EU139+Dic!EU139</f>
        <v>0</v>
      </c>
      <c r="EV139" s="478">
        <f>+Ene!EV139+Feb!EV139+Mar!EV139+Abr!EV139+May!EV139+Jun!EV139+Jul!EV139+Ago!EV139+Set!EV139+Oct!EV139+Nov!EV139+Dic!EV139</f>
        <v>0</v>
      </c>
      <c r="EW139" s="478">
        <f>+Ene!EW139+Feb!EW139+Mar!EW139+Abr!EW139+May!EW139+Jun!EW139+Jul!EW139+Ago!EW139+Set!EW139+Oct!EW139+Nov!EW139+Dic!EW139</f>
        <v>0</v>
      </c>
      <c r="EX139" s="478">
        <f>+Ene!EX139+Feb!EX139+Mar!EX139+Abr!EX139+May!EX139+Jun!EX139+Jul!EX139+Ago!EX139+Set!EX139+Oct!EX139+Nov!EX139+Dic!EX139</f>
        <v>0</v>
      </c>
      <c r="EY139" s="478">
        <f>+Ene!EY139+Feb!EY139+Mar!EY139+Abr!EY139+May!EY139+Jun!EY139+Jul!EY139+Ago!EY139+Set!EY139+Oct!EY139+Nov!EY139+Dic!EY139</f>
        <v>0</v>
      </c>
      <c r="EZ139" s="478">
        <f>+Ene!EZ139+Feb!EZ139+Mar!EZ139+Abr!EZ139+May!EZ139+Jun!EZ139+Jul!EZ139+Ago!EZ139+Set!EZ139+Oct!EZ139+Nov!EZ139+Dic!EZ139</f>
        <v>0</v>
      </c>
      <c r="FA139" s="478">
        <f>+Ene!FA139+Feb!FA139+Mar!FA139+Abr!FA139+May!FA139+Jun!FA139+Jul!FA139+Ago!FA139+Set!FA139+Oct!FA139+Nov!FA139+Dic!FA139</f>
        <v>0</v>
      </c>
      <c r="FB139" s="478">
        <f>+Ene!FB139+Feb!FB139+Mar!FB139+Abr!FB139+May!FB139+Jun!FB139+Jul!FB139+Ago!FB139+Set!FB139+Oct!FB139+Nov!FB139+Dic!FB139</f>
        <v>0</v>
      </c>
      <c r="FC139" s="478">
        <f>+Ene!FC139+Feb!FC139+Mar!FC139+Abr!FC139+May!FC139+Jun!FC139+Jul!FC139+Ago!FC139+Set!FC139+Oct!FC139+Nov!FC139+Dic!FC139</f>
        <v>0</v>
      </c>
      <c r="FD139" s="478">
        <f>+Ene!FD139+Feb!FD139+Mar!FD139+Abr!FD139+May!FD139+Jun!FD139+Jul!FD139+Ago!FD139+Set!FD139+Oct!FD139+Nov!FD139+Dic!FD139</f>
        <v>0</v>
      </c>
      <c r="FE139" s="478">
        <f>+Ene!FE139+Feb!FE139+Mar!FE139+Abr!FE139+May!FE139+Jun!FE139+Jul!FE139+Ago!FE139+Set!FE139+Oct!FE139+Nov!FE139+Dic!FE139</f>
        <v>0</v>
      </c>
      <c r="FF139" s="478">
        <f>+Ene!FF139+Feb!FF139+Mar!FF139+Abr!FF139+May!FF139+Jun!FF139+Jul!FF139+Ago!FF139+Set!FF139+Oct!FF139+Nov!FF139+Dic!FF139</f>
        <v>0</v>
      </c>
      <c r="FG139" s="478">
        <f>+Ene!FG139+Feb!FG139+Mar!FG139+Abr!FG139+May!FG139+Jun!FG139+Jul!FG139+Ago!FG139+Set!FG139+Oct!FG139+Nov!FG139+Dic!FG139</f>
        <v>0</v>
      </c>
      <c r="FH139" s="478">
        <f>+Ene!FH139+Feb!FH139+Mar!FH139+Abr!FH139+May!FH139+Jun!FH139+Jul!FH139+Ago!FH139+Set!FH139+Oct!FH139+Nov!FH139+Dic!FH139</f>
        <v>0</v>
      </c>
      <c r="FI139" s="478">
        <f>+Ene!FI139+Feb!FI139+Mar!FI139+Abr!FI139+May!FI139+Jun!FI139+Jul!FI139+Ago!FI139+Set!FI139+Oct!FI139+Nov!FI139+Dic!FI139</f>
        <v>0</v>
      </c>
      <c r="FJ139" s="478">
        <f>+Ene!FJ139+Feb!FJ139+Mar!FJ139+Abr!FJ139+May!FJ139+Jun!FJ139+Jul!FJ139+Ago!FJ139+Set!FJ139+Oct!FJ139+Nov!FJ139+Dic!FJ139</f>
        <v>0</v>
      </c>
      <c r="FK139" s="478">
        <f>+Ene!FK139+Feb!FK139+Mar!FK139+Abr!FK139+May!FK139+Jun!FK139+Jul!FK139+Ago!FK139+Set!FK139+Oct!FK139+Nov!FK139+Dic!FK139</f>
        <v>0</v>
      </c>
      <c r="FL139" s="478">
        <f>+Ene!FL139+Feb!FL139+Mar!FL139+Abr!FL139+May!FL139+Jun!FL139+Jul!FL139+Ago!FL139+Set!FL139+Oct!FL139+Nov!FL139+Dic!FL139</f>
        <v>0</v>
      </c>
      <c r="FM139" s="478">
        <f>+Ene!FM139+Feb!FM139+Mar!FM139+Abr!FM139+May!FM139+Jun!FM139+Jul!FM139+Ago!FM139+Set!FM139+Oct!FM139+Nov!FM139+Dic!FM139</f>
        <v>0</v>
      </c>
      <c r="FN139" s="478">
        <f>+Ene!FN139+Feb!FN139+Mar!FN139+Abr!FN139+May!FN139+Jun!FN139+Jul!FN139+Ago!FN139+Set!FN139+Oct!FN139+Nov!FN139+Dic!FN139</f>
        <v>0</v>
      </c>
      <c r="FO139" s="478">
        <f>+Ene!FO139+Feb!FO139+Mar!FO139+Abr!FO139+May!FO139+Jun!FO139+Jul!FO139+Ago!FO139+Set!FO139+Oct!FO139+Nov!FO139+Dic!FO139</f>
        <v>0</v>
      </c>
      <c r="FP139" s="478">
        <f>+Ene!FP139+Feb!FP139+Mar!FP139+Abr!FP139+May!FP139+Jun!FP139+Jul!FP139+Ago!FP139+Set!FP139+Oct!FP139+Nov!FP139+Dic!FP139</f>
        <v>0</v>
      </c>
      <c r="FQ139" s="478">
        <f>+Ene!FQ139+Feb!FQ139+Mar!FQ139+Abr!FQ139+May!FQ139+Jun!FQ139+Jul!FQ139+Ago!FQ139+Set!FQ139+Oct!FQ139+Nov!FQ139+Dic!FQ139</f>
        <v>0</v>
      </c>
      <c r="FR139" s="478">
        <f>+Ene!FR139+Feb!FR139+Mar!FR139+Abr!FR139+May!FR139+Jun!FR139+Jul!FR139+Ago!FR139+Set!FR139+Oct!FR139+Nov!FR139+Dic!FR139</f>
        <v>0</v>
      </c>
      <c r="FS139" s="478">
        <f>+Ene!FS139+Feb!FS139+Mar!FS139+Abr!FS139+May!FS139+Jun!FS139+Jul!FS139+Ago!FS139+Set!FS139+Oct!FS139+Nov!FS139+Dic!FS139</f>
        <v>0</v>
      </c>
      <c r="FT139" s="478">
        <f>+Ene!FT139+Feb!FT139+Mar!FT139+Abr!FT139+May!FT139+Jun!FT139+Jul!FT139+Ago!FT139+Set!FT139+Oct!FT139+Nov!FT139+Dic!FT139</f>
        <v>0</v>
      </c>
      <c r="FU139" s="478">
        <f>+Ene!FU139+Feb!FU139+Mar!FU139+Abr!FU139+May!FU139+Jun!FU139+Jul!FU139+Ago!FU139+Set!FU139+Oct!FU139+Nov!FU139+Dic!FU139</f>
        <v>0</v>
      </c>
      <c r="FV139" s="478">
        <f>+Ene!FV139+Feb!FV139+Mar!FV139+Abr!FV139+May!FV139+Jun!FV139+Jul!FV139+Ago!FV139+Set!FV139+Oct!FV139+Nov!FV139+Dic!FV139</f>
        <v>0</v>
      </c>
      <c r="FW139" s="478">
        <f>+Ene!FW139+Feb!FW139+Mar!FW139+Abr!FW139+May!FW139+Jun!FW139+Jul!FW139+Ago!FW139+Set!FW139+Oct!FW139+Nov!FW139+Dic!FW139</f>
        <v>0</v>
      </c>
      <c r="FX139" s="478">
        <f>+Ene!FX139+Feb!FX139+Mar!FX139+Abr!FX139+May!FX139+Jun!FX139+Jul!FX139+Ago!FX139+Set!FX139+Oct!FX139+Nov!FX139+Dic!FX139</f>
        <v>0</v>
      </c>
      <c r="FY139" s="478">
        <f>+Ene!FY139+Feb!FY139+Mar!FY139+Abr!FY139+May!FY139+Jun!FY139+Jul!FY139+Ago!FY139+Set!FY139+Oct!FY139+Nov!FY139+Dic!FY139</f>
        <v>0</v>
      </c>
      <c r="FZ139" s="478">
        <f>+Ene!FZ139+Feb!FZ139+Mar!FZ139+Abr!FZ139+May!FZ139+Jun!FZ139+Jul!FZ139+Ago!FZ139+Set!FZ139+Oct!FZ139+Nov!FZ139+Dic!FZ139</f>
        <v>0</v>
      </c>
      <c r="GA139" s="478">
        <f>+Ene!GA139+Feb!GA139+Mar!GA139+Abr!GA139+May!GA139+Jun!GA139+Jul!GA139+Ago!GA139+Set!GA139+Oct!GA139+Nov!GA139+Dic!GA139</f>
        <v>0</v>
      </c>
      <c r="GB139" s="478">
        <f>+Ene!GB139+Feb!GB139+Mar!GB139+Abr!GB139+May!GB139+Jun!GB139+Jul!GB139+Ago!GB139+Set!GB139+Oct!GB139+Nov!GB139+Dic!GB139</f>
        <v>0</v>
      </c>
      <c r="GC139" s="478">
        <f>+Ene!GC139+Feb!GC139+Mar!GC139+Abr!GC139+May!GC139+Jun!GC139+Jul!GC139+Ago!GC139+Set!GC139+Oct!GC139+Nov!GC139+Dic!GC139</f>
        <v>0</v>
      </c>
      <c r="GD139" s="478">
        <f>+Ene!GD139+Feb!GD139+Mar!GD139+Abr!GD139+May!GD139+Jun!GD139+Jul!GD139+Ago!GD139+Set!GD139+Oct!GD139+Nov!GD139+Dic!GD139</f>
        <v>0</v>
      </c>
      <c r="GE139" s="478">
        <f>+Ene!GE139+Feb!GE139+Mar!GE139+Abr!GE139+May!GE139+Jun!GE139+Jul!GE139+Ago!GE139+Set!GE139+Oct!GE139+Nov!GE139+Dic!GE139</f>
        <v>0</v>
      </c>
      <c r="GF139" s="478">
        <f>+Ene!GF139+Feb!GF139+Mar!GF139+Abr!GF139+May!GF139+Jun!GF139+Jul!GF139+Ago!GF139+Set!GF139+Oct!GF139+Nov!GF139+Dic!GF139</f>
        <v>0</v>
      </c>
      <c r="GG139" s="478">
        <f>+Ene!GG139+Feb!GG139+Mar!GG139+Abr!GG139+May!GG139+Jun!GG139+Jul!GG139+Ago!GG139+Set!GG139+Oct!GG139+Nov!GG139+Dic!GG139</f>
        <v>0</v>
      </c>
      <c r="GH139" s="478">
        <f>+Ene!GH139+Feb!GH139+Mar!GH139+Abr!GH139+May!GH139+Jun!GH139+Jul!GH139+Ago!GH139+Set!GH139+Oct!GH139+Nov!GH139+Dic!GH139</f>
        <v>0</v>
      </c>
      <c r="GI139" s="478">
        <f>+Ene!GI139+Feb!GI139+Mar!GI139+Abr!GI139+May!GI139+Jun!GI139+Jul!GI139+Ago!GI139+Set!GI139+Oct!GI139+Nov!GI139+Dic!GI139</f>
        <v>0</v>
      </c>
      <c r="GJ139" s="478">
        <f>+Ene!GJ139+Feb!GJ139+Mar!GJ139+Abr!GJ139+May!GJ139+Jun!GJ139+Jul!GJ139+Ago!GJ139+Set!GJ139+Oct!GJ139+Nov!GJ139+Dic!GJ139</f>
        <v>0</v>
      </c>
      <c r="GK139" s="478">
        <f>+Ene!GK139+Feb!GK139+Mar!GK139+Abr!GK139+May!GK139+Jun!GK139+Jul!GK139+Ago!GK139+Set!GK139+Oct!GK139+Nov!GK139+Dic!GK139</f>
        <v>0</v>
      </c>
      <c r="GL139" s="478">
        <f>+Ene!GL139+Feb!GL139+Mar!GL139+Abr!GL139+May!GL139+Jun!GL139+Jul!GL139+Ago!GL139+Set!GL139+Oct!GL139+Nov!GL139+Dic!GL139</f>
        <v>0</v>
      </c>
      <c r="GM139" s="478">
        <f>+Ene!GM139+Feb!GM139+Mar!GM139+Abr!GM139+May!GM139+Jun!GM139+Jul!GM139+Ago!GM139+Set!GM139+Oct!GM139+Nov!GM139+Dic!GM139</f>
        <v>0</v>
      </c>
      <c r="GN139" s="478">
        <f>+Ene!GN139+Feb!GN139+Mar!GN139+Abr!GN139+May!GN139+Jun!GN139+Jul!GN139+Ago!GN139+Set!GN139+Oct!GN139+Nov!GN139+Dic!GN139</f>
        <v>0</v>
      </c>
      <c r="GO139" s="478">
        <f>+Ene!GO139+Feb!GO139+Mar!GO139+Abr!GO139+May!GO139+Jun!GO139+Jul!GO139+Ago!GO139+Set!GO139+Oct!GO139+Nov!GO139+Dic!GO139</f>
        <v>0</v>
      </c>
      <c r="GP139" s="478">
        <f>+Ene!GP139+Feb!GP139+Mar!GP139+Abr!GP139+May!GP139+Jun!GP139+Jul!GP139+Ago!GP139+Set!GP139+Oct!GP139+Nov!GP139+Dic!GP139</f>
        <v>0</v>
      </c>
      <c r="GQ139" s="478">
        <f>+Ene!GQ139+Feb!GQ139+Mar!GQ139+Abr!GQ139+May!GQ139+Jun!GQ139+Jul!GQ139+Ago!GQ139+Set!GQ139+Oct!GQ139+Nov!GQ139+Dic!GQ139</f>
        <v>0</v>
      </c>
      <c r="GR139" s="478">
        <f>+Ene!GR139+Feb!GR139+Mar!GR139+Abr!GR139+May!GR139+Jun!GR139+Jul!GR139+Ago!GR139+Set!GR139+Oct!GR139+Nov!GR139+Dic!GR139</f>
        <v>0</v>
      </c>
      <c r="GS139" s="478">
        <f>+Ene!GS139+Feb!GS139+Mar!GS139+Abr!GS139+May!GS139+Jun!GS139+Jul!GS139+Ago!GS139+Set!GS139+Oct!GS139+Nov!GS139+Dic!GS139</f>
        <v>0</v>
      </c>
      <c r="GT139" s="478">
        <f>+Ene!GT139+Feb!GT139+Mar!GT139+Abr!GT139+May!GT139+Jun!GT139+Jul!GT139+Ago!GT139+Set!GT139+Oct!GT139+Nov!GT139+Dic!GT139</f>
        <v>0</v>
      </c>
      <c r="GU139" s="478">
        <f>+Ene!GU139+Feb!GU139+Mar!GU139+Abr!GU139+May!GU139+Jun!GU139+Jul!GU139+Ago!GU139+Set!GU139+Oct!GU139+Nov!GU139+Dic!GU139</f>
        <v>0</v>
      </c>
      <c r="GV139" s="478">
        <f>+Ene!GV139+Feb!GV139+Mar!GV139+Abr!GV139+May!GV139+Jun!GV139+Jul!GV139+Ago!GV139+Set!GV139+Oct!GV139+Nov!GV139+Dic!GV139</f>
        <v>0</v>
      </c>
      <c r="GW139" s="478">
        <f>+Ene!GW139+Feb!GW139+Mar!GW139+Abr!GW139+May!GW139+Jun!GW139+Jul!GW139+Ago!GW139+Set!GW139+Oct!GW139+Nov!GW139+Dic!GW139</f>
        <v>0</v>
      </c>
      <c r="GX139" s="478">
        <f>+Ene!GX139+Feb!GX139+Mar!GX139+Abr!GX139+May!GX139+Jun!GX139+Jul!GX139+Ago!GX139+Set!GX139+Oct!GX139+Nov!GX139+Dic!GX139</f>
        <v>0</v>
      </c>
      <c r="GY139" s="478">
        <f>+Ene!GY139+Feb!GY139+Mar!GY139+Abr!GY139+May!GY139+Jun!GY139+Jul!GY139+Ago!GY139+Set!GY139+Oct!GY139+Nov!GY139+Dic!GY139</f>
        <v>0</v>
      </c>
      <c r="GZ139" s="478">
        <f>+Ene!GZ139+Feb!GZ139+Mar!GZ139+Abr!GZ139+May!GZ139+Jun!GZ139+Jul!GZ139+Ago!GZ139+Set!GZ139+Oct!GZ139+Nov!GZ139+Dic!GZ139</f>
        <v>0</v>
      </c>
      <c r="HA139" s="478">
        <f>+Ene!HA139+Feb!HA139+Mar!HA139+Abr!HA139+May!HA139+Jun!HA139+Jul!HA139+Ago!HA139+Set!HA139+Oct!HA139+Nov!HA139+Dic!HA139</f>
        <v>0</v>
      </c>
      <c r="HB139" s="478">
        <f>+Ene!HB139+Feb!HB139+Mar!HB139+Abr!HB139+May!HB139+Jun!HB139+Jul!HB139+Ago!HB139+Set!HB139+Oct!HB139+Nov!HB139+Dic!HB139</f>
        <v>0</v>
      </c>
      <c r="HC139" s="478">
        <f>+Ene!HC139+Feb!HC139+Mar!HC139+Abr!HC139+May!HC139+Jun!HC139+Jul!HC139+Ago!HC139+Set!HC139+Oct!HC139+Nov!HC139+Dic!HC139</f>
        <v>0</v>
      </c>
      <c r="HD139" s="478">
        <f>+Ene!HD139+Feb!HD139+Mar!HD139+Abr!HD139+May!HD139+Jun!HD139+Jul!HD139+Ago!HD139+Set!HD139+Oct!HD139+Nov!HD139+Dic!HD139</f>
        <v>0</v>
      </c>
      <c r="HE139" s="478">
        <f>+Ene!HE139+Feb!HE139+Mar!HE139+Abr!HE139+May!HE139+Jun!HE139+Jul!HE139+Ago!HE139+Set!HE139+Oct!HE139+Nov!HE139+Dic!HE139</f>
        <v>0</v>
      </c>
      <c r="HF139" s="478">
        <f>+Ene!HF139+Feb!HF139+Mar!HF139+Abr!HF139+May!HF139+Jun!HF139+Jul!HF139+Ago!HF139+Set!HF139+Oct!HF139+Nov!HF139+Dic!HF139</f>
        <v>0</v>
      </c>
      <c r="HG139" s="478">
        <f>+Ene!HG139+Feb!HG139+Mar!HG139+Abr!HG139+May!HG139+Jun!HG139+Jul!HG139+Ago!HG139+Set!HG139+Oct!HG139+Nov!HG139+Dic!HG139</f>
        <v>0</v>
      </c>
      <c r="HH139" s="478">
        <f>+Ene!HH139+Feb!HH139+Mar!HH139+Abr!HH139+May!HH139+Jun!HH139+Jul!HH139+Ago!HH139+Set!HH139+Oct!HH139+Nov!HH139+Dic!HH139</f>
        <v>0</v>
      </c>
      <c r="HI139" s="478">
        <f>+Ene!HI139+Feb!HI139+Mar!HI139+Abr!HI139+May!HI139+Jun!HI139+Jul!HI139+Ago!HI139+Set!HI139+Oct!HI139+Nov!HI139+Dic!HI139</f>
        <v>0</v>
      </c>
      <c r="HJ139" s="478">
        <f>+Ene!HJ139+Feb!HJ139+Mar!HJ139+Abr!HJ139+May!HJ139+Jun!HJ139+Jul!HJ139+Ago!HJ139+Set!HJ139+Oct!HJ139+Nov!HJ139+Dic!HJ139</f>
        <v>0</v>
      </c>
      <c r="HK139" s="478">
        <f>+Ene!HK139+Feb!HK139+Mar!HK139+Abr!HK139+May!HK139+Jun!HK139+Jul!HK139+Ago!HK139+Set!HK139+Oct!HK139+Nov!HK139+Dic!HK139</f>
        <v>0</v>
      </c>
      <c r="HL139" s="478">
        <f>+Ene!HL139+Feb!HL139+Mar!HL139+Abr!HL139+May!HL139+Jun!HL139+Jul!HL139+Ago!HL139+Set!HL139+Oct!HL139+Nov!HL139+Dic!HL139</f>
        <v>0</v>
      </c>
      <c r="HM139" s="478">
        <f>+Ene!HM139+Feb!HM139+Mar!HM139+Abr!HM139+May!HM139+Jun!HM139+Jul!HM139+Ago!HM139+Set!HM139+Oct!HM139+Nov!HM139+Dic!HM139</f>
        <v>0</v>
      </c>
      <c r="HN139" s="478">
        <f>+Ene!HN139+Feb!HN139+Mar!HN139+Abr!HN139+May!HN139+Jun!HN139+Jul!HN139+Ago!HN139+Set!HN139+Oct!HN139+Nov!HN139+Dic!HN139</f>
        <v>0</v>
      </c>
      <c r="HO139" s="478">
        <f>+Ene!HO139+Feb!HO139+Mar!HO139+Abr!HO139+May!HO139+Jun!HO139+Jul!HO139+Ago!HO139+Set!HO139+Oct!HO139+Nov!HO139+Dic!HO139</f>
        <v>0</v>
      </c>
      <c r="HP139" s="478">
        <f>+Ene!HP139+Feb!HP139+Mar!HP139+Abr!HP139+May!HP139+Jun!HP139+Jul!HP139+Ago!HP139+Set!HP139+Oct!HP139+Nov!HP139+Dic!HP139</f>
        <v>0</v>
      </c>
      <c r="HQ139" s="478">
        <f>+Ene!HQ139+Feb!HQ139+Mar!HQ139+Abr!HQ139+May!HQ139+Jun!HQ139+Jul!HQ139+Ago!HQ139+Set!HQ139+Oct!HQ139+Nov!HQ139+Dic!HQ139</f>
        <v>0</v>
      </c>
      <c r="HR139" s="478">
        <f>+Ene!HR139+Feb!HR139+Mar!HR139+Abr!HR139+May!HR139+Jun!HR139+Jul!HR139+Ago!HR139+Set!HR139+Oct!HR139+Nov!HR139+Dic!HR139</f>
        <v>0</v>
      </c>
      <c r="HS139" s="478">
        <f>+Ene!HS139+Feb!HS139+Mar!HS139+Abr!HS139+May!HS139+Jun!HS139+Jul!HS139+Ago!HS139+Set!HS139+Oct!HS139+Nov!HS139+Dic!HS139</f>
        <v>0</v>
      </c>
      <c r="HT139" s="478">
        <f>+Ene!HT139+Feb!HT139+Mar!HT139+Abr!HT139+May!HT139+Jun!HT139+Jul!HT139+Ago!HT139+Set!HT139+Oct!HT139+Nov!HT139+Dic!HT139</f>
        <v>0</v>
      </c>
      <c r="HU139" s="478">
        <f>+Ene!HU139+Feb!HU139+Mar!HU139+Abr!HU139+May!HU139+Jun!HU139+Jul!HU139+Ago!HU139+Set!HU139+Oct!HU139+Nov!HU139+Dic!HU139</f>
        <v>0</v>
      </c>
      <c r="HV139" s="478">
        <f>+Ene!HV139+Feb!HV139+Mar!HV139+Abr!HV139+May!HV139+Jun!HV139+Jul!HV139+Ago!HV139+Set!HV139+Oct!HV139+Nov!HV139+Dic!HV139</f>
        <v>0</v>
      </c>
      <c r="HW139" s="478">
        <f>+Ene!HW139+Feb!HW139+Mar!HW139+Abr!HW139+May!HW139+Jun!HW139+Jul!HW139+Ago!HW139+Set!HW139+Oct!HW139+Nov!HW139+Dic!HW139</f>
        <v>0</v>
      </c>
      <c r="HX139" s="478">
        <f>+Ene!HX139+Feb!HX139+Mar!HX139+Abr!HX139+May!HX139+Jun!HX139+Jul!HX139+Ago!HX139+Set!HX139+Oct!HX139+Nov!HX139+Dic!HX139</f>
        <v>0</v>
      </c>
      <c r="HY139" s="478">
        <f>+Ene!HY139+Feb!HY139+Mar!HY139+Abr!HY139+May!HY139+Jun!HY139+Jul!HY139+Ago!HY139+Set!HY139+Oct!HY139+Nov!HY139+Dic!HY139</f>
        <v>0</v>
      </c>
      <c r="HZ139" s="478">
        <f>+Ene!HZ139+Feb!HZ139+Mar!HZ139+Abr!HZ139+May!HZ139+Jun!HZ139+Jul!HZ139+Ago!HZ139+Set!HZ139+Oct!HZ139+Nov!HZ139+Dic!HZ139</f>
        <v>0</v>
      </c>
      <c r="IA139" s="478">
        <f>+Ene!IA139+Feb!IA139+Mar!IA139+Abr!IA139+May!IA139+Jun!IA139+Jul!IA139+Ago!IA139+Set!IA139+Oct!IA139+Nov!IA139+Dic!IA139</f>
        <v>0</v>
      </c>
      <c r="IB139" s="478">
        <f>+Ene!IB139+Feb!IB139+Mar!IB139+Abr!IB139+May!IB139+Jun!IB139+Jul!IB139+Ago!IB139+Set!IB139+Oct!IB139+Nov!IB139+Dic!IB139</f>
        <v>0</v>
      </c>
      <c r="IC139" s="478">
        <f>+Ene!IC139+Feb!IC139+Mar!IC139+Abr!IC139+May!IC139+Jun!IC139+Jul!IC139+Ago!IC139+Set!IC139+Oct!IC139+Nov!IC139+Dic!IC139</f>
        <v>0</v>
      </c>
      <c r="ID139" s="478">
        <f>+Ene!ID139+Feb!ID139+Mar!ID139+Abr!ID139+May!ID139+Jun!ID139+Jul!ID139+Ago!ID139+Set!ID139+Oct!ID139+Nov!ID139+Dic!ID139</f>
        <v>0</v>
      </c>
      <c r="IE139" s="478">
        <f>+Ene!IE139+Feb!IE139+Mar!IE139+Abr!IE139+May!IE139+Jun!IE139+Jul!IE139+Ago!IE139+Set!IE139+Oct!IE139+Nov!IE139+Dic!IE139</f>
        <v>0</v>
      </c>
      <c r="IF139" s="478">
        <f>+Ene!IF139+Feb!IF139+Mar!IF139+Abr!IF139+May!IF139+Jun!IF139+Jul!IF139+Ago!IF139+Set!IF139+Oct!IF139+Nov!IF139+Dic!IF139</f>
        <v>0</v>
      </c>
      <c r="IG139" s="478">
        <f>+Ene!IG139+Feb!IG139+Mar!IG139+Abr!IG139+May!IG139+Jun!IG139+Jul!IG139+Ago!IG139+Set!IG139+Oct!IG139+Nov!IG139+Dic!IG139</f>
        <v>0</v>
      </c>
      <c r="IH139" s="478">
        <f>+Ene!IH139+Feb!IH139+Mar!IH139+Abr!IH139+May!IH139+Jun!IH139+Jul!IH139+Ago!IH139+Set!IH139+Oct!IH139+Nov!IH139+Dic!IH139</f>
        <v>0</v>
      </c>
      <c r="II139" s="478">
        <f>+Ene!II139+Feb!II139+Mar!II139+Abr!II139+May!II139+Jun!II139+Jul!II139+Ago!II139+Set!II139+Oct!II139+Nov!II139+Dic!II139</f>
        <v>0</v>
      </c>
      <c r="IJ139" s="478">
        <f>+Ene!IJ139+Feb!IJ139+Mar!IJ139+Abr!IJ139+May!IJ139+Jun!IJ139+Jul!IJ139+Ago!IJ139+Set!IJ139+Oct!IJ139+Nov!IJ139+Dic!IJ139</f>
        <v>0</v>
      </c>
      <c r="IK139" s="478">
        <f>+Ene!IK139+Feb!IK139+Mar!IK139+Abr!IK139+May!IK139+Jun!IK139+Jul!IK139+Ago!IK139+Set!IK139+Oct!IK139+Nov!IK139+Dic!IK139</f>
        <v>0</v>
      </c>
      <c r="IL139" s="478">
        <f>+Ene!IL139+Feb!IL139+Mar!IL139+Abr!IL139+May!IL139+Jun!IL139+Jul!IL139+Ago!IL139+Set!IL139+Oct!IL139+Nov!IL139+Dic!IL139</f>
        <v>0</v>
      </c>
      <c r="IM139" s="478">
        <f>+Ene!IM139+Feb!IM139+Mar!IM139+Abr!IM139+May!IM139+Jun!IM139+Jul!IM139+Ago!IM139+Set!IM139+Oct!IM139+Nov!IM139+Dic!IM139</f>
        <v>0</v>
      </c>
      <c r="IN139" s="478">
        <f>+Ene!IN139+Feb!IN139+Mar!IN139+Abr!IN139+May!IN139+Jun!IN139+Jul!IN139+Ago!IN139+Set!IN139+Oct!IN139+Nov!IN139+Dic!IN139</f>
        <v>0</v>
      </c>
      <c r="IO139" s="478">
        <f>+Ene!IO139+Feb!IO139+Mar!IO139+Abr!IO139+May!IO139+Jun!IO139+Jul!IO139+Ago!IO139+Set!IO139+Oct!IO139+Nov!IO139+Dic!IO139</f>
        <v>0</v>
      </c>
      <c r="IP139" s="478">
        <f>+Ene!IP139+Feb!IP139+Mar!IP139+Abr!IP139+May!IP139+Jun!IP139+Jul!IP139+Ago!IP139+Set!IP139+Oct!IP139+Nov!IP139+Dic!IP139</f>
        <v>0</v>
      </c>
      <c r="IQ139" s="478">
        <f>+Ene!IQ139+Feb!IQ139+Mar!IQ139+Abr!IQ139+May!IQ139+Jun!IQ139+Jul!IQ139+Ago!IQ139+Set!IQ139+Oct!IQ139+Nov!IQ139+Dic!IQ139</f>
        <v>0</v>
      </c>
      <c r="IR139" s="478">
        <f>+Ene!IR139+Feb!IR139+Mar!IR139+Abr!IR139+May!IR139+Jun!IR139+Jul!IR139+Ago!IR139+Set!IR139+Oct!IR139+Nov!IR139+Dic!IR139</f>
        <v>0</v>
      </c>
      <c r="IS139" s="478">
        <f>+Ene!IS139+Feb!IS139+Mar!IS139+Abr!IS139+May!IS139+Jun!IS139+Jul!IS139+Ago!IS139+Set!IS139+Oct!IS139+Nov!IS139+Dic!IS139</f>
        <v>0</v>
      </c>
      <c r="IT139" s="478">
        <f>+Ene!IT139+Feb!IT139+Mar!IT139+Abr!IT139+May!IT139+Jun!IT139+Jul!IT139+Ago!IT139+Set!IT139+Oct!IT139+Nov!IT139+Dic!IT139</f>
        <v>0</v>
      </c>
      <c r="IU139" s="478">
        <f>+Ene!IU139+Feb!IU139+Mar!IU139+Abr!IU139+May!IU139+Jun!IU139+Jul!IU139+Ago!IU139+Set!IU139+Oct!IU139+Nov!IU139+Dic!IU139</f>
        <v>0</v>
      </c>
      <c r="IV139" s="478">
        <f>+Ene!IV139+Feb!IV139+Mar!IV139+Abr!IV139+May!IV139+Jun!IV139+Jul!IV139+Ago!IV139+Set!IV139+Oct!IV139+Nov!IV139+Dic!IV139</f>
        <v>0</v>
      </c>
      <c r="IW139" s="478">
        <f>+Ene!IW139+Feb!IW139+Mar!IW139+Abr!IW139+May!IW139+Jun!IW139+Jul!IW139+Ago!IW139+Set!IW139+Oct!IW139+Nov!IW139+Dic!IW139</f>
        <v>0</v>
      </c>
      <c r="IX139" s="478">
        <f>+Ene!IX139+Feb!IX139+Mar!IX139+Abr!IX139+May!IX139+Jun!IX139+Jul!IX139+Ago!IX139+Set!IX139+Oct!IX139+Nov!IX139+Dic!IX139</f>
        <v>0</v>
      </c>
      <c r="IY139" s="478">
        <f>+Ene!IY139+Feb!IY139+Mar!IY139+Abr!IY139+May!IY139+Jun!IY139+Jul!IY139+Ago!IY139+Set!IY139+Oct!IY139+Nov!IY139+Dic!IY139</f>
        <v>0</v>
      </c>
      <c r="IZ139" s="478">
        <f>+Ene!IZ139+Feb!IZ139+Mar!IZ139+Abr!IZ139+May!IZ139+Jun!IZ139+Jul!IZ139+Ago!IZ139+Set!IZ139+Oct!IZ139+Nov!IZ139+Dic!IZ139</f>
        <v>0</v>
      </c>
      <c r="JA139" s="478">
        <f>+Ene!JA139+Feb!JA139+Mar!JA139+Abr!JA139+May!JA139+Jun!JA139+Jul!JA139+Ago!JA139+Set!JA139+Oct!JA139+Nov!JA139+Dic!JA139</f>
        <v>0</v>
      </c>
      <c r="JB139" s="478">
        <f>+Ene!JB139+Feb!JB139+Mar!JB139+Abr!JB139+May!JB139+Jun!JB139+Jul!JB139+Ago!JB139+Set!JB139+Oct!JB139+Nov!JB139+Dic!JB139</f>
        <v>0</v>
      </c>
      <c r="JC139" s="478">
        <f>+Ene!JC139+Feb!JC139+Mar!JC139+Abr!JC139+May!JC139+Jun!JC139+Jul!JC139+Ago!JC139+Set!JC139+Oct!JC139+Nov!JC139+Dic!JC139</f>
        <v>0</v>
      </c>
      <c r="JD139" s="478">
        <f>+Ene!JD139+Feb!JD139+Mar!JD139+Abr!JD139+May!JD139+Jun!JD139+Jul!JD139+Ago!JD139+Set!JD139+Oct!JD139+Nov!JD139+Dic!JD139</f>
        <v>0</v>
      </c>
      <c r="JE139" s="478">
        <f>+Ene!JE139+Feb!JE139+Mar!JE139+Abr!JE139+May!JE139+Jun!JE139+Jul!JE139+Ago!JE139+Set!JE139+Oct!JE139+Nov!JE139+Dic!JE139</f>
        <v>0</v>
      </c>
      <c r="JF139" s="478">
        <f>+Ene!JF139+Feb!JF139+Mar!JF139+Abr!JF139+May!JF139+Jun!JF139+Jul!JF139+Ago!JF139+Set!JF139+Oct!JF139+Nov!JF139+Dic!JF139</f>
        <v>0</v>
      </c>
      <c r="JG139" s="478">
        <f>+Ene!JG139+Feb!JG139+Mar!JG139+Abr!JG139+May!JG139+Jun!JG139+Jul!JG139+Ago!JG139+Set!JG139+Oct!JG139+Nov!JG139+Dic!JG139</f>
        <v>0</v>
      </c>
      <c r="JH139" s="478">
        <f>+Ene!JH139+Feb!JH139+Mar!JH139+Abr!JH139+May!JH139+Jun!JH139+Jul!JH139+Ago!JH139+Set!JH139+Oct!JH139+Nov!JH139+Dic!JH139</f>
        <v>0</v>
      </c>
      <c r="JI139" s="478">
        <f>+Ene!JI139+Feb!JI139+Mar!JI139+Abr!JI139+May!JI139+Jun!JI139+Jul!JI139+Ago!JI139+Set!JI139+Oct!JI139+Nov!JI139+Dic!JI139</f>
        <v>0</v>
      </c>
      <c r="JJ139" s="478">
        <f>+Ene!JJ139+Feb!JJ139+Mar!JJ139+Abr!JJ139+May!JJ139+Jun!JJ139+Jul!JJ139+Ago!JJ139+Set!JJ139+Oct!JJ139+Nov!JJ139+Dic!JJ139</f>
        <v>0</v>
      </c>
      <c r="JK139" s="478">
        <f>+Ene!JK139+Feb!JK139+Mar!JK139+Abr!JK139+May!JK139+Jun!JK139+Jul!JK139+Ago!JK139+Set!JK139+Oct!JK139+Nov!JK139+Dic!JK139</f>
        <v>0</v>
      </c>
      <c r="JL139" s="478">
        <f>+Ene!JL139+Feb!JL139+Mar!JL139+Abr!JL139+May!JL139+Jun!JL139+Jul!JL139+Ago!JL139+Set!JL139+Oct!JL139+Nov!JL139+Dic!JL139</f>
        <v>0</v>
      </c>
      <c r="JM139" s="478">
        <f>+Ene!JM139+Feb!JM139+Mar!JM139+Abr!JM139+May!JM139+Jun!JM139+Jul!JM139+Ago!JM139+Set!JM139+Oct!JM139+Nov!JM139+Dic!JM139</f>
        <v>0</v>
      </c>
      <c r="JN139" s="478">
        <f>+Ene!JN139+Feb!JN139+Mar!JN139+Abr!JN139+May!JN139+Jun!JN139+Jul!JN139+Ago!JN139+Set!JN139+Oct!JN139+Nov!JN139+Dic!JN139</f>
        <v>0</v>
      </c>
      <c r="JO139" s="478">
        <f>+Ene!JO139+Feb!JO139+Mar!JO139+Abr!JO139+May!JO139+Jun!JO139+Jul!JO139+Ago!JO139+Set!JO139+Oct!JO139+Nov!JO139+Dic!JO139</f>
        <v>0</v>
      </c>
      <c r="JP139" s="478">
        <f>+Ene!JP139+Feb!JP139+Mar!JP139+Abr!JP139+May!JP139+Jun!JP139+Jul!JP139+Ago!JP139+Set!JP139+Oct!JP139+Nov!JP139+Dic!JP139</f>
        <v>0</v>
      </c>
      <c r="JQ139" s="478">
        <f>+Ene!JQ139+Feb!JQ139+Mar!JQ139+Abr!JQ139+May!JQ139+Jun!JQ139+Jul!JQ139+Ago!JQ139+Set!JQ139+Oct!JQ139+Nov!JQ139+Dic!JQ139</f>
        <v>0</v>
      </c>
      <c r="JR139" s="478">
        <f>+Ene!JR139+Feb!JR139+Mar!JR139+Abr!JR139+May!JR139+Jun!JR139+Jul!JR139+Ago!JR139+Set!JR139+Oct!JR139+Nov!JR139+Dic!JR139</f>
        <v>0</v>
      </c>
      <c r="JS139" s="478">
        <f>+Ene!JS139+Feb!JS139+Mar!JS139+Abr!JS139+May!JS139+Jun!JS139+Jul!JS139+Ago!JS139+Set!JS139+Oct!JS139+Nov!JS139+Dic!JS139</f>
        <v>0</v>
      </c>
      <c r="JT139" s="478">
        <f>+Ene!JT139+Feb!JT139+Mar!JT139+Abr!JT139+May!JT139+Jun!JT139+Jul!JT139+Ago!JT139+Set!JT139+Oct!JT139+Nov!JT139+Dic!JT139</f>
        <v>0</v>
      </c>
      <c r="JU139" s="478">
        <f>+Ene!JU139+Feb!JU139+Mar!JU139+Abr!JU139+May!JU139+Jun!JU139+Jul!JU139+Ago!JU139+Set!JU139+Oct!JU139+Nov!JU139+Dic!JU139</f>
        <v>0</v>
      </c>
      <c r="JV139" s="478">
        <f>+Ene!JV139+Feb!JV139+Mar!JV139+Abr!JV139+May!JV139+Jun!JV139+Jul!JV139+Ago!JV139+Set!JV139+Oct!JV139+Nov!JV139+Dic!JV139</f>
        <v>0</v>
      </c>
      <c r="JW139" s="478">
        <f>+Ene!JW139+Feb!JW139+Mar!JW139+Abr!JW139+May!JW139+Jun!JW139+Jul!JW139+Ago!JW139+Set!JW139+Oct!JW139+Nov!JW139+Dic!JW139</f>
        <v>0</v>
      </c>
      <c r="JX139" s="478">
        <f>+Ene!JX139+Feb!JX139+Mar!JX139+Abr!JX139+May!JX139+Jun!JX139+Jul!JX139+Ago!JX139+Set!JX139+Oct!JX139+Nov!JX139+Dic!JX139</f>
        <v>0</v>
      </c>
      <c r="JY139" s="478">
        <f>+Ene!JY139+Feb!JY139+Mar!JY139+Abr!JY139+May!JY139+Jun!JY139+Jul!JY139+Ago!JY139+Set!JY139+Oct!JY139+Nov!JY139+Dic!JY139</f>
        <v>0</v>
      </c>
      <c r="JZ139" s="478">
        <f>+Ene!JZ139+Feb!JZ139+Mar!JZ139+Abr!JZ139+May!JZ139+Jun!JZ139+Jul!JZ139+Ago!JZ139+Set!JZ139+Oct!JZ139+Nov!JZ139+Dic!JZ139</f>
        <v>0</v>
      </c>
      <c r="KA139" s="478">
        <f>+Ene!KA139+Feb!KA139+Mar!KA139+Abr!KA139+May!KA139+Jun!KA139+Jul!KA139+Ago!KA139+Set!KA139+Oct!KA139+Nov!KA139+Dic!KA139</f>
        <v>0</v>
      </c>
      <c r="KB139" s="478">
        <f>+Ene!KB139+Feb!KB139+Mar!KB139+Abr!KB139+May!KB139+Jun!KB139+Jul!KB139+Ago!KB139+Set!KB139+Oct!KB139+Nov!KB139+Dic!KB139</f>
        <v>0</v>
      </c>
      <c r="KC139" s="478">
        <f>+Ene!KC139+Feb!KC139+Mar!KC139+Abr!KC139+May!KC139+Jun!KC139+Jul!KC139+Ago!KC139+Set!KC139+Oct!KC139+Nov!KC139+Dic!KC139</f>
        <v>0</v>
      </c>
      <c r="KD139" s="478">
        <f>+Ene!KD139+Feb!KD139+Mar!KD139+Abr!KD139+May!KD139+Jun!KD139+Jul!KD139+Ago!KD139+Set!KD139+Oct!KD139+Nov!KD139+Dic!KD139</f>
        <v>0</v>
      </c>
      <c r="KE139" s="478">
        <f>+Ene!KE139+Feb!KE139+Mar!KE139+Abr!KE139+May!KE139+Jun!KE139+Jul!KE139+Ago!KE139+Set!KE139+Oct!KE139+Nov!KE139+Dic!KE139</f>
        <v>0</v>
      </c>
      <c r="KF139" s="478">
        <f>+Ene!KF139+Feb!KF139+Mar!KF139+Abr!KF139+May!KF139+Jun!KF139+Jul!KF139+Ago!KF139+Set!KF139+Oct!KF139+Nov!KF139+Dic!KF139</f>
        <v>0</v>
      </c>
      <c r="KG139" s="478">
        <f>+Ene!KG139+Feb!KG139+Mar!KG139+Abr!KG139+May!KG139+Jun!KG139+Jul!KG139+Ago!KG139+Set!KG139+Oct!KG139+Nov!KG139+Dic!KG139</f>
        <v>0</v>
      </c>
      <c r="KH139" s="478">
        <f>+Ene!KH139+Feb!KH139+Mar!KH139+Abr!KH139+May!KH139+Jun!KH139+Jul!KH139+Ago!KH139+Set!KH139+Oct!KH139+Nov!KH139+Dic!KH139</f>
        <v>0</v>
      </c>
      <c r="KI139" s="478">
        <f>+Ene!KI139+Feb!KI139+Mar!KI139+Abr!KI139+May!KI139+Jun!KI139+Jul!KI139+Ago!KI139+Set!KI139+Oct!KI139+Nov!KI139+Dic!KI139</f>
        <v>0</v>
      </c>
      <c r="KJ139" s="478">
        <f>+Ene!KJ139+Feb!KJ139+Mar!KJ139+Abr!KJ139+May!KJ139+Jun!KJ139+Jul!KJ139+Ago!KJ139+Set!KJ139+Oct!KJ139+Nov!KJ139+Dic!KJ139</f>
        <v>0</v>
      </c>
      <c r="KK139" s="478">
        <f>+Ene!KK139+Feb!KK139+Mar!KK139+Abr!KK139+May!KK139+Jun!KK139+Jul!KK139+Ago!KK139+Set!KK139+Oct!KK139+Nov!KK139+Dic!KK139</f>
        <v>0</v>
      </c>
      <c r="KL139" s="478">
        <f>+Ene!KL139+Feb!KL139+Mar!KL139+Abr!KL139+May!KL139+Jun!KL139+Jul!KL139+Ago!KL139+Set!KL139+Oct!KL139+Nov!KL139+Dic!KL139</f>
        <v>0</v>
      </c>
      <c r="KM139" s="478">
        <f>+Ene!KM139+Feb!KM139+Mar!KM139+Abr!KM139+May!KM139+Jun!KM139+Jul!KM139+Ago!KM139+Set!KM139+Oct!KM139+Nov!KM139+Dic!KM139</f>
        <v>0</v>
      </c>
      <c r="KN139" s="478">
        <f>+Ene!KN139+Feb!KN139+Mar!KN139+Abr!KN139+May!KN139+Jun!KN139+Jul!KN139+Ago!KN139+Set!KN139+Oct!KN139+Nov!KN139+Dic!KN139</f>
        <v>0</v>
      </c>
      <c r="KO139" s="478">
        <f>+Ene!KO139+Feb!KO139+Mar!KO139+Abr!KO139+May!KO139+Jun!KO139+Jul!KO139+Ago!KO139+Set!KO139+Oct!KO139+Nov!KO139+Dic!KO139</f>
        <v>0</v>
      </c>
      <c r="KP139" s="478">
        <f>+Ene!KP139+Feb!KP139+Mar!KP139+Abr!KP139+May!KP139+Jun!KP139+Jul!KP139+Ago!KP139+Set!KP139+Oct!KP139+Nov!KP139+Dic!KP139</f>
        <v>0</v>
      </c>
      <c r="KQ139" s="478">
        <f>+Ene!KQ139+Feb!KQ139+Mar!KQ139+Abr!KQ139+May!KQ139+Jun!KQ139+Jul!KQ139+Ago!KQ139+Set!KQ139+Oct!KQ139+Nov!KQ139+Dic!KQ139</f>
        <v>0</v>
      </c>
      <c r="KR139" s="478">
        <f>+Ene!KR139+Feb!KR139+Mar!KR139+Abr!KR139+May!KR139+Jun!KR139+Jul!KR139+Ago!KR139+Set!KR139+Oct!KR139+Nov!KR139+Dic!KR139</f>
        <v>0</v>
      </c>
      <c r="KS139" s="478">
        <f>+Ene!KS139+Feb!KS139+Mar!KS139+Abr!KS139+May!KS139+Jun!KS139+Jul!KS139+Ago!KS139+Set!KS139+Oct!KS139+Nov!KS139+Dic!KS139</f>
        <v>0</v>
      </c>
      <c r="KT139" s="478">
        <f>+Ene!KT139+Feb!KT139+Mar!KT139+Abr!KT139+May!KT139+Jun!KT139+Jul!KT139+Ago!KT139+Set!KT139+Oct!KT139+Nov!KT139+Dic!KT139</f>
        <v>0</v>
      </c>
      <c r="KU139" s="478">
        <f>+Ene!KU139+Feb!KU139+Mar!KU139+Abr!KU139+May!KU139+Jun!KU139+Jul!KU139+Ago!KU139+Set!KU139+Oct!KU139+Nov!KU139+Dic!KU139</f>
        <v>0</v>
      </c>
      <c r="KV139" s="478">
        <f>+Ene!KV139+Feb!KV139+Mar!KV139+Abr!KV139+May!KV139+Jun!KV139+Jul!KV139+Ago!KV139+Set!KV139+Oct!KV139+Nov!KV139+Dic!KV139</f>
        <v>0</v>
      </c>
      <c r="KW139" s="478">
        <f>+Ene!KW139+Feb!KW139+Mar!KW139+Abr!KW139+May!KW139+Jun!KW139+Jul!KW139+Ago!KW139+Set!KW139+Oct!KW139+Nov!KW139+Dic!KW139</f>
        <v>0</v>
      </c>
      <c r="KX139" s="478">
        <f>+Ene!KX139+Feb!KX139+Mar!KX139+Abr!KX139+May!KX139+Jun!KX139+Jul!KX139+Ago!KX139+Set!KX139+Oct!KX139+Nov!KX139+Dic!KX139</f>
        <v>0</v>
      </c>
      <c r="KY139" s="478">
        <f>+Ene!KY139+Feb!KY139+Mar!KY139+Abr!KY139+May!KY139+Jun!KY139+Jul!KY139+Ago!KY139+Set!KY139+Oct!KY139+Nov!KY139+Dic!KY139</f>
        <v>0</v>
      </c>
      <c r="KZ139" s="478">
        <f>+Ene!KZ139+Feb!KZ139+Mar!KZ139+Abr!KZ139+May!KZ139+Jun!KZ139+Jul!KZ139+Ago!KZ139+Set!KZ139+Oct!KZ139+Nov!KZ139+Dic!KZ139</f>
        <v>0</v>
      </c>
      <c r="LA139" s="478">
        <f>+Ene!LA139+Feb!LA139+Mar!LA139+Abr!LA139+May!LA139+Jun!LA139+Jul!LA139+Ago!LA139+Set!LA139+Oct!LA139+Nov!LA139+Dic!LA139</f>
        <v>0</v>
      </c>
      <c r="LB139" s="478">
        <f>+Ene!LB139+Feb!LB139+Mar!LB139+Abr!LB139+May!LB139+Jun!LB139+Jul!LB139+Ago!LB139+Set!LB139+Oct!LB139+Nov!LB139+Dic!LB139</f>
        <v>0</v>
      </c>
      <c r="LC139" s="478">
        <f>+Ene!LC139+Feb!LC139+Mar!LC139+Abr!LC139+May!LC139+Jun!LC139+Jul!LC139+Ago!LC139+Set!LC139+Oct!LC139+Nov!LC139+Dic!LC139</f>
        <v>0</v>
      </c>
      <c r="LD139" s="478">
        <f>+Ene!LD139+Feb!LD139+Mar!LD139+Abr!LD139+May!LD139+Jun!LD139+Jul!LD139+Ago!LD139+Set!LD139+Oct!LD139+Nov!LD139+Dic!LD139</f>
        <v>0</v>
      </c>
      <c r="LE139" s="478">
        <f>+Ene!LE139+Feb!LE139+Mar!LE139+Abr!LE139+May!LE139+Jun!LE139+Jul!LE139+Ago!LE139+Set!LE139+Oct!LE139+Nov!LE139+Dic!LE139</f>
        <v>0</v>
      </c>
      <c r="LF139" s="478">
        <f>+Ene!LF139+Feb!LF139+Mar!LF139+Abr!LF139+May!LF139+Jun!LF139+Jul!LF139+Ago!LF139+Set!LF139+Oct!LF139+Nov!LF139+Dic!LF139</f>
        <v>0</v>
      </c>
      <c r="LG139" s="478">
        <f>+Ene!LG139+Feb!LG139+Mar!LG139+Abr!LG139+May!LG139+Jun!LG139+Jul!LG139+Ago!LG139+Set!LG139+Oct!LG139+Nov!LG139+Dic!LG139</f>
        <v>0</v>
      </c>
      <c r="LH139" s="478">
        <f>+Ene!LH139+Feb!LH139+Mar!LH139+Abr!LH139+May!LH139+Jun!LH139+Jul!LH139+Ago!LH139+Set!LH139+Oct!LH139+Nov!LH139+Dic!LH139</f>
        <v>0</v>
      </c>
      <c r="LI139" s="478">
        <f>+Ene!LI139+Feb!LI139+Mar!LI139+Abr!LI139+May!LI139+Jun!LI139+Jul!LI139+Ago!LI139+Set!LI139+Oct!LI139+Nov!LI139+Dic!LI139</f>
        <v>0</v>
      </c>
      <c r="LJ139" s="478">
        <f>+Ene!LJ139+Feb!LJ139+Mar!LJ139+Abr!LJ139+May!LJ139+Jun!LJ139+Jul!LJ139+Ago!LJ139+Set!LJ139+Oct!LJ139+Nov!LJ139+Dic!LJ139</f>
        <v>0</v>
      </c>
      <c r="LK139" s="478">
        <f>+Ene!LK139+Feb!LK139+Mar!LK139+Abr!LK139+May!LK139+Jun!LK139+Jul!LK139+Ago!LK139+Set!LK139+Oct!LK139+Nov!LK139+Dic!LK139</f>
        <v>0</v>
      </c>
      <c r="LL139" s="478">
        <f>+Ene!LL139+Feb!LL139+Mar!LL139+Abr!LL139+May!LL139+Jun!LL139+Jul!LL139+Ago!LL139+Set!LL139+Oct!LL139+Nov!LL139+Dic!LL139</f>
        <v>0</v>
      </c>
      <c r="LM139" s="478">
        <f>+Ene!LM139+Feb!LM139+Mar!LM139+Abr!LM139+May!LM139+Jun!LM139+Jul!LM139+Ago!LM139+Set!LM139+Oct!LM139+Nov!LM139+Dic!LM139</f>
        <v>0</v>
      </c>
      <c r="LN139" s="478">
        <f>+Ene!LN139+Feb!LN139+Mar!LN139+Abr!LN139+May!LN139+Jun!LN139+Jul!LN139+Ago!LN139+Set!LN139+Oct!LN139+Nov!LN139+Dic!LN139</f>
        <v>0</v>
      </c>
      <c r="LO139" s="478">
        <f>+Ene!LO139+Feb!LO139+Mar!LO139+Abr!LO139+May!LO139+Jun!LO139+Jul!LO139+Ago!LO139+Set!LO139+Oct!LO139+Nov!LO139+Dic!LO139</f>
        <v>0</v>
      </c>
      <c r="LP139" s="478">
        <f>+Ene!LP139+Feb!LP139+Mar!LP139+Abr!LP139+May!LP139+Jun!LP139+Jul!LP139+Ago!LP139+Set!LP139+Oct!LP139+Nov!LP139+Dic!LP139</f>
        <v>0</v>
      </c>
      <c r="LQ139" s="478">
        <f>+Ene!LQ139+Feb!LQ139+Mar!LQ139+Abr!LQ139+May!LQ139+Jun!LQ139+Jul!LQ139+Ago!LQ139+Set!LQ139+Oct!LQ139+Nov!LQ139+Dic!LQ139</f>
        <v>0</v>
      </c>
      <c r="LR139" s="478">
        <f>+Ene!LR139+Feb!LR139+Mar!LR139+Abr!LR139+May!LR139+Jun!LR139+Jul!LR139+Ago!LR139+Set!LR139+Oct!LR139+Nov!LR139+Dic!LR139</f>
        <v>0</v>
      </c>
      <c r="LS139" s="478">
        <f>+Ene!LS139+Feb!LS139+Mar!LS139+Abr!LS139+May!LS139+Jun!LS139+Jul!LS139+Ago!LS139+Set!LS139+Oct!LS139+Nov!LS139+Dic!LS139</f>
        <v>0</v>
      </c>
      <c r="LT139" s="478">
        <f>+Ene!LT139+Feb!LT139+Mar!LT139+Abr!LT139+May!LT139+Jun!LT139+Jul!LT139+Ago!LT139+Set!LT139+Oct!LT139+Nov!LT139+Dic!LT139</f>
        <v>0</v>
      </c>
      <c r="LU139" s="478">
        <f>+Ene!LU139+Feb!LU139+Mar!LU139+Abr!LU139+May!LU139+Jun!LU139+Jul!LU139+Ago!LU139+Set!LU139+Oct!LU139+Nov!LU139+Dic!LU139</f>
        <v>0</v>
      </c>
      <c r="LV139" s="478">
        <f>+Ene!LV139+Feb!LV139+Mar!LV139+Abr!LV139+May!LV139+Jun!LV139+Jul!LV139+Ago!LV139+Set!LV139+Oct!LV139+Nov!LV139+Dic!LV139</f>
        <v>0</v>
      </c>
      <c r="LW139" s="478">
        <f>+Ene!LW139+Feb!LW139+Mar!LW139+Abr!LW139+May!LW139+Jun!LW139+Jul!LW139+Ago!LW139+Set!LW139+Oct!LW139+Nov!LW139+Dic!LW139</f>
        <v>0</v>
      </c>
      <c r="LX139" s="478">
        <f>+Ene!LX139+Feb!LX139+Mar!LX139+Abr!LX139+May!LX139+Jun!LX139+Jul!LX139+Ago!LX139+Set!LX139+Oct!LX139+Nov!LX139+Dic!LX139</f>
        <v>0</v>
      </c>
      <c r="LY139" s="478">
        <f>+Ene!LY139+Feb!LY139+Mar!LY139+Abr!LY139+May!LY139+Jun!LY139+Jul!LY139+Ago!LY139+Set!LY139+Oct!LY139+Nov!LY139+Dic!LY139</f>
        <v>0</v>
      </c>
      <c r="LZ139" s="478">
        <f>+Ene!LZ139+Feb!LZ139+Mar!LZ139+Abr!LZ139+May!LZ139+Jun!LZ139+Jul!LZ139+Ago!LZ139+Set!LZ139+Oct!LZ139+Nov!LZ139+Dic!LZ139</f>
        <v>0</v>
      </c>
      <c r="MA139" s="478">
        <f>+Ene!MA139+Feb!MA139+Mar!MA139+Abr!MA139+May!MA139+Jun!MA139+Jul!MA139+Ago!MA139+Set!MA139+Oct!MA139+Nov!MA139+Dic!MA139</f>
        <v>0</v>
      </c>
      <c r="MB139" s="478">
        <f>+Ene!MB139+Feb!MB139+Mar!MB139+Abr!MB139+May!MB139+Jun!MB139+Jul!MB139+Ago!MB139+Set!MB139+Oct!MB139+Nov!MB139+Dic!MB139</f>
        <v>0</v>
      </c>
      <c r="MC139" s="478">
        <f>+Ene!MC139+Feb!MC139+Mar!MC139+Abr!MC139+May!MC139+Jun!MC139+Jul!MC139+Ago!MC139+Set!MC139+Oct!MC139+Nov!MC139+Dic!MC139</f>
        <v>0</v>
      </c>
      <c r="MD139" s="478">
        <f>+Ene!MD139+Feb!MD139+Mar!MD139+Abr!MD139+May!MD139+Jun!MD139+Jul!MD139+Ago!MD139+Set!MD139+Oct!MD139+Nov!MD139+Dic!MD139</f>
        <v>0</v>
      </c>
      <c r="ME139" s="478">
        <f>+Ene!ME139+Feb!ME139+Mar!ME139+Abr!ME139+May!ME139+Jun!ME139+Jul!ME139+Ago!ME139+Set!ME139+Oct!ME139+Nov!ME139+Dic!ME139</f>
        <v>0</v>
      </c>
      <c r="MF139" s="478">
        <f>+Ene!MF139+Feb!MF139+Mar!MF139+Abr!MF139+May!MF139+Jun!MF139+Jul!MF139+Ago!MF139+Set!MF139+Oct!MF139+Nov!MF139+Dic!MF139</f>
        <v>0</v>
      </c>
      <c r="MG139" s="478">
        <f>+Ene!MG139+Feb!MG139+Mar!MG139+Abr!MG139+May!MG139+Jun!MG139+Jul!MG139+Ago!MG139+Set!MG139+Oct!MG139+Nov!MG139+Dic!MG139</f>
        <v>0</v>
      </c>
      <c r="MH139" s="478">
        <f>+Ene!MH139+Feb!MH139+Mar!MH139+Abr!MH139+May!MH139+Jun!MH139+Jul!MH139+Ago!MH139+Set!MH139+Oct!MH139+Nov!MH139+Dic!MH139</f>
        <v>0</v>
      </c>
      <c r="MI139" s="478">
        <f>+Ene!MI139+Feb!MI139+Mar!MI139+Abr!MI139+May!MI139+Jun!MI139+Jul!MI139+Ago!MI139+Set!MI139+Oct!MI139+Nov!MI139+Dic!MI139</f>
        <v>0</v>
      </c>
      <c r="MJ139" s="478">
        <f>+Ene!MJ139+Feb!MJ139+Mar!MJ139+Abr!MJ139+May!MJ139+Jun!MJ139+Jul!MJ139+Ago!MJ139+Set!MJ139+Oct!MJ139+Nov!MJ139+Dic!MJ139</f>
        <v>0</v>
      </c>
      <c r="MK139" s="478">
        <f>+Ene!MK139+Feb!MK139+Mar!MK139+Abr!MK139+May!MK139+Jun!MK139+Jul!MK139+Ago!MK139+Set!MK139+Oct!MK139+Nov!MK139+Dic!MK139</f>
        <v>0</v>
      </c>
      <c r="ML139" s="478">
        <f>+Ene!ML139+Feb!ML139+Mar!ML139+Abr!ML139+May!ML139+Jun!ML139+Jul!ML139+Ago!ML139+Set!ML139+Oct!ML139+Nov!ML139+Dic!ML139</f>
        <v>0</v>
      </c>
      <c r="MM139" s="478">
        <f>+Ene!MM139+Feb!MM139+Mar!MM139+Abr!MM139+May!MM139+Jun!MM139+Jul!MM139+Ago!MM139+Set!MM139+Oct!MM139+Nov!MM139+Dic!MM139</f>
        <v>0</v>
      </c>
      <c r="MN139" s="478">
        <f>+Ene!MN139+Feb!MN139+Mar!MN139+Abr!MN139+May!MN139+Jun!MN139+Jul!MN139+Ago!MN139+Set!MN139+Oct!MN139+Nov!MN139+Dic!MN139</f>
        <v>0</v>
      </c>
      <c r="MO139" s="478">
        <f>+Ene!MO139+Feb!MO139+Mar!MO139+Abr!MO139+May!MO139+Jun!MO139+Jul!MO139+Ago!MO139+Set!MO139+Oct!MO139+Nov!MO139+Dic!MO139</f>
        <v>0</v>
      </c>
      <c r="MP139" s="478">
        <f>+Ene!MP139+Feb!MP139+Mar!MP139+Abr!MP139+May!MP139+Jun!MP139+Jul!MP139+Ago!MP139+Set!MP139+Oct!MP139+Nov!MP139+Dic!MP139</f>
        <v>0</v>
      </c>
      <c r="MQ139" s="478">
        <f>+Ene!MQ139+Feb!MQ139+Mar!MQ139+Abr!MQ139+May!MQ139+Jun!MQ139+Jul!MQ139+Ago!MQ139+Set!MQ139+Oct!MQ139+Nov!MQ139+Dic!MQ139</f>
        <v>0</v>
      </c>
      <c r="MR139" s="478">
        <f>+Ene!MR139+Feb!MR139+Mar!MR139+Abr!MR139+May!MR139+Jun!MR139+Jul!MR139+Ago!MR139+Set!MR139+Oct!MR139+Nov!MR139+Dic!MR139</f>
        <v>0</v>
      </c>
      <c r="MS139" s="478">
        <f>+Ene!MS139+Feb!MS139+Mar!MS139+Abr!MS139+May!MS139+Jun!MS139+Jul!MS139+Ago!MS139+Set!MS139+Oct!MS139+Nov!MS139+Dic!MS139</f>
        <v>0</v>
      </c>
      <c r="MT139" s="478">
        <f>+Ene!MT139+Feb!MT139+Mar!MT139+Abr!MT139+May!MT139+Jun!MT139+Jul!MT139+Ago!MT139+Set!MT139+Oct!MT139+Nov!MT139+Dic!MT139</f>
        <v>0</v>
      </c>
      <c r="MU139" s="478">
        <f>+Ene!MU139+Feb!MU139+Mar!MU139+Abr!MU139+May!MU139+Jun!MU139+Jul!MU139+Ago!MU139+Set!MU139+Oct!MU139+Nov!MU139+Dic!MU139</f>
        <v>0</v>
      </c>
      <c r="MV139" s="478">
        <f>+Ene!MV139+Feb!MV139+Mar!MV139+Abr!MV139+May!MV139+Jun!MV139+Jul!MV139+Ago!MV139+Set!MV139+Oct!MV139+Nov!MV139+Dic!MV139</f>
        <v>0</v>
      </c>
      <c r="MW139" s="478">
        <f>+Ene!MW139+Feb!MW139+Mar!MW139+Abr!MW139+May!MW139+Jun!MW139+Jul!MW139+Ago!MW139+Set!MW139+Oct!MW139+Nov!MW139+Dic!MW139</f>
        <v>0</v>
      </c>
      <c r="MX139" s="478">
        <f>+Ene!MX139+Feb!MX139+Mar!MX139+Abr!MX139+May!MX139+Jun!MX139+Jul!MX139+Ago!MX139+Set!MX139+Oct!MX139+Nov!MX139+Dic!MX139</f>
        <v>0</v>
      </c>
      <c r="MY139" s="478">
        <f>+Ene!MY139+Feb!MY139+Mar!MY139+Abr!MY139+May!MY139+Jun!MY139+Jul!MY139+Ago!MY139+Set!MY139+Oct!MY139+Nov!MY139+Dic!MY139</f>
        <v>78</v>
      </c>
      <c r="MZ139" s="478">
        <f>+Ene!MZ139+Feb!MZ139+Mar!MZ139+Abr!MZ139+May!MZ139+Jun!MZ139+Jul!MZ139+Ago!MZ139+Set!MZ139+Oct!MZ139+Nov!MZ139+Dic!MZ139</f>
        <v>350</v>
      </c>
      <c r="NA139" s="478">
        <f>+Ene!NA139+Feb!NA139+Mar!NA139+Abr!NA139+May!NA139+Jun!NA139+Jul!NA139+Ago!NA139+Set!NA139+Oct!NA139+Nov!NA139+Dic!NA139</f>
        <v>0</v>
      </c>
      <c r="NB139" s="478">
        <f>+Ene!NB139+Feb!NB139+Mar!NB139+Abr!NB139+May!NB139+Jun!NB139+Jul!NB139+Ago!NB139+Set!NB139+Oct!NB139+Nov!NB139+Dic!NB139</f>
        <v>0</v>
      </c>
      <c r="NC139" s="478">
        <f>+Ene!NC139+Feb!NC139+Mar!NC139+Abr!NC139+May!NC139+Jun!NC139+Jul!NC139+Ago!NC139+Set!NC139+Oct!NC139+Nov!NC139+Dic!NC139</f>
        <v>0</v>
      </c>
      <c r="ND139" s="478">
        <f>+Ene!ND139+Feb!ND139+Mar!ND139+Abr!ND139+May!ND139+Jun!ND139+Jul!ND139+Ago!ND139+Set!ND139+Oct!ND139+Nov!ND139+Dic!ND139</f>
        <v>0</v>
      </c>
      <c r="NE139" s="478">
        <f>+Ene!NE139+Feb!NE139+Mar!NE139+Abr!NE139+May!NE139+Jun!NE139+Jul!NE139+Ago!NE139+Set!NE139+Oct!NE139+Nov!NE139+Dic!NE139</f>
        <v>0</v>
      </c>
      <c r="NF139" s="478">
        <f>+Ene!NF139+Feb!NF139+Mar!NF139+Abr!NF139+May!NF139+Jun!NF139+Jul!NF139+Ago!NF139+Set!NF139+Oct!NF139+Nov!NF139+Dic!NF139</f>
        <v>0</v>
      </c>
      <c r="NG139" s="478">
        <f>+Ene!NG139+Feb!NG139+Mar!NG139+Abr!NG139+May!NG139+Jun!NG139+Jul!NG139+Ago!NG139+Set!NG139+Oct!NG139+Nov!NG139+Dic!NG139</f>
        <v>0</v>
      </c>
      <c r="NH139" s="478">
        <f>+Ene!NH139+Feb!NH139+Mar!NH139+Abr!NH139+May!NH139+Jun!NH139+Jul!NH139+Ago!NH139+Set!NH139+Oct!NH139+Nov!NH139+Dic!NH139</f>
        <v>0</v>
      </c>
      <c r="NI139" s="478">
        <f>+Ene!NI139+Feb!NI139+Mar!NI139+Abr!NI139+May!NI139+Jun!NI139+Jul!NI139+Ago!NI139+Set!NI139+Oct!NI139+Nov!NI139+Dic!NI139</f>
        <v>2</v>
      </c>
      <c r="NJ139" s="478">
        <f>+Ene!NJ139+Feb!NJ139+Mar!NJ139+Abr!NJ139+May!NJ139+Jun!NJ139+Jul!NJ139+Ago!NJ139+Set!NJ139+Oct!NJ139+Nov!NJ139+Dic!NJ139</f>
        <v>0</v>
      </c>
      <c r="NK139" s="478">
        <f>+Ene!NK139+Feb!NK139+Mar!NK139+Abr!NK139+May!NK139+Jun!NK139+Jul!NK139+Ago!NK139+Set!NK139+Oct!NK139+Nov!NK139+Dic!NK139</f>
        <v>0</v>
      </c>
      <c r="NL139" s="478">
        <f>+Ene!NL139+Feb!NL139+Mar!NL139+Abr!NL139+May!NL139+Jun!NL139+Jul!NL139+Ago!NL139+Set!NL139+Oct!NL139+Nov!NL139+Dic!NL139</f>
        <v>19</v>
      </c>
      <c r="NM139" s="478">
        <f>+Ene!NM139+Feb!NM139+Mar!NM139+Abr!NM139+May!NM139+Jun!NM139+Jul!NM139+Ago!NM139+Set!NM139+Oct!NM139+Nov!NM139+Dic!NM139</f>
        <v>0</v>
      </c>
      <c r="NN139" s="478">
        <f>+Ene!NN139+Feb!NN139+Mar!NN139+Abr!NN139+May!NN139+Jun!NN139+Jul!NN139+Ago!NN139+Set!NN139+Oct!NN139+Nov!NN139+Dic!NN139</f>
        <v>0</v>
      </c>
      <c r="NO139" s="478">
        <f>+Ene!NO139+Feb!NO139+Mar!NO139+Abr!NO139+May!NO139+Jun!NO139+Jul!NO139+Ago!NO139+Set!NO139+Oct!NO139+Nov!NO139+Dic!NO139</f>
        <v>0</v>
      </c>
      <c r="NP139" s="478">
        <f>+Ene!NP139+Feb!NP139+Mar!NP139+Abr!NP139+May!NP139+Jun!NP139+Jul!NP139+Ago!NP139+Set!NP139+Oct!NP139+Nov!NP139+Dic!NP139</f>
        <v>0</v>
      </c>
      <c r="NQ139" s="478">
        <f>+Ene!NQ139+Feb!NQ139+Mar!NQ139+Abr!NQ139+May!NQ139+Jun!NQ139+Jul!NQ139+Ago!NQ139+Set!NQ139+Oct!NQ139+Nov!NQ139+Dic!NQ139</f>
        <v>0</v>
      </c>
      <c r="NR139" s="478">
        <f>+Ene!NR139+Feb!NR139+Mar!NR139+Abr!NR139+May!NR139+Jun!NR139+Jul!NR139+Ago!NR139+Set!NR139+Oct!NR139+Nov!NR139+Dic!NR139</f>
        <v>0</v>
      </c>
    </row>
    <row r="140" spans="1:403" ht="17.25" customHeight="1" thickBot="1" x14ac:dyDescent="0.3">
      <c r="A140" s="455">
        <v>41</v>
      </c>
      <c r="B140" s="542" t="s">
        <v>288</v>
      </c>
      <c r="C140" s="543"/>
      <c r="D140" s="180"/>
      <c r="E140" s="479"/>
      <c r="F140" s="182"/>
      <c r="G140" s="479"/>
      <c r="H140" s="182"/>
      <c r="I140" s="479"/>
      <c r="J140" s="182"/>
      <c r="K140" s="479"/>
      <c r="L140" s="182"/>
      <c r="M140" s="479"/>
      <c r="N140" s="182"/>
      <c r="O140" s="479"/>
      <c r="P140" s="182"/>
      <c r="Q140" s="479"/>
      <c r="R140" s="182"/>
      <c r="S140" s="479"/>
      <c r="T140" s="182"/>
      <c r="U140" s="479"/>
      <c r="V140" s="182">
        <v>4</v>
      </c>
      <c r="W140" s="479"/>
      <c r="X140" s="183"/>
      <c r="Y140" s="478">
        <f>+Ene!Y140</f>
        <v>0</v>
      </c>
      <c r="Z140" s="478">
        <f>+Ene!Z140</f>
        <v>0</v>
      </c>
      <c r="AA140" s="478">
        <f>+Ene!AA140</f>
        <v>0</v>
      </c>
      <c r="AB140" s="478">
        <f>+Ene!AB140</f>
        <v>0</v>
      </c>
      <c r="AC140" s="478">
        <f>+Ene!AC140</f>
        <v>0</v>
      </c>
      <c r="AD140" s="478">
        <f>+Ene!AD140</f>
        <v>0</v>
      </c>
      <c r="AE140" s="478">
        <f>+Ene!AE140</f>
        <v>0</v>
      </c>
      <c r="AF140" s="478">
        <f>+Ene!AF140</f>
        <v>0</v>
      </c>
      <c r="AG140" s="478">
        <f>+Ene!AG140</f>
        <v>0</v>
      </c>
      <c r="AH140" s="478">
        <f>+Ene!AH140</f>
        <v>0</v>
      </c>
      <c r="AI140" s="478">
        <f>+Ene!AI140</f>
        <v>0</v>
      </c>
      <c r="AJ140" s="478">
        <f>+Ene!AJ140</f>
        <v>0</v>
      </c>
      <c r="AK140" s="478">
        <f>+Ene!AK140</f>
        <v>0</v>
      </c>
      <c r="AL140" s="478">
        <f>+Ene!AL140</f>
        <v>0</v>
      </c>
      <c r="AM140" s="478">
        <f>+Ene!AM140</f>
        <v>0</v>
      </c>
      <c r="AN140" s="478">
        <f>+Ene!AN140</f>
        <v>0</v>
      </c>
      <c r="AO140" s="478">
        <f>+Ene!AO140</f>
        <v>0</v>
      </c>
      <c r="AP140" s="478">
        <f>+Ene!AP140</f>
        <v>0</v>
      </c>
      <c r="AQ140" s="478">
        <f>+Ene!AQ140</f>
        <v>0</v>
      </c>
      <c r="AR140" s="478">
        <f>+Ene!AR140</f>
        <v>0</v>
      </c>
      <c r="AS140" s="478">
        <f>+Ene!AS140</f>
        <v>0</v>
      </c>
      <c r="AT140" s="478">
        <f>+Ene!AT140+Feb!AT140+Mar!AT140+Abr!AT140+May!AT140+Jun!AT140+Jul!AT140+Ago!AT140+Set!AT140+Oct!AT140+Nov!AT140+Dic!AT140</f>
        <v>0</v>
      </c>
      <c r="AU140" s="478">
        <f>+Ene!AU140+Feb!AU140+Mar!AU140+Abr!AU140+May!AU140+Jun!AU140+Jul!AU140+Ago!AU140+Set!AU140+Oct!AU140+Nov!AU140+Dic!AU140</f>
        <v>0</v>
      </c>
      <c r="AV140" s="478">
        <f>+Ene!AV140+Feb!AV140+Mar!AV140+Abr!AV140+May!AV140+Jun!AV140+Jul!AV140+Ago!AV140+Set!AV140+Oct!AV140+Nov!AV140+Dic!AV140</f>
        <v>0</v>
      </c>
      <c r="AW140" s="478">
        <f>+Ene!AW140+Feb!AW140+Mar!AW140+Abr!AW140+May!AW140+Jun!AW140+Jul!AW140+Ago!AW140+Set!AW140+Oct!AW140+Nov!AW140+Dic!AW140</f>
        <v>0</v>
      </c>
      <c r="AX140" s="478">
        <f>+Ene!AX140+Feb!AX140+Mar!AX140+Abr!AX140+May!AX140+Jun!AX140+Jul!AX140+Ago!AX140+Set!AX140+Oct!AX140+Nov!AX140+Dic!AX140</f>
        <v>0</v>
      </c>
      <c r="AY140" s="478">
        <f>+Ene!AY140+Feb!AY140+Mar!AY140+Abr!AY140+May!AY140+Jun!AY140+Jul!AY140+Ago!AY140+Set!AY140+Oct!AY140+Nov!AY140+Dic!AY140</f>
        <v>0</v>
      </c>
      <c r="AZ140" s="478">
        <f>+Ene!AZ140+Feb!AZ140+Mar!AZ140+Abr!AZ140+May!AZ140+Jun!AZ140+Jul!AZ140+Ago!AZ140+Set!AZ140+Oct!AZ140+Nov!AZ140+Dic!AZ140</f>
        <v>0</v>
      </c>
      <c r="BA140" s="478">
        <f>+Ene!BA140+Feb!BA140+Mar!BA140+Abr!BA140+May!BA140+Jun!BA140+Jul!BA140+Ago!BA140+Set!BA140+Oct!BA140+Nov!BA140+Dic!BA140</f>
        <v>0</v>
      </c>
      <c r="BB140" s="478">
        <f>+Ene!BB140+Feb!BB140+Mar!BB140+Abr!BB140+May!BB140+Jun!BB140+Jul!BB140+Ago!BB140+Set!BB140+Oct!BB140+Nov!BB140+Dic!BB140</f>
        <v>0</v>
      </c>
      <c r="BC140" s="478">
        <f>+Ene!BC140+Feb!BC140+Mar!BC140+Abr!BC140+May!BC140+Jun!BC140+Jul!BC140+Ago!BC140+Set!BC140+Oct!BC140+Nov!BC140+Dic!BC140</f>
        <v>0</v>
      </c>
      <c r="BD140" s="478">
        <f>+Ene!BD140+Feb!BD140+Mar!BD140+Abr!BD140+May!BD140+Jun!BD140+Jul!BD140+Ago!BD140+Set!BD140+Oct!BD140+Nov!BD140+Dic!BD140</f>
        <v>0</v>
      </c>
      <c r="BE140" s="478">
        <f>+Ene!BE140+Feb!BE140+Mar!BE140+Abr!BE140+May!BE140+Jun!BE140+Jul!BE140+Ago!BE140+Set!BE140+Oct!BE140+Nov!BE140+Dic!BE140</f>
        <v>0</v>
      </c>
      <c r="BF140" s="478">
        <f>+Ene!BF140+Feb!BF140+Mar!BF140+Abr!BF140+May!BF140+Jun!BF140+Jul!BF140+Ago!BF140+Set!BF140+Oct!BF140+Nov!BF140+Dic!BF140</f>
        <v>0</v>
      </c>
      <c r="BG140" s="478">
        <f>+Ene!BG140+Feb!BG140+Mar!BG140+Abr!BG140+May!BG140+Jun!BG140+Jul!BG140+Ago!BG140+Set!BG140+Oct!BG140+Nov!BG140+Dic!BG140</f>
        <v>0</v>
      </c>
      <c r="BH140" s="478">
        <f>+Ene!BH140+Feb!BH140+Mar!BH140+Abr!BH140+May!BH140+Jun!BH140+Jul!BH140+Ago!BH140+Set!BH140+Oct!BH140+Nov!BH140+Dic!BH140</f>
        <v>0</v>
      </c>
      <c r="BI140" s="478">
        <f>+Ene!BI140+Feb!BI140+Mar!BI140+Abr!BI140+May!BI140+Jun!BI140+Jul!BI140+Ago!BI140+Set!BI140+Oct!BI140+Nov!BI140+Dic!BI140</f>
        <v>0</v>
      </c>
      <c r="BJ140" s="478">
        <f>+Ene!BJ140+Feb!BJ140+Mar!BJ140+Abr!BJ140+May!BJ140+Jun!BJ140+Jul!BJ140+Ago!BJ140+Set!BJ140+Oct!BJ140+Nov!BJ140+Dic!BJ140</f>
        <v>0</v>
      </c>
      <c r="BK140" s="478">
        <f>+Ene!BK140+Feb!BK140+Mar!BK140+Abr!BK140+May!BK140+Jun!BK140+Jul!BK140+Ago!BK140+Set!BK140+Oct!BK140+Nov!BK140+Dic!BK140</f>
        <v>0</v>
      </c>
      <c r="BL140" s="478">
        <f>+Ene!BL140+Feb!BL140+Mar!BL140+Abr!BL140+May!BL140+Jun!BL140+Jul!BL140+Ago!BL140+Set!BL140+Oct!BL140+Nov!BL140+Dic!BL140</f>
        <v>5</v>
      </c>
      <c r="BM140" s="478">
        <f>+Ene!BM140+Feb!BM140+Mar!BM140+Abr!BM140+May!BM140+Jun!BM140+Jul!BM140+Ago!BM140+Set!BM140+Oct!BM140+Nov!BM140+Dic!BM140</f>
        <v>0</v>
      </c>
      <c r="BN140" s="478">
        <f>+Ene!BN140+Feb!BN140+Mar!BN140+Abr!BN140+May!BN140+Jun!BN140+Jul!BN140+Ago!BN140+Set!BN140+Oct!BN140+Nov!BN140+Dic!BN140</f>
        <v>0</v>
      </c>
      <c r="BO140" s="478"/>
      <c r="BP140" s="182"/>
      <c r="BQ140" s="479"/>
      <c r="BR140" s="182"/>
      <c r="BS140" s="479"/>
      <c r="BT140" s="182"/>
      <c r="BU140" s="479"/>
      <c r="BV140" s="182"/>
      <c r="BW140" s="479"/>
      <c r="BX140" s="182"/>
      <c r="BY140" s="479"/>
      <c r="BZ140" s="182"/>
      <c r="CA140" s="479"/>
      <c r="CB140" s="182"/>
      <c r="CC140" s="479"/>
      <c r="CD140" s="182"/>
      <c r="CE140" s="479"/>
      <c r="CF140" s="182"/>
      <c r="CG140" s="479"/>
      <c r="CH140" s="182"/>
      <c r="CI140" s="480"/>
      <c r="CJ140" s="180"/>
      <c r="CK140" s="479"/>
      <c r="CL140" s="182"/>
      <c r="CM140" s="479"/>
      <c r="CN140" s="182"/>
      <c r="CO140" s="479"/>
      <c r="CP140" s="182"/>
      <c r="CQ140" s="479"/>
      <c r="CR140" s="182"/>
      <c r="CS140" s="479"/>
      <c r="CT140" s="182"/>
      <c r="CU140" s="479"/>
      <c r="CV140" s="182"/>
      <c r="CW140" s="479"/>
      <c r="CX140" s="182"/>
      <c r="CY140" s="479"/>
      <c r="CZ140" s="182"/>
      <c r="DA140" s="479"/>
      <c r="DB140" s="182"/>
      <c r="DC140" s="479"/>
      <c r="DD140" s="183"/>
      <c r="DE140" s="478">
        <f>+Ene!DE140+Feb!DE140+Mar!DE140+Abr!DE140+May!DE140+Jun!DE140+Jul!DE140+Ago!DE140+Set!DE140+Oct!DE140+Nov!DE140+Dic!DE140</f>
        <v>0</v>
      </c>
      <c r="DF140" s="478">
        <f>+Ene!DF140+Feb!DF140+Mar!DF140+Abr!DF140+May!DF140+Jun!DF140+Jul!DF140+Ago!DF140+Set!DF140+Oct!DF140+Nov!DF140+Dic!DF140</f>
        <v>0</v>
      </c>
      <c r="DG140" s="478">
        <f>+Ene!DG140+Feb!DG140+Mar!DG140+Abr!DG140+May!DG140+Jun!DG140+Jul!DG140+Ago!DG140+Set!DG140+Oct!DG140+Nov!DG140+Dic!DG140</f>
        <v>0</v>
      </c>
      <c r="DH140" s="478">
        <f>+Ene!DH140+Feb!DH140+Mar!DH140+Abr!DH140+May!DH140+Jun!DH140+Jul!DH140+Ago!DH140+Set!DH140+Oct!DH140+Nov!DH140+Dic!DH140</f>
        <v>0</v>
      </c>
      <c r="DI140" s="478">
        <f>+Ene!DI140+Feb!DI140+Mar!DI140+Abr!DI140+May!DI140+Jun!DI140+Jul!DI140+Ago!DI140+Set!DI140+Oct!DI140+Nov!DI140+Dic!DI140</f>
        <v>0</v>
      </c>
      <c r="DJ140" s="478">
        <f>+Ene!DJ140+Feb!DJ140+Mar!DJ140+Abr!DJ140+May!DJ140+Jun!DJ140+Jul!DJ140+Ago!DJ140+Set!DJ140+Oct!DJ140+Nov!DJ140+Dic!DJ140</f>
        <v>0</v>
      </c>
      <c r="DK140" s="478">
        <f>+Ene!DK140+Feb!DK140+Mar!DK140+Abr!DK140+May!DK140+Jun!DK140+Jul!DK140+Ago!DK140+Set!DK140+Oct!DK140+Nov!DK140+Dic!DK140</f>
        <v>0</v>
      </c>
      <c r="DL140" s="478">
        <f>+Ene!DL140+Feb!DL140+Mar!DL140+Abr!DL140+May!DL140+Jun!DL140+Jul!DL140+Ago!DL140+Set!DL140+Oct!DL140+Nov!DL140+Dic!DL140</f>
        <v>0</v>
      </c>
      <c r="DM140" s="478">
        <f>+Ene!DM140+Feb!DM140+Mar!DM140+Abr!DM140+May!DM140+Jun!DM140+Jul!DM140+Ago!DM140+Set!DM140+Oct!DM140+Nov!DM140+Dic!DM140</f>
        <v>0</v>
      </c>
      <c r="DN140" s="478">
        <f>+Ene!DN140+Feb!DN140+Mar!DN140+Abr!DN140+May!DN140+Jun!DN140+Jul!DN140+Ago!DN140+Set!DN140+Oct!DN140+Nov!DN140+Dic!DN140</f>
        <v>0</v>
      </c>
      <c r="DO140" s="478">
        <f>+Ene!DO140+Feb!DO140+Mar!DO140+Abr!DO140+May!DO140+Jun!DO140+Jul!DO140+Ago!DO140+Set!DO140+Oct!DO140+Nov!DO140+Dic!DO140</f>
        <v>0</v>
      </c>
      <c r="DP140" s="478">
        <f>+Ene!DP140+Feb!DP140+Mar!DP140+Abr!DP140+May!DP140+Jun!DP140+Jul!DP140+Ago!DP140+Set!DP140+Oct!DP140+Nov!DP140+Dic!DP140</f>
        <v>0</v>
      </c>
      <c r="DQ140" s="478">
        <f>+Ene!DQ140+Feb!DQ140+Mar!DQ140+Abr!DQ140+May!DQ140+Jun!DQ140+Jul!DQ140+Ago!DQ140+Set!DQ140+Oct!DQ140+Nov!DQ140+Dic!DQ140</f>
        <v>0</v>
      </c>
      <c r="DR140" s="478">
        <f>+Ene!DR140+Feb!DR140+Mar!DR140+Abr!DR140+May!DR140+Jun!DR140+Jul!DR140+Ago!DR140+Set!DR140+Oct!DR140+Nov!DR140+Dic!DR140</f>
        <v>0</v>
      </c>
      <c r="DS140" s="478">
        <f>+Ene!DS140+Feb!DS140+Mar!DS140+Abr!DS140+May!DS140+Jun!DS140+Jul!DS140+Ago!DS140+Set!DS140+Oct!DS140+Nov!DS140+Dic!DS140</f>
        <v>0</v>
      </c>
      <c r="DT140" s="478">
        <f>+Ene!DT140+Feb!DT140+Mar!DT140+Abr!DT140+May!DT140+Jun!DT140+Jul!DT140+Ago!DT140+Set!DT140+Oct!DT140+Nov!DT140+Dic!DT140</f>
        <v>0</v>
      </c>
      <c r="DU140" s="478">
        <f>+Ene!DU140+Feb!DU140+Mar!DU140+Abr!DU140+May!DU140+Jun!DU140+Jul!DU140+Ago!DU140+Set!DU140+Oct!DU140+Nov!DU140+Dic!DU140</f>
        <v>0</v>
      </c>
      <c r="DV140" s="478">
        <f>+Ene!DV140+Feb!DV140+Mar!DV140+Abr!DV140+May!DV140+Jun!DV140+Jul!DV140+Ago!DV140+Set!DV140+Oct!DV140+Nov!DV140+Dic!DV140</f>
        <v>0</v>
      </c>
      <c r="DW140" s="478">
        <f>+Ene!DW140+Feb!DW140+Mar!DW140+Abr!DW140+May!DW140+Jun!DW140+Jul!DW140+Ago!DW140+Set!DW140+Oct!DW140+Nov!DW140+Dic!DW140</f>
        <v>5</v>
      </c>
      <c r="DX140" s="478">
        <f>+Ene!DX140+Feb!DX140+Mar!DX140+Abr!DX140+May!DX140+Jun!DX140+Jul!DX140+Ago!DX140+Set!DX140+Oct!DX140+Nov!DX140+Dic!DX140</f>
        <v>0</v>
      </c>
      <c r="DY140" s="478">
        <f>+Ene!DY140+Feb!DY140+Mar!DY140+Abr!DY140+May!DY140+Jun!DY140+Jul!DY140+Ago!DY140+Set!DY140+Oct!DY140+Nov!DY140+Dic!DY140</f>
        <v>0</v>
      </c>
      <c r="DZ140" s="478">
        <f>+Ene!DZ140+Feb!DZ140+Mar!DZ140+Abr!DZ140+May!DZ140+Jun!DZ140+Jul!DZ140+Ago!DZ140+Set!DZ140+Oct!DZ140+Nov!DZ140+Dic!DZ140</f>
        <v>0</v>
      </c>
      <c r="EA140" s="478">
        <f>+Ene!EA140+Feb!EA140+Mar!EA140+Abr!EA140+May!EA140+Jun!EA140+Jul!EA140+Ago!EA140+Set!EA140+Oct!EA140+Nov!EA140+Dic!EA140</f>
        <v>0</v>
      </c>
      <c r="EB140" s="478">
        <f>+Ene!EB140+Feb!EB140+Mar!EB140+Abr!EB140+May!EB140+Jun!EB140+Jul!EB140+Ago!EB140+Set!EB140+Oct!EB140+Nov!EB140+Dic!EB140</f>
        <v>0</v>
      </c>
      <c r="EC140" s="478">
        <f>+Ene!EC140+Feb!EC140+Mar!EC140+Abr!EC140+May!EC140+Jun!EC140+Jul!EC140+Ago!EC140+Set!EC140+Oct!EC140+Nov!EC140+Dic!EC140</f>
        <v>0</v>
      </c>
      <c r="ED140" s="478">
        <f>+Ene!ED140+Feb!ED140+Mar!ED140+Abr!ED140+May!ED140+Jun!ED140+Jul!ED140+Ago!ED140+Set!ED140+Oct!ED140+Nov!ED140+Dic!ED140</f>
        <v>0</v>
      </c>
      <c r="EE140" s="478">
        <f>+Ene!EE140+Feb!EE140+Mar!EE140+Abr!EE140+May!EE140+Jun!EE140+Jul!EE140+Ago!EE140+Set!EE140+Oct!EE140+Nov!EE140+Dic!EE140</f>
        <v>0</v>
      </c>
      <c r="EF140" s="478">
        <f>+Ene!EF140+Feb!EF140+Mar!EF140+Abr!EF140+May!EF140+Jun!EF140+Jul!EF140+Ago!EF140+Set!EF140+Oct!EF140+Nov!EF140+Dic!EF140</f>
        <v>0</v>
      </c>
      <c r="EG140" s="478">
        <f>+Ene!EG140+Feb!EG140+Mar!EG140+Abr!EG140+May!EG140+Jun!EG140+Jul!EG140+Ago!EG140+Set!EG140+Oct!EG140+Nov!EG140+Dic!EG140</f>
        <v>0</v>
      </c>
      <c r="EH140" s="478">
        <f>+Ene!EH140+Feb!EH140+Mar!EH140+Abr!EH140+May!EH140+Jun!EH140+Jul!EH140+Ago!EH140+Set!EH140+Oct!EH140+Nov!EH140+Dic!EH140</f>
        <v>0</v>
      </c>
      <c r="EI140" s="478">
        <f>+Ene!EI140+Feb!EI140+Mar!EI140+Abr!EI140+May!EI140+Jun!EI140+Jul!EI140+Ago!EI140+Set!EI140+Oct!EI140+Nov!EI140+Dic!EI140</f>
        <v>0</v>
      </c>
      <c r="EJ140" s="478">
        <f>+Ene!EJ140+Feb!EJ140+Mar!EJ140+Abr!EJ140+May!EJ140+Jun!EJ140+Jul!EJ140+Ago!EJ140+Set!EJ140+Oct!EJ140+Nov!EJ140+Dic!EJ140</f>
        <v>0</v>
      </c>
      <c r="EK140" s="478">
        <f>+Ene!EK140+Feb!EK140+Mar!EK140+Abr!EK140+May!EK140+Jun!EK140+Jul!EK140+Ago!EK140+Set!EK140+Oct!EK140+Nov!EK140+Dic!EK140</f>
        <v>0</v>
      </c>
      <c r="EL140" s="478">
        <f>+Ene!EL140+Feb!EL140+Mar!EL140+Abr!EL140+May!EL140+Jun!EL140+Jul!EL140+Ago!EL140+Set!EL140+Oct!EL140+Nov!EL140+Dic!EL140</f>
        <v>0</v>
      </c>
      <c r="EM140" s="478">
        <f>+Ene!EM140+Feb!EM140+Mar!EM140+Abr!EM140+May!EM140+Jun!EM140+Jul!EM140+Ago!EM140+Set!EM140+Oct!EM140+Nov!EM140+Dic!EM140</f>
        <v>0</v>
      </c>
      <c r="EN140" s="478">
        <f>+Ene!EN140+Feb!EN140+Mar!EN140+Abr!EN140+May!EN140+Jun!EN140+Jul!EN140+Ago!EN140+Set!EN140+Oct!EN140+Nov!EN140+Dic!EN140</f>
        <v>0</v>
      </c>
      <c r="EO140" s="478">
        <f>+Ene!EO140+Feb!EO140+Mar!EO140+Abr!EO140+May!EO140+Jun!EO140+Jul!EO140+Ago!EO140+Set!EO140+Oct!EO140+Nov!EO140+Dic!EO140</f>
        <v>0</v>
      </c>
      <c r="EP140" s="478">
        <f>+Ene!EP140+Feb!EP140+Mar!EP140+Abr!EP140+May!EP140+Jun!EP140+Jul!EP140+Ago!EP140+Set!EP140+Oct!EP140+Nov!EP140+Dic!EP140</f>
        <v>0</v>
      </c>
      <c r="EQ140" s="478">
        <f>+Ene!EQ140+Feb!EQ140+Mar!EQ140+Abr!EQ140+May!EQ140+Jun!EQ140+Jul!EQ140+Ago!EQ140+Set!EQ140+Oct!EQ140+Nov!EQ140+Dic!EQ140</f>
        <v>0</v>
      </c>
      <c r="ER140" s="478">
        <f>+Ene!ER140+Feb!ER140+Mar!ER140+Abr!ER140+May!ER140+Jun!ER140+Jul!ER140+Ago!ER140+Set!ER140+Oct!ER140+Nov!ER140+Dic!ER140</f>
        <v>5</v>
      </c>
      <c r="ES140" s="478">
        <f>+Ene!ES140+Feb!ES140+Mar!ES140+Abr!ES140+May!ES140+Jun!ES140+Jul!ES140+Ago!ES140+Set!ES140+Oct!ES140+Nov!ES140+Dic!ES140</f>
        <v>0</v>
      </c>
      <c r="ET140" s="478">
        <f>+Ene!ET140+Feb!ET140+Mar!ET140+Abr!ET140+May!ET140+Jun!ET140+Jul!ET140+Ago!ET140+Set!ET140+Oct!ET140+Nov!ET140+Dic!ET140</f>
        <v>0</v>
      </c>
      <c r="EU140" s="478">
        <f>+Ene!EU140+Feb!EU140+Mar!EU140+Abr!EU140+May!EU140+Jun!EU140+Jul!EU140+Ago!EU140+Set!EU140+Oct!EU140+Nov!EU140+Dic!EU140</f>
        <v>0</v>
      </c>
      <c r="EV140" s="478">
        <f>+Ene!EV140+Feb!EV140+Mar!EV140+Abr!EV140+May!EV140+Jun!EV140+Jul!EV140+Ago!EV140+Set!EV140+Oct!EV140+Nov!EV140+Dic!EV140</f>
        <v>0</v>
      </c>
      <c r="EW140" s="478">
        <f>+Ene!EW140+Feb!EW140+Mar!EW140+Abr!EW140+May!EW140+Jun!EW140+Jul!EW140+Ago!EW140+Set!EW140+Oct!EW140+Nov!EW140+Dic!EW140</f>
        <v>0</v>
      </c>
      <c r="EX140" s="478">
        <f>+Ene!EX140+Feb!EX140+Mar!EX140+Abr!EX140+May!EX140+Jun!EX140+Jul!EX140+Ago!EX140+Set!EX140+Oct!EX140+Nov!EX140+Dic!EX140</f>
        <v>0</v>
      </c>
      <c r="EY140" s="478">
        <f>+Ene!EY140+Feb!EY140+Mar!EY140+Abr!EY140+May!EY140+Jun!EY140+Jul!EY140+Ago!EY140+Set!EY140+Oct!EY140+Nov!EY140+Dic!EY140</f>
        <v>0</v>
      </c>
      <c r="EZ140" s="478">
        <f>+Ene!EZ140+Feb!EZ140+Mar!EZ140+Abr!EZ140+May!EZ140+Jun!EZ140+Jul!EZ140+Ago!EZ140+Set!EZ140+Oct!EZ140+Nov!EZ140+Dic!EZ140</f>
        <v>0</v>
      </c>
      <c r="FA140" s="478">
        <f>+Ene!FA140+Feb!FA140+Mar!FA140+Abr!FA140+May!FA140+Jun!FA140+Jul!FA140+Ago!FA140+Set!FA140+Oct!FA140+Nov!FA140+Dic!FA140</f>
        <v>0</v>
      </c>
      <c r="FB140" s="478">
        <f>+Ene!FB140+Feb!FB140+Mar!FB140+Abr!FB140+May!FB140+Jun!FB140+Jul!FB140+Ago!FB140+Set!FB140+Oct!FB140+Nov!FB140+Dic!FB140</f>
        <v>0</v>
      </c>
      <c r="FC140" s="478">
        <f>+Ene!FC140+Feb!FC140+Mar!FC140+Abr!FC140+May!FC140+Jun!FC140+Jul!FC140+Ago!FC140+Set!FC140+Oct!FC140+Nov!FC140+Dic!FC140</f>
        <v>0</v>
      </c>
      <c r="FD140" s="478">
        <f>+Ene!FD140+Feb!FD140+Mar!FD140+Abr!FD140+May!FD140+Jun!FD140+Jul!FD140+Ago!FD140+Set!FD140+Oct!FD140+Nov!FD140+Dic!FD140</f>
        <v>0</v>
      </c>
      <c r="FE140" s="478">
        <f>+Ene!FE140+Feb!FE140+Mar!FE140+Abr!FE140+May!FE140+Jun!FE140+Jul!FE140+Ago!FE140+Set!FE140+Oct!FE140+Nov!FE140+Dic!FE140</f>
        <v>0</v>
      </c>
      <c r="FF140" s="478">
        <f>+Ene!FF140+Feb!FF140+Mar!FF140+Abr!FF140+May!FF140+Jun!FF140+Jul!FF140+Ago!FF140+Set!FF140+Oct!FF140+Nov!FF140+Dic!FF140</f>
        <v>0</v>
      </c>
      <c r="FG140" s="478">
        <f>+Ene!FG140+Feb!FG140+Mar!FG140+Abr!FG140+May!FG140+Jun!FG140+Jul!FG140+Ago!FG140+Set!FG140+Oct!FG140+Nov!FG140+Dic!FG140</f>
        <v>0</v>
      </c>
      <c r="FH140" s="478">
        <f>+Ene!FH140+Feb!FH140+Mar!FH140+Abr!FH140+May!FH140+Jun!FH140+Jul!FH140+Ago!FH140+Set!FH140+Oct!FH140+Nov!FH140+Dic!FH140</f>
        <v>0</v>
      </c>
      <c r="FI140" s="478">
        <f>+Ene!FI140+Feb!FI140+Mar!FI140+Abr!FI140+May!FI140+Jun!FI140+Jul!FI140+Ago!FI140+Set!FI140+Oct!FI140+Nov!FI140+Dic!FI140</f>
        <v>0</v>
      </c>
      <c r="FJ140" s="478">
        <f>+Ene!FJ140+Feb!FJ140+Mar!FJ140+Abr!FJ140+May!FJ140+Jun!FJ140+Jul!FJ140+Ago!FJ140+Set!FJ140+Oct!FJ140+Nov!FJ140+Dic!FJ140</f>
        <v>0</v>
      </c>
      <c r="FK140" s="478">
        <f>+Ene!FK140+Feb!FK140+Mar!FK140+Abr!FK140+May!FK140+Jun!FK140+Jul!FK140+Ago!FK140+Set!FK140+Oct!FK140+Nov!FK140+Dic!FK140</f>
        <v>0</v>
      </c>
      <c r="FL140" s="478">
        <f>+Ene!FL140+Feb!FL140+Mar!FL140+Abr!FL140+May!FL140+Jun!FL140+Jul!FL140+Ago!FL140+Set!FL140+Oct!FL140+Nov!FL140+Dic!FL140</f>
        <v>0</v>
      </c>
      <c r="FM140" s="478">
        <f>+Ene!FM140+Feb!FM140+Mar!FM140+Abr!FM140+May!FM140+Jun!FM140+Jul!FM140+Ago!FM140+Set!FM140+Oct!FM140+Nov!FM140+Dic!FM140</f>
        <v>1096</v>
      </c>
      <c r="FN140" s="478">
        <f>+Ene!FN140+Feb!FN140+Mar!FN140+Abr!FN140+May!FN140+Jun!FN140+Jul!FN140+Ago!FN140+Set!FN140+Oct!FN140+Nov!FN140+Dic!FN140</f>
        <v>0</v>
      </c>
      <c r="FO140" s="478">
        <f>+Ene!FO140+Feb!FO140+Mar!FO140+Abr!FO140+May!FO140+Jun!FO140+Jul!FO140+Ago!FO140+Set!FO140+Oct!FO140+Nov!FO140+Dic!FO140</f>
        <v>0</v>
      </c>
      <c r="FP140" s="478">
        <f>+Ene!FP140+Feb!FP140+Mar!FP140+Abr!FP140+May!FP140+Jun!FP140+Jul!FP140+Ago!FP140+Set!FP140+Oct!FP140+Nov!FP140+Dic!FP140</f>
        <v>5</v>
      </c>
      <c r="FQ140" s="478">
        <f>+Ene!FQ140+Feb!FQ140+Mar!FQ140+Abr!FQ140+May!FQ140+Jun!FQ140+Jul!FQ140+Ago!FQ140+Set!FQ140+Oct!FQ140+Nov!FQ140+Dic!FQ140</f>
        <v>5</v>
      </c>
      <c r="FR140" s="478">
        <f>+Ene!FR140+Feb!FR140+Mar!FR140+Abr!FR140+May!FR140+Jun!FR140+Jul!FR140+Ago!FR140+Set!FR140+Oct!FR140+Nov!FR140+Dic!FR140</f>
        <v>0</v>
      </c>
      <c r="FS140" s="478">
        <f>+Ene!FS140+Feb!FS140+Mar!FS140+Abr!FS140+May!FS140+Jun!FS140+Jul!FS140+Ago!FS140+Set!FS140+Oct!FS140+Nov!FS140+Dic!FS140</f>
        <v>0</v>
      </c>
      <c r="FT140" s="478">
        <f>+Ene!FT140+Feb!FT140+Mar!FT140+Abr!FT140+May!FT140+Jun!FT140+Jul!FT140+Ago!FT140+Set!FT140+Oct!FT140+Nov!FT140+Dic!FT140</f>
        <v>0</v>
      </c>
      <c r="FU140" s="478">
        <f>+Ene!FU140+Feb!FU140+Mar!FU140+Abr!FU140+May!FU140+Jun!FU140+Jul!FU140+Ago!FU140+Set!FU140+Oct!FU140+Nov!FU140+Dic!FU140</f>
        <v>5</v>
      </c>
      <c r="FV140" s="478">
        <f>+Ene!FV140+Feb!FV140+Mar!FV140+Abr!FV140+May!FV140+Jun!FV140+Jul!FV140+Ago!FV140+Set!FV140+Oct!FV140+Nov!FV140+Dic!FV140</f>
        <v>0</v>
      </c>
      <c r="FW140" s="478">
        <f>+Ene!FW140+Feb!FW140+Mar!FW140+Abr!FW140+May!FW140+Jun!FW140+Jul!FW140+Ago!FW140+Set!FW140+Oct!FW140+Nov!FW140+Dic!FW140</f>
        <v>0</v>
      </c>
      <c r="FX140" s="478">
        <f>+Ene!FX140+Feb!FX140+Mar!FX140+Abr!FX140+May!FX140+Jun!FX140+Jul!FX140+Ago!FX140+Set!FX140+Oct!FX140+Nov!FX140+Dic!FX140</f>
        <v>0</v>
      </c>
      <c r="FY140" s="478">
        <f>+Ene!FY140+Feb!FY140+Mar!FY140+Abr!FY140+May!FY140+Jun!FY140+Jul!FY140+Ago!FY140+Set!FY140+Oct!FY140+Nov!FY140+Dic!FY140</f>
        <v>0</v>
      </c>
      <c r="FZ140" s="478">
        <f>+Ene!FZ140+Feb!FZ140+Mar!FZ140+Abr!FZ140+May!FZ140+Jun!FZ140+Jul!FZ140+Ago!FZ140+Set!FZ140+Oct!FZ140+Nov!FZ140+Dic!FZ140</f>
        <v>0</v>
      </c>
      <c r="GA140" s="478">
        <f>+Ene!GA140+Feb!GA140+Mar!GA140+Abr!GA140+May!GA140+Jun!GA140+Jul!GA140+Ago!GA140+Set!GA140+Oct!GA140+Nov!GA140+Dic!GA140</f>
        <v>0</v>
      </c>
      <c r="GB140" s="478">
        <f>+Ene!GB140+Feb!GB140+Mar!GB140+Abr!GB140+May!GB140+Jun!GB140+Jul!GB140+Ago!GB140+Set!GB140+Oct!GB140+Nov!GB140+Dic!GB140</f>
        <v>0</v>
      </c>
      <c r="GC140" s="478">
        <f>+Ene!GC140+Feb!GC140+Mar!GC140+Abr!GC140+May!GC140+Jun!GC140+Jul!GC140+Ago!GC140+Set!GC140+Oct!GC140+Nov!GC140+Dic!GC140</f>
        <v>0</v>
      </c>
      <c r="GD140" s="478">
        <f>+Ene!GD140+Feb!GD140+Mar!GD140+Abr!GD140+May!GD140+Jun!GD140+Jul!GD140+Ago!GD140+Set!GD140+Oct!GD140+Nov!GD140+Dic!GD140</f>
        <v>0</v>
      </c>
      <c r="GE140" s="478">
        <f>+Ene!GE140+Feb!GE140+Mar!GE140+Abr!GE140+May!GE140+Jun!GE140+Jul!GE140+Ago!GE140+Set!GE140+Oct!GE140+Nov!GE140+Dic!GE140</f>
        <v>0</v>
      </c>
      <c r="GF140" s="478">
        <f>+Ene!GF140+Feb!GF140+Mar!GF140+Abr!GF140+May!GF140+Jun!GF140+Jul!GF140+Ago!GF140+Set!GF140+Oct!GF140+Nov!GF140+Dic!GF140</f>
        <v>0</v>
      </c>
      <c r="GG140" s="478">
        <f>+Ene!GG140+Feb!GG140+Mar!GG140+Abr!GG140+May!GG140+Jun!GG140+Jul!GG140+Ago!GG140+Set!GG140+Oct!GG140+Nov!GG140+Dic!GG140</f>
        <v>0</v>
      </c>
      <c r="GH140" s="478">
        <f>+Ene!GH140+Feb!GH140+Mar!GH140+Abr!GH140+May!GH140+Jun!GH140+Jul!GH140+Ago!GH140+Set!GH140+Oct!GH140+Nov!GH140+Dic!GH140</f>
        <v>0</v>
      </c>
      <c r="GI140" s="478">
        <f>+Ene!GI140+Feb!GI140+Mar!GI140+Abr!GI140+May!GI140+Jun!GI140+Jul!GI140+Ago!GI140+Set!GI140+Oct!GI140+Nov!GI140+Dic!GI140</f>
        <v>0</v>
      </c>
      <c r="GJ140" s="478">
        <f>+Ene!GJ140+Feb!GJ140+Mar!GJ140+Abr!GJ140+May!GJ140+Jun!GJ140+Jul!GJ140+Ago!GJ140+Set!GJ140+Oct!GJ140+Nov!GJ140+Dic!GJ140</f>
        <v>0</v>
      </c>
      <c r="GK140" s="478">
        <f>+Ene!GK140+Feb!GK140+Mar!GK140+Abr!GK140+May!GK140+Jun!GK140+Jul!GK140+Ago!GK140+Set!GK140+Oct!GK140+Nov!GK140+Dic!GK140</f>
        <v>0</v>
      </c>
      <c r="GL140" s="478">
        <f>+Ene!GL140+Feb!GL140+Mar!GL140+Abr!GL140+May!GL140+Jun!GL140+Jul!GL140+Ago!GL140+Set!GL140+Oct!GL140+Nov!GL140+Dic!GL140</f>
        <v>0</v>
      </c>
      <c r="GM140" s="478">
        <f>+Ene!GM140+Feb!GM140+Mar!GM140+Abr!GM140+May!GM140+Jun!GM140+Jul!GM140+Ago!GM140+Set!GM140+Oct!GM140+Nov!GM140+Dic!GM140</f>
        <v>4</v>
      </c>
      <c r="GN140" s="478">
        <f>+Ene!GN140+Feb!GN140+Mar!GN140+Abr!GN140+May!GN140+Jun!GN140+Jul!GN140+Ago!GN140+Set!GN140+Oct!GN140+Nov!GN140+Dic!GN140</f>
        <v>0</v>
      </c>
      <c r="GO140" s="478">
        <f>+Ene!GO140+Feb!GO140+Mar!GO140+Abr!GO140+May!GO140+Jun!GO140+Jul!GO140+Ago!GO140+Set!GO140+Oct!GO140+Nov!GO140+Dic!GO140</f>
        <v>1</v>
      </c>
      <c r="GP140" s="478">
        <f>+Ene!GP140+Feb!GP140+Mar!GP140+Abr!GP140+May!GP140+Jun!GP140+Jul!GP140+Ago!GP140+Set!GP140+Oct!GP140+Nov!GP140+Dic!GP140</f>
        <v>0</v>
      </c>
      <c r="GQ140" s="478">
        <f>+Ene!GQ140+Feb!GQ140+Mar!GQ140+Abr!GQ140+May!GQ140+Jun!GQ140+Jul!GQ140+Ago!GQ140+Set!GQ140+Oct!GQ140+Nov!GQ140+Dic!GQ140</f>
        <v>31</v>
      </c>
      <c r="GR140" s="478">
        <f>+Ene!GR140+Feb!GR140+Mar!GR140+Abr!GR140+May!GR140+Jun!GR140+Jul!GR140+Ago!GR140+Set!GR140+Oct!GR140+Nov!GR140+Dic!GR140</f>
        <v>164</v>
      </c>
      <c r="GS140" s="478">
        <f>+Ene!GS140+Feb!GS140+Mar!GS140+Abr!GS140+May!GS140+Jun!GS140+Jul!GS140+Ago!GS140+Set!GS140+Oct!GS140+Nov!GS140+Dic!GS140</f>
        <v>4</v>
      </c>
      <c r="GT140" s="478">
        <f>+Ene!GT140+Feb!GT140+Mar!GT140+Abr!GT140+May!GT140+Jun!GT140+Jul!GT140+Ago!GT140+Set!GT140+Oct!GT140+Nov!GT140+Dic!GT140</f>
        <v>34</v>
      </c>
      <c r="GU140" s="478">
        <f>+Ene!GU140+Feb!GU140+Mar!GU140+Abr!GU140+May!GU140+Jun!GU140+Jul!GU140+Ago!GU140+Set!GU140+Oct!GU140+Nov!GU140+Dic!GU140</f>
        <v>12</v>
      </c>
      <c r="GV140" s="478">
        <f>+Ene!GV140+Feb!GV140+Mar!GV140+Abr!GV140+May!GV140+Jun!GV140+Jul!GV140+Ago!GV140+Set!GV140+Oct!GV140+Nov!GV140+Dic!GV140</f>
        <v>26</v>
      </c>
      <c r="GW140" s="478">
        <f>+Ene!GW140+Feb!GW140+Mar!GW140+Abr!GW140+May!GW140+Jun!GW140+Jul!GW140+Ago!GW140+Set!GW140+Oct!GW140+Nov!GW140+Dic!GW140</f>
        <v>282</v>
      </c>
      <c r="GX140" s="478">
        <f>+Ene!GX140+Feb!GX140+Mar!GX140+Abr!GX140+May!GX140+Jun!GX140+Jul!GX140+Ago!GX140+Set!GX140+Oct!GX140+Nov!GX140+Dic!GX140</f>
        <v>5</v>
      </c>
      <c r="GY140" s="478">
        <f>+Ene!GY140+Feb!GY140+Mar!GY140+Abr!GY140+May!GY140+Jun!GY140+Jul!GY140+Ago!GY140+Set!GY140+Oct!GY140+Nov!GY140+Dic!GY140</f>
        <v>56</v>
      </c>
      <c r="GZ140" s="478">
        <f>+Ene!GZ140+Feb!GZ140+Mar!GZ140+Abr!GZ140+May!GZ140+Jun!GZ140+Jul!GZ140+Ago!GZ140+Set!GZ140+Oct!GZ140+Nov!GZ140+Dic!GZ140</f>
        <v>1</v>
      </c>
      <c r="HA140" s="478">
        <f>+Ene!HA140+Feb!HA140+Mar!HA140+Abr!HA140+May!HA140+Jun!HA140+Jul!HA140+Ago!HA140+Set!HA140+Oct!HA140+Nov!HA140+Dic!HA140</f>
        <v>0</v>
      </c>
      <c r="HB140" s="478">
        <f>+Ene!HB140+Feb!HB140+Mar!HB140+Abr!HB140+May!HB140+Jun!HB140+Jul!HB140+Ago!HB140+Set!HB140+Oct!HB140+Nov!HB140+Dic!HB140</f>
        <v>227</v>
      </c>
      <c r="HC140" s="478">
        <f>+Ene!HC140+Feb!HC140+Mar!HC140+Abr!HC140+May!HC140+Jun!HC140+Jul!HC140+Ago!HC140+Set!HC140+Oct!HC140+Nov!HC140+Dic!HC140</f>
        <v>4</v>
      </c>
      <c r="HD140" s="478">
        <f>+Ene!HD140+Feb!HD140+Mar!HD140+Abr!HD140+May!HD140+Jun!HD140+Jul!HD140+Ago!HD140+Set!HD140+Oct!HD140+Nov!HD140+Dic!HD140</f>
        <v>112</v>
      </c>
      <c r="HE140" s="478">
        <f>+Ene!HE140+Feb!HE140+Mar!HE140+Abr!HE140+May!HE140+Jun!HE140+Jul!HE140+Ago!HE140+Set!HE140+Oct!HE140+Nov!HE140+Dic!HE140</f>
        <v>8</v>
      </c>
      <c r="HF140" s="478">
        <f>+Ene!HF140+Feb!HF140+Mar!HF140+Abr!HF140+May!HF140+Jun!HF140+Jul!HF140+Ago!HF140+Set!HF140+Oct!HF140+Nov!HF140+Dic!HF140</f>
        <v>0</v>
      </c>
      <c r="HG140" s="478">
        <f>+Ene!HG140+Feb!HG140+Mar!HG140+Abr!HG140+May!HG140+Jun!HG140+Jul!HG140+Ago!HG140+Set!HG140+Oct!HG140+Nov!HG140+Dic!HG140</f>
        <v>0</v>
      </c>
      <c r="HH140" s="478">
        <f>+Ene!HH140+Feb!HH140+Mar!HH140+Abr!HH140+May!HH140+Jun!HH140+Jul!HH140+Ago!HH140+Set!HH140+Oct!HH140+Nov!HH140+Dic!HH140</f>
        <v>0</v>
      </c>
      <c r="HI140" s="478">
        <f>+Ene!HI140+Feb!HI140+Mar!HI140+Abr!HI140+May!HI140+Jun!HI140+Jul!HI140+Ago!HI140+Set!HI140+Oct!HI140+Nov!HI140+Dic!HI140</f>
        <v>0</v>
      </c>
      <c r="HJ140" s="478">
        <f>+Ene!HJ140+Feb!HJ140+Mar!HJ140+Abr!HJ140+May!HJ140+Jun!HJ140+Jul!HJ140+Ago!HJ140+Set!HJ140+Oct!HJ140+Nov!HJ140+Dic!HJ140</f>
        <v>2</v>
      </c>
      <c r="HK140" s="478">
        <f>+Ene!HK140+Feb!HK140+Mar!HK140+Abr!HK140+May!HK140+Jun!HK140+Jul!HK140+Ago!HK140+Set!HK140+Oct!HK140+Nov!HK140+Dic!HK140</f>
        <v>27</v>
      </c>
      <c r="HL140" s="478">
        <f>+Ene!HL140+Feb!HL140+Mar!HL140+Abr!HL140+May!HL140+Jun!HL140+Jul!HL140+Ago!HL140+Set!HL140+Oct!HL140+Nov!HL140+Dic!HL140</f>
        <v>143</v>
      </c>
      <c r="HM140" s="478">
        <f>+Ene!HM140+Feb!HM140+Mar!HM140+Abr!HM140+May!HM140+Jun!HM140+Jul!HM140+Ago!HM140+Set!HM140+Oct!HM140+Nov!HM140+Dic!HM140</f>
        <v>0</v>
      </c>
      <c r="HN140" s="478">
        <f>+Ene!HN140+Feb!HN140+Mar!HN140+Abr!HN140+May!HN140+Jun!HN140+Jul!HN140+Ago!HN140+Set!HN140+Oct!HN140+Nov!HN140+Dic!HN140</f>
        <v>0</v>
      </c>
      <c r="HO140" s="478">
        <f>+Ene!HO140+Feb!HO140+Mar!HO140+Abr!HO140+May!HO140+Jun!HO140+Jul!HO140+Ago!HO140+Set!HO140+Oct!HO140+Nov!HO140+Dic!HO140</f>
        <v>0</v>
      </c>
      <c r="HP140" s="478">
        <f>+Ene!HP140+Feb!HP140+Mar!HP140+Abr!HP140+May!HP140+Jun!HP140+Jul!HP140+Ago!HP140+Set!HP140+Oct!HP140+Nov!HP140+Dic!HP140</f>
        <v>0</v>
      </c>
      <c r="HQ140" s="478">
        <f>+Ene!HQ140+Feb!HQ140+Mar!HQ140+Abr!HQ140+May!HQ140+Jun!HQ140+Jul!HQ140+Ago!HQ140+Set!HQ140+Oct!HQ140+Nov!HQ140+Dic!HQ140</f>
        <v>0</v>
      </c>
      <c r="HR140" s="478">
        <f>+Ene!HR140+Feb!HR140+Mar!HR140+Abr!HR140+May!HR140+Jun!HR140+Jul!HR140+Ago!HR140+Set!HR140+Oct!HR140+Nov!HR140+Dic!HR140</f>
        <v>0</v>
      </c>
      <c r="HS140" s="478">
        <f>+Ene!HS140+Feb!HS140+Mar!HS140+Abr!HS140+May!HS140+Jun!HS140+Jul!HS140+Ago!HS140+Set!HS140+Oct!HS140+Nov!HS140+Dic!HS140</f>
        <v>0</v>
      </c>
      <c r="HT140" s="478">
        <f>+Ene!HT140+Feb!HT140+Mar!HT140+Abr!HT140+May!HT140+Jun!HT140+Jul!HT140+Ago!HT140+Set!HT140+Oct!HT140+Nov!HT140+Dic!HT140</f>
        <v>0</v>
      </c>
      <c r="HU140" s="478">
        <f>+Ene!HU140+Feb!HU140+Mar!HU140+Abr!HU140+May!HU140+Jun!HU140+Jul!HU140+Ago!HU140+Set!HU140+Oct!HU140+Nov!HU140+Dic!HU140</f>
        <v>0</v>
      </c>
      <c r="HV140" s="478">
        <f>+Ene!HV140+Feb!HV140+Mar!HV140+Abr!HV140+May!HV140+Jun!HV140+Jul!HV140+Ago!HV140+Set!HV140+Oct!HV140+Nov!HV140+Dic!HV140</f>
        <v>0</v>
      </c>
      <c r="HW140" s="478">
        <f>+Ene!HW140+Feb!HW140+Mar!HW140+Abr!HW140+May!HW140+Jun!HW140+Jul!HW140+Ago!HW140+Set!HW140+Oct!HW140+Nov!HW140+Dic!HW140</f>
        <v>0</v>
      </c>
      <c r="HX140" s="478">
        <f>+Ene!HX140+Feb!HX140+Mar!HX140+Abr!HX140+May!HX140+Jun!HX140+Jul!HX140+Ago!HX140+Set!HX140+Oct!HX140+Nov!HX140+Dic!HX140</f>
        <v>0</v>
      </c>
      <c r="HY140" s="478">
        <f>+Ene!HY140+Feb!HY140+Mar!HY140+Abr!HY140+May!HY140+Jun!HY140+Jul!HY140+Ago!HY140+Set!HY140+Oct!HY140+Nov!HY140+Dic!HY140</f>
        <v>0</v>
      </c>
      <c r="HZ140" s="478">
        <f>+Ene!HZ140+Feb!HZ140+Mar!HZ140+Abr!HZ140+May!HZ140+Jun!HZ140+Jul!HZ140+Ago!HZ140+Set!HZ140+Oct!HZ140+Nov!HZ140+Dic!HZ140</f>
        <v>0</v>
      </c>
      <c r="IA140" s="478">
        <f>+Ene!IA140+Feb!IA140+Mar!IA140+Abr!IA140+May!IA140+Jun!IA140+Jul!IA140+Ago!IA140+Set!IA140+Oct!IA140+Nov!IA140+Dic!IA140</f>
        <v>0</v>
      </c>
      <c r="IB140" s="478">
        <f>+Ene!IB140+Feb!IB140+Mar!IB140+Abr!IB140+May!IB140+Jun!IB140+Jul!IB140+Ago!IB140+Set!IB140+Oct!IB140+Nov!IB140+Dic!IB140</f>
        <v>0</v>
      </c>
      <c r="IC140" s="478">
        <f>+Ene!IC140+Feb!IC140+Mar!IC140+Abr!IC140+May!IC140+Jun!IC140+Jul!IC140+Ago!IC140+Set!IC140+Oct!IC140+Nov!IC140+Dic!IC140</f>
        <v>0</v>
      </c>
      <c r="ID140" s="478">
        <f>+Ene!ID140+Feb!ID140+Mar!ID140+Abr!ID140+May!ID140+Jun!ID140+Jul!ID140+Ago!ID140+Set!ID140+Oct!ID140+Nov!ID140+Dic!ID140</f>
        <v>0</v>
      </c>
      <c r="IE140" s="478">
        <f>+Ene!IE140+Feb!IE140+Mar!IE140+Abr!IE140+May!IE140+Jun!IE140+Jul!IE140+Ago!IE140+Set!IE140+Oct!IE140+Nov!IE140+Dic!IE140</f>
        <v>2</v>
      </c>
      <c r="IF140" s="478">
        <f>+Ene!IF140+Feb!IF140+Mar!IF140+Abr!IF140+May!IF140+Jun!IF140+Jul!IF140+Ago!IF140+Set!IF140+Oct!IF140+Nov!IF140+Dic!IF140</f>
        <v>25</v>
      </c>
      <c r="IG140" s="478">
        <f>+Ene!IG140+Feb!IG140+Mar!IG140+Abr!IG140+May!IG140+Jun!IG140+Jul!IG140+Ago!IG140+Set!IG140+Oct!IG140+Nov!IG140+Dic!IG140</f>
        <v>269</v>
      </c>
      <c r="IH140" s="478">
        <f>+Ene!IH140+Feb!IH140+Mar!IH140+Abr!IH140+May!IH140+Jun!IH140+Jul!IH140+Ago!IH140+Set!IH140+Oct!IH140+Nov!IH140+Dic!IH140</f>
        <v>10</v>
      </c>
      <c r="II140" s="478">
        <f>+Ene!II140+Feb!II140+Mar!II140+Abr!II140+May!II140+Jun!II140+Jul!II140+Ago!II140+Set!II140+Oct!II140+Nov!II140+Dic!II140</f>
        <v>25</v>
      </c>
      <c r="IJ140" s="478">
        <f>+Ene!IJ140+Feb!IJ140+Mar!IJ140+Abr!IJ140+May!IJ140+Jun!IJ140+Jul!IJ140+Ago!IJ140+Set!IJ140+Oct!IJ140+Nov!IJ140+Dic!IJ140</f>
        <v>113</v>
      </c>
      <c r="IK140" s="478">
        <f>+Ene!IK140+Feb!IK140+Mar!IK140+Abr!IK140+May!IK140+Jun!IK140+Jul!IK140+Ago!IK140+Set!IK140+Oct!IK140+Nov!IK140+Dic!IK140</f>
        <v>1</v>
      </c>
      <c r="IL140" s="478">
        <f>+Ene!IL140+Feb!IL140+Mar!IL140+Abr!IL140+May!IL140+Jun!IL140+Jul!IL140+Ago!IL140+Set!IL140+Oct!IL140+Nov!IL140+Dic!IL140</f>
        <v>9</v>
      </c>
      <c r="IM140" s="478">
        <f>+Ene!IM140+Feb!IM140+Mar!IM140+Abr!IM140+May!IM140+Jun!IM140+Jul!IM140+Ago!IM140+Set!IM140+Oct!IM140+Nov!IM140+Dic!IM140</f>
        <v>63</v>
      </c>
      <c r="IN140" s="478">
        <f>+Ene!IN140+Feb!IN140+Mar!IN140+Abr!IN140+May!IN140+Jun!IN140+Jul!IN140+Ago!IN140+Set!IN140+Oct!IN140+Nov!IN140+Dic!IN140</f>
        <v>2</v>
      </c>
      <c r="IO140" s="478">
        <f>+Ene!IO140+Feb!IO140+Mar!IO140+Abr!IO140+May!IO140+Jun!IO140+Jul!IO140+Ago!IO140+Set!IO140+Oct!IO140+Nov!IO140+Dic!IO140</f>
        <v>10</v>
      </c>
      <c r="IP140" s="478">
        <f>+Ene!IP140+Feb!IP140+Mar!IP140+Abr!IP140+May!IP140+Jun!IP140+Jul!IP140+Ago!IP140+Set!IP140+Oct!IP140+Nov!IP140+Dic!IP140</f>
        <v>25</v>
      </c>
      <c r="IQ140" s="478">
        <f>+Ene!IQ140+Feb!IQ140+Mar!IQ140+Abr!IQ140+May!IQ140+Jun!IQ140+Jul!IQ140+Ago!IQ140+Set!IQ140+Oct!IQ140+Nov!IQ140+Dic!IQ140</f>
        <v>0</v>
      </c>
      <c r="IR140" s="478">
        <f>+Ene!IR140+Feb!IR140+Mar!IR140+Abr!IR140+May!IR140+Jun!IR140+Jul!IR140+Ago!IR140+Set!IR140+Oct!IR140+Nov!IR140+Dic!IR140</f>
        <v>0</v>
      </c>
      <c r="IS140" s="478">
        <f>+Ene!IS140+Feb!IS140+Mar!IS140+Abr!IS140+May!IS140+Jun!IS140+Jul!IS140+Ago!IS140+Set!IS140+Oct!IS140+Nov!IS140+Dic!IS140</f>
        <v>0</v>
      </c>
      <c r="IT140" s="478">
        <f>+Ene!IT140+Feb!IT140+Mar!IT140+Abr!IT140+May!IT140+Jun!IT140+Jul!IT140+Ago!IT140+Set!IT140+Oct!IT140+Nov!IT140+Dic!IT140</f>
        <v>0</v>
      </c>
      <c r="IU140" s="478">
        <f>+Ene!IU140+Feb!IU140+Mar!IU140+Abr!IU140+May!IU140+Jun!IU140+Jul!IU140+Ago!IU140+Set!IU140+Oct!IU140+Nov!IU140+Dic!IU140</f>
        <v>0</v>
      </c>
      <c r="IV140" s="478">
        <f>+Ene!IV140+Feb!IV140+Mar!IV140+Abr!IV140+May!IV140+Jun!IV140+Jul!IV140+Ago!IV140+Set!IV140+Oct!IV140+Nov!IV140+Dic!IV140</f>
        <v>0</v>
      </c>
      <c r="IW140" s="478">
        <f>+Ene!IW140+Feb!IW140+Mar!IW140+Abr!IW140+May!IW140+Jun!IW140+Jul!IW140+Ago!IW140+Set!IW140+Oct!IW140+Nov!IW140+Dic!IW140</f>
        <v>0</v>
      </c>
      <c r="IX140" s="478">
        <f>+Ene!IX140+Feb!IX140+Mar!IX140+Abr!IX140+May!IX140+Jun!IX140+Jul!IX140+Ago!IX140+Set!IX140+Oct!IX140+Nov!IX140+Dic!IX140</f>
        <v>0</v>
      </c>
      <c r="IY140" s="478">
        <f>+Ene!IY140+Feb!IY140+Mar!IY140+Abr!IY140+May!IY140+Jun!IY140+Jul!IY140+Ago!IY140+Set!IY140+Oct!IY140+Nov!IY140+Dic!IY140</f>
        <v>0</v>
      </c>
      <c r="IZ140" s="478">
        <f>+Ene!IZ140+Feb!IZ140+Mar!IZ140+Abr!IZ140+May!IZ140+Jun!IZ140+Jul!IZ140+Ago!IZ140+Set!IZ140+Oct!IZ140+Nov!IZ140+Dic!IZ140</f>
        <v>0</v>
      </c>
      <c r="JA140" s="478">
        <f>+Ene!JA140+Feb!JA140+Mar!JA140+Abr!JA140+May!JA140+Jun!JA140+Jul!JA140+Ago!JA140+Set!JA140+Oct!JA140+Nov!JA140+Dic!JA140</f>
        <v>0</v>
      </c>
      <c r="JB140" s="478">
        <f>+Ene!JB140+Feb!JB140+Mar!JB140+Abr!JB140+May!JB140+Jun!JB140+Jul!JB140+Ago!JB140+Set!JB140+Oct!JB140+Nov!JB140+Dic!JB140</f>
        <v>0</v>
      </c>
      <c r="JC140" s="478">
        <f>+Ene!JC140+Feb!JC140+Mar!JC140+Abr!JC140+May!JC140+Jun!JC140+Jul!JC140+Ago!JC140+Set!JC140+Oct!JC140+Nov!JC140+Dic!JC140</f>
        <v>0</v>
      </c>
      <c r="JD140" s="478">
        <f>+Ene!JD140+Feb!JD140+Mar!JD140+Abr!JD140+May!JD140+Jun!JD140+Jul!JD140+Ago!JD140+Set!JD140+Oct!JD140+Nov!JD140+Dic!JD140</f>
        <v>0</v>
      </c>
      <c r="JE140" s="478">
        <f>+Ene!JE140+Feb!JE140+Mar!JE140+Abr!JE140+May!JE140+Jun!JE140+Jul!JE140+Ago!JE140+Set!JE140+Oct!JE140+Nov!JE140+Dic!JE140</f>
        <v>421</v>
      </c>
      <c r="JF140" s="478">
        <f>+Ene!JF140+Feb!JF140+Mar!JF140+Abr!JF140+May!JF140+Jun!JF140+Jul!JF140+Ago!JF140+Set!JF140+Oct!JF140+Nov!JF140+Dic!JF140</f>
        <v>0</v>
      </c>
      <c r="JG140" s="478">
        <f>+Ene!JG140+Feb!JG140+Mar!JG140+Abr!JG140+May!JG140+Jun!JG140+Jul!JG140+Ago!JG140+Set!JG140+Oct!JG140+Nov!JG140+Dic!JG140</f>
        <v>0</v>
      </c>
      <c r="JH140" s="478">
        <f>+Ene!JH140+Feb!JH140+Mar!JH140+Abr!JH140+May!JH140+Jun!JH140+Jul!JH140+Ago!JH140+Set!JH140+Oct!JH140+Nov!JH140+Dic!JH140</f>
        <v>9</v>
      </c>
      <c r="JI140" s="478">
        <f>+Ene!JI140+Feb!JI140+Mar!JI140+Abr!JI140+May!JI140+Jun!JI140+Jul!JI140+Ago!JI140+Set!JI140+Oct!JI140+Nov!JI140+Dic!JI140</f>
        <v>0</v>
      </c>
      <c r="JJ140" s="478">
        <f>+Ene!JJ140+Feb!JJ140+Mar!JJ140+Abr!JJ140+May!JJ140+Jun!JJ140+Jul!JJ140+Ago!JJ140+Set!JJ140+Oct!JJ140+Nov!JJ140+Dic!JJ140</f>
        <v>4</v>
      </c>
      <c r="JK140" s="478">
        <f>+Ene!JK140+Feb!JK140+Mar!JK140+Abr!JK140+May!JK140+Jun!JK140+Jul!JK140+Ago!JK140+Set!JK140+Oct!JK140+Nov!JK140+Dic!JK140</f>
        <v>2</v>
      </c>
      <c r="JL140" s="478">
        <f>+Ene!JL140+Feb!JL140+Mar!JL140+Abr!JL140+May!JL140+Jun!JL140+Jul!JL140+Ago!JL140+Set!JL140+Oct!JL140+Nov!JL140+Dic!JL140</f>
        <v>1</v>
      </c>
      <c r="JM140" s="478">
        <f>+Ene!JM140+Feb!JM140+Mar!JM140+Abr!JM140+May!JM140+Jun!JM140+Jul!JM140+Ago!JM140+Set!JM140+Oct!JM140+Nov!JM140+Dic!JM140</f>
        <v>3</v>
      </c>
      <c r="JN140" s="478">
        <f>+Ene!JN140+Feb!JN140+Mar!JN140+Abr!JN140+May!JN140+Jun!JN140+Jul!JN140+Ago!JN140+Set!JN140+Oct!JN140+Nov!JN140+Dic!JN140</f>
        <v>85</v>
      </c>
      <c r="JO140" s="478">
        <f>+Ene!JO140+Feb!JO140+Mar!JO140+Abr!JO140+May!JO140+Jun!JO140+Jul!JO140+Ago!JO140+Set!JO140+Oct!JO140+Nov!JO140+Dic!JO140</f>
        <v>0</v>
      </c>
      <c r="JP140" s="478">
        <f>+Ene!JP140+Feb!JP140+Mar!JP140+Abr!JP140+May!JP140+Jun!JP140+Jul!JP140+Ago!JP140+Set!JP140+Oct!JP140+Nov!JP140+Dic!JP140</f>
        <v>0</v>
      </c>
      <c r="JQ140" s="478">
        <f>+Ene!JQ140+Feb!JQ140+Mar!JQ140+Abr!JQ140+May!JQ140+Jun!JQ140+Jul!JQ140+Ago!JQ140+Set!JQ140+Oct!JQ140+Nov!JQ140+Dic!JQ140</f>
        <v>0</v>
      </c>
      <c r="JR140" s="478">
        <f>+Ene!JR140+Feb!JR140+Mar!JR140+Abr!JR140+May!JR140+Jun!JR140+Jul!JR140+Ago!JR140+Set!JR140+Oct!JR140+Nov!JR140+Dic!JR140</f>
        <v>0</v>
      </c>
      <c r="JS140" s="478">
        <f>+Ene!JS140+Feb!JS140+Mar!JS140+Abr!JS140+May!JS140+Jun!JS140+Jul!JS140+Ago!JS140+Set!JS140+Oct!JS140+Nov!JS140+Dic!JS140</f>
        <v>8</v>
      </c>
      <c r="JT140" s="478">
        <f>+Ene!JT140+Feb!JT140+Mar!JT140+Abr!JT140+May!JT140+Jun!JT140+Jul!JT140+Ago!JT140+Set!JT140+Oct!JT140+Nov!JT140+Dic!JT140</f>
        <v>33</v>
      </c>
      <c r="JU140" s="478">
        <f>+Ene!JU140+Feb!JU140+Mar!JU140+Abr!JU140+May!JU140+Jun!JU140+Jul!JU140+Ago!JU140+Set!JU140+Oct!JU140+Nov!JU140+Dic!JU140</f>
        <v>0</v>
      </c>
      <c r="JV140" s="478">
        <f>+Ene!JV140+Feb!JV140+Mar!JV140+Abr!JV140+May!JV140+Jun!JV140+Jul!JV140+Ago!JV140+Set!JV140+Oct!JV140+Nov!JV140+Dic!JV140</f>
        <v>0</v>
      </c>
      <c r="JW140" s="478">
        <f>+Ene!JW140+Feb!JW140+Mar!JW140+Abr!JW140+May!JW140+Jun!JW140+Jul!JW140+Ago!JW140+Set!JW140+Oct!JW140+Nov!JW140+Dic!JW140</f>
        <v>0</v>
      </c>
      <c r="JX140" s="478">
        <f>+Ene!JX140+Feb!JX140+Mar!JX140+Abr!JX140+May!JX140+Jun!JX140+Jul!JX140+Ago!JX140+Set!JX140+Oct!JX140+Nov!JX140+Dic!JX140</f>
        <v>2</v>
      </c>
      <c r="JY140" s="478">
        <f>+Ene!JY140+Feb!JY140+Mar!JY140+Abr!JY140+May!JY140+Jun!JY140+Jul!JY140+Ago!JY140+Set!JY140+Oct!JY140+Nov!JY140+Dic!JY140</f>
        <v>11</v>
      </c>
      <c r="JZ140" s="478">
        <f>+Ene!JZ140+Feb!JZ140+Mar!JZ140+Abr!JZ140+May!JZ140+Jun!JZ140+Jul!JZ140+Ago!JZ140+Set!JZ140+Oct!JZ140+Nov!JZ140+Dic!JZ140</f>
        <v>113</v>
      </c>
      <c r="KA140" s="478">
        <f>+Ene!KA140+Feb!KA140+Mar!KA140+Abr!KA140+May!KA140+Jun!KA140+Jul!KA140+Ago!KA140+Set!KA140+Oct!KA140+Nov!KA140+Dic!KA140</f>
        <v>0</v>
      </c>
      <c r="KB140" s="478">
        <f>+Ene!KB140+Feb!KB140+Mar!KB140+Abr!KB140+May!KB140+Jun!KB140+Jul!KB140+Ago!KB140+Set!KB140+Oct!KB140+Nov!KB140+Dic!KB140</f>
        <v>0</v>
      </c>
      <c r="KC140" s="478">
        <f>+Ene!KC140+Feb!KC140+Mar!KC140+Abr!KC140+May!KC140+Jun!KC140+Jul!KC140+Ago!KC140+Set!KC140+Oct!KC140+Nov!KC140+Dic!KC140</f>
        <v>10</v>
      </c>
      <c r="KD140" s="478">
        <f>+Ene!KD140+Feb!KD140+Mar!KD140+Abr!KD140+May!KD140+Jun!KD140+Jul!KD140+Ago!KD140+Set!KD140+Oct!KD140+Nov!KD140+Dic!KD140</f>
        <v>1</v>
      </c>
      <c r="KE140" s="478">
        <f>+Ene!KE140+Feb!KE140+Mar!KE140+Abr!KE140+May!KE140+Jun!KE140+Jul!KE140+Ago!KE140+Set!KE140+Oct!KE140+Nov!KE140+Dic!KE140</f>
        <v>12</v>
      </c>
      <c r="KF140" s="478">
        <f>+Ene!KF140+Feb!KF140+Mar!KF140+Abr!KF140+May!KF140+Jun!KF140+Jul!KF140+Ago!KF140+Set!KF140+Oct!KF140+Nov!KF140+Dic!KF140</f>
        <v>103</v>
      </c>
      <c r="KG140" s="478">
        <f>+Ene!KG140+Feb!KG140+Mar!KG140+Abr!KG140+May!KG140+Jun!KG140+Jul!KG140+Ago!KG140+Set!KG140+Oct!KG140+Nov!KG140+Dic!KG140</f>
        <v>0</v>
      </c>
      <c r="KH140" s="478">
        <f>+Ene!KH140+Feb!KH140+Mar!KH140+Abr!KH140+May!KH140+Jun!KH140+Jul!KH140+Ago!KH140+Set!KH140+Oct!KH140+Nov!KH140+Dic!KH140</f>
        <v>1</v>
      </c>
      <c r="KI140" s="478">
        <f>+Ene!KI140+Feb!KI140+Mar!KI140+Abr!KI140+May!KI140+Jun!KI140+Jul!KI140+Ago!KI140+Set!KI140+Oct!KI140+Nov!KI140+Dic!KI140</f>
        <v>28</v>
      </c>
      <c r="KJ140" s="478">
        <f>+Ene!KJ140+Feb!KJ140+Mar!KJ140+Abr!KJ140+May!KJ140+Jun!KJ140+Jul!KJ140+Ago!KJ140+Set!KJ140+Oct!KJ140+Nov!KJ140+Dic!KJ140</f>
        <v>0</v>
      </c>
      <c r="KK140" s="478">
        <f>+Ene!KK140+Feb!KK140+Mar!KK140+Abr!KK140+May!KK140+Jun!KK140+Jul!KK140+Ago!KK140+Set!KK140+Oct!KK140+Nov!KK140+Dic!KK140</f>
        <v>7</v>
      </c>
      <c r="KL140" s="478">
        <f>+Ene!KL140+Feb!KL140+Mar!KL140+Abr!KL140+May!KL140+Jun!KL140+Jul!KL140+Ago!KL140+Set!KL140+Oct!KL140+Nov!KL140+Dic!KL140</f>
        <v>74</v>
      </c>
      <c r="KM140" s="478">
        <f>+Ene!KM140+Feb!KM140+Mar!KM140+Abr!KM140+May!KM140+Jun!KM140+Jul!KM140+Ago!KM140+Set!KM140+Oct!KM140+Nov!KM140+Dic!KM140</f>
        <v>0</v>
      </c>
      <c r="KN140" s="478">
        <f>+Ene!KN140+Feb!KN140+Mar!KN140+Abr!KN140+May!KN140+Jun!KN140+Jul!KN140+Ago!KN140+Set!KN140+Oct!KN140+Nov!KN140+Dic!KN140</f>
        <v>0</v>
      </c>
      <c r="KO140" s="478">
        <f>+Ene!KO140+Feb!KO140+Mar!KO140+Abr!KO140+May!KO140+Jun!KO140+Jul!KO140+Ago!KO140+Set!KO140+Oct!KO140+Nov!KO140+Dic!KO140</f>
        <v>8</v>
      </c>
      <c r="KP140" s="478">
        <f>+Ene!KP140+Feb!KP140+Mar!KP140+Abr!KP140+May!KP140+Jun!KP140+Jul!KP140+Ago!KP140+Set!KP140+Oct!KP140+Nov!KP140+Dic!KP140</f>
        <v>0</v>
      </c>
      <c r="KQ140" s="478">
        <f>+Ene!KQ140+Feb!KQ140+Mar!KQ140+Abr!KQ140+May!KQ140+Jun!KQ140+Jul!KQ140+Ago!KQ140+Set!KQ140+Oct!KQ140+Nov!KQ140+Dic!KQ140</f>
        <v>2</v>
      </c>
      <c r="KR140" s="478">
        <f>+Ene!KR140+Feb!KR140+Mar!KR140+Abr!KR140+May!KR140+Jun!KR140+Jul!KR140+Ago!KR140+Set!KR140+Oct!KR140+Nov!KR140+Dic!KR140</f>
        <v>6</v>
      </c>
      <c r="KS140" s="478">
        <f>+Ene!KS140+Feb!KS140+Mar!KS140+Abr!KS140+May!KS140+Jun!KS140+Jul!KS140+Ago!KS140+Set!KS140+Oct!KS140+Nov!KS140+Dic!KS140</f>
        <v>0</v>
      </c>
      <c r="KT140" s="478">
        <f>+Ene!KT140+Feb!KT140+Mar!KT140+Abr!KT140+May!KT140+Jun!KT140+Jul!KT140+Ago!KT140+Set!KT140+Oct!KT140+Nov!KT140+Dic!KT140</f>
        <v>0</v>
      </c>
      <c r="KU140" s="478">
        <f>+Ene!KU140+Feb!KU140+Mar!KU140+Abr!KU140+May!KU140+Jun!KU140+Jul!KU140+Ago!KU140+Set!KU140+Oct!KU140+Nov!KU140+Dic!KU140</f>
        <v>0</v>
      </c>
      <c r="KV140" s="478">
        <f>+Ene!KV140+Feb!KV140+Mar!KV140+Abr!KV140+May!KV140+Jun!KV140+Jul!KV140+Ago!KV140+Set!KV140+Oct!KV140+Nov!KV140+Dic!KV140</f>
        <v>0</v>
      </c>
      <c r="KW140" s="478">
        <f>+Ene!KW140+Feb!KW140+Mar!KW140+Abr!KW140+May!KW140+Jun!KW140+Jul!KW140+Ago!KW140+Set!KW140+Oct!KW140+Nov!KW140+Dic!KW140</f>
        <v>0</v>
      </c>
      <c r="KX140" s="478">
        <f>+Ene!KX140+Feb!KX140+Mar!KX140+Abr!KX140+May!KX140+Jun!KX140+Jul!KX140+Ago!KX140+Set!KX140+Oct!KX140+Nov!KX140+Dic!KX140</f>
        <v>0</v>
      </c>
      <c r="KY140" s="478">
        <f>+Ene!KY140+Feb!KY140+Mar!KY140+Abr!KY140+May!KY140+Jun!KY140+Jul!KY140+Ago!KY140+Set!KY140+Oct!KY140+Nov!KY140+Dic!KY140</f>
        <v>0</v>
      </c>
      <c r="KZ140" s="478">
        <f>+Ene!KZ140+Feb!KZ140+Mar!KZ140+Abr!KZ140+May!KZ140+Jun!KZ140+Jul!KZ140+Ago!KZ140+Set!KZ140+Oct!KZ140+Nov!KZ140+Dic!KZ140</f>
        <v>0</v>
      </c>
      <c r="LA140" s="478">
        <f>+Ene!LA140+Feb!LA140+Mar!LA140+Abr!LA140+May!LA140+Jun!LA140+Jul!LA140+Ago!LA140+Set!LA140+Oct!LA140+Nov!LA140+Dic!LA140</f>
        <v>0</v>
      </c>
      <c r="LB140" s="478">
        <f>+Ene!LB140+Feb!LB140+Mar!LB140+Abr!LB140+May!LB140+Jun!LB140+Jul!LB140+Ago!LB140+Set!LB140+Oct!LB140+Nov!LB140+Dic!LB140</f>
        <v>0</v>
      </c>
      <c r="LC140" s="478">
        <f>+Ene!LC140+Feb!LC140+Mar!LC140+Abr!LC140+May!LC140+Jun!LC140+Jul!LC140+Ago!LC140+Set!LC140+Oct!LC140+Nov!LC140+Dic!LC140</f>
        <v>0</v>
      </c>
      <c r="LD140" s="478">
        <f>+Ene!LD140+Feb!LD140+Mar!LD140+Abr!LD140+May!LD140+Jun!LD140+Jul!LD140+Ago!LD140+Set!LD140+Oct!LD140+Nov!LD140+Dic!LD140</f>
        <v>0</v>
      </c>
      <c r="LE140" s="478">
        <f>+Ene!LE140+Feb!LE140+Mar!LE140+Abr!LE140+May!LE140+Jun!LE140+Jul!LE140+Ago!LE140+Set!LE140+Oct!LE140+Nov!LE140+Dic!LE140</f>
        <v>9</v>
      </c>
      <c r="LF140" s="478">
        <f>+Ene!LF140+Feb!LF140+Mar!LF140+Abr!LF140+May!LF140+Jun!LF140+Jul!LF140+Ago!LF140+Set!LF140+Oct!LF140+Nov!LF140+Dic!LF140</f>
        <v>52</v>
      </c>
      <c r="LG140" s="478">
        <f>+Ene!LG140+Feb!LG140+Mar!LG140+Abr!LG140+May!LG140+Jun!LG140+Jul!LG140+Ago!LG140+Set!LG140+Oct!LG140+Nov!LG140+Dic!LG140</f>
        <v>210</v>
      </c>
      <c r="LH140" s="478">
        <f>+Ene!LH140+Feb!LH140+Mar!LH140+Abr!LH140+May!LH140+Jun!LH140+Jul!LH140+Ago!LH140+Set!LH140+Oct!LH140+Nov!LH140+Dic!LH140</f>
        <v>0</v>
      </c>
      <c r="LI140" s="478">
        <f>+Ene!LI140+Feb!LI140+Mar!LI140+Abr!LI140+May!LI140+Jun!LI140+Jul!LI140+Ago!LI140+Set!LI140+Oct!LI140+Nov!LI140+Dic!LI140</f>
        <v>0</v>
      </c>
      <c r="LJ140" s="478">
        <f>+Ene!LJ140+Feb!LJ140+Mar!LJ140+Abr!LJ140+May!LJ140+Jun!LJ140+Jul!LJ140+Ago!LJ140+Set!LJ140+Oct!LJ140+Nov!LJ140+Dic!LJ140</f>
        <v>0</v>
      </c>
      <c r="LK140" s="478">
        <f>+Ene!LK140+Feb!LK140+Mar!LK140+Abr!LK140+May!LK140+Jun!LK140+Jul!LK140+Ago!LK140+Set!LK140+Oct!LK140+Nov!LK140+Dic!LK140</f>
        <v>0</v>
      </c>
      <c r="LL140" s="478">
        <f>+Ene!LL140+Feb!LL140+Mar!LL140+Abr!LL140+May!LL140+Jun!LL140+Jul!LL140+Ago!LL140+Set!LL140+Oct!LL140+Nov!LL140+Dic!LL140</f>
        <v>0</v>
      </c>
      <c r="LM140" s="478">
        <f>+Ene!LM140+Feb!LM140+Mar!LM140+Abr!LM140+May!LM140+Jun!LM140+Jul!LM140+Ago!LM140+Set!LM140+Oct!LM140+Nov!LM140+Dic!LM140</f>
        <v>0</v>
      </c>
      <c r="LN140" s="478">
        <f>+Ene!LN140+Feb!LN140+Mar!LN140+Abr!LN140+May!LN140+Jun!LN140+Jul!LN140+Ago!LN140+Set!LN140+Oct!LN140+Nov!LN140+Dic!LN140</f>
        <v>0</v>
      </c>
      <c r="LO140" s="478">
        <f>+Ene!LO140+Feb!LO140+Mar!LO140+Abr!LO140+May!LO140+Jun!LO140+Jul!LO140+Ago!LO140+Set!LO140+Oct!LO140+Nov!LO140+Dic!LO140</f>
        <v>0</v>
      </c>
      <c r="LP140" s="478">
        <f>+Ene!LP140+Feb!LP140+Mar!LP140+Abr!LP140+May!LP140+Jun!LP140+Jul!LP140+Ago!LP140+Set!LP140+Oct!LP140+Nov!LP140+Dic!LP140</f>
        <v>0</v>
      </c>
      <c r="LQ140" s="478">
        <f>+Ene!LQ140+Feb!LQ140+Mar!LQ140+Abr!LQ140+May!LQ140+Jun!LQ140+Jul!LQ140+Ago!LQ140+Set!LQ140+Oct!LQ140+Nov!LQ140+Dic!LQ140</f>
        <v>0</v>
      </c>
      <c r="LR140" s="478">
        <f>+Ene!LR140+Feb!LR140+Mar!LR140+Abr!LR140+May!LR140+Jun!LR140+Jul!LR140+Ago!LR140+Set!LR140+Oct!LR140+Nov!LR140+Dic!LR140</f>
        <v>0</v>
      </c>
      <c r="LS140" s="478">
        <f>+Ene!LS140+Feb!LS140+Mar!LS140+Abr!LS140+May!LS140+Jun!LS140+Jul!LS140+Ago!LS140+Set!LS140+Oct!LS140+Nov!LS140+Dic!LS140</f>
        <v>0</v>
      </c>
      <c r="LT140" s="478">
        <f>+Ene!LT140+Feb!LT140+Mar!LT140+Abr!LT140+May!LT140+Jun!LT140+Jul!LT140+Ago!LT140+Set!LT140+Oct!LT140+Nov!LT140+Dic!LT140</f>
        <v>0</v>
      </c>
      <c r="LU140" s="478">
        <f>+Ene!LU140+Feb!LU140+Mar!LU140+Abr!LU140+May!LU140+Jun!LU140+Jul!LU140+Ago!LU140+Set!LU140+Oct!LU140+Nov!LU140+Dic!LU140</f>
        <v>0</v>
      </c>
      <c r="LV140" s="478">
        <f>+Ene!LV140+Feb!LV140+Mar!LV140+Abr!LV140+May!LV140+Jun!LV140+Jul!LV140+Ago!LV140+Set!LV140+Oct!LV140+Nov!LV140+Dic!LV140</f>
        <v>0</v>
      </c>
      <c r="LW140" s="478">
        <f>+Ene!LW140+Feb!LW140+Mar!LW140+Abr!LW140+May!LW140+Jun!LW140+Jul!LW140+Ago!LW140+Set!LW140+Oct!LW140+Nov!LW140+Dic!LW140</f>
        <v>0</v>
      </c>
      <c r="LX140" s="478">
        <f>+Ene!LX140+Feb!LX140+Mar!LX140+Abr!LX140+May!LX140+Jun!LX140+Jul!LX140+Ago!LX140+Set!LX140+Oct!LX140+Nov!LX140+Dic!LX140</f>
        <v>0</v>
      </c>
      <c r="LY140" s="478">
        <f>+Ene!LY140+Feb!LY140+Mar!LY140+Abr!LY140+May!LY140+Jun!LY140+Jul!LY140+Ago!LY140+Set!LY140+Oct!LY140+Nov!LY140+Dic!LY140</f>
        <v>0</v>
      </c>
      <c r="LZ140" s="478">
        <f>+Ene!LZ140+Feb!LZ140+Mar!LZ140+Abr!LZ140+May!LZ140+Jun!LZ140+Jul!LZ140+Ago!LZ140+Set!LZ140+Oct!LZ140+Nov!LZ140+Dic!LZ140</f>
        <v>0</v>
      </c>
      <c r="MA140" s="478">
        <f>+Ene!MA140+Feb!MA140+Mar!MA140+Abr!MA140+May!MA140+Jun!MA140+Jul!MA140+Ago!MA140+Set!MA140+Oct!MA140+Nov!MA140+Dic!MA140</f>
        <v>0</v>
      </c>
      <c r="MB140" s="478">
        <f>+Ene!MB140+Feb!MB140+Mar!MB140+Abr!MB140+May!MB140+Jun!MB140+Jul!MB140+Ago!MB140+Set!MB140+Oct!MB140+Nov!MB140+Dic!MB140</f>
        <v>0</v>
      </c>
      <c r="MC140" s="478">
        <f>+Ene!MC140+Feb!MC140+Mar!MC140+Abr!MC140+May!MC140+Jun!MC140+Jul!MC140+Ago!MC140+Set!MC140+Oct!MC140+Nov!MC140+Dic!MC140</f>
        <v>0</v>
      </c>
      <c r="MD140" s="478">
        <f>+Ene!MD140+Feb!MD140+Mar!MD140+Abr!MD140+May!MD140+Jun!MD140+Jul!MD140+Ago!MD140+Set!MD140+Oct!MD140+Nov!MD140+Dic!MD140</f>
        <v>0</v>
      </c>
      <c r="ME140" s="478">
        <f>+Ene!ME140+Feb!ME140+Mar!ME140+Abr!ME140+May!ME140+Jun!ME140+Jul!ME140+Ago!ME140+Set!ME140+Oct!ME140+Nov!ME140+Dic!ME140</f>
        <v>0</v>
      </c>
      <c r="MF140" s="478">
        <f>+Ene!MF140+Feb!MF140+Mar!MF140+Abr!MF140+May!MF140+Jun!MF140+Jul!MF140+Ago!MF140+Set!MF140+Oct!MF140+Nov!MF140+Dic!MF140</f>
        <v>0</v>
      </c>
      <c r="MG140" s="478">
        <f>+Ene!MG140+Feb!MG140+Mar!MG140+Abr!MG140+May!MG140+Jun!MG140+Jul!MG140+Ago!MG140+Set!MG140+Oct!MG140+Nov!MG140+Dic!MG140</f>
        <v>0</v>
      </c>
      <c r="MH140" s="478">
        <f>+Ene!MH140+Feb!MH140+Mar!MH140+Abr!MH140+May!MH140+Jun!MH140+Jul!MH140+Ago!MH140+Set!MH140+Oct!MH140+Nov!MH140+Dic!MH140</f>
        <v>0</v>
      </c>
      <c r="MI140" s="478">
        <f>+Ene!MI140+Feb!MI140+Mar!MI140+Abr!MI140+May!MI140+Jun!MI140+Jul!MI140+Ago!MI140+Set!MI140+Oct!MI140+Nov!MI140+Dic!MI140</f>
        <v>0</v>
      </c>
      <c r="MJ140" s="478">
        <f>+Ene!MJ140+Feb!MJ140+Mar!MJ140+Abr!MJ140+May!MJ140+Jun!MJ140+Jul!MJ140+Ago!MJ140+Set!MJ140+Oct!MJ140+Nov!MJ140+Dic!MJ140</f>
        <v>0</v>
      </c>
      <c r="MK140" s="478">
        <f>+Ene!MK140+Feb!MK140+Mar!MK140+Abr!MK140+May!MK140+Jun!MK140+Jul!MK140+Ago!MK140+Set!MK140+Oct!MK140+Nov!MK140+Dic!MK140</f>
        <v>0</v>
      </c>
      <c r="ML140" s="478">
        <f>+Ene!ML140+Feb!ML140+Mar!ML140+Abr!ML140+May!ML140+Jun!ML140+Jul!ML140+Ago!ML140+Set!ML140+Oct!ML140+Nov!ML140+Dic!ML140</f>
        <v>0</v>
      </c>
      <c r="MM140" s="478">
        <f>+Ene!MM140+Feb!MM140+Mar!MM140+Abr!MM140+May!MM140+Jun!MM140+Jul!MM140+Ago!MM140+Set!MM140+Oct!MM140+Nov!MM140+Dic!MM140</f>
        <v>0</v>
      </c>
      <c r="MN140" s="478">
        <f>+Ene!MN140+Feb!MN140+Mar!MN140+Abr!MN140+May!MN140+Jun!MN140+Jul!MN140+Ago!MN140+Set!MN140+Oct!MN140+Nov!MN140+Dic!MN140</f>
        <v>0</v>
      </c>
      <c r="MO140" s="478">
        <f>+Ene!MO140+Feb!MO140+Mar!MO140+Abr!MO140+May!MO140+Jun!MO140+Jul!MO140+Ago!MO140+Set!MO140+Oct!MO140+Nov!MO140+Dic!MO140</f>
        <v>0</v>
      </c>
      <c r="MP140" s="478">
        <f>+Ene!MP140+Feb!MP140+Mar!MP140+Abr!MP140+May!MP140+Jun!MP140+Jul!MP140+Ago!MP140+Set!MP140+Oct!MP140+Nov!MP140+Dic!MP140</f>
        <v>0</v>
      </c>
      <c r="MQ140" s="478">
        <f>+Ene!MQ140+Feb!MQ140+Mar!MQ140+Abr!MQ140+May!MQ140+Jun!MQ140+Jul!MQ140+Ago!MQ140+Set!MQ140+Oct!MQ140+Nov!MQ140+Dic!MQ140</f>
        <v>0</v>
      </c>
      <c r="MR140" s="478">
        <f>+Ene!MR140+Feb!MR140+Mar!MR140+Abr!MR140+May!MR140+Jun!MR140+Jul!MR140+Ago!MR140+Set!MR140+Oct!MR140+Nov!MR140+Dic!MR140</f>
        <v>0</v>
      </c>
      <c r="MS140" s="478">
        <f>+Ene!MS140+Feb!MS140+Mar!MS140+Abr!MS140+May!MS140+Jun!MS140+Jul!MS140+Ago!MS140+Set!MS140+Oct!MS140+Nov!MS140+Dic!MS140</f>
        <v>0</v>
      </c>
      <c r="MT140" s="478">
        <f>+Ene!MT140+Feb!MT140+Mar!MT140+Abr!MT140+May!MT140+Jun!MT140+Jul!MT140+Ago!MT140+Set!MT140+Oct!MT140+Nov!MT140+Dic!MT140</f>
        <v>10</v>
      </c>
      <c r="MU140" s="478">
        <f>+Ene!MU140+Feb!MU140+Mar!MU140+Abr!MU140+May!MU140+Jun!MU140+Jul!MU140+Ago!MU140+Set!MU140+Oct!MU140+Nov!MU140+Dic!MU140</f>
        <v>90</v>
      </c>
      <c r="MV140" s="478">
        <f>+Ene!MV140+Feb!MV140+Mar!MV140+Abr!MV140+May!MV140+Jun!MV140+Jul!MV140+Ago!MV140+Set!MV140+Oct!MV140+Nov!MV140+Dic!MV140</f>
        <v>318</v>
      </c>
      <c r="MW140" s="478">
        <f>+Ene!MW140+Feb!MW140+Mar!MW140+Abr!MW140+May!MW140+Jun!MW140+Jul!MW140+Ago!MW140+Set!MW140+Oct!MW140+Nov!MW140+Dic!MW140</f>
        <v>248</v>
      </c>
      <c r="MX140" s="478">
        <f>+Ene!MX140+Feb!MX140+Mar!MX140+Abr!MX140+May!MX140+Jun!MX140+Jul!MX140+Ago!MX140+Set!MX140+Oct!MX140+Nov!MX140+Dic!MX140</f>
        <v>46</v>
      </c>
      <c r="MY140" s="478">
        <f>+Ene!MY140+Feb!MY140+Mar!MY140+Abr!MY140+May!MY140+Jun!MY140+Jul!MY140+Ago!MY140+Set!MY140+Oct!MY140+Nov!MY140+Dic!MY140</f>
        <v>2047</v>
      </c>
      <c r="MZ140" s="478">
        <f>+Ene!MZ140+Feb!MZ140+Mar!MZ140+Abr!MZ140+May!MZ140+Jun!MZ140+Jul!MZ140+Ago!MZ140+Set!MZ140+Oct!MZ140+Nov!MZ140+Dic!MZ140</f>
        <v>3456</v>
      </c>
      <c r="NA140" s="478">
        <f>+Ene!NA140+Feb!NA140+Mar!NA140+Abr!NA140+May!NA140+Jun!NA140+Jul!NA140+Ago!NA140+Set!NA140+Oct!NA140+Nov!NA140+Dic!NA140</f>
        <v>0</v>
      </c>
      <c r="NB140" s="478">
        <f>+Ene!NB140+Feb!NB140+Mar!NB140+Abr!NB140+May!NB140+Jun!NB140+Jul!NB140+Ago!NB140+Set!NB140+Oct!NB140+Nov!NB140+Dic!NB140</f>
        <v>0</v>
      </c>
      <c r="NC140" s="478">
        <f>+Ene!NC140+Feb!NC140+Mar!NC140+Abr!NC140+May!NC140+Jun!NC140+Jul!NC140+Ago!NC140+Set!NC140+Oct!NC140+Nov!NC140+Dic!NC140</f>
        <v>0</v>
      </c>
      <c r="ND140" s="478">
        <f>+Ene!ND140+Feb!ND140+Mar!ND140+Abr!ND140+May!ND140+Jun!ND140+Jul!ND140+Ago!ND140+Set!ND140+Oct!ND140+Nov!ND140+Dic!ND140</f>
        <v>0</v>
      </c>
      <c r="NE140" s="478">
        <f>+Ene!NE140+Feb!NE140+Mar!NE140+Abr!NE140+May!NE140+Jun!NE140+Jul!NE140+Ago!NE140+Set!NE140+Oct!NE140+Nov!NE140+Dic!NE140</f>
        <v>0</v>
      </c>
      <c r="NF140" s="478">
        <f>+Ene!NF140+Feb!NF140+Mar!NF140+Abr!NF140+May!NF140+Jun!NF140+Jul!NF140+Ago!NF140+Set!NF140+Oct!NF140+Nov!NF140+Dic!NF140</f>
        <v>0</v>
      </c>
      <c r="NG140" s="478">
        <f>+Ene!NG140+Feb!NG140+Mar!NG140+Abr!NG140+May!NG140+Jun!NG140+Jul!NG140+Ago!NG140+Set!NG140+Oct!NG140+Nov!NG140+Dic!NG140</f>
        <v>2</v>
      </c>
      <c r="NH140" s="478">
        <f>+Ene!NH140+Feb!NH140+Mar!NH140+Abr!NH140+May!NH140+Jun!NH140+Jul!NH140+Ago!NH140+Set!NH140+Oct!NH140+Nov!NH140+Dic!NH140</f>
        <v>84</v>
      </c>
      <c r="NI140" s="478">
        <f>+Ene!NI140+Feb!NI140+Mar!NI140+Abr!NI140+May!NI140+Jun!NI140+Jul!NI140+Ago!NI140+Set!NI140+Oct!NI140+Nov!NI140+Dic!NI140</f>
        <v>38</v>
      </c>
      <c r="NJ140" s="478">
        <f>+Ene!NJ140+Feb!NJ140+Mar!NJ140+Abr!NJ140+May!NJ140+Jun!NJ140+Jul!NJ140+Ago!NJ140+Set!NJ140+Oct!NJ140+Nov!NJ140+Dic!NJ140</f>
        <v>18</v>
      </c>
      <c r="NK140" s="478">
        <f>+Ene!NK140+Feb!NK140+Mar!NK140+Abr!NK140+May!NK140+Jun!NK140+Jul!NK140+Ago!NK140+Set!NK140+Oct!NK140+Nov!NK140+Dic!NK140</f>
        <v>529</v>
      </c>
      <c r="NL140" s="478">
        <f>+Ene!NL140+Feb!NL140+Mar!NL140+Abr!NL140+May!NL140+Jun!NL140+Jul!NL140+Ago!NL140+Set!NL140+Oct!NL140+Nov!NL140+Dic!NL140</f>
        <v>171</v>
      </c>
      <c r="NM140" s="478">
        <f>+Ene!NM140+Feb!NM140+Mar!NM140+Abr!NM140+May!NM140+Jun!NM140+Jul!NM140+Ago!NM140+Set!NM140+Oct!NM140+Nov!NM140+Dic!NM140</f>
        <v>0</v>
      </c>
      <c r="NN140" s="478">
        <f>+Ene!NN140+Feb!NN140+Mar!NN140+Abr!NN140+May!NN140+Jun!NN140+Jul!NN140+Ago!NN140+Set!NN140+Oct!NN140+Nov!NN140+Dic!NN140</f>
        <v>1</v>
      </c>
      <c r="NO140" s="478">
        <f>+Ene!NO140+Feb!NO140+Mar!NO140+Abr!NO140+May!NO140+Jun!NO140+Jul!NO140+Ago!NO140+Set!NO140+Oct!NO140+Nov!NO140+Dic!NO140</f>
        <v>0</v>
      </c>
      <c r="NP140" s="478">
        <f>+Ene!NP140+Feb!NP140+Mar!NP140+Abr!NP140+May!NP140+Jun!NP140+Jul!NP140+Ago!NP140+Set!NP140+Oct!NP140+Nov!NP140+Dic!NP140</f>
        <v>0</v>
      </c>
      <c r="NQ140" s="478">
        <f>+Ene!NQ140+Feb!NQ140+Mar!NQ140+Abr!NQ140+May!NQ140+Jun!NQ140+Jul!NQ140+Ago!NQ140+Set!NQ140+Oct!NQ140+Nov!NQ140+Dic!NQ140</f>
        <v>14</v>
      </c>
      <c r="NR140" s="478">
        <f>+Ene!NR140+Feb!NR140+Mar!NR140+Abr!NR140+May!NR140+Jun!NR140+Jul!NR140+Ago!NR140+Set!NR140+Oct!NR140+Nov!NR140+Dic!NR140</f>
        <v>3</v>
      </c>
    </row>
    <row r="141" spans="1:403" ht="17.25" customHeight="1" thickBot="1" x14ac:dyDescent="0.3">
      <c r="A141" s="455">
        <v>42</v>
      </c>
      <c r="B141" s="542" t="s">
        <v>289</v>
      </c>
      <c r="C141" s="543"/>
      <c r="D141" s="188"/>
      <c r="E141" s="189"/>
      <c r="F141" s="189"/>
      <c r="G141" s="189"/>
      <c r="H141" s="189"/>
      <c r="I141" s="189"/>
      <c r="J141" s="189"/>
      <c r="K141" s="189"/>
      <c r="L141" s="189"/>
      <c r="M141" s="189"/>
      <c r="N141" s="189"/>
      <c r="O141" s="189"/>
      <c r="P141" s="189"/>
      <c r="Q141" s="189"/>
      <c r="R141" s="189"/>
      <c r="S141" s="189"/>
      <c r="T141" s="189"/>
      <c r="U141" s="189"/>
      <c r="V141" s="189"/>
      <c r="W141" s="189"/>
      <c r="X141" s="190"/>
      <c r="Y141" s="478">
        <f>+Ene!Y141</f>
        <v>0</v>
      </c>
      <c r="Z141" s="478">
        <f>+Ene!Z141</f>
        <v>0</v>
      </c>
      <c r="AA141" s="478">
        <f>+Ene!AA141</f>
        <v>0</v>
      </c>
      <c r="AB141" s="478">
        <f>+Ene!AB141</f>
        <v>0</v>
      </c>
      <c r="AC141" s="478">
        <f>+Ene!AC141</f>
        <v>0</v>
      </c>
      <c r="AD141" s="478">
        <f>+Ene!AD141</f>
        <v>0</v>
      </c>
      <c r="AE141" s="478">
        <f>+Ene!AE141</f>
        <v>0</v>
      </c>
      <c r="AF141" s="478">
        <f>+Ene!AF141</f>
        <v>0</v>
      </c>
      <c r="AG141" s="478">
        <f>+Ene!AG141</f>
        <v>0</v>
      </c>
      <c r="AH141" s="478">
        <f>+Ene!AH141</f>
        <v>0</v>
      </c>
      <c r="AI141" s="478">
        <f>+Ene!AI141</f>
        <v>0</v>
      </c>
      <c r="AJ141" s="478">
        <f>+Ene!AJ141</f>
        <v>0</v>
      </c>
      <c r="AK141" s="478">
        <f>+Ene!AK141</f>
        <v>0</v>
      </c>
      <c r="AL141" s="478">
        <f>+Ene!AL141</f>
        <v>0</v>
      </c>
      <c r="AM141" s="478">
        <f>+Ene!AM141</f>
        <v>0</v>
      </c>
      <c r="AN141" s="478">
        <f>+Ene!AN141</f>
        <v>0</v>
      </c>
      <c r="AO141" s="478">
        <f>+Ene!AO141</f>
        <v>0</v>
      </c>
      <c r="AP141" s="478">
        <f>+Ene!AP141</f>
        <v>0</v>
      </c>
      <c r="AQ141" s="478">
        <f>+Ene!AQ141</f>
        <v>0</v>
      </c>
      <c r="AR141" s="478">
        <f>+Ene!AR141</f>
        <v>0</v>
      </c>
      <c r="AS141" s="478">
        <f>+Ene!AS141</f>
        <v>0</v>
      </c>
      <c r="AT141" s="478">
        <f>+Ene!AT141+Feb!AT141+Mar!AT141+Abr!AT141+May!AT141+Jun!AT141+Jul!AT141+Ago!AT141+Set!AT141+Oct!AT141+Nov!AT141+Dic!AT141</f>
        <v>0</v>
      </c>
      <c r="AU141" s="478">
        <f>+Ene!AU141+Feb!AU141+Mar!AU141+Abr!AU141+May!AU141+Jun!AU141+Jul!AU141+Ago!AU141+Set!AU141+Oct!AU141+Nov!AU141+Dic!AU141</f>
        <v>0</v>
      </c>
      <c r="AV141" s="478">
        <f>+Ene!AV141+Feb!AV141+Mar!AV141+Abr!AV141+May!AV141+Jun!AV141+Jul!AV141+Ago!AV141+Set!AV141+Oct!AV141+Nov!AV141+Dic!AV141</f>
        <v>0</v>
      </c>
      <c r="AW141" s="478">
        <f>+Ene!AW141+Feb!AW141+Mar!AW141+Abr!AW141+May!AW141+Jun!AW141+Jul!AW141+Ago!AW141+Set!AW141+Oct!AW141+Nov!AW141+Dic!AW141</f>
        <v>0</v>
      </c>
      <c r="AX141" s="478">
        <f>+Ene!AX141+Feb!AX141+Mar!AX141+Abr!AX141+May!AX141+Jun!AX141+Jul!AX141+Ago!AX141+Set!AX141+Oct!AX141+Nov!AX141+Dic!AX141</f>
        <v>0</v>
      </c>
      <c r="AY141" s="478">
        <f>+Ene!AY141+Feb!AY141+Mar!AY141+Abr!AY141+May!AY141+Jun!AY141+Jul!AY141+Ago!AY141+Set!AY141+Oct!AY141+Nov!AY141+Dic!AY141</f>
        <v>0</v>
      </c>
      <c r="AZ141" s="478">
        <f>+Ene!AZ141+Feb!AZ141+Mar!AZ141+Abr!AZ141+May!AZ141+Jun!AZ141+Jul!AZ141+Ago!AZ141+Set!AZ141+Oct!AZ141+Nov!AZ141+Dic!AZ141</f>
        <v>0</v>
      </c>
      <c r="BA141" s="478">
        <f>+Ene!BA141+Feb!BA141+Mar!BA141+Abr!BA141+May!BA141+Jun!BA141+Jul!BA141+Ago!BA141+Set!BA141+Oct!BA141+Nov!BA141+Dic!BA141</f>
        <v>0</v>
      </c>
      <c r="BB141" s="478">
        <f>+Ene!BB141+Feb!BB141+Mar!BB141+Abr!BB141+May!BB141+Jun!BB141+Jul!BB141+Ago!BB141+Set!BB141+Oct!BB141+Nov!BB141+Dic!BB141</f>
        <v>0</v>
      </c>
      <c r="BC141" s="478">
        <f>+Ene!BC141+Feb!BC141+Mar!BC141+Abr!BC141+May!BC141+Jun!BC141+Jul!BC141+Ago!BC141+Set!BC141+Oct!BC141+Nov!BC141+Dic!BC141</f>
        <v>0</v>
      </c>
      <c r="BD141" s="478">
        <f>+Ene!BD141+Feb!BD141+Mar!BD141+Abr!BD141+May!BD141+Jun!BD141+Jul!BD141+Ago!BD141+Set!BD141+Oct!BD141+Nov!BD141+Dic!BD141</f>
        <v>0</v>
      </c>
      <c r="BE141" s="478">
        <f>+Ene!BE141+Feb!BE141+Mar!BE141+Abr!BE141+May!BE141+Jun!BE141+Jul!BE141+Ago!BE141+Set!BE141+Oct!BE141+Nov!BE141+Dic!BE141</f>
        <v>0</v>
      </c>
      <c r="BF141" s="478">
        <f>+Ene!BF141+Feb!BF141+Mar!BF141+Abr!BF141+May!BF141+Jun!BF141+Jul!BF141+Ago!BF141+Set!BF141+Oct!BF141+Nov!BF141+Dic!BF141</f>
        <v>0</v>
      </c>
      <c r="BG141" s="478">
        <f>+Ene!BG141+Feb!BG141+Mar!BG141+Abr!BG141+May!BG141+Jun!BG141+Jul!BG141+Ago!BG141+Set!BG141+Oct!BG141+Nov!BG141+Dic!BG141</f>
        <v>0</v>
      </c>
      <c r="BH141" s="478">
        <f>+Ene!BH141+Feb!BH141+Mar!BH141+Abr!BH141+May!BH141+Jun!BH141+Jul!BH141+Ago!BH141+Set!BH141+Oct!BH141+Nov!BH141+Dic!BH141</f>
        <v>0</v>
      </c>
      <c r="BI141" s="478">
        <f>+Ene!BI141+Feb!BI141+Mar!BI141+Abr!BI141+May!BI141+Jun!BI141+Jul!BI141+Ago!BI141+Set!BI141+Oct!BI141+Nov!BI141+Dic!BI141</f>
        <v>0</v>
      </c>
      <c r="BJ141" s="478">
        <f>+Ene!BJ141+Feb!BJ141+Mar!BJ141+Abr!BJ141+May!BJ141+Jun!BJ141+Jul!BJ141+Ago!BJ141+Set!BJ141+Oct!BJ141+Nov!BJ141+Dic!BJ141</f>
        <v>0</v>
      </c>
      <c r="BK141" s="478">
        <f>+Ene!BK141+Feb!BK141+Mar!BK141+Abr!BK141+May!BK141+Jun!BK141+Jul!BK141+Ago!BK141+Set!BK141+Oct!BK141+Nov!BK141+Dic!BK141</f>
        <v>0</v>
      </c>
      <c r="BL141" s="478">
        <f>+Ene!BL141+Feb!BL141+Mar!BL141+Abr!BL141+May!BL141+Jun!BL141+Jul!BL141+Ago!BL141+Set!BL141+Oct!BL141+Nov!BL141+Dic!BL141</f>
        <v>0</v>
      </c>
      <c r="BM141" s="478">
        <f>+Ene!BM141+Feb!BM141+Mar!BM141+Abr!BM141+May!BM141+Jun!BM141+Jul!BM141+Ago!BM141+Set!BM141+Oct!BM141+Nov!BM141+Dic!BM141</f>
        <v>0</v>
      </c>
      <c r="BN141" s="478">
        <f>+Ene!BN141+Feb!BN141+Mar!BN141+Abr!BN141+May!BN141+Jun!BN141+Jul!BN141+Ago!BN141+Set!BN141+Oct!BN141+Nov!BN141+Dic!BN141</f>
        <v>0</v>
      </c>
      <c r="BO141" s="188"/>
      <c r="BP141" s="191"/>
      <c r="BQ141" s="191"/>
      <c r="BR141" s="191"/>
      <c r="BS141" s="191"/>
      <c r="BT141" s="191"/>
      <c r="BU141" s="191"/>
      <c r="BV141" s="191"/>
      <c r="BW141" s="191"/>
      <c r="BX141" s="191"/>
      <c r="BY141" s="191"/>
      <c r="BZ141" s="191"/>
      <c r="CA141" s="191"/>
      <c r="CB141" s="191"/>
      <c r="CC141" s="191"/>
      <c r="CD141" s="191"/>
      <c r="CE141" s="191"/>
      <c r="CF141" s="191"/>
      <c r="CG141" s="191"/>
      <c r="CH141" s="191"/>
      <c r="CI141" s="192"/>
      <c r="CJ141" s="188"/>
      <c r="CK141" s="191"/>
      <c r="CL141" s="191"/>
      <c r="CM141" s="191"/>
      <c r="CN141" s="191"/>
      <c r="CO141" s="191"/>
      <c r="CP141" s="191"/>
      <c r="CQ141" s="191"/>
      <c r="CR141" s="191"/>
      <c r="CS141" s="191"/>
      <c r="CT141" s="191"/>
      <c r="CU141" s="191"/>
      <c r="CV141" s="191"/>
      <c r="CW141" s="191"/>
      <c r="CX141" s="191"/>
      <c r="CY141" s="191"/>
      <c r="CZ141" s="191"/>
      <c r="DA141" s="191"/>
      <c r="DB141" s="191"/>
      <c r="DC141" s="191"/>
      <c r="DD141" s="192"/>
      <c r="DE141" s="478">
        <f>+Ene!DE141+Feb!DE141+Mar!DE141+Abr!DE141+May!DE141+Jun!DE141+Jul!DE141+Ago!DE141+Set!DE141+Oct!DE141+Nov!DE141+Dic!DE141</f>
        <v>0</v>
      </c>
      <c r="DF141" s="478">
        <f>+Ene!DF141+Feb!DF141+Mar!DF141+Abr!DF141+May!DF141+Jun!DF141+Jul!DF141+Ago!DF141+Set!DF141+Oct!DF141+Nov!DF141+Dic!DF141</f>
        <v>0</v>
      </c>
      <c r="DG141" s="478">
        <f>+Ene!DG141+Feb!DG141+Mar!DG141+Abr!DG141+May!DG141+Jun!DG141+Jul!DG141+Ago!DG141+Set!DG141+Oct!DG141+Nov!DG141+Dic!DG141</f>
        <v>0</v>
      </c>
      <c r="DH141" s="478">
        <f>+Ene!DH141+Feb!DH141+Mar!DH141+Abr!DH141+May!DH141+Jun!DH141+Jul!DH141+Ago!DH141+Set!DH141+Oct!DH141+Nov!DH141+Dic!DH141</f>
        <v>0</v>
      </c>
      <c r="DI141" s="478">
        <f>+Ene!DI141+Feb!DI141+Mar!DI141+Abr!DI141+May!DI141+Jun!DI141+Jul!DI141+Ago!DI141+Set!DI141+Oct!DI141+Nov!DI141+Dic!DI141</f>
        <v>0</v>
      </c>
      <c r="DJ141" s="478">
        <f>+Ene!DJ141+Feb!DJ141+Mar!DJ141+Abr!DJ141+May!DJ141+Jun!DJ141+Jul!DJ141+Ago!DJ141+Set!DJ141+Oct!DJ141+Nov!DJ141+Dic!DJ141</f>
        <v>0</v>
      </c>
      <c r="DK141" s="478">
        <f>+Ene!DK141+Feb!DK141+Mar!DK141+Abr!DK141+May!DK141+Jun!DK141+Jul!DK141+Ago!DK141+Set!DK141+Oct!DK141+Nov!DK141+Dic!DK141</f>
        <v>0</v>
      </c>
      <c r="DL141" s="478">
        <f>+Ene!DL141+Feb!DL141+Mar!DL141+Abr!DL141+May!DL141+Jun!DL141+Jul!DL141+Ago!DL141+Set!DL141+Oct!DL141+Nov!DL141+Dic!DL141</f>
        <v>0</v>
      </c>
      <c r="DM141" s="478">
        <f>+Ene!DM141+Feb!DM141+Mar!DM141+Abr!DM141+May!DM141+Jun!DM141+Jul!DM141+Ago!DM141+Set!DM141+Oct!DM141+Nov!DM141+Dic!DM141</f>
        <v>0</v>
      </c>
      <c r="DN141" s="478">
        <f>+Ene!DN141+Feb!DN141+Mar!DN141+Abr!DN141+May!DN141+Jun!DN141+Jul!DN141+Ago!DN141+Set!DN141+Oct!DN141+Nov!DN141+Dic!DN141</f>
        <v>0</v>
      </c>
      <c r="DO141" s="478">
        <f>+Ene!DO141+Feb!DO141+Mar!DO141+Abr!DO141+May!DO141+Jun!DO141+Jul!DO141+Ago!DO141+Set!DO141+Oct!DO141+Nov!DO141+Dic!DO141</f>
        <v>0</v>
      </c>
      <c r="DP141" s="478">
        <f>+Ene!DP141+Feb!DP141+Mar!DP141+Abr!DP141+May!DP141+Jun!DP141+Jul!DP141+Ago!DP141+Set!DP141+Oct!DP141+Nov!DP141+Dic!DP141</f>
        <v>0</v>
      </c>
      <c r="DQ141" s="478">
        <f>+Ene!DQ141+Feb!DQ141+Mar!DQ141+Abr!DQ141+May!DQ141+Jun!DQ141+Jul!DQ141+Ago!DQ141+Set!DQ141+Oct!DQ141+Nov!DQ141+Dic!DQ141</f>
        <v>0</v>
      </c>
      <c r="DR141" s="478">
        <f>+Ene!DR141+Feb!DR141+Mar!DR141+Abr!DR141+May!DR141+Jun!DR141+Jul!DR141+Ago!DR141+Set!DR141+Oct!DR141+Nov!DR141+Dic!DR141</f>
        <v>0</v>
      </c>
      <c r="DS141" s="478">
        <f>+Ene!DS141+Feb!DS141+Mar!DS141+Abr!DS141+May!DS141+Jun!DS141+Jul!DS141+Ago!DS141+Set!DS141+Oct!DS141+Nov!DS141+Dic!DS141</f>
        <v>0</v>
      </c>
      <c r="DT141" s="478">
        <f>+Ene!DT141+Feb!DT141+Mar!DT141+Abr!DT141+May!DT141+Jun!DT141+Jul!DT141+Ago!DT141+Set!DT141+Oct!DT141+Nov!DT141+Dic!DT141</f>
        <v>0</v>
      </c>
      <c r="DU141" s="478">
        <f>+Ene!DU141+Feb!DU141+Mar!DU141+Abr!DU141+May!DU141+Jun!DU141+Jul!DU141+Ago!DU141+Set!DU141+Oct!DU141+Nov!DU141+Dic!DU141</f>
        <v>0</v>
      </c>
      <c r="DV141" s="478">
        <f>+Ene!DV141+Feb!DV141+Mar!DV141+Abr!DV141+May!DV141+Jun!DV141+Jul!DV141+Ago!DV141+Set!DV141+Oct!DV141+Nov!DV141+Dic!DV141</f>
        <v>0</v>
      </c>
      <c r="DW141" s="478">
        <f>+Ene!DW141+Feb!DW141+Mar!DW141+Abr!DW141+May!DW141+Jun!DW141+Jul!DW141+Ago!DW141+Set!DW141+Oct!DW141+Nov!DW141+Dic!DW141</f>
        <v>0</v>
      </c>
      <c r="DX141" s="478">
        <f>+Ene!DX141+Feb!DX141+Mar!DX141+Abr!DX141+May!DX141+Jun!DX141+Jul!DX141+Ago!DX141+Set!DX141+Oct!DX141+Nov!DX141+Dic!DX141</f>
        <v>0</v>
      </c>
      <c r="DY141" s="478">
        <f>+Ene!DY141+Feb!DY141+Mar!DY141+Abr!DY141+May!DY141+Jun!DY141+Jul!DY141+Ago!DY141+Set!DY141+Oct!DY141+Nov!DY141+Dic!DY141</f>
        <v>0</v>
      </c>
      <c r="DZ141" s="478">
        <f>+Ene!DZ141+Feb!DZ141+Mar!DZ141+Abr!DZ141+May!DZ141+Jun!DZ141+Jul!DZ141+Ago!DZ141+Set!DZ141+Oct!DZ141+Nov!DZ141+Dic!DZ141</f>
        <v>0</v>
      </c>
      <c r="EA141" s="478">
        <f>+Ene!EA141+Feb!EA141+Mar!EA141+Abr!EA141+May!EA141+Jun!EA141+Jul!EA141+Ago!EA141+Set!EA141+Oct!EA141+Nov!EA141+Dic!EA141</f>
        <v>0</v>
      </c>
      <c r="EB141" s="478">
        <f>+Ene!EB141+Feb!EB141+Mar!EB141+Abr!EB141+May!EB141+Jun!EB141+Jul!EB141+Ago!EB141+Set!EB141+Oct!EB141+Nov!EB141+Dic!EB141</f>
        <v>0</v>
      </c>
      <c r="EC141" s="478">
        <f>+Ene!EC141+Feb!EC141+Mar!EC141+Abr!EC141+May!EC141+Jun!EC141+Jul!EC141+Ago!EC141+Set!EC141+Oct!EC141+Nov!EC141+Dic!EC141</f>
        <v>0</v>
      </c>
      <c r="ED141" s="478">
        <f>+Ene!ED141+Feb!ED141+Mar!ED141+Abr!ED141+May!ED141+Jun!ED141+Jul!ED141+Ago!ED141+Set!ED141+Oct!ED141+Nov!ED141+Dic!ED141</f>
        <v>0</v>
      </c>
      <c r="EE141" s="478">
        <f>+Ene!EE141+Feb!EE141+Mar!EE141+Abr!EE141+May!EE141+Jun!EE141+Jul!EE141+Ago!EE141+Set!EE141+Oct!EE141+Nov!EE141+Dic!EE141</f>
        <v>0</v>
      </c>
      <c r="EF141" s="478">
        <f>+Ene!EF141+Feb!EF141+Mar!EF141+Abr!EF141+May!EF141+Jun!EF141+Jul!EF141+Ago!EF141+Set!EF141+Oct!EF141+Nov!EF141+Dic!EF141</f>
        <v>0</v>
      </c>
      <c r="EG141" s="478">
        <f>+Ene!EG141+Feb!EG141+Mar!EG141+Abr!EG141+May!EG141+Jun!EG141+Jul!EG141+Ago!EG141+Set!EG141+Oct!EG141+Nov!EG141+Dic!EG141</f>
        <v>0</v>
      </c>
      <c r="EH141" s="478">
        <f>+Ene!EH141+Feb!EH141+Mar!EH141+Abr!EH141+May!EH141+Jun!EH141+Jul!EH141+Ago!EH141+Set!EH141+Oct!EH141+Nov!EH141+Dic!EH141</f>
        <v>0</v>
      </c>
      <c r="EI141" s="478">
        <f>+Ene!EI141+Feb!EI141+Mar!EI141+Abr!EI141+May!EI141+Jun!EI141+Jul!EI141+Ago!EI141+Set!EI141+Oct!EI141+Nov!EI141+Dic!EI141</f>
        <v>0</v>
      </c>
      <c r="EJ141" s="478">
        <f>+Ene!EJ141+Feb!EJ141+Mar!EJ141+Abr!EJ141+May!EJ141+Jun!EJ141+Jul!EJ141+Ago!EJ141+Set!EJ141+Oct!EJ141+Nov!EJ141+Dic!EJ141</f>
        <v>0</v>
      </c>
      <c r="EK141" s="478">
        <f>+Ene!EK141+Feb!EK141+Mar!EK141+Abr!EK141+May!EK141+Jun!EK141+Jul!EK141+Ago!EK141+Set!EK141+Oct!EK141+Nov!EK141+Dic!EK141</f>
        <v>0</v>
      </c>
      <c r="EL141" s="478">
        <f>+Ene!EL141+Feb!EL141+Mar!EL141+Abr!EL141+May!EL141+Jun!EL141+Jul!EL141+Ago!EL141+Set!EL141+Oct!EL141+Nov!EL141+Dic!EL141</f>
        <v>0</v>
      </c>
      <c r="EM141" s="478">
        <f>+Ene!EM141+Feb!EM141+Mar!EM141+Abr!EM141+May!EM141+Jun!EM141+Jul!EM141+Ago!EM141+Set!EM141+Oct!EM141+Nov!EM141+Dic!EM141</f>
        <v>0</v>
      </c>
      <c r="EN141" s="478">
        <f>+Ene!EN141+Feb!EN141+Mar!EN141+Abr!EN141+May!EN141+Jun!EN141+Jul!EN141+Ago!EN141+Set!EN141+Oct!EN141+Nov!EN141+Dic!EN141</f>
        <v>0</v>
      </c>
      <c r="EO141" s="478">
        <f>+Ene!EO141+Feb!EO141+Mar!EO141+Abr!EO141+May!EO141+Jun!EO141+Jul!EO141+Ago!EO141+Set!EO141+Oct!EO141+Nov!EO141+Dic!EO141</f>
        <v>0</v>
      </c>
      <c r="EP141" s="478">
        <f>+Ene!EP141+Feb!EP141+Mar!EP141+Abr!EP141+May!EP141+Jun!EP141+Jul!EP141+Ago!EP141+Set!EP141+Oct!EP141+Nov!EP141+Dic!EP141</f>
        <v>0</v>
      </c>
      <c r="EQ141" s="478">
        <f>+Ene!EQ141+Feb!EQ141+Mar!EQ141+Abr!EQ141+May!EQ141+Jun!EQ141+Jul!EQ141+Ago!EQ141+Set!EQ141+Oct!EQ141+Nov!EQ141+Dic!EQ141</f>
        <v>0</v>
      </c>
      <c r="ER141" s="478">
        <f>+Ene!ER141+Feb!ER141+Mar!ER141+Abr!ER141+May!ER141+Jun!ER141+Jul!ER141+Ago!ER141+Set!ER141+Oct!ER141+Nov!ER141+Dic!ER141</f>
        <v>0</v>
      </c>
      <c r="ES141" s="478">
        <f>+Ene!ES141+Feb!ES141+Mar!ES141+Abr!ES141+May!ES141+Jun!ES141+Jul!ES141+Ago!ES141+Set!ES141+Oct!ES141+Nov!ES141+Dic!ES141</f>
        <v>0</v>
      </c>
      <c r="ET141" s="478">
        <f>+Ene!ET141+Feb!ET141+Mar!ET141+Abr!ET141+May!ET141+Jun!ET141+Jul!ET141+Ago!ET141+Set!ET141+Oct!ET141+Nov!ET141+Dic!ET141</f>
        <v>0</v>
      </c>
      <c r="EU141" s="478">
        <f>+Ene!EU141+Feb!EU141+Mar!EU141+Abr!EU141+May!EU141+Jun!EU141+Jul!EU141+Ago!EU141+Set!EU141+Oct!EU141+Nov!EU141+Dic!EU141</f>
        <v>0</v>
      </c>
      <c r="EV141" s="478">
        <f>+Ene!EV141+Feb!EV141+Mar!EV141+Abr!EV141+May!EV141+Jun!EV141+Jul!EV141+Ago!EV141+Set!EV141+Oct!EV141+Nov!EV141+Dic!EV141</f>
        <v>0</v>
      </c>
      <c r="EW141" s="478">
        <f>+Ene!EW141+Feb!EW141+Mar!EW141+Abr!EW141+May!EW141+Jun!EW141+Jul!EW141+Ago!EW141+Set!EW141+Oct!EW141+Nov!EW141+Dic!EW141</f>
        <v>0</v>
      </c>
      <c r="EX141" s="478">
        <f>+Ene!EX141+Feb!EX141+Mar!EX141+Abr!EX141+May!EX141+Jun!EX141+Jul!EX141+Ago!EX141+Set!EX141+Oct!EX141+Nov!EX141+Dic!EX141</f>
        <v>0</v>
      </c>
      <c r="EY141" s="478">
        <f>+Ene!EY141+Feb!EY141+Mar!EY141+Abr!EY141+May!EY141+Jun!EY141+Jul!EY141+Ago!EY141+Set!EY141+Oct!EY141+Nov!EY141+Dic!EY141</f>
        <v>0</v>
      </c>
      <c r="EZ141" s="478">
        <f>+Ene!EZ141+Feb!EZ141+Mar!EZ141+Abr!EZ141+May!EZ141+Jun!EZ141+Jul!EZ141+Ago!EZ141+Set!EZ141+Oct!EZ141+Nov!EZ141+Dic!EZ141</f>
        <v>0</v>
      </c>
      <c r="FA141" s="478">
        <f>+Ene!FA141+Feb!FA141+Mar!FA141+Abr!FA141+May!FA141+Jun!FA141+Jul!FA141+Ago!FA141+Set!FA141+Oct!FA141+Nov!FA141+Dic!FA141</f>
        <v>0</v>
      </c>
      <c r="FB141" s="478">
        <f>+Ene!FB141+Feb!FB141+Mar!FB141+Abr!FB141+May!FB141+Jun!FB141+Jul!FB141+Ago!FB141+Set!FB141+Oct!FB141+Nov!FB141+Dic!FB141</f>
        <v>0</v>
      </c>
      <c r="FC141" s="478">
        <f>+Ene!FC141+Feb!FC141+Mar!FC141+Abr!FC141+May!FC141+Jun!FC141+Jul!FC141+Ago!FC141+Set!FC141+Oct!FC141+Nov!FC141+Dic!FC141</f>
        <v>0</v>
      </c>
      <c r="FD141" s="478">
        <f>+Ene!FD141+Feb!FD141+Mar!FD141+Abr!FD141+May!FD141+Jun!FD141+Jul!FD141+Ago!FD141+Set!FD141+Oct!FD141+Nov!FD141+Dic!FD141</f>
        <v>0</v>
      </c>
      <c r="FE141" s="478">
        <f>+Ene!FE141+Feb!FE141+Mar!FE141+Abr!FE141+May!FE141+Jun!FE141+Jul!FE141+Ago!FE141+Set!FE141+Oct!FE141+Nov!FE141+Dic!FE141</f>
        <v>0</v>
      </c>
      <c r="FF141" s="478">
        <f>+Ene!FF141+Feb!FF141+Mar!FF141+Abr!FF141+May!FF141+Jun!FF141+Jul!FF141+Ago!FF141+Set!FF141+Oct!FF141+Nov!FF141+Dic!FF141</f>
        <v>0</v>
      </c>
      <c r="FG141" s="478">
        <f>+Ene!FG141+Feb!FG141+Mar!FG141+Abr!FG141+May!FG141+Jun!FG141+Jul!FG141+Ago!FG141+Set!FG141+Oct!FG141+Nov!FG141+Dic!FG141</f>
        <v>0</v>
      </c>
      <c r="FH141" s="478">
        <f>+Ene!FH141+Feb!FH141+Mar!FH141+Abr!FH141+May!FH141+Jun!FH141+Jul!FH141+Ago!FH141+Set!FH141+Oct!FH141+Nov!FH141+Dic!FH141</f>
        <v>0</v>
      </c>
      <c r="FI141" s="478">
        <f>+Ene!FI141+Feb!FI141+Mar!FI141+Abr!FI141+May!FI141+Jun!FI141+Jul!FI141+Ago!FI141+Set!FI141+Oct!FI141+Nov!FI141+Dic!FI141</f>
        <v>0</v>
      </c>
      <c r="FJ141" s="478">
        <f>+Ene!FJ141+Feb!FJ141+Mar!FJ141+Abr!FJ141+May!FJ141+Jun!FJ141+Jul!FJ141+Ago!FJ141+Set!FJ141+Oct!FJ141+Nov!FJ141+Dic!FJ141</f>
        <v>0</v>
      </c>
      <c r="FK141" s="478">
        <f>+Ene!FK141+Feb!FK141+Mar!FK141+Abr!FK141+May!FK141+Jun!FK141+Jul!FK141+Ago!FK141+Set!FK141+Oct!FK141+Nov!FK141+Dic!FK141</f>
        <v>0</v>
      </c>
      <c r="FL141" s="478">
        <f>+Ene!FL141+Feb!FL141+Mar!FL141+Abr!FL141+May!FL141+Jun!FL141+Jul!FL141+Ago!FL141+Set!FL141+Oct!FL141+Nov!FL141+Dic!FL141</f>
        <v>0</v>
      </c>
      <c r="FM141" s="478">
        <f>+Ene!FM141+Feb!FM141+Mar!FM141+Abr!FM141+May!FM141+Jun!FM141+Jul!FM141+Ago!FM141+Set!FM141+Oct!FM141+Nov!FM141+Dic!FM141</f>
        <v>0</v>
      </c>
      <c r="FN141" s="478">
        <f>+Ene!FN141+Feb!FN141+Mar!FN141+Abr!FN141+May!FN141+Jun!FN141+Jul!FN141+Ago!FN141+Set!FN141+Oct!FN141+Nov!FN141+Dic!FN141</f>
        <v>0</v>
      </c>
      <c r="FO141" s="478">
        <f>+Ene!FO141+Feb!FO141+Mar!FO141+Abr!FO141+May!FO141+Jun!FO141+Jul!FO141+Ago!FO141+Set!FO141+Oct!FO141+Nov!FO141+Dic!FO141</f>
        <v>0</v>
      </c>
      <c r="FP141" s="478">
        <f>+Ene!FP141+Feb!FP141+Mar!FP141+Abr!FP141+May!FP141+Jun!FP141+Jul!FP141+Ago!FP141+Set!FP141+Oct!FP141+Nov!FP141+Dic!FP141</f>
        <v>0</v>
      </c>
      <c r="FQ141" s="478">
        <f>+Ene!FQ141+Feb!FQ141+Mar!FQ141+Abr!FQ141+May!FQ141+Jun!FQ141+Jul!FQ141+Ago!FQ141+Set!FQ141+Oct!FQ141+Nov!FQ141+Dic!FQ141</f>
        <v>0</v>
      </c>
      <c r="FR141" s="478">
        <f>+Ene!FR141+Feb!FR141+Mar!FR141+Abr!FR141+May!FR141+Jun!FR141+Jul!FR141+Ago!FR141+Set!FR141+Oct!FR141+Nov!FR141+Dic!FR141</f>
        <v>0</v>
      </c>
      <c r="FS141" s="478">
        <f>+Ene!FS141+Feb!FS141+Mar!FS141+Abr!FS141+May!FS141+Jun!FS141+Jul!FS141+Ago!FS141+Set!FS141+Oct!FS141+Nov!FS141+Dic!FS141</f>
        <v>0</v>
      </c>
      <c r="FT141" s="478">
        <f>+Ene!FT141+Feb!FT141+Mar!FT141+Abr!FT141+May!FT141+Jun!FT141+Jul!FT141+Ago!FT141+Set!FT141+Oct!FT141+Nov!FT141+Dic!FT141</f>
        <v>0</v>
      </c>
      <c r="FU141" s="478">
        <f>+Ene!FU141+Feb!FU141+Mar!FU141+Abr!FU141+May!FU141+Jun!FU141+Jul!FU141+Ago!FU141+Set!FU141+Oct!FU141+Nov!FU141+Dic!FU141</f>
        <v>0</v>
      </c>
      <c r="FV141" s="478">
        <f>+Ene!FV141+Feb!FV141+Mar!FV141+Abr!FV141+May!FV141+Jun!FV141+Jul!FV141+Ago!FV141+Set!FV141+Oct!FV141+Nov!FV141+Dic!FV141</f>
        <v>0</v>
      </c>
      <c r="FW141" s="478">
        <f>+Ene!FW141+Feb!FW141+Mar!FW141+Abr!FW141+May!FW141+Jun!FW141+Jul!FW141+Ago!FW141+Set!FW141+Oct!FW141+Nov!FW141+Dic!FW141</f>
        <v>0</v>
      </c>
      <c r="FX141" s="478">
        <f>+Ene!FX141+Feb!FX141+Mar!FX141+Abr!FX141+May!FX141+Jun!FX141+Jul!FX141+Ago!FX141+Set!FX141+Oct!FX141+Nov!FX141+Dic!FX141</f>
        <v>0</v>
      </c>
      <c r="FY141" s="478">
        <f>+Ene!FY141+Feb!FY141+Mar!FY141+Abr!FY141+May!FY141+Jun!FY141+Jul!FY141+Ago!FY141+Set!FY141+Oct!FY141+Nov!FY141+Dic!FY141</f>
        <v>0</v>
      </c>
      <c r="FZ141" s="478">
        <f>+Ene!FZ141+Feb!FZ141+Mar!FZ141+Abr!FZ141+May!FZ141+Jun!FZ141+Jul!FZ141+Ago!FZ141+Set!FZ141+Oct!FZ141+Nov!FZ141+Dic!FZ141</f>
        <v>0</v>
      </c>
      <c r="GA141" s="478">
        <f>+Ene!GA141+Feb!GA141+Mar!GA141+Abr!GA141+May!GA141+Jun!GA141+Jul!GA141+Ago!GA141+Set!GA141+Oct!GA141+Nov!GA141+Dic!GA141</f>
        <v>0</v>
      </c>
      <c r="GB141" s="478">
        <f>+Ene!GB141+Feb!GB141+Mar!GB141+Abr!GB141+May!GB141+Jun!GB141+Jul!GB141+Ago!GB141+Set!GB141+Oct!GB141+Nov!GB141+Dic!GB141</f>
        <v>0</v>
      </c>
      <c r="GC141" s="478">
        <f>+Ene!GC141+Feb!GC141+Mar!GC141+Abr!GC141+May!GC141+Jun!GC141+Jul!GC141+Ago!GC141+Set!GC141+Oct!GC141+Nov!GC141+Dic!GC141</f>
        <v>0</v>
      </c>
      <c r="GD141" s="478">
        <f>+Ene!GD141+Feb!GD141+Mar!GD141+Abr!GD141+May!GD141+Jun!GD141+Jul!GD141+Ago!GD141+Set!GD141+Oct!GD141+Nov!GD141+Dic!GD141</f>
        <v>0</v>
      </c>
      <c r="GE141" s="478">
        <f>+Ene!GE141+Feb!GE141+Mar!GE141+Abr!GE141+May!GE141+Jun!GE141+Jul!GE141+Ago!GE141+Set!GE141+Oct!GE141+Nov!GE141+Dic!GE141</f>
        <v>0</v>
      </c>
      <c r="GF141" s="478">
        <f>+Ene!GF141+Feb!GF141+Mar!GF141+Abr!GF141+May!GF141+Jun!GF141+Jul!GF141+Ago!GF141+Set!GF141+Oct!GF141+Nov!GF141+Dic!GF141</f>
        <v>0</v>
      </c>
      <c r="GG141" s="478">
        <f>+Ene!GG141+Feb!GG141+Mar!GG141+Abr!GG141+May!GG141+Jun!GG141+Jul!GG141+Ago!GG141+Set!GG141+Oct!GG141+Nov!GG141+Dic!GG141</f>
        <v>0</v>
      </c>
      <c r="GH141" s="478">
        <f>+Ene!GH141+Feb!GH141+Mar!GH141+Abr!GH141+May!GH141+Jun!GH141+Jul!GH141+Ago!GH141+Set!GH141+Oct!GH141+Nov!GH141+Dic!GH141</f>
        <v>0</v>
      </c>
      <c r="GI141" s="478">
        <f>+Ene!GI141+Feb!GI141+Mar!GI141+Abr!GI141+May!GI141+Jun!GI141+Jul!GI141+Ago!GI141+Set!GI141+Oct!GI141+Nov!GI141+Dic!GI141</f>
        <v>0</v>
      </c>
      <c r="GJ141" s="478">
        <f>+Ene!GJ141+Feb!GJ141+Mar!GJ141+Abr!GJ141+May!GJ141+Jun!GJ141+Jul!GJ141+Ago!GJ141+Set!GJ141+Oct!GJ141+Nov!GJ141+Dic!GJ141</f>
        <v>0</v>
      </c>
      <c r="GK141" s="478">
        <f>+Ene!GK141+Feb!GK141+Mar!GK141+Abr!GK141+May!GK141+Jun!GK141+Jul!GK141+Ago!GK141+Set!GK141+Oct!GK141+Nov!GK141+Dic!GK141</f>
        <v>0</v>
      </c>
      <c r="GL141" s="478">
        <f>+Ene!GL141+Feb!GL141+Mar!GL141+Abr!GL141+May!GL141+Jun!GL141+Jul!GL141+Ago!GL141+Set!GL141+Oct!GL141+Nov!GL141+Dic!GL141</f>
        <v>0</v>
      </c>
      <c r="GM141" s="478">
        <f>+Ene!GM141+Feb!GM141+Mar!GM141+Abr!GM141+May!GM141+Jun!GM141+Jul!GM141+Ago!GM141+Set!GM141+Oct!GM141+Nov!GM141+Dic!GM141</f>
        <v>0</v>
      </c>
      <c r="GN141" s="478">
        <f>+Ene!GN141+Feb!GN141+Mar!GN141+Abr!GN141+May!GN141+Jun!GN141+Jul!GN141+Ago!GN141+Set!GN141+Oct!GN141+Nov!GN141+Dic!GN141</f>
        <v>0</v>
      </c>
      <c r="GO141" s="478">
        <f>+Ene!GO141+Feb!GO141+Mar!GO141+Abr!GO141+May!GO141+Jun!GO141+Jul!GO141+Ago!GO141+Set!GO141+Oct!GO141+Nov!GO141+Dic!GO141</f>
        <v>0</v>
      </c>
      <c r="GP141" s="478">
        <f>+Ene!GP141+Feb!GP141+Mar!GP141+Abr!GP141+May!GP141+Jun!GP141+Jul!GP141+Ago!GP141+Set!GP141+Oct!GP141+Nov!GP141+Dic!GP141</f>
        <v>0</v>
      </c>
      <c r="GQ141" s="478">
        <f>+Ene!GQ141+Feb!GQ141+Mar!GQ141+Abr!GQ141+May!GQ141+Jun!GQ141+Jul!GQ141+Ago!GQ141+Set!GQ141+Oct!GQ141+Nov!GQ141+Dic!GQ141</f>
        <v>0</v>
      </c>
      <c r="GR141" s="478">
        <f>+Ene!GR141+Feb!GR141+Mar!GR141+Abr!GR141+May!GR141+Jun!GR141+Jul!GR141+Ago!GR141+Set!GR141+Oct!GR141+Nov!GR141+Dic!GR141</f>
        <v>0</v>
      </c>
      <c r="GS141" s="478">
        <f>+Ene!GS141+Feb!GS141+Mar!GS141+Abr!GS141+May!GS141+Jun!GS141+Jul!GS141+Ago!GS141+Set!GS141+Oct!GS141+Nov!GS141+Dic!GS141</f>
        <v>0</v>
      </c>
      <c r="GT141" s="478">
        <f>+Ene!GT141+Feb!GT141+Mar!GT141+Abr!GT141+May!GT141+Jun!GT141+Jul!GT141+Ago!GT141+Set!GT141+Oct!GT141+Nov!GT141+Dic!GT141</f>
        <v>0</v>
      </c>
      <c r="GU141" s="478">
        <f>+Ene!GU141+Feb!GU141+Mar!GU141+Abr!GU141+May!GU141+Jun!GU141+Jul!GU141+Ago!GU141+Set!GU141+Oct!GU141+Nov!GU141+Dic!GU141</f>
        <v>0</v>
      </c>
      <c r="GV141" s="478">
        <f>+Ene!GV141+Feb!GV141+Mar!GV141+Abr!GV141+May!GV141+Jun!GV141+Jul!GV141+Ago!GV141+Set!GV141+Oct!GV141+Nov!GV141+Dic!GV141</f>
        <v>0</v>
      </c>
      <c r="GW141" s="478">
        <f>+Ene!GW141+Feb!GW141+Mar!GW141+Abr!GW141+May!GW141+Jun!GW141+Jul!GW141+Ago!GW141+Set!GW141+Oct!GW141+Nov!GW141+Dic!GW141</f>
        <v>0</v>
      </c>
      <c r="GX141" s="478">
        <f>+Ene!GX141+Feb!GX141+Mar!GX141+Abr!GX141+May!GX141+Jun!GX141+Jul!GX141+Ago!GX141+Set!GX141+Oct!GX141+Nov!GX141+Dic!GX141</f>
        <v>0</v>
      </c>
      <c r="GY141" s="478">
        <f>+Ene!GY141+Feb!GY141+Mar!GY141+Abr!GY141+May!GY141+Jun!GY141+Jul!GY141+Ago!GY141+Set!GY141+Oct!GY141+Nov!GY141+Dic!GY141</f>
        <v>0</v>
      </c>
      <c r="GZ141" s="478">
        <f>+Ene!GZ141+Feb!GZ141+Mar!GZ141+Abr!GZ141+May!GZ141+Jun!GZ141+Jul!GZ141+Ago!GZ141+Set!GZ141+Oct!GZ141+Nov!GZ141+Dic!GZ141</f>
        <v>0</v>
      </c>
      <c r="HA141" s="478">
        <f>+Ene!HA141+Feb!HA141+Mar!HA141+Abr!HA141+May!HA141+Jun!HA141+Jul!HA141+Ago!HA141+Set!HA141+Oct!HA141+Nov!HA141+Dic!HA141</f>
        <v>0</v>
      </c>
      <c r="HB141" s="478">
        <f>+Ene!HB141+Feb!HB141+Mar!HB141+Abr!HB141+May!HB141+Jun!HB141+Jul!HB141+Ago!HB141+Set!HB141+Oct!HB141+Nov!HB141+Dic!HB141</f>
        <v>0</v>
      </c>
      <c r="HC141" s="478">
        <f>+Ene!HC141+Feb!HC141+Mar!HC141+Abr!HC141+May!HC141+Jun!HC141+Jul!HC141+Ago!HC141+Set!HC141+Oct!HC141+Nov!HC141+Dic!HC141</f>
        <v>0</v>
      </c>
      <c r="HD141" s="478">
        <f>+Ene!HD141+Feb!HD141+Mar!HD141+Abr!HD141+May!HD141+Jun!HD141+Jul!HD141+Ago!HD141+Set!HD141+Oct!HD141+Nov!HD141+Dic!HD141</f>
        <v>0</v>
      </c>
      <c r="HE141" s="478">
        <f>+Ene!HE141+Feb!HE141+Mar!HE141+Abr!HE141+May!HE141+Jun!HE141+Jul!HE141+Ago!HE141+Set!HE141+Oct!HE141+Nov!HE141+Dic!HE141</f>
        <v>0</v>
      </c>
      <c r="HF141" s="478">
        <f>+Ene!HF141+Feb!HF141+Mar!HF141+Abr!HF141+May!HF141+Jun!HF141+Jul!HF141+Ago!HF141+Set!HF141+Oct!HF141+Nov!HF141+Dic!HF141</f>
        <v>0</v>
      </c>
      <c r="HG141" s="478">
        <f>+Ene!HG141+Feb!HG141+Mar!HG141+Abr!HG141+May!HG141+Jun!HG141+Jul!HG141+Ago!HG141+Set!HG141+Oct!HG141+Nov!HG141+Dic!HG141</f>
        <v>0</v>
      </c>
      <c r="HH141" s="478">
        <f>+Ene!HH141+Feb!HH141+Mar!HH141+Abr!HH141+May!HH141+Jun!HH141+Jul!HH141+Ago!HH141+Set!HH141+Oct!HH141+Nov!HH141+Dic!HH141</f>
        <v>0</v>
      </c>
      <c r="HI141" s="478">
        <f>+Ene!HI141+Feb!HI141+Mar!HI141+Abr!HI141+May!HI141+Jun!HI141+Jul!HI141+Ago!HI141+Set!HI141+Oct!HI141+Nov!HI141+Dic!HI141</f>
        <v>0</v>
      </c>
      <c r="HJ141" s="478">
        <f>+Ene!HJ141+Feb!HJ141+Mar!HJ141+Abr!HJ141+May!HJ141+Jun!HJ141+Jul!HJ141+Ago!HJ141+Set!HJ141+Oct!HJ141+Nov!HJ141+Dic!HJ141</f>
        <v>0</v>
      </c>
      <c r="HK141" s="478">
        <f>+Ene!HK141+Feb!HK141+Mar!HK141+Abr!HK141+May!HK141+Jun!HK141+Jul!HK141+Ago!HK141+Set!HK141+Oct!HK141+Nov!HK141+Dic!HK141</f>
        <v>0</v>
      </c>
      <c r="HL141" s="478">
        <f>+Ene!HL141+Feb!HL141+Mar!HL141+Abr!HL141+May!HL141+Jun!HL141+Jul!HL141+Ago!HL141+Set!HL141+Oct!HL141+Nov!HL141+Dic!HL141</f>
        <v>0</v>
      </c>
      <c r="HM141" s="478">
        <f>+Ene!HM141+Feb!HM141+Mar!HM141+Abr!HM141+May!HM141+Jun!HM141+Jul!HM141+Ago!HM141+Set!HM141+Oct!HM141+Nov!HM141+Dic!HM141</f>
        <v>0</v>
      </c>
      <c r="HN141" s="478">
        <f>+Ene!HN141+Feb!HN141+Mar!HN141+Abr!HN141+May!HN141+Jun!HN141+Jul!HN141+Ago!HN141+Set!HN141+Oct!HN141+Nov!HN141+Dic!HN141</f>
        <v>0</v>
      </c>
      <c r="HO141" s="478">
        <f>+Ene!HO141+Feb!HO141+Mar!HO141+Abr!HO141+May!HO141+Jun!HO141+Jul!HO141+Ago!HO141+Set!HO141+Oct!HO141+Nov!HO141+Dic!HO141</f>
        <v>0</v>
      </c>
      <c r="HP141" s="478">
        <f>+Ene!HP141+Feb!HP141+Mar!HP141+Abr!HP141+May!HP141+Jun!HP141+Jul!HP141+Ago!HP141+Set!HP141+Oct!HP141+Nov!HP141+Dic!HP141</f>
        <v>0</v>
      </c>
      <c r="HQ141" s="478">
        <f>+Ene!HQ141+Feb!HQ141+Mar!HQ141+Abr!HQ141+May!HQ141+Jun!HQ141+Jul!HQ141+Ago!HQ141+Set!HQ141+Oct!HQ141+Nov!HQ141+Dic!HQ141</f>
        <v>0</v>
      </c>
      <c r="HR141" s="478">
        <f>+Ene!HR141+Feb!HR141+Mar!HR141+Abr!HR141+May!HR141+Jun!HR141+Jul!HR141+Ago!HR141+Set!HR141+Oct!HR141+Nov!HR141+Dic!HR141</f>
        <v>0</v>
      </c>
      <c r="HS141" s="478">
        <f>+Ene!HS141+Feb!HS141+Mar!HS141+Abr!HS141+May!HS141+Jun!HS141+Jul!HS141+Ago!HS141+Set!HS141+Oct!HS141+Nov!HS141+Dic!HS141</f>
        <v>0</v>
      </c>
      <c r="HT141" s="478">
        <f>+Ene!HT141+Feb!HT141+Mar!HT141+Abr!HT141+May!HT141+Jun!HT141+Jul!HT141+Ago!HT141+Set!HT141+Oct!HT141+Nov!HT141+Dic!HT141</f>
        <v>0</v>
      </c>
      <c r="HU141" s="478">
        <f>+Ene!HU141+Feb!HU141+Mar!HU141+Abr!HU141+May!HU141+Jun!HU141+Jul!HU141+Ago!HU141+Set!HU141+Oct!HU141+Nov!HU141+Dic!HU141</f>
        <v>0</v>
      </c>
      <c r="HV141" s="478">
        <f>+Ene!HV141+Feb!HV141+Mar!HV141+Abr!HV141+May!HV141+Jun!HV141+Jul!HV141+Ago!HV141+Set!HV141+Oct!HV141+Nov!HV141+Dic!HV141</f>
        <v>0</v>
      </c>
      <c r="HW141" s="478">
        <f>+Ene!HW141+Feb!HW141+Mar!HW141+Abr!HW141+May!HW141+Jun!HW141+Jul!HW141+Ago!HW141+Set!HW141+Oct!HW141+Nov!HW141+Dic!HW141</f>
        <v>0</v>
      </c>
      <c r="HX141" s="478">
        <f>+Ene!HX141+Feb!HX141+Mar!HX141+Abr!HX141+May!HX141+Jun!HX141+Jul!HX141+Ago!HX141+Set!HX141+Oct!HX141+Nov!HX141+Dic!HX141</f>
        <v>0</v>
      </c>
      <c r="HY141" s="478">
        <f>+Ene!HY141+Feb!HY141+Mar!HY141+Abr!HY141+May!HY141+Jun!HY141+Jul!HY141+Ago!HY141+Set!HY141+Oct!HY141+Nov!HY141+Dic!HY141</f>
        <v>0</v>
      </c>
      <c r="HZ141" s="478">
        <f>+Ene!HZ141+Feb!HZ141+Mar!HZ141+Abr!HZ141+May!HZ141+Jun!HZ141+Jul!HZ141+Ago!HZ141+Set!HZ141+Oct!HZ141+Nov!HZ141+Dic!HZ141</f>
        <v>0</v>
      </c>
      <c r="IA141" s="478">
        <f>+Ene!IA141+Feb!IA141+Mar!IA141+Abr!IA141+May!IA141+Jun!IA141+Jul!IA141+Ago!IA141+Set!IA141+Oct!IA141+Nov!IA141+Dic!IA141</f>
        <v>0</v>
      </c>
      <c r="IB141" s="478">
        <f>+Ene!IB141+Feb!IB141+Mar!IB141+Abr!IB141+May!IB141+Jun!IB141+Jul!IB141+Ago!IB141+Set!IB141+Oct!IB141+Nov!IB141+Dic!IB141</f>
        <v>0</v>
      </c>
      <c r="IC141" s="478">
        <f>+Ene!IC141+Feb!IC141+Mar!IC141+Abr!IC141+May!IC141+Jun!IC141+Jul!IC141+Ago!IC141+Set!IC141+Oct!IC141+Nov!IC141+Dic!IC141</f>
        <v>0</v>
      </c>
      <c r="ID141" s="478">
        <f>+Ene!ID141+Feb!ID141+Mar!ID141+Abr!ID141+May!ID141+Jun!ID141+Jul!ID141+Ago!ID141+Set!ID141+Oct!ID141+Nov!ID141+Dic!ID141</f>
        <v>0</v>
      </c>
      <c r="IE141" s="478">
        <f>+Ene!IE141+Feb!IE141+Mar!IE141+Abr!IE141+May!IE141+Jun!IE141+Jul!IE141+Ago!IE141+Set!IE141+Oct!IE141+Nov!IE141+Dic!IE141</f>
        <v>0</v>
      </c>
      <c r="IF141" s="478">
        <f>+Ene!IF141+Feb!IF141+Mar!IF141+Abr!IF141+May!IF141+Jun!IF141+Jul!IF141+Ago!IF141+Set!IF141+Oct!IF141+Nov!IF141+Dic!IF141</f>
        <v>0</v>
      </c>
      <c r="IG141" s="478">
        <f>+Ene!IG141+Feb!IG141+Mar!IG141+Abr!IG141+May!IG141+Jun!IG141+Jul!IG141+Ago!IG141+Set!IG141+Oct!IG141+Nov!IG141+Dic!IG141</f>
        <v>0</v>
      </c>
      <c r="IH141" s="478">
        <f>+Ene!IH141+Feb!IH141+Mar!IH141+Abr!IH141+May!IH141+Jun!IH141+Jul!IH141+Ago!IH141+Set!IH141+Oct!IH141+Nov!IH141+Dic!IH141</f>
        <v>0</v>
      </c>
      <c r="II141" s="478">
        <f>+Ene!II141+Feb!II141+Mar!II141+Abr!II141+May!II141+Jun!II141+Jul!II141+Ago!II141+Set!II141+Oct!II141+Nov!II141+Dic!II141</f>
        <v>0</v>
      </c>
      <c r="IJ141" s="478">
        <f>+Ene!IJ141+Feb!IJ141+Mar!IJ141+Abr!IJ141+May!IJ141+Jun!IJ141+Jul!IJ141+Ago!IJ141+Set!IJ141+Oct!IJ141+Nov!IJ141+Dic!IJ141</f>
        <v>0</v>
      </c>
      <c r="IK141" s="478">
        <f>+Ene!IK141+Feb!IK141+Mar!IK141+Abr!IK141+May!IK141+Jun!IK141+Jul!IK141+Ago!IK141+Set!IK141+Oct!IK141+Nov!IK141+Dic!IK141</f>
        <v>0</v>
      </c>
      <c r="IL141" s="478">
        <f>+Ene!IL141+Feb!IL141+Mar!IL141+Abr!IL141+May!IL141+Jun!IL141+Jul!IL141+Ago!IL141+Set!IL141+Oct!IL141+Nov!IL141+Dic!IL141</f>
        <v>0</v>
      </c>
      <c r="IM141" s="478">
        <f>+Ene!IM141+Feb!IM141+Mar!IM141+Abr!IM141+May!IM141+Jun!IM141+Jul!IM141+Ago!IM141+Set!IM141+Oct!IM141+Nov!IM141+Dic!IM141</f>
        <v>0</v>
      </c>
      <c r="IN141" s="478">
        <f>+Ene!IN141+Feb!IN141+Mar!IN141+Abr!IN141+May!IN141+Jun!IN141+Jul!IN141+Ago!IN141+Set!IN141+Oct!IN141+Nov!IN141+Dic!IN141</f>
        <v>0</v>
      </c>
      <c r="IO141" s="478">
        <f>+Ene!IO141+Feb!IO141+Mar!IO141+Abr!IO141+May!IO141+Jun!IO141+Jul!IO141+Ago!IO141+Set!IO141+Oct!IO141+Nov!IO141+Dic!IO141</f>
        <v>0</v>
      </c>
      <c r="IP141" s="478">
        <f>+Ene!IP141+Feb!IP141+Mar!IP141+Abr!IP141+May!IP141+Jun!IP141+Jul!IP141+Ago!IP141+Set!IP141+Oct!IP141+Nov!IP141+Dic!IP141</f>
        <v>0</v>
      </c>
      <c r="IQ141" s="478">
        <f>+Ene!IQ141+Feb!IQ141+Mar!IQ141+Abr!IQ141+May!IQ141+Jun!IQ141+Jul!IQ141+Ago!IQ141+Set!IQ141+Oct!IQ141+Nov!IQ141+Dic!IQ141</f>
        <v>0</v>
      </c>
      <c r="IR141" s="478">
        <f>+Ene!IR141+Feb!IR141+Mar!IR141+Abr!IR141+May!IR141+Jun!IR141+Jul!IR141+Ago!IR141+Set!IR141+Oct!IR141+Nov!IR141+Dic!IR141</f>
        <v>0</v>
      </c>
      <c r="IS141" s="478">
        <f>+Ene!IS141+Feb!IS141+Mar!IS141+Abr!IS141+May!IS141+Jun!IS141+Jul!IS141+Ago!IS141+Set!IS141+Oct!IS141+Nov!IS141+Dic!IS141</f>
        <v>0</v>
      </c>
      <c r="IT141" s="478">
        <f>+Ene!IT141+Feb!IT141+Mar!IT141+Abr!IT141+May!IT141+Jun!IT141+Jul!IT141+Ago!IT141+Set!IT141+Oct!IT141+Nov!IT141+Dic!IT141</f>
        <v>0</v>
      </c>
      <c r="IU141" s="478">
        <f>+Ene!IU141+Feb!IU141+Mar!IU141+Abr!IU141+May!IU141+Jun!IU141+Jul!IU141+Ago!IU141+Set!IU141+Oct!IU141+Nov!IU141+Dic!IU141</f>
        <v>0</v>
      </c>
      <c r="IV141" s="478">
        <f>+Ene!IV141+Feb!IV141+Mar!IV141+Abr!IV141+May!IV141+Jun!IV141+Jul!IV141+Ago!IV141+Set!IV141+Oct!IV141+Nov!IV141+Dic!IV141</f>
        <v>0</v>
      </c>
      <c r="IW141" s="478">
        <f>+Ene!IW141+Feb!IW141+Mar!IW141+Abr!IW141+May!IW141+Jun!IW141+Jul!IW141+Ago!IW141+Set!IW141+Oct!IW141+Nov!IW141+Dic!IW141</f>
        <v>0</v>
      </c>
      <c r="IX141" s="478">
        <f>+Ene!IX141+Feb!IX141+Mar!IX141+Abr!IX141+May!IX141+Jun!IX141+Jul!IX141+Ago!IX141+Set!IX141+Oct!IX141+Nov!IX141+Dic!IX141</f>
        <v>0</v>
      </c>
      <c r="IY141" s="478">
        <f>+Ene!IY141+Feb!IY141+Mar!IY141+Abr!IY141+May!IY141+Jun!IY141+Jul!IY141+Ago!IY141+Set!IY141+Oct!IY141+Nov!IY141+Dic!IY141</f>
        <v>0</v>
      </c>
      <c r="IZ141" s="478">
        <f>+Ene!IZ141+Feb!IZ141+Mar!IZ141+Abr!IZ141+May!IZ141+Jun!IZ141+Jul!IZ141+Ago!IZ141+Set!IZ141+Oct!IZ141+Nov!IZ141+Dic!IZ141</f>
        <v>0</v>
      </c>
      <c r="JA141" s="478">
        <f>+Ene!JA141+Feb!JA141+Mar!JA141+Abr!JA141+May!JA141+Jun!JA141+Jul!JA141+Ago!JA141+Set!JA141+Oct!JA141+Nov!JA141+Dic!JA141</f>
        <v>0</v>
      </c>
      <c r="JB141" s="478">
        <f>+Ene!JB141+Feb!JB141+Mar!JB141+Abr!JB141+May!JB141+Jun!JB141+Jul!JB141+Ago!JB141+Set!JB141+Oct!JB141+Nov!JB141+Dic!JB141</f>
        <v>0</v>
      </c>
      <c r="JC141" s="478">
        <f>+Ene!JC141+Feb!JC141+Mar!JC141+Abr!JC141+May!JC141+Jun!JC141+Jul!JC141+Ago!JC141+Set!JC141+Oct!JC141+Nov!JC141+Dic!JC141</f>
        <v>0</v>
      </c>
      <c r="JD141" s="478">
        <f>+Ene!JD141+Feb!JD141+Mar!JD141+Abr!JD141+May!JD141+Jun!JD141+Jul!JD141+Ago!JD141+Set!JD141+Oct!JD141+Nov!JD141+Dic!JD141</f>
        <v>0</v>
      </c>
      <c r="JE141" s="478">
        <f>+Ene!JE141+Feb!JE141+Mar!JE141+Abr!JE141+May!JE141+Jun!JE141+Jul!JE141+Ago!JE141+Set!JE141+Oct!JE141+Nov!JE141+Dic!JE141</f>
        <v>0</v>
      </c>
      <c r="JF141" s="478">
        <f>+Ene!JF141+Feb!JF141+Mar!JF141+Abr!JF141+May!JF141+Jun!JF141+Jul!JF141+Ago!JF141+Set!JF141+Oct!JF141+Nov!JF141+Dic!JF141</f>
        <v>0</v>
      </c>
      <c r="JG141" s="478">
        <f>+Ene!JG141+Feb!JG141+Mar!JG141+Abr!JG141+May!JG141+Jun!JG141+Jul!JG141+Ago!JG141+Set!JG141+Oct!JG141+Nov!JG141+Dic!JG141</f>
        <v>0</v>
      </c>
      <c r="JH141" s="478">
        <f>+Ene!JH141+Feb!JH141+Mar!JH141+Abr!JH141+May!JH141+Jun!JH141+Jul!JH141+Ago!JH141+Set!JH141+Oct!JH141+Nov!JH141+Dic!JH141</f>
        <v>0</v>
      </c>
      <c r="JI141" s="478">
        <f>+Ene!JI141+Feb!JI141+Mar!JI141+Abr!JI141+May!JI141+Jun!JI141+Jul!JI141+Ago!JI141+Set!JI141+Oct!JI141+Nov!JI141+Dic!JI141</f>
        <v>0</v>
      </c>
      <c r="JJ141" s="478">
        <f>+Ene!JJ141+Feb!JJ141+Mar!JJ141+Abr!JJ141+May!JJ141+Jun!JJ141+Jul!JJ141+Ago!JJ141+Set!JJ141+Oct!JJ141+Nov!JJ141+Dic!JJ141</f>
        <v>0</v>
      </c>
      <c r="JK141" s="478">
        <f>+Ene!JK141+Feb!JK141+Mar!JK141+Abr!JK141+May!JK141+Jun!JK141+Jul!JK141+Ago!JK141+Set!JK141+Oct!JK141+Nov!JK141+Dic!JK141</f>
        <v>0</v>
      </c>
      <c r="JL141" s="478">
        <f>+Ene!JL141+Feb!JL141+Mar!JL141+Abr!JL141+May!JL141+Jun!JL141+Jul!JL141+Ago!JL141+Set!JL141+Oct!JL141+Nov!JL141+Dic!JL141</f>
        <v>0</v>
      </c>
      <c r="JM141" s="478">
        <f>+Ene!JM141+Feb!JM141+Mar!JM141+Abr!JM141+May!JM141+Jun!JM141+Jul!JM141+Ago!JM141+Set!JM141+Oct!JM141+Nov!JM141+Dic!JM141</f>
        <v>0</v>
      </c>
      <c r="JN141" s="478">
        <f>+Ene!JN141+Feb!JN141+Mar!JN141+Abr!JN141+May!JN141+Jun!JN141+Jul!JN141+Ago!JN141+Set!JN141+Oct!JN141+Nov!JN141+Dic!JN141</f>
        <v>0</v>
      </c>
      <c r="JO141" s="478">
        <f>+Ene!JO141+Feb!JO141+Mar!JO141+Abr!JO141+May!JO141+Jun!JO141+Jul!JO141+Ago!JO141+Set!JO141+Oct!JO141+Nov!JO141+Dic!JO141</f>
        <v>0</v>
      </c>
      <c r="JP141" s="478">
        <f>+Ene!JP141+Feb!JP141+Mar!JP141+Abr!JP141+May!JP141+Jun!JP141+Jul!JP141+Ago!JP141+Set!JP141+Oct!JP141+Nov!JP141+Dic!JP141</f>
        <v>0</v>
      </c>
      <c r="JQ141" s="478">
        <f>+Ene!JQ141+Feb!JQ141+Mar!JQ141+Abr!JQ141+May!JQ141+Jun!JQ141+Jul!JQ141+Ago!JQ141+Set!JQ141+Oct!JQ141+Nov!JQ141+Dic!JQ141</f>
        <v>0</v>
      </c>
      <c r="JR141" s="478">
        <f>+Ene!JR141+Feb!JR141+Mar!JR141+Abr!JR141+May!JR141+Jun!JR141+Jul!JR141+Ago!JR141+Set!JR141+Oct!JR141+Nov!JR141+Dic!JR141</f>
        <v>0</v>
      </c>
      <c r="JS141" s="478">
        <f>+Ene!JS141+Feb!JS141+Mar!JS141+Abr!JS141+May!JS141+Jun!JS141+Jul!JS141+Ago!JS141+Set!JS141+Oct!JS141+Nov!JS141+Dic!JS141</f>
        <v>0</v>
      </c>
      <c r="JT141" s="478">
        <f>+Ene!JT141+Feb!JT141+Mar!JT141+Abr!JT141+May!JT141+Jun!JT141+Jul!JT141+Ago!JT141+Set!JT141+Oct!JT141+Nov!JT141+Dic!JT141</f>
        <v>0</v>
      </c>
      <c r="JU141" s="478">
        <f>+Ene!JU141+Feb!JU141+Mar!JU141+Abr!JU141+May!JU141+Jun!JU141+Jul!JU141+Ago!JU141+Set!JU141+Oct!JU141+Nov!JU141+Dic!JU141</f>
        <v>0</v>
      </c>
      <c r="JV141" s="478">
        <f>+Ene!JV141+Feb!JV141+Mar!JV141+Abr!JV141+May!JV141+Jun!JV141+Jul!JV141+Ago!JV141+Set!JV141+Oct!JV141+Nov!JV141+Dic!JV141</f>
        <v>0</v>
      </c>
      <c r="JW141" s="478">
        <f>+Ene!JW141+Feb!JW141+Mar!JW141+Abr!JW141+May!JW141+Jun!JW141+Jul!JW141+Ago!JW141+Set!JW141+Oct!JW141+Nov!JW141+Dic!JW141</f>
        <v>0</v>
      </c>
      <c r="JX141" s="478">
        <f>+Ene!JX141+Feb!JX141+Mar!JX141+Abr!JX141+May!JX141+Jun!JX141+Jul!JX141+Ago!JX141+Set!JX141+Oct!JX141+Nov!JX141+Dic!JX141</f>
        <v>0</v>
      </c>
      <c r="JY141" s="478">
        <f>+Ene!JY141+Feb!JY141+Mar!JY141+Abr!JY141+May!JY141+Jun!JY141+Jul!JY141+Ago!JY141+Set!JY141+Oct!JY141+Nov!JY141+Dic!JY141</f>
        <v>0</v>
      </c>
      <c r="JZ141" s="478">
        <f>+Ene!JZ141+Feb!JZ141+Mar!JZ141+Abr!JZ141+May!JZ141+Jun!JZ141+Jul!JZ141+Ago!JZ141+Set!JZ141+Oct!JZ141+Nov!JZ141+Dic!JZ141</f>
        <v>0</v>
      </c>
      <c r="KA141" s="478">
        <f>+Ene!KA141+Feb!KA141+Mar!KA141+Abr!KA141+May!KA141+Jun!KA141+Jul!KA141+Ago!KA141+Set!KA141+Oct!KA141+Nov!KA141+Dic!KA141</f>
        <v>0</v>
      </c>
      <c r="KB141" s="478">
        <f>+Ene!KB141+Feb!KB141+Mar!KB141+Abr!KB141+May!KB141+Jun!KB141+Jul!KB141+Ago!KB141+Set!KB141+Oct!KB141+Nov!KB141+Dic!KB141</f>
        <v>0</v>
      </c>
      <c r="KC141" s="478">
        <f>+Ene!KC141+Feb!KC141+Mar!KC141+Abr!KC141+May!KC141+Jun!KC141+Jul!KC141+Ago!KC141+Set!KC141+Oct!KC141+Nov!KC141+Dic!KC141</f>
        <v>0</v>
      </c>
      <c r="KD141" s="478">
        <f>+Ene!KD141+Feb!KD141+Mar!KD141+Abr!KD141+May!KD141+Jun!KD141+Jul!KD141+Ago!KD141+Set!KD141+Oct!KD141+Nov!KD141+Dic!KD141</f>
        <v>0</v>
      </c>
      <c r="KE141" s="478">
        <f>+Ene!KE141+Feb!KE141+Mar!KE141+Abr!KE141+May!KE141+Jun!KE141+Jul!KE141+Ago!KE141+Set!KE141+Oct!KE141+Nov!KE141+Dic!KE141</f>
        <v>0</v>
      </c>
      <c r="KF141" s="478">
        <f>+Ene!KF141+Feb!KF141+Mar!KF141+Abr!KF141+May!KF141+Jun!KF141+Jul!KF141+Ago!KF141+Set!KF141+Oct!KF141+Nov!KF141+Dic!KF141</f>
        <v>0</v>
      </c>
      <c r="KG141" s="478">
        <f>+Ene!KG141+Feb!KG141+Mar!KG141+Abr!KG141+May!KG141+Jun!KG141+Jul!KG141+Ago!KG141+Set!KG141+Oct!KG141+Nov!KG141+Dic!KG141</f>
        <v>0</v>
      </c>
      <c r="KH141" s="478">
        <f>+Ene!KH141+Feb!KH141+Mar!KH141+Abr!KH141+May!KH141+Jun!KH141+Jul!KH141+Ago!KH141+Set!KH141+Oct!KH141+Nov!KH141+Dic!KH141</f>
        <v>0</v>
      </c>
      <c r="KI141" s="478">
        <f>+Ene!KI141+Feb!KI141+Mar!KI141+Abr!KI141+May!KI141+Jun!KI141+Jul!KI141+Ago!KI141+Set!KI141+Oct!KI141+Nov!KI141+Dic!KI141</f>
        <v>0</v>
      </c>
      <c r="KJ141" s="478">
        <f>+Ene!KJ141+Feb!KJ141+Mar!KJ141+Abr!KJ141+May!KJ141+Jun!KJ141+Jul!KJ141+Ago!KJ141+Set!KJ141+Oct!KJ141+Nov!KJ141+Dic!KJ141</f>
        <v>0</v>
      </c>
      <c r="KK141" s="478">
        <f>+Ene!KK141+Feb!KK141+Mar!KK141+Abr!KK141+May!KK141+Jun!KK141+Jul!KK141+Ago!KK141+Set!KK141+Oct!KK141+Nov!KK141+Dic!KK141</f>
        <v>0</v>
      </c>
      <c r="KL141" s="478">
        <f>+Ene!KL141+Feb!KL141+Mar!KL141+Abr!KL141+May!KL141+Jun!KL141+Jul!KL141+Ago!KL141+Set!KL141+Oct!KL141+Nov!KL141+Dic!KL141</f>
        <v>0</v>
      </c>
      <c r="KM141" s="478">
        <f>+Ene!KM141+Feb!KM141+Mar!KM141+Abr!KM141+May!KM141+Jun!KM141+Jul!KM141+Ago!KM141+Set!KM141+Oct!KM141+Nov!KM141+Dic!KM141</f>
        <v>0</v>
      </c>
      <c r="KN141" s="478">
        <f>+Ene!KN141+Feb!KN141+Mar!KN141+Abr!KN141+May!KN141+Jun!KN141+Jul!KN141+Ago!KN141+Set!KN141+Oct!KN141+Nov!KN141+Dic!KN141</f>
        <v>0</v>
      </c>
      <c r="KO141" s="478">
        <f>+Ene!KO141+Feb!KO141+Mar!KO141+Abr!KO141+May!KO141+Jun!KO141+Jul!KO141+Ago!KO141+Set!KO141+Oct!KO141+Nov!KO141+Dic!KO141</f>
        <v>0</v>
      </c>
      <c r="KP141" s="478">
        <f>+Ene!KP141+Feb!KP141+Mar!KP141+Abr!KP141+May!KP141+Jun!KP141+Jul!KP141+Ago!KP141+Set!KP141+Oct!KP141+Nov!KP141+Dic!KP141</f>
        <v>0</v>
      </c>
      <c r="KQ141" s="478">
        <f>+Ene!KQ141+Feb!KQ141+Mar!KQ141+Abr!KQ141+May!KQ141+Jun!KQ141+Jul!KQ141+Ago!KQ141+Set!KQ141+Oct!KQ141+Nov!KQ141+Dic!KQ141</f>
        <v>0</v>
      </c>
      <c r="KR141" s="478">
        <f>+Ene!KR141+Feb!KR141+Mar!KR141+Abr!KR141+May!KR141+Jun!KR141+Jul!KR141+Ago!KR141+Set!KR141+Oct!KR141+Nov!KR141+Dic!KR141</f>
        <v>0</v>
      </c>
      <c r="KS141" s="478">
        <f>+Ene!KS141+Feb!KS141+Mar!KS141+Abr!KS141+May!KS141+Jun!KS141+Jul!KS141+Ago!KS141+Set!KS141+Oct!KS141+Nov!KS141+Dic!KS141</f>
        <v>0</v>
      </c>
      <c r="KT141" s="478">
        <f>+Ene!KT141+Feb!KT141+Mar!KT141+Abr!KT141+May!KT141+Jun!KT141+Jul!KT141+Ago!KT141+Set!KT141+Oct!KT141+Nov!KT141+Dic!KT141</f>
        <v>0</v>
      </c>
      <c r="KU141" s="478">
        <f>+Ene!KU141+Feb!KU141+Mar!KU141+Abr!KU141+May!KU141+Jun!KU141+Jul!KU141+Ago!KU141+Set!KU141+Oct!KU141+Nov!KU141+Dic!KU141</f>
        <v>0</v>
      </c>
      <c r="KV141" s="478">
        <f>+Ene!KV141+Feb!KV141+Mar!KV141+Abr!KV141+May!KV141+Jun!KV141+Jul!KV141+Ago!KV141+Set!KV141+Oct!KV141+Nov!KV141+Dic!KV141</f>
        <v>0</v>
      </c>
      <c r="KW141" s="478">
        <f>+Ene!KW141+Feb!KW141+Mar!KW141+Abr!KW141+May!KW141+Jun!KW141+Jul!KW141+Ago!KW141+Set!KW141+Oct!KW141+Nov!KW141+Dic!KW141</f>
        <v>0</v>
      </c>
      <c r="KX141" s="478">
        <f>+Ene!KX141+Feb!KX141+Mar!KX141+Abr!KX141+May!KX141+Jun!KX141+Jul!KX141+Ago!KX141+Set!KX141+Oct!KX141+Nov!KX141+Dic!KX141</f>
        <v>0</v>
      </c>
      <c r="KY141" s="478">
        <f>+Ene!KY141+Feb!KY141+Mar!KY141+Abr!KY141+May!KY141+Jun!KY141+Jul!KY141+Ago!KY141+Set!KY141+Oct!KY141+Nov!KY141+Dic!KY141</f>
        <v>0</v>
      </c>
      <c r="KZ141" s="478">
        <f>+Ene!KZ141+Feb!KZ141+Mar!KZ141+Abr!KZ141+May!KZ141+Jun!KZ141+Jul!KZ141+Ago!KZ141+Set!KZ141+Oct!KZ141+Nov!KZ141+Dic!KZ141</f>
        <v>0</v>
      </c>
      <c r="LA141" s="478">
        <f>+Ene!LA141+Feb!LA141+Mar!LA141+Abr!LA141+May!LA141+Jun!LA141+Jul!LA141+Ago!LA141+Set!LA141+Oct!LA141+Nov!LA141+Dic!LA141</f>
        <v>0</v>
      </c>
      <c r="LB141" s="478">
        <f>+Ene!LB141+Feb!LB141+Mar!LB141+Abr!LB141+May!LB141+Jun!LB141+Jul!LB141+Ago!LB141+Set!LB141+Oct!LB141+Nov!LB141+Dic!LB141</f>
        <v>0</v>
      </c>
      <c r="LC141" s="478">
        <f>+Ene!LC141+Feb!LC141+Mar!LC141+Abr!LC141+May!LC141+Jun!LC141+Jul!LC141+Ago!LC141+Set!LC141+Oct!LC141+Nov!LC141+Dic!LC141</f>
        <v>0</v>
      </c>
      <c r="LD141" s="478">
        <f>+Ene!LD141+Feb!LD141+Mar!LD141+Abr!LD141+May!LD141+Jun!LD141+Jul!LD141+Ago!LD141+Set!LD141+Oct!LD141+Nov!LD141+Dic!LD141</f>
        <v>0</v>
      </c>
      <c r="LE141" s="478">
        <f>+Ene!LE141+Feb!LE141+Mar!LE141+Abr!LE141+May!LE141+Jun!LE141+Jul!LE141+Ago!LE141+Set!LE141+Oct!LE141+Nov!LE141+Dic!LE141</f>
        <v>0</v>
      </c>
      <c r="LF141" s="478">
        <f>+Ene!LF141+Feb!LF141+Mar!LF141+Abr!LF141+May!LF141+Jun!LF141+Jul!LF141+Ago!LF141+Set!LF141+Oct!LF141+Nov!LF141+Dic!LF141</f>
        <v>0</v>
      </c>
      <c r="LG141" s="478">
        <f>+Ene!LG141+Feb!LG141+Mar!LG141+Abr!LG141+May!LG141+Jun!LG141+Jul!LG141+Ago!LG141+Set!LG141+Oct!LG141+Nov!LG141+Dic!LG141</f>
        <v>0</v>
      </c>
      <c r="LH141" s="478">
        <f>+Ene!LH141+Feb!LH141+Mar!LH141+Abr!LH141+May!LH141+Jun!LH141+Jul!LH141+Ago!LH141+Set!LH141+Oct!LH141+Nov!LH141+Dic!LH141</f>
        <v>0</v>
      </c>
      <c r="LI141" s="478">
        <f>+Ene!LI141+Feb!LI141+Mar!LI141+Abr!LI141+May!LI141+Jun!LI141+Jul!LI141+Ago!LI141+Set!LI141+Oct!LI141+Nov!LI141+Dic!LI141</f>
        <v>0</v>
      </c>
      <c r="LJ141" s="478">
        <f>+Ene!LJ141+Feb!LJ141+Mar!LJ141+Abr!LJ141+May!LJ141+Jun!LJ141+Jul!LJ141+Ago!LJ141+Set!LJ141+Oct!LJ141+Nov!LJ141+Dic!LJ141</f>
        <v>0</v>
      </c>
      <c r="LK141" s="478">
        <f>+Ene!LK141+Feb!LK141+Mar!LK141+Abr!LK141+May!LK141+Jun!LK141+Jul!LK141+Ago!LK141+Set!LK141+Oct!LK141+Nov!LK141+Dic!LK141</f>
        <v>0</v>
      </c>
      <c r="LL141" s="478">
        <f>+Ene!LL141+Feb!LL141+Mar!LL141+Abr!LL141+May!LL141+Jun!LL141+Jul!LL141+Ago!LL141+Set!LL141+Oct!LL141+Nov!LL141+Dic!LL141</f>
        <v>0</v>
      </c>
      <c r="LM141" s="478">
        <f>+Ene!LM141+Feb!LM141+Mar!LM141+Abr!LM141+May!LM141+Jun!LM141+Jul!LM141+Ago!LM141+Set!LM141+Oct!LM141+Nov!LM141+Dic!LM141</f>
        <v>0</v>
      </c>
      <c r="LN141" s="478">
        <f>+Ene!LN141+Feb!LN141+Mar!LN141+Abr!LN141+May!LN141+Jun!LN141+Jul!LN141+Ago!LN141+Set!LN141+Oct!LN141+Nov!LN141+Dic!LN141</f>
        <v>0</v>
      </c>
      <c r="LO141" s="478">
        <f>+Ene!LO141+Feb!LO141+Mar!LO141+Abr!LO141+May!LO141+Jun!LO141+Jul!LO141+Ago!LO141+Set!LO141+Oct!LO141+Nov!LO141+Dic!LO141</f>
        <v>0</v>
      </c>
      <c r="LP141" s="478">
        <f>+Ene!LP141+Feb!LP141+Mar!LP141+Abr!LP141+May!LP141+Jun!LP141+Jul!LP141+Ago!LP141+Set!LP141+Oct!LP141+Nov!LP141+Dic!LP141</f>
        <v>0</v>
      </c>
      <c r="LQ141" s="478">
        <f>+Ene!LQ141+Feb!LQ141+Mar!LQ141+Abr!LQ141+May!LQ141+Jun!LQ141+Jul!LQ141+Ago!LQ141+Set!LQ141+Oct!LQ141+Nov!LQ141+Dic!LQ141</f>
        <v>0</v>
      </c>
      <c r="LR141" s="478">
        <f>+Ene!LR141+Feb!LR141+Mar!LR141+Abr!LR141+May!LR141+Jun!LR141+Jul!LR141+Ago!LR141+Set!LR141+Oct!LR141+Nov!LR141+Dic!LR141</f>
        <v>0</v>
      </c>
      <c r="LS141" s="478">
        <f>+Ene!LS141+Feb!LS141+Mar!LS141+Abr!LS141+May!LS141+Jun!LS141+Jul!LS141+Ago!LS141+Set!LS141+Oct!LS141+Nov!LS141+Dic!LS141</f>
        <v>0</v>
      </c>
      <c r="LT141" s="478">
        <f>+Ene!LT141+Feb!LT141+Mar!LT141+Abr!LT141+May!LT141+Jun!LT141+Jul!LT141+Ago!LT141+Set!LT141+Oct!LT141+Nov!LT141+Dic!LT141</f>
        <v>0</v>
      </c>
      <c r="LU141" s="478">
        <f>+Ene!LU141+Feb!LU141+Mar!LU141+Abr!LU141+May!LU141+Jun!LU141+Jul!LU141+Ago!LU141+Set!LU141+Oct!LU141+Nov!LU141+Dic!LU141</f>
        <v>0</v>
      </c>
      <c r="LV141" s="478">
        <f>+Ene!LV141+Feb!LV141+Mar!LV141+Abr!LV141+May!LV141+Jun!LV141+Jul!LV141+Ago!LV141+Set!LV141+Oct!LV141+Nov!LV141+Dic!LV141</f>
        <v>0</v>
      </c>
      <c r="LW141" s="478">
        <f>+Ene!LW141+Feb!LW141+Mar!LW141+Abr!LW141+May!LW141+Jun!LW141+Jul!LW141+Ago!LW141+Set!LW141+Oct!LW141+Nov!LW141+Dic!LW141</f>
        <v>0</v>
      </c>
      <c r="LX141" s="478">
        <f>+Ene!LX141+Feb!LX141+Mar!LX141+Abr!LX141+May!LX141+Jun!LX141+Jul!LX141+Ago!LX141+Set!LX141+Oct!LX141+Nov!LX141+Dic!LX141</f>
        <v>0</v>
      </c>
      <c r="LY141" s="478">
        <f>+Ene!LY141+Feb!LY141+Mar!LY141+Abr!LY141+May!LY141+Jun!LY141+Jul!LY141+Ago!LY141+Set!LY141+Oct!LY141+Nov!LY141+Dic!LY141</f>
        <v>0</v>
      </c>
      <c r="LZ141" s="478">
        <f>+Ene!LZ141+Feb!LZ141+Mar!LZ141+Abr!LZ141+May!LZ141+Jun!LZ141+Jul!LZ141+Ago!LZ141+Set!LZ141+Oct!LZ141+Nov!LZ141+Dic!LZ141</f>
        <v>0</v>
      </c>
      <c r="MA141" s="478">
        <f>+Ene!MA141+Feb!MA141+Mar!MA141+Abr!MA141+May!MA141+Jun!MA141+Jul!MA141+Ago!MA141+Set!MA141+Oct!MA141+Nov!MA141+Dic!MA141</f>
        <v>0</v>
      </c>
      <c r="MB141" s="478">
        <f>+Ene!MB141+Feb!MB141+Mar!MB141+Abr!MB141+May!MB141+Jun!MB141+Jul!MB141+Ago!MB141+Set!MB141+Oct!MB141+Nov!MB141+Dic!MB141</f>
        <v>0</v>
      </c>
      <c r="MC141" s="478">
        <f>+Ene!MC141+Feb!MC141+Mar!MC141+Abr!MC141+May!MC141+Jun!MC141+Jul!MC141+Ago!MC141+Set!MC141+Oct!MC141+Nov!MC141+Dic!MC141</f>
        <v>0</v>
      </c>
      <c r="MD141" s="478">
        <f>+Ene!MD141+Feb!MD141+Mar!MD141+Abr!MD141+May!MD141+Jun!MD141+Jul!MD141+Ago!MD141+Set!MD141+Oct!MD141+Nov!MD141+Dic!MD141</f>
        <v>0</v>
      </c>
      <c r="ME141" s="478">
        <f>+Ene!ME141+Feb!ME141+Mar!ME141+Abr!ME141+May!ME141+Jun!ME141+Jul!ME141+Ago!ME141+Set!ME141+Oct!ME141+Nov!ME141+Dic!ME141</f>
        <v>0</v>
      </c>
      <c r="MF141" s="478">
        <f>+Ene!MF141+Feb!MF141+Mar!MF141+Abr!MF141+May!MF141+Jun!MF141+Jul!MF141+Ago!MF141+Set!MF141+Oct!MF141+Nov!MF141+Dic!MF141</f>
        <v>0</v>
      </c>
      <c r="MG141" s="478">
        <f>+Ene!MG141+Feb!MG141+Mar!MG141+Abr!MG141+May!MG141+Jun!MG141+Jul!MG141+Ago!MG141+Set!MG141+Oct!MG141+Nov!MG141+Dic!MG141</f>
        <v>0</v>
      </c>
      <c r="MH141" s="478">
        <f>+Ene!MH141+Feb!MH141+Mar!MH141+Abr!MH141+May!MH141+Jun!MH141+Jul!MH141+Ago!MH141+Set!MH141+Oct!MH141+Nov!MH141+Dic!MH141</f>
        <v>0</v>
      </c>
      <c r="MI141" s="478">
        <f>+Ene!MI141+Feb!MI141+Mar!MI141+Abr!MI141+May!MI141+Jun!MI141+Jul!MI141+Ago!MI141+Set!MI141+Oct!MI141+Nov!MI141+Dic!MI141</f>
        <v>0</v>
      </c>
      <c r="MJ141" s="478">
        <f>+Ene!MJ141+Feb!MJ141+Mar!MJ141+Abr!MJ141+May!MJ141+Jun!MJ141+Jul!MJ141+Ago!MJ141+Set!MJ141+Oct!MJ141+Nov!MJ141+Dic!MJ141</f>
        <v>0</v>
      </c>
      <c r="MK141" s="478">
        <f>+Ene!MK141+Feb!MK141+Mar!MK141+Abr!MK141+May!MK141+Jun!MK141+Jul!MK141+Ago!MK141+Set!MK141+Oct!MK141+Nov!MK141+Dic!MK141</f>
        <v>0</v>
      </c>
      <c r="ML141" s="478">
        <f>+Ene!ML141+Feb!ML141+Mar!ML141+Abr!ML141+May!ML141+Jun!ML141+Jul!ML141+Ago!ML141+Set!ML141+Oct!ML141+Nov!ML141+Dic!ML141</f>
        <v>0</v>
      </c>
      <c r="MM141" s="478">
        <f>+Ene!MM141+Feb!MM141+Mar!MM141+Abr!MM141+May!MM141+Jun!MM141+Jul!MM141+Ago!MM141+Set!MM141+Oct!MM141+Nov!MM141+Dic!MM141</f>
        <v>0</v>
      </c>
      <c r="MN141" s="478">
        <f>+Ene!MN141+Feb!MN141+Mar!MN141+Abr!MN141+May!MN141+Jun!MN141+Jul!MN141+Ago!MN141+Set!MN141+Oct!MN141+Nov!MN141+Dic!MN141</f>
        <v>0</v>
      </c>
      <c r="MO141" s="478">
        <f>+Ene!MO141+Feb!MO141+Mar!MO141+Abr!MO141+May!MO141+Jun!MO141+Jul!MO141+Ago!MO141+Set!MO141+Oct!MO141+Nov!MO141+Dic!MO141</f>
        <v>0</v>
      </c>
      <c r="MP141" s="478">
        <f>+Ene!MP141+Feb!MP141+Mar!MP141+Abr!MP141+May!MP141+Jun!MP141+Jul!MP141+Ago!MP141+Set!MP141+Oct!MP141+Nov!MP141+Dic!MP141</f>
        <v>0</v>
      </c>
      <c r="MQ141" s="478">
        <f>+Ene!MQ141+Feb!MQ141+Mar!MQ141+Abr!MQ141+May!MQ141+Jun!MQ141+Jul!MQ141+Ago!MQ141+Set!MQ141+Oct!MQ141+Nov!MQ141+Dic!MQ141</f>
        <v>0</v>
      </c>
      <c r="MR141" s="478">
        <f>+Ene!MR141+Feb!MR141+Mar!MR141+Abr!MR141+May!MR141+Jun!MR141+Jul!MR141+Ago!MR141+Set!MR141+Oct!MR141+Nov!MR141+Dic!MR141</f>
        <v>0</v>
      </c>
      <c r="MS141" s="478">
        <f>+Ene!MS141+Feb!MS141+Mar!MS141+Abr!MS141+May!MS141+Jun!MS141+Jul!MS141+Ago!MS141+Set!MS141+Oct!MS141+Nov!MS141+Dic!MS141</f>
        <v>0</v>
      </c>
      <c r="MT141" s="478">
        <f>+Ene!MT141+Feb!MT141+Mar!MT141+Abr!MT141+May!MT141+Jun!MT141+Jul!MT141+Ago!MT141+Set!MT141+Oct!MT141+Nov!MT141+Dic!MT141</f>
        <v>0</v>
      </c>
      <c r="MU141" s="478">
        <f>+Ene!MU141+Feb!MU141+Mar!MU141+Abr!MU141+May!MU141+Jun!MU141+Jul!MU141+Ago!MU141+Set!MU141+Oct!MU141+Nov!MU141+Dic!MU141</f>
        <v>5</v>
      </c>
      <c r="MV141" s="478">
        <f>+Ene!MV141+Feb!MV141+Mar!MV141+Abr!MV141+May!MV141+Jun!MV141+Jul!MV141+Ago!MV141+Set!MV141+Oct!MV141+Nov!MV141+Dic!MV141</f>
        <v>15</v>
      </c>
      <c r="MW141" s="478">
        <f>+Ene!MW141+Feb!MW141+Mar!MW141+Abr!MW141+May!MW141+Jun!MW141+Jul!MW141+Ago!MW141+Set!MW141+Oct!MW141+Nov!MW141+Dic!MW141</f>
        <v>47</v>
      </c>
      <c r="MX141" s="478">
        <f>+Ene!MX141+Feb!MX141+Mar!MX141+Abr!MX141+May!MX141+Jun!MX141+Jul!MX141+Ago!MX141+Set!MX141+Oct!MX141+Nov!MX141+Dic!MX141</f>
        <v>158</v>
      </c>
      <c r="MY141" s="478">
        <f>+Ene!MY141+Feb!MY141+Mar!MY141+Abr!MY141+May!MY141+Jun!MY141+Jul!MY141+Ago!MY141+Set!MY141+Oct!MY141+Nov!MY141+Dic!MY141</f>
        <v>300</v>
      </c>
      <c r="MZ141" s="478">
        <f>+Ene!MZ141+Feb!MZ141+Mar!MZ141+Abr!MZ141+May!MZ141+Jun!MZ141+Jul!MZ141+Ago!MZ141+Set!MZ141+Oct!MZ141+Nov!MZ141+Dic!MZ141</f>
        <v>1407</v>
      </c>
      <c r="NA141" s="478">
        <f>+Ene!NA141+Feb!NA141+Mar!NA141+Abr!NA141+May!NA141+Jun!NA141+Jul!NA141+Ago!NA141+Set!NA141+Oct!NA141+Nov!NA141+Dic!NA141</f>
        <v>0</v>
      </c>
      <c r="NB141" s="478">
        <f>+Ene!NB141+Feb!NB141+Mar!NB141+Abr!NB141+May!NB141+Jun!NB141+Jul!NB141+Ago!NB141+Set!NB141+Oct!NB141+Nov!NB141+Dic!NB141</f>
        <v>0</v>
      </c>
      <c r="NC141" s="478">
        <f>+Ene!NC141+Feb!NC141+Mar!NC141+Abr!NC141+May!NC141+Jun!NC141+Jul!NC141+Ago!NC141+Set!NC141+Oct!NC141+Nov!NC141+Dic!NC141</f>
        <v>0</v>
      </c>
      <c r="ND141" s="478">
        <f>+Ene!ND141+Feb!ND141+Mar!ND141+Abr!ND141+May!ND141+Jun!ND141+Jul!ND141+Ago!ND141+Set!ND141+Oct!ND141+Nov!ND141+Dic!ND141</f>
        <v>0</v>
      </c>
      <c r="NE141" s="478">
        <f>+Ene!NE141+Feb!NE141+Mar!NE141+Abr!NE141+May!NE141+Jun!NE141+Jul!NE141+Ago!NE141+Set!NE141+Oct!NE141+Nov!NE141+Dic!NE141</f>
        <v>0</v>
      </c>
      <c r="NF141" s="478">
        <f>+Ene!NF141+Feb!NF141+Mar!NF141+Abr!NF141+May!NF141+Jun!NF141+Jul!NF141+Ago!NF141+Set!NF141+Oct!NF141+Nov!NF141+Dic!NF141</f>
        <v>0</v>
      </c>
      <c r="NG141" s="478">
        <f>+Ene!NG141+Feb!NG141+Mar!NG141+Abr!NG141+May!NG141+Jun!NG141+Jul!NG141+Ago!NG141+Set!NG141+Oct!NG141+Nov!NG141+Dic!NG141</f>
        <v>0</v>
      </c>
      <c r="NH141" s="478">
        <f>+Ene!NH141+Feb!NH141+Mar!NH141+Abr!NH141+May!NH141+Jun!NH141+Jul!NH141+Ago!NH141+Set!NH141+Oct!NH141+Nov!NH141+Dic!NH141</f>
        <v>18</v>
      </c>
      <c r="NI141" s="478">
        <f>+Ene!NI141+Feb!NI141+Mar!NI141+Abr!NI141+May!NI141+Jun!NI141+Jul!NI141+Ago!NI141+Set!NI141+Oct!NI141+Nov!NI141+Dic!NI141</f>
        <v>60</v>
      </c>
      <c r="NJ141" s="478">
        <f>+Ene!NJ141+Feb!NJ141+Mar!NJ141+Abr!NJ141+May!NJ141+Jun!NJ141+Jul!NJ141+Ago!NJ141+Set!NJ141+Oct!NJ141+Nov!NJ141+Dic!NJ141</f>
        <v>0</v>
      </c>
      <c r="NK141" s="478">
        <f>+Ene!NK141+Feb!NK141+Mar!NK141+Abr!NK141+May!NK141+Jun!NK141+Jul!NK141+Ago!NK141+Set!NK141+Oct!NK141+Nov!NK141+Dic!NK141</f>
        <v>65</v>
      </c>
      <c r="NL141" s="478">
        <f>+Ene!NL141+Feb!NL141+Mar!NL141+Abr!NL141+May!NL141+Jun!NL141+Jul!NL141+Ago!NL141+Set!NL141+Oct!NL141+Nov!NL141+Dic!NL141</f>
        <v>198</v>
      </c>
      <c r="NM141" s="478">
        <f>+Ene!NM141+Feb!NM141+Mar!NM141+Abr!NM141+May!NM141+Jun!NM141+Jul!NM141+Ago!NM141+Set!NM141+Oct!NM141+Nov!NM141+Dic!NM141</f>
        <v>0</v>
      </c>
      <c r="NN141" s="478">
        <f>+Ene!NN141+Feb!NN141+Mar!NN141+Abr!NN141+May!NN141+Jun!NN141+Jul!NN141+Ago!NN141+Set!NN141+Oct!NN141+Nov!NN141+Dic!NN141</f>
        <v>2</v>
      </c>
      <c r="NO141" s="478">
        <f>+Ene!NO141+Feb!NO141+Mar!NO141+Abr!NO141+May!NO141+Jun!NO141+Jul!NO141+Ago!NO141+Set!NO141+Oct!NO141+Nov!NO141+Dic!NO141</f>
        <v>2</v>
      </c>
      <c r="NP141" s="478">
        <f>+Ene!NP141+Feb!NP141+Mar!NP141+Abr!NP141+May!NP141+Jun!NP141+Jul!NP141+Ago!NP141+Set!NP141+Oct!NP141+Nov!NP141+Dic!NP141</f>
        <v>0</v>
      </c>
      <c r="NQ141" s="478">
        <f>+Ene!NQ141+Feb!NQ141+Mar!NQ141+Abr!NQ141+May!NQ141+Jun!NQ141+Jul!NQ141+Ago!NQ141+Set!NQ141+Oct!NQ141+Nov!NQ141+Dic!NQ141</f>
        <v>3</v>
      </c>
      <c r="NR141" s="478">
        <f>+Ene!NR141+Feb!NR141+Mar!NR141+Abr!NR141+May!NR141+Jun!NR141+Jul!NR141+Ago!NR141+Set!NR141+Oct!NR141+Nov!NR141+Dic!NR141</f>
        <v>6</v>
      </c>
    </row>
    <row r="142" spans="1:403" ht="17.25" customHeight="1" thickBot="1" x14ac:dyDescent="0.3">
      <c r="A142" s="455">
        <v>43</v>
      </c>
      <c r="B142" s="542" t="s">
        <v>290</v>
      </c>
      <c r="C142" s="543"/>
      <c r="D142" s="188"/>
      <c r="E142" s="189"/>
      <c r="F142" s="189"/>
      <c r="G142" s="189"/>
      <c r="H142" s="189"/>
      <c r="I142" s="189"/>
      <c r="J142" s="189"/>
      <c r="K142" s="189"/>
      <c r="L142" s="189"/>
      <c r="M142" s="189"/>
      <c r="N142" s="189"/>
      <c r="O142" s="189"/>
      <c r="P142" s="189"/>
      <c r="Q142" s="189"/>
      <c r="R142" s="189"/>
      <c r="S142" s="189"/>
      <c r="T142" s="189"/>
      <c r="U142" s="189"/>
      <c r="V142" s="189"/>
      <c r="W142" s="189"/>
      <c r="X142" s="190"/>
      <c r="Y142" s="478">
        <f>+Ene!Y142</f>
        <v>0</v>
      </c>
      <c r="Z142" s="478">
        <f>+Ene!Z142</f>
        <v>0</v>
      </c>
      <c r="AA142" s="478">
        <f>+Ene!AA142</f>
        <v>0</v>
      </c>
      <c r="AB142" s="478">
        <f>+Ene!AB142</f>
        <v>0</v>
      </c>
      <c r="AC142" s="478">
        <f>+Ene!AC142</f>
        <v>0</v>
      </c>
      <c r="AD142" s="478">
        <f>+Ene!AD142</f>
        <v>0</v>
      </c>
      <c r="AE142" s="478">
        <f>+Ene!AE142</f>
        <v>0</v>
      </c>
      <c r="AF142" s="478">
        <f>+Ene!AF142</f>
        <v>0</v>
      </c>
      <c r="AG142" s="478">
        <f>+Ene!AG142</f>
        <v>0</v>
      </c>
      <c r="AH142" s="478">
        <f>+Ene!AH142</f>
        <v>0</v>
      </c>
      <c r="AI142" s="478">
        <f>+Ene!AI142</f>
        <v>0</v>
      </c>
      <c r="AJ142" s="478">
        <f>+Ene!AJ142</f>
        <v>0</v>
      </c>
      <c r="AK142" s="478">
        <f>+Ene!AK142</f>
        <v>0</v>
      </c>
      <c r="AL142" s="478">
        <f>+Ene!AL142</f>
        <v>0</v>
      </c>
      <c r="AM142" s="478">
        <f>+Ene!AM142</f>
        <v>0</v>
      </c>
      <c r="AN142" s="478">
        <f>+Ene!AN142</f>
        <v>0</v>
      </c>
      <c r="AO142" s="478">
        <f>+Ene!AO142</f>
        <v>0</v>
      </c>
      <c r="AP142" s="478">
        <f>+Ene!AP142</f>
        <v>0</v>
      </c>
      <c r="AQ142" s="478">
        <f>+Ene!AQ142</f>
        <v>0</v>
      </c>
      <c r="AR142" s="478">
        <f>+Ene!AR142</f>
        <v>0</v>
      </c>
      <c r="AS142" s="478">
        <f>+Ene!AS142</f>
        <v>0</v>
      </c>
      <c r="AT142" s="478">
        <f>+Ene!AT142+Feb!AT142+Mar!AT142+Abr!AT142+May!AT142+Jun!AT142+Jul!AT142+Ago!AT142+Set!AT142+Oct!AT142+Nov!AT142+Dic!AT142</f>
        <v>0</v>
      </c>
      <c r="AU142" s="478">
        <f>+Ene!AU142+Feb!AU142+Mar!AU142+Abr!AU142+May!AU142+Jun!AU142+Jul!AU142+Ago!AU142+Set!AU142+Oct!AU142+Nov!AU142+Dic!AU142</f>
        <v>0</v>
      </c>
      <c r="AV142" s="478">
        <f>+Ene!AV142+Feb!AV142+Mar!AV142+Abr!AV142+May!AV142+Jun!AV142+Jul!AV142+Ago!AV142+Set!AV142+Oct!AV142+Nov!AV142+Dic!AV142</f>
        <v>0</v>
      </c>
      <c r="AW142" s="478">
        <f>+Ene!AW142+Feb!AW142+Mar!AW142+Abr!AW142+May!AW142+Jun!AW142+Jul!AW142+Ago!AW142+Set!AW142+Oct!AW142+Nov!AW142+Dic!AW142</f>
        <v>0</v>
      </c>
      <c r="AX142" s="478">
        <f>+Ene!AX142+Feb!AX142+Mar!AX142+Abr!AX142+May!AX142+Jun!AX142+Jul!AX142+Ago!AX142+Set!AX142+Oct!AX142+Nov!AX142+Dic!AX142</f>
        <v>0</v>
      </c>
      <c r="AY142" s="478">
        <f>+Ene!AY142+Feb!AY142+Mar!AY142+Abr!AY142+May!AY142+Jun!AY142+Jul!AY142+Ago!AY142+Set!AY142+Oct!AY142+Nov!AY142+Dic!AY142</f>
        <v>0</v>
      </c>
      <c r="AZ142" s="478">
        <f>+Ene!AZ142+Feb!AZ142+Mar!AZ142+Abr!AZ142+May!AZ142+Jun!AZ142+Jul!AZ142+Ago!AZ142+Set!AZ142+Oct!AZ142+Nov!AZ142+Dic!AZ142</f>
        <v>0</v>
      </c>
      <c r="BA142" s="478">
        <f>+Ene!BA142+Feb!BA142+Mar!BA142+Abr!BA142+May!BA142+Jun!BA142+Jul!BA142+Ago!BA142+Set!BA142+Oct!BA142+Nov!BA142+Dic!BA142</f>
        <v>0</v>
      </c>
      <c r="BB142" s="478">
        <f>+Ene!BB142+Feb!BB142+Mar!BB142+Abr!BB142+May!BB142+Jun!BB142+Jul!BB142+Ago!BB142+Set!BB142+Oct!BB142+Nov!BB142+Dic!BB142</f>
        <v>0</v>
      </c>
      <c r="BC142" s="478">
        <f>+Ene!BC142+Feb!BC142+Mar!BC142+Abr!BC142+May!BC142+Jun!BC142+Jul!BC142+Ago!BC142+Set!BC142+Oct!BC142+Nov!BC142+Dic!BC142</f>
        <v>0</v>
      </c>
      <c r="BD142" s="478">
        <f>+Ene!BD142+Feb!BD142+Mar!BD142+Abr!BD142+May!BD142+Jun!BD142+Jul!BD142+Ago!BD142+Set!BD142+Oct!BD142+Nov!BD142+Dic!BD142</f>
        <v>0</v>
      </c>
      <c r="BE142" s="478">
        <f>+Ene!BE142+Feb!BE142+Mar!BE142+Abr!BE142+May!BE142+Jun!BE142+Jul!BE142+Ago!BE142+Set!BE142+Oct!BE142+Nov!BE142+Dic!BE142</f>
        <v>0</v>
      </c>
      <c r="BF142" s="478">
        <f>+Ene!BF142+Feb!BF142+Mar!BF142+Abr!BF142+May!BF142+Jun!BF142+Jul!BF142+Ago!BF142+Set!BF142+Oct!BF142+Nov!BF142+Dic!BF142</f>
        <v>0</v>
      </c>
      <c r="BG142" s="478">
        <f>+Ene!BG142+Feb!BG142+Mar!BG142+Abr!BG142+May!BG142+Jun!BG142+Jul!BG142+Ago!BG142+Set!BG142+Oct!BG142+Nov!BG142+Dic!BG142</f>
        <v>0</v>
      </c>
      <c r="BH142" s="478">
        <f>+Ene!BH142+Feb!BH142+Mar!BH142+Abr!BH142+May!BH142+Jun!BH142+Jul!BH142+Ago!BH142+Set!BH142+Oct!BH142+Nov!BH142+Dic!BH142</f>
        <v>0</v>
      </c>
      <c r="BI142" s="478">
        <f>+Ene!BI142+Feb!BI142+Mar!BI142+Abr!BI142+May!BI142+Jun!BI142+Jul!BI142+Ago!BI142+Set!BI142+Oct!BI142+Nov!BI142+Dic!BI142</f>
        <v>0</v>
      </c>
      <c r="BJ142" s="478">
        <f>+Ene!BJ142+Feb!BJ142+Mar!BJ142+Abr!BJ142+May!BJ142+Jun!BJ142+Jul!BJ142+Ago!BJ142+Set!BJ142+Oct!BJ142+Nov!BJ142+Dic!BJ142</f>
        <v>0</v>
      </c>
      <c r="BK142" s="478">
        <f>+Ene!BK142+Feb!BK142+Mar!BK142+Abr!BK142+May!BK142+Jun!BK142+Jul!BK142+Ago!BK142+Set!BK142+Oct!BK142+Nov!BK142+Dic!BK142</f>
        <v>0</v>
      </c>
      <c r="BL142" s="478">
        <f>+Ene!BL142+Feb!BL142+Mar!BL142+Abr!BL142+May!BL142+Jun!BL142+Jul!BL142+Ago!BL142+Set!BL142+Oct!BL142+Nov!BL142+Dic!BL142</f>
        <v>0</v>
      </c>
      <c r="BM142" s="478">
        <f>+Ene!BM142+Feb!BM142+Mar!BM142+Abr!BM142+May!BM142+Jun!BM142+Jul!BM142+Ago!BM142+Set!BM142+Oct!BM142+Nov!BM142+Dic!BM142</f>
        <v>0</v>
      </c>
      <c r="BN142" s="478">
        <f>+Ene!BN142+Feb!BN142+Mar!BN142+Abr!BN142+May!BN142+Jun!BN142+Jul!BN142+Ago!BN142+Set!BN142+Oct!BN142+Nov!BN142+Dic!BN142</f>
        <v>0</v>
      </c>
      <c r="BO142" s="188"/>
      <c r="BP142" s="191"/>
      <c r="BQ142" s="191"/>
      <c r="BR142" s="191"/>
      <c r="BS142" s="191"/>
      <c r="BT142" s="191"/>
      <c r="BU142" s="191"/>
      <c r="BV142" s="191"/>
      <c r="BW142" s="191"/>
      <c r="BX142" s="191"/>
      <c r="BY142" s="191"/>
      <c r="BZ142" s="191"/>
      <c r="CA142" s="191"/>
      <c r="CB142" s="191"/>
      <c r="CC142" s="191"/>
      <c r="CD142" s="191"/>
      <c r="CE142" s="191"/>
      <c r="CF142" s="191"/>
      <c r="CG142" s="191"/>
      <c r="CH142" s="191"/>
      <c r="CI142" s="192"/>
      <c r="CJ142" s="188"/>
      <c r="CK142" s="191"/>
      <c r="CL142" s="191"/>
      <c r="CM142" s="191"/>
      <c r="CN142" s="191"/>
      <c r="CO142" s="191"/>
      <c r="CP142" s="191"/>
      <c r="CQ142" s="191"/>
      <c r="CR142" s="191"/>
      <c r="CS142" s="191"/>
      <c r="CT142" s="191"/>
      <c r="CU142" s="191"/>
      <c r="CV142" s="191"/>
      <c r="CW142" s="191"/>
      <c r="CX142" s="191"/>
      <c r="CY142" s="191"/>
      <c r="CZ142" s="191"/>
      <c r="DA142" s="191"/>
      <c r="DB142" s="191"/>
      <c r="DC142" s="191"/>
      <c r="DD142" s="192"/>
      <c r="DE142" s="478">
        <f>+Ene!DE142+Feb!DE142+Mar!DE142+Abr!DE142+May!DE142+Jun!DE142+Jul!DE142+Ago!DE142+Set!DE142+Oct!DE142+Nov!DE142+Dic!DE142</f>
        <v>0</v>
      </c>
      <c r="DF142" s="478">
        <f>+Ene!DF142+Feb!DF142+Mar!DF142+Abr!DF142+May!DF142+Jun!DF142+Jul!DF142+Ago!DF142+Set!DF142+Oct!DF142+Nov!DF142+Dic!DF142</f>
        <v>0</v>
      </c>
      <c r="DG142" s="478">
        <f>+Ene!DG142+Feb!DG142+Mar!DG142+Abr!DG142+May!DG142+Jun!DG142+Jul!DG142+Ago!DG142+Set!DG142+Oct!DG142+Nov!DG142+Dic!DG142</f>
        <v>0</v>
      </c>
      <c r="DH142" s="478">
        <f>+Ene!DH142+Feb!DH142+Mar!DH142+Abr!DH142+May!DH142+Jun!DH142+Jul!DH142+Ago!DH142+Set!DH142+Oct!DH142+Nov!DH142+Dic!DH142</f>
        <v>0</v>
      </c>
      <c r="DI142" s="478">
        <f>+Ene!DI142+Feb!DI142+Mar!DI142+Abr!DI142+May!DI142+Jun!DI142+Jul!DI142+Ago!DI142+Set!DI142+Oct!DI142+Nov!DI142+Dic!DI142</f>
        <v>0</v>
      </c>
      <c r="DJ142" s="478">
        <f>+Ene!DJ142+Feb!DJ142+Mar!DJ142+Abr!DJ142+May!DJ142+Jun!DJ142+Jul!DJ142+Ago!DJ142+Set!DJ142+Oct!DJ142+Nov!DJ142+Dic!DJ142</f>
        <v>0</v>
      </c>
      <c r="DK142" s="478">
        <f>+Ene!DK142+Feb!DK142+Mar!DK142+Abr!DK142+May!DK142+Jun!DK142+Jul!DK142+Ago!DK142+Set!DK142+Oct!DK142+Nov!DK142+Dic!DK142</f>
        <v>0</v>
      </c>
      <c r="DL142" s="478">
        <f>+Ene!DL142+Feb!DL142+Mar!DL142+Abr!DL142+May!DL142+Jun!DL142+Jul!DL142+Ago!DL142+Set!DL142+Oct!DL142+Nov!DL142+Dic!DL142</f>
        <v>0</v>
      </c>
      <c r="DM142" s="478">
        <f>+Ene!DM142+Feb!DM142+Mar!DM142+Abr!DM142+May!DM142+Jun!DM142+Jul!DM142+Ago!DM142+Set!DM142+Oct!DM142+Nov!DM142+Dic!DM142</f>
        <v>0</v>
      </c>
      <c r="DN142" s="478">
        <f>+Ene!DN142+Feb!DN142+Mar!DN142+Abr!DN142+May!DN142+Jun!DN142+Jul!DN142+Ago!DN142+Set!DN142+Oct!DN142+Nov!DN142+Dic!DN142</f>
        <v>0</v>
      </c>
      <c r="DO142" s="478">
        <f>+Ene!DO142+Feb!DO142+Mar!DO142+Abr!DO142+May!DO142+Jun!DO142+Jul!DO142+Ago!DO142+Set!DO142+Oct!DO142+Nov!DO142+Dic!DO142</f>
        <v>0</v>
      </c>
      <c r="DP142" s="478">
        <f>+Ene!DP142+Feb!DP142+Mar!DP142+Abr!DP142+May!DP142+Jun!DP142+Jul!DP142+Ago!DP142+Set!DP142+Oct!DP142+Nov!DP142+Dic!DP142</f>
        <v>0</v>
      </c>
      <c r="DQ142" s="478">
        <f>+Ene!DQ142+Feb!DQ142+Mar!DQ142+Abr!DQ142+May!DQ142+Jun!DQ142+Jul!DQ142+Ago!DQ142+Set!DQ142+Oct!DQ142+Nov!DQ142+Dic!DQ142</f>
        <v>0</v>
      </c>
      <c r="DR142" s="478">
        <f>+Ene!DR142+Feb!DR142+Mar!DR142+Abr!DR142+May!DR142+Jun!DR142+Jul!DR142+Ago!DR142+Set!DR142+Oct!DR142+Nov!DR142+Dic!DR142</f>
        <v>0</v>
      </c>
      <c r="DS142" s="478">
        <f>+Ene!DS142+Feb!DS142+Mar!DS142+Abr!DS142+May!DS142+Jun!DS142+Jul!DS142+Ago!DS142+Set!DS142+Oct!DS142+Nov!DS142+Dic!DS142</f>
        <v>0</v>
      </c>
      <c r="DT142" s="478">
        <f>+Ene!DT142+Feb!DT142+Mar!DT142+Abr!DT142+May!DT142+Jun!DT142+Jul!DT142+Ago!DT142+Set!DT142+Oct!DT142+Nov!DT142+Dic!DT142</f>
        <v>0</v>
      </c>
      <c r="DU142" s="478">
        <f>+Ene!DU142+Feb!DU142+Mar!DU142+Abr!DU142+May!DU142+Jun!DU142+Jul!DU142+Ago!DU142+Set!DU142+Oct!DU142+Nov!DU142+Dic!DU142</f>
        <v>0</v>
      </c>
      <c r="DV142" s="478">
        <f>+Ene!DV142+Feb!DV142+Mar!DV142+Abr!DV142+May!DV142+Jun!DV142+Jul!DV142+Ago!DV142+Set!DV142+Oct!DV142+Nov!DV142+Dic!DV142</f>
        <v>0</v>
      </c>
      <c r="DW142" s="478">
        <f>+Ene!DW142+Feb!DW142+Mar!DW142+Abr!DW142+May!DW142+Jun!DW142+Jul!DW142+Ago!DW142+Set!DW142+Oct!DW142+Nov!DW142+Dic!DW142</f>
        <v>0</v>
      </c>
      <c r="DX142" s="478">
        <f>+Ene!DX142+Feb!DX142+Mar!DX142+Abr!DX142+May!DX142+Jun!DX142+Jul!DX142+Ago!DX142+Set!DX142+Oct!DX142+Nov!DX142+Dic!DX142</f>
        <v>0</v>
      </c>
      <c r="DY142" s="478">
        <f>+Ene!DY142+Feb!DY142+Mar!DY142+Abr!DY142+May!DY142+Jun!DY142+Jul!DY142+Ago!DY142+Set!DY142+Oct!DY142+Nov!DY142+Dic!DY142</f>
        <v>0</v>
      </c>
      <c r="DZ142" s="478">
        <f>+Ene!DZ142+Feb!DZ142+Mar!DZ142+Abr!DZ142+May!DZ142+Jun!DZ142+Jul!DZ142+Ago!DZ142+Set!DZ142+Oct!DZ142+Nov!DZ142+Dic!DZ142</f>
        <v>0</v>
      </c>
      <c r="EA142" s="478">
        <f>+Ene!EA142+Feb!EA142+Mar!EA142+Abr!EA142+May!EA142+Jun!EA142+Jul!EA142+Ago!EA142+Set!EA142+Oct!EA142+Nov!EA142+Dic!EA142</f>
        <v>0</v>
      </c>
      <c r="EB142" s="478">
        <f>+Ene!EB142+Feb!EB142+Mar!EB142+Abr!EB142+May!EB142+Jun!EB142+Jul!EB142+Ago!EB142+Set!EB142+Oct!EB142+Nov!EB142+Dic!EB142</f>
        <v>0</v>
      </c>
      <c r="EC142" s="478">
        <f>+Ene!EC142+Feb!EC142+Mar!EC142+Abr!EC142+May!EC142+Jun!EC142+Jul!EC142+Ago!EC142+Set!EC142+Oct!EC142+Nov!EC142+Dic!EC142</f>
        <v>0</v>
      </c>
      <c r="ED142" s="478">
        <f>+Ene!ED142+Feb!ED142+Mar!ED142+Abr!ED142+May!ED142+Jun!ED142+Jul!ED142+Ago!ED142+Set!ED142+Oct!ED142+Nov!ED142+Dic!ED142</f>
        <v>0</v>
      </c>
      <c r="EE142" s="478">
        <f>+Ene!EE142+Feb!EE142+Mar!EE142+Abr!EE142+May!EE142+Jun!EE142+Jul!EE142+Ago!EE142+Set!EE142+Oct!EE142+Nov!EE142+Dic!EE142</f>
        <v>0</v>
      </c>
      <c r="EF142" s="478">
        <f>+Ene!EF142+Feb!EF142+Mar!EF142+Abr!EF142+May!EF142+Jun!EF142+Jul!EF142+Ago!EF142+Set!EF142+Oct!EF142+Nov!EF142+Dic!EF142</f>
        <v>0</v>
      </c>
      <c r="EG142" s="478">
        <f>+Ene!EG142+Feb!EG142+Mar!EG142+Abr!EG142+May!EG142+Jun!EG142+Jul!EG142+Ago!EG142+Set!EG142+Oct!EG142+Nov!EG142+Dic!EG142</f>
        <v>0</v>
      </c>
      <c r="EH142" s="478">
        <f>+Ene!EH142+Feb!EH142+Mar!EH142+Abr!EH142+May!EH142+Jun!EH142+Jul!EH142+Ago!EH142+Set!EH142+Oct!EH142+Nov!EH142+Dic!EH142</f>
        <v>0</v>
      </c>
      <c r="EI142" s="478">
        <f>+Ene!EI142+Feb!EI142+Mar!EI142+Abr!EI142+May!EI142+Jun!EI142+Jul!EI142+Ago!EI142+Set!EI142+Oct!EI142+Nov!EI142+Dic!EI142</f>
        <v>0</v>
      </c>
      <c r="EJ142" s="478">
        <f>+Ene!EJ142+Feb!EJ142+Mar!EJ142+Abr!EJ142+May!EJ142+Jun!EJ142+Jul!EJ142+Ago!EJ142+Set!EJ142+Oct!EJ142+Nov!EJ142+Dic!EJ142</f>
        <v>0</v>
      </c>
      <c r="EK142" s="478">
        <f>+Ene!EK142+Feb!EK142+Mar!EK142+Abr!EK142+May!EK142+Jun!EK142+Jul!EK142+Ago!EK142+Set!EK142+Oct!EK142+Nov!EK142+Dic!EK142</f>
        <v>0</v>
      </c>
      <c r="EL142" s="478">
        <f>+Ene!EL142+Feb!EL142+Mar!EL142+Abr!EL142+May!EL142+Jun!EL142+Jul!EL142+Ago!EL142+Set!EL142+Oct!EL142+Nov!EL142+Dic!EL142</f>
        <v>0</v>
      </c>
      <c r="EM142" s="478">
        <f>+Ene!EM142+Feb!EM142+Mar!EM142+Abr!EM142+May!EM142+Jun!EM142+Jul!EM142+Ago!EM142+Set!EM142+Oct!EM142+Nov!EM142+Dic!EM142</f>
        <v>0</v>
      </c>
      <c r="EN142" s="478">
        <f>+Ene!EN142+Feb!EN142+Mar!EN142+Abr!EN142+May!EN142+Jun!EN142+Jul!EN142+Ago!EN142+Set!EN142+Oct!EN142+Nov!EN142+Dic!EN142</f>
        <v>0</v>
      </c>
      <c r="EO142" s="478">
        <f>+Ene!EO142+Feb!EO142+Mar!EO142+Abr!EO142+May!EO142+Jun!EO142+Jul!EO142+Ago!EO142+Set!EO142+Oct!EO142+Nov!EO142+Dic!EO142</f>
        <v>0</v>
      </c>
      <c r="EP142" s="478">
        <f>+Ene!EP142+Feb!EP142+Mar!EP142+Abr!EP142+May!EP142+Jun!EP142+Jul!EP142+Ago!EP142+Set!EP142+Oct!EP142+Nov!EP142+Dic!EP142</f>
        <v>0</v>
      </c>
      <c r="EQ142" s="478">
        <f>+Ene!EQ142+Feb!EQ142+Mar!EQ142+Abr!EQ142+May!EQ142+Jun!EQ142+Jul!EQ142+Ago!EQ142+Set!EQ142+Oct!EQ142+Nov!EQ142+Dic!EQ142</f>
        <v>0</v>
      </c>
      <c r="ER142" s="478">
        <f>+Ene!ER142+Feb!ER142+Mar!ER142+Abr!ER142+May!ER142+Jun!ER142+Jul!ER142+Ago!ER142+Set!ER142+Oct!ER142+Nov!ER142+Dic!ER142</f>
        <v>0</v>
      </c>
      <c r="ES142" s="478">
        <f>+Ene!ES142+Feb!ES142+Mar!ES142+Abr!ES142+May!ES142+Jun!ES142+Jul!ES142+Ago!ES142+Set!ES142+Oct!ES142+Nov!ES142+Dic!ES142</f>
        <v>0</v>
      </c>
      <c r="ET142" s="478">
        <f>+Ene!ET142+Feb!ET142+Mar!ET142+Abr!ET142+May!ET142+Jun!ET142+Jul!ET142+Ago!ET142+Set!ET142+Oct!ET142+Nov!ET142+Dic!ET142</f>
        <v>0</v>
      </c>
      <c r="EU142" s="478">
        <f>+Ene!EU142+Feb!EU142+Mar!EU142+Abr!EU142+May!EU142+Jun!EU142+Jul!EU142+Ago!EU142+Set!EU142+Oct!EU142+Nov!EU142+Dic!EU142</f>
        <v>0</v>
      </c>
      <c r="EV142" s="478">
        <f>+Ene!EV142+Feb!EV142+Mar!EV142+Abr!EV142+May!EV142+Jun!EV142+Jul!EV142+Ago!EV142+Set!EV142+Oct!EV142+Nov!EV142+Dic!EV142</f>
        <v>0</v>
      </c>
      <c r="EW142" s="478">
        <f>+Ene!EW142+Feb!EW142+Mar!EW142+Abr!EW142+May!EW142+Jun!EW142+Jul!EW142+Ago!EW142+Set!EW142+Oct!EW142+Nov!EW142+Dic!EW142</f>
        <v>0</v>
      </c>
      <c r="EX142" s="478">
        <f>+Ene!EX142+Feb!EX142+Mar!EX142+Abr!EX142+May!EX142+Jun!EX142+Jul!EX142+Ago!EX142+Set!EX142+Oct!EX142+Nov!EX142+Dic!EX142</f>
        <v>0</v>
      </c>
      <c r="EY142" s="478">
        <f>+Ene!EY142+Feb!EY142+Mar!EY142+Abr!EY142+May!EY142+Jun!EY142+Jul!EY142+Ago!EY142+Set!EY142+Oct!EY142+Nov!EY142+Dic!EY142</f>
        <v>0</v>
      </c>
      <c r="EZ142" s="478">
        <f>+Ene!EZ142+Feb!EZ142+Mar!EZ142+Abr!EZ142+May!EZ142+Jun!EZ142+Jul!EZ142+Ago!EZ142+Set!EZ142+Oct!EZ142+Nov!EZ142+Dic!EZ142</f>
        <v>0</v>
      </c>
      <c r="FA142" s="478">
        <f>+Ene!FA142+Feb!FA142+Mar!FA142+Abr!FA142+May!FA142+Jun!FA142+Jul!FA142+Ago!FA142+Set!FA142+Oct!FA142+Nov!FA142+Dic!FA142</f>
        <v>0</v>
      </c>
      <c r="FB142" s="478">
        <f>+Ene!FB142+Feb!FB142+Mar!FB142+Abr!FB142+May!FB142+Jun!FB142+Jul!FB142+Ago!FB142+Set!FB142+Oct!FB142+Nov!FB142+Dic!FB142</f>
        <v>0</v>
      </c>
      <c r="FC142" s="478">
        <f>+Ene!FC142+Feb!FC142+Mar!FC142+Abr!FC142+May!FC142+Jun!FC142+Jul!FC142+Ago!FC142+Set!FC142+Oct!FC142+Nov!FC142+Dic!FC142</f>
        <v>0</v>
      </c>
      <c r="FD142" s="478">
        <f>+Ene!FD142+Feb!FD142+Mar!FD142+Abr!FD142+May!FD142+Jun!FD142+Jul!FD142+Ago!FD142+Set!FD142+Oct!FD142+Nov!FD142+Dic!FD142</f>
        <v>0</v>
      </c>
      <c r="FE142" s="478">
        <f>+Ene!FE142+Feb!FE142+Mar!FE142+Abr!FE142+May!FE142+Jun!FE142+Jul!FE142+Ago!FE142+Set!FE142+Oct!FE142+Nov!FE142+Dic!FE142</f>
        <v>0</v>
      </c>
      <c r="FF142" s="478">
        <f>+Ene!FF142+Feb!FF142+Mar!FF142+Abr!FF142+May!FF142+Jun!FF142+Jul!FF142+Ago!FF142+Set!FF142+Oct!FF142+Nov!FF142+Dic!FF142</f>
        <v>0</v>
      </c>
      <c r="FG142" s="478">
        <f>+Ene!FG142+Feb!FG142+Mar!FG142+Abr!FG142+May!FG142+Jun!FG142+Jul!FG142+Ago!FG142+Set!FG142+Oct!FG142+Nov!FG142+Dic!FG142</f>
        <v>0</v>
      </c>
      <c r="FH142" s="478">
        <f>+Ene!FH142+Feb!FH142+Mar!FH142+Abr!FH142+May!FH142+Jun!FH142+Jul!FH142+Ago!FH142+Set!FH142+Oct!FH142+Nov!FH142+Dic!FH142</f>
        <v>0</v>
      </c>
      <c r="FI142" s="478">
        <f>+Ene!FI142+Feb!FI142+Mar!FI142+Abr!FI142+May!FI142+Jun!FI142+Jul!FI142+Ago!FI142+Set!FI142+Oct!FI142+Nov!FI142+Dic!FI142</f>
        <v>0</v>
      </c>
      <c r="FJ142" s="478">
        <f>+Ene!FJ142+Feb!FJ142+Mar!FJ142+Abr!FJ142+May!FJ142+Jun!FJ142+Jul!FJ142+Ago!FJ142+Set!FJ142+Oct!FJ142+Nov!FJ142+Dic!FJ142</f>
        <v>0</v>
      </c>
      <c r="FK142" s="478">
        <f>+Ene!FK142+Feb!FK142+Mar!FK142+Abr!FK142+May!FK142+Jun!FK142+Jul!FK142+Ago!FK142+Set!FK142+Oct!FK142+Nov!FK142+Dic!FK142</f>
        <v>0</v>
      </c>
      <c r="FL142" s="478">
        <f>+Ene!FL142+Feb!FL142+Mar!FL142+Abr!FL142+May!FL142+Jun!FL142+Jul!FL142+Ago!FL142+Set!FL142+Oct!FL142+Nov!FL142+Dic!FL142</f>
        <v>0</v>
      </c>
      <c r="FM142" s="478">
        <f>+Ene!FM142+Feb!FM142+Mar!FM142+Abr!FM142+May!FM142+Jun!FM142+Jul!FM142+Ago!FM142+Set!FM142+Oct!FM142+Nov!FM142+Dic!FM142</f>
        <v>0</v>
      </c>
      <c r="FN142" s="478">
        <f>+Ene!FN142+Feb!FN142+Mar!FN142+Abr!FN142+May!FN142+Jun!FN142+Jul!FN142+Ago!FN142+Set!FN142+Oct!FN142+Nov!FN142+Dic!FN142</f>
        <v>0</v>
      </c>
      <c r="FO142" s="478">
        <f>+Ene!FO142+Feb!FO142+Mar!FO142+Abr!FO142+May!FO142+Jun!FO142+Jul!FO142+Ago!FO142+Set!FO142+Oct!FO142+Nov!FO142+Dic!FO142</f>
        <v>0</v>
      </c>
      <c r="FP142" s="478">
        <f>+Ene!FP142+Feb!FP142+Mar!FP142+Abr!FP142+May!FP142+Jun!FP142+Jul!FP142+Ago!FP142+Set!FP142+Oct!FP142+Nov!FP142+Dic!FP142</f>
        <v>0</v>
      </c>
      <c r="FQ142" s="478">
        <f>+Ene!FQ142+Feb!FQ142+Mar!FQ142+Abr!FQ142+May!FQ142+Jun!FQ142+Jul!FQ142+Ago!FQ142+Set!FQ142+Oct!FQ142+Nov!FQ142+Dic!FQ142</f>
        <v>0</v>
      </c>
      <c r="FR142" s="478">
        <f>+Ene!FR142+Feb!FR142+Mar!FR142+Abr!FR142+May!FR142+Jun!FR142+Jul!FR142+Ago!FR142+Set!FR142+Oct!FR142+Nov!FR142+Dic!FR142</f>
        <v>0</v>
      </c>
      <c r="FS142" s="478">
        <f>+Ene!FS142+Feb!FS142+Mar!FS142+Abr!FS142+May!FS142+Jun!FS142+Jul!FS142+Ago!FS142+Set!FS142+Oct!FS142+Nov!FS142+Dic!FS142</f>
        <v>0</v>
      </c>
      <c r="FT142" s="478">
        <f>+Ene!FT142+Feb!FT142+Mar!FT142+Abr!FT142+May!FT142+Jun!FT142+Jul!FT142+Ago!FT142+Set!FT142+Oct!FT142+Nov!FT142+Dic!FT142</f>
        <v>0</v>
      </c>
      <c r="FU142" s="478">
        <f>+Ene!FU142+Feb!FU142+Mar!FU142+Abr!FU142+May!FU142+Jun!FU142+Jul!FU142+Ago!FU142+Set!FU142+Oct!FU142+Nov!FU142+Dic!FU142</f>
        <v>0</v>
      </c>
      <c r="FV142" s="478">
        <f>+Ene!FV142+Feb!FV142+Mar!FV142+Abr!FV142+May!FV142+Jun!FV142+Jul!FV142+Ago!FV142+Set!FV142+Oct!FV142+Nov!FV142+Dic!FV142</f>
        <v>0</v>
      </c>
      <c r="FW142" s="478">
        <f>+Ene!FW142+Feb!FW142+Mar!FW142+Abr!FW142+May!FW142+Jun!FW142+Jul!FW142+Ago!FW142+Set!FW142+Oct!FW142+Nov!FW142+Dic!FW142</f>
        <v>0</v>
      </c>
      <c r="FX142" s="478">
        <f>+Ene!FX142+Feb!FX142+Mar!FX142+Abr!FX142+May!FX142+Jun!FX142+Jul!FX142+Ago!FX142+Set!FX142+Oct!FX142+Nov!FX142+Dic!FX142</f>
        <v>0</v>
      </c>
      <c r="FY142" s="478">
        <f>+Ene!FY142+Feb!FY142+Mar!FY142+Abr!FY142+May!FY142+Jun!FY142+Jul!FY142+Ago!FY142+Set!FY142+Oct!FY142+Nov!FY142+Dic!FY142</f>
        <v>0</v>
      </c>
      <c r="FZ142" s="478">
        <f>+Ene!FZ142+Feb!FZ142+Mar!FZ142+Abr!FZ142+May!FZ142+Jun!FZ142+Jul!FZ142+Ago!FZ142+Set!FZ142+Oct!FZ142+Nov!FZ142+Dic!FZ142</f>
        <v>0</v>
      </c>
      <c r="GA142" s="478">
        <f>+Ene!GA142+Feb!GA142+Mar!GA142+Abr!GA142+May!GA142+Jun!GA142+Jul!GA142+Ago!GA142+Set!GA142+Oct!GA142+Nov!GA142+Dic!GA142</f>
        <v>0</v>
      </c>
      <c r="GB142" s="478">
        <f>+Ene!GB142+Feb!GB142+Mar!GB142+Abr!GB142+May!GB142+Jun!GB142+Jul!GB142+Ago!GB142+Set!GB142+Oct!GB142+Nov!GB142+Dic!GB142</f>
        <v>0</v>
      </c>
      <c r="GC142" s="478">
        <f>+Ene!GC142+Feb!GC142+Mar!GC142+Abr!GC142+May!GC142+Jun!GC142+Jul!GC142+Ago!GC142+Set!GC142+Oct!GC142+Nov!GC142+Dic!GC142</f>
        <v>0</v>
      </c>
      <c r="GD142" s="478">
        <f>+Ene!GD142+Feb!GD142+Mar!GD142+Abr!GD142+May!GD142+Jun!GD142+Jul!GD142+Ago!GD142+Set!GD142+Oct!GD142+Nov!GD142+Dic!GD142</f>
        <v>0</v>
      </c>
      <c r="GE142" s="478">
        <f>+Ene!GE142+Feb!GE142+Mar!GE142+Abr!GE142+May!GE142+Jun!GE142+Jul!GE142+Ago!GE142+Set!GE142+Oct!GE142+Nov!GE142+Dic!GE142</f>
        <v>0</v>
      </c>
      <c r="GF142" s="478">
        <f>+Ene!GF142+Feb!GF142+Mar!GF142+Abr!GF142+May!GF142+Jun!GF142+Jul!GF142+Ago!GF142+Set!GF142+Oct!GF142+Nov!GF142+Dic!GF142</f>
        <v>0</v>
      </c>
      <c r="GG142" s="478">
        <f>+Ene!GG142+Feb!GG142+Mar!GG142+Abr!GG142+May!GG142+Jun!GG142+Jul!GG142+Ago!GG142+Set!GG142+Oct!GG142+Nov!GG142+Dic!GG142</f>
        <v>0</v>
      </c>
      <c r="GH142" s="478">
        <f>+Ene!GH142+Feb!GH142+Mar!GH142+Abr!GH142+May!GH142+Jun!GH142+Jul!GH142+Ago!GH142+Set!GH142+Oct!GH142+Nov!GH142+Dic!GH142</f>
        <v>0</v>
      </c>
      <c r="GI142" s="478">
        <f>+Ene!GI142+Feb!GI142+Mar!GI142+Abr!GI142+May!GI142+Jun!GI142+Jul!GI142+Ago!GI142+Set!GI142+Oct!GI142+Nov!GI142+Dic!GI142</f>
        <v>0</v>
      </c>
      <c r="GJ142" s="478">
        <f>+Ene!GJ142+Feb!GJ142+Mar!GJ142+Abr!GJ142+May!GJ142+Jun!GJ142+Jul!GJ142+Ago!GJ142+Set!GJ142+Oct!GJ142+Nov!GJ142+Dic!GJ142</f>
        <v>0</v>
      </c>
      <c r="GK142" s="478">
        <f>+Ene!GK142+Feb!GK142+Mar!GK142+Abr!GK142+May!GK142+Jun!GK142+Jul!GK142+Ago!GK142+Set!GK142+Oct!GK142+Nov!GK142+Dic!GK142</f>
        <v>0</v>
      </c>
      <c r="GL142" s="478">
        <f>+Ene!GL142+Feb!GL142+Mar!GL142+Abr!GL142+May!GL142+Jun!GL142+Jul!GL142+Ago!GL142+Set!GL142+Oct!GL142+Nov!GL142+Dic!GL142</f>
        <v>0</v>
      </c>
      <c r="GM142" s="478">
        <f>+Ene!GM142+Feb!GM142+Mar!GM142+Abr!GM142+May!GM142+Jun!GM142+Jul!GM142+Ago!GM142+Set!GM142+Oct!GM142+Nov!GM142+Dic!GM142</f>
        <v>0</v>
      </c>
      <c r="GN142" s="478">
        <f>+Ene!GN142+Feb!GN142+Mar!GN142+Abr!GN142+May!GN142+Jun!GN142+Jul!GN142+Ago!GN142+Set!GN142+Oct!GN142+Nov!GN142+Dic!GN142</f>
        <v>0</v>
      </c>
      <c r="GO142" s="478">
        <f>+Ene!GO142+Feb!GO142+Mar!GO142+Abr!GO142+May!GO142+Jun!GO142+Jul!GO142+Ago!GO142+Set!GO142+Oct!GO142+Nov!GO142+Dic!GO142</f>
        <v>0</v>
      </c>
      <c r="GP142" s="478">
        <f>+Ene!GP142+Feb!GP142+Mar!GP142+Abr!GP142+May!GP142+Jun!GP142+Jul!GP142+Ago!GP142+Set!GP142+Oct!GP142+Nov!GP142+Dic!GP142</f>
        <v>0</v>
      </c>
      <c r="GQ142" s="478">
        <f>+Ene!GQ142+Feb!GQ142+Mar!GQ142+Abr!GQ142+May!GQ142+Jun!GQ142+Jul!GQ142+Ago!GQ142+Set!GQ142+Oct!GQ142+Nov!GQ142+Dic!GQ142</f>
        <v>0</v>
      </c>
      <c r="GR142" s="478">
        <f>+Ene!GR142+Feb!GR142+Mar!GR142+Abr!GR142+May!GR142+Jun!GR142+Jul!GR142+Ago!GR142+Set!GR142+Oct!GR142+Nov!GR142+Dic!GR142</f>
        <v>0</v>
      </c>
      <c r="GS142" s="478">
        <f>+Ene!GS142+Feb!GS142+Mar!GS142+Abr!GS142+May!GS142+Jun!GS142+Jul!GS142+Ago!GS142+Set!GS142+Oct!GS142+Nov!GS142+Dic!GS142</f>
        <v>0</v>
      </c>
      <c r="GT142" s="478">
        <f>+Ene!GT142+Feb!GT142+Mar!GT142+Abr!GT142+May!GT142+Jun!GT142+Jul!GT142+Ago!GT142+Set!GT142+Oct!GT142+Nov!GT142+Dic!GT142</f>
        <v>0</v>
      </c>
      <c r="GU142" s="478">
        <f>+Ene!GU142+Feb!GU142+Mar!GU142+Abr!GU142+May!GU142+Jun!GU142+Jul!GU142+Ago!GU142+Set!GU142+Oct!GU142+Nov!GU142+Dic!GU142</f>
        <v>0</v>
      </c>
      <c r="GV142" s="478">
        <f>+Ene!GV142+Feb!GV142+Mar!GV142+Abr!GV142+May!GV142+Jun!GV142+Jul!GV142+Ago!GV142+Set!GV142+Oct!GV142+Nov!GV142+Dic!GV142</f>
        <v>0</v>
      </c>
      <c r="GW142" s="478">
        <f>+Ene!GW142+Feb!GW142+Mar!GW142+Abr!GW142+May!GW142+Jun!GW142+Jul!GW142+Ago!GW142+Set!GW142+Oct!GW142+Nov!GW142+Dic!GW142</f>
        <v>0</v>
      </c>
      <c r="GX142" s="478">
        <f>+Ene!GX142+Feb!GX142+Mar!GX142+Abr!GX142+May!GX142+Jun!GX142+Jul!GX142+Ago!GX142+Set!GX142+Oct!GX142+Nov!GX142+Dic!GX142</f>
        <v>0</v>
      </c>
      <c r="GY142" s="478">
        <f>+Ene!GY142+Feb!GY142+Mar!GY142+Abr!GY142+May!GY142+Jun!GY142+Jul!GY142+Ago!GY142+Set!GY142+Oct!GY142+Nov!GY142+Dic!GY142</f>
        <v>0</v>
      </c>
      <c r="GZ142" s="478">
        <f>+Ene!GZ142+Feb!GZ142+Mar!GZ142+Abr!GZ142+May!GZ142+Jun!GZ142+Jul!GZ142+Ago!GZ142+Set!GZ142+Oct!GZ142+Nov!GZ142+Dic!GZ142</f>
        <v>0</v>
      </c>
      <c r="HA142" s="478">
        <f>+Ene!HA142+Feb!HA142+Mar!HA142+Abr!HA142+May!HA142+Jun!HA142+Jul!HA142+Ago!HA142+Set!HA142+Oct!HA142+Nov!HA142+Dic!HA142</f>
        <v>0</v>
      </c>
      <c r="HB142" s="478">
        <f>+Ene!HB142+Feb!HB142+Mar!HB142+Abr!HB142+May!HB142+Jun!HB142+Jul!HB142+Ago!HB142+Set!HB142+Oct!HB142+Nov!HB142+Dic!HB142</f>
        <v>0</v>
      </c>
      <c r="HC142" s="478">
        <f>+Ene!HC142+Feb!HC142+Mar!HC142+Abr!HC142+May!HC142+Jun!HC142+Jul!HC142+Ago!HC142+Set!HC142+Oct!HC142+Nov!HC142+Dic!HC142</f>
        <v>0</v>
      </c>
      <c r="HD142" s="478">
        <f>+Ene!HD142+Feb!HD142+Mar!HD142+Abr!HD142+May!HD142+Jun!HD142+Jul!HD142+Ago!HD142+Set!HD142+Oct!HD142+Nov!HD142+Dic!HD142</f>
        <v>0</v>
      </c>
      <c r="HE142" s="478">
        <f>+Ene!HE142+Feb!HE142+Mar!HE142+Abr!HE142+May!HE142+Jun!HE142+Jul!HE142+Ago!HE142+Set!HE142+Oct!HE142+Nov!HE142+Dic!HE142</f>
        <v>0</v>
      </c>
      <c r="HF142" s="478">
        <f>+Ene!HF142+Feb!HF142+Mar!HF142+Abr!HF142+May!HF142+Jun!HF142+Jul!HF142+Ago!HF142+Set!HF142+Oct!HF142+Nov!HF142+Dic!HF142</f>
        <v>0</v>
      </c>
      <c r="HG142" s="478">
        <f>+Ene!HG142+Feb!HG142+Mar!HG142+Abr!HG142+May!HG142+Jun!HG142+Jul!HG142+Ago!HG142+Set!HG142+Oct!HG142+Nov!HG142+Dic!HG142</f>
        <v>0</v>
      </c>
      <c r="HH142" s="478">
        <f>+Ene!HH142+Feb!HH142+Mar!HH142+Abr!HH142+May!HH142+Jun!HH142+Jul!HH142+Ago!HH142+Set!HH142+Oct!HH142+Nov!HH142+Dic!HH142</f>
        <v>0</v>
      </c>
      <c r="HI142" s="478">
        <f>+Ene!HI142+Feb!HI142+Mar!HI142+Abr!HI142+May!HI142+Jun!HI142+Jul!HI142+Ago!HI142+Set!HI142+Oct!HI142+Nov!HI142+Dic!HI142</f>
        <v>0</v>
      </c>
      <c r="HJ142" s="478">
        <f>+Ene!HJ142+Feb!HJ142+Mar!HJ142+Abr!HJ142+May!HJ142+Jun!HJ142+Jul!HJ142+Ago!HJ142+Set!HJ142+Oct!HJ142+Nov!HJ142+Dic!HJ142</f>
        <v>0</v>
      </c>
      <c r="HK142" s="478">
        <f>+Ene!HK142+Feb!HK142+Mar!HK142+Abr!HK142+May!HK142+Jun!HK142+Jul!HK142+Ago!HK142+Set!HK142+Oct!HK142+Nov!HK142+Dic!HK142</f>
        <v>0</v>
      </c>
      <c r="HL142" s="478">
        <f>+Ene!HL142+Feb!HL142+Mar!HL142+Abr!HL142+May!HL142+Jun!HL142+Jul!HL142+Ago!HL142+Set!HL142+Oct!HL142+Nov!HL142+Dic!HL142</f>
        <v>0</v>
      </c>
      <c r="HM142" s="478">
        <f>+Ene!HM142+Feb!HM142+Mar!HM142+Abr!HM142+May!HM142+Jun!HM142+Jul!HM142+Ago!HM142+Set!HM142+Oct!HM142+Nov!HM142+Dic!HM142</f>
        <v>0</v>
      </c>
      <c r="HN142" s="478">
        <f>+Ene!HN142+Feb!HN142+Mar!HN142+Abr!HN142+May!HN142+Jun!HN142+Jul!HN142+Ago!HN142+Set!HN142+Oct!HN142+Nov!HN142+Dic!HN142</f>
        <v>0</v>
      </c>
      <c r="HO142" s="478">
        <f>+Ene!HO142+Feb!HO142+Mar!HO142+Abr!HO142+May!HO142+Jun!HO142+Jul!HO142+Ago!HO142+Set!HO142+Oct!HO142+Nov!HO142+Dic!HO142</f>
        <v>0</v>
      </c>
      <c r="HP142" s="478">
        <f>+Ene!HP142+Feb!HP142+Mar!HP142+Abr!HP142+May!HP142+Jun!HP142+Jul!HP142+Ago!HP142+Set!HP142+Oct!HP142+Nov!HP142+Dic!HP142</f>
        <v>0</v>
      </c>
      <c r="HQ142" s="478">
        <f>+Ene!HQ142+Feb!HQ142+Mar!HQ142+Abr!HQ142+May!HQ142+Jun!HQ142+Jul!HQ142+Ago!HQ142+Set!HQ142+Oct!HQ142+Nov!HQ142+Dic!HQ142</f>
        <v>0</v>
      </c>
      <c r="HR142" s="478">
        <f>+Ene!HR142+Feb!HR142+Mar!HR142+Abr!HR142+May!HR142+Jun!HR142+Jul!HR142+Ago!HR142+Set!HR142+Oct!HR142+Nov!HR142+Dic!HR142</f>
        <v>0</v>
      </c>
      <c r="HS142" s="478">
        <f>+Ene!HS142+Feb!HS142+Mar!HS142+Abr!HS142+May!HS142+Jun!HS142+Jul!HS142+Ago!HS142+Set!HS142+Oct!HS142+Nov!HS142+Dic!HS142</f>
        <v>0</v>
      </c>
      <c r="HT142" s="478">
        <f>+Ene!HT142+Feb!HT142+Mar!HT142+Abr!HT142+May!HT142+Jun!HT142+Jul!HT142+Ago!HT142+Set!HT142+Oct!HT142+Nov!HT142+Dic!HT142</f>
        <v>0</v>
      </c>
      <c r="HU142" s="478">
        <f>+Ene!HU142+Feb!HU142+Mar!HU142+Abr!HU142+May!HU142+Jun!HU142+Jul!HU142+Ago!HU142+Set!HU142+Oct!HU142+Nov!HU142+Dic!HU142</f>
        <v>0</v>
      </c>
      <c r="HV142" s="478">
        <f>+Ene!HV142+Feb!HV142+Mar!HV142+Abr!HV142+May!HV142+Jun!HV142+Jul!HV142+Ago!HV142+Set!HV142+Oct!HV142+Nov!HV142+Dic!HV142</f>
        <v>0</v>
      </c>
      <c r="HW142" s="478">
        <f>+Ene!HW142+Feb!HW142+Mar!HW142+Abr!HW142+May!HW142+Jun!HW142+Jul!HW142+Ago!HW142+Set!HW142+Oct!HW142+Nov!HW142+Dic!HW142</f>
        <v>0</v>
      </c>
      <c r="HX142" s="478">
        <f>+Ene!HX142+Feb!HX142+Mar!HX142+Abr!HX142+May!HX142+Jun!HX142+Jul!HX142+Ago!HX142+Set!HX142+Oct!HX142+Nov!HX142+Dic!HX142</f>
        <v>0</v>
      </c>
      <c r="HY142" s="478">
        <f>+Ene!HY142+Feb!HY142+Mar!HY142+Abr!HY142+May!HY142+Jun!HY142+Jul!HY142+Ago!HY142+Set!HY142+Oct!HY142+Nov!HY142+Dic!HY142</f>
        <v>0</v>
      </c>
      <c r="HZ142" s="478">
        <f>+Ene!HZ142+Feb!HZ142+Mar!HZ142+Abr!HZ142+May!HZ142+Jun!HZ142+Jul!HZ142+Ago!HZ142+Set!HZ142+Oct!HZ142+Nov!HZ142+Dic!HZ142</f>
        <v>0</v>
      </c>
      <c r="IA142" s="478">
        <f>+Ene!IA142+Feb!IA142+Mar!IA142+Abr!IA142+May!IA142+Jun!IA142+Jul!IA142+Ago!IA142+Set!IA142+Oct!IA142+Nov!IA142+Dic!IA142</f>
        <v>0</v>
      </c>
      <c r="IB142" s="478">
        <f>+Ene!IB142+Feb!IB142+Mar!IB142+Abr!IB142+May!IB142+Jun!IB142+Jul!IB142+Ago!IB142+Set!IB142+Oct!IB142+Nov!IB142+Dic!IB142</f>
        <v>0</v>
      </c>
      <c r="IC142" s="478">
        <f>+Ene!IC142+Feb!IC142+Mar!IC142+Abr!IC142+May!IC142+Jun!IC142+Jul!IC142+Ago!IC142+Set!IC142+Oct!IC142+Nov!IC142+Dic!IC142</f>
        <v>0</v>
      </c>
      <c r="ID142" s="478">
        <f>+Ene!ID142+Feb!ID142+Mar!ID142+Abr!ID142+May!ID142+Jun!ID142+Jul!ID142+Ago!ID142+Set!ID142+Oct!ID142+Nov!ID142+Dic!ID142</f>
        <v>0</v>
      </c>
      <c r="IE142" s="478">
        <f>+Ene!IE142+Feb!IE142+Mar!IE142+Abr!IE142+May!IE142+Jun!IE142+Jul!IE142+Ago!IE142+Set!IE142+Oct!IE142+Nov!IE142+Dic!IE142</f>
        <v>0</v>
      </c>
      <c r="IF142" s="478">
        <f>+Ene!IF142+Feb!IF142+Mar!IF142+Abr!IF142+May!IF142+Jun!IF142+Jul!IF142+Ago!IF142+Set!IF142+Oct!IF142+Nov!IF142+Dic!IF142</f>
        <v>0</v>
      </c>
      <c r="IG142" s="478">
        <f>+Ene!IG142+Feb!IG142+Mar!IG142+Abr!IG142+May!IG142+Jun!IG142+Jul!IG142+Ago!IG142+Set!IG142+Oct!IG142+Nov!IG142+Dic!IG142</f>
        <v>0</v>
      </c>
      <c r="IH142" s="478">
        <f>+Ene!IH142+Feb!IH142+Mar!IH142+Abr!IH142+May!IH142+Jun!IH142+Jul!IH142+Ago!IH142+Set!IH142+Oct!IH142+Nov!IH142+Dic!IH142</f>
        <v>0</v>
      </c>
      <c r="II142" s="478">
        <f>+Ene!II142+Feb!II142+Mar!II142+Abr!II142+May!II142+Jun!II142+Jul!II142+Ago!II142+Set!II142+Oct!II142+Nov!II142+Dic!II142</f>
        <v>0</v>
      </c>
      <c r="IJ142" s="478">
        <f>+Ene!IJ142+Feb!IJ142+Mar!IJ142+Abr!IJ142+May!IJ142+Jun!IJ142+Jul!IJ142+Ago!IJ142+Set!IJ142+Oct!IJ142+Nov!IJ142+Dic!IJ142</f>
        <v>0</v>
      </c>
      <c r="IK142" s="478">
        <f>+Ene!IK142+Feb!IK142+Mar!IK142+Abr!IK142+May!IK142+Jun!IK142+Jul!IK142+Ago!IK142+Set!IK142+Oct!IK142+Nov!IK142+Dic!IK142</f>
        <v>0</v>
      </c>
      <c r="IL142" s="478">
        <f>+Ene!IL142+Feb!IL142+Mar!IL142+Abr!IL142+May!IL142+Jun!IL142+Jul!IL142+Ago!IL142+Set!IL142+Oct!IL142+Nov!IL142+Dic!IL142</f>
        <v>0</v>
      </c>
      <c r="IM142" s="478">
        <f>+Ene!IM142+Feb!IM142+Mar!IM142+Abr!IM142+May!IM142+Jun!IM142+Jul!IM142+Ago!IM142+Set!IM142+Oct!IM142+Nov!IM142+Dic!IM142</f>
        <v>0</v>
      </c>
      <c r="IN142" s="478">
        <f>+Ene!IN142+Feb!IN142+Mar!IN142+Abr!IN142+May!IN142+Jun!IN142+Jul!IN142+Ago!IN142+Set!IN142+Oct!IN142+Nov!IN142+Dic!IN142</f>
        <v>0</v>
      </c>
      <c r="IO142" s="478">
        <f>+Ene!IO142+Feb!IO142+Mar!IO142+Abr!IO142+May!IO142+Jun!IO142+Jul!IO142+Ago!IO142+Set!IO142+Oct!IO142+Nov!IO142+Dic!IO142</f>
        <v>0</v>
      </c>
      <c r="IP142" s="478">
        <f>+Ene!IP142+Feb!IP142+Mar!IP142+Abr!IP142+May!IP142+Jun!IP142+Jul!IP142+Ago!IP142+Set!IP142+Oct!IP142+Nov!IP142+Dic!IP142</f>
        <v>0</v>
      </c>
      <c r="IQ142" s="478">
        <f>+Ene!IQ142+Feb!IQ142+Mar!IQ142+Abr!IQ142+May!IQ142+Jun!IQ142+Jul!IQ142+Ago!IQ142+Set!IQ142+Oct!IQ142+Nov!IQ142+Dic!IQ142</f>
        <v>0</v>
      </c>
      <c r="IR142" s="478">
        <f>+Ene!IR142+Feb!IR142+Mar!IR142+Abr!IR142+May!IR142+Jun!IR142+Jul!IR142+Ago!IR142+Set!IR142+Oct!IR142+Nov!IR142+Dic!IR142</f>
        <v>0</v>
      </c>
      <c r="IS142" s="478">
        <f>+Ene!IS142+Feb!IS142+Mar!IS142+Abr!IS142+May!IS142+Jun!IS142+Jul!IS142+Ago!IS142+Set!IS142+Oct!IS142+Nov!IS142+Dic!IS142</f>
        <v>0</v>
      </c>
      <c r="IT142" s="478">
        <f>+Ene!IT142+Feb!IT142+Mar!IT142+Abr!IT142+May!IT142+Jun!IT142+Jul!IT142+Ago!IT142+Set!IT142+Oct!IT142+Nov!IT142+Dic!IT142</f>
        <v>0</v>
      </c>
      <c r="IU142" s="478">
        <f>+Ene!IU142+Feb!IU142+Mar!IU142+Abr!IU142+May!IU142+Jun!IU142+Jul!IU142+Ago!IU142+Set!IU142+Oct!IU142+Nov!IU142+Dic!IU142</f>
        <v>0</v>
      </c>
      <c r="IV142" s="478">
        <f>+Ene!IV142+Feb!IV142+Mar!IV142+Abr!IV142+May!IV142+Jun!IV142+Jul!IV142+Ago!IV142+Set!IV142+Oct!IV142+Nov!IV142+Dic!IV142</f>
        <v>0</v>
      </c>
      <c r="IW142" s="478">
        <f>+Ene!IW142+Feb!IW142+Mar!IW142+Abr!IW142+May!IW142+Jun!IW142+Jul!IW142+Ago!IW142+Set!IW142+Oct!IW142+Nov!IW142+Dic!IW142</f>
        <v>0</v>
      </c>
      <c r="IX142" s="478">
        <f>+Ene!IX142+Feb!IX142+Mar!IX142+Abr!IX142+May!IX142+Jun!IX142+Jul!IX142+Ago!IX142+Set!IX142+Oct!IX142+Nov!IX142+Dic!IX142</f>
        <v>0</v>
      </c>
      <c r="IY142" s="478">
        <f>+Ene!IY142+Feb!IY142+Mar!IY142+Abr!IY142+May!IY142+Jun!IY142+Jul!IY142+Ago!IY142+Set!IY142+Oct!IY142+Nov!IY142+Dic!IY142</f>
        <v>0</v>
      </c>
      <c r="IZ142" s="478">
        <f>+Ene!IZ142+Feb!IZ142+Mar!IZ142+Abr!IZ142+May!IZ142+Jun!IZ142+Jul!IZ142+Ago!IZ142+Set!IZ142+Oct!IZ142+Nov!IZ142+Dic!IZ142</f>
        <v>0</v>
      </c>
      <c r="JA142" s="478">
        <f>+Ene!JA142+Feb!JA142+Mar!JA142+Abr!JA142+May!JA142+Jun!JA142+Jul!JA142+Ago!JA142+Set!JA142+Oct!JA142+Nov!JA142+Dic!JA142</f>
        <v>0</v>
      </c>
      <c r="JB142" s="478">
        <f>+Ene!JB142+Feb!JB142+Mar!JB142+Abr!JB142+May!JB142+Jun!JB142+Jul!JB142+Ago!JB142+Set!JB142+Oct!JB142+Nov!JB142+Dic!JB142</f>
        <v>0</v>
      </c>
      <c r="JC142" s="478">
        <f>+Ene!JC142+Feb!JC142+Mar!JC142+Abr!JC142+May!JC142+Jun!JC142+Jul!JC142+Ago!JC142+Set!JC142+Oct!JC142+Nov!JC142+Dic!JC142</f>
        <v>0</v>
      </c>
      <c r="JD142" s="478">
        <f>+Ene!JD142+Feb!JD142+Mar!JD142+Abr!JD142+May!JD142+Jun!JD142+Jul!JD142+Ago!JD142+Set!JD142+Oct!JD142+Nov!JD142+Dic!JD142</f>
        <v>0</v>
      </c>
      <c r="JE142" s="478">
        <f>+Ene!JE142+Feb!JE142+Mar!JE142+Abr!JE142+May!JE142+Jun!JE142+Jul!JE142+Ago!JE142+Set!JE142+Oct!JE142+Nov!JE142+Dic!JE142</f>
        <v>0</v>
      </c>
      <c r="JF142" s="478">
        <f>+Ene!JF142+Feb!JF142+Mar!JF142+Abr!JF142+May!JF142+Jun!JF142+Jul!JF142+Ago!JF142+Set!JF142+Oct!JF142+Nov!JF142+Dic!JF142</f>
        <v>0</v>
      </c>
      <c r="JG142" s="478">
        <f>+Ene!JG142+Feb!JG142+Mar!JG142+Abr!JG142+May!JG142+Jun!JG142+Jul!JG142+Ago!JG142+Set!JG142+Oct!JG142+Nov!JG142+Dic!JG142</f>
        <v>0</v>
      </c>
      <c r="JH142" s="478">
        <f>+Ene!JH142+Feb!JH142+Mar!JH142+Abr!JH142+May!JH142+Jun!JH142+Jul!JH142+Ago!JH142+Set!JH142+Oct!JH142+Nov!JH142+Dic!JH142</f>
        <v>0</v>
      </c>
      <c r="JI142" s="478">
        <f>+Ene!JI142+Feb!JI142+Mar!JI142+Abr!JI142+May!JI142+Jun!JI142+Jul!JI142+Ago!JI142+Set!JI142+Oct!JI142+Nov!JI142+Dic!JI142</f>
        <v>0</v>
      </c>
      <c r="JJ142" s="478">
        <f>+Ene!JJ142+Feb!JJ142+Mar!JJ142+Abr!JJ142+May!JJ142+Jun!JJ142+Jul!JJ142+Ago!JJ142+Set!JJ142+Oct!JJ142+Nov!JJ142+Dic!JJ142</f>
        <v>0</v>
      </c>
      <c r="JK142" s="478">
        <f>+Ene!JK142+Feb!JK142+Mar!JK142+Abr!JK142+May!JK142+Jun!JK142+Jul!JK142+Ago!JK142+Set!JK142+Oct!JK142+Nov!JK142+Dic!JK142</f>
        <v>0</v>
      </c>
      <c r="JL142" s="478">
        <f>+Ene!JL142+Feb!JL142+Mar!JL142+Abr!JL142+May!JL142+Jun!JL142+Jul!JL142+Ago!JL142+Set!JL142+Oct!JL142+Nov!JL142+Dic!JL142</f>
        <v>0</v>
      </c>
      <c r="JM142" s="478">
        <f>+Ene!JM142+Feb!JM142+Mar!JM142+Abr!JM142+May!JM142+Jun!JM142+Jul!JM142+Ago!JM142+Set!JM142+Oct!JM142+Nov!JM142+Dic!JM142</f>
        <v>0</v>
      </c>
      <c r="JN142" s="478">
        <f>+Ene!JN142+Feb!JN142+Mar!JN142+Abr!JN142+May!JN142+Jun!JN142+Jul!JN142+Ago!JN142+Set!JN142+Oct!JN142+Nov!JN142+Dic!JN142</f>
        <v>0</v>
      </c>
      <c r="JO142" s="478">
        <f>+Ene!JO142+Feb!JO142+Mar!JO142+Abr!JO142+May!JO142+Jun!JO142+Jul!JO142+Ago!JO142+Set!JO142+Oct!JO142+Nov!JO142+Dic!JO142</f>
        <v>0</v>
      </c>
      <c r="JP142" s="478">
        <f>+Ene!JP142+Feb!JP142+Mar!JP142+Abr!JP142+May!JP142+Jun!JP142+Jul!JP142+Ago!JP142+Set!JP142+Oct!JP142+Nov!JP142+Dic!JP142</f>
        <v>0</v>
      </c>
      <c r="JQ142" s="478">
        <f>+Ene!JQ142+Feb!JQ142+Mar!JQ142+Abr!JQ142+May!JQ142+Jun!JQ142+Jul!JQ142+Ago!JQ142+Set!JQ142+Oct!JQ142+Nov!JQ142+Dic!JQ142</f>
        <v>0</v>
      </c>
      <c r="JR142" s="478">
        <f>+Ene!JR142+Feb!JR142+Mar!JR142+Abr!JR142+May!JR142+Jun!JR142+Jul!JR142+Ago!JR142+Set!JR142+Oct!JR142+Nov!JR142+Dic!JR142</f>
        <v>0</v>
      </c>
      <c r="JS142" s="478">
        <f>+Ene!JS142+Feb!JS142+Mar!JS142+Abr!JS142+May!JS142+Jun!JS142+Jul!JS142+Ago!JS142+Set!JS142+Oct!JS142+Nov!JS142+Dic!JS142</f>
        <v>0</v>
      </c>
      <c r="JT142" s="478">
        <f>+Ene!JT142+Feb!JT142+Mar!JT142+Abr!JT142+May!JT142+Jun!JT142+Jul!JT142+Ago!JT142+Set!JT142+Oct!JT142+Nov!JT142+Dic!JT142</f>
        <v>0</v>
      </c>
      <c r="JU142" s="478">
        <f>+Ene!JU142+Feb!JU142+Mar!JU142+Abr!JU142+May!JU142+Jun!JU142+Jul!JU142+Ago!JU142+Set!JU142+Oct!JU142+Nov!JU142+Dic!JU142</f>
        <v>0</v>
      </c>
      <c r="JV142" s="478">
        <f>+Ene!JV142+Feb!JV142+Mar!JV142+Abr!JV142+May!JV142+Jun!JV142+Jul!JV142+Ago!JV142+Set!JV142+Oct!JV142+Nov!JV142+Dic!JV142</f>
        <v>0</v>
      </c>
      <c r="JW142" s="478">
        <f>+Ene!JW142+Feb!JW142+Mar!JW142+Abr!JW142+May!JW142+Jun!JW142+Jul!JW142+Ago!JW142+Set!JW142+Oct!JW142+Nov!JW142+Dic!JW142</f>
        <v>0</v>
      </c>
      <c r="JX142" s="478">
        <f>+Ene!JX142+Feb!JX142+Mar!JX142+Abr!JX142+May!JX142+Jun!JX142+Jul!JX142+Ago!JX142+Set!JX142+Oct!JX142+Nov!JX142+Dic!JX142</f>
        <v>0</v>
      </c>
      <c r="JY142" s="478">
        <f>+Ene!JY142+Feb!JY142+Mar!JY142+Abr!JY142+May!JY142+Jun!JY142+Jul!JY142+Ago!JY142+Set!JY142+Oct!JY142+Nov!JY142+Dic!JY142</f>
        <v>0</v>
      </c>
      <c r="JZ142" s="478">
        <f>+Ene!JZ142+Feb!JZ142+Mar!JZ142+Abr!JZ142+May!JZ142+Jun!JZ142+Jul!JZ142+Ago!JZ142+Set!JZ142+Oct!JZ142+Nov!JZ142+Dic!JZ142</f>
        <v>0</v>
      </c>
      <c r="KA142" s="478">
        <f>+Ene!KA142+Feb!KA142+Mar!KA142+Abr!KA142+May!KA142+Jun!KA142+Jul!KA142+Ago!KA142+Set!KA142+Oct!KA142+Nov!KA142+Dic!KA142</f>
        <v>0</v>
      </c>
      <c r="KB142" s="478">
        <f>+Ene!KB142+Feb!KB142+Mar!KB142+Abr!KB142+May!KB142+Jun!KB142+Jul!KB142+Ago!KB142+Set!KB142+Oct!KB142+Nov!KB142+Dic!KB142</f>
        <v>0</v>
      </c>
      <c r="KC142" s="478">
        <f>+Ene!KC142+Feb!KC142+Mar!KC142+Abr!KC142+May!KC142+Jun!KC142+Jul!KC142+Ago!KC142+Set!KC142+Oct!KC142+Nov!KC142+Dic!KC142</f>
        <v>0</v>
      </c>
      <c r="KD142" s="478">
        <f>+Ene!KD142+Feb!KD142+Mar!KD142+Abr!KD142+May!KD142+Jun!KD142+Jul!KD142+Ago!KD142+Set!KD142+Oct!KD142+Nov!KD142+Dic!KD142</f>
        <v>0</v>
      </c>
      <c r="KE142" s="478">
        <f>+Ene!KE142+Feb!KE142+Mar!KE142+Abr!KE142+May!KE142+Jun!KE142+Jul!KE142+Ago!KE142+Set!KE142+Oct!KE142+Nov!KE142+Dic!KE142</f>
        <v>0</v>
      </c>
      <c r="KF142" s="478">
        <f>+Ene!KF142+Feb!KF142+Mar!KF142+Abr!KF142+May!KF142+Jun!KF142+Jul!KF142+Ago!KF142+Set!KF142+Oct!KF142+Nov!KF142+Dic!KF142</f>
        <v>0</v>
      </c>
      <c r="KG142" s="478">
        <f>+Ene!KG142+Feb!KG142+Mar!KG142+Abr!KG142+May!KG142+Jun!KG142+Jul!KG142+Ago!KG142+Set!KG142+Oct!KG142+Nov!KG142+Dic!KG142</f>
        <v>0</v>
      </c>
      <c r="KH142" s="478">
        <f>+Ene!KH142+Feb!KH142+Mar!KH142+Abr!KH142+May!KH142+Jun!KH142+Jul!KH142+Ago!KH142+Set!KH142+Oct!KH142+Nov!KH142+Dic!KH142</f>
        <v>0</v>
      </c>
      <c r="KI142" s="478">
        <f>+Ene!KI142+Feb!KI142+Mar!KI142+Abr!KI142+May!KI142+Jun!KI142+Jul!KI142+Ago!KI142+Set!KI142+Oct!KI142+Nov!KI142+Dic!KI142</f>
        <v>0</v>
      </c>
      <c r="KJ142" s="478">
        <f>+Ene!KJ142+Feb!KJ142+Mar!KJ142+Abr!KJ142+May!KJ142+Jun!KJ142+Jul!KJ142+Ago!KJ142+Set!KJ142+Oct!KJ142+Nov!KJ142+Dic!KJ142</f>
        <v>0</v>
      </c>
      <c r="KK142" s="478">
        <f>+Ene!KK142+Feb!KK142+Mar!KK142+Abr!KK142+May!KK142+Jun!KK142+Jul!KK142+Ago!KK142+Set!KK142+Oct!KK142+Nov!KK142+Dic!KK142</f>
        <v>0</v>
      </c>
      <c r="KL142" s="478">
        <f>+Ene!KL142+Feb!KL142+Mar!KL142+Abr!KL142+May!KL142+Jun!KL142+Jul!KL142+Ago!KL142+Set!KL142+Oct!KL142+Nov!KL142+Dic!KL142</f>
        <v>0</v>
      </c>
      <c r="KM142" s="478">
        <f>+Ene!KM142+Feb!KM142+Mar!KM142+Abr!KM142+May!KM142+Jun!KM142+Jul!KM142+Ago!KM142+Set!KM142+Oct!KM142+Nov!KM142+Dic!KM142</f>
        <v>0</v>
      </c>
      <c r="KN142" s="478">
        <f>+Ene!KN142+Feb!KN142+Mar!KN142+Abr!KN142+May!KN142+Jun!KN142+Jul!KN142+Ago!KN142+Set!KN142+Oct!KN142+Nov!KN142+Dic!KN142</f>
        <v>0</v>
      </c>
      <c r="KO142" s="478">
        <f>+Ene!KO142+Feb!KO142+Mar!KO142+Abr!KO142+May!KO142+Jun!KO142+Jul!KO142+Ago!KO142+Set!KO142+Oct!KO142+Nov!KO142+Dic!KO142</f>
        <v>0</v>
      </c>
      <c r="KP142" s="478">
        <f>+Ene!KP142+Feb!KP142+Mar!KP142+Abr!KP142+May!KP142+Jun!KP142+Jul!KP142+Ago!KP142+Set!KP142+Oct!KP142+Nov!KP142+Dic!KP142</f>
        <v>0</v>
      </c>
      <c r="KQ142" s="478">
        <f>+Ene!KQ142+Feb!KQ142+Mar!KQ142+Abr!KQ142+May!KQ142+Jun!KQ142+Jul!KQ142+Ago!KQ142+Set!KQ142+Oct!KQ142+Nov!KQ142+Dic!KQ142</f>
        <v>0</v>
      </c>
      <c r="KR142" s="478">
        <f>+Ene!KR142+Feb!KR142+Mar!KR142+Abr!KR142+May!KR142+Jun!KR142+Jul!KR142+Ago!KR142+Set!KR142+Oct!KR142+Nov!KR142+Dic!KR142</f>
        <v>0</v>
      </c>
      <c r="KS142" s="478">
        <f>+Ene!KS142+Feb!KS142+Mar!KS142+Abr!KS142+May!KS142+Jun!KS142+Jul!KS142+Ago!KS142+Set!KS142+Oct!KS142+Nov!KS142+Dic!KS142</f>
        <v>0</v>
      </c>
      <c r="KT142" s="478">
        <f>+Ene!KT142+Feb!KT142+Mar!KT142+Abr!KT142+May!KT142+Jun!KT142+Jul!KT142+Ago!KT142+Set!KT142+Oct!KT142+Nov!KT142+Dic!KT142</f>
        <v>0</v>
      </c>
      <c r="KU142" s="478">
        <f>+Ene!KU142+Feb!KU142+Mar!KU142+Abr!KU142+May!KU142+Jun!KU142+Jul!KU142+Ago!KU142+Set!KU142+Oct!KU142+Nov!KU142+Dic!KU142</f>
        <v>0</v>
      </c>
      <c r="KV142" s="478">
        <f>+Ene!KV142+Feb!KV142+Mar!KV142+Abr!KV142+May!KV142+Jun!KV142+Jul!KV142+Ago!KV142+Set!KV142+Oct!KV142+Nov!KV142+Dic!KV142</f>
        <v>0</v>
      </c>
      <c r="KW142" s="478">
        <f>+Ene!KW142+Feb!KW142+Mar!KW142+Abr!KW142+May!KW142+Jun!KW142+Jul!KW142+Ago!KW142+Set!KW142+Oct!KW142+Nov!KW142+Dic!KW142</f>
        <v>0</v>
      </c>
      <c r="KX142" s="478">
        <f>+Ene!KX142+Feb!KX142+Mar!KX142+Abr!KX142+May!KX142+Jun!KX142+Jul!KX142+Ago!KX142+Set!KX142+Oct!KX142+Nov!KX142+Dic!KX142</f>
        <v>0</v>
      </c>
      <c r="KY142" s="478">
        <f>+Ene!KY142+Feb!KY142+Mar!KY142+Abr!KY142+May!KY142+Jun!KY142+Jul!KY142+Ago!KY142+Set!KY142+Oct!KY142+Nov!KY142+Dic!KY142</f>
        <v>0</v>
      </c>
      <c r="KZ142" s="478">
        <f>+Ene!KZ142+Feb!KZ142+Mar!KZ142+Abr!KZ142+May!KZ142+Jun!KZ142+Jul!KZ142+Ago!KZ142+Set!KZ142+Oct!KZ142+Nov!KZ142+Dic!KZ142</f>
        <v>0</v>
      </c>
      <c r="LA142" s="478">
        <f>+Ene!LA142+Feb!LA142+Mar!LA142+Abr!LA142+May!LA142+Jun!LA142+Jul!LA142+Ago!LA142+Set!LA142+Oct!LA142+Nov!LA142+Dic!LA142</f>
        <v>0</v>
      </c>
      <c r="LB142" s="478">
        <f>+Ene!LB142+Feb!LB142+Mar!LB142+Abr!LB142+May!LB142+Jun!LB142+Jul!LB142+Ago!LB142+Set!LB142+Oct!LB142+Nov!LB142+Dic!LB142</f>
        <v>0</v>
      </c>
      <c r="LC142" s="478">
        <f>+Ene!LC142+Feb!LC142+Mar!LC142+Abr!LC142+May!LC142+Jun!LC142+Jul!LC142+Ago!LC142+Set!LC142+Oct!LC142+Nov!LC142+Dic!LC142</f>
        <v>0</v>
      </c>
      <c r="LD142" s="478">
        <f>+Ene!LD142+Feb!LD142+Mar!LD142+Abr!LD142+May!LD142+Jun!LD142+Jul!LD142+Ago!LD142+Set!LD142+Oct!LD142+Nov!LD142+Dic!LD142</f>
        <v>0</v>
      </c>
      <c r="LE142" s="478">
        <f>+Ene!LE142+Feb!LE142+Mar!LE142+Abr!LE142+May!LE142+Jun!LE142+Jul!LE142+Ago!LE142+Set!LE142+Oct!LE142+Nov!LE142+Dic!LE142</f>
        <v>0</v>
      </c>
      <c r="LF142" s="478">
        <f>+Ene!LF142+Feb!LF142+Mar!LF142+Abr!LF142+May!LF142+Jun!LF142+Jul!LF142+Ago!LF142+Set!LF142+Oct!LF142+Nov!LF142+Dic!LF142</f>
        <v>0</v>
      </c>
      <c r="LG142" s="478">
        <f>+Ene!LG142+Feb!LG142+Mar!LG142+Abr!LG142+May!LG142+Jun!LG142+Jul!LG142+Ago!LG142+Set!LG142+Oct!LG142+Nov!LG142+Dic!LG142</f>
        <v>0</v>
      </c>
      <c r="LH142" s="478">
        <f>+Ene!LH142+Feb!LH142+Mar!LH142+Abr!LH142+May!LH142+Jun!LH142+Jul!LH142+Ago!LH142+Set!LH142+Oct!LH142+Nov!LH142+Dic!LH142</f>
        <v>0</v>
      </c>
      <c r="LI142" s="478">
        <f>+Ene!LI142+Feb!LI142+Mar!LI142+Abr!LI142+May!LI142+Jun!LI142+Jul!LI142+Ago!LI142+Set!LI142+Oct!LI142+Nov!LI142+Dic!LI142</f>
        <v>0</v>
      </c>
      <c r="LJ142" s="478">
        <f>+Ene!LJ142+Feb!LJ142+Mar!LJ142+Abr!LJ142+May!LJ142+Jun!LJ142+Jul!LJ142+Ago!LJ142+Set!LJ142+Oct!LJ142+Nov!LJ142+Dic!LJ142</f>
        <v>0</v>
      </c>
      <c r="LK142" s="478">
        <f>+Ene!LK142+Feb!LK142+Mar!LK142+Abr!LK142+May!LK142+Jun!LK142+Jul!LK142+Ago!LK142+Set!LK142+Oct!LK142+Nov!LK142+Dic!LK142</f>
        <v>0</v>
      </c>
      <c r="LL142" s="478">
        <f>+Ene!LL142+Feb!LL142+Mar!LL142+Abr!LL142+May!LL142+Jun!LL142+Jul!LL142+Ago!LL142+Set!LL142+Oct!LL142+Nov!LL142+Dic!LL142</f>
        <v>0</v>
      </c>
      <c r="LM142" s="478">
        <f>+Ene!LM142+Feb!LM142+Mar!LM142+Abr!LM142+May!LM142+Jun!LM142+Jul!LM142+Ago!LM142+Set!LM142+Oct!LM142+Nov!LM142+Dic!LM142</f>
        <v>0</v>
      </c>
      <c r="LN142" s="478">
        <f>+Ene!LN142+Feb!LN142+Mar!LN142+Abr!LN142+May!LN142+Jun!LN142+Jul!LN142+Ago!LN142+Set!LN142+Oct!LN142+Nov!LN142+Dic!LN142</f>
        <v>0</v>
      </c>
      <c r="LO142" s="478">
        <f>+Ene!LO142+Feb!LO142+Mar!LO142+Abr!LO142+May!LO142+Jun!LO142+Jul!LO142+Ago!LO142+Set!LO142+Oct!LO142+Nov!LO142+Dic!LO142</f>
        <v>0</v>
      </c>
      <c r="LP142" s="478">
        <f>+Ene!LP142+Feb!LP142+Mar!LP142+Abr!LP142+May!LP142+Jun!LP142+Jul!LP142+Ago!LP142+Set!LP142+Oct!LP142+Nov!LP142+Dic!LP142</f>
        <v>0</v>
      </c>
      <c r="LQ142" s="478">
        <f>+Ene!LQ142+Feb!LQ142+Mar!LQ142+Abr!LQ142+May!LQ142+Jun!LQ142+Jul!LQ142+Ago!LQ142+Set!LQ142+Oct!LQ142+Nov!LQ142+Dic!LQ142</f>
        <v>0</v>
      </c>
      <c r="LR142" s="478">
        <f>+Ene!LR142+Feb!LR142+Mar!LR142+Abr!LR142+May!LR142+Jun!LR142+Jul!LR142+Ago!LR142+Set!LR142+Oct!LR142+Nov!LR142+Dic!LR142</f>
        <v>0</v>
      </c>
      <c r="LS142" s="478">
        <f>+Ene!LS142+Feb!LS142+Mar!LS142+Abr!LS142+May!LS142+Jun!LS142+Jul!LS142+Ago!LS142+Set!LS142+Oct!LS142+Nov!LS142+Dic!LS142</f>
        <v>0</v>
      </c>
      <c r="LT142" s="478">
        <f>+Ene!LT142+Feb!LT142+Mar!LT142+Abr!LT142+May!LT142+Jun!LT142+Jul!LT142+Ago!LT142+Set!LT142+Oct!LT142+Nov!LT142+Dic!LT142</f>
        <v>0</v>
      </c>
      <c r="LU142" s="478">
        <f>+Ene!LU142+Feb!LU142+Mar!LU142+Abr!LU142+May!LU142+Jun!LU142+Jul!LU142+Ago!LU142+Set!LU142+Oct!LU142+Nov!LU142+Dic!LU142</f>
        <v>0</v>
      </c>
      <c r="LV142" s="478">
        <f>+Ene!LV142+Feb!LV142+Mar!LV142+Abr!LV142+May!LV142+Jun!LV142+Jul!LV142+Ago!LV142+Set!LV142+Oct!LV142+Nov!LV142+Dic!LV142</f>
        <v>0</v>
      </c>
      <c r="LW142" s="478">
        <f>+Ene!LW142+Feb!LW142+Mar!LW142+Abr!LW142+May!LW142+Jun!LW142+Jul!LW142+Ago!LW142+Set!LW142+Oct!LW142+Nov!LW142+Dic!LW142</f>
        <v>0</v>
      </c>
      <c r="LX142" s="478">
        <f>+Ene!LX142+Feb!LX142+Mar!LX142+Abr!LX142+May!LX142+Jun!LX142+Jul!LX142+Ago!LX142+Set!LX142+Oct!LX142+Nov!LX142+Dic!LX142</f>
        <v>0</v>
      </c>
      <c r="LY142" s="478">
        <f>+Ene!LY142+Feb!LY142+Mar!LY142+Abr!LY142+May!LY142+Jun!LY142+Jul!LY142+Ago!LY142+Set!LY142+Oct!LY142+Nov!LY142+Dic!LY142</f>
        <v>0</v>
      </c>
      <c r="LZ142" s="478">
        <f>+Ene!LZ142+Feb!LZ142+Mar!LZ142+Abr!LZ142+May!LZ142+Jun!LZ142+Jul!LZ142+Ago!LZ142+Set!LZ142+Oct!LZ142+Nov!LZ142+Dic!LZ142</f>
        <v>0</v>
      </c>
      <c r="MA142" s="478">
        <f>+Ene!MA142+Feb!MA142+Mar!MA142+Abr!MA142+May!MA142+Jun!MA142+Jul!MA142+Ago!MA142+Set!MA142+Oct!MA142+Nov!MA142+Dic!MA142</f>
        <v>0</v>
      </c>
      <c r="MB142" s="478">
        <f>+Ene!MB142+Feb!MB142+Mar!MB142+Abr!MB142+May!MB142+Jun!MB142+Jul!MB142+Ago!MB142+Set!MB142+Oct!MB142+Nov!MB142+Dic!MB142</f>
        <v>0</v>
      </c>
      <c r="MC142" s="478">
        <f>+Ene!MC142+Feb!MC142+Mar!MC142+Abr!MC142+May!MC142+Jun!MC142+Jul!MC142+Ago!MC142+Set!MC142+Oct!MC142+Nov!MC142+Dic!MC142</f>
        <v>0</v>
      </c>
      <c r="MD142" s="478">
        <f>+Ene!MD142+Feb!MD142+Mar!MD142+Abr!MD142+May!MD142+Jun!MD142+Jul!MD142+Ago!MD142+Set!MD142+Oct!MD142+Nov!MD142+Dic!MD142</f>
        <v>0</v>
      </c>
      <c r="ME142" s="478">
        <f>+Ene!ME142+Feb!ME142+Mar!ME142+Abr!ME142+May!ME142+Jun!ME142+Jul!ME142+Ago!ME142+Set!ME142+Oct!ME142+Nov!ME142+Dic!ME142</f>
        <v>0</v>
      </c>
      <c r="MF142" s="478">
        <f>+Ene!MF142+Feb!MF142+Mar!MF142+Abr!MF142+May!MF142+Jun!MF142+Jul!MF142+Ago!MF142+Set!MF142+Oct!MF142+Nov!MF142+Dic!MF142</f>
        <v>0</v>
      </c>
      <c r="MG142" s="478">
        <f>+Ene!MG142+Feb!MG142+Mar!MG142+Abr!MG142+May!MG142+Jun!MG142+Jul!MG142+Ago!MG142+Set!MG142+Oct!MG142+Nov!MG142+Dic!MG142</f>
        <v>0</v>
      </c>
      <c r="MH142" s="478">
        <f>+Ene!MH142+Feb!MH142+Mar!MH142+Abr!MH142+May!MH142+Jun!MH142+Jul!MH142+Ago!MH142+Set!MH142+Oct!MH142+Nov!MH142+Dic!MH142</f>
        <v>0</v>
      </c>
      <c r="MI142" s="478">
        <f>+Ene!MI142+Feb!MI142+Mar!MI142+Abr!MI142+May!MI142+Jun!MI142+Jul!MI142+Ago!MI142+Set!MI142+Oct!MI142+Nov!MI142+Dic!MI142</f>
        <v>0</v>
      </c>
      <c r="MJ142" s="478">
        <f>+Ene!MJ142+Feb!MJ142+Mar!MJ142+Abr!MJ142+May!MJ142+Jun!MJ142+Jul!MJ142+Ago!MJ142+Set!MJ142+Oct!MJ142+Nov!MJ142+Dic!MJ142</f>
        <v>0</v>
      </c>
      <c r="MK142" s="478">
        <f>+Ene!MK142+Feb!MK142+Mar!MK142+Abr!MK142+May!MK142+Jun!MK142+Jul!MK142+Ago!MK142+Set!MK142+Oct!MK142+Nov!MK142+Dic!MK142</f>
        <v>0</v>
      </c>
      <c r="ML142" s="478">
        <f>+Ene!ML142+Feb!ML142+Mar!ML142+Abr!ML142+May!ML142+Jun!ML142+Jul!ML142+Ago!ML142+Set!ML142+Oct!ML142+Nov!ML142+Dic!ML142</f>
        <v>0</v>
      </c>
      <c r="MM142" s="478">
        <f>+Ene!MM142+Feb!MM142+Mar!MM142+Abr!MM142+May!MM142+Jun!MM142+Jul!MM142+Ago!MM142+Set!MM142+Oct!MM142+Nov!MM142+Dic!MM142</f>
        <v>0</v>
      </c>
      <c r="MN142" s="478">
        <f>+Ene!MN142+Feb!MN142+Mar!MN142+Abr!MN142+May!MN142+Jun!MN142+Jul!MN142+Ago!MN142+Set!MN142+Oct!MN142+Nov!MN142+Dic!MN142</f>
        <v>0</v>
      </c>
      <c r="MO142" s="478">
        <f>+Ene!MO142+Feb!MO142+Mar!MO142+Abr!MO142+May!MO142+Jun!MO142+Jul!MO142+Ago!MO142+Set!MO142+Oct!MO142+Nov!MO142+Dic!MO142</f>
        <v>0</v>
      </c>
      <c r="MP142" s="478">
        <f>+Ene!MP142+Feb!MP142+Mar!MP142+Abr!MP142+May!MP142+Jun!MP142+Jul!MP142+Ago!MP142+Set!MP142+Oct!MP142+Nov!MP142+Dic!MP142</f>
        <v>0</v>
      </c>
      <c r="MQ142" s="478">
        <f>+Ene!MQ142+Feb!MQ142+Mar!MQ142+Abr!MQ142+May!MQ142+Jun!MQ142+Jul!MQ142+Ago!MQ142+Set!MQ142+Oct!MQ142+Nov!MQ142+Dic!MQ142</f>
        <v>0</v>
      </c>
      <c r="MR142" s="478">
        <f>+Ene!MR142+Feb!MR142+Mar!MR142+Abr!MR142+May!MR142+Jun!MR142+Jul!MR142+Ago!MR142+Set!MR142+Oct!MR142+Nov!MR142+Dic!MR142</f>
        <v>0</v>
      </c>
      <c r="MS142" s="478">
        <f>+Ene!MS142+Feb!MS142+Mar!MS142+Abr!MS142+May!MS142+Jun!MS142+Jul!MS142+Ago!MS142+Set!MS142+Oct!MS142+Nov!MS142+Dic!MS142</f>
        <v>0</v>
      </c>
      <c r="MT142" s="478">
        <f>+Ene!MT142+Feb!MT142+Mar!MT142+Abr!MT142+May!MT142+Jun!MT142+Jul!MT142+Ago!MT142+Set!MT142+Oct!MT142+Nov!MT142+Dic!MT142</f>
        <v>0</v>
      </c>
      <c r="MU142" s="478">
        <f>+Ene!MU142+Feb!MU142+Mar!MU142+Abr!MU142+May!MU142+Jun!MU142+Jul!MU142+Ago!MU142+Set!MU142+Oct!MU142+Nov!MU142+Dic!MU142</f>
        <v>0</v>
      </c>
      <c r="MV142" s="478">
        <f>+Ene!MV142+Feb!MV142+Mar!MV142+Abr!MV142+May!MV142+Jun!MV142+Jul!MV142+Ago!MV142+Set!MV142+Oct!MV142+Nov!MV142+Dic!MV142</f>
        <v>16</v>
      </c>
      <c r="MW142" s="478">
        <f>+Ene!MW142+Feb!MW142+Mar!MW142+Abr!MW142+May!MW142+Jun!MW142+Jul!MW142+Ago!MW142+Set!MW142+Oct!MW142+Nov!MW142+Dic!MW142</f>
        <v>60</v>
      </c>
      <c r="MX142" s="478">
        <f>+Ene!MX142+Feb!MX142+Mar!MX142+Abr!MX142+May!MX142+Jun!MX142+Jul!MX142+Ago!MX142+Set!MX142+Oct!MX142+Nov!MX142+Dic!MX142</f>
        <v>0</v>
      </c>
      <c r="MY142" s="478">
        <f>+Ene!MY142+Feb!MY142+Mar!MY142+Abr!MY142+May!MY142+Jun!MY142+Jul!MY142+Ago!MY142+Set!MY142+Oct!MY142+Nov!MY142+Dic!MY142</f>
        <v>192</v>
      </c>
      <c r="MZ142" s="478">
        <f>+Ene!MZ142+Feb!MZ142+Mar!MZ142+Abr!MZ142+May!MZ142+Jun!MZ142+Jul!MZ142+Ago!MZ142+Set!MZ142+Oct!MZ142+Nov!MZ142+Dic!MZ142</f>
        <v>1653</v>
      </c>
      <c r="NA142" s="478">
        <f>+Ene!NA142+Feb!NA142+Mar!NA142+Abr!NA142+May!NA142+Jun!NA142+Jul!NA142+Ago!NA142+Set!NA142+Oct!NA142+Nov!NA142+Dic!NA142</f>
        <v>0</v>
      </c>
      <c r="NB142" s="478">
        <f>+Ene!NB142+Feb!NB142+Mar!NB142+Abr!NB142+May!NB142+Jun!NB142+Jul!NB142+Ago!NB142+Set!NB142+Oct!NB142+Nov!NB142+Dic!NB142</f>
        <v>0</v>
      </c>
      <c r="NC142" s="478">
        <f>+Ene!NC142+Feb!NC142+Mar!NC142+Abr!NC142+May!NC142+Jun!NC142+Jul!NC142+Ago!NC142+Set!NC142+Oct!NC142+Nov!NC142+Dic!NC142</f>
        <v>0</v>
      </c>
      <c r="ND142" s="478">
        <f>+Ene!ND142+Feb!ND142+Mar!ND142+Abr!ND142+May!ND142+Jun!ND142+Jul!ND142+Ago!ND142+Set!ND142+Oct!ND142+Nov!ND142+Dic!ND142</f>
        <v>0</v>
      </c>
      <c r="NE142" s="478">
        <f>+Ene!NE142+Feb!NE142+Mar!NE142+Abr!NE142+May!NE142+Jun!NE142+Jul!NE142+Ago!NE142+Set!NE142+Oct!NE142+Nov!NE142+Dic!NE142</f>
        <v>0</v>
      </c>
      <c r="NF142" s="478">
        <f>+Ene!NF142+Feb!NF142+Mar!NF142+Abr!NF142+May!NF142+Jun!NF142+Jul!NF142+Ago!NF142+Set!NF142+Oct!NF142+Nov!NF142+Dic!NF142</f>
        <v>0</v>
      </c>
      <c r="NG142" s="478">
        <f>+Ene!NG142+Feb!NG142+Mar!NG142+Abr!NG142+May!NG142+Jun!NG142+Jul!NG142+Ago!NG142+Set!NG142+Oct!NG142+Nov!NG142+Dic!NG142</f>
        <v>0</v>
      </c>
      <c r="NH142" s="478">
        <f>+Ene!NH142+Feb!NH142+Mar!NH142+Abr!NH142+May!NH142+Jun!NH142+Jul!NH142+Ago!NH142+Set!NH142+Oct!NH142+Nov!NH142+Dic!NH142</f>
        <v>12</v>
      </c>
      <c r="NI142" s="478">
        <f>+Ene!NI142+Feb!NI142+Mar!NI142+Abr!NI142+May!NI142+Jun!NI142+Jul!NI142+Ago!NI142+Set!NI142+Oct!NI142+Nov!NI142+Dic!NI142</f>
        <v>74</v>
      </c>
      <c r="NJ142" s="478">
        <f>+Ene!NJ142+Feb!NJ142+Mar!NJ142+Abr!NJ142+May!NJ142+Jun!NJ142+Jul!NJ142+Ago!NJ142+Set!NJ142+Oct!NJ142+Nov!NJ142+Dic!NJ142</f>
        <v>0</v>
      </c>
      <c r="NK142" s="478">
        <f>+Ene!NK142+Feb!NK142+Mar!NK142+Abr!NK142+May!NK142+Jun!NK142+Jul!NK142+Ago!NK142+Set!NK142+Oct!NK142+Nov!NK142+Dic!NK142</f>
        <v>55</v>
      </c>
      <c r="NL142" s="478">
        <f>+Ene!NL142+Feb!NL142+Mar!NL142+Abr!NL142+May!NL142+Jun!NL142+Jul!NL142+Ago!NL142+Set!NL142+Oct!NL142+Nov!NL142+Dic!NL142</f>
        <v>335</v>
      </c>
      <c r="NM142" s="478">
        <f>+Ene!NM142+Feb!NM142+Mar!NM142+Abr!NM142+May!NM142+Jun!NM142+Jul!NM142+Ago!NM142+Set!NM142+Oct!NM142+Nov!NM142+Dic!NM142</f>
        <v>0</v>
      </c>
      <c r="NN142" s="478">
        <f>+Ene!NN142+Feb!NN142+Mar!NN142+Abr!NN142+May!NN142+Jun!NN142+Jul!NN142+Ago!NN142+Set!NN142+Oct!NN142+Nov!NN142+Dic!NN142</f>
        <v>0</v>
      </c>
      <c r="NO142" s="478">
        <f>+Ene!NO142+Feb!NO142+Mar!NO142+Abr!NO142+May!NO142+Jun!NO142+Jul!NO142+Ago!NO142+Set!NO142+Oct!NO142+Nov!NO142+Dic!NO142</f>
        <v>0</v>
      </c>
      <c r="NP142" s="478">
        <f>+Ene!NP142+Feb!NP142+Mar!NP142+Abr!NP142+May!NP142+Jun!NP142+Jul!NP142+Ago!NP142+Set!NP142+Oct!NP142+Nov!NP142+Dic!NP142</f>
        <v>0</v>
      </c>
      <c r="NQ142" s="478">
        <f>+Ene!NQ142+Feb!NQ142+Mar!NQ142+Abr!NQ142+May!NQ142+Jun!NQ142+Jul!NQ142+Ago!NQ142+Set!NQ142+Oct!NQ142+Nov!NQ142+Dic!NQ142</f>
        <v>0</v>
      </c>
      <c r="NR142" s="478">
        <f>+Ene!NR142+Feb!NR142+Mar!NR142+Abr!NR142+May!NR142+Jun!NR142+Jul!NR142+Ago!NR142+Set!NR142+Oct!NR142+Nov!NR142+Dic!NR142</f>
        <v>0</v>
      </c>
    </row>
    <row r="143" spans="1:403" ht="17.25" customHeight="1" thickBot="1" x14ac:dyDescent="0.3">
      <c r="A143" s="455">
        <v>44</v>
      </c>
      <c r="B143" s="542" t="s">
        <v>291</v>
      </c>
      <c r="C143" s="543"/>
      <c r="D143" s="188"/>
      <c r="E143" s="189"/>
      <c r="F143" s="189"/>
      <c r="G143" s="189"/>
      <c r="H143" s="189"/>
      <c r="I143" s="189"/>
      <c r="J143" s="189"/>
      <c r="K143" s="189"/>
      <c r="L143" s="189"/>
      <c r="M143" s="189"/>
      <c r="N143" s="189"/>
      <c r="O143" s="189"/>
      <c r="P143" s="189"/>
      <c r="Q143" s="189"/>
      <c r="R143" s="189"/>
      <c r="S143" s="189"/>
      <c r="T143" s="189"/>
      <c r="U143" s="189"/>
      <c r="V143" s="189"/>
      <c r="W143" s="189"/>
      <c r="X143" s="190"/>
      <c r="Y143" s="478">
        <f>+Ene!Y143</f>
        <v>0</v>
      </c>
      <c r="Z143" s="478">
        <f>+Ene!Z143</f>
        <v>0</v>
      </c>
      <c r="AA143" s="478">
        <f>+Ene!AA143</f>
        <v>0</v>
      </c>
      <c r="AB143" s="478">
        <f>+Ene!AB143</f>
        <v>0</v>
      </c>
      <c r="AC143" s="478">
        <f>+Ene!AC143</f>
        <v>0</v>
      </c>
      <c r="AD143" s="478">
        <f>+Ene!AD143</f>
        <v>0</v>
      </c>
      <c r="AE143" s="478">
        <f>+Ene!AE143</f>
        <v>0</v>
      </c>
      <c r="AF143" s="478">
        <f>+Ene!AF143</f>
        <v>0</v>
      </c>
      <c r="AG143" s="478">
        <f>+Ene!AG143</f>
        <v>0</v>
      </c>
      <c r="AH143" s="478">
        <f>+Ene!AH143</f>
        <v>0</v>
      </c>
      <c r="AI143" s="478">
        <f>+Ene!AI143</f>
        <v>0</v>
      </c>
      <c r="AJ143" s="478">
        <f>+Ene!AJ143</f>
        <v>0</v>
      </c>
      <c r="AK143" s="478">
        <f>+Ene!AK143</f>
        <v>0</v>
      </c>
      <c r="AL143" s="478">
        <f>+Ene!AL143</f>
        <v>0</v>
      </c>
      <c r="AM143" s="478">
        <f>+Ene!AM143</f>
        <v>0</v>
      </c>
      <c r="AN143" s="478">
        <f>+Ene!AN143</f>
        <v>0</v>
      </c>
      <c r="AO143" s="478">
        <f>+Ene!AO143</f>
        <v>0</v>
      </c>
      <c r="AP143" s="478">
        <f>+Ene!AP143</f>
        <v>0</v>
      </c>
      <c r="AQ143" s="478">
        <f>+Ene!AQ143</f>
        <v>0</v>
      </c>
      <c r="AR143" s="478">
        <f>+Ene!AR143</f>
        <v>0</v>
      </c>
      <c r="AS143" s="478">
        <f>+Ene!AS143</f>
        <v>0</v>
      </c>
      <c r="AT143" s="478">
        <f>+Ene!AT143+Feb!AT143+Mar!AT143+Abr!AT143+May!AT143+Jun!AT143+Jul!AT143+Ago!AT143+Set!AT143+Oct!AT143+Nov!AT143+Dic!AT143</f>
        <v>0</v>
      </c>
      <c r="AU143" s="478">
        <f>+Ene!AU143+Feb!AU143+Mar!AU143+Abr!AU143+May!AU143+Jun!AU143+Jul!AU143+Ago!AU143+Set!AU143+Oct!AU143+Nov!AU143+Dic!AU143</f>
        <v>0</v>
      </c>
      <c r="AV143" s="478">
        <f>+Ene!AV143+Feb!AV143+Mar!AV143+Abr!AV143+May!AV143+Jun!AV143+Jul!AV143+Ago!AV143+Set!AV143+Oct!AV143+Nov!AV143+Dic!AV143</f>
        <v>0</v>
      </c>
      <c r="AW143" s="478">
        <f>+Ene!AW143+Feb!AW143+Mar!AW143+Abr!AW143+May!AW143+Jun!AW143+Jul!AW143+Ago!AW143+Set!AW143+Oct!AW143+Nov!AW143+Dic!AW143</f>
        <v>0</v>
      </c>
      <c r="AX143" s="478">
        <f>+Ene!AX143+Feb!AX143+Mar!AX143+Abr!AX143+May!AX143+Jun!AX143+Jul!AX143+Ago!AX143+Set!AX143+Oct!AX143+Nov!AX143+Dic!AX143</f>
        <v>0</v>
      </c>
      <c r="AY143" s="478">
        <f>+Ene!AY143+Feb!AY143+Mar!AY143+Abr!AY143+May!AY143+Jun!AY143+Jul!AY143+Ago!AY143+Set!AY143+Oct!AY143+Nov!AY143+Dic!AY143</f>
        <v>0</v>
      </c>
      <c r="AZ143" s="478">
        <f>+Ene!AZ143+Feb!AZ143+Mar!AZ143+Abr!AZ143+May!AZ143+Jun!AZ143+Jul!AZ143+Ago!AZ143+Set!AZ143+Oct!AZ143+Nov!AZ143+Dic!AZ143</f>
        <v>0</v>
      </c>
      <c r="BA143" s="478">
        <f>+Ene!BA143+Feb!BA143+Mar!BA143+Abr!BA143+May!BA143+Jun!BA143+Jul!BA143+Ago!BA143+Set!BA143+Oct!BA143+Nov!BA143+Dic!BA143</f>
        <v>0</v>
      </c>
      <c r="BB143" s="478">
        <f>+Ene!BB143+Feb!BB143+Mar!BB143+Abr!BB143+May!BB143+Jun!BB143+Jul!BB143+Ago!BB143+Set!BB143+Oct!BB143+Nov!BB143+Dic!BB143</f>
        <v>0</v>
      </c>
      <c r="BC143" s="478">
        <f>+Ene!BC143+Feb!BC143+Mar!BC143+Abr!BC143+May!BC143+Jun!BC143+Jul!BC143+Ago!BC143+Set!BC143+Oct!BC143+Nov!BC143+Dic!BC143</f>
        <v>0</v>
      </c>
      <c r="BD143" s="478">
        <f>+Ene!BD143+Feb!BD143+Mar!BD143+Abr!BD143+May!BD143+Jun!BD143+Jul!BD143+Ago!BD143+Set!BD143+Oct!BD143+Nov!BD143+Dic!BD143</f>
        <v>0</v>
      </c>
      <c r="BE143" s="478">
        <f>+Ene!BE143+Feb!BE143+Mar!BE143+Abr!BE143+May!BE143+Jun!BE143+Jul!BE143+Ago!BE143+Set!BE143+Oct!BE143+Nov!BE143+Dic!BE143</f>
        <v>0</v>
      </c>
      <c r="BF143" s="478">
        <f>+Ene!BF143+Feb!BF143+Mar!BF143+Abr!BF143+May!BF143+Jun!BF143+Jul!BF143+Ago!BF143+Set!BF143+Oct!BF143+Nov!BF143+Dic!BF143</f>
        <v>0</v>
      </c>
      <c r="BG143" s="478">
        <f>+Ene!BG143+Feb!BG143+Mar!BG143+Abr!BG143+May!BG143+Jun!BG143+Jul!BG143+Ago!BG143+Set!BG143+Oct!BG143+Nov!BG143+Dic!BG143</f>
        <v>0</v>
      </c>
      <c r="BH143" s="478">
        <f>+Ene!BH143+Feb!BH143+Mar!BH143+Abr!BH143+May!BH143+Jun!BH143+Jul!BH143+Ago!BH143+Set!BH143+Oct!BH143+Nov!BH143+Dic!BH143</f>
        <v>0</v>
      </c>
      <c r="BI143" s="478">
        <f>+Ene!BI143+Feb!BI143+Mar!BI143+Abr!BI143+May!BI143+Jun!BI143+Jul!BI143+Ago!BI143+Set!BI143+Oct!BI143+Nov!BI143+Dic!BI143</f>
        <v>0</v>
      </c>
      <c r="BJ143" s="478">
        <f>+Ene!BJ143+Feb!BJ143+Mar!BJ143+Abr!BJ143+May!BJ143+Jun!BJ143+Jul!BJ143+Ago!BJ143+Set!BJ143+Oct!BJ143+Nov!BJ143+Dic!BJ143</f>
        <v>0</v>
      </c>
      <c r="BK143" s="478">
        <f>+Ene!BK143+Feb!BK143+Mar!BK143+Abr!BK143+May!BK143+Jun!BK143+Jul!BK143+Ago!BK143+Set!BK143+Oct!BK143+Nov!BK143+Dic!BK143</f>
        <v>0</v>
      </c>
      <c r="BL143" s="478">
        <f>+Ene!BL143+Feb!BL143+Mar!BL143+Abr!BL143+May!BL143+Jun!BL143+Jul!BL143+Ago!BL143+Set!BL143+Oct!BL143+Nov!BL143+Dic!BL143</f>
        <v>0</v>
      </c>
      <c r="BM143" s="478">
        <f>+Ene!BM143+Feb!BM143+Mar!BM143+Abr!BM143+May!BM143+Jun!BM143+Jul!BM143+Ago!BM143+Set!BM143+Oct!BM143+Nov!BM143+Dic!BM143</f>
        <v>0</v>
      </c>
      <c r="BN143" s="478">
        <f>+Ene!BN143+Feb!BN143+Mar!BN143+Abr!BN143+May!BN143+Jun!BN143+Jul!BN143+Ago!BN143+Set!BN143+Oct!BN143+Nov!BN143+Dic!BN143</f>
        <v>0</v>
      </c>
      <c r="BO143" s="188"/>
      <c r="BP143" s="191"/>
      <c r="BQ143" s="191"/>
      <c r="BR143" s="191"/>
      <c r="BS143" s="191"/>
      <c r="BT143" s="191"/>
      <c r="BU143" s="191"/>
      <c r="BV143" s="191"/>
      <c r="BW143" s="191"/>
      <c r="BX143" s="191"/>
      <c r="BY143" s="191"/>
      <c r="BZ143" s="191"/>
      <c r="CA143" s="191"/>
      <c r="CB143" s="191"/>
      <c r="CC143" s="191"/>
      <c r="CD143" s="191"/>
      <c r="CE143" s="191"/>
      <c r="CF143" s="191"/>
      <c r="CG143" s="191"/>
      <c r="CH143" s="191"/>
      <c r="CI143" s="192"/>
      <c r="CJ143" s="188"/>
      <c r="CK143" s="191"/>
      <c r="CL143" s="191"/>
      <c r="CM143" s="191"/>
      <c r="CN143" s="191"/>
      <c r="CO143" s="191"/>
      <c r="CP143" s="191"/>
      <c r="CQ143" s="191"/>
      <c r="CR143" s="191"/>
      <c r="CS143" s="191"/>
      <c r="CT143" s="191"/>
      <c r="CU143" s="191"/>
      <c r="CV143" s="191"/>
      <c r="CW143" s="191"/>
      <c r="CX143" s="191"/>
      <c r="CY143" s="191"/>
      <c r="CZ143" s="191"/>
      <c r="DA143" s="191"/>
      <c r="DB143" s="191"/>
      <c r="DC143" s="191"/>
      <c r="DD143" s="192"/>
      <c r="DE143" s="478">
        <f>+Ene!DE143+Feb!DE143+Mar!DE143+Abr!DE143+May!DE143+Jun!DE143+Jul!DE143+Ago!DE143+Set!DE143+Oct!DE143+Nov!DE143+Dic!DE143</f>
        <v>0</v>
      </c>
      <c r="DF143" s="478">
        <f>+Ene!DF143+Feb!DF143+Mar!DF143+Abr!DF143+May!DF143+Jun!DF143+Jul!DF143+Ago!DF143+Set!DF143+Oct!DF143+Nov!DF143+Dic!DF143</f>
        <v>0</v>
      </c>
      <c r="DG143" s="478">
        <f>+Ene!DG143+Feb!DG143+Mar!DG143+Abr!DG143+May!DG143+Jun!DG143+Jul!DG143+Ago!DG143+Set!DG143+Oct!DG143+Nov!DG143+Dic!DG143</f>
        <v>0</v>
      </c>
      <c r="DH143" s="478">
        <f>+Ene!DH143+Feb!DH143+Mar!DH143+Abr!DH143+May!DH143+Jun!DH143+Jul!DH143+Ago!DH143+Set!DH143+Oct!DH143+Nov!DH143+Dic!DH143</f>
        <v>0</v>
      </c>
      <c r="DI143" s="478">
        <f>+Ene!DI143+Feb!DI143+Mar!DI143+Abr!DI143+May!DI143+Jun!DI143+Jul!DI143+Ago!DI143+Set!DI143+Oct!DI143+Nov!DI143+Dic!DI143</f>
        <v>0</v>
      </c>
      <c r="DJ143" s="478">
        <f>+Ene!DJ143+Feb!DJ143+Mar!DJ143+Abr!DJ143+May!DJ143+Jun!DJ143+Jul!DJ143+Ago!DJ143+Set!DJ143+Oct!DJ143+Nov!DJ143+Dic!DJ143</f>
        <v>0</v>
      </c>
      <c r="DK143" s="478">
        <f>+Ene!DK143+Feb!DK143+Mar!DK143+Abr!DK143+May!DK143+Jun!DK143+Jul!DK143+Ago!DK143+Set!DK143+Oct!DK143+Nov!DK143+Dic!DK143</f>
        <v>0</v>
      </c>
      <c r="DL143" s="478">
        <f>+Ene!DL143+Feb!DL143+Mar!DL143+Abr!DL143+May!DL143+Jun!DL143+Jul!DL143+Ago!DL143+Set!DL143+Oct!DL143+Nov!DL143+Dic!DL143</f>
        <v>0</v>
      </c>
      <c r="DM143" s="478">
        <f>+Ene!DM143+Feb!DM143+Mar!DM143+Abr!DM143+May!DM143+Jun!DM143+Jul!DM143+Ago!DM143+Set!DM143+Oct!DM143+Nov!DM143+Dic!DM143</f>
        <v>0</v>
      </c>
      <c r="DN143" s="478">
        <f>+Ene!DN143+Feb!DN143+Mar!DN143+Abr!DN143+May!DN143+Jun!DN143+Jul!DN143+Ago!DN143+Set!DN143+Oct!DN143+Nov!DN143+Dic!DN143</f>
        <v>0</v>
      </c>
      <c r="DO143" s="478">
        <f>+Ene!DO143+Feb!DO143+Mar!DO143+Abr!DO143+May!DO143+Jun!DO143+Jul!DO143+Ago!DO143+Set!DO143+Oct!DO143+Nov!DO143+Dic!DO143</f>
        <v>0</v>
      </c>
      <c r="DP143" s="478">
        <f>+Ene!DP143+Feb!DP143+Mar!DP143+Abr!DP143+May!DP143+Jun!DP143+Jul!DP143+Ago!DP143+Set!DP143+Oct!DP143+Nov!DP143+Dic!DP143</f>
        <v>0</v>
      </c>
      <c r="DQ143" s="478">
        <f>+Ene!DQ143+Feb!DQ143+Mar!DQ143+Abr!DQ143+May!DQ143+Jun!DQ143+Jul!DQ143+Ago!DQ143+Set!DQ143+Oct!DQ143+Nov!DQ143+Dic!DQ143</f>
        <v>0</v>
      </c>
      <c r="DR143" s="478">
        <f>+Ene!DR143+Feb!DR143+Mar!DR143+Abr!DR143+May!DR143+Jun!DR143+Jul!DR143+Ago!DR143+Set!DR143+Oct!DR143+Nov!DR143+Dic!DR143</f>
        <v>0</v>
      </c>
      <c r="DS143" s="478">
        <f>+Ene!DS143+Feb!DS143+Mar!DS143+Abr!DS143+May!DS143+Jun!DS143+Jul!DS143+Ago!DS143+Set!DS143+Oct!DS143+Nov!DS143+Dic!DS143</f>
        <v>0</v>
      </c>
      <c r="DT143" s="478">
        <f>+Ene!DT143+Feb!DT143+Mar!DT143+Abr!DT143+May!DT143+Jun!DT143+Jul!DT143+Ago!DT143+Set!DT143+Oct!DT143+Nov!DT143+Dic!DT143</f>
        <v>0</v>
      </c>
      <c r="DU143" s="478">
        <f>+Ene!DU143+Feb!DU143+Mar!DU143+Abr!DU143+May!DU143+Jun!DU143+Jul!DU143+Ago!DU143+Set!DU143+Oct!DU143+Nov!DU143+Dic!DU143</f>
        <v>0</v>
      </c>
      <c r="DV143" s="478">
        <f>+Ene!DV143+Feb!DV143+Mar!DV143+Abr!DV143+May!DV143+Jun!DV143+Jul!DV143+Ago!DV143+Set!DV143+Oct!DV143+Nov!DV143+Dic!DV143</f>
        <v>0</v>
      </c>
      <c r="DW143" s="478">
        <f>+Ene!DW143+Feb!DW143+Mar!DW143+Abr!DW143+May!DW143+Jun!DW143+Jul!DW143+Ago!DW143+Set!DW143+Oct!DW143+Nov!DW143+Dic!DW143</f>
        <v>0</v>
      </c>
      <c r="DX143" s="478">
        <f>+Ene!DX143+Feb!DX143+Mar!DX143+Abr!DX143+May!DX143+Jun!DX143+Jul!DX143+Ago!DX143+Set!DX143+Oct!DX143+Nov!DX143+Dic!DX143</f>
        <v>0</v>
      </c>
      <c r="DY143" s="478">
        <f>+Ene!DY143+Feb!DY143+Mar!DY143+Abr!DY143+May!DY143+Jun!DY143+Jul!DY143+Ago!DY143+Set!DY143+Oct!DY143+Nov!DY143+Dic!DY143</f>
        <v>0</v>
      </c>
      <c r="DZ143" s="478">
        <f>+Ene!DZ143+Feb!DZ143+Mar!DZ143+Abr!DZ143+May!DZ143+Jun!DZ143+Jul!DZ143+Ago!DZ143+Set!DZ143+Oct!DZ143+Nov!DZ143+Dic!DZ143</f>
        <v>0</v>
      </c>
      <c r="EA143" s="478">
        <f>+Ene!EA143+Feb!EA143+Mar!EA143+Abr!EA143+May!EA143+Jun!EA143+Jul!EA143+Ago!EA143+Set!EA143+Oct!EA143+Nov!EA143+Dic!EA143</f>
        <v>0</v>
      </c>
      <c r="EB143" s="478">
        <f>+Ene!EB143+Feb!EB143+Mar!EB143+Abr!EB143+May!EB143+Jun!EB143+Jul!EB143+Ago!EB143+Set!EB143+Oct!EB143+Nov!EB143+Dic!EB143</f>
        <v>0</v>
      </c>
      <c r="EC143" s="478">
        <f>+Ene!EC143+Feb!EC143+Mar!EC143+Abr!EC143+May!EC143+Jun!EC143+Jul!EC143+Ago!EC143+Set!EC143+Oct!EC143+Nov!EC143+Dic!EC143</f>
        <v>0</v>
      </c>
      <c r="ED143" s="478">
        <f>+Ene!ED143+Feb!ED143+Mar!ED143+Abr!ED143+May!ED143+Jun!ED143+Jul!ED143+Ago!ED143+Set!ED143+Oct!ED143+Nov!ED143+Dic!ED143</f>
        <v>0</v>
      </c>
      <c r="EE143" s="478">
        <f>+Ene!EE143+Feb!EE143+Mar!EE143+Abr!EE143+May!EE143+Jun!EE143+Jul!EE143+Ago!EE143+Set!EE143+Oct!EE143+Nov!EE143+Dic!EE143</f>
        <v>0</v>
      </c>
      <c r="EF143" s="478">
        <f>+Ene!EF143+Feb!EF143+Mar!EF143+Abr!EF143+May!EF143+Jun!EF143+Jul!EF143+Ago!EF143+Set!EF143+Oct!EF143+Nov!EF143+Dic!EF143</f>
        <v>0</v>
      </c>
      <c r="EG143" s="478">
        <f>+Ene!EG143+Feb!EG143+Mar!EG143+Abr!EG143+May!EG143+Jun!EG143+Jul!EG143+Ago!EG143+Set!EG143+Oct!EG143+Nov!EG143+Dic!EG143</f>
        <v>0</v>
      </c>
      <c r="EH143" s="478">
        <f>+Ene!EH143+Feb!EH143+Mar!EH143+Abr!EH143+May!EH143+Jun!EH143+Jul!EH143+Ago!EH143+Set!EH143+Oct!EH143+Nov!EH143+Dic!EH143</f>
        <v>0</v>
      </c>
      <c r="EI143" s="478">
        <f>+Ene!EI143+Feb!EI143+Mar!EI143+Abr!EI143+May!EI143+Jun!EI143+Jul!EI143+Ago!EI143+Set!EI143+Oct!EI143+Nov!EI143+Dic!EI143</f>
        <v>0</v>
      </c>
      <c r="EJ143" s="478">
        <f>+Ene!EJ143+Feb!EJ143+Mar!EJ143+Abr!EJ143+May!EJ143+Jun!EJ143+Jul!EJ143+Ago!EJ143+Set!EJ143+Oct!EJ143+Nov!EJ143+Dic!EJ143</f>
        <v>0</v>
      </c>
      <c r="EK143" s="478">
        <f>+Ene!EK143+Feb!EK143+Mar!EK143+Abr!EK143+May!EK143+Jun!EK143+Jul!EK143+Ago!EK143+Set!EK143+Oct!EK143+Nov!EK143+Dic!EK143</f>
        <v>0</v>
      </c>
      <c r="EL143" s="478">
        <f>+Ene!EL143+Feb!EL143+Mar!EL143+Abr!EL143+May!EL143+Jun!EL143+Jul!EL143+Ago!EL143+Set!EL143+Oct!EL143+Nov!EL143+Dic!EL143</f>
        <v>0</v>
      </c>
      <c r="EM143" s="478">
        <f>+Ene!EM143+Feb!EM143+Mar!EM143+Abr!EM143+May!EM143+Jun!EM143+Jul!EM143+Ago!EM143+Set!EM143+Oct!EM143+Nov!EM143+Dic!EM143</f>
        <v>0</v>
      </c>
      <c r="EN143" s="478">
        <f>+Ene!EN143+Feb!EN143+Mar!EN143+Abr!EN143+May!EN143+Jun!EN143+Jul!EN143+Ago!EN143+Set!EN143+Oct!EN143+Nov!EN143+Dic!EN143</f>
        <v>0</v>
      </c>
      <c r="EO143" s="478">
        <f>+Ene!EO143+Feb!EO143+Mar!EO143+Abr!EO143+May!EO143+Jun!EO143+Jul!EO143+Ago!EO143+Set!EO143+Oct!EO143+Nov!EO143+Dic!EO143</f>
        <v>0</v>
      </c>
      <c r="EP143" s="478">
        <f>+Ene!EP143+Feb!EP143+Mar!EP143+Abr!EP143+May!EP143+Jun!EP143+Jul!EP143+Ago!EP143+Set!EP143+Oct!EP143+Nov!EP143+Dic!EP143</f>
        <v>0</v>
      </c>
      <c r="EQ143" s="478">
        <f>+Ene!EQ143+Feb!EQ143+Mar!EQ143+Abr!EQ143+May!EQ143+Jun!EQ143+Jul!EQ143+Ago!EQ143+Set!EQ143+Oct!EQ143+Nov!EQ143+Dic!EQ143</f>
        <v>0</v>
      </c>
      <c r="ER143" s="478">
        <f>+Ene!ER143+Feb!ER143+Mar!ER143+Abr!ER143+May!ER143+Jun!ER143+Jul!ER143+Ago!ER143+Set!ER143+Oct!ER143+Nov!ER143+Dic!ER143</f>
        <v>0</v>
      </c>
      <c r="ES143" s="478">
        <f>+Ene!ES143+Feb!ES143+Mar!ES143+Abr!ES143+May!ES143+Jun!ES143+Jul!ES143+Ago!ES143+Set!ES143+Oct!ES143+Nov!ES143+Dic!ES143</f>
        <v>0</v>
      </c>
      <c r="ET143" s="478">
        <f>+Ene!ET143+Feb!ET143+Mar!ET143+Abr!ET143+May!ET143+Jun!ET143+Jul!ET143+Ago!ET143+Set!ET143+Oct!ET143+Nov!ET143+Dic!ET143</f>
        <v>0</v>
      </c>
      <c r="EU143" s="478">
        <f>+Ene!EU143+Feb!EU143+Mar!EU143+Abr!EU143+May!EU143+Jun!EU143+Jul!EU143+Ago!EU143+Set!EU143+Oct!EU143+Nov!EU143+Dic!EU143</f>
        <v>0</v>
      </c>
      <c r="EV143" s="478">
        <f>+Ene!EV143+Feb!EV143+Mar!EV143+Abr!EV143+May!EV143+Jun!EV143+Jul!EV143+Ago!EV143+Set!EV143+Oct!EV143+Nov!EV143+Dic!EV143</f>
        <v>0</v>
      </c>
      <c r="EW143" s="478">
        <f>+Ene!EW143+Feb!EW143+Mar!EW143+Abr!EW143+May!EW143+Jun!EW143+Jul!EW143+Ago!EW143+Set!EW143+Oct!EW143+Nov!EW143+Dic!EW143</f>
        <v>0</v>
      </c>
      <c r="EX143" s="478">
        <f>+Ene!EX143+Feb!EX143+Mar!EX143+Abr!EX143+May!EX143+Jun!EX143+Jul!EX143+Ago!EX143+Set!EX143+Oct!EX143+Nov!EX143+Dic!EX143</f>
        <v>0</v>
      </c>
      <c r="EY143" s="478">
        <f>+Ene!EY143+Feb!EY143+Mar!EY143+Abr!EY143+May!EY143+Jun!EY143+Jul!EY143+Ago!EY143+Set!EY143+Oct!EY143+Nov!EY143+Dic!EY143</f>
        <v>0</v>
      </c>
      <c r="EZ143" s="478">
        <f>+Ene!EZ143+Feb!EZ143+Mar!EZ143+Abr!EZ143+May!EZ143+Jun!EZ143+Jul!EZ143+Ago!EZ143+Set!EZ143+Oct!EZ143+Nov!EZ143+Dic!EZ143</f>
        <v>0</v>
      </c>
      <c r="FA143" s="478">
        <f>+Ene!FA143+Feb!FA143+Mar!FA143+Abr!FA143+May!FA143+Jun!FA143+Jul!FA143+Ago!FA143+Set!FA143+Oct!FA143+Nov!FA143+Dic!FA143</f>
        <v>0</v>
      </c>
      <c r="FB143" s="478">
        <f>+Ene!FB143+Feb!FB143+Mar!FB143+Abr!FB143+May!FB143+Jun!FB143+Jul!FB143+Ago!FB143+Set!FB143+Oct!FB143+Nov!FB143+Dic!FB143</f>
        <v>0</v>
      </c>
      <c r="FC143" s="478">
        <f>+Ene!FC143+Feb!FC143+Mar!FC143+Abr!FC143+May!FC143+Jun!FC143+Jul!FC143+Ago!FC143+Set!FC143+Oct!FC143+Nov!FC143+Dic!FC143</f>
        <v>0</v>
      </c>
      <c r="FD143" s="478">
        <f>+Ene!FD143+Feb!FD143+Mar!FD143+Abr!FD143+May!FD143+Jun!FD143+Jul!FD143+Ago!FD143+Set!FD143+Oct!FD143+Nov!FD143+Dic!FD143</f>
        <v>0</v>
      </c>
      <c r="FE143" s="478">
        <f>+Ene!FE143+Feb!FE143+Mar!FE143+Abr!FE143+May!FE143+Jun!FE143+Jul!FE143+Ago!FE143+Set!FE143+Oct!FE143+Nov!FE143+Dic!FE143</f>
        <v>0</v>
      </c>
      <c r="FF143" s="478">
        <f>+Ene!FF143+Feb!FF143+Mar!FF143+Abr!FF143+May!FF143+Jun!FF143+Jul!FF143+Ago!FF143+Set!FF143+Oct!FF143+Nov!FF143+Dic!FF143</f>
        <v>0</v>
      </c>
      <c r="FG143" s="478">
        <f>+Ene!FG143+Feb!FG143+Mar!FG143+Abr!FG143+May!FG143+Jun!FG143+Jul!FG143+Ago!FG143+Set!FG143+Oct!FG143+Nov!FG143+Dic!FG143</f>
        <v>0</v>
      </c>
      <c r="FH143" s="478">
        <f>+Ene!FH143+Feb!FH143+Mar!FH143+Abr!FH143+May!FH143+Jun!FH143+Jul!FH143+Ago!FH143+Set!FH143+Oct!FH143+Nov!FH143+Dic!FH143</f>
        <v>0</v>
      </c>
      <c r="FI143" s="478">
        <f>+Ene!FI143+Feb!FI143+Mar!FI143+Abr!FI143+May!FI143+Jun!FI143+Jul!FI143+Ago!FI143+Set!FI143+Oct!FI143+Nov!FI143+Dic!FI143</f>
        <v>0</v>
      </c>
      <c r="FJ143" s="478">
        <f>+Ene!FJ143+Feb!FJ143+Mar!FJ143+Abr!FJ143+May!FJ143+Jun!FJ143+Jul!FJ143+Ago!FJ143+Set!FJ143+Oct!FJ143+Nov!FJ143+Dic!FJ143</f>
        <v>0</v>
      </c>
      <c r="FK143" s="478">
        <f>+Ene!FK143+Feb!FK143+Mar!FK143+Abr!FK143+May!FK143+Jun!FK143+Jul!FK143+Ago!FK143+Set!FK143+Oct!FK143+Nov!FK143+Dic!FK143</f>
        <v>0</v>
      </c>
      <c r="FL143" s="478">
        <f>+Ene!FL143+Feb!FL143+Mar!FL143+Abr!FL143+May!FL143+Jun!FL143+Jul!FL143+Ago!FL143+Set!FL143+Oct!FL143+Nov!FL143+Dic!FL143</f>
        <v>0</v>
      </c>
      <c r="FM143" s="478">
        <f>+Ene!FM143+Feb!FM143+Mar!FM143+Abr!FM143+May!FM143+Jun!FM143+Jul!FM143+Ago!FM143+Set!FM143+Oct!FM143+Nov!FM143+Dic!FM143</f>
        <v>0</v>
      </c>
      <c r="FN143" s="478">
        <f>+Ene!FN143+Feb!FN143+Mar!FN143+Abr!FN143+May!FN143+Jun!FN143+Jul!FN143+Ago!FN143+Set!FN143+Oct!FN143+Nov!FN143+Dic!FN143</f>
        <v>0</v>
      </c>
      <c r="FO143" s="478">
        <f>+Ene!FO143+Feb!FO143+Mar!FO143+Abr!FO143+May!FO143+Jun!FO143+Jul!FO143+Ago!FO143+Set!FO143+Oct!FO143+Nov!FO143+Dic!FO143</f>
        <v>0</v>
      </c>
      <c r="FP143" s="478">
        <f>+Ene!FP143+Feb!FP143+Mar!FP143+Abr!FP143+May!FP143+Jun!FP143+Jul!FP143+Ago!FP143+Set!FP143+Oct!FP143+Nov!FP143+Dic!FP143</f>
        <v>0</v>
      </c>
      <c r="FQ143" s="478">
        <f>+Ene!FQ143+Feb!FQ143+Mar!FQ143+Abr!FQ143+May!FQ143+Jun!FQ143+Jul!FQ143+Ago!FQ143+Set!FQ143+Oct!FQ143+Nov!FQ143+Dic!FQ143</f>
        <v>0</v>
      </c>
      <c r="FR143" s="478">
        <f>+Ene!FR143+Feb!FR143+Mar!FR143+Abr!FR143+May!FR143+Jun!FR143+Jul!FR143+Ago!FR143+Set!FR143+Oct!FR143+Nov!FR143+Dic!FR143</f>
        <v>0</v>
      </c>
      <c r="FS143" s="478">
        <f>+Ene!FS143+Feb!FS143+Mar!FS143+Abr!FS143+May!FS143+Jun!FS143+Jul!FS143+Ago!FS143+Set!FS143+Oct!FS143+Nov!FS143+Dic!FS143</f>
        <v>0</v>
      </c>
      <c r="FT143" s="478">
        <f>+Ene!FT143+Feb!FT143+Mar!FT143+Abr!FT143+May!FT143+Jun!FT143+Jul!FT143+Ago!FT143+Set!FT143+Oct!FT143+Nov!FT143+Dic!FT143</f>
        <v>0</v>
      </c>
      <c r="FU143" s="478">
        <f>+Ene!FU143+Feb!FU143+Mar!FU143+Abr!FU143+May!FU143+Jun!FU143+Jul!FU143+Ago!FU143+Set!FU143+Oct!FU143+Nov!FU143+Dic!FU143</f>
        <v>0</v>
      </c>
      <c r="FV143" s="478">
        <f>+Ene!FV143+Feb!FV143+Mar!FV143+Abr!FV143+May!FV143+Jun!FV143+Jul!FV143+Ago!FV143+Set!FV143+Oct!FV143+Nov!FV143+Dic!FV143</f>
        <v>0</v>
      </c>
      <c r="FW143" s="478">
        <f>+Ene!FW143+Feb!FW143+Mar!FW143+Abr!FW143+May!FW143+Jun!FW143+Jul!FW143+Ago!FW143+Set!FW143+Oct!FW143+Nov!FW143+Dic!FW143</f>
        <v>0</v>
      </c>
      <c r="FX143" s="478">
        <f>+Ene!FX143+Feb!FX143+Mar!FX143+Abr!FX143+May!FX143+Jun!FX143+Jul!FX143+Ago!FX143+Set!FX143+Oct!FX143+Nov!FX143+Dic!FX143</f>
        <v>0</v>
      </c>
      <c r="FY143" s="478">
        <f>+Ene!FY143+Feb!FY143+Mar!FY143+Abr!FY143+May!FY143+Jun!FY143+Jul!FY143+Ago!FY143+Set!FY143+Oct!FY143+Nov!FY143+Dic!FY143</f>
        <v>0</v>
      </c>
      <c r="FZ143" s="478">
        <f>+Ene!FZ143+Feb!FZ143+Mar!FZ143+Abr!FZ143+May!FZ143+Jun!FZ143+Jul!FZ143+Ago!FZ143+Set!FZ143+Oct!FZ143+Nov!FZ143+Dic!FZ143</f>
        <v>0</v>
      </c>
      <c r="GA143" s="478">
        <f>+Ene!GA143+Feb!GA143+Mar!GA143+Abr!GA143+May!GA143+Jun!GA143+Jul!GA143+Ago!GA143+Set!GA143+Oct!GA143+Nov!GA143+Dic!GA143</f>
        <v>0</v>
      </c>
      <c r="GB143" s="478">
        <f>+Ene!GB143+Feb!GB143+Mar!GB143+Abr!GB143+May!GB143+Jun!GB143+Jul!GB143+Ago!GB143+Set!GB143+Oct!GB143+Nov!GB143+Dic!GB143</f>
        <v>0</v>
      </c>
      <c r="GC143" s="478">
        <f>+Ene!GC143+Feb!GC143+Mar!GC143+Abr!GC143+May!GC143+Jun!GC143+Jul!GC143+Ago!GC143+Set!GC143+Oct!GC143+Nov!GC143+Dic!GC143</f>
        <v>0</v>
      </c>
      <c r="GD143" s="478">
        <f>+Ene!GD143+Feb!GD143+Mar!GD143+Abr!GD143+May!GD143+Jun!GD143+Jul!GD143+Ago!GD143+Set!GD143+Oct!GD143+Nov!GD143+Dic!GD143</f>
        <v>0</v>
      </c>
      <c r="GE143" s="478">
        <f>+Ene!GE143+Feb!GE143+Mar!GE143+Abr!GE143+May!GE143+Jun!GE143+Jul!GE143+Ago!GE143+Set!GE143+Oct!GE143+Nov!GE143+Dic!GE143</f>
        <v>0</v>
      </c>
      <c r="GF143" s="478">
        <f>+Ene!GF143+Feb!GF143+Mar!GF143+Abr!GF143+May!GF143+Jun!GF143+Jul!GF143+Ago!GF143+Set!GF143+Oct!GF143+Nov!GF143+Dic!GF143</f>
        <v>0</v>
      </c>
      <c r="GG143" s="478">
        <f>+Ene!GG143+Feb!GG143+Mar!GG143+Abr!GG143+May!GG143+Jun!GG143+Jul!GG143+Ago!GG143+Set!GG143+Oct!GG143+Nov!GG143+Dic!GG143</f>
        <v>0</v>
      </c>
      <c r="GH143" s="478">
        <f>+Ene!GH143+Feb!GH143+Mar!GH143+Abr!GH143+May!GH143+Jun!GH143+Jul!GH143+Ago!GH143+Set!GH143+Oct!GH143+Nov!GH143+Dic!GH143</f>
        <v>0</v>
      </c>
      <c r="GI143" s="478">
        <f>+Ene!GI143+Feb!GI143+Mar!GI143+Abr!GI143+May!GI143+Jun!GI143+Jul!GI143+Ago!GI143+Set!GI143+Oct!GI143+Nov!GI143+Dic!GI143</f>
        <v>0</v>
      </c>
      <c r="GJ143" s="478">
        <f>+Ene!GJ143+Feb!GJ143+Mar!GJ143+Abr!GJ143+May!GJ143+Jun!GJ143+Jul!GJ143+Ago!GJ143+Set!GJ143+Oct!GJ143+Nov!GJ143+Dic!GJ143</f>
        <v>0</v>
      </c>
      <c r="GK143" s="478">
        <f>+Ene!GK143+Feb!GK143+Mar!GK143+Abr!GK143+May!GK143+Jun!GK143+Jul!GK143+Ago!GK143+Set!GK143+Oct!GK143+Nov!GK143+Dic!GK143</f>
        <v>0</v>
      </c>
      <c r="GL143" s="478">
        <f>+Ene!GL143+Feb!GL143+Mar!GL143+Abr!GL143+May!GL143+Jun!GL143+Jul!GL143+Ago!GL143+Set!GL143+Oct!GL143+Nov!GL143+Dic!GL143</f>
        <v>0</v>
      </c>
      <c r="GM143" s="478">
        <f>+Ene!GM143+Feb!GM143+Mar!GM143+Abr!GM143+May!GM143+Jun!GM143+Jul!GM143+Ago!GM143+Set!GM143+Oct!GM143+Nov!GM143+Dic!GM143</f>
        <v>0</v>
      </c>
      <c r="GN143" s="478">
        <f>+Ene!GN143+Feb!GN143+Mar!GN143+Abr!GN143+May!GN143+Jun!GN143+Jul!GN143+Ago!GN143+Set!GN143+Oct!GN143+Nov!GN143+Dic!GN143</f>
        <v>0</v>
      </c>
      <c r="GO143" s="478">
        <f>+Ene!GO143+Feb!GO143+Mar!GO143+Abr!GO143+May!GO143+Jun!GO143+Jul!GO143+Ago!GO143+Set!GO143+Oct!GO143+Nov!GO143+Dic!GO143</f>
        <v>0</v>
      </c>
      <c r="GP143" s="478">
        <f>+Ene!GP143+Feb!GP143+Mar!GP143+Abr!GP143+May!GP143+Jun!GP143+Jul!GP143+Ago!GP143+Set!GP143+Oct!GP143+Nov!GP143+Dic!GP143</f>
        <v>0</v>
      </c>
      <c r="GQ143" s="478">
        <f>+Ene!GQ143+Feb!GQ143+Mar!GQ143+Abr!GQ143+May!GQ143+Jun!GQ143+Jul!GQ143+Ago!GQ143+Set!GQ143+Oct!GQ143+Nov!GQ143+Dic!GQ143</f>
        <v>0</v>
      </c>
      <c r="GR143" s="478">
        <f>+Ene!GR143+Feb!GR143+Mar!GR143+Abr!GR143+May!GR143+Jun!GR143+Jul!GR143+Ago!GR143+Set!GR143+Oct!GR143+Nov!GR143+Dic!GR143</f>
        <v>0</v>
      </c>
      <c r="GS143" s="478">
        <f>+Ene!GS143+Feb!GS143+Mar!GS143+Abr!GS143+May!GS143+Jun!GS143+Jul!GS143+Ago!GS143+Set!GS143+Oct!GS143+Nov!GS143+Dic!GS143</f>
        <v>0</v>
      </c>
      <c r="GT143" s="478">
        <f>+Ene!GT143+Feb!GT143+Mar!GT143+Abr!GT143+May!GT143+Jun!GT143+Jul!GT143+Ago!GT143+Set!GT143+Oct!GT143+Nov!GT143+Dic!GT143</f>
        <v>0</v>
      </c>
      <c r="GU143" s="478">
        <f>+Ene!GU143+Feb!GU143+Mar!GU143+Abr!GU143+May!GU143+Jun!GU143+Jul!GU143+Ago!GU143+Set!GU143+Oct!GU143+Nov!GU143+Dic!GU143</f>
        <v>0</v>
      </c>
      <c r="GV143" s="478">
        <f>+Ene!GV143+Feb!GV143+Mar!GV143+Abr!GV143+May!GV143+Jun!GV143+Jul!GV143+Ago!GV143+Set!GV143+Oct!GV143+Nov!GV143+Dic!GV143</f>
        <v>0</v>
      </c>
      <c r="GW143" s="478">
        <f>+Ene!GW143+Feb!GW143+Mar!GW143+Abr!GW143+May!GW143+Jun!GW143+Jul!GW143+Ago!GW143+Set!GW143+Oct!GW143+Nov!GW143+Dic!GW143</f>
        <v>0</v>
      </c>
      <c r="GX143" s="478">
        <f>+Ene!GX143+Feb!GX143+Mar!GX143+Abr!GX143+May!GX143+Jun!GX143+Jul!GX143+Ago!GX143+Set!GX143+Oct!GX143+Nov!GX143+Dic!GX143</f>
        <v>0</v>
      </c>
      <c r="GY143" s="478">
        <f>+Ene!GY143+Feb!GY143+Mar!GY143+Abr!GY143+May!GY143+Jun!GY143+Jul!GY143+Ago!GY143+Set!GY143+Oct!GY143+Nov!GY143+Dic!GY143</f>
        <v>0</v>
      </c>
      <c r="GZ143" s="478">
        <f>+Ene!GZ143+Feb!GZ143+Mar!GZ143+Abr!GZ143+May!GZ143+Jun!GZ143+Jul!GZ143+Ago!GZ143+Set!GZ143+Oct!GZ143+Nov!GZ143+Dic!GZ143</f>
        <v>0</v>
      </c>
      <c r="HA143" s="478">
        <f>+Ene!HA143+Feb!HA143+Mar!HA143+Abr!HA143+May!HA143+Jun!HA143+Jul!HA143+Ago!HA143+Set!HA143+Oct!HA143+Nov!HA143+Dic!HA143</f>
        <v>0</v>
      </c>
      <c r="HB143" s="478">
        <f>+Ene!HB143+Feb!HB143+Mar!HB143+Abr!HB143+May!HB143+Jun!HB143+Jul!HB143+Ago!HB143+Set!HB143+Oct!HB143+Nov!HB143+Dic!HB143</f>
        <v>0</v>
      </c>
      <c r="HC143" s="478">
        <f>+Ene!HC143+Feb!HC143+Mar!HC143+Abr!HC143+May!HC143+Jun!HC143+Jul!HC143+Ago!HC143+Set!HC143+Oct!HC143+Nov!HC143+Dic!HC143</f>
        <v>0</v>
      </c>
      <c r="HD143" s="478">
        <f>+Ene!HD143+Feb!HD143+Mar!HD143+Abr!HD143+May!HD143+Jun!HD143+Jul!HD143+Ago!HD143+Set!HD143+Oct!HD143+Nov!HD143+Dic!HD143</f>
        <v>0</v>
      </c>
      <c r="HE143" s="478">
        <f>+Ene!HE143+Feb!HE143+Mar!HE143+Abr!HE143+May!HE143+Jun!HE143+Jul!HE143+Ago!HE143+Set!HE143+Oct!HE143+Nov!HE143+Dic!HE143</f>
        <v>0</v>
      </c>
      <c r="HF143" s="478">
        <f>+Ene!HF143+Feb!HF143+Mar!HF143+Abr!HF143+May!HF143+Jun!HF143+Jul!HF143+Ago!HF143+Set!HF143+Oct!HF143+Nov!HF143+Dic!HF143</f>
        <v>0</v>
      </c>
      <c r="HG143" s="478">
        <f>+Ene!HG143+Feb!HG143+Mar!HG143+Abr!HG143+May!HG143+Jun!HG143+Jul!HG143+Ago!HG143+Set!HG143+Oct!HG143+Nov!HG143+Dic!HG143</f>
        <v>0</v>
      </c>
      <c r="HH143" s="478">
        <f>+Ene!HH143+Feb!HH143+Mar!HH143+Abr!HH143+May!HH143+Jun!HH143+Jul!HH143+Ago!HH143+Set!HH143+Oct!HH143+Nov!HH143+Dic!HH143</f>
        <v>0</v>
      </c>
      <c r="HI143" s="478">
        <f>+Ene!HI143+Feb!HI143+Mar!HI143+Abr!HI143+May!HI143+Jun!HI143+Jul!HI143+Ago!HI143+Set!HI143+Oct!HI143+Nov!HI143+Dic!HI143</f>
        <v>0</v>
      </c>
      <c r="HJ143" s="478">
        <f>+Ene!HJ143+Feb!HJ143+Mar!HJ143+Abr!HJ143+May!HJ143+Jun!HJ143+Jul!HJ143+Ago!HJ143+Set!HJ143+Oct!HJ143+Nov!HJ143+Dic!HJ143</f>
        <v>0</v>
      </c>
      <c r="HK143" s="478">
        <f>+Ene!HK143+Feb!HK143+Mar!HK143+Abr!HK143+May!HK143+Jun!HK143+Jul!HK143+Ago!HK143+Set!HK143+Oct!HK143+Nov!HK143+Dic!HK143</f>
        <v>0</v>
      </c>
      <c r="HL143" s="478">
        <f>+Ene!HL143+Feb!HL143+Mar!HL143+Abr!HL143+May!HL143+Jun!HL143+Jul!HL143+Ago!HL143+Set!HL143+Oct!HL143+Nov!HL143+Dic!HL143</f>
        <v>0</v>
      </c>
      <c r="HM143" s="478">
        <f>+Ene!HM143+Feb!HM143+Mar!HM143+Abr!HM143+May!HM143+Jun!HM143+Jul!HM143+Ago!HM143+Set!HM143+Oct!HM143+Nov!HM143+Dic!HM143</f>
        <v>0</v>
      </c>
      <c r="HN143" s="478">
        <f>+Ene!HN143+Feb!HN143+Mar!HN143+Abr!HN143+May!HN143+Jun!HN143+Jul!HN143+Ago!HN143+Set!HN143+Oct!HN143+Nov!HN143+Dic!HN143</f>
        <v>0</v>
      </c>
      <c r="HO143" s="478">
        <f>+Ene!HO143+Feb!HO143+Mar!HO143+Abr!HO143+May!HO143+Jun!HO143+Jul!HO143+Ago!HO143+Set!HO143+Oct!HO143+Nov!HO143+Dic!HO143</f>
        <v>0</v>
      </c>
      <c r="HP143" s="478">
        <f>+Ene!HP143+Feb!HP143+Mar!HP143+Abr!HP143+May!HP143+Jun!HP143+Jul!HP143+Ago!HP143+Set!HP143+Oct!HP143+Nov!HP143+Dic!HP143</f>
        <v>0</v>
      </c>
      <c r="HQ143" s="478">
        <f>+Ene!HQ143+Feb!HQ143+Mar!HQ143+Abr!HQ143+May!HQ143+Jun!HQ143+Jul!HQ143+Ago!HQ143+Set!HQ143+Oct!HQ143+Nov!HQ143+Dic!HQ143</f>
        <v>0</v>
      </c>
      <c r="HR143" s="478">
        <f>+Ene!HR143+Feb!HR143+Mar!HR143+Abr!HR143+May!HR143+Jun!HR143+Jul!HR143+Ago!HR143+Set!HR143+Oct!HR143+Nov!HR143+Dic!HR143</f>
        <v>0</v>
      </c>
      <c r="HS143" s="478">
        <f>+Ene!HS143+Feb!HS143+Mar!HS143+Abr!HS143+May!HS143+Jun!HS143+Jul!HS143+Ago!HS143+Set!HS143+Oct!HS143+Nov!HS143+Dic!HS143</f>
        <v>0</v>
      </c>
      <c r="HT143" s="478">
        <f>+Ene!HT143+Feb!HT143+Mar!HT143+Abr!HT143+May!HT143+Jun!HT143+Jul!HT143+Ago!HT143+Set!HT143+Oct!HT143+Nov!HT143+Dic!HT143</f>
        <v>0</v>
      </c>
      <c r="HU143" s="478">
        <f>+Ene!HU143+Feb!HU143+Mar!HU143+Abr!HU143+May!HU143+Jun!HU143+Jul!HU143+Ago!HU143+Set!HU143+Oct!HU143+Nov!HU143+Dic!HU143</f>
        <v>0</v>
      </c>
      <c r="HV143" s="478">
        <f>+Ene!HV143+Feb!HV143+Mar!HV143+Abr!HV143+May!HV143+Jun!HV143+Jul!HV143+Ago!HV143+Set!HV143+Oct!HV143+Nov!HV143+Dic!HV143</f>
        <v>0</v>
      </c>
      <c r="HW143" s="478">
        <f>+Ene!HW143+Feb!HW143+Mar!HW143+Abr!HW143+May!HW143+Jun!HW143+Jul!HW143+Ago!HW143+Set!HW143+Oct!HW143+Nov!HW143+Dic!HW143</f>
        <v>0</v>
      </c>
      <c r="HX143" s="478">
        <f>+Ene!HX143+Feb!HX143+Mar!HX143+Abr!HX143+May!HX143+Jun!HX143+Jul!HX143+Ago!HX143+Set!HX143+Oct!HX143+Nov!HX143+Dic!HX143</f>
        <v>0</v>
      </c>
      <c r="HY143" s="478">
        <f>+Ene!HY143+Feb!HY143+Mar!HY143+Abr!HY143+May!HY143+Jun!HY143+Jul!HY143+Ago!HY143+Set!HY143+Oct!HY143+Nov!HY143+Dic!HY143</f>
        <v>0</v>
      </c>
      <c r="HZ143" s="478">
        <f>+Ene!HZ143+Feb!HZ143+Mar!HZ143+Abr!HZ143+May!HZ143+Jun!HZ143+Jul!HZ143+Ago!HZ143+Set!HZ143+Oct!HZ143+Nov!HZ143+Dic!HZ143</f>
        <v>0</v>
      </c>
      <c r="IA143" s="478">
        <f>+Ene!IA143+Feb!IA143+Mar!IA143+Abr!IA143+May!IA143+Jun!IA143+Jul!IA143+Ago!IA143+Set!IA143+Oct!IA143+Nov!IA143+Dic!IA143</f>
        <v>0</v>
      </c>
      <c r="IB143" s="478">
        <f>+Ene!IB143+Feb!IB143+Mar!IB143+Abr!IB143+May!IB143+Jun!IB143+Jul!IB143+Ago!IB143+Set!IB143+Oct!IB143+Nov!IB143+Dic!IB143</f>
        <v>0</v>
      </c>
      <c r="IC143" s="478">
        <f>+Ene!IC143+Feb!IC143+Mar!IC143+Abr!IC143+May!IC143+Jun!IC143+Jul!IC143+Ago!IC143+Set!IC143+Oct!IC143+Nov!IC143+Dic!IC143</f>
        <v>0</v>
      </c>
      <c r="ID143" s="478">
        <f>+Ene!ID143+Feb!ID143+Mar!ID143+Abr!ID143+May!ID143+Jun!ID143+Jul!ID143+Ago!ID143+Set!ID143+Oct!ID143+Nov!ID143+Dic!ID143</f>
        <v>0</v>
      </c>
      <c r="IE143" s="478">
        <f>+Ene!IE143+Feb!IE143+Mar!IE143+Abr!IE143+May!IE143+Jun!IE143+Jul!IE143+Ago!IE143+Set!IE143+Oct!IE143+Nov!IE143+Dic!IE143</f>
        <v>0</v>
      </c>
      <c r="IF143" s="478">
        <f>+Ene!IF143+Feb!IF143+Mar!IF143+Abr!IF143+May!IF143+Jun!IF143+Jul!IF143+Ago!IF143+Set!IF143+Oct!IF143+Nov!IF143+Dic!IF143</f>
        <v>0</v>
      </c>
      <c r="IG143" s="478">
        <f>+Ene!IG143+Feb!IG143+Mar!IG143+Abr!IG143+May!IG143+Jun!IG143+Jul!IG143+Ago!IG143+Set!IG143+Oct!IG143+Nov!IG143+Dic!IG143</f>
        <v>0</v>
      </c>
      <c r="IH143" s="478">
        <f>+Ene!IH143+Feb!IH143+Mar!IH143+Abr!IH143+May!IH143+Jun!IH143+Jul!IH143+Ago!IH143+Set!IH143+Oct!IH143+Nov!IH143+Dic!IH143</f>
        <v>0</v>
      </c>
      <c r="II143" s="478">
        <f>+Ene!II143+Feb!II143+Mar!II143+Abr!II143+May!II143+Jun!II143+Jul!II143+Ago!II143+Set!II143+Oct!II143+Nov!II143+Dic!II143</f>
        <v>0</v>
      </c>
      <c r="IJ143" s="478">
        <f>+Ene!IJ143+Feb!IJ143+Mar!IJ143+Abr!IJ143+May!IJ143+Jun!IJ143+Jul!IJ143+Ago!IJ143+Set!IJ143+Oct!IJ143+Nov!IJ143+Dic!IJ143</f>
        <v>0</v>
      </c>
      <c r="IK143" s="478">
        <f>+Ene!IK143+Feb!IK143+Mar!IK143+Abr!IK143+May!IK143+Jun!IK143+Jul!IK143+Ago!IK143+Set!IK143+Oct!IK143+Nov!IK143+Dic!IK143</f>
        <v>0</v>
      </c>
      <c r="IL143" s="478">
        <f>+Ene!IL143+Feb!IL143+Mar!IL143+Abr!IL143+May!IL143+Jun!IL143+Jul!IL143+Ago!IL143+Set!IL143+Oct!IL143+Nov!IL143+Dic!IL143</f>
        <v>0</v>
      </c>
      <c r="IM143" s="478">
        <f>+Ene!IM143+Feb!IM143+Mar!IM143+Abr!IM143+May!IM143+Jun!IM143+Jul!IM143+Ago!IM143+Set!IM143+Oct!IM143+Nov!IM143+Dic!IM143</f>
        <v>0</v>
      </c>
      <c r="IN143" s="478">
        <f>+Ene!IN143+Feb!IN143+Mar!IN143+Abr!IN143+May!IN143+Jun!IN143+Jul!IN143+Ago!IN143+Set!IN143+Oct!IN143+Nov!IN143+Dic!IN143</f>
        <v>0</v>
      </c>
      <c r="IO143" s="478">
        <f>+Ene!IO143+Feb!IO143+Mar!IO143+Abr!IO143+May!IO143+Jun!IO143+Jul!IO143+Ago!IO143+Set!IO143+Oct!IO143+Nov!IO143+Dic!IO143</f>
        <v>0</v>
      </c>
      <c r="IP143" s="478">
        <f>+Ene!IP143+Feb!IP143+Mar!IP143+Abr!IP143+May!IP143+Jun!IP143+Jul!IP143+Ago!IP143+Set!IP143+Oct!IP143+Nov!IP143+Dic!IP143</f>
        <v>0</v>
      </c>
      <c r="IQ143" s="478">
        <f>+Ene!IQ143+Feb!IQ143+Mar!IQ143+Abr!IQ143+May!IQ143+Jun!IQ143+Jul!IQ143+Ago!IQ143+Set!IQ143+Oct!IQ143+Nov!IQ143+Dic!IQ143</f>
        <v>0</v>
      </c>
      <c r="IR143" s="478">
        <f>+Ene!IR143+Feb!IR143+Mar!IR143+Abr!IR143+May!IR143+Jun!IR143+Jul!IR143+Ago!IR143+Set!IR143+Oct!IR143+Nov!IR143+Dic!IR143</f>
        <v>0</v>
      </c>
      <c r="IS143" s="478">
        <f>+Ene!IS143+Feb!IS143+Mar!IS143+Abr!IS143+May!IS143+Jun!IS143+Jul!IS143+Ago!IS143+Set!IS143+Oct!IS143+Nov!IS143+Dic!IS143</f>
        <v>0</v>
      </c>
      <c r="IT143" s="478">
        <f>+Ene!IT143+Feb!IT143+Mar!IT143+Abr!IT143+May!IT143+Jun!IT143+Jul!IT143+Ago!IT143+Set!IT143+Oct!IT143+Nov!IT143+Dic!IT143</f>
        <v>0</v>
      </c>
      <c r="IU143" s="478">
        <f>+Ene!IU143+Feb!IU143+Mar!IU143+Abr!IU143+May!IU143+Jun!IU143+Jul!IU143+Ago!IU143+Set!IU143+Oct!IU143+Nov!IU143+Dic!IU143</f>
        <v>0</v>
      </c>
      <c r="IV143" s="478">
        <f>+Ene!IV143+Feb!IV143+Mar!IV143+Abr!IV143+May!IV143+Jun!IV143+Jul!IV143+Ago!IV143+Set!IV143+Oct!IV143+Nov!IV143+Dic!IV143</f>
        <v>0</v>
      </c>
      <c r="IW143" s="478">
        <f>+Ene!IW143+Feb!IW143+Mar!IW143+Abr!IW143+May!IW143+Jun!IW143+Jul!IW143+Ago!IW143+Set!IW143+Oct!IW143+Nov!IW143+Dic!IW143</f>
        <v>0</v>
      </c>
      <c r="IX143" s="478">
        <f>+Ene!IX143+Feb!IX143+Mar!IX143+Abr!IX143+May!IX143+Jun!IX143+Jul!IX143+Ago!IX143+Set!IX143+Oct!IX143+Nov!IX143+Dic!IX143</f>
        <v>0</v>
      </c>
      <c r="IY143" s="478">
        <f>+Ene!IY143+Feb!IY143+Mar!IY143+Abr!IY143+May!IY143+Jun!IY143+Jul!IY143+Ago!IY143+Set!IY143+Oct!IY143+Nov!IY143+Dic!IY143</f>
        <v>0</v>
      </c>
      <c r="IZ143" s="478">
        <f>+Ene!IZ143+Feb!IZ143+Mar!IZ143+Abr!IZ143+May!IZ143+Jun!IZ143+Jul!IZ143+Ago!IZ143+Set!IZ143+Oct!IZ143+Nov!IZ143+Dic!IZ143</f>
        <v>0</v>
      </c>
      <c r="JA143" s="478">
        <f>+Ene!JA143+Feb!JA143+Mar!JA143+Abr!JA143+May!JA143+Jun!JA143+Jul!JA143+Ago!JA143+Set!JA143+Oct!JA143+Nov!JA143+Dic!JA143</f>
        <v>0</v>
      </c>
      <c r="JB143" s="478">
        <f>+Ene!JB143+Feb!JB143+Mar!JB143+Abr!JB143+May!JB143+Jun!JB143+Jul!JB143+Ago!JB143+Set!JB143+Oct!JB143+Nov!JB143+Dic!JB143</f>
        <v>0</v>
      </c>
      <c r="JC143" s="478">
        <f>+Ene!JC143+Feb!JC143+Mar!JC143+Abr!JC143+May!JC143+Jun!JC143+Jul!JC143+Ago!JC143+Set!JC143+Oct!JC143+Nov!JC143+Dic!JC143</f>
        <v>0</v>
      </c>
      <c r="JD143" s="478">
        <f>+Ene!JD143+Feb!JD143+Mar!JD143+Abr!JD143+May!JD143+Jun!JD143+Jul!JD143+Ago!JD143+Set!JD143+Oct!JD143+Nov!JD143+Dic!JD143</f>
        <v>0</v>
      </c>
      <c r="JE143" s="478">
        <f>+Ene!JE143+Feb!JE143+Mar!JE143+Abr!JE143+May!JE143+Jun!JE143+Jul!JE143+Ago!JE143+Set!JE143+Oct!JE143+Nov!JE143+Dic!JE143</f>
        <v>0</v>
      </c>
      <c r="JF143" s="478">
        <f>+Ene!JF143+Feb!JF143+Mar!JF143+Abr!JF143+May!JF143+Jun!JF143+Jul!JF143+Ago!JF143+Set!JF143+Oct!JF143+Nov!JF143+Dic!JF143</f>
        <v>0</v>
      </c>
      <c r="JG143" s="478">
        <f>+Ene!JG143+Feb!JG143+Mar!JG143+Abr!JG143+May!JG143+Jun!JG143+Jul!JG143+Ago!JG143+Set!JG143+Oct!JG143+Nov!JG143+Dic!JG143</f>
        <v>0</v>
      </c>
      <c r="JH143" s="478">
        <f>+Ene!JH143+Feb!JH143+Mar!JH143+Abr!JH143+May!JH143+Jun!JH143+Jul!JH143+Ago!JH143+Set!JH143+Oct!JH143+Nov!JH143+Dic!JH143</f>
        <v>0</v>
      </c>
      <c r="JI143" s="478">
        <f>+Ene!JI143+Feb!JI143+Mar!JI143+Abr!JI143+May!JI143+Jun!JI143+Jul!JI143+Ago!JI143+Set!JI143+Oct!JI143+Nov!JI143+Dic!JI143</f>
        <v>0</v>
      </c>
      <c r="JJ143" s="478">
        <f>+Ene!JJ143+Feb!JJ143+Mar!JJ143+Abr!JJ143+May!JJ143+Jun!JJ143+Jul!JJ143+Ago!JJ143+Set!JJ143+Oct!JJ143+Nov!JJ143+Dic!JJ143</f>
        <v>0</v>
      </c>
      <c r="JK143" s="478">
        <f>+Ene!JK143+Feb!JK143+Mar!JK143+Abr!JK143+May!JK143+Jun!JK143+Jul!JK143+Ago!JK143+Set!JK143+Oct!JK143+Nov!JK143+Dic!JK143</f>
        <v>0</v>
      </c>
      <c r="JL143" s="478">
        <f>+Ene!JL143+Feb!JL143+Mar!JL143+Abr!JL143+May!JL143+Jun!JL143+Jul!JL143+Ago!JL143+Set!JL143+Oct!JL143+Nov!JL143+Dic!JL143</f>
        <v>0</v>
      </c>
      <c r="JM143" s="478">
        <f>+Ene!JM143+Feb!JM143+Mar!JM143+Abr!JM143+May!JM143+Jun!JM143+Jul!JM143+Ago!JM143+Set!JM143+Oct!JM143+Nov!JM143+Dic!JM143</f>
        <v>0</v>
      </c>
      <c r="JN143" s="478">
        <f>+Ene!JN143+Feb!JN143+Mar!JN143+Abr!JN143+May!JN143+Jun!JN143+Jul!JN143+Ago!JN143+Set!JN143+Oct!JN143+Nov!JN143+Dic!JN143</f>
        <v>0</v>
      </c>
      <c r="JO143" s="478">
        <f>+Ene!JO143+Feb!JO143+Mar!JO143+Abr!JO143+May!JO143+Jun!JO143+Jul!JO143+Ago!JO143+Set!JO143+Oct!JO143+Nov!JO143+Dic!JO143</f>
        <v>0</v>
      </c>
      <c r="JP143" s="478">
        <f>+Ene!JP143+Feb!JP143+Mar!JP143+Abr!JP143+May!JP143+Jun!JP143+Jul!JP143+Ago!JP143+Set!JP143+Oct!JP143+Nov!JP143+Dic!JP143</f>
        <v>0</v>
      </c>
      <c r="JQ143" s="478">
        <f>+Ene!JQ143+Feb!JQ143+Mar!JQ143+Abr!JQ143+May!JQ143+Jun!JQ143+Jul!JQ143+Ago!JQ143+Set!JQ143+Oct!JQ143+Nov!JQ143+Dic!JQ143</f>
        <v>0</v>
      </c>
      <c r="JR143" s="478">
        <f>+Ene!JR143+Feb!JR143+Mar!JR143+Abr!JR143+May!JR143+Jun!JR143+Jul!JR143+Ago!JR143+Set!JR143+Oct!JR143+Nov!JR143+Dic!JR143</f>
        <v>0</v>
      </c>
      <c r="JS143" s="478">
        <f>+Ene!JS143+Feb!JS143+Mar!JS143+Abr!JS143+May!JS143+Jun!JS143+Jul!JS143+Ago!JS143+Set!JS143+Oct!JS143+Nov!JS143+Dic!JS143</f>
        <v>0</v>
      </c>
      <c r="JT143" s="478">
        <f>+Ene!JT143+Feb!JT143+Mar!JT143+Abr!JT143+May!JT143+Jun!JT143+Jul!JT143+Ago!JT143+Set!JT143+Oct!JT143+Nov!JT143+Dic!JT143</f>
        <v>0</v>
      </c>
      <c r="JU143" s="478">
        <f>+Ene!JU143+Feb!JU143+Mar!JU143+Abr!JU143+May!JU143+Jun!JU143+Jul!JU143+Ago!JU143+Set!JU143+Oct!JU143+Nov!JU143+Dic!JU143</f>
        <v>0</v>
      </c>
      <c r="JV143" s="478">
        <f>+Ene!JV143+Feb!JV143+Mar!JV143+Abr!JV143+May!JV143+Jun!JV143+Jul!JV143+Ago!JV143+Set!JV143+Oct!JV143+Nov!JV143+Dic!JV143</f>
        <v>0</v>
      </c>
      <c r="JW143" s="478">
        <f>+Ene!JW143+Feb!JW143+Mar!JW143+Abr!JW143+May!JW143+Jun!JW143+Jul!JW143+Ago!JW143+Set!JW143+Oct!JW143+Nov!JW143+Dic!JW143</f>
        <v>0</v>
      </c>
      <c r="JX143" s="478">
        <f>+Ene!JX143+Feb!JX143+Mar!JX143+Abr!JX143+May!JX143+Jun!JX143+Jul!JX143+Ago!JX143+Set!JX143+Oct!JX143+Nov!JX143+Dic!JX143</f>
        <v>0</v>
      </c>
      <c r="JY143" s="478">
        <f>+Ene!JY143+Feb!JY143+Mar!JY143+Abr!JY143+May!JY143+Jun!JY143+Jul!JY143+Ago!JY143+Set!JY143+Oct!JY143+Nov!JY143+Dic!JY143</f>
        <v>0</v>
      </c>
      <c r="JZ143" s="478">
        <f>+Ene!JZ143+Feb!JZ143+Mar!JZ143+Abr!JZ143+May!JZ143+Jun!JZ143+Jul!JZ143+Ago!JZ143+Set!JZ143+Oct!JZ143+Nov!JZ143+Dic!JZ143</f>
        <v>0</v>
      </c>
      <c r="KA143" s="478">
        <f>+Ene!KA143+Feb!KA143+Mar!KA143+Abr!KA143+May!KA143+Jun!KA143+Jul!KA143+Ago!KA143+Set!KA143+Oct!KA143+Nov!KA143+Dic!KA143</f>
        <v>0</v>
      </c>
      <c r="KB143" s="478">
        <f>+Ene!KB143+Feb!KB143+Mar!KB143+Abr!KB143+May!KB143+Jun!KB143+Jul!KB143+Ago!KB143+Set!KB143+Oct!KB143+Nov!KB143+Dic!KB143</f>
        <v>0</v>
      </c>
      <c r="KC143" s="478">
        <f>+Ene!KC143+Feb!KC143+Mar!KC143+Abr!KC143+May!KC143+Jun!KC143+Jul!KC143+Ago!KC143+Set!KC143+Oct!KC143+Nov!KC143+Dic!KC143</f>
        <v>0</v>
      </c>
      <c r="KD143" s="478">
        <f>+Ene!KD143+Feb!KD143+Mar!KD143+Abr!KD143+May!KD143+Jun!KD143+Jul!KD143+Ago!KD143+Set!KD143+Oct!KD143+Nov!KD143+Dic!KD143</f>
        <v>0</v>
      </c>
      <c r="KE143" s="478">
        <f>+Ene!KE143+Feb!KE143+Mar!KE143+Abr!KE143+May!KE143+Jun!KE143+Jul!KE143+Ago!KE143+Set!KE143+Oct!KE143+Nov!KE143+Dic!KE143</f>
        <v>0</v>
      </c>
      <c r="KF143" s="478">
        <f>+Ene!KF143+Feb!KF143+Mar!KF143+Abr!KF143+May!KF143+Jun!KF143+Jul!KF143+Ago!KF143+Set!KF143+Oct!KF143+Nov!KF143+Dic!KF143</f>
        <v>0</v>
      </c>
      <c r="KG143" s="478">
        <f>+Ene!KG143+Feb!KG143+Mar!KG143+Abr!KG143+May!KG143+Jun!KG143+Jul!KG143+Ago!KG143+Set!KG143+Oct!KG143+Nov!KG143+Dic!KG143</f>
        <v>0</v>
      </c>
      <c r="KH143" s="478">
        <f>+Ene!KH143+Feb!KH143+Mar!KH143+Abr!KH143+May!KH143+Jun!KH143+Jul!KH143+Ago!KH143+Set!KH143+Oct!KH143+Nov!KH143+Dic!KH143</f>
        <v>0</v>
      </c>
      <c r="KI143" s="478">
        <f>+Ene!KI143+Feb!KI143+Mar!KI143+Abr!KI143+May!KI143+Jun!KI143+Jul!KI143+Ago!KI143+Set!KI143+Oct!KI143+Nov!KI143+Dic!KI143</f>
        <v>0</v>
      </c>
      <c r="KJ143" s="478">
        <f>+Ene!KJ143+Feb!KJ143+Mar!KJ143+Abr!KJ143+May!KJ143+Jun!KJ143+Jul!KJ143+Ago!KJ143+Set!KJ143+Oct!KJ143+Nov!KJ143+Dic!KJ143</f>
        <v>0</v>
      </c>
      <c r="KK143" s="478">
        <f>+Ene!KK143+Feb!KK143+Mar!KK143+Abr!KK143+May!KK143+Jun!KK143+Jul!KK143+Ago!KK143+Set!KK143+Oct!KK143+Nov!KK143+Dic!KK143</f>
        <v>0</v>
      </c>
      <c r="KL143" s="478">
        <f>+Ene!KL143+Feb!KL143+Mar!KL143+Abr!KL143+May!KL143+Jun!KL143+Jul!KL143+Ago!KL143+Set!KL143+Oct!KL143+Nov!KL143+Dic!KL143</f>
        <v>0</v>
      </c>
      <c r="KM143" s="478">
        <f>+Ene!KM143+Feb!KM143+Mar!KM143+Abr!KM143+May!KM143+Jun!KM143+Jul!KM143+Ago!KM143+Set!KM143+Oct!KM143+Nov!KM143+Dic!KM143</f>
        <v>0</v>
      </c>
      <c r="KN143" s="478">
        <f>+Ene!KN143+Feb!KN143+Mar!KN143+Abr!KN143+May!KN143+Jun!KN143+Jul!KN143+Ago!KN143+Set!KN143+Oct!KN143+Nov!KN143+Dic!KN143</f>
        <v>0</v>
      </c>
      <c r="KO143" s="478">
        <f>+Ene!KO143+Feb!KO143+Mar!KO143+Abr!KO143+May!KO143+Jun!KO143+Jul!KO143+Ago!KO143+Set!KO143+Oct!KO143+Nov!KO143+Dic!KO143</f>
        <v>0</v>
      </c>
      <c r="KP143" s="478">
        <f>+Ene!KP143+Feb!KP143+Mar!KP143+Abr!KP143+May!KP143+Jun!KP143+Jul!KP143+Ago!KP143+Set!KP143+Oct!KP143+Nov!KP143+Dic!KP143</f>
        <v>0</v>
      </c>
      <c r="KQ143" s="478">
        <f>+Ene!KQ143+Feb!KQ143+Mar!KQ143+Abr!KQ143+May!KQ143+Jun!KQ143+Jul!KQ143+Ago!KQ143+Set!KQ143+Oct!KQ143+Nov!KQ143+Dic!KQ143</f>
        <v>0</v>
      </c>
      <c r="KR143" s="478">
        <f>+Ene!KR143+Feb!KR143+Mar!KR143+Abr!KR143+May!KR143+Jun!KR143+Jul!KR143+Ago!KR143+Set!KR143+Oct!KR143+Nov!KR143+Dic!KR143</f>
        <v>0</v>
      </c>
      <c r="KS143" s="478">
        <f>+Ene!KS143+Feb!KS143+Mar!KS143+Abr!KS143+May!KS143+Jun!KS143+Jul!KS143+Ago!KS143+Set!KS143+Oct!KS143+Nov!KS143+Dic!KS143</f>
        <v>0</v>
      </c>
      <c r="KT143" s="478">
        <f>+Ene!KT143+Feb!KT143+Mar!KT143+Abr!KT143+May!KT143+Jun!KT143+Jul!KT143+Ago!KT143+Set!KT143+Oct!KT143+Nov!KT143+Dic!KT143</f>
        <v>0</v>
      </c>
      <c r="KU143" s="478">
        <f>+Ene!KU143+Feb!KU143+Mar!KU143+Abr!KU143+May!KU143+Jun!KU143+Jul!KU143+Ago!KU143+Set!KU143+Oct!KU143+Nov!KU143+Dic!KU143</f>
        <v>0</v>
      </c>
      <c r="KV143" s="478">
        <f>+Ene!KV143+Feb!KV143+Mar!KV143+Abr!KV143+May!KV143+Jun!KV143+Jul!KV143+Ago!KV143+Set!KV143+Oct!KV143+Nov!KV143+Dic!KV143</f>
        <v>0</v>
      </c>
      <c r="KW143" s="478">
        <f>+Ene!KW143+Feb!KW143+Mar!KW143+Abr!KW143+May!KW143+Jun!KW143+Jul!KW143+Ago!KW143+Set!KW143+Oct!KW143+Nov!KW143+Dic!KW143</f>
        <v>0</v>
      </c>
      <c r="KX143" s="478">
        <f>+Ene!KX143+Feb!KX143+Mar!KX143+Abr!KX143+May!KX143+Jun!KX143+Jul!KX143+Ago!KX143+Set!KX143+Oct!KX143+Nov!KX143+Dic!KX143</f>
        <v>0</v>
      </c>
      <c r="KY143" s="478">
        <f>+Ene!KY143+Feb!KY143+Mar!KY143+Abr!KY143+May!KY143+Jun!KY143+Jul!KY143+Ago!KY143+Set!KY143+Oct!KY143+Nov!KY143+Dic!KY143</f>
        <v>0</v>
      </c>
      <c r="KZ143" s="478">
        <f>+Ene!KZ143+Feb!KZ143+Mar!KZ143+Abr!KZ143+May!KZ143+Jun!KZ143+Jul!KZ143+Ago!KZ143+Set!KZ143+Oct!KZ143+Nov!KZ143+Dic!KZ143</f>
        <v>0</v>
      </c>
      <c r="LA143" s="478">
        <f>+Ene!LA143+Feb!LA143+Mar!LA143+Abr!LA143+May!LA143+Jun!LA143+Jul!LA143+Ago!LA143+Set!LA143+Oct!LA143+Nov!LA143+Dic!LA143</f>
        <v>0</v>
      </c>
      <c r="LB143" s="478">
        <f>+Ene!LB143+Feb!LB143+Mar!LB143+Abr!LB143+May!LB143+Jun!LB143+Jul!LB143+Ago!LB143+Set!LB143+Oct!LB143+Nov!LB143+Dic!LB143</f>
        <v>0</v>
      </c>
      <c r="LC143" s="478">
        <f>+Ene!LC143+Feb!LC143+Mar!LC143+Abr!LC143+May!LC143+Jun!LC143+Jul!LC143+Ago!LC143+Set!LC143+Oct!LC143+Nov!LC143+Dic!LC143</f>
        <v>0</v>
      </c>
      <c r="LD143" s="478">
        <f>+Ene!LD143+Feb!LD143+Mar!LD143+Abr!LD143+May!LD143+Jun!LD143+Jul!LD143+Ago!LD143+Set!LD143+Oct!LD143+Nov!LD143+Dic!LD143</f>
        <v>0</v>
      </c>
      <c r="LE143" s="478">
        <f>+Ene!LE143+Feb!LE143+Mar!LE143+Abr!LE143+May!LE143+Jun!LE143+Jul!LE143+Ago!LE143+Set!LE143+Oct!LE143+Nov!LE143+Dic!LE143</f>
        <v>0</v>
      </c>
      <c r="LF143" s="478">
        <f>+Ene!LF143+Feb!LF143+Mar!LF143+Abr!LF143+May!LF143+Jun!LF143+Jul!LF143+Ago!LF143+Set!LF143+Oct!LF143+Nov!LF143+Dic!LF143</f>
        <v>0</v>
      </c>
      <c r="LG143" s="478">
        <f>+Ene!LG143+Feb!LG143+Mar!LG143+Abr!LG143+May!LG143+Jun!LG143+Jul!LG143+Ago!LG143+Set!LG143+Oct!LG143+Nov!LG143+Dic!LG143</f>
        <v>0</v>
      </c>
      <c r="LH143" s="478">
        <f>+Ene!LH143+Feb!LH143+Mar!LH143+Abr!LH143+May!LH143+Jun!LH143+Jul!LH143+Ago!LH143+Set!LH143+Oct!LH143+Nov!LH143+Dic!LH143</f>
        <v>0</v>
      </c>
      <c r="LI143" s="478">
        <f>+Ene!LI143+Feb!LI143+Mar!LI143+Abr!LI143+May!LI143+Jun!LI143+Jul!LI143+Ago!LI143+Set!LI143+Oct!LI143+Nov!LI143+Dic!LI143</f>
        <v>0</v>
      </c>
      <c r="LJ143" s="478">
        <f>+Ene!LJ143+Feb!LJ143+Mar!LJ143+Abr!LJ143+May!LJ143+Jun!LJ143+Jul!LJ143+Ago!LJ143+Set!LJ143+Oct!LJ143+Nov!LJ143+Dic!LJ143</f>
        <v>0</v>
      </c>
      <c r="LK143" s="478">
        <f>+Ene!LK143+Feb!LK143+Mar!LK143+Abr!LK143+May!LK143+Jun!LK143+Jul!LK143+Ago!LK143+Set!LK143+Oct!LK143+Nov!LK143+Dic!LK143</f>
        <v>0</v>
      </c>
      <c r="LL143" s="478">
        <f>+Ene!LL143+Feb!LL143+Mar!LL143+Abr!LL143+May!LL143+Jun!LL143+Jul!LL143+Ago!LL143+Set!LL143+Oct!LL143+Nov!LL143+Dic!LL143</f>
        <v>0</v>
      </c>
      <c r="LM143" s="478">
        <f>+Ene!LM143+Feb!LM143+Mar!LM143+Abr!LM143+May!LM143+Jun!LM143+Jul!LM143+Ago!LM143+Set!LM143+Oct!LM143+Nov!LM143+Dic!LM143</f>
        <v>0</v>
      </c>
      <c r="LN143" s="478">
        <f>+Ene!LN143+Feb!LN143+Mar!LN143+Abr!LN143+May!LN143+Jun!LN143+Jul!LN143+Ago!LN143+Set!LN143+Oct!LN143+Nov!LN143+Dic!LN143</f>
        <v>0</v>
      </c>
      <c r="LO143" s="478">
        <f>+Ene!LO143+Feb!LO143+Mar!LO143+Abr!LO143+May!LO143+Jun!LO143+Jul!LO143+Ago!LO143+Set!LO143+Oct!LO143+Nov!LO143+Dic!LO143</f>
        <v>0</v>
      </c>
      <c r="LP143" s="478">
        <f>+Ene!LP143+Feb!LP143+Mar!LP143+Abr!LP143+May!LP143+Jun!LP143+Jul!LP143+Ago!LP143+Set!LP143+Oct!LP143+Nov!LP143+Dic!LP143</f>
        <v>0</v>
      </c>
      <c r="LQ143" s="478">
        <f>+Ene!LQ143+Feb!LQ143+Mar!LQ143+Abr!LQ143+May!LQ143+Jun!LQ143+Jul!LQ143+Ago!LQ143+Set!LQ143+Oct!LQ143+Nov!LQ143+Dic!LQ143</f>
        <v>0</v>
      </c>
      <c r="LR143" s="478">
        <f>+Ene!LR143+Feb!LR143+Mar!LR143+Abr!LR143+May!LR143+Jun!LR143+Jul!LR143+Ago!LR143+Set!LR143+Oct!LR143+Nov!LR143+Dic!LR143</f>
        <v>0</v>
      </c>
      <c r="LS143" s="478">
        <f>+Ene!LS143+Feb!LS143+Mar!LS143+Abr!LS143+May!LS143+Jun!LS143+Jul!LS143+Ago!LS143+Set!LS143+Oct!LS143+Nov!LS143+Dic!LS143</f>
        <v>0</v>
      </c>
      <c r="LT143" s="478">
        <f>+Ene!LT143+Feb!LT143+Mar!LT143+Abr!LT143+May!LT143+Jun!LT143+Jul!LT143+Ago!LT143+Set!LT143+Oct!LT143+Nov!LT143+Dic!LT143</f>
        <v>0</v>
      </c>
      <c r="LU143" s="478">
        <f>+Ene!LU143+Feb!LU143+Mar!LU143+Abr!LU143+May!LU143+Jun!LU143+Jul!LU143+Ago!LU143+Set!LU143+Oct!LU143+Nov!LU143+Dic!LU143</f>
        <v>0</v>
      </c>
      <c r="LV143" s="478">
        <f>+Ene!LV143+Feb!LV143+Mar!LV143+Abr!LV143+May!LV143+Jun!LV143+Jul!LV143+Ago!LV143+Set!LV143+Oct!LV143+Nov!LV143+Dic!LV143</f>
        <v>0</v>
      </c>
      <c r="LW143" s="478">
        <f>+Ene!LW143+Feb!LW143+Mar!LW143+Abr!LW143+May!LW143+Jun!LW143+Jul!LW143+Ago!LW143+Set!LW143+Oct!LW143+Nov!LW143+Dic!LW143</f>
        <v>0</v>
      </c>
      <c r="LX143" s="478">
        <f>+Ene!LX143+Feb!LX143+Mar!LX143+Abr!LX143+May!LX143+Jun!LX143+Jul!LX143+Ago!LX143+Set!LX143+Oct!LX143+Nov!LX143+Dic!LX143</f>
        <v>0</v>
      </c>
      <c r="LY143" s="478">
        <f>+Ene!LY143+Feb!LY143+Mar!LY143+Abr!LY143+May!LY143+Jun!LY143+Jul!LY143+Ago!LY143+Set!LY143+Oct!LY143+Nov!LY143+Dic!LY143</f>
        <v>0</v>
      </c>
      <c r="LZ143" s="478">
        <f>+Ene!LZ143+Feb!LZ143+Mar!LZ143+Abr!LZ143+May!LZ143+Jun!LZ143+Jul!LZ143+Ago!LZ143+Set!LZ143+Oct!LZ143+Nov!LZ143+Dic!LZ143</f>
        <v>0</v>
      </c>
      <c r="MA143" s="478">
        <f>+Ene!MA143+Feb!MA143+Mar!MA143+Abr!MA143+May!MA143+Jun!MA143+Jul!MA143+Ago!MA143+Set!MA143+Oct!MA143+Nov!MA143+Dic!MA143</f>
        <v>0</v>
      </c>
      <c r="MB143" s="478">
        <f>+Ene!MB143+Feb!MB143+Mar!MB143+Abr!MB143+May!MB143+Jun!MB143+Jul!MB143+Ago!MB143+Set!MB143+Oct!MB143+Nov!MB143+Dic!MB143</f>
        <v>0</v>
      </c>
      <c r="MC143" s="478">
        <f>+Ene!MC143+Feb!MC143+Mar!MC143+Abr!MC143+May!MC143+Jun!MC143+Jul!MC143+Ago!MC143+Set!MC143+Oct!MC143+Nov!MC143+Dic!MC143</f>
        <v>0</v>
      </c>
      <c r="MD143" s="478">
        <f>+Ene!MD143+Feb!MD143+Mar!MD143+Abr!MD143+May!MD143+Jun!MD143+Jul!MD143+Ago!MD143+Set!MD143+Oct!MD143+Nov!MD143+Dic!MD143</f>
        <v>0</v>
      </c>
      <c r="ME143" s="478">
        <f>+Ene!ME143+Feb!ME143+Mar!ME143+Abr!ME143+May!ME143+Jun!ME143+Jul!ME143+Ago!ME143+Set!ME143+Oct!ME143+Nov!ME143+Dic!ME143</f>
        <v>0</v>
      </c>
      <c r="MF143" s="478">
        <f>+Ene!MF143+Feb!MF143+Mar!MF143+Abr!MF143+May!MF143+Jun!MF143+Jul!MF143+Ago!MF143+Set!MF143+Oct!MF143+Nov!MF143+Dic!MF143</f>
        <v>0</v>
      </c>
      <c r="MG143" s="478">
        <f>+Ene!MG143+Feb!MG143+Mar!MG143+Abr!MG143+May!MG143+Jun!MG143+Jul!MG143+Ago!MG143+Set!MG143+Oct!MG143+Nov!MG143+Dic!MG143</f>
        <v>0</v>
      </c>
      <c r="MH143" s="478">
        <f>+Ene!MH143+Feb!MH143+Mar!MH143+Abr!MH143+May!MH143+Jun!MH143+Jul!MH143+Ago!MH143+Set!MH143+Oct!MH143+Nov!MH143+Dic!MH143</f>
        <v>0</v>
      </c>
      <c r="MI143" s="478">
        <f>+Ene!MI143+Feb!MI143+Mar!MI143+Abr!MI143+May!MI143+Jun!MI143+Jul!MI143+Ago!MI143+Set!MI143+Oct!MI143+Nov!MI143+Dic!MI143</f>
        <v>0</v>
      </c>
      <c r="MJ143" s="478">
        <f>+Ene!MJ143+Feb!MJ143+Mar!MJ143+Abr!MJ143+May!MJ143+Jun!MJ143+Jul!MJ143+Ago!MJ143+Set!MJ143+Oct!MJ143+Nov!MJ143+Dic!MJ143</f>
        <v>0</v>
      </c>
      <c r="MK143" s="478">
        <f>+Ene!MK143+Feb!MK143+Mar!MK143+Abr!MK143+May!MK143+Jun!MK143+Jul!MK143+Ago!MK143+Set!MK143+Oct!MK143+Nov!MK143+Dic!MK143</f>
        <v>0</v>
      </c>
      <c r="ML143" s="478">
        <f>+Ene!ML143+Feb!ML143+Mar!ML143+Abr!ML143+May!ML143+Jun!ML143+Jul!ML143+Ago!ML143+Set!ML143+Oct!ML143+Nov!ML143+Dic!ML143</f>
        <v>0</v>
      </c>
      <c r="MM143" s="478">
        <f>+Ene!MM143+Feb!MM143+Mar!MM143+Abr!MM143+May!MM143+Jun!MM143+Jul!MM143+Ago!MM143+Set!MM143+Oct!MM143+Nov!MM143+Dic!MM143</f>
        <v>0</v>
      </c>
      <c r="MN143" s="478">
        <f>+Ene!MN143+Feb!MN143+Mar!MN143+Abr!MN143+May!MN143+Jun!MN143+Jul!MN143+Ago!MN143+Set!MN143+Oct!MN143+Nov!MN143+Dic!MN143</f>
        <v>0</v>
      </c>
      <c r="MO143" s="478">
        <f>+Ene!MO143+Feb!MO143+Mar!MO143+Abr!MO143+May!MO143+Jun!MO143+Jul!MO143+Ago!MO143+Set!MO143+Oct!MO143+Nov!MO143+Dic!MO143</f>
        <v>0</v>
      </c>
      <c r="MP143" s="478">
        <f>+Ene!MP143+Feb!MP143+Mar!MP143+Abr!MP143+May!MP143+Jun!MP143+Jul!MP143+Ago!MP143+Set!MP143+Oct!MP143+Nov!MP143+Dic!MP143</f>
        <v>0</v>
      </c>
      <c r="MQ143" s="478">
        <f>+Ene!MQ143+Feb!MQ143+Mar!MQ143+Abr!MQ143+May!MQ143+Jun!MQ143+Jul!MQ143+Ago!MQ143+Set!MQ143+Oct!MQ143+Nov!MQ143+Dic!MQ143</f>
        <v>0</v>
      </c>
      <c r="MR143" s="478">
        <f>+Ene!MR143+Feb!MR143+Mar!MR143+Abr!MR143+May!MR143+Jun!MR143+Jul!MR143+Ago!MR143+Set!MR143+Oct!MR143+Nov!MR143+Dic!MR143</f>
        <v>0</v>
      </c>
      <c r="MS143" s="478">
        <f>+Ene!MS143+Feb!MS143+Mar!MS143+Abr!MS143+May!MS143+Jun!MS143+Jul!MS143+Ago!MS143+Set!MS143+Oct!MS143+Nov!MS143+Dic!MS143</f>
        <v>0</v>
      </c>
      <c r="MT143" s="478">
        <f>+Ene!MT143+Feb!MT143+Mar!MT143+Abr!MT143+May!MT143+Jun!MT143+Jul!MT143+Ago!MT143+Set!MT143+Oct!MT143+Nov!MT143+Dic!MT143</f>
        <v>0</v>
      </c>
      <c r="MU143" s="478">
        <f>+Ene!MU143+Feb!MU143+Mar!MU143+Abr!MU143+May!MU143+Jun!MU143+Jul!MU143+Ago!MU143+Set!MU143+Oct!MU143+Nov!MU143+Dic!MU143</f>
        <v>10</v>
      </c>
      <c r="MV143" s="478">
        <f>+Ene!MV143+Feb!MV143+Mar!MV143+Abr!MV143+May!MV143+Jun!MV143+Jul!MV143+Ago!MV143+Set!MV143+Oct!MV143+Nov!MV143+Dic!MV143</f>
        <v>35</v>
      </c>
      <c r="MW143" s="478">
        <f>+Ene!MW143+Feb!MW143+Mar!MW143+Abr!MW143+May!MW143+Jun!MW143+Jul!MW143+Ago!MW143+Set!MW143+Oct!MW143+Nov!MW143+Dic!MW143</f>
        <v>53</v>
      </c>
      <c r="MX143" s="478">
        <f>+Ene!MX143+Feb!MX143+Mar!MX143+Abr!MX143+May!MX143+Jun!MX143+Jul!MX143+Ago!MX143+Set!MX143+Oct!MX143+Nov!MX143+Dic!MX143</f>
        <v>20</v>
      </c>
      <c r="MY143" s="478">
        <f>+Ene!MY143+Feb!MY143+Mar!MY143+Abr!MY143+May!MY143+Jun!MY143+Jul!MY143+Ago!MY143+Set!MY143+Oct!MY143+Nov!MY143+Dic!MY143</f>
        <v>129</v>
      </c>
      <c r="MZ143" s="478">
        <f>+Ene!MZ143+Feb!MZ143+Mar!MZ143+Abr!MZ143+May!MZ143+Jun!MZ143+Jul!MZ143+Ago!MZ143+Set!MZ143+Oct!MZ143+Nov!MZ143+Dic!MZ143</f>
        <v>582</v>
      </c>
      <c r="NA143" s="478">
        <f>+Ene!NA143+Feb!NA143+Mar!NA143+Abr!NA143+May!NA143+Jun!NA143+Jul!NA143+Ago!NA143+Set!NA143+Oct!NA143+Nov!NA143+Dic!NA143</f>
        <v>0</v>
      </c>
      <c r="NB143" s="478">
        <f>+Ene!NB143+Feb!NB143+Mar!NB143+Abr!NB143+May!NB143+Jun!NB143+Jul!NB143+Ago!NB143+Set!NB143+Oct!NB143+Nov!NB143+Dic!NB143</f>
        <v>0</v>
      </c>
      <c r="NC143" s="478">
        <f>+Ene!NC143+Feb!NC143+Mar!NC143+Abr!NC143+May!NC143+Jun!NC143+Jul!NC143+Ago!NC143+Set!NC143+Oct!NC143+Nov!NC143+Dic!NC143</f>
        <v>0</v>
      </c>
      <c r="ND143" s="478">
        <f>+Ene!ND143+Feb!ND143+Mar!ND143+Abr!ND143+May!ND143+Jun!ND143+Jul!ND143+Ago!ND143+Set!ND143+Oct!ND143+Nov!ND143+Dic!ND143</f>
        <v>0</v>
      </c>
      <c r="NE143" s="478">
        <f>+Ene!NE143+Feb!NE143+Mar!NE143+Abr!NE143+May!NE143+Jun!NE143+Jul!NE143+Ago!NE143+Set!NE143+Oct!NE143+Nov!NE143+Dic!NE143</f>
        <v>0</v>
      </c>
      <c r="NF143" s="478">
        <f>+Ene!NF143+Feb!NF143+Mar!NF143+Abr!NF143+May!NF143+Jun!NF143+Jul!NF143+Ago!NF143+Set!NF143+Oct!NF143+Nov!NF143+Dic!NF143</f>
        <v>0</v>
      </c>
      <c r="NG143" s="478">
        <f>+Ene!NG143+Feb!NG143+Mar!NG143+Abr!NG143+May!NG143+Jun!NG143+Jul!NG143+Ago!NG143+Set!NG143+Oct!NG143+Nov!NG143+Dic!NG143</f>
        <v>0</v>
      </c>
      <c r="NH143" s="478">
        <f>+Ene!NH143+Feb!NH143+Mar!NH143+Abr!NH143+May!NH143+Jun!NH143+Jul!NH143+Ago!NH143+Set!NH143+Oct!NH143+Nov!NH143+Dic!NH143</f>
        <v>21</v>
      </c>
      <c r="NI143" s="478">
        <f>+Ene!NI143+Feb!NI143+Mar!NI143+Abr!NI143+May!NI143+Jun!NI143+Jul!NI143+Ago!NI143+Set!NI143+Oct!NI143+Nov!NI143+Dic!NI143</f>
        <v>29</v>
      </c>
      <c r="NJ143" s="478">
        <f>+Ene!NJ143+Feb!NJ143+Mar!NJ143+Abr!NJ143+May!NJ143+Jun!NJ143+Jul!NJ143+Ago!NJ143+Set!NJ143+Oct!NJ143+Nov!NJ143+Dic!NJ143</f>
        <v>0</v>
      </c>
      <c r="NK143" s="478">
        <f>+Ene!NK143+Feb!NK143+Mar!NK143+Abr!NK143+May!NK143+Jun!NK143+Jul!NK143+Ago!NK143+Set!NK143+Oct!NK143+Nov!NK143+Dic!NK143</f>
        <v>47</v>
      </c>
      <c r="NL143" s="478">
        <f>+Ene!NL143+Feb!NL143+Mar!NL143+Abr!NL143+May!NL143+Jun!NL143+Jul!NL143+Ago!NL143+Set!NL143+Oct!NL143+Nov!NL143+Dic!NL143</f>
        <v>59</v>
      </c>
      <c r="NM143" s="478">
        <f>+Ene!NM143+Feb!NM143+Mar!NM143+Abr!NM143+May!NM143+Jun!NM143+Jul!NM143+Ago!NM143+Set!NM143+Oct!NM143+Nov!NM143+Dic!NM143</f>
        <v>0</v>
      </c>
      <c r="NN143" s="478">
        <f>+Ene!NN143+Feb!NN143+Mar!NN143+Abr!NN143+May!NN143+Jun!NN143+Jul!NN143+Ago!NN143+Set!NN143+Oct!NN143+Nov!NN143+Dic!NN143</f>
        <v>1</v>
      </c>
      <c r="NO143" s="478">
        <f>+Ene!NO143+Feb!NO143+Mar!NO143+Abr!NO143+May!NO143+Jun!NO143+Jul!NO143+Ago!NO143+Set!NO143+Oct!NO143+Nov!NO143+Dic!NO143</f>
        <v>0</v>
      </c>
      <c r="NP143" s="478">
        <f>+Ene!NP143+Feb!NP143+Mar!NP143+Abr!NP143+May!NP143+Jun!NP143+Jul!NP143+Ago!NP143+Set!NP143+Oct!NP143+Nov!NP143+Dic!NP143</f>
        <v>0</v>
      </c>
      <c r="NQ143" s="478">
        <f>+Ene!NQ143+Feb!NQ143+Mar!NQ143+Abr!NQ143+May!NQ143+Jun!NQ143+Jul!NQ143+Ago!NQ143+Set!NQ143+Oct!NQ143+Nov!NQ143+Dic!NQ143</f>
        <v>1</v>
      </c>
      <c r="NR143" s="478">
        <f>+Ene!NR143+Feb!NR143+Mar!NR143+Abr!NR143+May!NR143+Jun!NR143+Jul!NR143+Ago!NR143+Set!NR143+Oct!NR143+Nov!NR143+Dic!NR143</f>
        <v>0</v>
      </c>
    </row>
    <row r="144" spans="1:403" ht="17.25" customHeight="1" thickBot="1" x14ac:dyDescent="0.3">
      <c r="A144" s="455">
        <v>45</v>
      </c>
      <c r="B144" s="542" t="s">
        <v>292</v>
      </c>
      <c r="C144" s="543"/>
      <c r="D144" s="180">
        <v>1</v>
      </c>
      <c r="E144" s="479"/>
      <c r="F144" s="182"/>
      <c r="G144" s="479"/>
      <c r="H144" s="182"/>
      <c r="I144" s="479"/>
      <c r="J144" s="182"/>
      <c r="K144" s="479"/>
      <c r="L144" s="182"/>
      <c r="M144" s="479"/>
      <c r="N144" s="182"/>
      <c r="O144" s="479"/>
      <c r="P144" s="182"/>
      <c r="Q144" s="479"/>
      <c r="R144" s="182"/>
      <c r="S144" s="479"/>
      <c r="T144" s="182"/>
      <c r="U144" s="479"/>
      <c r="V144" s="182"/>
      <c r="W144" s="479">
        <v>2</v>
      </c>
      <c r="X144" s="183"/>
      <c r="Y144" s="478">
        <f>+Ene!Y144</f>
        <v>0</v>
      </c>
      <c r="Z144" s="478">
        <f>+Ene!Z144</f>
        <v>0</v>
      </c>
      <c r="AA144" s="478">
        <f>+Ene!AA144</f>
        <v>0</v>
      </c>
      <c r="AB144" s="478">
        <f>+Ene!AB144</f>
        <v>0</v>
      </c>
      <c r="AC144" s="478">
        <f>+Ene!AC144</f>
        <v>0</v>
      </c>
      <c r="AD144" s="478">
        <f>+Ene!AD144</f>
        <v>0</v>
      </c>
      <c r="AE144" s="478">
        <f>+Ene!AE144</f>
        <v>0</v>
      </c>
      <c r="AF144" s="478">
        <f>+Ene!AF144</f>
        <v>0</v>
      </c>
      <c r="AG144" s="478">
        <f>+Ene!AG144</f>
        <v>0</v>
      </c>
      <c r="AH144" s="478">
        <f>+Ene!AH144</f>
        <v>0</v>
      </c>
      <c r="AI144" s="478">
        <f>+Ene!AI144</f>
        <v>0</v>
      </c>
      <c r="AJ144" s="478">
        <f>+Ene!AJ144</f>
        <v>0</v>
      </c>
      <c r="AK144" s="478">
        <f>+Ene!AK144</f>
        <v>0</v>
      </c>
      <c r="AL144" s="478">
        <f>+Ene!AL144</f>
        <v>0</v>
      </c>
      <c r="AM144" s="478">
        <f>+Ene!AM144</f>
        <v>0</v>
      </c>
      <c r="AN144" s="478">
        <f>+Ene!AN144</f>
        <v>0</v>
      </c>
      <c r="AO144" s="478">
        <f>+Ene!AO144</f>
        <v>0</v>
      </c>
      <c r="AP144" s="478">
        <f>+Ene!AP144</f>
        <v>0</v>
      </c>
      <c r="AQ144" s="478">
        <f>+Ene!AQ144</f>
        <v>0</v>
      </c>
      <c r="AR144" s="478">
        <f>+Ene!AR144</f>
        <v>0</v>
      </c>
      <c r="AS144" s="478">
        <f>+Ene!AS144</f>
        <v>0</v>
      </c>
      <c r="AT144" s="478">
        <f>+Ene!AT144+Feb!AT144+Mar!AT144+Abr!AT144+May!AT144+Jun!AT144+Jul!AT144+Ago!AT144+Set!AT144+Oct!AT144+Nov!AT144+Dic!AT144</f>
        <v>0</v>
      </c>
      <c r="AU144" s="478">
        <f>+Ene!AU144+Feb!AU144+Mar!AU144+Abr!AU144+May!AU144+Jun!AU144+Jul!AU144+Ago!AU144+Set!AU144+Oct!AU144+Nov!AU144+Dic!AU144</f>
        <v>0</v>
      </c>
      <c r="AV144" s="478">
        <f>+Ene!AV144+Feb!AV144+Mar!AV144+Abr!AV144+May!AV144+Jun!AV144+Jul!AV144+Ago!AV144+Set!AV144+Oct!AV144+Nov!AV144+Dic!AV144</f>
        <v>0</v>
      </c>
      <c r="AW144" s="478">
        <f>+Ene!AW144+Feb!AW144+Mar!AW144+Abr!AW144+May!AW144+Jun!AW144+Jul!AW144+Ago!AW144+Set!AW144+Oct!AW144+Nov!AW144+Dic!AW144</f>
        <v>0</v>
      </c>
      <c r="AX144" s="478">
        <f>+Ene!AX144+Feb!AX144+Mar!AX144+Abr!AX144+May!AX144+Jun!AX144+Jul!AX144+Ago!AX144+Set!AX144+Oct!AX144+Nov!AX144+Dic!AX144</f>
        <v>0</v>
      </c>
      <c r="AY144" s="478">
        <f>+Ene!AY144+Feb!AY144+Mar!AY144+Abr!AY144+May!AY144+Jun!AY144+Jul!AY144+Ago!AY144+Set!AY144+Oct!AY144+Nov!AY144+Dic!AY144</f>
        <v>0</v>
      </c>
      <c r="AZ144" s="478">
        <f>+Ene!AZ144+Feb!AZ144+Mar!AZ144+Abr!AZ144+May!AZ144+Jun!AZ144+Jul!AZ144+Ago!AZ144+Set!AZ144+Oct!AZ144+Nov!AZ144+Dic!AZ144</f>
        <v>0</v>
      </c>
      <c r="BA144" s="478">
        <f>+Ene!BA144+Feb!BA144+Mar!BA144+Abr!BA144+May!BA144+Jun!BA144+Jul!BA144+Ago!BA144+Set!BA144+Oct!BA144+Nov!BA144+Dic!BA144</f>
        <v>0</v>
      </c>
      <c r="BB144" s="478">
        <f>+Ene!BB144+Feb!BB144+Mar!BB144+Abr!BB144+May!BB144+Jun!BB144+Jul!BB144+Ago!BB144+Set!BB144+Oct!BB144+Nov!BB144+Dic!BB144</f>
        <v>0</v>
      </c>
      <c r="BC144" s="478">
        <f>+Ene!BC144+Feb!BC144+Mar!BC144+Abr!BC144+May!BC144+Jun!BC144+Jul!BC144+Ago!BC144+Set!BC144+Oct!BC144+Nov!BC144+Dic!BC144</f>
        <v>0</v>
      </c>
      <c r="BD144" s="478">
        <f>+Ene!BD144+Feb!BD144+Mar!BD144+Abr!BD144+May!BD144+Jun!BD144+Jul!BD144+Ago!BD144+Set!BD144+Oct!BD144+Nov!BD144+Dic!BD144</f>
        <v>0</v>
      </c>
      <c r="BE144" s="478">
        <f>+Ene!BE144+Feb!BE144+Mar!BE144+Abr!BE144+May!BE144+Jun!BE144+Jul!BE144+Ago!BE144+Set!BE144+Oct!BE144+Nov!BE144+Dic!BE144</f>
        <v>0</v>
      </c>
      <c r="BF144" s="478">
        <f>+Ene!BF144+Feb!BF144+Mar!BF144+Abr!BF144+May!BF144+Jun!BF144+Jul!BF144+Ago!BF144+Set!BF144+Oct!BF144+Nov!BF144+Dic!BF144</f>
        <v>0</v>
      </c>
      <c r="BG144" s="478">
        <f>+Ene!BG144+Feb!BG144+Mar!BG144+Abr!BG144+May!BG144+Jun!BG144+Jul!BG144+Ago!BG144+Set!BG144+Oct!BG144+Nov!BG144+Dic!BG144</f>
        <v>0</v>
      </c>
      <c r="BH144" s="478">
        <f>+Ene!BH144+Feb!BH144+Mar!BH144+Abr!BH144+May!BH144+Jun!BH144+Jul!BH144+Ago!BH144+Set!BH144+Oct!BH144+Nov!BH144+Dic!BH144</f>
        <v>0</v>
      </c>
      <c r="BI144" s="478">
        <f>+Ene!BI144+Feb!BI144+Mar!BI144+Abr!BI144+May!BI144+Jun!BI144+Jul!BI144+Ago!BI144+Set!BI144+Oct!BI144+Nov!BI144+Dic!BI144</f>
        <v>0</v>
      </c>
      <c r="BJ144" s="478">
        <f>+Ene!BJ144+Feb!BJ144+Mar!BJ144+Abr!BJ144+May!BJ144+Jun!BJ144+Jul!BJ144+Ago!BJ144+Set!BJ144+Oct!BJ144+Nov!BJ144+Dic!BJ144</f>
        <v>0</v>
      </c>
      <c r="BK144" s="478">
        <f>+Ene!BK144+Feb!BK144+Mar!BK144+Abr!BK144+May!BK144+Jun!BK144+Jul!BK144+Ago!BK144+Set!BK144+Oct!BK144+Nov!BK144+Dic!BK144</f>
        <v>0</v>
      </c>
      <c r="BL144" s="478">
        <f>+Ene!BL144+Feb!BL144+Mar!BL144+Abr!BL144+May!BL144+Jun!BL144+Jul!BL144+Ago!BL144+Set!BL144+Oct!BL144+Nov!BL144+Dic!BL144</f>
        <v>63</v>
      </c>
      <c r="BM144" s="478">
        <f>+Ene!BM144+Feb!BM144+Mar!BM144+Abr!BM144+May!BM144+Jun!BM144+Jul!BM144+Ago!BM144+Set!BM144+Oct!BM144+Nov!BM144+Dic!BM144</f>
        <v>0</v>
      </c>
      <c r="BN144" s="478">
        <f>+Ene!BN144+Feb!BN144+Mar!BN144+Abr!BN144+May!BN144+Jun!BN144+Jul!BN144+Ago!BN144+Set!BN144+Oct!BN144+Nov!BN144+Dic!BN144</f>
        <v>0</v>
      </c>
      <c r="BO144" s="478"/>
      <c r="BP144" s="182"/>
      <c r="BQ144" s="479"/>
      <c r="BR144" s="182"/>
      <c r="BS144" s="479"/>
      <c r="BT144" s="182"/>
      <c r="BU144" s="479"/>
      <c r="BV144" s="182"/>
      <c r="BW144" s="479"/>
      <c r="BX144" s="182"/>
      <c r="BY144" s="479"/>
      <c r="BZ144" s="182"/>
      <c r="CA144" s="479"/>
      <c r="CB144" s="182"/>
      <c r="CC144" s="479"/>
      <c r="CD144" s="182"/>
      <c r="CE144" s="479"/>
      <c r="CF144" s="182"/>
      <c r="CG144" s="479"/>
      <c r="CH144" s="182"/>
      <c r="CI144" s="480"/>
      <c r="CJ144" s="180"/>
      <c r="CK144" s="479"/>
      <c r="CL144" s="182"/>
      <c r="CM144" s="479"/>
      <c r="CN144" s="182"/>
      <c r="CO144" s="479"/>
      <c r="CP144" s="182"/>
      <c r="CQ144" s="479"/>
      <c r="CR144" s="182"/>
      <c r="CS144" s="479"/>
      <c r="CT144" s="182"/>
      <c r="CU144" s="479"/>
      <c r="CV144" s="182"/>
      <c r="CW144" s="479"/>
      <c r="CX144" s="182"/>
      <c r="CY144" s="479"/>
      <c r="CZ144" s="182"/>
      <c r="DA144" s="479"/>
      <c r="DB144" s="182"/>
      <c r="DC144" s="479"/>
      <c r="DD144" s="183"/>
      <c r="DE144" s="478">
        <f>+Ene!DE144+Feb!DE144+Mar!DE144+Abr!DE144+May!DE144+Jun!DE144+Jul!DE144+Ago!DE144+Set!DE144+Oct!DE144+Nov!DE144+Dic!DE144</f>
        <v>0</v>
      </c>
      <c r="DF144" s="478">
        <f>+Ene!DF144+Feb!DF144+Mar!DF144+Abr!DF144+May!DF144+Jun!DF144+Jul!DF144+Ago!DF144+Set!DF144+Oct!DF144+Nov!DF144+Dic!DF144</f>
        <v>0</v>
      </c>
      <c r="DG144" s="478">
        <f>+Ene!DG144+Feb!DG144+Mar!DG144+Abr!DG144+May!DG144+Jun!DG144+Jul!DG144+Ago!DG144+Set!DG144+Oct!DG144+Nov!DG144+Dic!DG144</f>
        <v>0</v>
      </c>
      <c r="DH144" s="478">
        <f>+Ene!DH144+Feb!DH144+Mar!DH144+Abr!DH144+May!DH144+Jun!DH144+Jul!DH144+Ago!DH144+Set!DH144+Oct!DH144+Nov!DH144+Dic!DH144</f>
        <v>0</v>
      </c>
      <c r="DI144" s="478">
        <f>+Ene!DI144+Feb!DI144+Mar!DI144+Abr!DI144+May!DI144+Jun!DI144+Jul!DI144+Ago!DI144+Set!DI144+Oct!DI144+Nov!DI144+Dic!DI144</f>
        <v>0</v>
      </c>
      <c r="DJ144" s="478">
        <f>+Ene!DJ144+Feb!DJ144+Mar!DJ144+Abr!DJ144+May!DJ144+Jun!DJ144+Jul!DJ144+Ago!DJ144+Set!DJ144+Oct!DJ144+Nov!DJ144+Dic!DJ144</f>
        <v>0</v>
      </c>
      <c r="DK144" s="478">
        <f>+Ene!DK144+Feb!DK144+Mar!DK144+Abr!DK144+May!DK144+Jun!DK144+Jul!DK144+Ago!DK144+Set!DK144+Oct!DK144+Nov!DK144+Dic!DK144</f>
        <v>0</v>
      </c>
      <c r="DL144" s="478">
        <f>+Ene!DL144+Feb!DL144+Mar!DL144+Abr!DL144+May!DL144+Jun!DL144+Jul!DL144+Ago!DL144+Set!DL144+Oct!DL144+Nov!DL144+Dic!DL144</f>
        <v>0</v>
      </c>
      <c r="DM144" s="478">
        <f>+Ene!DM144+Feb!DM144+Mar!DM144+Abr!DM144+May!DM144+Jun!DM144+Jul!DM144+Ago!DM144+Set!DM144+Oct!DM144+Nov!DM144+Dic!DM144</f>
        <v>0</v>
      </c>
      <c r="DN144" s="478">
        <f>+Ene!DN144+Feb!DN144+Mar!DN144+Abr!DN144+May!DN144+Jun!DN144+Jul!DN144+Ago!DN144+Set!DN144+Oct!DN144+Nov!DN144+Dic!DN144</f>
        <v>0</v>
      </c>
      <c r="DO144" s="478">
        <f>+Ene!DO144+Feb!DO144+Mar!DO144+Abr!DO144+May!DO144+Jun!DO144+Jul!DO144+Ago!DO144+Set!DO144+Oct!DO144+Nov!DO144+Dic!DO144</f>
        <v>0</v>
      </c>
      <c r="DP144" s="478">
        <f>+Ene!DP144+Feb!DP144+Mar!DP144+Abr!DP144+May!DP144+Jun!DP144+Jul!DP144+Ago!DP144+Set!DP144+Oct!DP144+Nov!DP144+Dic!DP144</f>
        <v>0</v>
      </c>
      <c r="DQ144" s="478">
        <f>+Ene!DQ144+Feb!DQ144+Mar!DQ144+Abr!DQ144+May!DQ144+Jun!DQ144+Jul!DQ144+Ago!DQ144+Set!DQ144+Oct!DQ144+Nov!DQ144+Dic!DQ144</f>
        <v>0</v>
      </c>
      <c r="DR144" s="478">
        <f>+Ene!DR144+Feb!DR144+Mar!DR144+Abr!DR144+May!DR144+Jun!DR144+Jul!DR144+Ago!DR144+Set!DR144+Oct!DR144+Nov!DR144+Dic!DR144</f>
        <v>0</v>
      </c>
      <c r="DS144" s="478">
        <f>+Ene!DS144+Feb!DS144+Mar!DS144+Abr!DS144+May!DS144+Jun!DS144+Jul!DS144+Ago!DS144+Set!DS144+Oct!DS144+Nov!DS144+Dic!DS144</f>
        <v>0</v>
      </c>
      <c r="DT144" s="478">
        <f>+Ene!DT144+Feb!DT144+Mar!DT144+Abr!DT144+May!DT144+Jun!DT144+Jul!DT144+Ago!DT144+Set!DT144+Oct!DT144+Nov!DT144+Dic!DT144</f>
        <v>0</v>
      </c>
      <c r="DU144" s="478">
        <f>+Ene!DU144+Feb!DU144+Mar!DU144+Abr!DU144+May!DU144+Jun!DU144+Jul!DU144+Ago!DU144+Set!DU144+Oct!DU144+Nov!DU144+Dic!DU144</f>
        <v>0</v>
      </c>
      <c r="DV144" s="478">
        <f>+Ene!DV144+Feb!DV144+Mar!DV144+Abr!DV144+May!DV144+Jun!DV144+Jul!DV144+Ago!DV144+Set!DV144+Oct!DV144+Nov!DV144+Dic!DV144</f>
        <v>0</v>
      </c>
      <c r="DW144" s="478">
        <f>+Ene!DW144+Feb!DW144+Mar!DW144+Abr!DW144+May!DW144+Jun!DW144+Jul!DW144+Ago!DW144+Set!DW144+Oct!DW144+Nov!DW144+Dic!DW144</f>
        <v>63</v>
      </c>
      <c r="DX144" s="478">
        <f>+Ene!DX144+Feb!DX144+Mar!DX144+Abr!DX144+May!DX144+Jun!DX144+Jul!DX144+Ago!DX144+Set!DX144+Oct!DX144+Nov!DX144+Dic!DX144</f>
        <v>0</v>
      </c>
      <c r="DY144" s="478">
        <f>+Ene!DY144+Feb!DY144+Mar!DY144+Abr!DY144+May!DY144+Jun!DY144+Jul!DY144+Ago!DY144+Set!DY144+Oct!DY144+Nov!DY144+Dic!DY144</f>
        <v>0</v>
      </c>
      <c r="DZ144" s="478">
        <f>+Ene!DZ144+Feb!DZ144+Mar!DZ144+Abr!DZ144+May!DZ144+Jun!DZ144+Jul!DZ144+Ago!DZ144+Set!DZ144+Oct!DZ144+Nov!DZ144+Dic!DZ144</f>
        <v>0</v>
      </c>
      <c r="EA144" s="478">
        <f>+Ene!EA144+Feb!EA144+Mar!EA144+Abr!EA144+May!EA144+Jun!EA144+Jul!EA144+Ago!EA144+Set!EA144+Oct!EA144+Nov!EA144+Dic!EA144</f>
        <v>0</v>
      </c>
      <c r="EB144" s="478">
        <f>+Ene!EB144+Feb!EB144+Mar!EB144+Abr!EB144+May!EB144+Jun!EB144+Jul!EB144+Ago!EB144+Set!EB144+Oct!EB144+Nov!EB144+Dic!EB144</f>
        <v>0</v>
      </c>
      <c r="EC144" s="478">
        <f>+Ene!EC144+Feb!EC144+Mar!EC144+Abr!EC144+May!EC144+Jun!EC144+Jul!EC144+Ago!EC144+Set!EC144+Oct!EC144+Nov!EC144+Dic!EC144</f>
        <v>0</v>
      </c>
      <c r="ED144" s="478">
        <f>+Ene!ED144+Feb!ED144+Mar!ED144+Abr!ED144+May!ED144+Jun!ED144+Jul!ED144+Ago!ED144+Set!ED144+Oct!ED144+Nov!ED144+Dic!ED144</f>
        <v>0</v>
      </c>
      <c r="EE144" s="478">
        <f>+Ene!EE144+Feb!EE144+Mar!EE144+Abr!EE144+May!EE144+Jun!EE144+Jul!EE144+Ago!EE144+Set!EE144+Oct!EE144+Nov!EE144+Dic!EE144</f>
        <v>0</v>
      </c>
      <c r="EF144" s="478">
        <f>+Ene!EF144+Feb!EF144+Mar!EF144+Abr!EF144+May!EF144+Jun!EF144+Jul!EF144+Ago!EF144+Set!EF144+Oct!EF144+Nov!EF144+Dic!EF144</f>
        <v>0</v>
      </c>
      <c r="EG144" s="478">
        <f>+Ene!EG144+Feb!EG144+Mar!EG144+Abr!EG144+May!EG144+Jun!EG144+Jul!EG144+Ago!EG144+Set!EG144+Oct!EG144+Nov!EG144+Dic!EG144</f>
        <v>0</v>
      </c>
      <c r="EH144" s="478">
        <f>+Ene!EH144+Feb!EH144+Mar!EH144+Abr!EH144+May!EH144+Jun!EH144+Jul!EH144+Ago!EH144+Set!EH144+Oct!EH144+Nov!EH144+Dic!EH144</f>
        <v>0</v>
      </c>
      <c r="EI144" s="478">
        <f>+Ene!EI144+Feb!EI144+Mar!EI144+Abr!EI144+May!EI144+Jun!EI144+Jul!EI144+Ago!EI144+Set!EI144+Oct!EI144+Nov!EI144+Dic!EI144</f>
        <v>0</v>
      </c>
      <c r="EJ144" s="478">
        <f>+Ene!EJ144+Feb!EJ144+Mar!EJ144+Abr!EJ144+May!EJ144+Jun!EJ144+Jul!EJ144+Ago!EJ144+Set!EJ144+Oct!EJ144+Nov!EJ144+Dic!EJ144</f>
        <v>0</v>
      </c>
      <c r="EK144" s="478">
        <f>+Ene!EK144+Feb!EK144+Mar!EK144+Abr!EK144+May!EK144+Jun!EK144+Jul!EK144+Ago!EK144+Set!EK144+Oct!EK144+Nov!EK144+Dic!EK144</f>
        <v>0</v>
      </c>
      <c r="EL144" s="478">
        <f>+Ene!EL144+Feb!EL144+Mar!EL144+Abr!EL144+May!EL144+Jun!EL144+Jul!EL144+Ago!EL144+Set!EL144+Oct!EL144+Nov!EL144+Dic!EL144</f>
        <v>0</v>
      </c>
      <c r="EM144" s="478">
        <f>+Ene!EM144+Feb!EM144+Mar!EM144+Abr!EM144+May!EM144+Jun!EM144+Jul!EM144+Ago!EM144+Set!EM144+Oct!EM144+Nov!EM144+Dic!EM144</f>
        <v>0</v>
      </c>
      <c r="EN144" s="478">
        <f>+Ene!EN144+Feb!EN144+Mar!EN144+Abr!EN144+May!EN144+Jun!EN144+Jul!EN144+Ago!EN144+Set!EN144+Oct!EN144+Nov!EN144+Dic!EN144</f>
        <v>0</v>
      </c>
      <c r="EO144" s="478">
        <f>+Ene!EO144+Feb!EO144+Mar!EO144+Abr!EO144+May!EO144+Jun!EO144+Jul!EO144+Ago!EO144+Set!EO144+Oct!EO144+Nov!EO144+Dic!EO144</f>
        <v>0</v>
      </c>
      <c r="EP144" s="478">
        <f>+Ene!EP144+Feb!EP144+Mar!EP144+Abr!EP144+May!EP144+Jun!EP144+Jul!EP144+Ago!EP144+Set!EP144+Oct!EP144+Nov!EP144+Dic!EP144</f>
        <v>0</v>
      </c>
      <c r="EQ144" s="478">
        <f>+Ene!EQ144+Feb!EQ144+Mar!EQ144+Abr!EQ144+May!EQ144+Jun!EQ144+Jul!EQ144+Ago!EQ144+Set!EQ144+Oct!EQ144+Nov!EQ144+Dic!EQ144</f>
        <v>0</v>
      </c>
      <c r="ER144" s="478">
        <f>+Ene!ER144+Feb!ER144+Mar!ER144+Abr!ER144+May!ER144+Jun!ER144+Jul!ER144+Ago!ER144+Set!ER144+Oct!ER144+Nov!ER144+Dic!ER144</f>
        <v>63</v>
      </c>
      <c r="ES144" s="478">
        <f>+Ene!ES144+Feb!ES144+Mar!ES144+Abr!ES144+May!ES144+Jun!ES144+Jul!ES144+Ago!ES144+Set!ES144+Oct!ES144+Nov!ES144+Dic!ES144</f>
        <v>0</v>
      </c>
      <c r="ET144" s="478">
        <f>+Ene!ET144+Feb!ET144+Mar!ET144+Abr!ET144+May!ET144+Jun!ET144+Jul!ET144+Ago!ET144+Set!ET144+Oct!ET144+Nov!ET144+Dic!ET144</f>
        <v>0</v>
      </c>
      <c r="EU144" s="478">
        <f>+Ene!EU144+Feb!EU144+Mar!EU144+Abr!EU144+May!EU144+Jun!EU144+Jul!EU144+Ago!EU144+Set!EU144+Oct!EU144+Nov!EU144+Dic!EU144</f>
        <v>274</v>
      </c>
      <c r="EV144" s="478">
        <f>+Ene!EV144+Feb!EV144+Mar!EV144+Abr!EV144+May!EV144+Jun!EV144+Jul!EV144+Ago!EV144+Set!EV144+Oct!EV144+Nov!EV144+Dic!EV144</f>
        <v>0</v>
      </c>
      <c r="EW144" s="478">
        <f>+Ene!EW144+Feb!EW144+Mar!EW144+Abr!EW144+May!EW144+Jun!EW144+Jul!EW144+Ago!EW144+Set!EW144+Oct!EW144+Nov!EW144+Dic!EW144</f>
        <v>0</v>
      </c>
      <c r="EX144" s="478">
        <f>+Ene!EX144+Feb!EX144+Mar!EX144+Abr!EX144+May!EX144+Jun!EX144+Jul!EX144+Ago!EX144+Set!EX144+Oct!EX144+Nov!EX144+Dic!EX144</f>
        <v>0</v>
      </c>
      <c r="EY144" s="478">
        <f>+Ene!EY144+Feb!EY144+Mar!EY144+Abr!EY144+May!EY144+Jun!EY144+Jul!EY144+Ago!EY144+Set!EY144+Oct!EY144+Nov!EY144+Dic!EY144</f>
        <v>0</v>
      </c>
      <c r="EZ144" s="478">
        <f>+Ene!EZ144+Feb!EZ144+Mar!EZ144+Abr!EZ144+May!EZ144+Jun!EZ144+Jul!EZ144+Ago!EZ144+Set!EZ144+Oct!EZ144+Nov!EZ144+Dic!EZ144</f>
        <v>0</v>
      </c>
      <c r="FA144" s="478">
        <f>+Ene!FA144+Feb!FA144+Mar!FA144+Abr!FA144+May!FA144+Jun!FA144+Jul!FA144+Ago!FA144+Set!FA144+Oct!FA144+Nov!FA144+Dic!FA144</f>
        <v>0</v>
      </c>
      <c r="FB144" s="478">
        <f>+Ene!FB144+Feb!FB144+Mar!FB144+Abr!FB144+May!FB144+Jun!FB144+Jul!FB144+Ago!FB144+Set!FB144+Oct!FB144+Nov!FB144+Dic!FB144</f>
        <v>0</v>
      </c>
      <c r="FC144" s="478">
        <f>+Ene!FC144+Feb!FC144+Mar!FC144+Abr!FC144+May!FC144+Jun!FC144+Jul!FC144+Ago!FC144+Set!FC144+Oct!FC144+Nov!FC144+Dic!FC144</f>
        <v>0</v>
      </c>
      <c r="FD144" s="478">
        <f>+Ene!FD144+Feb!FD144+Mar!FD144+Abr!FD144+May!FD144+Jun!FD144+Jul!FD144+Ago!FD144+Set!FD144+Oct!FD144+Nov!FD144+Dic!FD144</f>
        <v>0</v>
      </c>
      <c r="FE144" s="478">
        <f>+Ene!FE144+Feb!FE144+Mar!FE144+Abr!FE144+May!FE144+Jun!FE144+Jul!FE144+Ago!FE144+Set!FE144+Oct!FE144+Nov!FE144+Dic!FE144</f>
        <v>0</v>
      </c>
      <c r="FF144" s="478">
        <f>+Ene!FF144+Feb!FF144+Mar!FF144+Abr!FF144+May!FF144+Jun!FF144+Jul!FF144+Ago!FF144+Set!FF144+Oct!FF144+Nov!FF144+Dic!FF144</f>
        <v>0</v>
      </c>
      <c r="FG144" s="478">
        <f>+Ene!FG144+Feb!FG144+Mar!FG144+Abr!FG144+May!FG144+Jun!FG144+Jul!FG144+Ago!FG144+Set!FG144+Oct!FG144+Nov!FG144+Dic!FG144</f>
        <v>0</v>
      </c>
      <c r="FH144" s="478">
        <f>+Ene!FH144+Feb!FH144+Mar!FH144+Abr!FH144+May!FH144+Jun!FH144+Jul!FH144+Ago!FH144+Set!FH144+Oct!FH144+Nov!FH144+Dic!FH144</f>
        <v>0</v>
      </c>
      <c r="FI144" s="478">
        <f>+Ene!FI144+Feb!FI144+Mar!FI144+Abr!FI144+May!FI144+Jun!FI144+Jul!FI144+Ago!FI144+Set!FI144+Oct!FI144+Nov!FI144+Dic!FI144</f>
        <v>0</v>
      </c>
      <c r="FJ144" s="478">
        <f>+Ene!FJ144+Feb!FJ144+Mar!FJ144+Abr!FJ144+May!FJ144+Jun!FJ144+Jul!FJ144+Ago!FJ144+Set!FJ144+Oct!FJ144+Nov!FJ144+Dic!FJ144</f>
        <v>0</v>
      </c>
      <c r="FK144" s="478">
        <f>+Ene!FK144+Feb!FK144+Mar!FK144+Abr!FK144+May!FK144+Jun!FK144+Jul!FK144+Ago!FK144+Set!FK144+Oct!FK144+Nov!FK144+Dic!FK144</f>
        <v>0</v>
      </c>
      <c r="FL144" s="478">
        <f>+Ene!FL144+Feb!FL144+Mar!FL144+Abr!FL144+May!FL144+Jun!FL144+Jul!FL144+Ago!FL144+Set!FL144+Oct!FL144+Nov!FL144+Dic!FL144</f>
        <v>0</v>
      </c>
      <c r="FM144" s="478">
        <f>+Ene!FM144+Feb!FM144+Mar!FM144+Abr!FM144+May!FM144+Jun!FM144+Jul!FM144+Ago!FM144+Set!FM144+Oct!FM144+Nov!FM144+Dic!FM144</f>
        <v>548</v>
      </c>
      <c r="FN144" s="478">
        <f>+Ene!FN144+Feb!FN144+Mar!FN144+Abr!FN144+May!FN144+Jun!FN144+Jul!FN144+Ago!FN144+Set!FN144+Oct!FN144+Nov!FN144+Dic!FN144</f>
        <v>0</v>
      </c>
      <c r="FO144" s="478">
        <f>+Ene!FO144+Feb!FO144+Mar!FO144+Abr!FO144+May!FO144+Jun!FO144+Jul!FO144+Ago!FO144+Set!FO144+Oct!FO144+Nov!FO144+Dic!FO144</f>
        <v>0</v>
      </c>
      <c r="FP144" s="478">
        <f>+Ene!FP144+Feb!FP144+Mar!FP144+Abr!FP144+May!FP144+Jun!FP144+Jul!FP144+Ago!FP144+Set!FP144+Oct!FP144+Nov!FP144+Dic!FP144</f>
        <v>63</v>
      </c>
      <c r="FQ144" s="478">
        <f>+Ene!FQ144+Feb!FQ144+Mar!FQ144+Abr!FQ144+May!FQ144+Jun!FQ144+Jul!FQ144+Ago!FQ144+Set!FQ144+Oct!FQ144+Nov!FQ144+Dic!FQ144</f>
        <v>63</v>
      </c>
      <c r="FR144" s="478">
        <f>+Ene!FR144+Feb!FR144+Mar!FR144+Abr!FR144+May!FR144+Jun!FR144+Jul!FR144+Ago!FR144+Set!FR144+Oct!FR144+Nov!FR144+Dic!FR144</f>
        <v>0</v>
      </c>
      <c r="FS144" s="478">
        <f>+Ene!FS144+Feb!FS144+Mar!FS144+Abr!FS144+May!FS144+Jun!FS144+Jul!FS144+Ago!FS144+Set!FS144+Oct!FS144+Nov!FS144+Dic!FS144</f>
        <v>0</v>
      </c>
      <c r="FT144" s="478">
        <f>+Ene!FT144+Feb!FT144+Mar!FT144+Abr!FT144+May!FT144+Jun!FT144+Jul!FT144+Ago!FT144+Set!FT144+Oct!FT144+Nov!FT144+Dic!FT144</f>
        <v>0</v>
      </c>
      <c r="FU144" s="478">
        <f>+Ene!FU144+Feb!FU144+Mar!FU144+Abr!FU144+May!FU144+Jun!FU144+Jul!FU144+Ago!FU144+Set!FU144+Oct!FU144+Nov!FU144+Dic!FU144</f>
        <v>63</v>
      </c>
      <c r="FV144" s="478">
        <f>+Ene!FV144+Feb!FV144+Mar!FV144+Abr!FV144+May!FV144+Jun!FV144+Jul!FV144+Ago!FV144+Set!FV144+Oct!FV144+Nov!FV144+Dic!FV144</f>
        <v>0</v>
      </c>
      <c r="FW144" s="478">
        <f>+Ene!FW144+Feb!FW144+Mar!FW144+Abr!FW144+May!FW144+Jun!FW144+Jul!FW144+Ago!FW144+Set!FW144+Oct!FW144+Nov!FW144+Dic!FW144</f>
        <v>0</v>
      </c>
      <c r="FX144" s="478">
        <f>+Ene!FX144+Feb!FX144+Mar!FX144+Abr!FX144+May!FX144+Jun!FX144+Jul!FX144+Ago!FX144+Set!FX144+Oct!FX144+Nov!FX144+Dic!FX144</f>
        <v>0</v>
      </c>
      <c r="FY144" s="478">
        <f>+Ene!FY144+Feb!FY144+Mar!FY144+Abr!FY144+May!FY144+Jun!FY144+Jul!FY144+Ago!FY144+Set!FY144+Oct!FY144+Nov!FY144+Dic!FY144</f>
        <v>0</v>
      </c>
      <c r="FZ144" s="478">
        <f>+Ene!FZ144+Feb!FZ144+Mar!FZ144+Abr!FZ144+May!FZ144+Jun!FZ144+Jul!FZ144+Ago!FZ144+Set!FZ144+Oct!FZ144+Nov!FZ144+Dic!FZ144</f>
        <v>0</v>
      </c>
      <c r="GA144" s="478">
        <f>+Ene!GA144+Feb!GA144+Mar!GA144+Abr!GA144+May!GA144+Jun!GA144+Jul!GA144+Ago!GA144+Set!GA144+Oct!GA144+Nov!GA144+Dic!GA144</f>
        <v>0</v>
      </c>
      <c r="GB144" s="478">
        <f>+Ene!GB144+Feb!GB144+Mar!GB144+Abr!GB144+May!GB144+Jun!GB144+Jul!GB144+Ago!GB144+Set!GB144+Oct!GB144+Nov!GB144+Dic!GB144</f>
        <v>0</v>
      </c>
      <c r="GC144" s="478">
        <f>+Ene!GC144+Feb!GC144+Mar!GC144+Abr!GC144+May!GC144+Jun!GC144+Jul!GC144+Ago!GC144+Set!GC144+Oct!GC144+Nov!GC144+Dic!GC144</f>
        <v>0</v>
      </c>
      <c r="GD144" s="478">
        <f>+Ene!GD144+Feb!GD144+Mar!GD144+Abr!GD144+May!GD144+Jun!GD144+Jul!GD144+Ago!GD144+Set!GD144+Oct!GD144+Nov!GD144+Dic!GD144</f>
        <v>0</v>
      </c>
      <c r="GE144" s="478">
        <f>+Ene!GE144+Feb!GE144+Mar!GE144+Abr!GE144+May!GE144+Jun!GE144+Jul!GE144+Ago!GE144+Set!GE144+Oct!GE144+Nov!GE144+Dic!GE144</f>
        <v>0</v>
      </c>
      <c r="GF144" s="478">
        <f>+Ene!GF144+Feb!GF144+Mar!GF144+Abr!GF144+May!GF144+Jun!GF144+Jul!GF144+Ago!GF144+Set!GF144+Oct!GF144+Nov!GF144+Dic!GF144</f>
        <v>0</v>
      </c>
      <c r="GG144" s="478">
        <f>+Ene!GG144+Feb!GG144+Mar!GG144+Abr!GG144+May!GG144+Jun!GG144+Jul!GG144+Ago!GG144+Set!GG144+Oct!GG144+Nov!GG144+Dic!GG144</f>
        <v>0</v>
      </c>
      <c r="GH144" s="478">
        <f>+Ene!GH144+Feb!GH144+Mar!GH144+Abr!GH144+May!GH144+Jun!GH144+Jul!GH144+Ago!GH144+Set!GH144+Oct!GH144+Nov!GH144+Dic!GH144</f>
        <v>0</v>
      </c>
      <c r="GI144" s="478">
        <f>+Ene!GI144+Feb!GI144+Mar!GI144+Abr!GI144+May!GI144+Jun!GI144+Jul!GI144+Ago!GI144+Set!GI144+Oct!GI144+Nov!GI144+Dic!GI144</f>
        <v>0</v>
      </c>
      <c r="GJ144" s="478">
        <f>+Ene!GJ144+Feb!GJ144+Mar!GJ144+Abr!GJ144+May!GJ144+Jun!GJ144+Jul!GJ144+Ago!GJ144+Set!GJ144+Oct!GJ144+Nov!GJ144+Dic!GJ144</f>
        <v>0</v>
      </c>
      <c r="GK144" s="478">
        <f>+Ene!GK144+Feb!GK144+Mar!GK144+Abr!GK144+May!GK144+Jun!GK144+Jul!GK144+Ago!GK144+Set!GK144+Oct!GK144+Nov!GK144+Dic!GK144</f>
        <v>0</v>
      </c>
      <c r="GL144" s="478">
        <f>+Ene!GL144+Feb!GL144+Mar!GL144+Abr!GL144+May!GL144+Jun!GL144+Jul!GL144+Ago!GL144+Set!GL144+Oct!GL144+Nov!GL144+Dic!GL144</f>
        <v>0</v>
      </c>
      <c r="GM144" s="478">
        <f>+Ene!GM144+Feb!GM144+Mar!GM144+Abr!GM144+May!GM144+Jun!GM144+Jul!GM144+Ago!GM144+Set!GM144+Oct!GM144+Nov!GM144+Dic!GM144</f>
        <v>0</v>
      </c>
      <c r="GN144" s="478">
        <f>+Ene!GN144+Feb!GN144+Mar!GN144+Abr!GN144+May!GN144+Jun!GN144+Jul!GN144+Ago!GN144+Set!GN144+Oct!GN144+Nov!GN144+Dic!GN144</f>
        <v>0</v>
      </c>
      <c r="GO144" s="478">
        <f>+Ene!GO144+Feb!GO144+Mar!GO144+Abr!GO144+May!GO144+Jun!GO144+Jul!GO144+Ago!GO144+Set!GO144+Oct!GO144+Nov!GO144+Dic!GO144</f>
        <v>0</v>
      </c>
      <c r="GP144" s="478">
        <f>+Ene!GP144+Feb!GP144+Mar!GP144+Abr!GP144+May!GP144+Jun!GP144+Jul!GP144+Ago!GP144+Set!GP144+Oct!GP144+Nov!GP144+Dic!GP144</f>
        <v>0</v>
      </c>
      <c r="GQ144" s="478">
        <f>+Ene!GQ144+Feb!GQ144+Mar!GQ144+Abr!GQ144+May!GQ144+Jun!GQ144+Jul!GQ144+Ago!GQ144+Set!GQ144+Oct!GQ144+Nov!GQ144+Dic!GQ144</f>
        <v>0</v>
      </c>
      <c r="GR144" s="478">
        <f>+Ene!GR144+Feb!GR144+Mar!GR144+Abr!GR144+May!GR144+Jun!GR144+Jul!GR144+Ago!GR144+Set!GR144+Oct!GR144+Nov!GR144+Dic!GR144</f>
        <v>7</v>
      </c>
      <c r="GS144" s="478">
        <f>+Ene!GS144+Feb!GS144+Mar!GS144+Abr!GS144+May!GS144+Jun!GS144+Jul!GS144+Ago!GS144+Set!GS144+Oct!GS144+Nov!GS144+Dic!GS144</f>
        <v>0</v>
      </c>
      <c r="GT144" s="478">
        <f>+Ene!GT144+Feb!GT144+Mar!GT144+Abr!GT144+May!GT144+Jun!GT144+Jul!GT144+Ago!GT144+Set!GT144+Oct!GT144+Nov!GT144+Dic!GT144</f>
        <v>3</v>
      </c>
      <c r="GU144" s="478">
        <f>+Ene!GU144+Feb!GU144+Mar!GU144+Abr!GU144+May!GU144+Jun!GU144+Jul!GU144+Ago!GU144+Set!GU144+Oct!GU144+Nov!GU144+Dic!GU144</f>
        <v>127</v>
      </c>
      <c r="GV144" s="478">
        <f>+Ene!GV144+Feb!GV144+Mar!GV144+Abr!GV144+May!GV144+Jun!GV144+Jul!GV144+Ago!GV144+Set!GV144+Oct!GV144+Nov!GV144+Dic!GV144</f>
        <v>0</v>
      </c>
      <c r="GW144" s="478">
        <f>+Ene!GW144+Feb!GW144+Mar!GW144+Abr!GW144+May!GW144+Jun!GW144+Jul!GW144+Ago!GW144+Set!GW144+Oct!GW144+Nov!GW144+Dic!GW144</f>
        <v>36</v>
      </c>
      <c r="GX144" s="478">
        <f>+Ene!GX144+Feb!GX144+Mar!GX144+Abr!GX144+May!GX144+Jun!GX144+Jul!GX144+Ago!GX144+Set!GX144+Oct!GX144+Nov!GX144+Dic!GX144</f>
        <v>0</v>
      </c>
      <c r="GY144" s="478">
        <f>+Ene!GY144+Feb!GY144+Mar!GY144+Abr!GY144+May!GY144+Jun!GY144+Jul!GY144+Ago!GY144+Set!GY144+Oct!GY144+Nov!GY144+Dic!GY144</f>
        <v>17</v>
      </c>
      <c r="GZ144" s="478">
        <f>+Ene!GZ144+Feb!GZ144+Mar!GZ144+Abr!GZ144+May!GZ144+Jun!GZ144+Jul!GZ144+Ago!GZ144+Set!GZ144+Oct!GZ144+Nov!GZ144+Dic!GZ144</f>
        <v>9</v>
      </c>
      <c r="HA144" s="478">
        <f>+Ene!HA144+Feb!HA144+Mar!HA144+Abr!HA144+May!HA144+Jun!HA144+Jul!HA144+Ago!HA144+Set!HA144+Oct!HA144+Nov!HA144+Dic!HA144</f>
        <v>0</v>
      </c>
      <c r="HB144" s="478">
        <f>+Ene!HB144+Feb!HB144+Mar!HB144+Abr!HB144+May!HB144+Jun!HB144+Jul!HB144+Ago!HB144+Set!HB144+Oct!HB144+Nov!HB144+Dic!HB144</f>
        <v>241</v>
      </c>
      <c r="HC144" s="478">
        <f>+Ene!HC144+Feb!HC144+Mar!HC144+Abr!HC144+May!HC144+Jun!HC144+Jul!HC144+Ago!HC144+Set!HC144+Oct!HC144+Nov!HC144+Dic!HC144</f>
        <v>0</v>
      </c>
      <c r="HD144" s="478">
        <f>+Ene!HD144+Feb!HD144+Mar!HD144+Abr!HD144+May!HD144+Jun!HD144+Jul!HD144+Ago!HD144+Set!HD144+Oct!HD144+Nov!HD144+Dic!HD144</f>
        <v>170</v>
      </c>
      <c r="HE144" s="478">
        <f>+Ene!HE144+Feb!HE144+Mar!HE144+Abr!HE144+May!HE144+Jun!HE144+Jul!HE144+Ago!HE144+Set!HE144+Oct!HE144+Nov!HE144+Dic!HE144</f>
        <v>12</v>
      </c>
      <c r="HF144" s="478">
        <f>+Ene!HF144+Feb!HF144+Mar!HF144+Abr!HF144+May!HF144+Jun!HF144+Jul!HF144+Ago!HF144+Set!HF144+Oct!HF144+Nov!HF144+Dic!HF144</f>
        <v>1</v>
      </c>
      <c r="HG144" s="478">
        <f>+Ene!HG144+Feb!HG144+Mar!HG144+Abr!HG144+May!HG144+Jun!HG144+Jul!HG144+Ago!HG144+Set!HG144+Oct!HG144+Nov!HG144+Dic!HG144</f>
        <v>0</v>
      </c>
      <c r="HH144" s="478">
        <f>+Ene!HH144+Feb!HH144+Mar!HH144+Abr!HH144+May!HH144+Jun!HH144+Jul!HH144+Ago!HH144+Set!HH144+Oct!HH144+Nov!HH144+Dic!HH144</f>
        <v>0</v>
      </c>
      <c r="HI144" s="478">
        <f>+Ene!HI144+Feb!HI144+Mar!HI144+Abr!HI144+May!HI144+Jun!HI144+Jul!HI144+Ago!HI144+Set!HI144+Oct!HI144+Nov!HI144+Dic!HI144</f>
        <v>0</v>
      </c>
      <c r="HJ144" s="478">
        <f>+Ene!HJ144+Feb!HJ144+Mar!HJ144+Abr!HJ144+May!HJ144+Jun!HJ144+Jul!HJ144+Ago!HJ144+Set!HJ144+Oct!HJ144+Nov!HJ144+Dic!HJ144</f>
        <v>0</v>
      </c>
      <c r="HK144" s="478">
        <f>+Ene!HK144+Feb!HK144+Mar!HK144+Abr!HK144+May!HK144+Jun!HK144+Jul!HK144+Ago!HK144+Set!HK144+Oct!HK144+Nov!HK144+Dic!HK144</f>
        <v>3</v>
      </c>
      <c r="HL144" s="478">
        <f>+Ene!HL144+Feb!HL144+Mar!HL144+Abr!HL144+May!HL144+Jun!HL144+Jul!HL144+Ago!HL144+Set!HL144+Oct!HL144+Nov!HL144+Dic!HL144</f>
        <v>103</v>
      </c>
      <c r="HM144" s="478">
        <f>+Ene!HM144+Feb!HM144+Mar!HM144+Abr!HM144+May!HM144+Jun!HM144+Jul!HM144+Ago!HM144+Set!HM144+Oct!HM144+Nov!HM144+Dic!HM144</f>
        <v>0</v>
      </c>
      <c r="HN144" s="478">
        <f>+Ene!HN144+Feb!HN144+Mar!HN144+Abr!HN144+May!HN144+Jun!HN144+Jul!HN144+Ago!HN144+Set!HN144+Oct!HN144+Nov!HN144+Dic!HN144</f>
        <v>0</v>
      </c>
      <c r="HO144" s="478">
        <f>+Ene!HO144+Feb!HO144+Mar!HO144+Abr!HO144+May!HO144+Jun!HO144+Jul!HO144+Ago!HO144+Set!HO144+Oct!HO144+Nov!HO144+Dic!HO144</f>
        <v>0</v>
      </c>
      <c r="HP144" s="478">
        <f>+Ene!HP144+Feb!HP144+Mar!HP144+Abr!HP144+May!HP144+Jun!HP144+Jul!HP144+Ago!HP144+Set!HP144+Oct!HP144+Nov!HP144+Dic!HP144</f>
        <v>0</v>
      </c>
      <c r="HQ144" s="478">
        <f>+Ene!HQ144+Feb!HQ144+Mar!HQ144+Abr!HQ144+May!HQ144+Jun!HQ144+Jul!HQ144+Ago!HQ144+Set!HQ144+Oct!HQ144+Nov!HQ144+Dic!HQ144</f>
        <v>0</v>
      </c>
      <c r="HR144" s="478">
        <f>+Ene!HR144+Feb!HR144+Mar!HR144+Abr!HR144+May!HR144+Jun!HR144+Jul!HR144+Ago!HR144+Set!HR144+Oct!HR144+Nov!HR144+Dic!HR144</f>
        <v>0</v>
      </c>
      <c r="HS144" s="478">
        <f>+Ene!HS144+Feb!HS144+Mar!HS144+Abr!HS144+May!HS144+Jun!HS144+Jul!HS144+Ago!HS144+Set!HS144+Oct!HS144+Nov!HS144+Dic!HS144</f>
        <v>0</v>
      </c>
      <c r="HT144" s="478">
        <f>+Ene!HT144+Feb!HT144+Mar!HT144+Abr!HT144+May!HT144+Jun!HT144+Jul!HT144+Ago!HT144+Set!HT144+Oct!HT144+Nov!HT144+Dic!HT144</f>
        <v>0</v>
      </c>
      <c r="HU144" s="478">
        <f>+Ene!HU144+Feb!HU144+Mar!HU144+Abr!HU144+May!HU144+Jun!HU144+Jul!HU144+Ago!HU144+Set!HU144+Oct!HU144+Nov!HU144+Dic!HU144</f>
        <v>0</v>
      </c>
      <c r="HV144" s="478">
        <f>+Ene!HV144+Feb!HV144+Mar!HV144+Abr!HV144+May!HV144+Jun!HV144+Jul!HV144+Ago!HV144+Set!HV144+Oct!HV144+Nov!HV144+Dic!HV144</f>
        <v>0</v>
      </c>
      <c r="HW144" s="478">
        <f>+Ene!HW144+Feb!HW144+Mar!HW144+Abr!HW144+May!HW144+Jun!HW144+Jul!HW144+Ago!HW144+Set!HW144+Oct!HW144+Nov!HW144+Dic!HW144</f>
        <v>0</v>
      </c>
      <c r="HX144" s="478">
        <f>+Ene!HX144+Feb!HX144+Mar!HX144+Abr!HX144+May!HX144+Jun!HX144+Jul!HX144+Ago!HX144+Set!HX144+Oct!HX144+Nov!HX144+Dic!HX144</f>
        <v>0</v>
      </c>
      <c r="HY144" s="478">
        <f>+Ene!HY144+Feb!HY144+Mar!HY144+Abr!HY144+May!HY144+Jun!HY144+Jul!HY144+Ago!HY144+Set!HY144+Oct!HY144+Nov!HY144+Dic!HY144</f>
        <v>0</v>
      </c>
      <c r="HZ144" s="478">
        <f>+Ene!HZ144+Feb!HZ144+Mar!HZ144+Abr!HZ144+May!HZ144+Jun!HZ144+Jul!HZ144+Ago!HZ144+Set!HZ144+Oct!HZ144+Nov!HZ144+Dic!HZ144</f>
        <v>0</v>
      </c>
      <c r="IA144" s="478">
        <f>+Ene!IA144+Feb!IA144+Mar!IA144+Abr!IA144+May!IA144+Jun!IA144+Jul!IA144+Ago!IA144+Set!IA144+Oct!IA144+Nov!IA144+Dic!IA144</f>
        <v>0</v>
      </c>
      <c r="IB144" s="478">
        <f>+Ene!IB144+Feb!IB144+Mar!IB144+Abr!IB144+May!IB144+Jun!IB144+Jul!IB144+Ago!IB144+Set!IB144+Oct!IB144+Nov!IB144+Dic!IB144</f>
        <v>0</v>
      </c>
      <c r="IC144" s="478">
        <f>+Ene!IC144+Feb!IC144+Mar!IC144+Abr!IC144+May!IC144+Jun!IC144+Jul!IC144+Ago!IC144+Set!IC144+Oct!IC144+Nov!IC144+Dic!IC144</f>
        <v>0</v>
      </c>
      <c r="ID144" s="478">
        <f>+Ene!ID144+Feb!ID144+Mar!ID144+Abr!ID144+May!ID144+Jun!ID144+Jul!ID144+Ago!ID144+Set!ID144+Oct!ID144+Nov!ID144+Dic!ID144</f>
        <v>0</v>
      </c>
      <c r="IE144" s="478">
        <f>+Ene!IE144+Feb!IE144+Mar!IE144+Abr!IE144+May!IE144+Jun!IE144+Jul!IE144+Ago!IE144+Set!IE144+Oct!IE144+Nov!IE144+Dic!IE144</f>
        <v>0</v>
      </c>
      <c r="IF144" s="478">
        <f>+Ene!IF144+Feb!IF144+Mar!IF144+Abr!IF144+May!IF144+Jun!IF144+Jul!IF144+Ago!IF144+Set!IF144+Oct!IF144+Nov!IF144+Dic!IF144</f>
        <v>7</v>
      </c>
      <c r="IG144" s="478">
        <f>+Ene!IG144+Feb!IG144+Mar!IG144+Abr!IG144+May!IG144+Jun!IG144+Jul!IG144+Ago!IG144+Set!IG144+Oct!IG144+Nov!IG144+Dic!IG144</f>
        <v>923</v>
      </c>
      <c r="IH144" s="478">
        <f>+Ene!IH144+Feb!IH144+Mar!IH144+Abr!IH144+May!IH144+Jun!IH144+Jul!IH144+Ago!IH144+Set!IH144+Oct!IH144+Nov!IH144+Dic!IH144</f>
        <v>0</v>
      </c>
      <c r="II144" s="478">
        <f>+Ene!II144+Feb!II144+Mar!II144+Abr!II144+May!II144+Jun!II144+Jul!II144+Ago!II144+Set!II144+Oct!II144+Nov!II144+Dic!II144</f>
        <v>3</v>
      </c>
      <c r="IJ144" s="478">
        <f>+Ene!IJ144+Feb!IJ144+Mar!IJ144+Abr!IJ144+May!IJ144+Jun!IJ144+Jul!IJ144+Ago!IJ144+Set!IJ144+Oct!IJ144+Nov!IJ144+Dic!IJ144</f>
        <v>48</v>
      </c>
      <c r="IK144" s="478">
        <f>+Ene!IK144+Feb!IK144+Mar!IK144+Abr!IK144+May!IK144+Jun!IK144+Jul!IK144+Ago!IK144+Set!IK144+Oct!IK144+Nov!IK144+Dic!IK144</f>
        <v>0</v>
      </c>
      <c r="IL144" s="478">
        <f>+Ene!IL144+Feb!IL144+Mar!IL144+Abr!IL144+May!IL144+Jun!IL144+Jul!IL144+Ago!IL144+Set!IL144+Oct!IL144+Nov!IL144+Dic!IL144</f>
        <v>0</v>
      </c>
      <c r="IM144" s="478">
        <f>+Ene!IM144+Feb!IM144+Mar!IM144+Abr!IM144+May!IM144+Jun!IM144+Jul!IM144+Ago!IM144+Set!IM144+Oct!IM144+Nov!IM144+Dic!IM144</f>
        <v>94</v>
      </c>
      <c r="IN144" s="478">
        <f>+Ene!IN144+Feb!IN144+Mar!IN144+Abr!IN144+May!IN144+Jun!IN144+Jul!IN144+Ago!IN144+Set!IN144+Oct!IN144+Nov!IN144+Dic!IN144</f>
        <v>0</v>
      </c>
      <c r="IO144" s="478">
        <f>+Ene!IO144+Feb!IO144+Mar!IO144+Abr!IO144+May!IO144+Jun!IO144+Jul!IO144+Ago!IO144+Set!IO144+Oct!IO144+Nov!IO144+Dic!IO144</f>
        <v>0</v>
      </c>
      <c r="IP144" s="478">
        <f>+Ene!IP144+Feb!IP144+Mar!IP144+Abr!IP144+May!IP144+Jun!IP144+Jul!IP144+Ago!IP144+Set!IP144+Oct!IP144+Nov!IP144+Dic!IP144</f>
        <v>2</v>
      </c>
      <c r="IQ144" s="478">
        <f>+Ene!IQ144+Feb!IQ144+Mar!IQ144+Abr!IQ144+May!IQ144+Jun!IQ144+Jul!IQ144+Ago!IQ144+Set!IQ144+Oct!IQ144+Nov!IQ144+Dic!IQ144</f>
        <v>0</v>
      </c>
      <c r="IR144" s="478">
        <f>+Ene!IR144+Feb!IR144+Mar!IR144+Abr!IR144+May!IR144+Jun!IR144+Jul!IR144+Ago!IR144+Set!IR144+Oct!IR144+Nov!IR144+Dic!IR144</f>
        <v>0</v>
      </c>
      <c r="IS144" s="478">
        <f>+Ene!IS144+Feb!IS144+Mar!IS144+Abr!IS144+May!IS144+Jun!IS144+Jul!IS144+Ago!IS144+Set!IS144+Oct!IS144+Nov!IS144+Dic!IS144</f>
        <v>0</v>
      </c>
      <c r="IT144" s="478">
        <f>+Ene!IT144+Feb!IT144+Mar!IT144+Abr!IT144+May!IT144+Jun!IT144+Jul!IT144+Ago!IT144+Set!IT144+Oct!IT144+Nov!IT144+Dic!IT144</f>
        <v>0</v>
      </c>
      <c r="IU144" s="478">
        <f>+Ene!IU144+Feb!IU144+Mar!IU144+Abr!IU144+May!IU144+Jun!IU144+Jul!IU144+Ago!IU144+Set!IU144+Oct!IU144+Nov!IU144+Dic!IU144</f>
        <v>0</v>
      </c>
      <c r="IV144" s="478">
        <f>+Ene!IV144+Feb!IV144+Mar!IV144+Abr!IV144+May!IV144+Jun!IV144+Jul!IV144+Ago!IV144+Set!IV144+Oct!IV144+Nov!IV144+Dic!IV144</f>
        <v>0</v>
      </c>
      <c r="IW144" s="478">
        <f>+Ene!IW144+Feb!IW144+Mar!IW144+Abr!IW144+May!IW144+Jun!IW144+Jul!IW144+Ago!IW144+Set!IW144+Oct!IW144+Nov!IW144+Dic!IW144</f>
        <v>0</v>
      </c>
      <c r="IX144" s="478">
        <f>+Ene!IX144+Feb!IX144+Mar!IX144+Abr!IX144+May!IX144+Jun!IX144+Jul!IX144+Ago!IX144+Set!IX144+Oct!IX144+Nov!IX144+Dic!IX144</f>
        <v>0</v>
      </c>
      <c r="IY144" s="478">
        <f>+Ene!IY144+Feb!IY144+Mar!IY144+Abr!IY144+May!IY144+Jun!IY144+Jul!IY144+Ago!IY144+Set!IY144+Oct!IY144+Nov!IY144+Dic!IY144</f>
        <v>0</v>
      </c>
      <c r="IZ144" s="478">
        <f>+Ene!IZ144+Feb!IZ144+Mar!IZ144+Abr!IZ144+May!IZ144+Jun!IZ144+Jul!IZ144+Ago!IZ144+Set!IZ144+Oct!IZ144+Nov!IZ144+Dic!IZ144</f>
        <v>0</v>
      </c>
      <c r="JA144" s="478">
        <f>+Ene!JA144+Feb!JA144+Mar!JA144+Abr!JA144+May!JA144+Jun!JA144+Jul!JA144+Ago!JA144+Set!JA144+Oct!JA144+Nov!JA144+Dic!JA144</f>
        <v>0</v>
      </c>
      <c r="JB144" s="478">
        <f>+Ene!JB144+Feb!JB144+Mar!JB144+Abr!JB144+May!JB144+Jun!JB144+Jul!JB144+Ago!JB144+Set!JB144+Oct!JB144+Nov!JB144+Dic!JB144</f>
        <v>0</v>
      </c>
      <c r="JC144" s="478">
        <f>+Ene!JC144+Feb!JC144+Mar!JC144+Abr!JC144+May!JC144+Jun!JC144+Jul!JC144+Ago!JC144+Set!JC144+Oct!JC144+Nov!JC144+Dic!JC144</f>
        <v>0</v>
      </c>
      <c r="JD144" s="478">
        <f>+Ene!JD144+Feb!JD144+Mar!JD144+Abr!JD144+May!JD144+Jun!JD144+Jul!JD144+Ago!JD144+Set!JD144+Oct!JD144+Nov!JD144+Dic!JD144</f>
        <v>0</v>
      </c>
      <c r="JE144" s="478">
        <f>+Ene!JE144+Feb!JE144+Mar!JE144+Abr!JE144+May!JE144+Jun!JE144+Jul!JE144+Ago!JE144+Set!JE144+Oct!JE144+Nov!JE144+Dic!JE144</f>
        <v>240</v>
      </c>
      <c r="JF144" s="478">
        <f>+Ene!JF144+Feb!JF144+Mar!JF144+Abr!JF144+May!JF144+Jun!JF144+Jul!JF144+Ago!JF144+Set!JF144+Oct!JF144+Nov!JF144+Dic!JF144</f>
        <v>0</v>
      </c>
      <c r="JG144" s="478">
        <f>+Ene!JG144+Feb!JG144+Mar!JG144+Abr!JG144+May!JG144+Jun!JG144+Jul!JG144+Ago!JG144+Set!JG144+Oct!JG144+Nov!JG144+Dic!JG144</f>
        <v>0</v>
      </c>
      <c r="JH144" s="478">
        <f>+Ene!JH144+Feb!JH144+Mar!JH144+Abr!JH144+May!JH144+Jun!JH144+Jul!JH144+Ago!JH144+Set!JH144+Oct!JH144+Nov!JH144+Dic!JH144</f>
        <v>0</v>
      </c>
      <c r="JI144" s="478">
        <f>+Ene!JI144+Feb!JI144+Mar!JI144+Abr!JI144+May!JI144+Jun!JI144+Jul!JI144+Ago!JI144+Set!JI144+Oct!JI144+Nov!JI144+Dic!JI144</f>
        <v>0</v>
      </c>
      <c r="JJ144" s="478">
        <f>+Ene!JJ144+Feb!JJ144+Mar!JJ144+Abr!JJ144+May!JJ144+Jun!JJ144+Jul!JJ144+Ago!JJ144+Set!JJ144+Oct!JJ144+Nov!JJ144+Dic!JJ144</f>
        <v>0</v>
      </c>
      <c r="JK144" s="478">
        <f>+Ene!JK144+Feb!JK144+Mar!JK144+Abr!JK144+May!JK144+Jun!JK144+Jul!JK144+Ago!JK144+Set!JK144+Oct!JK144+Nov!JK144+Dic!JK144</f>
        <v>0</v>
      </c>
      <c r="JL144" s="478">
        <f>+Ene!JL144+Feb!JL144+Mar!JL144+Abr!JL144+May!JL144+Jun!JL144+Jul!JL144+Ago!JL144+Set!JL144+Oct!JL144+Nov!JL144+Dic!JL144</f>
        <v>0</v>
      </c>
      <c r="JM144" s="478">
        <f>+Ene!JM144+Feb!JM144+Mar!JM144+Abr!JM144+May!JM144+Jun!JM144+Jul!JM144+Ago!JM144+Set!JM144+Oct!JM144+Nov!JM144+Dic!JM144</f>
        <v>0</v>
      </c>
      <c r="JN144" s="478">
        <f>+Ene!JN144+Feb!JN144+Mar!JN144+Abr!JN144+May!JN144+Jun!JN144+Jul!JN144+Ago!JN144+Set!JN144+Oct!JN144+Nov!JN144+Dic!JN144</f>
        <v>10</v>
      </c>
      <c r="JO144" s="478">
        <f>+Ene!JO144+Feb!JO144+Mar!JO144+Abr!JO144+May!JO144+Jun!JO144+Jul!JO144+Ago!JO144+Set!JO144+Oct!JO144+Nov!JO144+Dic!JO144</f>
        <v>0</v>
      </c>
      <c r="JP144" s="478">
        <f>+Ene!JP144+Feb!JP144+Mar!JP144+Abr!JP144+May!JP144+Jun!JP144+Jul!JP144+Ago!JP144+Set!JP144+Oct!JP144+Nov!JP144+Dic!JP144</f>
        <v>0</v>
      </c>
      <c r="JQ144" s="478">
        <f>+Ene!JQ144+Feb!JQ144+Mar!JQ144+Abr!JQ144+May!JQ144+Jun!JQ144+Jul!JQ144+Ago!JQ144+Set!JQ144+Oct!JQ144+Nov!JQ144+Dic!JQ144</f>
        <v>0</v>
      </c>
      <c r="JR144" s="478">
        <f>+Ene!JR144+Feb!JR144+Mar!JR144+Abr!JR144+May!JR144+Jun!JR144+Jul!JR144+Ago!JR144+Set!JR144+Oct!JR144+Nov!JR144+Dic!JR144</f>
        <v>0</v>
      </c>
      <c r="JS144" s="478">
        <f>+Ene!JS144+Feb!JS144+Mar!JS144+Abr!JS144+May!JS144+Jun!JS144+Jul!JS144+Ago!JS144+Set!JS144+Oct!JS144+Nov!JS144+Dic!JS144</f>
        <v>0</v>
      </c>
      <c r="JT144" s="478">
        <f>+Ene!JT144+Feb!JT144+Mar!JT144+Abr!JT144+May!JT144+Jun!JT144+Jul!JT144+Ago!JT144+Set!JT144+Oct!JT144+Nov!JT144+Dic!JT144</f>
        <v>46</v>
      </c>
      <c r="JU144" s="478">
        <f>+Ene!JU144+Feb!JU144+Mar!JU144+Abr!JU144+May!JU144+Jun!JU144+Jul!JU144+Ago!JU144+Set!JU144+Oct!JU144+Nov!JU144+Dic!JU144</f>
        <v>0</v>
      </c>
      <c r="JV144" s="478">
        <f>+Ene!JV144+Feb!JV144+Mar!JV144+Abr!JV144+May!JV144+Jun!JV144+Jul!JV144+Ago!JV144+Set!JV144+Oct!JV144+Nov!JV144+Dic!JV144</f>
        <v>0</v>
      </c>
      <c r="JW144" s="478">
        <f>+Ene!JW144+Feb!JW144+Mar!JW144+Abr!JW144+May!JW144+Jun!JW144+Jul!JW144+Ago!JW144+Set!JW144+Oct!JW144+Nov!JW144+Dic!JW144</f>
        <v>0</v>
      </c>
      <c r="JX144" s="478">
        <f>+Ene!JX144+Feb!JX144+Mar!JX144+Abr!JX144+May!JX144+Jun!JX144+Jul!JX144+Ago!JX144+Set!JX144+Oct!JX144+Nov!JX144+Dic!JX144</f>
        <v>0</v>
      </c>
      <c r="JY144" s="478">
        <f>+Ene!JY144+Feb!JY144+Mar!JY144+Abr!JY144+May!JY144+Jun!JY144+Jul!JY144+Ago!JY144+Set!JY144+Oct!JY144+Nov!JY144+Dic!JY144</f>
        <v>0</v>
      </c>
      <c r="JZ144" s="478">
        <f>+Ene!JZ144+Feb!JZ144+Mar!JZ144+Abr!JZ144+May!JZ144+Jun!JZ144+Jul!JZ144+Ago!JZ144+Set!JZ144+Oct!JZ144+Nov!JZ144+Dic!JZ144</f>
        <v>170</v>
      </c>
      <c r="KA144" s="478">
        <f>+Ene!KA144+Feb!KA144+Mar!KA144+Abr!KA144+May!KA144+Jun!KA144+Jul!KA144+Ago!KA144+Set!KA144+Oct!KA144+Nov!KA144+Dic!KA144</f>
        <v>0</v>
      </c>
      <c r="KB144" s="478">
        <f>+Ene!KB144+Feb!KB144+Mar!KB144+Abr!KB144+May!KB144+Jun!KB144+Jul!KB144+Ago!KB144+Set!KB144+Oct!KB144+Nov!KB144+Dic!KB144</f>
        <v>0</v>
      </c>
      <c r="KC144" s="478">
        <f>+Ene!KC144+Feb!KC144+Mar!KC144+Abr!KC144+May!KC144+Jun!KC144+Jul!KC144+Ago!KC144+Set!KC144+Oct!KC144+Nov!KC144+Dic!KC144</f>
        <v>13</v>
      </c>
      <c r="KD144" s="478">
        <f>+Ene!KD144+Feb!KD144+Mar!KD144+Abr!KD144+May!KD144+Jun!KD144+Jul!KD144+Ago!KD144+Set!KD144+Oct!KD144+Nov!KD144+Dic!KD144</f>
        <v>0</v>
      </c>
      <c r="KE144" s="478">
        <f>+Ene!KE144+Feb!KE144+Mar!KE144+Abr!KE144+May!KE144+Jun!KE144+Jul!KE144+Ago!KE144+Set!KE144+Oct!KE144+Nov!KE144+Dic!KE144</f>
        <v>0</v>
      </c>
      <c r="KF144" s="478">
        <f>+Ene!KF144+Feb!KF144+Mar!KF144+Abr!KF144+May!KF144+Jun!KF144+Jul!KF144+Ago!KF144+Set!KF144+Oct!KF144+Nov!KF144+Dic!KF144</f>
        <v>164</v>
      </c>
      <c r="KG144" s="478">
        <f>+Ene!KG144+Feb!KG144+Mar!KG144+Abr!KG144+May!KG144+Jun!KG144+Jul!KG144+Ago!KG144+Set!KG144+Oct!KG144+Nov!KG144+Dic!KG144</f>
        <v>0</v>
      </c>
      <c r="KH144" s="478">
        <f>+Ene!KH144+Feb!KH144+Mar!KH144+Abr!KH144+May!KH144+Jun!KH144+Jul!KH144+Ago!KH144+Set!KH144+Oct!KH144+Nov!KH144+Dic!KH144</f>
        <v>0</v>
      </c>
      <c r="KI144" s="478">
        <f>+Ene!KI144+Feb!KI144+Mar!KI144+Abr!KI144+May!KI144+Jun!KI144+Jul!KI144+Ago!KI144+Set!KI144+Oct!KI144+Nov!KI144+Dic!KI144</f>
        <v>168</v>
      </c>
      <c r="KJ144" s="478">
        <f>+Ene!KJ144+Feb!KJ144+Mar!KJ144+Abr!KJ144+May!KJ144+Jun!KJ144+Jul!KJ144+Ago!KJ144+Set!KJ144+Oct!KJ144+Nov!KJ144+Dic!KJ144</f>
        <v>0</v>
      </c>
      <c r="KK144" s="478">
        <f>+Ene!KK144+Feb!KK144+Mar!KK144+Abr!KK144+May!KK144+Jun!KK144+Jul!KK144+Ago!KK144+Set!KK144+Oct!KK144+Nov!KK144+Dic!KK144</f>
        <v>0</v>
      </c>
      <c r="KL144" s="478">
        <f>+Ene!KL144+Feb!KL144+Mar!KL144+Abr!KL144+May!KL144+Jun!KL144+Jul!KL144+Ago!KL144+Set!KL144+Oct!KL144+Nov!KL144+Dic!KL144</f>
        <v>155</v>
      </c>
      <c r="KM144" s="478">
        <f>+Ene!KM144+Feb!KM144+Mar!KM144+Abr!KM144+May!KM144+Jun!KM144+Jul!KM144+Ago!KM144+Set!KM144+Oct!KM144+Nov!KM144+Dic!KM144</f>
        <v>0</v>
      </c>
      <c r="KN144" s="478">
        <f>+Ene!KN144+Feb!KN144+Mar!KN144+Abr!KN144+May!KN144+Jun!KN144+Jul!KN144+Ago!KN144+Set!KN144+Oct!KN144+Nov!KN144+Dic!KN144</f>
        <v>0</v>
      </c>
      <c r="KO144" s="478">
        <f>+Ene!KO144+Feb!KO144+Mar!KO144+Abr!KO144+May!KO144+Jun!KO144+Jul!KO144+Ago!KO144+Set!KO144+Oct!KO144+Nov!KO144+Dic!KO144</f>
        <v>23</v>
      </c>
      <c r="KP144" s="478">
        <f>+Ene!KP144+Feb!KP144+Mar!KP144+Abr!KP144+May!KP144+Jun!KP144+Jul!KP144+Ago!KP144+Set!KP144+Oct!KP144+Nov!KP144+Dic!KP144</f>
        <v>0</v>
      </c>
      <c r="KQ144" s="478">
        <f>+Ene!KQ144+Feb!KQ144+Mar!KQ144+Abr!KQ144+May!KQ144+Jun!KQ144+Jul!KQ144+Ago!KQ144+Set!KQ144+Oct!KQ144+Nov!KQ144+Dic!KQ144</f>
        <v>0</v>
      </c>
      <c r="KR144" s="478">
        <f>+Ene!KR144+Feb!KR144+Mar!KR144+Abr!KR144+May!KR144+Jun!KR144+Jul!KR144+Ago!KR144+Set!KR144+Oct!KR144+Nov!KR144+Dic!KR144</f>
        <v>3</v>
      </c>
      <c r="KS144" s="478">
        <f>+Ene!KS144+Feb!KS144+Mar!KS144+Abr!KS144+May!KS144+Jun!KS144+Jul!KS144+Ago!KS144+Set!KS144+Oct!KS144+Nov!KS144+Dic!KS144</f>
        <v>0</v>
      </c>
      <c r="KT144" s="478">
        <f>+Ene!KT144+Feb!KT144+Mar!KT144+Abr!KT144+May!KT144+Jun!KT144+Jul!KT144+Ago!KT144+Set!KT144+Oct!KT144+Nov!KT144+Dic!KT144</f>
        <v>0</v>
      </c>
      <c r="KU144" s="478">
        <f>+Ene!KU144+Feb!KU144+Mar!KU144+Abr!KU144+May!KU144+Jun!KU144+Jul!KU144+Ago!KU144+Set!KU144+Oct!KU144+Nov!KU144+Dic!KU144</f>
        <v>4</v>
      </c>
      <c r="KV144" s="478">
        <f>+Ene!KV144+Feb!KV144+Mar!KV144+Abr!KV144+May!KV144+Jun!KV144+Jul!KV144+Ago!KV144+Set!KV144+Oct!KV144+Nov!KV144+Dic!KV144</f>
        <v>0</v>
      </c>
      <c r="KW144" s="478">
        <f>+Ene!KW144+Feb!KW144+Mar!KW144+Abr!KW144+May!KW144+Jun!KW144+Jul!KW144+Ago!KW144+Set!KW144+Oct!KW144+Nov!KW144+Dic!KW144</f>
        <v>0</v>
      </c>
      <c r="KX144" s="478">
        <f>+Ene!KX144+Feb!KX144+Mar!KX144+Abr!KX144+May!KX144+Jun!KX144+Jul!KX144+Ago!KX144+Set!KX144+Oct!KX144+Nov!KX144+Dic!KX144</f>
        <v>0</v>
      </c>
      <c r="KY144" s="478">
        <f>+Ene!KY144+Feb!KY144+Mar!KY144+Abr!KY144+May!KY144+Jun!KY144+Jul!KY144+Ago!KY144+Set!KY144+Oct!KY144+Nov!KY144+Dic!KY144</f>
        <v>0</v>
      </c>
      <c r="KZ144" s="478">
        <f>+Ene!KZ144+Feb!KZ144+Mar!KZ144+Abr!KZ144+May!KZ144+Jun!KZ144+Jul!KZ144+Ago!KZ144+Set!KZ144+Oct!KZ144+Nov!KZ144+Dic!KZ144</f>
        <v>0</v>
      </c>
      <c r="LA144" s="478">
        <f>+Ene!LA144+Feb!LA144+Mar!LA144+Abr!LA144+May!LA144+Jun!LA144+Jul!LA144+Ago!LA144+Set!LA144+Oct!LA144+Nov!LA144+Dic!LA144</f>
        <v>0</v>
      </c>
      <c r="LB144" s="478">
        <f>+Ene!LB144+Feb!LB144+Mar!LB144+Abr!LB144+May!LB144+Jun!LB144+Jul!LB144+Ago!LB144+Set!LB144+Oct!LB144+Nov!LB144+Dic!LB144</f>
        <v>0</v>
      </c>
      <c r="LC144" s="478">
        <f>+Ene!LC144+Feb!LC144+Mar!LC144+Abr!LC144+May!LC144+Jun!LC144+Jul!LC144+Ago!LC144+Set!LC144+Oct!LC144+Nov!LC144+Dic!LC144</f>
        <v>0</v>
      </c>
      <c r="LD144" s="478">
        <f>+Ene!LD144+Feb!LD144+Mar!LD144+Abr!LD144+May!LD144+Jun!LD144+Jul!LD144+Ago!LD144+Set!LD144+Oct!LD144+Nov!LD144+Dic!LD144</f>
        <v>0</v>
      </c>
      <c r="LE144" s="478">
        <f>+Ene!LE144+Feb!LE144+Mar!LE144+Abr!LE144+May!LE144+Jun!LE144+Jul!LE144+Ago!LE144+Set!LE144+Oct!LE144+Nov!LE144+Dic!LE144</f>
        <v>0</v>
      </c>
      <c r="LF144" s="478">
        <f>+Ene!LF144+Feb!LF144+Mar!LF144+Abr!LF144+May!LF144+Jun!LF144+Jul!LF144+Ago!LF144+Set!LF144+Oct!LF144+Nov!LF144+Dic!LF144</f>
        <v>0</v>
      </c>
      <c r="LG144" s="478">
        <f>+Ene!LG144+Feb!LG144+Mar!LG144+Abr!LG144+May!LG144+Jun!LG144+Jul!LG144+Ago!LG144+Set!LG144+Oct!LG144+Nov!LG144+Dic!LG144</f>
        <v>417</v>
      </c>
      <c r="LH144" s="478">
        <f>+Ene!LH144+Feb!LH144+Mar!LH144+Abr!LH144+May!LH144+Jun!LH144+Jul!LH144+Ago!LH144+Set!LH144+Oct!LH144+Nov!LH144+Dic!LH144</f>
        <v>0</v>
      </c>
      <c r="LI144" s="478">
        <f>+Ene!LI144+Feb!LI144+Mar!LI144+Abr!LI144+May!LI144+Jun!LI144+Jul!LI144+Ago!LI144+Set!LI144+Oct!LI144+Nov!LI144+Dic!LI144</f>
        <v>0</v>
      </c>
      <c r="LJ144" s="478">
        <f>+Ene!LJ144+Feb!LJ144+Mar!LJ144+Abr!LJ144+May!LJ144+Jun!LJ144+Jul!LJ144+Ago!LJ144+Set!LJ144+Oct!LJ144+Nov!LJ144+Dic!LJ144</f>
        <v>0</v>
      </c>
      <c r="LK144" s="478">
        <f>+Ene!LK144+Feb!LK144+Mar!LK144+Abr!LK144+May!LK144+Jun!LK144+Jul!LK144+Ago!LK144+Set!LK144+Oct!LK144+Nov!LK144+Dic!LK144</f>
        <v>0</v>
      </c>
      <c r="LL144" s="478">
        <f>+Ene!LL144+Feb!LL144+Mar!LL144+Abr!LL144+May!LL144+Jun!LL144+Jul!LL144+Ago!LL144+Set!LL144+Oct!LL144+Nov!LL144+Dic!LL144</f>
        <v>0</v>
      </c>
      <c r="LM144" s="478">
        <f>+Ene!LM144+Feb!LM144+Mar!LM144+Abr!LM144+May!LM144+Jun!LM144+Jul!LM144+Ago!LM144+Set!LM144+Oct!LM144+Nov!LM144+Dic!LM144</f>
        <v>0</v>
      </c>
      <c r="LN144" s="478">
        <f>+Ene!LN144+Feb!LN144+Mar!LN144+Abr!LN144+May!LN144+Jun!LN144+Jul!LN144+Ago!LN144+Set!LN144+Oct!LN144+Nov!LN144+Dic!LN144</f>
        <v>0</v>
      </c>
      <c r="LO144" s="478">
        <f>+Ene!LO144+Feb!LO144+Mar!LO144+Abr!LO144+May!LO144+Jun!LO144+Jul!LO144+Ago!LO144+Set!LO144+Oct!LO144+Nov!LO144+Dic!LO144</f>
        <v>0</v>
      </c>
      <c r="LP144" s="478">
        <f>+Ene!LP144+Feb!LP144+Mar!LP144+Abr!LP144+May!LP144+Jun!LP144+Jul!LP144+Ago!LP144+Set!LP144+Oct!LP144+Nov!LP144+Dic!LP144</f>
        <v>0</v>
      </c>
      <c r="LQ144" s="478">
        <f>+Ene!LQ144+Feb!LQ144+Mar!LQ144+Abr!LQ144+May!LQ144+Jun!LQ144+Jul!LQ144+Ago!LQ144+Set!LQ144+Oct!LQ144+Nov!LQ144+Dic!LQ144</f>
        <v>0</v>
      </c>
      <c r="LR144" s="478">
        <f>+Ene!LR144+Feb!LR144+Mar!LR144+Abr!LR144+May!LR144+Jun!LR144+Jul!LR144+Ago!LR144+Set!LR144+Oct!LR144+Nov!LR144+Dic!LR144</f>
        <v>0</v>
      </c>
      <c r="LS144" s="478">
        <f>+Ene!LS144+Feb!LS144+Mar!LS144+Abr!LS144+May!LS144+Jun!LS144+Jul!LS144+Ago!LS144+Set!LS144+Oct!LS144+Nov!LS144+Dic!LS144</f>
        <v>0</v>
      </c>
      <c r="LT144" s="478">
        <f>+Ene!LT144+Feb!LT144+Mar!LT144+Abr!LT144+May!LT144+Jun!LT144+Jul!LT144+Ago!LT144+Set!LT144+Oct!LT144+Nov!LT144+Dic!LT144</f>
        <v>0</v>
      </c>
      <c r="LU144" s="478">
        <f>+Ene!LU144+Feb!LU144+Mar!LU144+Abr!LU144+May!LU144+Jun!LU144+Jul!LU144+Ago!LU144+Set!LU144+Oct!LU144+Nov!LU144+Dic!LU144</f>
        <v>0</v>
      </c>
      <c r="LV144" s="478">
        <f>+Ene!LV144+Feb!LV144+Mar!LV144+Abr!LV144+May!LV144+Jun!LV144+Jul!LV144+Ago!LV144+Set!LV144+Oct!LV144+Nov!LV144+Dic!LV144</f>
        <v>0</v>
      </c>
      <c r="LW144" s="478">
        <f>+Ene!LW144+Feb!LW144+Mar!LW144+Abr!LW144+May!LW144+Jun!LW144+Jul!LW144+Ago!LW144+Set!LW144+Oct!LW144+Nov!LW144+Dic!LW144</f>
        <v>0</v>
      </c>
      <c r="LX144" s="478">
        <f>+Ene!LX144+Feb!LX144+Mar!LX144+Abr!LX144+May!LX144+Jun!LX144+Jul!LX144+Ago!LX144+Set!LX144+Oct!LX144+Nov!LX144+Dic!LX144</f>
        <v>0</v>
      </c>
      <c r="LY144" s="478">
        <f>+Ene!LY144+Feb!LY144+Mar!LY144+Abr!LY144+May!LY144+Jun!LY144+Jul!LY144+Ago!LY144+Set!LY144+Oct!LY144+Nov!LY144+Dic!LY144</f>
        <v>0</v>
      </c>
      <c r="LZ144" s="478">
        <f>+Ene!LZ144+Feb!LZ144+Mar!LZ144+Abr!LZ144+May!LZ144+Jun!LZ144+Jul!LZ144+Ago!LZ144+Set!LZ144+Oct!LZ144+Nov!LZ144+Dic!LZ144</f>
        <v>0</v>
      </c>
      <c r="MA144" s="478">
        <f>+Ene!MA144+Feb!MA144+Mar!MA144+Abr!MA144+May!MA144+Jun!MA144+Jul!MA144+Ago!MA144+Set!MA144+Oct!MA144+Nov!MA144+Dic!MA144</f>
        <v>0</v>
      </c>
      <c r="MB144" s="478">
        <f>+Ene!MB144+Feb!MB144+Mar!MB144+Abr!MB144+May!MB144+Jun!MB144+Jul!MB144+Ago!MB144+Set!MB144+Oct!MB144+Nov!MB144+Dic!MB144</f>
        <v>0</v>
      </c>
      <c r="MC144" s="478">
        <f>+Ene!MC144+Feb!MC144+Mar!MC144+Abr!MC144+May!MC144+Jun!MC144+Jul!MC144+Ago!MC144+Set!MC144+Oct!MC144+Nov!MC144+Dic!MC144</f>
        <v>0</v>
      </c>
      <c r="MD144" s="478">
        <f>+Ene!MD144+Feb!MD144+Mar!MD144+Abr!MD144+May!MD144+Jun!MD144+Jul!MD144+Ago!MD144+Set!MD144+Oct!MD144+Nov!MD144+Dic!MD144</f>
        <v>0</v>
      </c>
      <c r="ME144" s="478">
        <f>+Ene!ME144+Feb!ME144+Mar!ME144+Abr!ME144+May!ME144+Jun!ME144+Jul!ME144+Ago!ME144+Set!ME144+Oct!ME144+Nov!ME144+Dic!ME144</f>
        <v>0</v>
      </c>
      <c r="MF144" s="478">
        <f>+Ene!MF144+Feb!MF144+Mar!MF144+Abr!MF144+May!MF144+Jun!MF144+Jul!MF144+Ago!MF144+Set!MF144+Oct!MF144+Nov!MF144+Dic!MF144</f>
        <v>0</v>
      </c>
      <c r="MG144" s="478">
        <f>+Ene!MG144+Feb!MG144+Mar!MG144+Abr!MG144+May!MG144+Jun!MG144+Jul!MG144+Ago!MG144+Set!MG144+Oct!MG144+Nov!MG144+Dic!MG144</f>
        <v>0</v>
      </c>
      <c r="MH144" s="478">
        <f>+Ene!MH144+Feb!MH144+Mar!MH144+Abr!MH144+May!MH144+Jun!MH144+Jul!MH144+Ago!MH144+Set!MH144+Oct!MH144+Nov!MH144+Dic!MH144</f>
        <v>0</v>
      </c>
      <c r="MI144" s="478">
        <f>+Ene!MI144+Feb!MI144+Mar!MI144+Abr!MI144+May!MI144+Jun!MI144+Jul!MI144+Ago!MI144+Set!MI144+Oct!MI144+Nov!MI144+Dic!MI144</f>
        <v>0</v>
      </c>
      <c r="MJ144" s="478">
        <f>+Ene!MJ144+Feb!MJ144+Mar!MJ144+Abr!MJ144+May!MJ144+Jun!MJ144+Jul!MJ144+Ago!MJ144+Set!MJ144+Oct!MJ144+Nov!MJ144+Dic!MJ144</f>
        <v>0</v>
      </c>
      <c r="MK144" s="478">
        <f>+Ene!MK144+Feb!MK144+Mar!MK144+Abr!MK144+May!MK144+Jun!MK144+Jul!MK144+Ago!MK144+Set!MK144+Oct!MK144+Nov!MK144+Dic!MK144</f>
        <v>0</v>
      </c>
      <c r="ML144" s="478">
        <f>+Ene!ML144+Feb!ML144+Mar!ML144+Abr!ML144+May!ML144+Jun!ML144+Jul!ML144+Ago!ML144+Set!ML144+Oct!ML144+Nov!ML144+Dic!ML144</f>
        <v>0</v>
      </c>
      <c r="MM144" s="478">
        <f>+Ene!MM144+Feb!MM144+Mar!MM144+Abr!MM144+May!MM144+Jun!MM144+Jul!MM144+Ago!MM144+Set!MM144+Oct!MM144+Nov!MM144+Dic!MM144</f>
        <v>0</v>
      </c>
      <c r="MN144" s="478">
        <f>+Ene!MN144+Feb!MN144+Mar!MN144+Abr!MN144+May!MN144+Jun!MN144+Jul!MN144+Ago!MN144+Set!MN144+Oct!MN144+Nov!MN144+Dic!MN144</f>
        <v>0</v>
      </c>
      <c r="MO144" s="478">
        <f>+Ene!MO144+Feb!MO144+Mar!MO144+Abr!MO144+May!MO144+Jun!MO144+Jul!MO144+Ago!MO144+Set!MO144+Oct!MO144+Nov!MO144+Dic!MO144</f>
        <v>0</v>
      </c>
      <c r="MP144" s="478">
        <f>+Ene!MP144+Feb!MP144+Mar!MP144+Abr!MP144+May!MP144+Jun!MP144+Jul!MP144+Ago!MP144+Set!MP144+Oct!MP144+Nov!MP144+Dic!MP144</f>
        <v>0</v>
      </c>
      <c r="MQ144" s="478">
        <f>+Ene!MQ144+Feb!MQ144+Mar!MQ144+Abr!MQ144+May!MQ144+Jun!MQ144+Jul!MQ144+Ago!MQ144+Set!MQ144+Oct!MQ144+Nov!MQ144+Dic!MQ144</f>
        <v>0</v>
      </c>
      <c r="MR144" s="478">
        <f>+Ene!MR144+Feb!MR144+Mar!MR144+Abr!MR144+May!MR144+Jun!MR144+Jul!MR144+Ago!MR144+Set!MR144+Oct!MR144+Nov!MR144+Dic!MR144</f>
        <v>0</v>
      </c>
      <c r="MS144" s="478">
        <f>+Ene!MS144+Feb!MS144+Mar!MS144+Abr!MS144+May!MS144+Jun!MS144+Jul!MS144+Ago!MS144+Set!MS144+Oct!MS144+Nov!MS144+Dic!MS144</f>
        <v>0</v>
      </c>
      <c r="MT144" s="478">
        <f>+Ene!MT144+Feb!MT144+Mar!MT144+Abr!MT144+May!MT144+Jun!MT144+Jul!MT144+Ago!MT144+Set!MT144+Oct!MT144+Nov!MT144+Dic!MT144</f>
        <v>0</v>
      </c>
      <c r="MU144" s="478">
        <f>+Ene!MU144+Feb!MU144+Mar!MU144+Abr!MU144+May!MU144+Jun!MU144+Jul!MU144+Ago!MU144+Set!MU144+Oct!MU144+Nov!MU144+Dic!MU144</f>
        <v>0</v>
      </c>
      <c r="MV144" s="478">
        <f>+Ene!MV144+Feb!MV144+Mar!MV144+Abr!MV144+May!MV144+Jun!MV144+Jul!MV144+Ago!MV144+Set!MV144+Oct!MV144+Nov!MV144+Dic!MV144</f>
        <v>77</v>
      </c>
      <c r="MW144" s="478">
        <f>+Ene!MW144+Feb!MW144+Mar!MW144+Abr!MW144+May!MW144+Jun!MW144+Jul!MW144+Ago!MW144+Set!MW144+Oct!MW144+Nov!MW144+Dic!MW144</f>
        <v>33</v>
      </c>
      <c r="MX144" s="478">
        <f>+Ene!MX144+Feb!MX144+Mar!MX144+Abr!MX144+May!MX144+Jun!MX144+Jul!MX144+Ago!MX144+Set!MX144+Oct!MX144+Nov!MX144+Dic!MX144</f>
        <v>0</v>
      </c>
      <c r="MY144" s="478">
        <f>+Ene!MY144+Feb!MY144+Mar!MY144+Abr!MY144+May!MY144+Jun!MY144+Jul!MY144+Ago!MY144+Set!MY144+Oct!MY144+Nov!MY144+Dic!MY144</f>
        <v>0</v>
      </c>
      <c r="MZ144" s="478">
        <f>+Ene!MZ144+Feb!MZ144+Mar!MZ144+Abr!MZ144+May!MZ144+Jun!MZ144+Jul!MZ144+Ago!MZ144+Set!MZ144+Oct!MZ144+Nov!MZ144+Dic!MZ144</f>
        <v>5584</v>
      </c>
      <c r="NA144" s="478">
        <f>+Ene!NA144+Feb!NA144+Mar!NA144+Abr!NA144+May!NA144+Jun!NA144+Jul!NA144+Ago!NA144+Set!NA144+Oct!NA144+Nov!NA144+Dic!NA144</f>
        <v>0</v>
      </c>
      <c r="NB144" s="478">
        <f>+Ene!NB144+Feb!NB144+Mar!NB144+Abr!NB144+May!NB144+Jun!NB144+Jul!NB144+Ago!NB144+Set!NB144+Oct!NB144+Nov!NB144+Dic!NB144</f>
        <v>0</v>
      </c>
      <c r="NC144" s="478">
        <f>+Ene!NC144+Feb!NC144+Mar!NC144+Abr!NC144+May!NC144+Jun!NC144+Jul!NC144+Ago!NC144+Set!NC144+Oct!NC144+Nov!NC144+Dic!NC144</f>
        <v>0</v>
      </c>
      <c r="ND144" s="478">
        <f>+Ene!ND144+Feb!ND144+Mar!ND144+Abr!ND144+May!ND144+Jun!ND144+Jul!ND144+Ago!ND144+Set!ND144+Oct!ND144+Nov!ND144+Dic!ND144</f>
        <v>0</v>
      </c>
      <c r="NE144" s="478">
        <f>+Ene!NE144+Feb!NE144+Mar!NE144+Abr!NE144+May!NE144+Jun!NE144+Jul!NE144+Ago!NE144+Set!NE144+Oct!NE144+Nov!NE144+Dic!NE144</f>
        <v>0</v>
      </c>
      <c r="NF144" s="478">
        <f>+Ene!NF144+Feb!NF144+Mar!NF144+Abr!NF144+May!NF144+Jun!NF144+Jul!NF144+Ago!NF144+Set!NF144+Oct!NF144+Nov!NF144+Dic!NF144</f>
        <v>0</v>
      </c>
      <c r="NG144" s="478">
        <f>+Ene!NG144+Feb!NG144+Mar!NG144+Abr!NG144+May!NG144+Jun!NG144+Jul!NG144+Ago!NG144+Set!NG144+Oct!NG144+Nov!NG144+Dic!NG144</f>
        <v>0</v>
      </c>
      <c r="NH144" s="478">
        <f>+Ene!NH144+Feb!NH144+Mar!NH144+Abr!NH144+May!NH144+Jun!NH144+Jul!NH144+Ago!NH144+Set!NH144+Oct!NH144+Nov!NH144+Dic!NH144</f>
        <v>0</v>
      </c>
      <c r="NI144" s="478">
        <f>+Ene!NI144+Feb!NI144+Mar!NI144+Abr!NI144+May!NI144+Jun!NI144+Jul!NI144+Ago!NI144+Set!NI144+Oct!NI144+Nov!NI144+Dic!NI144</f>
        <v>506</v>
      </c>
      <c r="NJ144" s="478">
        <f>+Ene!NJ144+Feb!NJ144+Mar!NJ144+Abr!NJ144+May!NJ144+Jun!NJ144+Jul!NJ144+Ago!NJ144+Set!NJ144+Oct!NJ144+Nov!NJ144+Dic!NJ144</f>
        <v>0</v>
      </c>
      <c r="NK144" s="478">
        <f>+Ene!NK144+Feb!NK144+Mar!NK144+Abr!NK144+May!NK144+Jun!NK144+Jul!NK144+Ago!NK144+Set!NK144+Oct!NK144+Nov!NK144+Dic!NK144</f>
        <v>0</v>
      </c>
      <c r="NL144" s="478">
        <f>+Ene!NL144+Feb!NL144+Mar!NL144+Abr!NL144+May!NL144+Jun!NL144+Jul!NL144+Ago!NL144+Set!NL144+Oct!NL144+Nov!NL144+Dic!NL144</f>
        <v>1296</v>
      </c>
      <c r="NM144" s="478">
        <f>+Ene!NM144+Feb!NM144+Mar!NM144+Abr!NM144+May!NM144+Jun!NM144+Jul!NM144+Ago!NM144+Set!NM144+Oct!NM144+Nov!NM144+Dic!NM144</f>
        <v>0</v>
      </c>
      <c r="NN144" s="478">
        <f>+Ene!NN144+Feb!NN144+Mar!NN144+Abr!NN144+May!NN144+Jun!NN144+Jul!NN144+Ago!NN144+Set!NN144+Oct!NN144+Nov!NN144+Dic!NN144</f>
        <v>0</v>
      </c>
      <c r="NO144" s="478">
        <f>+Ene!NO144+Feb!NO144+Mar!NO144+Abr!NO144+May!NO144+Jun!NO144+Jul!NO144+Ago!NO144+Set!NO144+Oct!NO144+Nov!NO144+Dic!NO144</f>
        <v>0</v>
      </c>
      <c r="NP144" s="478">
        <f>+Ene!NP144+Feb!NP144+Mar!NP144+Abr!NP144+May!NP144+Jun!NP144+Jul!NP144+Ago!NP144+Set!NP144+Oct!NP144+Nov!NP144+Dic!NP144</f>
        <v>0</v>
      </c>
      <c r="NQ144" s="478">
        <f>+Ene!NQ144+Feb!NQ144+Mar!NQ144+Abr!NQ144+May!NQ144+Jun!NQ144+Jul!NQ144+Ago!NQ144+Set!NQ144+Oct!NQ144+Nov!NQ144+Dic!NQ144</f>
        <v>0</v>
      </c>
      <c r="NR144" s="478">
        <f>+Ene!NR144+Feb!NR144+Mar!NR144+Abr!NR144+May!NR144+Jun!NR144+Jul!NR144+Ago!NR144+Set!NR144+Oct!NR144+Nov!NR144+Dic!NR144</f>
        <v>0</v>
      </c>
    </row>
    <row r="145" spans="1:382" ht="17.25" customHeight="1" thickBot="1" x14ac:dyDescent="0.3">
      <c r="A145" s="455">
        <v>46</v>
      </c>
      <c r="B145" s="542" t="s">
        <v>293</v>
      </c>
      <c r="C145" s="543"/>
      <c r="D145" s="188"/>
      <c r="E145" s="189"/>
      <c r="F145" s="189"/>
      <c r="G145" s="189"/>
      <c r="H145" s="189"/>
      <c r="I145" s="189"/>
      <c r="J145" s="189"/>
      <c r="K145" s="189"/>
      <c r="L145" s="189"/>
      <c r="M145" s="189"/>
      <c r="N145" s="189"/>
      <c r="O145" s="189"/>
      <c r="P145" s="189"/>
      <c r="Q145" s="189"/>
      <c r="R145" s="189"/>
      <c r="S145" s="189"/>
      <c r="T145" s="189"/>
      <c r="U145" s="189"/>
      <c r="V145" s="189"/>
      <c r="W145" s="189"/>
      <c r="X145" s="190"/>
      <c r="Y145" s="478">
        <f>+Ene!Y145</f>
        <v>0</v>
      </c>
      <c r="Z145" s="478">
        <f>+Ene!Z145</f>
        <v>0</v>
      </c>
      <c r="AA145" s="478">
        <f>+Ene!AA145</f>
        <v>0</v>
      </c>
      <c r="AB145" s="478">
        <f>+Ene!AB145</f>
        <v>0</v>
      </c>
      <c r="AC145" s="478">
        <f>+Ene!AC145</f>
        <v>0</v>
      </c>
      <c r="AD145" s="478">
        <f>+Ene!AD145</f>
        <v>0</v>
      </c>
      <c r="AE145" s="478">
        <f>+Ene!AE145</f>
        <v>0</v>
      </c>
      <c r="AF145" s="478">
        <f>+Ene!AF145</f>
        <v>0</v>
      </c>
      <c r="AG145" s="478">
        <f>+Ene!AG145</f>
        <v>0</v>
      </c>
      <c r="AH145" s="478">
        <f>+Ene!AH145</f>
        <v>0</v>
      </c>
      <c r="AI145" s="478">
        <f>+Ene!AI145</f>
        <v>0</v>
      </c>
      <c r="AJ145" s="478">
        <f>+Ene!AJ145</f>
        <v>0</v>
      </c>
      <c r="AK145" s="478">
        <f>+Ene!AK145</f>
        <v>0</v>
      </c>
      <c r="AL145" s="478">
        <f>+Ene!AL145</f>
        <v>0</v>
      </c>
      <c r="AM145" s="478">
        <f>+Ene!AM145</f>
        <v>0</v>
      </c>
      <c r="AN145" s="478">
        <f>+Ene!AN145</f>
        <v>0</v>
      </c>
      <c r="AO145" s="478">
        <f>+Ene!AO145</f>
        <v>0</v>
      </c>
      <c r="AP145" s="478">
        <f>+Ene!AP145</f>
        <v>0</v>
      </c>
      <c r="AQ145" s="478">
        <f>+Ene!AQ145</f>
        <v>0</v>
      </c>
      <c r="AR145" s="478">
        <f>+Ene!AR145</f>
        <v>0</v>
      </c>
      <c r="AS145" s="478">
        <f>+Ene!AS145</f>
        <v>0</v>
      </c>
      <c r="AT145" s="478">
        <f>+Ene!AT145+Feb!AT145+Mar!AT145+Abr!AT145+May!AT145+Jun!AT145+Jul!AT145+Ago!AT145+Set!AT145+Oct!AT145+Nov!AT145+Dic!AT145</f>
        <v>0</v>
      </c>
      <c r="AU145" s="478">
        <f>+Ene!AU145+Feb!AU145+Mar!AU145+Abr!AU145+May!AU145+Jun!AU145+Jul!AU145+Ago!AU145+Set!AU145+Oct!AU145+Nov!AU145+Dic!AU145</f>
        <v>0</v>
      </c>
      <c r="AV145" s="478">
        <f>+Ene!AV145+Feb!AV145+Mar!AV145+Abr!AV145+May!AV145+Jun!AV145+Jul!AV145+Ago!AV145+Set!AV145+Oct!AV145+Nov!AV145+Dic!AV145</f>
        <v>0</v>
      </c>
      <c r="AW145" s="478">
        <f>+Ene!AW145+Feb!AW145+Mar!AW145+Abr!AW145+May!AW145+Jun!AW145+Jul!AW145+Ago!AW145+Set!AW145+Oct!AW145+Nov!AW145+Dic!AW145</f>
        <v>0</v>
      </c>
      <c r="AX145" s="478">
        <f>+Ene!AX145+Feb!AX145+Mar!AX145+Abr!AX145+May!AX145+Jun!AX145+Jul!AX145+Ago!AX145+Set!AX145+Oct!AX145+Nov!AX145+Dic!AX145</f>
        <v>0</v>
      </c>
      <c r="AY145" s="478">
        <f>+Ene!AY145+Feb!AY145+Mar!AY145+Abr!AY145+May!AY145+Jun!AY145+Jul!AY145+Ago!AY145+Set!AY145+Oct!AY145+Nov!AY145+Dic!AY145</f>
        <v>0</v>
      </c>
      <c r="AZ145" s="478">
        <f>+Ene!AZ145+Feb!AZ145+Mar!AZ145+Abr!AZ145+May!AZ145+Jun!AZ145+Jul!AZ145+Ago!AZ145+Set!AZ145+Oct!AZ145+Nov!AZ145+Dic!AZ145</f>
        <v>0</v>
      </c>
      <c r="BA145" s="478">
        <f>+Ene!BA145+Feb!BA145+Mar!BA145+Abr!BA145+May!BA145+Jun!BA145+Jul!BA145+Ago!BA145+Set!BA145+Oct!BA145+Nov!BA145+Dic!BA145</f>
        <v>0</v>
      </c>
      <c r="BB145" s="478">
        <f>+Ene!BB145+Feb!BB145+Mar!BB145+Abr!BB145+May!BB145+Jun!BB145+Jul!BB145+Ago!BB145+Set!BB145+Oct!BB145+Nov!BB145+Dic!BB145</f>
        <v>0</v>
      </c>
      <c r="BC145" s="478">
        <f>+Ene!BC145+Feb!BC145+Mar!BC145+Abr!BC145+May!BC145+Jun!BC145+Jul!BC145+Ago!BC145+Set!BC145+Oct!BC145+Nov!BC145+Dic!BC145</f>
        <v>0</v>
      </c>
      <c r="BD145" s="478">
        <f>+Ene!BD145+Feb!BD145+Mar!BD145+Abr!BD145+May!BD145+Jun!BD145+Jul!BD145+Ago!BD145+Set!BD145+Oct!BD145+Nov!BD145+Dic!BD145</f>
        <v>0</v>
      </c>
      <c r="BE145" s="478">
        <f>+Ene!BE145+Feb!BE145+Mar!BE145+Abr!BE145+May!BE145+Jun!BE145+Jul!BE145+Ago!BE145+Set!BE145+Oct!BE145+Nov!BE145+Dic!BE145</f>
        <v>0</v>
      </c>
      <c r="BF145" s="478">
        <f>+Ene!BF145+Feb!BF145+Mar!BF145+Abr!BF145+May!BF145+Jun!BF145+Jul!BF145+Ago!BF145+Set!BF145+Oct!BF145+Nov!BF145+Dic!BF145</f>
        <v>0</v>
      </c>
      <c r="BG145" s="478">
        <f>+Ene!BG145+Feb!BG145+Mar!BG145+Abr!BG145+May!BG145+Jun!BG145+Jul!BG145+Ago!BG145+Set!BG145+Oct!BG145+Nov!BG145+Dic!BG145</f>
        <v>0</v>
      </c>
      <c r="BH145" s="478">
        <f>+Ene!BH145+Feb!BH145+Mar!BH145+Abr!BH145+May!BH145+Jun!BH145+Jul!BH145+Ago!BH145+Set!BH145+Oct!BH145+Nov!BH145+Dic!BH145</f>
        <v>0</v>
      </c>
      <c r="BI145" s="478">
        <f>+Ene!BI145+Feb!BI145+Mar!BI145+Abr!BI145+May!BI145+Jun!BI145+Jul!BI145+Ago!BI145+Set!BI145+Oct!BI145+Nov!BI145+Dic!BI145</f>
        <v>0</v>
      </c>
      <c r="BJ145" s="478">
        <f>+Ene!BJ145+Feb!BJ145+Mar!BJ145+Abr!BJ145+May!BJ145+Jun!BJ145+Jul!BJ145+Ago!BJ145+Set!BJ145+Oct!BJ145+Nov!BJ145+Dic!BJ145</f>
        <v>0</v>
      </c>
      <c r="BK145" s="478">
        <f>+Ene!BK145+Feb!BK145+Mar!BK145+Abr!BK145+May!BK145+Jun!BK145+Jul!BK145+Ago!BK145+Set!BK145+Oct!BK145+Nov!BK145+Dic!BK145</f>
        <v>0</v>
      </c>
      <c r="BL145" s="478">
        <f>+Ene!BL145+Feb!BL145+Mar!BL145+Abr!BL145+May!BL145+Jun!BL145+Jul!BL145+Ago!BL145+Set!BL145+Oct!BL145+Nov!BL145+Dic!BL145</f>
        <v>0</v>
      </c>
      <c r="BM145" s="478">
        <f>+Ene!BM145+Feb!BM145+Mar!BM145+Abr!BM145+May!BM145+Jun!BM145+Jul!BM145+Ago!BM145+Set!BM145+Oct!BM145+Nov!BM145+Dic!BM145</f>
        <v>0</v>
      </c>
      <c r="BN145" s="478">
        <f>+Ene!BN145+Feb!BN145+Mar!BN145+Abr!BN145+May!BN145+Jun!BN145+Jul!BN145+Ago!BN145+Set!BN145+Oct!BN145+Nov!BN145+Dic!BN145</f>
        <v>0</v>
      </c>
      <c r="BO145" s="188"/>
      <c r="BP145" s="191"/>
      <c r="BQ145" s="191"/>
      <c r="BR145" s="191"/>
      <c r="BS145" s="191"/>
      <c r="BT145" s="191"/>
      <c r="BU145" s="191"/>
      <c r="BV145" s="191"/>
      <c r="BW145" s="191"/>
      <c r="BX145" s="191"/>
      <c r="BY145" s="191"/>
      <c r="BZ145" s="191"/>
      <c r="CA145" s="191"/>
      <c r="CB145" s="191"/>
      <c r="CC145" s="191"/>
      <c r="CD145" s="191"/>
      <c r="CE145" s="191"/>
      <c r="CF145" s="191"/>
      <c r="CG145" s="191"/>
      <c r="CH145" s="191"/>
      <c r="CI145" s="192"/>
      <c r="CJ145" s="188"/>
      <c r="CK145" s="191"/>
      <c r="CL145" s="191"/>
      <c r="CM145" s="191"/>
      <c r="CN145" s="191"/>
      <c r="CO145" s="191"/>
      <c r="CP145" s="191"/>
      <c r="CQ145" s="191"/>
      <c r="CR145" s="191"/>
      <c r="CS145" s="191"/>
      <c r="CT145" s="191"/>
      <c r="CU145" s="191"/>
      <c r="CV145" s="191"/>
      <c r="CW145" s="191"/>
      <c r="CX145" s="191"/>
      <c r="CY145" s="191"/>
      <c r="CZ145" s="191"/>
      <c r="DA145" s="191"/>
      <c r="DB145" s="191"/>
      <c r="DC145" s="191"/>
      <c r="DD145" s="192"/>
      <c r="DE145" s="478">
        <f>+Ene!DE145+Feb!DE145+Mar!DE145+Abr!DE145+May!DE145+Jun!DE145+Jul!DE145+Ago!DE145+Set!DE145+Oct!DE145+Nov!DE145+Dic!DE145</f>
        <v>0</v>
      </c>
      <c r="DF145" s="478">
        <f>+Ene!DF145+Feb!DF145+Mar!DF145+Abr!DF145+May!DF145+Jun!DF145+Jul!DF145+Ago!DF145+Set!DF145+Oct!DF145+Nov!DF145+Dic!DF145</f>
        <v>0</v>
      </c>
      <c r="DG145" s="478">
        <f>+Ene!DG145+Feb!DG145+Mar!DG145+Abr!DG145+May!DG145+Jun!DG145+Jul!DG145+Ago!DG145+Set!DG145+Oct!DG145+Nov!DG145+Dic!DG145</f>
        <v>0</v>
      </c>
      <c r="DH145" s="478">
        <f>+Ene!DH145+Feb!DH145+Mar!DH145+Abr!DH145+May!DH145+Jun!DH145+Jul!DH145+Ago!DH145+Set!DH145+Oct!DH145+Nov!DH145+Dic!DH145</f>
        <v>0</v>
      </c>
      <c r="DI145" s="478">
        <f>+Ene!DI145+Feb!DI145+Mar!DI145+Abr!DI145+May!DI145+Jun!DI145+Jul!DI145+Ago!DI145+Set!DI145+Oct!DI145+Nov!DI145+Dic!DI145</f>
        <v>0</v>
      </c>
      <c r="DJ145" s="478">
        <f>+Ene!DJ145+Feb!DJ145+Mar!DJ145+Abr!DJ145+May!DJ145+Jun!DJ145+Jul!DJ145+Ago!DJ145+Set!DJ145+Oct!DJ145+Nov!DJ145+Dic!DJ145</f>
        <v>0</v>
      </c>
      <c r="DK145" s="478">
        <f>+Ene!DK145+Feb!DK145+Mar!DK145+Abr!DK145+May!DK145+Jun!DK145+Jul!DK145+Ago!DK145+Set!DK145+Oct!DK145+Nov!DK145+Dic!DK145</f>
        <v>0</v>
      </c>
      <c r="DL145" s="478">
        <f>+Ene!DL145+Feb!DL145+Mar!DL145+Abr!DL145+May!DL145+Jun!DL145+Jul!DL145+Ago!DL145+Set!DL145+Oct!DL145+Nov!DL145+Dic!DL145</f>
        <v>0</v>
      </c>
      <c r="DM145" s="478">
        <f>+Ene!DM145+Feb!DM145+Mar!DM145+Abr!DM145+May!DM145+Jun!DM145+Jul!DM145+Ago!DM145+Set!DM145+Oct!DM145+Nov!DM145+Dic!DM145</f>
        <v>0</v>
      </c>
      <c r="DN145" s="478">
        <f>+Ene!DN145+Feb!DN145+Mar!DN145+Abr!DN145+May!DN145+Jun!DN145+Jul!DN145+Ago!DN145+Set!DN145+Oct!DN145+Nov!DN145+Dic!DN145</f>
        <v>0</v>
      </c>
      <c r="DO145" s="478">
        <f>+Ene!DO145+Feb!DO145+Mar!DO145+Abr!DO145+May!DO145+Jun!DO145+Jul!DO145+Ago!DO145+Set!DO145+Oct!DO145+Nov!DO145+Dic!DO145</f>
        <v>0</v>
      </c>
      <c r="DP145" s="478">
        <f>+Ene!DP145+Feb!DP145+Mar!DP145+Abr!DP145+May!DP145+Jun!DP145+Jul!DP145+Ago!DP145+Set!DP145+Oct!DP145+Nov!DP145+Dic!DP145</f>
        <v>0</v>
      </c>
      <c r="DQ145" s="478">
        <f>+Ene!DQ145+Feb!DQ145+Mar!DQ145+Abr!DQ145+May!DQ145+Jun!DQ145+Jul!DQ145+Ago!DQ145+Set!DQ145+Oct!DQ145+Nov!DQ145+Dic!DQ145</f>
        <v>0</v>
      </c>
      <c r="DR145" s="478">
        <f>+Ene!DR145+Feb!DR145+Mar!DR145+Abr!DR145+May!DR145+Jun!DR145+Jul!DR145+Ago!DR145+Set!DR145+Oct!DR145+Nov!DR145+Dic!DR145</f>
        <v>0</v>
      </c>
      <c r="DS145" s="478">
        <f>+Ene!DS145+Feb!DS145+Mar!DS145+Abr!DS145+May!DS145+Jun!DS145+Jul!DS145+Ago!DS145+Set!DS145+Oct!DS145+Nov!DS145+Dic!DS145</f>
        <v>0</v>
      </c>
      <c r="DT145" s="478">
        <f>+Ene!DT145+Feb!DT145+Mar!DT145+Abr!DT145+May!DT145+Jun!DT145+Jul!DT145+Ago!DT145+Set!DT145+Oct!DT145+Nov!DT145+Dic!DT145</f>
        <v>0</v>
      </c>
      <c r="DU145" s="478">
        <f>+Ene!DU145+Feb!DU145+Mar!DU145+Abr!DU145+May!DU145+Jun!DU145+Jul!DU145+Ago!DU145+Set!DU145+Oct!DU145+Nov!DU145+Dic!DU145</f>
        <v>0</v>
      </c>
      <c r="DV145" s="478">
        <f>+Ene!DV145+Feb!DV145+Mar!DV145+Abr!DV145+May!DV145+Jun!DV145+Jul!DV145+Ago!DV145+Set!DV145+Oct!DV145+Nov!DV145+Dic!DV145</f>
        <v>0</v>
      </c>
      <c r="DW145" s="478">
        <f>+Ene!DW145+Feb!DW145+Mar!DW145+Abr!DW145+May!DW145+Jun!DW145+Jul!DW145+Ago!DW145+Set!DW145+Oct!DW145+Nov!DW145+Dic!DW145</f>
        <v>0</v>
      </c>
      <c r="DX145" s="478">
        <f>+Ene!DX145+Feb!DX145+Mar!DX145+Abr!DX145+May!DX145+Jun!DX145+Jul!DX145+Ago!DX145+Set!DX145+Oct!DX145+Nov!DX145+Dic!DX145</f>
        <v>0</v>
      </c>
      <c r="DY145" s="478">
        <f>+Ene!DY145+Feb!DY145+Mar!DY145+Abr!DY145+May!DY145+Jun!DY145+Jul!DY145+Ago!DY145+Set!DY145+Oct!DY145+Nov!DY145+Dic!DY145</f>
        <v>0</v>
      </c>
      <c r="DZ145" s="478">
        <f>+Ene!DZ145+Feb!DZ145+Mar!DZ145+Abr!DZ145+May!DZ145+Jun!DZ145+Jul!DZ145+Ago!DZ145+Set!DZ145+Oct!DZ145+Nov!DZ145+Dic!DZ145</f>
        <v>0</v>
      </c>
      <c r="EA145" s="478">
        <f>+Ene!EA145+Feb!EA145+Mar!EA145+Abr!EA145+May!EA145+Jun!EA145+Jul!EA145+Ago!EA145+Set!EA145+Oct!EA145+Nov!EA145+Dic!EA145</f>
        <v>0</v>
      </c>
      <c r="EB145" s="478">
        <f>+Ene!EB145+Feb!EB145+Mar!EB145+Abr!EB145+May!EB145+Jun!EB145+Jul!EB145+Ago!EB145+Set!EB145+Oct!EB145+Nov!EB145+Dic!EB145</f>
        <v>0</v>
      </c>
      <c r="EC145" s="478">
        <f>+Ene!EC145+Feb!EC145+Mar!EC145+Abr!EC145+May!EC145+Jun!EC145+Jul!EC145+Ago!EC145+Set!EC145+Oct!EC145+Nov!EC145+Dic!EC145</f>
        <v>0</v>
      </c>
      <c r="ED145" s="478">
        <f>+Ene!ED145+Feb!ED145+Mar!ED145+Abr!ED145+May!ED145+Jun!ED145+Jul!ED145+Ago!ED145+Set!ED145+Oct!ED145+Nov!ED145+Dic!ED145</f>
        <v>0</v>
      </c>
      <c r="EE145" s="478">
        <f>+Ene!EE145+Feb!EE145+Mar!EE145+Abr!EE145+May!EE145+Jun!EE145+Jul!EE145+Ago!EE145+Set!EE145+Oct!EE145+Nov!EE145+Dic!EE145</f>
        <v>0</v>
      </c>
      <c r="EF145" s="478">
        <f>+Ene!EF145+Feb!EF145+Mar!EF145+Abr!EF145+May!EF145+Jun!EF145+Jul!EF145+Ago!EF145+Set!EF145+Oct!EF145+Nov!EF145+Dic!EF145</f>
        <v>0</v>
      </c>
      <c r="EG145" s="478">
        <f>+Ene!EG145+Feb!EG145+Mar!EG145+Abr!EG145+May!EG145+Jun!EG145+Jul!EG145+Ago!EG145+Set!EG145+Oct!EG145+Nov!EG145+Dic!EG145</f>
        <v>0</v>
      </c>
      <c r="EH145" s="478">
        <f>+Ene!EH145+Feb!EH145+Mar!EH145+Abr!EH145+May!EH145+Jun!EH145+Jul!EH145+Ago!EH145+Set!EH145+Oct!EH145+Nov!EH145+Dic!EH145</f>
        <v>0</v>
      </c>
      <c r="EI145" s="478">
        <f>+Ene!EI145+Feb!EI145+Mar!EI145+Abr!EI145+May!EI145+Jun!EI145+Jul!EI145+Ago!EI145+Set!EI145+Oct!EI145+Nov!EI145+Dic!EI145</f>
        <v>0</v>
      </c>
      <c r="EJ145" s="478">
        <f>+Ene!EJ145+Feb!EJ145+Mar!EJ145+Abr!EJ145+May!EJ145+Jun!EJ145+Jul!EJ145+Ago!EJ145+Set!EJ145+Oct!EJ145+Nov!EJ145+Dic!EJ145</f>
        <v>0</v>
      </c>
      <c r="EK145" s="478">
        <f>+Ene!EK145+Feb!EK145+Mar!EK145+Abr!EK145+May!EK145+Jun!EK145+Jul!EK145+Ago!EK145+Set!EK145+Oct!EK145+Nov!EK145+Dic!EK145</f>
        <v>0</v>
      </c>
      <c r="EL145" s="478">
        <f>+Ene!EL145+Feb!EL145+Mar!EL145+Abr!EL145+May!EL145+Jun!EL145+Jul!EL145+Ago!EL145+Set!EL145+Oct!EL145+Nov!EL145+Dic!EL145</f>
        <v>0</v>
      </c>
      <c r="EM145" s="478">
        <f>+Ene!EM145+Feb!EM145+Mar!EM145+Abr!EM145+May!EM145+Jun!EM145+Jul!EM145+Ago!EM145+Set!EM145+Oct!EM145+Nov!EM145+Dic!EM145</f>
        <v>0</v>
      </c>
      <c r="EN145" s="478">
        <f>+Ene!EN145+Feb!EN145+Mar!EN145+Abr!EN145+May!EN145+Jun!EN145+Jul!EN145+Ago!EN145+Set!EN145+Oct!EN145+Nov!EN145+Dic!EN145</f>
        <v>0</v>
      </c>
      <c r="EO145" s="478">
        <f>+Ene!EO145+Feb!EO145+Mar!EO145+Abr!EO145+May!EO145+Jun!EO145+Jul!EO145+Ago!EO145+Set!EO145+Oct!EO145+Nov!EO145+Dic!EO145</f>
        <v>0</v>
      </c>
      <c r="EP145" s="478">
        <f>+Ene!EP145+Feb!EP145+Mar!EP145+Abr!EP145+May!EP145+Jun!EP145+Jul!EP145+Ago!EP145+Set!EP145+Oct!EP145+Nov!EP145+Dic!EP145</f>
        <v>0</v>
      </c>
      <c r="EQ145" s="478">
        <f>+Ene!EQ145+Feb!EQ145+Mar!EQ145+Abr!EQ145+May!EQ145+Jun!EQ145+Jul!EQ145+Ago!EQ145+Set!EQ145+Oct!EQ145+Nov!EQ145+Dic!EQ145</f>
        <v>0</v>
      </c>
      <c r="ER145" s="478">
        <f>+Ene!ER145+Feb!ER145+Mar!ER145+Abr!ER145+May!ER145+Jun!ER145+Jul!ER145+Ago!ER145+Set!ER145+Oct!ER145+Nov!ER145+Dic!ER145</f>
        <v>0</v>
      </c>
      <c r="ES145" s="478">
        <f>+Ene!ES145+Feb!ES145+Mar!ES145+Abr!ES145+May!ES145+Jun!ES145+Jul!ES145+Ago!ES145+Set!ES145+Oct!ES145+Nov!ES145+Dic!ES145</f>
        <v>0</v>
      </c>
      <c r="ET145" s="478">
        <f>+Ene!ET145+Feb!ET145+Mar!ET145+Abr!ET145+May!ET145+Jun!ET145+Jul!ET145+Ago!ET145+Set!ET145+Oct!ET145+Nov!ET145+Dic!ET145</f>
        <v>0</v>
      </c>
      <c r="EU145" s="478">
        <f>+Ene!EU145+Feb!EU145+Mar!EU145+Abr!EU145+May!EU145+Jun!EU145+Jul!EU145+Ago!EU145+Set!EU145+Oct!EU145+Nov!EU145+Dic!EU145</f>
        <v>0</v>
      </c>
      <c r="EV145" s="478">
        <f>+Ene!EV145+Feb!EV145+Mar!EV145+Abr!EV145+May!EV145+Jun!EV145+Jul!EV145+Ago!EV145+Set!EV145+Oct!EV145+Nov!EV145+Dic!EV145</f>
        <v>0</v>
      </c>
      <c r="EW145" s="478">
        <f>+Ene!EW145+Feb!EW145+Mar!EW145+Abr!EW145+May!EW145+Jun!EW145+Jul!EW145+Ago!EW145+Set!EW145+Oct!EW145+Nov!EW145+Dic!EW145</f>
        <v>0</v>
      </c>
      <c r="EX145" s="478">
        <f>+Ene!EX145+Feb!EX145+Mar!EX145+Abr!EX145+May!EX145+Jun!EX145+Jul!EX145+Ago!EX145+Set!EX145+Oct!EX145+Nov!EX145+Dic!EX145</f>
        <v>0</v>
      </c>
      <c r="EY145" s="478">
        <f>+Ene!EY145+Feb!EY145+Mar!EY145+Abr!EY145+May!EY145+Jun!EY145+Jul!EY145+Ago!EY145+Set!EY145+Oct!EY145+Nov!EY145+Dic!EY145</f>
        <v>0</v>
      </c>
      <c r="EZ145" s="478">
        <f>+Ene!EZ145+Feb!EZ145+Mar!EZ145+Abr!EZ145+May!EZ145+Jun!EZ145+Jul!EZ145+Ago!EZ145+Set!EZ145+Oct!EZ145+Nov!EZ145+Dic!EZ145</f>
        <v>0</v>
      </c>
      <c r="FA145" s="478">
        <f>+Ene!FA145+Feb!FA145+Mar!FA145+Abr!FA145+May!FA145+Jun!FA145+Jul!FA145+Ago!FA145+Set!FA145+Oct!FA145+Nov!FA145+Dic!FA145</f>
        <v>0</v>
      </c>
      <c r="FB145" s="478">
        <f>+Ene!FB145+Feb!FB145+Mar!FB145+Abr!FB145+May!FB145+Jun!FB145+Jul!FB145+Ago!FB145+Set!FB145+Oct!FB145+Nov!FB145+Dic!FB145</f>
        <v>0</v>
      </c>
      <c r="FC145" s="478">
        <f>+Ene!FC145+Feb!FC145+Mar!FC145+Abr!FC145+May!FC145+Jun!FC145+Jul!FC145+Ago!FC145+Set!FC145+Oct!FC145+Nov!FC145+Dic!FC145</f>
        <v>0</v>
      </c>
      <c r="FD145" s="478">
        <f>+Ene!FD145+Feb!FD145+Mar!FD145+Abr!FD145+May!FD145+Jun!FD145+Jul!FD145+Ago!FD145+Set!FD145+Oct!FD145+Nov!FD145+Dic!FD145</f>
        <v>0</v>
      </c>
      <c r="FE145" s="478">
        <f>+Ene!FE145+Feb!FE145+Mar!FE145+Abr!FE145+May!FE145+Jun!FE145+Jul!FE145+Ago!FE145+Set!FE145+Oct!FE145+Nov!FE145+Dic!FE145</f>
        <v>0</v>
      </c>
      <c r="FF145" s="478">
        <f>+Ene!FF145+Feb!FF145+Mar!FF145+Abr!FF145+May!FF145+Jun!FF145+Jul!FF145+Ago!FF145+Set!FF145+Oct!FF145+Nov!FF145+Dic!FF145</f>
        <v>0</v>
      </c>
      <c r="FG145" s="478">
        <f>+Ene!FG145+Feb!FG145+Mar!FG145+Abr!FG145+May!FG145+Jun!FG145+Jul!FG145+Ago!FG145+Set!FG145+Oct!FG145+Nov!FG145+Dic!FG145</f>
        <v>0</v>
      </c>
      <c r="FH145" s="478">
        <f>+Ene!FH145+Feb!FH145+Mar!FH145+Abr!FH145+May!FH145+Jun!FH145+Jul!FH145+Ago!FH145+Set!FH145+Oct!FH145+Nov!FH145+Dic!FH145</f>
        <v>0</v>
      </c>
      <c r="FI145" s="478">
        <f>+Ene!FI145+Feb!FI145+Mar!FI145+Abr!FI145+May!FI145+Jun!FI145+Jul!FI145+Ago!FI145+Set!FI145+Oct!FI145+Nov!FI145+Dic!FI145</f>
        <v>0</v>
      </c>
      <c r="FJ145" s="478">
        <f>+Ene!FJ145+Feb!FJ145+Mar!FJ145+Abr!FJ145+May!FJ145+Jun!FJ145+Jul!FJ145+Ago!FJ145+Set!FJ145+Oct!FJ145+Nov!FJ145+Dic!FJ145</f>
        <v>0</v>
      </c>
      <c r="FK145" s="478">
        <f>+Ene!FK145+Feb!FK145+Mar!FK145+Abr!FK145+May!FK145+Jun!FK145+Jul!FK145+Ago!FK145+Set!FK145+Oct!FK145+Nov!FK145+Dic!FK145</f>
        <v>0</v>
      </c>
      <c r="FL145" s="478">
        <f>+Ene!FL145+Feb!FL145+Mar!FL145+Abr!FL145+May!FL145+Jun!FL145+Jul!FL145+Ago!FL145+Set!FL145+Oct!FL145+Nov!FL145+Dic!FL145</f>
        <v>0</v>
      </c>
      <c r="FM145" s="478">
        <f>+Ene!FM145+Feb!FM145+Mar!FM145+Abr!FM145+May!FM145+Jun!FM145+Jul!FM145+Ago!FM145+Set!FM145+Oct!FM145+Nov!FM145+Dic!FM145</f>
        <v>0</v>
      </c>
      <c r="FN145" s="478">
        <f>+Ene!FN145+Feb!FN145+Mar!FN145+Abr!FN145+May!FN145+Jun!FN145+Jul!FN145+Ago!FN145+Set!FN145+Oct!FN145+Nov!FN145+Dic!FN145</f>
        <v>0</v>
      </c>
      <c r="FO145" s="478">
        <f>+Ene!FO145+Feb!FO145+Mar!FO145+Abr!FO145+May!FO145+Jun!FO145+Jul!FO145+Ago!FO145+Set!FO145+Oct!FO145+Nov!FO145+Dic!FO145</f>
        <v>0</v>
      </c>
      <c r="FP145" s="478">
        <f>+Ene!FP145+Feb!FP145+Mar!FP145+Abr!FP145+May!FP145+Jun!FP145+Jul!FP145+Ago!FP145+Set!FP145+Oct!FP145+Nov!FP145+Dic!FP145</f>
        <v>0</v>
      </c>
      <c r="FQ145" s="478">
        <f>+Ene!FQ145+Feb!FQ145+Mar!FQ145+Abr!FQ145+May!FQ145+Jun!FQ145+Jul!FQ145+Ago!FQ145+Set!FQ145+Oct!FQ145+Nov!FQ145+Dic!FQ145</f>
        <v>0</v>
      </c>
      <c r="FR145" s="478">
        <f>+Ene!FR145+Feb!FR145+Mar!FR145+Abr!FR145+May!FR145+Jun!FR145+Jul!FR145+Ago!FR145+Set!FR145+Oct!FR145+Nov!FR145+Dic!FR145</f>
        <v>0</v>
      </c>
      <c r="FS145" s="478">
        <f>+Ene!FS145+Feb!FS145+Mar!FS145+Abr!FS145+May!FS145+Jun!FS145+Jul!FS145+Ago!FS145+Set!FS145+Oct!FS145+Nov!FS145+Dic!FS145</f>
        <v>0</v>
      </c>
      <c r="FT145" s="478">
        <f>+Ene!FT145+Feb!FT145+Mar!FT145+Abr!FT145+May!FT145+Jun!FT145+Jul!FT145+Ago!FT145+Set!FT145+Oct!FT145+Nov!FT145+Dic!FT145</f>
        <v>0</v>
      </c>
      <c r="FU145" s="478">
        <f>+Ene!FU145+Feb!FU145+Mar!FU145+Abr!FU145+May!FU145+Jun!FU145+Jul!FU145+Ago!FU145+Set!FU145+Oct!FU145+Nov!FU145+Dic!FU145</f>
        <v>0</v>
      </c>
      <c r="FV145" s="478">
        <f>+Ene!FV145+Feb!FV145+Mar!FV145+Abr!FV145+May!FV145+Jun!FV145+Jul!FV145+Ago!FV145+Set!FV145+Oct!FV145+Nov!FV145+Dic!FV145</f>
        <v>0</v>
      </c>
      <c r="FW145" s="478">
        <f>+Ene!FW145+Feb!FW145+Mar!FW145+Abr!FW145+May!FW145+Jun!FW145+Jul!FW145+Ago!FW145+Set!FW145+Oct!FW145+Nov!FW145+Dic!FW145</f>
        <v>0</v>
      </c>
      <c r="FX145" s="478">
        <f>+Ene!FX145+Feb!FX145+Mar!FX145+Abr!FX145+May!FX145+Jun!FX145+Jul!FX145+Ago!FX145+Set!FX145+Oct!FX145+Nov!FX145+Dic!FX145</f>
        <v>0</v>
      </c>
      <c r="FY145" s="478">
        <f>+Ene!FY145+Feb!FY145+Mar!FY145+Abr!FY145+May!FY145+Jun!FY145+Jul!FY145+Ago!FY145+Set!FY145+Oct!FY145+Nov!FY145+Dic!FY145</f>
        <v>0</v>
      </c>
      <c r="FZ145" s="478">
        <f>+Ene!FZ145+Feb!FZ145+Mar!FZ145+Abr!FZ145+May!FZ145+Jun!FZ145+Jul!FZ145+Ago!FZ145+Set!FZ145+Oct!FZ145+Nov!FZ145+Dic!FZ145</f>
        <v>0</v>
      </c>
      <c r="GA145" s="478">
        <f>+Ene!GA145+Feb!GA145+Mar!GA145+Abr!GA145+May!GA145+Jun!GA145+Jul!GA145+Ago!GA145+Set!GA145+Oct!GA145+Nov!GA145+Dic!GA145</f>
        <v>0</v>
      </c>
      <c r="GB145" s="478">
        <f>+Ene!GB145+Feb!GB145+Mar!GB145+Abr!GB145+May!GB145+Jun!GB145+Jul!GB145+Ago!GB145+Set!GB145+Oct!GB145+Nov!GB145+Dic!GB145</f>
        <v>0</v>
      </c>
      <c r="GC145" s="478">
        <f>+Ene!GC145+Feb!GC145+Mar!GC145+Abr!GC145+May!GC145+Jun!GC145+Jul!GC145+Ago!GC145+Set!GC145+Oct!GC145+Nov!GC145+Dic!GC145</f>
        <v>0</v>
      </c>
      <c r="GD145" s="478">
        <f>+Ene!GD145+Feb!GD145+Mar!GD145+Abr!GD145+May!GD145+Jun!GD145+Jul!GD145+Ago!GD145+Set!GD145+Oct!GD145+Nov!GD145+Dic!GD145</f>
        <v>0</v>
      </c>
      <c r="GE145" s="478">
        <f>+Ene!GE145+Feb!GE145+Mar!GE145+Abr!GE145+May!GE145+Jun!GE145+Jul!GE145+Ago!GE145+Set!GE145+Oct!GE145+Nov!GE145+Dic!GE145</f>
        <v>0</v>
      </c>
      <c r="GF145" s="478">
        <f>+Ene!GF145+Feb!GF145+Mar!GF145+Abr!GF145+May!GF145+Jun!GF145+Jul!GF145+Ago!GF145+Set!GF145+Oct!GF145+Nov!GF145+Dic!GF145</f>
        <v>0</v>
      </c>
      <c r="GG145" s="478">
        <f>+Ene!GG145+Feb!GG145+Mar!GG145+Abr!GG145+May!GG145+Jun!GG145+Jul!GG145+Ago!GG145+Set!GG145+Oct!GG145+Nov!GG145+Dic!GG145</f>
        <v>0</v>
      </c>
      <c r="GH145" s="478">
        <f>+Ene!GH145+Feb!GH145+Mar!GH145+Abr!GH145+May!GH145+Jun!GH145+Jul!GH145+Ago!GH145+Set!GH145+Oct!GH145+Nov!GH145+Dic!GH145</f>
        <v>0</v>
      </c>
      <c r="GI145" s="478">
        <f>+Ene!GI145+Feb!GI145+Mar!GI145+Abr!GI145+May!GI145+Jun!GI145+Jul!GI145+Ago!GI145+Set!GI145+Oct!GI145+Nov!GI145+Dic!GI145</f>
        <v>0</v>
      </c>
      <c r="GJ145" s="478">
        <f>+Ene!GJ145+Feb!GJ145+Mar!GJ145+Abr!GJ145+May!GJ145+Jun!GJ145+Jul!GJ145+Ago!GJ145+Set!GJ145+Oct!GJ145+Nov!GJ145+Dic!GJ145</f>
        <v>0</v>
      </c>
      <c r="GK145" s="478">
        <f>+Ene!GK145+Feb!GK145+Mar!GK145+Abr!GK145+May!GK145+Jun!GK145+Jul!GK145+Ago!GK145+Set!GK145+Oct!GK145+Nov!GK145+Dic!GK145</f>
        <v>0</v>
      </c>
      <c r="GL145" s="478">
        <f>+Ene!GL145+Feb!GL145+Mar!GL145+Abr!GL145+May!GL145+Jun!GL145+Jul!GL145+Ago!GL145+Set!GL145+Oct!GL145+Nov!GL145+Dic!GL145</f>
        <v>0</v>
      </c>
      <c r="GM145" s="478">
        <f>+Ene!GM145+Feb!GM145+Mar!GM145+Abr!GM145+May!GM145+Jun!GM145+Jul!GM145+Ago!GM145+Set!GM145+Oct!GM145+Nov!GM145+Dic!GM145</f>
        <v>0</v>
      </c>
      <c r="GN145" s="478">
        <f>+Ene!GN145+Feb!GN145+Mar!GN145+Abr!GN145+May!GN145+Jun!GN145+Jul!GN145+Ago!GN145+Set!GN145+Oct!GN145+Nov!GN145+Dic!GN145</f>
        <v>0</v>
      </c>
      <c r="GO145" s="478">
        <f>+Ene!GO145+Feb!GO145+Mar!GO145+Abr!GO145+May!GO145+Jun!GO145+Jul!GO145+Ago!GO145+Set!GO145+Oct!GO145+Nov!GO145+Dic!GO145</f>
        <v>0</v>
      </c>
      <c r="GP145" s="478">
        <f>+Ene!GP145+Feb!GP145+Mar!GP145+Abr!GP145+May!GP145+Jun!GP145+Jul!GP145+Ago!GP145+Set!GP145+Oct!GP145+Nov!GP145+Dic!GP145</f>
        <v>0</v>
      </c>
      <c r="GQ145" s="478">
        <f>+Ene!GQ145+Feb!GQ145+Mar!GQ145+Abr!GQ145+May!GQ145+Jun!GQ145+Jul!GQ145+Ago!GQ145+Set!GQ145+Oct!GQ145+Nov!GQ145+Dic!GQ145</f>
        <v>0</v>
      </c>
      <c r="GR145" s="478">
        <f>+Ene!GR145+Feb!GR145+Mar!GR145+Abr!GR145+May!GR145+Jun!GR145+Jul!GR145+Ago!GR145+Set!GR145+Oct!GR145+Nov!GR145+Dic!GR145</f>
        <v>0</v>
      </c>
      <c r="GS145" s="478">
        <f>+Ene!GS145+Feb!GS145+Mar!GS145+Abr!GS145+May!GS145+Jun!GS145+Jul!GS145+Ago!GS145+Set!GS145+Oct!GS145+Nov!GS145+Dic!GS145</f>
        <v>0</v>
      </c>
      <c r="GT145" s="478">
        <f>+Ene!GT145+Feb!GT145+Mar!GT145+Abr!GT145+May!GT145+Jun!GT145+Jul!GT145+Ago!GT145+Set!GT145+Oct!GT145+Nov!GT145+Dic!GT145</f>
        <v>0</v>
      </c>
      <c r="GU145" s="478">
        <f>+Ene!GU145+Feb!GU145+Mar!GU145+Abr!GU145+May!GU145+Jun!GU145+Jul!GU145+Ago!GU145+Set!GU145+Oct!GU145+Nov!GU145+Dic!GU145</f>
        <v>0</v>
      </c>
      <c r="GV145" s="478">
        <f>+Ene!GV145+Feb!GV145+Mar!GV145+Abr!GV145+May!GV145+Jun!GV145+Jul!GV145+Ago!GV145+Set!GV145+Oct!GV145+Nov!GV145+Dic!GV145</f>
        <v>0</v>
      </c>
      <c r="GW145" s="478">
        <f>+Ene!GW145+Feb!GW145+Mar!GW145+Abr!GW145+May!GW145+Jun!GW145+Jul!GW145+Ago!GW145+Set!GW145+Oct!GW145+Nov!GW145+Dic!GW145</f>
        <v>0</v>
      </c>
      <c r="GX145" s="478">
        <f>+Ene!GX145+Feb!GX145+Mar!GX145+Abr!GX145+May!GX145+Jun!GX145+Jul!GX145+Ago!GX145+Set!GX145+Oct!GX145+Nov!GX145+Dic!GX145</f>
        <v>0</v>
      </c>
      <c r="GY145" s="478">
        <f>+Ene!GY145+Feb!GY145+Mar!GY145+Abr!GY145+May!GY145+Jun!GY145+Jul!GY145+Ago!GY145+Set!GY145+Oct!GY145+Nov!GY145+Dic!GY145</f>
        <v>0</v>
      </c>
      <c r="GZ145" s="478">
        <f>+Ene!GZ145+Feb!GZ145+Mar!GZ145+Abr!GZ145+May!GZ145+Jun!GZ145+Jul!GZ145+Ago!GZ145+Set!GZ145+Oct!GZ145+Nov!GZ145+Dic!GZ145</f>
        <v>0</v>
      </c>
      <c r="HA145" s="478">
        <f>+Ene!HA145+Feb!HA145+Mar!HA145+Abr!HA145+May!HA145+Jun!HA145+Jul!HA145+Ago!HA145+Set!HA145+Oct!HA145+Nov!HA145+Dic!HA145</f>
        <v>0</v>
      </c>
      <c r="HB145" s="478">
        <f>+Ene!HB145+Feb!HB145+Mar!HB145+Abr!HB145+May!HB145+Jun!HB145+Jul!HB145+Ago!HB145+Set!HB145+Oct!HB145+Nov!HB145+Dic!HB145</f>
        <v>0</v>
      </c>
      <c r="HC145" s="478">
        <f>+Ene!HC145+Feb!HC145+Mar!HC145+Abr!HC145+May!HC145+Jun!HC145+Jul!HC145+Ago!HC145+Set!HC145+Oct!HC145+Nov!HC145+Dic!HC145</f>
        <v>0</v>
      </c>
      <c r="HD145" s="478">
        <f>+Ene!HD145+Feb!HD145+Mar!HD145+Abr!HD145+May!HD145+Jun!HD145+Jul!HD145+Ago!HD145+Set!HD145+Oct!HD145+Nov!HD145+Dic!HD145</f>
        <v>0</v>
      </c>
      <c r="HE145" s="478">
        <f>+Ene!HE145+Feb!HE145+Mar!HE145+Abr!HE145+May!HE145+Jun!HE145+Jul!HE145+Ago!HE145+Set!HE145+Oct!HE145+Nov!HE145+Dic!HE145</f>
        <v>0</v>
      </c>
      <c r="HF145" s="478">
        <f>+Ene!HF145+Feb!HF145+Mar!HF145+Abr!HF145+May!HF145+Jun!HF145+Jul!HF145+Ago!HF145+Set!HF145+Oct!HF145+Nov!HF145+Dic!HF145</f>
        <v>0</v>
      </c>
      <c r="HG145" s="478">
        <f>+Ene!HG145+Feb!HG145+Mar!HG145+Abr!HG145+May!HG145+Jun!HG145+Jul!HG145+Ago!HG145+Set!HG145+Oct!HG145+Nov!HG145+Dic!HG145</f>
        <v>0</v>
      </c>
      <c r="HH145" s="478">
        <f>+Ene!HH145+Feb!HH145+Mar!HH145+Abr!HH145+May!HH145+Jun!HH145+Jul!HH145+Ago!HH145+Set!HH145+Oct!HH145+Nov!HH145+Dic!HH145</f>
        <v>0</v>
      </c>
      <c r="HI145" s="478">
        <f>+Ene!HI145+Feb!HI145+Mar!HI145+Abr!HI145+May!HI145+Jun!HI145+Jul!HI145+Ago!HI145+Set!HI145+Oct!HI145+Nov!HI145+Dic!HI145</f>
        <v>0</v>
      </c>
      <c r="HJ145" s="478">
        <f>+Ene!HJ145+Feb!HJ145+Mar!HJ145+Abr!HJ145+May!HJ145+Jun!HJ145+Jul!HJ145+Ago!HJ145+Set!HJ145+Oct!HJ145+Nov!HJ145+Dic!HJ145</f>
        <v>0</v>
      </c>
      <c r="HK145" s="478">
        <f>+Ene!HK145+Feb!HK145+Mar!HK145+Abr!HK145+May!HK145+Jun!HK145+Jul!HK145+Ago!HK145+Set!HK145+Oct!HK145+Nov!HK145+Dic!HK145</f>
        <v>0</v>
      </c>
      <c r="HL145" s="478">
        <f>+Ene!HL145+Feb!HL145+Mar!HL145+Abr!HL145+May!HL145+Jun!HL145+Jul!HL145+Ago!HL145+Set!HL145+Oct!HL145+Nov!HL145+Dic!HL145</f>
        <v>0</v>
      </c>
      <c r="HM145" s="478">
        <f>+Ene!HM145+Feb!HM145+Mar!HM145+Abr!HM145+May!HM145+Jun!HM145+Jul!HM145+Ago!HM145+Set!HM145+Oct!HM145+Nov!HM145+Dic!HM145</f>
        <v>0</v>
      </c>
      <c r="HN145" s="478">
        <f>+Ene!HN145+Feb!HN145+Mar!HN145+Abr!HN145+May!HN145+Jun!HN145+Jul!HN145+Ago!HN145+Set!HN145+Oct!HN145+Nov!HN145+Dic!HN145</f>
        <v>0</v>
      </c>
      <c r="HO145" s="478">
        <f>+Ene!HO145+Feb!HO145+Mar!HO145+Abr!HO145+May!HO145+Jun!HO145+Jul!HO145+Ago!HO145+Set!HO145+Oct!HO145+Nov!HO145+Dic!HO145</f>
        <v>0</v>
      </c>
      <c r="HP145" s="478">
        <f>+Ene!HP145+Feb!HP145+Mar!HP145+Abr!HP145+May!HP145+Jun!HP145+Jul!HP145+Ago!HP145+Set!HP145+Oct!HP145+Nov!HP145+Dic!HP145</f>
        <v>0</v>
      </c>
      <c r="HQ145" s="478">
        <f>+Ene!HQ145+Feb!HQ145+Mar!HQ145+Abr!HQ145+May!HQ145+Jun!HQ145+Jul!HQ145+Ago!HQ145+Set!HQ145+Oct!HQ145+Nov!HQ145+Dic!HQ145</f>
        <v>0</v>
      </c>
      <c r="HR145" s="478">
        <f>+Ene!HR145+Feb!HR145+Mar!HR145+Abr!HR145+May!HR145+Jun!HR145+Jul!HR145+Ago!HR145+Set!HR145+Oct!HR145+Nov!HR145+Dic!HR145</f>
        <v>0</v>
      </c>
      <c r="HS145" s="478">
        <f>+Ene!HS145+Feb!HS145+Mar!HS145+Abr!HS145+May!HS145+Jun!HS145+Jul!HS145+Ago!HS145+Set!HS145+Oct!HS145+Nov!HS145+Dic!HS145</f>
        <v>0</v>
      </c>
      <c r="HT145" s="478">
        <f>+Ene!HT145+Feb!HT145+Mar!HT145+Abr!HT145+May!HT145+Jun!HT145+Jul!HT145+Ago!HT145+Set!HT145+Oct!HT145+Nov!HT145+Dic!HT145</f>
        <v>0</v>
      </c>
      <c r="HU145" s="478">
        <f>+Ene!HU145+Feb!HU145+Mar!HU145+Abr!HU145+May!HU145+Jun!HU145+Jul!HU145+Ago!HU145+Set!HU145+Oct!HU145+Nov!HU145+Dic!HU145</f>
        <v>0</v>
      </c>
      <c r="HV145" s="478">
        <f>+Ene!HV145+Feb!HV145+Mar!HV145+Abr!HV145+May!HV145+Jun!HV145+Jul!HV145+Ago!HV145+Set!HV145+Oct!HV145+Nov!HV145+Dic!HV145</f>
        <v>0</v>
      </c>
      <c r="HW145" s="478">
        <f>+Ene!HW145+Feb!HW145+Mar!HW145+Abr!HW145+May!HW145+Jun!HW145+Jul!HW145+Ago!HW145+Set!HW145+Oct!HW145+Nov!HW145+Dic!HW145</f>
        <v>0</v>
      </c>
      <c r="HX145" s="478">
        <f>+Ene!HX145+Feb!HX145+Mar!HX145+Abr!HX145+May!HX145+Jun!HX145+Jul!HX145+Ago!HX145+Set!HX145+Oct!HX145+Nov!HX145+Dic!HX145</f>
        <v>0</v>
      </c>
      <c r="HY145" s="478">
        <f>+Ene!HY145+Feb!HY145+Mar!HY145+Abr!HY145+May!HY145+Jun!HY145+Jul!HY145+Ago!HY145+Set!HY145+Oct!HY145+Nov!HY145+Dic!HY145</f>
        <v>0</v>
      </c>
      <c r="HZ145" s="478">
        <f>+Ene!HZ145+Feb!HZ145+Mar!HZ145+Abr!HZ145+May!HZ145+Jun!HZ145+Jul!HZ145+Ago!HZ145+Set!HZ145+Oct!HZ145+Nov!HZ145+Dic!HZ145</f>
        <v>0</v>
      </c>
      <c r="IA145" s="478">
        <f>+Ene!IA145+Feb!IA145+Mar!IA145+Abr!IA145+May!IA145+Jun!IA145+Jul!IA145+Ago!IA145+Set!IA145+Oct!IA145+Nov!IA145+Dic!IA145</f>
        <v>0</v>
      </c>
      <c r="IB145" s="478">
        <f>+Ene!IB145+Feb!IB145+Mar!IB145+Abr!IB145+May!IB145+Jun!IB145+Jul!IB145+Ago!IB145+Set!IB145+Oct!IB145+Nov!IB145+Dic!IB145</f>
        <v>0</v>
      </c>
      <c r="IC145" s="478">
        <f>+Ene!IC145+Feb!IC145+Mar!IC145+Abr!IC145+May!IC145+Jun!IC145+Jul!IC145+Ago!IC145+Set!IC145+Oct!IC145+Nov!IC145+Dic!IC145</f>
        <v>0</v>
      </c>
      <c r="ID145" s="478">
        <f>+Ene!ID145+Feb!ID145+Mar!ID145+Abr!ID145+May!ID145+Jun!ID145+Jul!ID145+Ago!ID145+Set!ID145+Oct!ID145+Nov!ID145+Dic!ID145</f>
        <v>0</v>
      </c>
      <c r="IE145" s="478">
        <f>+Ene!IE145+Feb!IE145+Mar!IE145+Abr!IE145+May!IE145+Jun!IE145+Jul!IE145+Ago!IE145+Set!IE145+Oct!IE145+Nov!IE145+Dic!IE145</f>
        <v>0</v>
      </c>
      <c r="IF145" s="478">
        <f>+Ene!IF145+Feb!IF145+Mar!IF145+Abr!IF145+May!IF145+Jun!IF145+Jul!IF145+Ago!IF145+Set!IF145+Oct!IF145+Nov!IF145+Dic!IF145</f>
        <v>0</v>
      </c>
      <c r="IG145" s="478">
        <f>+Ene!IG145+Feb!IG145+Mar!IG145+Abr!IG145+May!IG145+Jun!IG145+Jul!IG145+Ago!IG145+Set!IG145+Oct!IG145+Nov!IG145+Dic!IG145</f>
        <v>0</v>
      </c>
      <c r="IH145" s="478">
        <f>+Ene!IH145+Feb!IH145+Mar!IH145+Abr!IH145+May!IH145+Jun!IH145+Jul!IH145+Ago!IH145+Set!IH145+Oct!IH145+Nov!IH145+Dic!IH145</f>
        <v>0</v>
      </c>
      <c r="II145" s="478">
        <f>+Ene!II145+Feb!II145+Mar!II145+Abr!II145+May!II145+Jun!II145+Jul!II145+Ago!II145+Set!II145+Oct!II145+Nov!II145+Dic!II145</f>
        <v>0</v>
      </c>
      <c r="IJ145" s="478">
        <f>+Ene!IJ145+Feb!IJ145+Mar!IJ145+Abr!IJ145+May!IJ145+Jun!IJ145+Jul!IJ145+Ago!IJ145+Set!IJ145+Oct!IJ145+Nov!IJ145+Dic!IJ145</f>
        <v>0</v>
      </c>
      <c r="IK145" s="478">
        <f>+Ene!IK145+Feb!IK145+Mar!IK145+Abr!IK145+May!IK145+Jun!IK145+Jul!IK145+Ago!IK145+Set!IK145+Oct!IK145+Nov!IK145+Dic!IK145</f>
        <v>0</v>
      </c>
      <c r="IL145" s="478">
        <f>+Ene!IL145+Feb!IL145+Mar!IL145+Abr!IL145+May!IL145+Jun!IL145+Jul!IL145+Ago!IL145+Set!IL145+Oct!IL145+Nov!IL145+Dic!IL145</f>
        <v>0</v>
      </c>
      <c r="IM145" s="478">
        <f>+Ene!IM145+Feb!IM145+Mar!IM145+Abr!IM145+May!IM145+Jun!IM145+Jul!IM145+Ago!IM145+Set!IM145+Oct!IM145+Nov!IM145+Dic!IM145</f>
        <v>0</v>
      </c>
      <c r="IN145" s="478">
        <f>+Ene!IN145+Feb!IN145+Mar!IN145+Abr!IN145+May!IN145+Jun!IN145+Jul!IN145+Ago!IN145+Set!IN145+Oct!IN145+Nov!IN145+Dic!IN145</f>
        <v>0</v>
      </c>
      <c r="IO145" s="478">
        <f>+Ene!IO145+Feb!IO145+Mar!IO145+Abr!IO145+May!IO145+Jun!IO145+Jul!IO145+Ago!IO145+Set!IO145+Oct!IO145+Nov!IO145+Dic!IO145</f>
        <v>0</v>
      </c>
      <c r="IP145" s="478">
        <f>+Ene!IP145+Feb!IP145+Mar!IP145+Abr!IP145+May!IP145+Jun!IP145+Jul!IP145+Ago!IP145+Set!IP145+Oct!IP145+Nov!IP145+Dic!IP145</f>
        <v>0</v>
      </c>
      <c r="IQ145" s="478">
        <f>+Ene!IQ145+Feb!IQ145+Mar!IQ145+Abr!IQ145+May!IQ145+Jun!IQ145+Jul!IQ145+Ago!IQ145+Set!IQ145+Oct!IQ145+Nov!IQ145+Dic!IQ145</f>
        <v>0</v>
      </c>
      <c r="IR145" s="478">
        <f>+Ene!IR145+Feb!IR145+Mar!IR145+Abr!IR145+May!IR145+Jun!IR145+Jul!IR145+Ago!IR145+Set!IR145+Oct!IR145+Nov!IR145+Dic!IR145</f>
        <v>0</v>
      </c>
      <c r="IS145" s="478">
        <f>+Ene!IS145+Feb!IS145+Mar!IS145+Abr!IS145+May!IS145+Jun!IS145+Jul!IS145+Ago!IS145+Set!IS145+Oct!IS145+Nov!IS145+Dic!IS145</f>
        <v>0</v>
      </c>
      <c r="IT145" s="478">
        <f>+Ene!IT145+Feb!IT145+Mar!IT145+Abr!IT145+May!IT145+Jun!IT145+Jul!IT145+Ago!IT145+Set!IT145+Oct!IT145+Nov!IT145+Dic!IT145</f>
        <v>0</v>
      </c>
      <c r="IU145" s="478">
        <f>+Ene!IU145+Feb!IU145+Mar!IU145+Abr!IU145+May!IU145+Jun!IU145+Jul!IU145+Ago!IU145+Set!IU145+Oct!IU145+Nov!IU145+Dic!IU145</f>
        <v>0</v>
      </c>
      <c r="IV145" s="478">
        <f>+Ene!IV145+Feb!IV145+Mar!IV145+Abr!IV145+May!IV145+Jun!IV145+Jul!IV145+Ago!IV145+Set!IV145+Oct!IV145+Nov!IV145+Dic!IV145</f>
        <v>0</v>
      </c>
      <c r="IW145" s="478">
        <f>+Ene!IW145+Feb!IW145+Mar!IW145+Abr!IW145+May!IW145+Jun!IW145+Jul!IW145+Ago!IW145+Set!IW145+Oct!IW145+Nov!IW145+Dic!IW145</f>
        <v>0</v>
      </c>
      <c r="IX145" s="478">
        <f>+Ene!IX145+Feb!IX145+Mar!IX145+Abr!IX145+May!IX145+Jun!IX145+Jul!IX145+Ago!IX145+Set!IX145+Oct!IX145+Nov!IX145+Dic!IX145</f>
        <v>0</v>
      </c>
      <c r="IY145" s="478">
        <f>+Ene!IY145+Feb!IY145+Mar!IY145+Abr!IY145+May!IY145+Jun!IY145+Jul!IY145+Ago!IY145+Set!IY145+Oct!IY145+Nov!IY145+Dic!IY145</f>
        <v>0</v>
      </c>
      <c r="IZ145" s="478">
        <f>+Ene!IZ145+Feb!IZ145+Mar!IZ145+Abr!IZ145+May!IZ145+Jun!IZ145+Jul!IZ145+Ago!IZ145+Set!IZ145+Oct!IZ145+Nov!IZ145+Dic!IZ145</f>
        <v>0</v>
      </c>
      <c r="JA145" s="478">
        <f>+Ene!JA145+Feb!JA145+Mar!JA145+Abr!JA145+May!JA145+Jun!JA145+Jul!JA145+Ago!JA145+Set!JA145+Oct!JA145+Nov!JA145+Dic!JA145</f>
        <v>0</v>
      </c>
      <c r="JB145" s="478">
        <f>+Ene!JB145+Feb!JB145+Mar!JB145+Abr!JB145+May!JB145+Jun!JB145+Jul!JB145+Ago!JB145+Set!JB145+Oct!JB145+Nov!JB145+Dic!JB145</f>
        <v>0</v>
      </c>
      <c r="JC145" s="478">
        <f>+Ene!JC145+Feb!JC145+Mar!JC145+Abr!JC145+May!JC145+Jun!JC145+Jul!JC145+Ago!JC145+Set!JC145+Oct!JC145+Nov!JC145+Dic!JC145</f>
        <v>0</v>
      </c>
      <c r="JD145" s="478">
        <f>+Ene!JD145+Feb!JD145+Mar!JD145+Abr!JD145+May!JD145+Jun!JD145+Jul!JD145+Ago!JD145+Set!JD145+Oct!JD145+Nov!JD145+Dic!JD145</f>
        <v>0</v>
      </c>
      <c r="JE145" s="478">
        <f>+Ene!JE145+Feb!JE145+Mar!JE145+Abr!JE145+May!JE145+Jun!JE145+Jul!JE145+Ago!JE145+Set!JE145+Oct!JE145+Nov!JE145+Dic!JE145</f>
        <v>0</v>
      </c>
      <c r="JF145" s="478">
        <f>+Ene!JF145+Feb!JF145+Mar!JF145+Abr!JF145+May!JF145+Jun!JF145+Jul!JF145+Ago!JF145+Set!JF145+Oct!JF145+Nov!JF145+Dic!JF145</f>
        <v>0</v>
      </c>
      <c r="JG145" s="478">
        <f>+Ene!JG145+Feb!JG145+Mar!JG145+Abr!JG145+May!JG145+Jun!JG145+Jul!JG145+Ago!JG145+Set!JG145+Oct!JG145+Nov!JG145+Dic!JG145</f>
        <v>0</v>
      </c>
      <c r="JH145" s="478">
        <f>+Ene!JH145+Feb!JH145+Mar!JH145+Abr!JH145+May!JH145+Jun!JH145+Jul!JH145+Ago!JH145+Set!JH145+Oct!JH145+Nov!JH145+Dic!JH145</f>
        <v>0</v>
      </c>
      <c r="JI145" s="478">
        <f>+Ene!JI145+Feb!JI145+Mar!JI145+Abr!JI145+May!JI145+Jun!JI145+Jul!JI145+Ago!JI145+Set!JI145+Oct!JI145+Nov!JI145+Dic!JI145</f>
        <v>0</v>
      </c>
      <c r="JJ145" s="478">
        <f>+Ene!JJ145+Feb!JJ145+Mar!JJ145+Abr!JJ145+May!JJ145+Jun!JJ145+Jul!JJ145+Ago!JJ145+Set!JJ145+Oct!JJ145+Nov!JJ145+Dic!JJ145</f>
        <v>0</v>
      </c>
      <c r="JK145" s="478">
        <f>+Ene!JK145+Feb!JK145+Mar!JK145+Abr!JK145+May!JK145+Jun!JK145+Jul!JK145+Ago!JK145+Set!JK145+Oct!JK145+Nov!JK145+Dic!JK145</f>
        <v>0</v>
      </c>
      <c r="JL145" s="478">
        <f>+Ene!JL145+Feb!JL145+Mar!JL145+Abr!JL145+May!JL145+Jun!JL145+Jul!JL145+Ago!JL145+Set!JL145+Oct!JL145+Nov!JL145+Dic!JL145</f>
        <v>0</v>
      </c>
      <c r="JM145" s="478">
        <f>+Ene!JM145+Feb!JM145+Mar!JM145+Abr!JM145+May!JM145+Jun!JM145+Jul!JM145+Ago!JM145+Set!JM145+Oct!JM145+Nov!JM145+Dic!JM145</f>
        <v>0</v>
      </c>
      <c r="JN145" s="478">
        <f>+Ene!JN145+Feb!JN145+Mar!JN145+Abr!JN145+May!JN145+Jun!JN145+Jul!JN145+Ago!JN145+Set!JN145+Oct!JN145+Nov!JN145+Dic!JN145</f>
        <v>0</v>
      </c>
      <c r="JO145" s="478">
        <f>+Ene!JO145+Feb!JO145+Mar!JO145+Abr!JO145+May!JO145+Jun!JO145+Jul!JO145+Ago!JO145+Set!JO145+Oct!JO145+Nov!JO145+Dic!JO145</f>
        <v>0</v>
      </c>
      <c r="JP145" s="478">
        <f>+Ene!JP145+Feb!JP145+Mar!JP145+Abr!JP145+May!JP145+Jun!JP145+Jul!JP145+Ago!JP145+Set!JP145+Oct!JP145+Nov!JP145+Dic!JP145</f>
        <v>0</v>
      </c>
      <c r="JQ145" s="478">
        <f>+Ene!JQ145+Feb!JQ145+Mar!JQ145+Abr!JQ145+May!JQ145+Jun!JQ145+Jul!JQ145+Ago!JQ145+Set!JQ145+Oct!JQ145+Nov!JQ145+Dic!JQ145</f>
        <v>0</v>
      </c>
      <c r="JR145" s="478">
        <f>+Ene!JR145+Feb!JR145+Mar!JR145+Abr!JR145+May!JR145+Jun!JR145+Jul!JR145+Ago!JR145+Set!JR145+Oct!JR145+Nov!JR145+Dic!JR145</f>
        <v>0</v>
      </c>
      <c r="JS145" s="478">
        <f>+Ene!JS145+Feb!JS145+Mar!JS145+Abr!JS145+May!JS145+Jun!JS145+Jul!JS145+Ago!JS145+Set!JS145+Oct!JS145+Nov!JS145+Dic!JS145</f>
        <v>0</v>
      </c>
      <c r="JT145" s="478">
        <f>+Ene!JT145+Feb!JT145+Mar!JT145+Abr!JT145+May!JT145+Jun!JT145+Jul!JT145+Ago!JT145+Set!JT145+Oct!JT145+Nov!JT145+Dic!JT145</f>
        <v>0</v>
      </c>
      <c r="JU145" s="478">
        <f>+Ene!JU145+Feb!JU145+Mar!JU145+Abr!JU145+May!JU145+Jun!JU145+Jul!JU145+Ago!JU145+Set!JU145+Oct!JU145+Nov!JU145+Dic!JU145</f>
        <v>0</v>
      </c>
      <c r="JV145" s="478">
        <f>+Ene!JV145+Feb!JV145+Mar!JV145+Abr!JV145+May!JV145+Jun!JV145+Jul!JV145+Ago!JV145+Set!JV145+Oct!JV145+Nov!JV145+Dic!JV145</f>
        <v>0</v>
      </c>
      <c r="JW145" s="478">
        <f>+Ene!JW145+Feb!JW145+Mar!JW145+Abr!JW145+May!JW145+Jun!JW145+Jul!JW145+Ago!JW145+Set!JW145+Oct!JW145+Nov!JW145+Dic!JW145</f>
        <v>0</v>
      </c>
      <c r="JX145" s="478">
        <f>+Ene!JX145+Feb!JX145+Mar!JX145+Abr!JX145+May!JX145+Jun!JX145+Jul!JX145+Ago!JX145+Set!JX145+Oct!JX145+Nov!JX145+Dic!JX145</f>
        <v>0</v>
      </c>
      <c r="JY145" s="478">
        <f>+Ene!JY145+Feb!JY145+Mar!JY145+Abr!JY145+May!JY145+Jun!JY145+Jul!JY145+Ago!JY145+Set!JY145+Oct!JY145+Nov!JY145+Dic!JY145</f>
        <v>0</v>
      </c>
      <c r="JZ145" s="478">
        <f>+Ene!JZ145+Feb!JZ145+Mar!JZ145+Abr!JZ145+May!JZ145+Jun!JZ145+Jul!JZ145+Ago!JZ145+Set!JZ145+Oct!JZ145+Nov!JZ145+Dic!JZ145</f>
        <v>0</v>
      </c>
      <c r="KA145" s="478">
        <f>+Ene!KA145+Feb!KA145+Mar!KA145+Abr!KA145+May!KA145+Jun!KA145+Jul!KA145+Ago!KA145+Set!KA145+Oct!KA145+Nov!KA145+Dic!KA145</f>
        <v>0</v>
      </c>
      <c r="KB145" s="478">
        <f>+Ene!KB145+Feb!KB145+Mar!KB145+Abr!KB145+May!KB145+Jun!KB145+Jul!KB145+Ago!KB145+Set!KB145+Oct!KB145+Nov!KB145+Dic!KB145</f>
        <v>0</v>
      </c>
      <c r="KC145" s="478">
        <f>+Ene!KC145+Feb!KC145+Mar!KC145+Abr!KC145+May!KC145+Jun!KC145+Jul!KC145+Ago!KC145+Set!KC145+Oct!KC145+Nov!KC145+Dic!KC145</f>
        <v>0</v>
      </c>
      <c r="KD145" s="478">
        <f>+Ene!KD145+Feb!KD145+Mar!KD145+Abr!KD145+May!KD145+Jun!KD145+Jul!KD145+Ago!KD145+Set!KD145+Oct!KD145+Nov!KD145+Dic!KD145</f>
        <v>0</v>
      </c>
      <c r="KE145" s="478">
        <f>+Ene!KE145+Feb!KE145+Mar!KE145+Abr!KE145+May!KE145+Jun!KE145+Jul!KE145+Ago!KE145+Set!KE145+Oct!KE145+Nov!KE145+Dic!KE145</f>
        <v>0</v>
      </c>
      <c r="KF145" s="478">
        <f>+Ene!KF145+Feb!KF145+Mar!KF145+Abr!KF145+May!KF145+Jun!KF145+Jul!KF145+Ago!KF145+Set!KF145+Oct!KF145+Nov!KF145+Dic!KF145</f>
        <v>0</v>
      </c>
      <c r="KG145" s="478">
        <f>+Ene!KG145+Feb!KG145+Mar!KG145+Abr!KG145+May!KG145+Jun!KG145+Jul!KG145+Ago!KG145+Set!KG145+Oct!KG145+Nov!KG145+Dic!KG145</f>
        <v>0</v>
      </c>
      <c r="KH145" s="478">
        <f>+Ene!KH145+Feb!KH145+Mar!KH145+Abr!KH145+May!KH145+Jun!KH145+Jul!KH145+Ago!KH145+Set!KH145+Oct!KH145+Nov!KH145+Dic!KH145</f>
        <v>0</v>
      </c>
      <c r="KI145" s="478">
        <f>+Ene!KI145+Feb!KI145+Mar!KI145+Abr!KI145+May!KI145+Jun!KI145+Jul!KI145+Ago!KI145+Set!KI145+Oct!KI145+Nov!KI145+Dic!KI145</f>
        <v>0</v>
      </c>
      <c r="KJ145" s="478">
        <f>+Ene!KJ145+Feb!KJ145+Mar!KJ145+Abr!KJ145+May!KJ145+Jun!KJ145+Jul!KJ145+Ago!KJ145+Set!KJ145+Oct!KJ145+Nov!KJ145+Dic!KJ145</f>
        <v>0</v>
      </c>
      <c r="KK145" s="478">
        <f>+Ene!KK145+Feb!KK145+Mar!KK145+Abr!KK145+May!KK145+Jun!KK145+Jul!KK145+Ago!KK145+Set!KK145+Oct!KK145+Nov!KK145+Dic!KK145</f>
        <v>0</v>
      </c>
      <c r="KL145" s="478">
        <f>+Ene!KL145+Feb!KL145+Mar!KL145+Abr!KL145+May!KL145+Jun!KL145+Jul!KL145+Ago!KL145+Set!KL145+Oct!KL145+Nov!KL145+Dic!KL145</f>
        <v>0</v>
      </c>
      <c r="KM145" s="478">
        <f>+Ene!KM145+Feb!KM145+Mar!KM145+Abr!KM145+May!KM145+Jun!KM145+Jul!KM145+Ago!KM145+Set!KM145+Oct!KM145+Nov!KM145+Dic!KM145</f>
        <v>0</v>
      </c>
      <c r="KN145" s="478">
        <f>+Ene!KN145+Feb!KN145+Mar!KN145+Abr!KN145+May!KN145+Jun!KN145+Jul!KN145+Ago!KN145+Set!KN145+Oct!KN145+Nov!KN145+Dic!KN145</f>
        <v>0</v>
      </c>
      <c r="KO145" s="478">
        <f>+Ene!KO145+Feb!KO145+Mar!KO145+Abr!KO145+May!KO145+Jun!KO145+Jul!KO145+Ago!KO145+Set!KO145+Oct!KO145+Nov!KO145+Dic!KO145</f>
        <v>0</v>
      </c>
      <c r="KP145" s="478">
        <f>+Ene!KP145+Feb!KP145+Mar!KP145+Abr!KP145+May!KP145+Jun!KP145+Jul!KP145+Ago!KP145+Set!KP145+Oct!KP145+Nov!KP145+Dic!KP145</f>
        <v>0</v>
      </c>
      <c r="KQ145" s="478">
        <f>+Ene!KQ145+Feb!KQ145+Mar!KQ145+Abr!KQ145+May!KQ145+Jun!KQ145+Jul!KQ145+Ago!KQ145+Set!KQ145+Oct!KQ145+Nov!KQ145+Dic!KQ145</f>
        <v>0</v>
      </c>
      <c r="KR145" s="478">
        <f>+Ene!KR145+Feb!KR145+Mar!KR145+Abr!KR145+May!KR145+Jun!KR145+Jul!KR145+Ago!KR145+Set!KR145+Oct!KR145+Nov!KR145+Dic!KR145</f>
        <v>0</v>
      </c>
      <c r="KS145" s="478">
        <f>+Ene!KS145+Feb!KS145+Mar!KS145+Abr!KS145+May!KS145+Jun!KS145+Jul!KS145+Ago!KS145+Set!KS145+Oct!KS145+Nov!KS145+Dic!KS145</f>
        <v>0</v>
      </c>
      <c r="KT145" s="478">
        <f>+Ene!KT145+Feb!KT145+Mar!KT145+Abr!KT145+May!KT145+Jun!KT145+Jul!KT145+Ago!KT145+Set!KT145+Oct!KT145+Nov!KT145+Dic!KT145</f>
        <v>0</v>
      </c>
      <c r="KU145" s="478">
        <f>+Ene!KU145+Feb!KU145+Mar!KU145+Abr!KU145+May!KU145+Jun!KU145+Jul!KU145+Ago!KU145+Set!KU145+Oct!KU145+Nov!KU145+Dic!KU145</f>
        <v>0</v>
      </c>
      <c r="KV145" s="478">
        <f>+Ene!KV145+Feb!KV145+Mar!KV145+Abr!KV145+May!KV145+Jun!KV145+Jul!KV145+Ago!KV145+Set!KV145+Oct!KV145+Nov!KV145+Dic!KV145</f>
        <v>0</v>
      </c>
      <c r="KW145" s="478">
        <f>+Ene!KW145+Feb!KW145+Mar!KW145+Abr!KW145+May!KW145+Jun!KW145+Jul!KW145+Ago!KW145+Set!KW145+Oct!KW145+Nov!KW145+Dic!KW145</f>
        <v>0</v>
      </c>
      <c r="KX145" s="478">
        <f>+Ene!KX145+Feb!KX145+Mar!KX145+Abr!KX145+May!KX145+Jun!KX145+Jul!KX145+Ago!KX145+Set!KX145+Oct!KX145+Nov!KX145+Dic!KX145</f>
        <v>0</v>
      </c>
      <c r="KY145" s="478">
        <f>+Ene!KY145+Feb!KY145+Mar!KY145+Abr!KY145+May!KY145+Jun!KY145+Jul!KY145+Ago!KY145+Set!KY145+Oct!KY145+Nov!KY145+Dic!KY145</f>
        <v>0</v>
      </c>
      <c r="KZ145" s="478">
        <f>+Ene!KZ145+Feb!KZ145+Mar!KZ145+Abr!KZ145+May!KZ145+Jun!KZ145+Jul!KZ145+Ago!KZ145+Set!KZ145+Oct!KZ145+Nov!KZ145+Dic!KZ145</f>
        <v>0</v>
      </c>
      <c r="LA145" s="478">
        <f>+Ene!LA145+Feb!LA145+Mar!LA145+Abr!LA145+May!LA145+Jun!LA145+Jul!LA145+Ago!LA145+Set!LA145+Oct!LA145+Nov!LA145+Dic!LA145</f>
        <v>0</v>
      </c>
      <c r="LB145" s="478">
        <f>+Ene!LB145+Feb!LB145+Mar!LB145+Abr!LB145+May!LB145+Jun!LB145+Jul!LB145+Ago!LB145+Set!LB145+Oct!LB145+Nov!LB145+Dic!LB145</f>
        <v>0</v>
      </c>
      <c r="LC145" s="478">
        <f>+Ene!LC145+Feb!LC145+Mar!LC145+Abr!LC145+May!LC145+Jun!LC145+Jul!LC145+Ago!LC145+Set!LC145+Oct!LC145+Nov!LC145+Dic!LC145</f>
        <v>0</v>
      </c>
      <c r="LD145" s="478">
        <f>+Ene!LD145+Feb!LD145+Mar!LD145+Abr!LD145+May!LD145+Jun!LD145+Jul!LD145+Ago!LD145+Set!LD145+Oct!LD145+Nov!LD145+Dic!LD145</f>
        <v>0</v>
      </c>
      <c r="LE145" s="478">
        <f>+Ene!LE145+Feb!LE145+Mar!LE145+Abr!LE145+May!LE145+Jun!LE145+Jul!LE145+Ago!LE145+Set!LE145+Oct!LE145+Nov!LE145+Dic!LE145</f>
        <v>0</v>
      </c>
      <c r="LF145" s="478">
        <f>+Ene!LF145+Feb!LF145+Mar!LF145+Abr!LF145+May!LF145+Jun!LF145+Jul!LF145+Ago!LF145+Set!LF145+Oct!LF145+Nov!LF145+Dic!LF145</f>
        <v>0</v>
      </c>
      <c r="LG145" s="478">
        <f>+Ene!LG145+Feb!LG145+Mar!LG145+Abr!LG145+May!LG145+Jun!LG145+Jul!LG145+Ago!LG145+Set!LG145+Oct!LG145+Nov!LG145+Dic!LG145</f>
        <v>0</v>
      </c>
      <c r="LH145" s="478">
        <f>+Ene!LH145+Feb!LH145+Mar!LH145+Abr!LH145+May!LH145+Jun!LH145+Jul!LH145+Ago!LH145+Set!LH145+Oct!LH145+Nov!LH145+Dic!LH145</f>
        <v>0</v>
      </c>
      <c r="LI145" s="478">
        <f>+Ene!LI145+Feb!LI145+Mar!LI145+Abr!LI145+May!LI145+Jun!LI145+Jul!LI145+Ago!LI145+Set!LI145+Oct!LI145+Nov!LI145+Dic!LI145</f>
        <v>0</v>
      </c>
      <c r="LJ145" s="478">
        <f>+Ene!LJ145+Feb!LJ145+Mar!LJ145+Abr!LJ145+May!LJ145+Jun!LJ145+Jul!LJ145+Ago!LJ145+Set!LJ145+Oct!LJ145+Nov!LJ145+Dic!LJ145</f>
        <v>0</v>
      </c>
      <c r="LK145" s="478">
        <f>+Ene!LK145+Feb!LK145+Mar!LK145+Abr!LK145+May!LK145+Jun!LK145+Jul!LK145+Ago!LK145+Set!LK145+Oct!LK145+Nov!LK145+Dic!LK145</f>
        <v>0</v>
      </c>
      <c r="LL145" s="478">
        <f>+Ene!LL145+Feb!LL145+Mar!LL145+Abr!LL145+May!LL145+Jun!LL145+Jul!LL145+Ago!LL145+Set!LL145+Oct!LL145+Nov!LL145+Dic!LL145</f>
        <v>0</v>
      </c>
      <c r="LM145" s="478">
        <f>+Ene!LM145+Feb!LM145+Mar!LM145+Abr!LM145+May!LM145+Jun!LM145+Jul!LM145+Ago!LM145+Set!LM145+Oct!LM145+Nov!LM145+Dic!LM145</f>
        <v>0</v>
      </c>
      <c r="LN145" s="478">
        <f>+Ene!LN145+Feb!LN145+Mar!LN145+Abr!LN145+May!LN145+Jun!LN145+Jul!LN145+Ago!LN145+Set!LN145+Oct!LN145+Nov!LN145+Dic!LN145</f>
        <v>0</v>
      </c>
      <c r="LO145" s="478">
        <f>+Ene!LO145+Feb!LO145+Mar!LO145+Abr!LO145+May!LO145+Jun!LO145+Jul!LO145+Ago!LO145+Set!LO145+Oct!LO145+Nov!LO145+Dic!LO145</f>
        <v>0</v>
      </c>
      <c r="LP145" s="478">
        <f>+Ene!LP145+Feb!LP145+Mar!LP145+Abr!LP145+May!LP145+Jun!LP145+Jul!LP145+Ago!LP145+Set!LP145+Oct!LP145+Nov!LP145+Dic!LP145</f>
        <v>0</v>
      </c>
      <c r="LQ145" s="478">
        <f>+Ene!LQ145+Feb!LQ145+Mar!LQ145+Abr!LQ145+May!LQ145+Jun!LQ145+Jul!LQ145+Ago!LQ145+Set!LQ145+Oct!LQ145+Nov!LQ145+Dic!LQ145</f>
        <v>0</v>
      </c>
      <c r="LR145" s="478">
        <f>+Ene!LR145+Feb!LR145+Mar!LR145+Abr!LR145+May!LR145+Jun!LR145+Jul!LR145+Ago!LR145+Set!LR145+Oct!LR145+Nov!LR145+Dic!LR145</f>
        <v>0</v>
      </c>
      <c r="LS145" s="478">
        <f>+Ene!LS145+Feb!LS145+Mar!LS145+Abr!LS145+May!LS145+Jun!LS145+Jul!LS145+Ago!LS145+Set!LS145+Oct!LS145+Nov!LS145+Dic!LS145</f>
        <v>0</v>
      </c>
      <c r="LT145" s="478">
        <f>+Ene!LT145+Feb!LT145+Mar!LT145+Abr!LT145+May!LT145+Jun!LT145+Jul!LT145+Ago!LT145+Set!LT145+Oct!LT145+Nov!LT145+Dic!LT145</f>
        <v>0</v>
      </c>
      <c r="LU145" s="478">
        <f>+Ene!LU145+Feb!LU145+Mar!LU145+Abr!LU145+May!LU145+Jun!LU145+Jul!LU145+Ago!LU145+Set!LU145+Oct!LU145+Nov!LU145+Dic!LU145</f>
        <v>0</v>
      </c>
      <c r="LV145" s="478">
        <f>+Ene!LV145+Feb!LV145+Mar!LV145+Abr!LV145+May!LV145+Jun!LV145+Jul!LV145+Ago!LV145+Set!LV145+Oct!LV145+Nov!LV145+Dic!LV145</f>
        <v>0</v>
      </c>
      <c r="LW145" s="478">
        <f>+Ene!LW145+Feb!LW145+Mar!LW145+Abr!LW145+May!LW145+Jun!LW145+Jul!LW145+Ago!LW145+Set!LW145+Oct!LW145+Nov!LW145+Dic!LW145</f>
        <v>0</v>
      </c>
      <c r="LX145" s="478">
        <f>+Ene!LX145+Feb!LX145+Mar!LX145+Abr!LX145+May!LX145+Jun!LX145+Jul!LX145+Ago!LX145+Set!LX145+Oct!LX145+Nov!LX145+Dic!LX145</f>
        <v>0</v>
      </c>
      <c r="LY145" s="478">
        <f>+Ene!LY145+Feb!LY145+Mar!LY145+Abr!LY145+May!LY145+Jun!LY145+Jul!LY145+Ago!LY145+Set!LY145+Oct!LY145+Nov!LY145+Dic!LY145</f>
        <v>0</v>
      </c>
      <c r="LZ145" s="478">
        <f>+Ene!LZ145+Feb!LZ145+Mar!LZ145+Abr!LZ145+May!LZ145+Jun!LZ145+Jul!LZ145+Ago!LZ145+Set!LZ145+Oct!LZ145+Nov!LZ145+Dic!LZ145</f>
        <v>0</v>
      </c>
      <c r="MA145" s="478">
        <f>+Ene!MA145+Feb!MA145+Mar!MA145+Abr!MA145+May!MA145+Jun!MA145+Jul!MA145+Ago!MA145+Set!MA145+Oct!MA145+Nov!MA145+Dic!MA145</f>
        <v>0</v>
      </c>
      <c r="MB145" s="478">
        <f>+Ene!MB145+Feb!MB145+Mar!MB145+Abr!MB145+May!MB145+Jun!MB145+Jul!MB145+Ago!MB145+Set!MB145+Oct!MB145+Nov!MB145+Dic!MB145</f>
        <v>0</v>
      </c>
      <c r="MC145" s="478">
        <f>+Ene!MC145+Feb!MC145+Mar!MC145+Abr!MC145+May!MC145+Jun!MC145+Jul!MC145+Ago!MC145+Set!MC145+Oct!MC145+Nov!MC145+Dic!MC145</f>
        <v>0</v>
      </c>
      <c r="MD145" s="478">
        <f>+Ene!MD145+Feb!MD145+Mar!MD145+Abr!MD145+May!MD145+Jun!MD145+Jul!MD145+Ago!MD145+Set!MD145+Oct!MD145+Nov!MD145+Dic!MD145</f>
        <v>0</v>
      </c>
      <c r="ME145" s="478">
        <f>+Ene!ME145+Feb!ME145+Mar!ME145+Abr!ME145+May!ME145+Jun!ME145+Jul!ME145+Ago!ME145+Set!ME145+Oct!ME145+Nov!ME145+Dic!ME145</f>
        <v>0</v>
      </c>
      <c r="MF145" s="478">
        <f>+Ene!MF145+Feb!MF145+Mar!MF145+Abr!MF145+May!MF145+Jun!MF145+Jul!MF145+Ago!MF145+Set!MF145+Oct!MF145+Nov!MF145+Dic!MF145</f>
        <v>0</v>
      </c>
      <c r="MG145" s="478">
        <f>+Ene!MG145+Feb!MG145+Mar!MG145+Abr!MG145+May!MG145+Jun!MG145+Jul!MG145+Ago!MG145+Set!MG145+Oct!MG145+Nov!MG145+Dic!MG145</f>
        <v>0</v>
      </c>
      <c r="MH145" s="478">
        <f>+Ene!MH145+Feb!MH145+Mar!MH145+Abr!MH145+May!MH145+Jun!MH145+Jul!MH145+Ago!MH145+Set!MH145+Oct!MH145+Nov!MH145+Dic!MH145</f>
        <v>0</v>
      </c>
      <c r="MI145" s="478">
        <f>+Ene!MI145+Feb!MI145+Mar!MI145+Abr!MI145+May!MI145+Jun!MI145+Jul!MI145+Ago!MI145+Set!MI145+Oct!MI145+Nov!MI145+Dic!MI145</f>
        <v>0</v>
      </c>
      <c r="MJ145" s="478">
        <f>+Ene!MJ145+Feb!MJ145+Mar!MJ145+Abr!MJ145+May!MJ145+Jun!MJ145+Jul!MJ145+Ago!MJ145+Set!MJ145+Oct!MJ145+Nov!MJ145+Dic!MJ145</f>
        <v>0</v>
      </c>
      <c r="MK145" s="478">
        <f>+Ene!MK145+Feb!MK145+Mar!MK145+Abr!MK145+May!MK145+Jun!MK145+Jul!MK145+Ago!MK145+Set!MK145+Oct!MK145+Nov!MK145+Dic!MK145</f>
        <v>0</v>
      </c>
      <c r="ML145" s="478">
        <f>+Ene!ML145+Feb!ML145+Mar!ML145+Abr!ML145+May!ML145+Jun!ML145+Jul!ML145+Ago!ML145+Set!ML145+Oct!ML145+Nov!ML145+Dic!ML145</f>
        <v>0</v>
      </c>
      <c r="MM145" s="478">
        <f>+Ene!MM145+Feb!MM145+Mar!MM145+Abr!MM145+May!MM145+Jun!MM145+Jul!MM145+Ago!MM145+Set!MM145+Oct!MM145+Nov!MM145+Dic!MM145</f>
        <v>0</v>
      </c>
      <c r="MN145" s="478">
        <f>+Ene!MN145+Feb!MN145+Mar!MN145+Abr!MN145+May!MN145+Jun!MN145+Jul!MN145+Ago!MN145+Set!MN145+Oct!MN145+Nov!MN145+Dic!MN145</f>
        <v>0</v>
      </c>
      <c r="MO145" s="478">
        <f>+Ene!MO145+Feb!MO145+Mar!MO145+Abr!MO145+May!MO145+Jun!MO145+Jul!MO145+Ago!MO145+Set!MO145+Oct!MO145+Nov!MO145+Dic!MO145</f>
        <v>0</v>
      </c>
      <c r="MP145" s="478">
        <f>+Ene!MP145+Feb!MP145+Mar!MP145+Abr!MP145+May!MP145+Jun!MP145+Jul!MP145+Ago!MP145+Set!MP145+Oct!MP145+Nov!MP145+Dic!MP145</f>
        <v>0</v>
      </c>
      <c r="MQ145" s="478">
        <f>+Ene!MQ145+Feb!MQ145+Mar!MQ145+Abr!MQ145+May!MQ145+Jun!MQ145+Jul!MQ145+Ago!MQ145+Set!MQ145+Oct!MQ145+Nov!MQ145+Dic!MQ145</f>
        <v>0</v>
      </c>
      <c r="MR145" s="478">
        <f>+Ene!MR145+Feb!MR145+Mar!MR145+Abr!MR145+May!MR145+Jun!MR145+Jul!MR145+Ago!MR145+Set!MR145+Oct!MR145+Nov!MR145+Dic!MR145</f>
        <v>0</v>
      </c>
      <c r="MS145" s="478">
        <f>+Ene!MS145+Feb!MS145+Mar!MS145+Abr!MS145+May!MS145+Jun!MS145+Jul!MS145+Ago!MS145+Set!MS145+Oct!MS145+Nov!MS145+Dic!MS145</f>
        <v>0</v>
      </c>
      <c r="MT145" s="478">
        <f>+Ene!MT145+Feb!MT145+Mar!MT145+Abr!MT145+May!MT145+Jun!MT145+Jul!MT145+Ago!MT145+Set!MT145+Oct!MT145+Nov!MT145+Dic!MT145</f>
        <v>0</v>
      </c>
      <c r="MU145" s="478">
        <f>+Ene!MU145+Feb!MU145+Mar!MU145+Abr!MU145+May!MU145+Jun!MU145+Jul!MU145+Ago!MU145+Set!MU145+Oct!MU145+Nov!MU145+Dic!MU145</f>
        <v>0</v>
      </c>
      <c r="MV145" s="478">
        <f>+Ene!MV145+Feb!MV145+Mar!MV145+Abr!MV145+May!MV145+Jun!MV145+Jul!MV145+Ago!MV145+Set!MV145+Oct!MV145+Nov!MV145+Dic!MV145</f>
        <v>0</v>
      </c>
      <c r="MW145" s="478">
        <f>+Ene!MW145+Feb!MW145+Mar!MW145+Abr!MW145+May!MW145+Jun!MW145+Jul!MW145+Ago!MW145+Set!MW145+Oct!MW145+Nov!MW145+Dic!MW145</f>
        <v>5</v>
      </c>
      <c r="MX145" s="478">
        <f>+Ene!MX145+Feb!MX145+Mar!MX145+Abr!MX145+May!MX145+Jun!MX145+Jul!MX145+Ago!MX145+Set!MX145+Oct!MX145+Nov!MX145+Dic!MX145</f>
        <v>0</v>
      </c>
      <c r="MY145" s="478">
        <f>+Ene!MY145+Feb!MY145+Mar!MY145+Abr!MY145+May!MY145+Jun!MY145+Jul!MY145+Ago!MY145+Set!MY145+Oct!MY145+Nov!MY145+Dic!MY145</f>
        <v>0</v>
      </c>
      <c r="MZ145" s="478">
        <f>+Ene!MZ145+Feb!MZ145+Mar!MZ145+Abr!MZ145+May!MZ145+Jun!MZ145+Jul!MZ145+Ago!MZ145+Set!MZ145+Oct!MZ145+Nov!MZ145+Dic!MZ145</f>
        <v>232</v>
      </c>
      <c r="NA145" s="478">
        <f>+Ene!NA145+Feb!NA145+Mar!NA145+Abr!NA145+May!NA145+Jun!NA145+Jul!NA145+Ago!NA145+Set!NA145+Oct!NA145+Nov!NA145+Dic!NA145</f>
        <v>0</v>
      </c>
      <c r="NB145" s="478">
        <f>+Ene!NB145+Feb!NB145+Mar!NB145+Abr!NB145+May!NB145+Jun!NB145+Jul!NB145+Ago!NB145+Set!NB145+Oct!NB145+Nov!NB145+Dic!NB145</f>
        <v>0</v>
      </c>
      <c r="NC145" s="478">
        <f>+Ene!NC145+Feb!NC145+Mar!NC145+Abr!NC145+May!NC145+Jun!NC145+Jul!NC145+Ago!NC145+Set!NC145+Oct!NC145+Nov!NC145+Dic!NC145</f>
        <v>0</v>
      </c>
      <c r="ND145" s="478">
        <f>+Ene!ND145+Feb!ND145+Mar!ND145+Abr!ND145+May!ND145+Jun!ND145+Jul!ND145+Ago!ND145+Set!ND145+Oct!ND145+Nov!ND145+Dic!ND145</f>
        <v>0</v>
      </c>
      <c r="NE145" s="478">
        <f>+Ene!NE145+Feb!NE145+Mar!NE145+Abr!NE145+May!NE145+Jun!NE145+Jul!NE145+Ago!NE145+Set!NE145+Oct!NE145+Nov!NE145+Dic!NE145</f>
        <v>0</v>
      </c>
      <c r="NF145" s="478">
        <f>+Ene!NF145+Feb!NF145+Mar!NF145+Abr!NF145+May!NF145+Jun!NF145+Jul!NF145+Ago!NF145+Set!NF145+Oct!NF145+Nov!NF145+Dic!NF145</f>
        <v>0</v>
      </c>
      <c r="NG145" s="478">
        <f>+Ene!NG145+Feb!NG145+Mar!NG145+Abr!NG145+May!NG145+Jun!NG145+Jul!NG145+Ago!NG145+Set!NG145+Oct!NG145+Nov!NG145+Dic!NG145</f>
        <v>0</v>
      </c>
      <c r="NH145" s="478">
        <f>+Ene!NH145+Feb!NH145+Mar!NH145+Abr!NH145+May!NH145+Jun!NH145+Jul!NH145+Ago!NH145+Set!NH145+Oct!NH145+Nov!NH145+Dic!NH145</f>
        <v>0</v>
      </c>
      <c r="NI145" s="478">
        <f>+Ene!NI145+Feb!NI145+Mar!NI145+Abr!NI145+May!NI145+Jun!NI145+Jul!NI145+Ago!NI145+Set!NI145+Oct!NI145+Nov!NI145+Dic!NI145</f>
        <v>0</v>
      </c>
      <c r="NJ145" s="478">
        <f>+Ene!NJ145+Feb!NJ145+Mar!NJ145+Abr!NJ145+May!NJ145+Jun!NJ145+Jul!NJ145+Ago!NJ145+Set!NJ145+Oct!NJ145+Nov!NJ145+Dic!NJ145</f>
        <v>0</v>
      </c>
      <c r="NK145" s="478">
        <f>+Ene!NK145+Feb!NK145+Mar!NK145+Abr!NK145+May!NK145+Jun!NK145+Jul!NK145+Ago!NK145+Set!NK145+Oct!NK145+Nov!NK145+Dic!NK145</f>
        <v>0</v>
      </c>
      <c r="NL145" s="478">
        <f>+Ene!NL145+Feb!NL145+Mar!NL145+Abr!NL145+May!NL145+Jun!NL145+Jul!NL145+Ago!NL145+Set!NL145+Oct!NL145+Nov!NL145+Dic!NL145</f>
        <v>25</v>
      </c>
      <c r="NM145" s="478">
        <f>+Ene!NM145+Feb!NM145+Mar!NM145+Abr!NM145+May!NM145+Jun!NM145+Jul!NM145+Ago!NM145+Set!NM145+Oct!NM145+Nov!NM145+Dic!NM145</f>
        <v>0</v>
      </c>
      <c r="NN145" s="478">
        <f>+Ene!NN145+Feb!NN145+Mar!NN145+Abr!NN145+May!NN145+Jun!NN145+Jul!NN145+Ago!NN145+Set!NN145+Oct!NN145+Nov!NN145+Dic!NN145</f>
        <v>0</v>
      </c>
      <c r="NO145" s="478">
        <f>+Ene!NO145+Feb!NO145+Mar!NO145+Abr!NO145+May!NO145+Jun!NO145+Jul!NO145+Ago!NO145+Set!NO145+Oct!NO145+Nov!NO145+Dic!NO145</f>
        <v>0</v>
      </c>
      <c r="NP145" s="478">
        <f>+Ene!NP145+Feb!NP145+Mar!NP145+Abr!NP145+May!NP145+Jun!NP145+Jul!NP145+Ago!NP145+Set!NP145+Oct!NP145+Nov!NP145+Dic!NP145</f>
        <v>0</v>
      </c>
      <c r="NQ145" s="478">
        <f>+Ene!NQ145+Feb!NQ145+Mar!NQ145+Abr!NQ145+May!NQ145+Jun!NQ145+Jul!NQ145+Ago!NQ145+Set!NQ145+Oct!NQ145+Nov!NQ145+Dic!NQ145</f>
        <v>0</v>
      </c>
      <c r="NR145" s="478">
        <f>+Ene!NR145+Feb!NR145+Mar!NR145+Abr!NR145+May!NR145+Jun!NR145+Jul!NR145+Ago!NR145+Set!NR145+Oct!NR145+Nov!NR145+Dic!NR145</f>
        <v>0</v>
      </c>
    </row>
    <row r="146" spans="1:382" ht="17.25" customHeight="1" thickBot="1" x14ac:dyDescent="0.3">
      <c r="A146" s="455">
        <v>47</v>
      </c>
      <c r="B146" s="542" t="s">
        <v>294</v>
      </c>
      <c r="C146" s="543"/>
      <c r="D146" s="188"/>
      <c r="E146" s="189"/>
      <c r="F146" s="189"/>
      <c r="G146" s="189"/>
      <c r="H146" s="189"/>
      <c r="I146" s="189"/>
      <c r="J146" s="189"/>
      <c r="K146" s="189"/>
      <c r="L146" s="189"/>
      <c r="M146" s="189"/>
      <c r="N146" s="189"/>
      <c r="O146" s="189"/>
      <c r="P146" s="189"/>
      <c r="Q146" s="189"/>
      <c r="R146" s="189"/>
      <c r="S146" s="189"/>
      <c r="T146" s="189"/>
      <c r="U146" s="189"/>
      <c r="V146" s="189"/>
      <c r="W146" s="189"/>
      <c r="X146" s="190"/>
      <c r="Y146" s="478">
        <f>+Ene!Y146</f>
        <v>0</v>
      </c>
      <c r="Z146" s="478">
        <f>+Ene!Z146</f>
        <v>0</v>
      </c>
      <c r="AA146" s="478">
        <f>+Ene!AA146</f>
        <v>0</v>
      </c>
      <c r="AB146" s="478">
        <f>+Ene!AB146</f>
        <v>0</v>
      </c>
      <c r="AC146" s="478">
        <f>+Ene!AC146</f>
        <v>0</v>
      </c>
      <c r="AD146" s="478">
        <f>+Ene!AD146</f>
        <v>0</v>
      </c>
      <c r="AE146" s="478">
        <f>+Ene!AE146</f>
        <v>0</v>
      </c>
      <c r="AF146" s="478">
        <f>+Ene!AF146</f>
        <v>0</v>
      </c>
      <c r="AG146" s="478">
        <f>+Ene!AG146</f>
        <v>0</v>
      </c>
      <c r="AH146" s="478">
        <f>+Ene!AH146</f>
        <v>0</v>
      </c>
      <c r="AI146" s="478">
        <f>+Ene!AI146</f>
        <v>0</v>
      </c>
      <c r="AJ146" s="478">
        <f>+Ene!AJ146</f>
        <v>0</v>
      </c>
      <c r="AK146" s="478">
        <f>+Ene!AK146</f>
        <v>0</v>
      </c>
      <c r="AL146" s="478">
        <f>+Ene!AL146</f>
        <v>0</v>
      </c>
      <c r="AM146" s="478">
        <f>+Ene!AM146</f>
        <v>0</v>
      </c>
      <c r="AN146" s="478">
        <f>+Ene!AN146</f>
        <v>0</v>
      </c>
      <c r="AO146" s="478">
        <f>+Ene!AO146</f>
        <v>0</v>
      </c>
      <c r="AP146" s="478">
        <f>+Ene!AP146</f>
        <v>0</v>
      </c>
      <c r="AQ146" s="478">
        <f>+Ene!AQ146</f>
        <v>0</v>
      </c>
      <c r="AR146" s="478">
        <f>+Ene!AR146</f>
        <v>0</v>
      </c>
      <c r="AS146" s="478">
        <f>+Ene!AS146</f>
        <v>0</v>
      </c>
      <c r="AT146" s="478">
        <f>+Ene!AT146+Feb!AT146+Mar!AT146+Abr!AT146+May!AT146+Jun!AT146+Jul!AT146+Ago!AT146+Set!AT146+Oct!AT146+Nov!AT146+Dic!AT146</f>
        <v>0</v>
      </c>
      <c r="AU146" s="478">
        <f>+Ene!AU146+Feb!AU146+Mar!AU146+Abr!AU146+May!AU146+Jun!AU146+Jul!AU146+Ago!AU146+Set!AU146+Oct!AU146+Nov!AU146+Dic!AU146</f>
        <v>0</v>
      </c>
      <c r="AV146" s="478">
        <f>+Ene!AV146+Feb!AV146+Mar!AV146+Abr!AV146+May!AV146+Jun!AV146+Jul!AV146+Ago!AV146+Set!AV146+Oct!AV146+Nov!AV146+Dic!AV146</f>
        <v>0</v>
      </c>
      <c r="AW146" s="478">
        <f>+Ene!AW146+Feb!AW146+Mar!AW146+Abr!AW146+May!AW146+Jun!AW146+Jul!AW146+Ago!AW146+Set!AW146+Oct!AW146+Nov!AW146+Dic!AW146</f>
        <v>0</v>
      </c>
      <c r="AX146" s="478">
        <f>+Ene!AX146+Feb!AX146+Mar!AX146+Abr!AX146+May!AX146+Jun!AX146+Jul!AX146+Ago!AX146+Set!AX146+Oct!AX146+Nov!AX146+Dic!AX146</f>
        <v>0</v>
      </c>
      <c r="AY146" s="478">
        <f>+Ene!AY146+Feb!AY146+Mar!AY146+Abr!AY146+May!AY146+Jun!AY146+Jul!AY146+Ago!AY146+Set!AY146+Oct!AY146+Nov!AY146+Dic!AY146</f>
        <v>0</v>
      </c>
      <c r="AZ146" s="478">
        <f>+Ene!AZ146+Feb!AZ146+Mar!AZ146+Abr!AZ146+May!AZ146+Jun!AZ146+Jul!AZ146+Ago!AZ146+Set!AZ146+Oct!AZ146+Nov!AZ146+Dic!AZ146</f>
        <v>0</v>
      </c>
      <c r="BA146" s="478">
        <f>+Ene!BA146+Feb!BA146+Mar!BA146+Abr!BA146+May!BA146+Jun!BA146+Jul!BA146+Ago!BA146+Set!BA146+Oct!BA146+Nov!BA146+Dic!BA146</f>
        <v>0</v>
      </c>
      <c r="BB146" s="478">
        <f>+Ene!BB146+Feb!BB146+Mar!BB146+Abr!BB146+May!BB146+Jun!BB146+Jul!BB146+Ago!BB146+Set!BB146+Oct!BB146+Nov!BB146+Dic!BB146</f>
        <v>0</v>
      </c>
      <c r="BC146" s="478">
        <f>+Ene!BC146+Feb!BC146+Mar!BC146+Abr!BC146+May!BC146+Jun!BC146+Jul!BC146+Ago!BC146+Set!BC146+Oct!BC146+Nov!BC146+Dic!BC146</f>
        <v>0</v>
      </c>
      <c r="BD146" s="478">
        <f>+Ene!BD146+Feb!BD146+Mar!BD146+Abr!BD146+May!BD146+Jun!BD146+Jul!BD146+Ago!BD146+Set!BD146+Oct!BD146+Nov!BD146+Dic!BD146</f>
        <v>0</v>
      </c>
      <c r="BE146" s="478">
        <f>+Ene!BE146+Feb!BE146+Mar!BE146+Abr!BE146+May!BE146+Jun!BE146+Jul!BE146+Ago!BE146+Set!BE146+Oct!BE146+Nov!BE146+Dic!BE146</f>
        <v>0</v>
      </c>
      <c r="BF146" s="478">
        <f>+Ene!BF146+Feb!BF146+Mar!BF146+Abr!BF146+May!BF146+Jun!BF146+Jul!BF146+Ago!BF146+Set!BF146+Oct!BF146+Nov!BF146+Dic!BF146</f>
        <v>0</v>
      </c>
      <c r="BG146" s="478">
        <f>+Ene!BG146+Feb!BG146+Mar!BG146+Abr!BG146+May!BG146+Jun!BG146+Jul!BG146+Ago!BG146+Set!BG146+Oct!BG146+Nov!BG146+Dic!BG146</f>
        <v>0</v>
      </c>
      <c r="BH146" s="478">
        <f>+Ene!BH146+Feb!BH146+Mar!BH146+Abr!BH146+May!BH146+Jun!BH146+Jul!BH146+Ago!BH146+Set!BH146+Oct!BH146+Nov!BH146+Dic!BH146</f>
        <v>0</v>
      </c>
      <c r="BI146" s="478">
        <f>+Ene!BI146+Feb!BI146+Mar!BI146+Abr!BI146+May!BI146+Jun!BI146+Jul!BI146+Ago!BI146+Set!BI146+Oct!BI146+Nov!BI146+Dic!BI146</f>
        <v>0</v>
      </c>
      <c r="BJ146" s="478">
        <f>+Ene!BJ146+Feb!BJ146+Mar!BJ146+Abr!BJ146+May!BJ146+Jun!BJ146+Jul!BJ146+Ago!BJ146+Set!BJ146+Oct!BJ146+Nov!BJ146+Dic!BJ146</f>
        <v>0</v>
      </c>
      <c r="BK146" s="478">
        <f>+Ene!BK146+Feb!BK146+Mar!BK146+Abr!BK146+May!BK146+Jun!BK146+Jul!BK146+Ago!BK146+Set!BK146+Oct!BK146+Nov!BK146+Dic!BK146</f>
        <v>0</v>
      </c>
      <c r="BL146" s="478">
        <f>+Ene!BL146+Feb!BL146+Mar!BL146+Abr!BL146+May!BL146+Jun!BL146+Jul!BL146+Ago!BL146+Set!BL146+Oct!BL146+Nov!BL146+Dic!BL146</f>
        <v>0</v>
      </c>
      <c r="BM146" s="478">
        <f>+Ene!BM146+Feb!BM146+Mar!BM146+Abr!BM146+May!BM146+Jun!BM146+Jul!BM146+Ago!BM146+Set!BM146+Oct!BM146+Nov!BM146+Dic!BM146</f>
        <v>0</v>
      </c>
      <c r="BN146" s="478">
        <f>+Ene!BN146+Feb!BN146+Mar!BN146+Abr!BN146+May!BN146+Jun!BN146+Jul!BN146+Ago!BN146+Set!BN146+Oct!BN146+Nov!BN146+Dic!BN146</f>
        <v>0</v>
      </c>
      <c r="BO146" s="188"/>
      <c r="BP146" s="191"/>
      <c r="BQ146" s="191"/>
      <c r="BR146" s="191"/>
      <c r="BS146" s="191"/>
      <c r="BT146" s="191"/>
      <c r="BU146" s="191"/>
      <c r="BV146" s="191"/>
      <c r="BW146" s="191"/>
      <c r="BX146" s="191"/>
      <c r="BY146" s="191"/>
      <c r="BZ146" s="191"/>
      <c r="CA146" s="191"/>
      <c r="CB146" s="191"/>
      <c r="CC146" s="191"/>
      <c r="CD146" s="191"/>
      <c r="CE146" s="191"/>
      <c r="CF146" s="191"/>
      <c r="CG146" s="191"/>
      <c r="CH146" s="191"/>
      <c r="CI146" s="192"/>
      <c r="CJ146" s="188"/>
      <c r="CK146" s="191"/>
      <c r="CL146" s="191"/>
      <c r="CM146" s="191"/>
      <c r="CN146" s="191"/>
      <c r="CO146" s="191"/>
      <c r="CP146" s="191"/>
      <c r="CQ146" s="191"/>
      <c r="CR146" s="191"/>
      <c r="CS146" s="191"/>
      <c r="CT146" s="191"/>
      <c r="CU146" s="191"/>
      <c r="CV146" s="191"/>
      <c r="CW146" s="191"/>
      <c r="CX146" s="191"/>
      <c r="CY146" s="191"/>
      <c r="CZ146" s="191"/>
      <c r="DA146" s="191"/>
      <c r="DB146" s="191"/>
      <c r="DC146" s="191"/>
      <c r="DD146" s="192"/>
      <c r="DE146" s="478">
        <f>+Ene!DE146+Feb!DE146+Mar!DE146+Abr!DE146+May!DE146+Jun!DE146+Jul!DE146+Ago!DE146+Set!DE146+Oct!DE146+Nov!DE146+Dic!DE146</f>
        <v>0</v>
      </c>
      <c r="DF146" s="478">
        <f>+Ene!DF146+Feb!DF146+Mar!DF146+Abr!DF146+May!DF146+Jun!DF146+Jul!DF146+Ago!DF146+Set!DF146+Oct!DF146+Nov!DF146+Dic!DF146</f>
        <v>0</v>
      </c>
      <c r="DG146" s="478">
        <f>+Ene!DG146+Feb!DG146+Mar!DG146+Abr!DG146+May!DG146+Jun!DG146+Jul!DG146+Ago!DG146+Set!DG146+Oct!DG146+Nov!DG146+Dic!DG146</f>
        <v>0</v>
      </c>
      <c r="DH146" s="478">
        <f>+Ene!DH146+Feb!DH146+Mar!DH146+Abr!DH146+May!DH146+Jun!DH146+Jul!DH146+Ago!DH146+Set!DH146+Oct!DH146+Nov!DH146+Dic!DH146</f>
        <v>0</v>
      </c>
      <c r="DI146" s="478">
        <f>+Ene!DI146+Feb!DI146+Mar!DI146+Abr!DI146+May!DI146+Jun!DI146+Jul!DI146+Ago!DI146+Set!DI146+Oct!DI146+Nov!DI146+Dic!DI146</f>
        <v>0</v>
      </c>
      <c r="DJ146" s="478">
        <f>+Ene!DJ146+Feb!DJ146+Mar!DJ146+Abr!DJ146+May!DJ146+Jun!DJ146+Jul!DJ146+Ago!DJ146+Set!DJ146+Oct!DJ146+Nov!DJ146+Dic!DJ146</f>
        <v>0</v>
      </c>
      <c r="DK146" s="478">
        <f>+Ene!DK146+Feb!DK146+Mar!DK146+Abr!DK146+May!DK146+Jun!DK146+Jul!DK146+Ago!DK146+Set!DK146+Oct!DK146+Nov!DK146+Dic!DK146</f>
        <v>0</v>
      </c>
      <c r="DL146" s="478">
        <f>+Ene!DL146+Feb!DL146+Mar!DL146+Abr!DL146+May!DL146+Jun!DL146+Jul!DL146+Ago!DL146+Set!DL146+Oct!DL146+Nov!DL146+Dic!DL146</f>
        <v>0</v>
      </c>
      <c r="DM146" s="478">
        <f>+Ene!DM146+Feb!DM146+Mar!DM146+Abr!DM146+May!DM146+Jun!DM146+Jul!DM146+Ago!DM146+Set!DM146+Oct!DM146+Nov!DM146+Dic!DM146</f>
        <v>0</v>
      </c>
      <c r="DN146" s="478">
        <f>+Ene!DN146+Feb!DN146+Mar!DN146+Abr!DN146+May!DN146+Jun!DN146+Jul!DN146+Ago!DN146+Set!DN146+Oct!DN146+Nov!DN146+Dic!DN146</f>
        <v>0</v>
      </c>
      <c r="DO146" s="478">
        <f>+Ene!DO146+Feb!DO146+Mar!DO146+Abr!DO146+May!DO146+Jun!DO146+Jul!DO146+Ago!DO146+Set!DO146+Oct!DO146+Nov!DO146+Dic!DO146</f>
        <v>0</v>
      </c>
      <c r="DP146" s="478">
        <f>+Ene!DP146+Feb!DP146+Mar!DP146+Abr!DP146+May!DP146+Jun!DP146+Jul!DP146+Ago!DP146+Set!DP146+Oct!DP146+Nov!DP146+Dic!DP146</f>
        <v>0</v>
      </c>
      <c r="DQ146" s="478">
        <f>+Ene!DQ146+Feb!DQ146+Mar!DQ146+Abr!DQ146+May!DQ146+Jun!DQ146+Jul!DQ146+Ago!DQ146+Set!DQ146+Oct!DQ146+Nov!DQ146+Dic!DQ146</f>
        <v>0</v>
      </c>
      <c r="DR146" s="478">
        <f>+Ene!DR146+Feb!DR146+Mar!DR146+Abr!DR146+May!DR146+Jun!DR146+Jul!DR146+Ago!DR146+Set!DR146+Oct!DR146+Nov!DR146+Dic!DR146</f>
        <v>0</v>
      </c>
      <c r="DS146" s="478">
        <f>+Ene!DS146+Feb!DS146+Mar!DS146+Abr!DS146+May!DS146+Jun!DS146+Jul!DS146+Ago!DS146+Set!DS146+Oct!DS146+Nov!DS146+Dic!DS146</f>
        <v>0</v>
      </c>
      <c r="DT146" s="478">
        <f>+Ene!DT146+Feb!DT146+Mar!DT146+Abr!DT146+May!DT146+Jun!DT146+Jul!DT146+Ago!DT146+Set!DT146+Oct!DT146+Nov!DT146+Dic!DT146</f>
        <v>0</v>
      </c>
      <c r="DU146" s="478">
        <f>+Ene!DU146+Feb!DU146+Mar!DU146+Abr!DU146+May!DU146+Jun!DU146+Jul!DU146+Ago!DU146+Set!DU146+Oct!DU146+Nov!DU146+Dic!DU146</f>
        <v>0</v>
      </c>
      <c r="DV146" s="478">
        <f>+Ene!DV146+Feb!DV146+Mar!DV146+Abr!DV146+May!DV146+Jun!DV146+Jul!DV146+Ago!DV146+Set!DV146+Oct!DV146+Nov!DV146+Dic!DV146</f>
        <v>0</v>
      </c>
      <c r="DW146" s="478">
        <f>+Ene!DW146+Feb!DW146+Mar!DW146+Abr!DW146+May!DW146+Jun!DW146+Jul!DW146+Ago!DW146+Set!DW146+Oct!DW146+Nov!DW146+Dic!DW146</f>
        <v>0</v>
      </c>
      <c r="DX146" s="478">
        <f>+Ene!DX146+Feb!DX146+Mar!DX146+Abr!DX146+May!DX146+Jun!DX146+Jul!DX146+Ago!DX146+Set!DX146+Oct!DX146+Nov!DX146+Dic!DX146</f>
        <v>0</v>
      </c>
      <c r="DY146" s="478">
        <f>+Ene!DY146+Feb!DY146+Mar!DY146+Abr!DY146+May!DY146+Jun!DY146+Jul!DY146+Ago!DY146+Set!DY146+Oct!DY146+Nov!DY146+Dic!DY146</f>
        <v>0</v>
      </c>
      <c r="DZ146" s="478">
        <f>+Ene!DZ146+Feb!DZ146+Mar!DZ146+Abr!DZ146+May!DZ146+Jun!DZ146+Jul!DZ146+Ago!DZ146+Set!DZ146+Oct!DZ146+Nov!DZ146+Dic!DZ146</f>
        <v>0</v>
      </c>
      <c r="EA146" s="478">
        <f>+Ene!EA146+Feb!EA146+Mar!EA146+Abr!EA146+May!EA146+Jun!EA146+Jul!EA146+Ago!EA146+Set!EA146+Oct!EA146+Nov!EA146+Dic!EA146</f>
        <v>0</v>
      </c>
      <c r="EB146" s="478">
        <f>+Ene!EB146+Feb!EB146+Mar!EB146+Abr!EB146+May!EB146+Jun!EB146+Jul!EB146+Ago!EB146+Set!EB146+Oct!EB146+Nov!EB146+Dic!EB146</f>
        <v>0</v>
      </c>
      <c r="EC146" s="478">
        <f>+Ene!EC146+Feb!EC146+Mar!EC146+Abr!EC146+May!EC146+Jun!EC146+Jul!EC146+Ago!EC146+Set!EC146+Oct!EC146+Nov!EC146+Dic!EC146</f>
        <v>0</v>
      </c>
      <c r="ED146" s="478">
        <f>+Ene!ED146+Feb!ED146+Mar!ED146+Abr!ED146+May!ED146+Jun!ED146+Jul!ED146+Ago!ED146+Set!ED146+Oct!ED146+Nov!ED146+Dic!ED146</f>
        <v>0</v>
      </c>
      <c r="EE146" s="478">
        <f>+Ene!EE146+Feb!EE146+Mar!EE146+Abr!EE146+May!EE146+Jun!EE146+Jul!EE146+Ago!EE146+Set!EE146+Oct!EE146+Nov!EE146+Dic!EE146</f>
        <v>0</v>
      </c>
      <c r="EF146" s="478">
        <f>+Ene!EF146+Feb!EF146+Mar!EF146+Abr!EF146+May!EF146+Jun!EF146+Jul!EF146+Ago!EF146+Set!EF146+Oct!EF146+Nov!EF146+Dic!EF146</f>
        <v>0</v>
      </c>
      <c r="EG146" s="478">
        <f>+Ene!EG146+Feb!EG146+Mar!EG146+Abr!EG146+May!EG146+Jun!EG146+Jul!EG146+Ago!EG146+Set!EG146+Oct!EG146+Nov!EG146+Dic!EG146</f>
        <v>0</v>
      </c>
      <c r="EH146" s="478">
        <f>+Ene!EH146+Feb!EH146+Mar!EH146+Abr!EH146+May!EH146+Jun!EH146+Jul!EH146+Ago!EH146+Set!EH146+Oct!EH146+Nov!EH146+Dic!EH146</f>
        <v>0</v>
      </c>
      <c r="EI146" s="478">
        <f>+Ene!EI146+Feb!EI146+Mar!EI146+Abr!EI146+May!EI146+Jun!EI146+Jul!EI146+Ago!EI146+Set!EI146+Oct!EI146+Nov!EI146+Dic!EI146</f>
        <v>0</v>
      </c>
      <c r="EJ146" s="478">
        <f>+Ene!EJ146+Feb!EJ146+Mar!EJ146+Abr!EJ146+May!EJ146+Jun!EJ146+Jul!EJ146+Ago!EJ146+Set!EJ146+Oct!EJ146+Nov!EJ146+Dic!EJ146</f>
        <v>0</v>
      </c>
      <c r="EK146" s="478">
        <f>+Ene!EK146+Feb!EK146+Mar!EK146+Abr!EK146+May!EK146+Jun!EK146+Jul!EK146+Ago!EK146+Set!EK146+Oct!EK146+Nov!EK146+Dic!EK146</f>
        <v>0</v>
      </c>
      <c r="EL146" s="478">
        <f>+Ene!EL146+Feb!EL146+Mar!EL146+Abr!EL146+May!EL146+Jun!EL146+Jul!EL146+Ago!EL146+Set!EL146+Oct!EL146+Nov!EL146+Dic!EL146</f>
        <v>0</v>
      </c>
      <c r="EM146" s="478">
        <f>+Ene!EM146+Feb!EM146+Mar!EM146+Abr!EM146+May!EM146+Jun!EM146+Jul!EM146+Ago!EM146+Set!EM146+Oct!EM146+Nov!EM146+Dic!EM146</f>
        <v>0</v>
      </c>
      <c r="EN146" s="478">
        <f>+Ene!EN146+Feb!EN146+Mar!EN146+Abr!EN146+May!EN146+Jun!EN146+Jul!EN146+Ago!EN146+Set!EN146+Oct!EN146+Nov!EN146+Dic!EN146</f>
        <v>0</v>
      </c>
      <c r="EO146" s="478">
        <f>+Ene!EO146+Feb!EO146+Mar!EO146+Abr!EO146+May!EO146+Jun!EO146+Jul!EO146+Ago!EO146+Set!EO146+Oct!EO146+Nov!EO146+Dic!EO146</f>
        <v>0</v>
      </c>
      <c r="EP146" s="478">
        <f>+Ene!EP146+Feb!EP146+Mar!EP146+Abr!EP146+May!EP146+Jun!EP146+Jul!EP146+Ago!EP146+Set!EP146+Oct!EP146+Nov!EP146+Dic!EP146</f>
        <v>0</v>
      </c>
      <c r="EQ146" s="478">
        <f>+Ene!EQ146+Feb!EQ146+Mar!EQ146+Abr!EQ146+May!EQ146+Jun!EQ146+Jul!EQ146+Ago!EQ146+Set!EQ146+Oct!EQ146+Nov!EQ146+Dic!EQ146</f>
        <v>0</v>
      </c>
      <c r="ER146" s="478">
        <f>+Ene!ER146+Feb!ER146+Mar!ER146+Abr!ER146+May!ER146+Jun!ER146+Jul!ER146+Ago!ER146+Set!ER146+Oct!ER146+Nov!ER146+Dic!ER146</f>
        <v>0</v>
      </c>
      <c r="ES146" s="478">
        <f>+Ene!ES146+Feb!ES146+Mar!ES146+Abr!ES146+May!ES146+Jun!ES146+Jul!ES146+Ago!ES146+Set!ES146+Oct!ES146+Nov!ES146+Dic!ES146</f>
        <v>0</v>
      </c>
      <c r="ET146" s="478">
        <f>+Ene!ET146+Feb!ET146+Mar!ET146+Abr!ET146+May!ET146+Jun!ET146+Jul!ET146+Ago!ET146+Set!ET146+Oct!ET146+Nov!ET146+Dic!ET146</f>
        <v>0</v>
      </c>
      <c r="EU146" s="478">
        <f>+Ene!EU146+Feb!EU146+Mar!EU146+Abr!EU146+May!EU146+Jun!EU146+Jul!EU146+Ago!EU146+Set!EU146+Oct!EU146+Nov!EU146+Dic!EU146</f>
        <v>0</v>
      </c>
      <c r="EV146" s="478">
        <f>+Ene!EV146+Feb!EV146+Mar!EV146+Abr!EV146+May!EV146+Jun!EV146+Jul!EV146+Ago!EV146+Set!EV146+Oct!EV146+Nov!EV146+Dic!EV146</f>
        <v>0</v>
      </c>
      <c r="EW146" s="478">
        <f>+Ene!EW146+Feb!EW146+Mar!EW146+Abr!EW146+May!EW146+Jun!EW146+Jul!EW146+Ago!EW146+Set!EW146+Oct!EW146+Nov!EW146+Dic!EW146</f>
        <v>0</v>
      </c>
      <c r="EX146" s="478">
        <f>+Ene!EX146+Feb!EX146+Mar!EX146+Abr!EX146+May!EX146+Jun!EX146+Jul!EX146+Ago!EX146+Set!EX146+Oct!EX146+Nov!EX146+Dic!EX146</f>
        <v>0</v>
      </c>
      <c r="EY146" s="478">
        <f>+Ene!EY146+Feb!EY146+Mar!EY146+Abr!EY146+May!EY146+Jun!EY146+Jul!EY146+Ago!EY146+Set!EY146+Oct!EY146+Nov!EY146+Dic!EY146</f>
        <v>0</v>
      </c>
      <c r="EZ146" s="478">
        <f>+Ene!EZ146+Feb!EZ146+Mar!EZ146+Abr!EZ146+May!EZ146+Jun!EZ146+Jul!EZ146+Ago!EZ146+Set!EZ146+Oct!EZ146+Nov!EZ146+Dic!EZ146</f>
        <v>0</v>
      </c>
      <c r="FA146" s="478">
        <f>+Ene!FA146+Feb!FA146+Mar!FA146+Abr!FA146+May!FA146+Jun!FA146+Jul!FA146+Ago!FA146+Set!FA146+Oct!FA146+Nov!FA146+Dic!FA146</f>
        <v>0</v>
      </c>
      <c r="FB146" s="478">
        <f>+Ene!FB146+Feb!FB146+Mar!FB146+Abr!FB146+May!FB146+Jun!FB146+Jul!FB146+Ago!FB146+Set!FB146+Oct!FB146+Nov!FB146+Dic!FB146</f>
        <v>0</v>
      </c>
      <c r="FC146" s="478">
        <f>+Ene!FC146+Feb!FC146+Mar!FC146+Abr!FC146+May!FC146+Jun!FC146+Jul!FC146+Ago!FC146+Set!FC146+Oct!FC146+Nov!FC146+Dic!FC146</f>
        <v>0</v>
      </c>
      <c r="FD146" s="478">
        <f>+Ene!FD146+Feb!FD146+Mar!FD146+Abr!FD146+May!FD146+Jun!FD146+Jul!FD146+Ago!FD146+Set!FD146+Oct!FD146+Nov!FD146+Dic!FD146</f>
        <v>0</v>
      </c>
      <c r="FE146" s="478">
        <f>+Ene!FE146+Feb!FE146+Mar!FE146+Abr!FE146+May!FE146+Jun!FE146+Jul!FE146+Ago!FE146+Set!FE146+Oct!FE146+Nov!FE146+Dic!FE146</f>
        <v>0</v>
      </c>
      <c r="FF146" s="478">
        <f>+Ene!FF146+Feb!FF146+Mar!FF146+Abr!FF146+May!FF146+Jun!FF146+Jul!FF146+Ago!FF146+Set!FF146+Oct!FF146+Nov!FF146+Dic!FF146</f>
        <v>0</v>
      </c>
      <c r="FG146" s="478">
        <f>+Ene!FG146+Feb!FG146+Mar!FG146+Abr!FG146+May!FG146+Jun!FG146+Jul!FG146+Ago!FG146+Set!FG146+Oct!FG146+Nov!FG146+Dic!FG146</f>
        <v>0</v>
      </c>
      <c r="FH146" s="478">
        <f>+Ene!FH146+Feb!FH146+Mar!FH146+Abr!FH146+May!FH146+Jun!FH146+Jul!FH146+Ago!FH146+Set!FH146+Oct!FH146+Nov!FH146+Dic!FH146</f>
        <v>0</v>
      </c>
      <c r="FI146" s="478">
        <f>+Ene!FI146+Feb!FI146+Mar!FI146+Abr!FI146+May!FI146+Jun!FI146+Jul!FI146+Ago!FI146+Set!FI146+Oct!FI146+Nov!FI146+Dic!FI146</f>
        <v>0</v>
      </c>
      <c r="FJ146" s="478">
        <f>+Ene!FJ146+Feb!FJ146+Mar!FJ146+Abr!FJ146+May!FJ146+Jun!FJ146+Jul!FJ146+Ago!FJ146+Set!FJ146+Oct!FJ146+Nov!FJ146+Dic!FJ146</f>
        <v>0</v>
      </c>
      <c r="FK146" s="478">
        <f>+Ene!FK146+Feb!FK146+Mar!FK146+Abr!FK146+May!FK146+Jun!FK146+Jul!FK146+Ago!FK146+Set!FK146+Oct!FK146+Nov!FK146+Dic!FK146</f>
        <v>0</v>
      </c>
      <c r="FL146" s="478">
        <f>+Ene!FL146+Feb!FL146+Mar!FL146+Abr!FL146+May!FL146+Jun!FL146+Jul!FL146+Ago!FL146+Set!FL146+Oct!FL146+Nov!FL146+Dic!FL146</f>
        <v>0</v>
      </c>
      <c r="FM146" s="478">
        <f>+Ene!FM146+Feb!FM146+Mar!FM146+Abr!FM146+May!FM146+Jun!FM146+Jul!FM146+Ago!FM146+Set!FM146+Oct!FM146+Nov!FM146+Dic!FM146</f>
        <v>0</v>
      </c>
      <c r="FN146" s="478">
        <f>+Ene!FN146+Feb!FN146+Mar!FN146+Abr!FN146+May!FN146+Jun!FN146+Jul!FN146+Ago!FN146+Set!FN146+Oct!FN146+Nov!FN146+Dic!FN146</f>
        <v>0</v>
      </c>
      <c r="FO146" s="478">
        <f>+Ene!FO146+Feb!FO146+Mar!FO146+Abr!FO146+May!FO146+Jun!FO146+Jul!FO146+Ago!FO146+Set!FO146+Oct!FO146+Nov!FO146+Dic!FO146</f>
        <v>0</v>
      </c>
      <c r="FP146" s="478">
        <f>+Ene!FP146+Feb!FP146+Mar!FP146+Abr!FP146+May!FP146+Jun!FP146+Jul!FP146+Ago!FP146+Set!FP146+Oct!FP146+Nov!FP146+Dic!FP146</f>
        <v>0</v>
      </c>
      <c r="FQ146" s="478">
        <f>+Ene!FQ146+Feb!FQ146+Mar!FQ146+Abr!FQ146+May!FQ146+Jun!FQ146+Jul!FQ146+Ago!FQ146+Set!FQ146+Oct!FQ146+Nov!FQ146+Dic!FQ146</f>
        <v>0</v>
      </c>
      <c r="FR146" s="478">
        <f>+Ene!FR146+Feb!FR146+Mar!FR146+Abr!FR146+May!FR146+Jun!FR146+Jul!FR146+Ago!FR146+Set!FR146+Oct!FR146+Nov!FR146+Dic!FR146</f>
        <v>0</v>
      </c>
      <c r="FS146" s="478">
        <f>+Ene!FS146+Feb!FS146+Mar!FS146+Abr!FS146+May!FS146+Jun!FS146+Jul!FS146+Ago!FS146+Set!FS146+Oct!FS146+Nov!FS146+Dic!FS146</f>
        <v>0</v>
      </c>
      <c r="FT146" s="478">
        <f>+Ene!FT146+Feb!FT146+Mar!FT146+Abr!FT146+May!FT146+Jun!FT146+Jul!FT146+Ago!FT146+Set!FT146+Oct!FT146+Nov!FT146+Dic!FT146</f>
        <v>0</v>
      </c>
      <c r="FU146" s="478">
        <f>+Ene!FU146+Feb!FU146+Mar!FU146+Abr!FU146+May!FU146+Jun!FU146+Jul!FU146+Ago!FU146+Set!FU146+Oct!FU146+Nov!FU146+Dic!FU146</f>
        <v>0</v>
      </c>
      <c r="FV146" s="478">
        <f>+Ene!FV146+Feb!FV146+Mar!FV146+Abr!FV146+May!FV146+Jun!FV146+Jul!FV146+Ago!FV146+Set!FV146+Oct!FV146+Nov!FV146+Dic!FV146</f>
        <v>0</v>
      </c>
      <c r="FW146" s="478">
        <f>+Ene!FW146+Feb!FW146+Mar!FW146+Abr!FW146+May!FW146+Jun!FW146+Jul!FW146+Ago!FW146+Set!FW146+Oct!FW146+Nov!FW146+Dic!FW146</f>
        <v>0</v>
      </c>
      <c r="FX146" s="478">
        <f>+Ene!FX146+Feb!FX146+Mar!FX146+Abr!FX146+May!FX146+Jun!FX146+Jul!FX146+Ago!FX146+Set!FX146+Oct!FX146+Nov!FX146+Dic!FX146</f>
        <v>0</v>
      </c>
      <c r="FY146" s="478">
        <f>+Ene!FY146+Feb!FY146+Mar!FY146+Abr!FY146+May!FY146+Jun!FY146+Jul!FY146+Ago!FY146+Set!FY146+Oct!FY146+Nov!FY146+Dic!FY146</f>
        <v>0</v>
      </c>
      <c r="FZ146" s="478">
        <f>+Ene!FZ146+Feb!FZ146+Mar!FZ146+Abr!FZ146+May!FZ146+Jun!FZ146+Jul!FZ146+Ago!FZ146+Set!FZ146+Oct!FZ146+Nov!FZ146+Dic!FZ146</f>
        <v>0</v>
      </c>
      <c r="GA146" s="478">
        <f>+Ene!GA146+Feb!GA146+Mar!GA146+Abr!GA146+May!GA146+Jun!GA146+Jul!GA146+Ago!GA146+Set!GA146+Oct!GA146+Nov!GA146+Dic!GA146</f>
        <v>0</v>
      </c>
      <c r="GB146" s="478">
        <f>+Ene!GB146+Feb!GB146+Mar!GB146+Abr!GB146+May!GB146+Jun!GB146+Jul!GB146+Ago!GB146+Set!GB146+Oct!GB146+Nov!GB146+Dic!GB146</f>
        <v>0</v>
      </c>
      <c r="GC146" s="478">
        <f>+Ene!GC146+Feb!GC146+Mar!GC146+Abr!GC146+May!GC146+Jun!GC146+Jul!GC146+Ago!GC146+Set!GC146+Oct!GC146+Nov!GC146+Dic!GC146</f>
        <v>0</v>
      </c>
      <c r="GD146" s="478">
        <f>+Ene!GD146+Feb!GD146+Mar!GD146+Abr!GD146+May!GD146+Jun!GD146+Jul!GD146+Ago!GD146+Set!GD146+Oct!GD146+Nov!GD146+Dic!GD146</f>
        <v>0</v>
      </c>
      <c r="GE146" s="478">
        <f>+Ene!GE146+Feb!GE146+Mar!GE146+Abr!GE146+May!GE146+Jun!GE146+Jul!GE146+Ago!GE146+Set!GE146+Oct!GE146+Nov!GE146+Dic!GE146</f>
        <v>0</v>
      </c>
      <c r="GF146" s="478">
        <f>+Ene!GF146+Feb!GF146+Mar!GF146+Abr!GF146+May!GF146+Jun!GF146+Jul!GF146+Ago!GF146+Set!GF146+Oct!GF146+Nov!GF146+Dic!GF146</f>
        <v>0</v>
      </c>
      <c r="GG146" s="478">
        <f>+Ene!GG146+Feb!GG146+Mar!GG146+Abr!GG146+May!GG146+Jun!GG146+Jul!GG146+Ago!GG146+Set!GG146+Oct!GG146+Nov!GG146+Dic!GG146</f>
        <v>0</v>
      </c>
      <c r="GH146" s="478">
        <f>+Ene!GH146+Feb!GH146+Mar!GH146+Abr!GH146+May!GH146+Jun!GH146+Jul!GH146+Ago!GH146+Set!GH146+Oct!GH146+Nov!GH146+Dic!GH146</f>
        <v>0</v>
      </c>
      <c r="GI146" s="478">
        <f>+Ene!GI146+Feb!GI146+Mar!GI146+Abr!GI146+May!GI146+Jun!GI146+Jul!GI146+Ago!GI146+Set!GI146+Oct!GI146+Nov!GI146+Dic!GI146</f>
        <v>0</v>
      </c>
      <c r="GJ146" s="478">
        <f>+Ene!GJ146+Feb!GJ146+Mar!GJ146+Abr!GJ146+May!GJ146+Jun!GJ146+Jul!GJ146+Ago!GJ146+Set!GJ146+Oct!GJ146+Nov!GJ146+Dic!GJ146</f>
        <v>0</v>
      </c>
      <c r="GK146" s="478">
        <f>+Ene!GK146+Feb!GK146+Mar!GK146+Abr!GK146+May!GK146+Jun!GK146+Jul!GK146+Ago!GK146+Set!GK146+Oct!GK146+Nov!GK146+Dic!GK146</f>
        <v>0</v>
      </c>
      <c r="GL146" s="478">
        <f>+Ene!GL146+Feb!GL146+Mar!GL146+Abr!GL146+May!GL146+Jun!GL146+Jul!GL146+Ago!GL146+Set!GL146+Oct!GL146+Nov!GL146+Dic!GL146</f>
        <v>0</v>
      </c>
      <c r="GM146" s="478">
        <f>+Ene!GM146+Feb!GM146+Mar!GM146+Abr!GM146+May!GM146+Jun!GM146+Jul!GM146+Ago!GM146+Set!GM146+Oct!GM146+Nov!GM146+Dic!GM146</f>
        <v>0</v>
      </c>
      <c r="GN146" s="478">
        <f>+Ene!GN146+Feb!GN146+Mar!GN146+Abr!GN146+May!GN146+Jun!GN146+Jul!GN146+Ago!GN146+Set!GN146+Oct!GN146+Nov!GN146+Dic!GN146</f>
        <v>0</v>
      </c>
      <c r="GO146" s="478">
        <f>+Ene!GO146+Feb!GO146+Mar!GO146+Abr!GO146+May!GO146+Jun!GO146+Jul!GO146+Ago!GO146+Set!GO146+Oct!GO146+Nov!GO146+Dic!GO146</f>
        <v>0</v>
      </c>
      <c r="GP146" s="478">
        <f>+Ene!GP146+Feb!GP146+Mar!GP146+Abr!GP146+May!GP146+Jun!GP146+Jul!GP146+Ago!GP146+Set!GP146+Oct!GP146+Nov!GP146+Dic!GP146</f>
        <v>0</v>
      </c>
      <c r="GQ146" s="478">
        <f>+Ene!GQ146+Feb!GQ146+Mar!GQ146+Abr!GQ146+May!GQ146+Jun!GQ146+Jul!GQ146+Ago!GQ146+Set!GQ146+Oct!GQ146+Nov!GQ146+Dic!GQ146</f>
        <v>0</v>
      </c>
      <c r="GR146" s="478">
        <f>+Ene!GR146+Feb!GR146+Mar!GR146+Abr!GR146+May!GR146+Jun!GR146+Jul!GR146+Ago!GR146+Set!GR146+Oct!GR146+Nov!GR146+Dic!GR146</f>
        <v>0</v>
      </c>
      <c r="GS146" s="478">
        <f>+Ene!GS146+Feb!GS146+Mar!GS146+Abr!GS146+May!GS146+Jun!GS146+Jul!GS146+Ago!GS146+Set!GS146+Oct!GS146+Nov!GS146+Dic!GS146</f>
        <v>0</v>
      </c>
      <c r="GT146" s="478">
        <f>+Ene!GT146+Feb!GT146+Mar!GT146+Abr!GT146+May!GT146+Jun!GT146+Jul!GT146+Ago!GT146+Set!GT146+Oct!GT146+Nov!GT146+Dic!GT146</f>
        <v>0</v>
      </c>
      <c r="GU146" s="478">
        <f>+Ene!GU146+Feb!GU146+Mar!GU146+Abr!GU146+May!GU146+Jun!GU146+Jul!GU146+Ago!GU146+Set!GU146+Oct!GU146+Nov!GU146+Dic!GU146</f>
        <v>0</v>
      </c>
      <c r="GV146" s="478">
        <f>+Ene!GV146+Feb!GV146+Mar!GV146+Abr!GV146+May!GV146+Jun!GV146+Jul!GV146+Ago!GV146+Set!GV146+Oct!GV146+Nov!GV146+Dic!GV146</f>
        <v>0</v>
      </c>
      <c r="GW146" s="478">
        <f>+Ene!GW146+Feb!GW146+Mar!GW146+Abr!GW146+May!GW146+Jun!GW146+Jul!GW146+Ago!GW146+Set!GW146+Oct!GW146+Nov!GW146+Dic!GW146</f>
        <v>0</v>
      </c>
      <c r="GX146" s="478">
        <f>+Ene!GX146+Feb!GX146+Mar!GX146+Abr!GX146+May!GX146+Jun!GX146+Jul!GX146+Ago!GX146+Set!GX146+Oct!GX146+Nov!GX146+Dic!GX146</f>
        <v>0</v>
      </c>
      <c r="GY146" s="478">
        <f>+Ene!GY146+Feb!GY146+Mar!GY146+Abr!GY146+May!GY146+Jun!GY146+Jul!GY146+Ago!GY146+Set!GY146+Oct!GY146+Nov!GY146+Dic!GY146</f>
        <v>0</v>
      </c>
      <c r="GZ146" s="478">
        <f>+Ene!GZ146+Feb!GZ146+Mar!GZ146+Abr!GZ146+May!GZ146+Jun!GZ146+Jul!GZ146+Ago!GZ146+Set!GZ146+Oct!GZ146+Nov!GZ146+Dic!GZ146</f>
        <v>0</v>
      </c>
      <c r="HA146" s="478">
        <f>+Ene!HA146+Feb!HA146+Mar!HA146+Abr!HA146+May!HA146+Jun!HA146+Jul!HA146+Ago!HA146+Set!HA146+Oct!HA146+Nov!HA146+Dic!HA146</f>
        <v>0</v>
      </c>
      <c r="HB146" s="478">
        <f>+Ene!HB146+Feb!HB146+Mar!HB146+Abr!HB146+May!HB146+Jun!HB146+Jul!HB146+Ago!HB146+Set!HB146+Oct!HB146+Nov!HB146+Dic!HB146</f>
        <v>0</v>
      </c>
      <c r="HC146" s="478">
        <f>+Ene!HC146+Feb!HC146+Mar!HC146+Abr!HC146+May!HC146+Jun!HC146+Jul!HC146+Ago!HC146+Set!HC146+Oct!HC146+Nov!HC146+Dic!HC146</f>
        <v>0</v>
      </c>
      <c r="HD146" s="478">
        <f>+Ene!HD146+Feb!HD146+Mar!HD146+Abr!HD146+May!HD146+Jun!HD146+Jul!HD146+Ago!HD146+Set!HD146+Oct!HD146+Nov!HD146+Dic!HD146</f>
        <v>0</v>
      </c>
      <c r="HE146" s="478">
        <f>+Ene!HE146+Feb!HE146+Mar!HE146+Abr!HE146+May!HE146+Jun!HE146+Jul!HE146+Ago!HE146+Set!HE146+Oct!HE146+Nov!HE146+Dic!HE146</f>
        <v>0</v>
      </c>
      <c r="HF146" s="478">
        <f>+Ene!HF146+Feb!HF146+Mar!HF146+Abr!HF146+May!HF146+Jun!HF146+Jul!HF146+Ago!HF146+Set!HF146+Oct!HF146+Nov!HF146+Dic!HF146</f>
        <v>0</v>
      </c>
      <c r="HG146" s="478">
        <f>+Ene!HG146+Feb!HG146+Mar!HG146+Abr!HG146+May!HG146+Jun!HG146+Jul!HG146+Ago!HG146+Set!HG146+Oct!HG146+Nov!HG146+Dic!HG146</f>
        <v>0</v>
      </c>
      <c r="HH146" s="478">
        <f>+Ene!HH146+Feb!HH146+Mar!HH146+Abr!HH146+May!HH146+Jun!HH146+Jul!HH146+Ago!HH146+Set!HH146+Oct!HH146+Nov!HH146+Dic!HH146</f>
        <v>0</v>
      </c>
      <c r="HI146" s="478">
        <f>+Ene!HI146+Feb!HI146+Mar!HI146+Abr!HI146+May!HI146+Jun!HI146+Jul!HI146+Ago!HI146+Set!HI146+Oct!HI146+Nov!HI146+Dic!HI146</f>
        <v>0</v>
      </c>
      <c r="HJ146" s="478">
        <f>+Ene!HJ146+Feb!HJ146+Mar!HJ146+Abr!HJ146+May!HJ146+Jun!HJ146+Jul!HJ146+Ago!HJ146+Set!HJ146+Oct!HJ146+Nov!HJ146+Dic!HJ146</f>
        <v>0</v>
      </c>
      <c r="HK146" s="478">
        <f>+Ene!HK146+Feb!HK146+Mar!HK146+Abr!HK146+May!HK146+Jun!HK146+Jul!HK146+Ago!HK146+Set!HK146+Oct!HK146+Nov!HK146+Dic!HK146</f>
        <v>0</v>
      </c>
      <c r="HL146" s="478">
        <f>+Ene!HL146+Feb!HL146+Mar!HL146+Abr!HL146+May!HL146+Jun!HL146+Jul!HL146+Ago!HL146+Set!HL146+Oct!HL146+Nov!HL146+Dic!HL146</f>
        <v>0</v>
      </c>
      <c r="HM146" s="478">
        <f>+Ene!HM146+Feb!HM146+Mar!HM146+Abr!HM146+May!HM146+Jun!HM146+Jul!HM146+Ago!HM146+Set!HM146+Oct!HM146+Nov!HM146+Dic!HM146</f>
        <v>0</v>
      </c>
      <c r="HN146" s="478">
        <f>+Ene!HN146+Feb!HN146+Mar!HN146+Abr!HN146+May!HN146+Jun!HN146+Jul!HN146+Ago!HN146+Set!HN146+Oct!HN146+Nov!HN146+Dic!HN146</f>
        <v>0</v>
      </c>
      <c r="HO146" s="478">
        <f>+Ene!HO146+Feb!HO146+Mar!HO146+Abr!HO146+May!HO146+Jun!HO146+Jul!HO146+Ago!HO146+Set!HO146+Oct!HO146+Nov!HO146+Dic!HO146</f>
        <v>0</v>
      </c>
      <c r="HP146" s="478">
        <f>+Ene!HP146+Feb!HP146+Mar!HP146+Abr!HP146+May!HP146+Jun!HP146+Jul!HP146+Ago!HP146+Set!HP146+Oct!HP146+Nov!HP146+Dic!HP146</f>
        <v>0</v>
      </c>
      <c r="HQ146" s="478">
        <f>+Ene!HQ146+Feb!HQ146+Mar!HQ146+Abr!HQ146+May!HQ146+Jun!HQ146+Jul!HQ146+Ago!HQ146+Set!HQ146+Oct!HQ146+Nov!HQ146+Dic!HQ146</f>
        <v>0</v>
      </c>
      <c r="HR146" s="478">
        <f>+Ene!HR146+Feb!HR146+Mar!HR146+Abr!HR146+May!HR146+Jun!HR146+Jul!HR146+Ago!HR146+Set!HR146+Oct!HR146+Nov!HR146+Dic!HR146</f>
        <v>0</v>
      </c>
      <c r="HS146" s="478">
        <f>+Ene!HS146+Feb!HS146+Mar!HS146+Abr!HS146+May!HS146+Jun!HS146+Jul!HS146+Ago!HS146+Set!HS146+Oct!HS146+Nov!HS146+Dic!HS146</f>
        <v>0</v>
      </c>
      <c r="HT146" s="478">
        <f>+Ene!HT146+Feb!HT146+Mar!HT146+Abr!HT146+May!HT146+Jun!HT146+Jul!HT146+Ago!HT146+Set!HT146+Oct!HT146+Nov!HT146+Dic!HT146</f>
        <v>0</v>
      </c>
      <c r="HU146" s="478">
        <f>+Ene!HU146+Feb!HU146+Mar!HU146+Abr!HU146+May!HU146+Jun!HU146+Jul!HU146+Ago!HU146+Set!HU146+Oct!HU146+Nov!HU146+Dic!HU146</f>
        <v>0</v>
      </c>
      <c r="HV146" s="478">
        <f>+Ene!HV146+Feb!HV146+Mar!HV146+Abr!HV146+May!HV146+Jun!HV146+Jul!HV146+Ago!HV146+Set!HV146+Oct!HV146+Nov!HV146+Dic!HV146</f>
        <v>0</v>
      </c>
      <c r="HW146" s="478">
        <f>+Ene!HW146+Feb!HW146+Mar!HW146+Abr!HW146+May!HW146+Jun!HW146+Jul!HW146+Ago!HW146+Set!HW146+Oct!HW146+Nov!HW146+Dic!HW146</f>
        <v>0</v>
      </c>
      <c r="HX146" s="478">
        <f>+Ene!HX146+Feb!HX146+Mar!HX146+Abr!HX146+May!HX146+Jun!HX146+Jul!HX146+Ago!HX146+Set!HX146+Oct!HX146+Nov!HX146+Dic!HX146</f>
        <v>0</v>
      </c>
      <c r="HY146" s="478">
        <f>+Ene!HY146+Feb!HY146+Mar!HY146+Abr!HY146+May!HY146+Jun!HY146+Jul!HY146+Ago!HY146+Set!HY146+Oct!HY146+Nov!HY146+Dic!HY146</f>
        <v>0</v>
      </c>
      <c r="HZ146" s="478">
        <f>+Ene!HZ146+Feb!HZ146+Mar!HZ146+Abr!HZ146+May!HZ146+Jun!HZ146+Jul!HZ146+Ago!HZ146+Set!HZ146+Oct!HZ146+Nov!HZ146+Dic!HZ146</f>
        <v>0</v>
      </c>
      <c r="IA146" s="478">
        <f>+Ene!IA146+Feb!IA146+Mar!IA146+Abr!IA146+May!IA146+Jun!IA146+Jul!IA146+Ago!IA146+Set!IA146+Oct!IA146+Nov!IA146+Dic!IA146</f>
        <v>0</v>
      </c>
      <c r="IB146" s="478">
        <f>+Ene!IB146+Feb!IB146+Mar!IB146+Abr!IB146+May!IB146+Jun!IB146+Jul!IB146+Ago!IB146+Set!IB146+Oct!IB146+Nov!IB146+Dic!IB146</f>
        <v>0</v>
      </c>
      <c r="IC146" s="478">
        <f>+Ene!IC146+Feb!IC146+Mar!IC146+Abr!IC146+May!IC146+Jun!IC146+Jul!IC146+Ago!IC146+Set!IC146+Oct!IC146+Nov!IC146+Dic!IC146</f>
        <v>0</v>
      </c>
      <c r="ID146" s="478">
        <f>+Ene!ID146+Feb!ID146+Mar!ID146+Abr!ID146+May!ID146+Jun!ID146+Jul!ID146+Ago!ID146+Set!ID146+Oct!ID146+Nov!ID146+Dic!ID146</f>
        <v>0</v>
      </c>
      <c r="IE146" s="478">
        <f>+Ene!IE146+Feb!IE146+Mar!IE146+Abr!IE146+May!IE146+Jun!IE146+Jul!IE146+Ago!IE146+Set!IE146+Oct!IE146+Nov!IE146+Dic!IE146</f>
        <v>0</v>
      </c>
      <c r="IF146" s="478">
        <f>+Ene!IF146+Feb!IF146+Mar!IF146+Abr!IF146+May!IF146+Jun!IF146+Jul!IF146+Ago!IF146+Set!IF146+Oct!IF146+Nov!IF146+Dic!IF146</f>
        <v>0</v>
      </c>
      <c r="IG146" s="478">
        <f>+Ene!IG146+Feb!IG146+Mar!IG146+Abr!IG146+May!IG146+Jun!IG146+Jul!IG146+Ago!IG146+Set!IG146+Oct!IG146+Nov!IG146+Dic!IG146</f>
        <v>0</v>
      </c>
      <c r="IH146" s="478">
        <f>+Ene!IH146+Feb!IH146+Mar!IH146+Abr!IH146+May!IH146+Jun!IH146+Jul!IH146+Ago!IH146+Set!IH146+Oct!IH146+Nov!IH146+Dic!IH146</f>
        <v>0</v>
      </c>
      <c r="II146" s="478">
        <f>+Ene!II146+Feb!II146+Mar!II146+Abr!II146+May!II146+Jun!II146+Jul!II146+Ago!II146+Set!II146+Oct!II146+Nov!II146+Dic!II146</f>
        <v>0</v>
      </c>
      <c r="IJ146" s="478">
        <f>+Ene!IJ146+Feb!IJ146+Mar!IJ146+Abr!IJ146+May!IJ146+Jun!IJ146+Jul!IJ146+Ago!IJ146+Set!IJ146+Oct!IJ146+Nov!IJ146+Dic!IJ146</f>
        <v>0</v>
      </c>
      <c r="IK146" s="478">
        <f>+Ene!IK146+Feb!IK146+Mar!IK146+Abr!IK146+May!IK146+Jun!IK146+Jul!IK146+Ago!IK146+Set!IK146+Oct!IK146+Nov!IK146+Dic!IK146</f>
        <v>0</v>
      </c>
      <c r="IL146" s="478">
        <f>+Ene!IL146+Feb!IL146+Mar!IL146+Abr!IL146+May!IL146+Jun!IL146+Jul!IL146+Ago!IL146+Set!IL146+Oct!IL146+Nov!IL146+Dic!IL146</f>
        <v>0</v>
      </c>
      <c r="IM146" s="478">
        <f>+Ene!IM146+Feb!IM146+Mar!IM146+Abr!IM146+May!IM146+Jun!IM146+Jul!IM146+Ago!IM146+Set!IM146+Oct!IM146+Nov!IM146+Dic!IM146</f>
        <v>0</v>
      </c>
      <c r="IN146" s="478">
        <f>+Ene!IN146+Feb!IN146+Mar!IN146+Abr!IN146+May!IN146+Jun!IN146+Jul!IN146+Ago!IN146+Set!IN146+Oct!IN146+Nov!IN146+Dic!IN146</f>
        <v>0</v>
      </c>
      <c r="IO146" s="478">
        <f>+Ene!IO146+Feb!IO146+Mar!IO146+Abr!IO146+May!IO146+Jun!IO146+Jul!IO146+Ago!IO146+Set!IO146+Oct!IO146+Nov!IO146+Dic!IO146</f>
        <v>0</v>
      </c>
      <c r="IP146" s="478">
        <f>+Ene!IP146+Feb!IP146+Mar!IP146+Abr!IP146+May!IP146+Jun!IP146+Jul!IP146+Ago!IP146+Set!IP146+Oct!IP146+Nov!IP146+Dic!IP146</f>
        <v>0</v>
      </c>
      <c r="IQ146" s="478">
        <f>+Ene!IQ146+Feb!IQ146+Mar!IQ146+Abr!IQ146+May!IQ146+Jun!IQ146+Jul!IQ146+Ago!IQ146+Set!IQ146+Oct!IQ146+Nov!IQ146+Dic!IQ146</f>
        <v>0</v>
      </c>
      <c r="IR146" s="478">
        <f>+Ene!IR146+Feb!IR146+Mar!IR146+Abr!IR146+May!IR146+Jun!IR146+Jul!IR146+Ago!IR146+Set!IR146+Oct!IR146+Nov!IR146+Dic!IR146</f>
        <v>0</v>
      </c>
      <c r="IS146" s="478">
        <f>+Ene!IS146+Feb!IS146+Mar!IS146+Abr!IS146+May!IS146+Jun!IS146+Jul!IS146+Ago!IS146+Set!IS146+Oct!IS146+Nov!IS146+Dic!IS146</f>
        <v>0</v>
      </c>
      <c r="IT146" s="478">
        <f>+Ene!IT146+Feb!IT146+Mar!IT146+Abr!IT146+May!IT146+Jun!IT146+Jul!IT146+Ago!IT146+Set!IT146+Oct!IT146+Nov!IT146+Dic!IT146</f>
        <v>0</v>
      </c>
      <c r="IU146" s="478">
        <f>+Ene!IU146+Feb!IU146+Mar!IU146+Abr!IU146+May!IU146+Jun!IU146+Jul!IU146+Ago!IU146+Set!IU146+Oct!IU146+Nov!IU146+Dic!IU146</f>
        <v>0</v>
      </c>
      <c r="IV146" s="478">
        <f>+Ene!IV146+Feb!IV146+Mar!IV146+Abr!IV146+May!IV146+Jun!IV146+Jul!IV146+Ago!IV146+Set!IV146+Oct!IV146+Nov!IV146+Dic!IV146</f>
        <v>0</v>
      </c>
      <c r="IW146" s="478">
        <f>+Ene!IW146+Feb!IW146+Mar!IW146+Abr!IW146+May!IW146+Jun!IW146+Jul!IW146+Ago!IW146+Set!IW146+Oct!IW146+Nov!IW146+Dic!IW146</f>
        <v>0</v>
      </c>
      <c r="IX146" s="478">
        <f>+Ene!IX146+Feb!IX146+Mar!IX146+Abr!IX146+May!IX146+Jun!IX146+Jul!IX146+Ago!IX146+Set!IX146+Oct!IX146+Nov!IX146+Dic!IX146</f>
        <v>0</v>
      </c>
      <c r="IY146" s="478">
        <f>+Ene!IY146+Feb!IY146+Mar!IY146+Abr!IY146+May!IY146+Jun!IY146+Jul!IY146+Ago!IY146+Set!IY146+Oct!IY146+Nov!IY146+Dic!IY146</f>
        <v>0</v>
      </c>
      <c r="IZ146" s="478">
        <f>+Ene!IZ146+Feb!IZ146+Mar!IZ146+Abr!IZ146+May!IZ146+Jun!IZ146+Jul!IZ146+Ago!IZ146+Set!IZ146+Oct!IZ146+Nov!IZ146+Dic!IZ146</f>
        <v>0</v>
      </c>
      <c r="JA146" s="478">
        <f>+Ene!JA146+Feb!JA146+Mar!JA146+Abr!JA146+May!JA146+Jun!JA146+Jul!JA146+Ago!JA146+Set!JA146+Oct!JA146+Nov!JA146+Dic!JA146</f>
        <v>0</v>
      </c>
      <c r="JB146" s="478">
        <f>+Ene!JB146+Feb!JB146+Mar!JB146+Abr!JB146+May!JB146+Jun!JB146+Jul!JB146+Ago!JB146+Set!JB146+Oct!JB146+Nov!JB146+Dic!JB146</f>
        <v>0</v>
      </c>
      <c r="JC146" s="478">
        <f>+Ene!JC146+Feb!JC146+Mar!JC146+Abr!JC146+May!JC146+Jun!JC146+Jul!JC146+Ago!JC146+Set!JC146+Oct!JC146+Nov!JC146+Dic!JC146</f>
        <v>0</v>
      </c>
      <c r="JD146" s="478">
        <f>+Ene!JD146+Feb!JD146+Mar!JD146+Abr!JD146+May!JD146+Jun!JD146+Jul!JD146+Ago!JD146+Set!JD146+Oct!JD146+Nov!JD146+Dic!JD146</f>
        <v>0</v>
      </c>
      <c r="JE146" s="478">
        <f>+Ene!JE146+Feb!JE146+Mar!JE146+Abr!JE146+May!JE146+Jun!JE146+Jul!JE146+Ago!JE146+Set!JE146+Oct!JE146+Nov!JE146+Dic!JE146</f>
        <v>0</v>
      </c>
      <c r="JF146" s="478">
        <f>+Ene!JF146+Feb!JF146+Mar!JF146+Abr!JF146+May!JF146+Jun!JF146+Jul!JF146+Ago!JF146+Set!JF146+Oct!JF146+Nov!JF146+Dic!JF146</f>
        <v>0</v>
      </c>
      <c r="JG146" s="478">
        <f>+Ene!JG146+Feb!JG146+Mar!JG146+Abr!JG146+May!JG146+Jun!JG146+Jul!JG146+Ago!JG146+Set!JG146+Oct!JG146+Nov!JG146+Dic!JG146</f>
        <v>0</v>
      </c>
      <c r="JH146" s="478">
        <f>+Ene!JH146+Feb!JH146+Mar!JH146+Abr!JH146+May!JH146+Jun!JH146+Jul!JH146+Ago!JH146+Set!JH146+Oct!JH146+Nov!JH146+Dic!JH146</f>
        <v>0</v>
      </c>
      <c r="JI146" s="478">
        <f>+Ene!JI146+Feb!JI146+Mar!JI146+Abr!JI146+May!JI146+Jun!JI146+Jul!JI146+Ago!JI146+Set!JI146+Oct!JI146+Nov!JI146+Dic!JI146</f>
        <v>0</v>
      </c>
      <c r="JJ146" s="478">
        <f>+Ene!JJ146+Feb!JJ146+Mar!JJ146+Abr!JJ146+May!JJ146+Jun!JJ146+Jul!JJ146+Ago!JJ146+Set!JJ146+Oct!JJ146+Nov!JJ146+Dic!JJ146</f>
        <v>0</v>
      </c>
      <c r="JK146" s="478">
        <f>+Ene!JK146+Feb!JK146+Mar!JK146+Abr!JK146+May!JK146+Jun!JK146+Jul!JK146+Ago!JK146+Set!JK146+Oct!JK146+Nov!JK146+Dic!JK146</f>
        <v>0</v>
      </c>
      <c r="JL146" s="478">
        <f>+Ene!JL146+Feb!JL146+Mar!JL146+Abr!JL146+May!JL146+Jun!JL146+Jul!JL146+Ago!JL146+Set!JL146+Oct!JL146+Nov!JL146+Dic!JL146</f>
        <v>0</v>
      </c>
      <c r="JM146" s="478">
        <f>+Ene!JM146+Feb!JM146+Mar!JM146+Abr!JM146+May!JM146+Jun!JM146+Jul!JM146+Ago!JM146+Set!JM146+Oct!JM146+Nov!JM146+Dic!JM146</f>
        <v>0</v>
      </c>
      <c r="JN146" s="478">
        <f>+Ene!JN146+Feb!JN146+Mar!JN146+Abr!JN146+May!JN146+Jun!JN146+Jul!JN146+Ago!JN146+Set!JN146+Oct!JN146+Nov!JN146+Dic!JN146</f>
        <v>0</v>
      </c>
      <c r="JO146" s="478">
        <f>+Ene!JO146+Feb!JO146+Mar!JO146+Abr!JO146+May!JO146+Jun!JO146+Jul!JO146+Ago!JO146+Set!JO146+Oct!JO146+Nov!JO146+Dic!JO146</f>
        <v>0</v>
      </c>
      <c r="JP146" s="478">
        <f>+Ene!JP146+Feb!JP146+Mar!JP146+Abr!JP146+May!JP146+Jun!JP146+Jul!JP146+Ago!JP146+Set!JP146+Oct!JP146+Nov!JP146+Dic!JP146</f>
        <v>0</v>
      </c>
      <c r="JQ146" s="478">
        <f>+Ene!JQ146+Feb!JQ146+Mar!JQ146+Abr!JQ146+May!JQ146+Jun!JQ146+Jul!JQ146+Ago!JQ146+Set!JQ146+Oct!JQ146+Nov!JQ146+Dic!JQ146</f>
        <v>0</v>
      </c>
      <c r="JR146" s="478">
        <f>+Ene!JR146+Feb!JR146+Mar!JR146+Abr!JR146+May!JR146+Jun!JR146+Jul!JR146+Ago!JR146+Set!JR146+Oct!JR146+Nov!JR146+Dic!JR146</f>
        <v>0</v>
      </c>
      <c r="JS146" s="478">
        <f>+Ene!JS146+Feb!JS146+Mar!JS146+Abr!JS146+May!JS146+Jun!JS146+Jul!JS146+Ago!JS146+Set!JS146+Oct!JS146+Nov!JS146+Dic!JS146</f>
        <v>0</v>
      </c>
      <c r="JT146" s="478">
        <f>+Ene!JT146+Feb!JT146+Mar!JT146+Abr!JT146+May!JT146+Jun!JT146+Jul!JT146+Ago!JT146+Set!JT146+Oct!JT146+Nov!JT146+Dic!JT146</f>
        <v>0</v>
      </c>
      <c r="JU146" s="478">
        <f>+Ene!JU146+Feb!JU146+Mar!JU146+Abr!JU146+May!JU146+Jun!JU146+Jul!JU146+Ago!JU146+Set!JU146+Oct!JU146+Nov!JU146+Dic!JU146</f>
        <v>0</v>
      </c>
      <c r="JV146" s="478">
        <f>+Ene!JV146+Feb!JV146+Mar!JV146+Abr!JV146+May!JV146+Jun!JV146+Jul!JV146+Ago!JV146+Set!JV146+Oct!JV146+Nov!JV146+Dic!JV146</f>
        <v>0</v>
      </c>
      <c r="JW146" s="478">
        <f>+Ene!JW146+Feb!JW146+Mar!JW146+Abr!JW146+May!JW146+Jun!JW146+Jul!JW146+Ago!JW146+Set!JW146+Oct!JW146+Nov!JW146+Dic!JW146</f>
        <v>0</v>
      </c>
      <c r="JX146" s="478">
        <f>+Ene!JX146+Feb!JX146+Mar!JX146+Abr!JX146+May!JX146+Jun!JX146+Jul!JX146+Ago!JX146+Set!JX146+Oct!JX146+Nov!JX146+Dic!JX146</f>
        <v>0</v>
      </c>
      <c r="JY146" s="478">
        <f>+Ene!JY146+Feb!JY146+Mar!JY146+Abr!JY146+May!JY146+Jun!JY146+Jul!JY146+Ago!JY146+Set!JY146+Oct!JY146+Nov!JY146+Dic!JY146</f>
        <v>0</v>
      </c>
      <c r="JZ146" s="478">
        <f>+Ene!JZ146+Feb!JZ146+Mar!JZ146+Abr!JZ146+May!JZ146+Jun!JZ146+Jul!JZ146+Ago!JZ146+Set!JZ146+Oct!JZ146+Nov!JZ146+Dic!JZ146</f>
        <v>0</v>
      </c>
      <c r="KA146" s="478">
        <f>+Ene!KA146+Feb!KA146+Mar!KA146+Abr!KA146+May!KA146+Jun!KA146+Jul!KA146+Ago!KA146+Set!KA146+Oct!KA146+Nov!KA146+Dic!KA146</f>
        <v>0</v>
      </c>
      <c r="KB146" s="478">
        <f>+Ene!KB146+Feb!KB146+Mar!KB146+Abr!KB146+May!KB146+Jun!KB146+Jul!KB146+Ago!KB146+Set!KB146+Oct!KB146+Nov!KB146+Dic!KB146</f>
        <v>0</v>
      </c>
      <c r="KC146" s="478">
        <f>+Ene!KC146+Feb!KC146+Mar!KC146+Abr!KC146+May!KC146+Jun!KC146+Jul!KC146+Ago!KC146+Set!KC146+Oct!KC146+Nov!KC146+Dic!KC146</f>
        <v>0</v>
      </c>
      <c r="KD146" s="478">
        <f>+Ene!KD146+Feb!KD146+Mar!KD146+Abr!KD146+May!KD146+Jun!KD146+Jul!KD146+Ago!KD146+Set!KD146+Oct!KD146+Nov!KD146+Dic!KD146</f>
        <v>0</v>
      </c>
      <c r="KE146" s="478">
        <f>+Ene!KE146+Feb!KE146+Mar!KE146+Abr!KE146+May!KE146+Jun!KE146+Jul!KE146+Ago!KE146+Set!KE146+Oct!KE146+Nov!KE146+Dic!KE146</f>
        <v>0</v>
      </c>
      <c r="KF146" s="478">
        <f>+Ene!KF146+Feb!KF146+Mar!KF146+Abr!KF146+May!KF146+Jun!KF146+Jul!KF146+Ago!KF146+Set!KF146+Oct!KF146+Nov!KF146+Dic!KF146</f>
        <v>0</v>
      </c>
      <c r="KG146" s="478">
        <f>+Ene!KG146+Feb!KG146+Mar!KG146+Abr!KG146+May!KG146+Jun!KG146+Jul!KG146+Ago!KG146+Set!KG146+Oct!KG146+Nov!KG146+Dic!KG146</f>
        <v>0</v>
      </c>
      <c r="KH146" s="478">
        <f>+Ene!KH146+Feb!KH146+Mar!KH146+Abr!KH146+May!KH146+Jun!KH146+Jul!KH146+Ago!KH146+Set!KH146+Oct!KH146+Nov!KH146+Dic!KH146</f>
        <v>0</v>
      </c>
      <c r="KI146" s="478">
        <f>+Ene!KI146+Feb!KI146+Mar!KI146+Abr!KI146+May!KI146+Jun!KI146+Jul!KI146+Ago!KI146+Set!KI146+Oct!KI146+Nov!KI146+Dic!KI146</f>
        <v>0</v>
      </c>
      <c r="KJ146" s="478">
        <f>+Ene!KJ146+Feb!KJ146+Mar!KJ146+Abr!KJ146+May!KJ146+Jun!KJ146+Jul!KJ146+Ago!KJ146+Set!KJ146+Oct!KJ146+Nov!KJ146+Dic!KJ146</f>
        <v>0</v>
      </c>
      <c r="KK146" s="478">
        <f>+Ene!KK146+Feb!KK146+Mar!KK146+Abr!KK146+May!KK146+Jun!KK146+Jul!KK146+Ago!KK146+Set!KK146+Oct!KK146+Nov!KK146+Dic!KK146</f>
        <v>0</v>
      </c>
      <c r="KL146" s="478">
        <f>+Ene!KL146+Feb!KL146+Mar!KL146+Abr!KL146+May!KL146+Jun!KL146+Jul!KL146+Ago!KL146+Set!KL146+Oct!KL146+Nov!KL146+Dic!KL146</f>
        <v>0</v>
      </c>
      <c r="KM146" s="478">
        <f>+Ene!KM146+Feb!KM146+Mar!KM146+Abr!KM146+May!KM146+Jun!KM146+Jul!KM146+Ago!KM146+Set!KM146+Oct!KM146+Nov!KM146+Dic!KM146</f>
        <v>0</v>
      </c>
      <c r="KN146" s="478">
        <f>+Ene!KN146+Feb!KN146+Mar!KN146+Abr!KN146+May!KN146+Jun!KN146+Jul!KN146+Ago!KN146+Set!KN146+Oct!KN146+Nov!KN146+Dic!KN146</f>
        <v>0</v>
      </c>
      <c r="KO146" s="478">
        <f>+Ene!KO146+Feb!KO146+Mar!KO146+Abr!KO146+May!KO146+Jun!KO146+Jul!KO146+Ago!KO146+Set!KO146+Oct!KO146+Nov!KO146+Dic!KO146</f>
        <v>0</v>
      </c>
      <c r="KP146" s="478">
        <f>+Ene!KP146+Feb!KP146+Mar!KP146+Abr!KP146+May!KP146+Jun!KP146+Jul!KP146+Ago!KP146+Set!KP146+Oct!KP146+Nov!KP146+Dic!KP146</f>
        <v>0</v>
      </c>
      <c r="KQ146" s="478">
        <f>+Ene!KQ146+Feb!KQ146+Mar!KQ146+Abr!KQ146+May!KQ146+Jun!KQ146+Jul!KQ146+Ago!KQ146+Set!KQ146+Oct!KQ146+Nov!KQ146+Dic!KQ146</f>
        <v>0</v>
      </c>
      <c r="KR146" s="478">
        <f>+Ene!KR146+Feb!KR146+Mar!KR146+Abr!KR146+May!KR146+Jun!KR146+Jul!KR146+Ago!KR146+Set!KR146+Oct!KR146+Nov!KR146+Dic!KR146</f>
        <v>0</v>
      </c>
      <c r="KS146" s="478">
        <f>+Ene!KS146+Feb!KS146+Mar!KS146+Abr!KS146+May!KS146+Jun!KS146+Jul!KS146+Ago!KS146+Set!KS146+Oct!KS146+Nov!KS146+Dic!KS146</f>
        <v>0</v>
      </c>
      <c r="KT146" s="478">
        <f>+Ene!KT146+Feb!KT146+Mar!KT146+Abr!KT146+May!KT146+Jun!KT146+Jul!KT146+Ago!KT146+Set!KT146+Oct!KT146+Nov!KT146+Dic!KT146</f>
        <v>0</v>
      </c>
      <c r="KU146" s="478">
        <f>+Ene!KU146+Feb!KU146+Mar!KU146+Abr!KU146+May!KU146+Jun!KU146+Jul!KU146+Ago!KU146+Set!KU146+Oct!KU146+Nov!KU146+Dic!KU146</f>
        <v>0</v>
      </c>
      <c r="KV146" s="478">
        <f>+Ene!KV146+Feb!KV146+Mar!KV146+Abr!KV146+May!KV146+Jun!KV146+Jul!KV146+Ago!KV146+Set!KV146+Oct!KV146+Nov!KV146+Dic!KV146</f>
        <v>0</v>
      </c>
      <c r="KW146" s="478">
        <f>+Ene!KW146+Feb!KW146+Mar!KW146+Abr!KW146+May!KW146+Jun!KW146+Jul!KW146+Ago!KW146+Set!KW146+Oct!KW146+Nov!KW146+Dic!KW146</f>
        <v>0</v>
      </c>
      <c r="KX146" s="478">
        <f>+Ene!KX146+Feb!KX146+Mar!KX146+Abr!KX146+May!KX146+Jun!KX146+Jul!KX146+Ago!KX146+Set!KX146+Oct!KX146+Nov!KX146+Dic!KX146</f>
        <v>0</v>
      </c>
      <c r="KY146" s="478">
        <f>+Ene!KY146+Feb!KY146+Mar!KY146+Abr!KY146+May!KY146+Jun!KY146+Jul!KY146+Ago!KY146+Set!KY146+Oct!KY146+Nov!KY146+Dic!KY146</f>
        <v>0</v>
      </c>
      <c r="KZ146" s="478">
        <f>+Ene!KZ146+Feb!KZ146+Mar!KZ146+Abr!KZ146+May!KZ146+Jun!KZ146+Jul!KZ146+Ago!KZ146+Set!KZ146+Oct!KZ146+Nov!KZ146+Dic!KZ146</f>
        <v>0</v>
      </c>
      <c r="LA146" s="478">
        <f>+Ene!LA146+Feb!LA146+Mar!LA146+Abr!LA146+May!LA146+Jun!LA146+Jul!LA146+Ago!LA146+Set!LA146+Oct!LA146+Nov!LA146+Dic!LA146</f>
        <v>0</v>
      </c>
      <c r="LB146" s="478">
        <f>+Ene!LB146+Feb!LB146+Mar!LB146+Abr!LB146+May!LB146+Jun!LB146+Jul!LB146+Ago!LB146+Set!LB146+Oct!LB146+Nov!LB146+Dic!LB146</f>
        <v>0</v>
      </c>
      <c r="LC146" s="478">
        <f>+Ene!LC146+Feb!LC146+Mar!LC146+Abr!LC146+May!LC146+Jun!LC146+Jul!LC146+Ago!LC146+Set!LC146+Oct!LC146+Nov!LC146+Dic!LC146</f>
        <v>0</v>
      </c>
      <c r="LD146" s="478">
        <f>+Ene!LD146+Feb!LD146+Mar!LD146+Abr!LD146+May!LD146+Jun!LD146+Jul!LD146+Ago!LD146+Set!LD146+Oct!LD146+Nov!LD146+Dic!LD146</f>
        <v>0</v>
      </c>
      <c r="LE146" s="478">
        <f>+Ene!LE146+Feb!LE146+Mar!LE146+Abr!LE146+May!LE146+Jun!LE146+Jul!LE146+Ago!LE146+Set!LE146+Oct!LE146+Nov!LE146+Dic!LE146</f>
        <v>0</v>
      </c>
      <c r="LF146" s="478">
        <f>+Ene!LF146+Feb!LF146+Mar!LF146+Abr!LF146+May!LF146+Jun!LF146+Jul!LF146+Ago!LF146+Set!LF146+Oct!LF146+Nov!LF146+Dic!LF146</f>
        <v>0</v>
      </c>
      <c r="LG146" s="478">
        <f>+Ene!LG146+Feb!LG146+Mar!LG146+Abr!LG146+May!LG146+Jun!LG146+Jul!LG146+Ago!LG146+Set!LG146+Oct!LG146+Nov!LG146+Dic!LG146</f>
        <v>0</v>
      </c>
      <c r="LH146" s="478">
        <f>+Ene!LH146+Feb!LH146+Mar!LH146+Abr!LH146+May!LH146+Jun!LH146+Jul!LH146+Ago!LH146+Set!LH146+Oct!LH146+Nov!LH146+Dic!LH146</f>
        <v>0</v>
      </c>
      <c r="LI146" s="478">
        <f>+Ene!LI146+Feb!LI146+Mar!LI146+Abr!LI146+May!LI146+Jun!LI146+Jul!LI146+Ago!LI146+Set!LI146+Oct!LI146+Nov!LI146+Dic!LI146</f>
        <v>0</v>
      </c>
      <c r="LJ146" s="478">
        <f>+Ene!LJ146+Feb!LJ146+Mar!LJ146+Abr!LJ146+May!LJ146+Jun!LJ146+Jul!LJ146+Ago!LJ146+Set!LJ146+Oct!LJ146+Nov!LJ146+Dic!LJ146</f>
        <v>0</v>
      </c>
      <c r="LK146" s="478">
        <f>+Ene!LK146+Feb!LK146+Mar!LK146+Abr!LK146+May!LK146+Jun!LK146+Jul!LK146+Ago!LK146+Set!LK146+Oct!LK146+Nov!LK146+Dic!LK146</f>
        <v>0</v>
      </c>
      <c r="LL146" s="478">
        <f>+Ene!LL146+Feb!LL146+Mar!LL146+Abr!LL146+May!LL146+Jun!LL146+Jul!LL146+Ago!LL146+Set!LL146+Oct!LL146+Nov!LL146+Dic!LL146</f>
        <v>0</v>
      </c>
      <c r="LM146" s="478">
        <f>+Ene!LM146+Feb!LM146+Mar!LM146+Abr!LM146+May!LM146+Jun!LM146+Jul!LM146+Ago!LM146+Set!LM146+Oct!LM146+Nov!LM146+Dic!LM146</f>
        <v>0</v>
      </c>
      <c r="LN146" s="478">
        <f>+Ene!LN146+Feb!LN146+Mar!LN146+Abr!LN146+May!LN146+Jun!LN146+Jul!LN146+Ago!LN146+Set!LN146+Oct!LN146+Nov!LN146+Dic!LN146</f>
        <v>0</v>
      </c>
      <c r="LO146" s="478">
        <f>+Ene!LO146+Feb!LO146+Mar!LO146+Abr!LO146+May!LO146+Jun!LO146+Jul!LO146+Ago!LO146+Set!LO146+Oct!LO146+Nov!LO146+Dic!LO146</f>
        <v>0</v>
      </c>
      <c r="LP146" s="478">
        <f>+Ene!LP146+Feb!LP146+Mar!LP146+Abr!LP146+May!LP146+Jun!LP146+Jul!LP146+Ago!LP146+Set!LP146+Oct!LP146+Nov!LP146+Dic!LP146</f>
        <v>0</v>
      </c>
      <c r="LQ146" s="478">
        <f>+Ene!LQ146+Feb!LQ146+Mar!LQ146+Abr!LQ146+May!LQ146+Jun!LQ146+Jul!LQ146+Ago!LQ146+Set!LQ146+Oct!LQ146+Nov!LQ146+Dic!LQ146</f>
        <v>0</v>
      </c>
      <c r="LR146" s="478">
        <f>+Ene!LR146+Feb!LR146+Mar!LR146+Abr!LR146+May!LR146+Jun!LR146+Jul!LR146+Ago!LR146+Set!LR146+Oct!LR146+Nov!LR146+Dic!LR146</f>
        <v>0</v>
      </c>
      <c r="LS146" s="478">
        <f>+Ene!LS146+Feb!LS146+Mar!LS146+Abr!LS146+May!LS146+Jun!LS146+Jul!LS146+Ago!LS146+Set!LS146+Oct!LS146+Nov!LS146+Dic!LS146</f>
        <v>0</v>
      </c>
      <c r="LT146" s="478">
        <f>+Ene!LT146+Feb!LT146+Mar!LT146+Abr!LT146+May!LT146+Jun!LT146+Jul!LT146+Ago!LT146+Set!LT146+Oct!LT146+Nov!LT146+Dic!LT146</f>
        <v>0</v>
      </c>
      <c r="LU146" s="478">
        <f>+Ene!LU146+Feb!LU146+Mar!LU146+Abr!LU146+May!LU146+Jun!LU146+Jul!LU146+Ago!LU146+Set!LU146+Oct!LU146+Nov!LU146+Dic!LU146</f>
        <v>0</v>
      </c>
      <c r="LV146" s="478">
        <f>+Ene!LV146+Feb!LV146+Mar!LV146+Abr!LV146+May!LV146+Jun!LV146+Jul!LV146+Ago!LV146+Set!LV146+Oct!LV146+Nov!LV146+Dic!LV146</f>
        <v>0</v>
      </c>
      <c r="LW146" s="478">
        <f>+Ene!LW146+Feb!LW146+Mar!LW146+Abr!LW146+May!LW146+Jun!LW146+Jul!LW146+Ago!LW146+Set!LW146+Oct!LW146+Nov!LW146+Dic!LW146</f>
        <v>0</v>
      </c>
      <c r="LX146" s="478">
        <f>+Ene!LX146+Feb!LX146+Mar!LX146+Abr!LX146+May!LX146+Jun!LX146+Jul!LX146+Ago!LX146+Set!LX146+Oct!LX146+Nov!LX146+Dic!LX146</f>
        <v>0</v>
      </c>
      <c r="LY146" s="478">
        <f>+Ene!LY146+Feb!LY146+Mar!LY146+Abr!LY146+May!LY146+Jun!LY146+Jul!LY146+Ago!LY146+Set!LY146+Oct!LY146+Nov!LY146+Dic!LY146</f>
        <v>0</v>
      </c>
      <c r="LZ146" s="478">
        <f>+Ene!LZ146+Feb!LZ146+Mar!LZ146+Abr!LZ146+May!LZ146+Jun!LZ146+Jul!LZ146+Ago!LZ146+Set!LZ146+Oct!LZ146+Nov!LZ146+Dic!LZ146</f>
        <v>0</v>
      </c>
      <c r="MA146" s="478">
        <f>+Ene!MA146+Feb!MA146+Mar!MA146+Abr!MA146+May!MA146+Jun!MA146+Jul!MA146+Ago!MA146+Set!MA146+Oct!MA146+Nov!MA146+Dic!MA146</f>
        <v>0</v>
      </c>
      <c r="MB146" s="478">
        <f>+Ene!MB146+Feb!MB146+Mar!MB146+Abr!MB146+May!MB146+Jun!MB146+Jul!MB146+Ago!MB146+Set!MB146+Oct!MB146+Nov!MB146+Dic!MB146</f>
        <v>0</v>
      </c>
      <c r="MC146" s="478">
        <f>+Ene!MC146+Feb!MC146+Mar!MC146+Abr!MC146+May!MC146+Jun!MC146+Jul!MC146+Ago!MC146+Set!MC146+Oct!MC146+Nov!MC146+Dic!MC146</f>
        <v>0</v>
      </c>
      <c r="MD146" s="478">
        <f>+Ene!MD146+Feb!MD146+Mar!MD146+Abr!MD146+May!MD146+Jun!MD146+Jul!MD146+Ago!MD146+Set!MD146+Oct!MD146+Nov!MD146+Dic!MD146</f>
        <v>0</v>
      </c>
      <c r="ME146" s="478">
        <f>+Ene!ME146+Feb!ME146+Mar!ME146+Abr!ME146+May!ME146+Jun!ME146+Jul!ME146+Ago!ME146+Set!ME146+Oct!ME146+Nov!ME146+Dic!ME146</f>
        <v>0</v>
      </c>
      <c r="MF146" s="478">
        <f>+Ene!MF146+Feb!MF146+Mar!MF146+Abr!MF146+May!MF146+Jun!MF146+Jul!MF146+Ago!MF146+Set!MF146+Oct!MF146+Nov!MF146+Dic!MF146</f>
        <v>0</v>
      </c>
      <c r="MG146" s="478">
        <f>+Ene!MG146+Feb!MG146+Mar!MG146+Abr!MG146+May!MG146+Jun!MG146+Jul!MG146+Ago!MG146+Set!MG146+Oct!MG146+Nov!MG146+Dic!MG146</f>
        <v>0</v>
      </c>
      <c r="MH146" s="478">
        <f>+Ene!MH146+Feb!MH146+Mar!MH146+Abr!MH146+May!MH146+Jun!MH146+Jul!MH146+Ago!MH146+Set!MH146+Oct!MH146+Nov!MH146+Dic!MH146</f>
        <v>0</v>
      </c>
      <c r="MI146" s="478">
        <f>+Ene!MI146+Feb!MI146+Mar!MI146+Abr!MI146+May!MI146+Jun!MI146+Jul!MI146+Ago!MI146+Set!MI146+Oct!MI146+Nov!MI146+Dic!MI146</f>
        <v>0</v>
      </c>
      <c r="MJ146" s="478">
        <f>+Ene!MJ146+Feb!MJ146+Mar!MJ146+Abr!MJ146+May!MJ146+Jun!MJ146+Jul!MJ146+Ago!MJ146+Set!MJ146+Oct!MJ146+Nov!MJ146+Dic!MJ146</f>
        <v>0</v>
      </c>
      <c r="MK146" s="478">
        <f>+Ene!MK146+Feb!MK146+Mar!MK146+Abr!MK146+May!MK146+Jun!MK146+Jul!MK146+Ago!MK146+Set!MK146+Oct!MK146+Nov!MK146+Dic!MK146</f>
        <v>0</v>
      </c>
      <c r="ML146" s="478">
        <f>+Ene!ML146+Feb!ML146+Mar!ML146+Abr!ML146+May!ML146+Jun!ML146+Jul!ML146+Ago!ML146+Set!ML146+Oct!ML146+Nov!ML146+Dic!ML146</f>
        <v>0</v>
      </c>
      <c r="MM146" s="478">
        <f>+Ene!MM146+Feb!MM146+Mar!MM146+Abr!MM146+May!MM146+Jun!MM146+Jul!MM146+Ago!MM146+Set!MM146+Oct!MM146+Nov!MM146+Dic!MM146</f>
        <v>0</v>
      </c>
      <c r="MN146" s="478">
        <f>+Ene!MN146+Feb!MN146+Mar!MN146+Abr!MN146+May!MN146+Jun!MN146+Jul!MN146+Ago!MN146+Set!MN146+Oct!MN146+Nov!MN146+Dic!MN146</f>
        <v>0</v>
      </c>
      <c r="MO146" s="478">
        <f>+Ene!MO146+Feb!MO146+Mar!MO146+Abr!MO146+May!MO146+Jun!MO146+Jul!MO146+Ago!MO146+Set!MO146+Oct!MO146+Nov!MO146+Dic!MO146</f>
        <v>0</v>
      </c>
      <c r="MP146" s="478">
        <f>+Ene!MP146+Feb!MP146+Mar!MP146+Abr!MP146+May!MP146+Jun!MP146+Jul!MP146+Ago!MP146+Set!MP146+Oct!MP146+Nov!MP146+Dic!MP146</f>
        <v>0</v>
      </c>
      <c r="MQ146" s="478">
        <f>+Ene!MQ146+Feb!MQ146+Mar!MQ146+Abr!MQ146+May!MQ146+Jun!MQ146+Jul!MQ146+Ago!MQ146+Set!MQ146+Oct!MQ146+Nov!MQ146+Dic!MQ146</f>
        <v>0</v>
      </c>
      <c r="MR146" s="478">
        <f>+Ene!MR146+Feb!MR146+Mar!MR146+Abr!MR146+May!MR146+Jun!MR146+Jul!MR146+Ago!MR146+Set!MR146+Oct!MR146+Nov!MR146+Dic!MR146</f>
        <v>0</v>
      </c>
      <c r="MS146" s="478">
        <f>+Ene!MS146+Feb!MS146+Mar!MS146+Abr!MS146+May!MS146+Jun!MS146+Jul!MS146+Ago!MS146+Set!MS146+Oct!MS146+Nov!MS146+Dic!MS146</f>
        <v>0</v>
      </c>
      <c r="MT146" s="478">
        <f>+Ene!MT146+Feb!MT146+Mar!MT146+Abr!MT146+May!MT146+Jun!MT146+Jul!MT146+Ago!MT146+Set!MT146+Oct!MT146+Nov!MT146+Dic!MT146</f>
        <v>0</v>
      </c>
      <c r="MU146" s="478">
        <f>+Ene!MU146+Feb!MU146+Mar!MU146+Abr!MU146+May!MU146+Jun!MU146+Jul!MU146+Ago!MU146+Set!MU146+Oct!MU146+Nov!MU146+Dic!MU146</f>
        <v>0</v>
      </c>
      <c r="MV146" s="478">
        <f>+Ene!MV146+Feb!MV146+Mar!MV146+Abr!MV146+May!MV146+Jun!MV146+Jul!MV146+Ago!MV146+Set!MV146+Oct!MV146+Nov!MV146+Dic!MV146</f>
        <v>0</v>
      </c>
      <c r="MW146" s="478">
        <f>+Ene!MW146+Feb!MW146+Mar!MW146+Abr!MW146+May!MW146+Jun!MW146+Jul!MW146+Ago!MW146+Set!MW146+Oct!MW146+Nov!MW146+Dic!MW146</f>
        <v>28</v>
      </c>
      <c r="MX146" s="478">
        <f>+Ene!MX146+Feb!MX146+Mar!MX146+Abr!MX146+May!MX146+Jun!MX146+Jul!MX146+Ago!MX146+Set!MX146+Oct!MX146+Nov!MX146+Dic!MX146</f>
        <v>0</v>
      </c>
      <c r="MY146" s="478">
        <f>+Ene!MY146+Feb!MY146+Mar!MY146+Abr!MY146+May!MY146+Jun!MY146+Jul!MY146+Ago!MY146+Set!MY146+Oct!MY146+Nov!MY146+Dic!MY146</f>
        <v>0</v>
      </c>
      <c r="MZ146" s="478">
        <f>+Ene!MZ146+Feb!MZ146+Mar!MZ146+Abr!MZ146+May!MZ146+Jun!MZ146+Jul!MZ146+Ago!MZ146+Set!MZ146+Oct!MZ146+Nov!MZ146+Dic!MZ146</f>
        <v>877</v>
      </c>
      <c r="NA146" s="478">
        <f>+Ene!NA146+Feb!NA146+Mar!NA146+Abr!NA146+May!NA146+Jun!NA146+Jul!NA146+Ago!NA146+Set!NA146+Oct!NA146+Nov!NA146+Dic!NA146</f>
        <v>0</v>
      </c>
      <c r="NB146" s="478">
        <f>+Ene!NB146+Feb!NB146+Mar!NB146+Abr!NB146+May!NB146+Jun!NB146+Jul!NB146+Ago!NB146+Set!NB146+Oct!NB146+Nov!NB146+Dic!NB146</f>
        <v>0</v>
      </c>
      <c r="NC146" s="478">
        <f>+Ene!NC146+Feb!NC146+Mar!NC146+Abr!NC146+May!NC146+Jun!NC146+Jul!NC146+Ago!NC146+Set!NC146+Oct!NC146+Nov!NC146+Dic!NC146</f>
        <v>0</v>
      </c>
      <c r="ND146" s="478">
        <f>+Ene!ND146+Feb!ND146+Mar!ND146+Abr!ND146+May!ND146+Jun!ND146+Jul!ND146+Ago!ND146+Set!ND146+Oct!ND146+Nov!ND146+Dic!ND146</f>
        <v>0</v>
      </c>
      <c r="NE146" s="478">
        <f>+Ene!NE146+Feb!NE146+Mar!NE146+Abr!NE146+May!NE146+Jun!NE146+Jul!NE146+Ago!NE146+Set!NE146+Oct!NE146+Nov!NE146+Dic!NE146</f>
        <v>0</v>
      </c>
      <c r="NF146" s="478">
        <f>+Ene!NF146+Feb!NF146+Mar!NF146+Abr!NF146+May!NF146+Jun!NF146+Jul!NF146+Ago!NF146+Set!NF146+Oct!NF146+Nov!NF146+Dic!NF146</f>
        <v>0</v>
      </c>
      <c r="NG146" s="478">
        <f>+Ene!NG146+Feb!NG146+Mar!NG146+Abr!NG146+May!NG146+Jun!NG146+Jul!NG146+Ago!NG146+Set!NG146+Oct!NG146+Nov!NG146+Dic!NG146</f>
        <v>0</v>
      </c>
      <c r="NH146" s="478">
        <f>+Ene!NH146+Feb!NH146+Mar!NH146+Abr!NH146+May!NH146+Jun!NH146+Jul!NH146+Ago!NH146+Set!NH146+Oct!NH146+Nov!NH146+Dic!NH146</f>
        <v>0</v>
      </c>
      <c r="NI146" s="478">
        <f>+Ene!NI146+Feb!NI146+Mar!NI146+Abr!NI146+May!NI146+Jun!NI146+Jul!NI146+Ago!NI146+Set!NI146+Oct!NI146+Nov!NI146+Dic!NI146</f>
        <v>0</v>
      </c>
      <c r="NJ146" s="478">
        <f>+Ene!NJ146+Feb!NJ146+Mar!NJ146+Abr!NJ146+May!NJ146+Jun!NJ146+Jul!NJ146+Ago!NJ146+Set!NJ146+Oct!NJ146+Nov!NJ146+Dic!NJ146</f>
        <v>0</v>
      </c>
      <c r="NK146" s="478">
        <f>+Ene!NK146+Feb!NK146+Mar!NK146+Abr!NK146+May!NK146+Jun!NK146+Jul!NK146+Ago!NK146+Set!NK146+Oct!NK146+Nov!NK146+Dic!NK146</f>
        <v>0</v>
      </c>
      <c r="NL146" s="478">
        <f>+Ene!NL146+Feb!NL146+Mar!NL146+Abr!NL146+May!NL146+Jun!NL146+Jul!NL146+Ago!NL146+Set!NL146+Oct!NL146+Nov!NL146+Dic!NL146</f>
        <v>91</v>
      </c>
      <c r="NM146" s="478">
        <f>+Ene!NM146+Feb!NM146+Mar!NM146+Abr!NM146+May!NM146+Jun!NM146+Jul!NM146+Ago!NM146+Set!NM146+Oct!NM146+Nov!NM146+Dic!NM146</f>
        <v>0</v>
      </c>
      <c r="NN146" s="478">
        <f>+Ene!NN146+Feb!NN146+Mar!NN146+Abr!NN146+May!NN146+Jun!NN146+Jul!NN146+Ago!NN146+Set!NN146+Oct!NN146+Nov!NN146+Dic!NN146</f>
        <v>0</v>
      </c>
      <c r="NO146" s="478">
        <f>+Ene!NO146+Feb!NO146+Mar!NO146+Abr!NO146+May!NO146+Jun!NO146+Jul!NO146+Ago!NO146+Set!NO146+Oct!NO146+Nov!NO146+Dic!NO146</f>
        <v>0</v>
      </c>
      <c r="NP146" s="478">
        <f>+Ene!NP146+Feb!NP146+Mar!NP146+Abr!NP146+May!NP146+Jun!NP146+Jul!NP146+Ago!NP146+Set!NP146+Oct!NP146+Nov!NP146+Dic!NP146</f>
        <v>0</v>
      </c>
      <c r="NQ146" s="478">
        <f>+Ene!NQ146+Feb!NQ146+Mar!NQ146+Abr!NQ146+May!NQ146+Jun!NQ146+Jul!NQ146+Ago!NQ146+Set!NQ146+Oct!NQ146+Nov!NQ146+Dic!NQ146</f>
        <v>0</v>
      </c>
      <c r="NR146" s="478">
        <f>+Ene!NR146+Feb!NR146+Mar!NR146+Abr!NR146+May!NR146+Jun!NR146+Jul!NR146+Ago!NR146+Set!NR146+Oct!NR146+Nov!NR146+Dic!NR146</f>
        <v>0</v>
      </c>
    </row>
    <row r="147" spans="1:382" ht="17.25" customHeight="1" x14ac:dyDescent="0.25">
      <c r="A147" s="455">
        <v>48</v>
      </c>
      <c r="B147" s="542" t="s">
        <v>295</v>
      </c>
      <c r="C147" s="543"/>
      <c r="D147" s="188"/>
      <c r="E147" s="189"/>
      <c r="F147" s="189"/>
      <c r="G147" s="189"/>
      <c r="H147" s="189"/>
      <c r="I147" s="189"/>
      <c r="J147" s="189"/>
      <c r="K147" s="189"/>
      <c r="L147" s="189"/>
      <c r="M147" s="189"/>
      <c r="N147" s="189"/>
      <c r="O147" s="189"/>
      <c r="P147" s="189"/>
      <c r="Q147" s="189"/>
      <c r="R147" s="189"/>
      <c r="S147" s="189"/>
      <c r="T147" s="189"/>
      <c r="U147" s="189"/>
      <c r="V147" s="189"/>
      <c r="W147" s="189"/>
      <c r="X147" s="190"/>
      <c r="Y147" s="478">
        <f>+Ene!Y147</f>
        <v>0</v>
      </c>
      <c r="Z147" s="478">
        <f>+Ene!Z147</f>
        <v>0</v>
      </c>
      <c r="AA147" s="478">
        <f>+Ene!AA147</f>
        <v>0</v>
      </c>
      <c r="AB147" s="478">
        <f>+Ene!AB147</f>
        <v>0</v>
      </c>
      <c r="AC147" s="478">
        <f>+Ene!AC147</f>
        <v>0</v>
      </c>
      <c r="AD147" s="478">
        <f>+Ene!AD147</f>
        <v>0</v>
      </c>
      <c r="AE147" s="478">
        <f>+Ene!AE147</f>
        <v>0</v>
      </c>
      <c r="AF147" s="478">
        <f>+Ene!AF147</f>
        <v>0</v>
      </c>
      <c r="AG147" s="478">
        <f>+Ene!AG147</f>
        <v>0</v>
      </c>
      <c r="AH147" s="478">
        <f>+Ene!AH147</f>
        <v>0</v>
      </c>
      <c r="AI147" s="478">
        <f>+Ene!AI147</f>
        <v>0</v>
      </c>
      <c r="AJ147" s="478">
        <f>+Ene!AJ147</f>
        <v>0</v>
      </c>
      <c r="AK147" s="478">
        <f>+Ene!AK147</f>
        <v>0</v>
      </c>
      <c r="AL147" s="478">
        <f>+Ene!AL147</f>
        <v>0</v>
      </c>
      <c r="AM147" s="478">
        <f>+Ene!AM147</f>
        <v>0</v>
      </c>
      <c r="AN147" s="478">
        <f>+Ene!AN147</f>
        <v>0</v>
      </c>
      <c r="AO147" s="478">
        <f>+Ene!AO147</f>
        <v>0</v>
      </c>
      <c r="AP147" s="478">
        <f>+Ene!AP147</f>
        <v>0</v>
      </c>
      <c r="AQ147" s="478">
        <f>+Ene!AQ147</f>
        <v>0</v>
      </c>
      <c r="AR147" s="478">
        <f>+Ene!AR147</f>
        <v>0</v>
      </c>
      <c r="AS147" s="478">
        <f>+Ene!AS147</f>
        <v>0</v>
      </c>
      <c r="AT147" s="478">
        <f>+Ene!AT147+Feb!AT147+Mar!AT147+Abr!AT147+May!AT147+Jun!AT147+Jul!AT147+Ago!AT147+Set!AT147+Oct!AT147+Nov!AT147+Dic!AT147</f>
        <v>0</v>
      </c>
      <c r="AU147" s="478">
        <f>+Ene!AU147+Feb!AU147+Mar!AU147+Abr!AU147+May!AU147+Jun!AU147+Jul!AU147+Ago!AU147+Set!AU147+Oct!AU147+Nov!AU147+Dic!AU147</f>
        <v>0</v>
      </c>
      <c r="AV147" s="478">
        <f>+Ene!AV147+Feb!AV147+Mar!AV147+Abr!AV147+May!AV147+Jun!AV147+Jul!AV147+Ago!AV147+Set!AV147+Oct!AV147+Nov!AV147+Dic!AV147</f>
        <v>0</v>
      </c>
      <c r="AW147" s="478">
        <f>+Ene!AW147+Feb!AW147+Mar!AW147+Abr!AW147+May!AW147+Jun!AW147+Jul!AW147+Ago!AW147+Set!AW147+Oct!AW147+Nov!AW147+Dic!AW147</f>
        <v>0</v>
      </c>
      <c r="AX147" s="478">
        <f>+Ene!AX147+Feb!AX147+Mar!AX147+Abr!AX147+May!AX147+Jun!AX147+Jul!AX147+Ago!AX147+Set!AX147+Oct!AX147+Nov!AX147+Dic!AX147</f>
        <v>0</v>
      </c>
      <c r="AY147" s="478">
        <f>+Ene!AY147+Feb!AY147+Mar!AY147+Abr!AY147+May!AY147+Jun!AY147+Jul!AY147+Ago!AY147+Set!AY147+Oct!AY147+Nov!AY147+Dic!AY147</f>
        <v>0</v>
      </c>
      <c r="AZ147" s="478">
        <f>+Ene!AZ147+Feb!AZ147+Mar!AZ147+Abr!AZ147+May!AZ147+Jun!AZ147+Jul!AZ147+Ago!AZ147+Set!AZ147+Oct!AZ147+Nov!AZ147+Dic!AZ147</f>
        <v>0</v>
      </c>
      <c r="BA147" s="478">
        <f>+Ene!BA147+Feb!BA147+Mar!BA147+Abr!BA147+May!BA147+Jun!BA147+Jul!BA147+Ago!BA147+Set!BA147+Oct!BA147+Nov!BA147+Dic!BA147</f>
        <v>0</v>
      </c>
      <c r="BB147" s="478">
        <f>+Ene!BB147+Feb!BB147+Mar!BB147+Abr!BB147+May!BB147+Jun!BB147+Jul!BB147+Ago!BB147+Set!BB147+Oct!BB147+Nov!BB147+Dic!BB147</f>
        <v>0</v>
      </c>
      <c r="BC147" s="478">
        <f>+Ene!BC147+Feb!BC147+Mar!BC147+Abr!BC147+May!BC147+Jun!BC147+Jul!BC147+Ago!BC147+Set!BC147+Oct!BC147+Nov!BC147+Dic!BC147</f>
        <v>0</v>
      </c>
      <c r="BD147" s="478">
        <f>+Ene!BD147+Feb!BD147+Mar!BD147+Abr!BD147+May!BD147+Jun!BD147+Jul!BD147+Ago!BD147+Set!BD147+Oct!BD147+Nov!BD147+Dic!BD147</f>
        <v>0</v>
      </c>
      <c r="BE147" s="478">
        <f>+Ene!BE147+Feb!BE147+Mar!BE147+Abr!BE147+May!BE147+Jun!BE147+Jul!BE147+Ago!BE147+Set!BE147+Oct!BE147+Nov!BE147+Dic!BE147</f>
        <v>0</v>
      </c>
      <c r="BF147" s="478">
        <f>+Ene!BF147+Feb!BF147+Mar!BF147+Abr!BF147+May!BF147+Jun!BF147+Jul!BF147+Ago!BF147+Set!BF147+Oct!BF147+Nov!BF147+Dic!BF147</f>
        <v>0</v>
      </c>
      <c r="BG147" s="478">
        <f>+Ene!BG147+Feb!BG147+Mar!BG147+Abr!BG147+May!BG147+Jun!BG147+Jul!BG147+Ago!BG147+Set!BG147+Oct!BG147+Nov!BG147+Dic!BG147</f>
        <v>0</v>
      </c>
      <c r="BH147" s="478">
        <f>+Ene!BH147+Feb!BH147+Mar!BH147+Abr!BH147+May!BH147+Jun!BH147+Jul!BH147+Ago!BH147+Set!BH147+Oct!BH147+Nov!BH147+Dic!BH147</f>
        <v>0</v>
      </c>
      <c r="BI147" s="478">
        <f>+Ene!BI147+Feb!BI147+Mar!BI147+Abr!BI147+May!BI147+Jun!BI147+Jul!BI147+Ago!BI147+Set!BI147+Oct!BI147+Nov!BI147+Dic!BI147</f>
        <v>0</v>
      </c>
      <c r="BJ147" s="478">
        <f>+Ene!BJ147+Feb!BJ147+Mar!BJ147+Abr!BJ147+May!BJ147+Jun!BJ147+Jul!BJ147+Ago!BJ147+Set!BJ147+Oct!BJ147+Nov!BJ147+Dic!BJ147</f>
        <v>0</v>
      </c>
      <c r="BK147" s="478">
        <f>+Ene!BK147+Feb!BK147+Mar!BK147+Abr!BK147+May!BK147+Jun!BK147+Jul!BK147+Ago!BK147+Set!BK147+Oct!BK147+Nov!BK147+Dic!BK147</f>
        <v>0</v>
      </c>
      <c r="BL147" s="478">
        <f>+Ene!BL147+Feb!BL147+Mar!BL147+Abr!BL147+May!BL147+Jun!BL147+Jul!BL147+Ago!BL147+Set!BL147+Oct!BL147+Nov!BL147+Dic!BL147</f>
        <v>0</v>
      </c>
      <c r="BM147" s="478">
        <f>+Ene!BM147+Feb!BM147+Mar!BM147+Abr!BM147+May!BM147+Jun!BM147+Jul!BM147+Ago!BM147+Set!BM147+Oct!BM147+Nov!BM147+Dic!BM147</f>
        <v>0</v>
      </c>
      <c r="BN147" s="478">
        <f>+Ene!BN147+Feb!BN147+Mar!BN147+Abr!BN147+May!BN147+Jun!BN147+Jul!BN147+Ago!BN147+Set!BN147+Oct!BN147+Nov!BN147+Dic!BN147</f>
        <v>0</v>
      </c>
      <c r="BO147" s="188"/>
      <c r="BP147" s="191"/>
      <c r="BQ147" s="191"/>
      <c r="BR147" s="191"/>
      <c r="BS147" s="191"/>
      <c r="BT147" s="191"/>
      <c r="BU147" s="191"/>
      <c r="BV147" s="191"/>
      <c r="BW147" s="191"/>
      <c r="BX147" s="191"/>
      <c r="BY147" s="191"/>
      <c r="BZ147" s="191"/>
      <c r="CA147" s="191"/>
      <c r="CB147" s="191"/>
      <c r="CC147" s="191"/>
      <c r="CD147" s="191"/>
      <c r="CE147" s="191"/>
      <c r="CF147" s="191"/>
      <c r="CG147" s="191"/>
      <c r="CH147" s="191"/>
      <c r="CI147" s="192"/>
      <c r="CJ147" s="188"/>
      <c r="CK147" s="191"/>
      <c r="CL147" s="191"/>
      <c r="CM147" s="191"/>
      <c r="CN147" s="191"/>
      <c r="CO147" s="191"/>
      <c r="CP147" s="191"/>
      <c r="CQ147" s="191"/>
      <c r="CR147" s="191"/>
      <c r="CS147" s="191"/>
      <c r="CT147" s="191"/>
      <c r="CU147" s="191"/>
      <c r="CV147" s="191"/>
      <c r="CW147" s="191"/>
      <c r="CX147" s="191"/>
      <c r="CY147" s="191"/>
      <c r="CZ147" s="191"/>
      <c r="DA147" s="191"/>
      <c r="DB147" s="191"/>
      <c r="DC147" s="191"/>
      <c r="DD147" s="192"/>
      <c r="DE147" s="478">
        <f>+Ene!DE147+Feb!DE147+Mar!DE147+Abr!DE147+May!DE147+Jun!DE147+Jul!DE147+Ago!DE147+Set!DE147+Oct!DE147+Nov!DE147+Dic!DE147</f>
        <v>0</v>
      </c>
      <c r="DF147" s="478">
        <f>+Ene!DF147+Feb!DF147+Mar!DF147+Abr!DF147+May!DF147+Jun!DF147+Jul!DF147+Ago!DF147+Set!DF147+Oct!DF147+Nov!DF147+Dic!DF147</f>
        <v>0</v>
      </c>
      <c r="DG147" s="478">
        <f>+Ene!DG147+Feb!DG147+Mar!DG147+Abr!DG147+May!DG147+Jun!DG147+Jul!DG147+Ago!DG147+Set!DG147+Oct!DG147+Nov!DG147+Dic!DG147</f>
        <v>0</v>
      </c>
      <c r="DH147" s="478">
        <f>+Ene!DH147+Feb!DH147+Mar!DH147+Abr!DH147+May!DH147+Jun!DH147+Jul!DH147+Ago!DH147+Set!DH147+Oct!DH147+Nov!DH147+Dic!DH147</f>
        <v>0</v>
      </c>
      <c r="DI147" s="478">
        <f>+Ene!DI147+Feb!DI147+Mar!DI147+Abr!DI147+May!DI147+Jun!DI147+Jul!DI147+Ago!DI147+Set!DI147+Oct!DI147+Nov!DI147+Dic!DI147</f>
        <v>0</v>
      </c>
      <c r="DJ147" s="478">
        <f>+Ene!DJ147+Feb!DJ147+Mar!DJ147+Abr!DJ147+May!DJ147+Jun!DJ147+Jul!DJ147+Ago!DJ147+Set!DJ147+Oct!DJ147+Nov!DJ147+Dic!DJ147</f>
        <v>0</v>
      </c>
      <c r="DK147" s="478">
        <f>+Ene!DK147+Feb!DK147+Mar!DK147+Abr!DK147+May!DK147+Jun!DK147+Jul!DK147+Ago!DK147+Set!DK147+Oct!DK147+Nov!DK147+Dic!DK147</f>
        <v>0</v>
      </c>
      <c r="DL147" s="478">
        <f>+Ene!DL147+Feb!DL147+Mar!DL147+Abr!DL147+May!DL147+Jun!DL147+Jul!DL147+Ago!DL147+Set!DL147+Oct!DL147+Nov!DL147+Dic!DL147</f>
        <v>0</v>
      </c>
      <c r="DM147" s="478">
        <f>+Ene!DM147+Feb!DM147+Mar!DM147+Abr!DM147+May!DM147+Jun!DM147+Jul!DM147+Ago!DM147+Set!DM147+Oct!DM147+Nov!DM147+Dic!DM147</f>
        <v>0</v>
      </c>
      <c r="DN147" s="478">
        <f>+Ene!DN147+Feb!DN147+Mar!DN147+Abr!DN147+May!DN147+Jun!DN147+Jul!DN147+Ago!DN147+Set!DN147+Oct!DN147+Nov!DN147+Dic!DN147</f>
        <v>0</v>
      </c>
      <c r="DO147" s="478">
        <f>+Ene!DO147+Feb!DO147+Mar!DO147+Abr!DO147+May!DO147+Jun!DO147+Jul!DO147+Ago!DO147+Set!DO147+Oct!DO147+Nov!DO147+Dic!DO147</f>
        <v>0</v>
      </c>
      <c r="DP147" s="478">
        <f>+Ene!DP147+Feb!DP147+Mar!DP147+Abr!DP147+May!DP147+Jun!DP147+Jul!DP147+Ago!DP147+Set!DP147+Oct!DP147+Nov!DP147+Dic!DP147</f>
        <v>0</v>
      </c>
      <c r="DQ147" s="478">
        <f>+Ene!DQ147+Feb!DQ147+Mar!DQ147+Abr!DQ147+May!DQ147+Jun!DQ147+Jul!DQ147+Ago!DQ147+Set!DQ147+Oct!DQ147+Nov!DQ147+Dic!DQ147</f>
        <v>0</v>
      </c>
      <c r="DR147" s="478">
        <f>+Ene!DR147+Feb!DR147+Mar!DR147+Abr!DR147+May!DR147+Jun!DR147+Jul!DR147+Ago!DR147+Set!DR147+Oct!DR147+Nov!DR147+Dic!DR147</f>
        <v>0</v>
      </c>
      <c r="DS147" s="478">
        <f>+Ene!DS147+Feb!DS147+Mar!DS147+Abr!DS147+May!DS147+Jun!DS147+Jul!DS147+Ago!DS147+Set!DS147+Oct!DS147+Nov!DS147+Dic!DS147</f>
        <v>0</v>
      </c>
      <c r="DT147" s="478">
        <f>+Ene!DT147+Feb!DT147+Mar!DT147+Abr!DT147+May!DT147+Jun!DT147+Jul!DT147+Ago!DT147+Set!DT147+Oct!DT147+Nov!DT147+Dic!DT147</f>
        <v>0</v>
      </c>
      <c r="DU147" s="478">
        <f>+Ene!DU147+Feb!DU147+Mar!DU147+Abr!DU147+May!DU147+Jun!DU147+Jul!DU147+Ago!DU147+Set!DU147+Oct!DU147+Nov!DU147+Dic!DU147</f>
        <v>0</v>
      </c>
      <c r="DV147" s="478">
        <f>+Ene!DV147+Feb!DV147+Mar!DV147+Abr!DV147+May!DV147+Jun!DV147+Jul!DV147+Ago!DV147+Set!DV147+Oct!DV147+Nov!DV147+Dic!DV147</f>
        <v>0</v>
      </c>
      <c r="DW147" s="478">
        <f>+Ene!DW147+Feb!DW147+Mar!DW147+Abr!DW147+May!DW147+Jun!DW147+Jul!DW147+Ago!DW147+Set!DW147+Oct!DW147+Nov!DW147+Dic!DW147</f>
        <v>0</v>
      </c>
      <c r="DX147" s="478">
        <f>+Ene!DX147+Feb!DX147+Mar!DX147+Abr!DX147+May!DX147+Jun!DX147+Jul!DX147+Ago!DX147+Set!DX147+Oct!DX147+Nov!DX147+Dic!DX147</f>
        <v>0</v>
      </c>
      <c r="DY147" s="478">
        <f>+Ene!DY147+Feb!DY147+Mar!DY147+Abr!DY147+May!DY147+Jun!DY147+Jul!DY147+Ago!DY147+Set!DY147+Oct!DY147+Nov!DY147+Dic!DY147</f>
        <v>0</v>
      </c>
      <c r="DZ147" s="478">
        <f>+Ene!DZ147+Feb!DZ147+Mar!DZ147+Abr!DZ147+May!DZ147+Jun!DZ147+Jul!DZ147+Ago!DZ147+Set!DZ147+Oct!DZ147+Nov!DZ147+Dic!DZ147</f>
        <v>0</v>
      </c>
      <c r="EA147" s="478">
        <f>+Ene!EA147+Feb!EA147+Mar!EA147+Abr!EA147+May!EA147+Jun!EA147+Jul!EA147+Ago!EA147+Set!EA147+Oct!EA147+Nov!EA147+Dic!EA147</f>
        <v>0</v>
      </c>
      <c r="EB147" s="478">
        <f>+Ene!EB147+Feb!EB147+Mar!EB147+Abr!EB147+May!EB147+Jun!EB147+Jul!EB147+Ago!EB147+Set!EB147+Oct!EB147+Nov!EB147+Dic!EB147</f>
        <v>0</v>
      </c>
      <c r="EC147" s="478">
        <f>+Ene!EC147+Feb!EC147+Mar!EC147+Abr!EC147+May!EC147+Jun!EC147+Jul!EC147+Ago!EC147+Set!EC147+Oct!EC147+Nov!EC147+Dic!EC147</f>
        <v>0</v>
      </c>
      <c r="ED147" s="478">
        <f>+Ene!ED147+Feb!ED147+Mar!ED147+Abr!ED147+May!ED147+Jun!ED147+Jul!ED147+Ago!ED147+Set!ED147+Oct!ED147+Nov!ED147+Dic!ED147</f>
        <v>0</v>
      </c>
      <c r="EE147" s="478">
        <f>+Ene!EE147+Feb!EE147+Mar!EE147+Abr!EE147+May!EE147+Jun!EE147+Jul!EE147+Ago!EE147+Set!EE147+Oct!EE147+Nov!EE147+Dic!EE147</f>
        <v>0</v>
      </c>
      <c r="EF147" s="478">
        <f>+Ene!EF147+Feb!EF147+Mar!EF147+Abr!EF147+May!EF147+Jun!EF147+Jul!EF147+Ago!EF147+Set!EF147+Oct!EF147+Nov!EF147+Dic!EF147</f>
        <v>0</v>
      </c>
      <c r="EG147" s="478">
        <f>+Ene!EG147+Feb!EG147+Mar!EG147+Abr!EG147+May!EG147+Jun!EG147+Jul!EG147+Ago!EG147+Set!EG147+Oct!EG147+Nov!EG147+Dic!EG147</f>
        <v>0</v>
      </c>
      <c r="EH147" s="478">
        <f>+Ene!EH147+Feb!EH147+Mar!EH147+Abr!EH147+May!EH147+Jun!EH147+Jul!EH147+Ago!EH147+Set!EH147+Oct!EH147+Nov!EH147+Dic!EH147</f>
        <v>0</v>
      </c>
      <c r="EI147" s="478">
        <f>+Ene!EI147+Feb!EI147+Mar!EI147+Abr!EI147+May!EI147+Jun!EI147+Jul!EI147+Ago!EI147+Set!EI147+Oct!EI147+Nov!EI147+Dic!EI147</f>
        <v>0</v>
      </c>
      <c r="EJ147" s="478">
        <f>+Ene!EJ147+Feb!EJ147+Mar!EJ147+Abr!EJ147+May!EJ147+Jun!EJ147+Jul!EJ147+Ago!EJ147+Set!EJ147+Oct!EJ147+Nov!EJ147+Dic!EJ147</f>
        <v>0</v>
      </c>
      <c r="EK147" s="478">
        <f>+Ene!EK147+Feb!EK147+Mar!EK147+Abr!EK147+May!EK147+Jun!EK147+Jul!EK147+Ago!EK147+Set!EK147+Oct!EK147+Nov!EK147+Dic!EK147</f>
        <v>0</v>
      </c>
      <c r="EL147" s="478">
        <f>+Ene!EL147+Feb!EL147+Mar!EL147+Abr!EL147+May!EL147+Jun!EL147+Jul!EL147+Ago!EL147+Set!EL147+Oct!EL147+Nov!EL147+Dic!EL147</f>
        <v>0</v>
      </c>
      <c r="EM147" s="478">
        <f>+Ene!EM147+Feb!EM147+Mar!EM147+Abr!EM147+May!EM147+Jun!EM147+Jul!EM147+Ago!EM147+Set!EM147+Oct!EM147+Nov!EM147+Dic!EM147</f>
        <v>0</v>
      </c>
      <c r="EN147" s="478">
        <f>+Ene!EN147+Feb!EN147+Mar!EN147+Abr!EN147+May!EN147+Jun!EN147+Jul!EN147+Ago!EN147+Set!EN147+Oct!EN147+Nov!EN147+Dic!EN147</f>
        <v>0</v>
      </c>
      <c r="EO147" s="478">
        <f>+Ene!EO147+Feb!EO147+Mar!EO147+Abr!EO147+May!EO147+Jun!EO147+Jul!EO147+Ago!EO147+Set!EO147+Oct!EO147+Nov!EO147+Dic!EO147</f>
        <v>0</v>
      </c>
      <c r="EP147" s="478">
        <f>+Ene!EP147+Feb!EP147+Mar!EP147+Abr!EP147+May!EP147+Jun!EP147+Jul!EP147+Ago!EP147+Set!EP147+Oct!EP147+Nov!EP147+Dic!EP147</f>
        <v>0</v>
      </c>
      <c r="EQ147" s="478">
        <f>+Ene!EQ147+Feb!EQ147+Mar!EQ147+Abr!EQ147+May!EQ147+Jun!EQ147+Jul!EQ147+Ago!EQ147+Set!EQ147+Oct!EQ147+Nov!EQ147+Dic!EQ147</f>
        <v>0</v>
      </c>
      <c r="ER147" s="478">
        <f>+Ene!ER147+Feb!ER147+Mar!ER147+Abr!ER147+May!ER147+Jun!ER147+Jul!ER147+Ago!ER147+Set!ER147+Oct!ER147+Nov!ER147+Dic!ER147</f>
        <v>0</v>
      </c>
      <c r="ES147" s="478">
        <f>+Ene!ES147+Feb!ES147+Mar!ES147+Abr!ES147+May!ES147+Jun!ES147+Jul!ES147+Ago!ES147+Set!ES147+Oct!ES147+Nov!ES147+Dic!ES147</f>
        <v>0</v>
      </c>
      <c r="ET147" s="478">
        <f>+Ene!ET147+Feb!ET147+Mar!ET147+Abr!ET147+May!ET147+Jun!ET147+Jul!ET147+Ago!ET147+Set!ET147+Oct!ET147+Nov!ET147+Dic!ET147</f>
        <v>0</v>
      </c>
      <c r="EU147" s="478">
        <f>+Ene!EU147+Feb!EU147+Mar!EU147+Abr!EU147+May!EU147+Jun!EU147+Jul!EU147+Ago!EU147+Set!EU147+Oct!EU147+Nov!EU147+Dic!EU147</f>
        <v>0</v>
      </c>
      <c r="EV147" s="478">
        <f>+Ene!EV147+Feb!EV147+Mar!EV147+Abr!EV147+May!EV147+Jun!EV147+Jul!EV147+Ago!EV147+Set!EV147+Oct!EV147+Nov!EV147+Dic!EV147</f>
        <v>0</v>
      </c>
      <c r="EW147" s="478">
        <f>+Ene!EW147+Feb!EW147+Mar!EW147+Abr!EW147+May!EW147+Jun!EW147+Jul!EW147+Ago!EW147+Set!EW147+Oct!EW147+Nov!EW147+Dic!EW147</f>
        <v>0</v>
      </c>
      <c r="EX147" s="478">
        <f>+Ene!EX147+Feb!EX147+Mar!EX147+Abr!EX147+May!EX147+Jun!EX147+Jul!EX147+Ago!EX147+Set!EX147+Oct!EX147+Nov!EX147+Dic!EX147</f>
        <v>0</v>
      </c>
      <c r="EY147" s="478">
        <f>+Ene!EY147+Feb!EY147+Mar!EY147+Abr!EY147+May!EY147+Jun!EY147+Jul!EY147+Ago!EY147+Set!EY147+Oct!EY147+Nov!EY147+Dic!EY147</f>
        <v>0</v>
      </c>
      <c r="EZ147" s="478">
        <f>+Ene!EZ147+Feb!EZ147+Mar!EZ147+Abr!EZ147+May!EZ147+Jun!EZ147+Jul!EZ147+Ago!EZ147+Set!EZ147+Oct!EZ147+Nov!EZ147+Dic!EZ147</f>
        <v>0</v>
      </c>
      <c r="FA147" s="478">
        <f>+Ene!FA147+Feb!FA147+Mar!FA147+Abr!FA147+May!FA147+Jun!FA147+Jul!FA147+Ago!FA147+Set!FA147+Oct!FA147+Nov!FA147+Dic!FA147</f>
        <v>0</v>
      </c>
      <c r="FB147" s="478">
        <f>+Ene!FB147+Feb!FB147+Mar!FB147+Abr!FB147+May!FB147+Jun!FB147+Jul!FB147+Ago!FB147+Set!FB147+Oct!FB147+Nov!FB147+Dic!FB147</f>
        <v>0</v>
      </c>
      <c r="FC147" s="478">
        <f>+Ene!FC147+Feb!FC147+Mar!FC147+Abr!FC147+May!FC147+Jun!FC147+Jul!FC147+Ago!FC147+Set!FC147+Oct!FC147+Nov!FC147+Dic!FC147</f>
        <v>0</v>
      </c>
      <c r="FD147" s="478">
        <f>+Ene!FD147+Feb!FD147+Mar!FD147+Abr!FD147+May!FD147+Jun!FD147+Jul!FD147+Ago!FD147+Set!FD147+Oct!FD147+Nov!FD147+Dic!FD147</f>
        <v>0</v>
      </c>
      <c r="FE147" s="478">
        <f>+Ene!FE147+Feb!FE147+Mar!FE147+Abr!FE147+May!FE147+Jun!FE147+Jul!FE147+Ago!FE147+Set!FE147+Oct!FE147+Nov!FE147+Dic!FE147</f>
        <v>0</v>
      </c>
      <c r="FF147" s="478">
        <f>+Ene!FF147+Feb!FF147+Mar!FF147+Abr!FF147+May!FF147+Jun!FF147+Jul!FF147+Ago!FF147+Set!FF147+Oct!FF147+Nov!FF147+Dic!FF147</f>
        <v>0</v>
      </c>
      <c r="FG147" s="478">
        <f>+Ene!FG147+Feb!FG147+Mar!FG147+Abr!FG147+May!FG147+Jun!FG147+Jul!FG147+Ago!FG147+Set!FG147+Oct!FG147+Nov!FG147+Dic!FG147</f>
        <v>0</v>
      </c>
      <c r="FH147" s="478">
        <f>+Ene!FH147+Feb!FH147+Mar!FH147+Abr!FH147+May!FH147+Jun!FH147+Jul!FH147+Ago!FH147+Set!FH147+Oct!FH147+Nov!FH147+Dic!FH147</f>
        <v>0</v>
      </c>
      <c r="FI147" s="478">
        <f>+Ene!FI147+Feb!FI147+Mar!FI147+Abr!FI147+May!FI147+Jun!FI147+Jul!FI147+Ago!FI147+Set!FI147+Oct!FI147+Nov!FI147+Dic!FI147</f>
        <v>0</v>
      </c>
      <c r="FJ147" s="478">
        <f>+Ene!FJ147+Feb!FJ147+Mar!FJ147+Abr!FJ147+May!FJ147+Jun!FJ147+Jul!FJ147+Ago!FJ147+Set!FJ147+Oct!FJ147+Nov!FJ147+Dic!FJ147</f>
        <v>0</v>
      </c>
      <c r="FK147" s="478">
        <f>+Ene!FK147+Feb!FK147+Mar!FK147+Abr!FK147+May!FK147+Jun!FK147+Jul!FK147+Ago!FK147+Set!FK147+Oct!FK147+Nov!FK147+Dic!FK147</f>
        <v>0</v>
      </c>
      <c r="FL147" s="478">
        <f>+Ene!FL147+Feb!FL147+Mar!FL147+Abr!FL147+May!FL147+Jun!FL147+Jul!FL147+Ago!FL147+Set!FL147+Oct!FL147+Nov!FL147+Dic!FL147</f>
        <v>0</v>
      </c>
      <c r="FM147" s="478">
        <f>+Ene!FM147+Feb!FM147+Mar!FM147+Abr!FM147+May!FM147+Jun!FM147+Jul!FM147+Ago!FM147+Set!FM147+Oct!FM147+Nov!FM147+Dic!FM147</f>
        <v>0</v>
      </c>
      <c r="FN147" s="478">
        <f>+Ene!FN147+Feb!FN147+Mar!FN147+Abr!FN147+May!FN147+Jun!FN147+Jul!FN147+Ago!FN147+Set!FN147+Oct!FN147+Nov!FN147+Dic!FN147</f>
        <v>0</v>
      </c>
      <c r="FO147" s="478">
        <f>+Ene!FO147+Feb!FO147+Mar!FO147+Abr!FO147+May!FO147+Jun!FO147+Jul!FO147+Ago!FO147+Set!FO147+Oct!FO147+Nov!FO147+Dic!FO147</f>
        <v>0</v>
      </c>
      <c r="FP147" s="478">
        <f>+Ene!FP147+Feb!FP147+Mar!FP147+Abr!FP147+May!FP147+Jun!FP147+Jul!FP147+Ago!FP147+Set!FP147+Oct!FP147+Nov!FP147+Dic!FP147</f>
        <v>0</v>
      </c>
      <c r="FQ147" s="478">
        <f>+Ene!FQ147+Feb!FQ147+Mar!FQ147+Abr!FQ147+May!FQ147+Jun!FQ147+Jul!FQ147+Ago!FQ147+Set!FQ147+Oct!FQ147+Nov!FQ147+Dic!FQ147</f>
        <v>0</v>
      </c>
      <c r="FR147" s="478">
        <f>+Ene!FR147+Feb!FR147+Mar!FR147+Abr!FR147+May!FR147+Jun!FR147+Jul!FR147+Ago!FR147+Set!FR147+Oct!FR147+Nov!FR147+Dic!FR147</f>
        <v>0</v>
      </c>
      <c r="FS147" s="478">
        <f>+Ene!FS147+Feb!FS147+Mar!FS147+Abr!FS147+May!FS147+Jun!FS147+Jul!FS147+Ago!FS147+Set!FS147+Oct!FS147+Nov!FS147+Dic!FS147</f>
        <v>0</v>
      </c>
      <c r="FT147" s="478">
        <f>+Ene!FT147+Feb!FT147+Mar!FT147+Abr!FT147+May!FT147+Jun!FT147+Jul!FT147+Ago!FT147+Set!FT147+Oct!FT147+Nov!FT147+Dic!FT147</f>
        <v>0</v>
      </c>
      <c r="FU147" s="478">
        <f>+Ene!FU147+Feb!FU147+Mar!FU147+Abr!FU147+May!FU147+Jun!FU147+Jul!FU147+Ago!FU147+Set!FU147+Oct!FU147+Nov!FU147+Dic!FU147</f>
        <v>0</v>
      </c>
      <c r="FV147" s="478">
        <f>+Ene!FV147+Feb!FV147+Mar!FV147+Abr!FV147+May!FV147+Jun!FV147+Jul!FV147+Ago!FV147+Set!FV147+Oct!FV147+Nov!FV147+Dic!FV147</f>
        <v>0</v>
      </c>
      <c r="FW147" s="478">
        <f>+Ene!FW147+Feb!FW147+Mar!FW147+Abr!FW147+May!FW147+Jun!FW147+Jul!FW147+Ago!FW147+Set!FW147+Oct!FW147+Nov!FW147+Dic!FW147</f>
        <v>0</v>
      </c>
      <c r="FX147" s="478">
        <f>+Ene!FX147+Feb!FX147+Mar!FX147+Abr!FX147+May!FX147+Jun!FX147+Jul!FX147+Ago!FX147+Set!FX147+Oct!FX147+Nov!FX147+Dic!FX147</f>
        <v>0</v>
      </c>
      <c r="FY147" s="478">
        <f>+Ene!FY147+Feb!FY147+Mar!FY147+Abr!FY147+May!FY147+Jun!FY147+Jul!FY147+Ago!FY147+Set!FY147+Oct!FY147+Nov!FY147+Dic!FY147</f>
        <v>0</v>
      </c>
      <c r="FZ147" s="478">
        <f>+Ene!FZ147+Feb!FZ147+Mar!FZ147+Abr!FZ147+May!FZ147+Jun!FZ147+Jul!FZ147+Ago!FZ147+Set!FZ147+Oct!FZ147+Nov!FZ147+Dic!FZ147</f>
        <v>0</v>
      </c>
      <c r="GA147" s="478">
        <f>+Ene!GA147+Feb!GA147+Mar!GA147+Abr!GA147+May!GA147+Jun!GA147+Jul!GA147+Ago!GA147+Set!GA147+Oct!GA147+Nov!GA147+Dic!GA147</f>
        <v>0</v>
      </c>
      <c r="GB147" s="478">
        <f>+Ene!GB147+Feb!GB147+Mar!GB147+Abr!GB147+May!GB147+Jun!GB147+Jul!GB147+Ago!GB147+Set!GB147+Oct!GB147+Nov!GB147+Dic!GB147</f>
        <v>0</v>
      </c>
      <c r="GC147" s="478">
        <f>+Ene!GC147+Feb!GC147+Mar!GC147+Abr!GC147+May!GC147+Jun!GC147+Jul!GC147+Ago!GC147+Set!GC147+Oct!GC147+Nov!GC147+Dic!GC147</f>
        <v>0</v>
      </c>
      <c r="GD147" s="478">
        <f>+Ene!GD147+Feb!GD147+Mar!GD147+Abr!GD147+May!GD147+Jun!GD147+Jul!GD147+Ago!GD147+Set!GD147+Oct!GD147+Nov!GD147+Dic!GD147</f>
        <v>0</v>
      </c>
      <c r="GE147" s="478">
        <f>+Ene!GE147+Feb!GE147+Mar!GE147+Abr!GE147+May!GE147+Jun!GE147+Jul!GE147+Ago!GE147+Set!GE147+Oct!GE147+Nov!GE147+Dic!GE147</f>
        <v>0</v>
      </c>
      <c r="GF147" s="478">
        <f>+Ene!GF147+Feb!GF147+Mar!GF147+Abr!GF147+May!GF147+Jun!GF147+Jul!GF147+Ago!GF147+Set!GF147+Oct!GF147+Nov!GF147+Dic!GF147</f>
        <v>0</v>
      </c>
      <c r="GG147" s="478">
        <f>+Ene!GG147+Feb!GG147+Mar!GG147+Abr!GG147+May!GG147+Jun!GG147+Jul!GG147+Ago!GG147+Set!GG147+Oct!GG147+Nov!GG147+Dic!GG147</f>
        <v>0</v>
      </c>
      <c r="GH147" s="478">
        <f>+Ene!GH147+Feb!GH147+Mar!GH147+Abr!GH147+May!GH147+Jun!GH147+Jul!GH147+Ago!GH147+Set!GH147+Oct!GH147+Nov!GH147+Dic!GH147</f>
        <v>0</v>
      </c>
      <c r="GI147" s="478">
        <f>+Ene!GI147+Feb!GI147+Mar!GI147+Abr!GI147+May!GI147+Jun!GI147+Jul!GI147+Ago!GI147+Set!GI147+Oct!GI147+Nov!GI147+Dic!GI147</f>
        <v>0</v>
      </c>
      <c r="GJ147" s="478">
        <f>+Ene!GJ147+Feb!GJ147+Mar!GJ147+Abr!GJ147+May!GJ147+Jun!GJ147+Jul!GJ147+Ago!GJ147+Set!GJ147+Oct!GJ147+Nov!GJ147+Dic!GJ147</f>
        <v>0</v>
      </c>
      <c r="GK147" s="478">
        <f>+Ene!GK147+Feb!GK147+Mar!GK147+Abr!GK147+May!GK147+Jun!GK147+Jul!GK147+Ago!GK147+Set!GK147+Oct!GK147+Nov!GK147+Dic!GK147</f>
        <v>0</v>
      </c>
      <c r="GL147" s="478">
        <f>+Ene!GL147+Feb!GL147+Mar!GL147+Abr!GL147+May!GL147+Jun!GL147+Jul!GL147+Ago!GL147+Set!GL147+Oct!GL147+Nov!GL147+Dic!GL147</f>
        <v>0</v>
      </c>
      <c r="GM147" s="478">
        <f>+Ene!GM147+Feb!GM147+Mar!GM147+Abr!GM147+May!GM147+Jun!GM147+Jul!GM147+Ago!GM147+Set!GM147+Oct!GM147+Nov!GM147+Dic!GM147</f>
        <v>0</v>
      </c>
      <c r="GN147" s="478">
        <f>+Ene!GN147+Feb!GN147+Mar!GN147+Abr!GN147+May!GN147+Jun!GN147+Jul!GN147+Ago!GN147+Set!GN147+Oct!GN147+Nov!GN147+Dic!GN147</f>
        <v>0</v>
      </c>
      <c r="GO147" s="478">
        <f>+Ene!GO147+Feb!GO147+Mar!GO147+Abr!GO147+May!GO147+Jun!GO147+Jul!GO147+Ago!GO147+Set!GO147+Oct!GO147+Nov!GO147+Dic!GO147</f>
        <v>0</v>
      </c>
      <c r="GP147" s="478">
        <f>+Ene!GP147+Feb!GP147+Mar!GP147+Abr!GP147+May!GP147+Jun!GP147+Jul!GP147+Ago!GP147+Set!GP147+Oct!GP147+Nov!GP147+Dic!GP147</f>
        <v>0</v>
      </c>
      <c r="GQ147" s="478">
        <f>+Ene!GQ147+Feb!GQ147+Mar!GQ147+Abr!GQ147+May!GQ147+Jun!GQ147+Jul!GQ147+Ago!GQ147+Set!GQ147+Oct!GQ147+Nov!GQ147+Dic!GQ147</f>
        <v>0</v>
      </c>
      <c r="GR147" s="478">
        <f>+Ene!GR147+Feb!GR147+Mar!GR147+Abr!GR147+May!GR147+Jun!GR147+Jul!GR147+Ago!GR147+Set!GR147+Oct!GR147+Nov!GR147+Dic!GR147</f>
        <v>0</v>
      </c>
      <c r="GS147" s="478">
        <f>+Ene!GS147+Feb!GS147+Mar!GS147+Abr!GS147+May!GS147+Jun!GS147+Jul!GS147+Ago!GS147+Set!GS147+Oct!GS147+Nov!GS147+Dic!GS147</f>
        <v>0</v>
      </c>
      <c r="GT147" s="478">
        <f>+Ene!GT147+Feb!GT147+Mar!GT147+Abr!GT147+May!GT147+Jun!GT147+Jul!GT147+Ago!GT147+Set!GT147+Oct!GT147+Nov!GT147+Dic!GT147</f>
        <v>0</v>
      </c>
      <c r="GU147" s="478">
        <f>+Ene!GU147+Feb!GU147+Mar!GU147+Abr!GU147+May!GU147+Jun!GU147+Jul!GU147+Ago!GU147+Set!GU147+Oct!GU147+Nov!GU147+Dic!GU147</f>
        <v>0</v>
      </c>
      <c r="GV147" s="478">
        <f>+Ene!GV147+Feb!GV147+Mar!GV147+Abr!GV147+May!GV147+Jun!GV147+Jul!GV147+Ago!GV147+Set!GV147+Oct!GV147+Nov!GV147+Dic!GV147</f>
        <v>0</v>
      </c>
      <c r="GW147" s="478">
        <f>+Ene!GW147+Feb!GW147+Mar!GW147+Abr!GW147+May!GW147+Jun!GW147+Jul!GW147+Ago!GW147+Set!GW147+Oct!GW147+Nov!GW147+Dic!GW147</f>
        <v>0</v>
      </c>
      <c r="GX147" s="478">
        <f>+Ene!GX147+Feb!GX147+Mar!GX147+Abr!GX147+May!GX147+Jun!GX147+Jul!GX147+Ago!GX147+Set!GX147+Oct!GX147+Nov!GX147+Dic!GX147</f>
        <v>0</v>
      </c>
      <c r="GY147" s="478">
        <f>+Ene!GY147+Feb!GY147+Mar!GY147+Abr!GY147+May!GY147+Jun!GY147+Jul!GY147+Ago!GY147+Set!GY147+Oct!GY147+Nov!GY147+Dic!GY147</f>
        <v>0</v>
      </c>
      <c r="GZ147" s="478">
        <f>+Ene!GZ147+Feb!GZ147+Mar!GZ147+Abr!GZ147+May!GZ147+Jun!GZ147+Jul!GZ147+Ago!GZ147+Set!GZ147+Oct!GZ147+Nov!GZ147+Dic!GZ147</f>
        <v>0</v>
      </c>
      <c r="HA147" s="478">
        <f>+Ene!HA147+Feb!HA147+Mar!HA147+Abr!HA147+May!HA147+Jun!HA147+Jul!HA147+Ago!HA147+Set!HA147+Oct!HA147+Nov!HA147+Dic!HA147</f>
        <v>0</v>
      </c>
      <c r="HB147" s="478">
        <f>+Ene!HB147+Feb!HB147+Mar!HB147+Abr!HB147+May!HB147+Jun!HB147+Jul!HB147+Ago!HB147+Set!HB147+Oct!HB147+Nov!HB147+Dic!HB147</f>
        <v>0</v>
      </c>
      <c r="HC147" s="478">
        <f>+Ene!HC147+Feb!HC147+Mar!HC147+Abr!HC147+May!HC147+Jun!HC147+Jul!HC147+Ago!HC147+Set!HC147+Oct!HC147+Nov!HC147+Dic!HC147</f>
        <v>0</v>
      </c>
      <c r="HD147" s="478">
        <f>+Ene!HD147+Feb!HD147+Mar!HD147+Abr!HD147+May!HD147+Jun!HD147+Jul!HD147+Ago!HD147+Set!HD147+Oct!HD147+Nov!HD147+Dic!HD147</f>
        <v>0</v>
      </c>
      <c r="HE147" s="478">
        <f>+Ene!HE147+Feb!HE147+Mar!HE147+Abr!HE147+May!HE147+Jun!HE147+Jul!HE147+Ago!HE147+Set!HE147+Oct!HE147+Nov!HE147+Dic!HE147</f>
        <v>0</v>
      </c>
      <c r="HF147" s="478">
        <f>+Ene!HF147+Feb!HF147+Mar!HF147+Abr!HF147+May!HF147+Jun!HF147+Jul!HF147+Ago!HF147+Set!HF147+Oct!HF147+Nov!HF147+Dic!HF147</f>
        <v>0</v>
      </c>
      <c r="HG147" s="478">
        <f>+Ene!HG147+Feb!HG147+Mar!HG147+Abr!HG147+May!HG147+Jun!HG147+Jul!HG147+Ago!HG147+Set!HG147+Oct!HG147+Nov!HG147+Dic!HG147</f>
        <v>0</v>
      </c>
      <c r="HH147" s="478">
        <f>+Ene!HH147+Feb!HH147+Mar!HH147+Abr!HH147+May!HH147+Jun!HH147+Jul!HH147+Ago!HH147+Set!HH147+Oct!HH147+Nov!HH147+Dic!HH147</f>
        <v>0</v>
      </c>
      <c r="HI147" s="478">
        <f>+Ene!HI147+Feb!HI147+Mar!HI147+Abr!HI147+May!HI147+Jun!HI147+Jul!HI147+Ago!HI147+Set!HI147+Oct!HI147+Nov!HI147+Dic!HI147</f>
        <v>0</v>
      </c>
      <c r="HJ147" s="478">
        <f>+Ene!HJ147+Feb!HJ147+Mar!HJ147+Abr!HJ147+May!HJ147+Jun!HJ147+Jul!HJ147+Ago!HJ147+Set!HJ147+Oct!HJ147+Nov!HJ147+Dic!HJ147</f>
        <v>0</v>
      </c>
      <c r="HK147" s="478">
        <f>+Ene!HK147+Feb!HK147+Mar!HK147+Abr!HK147+May!HK147+Jun!HK147+Jul!HK147+Ago!HK147+Set!HK147+Oct!HK147+Nov!HK147+Dic!HK147</f>
        <v>0</v>
      </c>
      <c r="HL147" s="478">
        <f>+Ene!HL147+Feb!HL147+Mar!HL147+Abr!HL147+May!HL147+Jun!HL147+Jul!HL147+Ago!HL147+Set!HL147+Oct!HL147+Nov!HL147+Dic!HL147</f>
        <v>0</v>
      </c>
      <c r="HM147" s="478">
        <f>+Ene!HM147+Feb!HM147+Mar!HM147+Abr!HM147+May!HM147+Jun!HM147+Jul!HM147+Ago!HM147+Set!HM147+Oct!HM147+Nov!HM147+Dic!HM147</f>
        <v>0</v>
      </c>
      <c r="HN147" s="478">
        <f>+Ene!HN147+Feb!HN147+Mar!HN147+Abr!HN147+May!HN147+Jun!HN147+Jul!HN147+Ago!HN147+Set!HN147+Oct!HN147+Nov!HN147+Dic!HN147</f>
        <v>0</v>
      </c>
      <c r="HO147" s="478">
        <f>+Ene!HO147+Feb!HO147+Mar!HO147+Abr!HO147+May!HO147+Jun!HO147+Jul!HO147+Ago!HO147+Set!HO147+Oct!HO147+Nov!HO147+Dic!HO147</f>
        <v>0</v>
      </c>
      <c r="HP147" s="478">
        <f>+Ene!HP147+Feb!HP147+Mar!HP147+Abr!HP147+May!HP147+Jun!HP147+Jul!HP147+Ago!HP147+Set!HP147+Oct!HP147+Nov!HP147+Dic!HP147</f>
        <v>0</v>
      </c>
      <c r="HQ147" s="478">
        <f>+Ene!HQ147+Feb!HQ147+Mar!HQ147+Abr!HQ147+May!HQ147+Jun!HQ147+Jul!HQ147+Ago!HQ147+Set!HQ147+Oct!HQ147+Nov!HQ147+Dic!HQ147</f>
        <v>0</v>
      </c>
      <c r="HR147" s="478">
        <f>+Ene!HR147+Feb!HR147+Mar!HR147+Abr!HR147+May!HR147+Jun!HR147+Jul!HR147+Ago!HR147+Set!HR147+Oct!HR147+Nov!HR147+Dic!HR147</f>
        <v>0</v>
      </c>
      <c r="HS147" s="478">
        <f>+Ene!HS147+Feb!HS147+Mar!HS147+Abr!HS147+May!HS147+Jun!HS147+Jul!HS147+Ago!HS147+Set!HS147+Oct!HS147+Nov!HS147+Dic!HS147</f>
        <v>0</v>
      </c>
      <c r="HT147" s="478">
        <f>+Ene!HT147+Feb!HT147+Mar!HT147+Abr!HT147+May!HT147+Jun!HT147+Jul!HT147+Ago!HT147+Set!HT147+Oct!HT147+Nov!HT147+Dic!HT147</f>
        <v>0</v>
      </c>
      <c r="HU147" s="478">
        <f>+Ene!HU147+Feb!HU147+Mar!HU147+Abr!HU147+May!HU147+Jun!HU147+Jul!HU147+Ago!HU147+Set!HU147+Oct!HU147+Nov!HU147+Dic!HU147</f>
        <v>0</v>
      </c>
      <c r="HV147" s="478">
        <f>+Ene!HV147+Feb!HV147+Mar!HV147+Abr!HV147+May!HV147+Jun!HV147+Jul!HV147+Ago!HV147+Set!HV147+Oct!HV147+Nov!HV147+Dic!HV147</f>
        <v>0</v>
      </c>
      <c r="HW147" s="478">
        <f>+Ene!HW147+Feb!HW147+Mar!HW147+Abr!HW147+May!HW147+Jun!HW147+Jul!HW147+Ago!HW147+Set!HW147+Oct!HW147+Nov!HW147+Dic!HW147</f>
        <v>0</v>
      </c>
      <c r="HX147" s="478">
        <f>+Ene!HX147+Feb!HX147+Mar!HX147+Abr!HX147+May!HX147+Jun!HX147+Jul!HX147+Ago!HX147+Set!HX147+Oct!HX147+Nov!HX147+Dic!HX147</f>
        <v>0</v>
      </c>
      <c r="HY147" s="478">
        <f>+Ene!HY147+Feb!HY147+Mar!HY147+Abr!HY147+May!HY147+Jun!HY147+Jul!HY147+Ago!HY147+Set!HY147+Oct!HY147+Nov!HY147+Dic!HY147</f>
        <v>0</v>
      </c>
      <c r="HZ147" s="478">
        <f>+Ene!HZ147+Feb!HZ147+Mar!HZ147+Abr!HZ147+May!HZ147+Jun!HZ147+Jul!HZ147+Ago!HZ147+Set!HZ147+Oct!HZ147+Nov!HZ147+Dic!HZ147</f>
        <v>0</v>
      </c>
      <c r="IA147" s="478">
        <f>+Ene!IA147+Feb!IA147+Mar!IA147+Abr!IA147+May!IA147+Jun!IA147+Jul!IA147+Ago!IA147+Set!IA147+Oct!IA147+Nov!IA147+Dic!IA147</f>
        <v>0</v>
      </c>
      <c r="IB147" s="478">
        <f>+Ene!IB147+Feb!IB147+Mar!IB147+Abr!IB147+May!IB147+Jun!IB147+Jul!IB147+Ago!IB147+Set!IB147+Oct!IB147+Nov!IB147+Dic!IB147</f>
        <v>0</v>
      </c>
      <c r="IC147" s="478">
        <f>+Ene!IC147+Feb!IC147+Mar!IC147+Abr!IC147+May!IC147+Jun!IC147+Jul!IC147+Ago!IC147+Set!IC147+Oct!IC147+Nov!IC147+Dic!IC147</f>
        <v>0</v>
      </c>
      <c r="ID147" s="478">
        <f>+Ene!ID147+Feb!ID147+Mar!ID147+Abr!ID147+May!ID147+Jun!ID147+Jul!ID147+Ago!ID147+Set!ID147+Oct!ID147+Nov!ID147+Dic!ID147</f>
        <v>0</v>
      </c>
      <c r="IE147" s="478">
        <f>+Ene!IE147+Feb!IE147+Mar!IE147+Abr!IE147+May!IE147+Jun!IE147+Jul!IE147+Ago!IE147+Set!IE147+Oct!IE147+Nov!IE147+Dic!IE147</f>
        <v>0</v>
      </c>
      <c r="IF147" s="478">
        <f>+Ene!IF147+Feb!IF147+Mar!IF147+Abr!IF147+May!IF147+Jun!IF147+Jul!IF147+Ago!IF147+Set!IF147+Oct!IF147+Nov!IF147+Dic!IF147</f>
        <v>0</v>
      </c>
      <c r="IG147" s="478">
        <f>+Ene!IG147+Feb!IG147+Mar!IG147+Abr!IG147+May!IG147+Jun!IG147+Jul!IG147+Ago!IG147+Set!IG147+Oct!IG147+Nov!IG147+Dic!IG147</f>
        <v>0</v>
      </c>
      <c r="IH147" s="478">
        <f>+Ene!IH147+Feb!IH147+Mar!IH147+Abr!IH147+May!IH147+Jun!IH147+Jul!IH147+Ago!IH147+Set!IH147+Oct!IH147+Nov!IH147+Dic!IH147</f>
        <v>0</v>
      </c>
      <c r="II147" s="478">
        <f>+Ene!II147+Feb!II147+Mar!II147+Abr!II147+May!II147+Jun!II147+Jul!II147+Ago!II147+Set!II147+Oct!II147+Nov!II147+Dic!II147</f>
        <v>0</v>
      </c>
      <c r="IJ147" s="478">
        <f>+Ene!IJ147+Feb!IJ147+Mar!IJ147+Abr!IJ147+May!IJ147+Jun!IJ147+Jul!IJ147+Ago!IJ147+Set!IJ147+Oct!IJ147+Nov!IJ147+Dic!IJ147</f>
        <v>0</v>
      </c>
      <c r="IK147" s="478">
        <f>+Ene!IK147+Feb!IK147+Mar!IK147+Abr!IK147+May!IK147+Jun!IK147+Jul!IK147+Ago!IK147+Set!IK147+Oct!IK147+Nov!IK147+Dic!IK147</f>
        <v>0</v>
      </c>
      <c r="IL147" s="478">
        <f>+Ene!IL147+Feb!IL147+Mar!IL147+Abr!IL147+May!IL147+Jun!IL147+Jul!IL147+Ago!IL147+Set!IL147+Oct!IL147+Nov!IL147+Dic!IL147</f>
        <v>0</v>
      </c>
      <c r="IM147" s="478">
        <f>+Ene!IM147+Feb!IM147+Mar!IM147+Abr!IM147+May!IM147+Jun!IM147+Jul!IM147+Ago!IM147+Set!IM147+Oct!IM147+Nov!IM147+Dic!IM147</f>
        <v>0</v>
      </c>
      <c r="IN147" s="478">
        <f>+Ene!IN147+Feb!IN147+Mar!IN147+Abr!IN147+May!IN147+Jun!IN147+Jul!IN147+Ago!IN147+Set!IN147+Oct!IN147+Nov!IN147+Dic!IN147</f>
        <v>0</v>
      </c>
      <c r="IO147" s="478">
        <f>+Ene!IO147+Feb!IO147+Mar!IO147+Abr!IO147+May!IO147+Jun!IO147+Jul!IO147+Ago!IO147+Set!IO147+Oct!IO147+Nov!IO147+Dic!IO147</f>
        <v>0</v>
      </c>
      <c r="IP147" s="478">
        <f>+Ene!IP147+Feb!IP147+Mar!IP147+Abr!IP147+May!IP147+Jun!IP147+Jul!IP147+Ago!IP147+Set!IP147+Oct!IP147+Nov!IP147+Dic!IP147</f>
        <v>0</v>
      </c>
      <c r="IQ147" s="478">
        <f>+Ene!IQ147+Feb!IQ147+Mar!IQ147+Abr!IQ147+May!IQ147+Jun!IQ147+Jul!IQ147+Ago!IQ147+Set!IQ147+Oct!IQ147+Nov!IQ147+Dic!IQ147</f>
        <v>0</v>
      </c>
      <c r="IR147" s="478">
        <f>+Ene!IR147+Feb!IR147+Mar!IR147+Abr!IR147+May!IR147+Jun!IR147+Jul!IR147+Ago!IR147+Set!IR147+Oct!IR147+Nov!IR147+Dic!IR147</f>
        <v>0</v>
      </c>
      <c r="IS147" s="478">
        <f>+Ene!IS147+Feb!IS147+Mar!IS147+Abr!IS147+May!IS147+Jun!IS147+Jul!IS147+Ago!IS147+Set!IS147+Oct!IS147+Nov!IS147+Dic!IS147</f>
        <v>0</v>
      </c>
      <c r="IT147" s="478">
        <f>+Ene!IT147+Feb!IT147+Mar!IT147+Abr!IT147+May!IT147+Jun!IT147+Jul!IT147+Ago!IT147+Set!IT147+Oct!IT147+Nov!IT147+Dic!IT147</f>
        <v>0</v>
      </c>
      <c r="IU147" s="478">
        <f>+Ene!IU147+Feb!IU147+Mar!IU147+Abr!IU147+May!IU147+Jun!IU147+Jul!IU147+Ago!IU147+Set!IU147+Oct!IU147+Nov!IU147+Dic!IU147</f>
        <v>0</v>
      </c>
      <c r="IV147" s="478">
        <f>+Ene!IV147+Feb!IV147+Mar!IV147+Abr!IV147+May!IV147+Jun!IV147+Jul!IV147+Ago!IV147+Set!IV147+Oct!IV147+Nov!IV147+Dic!IV147</f>
        <v>0</v>
      </c>
      <c r="IW147" s="478">
        <f>+Ene!IW147+Feb!IW147+Mar!IW147+Abr!IW147+May!IW147+Jun!IW147+Jul!IW147+Ago!IW147+Set!IW147+Oct!IW147+Nov!IW147+Dic!IW147</f>
        <v>0</v>
      </c>
      <c r="IX147" s="478">
        <f>+Ene!IX147+Feb!IX147+Mar!IX147+Abr!IX147+May!IX147+Jun!IX147+Jul!IX147+Ago!IX147+Set!IX147+Oct!IX147+Nov!IX147+Dic!IX147</f>
        <v>0</v>
      </c>
      <c r="IY147" s="478">
        <f>+Ene!IY147+Feb!IY147+Mar!IY147+Abr!IY147+May!IY147+Jun!IY147+Jul!IY147+Ago!IY147+Set!IY147+Oct!IY147+Nov!IY147+Dic!IY147</f>
        <v>0</v>
      </c>
      <c r="IZ147" s="478">
        <f>+Ene!IZ147+Feb!IZ147+Mar!IZ147+Abr!IZ147+May!IZ147+Jun!IZ147+Jul!IZ147+Ago!IZ147+Set!IZ147+Oct!IZ147+Nov!IZ147+Dic!IZ147</f>
        <v>0</v>
      </c>
      <c r="JA147" s="478">
        <f>+Ene!JA147+Feb!JA147+Mar!JA147+Abr!JA147+May!JA147+Jun!JA147+Jul!JA147+Ago!JA147+Set!JA147+Oct!JA147+Nov!JA147+Dic!JA147</f>
        <v>0</v>
      </c>
      <c r="JB147" s="478">
        <f>+Ene!JB147+Feb!JB147+Mar!JB147+Abr!JB147+May!JB147+Jun!JB147+Jul!JB147+Ago!JB147+Set!JB147+Oct!JB147+Nov!JB147+Dic!JB147</f>
        <v>0</v>
      </c>
      <c r="JC147" s="478">
        <f>+Ene!JC147+Feb!JC147+Mar!JC147+Abr!JC147+May!JC147+Jun!JC147+Jul!JC147+Ago!JC147+Set!JC147+Oct!JC147+Nov!JC147+Dic!JC147</f>
        <v>0</v>
      </c>
      <c r="JD147" s="478">
        <f>+Ene!JD147+Feb!JD147+Mar!JD147+Abr!JD147+May!JD147+Jun!JD147+Jul!JD147+Ago!JD147+Set!JD147+Oct!JD147+Nov!JD147+Dic!JD147</f>
        <v>0</v>
      </c>
      <c r="JE147" s="478">
        <f>+Ene!JE147+Feb!JE147+Mar!JE147+Abr!JE147+May!JE147+Jun!JE147+Jul!JE147+Ago!JE147+Set!JE147+Oct!JE147+Nov!JE147+Dic!JE147</f>
        <v>0</v>
      </c>
      <c r="JF147" s="478">
        <f>+Ene!JF147+Feb!JF147+Mar!JF147+Abr!JF147+May!JF147+Jun!JF147+Jul!JF147+Ago!JF147+Set!JF147+Oct!JF147+Nov!JF147+Dic!JF147</f>
        <v>0</v>
      </c>
      <c r="JG147" s="478">
        <f>+Ene!JG147+Feb!JG147+Mar!JG147+Abr!JG147+May!JG147+Jun!JG147+Jul!JG147+Ago!JG147+Set!JG147+Oct!JG147+Nov!JG147+Dic!JG147</f>
        <v>0</v>
      </c>
      <c r="JH147" s="478">
        <f>+Ene!JH147+Feb!JH147+Mar!JH147+Abr!JH147+May!JH147+Jun!JH147+Jul!JH147+Ago!JH147+Set!JH147+Oct!JH147+Nov!JH147+Dic!JH147</f>
        <v>0</v>
      </c>
      <c r="JI147" s="478">
        <f>+Ene!JI147+Feb!JI147+Mar!JI147+Abr!JI147+May!JI147+Jun!JI147+Jul!JI147+Ago!JI147+Set!JI147+Oct!JI147+Nov!JI147+Dic!JI147</f>
        <v>0</v>
      </c>
      <c r="JJ147" s="478">
        <f>+Ene!JJ147+Feb!JJ147+Mar!JJ147+Abr!JJ147+May!JJ147+Jun!JJ147+Jul!JJ147+Ago!JJ147+Set!JJ147+Oct!JJ147+Nov!JJ147+Dic!JJ147</f>
        <v>0</v>
      </c>
      <c r="JK147" s="478">
        <f>+Ene!JK147+Feb!JK147+Mar!JK147+Abr!JK147+May!JK147+Jun!JK147+Jul!JK147+Ago!JK147+Set!JK147+Oct!JK147+Nov!JK147+Dic!JK147</f>
        <v>0</v>
      </c>
      <c r="JL147" s="478">
        <f>+Ene!JL147+Feb!JL147+Mar!JL147+Abr!JL147+May!JL147+Jun!JL147+Jul!JL147+Ago!JL147+Set!JL147+Oct!JL147+Nov!JL147+Dic!JL147</f>
        <v>0</v>
      </c>
      <c r="JM147" s="478">
        <f>+Ene!JM147+Feb!JM147+Mar!JM147+Abr!JM147+May!JM147+Jun!JM147+Jul!JM147+Ago!JM147+Set!JM147+Oct!JM147+Nov!JM147+Dic!JM147</f>
        <v>0</v>
      </c>
      <c r="JN147" s="478">
        <f>+Ene!JN147+Feb!JN147+Mar!JN147+Abr!JN147+May!JN147+Jun!JN147+Jul!JN147+Ago!JN147+Set!JN147+Oct!JN147+Nov!JN147+Dic!JN147</f>
        <v>0</v>
      </c>
      <c r="JO147" s="478">
        <f>+Ene!JO147+Feb!JO147+Mar!JO147+Abr!JO147+May!JO147+Jun!JO147+Jul!JO147+Ago!JO147+Set!JO147+Oct!JO147+Nov!JO147+Dic!JO147</f>
        <v>0</v>
      </c>
      <c r="JP147" s="478">
        <f>+Ene!JP147+Feb!JP147+Mar!JP147+Abr!JP147+May!JP147+Jun!JP147+Jul!JP147+Ago!JP147+Set!JP147+Oct!JP147+Nov!JP147+Dic!JP147</f>
        <v>0</v>
      </c>
      <c r="JQ147" s="478">
        <f>+Ene!JQ147+Feb!JQ147+Mar!JQ147+Abr!JQ147+May!JQ147+Jun!JQ147+Jul!JQ147+Ago!JQ147+Set!JQ147+Oct!JQ147+Nov!JQ147+Dic!JQ147</f>
        <v>0</v>
      </c>
      <c r="JR147" s="478">
        <f>+Ene!JR147+Feb!JR147+Mar!JR147+Abr!JR147+May!JR147+Jun!JR147+Jul!JR147+Ago!JR147+Set!JR147+Oct!JR147+Nov!JR147+Dic!JR147</f>
        <v>0</v>
      </c>
      <c r="JS147" s="478">
        <f>+Ene!JS147+Feb!JS147+Mar!JS147+Abr!JS147+May!JS147+Jun!JS147+Jul!JS147+Ago!JS147+Set!JS147+Oct!JS147+Nov!JS147+Dic!JS147</f>
        <v>0</v>
      </c>
      <c r="JT147" s="478">
        <f>+Ene!JT147+Feb!JT147+Mar!JT147+Abr!JT147+May!JT147+Jun!JT147+Jul!JT147+Ago!JT147+Set!JT147+Oct!JT147+Nov!JT147+Dic!JT147</f>
        <v>0</v>
      </c>
      <c r="JU147" s="478">
        <f>+Ene!JU147+Feb!JU147+Mar!JU147+Abr!JU147+May!JU147+Jun!JU147+Jul!JU147+Ago!JU147+Set!JU147+Oct!JU147+Nov!JU147+Dic!JU147</f>
        <v>0</v>
      </c>
      <c r="JV147" s="478">
        <f>+Ene!JV147+Feb!JV147+Mar!JV147+Abr!JV147+May!JV147+Jun!JV147+Jul!JV147+Ago!JV147+Set!JV147+Oct!JV147+Nov!JV147+Dic!JV147</f>
        <v>0</v>
      </c>
      <c r="JW147" s="478">
        <f>+Ene!JW147+Feb!JW147+Mar!JW147+Abr!JW147+May!JW147+Jun!JW147+Jul!JW147+Ago!JW147+Set!JW147+Oct!JW147+Nov!JW147+Dic!JW147</f>
        <v>0</v>
      </c>
      <c r="JX147" s="478">
        <f>+Ene!JX147+Feb!JX147+Mar!JX147+Abr!JX147+May!JX147+Jun!JX147+Jul!JX147+Ago!JX147+Set!JX147+Oct!JX147+Nov!JX147+Dic!JX147</f>
        <v>0</v>
      </c>
      <c r="JY147" s="478">
        <f>+Ene!JY147+Feb!JY147+Mar!JY147+Abr!JY147+May!JY147+Jun!JY147+Jul!JY147+Ago!JY147+Set!JY147+Oct!JY147+Nov!JY147+Dic!JY147</f>
        <v>0</v>
      </c>
      <c r="JZ147" s="478">
        <f>+Ene!JZ147+Feb!JZ147+Mar!JZ147+Abr!JZ147+May!JZ147+Jun!JZ147+Jul!JZ147+Ago!JZ147+Set!JZ147+Oct!JZ147+Nov!JZ147+Dic!JZ147</f>
        <v>0</v>
      </c>
      <c r="KA147" s="478">
        <f>+Ene!KA147+Feb!KA147+Mar!KA147+Abr!KA147+May!KA147+Jun!KA147+Jul!KA147+Ago!KA147+Set!KA147+Oct!KA147+Nov!KA147+Dic!KA147</f>
        <v>0</v>
      </c>
      <c r="KB147" s="478">
        <f>+Ene!KB147+Feb!KB147+Mar!KB147+Abr!KB147+May!KB147+Jun!KB147+Jul!KB147+Ago!KB147+Set!KB147+Oct!KB147+Nov!KB147+Dic!KB147</f>
        <v>0</v>
      </c>
      <c r="KC147" s="478">
        <f>+Ene!KC147+Feb!KC147+Mar!KC147+Abr!KC147+May!KC147+Jun!KC147+Jul!KC147+Ago!KC147+Set!KC147+Oct!KC147+Nov!KC147+Dic!KC147</f>
        <v>0</v>
      </c>
      <c r="KD147" s="478">
        <f>+Ene!KD147+Feb!KD147+Mar!KD147+Abr!KD147+May!KD147+Jun!KD147+Jul!KD147+Ago!KD147+Set!KD147+Oct!KD147+Nov!KD147+Dic!KD147</f>
        <v>0</v>
      </c>
      <c r="KE147" s="478">
        <f>+Ene!KE147+Feb!KE147+Mar!KE147+Abr!KE147+May!KE147+Jun!KE147+Jul!KE147+Ago!KE147+Set!KE147+Oct!KE147+Nov!KE147+Dic!KE147</f>
        <v>0</v>
      </c>
      <c r="KF147" s="478">
        <f>+Ene!KF147+Feb!KF147+Mar!KF147+Abr!KF147+May!KF147+Jun!KF147+Jul!KF147+Ago!KF147+Set!KF147+Oct!KF147+Nov!KF147+Dic!KF147</f>
        <v>0</v>
      </c>
      <c r="KG147" s="478">
        <f>+Ene!KG147+Feb!KG147+Mar!KG147+Abr!KG147+May!KG147+Jun!KG147+Jul!KG147+Ago!KG147+Set!KG147+Oct!KG147+Nov!KG147+Dic!KG147</f>
        <v>0</v>
      </c>
      <c r="KH147" s="478">
        <f>+Ene!KH147+Feb!KH147+Mar!KH147+Abr!KH147+May!KH147+Jun!KH147+Jul!KH147+Ago!KH147+Set!KH147+Oct!KH147+Nov!KH147+Dic!KH147</f>
        <v>0</v>
      </c>
      <c r="KI147" s="478">
        <f>+Ene!KI147+Feb!KI147+Mar!KI147+Abr!KI147+May!KI147+Jun!KI147+Jul!KI147+Ago!KI147+Set!KI147+Oct!KI147+Nov!KI147+Dic!KI147</f>
        <v>0</v>
      </c>
      <c r="KJ147" s="478">
        <f>+Ene!KJ147+Feb!KJ147+Mar!KJ147+Abr!KJ147+May!KJ147+Jun!KJ147+Jul!KJ147+Ago!KJ147+Set!KJ147+Oct!KJ147+Nov!KJ147+Dic!KJ147</f>
        <v>0</v>
      </c>
      <c r="KK147" s="478">
        <f>+Ene!KK147+Feb!KK147+Mar!KK147+Abr!KK147+May!KK147+Jun!KK147+Jul!KK147+Ago!KK147+Set!KK147+Oct!KK147+Nov!KK147+Dic!KK147</f>
        <v>0</v>
      </c>
      <c r="KL147" s="478">
        <f>+Ene!KL147+Feb!KL147+Mar!KL147+Abr!KL147+May!KL147+Jun!KL147+Jul!KL147+Ago!KL147+Set!KL147+Oct!KL147+Nov!KL147+Dic!KL147</f>
        <v>0</v>
      </c>
      <c r="KM147" s="478">
        <f>+Ene!KM147+Feb!KM147+Mar!KM147+Abr!KM147+May!KM147+Jun!KM147+Jul!KM147+Ago!KM147+Set!KM147+Oct!KM147+Nov!KM147+Dic!KM147</f>
        <v>0</v>
      </c>
      <c r="KN147" s="478">
        <f>+Ene!KN147+Feb!KN147+Mar!KN147+Abr!KN147+May!KN147+Jun!KN147+Jul!KN147+Ago!KN147+Set!KN147+Oct!KN147+Nov!KN147+Dic!KN147</f>
        <v>0</v>
      </c>
      <c r="KO147" s="478">
        <f>+Ene!KO147+Feb!KO147+Mar!KO147+Abr!KO147+May!KO147+Jun!KO147+Jul!KO147+Ago!KO147+Set!KO147+Oct!KO147+Nov!KO147+Dic!KO147</f>
        <v>0</v>
      </c>
      <c r="KP147" s="478">
        <f>+Ene!KP147+Feb!KP147+Mar!KP147+Abr!KP147+May!KP147+Jun!KP147+Jul!KP147+Ago!KP147+Set!KP147+Oct!KP147+Nov!KP147+Dic!KP147</f>
        <v>0</v>
      </c>
      <c r="KQ147" s="478">
        <f>+Ene!KQ147+Feb!KQ147+Mar!KQ147+Abr!KQ147+May!KQ147+Jun!KQ147+Jul!KQ147+Ago!KQ147+Set!KQ147+Oct!KQ147+Nov!KQ147+Dic!KQ147</f>
        <v>0</v>
      </c>
      <c r="KR147" s="478">
        <f>+Ene!KR147+Feb!KR147+Mar!KR147+Abr!KR147+May!KR147+Jun!KR147+Jul!KR147+Ago!KR147+Set!KR147+Oct!KR147+Nov!KR147+Dic!KR147</f>
        <v>0</v>
      </c>
      <c r="KS147" s="478">
        <f>+Ene!KS147+Feb!KS147+Mar!KS147+Abr!KS147+May!KS147+Jun!KS147+Jul!KS147+Ago!KS147+Set!KS147+Oct!KS147+Nov!KS147+Dic!KS147</f>
        <v>0</v>
      </c>
      <c r="KT147" s="478">
        <f>+Ene!KT147+Feb!KT147+Mar!KT147+Abr!KT147+May!KT147+Jun!KT147+Jul!KT147+Ago!KT147+Set!KT147+Oct!KT147+Nov!KT147+Dic!KT147</f>
        <v>0</v>
      </c>
      <c r="KU147" s="478">
        <f>+Ene!KU147+Feb!KU147+Mar!KU147+Abr!KU147+May!KU147+Jun!KU147+Jul!KU147+Ago!KU147+Set!KU147+Oct!KU147+Nov!KU147+Dic!KU147</f>
        <v>0</v>
      </c>
      <c r="KV147" s="478">
        <f>+Ene!KV147+Feb!KV147+Mar!KV147+Abr!KV147+May!KV147+Jun!KV147+Jul!KV147+Ago!KV147+Set!KV147+Oct!KV147+Nov!KV147+Dic!KV147</f>
        <v>0</v>
      </c>
      <c r="KW147" s="478">
        <f>+Ene!KW147+Feb!KW147+Mar!KW147+Abr!KW147+May!KW147+Jun!KW147+Jul!KW147+Ago!KW147+Set!KW147+Oct!KW147+Nov!KW147+Dic!KW147</f>
        <v>0</v>
      </c>
      <c r="KX147" s="478">
        <f>+Ene!KX147+Feb!KX147+Mar!KX147+Abr!KX147+May!KX147+Jun!KX147+Jul!KX147+Ago!KX147+Set!KX147+Oct!KX147+Nov!KX147+Dic!KX147</f>
        <v>0</v>
      </c>
      <c r="KY147" s="478">
        <f>+Ene!KY147+Feb!KY147+Mar!KY147+Abr!KY147+May!KY147+Jun!KY147+Jul!KY147+Ago!KY147+Set!KY147+Oct!KY147+Nov!KY147+Dic!KY147</f>
        <v>0</v>
      </c>
      <c r="KZ147" s="478">
        <f>+Ene!KZ147+Feb!KZ147+Mar!KZ147+Abr!KZ147+May!KZ147+Jun!KZ147+Jul!KZ147+Ago!KZ147+Set!KZ147+Oct!KZ147+Nov!KZ147+Dic!KZ147</f>
        <v>0</v>
      </c>
      <c r="LA147" s="478">
        <f>+Ene!LA147+Feb!LA147+Mar!LA147+Abr!LA147+May!LA147+Jun!LA147+Jul!LA147+Ago!LA147+Set!LA147+Oct!LA147+Nov!LA147+Dic!LA147</f>
        <v>0</v>
      </c>
      <c r="LB147" s="478">
        <f>+Ene!LB147+Feb!LB147+Mar!LB147+Abr!LB147+May!LB147+Jun!LB147+Jul!LB147+Ago!LB147+Set!LB147+Oct!LB147+Nov!LB147+Dic!LB147</f>
        <v>0</v>
      </c>
      <c r="LC147" s="478">
        <f>+Ene!LC147+Feb!LC147+Mar!LC147+Abr!LC147+May!LC147+Jun!LC147+Jul!LC147+Ago!LC147+Set!LC147+Oct!LC147+Nov!LC147+Dic!LC147</f>
        <v>0</v>
      </c>
      <c r="LD147" s="478">
        <f>+Ene!LD147+Feb!LD147+Mar!LD147+Abr!LD147+May!LD147+Jun!LD147+Jul!LD147+Ago!LD147+Set!LD147+Oct!LD147+Nov!LD147+Dic!LD147</f>
        <v>0</v>
      </c>
      <c r="LE147" s="478">
        <f>+Ene!LE147+Feb!LE147+Mar!LE147+Abr!LE147+May!LE147+Jun!LE147+Jul!LE147+Ago!LE147+Set!LE147+Oct!LE147+Nov!LE147+Dic!LE147</f>
        <v>0</v>
      </c>
      <c r="LF147" s="478">
        <f>+Ene!LF147+Feb!LF147+Mar!LF147+Abr!LF147+May!LF147+Jun!LF147+Jul!LF147+Ago!LF147+Set!LF147+Oct!LF147+Nov!LF147+Dic!LF147</f>
        <v>0</v>
      </c>
      <c r="LG147" s="478">
        <f>+Ene!LG147+Feb!LG147+Mar!LG147+Abr!LG147+May!LG147+Jun!LG147+Jul!LG147+Ago!LG147+Set!LG147+Oct!LG147+Nov!LG147+Dic!LG147</f>
        <v>0</v>
      </c>
      <c r="LH147" s="478">
        <f>+Ene!LH147+Feb!LH147+Mar!LH147+Abr!LH147+May!LH147+Jun!LH147+Jul!LH147+Ago!LH147+Set!LH147+Oct!LH147+Nov!LH147+Dic!LH147</f>
        <v>0</v>
      </c>
      <c r="LI147" s="478">
        <f>+Ene!LI147+Feb!LI147+Mar!LI147+Abr!LI147+May!LI147+Jun!LI147+Jul!LI147+Ago!LI147+Set!LI147+Oct!LI147+Nov!LI147+Dic!LI147</f>
        <v>0</v>
      </c>
      <c r="LJ147" s="478">
        <f>+Ene!LJ147+Feb!LJ147+Mar!LJ147+Abr!LJ147+May!LJ147+Jun!LJ147+Jul!LJ147+Ago!LJ147+Set!LJ147+Oct!LJ147+Nov!LJ147+Dic!LJ147</f>
        <v>0</v>
      </c>
      <c r="LK147" s="478">
        <f>+Ene!LK147+Feb!LK147+Mar!LK147+Abr!LK147+May!LK147+Jun!LK147+Jul!LK147+Ago!LK147+Set!LK147+Oct!LK147+Nov!LK147+Dic!LK147</f>
        <v>0</v>
      </c>
      <c r="LL147" s="478">
        <f>+Ene!LL147+Feb!LL147+Mar!LL147+Abr!LL147+May!LL147+Jun!LL147+Jul!LL147+Ago!LL147+Set!LL147+Oct!LL147+Nov!LL147+Dic!LL147</f>
        <v>0</v>
      </c>
      <c r="LM147" s="478">
        <f>+Ene!LM147+Feb!LM147+Mar!LM147+Abr!LM147+May!LM147+Jun!LM147+Jul!LM147+Ago!LM147+Set!LM147+Oct!LM147+Nov!LM147+Dic!LM147</f>
        <v>0</v>
      </c>
      <c r="LN147" s="478">
        <f>+Ene!LN147+Feb!LN147+Mar!LN147+Abr!LN147+May!LN147+Jun!LN147+Jul!LN147+Ago!LN147+Set!LN147+Oct!LN147+Nov!LN147+Dic!LN147</f>
        <v>0</v>
      </c>
      <c r="LO147" s="478">
        <f>+Ene!LO147+Feb!LO147+Mar!LO147+Abr!LO147+May!LO147+Jun!LO147+Jul!LO147+Ago!LO147+Set!LO147+Oct!LO147+Nov!LO147+Dic!LO147</f>
        <v>0</v>
      </c>
      <c r="LP147" s="478">
        <f>+Ene!LP147+Feb!LP147+Mar!LP147+Abr!LP147+May!LP147+Jun!LP147+Jul!LP147+Ago!LP147+Set!LP147+Oct!LP147+Nov!LP147+Dic!LP147</f>
        <v>0</v>
      </c>
      <c r="LQ147" s="478">
        <f>+Ene!LQ147+Feb!LQ147+Mar!LQ147+Abr!LQ147+May!LQ147+Jun!LQ147+Jul!LQ147+Ago!LQ147+Set!LQ147+Oct!LQ147+Nov!LQ147+Dic!LQ147</f>
        <v>0</v>
      </c>
      <c r="LR147" s="478">
        <f>+Ene!LR147+Feb!LR147+Mar!LR147+Abr!LR147+May!LR147+Jun!LR147+Jul!LR147+Ago!LR147+Set!LR147+Oct!LR147+Nov!LR147+Dic!LR147</f>
        <v>0</v>
      </c>
      <c r="LS147" s="478">
        <f>+Ene!LS147+Feb!LS147+Mar!LS147+Abr!LS147+May!LS147+Jun!LS147+Jul!LS147+Ago!LS147+Set!LS147+Oct!LS147+Nov!LS147+Dic!LS147</f>
        <v>0</v>
      </c>
      <c r="LT147" s="478">
        <f>+Ene!LT147+Feb!LT147+Mar!LT147+Abr!LT147+May!LT147+Jun!LT147+Jul!LT147+Ago!LT147+Set!LT147+Oct!LT147+Nov!LT147+Dic!LT147</f>
        <v>0</v>
      </c>
      <c r="LU147" s="478">
        <f>+Ene!LU147+Feb!LU147+Mar!LU147+Abr!LU147+May!LU147+Jun!LU147+Jul!LU147+Ago!LU147+Set!LU147+Oct!LU147+Nov!LU147+Dic!LU147</f>
        <v>0</v>
      </c>
      <c r="LV147" s="478">
        <f>+Ene!LV147+Feb!LV147+Mar!LV147+Abr!LV147+May!LV147+Jun!LV147+Jul!LV147+Ago!LV147+Set!LV147+Oct!LV147+Nov!LV147+Dic!LV147</f>
        <v>0</v>
      </c>
      <c r="LW147" s="478">
        <f>+Ene!LW147+Feb!LW147+Mar!LW147+Abr!LW147+May!LW147+Jun!LW147+Jul!LW147+Ago!LW147+Set!LW147+Oct!LW147+Nov!LW147+Dic!LW147</f>
        <v>0</v>
      </c>
      <c r="LX147" s="478">
        <f>+Ene!LX147+Feb!LX147+Mar!LX147+Abr!LX147+May!LX147+Jun!LX147+Jul!LX147+Ago!LX147+Set!LX147+Oct!LX147+Nov!LX147+Dic!LX147</f>
        <v>0</v>
      </c>
      <c r="LY147" s="478">
        <f>+Ene!LY147+Feb!LY147+Mar!LY147+Abr!LY147+May!LY147+Jun!LY147+Jul!LY147+Ago!LY147+Set!LY147+Oct!LY147+Nov!LY147+Dic!LY147</f>
        <v>0</v>
      </c>
      <c r="LZ147" s="478">
        <f>+Ene!LZ147+Feb!LZ147+Mar!LZ147+Abr!LZ147+May!LZ147+Jun!LZ147+Jul!LZ147+Ago!LZ147+Set!LZ147+Oct!LZ147+Nov!LZ147+Dic!LZ147</f>
        <v>0</v>
      </c>
      <c r="MA147" s="478">
        <f>+Ene!MA147+Feb!MA147+Mar!MA147+Abr!MA147+May!MA147+Jun!MA147+Jul!MA147+Ago!MA147+Set!MA147+Oct!MA147+Nov!MA147+Dic!MA147</f>
        <v>0</v>
      </c>
      <c r="MB147" s="478">
        <f>+Ene!MB147+Feb!MB147+Mar!MB147+Abr!MB147+May!MB147+Jun!MB147+Jul!MB147+Ago!MB147+Set!MB147+Oct!MB147+Nov!MB147+Dic!MB147</f>
        <v>0</v>
      </c>
      <c r="MC147" s="478">
        <f>+Ene!MC147+Feb!MC147+Mar!MC147+Abr!MC147+May!MC147+Jun!MC147+Jul!MC147+Ago!MC147+Set!MC147+Oct!MC147+Nov!MC147+Dic!MC147</f>
        <v>0</v>
      </c>
      <c r="MD147" s="478">
        <f>+Ene!MD147+Feb!MD147+Mar!MD147+Abr!MD147+May!MD147+Jun!MD147+Jul!MD147+Ago!MD147+Set!MD147+Oct!MD147+Nov!MD147+Dic!MD147</f>
        <v>0</v>
      </c>
      <c r="ME147" s="478">
        <f>+Ene!ME147+Feb!ME147+Mar!ME147+Abr!ME147+May!ME147+Jun!ME147+Jul!ME147+Ago!ME147+Set!ME147+Oct!ME147+Nov!ME147+Dic!ME147</f>
        <v>0</v>
      </c>
      <c r="MF147" s="478">
        <f>+Ene!MF147+Feb!MF147+Mar!MF147+Abr!MF147+May!MF147+Jun!MF147+Jul!MF147+Ago!MF147+Set!MF147+Oct!MF147+Nov!MF147+Dic!MF147</f>
        <v>0</v>
      </c>
      <c r="MG147" s="478">
        <f>+Ene!MG147+Feb!MG147+Mar!MG147+Abr!MG147+May!MG147+Jun!MG147+Jul!MG147+Ago!MG147+Set!MG147+Oct!MG147+Nov!MG147+Dic!MG147</f>
        <v>0</v>
      </c>
      <c r="MH147" s="478">
        <f>+Ene!MH147+Feb!MH147+Mar!MH147+Abr!MH147+May!MH147+Jun!MH147+Jul!MH147+Ago!MH147+Set!MH147+Oct!MH147+Nov!MH147+Dic!MH147</f>
        <v>0</v>
      </c>
      <c r="MI147" s="478">
        <f>+Ene!MI147+Feb!MI147+Mar!MI147+Abr!MI147+May!MI147+Jun!MI147+Jul!MI147+Ago!MI147+Set!MI147+Oct!MI147+Nov!MI147+Dic!MI147</f>
        <v>0</v>
      </c>
      <c r="MJ147" s="478">
        <f>+Ene!MJ147+Feb!MJ147+Mar!MJ147+Abr!MJ147+May!MJ147+Jun!MJ147+Jul!MJ147+Ago!MJ147+Set!MJ147+Oct!MJ147+Nov!MJ147+Dic!MJ147</f>
        <v>0</v>
      </c>
      <c r="MK147" s="478">
        <f>+Ene!MK147+Feb!MK147+Mar!MK147+Abr!MK147+May!MK147+Jun!MK147+Jul!MK147+Ago!MK147+Set!MK147+Oct!MK147+Nov!MK147+Dic!MK147</f>
        <v>0</v>
      </c>
      <c r="ML147" s="478">
        <f>+Ene!ML147+Feb!ML147+Mar!ML147+Abr!ML147+May!ML147+Jun!ML147+Jul!ML147+Ago!ML147+Set!ML147+Oct!ML147+Nov!ML147+Dic!ML147</f>
        <v>0</v>
      </c>
      <c r="MM147" s="478">
        <f>+Ene!MM147+Feb!MM147+Mar!MM147+Abr!MM147+May!MM147+Jun!MM147+Jul!MM147+Ago!MM147+Set!MM147+Oct!MM147+Nov!MM147+Dic!MM147</f>
        <v>0</v>
      </c>
      <c r="MN147" s="478">
        <f>+Ene!MN147+Feb!MN147+Mar!MN147+Abr!MN147+May!MN147+Jun!MN147+Jul!MN147+Ago!MN147+Set!MN147+Oct!MN147+Nov!MN147+Dic!MN147</f>
        <v>0</v>
      </c>
      <c r="MO147" s="478">
        <f>+Ene!MO147+Feb!MO147+Mar!MO147+Abr!MO147+May!MO147+Jun!MO147+Jul!MO147+Ago!MO147+Set!MO147+Oct!MO147+Nov!MO147+Dic!MO147</f>
        <v>0</v>
      </c>
      <c r="MP147" s="478">
        <f>+Ene!MP147+Feb!MP147+Mar!MP147+Abr!MP147+May!MP147+Jun!MP147+Jul!MP147+Ago!MP147+Set!MP147+Oct!MP147+Nov!MP147+Dic!MP147</f>
        <v>0</v>
      </c>
      <c r="MQ147" s="478">
        <f>+Ene!MQ147+Feb!MQ147+Mar!MQ147+Abr!MQ147+May!MQ147+Jun!MQ147+Jul!MQ147+Ago!MQ147+Set!MQ147+Oct!MQ147+Nov!MQ147+Dic!MQ147</f>
        <v>0</v>
      </c>
      <c r="MR147" s="478">
        <f>+Ene!MR147+Feb!MR147+Mar!MR147+Abr!MR147+May!MR147+Jun!MR147+Jul!MR147+Ago!MR147+Set!MR147+Oct!MR147+Nov!MR147+Dic!MR147</f>
        <v>0</v>
      </c>
      <c r="MS147" s="478">
        <f>+Ene!MS147+Feb!MS147+Mar!MS147+Abr!MS147+May!MS147+Jun!MS147+Jul!MS147+Ago!MS147+Set!MS147+Oct!MS147+Nov!MS147+Dic!MS147</f>
        <v>0</v>
      </c>
      <c r="MT147" s="478">
        <f>+Ene!MT147+Feb!MT147+Mar!MT147+Abr!MT147+May!MT147+Jun!MT147+Jul!MT147+Ago!MT147+Set!MT147+Oct!MT147+Nov!MT147+Dic!MT147</f>
        <v>0</v>
      </c>
      <c r="MU147" s="478">
        <f>+Ene!MU147+Feb!MU147+Mar!MU147+Abr!MU147+May!MU147+Jun!MU147+Jul!MU147+Ago!MU147+Set!MU147+Oct!MU147+Nov!MU147+Dic!MU147</f>
        <v>0</v>
      </c>
      <c r="MV147" s="478">
        <f>+Ene!MV147+Feb!MV147+Mar!MV147+Abr!MV147+May!MV147+Jun!MV147+Jul!MV147+Ago!MV147+Set!MV147+Oct!MV147+Nov!MV147+Dic!MV147</f>
        <v>0</v>
      </c>
      <c r="MW147" s="478">
        <f>+Ene!MW147+Feb!MW147+Mar!MW147+Abr!MW147+May!MW147+Jun!MW147+Jul!MW147+Ago!MW147+Set!MW147+Oct!MW147+Nov!MW147+Dic!MW147</f>
        <v>32</v>
      </c>
      <c r="MX147" s="478">
        <f>+Ene!MX147+Feb!MX147+Mar!MX147+Abr!MX147+May!MX147+Jun!MX147+Jul!MX147+Ago!MX147+Set!MX147+Oct!MX147+Nov!MX147+Dic!MX147</f>
        <v>0</v>
      </c>
      <c r="MY147" s="478">
        <f>+Ene!MY147+Feb!MY147+Mar!MY147+Abr!MY147+May!MY147+Jun!MY147+Jul!MY147+Ago!MY147+Set!MY147+Oct!MY147+Nov!MY147+Dic!MY147</f>
        <v>0</v>
      </c>
      <c r="MZ147" s="478">
        <f>+Ene!MZ147+Feb!MZ147+Mar!MZ147+Abr!MZ147+May!MZ147+Jun!MZ147+Jul!MZ147+Ago!MZ147+Set!MZ147+Oct!MZ147+Nov!MZ147+Dic!MZ147</f>
        <v>2106</v>
      </c>
      <c r="NA147" s="478">
        <f>+Ene!NA147+Feb!NA147+Mar!NA147+Abr!NA147+May!NA147+Jun!NA147+Jul!NA147+Ago!NA147+Set!NA147+Oct!NA147+Nov!NA147+Dic!NA147</f>
        <v>0</v>
      </c>
      <c r="NB147" s="478">
        <f>+Ene!NB147+Feb!NB147+Mar!NB147+Abr!NB147+May!NB147+Jun!NB147+Jul!NB147+Ago!NB147+Set!NB147+Oct!NB147+Nov!NB147+Dic!NB147</f>
        <v>0</v>
      </c>
      <c r="NC147" s="478">
        <f>+Ene!NC147+Feb!NC147+Mar!NC147+Abr!NC147+May!NC147+Jun!NC147+Jul!NC147+Ago!NC147+Set!NC147+Oct!NC147+Nov!NC147+Dic!NC147</f>
        <v>0</v>
      </c>
      <c r="ND147" s="478">
        <f>+Ene!ND147+Feb!ND147+Mar!ND147+Abr!ND147+May!ND147+Jun!ND147+Jul!ND147+Ago!ND147+Set!ND147+Oct!ND147+Nov!ND147+Dic!ND147</f>
        <v>0</v>
      </c>
      <c r="NE147" s="478">
        <f>+Ene!NE147+Feb!NE147+Mar!NE147+Abr!NE147+May!NE147+Jun!NE147+Jul!NE147+Ago!NE147+Set!NE147+Oct!NE147+Nov!NE147+Dic!NE147</f>
        <v>0</v>
      </c>
      <c r="NF147" s="478">
        <f>+Ene!NF147+Feb!NF147+Mar!NF147+Abr!NF147+May!NF147+Jun!NF147+Jul!NF147+Ago!NF147+Set!NF147+Oct!NF147+Nov!NF147+Dic!NF147</f>
        <v>0</v>
      </c>
      <c r="NG147" s="478">
        <f>+Ene!NG147+Feb!NG147+Mar!NG147+Abr!NG147+May!NG147+Jun!NG147+Jul!NG147+Ago!NG147+Set!NG147+Oct!NG147+Nov!NG147+Dic!NG147</f>
        <v>0</v>
      </c>
      <c r="NH147" s="478">
        <f>+Ene!NH147+Feb!NH147+Mar!NH147+Abr!NH147+May!NH147+Jun!NH147+Jul!NH147+Ago!NH147+Set!NH147+Oct!NH147+Nov!NH147+Dic!NH147</f>
        <v>0</v>
      </c>
      <c r="NI147" s="478">
        <f>+Ene!NI147+Feb!NI147+Mar!NI147+Abr!NI147+May!NI147+Jun!NI147+Jul!NI147+Ago!NI147+Set!NI147+Oct!NI147+Nov!NI147+Dic!NI147</f>
        <v>0</v>
      </c>
      <c r="NJ147" s="478">
        <f>+Ene!NJ147+Feb!NJ147+Mar!NJ147+Abr!NJ147+May!NJ147+Jun!NJ147+Jul!NJ147+Ago!NJ147+Set!NJ147+Oct!NJ147+Nov!NJ147+Dic!NJ147</f>
        <v>0</v>
      </c>
      <c r="NK147" s="478">
        <f>+Ene!NK147+Feb!NK147+Mar!NK147+Abr!NK147+May!NK147+Jun!NK147+Jul!NK147+Ago!NK147+Set!NK147+Oct!NK147+Nov!NK147+Dic!NK147</f>
        <v>0</v>
      </c>
      <c r="NL147" s="478">
        <f>+Ene!NL147+Feb!NL147+Mar!NL147+Abr!NL147+May!NL147+Jun!NL147+Jul!NL147+Ago!NL147+Set!NL147+Oct!NL147+Nov!NL147+Dic!NL147</f>
        <v>285</v>
      </c>
      <c r="NM147" s="478">
        <f>+Ene!NM147+Feb!NM147+Mar!NM147+Abr!NM147+May!NM147+Jun!NM147+Jul!NM147+Ago!NM147+Set!NM147+Oct!NM147+Nov!NM147+Dic!NM147</f>
        <v>0</v>
      </c>
      <c r="NN147" s="478">
        <f>+Ene!NN147+Feb!NN147+Mar!NN147+Abr!NN147+May!NN147+Jun!NN147+Jul!NN147+Ago!NN147+Set!NN147+Oct!NN147+Nov!NN147+Dic!NN147</f>
        <v>0</v>
      </c>
      <c r="NO147" s="478">
        <f>+Ene!NO147+Feb!NO147+Mar!NO147+Abr!NO147+May!NO147+Jun!NO147+Jul!NO147+Ago!NO147+Set!NO147+Oct!NO147+Nov!NO147+Dic!NO147</f>
        <v>0</v>
      </c>
      <c r="NP147" s="478">
        <f>+Ene!NP147+Feb!NP147+Mar!NP147+Abr!NP147+May!NP147+Jun!NP147+Jul!NP147+Ago!NP147+Set!NP147+Oct!NP147+Nov!NP147+Dic!NP147</f>
        <v>0</v>
      </c>
      <c r="NQ147" s="478">
        <f>+Ene!NQ147+Feb!NQ147+Mar!NQ147+Abr!NQ147+May!NQ147+Jun!NQ147+Jul!NQ147+Ago!NQ147+Set!NQ147+Oct!NQ147+Nov!NQ147+Dic!NQ147</f>
        <v>0</v>
      </c>
      <c r="NR147" s="478">
        <f>+Ene!NR147+Feb!NR147+Mar!NR147+Abr!NR147+May!NR147+Jun!NR147+Jul!NR147+Ago!NR147+Set!NR147+Oct!NR147+Nov!NR147+Dic!NR147</f>
        <v>0</v>
      </c>
    </row>
    <row r="148" spans="1:382" ht="17.25" customHeight="1" x14ac:dyDescent="0.25">
      <c r="A148" s="189">
        <v>49</v>
      </c>
      <c r="B148" s="1115" t="s">
        <v>321</v>
      </c>
      <c r="C148" s="1115"/>
      <c r="D148" s="191">
        <f>+D109+D110+D111+D112+D113+D114+D116+D117+D118+D123+D124+D125+D144+D145+D146+D147+D142</f>
        <v>49</v>
      </c>
      <c r="E148" s="191">
        <f t="shared" ref="E148:BP148" si="70">+E109+E110+E111+E112+E113+E114+E116+E117+E118+E123+E124+E125+E144+E145+E146+E147+E142</f>
        <v>0</v>
      </c>
      <c r="F148" s="191">
        <f t="shared" si="70"/>
        <v>0</v>
      </c>
      <c r="G148" s="191">
        <f t="shared" si="70"/>
        <v>0</v>
      </c>
      <c r="H148" s="191">
        <f t="shared" si="70"/>
        <v>0</v>
      </c>
      <c r="I148" s="191">
        <f t="shared" si="70"/>
        <v>0</v>
      </c>
      <c r="J148" s="191">
        <f t="shared" si="70"/>
        <v>0</v>
      </c>
      <c r="K148" s="191">
        <f t="shared" si="70"/>
        <v>0</v>
      </c>
      <c r="L148" s="191">
        <f t="shared" si="70"/>
        <v>9</v>
      </c>
      <c r="M148" s="191">
        <f t="shared" si="70"/>
        <v>7</v>
      </c>
      <c r="N148" s="191">
        <f t="shared" si="70"/>
        <v>3</v>
      </c>
      <c r="O148" s="191">
        <f t="shared" si="70"/>
        <v>0</v>
      </c>
      <c r="P148" s="191">
        <f t="shared" si="70"/>
        <v>0</v>
      </c>
      <c r="Q148" s="191">
        <f t="shared" si="70"/>
        <v>0</v>
      </c>
      <c r="R148" s="191">
        <f t="shared" si="70"/>
        <v>0</v>
      </c>
      <c r="S148" s="191">
        <f t="shared" si="70"/>
        <v>0</v>
      </c>
      <c r="T148" s="191">
        <f t="shared" si="70"/>
        <v>10</v>
      </c>
      <c r="U148" s="191">
        <f t="shared" si="70"/>
        <v>10</v>
      </c>
      <c r="V148" s="191">
        <f t="shared" si="70"/>
        <v>18</v>
      </c>
      <c r="W148" s="191">
        <f t="shared" si="70"/>
        <v>10</v>
      </c>
      <c r="X148" s="191">
        <f t="shared" si="70"/>
        <v>0</v>
      </c>
      <c r="Y148" s="191">
        <f t="shared" si="70"/>
        <v>12</v>
      </c>
      <c r="Z148" s="191">
        <f t="shared" ref="Z148" si="71">+Z109+Z110+Z111+Z112+Z113+Z114+Z116+Z117+Z118+Z123+Z124+Z125+Z144+Z145+Z146+Z147+Z142</f>
        <v>0</v>
      </c>
      <c r="AA148" s="191">
        <f t="shared" ref="AA148" si="72">+AA109+AA110+AA111+AA112+AA113+AA114+AA116+AA117+AA118+AA123+AA124+AA125+AA144+AA145+AA146+AA147+AA142</f>
        <v>0</v>
      </c>
      <c r="AB148" s="191">
        <f t="shared" ref="AB148" si="73">+AB109+AB110+AB111+AB112+AB113+AB114+AB116+AB117+AB118+AB123+AB124+AB125+AB144+AB145+AB146+AB147+AB142</f>
        <v>0</v>
      </c>
      <c r="AC148" s="191">
        <f t="shared" ref="AC148" si="74">+AC109+AC110+AC111+AC112+AC113+AC114+AC116+AC117+AC118+AC123+AC124+AC125+AC144+AC145+AC146+AC147+AC142</f>
        <v>0</v>
      </c>
      <c r="AD148" s="191">
        <f t="shared" ref="AD148" si="75">+AD109+AD110+AD111+AD112+AD113+AD114+AD116+AD117+AD118+AD123+AD124+AD125+AD144+AD145+AD146+AD147+AD142</f>
        <v>0</v>
      </c>
      <c r="AE148" s="191">
        <f t="shared" ref="AE148" si="76">+AE109+AE110+AE111+AE112+AE113+AE114+AE116+AE117+AE118+AE123+AE124+AE125+AE144+AE145+AE146+AE147+AE142</f>
        <v>0</v>
      </c>
      <c r="AF148" s="191">
        <f t="shared" ref="AF148" si="77">+AF109+AF110+AF111+AF112+AF113+AF114+AF116+AF117+AF118+AF123+AF124+AF125+AF144+AF145+AF146+AF147+AF142</f>
        <v>0</v>
      </c>
      <c r="AG148" s="191">
        <f t="shared" ref="AG148" si="78">+AG109+AG110+AG111+AG112+AG113+AG114+AG116+AG117+AG118+AG123+AG124+AG125+AG144+AG145+AG146+AG147+AG142</f>
        <v>0</v>
      </c>
      <c r="AH148" s="191">
        <f t="shared" ref="AH148" si="79">+AH109+AH110+AH111+AH112+AH113+AH114+AH116+AH117+AH118+AH123+AH124+AH125+AH144+AH145+AH146+AH147+AH142</f>
        <v>8</v>
      </c>
      <c r="AI148" s="191">
        <f t="shared" ref="AI148" si="80">+AI109+AI110+AI111+AI112+AI113+AI114+AI116+AI117+AI118+AI123+AI124+AI125+AI144+AI145+AI146+AI147+AI142</f>
        <v>4</v>
      </c>
      <c r="AJ148" s="191">
        <f t="shared" ref="AJ148" si="81">+AJ109+AJ110+AJ111+AJ112+AJ113+AJ114+AJ116+AJ117+AJ118+AJ123+AJ124+AJ125+AJ144+AJ145+AJ146+AJ147+AJ142</f>
        <v>0</v>
      </c>
      <c r="AK148" s="191">
        <f t="shared" ref="AK148" si="82">+AK109+AK110+AK111+AK112+AK113+AK114+AK116+AK117+AK118+AK123+AK124+AK125+AK144+AK145+AK146+AK147+AK142</f>
        <v>0</v>
      </c>
      <c r="AL148" s="191">
        <f t="shared" ref="AL148" si="83">+AL109+AL110+AL111+AL112+AL113+AL114+AL116+AL117+AL118+AL123+AL124+AL125+AL144+AL145+AL146+AL147+AL142</f>
        <v>0</v>
      </c>
      <c r="AM148" s="191">
        <f t="shared" ref="AM148" si="84">+AM109+AM110+AM111+AM112+AM113+AM114+AM116+AM117+AM118+AM123+AM124+AM125+AM144+AM145+AM146+AM147+AM142</f>
        <v>0</v>
      </c>
      <c r="AN148" s="191">
        <f t="shared" ref="AN148" si="85">+AN109+AN110+AN111+AN112+AN113+AN114+AN116+AN117+AN118+AN123+AN124+AN125+AN144+AN145+AN146+AN147+AN142</f>
        <v>0</v>
      </c>
      <c r="AO148" s="191">
        <f t="shared" ref="AO148" si="86">+AO109+AO110+AO111+AO112+AO113+AO114+AO116+AO117+AO118+AO123+AO124+AO125+AO144+AO145+AO146+AO147+AO142</f>
        <v>8</v>
      </c>
      <c r="AP148" s="191">
        <f t="shared" ref="AP148" si="87">+AP109+AP110+AP111+AP112+AP113+AP114+AP116+AP117+AP118+AP123+AP124+AP125+AP144+AP145+AP146+AP147+AP142</f>
        <v>3</v>
      </c>
      <c r="AQ148" s="191">
        <f t="shared" ref="AQ148" si="88">+AQ109+AQ110+AQ111+AQ112+AQ113+AQ114+AQ116+AQ117+AQ118+AQ123+AQ124+AQ125+AQ144+AQ145+AQ146+AQ147+AQ142</f>
        <v>8</v>
      </c>
      <c r="AR148" s="191">
        <f t="shared" ref="AR148" si="89">+AR109+AR110+AR111+AR112+AR113+AR114+AR116+AR117+AR118+AR123+AR124+AR125+AR144+AR145+AR146+AR147+AR142</f>
        <v>5</v>
      </c>
      <c r="AS148" s="191">
        <f t="shared" ref="AS148" si="90">+AS109+AS110+AS111+AS112+AS113+AS114+AS116+AS117+AS118+AS123+AS124+AS125+AS144+AS145+AS146+AS147+AS142</f>
        <v>0</v>
      </c>
      <c r="AT148" s="191">
        <f t="shared" si="70"/>
        <v>799</v>
      </c>
      <c r="AU148" s="191">
        <f t="shared" si="70"/>
        <v>0</v>
      </c>
      <c r="AV148" s="191">
        <f t="shared" si="70"/>
        <v>0</v>
      </c>
      <c r="AW148" s="191">
        <f t="shared" si="70"/>
        <v>0</v>
      </c>
      <c r="AX148" s="191">
        <f t="shared" si="70"/>
        <v>0</v>
      </c>
      <c r="AY148" s="191">
        <f t="shared" si="70"/>
        <v>0</v>
      </c>
      <c r="AZ148" s="191">
        <f t="shared" si="70"/>
        <v>0</v>
      </c>
      <c r="BA148" s="191">
        <f t="shared" si="70"/>
        <v>0</v>
      </c>
      <c r="BB148" s="191">
        <f t="shared" si="70"/>
        <v>84</v>
      </c>
      <c r="BC148" s="191">
        <f t="shared" si="70"/>
        <v>449</v>
      </c>
      <c r="BD148" s="191">
        <f t="shared" si="70"/>
        <v>212</v>
      </c>
      <c r="BE148" s="191">
        <f t="shared" si="70"/>
        <v>16</v>
      </c>
      <c r="BF148" s="191">
        <f t="shared" si="70"/>
        <v>52</v>
      </c>
      <c r="BG148" s="191">
        <f t="shared" si="70"/>
        <v>13</v>
      </c>
      <c r="BH148" s="191">
        <f t="shared" si="70"/>
        <v>0</v>
      </c>
      <c r="BI148" s="191">
        <f t="shared" si="70"/>
        <v>0</v>
      </c>
      <c r="BJ148" s="191">
        <f t="shared" si="70"/>
        <v>457</v>
      </c>
      <c r="BK148" s="191">
        <f t="shared" si="70"/>
        <v>226</v>
      </c>
      <c r="BL148" s="191">
        <f t="shared" si="70"/>
        <v>1707</v>
      </c>
      <c r="BM148" s="191">
        <f t="shared" si="70"/>
        <v>571</v>
      </c>
      <c r="BN148" s="191">
        <f t="shared" si="70"/>
        <v>0</v>
      </c>
      <c r="BO148" s="191">
        <f t="shared" si="70"/>
        <v>0</v>
      </c>
      <c r="BP148" s="191">
        <f t="shared" si="70"/>
        <v>0</v>
      </c>
      <c r="BQ148" s="191">
        <f t="shared" ref="BQ148:EB148" si="91">+BQ109+BQ110+BQ111+BQ112+BQ113+BQ114+BQ116+BQ117+BQ118+BQ123+BQ124+BQ125+BQ144+BQ145+BQ146+BQ147+BQ142</f>
        <v>0</v>
      </c>
      <c r="BR148" s="191">
        <f t="shared" si="91"/>
        <v>0</v>
      </c>
      <c r="BS148" s="191">
        <f t="shared" si="91"/>
        <v>0</v>
      </c>
      <c r="BT148" s="191">
        <f t="shared" si="91"/>
        <v>0</v>
      </c>
      <c r="BU148" s="191">
        <f t="shared" si="91"/>
        <v>0</v>
      </c>
      <c r="BV148" s="191">
        <f t="shared" si="91"/>
        <v>0</v>
      </c>
      <c r="BW148" s="191">
        <f t="shared" si="91"/>
        <v>0</v>
      </c>
      <c r="BX148" s="191">
        <f t="shared" si="91"/>
        <v>0</v>
      </c>
      <c r="BY148" s="191">
        <f t="shared" si="91"/>
        <v>0</v>
      </c>
      <c r="BZ148" s="191">
        <f t="shared" si="91"/>
        <v>0</v>
      </c>
      <c r="CA148" s="191">
        <f t="shared" si="91"/>
        <v>0</v>
      </c>
      <c r="CB148" s="191">
        <f t="shared" si="91"/>
        <v>0</v>
      </c>
      <c r="CC148" s="191">
        <f t="shared" si="91"/>
        <v>0</v>
      </c>
      <c r="CD148" s="191">
        <f t="shared" si="91"/>
        <v>0</v>
      </c>
      <c r="CE148" s="191">
        <f t="shared" si="91"/>
        <v>0</v>
      </c>
      <c r="CF148" s="191">
        <f t="shared" si="91"/>
        <v>0</v>
      </c>
      <c r="CG148" s="191">
        <f t="shared" si="91"/>
        <v>0</v>
      </c>
      <c r="CH148" s="191">
        <f t="shared" si="91"/>
        <v>0</v>
      </c>
      <c r="CI148" s="191">
        <f t="shared" si="91"/>
        <v>0</v>
      </c>
      <c r="CJ148" s="191">
        <f t="shared" si="91"/>
        <v>0</v>
      </c>
      <c r="CK148" s="191">
        <f t="shared" si="91"/>
        <v>0</v>
      </c>
      <c r="CL148" s="191">
        <f t="shared" si="91"/>
        <v>0</v>
      </c>
      <c r="CM148" s="191">
        <f t="shared" si="91"/>
        <v>0</v>
      </c>
      <c r="CN148" s="191">
        <f t="shared" si="91"/>
        <v>0</v>
      </c>
      <c r="CO148" s="191">
        <f t="shared" si="91"/>
        <v>0</v>
      </c>
      <c r="CP148" s="191">
        <f t="shared" si="91"/>
        <v>0</v>
      </c>
      <c r="CQ148" s="191">
        <f t="shared" si="91"/>
        <v>0</v>
      </c>
      <c r="CR148" s="191">
        <f t="shared" si="91"/>
        <v>0</v>
      </c>
      <c r="CS148" s="191">
        <f t="shared" si="91"/>
        <v>0</v>
      </c>
      <c r="CT148" s="191">
        <f t="shared" si="91"/>
        <v>0</v>
      </c>
      <c r="CU148" s="191">
        <f t="shared" si="91"/>
        <v>0</v>
      </c>
      <c r="CV148" s="191">
        <f t="shared" si="91"/>
        <v>0</v>
      </c>
      <c r="CW148" s="191">
        <f t="shared" si="91"/>
        <v>0</v>
      </c>
      <c r="CX148" s="191">
        <f t="shared" si="91"/>
        <v>0</v>
      </c>
      <c r="CY148" s="191">
        <f t="shared" si="91"/>
        <v>0</v>
      </c>
      <c r="CZ148" s="191">
        <f t="shared" si="91"/>
        <v>0</v>
      </c>
      <c r="DA148" s="191">
        <f t="shared" si="91"/>
        <v>0</v>
      </c>
      <c r="DB148" s="191">
        <f t="shared" si="91"/>
        <v>0</v>
      </c>
      <c r="DC148" s="191">
        <f t="shared" si="91"/>
        <v>0</v>
      </c>
      <c r="DD148" s="191">
        <f t="shared" si="91"/>
        <v>0</v>
      </c>
      <c r="DE148" s="191">
        <f t="shared" si="91"/>
        <v>805</v>
      </c>
      <c r="DF148" s="191">
        <f t="shared" si="91"/>
        <v>0</v>
      </c>
      <c r="DG148" s="191">
        <f t="shared" si="91"/>
        <v>0</v>
      </c>
      <c r="DH148" s="191">
        <f t="shared" si="91"/>
        <v>0</v>
      </c>
      <c r="DI148" s="191">
        <f t="shared" si="91"/>
        <v>0</v>
      </c>
      <c r="DJ148" s="191">
        <f t="shared" si="91"/>
        <v>0</v>
      </c>
      <c r="DK148" s="191">
        <f t="shared" si="91"/>
        <v>0</v>
      </c>
      <c r="DL148" s="191">
        <f t="shared" si="91"/>
        <v>0</v>
      </c>
      <c r="DM148" s="191">
        <f t="shared" si="91"/>
        <v>79</v>
      </c>
      <c r="DN148" s="191">
        <f t="shared" si="91"/>
        <v>453</v>
      </c>
      <c r="DO148" s="191">
        <f t="shared" si="91"/>
        <v>216</v>
      </c>
      <c r="DP148" s="191">
        <f t="shared" si="91"/>
        <v>16</v>
      </c>
      <c r="DQ148" s="191">
        <f t="shared" si="91"/>
        <v>52</v>
      </c>
      <c r="DR148" s="191">
        <f t="shared" si="91"/>
        <v>13</v>
      </c>
      <c r="DS148" s="191">
        <f t="shared" si="91"/>
        <v>0</v>
      </c>
      <c r="DT148" s="191">
        <f t="shared" si="91"/>
        <v>0</v>
      </c>
      <c r="DU148" s="191">
        <f t="shared" si="91"/>
        <v>461</v>
      </c>
      <c r="DV148" s="191">
        <f t="shared" si="91"/>
        <v>227</v>
      </c>
      <c r="DW148" s="191">
        <f t="shared" si="91"/>
        <v>1709</v>
      </c>
      <c r="DX148" s="191">
        <f t="shared" si="91"/>
        <v>570</v>
      </c>
      <c r="DY148" s="191">
        <f t="shared" si="91"/>
        <v>0</v>
      </c>
      <c r="DZ148" s="191">
        <f t="shared" si="91"/>
        <v>4982</v>
      </c>
      <c r="EA148" s="191">
        <f t="shared" si="91"/>
        <v>0</v>
      </c>
      <c r="EB148" s="191">
        <f t="shared" si="91"/>
        <v>0</v>
      </c>
      <c r="EC148" s="191">
        <f t="shared" ref="EC148:GN148" si="92">+EC109+EC110+EC111+EC112+EC113+EC114+EC116+EC117+EC118+EC123+EC124+EC125+EC144+EC145+EC146+EC147+EC142</f>
        <v>0</v>
      </c>
      <c r="ED148" s="191">
        <f t="shared" si="92"/>
        <v>0</v>
      </c>
      <c r="EE148" s="191">
        <f t="shared" si="92"/>
        <v>0</v>
      </c>
      <c r="EF148" s="191">
        <f t="shared" si="92"/>
        <v>0</v>
      </c>
      <c r="EG148" s="191">
        <f t="shared" si="92"/>
        <v>0</v>
      </c>
      <c r="EH148" s="191">
        <f t="shared" si="92"/>
        <v>1136</v>
      </c>
      <c r="EI148" s="191">
        <f t="shared" si="92"/>
        <v>2069</v>
      </c>
      <c r="EJ148" s="191">
        <f t="shared" si="92"/>
        <v>1025</v>
      </c>
      <c r="EK148" s="191">
        <f t="shared" si="92"/>
        <v>24</v>
      </c>
      <c r="EL148" s="191">
        <f t="shared" si="92"/>
        <v>58</v>
      </c>
      <c r="EM148" s="191">
        <f t="shared" si="92"/>
        <v>47</v>
      </c>
      <c r="EN148" s="191">
        <f t="shared" si="92"/>
        <v>0</v>
      </c>
      <c r="EO148" s="191">
        <f t="shared" si="92"/>
        <v>0</v>
      </c>
      <c r="EP148" s="191">
        <f t="shared" si="92"/>
        <v>2018</v>
      </c>
      <c r="EQ148" s="191">
        <f t="shared" si="92"/>
        <v>1273</v>
      </c>
      <c r="ER148" s="191">
        <f t="shared" si="92"/>
        <v>4208</v>
      </c>
      <c r="ES148" s="191">
        <f t="shared" si="92"/>
        <v>1329</v>
      </c>
      <c r="ET148" s="191">
        <f t="shared" si="92"/>
        <v>0</v>
      </c>
      <c r="EU148" s="191">
        <f t="shared" si="92"/>
        <v>12570</v>
      </c>
      <c r="EV148" s="191">
        <f t="shared" si="92"/>
        <v>0</v>
      </c>
      <c r="EW148" s="191">
        <f t="shared" si="92"/>
        <v>0</v>
      </c>
      <c r="EX148" s="191">
        <f t="shared" si="92"/>
        <v>0</v>
      </c>
      <c r="EY148" s="191">
        <f t="shared" si="92"/>
        <v>0</v>
      </c>
      <c r="EZ148" s="191">
        <f t="shared" si="92"/>
        <v>0</v>
      </c>
      <c r="FA148" s="191">
        <f t="shared" si="92"/>
        <v>0</v>
      </c>
      <c r="FB148" s="191">
        <f t="shared" si="92"/>
        <v>0</v>
      </c>
      <c r="FC148" s="191">
        <f t="shared" si="92"/>
        <v>1935</v>
      </c>
      <c r="FD148" s="191">
        <f t="shared" si="92"/>
        <v>3025</v>
      </c>
      <c r="FE148" s="191">
        <f t="shared" si="92"/>
        <v>1557</v>
      </c>
      <c r="FF148" s="191">
        <f t="shared" si="92"/>
        <v>304</v>
      </c>
      <c r="FG148" s="191">
        <f t="shared" si="92"/>
        <v>304</v>
      </c>
      <c r="FH148" s="191">
        <f t="shared" si="92"/>
        <v>304</v>
      </c>
      <c r="FI148" s="191">
        <f t="shared" si="92"/>
        <v>0</v>
      </c>
      <c r="FJ148" s="191">
        <f t="shared" si="92"/>
        <v>0</v>
      </c>
      <c r="FK148" s="191">
        <f t="shared" si="92"/>
        <v>4278</v>
      </c>
      <c r="FL148" s="191">
        <f t="shared" si="92"/>
        <v>3670</v>
      </c>
      <c r="FM148" s="191">
        <f t="shared" si="92"/>
        <v>7458</v>
      </c>
      <c r="FN148" s="191">
        <f t="shared" si="92"/>
        <v>2936</v>
      </c>
      <c r="FO148" s="191">
        <f t="shared" si="92"/>
        <v>0</v>
      </c>
      <c r="FP148" s="191">
        <f t="shared" si="92"/>
        <v>1471</v>
      </c>
      <c r="FQ148" s="191">
        <f t="shared" si="92"/>
        <v>1465</v>
      </c>
      <c r="FR148" s="191">
        <f t="shared" si="92"/>
        <v>0</v>
      </c>
      <c r="FS148" s="191">
        <f t="shared" si="92"/>
        <v>20</v>
      </c>
      <c r="FT148" s="191">
        <f t="shared" si="92"/>
        <v>220</v>
      </c>
      <c r="FU148" s="191">
        <f t="shared" si="92"/>
        <v>4398</v>
      </c>
      <c r="FV148" s="191">
        <f t="shared" si="92"/>
        <v>33</v>
      </c>
      <c r="FW148" s="191">
        <f t="shared" si="92"/>
        <v>28</v>
      </c>
      <c r="FX148" s="191">
        <f t="shared" si="92"/>
        <v>142</v>
      </c>
      <c r="FY148" s="191">
        <f t="shared" si="92"/>
        <v>359</v>
      </c>
      <c r="FZ148" s="191">
        <f t="shared" si="92"/>
        <v>0</v>
      </c>
      <c r="GA148" s="191">
        <f t="shared" si="92"/>
        <v>0</v>
      </c>
      <c r="GB148" s="191">
        <f t="shared" si="92"/>
        <v>0</v>
      </c>
      <c r="GC148" s="191">
        <f t="shared" si="92"/>
        <v>110</v>
      </c>
      <c r="GD148" s="191">
        <f t="shared" si="92"/>
        <v>0</v>
      </c>
      <c r="GE148" s="191">
        <f t="shared" si="92"/>
        <v>10</v>
      </c>
      <c r="GF148" s="191">
        <f t="shared" si="92"/>
        <v>192</v>
      </c>
      <c r="GG148" s="191">
        <f t="shared" si="92"/>
        <v>25</v>
      </c>
      <c r="GH148" s="191">
        <f t="shared" si="92"/>
        <v>638</v>
      </c>
      <c r="GI148" s="191">
        <f t="shared" si="92"/>
        <v>266</v>
      </c>
      <c r="GJ148" s="191">
        <f t="shared" si="92"/>
        <v>130</v>
      </c>
      <c r="GK148" s="191">
        <f t="shared" si="92"/>
        <v>108</v>
      </c>
      <c r="GL148" s="191">
        <f t="shared" si="92"/>
        <v>6</v>
      </c>
      <c r="GM148" s="191">
        <f t="shared" si="92"/>
        <v>16</v>
      </c>
      <c r="GN148" s="191">
        <f t="shared" si="92"/>
        <v>3</v>
      </c>
      <c r="GO148" s="191">
        <f t="shared" ref="GO148:IZ148" si="93">+GO109+GO110+GO111+GO112+GO113+GO114+GO116+GO117+GO118+GO123+GO124+GO125+GO144+GO145+GO146+GO147+GO142</f>
        <v>0</v>
      </c>
      <c r="GP148" s="191">
        <f t="shared" si="93"/>
        <v>24</v>
      </c>
      <c r="GQ148" s="191">
        <f t="shared" si="93"/>
        <v>1</v>
      </c>
      <c r="GR148" s="191">
        <f t="shared" si="93"/>
        <v>734</v>
      </c>
      <c r="GS148" s="191">
        <f t="shared" si="93"/>
        <v>276</v>
      </c>
      <c r="GT148" s="191">
        <f t="shared" si="93"/>
        <v>227</v>
      </c>
      <c r="GU148" s="191">
        <f t="shared" si="93"/>
        <v>2097</v>
      </c>
      <c r="GV148" s="191">
        <f t="shared" si="93"/>
        <v>114</v>
      </c>
      <c r="GW148" s="191">
        <f t="shared" si="93"/>
        <v>7240</v>
      </c>
      <c r="GX148" s="191">
        <f t="shared" si="93"/>
        <v>1439</v>
      </c>
      <c r="GY148" s="191">
        <f t="shared" si="93"/>
        <v>1939</v>
      </c>
      <c r="GZ148" s="191">
        <f t="shared" si="93"/>
        <v>772</v>
      </c>
      <c r="HA148" s="191">
        <f t="shared" si="93"/>
        <v>143</v>
      </c>
      <c r="HB148" s="191">
        <f t="shared" si="93"/>
        <v>349</v>
      </c>
      <c r="HC148" s="191">
        <f t="shared" si="93"/>
        <v>2</v>
      </c>
      <c r="HD148" s="191">
        <f t="shared" si="93"/>
        <v>262</v>
      </c>
      <c r="HE148" s="191">
        <f t="shared" si="93"/>
        <v>12</v>
      </c>
      <c r="HF148" s="191">
        <f t="shared" si="93"/>
        <v>1</v>
      </c>
      <c r="HG148" s="191">
        <f t="shared" si="93"/>
        <v>149</v>
      </c>
      <c r="HH148" s="191">
        <f t="shared" si="93"/>
        <v>205</v>
      </c>
      <c r="HI148" s="191">
        <f t="shared" si="93"/>
        <v>833</v>
      </c>
      <c r="HJ148" s="191">
        <f t="shared" si="93"/>
        <v>6546</v>
      </c>
      <c r="HK148" s="191">
        <f t="shared" si="93"/>
        <v>5335</v>
      </c>
      <c r="HL148" s="191">
        <f t="shared" si="93"/>
        <v>3207</v>
      </c>
      <c r="HM148" s="191">
        <f t="shared" si="93"/>
        <v>2307</v>
      </c>
      <c r="HN148" s="191">
        <f t="shared" si="93"/>
        <v>2981</v>
      </c>
      <c r="HO148" s="191">
        <f t="shared" si="93"/>
        <v>1450</v>
      </c>
      <c r="HP148" s="191">
        <f t="shared" si="93"/>
        <v>1659</v>
      </c>
      <c r="HQ148" s="191">
        <f t="shared" si="93"/>
        <v>1265</v>
      </c>
      <c r="HR148" s="191">
        <f t="shared" si="93"/>
        <v>510</v>
      </c>
      <c r="HS148" s="191">
        <f t="shared" si="93"/>
        <v>2300</v>
      </c>
      <c r="HT148" s="191">
        <f t="shared" si="93"/>
        <v>2490</v>
      </c>
      <c r="HU148" s="191">
        <f t="shared" si="93"/>
        <v>1016</v>
      </c>
      <c r="HV148" s="191">
        <f t="shared" si="93"/>
        <v>891</v>
      </c>
      <c r="HW148" s="191">
        <f t="shared" si="93"/>
        <v>883</v>
      </c>
      <c r="HX148" s="191">
        <f t="shared" si="93"/>
        <v>373</v>
      </c>
      <c r="HY148" s="191">
        <f t="shared" si="93"/>
        <v>154</v>
      </c>
      <c r="HZ148" s="191">
        <f t="shared" si="93"/>
        <v>189</v>
      </c>
      <c r="IA148" s="191">
        <f t="shared" si="93"/>
        <v>507</v>
      </c>
      <c r="IB148" s="191">
        <f t="shared" si="93"/>
        <v>16511</v>
      </c>
      <c r="IC148" s="191">
        <f t="shared" si="93"/>
        <v>12221</v>
      </c>
      <c r="ID148" s="191">
        <f t="shared" si="93"/>
        <v>3364</v>
      </c>
      <c r="IE148" s="191">
        <f t="shared" si="93"/>
        <v>12784</v>
      </c>
      <c r="IF148" s="191">
        <f t="shared" si="93"/>
        <v>15578</v>
      </c>
      <c r="IG148" s="191">
        <f t="shared" si="93"/>
        <v>6993</v>
      </c>
      <c r="IH148" s="191">
        <f t="shared" si="93"/>
        <v>4726</v>
      </c>
      <c r="II148" s="191">
        <f t="shared" si="93"/>
        <v>7856</v>
      </c>
      <c r="IJ148" s="191">
        <f t="shared" si="93"/>
        <v>3079</v>
      </c>
      <c r="IK148" s="191">
        <f t="shared" si="93"/>
        <v>1777</v>
      </c>
      <c r="IL148" s="191">
        <f t="shared" si="93"/>
        <v>2338</v>
      </c>
      <c r="IM148" s="191">
        <f t="shared" si="93"/>
        <v>1158</v>
      </c>
      <c r="IN148" s="191">
        <f t="shared" si="93"/>
        <v>5416</v>
      </c>
      <c r="IO148" s="191">
        <f t="shared" si="93"/>
        <v>13185</v>
      </c>
      <c r="IP148" s="191">
        <f t="shared" si="93"/>
        <v>3460</v>
      </c>
      <c r="IQ148" s="191">
        <f t="shared" si="93"/>
        <v>343</v>
      </c>
      <c r="IR148" s="191">
        <f t="shared" si="93"/>
        <v>350</v>
      </c>
      <c r="IS148" s="191">
        <f t="shared" si="93"/>
        <v>169</v>
      </c>
      <c r="IT148" s="191">
        <f t="shared" si="93"/>
        <v>6986</v>
      </c>
      <c r="IU148" s="191">
        <f t="shared" si="93"/>
        <v>8750</v>
      </c>
      <c r="IV148" s="191">
        <f t="shared" si="93"/>
        <v>2315</v>
      </c>
      <c r="IW148" s="191">
        <f t="shared" si="93"/>
        <v>227</v>
      </c>
      <c r="IX148" s="191">
        <f t="shared" si="93"/>
        <v>151</v>
      </c>
      <c r="IY148" s="191">
        <f t="shared" si="93"/>
        <v>450</v>
      </c>
      <c r="IZ148" s="191">
        <f t="shared" si="93"/>
        <v>82</v>
      </c>
      <c r="JA148" s="191">
        <f t="shared" ref="JA148:LL148" si="94">+JA109+JA110+JA111+JA112+JA113+JA114+JA116+JA117+JA118+JA123+JA124+JA125+JA144+JA145+JA146+JA147+JA142</f>
        <v>29</v>
      </c>
      <c r="JB148" s="191">
        <f t="shared" si="94"/>
        <v>136</v>
      </c>
      <c r="JC148" s="191">
        <f t="shared" si="94"/>
        <v>0</v>
      </c>
      <c r="JD148" s="191">
        <f t="shared" si="94"/>
        <v>6</v>
      </c>
      <c r="JE148" s="191">
        <f t="shared" si="94"/>
        <v>2412</v>
      </c>
      <c r="JF148" s="191">
        <f t="shared" si="94"/>
        <v>46</v>
      </c>
      <c r="JG148" s="191">
        <f t="shared" si="94"/>
        <v>32</v>
      </c>
      <c r="JH148" s="191">
        <f t="shared" si="94"/>
        <v>617</v>
      </c>
      <c r="JI148" s="191">
        <f t="shared" si="94"/>
        <v>424</v>
      </c>
      <c r="JJ148" s="191">
        <f t="shared" si="94"/>
        <v>261</v>
      </c>
      <c r="JK148" s="191">
        <f t="shared" si="94"/>
        <v>1145</v>
      </c>
      <c r="JL148" s="191">
        <f t="shared" si="94"/>
        <v>39</v>
      </c>
      <c r="JM148" s="191">
        <f t="shared" si="94"/>
        <v>169</v>
      </c>
      <c r="JN148" s="191">
        <f t="shared" si="94"/>
        <v>590</v>
      </c>
      <c r="JO148" s="191">
        <f t="shared" si="94"/>
        <v>8</v>
      </c>
      <c r="JP148" s="191">
        <f t="shared" si="94"/>
        <v>18</v>
      </c>
      <c r="JQ148" s="191">
        <f t="shared" si="94"/>
        <v>517</v>
      </c>
      <c r="JR148" s="191">
        <f t="shared" si="94"/>
        <v>34</v>
      </c>
      <c r="JS148" s="191">
        <f t="shared" si="94"/>
        <v>300</v>
      </c>
      <c r="JT148" s="191">
        <f t="shared" si="94"/>
        <v>86</v>
      </c>
      <c r="JU148" s="191">
        <f t="shared" si="94"/>
        <v>164</v>
      </c>
      <c r="JV148" s="191">
        <f t="shared" si="94"/>
        <v>403</v>
      </c>
      <c r="JW148" s="191">
        <f t="shared" si="94"/>
        <v>106</v>
      </c>
      <c r="JX148" s="191">
        <f t="shared" si="94"/>
        <v>332</v>
      </c>
      <c r="JY148" s="191">
        <f t="shared" si="94"/>
        <v>2450</v>
      </c>
      <c r="JZ148" s="191">
        <f t="shared" si="94"/>
        <v>1313</v>
      </c>
      <c r="KA148" s="191">
        <f t="shared" si="94"/>
        <v>6</v>
      </c>
      <c r="KB148" s="191">
        <f t="shared" si="94"/>
        <v>6</v>
      </c>
      <c r="KC148" s="191">
        <f t="shared" si="94"/>
        <v>81</v>
      </c>
      <c r="KD148" s="191">
        <f t="shared" si="94"/>
        <v>358</v>
      </c>
      <c r="KE148" s="191">
        <f t="shared" si="94"/>
        <v>2522</v>
      </c>
      <c r="KF148" s="191">
        <f t="shared" si="94"/>
        <v>1505</v>
      </c>
      <c r="KG148" s="191">
        <f t="shared" si="94"/>
        <v>2639</v>
      </c>
      <c r="KH148" s="191">
        <f t="shared" si="94"/>
        <v>4683</v>
      </c>
      <c r="KI148" s="191">
        <f t="shared" si="94"/>
        <v>5364</v>
      </c>
      <c r="KJ148" s="191">
        <f t="shared" si="94"/>
        <v>211</v>
      </c>
      <c r="KK148" s="191">
        <f t="shared" si="94"/>
        <v>278</v>
      </c>
      <c r="KL148" s="191">
        <f t="shared" si="94"/>
        <v>1772</v>
      </c>
      <c r="KM148" s="191" t="e">
        <f t="shared" si="94"/>
        <v>#VALUE!</v>
      </c>
      <c r="KN148" s="191">
        <f t="shared" si="94"/>
        <v>60</v>
      </c>
      <c r="KO148" s="191">
        <f t="shared" si="94"/>
        <v>88</v>
      </c>
      <c r="KP148" s="191">
        <f t="shared" si="94"/>
        <v>119</v>
      </c>
      <c r="KQ148" s="191">
        <f t="shared" si="94"/>
        <v>260</v>
      </c>
      <c r="KR148" s="191">
        <f t="shared" si="94"/>
        <v>184</v>
      </c>
      <c r="KS148" s="191">
        <f t="shared" si="94"/>
        <v>0</v>
      </c>
      <c r="KT148" s="191">
        <f t="shared" si="94"/>
        <v>0</v>
      </c>
      <c r="KU148" s="191">
        <f t="shared" si="94"/>
        <v>4</v>
      </c>
      <c r="KV148" s="191">
        <f t="shared" si="94"/>
        <v>0</v>
      </c>
      <c r="KW148" s="191">
        <f t="shared" si="94"/>
        <v>0</v>
      </c>
      <c r="KX148" s="191">
        <f t="shared" si="94"/>
        <v>0</v>
      </c>
      <c r="KY148" s="191">
        <f t="shared" si="94"/>
        <v>0</v>
      </c>
      <c r="KZ148" s="191">
        <f t="shared" si="94"/>
        <v>0</v>
      </c>
      <c r="LA148" s="191">
        <f t="shared" si="94"/>
        <v>0</v>
      </c>
      <c r="LB148" s="191">
        <f t="shared" si="94"/>
        <v>0</v>
      </c>
      <c r="LC148" s="191">
        <f t="shared" si="94"/>
        <v>0</v>
      </c>
      <c r="LD148" s="191">
        <f t="shared" si="94"/>
        <v>0</v>
      </c>
      <c r="LE148" s="191">
        <f t="shared" si="94"/>
        <v>1171</v>
      </c>
      <c r="LF148" s="191">
        <f t="shared" si="94"/>
        <v>4844</v>
      </c>
      <c r="LG148" s="191">
        <f t="shared" si="94"/>
        <v>2341</v>
      </c>
      <c r="LH148" s="191">
        <f t="shared" si="94"/>
        <v>1786</v>
      </c>
      <c r="LI148" s="191">
        <f t="shared" si="94"/>
        <v>1979</v>
      </c>
      <c r="LJ148" s="191">
        <f t="shared" si="94"/>
        <v>1022</v>
      </c>
      <c r="LK148" s="191">
        <f t="shared" si="94"/>
        <v>803</v>
      </c>
      <c r="LL148" s="191">
        <f t="shared" si="94"/>
        <v>700</v>
      </c>
      <c r="LM148" s="191">
        <f t="shared" ref="LM148:NR148" si="95">+LM109+LM110+LM111+LM112+LM113+LM114+LM116+LM117+LM118+LM123+LM124+LM125+LM144+LM145+LM146+LM147+LM142</f>
        <v>685</v>
      </c>
      <c r="LN148" s="191">
        <f t="shared" si="95"/>
        <v>1149</v>
      </c>
      <c r="LO148" s="191">
        <f t="shared" si="95"/>
        <v>875</v>
      </c>
      <c r="LP148" s="191">
        <f t="shared" si="95"/>
        <v>915</v>
      </c>
      <c r="LQ148" s="191">
        <f t="shared" si="95"/>
        <v>649</v>
      </c>
      <c r="LR148" s="191">
        <f t="shared" si="95"/>
        <v>736</v>
      </c>
      <c r="LS148" s="191">
        <f t="shared" si="95"/>
        <v>1176</v>
      </c>
      <c r="LT148" s="191">
        <f t="shared" si="95"/>
        <v>596</v>
      </c>
      <c r="LU148" s="191">
        <f t="shared" si="95"/>
        <v>440</v>
      </c>
      <c r="LV148" s="191">
        <f t="shared" si="95"/>
        <v>453</v>
      </c>
      <c r="LW148" s="191">
        <f t="shared" si="95"/>
        <v>0</v>
      </c>
      <c r="LX148" s="191">
        <f t="shared" si="95"/>
        <v>2</v>
      </c>
      <c r="LY148" s="191">
        <f t="shared" si="95"/>
        <v>60</v>
      </c>
      <c r="LZ148" s="191">
        <f t="shared" si="95"/>
        <v>0</v>
      </c>
      <c r="MA148" s="191">
        <f t="shared" si="95"/>
        <v>3</v>
      </c>
      <c r="MB148" s="191">
        <f t="shared" si="95"/>
        <v>166</v>
      </c>
      <c r="MC148" s="191">
        <f t="shared" si="95"/>
        <v>3</v>
      </c>
      <c r="MD148" s="191">
        <f t="shared" si="95"/>
        <v>3</v>
      </c>
      <c r="ME148" s="191">
        <f t="shared" si="95"/>
        <v>41</v>
      </c>
      <c r="MF148" s="191">
        <f t="shared" si="95"/>
        <v>884</v>
      </c>
      <c r="MG148" s="191">
        <f t="shared" si="95"/>
        <v>65</v>
      </c>
      <c r="MH148" s="191">
        <f t="shared" si="95"/>
        <v>132</v>
      </c>
      <c r="MI148" s="191">
        <f t="shared" si="95"/>
        <v>0</v>
      </c>
      <c r="MJ148" s="191">
        <f t="shared" si="95"/>
        <v>0</v>
      </c>
      <c r="MK148" s="191">
        <f t="shared" si="95"/>
        <v>16</v>
      </c>
      <c r="ML148" s="191">
        <f t="shared" si="95"/>
        <v>2</v>
      </c>
      <c r="MM148" s="191">
        <f t="shared" si="95"/>
        <v>2</v>
      </c>
      <c r="MN148" s="191">
        <f t="shared" si="95"/>
        <v>42</v>
      </c>
      <c r="MO148" s="191">
        <f t="shared" si="95"/>
        <v>13893</v>
      </c>
      <c r="MP148" s="191">
        <f t="shared" si="95"/>
        <v>0</v>
      </c>
      <c r="MQ148" s="191">
        <f t="shared" si="95"/>
        <v>0</v>
      </c>
      <c r="MR148" s="191">
        <f t="shared" si="95"/>
        <v>17707</v>
      </c>
      <c r="MS148" s="191">
        <f t="shared" si="95"/>
        <v>4351</v>
      </c>
      <c r="MT148" s="191">
        <f t="shared" si="95"/>
        <v>1160</v>
      </c>
      <c r="MU148" s="191">
        <f t="shared" si="95"/>
        <v>56348</v>
      </c>
      <c r="MV148" s="191">
        <f t="shared" si="95"/>
        <v>9466.25</v>
      </c>
      <c r="MW148" s="191">
        <f t="shared" si="95"/>
        <v>6214.75</v>
      </c>
      <c r="MX148" s="191">
        <f t="shared" si="95"/>
        <v>30961</v>
      </c>
      <c r="MY148" s="191">
        <f t="shared" si="95"/>
        <v>17649</v>
      </c>
      <c r="MZ148" s="191">
        <f t="shared" si="95"/>
        <v>47049.2</v>
      </c>
      <c r="NA148" s="191">
        <f t="shared" si="95"/>
        <v>9</v>
      </c>
      <c r="NB148" s="191">
        <f t="shared" si="95"/>
        <v>54</v>
      </c>
      <c r="NC148" s="191">
        <f t="shared" si="95"/>
        <v>0</v>
      </c>
      <c r="ND148" s="191">
        <f t="shared" si="95"/>
        <v>0</v>
      </c>
      <c r="NE148" s="191">
        <f t="shared" si="95"/>
        <v>0</v>
      </c>
      <c r="NF148" s="191">
        <f t="shared" si="95"/>
        <v>0</v>
      </c>
      <c r="NG148" s="191">
        <f t="shared" si="95"/>
        <v>8235</v>
      </c>
      <c r="NH148" s="191">
        <f t="shared" si="95"/>
        <v>1373</v>
      </c>
      <c r="NI148" s="191">
        <f t="shared" si="95"/>
        <v>1078</v>
      </c>
      <c r="NJ148" s="191">
        <f t="shared" si="95"/>
        <v>39864</v>
      </c>
      <c r="NK148" s="191">
        <f t="shared" si="95"/>
        <v>8368</v>
      </c>
      <c r="NL148" s="191">
        <f t="shared" si="95"/>
        <v>4995</v>
      </c>
      <c r="NM148" s="191">
        <f t="shared" si="95"/>
        <v>2</v>
      </c>
      <c r="NN148" s="191">
        <f t="shared" si="95"/>
        <v>12</v>
      </c>
      <c r="NO148" s="191">
        <f t="shared" si="95"/>
        <v>25</v>
      </c>
      <c r="NP148" s="191">
        <f t="shared" si="95"/>
        <v>0</v>
      </c>
      <c r="NQ148" s="191">
        <f t="shared" si="95"/>
        <v>219</v>
      </c>
      <c r="NR148" s="191">
        <f t="shared" si="95"/>
        <v>69</v>
      </c>
    </row>
    <row r="149" spans="1:382" ht="17.25" customHeight="1" x14ac:dyDescent="0.25">
      <c r="A149" s="189">
        <v>50</v>
      </c>
      <c r="B149" s="1115" t="s">
        <v>288</v>
      </c>
      <c r="C149" s="1115"/>
      <c r="D149" s="189">
        <f>+D140+D143</f>
        <v>0</v>
      </c>
      <c r="E149" s="189">
        <f t="shared" ref="E149:BP149" si="96">+E140+E143</f>
        <v>0</v>
      </c>
      <c r="F149" s="189">
        <f t="shared" si="96"/>
        <v>0</v>
      </c>
      <c r="G149" s="189">
        <f t="shared" si="96"/>
        <v>0</v>
      </c>
      <c r="H149" s="189">
        <f t="shared" si="96"/>
        <v>0</v>
      </c>
      <c r="I149" s="189">
        <f t="shared" si="96"/>
        <v>0</v>
      </c>
      <c r="J149" s="189">
        <f t="shared" si="96"/>
        <v>0</v>
      </c>
      <c r="K149" s="189">
        <f t="shared" si="96"/>
        <v>0</v>
      </c>
      <c r="L149" s="189">
        <f t="shared" si="96"/>
        <v>0</v>
      </c>
      <c r="M149" s="189">
        <f t="shared" si="96"/>
        <v>0</v>
      </c>
      <c r="N149" s="189">
        <f t="shared" si="96"/>
        <v>0</v>
      </c>
      <c r="O149" s="189">
        <f t="shared" si="96"/>
        <v>0</v>
      </c>
      <c r="P149" s="189">
        <f t="shared" si="96"/>
        <v>0</v>
      </c>
      <c r="Q149" s="189">
        <f t="shared" si="96"/>
        <v>0</v>
      </c>
      <c r="R149" s="189">
        <f t="shared" si="96"/>
        <v>0</v>
      </c>
      <c r="S149" s="189">
        <f t="shared" si="96"/>
        <v>0</v>
      </c>
      <c r="T149" s="189">
        <f t="shared" si="96"/>
        <v>0</v>
      </c>
      <c r="U149" s="189">
        <f t="shared" si="96"/>
        <v>0</v>
      </c>
      <c r="V149" s="189">
        <f t="shared" si="96"/>
        <v>4</v>
      </c>
      <c r="W149" s="189">
        <f t="shared" si="96"/>
        <v>0</v>
      </c>
      <c r="X149" s="189">
        <f t="shared" si="96"/>
        <v>0</v>
      </c>
      <c r="Y149" s="189">
        <f t="shared" ref="Y149:AS149" si="97">+Y140+Y143</f>
        <v>0</v>
      </c>
      <c r="Z149" s="189">
        <f t="shared" si="97"/>
        <v>0</v>
      </c>
      <c r="AA149" s="189">
        <f t="shared" si="97"/>
        <v>0</v>
      </c>
      <c r="AB149" s="189">
        <f t="shared" si="97"/>
        <v>0</v>
      </c>
      <c r="AC149" s="189">
        <f t="shared" si="97"/>
        <v>0</v>
      </c>
      <c r="AD149" s="189">
        <f t="shared" si="97"/>
        <v>0</v>
      </c>
      <c r="AE149" s="189">
        <f t="shared" si="97"/>
        <v>0</v>
      </c>
      <c r="AF149" s="189">
        <f t="shared" si="97"/>
        <v>0</v>
      </c>
      <c r="AG149" s="189">
        <f t="shared" si="97"/>
        <v>0</v>
      </c>
      <c r="AH149" s="189">
        <f t="shared" si="97"/>
        <v>0</v>
      </c>
      <c r="AI149" s="189">
        <f t="shared" si="97"/>
        <v>0</v>
      </c>
      <c r="AJ149" s="189">
        <f t="shared" si="97"/>
        <v>0</v>
      </c>
      <c r="AK149" s="189">
        <f t="shared" si="97"/>
        <v>0</v>
      </c>
      <c r="AL149" s="189">
        <f t="shared" si="97"/>
        <v>0</v>
      </c>
      <c r="AM149" s="189">
        <f t="shared" si="97"/>
        <v>0</v>
      </c>
      <c r="AN149" s="189">
        <f t="shared" si="97"/>
        <v>0</v>
      </c>
      <c r="AO149" s="189">
        <f t="shared" si="97"/>
        <v>0</v>
      </c>
      <c r="AP149" s="189">
        <f t="shared" si="97"/>
        <v>0</v>
      </c>
      <c r="AQ149" s="189">
        <f t="shared" si="97"/>
        <v>0</v>
      </c>
      <c r="AR149" s="189">
        <f t="shared" si="97"/>
        <v>0</v>
      </c>
      <c r="AS149" s="189">
        <f t="shared" si="97"/>
        <v>0</v>
      </c>
      <c r="AT149" s="189">
        <f t="shared" si="96"/>
        <v>0</v>
      </c>
      <c r="AU149" s="189">
        <f t="shared" si="96"/>
        <v>0</v>
      </c>
      <c r="AV149" s="189">
        <f t="shared" si="96"/>
        <v>0</v>
      </c>
      <c r="AW149" s="189">
        <f t="shared" si="96"/>
        <v>0</v>
      </c>
      <c r="AX149" s="189">
        <f t="shared" si="96"/>
        <v>0</v>
      </c>
      <c r="AY149" s="189">
        <f t="shared" si="96"/>
        <v>0</v>
      </c>
      <c r="AZ149" s="189">
        <f t="shared" si="96"/>
        <v>0</v>
      </c>
      <c r="BA149" s="189">
        <f t="shared" si="96"/>
        <v>0</v>
      </c>
      <c r="BB149" s="189">
        <f t="shared" si="96"/>
        <v>0</v>
      </c>
      <c r="BC149" s="189">
        <f t="shared" si="96"/>
        <v>0</v>
      </c>
      <c r="BD149" s="189">
        <f t="shared" si="96"/>
        <v>0</v>
      </c>
      <c r="BE149" s="189">
        <f t="shared" si="96"/>
        <v>0</v>
      </c>
      <c r="BF149" s="189">
        <f t="shared" si="96"/>
        <v>0</v>
      </c>
      <c r="BG149" s="189">
        <f t="shared" si="96"/>
        <v>0</v>
      </c>
      <c r="BH149" s="189">
        <f t="shared" si="96"/>
        <v>0</v>
      </c>
      <c r="BI149" s="189">
        <f t="shared" si="96"/>
        <v>0</v>
      </c>
      <c r="BJ149" s="189">
        <f t="shared" si="96"/>
        <v>0</v>
      </c>
      <c r="BK149" s="189">
        <f t="shared" si="96"/>
        <v>0</v>
      </c>
      <c r="BL149" s="189">
        <f t="shared" si="96"/>
        <v>5</v>
      </c>
      <c r="BM149" s="189">
        <f t="shared" si="96"/>
        <v>0</v>
      </c>
      <c r="BN149" s="189">
        <f t="shared" si="96"/>
        <v>0</v>
      </c>
      <c r="BO149" s="189">
        <f t="shared" si="96"/>
        <v>0</v>
      </c>
      <c r="BP149" s="189">
        <f t="shared" si="96"/>
        <v>0</v>
      </c>
      <c r="BQ149" s="189">
        <f t="shared" ref="BQ149:EB149" si="98">+BQ140+BQ143</f>
        <v>0</v>
      </c>
      <c r="BR149" s="189">
        <f t="shared" si="98"/>
        <v>0</v>
      </c>
      <c r="BS149" s="189">
        <f t="shared" si="98"/>
        <v>0</v>
      </c>
      <c r="BT149" s="189">
        <f t="shared" si="98"/>
        <v>0</v>
      </c>
      <c r="BU149" s="189">
        <f t="shared" si="98"/>
        <v>0</v>
      </c>
      <c r="BV149" s="189">
        <f t="shared" si="98"/>
        <v>0</v>
      </c>
      <c r="BW149" s="189">
        <f t="shared" si="98"/>
        <v>0</v>
      </c>
      <c r="BX149" s="189">
        <f t="shared" si="98"/>
        <v>0</v>
      </c>
      <c r="BY149" s="189">
        <f t="shared" si="98"/>
        <v>0</v>
      </c>
      <c r="BZ149" s="189">
        <f t="shared" si="98"/>
        <v>0</v>
      </c>
      <c r="CA149" s="189">
        <f t="shared" si="98"/>
        <v>0</v>
      </c>
      <c r="CB149" s="189">
        <f t="shared" si="98"/>
        <v>0</v>
      </c>
      <c r="CC149" s="189">
        <f t="shared" si="98"/>
        <v>0</v>
      </c>
      <c r="CD149" s="189">
        <f t="shared" si="98"/>
        <v>0</v>
      </c>
      <c r="CE149" s="189">
        <f t="shared" si="98"/>
        <v>0</v>
      </c>
      <c r="CF149" s="189">
        <f t="shared" si="98"/>
        <v>0</v>
      </c>
      <c r="CG149" s="189">
        <f t="shared" si="98"/>
        <v>0</v>
      </c>
      <c r="CH149" s="189">
        <f t="shared" si="98"/>
        <v>0</v>
      </c>
      <c r="CI149" s="189">
        <f t="shared" si="98"/>
        <v>0</v>
      </c>
      <c r="CJ149" s="189">
        <f t="shared" si="98"/>
        <v>0</v>
      </c>
      <c r="CK149" s="189">
        <f t="shared" si="98"/>
        <v>0</v>
      </c>
      <c r="CL149" s="189">
        <f t="shared" si="98"/>
        <v>0</v>
      </c>
      <c r="CM149" s="189">
        <f t="shared" si="98"/>
        <v>0</v>
      </c>
      <c r="CN149" s="189">
        <f t="shared" si="98"/>
        <v>0</v>
      </c>
      <c r="CO149" s="189">
        <f t="shared" si="98"/>
        <v>0</v>
      </c>
      <c r="CP149" s="189">
        <f t="shared" si="98"/>
        <v>0</v>
      </c>
      <c r="CQ149" s="189">
        <f t="shared" si="98"/>
        <v>0</v>
      </c>
      <c r="CR149" s="189">
        <f t="shared" si="98"/>
        <v>0</v>
      </c>
      <c r="CS149" s="189">
        <f t="shared" si="98"/>
        <v>0</v>
      </c>
      <c r="CT149" s="189">
        <f t="shared" si="98"/>
        <v>0</v>
      </c>
      <c r="CU149" s="189">
        <f t="shared" si="98"/>
        <v>0</v>
      </c>
      <c r="CV149" s="189">
        <f t="shared" si="98"/>
        <v>0</v>
      </c>
      <c r="CW149" s="189">
        <f t="shared" si="98"/>
        <v>0</v>
      </c>
      <c r="CX149" s="189">
        <f t="shared" si="98"/>
        <v>0</v>
      </c>
      <c r="CY149" s="189">
        <f t="shared" si="98"/>
        <v>0</v>
      </c>
      <c r="CZ149" s="189">
        <f t="shared" si="98"/>
        <v>0</v>
      </c>
      <c r="DA149" s="189">
        <f t="shared" si="98"/>
        <v>0</v>
      </c>
      <c r="DB149" s="189">
        <f t="shared" si="98"/>
        <v>0</v>
      </c>
      <c r="DC149" s="189">
        <f t="shared" si="98"/>
        <v>0</v>
      </c>
      <c r="DD149" s="189">
        <f t="shared" si="98"/>
        <v>0</v>
      </c>
      <c r="DE149" s="189">
        <f t="shared" si="98"/>
        <v>0</v>
      </c>
      <c r="DF149" s="189">
        <f t="shared" si="98"/>
        <v>0</v>
      </c>
      <c r="DG149" s="189">
        <f t="shared" si="98"/>
        <v>0</v>
      </c>
      <c r="DH149" s="189">
        <f t="shared" si="98"/>
        <v>0</v>
      </c>
      <c r="DI149" s="189">
        <f t="shared" si="98"/>
        <v>0</v>
      </c>
      <c r="DJ149" s="189">
        <f t="shared" si="98"/>
        <v>0</v>
      </c>
      <c r="DK149" s="189">
        <f t="shared" si="98"/>
        <v>0</v>
      </c>
      <c r="DL149" s="189">
        <f t="shared" si="98"/>
        <v>0</v>
      </c>
      <c r="DM149" s="189">
        <f t="shared" si="98"/>
        <v>0</v>
      </c>
      <c r="DN149" s="189">
        <f t="shared" si="98"/>
        <v>0</v>
      </c>
      <c r="DO149" s="189">
        <f t="shared" si="98"/>
        <v>0</v>
      </c>
      <c r="DP149" s="189">
        <f t="shared" si="98"/>
        <v>0</v>
      </c>
      <c r="DQ149" s="189">
        <f t="shared" si="98"/>
        <v>0</v>
      </c>
      <c r="DR149" s="189">
        <f t="shared" si="98"/>
        <v>0</v>
      </c>
      <c r="DS149" s="189">
        <f t="shared" si="98"/>
        <v>0</v>
      </c>
      <c r="DT149" s="189">
        <f t="shared" si="98"/>
        <v>0</v>
      </c>
      <c r="DU149" s="189">
        <f t="shared" si="98"/>
        <v>0</v>
      </c>
      <c r="DV149" s="189">
        <f t="shared" si="98"/>
        <v>0</v>
      </c>
      <c r="DW149" s="189">
        <f t="shared" si="98"/>
        <v>5</v>
      </c>
      <c r="DX149" s="189">
        <f t="shared" si="98"/>
        <v>0</v>
      </c>
      <c r="DY149" s="189">
        <f t="shared" si="98"/>
        <v>0</v>
      </c>
      <c r="DZ149" s="189">
        <f t="shared" si="98"/>
        <v>0</v>
      </c>
      <c r="EA149" s="189">
        <f t="shared" si="98"/>
        <v>0</v>
      </c>
      <c r="EB149" s="189">
        <f t="shared" si="98"/>
        <v>0</v>
      </c>
      <c r="EC149" s="189">
        <f t="shared" ref="EC149:GN149" si="99">+EC140+EC143</f>
        <v>0</v>
      </c>
      <c r="ED149" s="189">
        <f t="shared" si="99"/>
        <v>0</v>
      </c>
      <c r="EE149" s="189">
        <f t="shared" si="99"/>
        <v>0</v>
      </c>
      <c r="EF149" s="189">
        <f t="shared" si="99"/>
        <v>0</v>
      </c>
      <c r="EG149" s="189">
        <f t="shared" si="99"/>
        <v>0</v>
      </c>
      <c r="EH149" s="189">
        <f t="shared" si="99"/>
        <v>0</v>
      </c>
      <c r="EI149" s="189">
        <f t="shared" si="99"/>
        <v>0</v>
      </c>
      <c r="EJ149" s="189">
        <f t="shared" si="99"/>
        <v>0</v>
      </c>
      <c r="EK149" s="189">
        <f t="shared" si="99"/>
        <v>0</v>
      </c>
      <c r="EL149" s="189">
        <f t="shared" si="99"/>
        <v>0</v>
      </c>
      <c r="EM149" s="189">
        <f t="shared" si="99"/>
        <v>0</v>
      </c>
      <c r="EN149" s="189">
        <f t="shared" si="99"/>
        <v>0</v>
      </c>
      <c r="EO149" s="189">
        <f t="shared" si="99"/>
        <v>0</v>
      </c>
      <c r="EP149" s="189">
        <f t="shared" si="99"/>
        <v>0</v>
      </c>
      <c r="EQ149" s="189">
        <f t="shared" si="99"/>
        <v>0</v>
      </c>
      <c r="ER149" s="189">
        <f t="shared" si="99"/>
        <v>5</v>
      </c>
      <c r="ES149" s="189">
        <f t="shared" si="99"/>
        <v>0</v>
      </c>
      <c r="ET149" s="189">
        <f t="shared" si="99"/>
        <v>0</v>
      </c>
      <c r="EU149" s="189">
        <f t="shared" si="99"/>
        <v>0</v>
      </c>
      <c r="EV149" s="189">
        <f t="shared" si="99"/>
        <v>0</v>
      </c>
      <c r="EW149" s="189">
        <f t="shared" si="99"/>
        <v>0</v>
      </c>
      <c r="EX149" s="189">
        <f t="shared" si="99"/>
        <v>0</v>
      </c>
      <c r="EY149" s="189">
        <f t="shared" si="99"/>
        <v>0</v>
      </c>
      <c r="EZ149" s="189">
        <f t="shared" si="99"/>
        <v>0</v>
      </c>
      <c r="FA149" s="189">
        <f t="shared" si="99"/>
        <v>0</v>
      </c>
      <c r="FB149" s="189">
        <f t="shared" si="99"/>
        <v>0</v>
      </c>
      <c r="FC149" s="189">
        <f t="shared" si="99"/>
        <v>0</v>
      </c>
      <c r="FD149" s="189">
        <f t="shared" si="99"/>
        <v>0</v>
      </c>
      <c r="FE149" s="189">
        <f t="shared" si="99"/>
        <v>0</v>
      </c>
      <c r="FF149" s="189">
        <f t="shared" si="99"/>
        <v>0</v>
      </c>
      <c r="FG149" s="189">
        <f t="shared" si="99"/>
        <v>0</v>
      </c>
      <c r="FH149" s="189">
        <f t="shared" si="99"/>
        <v>0</v>
      </c>
      <c r="FI149" s="189">
        <f t="shared" si="99"/>
        <v>0</v>
      </c>
      <c r="FJ149" s="189">
        <f t="shared" si="99"/>
        <v>0</v>
      </c>
      <c r="FK149" s="189">
        <f t="shared" si="99"/>
        <v>0</v>
      </c>
      <c r="FL149" s="189">
        <f t="shared" si="99"/>
        <v>0</v>
      </c>
      <c r="FM149" s="189">
        <f t="shared" si="99"/>
        <v>1096</v>
      </c>
      <c r="FN149" s="189">
        <f t="shared" si="99"/>
        <v>0</v>
      </c>
      <c r="FO149" s="189">
        <f t="shared" si="99"/>
        <v>0</v>
      </c>
      <c r="FP149" s="189">
        <f t="shared" si="99"/>
        <v>5</v>
      </c>
      <c r="FQ149" s="189">
        <f t="shared" si="99"/>
        <v>5</v>
      </c>
      <c r="FR149" s="189">
        <f t="shared" si="99"/>
        <v>0</v>
      </c>
      <c r="FS149" s="189">
        <f t="shared" si="99"/>
        <v>0</v>
      </c>
      <c r="FT149" s="189">
        <f t="shared" si="99"/>
        <v>0</v>
      </c>
      <c r="FU149" s="189">
        <f t="shared" si="99"/>
        <v>5</v>
      </c>
      <c r="FV149" s="189">
        <f t="shared" si="99"/>
        <v>0</v>
      </c>
      <c r="FW149" s="189">
        <f t="shared" si="99"/>
        <v>0</v>
      </c>
      <c r="FX149" s="189">
        <f t="shared" si="99"/>
        <v>0</v>
      </c>
      <c r="FY149" s="189">
        <f t="shared" si="99"/>
        <v>0</v>
      </c>
      <c r="FZ149" s="189">
        <f t="shared" si="99"/>
        <v>0</v>
      </c>
      <c r="GA149" s="189">
        <f t="shared" si="99"/>
        <v>0</v>
      </c>
      <c r="GB149" s="189">
        <f t="shared" si="99"/>
        <v>0</v>
      </c>
      <c r="GC149" s="189">
        <f t="shared" si="99"/>
        <v>0</v>
      </c>
      <c r="GD149" s="189">
        <f t="shared" si="99"/>
        <v>0</v>
      </c>
      <c r="GE149" s="189">
        <f t="shared" si="99"/>
        <v>0</v>
      </c>
      <c r="GF149" s="189">
        <f t="shared" si="99"/>
        <v>0</v>
      </c>
      <c r="GG149" s="189">
        <f t="shared" si="99"/>
        <v>0</v>
      </c>
      <c r="GH149" s="189">
        <f t="shared" si="99"/>
        <v>0</v>
      </c>
      <c r="GI149" s="189">
        <f t="shared" si="99"/>
        <v>0</v>
      </c>
      <c r="GJ149" s="189">
        <f t="shared" si="99"/>
        <v>0</v>
      </c>
      <c r="GK149" s="189">
        <f t="shared" si="99"/>
        <v>0</v>
      </c>
      <c r="GL149" s="189">
        <f t="shared" si="99"/>
        <v>0</v>
      </c>
      <c r="GM149" s="189">
        <f t="shared" si="99"/>
        <v>4</v>
      </c>
      <c r="GN149" s="189">
        <f t="shared" si="99"/>
        <v>0</v>
      </c>
      <c r="GO149" s="189">
        <f t="shared" ref="GO149:IZ149" si="100">+GO140+GO143</f>
        <v>1</v>
      </c>
      <c r="GP149" s="189">
        <f t="shared" si="100"/>
        <v>0</v>
      </c>
      <c r="GQ149" s="189">
        <f t="shared" si="100"/>
        <v>31</v>
      </c>
      <c r="GR149" s="189">
        <f t="shared" si="100"/>
        <v>164</v>
      </c>
      <c r="GS149" s="189">
        <f t="shared" si="100"/>
        <v>4</v>
      </c>
      <c r="GT149" s="189">
        <f t="shared" si="100"/>
        <v>34</v>
      </c>
      <c r="GU149" s="189">
        <f t="shared" si="100"/>
        <v>12</v>
      </c>
      <c r="GV149" s="189">
        <f t="shared" si="100"/>
        <v>26</v>
      </c>
      <c r="GW149" s="189">
        <f t="shared" si="100"/>
        <v>282</v>
      </c>
      <c r="GX149" s="189">
        <f t="shared" si="100"/>
        <v>5</v>
      </c>
      <c r="GY149" s="189">
        <f t="shared" si="100"/>
        <v>56</v>
      </c>
      <c r="GZ149" s="189">
        <f t="shared" si="100"/>
        <v>1</v>
      </c>
      <c r="HA149" s="189">
        <f t="shared" si="100"/>
        <v>0</v>
      </c>
      <c r="HB149" s="189">
        <f t="shared" si="100"/>
        <v>227</v>
      </c>
      <c r="HC149" s="189">
        <f t="shared" si="100"/>
        <v>4</v>
      </c>
      <c r="HD149" s="189">
        <f t="shared" si="100"/>
        <v>112</v>
      </c>
      <c r="HE149" s="189">
        <f t="shared" si="100"/>
        <v>8</v>
      </c>
      <c r="HF149" s="189">
        <f t="shared" si="100"/>
        <v>0</v>
      </c>
      <c r="HG149" s="189">
        <f t="shared" si="100"/>
        <v>0</v>
      </c>
      <c r="HH149" s="189">
        <f t="shared" si="100"/>
        <v>0</v>
      </c>
      <c r="HI149" s="189">
        <f t="shared" si="100"/>
        <v>0</v>
      </c>
      <c r="HJ149" s="189">
        <f t="shared" si="100"/>
        <v>2</v>
      </c>
      <c r="HK149" s="189">
        <f t="shared" si="100"/>
        <v>27</v>
      </c>
      <c r="HL149" s="189">
        <f t="shared" si="100"/>
        <v>143</v>
      </c>
      <c r="HM149" s="189">
        <f t="shared" si="100"/>
        <v>0</v>
      </c>
      <c r="HN149" s="189">
        <f t="shared" si="100"/>
        <v>0</v>
      </c>
      <c r="HO149" s="189">
        <f t="shared" si="100"/>
        <v>0</v>
      </c>
      <c r="HP149" s="189">
        <f t="shared" si="100"/>
        <v>0</v>
      </c>
      <c r="HQ149" s="189">
        <f t="shared" si="100"/>
        <v>0</v>
      </c>
      <c r="HR149" s="189">
        <f t="shared" si="100"/>
        <v>0</v>
      </c>
      <c r="HS149" s="189">
        <f t="shared" si="100"/>
        <v>0</v>
      </c>
      <c r="HT149" s="189">
        <f t="shared" si="100"/>
        <v>0</v>
      </c>
      <c r="HU149" s="189">
        <f t="shared" si="100"/>
        <v>0</v>
      </c>
      <c r="HV149" s="189">
        <f t="shared" si="100"/>
        <v>0</v>
      </c>
      <c r="HW149" s="189">
        <f t="shared" si="100"/>
        <v>0</v>
      </c>
      <c r="HX149" s="189">
        <f t="shared" si="100"/>
        <v>0</v>
      </c>
      <c r="HY149" s="189">
        <f t="shared" si="100"/>
        <v>0</v>
      </c>
      <c r="HZ149" s="189">
        <f t="shared" si="100"/>
        <v>0</v>
      </c>
      <c r="IA149" s="189">
        <f t="shared" si="100"/>
        <v>0</v>
      </c>
      <c r="IB149" s="189">
        <f t="shared" si="100"/>
        <v>0</v>
      </c>
      <c r="IC149" s="189">
        <f t="shared" si="100"/>
        <v>0</v>
      </c>
      <c r="ID149" s="189">
        <f t="shared" si="100"/>
        <v>0</v>
      </c>
      <c r="IE149" s="189">
        <f t="shared" si="100"/>
        <v>2</v>
      </c>
      <c r="IF149" s="189">
        <f t="shared" si="100"/>
        <v>25</v>
      </c>
      <c r="IG149" s="189">
        <f t="shared" si="100"/>
        <v>269</v>
      </c>
      <c r="IH149" s="189">
        <f t="shared" si="100"/>
        <v>10</v>
      </c>
      <c r="II149" s="189">
        <f t="shared" si="100"/>
        <v>25</v>
      </c>
      <c r="IJ149" s="189">
        <f t="shared" si="100"/>
        <v>113</v>
      </c>
      <c r="IK149" s="189">
        <f t="shared" si="100"/>
        <v>1</v>
      </c>
      <c r="IL149" s="189">
        <f t="shared" si="100"/>
        <v>9</v>
      </c>
      <c r="IM149" s="189">
        <f t="shared" si="100"/>
        <v>63</v>
      </c>
      <c r="IN149" s="189">
        <f t="shared" si="100"/>
        <v>2</v>
      </c>
      <c r="IO149" s="189">
        <f t="shared" si="100"/>
        <v>10</v>
      </c>
      <c r="IP149" s="189">
        <f t="shared" si="100"/>
        <v>25</v>
      </c>
      <c r="IQ149" s="189">
        <f t="shared" si="100"/>
        <v>0</v>
      </c>
      <c r="IR149" s="189">
        <f t="shared" si="100"/>
        <v>0</v>
      </c>
      <c r="IS149" s="189">
        <f t="shared" si="100"/>
        <v>0</v>
      </c>
      <c r="IT149" s="189">
        <f t="shared" si="100"/>
        <v>0</v>
      </c>
      <c r="IU149" s="189">
        <f t="shared" si="100"/>
        <v>0</v>
      </c>
      <c r="IV149" s="189">
        <f t="shared" si="100"/>
        <v>0</v>
      </c>
      <c r="IW149" s="189">
        <f t="shared" si="100"/>
        <v>0</v>
      </c>
      <c r="IX149" s="189">
        <f t="shared" si="100"/>
        <v>0</v>
      </c>
      <c r="IY149" s="189">
        <f t="shared" si="100"/>
        <v>0</v>
      </c>
      <c r="IZ149" s="189">
        <f t="shared" si="100"/>
        <v>0</v>
      </c>
      <c r="JA149" s="189">
        <f t="shared" ref="JA149:LL149" si="101">+JA140+JA143</f>
        <v>0</v>
      </c>
      <c r="JB149" s="189">
        <f t="shared" si="101"/>
        <v>0</v>
      </c>
      <c r="JC149" s="189">
        <f t="shared" si="101"/>
        <v>0</v>
      </c>
      <c r="JD149" s="189">
        <f t="shared" si="101"/>
        <v>0</v>
      </c>
      <c r="JE149" s="189">
        <f t="shared" si="101"/>
        <v>421</v>
      </c>
      <c r="JF149" s="189">
        <f t="shared" si="101"/>
        <v>0</v>
      </c>
      <c r="JG149" s="189">
        <f t="shared" si="101"/>
        <v>0</v>
      </c>
      <c r="JH149" s="189">
        <f t="shared" si="101"/>
        <v>9</v>
      </c>
      <c r="JI149" s="189">
        <f t="shared" si="101"/>
        <v>0</v>
      </c>
      <c r="JJ149" s="189">
        <f t="shared" si="101"/>
        <v>4</v>
      </c>
      <c r="JK149" s="189">
        <f t="shared" si="101"/>
        <v>2</v>
      </c>
      <c r="JL149" s="189">
        <f t="shared" si="101"/>
        <v>1</v>
      </c>
      <c r="JM149" s="189">
        <f t="shared" si="101"/>
        <v>3</v>
      </c>
      <c r="JN149" s="189">
        <f t="shared" si="101"/>
        <v>85</v>
      </c>
      <c r="JO149" s="189">
        <f t="shared" si="101"/>
        <v>0</v>
      </c>
      <c r="JP149" s="189">
        <f t="shared" si="101"/>
        <v>0</v>
      </c>
      <c r="JQ149" s="189">
        <f t="shared" si="101"/>
        <v>0</v>
      </c>
      <c r="JR149" s="189">
        <f t="shared" si="101"/>
        <v>0</v>
      </c>
      <c r="JS149" s="189">
        <f t="shared" si="101"/>
        <v>8</v>
      </c>
      <c r="JT149" s="189">
        <f t="shared" si="101"/>
        <v>33</v>
      </c>
      <c r="JU149" s="189">
        <f t="shared" si="101"/>
        <v>0</v>
      </c>
      <c r="JV149" s="189">
        <f t="shared" si="101"/>
        <v>0</v>
      </c>
      <c r="JW149" s="189">
        <f t="shared" si="101"/>
        <v>0</v>
      </c>
      <c r="JX149" s="189">
        <f t="shared" si="101"/>
        <v>2</v>
      </c>
      <c r="JY149" s="189">
        <f t="shared" si="101"/>
        <v>11</v>
      </c>
      <c r="JZ149" s="189">
        <f t="shared" si="101"/>
        <v>113</v>
      </c>
      <c r="KA149" s="189">
        <f t="shared" si="101"/>
        <v>0</v>
      </c>
      <c r="KB149" s="189">
        <f t="shared" si="101"/>
        <v>0</v>
      </c>
      <c r="KC149" s="189">
        <f t="shared" si="101"/>
        <v>10</v>
      </c>
      <c r="KD149" s="189">
        <f t="shared" si="101"/>
        <v>1</v>
      </c>
      <c r="KE149" s="189">
        <f t="shared" si="101"/>
        <v>12</v>
      </c>
      <c r="KF149" s="189">
        <f t="shared" si="101"/>
        <v>103</v>
      </c>
      <c r="KG149" s="189">
        <f t="shared" si="101"/>
        <v>0</v>
      </c>
      <c r="KH149" s="189">
        <f t="shared" si="101"/>
        <v>1</v>
      </c>
      <c r="KI149" s="189">
        <f t="shared" si="101"/>
        <v>28</v>
      </c>
      <c r="KJ149" s="189">
        <f t="shared" si="101"/>
        <v>0</v>
      </c>
      <c r="KK149" s="189">
        <f t="shared" si="101"/>
        <v>7</v>
      </c>
      <c r="KL149" s="189">
        <f t="shared" si="101"/>
        <v>74</v>
      </c>
      <c r="KM149" s="189">
        <f t="shared" si="101"/>
        <v>0</v>
      </c>
      <c r="KN149" s="189">
        <f t="shared" si="101"/>
        <v>0</v>
      </c>
      <c r="KO149" s="189">
        <f t="shared" si="101"/>
        <v>8</v>
      </c>
      <c r="KP149" s="189">
        <f t="shared" si="101"/>
        <v>0</v>
      </c>
      <c r="KQ149" s="189">
        <f t="shared" si="101"/>
        <v>2</v>
      </c>
      <c r="KR149" s="189">
        <f t="shared" si="101"/>
        <v>6</v>
      </c>
      <c r="KS149" s="189">
        <f t="shared" si="101"/>
        <v>0</v>
      </c>
      <c r="KT149" s="189">
        <f t="shared" si="101"/>
        <v>0</v>
      </c>
      <c r="KU149" s="189">
        <f t="shared" si="101"/>
        <v>0</v>
      </c>
      <c r="KV149" s="189">
        <f t="shared" si="101"/>
        <v>0</v>
      </c>
      <c r="KW149" s="189">
        <f t="shared" si="101"/>
        <v>0</v>
      </c>
      <c r="KX149" s="189">
        <f t="shared" si="101"/>
        <v>0</v>
      </c>
      <c r="KY149" s="189">
        <f t="shared" si="101"/>
        <v>0</v>
      </c>
      <c r="KZ149" s="189">
        <f t="shared" si="101"/>
        <v>0</v>
      </c>
      <c r="LA149" s="189">
        <f t="shared" si="101"/>
        <v>0</v>
      </c>
      <c r="LB149" s="189">
        <f t="shared" si="101"/>
        <v>0</v>
      </c>
      <c r="LC149" s="189">
        <f t="shared" si="101"/>
        <v>0</v>
      </c>
      <c r="LD149" s="189">
        <f t="shared" si="101"/>
        <v>0</v>
      </c>
      <c r="LE149" s="189">
        <f t="shared" si="101"/>
        <v>9</v>
      </c>
      <c r="LF149" s="189">
        <f t="shared" si="101"/>
        <v>52</v>
      </c>
      <c r="LG149" s="189">
        <f t="shared" si="101"/>
        <v>210</v>
      </c>
      <c r="LH149" s="189">
        <f t="shared" si="101"/>
        <v>0</v>
      </c>
      <c r="LI149" s="189">
        <f t="shared" si="101"/>
        <v>0</v>
      </c>
      <c r="LJ149" s="189">
        <f t="shared" si="101"/>
        <v>0</v>
      </c>
      <c r="LK149" s="189">
        <f t="shared" si="101"/>
        <v>0</v>
      </c>
      <c r="LL149" s="189">
        <f t="shared" si="101"/>
        <v>0</v>
      </c>
      <c r="LM149" s="189">
        <f t="shared" ref="LM149:NR149" si="102">+LM140+LM143</f>
        <v>0</v>
      </c>
      <c r="LN149" s="189">
        <f t="shared" si="102"/>
        <v>0</v>
      </c>
      <c r="LO149" s="189">
        <f t="shared" si="102"/>
        <v>0</v>
      </c>
      <c r="LP149" s="189">
        <f t="shared" si="102"/>
        <v>0</v>
      </c>
      <c r="LQ149" s="189">
        <f t="shared" si="102"/>
        <v>0</v>
      </c>
      <c r="LR149" s="189">
        <f t="shared" si="102"/>
        <v>0</v>
      </c>
      <c r="LS149" s="189">
        <f t="shared" si="102"/>
        <v>0</v>
      </c>
      <c r="LT149" s="189">
        <f t="shared" si="102"/>
        <v>0</v>
      </c>
      <c r="LU149" s="189">
        <f t="shared" si="102"/>
        <v>0</v>
      </c>
      <c r="LV149" s="189">
        <f t="shared" si="102"/>
        <v>0</v>
      </c>
      <c r="LW149" s="189">
        <f t="shared" si="102"/>
        <v>0</v>
      </c>
      <c r="LX149" s="189">
        <f t="shared" si="102"/>
        <v>0</v>
      </c>
      <c r="LY149" s="189">
        <f t="shared" si="102"/>
        <v>0</v>
      </c>
      <c r="LZ149" s="189">
        <f t="shared" si="102"/>
        <v>0</v>
      </c>
      <c r="MA149" s="189">
        <f t="shared" si="102"/>
        <v>0</v>
      </c>
      <c r="MB149" s="189">
        <f t="shared" si="102"/>
        <v>0</v>
      </c>
      <c r="MC149" s="189">
        <f t="shared" si="102"/>
        <v>0</v>
      </c>
      <c r="MD149" s="189">
        <f t="shared" si="102"/>
        <v>0</v>
      </c>
      <c r="ME149" s="189">
        <f t="shared" si="102"/>
        <v>0</v>
      </c>
      <c r="MF149" s="189">
        <f t="shared" si="102"/>
        <v>0</v>
      </c>
      <c r="MG149" s="189">
        <f t="shared" si="102"/>
        <v>0</v>
      </c>
      <c r="MH149" s="189">
        <f t="shared" si="102"/>
        <v>0</v>
      </c>
      <c r="MI149" s="189">
        <f t="shared" si="102"/>
        <v>0</v>
      </c>
      <c r="MJ149" s="189">
        <f t="shared" si="102"/>
        <v>0</v>
      </c>
      <c r="MK149" s="189">
        <f t="shared" si="102"/>
        <v>0</v>
      </c>
      <c r="ML149" s="189">
        <f t="shared" si="102"/>
        <v>0</v>
      </c>
      <c r="MM149" s="189">
        <f t="shared" si="102"/>
        <v>0</v>
      </c>
      <c r="MN149" s="189">
        <f t="shared" si="102"/>
        <v>0</v>
      </c>
      <c r="MO149" s="189">
        <f t="shared" si="102"/>
        <v>0</v>
      </c>
      <c r="MP149" s="189">
        <f t="shared" si="102"/>
        <v>0</v>
      </c>
      <c r="MQ149" s="189">
        <f t="shared" si="102"/>
        <v>0</v>
      </c>
      <c r="MR149" s="189">
        <f t="shared" si="102"/>
        <v>0</v>
      </c>
      <c r="MS149" s="189">
        <f t="shared" si="102"/>
        <v>0</v>
      </c>
      <c r="MT149" s="189">
        <f t="shared" si="102"/>
        <v>10</v>
      </c>
      <c r="MU149" s="189">
        <f t="shared" si="102"/>
        <v>100</v>
      </c>
      <c r="MV149" s="189">
        <f t="shared" si="102"/>
        <v>353</v>
      </c>
      <c r="MW149" s="189">
        <f t="shared" si="102"/>
        <v>301</v>
      </c>
      <c r="MX149" s="189">
        <f t="shared" si="102"/>
        <v>66</v>
      </c>
      <c r="MY149" s="189">
        <f t="shared" si="102"/>
        <v>2176</v>
      </c>
      <c r="MZ149" s="189">
        <f t="shared" si="102"/>
        <v>4038</v>
      </c>
      <c r="NA149" s="189">
        <f t="shared" si="102"/>
        <v>0</v>
      </c>
      <c r="NB149" s="189">
        <f t="shared" si="102"/>
        <v>0</v>
      </c>
      <c r="NC149" s="189">
        <f t="shared" si="102"/>
        <v>0</v>
      </c>
      <c r="ND149" s="189">
        <f t="shared" si="102"/>
        <v>0</v>
      </c>
      <c r="NE149" s="189">
        <f t="shared" si="102"/>
        <v>0</v>
      </c>
      <c r="NF149" s="189">
        <f t="shared" si="102"/>
        <v>0</v>
      </c>
      <c r="NG149" s="189">
        <f t="shared" si="102"/>
        <v>2</v>
      </c>
      <c r="NH149" s="189">
        <f t="shared" si="102"/>
        <v>105</v>
      </c>
      <c r="NI149" s="189">
        <f t="shared" si="102"/>
        <v>67</v>
      </c>
      <c r="NJ149" s="189">
        <f t="shared" si="102"/>
        <v>18</v>
      </c>
      <c r="NK149" s="189">
        <f t="shared" si="102"/>
        <v>576</v>
      </c>
      <c r="NL149" s="189">
        <f t="shared" si="102"/>
        <v>230</v>
      </c>
      <c r="NM149" s="189">
        <f t="shared" si="102"/>
        <v>0</v>
      </c>
      <c r="NN149" s="189">
        <f t="shared" si="102"/>
        <v>2</v>
      </c>
      <c r="NO149" s="189">
        <f t="shared" si="102"/>
        <v>0</v>
      </c>
      <c r="NP149" s="189">
        <f t="shared" si="102"/>
        <v>0</v>
      </c>
      <c r="NQ149" s="189">
        <f t="shared" si="102"/>
        <v>15</v>
      </c>
      <c r="NR149" s="189">
        <f t="shared" si="102"/>
        <v>3</v>
      </c>
    </row>
    <row r="150" spans="1:382" x14ac:dyDescent="0.25">
      <c r="A150" s="189">
        <v>51</v>
      </c>
      <c r="B150" s="1116" t="s">
        <v>274</v>
      </c>
      <c r="C150" s="1116"/>
      <c r="D150" s="475">
        <f>+D126</f>
        <v>0</v>
      </c>
      <c r="E150" s="475">
        <f t="shared" ref="E150:BP150" si="103">+E126</f>
        <v>0</v>
      </c>
      <c r="F150" s="475">
        <f t="shared" si="103"/>
        <v>0</v>
      </c>
      <c r="G150" s="475">
        <f t="shared" si="103"/>
        <v>0</v>
      </c>
      <c r="H150" s="475">
        <f t="shared" si="103"/>
        <v>0</v>
      </c>
      <c r="I150" s="475">
        <f t="shared" si="103"/>
        <v>0</v>
      </c>
      <c r="J150" s="475">
        <f t="shared" si="103"/>
        <v>0</v>
      </c>
      <c r="K150" s="475">
        <f t="shared" si="103"/>
        <v>0</v>
      </c>
      <c r="L150" s="475">
        <f t="shared" si="103"/>
        <v>0</v>
      </c>
      <c r="M150" s="475">
        <f t="shared" si="103"/>
        <v>0</v>
      </c>
      <c r="N150" s="475">
        <f t="shared" si="103"/>
        <v>0</v>
      </c>
      <c r="O150" s="475">
        <f t="shared" si="103"/>
        <v>0</v>
      </c>
      <c r="P150" s="475">
        <f t="shared" si="103"/>
        <v>0</v>
      </c>
      <c r="Q150" s="475">
        <f t="shared" si="103"/>
        <v>0</v>
      </c>
      <c r="R150" s="475">
        <f t="shared" si="103"/>
        <v>0</v>
      </c>
      <c r="S150" s="475">
        <f t="shared" si="103"/>
        <v>0</v>
      </c>
      <c r="T150" s="475">
        <f t="shared" si="103"/>
        <v>0</v>
      </c>
      <c r="U150" s="475">
        <f t="shared" si="103"/>
        <v>0</v>
      </c>
      <c r="V150" s="475">
        <f t="shared" si="103"/>
        <v>0</v>
      </c>
      <c r="W150" s="475">
        <f t="shared" si="103"/>
        <v>0</v>
      </c>
      <c r="X150" s="475">
        <f t="shared" si="103"/>
        <v>0</v>
      </c>
      <c r="Y150" s="475">
        <f t="shared" ref="Y150:AS150" si="104">+Y126</f>
        <v>0</v>
      </c>
      <c r="Z150" s="475">
        <f t="shared" si="104"/>
        <v>0</v>
      </c>
      <c r="AA150" s="475">
        <f t="shared" si="104"/>
        <v>0</v>
      </c>
      <c r="AB150" s="475">
        <f t="shared" si="104"/>
        <v>0</v>
      </c>
      <c r="AC150" s="475">
        <f t="shared" si="104"/>
        <v>0</v>
      </c>
      <c r="AD150" s="475">
        <f t="shared" si="104"/>
        <v>0</v>
      </c>
      <c r="AE150" s="475">
        <f t="shared" si="104"/>
        <v>0</v>
      </c>
      <c r="AF150" s="475">
        <f t="shared" si="104"/>
        <v>0</v>
      </c>
      <c r="AG150" s="475">
        <f t="shared" si="104"/>
        <v>0</v>
      </c>
      <c r="AH150" s="475">
        <f t="shared" si="104"/>
        <v>0</v>
      </c>
      <c r="AI150" s="475">
        <f t="shared" si="104"/>
        <v>0</v>
      </c>
      <c r="AJ150" s="475">
        <f t="shared" si="104"/>
        <v>0</v>
      </c>
      <c r="AK150" s="475">
        <f t="shared" si="104"/>
        <v>0</v>
      </c>
      <c r="AL150" s="475">
        <f t="shared" si="104"/>
        <v>0</v>
      </c>
      <c r="AM150" s="475">
        <f t="shared" si="104"/>
        <v>0</v>
      </c>
      <c r="AN150" s="475">
        <f t="shared" si="104"/>
        <v>0</v>
      </c>
      <c r="AO150" s="475">
        <f t="shared" si="104"/>
        <v>0</v>
      </c>
      <c r="AP150" s="475">
        <f t="shared" si="104"/>
        <v>0</v>
      </c>
      <c r="AQ150" s="475">
        <f t="shared" si="104"/>
        <v>0</v>
      </c>
      <c r="AR150" s="475">
        <f t="shared" si="104"/>
        <v>0</v>
      </c>
      <c r="AS150" s="475">
        <f t="shared" si="104"/>
        <v>0</v>
      </c>
      <c r="AT150" s="475">
        <f t="shared" si="103"/>
        <v>0</v>
      </c>
      <c r="AU150" s="475">
        <f t="shared" si="103"/>
        <v>0</v>
      </c>
      <c r="AV150" s="475">
        <f t="shared" si="103"/>
        <v>0</v>
      </c>
      <c r="AW150" s="475">
        <f t="shared" si="103"/>
        <v>0</v>
      </c>
      <c r="AX150" s="475">
        <f t="shared" si="103"/>
        <v>0</v>
      </c>
      <c r="AY150" s="475">
        <f t="shared" si="103"/>
        <v>0</v>
      </c>
      <c r="AZ150" s="475">
        <f t="shared" si="103"/>
        <v>0</v>
      </c>
      <c r="BA150" s="475">
        <f t="shared" si="103"/>
        <v>0</v>
      </c>
      <c r="BB150" s="475">
        <f t="shared" si="103"/>
        <v>0</v>
      </c>
      <c r="BC150" s="475">
        <f t="shared" si="103"/>
        <v>0</v>
      </c>
      <c r="BD150" s="475">
        <f t="shared" si="103"/>
        <v>0</v>
      </c>
      <c r="BE150" s="475">
        <f t="shared" si="103"/>
        <v>0</v>
      </c>
      <c r="BF150" s="475">
        <f t="shared" si="103"/>
        <v>0</v>
      </c>
      <c r="BG150" s="475">
        <f t="shared" si="103"/>
        <v>0</v>
      </c>
      <c r="BH150" s="475">
        <f t="shared" si="103"/>
        <v>0</v>
      </c>
      <c r="BI150" s="475">
        <f t="shared" si="103"/>
        <v>0</v>
      </c>
      <c r="BJ150" s="475">
        <f t="shared" si="103"/>
        <v>0</v>
      </c>
      <c r="BK150" s="475">
        <f t="shared" si="103"/>
        <v>0</v>
      </c>
      <c r="BL150" s="475">
        <f t="shared" si="103"/>
        <v>0</v>
      </c>
      <c r="BM150" s="475">
        <f t="shared" si="103"/>
        <v>0</v>
      </c>
      <c r="BN150" s="475">
        <f t="shared" si="103"/>
        <v>0</v>
      </c>
      <c r="BO150" s="475">
        <f t="shared" si="103"/>
        <v>0</v>
      </c>
      <c r="BP150" s="475">
        <f t="shared" si="103"/>
        <v>0</v>
      </c>
      <c r="BQ150" s="475">
        <f t="shared" ref="BQ150:EB150" si="105">+BQ126</f>
        <v>0</v>
      </c>
      <c r="BR150" s="475">
        <f t="shared" si="105"/>
        <v>0</v>
      </c>
      <c r="BS150" s="475">
        <f t="shared" si="105"/>
        <v>0</v>
      </c>
      <c r="BT150" s="475">
        <f t="shared" si="105"/>
        <v>0</v>
      </c>
      <c r="BU150" s="475">
        <f t="shared" si="105"/>
        <v>0</v>
      </c>
      <c r="BV150" s="475">
        <f t="shared" si="105"/>
        <v>0</v>
      </c>
      <c r="BW150" s="475">
        <f t="shared" si="105"/>
        <v>0</v>
      </c>
      <c r="BX150" s="475">
        <f t="shared" si="105"/>
        <v>0</v>
      </c>
      <c r="BY150" s="475">
        <f t="shared" si="105"/>
        <v>0</v>
      </c>
      <c r="BZ150" s="475">
        <f t="shared" si="105"/>
        <v>0</v>
      </c>
      <c r="CA150" s="475">
        <f t="shared" si="105"/>
        <v>0</v>
      </c>
      <c r="CB150" s="475">
        <f t="shared" si="105"/>
        <v>0</v>
      </c>
      <c r="CC150" s="475">
        <f t="shared" si="105"/>
        <v>0</v>
      </c>
      <c r="CD150" s="475">
        <f t="shared" si="105"/>
        <v>0</v>
      </c>
      <c r="CE150" s="475">
        <f t="shared" si="105"/>
        <v>0</v>
      </c>
      <c r="CF150" s="475">
        <f t="shared" si="105"/>
        <v>0</v>
      </c>
      <c r="CG150" s="475">
        <f t="shared" si="105"/>
        <v>0</v>
      </c>
      <c r="CH150" s="475">
        <f t="shared" si="105"/>
        <v>0</v>
      </c>
      <c r="CI150" s="475">
        <f t="shared" si="105"/>
        <v>0</v>
      </c>
      <c r="CJ150" s="475">
        <f t="shared" si="105"/>
        <v>0</v>
      </c>
      <c r="CK150" s="475">
        <f t="shared" si="105"/>
        <v>0</v>
      </c>
      <c r="CL150" s="475">
        <f t="shared" si="105"/>
        <v>0</v>
      </c>
      <c r="CM150" s="475">
        <f t="shared" si="105"/>
        <v>0</v>
      </c>
      <c r="CN150" s="475">
        <f t="shared" si="105"/>
        <v>0</v>
      </c>
      <c r="CO150" s="475">
        <f t="shared" si="105"/>
        <v>0</v>
      </c>
      <c r="CP150" s="475">
        <f t="shared" si="105"/>
        <v>0</v>
      </c>
      <c r="CQ150" s="475">
        <f t="shared" si="105"/>
        <v>0</v>
      </c>
      <c r="CR150" s="475">
        <f t="shared" si="105"/>
        <v>0</v>
      </c>
      <c r="CS150" s="475">
        <f t="shared" si="105"/>
        <v>0</v>
      </c>
      <c r="CT150" s="475">
        <f t="shared" si="105"/>
        <v>0</v>
      </c>
      <c r="CU150" s="475">
        <f t="shared" si="105"/>
        <v>0</v>
      </c>
      <c r="CV150" s="475">
        <f t="shared" si="105"/>
        <v>0</v>
      </c>
      <c r="CW150" s="475">
        <f t="shared" si="105"/>
        <v>0</v>
      </c>
      <c r="CX150" s="475">
        <f t="shared" si="105"/>
        <v>0</v>
      </c>
      <c r="CY150" s="475">
        <f t="shared" si="105"/>
        <v>0</v>
      </c>
      <c r="CZ150" s="475">
        <f t="shared" si="105"/>
        <v>0</v>
      </c>
      <c r="DA150" s="475">
        <f t="shared" si="105"/>
        <v>0</v>
      </c>
      <c r="DB150" s="475">
        <f t="shared" si="105"/>
        <v>0</v>
      </c>
      <c r="DC150" s="475">
        <f t="shared" si="105"/>
        <v>0</v>
      </c>
      <c r="DD150" s="475">
        <f t="shared" si="105"/>
        <v>0</v>
      </c>
      <c r="DE150" s="475">
        <f t="shared" si="105"/>
        <v>0</v>
      </c>
      <c r="DF150" s="475">
        <f t="shared" si="105"/>
        <v>0</v>
      </c>
      <c r="DG150" s="475">
        <f t="shared" si="105"/>
        <v>0</v>
      </c>
      <c r="DH150" s="475">
        <f t="shared" si="105"/>
        <v>0</v>
      </c>
      <c r="DI150" s="475">
        <f t="shared" si="105"/>
        <v>0</v>
      </c>
      <c r="DJ150" s="475">
        <f t="shared" si="105"/>
        <v>0</v>
      </c>
      <c r="DK150" s="475">
        <f t="shared" si="105"/>
        <v>0</v>
      </c>
      <c r="DL150" s="475">
        <f t="shared" si="105"/>
        <v>0</v>
      </c>
      <c r="DM150" s="475">
        <f t="shared" si="105"/>
        <v>0</v>
      </c>
      <c r="DN150" s="475">
        <f t="shared" si="105"/>
        <v>0</v>
      </c>
      <c r="DO150" s="475">
        <f t="shared" si="105"/>
        <v>0</v>
      </c>
      <c r="DP150" s="475">
        <f t="shared" si="105"/>
        <v>0</v>
      </c>
      <c r="DQ150" s="475">
        <f t="shared" si="105"/>
        <v>0</v>
      </c>
      <c r="DR150" s="475">
        <f t="shared" si="105"/>
        <v>0</v>
      </c>
      <c r="DS150" s="475">
        <f t="shared" si="105"/>
        <v>0</v>
      </c>
      <c r="DT150" s="475">
        <f t="shared" si="105"/>
        <v>0</v>
      </c>
      <c r="DU150" s="475">
        <f t="shared" si="105"/>
        <v>0</v>
      </c>
      <c r="DV150" s="475">
        <f t="shared" si="105"/>
        <v>0</v>
      </c>
      <c r="DW150" s="475">
        <f t="shared" si="105"/>
        <v>0</v>
      </c>
      <c r="DX150" s="475">
        <f t="shared" si="105"/>
        <v>0</v>
      </c>
      <c r="DY150" s="475">
        <f t="shared" si="105"/>
        <v>0</v>
      </c>
      <c r="DZ150" s="475">
        <f t="shared" si="105"/>
        <v>0</v>
      </c>
      <c r="EA150" s="475">
        <f t="shared" si="105"/>
        <v>0</v>
      </c>
      <c r="EB150" s="475">
        <f t="shared" si="105"/>
        <v>0</v>
      </c>
      <c r="EC150" s="475">
        <f t="shared" ref="EC150:GN150" si="106">+EC126</f>
        <v>0</v>
      </c>
      <c r="ED150" s="475">
        <f t="shared" si="106"/>
        <v>0</v>
      </c>
      <c r="EE150" s="475">
        <f t="shared" si="106"/>
        <v>0</v>
      </c>
      <c r="EF150" s="475">
        <f t="shared" si="106"/>
        <v>0</v>
      </c>
      <c r="EG150" s="475">
        <f t="shared" si="106"/>
        <v>0</v>
      </c>
      <c r="EH150" s="475">
        <f t="shared" si="106"/>
        <v>0</v>
      </c>
      <c r="EI150" s="475">
        <f t="shared" si="106"/>
        <v>0</v>
      </c>
      <c r="EJ150" s="475">
        <f t="shared" si="106"/>
        <v>0</v>
      </c>
      <c r="EK150" s="475">
        <f t="shared" si="106"/>
        <v>0</v>
      </c>
      <c r="EL150" s="475">
        <f t="shared" si="106"/>
        <v>0</v>
      </c>
      <c r="EM150" s="475">
        <f t="shared" si="106"/>
        <v>0</v>
      </c>
      <c r="EN150" s="475">
        <f t="shared" si="106"/>
        <v>0</v>
      </c>
      <c r="EO150" s="475">
        <f t="shared" si="106"/>
        <v>0</v>
      </c>
      <c r="EP150" s="475">
        <f t="shared" si="106"/>
        <v>0</v>
      </c>
      <c r="EQ150" s="475">
        <f t="shared" si="106"/>
        <v>0</v>
      </c>
      <c r="ER150" s="475">
        <f t="shared" si="106"/>
        <v>0</v>
      </c>
      <c r="ES150" s="475">
        <f t="shared" si="106"/>
        <v>0</v>
      </c>
      <c r="ET150" s="475">
        <f t="shared" si="106"/>
        <v>0</v>
      </c>
      <c r="EU150" s="475">
        <f t="shared" si="106"/>
        <v>0</v>
      </c>
      <c r="EV150" s="475">
        <f t="shared" si="106"/>
        <v>0</v>
      </c>
      <c r="EW150" s="475">
        <f t="shared" si="106"/>
        <v>0</v>
      </c>
      <c r="EX150" s="475">
        <f t="shared" si="106"/>
        <v>0</v>
      </c>
      <c r="EY150" s="475">
        <f t="shared" si="106"/>
        <v>0</v>
      </c>
      <c r="EZ150" s="475">
        <f t="shared" si="106"/>
        <v>0</v>
      </c>
      <c r="FA150" s="475">
        <f t="shared" si="106"/>
        <v>0</v>
      </c>
      <c r="FB150" s="475">
        <f t="shared" si="106"/>
        <v>0</v>
      </c>
      <c r="FC150" s="475">
        <f t="shared" si="106"/>
        <v>0</v>
      </c>
      <c r="FD150" s="475">
        <f t="shared" si="106"/>
        <v>0</v>
      </c>
      <c r="FE150" s="475">
        <f t="shared" si="106"/>
        <v>0</v>
      </c>
      <c r="FF150" s="475">
        <f t="shared" si="106"/>
        <v>0</v>
      </c>
      <c r="FG150" s="475">
        <f t="shared" si="106"/>
        <v>0</v>
      </c>
      <c r="FH150" s="475">
        <f t="shared" si="106"/>
        <v>0</v>
      </c>
      <c r="FI150" s="475">
        <f t="shared" si="106"/>
        <v>0</v>
      </c>
      <c r="FJ150" s="475">
        <f t="shared" si="106"/>
        <v>0</v>
      </c>
      <c r="FK150" s="475">
        <f t="shared" si="106"/>
        <v>0</v>
      </c>
      <c r="FL150" s="475">
        <f t="shared" si="106"/>
        <v>0</v>
      </c>
      <c r="FM150" s="475">
        <f t="shared" si="106"/>
        <v>0</v>
      </c>
      <c r="FN150" s="475">
        <f t="shared" si="106"/>
        <v>0</v>
      </c>
      <c r="FO150" s="475">
        <f t="shared" si="106"/>
        <v>0</v>
      </c>
      <c r="FP150" s="475">
        <f t="shared" si="106"/>
        <v>0</v>
      </c>
      <c r="FQ150" s="475">
        <f t="shared" si="106"/>
        <v>0</v>
      </c>
      <c r="FR150" s="475">
        <f t="shared" si="106"/>
        <v>0</v>
      </c>
      <c r="FS150" s="475">
        <f t="shared" si="106"/>
        <v>0</v>
      </c>
      <c r="FT150" s="475">
        <f t="shared" si="106"/>
        <v>0</v>
      </c>
      <c r="FU150" s="475">
        <f t="shared" si="106"/>
        <v>0</v>
      </c>
      <c r="FV150" s="475">
        <f t="shared" si="106"/>
        <v>0</v>
      </c>
      <c r="FW150" s="475">
        <f t="shared" si="106"/>
        <v>0</v>
      </c>
      <c r="FX150" s="475">
        <f t="shared" si="106"/>
        <v>0</v>
      </c>
      <c r="FY150" s="475">
        <f t="shared" si="106"/>
        <v>0</v>
      </c>
      <c r="FZ150" s="475">
        <f t="shared" si="106"/>
        <v>0</v>
      </c>
      <c r="GA150" s="475">
        <f t="shared" si="106"/>
        <v>0</v>
      </c>
      <c r="GB150" s="475">
        <f t="shared" si="106"/>
        <v>0</v>
      </c>
      <c r="GC150" s="475">
        <f t="shared" si="106"/>
        <v>0</v>
      </c>
      <c r="GD150" s="475">
        <f t="shared" si="106"/>
        <v>0</v>
      </c>
      <c r="GE150" s="475">
        <f t="shared" si="106"/>
        <v>0</v>
      </c>
      <c r="GF150" s="475">
        <f t="shared" si="106"/>
        <v>0</v>
      </c>
      <c r="GG150" s="475">
        <f t="shared" si="106"/>
        <v>0</v>
      </c>
      <c r="GH150" s="475">
        <f t="shared" si="106"/>
        <v>0</v>
      </c>
      <c r="GI150" s="475">
        <f t="shared" si="106"/>
        <v>0</v>
      </c>
      <c r="GJ150" s="475">
        <f t="shared" si="106"/>
        <v>0</v>
      </c>
      <c r="GK150" s="475">
        <f t="shared" si="106"/>
        <v>0</v>
      </c>
      <c r="GL150" s="475">
        <f t="shared" si="106"/>
        <v>0</v>
      </c>
      <c r="GM150" s="475">
        <f t="shared" si="106"/>
        <v>0</v>
      </c>
      <c r="GN150" s="475">
        <f t="shared" si="106"/>
        <v>0</v>
      </c>
      <c r="GO150" s="475">
        <f t="shared" ref="GO150:IZ150" si="107">+GO126</f>
        <v>0</v>
      </c>
      <c r="GP150" s="475">
        <f t="shared" si="107"/>
        <v>0</v>
      </c>
      <c r="GQ150" s="475">
        <f t="shared" si="107"/>
        <v>0</v>
      </c>
      <c r="GR150" s="475">
        <f t="shared" si="107"/>
        <v>0</v>
      </c>
      <c r="GS150" s="475">
        <f t="shared" si="107"/>
        <v>0</v>
      </c>
      <c r="GT150" s="475">
        <f t="shared" si="107"/>
        <v>0</v>
      </c>
      <c r="GU150" s="475">
        <f t="shared" si="107"/>
        <v>0</v>
      </c>
      <c r="GV150" s="475">
        <f t="shared" si="107"/>
        <v>0</v>
      </c>
      <c r="GW150" s="475">
        <f t="shared" si="107"/>
        <v>0</v>
      </c>
      <c r="GX150" s="475">
        <f t="shared" si="107"/>
        <v>0</v>
      </c>
      <c r="GY150" s="475">
        <f t="shared" si="107"/>
        <v>0</v>
      </c>
      <c r="GZ150" s="475">
        <f t="shared" si="107"/>
        <v>0</v>
      </c>
      <c r="HA150" s="475">
        <f t="shared" si="107"/>
        <v>0</v>
      </c>
      <c r="HB150" s="475">
        <f t="shared" si="107"/>
        <v>0</v>
      </c>
      <c r="HC150" s="475">
        <f t="shared" si="107"/>
        <v>0</v>
      </c>
      <c r="HD150" s="475">
        <f t="shared" si="107"/>
        <v>0</v>
      </c>
      <c r="HE150" s="475">
        <f t="shared" si="107"/>
        <v>0</v>
      </c>
      <c r="HF150" s="475">
        <f t="shared" si="107"/>
        <v>0</v>
      </c>
      <c r="HG150" s="475">
        <f t="shared" si="107"/>
        <v>0</v>
      </c>
      <c r="HH150" s="475">
        <f t="shared" si="107"/>
        <v>0</v>
      </c>
      <c r="HI150" s="475">
        <f t="shared" si="107"/>
        <v>0</v>
      </c>
      <c r="HJ150" s="475">
        <f t="shared" si="107"/>
        <v>0</v>
      </c>
      <c r="HK150" s="475">
        <f t="shared" si="107"/>
        <v>8</v>
      </c>
      <c r="HL150" s="475">
        <f t="shared" si="107"/>
        <v>43</v>
      </c>
      <c r="HM150" s="475">
        <f t="shared" si="107"/>
        <v>0</v>
      </c>
      <c r="HN150" s="475">
        <f t="shared" si="107"/>
        <v>0</v>
      </c>
      <c r="HO150" s="475">
        <f t="shared" si="107"/>
        <v>0</v>
      </c>
      <c r="HP150" s="475">
        <f t="shared" si="107"/>
        <v>0</v>
      </c>
      <c r="HQ150" s="475">
        <f t="shared" si="107"/>
        <v>0</v>
      </c>
      <c r="HR150" s="475">
        <f t="shared" si="107"/>
        <v>0</v>
      </c>
      <c r="HS150" s="475">
        <f t="shared" si="107"/>
        <v>0</v>
      </c>
      <c r="HT150" s="475">
        <f t="shared" si="107"/>
        <v>0</v>
      </c>
      <c r="HU150" s="475">
        <f t="shared" si="107"/>
        <v>0</v>
      </c>
      <c r="HV150" s="475">
        <f t="shared" si="107"/>
        <v>0</v>
      </c>
      <c r="HW150" s="475">
        <f t="shared" si="107"/>
        <v>0</v>
      </c>
      <c r="HX150" s="475">
        <f t="shared" si="107"/>
        <v>0</v>
      </c>
      <c r="HY150" s="475">
        <f t="shared" si="107"/>
        <v>0</v>
      </c>
      <c r="HZ150" s="475">
        <f t="shared" si="107"/>
        <v>4</v>
      </c>
      <c r="IA150" s="475">
        <f t="shared" si="107"/>
        <v>0</v>
      </c>
      <c r="IB150" s="475">
        <f t="shared" si="107"/>
        <v>0</v>
      </c>
      <c r="IC150" s="475">
        <f t="shared" si="107"/>
        <v>0</v>
      </c>
      <c r="ID150" s="475">
        <f t="shared" si="107"/>
        <v>76</v>
      </c>
      <c r="IE150" s="475">
        <f t="shared" si="107"/>
        <v>0</v>
      </c>
      <c r="IF150" s="475">
        <f t="shared" si="107"/>
        <v>89</v>
      </c>
      <c r="IG150" s="475">
        <f t="shared" si="107"/>
        <v>73</v>
      </c>
      <c r="IH150" s="475">
        <f t="shared" si="107"/>
        <v>0</v>
      </c>
      <c r="II150" s="475">
        <f t="shared" si="107"/>
        <v>78</v>
      </c>
      <c r="IJ150" s="475">
        <f t="shared" si="107"/>
        <v>30</v>
      </c>
      <c r="IK150" s="475">
        <f t="shared" si="107"/>
        <v>0</v>
      </c>
      <c r="IL150" s="475">
        <f t="shared" si="107"/>
        <v>42</v>
      </c>
      <c r="IM150" s="475">
        <f t="shared" si="107"/>
        <v>5</v>
      </c>
      <c r="IN150" s="475">
        <f t="shared" si="107"/>
        <v>0</v>
      </c>
      <c r="IO150" s="475">
        <f t="shared" si="107"/>
        <v>8</v>
      </c>
      <c r="IP150" s="475">
        <f t="shared" si="107"/>
        <v>0</v>
      </c>
      <c r="IQ150" s="475">
        <f t="shared" si="107"/>
        <v>0</v>
      </c>
      <c r="IR150" s="475">
        <f t="shared" si="107"/>
        <v>0</v>
      </c>
      <c r="IS150" s="475">
        <f t="shared" si="107"/>
        <v>0</v>
      </c>
      <c r="IT150" s="475">
        <f t="shared" si="107"/>
        <v>0</v>
      </c>
      <c r="IU150" s="475">
        <f t="shared" si="107"/>
        <v>0</v>
      </c>
      <c r="IV150" s="475">
        <f t="shared" si="107"/>
        <v>0</v>
      </c>
      <c r="IW150" s="475">
        <f t="shared" si="107"/>
        <v>0</v>
      </c>
      <c r="IX150" s="475">
        <f t="shared" si="107"/>
        <v>6</v>
      </c>
      <c r="IY150" s="475">
        <f t="shared" si="107"/>
        <v>0</v>
      </c>
      <c r="IZ150" s="475">
        <f t="shared" si="107"/>
        <v>0</v>
      </c>
      <c r="JA150" s="475">
        <f t="shared" ref="JA150:LL150" si="108">+JA126</f>
        <v>0</v>
      </c>
      <c r="JB150" s="475">
        <f t="shared" si="108"/>
        <v>0</v>
      </c>
      <c r="JC150" s="475">
        <f t="shared" si="108"/>
        <v>0</v>
      </c>
      <c r="JD150" s="475">
        <f t="shared" si="108"/>
        <v>10</v>
      </c>
      <c r="JE150" s="475">
        <f t="shared" si="108"/>
        <v>208</v>
      </c>
      <c r="JF150" s="475">
        <f t="shared" si="108"/>
        <v>0</v>
      </c>
      <c r="JG150" s="475">
        <f t="shared" si="108"/>
        <v>0</v>
      </c>
      <c r="JH150" s="475">
        <f t="shared" si="108"/>
        <v>4</v>
      </c>
      <c r="JI150" s="475">
        <f t="shared" si="108"/>
        <v>0</v>
      </c>
      <c r="JJ150" s="475">
        <f t="shared" si="108"/>
        <v>0</v>
      </c>
      <c r="JK150" s="475">
        <f t="shared" si="108"/>
        <v>0</v>
      </c>
      <c r="JL150" s="475">
        <f t="shared" si="108"/>
        <v>0</v>
      </c>
      <c r="JM150" s="475">
        <f t="shared" si="108"/>
        <v>14</v>
      </c>
      <c r="JN150" s="475">
        <f t="shared" si="108"/>
        <v>20</v>
      </c>
      <c r="JO150" s="475">
        <f t="shared" si="108"/>
        <v>0</v>
      </c>
      <c r="JP150" s="475">
        <f t="shared" si="108"/>
        <v>0</v>
      </c>
      <c r="JQ150" s="475">
        <f t="shared" si="108"/>
        <v>0</v>
      </c>
      <c r="JR150" s="475">
        <f t="shared" si="108"/>
        <v>0</v>
      </c>
      <c r="JS150" s="475">
        <f t="shared" si="108"/>
        <v>13</v>
      </c>
      <c r="JT150" s="475">
        <f t="shared" si="108"/>
        <v>0</v>
      </c>
      <c r="JU150" s="475">
        <f t="shared" si="108"/>
        <v>0</v>
      </c>
      <c r="JV150" s="475">
        <f t="shared" si="108"/>
        <v>0</v>
      </c>
      <c r="JW150" s="475">
        <f t="shared" si="108"/>
        <v>0</v>
      </c>
      <c r="JX150" s="475">
        <f t="shared" si="108"/>
        <v>0</v>
      </c>
      <c r="JY150" s="475">
        <f t="shared" si="108"/>
        <v>45</v>
      </c>
      <c r="JZ150" s="475">
        <f t="shared" si="108"/>
        <v>29</v>
      </c>
      <c r="KA150" s="475">
        <f t="shared" si="108"/>
        <v>0</v>
      </c>
      <c r="KB150" s="475">
        <f t="shared" si="108"/>
        <v>6</v>
      </c>
      <c r="KC150" s="475">
        <f t="shared" si="108"/>
        <v>12</v>
      </c>
      <c r="KD150" s="475">
        <f t="shared" si="108"/>
        <v>0</v>
      </c>
      <c r="KE150" s="475">
        <f t="shared" si="108"/>
        <v>45</v>
      </c>
      <c r="KF150" s="475">
        <f t="shared" si="108"/>
        <v>17</v>
      </c>
      <c r="KG150" s="475">
        <f t="shared" si="108"/>
        <v>0</v>
      </c>
      <c r="KH150" s="475">
        <f t="shared" si="108"/>
        <v>6</v>
      </c>
      <c r="KI150" s="475">
        <f t="shared" si="108"/>
        <v>0</v>
      </c>
      <c r="KJ150" s="475">
        <f t="shared" si="108"/>
        <v>0</v>
      </c>
      <c r="KK150" s="475">
        <f t="shared" si="108"/>
        <v>31</v>
      </c>
      <c r="KL150" s="475">
        <f t="shared" si="108"/>
        <v>22</v>
      </c>
      <c r="KM150" s="475">
        <f t="shared" si="108"/>
        <v>0</v>
      </c>
      <c r="KN150" s="475">
        <f t="shared" si="108"/>
        <v>0</v>
      </c>
      <c r="KO150" s="475">
        <f t="shared" si="108"/>
        <v>4</v>
      </c>
      <c r="KP150" s="475">
        <f t="shared" si="108"/>
        <v>0</v>
      </c>
      <c r="KQ150" s="475">
        <f t="shared" si="108"/>
        <v>0</v>
      </c>
      <c r="KR150" s="475">
        <f t="shared" si="108"/>
        <v>13</v>
      </c>
      <c r="KS150" s="475">
        <f t="shared" si="108"/>
        <v>0</v>
      </c>
      <c r="KT150" s="475">
        <f t="shared" si="108"/>
        <v>0</v>
      </c>
      <c r="KU150" s="475">
        <f t="shared" si="108"/>
        <v>6</v>
      </c>
      <c r="KV150" s="475">
        <f t="shared" si="108"/>
        <v>0</v>
      </c>
      <c r="KW150" s="475">
        <f t="shared" si="108"/>
        <v>0</v>
      </c>
      <c r="KX150" s="475">
        <f t="shared" si="108"/>
        <v>0</v>
      </c>
      <c r="KY150" s="475">
        <f t="shared" si="108"/>
        <v>0</v>
      </c>
      <c r="KZ150" s="475">
        <f t="shared" si="108"/>
        <v>0</v>
      </c>
      <c r="LA150" s="475">
        <f t="shared" si="108"/>
        <v>0</v>
      </c>
      <c r="LB150" s="475">
        <f t="shared" si="108"/>
        <v>0</v>
      </c>
      <c r="LC150" s="475">
        <f t="shared" si="108"/>
        <v>0</v>
      </c>
      <c r="LD150" s="475">
        <f t="shared" si="108"/>
        <v>0</v>
      </c>
      <c r="LE150" s="475">
        <f t="shared" si="108"/>
        <v>0</v>
      </c>
      <c r="LF150" s="475">
        <f t="shared" si="108"/>
        <v>26</v>
      </c>
      <c r="LG150" s="475">
        <f t="shared" si="108"/>
        <v>0</v>
      </c>
      <c r="LH150" s="475">
        <f t="shared" si="108"/>
        <v>0</v>
      </c>
      <c r="LI150" s="475">
        <f t="shared" si="108"/>
        <v>0</v>
      </c>
      <c r="LJ150" s="475">
        <f t="shared" si="108"/>
        <v>0</v>
      </c>
      <c r="LK150" s="475">
        <f t="shared" si="108"/>
        <v>0</v>
      </c>
      <c r="LL150" s="475">
        <f t="shared" si="108"/>
        <v>0</v>
      </c>
      <c r="LM150" s="475">
        <f t="shared" ref="LM150:NR150" si="109">+LM126</f>
        <v>0</v>
      </c>
      <c r="LN150" s="475">
        <f t="shared" si="109"/>
        <v>0</v>
      </c>
      <c r="LO150" s="475">
        <f t="shared" si="109"/>
        <v>0</v>
      </c>
      <c r="LP150" s="475">
        <f t="shared" si="109"/>
        <v>0</v>
      </c>
      <c r="LQ150" s="475">
        <f t="shared" si="109"/>
        <v>0</v>
      </c>
      <c r="LR150" s="475">
        <f t="shared" si="109"/>
        <v>0</v>
      </c>
      <c r="LS150" s="475">
        <f t="shared" si="109"/>
        <v>0</v>
      </c>
      <c r="LT150" s="475">
        <f t="shared" si="109"/>
        <v>0</v>
      </c>
      <c r="LU150" s="475">
        <f t="shared" si="109"/>
        <v>0</v>
      </c>
      <c r="LV150" s="475">
        <f t="shared" si="109"/>
        <v>0</v>
      </c>
      <c r="LW150" s="475">
        <f t="shared" si="109"/>
        <v>0</v>
      </c>
      <c r="LX150" s="475">
        <f t="shared" si="109"/>
        <v>0</v>
      </c>
      <c r="LY150" s="475">
        <f t="shared" si="109"/>
        <v>0</v>
      </c>
      <c r="LZ150" s="475">
        <f t="shared" si="109"/>
        <v>0</v>
      </c>
      <c r="MA150" s="475">
        <f t="shared" si="109"/>
        <v>0</v>
      </c>
      <c r="MB150" s="475">
        <f t="shared" si="109"/>
        <v>0</v>
      </c>
      <c r="MC150" s="475">
        <f t="shared" si="109"/>
        <v>0</v>
      </c>
      <c r="MD150" s="475">
        <f t="shared" si="109"/>
        <v>0</v>
      </c>
      <c r="ME150" s="475">
        <f t="shared" si="109"/>
        <v>0</v>
      </c>
      <c r="MF150" s="475">
        <f t="shared" si="109"/>
        <v>0</v>
      </c>
      <c r="MG150" s="475">
        <f t="shared" si="109"/>
        <v>0</v>
      </c>
      <c r="MH150" s="475">
        <f t="shared" si="109"/>
        <v>0</v>
      </c>
      <c r="MI150" s="475">
        <f t="shared" si="109"/>
        <v>0</v>
      </c>
      <c r="MJ150" s="475">
        <f t="shared" si="109"/>
        <v>0</v>
      </c>
      <c r="MK150" s="475">
        <f t="shared" si="109"/>
        <v>0</v>
      </c>
      <c r="ML150" s="475">
        <f t="shared" si="109"/>
        <v>0</v>
      </c>
      <c r="MM150" s="475">
        <f t="shared" si="109"/>
        <v>0</v>
      </c>
      <c r="MN150" s="475">
        <f t="shared" si="109"/>
        <v>0</v>
      </c>
      <c r="MO150" s="475">
        <f t="shared" si="109"/>
        <v>0</v>
      </c>
      <c r="MP150" s="475">
        <f t="shared" si="109"/>
        <v>0</v>
      </c>
      <c r="MQ150" s="475">
        <f t="shared" si="109"/>
        <v>0</v>
      </c>
      <c r="MR150" s="475">
        <f t="shared" si="109"/>
        <v>0</v>
      </c>
      <c r="MS150" s="475">
        <f t="shared" si="109"/>
        <v>0</v>
      </c>
      <c r="MT150" s="475">
        <f t="shared" si="109"/>
        <v>0</v>
      </c>
      <c r="MU150" s="475">
        <f t="shared" si="109"/>
        <v>0</v>
      </c>
      <c r="MV150" s="475">
        <f t="shared" si="109"/>
        <v>193</v>
      </c>
      <c r="MW150" s="475">
        <f t="shared" si="109"/>
        <v>10</v>
      </c>
      <c r="MX150" s="475">
        <f t="shared" si="109"/>
        <v>0</v>
      </c>
      <c r="MY150" s="475">
        <f t="shared" si="109"/>
        <v>2155</v>
      </c>
      <c r="MZ150" s="475">
        <f t="shared" si="109"/>
        <v>1038</v>
      </c>
      <c r="NA150" s="475">
        <f t="shared" si="109"/>
        <v>0</v>
      </c>
      <c r="NB150" s="475">
        <f t="shared" si="109"/>
        <v>0</v>
      </c>
      <c r="NC150" s="475">
        <f t="shared" si="109"/>
        <v>0</v>
      </c>
      <c r="ND150" s="475">
        <f t="shared" si="109"/>
        <v>0</v>
      </c>
      <c r="NE150" s="475">
        <f t="shared" si="109"/>
        <v>0</v>
      </c>
      <c r="NF150" s="475">
        <f t="shared" si="109"/>
        <v>0</v>
      </c>
      <c r="NG150" s="475">
        <f t="shared" si="109"/>
        <v>0</v>
      </c>
      <c r="NH150" s="475">
        <f t="shared" si="109"/>
        <v>181</v>
      </c>
      <c r="NI150" s="475">
        <f t="shared" si="109"/>
        <v>0</v>
      </c>
      <c r="NJ150" s="475">
        <f t="shared" si="109"/>
        <v>0</v>
      </c>
      <c r="NK150" s="475">
        <f t="shared" si="109"/>
        <v>577</v>
      </c>
      <c r="NL150" s="475">
        <f t="shared" si="109"/>
        <v>0</v>
      </c>
      <c r="NM150" s="475">
        <f t="shared" si="109"/>
        <v>0</v>
      </c>
      <c r="NN150" s="475">
        <f t="shared" si="109"/>
        <v>5</v>
      </c>
      <c r="NO150" s="475">
        <f t="shared" si="109"/>
        <v>0</v>
      </c>
      <c r="NP150" s="475">
        <f t="shared" si="109"/>
        <v>0</v>
      </c>
      <c r="NQ150" s="475">
        <f t="shared" si="109"/>
        <v>52</v>
      </c>
      <c r="NR150" s="475">
        <f t="shared" si="109"/>
        <v>0</v>
      </c>
    </row>
    <row r="151" spans="1:382" x14ac:dyDescent="0.25">
      <c r="A151" s="189">
        <v>52</v>
      </c>
      <c r="B151" s="1116" t="s">
        <v>280</v>
      </c>
      <c r="C151" s="1116"/>
      <c r="D151" s="475">
        <f>+D119+D120+D121+D132+D133+D134+D135+D136+D141+D115</f>
        <v>2</v>
      </c>
      <c r="E151" s="475">
        <f t="shared" ref="E151:BP151" si="110">+E119+E120+E121+E132+E133+E134+E135+E136+E141+E115</f>
        <v>0</v>
      </c>
      <c r="F151" s="475">
        <f t="shared" si="110"/>
        <v>0</v>
      </c>
      <c r="G151" s="475">
        <f t="shared" si="110"/>
        <v>0</v>
      </c>
      <c r="H151" s="475">
        <f t="shared" si="110"/>
        <v>0</v>
      </c>
      <c r="I151" s="475">
        <f t="shared" si="110"/>
        <v>0</v>
      </c>
      <c r="J151" s="475">
        <f t="shared" si="110"/>
        <v>0</v>
      </c>
      <c r="K151" s="475">
        <f t="shared" si="110"/>
        <v>0</v>
      </c>
      <c r="L151" s="475">
        <f t="shared" si="110"/>
        <v>0</v>
      </c>
      <c r="M151" s="475">
        <f t="shared" si="110"/>
        <v>0</v>
      </c>
      <c r="N151" s="475">
        <f t="shared" si="110"/>
        <v>0</v>
      </c>
      <c r="O151" s="475">
        <f t="shared" si="110"/>
        <v>0</v>
      </c>
      <c r="P151" s="475">
        <f t="shared" si="110"/>
        <v>0</v>
      </c>
      <c r="Q151" s="475">
        <f t="shared" si="110"/>
        <v>0</v>
      </c>
      <c r="R151" s="475">
        <f t="shared" si="110"/>
        <v>0</v>
      </c>
      <c r="S151" s="475">
        <f t="shared" si="110"/>
        <v>0</v>
      </c>
      <c r="T151" s="475">
        <f t="shared" si="110"/>
        <v>0</v>
      </c>
      <c r="U151" s="475">
        <f t="shared" si="110"/>
        <v>2</v>
      </c>
      <c r="V151" s="475">
        <f t="shared" si="110"/>
        <v>2</v>
      </c>
      <c r="W151" s="475">
        <f t="shared" si="110"/>
        <v>0</v>
      </c>
      <c r="X151" s="475">
        <f t="shared" si="110"/>
        <v>0</v>
      </c>
      <c r="Y151" s="475">
        <f t="shared" ref="Y151:AS151" si="111">+Y119+Y120+Y121+Y132+Y133+Y134+Y135+Y136+Y141+Y115</f>
        <v>0</v>
      </c>
      <c r="Z151" s="475">
        <f t="shared" si="111"/>
        <v>0</v>
      </c>
      <c r="AA151" s="475">
        <f t="shared" si="111"/>
        <v>0</v>
      </c>
      <c r="AB151" s="475">
        <f t="shared" si="111"/>
        <v>0</v>
      </c>
      <c r="AC151" s="475">
        <f t="shared" si="111"/>
        <v>0</v>
      </c>
      <c r="AD151" s="475">
        <f t="shared" si="111"/>
        <v>0</v>
      </c>
      <c r="AE151" s="475">
        <f t="shared" si="111"/>
        <v>0</v>
      </c>
      <c r="AF151" s="475">
        <f t="shared" si="111"/>
        <v>0</v>
      </c>
      <c r="AG151" s="475">
        <f t="shared" si="111"/>
        <v>0</v>
      </c>
      <c r="AH151" s="475">
        <f t="shared" si="111"/>
        <v>0</v>
      </c>
      <c r="AI151" s="475">
        <f t="shared" si="111"/>
        <v>0</v>
      </c>
      <c r="AJ151" s="475">
        <f t="shared" si="111"/>
        <v>0</v>
      </c>
      <c r="AK151" s="475">
        <f t="shared" si="111"/>
        <v>0</v>
      </c>
      <c r="AL151" s="475">
        <f t="shared" si="111"/>
        <v>0</v>
      </c>
      <c r="AM151" s="475">
        <f t="shared" si="111"/>
        <v>0</v>
      </c>
      <c r="AN151" s="475">
        <f t="shared" si="111"/>
        <v>0</v>
      </c>
      <c r="AO151" s="475">
        <f t="shared" si="111"/>
        <v>0</v>
      </c>
      <c r="AP151" s="475">
        <f t="shared" si="111"/>
        <v>0</v>
      </c>
      <c r="AQ151" s="475">
        <f t="shared" si="111"/>
        <v>0</v>
      </c>
      <c r="AR151" s="475">
        <f t="shared" si="111"/>
        <v>0</v>
      </c>
      <c r="AS151" s="475">
        <f t="shared" si="111"/>
        <v>0</v>
      </c>
      <c r="AT151" s="475">
        <f t="shared" si="110"/>
        <v>2</v>
      </c>
      <c r="AU151" s="475">
        <f t="shared" si="110"/>
        <v>0</v>
      </c>
      <c r="AV151" s="475">
        <f t="shared" si="110"/>
        <v>0</v>
      </c>
      <c r="AW151" s="475">
        <f t="shared" si="110"/>
        <v>0</v>
      </c>
      <c r="AX151" s="475">
        <f t="shared" si="110"/>
        <v>0</v>
      </c>
      <c r="AY151" s="475">
        <f t="shared" si="110"/>
        <v>0</v>
      </c>
      <c r="AZ151" s="475">
        <f t="shared" si="110"/>
        <v>0</v>
      </c>
      <c r="BA151" s="475">
        <f t="shared" si="110"/>
        <v>0</v>
      </c>
      <c r="BB151" s="475">
        <f t="shared" si="110"/>
        <v>0</v>
      </c>
      <c r="BC151" s="475">
        <f t="shared" si="110"/>
        <v>0</v>
      </c>
      <c r="BD151" s="475">
        <f t="shared" si="110"/>
        <v>0</v>
      </c>
      <c r="BE151" s="475">
        <f t="shared" si="110"/>
        <v>0</v>
      </c>
      <c r="BF151" s="475">
        <f t="shared" si="110"/>
        <v>0</v>
      </c>
      <c r="BG151" s="475">
        <f t="shared" si="110"/>
        <v>0</v>
      </c>
      <c r="BH151" s="475">
        <f t="shared" si="110"/>
        <v>0</v>
      </c>
      <c r="BI151" s="475">
        <f t="shared" si="110"/>
        <v>0</v>
      </c>
      <c r="BJ151" s="475">
        <f t="shared" si="110"/>
        <v>0</v>
      </c>
      <c r="BK151" s="475">
        <f t="shared" si="110"/>
        <v>0</v>
      </c>
      <c r="BL151" s="475">
        <f t="shared" si="110"/>
        <v>92</v>
      </c>
      <c r="BM151" s="475">
        <f t="shared" si="110"/>
        <v>0</v>
      </c>
      <c r="BN151" s="475">
        <f t="shared" si="110"/>
        <v>0</v>
      </c>
      <c r="BO151" s="475">
        <f t="shared" si="110"/>
        <v>0</v>
      </c>
      <c r="BP151" s="475">
        <f t="shared" si="110"/>
        <v>0</v>
      </c>
      <c r="BQ151" s="475">
        <f t="shared" ref="BQ151:EB151" si="112">+BQ119+BQ120+BQ121+BQ132+BQ133+BQ134+BQ135+BQ136+BQ141+BQ115</f>
        <v>0</v>
      </c>
      <c r="BR151" s="475">
        <f t="shared" si="112"/>
        <v>0</v>
      </c>
      <c r="BS151" s="475">
        <f t="shared" si="112"/>
        <v>0</v>
      </c>
      <c r="BT151" s="475">
        <f t="shared" si="112"/>
        <v>0</v>
      </c>
      <c r="BU151" s="475">
        <f t="shared" si="112"/>
        <v>0</v>
      </c>
      <c r="BV151" s="475">
        <f t="shared" si="112"/>
        <v>0</v>
      </c>
      <c r="BW151" s="475">
        <f t="shared" si="112"/>
        <v>0</v>
      </c>
      <c r="BX151" s="475">
        <f t="shared" si="112"/>
        <v>0</v>
      </c>
      <c r="BY151" s="475">
        <f t="shared" si="112"/>
        <v>0</v>
      </c>
      <c r="BZ151" s="475">
        <f t="shared" si="112"/>
        <v>0</v>
      </c>
      <c r="CA151" s="475">
        <f t="shared" si="112"/>
        <v>0</v>
      </c>
      <c r="CB151" s="475">
        <f t="shared" si="112"/>
        <v>0</v>
      </c>
      <c r="CC151" s="475">
        <f t="shared" si="112"/>
        <v>0</v>
      </c>
      <c r="CD151" s="475">
        <f t="shared" si="112"/>
        <v>0</v>
      </c>
      <c r="CE151" s="475">
        <f t="shared" si="112"/>
        <v>0</v>
      </c>
      <c r="CF151" s="475">
        <f t="shared" si="112"/>
        <v>0</v>
      </c>
      <c r="CG151" s="475">
        <f t="shared" si="112"/>
        <v>0</v>
      </c>
      <c r="CH151" s="475">
        <f t="shared" si="112"/>
        <v>0</v>
      </c>
      <c r="CI151" s="475">
        <f t="shared" si="112"/>
        <v>0</v>
      </c>
      <c r="CJ151" s="475">
        <f t="shared" si="112"/>
        <v>0</v>
      </c>
      <c r="CK151" s="475">
        <f t="shared" si="112"/>
        <v>0</v>
      </c>
      <c r="CL151" s="475">
        <f t="shared" si="112"/>
        <v>0</v>
      </c>
      <c r="CM151" s="475">
        <f t="shared" si="112"/>
        <v>0</v>
      </c>
      <c r="CN151" s="475">
        <f t="shared" si="112"/>
        <v>0</v>
      </c>
      <c r="CO151" s="475">
        <f t="shared" si="112"/>
        <v>0</v>
      </c>
      <c r="CP151" s="475">
        <f t="shared" si="112"/>
        <v>0</v>
      </c>
      <c r="CQ151" s="475">
        <f t="shared" si="112"/>
        <v>0</v>
      </c>
      <c r="CR151" s="475">
        <f t="shared" si="112"/>
        <v>0</v>
      </c>
      <c r="CS151" s="475">
        <f t="shared" si="112"/>
        <v>0</v>
      </c>
      <c r="CT151" s="475">
        <f t="shared" si="112"/>
        <v>0</v>
      </c>
      <c r="CU151" s="475">
        <f t="shared" si="112"/>
        <v>0</v>
      </c>
      <c r="CV151" s="475">
        <f t="shared" si="112"/>
        <v>0</v>
      </c>
      <c r="CW151" s="475">
        <f t="shared" si="112"/>
        <v>0</v>
      </c>
      <c r="CX151" s="475">
        <f t="shared" si="112"/>
        <v>0</v>
      </c>
      <c r="CY151" s="475">
        <f t="shared" si="112"/>
        <v>0</v>
      </c>
      <c r="CZ151" s="475">
        <f t="shared" si="112"/>
        <v>0</v>
      </c>
      <c r="DA151" s="475">
        <f t="shared" si="112"/>
        <v>0</v>
      </c>
      <c r="DB151" s="475">
        <f t="shared" si="112"/>
        <v>0</v>
      </c>
      <c r="DC151" s="475">
        <f t="shared" si="112"/>
        <v>0</v>
      </c>
      <c r="DD151" s="475">
        <f t="shared" si="112"/>
        <v>0</v>
      </c>
      <c r="DE151" s="475">
        <f t="shared" si="112"/>
        <v>2</v>
      </c>
      <c r="DF151" s="475">
        <f t="shared" si="112"/>
        <v>0</v>
      </c>
      <c r="DG151" s="475">
        <f t="shared" si="112"/>
        <v>0</v>
      </c>
      <c r="DH151" s="475">
        <f t="shared" si="112"/>
        <v>0</v>
      </c>
      <c r="DI151" s="475">
        <f t="shared" si="112"/>
        <v>0</v>
      </c>
      <c r="DJ151" s="475">
        <f t="shared" si="112"/>
        <v>0</v>
      </c>
      <c r="DK151" s="475">
        <f t="shared" si="112"/>
        <v>0</v>
      </c>
      <c r="DL151" s="475">
        <f t="shared" si="112"/>
        <v>0</v>
      </c>
      <c r="DM151" s="475">
        <f t="shared" si="112"/>
        <v>0</v>
      </c>
      <c r="DN151" s="475">
        <f t="shared" si="112"/>
        <v>0</v>
      </c>
      <c r="DO151" s="475">
        <f t="shared" si="112"/>
        <v>0</v>
      </c>
      <c r="DP151" s="475">
        <f t="shared" si="112"/>
        <v>0</v>
      </c>
      <c r="DQ151" s="475">
        <f t="shared" si="112"/>
        <v>0</v>
      </c>
      <c r="DR151" s="475">
        <f t="shared" si="112"/>
        <v>0</v>
      </c>
      <c r="DS151" s="475">
        <f t="shared" si="112"/>
        <v>0</v>
      </c>
      <c r="DT151" s="475">
        <f t="shared" si="112"/>
        <v>0</v>
      </c>
      <c r="DU151" s="475">
        <f t="shared" si="112"/>
        <v>0</v>
      </c>
      <c r="DV151" s="475">
        <f t="shared" si="112"/>
        <v>0</v>
      </c>
      <c r="DW151" s="475">
        <f t="shared" si="112"/>
        <v>90</v>
      </c>
      <c r="DX151" s="475">
        <f t="shared" si="112"/>
        <v>0</v>
      </c>
      <c r="DY151" s="475">
        <f t="shared" si="112"/>
        <v>0</v>
      </c>
      <c r="DZ151" s="475">
        <f t="shared" si="112"/>
        <v>5</v>
      </c>
      <c r="EA151" s="475">
        <f t="shared" si="112"/>
        <v>0</v>
      </c>
      <c r="EB151" s="475">
        <f t="shared" si="112"/>
        <v>0</v>
      </c>
      <c r="EC151" s="475">
        <f t="shared" ref="EC151:GN151" si="113">+EC119+EC120+EC121+EC132+EC133+EC134+EC135+EC136+EC141+EC115</f>
        <v>0</v>
      </c>
      <c r="ED151" s="475">
        <f t="shared" si="113"/>
        <v>0</v>
      </c>
      <c r="EE151" s="475">
        <f t="shared" si="113"/>
        <v>0</v>
      </c>
      <c r="EF151" s="475">
        <f t="shared" si="113"/>
        <v>0</v>
      </c>
      <c r="EG151" s="475">
        <f t="shared" si="113"/>
        <v>0</v>
      </c>
      <c r="EH151" s="475">
        <f t="shared" si="113"/>
        <v>0</v>
      </c>
      <c r="EI151" s="475">
        <f t="shared" si="113"/>
        <v>0</v>
      </c>
      <c r="EJ151" s="475">
        <f t="shared" si="113"/>
        <v>0</v>
      </c>
      <c r="EK151" s="475">
        <f t="shared" si="113"/>
        <v>0</v>
      </c>
      <c r="EL151" s="475">
        <f t="shared" si="113"/>
        <v>0</v>
      </c>
      <c r="EM151" s="475">
        <f t="shared" si="113"/>
        <v>0</v>
      </c>
      <c r="EN151" s="475">
        <f t="shared" si="113"/>
        <v>0</v>
      </c>
      <c r="EO151" s="475">
        <f t="shared" si="113"/>
        <v>0</v>
      </c>
      <c r="EP151" s="475">
        <f t="shared" si="113"/>
        <v>0</v>
      </c>
      <c r="EQ151" s="475">
        <f t="shared" si="113"/>
        <v>0</v>
      </c>
      <c r="ER151" s="475">
        <f t="shared" si="113"/>
        <v>84</v>
      </c>
      <c r="ES151" s="475">
        <f t="shared" si="113"/>
        <v>0</v>
      </c>
      <c r="ET151" s="475">
        <f t="shared" si="113"/>
        <v>0</v>
      </c>
      <c r="EU151" s="475">
        <f t="shared" si="113"/>
        <v>668</v>
      </c>
      <c r="EV151" s="475">
        <f t="shared" si="113"/>
        <v>0</v>
      </c>
      <c r="EW151" s="475">
        <f t="shared" si="113"/>
        <v>60</v>
      </c>
      <c r="EX151" s="475">
        <f t="shared" si="113"/>
        <v>0</v>
      </c>
      <c r="EY151" s="475">
        <f t="shared" si="113"/>
        <v>0</v>
      </c>
      <c r="EZ151" s="475">
        <f t="shared" si="113"/>
        <v>0</v>
      </c>
      <c r="FA151" s="475">
        <f t="shared" si="113"/>
        <v>0</v>
      </c>
      <c r="FB151" s="475">
        <f t="shared" si="113"/>
        <v>0</v>
      </c>
      <c r="FC151" s="475">
        <f t="shared" si="113"/>
        <v>0</v>
      </c>
      <c r="FD151" s="475">
        <f t="shared" si="113"/>
        <v>0</v>
      </c>
      <c r="FE151" s="475">
        <f t="shared" si="113"/>
        <v>0</v>
      </c>
      <c r="FF151" s="475">
        <f t="shared" si="113"/>
        <v>0</v>
      </c>
      <c r="FG151" s="475">
        <f t="shared" si="113"/>
        <v>0</v>
      </c>
      <c r="FH151" s="475">
        <f t="shared" si="113"/>
        <v>0</v>
      </c>
      <c r="FI151" s="475">
        <f t="shared" si="113"/>
        <v>0</v>
      </c>
      <c r="FJ151" s="475">
        <f t="shared" si="113"/>
        <v>0</v>
      </c>
      <c r="FK151" s="475">
        <f t="shared" si="113"/>
        <v>120</v>
      </c>
      <c r="FL151" s="475">
        <f t="shared" si="113"/>
        <v>608</v>
      </c>
      <c r="FM151" s="475">
        <f t="shared" si="113"/>
        <v>1214</v>
      </c>
      <c r="FN151" s="475">
        <f t="shared" si="113"/>
        <v>0</v>
      </c>
      <c r="FO151" s="475">
        <f t="shared" si="113"/>
        <v>0</v>
      </c>
      <c r="FP151" s="475">
        <f t="shared" si="113"/>
        <v>78</v>
      </c>
      <c r="FQ151" s="475">
        <f t="shared" si="113"/>
        <v>78</v>
      </c>
      <c r="FR151" s="475">
        <f t="shared" si="113"/>
        <v>0</v>
      </c>
      <c r="FS151" s="475">
        <f t="shared" si="113"/>
        <v>0</v>
      </c>
      <c r="FT151" s="475">
        <f t="shared" si="113"/>
        <v>0</v>
      </c>
      <c r="FU151" s="475">
        <f t="shared" si="113"/>
        <v>85</v>
      </c>
      <c r="FV151" s="475">
        <f t="shared" si="113"/>
        <v>0</v>
      </c>
      <c r="FW151" s="475">
        <f t="shared" si="113"/>
        <v>0</v>
      </c>
      <c r="FX151" s="475">
        <f t="shared" si="113"/>
        <v>0</v>
      </c>
      <c r="FY151" s="475">
        <f t="shared" si="113"/>
        <v>0</v>
      </c>
      <c r="FZ151" s="475">
        <f t="shared" si="113"/>
        <v>0</v>
      </c>
      <c r="GA151" s="475">
        <f t="shared" si="113"/>
        <v>0</v>
      </c>
      <c r="GB151" s="475">
        <f t="shared" si="113"/>
        <v>0</v>
      </c>
      <c r="GC151" s="475">
        <f t="shared" si="113"/>
        <v>0</v>
      </c>
      <c r="GD151" s="475">
        <f t="shared" si="113"/>
        <v>0</v>
      </c>
      <c r="GE151" s="475">
        <f t="shared" si="113"/>
        <v>0</v>
      </c>
      <c r="GF151" s="475">
        <f t="shared" si="113"/>
        <v>0</v>
      </c>
      <c r="GG151" s="475">
        <f t="shared" si="113"/>
        <v>0</v>
      </c>
      <c r="GH151" s="475">
        <f t="shared" si="113"/>
        <v>0</v>
      </c>
      <c r="GI151" s="475">
        <f t="shared" si="113"/>
        <v>0</v>
      </c>
      <c r="GJ151" s="475">
        <f t="shared" si="113"/>
        <v>0</v>
      </c>
      <c r="GK151" s="475">
        <f t="shared" si="113"/>
        <v>0</v>
      </c>
      <c r="GL151" s="475">
        <f t="shared" si="113"/>
        <v>0</v>
      </c>
      <c r="GM151" s="475" t="e">
        <f t="shared" si="113"/>
        <v>#VALUE!</v>
      </c>
      <c r="GN151" s="475">
        <f t="shared" si="113"/>
        <v>0</v>
      </c>
      <c r="GO151" s="475">
        <f t="shared" ref="GO151:IZ151" si="114">+GO119+GO120+GO121+GO132+GO133+GO134+GO135+GO136+GO141+GO115</f>
        <v>1</v>
      </c>
      <c r="GP151" s="475" t="e">
        <f t="shared" si="114"/>
        <v>#VALUE!</v>
      </c>
      <c r="GQ151" s="475">
        <f t="shared" si="114"/>
        <v>0</v>
      </c>
      <c r="GR151" s="475" t="e">
        <f t="shared" si="114"/>
        <v>#VALUE!</v>
      </c>
      <c r="GS151" s="475">
        <f t="shared" si="114"/>
        <v>0</v>
      </c>
      <c r="GT151" s="475">
        <f t="shared" si="114"/>
        <v>38</v>
      </c>
      <c r="GU151" s="475" t="e">
        <f t="shared" si="114"/>
        <v>#VALUE!</v>
      </c>
      <c r="GV151" s="475" t="e">
        <f t="shared" si="114"/>
        <v>#VALUE!</v>
      </c>
      <c r="GW151" s="475" t="e">
        <f t="shared" si="114"/>
        <v>#VALUE!</v>
      </c>
      <c r="GX151" s="475">
        <f t="shared" si="114"/>
        <v>0</v>
      </c>
      <c r="GY151" s="475">
        <f t="shared" si="114"/>
        <v>141</v>
      </c>
      <c r="GZ151" s="475">
        <f t="shared" si="114"/>
        <v>18</v>
      </c>
      <c r="HA151" s="475">
        <f t="shared" si="114"/>
        <v>127</v>
      </c>
      <c r="HB151" s="475">
        <f t="shared" si="114"/>
        <v>266</v>
      </c>
      <c r="HC151" s="475">
        <f t="shared" si="114"/>
        <v>0</v>
      </c>
      <c r="HD151" s="475">
        <f t="shared" si="114"/>
        <v>127</v>
      </c>
      <c r="HE151" s="475">
        <f t="shared" si="114"/>
        <v>41</v>
      </c>
      <c r="HF151" s="475" t="e">
        <f t="shared" si="114"/>
        <v>#VALUE!</v>
      </c>
      <c r="HG151" s="475">
        <f t="shared" si="114"/>
        <v>3</v>
      </c>
      <c r="HH151" s="475">
        <f t="shared" si="114"/>
        <v>3</v>
      </c>
      <c r="HI151" s="475">
        <f t="shared" si="114"/>
        <v>60</v>
      </c>
      <c r="HJ151" s="475">
        <f t="shared" si="114"/>
        <v>4</v>
      </c>
      <c r="HK151" s="475" t="e">
        <f t="shared" si="114"/>
        <v>#VALUE!</v>
      </c>
      <c r="HL151" s="475" t="e">
        <f t="shared" si="114"/>
        <v>#VALUE!</v>
      </c>
      <c r="HM151" s="475">
        <f t="shared" si="114"/>
        <v>0</v>
      </c>
      <c r="HN151" s="475">
        <f t="shared" si="114"/>
        <v>3</v>
      </c>
      <c r="HO151" s="475">
        <f t="shared" si="114"/>
        <v>25</v>
      </c>
      <c r="HP151" s="475">
        <f t="shared" si="114"/>
        <v>0</v>
      </c>
      <c r="HQ151" s="475">
        <f t="shared" si="114"/>
        <v>1</v>
      </c>
      <c r="HR151" s="475">
        <f t="shared" si="114"/>
        <v>5</v>
      </c>
      <c r="HS151" s="475">
        <f t="shared" si="114"/>
        <v>0</v>
      </c>
      <c r="HT151" s="475">
        <f t="shared" si="114"/>
        <v>1</v>
      </c>
      <c r="HU151" s="475">
        <f t="shared" si="114"/>
        <v>5</v>
      </c>
      <c r="HV151" s="475">
        <f t="shared" si="114"/>
        <v>0</v>
      </c>
      <c r="HW151" s="475">
        <f t="shared" si="114"/>
        <v>0</v>
      </c>
      <c r="HX151" s="475">
        <f t="shared" si="114"/>
        <v>0</v>
      </c>
      <c r="HY151" s="475">
        <f t="shared" si="114"/>
        <v>0</v>
      </c>
      <c r="HZ151" s="475">
        <f t="shared" si="114"/>
        <v>0</v>
      </c>
      <c r="IA151" s="475" t="e">
        <f t="shared" si="114"/>
        <v>#VALUE!</v>
      </c>
      <c r="IB151" s="475">
        <f t="shared" si="114"/>
        <v>6</v>
      </c>
      <c r="IC151" s="475">
        <f t="shared" si="114"/>
        <v>6</v>
      </c>
      <c r="ID151" s="475">
        <f t="shared" si="114"/>
        <v>190</v>
      </c>
      <c r="IE151" s="475" t="e">
        <f t="shared" si="114"/>
        <v>#VALUE!</v>
      </c>
      <c r="IF151" s="475" t="e">
        <f t="shared" si="114"/>
        <v>#VALUE!</v>
      </c>
      <c r="IG151" s="475" t="e">
        <f t="shared" si="114"/>
        <v>#VALUE!</v>
      </c>
      <c r="IH151" s="475" t="e">
        <f t="shared" si="114"/>
        <v>#VALUE!</v>
      </c>
      <c r="II151" s="475">
        <f t="shared" si="114"/>
        <v>38</v>
      </c>
      <c r="IJ151" s="475" t="e">
        <f t="shared" si="114"/>
        <v>#VALUE!</v>
      </c>
      <c r="IK151" s="475">
        <f t="shared" si="114"/>
        <v>9</v>
      </c>
      <c r="IL151" s="475" t="e">
        <f t="shared" si="114"/>
        <v>#VALUE!</v>
      </c>
      <c r="IM151" s="475" t="e">
        <f t="shared" si="114"/>
        <v>#VALUE!</v>
      </c>
      <c r="IN151" s="475" t="e">
        <f t="shared" si="114"/>
        <v>#VALUE!</v>
      </c>
      <c r="IO151" s="475" t="e">
        <f t="shared" si="114"/>
        <v>#VALUE!</v>
      </c>
      <c r="IP151" s="475" t="e">
        <f t="shared" si="114"/>
        <v>#VALUE!</v>
      </c>
      <c r="IQ151" s="475">
        <f t="shared" si="114"/>
        <v>0</v>
      </c>
      <c r="IR151" s="475">
        <f t="shared" si="114"/>
        <v>2</v>
      </c>
      <c r="IS151" s="475">
        <f t="shared" si="114"/>
        <v>2</v>
      </c>
      <c r="IT151" s="475">
        <f t="shared" si="114"/>
        <v>0</v>
      </c>
      <c r="IU151" s="475">
        <f t="shared" si="114"/>
        <v>10</v>
      </c>
      <c r="IV151" s="475">
        <f t="shared" si="114"/>
        <v>115</v>
      </c>
      <c r="IW151" s="475">
        <f t="shared" si="114"/>
        <v>0</v>
      </c>
      <c r="IX151" s="475">
        <f t="shared" si="114"/>
        <v>0</v>
      </c>
      <c r="IY151" s="475">
        <f t="shared" si="114"/>
        <v>0</v>
      </c>
      <c r="IZ151" s="475">
        <f t="shared" si="114"/>
        <v>2</v>
      </c>
      <c r="JA151" s="475">
        <f t="shared" ref="JA151:LL151" si="115">+JA119+JA120+JA121+JA132+JA133+JA134+JA135+JA136+JA141+JA115</f>
        <v>0</v>
      </c>
      <c r="JB151" s="475">
        <f t="shared" si="115"/>
        <v>10</v>
      </c>
      <c r="JC151" s="475">
        <f t="shared" si="115"/>
        <v>0</v>
      </c>
      <c r="JD151" s="475">
        <f t="shared" si="115"/>
        <v>0</v>
      </c>
      <c r="JE151" s="475" t="e">
        <f t="shared" si="115"/>
        <v>#VALUE!</v>
      </c>
      <c r="JF151" s="475">
        <f t="shared" si="115"/>
        <v>0</v>
      </c>
      <c r="JG151" s="475">
        <f t="shared" si="115"/>
        <v>2</v>
      </c>
      <c r="JH151" s="475" t="e">
        <f t="shared" si="115"/>
        <v>#VALUE!</v>
      </c>
      <c r="JI151" s="475">
        <f t="shared" si="115"/>
        <v>0</v>
      </c>
      <c r="JJ151" s="475">
        <f t="shared" si="115"/>
        <v>0</v>
      </c>
      <c r="JK151" s="475" t="e">
        <f t="shared" si="115"/>
        <v>#VALUE!</v>
      </c>
      <c r="JL151" s="475" t="e">
        <f t="shared" si="115"/>
        <v>#VALUE!</v>
      </c>
      <c r="JM151" s="475">
        <f t="shared" si="115"/>
        <v>5</v>
      </c>
      <c r="JN151" s="475">
        <f t="shared" si="115"/>
        <v>35</v>
      </c>
      <c r="JO151" s="475">
        <f t="shared" si="115"/>
        <v>0</v>
      </c>
      <c r="JP151" s="475">
        <f t="shared" si="115"/>
        <v>8</v>
      </c>
      <c r="JQ151" s="475">
        <f t="shared" si="115"/>
        <v>22</v>
      </c>
      <c r="JR151" s="475">
        <f t="shared" si="115"/>
        <v>0</v>
      </c>
      <c r="JS151" s="475" t="e">
        <f t="shared" si="115"/>
        <v>#VALUE!</v>
      </c>
      <c r="JT151" s="475" t="e">
        <f t="shared" si="115"/>
        <v>#VALUE!</v>
      </c>
      <c r="JU151" s="475" t="e">
        <f t="shared" si="115"/>
        <v>#VALUE!</v>
      </c>
      <c r="JV151" s="475" t="e">
        <f t="shared" si="115"/>
        <v>#VALUE!</v>
      </c>
      <c r="JW151" s="475" t="e">
        <f t="shared" si="115"/>
        <v>#VALUE!</v>
      </c>
      <c r="JX151" s="475">
        <f t="shared" si="115"/>
        <v>6</v>
      </c>
      <c r="JY151" s="475" t="e">
        <f t="shared" si="115"/>
        <v>#VALUE!</v>
      </c>
      <c r="JZ151" s="475" t="e">
        <f t="shared" si="115"/>
        <v>#VALUE!</v>
      </c>
      <c r="KA151" s="475">
        <f t="shared" si="115"/>
        <v>0</v>
      </c>
      <c r="KB151" s="475">
        <f t="shared" si="115"/>
        <v>0</v>
      </c>
      <c r="KC151" s="475" t="e">
        <f t="shared" si="115"/>
        <v>#VALUE!</v>
      </c>
      <c r="KD151" s="475">
        <f t="shared" si="115"/>
        <v>4</v>
      </c>
      <c r="KE151" s="475" t="e">
        <f t="shared" si="115"/>
        <v>#VALUE!</v>
      </c>
      <c r="KF151" s="475" t="e">
        <f t="shared" si="115"/>
        <v>#VALUE!</v>
      </c>
      <c r="KG151" s="475" t="e">
        <f t="shared" si="115"/>
        <v>#VALUE!</v>
      </c>
      <c r="KH151" s="475">
        <f t="shared" si="115"/>
        <v>10</v>
      </c>
      <c r="KI151" s="475" t="e">
        <f t="shared" si="115"/>
        <v>#VALUE!</v>
      </c>
      <c r="KJ151" s="475">
        <f t="shared" si="115"/>
        <v>1</v>
      </c>
      <c r="KK151" s="475">
        <f t="shared" si="115"/>
        <v>8</v>
      </c>
      <c r="KL151" s="475" t="e">
        <f t="shared" si="115"/>
        <v>#VALUE!</v>
      </c>
      <c r="KM151" s="475">
        <f t="shared" si="115"/>
        <v>5</v>
      </c>
      <c r="KN151" s="475">
        <f t="shared" si="115"/>
        <v>0</v>
      </c>
      <c r="KO151" s="475" t="e">
        <f t="shared" si="115"/>
        <v>#VALUE!</v>
      </c>
      <c r="KP151" s="475">
        <f t="shared" si="115"/>
        <v>0</v>
      </c>
      <c r="KQ151" s="475">
        <f t="shared" si="115"/>
        <v>2</v>
      </c>
      <c r="KR151" s="475" t="e">
        <f t="shared" si="115"/>
        <v>#VALUE!</v>
      </c>
      <c r="KS151" s="475">
        <f t="shared" si="115"/>
        <v>0</v>
      </c>
      <c r="KT151" s="475">
        <f t="shared" si="115"/>
        <v>0</v>
      </c>
      <c r="KU151" s="475">
        <f t="shared" si="115"/>
        <v>40</v>
      </c>
      <c r="KV151" s="475">
        <f t="shared" si="115"/>
        <v>0</v>
      </c>
      <c r="KW151" s="475">
        <f t="shared" si="115"/>
        <v>0</v>
      </c>
      <c r="KX151" s="475">
        <f t="shared" si="115"/>
        <v>0</v>
      </c>
      <c r="KY151" s="475">
        <f t="shared" si="115"/>
        <v>0</v>
      </c>
      <c r="KZ151" s="475">
        <f t="shared" si="115"/>
        <v>0</v>
      </c>
      <c r="LA151" s="475">
        <f t="shared" si="115"/>
        <v>0</v>
      </c>
      <c r="LB151" s="475">
        <f t="shared" si="115"/>
        <v>0</v>
      </c>
      <c r="LC151" s="475">
        <f t="shared" si="115"/>
        <v>0</v>
      </c>
      <c r="LD151" s="475">
        <f t="shared" si="115"/>
        <v>0</v>
      </c>
      <c r="LE151" s="475">
        <f t="shared" si="115"/>
        <v>7</v>
      </c>
      <c r="LF151" s="475">
        <f t="shared" si="115"/>
        <v>29</v>
      </c>
      <c r="LG151" s="475" t="e">
        <f t="shared" si="115"/>
        <v>#VALUE!</v>
      </c>
      <c r="LH151" s="475">
        <f t="shared" si="115"/>
        <v>0</v>
      </c>
      <c r="LI151" s="475">
        <f t="shared" si="115"/>
        <v>0</v>
      </c>
      <c r="LJ151" s="475" t="e">
        <f t="shared" si="115"/>
        <v>#VALUE!</v>
      </c>
      <c r="LK151" s="475">
        <f t="shared" si="115"/>
        <v>0</v>
      </c>
      <c r="LL151" s="475">
        <f t="shared" si="115"/>
        <v>0</v>
      </c>
      <c r="LM151" s="475">
        <f t="shared" ref="LM151:NR151" si="116">+LM119+LM120+LM121+LM132+LM133+LM134+LM135+LM136+LM141+LM115</f>
        <v>0</v>
      </c>
      <c r="LN151" s="475">
        <f t="shared" si="116"/>
        <v>0</v>
      </c>
      <c r="LO151" s="475">
        <f t="shared" si="116"/>
        <v>0</v>
      </c>
      <c r="LP151" s="475">
        <f t="shared" si="116"/>
        <v>0</v>
      </c>
      <c r="LQ151" s="475">
        <f t="shared" si="116"/>
        <v>0</v>
      </c>
      <c r="LR151" s="475">
        <f t="shared" si="116"/>
        <v>0</v>
      </c>
      <c r="LS151" s="475">
        <f t="shared" si="116"/>
        <v>0</v>
      </c>
      <c r="LT151" s="475">
        <f t="shared" si="116"/>
        <v>0</v>
      </c>
      <c r="LU151" s="475">
        <f t="shared" si="116"/>
        <v>0</v>
      </c>
      <c r="LV151" s="475">
        <f t="shared" si="116"/>
        <v>0</v>
      </c>
      <c r="LW151" s="475">
        <f t="shared" si="116"/>
        <v>0</v>
      </c>
      <c r="LX151" s="475">
        <f t="shared" si="116"/>
        <v>0</v>
      </c>
      <c r="LY151" s="475">
        <f t="shared" si="116"/>
        <v>0</v>
      </c>
      <c r="LZ151" s="475">
        <f t="shared" si="116"/>
        <v>0</v>
      </c>
      <c r="MA151" s="475">
        <f t="shared" si="116"/>
        <v>0</v>
      </c>
      <c r="MB151" s="475">
        <f t="shared" si="116"/>
        <v>0</v>
      </c>
      <c r="MC151" s="475">
        <f t="shared" si="116"/>
        <v>0</v>
      </c>
      <c r="MD151" s="475">
        <f t="shared" si="116"/>
        <v>0</v>
      </c>
      <c r="ME151" s="475">
        <f t="shared" si="116"/>
        <v>0</v>
      </c>
      <c r="MF151" s="475">
        <f t="shared" si="116"/>
        <v>0</v>
      </c>
      <c r="MG151" s="475">
        <f t="shared" si="116"/>
        <v>0</v>
      </c>
      <c r="MH151" s="475">
        <f t="shared" si="116"/>
        <v>0</v>
      </c>
      <c r="MI151" s="475">
        <f t="shared" si="116"/>
        <v>0</v>
      </c>
      <c r="MJ151" s="475">
        <f t="shared" si="116"/>
        <v>0</v>
      </c>
      <c r="MK151" s="475">
        <f t="shared" si="116"/>
        <v>0</v>
      </c>
      <c r="ML151" s="475">
        <f t="shared" si="116"/>
        <v>0</v>
      </c>
      <c r="MM151" s="475">
        <f t="shared" si="116"/>
        <v>0</v>
      </c>
      <c r="MN151" s="475">
        <f t="shared" si="116"/>
        <v>0</v>
      </c>
      <c r="MO151" s="475">
        <f t="shared" si="116"/>
        <v>0</v>
      </c>
      <c r="MP151" s="475">
        <f t="shared" si="116"/>
        <v>0</v>
      </c>
      <c r="MQ151" s="475">
        <f t="shared" si="116"/>
        <v>0</v>
      </c>
      <c r="MR151" s="475">
        <f t="shared" si="116"/>
        <v>0</v>
      </c>
      <c r="MS151" s="475">
        <f t="shared" si="116"/>
        <v>0</v>
      </c>
      <c r="MT151" s="475">
        <f t="shared" si="116"/>
        <v>0</v>
      </c>
      <c r="MU151" s="475" t="e">
        <f t="shared" si="116"/>
        <v>#VALUE!</v>
      </c>
      <c r="MV151" s="475" t="e">
        <f t="shared" si="116"/>
        <v>#VALUE!</v>
      </c>
      <c r="MW151" s="475" t="e">
        <f t="shared" si="116"/>
        <v>#VALUE!</v>
      </c>
      <c r="MX151" s="475" t="e">
        <f t="shared" si="116"/>
        <v>#VALUE!</v>
      </c>
      <c r="MY151" s="475">
        <f t="shared" si="116"/>
        <v>4393</v>
      </c>
      <c r="MZ151" s="475">
        <f t="shared" si="116"/>
        <v>18193</v>
      </c>
      <c r="NA151" s="475">
        <f t="shared" si="116"/>
        <v>6</v>
      </c>
      <c r="NB151" s="475">
        <f t="shared" si="116"/>
        <v>36</v>
      </c>
      <c r="NC151" s="475">
        <f t="shared" si="116"/>
        <v>0</v>
      </c>
      <c r="ND151" s="475">
        <f t="shared" si="116"/>
        <v>0</v>
      </c>
      <c r="NE151" s="475">
        <f t="shared" si="116"/>
        <v>0</v>
      </c>
      <c r="NF151" s="475" t="e">
        <f t="shared" si="116"/>
        <v>#VALUE!</v>
      </c>
      <c r="NG151" s="475" t="e">
        <f t="shared" si="116"/>
        <v>#VALUE!</v>
      </c>
      <c r="NH151" s="475" t="e">
        <f t="shared" si="116"/>
        <v>#VALUE!</v>
      </c>
      <c r="NI151" s="475" t="e">
        <f t="shared" si="116"/>
        <v>#VALUE!</v>
      </c>
      <c r="NJ151" s="475" t="e">
        <f t="shared" si="116"/>
        <v>#VALUE!</v>
      </c>
      <c r="NK151" s="475" t="e">
        <f t="shared" si="116"/>
        <v>#VALUE!</v>
      </c>
      <c r="NL151" s="475" t="e">
        <f t="shared" si="116"/>
        <v>#VALUE!</v>
      </c>
      <c r="NM151" s="475">
        <f t="shared" si="116"/>
        <v>0</v>
      </c>
      <c r="NN151" s="475">
        <f t="shared" si="116"/>
        <v>10</v>
      </c>
      <c r="NO151" s="475">
        <f t="shared" si="116"/>
        <v>3</v>
      </c>
      <c r="NP151" s="475" t="e">
        <f t="shared" si="116"/>
        <v>#VALUE!</v>
      </c>
      <c r="NQ151" s="475" t="e">
        <f t="shared" si="116"/>
        <v>#VALUE!</v>
      </c>
      <c r="NR151" s="475">
        <f t="shared" si="116"/>
        <v>9</v>
      </c>
    </row>
    <row r="152" spans="1:382" x14ac:dyDescent="0.25">
      <c r="A152" s="189">
        <v>53</v>
      </c>
      <c r="B152" s="1116" t="s">
        <v>275</v>
      </c>
      <c r="C152" s="1116"/>
      <c r="D152" s="475">
        <f>+D127+D128+D129+D130+D131</f>
        <v>11</v>
      </c>
      <c r="E152" s="475">
        <f t="shared" ref="E152:BP152" si="117">+E127+E128+E129+E130+E131</f>
        <v>0</v>
      </c>
      <c r="F152" s="475">
        <f t="shared" si="117"/>
        <v>0</v>
      </c>
      <c r="G152" s="475">
        <f t="shared" si="117"/>
        <v>0</v>
      </c>
      <c r="H152" s="475">
        <f t="shared" si="117"/>
        <v>0</v>
      </c>
      <c r="I152" s="475">
        <f t="shared" si="117"/>
        <v>0</v>
      </c>
      <c r="J152" s="475">
        <f t="shared" si="117"/>
        <v>0</v>
      </c>
      <c r="K152" s="475">
        <f t="shared" si="117"/>
        <v>0</v>
      </c>
      <c r="L152" s="475">
        <f t="shared" si="117"/>
        <v>0</v>
      </c>
      <c r="M152" s="475">
        <f t="shared" si="117"/>
        <v>0</v>
      </c>
      <c r="N152" s="475">
        <f t="shared" si="117"/>
        <v>0</v>
      </c>
      <c r="O152" s="475">
        <f t="shared" si="117"/>
        <v>0</v>
      </c>
      <c r="P152" s="475">
        <f t="shared" si="117"/>
        <v>0</v>
      </c>
      <c r="Q152" s="475">
        <f t="shared" si="117"/>
        <v>0</v>
      </c>
      <c r="R152" s="475">
        <f t="shared" si="117"/>
        <v>0</v>
      </c>
      <c r="S152" s="475">
        <f t="shared" si="117"/>
        <v>0</v>
      </c>
      <c r="T152" s="475">
        <f t="shared" si="117"/>
        <v>0</v>
      </c>
      <c r="U152" s="475">
        <f t="shared" si="117"/>
        <v>3</v>
      </c>
      <c r="V152" s="475">
        <f t="shared" si="117"/>
        <v>0</v>
      </c>
      <c r="W152" s="475">
        <f t="shared" si="117"/>
        <v>3</v>
      </c>
      <c r="X152" s="475">
        <f t="shared" si="117"/>
        <v>0</v>
      </c>
      <c r="Y152" s="475">
        <f t="shared" ref="Y152:AS152" si="118">+Y127+Y128+Y129+Y130+Y131</f>
        <v>0</v>
      </c>
      <c r="Z152" s="475">
        <f t="shared" si="118"/>
        <v>0</v>
      </c>
      <c r="AA152" s="475">
        <f t="shared" si="118"/>
        <v>0</v>
      </c>
      <c r="AB152" s="475">
        <f t="shared" si="118"/>
        <v>0</v>
      </c>
      <c r="AC152" s="475">
        <f t="shared" si="118"/>
        <v>0</v>
      </c>
      <c r="AD152" s="475">
        <f t="shared" si="118"/>
        <v>0</v>
      </c>
      <c r="AE152" s="475">
        <f t="shared" si="118"/>
        <v>0</v>
      </c>
      <c r="AF152" s="475">
        <f t="shared" si="118"/>
        <v>0</v>
      </c>
      <c r="AG152" s="475">
        <f t="shared" si="118"/>
        <v>0</v>
      </c>
      <c r="AH152" s="475">
        <f t="shared" si="118"/>
        <v>0</v>
      </c>
      <c r="AI152" s="475">
        <f t="shared" si="118"/>
        <v>0</v>
      </c>
      <c r="AJ152" s="475">
        <f t="shared" si="118"/>
        <v>0</v>
      </c>
      <c r="AK152" s="475">
        <f t="shared" si="118"/>
        <v>0</v>
      </c>
      <c r="AL152" s="475">
        <f t="shared" si="118"/>
        <v>0</v>
      </c>
      <c r="AM152" s="475">
        <f t="shared" si="118"/>
        <v>0</v>
      </c>
      <c r="AN152" s="475">
        <f t="shared" si="118"/>
        <v>0</v>
      </c>
      <c r="AO152" s="475">
        <f t="shared" si="118"/>
        <v>0</v>
      </c>
      <c r="AP152" s="475">
        <f t="shared" si="118"/>
        <v>0</v>
      </c>
      <c r="AQ152" s="475">
        <f t="shared" si="118"/>
        <v>0</v>
      </c>
      <c r="AR152" s="475">
        <f t="shared" si="118"/>
        <v>0</v>
      </c>
      <c r="AS152" s="475">
        <f t="shared" si="118"/>
        <v>0</v>
      </c>
      <c r="AT152" s="475">
        <f t="shared" si="117"/>
        <v>27</v>
      </c>
      <c r="AU152" s="475">
        <f t="shared" si="117"/>
        <v>0</v>
      </c>
      <c r="AV152" s="475">
        <f t="shared" si="117"/>
        <v>0</v>
      </c>
      <c r="AW152" s="475">
        <f t="shared" si="117"/>
        <v>0</v>
      </c>
      <c r="AX152" s="475">
        <f t="shared" si="117"/>
        <v>0</v>
      </c>
      <c r="AY152" s="475">
        <f t="shared" si="117"/>
        <v>0</v>
      </c>
      <c r="AZ152" s="475">
        <f t="shared" si="117"/>
        <v>0</v>
      </c>
      <c r="BA152" s="475">
        <f t="shared" si="117"/>
        <v>0</v>
      </c>
      <c r="BB152" s="475">
        <f t="shared" si="117"/>
        <v>0</v>
      </c>
      <c r="BC152" s="475">
        <f t="shared" si="117"/>
        <v>0</v>
      </c>
      <c r="BD152" s="475">
        <f t="shared" si="117"/>
        <v>0</v>
      </c>
      <c r="BE152" s="475">
        <f t="shared" si="117"/>
        <v>0</v>
      </c>
      <c r="BF152" s="475">
        <f t="shared" si="117"/>
        <v>0</v>
      </c>
      <c r="BG152" s="475">
        <f t="shared" si="117"/>
        <v>0</v>
      </c>
      <c r="BH152" s="475">
        <f t="shared" si="117"/>
        <v>0</v>
      </c>
      <c r="BI152" s="475">
        <f t="shared" si="117"/>
        <v>0</v>
      </c>
      <c r="BJ152" s="475">
        <f t="shared" si="117"/>
        <v>0</v>
      </c>
      <c r="BK152" s="475">
        <f t="shared" si="117"/>
        <v>0</v>
      </c>
      <c r="BL152" s="475">
        <f t="shared" si="117"/>
        <v>216</v>
      </c>
      <c r="BM152" s="475">
        <f t="shared" si="117"/>
        <v>0</v>
      </c>
      <c r="BN152" s="475">
        <f t="shared" si="117"/>
        <v>0</v>
      </c>
      <c r="BO152" s="475">
        <f t="shared" si="117"/>
        <v>0</v>
      </c>
      <c r="BP152" s="475">
        <f t="shared" si="117"/>
        <v>0</v>
      </c>
      <c r="BQ152" s="475">
        <f t="shared" ref="BQ152:EB152" si="119">+BQ127+BQ128+BQ129+BQ130+BQ131</f>
        <v>0</v>
      </c>
      <c r="BR152" s="475">
        <f t="shared" si="119"/>
        <v>0</v>
      </c>
      <c r="BS152" s="475">
        <f t="shared" si="119"/>
        <v>0</v>
      </c>
      <c r="BT152" s="475">
        <f t="shared" si="119"/>
        <v>0</v>
      </c>
      <c r="BU152" s="475">
        <f t="shared" si="119"/>
        <v>0</v>
      </c>
      <c r="BV152" s="475">
        <f t="shared" si="119"/>
        <v>0</v>
      </c>
      <c r="BW152" s="475">
        <f t="shared" si="119"/>
        <v>0</v>
      </c>
      <c r="BX152" s="475">
        <f t="shared" si="119"/>
        <v>0</v>
      </c>
      <c r="BY152" s="475">
        <f t="shared" si="119"/>
        <v>0</v>
      </c>
      <c r="BZ152" s="475">
        <f t="shared" si="119"/>
        <v>0</v>
      </c>
      <c r="CA152" s="475">
        <f t="shared" si="119"/>
        <v>0</v>
      </c>
      <c r="CB152" s="475">
        <f t="shared" si="119"/>
        <v>0</v>
      </c>
      <c r="CC152" s="475">
        <f t="shared" si="119"/>
        <v>0</v>
      </c>
      <c r="CD152" s="475">
        <f t="shared" si="119"/>
        <v>0</v>
      </c>
      <c r="CE152" s="475">
        <f t="shared" si="119"/>
        <v>0</v>
      </c>
      <c r="CF152" s="475">
        <f t="shared" si="119"/>
        <v>0</v>
      </c>
      <c r="CG152" s="475">
        <f t="shared" si="119"/>
        <v>0</v>
      </c>
      <c r="CH152" s="475">
        <f t="shared" si="119"/>
        <v>0</v>
      </c>
      <c r="CI152" s="475">
        <f t="shared" si="119"/>
        <v>0</v>
      </c>
      <c r="CJ152" s="475">
        <f t="shared" si="119"/>
        <v>0</v>
      </c>
      <c r="CK152" s="475">
        <f t="shared" si="119"/>
        <v>0</v>
      </c>
      <c r="CL152" s="475">
        <f t="shared" si="119"/>
        <v>0</v>
      </c>
      <c r="CM152" s="475">
        <f t="shared" si="119"/>
        <v>0</v>
      </c>
      <c r="CN152" s="475">
        <f t="shared" si="119"/>
        <v>0</v>
      </c>
      <c r="CO152" s="475">
        <f t="shared" si="119"/>
        <v>0</v>
      </c>
      <c r="CP152" s="475">
        <f t="shared" si="119"/>
        <v>0</v>
      </c>
      <c r="CQ152" s="475">
        <f t="shared" si="119"/>
        <v>0</v>
      </c>
      <c r="CR152" s="475">
        <f t="shared" si="119"/>
        <v>0</v>
      </c>
      <c r="CS152" s="475">
        <f t="shared" si="119"/>
        <v>0</v>
      </c>
      <c r="CT152" s="475">
        <f t="shared" si="119"/>
        <v>0</v>
      </c>
      <c r="CU152" s="475">
        <f t="shared" si="119"/>
        <v>0</v>
      </c>
      <c r="CV152" s="475">
        <f t="shared" si="119"/>
        <v>0</v>
      </c>
      <c r="CW152" s="475">
        <f t="shared" si="119"/>
        <v>0</v>
      </c>
      <c r="CX152" s="475">
        <f t="shared" si="119"/>
        <v>0</v>
      </c>
      <c r="CY152" s="475">
        <f t="shared" si="119"/>
        <v>0</v>
      </c>
      <c r="CZ152" s="475">
        <f t="shared" si="119"/>
        <v>0</v>
      </c>
      <c r="DA152" s="475">
        <f t="shared" si="119"/>
        <v>0</v>
      </c>
      <c r="DB152" s="475">
        <f t="shared" si="119"/>
        <v>0</v>
      </c>
      <c r="DC152" s="475">
        <f t="shared" si="119"/>
        <v>0</v>
      </c>
      <c r="DD152" s="475">
        <f t="shared" si="119"/>
        <v>0</v>
      </c>
      <c r="DE152" s="475">
        <f t="shared" si="119"/>
        <v>27</v>
      </c>
      <c r="DF152" s="475">
        <f t="shared" si="119"/>
        <v>0</v>
      </c>
      <c r="DG152" s="475">
        <f t="shared" si="119"/>
        <v>0</v>
      </c>
      <c r="DH152" s="475">
        <f t="shared" si="119"/>
        <v>0</v>
      </c>
      <c r="DI152" s="475">
        <f t="shared" si="119"/>
        <v>0</v>
      </c>
      <c r="DJ152" s="475">
        <f t="shared" si="119"/>
        <v>0</v>
      </c>
      <c r="DK152" s="475">
        <f t="shared" si="119"/>
        <v>0</v>
      </c>
      <c r="DL152" s="475">
        <f t="shared" si="119"/>
        <v>0</v>
      </c>
      <c r="DM152" s="475">
        <f t="shared" si="119"/>
        <v>0</v>
      </c>
      <c r="DN152" s="475">
        <f t="shared" si="119"/>
        <v>0</v>
      </c>
      <c r="DO152" s="475">
        <f t="shared" si="119"/>
        <v>0</v>
      </c>
      <c r="DP152" s="475">
        <f t="shared" si="119"/>
        <v>0</v>
      </c>
      <c r="DQ152" s="475">
        <f t="shared" si="119"/>
        <v>0</v>
      </c>
      <c r="DR152" s="475">
        <f t="shared" si="119"/>
        <v>0</v>
      </c>
      <c r="DS152" s="475">
        <f t="shared" si="119"/>
        <v>0</v>
      </c>
      <c r="DT152" s="475">
        <f t="shared" si="119"/>
        <v>0</v>
      </c>
      <c r="DU152" s="475">
        <f t="shared" si="119"/>
        <v>0</v>
      </c>
      <c r="DV152" s="475">
        <f t="shared" si="119"/>
        <v>0</v>
      </c>
      <c r="DW152" s="475">
        <f t="shared" si="119"/>
        <v>216</v>
      </c>
      <c r="DX152" s="475">
        <f t="shared" si="119"/>
        <v>0</v>
      </c>
      <c r="DY152" s="475">
        <f t="shared" si="119"/>
        <v>0</v>
      </c>
      <c r="DZ152" s="475">
        <f t="shared" si="119"/>
        <v>46</v>
      </c>
      <c r="EA152" s="475">
        <f t="shared" si="119"/>
        <v>0</v>
      </c>
      <c r="EB152" s="475">
        <f t="shared" si="119"/>
        <v>0</v>
      </c>
      <c r="EC152" s="475">
        <f t="shared" ref="EC152:GN152" si="120">+EC127+EC128+EC129+EC130+EC131</f>
        <v>0</v>
      </c>
      <c r="ED152" s="475">
        <f t="shared" si="120"/>
        <v>0</v>
      </c>
      <c r="EE152" s="475">
        <f t="shared" si="120"/>
        <v>0</v>
      </c>
      <c r="EF152" s="475">
        <f t="shared" si="120"/>
        <v>0</v>
      </c>
      <c r="EG152" s="475">
        <f t="shared" si="120"/>
        <v>0</v>
      </c>
      <c r="EH152" s="475">
        <f t="shared" si="120"/>
        <v>0</v>
      </c>
      <c r="EI152" s="475">
        <f t="shared" si="120"/>
        <v>0</v>
      </c>
      <c r="EJ152" s="475">
        <f t="shared" si="120"/>
        <v>0</v>
      </c>
      <c r="EK152" s="475">
        <f t="shared" si="120"/>
        <v>0</v>
      </c>
      <c r="EL152" s="475">
        <f t="shared" si="120"/>
        <v>0</v>
      </c>
      <c r="EM152" s="475">
        <f t="shared" si="120"/>
        <v>0</v>
      </c>
      <c r="EN152" s="475">
        <f t="shared" si="120"/>
        <v>0</v>
      </c>
      <c r="EO152" s="475">
        <f t="shared" si="120"/>
        <v>0</v>
      </c>
      <c r="EP152" s="475">
        <f t="shared" si="120"/>
        <v>0</v>
      </c>
      <c r="EQ152" s="475">
        <f t="shared" si="120"/>
        <v>0</v>
      </c>
      <c r="ER152" s="475">
        <f t="shared" si="120"/>
        <v>245</v>
      </c>
      <c r="ES152" s="475">
        <f t="shared" si="120"/>
        <v>0</v>
      </c>
      <c r="ET152" s="475">
        <f t="shared" si="120"/>
        <v>0</v>
      </c>
      <c r="EU152" s="475">
        <f t="shared" si="120"/>
        <v>1644</v>
      </c>
      <c r="EV152" s="475">
        <f t="shared" si="120"/>
        <v>0</v>
      </c>
      <c r="EW152" s="475">
        <f t="shared" si="120"/>
        <v>0</v>
      </c>
      <c r="EX152" s="475">
        <f t="shared" si="120"/>
        <v>0</v>
      </c>
      <c r="EY152" s="475">
        <f t="shared" si="120"/>
        <v>0</v>
      </c>
      <c r="EZ152" s="475">
        <f t="shared" si="120"/>
        <v>0</v>
      </c>
      <c r="FA152" s="475">
        <f t="shared" si="120"/>
        <v>0</v>
      </c>
      <c r="FB152" s="475">
        <f t="shared" si="120"/>
        <v>0</v>
      </c>
      <c r="FC152" s="475">
        <f t="shared" si="120"/>
        <v>0</v>
      </c>
      <c r="FD152" s="475">
        <f t="shared" si="120"/>
        <v>0</v>
      </c>
      <c r="FE152" s="475">
        <f t="shared" si="120"/>
        <v>0</v>
      </c>
      <c r="FF152" s="475">
        <f t="shared" si="120"/>
        <v>0</v>
      </c>
      <c r="FG152" s="475">
        <f t="shared" si="120"/>
        <v>0</v>
      </c>
      <c r="FH152" s="475">
        <f t="shared" si="120"/>
        <v>0</v>
      </c>
      <c r="FI152" s="475">
        <f t="shared" si="120"/>
        <v>0</v>
      </c>
      <c r="FJ152" s="475">
        <f t="shared" si="120"/>
        <v>0</v>
      </c>
      <c r="FK152" s="475">
        <f t="shared" si="120"/>
        <v>0</v>
      </c>
      <c r="FL152" s="475">
        <f t="shared" si="120"/>
        <v>729</v>
      </c>
      <c r="FM152" s="475">
        <f t="shared" si="120"/>
        <v>822</v>
      </c>
      <c r="FN152" s="475">
        <f t="shared" si="120"/>
        <v>93</v>
      </c>
      <c r="FO152" s="475">
        <f t="shared" si="120"/>
        <v>0</v>
      </c>
      <c r="FP152" s="475">
        <f t="shared" si="120"/>
        <v>213</v>
      </c>
      <c r="FQ152" s="475">
        <f t="shared" si="120"/>
        <v>188</v>
      </c>
      <c r="FR152" s="475">
        <f t="shared" si="120"/>
        <v>0</v>
      </c>
      <c r="FS152" s="475">
        <f t="shared" si="120"/>
        <v>0</v>
      </c>
      <c r="FT152" s="475">
        <f t="shared" si="120"/>
        <v>0</v>
      </c>
      <c r="FU152" s="475">
        <f t="shared" si="120"/>
        <v>243</v>
      </c>
      <c r="FV152" s="475">
        <f t="shared" si="120"/>
        <v>0</v>
      </c>
      <c r="FW152" s="475">
        <f t="shared" si="120"/>
        <v>0</v>
      </c>
      <c r="FX152" s="475">
        <f t="shared" si="120"/>
        <v>0</v>
      </c>
      <c r="FY152" s="475">
        <f t="shared" si="120"/>
        <v>0</v>
      </c>
      <c r="FZ152" s="475">
        <f t="shared" si="120"/>
        <v>0</v>
      </c>
      <c r="GA152" s="475">
        <f t="shared" si="120"/>
        <v>0</v>
      </c>
      <c r="GB152" s="475">
        <f t="shared" si="120"/>
        <v>0</v>
      </c>
      <c r="GC152" s="475">
        <f t="shared" si="120"/>
        <v>0</v>
      </c>
      <c r="GD152" s="475">
        <f t="shared" si="120"/>
        <v>0</v>
      </c>
      <c r="GE152" s="475">
        <f t="shared" si="120"/>
        <v>0</v>
      </c>
      <c r="GF152" s="475">
        <f t="shared" si="120"/>
        <v>0</v>
      </c>
      <c r="GG152" s="475">
        <f t="shared" si="120"/>
        <v>0</v>
      </c>
      <c r="GH152" s="475">
        <f t="shared" si="120"/>
        <v>0</v>
      </c>
      <c r="GI152" s="475">
        <f t="shared" si="120"/>
        <v>0</v>
      </c>
      <c r="GJ152" s="475">
        <f t="shared" si="120"/>
        <v>0</v>
      </c>
      <c r="GK152" s="475">
        <f t="shared" si="120"/>
        <v>0</v>
      </c>
      <c r="GL152" s="475">
        <f t="shared" si="120"/>
        <v>0</v>
      </c>
      <c r="GM152" s="475">
        <f t="shared" si="120"/>
        <v>1</v>
      </c>
      <c r="GN152" s="475">
        <f t="shared" si="120"/>
        <v>0</v>
      </c>
      <c r="GO152" s="475">
        <f t="shared" ref="GO152:IZ152" si="121">+GO127+GO128+GO129+GO130+GO131</f>
        <v>0</v>
      </c>
      <c r="GP152" s="475">
        <f t="shared" si="121"/>
        <v>0</v>
      </c>
      <c r="GQ152" s="475">
        <f t="shared" si="121"/>
        <v>0</v>
      </c>
      <c r="GR152" s="475">
        <f t="shared" si="121"/>
        <v>78</v>
      </c>
      <c r="GS152" s="475">
        <f t="shared" si="121"/>
        <v>0</v>
      </c>
      <c r="GT152" s="475">
        <f t="shared" si="121"/>
        <v>13</v>
      </c>
      <c r="GU152" s="475">
        <f t="shared" si="121"/>
        <v>71</v>
      </c>
      <c r="GV152" s="475">
        <f t="shared" si="121"/>
        <v>0</v>
      </c>
      <c r="GW152" s="475">
        <f t="shared" si="121"/>
        <v>1754</v>
      </c>
      <c r="GX152" s="475">
        <f t="shared" si="121"/>
        <v>0</v>
      </c>
      <c r="GY152" s="475">
        <f t="shared" si="121"/>
        <v>530</v>
      </c>
      <c r="GZ152" s="475">
        <f t="shared" si="121"/>
        <v>179</v>
      </c>
      <c r="HA152" s="475">
        <f t="shared" si="121"/>
        <v>0</v>
      </c>
      <c r="HB152" s="475">
        <f t="shared" si="121"/>
        <v>920</v>
      </c>
      <c r="HC152" s="475">
        <f t="shared" si="121"/>
        <v>0</v>
      </c>
      <c r="HD152" s="475">
        <f t="shared" si="121"/>
        <v>273</v>
      </c>
      <c r="HE152" s="475">
        <f t="shared" si="121"/>
        <v>48</v>
      </c>
      <c r="HF152" s="475">
        <f t="shared" si="121"/>
        <v>0</v>
      </c>
      <c r="HG152" s="475">
        <f t="shared" si="121"/>
        <v>0</v>
      </c>
      <c r="HH152" s="475">
        <f t="shared" si="121"/>
        <v>0</v>
      </c>
      <c r="HI152" s="475">
        <f t="shared" si="121"/>
        <v>52</v>
      </c>
      <c r="HJ152" s="475">
        <f t="shared" si="121"/>
        <v>25</v>
      </c>
      <c r="HK152" s="475">
        <f t="shared" si="121"/>
        <v>41</v>
      </c>
      <c r="HL152" s="475">
        <f t="shared" si="121"/>
        <v>628</v>
      </c>
      <c r="HM152" s="475">
        <f t="shared" si="121"/>
        <v>0</v>
      </c>
      <c r="HN152" s="475">
        <f t="shared" si="121"/>
        <v>0</v>
      </c>
      <c r="HO152" s="475">
        <f t="shared" si="121"/>
        <v>10</v>
      </c>
      <c r="HP152" s="475">
        <f t="shared" si="121"/>
        <v>0</v>
      </c>
      <c r="HQ152" s="475">
        <f t="shared" si="121"/>
        <v>0</v>
      </c>
      <c r="HR152" s="475">
        <f t="shared" si="121"/>
        <v>5</v>
      </c>
      <c r="HS152" s="475">
        <f t="shared" si="121"/>
        <v>0</v>
      </c>
      <c r="HT152" s="475">
        <f t="shared" si="121"/>
        <v>0</v>
      </c>
      <c r="HU152" s="475">
        <f t="shared" si="121"/>
        <v>9</v>
      </c>
      <c r="HV152" s="475">
        <f t="shared" si="121"/>
        <v>0</v>
      </c>
      <c r="HW152" s="475">
        <f t="shared" si="121"/>
        <v>0</v>
      </c>
      <c r="HX152" s="475">
        <f t="shared" si="121"/>
        <v>1</v>
      </c>
      <c r="HY152" s="475">
        <f t="shared" si="121"/>
        <v>0</v>
      </c>
      <c r="HZ152" s="475">
        <f t="shared" si="121"/>
        <v>28</v>
      </c>
      <c r="IA152" s="475">
        <f t="shared" si="121"/>
        <v>58</v>
      </c>
      <c r="IB152" s="475">
        <f t="shared" si="121"/>
        <v>0</v>
      </c>
      <c r="IC152" s="475">
        <f t="shared" si="121"/>
        <v>25</v>
      </c>
      <c r="ID152" s="475">
        <f t="shared" si="121"/>
        <v>1230</v>
      </c>
      <c r="IE152" s="475">
        <f t="shared" si="121"/>
        <v>132</v>
      </c>
      <c r="IF152" s="475">
        <f t="shared" si="121"/>
        <v>170</v>
      </c>
      <c r="IG152" s="475">
        <f t="shared" si="121"/>
        <v>1133</v>
      </c>
      <c r="IH152" s="475">
        <f t="shared" si="121"/>
        <v>5</v>
      </c>
      <c r="II152" s="475">
        <f t="shared" si="121"/>
        <v>103</v>
      </c>
      <c r="IJ152" s="475">
        <f t="shared" si="121"/>
        <v>336</v>
      </c>
      <c r="IK152" s="475">
        <f t="shared" si="121"/>
        <v>25</v>
      </c>
      <c r="IL152" s="475">
        <f t="shared" si="121"/>
        <v>2</v>
      </c>
      <c r="IM152" s="475">
        <f t="shared" si="121"/>
        <v>445</v>
      </c>
      <c r="IN152" s="475">
        <f t="shared" si="121"/>
        <v>0</v>
      </c>
      <c r="IO152" s="475">
        <f t="shared" si="121"/>
        <v>24</v>
      </c>
      <c r="IP152" s="475">
        <f t="shared" si="121"/>
        <v>178</v>
      </c>
      <c r="IQ152" s="475">
        <f t="shared" si="121"/>
        <v>0</v>
      </c>
      <c r="IR152" s="475">
        <f t="shared" si="121"/>
        <v>0</v>
      </c>
      <c r="IS152" s="475">
        <f t="shared" si="121"/>
        <v>1</v>
      </c>
      <c r="IT152" s="475">
        <f t="shared" si="121"/>
        <v>5</v>
      </c>
      <c r="IU152" s="475">
        <f t="shared" si="121"/>
        <v>69</v>
      </c>
      <c r="IV152" s="475">
        <f t="shared" si="121"/>
        <v>0</v>
      </c>
      <c r="IW152" s="475">
        <f t="shared" si="121"/>
        <v>0</v>
      </c>
      <c r="IX152" s="475">
        <f t="shared" si="121"/>
        <v>0</v>
      </c>
      <c r="IY152" s="475">
        <f t="shared" si="121"/>
        <v>0</v>
      </c>
      <c r="IZ152" s="475">
        <f t="shared" si="121"/>
        <v>0</v>
      </c>
      <c r="JA152" s="475">
        <f t="shared" ref="JA152:LL152" si="122">+JA127+JA128+JA129+JA130+JA131</f>
        <v>0</v>
      </c>
      <c r="JB152" s="475">
        <f t="shared" si="122"/>
        <v>0</v>
      </c>
      <c r="JC152" s="475">
        <f t="shared" si="122"/>
        <v>0</v>
      </c>
      <c r="JD152" s="475">
        <f t="shared" si="122"/>
        <v>0</v>
      </c>
      <c r="JE152" s="475">
        <f t="shared" si="122"/>
        <v>1843</v>
      </c>
      <c r="JF152" s="475">
        <f t="shared" si="122"/>
        <v>0</v>
      </c>
      <c r="JG152" s="475">
        <f t="shared" si="122"/>
        <v>0</v>
      </c>
      <c r="JH152" s="475">
        <f t="shared" si="122"/>
        <v>10</v>
      </c>
      <c r="JI152" s="475">
        <f t="shared" si="122"/>
        <v>0</v>
      </c>
      <c r="JJ152" s="475">
        <f t="shared" si="122"/>
        <v>2</v>
      </c>
      <c r="JK152" s="475">
        <f t="shared" si="122"/>
        <v>0</v>
      </c>
      <c r="JL152" s="475">
        <f t="shared" si="122"/>
        <v>0</v>
      </c>
      <c r="JM152" s="475">
        <f t="shared" si="122"/>
        <v>17</v>
      </c>
      <c r="JN152" s="475">
        <f t="shared" si="122"/>
        <v>285</v>
      </c>
      <c r="JO152" s="475">
        <f t="shared" si="122"/>
        <v>0</v>
      </c>
      <c r="JP152" s="475">
        <f t="shared" si="122"/>
        <v>0</v>
      </c>
      <c r="JQ152" s="475">
        <f t="shared" si="122"/>
        <v>0</v>
      </c>
      <c r="JR152" s="475">
        <f t="shared" si="122"/>
        <v>0</v>
      </c>
      <c r="JS152" s="475">
        <f t="shared" si="122"/>
        <v>5</v>
      </c>
      <c r="JT152" s="475">
        <f t="shared" si="122"/>
        <v>62</v>
      </c>
      <c r="JU152" s="475">
        <f t="shared" si="122"/>
        <v>0</v>
      </c>
      <c r="JV152" s="475">
        <f t="shared" si="122"/>
        <v>0</v>
      </c>
      <c r="JW152" s="475">
        <f t="shared" si="122"/>
        <v>30</v>
      </c>
      <c r="JX152" s="475">
        <f t="shared" si="122"/>
        <v>0</v>
      </c>
      <c r="JY152" s="475">
        <f t="shared" si="122"/>
        <v>3</v>
      </c>
      <c r="JZ152" s="475">
        <f t="shared" si="122"/>
        <v>769</v>
      </c>
      <c r="KA152" s="475">
        <f t="shared" si="122"/>
        <v>0</v>
      </c>
      <c r="KB152" s="475">
        <f t="shared" si="122"/>
        <v>0</v>
      </c>
      <c r="KC152" s="475">
        <f t="shared" si="122"/>
        <v>330</v>
      </c>
      <c r="KD152" s="475">
        <f t="shared" si="122"/>
        <v>0</v>
      </c>
      <c r="KE152" s="475">
        <f t="shared" si="122"/>
        <v>3</v>
      </c>
      <c r="KF152" s="475">
        <f t="shared" si="122"/>
        <v>167</v>
      </c>
      <c r="KG152" s="475">
        <f t="shared" si="122"/>
        <v>2</v>
      </c>
      <c r="KH152" s="475">
        <f t="shared" si="122"/>
        <v>13</v>
      </c>
      <c r="KI152" s="475">
        <f t="shared" si="122"/>
        <v>8</v>
      </c>
      <c r="KJ152" s="475">
        <f t="shared" si="122"/>
        <v>3</v>
      </c>
      <c r="KK152" s="475">
        <f t="shared" si="122"/>
        <v>231</v>
      </c>
      <c r="KL152" s="475">
        <f t="shared" si="122"/>
        <v>317</v>
      </c>
      <c r="KM152" s="475">
        <f t="shared" si="122"/>
        <v>0</v>
      </c>
      <c r="KN152" s="475">
        <f t="shared" si="122"/>
        <v>0</v>
      </c>
      <c r="KO152" s="475">
        <f t="shared" si="122"/>
        <v>19</v>
      </c>
      <c r="KP152" s="475">
        <f t="shared" si="122"/>
        <v>2</v>
      </c>
      <c r="KQ152" s="475">
        <f t="shared" si="122"/>
        <v>11</v>
      </c>
      <c r="KR152" s="475">
        <f t="shared" si="122"/>
        <v>231</v>
      </c>
      <c r="KS152" s="475">
        <f t="shared" si="122"/>
        <v>0</v>
      </c>
      <c r="KT152" s="475">
        <f t="shared" si="122"/>
        <v>0</v>
      </c>
      <c r="KU152" s="475">
        <f t="shared" si="122"/>
        <v>0</v>
      </c>
      <c r="KV152" s="475">
        <f t="shared" si="122"/>
        <v>0</v>
      </c>
      <c r="KW152" s="475">
        <f t="shared" si="122"/>
        <v>0</v>
      </c>
      <c r="KX152" s="475">
        <f t="shared" si="122"/>
        <v>0</v>
      </c>
      <c r="KY152" s="475">
        <f t="shared" si="122"/>
        <v>0</v>
      </c>
      <c r="KZ152" s="475">
        <f t="shared" si="122"/>
        <v>0</v>
      </c>
      <c r="LA152" s="475">
        <f t="shared" si="122"/>
        <v>0</v>
      </c>
      <c r="LB152" s="475">
        <f t="shared" si="122"/>
        <v>0</v>
      </c>
      <c r="LC152" s="475">
        <f t="shared" si="122"/>
        <v>0</v>
      </c>
      <c r="LD152" s="475">
        <f t="shared" si="122"/>
        <v>0</v>
      </c>
      <c r="LE152" s="475">
        <f t="shared" si="122"/>
        <v>5</v>
      </c>
      <c r="LF152" s="475">
        <f t="shared" si="122"/>
        <v>120</v>
      </c>
      <c r="LG152" s="475">
        <f t="shared" si="122"/>
        <v>1239</v>
      </c>
      <c r="LH152" s="475">
        <f t="shared" si="122"/>
        <v>0</v>
      </c>
      <c r="LI152" s="475">
        <f t="shared" si="122"/>
        <v>0</v>
      </c>
      <c r="LJ152" s="475">
        <f t="shared" si="122"/>
        <v>0</v>
      </c>
      <c r="LK152" s="475">
        <f t="shared" si="122"/>
        <v>0</v>
      </c>
      <c r="LL152" s="475">
        <f t="shared" si="122"/>
        <v>0</v>
      </c>
      <c r="LM152" s="475">
        <f t="shared" ref="LM152:NR152" si="123">+LM127+LM128+LM129+LM130+LM131</f>
        <v>0</v>
      </c>
      <c r="LN152" s="475">
        <f t="shared" si="123"/>
        <v>0</v>
      </c>
      <c r="LO152" s="475">
        <f t="shared" si="123"/>
        <v>0</v>
      </c>
      <c r="LP152" s="475">
        <f t="shared" si="123"/>
        <v>0</v>
      </c>
      <c r="LQ152" s="475">
        <f t="shared" si="123"/>
        <v>0</v>
      </c>
      <c r="LR152" s="475">
        <f t="shared" si="123"/>
        <v>0</v>
      </c>
      <c r="LS152" s="475">
        <f t="shared" si="123"/>
        <v>0</v>
      </c>
      <c r="LT152" s="475">
        <f t="shared" si="123"/>
        <v>0</v>
      </c>
      <c r="LU152" s="475">
        <f t="shared" si="123"/>
        <v>0</v>
      </c>
      <c r="LV152" s="475">
        <f t="shared" si="123"/>
        <v>0</v>
      </c>
      <c r="LW152" s="475">
        <f t="shared" si="123"/>
        <v>0</v>
      </c>
      <c r="LX152" s="475">
        <f t="shared" si="123"/>
        <v>0</v>
      </c>
      <c r="LY152" s="475">
        <f t="shared" si="123"/>
        <v>0</v>
      </c>
      <c r="LZ152" s="475">
        <f t="shared" si="123"/>
        <v>0</v>
      </c>
      <c r="MA152" s="475">
        <f t="shared" si="123"/>
        <v>0</v>
      </c>
      <c r="MB152" s="475">
        <f t="shared" si="123"/>
        <v>0</v>
      </c>
      <c r="MC152" s="475">
        <f t="shared" si="123"/>
        <v>0</v>
      </c>
      <c r="MD152" s="475">
        <f t="shared" si="123"/>
        <v>0</v>
      </c>
      <c r="ME152" s="475">
        <f t="shared" si="123"/>
        <v>0</v>
      </c>
      <c r="MF152" s="475">
        <f t="shared" si="123"/>
        <v>0</v>
      </c>
      <c r="MG152" s="475">
        <f t="shared" si="123"/>
        <v>0</v>
      </c>
      <c r="MH152" s="475">
        <f t="shared" si="123"/>
        <v>0</v>
      </c>
      <c r="MI152" s="475">
        <f t="shared" si="123"/>
        <v>0</v>
      </c>
      <c r="MJ152" s="475">
        <f t="shared" si="123"/>
        <v>0</v>
      </c>
      <c r="MK152" s="475">
        <f t="shared" si="123"/>
        <v>0</v>
      </c>
      <c r="ML152" s="475">
        <f t="shared" si="123"/>
        <v>0</v>
      </c>
      <c r="MM152" s="475">
        <f t="shared" si="123"/>
        <v>0</v>
      </c>
      <c r="MN152" s="475">
        <f t="shared" si="123"/>
        <v>0</v>
      </c>
      <c r="MO152" s="475">
        <f t="shared" si="123"/>
        <v>0</v>
      </c>
      <c r="MP152" s="475">
        <f t="shared" si="123"/>
        <v>0</v>
      </c>
      <c r="MQ152" s="475">
        <f t="shared" si="123"/>
        <v>0</v>
      </c>
      <c r="MR152" s="475">
        <f t="shared" si="123"/>
        <v>0</v>
      </c>
      <c r="MS152" s="475">
        <f t="shared" si="123"/>
        <v>0</v>
      </c>
      <c r="MT152" s="475">
        <f t="shared" si="123"/>
        <v>0</v>
      </c>
      <c r="MU152" s="475">
        <f t="shared" si="123"/>
        <v>1800</v>
      </c>
      <c r="MV152" s="475">
        <f t="shared" si="123"/>
        <v>1646</v>
      </c>
      <c r="MW152" s="475">
        <f t="shared" si="123"/>
        <v>1363</v>
      </c>
      <c r="MX152" s="475">
        <f t="shared" si="123"/>
        <v>1910</v>
      </c>
      <c r="MY152" s="475">
        <f t="shared" si="123"/>
        <v>6150</v>
      </c>
      <c r="MZ152" s="475">
        <f t="shared" si="123"/>
        <v>13513</v>
      </c>
      <c r="NA152" s="475">
        <f t="shared" si="123"/>
        <v>0</v>
      </c>
      <c r="NB152" s="475">
        <f t="shared" si="123"/>
        <v>0</v>
      </c>
      <c r="NC152" s="475">
        <f t="shared" si="123"/>
        <v>0</v>
      </c>
      <c r="ND152" s="475">
        <f t="shared" si="123"/>
        <v>0</v>
      </c>
      <c r="NE152" s="475">
        <f t="shared" si="123"/>
        <v>0</v>
      </c>
      <c r="NF152" s="475">
        <f t="shared" si="123"/>
        <v>0</v>
      </c>
      <c r="NG152" s="475">
        <f t="shared" si="123"/>
        <v>0</v>
      </c>
      <c r="NH152" s="475">
        <f t="shared" si="123"/>
        <v>546</v>
      </c>
      <c r="NI152" s="475">
        <f t="shared" si="123"/>
        <v>326</v>
      </c>
      <c r="NJ152" s="475">
        <f t="shared" si="123"/>
        <v>0</v>
      </c>
      <c r="NK152" s="475">
        <f t="shared" si="123"/>
        <v>1138</v>
      </c>
      <c r="NL152" s="475">
        <f t="shared" si="123"/>
        <v>1613</v>
      </c>
      <c r="NM152" s="475">
        <f t="shared" si="123"/>
        <v>0</v>
      </c>
      <c r="NN152" s="475">
        <f t="shared" si="123"/>
        <v>12</v>
      </c>
      <c r="NO152" s="475">
        <f t="shared" si="123"/>
        <v>1</v>
      </c>
      <c r="NP152" s="475">
        <f t="shared" si="123"/>
        <v>0</v>
      </c>
      <c r="NQ152" s="475">
        <f t="shared" si="123"/>
        <v>81</v>
      </c>
      <c r="NR152" s="475">
        <f t="shared" si="123"/>
        <v>8</v>
      </c>
    </row>
    <row r="153" spans="1:382" x14ac:dyDescent="0.25">
      <c r="A153" s="189">
        <v>54</v>
      </c>
      <c r="B153" s="1116" t="s">
        <v>271</v>
      </c>
      <c r="C153" s="1116"/>
      <c r="D153" s="475">
        <f>+D122</f>
        <v>0</v>
      </c>
      <c r="E153" s="475">
        <f t="shared" ref="E153:S153" si="124">+E122</f>
        <v>0</v>
      </c>
      <c r="F153" s="475">
        <f t="shared" si="124"/>
        <v>0</v>
      </c>
      <c r="G153" s="475">
        <f t="shared" si="124"/>
        <v>0</v>
      </c>
      <c r="H153" s="475">
        <f t="shared" si="124"/>
        <v>0</v>
      </c>
      <c r="I153" s="475">
        <f t="shared" si="124"/>
        <v>0</v>
      </c>
      <c r="J153" s="475">
        <f t="shared" si="124"/>
        <v>0</v>
      </c>
      <c r="K153" s="475">
        <f t="shared" si="124"/>
        <v>0</v>
      </c>
      <c r="L153" s="475">
        <f t="shared" si="124"/>
        <v>0</v>
      </c>
      <c r="M153" s="475">
        <f t="shared" si="124"/>
        <v>0</v>
      </c>
      <c r="N153" s="475">
        <f t="shared" si="124"/>
        <v>0</v>
      </c>
      <c r="O153" s="475">
        <f t="shared" si="124"/>
        <v>0</v>
      </c>
      <c r="P153" s="475">
        <f t="shared" si="124"/>
        <v>0</v>
      </c>
      <c r="Q153" s="475">
        <f t="shared" si="124"/>
        <v>0</v>
      </c>
      <c r="R153" s="475">
        <f t="shared" si="124"/>
        <v>0</v>
      </c>
      <c r="S153" s="475">
        <f t="shared" si="124"/>
        <v>0</v>
      </c>
      <c r="T153" s="475">
        <f t="shared" ref="T153:X153" si="125">+T122</f>
        <v>0</v>
      </c>
      <c r="U153" s="475">
        <f t="shared" si="125"/>
        <v>0</v>
      </c>
      <c r="V153" s="475">
        <f t="shared" si="125"/>
        <v>2</v>
      </c>
      <c r="W153" s="475">
        <f t="shared" si="125"/>
        <v>0</v>
      </c>
      <c r="X153" s="475">
        <f t="shared" si="125"/>
        <v>0</v>
      </c>
      <c r="Y153" s="475">
        <f t="shared" ref="Y153:AS153" si="126">+Y122</f>
        <v>0</v>
      </c>
      <c r="Z153" s="475">
        <f t="shared" si="126"/>
        <v>0</v>
      </c>
      <c r="AA153" s="475">
        <f t="shared" si="126"/>
        <v>0</v>
      </c>
      <c r="AB153" s="475">
        <f t="shared" si="126"/>
        <v>0</v>
      </c>
      <c r="AC153" s="475">
        <f t="shared" si="126"/>
        <v>0</v>
      </c>
      <c r="AD153" s="475">
        <f t="shared" si="126"/>
        <v>0</v>
      </c>
      <c r="AE153" s="475">
        <f t="shared" si="126"/>
        <v>0</v>
      </c>
      <c r="AF153" s="475">
        <f t="shared" si="126"/>
        <v>0</v>
      </c>
      <c r="AG153" s="475">
        <f t="shared" si="126"/>
        <v>0</v>
      </c>
      <c r="AH153" s="475">
        <f t="shared" si="126"/>
        <v>0</v>
      </c>
      <c r="AI153" s="475">
        <f t="shared" si="126"/>
        <v>0</v>
      </c>
      <c r="AJ153" s="475">
        <f t="shared" si="126"/>
        <v>0</v>
      </c>
      <c r="AK153" s="475">
        <f t="shared" si="126"/>
        <v>0</v>
      </c>
      <c r="AL153" s="475">
        <f t="shared" si="126"/>
        <v>0</v>
      </c>
      <c r="AM153" s="475">
        <f t="shared" si="126"/>
        <v>0</v>
      </c>
      <c r="AN153" s="475">
        <f t="shared" si="126"/>
        <v>0</v>
      </c>
      <c r="AO153" s="475">
        <f t="shared" si="126"/>
        <v>0</v>
      </c>
      <c r="AP153" s="475">
        <f t="shared" si="126"/>
        <v>0</v>
      </c>
      <c r="AQ153" s="475">
        <f t="shared" si="126"/>
        <v>0</v>
      </c>
      <c r="AR153" s="475">
        <f t="shared" si="126"/>
        <v>0</v>
      </c>
      <c r="AS153" s="475">
        <f t="shared" si="126"/>
        <v>0</v>
      </c>
      <c r="AT153" s="475">
        <f t="shared" ref="AT153:CJ153" si="127">+AT122</f>
        <v>0</v>
      </c>
      <c r="AU153" s="475">
        <f t="shared" si="127"/>
        <v>0</v>
      </c>
      <c r="AV153" s="475">
        <f t="shared" si="127"/>
        <v>0</v>
      </c>
      <c r="AW153" s="475">
        <f t="shared" si="127"/>
        <v>0</v>
      </c>
      <c r="AX153" s="475">
        <f t="shared" si="127"/>
        <v>0</v>
      </c>
      <c r="AY153" s="475">
        <f t="shared" si="127"/>
        <v>0</v>
      </c>
      <c r="AZ153" s="475">
        <f t="shared" si="127"/>
        <v>0</v>
      </c>
      <c r="BA153" s="475">
        <f t="shared" si="127"/>
        <v>0</v>
      </c>
      <c r="BB153" s="475">
        <f t="shared" si="127"/>
        <v>0</v>
      </c>
      <c r="BC153" s="475">
        <f t="shared" si="127"/>
        <v>0</v>
      </c>
      <c r="BD153" s="475">
        <f t="shared" si="127"/>
        <v>0</v>
      </c>
      <c r="BE153" s="475">
        <f t="shared" si="127"/>
        <v>0</v>
      </c>
      <c r="BF153" s="475">
        <f t="shared" si="127"/>
        <v>0</v>
      </c>
      <c r="BG153" s="475">
        <f t="shared" si="127"/>
        <v>0</v>
      </c>
      <c r="BH153" s="475">
        <f t="shared" si="127"/>
        <v>0</v>
      </c>
      <c r="BI153" s="475">
        <f t="shared" si="127"/>
        <v>0</v>
      </c>
      <c r="BJ153" s="475">
        <f t="shared" si="127"/>
        <v>0</v>
      </c>
      <c r="BK153" s="475">
        <f t="shared" si="127"/>
        <v>0</v>
      </c>
      <c r="BL153" s="475">
        <f t="shared" si="127"/>
        <v>5</v>
      </c>
      <c r="BM153" s="475">
        <f t="shared" si="127"/>
        <v>0</v>
      </c>
      <c r="BN153" s="475">
        <f t="shared" si="127"/>
        <v>0</v>
      </c>
      <c r="BO153" s="475">
        <f t="shared" si="127"/>
        <v>0</v>
      </c>
      <c r="BP153" s="475">
        <f t="shared" si="127"/>
        <v>0</v>
      </c>
      <c r="BQ153" s="475">
        <f t="shared" si="127"/>
        <v>0</v>
      </c>
      <c r="BR153" s="475">
        <f t="shared" si="127"/>
        <v>0</v>
      </c>
      <c r="BS153" s="475">
        <f t="shared" si="127"/>
        <v>0</v>
      </c>
      <c r="BT153" s="475">
        <f t="shared" si="127"/>
        <v>0</v>
      </c>
      <c r="BU153" s="475">
        <f t="shared" si="127"/>
        <v>0</v>
      </c>
      <c r="BV153" s="475">
        <f t="shared" si="127"/>
        <v>0</v>
      </c>
      <c r="BW153" s="475">
        <f t="shared" si="127"/>
        <v>0</v>
      </c>
      <c r="BX153" s="475">
        <f t="shared" si="127"/>
        <v>0</v>
      </c>
      <c r="BY153" s="475">
        <f t="shared" si="127"/>
        <v>0</v>
      </c>
      <c r="BZ153" s="475">
        <f t="shared" si="127"/>
        <v>0</v>
      </c>
      <c r="CA153" s="475">
        <f t="shared" si="127"/>
        <v>0</v>
      </c>
      <c r="CB153" s="475">
        <f t="shared" si="127"/>
        <v>0</v>
      </c>
      <c r="CC153" s="475">
        <f t="shared" si="127"/>
        <v>0</v>
      </c>
      <c r="CD153" s="475">
        <f t="shared" si="127"/>
        <v>0</v>
      </c>
      <c r="CE153" s="475">
        <f t="shared" si="127"/>
        <v>0</v>
      </c>
      <c r="CF153" s="475">
        <f t="shared" si="127"/>
        <v>0</v>
      </c>
      <c r="CG153" s="475">
        <f t="shared" si="127"/>
        <v>0</v>
      </c>
      <c r="CH153" s="475">
        <f t="shared" si="127"/>
        <v>0</v>
      </c>
      <c r="CI153" s="475">
        <f t="shared" si="127"/>
        <v>0</v>
      </c>
      <c r="CJ153" s="475">
        <f t="shared" si="127"/>
        <v>0</v>
      </c>
      <c r="CK153" s="475">
        <f t="shared" ref="CK153:EV153" si="128">+CK122</f>
        <v>0</v>
      </c>
      <c r="CL153" s="475">
        <f t="shared" si="128"/>
        <v>0</v>
      </c>
      <c r="CM153" s="475">
        <f t="shared" si="128"/>
        <v>0</v>
      </c>
      <c r="CN153" s="475">
        <f t="shared" si="128"/>
        <v>0</v>
      </c>
      <c r="CO153" s="475">
        <f t="shared" si="128"/>
        <v>0</v>
      </c>
      <c r="CP153" s="475">
        <f t="shared" si="128"/>
        <v>0</v>
      </c>
      <c r="CQ153" s="475">
        <f t="shared" si="128"/>
        <v>0</v>
      </c>
      <c r="CR153" s="475">
        <f t="shared" si="128"/>
        <v>0</v>
      </c>
      <c r="CS153" s="475">
        <f t="shared" si="128"/>
        <v>0</v>
      </c>
      <c r="CT153" s="475">
        <f t="shared" si="128"/>
        <v>0</v>
      </c>
      <c r="CU153" s="475">
        <f t="shared" si="128"/>
        <v>0</v>
      </c>
      <c r="CV153" s="475">
        <f t="shared" si="128"/>
        <v>0</v>
      </c>
      <c r="CW153" s="475">
        <f t="shared" si="128"/>
        <v>0</v>
      </c>
      <c r="CX153" s="475">
        <f t="shared" si="128"/>
        <v>0</v>
      </c>
      <c r="CY153" s="475">
        <f t="shared" si="128"/>
        <v>0</v>
      </c>
      <c r="CZ153" s="475">
        <f t="shared" si="128"/>
        <v>0</v>
      </c>
      <c r="DA153" s="475">
        <f t="shared" si="128"/>
        <v>0</v>
      </c>
      <c r="DB153" s="475">
        <f t="shared" si="128"/>
        <v>0</v>
      </c>
      <c r="DC153" s="475">
        <f t="shared" si="128"/>
        <v>0</v>
      </c>
      <c r="DD153" s="475">
        <f t="shared" si="128"/>
        <v>0</v>
      </c>
      <c r="DE153" s="475">
        <f t="shared" si="128"/>
        <v>0</v>
      </c>
      <c r="DF153" s="475">
        <f t="shared" si="128"/>
        <v>0</v>
      </c>
      <c r="DG153" s="475">
        <f t="shared" si="128"/>
        <v>0</v>
      </c>
      <c r="DH153" s="475">
        <f t="shared" si="128"/>
        <v>0</v>
      </c>
      <c r="DI153" s="475">
        <f t="shared" si="128"/>
        <v>0</v>
      </c>
      <c r="DJ153" s="475">
        <f t="shared" si="128"/>
        <v>0</v>
      </c>
      <c r="DK153" s="475">
        <f t="shared" si="128"/>
        <v>0</v>
      </c>
      <c r="DL153" s="475">
        <f t="shared" si="128"/>
        <v>0</v>
      </c>
      <c r="DM153" s="475">
        <f t="shared" si="128"/>
        <v>0</v>
      </c>
      <c r="DN153" s="475">
        <f t="shared" si="128"/>
        <v>0</v>
      </c>
      <c r="DO153" s="475">
        <f t="shared" si="128"/>
        <v>0</v>
      </c>
      <c r="DP153" s="475">
        <f t="shared" si="128"/>
        <v>0</v>
      </c>
      <c r="DQ153" s="475">
        <f t="shared" si="128"/>
        <v>0</v>
      </c>
      <c r="DR153" s="475">
        <f t="shared" si="128"/>
        <v>0</v>
      </c>
      <c r="DS153" s="475">
        <f t="shared" si="128"/>
        <v>0</v>
      </c>
      <c r="DT153" s="475">
        <f t="shared" si="128"/>
        <v>0</v>
      </c>
      <c r="DU153" s="475">
        <f t="shared" si="128"/>
        <v>0</v>
      </c>
      <c r="DV153" s="475">
        <f t="shared" si="128"/>
        <v>0</v>
      </c>
      <c r="DW153" s="475">
        <f t="shared" si="128"/>
        <v>5</v>
      </c>
      <c r="DX153" s="475">
        <f t="shared" si="128"/>
        <v>0</v>
      </c>
      <c r="DY153" s="475">
        <f t="shared" si="128"/>
        <v>0</v>
      </c>
      <c r="DZ153" s="475">
        <f t="shared" si="128"/>
        <v>0</v>
      </c>
      <c r="EA153" s="475">
        <f t="shared" si="128"/>
        <v>0</v>
      </c>
      <c r="EB153" s="475">
        <f t="shared" si="128"/>
        <v>0</v>
      </c>
      <c r="EC153" s="475">
        <f t="shared" si="128"/>
        <v>0</v>
      </c>
      <c r="ED153" s="475">
        <f t="shared" si="128"/>
        <v>0</v>
      </c>
      <c r="EE153" s="475">
        <f t="shared" si="128"/>
        <v>0</v>
      </c>
      <c r="EF153" s="475">
        <f t="shared" si="128"/>
        <v>0</v>
      </c>
      <c r="EG153" s="475">
        <f t="shared" si="128"/>
        <v>0</v>
      </c>
      <c r="EH153" s="475">
        <f t="shared" si="128"/>
        <v>0</v>
      </c>
      <c r="EI153" s="475">
        <f t="shared" si="128"/>
        <v>0</v>
      </c>
      <c r="EJ153" s="475">
        <f t="shared" si="128"/>
        <v>0</v>
      </c>
      <c r="EK153" s="475">
        <f t="shared" si="128"/>
        <v>0</v>
      </c>
      <c r="EL153" s="475">
        <f t="shared" si="128"/>
        <v>0</v>
      </c>
      <c r="EM153" s="475">
        <f t="shared" si="128"/>
        <v>0</v>
      </c>
      <c r="EN153" s="475">
        <f t="shared" si="128"/>
        <v>0</v>
      </c>
      <c r="EO153" s="475">
        <f t="shared" si="128"/>
        <v>0</v>
      </c>
      <c r="EP153" s="475">
        <f t="shared" si="128"/>
        <v>0</v>
      </c>
      <c r="EQ153" s="475">
        <f t="shared" si="128"/>
        <v>0</v>
      </c>
      <c r="ER153" s="475">
        <f t="shared" si="128"/>
        <v>5</v>
      </c>
      <c r="ES153" s="475">
        <f t="shared" si="128"/>
        <v>0</v>
      </c>
      <c r="ET153" s="475">
        <f t="shared" si="128"/>
        <v>0</v>
      </c>
      <c r="EU153" s="475">
        <f t="shared" si="128"/>
        <v>31</v>
      </c>
      <c r="EV153" s="475">
        <f t="shared" si="128"/>
        <v>0</v>
      </c>
      <c r="EW153" s="475">
        <f t="shared" ref="EW153:HH153" si="129">+EW122</f>
        <v>0</v>
      </c>
      <c r="EX153" s="475">
        <f t="shared" si="129"/>
        <v>0</v>
      </c>
      <c r="EY153" s="475">
        <f t="shared" si="129"/>
        <v>0</v>
      </c>
      <c r="EZ153" s="475">
        <f t="shared" si="129"/>
        <v>0</v>
      </c>
      <c r="FA153" s="475">
        <f t="shared" si="129"/>
        <v>0</v>
      </c>
      <c r="FB153" s="475">
        <f t="shared" si="129"/>
        <v>0</v>
      </c>
      <c r="FC153" s="475">
        <f t="shared" si="129"/>
        <v>0</v>
      </c>
      <c r="FD153" s="475">
        <f t="shared" si="129"/>
        <v>0</v>
      </c>
      <c r="FE153" s="475">
        <f t="shared" si="129"/>
        <v>0</v>
      </c>
      <c r="FF153" s="475">
        <f t="shared" si="129"/>
        <v>0</v>
      </c>
      <c r="FG153" s="475">
        <f t="shared" si="129"/>
        <v>0</v>
      </c>
      <c r="FH153" s="475">
        <f t="shared" si="129"/>
        <v>0</v>
      </c>
      <c r="FI153" s="475">
        <f t="shared" si="129"/>
        <v>0</v>
      </c>
      <c r="FJ153" s="475">
        <f t="shared" si="129"/>
        <v>0</v>
      </c>
      <c r="FK153" s="475">
        <f t="shared" si="129"/>
        <v>0</v>
      </c>
      <c r="FL153" s="475">
        <f t="shared" si="129"/>
        <v>0</v>
      </c>
      <c r="FM153" s="475">
        <f t="shared" si="129"/>
        <v>518</v>
      </c>
      <c r="FN153" s="475">
        <f t="shared" si="129"/>
        <v>0</v>
      </c>
      <c r="FO153" s="475">
        <f t="shared" si="129"/>
        <v>0</v>
      </c>
      <c r="FP153" s="475">
        <f t="shared" si="129"/>
        <v>5</v>
      </c>
      <c r="FQ153" s="475">
        <f t="shared" si="129"/>
        <v>5</v>
      </c>
      <c r="FR153" s="475">
        <f t="shared" si="129"/>
        <v>0</v>
      </c>
      <c r="FS153" s="475">
        <f t="shared" si="129"/>
        <v>0</v>
      </c>
      <c r="FT153" s="475">
        <f t="shared" si="129"/>
        <v>0</v>
      </c>
      <c r="FU153" s="475">
        <f t="shared" si="129"/>
        <v>5</v>
      </c>
      <c r="FV153" s="475">
        <f t="shared" si="129"/>
        <v>0</v>
      </c>
      <c r="FW153" s="475">
        <f t="shared" si="129"/>
        <v>0</v>
      </c>
      <c r="FX153" s="475">
        <f t="shared" si="129"/>
        <v>0</v>
      </c>
      <c r="FY153" s="475">
        <f t="shared" si="129"/>
        <v>0</v>
      </c>
      <c r="FZ153" s="475">
        <f t="shared" si="129"/>
        <v>0</v>
      </c>
      <c r="GA153" s="475">
        <f t="shared" si="129"/>
        <v>0</v>
      </c>
      <c r="GB153" s="475">
        <f t="shared" si="129"/>
        <v>0</v>
      </c>
      <c r="GC153" s="475">
        <f t="shared" si="129"/>
        <v>0</v>
      </c>
      <c r="GD153" s="475">
        <f t="shared" si="129"/>
        <v>0</v>
      </c>
      <c r="GE153" s="475">
        <f t="shared" si="129"/>
        <v>0</v>
      </c>
      <c r="GF153" s="475">
        <f t="shared" si="129"/>
        <v>0</v>
      </c>
      <c r="GG153" s="475">
        <f t="shared" si="129"/>
        <v>0</v>
      </c>
      <c r="GH153" s="475">
        <f t="shared" si="129"/>
        <v>0</v>
      </c>
      <c r="GI153" s="475">
        <f t="shared" si="129"/>
        <v>0</v>
      </c>
      <c r="GJ153" s="475">
        <f t="shared" si="129"/>
        <v>0</v>
      </c>
      <c r="GK153" s="475">
        <f t="shared" si="129"/>
        <v>0</v>
      </c>
      <c r="GL153" s="475">
        <f t="shared" si="129"/>
        <v>0</v>
      </c>
      <c r="GM153" s="475">
        <f t="shared" si="129"/>
        <v>2</v>
      </c>
      <c r="GN153" s="475">
        <f t="shared" si="129"/>
        <v>0</v>
      </c>
      <c r="GO153" s="475">
        <f t="shared" si="129"/>
        <v>0</v>
      </c>
      <c r="GP153" s="475">
        <f t="shared" si="129"/>
        <v>3</v>
      </c>
      <c r="GQ153" s="475">
        <f t="shared" si="129"/>
        <v>0</v>
      </c>
      <c r="GR153" s="475">
        <f t="shared" si="129"/>
        <v>46</v>
      </c>
      <c r="GS153" s="475">
        <f t="shared" si="129"/>
        <v>0</v>
      </c>
      <c r="GT153" s="475">
        <f t="shared" si="129"/>
        <v>11</v>
      </c>
      <c r="GU153" s="475">
        <f t="shared" si="129"/>
        <v>68</v>
      </c>
      <c r="GV153" s="475">
        <f t="shared" si="129"/>
        <v>0</v>
      </c>
      <c r="GW153" s="475">
        <f t="shared" si="129"/>
        <v>306</v>
      </c>
      <c r="GX153" s="475">
        <f t="shared" si="129"/>
        <v>0</v>
      </c>
      <c r="GY153" s="475">
        <f t="shared" si="129"/>
        <v>89</v>
      </c>
      <c r="GZ153" s="475">
        <f t="shared" si="129"/>
        <v>19</v>
      </c>
      <c r="HA153" s="475">
        <f t="shared" si="129"/>
        <v>0</v>
      </c>
      <c r="HB153" s="475">
        <f t="shared" si="129"/>
        <v>103</v>
      </c>
      <c r="HC153" s="475">
        <f t="shared" si="129"/>
        <v>0</v>
      </c>
      <c r="HD153" s="475">
        <f t="shared" si="129"/>
        <v>24</v>
      </c>
      <c r="HE153" s="475">
        <f t="shared" si="129"/>
        <v>0</v>
      </c>
      <c r="HF153" s="475">
        <f t="shared" si="129"/>
        <v>0</v>
      </c>
      <c r="HG153" s="475">
        <f t="shared" si="129"/>
        <v>0</v>
      </c>
      <c r="HH153" s="475">
        <f t="shared" si="129"/>
        <v>0</v>
      </c>
      <c r="HI153" s="475">
        <f t="shared" ref="HI153:JT153" si="130">+HI122</f>
        <v>0</v>
      </c>
      <c r="HJ153" s="475">
        <f t="shared" si="130"/>
        <v>0</v>
      </c>
      <c r="HK153" s="475">
        <f t="shared" si="130"/>
        <v>1</v>
      </c>
      <c r="HL153" s="475">
        <f t="shared" si="130"/>
        <v>145</v>
      </c>
      <c r="HM153" s="475">
        <f t="shared" si="130"/>
        <v>0</v>
      </c>
      <c r="HN153" s="475">
        <f t="shared" si="130"/>
        <v>0</v>
      </c>
      <c r="HO153" s="475">
        <f t="shared" si="130"/>
        <v>0</v>
      </c>
      <c r="HP153" s="475">
        <f t="shared" si="130"/>
        <v>0</v>
      </c>
      <c r="HQ153" s="475">
        <f t="shared" si="130"/>
        <v>0</v>
      </c>
      <c r="HR153" s="475">
        <f t="shared" si="130"/>
        <v>0</v>
      </c>
      <c r="HS153" s="475">
        <f t="shared" si="130"/>
        <v>0</v>
      </c>
      <c r="HT153" s="475">
        <f t="shared" si="130"/>
        <v>0</v>
      </c>
      <c r="HU153" s="475">
        <f t="shared" si="130"/>
        <v>0</v>
      </c>
      <c r="HV153" s="475">
        <f t="shared" si="130"/>
        <v>0</v>
      </c>
      <c r="HW153" s="475">
        <f t="shared" si="130"/>
        <v>0</v>
      </c>
      <c r="HX153" s="475">
        <f t="shared" si="130"/>
        <v>0</v>
      </c>
      <c r="HY153" s="475">
        <f t="shared" si="130"/>
        <v>0</v>
      </c>
      <c r="HZ153" s="475">
        <f t="shared" si="130"/>
        <v>0</v>
      </c>
      <c r="IA153" s="475">
        <f t="shared" si="130"/>
        <v>0</v>
      </c>
      <c r="IB153" s="475">
        <f t="shared" si="130"/>
        <v>0</v>
      </c>
      <c r="IC153" s="475">
        <f t="shared" si="130"/>
        <v>0</v>
      </c>
      <c r="ID153" s="475">
        <f t="shared" si="130"/>
        <v>0</v>
      </c>
      <c r="IE153" s="475">
        <f t="shared" si="130"/>
        <v>0</v>
      </c>
      <c r="IF153" s="475">
        <f t="shared" si="130"/>
        <v>13</v>
      </c>
      <c r="IG153" s="475">
        <f t="shared" si="130"/>
        <v>499</v>
      </c>
      <c r="IH153" s="475">
        <f t="shared" si="130"/>
        <v>0</v>
      </c>
      <c r="II153" s="475">
        <f t="shared" si="130"/>
        <v>14</v>
      </c>
      <c r="IJ153" s="475">
        <f t="shared" si="130"/>
        <v>48</v>
      </c>
      <c r="IK153" s="475">
        <f t="shared" si="130"/>
        <v>0</v>
      </c>
      <c r="IL153" s="475">
        <f t="shared" si="130"/>
        <v>0</v>
      </c>
      <c r="IM153" s="475">
        <f t="shared" si="130"/>
        <v>149</v>
      </c>
      <c r="IN153" s="475">
        <f t="shared" si="130"/>
        <v>0</v>
      </c>
      <c r="IO153" s="475">
        <f t="shared" si="130"/>
        <v>2</v>
      </c>
      <c r="IP153" s="475">
        <f t="shared" si="130"/>
        <v>0</v>
      </c>
      <c r="IQ153" s="475">
        <f t="shared" si="130"/>
        <v>0</v>
      </c>
      <c r="IR153" s="475">
        <f t="shared" si="130"/>
        <v>2</v>
      </c>
      <c r="IS153" s="475">
        <f t="shared" si="130"/>
        <v>2</v>
      </c>
      <c r="IT153" s="475">
        <f t="shared" si="130"/>
        <v>0</v>
      </c>
      <c r="IU153" s="475">
        <f t="shared" si="130"/>
        <v>0</v>
      </c>
      <c r="IV153" s="475">
        <f t="shared" si="130"/>
        <v>0</v>
      </c>
      <c r="IW153" s="475">
        <f t="shared" si="130"/>
        <v>0</v>
      </c>
      <c r="IX153" s="475">
        <f t="shared" si="130"/>
        <v>0</v>
      </c>
      <c r="IY153" s="475">
        <f t="shared" si="130"/>
        <v>0</v>
      </c>
      <c r="IZ153" s="475">
        <f t="shared" si="130"/>
        <v>0</v>
      </c>
      <c r="JA153" s="475">
        <f t="shared" si="130"/>
        <v>0</v>
      </c>
      <c r="JB153" s="475">
        <f t="shared" si="130"/>
        <v>0</v>
      </c>
      <c r="JC153" s="475">
        <f t="shared" si="130"/>
        <v>0</v>
      </c>
      <c r="JD153" s="475">
        <f t="shared" si="130"/>
        <v>0</v>
      </c>
      <c r="JE153" s="475">
        <f t="shared" si="130"/>
        <v>74</v>
      </c>
      <c r="JF153" s="475">
        <f t="shared" si="130"/>
        <v>0</v>
      </c>
      <c r="JG153" s="475">
        <f t="shared" si="130"/>
        <v>0</v>
      </c>
      <c r="JH153" s="475">
        <f t="shared" si="130"/>
        <v>0</v>
      </c>
      <c r="JI153" s="475">
        <f t="shared" si="130"/>
        <v>0</v>
      </c>
      <c r="JJ153" s="475">
        <f t="shared" si="130"/>
        <v>0</v>
      </c>
      <c r="JK153" s="475">
        <f t="shared" si="130"/>
        <v>0</v>
      </c>
      <c r="JL153" s="475">
        <f t="shared" si="130"/>
        <v>0</v>
      </c>
      <c r="JM153" s="475">
        <f t="shared" si="130"/>
        <v>4</v>
      </c>
      <c r="JN153" s="475">
        <f t="shared" si="130"/>
        <v>18</v>
      </c>
      <c r="JO153" s="475">
        <f t="shared" si="130"/>
        <v>0</v>
      </c>
      <c r="JP153" s="475">
        <f t="shared" si="130"/>
        <v>0</v>
      </c>
      <c r="JQ153" s="475">
        <f t="shared" si="130"/>
        <v>0</v>
      </c>
      <c r="JR153" s="475">
        <f t="shared" si="130"/>
        <v>0</v>
      </c>
      <c r="JS153" s="475">
        <f t="shared" si="130"/>
        <v>0</v>
      </c>
      <c r="JT153" s="475">
        <f t="shared" si="130"/>
        <v>44</v>
      </c>
      <c r="JU153" s="475">
        <f t="shared" ref="JU153:MF153" si="131">+JU122</f>
        <v>0</v>
      </c>
      <c r="JV153" s="475">
        <f t="shared" si="131"/>
        <v>0</v>
      </c>
      <c r="JW153" s="475">
        <f t="shared" si="131"/>
        <v>0</v>
      </c>
      <c r="JX153" s="475">
        <f t="shared" si="131"/>
        <v>0</v>
      </c>
      <c r="JY153" s="475">
        <f t="shared" si="131"/>
        <v>0</v>
      </c>
      <c r="JZ153" s="475">
        <f t="shared" si="131"/>
        <v>187</v>
      </c>
      <c r="KA153" s="475">
        <f t="shared" si="131"/>
        <v>0</v>
      </c>
      <c r="KB153" s="475">
        <f t="shared" si="131"/>
        <v>0</v>
      </c>
      <c r="KC153" s="475">
        <f t="shared" si="131"/>
        <v>0</v>
      </c>
      <c r="KD153" s="475">
        <f t="shared" si="131"/>
        <v>0</v>
      </c>
      <c r="KE153" s="475">
        <f t="shared" si="131"/>
        <v>0</v>
      </c>
      <c r="KF153" s="475">
        <f t="shared" si="131"/>
        <v>187</v>
      </c>
      <c r="KG153" s="475">
        <f t="shared" si="131"/>
        <v>0</v>
      </c>
      <c r="KH153" s="475">
        <f t="shared" si="131"/>
        <v>0</v>
      </c>
      <c r="KI153" s="475">
        <f t="shared" si="131"/>
        <v>10</v>
      </c>
      <c r="KJ153" s="475">
        <f t="shared" si="131"/>
        <v>0</v>
      </c>
      <c r="KK153" s="475">
        <f t="shared" si="131"/>
        <v>12</v>
      </c>
      <c r="KL153" s="475">
        <f t="shared" si="131"/>
        <v>96</v>
      </c>
      <c r="KM153" s="475">
        <f t="shared" si="131"/>
        <v>0</v>
      </c>
      <c r="KN153" s="475">
        <f t="shared" si="131"/>
        <v>0</v>
      </c>
      <c r="KO153" s="475">
        <f t="shared" si="131"/>
        <v>24</v>
      </c>
      <c r="KP153" s="475">
        <f t="shared" si="131"/>
        <v>0</v>
      </c>
      <c r="KQ153" s="475">
        <f t="shared" si="131"/>
        <v>0</v>
      </c>
      <c r="KR153" s="475">
        <f t="shared" si="131"/>
        <v>6</v>
      </c>
      <c r="KS153" s="475">
        <f t="shared" si="131"/>
        <v>0</v>
      </c>
      <c r="KT153" s="475">
        <f t="shared" si="131"/>
        <v>0</v>
      </c>
      <c r="KU153" s="475">
        <f t="shared" si="131"/>
        <v>0</v>
      </c>
      <c r="KV153" s="475">
        <f t="shared" si="131"/>
        <v>0</v>
      </c>
      <c r="KW153" s="475">
        <f t="shared" si="131"/>
        <v>0</v>
      </c>
      <c r="KX153" s="475">
        <f t="shared" si="131"/>
        <v>0</v>
      </c>
      <c r="KY153" s="475">
        <f t="shared" si="131"/>
        <v>0</v>
      </c>
      <c r="KZ153" s="475">
        <f t="shared" si="131"/>
        <v>0</v>
      </c>
      <c r="LA153" s="475">
        <f t="shared" si="131"/>
        <v>0</v>
      </c>
      <c r="LB153" s="475">
        <f t="shared" si="131"/>
        <v>0</v>
      </c>
      <c r="LC153" s="475">
        <f t="shared" si="131"/>
        <v>0</v>
      </c>
      <c r="LD153" s="475">
        <f t="shared" si="131"/>
        <v>0</v>
      </c>
      <c r="LE153" s="475">
        <f t="shared" si="131"/>
        <v>0</v>
      </c>
      <c r="LF153" s="475">
        <f t="shared" si="131"/>
        <v>9</v>
      </c>
      <c r="LG153" s="475">
        <f t="shared" si="131"/>
        <v>231</v>
      </c>
      <c r="LH153" s="475">
        <f t="shared" si="131"/>
        <v>0</v>
      </c>
      <c r="LI153" s="475">
        <f t="shared" si="131"/>
        <v>0</v>
      </c>
      <c r="LJ153" s="475">
        <f t="shared" si="131"/>
        <v>0</v>
      </c>
      <c r="LK153" s="475">
        <f t="shared" si="131"/>
        <v>0</v>
      </c>
      <c r="LL153" s="475">
        <f t="shared" si="131"/>
        <v>0</v>
      </c>
      <c r="LM153" s="475">
        <f t="shared" si="131"/>
        <v>0</v>
      </c>
      <c r="LN153" s="475">
        <f t="shared" si="131"/>
        <v>0</v>
      </c>
      <c r="LO153" s="475">
        <f t="shared" si="131"/>
        <v>0</v>
      </c>
      <c r="LP153" s="475">
        <f t="shared" si="131"/>
        <v>0</v>
      </c>
      <c r="LQ153" s="475">
        <f t="shared" si="131"/>
        <v>0</v>
      </c>
      <c r="LR153" s="475">
        <f t="shared" si="131"/>
        <v>0</v>
      </c>
      <c r="LS153" s="475">
        <f t="shared" si="131"/>
        <v>0</v>
      </c>
      <c r="LT153" s="475">
        <f t="shared" si="131"/>
        <v>0</v>
      </c>
      <c r="LU153" s="475">
        <f t="shared" si="131"/>
        <v>0</v>
      </c>
      <c r="LV153" s="475">
        <f t="shared" si="131"/>
        <v>0</v>
      </c>
      <c r="LW153" s="475">
        <f t="shared" si="131"/>
        <v>0</v>
      </c>
      <c r="LX153" s="475">
        <f t="shared" si="131"/>
        <v>0</v>
      </c>
      <c r="LY153" s="475">
        <f t="shared" si="131"/>
        <v>0</v>
      </c>
      <c r="LZ153" s="475">
        <f t="shared" si="131"/>
        <v>0</v>
      </c>
      <c r="MA153" s="475">
        <f t="shared" si="131"/>
        <v>0</v>
      </c>
      <c r="MB153" s="475">
        <f t="shared" si="131"/>
        <v>0</v>
      </c>
      <c r="MC153" s="475">
        <f t="shared" si="131"/>
        <v>0</v>
      </c>
      <c r="MD153" s="475">
        <f t="shared" si="131"/>
        <v>0</v>
      </c>
      <c r="ME153" s="475">
        <f t="shared" si="131"/>
        <v>0</v>
      </c>
      <c r="MF153" s="475">
        <f t="shared" si="131"/>
        <v>0</v>
      </c>
      <c r="MG153" s="475">
        <f t="shared" ref="MG153:NR153" si="132">+MG122</f>
        <v>0</v>
      </c>
      <c r="MH153" s="475">
        <f t="shared" si="132"/>
        <v>0</v>
      </c>
      <c r="MI153" s="475">
        <f t="shared" si="132"/>
        <v>0</v>
      </c>
      <c r="MJ153" s="475">
        <f t="shared" si="132"/>
        <v>0</v>
      </c>
      <c r="MK153" s="475">
        <f t="shared" si="132"/>
        <v>0</v>
      </c>
      <c r="ML153" s="475">
        <f t="shared" si="132"/>
        <v>0</v>
      </c>
      <c r="MM153" s="475">
        <f t="shared" si="132"/>
        <v>0</v>
      </c>
      <c r="MN153" s="475">
        <f t="shared" si="132"/>
        <v>0</v>
      </c>
      <c r="MO153" s="475">
        <f t="shared" si="132"/>
        <v>0</v>
      </c>
      <c r="MP153" s="475">
        <f t="shared" si="132"/>
        <v>0</v>
      </c>
      <c r="MQ153" s="475">
        <f t="shared" si="132"/>
        <v>0</v>
      </c>
      <c r="MR153" s="475">
        <f t="shared" si="132"/>
        <v>0</v>
      </c>
      <c r="MS153" s="475">
        <f t="shared" si="132"/>
        <v>0</v>
      </c>
      <c r="MT153" s="475">
        <f t="shared" si="132"/>
        <v>0</v>
      </c>
      <c r="MU153" s="475">
        <f t="shared" si="132"/>
        <v>28</v>
      </c>
      <c r="MV153" s="475">
        <f t="shared" si="132"/>
        <v>28</v>
      </c>
      <c r="MW153" s="475">
        <f t="shared" si="132"/>
        <v>63</v>
      </c>
      <c r="MX153" s="475">
        <f t="shared" si="132"/>
        <v>0</v>
      </c>
      <c r="MY153" s="475">
        <f t="shared" si="132"/>
        <v>0</v>
      </c>
      <c r="MZ153" s="475">
        <f t="shared" si="132"/>
        <v>3724</v>
      </c>
      <c r="NA153" s="475">
        <f t="shared" si="132"/>
        <v>0</v>
      </c>
      <c r="NB153" s="475">
        <f t="shared" si="132"/>
        <v>0</v>
      </c>
      <c r="NC153" s="475">
        <f t="shared" si="132"/>
        <v>0</v>
      </c>
      <c r="ND153" s="475">
        <f t="shared" si="132"/>
        <v>0</v>
      </c>
      <c r="NE153" s="475">
        <f t="shared" si="132"/>
        <v>0</v>
      </c>
      <c r="NF153" s="475">
        <f t="shared" si="132"/>
        <v>0</v>
      </c>
      <c r="NG153" s="475">
        <f t="shared" si="132"/>
        <v>0</v>
      </c>
      <c r="NH153" s="475">
        <f t="shared" si="132"/>
        <v>26</v>
      </c>
      <c r="NI153" s="475">
        <f t="shared" si="132"/>
        <v>36</v>
      </c>
      <c r="NJ153" s="475">
        <f t="shared" si="132"/>
        <v>0</v>
      </c>
      <c r="NK153" s="475">
        <f t="shared" si="132"/>
        <v>72</v>
      </c>
      <c r="NL153" s="475">
        <f t="shared" si="132"/>
        <v>180</v>
      </c>
      <c r="NM153" s="475">
        <f t="shared" si="132"/>
        <v>0</v>
      </c>
      <c r="NN153" s="475">
        <f t="shared" si="132"/>
        <v>0</v>
      </c>
      <c r="NO153" s="475">
        <f t="shared" si="132"/>
        <v>0</v>
      </c>
      <c r="NP153" s="475">
        <f t="shared" si="132"/>
        <v>0</v>
      </c>
      <c r="NQ153" s="475">
        <f t="shared" si="132"/>
        <v>0</v>
      </c>
      <c r="NR153" s="475">
        <f t="shared" si="132"/>
        <v>0</v>
      </c>
    </row>
    <row r="154" spans="1:382" x14ac:dyDescent="0.25">
      <c r="G154" s="221"/>
      <c r="H154" s="222"/>
      <c r="K154" s="221"/>
      <c r="O154" s="222"/>
      <c r="P154" s="222"/>
      <c r="Q154" s="222"/>
      <c r="S154" s="221"/>
      <c r="T154" s="221"/>
      <c r="U154" s="221"/>
      <c r="BO154" s="223"/>
      <c r="BP154" s="223"/>
      <c r="BQ154" s="223"/>
    </row>
    <row r="155" spans="1:382" x14ac:dyDescent="0.25">
      <c r="G155" s="221"/>
      <c r="H155" s="222"/>
      <c r="K155" s="221"/>
      <c r="O155" s="222"/>
      <c r="P155" s="222"/>
      <c r="Q155" s="222"/>
      <c r="S155" s="221"/>
      <c r="T155" s="221"/>
      <c r="U155" s="221"/>
      <c r="BO155" s="223"/>
      <c r="BP155" s="223"/>
      <c r="BQ155" s="223"/>
    </row>
    <row r="156" spans="1:382" x14ac:dyDescent="0.25">
      <c r="G156" s="221"/>
      <c r="H156" s="222"/>
      <c r="K156" s="221"/>
      <c r="O156" s="222"/>
      <c r="P156" s="222"/>
      <c r="Q156" s="222"/>
      <c r="S156" s="221"/>
      <c r="T156" s="221"/>
      <c r="U156" s="221"/>
      <c r="BO156" s="223"/>
      <c r="BP156" s="223"/>
      <c r="BQ156" s="223"/>
    </row>
    <row r="157" spans="1:382" x14ac:dyDescent="0.25">
      <c r="G157" s="221"/>
      <c r="H157" s="222"/>
      <c r="K157" s="221"/>
      <c r="O157" s="222"/>
      <c r="P157" s="222"/>
      <c r="Q157" s="222"/>
      <c r="S157" s="221"/>
      <c r="T157" s="221"/>
      <c r="U157" s="221"/>
      <c r="BO157" s="223"/>
      <c r="BP157" s="223"/>
      <c r="BQ157" s="223"/>
    </row>
    <row r="158" spans="1:382" x14ac:dyDescent="0.25">
      <c r="G158" s="221"/>
      <c r="H158" s="222"/>
      <c r="K158" s="221"/>
      <c r="O158" s="222"/>
      <c r="P158" s="222"/>
      <c r="Q158" s="222"/>
      <c r="S158" s="221"/>
      <c r="T158" s="221"/>
      <c r="U158" s="221"/>
      <c r="BO158" s="223"/>
      <c r="BP158" s="223"/>
      <c r="BQ158" s="223"/>
    </row>
    <row r="159" spans="1:382" x14ac:dyDescent="0.25">
      <c r="G159" s="221"/>
      <c r="H159" s="222"/>
      <c r="K159" s="221"/>
      <c r="O159" s="222"/>
      <c r="P159" s="222"/>
      <c r="Q159" s="222"/>
      <c r="S159" s="221"/>
      <c r="T159" s="221"/>
      <c r="U159" s="221"/>
      <c r="BO159" s="223"/>
      <c r="BP159" s="223"/>
      <c r="BQ159" s="223"/>
    </row>
    <row r="160" spans="1:382" x14ac:dyDescent="0.25">
      <c r="G160" s="221"/>
      <c r="H160" s="222"/>
      <c r="K160" s="221"/>
      <c r="O160" s="222"/>
      <c r="P160" s="222"/>
      <c r="Q160" s="222"/>
      <c r="S160" s="221"/>
      <c r="T160" s="221"/>
      <c r="U160" s="221"/>
      <c r="BO160" s="223"/>
      <c r="BP160" s="223"/>
      <c r="BQ160" s="223"/>
    </row>
    <row r="161" spans="7:69" x14ac:dyDescent="0.25">
      <c r="G161" s="221"/>
      <c r="H161" s="222"/>
      <c r="K161" s="221"/>
      <c r="O161" s="222"/>
      <c r="P161" s="222"/>
      <c r="Q161" s="222"/>
      <c r="S161" s="221"/>
      <c r="T161" s="221"/>
      <c r="U161" s="221"/>
      <c r="BO161" s="223"/>
      <c r="BP161" s="223"/>
      <c r="BQ161" s="223"/>
    </row>
    <row r="162" spans="7:69" x14ac:dyDescent="0.25">
      <c r="G162" s="221"/>
      <c r="H162" s="222"/>
      <c r="K162" s="221"/>
      <c r="O162" s="222"/>
      <c r="P162" s="222"/>
      <c r="Q162" s="222"/>
      <c r="S162" s="221"/>
      <c r="T162" s="221"/>
      <c r="U162" s="221"/>
      <c r="BO162" s="223"/>
      <c r="BP162" s="223"/>
      <c r="BQ162" s="223"/>
    </row>
    <row r="163" spans="7:69" x14ac:dyDescent="0.25">
      <c r="G163" s="221"/>
      <c r="H163" s="222"/>
      <c r="K163" s="221"/>
      <c r="O163" s="222"/>
      <c r="P163" s="222"/>
      <c r="Q163" s="222"/>
      <c r="S163" s="221"/>
      <c r="T163" s="221"/>
      <c r="U163" s="221"/>
      <c r="BO163" s="223"/>
      <c r="BP163" s="223"/>
      <c r="BQ163" s="223"/>
    </row>
    <row r="164" spans="7:69" x14ac:dyDescent="0.25">
      <c r="G164" s="221"/>
      <c r="H164" s="222"/>
      <c r="K164" s="221"/>
      <c r="O164" s="222"/>
      <c r="P164" s="222"/>
      <c r="Q164" s="222"/>
      <c r="S164" s="221"/>
      <c r="T164" s="221"/>
      <c r="U164" s="221"/>
      <c r="BO164" s="223"/>
      <c r="BP164" s="223"/>
      <c r="BQ164" s="223"/>
    </row>
  </sheetData>
  <mergeCells count="371">
    <mergeCell ref="B149:C149"/>
    <mergeCell ref="B143:C143"/>
    <mergeCell ref="B144:C144"/>
    <mergeCell ref="B145:C145"/>
    <mergeCell ref="B146:C146"/>
    <mergeCell ref="B147:C147"/>
    <mergeCell ref="B148:C148"/>
    <mergeCell ref="B137:C137"/>
    <mergeCell ref="B138:C138"/>
    <mergeCell ref="B139:C139"/>
    <mergeCell ref="B140:C140"/>
    <mergeCell ref="B141:C141"/>
    <mergeCell ref="B142:C142"/>
    <mergeCell ref="B131:C131"/>
    <mergeCell ref="B132:C132"/>
    <mergeCell ref="B133:C133"/>
    <mergeCell ref="B134:C134"/>
    <mergeCell ref="B135:C135"/>
    <mergeCell ref="B136:C136"/>
    <mergeCell ref="B125:C125"/>
    <mergeCell ref="B126:C126"/>
    <mergeCell ref="B127:C127"/>
    <mergeCell ref="B128:C128"/>
    <mergeCell ref="B129:C129"/>
    <mergeCell ref="B130:C130"/>
    <mergeCell ref="B119:C119"/>
    <mergeCell ref="B120:C120"/>
    <mergeCell ref="B121:C121"/>
    <mergeCell ref="B122:C122"/>
    <mergeCell ref="B123:C123"/>
    <mergeCell ref="B124:C124"/>
    <mergeCell ref="B113:C113"/>
    <mergeCell ref="B114:C114"/>
    <mergeCell ref="B115:C115"/>
    <mergeCell ref="B116:C116"/>
    <mergeCell ref="B117:C117"/>
    <mergeCell ref="B118:C118"/>
    <mergeCell ref="B105:C105"/>
    <mergeCell ref="B106:C106"/>
    <mergeCell ref="B109:C109"/>
    <mergeCell ref="B110:C110"/>
    <mergeCell ref="B111:C111"/>
    <mergeCell ref="B112:C112"/>
    <mergeCell ref="NP98:NR98"/>
    <mergeCell ref="B100:C100"/>
    <mergeCell ref="B101:C101"/>
    <mergeCell ref="B102:C102"/>
    <mergeCell ref="B103:C103"/>
    <mergeCell ref="B104:C104"/>
    <mergeCell ref="MU98:MW98"/>
    <mergeCell ref="MX98:MZ98"/>
    <mergeCell ref="NA98:NC98"/>
    <mergeCell ref="NG98:NI98"/>
    <mergeCell ref="NJ98:NL98"/>
    <mergeCell ref="NM98:NO98"/>
    <mergeCell ref="MC98:ME98"/>
    <mergeCell ref="MF98:MH98"/>
    <mergeCell ref="MI98:MK98"/>
    <mergeCell ref="ML98:MN98"/>
    <mergeCell ref="MO98:MQ98"/>
    <mergeCell ref="MR98:MT98"/>
    <mergeCell ref="KM98:KO98"/>
    <mergeCell ref="KP98:KR98"/>
    <mergeCell ref="LK98:LM98"/>
    <mergeCell ref="LN98:LP98"/>
    <mergeCell ref="JO98:JQ98"/>
    <mergeCell ref="JR98:JT98"/>
    <mergeCell ref="JU98:JW98"/>
    <mergeCell ref="JX98:JZ98"/>
    <mergeCell ref="KA98:KC98"/>
    <mergeCell ref="KD98:KF98"/>
    <mergeCell ref="JL98:JN98"/>
    <mergeCell ref="HS98:HU98"/>
    <mergeCell ref="HV98:HX98"/>
    <mergeCell ref="HY98:IA98"/>
    <mergeCell ref="IB98:ID98"/>
    <mergeCell ref="IE98:IG98"/>
    <mergeCell ref="IH98:IJ98"/>
    <mergeCell ref="KG98:KI98"/>
    <mergeCell ref="KJ98:KL98"/>
    <mergeCell ref="GH98:GK98"/>
    <mergeCell ref="GL98:GL99"/>
    <mergeCell ref="GM98:GQ98"/>
    <mergeCell ref="GR98:GV98"/>
    <mergeCell ref="IW98:IY98"/>
    <mergeCell ref="IZ98:JB98"/>
    <mergeCell ref="JC98:JE98"/>
    <mergeCell ref="JF98:JH98"/>
    <mergeCell ref="JI98:JK98"/>
    <mergeCell ref="DZ98:EH98"/>
    <mergeCell ref="EI98:EO98"/>
    <mergeCell ref="EP98:EQ98"/>
    <mergeCell ref="ER98:ES98"/>
    <mergeCell ref="ET98:ET99"/>
    <mergeCell ref="DB98:DC98"/>
    <mergeCell ref="DD98:DD99"/>
    <mergeCell ref="DE98:DM98"/>
    <mergeCell ref="DN98:DT98"/>
    <mergeCell ref="DU98:DV98"/>
    <mergeCell ref="DW98:DX98"/>
    <mergeCell ref="CS98:CY98"/>
    <mergeCell ref="CZ98:DA98"/>
    <mergeCell ref="BC98:BI98"/>
    <mergeCell ref="BJ98:BK98"/>
    <mergeCell ref="BL98:BM98"/>
    <mergeCell ref="BN98:BN99"/>
    <mergeCell ref="BO98:BW98"/>
    <mergeCell ref="BX98:CD98"/>
    <mergeCell ref="DY98:DY99"/>
    <mergeCell ref="MU97:MW97"/>
    <mergeCell ref="MX97:MZ97"/>
    <mergeCell ref="NA97:NC97"/>
    <mergeCell ref="IN98:IP98"/>
    <mergeCell ref="IQ98:IS98"/>
    <mergeCell ref="IT98:IV98"/>
    <mergeCell ref="EU97:FO97"/>
    <mergeCell ref="FP97:FT98"/>
    <mergeCell ref="FU97:FX98"/>
    <mergeCell ref="FY97:GL97"/>
    <mergeCell ref="GM97:HF97"/>
    <mergeCell ref="HG97:ID97"/>
    <mergeCell ref="EU98:FC98"/>
    <mergeCell ref="FD98:FJ98"/>
    <mergeCell ref="FK98:FL98"/>
    <mergeCell ref="FM98:FN98"/>
    <mergeCell ref="GW98:HA98"/>
    <mergeCell ref="HB98:HF98"/>
    <mergeCell ref="HG98:HI98"/>
    <mergeCell ref="HJ98:HL98"/>
    <mergeCell ref="HM98:HO98"/>
    <mergeCell ref="HP98:HR98"/>
    <mergeCell ref="FO98:FO99"/>
    <mergeCell ref="FY98:GG98"/>
    <mergeCell ref="ND97:NF98"/>
    <mergeCell ref="NG97:NR97"/>
    <mergeCell ref="D98:L98"/>
    <mergeCell ref="M98:S98"/>
    <mergeCell ref="T98:U98"/>
    <mergeCell ref="V98:W98"/>
    <mergeCell ref="X98:X99"/>
    <mergeCell ref="KY97:LA98"/>
    <mergeCell ref="LB97:LD98"/>
    <mergeCell ref="LE97:LG98"/>
    <mergeCell ref="LH97:LJ98"/>
    <mergeCell ref="LK97:MN97"/>
    <mergeCell ref="MO97:MT97"/>
    <mergeCell ref="LQ98:LS98"/>
    <mergeCell ref="LT98:LV98"/>
    <mergeCell ref="LW98:LY98"/>
    <mergeCell ref="LZ98:MB98"/>
    <mergeCell ref="IE97:IV97"/>
    <mergeCell ref="IW97:JK97"/>
    <mergeCell ref="JL97:KI97"/>
    <mergeCell ref="KJ97:KR97"/>
    <mergeCell ref="KS97:KU98"/>
    <mergeCell ref="KV97:KX98"/>
    <mergeCell ref="IK98:IM98"/>
    <mergeCell ref="BO97:CI97"/>
    <mergeCell ref="CJ97:DD97"/>
    <mergeCell ref="DE97:DY97"/>
    <mergeCell ref="DZ97:ET97"/>
    <mergeCell ref="A88:B88"/>
    <mergeCell ref="H88:J88"/>
    <mergeCell ref="A89:B89"/>
    <mergeCell ref="H89:J89"/>
    <mergeCell ref="A90:B90"/>
    <mergeCell ref="A97:A99"/>
    <mergeCell ref="B97:C99"/>
    <mergeCell ref="D97:X97"/>
    <mergeCell ref="Y98:AG98"/>
    <mergeCell ref="AH98:AN98"/>
    <mergeCell ref="AO98:AP98"/>
    <mergeCell ref="AQ98:AR98"/>
    <mergeCell ref="AS98:AS99"/>
    <mergeCell ref="AT98:BB98"/>
    <mergeCell ref="Y97:AS97"/>
    <mergeCell ref="AT97:BN97"/>
    <mergeCell ref="CE98:CF98"/>
    <mergeCell ref="CG98:CH98"/>
    <mergeCell ref="CI98:CI99"/>
    <mergeCell ref="CJ98:CR98"/>
    <mergeCell ref="A85:B85"/>
    <mergeCell ref="H85:J85"/>
    <mergeCell ref="A86:B86"/>
    <mergeCell ref="H86:J86"/>
    <mergeCell ref="A87:B87"/>
    <mergeCell ref="H87:J87"/>
    <mergeCell ref="K80:M80"/>
    <mergeCell ref="A81:B81"/>
    <mergeCell ref="A82:B82"/>
    <mergeCell ref="H82:J82"/>
    <mergeCell ref="A83:B83"/>
    <mergeCell ref="A84:B84"/>
    <mergeCell ref="A77:B77"/>
    <mergeCell ref="H77:J77"/>
    <mergeCell ref="A78:B78"/>
    <mergeCell ref="A79:B79"/>
    <mergeCell ref="A80:B80"/>
    <mergeCell ref="H80:J81"/>
    <mergeCell ref="A74:B74"/>
    <mergeCell ref="H74:J75"/>
    <mergeCell ref="K74:M74"/>
    <mergeCell ref="A75:B75"/>
    <mergeCell ref="A76:B76"/>
    <mergeCell ref="H76:J76"/>
    <mergeCell ref="K69:M69"/>
    <mergeCell ref="A70:B70"/>
    <mergeCell ref="A71:B71"/>
    <mergeCell ref="H71:J71"/>
    <mergeCell ref="A72:B72"/>
    <mergeCell ref="A73:B73"/>
    <mergeCell ref="H73:J73"/>
    <mergeCell ref="A66:B66"/>
    <mergeCell ref="H66:J66"/>
    <mergeCell ref="A67:B67"/>
    <mergeCell ref="A68:B68"/>
    <mergeCell ref="A69:B69"/>
    <mergeCell ref="H69:J70"/>
    <mergeCell ref="K62:M62"/>
    <mergeCell ref="A63:B63"/>
    <mergeCell ref="A64:B64"/>
    <mergeCell ref="H64:J64"/>
    <mergeCell ref="A65:B65"/>
    <mergeCell ref="H65:J65"/>
    <mergeCell ref="A59:B59"/>
    <mergeCell ref="H59:J59"/>
    <mergeCell ref="A60:B60"/>
    <mergeCell ref="A61:B61"/>
    <mergeCell ref="A62:B62"/>
    <mergeCell ref="H62:J63"/>
    <mergeCell ref="A56:B56"/>
    <mergeCell ref="H56:J56"/>
    <mergeCell ref="A57:B57"/>
    <mergeCell ref="H57:J57"/>
    <mergeCell ref="A58:B58"/>
    <mergeCell ref="H58:J58"/>
    <mergeCell ref="A53:B53"/>
    <mergeCell ref="H53:J53"/>
    <mergeCell ref="A54:B54"/>
    <mergeCell ref="H54:J54"/>
    <mergeCell ref="A55:B55"/>
    <mergeCell ref="H55:J55"/>
    <mergeCell ref="A50:B50"/>
    <mergeCell ref="H50:J50"/>
    <mergeCell ref="A51:B51"/>
    <mergeCell ref="H51:J51"/>
    <mergeCell ref="A52:B52"/>
    <mergeCell ref="H52:J52"/>
    <mergeCell ref="A47:B48"/>
    <mergeCell ref="C47:E47"/>
    <mergeCell ref="H47:J48"/>
    <mergeCell ref="K47:M47"/>
    <mergeCell ref="A49:B49"/>
    <mergeCell ref="H49:J49"/>
    <mergeCell ref="H38:H39"/>
    <mergeCell ref="A40:B40"/>
    <mergeCell ref="A41:B41"/>
    <mergeCell ref="A42:B42"/>
    <mergeCell ref="A43:B43"/>
    <mergeCell ref="A44:B44"/>
    <mergeCell ref="A38:B39"/>
    <mergeCell ref="C38:C39"/>
    <mergeCell ref="D38:D39"/>
    <mergeCell ref="E38:E39"/>
    <mergeCell ref="F38:F39"/>
    <mergeCell ref="G38:G39"/>
    <mergeCell ref="A35:B35"/>
    <mergeCell ref="M35:N35"/>
    <mergeCell ref="Q35:R35"/>
    <mergeCell ref="A36:B36"/>
    <mergeCell ref="M36:N36"/>
    <mergeCell ref="Q36:R36"/>
    <mergeCell ref="A33:B33"/>
    <mergeCell ref="M33:N33"/>
    <mergeCell ref="Q33:R33"/>
    <mergeCell ref="A34:B34"/>
    <mergeCell ref="M34:N34"/>
    <mergeCell ref="Q34:R34"/>
    <mergeCell ref="A31:B31"/>
    <mergeCell ref="M31:N31"/>
    <mergeCell ref="Q31:R31"/>
    <mergeCell ref="A32:B32"/>
    <mergeCell ref="M32:N32"/>
    <mergeCell ref="Q32:R32"/>
    <mergeCell ref="A29:B29"/>
    <mergeCell ref="M29:N29"/>
    <mergeCell ref="Q29:R29"/>
    <mergeCell ref="A30:B30"/>
    <mergeCell ref="M30:N30"/>
    <mergeCell ref="Q30:R30"/>
    <mergeCell ref="A27:B27"/>
    <mergeCell ref="M27:N27"/>
    <mergeCell ref="Q27:R27"/>
    <mergeCell ref="A28:B28"/>
    <mergeCell ref="M28:N28"/>
    <mergeCell ref="Q28:R28"/>
    <mergeCell ref="A25:B25"/>
    <mergeCell ref="M25:N25"/>
    <mergeCell ref="Q25:R25"/>
    <mergeCell ref="A26:B26"/>
    <mergeCell ref="M26:N26"/>
    <mergeCell ref="Q26:R26"/>
    <mergeCell ref="A23:B23"/>
    <mergeCell ref="M23:N23"/>
    <mergeCell ref="Q23:R23"/>
    <mergeCell ref="A24:B24"/>
    <mergeCell ref="M24:N24"/>
    <mergeCell ref="Q24:R24"/>
    <mergeCell ref="A21:B21"/>
    <mergeCell ref="M21:N21"/>
    <mergeCell ref="Q21:R21"/>
    <mergeCell ref="A22:B22"/>
    <mergeCell ref="M22:N22"/>
    <mergeCell ref="Q22:R22"/>
    <mergeCell ref="A19:B19"/>
    <mergeCell ref="M19:N19"/>
    <mergeCell ref="Q19:R19"/>
    <mergeCell ref="A20:B20"/>
    <mergeCell ref="M20:O20"/>
    <mergeCell ref="Q20:R20"/>
    <mergeCell ref="A17:B17"/>
    <mergeCell ref="M17:N17"/>
    <mergeCell ref="Q17:R17"/>
    <mergeCell ref="A18:B18"/>
    <mergeCell ref="M18:N18"/>
    <mergeCell ref="Q18:R18"/>
    <mergeCell ref="A14:B14"/>
    <mergeCell ref="Q14:R14"/>
    <mergeCell ref="A15:B15"/>
    <mergeCell ref="M15:N15"/>
    <mergeCell ref="Q15:R15"/>
    <mergeCell ref="A16:B16"/>
    <mergeCell ref="M16:N16"/>
    <mergeCell ref="Q16:R16"/>
    <mergeCell ref="A12:B12"/>
    <mergeCell ref="M12:N12"/>
    <mergeCell ref="Q12:R12"/>
    <mergeCell ref="A13:B13"/>
    <mergeCell ref="M13:N13"/>
    <mergeCell ref="Q13:R13"/>
    <mergeCell ref="A10:B10"/>
    <mergeCell ref="M10:N10"/>
    <mergeCell ref="Q10:R10"/>
    <mergeCell ref="A11:B11"/>
    <mergeCell ref="M11:N11"/>
    <mergeCell ref="Q11:R11"/>
    <mergeCell ref="S7:V7"/>
    <mergeCell ref="F8:F9"/>
    <mergeCell ref="G8:G9"/>
    <mergeCell ref="M8:N8"/>
    <mergeCell ref="S8:S9"/>
    <mergeCell ref="T8:T9"/>
    <mergeCell ref="U8:U9"/>
    <mergeCell ref="V8:V9"/>
    <mergeCell ref="M9:N9"/>
    <mergeCell ref="H7:H9"/>
    <mergeCell ref="I7:I9"/>
    <mergeCell ref="J7:J9"/>
    <mergeCell ref="K7:K9"/>
    <mergeCell ref="M7:O7"/>
    <mergeCell ref="Q7:R9"/>
    <mergeCell ref="A1:M1"/>
    <mergeCell ref="A2:M2"/>
    <mergeCell ref="H4:I4"/>
    <mergeCell ref="L4:M4"/>
    <mergeCell ref="L5:M5"/>
    <mergeCell ref="A7:B9"/>
    <mergeCell ref="C7:C9"/>
    <mergeCell ref="D7:D9"/>
    <mergeCell ref="E7:E9"/>
    <mergeCell ref="F7:G7"/>
  </mergeCells>
  <printOptions horizontalCentered="1" verticalCentered="1"/>
  <pageMargins left="0" right="0" top="0" bottom="0" header="0.31496062992125984" footer="0.31496062992125984"/>
  <pageSetup paperSize="9" scale="70" orientation="portrait" r:id="rId1"/>
  <colBreaks count="1" manualBreakCount="1">
    <brk id="15" max="1048575" man="1"/>
  </colBreaks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U215"/>
  <sheetViews>
    <sheetView zoomScaleNormal="100" workbookViewId="0">
      <selection activeCell="G25" sqref="G25"/>
    </sheetView>
  </sheetViews>
  <sheetFormatPr baseColWidth="10" defaultColWidth="11.44140625" defaultRowHeight="10.8" x14ac:dyDescent="0.25"/>
  <cols>
    <col min="1" max="1" width="6.33203125" style="9" customWidth="1"/>
    <col min="2" max="2" width="20.44140625" style="9" customWidth="1"/>
    <col min="3" max="3" width="10.6640625" style="9" customWidth="1"/>
    <col min="4" max="4" width="10.6640625" style="53" customWidth="1"/>
    <col min="5" max="6" width="10.6640625" style="9" customWidth="1"/>
    <col min="7" max="7" width="10.6640625" style="53" customWidth="1"/>
    <col min="8" max="10" width="10.6640625" style="9" customWidth="1"/>
    <col min="11" max="11" width="10.6640625" style="53" customWidth="1"/>
    <col min="12" max="17" width="10.6640625" style="9" customWidth="1"/>
    <col min="18" max="21" width="10.6640625" style="53" customWidth="1"/>
    <col min="22" max="69" width="9.6640625" style="9" customWidth="1"/>
    <col min="70" max="382" width="9.6640625" style="10" customWidth="1"/>
    <col min="383" max="16384" width="11.44140625" style="10"/>
  </cols>
  <sheetData>
    <row r="1" spans="1:186" ht="12.6" x14ac:dyDescent="0.3">
      <c r="A1" s="1107" t="s">
        <v>0</v>
      </c>
      <c r="B1" s="1107"/>
      <c r="C1" s="1107"/>
      <c r="D1" s="1107"/>
      <c r="E1" s="1107"/>
      <c r="F1" s="1107"/>
      <c r="G1" s="1107"/>
      <c r="H1" s="1107"/>
      <c r="I1" s="1107"/>
      <c r="J1" s="1107"/>
      <c r="K1" s="1107"/>
      <c r="L1" s="1107"/>
      <c r="M1" s="1107"/>
      <c r="N1" s="8"/>
      <c r="BR1" s="9"/>
      <c r="BS1" s="9"/>
      <c r="BT1" s="9"/>
      <c r="BU1" s="9"/>
      <c r="BV1" s="9"/>
      <c r="BW1" s="9"/>
      <c r="BX1" s="9"/>
      <c r="BY1" s="9"/>
      <c r="BZ1" s="9"/>
      <c r="CA1" s="9"/>
      <c r="CB1" s="9"/>
      <c r="CC1" s="9"/>
      <c r="CD1" s="9"/>
      <c r="CE1" s="9"/>
      <c r="CF1" s="9"/>
      <c r="CG1" s="9"/>
      <c r="CH1" s="9"/>
      <c r="CI1" s="9"/>
      <c r="CJ1" s="9"/>
      <c r="CK1" s="9"/>
      <c r="CL1" s="9"/>
      <c r="CM1" s="9"/>
      <c r="CN1" s="9"/>
      <c r="CO1" s="9"/>
      <c r="CP1" s="9"/>
      <c r="CQ1" s="9"/>
      <c r="CR1" s="9"/>
      <c r="CS1" s="9"/>
      <c r="CT1" s="9"/>
      <c r="CU1" s="9"/>
      <c r="CV1" s="9"/>
      <c r="CW1" s="9"/>
      <c r="CX1" s="9"/>
      <c r="CY1" s="9"/>
      <c r="CZ1" s="9"/>
      <c r="DA1" s="9"/>
      <c r="DB1" s="9"/>
      <c r="DC1" s="9"/>
      <c r="DD1" s="9"/>
      <c r="DE1" s="9"/>
      <c r="DF1" s="9"/>
      <c r="DG1" s="9"/>
      <c r="DH1" s="9"/>
      <c r="DI1" s="9"/>
      <c r="DJ1" s="9"/>
      <c r="DK1" s="9"/>
      <c r="DL1" s="9"/>
      <c r="DM1" s="9"/>
      <c r="DN1" s="9"/>
      <c r="DO1" s="9"/>
      <c r="DP1" s="9"/>
      <c r="DQ1" s="9"/>
      <c r="DR1" s="9"/>
      <c r="DS1" s="9"/>
      <c r="DT1" s="9"/>
      <c r="DU1" s="9"/>
      <c r="DV1" s="9"/>
      <c r="DW1" s="9"/>
      <c r="DX1" s="9"/>
      <c r="DY1" s="9"/>
      <c r="DZ1" s="9"/>
      <c r="EA1" s="9"/>
      <c r="EB1" s="9"/>
      <c r="EC1" s="9"/>
      <c r="ED1" s="9"/>
      <c r="EE1" s="9"/>
      <c r="EF1" s="9"/>
      <c r="EG1" s="9"/>
      <c r="EH1" s="9"/>
      <c r="EI1" s="9"/>
      <c r="EJ1" s="9"/>
      <c r="EK1" s="9"/>
      <c r="EL1" s="9"/>
      <c r="EM1" s="9"/>
      <c r="EN1" s="9"/>
      <c r="EO1" s="9"/>
      <c r="EP1" s="9"/>
      <c r="EQ1" s="9"/>
      <c r="ER1" s="9"/>
      <c r="ES1" s="9"/>
      <c r="ET1" s="9"/>
      <c r="EU1" s="9"/>
      <c r="EV1" s="9"/>
      <c r="EW1" s="9"/>
      <c r="EX1" s="9"/>
      <c r="EY1" s="9"/>
      <c r="EZ1" s="9"/>
      <c r="FA1" s="9"/>
      <c r="FB1" s="9"/>
      <c r="FC1" s="9"/>
      <c r="FD1" s="9"/>
      <c r="FE1" s="9"/>
      <c r="FF1" s="9"/>
      <c r="FG1" s="9"/>
      <c r="FH1" s="9"/>
      <c r="FI1" s="9"/>
      <c r="FJ1" s="9"/>
      <c r="FK1" s="9"/>
      <c r="FL1" s="9"/>
      <c r="FM1" s="9"/>
      <c r="FN1" s="9"/>
      <c r="FO1" s="9"/>
      <c r="FP1" s="9"/>
      <c r="FQ1" s="9"/>
      <c r="FR1" s="9"/>
      <c r="FS1" s="9"/>
      <c r="FT1" s="9"/>
      <c r="FU1" s="9"/>
      <c r="FV1" s="9"/>
      <c r="FW1" s="9"/>
      <c r="FX1" s="9"/>
      <c r="FY1" s="9"/>
      <c r="FZ1" s="9"/>
      <c r="GA1" s="9"/>
      <c r="GB1" s="9"/>
      <c r="GC1" s="9"/>
      <c r="GD1" s="9"/>
    </row>
    <row r="2" spans="1:186" ht="12.6" x14ac:dyDescent="0.3">
      <c r="A2" s="1107" t="s">
        <v>245</v>
      </c>
      <c r="B2" s="1107"/>
      <c r="C2" s="1107"/>
      <c r="D2" s="1107"/>
      <c r="E2" s="1107"/>
      <c r="F2" s="1107"/>
      <c r="G2" s="1107"/>
      <c r="H2" s="1107"/>
      <c r="I2" s="1107"/>
      <c r="J2" s="1107"/>
      <c r="K2" s="1107"/>
      <c r="L2" s="1107"/>
      <c r="M2" s="1107"/>
      <c r="BR2" s="9"/>
      <c r="BS2" s="9"/>
      <c r="BT2" s="9"/>
      <c r="BU2" s="9"/>
      <c r="BV2" s="9"/>
      <c r="BW2" s="9"/>
      <c r="BX2" s="9"/>
      <c r="BY2" s="9"/>
      <c r="BZ2" s="9"/>
      <c r="CA2" s="9"/>
      <c r="CB2" s="9"/>
      <c r="CC2" s="9"/>
      <c r="CD2" s="9"/>
      <c r="CE2" s="9"/>
      <c r="CF2" s="9"/>
      <c r="CG2" s="9"/>
      <c r="CH2" s="9"/>
      <c r="CI2" s="9"/>
      <c r="CJ2" s="9"/>
      <c r="CK2" s="9"/>
      <c r="CL2" s="9"/>
      <c r="CM2" s="9"/>
      <c r="CN2" s="9"/>
      <c r="CO2" s="9"/>
      <c r="CP2" s="9"/>
      <c r="CQ2" s="9"/>
      <c r="CR2" s="9"/>
      <c r="CS2" s="9"/>
      <c r="CT2" s="9"/>
      <c r="CU2" s="9"/>
      <c r="CV2" s="9"/>
      <c r="CW2" s="9"/>
      <c r="CX2" s="9"/>
      <c r="CY2" s="9"/>
      <c r="CZ2" s="9"/>
      <c r="DA2" s="9"/>
      <c r="DB2" s="9"/>
      <c r="DC2" s="9"/>
      <c r="DD2" s="9"/>
      <c r="DE2" s="9"/>
      <c r="DF2" s="9"/>
      <c r="DG2" s="9"/>
      <c r="DH2" s="9"/>
      <c r="DI2" s="9"/>
      <c r="DJ2" s="9"/>
      <c r="DK2" s="9"/>
      <c r="DL2" s="9"/>
      <c r="DM2" s="9"/>
      <c r="DN2" s="9"/>
      <c r="DO2" s="9"/>
      <c r="DP2" s="9"/>
      <c r="DQ2" s="9"/>
      <c r="DR2" s="9"/>
      <c r="DS2" s="9"/>
      <c r="DT2" s="9"/>
      <c r="DU2" s="9"/>
      <c r="DV2" s="9"/>
      <c r="DW2" s="9"/>
      <c r="DX2" s="9"/>
      <c r="DY2" s="9"/>
      <c r="DZ2" s="9"/>
      <c r="EA2" s="9"/>
      <c r="EB2" s="9"/>
      <c r="EC2" s="9"/>
      <c r="ED2" s="9"/>
      <c r="EE2" s="9"/>
      <c r="EF2" s="9"/>
      <c r="EG2" s="9"/>
      <c r="EH2" s="9"/>
      <c r="EI2" s="9"/>
      <c r="EJ2" s="9"/>
      <c r="EK2" s="9"/>
      <c r="EL2" s="9"/>
      <c r="EM2" s="9"/>
      <c r="EN2" s="9"/>
      <c r="EO2" s="9"/>
      <c r="EP2" s="9"/>
      <c r="EQ2" s="9"/>
      <c r="ER2" s="9"/>
      <c r="ES2" s="9"/>
      <c r="ET2" s="9"/>
      <c r="EU2" s="9"/>
      <c r="EV2" s="9"/>
      <c r="EW2" s="9"/>
      <c r="EX2" s="9"/>
      <c r="EY2" s="9"/>
      <c r="EZ2" s="9"/>
      <c r="FA2" s="9"/>
      <c r="FB2" s="9"/>
      <c r="FC2" s="9"/>
      <c r="FD2" s="9"/>
      <c r="FE2" s="9"/>
      <c r="FF2" s="9"/>
      <c r="FG2" s="9"/>
      <c r="FH2" s="9"/>
      <c r="FI2" s="9"/>
      <c r="FJ2" s="9"/>
      <c r="FK2" s="9"/>
      <c r="FL2" s="9"/>
      <c r="FM2" s="9"/>
      <c r="FN2" s="9"/>
      <c r="FO2" s="9"/>
      <c r="FP2" s="9"/>
      <c r="FQ2" s="9"/>
      <c r="FR2" s="9"/>
      <c r="FS2" s="9"/>
      <c r="FT2" s="9"/>
      <c r="FU2" s="9"/>
      <c r="FV2" s="9"/>
      <c r="FW2" s="9"/>
      <c r="FX2" s="9"/>
      <c r="FY2" s="9"/>
      <c r="FZ2" s="9"/>
      <c r="GA2" s="9"/>
      <c r="GB2" s="9"/>
      <c r="GC2" s="9"/>
      <c r="GD2" s="9"/>
    </row>
    <row r="3" spans="1:186" ht="13.2" thickBot="1" x14ac:dyDescent="0.35">
      <c r="A3" s="132"/>
      <c r="B3" s="132"/>
      <c r="C3" s="132"/>
      <c r="D3" s="133"/>
      <c r="E3" s="132"/>
      <c r="F3" s="132"/>
      <c r="G3" s="133"/>
      <c r="H3" s="132"/>
      <c r="I3" s="133"/>
      <c r="J3" s="132"/>
      <c r="K3" s="132"/>
      <c r="L3" s="132"/>
      <c r="M3" s="133"/>
      <c r="BR3" s="9"/>
      <c r="BS3" s="9"/>
      <c r="BT3" s="9"/>
      <c r="BU3" s="9"/>
      <c r="BV3" s="9"/>
      <c r="BW3" s="9"/>
      <c r="BX3" s="9"/>
      <c r="BY3" s="9"/>
      <c r="BZ3" s="9"/>
      <c r="CA3" s="9"/>
      <c r="CB3" s="9"/>
      <c r="CC3" s="9"/>
      <c r="CD3" s="9"/>
      <c r="CE3" s="9"/>
      <c r="CF3" s="9"/>
      <c r="CG3" s="9"/>
      <c r="CH3" s="9"/>
      <c r="CI3" s="9"/>
      <c r="CJ3" s="9"/>
      <c r="CK3" s="9"/>
      <c r="CL3" s="9"/>
      <c r="CM3" s="9"/>
      <c r="CN3" s="9"/>
      <c r="CO3" s="9"/>
      <c r="CP3" s="9"/>
      <c r="CQ3" s="9"/>
      <c r="CR3" s="9"/>
      <c r="CS3" s="9"/>
      <c r="CT3" s="9"/>
      <c r="CU3" s="9"/>
      <c r="CV3" s="9"/>
      <c r="CW3" s="9"/>
      <c r="CX3" s="9"/>
      <c r="CY3" s="9"/>
      <c r="CZ3" s="9"/>
      <c r="DA3" s="9"/>
      <c r="DB3" s="9"/>
      <c r="DC3" s="9"/>
      <c r="DD3" s="9"/>
      <c r="DE3" s="9"/>
      <c r="DF3" s="9"/>
      <c r="DG3" s="9"/>
      <c r="DH3" s="9"/>
      <c r="DI3" s="9"/>
      <c r="DJ3" s="9"/>
      <c r="DK3" s="9"/>
      <c r="DL3" s="9"/>
      <c r="DM3" s="9"/>
      <c r="DN3" s="9"/>
      <c r="DO3" s="9"/>
      <c r="DP3" s="9"/>
      <c r="DQ3" s="9"/>
      <c r="DR3" s="9"/>
      <c r="DS3" s="9"/>
      <c r="DT3" s="9"/>
      <c r="DU3" s="9"/>
      <c r="DV3" s="9"/>
      <c r="DW3" s="9"/>
      <c r="DX3" s="9"/>
      <c r="DY3" s="9"/>
      <c r="DZ3" s="9"/>
      <c r="EA3" s="9"/>
      <c r="EB3" s="9"/>
      <c r="EC3" s="9"/>
      <c r="ED3" s="9"/>
      <c r="EE3" s="9"/>
      <c r="EF3" s="9"/>
      <c r="EG3" s="9"/>
      <c r="EH3" s="9"/>
      <c r="EI3" s="9"/>
      <c r="EJ3" s="9"/>
      <c r="EK3" s="9"/>
      <c r="EL3" s="9"/>
      <c r="EM3" s="9"/>
      <c r="EN3" s="9"/>
      <c r="EO3" s="9"/>
      <c r="EP3" s="9"/>
      <c r="EQ3" s="9"/>
      <c r="ER3" s="9"/>
      <c r="ES3" s="9"/>
      <c r="ET3" s="9"/>
      <c r="EU3" s="9"/>
      <c r="EV3" s="9"/>
      <c r="EW3" s="9"/>
      <c r="EX3" s="9"/>
      <c r="EY3" s="9"/>
      <c r="EZ3" s="9"/>
      <c r="FA3" s="9"/>
      <c r="FB3" s="9"/>
      <c r="FC3" s="9"/>
      <c r="FD3" s="9"/>
      <c r="FE3" s="9"/>
      <c r="FF3" s="9"/>
      <c r="FG3" s="9"/>
      <c r="FH3" s="9"/>
      <c r="FI3" s="9"/>
      <c r="FJ3" s="9"/>
      <c r="FK3" s="9"/>
      <c r="FL3" s="9"/>
      <c r="FM3" s="9"/>
      <c r="FN3" s="9"/>
      <c r="FO3" s="9"/>
      <c r="FP3" s="9"/>
      <c r="FQ3" s="9"/>
      <c r="FR3" s="9"/>
      <c r="FS3" s="9"/>
      <c r="FT3" s="9"/>
      <c r="FU3" s="9"/>
      <c r="FV3" s="9"/>
      <c r="FW3" s="9"/>
      <c r="FX3" s="9"/>
      <c r="FY3" s="9"/>
      <c r="FZ3" s="9"/>
      <c r="GA3" s="9"/>
      <c r="GB3" s="9"/>
      <c r="GC3" s="9"/>
      <c r="GD3" s="9"/>
    </row>
    <row r="4" spans="1:186" ht="13.2" thickBot="1" x14ac:dyDescent="0.35">
      <c r="A4" s="132"/>
      <c r="B4" s="132"/>
      <c r="C4" s="132"/>
      <c r="D4" s="133"/>
      <c r="E4" s="132"/>
      <c r="F4" s="132"/>
      <c r="G4" s="133"/>
      <c r="H4" s="1107" t="s">
        <v>1</v>
      </c>
      <c r="I4" s="1108"/>
      <c r="J4" s="134">
        <v>31</v>
      </c>
      <c r="K4" s="132" t="s">
        <v>2</v>
      </c>
      <c r="L4" s="1109" t="s">
        <v>233</v>
      </c>
      <c r="M4" s="1110"/>
      <c r="O4" s="8"/>
      <c r="BR4" s="9"/>
      <c r="BS4" s="9"/>
      <c r="BT4" s="9"/>
      <c r="BU4" s="9"/>
      <c r="BV4" s="9"/>
      <c r="BW4" s="9"/>
      <c r="BX4" s="9"/>
      <c r="BY4" s="9"/>
      <c r="BZ4" s="9"/>
      <c r="CA4" s="9"/>
      <c r="CB4" s="9"/>
      <c r="CC4" s="9"/>
      <c r="CD4" s="9"/>
      <c r="CE4" s="9"/>
      <c r="CF4" s="9"/>
      <c r="CG4" s="9"/>
      <c r="CH4" s="9"/>
      <c r="CI4" s="9"/>
      <c r="CJ4" s="9"/>
      <c r="CK4" s="9"/>
      <c r="CL4" s="9"/>
      <c r="CM4" s="9"/>
      <c r="CN4" s="9"/>
      <c r="CO4" s="9"/>
      <c r="CP4" s="9"/>
      <c r="CQ4" s="9"/>
      <c r="CR4" s="9"/>
      <c r="CS4" s="9"/>
      <c r="CT4" s="9"/>
      <c r="CU4" s="9"/>
      <c r="CV4" s="9"/>
      <c r="CW4" s="9"/>
      <c r="CX4" s="9"/>
      <c r="CY4" s="9"/>
      <c r="CZ4" s="9"/>
      <c r="DA4" s="9"/>
      <c r="DB4" s="9"/>
      <c r="DC4" s="9"/>
      <c r="DD4" s="9"/>
      <c r="DE4" s="9"/>
      <c r="DF4" s="9"/>
      <c r="DG4" s="9"/>
      <c r="DH4" s="9"/>
      <c r="DI4" s="9"/>
      <c r="DJ4" s="9"/>
      <c r="DK4" s="9"/>
      <c r="DL4" s="9"/>
      <c r="DM4" s="9"/>
      <c r="DN4" s="9"/>
      <c r="DO4" s="9"/>
      <c r="DP4" s="9"/>
      <c r="DQ4" s="9"/>
      <c r="DR4" s="9"/>
      <c r="DS4" s="9"/>
      <c r="DT4" s="9"/>
      <c r="DU4" s="9"/>
      <c r="DV4" s="9"/>
      <c r="DW4" s="9"/>
      <c r="DX4" s="9"/>
      <c r="DY4" s="9"/>
      <c r="DZ4" s="9"/>
      <c r="EA4" s="9"/>
      <c r="EB4" s="9"/>
      <c r="EC4" s="9"/>
      <c r="ED4" s="9"/>
      <c r="EE4" s="9"/>
      <c r="EF4" s="9"/>
      <c r="EG4" s="9"/>
      <c r="EH4" s="9"/>
      <c r="EI4" s="9"/>
      <c r="EJ4" s="9"/>
      <c r="EK4" s="9"/>
      <c r="EL4" s="9"/>
      <c r="EM4" s="9"/>
      <c r="EN4" s="9"/>
      <c r="EO4" s="9"/>
      <c r="EP4" s="9"/>
      <c r="EQ4" s="9"/>
      <c r="ER4" s="9"/>
      <c r="ES4" s="9"/>
      <c r="ET4" s="9"/>
      <c r="EU4" s="9"/>
      <c r="EV4" s="9"/>
      <c r="EW4" s="9"/>
      <c r="EX4" s="9"/>
      <c r="EY4" s="9"/>
      <c r="EZ4" s="9"/>
      <c r="FA4" s="9"/>
      <c r="FB4" s="9"/>
      <c r="FC4" s="9"/>
      <c r="FD4" s="9"/>
      <c r="FE4" s="9"/>
      <c r="FF4" s="9"/>
      <c r="FG4" s="9"/>
      <c r="FH4" s="9"/>
      <c r="FI4" s="9"/>
      <c r="FJ4" s="9"/>
      <c r="FK4" s="9"/>
      <c r="FL4" s="9"/>
      <c r="FM4" s="9"/>
      <c r="FN4" s="9"/>
      <c r="FO4" s="9"/>
      <c r="FP4" s="9"/>
      <c r="FQ4" s="9"/>
      <c r="FR4" s="9"/>
      <c r="FS4" s="9"/>
      <c r="FT4" s="9"/>
      <c r="FU4" s="9"/>
      <c r="FV4" s="9"/>
      <c r="FW4" s="9"/>
      <c r="FX4" s="9"/>
      <c r="FY4" s="9"/>
      <c r="FZ4" s="9"/>
      <c r="GA4" s="9"/>
      <c r="GB4" s="9"/>
      <c r="GC4" s="9"/>
      <c r="GD4" s="9"/>
    </row>
    <row r="5" spans="1:186" ht="13.2" thickBot="1" x14ac:dyDescent="0.35">
      <c r="A5" s="132" t="s">
        <v>3</v>
      </c>
      <c r="B5" s="132"/>
      <c r="C5" s="135">
        <v>1</v>
      </c>
      <c r="D5" s="136">
        <v>2</v>
      </c>
      <c r="E5" s="132"/>
      <c r="F5" s="132"/>
      <c r="G5" s="137"/>
      <c r="H5" s="138"/>
      <c r="I5" s="138"/>
      <c r="J5" s="132"/>
      <c r="K5" s="132" t="s">
        <v>4</v>
      </c>
      <c r="L5" s="1111">
        <v>2019</v>
      </c>
      <c r="M5" s="1112"/>
      <c r="N5" s="8"/>
      <c r="BR5" s="9"/>
      <c r="BS5" s="9"/>
      <c r="BT5" s="9"/>
      <c r="BU5" s="9"/>
      <c r="BV5" s="9"/>
      <c r="BW5" s="9"/>
      <c r="BX5" s="9"/>
      <c r="BY5" s="9"/>
      <c r="BZ5" s="9"/>
      <c r="CA5" s="9"/>
      <c r="CB5" s="9"/>
      <c r="CC5" s="9"/>
      <c r="CD5" s="9"/>
      <c r="CE5" s="9"/>
      <c r="CF5" s="9"/>
      <c r="CG5" s="9"/>
      <c r="CH5" s="9"/>
      <c r="CI5" s="9"/>
      <c r="CJ5" s="9"/>
      <c r="CK5" s="9"/>
      <c r="CL5" s="9"/>
      <c r="CM5" s="9"/>
      <c r="CN5" s="9"/>
      <c r="CO5" s="9"/>
      <c r="CP5" s="9"/>
      <c r="CQ5" s="9"/>
      <c r="CR5" s="9"/>
      <c r="CS5" s="9"/>
      <c r="CT5" s="9"/>
      <c r="CU5" s="9"/>
      <c r="CV5" s="9"/>
      <c r="CW5" s="9"/>
      <c r="CX5" s="9"/>
      <c r="CY5" s="9"/>
      <c r="CZ5" s="9"/>
      <c r="DA5" s="9"/>
      <c r="DB5" s="9"/>
      <c r="DC5" s="9"/>
      <c r="DD5" s="9"/>
      <c r="DE5" s="9"/>
      <c r="DF5" s="9"/>
      <c r="DG5" s="9"/>
      <c r="DH5" s="9"/>
      <c r="DI5" s="9"/>
      <c r="DJ5" s="9"/>
      <c r="DK5" s="9"/>
      <c r="DL5" s="9"/>
      <c r="DM5" s="9"/>
      <c r="DN5" s="9"/>
      <c r="DO5" s="9"/>
      <c r="DP5" s="9"/>
      <c r="DQ5" s="9"/>
      <c r="DR5" s="9"/>
      <c r="DS5" s="9"/>
      <c r="DT5" s="9"/>
      <c r="DU5" s="9"/>
      <c r="DV5" s="9"/>
      <c r="DW5" s="9"/>
      <c r="DX5" s="9"/>
      <c r="DY5" s="9"/>
      <c r="DZ5" s="9"/>
      <c r="EA5" s="9"/>
      <c r="EB5" s="9"/>
      <c r="EC5" s="9"/>
      <c r="ED5" s="9"/>
      <c r="EE5" s="9"/>
      <c r="EF5" s="9"/>
      <c r="EG5" s="9"/>
      <c r="EH5" s="9"/>
      <c r="EI5" s="9"/>
      <c r="EJ5" s="9"/>
      <c r="EK5" s="9"/>
      <c r="EL5" s="9"/>
      <c r="EM5" s="9"/>
      <c r="EN5" s="9"/>
      <c r="EO5" s="9"/>
      <c r="EP5" s="9"/>
      <c r="EQ5" s="9"/>
      <c r="ER5" s="9"/>
      <c r="ES5" s="9"/>
      <c r="ET5" s="9"/>
      <c r="EU5" s="9"/>
      <c r="EV5" s="9"/>
      <c r="EW5" s="9"/>
      <c r="EX5" s="9"/>
      <c r="EY5" s="9"/>
      <c r="EZ5" s="9"/>
      <c r="FA5" s="9"/>
      <c r="FB5" s="9"/>
      <c r="FC5" s="9"/>
      <c r="FD5" s="9"/>
      <c r="FE5" s="9"/>
      <c r="FF5" s="9"/>
      <c r="FG5" s="9"/>
      <c r="FH5" s="9"/>
      <c r="FI5" s="9"/>
      <c r="FJ5" s="9"/>
      <c r="FK5" s="9"/>
      <c r="FL5" s="9"/>
      <c r="FM5" s="9"/>
      <c r="FN5" s="9"/>
      <c r="FO5" s="9"/>
      <c r="FP5" s="9"/>
      <c r="FQ5" s="9"/>
      <c r="FR5" s="9"/>
      <c r="FS5" s="9"/>
      <c r="FT5" s="9"/>
      <c r="FU5" s="9"/>
      <c r="FV5" s="9"/>
      <c r="FW5" s="9"/>
      <c r="FX5" s="9"/>
      <c r="FY5" s="9"/>
      <c r="FZ5" s="9"/>
      <c r="GA5" s="9"/>
      <c r="GB5" s="9"/>
      <c r="GC5" s="9"/>
      <c r="GD5" s="9"/>
    </row>
    <row r="6" spans="1:186" x14ac:dyDescent="0.25">
      <c r="A6" s="53"/>
      <c r="B6" s="53"/>
      <c r="C6" s="53"/>
      <c r="D6" s="54">
        <v>3528</v>
      </c>
      <c r="E6" s="55"/>
      <c r="F6" s="53"/>
      <c r="H6" s="56">
        <v>3528</v>
      </c>
      <c r="I6" s="53"/>
      <c r="J6" s="53"/>
      <c r="L6" s="53"/>
      <c r="M6" s="53"/>
      <c r="BR6" s="9"/>
      <c r="BS6" s="9"/>
      <c r="BT6" s="9"/>
      <c r="BU6" s="9"/>
      <c r="BV6" s="9"/>
      <c r="BW6" s="9"/>
      <c r="BX6" s="9"/>
      <c r="BY6" s="9"/>
      <c r="BZ6" s="9"/>
      <c r="CA6" s="9"/>
      <c r="CB6" s="9"/>
      <c r="CC6" s="9"/>
      <c r="CD6" s="9"/>
      <c r="CE6" s="9"/>
      <c r="CF6" s="9"/>
      <c r="CG6" s="9"/>
      <c r="CH6" s="9"/>
      <c r="CI6" s="9"/>
      <c r="CJ6" s="9"/>
      <c r="CK6" s="9"/>
      <c r="CL6" s="9"/>
      <c r="CM6" s="9"/>
      <c r="CN6" s="9"/>
      <c r="CO6" s="9"/>
      <c r="CP6" s="9"/>
      <c r="CQ6" s="9"/>
      <c r="CR6" s="9"/>
      <c r="CS6" s="9"/>
      <c r="CT6" s="9"/>
      <c r="CU6" s="9"/>
      <c r="CV6" s="9"/>
      <c r="CW6" s="9"/>
      <c r="CX6" s="9"/>
      <c r="CY6" s="9"/>
      <c r="CZ6" s="9"/>
      <c r="DA6" s="9"/>
      <c r="DB6" s="9"/>
      <c r="DC6" s="9"/>
      <c r="DD6" s="9"/>
      <c r="DE6" s="9"/>
      <c r="DF6" s="9"/>
      <c r="DG6" s="9"/>
      <c r="DH6" s="9"/>
      <c r="DI6" s="9"/>
      <c r="DJ6" s="9"/>
      <c r="DK6" s="9"/>
      <c r="DL6" s="9"/>
      <c r="DM6" s="9"/>
      <c r="DN6" s="9"/>
      <c r="DO6" s="9"/>
      <c r="DP6" s="9"/>
      <c r="DQ6" s="9"/>
      <c r="DR6" s="9"/>
      <c r="DS6" s="9"/>
      <c r="DT6" s="9"/>
      <c r="DU6" s="9"/>
      <c r="DV6" s="9"/>
      <c r="DW6" s="9"/>
      <c r="DX6" s="9"/>
      <c r="DY6" s="9"/>
      <c r="DZ6" s="9"/>
      <c r="EA6" s="9"/>
      <c r="EB6" s="9"/>
      <c r="EC6" s="9"/>
      <c r="ED6" s="9"/>
      <c r="EE6" s="9"/>
      <c r="EF6" s="9"/>
      <c r="EG6" s="9"/>
      <c r="EH6" s="9"/>
      <c r="EI6" s="9"/>
      <c r="EJ6" s="9"/>
      <c r="EK6" s="9"/>
      <c r="EL6" s="9"/>
      <c r="EM6" s="9"/>
      <c r="EN6" s="9"/>
      <c r="EO6" s="9"/>
      <c r="EP6" s="9"/>
      <c r="EQ6" s="9"/>
      <c r="ER6" s="9"/>
      <c r="ES6" s="9"/>
      <c r="ET6" s="9"/>
      <c r="EU6" s="9"/>
      <c r="EV6" s="9"/>
      <c r="EW6" s="9"/>
      <c r="EX6" s="9"/>
      <c r="EY6" s="9"/>
      <c r="EZ6" s="9"/>
      <c r="FA6" s="9"/>
      <c r="FB6" s="9"/>
      <c r="FC6" s="9"/>
      <c r="FD6" s="9"/>
      <c r="FE6" s="9"/>
      <c r="FF6" s="9"/>
      <c r="FG6" s="9"/>
      <c r="FH6" s="9"/>
      <c r="FI6" s="9"/>
      <c r="FJ6" s="9"/>
      <c r="FK6" s="9"/>
      <c r="FL6" s="9"/>
      <c r="FM6" s="9"/>
      <c r="FN6" s="9"/>
      <c r="FO6" s="9"/>
      <c r="FP6" s="9"/>
      <c r="FQ6" s="9"/>
      <c r="FR6" s="9"/>
      <c r="FS6" s="9"/>
      <c r="FT6" s="9"/>
      <c r="FU6" s="9"/>
      <c r="FV6" s="9"/>
      <c r="FW6" s="9"/>
      <c r="FX6" s="9"/>
      <c r="FY6" s="9"/>
      <c r="FZ6" s="9"/>
      <c r="GA6" s="9"/>
      <c r="GB6" s="9"/>
      <c r="GC6" s="9"/>
      <c r="GD6" s="9"/>
    </row>
    <row r="7" spans="1:186" ht="28.2" customHeight="1" x14ac:dyDescent="0.25">
      <c r="A7" s="1104" t="s">
        <v>5</v>
      </c>
      <c r="B7" s="1104"/>
      <c r="C7" s="1104" t="s">
        <v>254</v>
      </c>
      <c r="D7" s="1104" t="s">
        <v>6</v>
      </c>
      <c r="E7" s="1104" t="s">
        <v>7</v>
      </c>
      <c r="F7" s="1104" t="s">
        <v>8</v>
      </c>
      <c r="G7" s="1104"/>
      <c r="H7" s="1104" t="s">
        <v>9</v>
      </c>
      <c r="I7" s="1104" t="s">
        <v>10</v>
      </c>
      <c r="J7" s="1104" t="s">
        <v>11</v>
      </c>
      <c r="K7" s="1104" t="s">
        <v>12</v>
      </c>
      <c r="M7" s="1105" t="s">
        <v>13</v>
      </c>
      <c r="N7" s="1105"/>
      <c r="O7" s="1105"/>
      <c r="Q7" s="1106" t="s">
        <v>5</v>
      </c>
      <c r="R7" s="11"/>
      <c r="S7" s="209" t="s">
        <v>218</v>
      </c>
      <c r="T7" s="209"/>
      <c r="U7" s="209"/>
      <c r="V7" s="209"/>
      <c r="BR7" s="9"/>
      <c r="BS7" s="9"/>
      <c r="BT7" s="9"/>
      <c r="BU7" s="9"/>
      <c r="BV7" s="9"/>
      <c r="BW7" s="9"/>
      <c r="BX7" s="9"/>
      <c r="BY7" s="9"/>
      <c r="BZ7" s="9"/>
      <c r="CA7" s="9"/>
      <c r="CB7" s="9"/>
      <c r="CC7" s="9"/>
      <c r="CD7" s="9"/>
      <c r="CE7" s="9"/>
      <c r="CF7" s="9"/>
      <c r="CG7" s="9"/>
      <c r="CH7" s="9"/>
      <c r="CI7" s="9"/>
      <c r="CJ7" s="9"/>
      <c r="CK7" s="9"/>
      <c r="CL7" s="9"/>
      <c r="CM7" s="9"/>
      <c r="CN7" s="9"/>
      <c r="CO7" s="9"/>
      <c r="CP7" s="9"/>
      <c r="CQ7" s="9"/>
      <c r="CR7" s="9"/>
      <c r="CS7" s="9"/>
      <c r="CT7" s="9"/>
      <c r="CU7" s="9"/>
      <c r="CV7" s="9"/>
      <c r="CW7" s="9"/>
      <c r="CX7" s="9"/>
      <c r="CY7" s="9"/>
      <c r="CZ7" s="9"/>
      <c r="DA7" s="9"/>
      <c r="DB7" s="9"/>
      <c r="DC7" s="9"/>
      <c r="DD7" s="9"/>
      <c r="DE7" s="9"/>
      <c r="DF7" s="9"/>
      <c r="DG7" s="9"/>
      <c r="DH7" s="9"/>
      <c r="DI7" s="9"/>
      <c r="DJ7" s="9"/>
      <c r="DK7" s="9"/>
      <c r="DL7" s="9"/>
      <c r="DM7" s="9"/>
      <c r="DN7" s="9"/>
      <c r="DO7" s="9"/>
      <c r="DP7" s="9"/>
      <c r="DQ7" s="9"/>
      <c r="DR7" s="9"/>
      <c r="DS7" s="9"/>
      <c r="DT7" s="9"/>
      <c r="DU7" s="9"/>
      <c r="DV7" s="9"/>
      <c r="DW7" s="9"/>
      <c r="DX7" s="9"/>
      <c r="DY7" s="9"/>
      <c r="DZ7" s="9"/>
      <c r="EA7" s="9"/>
      <c r="EB7" s="9"/>
      <c r="EC7" s="9"/>
      <c r="ED7" s="9"/>
      <c r="EE7" s="9"/>
      <c r="EF7" s="9"/>
      <c r="EG7" s="9"/>
      <c r="EH7" s="9"/>
      <c r="EI7" s="9"/>
      <c r="EJ7" s="9"/>
      <c r="EK7" s="9"/>
      <c r="EL7" s="9"/>
      <c r="EM7" s="9"/>
      <c r="EN7" s="9"/>
      <c r="EO7" s="9"/>
      <c r="EP7" s="9"/>
      <c r="EQ7" s="9"/>
      <c r="ER7" s="9"/>
      <c r="ES7" s="9"/>
      <c r="ET7" s="9"/>
      <c r="EU7" s="9"/>
      <c r="EV7" s="9"/>
      <c r="EW7" s="9"/>
      <c r="EX7" s="9"/>
      <c r="EY7" s="9"/>
      <c r="EZ7" s="9"/>
      <c r="FA7" s="9"/>
      <c r="FB7" s="9"/>
      <c r="FC7" s="9"/>
      <c r="FD7" s="9"/>
      <c r="FE7" s="9"/>
      <c r="FF7" s="9"/>
      <c r="FG7" s="9"/>
      <c r="FH7" s="9"/>
      <c r="FI7" s="9"/>
      <c r="FJ7" s="9"/>
      <c r="FK7" s="9"/>
      <c r="FL7" s="9"/>
      <c r="FM7" s="9"/>
      <c r="FN7" s="9"/>
      <c r="FO7" s="9"/>
      <c r="FP7" s="9"/>
      <c r="FQ7" s="9"/>
      <c r="FR7" s="9"/>
      <c r="FS7" s="9"/>
      <c r="FT7" s="9"/>
      <c r="FU7" s="9"/>
      <c r="FV7" s="9"/>
      <c r="FW7" s="9"/>
      <c r="FX7" s="9"/>
      <c r="FY7" s="9"/>
      <c r="FZ7" s="9"/>
      <c r="GA7" s="9"/>
      <c r="GB7" s="9"/>
      <c r="GC7" s="9"/>
      <c r="GD7" s="9"/>
    </row>
    <row r="8" spans="1:186" ht="28.2" customHeight="1" x14ac:dyDescent="0.25">
      <c r="A8" s="1104"/>
      <c r="B8" s="1104"/>
      <c r="C8" s="1104"/>
      <c r="D8" s="1104"/>
      <c r="E8" s="1104"/>
      <c r="F8" s="219"/>
      <c r="G8" s="219"/>
      <c r="H8" s="1104"/>
      <c r="I8" s="1104"/>
      <c r="J8" s="1104"/>
      <c r="K8" s="1104"/>
      <c r="M8" s="218" t="s">
        <v>16</v>
      </c>
      <c r="N8" s="218"/>
      <c r="O8" s="207">
        <v>172</v>
      </c>
      <c r="Q8" s="1106"/>
      <c r="R8" s="11"/>
      <c r="S8" s="209"/>
      <c r="T8" s="209"/>
      <c r="U8" s="209"/>
      <c r="V8" s="209"/>
      <c r="BR8" s="9"/>
      <c r="BS8" s="9"/>
      <c r="BT8" s="9"/>
      <c r="BU8" s="9"/>
      <c r="BV8" s="9"/>
      <c r="BW8" s="9"/>
      <c r="BX8" s="9"/>
      <c r="BY8" s="9"/>
      <c r="BZ8" s="9"/>
      <c r="CA8" s="9"/>
      <c r="CB8" s="9"/>
      <c r="CC8" s="9"/>
      <c r="CD8" s="9"/>
      <c r="CE8" s="9"/>
      <c r="CF8" s="9"/>
      <c r="CG8" s="9"/>
      <c r="CH8" s="9"/>
      <c r="CI8" s="9"/>
      <c r="CJ8" s="9"/>
      <c r="CK8" s="9"/>
      <c r="CL8" s="9"/>
      <c r="CM8" s="9"/>
      <c r="CN8" s="9"/>
      <c r="CO8" s="9"/>
      <c r="CP8" s="9"/>
      <c r="CQ8" s="9"/>
      <c r="CR8" s="9"/>
      <c r="CS8" s="9"/>
      <c r="CT8" s="9"/>
      <c r="CU8" s="9"/>
      <c r="CV8" s="9"/>
      <c r="CW8" s="9"/>
      <c r="CX8" s="9"/>
      <c r="CY8" s="9"/>
      <c r="CZ8" s="9"/>
      <c r="DA8" s="9"/>
      <c r="DB8" s="9"/>
      <c r="DC8" s="9"/>
      <c r="DD8" s="9"/>
      <c r="DE8" s="9"/>
      <c r="DF8" s="9"/>
      <c r="DG8" s="9"/>
      <c r="DH8" s="9"/>
      <c r="DI8" s="9"/>
      <c r="DJ8" s="9"/>
      <c r="DK8" s="9"/>
      <c r="DL8" s="9"/>
      <c r="DM8" s="9"/>
      <c r="DN8" s="9"/>
      <c r="DO8" s="9"/>
      <c r="DP8" s="9"/>
      <c r="DQ8" s="9"/>
      <c r="DR8" s="9"/>
      <c r="DS8" s="9"/>
      <c r="DT8" s="9"/>
      <c r="DU8" s="9"/>
      <c r="DV8" s="9"/>
      <c r="DW8" s="9"/>
      <c r="DX8" s="9"/>
      <c r="DY8" s="9"/>
      <c r="DZ8" s="9"/>
      <c r="EA8" s="9"/>
      <c r="EB8" s="9"/>
      <c r="EC8" s="9"/>
      <c r="ED8" s="9"/>
      <c r="EE8" s="9"/>
      <c r="EF8" s="9"/>
      <c r="EG8" s="9"/>
      <c r="EH8" s="9"/>
      <c r="EI8" s="9"/>
      <c r="EJ8" s="9"/>
      <c r="EK8" s="9"/>
      <c r="EL8" s="9"/>
      <c r="EM8" s="9"/>
      <c r="EN8" s="9"/>
      <c r="EO8" s="9"/>
      <c r="EP8" s="9"/>
      <c r="EQ8" s="9"/>
      <c r="ER8" s="9"/>
      <c r="ES8" s="9"/>
      <c r="ET8" s="9"/>
      <c r="EU8" s="9"/>
      <c r="EV8" s="9"/>
      <c r="EW8" s="9"/>
      <c r="EX8" s="9"/>
      <c r="EY8" s="9"/>
      <c r="EZ8" s="9"/>
      <c r="FA8" s="9"/>
      <c r="FB8" s="9"/>
      <c r="FC8" s="9"/>
      <c r="FD8" s="9"/>
      <c r="FE8" s="9"/>
      <c r="FF8" s="9"/>
      <c r="FG8" s="9"/>
      <c r="FH8" s="9"/>
      <c r="FI8" s="9"/>
      <c r="FJ8" s="9"/>
      <c r="FK8" s="9"/>
      <c r="FL8" s="9"/>
      <c r="FM8" s="9"/>
      <c r="FN8" s="9"/>
      <c r="FO8" s="9"/>
      <c r="FP8" s="9"/>
      <c r="FQ8" s="9"/>
      <c r="FR8" s="9"/>
      <c r="FS8" s="9"/>
      <c r="FT8" s="9"/>
      <c r="FU8" s="9"/>
      <c r="FV8" s="9"/>
      <c r="FW8" s="9"/>
      <c r="FX8" s="9"/>
      <c r="FY8" s="9"/>
      <c r="FZ8" s="9"/>
      <c r="GA8" s="9"/>
      <c r="GB8" s="9"/>
      <c r="GC8" s="9"/>
      <c r="GD8" s="9"/>
    </row>
    <row r="9" spans="1:186" ht="20.100000000000001" customHeight="1" x14ac:dyDescent="0.25">
      <c r="A9" s="1104"/>
      <c r="B9" s="1104"/>
      <c r="C9" s="1104"/>
      <c r="D9" s="1104"/>
      <c r="E9" s="1104"/>
      <c r="F9" s="73" t="s">
        <v>14</v>
      </c>
      <c r="G9" s="73" t="s">
        <v>15</v>
      </c>
      <c r="H9" s="1104"/>
      <c r="I9" s="1104"/>
      <c r="J9" s="1104"/>
      <c r="K9" s="1104"/>
      <c r="M9" s="1113" t="s">
        <v>18</v>
      </c>
      <c r="N9" s="1114"/>
      <c r="O9" s="207">
        <v>173</v>
      </c>
      <c r="Q9" s="1106"/>
      <c r="R9" s="11"/>
      <c r="S9" s="210" t="s">
        <v>219</v>
      </c>
      <c r="T9" s="210" t="s">
        <v>220</v>
      </c>
      <c r="U9" s="210" t="s">
        <v>221</v>
      </c>
      <c r="V9" s="210" t="s">
        <v>222</v>
      </c>
      <c r="BR9" s="9"/>
      <c r="BS9" s="9"/>
      <c r="BT9" s="9"/>
      <c r="BU9" s="9"/>
      <c r="BV9" s="9"/>
      <c r="BW9" s="9"/>
      <c r="BX9" s="9"/>
      <c r="BY9" s="9"/>
      <c r="BZ9" s="9"/>
      <c r="CA9" s="9"/>
      <c r="CB9" s="9"/>
      <c r="CC9" s="9"/>
      <c r="CD9" s="9"/>
      <c r="CE9" s="9"/>
      <c r="CF9" s="9"/>
      <c r="CG9" s="9"/>
      <c r="CH9" s="9"/>
      <c r="CI9" s="9"/>
      <c r="CJ9" s="9"/>
      <c r="CK9" s="9"/>
      <c r="CL9" s="9"/>
      <c r="CM9" s="9"/>
      <c r="CN9" s="9"/>
      <c r="CO9" s="9"/>
      <c r="CP9" s="9"/>
      <c r="CQ9" s="9"/>
      <c r="CR9" s="9"/>
      <c r="CS9" s="9"/>
      <c r="CT9" s="9"/>
      <c r="CU9" s="9"/>
      <c r="CV9" s="9"/>
      <c r="CW9" s="9"/>
      <c r="CX9" s="9"/>
      <c r="CY9" s="9"/>
      <c r="CZ9" s="9"/>
      <c r="DA9" s="9"/>
      <c r="DB9" s="9"/>
      <c r="DC9" s="9"/>
      <c r="DD9" s="9"/>
      <c r="DE9" s="9"/>
      <c r="DF9" s="9"/>
      <c r="DG9" s="9"/>
      <c r="DH9" s="9"/>
      <c r="DI9" s="9"/>
      <c r="DJ9" s="9"/>
      <c r="DK9" s="9"/>
      <c r="DL9" s="9"/>
      <c r="DM9" s="9"/>
      <c r="DN9" s="9"/>
      <c r="DO9" s="9"/>
      <c r="DP9" s="9"/>
      <c r="DQ9" s="9"/>
      <c r="DR9" s="9"/>
      <c r="DS9" s="9"/>
      <c r="DT9" s="9"/>
      <c r="DU9" s="9"/>
      <c r="DV9" s="9"/>
      <c r="DW9" s="9"/>
      <c r="DX9" s="9"/>
      <c r="DY9" s="9"/>
      <c r="DZ9" s="9"/>
      <c r="EA9" s="9"/>
      <c r="EB9" s="9"/>
      <c r="EC9" s="9"/>
      <c r="ED9" s="9"/>
      <c r="EE9" s="9"/>
      <c r="EF9" s="9"/>
      <c r="EG9" s="9"/>
      <c r="EH9" s="9"/>
      <c r="EI9" s="9"/>
      <c r="EJ9" s="9"/>
      <c r="EK9" s="9"/>
      <c r="EL9" s="9"/>
      <c r="EM9" s="9"/>
      <c r="EN9" s="9"/>
      <c r="EO9" s="9"/>
      <c r="EP9" s="9"/>
      <c r="EQ9" s="9"/>
      <c r="ER9" s="9"/>
      <c r="ES9" s="9"/>
      <c r="ET9" s="9"/>
      <c r="EU9" s="9"/>
      <c r="EV9" s="9"/>
      <c r="EW9" s="9"/>
      <c r="EX9" s="9"/>
      <c r="EY9" s="9"/>
      <c r="EZ9" s="9"/>
      <c r="FA9" s="9"/>
      <c r="FB9" s="9"/>
      <c r="FC9" s="9"/>
      <c r="FD9" s="9"/>
      <c r="FE9" s="9"/>
      <c r="FF9" s="9"/>
      <c r="FG9" s="9"/>
      <c r="FH9" s="9"/>
      <c r="FI9" s="9"/>
      <c r="FJ9" s="9"/>
      <c r="FK9" s="9"/>
      <c r="FL9" s="9"/>
      <c r="FM9" s="9"/>
      <c r="FN9" s="9"/>
      <c r="FO9" s="9"/>
      <c r="FP9" s="9"/>
      <c r="FQ9" s="9"/>
      <c r="FR9" s="9"/>
      <c r="FS9" s="9"/>
      <c r="FT9" s="9"/>
      <c r="FU9" s="9"/>
      <c r="FV9" s="9"/>
      <c r="FW9" s="9"/>
      <c r="FX9" s="9"/>
      <c r="FY9" s="9"/>
      <c r="FZ9" s="9"/>
      <c r="GA9" s="9"/>
      <c r="GB9" s="9"/>
      <c r="GC9" s="9"/>
      <c r="GD9" s="9"/>
    </row>
    <row r="10" spans="1:186" ht="16.2" customHeight="1" x14ac:dyDescent="0.3">
      <c r="A10" s="1100" t="s">
        <v>17</v>
      </c>
      <c r="B10" s="1100"/>
      <c r="C10" s="166">
        <v>294</v>
      </c>
      <c r="D10" s="166">
        <v>735</v>
      </c>
      <c r="E10" s="166">
        <v>1176</v>
      </c>
      <c r="F10" s="166">
        <v>1617</v>
      </c>
      <c r="G10" s="166">
        <v>2058</v>
      </c>
      <c r="H10" s="205">
        <v>2499</v>
      </c>
      <c r="I10" s="206">
        <v>-1029</v>
      </c>
      <c r="J10" s="205">
        <v>2940</v>
      </c>
      <c r="K10" s="166">
        <v>3381</v>
      </c>
      <c r="M10" s="218" t="s">
        <v>20</v>
      </c>
      <c r="N10" s="218"/>
      <c r="O10" s="207">
        <v>174</v>
      </c>
      <c r="Q10" s="211" t="s">
        <v>17</v>
      </c>
      <c r="R10" s="11"/>
      <c r="S10" s="212">
        <v>86.956521739130437</v>
      </c>
      <c r="T10" s="12">
        <v>8.5</v>
      </c>
      <c r="U10" s="12">
        <v>1.1764705882352942</v>
      </c>
      <c r="V10" s="12">
        <v>0.17647058823529413</v>
      </c>
      <c r="BR10" s="9"/>
      <c r="BS10" s="9"/>
      <c r="BT10" s="9"/>
      <c r="BU10" s="9"/>
      <c r="BV10" s="9"/>
      <c r="BW10" s="9"/>
      <c r="BX10" s="9"/>
      <c r="BY10" s="9"/>
      <c r="BZ10" s="9"/>
      <c r="CA10" s="9"/>
      <c r="CB10" s="9"/>
      <c r="CC10" s="9"/>
      <c r="CD10" s="9"/>
      <c r="CE10" s="9"/>
      <c r="CF10" s="9"/>
      <c r="CG10" s="9"/>
      <c r="CH10" s="9"/>
      <c r="CI10" s="9"/>
      <c r="CJ10" s="9"/>
      <c r="CK10" s="9"/>
      <c r="CL10" s="9"/>
      <c r="CM10" s="9"/>
      <c r="CN10" s="9"/>
      <c r="CO10" s="9"/>
      <c r="CP10" s="9"/>
      <c r="CQ10" s="9"/>
      <c r="CR10" s="9"/>
      <c r="CS10" s="9"/>
      <c r="CT10" s="9"/>
      <c r="CU10" s="9"/>
      <c r="CV10" s="9"/>
      <c r="CW10" s="9"/>
      <c r="CX10" s="9"/>
      <c r="CY10" s="9"/>
      <c r="CZ10" s="9"/>
      <c r="DA10" s="9"/>
      <c r="DB10" s="9"/>
      <c r="DC10" s="9"/>
      <c r="DD10" s="9"/>
      <c r="DE10" s="9"/>
      <c r="DF10" s="9"/>
      <c r="DG10" s="9"/>
      <c r="DH10" s="9"/>
      <c r="DI10" s="9"/>
      <c r="DJ10" s="9"/>
      <c r="DK10" s="9"/>
      <c r="DL10" s="9"/>
      <c r="DM10" s="9"/>
      <c r="DN10" s="9"/>
      <c r="DO10" s="9"/>
      <c r="DP10" s="9"/>
      <c r="DQ10" s="9"/>
      <c r="DR10" s="9"/>
      <c r="DS10" s="9"/>
      <c r="DT10" s="9"/>
      <c r="DU10" s="9"/>
      <c r="DV10" s="9"/>
      <c r="DW10" s="9"/>
      <c r="DX10" s="9"/>
      <c r="DY10" s="9"/>
      <c r="DZ10" s="9"/>
      <c r="EA10" s="9"/>
      <c r="EB10" s="9"/>
      <c r="EC10" s="9"/>
      <c r="ED10" s="9"/>
      <c r="EE10" s="9"/>
      <c r="EF10" s="9"/>
      <c r="EG10" s="9"/>
      <c r="EH10" s="9"/>
      <c r="EI10" s="9"/>
      <c r="EJ10" s="9"/>
      <c r="EK10" s="9"/>
      <c r="EL10" s="9"/>
      <c r="EM10" s="9"/>
      <c r="EN10" s="9"/>
      <c r="EO10" s="9"/>
      <c r="EP10" s="9"/>
      <c r="EQ10" s="9"/>
      <c r="ER10" s="9"/>
      <c r="ES10" s="9"/>
      <c r="ET10" s="9"/>
      <c r="EU10" s="9"/>
      <c r="EV10" s="9"/>
      <c r="EW10" s="9"/>
      <c r="EX10" s="9"/>
      <c r="EY10" s="9"/>
      <c r="EZ10" s="9"/>
      <c r="FA10" s="9"/>
      <c r="FB10" s="9"/>
      <c r="FC10" s="9"/>
      <c r="FD10" s="9"/>
      <c r="FE10" s="9"/>
      <c r="FF10" s="9"/>
      <c r="FG10" s="9"/>
      <c r="FH10" s="9"/>
      <c r="FI10" s="9"/>
      <c r="FJ10" s="9"/>
      <c r="FK10" s="9"/>
      <c r="FL10" s="9"/>
      <c r="FM10" s="9"/>
      <c r="FN10" s="9"/>
      <c r="FO10" s="9"/>
      <c r="FP10" s="9"/>
      <c r="FQ10" s="9"/>
      <c r="FR10" s="9"/>
      <c r="FS10" s="9"/>
      <c r="FT10" s="9"/>
      <c r="FU10" s="9"/>
      <c r="FV10" s="9"/>
      <c r="FW10" s="9"/>
      <c r="FX10" s="9"/>
      <c r="FY10" s="9"/>
      <c r="FZ10" s="9"/>
      <c r="GA10" s="9"/>
      <c r="GB10" s="9"/>
      <c r="GC10" s="9"/>
      <c r="GD10" s="9"/>
    </row>
    <row r="11" spans="1:186" ht="16.2" customHeight="1" x14ac:dyDescent="0.3">
      <c r="A11" s="1100" t="s">
        <v>19</v>
      </c>
      <c r="B11" s="1100"/>
      <c r="C11" s="166">
        <v>72</v>
      </c>
      <c r="D11" s="166">
        <v>261</v>
      </c>
      <c r="E11" s="166">
        <v>450</v>
      </c>
      <c r="F11" s="166">
        <v>639</v>
      </c>
      <c r="G11" s="166">
        <v>828</v>
      </c>
      <c r="H11" s="166">
        <v>1017</v>
      </c>
      <c r="I11" s="166">
        <v>-495</v>
      </c>
      <c r="J11" s="166">
        <v>1206</v>
      </c>
      <c r="K11" s="166">
        <v>1395</v>
      </c>
      <c r="M11" s="218" t="s">
        <v>22</v>
      </c>
      <c r="N11" s="218"/>
      <c r="O11" s="207">
        <v>175</v>
      </c>
      <c r="Q11" s="211" t="s">
        <v>19</v>
      </c>
      <c r="R11" s="11"/>
      <c r="S11" s="212">
        <v>86.451612903225808</v>
      </c>
      <c r="T11" s="12">
        <v>14.125</v>
      </c>
      <c r="U11" s="12">
        <v>1.1858407079646018</v>
      </c>
      <c r="V11" s="12">
        <v>0.18584070796460178</v>
      </c>
      <c r="BR11" s="9"/>
      <c r="BS11" s="9"/>
      <c r="BT11" s="9"/>
      <c r="BU11" s="9"/>
      <c r="BV11" s="9"/>
      <c r="BW11" s="9"/>
      <c r="BX11" s="9"/>
      <c r="BY11" s="9"/>
      <c r="BZ11" s="9"/>
      <c r="CA11" s="9"/>
      <c r="CB11" s="9"/>
      <c r="CC11" s="9"/>
      <c r="CD11" s="9"/>
      <c r="CE11" s="9"/>
      <c r="CF11" s="9"/>
      <c r="CG11" s="9"/>
      <c r="CH11" s="9"/>
      <c r="CI11" s="9"/>
      <c r="CJ11" s="9"/>
      <c r="CK11" s="9"/>
      <c r="CL11" s="9"/>
      <c r="CM11" s="9"/>
      <c r="CN11" s="9"/>
      <c r="CO11" s="9"/>
      <c r="CP11" s="9"/>
      <c r="CQ11" s="9"/>
      <c r="CR11" s="9"/>
      <c r="CS11" s="9"/>
      <c r="CT11" s="9"/>
      <c r="CU11" s="9"/>
      <c r="CV11" s="9"/>
      <c r="CW11" s="9"/>
      <c r="CX11" s="9"/>
      <c r="CY11" s="9"/>
      <c r="CZ11" s="9"/>
      <c r="DA11" s="9"/>
      <c r="DB11" s="9"/>
      <c r="DC11" s="9"/>
      <c r="DD11" s="9"/>
      <c r="DE11" s="9"/>
      <c r="DF11" s="9"/>
      <c r="DG11" s="9"/>
      <c r="DH11" s="9"/>
      <c r="DI11" s="9"/>
      <c r="DJ11" s="9"/>
      <c r="DK11" s="9"/>
      <c r="DL11" s="9"/>
      <c r="DM11" s="9"/>
      <c r="DN11" s="9"/>
      <c r="DO11" s="9"/>
      <c r="DP11" s="9"/>
      <c r="DQ11" s="9"/>
      <c r="DR11" s="9"/>
      <c r="DS11" s="9"/>
      <c r="DT11" s="9"/>
      <c r="DU11" s="9"/>
      <c r="DV11" s="9"/>
      <c r="DW11" s="9"/>
      <c r="DX11" s="9"/>
      <c r="DY11" s="9"/>
      <c r="DZ11" s="9"/>
      <c r="EA11" s="9"/>
      <c r="EB11" s="9"/>
      <c r="EC11" s="9"/>
      <c r="ED11" s="9"/>
      <c r="EE11" s="9"/>
      <c r="EF11" s="9"/>
      <c r="EG11" s="9"/>
      <c r="EH11" s="9"/>
      <c r="EI11" s="9"/>
      <c r="EJ11" s="9"/>
      <c r="EK11" s="9"/>
      <c r="EL11" s="9"/>
      <c r="EM11" s="9"/>
      <c r="EN11" s="9"/>
      <c r="EO11" s="9"/>
      <c r="EP11" s="9"/>
      <c r="EQ11" s="9"/>
      <c r="ER11" s="9"/>
      <c r="ES11" s="9"/>
      <c r="ET11" s="9"/>
      <c r="EU11" s="9"/>
      <c r="EV11" s="9"/>
      <c r="EW11" s="9"/>
      <c r="EX11" s="9"/>
      <c r="EY11" s="9"/>
      <c r="EZ11" s="9"/>
      <c r="FA11" s="9"/>
      <c r="FB11" s="9"/>
      <c r="FC11" s="9"/>
      <c r="FD11" s="9"/>
      <c r="FE11" s="9"/>
      <c r="FF11" s="9"/>
      <c r="FG11" s="9"/>
      <c r="FH11" s="9"/>
      <c r="FI11" s="9"/>
      <c r="FJ11" s="9"/>
      <c r="FK11" s="9"/>
      <c r="FL11" s="9"/>
      <c r="FM11" s="9"/>
      <c r="FN11" s="9"/>
      <c r="FO11" s="9"/>
      <c r="FP11" s="9"/>
      <c r="FQ11" s="9"/>
      <c r="FR11" s="9"/>
      <c r="FS11" s="9"/>
      <c r="FT11" s="9"/>
      <c r="FU11" s="9"/>
      <c r="FV11" s="9"/>
      <c r="FW11" s="9"/>
      <c r="FX11" s="9"/>
      <c r="FY11" s="9"/>
      <c r="FZ11" s="9"/>
      <c r="GA11" s="9"/>
      <c r="GB11" s="9"/>
      <c r="GC11" s="9"/>
      <c r="GD11" s="9"/>
    </row>
    <row r="12" spans="1:186" ht="16.2" customHeight="1" x14ac:dyDescent="0.3">
      <c r="A12" s="1098" t="s">
        <v>21</v>
      </c>
      <c r="B12" s="1098"/>
      <c r="C12" s="166">
        <v>4</v>
      </c>
      <c r="D12" s="166">
        <v>25</v>
      </c>
      <c r="E12" s="166">
        <v>46</v>
      </c>
      <c r="F12" s="166">
        <v>67</v>
      </c>
      <c r="G12" s="166">
        <v>88</v>
      </c>
      <c r="H12" s="166">
        <v>109</v>
      </c>
      <c r="I12" s="166">
        <v>-59</v>
      </c>
      <c r="J12" s="166">
        <v>130</v>
      </c>
      <c r="K12" s="166">
        <v>151</v>
      </c>
      <c r="M12" s="1099" t="s">
        <v>24</v>
      </c>
      <c r="N12" s="1099"/>
      <c r="O12" s="207">
        <v>176</v>
      </c>
      <c r="Q12" s="211" t="s">
        <v>21</v>
      </c>
      <c r="R12" s="11"/>
      <c r="S12" s="212">
        <v>86.092715231788077</v>
      </c>
      <c r="T12" s="12">
        <v>27.25</v>
      </c>
      <c r="U12" s="12">
        <v>1.1926605504587156</v>
      </c>
      <c r="V12" s="12">
        <v>0.19266055045871561</v>
      </c>
      <c r="BR12" s="9"/>
      <c r="BS12" s="9"/>
      <c r="BT12" s="9"/>
      <c r="BU12" s="9"/>
      <c r="BV12" s="9"/>
      <c r="BW12" s="9"/>
      <c r="BX12" s="9"/>
      <c r="BY12" s="9"/>
      <c r="BZ12" s="9"/>
      <c r="CA12" s="9"/>
      <c r="CB12" s="9"/>
      <c r="CC12" s="9"/>
      <c r="CD12" s="9"/>
      <c r="CE12" s="9"/>
      <c r="CF12" s="9"/>
      <c r="CG12" s="9"/>
      <c r="CH12" s="9"/>
      <c r="CI12" s="9"/>
      <c r="CJ12" s="9"/>
      <c r="CK12" s="9"/>
      <c r="CL12" s="9"/>
      <c r="CM12" s="9"/>
      <c r="CN12" s="9"/>
      <c r="CO12" s="9"/>
      <c r="CP12" s="9"/>
      <c r="CQ12" s="9"/>
      <c r="CR12" s="9"/>
      <c r="CS12" s="9"/>
      <c r="CT12" s="9"/>
      <c r="CU12" s="9"/>
      <c r="CV12" s="9"/>
      <c r="CW12" s="9"/>
      <c r="CX12" s="9"/>
      <c r="CY12" s="9"/>
      <c r="CZ12" s="9"/>
      <c r="DA12" s="9"/>
      <c r="DB12" s="9"/>
      <c r="DC12" s="9"/>
      <c r="DD12" s="9"/>
      <c r="DE12" s="9"/>
      <c r="DF12" s="9"/>
      <c r="DG12" s="9"/>
      <c r="DH12" s="9"/>
      <c r="DI12" s="9"/>
      <c r="DJ12" s="9"/>
      <c r="DK12" s="9"/>
      <c r="DL12" s="9"/>
      <c r="DM12" s="9"/>
      <c r="DN12" s="9"/>
      <c r="DO12" s="9"/>
      <c r="DP12" s="9"/>
      <c r="DQ12" s="9"/>
      <c r="DR12" s="9"/>
      <c r="DS12" s="9"/>
      <c r="DT12" s="9"/>
      <c r="DU12" s="9"/>
      <c r="DV12" s="9"/>
      <c r="DW12" s="9"/>
      <c r="DX12" s="9"/>
      <c r="DY12" s="9"/>
      <c r="DZ12" s="9"/>
      <c r="EA12" s="9"/>
      <c r="EB12" s="9"/>
      <c r="EC12" s="9"/>
      <c r="ED12" s="9"/>
      <c r="EE12" s="9"/>
      <c r="EF12" s="9"/>
      <c r="EG12" s="9"/>
      <c r="EH12" s="9"/>
      <c r="EI12" s="9"/>
      <c r="EJ12" s="9"/>
      <c r="EK12" s="9"/>
      <c r="EL12" s="9"/>
      <c r="EM12" s="9"/>
      <c r="EN12" s="9"/>
      <c r="EO12" s="9"/>
      <c r="EP12" s="9"/>
      <c r="EQ12" s="9"/>
      <c r="ER12" s="9"/>
      <c r="ES12" s="9"/>
      <c r="ET12" s="9"/>
      <c r="EU12" s="9"/>
      <c r="EV12" s="9"/>
      <c r="EW12" s="9"/>
      <c r="EX12" s="9"/>
      <c r="EY12" s="9"/>
      <c r="EZ12" s="9"/>
      <c r="FA12" s="9"/>
      <c r="FB12" s="9"/>
      <c r="FC12" s="9"/>
      <c r="FD12" s="9"/>
      <c r="FE12" s="9"/>
      <c r="FF12" s="9"/>
      <c r="FG12" s="9"/>
      <c r="FH12" s="9"/>
      <c r="FI12" s="9"/>
      <c r="FJ12" s="9"/>
      <c r="FK12" s="9"/>
      <c r="FL12" s="9"/>
      <c r="FM12" s="9"/>
      <c r="FN12" s="9"/>
      <c r="FO12" s="9"/>
      <c r="FP12" s="9"/>
      <c r="FQ12" s="9"/>
      <c r="FR12" s="9"/>
      <c r="FS12" s="9"/>
      <c r="FT12" s="9"/>
      <c r="FU12" s="9"/>
      <c r="FV12" s="9"/>
      <c r="FW12" s="9"/>
      <c r="FX12" s="9"/>
      <c r="FY12" s="9"/>
      <c r="FZ12" s="9"/>
      <c r="GA12" s="9"/>
      <c r="GB12" s="9"/>
      <c r="GC12" s="9"/>
      <c r="GD12" s="9"/>
    </row>
    <row r="13" spans="1:186" ht="16.2" customHeight="1" x14ac:dyDescent="0.3">
      <c r="A13" s="1098" t="s">
        <v>23</v>
      </c>
      <c r="B13" s="1098"/>
      <c r="C13" s="166">
        <v>5</v>
      </c>
      <c r="D13" s="166">
        <v>26</v>
      </c>
      <c r="E13" s="166">
        <v>47</v>
      </c>
      <c r="F13" s="166">
        <v>68</v>
      </c>
      <c r="G13" s="166">
        <v>89</v>
      </c>
      <c r="H13" s="166">
        <v>110</v>
      </c>
      <c r="I13" s="166">
        <v>-58</v>
      </c>
      <c r="J13" s="166">
        <v>131</v>
      </c>
      <c r="K13" s="166">
        <v>152</v>
      </c>
      <c r="M13" s="1103"/>
      <c r="N13" s="1103"/>
      <c r="O13" s="220"/>
      <c r="Q13" s="211" t="s">
        <v>23</v>
      </c>
      <c r="R13" s="11"/>
      <c r="S13" s="212">
        <v>86.184210526315795</v>
      </c>
      <c r="T13" s="12">
        <v>22</v>
      </c>
      <c r="U13" s="12">
        <v>1.1909090909090909</v>
      </c>
      <c r="V13" s="12">
        <v>0.19090909090909092</v>
      </c>
      <c r="BR13" s="9"/>
      <c r="BS13" s="9"/>
      <c r="BT13" s="9"/>
      <c r="BU13" s="9"/>
      <c r="BV13" s="9"/>
      <c r="BW13" s="9"/>
      <c r="BX13" s="9"/>
      <c r="BY13" s="9"/>
      <c r="BZ13" s="9"/>
      <c r="CA13" s="9"/>
      <c r="CB13" s="9"/>
      <c r="CC13" s="9"/>
      <c r="CD13" s="9"/>
      <c r="CE13" s="9"/>
      <c r="CF13" s="9"/>
      <c r="CG13" s="9"/>
      <c r="CH13" s="9"/>
      <c r="CI13" s="9"/>
      <c r="CJ13" s="9"/>
      <c r="CK13" s="9"/>
      <c r="CL13" s="9"/>
      <c r="CM13" s="9"/>
      <c r="CN13" s="9"/>
      <c r="CO13" s="9"/>
      <c r="CP13" s="9"/>
      <c r="CQ13" s="9"/>
      <c r="CR13" s="9"/>
      <c r="CS13" s="9"/>
      <c r="CT13" s="9"/>
      <c r="CU13" s="9"/>
      <c r="CV13" s="9"/>
      <c r="CW13" s="9"/>
      <c r="CX13" s="9"/>
      <c r="CY13" s="9"/>
      <c r="CZ13" s="9"/>
      <c r="DA13" s="9"/>
      <c r="DB13" s="9"/>
      <c r="DC13" s="9"/>
      <c r="DD13" s="9"/>
      <c r="DE13" s="9"/>
      <c r="DF13" s="9"/>
      <c r="DG13" s="9"/>
      <c r="DH13" s="9"/>
      <c r="DI13" s="9"/>
      <c r="DJ13" s="9"/>
      <c r="DK13" s="9"/>
      <c r="DL13" s="9"/>
      <c r="DM13" s="9"/>
      <c r="DN13" s="9"/>
      <c r="DO13" s="9"/>
      <c r="DP13" s="9"/>
      <c r="DQ13" s="9"/>
      <c r="DR13" s="9"/>
      <c r="DS13" s="9"/>
      <c r="DT13" s="9"/>
      <c r="DU13" s="9"/>
      <c r="DV13" s="9"/>
      <c r="DW13" s="9"/>
      <c r="DX13" s="9"/>
      <c r="DY13" s="9"/>
      <c r="DZ13" s="9"/>
      <c r="EA13" s="9"/>
      <c r="EB13" s="9"/>
      <c r="EC13" s="9"/>
      <c r="ED13" s="9"/>
      <c r="EE13" s="9"/>
      <c r="EF13" s="9"/>
      <c r="EG13" s="9"/>
      <c r="EH13" s="9"/>
      <c r="EI13" s="9"/>
      <c r="EJ13" s="9"/>
      <c r="EK13" s="9"/>
      <c r="EL13" s="9"/>
      <c r="EM13" s="9"/>
      <c r="EN13" s="9"/>
      <c r="EO13" s="9"/>
      <c r="EP13" s="9"/>
      <c r="EQ13" s="9"/>
      <c r="ER13" s="9"/>
      <c r="ES13" s="9"/>
      <c r="ET13" s="9"/>
      <c r="EU13" s="9"/>
      <c r="EV13" s="9"/>
      <c r="EW13" s="9"/>
      <c r="EX13" s="9"/>
      <c r="EY13" s="9"/>
      <c r="EZ13" s="9"/>
      <c r="FA13" s="9"/>
      <c r="FB13" s="9"/>
      <c r="FC13" s="9"/>
      <c r="FD13" s="9"/>
      <c r="FE13" s="9"/>
      <c r="FF13" s="9"/>
      <c r="FG13" s="9"/>
      <c r="FH13" s="9"/>
      <c r="FI13" s="9"/>
      <c r="FJ13" s="9"/>
      <c r="FK13" s="9"/>
      <c r="FL13" s="9"/>
      <c r="FM13" s="9"/>
      <c r="FN13" s="9"/>
      <c r="FO13" s="9"/>
      <c r="FP13" s="9"/>
      <c r="FQ13" s="9"/>
      <c r="FR13" s="9"/>
      <c r="FS13" s="9"/>
      <c r="FT13" s="9"/>
      <c r="FU13" s="9"/>
      <c r="FV13" s="9"/>
      <c r="FW13" s="9"/>
      <c r="FX13" s="9"/>
      <c r="FY13" s="9"/>
      <c r="FZ13" s="9"/>
      <c r="GA13" s="9"/>
      <c r="GB13" s="9"/>
      <c r="GC13" s="9"/>
      <c r="GD13" s="9"/>
    </row>
    <row r="14" spans="1:186" ht="16.2" customHeight="1" x14ac:dyDescent="0.3">
      <c r="A14" s="1098" t="s">
        <v>25</v>
      </c>
      <c r="B14" s="1098"/>
      <c r="C14" s="166">
        <v>6</v>
      </c>
      <c r="D14" s="166">
        <v>27</v>
      </c>
      <c r="E14" s="166">
        <v>48</v>
      </c>
      <c r="F14" s="166">
        <v>69</v>
      </c>
      <c r="G14" s="166">
        <v>90</v>
      </c>
      <c r="H14" s="166">
        <v>111</v>
      </c>
      <c r="I14" s="166">
        <v>-57</v>
      </c>
      <c r="J14" s="166">
        <v>132</v>
      </c>
      <c r="K14" s="166">
        <v>153</v>
      </c>
      <c r="M14" s="208" t="s">
        <v>26</v>
      </c>
      <c r="N14" s="208"/>
      <c r="O14" s="57"/>
      <c r="Q14" s="211" t="s">
        <v>25</v>
      </c>
      <c r="R14" s="11"/>
      <c r="S14" s="212">
        <v>86.274509803921575</v>
      </c>
      <c r="T14" s="12">
        <v>18.5</v>
      </c>
      <c r="U14" s="12">
        <v>1.1891891891891893</v>
      </c>
      <c r="V14" s="12">
        <v>0.1891891891891892</v>
      </c>
      <c r="BR14" s="9"/>
      <c r="BS14" s="9"/>
      <c r="BT14" s="9"/>
      <c r="BU14" s="9"/>
      <c r="BV14" s="9"/>
      <c r="BW14" s="9"/>
      <c r="BX14" s="9"/>
      <c r="BY14" s="9"/>
      <c r="BZ14" s="9"/>
      <c r="CA14" s="9"/>
      <c r="CB14" s="9"/>
      <c r="CC14" s="9"/>
      <c r="CD14" s="9"/>
      <c r="CE14" s="9"/>
      <c r="CF14" s="9"/>
      <c r="CG14" s="9"/>
      <c r="CH14" s="9"/>
      <c r="CI14" s="9"/>
      <c r="CJ14" s="9"/>
      <c r="CK14" s="9"/>
      <c r="CL14" s="9"/>
      <c r="CM14" s="9"/>
      <c r="CN14" s="9"/>
      <c r="CO14" s="9"/>
      <c r="CP14" s="9"/>
      <c r="CQ14" s="9"/>
      <c r="CR14" s="9"/>
      <c r="CS14" s="9"/>
      <c r="CT14" s="9"/>
      <c r="CU14" s="9"/>
      <c r="CV14" s="9"/>
      <c r="CW14" s="9"/>
      <c r="CX14" s="9"/>
      <c r="CY14" s="9"/>
      <c r="CZ14" s="9"/>
      <c r="DA14" s="9"/>
      <c r="DB14" s="9"/>
      <c r="DC14" s="9"/>
      <c r="DD14" s="9"/>
      <c r="DE14" s="9"/>
      <c r="DF14" s="9"/>
      <c r="DG14" s="9"/>
      <c r="DH14" s="9"/>
      <c r="DI14" s="9"/>
      <c r="DJ14" s="9"/>
      <c r="DK14" s="9"/>
      <c r="DL14" s="9"/>
      <c r="DM14" s="9"/>
      <c r="DN14" s="9"/>
      <c r="DO14" s="9"/>
      <c r="DP14" s="9"/>
      <c r="DQ14" s="9"/>
      <c r="DR14" s="9"/>
      <c r="DS14" s="9"/>
      <c r="DT14" s="9"/>
      <c r="DU14" s="9"/>
      <c r="DV14" s="9"/>
      <c r="DW14" s="9"/>
      <c r="DX14" s="9"/>
      <c r="DY14" s="9"/>
      <c r="DZ14" s="9"/>
      <c r="EA14" s="9"/>
      <c r="EB14" s="9"/>
      <c r="EC14" s="9"/>
      <c r="ED14" s="9"/>
      <c r="EE14" s="9"/>
      <c r="EF14" s="9"/>
      <c r="EG14" s="9"/>
      <c r="EH14" s="9"/>
      <c r="EI14" s="9"/>
      <c r="EJ14" s="9"/>
      <c r="EK14" s="9"/>
      <c r="EL14" s="9"/>
      <c r="EM14" s="9"/>
      <c r="EN14" s="9"/>
      <c r="EO14" s="9"/>
      <c r="EP14" s="9"/>
      <c r="EQ14" s="9"/>
      <c r="ER14" s="9"/>
      <c r="ES14" s="9"/>
      <c r="ET14" s="9"/>
      <c r="EU14" s="9"/>
      <c r="EV14" s="9"/>
      <c r="EW14" s="9"/>
      <c r="EX14" s="9"/>
      <c r="EY14" s="9"/>
      <c r="EZ14" s="9"/>
      <c r="FA14" s="9"/>
      <c r="FB14" s="9"/>
      <c r="FC14" s="9"/>
      <c r="FD14" s="9"/>
      <c r="FE14" s="9"/>
      <c r="FF14" s="9"/>
      <c r="FG14" s="9"/>
      <c r="FH14" s="9"/>
      <c r="FI14" s="9"/>
      <c r="FJ14" s="9"/>
      <c r="FK14" s="9"/>
      <c r="FL14" s="9"/>
      <c r="FM14" s="9"/>
      <c r="FN14" s="9"/>
      <c r="FO14" s="9"/>
      <c r="FP14" s="9"/>
      <c r="FQ14" s="9"/>
      <c r="FR14" s="9"/>
      <c r="FS14" s="9"/>
      <c r="FT14" s="9"/>
      <c r="FU14" s="9"/>
      <c r="FV14" s="9"/>
      <c r="FW14" s="9"/>
      <c r="FX14" s="9"/>
      <c r="FY14" s="9"/>
      <c r="FZ14" s="9"/>
      <c r="GA14" s="9"/>
      <c r="GB14" s="9"/>
      <c r="GC14" s="9"/>
      <c r="GD14" s="9"/>
    </row>
    <row r="15" spans="1:186" ht="16.2" customHeight="1" x14ac:dyDescent="0.3">
      <c r="A15" s="1098" t="s">
        <v>27</v>
      </c>
      <c r="B15" s="1098"/>
      <c r="C15" s="166">
        <v>7</v>
      </c>
      <c r="D15" s="166">
        <v>28</v>
      </c>
      <c r="E15" s="166">
        <v>49</v>
      </c>
      <c r="F15" s="166">
        <v>70</v>
      </c>
      <c r="G15" s="166">
        <v>91</v>
      </c>
      <c r="H15" s="166">
        <v>112</v>
      </c>
      <c r="I15" s="166">
        <v>-56</v>
      </c>
      <c r="J15" s="166">
        <v>133</v>
      </c>
      <c r="K15" s="166">
        <v>154</v>
      </c>
      <c r="M15" s="1099" t="s">
        <v>28</v>
      </c>
      <c r="N15" s="1099"/>
      <c r="O15" s="207">
        <v>177</v>
      </c>
      <c r="Q15" s="211" t="s">
        <v>27</v>
      </c>
      <c r="R15" s="11"/>
      <c r="S15" s="212">
        <v>86.36363636363636</v>
      </c>
      <c r="T15" s="12">
        <v>16</v>
      </c>
      <c r="U15" s="12">
        <v>1.1875</v>
      </c>
      <c r="V15" s="12">
        <v>0.1875</v>
      </c>
      <c r="BR15" s="9"/>
      <c r="BS15" s="9"/>
      <c r="BT15" s="9"/>
      <c r="BU15" s="9"/>
      <c r="BV15" s="9"/>
      <c r="BW15" s="9"/>
      <c r="BX15" s="9"/>
      <c r="BY15" s="9"/>
      <c r="BZ15" s="9"/>
      <c r="CA15" s="9"/>
      <c r="CB15" s="9"/>
      <c r="CC15" s="9"/>
      <c r="CD15" s="9"/>
      <c r="CE15" s="9"/>
      <c r="CF15" s="9"/>
      <c r="CG15" s="9"/>
      <c r="CH15" s="9"/>
      <c r="CI15" s="9"/>
      <c r="CJ15" s="9"/>
      <c r="CK15" s="9"/>
      <c r="CL15" s="9"/>
      <c r="CM15" s="9"/>
      <c r="CN15" s="9"/>
      <c r="CO15" s="9"/>
      <c r="CP15" s="9"/>
      <c r="CQ15" s="9"/>
      <c r="CR15" s="9"/>
      <c r="CS15" s="9"/>
      <c r="CT15" s="9"/>
      <c r="CU15" s="9"/>
      <c r="CV15" s="9"/>
      <c r="CW15" s="9"/>
      <c r="CX15" s="9"/>
      <c r="CY15" s="9"/>
      <c r="CZ15" s="9"/>
      <c r="DA15" s="9"/>
      <c r="DB15" s="9"/>
      <c r="DC15" s="9"/>
      <c r="DD15" s="9"/>
      <c r="DE15" s="9"/>
      <c r="DF15" s="9"/>
      <c r="DG15" s="9"/>
      <c r="DH15" s="9"/>
      <c r="DI15" s="9"/>
      <c r="DJ15" s="9"/>
      <c r="DK15" s="9"/>
      <c r="DL15" s="9"/>
      <c r="DM15" s="9"/>
      <c r="DN15" s="9"/>
      <c r="DO15" s="9"/>
      <c r="DP15" s="9"/>
      <c r="DQ15" s="9"/>
      <c r="DR15" s="9"/>
      <c r="DS15" s="9"/>
      <c r="DT15" s="9"/>
      <c r="DU15" s="9"/>
      <c r="DV15" s="9"/>
      <c r="DW15" s="9"/>
      <c r="DX15" s="9"/>
      <c r="DY15" s="9"/>
      <c r="DZ15" s="9"/>
      <c r="EA15" s="9"/>
      <c r="EB15" s="9"/>
      <c r="EC15" s="9"/>
      <c r="ED15" s="9"/>
      <c r="EE15" s="9"/>
      <c r="EF15" s="9"/>
      <c r="EG15" s="9"/>
      <c r="EH15" s="9"/>
      <c r="EI15" s="9"/>
      <c r="EJ15" s="9"/>
      <c r="EK15" s="9"/>
      <c r="EL15" s="9"/>
      <c r="EM15" s="9"/>
      <c r="EN15" s="9"/>
      <c r="EO15" s="9"/>
      <c r="EP15" s="9"/>
      <c r="EQ15" s="9"/>
      <c r="ER15" s="9"/>
      <c r="ES15" s="9"/>
      <c r="ET15" s="9"/>
      <c r="EU15" s="9"/>
      <c r="EV15" s="9"/>
      <c r="EW15" s="9"/>
      <c r="EX15" s="9"/>
      <c r="EY15" s="9"/>
      <c r="EZ15" s="9"/>
      <c r="FA15" s="9"/>
      <c r="FB15" s="9"/>
      <c r="FC15" s="9"/>
      <c r="FD15" s="9"/>
      <c r="FE15" s="9"/>
      <c r="FF15" s="9"/>
      <c r="FG15" s="9"/>
      <c r="FH15" s="9"/>
      <c r="FI15" s="9"/>
      <c r="FJ15" s="9"/>
      <c r="FK15" s="9"/>
      <c r="FL15" s="9"/>
      <c r="FM15" s="9"/>
      <c r="FN15" s="9"/>
      <c r="FO15" s="9"/>
      <c r="FP15" s="9"/>
      <c r="FQ15" s="9"/>
      <c r="FR15" s="9"/>
      <c r="FS15" s="9"/>
      <c r="FT15" s="9"/>
      <c r="FU15" s="9"/>
      <c r="FV15" s="9"/>
      <c r="FW15" s="9"/>
      <c r="FX15" s="9"/>
      <c r="FY15" s="9"/>
      <c r="FZ15" s="9"/>
      <c r="GA15" s="9"/>
      <c r="GB15" s="9"/>
      <c r="GC15" s="9"/>
      <c r="GD15" s="9"/>
    </row>
    <row r="16" spans="1:186" ht="16.2" customHeight="1" x14ac:dyDescent="0.3">
      <c r="A16" s="1098" t="s">
        <v>29</v>
      </c>
      <c r="B16" s="1098"/>
      <c r="C16" s="166">
        <v>8</v>
      </c>
      <c r="D16" s="166">
        <v>29</v>
      </c>
      <c r="E16" s="166">
        <v>50</v>
      </c>
      <c r="F16" s="166">
        <v>71</v>
      </c>
      <c r="G16" s="166">
        <v>92</v>
      </c>
      <c r="H16" s="166">
        <v>113</v>
      </c>
      <c r="I16" s="166">
        <v>-55</v>
      </c>
      <c r="J16" s="166">
        <v>134</v>
      </c>
      <c r="K16" s="166">
        <v>155</v>
      </c>
      <c r="M16" s="1099" t="s">
        <v>30</v>
      </c>
      <c r="N16" s="1099"/>
      <c r="O16" s="207"/>
      <c r="Q16" s="213" t="s">
        <v>29</v>
      </c>
      <c r="R16" s="11"/>
      <c r="S16" s="212">
        <v>86.451612903225808</v>
      </c>
      <c r="T16" s="12">
        <v>14.125</v>
      </c>
      <c r="U16" s="12">
        <v>1.1858407079646018</v>
      </c>
      <c r="V16" s="12">
        <v>0.18584070796460178</v>
      </c>
      <c r="BR16" s="9"/>
      <c r="BS16" s="9"/>
      <c r="BT16" s="9"/>
      <c r="BU16" s="9"/>
      <c r="BV16" s="9"/>
      <c r="BW16" s="9"/>
      <c r="BX16" s="9"/>
      <c r="BY16" s="9"/>
      <c r="BZ16" s="9"/>
      <c r="CA16" s="9"/>
      <c r="CB16" s="9"/>
      <c r="CC16" s="9"/>
      <c r="CD16" s="9"/>
      <c r="CE16" s="9"/>
      <c r="CF16" s="9"/>
      <c r="CG16" s="9"/>
      <c r="CH16" s="9"/>
      <c r="CI16" s="9"/>
      <c r="CJ16" s="9"/>
      <c r="CK16" s="9"/>
      <c r="CL16" s="9"/>
      <c r="CM16" s="9"/>
      <c r="CN16" s="9"/>
      <c r="CO16" s="9"/>
      <c r="CP16" s="9"/>
      <c r="CQ16" s="9"/>
      <c r="CR16" s="9"/>
      <c r="CS16" s="9"/>
      <c r="CT16" s="9"/>
      <c r="CU16" s="9"/>
      <c r="CV16" s="9"/>
      <c r="CW16" s="9"/>
      <c r="CX16" s="9"/>
      <c r="CY16" s="9"/>
      <c r="CZ16" s="9"/>
      <c r="DA16" s="9"/>
      <c r="DB16" s="9"/>
      <c r="DC16" s="9"/>
      <c r="DD16" s="9"/>
      <c r="DE16" s="9"/>
      <c r="DF16" s="9"/>
      <c r="DG16" s="9"/>
      <c r="DH16" s="9"/>
      <c r="DI16" s="9"/>
      <c r="DJ16" s="9"/>
      <c r="DK16" s="9"/>
      <c r="DL16" s="9"/>
      <c r="DM16" s="9"/>
      <c r="DN16" s="9"/>
      <c r="DO16" s="9"/>
      <c r="DP16" s="9"/>
      <c r="DQ16" s="9"/>
      <c r="DR16" s="9"/>
      <c r="DS16" s="9"/>
      <c r="DT16" s="9"/>
      <c r="DU16" s="9"/>
      <c r="DV16" s="9"/>
      <c r="DW16" s="9"/>
      <c r="DX16" s="9"/>
      <c r="DY16" s="9"/>
      <c r="DZ16" s="9"/>
      <c r="EA16" s="9"/>
      <c r="EB16" s="9"/>
      <c r="EC16" s="9"/>
      <c r="ED16" s="9"/>
      <c r="EE16" s="9"/>
      <c r="EF16" s="9"/>
      <c r="EG16" s="9"/>
      <c r="EH16" s="9"/>
      <c r="EI16" s="9"/>
      <c r="EJ16" s="9"/>
      <c r="EK16" s="9"/>
      <c r="EL16" s="9"/>
      <c r="EM16" s="9"/>
      <c r="EN16" s="9"/>
      <c r="EO16" s="9"/>
      <c r="EP16" s="9"/>
      <c r="EQ16" s="9"/>
      <c r="ER16" s="9"/>
      <c r="ES16" s="9"/>
      <c r="ET16" s="9"/>
      <c r="EU16" s="9"/>
      <c r="EV16" s="9"/>
      <c r="EW16" s="9"/>
      <c r="EX16" s="9"/>
      <c r="EY16" s="9"/>
      <c r="EZ16" s="9"/>
      <c r="FA16" s="9"/>
      <c r="FB16" s="9"/>
      <c r="FC16" s="9"/>
      <c r="FD16" s="9"/>
      <c r="FE16" s="9"/>
      <c r="FF16" s="9"/>
      <c r="FG16" s="9"/>
      <c r="FH16" s="9"/>
      <c r="FI16" s="9"/>
      <c r="FJ16" s="9"/>
      <c r="FK16" s="9"/>
      <c r="FL16" s="9"/>
      <c r="FM16" s="9"/>
      <c r="FN16" s="9"/>
      <c r="FO16" s="9"/>
      <c r="FP16" s="9"/>
      <c r="FQ16" s="9"/>
      <c r="FR16" s="9"/>
      <c r="FS16" s="9"/>
      <c r="FT16" s="9"/>
      <c r="FU16" s="9"/>
      <c r="FV16" s="9"/>
      <c r="FW16" s="9"/>
      <c r="FX16" s="9"/>
      <c r="FY16" s="9"/>
      <c r="FZ16" s="9"/>
      <c r="GA16" s="9"/>
      <c r="GB16" s="9"/>
      <c r="GC16" s="9"/>
      <c r="GD16" s="9"/>
    </row>
    <row r="17" spans="1:186" ht="16.2" customHeight="1" x14ac:dyDescent="0.3">
      <c r="A17" s="1098" t="s">
        <v>31</v>
      </c>
      <c r="B17" s="1098"/>
      <c r="C17" s="166">
        <v>9</v>
      </c>
      <c r="D17" s="166">
        <v>30</v>
      </c>
      <c r="E17" s="166">
        <v>51</v>
      </c>
      <c r="F17" s="166">
        <v>72</v>
      </c>
      <c r="G17" s="166">
        <v>93</v>
      </c>
      <c r="H17" s="166">
        <v>114</v>
      </c>
      <c r="I17" s="166">
        <v>-54</v>
      </c>
      <c r="J17" s="166">
        <v>135</v>
      </c>
      <c r="K17" s="166">
        <v>156</v>
      </c>
      <c r="M17" s="1099" t="s">
        <v>32</v>
      </c>
      <c r="N17" s="1099"/>
      <c r="O17" s="207">
        <v>178</v>
      </c>
      <c r="Q17" s="211" t="s">
        <v>31</v>
      </c>
      <c r="R17" s="11"/>
      <c r="S17" s="212">
        <v>86.538461538461533</v>
      </c>
      <c r="T17" s="12">
        <v>12.666666666666666</v>
      </c>
      <c r="U17" s="12">
        <v>1.1842105263157894</v>
      </c>
      <c r="V17" s="12">
        <v>0.18421052631578946</v>
      </c>
      <c r="BR17" s="9"/>
      <c r="BS17" s="9"/>
      <c r="BT17" s="9"/>
      <c r="BU17" s="9"/>
      <c r="BV17" s="9"/>
      <c r="BW17" s="9"/>
      <c r="BX17" s="9"/>
      <c r="BY17" s="9"/>
      <c r="BZ17" s="9"/>
      <c r="CA17" s="9"/>
      <c r="CB17" s="9"/>
      <c r="CC17" s="9"/>
      <c r="CD17" s="9"/>
      <c r="CE17" s="9"/>
      <c r="CF17" s="9"/>
      <c r="CG17" s="9"/>
      <c r="CH17" s="9"/>
      <c r="CI17" s="9"/>
      <c r="CJ17" s="9"/>
      <c r="CK17" s="9"/>
      <c r="CL17" s="9"/>
      <c r="CM17" s="9"/>
      <c r="CN17" s="9"/>
      <c r="CO17" s="9"/>
      <c r="CP17" s="9"/>
      <c r="CQ17" s="9"/>
      <c r="CR17" s="9"/>
      <c r="CS17" s="9"/>
      <c r="CT17" s="9"/>
      <c r="CU17" s="9"/>
      <c r="CV17" s="9"/>
      <c r="CW17" s="9"/>
      <c r="CX17" s="9"/>
      <c r="CY17" s="9"/>
      <c r="CZ17" s="9"/>
      <c r="DA17" s="9"/>
      <c r="DB17" s="9"/>
      <c r="DC17" s="9"/>
      <c r="DD17" s="9"/>
      <c r="DE17" s="9"/>
      <c r="DF17" s="9"/>
      <c r="DG17" s="9"/>
      <c r="DH17" s="9"/>
      <c r="DI17" s="9"/>
      <c r="DJ17" s="9"/>
      <c r="DK17" s="9"/>
      <c r="DL17" s="9"/>
      <c r="DM17" s="9"/>
      <c r="DN17" s="9"/>
      <c r="DO17" s="9"/>
      <c r="DP17" s="9"/>
      <c r="DQ17" s="9"/>
      <c r="DR17" s="9"/>
      <c r="DS17" s="9"/>
      <c r="DT17" s="9"/>
      <c r="DU17" s="9"/>
      <c r="DV17" s="9"/>
      <c r="DW17" s="9"/>
      <c r="DX17" s="9"/>
      <c r="DY17" s="9"/>
      <c r="DZ17" s="9"/>
      <c r="EA17" s="9"/>
      <c r="EB17" s="9"/>
      <c r="EC17" s="9"/>
      <c r="ED17" s="9"/>
      <c r="EE17" s="9"/>
      <c r="EF17" s="9"/>
      <c r="EG17" s="9"/>
      <c r="EH17" s="9"/>
      <c r="EI17" s="9"/>
      <c r="EJ17" s="9"/>
      <c r="EK17" s="9"/>
      <c r="EL17" s="9"/>
      <c r="EM17" s="9"/>
      <c r="EN17" s="9"/>
      <c r="EO17" s="9"/>
      <c r="EP17" s="9"/>
      <c r="EQ17" s="9"/>
      <c r="ER17" s="9"/>
      <c r="ES17" s="9"/>
      <c r="ET17" s="9"/>
      <c r="EU17" s="9"/>
      <c r="EV17" s="9"/>
      <c r="EW17" s="9"/>
      <c r="EX17" s="9"/>
      <c r="EY17" s="9"/>
      <c r="EZ17" s="9"/>
      <c r="FA17" s="9"/>
      <c r="FB17" s="9"/>
      <c r="FC17" s="9"/>
      <c r="FD17" s="9"/>
      <c r="FE17" s="9"/>
      <c r="FF17" s="9"/>
      <c r="FG17" s="9"/>
      <c r="FH17" s="9"/>
      <c r="FI17" s="9"/>
      <c r="FJ17" s="9"/>
      <c r="FK17" s="9"/>
      <c r="FL17" s="9"/>
      <c r="FM17" s="9"/>
      <c r="FN17" s="9"/>
      <c r="FO17" s="9"/>
      <c r="FP17" s="9"/>
      <c r="FQ17" s="9"/>
      <c r="FR17" s="9"/>
      <c r="FS17" s="9"/>
      <c r="FT17" s="9"/>
      <c r="FU17" s="9"/>
      <c r="FV17" s="9"/>
      <c r="FW17" s="9"/>
      <c r="FX17" s="9"/>
      <c r="FY17" s="9"/>
      <c r="FZ17" s="9"/>
      <c r="GA17" s="9"/>
      <c r="GB17" s="9"/>
      <c r="GC17" s="9"/>
      <c r="GD17" s="9"/>
    </row>
    <row r="18" spans="1:186" ht="16.2" customHeight="1" x14ac:dyDescent="0.3">
      <c r="A18" s="1098" t="s">
        <v>33</v>
      </c>
      <c r="B18" s="1098"/>
      <c r="C18" s="166">
        <v>10</v>
      </c>
      <c r="D18" s="166">
        <v>31</v>
      </c>
      <c r="E18" s="166">
        <v>52</v>
      </c>
      <c r="F18" s="166">
        <v>73</v>
      </c>
      <c r="G18" s="166">
        <v>94</v>
      </c>
      <c r="H18" s="166">
        <v>115</v>
      </c>
      <c r="I18" s="166">
        <v>-53</v>
      </c>
      <c r="J18" s="166">
        <v>136</v>
      </c>
      <c r="K18" s="166">
        <v>157</v>
      </c>
      <c r="M18" s="1099" t="s">
        <v>34</v>
      </c>
      <c r="N18" s="1099"/>
      <c r="O18" s="207">
        <v>179</v>
      </c>
      <c r="Q18" s="211" t="s">
        <v>33</v>
      </c>
      <c r="R18" s="11"/>
      <c r="S18" s="212">
        <v>86.624203821656053</v>
      </c>
      <c r="T18" s="12">
        <v>11.5</v>
      </c>
      <c r="U18" s="12">
        <v>1.182608695652174</v>
      </c>
      <c r="V18" s="12">
        <v>0.18260869565217391</v>
      </c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/>
      <c r="DB18" s="9"/>
      <c r="DC18" s="9"/>
      <c r="DD18" s="9"/>
      <c r="DE18" s="9"/>
      <c r="DF18" s="9"/>
      <c r="DG18" s="9"/>
      <c r="DH18" s="9"/>
      <c r="DI18" s="9"/>
      <c r="DJ18" s="9"/>
      <c r="DK18" s="9"/>
      <c r="DL18" s="9"/>
      <c r="DM18" s="9"/>
      <c r="DN18" s="9"/>
      <c r="DO18" s="9"/>
      <c r="DP18" s="9"/>
      <c r="DQ18" s="9"/>
      <c r="DR18" s="9"/>
      <c r="DS18" s="9"/>
      <c r="DT18" s="9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9"/>
      <c r="EL18" s="9"/>
      <c r="EM18" s="9"/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/>
      <c r="EY18" s="9"/>
      <c r="EZ18" s="9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9"/>
      <c r="FL18" s="9"/>
      <c r="FM18" s="9"/>
      <c r="FN18" s="9"/>
      <c r="FO18" s="9"/>
      <c r="FP18" s="9"/>
      <c r="FQ18" s="9"/>
      <c r="FR18" s="9"/>
      <c r="FS18" s="9"/>
      <c r="FT18" s="9"/>
      <c r="FU18" s="9"/>
      <c r="FV18" s="9"/>
      <c r="FW18" s="9"/>
      <c r="FX18" s="9"/>
      <c r="FY18" s="9"/>
      <c r="FZ18" s="9"/>
      <c r="GA18" s="9"/>
      <c r="GB18" s="9"/>
      <c r="GC18" s="9"/>
      <c r="GD18" s="9"/>
    </row>
    <row r="19" spans="1:186" ht="16.2" customHeight="1" x14ac:dyDescent="0.3">
      <c r="A19" s="1098" t="s">
        <v>35</v>
      </c>
      <c r="B19" s="1098"/>
      <c r="C19" s="166">
        <v>11</v>
      </c>
      <c r="D19" s="166">
        <v>32</v>
      </c>
      <c r="E19" s="166">
        <v>53</v>
      </c>
      <c r="F19" s="166">
        <v>74</v>
      </c>
      <c r="G19" s="166">
        <v>95</v>
      </c>
      <c r="H19" s="166">
        <v>116</v>
      </c>
      <c r="I19" s="166">
        <v>-52</v>
      </c>
      <c r="J19" s="166">
        <v>137</v>
      </c>
      <c r="K19" s="166">
        <v>158</v>
      </c>
      <c r="M19" s="1099" t="s">
        <v>36</v>
      </c>
      <c r="N19" s="1099"/>
      <c r="O19" s="207">
        <v>180</v>
      </c>
      <c r="Q19" s="211" t="s">
        <v>35</v>
      </c>
      <c r="R19" s="11"/>
      <c r="S19" s="212">
        <v>86.708860759493675</v>
      </c>
      <c r="T19" s="12">
        <v>10.545454545454545</v>
      </c>
      <c r="U19" s="12">
        <v>1.1810344827586208</v>
      </c>
      <c r="V19" s="12">
        <v>0.18103448275862069</v>
      </c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  <c r="CT19" s="9"/>
      <c r="CU19" s="9"/>
      <c r="CV19" s="9"/>
      <c r="CW19" s="9"/>
      <c r="CX19" s="9"/>
      <c r="CY19" s="9"/>
      <c r="CZ19" s="9"/>
      <c r="DA19" s="9"/>
      <c r="DB19" s="9"/>
      <c r="DC19" s="9"/>
      <c r="DD19" s="9"/>
      <c r="DE19" s="9"/>
      <c r="DF19" s="9"/>
      <c r="DG19" s="9"/>
      <c r="DH19" s="9"/>
      <c r="DI19" s="9"/>
      <c r="DJ19" s="9"/>
      <c r="DK19" s="9"/>
      <c r="DL19" s="9"/>
      <c r="DM19" s="9"/>
      <c r="DN19" s="9"/>
      <c r="DO19" s="9"/>
      <c r="DP19" s="9"/>
      <c r="DQ19" s="9"/>
      <c r="DR19" s="9"/>
      <c r="DS19" s="9"/>
      <c r="DT19" s="9"/>
      <c r="DU19" s="9"/>
      <c r="DV19" s="9"/>
      <c r="DW19" s="9"/>
      <c r="DX19" s="9"/>
      <c r="DY19" s="9"/>
      <c r="DZ19" s="9"/>
      <c r="EA19" s="9"/>
      <c r="EB19" s="9"/>
      <c r="EC19" s="9"/>
      <c r="ED19" s="9"/>
      <c r="EE19" s="9"/>
      <c r="EF19" s="9"/>
      <c r="EG19" s="9"/>
      <c r="EH19" s="9"/>
      <c r="EI19" s="9"/>
      <c r="EJ19" s="9"/>
      <c r="EK19" s="9"/>
      <c r="EL19" s="9"/>
      <c r="EM19" s="9"/>
      <c r="EN19" s="9"/>
      <c r="EO19" s="9"/>
      <c r="EP19" s="9"/>
      <c r="EQ19" s="9"/>
      <c r="ER19" s="9"/>
      <c r="ES19" s="9"/>
      <c r="ET19" s="9"/>
      <c r="EU19" s="9"/>
      <c r="EV19" s="9"/>
      <c r="EW19" s="9"/>
      <c r="EX19" s="9"/>
      <c r="EY19" s="9"/>
      <c r="EZ19" s="9"/>
      <c r="FA19" s="9"/>
      <c r="FB19" s="9"/>
      <c r="FC19" s="9"/>
      <c r="FD19" s="9"/>
      <c r="FE19" s="9"/>
      <c r="FF19" s="9"/>
      <c r="FG19" s="9"/>
      <c r="FH19" s="9"/>
      <c r="FI19" s="9"/>
      <c r="FJ19" s="9"/>
      <c r="FK19" s="9"/>
      <c r="FL19" s="9"/>
      <c r="FM19" s="9"/>
      <c r="FN19" s="9"/>
      <c r="FO19" s="9"/>
      <c r="FP19" s="9"/>
      <c r="FQ19" s="9"/>
      <c r="FR19" s="9"/>
      <c r="FS19" s="9"/>
      <c r="FT19" s="9"/>
      <c r="FU19" s="9"/>
      <c r="FV19" s="9"/>
      <c r="FW19" s="9"/>
      <c r="FX19" s="9"/>
      <c r="FY19" s="9"/>
      <c r="FZ19" s="9"/>
      <c r="GA19" s="9"/>
      <c r="GB19" s="9"/>
      <c r="GC19" s="9"/>
      <c r="GD19" s="9"/>
    </row>
    <row r="20" spans="1:186" ht="16.2" customHeight="1" x14ac:dyDescent="0.3">
      <c r="A20" s="1098" t="s">
        <v>37</v>
      </c>
      <c r="B20" s="1098"/>
      <c r="C20" s="166">
        <v>12</v>
      </c>
      <c r="D20" s="166">
        <v>33</v>
      </c>
      <c r="E20" s="166">
        <v>54</v>
      </c>
      <c r="F20" s="166">
        <v>75</v>
      </c>
      <c r="G20" s="166">
        <v>96</v>
      </c>
      <c r="H20" s="166">
        <v>117</v>
      </c>
      <c r="I20" s="166">
        <v>-51</v>
      </c>
      <c r="J20" s="166">
        <v>138</v>
      </c>
      <c r="K20" s="166">
        <v>159</v>
      </c>
      <c r="M20" s="1102" t="s">
        <v>38</v>
      </c>
      <c r="N20" s="1102"/>
      <c r="O20" s="1102"/>
      <c r="Q20" s="211" t="s">
        <v>37</v>
      </c>
      <c r="R20" s="11"/>
      <c r="S20" s="212">
        <v>86.79245283018868</v>
      </c>
      <c r="T20" s="12">
        <v>9.75</v>
      </c>
      <c r="U20" s="12">
        <v>1.1794871794871795</v>
      </c>
      <c r="V20" s="12">
        <v>0.17948717948717949</v>
      </c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  <c r="CT20" s="9"/>
      <c r="CU20" s="9"/>
      <c r="CV20" s="9"/>
      <c r="CW20" s="9"/>
      <c r="CX20" s="9"/>
      <c r="CY20" s="9"/>
      <c r="CZ20" s="9"/>
      <c r="DA20" s="9"/>
      <c r="DB20" s="9"/>
      <c r="DC20" s="9"/>
      <c r="DD20" s="9"/>
      <c r="DE20" s="9"/>
      <c r="DF20" s="9"/>
      <c r="DG20" s="9"/>
      <c r="DH20" s="9"/>
      <c r="DI20" s="9"/>
      <c r="DJ20" s="9"/>
      <c r="DK20" s="9"/>
      <c r="DL20" s="9"/>
      <c r="DM20" s="9"/>
      <c r="DN20" s="9"/>
      <c r="DO20" s="9"/>
      <c r="DP20" s="9"/>
      <c r="DQ20" s="9"/>
      <c r="DR20" s="9"/>
      <c r="DS20" s="9"/>
      <c r="DT20" s="9"/>
      <c r="DU20" s="9"/>
      <c r="DV20" s="9"/>
      <c r="DW20" s="9"/>
      <c r="DX20" s="9"/>
      <c r="DY20" s="9"/>
      <c r="DZ20" s="9"/>
      <c r="EA20" s="9"/>
      <c r="EB20" s="9"/>
      <c r="EC20" s="9"/>
      <c r="ED20" s="9"/>
      <c r="EE20" s="9"/>
      <c r="EF20" s="9"/>
      <c r="EG20" s="9"/>
      <c r="EH20" s="9"/>
      <c r="EI20" s="9"/>
      <c r="EJ20" s="9"/>
      <c r="EK20" s="9"/>
      <c r="EL20" s="9"/>
      <c r="EM20" s="9"/>
      <c r="EN20" s="9"/>
      <c r="EO20" s="9"/>
      <c r="EP20" s="9"/>
      <c r="EQ20" s="9"/>
      <c r="ER20" s="9"/>
      <c r="ES20" s="9"/>
      <c r="ET20" s="9"/>
      <c r="EU20" s="9"/>
      <c r="EV20" s="9"/>
      <c r="EW20" s="9"/>
      <c r="EX20" s="9"/>
      <c r="EY20" s="9"/>
      <c r="EZ20" s="9"/>
      <c r="FA20" s="9"/>
      <c r="FB20" s="9"/>
      <c r="FC20" s="9"/>
      <c r="FD20" s="9"/>
      <c r="FE20" s="9"/>
      <c r="FF20" s="9"/>
      <c r="FG20" s="9"/>
      <c r="FH20" s="9"/>
      <c r="FI20" s="9"/>
      <c r="FJ20" s="9"/>
      <c r="FK20" s="9"/>
      <c r="FL20" s="9"/>
      <c r="FM20" s="9"/>
      <c r="FN20" s="9"/>
      <c r="FO20" s="9"/>
      <c r="FP20" s="9"/>
      <c r="FQ20" s="9"/>
      <c r="FR20" s="9"/>
      <c r="FS20" s="9"/>
      <c r="FT20" s="9"/>
      <c r="FU20" s="9"/>
      <c r="FV20" s="9"/>
      <c r="FW20" s="9"/>
      <c r="FX20" s="9"/>
      <c r="FY20" s="9"/>
      <c r="FZ20" s="9"/>
      <c r="GA20" s="9"/>
      <c r="GB20" s="9"/>
      <c r="GC20" s="9"/>
      <c r="GD20" s="9"/>
    </row>
    <row r="21" spans="1:186" ht="16.2" customHeight="1" x14ac:dyDescent="0.3">
      <c r="A21" s="1100" t="s">
        <v>39</v>
      </c>
      <c r="B21" s="1100"/>
      <c r="C21" s="166">
        <v>112</v>
      </c>
      <c r="D21" s="166">
        <v>259</v>
      </c>
      <c r="E21" s="166">
        <v>406</v>
      </c>
      <c r="F21" s="166">
        <v>553</v>
      </c>
      <c r="G21" s="166">
        <v>700</v>
      </c>
      <c r="H21" s="166">
        <v>847</v>
      </c>
      <c r="I21" s="166">
        <v>-329</v>
      </c>
      <c r="J21" s="166">
        <v>994</v>
      </c>
      <c r="K21" s="166">
        <v>1141</v>
      </c>
      <c r="M21" s="1099" t="s">
        <v>17</v>
      </c>
      <c r="N21" s="1099"/>
      <c r="O21" s="11">
        <v>1859</v>
      </c>
      <c r="Q21" s="211" t="s">
        <v>39</v>
      </c>
      <c r="R21" s="11"/>
      <c r="S21" s="212">
        <v>87.116564417177912</v>
      </c>
      <c r="T21" s="12">
        <v>7.5625</v>
      </c>
      <c r="U21" s="12">
        <v>1.1735537190082646</v>
      </c>
      <c r="V21" s="12">
        <v>0.17355371900826447</v>
      </c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  <c r="CT21" s="9"/>
      <c r="CU21" s="9"/>
      <c r="CV21" s="9"/>
      <c r="CW21" s="9"/>
      <c r="CX21" s="9"/>
      <c r="CY21" s="9"/>
      <c r="CZ21" s="9"/>
      <c r="DA21" s="9"/>
      <c r="DB21" s="9"/>
      <c r="DC21" s="9"/>
      <c r="DD21" s="9"/>
      <c r="DE21" s="9"/>
      <c r="DF21" s="9"/>
      <c r="DG21" s="9"/>
      <c r="DH21" s="9"/>
      <c r="DI21" s="9"/>
      <c r="DJ21" s="9"/>
      <c r="DK21" s="9"/>
      <c r="DL21" s="9"/>
      <c r="DM21" s="9"/>
      <c r="DN21" s="9"/>
      <c r="DO21" s="9"/>
      <c r="DP21" s="9"/>
      <c r="DQ21" s="9"/>
      <c r="DR21" s="9"/>
      <c r="DS21" s="9"/>
      <c r="DT21" s="9"/>
      <c r="DU21" s="9"/>
      <c r="DV21" s="9"/>
      <c r="DW21" s="9"/>
      <c r="DX21" s="9"/>
      <c r="DY21" s="9"/>
      <c r="DZ21" s="9"/>
      <c r="EA21" s="9"/>
      <c r="EB21" s="9"/>
      <c r="EC21" s="9"/>
      <c r="ED21" s="9"/>
      <c r="EE21" s="9"/>
      <c r="EF21" s="9"/>
      <c r="EG21" s="9"/>
      <c r="EH21" s="9"/>
      <c r="EI21" s="9"/>
      <c r="EJ21" s="9"/>
      <c r="EK21" s="9"/>
      <c r="EL21" s="9"/>
      <c r="EM21" s="9"/>
      <c r="EN21" s="9"/>
      <c r="EO21" s="9"/>
      <c r="EP21" s="9"/>
      <c r="EQ21" s="9"/>
      <c r="ER21" s="9"/>
      <c r="ES21" s="9"/>
      <c r="ET21" s="9"/>
      <c r="EU21" s="9"/>
      <c r="EV21" s="9"/>
      <c r="EW21" s="9"/>
      <c r="EX21" s="9"/>
      <c r="EY21" s="9"/>
      <c r="EZ21" s="9"/>
      <c r="FA21" s="9"/>
      <c r="FB21" s="9"/>
      <c r="FC21" s="9"/>
      <c r="FD21" s="9"/>
      <c r="FE21" s="9"/>
      <c r="FF21" s="9"/>
      <c r="FG21" s="9"/>
      <c r="FH21" s="9"/>
      <c r="FI21" s="9"/>
      <c r="FJ21" s="9"/>
      <c r="FK21" s="9"/>
      <c r="FL21" s="9"/>
      <c r="FM21" s="9"/>
      <c r="FN21" s="9"/>
      <c r="FO21" s="9"/>
      <c r="FP21" s="9"/>
      <c r="FQ21" s="9"/>
      <c r="FR21" s="9"/>
      <c r="FS21" s="9"/>
      <c r="FT21" s="9"/>
      <c r="FU21" s="9"/>
      <c r="FV21" s="9"/>
      <c r="FW21" s="9"/>
      <c r="FX21" s="9"/>
      <c r="FY21" s="9"/>
      <c r="FZ21" s="9"/>
      <c r="GA21" s="9"/>
      <c r="GB21" s="9"/>
      <c r="GC21" s="9"/>
      <c r="GD21" s="9"/>
    </row>
    <row r="22" spans="1:186" ht="16.2" customHeight="1" x14ac:dyDescent="0.3">
      <c r="A22" s="1098" t="s">
        <v>40</v>
      </c>
      <c r="B22" s="1098"/>
      <c r="C22" s="166">
        <v>13</v>
      </c>
      <c r="D22" s="166">
        <v>34</v>
      </c>
      <c r="E22" s="166">
        <v>55</v>
      </c>
      <c r="F22" s="166">
        <v>76</v>
      </c>
      <c r="G22" s="166">
        <v>97</v>
      </c>
      <c r="H22" s="166">
        <v>118</v>
      </c>
      <c r="I22" s="166">
        <v>-50</v>
      </c>
      <c r="J22" s="166">
        <v>139</v>
      </c>
      <c r="K22" s="166">
        <v>160</v>
      </c>
      <c r="M22" s="1099" t="s">
        <v>41</v>
      </c>
      <c r="N22" s="1099"/>
      <c r="O22" s="207">
        <v>181</v>
      </c>
      <c r="Q22" s="211" t="s">
        <v>40</v>
      </c>
      <c r="R22" s="11"/>
      <c r="S22" s="212">
        <v>86.875</v>
      </c>
      <c r="T22" s="12">
        <v>9.0769230769230766</v>
      </c>
      <c r="U22" s="12">
        <v>1.1779661016949152</v>
      </c>
      <c r="V22" s="12">
        <v>0.17796610169491525</v>
      </c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  <c r="CL22" s="9"/>
      <c r="CM22" s="9"/>
      <c r="CN22" s="9"/>
      <c r="CO22" s="9"/>
      <c r="CP22" s="9"/>
      <c r="CQ22" s="9"/>
      <c r="CR22" s="9"/>
      <c r="CS22" s="9"/>
      <c r="CT22" s="9"/>
      <c r="CU22" s="9"/>
      <c r="CV22" s="9"/>
      <c r="CW22" s="9"/>
      <c r="CX22" s="9"/>
      <c r="CY22" s="9"/>
      <c r="CZ22" s="9"/>
      <c r="DA22" s="9"/>
      <c r="DB22" s="9"/>
      <c r="DC22" s="9"/>
      <c r="DD22" s="9"/>
      <c r="DE22" s="9"/>
      <c r="DF22" s="9"/>
      <c r="DG22" s="9"/>
      <c r="DH22" s="9"/>
      <c r="DI22" s="9"/>
      <c r="DJ22" s="9"/>
      <c r="DK22" s="9"/>
      <c r="DL22" s="9"/>
      <c r="DM22" s="9"/>
      <c r="DN22" s="9"/>
      <c r="DO22" s="9"/>
      <c r="DP22" s="9"/>
      <c r="DQ22" s="9"/>
      <c r="DR22" s="9"/>
      <c r="DS22" s="9"/>
      <c r="DT22" s="9"/>
      <c r="DU22" s="9"/>
      <c r="DV22" s="9"/>
      <c r="DW22" s="9"/>
      <c r="DX22" s="9"/>
      <c r="DY22" s="9"/>
      <c r="DZ22" s="9"/>
      <c r="EA22" s="9"/>
      <c r="EB22" s="9"/>
      <c r="EC22" s="9"/>
      <c r="ED22" s="9"/>
      <c r="EE22" s="9"/>
      <c r="EF22" s="9"/>
      <c r="EG22" s="9"/>
      <c r="EH22" s="9"/>
      <c r="EI22" s="9"/>
      <c r="EJ22" s="9"/>
      <c r="EK22" s="9"/>
      <c r="EL22" s="9"/>
      <c r="EM22" s="9"/>
      <c r="EN22" s="9"/>
      <c r="EO22" s="9"/>
      <c r="EP22" s="9"/>
      <c r="EQ22" s="9"/>
      <c r="ER22" s="9"/>
      <c r="ES22" s="9"/>
      <c r="ET22" s="9"/>
      <c r="EU22" s="9"/>
      <c r="EV22" s="9"/>
      <c r="EW22" s="9"/>
      <c r="EX22" s="9"/>
      <c r="EY22" s="9"/>
      <c r="EZ22" s="9"/>
      <c r="FA22" s="9"/>
      <c r="FB22" s="9"/>
      <c r="FC22" s="9"/>
      <c r="FD22" s="9"/>
      <c r="FE22" s="9"/>
      <c r="FF22" s="9"/>
      <c r="FG22" s="9"/>
      <c r="FH22" s="9"/>
      <c r="FI22" s="9"/>
      <c r="FJ22" s="9"/>
      <c r="FK22" s="9"/>
      <c r="FL22" s="9"/>
      <c r="FM22" s="9"/>
      <c r="FN22" s="9"/>
      <c r="FO22" s="9"/>
      <c r="FP22" s="9"/>
      <c r="FQ22" s="9"/>
      <c r="FR22" s="9"/>
      <c r="FS22" s="9"/>
      <c r="FT22" s="9"/>
      <c r="FU22" s="9"/>
      <c r="FV22" s="9"/>
      <c r="FW22" s="9"/>
      <c r="FX22" s="9"/>
      <c r="FY22" s="9"/>
      <c r="FZ22" s="9"/>
      <c r="GA22" s="9"/>
      <c r="GB22" s="9"/>
      <c r="GC22" s="9"/>
      <c r="GD22" s="9"/>
    </row>
    <row r="23" spans="1:186" ht="16.2" customHeight="1" x14ac:dyDescent="0.3">
      <c r="A23" s="1098" t="s">
        <v>42</v>
      </c>
      <c r="B23" s="1098"/>
      <c r="C23" s="166">
        <v>14</v>
      </c>
      <c r="D23" s="166">
        <v>35</v>
      </c>
      <c r="E23" s="166">
        <v>56</v>
      </c>
      <c r="F23" s="166">
        <v>77</v>
      </c>
      <c r="G23" s="166">
        <v>98</v>
      </c>
      <c r="H23" s="166">
        <v>119</v>
      </c>
      <c r="I23" s="166">
        <v>-49</v>
      </c>
      <c r="J23" s="166">
        <v>140</v>
      </c>
      <c r="K23" s="166">
        <v>161</v>
      </c>
      <c r="M23" s="1099" t="s">
        <v>43</v>
      </c>
      <c r="N23" s="1099"/>
      <c r="O23" s="207">
        <v>182</v>
      </c>
      <c r="Q23" s="211" t="s">
        <v>42</v>
      </c>
      <c r="R23" s="11"/>
      <c r="S23" s="212">
        <v>86.956521739130437</v>
      </c>
      <c r="T23" s="12">
        <v>8.5</v>
      </c>
      <c r="U23" s="12">
        <v>1.1764705882352942</v>
      </c>
      <c r="V23" s="12">
        <v>0.17647058823529413</v>
      </c>
      <c r="BR23" s="9"/>
      <c r="BS23" s="9"/>
      <c r="BT23" s="9"/>
      <c r="BU23" s="9"/>
      <c r="BV23" s="9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  <c r="CH23" s="9"/>
      <c r="CI23" s="9"/>
      <c r="CJ23" s="9"/>
      <c r="CK23" s="9"/>
      <c r="CL23" s="9"/>
      <c r="CM23" s="9"/>
      <c r="CN23" s="9"/>
      <c r="CO23" s="9"/>
      <c r="CP23" s="9"/>
      <c r="CQ23" s="9"/>
      <c r="CR23" s="9"/>
      <c r="CS23" s="9"/>
      <c r="CT23" s="9"/>
      <c r="CU23" s="9"/>
      <c r="CV23" s="9"/>
      <c r="CW23" s="9"/>
      <c r="CX23" s="9"/>
      <c r="CY23" s="9"/>
      <c r="CZ23" s="9"/>
      <c r="DA23" s="9"/>
      <c r="DB23" s="9"/>
      <c r="DC23" s="9"/>
      <c r="DD23" s="9"/>
      <c r="DE23" s="9"/>
      <c r="DF23" s="9"/>
      <c r="DG23" s="9"/>
      <c r="DH23" s="9"/>
      <c r="DI23" s="9"/>
      <c r="DJ23" s="9"/>
      <c r="DK23" s="9"/>
      <c r="DL23" s="9"/>
      <c r="DM23" s="9"/>
      <c r="DN23" s="9"/>
      <c r="DO23" s="9"/>
      <c r="DP23" s="9"/>
      <c r="DQ23" s="9"/>
      <c r="DR23" s="9"/>
      <c r="DS23" s="9"/>
      <c r="DT23" s="9"/>
      <c r="DU23" s="9"/>
      <c r="DV23" s="9"/>
      <c r="DW23" s="9"/>
      <c r="DX23" s="9"/>
      <c r="DY23" s="9"/>
      <c r="DZ23" s="9"/>
      <c r="EA23" s="9"/>
      <c r="EB23" s="9"/>
      <c r="EC23" s="9"/>
      <c r="ED23" s="9"/>
      <c r="EE23" s="9"/>
      <c r="EF23" s="9"/>
      <c r="EG23" s="9"/>
      <c r="EH23" s="9"/>
      <c r="EI23" s="9"/>
      <c r="EJ23" s="9"/>
      <c r="EK23" s="9"/>
      <c r="EL23" s="9"/>
      <c r="EM23" s="9"/>
      <c r="EN23" s="9"/>
      <c r="EO23" s="9"/>
      <c r="EP23" s="9"/>
      <c r="EQ23" s="9"/>
      <c r="ER23" s="9"/>
      <c r="ES23" s="9"/>
      <c r="ET23" s="9"/>
      <c r="EU23" s="9"/>
      <c r="EV23" s="9"/>
      <c r="EW23" s="9"/>
      <c r="EX23" s="9"/>
      <c r="EY23" s="9"/>
      <c r="EZ23" s="9"/>
      <c r="FA23" s="9"/>
      <c r="FB23" s="9"/>
      <c r="FC23" s="9"/>
      <c r="FD23" s="9"/>
      <c r="FE23" s="9"/>
      <c r="FF23" s="9"/>
      <c r="FG23" s="9"/>
      <c r="FH23" s="9"/>
      <c r="FI23" s="9"/>
      <c r="FJ23" s="9"/>
      <c r="FK23" s="9"/>
      <c r="FL23" s="9"/>
      <c r="FM23" s="9"/>
      <c r="FN23" s="9"/>
      <c r="FO23" s="9"/>
      <c r="FP23" s="9"/>
      <c r="FQ23" s="9"/>
      <c r="FR23" s="9"/>
      <c r="FS23" s="9"/>
      <c r="FT23" s="9"/>
      <c r="FU23" s="9"/>
      <c r="FV23" s="9"/>
      <c r="FW23" s="9"/>
      <c r="FX23" s="9"/>
      <c r="FY23" s="9"/>
      <c r="FZ23" s="9"/>
      <c r="GA23" s="9"/>
      <c r="GB23" s="9"/>
      <c r="GC23" s="9"/>
      <c r="GD23" s="9"/>
    </row>
    <row r="24" spans="1:186" ht="16.2" customHeight="1" x14ac:dyDescent="0.3">
      <c r="A24" s="1098" t="s">
        <v>44</v>
      </c>
      <c r="B24" s="1098"/>
      <c r="C24" s="166">
        <v>15</v>
      </c>
      <c r="D24" s="166">
        <v>36</v>
      </c>
      <c r="E24" s="166">
        <v>57</v>
      </c>
      <c r="F24" s="166">
        <v>78</v>
      </c>
      <c r="G24" s="166">
        <v>99</v>
      </c>
      <c r="H24" s="166">
        <v>120</v>
      </c>
      <c r="I24" s="166">
        <v>-48</v>
      </c>
      <c r="J24" s="166">
        <v>141</v>
      </c>
      <c r="K24" s="166">
        <v>162</v>
      </c>
      <c r="M24" s="1099" t="s">
        <v>45</v>
      </c>
      <c r="N24" s="1099"/>
      <c r="O24" s="207">
        <v>183</v>
      </c>
      <c r="Q24" s="211" t="s">
        <v>44</v>
      </c>
      <c r="R24" s="11"/>
      <c r="S24" s="212">
        <v>87.037037037037038</v>
      </c>
      <c r="T24" s="12">
        <v>8</v>
      </c>
      <c r="U24" s="12">
        <v>1.175</v>
      </c>
      <c r="V24" s="12">
        <v>0.17499999999999999</v>
      </c>
      <c r="BR24" s="9"/>
      <c r="BS24" s="9"/>
      <c r="BT24" s="9"/>
      <c r="BU24" s="9"/>
      <c r="BV24" s="9"/>
      <c r="BW24" s="9"/>
      <c r="BX24" s="9"/>
      <c r="BY24" s="9"/>
      <c r="BZ24" s="9"/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/>
      <c r="CL24" s="9"/>
      <c r="CM24" s="9"/>
      <c r="CN24" s="9"/>
      <c r="CO24" s="9"/>
      <c r="CP24" s="9"/>
      <c r="CQ24" s="9"/>
      <c r="CR24" s="9"/>
      <c r="CS24" s="9"/>
      <c r="CT24" s="9"/>
      <c r="CU24" s="9"/>
      <c r="CV24" s="9"/>
      <c r="CW24" s="9"/>
      <c r="CX24" s="9"/>
      <c r="CY24" s="9"/>
      <c r="CZ24" s="9"/>
      <c r="DA24" s="9"/>
      <c r="DB24" s="9"/>
      <c r="DC24" s="9"/>
      <c r="DD24" s="9"/>
      <c r="DE24" s="9"/>
      <c r="DF24" s="9"/>
      <c r="DG24" s="9"/>
      <c r="DH24" s="9"/>
      <c r="DI24" s="9"/>
      <c r="DJ24" s="9"/>
      <c r="DK24" s="9"/>
      <c r="DL24" s="9"/>
      <c r="DM24" s="9"/>
      <c r="DN24" s="9"/>
      <c r="DO24" s="9"/>
      <c r="DP24" s="9"/>
      <c r="DQ24" s="9"/>
      <c r="DR24" s="9"/>
      <c r="DS24" s="9"/>
      <c r="DT24" s="9"/>
      <c r="DU24" s="9"/>
      <c r="DV24" s="9"/>
      <c r="DW24" s="9"/>
      <c r="DX24" s="9"/>
      <c r="DY24" s="9"/>
      <c r="DZ24" s="9"/>
      <c r="EA24" s="9"/>
      <c r="EB24" s="9"/>
      <c r="EC24" s="9"/>
      <c r="ED24" s="9"/>
      <c r="EE24" s="9"/>
      <c r="EF24" s="9"/>
      <c r="EG24" s="9"/>
      <c r="EH24" s="9"/>
      <c r="EI24" s="9"/>
      <c r="EJ24" s="9"/>
      <c r="EK24" s="9"/>
      <c r="EL24" s="9"/>
      <c r="EM24" s="9"/>
      <c r="EN24" s="9"/>
      <c r="EO24" s="9"/>
      <c r="EP24" s="9"/>
      <c r="EQ24" s="9"/>
      <c r="ER24" s="9"/>
      <c r="ES24" s="9"/>
      <c r="ET24" s="9"/>
      <c r="EU24" s="9"/>
      <c r="EV24" s="9"/>
      <c r="EW24" s="9"/>
      <c r="EX24" s="9"/>
      <c r="EY24" s="9"/>
      <c r="EZ24" s="9"/>
      <c r="FA24" s="9"/>
      <c r="FB24" s="9"/>
      <c r="FC24" s="9"/>
      <c r="FD24" s="9"/>
      <c r="FE24" s="9"/>
      <c r="FF24" s="9"/>
      <c r="FG24" s="9"/>
      <c r="FH24" s="9"/>
      <c r="FI24" s="9"/>
      <c r="FJ24" s="9"/>
      <c r="FK24" s="9"/>
      <c r="FL24" s="9"/>
      <c r="FM24" s="9"/>
      <c r="FN24" s="9"/>
      <c r="FO24" s="9"/>
      <c r="FP24" s="9"/>
      <c r="FQ24" s="9"/>
      <c r="FR24" s="9"/>
      <c r="FS24" s="9"/>
      <c r="FT24" s="9"/>
      <c r="FU24" s="9"/>
      <c r="FV24" s="9"/>
      <c r="FW24" s="9"/>
      <c r="FX24" s="9"/>
      <c r="FY24" s="9"/>
      <c r="FZ24" s="9"/>
      <c r="GA24" s="9"/>
      <c r="GB24" s="9"/>
      <c r="GC24" s="9"/>
      <c r="GD24" s="9"/>
    </row>
    <row r="25" spans="1:186" ht="16.2" customHeight="1" x14ac:dyDescent="0.3">
      <c r="A25" s="1098" t="s">
        <v>46</v>
      </c>
      <c r="B25" s="1098"/>
      <c r="C25" s="166">
        <v>16</v>
      </c>
      <c r="D25" s="166">
        <v>37</v>
      </c>
      <c r="E25" s="166">
        <v>58</v>
      </c>
      <c r="F25" s="166">
        <v>79</v>
      </c>
      <c r="G25" s="166">
        <v>100</v>
      </c>
      <c r="H25" s="166">
        <v>121</v>
      </c>
      <c r="I25" s="166">
        <v>-47</v>
      </c>
      <c r="J25" s="166">
        <v>142</v>
      </c>
      <c r="K25" s="166">
        <v>163</v>
      </c>
      <c r="M25" s="1099" t="s">
        <v>47</v>
      </c>
      <c r="N25" s="1099"/>
      <c r="O25" s="207">
        <v>184</v>
      </c>
      <c r="Q25" s="211" t="s">
        <v>46</v>
      </c>
      <c r="R25" s="11"/>
      <c r="S25" s="212">
        <v>87.116564417177912</v>
      </c>
      <c r="T25" s="12">
        <v>7.5625</v>
      </c>
      <c r="U25" s="12">
        <v>1.1735537190082646</v>
      </c>
      <c r="V25" s="12">
        <v>0.17355371900826447</v>
      </c>
      <c r="W25" s="13"/>
      <c r="BR25" s="9"/>
      <c r="BS25" s="9"/>
      <c r="BT25" s="9"/>
      <c r="BU25" s="9"/>
      <c r="BV25" s="9"/>
      <c r="BW25" s="9"/>
      <c r="BX25" s="9"/>
      <c r="BY25" s="9"/>
      <c r="BZ25" s="9"/>
      <c r="CA25" s="9"/>
      <c r="CB25" s="9"/>
      <c r="CC25" s="9"/>
      <c r="CD25" s="9"/>
      <c r="CE25" s="9"/>
      <c r="CF25" s="9"/>
      <c r="CG25" s="9"/>
      <c r="CH25" s="9"/>
      <c r="CI25" s="9"/>
      <c r="CJ25" s="9"/>
      <c r="CK25" s="9"/>
      <c r="CL25" s="9"/>
      <c r="CM25" s="9"/>
      <c r="CN25" s="9"/>
      <c r="CO25" s="9"/>
      <c r="CP25" s="9"/>
      <c r="CQ25" s="9"/>
      <c r="CR25" s="9"/>
      <c r="CS25" s="9"/>
      <c r="CT25" s="9"/>
      <c r="CU25" s="9"/>
      <c r="CV25" s="9"/>
      <c r="CW25" s="9"/>
      <c r="CX25" s="9"/>
      <c r="CY25" s="9"/>
      <c r="CZ25" s="9"/>
      <c r="DA25" s="9"/>
      <c r="DB25" s="9"/>
      <c r="DC25" s="9"/>
      <c r="DD25" s="9"/>
      <c r="DE25" s="9"/>
      <c r="DF25" s="9"/>
      <c r="DG25" s="9"/>
      <c r="DH25" s="9"/>
      <c r="DI25" s="9"/>
      <c r="DJ25" s="9"/>
      <c r="DK25" s="9"/>
      <c r="DL25" s="9"/>
      <c r="DM25" s="9"/>
      <c r="DN25" s="9"/>
      <c r="DO25" s="9"/>
      <c r="DP25" s="9"/>
      <c r="DQ25" s="9"/>
      <c r="DR25" s="9"/>
      <c r="DS25" s="9"/>
      <c r="DT25" s="9"/>
      <c r="DU25" s="9"/>
      <c r="DV25" s="9"/>
      <c r="DW25" s="9"/>
      <c r="DX25" s="9"/>
      <c r="DY25" s="9"/>
      <c r="DZ25" s="9"/>
      <c r="EA25" s="9"/>
      <c r="EB25" s="9"/>
      <c r="EC25" s="9"/>
      <c r="ED25" s="9"/>
      <c r="EE25" s="9"/>
      <c r="EF25" s="9"/>
      <c r="EG25" s="9"/>
      <c r="EH25" s="9"/>
      <c r="EI25" s="9"/>
      <c r="EJ25" s="9"/>
      <c r="EK25" s="9"/>
      <c r="EL25" s="9"/>
      <c r="EM25" s="9"/>
      <c r="EN25" s="9"/>
      <c r="EO25" s="9"/>
      <c r="EP25" s="9"/>
      <c r="EQ25" s="9"/>
      <c r="ER25" s="9"/>
      <c r="ES25" s="9"/>
      <c r="ET25" s="9"/>
      <c r="EU25" s="9"/>
      <c r="EV25" s="9"/>
      <c r="EW25" s="9"/>
      <c r="EX25" s="9"/>
      <c r="EY25" s="9"/>
      <c r="EZ25" s="9"/>
      <c r="FA25" s="9"/>
      <c r="FB25" s="9"/>
      <c r="FC25" s="9"/>
      <c r="FD25" s="9"/>
      <c r="FE25" s="9"/>
      <c r="FF25" s="9"/>
      <c r="FG25" s="9"/>
      <c r="FH25" s="9"/>
      <c r="FI25" s="9"/>
      <c r="FJ25" s="9"/>
      <c r="FK25" s="9"/>
      <c r="FL25" s="9"/>
      <c r="FM25" s="9"/>
      <c r="FN25" s="9"/>
      <c r="FO25" s="9"/>
      <c r="FP25" s="9"/>
      <c r="FQ25" s="9"/>
      <c r="FR25" s="9"/>
      <c r="FS25" s="9"/>
      <c r="FT25" s="9"/>
      <c r="FU25" s="9"/>
      <c r="FV25" s="9"/>
      <c r="FW25" s="9"/>
      <c r="FX25" s="9"/>
      <c r="FY25" s="9"/>
      <c r="FZ25" s="9"/>
      <c r="GA25" s="9"/>
      <c r="GB25" s="9"/>
      <c r="GC25" s="9"/>
      <c r="GD25" s="9"/>
    </row>
    <row r="26" spans="1:186" ht="16.2" customHeight="1" x14ac:dyDescent="0.3">
      <c r="A26" s="1098" t="s">
        <v>48</v>
      </c>
      <c r="B26" s="1098"/>
      <c r="C26" s="166">
        <v>17</v>
      </c>
      <c r="D26" s="166">
        <v>38</v>
      </c>
      <c r="E26" s="166">
        <v>59</v>
      </c>
      <c r="F26" s="166">
        <v>80</v>
      </c>
      <c r="G26" s="166">
        <v>101</v>
      </c>
      <c r="H26" s="166">
        <v>122</v>
      </c>
      <c r="I26" s="166">
        <v>-46</v>
      </c>
      <c r="J26" s="166">
        <v>143</v>
      </c>
      <c r="K26" s="166">
        <v>164</v>
      </c>
      <c r="M26" s="1099" t="s">
        <v>49</v>
      </c>
      <c r="N26" s="1099"/>
      <c r="O26" s="207">
        <v>185</v>
      </c>
      <c r="Q26" s="211" t="s">
        <v>48</v>
      </c>
      <c r="R26" s="11"/>
      <c r="S26" s="212">
        <v>87.195121951219505</v>
      </c>
      <c r="T26" s="12">
        <v>7.1764705882352944</v>
      </c>
      <c r="U26" s="12">
        <v>1.1721311475409837</v>
      </c>
      <c r="V26" s="12">
        <v>0.1721311475409836</v>
      </c>
      <c r="W26" s="13"/>
      <c r="BR26" s="9"/>
      <c r="BS26" s="9"/>
      <c r="BT26" s="9"/>
      <c r="BU26" s="9"/>
      <c r="BV26" s="9"/>
      <c r="BW26" s="9"/>
      <c r="BX26" s="9"/>
      <c r="BY26" s="9"/>
      <c r="BZ26" s="9"/>
      <c r="CA26" s="9"/>
      <c r="CB26" s="9"/>
      <c r="CC26" s="9"/>
      <c r="CD26" s="9"/>
      <c r="CE26" s="9"/>
      <c r="CF26" s="9"/>
      <c r="CG26" s="9"/>
      <c r="CH26" s="9"/>
      <c r="CI26" s="9"/>
      <c r="CJ26" s="9"/>
      <c r="CK26" s="9"/>
      <c r="CL26" s="9"/>
      <c r="CM26" s="9"/>
      <c r="CN26" s="9"/>
      <c r="CO26" s="9"/>
      <c r="CP26" s="9"/>
      <c r="CQ26" s="9"/>
      <c r="CR26" s="9"/>
      <c r="CS26" s="9"/>
      <c r="CT26" s="9"/>
      <c r="CU26" s="9"/>
      <c r="CV26" s="9"/>
      <c r="CW26" s="9"/>
      <c r="CX26" s="9"/>
      <c r="CY26" s="9"/>
      <c r="CZ26" s="9"/>
      <c r="DA26" s="9"/>
      <c r="DB26" s="9"/>
      <c r="DC26" s="9"/>
      <c r="DD26" s="9"/>
      <c r="DE26" s="9"/>
      <c r="DF26" s="9"/>
      <c r="DG26" s="9"/>
      <c r="DH26" s="9"/>
      <c r="DI26" s="9"/>
      <c r="DJ26" s="9"/>
      <c r="DK26" s="9"/>
      <c r="DL26" s="9"/>
      <c r="DM26" s="9"/>
      <c r="DN26" s="9"/>
      <c r="DO26" s="9"/>
      <c r="DP26" s="9"/>
      <c r="DQ26" s="9"/>
      <c r="DR26" s="9"/>
      <c r="DS26" s="9"/>
      <c r="DT26" s="9"/>
      <c r="DU26" s="9"/>
      <c r="DV26" s="9"/>
      <c r="DW26" s="9"/>
      <c r="DX26" s="9"/>
      <c r="DY26" s="9"/>
      <c r="DZ26" s="9"/>
      <c r="EA26" s="9"/>
      <c r="EB26" s="9"/>
      <c r="EC26" s="9"/>
      <c r="ED26" s="9"/>
      <c r="EE26" s="9"/>
      <c r="EF26" s="9"/>
      <c r="EG26" s="9"/>
      <c r="EH26" s="9"/>
      <c r="EI26" s="9"/>
      <c r="EJ26" s="9"/>
      <c r="EK26" s="9"/>
      <c r="EL26" s="9"/>
      <c r="EM26" s="9"/>
      <c r="EN26" s="9"/>
      <c r="EO26" s="9"/>
      <c r="EP26" s="9"/>
      <c r="EQ26" s="9"/>
      <c r="ER26" s="9"/>
      <c r="ES26" s="9"/>
      <c r="ET26" s="9"/>
      <c r="EU26" s="9"/>
      <c r="EV26" s="9"/>
      <c r="EW26" s="9"/>
      <c r="EX26" s="9"/>
      <c r="EY26" s="9"/>
      <c r="EZ26" s="9"/>
      <c r="FA26" s="9"/>
      <c r="FB26" s="9"/>
      <c r="FC26" s="9"/>
      <c r="FD26" s="9"/>
      <c r="FE26" s="9"/>
      <c r="FF26" s="9"/>
      <c r="FG26" s="9"/>
      <c r="FH26" s="9"/>
      <c r="FI26" s="9"/>
      <c r="FJ26" s="9"/>
      <c r="FK26" s="9"/>
      <c r="FL26" s="9"/>
      <c r="FM26" s="9"/>
      <c r="FN26" s="9"/>
      <c r="FO26" s="9"/>
      <c r="FP26" s="9"/>
      <c r="FQ26" s="9"/>
      <c r="FR26" s="9"/>
      <c r="FS26" s="9"/>
      <c r="FT26" s="9"/>
      <c r="FU26" s="9"/>
      <c r="FV26" s="9"/>
      <c r="FW26" s="9"/>
      <c r="FX26" s="9"/>
      <c r="FY26" s="9"/>
      <c r="FZ26" s="9"/>
      <c r="GA26" s="9"/>
      <c r="GB26" s="9"/>
      <c r="GC26" s="9"/>
      <c r="GD26" s="9"/>
    </row>
    <row r="27" spans="1:186" ht="16.2" customHeight="1" x14ac:dyDescent="0.3">
      <c r="A27" s="1098" t="s">
        <v>50</v>
      </c>
      <c r="B27" s="1098"/>
      <c r="C27" s="166">
        <v>18</v>
      </c>
      <c r="D27" s="166">
        <v>39</v>
      </c>
      <c r="E27" s="166">
        <v>60</v>
      </c>
      <c r="F27" s="166">
        <v>81</v>
      </c>
      <c r="G27" s="166">
        <v>102</v>
      </c>
      <c r="H27" s="166">
        <v>123</v>
      </c>
      <c r="I27" s="166">
        <v>-45</v>
      </c>
      <c r="J27" s="166">
        <v>144</v>
      </c>
      <c r="K27" s="166">
        <v>165</v>
      </c>
      <c r="M27" s="1099" t="s">
        <v>51</v>
      </c>
      <c r="N27" s="1099"/>
      <c r="O27" s="207">
        <v>186</v>
      </c>
      <c r="Q27" s="211" t="s">
        <v>50</v>
      </c>
      <c r="R27" s="11"/>
      <c r="S27" s="212">
        <v>87.272727272727266</v>
      </c>
      <c r="T27" s="12">
        <v>6.833333333333333</v>
      </c>
      <c r="U27" s="12">
        <v>1.1707317073170731</v>
      </c>
      <c r="V27" s="12">
        <v>0.17073170731707318</v>
      </c>
      <c r="BR27" s="9"/>
      <c r="BS27" s="9"/>
      <c r="BT27" s="9"/>
      <c r="BU27" s="9"/>
      <c r="BV27" s="9"/>
      <c r="BW27" s="9"/>
      <c r="BX27" s="9"/>
      <c r="BY27" s="9"/>
      <c r="BZ27" s="9"/>
      <c r="CA27" s="9"/>
      <c r="CB27" s="9"/>
      <c r="CC27" s="9"/>
      <c r="CD27" s="9"/>
      <c r="CE27" s="9"/>
      <c r="CF27" s="9"/>
      <c r="CG27" s="9"/>
      <c r="CH27" s="9"/>
      <c r="CI27" s="9"/>
      <c r="CJ27" s="9"/>
      <c r="CK27" s="9"/>
      <c r="CL27" s="9"/>
      <c r="CM27" s="9"/>
      <c r="CN27" s="9"/>
      <c r="CO27" s="9"/>
      <c r="CP27" s="9"/>
      <c r="CQ27" s="9"/>
      <c r="CR27" s="9"/>
      <c r="CS27" s="9"/>
      <c r="CT27" s="9"/>
      <c r="CU27" s="9"/>
      <c r="CV27" s="9"/>
      <c r="CW27" s="9"/>
      <c r="CX27" s="9"/>
      <c r="CY27" s="9"/>
      <c r="CZ27" s="9"/>
      <c r="DA27" s="9"/>
      <c r="DB27" s="9"/>
      <c r="DC27" s="9"/>
      <c r="DD27" s="9"/>
      <c r="DE27" s="9"/>
      <c r="DF27" s="9"/>
      <c r="DG27" s="9"/>
      <c r="DH27" s="9"/>
      <c r="DI27" s="9"/>
      <c r="DJ27" s="9"/>
      <c r="DK27" s="9"/>
      <c r="DL27" s="9"/>
      <c r="DM27" s="9"/>
      <c r="DN27" s="9"/>
      <c r="DO27" s="9"/>
      <c r="DP27" s="9"/>
      <c r="DQ27" s="9"/>
      <c r="DR27" s="9"/>
      <c r="DS27" s="9"/>
      <c r="DT27" s="9"/>
      <c r="DU27" s="9"/>
      <c r="DV27" s="9"/>
      <c r="DW27" s="9"/>
      <c r="DX27" s="9"/>
      <c r="DY27" s="9"/>
      <c r="DZ27" s="9"/>
      <c r="EA27" s="9"/>
      <c r="EB27" s="9"/>
      <c r="EC27" s="9"/>
      <c r="ED27" s="9"/>
      <c r="EE27" s="9"/>
      <c r="EF27" s="9"/>
      <c r="EG27" s="9"/>
      <c r="EH27" s="9"/>
      <c r="EI27" s="9"/>
      <c r="EJ27" s="9"/>
      <c r="EK27" s="9"/>
      <c r="EL27" s="9"/>
      <c r="EM27" s="9"/>
      <c r="EN27" s="9"/>
      <c r="EO27" s="9"/>
      <c r="EP27" s="9"/>
      <c r="EQ27" s="9"/>
      <c r="ER27" s="9"/>
      <c r="ES27" s="9"/>
      <c r="ET27" s="9"/>
      <c r="EU27" s="9"/>
      <c r="EV27" s="9"/>
      <c r="EW27" s="9"/>
      <c r="EX27" s="9"/>
      <c r="EY27" s="9"/>
      <c r="EZ27" s="9"/>
      <c r="FA27" s="9"/>
      <c r="FB27" s="9"/>
      <c r="FC27" s="9"/>
      <c r="FD27" s="9"/>
      <c r="FE27" s="9"/>
      <c r="FF27" s="9"/>
      <c r="FG27" s="9"/>
      <c r="FH27" s="9"/>
      <c r="FI27" s="9"/>
      <c r="FJ27" s="9"/>
      <c r="FK27" s="9"/>
      <c r="FL27" s="9"/>
      <c r="FM27" s="9"/>
      <c r="FN27" s="9"/>
      <c r="FO27" s="9"/>
      <c r="FP27" s="9"/>
      <c r="FQ27" s="9"/>
      <c r="FR27" s="9"/>
      <c r="FS27" s="9"/>
      <c r="FT27" s="9"/>
      <c r="FU27" s="9"/>
      <c r="FV27" s="9"/>
      <c r="FW27" s="9"/>
      <c r="FX27" s="9"/>
      <c r="FY27" s="9"/>
      <c r="FZ27" s="9"/>
      <c r="GA27" s="9"/>
      <c r="GB27" s="9"/>
      <c r="GC27" s="9"/>
      <c r="GD27" s="9"/>
    </row>
    <row r="28" spans="1:186" ht="16.2" customHeight="1" x14ac:dyDescent="0.3">
      <c r="A28" s="1098" t="s">
        <v>52</v>
      </c>
      <c r="B28" s="1098"/>
      <c r="C28" s="166">
        <v>19</v>
      </c>
      <c r="D28" s="166">
        <v>40</v>
      </c>
      <c r="E28" s="166">
        <v>61</v>
      </c>
      <c r="F28" s="166">
        <v>82</v>
      </c>
      <c r="G28" s="166">
        <v>103</v>
      </c>
      <c r="H28" s="166">
        <v>124</v>
      </c>
      <c r="I28" s="166">
        <v>-44</v>
      </c>
      <c r="J28" s="166">
        <v>145</v>
      </c>
      <c r="K28" s="166">
        <v>166</v>
      </c>
      <c r="M28" s="1099" t="s">
        <v>53</v>
      </c>
      <c r="N28" s="1099"/>
      <c r="O28" s="207">
        <v>187</v>
      </c>
      <c r="Q28" s="211" t="s">
        <v>52</v>
      </c>
      <c r="R28" s="11"/>
      <c r="S28" s="212">
        <v>87.349397590361448</v>
      </c>
      <c r="T28" s="12">
        <v>6.5263157894736841</v>
      </c>
      <c r="U28" s="12">
        <v>1.1693548387096775</v>
      </c>
      <c r="V28" s="12">
        <v>0.16935483870967741</v>
      </c>
      <c r="BR28" s="9"/>
      <c r="BS28" s="9"/>
      <c r="BT28" s="9"/>
      <c r="BU28" s="9"/>
      <c r="BV28" s="9"/>
      <c r="BW28" s="9"/>
      <c r="BX28" s="9"/>
      <c r="BY28" s="9"/>
      <c r="BZ28" s="9"/>
      <c r="CA28" s="9"/>
      <c r="CB28" s="9"/>
      <c r="CC28" s="9"/>
      <c r="CD28" s="9"/>
      <c r="CE28" s="9"/>
      <c r="CF28" s="9"/>
      <c r="CG28" s="9"/>
      <c r="CH28" s="9"/>
      <c r="CI28" s="9"/>
      <c r="CJ28" s="9"/>
      <c r="CK28" s="9"/>
      <c r="CL28" s="9"/>
      <c r="CM28" s="9"/>
      <c r="CN28" s="9"/>
      <c r="CO28" s="9"/>
      <c r="CP28" s="9"/>
      <c r="CQ28" s="9"/>
      <c r="CR28" s="9"/>
      <c r="CS28" s="9"/>
      <c r="CT28" s="9"/>
      <c r="CU28" s="9"/>
      <c r="CV28" s="9"/>
      <c r="CW28" s="9"/>
      <c r="CX28" s="9"/>
      <c r="CY28" s="9"/>
      <c r="CZ28" s="9"/>
      <c r="DA28" s="9"/>
      <c r="DB28" s="9"/>
      <c r="DC28" s="9"/>
      <c r="DD28" s="9"/>
      <c r="DE28" s="9"/>
      <c r="DF28" s="9"/>
      <c r="DG28" s="9"/>
      <c r="DH28" s="9"/>
      <c r="DI28" s="9"/>
      <c r="DJ28" s="9"/>
      <c r="DK28" s="9"/>
      <c r="DL28" s="9"/>
      <c r="DM28" s="9"/>
      <c r="DN28" s="9"/>
      <c r="DO28" s="9"/>
      <c r="DP28" s="9"/>
      <c r="DQ28" s="9"/>
      <c r="DR28" s="9"/>
      <c r="DS28" s="9"/>
      <c r="DT28" s="9"/>
      <c r="DU28" s="9"/>
      <c r="DV28" s="9"/>
      <c r="DW28" s="9"/>
      <c r="DX28" s="9"/>
      <c r="DY28" s="9"/>
      <c r="DZ28" s="9"/>
      <c r="EA28" s="9"/>
      <c r="EB28" s="9"/>
      <c r="EC28" s="9"/>
      <c r="ED28" s="9"/>
      <c r="EE28" s="9"/>
      <c r="EF28" s="9"/>
      <c r="EG28" s="9"/>
      <c r="EH28" s="9"/>
      <c r="EI28" s="9"/>
      <c r="EJ28" s="9"/>
      <c r="EK28" s="9"/>
      <c r="EL28" s="9"/>
      <c r="EM28" s="9"/>
      <c r="EN28" s="9"/>
      <c r="EO28" s="9"/>
      <c r="EP28" s="9"/>
      <c r="EQ28" s="9"/>
      <c r="ER28" s="9"/>
      <c r="ES28" s="9"/>
      <c r="ET28" s="9"/>
      <c r="EU28" s="9"/>
      <c r="EV28" s="9"/>
      <c r="EW28" s="9"/>
      <c r="EX28" s="9"/>
      <c r="EY28" s="9"/>
      <c r="EZ28" s="9"/>
      <c r="FA28" s="9"/>
      <c r="FB28" s="9"/>
      <c r="FC28" s="9"/>
      <c r="FD28" s="9"/>
      <c r="FE28" s="9"/>
      <c r="FF28" s="9"/>
      <c r="FG28" s="9"/>
      <c r="FH28" s="9"/>
      <c r="FI28" s="9"/>
      <c r="FJ28" s="9"/>
      <c r="FK28" s="9"/>
      <c r="FL28" s="9"/>
      <c r="FM28" s="9"/>
      <c r="FN28" s="9"/>
      <c r="FO28" s="9"/>
      <c r="FP28" s="9"/>
      <c r="FQ28" s="9"/>
      <c r="FR28" s="9"/>
      <c r="FS28" s="9"/>
      <c r="FT28" s="9"/>
      <c r="FU28" s="9"/>
      <c r="FV28" s="9"/>
      <c r="FW28" s="9"/>
      <c r="FX28" s="9"/>
      <c r="FY28" s="9"/>
      <c r="FZ28" s="9"/>
      <c r="GA28" s="9"/>
      <c r="GB28" s="9"/>
      <c r="GC28" s="9"/>
      <c r="GD28" s="9"/>
    </row>
    <row r="29" spans="1:186" ht="16.2" customHeight="1" x14ac:dyDescent="0.3">
      <c r="A29" s="1100" t="s">
        <v>54</v>
      </c>
      <c r="B29" s="1100"/>
      <c r="C29" s="166">
        <v>41</v>
      </c>
      <c r="D29" s="166">
        <v>83</v>
      </c>
      <c r="E29" s="166">
        <v>125</v>
      </c>
      <c r="F29" s="166">
        <v>167</v>
      </c>
      <c r="G29" s="166">
        <v>209</v>
      </c>
      <c r="H29" s="166">
        <v>251</v>
      </c>
      <c r="I29" s="166">
        <v>-85</v>
      </c>
      <c r="J29" s="166">
        <v>293</v>
      </c>
      <c r="K29" s="166">
        <v>335</v>
      </c>
      <c r="M29" s="1099" t="s">
        <v>55</v>
      </c>
      <c r="N29" s="1099"/>
      <c r="O29" s="207">
        <v>188</v>
      </c>
      <c r="Q29" s="211" t="s">
        <v>54</v>
      </c>
      <c r="R29" s="11"/>
      <c r="S29" s="212">
        <v>87.462686567164184</v>
      </c>
      <c r="T29" s="12">
        <v>6.1219512195121952</v>
      </c>
      <c r="U29" s="12">
        <v>1.1673306772908367</v>
      </c>
      <c r="V29" s="12">
        <v>0.16733067729083664</v>
      </c>
      <c r="W29" s="58"/>
      <c r="X29" s="58"/>
      <c r="BR29" s="9"/>
      <c r="BS29" s="9"/>
      <c r="BT29" s="9"/>
      <c r="BU29" s="9"/>
      <c r="BV29" s="9"/>
      <c r="BW29" s="9"/>
      <c r="BX29" s="9"/>
      <c r="BY29" s="9"/>
      <c r="BZ29" s="9"/>
      <c r="CA29" s="9"/>
      <c r="CB29" s="9"/>
      <c r="CC29" s="9"/>
      <c r="CD29" s="9"/>
      <c r="CE29" s="9"/>
      <c r="CF29" s="9"/>
      <c r="CG29" s="9"/>
      <c r="CH29" s="9"/>
      <c r="CI29" s="9"/>
      <c r="CJ29" s="9"/>
      <c r="CK29" s="9"/>
      <c r="CL29" s="9"/>
      <c r="CM29" s="9"/>
      <c r="CN29" s="9"/>
      <c r="CO29" s="9"/>
      <c r="CP29" s="9"/>
      <c r="CQ29" s="9"/>
      <c r="CR29" s="9"/>
      <c r="CS29" s="9"/>
      <c r="CT29" s="9"/>
      <c r="CU29" s="9"/>
      <c r="CV29" s="9"/>
      <c r="CW29" s="9"/>
      <c r="CX29" s="9"/>
      <c r="CY29" s="9"/>
      <c r="CZ29" s="9"/>
      <c r="DA29" s="9"/>
      <c r="DB29" s="9"/>
      <c r="DC29" s="9"/>
      <c r="DD29" s="9"/>
      <c r="DE29" s="9"/>
      <c r="DF29" s="9"/>
      <c r="DG29" s="9"/>
      <c r="DH29" s="9"/>
      <c r="DI29" s="9"/>
      <c r="DJ29" s="9"/>
      <c r="DK29" s="9"/>
      <c r="DL29" s="9"/>
      <c r="DM29" s="9"/>
      <c r="DN29" s="9"/>
      <c r="DO29" s="9"/>
      <c r="DP29" s="9"/>
      <c r="DQ29" s="9"/>
      <c r="DR29" s="9"/>
      <c r="DS29" s="9"/>
      <c r="DT29" s="9"/>
      <c r="DU29" s="9"/>
      <c r="DV29" s="9"/>
      <c r="DW29" s="9"/>
      <c r="DX29" s="9"/>
      <c r="DY29" s="9"/>
      <c r="DZ29" s="9"/>
      <c r="EA29" s="9"/>
      <c r="EB29" s="9"/>
      <c r="EC29" s="9"/>
      <c r="ED29" s="9"/>
      <c r="EE29" s="9"/>
      <c r="EF29" s="9"/>
      <c r="EG29" s="9"/>
      <c r="EH29" s="9"/>
      <c r="EI29" s="9"/>
      <c r="EJ29" s="9"/>
      <c r="EK29" s="9"/>
      <c r="EL29" s="9"/>
      <c r="EM29" s="9"/>
      <c r="EN29" s="9"/>
      <c r="EO29" s="9"/>
      <c r="EP29" s="9"/>
      <c r="EQ29" s="9"/>
      <c r="ER29" s="9"/>
      <c r="ES29" s="9"/>
      <c r="ET29" s="9"/>
      <c r="EU29" s="9"/>
      <c r="EV29" s="9"/>
      <c r="EW29" s="9"/>
      <c r="EX29" s="9"/>
      <c r="EY29" s="9"/>
      <c r="EZ29" s="9"/>
      <c r="FA29" s="9"/>
      <c r="FB29" s="9"/>
      <c r="FC29" s="9"/>
      <c r="FD29" s="9"/>
      <c r="FE29" s="9"/>
      <c r="FF29" s="9"/>
      <c r="FG29" s="9"/>
      <c r="FH29" s="9"/>
      <c r="FI29" s="9"/>
      <c r="FJ29" s="9"/>
      <c r="FK29" s="9"/>
      <c r="FL29" s="9"/>
      <c r="FM29" s="9"/>
      <c r="FN29" s="9"/>
      <c r="FO29" s="9"/>
      <c r="FP29" s="9"/>
      <c r="FQ29" s="9"/>
      <c r="FR29" s="9"/>
      <c r="FS29" s="9"/>
      <c r="FT29" s="9"/>
      <c r="FU29" s="9"/>
      <c r="FV29" s="9"/>
      <c r="FW29" s="9"/>
      <c r="FX29" s="9"/>
      <c r="FY29" s="9"/>
      <c r="FZ29" s="9"/>
      <c r="GA29" s="9"/>
      <c r="GB29" s="9"/>
      <c r="GC29" s="9"/>
      <c r="GD29" s="9"/>
    </row>
    <row r="30" spans="1:186" ht="16.2" customHeight="1" x14ac:dyDescent="0.3">
      <c r="A30" s="1098" t="s">
        <v>56</v>
      </c>
      <c r="B30" s="1098"/>
      <c r="C30" s="166">
        <v>20</v>
      </c>
      <c r="D30" s="166">
        <v>41</v>
      </c>
      <c r="E30" s="166">
        <v>62</v>
      </c>
      <c r="F30" s="166">
        <v>83</v>
      </c>
      <c r="G30" s="166">
        <v>104</v>
      </c>
      <c r="H30" s="166">
        <v>125</v>
      </c>
      <c r="I30" s="166">
        <v>-43</v>
      </c>
      <c r="J30" s="166">
        <v>146</v>
      </c>
      <c r="K30" s="166">
        <v>167</v>
      </c>
      <c r="M30" s="1099" t="s">
        <v>57</v>
      </c>
      <c r="N30" s="1099"/>
      <c r="O30" s="207">
        <v>189</v>
      </c>
      <c r="Q30" s="211" t="s">
        <v>56</v>
      </c>
      <c r="R30" s="11"/>
      <c r="S30" s="212">
        <v>87.425149700598809</v>
      </c>
      <c r="T30" s="12">
        <v>6.25</v>
      </c>
      <c r="U30" s="12">
        <v>1.1679999999999999</v>
      </c>
      <c r="V30" s="12">
        <v>0.16800000000000001</v>
      </c>
      <c r="BR30" s="9"/>
      <c r="BS30" s="9"/>
      <c r="BT30" s="9"/>
      <c r="BU30" s="9"/>
      <c r="BV30" s="9"/>
      <c r="BW30" s="9"/>
      <c r="BX30" s="9"/>
      <c r="BY30" s="9"/>
      <c r="BZ30" s="9"/>
      <c r="CA30" s="9"/>
      <c r="CB30" s="9"/>
      <c r="CC30" s="9"/>
      <c r="CD30" s="9"/>
      <c r="CE30" s="9"/>
      <c r="CF30" s="9"/>
      <c r="CG30" s="9"/>
      <c r="CH30" s="9"/>
      <c r="CI30" s="9"/>
      <c r="CJ30" s="9"/>
      <c r="CK30" s="9"/>
      <c r="CL30" s="9"/>
      <c r="CM30" s="9"/>
      <c r="CN30" s="9"/>
      <c r="CO30" s="9"/>
      <c r="CP30" s="9"/>
      <c r="CQ30" s="9"/>
      <c r="CR30" s="9"/>
      <c r="CS30" s="9"/>
      <c r="CT30" s="9"/>
      <c r="CU30" s="9"/>
      <c r="CV30" s="9"/>
      <c r="CW30" s="9"/>
      <c r="CX30" s="9"/>
      <c r="CY30" s="9"/>
      <c r="CZ30" s="9"/>
      <c r="DA30" s="9"/>
      <c r="DB30" s="9"/>
      <c r="DC30" s="9"/>
      <c r="DD30" s="9"/>
      <c r="DE30" s="9"/>
      <c r="DF30" s="9"/>
      <c r="DG30" s="9"/>
      <c r="DH30" s="9"/>
      <c r="DI30" s="9"/>
      <c r="DJ30" s="9"/>
      <c r="DK30" s="9"/>
      <c r="DL30" s="9"/>
      <c r="DM30" s="9"/>
      <c r="DN30" s="9"/>
      <c r="DO30" s="9"/>
      <c r="DP30" s="9"/>
      <c r="DQ30" s="9"/>
      <c r="DR30" s="9"/>
      <c r="DS30" s="9"/>
      <c r="DT30" s="9"/>
      <c r="DU30" s="9"/>
      <c r="DV30" s="9"/>
      <c r="DW30" s="9"/>
      <c r="DX30" s="9"/>
      <c r="DY30" s="9"/>
      <c r="DZ30" s="9"/>
      <c r="EA30" s="9"/>
      <c r="EB30" s="9"/>
      <c r="EC30" s="9"/>
      <c r="ED30" s="9"/>
      <c r="EE30" s="9"/>
      <c r="EF30" s="9"/>
      <c r="EG30" s="9"/>
      <c r="EH30" s="9"/>
      <c r="EI30" s="9"/>
      <c r="EJ30" s="9"/>
      <c r="EK30" s="9"/>
      <c r="EL30" s="9"/>
      <c r="EM30" s="9"/>
      <c r="EN30" s="9"/>
      <c r="EO30" s="9"/>
      <c r="EP30" s="9"/>
      <c r="EQ30" s="9"/>
      <c r="ER30" s="9"/>
      <c r="ES30" s="9"/>
      <c r="ET30" s="9"/>
      <c r="EU30" s="9"/>
      <c r="EV30" s="9"/>
      <c r="EW30" s="9"/>
      <c r="EX30" s="9"/>
      <c r="EY30" s="9"/>
      <c r="EZ30" s="9"/>
      <c r="FA30" s="9"/>
      <c r="FB30" s="9"/>
      <c r="FC30" s="9"/>
      <c r="FD30" s="9"/>
      <c r="FE30" s="9"/>
      <c r="FF30" s="9"/>
      <c r="FG30" s="9"/>
      <c r="FH30" s="9"/>
      <c r="FI30" s="9"/>
      <c r="FJ30" s="9"/>
      <c r="FK30" s="9"/>
      <c r="FL30" s="9"/>
      <c r="FM30" s="9"/>
      <c r="FN30" s="9"/>
      <c r="FO30" s="9"/>
      <c r="FP30" s="9"/>
      <c r="FQ30" s="9"/>
      <c r="FR30" s="9"/>
      <c r="FS30" s="9"/>
      <c r="FT30" s="9"/>
      <c r="FU30" s="9"/>
      <c r="FV30" s="9"/>
      <c r="FW30" s="9"/>
      <c r="FX30" s="9"/>
      <c r="FY30" s="9"/>
      <c r="FZ30" s="9"/>
      <c r="GA30" s="9"/>
      <c r="GB30" s="9"/>
      <c r="GC30" s="9"/>
      <c r="GD30" s="9"/>
    </row>
    <row r="31" spans="1:186" ht="16.2" customHeight="1" x14ac:dyDescent="0.3">
      <c r="A31" s="1098" t="s">
        <v>58</v>
      </c>
      <c r="B31" s="1098"/>
      <c r="C31" s="166">
        <v>21</v>
      </c>
      <c r="D31" s="166">
        <v>42</v>
      </c>
      <c r="E31" s="166">
        <v>63</v>
      </c>
      <c r="F31" s="166">
        <v>84</v>
      </c>
      <c r="G31" s="166">
        <v>105</v>
      </c>
      <c r="H31" s="166">
        <v>126</v>
      </c>
      <c r="I31" s="166">
        <v>-42</v>
      </c>
      <c r="J31" s="166">
        <v>147</v>
      </c>
      <c r="K31" s="166">
        <v>168</v>
      </c>
      <c r="M31" s="1099" t="s">
        <v>59</v>
      </c>
      <c r="N31" s="1099"/>
      <c r="O31" s="207"/>
      <c r="Q31" s="211" t="s">
        <v>58</v>
      </c>
      <c r="R31" s="11"/>
      <c r="S31" s="212">
        <v>87.5</v>
      </c>
      <c r="T31" s="12">
        <v>6</v>
      </c>
      <c r="U31" s="12">
        <v>1.1666666666666667</v>
      </c>
      <c r="V31" s="12">
        <v>0.16666666666666666</v>
      </c>
      <c r="BR31" s="9"/>
      <c r="BS31" s="9"/>
      <c r="BT31" s="9"/>
      <c r="BU31" s="9"/>
      <c r="BV31" s="9"/>
      <c r="BW31" s="9"/>
      <c r="BX31" s="9"/>
      <c r="BY31" s="9"/>
      <c r="BZ31" s="9"/>
      <c r="CA31" s="9"/>
      <c r="CB31" s="9"/>
      <c r="CC31" s="9"/>
      <c r="CD31" s="9"/>
      <c r="CE31" s="9"/>
      <c r="CF31" s="9"/>
      <c r="CG31" s="9"/>
      <c r="CH31" s="9"/>
      <c r="CI31" s="9"/>
      <c r="CJ31" s="9"/>
      <c r="CK31" s="9"/>
      <c r="CL31" s="9"/>
      <c r="CM31" s="9"/>
      <c r="CN31" s="9"/>
      <c r="CO31" s="9"/>
      <c r="CP31" s="9"/>
      <c r="CQ31" s="9"/>
      <c r="CR31" s="9"/>
      <c r="CS31" s="9"/>
      <c r="CT31" s="9"/>
      <c r="CU31" s="9"/>
      <c r="CV31" s="9"/>
      <c r="CW31" s="9"/>
      <c r="CX31" s="9"/>
      <c r="CY31" s="9"/>
      <c r="CZ31" s="9"/>
      <c r="DA31" s="9"/>
      <c r="DB31" s="9"/>
      <c r="DC31" s="9"/>
      <c r="DD31" s="9"/>
      <c r="DE31" s="9"/>
      <c r="DF31" s="9"/>
      <c r="DG31" s="9"/>
      <c r="DH31" s="9"/>
      <c r="DI31" s="9"/>
      <c r="DJ31" s="9"/>
      <c r="DK31" s="9"/>
      <c r="DL31" s="9"/>
      <c r="DM31" s="9"/>
      <c r="DN31" s="9"/>
      <c r="DO31" s="9"/>
      <c r="DP31" s="9"/>
      <c r="DQ31" s="9"/>
      <c r="DR31" s="9"/>
      <c r="DS31" s="9"/>
      <c r="DT31" s="9"/>
      <c r="DU31" s="9"/>
      <c r="DV31" s="9"/>
      <c r="DW31" s="9"/>
      <c r="DX31" s="9"/>
      <c r="DY31" s="9"/>
      <c r="DZ31" s="9"/>
      <c r="EA31" s="9"/>
      <c r="EB31" s="9"/>
      <c r="EC31" s="9"/>
      <c r="ED31" s="9"/>
      <c r="EE31" s="9"/>
      <c r="EF31" s="9"/>
      <c r="EG31" s="9"/>
      <c r="EH31" s="9"/>
      <c r="EI31" s="9"/>
      <c r="EJ31" s="9"/>
      <c r="EK31" s="9"/>
      <c r="EL31" s="9"/>
      <c r="EM31" s="9"/>
      <c r="EN31" s="9"/>
      <c r="EO31" s="9"/>
      <c r="EP31" s="9"/>
      <c r="EQ31" s="9"/>
      <c r="ER31" s="9"/>
      <c r="ES31" s="9"/>
      <c r="ET31" s="9"/>
      <c r="EU31" s="9"/>
      <c r="EV31" s="9"/>
      <c r="EW31" s="9"/>
      <c r="EX31" s="9"/>
      <c r="EY31" s="9"/>
      <c r="EZ31" s="9"/>
      <c r="FA31" s="9"/>
      <c r="FB31" s="9"/>
      <c r="FC31" s="9"/>
      <c r="FD31" s="9"/>
      <c r="FE31" s="9"/>
      <c r="FF31" s="9"/>
      <c r="FG31" s="9"/>
      <c r="FH31" s="9"/>
      <c r="FI31" s="9"/>
      <c r="FJ31" s="9"/>
      <c r="FK31" s="9"/>
      <c r="FL31" s="9"/>
      <c r="FM31" s="9"/>
      <c r="FN31" s="9"/>
      <c r="FO31" s="9"/>
      <c r="FP31" s="9"/>
      <c r="FQ31" s="9"/>
      <c r="FR31" s="9"/>
      <c r="FS31" s="9"/>
      <c r="FT31" s="9"/>
      <c r="FU31" s="9"/>
      <c r="FV31" s="9"/>
      <c r="FW31" s="9"/>
      <c r="FX31" s="9"/>
      <c r="FY31" s="9"/>
      <c r="FZ31" s="9"/>
      <c r="GA31" s="9"/>
      <c r="GB31" s="9"/>
      <c r="GC31" s="9"/>
      <c r="GD31" s="9"/>
    </row>
    <row r="32" spans="1:186" ht="16.2" customHeight="1" x14ac:dyDescent="0.3">
      <c r="A32" s="1100" t="s">
        <v>60</v>
      </c>
      <c r="B32" s="1100"/>
      <c r="C32" s="166">
        <v>45</v>
      </c>
      <c r="D32" s="166">
        <v>87</v>
      </c>
      <c r="E32" s="166">
        <v>129</v>
      </c>
      <c r="F32" s="166">
        <v>171</v>
      </c>
      <c r="G32" s="166">
        <v>213</v>
      </c>
      <c r="H32" s="166">
        <v>255</v>
      </c>
      <c r="I32" s="166">
        <v>-81</v>
      </c>
      <c r="J32" s="166">
        <v>297</v>
      </c>
      <c r="K32" s="166">
        <v>339</v>
      </c>
      <c r="M32" s="1099" t="s">
        <v>61</v>
      </c>
      <c r="N32" s="1099"/>
      <c r="O32" s="207">
        <v>190</v>
      </c>
      <c r="Q32" s="213" t="s">
        <v>60</v>
      </c>
      <c r="R32" s="11"/>
      <c r="S32" s="212">
        <v>87.610619469026545</v>
      </c>
      <c r="T32" s="12">
        <v>5.666666666666667</v>
      </c>
      <c r="U32" s="12">
        <v>1.1647058823529413</v>
      </c>
      <c r="V32" s="12">
        <v>0.16470588235294117</v>
      </c>
      <c r="BR32" s="9"/>
      <c r="BS32" s="9"/>
      <c r="BT32" s="9"/>
      <c r="BU32" s="9"/>
      <c r="BV32" s="9"/>
      <c r="BW32" s="9"/>
      <c r="BX32" s="9"/>
      <c r="BY32" s="9"/>
      <c r="BZ32" s="9"/>
      <c r="CA32" s="9"/>
      <c r="CB32" s="9"/>
      <c r="CC32" s="9"/>
      <c r="CD32" s="9"/>
      <c r="CE32" s="9"/>
      <c r="CF32" s="9"/>
      <c r="CG32" s="9"/>
      <c r="CH32" s="9"/>
      <c r="CI32" s="9"/>
      <c r="CJ32" s="9"/>
      <c r="CK32" s="9"/>
      <c r="CL32" s="9"/>
      <c r="CM32" s="9"/>
      <c r="CN32" s="9"/>
      <c r="CO32" s="9"/>
      <c r="CP32" s="9"/>
      <c r="CQ32" s="9"/>
      <c r="CR32" s="9"/>
      <c r="CS32" s="9"/>
      <c r="CT32" s="9"/>
      <c r="CU32" s="9"/>
      <c r="CV32" s="9"/>
      <c r="CW32" s="9"/>
      <c r="CX32" s="9"/>
      <c r="CY32" s="9"/>
      <c r="CZ32" s="9"/>
      <c r="DA32" s="9"/>
      <c r="DB32" s="9"/>
      <c r="DC32" s="9"/>
      <c r="DD32" s="9"/>
      <c r="DE32" s="9"/>
      <c r="DF32" s="9"/>
      <c r="DG32" s="9"/>
      <c r="DH32" s="9"/>
      <c r="DI32" s="9"/>
      <c r="DJ32" s="9"/>
      <c r="DK32" s="9"/>
      <c r="DL32" s="9"/>
      <c r="DM32" s="9"/>
      <c r="DN32" s="9"/>
      <c r="DO32" s="9"/>
      <c r="DP32" s="9"/>
      <c r="DQ32" s="9"/>
      <c r="DR32" s="9"/>
      <c r="DS32" s="9"/>
      <c r="DT32" s="9"/>
      <c r="DU32" s="9"/>
      <c r="DV32" s="9"/>
      <c r="DW32" s="9"/>
      <c r="DX32" s="9"/>
      <c r="DY32" s="9"/>
      <c r="DZ32" s="9"/>
      <c r="EA32" s="9"/>
      <c r="EB32" s="9"/>
      <c r="EC32" s="9"/>
      <c r="ED32" s="9"/>
      <c r="EE32" s="9"/>
      <c r="EF32" s="9"/>
      <c r="EG32" s="9"/>
      <c r="EH32" s="9"/>
      <c r="EI32" s="9"/>
      <c r="EJ32" s="9"/>
      <c r="EK32" s="9"/>
      <c r="EL32" s="9"/>
      <c r="EM32" s="9"/>
      <c r="EN32" s="9"/>
      <c r="EO32" s="9"/>
      <c r="EP32" s="9"/>
      <c r="EQ32" s="9"/>
      <c r="ER32" s="9"/>
      <c r="ES32" s="9"/>
      <c r="ET32" s="9"/>
      <c r="EU32" s="9"/>
      <c r="EV32" s="9"/>
      <c r="EW32" s="9"/>
      <c r="EX32" s="9"/>
      <c r="EY32" s="9"/>
      <c r="EZ32" s="9"/>
      <c r="FA32" s="9"/>
      <c r="FB32" s="9"/>
      <c r="FC32" s="9"/>
      <c r="FD32" s="9"/>
      <c r="FE32" s="9"/>
      <c r="FF32" s="9"/>
      <c r="FG32" s="9"/>
      <c r="FH32" s="9"/>
      <c r="FI32" s="9"/>
      <c r="FJ32" s="9"/>
      <c r="FK32" s="9"/>
      <c r="FL32" s="9"/>
      <c r="FM32" s="9"/>
      <c r="FN32" s="9"/>
      <c r="FO32" s="9"/>
      <c r="FP32" s="9"/>
      <c r="FQ32" s="9"/>
      <c r="FR32" s="9"/>
      <c r="FS32" s="9"/>
      <c r="FT32" s="9"/>
      <c r="FU32" s="9"/>
      <c r="FV32" s="9"/>
      <c r="FW32" s="9"/>
      <c r="FX32" s="9"/>
      <c r="FY32" s="9"/>
      <c r="FZ32" s="9"/>
      <c r="GA32" s="9"/>
      <c r="GB32" s="9"/>
      <c r="GC32" s="9"/>
      <c r="GD32" s="9"/>
    </row>
    <row r="33" spans="1:186" ht="16.2" customHeight="1" x14ac:dyDescent="0.3">
      <c r="A33" s="1098" t="s">
        <v>62</v>
      </c>
      <c r="B33" s="1098"/>
      <c r="C33" s="166">
        <v>22</v>
      </c>
      <c r="D33" s="166">
        <v>43</v>
      </c>
      <c r="E33" s="166">
        <v>64</v>
      </c>
      <c r="F33" s="166">
        <v>85</v>
      </c>
      <c r="G33" s="166">
        <v>106</v>
      </c>
      <c r="H33" s="166">
        <v>127</v>
      </c>
      <c r="I33" s="166">
        <v>-41</v>
      </c>
      <c r="J33" s="166">
        <v>148</v>
      </c>
      <c r="K33" s="166">
        <v>169</v>
      </c>
      <c r="M33" s="1099" t="s">
        <v>63</v>
      </c>
      <c r="N33" s="1099"/>
      <c r="O33" s="207">
        <v>191</v>
      </c>
      <c r="Q33" s="211" t="s">
        <v>62</v>
      </c>
      <c r="R33" s="11"/>
      <c r="S33" s="212">
        <v>87.573964497041416</v>
      </c>
      <c r="T33" s="12">
        <v>5.7727272727272725</v>
      </c>
      <c r="U33" s="12">
        <v>1.1653543307086613</v>
      </c>
      <c r="V33" s="12">
        <v>0.16535433070866143</v>
      </c>
      <c r="BR33" s="9"/>
      <c r="BS33" s="9"/>
      <c r="BT33" s="9"/>
      <c r="BU33" s="9"/>
      <c r="BV33" s="9"/>
      <c r="BW33" s="9"/>
      <c r="BX33" s="9"/>
      <c r="BY33" s="9"/>
      <c r="BZ33" s="9"/>
      <c r="CA33" s="9"/>
      <c r="CB33" s="9"/>
      <c r="CC33" s="9"/>
      <c r="CD33" s="9"/>
      <c r="CE33" s="9"/>
      <c r="CF33" s="9"/>
      <c r="CG33" s="9"/>
      <c r="CH33" s="9"/>
      <c r="CI33" s="9"/>
      <c r="CJ33" s="9"/>
      <c r="CK33" s="9"/>
      <c r="CL33" s="9"/>
      <c r="CM33" s="9"/>
      <c r="CN33" s="9"/>
      <c r="CO33" s="9"/>
      <c r="CP33" s="9"/>
      <c r="CQ33" s="9"/>
      <c r="CR33" s="9"/>
      <c r="CS33" s="9"/>
      <c r="CT33" s="9"/>
      <c r="CU33" s="9"/>
      <c r="CV33" s="9"/>
      <c r="CW33" s="9"/>
      <c r="CX33" s="9"/>
      <c r="CY33" s="9"/>
      <c r="CZ33" s="9"/>
      <c r="DA33" s="9"/>
      <c r="DB33" s="9"/>
      <c r="DC33" s="9"/>
      <c r="DD33" s="9"/>
      <c r="DE33" s="9"/>
      <c r="DF33" s="9"/>
      <c r="DG33" s="9"/>
      <c r="DH33" s="9"/>
      <c r="DI33" s="9"/>
      <c r="DJ33" s="9"/>
      <c r="DK33" s="9"/>
      <c r="DL33" s="9"/>
      <c r="DM33" s="9"/>
      <c r="DN33" s="9"/>
      <c r="DO33" s="9"/>
      <c r="DP33" s="9"/>
      <c r="DQ33" s="9"/>
      <c r="DR33" s="9"/>
      <c r="DS33" s="9"/>
      <c r="DT33" s="9"/>
      <c r="DU33" s="9"/>
      <c r="DV33" s="9"/>
      <c r="DW33" s="9"/>
      <c r="DX33" s="9"/>
      <c r="DY33" s="9"/>
      <c r="DZ33" s="9"/>
      <c r="EA33" s="9"/>
      <c r="EB33" s="9"/>
      <c r="EC33" s="9"/>
      <c r="ED33" s="9"/>
      <c r="EE33" s="9"/>
      <c r="EF33" s="9"/>
      <c r="EG33" s="9"/>
      <c r="EH33" s="9"/>
      <c r="EI33" s="9"/>
      <c r="EJ33" s="9"/>
      <c r="EK33" s="9"/>
      <c r="EL33" s="9"/>
      <c r="EM33" s="9"/>
      <c r="EN33" s="9"/>
      <c r="EO33" s="9"/>
      <c r="EP33" s="9"/>
      <c r="EQ33" s="9"/>
      <c r="ER33" s="9"/>
      <c r="ES33" s="9"/>
      <c r="ET33" s="9"/>
      <c r="EU33" s="9"/>
      <c r="EV33" s="9"/>
      <c r="EW33" s="9"/>
      <c r="EX33" s="9"/>
      <c r="EY33" s="9"/>
      <c r="EZ33" s="9"/>
      <c r="FA33" s="9"/>
      <c r="FB33" s="9"/>
      <c r="FC33" s="9"/>
      <c r="FD33" s="9"/>
      <c r="FE33" s="9"/>
      <c r="FF33" s="9"/>
      <c r="FG33" s="9"/>
      <c r="FH33" s="9"/>
      <c r="FI33" s="9"/>
      <c r="FJ33" s="9"/>
      <c r="FK33" s="9"/>
      <c r="FL33" s="9"/>
      <c r="FM33" s="9"/>
      <c r="FN33" s="9"/>
      <c r="FO33" s="9"/>
      <c r="FP33" s="9"/>
      <c r="FQ33" s="9"/>
      <c r="FR33" s="9"/>
      <c r="FS33" s="9"/>
      <c r="FT33" s="9"/>
      <c r="FU33" s="9"/>
      <c r="FV33" s="9"/>
      <c r="FW33" s="9"/>
      <c r="FX33" s="9"/>
      <c r="FY33" s="9"/>
      <c r="FZ33" s="9"/>
      <c r="GA33" s="9"/>
      <c r="GB33" s="9"/>
      <c r="GC33" s="9"/>
      <c r="GD33" s="9"/>
    </row>
    <row r="34" spans="1:186" ht="16.2" customHeight="1" x14ac:dyDescent="0.3">
      <c r="A34" s="1098" t="s">
        <v>64</v>
      </c>
      <c r="B34" s="1098"/>
      <c r="C34" s="166">
        <v>23</v>
      </c>
      <c r="D34" s="166">
        <v>44</v>
      </c>
      <c r="E34" s="166">
        <v>65</v>
      </c>
      <c r="F34" s="166">
        <v>86</v>
      </c>
      <c r="G34" s="166">
        <v>107</v>
      </c>
      <c r="H34" s="166">
        <v>128</v>
      </c>
      <c r="I34" s="166">
        <v>-40</v>
      </c>
      <c r="J34" s="166">
        <v>149</v>
      </c>
      <c r="K34" s="166">
        <v>170</v>
      </c>
      <c r="M34" s="1099" t="s">
        <v>65</v>
      </c>
      <c r="N34" s="1099"/>
      <c r="O34" s="207">
        <v>192</v>
      </c>
      <c r="Q34" s="211" t="s">
        <v>64</v>
      </c>
      <c r="R34" s="11"/>
      <c r="S34" s="212">
        <v>87.647058823529406</v>
      </c>
      <c r="T34" s="12">
        <v>5.5652173913043477</v>
      </c>
      <c r="U34" s="12">
        <v>1.1640625</v>
      </c>
      <c r="V34" s="12">
        <v>0.1640625</v>
      </c>
      <c r="BR34" s="9"/>
      <c r="BS34" s="9"/>
      <c r="BT34" s="9"/>
      <c r="BU34" s="9"/>
      <c r="BV34" s="9"/>
      <c r="BW34" s="9"/>
      <c r="BX34" s="9"/>
      <c r="BY34" s="9"/>
      <c r="BZ34" s="9"/>
      <c r="CA34" s="9"/>
      <c r="CB34" s="9"/>
      <c r="CC34" s="9"/>
      <c r="CD34" s="9"/>
      <c r="CE34" s="9"/>
      <c r="CF34" s="9"/>
      <c r="CG34" s="9"/>
      <c r="CH34" s="9"/>
      <c r="CI34" s="9"/>
      <c r="CJ34" s="9"/>
      <c r="CK34" s="9"/>
      <c r="CL34" s="9"/>
      <c r="CM34" s="9"/>
      <c r="CN34" s="9"/>
      <c r="CO34" s="9"/>
      <c r="CP34" s="9"/>
      <c r="CQ34" s="9"/>
      <c r="CR34" s="9"/>
      <c r="CS34" s="9"/>
      <c r="CT34" s="9"/>
      <c r="CU34" s="9"/>
      <c r="CV34" s="9"/>
      <c r="CW34" s="9"/>
      <c r="CX34" s="9"/>
      <c r="CY34" s="9"/>
      <c r="CZ34" s="9"/>
      <c r="DA34" s="9"/>
      <c r="DB34" s="9"/>
      <c r="DC34" s="9"/>
      <c r="DD34" s="9"/>
      <c r="DE34" s="9"/>
      <c r="DF34" s="9"/>
      <c r="DG34" s="9"/>
      <c r="DH34" s="9"/>
      <c r="DI34" s="9"/>
      <c r="DJ34" s="9"/>
      <c r="DK34" s="9"/>
      <c r="DL34" s="9"/>
      <c r="DM34" s="9"/>
      <c r="DN34" s="9"/>
      <c r="DO34" s="9"/>
      <c r="DP34" s="9"/>
      <c r="DQ34" s="9"/>
      <c r="DR34" s="9"/>
      <c r="DS34" s="9"/>
      <c r="DT34" s="9"/>
      <c r="DU34" s="9"/>
      <c r="DV34" s="9"/>
      <c r="DW34" s="9"/>
      <c r="DX34" s="9"/>
      <c r="DY34" s="9"/>
      <c r="DZ34" s="9"/>
      <c r="EA34" s="9"/>
      <c r="EB34" s="9"/>
      <c r="EC34" s="9"/>
      <c r="ED34" s="9"/>
      <c r="EE34" s="9"/>
      <c r="EF34" s="9"/>
      <c r="EG34" s="9"/>
      <c r="EH34" s="9"/>
      <c r="EI34" s="9"/>
      <c r="EJ34" s="9"/>
      <c r="EK34" s="9"/>
      <c r="EL34" s="9"/>
      <c r="EM34" s="9"/>
      <c r="EN34" s="9"/>
      <c r="EO34" s="9"/>
      <c r="EP34" s="9"/>
      <c r="EQ34" s="9"/>
      <c r="ER34" s="9"/>
      <c r="ES34" s="9"/>
      <c r="ET34" s="9"/>
      <c r="EU34" s="9"/>
      <c r="EV34" s="9"/>
      <c r="EW34" s="9"/>
      <c r="EX34" s="9"/>
      <c r="EY34" s="9"/>
      <c r="EZ34" s="9"/>
      <c r="FA34" s="9"/>
      <c r="FB34" s="9"/>
      <c r="FC34" s="9"/>
      <c r="FD34" s="9"/>
      <c r="FE34" s="9"/>
      <c r="FF34" s="9"/>
      <c r="FG34" s="9"/>
      <c r="FH34" s="9"/>
      <c r="FI34" s="9"/>
      <c r="FJ34" s="9"/>
      <c r="FK34" s="9"/>
      <c r="FL34" s="9"/>
      <c r="FM34" s="9"/>
      <c r="FN34" s="9"/>
      <c r="FO34" s="9"/>
      <c r="FP34" s="9"/>
      <c r="FQ34" s="9"/>
      <c r="FR34" s="9"/>
      <c r="FS34" s="9"/>
      <c r="FT34" s="9"/>
      <c r="FU34" s="9"/>
      <c r="FV34" s="9"/>
      <c r="FW34" s="9"/>
      <c r="FX34" s="9"/>
      <c r="FY34" s="9"/>
      <c r="FZ34" s="9"/>
      <c r="GA34" s="9"/>
      <c r="GB34" s="9"/>
      <c r="GC34" s="9"/>
      <c r="GD34" s="9"/>
    </row>
    <row r="35" spans="1:186" ht="16.2" customHeight="1" x14ac:dyDescent="0.3">
      <c r="A35" s="1100" t="s">
        <v>66</v>
      </c>
      <c r="B35" s="1100"/>
      <c r="C35" s="166">
        <v>24</v>
      </c>
      <c r="D35" s="166">
        <v>45</v>
      </c>
      <c r="E35" s="166">
        <v>66</v>
      </c>
      <c r="F35" s="166">
        <v>87</v>
      </c>
      <c r="G35" s="166">
        <v>108</v>
      </c>
      <c r="H35" s="166">
        <v>129</v>
      </c>
      <c r="I35" s="166">
        <v>-39</v>
      </c>
      <c r="J35" s="166">
        <v>150</v>
      </c>
      <c r="K35" s="166">
        <v>171</v>
      </c>
      <c r="M35" s="1099" t="s">
        <v>67</v>
      </c>
      <c r="N35" s="1099"/>
      <c r="O35" s="207">
        <v>193</v>
      </c>
      <c r="Q35" s="211" t="s">
        <v>66</v>
      </c>
      <c r="R35" s="11"/>
      <c r="S35" s="212">
        <v>87.719298245614041</v>
      </c>
      <c r="T35" s="12">
        <v>5.375</v>
      </c>
      <c r="U35" s="12">
        <v>1.1627906976744187</v>
      </c>
      <c r="V35" s="12">
        <v>0.16279069767441862</v>
      </c>
      <c r="BR35" s="9"/>
      <c r="BS35" s="9"/>
      <c r="BT35" s="9"/>
      <c r="BU35" s="9"/>
      <c r="BV35" s="9"/>
      <c r="BW35" s="9"/>
      <c r="BX35" s="9"/>
      <c r="BY35" s="9"/>
      <c r="BZ35" s="9"/>
      <c r="CA35" s="9"/>
      <c r="CB35" s="9"/>
      <c r="CC35" s="9"/>
      <c r="CD35" s="9"/>
      <c r="CE35" s="9"/>
      <c r="CF35" s="9"/>
      <c r="CG35" s="9"/>
      <c r="CH35" s="9"/>
      <c r="CI35" s="9"/>
      <c r="CJ35" s="9"/>
      <c r="CK35" s="9"/>
      <c r="CL35" s="9"/>
      <c r="CM35" s="9"/>
      <c r="CN35" s="9"/>
      <c r="CO35" s="9"/>
      <c r="CP35" s="9"/>
      <c r="CQ35" s="9"/>
      <c r="CR35" s="9"/>
      <c r="CS35" s="9"/>
      <c r="CT35" s="9"/>
      <c r="CU35" s="9"/>
      <c r="CV35" s="9"/>
      <c r="CW35" s="9"/>
      <c r="CX35" s="9"/>
      <c r="CY35" s="9"/>
      <c r="CZ35" s="9"/>
      <c r="DA35" s="9"/>
      <c r="DB35" s="9"/>
      <c r="DC35" s="9"/>
      <c r="DD35" s="9"/>
      <c r="DE35" s="9"/>
      <c r="DF35" s="9"/>
      <c r="DG35" s="9"/>
      <c r="DH35" s="9"/>
      <c r="DI35" s="9"/>
      <c r="DJ35" s="9"/>
      <c r="DK35" s="9"/>
      <c r="DL35" s="9"/>
      <c r="DM35" s="9"/>
      <c r="DN35" s="9"/>
      <c r="DO35" s="9"/>
      <c r="DP35" s="9"/>
      <c r="DQ35" s="9"/>
      <c r="DR35" s="9"/>
      <c r="DS35" s="9"/>
      <c r="DT35" s="9"/>
      <c r="DU35" s="9"/>
      <c r="DV35" s="9"/>
      <c r="DW35" s="9"/>
      <c r="DX35" s="9"/>
      <c r="DY35" s="9"/>
      <c r="DZ35" s="9"/>
      <c r="EA35" s="9"/>
      <c r="EB35" s="9"/>
      <c r="EC35" s="9"/>
      <c r="ED35" s="9"/>
      <c r="EE35" s="9"/>
      <c r="EF35" s="9"/>
      <c r="EG35" s="9"/>
      <c r="EH35" s="9"/>
      <c r="EI35" s="9"/>
      <c r="EJ35" s="9"/>
      <c r="EK35" s="9"/>
      <c r="EL35" s="9"/>
      <c r="EM35" s="9"/>
      <c r="EN35" s="9"/>
      <c r="EO35" s="9"/>
      <c r="EP35" s="9"/>
      <c r="EQ35" s="9"/>
      <c r="ER35" s="9"/>
      <c r="ES35" s="9"/>
      <c r="ET35" s="9"/>
      <c r="EU35" s="9"/>
      <c r="EV35" s="9"/>
      <c r="EW35" s="9"/>
      <c r="EX35" s="9"/>
      <c r="EY35" s="9"/>
      <c r="EZ35" s="9"/>
      <c r="FA35" s="9"/>
      <c r="FB35" s="9"/>
      <c r="FC35" s="9"/>
      <c r="FD35" s="9"/>
      <c r="FE35" s="9"/>
      <c r="FF35" s="9"/>
      <c r="FG35" s="9"/>
      <c r="FH35" s="9"/>
      <c r="FI35" s="9"/>
      <c r="FJ35" s="9"/>
      <c r="FK35" s="9"/>
      <c r="FL35" s="9"/>
      <c r="FM35" s="9"/>
      <c r="FN35" s="9"/>
      <c r="FO35" s="9"/>
      <c r="FP35" s="9"/>
      <c r="FQ35" s="9"/>
      <c r="FR35" s="9"/>
      <c r="FS35" s="9"/>
      <c r="FT35" s="9"/>
      <c r="FU35" s="9"/>
      <c r="FV35" s="9"/>
      <c r="FW35" s="9"/>
      <c r="FX35" s="9"/>
      <c r="FY35" s="9"/>
      <c r="FZ35" s="9"/>
      <c r="GA35" s="9"/>
      <c r="GB35" s="9"/>
      <c r="GC35" s="9"/>
      <c r="GD35" s="9"/>
    </row>
    <row r="36" spans="1:186" ht="16.2" customHeight="1" x14ac:dyDescent="0.3">
      <c r="A36" s="1098" t="s">
        <v>68</v>
      </c>
      <c r="B36" s="1098"/>
      <c r="C36" s="166">
        <v>24</v>
      </c>
      <c r="D36" s="166">
        <v>45</v>
      </c>
      <c r="E36" s="166">
        <v>66</v>
      </c>
      <c r="F36" s="166">
        <v>87</v>
      </c>
      <c r="G36" s="166">
        <v>108</v>
      </c>
      <c r="H36" s="166">
        <v>129</v>
      </c>
      <c r="I36" s="166">
        <v>-39</v>
      </c>
      <c r="J36" s="166">
        <v>150</v>
      </c>
      <c r="K36" s="166">
        <v>171</v>
      </c>
      <c r="M36" s="1101" t="s">
        <v>69</v>
      </c>
      <c r="N36" s="1101"/>
      <c r="O36" s="207">
        <v>194</v>
      </c>
      <c r="Q36" s="211" t="s">
        <v>68</v>
      </c>
      <c r="R36" s="11"/>
      <c r="S36" s="212">
        <v>87.719298245614041</v>
      </c>
      <c r="T36" s="12">
        <v>5.375</v>
      </c>
      <c r="U36" s="12">
        <v>1.1627906976744187</v>
      </c>
      <c r="V36" s="12">
        <v>0.16279069767441862</v>
      </c>
      <c r="BR36" s="9"/>
      <c r="BS36" s="9"/>
      <c r="BT36" s="9"/>
      <c r="BU36" s="9"/>
      <c r="BV36" s="9"/>
      <c r="BW36" s="9"/>
      <c r="BX36" s="9"/>
      <c r="BY36" s="9"/>
      <c r="BZ36" s="9"/>
      <c r="CA36" s="9"/>
      <c r="CB36" s="9"/>
      <c r="CC36" s="9"/>
      <c r="CD36" s="9"/>
      <c r="CE36" s="9"/>
      <c r="CF36" s="9"/>
      <c r="CG36" s="9"/>
      <c r="CH36" s="9"/>
      <c r="CI36" s="9"/>
      <c r="CJ36" s="9"/>
      <c r="CK36" s="9"/>
      <c r="CL36" s="9"/>
      <c r="CM36" s="9"/>
      <c r="CN36" s="9"/>
      <c r="CO36" s="9"/>
      <c r="CP36" s="9"/>
      <c r="CQ36" s="9"/>
      <c r="CR36" s="9"/>
      <c r="CS36" s="9"/>
      <c r="CT36" s="9"/>
      <c r="CU36" s="9"/>
      <c r="CV36" s="9"/>
      <c r="CW36" s="9"/>
      <c r="CX36" s="9"/>
      <c r="CY36" s="9"/>
      <c r="CZ36" s="9"/>
      <c r="DA36" s="9"/>
      <c r="DB36" s="9"/>
      <c r="DC36" s="9"/>
      <c r="DD36" s="9"/>
      <c r="DE36" s="9"/>
      <c r="DF36" s="9"/>
      <c r="DG36" s="9"/>
      <c r="DH36" s="9"/>
      <c r="DI36" s="9"/>
      <c r="DJ36" s="9"/>
      <c r="DK36" s="9"/>
      <c r="DL36" s="9"/>
      <c r="DM36" s="9"/>
      <c r="DN36" s="9"/>
      <c r="DO36" s="9"/>
      <c r="DP36" s="9"/>
      <c r="DQ36" s="9"/>
      <c r="DR36" s="9"/>
      <c r="DS36" s="9"/>
      <c r="DT36" s="9"/>
      <c r="DU36" s="9"/>
      <c r="DV36" s="9"/>
      <c r="DW36" s="9"/>
      <c r="DX36" s="9"/>
      <c r="DY36" s="9"/>
      <c r="DZ36" s="9"/>
      <c r="EA36" s="9"/>
      <c r="EB36" s="9"/>
      <c r="EC36" s="9"/>
      <c r="ED36" s="9"/>
      <c r="EE36" s="9"/>
      <c r="EF36" s="9"/>
      <c r="EG36" s="9"/>
      <c r="EH36" s="9"/>
      <c r="EI36" s="9"/>
      <c r="EJ36" s="9"/>
      <c r="EK36" s="9"/>
      <c r="EL36" s="9"/>
      <c r="EM36" s="9"/>
      <c r="EN36" s="9"/>
      <c r="EO36" s="9"/>
      <c r="EP36" s="9"/>
      <c r="EQ36" s="9"/>
      <c r="ER36" s="9"/>
      <c r="ES36" s="9"/>
      <c r="ET36" s="9"/>
      <c r="EU36" s="9"/>
      <c r="EV36" s="9"/>
      <c r="EW36" s="9"/>
      <c r="EX36" s="9"/>
      <c r="EY36" s="9"/>
      <c r="EZ36" s="9"/>
      <c r="FA36" s="9"/>
      <c r="FB36" s="9"/>
      <c r="FC36" s="9"/>
      <c r="FD36" s="9"/>
      <c r="FE36" s="9"/>
      <c r="FF36" s="9"/>
      <c r="FG36" s="9"/>
      <c r="FH36" s="9"/>
      <c r="FI36" s="9"/>
      <c r="FJ36" s="9"/>
      <c r="FK36" s="9"/>
      <c r="FL36" s="9"/>
      <c r="FM36" s="9"/>
      <c r="FN36" s="9"/>
      <c r="FO36" s="9"/>
      <c r="FP36" s="9"/>
      <c r="FQ36" s="9"/>
      <c r="FR36" s="9"/>
      <c r="FS36" s="9"/>
      <c r="FT36" s="9"/>
      <c r="FU36" s="9"/>
      <c r="FV36" s="9"/>
      <c r="FW36" s="9"/>
      <c r="FX36" s="9"/>
      <c r="FY36" s="9"/>
      <c r="FZ36" s="9"/>
      <c r="GA36" s="9"/>
      <c r="GB36" s="9"/>
      <c r="GC36" s="9"/>
      <c r="GD36" s="9"/>
    </row>
    <row r="37" spans="1:186" ht="16.2" customHeight="1" x14ac:dyDescent="0.25">
      <c r="I37" s="53"/>
      <c r="K37" s="9"/>
      <c r="M37" s="16"/>
      <c r="BR37" s="9"/>
      <c r="BS37" s="9"/>
      <c r="BT37" s="9"/>
      <c r="BU37" s="9"/>
      <c r="BV37" s="9"/>
      <c r="BW37" s="9"/>
      <c r="BX37" s="9"/>
      <c r="BY37" s="9"/>
      <c r="BZ37" s="9"/>
      <c r="CA37" s="9"/>
      <c r="CB37" s="9"/>
      <c r="CC37" s="9"/>
      <c r="CD37" s="9"/>
      <c r="CE37" s="9"/>
      <c r="CF37" s="9"/>
      <c r="CG37" s="9"/>
      <c r="CH37" s="9"/>
      <c r="CI37" s="9"/>
      <c r="CJ37" s="9"/>
      <c r="CK37" s="9"/>
      <c r="CL37" s="9"/>
      <c r="CM37" s="9"/>
      <c r="CN37" s="9"/>
      <c r="CO37" s="9"/>
      <c r="CP37" s="9"/>
      <c r="CQ37" s="9"/>
      <c r="CR37" s="9"/>
      <c r="CS37" s="9"/>
      <c r="CT37" s="9"/>
      <c r="CU37" s="9"/>
      <c r="CV37" s="9"/>
      <c r="CW37" s="9"/>
      <c r="CX37" s="9"/>
      <c r="CY37" s="9"/>
      <c r="CZ37" s="9"/>
      <c r="DA37" s="9"/>
      <c r="DB37" s="9"/>
      <c r="DC37" s="9"/>
      <c r="DD37" s="9"/>
      <c r="DE37" s="9"/>
      <c r="DF37" s="9"/>
      <c r="DG37" s="9"/>
      <c r="DH37" s="9"/>
      <c r="DI37" s="9"/>
      <c r="DJ37" s="9"/>
      <c r="DK37" s="9"/>
      <c r="DL37" s="9"/>
      <c r="DM37" s="9"/>
      <c r="DN37" s="9"/>
      <c r="DO37" s="9"/>
      <c r="DP37" s="9"/>
      <c r="DQ37" s="9"/>
      <c r="DR37" s="9"/>
      <c r="DS37" s="9"/>
      <c r="DT37" s="9"/>
      <c r="DU37" s="9"/>
      <c r="DV37" s="9"/>
      <c r="DW37" s="9"/>
      <c r="DX37" s="9"/>
      <c r="DY37" s="9"/>
      <c r="DZ37" s="9"/>
      <c r="EA37" s="9"/>
      <c r="EB37" s="9"/>
      <c r="EC37" s="9"/>
      <c r="ED37" s="9"/>
      <c r="EE37" s="9"/>
      <c r="EF37" s="9"/>
      <c r="EG37" s="9"/>
      <c r="EH37" s="9"/>
      <c r="EI37" s="9"/>
      <c r="EJ37" s="9"/>
      <c r="EK37" s="9"/>
      <c r="EL37" s="9"/>
      <c r="EM37" s="9"/>
      <c r="EN37" s="9"/>
      <c r="EO37" s="9"/>
      <c r="EP37" s="9"/>
      <c r="EQ37" s="9"/>
      <c r="ER37" s="9"/>
      <c r="ES37" s="9"/>
      <c r="ET37" s="9"/>
      <c r="EU37" s="9"/>
      <c r="EV37" s="9"/>
      <c r="EW37" s="9"/>
      <c r="EX37" s="9"/>
      <c r="EY37" s="9"/>
      <c r="EZ37" s="9"/>
      <c r="FA37" s="9"/>
      <c r="FB37" s="9"/>
      <c r="FC37" s="9"/>
      <c r="FD37" s="9"/>
      <c r="FE37" s="9"/>
      <c r="FF37" s="9"/>
      <c r="FG37" s="9"/>
      <c r="FH37" s="9"/>
      <c r="FI37" s="9"/>
      <c r="FJ37" s="9"/>
      <c r="FK37" s="9"/>
      <c r="FL37" s="9"/>
      <c r="FM37" s="9"/>
      <c r="FN37" s="9"/>
      <c r="FO37" s="9"/>
      <c r="FP37" s="9"/>
      <c r="FQ37" s="9"/>
      <c r="FR37" s="9"/>
      <c r="FS37" s="9"/>
      <c r="FT37" s="9"/>
      <c r="FU37" s="9"/>
      <c r="FV37" s="9"/>
      <c r="FW37" s="9"/>
      <c r="FX37" s="9"/>
      <c r="FY37" s="9"/>
      <c r="FZ37" s="9"/>
      <c r="GA37" s="9"/>
      <c r="GB37" s="9"/>
      <c r="GC37" s="9"/>
      <c r="GD37" s="9"/>
    </row>
    <row r="38" spans="1:186" ht="16.2" customHeight="1" x14ac:dyDescent="0.25">
      <c r="A38" s="1095" t="s">
        <v>70</v>
      </c>
      <c r="B38" s="1095"/>
      <c r="C38" s="1095" t="s">
        <v>71</v>
      </c>
      <c r="D38" s="1095" t="s">
        <v>72</v>
      </c>
      <c r="E38" s="1095" t="s">
        <v>73</v>
      </c>
      <c r="F38" s="1095" t="s">
        <v>74</v>
      </c>
      <c r="G38" s="1095" t="s">
        <v>216</v>
      </c>
      <c r="H38" s="1095" t="s">
        <v>17</v>
      </c>
      <c r="I38" s="53"/>
      <c r="J38" s="53"/>
      <c r="K38" s="9"/>
      <c r="BR38" s="9"/>
      <c r="BS38" s="9"/>
      <c r="BT38" s="9"/>
      <c r="BU38" s="9"/>
      <c r="BV38" s="9"/>
      <c r="BW38" s="9"/>
      <c r="BX38" s="9"/>
      <c r="BY38" s="9"/>
      <c r="BZ38" s="9"/>
      <c r="CA38" s="9"/>
      <c r="CB38" s="9"/>
      <c r="CC38" s="9"/>
      <c r="CD38" s="9"/>
      <c r="CE38" s="9"/>
      <c r="CF38" s="9"/>
      <c r="CG38" s="9"/>
      <c r="CH38" s="9"/>
      <c r="CI38" s="9"/>
      <c r="CJ38" s="9"/>
      <c r="CK38" s="9"/>
      <c r="CL38" s="9"/>
      <c r="CM38" s="9"/>
      <c r="CN38" s="9"/>
      <c r="CO38" s="9"/>
      <c r="CP38" s="9"/>
      <c r="CQ38" s="9"/>
      <c r="CR38" s="9"/>
      <c r="CS38" s="9"/>
      <c r="CT38" s="9"/>
      <c r="CU38" s="9"/>
      <c r="CV38" s="9"/>
      <c r="CW38" s="9"/>
      <c r="CX38" s="9"/>
      <c r="CY38" s="9"/>
      <c r="CZ38" s="9"/>
      <c r="DA38" s="9"/>
      <c r="DB38" s="9"/>
      <c r="DC38" s="9"/>
      <c r="DD38" s="9"/>
      <c r="DE38" s="9"/>
      <c r="DF38" s="9"/>
      <c r="DG38" s="9"/>
      <c r="DH38" s="9"/>
      <c r="DI38" s="9"/>
      <c r="DJ38" s="9"/>
      <c r="DK38" s="9"/>
      <c r="DL38" s="9"/>
      <c r="DM38" s="9"/>
      <c r="DN38" s="9"/>
      <c r="DO38" s="9"/>
      <c r="DP38" s="9"/>
      <c r="DQ38" s="9"/>
      <c r="DR38" s="9"/>
      <c r="DS38" s="9"/>
      <c r="DT38" s="9"/>
      <c r="DU38" s="9"/>
      <c r="DV38" s="9"/>
      <c r="DW38" s="9"/>
      <c r="DX38" s="9"/>
      <c r="DY38" s="9"/>
      <c r="DZ38" s="9"/>
      <c r="EA38" s="9"/>
      <c r="EB38" s="9"/>
      <c r="EC38" s="9"/>
      <c r="ED38" s="9"/>
      <c r="EE38" s="9"/>
      <c r="EF38" s="9"/>
      <c r="EG38" s="9"/>
      <c r="EH38" s="9"/>
      <c r="EI38" s="9"/>
      <c r="EJ38" s="9"/>
      <c r="EK38" s="9"/>
      <c r="EL38" s="9"/>
      <c r="EM38" s="9"/>
      <c r="EN38" s="9"/>
      <c r="EO38" s="9"/>
      <c r="EP38" s="9"/>
      <c r="EQ38" s="9"/>
      <c r="ER38" s="9"/>
      <c r="ES38" s="9"/>
      <c r="ET38" s="9"/>
      <c r="EU38" s="9"/>
      <c r="EV38" s="9"/>
      <c r="EW38" s="9"/>
      <c r="EX38" s="9"/>
      <c r="EY38" s="9"/>
      <c r="EZ38" s="9"/>
      <c r="FA38" s="9"/>
      <c r="FB38" s="9"/>
      <c r="FC38" s="9"/>
      <c r="FD38" s="9"/>
      <c r="FE38" s="9"/>
      <c r="FF38" s="9"/>
      <c r="FG38" s="9"/>
      <c r="FH38" s="9"/>
      <c r="FI38" s="9"/>
      <c r="FJ38" s="9"/>
      <c r="FK38" s="9"/>
      <c r="FL38" s="9"/>
      <c r="FM38" s="9"/>
      <c r="FN38" s="9"/>
      <c r="FO38" s="9"/>
      <c r="FP38" s="9"/>
      <c r="FQ38" s="9"/>
      <c r="FR38" s="9"/>
      <c r="FS38" s="9"/>
      <c r="FT38" s="9"/>
      <c r="FU38" s="9"/>
      <c r="FV38" s="9"/>
      <c r="FW38" s="9"/>
      <c r="FX38" s="9"/>
      <c r="FY38" s="9"/>
      <c r="FZ38" s="9"/>
      <c r="GA38" s="9"/>
      <c r="GB38" s="9"/>
      <c r="GC38" s="9"/>
      <c r="GD38" s="9"/>
    </row>
    <row r="39" spans="1:186" ht="16.2" customHeight="1" x14ac:dyDescent="0.25">
      <c r="A39" s="1095"/>
      <c r="B39" s="1095"/>
      <c r="C39" s="1095"/>
      <c r="D39" s="1095"/>
      <c r="E39" s="1095"/>
      <c r="F39" s="1095"/>
      <c r="G39" s="1095"/>
      <c r="H39" s="1095"/>
      <c r="I39" s="53"/>
      <c r="J39" s="53"/>
      <c r="K39" s="9"/>
      <c r="BR39" s="9"/>
      <c r="BS39" s="9"/>
      <c r="BT39" s="9"/>
      <c r="BU39" s="9"/>
      <c r="BV39" s="9"/>
      <c r="BW39" s="9"/>
      <c r="BX39" s="9"/>
      <c r="BY39" s="9"/>
      <c r="BZ39" s="9"/>
      <c r="CA39" s="9"/>
      <c r="CB39" s="9"/>
      <c r="CC39" s="9"/>
      <c r="CD39" s="9"/>
      <c r="CE39" s="9"/>
      <c r="CF39" s="9"/>
      <c r="CG39" s="9"/>
      <c r="CH39" s="9"/>
      <c r="CI39" s="9"/>
      <c r="CJ39" s="9"/>
      <c r="CK39" s="9"/>
      <c r="CL39" s="9"/>
      <c r="CM39" s="9"/>
      <c r="CN39" s="9"/>
      <c r="CO39" s="9"/>
      <c r="CP39" s="9"/>
      <c r="CQ39" s="9"/>
      <c r="CR39" s="9"/>
      <c r="CS39" s="9"/>
      <c r="CT39" s="9"/>
      <c r="CU39" s="9"/>
      <c r="CV39" s="9"/>
      <c r="CW39" s="9"/>
      <c r="CX39" s="9"/>
      <c r="CY39" s="9"/>
      <c r="CZ39" s="9"/>
      <c r="DA39" s="9"/>
      <c r="DB39" s="9"/>
      <c r="DC39" s="9"/>
      <c r="DD39" s="9"/>
      <c r="DE39" s="9"/>
      <c r="DF39" s="9"/>
      <c r="DG39" s="9"/>
      <c r="DH39" s="9"/>
      <c r="DI39" s="9"/>
      <c r="DJ39" s="9"/>
      <c r="DK39" s="9"/>
      <c r="DL39" s="9"/>
      <c r="DM39" s="9"/>
      <c r="DN39" s="9"/>
      <c r="DO39" s="9"/>
      <c r="DP39" s="9"/>
      <c r="DQ39" s="9"/>
      <c r="DR39" s="9"/>
      <c r="DS39" s="9"/>
      <c r="DT39" s="9"/>
      <c r="DU39" s="9"/>
      <c r="DV39" s="9"/>
      <c r="DW39" s="9"/>
      <c r="DX39" s="9"/>
      <c r="DY39" s="9"/>
      <c r="DZ39" s="9"/>
      <c r="EA39" s="9"/>
      <c r="EB39" s="9"/>
      <c r="EC39" s="9"/>
      <c r="ED39" s="9"/>
      <c r="EE39" s="9"/>
      <c r="EF39" s="9"/>
      <c r="EG39" s="9"/>
      <c r="EH39" s="9"/>
      <c r="EI39" s="9"/>
      <c r="EJ39" s="9"/>
      <c r="EK39" s="9"/>
      <c r="EL39" s="9"/>
      <c r="EM39" s="9"/>
      <c r="EN39" s="9"/>
      <c r="EO39" s="9"/>
      <c r="EP39" s="9"/>
      <c r="EQ39" s="9"/>
      <c r="ER39" s="9"/>
      <c r="ES39" s="9"/>
      <c r="ET39" s="9"/>
      <c r="EU39" s="9"/>
      <c r="EV39" s="9"/>
      <c r="EW39" s="9"/>
      <c r="EX39" s="9"/>
      <c r="EY39" s="9"/>
      <c r="EZ39" s="9"/>
      <c r="FA39" s="9"/>
      <c r="FB39" s="9"/>
      <c r="FC39" s="9"/>
      <c r="FD39" s="9"/>
      <c r="FE39" s="9"/>
      <c r="FF39" s="9"/>
      <c r="FG39" s="9"/>
      <c r="FH39" s="9"/>
      <c r="FI39" s="9"/>
      <c r="FJ39" s="9"/>
      <c r="FK39" s="9"/>
      <c r="FL39" s="9"/>
      <c r="FM39" s="9"/>
      <c r="FN39" s="9"/>
      <c r="FO39" s="9"/>
      <c r="FP39" s="9"/>
      <c r="FQ39" s="9"/>
      <c r="FR39" s="9"/>
      <c r="FS39" s="9"/>
      <c r="FT39" s="9"/>
      <c r="FU39" s="9"/>
      <c r="FV39" s="9"/>
      <c r="FW39" s="9"/>
      <c r="FX39" s="9"/>
      <c r="FY39" s="9"/>
      <c r="FZ39" s="9"/>
      <c r="GA39" s="9"/>
      <c r="GB39" s="9"/>
      <c r="GC39" s="9"/>
      <c r="GD39" s="9"/>
    </row>
    <row r="40" spans="1:186" ht="16.2" customHeight="1" x14ac:dyDescent="0.3">
      <c r="A40" s="1096" t="s">
        <v>17</v>
      </c>
      <c r="B40" s="1096"/>
      <c r="C40" s="166">
        <v>810</v>
      </c>
      <c r="D40" s="166">
        <v>814</v>
      </c>
      <c r="E40" s="166">
        <v>818</v>
      </c>
      <c r="F40" s="166">
        <v>822</v>
      </c>
      <c r="G40" s="166">
        <v>826</v>
      </c>
      <c r="H40" s="196"/>
      <c r="I40" s="14"/>
      <c r="J40" s="14"/>
      <c r="K40" s="9"/>
      <c r="BR40" s="9"/>
      <c r="BS40" s="9"/>
      <c r="BT40" s="9"/>
      <c r="BU40" s="9"/>
      <c r="BV40" s="9"/>
      <c r="BW40" s="9"/>
      <c r="BX40" s="9"/>
      <c r="BY40" s="9"/>
      <c r="BZ40" s="9"/>
      <c r="CA40" s="9"/>
      <c r="CB40" s="9"/>
      <c r="CC40" s="9"/>
      <c r="CD40" s="9"/>
      <c r="CE40" s="9"/>
      <c r="CF40" s="9"/>
      <c r="CG40" s="9"/>
      <c r="CH40" s="9"/>
      <c r="CI40" s="9"/>
      <c r="CJ40" s="9"/>
      <c r="CK40" s="9"/>
      <c r="CL40" s="9"/>
      <c r="CM40" s="9"/>
      <c r="CN40" s="9"/>
      <c r="CO40" s="9"/>
      <c r="CP40" s="9"/>
      <c r="CQ40" s="9"/>
      <c r="CR40" s="9"/>
      <c r="CS40" s="9"/>
      <c r="CT40" s="9"/>
      <c r="CU40" s="9"/>
      <c r="CV40" s="9"/>
      <c r="CW40" s="9"/>
      <c r="CX40" s="9"/>
      <c r="CY40" s="9"/>
      <c r="CZ40" s="9"/>
      <c r="DA40" s="9"/>
      <c r="DB40" s="9"/>
      <c r="DC40" s="9"/>
      <c r="DD40" s="9"/>
      <c r="DE40" s="9"/>
      <c r="DF40" s="9"/>
      <c r="DG40" s="9"/>
      <c r="DH40" s="9"/>
      <c r="DI40" s="9"/>
      <c r="DJ40" s="9"/>
      <c r="DK40" s="9"/>
      <c r="DL40" s="9"/>
      <c r="DM40" s="9"/>
      <c r="DN40" s="9"/>
      <c r="DO40" s="9"/>
      <c r="DP40" s="9"/>
      <c r="DQ40" s="9"/>
      <c r="DR40" s="9"/>
      <c r="DS40" s="9"/>
      <c r="DT40" s="9"/>
      <c r="DU40" s="9"/>
      <c r="DV40" s="9"/>
      <c r="DW40" s="9"/>
      <c r="DX40" s="9"/>
      <c r="DY40" s="9"/>
      <c r="DZ40" s="9"/>
      <c r="EA40" s="9"/>
      <c r="EB40" s="9"/>
      <c r="EC40" s="9"/>
      <c r="ED40" s="9"/>
      <c r="EE40" s="9"/>
      <c r="EF40" s="9"/>
      <c r="EG40" s="9"/>
      <c r="EH40" s="9"/>
      <c r="EI40" s="9"/>
      <c r="EJ40" s="9"/>
      <c r="EK40" s="9"/>
      <c r="EL40" s="9"/>
      <c r="EM40" s="9"/>
      <c r="EN40" s="9"/>
      <c r="EO40" s="9"/>
      <c r="EP40" s="9"/>
      <c r="EQ40" s="9"/>
      <c r="ER40" s="9"/>
      <c r="ES40" s="9"/>
      <c r="ET40" s="9"/>
      <c r="EU40" s="9"/>
      <c r="EV40" s="9"/>
      <c r="EW40" s="9"/>
      <c r="EX40" s="9"/>
      <c r="EY40" s="9"/>
      <c r="EZ40" s="9"/>
      <c r="FA40" s="9"/>
      <c r="FB40" s="9"/>
      <c r="FC40" s="9"/>
      <c r="FD40" s="9"/>
      <c r="FE40" s="9"/>
      <c r="FF40" s="9"/>
      <c r="FG40" s="9"/>
      <c r="FH40" s="9"/>
      <c r="FI40" s="9"/>
      <c r="FJ40" s="9"/>
      <c r="FK40" s="9"/>
      <c r="FL40" s="9"/>
      <c r="FM40" s="9"/>
      <c r="FN40" s="9"/>
      <c r="FO40" s="9"/>
      <c r="FP40" s="9"/>
      <c r="FQ40" s="9"/>
      <c r="FR40" s="9"/>
      <c r="FS40" s="9"/>
      <c r="FT40" s="9"/>
      <c r="FU40" s="9"/>
      <c r="FV40" s="9"/>
      <c r="FW40" s="9"/>
      <c r="FX40" s="9"/>
      <c r="FY40" s="9"/>
      <c r="FZ40" s="9"/>
      <c r="GA40" s="9"/>
      <c r="GB40" s="9"/>
      <c r="GC40" s="9"/>
      <c r="GD40" s="9"/>
    </row>
    <row r="41" spans="1:186" ht="16.2" customHeight="1" x14ac:dyDescent="0.3">
      <c r="A41" s="1097" t="s">
        <v>246</v>
      </c>
      <c r="B41" s="1097"/>
      <c r="C41" s="166">
        <v>195</v>
      </c>
      <c r="D41" s="166">
        <v>196</v>
      </c>
      <c r="E41" s="166">
        <v>197</v>
      </c>
      <c r="F41" s="166">
        <v>198</v>
      </c>
      <c r="G41" s="166">
        <v>199</v>
      </c>
      <c r="H41" s="166"/>
      <c r="I41" s="14"/>
      <c r="J41" s="14"/>
      <c r="K41" s="9"/>
      <c r="BR41" s="9"/>
      <c r="BS41" s="9"/>
      <c r="BT41" s="9"/>
      <c r="BU41" s="9"/>
      <c r="BV41" s="9"/>
      <c r="BW41" s="9"/>
      <c r="BX41" s="9"/>
      <c r="BY41" s="9"/>
      <c r="BZ41" s="9"/>
      <c r="CA41" s="9"/>
      <c r="CB41" s="9"/>
      <c r="CC41" s="9"/>
      <c r="CD41" s="9"/>
      <c r="CE41" s="9"/>
      <c r="CF41" s="9"/>
      <c r="CG41" s="9"/>
      <c r="CH41" s="9"/>
      <c r="CI41" s="9"/>
      <c r="CJ41" s="9"/>
      <c r="CK41" s="9"/>
      <c r="CL41" s="9"/>
      <c r="CM41" s="9"/>
      <c r="CN41" s="9"/>
      <c r="CO41" s="9"/>
      <c r="CP41" s="9"/>
      <c r="CQ41" s="9"/>
      <c r="CR41" s="9"/>
      <c r="CS41" s="9"/>
      <c r="CT41" s="9"/>
      <c r="CU41" s="9"/>
      <c r="CV41" s="9"/>
      <c r="CW41" s="9"/>
      <c r="CX41" s="9"/>
      <c r="CY41" s="9"/>
      <c r="CZ41" s="9"/>
      <c r="DA41" s="9"/>
      <c r="DB41" s="9"/>
      <c r="DC41" s="9"/>
      <c r="DD41" s="9"/>
      <c r="DE41" s="9"/>
      <c r="DF41" s="9"/>
      <c r="DG41" s="9"/>
      <c r="DH41" s="9"/>
      <c r="DI41" s="9"/>
      <c r="DJ41" s="9"/>
      <c r="DK41" s="9"/>
      <c r="DL41" s="9"/>
      <c r="DM41" s="9"/>
      <c r="DN41" s="9"/>
      <c r="DO41" s="9"/>
      <c r="DP41" s="9"/>
      <c r="DQ41" s="9"/>
      <c r="DR41" s="9"/>
      <c r="DS41" s="9"/>
      <c r="DT41" s="9"/>
      <c r="DU41" s="9"/>
      <c r="DV41" s="9"/>
      <c r="DW41" s="9"/>
      <c r="DX41" s="9"/>
      <c r="DY41" s="9"/>
      <c r="DZ41" s="9"/>
      <c r="EA41" s="9"/>
      <c r="EB41" s="9"/>
      <c r="EC41" s="9"/>
      <c r="ED41" s="9"/>
      <c r="EE41" s="9"/>
      <c r="EF41" s="9"/>
      <c r="EG41" s="9"/>
      <c r="EH41" s="9"/>
      <c r="EI41" s="9"/>
      <c r="EJ41" s="9"/>
      <c r="EK41" s="9"/>
      <c r="EL41" s="9"/>
      <c r="EM41" s="9"/>
      <c r="EN41" s="9"/>
      <c r="EO41" s="9"/>
      <c r="EP41" s="9"/>
      <c r="EQ41" s="9"/>
      <c r="ER41" s="9"/>
      <c r="ES41" s="9"/>
      <c r="ET41" s="9"/>
      <c r="EU41" s="9"/>
      <c r="EV41" s="9"/>
      <c r="EW41" s="9"/>
      <c r="EX41" s="9"/>
      <c r="EY41" s="9"/>
      <c r="EZ41" s="9"/>
      <c r="FA41" s="9"/>
      <c r="FB41" s="9"/>
      <c r="FC41" s="9"/>
      <c r="FD41" s="9"/>
      <c r="FE41" s="9"/>
      <c r="FF41" s="9"/>
      <c r="FG41" s="9"/>
      <c r="FH41" s="9"/>
      <c r="FI41" s="9"/>
      <c r="FJ41" s="9"/>
      <c r="FK41" s="9"/>
      <c r="FL41" s="9"/>
      <c r="FM41" s="9"/>
      <c r="FN41" s="9"/>
      <c r="FO41" s="9"/>
      <c r="FP41" s="9"/>
      <c r="FQ41" s="9"/>
      <c r="FR41" s="9"/>
      <c r="FS41" s="9"/>
      <c r="FT41" s="9"/>
      <c r="FU41" s="9"/>
      <c r="FV41" s="9"/>
      <c r="FW41" s="9"/>
      <c r="FX41" s="9"/>
      <c r="FY41" s="9"/>
      <c r="FZ41" s="9"/>
      <c r="GA41" s="9"/>
      <c r="GB41" s="9"/>
      <c r="GC41" s="9"/>
      <c r="GD41" s="9"/>
    </row>
    <row r="42" spans="1:186" ht="16.2" customHeight="1" x14ac:dyDescent="0.3">
      <c r="A42" s="1097" t="s">
        <v>247</v>
      </c>
      <c r="B42" s="1097"/>
      <c r="C42" s="166">
        <v>200</v>
      </c>
      <c r="D42" s="166">
        <v>201</v>
      </c>
      <c r="E42" s="166">
        <v>202</v>
      </c>
      <c r="F42" s="166">
        <v>203</v>
      </c>
      <c r="G42" s="166">
        <v>204</v>
      </c>
      <c r="H42" s="166"/>
      <c r="I42" s="14"/>
      <c r="J42" s="14"/>
      <c r="K42" s="9"/>
      <c r="BR42" s="9"/>
      <c r="BS42" s="9"/>
      <c r="BT42" s="9"/>
      <c r="BU42" s="9"/>
      <c r="BV42" s="9"/>
      <c r="BW42" s="9"/>
      <c r="BX42" s="9"/>
      <c r="BY42" s="9"/>
      <c r="BZ42" s="9"/>
      <c r="CA42" s="9"/>
      <c r="CB42" s="9"/>
      <c r="CC42" s="9"/>
      <c r="CD42" s="9"/>
      <c r="CE42" s="9"/>
      <c r="CF42" s="9"/>
      <c r="CG42" s="9"/>
      <c r="CH42" s="9"/>
      <c r="CI42" s="9"/>
      <c r="CJ42" s="9"/>
      <c r="CK42" s="9"/>
      <c r="CL42" s="9"/>
      <c r="CM42" s="9"/>
      <c r="CN42" s="9"/>
      <c r="CO42" s="9"/>
      <c r="CP42" s="9"/>
      <c r="CQ42" s="9"/>
      <c r="CR42" s="9"/>
      <c r="CS42" s="9"/>
      <c r="CT42" s="9"/>
      <c r="CU42" s="9"/>
      <c r="CV42" s="9"/>
      <c r="CW42" s="9"/>
      <c r="CX42" s="9"/>
      <c r="CY42" s="9"/>
      <c r="CZ42" s="9"/>
      <c r="DA42" s="9"/>
      <c r="DB42" s="9"/>
      <c r="DC42" s="9"/>
      <c r="DD42" s="9"/>
      <c r="DE42" s="9"/>
      <c r="DF42" s="9"/>
      <c r="DG42" s="9"/>
      <c r="DH42" s="9"/>
      <c r="DI42" s="9"/>
      <c r="DJ42" s="9"/>
      <c r="DK42" s="9"/>
      <c r="DL42" s="9"/>
      <c r="DM42" s="9"/>
      <c r="DN42" s="9"/>
      <c r="DO42" s="9"/>
      <c r="DP42" s="9"/>
      <c r="DQ42" s="9"/>
      <c r="DR42" s="9"/>
      <c r="DS42" s="9"/>
      <c r="DT42" s="9"/>
      <c r="DU42" s="9"/>
      <c r="DV42" s="9"/>
      <c r="DW42" s="9"/>
      <c r="DX42" s="9"/>
      <c r="DY42" s="9"/>
      <c r="DZ42" s="9"/>
      <c r="EA42" s="9"/>
      <c r="EB42" s="9"/>
      <c r="EC42" s="9"/>
      <c r="ED42" s="9"/>
      <c r="EE42" s="9"/>
      <c r="EF42" s="9"/>
      <c r="EG42" s="9"/>
      <c r="EH42" s="9"/>
      <c r="EI42" s="9"/>
      <c r="EJ42" s="9"/>
      <c r="EK42" s="9"/>
      <c r="EL42" s="9"/>
      <c r="EM42" s="9"/>
      <c r="EN42" s="9"/>
      <c r="EO42" s="9"/>
      <c r="EP42" s="9"/>
      <c r="EQ42" s="9"/>
      <c r="ER42" s="9"/>
      <c r="ES42" s="9"/>
      <c r="ET42" s="9"/>
      <c r="EU42" s="9"/>
      <c r="EV42" s="9"/>
      <c r="EW42" s="9"/>
      <c r="EX42" s="9"/>
      <c r="EY42" s="9"/>
      <c r="EZ42" s="9"/>
      <c r="FA42" s="9"/>
      <c r="FB42" s="9"/>
      <c r="FC42" s="9"/>
      <c r="FD42" s="9"/>
      <c r="FE42" s="9"/>
      <c r="FF42" s="9"/>
      <c r="FG42" s="9"/>
      <c r="FH42" s="9"/>
      <c r="FI42" s="9"/>
      <c r="FJ42" s="9"/>
      <c r="FK42" s="9"/>
      <c r="FL42" s="9"/>
      <c r="FM42" s="9"/>
      <c r="FN42" s="9"/>
      <c r="FO42" s="9"/>
      <c r="FP42" s="9"/>
      <c r="FQ42" s="9"/>
      <c r="FR42" s="9"/>
      <c r="FS42" s="9"/>
      <c r="FT42" s="9"/>
      <c r="FU42" s="9"/>
      <c r="FV42" s="9"/>
      <c r="FW42" s="9"/>
      <c r="FX42" s="9"/>
      <c r="FY42" s="9"/>
      <c r="FZ42" s="9"/>
      <c r="GA42" s="9"/>
      <c r="GB42" s="9"/>
      <c r="GC42" s="9"/>
      <c r="GD42" s="9"/>
    </row>
    <row r="43" spans="1:186" ht="16.2" customHeight="1" x14ac:dyDescent="0.3">
      <c r="A43" s="1097" t="s">
        <v>248</v>
      </c>
      <c r="B43" s="1097"/>
      <c r="C43" s="166">
        <v>205</v>
      </c>
      <c r="D43" s="166">
        <v>206</v>
      </c>
      <c r="E43" s="166">
        <v>207</v>
      </c>
      <c r="F43" s="166">
        <v>208</v>
      </c>
      <c r="G43" s="166">
        <v>209</v>
      </c>
      <c r="H43" s="166"/>
      <c r="I43" s="14"/>
      <c r="J43" s="14"/>
      <c r="K43" s="9"/>
      <c r="BR43" s="9"/>
      <c r="BS43" s="9"/>
      <c r="BT43" s="9"/>
      <c r="BU43" s="9"/>
      <c r="BV43" s="9"/>
      <c r="BW43" s="9"/>
      <c r="BX43" s="9"/>
      <c r="BY43" s="9"/>
      <c r="BZ43" s="9"/>
      <c r="CA43" s="9"/>
      <c r="CB43" s="9"/>
      <c r="CC43" s="9"/>
      <c r="CD43" s="9"/>
      <c r="CE43" s="9"/>
      <c r="CF43" s="9"/>
      <c r="CG43" s="9"/>
      <c r="CH43" s="9"/>
      <c r="CI43" s="9"/>
      <c r="CJ43" s="9"/>
      <c r="CK43" s="9"/>
      <c r="CL43" s="9"/>
      <c r="CM43" s="9"/>
      <c r="CN43" s="9"/>
      <c r="CO43" s="9"/>
      <c r="CP43" s="9"/>
      <c r="CQ43" s="9"/>
      <c r="CR43" s="9"/>
      <c r="CS43" s="9"/>
      <c r="CT43" s="9"/>
      <c r="CU43" s="9"/>
      <c r="CV43" s="9"/>
      <c r="CW43" s="9"/>
      <c r="CX43" s="9"/>
      <c r="CY43" s="9"/>
      <c r="CZ43" s="9"/>
      <c r="DA43" s="9"/>
      <c r="DB43" s="9"/>
      <c r="DC43" s="9"/>
      <c r="DD43" s="9"/>
      <c r="DE43" s="9"/>
      <c r="DF43" s="9"/>
      <c r="DG43" s="9"/>
      <c r="DH43" s="9"/>
      <c r="DI43" s="9"/>
      <c r="DJ43" s="9"/>
      <c r="DK43" s="9"/>
      <c r="DL43" s="9"/>
      <c r="DM43" s="9"/>
      <c r="DN43" s="9"/>
      <c r="DO43" s="9"/>
      <c r="DP43" s="9"/>
      <c r="DQ43" s="9"/>
      <c r="DR43" s="9"/>
      <c r="DS43" s="9"/>
      <c r="DT43" s="9"/>
      <c r="DU43" s="9"/>
      <c r="DV43" s="9"/>
      <c r="DW43" s="9"/>
      <c r="DX43" s="9"/>
      <c r="DY43" s="9"/>
      <c r="DZ43" s="9"/>
      <c r="EA43" s="9"/>
      <c r="EB43" s="9"/>
      <c r="EC43" s="9"/>
      <c r="ED43" s="9"/>
      <c r="EE43" s="9"/>
      <c r="EF43" s="9"/>
      <c r="EG43" s="9"/>
      <c r="EH43" s="9"/>
      <c r="EI43" s="9"/>
      <c r="EJ43" s="9"/>
      <c r="EK43" s="9"/>
      <c r="EL43" s="9"/>
      <c r="EM43" s="9"/>
      <c r="EN43" s="9"/>
      <c r="EO43" s="9"/>
      <c r="EP43" s="9"/>
      <c r="EQ43" s="9"/>
      <c r="ER43" s="9"/>
      <c r="ES43" s="9"/>
      <c r="ET43" s="9"/>
      <c r="EU43" s="9"/>
      <c r="EV43" s="9"/>
      <c r="EW43" s="9"/>
      <c r="EX43" s="9"/>
      <c r="EY43" s="9"/>
      <c r="EZ43" s="9"/>
      <c r="FA43" s="9"/>
      <c r="FB43" s="9"/>
      <c r="FC43" s="9"/>
      <c r="FD43" s="9"/>
      <c r="FE43" s="9"/>
      <c r="FF43" s="9"/>
      <c r="FG43" s="9"/>
      <c r="FH43" s="9"/>
      <c r="FI43" s="9"/>
      <c r="FJ43" s="9"/>
      <c r="FK43" s="9"/>
      <c r="FL43" s="9"/>
      <c r="FM43" s="9"/>
      <c r="FN43" s="9"/>
      <c r="FO43" s="9"/>
      <c r="FP43" s="9"/>
      <c r="FQ43" s="9"/>
      <c r="FR43" s="9"/>
      <c r="FS43" s="9"/>
      <c r="FT43" s="9"/>
      <c r="FU43" s="9"/>
      <c r="FV43" s="9"/>
      <c r="FW43" s="9"/>
      <c r="FX43" s="9"/>
      <c r="FY43" s="9"/>
      <c r="FZ43" s="9"/>
      <c r="GA43" s="9"/>
      <c r="GB43" s="9"/>
      <c r="GC43" s="9"/>
      <c r="GD43" s="9"/>
    </row>
    <row r="44" spans="1:186" ht="16.2" customHeight="1" x14ac:dyDescent="0.3">
      <c r="A44" s="1097" t="s">
        <v>249</v>
      </c>
      <c r="B44" s="1097"/>
      <c r="C44" s="166">
        <v>210</v>
      </c>
      <c r="D44" s="166">
        <v>211</v>
      </c>
      <c r="E44" s="166">
        <v>212</v>
      </c>
      <c r="F44" s="166">
        <v>213</v>
      </c>
      <c r="G44" s="166">
        <v>214</v>
      </c>
      <c r="H44" s="166"/>
      <c r="I44" s="14"/>
      <c r="J44" s="14"/>
      <c r="K44" s="15"/>
      <c r="L44" s="15"/>
      <c r="M44" s="16"/>
      <c r="N44" s="13"/>
      <c r="O44" s="13"/>
      <c r="BR44" s="9"/>
      <c r="BS44" s="9"/>
      <c r="BT44" s="9"/>
      <c r="BU44" s="9"/>
      <c r="BV44" s="9"/>
      <c r="BW44" s="9"/>
      <c r="BX44" s="9"/>
      <c r="BY44" s="9"/>
      <c r="BZ44" s="9"/>
      <c r="CA44" s="9"/>
      <c r="CB44" s="9"/>
      <c r="CC44" s="9"/>
      <c r="CD44" s="9"/>
      <c r="CE44" s="9"/>
      <c r="CF44" s="9"/>
      <c r="CG44" s="9"/>
      <c r="CH44" s="9"/>
      <c r="CI44" s="9"/>
      <c r="CJ44" s="9"/>
      <c r="CK44" s="9"/>
      <c r="CL44" s="9"/>
      <c r="CM44" s="9"/>
      <c r="CN44" s="9"/>
      <c r="CO44" s="9"/>
      <c r="CP44" s="9"/>
      <c r="CQ44" s="9"/>
      <c r="CR44" s="9"/>
      <c r="CS44" s="9"/>
      <c r="CT44" s="9"/>
      <c r="CU44" s="9"/>
      <c r="CV44" s="9"/>
      <c r="CW44" s="9"/>
      <c r="CX44" s="9"/>
      <c r="CY44" s="9"/>
      <c r="CZ44" s="9"/>
      <c r="DA44" s="9"/>
      <c r="DB44" s="9"/>
      <c r="DC44" s="9"/>
      <c r="DD44" s="9"/>
      <c r="DE44" s="9"/>
      <c r="DF44" s="9"/>
      <c r="DG44" s="9"/>
      <c r="DH44" s="9"/>
      <c r="DI44" s="9"/>
      <c r="DJ44" s="9"/>
      <c r="DK44" s="9"/>
      <c r="DL44" s="9"/>
      <c r="DM44" s="9"/>
      <c r="DN44" s="9"/>
      <c r="DO44" s="9"/>
      <c r="DP44" s="9"/>
      <c r="DQ44" s="9"/>
      <c r="DR44" s="9"/>
      <c r="DS44" s="9"/>
      <c r="DT44" s="9"/>
      <c r="DU44" s="9"/>
      <c r="DV44" s="9"/>
      <c r="DW44" s="9"/>
      <c r="DX44" s="9"/>
      <c r="DY44" s="9"/>
      <c r="DZ44" s="9"/>
      <c r="EA44" s="9"/>
      <c r="EB44" s="9"/>
      <c r="EC44" s="9"/>
      <c r="ED44" s="9"/>
      <c r="EE44" s="9"/>
      <c r="EF44" s="9"/>
      <c r="EG44" s="9"/>
      <c r="EH44" s="9"/>
      <c r="EI44" s="9"/>
      <c r="EJ44" s="9"/>
      <c r="EK44" s="9"/>
      <c r="EL44" s="9"/>
      <c r="EM44" s="9"/>
      <c r="EN44" s="9"/>
      <c r="EO44" s="9"/>
      <c r="EP44" s="9"/>
      <c r="EQ44" s="9"/>
      <c r="ER44" s="9"/>
      <c r="ES44" s="9"/>
      <c r="ET44" s="9"/>
      <c r="EU44" s="9"/>
      <c r="EV44" s="9"/>
      <c r="EW44" s="9"/>
      <c r="EX44" s="9"/>
      <c r="EY44" s="9"/>
      <c r="EZ44" s="9"/>
      <c r="FA44" s="9"/>
      <c r="FB44" s="9"/>
      <c r="FC44" s="9"/>
      <c r="FD44" s="9"/>
      <c r="FE44" s="9"/>
      <c r="FF44" s="9"/>
      <c r="FG44" s="9"/>
      <c r="FH44" s="9"/>
      <c r="FI44" s="9"/>
      <c r="FJ44" s="9"/>
      <c r="FK44" s="9"/>
      <c r="FL44" s="9"/>
      <c r="FM44" s="9"/>
      <c r="FN44" s="9"/>
      <c r="FO44" s="9"/>
      <c r="FP44" s="9"/>
      <c r="FQ44" s="9"/>
      <c r="FR44" s="9"/>
      <c r="FS44" s="9"/>
      <c r="FT44" s="9"/>
      <c r="FU44" s="9"/>
      <c r="FV44" s="9"/>
      <c r="FW44" s="9"/>
      <c r="FX44" s="9"/>
      <c r="FY44" s="9"/>
      <c r="FZ44" s="9"/>
      <c r="GA44" s="9"/>
      <c r="GB44" s="9"/>
      <c r="GC44" s="9"/>
      <c r="GD44" s="9"/>
    </row>
    <row r="45" spans="1:186" ht="16.2" customHeight="1" x14ac:dyDescent="0.25">
      <c r="H45" s="14"/>
      <c r="I45" s="14"/>
      <c r="J45" s="14"/>
      <c r="K45" s="15"/>
      <c r="L45" s="15"/>
      <c r="M45" s="16"/>
      <c r="N45" s="13"/>
      <c r="O45" s="13"/>
      <c r="BR45" s="9"/>
      <c r="BS45" s="9"/>
      <c r="BT45" s="9"/>
      <c r="BU45" s="9"/>
      <c r="BV45" s="9"/>
      <c r="BW45" s="9"/>
      <c r="BX45" s="9"/>
      <c r="BY45" s="9"/>
      <c r="BZ45" s="9"/>
      <c r="CA45" s="9"/>
      <c r="CB45" s="9"/>
      <c r="CC45" s="9"/>
      <c r="CD45" s="9"/>
      <c r="CE45" s="9"/>
      <c r="CF45" s="9"/>
      <c r="CG45" s="9"/>
      <c r="CH45" s="9"/>
      <c r="CI45" s="9"/>
      <c r="CJ45" s="9"/>
      <c r="CK45" s="9"/>
      <c r="CL45" s="9"/>
      <c r="CM45" s="9"/>
      <c r="CN45" s="9"/>
      <c r="CO45" s="9"/>
      <c r="CP45" s="9"/>
      <c r="CQ45" s="9"/>
      <c r="CR45" s="9"/>
      <c r="CS45" s="9"/>
      <c r="CT45" s="9"/>
      <c r="CU45" s="9"/>
      <c r="CV45" s="9"/>
      <c r="CW45" s="9"/>
      <c r="CX45" s="9"/>
      <c r="CY45" s="9"/>
      <c r="CZ45" s="9"/>
      <c r="DA45" s="9"/>
      <c r="DB45" s="9"/>
      <c r="DC45" s="9"/>
      <c r="DD45" s="9"/>
      <c r="DE45" s="9"/>
      <c r="DF45" s="9"/>
      <c r="DG45" s="9"/>
      <c r="DH45" s="9"/>
      <c r="DI45" s="9"/>
      <c r="DJ45" s="9"/>
      <c r="DK45" s="9"/>
      <c r="DL45" s="9"/>
      <c r="DM45" s="9"/>
      <c r="DN45" s="9"/>
      <c r="DO45" s="9"/>
      <c r="DP45" s="9"/>
      <c r="DQ45" s="9"/>
      <c r="DR45" s="9"/>
      <c r="DS45" s="9"/>
      <c r="DT45" s="9"/>
      <c r="DU45" s="9"/>
      <c r="DV45" s="9"/>
      <c r="DW45" s="9"/>
      <c r="DX45" s="9"/>
      <c r="DY45" s="9"/>
      <c r="DZ45" s="9"/>
      <c r="EA45" s="9"/>
      <c r="EB45" s="9"/>
      <c r="EC45" s="9"/>
      <c r="ED45" s="9"/>
      <c r="EE45" s="9"/>
      <c r="EF45" s="9"/>
      <c r="EG45" s="9"/>
      <c r="EH45" s="9"/>
      <c r="EI45" s="9"/>
      <c r="EJ45" s="9"/>
      <c r="EK45" s="9"/>
      <c r="EL45" s="9"/>
      <c r="EM45" s="9"/>
      <c r="EN45" s="9"/>
      <c r="EO45" s="9"/>
      <c r="EP45" s="9"/>
      <c r="EQ45" s="9"/>
      <c r="ER45" s="9"/>
      <c r="ES45" s="9"/>
      <c r="ET45" s="9"/>
      <c r="EU45" s="9"/>
      <c r="EV45" s="9"/>
      <c r="EW45" s="9"/>
      <c r="EX45" s="9"/>
      <c r="EY45" s="9"/>
      <c r="EZ45" s="9"/>
      <c r="FA45" s="9"/>
      <c r="FB45" s="9"/>
      <c r="FC45" s="9"/>
      <c r="FD45" s="9"/>
      <c r="FE45" s="9"/>
      <c r="FF45" s="9"/>
      <c r="FG45" s="9"/>
      <c r="FH45" s="9"/>
      <c r="FI45" s="9"/>
      <c r="FJ45" s="9"/>
      <c r="FK45" s="9"/>
      <c r="FL45" s="9"/>
      <c r="FM45" s="9"/>
      <c r="FN45" s="9"/>
      <c r="FO45" s="9"/>
      <c r="FP45" s="9"/>
      <c r="FQ45" s="9"/>
      <c r="FR45" s="9"/>
      <c r="FS45" s="9"/>
      <c r="FT45" s="9"/>
      <c r="FU45" s="9"/>
      <c r="FV45" s="9"/>
      <c r="FW45" s="9"/>
      <c r="FX45" s="9"/>
      <c r="FY45" s="9"/>
      <c r="FZ45" s="9"/>
      <c r="GA45" s="9"/>
      <c r="GB45" s="9"/>
      <c r="GC45" s="9"/>
      <c r="GD45" s="9"/>
    </row>
    <row r="46" spans="1:186" s="13" customFormat="1" ht="16.2" customHeight="1" x14ac:dyDescent="0.25">
      <c r="A46" s="59" t="s">
        <v>184</v>
      </c>
      <c r="B46" s="59"/>
      <c r="C46" s="17"/>
      <c r="D46" s="17"/>
      <c r="E46" s="17"/>
      <c r="F46" s="17"/>
      <c r="G46" s="17"/>
      <c r="H46" s="17"/>
      <c r="I46" s="17"/>
      <c r="J46" s="17"/>
      <c r="K46" s="17"/>
      <c r="L46" s="17"/>
      <c r="M46" s="17"/>
      <c r="R46" s="16"/>
      <c r="S46" s="16"/>
      <c r="T46" s="16"/>
      <c r="U46" s="16"/>
    </row>
    <row r="47" spans="1:186" s="9" customFormat="1" ht="16.2" customHeight="1" x14ac:dyDescent="0.25">
      <c r="A47" s="1084" t="s">
        <v>153</v>
      </c>
      <c r="B47" s="1084"/>
      <c r="C47" s="1085" t="s">
        <v>17</v>
      </c>
      <c r="D47" s="1085"/>
      <c r="E47" s="1085"/>
      <c r="H47" s="1086" t="s">
        <v>163</v>
      </c>
      <c r="I47" s="1087"/>
      <c r="J47" s="1088"/>
      <c r="K47" s="60" t="s">
        <v>17</v>
      </c>
      <c r="L47" s="61"/>
      <c r="M47" s="62"/>
      <c r="R47" s="53"/>
      <c r="S47" s="53"/>
      <c r="T47" s="53"/>
      <c r="U47" s="53"/>
    </row>
    <row r="48" spans="1:186" s="9" customFormat="1" ht="16.2" customHeight="1" x14ac:dyDescent="0.25">
      <c r="A48" s="1084"/>
      <c r="B48" s="1084"/>
      <c r="C48" s="197" t="s">
        <v>154</v>
      </c>
      <c r="D48" s="197" t="s">
        <v>155</v>
      </c>
      <c r="E48" s="197" t="s">
        <v>156</v>
      </c>
      <c r="F48" s="64"/>
      <c r="G48" s="64"/>
      <c r="H48" s="1089"/>
      <c r="I48" s="1078"/>
      <c r="J48" s="1079"/>
      <c r="K48" s="63" t="s">
        <v>154</v>
      </c>
      <c r="L48" s="63" t="s">
        <v>155</v>
      </c>
      <c r="M48" s="63" t="s">
        <v>156</v>
      </c>
      <c r="R48" s="53"/>
      <c r="S48" s="53"/>
      <c r="T48" s="53"/>
      <c r="U48" s="53"/>
    </row>
    <row r="49" spans="1:21" s="9" customFormat="1" ht="16.2" customHeight="1" x14ac:dyDescent="0.25">
      <c r="A49" s="1090" t="s">
        <v>157</v>
      </c>
      <c r="B49" s="1090"/>
      <c r="C49" s="198">
        <v>15944</v>
      </c>
      <c r="D49" s="198">
        <v>16002</v>
      </c>
      <c r="E49" s="198">
        <v>16060</v>
      </c>
      <c r="F49" s="18"/>
      <c r="G49" s="18"/>
      <c r="H49" s="1091" t="s">
        <v>164</v>
      </c>
      <c r="I49" s="1092"/>
      <c r="J49" s="1093"/>
      <c r="K49" s="19">
        <v>3365</v>
      </c>
      <c r="L49" s="19">
        <v>3375</v>
      </c>
      <c r="M49" s="19">
        <v>3385</v>
      </c>
      <c r="R49" s="53"/>
      <c r="S49" s="53"/>
      <c r="T49" s="53"/>
      <c r="U49" s="53"/>
    </row>
    <row r="50" spans="1:21" s="9" customFormat="1" ht="16.2" customHeight="1" x14ac:dyDescent="0.25">
      <c r="A50" s="1094" t="s">
        <v>159</v>
      </c>
      <c r="B50" s="1094"/>
      <c r="C50" s="199">
        <v>1804</v>
      </c>
      <c r="D50" s="199">
        <v>1812</v>
      </c>
      <c r="E50" s="199">
        <v>1820</v>
      </c>
      <c r="F50" s="65"/>
      <c r="G50" s="65"/>
      <c r="H50" s="1073" t="s">
        <v>223</v>
      </c>
      <c r="I50" s="1074"/>
      <c r="J50" s="1075"/>
      <c r="K50" s="172">
        <v>323</v>
      </c>
      <c r="L50" s="20">
        <v>324</v>
      </c>
      <c r="M50" s="20">
        <v>325</v>
      </c>
      <c r="R50" s="53"/>
      <c r="S50" s="53"/>
      <c r="T50" s="53"/>
      <c r="U50" s="53"/>
    </row>
    <row r="51" spans="1:21" s="9" customFormat="1" ht="16.2" customHeight="1" x14ac:dyDescent="0.25">
      <c r="A51" s="1058" t="s">
        <v>123</v>
      </c>
      <c r="B51" s="1058"/>
      <c r="C51" s="172">
        <v>215</v>
      </c>
      <c r="D51" s="172">
        <v>216</v>
      </c>
      <c r="E51" s="172">
        <v>217</v>
      </c>
      <c r="F51" s="18"/>
      <c r="G51" s="18"/>
      <c r="H51" s="1073" t="s">
        <v>151</v>
      </c>
      <c r="I51" s="1074"/>
      <c r="J51" s="1075"/>
      <c r="K51" s="20">
        <v>326</v>
      </c>
      <c r="L51" s="20">
        <v>327</v>
      </c>
      <c r="M51" s="20">
        <v>328</v>
      </c>
      <c r="R51" s="53"/>
      <c r="S51" s="53"/>
      <c r="T51" s="53"/>
      <c r="U51" s="53"/>
    </row>
    <row r="52" spans="1:21" s="9" customFormat="1" ht="16.2" customHeight="1" x14ac:dyDescent="0.25">
      <c r="A52" s="1058" t="s">
        <v>124</v>
      </c>
      <c r="B52" s="1058"/>
      <c r="C52" s="172">
        <v>218</v>
      </c>
      <c r="D52" s="172">
        <v>219</v>
      </c>
      <c r="E52" s="172">
        <v>220</v>
      </c>
      <c r="F52" s="18"/>
      <c r="G52" s="18"/>
      <c r="H52" s="1073" t="s">
        <v>152</v>
      </c>
      <c r="I52" s="1074"/>
      <c r="J52" s="1075"/>
      <c r="K52" s="20">
        <v>329</v>
      </c>
      <c r="L52" s="20">
        <v>330</v>
      </c>
      <c r="M52" s="20">
        <v>331</v>
      </c>
      <c r="R52" s="53"/>
      <c r="S52" s="53"/>
      <c r="T52" s="53"/>
      <c r="U52" s="53"/>
    </row>
    <row r="53" spans="1:21" s="9" customFormat="1" ht="16.2" customHeight="1" x14ac:dyDescent="0.25">
      <c r="A53" s="1058" t="s">
        <v>125</v>
      </c>
      <c r="B53" s="1058"/>
      <c r="C53" s="172">
        <v>221</v>
      </c>
      <c r="D53" s="172">
        <v>222</v>
      </c>
      <c r="E53" s="172">
        <v>223</v>
      </c>
      <c r="F53" s="18"/>
      <c r="G53" s="18"/>
      <c r="H53" s="1073" t="s">
        <v>149</v>
      </c>
      <c r="I53" s="1074"/>
      <c r="J53" s="1075"/>
      <c r="K53" s="20">
        <v>332</v>
      </c>
      <c r="L53" s="20">
        <v>333</v>
      </c>
      <c r="M53" s="20">
        <v>334</v>
      </c>
      <c r="R53" s="53"/>
      <c r="S53" s="53"/>
      <c r="T53" s="53"/>
      <c r="U53" s="53"/>
    </row>
    <row r="54" spans="1:21" s="9" customFormat="1" ht="16.2" customHeight="1" x14ac:dyDescent="0.25">
      <c r="A54" s="1058" t="s">
        <v>126</v>
      </c>
      <c r="B54" s="1058"/>
      <c r="C54" s="172">
        <v>224</v>
      </c>
      <c r="D54" s="172">
        <v>225</v>
      </c>
      <c r="E54" s="172">
        <v>226</v>
      </c>
      <c r="F54" s="18"/>
      <c r="G54" s="18"/>
      <c r="H54" s="1073" t="s">
        <v>150</v>
      </c>
      <c r="I54" s="1074"/>
      <c r="J54" s="1075"/>
      <c r="K54" s="20">
        <v>335</v>
      </c>
      <c r="L54" s="20">
        <v>336</v>
      </c>
      <c r="M54" s="20">
        <v>337</v>
      </c>
      <c r="R54" s="53"/>
      <c r="S54" s="53"/>
      <c r="T54" s="53"/>
      <c r="U54" s="53"/>
    </row>
    <row r="55" spans="1:21" s="9" customFormat="1" ht="16.2" customHeight="1" x14ac:dyDescent="0.25">
      <c r="A55" s="1058" t="s">
        <v>127</v>
      </c>
      <c r="B55" s="1058"/>
      <c r="C55" s="172">
        <v>227</v>
      </c>
      <c r="D55" s="172">
        <v>228</v>
      </c>
      <c r="E55" s="172">
        <v>229</v>
      </c>
      <c r="F55" s="18"/>
      <c r="G55" s="18"/>
      <c r="H55" s="1073" t="s">
        <v>250</v>
      </c>
      <c r="I55" s="1074"/>
      <c r="J55" s="1075"/>
      <c r="K55" s="20">
        <v>338</v>
      </c>
      <c r="L55" s="20">
        <v>339</v>
      </c>
      <c r="M55" s="20">
        <v>340</v>
      </c>
      <c r="R55" s="53"/>
      <c r="S55" s="53"/>
      <c r="T55" s="53"/>
      <c r="U55" s="53"/>
    </row>
    <row r="56" spans="1:21" s="9" customFormat="1" ht="16.2" customHeight="1" x14ac:dyDescent="0.25">
      <c r="A56" s="1058" t="s">
        <v>128</v>
      </c>
      <c r="B56" s="1058"/>
      <c r="C56" s="172">
        <v>230</v>
      </c>
      <c r="D56" s="172">
        <v>231</v>
      </c>
      <c r="E56" s="172">
        <v>232</v>
      </c>
      <c r="F56" s="18"/>
      <c r="G56" s="18"/>
      <c r="H56" s="1073" t="s">
        <v>209</v>
      </c>
      <c r="I56" s="1074"/>
      <c r="J56" s="1075"/>
      <c r="K56" s="20">
        <v>341</v>
      </c>
      <c r="L56" s="20">
        <v>342</v>
      </c>
      <c r="M56" s="20">
        <v>343</v>
      </c>
      <c r="N56" s="13"/>
      <c r="R56" s="53"/>
      <c r="S56" s="53"/>
      <c r="T56" s="53"/>
      <c r="U56" s="53"/>
    </row>
    <row r="57" spans="1:21" s="9" customFormat="1" ht="16.2" customHeight="1" x14ac:dyDescent="0.25">
      <c r="A57" s="1058" t="s">
        <v>129</v>
      </c>
      <c r="B57" s="1058"/>
      <c r="C57" s="172">
        <v>233</v>
      </c>
      <c r="D57" s="172">
        <v>234</v>
      </c>
      <c r="E57" s="172">
        <v>235</v>
      </c>
      <c r="F57" s="18"/>
      <c r="G57" s="18"/>
      <c r="H57" s="1073" t="s">
        <v>210</v>
      </c>
      <c r="I57" s="1074"/>
      <c r="J57" s="1075"/>
      <c r="K57" s="20">
        <v>344</v>
      </c>
      <c r="L57" s="20">
        <v>345</v>
      </c>
      <c r="M57" s="20">
        <v>346</v>
      </c>
      <c r="N57" s="13"/>
      <c r="R57" s="53"/>
      <c r="S57" s="53"/>
      <c r="T57" s="53"/>
      <c r="U57" s="53"/>
    </row>
    <row r="58" spans="1:21" s="9" customFormat="1" ht="16.2" customHeight="1" x14ac:dyDescent="0.25">
      <c r="A58" s="1058" t="s">
        <v>130</v>
      </c>
      <c r="B58" s="1058"/>
      <c r="C58" s="172">
        <v>236</v>
      </c>
      <c r="D58" s="172">
        <v>237</v>
      </c>
      <c r="E58" s="172">
        <v>238</v>
      </c>
      <c r="F58" s="18"/>
      <c r="G58" s="18"/>
      <c r="H58" s="1073" t="s">
        <v>211</v>
      </c>
      <c r="I58" s="1074"/>
      <c r="J58" s="1075"/>
      <c r="K58" s="20">
        <v>347</v>
      </c>
      <c r="L58" s="20">
        <v>348</v>
      </c>
      <c r="M58" s="20">
        <v>349</v>
      </c>
      <c r="N58" s="13"/>
      <c r="R58" s="53"/>
      <c r="S58" s="53"/>
      <c r="T58" s="53"/>
      <c r="U58" s="53"/>
    </row>
    <row r="59" spans="1:21" s="9" customFormat="1" ht="16.2" customHeight="1" x14ac:dyDescent="0.25">
      <c r="A59" s="1039" t="s">
        <v>165</v>
      </c>
      <c r="B59" s="1039"/>
      <c r="C59" s="200">
        <v>1479</v>
      </c>
      <c r="D59" s="200">
        <v>1485</v>
      </c>
      <c r="E59" s="200">
        <v>1491</v>
      </c>
      <c r="F59" s="65"/>
      <c r="G59" s="65"/>
      <c r="H59" s="1073" t="s">
        <v>212</v>
      </c>
      <c r="I59" s="1074"/>
      <c r="J59" s="1075"/>
      <c r="K59" s="20">
        <v>350</v>
      </c>
      <c r="L59" s="20">
        <v>351</v>
      </c>
      <c r="M59" s="20">
        <v>352</v>
      </c>
      <c r="N59" s="13"/>
      <c r="R59" s="53"/>
      <c r="S59" s="53"/>
      <c r="T59" s="53"/>
      <c r="U59" s="53"/>
    </row>
    <row r="60" spans="1:21" s="9" customFormat="1" ht="16.2" customHeight="1" x14ac:dyDescent="0.25">
      <c r="A60" s="1058" t="s">
        <v>131</v>
      </c>
      <c r="B60" s="1058"/>
      <c r="C60" s="172">
        <v>239</v>
      </c>
      <c r="D60" s="172">
        <v>240</v>
      </c>
      <c r="E60" s="172">
        <v>241</v>
      </c>
      <c r="F60" s="18"/>
      <c r="G60" s="18"/>
      <c r="H60" s="27" t="s">
        <v>166</v>
      </c>
      <c r="R60" s="53"/>
      <c r="S60" s="53"/>
      <c r="T60" s="53"/>
      <c r="U60" s="53"/>
    </row>
    <row r="61" spans="1:21" s="9" customFormat="1" ht="16.2" customHeight="1" x14ac:dyDescent="0.25">
      <c r="A61" s="1058" t="s">
        <v>132</v>
      </c>
      <c r="B61" s="1058"/>
      <c r="C61" s="172">
        <v>242</v>
      </c>
      <c r="D61" s="172">
        <v>243</v>
      </c>
      <c r="E61" s="172">
        <v>244</v>
      </c>
      <c r="F61" s="18"/>
      <c r="G61" s="18"/>
      <c r="H61" s="22"/>
      <c r="R61" s="53"/>
      <c r="S61" s="53"/>
      <c r="T61" s="53"/>
      <c r="U61" s="53"/>
    </row>
    <row r="62" spans="1:21" s="9" customFormat="1" ht="16.2" customHeight="1" x14ac:dyDescent="0.25">
      <c r="A62" s="1058" t="s">
        <v>133</v>
      </c>
      <c r="B62" s="1058"/>
      <c r="C62" s="172">
        <v>245</v>
      </c>
      <c r="D62" s="172">
        <v>246</v>
      </c>
      <c r="E62" s="172">
        <v>247</v>
      </c>
      <c r="F62" s="18"/>
      <c r="G62" s="18"/>
      <c r="H62" s="1076" t="s">
        <v>168</v>
      </c>
      <c r="I62" s="1076"/>
      <c r="J62" s="1077"/>
      <c r="K62" s="1080" t="s">
        <v>17</v>
      </c>
      <c r="L62" s="1081"/>
      <c r="M62" s="1082"/>
      <c r="R62" s="53"/>
      <c r="S62" s="53"/>
      <c r="T62" s="53"/>
      <c r="U62" s="53"/>
    </row>
    <row r="63" spans="1:21" s="9" customFormat="1" ht="16.2" customHeight="1" x14ac:dyDescent="0.25">
      <c r="A63" s="1083" t="s">
        <v>255</v>
      </c>
      <c r="B63" s="1083"/>
      <c r="C63" s="172">
        <v>248</v>
      </c>
      <c r="D63" s="172">
        <v>249</v>
      </c>
      <c r="E63" s="172">
        <v>250</v>
      </c>
      <c r="F63" s="18"/>
      <c r="G63" s="18"/>
      <c r="H63" s="1078"/>
      <c r="I63" s="1078"/>
      <c r="J63" s="1079"/>
      <c r="K63" s="63" t="s">
        <v>154</v>
      </c>
      <c r="L63" s="63" t="s">
        <v>155</v>
      </c>
      <c r="M63" s="63" t="s">
        <v>156</v>
      </c>
      <c r="R63" s="53"/>
      <c r="S63" s="53"/>
      <c r="T63" s="53"/>
      <c r="U63" s="53"/>
    </row>
    <row r="64" spans="1:21" s="9" customFormat="1" ht="16.2" customHeight="1" x14ac:dyDescent="0.25">
      <c r="A64" s="1058" t="s">
        <v>134</v>
      </c>
      <c r="B64" s="1058"/>
      <c r="C64" s="172">
        <v>251</v>
      </c>
      <c r="D64" s="172">
        <v>252</v>
      </c>
      <c r="E64" s="172">
        <v>253</v>
      </c>
      <c r="F64" s="18"/>
      <c r="G64" s="18"/>
      <c r="H64" s="1070" t="s">
        <v>169</v>
      </c>
      <c r="I64" s="1071"/>
      <c r="J64" s="1072"/>
      <c r="K64" s="23">
        <v>709</v>
      </c>
      <c r="L64" s="23">
        <v>711</v>
      </c>
      <c r="M64" s="23">
        <v>713</v>
      </c>
      <c r="R64" s="53"/>
      <c r="S64" s="53"/>
      <c r="T64" s="53"/>
      <c r="U64" s="53"/>
    </row>
    <row r="65" spans="1:21" s="9" customFormat="1" ht="16.2" customHeight="1" x14ac:dyDescent="0.25">
      <c r="A65" s="1058" t="s">
        <v>130</v>
      </c>
      <c r="B65" s="1058"/>
      <c r="C65" s="172">
        <v>254</v>
      </c>
      <c r="D65" s="172">
        <v>255</v>
      </c>
      <c r="E65" s="172">
        <v>256</v>
      </c>
      <c r="F65" s="18"/>
      <c r="G65" s="18"/>
      <c r="H65" s="1073" t="s">
        <v>170</v>
      </c>
      <c r="I65" s="1074"/>
      <c r="J65" s="1075"/>
      <c r="K65" s="24">
        <v>353</v>
      </c>
      <c r="L65" s="24">
        <v>354</v>
      </c>
      <c r="M65" s="24">
        <v>355</v>
      </c>
      <c r="R65" s="53"/>
      <c r="S65" s="53"/>
      <c r="T65" s="53"/>
      <c r="U65" s="53"/>
    </row>
    <row r="66" spans="1:21" s="9" customFormat="1" ht="16.2" customHeight="1" x14ac:dyDescent="0.25">
      <c r="A66" s="1039" t="s">
        <v>167</v>
      </c>
      <c r="B66" s="1039"/>
      <c r="C66" s="201">
        <v>9504</v>
      </c>
      <c r="D66" s="201">
        <v>9537</v>
      </c>
      <c r="E66" s="201">
        <v>9570</v>
      </c>
      <c r="F66" s="18"/>
      <c r="G66" s="18"/>
      <c r="H66" s="1073" t="s">
        <v>251</v>
      </c>
      <c r="I66" s="1074"/>
      <c r="J66" s="1075"/>
      <c r="K66" s="24">
        <v>356</v>
      </c>
      <c r="L66" s="20">
        <v>357</v>
      </c>
      <c r="M66" s="20">
        <v>358</v>
      </c>
      <c r="R66" s="53"/>
      <c r="S66" s="53"/>
      <c r="T66" s="53"/>
      <c r="U66" s="53"/>
    </row>
    <row r="67" spans="1:21" s="9" customFormat="1" ht="16.2" customHeight="1" x14ac:dyDescent="0.25">
      <c r="A67" s="1058" t="s">
        <v>135</v>
      </c>
      <c r="B67" s="1058"/>
      <c r="C67" s="172">
        <v>257</v>
      </c>
      <c r="D67" s="172">
        <v>258</v>
      </c>
      <c r="E67" s="172">
        <v>259</v>
      </c>
      <c r="F67" s="18"/>
      <c r="G67" s="18"/>
      <c r="H67" s="27" t="s">
        <v>172</v>
      </c>
      <c r="I67" s="25"/>
      <c r="J67" s="25"/>
      <c r="K67" s="25"/>
      <c r="L67" s="25"/>
      <c r="M67" s="25"/>
      <c r="R67" s="53"/>
      <c r="S67" s="53"/>
      <c r="T67" s="53"/>
      <c r="U67" s="53"/>
    </row>
    <row r="68" spans="1:21" s="9" customFormat="1" ht="16.2" customHeight="1" x14ac:dyDescent="0.25">
      <c r="A68" s="1058" t="s">
        <v>136</v>
      </c>
      <c r="B68" s="1058"/>
      <c r="C68" s="172">
        <v>260</v>
      </c>
      <c r="D68" s="172">
        <v>261</v>
      </c>
      <c r="E68" s="172">
        <v>262</v>
      </c>
      <c r="F68" s="65"/>
      <c r="G68" s="65"/>
      <c r="R68" s="53"/>
      <c r="S68" s="53"/>
      <c r="T68" s="53"/>
      <c r="U68" s="53"/>
    </row>
    <row r="69" spans="1:21" s="9" customFormat="1" ht="16.2" customHeight="1" x14ac:dyDescent="0.25">
      <c r="A69" s="1058" t="s">
        <v>137</v>
      </c>
      <c r="B69" s="1058"/>
      <c r="C69" s="172">
        <v>263</v>
      </c>
      <c r="D69" s="172">
        <v>264</v>
      </c>
      <c r="E69" s="172">
        <v>265</v>
      </c>
      <c r="F69" s="18"/>
      <c r="G69" s="18"/>
      <c r="H69" s="1068" t="s">
        <v>174</v>
      </c>
      <c r="I69" s="1068"/>
      <c r="J69" s="1068"/>
      <c r="K69" s="1068" t="s">
        <v>17</v>
      </c>
      <c r="L69" s="1068"/>
      <c r="M69" s="1068"/>
      <c r="R69" s="53"/>
      <c r="S69" s="53"/>
      <c r="T69" s="53"/>
      <c r="U69" s="53"/>
    </row>
    <row r="70" spans="1:21" s="9" customFormat="1" ht="16.2" customHeight="1" x14ac:dyDescent="0.25">
      <c r="A70" s="1069" t="s">
        <v>138</v>
      </c>
      <c r="B70" s="1069"/>
      <c r="C70" s="172">
        <v>266</v>
      </c>
      <c r="D70" s="172">
        <v>267</v>
      </c>
      <c r="E70" s="172">
        <v>268</v>
      </c>
      <c r="F70" s="18"/>
      <c r="G70" s="18"/>
      <c r="H70" s="1068"/>
      <c r="I70" s="1068"/>
      <c r="J70" s="1068"/>
      <c r="K70" s="63" t="s">
        <v>154</v>
      </c>
      <c r="L70" s="63" t="s">
        <v>155</v>
      </c>
      <c r="M70" s="63" t="s">
        <v>156</v>
      </c>
      <c r="R70" s="53"/>
      <c r="S70" s="53"/>
      <c r="T70" s="53"/>
      <c r="U70" s="53"/>
    </row>
    <row r="71" spans="1:21" s="9" customFormat="1" ht="16.2" customHeight="1" x14ac:dyDescent="0.25">
      <c r="A71" s="1064" t="s">
        <v>130</v>
      </c>
      <c r="B71" s="1064"/>
      <c r="C71" s="172">
        <v>269</v>
      </c>
      <c r="D71" s="172">
        <v>270</v>
      </c>
      <c r="E71" s="172">
        <v>271</v>
      </c>
      <c r="F71" s="18"/>
      <c r="G71" s="18"/>
      <c r="H71" s="1065" t="s">
        <v>175</v>
      </c>
      <c r="I71" s="1065"/>
      <c r="J71" s="1065"/>
      <c r="K71" s="26">
        <v>359</v>
      </c>
      <c r="L71" s="20">
        <v>360</v>
      </c>
      <c r="M71" s="20">
        <v>361</v>
      </c>
      <c r="R71" s="53"/>
      <c r="S71" s="53"/>
      <c r="T71" s="53"/>
      <c r="U71" s="53"/>
    </row>
    <row r="72" spans="1:21" s="9" customFormat="1" ht="16.2" customHeight="1" x14ac:dyDescent="0.25">
      <c r="A72" s="1066" t="s">
        <v>173</v>
      </c>
      <c r="B72" s="1066"/>
      <c r="C72" s="201">
        <v>2260</v>
      </c>
      <c r="D72" s="201">
        <v>2268</v>
      </c>
      <c r="E72" s="201">
        <v>2276</v>
      </c>
      <c r="F72" s="18"/>
      <c r="G72" s="18"/>
      <c r="H72" s="27" t="s">
        <v>177</v>
      </c>
      <c r="I72" s="22"/>
      <c r="J72" s="22"/>
      <c r="K72" s="28"/>
      <c r="L72" s="17"/>
      <c r="M72" s="17"/>
      <c r="R72" s="53"/>
      <c r="S72" s="53"/>
      <c r="T72" s="53"/>
      <c r="U72" s="53"/>
    </row>
    <row r="73" spans="1:21" s="9" customFormat="1" ht="16.2" customHeight="1" x14ac:dyDescent="0.25">
      <c r="A73" s="1058" t="s">
        <v>139</v>
      </c>
      <c r="B73" s="1058"/>
      <c r="C73" s="172">
        <v>272</v>
      </c>
      <c r="D73" s="172">
        <v>273</v>
      </c>
      <c r="E73" s="172">
        <v>274</v>
      </c>
      <c r="F73" s="18"/>
      <c r="G73" s="18"/>
      <c r="H73" s="1067"/>
      <c r="I73" s="1067"/>
      <c r="J73" s="1067"/>
      <c r="K73" s="18"/>
      <c r="L73" s="18"/>
      <c r="M73" s="18"/>
      <c r="R73" s="53"/>
      <c r="S73" s="53"/>
      <c r="T73" s="53"/>
      <c r="U73" s="53"/>
    </row>
    <row r="74" spans="1:21" s="9" customFormat="1" ht="16.2" customHeight="1" x14ac:dyDescent="0.25">
      <c r="A74" s="1058" t="s">
        <v>140</v>
      </c>
      <c r="B74" s="1058"/>
      <c r="C74" s="172">
        <v>275</v>
      </c>
      <c r="D74" s="172">
        <v>276</v>
      </c>
      <c r="E74" s="172">
        <v>277</v>
      </c>
      <c r="F74" s="18"/>
      <c r="G74" s="18"/>
      <c r="H74" s="1062" t="s">
        <v>179</v>
      </c>
      <c r="I74" s="1062"/>
      <c r="J74" s="1062"/>
      <c r="K74" s="1062" t="s">
        <v>17</v>
      </c>
      <c r="L74" s="1062"/>
      <c r="M74" s="1062"/>
      <c r="N74" s="29"/>
      <c r="R74" s="53"/>
      <c r="S74" s="53"/>
      <c r="T74" s="53"/>
      <c r="U74" s="53"/>
    </row>
    <row r="75" spans="1:21" s="9" customFormat="1" ht="16.2" customHeight="1" x14ac:dyDescent="0.25">
      <c r="A75" s="1058" t="s">
        <v>141</v>
      </c>
      <c r="B75" s="1058"/>
      <c r="C75" s="172">
        <v>278</v>
      </c>
      <c r="D75" s="172">
        <v>279</v>
      </c>
      <c r="E75" s="172">
        <v>280</v>
      </c>
      <c r="F75" s="18"/>
      <c r="G75" s="18"/>
      <c r="H75" s="1062"/>
      <c r="I75" s="1062"/>
      <c r="J75" s="1062"/>
      <c r="K75" s="214" t="s">
        <v>154</v>
      </c>
      <c r="L75" s="214" t="s">
        <v>155</v>
      </c>
      <c r="M75" s="214" t="s">
        <v>156</v>
      </c>
      <c r="N75" s="29"/>
      <c r="R75" s="53"/>
      <c r="S75" s="53"/>
      <c r="T75" s="53"/>
      <c r="U75" s="53"/>
    </row>
    <row r="76" spans="1:21" s="9" customFormat="1" ht="16.2" customHeight="1" x14ac:dyDescent="0.25">
      <c r="A76" s="1058" t="s">
        <v>142</v>
      </c>
      <c r="B76" s="1058"/>
      <c r="C76" s="172">
        <v>281</v>
      </c>
      <c r="D76" s="172">
        <v>282</v>
      </c>
      <c r="E76" s="172">
        <v>283</v>
      </c>
      <c r="F76" s="18"/>
      <c r="G76" s="18"/>
      <c r="H76" s="1063" t="s">
        <v>252</v>
      </c>
      <c r="I76" s="1063"/>
      <c r="J76" s="1063"/>
      <c r="K76" s="215">
        <v>362</v>
      </c>
      <c r="L76" s="20">
        <v>363</v>
      </c>
      <c r="M76" s="20">
        <v>364</v>
      </c>
      <c r="R76" s="53"/>
      <c r="S76" s="53"/>
      <c r="T76" s="53"/>
      <c r="U76" s="53"/>
    </row>
    <row r="77" spans="1:21" s="9" customFormat="1" ht="16.2" customHeight="1" x14ac:dyDescent="0.25">
      <c r="A77" s="1058" t="s">
        <v>143</v>
      </c>
      <c r="B77" s="1058"/>
      <c r="C77" s="172">
        <v>284</v>
      </c>
      <c r="D77" s="172">
        <v>285</v>
      </c>
      <c r="E77" s="172">
        <v>286</v>
      </c>
      <c r="F77" s="65"/>
      <c r="G77" s="65"/>
      <c r="H77" s="1063" t="s">
        <v>180</v>
      </c>
      <c r="I77" s="1063"/>
      <c r="J77" s="1063"/>
      <c r="K77" s="26">
        <v>365</v>
      </c>
      <c r="L77" s="20">
        <v>366</v>
      </c>
      <c r="M77" s="20">
        <v>367</v>
      </c>
      <c r="R77" s="53"/>
      <c r="S77" s="53"/>
      <c r="T77" s="53"/>
      <c r="U77" s="53"/>
    </row>
    <row r="78" spans="1:21" s="9" customFormat="1" ht="16.2" customHeight="1" x14ac:dyDescent="0.25">
      <c r="A78" s="1058" t="s">
        <v>144</v>
      </c>
      <c r="B78" s="1058"/>
      <c r="C78" s="172">
        <v>287</v>
      </c>
      <c r="D78" s="172">
        <v>288</v>
      </c>
      <c r="E78" s="172">
        <v>289</v>
      </c>
      <c r="F78" s="18"/>
      <c r="G78" s="18"/>
      <c r="R78" s="53"/>
      <c r="S78" s="53"/>
      <c r="T78" s="53"/>
      <c r="U78" s="53"/>
    </row>
    <row r="79" spans="1:21" s="9" customFormat="1" ht="16.2" customHeight="1" x14ac:dyDescent="0.25">
      <c r="A79" s="1058" t="s">
        <v>257</v>
      </c>
      <c r="B79" s="1058"/>
      <c r="C79" s="172">
        <v>290</v>
      </c>
      <c r="D79" s="172">
        <v>291</v>
      </c>
      <c r="E79" s="172">
        <v>292</v>
      </c>
      <c r="F79" s="18"/>
      <c r="G79" s="18"/>
      <c r="R79" s="53"/>
      <c r="S79" s="53"/>
      <c r="T79" s="53"/>
      <c r="U79" s="53"/>
    </row>
    <row r="80" spans="1:21" s="9" customFormat="1" ht="16.2" customHeight="1" x14ac:dyDescent="0.25">
      <c r="A80" s="1058" t="s">
        <v>130</v>
      </c>
      <c r="B80" s="1058"/>
      <c r="C80" s="172">
        <v>293</v>
      </c>
      <c r="D80" s="172">
        <v>294</v>
      </c>
      <c r="E80" s="172">
        <v>295</v>
      </c>
      <c r="F80" s="18"/>
      <c r="G80" s="18"/>
      <c r="H80" s="1061" t="s">
        <v>213</v>
      </c>
      <c r="I80" s="1061"/>
      <c r="J80" s="1061"/>
      <c r="K80" s="1061" t="s">
        <v>17</v>
      </c>
      <c r="L80" s="1061"/>
      <c r="M80" s="1061"/>
      <c r="R80" s="53"/>
      <c r="S80" s="53"/>
      <c r="T80" s="53"/>
      <c r="U80" s="53"/>
    </row>
    <row r="81" spans="1:385" s="9" customFormat="1" ht="16.2" customHeight="1" x14ac:dyDescent="0.25">
      <c r="A81" s="1039" t="s">
        <v>178</v>
      </c>
      <c r="B81" s="1039"/>
      <c r="C81" s="201">
        <v>897</v>
      </c>
      <c r="D81" s="201">
        <v>900</v>
      </c>
      <c r="E81" s="201">
        <v>903</v>
      </c>
      <c r="F81" s="18"/>
      <c r="G81" s="18"/>
      <c r="H81" s="1061"/>
      <c r="I81" s="1061"/>
      <c r="J81" s="1061"/>
      <c r="K81" s="216" t="s">
        <v>154</v>
      </c>
      <c r="L81" s="216" t="s">
        <v>155</v>
      </c>
      <c r="M81" s="216" t="s">
        <v>156</v>
      </c>
      <c r="R81" s="53"/>
      <c r="S81" s="53"/>
      <c r="T81" s="53"/>
      <c r="U81" s="53"/>
    </row>
    <row r="82" spans="1:385" s="9" customFormat="1" ht="16.2" customHeight="1" x14ac:dyDescent="0.25">
      <c r="A82" s="1058" t="s">
        <v>145</v>
      </c>
      <c r="B82" s="1058"/>
      <c r="C82" s="172">
        <v>296</v>
      </c>
      <c r="D82" s="172">
        <v>297</v>
      </c>
      <c r="E82" s="172">
        <v>298</v>
      </c>
      <c r="F82" s="18"/>
      <c r="G82" s="18"/>
      <c r="H82" s="1059" t="s">
        <v>224</v>
      </c>
      <c r="I82" s="1059"/>
      <c r="J82" s="1059"/>
      <c r="K82" s="21">
        <v>368</v>
      </c>
      <c r="L82" s="20">
        <v>369</v>
      </c>
      <c r="M82" s="20">
        <v>370</v>
      </c>
      <c r="R82" s="53"/>
      <c r="S82" s="53"/>
      <c r="T82" s="53"/>
      <c r="U82" s="53"/>
    </row>
    <row r="83" spans="1:385" s="9" customFormat="1" ht="16.2" customHeight="1" x14ac:dyDescent="0.25">
      <c r="A83" s="1058" t="s">
        <v>146</v>
      </c>
      <c r="B83" s="1058"/>
      <c r="C83" s="172">
        <v>299</v>
      </c>
      <c r="D83" s="172">
        <v>300</v>
      </c>
      <c r="E83" s="172">
        <v>301</v>
      </c>
      <c r="F83" s="18"/>
      <c r="G83" s="18"/>
      <c r="R83" s="53"/>
      <c r="S83" s="53"/>
      <c r="T83" s="53"/>
      <c r="U83" s="53"/>
    </row>
    <row r="84" spans="1:385" s="9" customFormat="1" ht="16.2" customHeight="1" x14ac:dyDescent="0.25">
      <c r="A84" s="1058" t="s">
        <v>147</v>
      </c>
      <c r="B84" s="1058"/>
      <c r="C84" s="172">
        <v>302</v>
      </c>
      <c r="D84" s="172">
        <v>303</v>
      </c>
      <c r="E84" s="172">
        <v>304</v>
      </c>
      <c r="F84" s="18"/>
      <c r="G84" s="18"/>
      <c r="R84" s="53"/>
      <c r="S84" s="53"/>
      <c r="T84" s="53"/>
      <c r="U84" s="53"/>
    </row>
    <row r="85" spans="1:385" s="9" customFormat="1" ht="16.2" customHeight="1" x14ac:dyDescent="0.3">
      <c r="A85" s="1037" t="s">
        <v>158</v>
      </c>
      <c r="B85" s="1037"/>
      <c r="C85" s="202">
        <v>305</v>
      </c>
      <c r="D85" s="202">
        <v>306</v>
      </c>
      <c r="E85" s="202">
        <v>307</v>
      </c>
      <c r="F85" s="18"/>
      <c r="G85" s="18"/>
      <c r="H85" s="1060" t="s">
        <v>76</v>
      </c>
      <c r="I85" s="1060"/>
      <c r="J85" s="1060"/>
      <c r="K85" s="217" t="s">
        <v>154</v>
      </c>
      <c r="L85" s="217" t="s">
        <v>155</v>
      </c>
      <c r="M85" s="217" t="s">
        <v>156</v>
      </c>
      <c r="R85" s="53"/>
      <c r="S85" s="53"/>
      <c r="T85" s="53"/>
      <c r="U85" s="53"/>
    </row>
    <row r="86" spans="1:385" s="9" customFormat="1" ht="16.2" customHeight="1" x14ac:dyDescent="0.25">
      <c r="A86" s="1057" t="s">
        <v>256</v>
      </c>
      <c r="B86" s="1057"/>
      <c r="C86" s="202">
        <v>308</v>
      </c>
      <c r="D86" s="202">
        <v>309</v>
      </c>
      <c r="E86" s="202">
        <v>310</v>
      </c>
      <c r="F86" s="65"/>
      <c r="G86" s="65"/>
      <c r="H86" s="1038" t="s">
        <v>204</v>
      </c>
      <c r="I86" s="1038"/>
      <c r="J86" s="1038">
        <v>0</v>
      </c>
      <c r="K86" s="11">
        <v>371</v>
      </c>
      <c r="L86" s="20">
        <v>372</v>
      </c>
      <c r="M86" s="20">
        <v>373</v>
      </c>
      <c r="R86" s="53"/>
      <c r="S86" s="53"/>
      <c r="T86" s="53"/>
      <c r="U86" s="53"/>
    </row>
    <row r="87" spans="1:385" s="9" customFormat="1" ht="16.2" customHeight="1" x14ac:dyDescent="0.3">
      <c r="A87" s="1037" t="s">
        <v>160</v>
      </c>
      <c r="B87" s="1037"/>
      <c r="C87" s="202">
        <v>311</v>
      </c>
      <c r="D87" s="202">
        <v>312</v>
      </c>
      <c r="E87" s="202">
        <v>313</v>
      </c>
      <c r="F87" s="18"/>
      <c r="G87" s="18"/>
      <c r="H87" s="1038" t="s">
        <v>214</v>
      </c>
      <c r="I87" s="1038"/>
      <c r="J87" s="1038">
        <v>0</v>
      </c>
      <c r="K87" s="26">
        <v>374</v>
      </c>
      <c r="L87" s="20">
        <v>375</v>
      </c>
      <c r="M87" s="20">
        <v>376</v>
      </c>
      <c r="R87" s="53"/>
      <c r="S87" s="53"/>
      <c r="T87" s="53"/>
      <c r="U87" s="53"/>
    </row>
    <row r="88" spans="1:385" s="9" customFormat="1" ht="16.2" customHeight="1" x14ac:dyDescent="0.3">
      <c r="A88" s="1037" t="s">
        <v>161</v>
      </c>
      <c r="B88" s="1037"/>
      <c r="C88" s="202">
        <v>314</v>
      </c>
      <c r="D88" s="202">
        <v>315</v>
      </c>
      <c r="E88" s="202">
        <v>316</v>
      </c>
      <c r="F88" s="18"/>
      <c r="G88" s="18"/>
      <c r="H88" s="1038" t="s">
        <v>205</v>
      </c>
      <c r="I88" s="1038"/>
      <c r="J88" s="1038">
        <v>0</v>
      </c>
      <c r="K88" s="26">
        <v>377</v>
      </c>
      <c r="L88" s="20">
        <v>378</v>
      </c>
      <c r="M88" s="20">
        <v>379</v>
      </c>
      <c r="R88" s="53"/>
      <c r="S88" s="53"/>
      <c r="T88" s="53"/>
      <c r="U88" s="53"/>
    </row>
    <row r="89" spans="1:385" s="9" customFormat="1" ht="16.2" customHeight="1" x14ac:dyDescent="0.3">
      <c r="A89" s="1037" t="s">
        <v>162</v>
      </c>
      <c r="B89" s="1037"/>
      <c r="C89" s="203">
        <v>317</v>
      </c>
      <c r="D89" s="203">
        <v>318</v>
      </c>
      <c r="E89" s="203">
        <v>319</v>
      </c>
      <c r="F89" s="18"/>
      <c r="G89" s="18"/>
      <c r="H89" s="1038" t="s">
        <v>215</v>
      </c>
      <c r="I89" s="1038"/>
      <c r="J89" s="1038">
        <v>0</v>
      </c>
      <c r="K89" s="26">
        <v>380</v>
      </c>
      <c r="L89" s="20">
        <v>381</v>
      </c>
      <c r="M89" s="20">
        <v>382</v>
      </c>
      <c r="R89" s="53"/>
      <c r="S89" s="53"/>
      <c r="T89" s="53"/>
      <c r="U89" s="53"/>
    </row>
    <row r="90" spans="1:385" s="9" customFormat="1" ht="16.2" customHeight="1" x14ac:dyDescent="0.25">
      <c r="A90" s="1039" t="s">
        <v>217</v>
      </c>
      <c r="B90" s="1039"/>
      <c r="C90" s="204">
        <v>320</v>
      </c>
      <c r="D90" s="204">
        <v>321</v>
      </c>
      <c r="E90" s="204">
        <v>322</v>
      </c>
      <c r="F90" s="18"/>
      <c r="G90" s="18"/>
      <c r="H90" s="77"/>
      <c r="I90" s="77"/>
      <c r="J90" s="77"/>
      <c r="K90" s="16"/>
      <c r="L90" s="13"/>
      <c r="M90" s="13"/>
      <c r="R90" s="53"/>
      <c r="S90" s="53"/>
      <c r="T90" s="53"/>
      <c r="U90" s="53"/>
    </row>
    <row r="91" spans="1:385" s="9" customFormat="1" ht="14.1" customHeight="1" x14ac:dyDescent="0.25">
      <c r="A91" s="27" t="s">
        <v>181</v>
      </c>
      <c r="B91" s="27"/>
      <c r="C91" s="17"/>
      <c r="D91" s="53"/>
      <c r="E91" s="17"/>
      <c r="F91" s="34"/>
      <c r="G91" s="34"/>
      <c r="H91" s="17"/>
      <c r="I91" s="17"/>
      <c r="J91" s="17"/>
      <c r="K91" s="17"/>
      <c r="L91" s="17"/>
      <c r="M91" s="17"/>
      <c r="N91" s="13"/>
      <c r="R91" s="53"/>
      <c r="S91" s="53"/>
      <c r="T91" s="53"/>
      <c r="U91" s="53"/>
    </row>
    <row r="92" spans="1:385" s="9" customFormat="1" ht="14.1" customHeight="1" x14ac:dyDescent="0.25">
      <c r="C92" s="66"/>
      <c r="D92" s="66"/>
      <c r="E92" s="66"/>
      <c r="F92" s="66"/>
      <c r="G92" s="66"/>
      <c r="H92" s="66"/>
      <c r="I92" s="66"/>
      <c r="J92" s="66"/>
      <c r="K92" s="53"/>
      <c r="M92" s="17"/>
      <c r="N92" s="13"/>
      <c r="R92" s="53"/>
      <c r="S92" s="53"/>
      <c r="T92" s="53"/>
      <c r="U92" s="53"/>
    </row>
    <row r="93" spans="1:385" s="9" customFormat="1" x14ac:dyDescent="0.25">
      <c r="A93" s="67" t="s">
        <v>182</v>
      </c>
      <c r="B93" s="67"/>
      <c r="F93" s="17"/>
      <c r="G93" s="17"/>
      <c r="H93" s="17"/>
      <c r="I93" s="17"/>
      <c r="J93" s="17"/>
      <c r="K93" s="17"/>
      <c r="L93" s="17"/>
      <c r="M93" s="17"/>
      <c r="N93" s="13"/>
      <c r="R93" s="53"/>
      <c r="S93" s="53"/>
      <c r="T93" s="53"/>
      <c r="U93" s="53"/>
    </row>
    <row r="94" spans="1:385" s="9" customFormat="1" x14ac:dyDescent="0.25">
      <c r="F94" s="13"/>
      <c r="G94" s="13"/>
      <c r="H94" s="13"/>
      <c r="I94" s="13"/>
      <c r="J94" s="13"/>
      <c r="K94" s="13"/>
      <c r="L94" s="13"/>
      <c r="M94" s="13"/>
      <c r="N94" s="13"/>
      <c r="R94" s="53"/>
      <c r="S94" s="53"/>
      <c r="T94" s="53"/>
      <c r="U94" s="53"/>
      <c r="EX94" s="68" t="s">
        <v>244</v>
      </c>
    </row>
    <row r="95" spans="1:385" x14ac:dyDescent="0.25">
      <c r="A95" s="15"/>
      <c r="B95" s="15"/>
      <c r="C95" s="16"/>
      <c r="D95" s="16"/>
      <c r="E95" s="16"/>
      <c r="F95" s="16"/>
      <c r="G95" s="10"/>
      <c r="H95" s="13"/>
      <c r="I95" s="29"/>
      <c r="J95" s="10"/>
      <c r="K95" s="10"/>
      <c r="L95" s="13"/>
      <c r="M95" s="16"/>
      <c r="N95" s="16"/>
      <c r="O95" s="16"/>
      <c r="P95" s="16"/>
      <c r="DH95" s="9"/>
      <c r="DI95" s="9"/>
      <c r="DJ95" s="9"/>
      <c r="DK95" s="9"/>
      <c r="DL95" s="9"/>
      <c r="DM95" s="9"/>
      <c r="DN95" s="9"/>
      <c r="DO95" s="9"/>
      <c r="DP95" s="9"/>
      <c r="DQ95" s="9"/>
      <c r="DR95" s="9"/>
      <c r="DS95" s="9"/>
      <c r="DT95" s="9"/>
      <c r="DU95" s="9"/>
      <c r="DV95" s="9"/>
      <c r="DW95" s="9"/>
      <c r="DX95" s="9"/>
      <c r="DY95" s="9"/>
      <c r="DZ95" s="9"/>
      <c r="EA95" s="9"/>
      <c r="EB95" s="9"/>
      <c r="EX95" s="69">
        <v>31</v>
      </c>
    </row>
    <row r="96" spans="1:385" s="72" customFormat="1" ht="11.4" thickBot="1" x14ac:dyDescent="0.3">
      <c r="A96" s="70">
        <v>1</v>
      </c>
      <c r="B96" s="70"/>
      <c r="C96" s="70">
        <v>2</v>
      </c>
      <c r="D96" s="70">
        <v>3</v>
      </c>
      <c r="E96" s="70">
        <v>4</v>
      </c>
      <c r="F96" s="70">
        <v>5</v>
      </c>
      <c r="G96" s="70">
        <v>6</v>
      </c>
      <c r="H96" s="70">
        <v>7</v>
      </c>
      <c r="I96" s="70">
        <v>8</v>
      </c>
      <c r="J96" s="70">
        <v>9</v>
      </c>
      <c r="K96" s="70">
        <v>10</v>
      </c>
      <c r="L96" s="70">
        <v>11</v>
      </c>
      <c r="M96" s="70">
        <v>12</v>
      </c>
      <c r="N96" s="70">
        <v>13</v>
      </c>
      <c r="O96" s="70">
        <v>14</v>
      </c>
      <c r="P96" s="70">
        <v>15</v>
      </c>
      <c r="Q96" s="70">
        <v>16</v>
      </c>
      <c r="R96" s="71">
        <v>17</v>
      </c>
      <c r="S96" s="71">
        <v>18</v>
      </c>
      <c r="T96" s="71">
        <v>19</v>
      </c>
      <c r="U96" s="71">
        <v>20</v>
      </c>
      <c r="V96" s="70">
        <v>21</v>
      </c>
      <c r="W96" s="70">
        <v>22</v>
      </c>
      <c r="X96" s="70">
        <v>23</v>
      </c>
      <c r="Y96" s="70">
        <v>24</v>
      </c>
      <c r="Z96" s="70">
        <v>25</v>
      </c>
      <c r="AA96" s="70">
        <v>26</v>
      </c>
      <c r="AB96" s="70">
        <v>27</v>
      </c>
      <c r="AC96" s="70">
        <v>28</v>
      </c>
      <c r="AD96" s="70">
        <v>29</v>
      </c>
      <c r="AE96" s="70">
        <v>30</v>
      </c>
      <c r="AF96" s="70">
        <v>31</v>
      </c>
      <c r="AG96" s="70">
        <v>32</v>
      </c>
      <c r="AH96" s="70">
        <v>33</v>
      </c>
      <c r="AI96" s="70">
        <v>34</v>
      </c>
      <c r="AJ96" s="70">
        <v>35</v>
      </c>
      <c r="AK96" s="70">
        <v>36</v>
      </c>
      <c r="AL96" s="70">
        <v>37</v>
      </c>
      <c r="AM96" s="70">
        <v>38</v>
      </c>
      <c r="AN96" s="70">
        <v>39</v>
      </c>
      <c r="AO96" s="70">
        <v>40</v>
      </c>
      <c r="AP96" s="70">
        <v>41</v>
      </c>
      <c r="AQ96" s="70">
        <v>42</v>
      </c>
      <c r="AR96" s="70">
        <v>43</v>
      </c>
      <c r="AS96" s="70">
        <v>44</v>
      </c>
      <c r="AT96" s="70">
        <v>45</v>
      </c>
      <c r="AU96" s="70">
        <v>46</v>
      </c>
      <c r="AV96" s="70">
        <v>47</v>
      </c>
      <c r="AW96" s="70">
        <v>48</v>
      </c>
      <c r="AX96" s="70">
        <v>49</v>
      </c>
      <c r="AY96" s="70">
        <v>50</v>
      </c>
      <c r="AZ96" s="70">
        <v>51</v>
      </c>
      <c r="BA96" s="70">
        <v>52</v>
      </c>
      <c r="BB96" s="70">
        <v>53</v>
      </c>
      <c r="BC96" s="70">
        <v>54</v>
      </c>
      <c r="BD96" s="70">
        <v>55</v>
      </c>
      <c r="BE96" s="70">
        <v>56</v>
      </c>
      <c r="BF96" s="70">
        <v>57</v>
      </c>
      <c r="BG96" s="70">
        <v>58</v>
      </c>
      <c r="BH96" s="70">
        <v>59</v>
      </c>
      <c r="BI96" s="70">
        <v>60</v>
      </c>
      <c r="BJ96" s="70">
        <v>61</v>
      </c>
      <c r="BK96" s="70">
        <v>62</v>
      </c>
      <c r="BL96" s="70">
        <v>63</v>
      </c>
      <c r="BM96" s="70">
        <v>64</v>
      </c>
      <c r="BN96" s="70">
        <v>65</v>
      </c>
      <c r="BO96" s="70">
        <v>66</v>
      </c>
      <c r="BP96" s="70">
        <v>67</v>
      </c>
      <c r="BQ96" s="70">
        <v>68</v>
      </c>
      <c r="BR96" s="70">
        <v>69</v>
      </c>
      <c r="BS96" s="70">
        <v>70</v>
      </c>
      <c r="BT96" s="70">
        <v>71</v>
      </c>
      <c r="BU96" s="70">
        <v>72</v>
      </c>
      <c r="BV96" s="70">
        <v>73</v>
      </c>
      <c r="BW96" s="70">
        <v>74</v>
      </c>
      <c r="BX96" s="70">
        <v>75</v>
      </c>
      <c r="BY96" s="70">
        <v>76</v>
      </c>
      <c r="BZ96" s="70">
        <v>77</v>
      </c>
      <c r="CA96" s="70">
        <v>78</v>
      </c>
      <c r="CB96" s="70">
        <v>79</v>
      </c>
      <c r="CC96" s="70">
        <v>80</v>
      </c>
      <c r="CD96" s="70">
        <v>81</v>
      </c>
      <c r="CE96" s="70">
        <v>82</v>
      </c>
      <c r="CF96" s="70">
        <v>83</v>
      </c>
      <c r="CG96" s="70">
        <v>84</v>
      </c>
      <c r="CH96" s="70">
        <v>85</v>
      </c>
      <c r="CI96" s="70">
        <v>86</v>
      </c>
      <c r="CJ96" s="70">
        <v>87</v>
      </c>
      <c r="CK96" s="70">
        <v>88</v>
      </c>
      <c r="CL96" s="70">
        <v>89</v>
      </c>
      <c r="CM96" s="70">
        <v>90</v>
      </c>
      <c r="CN96" s="70">
        <v>91</v>
      </c>
      <c r="CO96" s="70">
        <v>92</v>
      </c>
      <c r="CP96" s="70">
        <v>93</v>
      </c>
      <c r="CQ96" s="70">
        <v>94</v>
      </c>
      <c r="CR96" s="70">
        <v>95</v>
      </c>
      <c r="CS96" s="70">
        <v>96</v>
      </c>
      <c r="CT96" s="70">
        <v>97</v>
      </c>
      <c r="CU96" s="70">
        <v>98</v>
      </c>
      <c r="CV96" s="70">
        <v>99</v>
      </c>
      <c r="CW96" s="70">
        <v>100</v>
      </c>
      <c r="CX96" s="70">
        <v>101</v>
      </c>
      <c r="CY96" s="70">
        <v>102</v>
      </c>
      <c r="CZ96" s="70">
        <v>103</v>
      </c>
      <c r="DA96" s="70">
        <v>104</v>
      </c>
      <c r="DB96" s="70">
        <v>105</v>
      </c>
      <c r="DC96" s="70">
        <v>106</v>
      </c>
      <c r="DD96" s="70">
        <v>107</v>
      </c>
      <c r="DE96" s="70">
        <v>108</v>
      </c>
      <c r="DF96" s="70">
        <v>109</v>
      </c>
      <c r="DG96" s="70">
        <v>110</v>
      </c>
      <c r="DH96" s="70">
        <v>111</v>
      </c>
      <c r="DI96" s="70">
        <v>112</v>
      </c>
      <c r="DJ96" s="70">
        <v>113</v>
      </c>
      <c r="DK96" s="70">
        <v>114</v>
      </c>
      <c r="DL96" s="70">
        <v>115</v>
      </c>
      <c r="DM96" s="70">
        <v>116</v>
      </c>
      <c r="DN96" s="70">
        <v>117</v>
      </c>
      <c r="DO96" s="70">
        <v>118</v>
      </c>
      <c r="DP96" s="70">
        <v>119</v>
      </c>
      <c r="DQ96" s="70">
        <v>120</v>
      </c>
      <c r="DR96" s="70">
        <v>121</v>
      </c>
      <c r="DS96" s="70">
        <v>122</v>
      </c>
      <c r="DT96" s="70">
        <v>123</v>
      </c>
      <c r="DU96" s="70">
        <v>124</v>
      </c>
      <c r="DV96" s="70">
        <v>125</v>
      </c>
      <c r="DW96" s="70">
        <v>126</v>
      </c>
      <c r="DX96" s="70">
        <v>127</v>
      </c>
      <c r="DY96" s="70">
        <v>128</v>
      </c>
      <c r="DZ96" s="70">
        <v>129</v>
      </c>
      <c r="EA96" s="70">
        <v>130</v>
      </c>
      <c r="EB96" s="70">
        <v>131</v>
      </c>
      <c r="EC96" s="70">
        <v>132</v>
      </c>
      <c r="ED96" s="70">
        <v>133</v>
      </c>
      <c r="EE96" s="70">
        <v>134</v>
      </c>
      <c r="EF96" s="70">
        <v>135</v>
      </c>
      <c r="EG96" s="70">
        <v>136</v>
      </c>
      <c r="EH96" s="70">
        <v>137</v>
      </c>
      <c r="EI96" s="70">
        <v>138</v>
      </c>
      <c r="EJ96" s="70">
        <v>139</v>
      </c>
      <c r="EK96" s="70">
        <v>140</v>
      </c>
      <c r="EL96" s="70">
        <v>141</v>
      </c>
      <c r="EM96" s="70">
        <v>142</v>
      </c>
      <c r="EN96" s="70">
        <v>143</v>
      </c>
      <c r="EO96" s="70">
        <v>144</v>
      </c>
      <c r="EP96" s="70">
        <v>145</v>
      </c>
      <c r="EQ96" s="70">
        <v>146</v>
      </c>
      <c r="ER96" s="70">
        <v>147</v>
      </c>
      <c r="ES96" s="70">
        <v>148</v>
      </c>
      <c r="ET96" s="70">
        <v>149</v>
      </c>
      <c r="EU96" s="70">
        <v>150</v>
      </c>
      <c r="EV96" s="70">
        <v>151</v>
      </c>
      <c r="EW96" s="70">
        <v>152</v>
      </c>
      <c r="EX96" s="70">
        <v>153</v>
      </c>
      <c r="EY96" s="70">
        <v>154</v>
      </c>
      <c r="EZ96" s="70">
        <v>155</v>
      </c>
      <c r="FA96" s="70">
        <v>156</v>
      </c>
      <c r="FB96" s="70">
        <v>157</v>
      </c>
      <c r="FC96" s="70">
        <v>158</v>
      </c>
      <c r="FD96" s="70">
        <v>159</v>
      </c>
      <c r="FE96" s="70">
        <v>160</v>
      </c>
      <c r="FF96" s="70">
        <v>161</v>
      </c>
      <c r="FG96" s="70">
        <v>162</v>
      </c>
      <c r="FH96" s="70">
        <v>163</v>
      </c>
      <c r="FI96" s="70">
        <v>164</v>
      </c>
      <c r="FJ96" s="70">
        <v>165</v>
      </c>
      <c r="FK96" s="70">
        <v>166</v>
      </c>
      <c r="FL96" s="70">
        <v>167</v>
      </c>
      <c r="FM96" s="70">
        <v>168</v>
      </c>
      <c r="FN96" s="70">
        <v>169</v>
      </c>
      <c r="FO96" s="70">
        <v>170</v>
      </c>
      <c r="FP96" s="70">
        <v>171</v>
      </c>
      <c r="FQ96" s="70">
        <v>172</v>
      </c>
      <c r="FR96" s="70">
        <v>173</v>
      </c>
      <c r="FS96" s="70">
        <v>174</v>
      </c>
      <c r="FT96" s="70">
        <v>175</v>
      </c>
      <c r="FU96" s="70">
        <v>176</v>
      </c>
      <c r="FV96" s="70">
        <v>177</v>
      </c>
      <c r="FW96" s="70">
        <v>178</v>
      </c>
      <c r="FX96" s="70">
        <v>179</v>
      </c>
      <c r="FY96" s="70">
        <v>180</v>
      </c>
      <c r="FZ96" s="70">
        <v>181</v>
      </c>
      <c r="GA96" s="70">
        <v>182</v>
      </c>
      <c r="GB96" s="70">
        <v>183</v>
      </c>
      <c r="GC96" s="70">
        <v>184</v>
      </c>
      <c r="GD96" s="70">
        <v>185</v>
      </c>
      <c r="GE96" s="70">
        <v>186</v>
      </c>
      <c r="GF96" s="70">
        <v>187</v>
      </c>
      <c r="GG96" s="70">
        <v>188</v>
      </c>
      <c r="GH96" s="70">
        <v>189</v>
      </c>
      <c r="GI96" s="70">
        <v>190</v>
      </c>
      <c r="GJ96" s="70">
        <v>191</v>
      </c>
      <c r="GK96" s="70">
        <v>192</v>
      </c>
      <c r="GL96" s="70">
        <v>193</v>
      </c>
      <c r="GM96" s="70">
        <v>194</v>
      </c>
      <c r="GN96" s="70">
        <v>195</v>
      </c>
      <c r="GO96" s="70">
        <v>196</v>
      </c>
      <c r="GP96" s="70">
        <v>197</v>
      </c>
      <c r="GQ96" s="70">
        <v>198</v>
      </c>
      <c r="GR96" s="70">
        <v>199</v>
      </c>
      <c r="GS96" s="70">
        <v>200</v>
      </c>
      <c r="GT96" s="70">
        <v>201</v>
      </c>
      <c r="GU96" s="70">
        <v>202</v>
      </c>
      <c r="GV96" s="70">
        <v>203</v>
      </c>
      <c r="GW96" s="70">
        <v>204</v>
      </c>
      <c r="GX96" s="70">
        <v>205</v>
      </c>
      <c r="GY96" s="70">
        <v>206</v>
      </c>
      <c r="GZ96" s="70">
        <v>207</v>
      </c>
      <c r="HA96" s="70">
        <v>208</v>
      </c>
      <c r="HB96" s="70">
        <v>209</v>
      </c>
      <c r="HC96" s="70">
        <v>210</v>
      </c>
      <c r="HD96" s="70">
        <v>211</v>
      </c>
      <c r="HE96" s="70">
        <v>212</v>
      </c>
      <c r="HF96" s="70">
        <v>213</v>
      </c>
      <c r="HG96" s="70">
        <v>214</v>
      </c>
      <c r="HH96" s="70">
        <v>215</v>
      </c>
      <c r="HI96" s="70">
        <v>216</v>
      </c>
      <c r="HJ96" s="70">
        <v>217</v>
      </c>
      <c r="HK96" s="70">
        <v>218</v>
      </c>
      <c r="HL96" s="70">
        <v>219</v>
      </c>
      <c r="HM96" s="70">
        <v>220</v>
      </c>
      <c r="HN96" s="70">
        <v>221</v>
      </c>
      <c r="HO96" s="70">
        <v>222</v>
      </c>
      <c r="HP96" s="70">
        <v>223</v>
      </c>
      <c r="HQ96" s="70">
        <v>224</v>
      </c>
      <c r="HR96" s="70">
        <v>225</v>
      </c>
      <c r="HS96" s="70">
        <v>226</v>
      </c>
      <c r="HT96" s="70">
        <v>227</v>
      </c>
      <c r="HU96" s="70">
        <v>228</v>
      </c>
      <c r="HV96" s="70">
        <v>229</v>
      </c>
      <c r="HW96" s="70">
        <v>230</v>
      </c>
      <c r="HX96" s="70">
        <v>231</v>
      </c>
      <c r="HY96" s="70">
        <v>232</v>
      </c>
      <c r="HZ96" s="70">
        <v>233</v>
      </c>
      <c r="IA96" s="70">
        <v>234</v>
      </c>
      <c r="IB96" s="70">
        <v>235</v>
      </c>
      <c r="IC96" s="70">
        <v>236</v>
      </c>
      <c r="ID96" s="70">
        <v>237</v>
      </c>
      <c r="IE96" s="70">
        <v>238</v>
      </c>
      <c r="IF96" s="70">
        <v>239</v>
      </c>
      <c r="IG96" s="70">
        <v>240</v>
      </c>
      <c r="IH96" s="70">
        <v>241</v>
      </c>
      <c r="II96" s="70">
        <v>242</v>
      </c>
      <c r="IJ96" s="70">
        <v>243</v>
      </c>
      <c r="IK96" s="70">
        <v>244</v>
      </c>
      <c r="IL96" s="70">
        <v>245</v>
      </c>
      <c r="IM96" s="70">
        <v>246</v>
      </c>
      <c r="IN96" s="70">
        <v>247</v>
      </c>
      <c r="IO96" s="70">
        <v>248</v>
      </c>
      <c r="IP96" s="70">
        <v>249</v>
      </c>
      <c r="IQ96" s="70">
        <v>250</v>
      </c>
      <c r="IR96" s="70">
        <v>251</v>
      </c>
      <c r="IS96" s="70">
        <v>252</v>
      </c>
      <c r="IT96" s="70">
        <v>253</v>
      </c>
      <c r="IU96" s="70">
        <v>254</v>
      </c>
      <c r="IV96" s="70">
        <v>255</v>
      </c>
      <c r="IW96" s="70">
        <v>256</v>
      </c>
      <c r="IX96" s="70">
        <v>257</v>
      </c>
      <c r="IY96" s="70">
        <v>258</v>
      </c>
      <c r="IZ96" s="70">
        <v>259</v>
      </c>
      <c r="JA96" s="70">
        <v>260</v>
      </c>
      <c r="JB96" s="70">
        <v>261</v>
      </c>
      <c r="JC96" s="70">
        <v>262</v>
      </c>
      <c r="JD96" s="70">
        <v>263</v>
      </c>
      <c r="JE96" s="70">
        <v>264</v>
      </c>
      <c r="JF96" s="70">
        <v>265</v>
      </c>
      <c r="JG96" s="70">
        <v>266</v>
      </c>
      <c r="JH96" s="70">
        <v>267</v>
      </c>
      <c r="JI96" s="70">
        <v>268</v>
      </c>
      <c r="JJ96" s="70">
        <v>269</v>
      </c>
      <c r="JK96" s="70">
        <v>270</v>
      </c>
      <c r="JL96" s="70">
        <v>271</v>
      </c>
      <c r="JM96" s="70">
        <v>272</v>
      </c>
      <c r="JN96" s="70">
        <v>273</v>
      </c>
      <c r="JO96" s="70">
        <v>274</v>
      </c>
      <c r="JP96" s="70">
        <v>275</v>
      </c>
      <c r="JQ96" s="70">
        <v>276</v>
      </c>
      <c r="JR96" s="70">
        <v>277</v>
      </c>
      <c r="JS96" s="70">
        <v>278</v>
      </c>
      <c r="JT96" s="70">
        <v>279</v>
      </c>
      <c r="JU96" s="70">
        <v>280</v>
      </c>
      <c r="JV96" s="70">
        <v>281</v>
      </c>
      <c r="JW96" s="70">
        <v>282</v>
      </c>
      <c r="JX96" s="70">
        <v>283</v>
      </c>
      <c r="JY96" s="70">
        <v>284</v>
      </c>
      <c r="JZ96" s="70">
        <v>285</v>
      </c>
      <c r="KA96" s="70">
        <v>286</v>
      </c>
      <c r="KB96" s="70">
        <v>287</v>
      </c>
      <c r="KC96" s="70">
        <v>288</v>
      </c>
      <c r="KD96" s="70">
        <v>289</v>
      </c>
      <c r="KE96" s="70">
        <v>290</v>
      </c>
      <c r="KF96" s="70">
        <v>291</v>
      </c>
      <c r="KG96" s="70">
        <v>292</v>
      </c>
      <c r="KH96" s="70">
        <v>293</v>
      </c>
      <c r="KI96" s="70">
        <v>294</v>
      </c>
      <c r="KJ96" s="70">
        <v>295</v>
      </c>
      <c r="KK96" s="70">
        <v>296</v>
      </c>
      <c r="KL96" s="70">
        <v>297</v>
      </c>
      <c r="KM96" s="70">
        <v>298</v>
      </c>
      <c r="KN96" s="70">
        <v>299</v>
      </c>
      <c r="KO96" s="70">
        <v>300</v>
      </c>
      <c r="KP96" s="70">
        <v>301</v>
      </c>
      <c r="KQ96" s="70">
        <v>302</v>
      </c>
      <c r="KR96" s="70">
        <v>303</v>
      </c>
      <c r="KS96" s="70">
        <v>304</v>
      </c>
      <c r="KT96" s="70">
        <v>305</v>
      </c>
      <c r="KU96" s="70">
        <v>306</v>
      </c>
      <c r="KV96" s="70">
        <v>307</v>
      </c>
      <c r="KW96" s="70">
        <v>308</v>
      </c>
      <c r="KX96" s="70">
        <v>309</v>
      </c>
      <c r="KY96" s="70">
        <v>310</v>
      </c>
      <c r="KZ96" s="70">
        <v>311</v>
      </c>
      <c r="LA96" s="70">
        <v>312</v>
      </c>
      <c r="LB96" s="70">
        <v>313</v>
      </c>
      <c r="LC96" s="70">
        <v>314</v>
      </c>
      <c r="LD96" s="70">
        <v>315</v>
      </c>
      <c r="LE96" s="70">
        <v>316</v>
      </c>
      <c r="LF96" s="70">
        <v>317</v>
      </c>
      <c r="LG96" s="70">
        <v>318</v>
      </c>
      <c r="LH96" s="70">
        <v>319</v>
      </c>
      <c r="LI96" s="70">
        <v>320</v>
      </c>
      <c r="LJ96" s="70">
        <v>321</v>
      </c>
      <c r="LK96" s="70">
        <v>322</v>
      </c>
      <c r="LL96" s="70">
        <v>323</v>
      </c>
      <c r="LM96" s="70">
        <v>324</v>
      </c>
      <c r="LN96" s="70">
        <v>325</v>
      </c>
      <c r="LO96" s="70">
        <v>326</v>
      </c>
      <c r="LP96" s="70">
        <v>327</v>
      </c>
      <c r="LQ96" s="70">
        <v>328</v>
      </c>
      <c r="LR96" s="70">
        <v>329</v>
      </c>
      <c r="LS96" s="70">
        <v>330</v>
      </c>
      <c r="LT96" s="70">
        <v>331</v>
      </c>
      <c r="LU96" s="70">
        <v>332</v>
      </c>
      <c r="LV96" s="70">
        <v>333</v>
      </c>
      <c r="LW96" s="70">
        <v>334</v>
      </c>
      <c r="LX96" s="70">
        <v>335</v>
      </c>
      <c r="LY96" s="70">
        <v>336</v>
      </c>
      <c r="LZ96" s="70">
        <v>337</v>
      </c>
      <c r="MA96" s="70">
        <v>338</v>
      </c>
      <c r="MB96" s="70">
        <v>339</v>
      </c>
      <c r="MC96" s="70">
        <v>340</v>
      </c>
      <c r="MD96" s="70">
        <v>341</v>
      </c>
      <c r="ME96" s="70">
        <v>342</v>
      </c>
      <c r="MF96" s="70">
        <v>343</v>
      </c>
      <c r="MG96" s="70">
        <v>344</v>
      </c>
      <c r="MH96" s="70">
        <v>345</v>
      </c>
      <c r="MI96" s="70">
        <v>346</v>
      </c>
      <c r="MJ96" s="70">
        <v>347</v>
      </c>
      <c r="MK96" s="70">
        <v>348</v>
      </c>
      <c r="ML96" s="70">
        <v>349</v>
      </c>
      <c r="MM96" s="70">
        <v>350</v>
      </c>
      <c r="MN96" s="70">
        <v>351</v>
      </c>
      <c r="MO96" s="70">
        <v>352</v>
      </c>
      <c r="MP96" s="70">
        <v>353</v>
      </c>
      <c r="MQ96" s="70">
        <v>354</v>
      </c>
      <c r="MR96" s="70">
        <v>355</v>
      </c>
      <c r="MS96" s="70">
        <v>356</v>
      </c>
      <c r="MT96" s="70">
        <v>357</v>
      </c>
      <c r="MU96" s="70">
        <v>358</v>
      </c>
      <c r="MV96" s="70">
        <v>359</v>
      </c>
      <c r="MW96" s="70">
        <v>360</v>
      </c>
      <c r="MX96" s="70">
        <v>361</v>
      </c>
      <c r="MY96" s="70">
        <v>362</v>
      </c>
      <c r="MZ96" s="70">
        <v>363</v>
      </c>
      <c r="NA96" s="70">
        <v>364</v>
      </c>
      <c r="NB96" s="70">
        <v>365</v>
      </c>
      <c r="NC96" s="70">
        <v>366</v>
      </c>
      <c r="ND96" s="70">
        <v>367</v>
      </c>
      <c r="NE96" s="70">
        <v>368</v>
      </c>
      <c r="NF96" s="70">
        <v>369</v>
      </c>
      <c r="NG96" s="70">
        <v>370</v>
      </c>
      <c r="NH96" s="70">
        <v>371</v>
      </c>
      <c r="NI96" s="70">
        <v>372</v>
      </c>
      <c r="NJ96" s="70">
        <v>373</v>
      </c>
      <c r="NK96" s="70">
        <v>374</v>
      </c>
      <c r="NL96" s="70">
        <v>375</v>
      </c>
      <c r="NM96" s="70">
        <v>376</v>
      </c>
      <c r="NN96" s="70">
        <v>377</v>
      </c>
      <c r="NO96" s="70">
        <v>378</v>
      </c>
      <c r="NP96" s="70">
        <v>379</v>
      </c>
      <c r="NQ96" s="70">
        <v>380</v>
      </c>
      <c r="NR96" s="70">
        <v>381</v>
      </c>
      <c r="NS96" s="70">
        <v>382</v>
      </c>
      <c r="NT96" s="70">
        <v>383</v>
      </c>
      <c r="NU96" s="70">
        <v>384</v>
      </c>
    </row>
    <row r="97" spans="1:382" s="80" customFormat="1" ht="21.75" customHeight="1" x14ac:dyDescent="0.25">
      <c r="A97" s="1040" t="s">
        <v>77</v>
      </c>
      <c r="B97" s="1043" t="s">
        <v>78</v>
      </c>
      <c r="C97" s="1044"/>
      <c r="D97" s="1049" t="s">
        <v>253</v>
      </c>
      <c r="E97" s="1050"/>
      <c r="F97" s="1050"/>
      <c r="G97" s="1050"/>
      <c r="H97" s="1050"/>
      <c r="I97" s="1050"/>
      <c r="J97" s="1050"/>
      <c r="K97" s="1050"/>
      <c r="L97" s="1050"/>
      <c r="M97" s="1050"/>
      <c r="N97" s="1050"/>
      <c r="O97" s="1050"/>
      <c r="P97" s="1050"/>
      <c r="Q97" s="1050"/>
      <c r="R97" s="1050"/>
      <c r="S97" s="1050"/>
      <c r="T97" s="1050"/>
      <c r="U97" s="1050"/>
      <c r="V97" s="1050"/>
      <c r="W97" s="1050"/>
      <c r="X97" s="1051"/>
      <c r="Y97" s="998" t="s">
        <v>208</v>
      </c>
      <c r="Z97" s="999"/>
      <c r="AA97" s="999"/>
      <c r="AB97" s="999"/>
      <c r="AC97" s="999"/>
      <c r="AD97" s="999"/>
      <c r="AE97" s="999"/>
      <c r="AF97" s="999"/>
      <c r="AG97" s="999"/>
      <c r="AH97" s="999"/>
      <c r="AI97" s="999"/>
      <c r="AJ97" s="999"/>
      <c r="AK97" s="999"/>
      <c r="AL97" s="999"/>
      <c r="AM97" s="999"/>
      <c r="AN97" s="999"/>
      <c r="AO97" s="999"/>
      <c r="AP97" s="999"/>
      <c r="AQ97" s="999"/>
      <c r="AR97" s="999"/>
      <c r="AS97" s="1000"/>
      <c r="AT97" s="1025" t="s">
        <v>84</v>
      </c>
      <c r="AU97" s="1026"/>
      <c r="AV97" s="1026"/>
      <c r="AW97" s="1026"/>
      <c r="AX97" s="1026"/>
      <c r="AY97" s="1026"/>
      <c r="AZ97" s="1026"/>
      <c r="BA97" s="1026"/>
      <c r="BB97" s="1026"/>
      <c r="BC97" s="1026"/>
      <c r="BD97" s="1026"/>
      <c r="BE97" s="1026"/>
      <c r="BF97" s="1026"/>
      <c r="BG97" s="1026"/>
      <c r="BH97" s="1026"/>
      <c r="BI97" s="1026"/>
      <c r="BJ97" s="1026"/>
      <c r="BK97" s="1026"/>
      <c r="BL97" s="1026"/>
      <c r="BM97" s="1026"/>
      <c r="BN97" s="1027"/>
      <c r="BO97" s="1028" t="s">
        <v>85</v>
      </c>
      <c r="BP97" s="1029"/>
      <c r="BQ97" s="1029"/>
      <c r="BR97" s="1029"/>
      <c r="BS97" s="1029"/>
      <c r="BT97" s="1029"/>
      <c r="BU97" s="1029"/>
      <c r="BV97" s="1029"/>
      <c r="BW97" s="1029"/>
      <c r="BX97" s="1029"/>
      <c r="BY97" s="1029"/>
      <c r="BZ97" s="1029"/>
      <c r="CA97" s="1029"/>
      <c r="CB97" s="1029"/>
      <c r="CC97" s="1029"/>
      <c r="CD97" s="1029"/>
      <c r="CE97" s="1029"/>
      <c r="CF97" s="1029"/>
      <c r="CG97" s="1029"/>
      <c r="CH97" s="1029"/>
      <c r="CI97" s="1030"/>
      <c r="CJ97" s="1031" t="s">
        <v>86</v>
      </c>
      <c r="CK97" s="1032"/>
      <c r="CL97" s="1032"/>
      <c r="CM97" s="1032"/>
      <c r="CN97" s="1032"/>
      <c r="CO97" s="1032"/>
      <c r="CP97" s="1032"/>
      <c r="CQ97" s="1032"/>
      <c r="CR97" s="1032"/>
      <c r="CS97" s="1032"/>
      <c r="CT97" s="1032"/>
      <c r="CU97" s="1032"/>
      <c r="CV97" s="1032"/>
      <c r="CW97" s="1032"/>
      <c r="CX97" s="1032"/>
      <c r="CY97" s="1032"/>
      <c r="CZ97" s="1032"/>
      <c r="DA97" s="1032"/>
      <c r="DB97" s="1032"/>
      <c r="DC97" s="1032"/>
      <c r="DD97" s="1033"/>
      <c r="DE97" s="1034" t="s">
        <v>87</v>
      </c>
      <c r="DF97" s="1035"/>
      <c r="DG97" s="1035"/>
      <c r="DH97" s="1035"/>
      <c r="DI97" s="1035"/>
      <c r="DJ97" s="1035"/>
      <c r="DK97" s="1035"/>
      <c r="DL97" s="1035"/>
      <c r="DM97" s="1035"/>
      <c r="DN97" s="1035"/>
      <c r="DO97" s="1035"/>
      <c r="DP97" s="1035"/>
      <c r="DQ97" s="1035"/>
      <c r="DR97" s="1035"/>
      <c r="DS97" s="1035"/>
      <c r="DT97" s="1035"/>
      <c r="DU97" s="1035"/>
      <c r="DV97" s="1035"/>
      <c r="DW97" s="1035"/>
      <c r="DX97" s="1035"/>
      <c r="DY97" s="1036"/>
      <c r="DZ97" s="981" t="s">
        <v>183</v>
      </c>
      <c r="EA97" s="982"/>
      <c r="EB97" s="982"/>
      <c r="EC97" s="982"/>
      <c r="ED97" s="982"/>
      <c r="EE97" s="982"/>
      <c r="EF97" s="982"/>
      <c r="EG97" s="982"/>
      <c r="EH97" s="982"/>
      <c r="EI97" s="982"/>
      <c r="EJ97" s="982"/>
      <c r="EK97" s="982"/>
      <c r="EL97" s="982"/>
      <c r="EM97" s="982"/>
      <c r="EN97" s="982"/>
      <c r="EO97" s="982"/>
      <c r="EP97" s="982"/>
      <c r="EQ97" s="982"/>
      <c r="ER97" s="982"/>
      <c r="ES97" s="982"/>
      <c r="ET97" s="983"/>
      <c r="EU97" s="995" t="s">
        <v>228</v>
      </c>
      <c r="EV97" s="996"/>
      <c r="EW97" s="996"/>
      <c r="EX97" s="996"/>
      <c r="EY97" s="996"/>
      <c r="EZ97" s="996"/>
      <c r="FA97" s="996"/>
      <c r="FB97" s="996"/>
      <c r="FC97" s="996"/>
      <c r="FD97" s="996"/>
      <c r="FE97" s="996"/>
      <c r="FF97" s="996"/>
      <c r="FG97" s="996"/>
      <c r="FH97" s="996"/>
      <c r="FI97" s="996"/>
      <c r="FJ97" s="996"/>
      <c r="FK97" s="996"/>
      <c r="FL97" s="996"/>
      <c r="FM97" s="996"/>
      <c r="FN97" s="996"/>
      <c r="FO97" s="997"/>
      <c r="FP97" s="998" t="s">
        <v>13</v>
      </c>
      <c r="FQ97" s="999"/>
      <c r="FR97" s="999"/>
      <c r="FS97" s="999"/>
      <c r="FT97" s="1000"/>
      <c r="FU97" s="1004" t="s">
        <v>88</v>
      </c>
      <c r="FV97" s="1005"/>
      <c r="FW97" s="1005"/>
      <c r="FX97" s="1006"/>
      <c r="FY97" s="1010" t="s">
        <v>38</v>
      </c>
      <c r="FZ97" s="979"/>
      <c r="GA97" s="979"/>
      <c r="GB97" s="979"/>
      <c r="GC97" s="979"/>
      <c r="GD97" s="979"/>
      <c r="GE97" s="979"/>
      <c r="GF97" s="979"/>
      <c r="GG97" s="979"/>
      <c r="GH97" s="979"/>
      <c r="GI97" s="979"/>
      <c r="GJ97" s="979"/>
      <c r="GK97" s="979"/>
      <c r="GL97" s="944"/>
      <c r="GM97" s="1011" t="s">
        <v>234</v>
      </c>
      <c r="GN97" s="1012"/>
      <c r="GO97" s="1012"/>
      <c r="GP97" s="1012"/>
      <c r="GQ97" s="1012"/>
      <c r="GR97" s="1012"/>
      <c r="GS97" s="1012"/>
      <c r="GT97" s="1012"/>
      <c r="GU97" s="1012"/>
      <c r="GV97" s="1012"/>
      <c r="GW97" s="1012"/>
      <c r="GX97" s="1012"/>
      <c r="GY97" s="1012"/>
      <c r="GZ97" s="1012"/>
      <c r="HA97" s="1012"/>
      <c r="HB97" s="1012"/>
      <c r="HC97" s="1012"/>
      <c r="HD97" s="1012"/>
      <c r="HE97" s="1012"/>
      <c r="HF97" s="1013"/>
      <c r="HG97" s="1014" t="s">
        <v>185</v>
      </c>
      <c r="HH97" s="1015"/>
      <c r="HI97" s="1015"/>
      <c r="HJ97" s="1015"/>
      <c r="HK97" s="1015"/>
      <c r="HL97" s="1015"/>
      <c r="HM97" s="1015"/>
      <c r="HN97" s="1015"/>
      <c r="HO97" s="1015"/>
      <c r="HP97" s="1015"/>
      <c r="HQ97" s="1015"/>
      <c r="HR97" s="1015"/>
      <c r="HS97" s="1015"/>
      <c r="HT97" s="1015"/>
      <c r="HU97" s="1015"/>
      <c r="HV97" s="1015"/>
      <c r="HW97" s="1015"/>
      <c r="HX97" s="1015"/>
      <c r="HY97" s="1015"/>
      <c r="HZ97" s="1015"/>
      <c r="IA97" s="1015"/>
      <c r="IB97" s="1015"/>
      <c r="IC97" s="1015"/>
      <c r="ID97" s="1016"/>
      <c r="IE97" s="981" t="s">
        <v>188</v>
      </c>
      <c r="IF97" s="982"/>
      <c r="IG97" s="982"/>
      <c r="IH97" s="982"/>
      <c r="II97" s="982"/>
      <c r="IJ97" s="982"/>
      <c r="IK97" s="982"/>
      <c r="IL97" s="982"/>
      <c r="IM97" s="982"/>
      <c r="IN97" s="982"/>
      <c r="IO97" s="982"/>
      <c r="IP97" s="982"/>
      <c r="IQ97" s="982"/>
      <c r="IR97" s="982"/>
      <c r="IS97" s="982"/>
      <c r="IT97" s="982"/>
      <c r="IU97" s="982"/>
      <c r="IV97" s="983"/>
      <c r="IW97" s="981" t="s">
        <v>93</v>
      </c>
      <c r="IX97" s="982"/>
      <c r="IY97" s="982"/>
      <c r="IZ97" s="982"/>
      <c r="JA97" s="982"/>
      <c r="JB97" s="982"/>
      <c r="JC97" s="982"/>
      <c r="JD97" s="982"/>
      <c r="JE97" s="982"/>
      <c r="JF97" s="982"/>
      <c r="JG97" s="982"/>
      <c r="JH97" s="982"/>
      <c r="JI97" s="982"/>
      <c r="JJ97" s="982"/>
      <c r="JK97" s="983"/>
      <c r="JL97" s="981" t="s">
        <v>190</v>
      </c>
      <c r="JM97" s="982"/>
      <c r="JN97" s="982"/>
      <c r="JO97" s="982"/>
      <c r="JP97" s="982"/>
      <c r="JQ97" s="982"/>
      <c r="JR97" s="982"/>
      <c r="JS97" s="982"/>
      <c r="JT97" s="982"/>
      <c r="JU97" s="982"/>
      <c r="JV97" s="982"/>
      <c r="JW97" s="982"/>
      <c r="JX97" s="982"/>
      <c r="JY97" s="982"/>
      <c r="JZ97" s="982"/>
      <c r="KA97" s="982"/>
      <c r="KB97" s="982"/>
      <c r="KC97" s="982"/>
      <c r="KD97" s="982"/>
      <c r="KE97" s="982"/>
      <c r="KF97" s="982"/>
      <c r="KG97" s="982"/>
      <c r="KH97" s="982"/>
      <c r="KI97" s="983"/>
      <c r="KJ97" s="981" t="s">
        <v>194</v>
      </c>
      <c r="KK97" s="982"/>
      <c r="KL97" s="982"/>
      <c r="KM97" s="982"/>
      <c r="KN97" s="982"/>
      <c r="KO97" s="982"/>
      <c r="KP97" s="982"/>
      <c r="KQ97" s="982"/>
      <c r="KR97" s="983"/>
      <c r="KS97" s="984" t="s">
        <v>206</v>
      </c>
      <c r="KT97" s="985"/>
      <c r="KU97" s="986"/>
      <c r="KV97" s="989" t="s">
        <v>195</v>
      </c>
      <c r="KW97" s="990"/>
      <c r="KX97" s="991"/>
      <c r="KY97" s="951" t="s">
        <v>196</v>
      </c>
      <c r="KZ97" s="952"/>
      <c r="LA97" s="953"/>
      <c r="LB97" s="957" t="s">
        <v>197</v>
      </c>
      <c r="LC97" s="958"/>
      <c r="LD97" s="959"/>
      <c r="LE97" s="963" t="s">
        <v>198</v>
      </c>
      <c r="LF97" s="964"/>
      <c r="LG97" s="965"/>
      <c r="LH97" s="969" t="s">
        <v>217</v>
      </c>
      <c r="LI97" s="970"/>
      <c r="LJ97" s="971"/>
      <c r="LK97" s="975" t="s">
        <v>75</v>
      </c>
      <c r="LL97" s="976"/>
      <c r="LM97" s="976"/>
      <c r="LN97" s="976"/>
      <c r="LO97" s="976"/>
      <c r="LP97" s="976"/>
      <c r="LQ97" s="976"/>
      <c r="LR97" s="976"/>
      <c r="LS97" s="976"/>
      <c r="LT97" s="976"/>
      <c r="LU97" s="976"/>
      <c r="LV97" s="976"/>
      <c r="LW97" s="976"/>
      <c r="LX97" s="976"/>
      <c r="LY97" s="976"/>
      <c r="LZ97" s="976"/>
      <c r="MA97" s="976"/>
      <c r="MB97" s="976"/>
      <c r="MC97" s="976"/>
      <c r="MD97" s="976"/>
      <c r="ME97" s="976"/>
      <c r="MF97" s="976"/>
      <c r="MG97" s="976"/>
      <c r="MH97" s="976"/>
      <c r="MI97" s="976"/>
      <c r="MJ97" s="976"/>
      <c r="MK97" s="976"/>
      <c r="ML97" s="976"/>
      <c r="MM97" s="976"/>
      <c r="MN97" s="977"/>
      <c r="MO97" s="978" t="s">
        <v>89</v>
      </c>
      <c r="MP97" s="979"/>
      <c r="MQ97" s="979"/>
      <c r="MR97" s="979"/>
      <c r="MS97" s="979"/>
      <c r="MT97" s="980"/>
      <c r="MU97" s="936" t="s">
        <v>239</v>
      </c>
      <c r="MV97" s="937"/>
      <c r="MW97" s="938"/>
      <c r="MX97" s="939" t="s">
        <v>240</v>
      </c>
      <c r="MY97" s="940"/>
      <c r="MZ97" s="940"/>
      <c r="NA97" s="941" t="s">
        <v>241</v>
      </c>
      <c r="NB97" s="941"/>
      <c r="NC97" s="941"/>
      <c r="ND97" s="942" t="s">
        <v>242</v>
      </c>
      <c r="NE97" s="942"/>
      <c r="NF97" s="942"/>
      <c r="NG97" s="944" t="s">
        <v>243</v>
      </c>
      <c r="NH97" s="945"/>
      <c r="NI97" s="945"/>
      <c r="NJ97" s="945"/>
      <c r="NK97" s="945"/>
      <c r="NL97" s="945"/>
      <c r="NM97" s="945"/>
      <c r="NN97" s="945"/>
      <c r="NO97" s="945"/>
      <c r="NP97" s="945"/>
      <c r="NQ97" s="945"/>
      <c r="NR97" s="946"/>
    </row>
    <row r="98" spans="1:382" s="80" customFormat="1" ht="18" customHeight="1" x14ac:dyDescent="0.25">
      <c r="A98" s="1041"/>
      <c r="B98" s="1045"/>
      <c r="C98" s="1046"/>
      <c r="D98" s="947" t="s">
        <v>79</v>
      </c>
      <c r="E98" s="948"/>
      <c r="F98" s="948"/>
      <c r="G98" s="948"/>
      <c r="H98" s="948"/>
      <c r="I98" s="948"/>
      <c r="J98" s="948"/>
      <c r="K98" s="948"/>
      <c r="L98" s="948"/>
      <c r="M98" s="948" t="s">
        <v>80</v>
      </c>
      <c r="N98" s="948"/>
      <c r="O98" s="948"/>
      <c r="P98" s="948"/>
      <c r="Q98" s="948"/>
      <c r="R98" s="948"/>
      <c r="S98" s="948"/>
      <c r="T98" s="948" t="s">
        <v>81</v>
      </c>
      <c r="U98" s="948"/>
      <c r="V98" s="948" t="s">
        <v>82</v>
      </c>
      <c r="W98" s="948"/>
      <c r="X98" s="949" t="s">
        <v>83</v>
      </c>
      <c r="Y98" s="1001" t="s">
        <v>79</v>
      </c>
      <c r="Z98" s="1002"/>
      <c r="AA98" s="1002"/>
      <c r="AB98" s="1002"/>
      <c r="AC98" s="1002"/>
      <c r="AD98" s="1002"/>
      <c r="AE98" s="1002"/>
      <c r="AF98" s="1002"/>
      <c r="AG98" s="1002"/>
      <c r="AH98" s="1002" t="s">
        <v>80</v>
      </c>
      <c r="AI98" s="1002"/>
      <c r="AJ98" s="1002"/>
      <c r="AK98" s="1002"/>
      <c r="AL98" s="1002"/>
      <c r="AM98" s="1002"/>
      <c r="AN98" s="1002"/>
      <c r="AO98" s="1002" t="s">
        <v>81</v>
      </c>
      <c r="AP98" s="1002"/>
      <c r="AQ98" s="1002" t="s">
        <v>82</v>
      </c>
      <c r="AR98" s="1002"/>
      <c r="AS98" s="1055" t="s">
        <v>83</v>
      </c>
      <c r="AT98" s="915" t="s">
        <v>79</v>
      </c>
      <c r="AU98" s="916"/>
      <c r="AV98" s="916"/>
      <c r="AW98" s="916"/>
      <c r="AX98" s="916"/>
      <c r="AY98" s="916"/>
      <c r="AZ98" s="916"/>
      <c r="BA98" s="916"/>
      <c r="BB98" s="916"/>
      <c r="BC98" s="916" t="s">
        <v>80</v>
      </c>
      <c r="BD98" s="916"/>
      <c r="BE98" s="916"/>
      <c r="BF98" s="916"/>
      <c r="BG98" s="916"/>
      <c r="BH98" s="916"/>
      <c r="BI98" s="916"/>
      <c r="BJ98" s="916" t="s">
        <v>81</v>
      </c>
      <c r="BK98" s="916"/>
      <c r="BL98" s="916" t="s">
        <v>82</v>
      </c>
      <c r="BM98" s="916"/>
      <c r="BN98" s="1052" t="s">
        <v>83</v>
      </c>
      <c r="BO98" s="1054" t="s">
        <v>79</v>
      </c>
      <c r="BP98" s="932"/>
      <c r="BQ98" s="932"/>
      <c r="BR98" s="932"/>
      <c r="BS98" s="932"/>
      <c r="BT98" s="932"/>
      <c r="BU98" s="932"/>
      <c r="BV98" s="932"/>
      <c r="BW98" s="932"/>
      <c r="BX98" s="932" t="s">
        <v>80</v>
      </c>
      <c r="BY98" s="932"/>
      <c r="BZ98" s="932"/>
      <c r="CA98" s="932"/>
      <c r="CB98" s="932"/>
      <c r="CC98" s="932"/>
      <c r="CD98" s="932"/>
      <c r="CE98" s="932" t="s">
        <v>81</v>
      </c>
      <c r="CF98" s="932"/>
      <c r="CG98" s="932" t="s">
        <v>82</v>
      </c>
      <c r="CH98" s="932"/>
      <c r="CI98" s="933" t="s">
        <v>83</v>
      </c>
      <c r="CJ98" s="935" t="s">
        <v>79</v>
      </c>
      <c r="CK98" s="927"/>
      <c r="CL98" s="927"/>
      <c r="CM98" s="927"/>
      <c r="CN98" s="927"/>
      <c r="CO98" s="927"/>
      <c r="CP98" s="927"/>
      <c r="CQ98" s="927"/>
      <c r="CR98" s="927"/>
      <c r="CS98" s="927" t="s">
        <v>80</v>
      </c>
      <c r="CT98" s="927"/>
      <c r="CU98" s="927"/>
      <c r="CV98" s="927"/>
      <c r="CW98" s="927"/>
      <c r="CX98" s="927"/>
      <c r="CY98" s="927"/>
      <c r="CZ98" s="927" t="s">
        <v>81</v>
      </c>
      <c r="DA98" s="927"/>
      <c r="DB98" s="927" t="s">
        <v>82</v>
      </c>
      <c r="DC98" s="927"/>
      <c r="DD98" s="928" t="s">
        <v>83</v>
      </c>
      <c r="DE98" s="930" t="s">
        <v>79</v>
      </c>
      <c r="DF98" s="931"/>
      <c r="DG98" s="931"/>
      <c r="DH98" s="931"/>
      <c r="DI98" s="931"/>
      <c r="DJ98" s="931"/>
      <c r="DK98" s="931"/>
      <c r="DL98" s="931"/>
      <c r="DM98" s="931"/>
      <c r="DN98" s="931" t="s">
        <v>80</v>
      </c>
      <c r="DO98" s="931"/>
      <c r="DP98" s="931"/>
      <c r="DQ98" s="931"/>
      <c r="DR98" s="931"/>
      <c r="DS98" s="931"/>
      <c r="DT98" s="931"/>
      <c r="DU98" s="931" t="s">
        <v>81</v>
      </c>
      <c r="DV98" s="931"/>
      <c r="DW98" s="931" t="s">
        <v>90</v>
      </c>
      <c r="DX98" s="931"/>
      <c r="DY98" s="923" t="s">
        <v>83</v>
      </c>
      <c r="DZ98" s="921" t="s">
        <v>79</v>
      </c>
      <c r="EA98" s="922"/>
      <c r="EB98" s="922"/>
      <c r="EC98" s="922"/>
      <c r="ED98" s="922"/>
      <c r="EE98" s="922"/>
      <c r="EF98" s="922"/>
      <c r="EG98" s="922"/>
      <c r="EH98" s="922"/>
      <c r="EI98" s="922" t="s">
        <v>80</v>
      </c>
      <c r="EJ98" s="922"/>
      <c r="EK98" s="922"/>
      <c r="EL98" s="922"/>
      <c r="EM98" s="922"/>
      <c r="EN98" s="922"/>
      <c r="EO98" s="922"/>
      <c r="EP98" s="922" t="s">
        <v>81</v>
      </c>
      <c r="EQ98" s="922"/>
      <c r="ER98" s="922" t="s">
        <v>82</v>
      </c>
      <c r="ES98" s="922"/>
      <c r="ET98" s="925" t="s">
        <v>83</v>
      </c>
      <c r="EU98" s="1017" t="s">
        <v>79</v>
      </c>
      <c r="EV98" s="1018"/>
      <c r="EW98" s="1018"/>
      <c r="EX98" s="1018"/>
      <c r="EY98" s="1018"/>
      <c r="EZ98" s="1018"/>
      <c r="FA98" s="1018"/>
      <c r="FB98" s="1018"/>
      <c r="FC98" s="1018"/>
      <c r="FD98" s="1018" t="s">
        <v>80</v>
      </c>
      <c r="FE98" s="1018"/>
      <c r="FF98" s="1018"/>
      <c r="FG98" s="1018"/>
      <c r="FH98" s="1018"/>
      <c r="FI98" s="1018"/>
      <c r="FJ98" s="1018"/>
      <c r="FK98" s="1018" t="s">
        <v>81</v>
      </c>
      <c r="FL98" s="1018"/>
      <c r="FM98" s="1018" t="s">
        <v>82</v>
      </c>
      <c r="FN98" s="1018"/>
      <c r="FO98" s="1019" t="s">
        <v>83</v>
      </c>
      <c r="FP98" s="1001"/>
      <c r="FQ98" s="1002"/>
      <c r="FR98" s="1002"/>
      <c r="FS98" s="1002"/>
      <c r="FT98" s="1003"/>
      <c r="FU98" s="1007"/>
      <c r="FV98" s="1008"/>
      <c r="FW98" s="1008"/>
      <c r="FX98" s="1009"/>
      <c r="FY98" s="1021" t="s">
        <v>80</v>
      </c>
      <c r="FZ98" s="897"/>
      <c r="GA98" s="897"/>
      <c r="GB98" s="897"/>
      <c r="GC98" s="897"/>
      <c r="GD98" s="897"/>
      <c r="GE98" s="897"/>
      <c r="GF98" s="897"/>
      <c r="GG98" s="897"/>
      <c r="GH98" s="897" t="s">
        <v>91</v>
      </c>
      <c r="GI98" s="897"/>
      <c r="GJ98" s="897"/>
      <c r="GK98" s="897"/>
      <c r="GL98" s="1022" t="s">
        <v>92</v>
      </c>
      <c r="GM98" s="1024" t="s">
        <v>235</v>
      </c>
      <c r="GN98" s="918"/>
      <c r="GO98" s="918"/>
      <c r="GP98" s="918"/>
      <c r="GQ98" s="919"/>
      <c r="GR98" s="917" t="s">
        <v>236</v>
      </c>
      <c r="GS98" s="918"/>
      <c r="GT98" s="918"/>
      <c r="GU98" s="918"/>
      <c r="GV98" s="919"/>
      <c r="GW98" s="917" t="s">
        <v>237</v>
      </c>
      <c r="GX98" s="918"/>
      <c r="GY98" s="918"/>
      <c r="GZ98" s="918"/>
      <c r="HA98" s="919"/>
      <c r="HB98" s="917" t="s">
        <v>238</v>
      </c>
      <c r="HC98" s="918"/>
      <c r="HD98" s="918"/>
      <c r="HE98" s="918"/>
      <c r="HF98" s="920"/>
      <c r="HG98" s="921" t="s">
        <v>123</v>
      </c>
      <c r="HH98" s="922"/>
      <c r="HI98" s="922"/>
      <c r="HJ98" s="922" t="s">
        <v>124</v>
      </c>
      <c r="HK98" s="922"/>
      <c r="HL98" s="922"/>
      <c r="HM98" s="922" t="s">
        <v>125</v>
      </c>
      <c r="HN98" s="922"/>
      <c r="HO98" s="922"/>
      <c r="HP98" s="922" t="s">
        <v>126</v>
      </c>
      <c r="HQ98" s="922"/>
      <c r="HR98" s="922"/>
      <c r="HS98" s="922" t="s">
        <v>127</v>
      </c>
      <c r="HT98" s="922"/>
      <c r="HU98" s="922"/>
      <c r="HV98" s="922" t="s">
        <v>128</v>
      </c>
      <c r="HW98" s="922"/>
      <c r="HX98" s="922"/>
      <c r="HY98" s="922" t="s">
        <v>129</v>
      </c>
      <c r="HZ98" s="922"/>
      <c r="IA98" s="922"/>
      <c r="IB98" s="922" t="s">
        <v>130</v>
      </c>
      <c r="IC98" s="922"/>
      <c r="ID98" s="925"/>
      <c r="IE98" s="914" t="s">
        <v>131</v>
      </c>
      <c r="IF98" s="912"/>
      <c r="IG98" s="912"/>
      <c r="IH98" s="912" t="s">
        <v>132</v>
      </c>
      <c r="II98" s="912"/>
      <c r="IJ98" s="912"/>
      <c r="IK98" s="912" t="s">
        <v>186</v>
      </c>
      <c r="IL98" s="912"/>
      <c r="IM98" s="912"/>
      <c r="IN98" s="912" t="s">
        <v>187</v>
      </c>
      <c r="IO98" s="912"/>
      <c r="IP98" s="912"/>
      <c r="IQ98" s="912" t="s">
        <v>134</v>
      </c>
      <c r="IR98" s="912"/>
      <c r="IS98" s="912"/>
      <c r="IT98" s="912" t="s">
        <v>130</v>
      </c>
      <c r="IU98" s="912"/>
      <c r="IV98" s="913"/>
      <c r="IW98" s="914" t="s">
        <v>135</v>
      </c>
      <c r="IX98" s="912"/>
      <c r="IY98" s="912"/>
      <c r="IZ98" s="912" t="s">
        <v>136</v>
      </c>
      <c r="JA98" s="912"/>
      <c r="JB98" s="912"/>
      <c r="JC98" s="912" t="s">
        <v>137</v>
      </c>
      <c r="JD98" s="912"/>
      <c r="JE98" s="912"/>
      <c r="JF98" s="912" t="s">
        <v>189</v>
      </c>
      <c r="JG98" s="912"/>
      <c r="JH98" s="912"/>
      <c r="JI98" s="912" t="s">
        <v>130</v>
      </c>
      <c r="JJ98" s="912"/>
      <c r="JK98" s="913"/>
      <c r="JL98" s="914" t="s">
        <v>139</v>
      </c>
      <c r="JM98" s="912"/>
      <c r="JN98" s="912"/>
      <c r="JO98" s="912" t="s">
        <v>191</v>
      </c>
      <c r="JP98" s="912"/>
      <c r="JQ98" s="912"/>
      <c r="JR98" s="912" t="s">
        <v>141</v>
      </c>
      <c r="JS98" s="912"/>
      <c r="JT98" s="912"/>
      <c r="JU98" s="912" t="s">
        <v>142</v>
      </c>
      <c r="JV98" s="912"/>
      <c r="JW98" s="912"/>
      <c r="JX98" s="912" t="s">
        <v>192</v>
      </c>
      <c r="JY98" s="912"/>
      <c r="JZ98" s="912"/>
      <c r="KA98" s="912" t="s">
        <v>144</v>
      </c>
      <c r="KB98" s="912"/>
      <c r="KC98" s="912"/>
      <c r="KD98" s="912" t="s">
        <v>232</v>
      </c>
      <c r="KE98" s="912"/>
      <c r="KF98" s="912"/>
      <c r="KG98" s="912" t="s">
        <v>130</v>
      </c>
      <c r="KH98" s="912"/>
      <c r="KI98" s="913"/>
      <c r="KJ98" s="914" t="s">
        <v>193</v>
      </c>
      <c r="KK98" s="912"/>
      <c r="KL98" s="912"/>
      <c r="KM98" s="912" t="s">
        <v>146</v>
      </c>
      <c r="KN98" s="912"/>
      <c r="KO98" s="912"/>
      <c r="KP98" s="912" t="s">
        <v>147</v>
      </c>
      <c r="KQ98" s="912"/>
      <c r="KR98" s="913"/>
      <c r="KS98" s="987"/>
      <c r="KT98" s="988"/>
      <c r="KU98" s="928"/>
      <c r="KV98" s="992"/>
      <c r="KW98" s="993"/>
      <c r="KX98" s="994"/>
      <c r="KY98" s="954"/>
      <c r="KZ98" s="955"/>
      <c r="LA98" s="956"/>
      <c r="LB98" s="960"/>
      <c r="LC98" s="961"/>
      <c r="LD98" s="962"/>
      <c r="LE98" s="966"/>
      <c r="LF98" s="967"/>
      <c r="LG98" s="968"/>
      <c r="LH98" s="972"/>
      <c r="LI98" s="973"/>
      <c r="LJ98" s="974"/>
      <c r="LK98" s="915" t="s">
        <v>148</v>
      </c>
      <c r="LL98" s="916"/>
      <c r="LM98" s="916"/>
      <c r="LN98" s="916" t="s">
        <v>199</v>
      </c>
      <c r="LO98" s="916"/>
      <c r="LP98" s="916"/>
      <c r="LQ98" s="916" t="s">
        <v>200</v>
      </c>
      <c r="LR98" s="916"/>
      <c r="LS98" s="916"/>
      <c r="LT98" s="916" t="s">
        <v>201</v>
      </c>
      <c r="LU98" s="916"/>
      <c r="LV98" s="916"/>
      <c r="LW98" s="916" t="s">
        <v>150</v>
      </c>
      <c r="LX98" s="916"/>
      <c r="LY98" s="916"/>
      <c r="LZ98" s="916" t="s">
        <v>130</v>
      </c>
      <c r="MA98" s="916"/>
      <c r="MB98" s="916"/>
      <c r="MC98" s="909" t="s">
        <v>225</v>
      </c>
      <c r="MD98" s="909"/>
      <c r="ME98" s="909"/>
      <c r="MF98" s="909" t="s">
        <v>226</v>
      </c>
      <c r="MG98" s="909"/>
      <c r="MH98" s="909"/>
      <c r="MI98" s="909" t="s">
        <v>211</v>
      </c>
      <c r="MJ98" s="909"/>
      <c r="MK98" s="909"/>
      <c r="ML98" s="909" t="s">
        <v>227</v>
      </c>
      <c r="MM98" s="909"/>
      <c r="MN98" s="910"/>
      <c r="MO98" s="911" t="s">
        <v>170</v>
      </c>
      <c r="MP98" s="897"/>
      <c r="MQ98" s="897"/>
      <c r="MR98" s="897" t="s">
        <v>171</v>
      </c>
      <c r="MS98" s="897"/>
      <c r="MT98" s="898"/>
      <c r="MU98" s="903" t="s">
        <v>94</v>
      </c>
      <c r="MV98" s="904"/>
      <c r="MW98" s="905"/>
      <c r="MX98" s="906" t="s">
        <v>202</v>
      </c>
      <c r="MY98" s="907"/>
      <c r="MZ98" s="907"/>
      <c r="NA98" s="908" t="s">
        <v>203</v>
      </c>
      <c r="NB98" s="908"/>
      <c r="NC98" s="908"/>
      <c r="ND98" s="943"/>
      <c r="NE98" s="943"/>
      <c r="NF98" s="943"/>
      <c r="NG98" s="897" t="s">
        <v>95</v>
      </c>
      <c r="NH98" s="897"/>
      <c r="NI98" s="897"/>
      <c r="NJ98" s="897" t="s">
        <v>96</v>
      </c>
      <c r="NK98" s="897"/>
      <c r="NL98" s="897"/>
      <c r="NM98" s="897" t="s">
        <v>97</v>
      </c>
      <c r="NN98" s="897"/>
      <c r="NO98" s="897"/>
      <c r="NP98" s="897" t="s">
        <v>98</v>
      </c>
      <c r="NQ98" s="897"/>
      <c r="NR98" s="898"/>
    </row>
    <row r="99" spans="1:382" s="131" customFormat="1" ht="43.5" customHeight="1" thickBot="1" x14ac:dyDescent="0.3">
      <c r="A99" s="1042"/>
      <c r="B99" s="1047"/>
      <c r="C99" s="1048"/>
      <c r="D99" s="81" t="s">
        <v>21</v>
      </c>
      <c r="E99" s="82" t="s">
        <v>23</v>
      </c>
      <c r="F99" s="82" t="s">
        <v>25</v>
      </c>
      <c r="G99" s="82" t="s">
        <v>27</v>
      </c>
      <c r="H99" s="82" t="s">
        <v>29</v>
      </c>
      <c r="I99" s="82" t="s">
        <v>31</v>
      </c>
      <c r="J99" s="82" t="s">
        <v>33</v>
      </c>
      <c r="K99" s="82" t="s">
        <v>35</v>
      </c>
      <c r="L99" s="82" t="s">
        <v>37</v>
      </c>
      <c r="M99" s="82" t="s">
        <v>40</v>
      </c>
      <c r="N99" s="82" t="s">
        <v>42</v>
      </c>
      <c r="O99" s="82" t="s">
        <v>44</v>
      </c>
      <c r="P99" s="82" t="s">
        <v>46</v>
      </c>
      <c r="Q99" s="82" t="s">
        <v>48</v>
      </c>
      <c r="R99" s="82" t="s">
        <v>50</v>
      </c>
      <c r="S99" s="82" t="s">
        <v>52</v>
      </c>
      <c r="T99" s="82" t="s">
        <v>56</v>
      </c>
      <c r="U99" s="82" t="s">
        <v>58</v>
      </c>
      <c r="V99" s="82" t="s">
        <v>62</v>
      </c>
      <c r="W99" s="82" t="s">
        <v>64</v>
      </c>
      <c r="X99" s="950"/>
      <c r="Y99" s="83" t="s">
        <v>21</v>
      </c>
      <c r="Z99" s="84" t="s">
        <v>23</v>
      </c>
      <c r="AA99" s="84" t="s">
        <v>25</v>
      </c>
      <c r="AB99" s="84" t="s">
        <v>27</v>
      </c>
      <c r="AC99" s="84" t="s">
        <v>29</v>
      </c>
      <c r="AD99" s="84" t="s">
        <v>31</v>
      </c>
      <c r="AE99" s="84" t="s">
        <v>33</v>
      </c>
      <c r="AF99" s="84" t="s">
        <v>35</v>
      </c>
      <c r="AG99" s="84" t="s">
        <v>37</v>
      </c>
      <c r="AH99" s="84" t="s">
        <v>40</v>
      </c>
      <c r="AI99" s="84" t="s">
        <v>42</v>
      </c>
      <c r="AJ99" s="84" t="s">
        <v>44</v>
      </c>
      <c r="AK99" s="84" t="s">
        <v>46</v>
      </c>
      <c r="AL99" s="84" t="s">
        <v>48</v>
      </c>
      <c r="AM99" s="84" t="s">
        <v>50</v>
      </c>
      <c r="AN99" s="84" t="s">
        <v>52</v>
      </c>
      <c r="AO99" s="84" t="s">
        <v>56</v>
      </c>
      <c r="AP99" s="84" t="s">
        <v>58</v>
      </c>
      <c r="AQ99" s="84" t="s">
        <v>62</v>
      </c>
      <c r="AR99" s="84" t="s">
        <v>64</v>
      </c>
      <c r="AS99" s="1056"/>
      <c r="AT99" s="85" t="s">
        <v>21</v>
      </c>
      <c r="AU99" s="86" t="s">
        <v>23</v>
      </c>
      <c r="AV99" s="86" t="s">
        <v>25</v>
      </c>
      <c r="AW99" s="86" t="s">
        <v>27</v>
      </c>
      <c r="AX99" s="86" t="s">
        <v>29</v>
      </c>
      <c r="AY99" s="86" t="s">
        <v>31</v>
      </c>
      <c r="AZ99" s="86" t="s">
        <v>33</v>
      </c>
      <c r="BA99" s="86" t="s">
        <v>35</v>
      </c>
      <c r="BB99" s="86" t="s">
        <v>37</v>
      </c>
      <c r="BC99" s="86" t="s">
        <v>40</v>
      </c>
      <c r="BD99" s="86" t="s">
        <v>42</v>
      </c>
      <c r="BE99" s="86" t="s">
        <v>44</v>
      </c>
      <c r="BF99" s="86" t="s">
        <v>46</v>
      </c>
      <c r="BG99" s="86" t="s">
        <v>48</v>
      </c>
      <c r="BH99" s="86" t="s">
        <v>50</v>
      </c>
      <c r="BI99" s="86" t="s">
        <v>52</v>
      </c>
      <c r="BJ99" s="86" t="s">
        <v>56</v>
      </c>
      <c r="BK99" s="86" t="s">
        <v>58</v>
      </c>
      <c r="BL99" s="86" t="s">
        <v>62</v>
      </c>
      <c r="BM99" s="86" t="s">
        <v>64</v>
      </c>
      <c r="BN99" s="1053"/>
      <c r="BO99" s="87" t="s">
        <v>21</v>
      </c>
      <c r="BP99" s="88" t="s">
        <v>23</v>
      </c>
      <c r="BQ99" s="88" t="s">
        <v>25</v>
      </c>
      <c r="BR99" s="88" t="s">
        <v>27</v>
      </c>
      <c r="BS99" s="88" t="s">
        <v>29</v>
      </c>
      <c r="BT99" s="88" t="s">
        <v>31</v>
      </c>
      <c r="BU99" s="88" t="s">
        <v>33</v>
      </c>
      <c r="BV99" s="88" t="s">
        <v>35</v>
      </c>
      <c r="BW99" s="88" t="s">
        <v>37</v>
      </c>
      <c r="BX99" s="88" t="s">
        <v>40</v>
      </c>
      <c r="BY99" s="88" t="s">
        <v>42</v>
      </c>
      <c r="BZ99" s="88" t="s">
        <v>44</v>
      </c>
      <c r="CA99" s="88" t="s">
        <v>46</v>
      </c>
      <c r="CB99" s="88" t="s">
        <v>48</v>
      </c>
      <c r="CC99" s="88" t="s">
        <v>50</v>
      </c>
      <c r="CD99" s="88" t="s">
        <v>52</v>
      </c>
      <c r="CE99" s="88" t="s">
        <v>56</v>
      </c>
      <c r="CF99" s="88" t="s">
        <v>58</v>
      </c>
      <c r="CG99" s="88" t="s">
        <v>62</v>
      </c>
      <c r="CH99" s="88" t="s">
        <v>64</v>
      </c>
      <c r="CI99" s="934"/>
      <c r="CJ99" s="89" t="s">
        <v>21</v>
      </c>
      <c r="CK99" s="90" t="s">
        <v>23</v>
      </c>
      <c r="CL99" s="90" t="s">
        <v>25</v>
      </c>
      <c r="CM99" s="90" t="s">
        <v>27</v>
      </c>
      <c r="CN99" s="90" t="s">
        <v>29</v>
      </c>
      <c r="CO99" s="90" t="s">
        <v>31</v>
      </c>
      <c r="CP99" s="90" t="s">
        <v>33</v>
      </c>
      <c r="CQ99" s="90" t="s">
        <v>35</v>
      </c>
      <c r="CR99" s="90" t="s">
        <v>37</v>
      </c>
      <c r="CS99" s="90" t="s">
        <v>40</v>
      </c>
      <c r="CT99" s="90" t="s">
        <v>42</v>
      </c>
      <c r="CU99" s="90" t="s">
        <v>44</v>
      </c>
      <c r="CV99" s="90" t="s">
        <v>46</v>
      </c>
      <c r="CW99" s="90" t="s">
        <v>48</v>
      </c>
      <c r="CX99" s="90" t="s">
        <v>50</v>
      </c>
      <c r="CY99" s="90" t="s">
        <v>52</v>
      </c>
      <c r="CZ99" s="90" t="s">
        <v>56</v>
      </c>
      <c r="DA99" s="90" t="s">
        <v>58</v>
      </c>
      <c r="DB99" s="90" t="s">
        <v>62</v>
      </c>
      <c r="DC99" s="90" t="s">
        <v>64</v>
      </c>
      <c r="DD99" s="929"/>
      <c r="DE99" s="91" t="s">
        <v>21</v>
      </c>
      <c r="DF99" s="92" t="s">
        <v>23</v>
      </c>
      <c r="DG99" s="92" t="s">
        <v>25</v>
      </c>
      <c r="DH99" s="92" t="s">
        <v>27</v>
      </c>
      <c r="DI99" s="92" t="s">
        <v>29</v>
      </c>
      <c r="DJ99" s="92" t="s">
        <v>31</v>
      </c>
      <c r="DK99" s="92" t="s">
        <v>33</v>
      </c>
      <c r="DL99" s="92" t="s">
        <v>35</v>
      </c>
      <c r="DM99" s="92" t="s">
        <v>37</v>
      </c>
      <c r="DN99" s="92" t="s">
        <v>40</v>
      </c>
      <c r="DO99" s="92" t="s">
        <v>42</v>
      </c>
      <c r="DP99" s="92" t="s">
        <v>44</v>
      </c>
      <c r="DQ99" s="92" t="s">
        <v>46</v>
      </c>
      <c r="DR99" s="92" t="s">
        <v>48</v>
      </c>
      <c r="DS99" s="92" t="s">
        <v>50</v>
      </c>
      <c r="DT99" s="92" t="s">
        <v>52</v>
      </c>
      <c r="DU99" s="92" t="s">
        <v>56</v>
      </c>
      <c r="DV99" s="92" t="s">
        <v>58</v>
      </c>
      <c r="DW99" s="92" t="s">
        <v>62</v>
      </c>
      <c r="DX99" s="92" t="s">
        <v>64</v>
      </c>
      <c r="DY99" s="924"/>
      <c r="DZ99" s="93" t="s">
        <v>21</v>
      </c>
      <c r="EA99" s="94" t="s">
        <v>23</v>
      </c>
      <c r="EB99" s="94" t="s">
        <v>25</v>
      </c>
      <c r="EC99" s="94" t="s">
        <v>27</v>
      </c>
      <c r="ED99" s="94" t="s">
        <v>29</v>
      </c>
      <c r="EE99" s="94" t="s">
        <v>31</v>
      </c>
      <c r="EF99" s="94" t="s">
        <v>33</v>
      </c>
      <c r="EG99" s="94" t="s">
        <v>35</v>
      </c>
      <c r="EH99" s="94" t="s">
        <v>37</v>
      </c>
      <c r="EI99" s="94" t="s">
        <v>40</v>
      </c>
      <c r="EJ99" s="94" t="s">
        <v>42</v>
      </c>
      <c r="EK99" s="94" t="s">
        <v>44</v>
      </c>
      <c r="EL99" s="94" t="s">
        <v>46</v>
      </c>
      <c r="EM99" s="94" t="s">
        <v>48</v>
      </c>
      <c r="EN99" s="94" t="s">
        <v>50</v>
      </c>
      <c r="EO99" s="94" t="s">
        <v>52</v>
      </c>
      <c r="EP99" s="94" t="s">
        <v>56</v>
      </c>
      <c r="EQ99" s="94" t="s">
        <v>58</v>
      </c>
      <c r="ER99" s="94" t="s">
        <v>62</v>
      </c>
      <c r="ES99" s="94" t="s">
        <v>64</v>
      </c>
      <c r="ET99" s="926"/>
      <c r="EU99" s="95" t="s">
        <v>21</v>
      </c>
      <c r="EV99" s="96" t="s">
        <v>23</v>
      </c>
      <c r="EW99" s="96" t="s">
        <v>25</v>
      </c>
      <c r="EX99" s="96" t="s">
        <v>27</v>
      </c>
      <c r="EY99" s="96" t="s">
        <v>29</v>
      </c>
      <c r="EZ99" s="96" t="s">
        <v>31</v>
      </c>
      <c r="FA99" s="96" t="s">
        <v>33</v>
      </c>
      <c r="FB99" s="96" t="s">
        <v>35</v>
      </c>
      <c r="FC99" s="96" t="s">
        <v>37</v>
      </c>
      <c r="FD99" s="96" t="s">
        <v>40</v>
      </c>
      <c r="FE99" s="96" t="s">
        <v>42</v>
      </c>
      <c r="FF99" s="96" t="s">
        <v>44</v>
      </c>
      <c r="FG99" s="96" t="s">
        <v>46</v>
      </c>
      <c r="FH99" s="96" t="s">
        <v>48</v>
      </c>
      <c r="FI99" s="96" t="s">
        <v>50</v>
      </c>
      <c r="FJ99" s="96" t="s">
        <v>52</v>
      </c>
      <c r="FK99" s="96" t="s">
        <v>56</v>
      </c>
      <c r="FL99" s="96" t="s">
        <v>58</v>
      </c>
      <c r="FM99" s="96" t="s">
        <v>62</v>
      </c>
      <c r="FN99" s="96" t="s">
        <v>64</v>
      </c>
      <c r="FO99" s="1020"/>
      <c r="FP99" s="83" t="s">
        <v>99</v>
      </c>
      <c r="FQ99" s="84" t="s">
        <v>100</v>
      </c>
      <c r="FR99" s="84" t="s">
        <v>101</v>
      </c>
      <c r="FS99" s="84" t="s">
        <v>102</v>
      </c>
      <c r="FT99" s="97" t="s">
        <v>103</v>
      </c>
      <c r="FU99" s="98" t="s">
        <v>104</v>
      </c>
      <c r="FV99" s="99" t="s">
        <v>229</v>
      </c>
      <c r="FW99" s="99" t="s">
        <v>230</v>
      </c>
      <c r="FX99" s="100" t="s">
        <v>231</v>
      </c>
      <c r="FY99" s="101" t="s">
        <v>105</v>
      </c>
      <c r="FZ99" s="102" t="s">
        <v>106</v>
      </c>
      <c r="GA99" s="102" t="s">
        <v>107</v>
      </c>
      <c r="GB99" s="102" t="s">
        <v>108</v>
      </c>
      <c r="GC99" s="102" t="s">
        <v>109</v>
      </c>
      <c r="GD99" s="102" t="s">
        <v>110</v>
      </c>
      <c r="GE99" s="102" t="s">
        <v>111</v>
      </c>
      <c r="GF99" s="102" t="s">
        <v>112</v>
      </c>
      <c r="GG99" s="102" t="s">
        <v>113</v>
      </c>
      <c r="GH99" s="102" t="s">
        <v>114</v>
      </c>
      <c r="GI99" s="102" t="s">
        <v>115</v>
      </c>
      <c r="GJ99" s="102" t="s">
        <v>116</v>
      </c>
      <c r="GK99" s="102" t="s">
        <v>117</v>
      </c>
      <c r="GL99" s="1023"/>
      <c r="GM99" s="103" t="s">
        <v>71</v>
      </c>
      <c r="GN99" s="104" t="s">
        <v>118</v>
      </c>
      <c r="GO99" s="104" t="s">
        <v>119</v>
      </c>
      <c r="GP99" s="104" t="s">
        <v>120</v>
      </c>
      <c r="GQ99" s="104" t="s">
        <v>216</v>
      </c>
      <c r="GR99" s="104" t="s">
        <v>71</v>
      </c>
      <c r="GS99" s="104" t="s">
        <v>118</v>
      </c>
      <c r="GT99" s="104" t="s">
        <v>119</v>
      </c>
      <c r="GU99" s="104" t="s">
        <v>120</v>
      </c>
      <c r="GV99" s="104" t="s">
        <v>216</v>
      </c>
      <c r="GW99" s="104" t="s">
        <v>71</v>
      </c>
      <c r="GX99" s="104" t="s">
        <v>118</v>
      </c>
      <c r="GY99" s="104" t="s">
        <v>119</v>
      </c>
      <c r="GZ99" s="104" t="s">
        <v>120</v>
      </c>
      <c r="HA99" s="104" t="s">
        <v>216</v>
      </c>
      <c r="HB99" s="104" t="s">
        <v>71</v>
      </c>
      <c r="HC99" s="104" t="s">
        <v>118</v>
      </c>
      <c r="HD99" s="104" t="s">
        <v>119</v>
      </c>
      <c r="HE99" s="104" t="s">
        <v>120</v>
      </c>
      <c r="HF99" s="105" t="s">
        <v>216</v>
      </c>
      <c r="HG99" s="93" t="s">
        <v>121</v>
      </c>
      <c r="HH99" s="94" t="s">
        <v>176</v>
      </c>
      <c r="HI99" s="94" t="s">
        <v>122</v>
      </c>
      <c r="HJ99" s="94" t="s">
        <v>121</v>
      </c>
      <c r="HK99" s="94" t="s">
        <v>176</v>
      </c>
      <c r="HL99" s="94" t="s">
        <v>122</v>
      </c>
      <c r="HM99" s="94" t="s">
        <v>121</v>
      </c>
      <c r="HN99" s="94" t="s">
        <v>176</v>
      </c>
      <c r="HO99" s="94" t="s">
        <v>122</v>
      </c>
      <c r="HP99" s="94" t="s">
        <v>121</v>
      </c>
      <c r="HQ99" s="94" t="s">
        <v>176</v>
      </c>
      <c r="HR99" s="94" t="s">
        <v>122</v>
      </c>
      <c r="HS99" s="94" t="s">
        <v>121</v>
      </c>
      <c r="HT99" s="94" t="s">
        <v>176</v>
      </c>
      <c r="HU99" s="94" t="s">
        <v>122</v>
      </c>
      <c r="HV99" s="94" t="s">
        <v>121</v>
      </c>
      <c r="HW99" s="94" t="s">
        <v>176</v>
      </c>
      <c r="HX99" s="94" t="s">
        <v>122</v>
      </c>
      <c r="HY99" s="94" t="s">
        <v>121</v>
      </c>
      <c r="HZ99" s="94" t="s">
        <v>176</v>
      </c>
      <c r="IA99" s="94" t="s">
        <v>122</v>
      </c>
      <c r="IB99" s="94" t="s">
        <v>121</v>
      </c>
      <c r="IC99" s="94" t="s">
        <v>176</v>
      </c>
      <c r="ID99" s="106" t="s">
        <v>122</v>
      </c>
      <c r="IE99" s="93" t="s">
        <v>121</v>
      </c>
      <c r="IF99" s="94" t="s">
        <v>176</v>
      </c>
      <c r="IG99" s="94" t="s">
        <v>122</v>
      </c>
      <c r="IH99" s="94" t="s">
        <v>121</v>
      </c>
      <c r="II99" s="94" t="s">
        <v>176</v>
      </c>
      <c r="IJ99" s="94" t="s">
        <v>122</v>
      </c>
      <c r="IK99" s="94" t="s">
        <v>121</v>
      </c>
      <c r="IL99" s="94" t="s">
        <v>176</v>
      </c>
      <c r="IM99" s="94" t="s">
        <v>122</v>
      </c>
      <c r="IN99" s="94" t="s">
        <v>121</v>
      </c>
      <c r="IO99" s="94" t="s">
        <v>176</v>
      </c>
      <c r="IP99" s="94" t="s">
        <v>122</v>
      </c>
      <c r="IQ99" s="94" t="s">
        <v>121</v>
      </c>
      <c r="IR99" s="94" t="s">
        <v>176</v>
      </c>
      <c r="IS99" s="94" t="s">
        <v>122</v>
      </c>
      <c r="IT99" s="94" t="s">
        <v>121</v>
      </c>
      <c r="IU99" s="94" t="s">
        <v>176</v>
      </c>
      <c r="IV99" s="106" t="s">
        <v>122</v>
      </c>
      <c r="IW99" s="93" t="s">
        <v>121</v>
      </c>
      <c r="IX99" s="94" t="s">
        <v>176</v>
      </c>
      <c r="IY99" s="94" t="s">
        <v>122</v>
      </c>
      <c r="IZ99" s="94" t="s">
        <v>121</v>
      </c>
      <c r="JA99" s="94" t="s">
        <v>176</v>
      </c>
      <c r="JB99" s="94" t="s">
        <v>122</v>
      </c>
      <c r="JC99" s="94" t="s">
        <v>121</v>
      </c>
      <c r="JD99" s="94" t="s">
        <v>176</v>
      </c>
      <c r="JE99" s="94" t="s">
        <v>122</v>
      </c>
      <c r="JF99" s="94" t="s">
        <v>121</v>
      </c>
      <c r="JG99" s="94" t="s">
        <v>176</v>
      </c>
      <c r="JH99" s="94" t="s">
        <v>122</v>
      </c>
      <c r="JI99" s="94" t="s">
        <v>121</v>
      </c>
      <c r="JJ99" s="94" t="s">
        <v>176</v>
      </c>
      <c r="JK99" s="106" t="s">
        <v>122</v>
      </c>
      <c r="JL99" s="93" t="s">
        <v>121</v>
      </c>
      <c r="JM99" s="94" t="s">
        <v>176</v>
      </c>
      <c r="JN99" s="94" t="s">
        <v>122</v>
      </c>
      <c r="JO99" s="94" t="s">
        <v>121</v>
      </c>
      <c r="JP99" s="94" t="s">
        <v>176</v>
      </c>
      <c r="JQ99" s="94" t="s">
        <v>122</v>
      </c>
      <c r="JR99" s="94" t="s">
        <v>121</v>
      </c>
      <c r="JS99" s="94" t="s">
        <v>176</v>
      </c>
      <c r="JT99" s="94" t="s">
        <v>122</v>
      </c>
      <c r="JU99" s="94" t="s">
        <v>121</v>
      </c>
      <c r="JV99" s="94" t="s">
        <v>176</v>
      </c>
      <c r="JW99" s="94" t="s">
        <v>122</v>
      </c>
      <c r="JX99" s="94" t="s">
        <v>121</v>
      </c>
      <c r="JY99" s="94" t="s">
        <v>176</v>
      </c>
      <c r="JZ99" s="94" t="s">
        <v>122</v>
      </c>
      <c r="KA99" s="94" t="s">
        <v>121</v>
      </c>
      <c r="KB99" s="94" t="s">
        <v>176</v>
      </c>
      <c r="KC99" s="94" t="s">
        <v>122</v>
      </c>
      <c r="KD99" s="94" t="s">
        <v>121</v>
      </c>
      <c r="KE99" s="94" t="s">
        <v>176</v>
      </c>
      <c r="KF99" s="94" t="s">
        <v>122</v>
      </c>
      <c r="KG99" s="94" t="s">
        <v>121</v>
      </c>
      <c r="KH99" s="94" t="s">
        <v>176</v>
      </c>
      <c r="KI99" s="106" t="s">
        <v>122</v>
      </c>
      <c r="KJ99" s="93" t="s">
        <v>121</v>
      </c>
      <c r="KK99" s="94" t="s">
        <v>176</v>
      </c>
      <c r="KL99" s="94" t="s">
        <v>122</v>
      </c>
      <c r="KM99" s="94" t="s">
        <v>121</v>
      </c>
      <c r="KN99" s="94" t="s">
        <v>176</v>
      </c>
      <c r="KO99" s="94" t="s">
        <v>122</v>
      </c>
      <c r="KP99" s="94" t="s">
        <v>121</v>
      </c>
      <c r="KQ99" s="94" t="s">
        <v>176</v>
      </c>
      <c r="KR99" s="106" t="s">
        <v>122</v>
      </c>
      <c r="KS99" s="89" t="s">
        <v>121</v>
      </c>
      <c r="KT99" s="90" t="s">
        <v>176</v>
      </c>
      <c r="KU99" s="107" t="s">
        <v>207</v>
      </c>
      <c r="KV99" s="108" t="s">
        <v>121</v>
      </c>
      <c r="KW99" s="109" t="s">
        <v>176</v>
      </c>
      <c r="KX99" s="110" t="s">
        <v>207</v>
      </c>
      <c r="KY99" s="111" t="s">
        <v>121</v>
      </c>
      <c r="KZ99" s="112" t="s">
        <v>176</v>
      </c>
      <c r="LA99" s="113" t="s">
        <v>207</v>
      </c>
      <c r="LB99" s="114" t="s">
        <v>121</v>
      </c>
      <c r="LC99" s="104" t="s">
        <v>176</v>
      </c>
      <c r="LD99" s="105" t="s">
        <v>207</v>
      </c>
      <c r="LE99" s="115" t="s">
        <v>121</v>
      </c>
      <c r="LF99" s="116" t="s">
        <v>176</v>
      </c>
      <c r="LG99" s="117" t="s">
        <v>207</v>
      </c>
      <c r="LH99" s="118" t="s">
        <v>121</v>
      </c>
      <c r="LI99" s="119" t="s">
        <v>176</v>
      </c>
      <c r="LJ99" s="120" t="s">
        <v>207</v>
      </c>
      <c r="LK99" s="85" t="s">
        <v>121</v>
      </c>
      <c r="LL99" s="86" t="s">
        <v>176</v>
      </c>
      <c r="LM99" s="86" t="s">
        <v>122</v>
      </c>
      <c r="LN99" s="86" t="s">
        <v>121</v>
      </c>
      <c r="LO99" s="86" t="s">
        <v>176</v>
      </c>
      <c r="LP99" s="86" t="s">
        <v>122</v>
      </c>
      <c r="LQ99" s="86" t="s">
        <v>121</v>
      </c>
      <c r="LR99" s="86" t="s">
        <v>176</v>
      </c>
      <c r="LS99" s="86" t="s">
        <v>122</v>
      </c>
      <c r="LT99" s="86" t="s">
        <v>121</v>
      </c>
      <c r="LU99" s="86" t="s">
        <v>176</v>
      </c>
      <c r="LV99" s="86" t="s">
        <v>122</v>
      </c>
      <c r="LW99" s="86" t="s">
        <v>121</v>
      </c>
      <c r="LX99" s="86" t="s">
        <v>176</v>
      </c>
      <c r="LY99" s="86" t="s">
        <v>122</v>
      </c>
      <c r="LZ99" s="86" t="s">
        <v>121</v>
      </c>
      <c r="MA99" s="86" t="s">
        <v>176</v>
      </c>
      <c r="MB99" s="86" t="s">
        <v>122</v>
      </c>
      <c r="MC99" s="86" t="s">
        <v>121</v>
      </c>
      <c r="MD99" s="86" t="s">
        <v>176</v>
      </c>
      <c r="ME99" s="86" t="s">
        <v>122</v>
      </c>
      <c r="MF99" s="86" t="s">
        <v>121</v>
      </c>
      <c r="MG99" s="86" t="s">
        <v>176</v>
      </c>
      <c r="MH99" s="86" t="s">
        <v>122</v>
      </c>
      <c r="MI99" s="86" t="s">
        <v>121</v>
      </c>
      <c r="MJ99" s="86" t="s">
        <v>176</v>
      </c>
      <c r="MK99" s="86" t="s">
        <v>122</v>
      </c>
      <c r="ML99" s="86" t="s">
        <v>121</v>
      </c>
      <c r="MM99" s="86" t="s">
        <v>176</v>
      </c>
      <c r="MN99" s="121" t="s">
        <v>122</v>
      </c>
      <c r="MO99" s="122" t="s">
        <v>121</v>
      </c>
      <c r="MP99" s="102" t="s">
        <v>176</v>
      </c>
      <c r="MQ99" s="102" t="s">
        <v>122</v>
      </c>
      <c r="MR99" s="102" t="s">
        <v>121</v>
      </c>
      <c r="MS99" s="102" t="s">
        <v>176</v>
      </c>
      <c r="MT99" s="123" t="s">
        <v>122</v>
      </c>
      <c r="MU99" s="124" t="s">
        <v>121</v>
      </c>
      <c r="MV99" s="125" t="s">
        <v>176</v>
      </c>
      <c r="MW99" s="126" t="s">
        <v>122</v>
      </c>
      <c r="MX99" s="127" t="s">
        <v>121</v>
      </c>
      <c r="MY99" s="128" t="s">
        <v>176</v>
      </c>
      <c r="MZ99" s="128" t="s">
        <v>122</v>
      </c>
      <c r="NA99" s="129" t="s">
        <v>121</v>
      </c>
      <c r="NB99" s="129" t="s">
        <v>176</v>
      </c>
      <c r="NC99" s="129" t="s">
        <v>122</v>
      </c>
      <c r="ND99" s="130" t="s">
        <v>121</v>
      </c>
      <c r="NE99" s="130" t="s">
        <v>176</v>
      </c>
      <c r="NF99" s="130" t="s">
        <v>122</v>
      </c>
      <c r="NG99" s="102" t="s">
        <v>121</v>
      </c>
      <c r="NH99" s="102" t="s">
        <v>176</v>
      </c>
      <c r="NI99" s="102" t="s">
        <v>122</v>
      </c>
      <c r="NJ99" s="102" t="s">
        <v>121</v>
      </c>
      <c r="NK99" s="102" t="s">
        <v>176</v>
      </c>
      <c r="NL99" s="102" t="s">
        <v>122</v>
      </c>
      <c r="NM99" s="102" t="s">
        <v>121</v>
      </c>
      <c r="NN99" s="102" t="s">
        <v>176</v>
      </c>
      <c r="NO99" s="102" t="s">
        <v>122</v>
      </c>
      <c r="NP99" s="102" t="s">
        <v>121</v>
      </c>
      <c r="NQ99" s="102" t="s">
        <v>176</v>
      </c>
      <c r="NR99" s="123" t="s">
        <v>122</v>
      </c>
    </row>
    <row r="100" spans="1:382" ht="17.25" customHeight="1" thickBot="1" x14ac:dyDescent="0.3">
      <c r="A100" s="74">
        <v>1</v>
      </c>
      <c r="B100" s="899"/>
      <c r="C100" s="900"/>
      <c r="D100" s="173">
        <v>4</v>
      </c>
      <c r="E100" s="174">
        <v>5</v>
      </c>
      <c r="F100" s="174">
        <v>6</v>
      </c>
      <c r="G100" s="174">
        <v>7</v>
      </c>
      <c r="H100" s="174">
        <v>8</v>
      </c>
      <c r="I100" s="174">
        <v>9</v>
      </c>
      <c r="J100" s="174">
        <v>10</v>
      </c>
      <c r="K100" s="174">
        <v>11</v>
      </c>
      <c r="L100" s="174">
        <v>12</v>
      </c>
      <c r="M100" s="174">
        <v>13</v>
      </c>
      <c r="N100" s="174">
        <v>14</v>
      </c>
      <c r="O100" s="174">
        <v>15</v>
      </c>
      <c r="P100" s="174">
        <v>16</v>
      </c>
      <c r="Q100" s="174">
        <v>17</v>
      </c>
      <c r="R100" s="174">
        <v>18</v>
      </c>
      <c r="S100" s="174">
        <v>19</v>
      </c>
      <c r="T100" s="174">
        <v>20</v>
      </c>
      <c r="U100" s="174">
        <v>21</v>
      </c>
      <c r="V100" s="174">
        <v>22</v>
      </c>
      <c r="W100" s="174">
        <v>23</v>
      </c>
      <c r="X100" s="175">
        <v>24</v>
      </c>
      <c r="Y100" s="173">
        <v>25</v>
      </c>
      <c r="Z100" s="174">
        <v>26</v>
      </c>
      <c r="AA100" s="174">
        <v>27</v>
      </c>
      <c r="AB100" s="174">
        <v>28</v>
      </c>
      <c r="AC100" s="174">
        <v>29</v>
      </c>
      <c r="AD100" s="174">
        <v>30</v>
      </c>
      <c r="AE100" s="174">
        <v>31</v>
      </c>
      <c r="AF100" s="174">
        <v>32</v>
      </c>
      <c r="AG100" s="174">
        <v>33</v>
      </c>
      <c r="AH100" s="174">
        <v>34</v>
      </c>
      <c r="AI100" s="174">
        <v>35</v>
      </c>
      <c r="AJ100" s="174">
        <v>36</v>
      </c>
      <c r="AK100" s="174">
        <v>37</v>
      </c>
      <c r="AL100" s="174">
        <v>38</v>
      </c>
      <c r="AM100" s="174">
        <v>39</v>
      </c>
      <c r="AN100" s="174">
        <v>40</v>
      </c>
      <c r="AO100" s="174">
        <v>41</v>
      </c>
      <c r="AP100" s="174">
        <v>42</v>
      </c>
      <c r="AQ100" s="174">
        <v>43</v>
      </c>
      <c r="AR100" s="174">
        <v>44</v>
      </c>
      <c r="AS100" s="175">
        <v>45</v>
      </c>
      <c r="AT100" s="173">
        <v>46</v>
      </c>
      <c r="AU100" s="174">
        <v>47</v>
      </c>
      <c r="AV100" s="174">
        <v>48</v>
      </c>
      <c r="AW100" s="174">
        <v>49</v>
      </c>
      <c r="AX100" s="174">
        <v>50</v>
      </c>
      <c r="AY100" s="174">
        <v>51</v>
      </c>
      <c r="AZ100" s="174">
        <v>52</v>
      </c>
      <c r="BA100" s="174">
        <v>53</v>
      </c>
      <c r="BB100" s="174">
        <v>54</v>
      </c>
      <c r="BC100" s="174">
        <v>55</v>
      </c>
      <c r="BD100" s="174">
        <v>56</v>
      </c>
      <c r="BE100" s="174">
        <v>57</v>
      </c>
      <c r="BF100" s="174">
        <v>58</v>
      </c>
      <c r="BG100" s="174">
        <v>59</v>
      </c>
      <c r="BH100" s="174">
        <v>60</v>
      </c>
      <c r="BI100" s="174">
        <v>61</v>
      </c>
      <c r="BJ100" s="174">
        <v>62</v>
      </c>
      <c r="BK100" s="174">
        <v>63</v>
      </c>
      <c r="BL100" s="174">
        <v>64</v>
      </c>
      <c r="BM100" s="174">
        <v>65</v>
      </c>
      <c r="BN100" s="175">
        <v>66</v>
      </c>
      <c r="BO100" s="173">
        <v>67</v>
      </c>
      <c r="BP100" s="174">
        <v>68</v>
      </c>
      <c r="BQ100" s="174">
        <v>69</v>
      </c>
      <c r="BR100" s="174">
        <v>70</v>
      </c>
      <c r="BS100" s="174">
        <v>71</v>
      </c>
      <c r="BT100" s="174">
        <v>72</v>
      </c>
      <c r="BU100" s="174">
        <v>73</v>
      </c>
      <c r="BV100" s="174">
        <v>74</v>
      </c>
      <c r="BW100" s="174">
        <v>75</v>
      </c>
      <c r="BX100" s="174">
        <v>76</v>
      </c>
      <c r="BY100" s="174">
        <v>77</v>
      </c>
      <c r="BZ100" s="174">
        <v>78</v>
      </c>
      <c r="CA100" s="174">
        <v>79</v>
      </c>
      <c r="CB100" s="174">
        <v>80</v>
      </c>
      <c r="CC100" s="174">
        <v>81</v>
      </c>
      <c r="CD100" s="174">
        <v>82</v>
      </c>
      <c r="CE100" s="174">
        <v>83</v>
      </c>
      <c r="CF100" s="174">
        <v>84</v>
      </c>
      <c r="CG100" s="174">
        <v>85</v>
      </c>
      <c r="CH100" s="174">
        <v>86</v>
      </c>
      <c r="CI100" s="175">
        <v>87</v>
      </c>
      <c r="CJ100" s="173">
        <v>88</v>
      </c>
      <c r="CK100" s="174">
        <v>89</v>
      </c>
      <c r="CL100" s="174">
        <v>90</v>
      </c>
      <c r="CM100" s="174">
        <v>91</v>
      </c>
      <c r="CN100" s="174">
        <v>92</v>
      </c>
      <c r="CO100" s="174">
        <v>93</v>
      </c>
      <c r="CP100" s="174">
        <v>94</v>
      </c>
      <c r="CQ100" s="174">
        <v>95</v>
      </c>
      <c r="CR100" s="174">
        <v>96</v>
      </c>
      <c r="CS100" s="174">
        <v>97</v>
      </c>
      <c r="CT100" s="174">
        <v>98</v>
      </c>
      <c r="CU100" s="174">
        <v>99</v>
      </c>
      <c r="CV100" s="174">
        <v>100</v>
      </c>
      <c r="CW100" s="174">
        <v>101</v>
      </c>
      <c r="CX100" s="174">
        <v>102</v>
      </c>
      <c r="CY100" s="174">
        <v>103</v>
      </c>
      <c r="CZ100" s="174">
        <v>104</v>
      </c>
      <c r="DA100" s="174">
        <v>105</v>
      </c>
      <c r="DB100" s="174">
        <v>106</v>
      </c>
      <c r="DC100" s="174">
        <v>107</v>
      </c>
      <c r="DD100" s="175">
        <v>108</v>
      </c>
      <c r="DE100" s="173">
        <v>109</v>
      </c>
      <c r="DF100" s="174">
        <v>110</v>
      </c>
      <c r="DG100" s="174">
        <v>111</v>
      </c>
      <c r="DH100" s="174">
        <v>112</v>
      </c>
      <c r="DI100" s="174">
        <v>113</v>
      </c>
      <c r="DJ100" s="174">
        <v>114</v>
      </c>
      <c r="DK100" s="174">
        <v>115</v>
      </c>
      <c r="DL100" s="174">
        <v>116</v>
      </c>
      <c r="DM100" s="174">
        <v>117</v>
      </c>
      <c r="DN100" s="174">
        <v>118</v>
      </c>
      <c r="DO100" s="174">
        <v>119</v>
      </c>
      <c r="DP100" s="174">
        <v>120</v>
      </c>
      <c r="DQ100" s="174">
        <v>121</v>
      </c>
      <c r="DR100" s="174">
        <v>122</v>
      </c>
      <c r="DS100" s="174">
        <v>123</v>
      </c>
      <c r="DT100" s="174">
        <v>124</v>
      </c>
      <c r="DU100" s="174">
        <v>125</v>
      </c>
      <c r="DV100" s="174">
        <v>126</v>
      </c>
      <c r="DW100" s="174">
        <v>127</v>
      </c>
      <c r="DX100" s="174">
        <v>128</v>
      </c>
      <c r="DY100" s="175">
        <v>129</v>
      </c>
      <c r="DZ100" s="173">
        <v>130</v>
      </c>
      <c r="EA100" s="174">
        <v>131</v>
      </c>
      <c r="EB100" s="174">
        <v>132</v>
      </c>
      <c r="EC100" s="174">
        <v>133</v>
      </c>
      <c r="ED100" s="174">
        <v>134</v>
      </c>
      <c r="EE100" s="174">
        <v>135</v>
      </c>
      <c r="EF100" s="174">
        <v>136</v>
      </c>
      <c r="EG100" s="174">
        <v>137</v>
      </c>
      <c r="EH100" s="174">
        <v>138</v>
      </c>
      <c r="EI100" s="174">
        <v>139</v>
      </c>
      <c r="EJ100" s="174">
        <v>140</v>
      </c>
      <c r="EK100" s="174">
        <v>141</v>
      </c>
      <c r="EL100" s="174">
        <v>142</v>
      </c>
      <c r="EM100" s="174">
        <v>143</v>
      </c>
      <c r="EN100" s="174">
        <v>144</v>
      </c>
      <c r="EO100" s="174">
        <v>145</v>
      </c>
      <c r="EP100" s="174">
        <v>146</v>
      </c>
      <c r="EQ100" s="174">
        <v>147</v>
      </c>
      <c r="ER100" s="174">
        <v>148</v>
      </c>
      <c r="ES100" s="174">
        <v>149</v>
      </c>
      <c r="ET100" s="175">
        <v>150</v>
      </c>
      <c r="EU100" s="173">
        <v>151</v>
      </c>
      <c r="EV100" s="174">
        <v>152</v>
      </c>
      <c r="EW100" s="174">
        <v>153</v>
      </c>
      <c r="EX100" s="174">
        <v>154</v>
      </c>
      <c r="EY100" s="174">
        <v>155</v>
      </c>
      <c r="EZ100" s="174">
        <v>156</v>
      </c>
      <c r="FA100" s="174">
        <v>157</v>
      </c>
      <c r="FB100" s="174">
        <v>158</v>
      </c>
      <c r="FC100" s="174">
        <v>159</v>
      </c>
      <c r="FD100" s="174">
        <v>160</v>
      </c>
      <c r="FE100" s="174">
        <v>161</v>
      </c>
      <c r="FF100" s="174">
        <v>162</v>
      </c>
      <c r="FG100" s="174">
        <v>163</v>
      </c>
      <c r="FH100" s="174">
        <v>164</v>
      </c>
      <c r="FI100" s="174">
        <v>165</v>
      </c>
      <c r="FJ100" s="174">
        <v>166</v>
      </c>
      <c r="FK100" s="174">
        <v>167</v>
      </c>
      <c r="FL100" s="174">
        <v>168</v>
      </c>
      <c r="FM100" s="174">
        <v>169</v>
      </c>
      <c r="FN100" s="174">
        <v>170</v>
      </c>
      <c r="FO100" s="175">
        <v>171</v>
      </c>
      <c r="FP100" s="173">
        <v>172</v>
      </c>
      <c r="FQ100" s="176">
        <v>173</v>
      </c>
      <c r="FR100" s="176">
        <v>174</v>
      </c>
      <c r="FS100" s="176">
        <v>175</v>
      </c>
      <c r="FT100" s="177">
        <v>176</v>
      </c>
      <c r="FU100" s="173">
        <v>177</v>
      </c>
      <c r="FV100" s="174">
        <v>178</v>
      </c>
      <c r="FW100" s="174">
        <v>179</v>
      </c>
      <c r="FX100" s="175">
        <v>180</v>
      </c>
      <c r="FY100" s="178">
        <v>181</v>
      </c>
      <c r="FZ100" s="174">
        <v>182</v>
      </c>
      <c r="GA100" s="174">
        <v>183</v>
      </c>
      <c r="GB100" s="174">
        <v>184</v>
      </c>
      <c r="GC100" s="174">
        <v>185</v>
      </c>
      <c r="GD100" s="174">
        <v>186</v>
      </c>
      <c r="GE100" s="174">
        <v>187</v>
      </c>
      <c r="GF100" s="174">
        <v>188</v>
      </c>
      <c r="GG100" s="174">
        <v>189</v>
      </c>
      <c r="GH100" s="174">
        <v>190</v>
      </c>
      <c r="GI100" s="174">
        <v>191</v>
      </c>
      <c r="GJ100" s="174">
        <v>192</v>
      </c>
      <c r="GK100" s="174">
        <v>193</v>
      </c>
      <c r="GL100" s="175">
        <v>194</v>
      </c>
      <c r="GM100" s="173">
        <v>195</v>
      </c>
      <c r="GN100" s="174">
        <v>196</v>
      </c>
      <c r="GO100" s="174">
        <v>197</v>
      </c>
      <c r="GP100" s="174">
        <v>198</v>
      </c>
      <c r="GQ100" s="174">
        <v>199</v>
      </c>
      <c r="GR100" s="174">
        <v>200</v>
      </c>
      <c r="GS100" s="174">
        <v>201</v>
      </c>
      <c r="GT100" s="174">
        <v>202</v>
      </c>
      <c r="GU100" s="174">
        <v>203</v>
      </c>
      <c r="GV100" s="174">
        <v>204</v>
      </c>
      <c r="GW100" s="174">
        <v>205</v>
      </c>
      <c r="GX100" s="174">
        <v>206</v>
      </c>
      <c r="GY100" s="174">
        <v>207</v>
      </c>
      <c r="GZ100" s="174">
        <v>208</v>
      </c>
      <c r="HA100" s="174">
        <v>209</v>
      </c>
      <c r="HB100" s="174">
        <v>210</v>
      </c>
      <c r="HC100" s="174">
        <v>211</v>
      </c>
      <c r="HD100" s="174">
        <v>212</v>
      </c>
      <c r="HE100" s="174">
        <v>213</v>
      </c>
      <c r="HF100" s="175">
        <v>214</v>
      </c>
      <c r="HG100" s="173">
        <v>215</v>
      </c>
      <c r="HH100" s="176">
        <v>216</v>
      </c>
      <c r="HI100" s="176">
        <v>217</v>
      </c>
      <c r="HJ100" s="176">
        <v>218</v>
      </c>
      <c r="HK100" s="176">
        <v>219</v>
      </c>
      <c r="HL100" s="176">
        <v>220</v>
      </c>
      <c r="HM100" s="176">
        <v>221</v>
      </c>
      <c r="HN100" s="176">
        <v>222</v>
      </c>
      <c r="HO100" s="176">
        <v>223</v>
      </c>
      <c r="HP100" s="176">
        <v>224</v>
      </c>
      <c r="HQ100" s="176">
        <v>225</v>
      </c>
      <c r="HR100" s="176">
        <v>226</v>
      </c>
      <c r="HS100" s="176">
        <v>227</v>
      </c>
      <c r="HT100" s="176">
        <v>228</v>
      </c>
      <c r="HU100" s="176">
        <v>229</v>
      </c>
      <c r="HV100" s="176">
        <v>230</v>
      </c>
      <c r="HW100" s="176">
        <v>231</v>
      </c>
      <c r="HX100" s="176">
        <v>232</v>
      </c>
      <c r="HY100" s="176">
        <v>233</v>
      </c>
      <c r="HZ100" s="176">
        <v>234</v>
      </c>
      <c r="IA100" s="176">
        <v>235</v>
      </c>
      <c r="IB100" s="176">
        <v>236</v>
      </c>
      <c r="IC100" s="176">
        <v>237</v>
      </c>
      <c r="ID100" s="177">
        <v>238</v>
      </c>
      <c r="IE100" s="173">
        <v>239</v>
      </c>
      <c r="IF100" s="176">
        <v>240</v>
      </c>
      <c r="IG100" s="176">
        <v>241</v>
      </c>
      <c r="IH100" s="176">
        <v>242</v>
      </c>
      <c r="II100" s="176">
        <v>243</v>
      </c>
      <c r="IJ100" s="176">
        <v>244</v>
      </c>
      <c r="IK100" s="176">
        <v>245</v>
      </c>
      <c r="IL100" s="176">
        <v>246</v>
      </c>
      <c r="IM100" s="176">
        <v>247</v>
      </c>
      <c r="IN100" s="176">
        <v>248</v>
      </c>
      <c r="IO100" s="176">
        <v>249</v>
      </c>
      <c r="IP100" s="176">
        <v>250</v>
      </c>
      <c r="IQ100" s="176">
        <v>251</v>
      </c>
      <c r="IR100" s="176">
        <v>252</v>
      </c>
      <c r="IS100" s="176">
        <v>253</v>
      </c>
      <c r="IT100" s="176">
        <v>254</v>
      </c>
      <c r="IU100" s="176">
        <v>255</v>
      </c>
      <c r="IV100" s="177">
        <v>256</v>
      </c>
      <c r="IW100" s="173">
        <v>257</v>
      </c>
      <c r="IX100" s="176">
        <v>258</v>
      </c>
      <c r="IY100" s="176">
        <v>259</v>
      </c>
      <c r="IZ100" s="176">
        <v>260</v>
      </c>
      <c r="JA100" s="176">
        <v>261</v>
      </c>
      <c r="JB100" s="176">
        <v>262</v>
      </c>
      <c r="JC100" s="176">
        <v>263</v>
      </c>
      <c r="JD100" s="176">
        <v>264</v>
      </c>
      <c r="JE100" s="176">
        <v>265</v>
      </c>
      <c r="JF100" s="176">
        <v>266</v>
      </c>
      <c r="JG100" s="176">
        <v>267</v>
      </c>
      <c r="JH100" s="176">
        <v>268</v>
      </c>
      <c r="JI100" s="176">
        <v>269</v>
      </c>
      <c r="JJ100" s="176">
        <v>270</v>
      </c>
      <c r="JK100" s="177">
        <v>271</v>
      </c>
      <c r="JL100" s="173">
        <v>272</v>
      </c>
      <c r="JM100" s="176">
        <v>273</v>
      </c>
      <c r="JN100" s="176">
        <v>274</v>
      </c>
      <c r="JO100" s="176">
        <v>275</v>
      </c>
      <c r="JP100" s="176">
        <v>276</v>
      </c>
      <c r="JQ100" s="176">
        <v>277</v>
      </c>
      <c r="JR100" s="176">
        <v>278</v>
      </c>
      <c r="JS100" s="176">
        <v>279</v>
      </c>
      <c r="JT100" s="176">
        <v>280</v>
      </c>
      <c r="JU100" s="176">
        <v>281</v>
      </c>
      <c r="JV100" s="176">
        <v>282</v>
      </c>
      <c r="JW100" s="176">
        <v>283</v>
      </c>
      <c r="JX100" s="176">
        <v>284</v>
      </c>
      <c r="JY100" s="176">
        <v>285</v>
      </c>
      <c r="JZ100" s="176">
        <v>286</v>
      </c>
      <c r="KA100" s="176">
        <v>287</v>
      </c>
      <c r="KB100" s="176">
        <v>288</v>
      </c>
      <c r="KC100" s="176">
        <v>289</v>
      </c>
      <c r="KD100" s="176">
        <v>290</v>
      </c>
      <c r="KE100" s="176">
        <v>291</v>
      </c>
      <c r="KF100" s="176">
        <v>292</v>
      </c>
      <c r="KG100" s="176">
        <v>293</v>
      </c>
      <c r="KH100" s="176">
        <v>294</v>
      </c>
      <c r="KI100" s="177">
        <v>295</v>
      </c>
      <c r="KJ100" s="173">
        <v>296</v>
      </c>
      <c r="KK100" s="176">
        <v>297</v>
      </c>
      <c r="KL100" s="176">
        <v>298</v>
      </c>
      <c r="KM100" s="176">
        <v>299</v>
      </c>
      <c r="KN100" s="176">
        <v>300</v>
      </c>
      <c r="KO100" s="176">
        <v>301</v>
      </c>
      <c r="KP100" s="176">
        <v>302</v>
      </c>
      <c r="KQ100" s="176">
        <v>303</v>
      </c>
      <c r="KR100" s="177">
        <v>304</v>
      </c>
      <c r="KS100" s="173">
        <v>305</v>
      </c>
      <c r="KT100" s="176">
        <v>306</v>
      </c>
      <c r="KU100" s="177">
        <v>307</v>
      </c>
      <c r="KV100" s="179">
        <v>308</v>
      </c>
      <c r="KW100" s="176">
        <v>309</v>
      </c>
      <c r="KX100" s="177">
        <v>310</v>
      </c>
      <c r="KY100" s="179">
        <v>311</v>
      </c>
      <c r="KZ100" s="176">
        <v>312</v>
      </c>
      <c r="LA100" s="177">
        <v>313</v>
      </c>
      <c r="LB100" s="179">
        <v>314</v>
      </c>
      <c r="LC100" s="176">
        <v>315</v>
      </c>
      <c r="LD100" s="177">
        <v>316</v>
      </c>
      <c r="LE100" s="179">
        <v>317</v>
      </c>
      <c r="LF100" s="176">
        <v>318</v>
      </c>
      <c r="LG100" s="177">
        <v>319</v>
      </c>
      <c r="LH100" s="173">
        <v>320</v>
      </c>
      <c r="LI100" s="176">
        <v>321</v>
      </c>
      <c r="LJ100" s="177">
        <v>322</v>
      </c>
      <c r="LK100" s="173">
        <v>323</v>
      </c>
      <c r="LL100" s="176">
        <v>324</v>
      </c>
      <c r="LM100" s="176">
        <v>325</v>
      </c>
      <c r="LN100" s="176">
        <v>326</v>
      </c>
      <c r="LO100" s="176">
        <v>327</v>
      </c>
      <c r="LP100" s="176">
        <v>328</v>
      </c>
      <c r="LQ100" s="176">
        <v>329</v>
      </c>
      <c r="LR100" s="176">
        <v>330</v>
      </c>
      <c r="LS100" s="176">
        <v>331</v>
      </c>
      <c r="LT100" s="176">
        <v>332</v>
      </c>
      <c r="LU100" s="176">
        <v>333</v>
      </c>
      <c r="LV100" s="176">
        <v>334</v>
      </c>
      <c r="LW100" s="176">
        <v>335</v>
      </c>
      <c r="LX100" s="176">
        <v>336</v>
      </c>
      <c r="LY100" s="176">
        <v>337</v>
      </c>
      <c r="LZ100" s="176">
        <v>338</v>
      </c>
      <c r="MA100" s="176">
        <v>339</v>
      </c>
      <c r="MB100" s="176">
        <v>340</v>
      </c>
      <c r="MC100" s="176">
        <v>341</v>
      </c>
      <c r="MD100" s="176">
        <v>342</v>
      </c>
      <c r="ME100" s="176">
        <v>343</v>
      </c>
      <c r="MF100" s="176">
        <v>344</v>
      </c>
      <c r="MG100" s="176">
        <v>345</v>
      </c>
      <c r="MH100" s="176">
        <v>346</v>
      </c>
      <c r="MI100" s="176">
        <v>347</v>
      </c>
      <c r="MJ100" s="176">
        <v>348</v>
      </c>
      <c r="MK100" s="176">
        <v>349</v>
      </c>
      <c r="ML100" s="176">
        <v>350</v>
      </c>
      <c r="MM100" s="176">
        <v>351</v>
      </c>
      <c r="MN100" s="177">
        <v>352</v>
      </c>
      <c r="MO100" s="179">
        <v>353</v>
      </c>
      <c r="MP100" s="176">
        <v>354</v>
      </c>
      <c r="MQ100" s="176">
        <v>355</v>
      </c>
      <c r="MR100" s="176">
        <v>356</v>
      </c>
      <c r="MS100" s="176">
        <v>357</v>
      </c>
      <c r="MT100" s="177">
        <v>358</v>
      </c>
      <c r="MU100" s="179">
        <v>359</v>
      </c>
      <c r="MV100" s="176">
        <v>360</v>
      </c>
      <c r="MW100" s="177">
        <v>361</v>
      </c>
      <c r="MX100" s="179">
        <v>362</v>
      </c>
      <c r="MY100" s="176">
        <v>363</v>
      </c>
      <c r="MZ100" s="176">
        <v>364</v>
      </c>
      <c r="NA100" s="176">
        <v>365</v>
      </c>
      <c r="NB100" s="176">
        <v>366</v>
      </c>
      <c r="NC100" s="176">
        <v>367</v>
      </c>
      <c r="ND100" s="176">
        <v>368</v>
      </c>
      <c r="NE100" s="176">
        <v>369</v>
      </c>
      <c r="NF100" s="176">
        <v>370</v>
      </c>
      <c r="NG100" s="176">
        <v>371</v>
      </c>
      <c r="NH100" s="176">
        <v>372</v>
      </c>
      <c r="NI100" s="176">
        <v>373</v>
      </c>
      <c r="NJ100" s="176">
        <v>374</v>
      </c>
      <c r="NK100" s="176">
        <v>375</v>
      </c>
      <c r="NL100" s="176">
        <v>376</v>
      </c>
      <c r="NM100" s="176">
        <v>377</v>
      </c>
      <c r="NN100" s="176">
        <v>378</v>
      </c>
      <c r="NO100" s="176">
        <v>379</v>
      </c>
      <c r="NP100" s="176">
        <v>380</v>
      </c>
      <c r="NQ100" s="176">
        <v>381</v>
      </c>
      <c r="NR100" s="177">
        <v>382</v>
      </c>
    </row>
    <row r="101" spans="1:382" ht="17.25" customHeight="1" x14ac:dyDescent="0.25">
      <c r="A101" s="75">
        <v>2</v>
      </c>
      <c r="B101" s="901"/>
      <c r="C101" s="902"/>
      <c r="D101" s="180">
        <v>4</v>
      </c>
      <c r="E101" s="181">
        <v>5</v>
      </c>
      <c r="F101" s="182">
        <v>6</v>
      </c>
      <c r="G101" s="181">
        <v>7</v>
      </c>
      <c r="H101" s="182">
        <v>8</v>
      </c>
      <c r="I101" s="181">
        <v>9</v>
      </c>
      <c r="J101" s="182">
        <v>10</v>
      </c>
      <c r="K101" s="181">
        <v>11</v>
      </c>
      <c r="L101" s="182">
        <v>12</v>
      </c>
      <c r="M101" s="181">
        <v>13</v>
      </c>
      <c r="N101" s="182">
        <v>14</v>
      </c>
      <c r="O101" s="181">
        <v>15</v>
      </c>
      <c r="P101" s="182">
        <v>16</v>
      </c>
      <c r="Q101" s="181">
        <v>17</v>
      </c>
      <c r="R101" s="182">
        <v>18</v>
      </c>
      <c r="S101" s="181">
        <v>19</v>
      </c>
      <c r="T101" s="182">
        <v>20</v>
      </c>
      <c r="U101" s="181">
        <v>21</v>
      </c>
      <c r="V101" s="182">
        <v>22</v>
      </c>
      <c r="W101" s="181">
        <v>23</v>
      </c>
      <c r="X101" s="183">
        <v>24</v>
      </c>
      <c r="Y101" s="184">
        <v>25</v>
      </c>
      <c r="Z101" s="182">
        <v>26</v>
      </c>
      <c r="AA101" s="181">
        <v>27</v>
      </c>
      <c r="AB101" s="182">
        <v>28</v>
      </c>
      <c r="AC101" s="181">
        <v>29</v>
      </c>
      <c r="AD101" s="182">
        <v>30</v>
      </c>
      <c r="AE101" s="181">
        <v>31</v>
      </c>
      <c r="AF101" s="182">
        <v>32</v>
      </c>
      <c r="AG101" s="181">
        <v>33</v>
      </c>
      <c r="AH101" s="182">
        <v>34</v>
      </c>
      <c r="AI101" s="181">
        <v>35</v>
      </c>
      <c r="AJ101" s="182">
        <v>36</v>
      </c>
      <c r="AK101" s="181">
        <v>37</v>
      </c>
      <c r="AL101" s="182">
        <v>38</v>
      </c>
      <c r="AM101" s="181">
        <v>39</v>
      </c>
      <c r="AN101" s="182">
        <v>40</v>
      </c>
      <c r="AO101" s="181">
        <v>41</v>
      </c>
      <c r="AP101" s="182">
        <v>42</v>
      </c>
      <c r="AQ101" s="181">
        <v>43</v>
      </c>
      <c r="AR101" s="182">
        <v>44</v>
      </c>
      <c r="AS101" s="185">
        <v>45</v>
      </c>
      <c r="AT101" s="180">
        <v>46</v>
      </c>
      <c r="AU101" s="181">
        <v>47</v>
      </c>
      <c r="AV101" s="182">
        <v>48</v>
      </c>
      <c r="AW101" s="181">
        <v>49</v>
      </c>
      <c r="AX101" s="182">
        <v>50</v>
      </c>
      <c r="AY101" s="181">
        <v>51</v>
      </c>
      <c r="AZ101" s="182">
        <v>52</v>
      </c>
      <c r="BA101" s="181">
        <v>53</v>
      </c>
      <c r="BB101" s="182">
        <v>54</v>
      </c>
      <c r="BC101" s="181">
        <v>55</v>
      </c>
      <c r="BD101" s="182">
        <v>56</v>
      </c>
      <c r="BE101" s="181">
        <v>57</v>
      </c>
      <c r="BF101" s="182">
        <v>58</v>
      </c>
      <c r="BG101" s="181">
        <v>59</v>
      </c>
      <c r="BH101" s="182">
        <v>60</v>
      </c>
      <c r="BI101" s="181">
        <v>61</v>
      </c>
      <c r="BJ101" s="182">
        <v>62</v>
      </c>
      <c r="BK101" s="181">
        <v>63</v>
      </c>
      <c r="BL101" s="182">
        <v>64</v>
      </c>
      <c r="BM101" s="181">
        <v>65</v>
      </c>
      <c r="BN101" s="183">
        <v>66</v>
      </c>
      <c r="BO101" s="184">
        <v>67</v>
      </c>
      <c r="BP101" s="182">
        <v>68</v>
      </c>
      <c r="BQ101" s="181">
        <v>69</v>
      </c>
      <c r="BR101" s="182">
        <v>70</v>
      </c>
      <c r="BS101" s="181">
        <v>71</v>
      </c>
      <c r="BT101" s="182">
        <v>72</v>
      </c>
      <c r="BU101" s="181">
        <v>73</v>
      </c>
      <c r="BV101" s="182">
        <v>74</v>
      </c>
      <c r="BW101" s="181">
        <v>75</v>
      </c>
      <c r="BX101" s="182">
        <v>76</v>
      </c>
      <c r="BY101" s="181">
        <v>77</v>
      </c>
      <c r="BZ101" s="182">
        <v>78</v>
      </c>
      <c r="CA101" s="181">
        <v>79</v>
      </c>
      <c r="CB101" s="182">
        <v>80</v>
      </c>
      <c r="CC101" s="181">
        <v>81</v>
      </c>
      <c r="CD101" s="182">
        <v>82</v>
      </c>
      <c r="CE101" s="181">
        <v>83</v>
      </c>
      <c r="CF101" s="182">
        <v>84</v>
      </c>
      <c r="CG101" s="181">
        <v>85</v>
      </c>
      <c r="CH101" s="182">
        <v>86</v>
      </c>
      <c r="CI101" s="185">
        <v>87</v>
      </c>
      <c r="CJ101" s="180">
        <v>88</v>
      </c>
      <c r="CK101" s="181">
        <v>89</v>
      </c>
      <c r="CL101" s="182">
        <v>90</v>
      </c>
      <c r="CM101" s="181">
        <v>91</v>
      </c>
      <c r="CN101" s="182">
        <v>92</v>
      </c>
      <c r="CO101" s="181">
        <v>93</v>
      </c>
      <c r="CP101" s="182">
        <v>94</v>
      </c>
      <c r="CQ101" s="181">
        <v>95</v>
      </c>
      <c r="CR101" s="182">
        <v>96</v>
      </c>
      <c r="CS101" s="181">
        <v>97</v>
      </c>
      <c r="CT101" s="182">
        <v>98</v>
      </c>
      <c r="CU101" s="181">
        <v>99</v>
      </c>
      <c r="CV101" s="182">
        <v>100</v>
      </c>
      <c r="CW101" s="181">
        <v>101</v>
      </c>
      <c r="CX101" s="182">
        <v>102</v>
      </c>
      <c r="CY101" s="181">
        <v>103</v>
      </c>
      <c r="CZ101" s="182">
        <v>104</v>
      </c>
      <c r="DA101" s="181">
        <v>105</v>
      </c>
      <c r="DB101" s="182">
        <v>106</v>
      </c>
      <c r="DC101" s="181">
        <v>107</v>
      </c>
      <c r="DD101" s="183">
        <v>108</v>
      </c>
      <c r="DE101" s="184">
        <v>109</v>
      </c>
      <c r="DF101" s="182">
        <v>110</v>
      </c>
      <c r="DG101" s="181">
        <v>111</v>
      </c>
      <c r="DH101" s="182">
        <v>112</v>
      </c>
      <c r="DI101" s="181">
        <v>113</v>
      </c>
      <c r="DJ101" s="182">
        <v>114</v>
      </c>
      <c r="DK101" s="181">
        <v>115</v>
      </c>
      <c r="DL101" s="182">
        <v>116</v>
      </c>
      <c r="DM101" s="181">
        <v>117</v>
      </c>
      <c r="DN101" s="182">
        <v>118</v>
      </c>
      <c r="DO101" s="181">
        <v>119</v>
      </c>
      <c r="DP101" s="182">
        <v>120</v>
      </c>
      <c r="DQ101" s="181">
        <v>121</v>
      </c>
      <c r="DR101" s="182">
        <v>122</v>
      </c>
      <c r="DS101" s="181">
        <v>123</v>
      </c>
      <c r="DT101" s="182">
        <v>124</v>
      </c>
      <c r="DU101" s="181">
        <v>125</v>
      </c>
      <c r="DV101" s="182">
        <v>126</v>
      </c>
      <c r="DW101" s="181">
        <v>127</v>
      </c>
      <c r="DX101" s="182">
        <v>128</v>
      </c>
      <c r="DY101" s="185">
        <v>129</v>
      </c>
      <c r="DZ101" s="180">
        <v>130</v>
      </c>
      <c r="EA101" s="181">
        <v>131</v>
      </c>
      <c r="EB101" s="182">
        <v>132</v>
      </c>
      <c r="EC101" s="181">
        <v>133</v>
      </c>
      <c r="ED101" s="182">
        <v>134</v>
      </c>
      <c r="EE101" s="181">
        <v>135</v>
      </c>
      <c r="EF101" s="182">
        <v>136</v>
      </c>
      <c r="EG101" s="181">
        <v>137</v>
      </c>
      <c r="EH101" s="182">
        <v>138</v>
      </c>
      <c r="EI101" s="181">
        <v>139</v>
      </c>
      <c r="EJ101" s="182">
        <v>140</v>
      </c>
      <c r="EK101" s="181">
        <v>141</v>
      </c>
      <c r="EL101" s="182">
        <v>142</v>
      </c>
      <c r="EM101" s="181">
        <v>143</v>
      </c>
      <c r="EN101" s="182">
        <v>144</v>
      </c>
      <c r="EO101" s="181">
        <v>145</v>
      </c>
      <c r="EP101" s="182">
        <v>146</v>
      </c>
      <c r="EQ101" s="181">
        <v>147</v>
      </c>
      <c r="ER101" s="182">
        <v>148</v>
      </c>
      <c r="ES101" s="181">
        <v>149</v>
      </c>
      <c r="ET101" s="183">
        <v>150</v>
      </c>
      <c r="EU101" s="184">
        <v>151</v>
      </c>
      <c r="EV101" s="182">
        <v>152</v>
      </c>
      <c r="EW101" s="181">
        <v>153</v>
      </c>
      <c r="EX101" s="182">
        <v>154</v>
      </c>
      <c r="EY101" s="181">
        <v>155</v>
      </c>
      <c r="EZ101" s="182">
        <v>156</v>
      </c>
      <c r="FA101" s="181">
        <v>157</v>
      </c>
      <c r="FB101" s="182">
        <v>158</v>
      </c>
      <c r="FC101" s="181">
        <v>159</v>
      </c>
      <c r="FD101" s="182">
        <v>160</v>
      </c>
      <c r="FE101" s="181">
        <v>161</v>
      </c>
      <c r="FF101" s="182">
        <v>162</v>
      </c>
      <c r="FG101" s="181">
        <v>163</v>
      </c>
      <c r="FH101" s="182">
        <v>164</v>
      </c>
      <c r="FI101" s="181">
        <v>165</v>
      </c>
      <c r="FJ101" s="182">
        <v>166</v>
      </c>
      <c r="FK101" s="181">
        <v>167</v>
      </c>
      <c r="FL101" s="182">
        <v>168</v>
      </c>
      <c r="FM101" s="181">
        <v>169</v>
      </c>
      <c r="FN101" s="182">
        <v>170</v>
      </c>
      <c r="FO101" s="185">
        <v>171</v>
      </c>
      <c r="FP101" s="180">
        <v>172</v>
      </c>
      <c r="FQ101" s="181">
        <v>173</v>
      </c>
      <c r="FR101" s="182">
        <v>174</v>
      </c>
      <c r="FS101" s="181">
        <v>175</v>
      </c>
      <c r="FT101" s="183">
        <v>176</v>
      </c>
      <c r="FU101" s="184">
        <v>177</v>
      </c>
      <c r="FV101" s="182">
        <v>178</v>
      </c>
      <c r="FW101" s="181">
        <v>179</v>
      </c>
      <c r="FX101" s="183">
        <v>180</v>
      </c>
      <c r="FY101" s="184">
        <v>181</v>
      </c>
      <c r="FZ101" s="182">
        <v>182</v>
      </c>
      <c r="GA101" s="181">
        <v>183</v>
      </c>
      <c r="GB101" s="182">
        <v>184</v>
      </c>
      <c r="GC101" s="181">
        <v>185</v>
      </c>
      <c r="GD101" s="182">
        <v>186</v>
      </c>
      <c r="GE101" s="181">
        <v>187</v>
      </c>
      <c r="GF101" s="182">
        <v>188</v>
      </c>
      <c r="GG101" s="181">
        <v>189</v>
      </c>
      <c r="GH101" s="182">
        <v>190</v>
      </c>
      <c r="GI101" s="181">
        <v>191</v>
      </c>
      <c r="GJ101" s="182">
        <v>192</v>
      </c>
      <c r="GK101" s="181">
        <v>193</v>
      </c>
      <c r="GL101" s="183">
        <v>194</v>
      </c>
      <c r="GM101" s="184">
        <v>195</v>
      </c>
      <c r="GN101" s="182">
        <v>196</v>
      </c>
      <c r="GO101" s="181">
        <v>197</v>
      </c>
      <c r="GP101" s="182">
        <v>198</v>
      </c>
      <c r="GQ101" s="181">
        <v>199</v>
      </c>
      <c r="GR101" s="182">
        <v>200</v>
      </c>
      <c r="GS101" s="181">
        <v>201</v>
      </c>
      <c r="GT101" s="182">
        <v>202</v>
      </c>
      <c r="GU101" s="181">
        <v>203</v>
      </c>
      <c r="GV101" s="182">
        <v>204</v>
      </c>
      <c r="GW101" s="181">
        <v>205</v>
      </c>
      <c r="GX101" s="182">
        <v>206</v>
      </c>
      <c r="GY101" s="181">
        <v>207</v>
      </c>
      <c r="GZ101" s="182">
        <v>208</v>
      </c>
      <c r="HA101" s="181">
        <v>209</v>
      </c>
      <c r="HB101" s="182">
        <v>210</v>
      </c>
      <c r="HC101" s="181">
        <v>211</v>
      </c>
      <c r="HD101" s="182">
        <v>212</v>
      </c>
      <c r="HE101" s="181">
        <v>213</v>
      </c>
      <c r="HF101" s="183">
        <v>214</v>
      </c>
      <c r="HG101" s="184">
        <v>215</v>
      </c>
      <c r="HH101" s="182">
        <v>216</v>
      </c>
      <c r="HI101" s="181">
        <v>217</v>
      </c>
      <c r="HJ101" s="182">
        <v>218</v>
      </c>
      <c r="HK101" s="181">
        <v>219</v>
      </c>
      <c r="HL101" s="182">
        <v>220</v>
      </c>
      <c r="HM101" s="181">
        <v>221</v>
      </c>
      <c r="HN101" s="182">
        <v>222</v>
      </c>
      <c r="HO101" s="181">
        <v>223</v>
      </c>
      <c r="HP101" s="182">
        <v>224</v>
      </c>
      <c r="HQ101" s="181">
        <v>225</v>
      </c>
      <c r="HR101" s="182">
        <v>226</v>
      </c>
      <c r="HS101" s="181">
        <v>227</v>
      </c>
      <c r="HT101" s="182">
        <v>228</v>
      </c>
      <c r="HU101" s="181">
        <v>229</v>
      </c>
      <c r="HV101" s="182">
        <v>230</v>
      </c>
      <c r="HW101" s="181">
        <v>231</v>
      </c>
      <c r="HX101" s="182">
        <v>232</v>
      </c>
      <c r="HY101" s="181">
        <v>233</v>
      </c>
      <c r="HZ101" s="182">
        <v>234</v>
      </c>
      <c r="IA101" s="181">
        <v>235</v>
      </c>
      <c r="IB101" s="182">
        <v>236</v>
      </c>
      <c r="IC101" s="181">
        <v>237</v>
      </c>
      <c r="ID101" s="183">
        <v>238</v>
      </c>
      <c r="IE101" s="184">
        <v>239</v>
      </c>
      <c r="IF101" s="182">
        <v>240</v>
      </c>
      <c r="IG101" s="181">
        <v>241</v>
      </c>
      <c r="IH101" s="182">
        <v>242</v>
      </c>
      <c r="II101" s="181">
        <v>243</v>
      </c>
      <c r="IJ101" s="182">
        <v>244</v>
      </c>
      <c r="IK101" s="181">
        <v>245</v>
      </c>
      <c r="IL101" s="182">
        <v>246</v>
      </c>
      <c r="IM101" s="181">
        <v>247</v>
      </c>
      <c r="IN101" s="182">
        <v>248</v>
      </c>
      <c r="IO101" s="181">
        <v>249</v>
      </c>
      <c r="IP101" s="182">
        <v>250</v>
      </c>
      <c r="IQ101" s="181">
        <v>251</v>
      </c>
      <c r="IR101" s="182">
        <v>252</v>
      </c>
      <c r="IS101" s="181">
        <v>253</v>
      </c>
      <c r="IT101" s="182">
        <v>254</v>
      </c>
      <c r="IU101" s="181">
        <v>255</v>
      </c>
      <c r="IV101" s="183">
        <v>256</v>
      </c>
      <c r="IW101" s="184">
        <v>257</v>
      </c>
      <c r="IX101" s="182">
        <v>258</v>
      </c>
      <c r="IY101" s="181">
        <v>259</v>
      </c>
      <c r="IZ101" s="182">
        <v>260</v>
      </c>
      <c r="JA101" s="181">
        <v>261</v>
      </c>
      <c r="JB101" s="182">
        <v>262</v>
      </c>
      <c r="JC101" s="181">
        <v>263</v>
      </c>
      <c r="JD101" s="182">
        <v>264</v>
      </c>
      <c r="JE101" s="181">
        <v>265</v>
      </c>
      <c r="JF101" s="182">
        <v>266</v>
      </c>
      <c r="JG101" s="181">
        <v>267</v>
      </c>
      <c r="JH101" s="182">
        <v>268</v>
      </c>
      <c r="JI101" s="181">
        <v>269</v>
      </c>
      <c r="JJ101" s="182">
        <v>270</v>
      </c>
      <c r="JK101" s="185">
        <v>271</v>
      </c>
      <c r="JL101" s="180">
        <v>272</v>
      </c>
      <c r="JM101" s="181">
        <v>273</v>
      </c>
      <c r="JN101" s="182">
        <v>274</v>
      </c>
      <c r="JO101" s="181">
        <v>275</v>
      </c>
      <c r="JP101" s="182">
        <v>276</v>
      </c>
      <c r="JQ101" s="181">
        <v>277</v>
      </c>
      <c r="JR101" s="182">
        <v>278</v>
      </c>
      <c r="JS101" s="181">
        <v>279</v>
      </c>
      <c r="JT101" s="182">
        <v>280</v>
      </c>
      <c r="JU101" s="181">
        <v>281</v>
      </c>
      <c r="JV101" s="182">
        <v>282</v>
      </c>
      <c r="JW101" s="181">
        <v>283</v>
      </c>
      <c r="JX101" s="182">
        <v>284</v>
      </c>
      <c r="JY101" s="181">
        <v>285</v>
      </c>
      <c r="JZ101" s="182">
        <v>286</v>
      </c>
      <c r="KA101" s="181">
        <v>287</v>
      </c>
      <c r="KB101" s="182">
        <v>288</v>
      </c>
      <c r="KC101" s="181">
        <v>289</v>
      </c>
      <c r="KD101" s="182">
        <v>290</v>
      </c>
      <c r="KE101" s="181">
        <v>291</v>
      </c>
      <c r="KF101" s="182">
        <v>292</v>
      </c>
      <c r="KG101" s="181">
        <v>293</v>
      </c>
      <c r="KH101" s="182">
        <v>294</v>
      </c>
      <c r="KI101" s="185">
        <v>295</v>
      </c>
      <c r="KJ101" s="180">
        <v>296</v>
      </c>
      <c r="KK101" s="181">
        <v>297</v>
      </c>
      <c r="KL101" s="182">
        <v>298</v>
      </c>
      <c r="KM101" s="181">
        <v>299</v>
      </c>
      <c r="KN101" s="182">
        <v>300</v>
      </c>
      <c r="KO101" s="181">
        <v>301</v>
      </c>
      <c r="KP101" s="182">
        <v>302</v>
      </c>
      <c r="KQ101" s="181">
        <v>303</v>
      </c>
      <c r="KR101" s="183">
        <v>304</v>
      </c>
      <c r="KS101" s="184">
        <v>305</v>
      </c>
      <c r="KT101" s="182">
        <v>306</v>
      </c>
      <c r="KU101" s="185">
        <v>307</v>
      </c>
      <c r="KV101" s="186">
        <v>308</v>
      </c>
      <c r="KW101" s="181">
        <v>309</v>
      </c>
      <c r="KX101" s="183">
        <v>310</v>
      </c>
      <c r="KY101" s="187">
        <v>311</v>
      </c>
      <c r="KZ101" s="182">
        <v>312</v>
      </c>
      <c r="LA101" s="185">
        <v>313</v>
      </c>
      <c r="LB101" s="186">
        <v>314</v>
      </c>
      <c r="LC101" s="181">
        <v>315</v>
      </c>
      <c r="LD101" s="183">
        <v>316</v>
      </c>
      <c r="LE101" s="187">
        <v>317</v>
      </c>
      <c r="LF101" s="182">
        <v>318</v>
      </c>
      <c r="LG101" s="185">
        <v>319</v>
      </c>
      <c r="LH101" s="180">
        <v>320</v>
      </c>
      <c r="LI101" s="181">
        <v>321</v>
      </c>
      <c r="LJ101" s="183">
        <v>322</v>
      </c>
      <c r="LK101" s="184">
        <v>323</v>
      </c>
      <c r="LL101" s="182">
        <v>324</v>
      </c>
      <c r="LM101" s="181">
        <v>325</v>
      </c>
      <c r="LN101" s="182">
        <v>326</v>
      </c>
      <c r="LO101" s="181">
        <v>327</v>
      </c>
      <c r="LP101" s="182">
        <v>328</v>
      </c>
      <c r="LQ101" s="181">
        <v>329</v>
      </c>
      <c r="LR101" s="182">
        <v>330</v>
      </c>
      <c r="LS101" s="181">
        <v>331</v>
      </c>
      <c r="LT101" s="182">
        <v>332</v>
      </c>
      <c r="LU101" s="181">
        <v>333</v>
      </c>
      <c r="LV101" s="182">
        <v>334</v>
      </c>
      <c r="LW101" s="181">
        <v>335</v>
      </c>
      <c r="LX101" s="182">
        <v>336</v>
      </c>
      <c r="LY101" s="181">
        <v>337</v>
      </c>
      <c r="LZ101" s="182">
        <v>338</v>
      </c>
      <c r="MA101" s="181">
        <v>339</v>
      </c>
      <c r="MB101" s="182">
        <v>340</v>
      </c>
      <c r="MC101" s="181">
        <v>341</v>
      </c>
      <c r="MD101" s="182">
        <v>342</v>
      </c>
      <c r="ME101" s="181">
        <v>343</v>
      </c>
      <c r="MF101" s="182">
        <v>344</v>
      </c>
      <c r="MG101" s="181">
        <v>345</v>
      </c>
      <c r="MH101" s="182">
        <v>346</v>
      </c>
      <c r="MI101" s="181">
        <v>347</v>
      </c>
      <c r="MJ101" s="182">
        <v>348</v>
      </c>
      <c r="MK101" s="181">
        <v>349</v>
      </c>
      <c r="ML101" s="182">
        <v>350</v>
      </c>
      <c r="MM101" s="181">
        <v>351</v>
      </c>
      <c r="MN101" s="183">
        <v>352</v>
      </c>
      <c r="MO101" s="187">
        <v>353</v>
      </c>
      <c r="MP101" s="182">
        <v>354</v>
      </c>
      <c r="MQ101" s="181">
        <v>355</v>
      </c>
      <c r="MR101" s="182">
        <v>356</v>
      </c>
      <c r="MS101" s="181">
        <v>357</v>
      </c>
      <c r="MT101" s="183">
        <v>358</v>
      </c>
      <c r="MU101" s="187">
        <v>359</v>
      </c>
      <c r="MV101" s="182">
        <v>360</v>
      </c>
      <c r="MW101" s="185">
        <v>361</v>
      </c>
      <c r="MX101" s="186">
        <v>362</v>
      </c>
      <c r="MY101" s="181">
        <v>363</v>
      </c>
      <c r="MZ101" s="182">
        <v>364</v>
      </c>
      <c r="NA101" s="181">
        <v>365</v>
      </c>
      <c r="NB101" s="182">
        <v>366</v>
      </c>
      <c r="NC101" s="181">
        <v>367</v>
      </c>
      <c r="ND101" s="182">
        <v>368</v>
      </c>
      <c r="NE101" s="181">
        <v>369</v>
      </c>
      <c r="NF101" s="182">
        <v>370</v>
      </c>
      <c r="NG101" s="181">
        <v>371</v>
      </c>
      <c r="NH101" s="182">
        <v>372</v>
      </c>
      <c r="NI101" s="181">
        <v>373</v>
      </c>
      <c r="NJ101" s="182">
        <v>374</v>
      </c>
      <c r="NK101" s="181">
        <v>375</v>
      </c>
      <c r="NL101" s="182">
        <v>376</v>
      </c>
      <c r="NM101" s="181">
        <v>377</v>
      </c>
      <c r="NN101" s="182">
        <v>378</v>
      </c>
      <c r="NO101" s="181">
        <v>379</v>
      </c>
      <c r="NP101" s="182">
        <v>380</v>
      </c>
      <c r="NQ101" s="181">
        <v>381</v>
      </c>
      <c r="NR101" s="183">
        <v>382</v>
      </c>
    </row>
    <row r="102" spans="1:382" ht="17.25" customHeight="1" x14ac:dyDescent="0.25">
      <c r="A102" s="7">
        <v>3</v>
      </c>
      <c r="B102" s="895"/>
      <c r="C102" s="896"/>
      <c r="D102" s="188">
        <v>0</v>
      </c>
      <c r="E102" s="189">
        <v>0</v>
      </c>
      <c r="F102" s="189">
        <v>0</v>
      </c>
      <c r="G102" s="189">
        <v>0</v>
      </c>
      <c r="H102" s="189">
        <v>0</v>
      </c>
      <c r="I102" s="189">
        <v>0</v>
      </c>
      <c r="J102" s="189">
        <v>0</v>
      </c>
      <c r="K102" s="189">
        <v>0</v>
      </c>
      <c r="L102" s="189">
        <v>0</v>
      </c>
      <c r="M102" s="189">
        <v>0</v>
      </c>
      <c r="N102" s="189">
        <v>0</v>
      </c>
      <c r="O102" s="189">
        <v>0</v>
      </c>
      <c r="P102" s="189">
        <v>0</v>
      </c>
      <c r="Q102" s="189">
        <v>0</v>
      </c>
      <c r="R102" s="189">
        <v>0</v>
      </c>
      <c r="S102" s="189">
        <v>0</v>
      </c>
      <c r="T102" s="189">
        <v>0</v>
      </c>
      <c r="U102" s="189">
        <v>0</v>
      </c>
      <c r="V102" s="189">
        <v>0</v>
      </c>
      <c r="W102" s="189">
        <v>0</v>
      </c>
      <c r="X102" s="190">
        <v>0</v>
      </c>
      <c r="Y102" s="188">
        <v>0</v>
      </c>
      <c r="Z102" s="189">
        <v>0</v>
      </c>
      <c r="AA102" s="189">
        <v>0</v>
      </c>
      <c r="AB102" s="189">
        <v>0</v>
      </c>
      <c r="AC102" s="189">
        <v>0</v>
      </c>
      <c r="AD102" s="189">
        <v>0</v>
      </c>
      <c r="AE102" s="189">
        <v>0</v>
      </c>
      <c r="AF102" s="189">
        <v>0</v>
      </c>
      <c r="AG102" s="189">
        <v>0</v>
      </c>
      <c r="AH102" s="189">
        <v>0</v>
      </c>
      <c r="AI102" s="189">
        <v>0</v>
      </c>
      <c r="AJ102" s="189">
        <v>0</v>
      </c>
      <c r="AK102" s="189">
        <v>0</v>
      </c>
      <c r="AL102" s="189">
        <v>0</v>
      </c>
      <c r="AM102" s="189">
        <v>0</v>
      </c>
      <c r="AN102" s="189">
        <v>0</v>
      </c>
      <c r="AO102" s="189">
        <v>0</v>
      </c>
      <c r="AP102" s="189">
        <v>0</v>
      </c>
      <c r="AQ102" s="189">
        <v>0</v>
      </c>
      <c r="AR102" s="189">
        <v>0</v>
      </c>
      <c r="AS102" s="190">
        <v>0</v>
      </c>
      <c r="AT102" s="188">
        <v>0</v>
      </c>
      <c r="AU102" s="191">
        <v>0</v>
      </c>
      <c r="AV102" s="191">
        <v>0</v>
      </c>
      <c r="AW102" s="191">
        <v>0</v>
      </c>
      <c r="AX102" s="191">
        <v>0</v>
      </c>
      <c r="AY102" s="191">
        <v>0</v>
      </c>
      <c r="AZ102" s="191">
        <v>0</v>
      </c>
      <c r="BA102" s="191">
        <v>0</v>
      </c>
      <c r="BB102" s="191">
        <v>0</v>
      </c>
      <c r="BC102" s="191">
        <v>0</v>
      </c>
      <c r="BD102" s="191">
        <v>0</v>
      </c>
      <c r="BE102" s="191">
        <v>0</v>
      </c>
      <c r="BF102" s="191">
        <v>0</v>
      </c>
      <c r="BG102" s="191">
        <v>0</v>
      </c>
      <c r="BH102" s="191">
        <v>0</v>
      </c>
      <c r="BI102" s="191">
        <v>0</v>
      </c>
      <c r="BJ102" s="191">
        <v>0</v>
      </c>
      <c r="BK102" s="191">
        <v>0</v>
      </c>
      <c r="BL102" s="191">
        <v>0</v>
      </c>
      <c r="BM102" s="191">
        <v>0</v>
      </c>
      <c r="BN102" s="192">
        <v>0</v>
      </c>
      <c r="BO102" s="188">
        <v>0</v>
      </c>
      <c r="BP102" s="191">
        <v>0</v>
      </c>
      <c r="BQ102" s="191">
        <v>0</v>
      </c>
      <c r="BR102" s="191">
        <v>0</v>
      </c>
      <c r="BS102" s="191">
        <v>0</v>
      </c>
      <c r="BT102" s="191">
        <v>0</v>
      </c>
      <c r="BU102" s="191">
        <v>0</v>
      </c>
      <c r="BV102" s="191">
        <v>0</v>
      </c>
      <c r="BW102" s="191">
        <v>0</v>
      </c>
      <c r="BX102" s="191">
        <v>0</v>
      </c>
      <c r="BY102" s="191">
        <v>0</v>
      </c>
      <c r="BZ102" s="191">
        <v>0</v>
      </c>
      <c r="CA102" s="191">
        <v>0</v>
      </c>
      <c r="CB102" s="191">
        <v>0</v>
      </c>
      <c r="CC102" s="191">
        <v>0</v>
      </c>
      <c r="CD102" s="191">
        <v>0</v>
      </c>
      <c r="CE102" s="191">
        <v>0</v>
      </c>
      <c r="CF102" s="191">
        <v>0</v>
      </c>
      <c r="CG102" s="191">
        <v>0</v>
      </c>
      <c r="CH102" s="191">
        <v>0</v>
      </c>
      <c r="CI102" s="192">
        <v>0</v>
      </c>
      <c r="CJ102" s="188">
        <v>0</v>
      </c>
      <c r="CK102" s="191">
        <v>0</v>
      </c>
      <c r="CL102" s="191">
        <v>0</v>
      </c>
      <c r="CM102" s="191">
        <v>0</v>
      </c>
      <c r="CN102" s="191">
        <v>0</v>
      </c>
      <c r="CO102" s="191">
        <v>0</v>
      </c>
      <c r="CP102" s="191">
        <v>0</v>
      </c>
      <c r="CQ102" s="191">
        <v>0</v>
      </c>
      <c r="CR102" s="191">
        <v>0</v>
      </c>
      <c r="CS102" s="191">
        <v>0</v>
      </c>
      <c r="CT102" s="191">
        <v>0</v>
      </c>
      <c r="CU102" s="191">
        <v>0</v>
      </c>
      <c r="CV102" s="191">
        <v>0</v>
      </c>
      <c r="CW102" s="191">
        <v>0</v>
      </c>
      <c r="CX102" s="191">
        <v>0</v>
      </c>
      <c r="CY102" s="191">
        <v>0</v>
      </c>
      <c r="CZ102" s="191">
        <v>0</v>
      </c>
      <c r="DA102" s="191">
        <v>0</v>
      </c>
      <c r="DB102" s="191">
        <v>0</v>
      </c>
      <c r="DC102" s="191">
        <v>0</v>
      </c>
      <c r="DD102" s="192">
        <v>0</v>
      </c>
      <c r="DE102" s="188">
        <v>0</v>
      </c>
      <c r="DF102" s="191">
        <v>0</v>
      </c>
      <c r="DG102" s="191">
        <v>0</v>
      </c>
      <c r="DH102" s="191">
        <v>0</v>
      </c>
      <c r="DI102" s="191">
        <v>0</v>
      </c>
      <c r="DJ102" s="191">
        <v>0</v>
      </c>
      <c r="DK102" s="191">
        <v>0</v>
      </c>
      <c r="DL102" s="191">
        <v>0</v>
      </c>
      <c r="DM102" s="191">
        <v>0</v>
      </c>
      <c r="DN102" s="189">
        <v>0</v>
      </c>
      <c r="DO102" s="189">
        <v>0</v>
      </c>
      <c r="DP102" s="189">
        <v>0</v>
      </c>
      <c r="DQ102" s="189">
        <v>0</v>
      </c>
      <c r="DR102" s="189">
        <v>0</v>
      </c>
      <c r="DS102" s="189">
        <v>0</v>
      </c>
      <c r="DT102" s="189">
        <v>0</v>
      </c>
      <c r="DU102" s="189">
        <v>0</v>
      </c>
      <c r="DV102" s="189">
        <v>0</v>
      </c>
      <c r="DW102" s="189">
        <v>0</v>
      </c>
      <c r="DX102" s="189">
        <v>0</v>
      </c>
      <c r="DY102" s="190">
        <v>0</v>
      </c>
      <c r="DZ102" s="188">
        <v>0</v>
      </c>
      <c r="EA102" s="189">
        <v>0</v>
      </c>
      <c r="EB102" s="189">
        <v>0</v>
      </c>
      <c r="EC102" s="189">
        <v>0</v>
      </c>
      <c r="ED102" s="189">
        <v>0</v>
      </c>
      <c r="EE102" s="189">
        <v>0</v>
      </c>
      <c r="EF102" s="189">
        <v>0</v>
      </c>
      <c r="EG102" s="189">
        <v>0</v>
      </c>
      <c r="EH102" s="189">
        <v>0</v>
      </c>
      <c r="EI102" s="189">
        <v>0</v>
      </c>
      <c r="EJ102" s="189">
        <v>0</v>
      </c>
      <c r="EK102" s="189">
        <v>0</v>
      </c>
      <c r="EL102" s="189">
        <v>0</v>
      </c>
      <c r="EM102" s="189">
        <v>0</v>
      </c>
      <c r="EN102" s="189">
        <v>0</v>
      </c>
      <c r="EO102" s="189">
        <v>0</v>
      </c>
      <c r="EP102" s="189">
        <v>0</v>
      </c>
      <c r="EQ102" s="189">
        <v>0</v>
      </c>
      <c r="ER102" s="189">
        <v>0</v>
      </c>
      <c r="ES102" s="189">
        <v>0</v>
      </c>
      <c r="ET102" s="190">
        <v>0</v>
      </c>
      <c r="EU102" s="188">
        <v>0</v>
      </c>
      <c r="EV102" s="189">
        <v>0</v>
      </c>
      <c r="EW102" s="189">
        <v>0</v>
      </c>
      <c r="EX102" s="189">
        <v>0</v>
      </c>
      <c r="EY102" s="189">
        <v>0</v>
      </c>
      <c r="EZ102" s="189">
        <v>0</v>
      </c>
      <c r="FA102" s="189">
        <v>0</v>
      </c>
      <c r="FB102" s="189">
        <v>0</v>
      </c>
      <c r="FC102" s="189">
        <v>0</v>
      </c>
      <c r="FD102" s="189">
        <v>0</v>
      </c>
      <c r="FE102" s="189">
        <v>0</v>
      </c>
      <c r="FF102" s="189">
        <v>0</v>
      </c>
      <c r="FG102" s="189">
        <v>0</v>
      </c>
      <c r="FH102" s="189">
        <v>0</v>
      </c>
      <c r="FI102" s="189">
        <v>0</v>
      </c>
      <c r="FJ102" s="189">
        <v>0</v>
      </c>
      <c r="FK102" s="189">
        <v>0</v>
      </c>
      <c r="FL102" s="189">
        <v>0</v>
      </c>
      <c r="FM102" s="189">
        <v>0</v>
      </c>
      <c r="FN102" s="189">
        <v>0</v>
      </c>
      <c r="FO102" s="190">
        <v>0</v>
      </c>
      <c r="FP102" s="188">
        <v>0</v>
      </c>
      <c r="FQ102" s="191">
        <v>0</v>
      </c>
      <c r="FR102" s="191">
        <v>0</v>
      </c>
      <c r="FS102" s="191">
        <v>0</v>
      </c>
      <c r="FT102" s="192">
        <v>0</v>
      </c>
      <c r="FU102" s="188">
        <v>0</v>
      </c>
      <c r="FV102" s="189">
        <v>0</v>
      </c>
      <c r="FW102" s="189">
        <v>0</v>
      </c>
      <c r="FX102" s="190">
        <v>0</v>
      </c>
      <c r="FY102" s="193">
        <v>0</v>
      </c>
      <c r="FZ102" s="189">
        <v>0</v>
      </c>
      <c r="GA102" s="189">
        <v>0</v>
      </c>
      <c r="GB102" s="189">
        <v>0</v>
      </c>
      <c r="GC102" s="189">
        <v>0</v>
      </c>
      <c r="GD102" s="189">
        <v>0</v>
      </c>
      <c r="GE102" s="189">
        <v>0</v>
      </c>
      <c r="GF102" s="189">
        <v>0</v>
      </c>
      <c r="GG102" s="189">
        <v>0</v>
      </c>
      <c r="GH102" s="189">
        <v>0</v>
      </c>
      <c r="GI102" s="189">
        <v>0</v>
      </c>
      <c r="GJ102" s="189">
        <v>0</v>
      </c>
      <c r="GK102" s="189">
        <v>0</v>
      </c>
      <c r="GL102" s="190">
        <v>0</v>
      </c>
      <c r="GM102" s="188">
        <v>0</v>
      </c>
      <c r="GN102" s="189">
        <v>0</v>
      </c>
      <c r="GO102" s="189">
        <v>0</v>
      </c>
      <c r="GP102" s="189">
        <v>0</v>
      </c>
      <c r="GQ102" s="189">
        <v>0</v>
      </c>
      <c r="GR102" s="191">
        <v>0</v>
      </c>
      <c r="GS102" s="189">
        <v>0</v>
      </c>
      <c r="GT102" s="189">
        <v>0</v>
      </c>
      <c r="GU102" s="189">
        <v>0</v>
      </c>
      <c r="GV102" s="189">
        <v>0</v>
      </c>
      <c r="GW102" s="191">
        <v>0</v>
      </c>
      <c r="GX102" s="189">
        <v>0</v>
      </c>
      <c r="GY102" s="189">
        <v>0</v>
      </c>
      <c r="GZ102" s="189">
        <v>0</v>
      </c>
      <c r="HA102" s="189">
        <v>0</v>
      </c>
      <c r="HB102" s="191">
        <v>0</v>
      </c>
      <c r="HC102" s="189">
        <v>0</v>
      </c>
      <c r="HD102" s="189">
        <v>0</v>
      </c>
      <c r="HE102" s="189">
        <v>0</v>
      </c>
      <c r="HF102" s="190">
        <v>0</v>
      </c>
      <c r="HG102" s="188">
        <v>0</v>
      </c>
      <c r="HH102" s="191">
        <v>0</v>
      </c>
      <c r="HI102" s="191">
        <v>0</v>
      </c>
      <c r="HJ102" s="191">
        <v>0</v>
      </c>
      <c r="HK102" s="191">
        <v>0</v>
      </c>
      <c r="HL102" s="191">
        <v>0</v>
      </c>
      <c r="HM102" s="191">
        <v>0</v>
      </c>
      <c r="HN102" s="191">
        <v>0</v>
      </c>
      <c r="HO102" s="191">
        <v>0</v>
      </c>
      <c r="HP102" s="191">
        <v>0</v>
      </c>
      <c r="HQ102" s="191">
        <v>0</v>
      </c>
      <c r="HR102" s="191">
        <v>0</v>
      </c>
      <c r="HS102" s="191">
        <v>0</v>
      </c>
      <c r="HT102" s="191">
        <v>0</v>
      </c>
      <c r="HU102" s="191">
        <v>0</v>
      </c>
      <c r="HV102" s="191">
        <v>0</v>
      </c>
      <c r="HW102" s="191">
        <v>0</v>
      </c>
      <c r="HX102" s="191">
        <v>0</v>
      </c>
      <c r="HY102" s="191">
        <v>0</v>
      </c>
      <c r="HZ102" s="191">
        <v>0</v>
      </c>
      <c r="IA102" s="191">
        <v>0</v>
      </c>
      <c r="IB102" s="191">
        <v>0</v>
      </c>
      <c r="IC102" s="191">
        <v>0</v>
      </c>
      <c r="ID102" s="192">
        <v>0</v>
      </c>
      <c r="IE102" s="188">
        <v>0</v>
      </c>
      <c r="IF102" s="191">
        <v>0</v>
      </c>
      <c r="IG102" s="191">
        <v>0</v>
      </c>
      <c r="IH102" s="191">
        <v>0</v>
      </c>
      <c r="II102" s="191">
        <v>0</v>
      </c>
      <c r="IJ102" s="191">
        <v>0</v>
      </c>
      <c r="IK102" s="191">
        <v>0</v>
      </c>
      <c r="IL102" s="191">
        <v>0</v>
      </c>
      <c r="IM102" s="191">
        <v>0</v>
      </c>
      <c r="IN102" s="191">
        <v>0</v>
      </c>
      <c r="IO102" s="191">
        <v>0</v>
      </c>
      <c r="IP102" s="191">
        <v>0</v>
      </c>
      <c r="IQ102" s="191">
        <v>0</v>
      </c>
      <c r="IR102" s="191">
        <v>0</v>
      </c>
      <c r="IS102" s="191">
        <v>0</v>
      </c>
      <c r="IT102" s="191">
        <v>0</v>
      </c>
      <c r="IU102" s="191">
        <v>0</v>
      </c>
      <c r="IV102" s="192">
        <v>0</v>
      </c>
      <c r="IW102" s="188">
        <v>0</v>
      </c>
      <c r="IX102" s="191">
        <v>0</v>
      </c>
      <c r="IY102" s="191">
        <v>0</v>
      </c>
      <c r="IZ102" s="191">
        <v>0</v>
      </c>
      <c r="JA102" s="191">
        <v>0</v>
      </c>
      <c r="JB102" s="191">
        <v>0</v>
      </c>
      <c r="JC102" s="191">
        <v>0</v>
      </c>
      <c r="JD102" s="191">
        <v>0</v>
      </c>
      <c r="JE102" s="191">
        <v>0</v>
      </c>
      <c r="JF102" s="191">
        <v>0</v>
      </c>
      <c r="JG102" s="191">
        <v>0</v>
      </c>
      <c r="JH102" s="191">
        <v>0</v>
      </c>
      <c r="JI102" s="191">
        <v>0</v>
      </c>
      <c r="JJ102" s="191">
        <v>0</v>
      </c>
      <c r="JK102" s="192">
        <v>0</v>
      </c>
      <c r="JL102" s="188">
        <v>0</v>
      </c>
      <c r="JM102" s="191">
        <v>0</v>
      </c>
      <c r="JN102" s="191">
        <v>0</v>
      </c>
      <c r="JO102" s="191">
        <v>0</v>
      </c>
      <c r="JP102" s="191">
        <v>0</v>
      </c>
      <c r="JQ102" s="191">
        <v>0</v>
      </c>
      <c r="JR102" s="191">
        <v>0</v>
      </c>
      <c r="JS102" s="191">
        <v>0</v>
      </c>
      <c r="JT102" s="191">
        <v>0</v>
      </c>
      <c r="JU102" s="191">
        <v>0</v>
      </c>
      <c r="JV102" s="191">
        <v>0</v>
      </c>
      <c r="JW102" s="191">
        <v>0</v>
      </c>
      <c r="JX102" s="191">
        <v>0</v>
      </c>
      <c r="JY102" s="191">
        <v>0</v>
      </c>
      <c r="JZ102" s="191">
        <v>0</v>
      </c>
      <c r="KA102" s="191">
        <v>0</v>
      </c>
      <c r="KB102" s="191">
        <v>0</v>
      </c>
      <c r="KC102" s="191">
        <v>0</v>
      </c>
      <c r="KD102" s="191">
        <v>0</v>
      </c>
      <c r="KE102" s="191">
        <v>0</v>
      </c>
      <c r="KF102" s="191">
        <v>0</v>
      </c>
      <c r="KG102" s="191">
        <v>0</v>
      </c>
      <c r="KH102" s="191">
        <v>0</v>
      </c>
      <c r="KI102" s="192">
        <v>0</v>
      </c>
      <c r="KJ102" s="188">
        <v>0</v>
      </c>
      <c r="KK102" s="191">
        <v>0</v>
      </c>
      <c r="KL102" s="191">
        <v>0</v>
      </c>
      <c r="KM102" s="191">
        <v>0</v>
      </c>
      <c r="KN102" s="191">
        <v>0</v>
      </c>
      <c r="KO102" s="191">
        <v>0</v>
      </c>
      <c r="KP102" s="191">
        <v>0</v>
      </c>
      <c r="KQ102" s="191">
        <v>0</v>
      </c>
      <c r="KR102" s="192">
        <v>0</v>
      </c>
      <c r="KS102" s="188">
        <v>0</v>
      </c>
      <c r="KT102" s="191">
        <v>0</v>
      </c>
      <c r="KU102" s="192">
        <v>0</v>
      </c>
      <c r="KV102" s="194">
        <v>0</v>
      </c>
      <c r="KW102" s="191">
        <v>0</v>
      </c>
      <c r="KX102" s="192">
        <v>0</v>
      </c>
      <c r="KY102" s="194">
        <v>0</v>
      </c>
      <c r="KZ102" s="191">
        <v>0</v>
      </c>
      <c r="LA102" s="192">
        <v>0</v>
      </c>
      <c r="LB102" s="194">
        <v>0</v>
      </c>
      <c r="LC102" s="191">
        <v>0</v>
      </c>
      <c r="LD102" s="192">
        <v>0</v>
      </c>
      <c r="LE102" s="194">
        <v>0</v>
      </c>
      <c r="LF102" s="191">
        <v>0</v>
      </c>
      <c r="LG102" s="192">
        <v>0</v>
      </c>
      <c r="LH102" s="188">
        <v>0</v>
      </c>
      <c r="LI102" s="191">
        <v>0</v>
      </c>
      <c r="LJ102" s="192">
        <v>0</v>
      </c>
      <c r="LK102" s="188">
        <v>0</v>
      </c>
      <c r="LL102" s="191">
        <v>0</v>
      </c>
      <c r="LM102" s="191">
        <v>0</v>
      </c>
      <c r="LN102" s="191">
        <v>0</v>
      </c>
      <c r="LO102" s="191">
        <v>0</v>
      </c>
      <c r="LP102" s="191">
        <v>0</v>
      </c>
      <c r="LQ102" s="191">
        <v>0</v>
      </c>
      <c r="LR102" s="191">
        <v>0</v>
      </c>
      <c r="LS102" s="191">
        <v>0</v>
      </c>
      <c r="LT102" s="191">
        <v>0</v>
      </c>
      <c r="LU102" s="191">
        <v>0</v>
      </c>
      <c r="LV102" s="191">
        <v>0</v>
      </c>
      <c r="LW102" s="191">
        <v>0</v>
      </c>
      <c r="LX102" s="191">
        <v>0</v>
      </c>
      <c r="LY102" s="191">
        <v>0</v>
      </c>
      <c r="LZ102" s="191">
        <v>0</v>
      </c>
      <c r="MA102" s="191">
        <v>0</v>
      </c>
      <c r="MB102" s="191">
        <v>0</v>
      </c>
      <c r="MC102" s="191">
        <v>0</v>
      </c>
      <c r="MD102" s="191">
        <v>0</v>
      </c>
      <c r="ME102" s="191">
        <v>0</v>
      </c>
      <c r="MF102" s="191">
        <v>0</v>
      </c>
      <c r="MG102" s="191">
        <v>0</v>
      </c>
      <c r="MH102" s="191">
        <v>0</v>
      </c>
      <c r="MI102" s="191">
        <v>0</v>
      </c>
      <c r="MJ102" s="191">
        <v>0</v>
      </c>
      <c r="MK102" s="191">
        <v>0</v>
      </c>
      <c r="ML102" s="191">
        <v>0</v>
      </c>
      <c r="MM102" s="191">
        <v>0</v>
      </c>
      <c r="MN102" s="192">
        <v>0</v>
      </c>
      <c r="MO102" s="194">
        <v>0</v>
      </c>
      <c r="MP102" s="191">
        <v>0</v>
      </c>
      <c r="MQ102" s="191">
        <v>0</v>
      </c>
      <c r="MR102" s="191">
        <v>0</v>
      </c>
      <c r="MS102" s="191">
        <v>0</v>
      </c>
      <c r="MT102" s="192">
        <v>0</v>
      </c>
      <c r="MU102" s="194">
        <v>0</v>
      </c>
      <c r="MV102" s="191">
        <v>0</v>
      </c>
      <c r="MW102" s="192">
        <v>0</v>
      </c>
      <c r="MX102" s="194">
        <v>0</v>
      </c>
      <c r="MY102" s="191">
        <v>0</v>
      </c>
      <c r="MZ102" s="191">
        <v>0</v>
      </c>
      <c r="NA102" s="191">
        <v>0</v>
      </c>
      <c r="NB102" s="191">
        <v>0</v>
      </c>
      <c r="NC102" s="191">
        <v>0</v>
      </c>
      <c r="ND102" s="191">
        <v>0</v>
      </c>
      <c r="NE102" s="191">
        <v>0</v>
      </c>
      <c r="NF102" s="191">
        <v>0</v>
      </c>
      <c r="NG102" s="191">
        <v>0</v>
      </c>
      <c r="NH102" s="191">
        <v>0</v>
      </c>
      <c r="NI102" s="191">
        <v>0</v>
      </c>
      <c r="NJ102" s="191">
        <v>0</v>
      </c>
      <c r="NK102" s="191">
        <v>0</v>
      </c>
      <c r="NL102" s="191">
        <v>0</v>
      </c>
      <c r="NM102" s="191">
        <v>0</v>
      </c>
      <c r="NN102" s="191">
        <v>0</v>
      </c>
      <c r="NO102" s="191">
        <v>0</v>
      </c>
      <c r="NP102" s="191">
        <v>0</v>
      </c>
      <c r="NQ102" s="191">
        <v>0</v>
      </c>
      <c r="NR102" s="192">
        <v>0</v>
      </c>
    </row>
    <row r="103" spans="1:382" ht="17.25" customHeight="1" x14ac:dyDescent="0.25">
      <c r="A103" s="7">
        <v>4</v>
      </c>
      <c r="B103" s="895"/>
      <c r="C103" s="896"/>
      <c r="D103" s="188">
        <v>0</v>
      </c>
      <c r="E103" s="189">
        <v>0</v>
      </c>
      <c r="F103" s="189">
        <v>0</v>
      </c>
      <c r="G103" s="189">
        <v>0</v>
      </c>
      <c r="H103" s="189">
        <v>0</v>
      </c>
      <c r="I103" s="189">
        <v>0</v>
      </c>
      <c r="J103" s="189">
        <v>0</v>
      </c>
      <c r="K103" s="189">
        <v>0</v>
      </c>
      <c r="L103" s="189">
        <v>0</v>
      </c>
      <c r="M103" s="189">
        <v>0</v>
      </c>
      <c r="N103" s="189">
        <v>0</v>
      </c>
      <c r="O103" s="189">
        <v>0</v>
      </c>
      <c r="P103" s="189">
        <v>0</v>
      </c>
      <c r="Q103" s="189">
        <v>0</v>
      </c>
      <c r="R103" s="189">
        <v>0</v>
      </c>
      <c r="S103" s="189">
        <v>0</v>
      </c>
      <c r="T103" s="189">
        <v>0</v>
      </c>
      <c r="U103" s="189">
        <v>0</v>
      </c>
      <c r="V103" s="189">
        <v>0</v>
      </c>
      <c r="W103" s="189">
        <v>0</v>
      </c>
      <c r="X103" s="190">
        <v>0</v>
      </c>
      <c r="Y103" s="188">
        <v>0</v>
      </c>
      <c r="Z103" s="189">
        <v>0</v>
      </c>
      <c r="AA103" s="189">
        <v>0</v>
      </c>
      <c r="AB103" s="189">
        <v>0</v>
      </c>
      <c r="AC103" s="189">
        <v>0</v>
      </c>
      <c r="AD103" s="189">
        <v>0</v>
      </c>
      <c r="AE103" s="189">
        <v>0</v>
      </c>
      <c r="AF103" s="189">
        <v>0</v>
      </c>
      <c r="AG103" s="189">
        <v>0</v>
      </c>
      <c r="AH103" s="189">
        <v>0</v>
      </c>
      <c r="AI103" s="189">
        <v>0</v>
      </c>
      <c r="AJ103" s="189">
        <v>0</v>
      </c>
      <c r="AK103" s="189">
        <v>0</v>
      </c>
      <c r="AL103" s="189">
        <v>0</v>
      </c>
      <c r="AM103" s="189">
        <v>0</v>
      </c>
      <c r="AN103" s="189">
        <v>0</v>
      </c>
      <c r="AO103" s="189">
        <v>0</v>
      </c>
      <c r="AP103" s="189">
        <v>0</v>
      </c>
      <c r="AQ103" s="189">
        <v>0</v>
      </c>
      <c r="AR103" s="189">
        <v>0</v>
      </c>
      <c r="AS103" s="190">
        <v>0</v>
      </c>
      <c r="AT103" s="188">
        <v>0</v>
      </c>
      <c r="AU103" s="191">
        <v>0</v>
      </c>
      <c r="AV103" s="191">
        <v>0</v>
      </c>
      <c r="AW103" s="191">
        <v>0</v>
      </c>
      <c r="AX103" s="191">
        <v>0</v>
      </c>
      <c r="AY103" s="191">
        <v>0</v>
      </c>
      <c r="AZ103" s="191">
        <v>0</v>
      </c>
      <c r="BA103" s="191">
        <v>0</v>
      </c>
      <c r="BB103" s="191">
        <v>0</v>
      </c>
      <c r="BC103" s="191">
        <v>0</v>
      </c>
      <c r="BD103" s="191">
        <v>0</v>
      </c>
      <c r="BE103" s="191">
        <v>0</v>
      </c>
      <c r="BF103" s="191">
        <v>0</v>
      </c>
      <c r="BG103" s="191">
        <v>0</v>
      </c>
      <c r="BH103" s="191">
        <v>0</v>
      </c>
      <c r="BI103" s="191">
        <v>0</v>
      </c>
      <c r="BJ103" s="191">
        <v>0</v>
      </c>
      <c r="BK103" s="191">
        <v>0</v>
      </c>
      <c r="BL103" s="191">
        <v>0</v>
      </c>
      <c r="BM103" s="191">
        <v>0</v>
      </c>
      <c r="BN103" s="192">
        <v>0</v>
      </c>
      <c r="BO103" s="188">
        <v>0</v>
      </c>
      <c r="BP103" s="191">
        <v>0</v>
      </c>
      <c r="BQ103" s="191">
        <v>0</v>
      </c>
      <c r="BR103" s="191">
        <v>0</v>
      </c>
      <c r="BS103" s="191">
        <v>0</v>
      </c>
      <c r="BT103" s="191">
        <v>0</v>
      </c>
      <c r="BU103" s="191">
        <v>0</v>
      </c>
      <c r="BV103" s="191">
        <v>0</v>
      </c>
      <c r="BW103" s="191">
        <v>0</v>
      </c>
      <c r="BX103" s="191">
        <v>0</v>
      </c>
      <c r="BY103" s="191">
        <v>0</v>
      </c>
      <c r="BZ103" s="191">
        <v>0</v>
      </c>
      <c r="CA103" s="191">
        <v>0</v>
      </c>
      <c r="CB103" s="191">
        <v>0</v>
      </c>
      <c r="CC103" s="191">
        <v>0</v>
      </c>
      <c r="CD103" s="191">
        <v>0</v>
      </c>
      <c r="CE103" s="191">
        <v>0</v>
      </c>
      <c r="CF103" s="191">
        <v>0</v>
      </c>
      <c r="CG103" s="191">
        <v>0</v>
      </c>
      <c r="CH103" s="191">
        <v>0</v>
      </c>
      <c r="CI103" s="192">
        <v>0</v>
      </c>
      <c r="CJ103" s="188">
        <v>0</v>
      </c>
      <c r="CK103" s="191">
        <v>0</v>
      </c>
      <c r="CL103" s="191">
        <v>0</v>
      </c>
      <c r="CM103" s="191">
        <v>0</v>
      </c>
      <c r="CN103" s="191">
        <v>0</v>
      </c>
      <c r="CO103" s="191">
        <v>0</v>
      </c>
      <c r="CP103" s="191">
        <v>0</v>
      </c>
      <c r="CQ103" s="191">
        <v>0</v>
      </c>
      <c r="CR103" s="191">
        <v>0</v>
      </c>
      <c r="CS103" s="191">
        <v>0</v>
      </c>
      <c r="CT103" s="191">
        <v>0</v>
      </c>
      <c r="CU103" s="191">
        <v>0</v>
      </c>
      <c r="CV103" s="191">
        <v>0</v>
      </c>
      <c r="CW103" s="191">
        <v>0</v>
      </c>
      <c r="CX103" s="191">
        <v>0</v>
      </c>
      <c r="CY103" s="191">
        <v>0</v>
      </c>
      <c r="CZ103" s="191">
        <v>0</v>
      </c>
      <c r="DA103" s="191">
        <v>0</v>
      </c>
      <c r="DB103" s="191">
        <v>0</v>
      </c>
      <c r="DC103" s="191">
        <v>0</v>
      </c>
      <c r="DD103" s="192">
        <v>0</v>
      </c>
      <c r="DE103" s="188">
        <v>0</v>
      </c>
      <c r="DF103" s="191">
        <v>0</v>
      </c>
      <c r="DG103" s="191">
        <v>0</v>
      </c>
      <c r="DH103" s="191">
        <v>0</v>
      </c>
      <c r="DI103" s="191">
        <v>0</v>
      </c>
      <c r="DJ103" s="191">
        <v>0</v>
      </c>
      <c r="DK103" s="191">
        <v>0</v>
      </c>
      <c r="DL103" s="191">
        <v>0</v>
      </c>
      <c r="DM103" s="191">
        <v>0</v>
      </c>
      <c r="DN103" s="189">
        <v>0</v>
      </c>
      <c r="DO103" s="189">
        <v>0</v>
      </c>
      <c r="DP103" s="189">
        <v>0</v>
      </c>
      <c r="DQ103" s="189">
        <v>0</v>
      </c>
      <c r="DR103" s="189">
        <v>0</v>
      </c>
      <c r="DS103" s="189">
        <v>0</v>
      </c>
      <c r="DT103" s="189">
        <v>0</v>
      </c>
      <c r="DU103" s="189">
        <v>0</v>
      </c>
      <c r="DV103" s="189">
        <v>0</v>
      </c>
      <c r="DW103" s="189">
        <v>0</v>
      </c>
      <c r="DX103" s="189">
        <v>0</v>
      </c>
      <c r="DY103" s="190">
        <v>0</v>
      </c>
      <c r="DZ103" s="188">
        <v>0</v>
      </c>
      <c r="EA103" s="189">
        <v>0</v>
      </c>
      <c r="EB103" s="189">
        <v>0</v>
      </c>
      <c r="EC103" s="189">
        <v>0</v>
      </c>
      <c r="ED103" s="189">
        <v>0</v>
      </c>
      <c r="EE103" s="189">
        <v>0</v>
      </c>
      <c r="EF103" s="189">
        <v>0</v>
      </c>
      <c r="EG103" s="189">
        <v>0</v>
      </c>
      <c r="EH103" s="189">
        <v>0</v>
      </c>
      <c r="EI103" s="189">
        <v>0</v>
      </c>
      <c r="EJ103" s="189">
        <v>0</v>
      </c>
      <c r="EK103" s="189">
        <v>0</v>
      </c>
      <c r="EL103" s="189">
        <v>0</v>
      </c>
      <c r="EM103" s="189">
        <v>0</v>
      </c>
      <c r="EN103" s="189">
        <v>0</v>
      </c>
      <c r="EO103" s="189">
        <v>0</v>
      </c>
      <c r="EP103" s="189">
        <v>0</v>
      </c>
      <c r="EQ103" s="189">
        <v>0</v>
      </c>
      <c r="ER103" s="189">
        <v>0</v>
      </c>
      <c r="ES103" s="189">
        <v>0</v>
      </c>
      <c r="ET103" s="190">
        <v>0</v>
      </c>
      <c r="EU103" s="188">
        <v>0</v>
      </c>
      <c r="EV103" s="189">
        <v>0</v>
      </c>
      <c r="EW103" s="189">
        <v>0</v>
      </c>
      <c r="EX103" s="189">
        <v>0</v>
      </c>
      <c r="EY103" s="189">
        <v>0</v>
      </c>
      <c r="EZ103" s="189">
        <v>0</v>
      </c>
      <c r="FA103" s="189">
        <v>0</v>
      </c>
      <c r="FB103" s="189">
        <v>0</v>
      </c>
      <c r="FC103" s="189">
        <v>0</v>
      </c>
      <c r="FD103" s="189">
        <v>0</v>
      </c>
      <c r="FE103" s="189">
        <v>0</v>
      </c>
      <c r="FF103" s="189">
        <v>0</v>
      </c>
      <c r="FG103" s="189">
        <v>0</v>
      </c>
      <c r="FH103" s="189">
        <v>0</v>
      </c>
      <c r="FI103" s="189">
        <v>0</v>
      </c>
      <c r="FJ103" s="189">
        <v>0</v>
      </c>
      <c r="FK103" s="189">
        <v>0</v>
      </c>
      <c r="FL103" s="189">
        <v>0</v>
      </c>
      <c r="FM103" s="189">
        <v>0</v>
      </c>
      <c r="FN103" s="189">
        <v>0</v>
      </c>
      <c r="FO103" s="190">
        <v>0</v>
      </c>
      <c r="FP103" s="188">
        <v>0</v>
      </c>
      <c r="FQ103" s="191">
        <v>0</v>
      </c>
      <c r="FR103" s="191">
        <v>0</v>
      </c>
      <c r="FS103" s="191">
        <v>0</v>
      </c>
      <c r="FT103" s="192">
        <v>0</v>
      </c>
      <c r="FU103" s="188">
        <v>0</v>
      </c>
      <c r="FV103" s="189">
        <v>0</v>
      </c>
      <c r="FW103" s="189">
        <v>0</v>
      </c>
      <c r="FX103" s="190">
        <v>0</v>
      </c>
      <c r="FY103" s="193">
        <v>0</v>
      </c>
      <c r="FZ103" s="189">
        <v>0</v>
      </c>
      <c r="GA103" s="189">
        <v>0</v>
      </c>
      <c r="GB103" s="189">
        <v>0</v>
      </c>
      <c r="GC103" s="189">
        <v>0</v>
      </c>
      <c r="GD103" s="189">
        <v>0</v>
      </c>
      <c r="GE103" s="189">
        <v>0</v>
      </c>
      <c r="GF103" s="189">
        <v>0</v>
      </c>
      <c r="GG103" s="189">
        <v>0</v>
      </c>
      <c r="GH103" s="189">
        <v>0</v>
      </c>
      <c r="GI103" s="189">
        <v>0</v>
      </c>
      <c r="GJ103" s="189">
        <v>0</v>
      </c>
      <c r="GK103" s="189">
        <v>0</v>
      </c>
      <c r="GL103" s="190">
        <v>0</v>
      </c>
      <c r="GM103" s="188">
        <v>0</v>
      </c>
      <c r="GN103" s="189">
        <v>0</v>
      </c>
      <c r="GO103" s="189">
        <v>0</v>
      </c>
      <c r="GP103" s="189">
        <v>0</v>
      </c>
      <c r="GQ103" s="189">
        <v>0</v>
      </c>
      <c r="GR103" s="191">
        <v>0</v>
      </c>
      <c r="GS103" s="189">
        <v>0</v>
      </c>
      <c r="GT103" s="189">
        <v>0</v>
      </c>
      <c r="GU103" s="189">
        <v>0</v>
      </c>
      <c r="GV103" s="189">
        <v>0</v>
      </c>
      <c r="GW103" s="191">
        <v>0</v>
      </c>
      <c r="GX103" s="189">
        <v>0</v>
      </c>
      <c r="GY103" s="189">
        <v>0</v>
      </c>
      <c r="GZ103" s="189">
        <v>0</v>
      </c>
      <c r="HA103" s="189">
        <v>0</v>
      </c>
      <c r="HB103" s="191">
        <v>0</v>
      </c>
      <c r="HC103" s="189">
        <v>0</v>
      </c>
      <c r="HD103" s="189">
        <v>0</v>
      </c>
      <c r="HE103" s="189">
        <v>0</v>
      </c>
      <c r="HF103" s="190">
        <v>0</v>
      </c>
      <c r="HG103" s="188">
        <v>0</v>
      </c>
      <c r="HH103" s="191">
        <v>0</v>
      </c>
      <c r="HI103" s="191">
        <v>0</v>
      </c>
      <c r="HJ103" s="191">
        <v>0</v>
      </c>
      <c r="HK103" s="191">
        <v>0</v>
      </c>
      <c r="HL103" s="191">
        <v>0</v>
      </c>
      <c r="HM103" s="191">
        <v>0</v>
      </c>
      <c r="HN103" s="191">
        <v>0</v>
      </c>
      <c r="HO103" s="191">
        <v>0</v>
      </c>
      <c r="HP103" s="191">
        <v>0</v>
      </c>
      <c r="HQ103" s="191">
        <v>0</v>
      </c>
      <c r="HR103" s="191">
        <v>0</v>
      </c>
      <c r="HS103" s="191">
        <v>0</v>
      </c>
      <c r="HT103" s="191">
        <v>0</v>
      </c>
      <c r="HU103" s="191">
        <v>0</v>
      </c>
      <c r="HV103" s="191">
        <v>0</v>
      </c>
      <c r="HW103" s="191">
        <v>0</v>
      </c>
      <c r="HX103" s="191">
        <v>0</v>
      </c>
      <c r="HY103" s="191">
        <v>0</v>
      </c>
      <c r="HZ103" s="191">
        <v>0</v>
      </c>
      <c r="IA103" s="191">
        <v>0</v>
      </c>
      <c r="IB103" s="191">
        <v>0</v>
      </c>
      <c r="IC103" s="191">
        <v>0</v>
      </c>
      <c r="ID103" s="192">
        <v>0</v>
      </c>
      <c r="IE103" s="188">
        <v>0</v>
      </c>
      <c r="IF103" s="191">
        <v>0</v>
      </c>
      <c r="IG103" s="191">
        <v>0</v>
      </c>
      <c r="IH103" s="191">
        <v>0</v>
      </c>
      <c r="II103" s="191">
        <v>0</v>
      </c>
      <c r="IJ103" s="191">
        <v>0</v>
      </c>
      <c r="IK103" s="191">
        <v>0</v>
      </c>
      <c r="IL103" s="191">
        <v>0</v>
      </c>
      <c r="IM103" s="191">
        <v>0</v>
      </c>
      <c r="IN103" s="191">
        <v>0</v>
      </c>
      <c r="IO103" s="191">
        <v>0</v>
      </c>
      <c r="IP103" s="191">
        <v>0</v>
      </c>
      <c r="IQ103" s="191">
        <v>0</v>
      </c>
      <c r="IR103" s="191">
        <v>0</v>
      </c>
      <c r="IS103" s="191">
        <v>0</v>
      </c>
      <c r="IT103" s="191">
        <v>0</v>
      </c>
      <c r="IU103" s="191">
        <v>0</v>
      </c>
      <c r="IV103" s="192">
        <v>0</v>
      </c>
      <c r="IW103" s="188">
        <v>0</v>
      </c>
      <c r="IX103" s="191">
        <v>0</v>
      </c>
      <c r="IY103" s="191">
        <v>0</v>
      </c>
      <c r="IZ103" s="191">
        <v>0</v>
      </c>
      <c r="JA103" s="191">
        <v>0</v>
      </c>
      <c r="JB103" s="191">
        <v>0</v>
      </c>
      <c r="JC103" s="191">
        <v>0</v>
      </c>
      <c r="JD103" s="191">
        <v>0</v>
      </c>
      <c r="JE103" s="191">
        <v>0</v>
      </c>
      <c r="JF103" s="191">
        <v>0</v>
      </c>
      <c r="JG103" s="191">
        <v>0</v>
      </c>
      <c r="JH103" s="191">
        <v>0</v>
      </c>
      <c r="JI103" s="191">
        <v>0</v>
      </c>
      <c r="JJ103" s="191">
        <v>0</v>
      </c>
      <c r="JK103" s="192">
        <v>0</v>
      </c>
      <c r="JL103" s="188">
        <v>0</v>
      </c>
      <c r="JM103" s="191">
        <v>0</v>
      </c>
      <c r="JN103" s="191">
        <v>0</v>
      </c>
      <c r="JO103" s="191">
        <v>0</v>
      </c>
      <c r="JP103" s="191">
        <v>0</v>
      </c>
      <c r="JQ103" s="191">
        <v>0</v>
      </c>
      <c r="JR103" s="191">
        <v>0</v>
      </c>
      <c r="JS103" s="191">
        <v>0</v>
      </c>
      <c r="JT103" s="191">
        <v>0</v>
      </c>
      <c r="JU103" s="191">
        <v>0</v>
      </c>
      <c r="JV103" s="191">
        <v>0</v>
      </c>
      <c r="JW103" s="191">
        <v>0</v>
      </c>
      <c r="JX103" s="191">
        <v>0</v>
      </c>
      <c r="JY103" s="191">
        <v>0</v>
      </c>
      <c r="JZ103" s="191">
        <v>0</v>
      </c>
      <c r="KA103" s="191">
        <v>0</v>
      </c>
      <c r="KB103" s="191">
        <v>0</v>
      </c>
      <c r="KC103" s="191">
        <v>0</v>
      </c>
      <c r="KD103" s="191">
        <v>0</v>
      </c>
      <c r="KE103" s="191">
        <v>0</v>
      </c>
      <c r="KF103" s="191">
        <v>0</v>
      </c>
      <c r="KG103" s="191">
        <v>0</v>
      </c>
      <c r="KH103" s="191">
        <v>0</v>
      </c>
      <c r="KI103" s="192">
        <v>0</v>
      </c>
      <c r="KJ103" s="188">
        <v>0</v>
      </c>
      <c r="KK103" s="191">
        <v>0</v>
      </c>
      <c r="KL103" s="191">
        <v>0</v>
      </c>
      <c r="KM103" s="191">
        <v>0</v>
      </c>
      <c r="KN103" s="191">
        <v>0</v>
      </c>
      <c r="KO103" s="191">
        <v>0</v>
      </c>
      <c r="KP103" s="191">
        <v>0</v>
      </c>
      <c r="KQ103" s="191">
        <v>0</v>
      </c>
      <c r="KR103" s="192">
        <v>0</v>
      </c>
      <c r="KS103" s="188">
        <v>0</v>
      </c>
      <c r="KT103" s="191">
        <v>0</v>
      </c>
      <c r="KU103" s="192">
        <v>0</v>
      </c>
      <c r="KV103" s="194">
        <v>0</v>
      </c>
      <c r="KW103" s="191">
        <v>0</v>
      </c>
      <c r="KX103" s="192">
        <v>0</v>
      </c>
      <c r="KY103" s="194">
        <v>0</v>
      </c>
      <c r="KZ103" s="191">
        <v>0</v>
      </c>
      <c r="LA103" s="192">
        <v>0</v>
      </c>
      <c r="LB103" s="194">
        <v>0</v>
      </c>
      <c r="LC103" s="191">
        <v>0</v>
      </c>
      <c r="LD103" s="192">
        <v>0</v>
      </c>
      <c r="LE103" s="194">
        <v>0</v>
      </c>
      <c r="LF103" s="191">
        <v>0</v>
      </c>
      <c r="LG103" s="192">
        <v>0</v>
      </c>
      <c r="LH103" s="188">
        <v>0</v>
      </c>
      <c r="LI103" s="191">
        <v>0</v>
      </c>
      <c r="LJ103" s="192">
        <v>0</v>
      </c>
      <c r="LK103" s="188">
        <v>0</v>
      </c>
      <c r="LL103" s="191">
        <v>0</v>
      </c>
      <c r="LM103" s="191">
        <v>0</v>
      </c>
      <c r="LN103" s="191">
        <v>0</v>
      </c>
      <c r="LO103" s="191">
        <v>0</v>
      </c>
      <c r="LP103" s="191">
        <v>0</v>
      </c>
      <c r="LQ103" s="191">
        <v>0</v>
      </c>
      <c r="LR103" s="191">
        <v>0</v>
      </c>
      <c r="LS103" s="191">
        <v>0</v>
      </c>
      <c r="LT103" s="191">
        <v>0</v>
      </c>
      <c r="LU103" s="191">
        <v>0</v>
      </c>
      <c r="LV103" s="191">
        <v>0</v>
      </c>
      <c r="LW103" s="191">
        <v>0</v>
      </c>
      <c r="LX103" s="191">
        <v>0</v>
      </c>
      <c r="LY103" s="191">
        <v>0</v>
      </c>
      <c r="LZ103" s="191">
        <v>0</v>
      </c>
      <c r="MA103" s="191">
        <v>0</v>
      </c>
      <c r="MB103" s="191">
        <v>0</v>
      </c>
      <c r="MC103" s="191">
        <v>0</v>
      </c>
      <c r="MD103" s="191">
        <v>0</v>
      </c>
      <c r="ME103" s="191">
        <v>0</v>
      </c>
      <c r="MF103" s="191">
        <v>0</v>
      </c>
      <c r="MG103" s="191">
        <v>0</v>
      </c>
      <c r="MH103" s="191">
        <v>0</v>
      </c>
      <c r="MI103" s="191">
        <v>0</v>
      </c>
      <c r="MJ103" s="191">
        <v>0</v>
      </c>
      <c r="MK103" s="191">
        <v>0</v>
      </c>
      <c r="ML103" s="191">
        <v>0</v>
      </c>
      <c r="MM103" s="191">
        <v>0</v>
      </c>
      <c r="MN103" s="192">
        <v>0</v>
      </c>
      <c r="MO103" s="194">
        <v>0</v>
      </c>
      <c r="MP103" s="191">
        <v>0</v>
      </c>
      <c r="MQ103" s="191">
        <v>0</v>
      </c>
      <c r="MR103" s="191">
        <v>0</v>
      </c>
      <c r="MS103" s="191">
        <v>0</v>
      </c>
      <c r="MT103" s="192">
        <v>0</v>
      </c>
      <c r="MU103" s="194">
        <v>0</v>
      </c>
      <c r="MV103" s="191">
        <v>0</v>
      </c>
      <c r="MW103" s="192">
        <v>0</v>
      </c>
      <c r="MX103" s="194">
        <v>0</v>
      </c>
      <c r="MY103" s="191">
        <v>0</v>
      </c>
      <c r="MZ103" s="191">
        <v>0</v>
      </c>
      <c r="NA103" s="191">
        <v>0</v>
      </c>
      <c r="NB103" s="191">
        <v>0</v>
      </c>
      <c r="NC103" s="191">
        <v>0</v>
      </c>
      <c r="ND103" s="191">
        <v>0</v>
      </c>
      <c r="NE103" s="191">
        <v>0</v>
      </c>
      <c r="NF103" s="191">
        <v>0</v>
      </c>
      <c r="NG103" s="191">
        <v>0</v>
      </c>
      <c r="NH103" s="191">
        <v>0</v>
      </c>
      <c r="NI103" s="191">
        <v>0</v>
      </c>
      <c r="NJ103" s="191">
        <v>0</v>
      </c>
      <c r="NK103" s="191">
        <v>0</v>
      </c>
      <c r="NL103" s="191">
        <v>0</v>
      </c>
      <c r="NM103" s="191">
        <v>0</v>
      </c>
      <c r="NN103" s="191">
        <v>0</v>
      </c>
      <c r="NO103" s="191">
        <v>0</v>
      </c>
      <c r="NP103" s="191">
        <v>0</v>
      </c>
      <c r="NQ103" s="191">
        <v>0</v>
      </c>
      <c r="NR103" s="192">
        <v>0</v>
      </c>
    </row>
    <row r="104" spans="1:382" ht="17.25" customHeight="1" x14ac:dyDescent="0.25">
      <c r="A104" s="7">
        <v>5</v>
      </c>
      <c r="B104" s="895"/>
      <c r="C104" s="896"/>
      <c r="D104" s="188">
        <v>0</v>
      </c>
      <c r="E104" s="189">
        <v>0</v>
      </c>
      <c r="F104" s="189">
        <v>0</v>
      </c>
      <c r="G104" s="189">
        <v>0</v>
      </c>
      <c r="H104" s="189">
        <v>0</v>
      </c>
      <c r="I104" s="189">
        <v>0</v>
      </c>
      <c r="J104" s="189">
        <v>0</v>
      </c>
      <c r="K104" s="189">
        <v>0</v>
      </c>
      <c r="L104" s="189">
        <v>0</v>
      </c>
      <c r="M104" s="189">
        <v>0</v>
      </c>
      <c r="N104" s="189">
        <v>0</v>
      </c>
      <c r="O104" s="189">
        <v>0</v>
      </c>
      <c r="P104" s="189">
        <v>0</v>
      </c>
      <c r="Q104" s="189">
        <v>0</v>
      </c>
      <c r="R104" s="189">
        <v>0</v>
      </c>
      <c r="S104" s="189">
        <v>0</v>
      </c>
      <c r="T104" s="189">
        <v>0</v>
      </c>
      <c r="U104" s="189">
        <v>0</v>
      </c>
      <c r="V104" s="189">
        <v>0</v>
      </c>
      <c r="W104" s="189">
        <v>0</v>
      </c>
      <c r="X104" s="190">
        <v>0</v>
      </c>
      <c r="Y104" s="188">
        <v>0</v>
      </c>
      <c r="Z104" s="189">
        <v>0</v>
      </c>
      <c r="AA104" s="189">
        <v>0</v>
      </c>
      <c r="AB104" s="189">
        <v>0</v>
      </c>
      <c r="AC104" s="189">
        <v>0</v>
      </c>
      <c r="AD104" s="189">
        <v>0</v>
      </c>
      <c r="AE104" s="189">
        <v>0</v>
      </c>
      <c r="AF104" s="189">
        <v>0</v>
      </c>
      <c r="AG104" s="189">
        <v>0</v>
      </c>
      <c r="AH104" s="189">
        <v>0</v>
      </c>
      <c r="AI104" s="189">
        <v>0</v>
      </c>
      <c r="AJ104" s="189">
        <v>0</v>
      </c>
      <c r="AK104" s="189">
        <v>0</v>
      </c>
      <c r="AL104" s="189">
        <v>0</v>
      </c>
      <c r="AM104" s="189">
        <v>0</v>
      </c>
      <c r="AN104" s="189">
        <v>0</v>
      </c>
      <c r="AO104" s="189">
        <v>0</v>
      </c>
      <c r="AP104" s="189">
        <v>0</v>
      </c>
      <c r="AQ104" s="189">
        <v>0</v>
      </c>
      <c r="AR104" s="189">
        <v>0</v>
      </c>
      <c r="AS104" s="190">
        <v>0</v>
      </c>
      <c r="AT104" s="188">
        <v>0</v>
      </c>
      <c r="AU104" s="191">
        <v>0</v>
      </c>
      <c r="AV104" s="191">
        <v>0</v>
      </c>
      <c r="AW104" s="191">
        <v>0</v>
      </c>
      <c r="AX104" s="191">
        <v>0</v>
      </c>
      <c r="AY104" s="191">
        <v>0</v>
      </c>
      <c r="AZ104" s="191">
        <v>0</v>
      </c>
      <c r="BA104" s="191">
        <v>0</v>
      </c>
      <c r="BB104" s="191">
        <v>0</v>
      </c>
      <c r="BC104" s="191">
        <v>0</v>
      </c>
      <c r="BD104" s="191">
        <v>0</v>
      </c>
      <c r="BE104" s="191">
        <v>0</v>
      </c>
      <c r="BF104" s="191">
        <v>0</v>
      </c>
      <c r="BG104" s="191">
        <v>0</v>
      </c>
      <c r="BH104" s="191">
        <v>0</v>
      </c>
      <c r="BI104" s="191">
        <v>0</v>
      </c>
      <c r="BJ104" s="191">
        <v>0</v>
      </c>
      <c r="BK104" s="191">
        <v>0</v>
      </c>
      <c r="BL104" s="191">
        <v>0</v>
      </c>
      <c r="BM104" s="191">
        <v>0</v>
      </c>
      <c r="BN104" s="192">
        <v>0</v>
      </c>
      <c r="BO104" s="188">
        <v>0</v>
      </c>
      <c r="BP104" s="191">
        <v>0</v>
      </c>
      <c r="BQ104" s="191">
        <v>0</v>
      </c>
      <c r="BR104" s="191">
        <v>0</v>
      </c>
      <c r="BS104" s="191">
        <v>0</v>
      </c>
      <c r="BT104" s="191">
        <v>0</v>
      </c>
      <c r="BU104" s="191">
        <v>0</v>
      </c>
      <c r="BV104" s="191">
        <v>0</v>
      </c>
      <c r="BW104" s="191">
        <v>0</v>
      </c>
      <c r="BX104" s="191">
        <v>0</v>
      </c>
      <c r="BY104" s="191">
        <v>0</v>
      </c>
      <c r="BZ104" s="191">
        <v>0</v>
      </c>
      <c r="CA104" s="191">
        <v>0</v>
      </c>
      <c r="CB104" s="191">
        <v>0</v>
      </c>
      <c r="CC104" s="191">
        <v>0</v>
      </c>
      <c r="CD104" s="191">
        <v>0</v>
      </c>
      <c r="CE104" s="191">
        <v>0</v>
      </c>
      <c r="CF104" s="191">
        <v>0</v>
      </c>
      <c r="CG104" s="191">
        <v>0</v>
      </c>
      <c r="CH104" s="191">
        <v>0</v>
      </c>
      <c r="CI104" s="192">
        <v>0</v>
      </c>
      <c r="CJ104" s="188">
        <v>0</v>
      </c>
      <c r="CK104" s="191">
        <v>0</v>
      </c>
      <c r="CL104" s="191">
        <v>0</v>
      </c>
      <c r="CM104" s="191">
        <v>0</v>
      </c>
      <c r="CN104" s="191">
        <v>0</v>
      </c>
      <c r="CO104" s="191">
        <v>0</v>
      </c>
      <c r="CP104" s="191">
        <v>0</v>
      </c>
      <c r="CQ104" s="191">
        <v>0</v>
      </c>
      <c r="CR104" s="191">
        <v>0</v>
      </c>
      <c r="CS104" s="191">
        <v>0</v>
      </c>
      <c r="CT104" s="191">
        <v>0</v>
      </c>
      <c r="CU104" s="191">
        <v>0</v>
      </c>
      <c r="CV104" s="191">
        <v>0</v>
      </c>
      <c r="CW104" s="191">
        <v>0</v>
      </c>
      <c r="CX104" s="191">
        <v>0</v>
      </c>
      <c r="CY104" s="191">
        <v>0</v>
      </c>
      <c r="CZ104" s="191">
        <v>0</v>
      </c>
      <c r="DA104" s="191">
        <v>0</v>
      </c>
      <c r="DB104" s="191">
        <v>0</v>
      </c>
      <c r="DC104" s="191">
        <v>0</v>
      </c>
      <c r="DD104" s="192">
        <v>0</v>
      </c>
      <c r="DE104" s="188">
        <v>0</v>
      </c>
      <c r="DF104" s="191">
        <v>0</v>
      </c>
      <c r="DG104" s="191">
        <v>0</v>
      </c>
      <c r="DH104" s="191">
        <v>0</v>
      </c>
      <c r="DI104" s="191">
        <v>0</v>
      </c>
      <c r="DJ104" s="191">
        <v>0</v>
      </c>
      <c r="DK104" s="191">
        <v>0</v>
      </c>
      <c r="DL104" s="191">
        <v>0</v>
      </c>
      <c r="DM104" s="191">
        <v>0</v>
      </c>
      <c r="DN104" s="189">
        <v>0</v>
      </c>
      <c r="DO104" s="189">
        <v>0</v>
      </c>
      <c r="DP104" s="189">
        <v>0</v>
      </c>
      <c r="DQ104" s="189">
        <v>0</v>
      </c>
      <c r="DR104" s="189">
        <v>0</v>
      </c>
      <c r="DS104" s="189">
        <v>0</v>
      </c>
      <c r="DT104" s="189">
        <v>0</v>
      </c>
      <c r="DU104" s="189">
        <v>0</v>
      </c>
      <c r="DV104" s="189">
        <v>0</v>
      </c>
      <c r="DW104" s="189">
        <v>0</v>
      </c>
      <c r="DX104" s="189">
        <v>0</v>
      </c>
      <c r="DY104" s="190">
        <v>0</v>
      </c>
      <c r="DZ104" s="188">
        <v>0</v>
      </c>
      <c r="EA104" s="189">
        <v>0</v>
      </c>
      <c r="EB104" s="189">
        <v>0</v>
      </c>
      <c r="EC104" s="189">
        <v>0</v>
      </c>
      <c r="ED104" s="189">
        <v>0</v>
      </c>
      <c r="EE104" s="189">
        <v>0</v>
      </c>
      <c r="EF104" s="189">
        <v>0</v>
      </c>
      <c r="EG104" s="189">
        <v>0</v>
      </c>
      <c r="EH104" s="189">
        <v>0</v>
      </c>
      <c r="EI104" s="189">
        <v>0</v>
      </c>
      <c r="EJ104" s="189">
        <v>0</v>
      </c>
      <c r="EK104" s="189">
        <v>0</v>
      </c>
      <c r="EL104" s="189">
        <v>0</v>
      </c>
      <c r="EM104" s="189">
        <v>0</v>
      </c>
      <c r="EN104" s="189">
        <v>0</v>
      </c>
      <c r="EO104" s="189">
        <v>0</v>
      </c>
      <c r="EP104" s="189">
        <v>0</v>
      </c>
      <c r="EQ104" s="189">
        <v>0</v>
      </c>
      <c r="ER104" s="189">
        <v>0</v>
      </c>
      <c r="ES104" s="189">
        <v>0</v>
      </c>
      <c r="ET104" s="190">
        <v>0</v>
      </c>
      <c r="EU104" s="188">
        <v>0</v>
      </c>
      <c r="EV104" s="189">
        <v>0</v>
      </c>
      <c r="EW104" s="189">
        <v>0</v>
      </c>
      <c r="EX104" s="189">
        <v>0</v>
      </c>
      <c r="EY104" s="189">
        <v>0</v>
      </c>
      <c r="EZ104" s="189">
        <v>0</v>
      </c>
      <c r="FA104" s="189">
        <v>0</v>
      </c>
      <c r="FB104" s="189">
        <v>0</v>
      </c>
      <c r="FC104" s="189">
        <v>0</v>
      </c>
      <c r="FD104" s="189">
        <v>0</v>
      </c>
      <c r="FE104" s="189">
        <v>0</v>
      </c>
      <c r="FF104" s="189">
        <v>0</v>
      </c>
      <c r="FG104" s="189">
        <v>0</v>
      </c>
      <c r="FH104" s="189">
        <v>0</v>
      </c>
      <c r="FI104" s="189">
        <v>0</v>
      </c>
      <c r="FJ104" s="189">
        <v>0</v>
      </c>
      <c r="FK104" s="189">
        <v>0</v>
      </c>
      <c r="FL104" s="189">
        <v>0</v>
      </c>
      <c r="FM104" s="189">
        <v>0</v>
      </c>
      <c r="FN104" s="189">
        <v>0</v>
      </c>
      <c r="FO104" s="190">
        <v>0</v>
      </c>
      <c r="FP104" s="188">
        <v>0</v>
      </c>
      <c r="FQ104" s="191">
        <v>0</v>
      </c>
      <c r="FR104" s="191">
        <v>0</v>
      </c>
      <c r="FS104" s="191">
        <v>0</v>
      </c>
      <c r="FT104" s="192">
        <v>0</v>
      </c>
      <c r="FU104" s="188">
        <v>0</v>
      </c>
      <c r="FV104" s="189">
        <v>0</v>
      </c>
      <c r="FW104" s="189">
        <v>0</v>
      </c>
      <c r="FX104" s="190">
        <v>0</v>
      </c>
      <c r="FY104" s="193">
        <v>0</v>
      </c>
      <c r="FZ104" s="189">
        <v>0</v>
      </c>
      <c r="GA104" s="189">
        <v>0</v>
      </c>
      <c r="GB104" s="189">
        <v>0</v>
      </c>
      <c r="GC104" s="189">
        <v>0</v>
      </c>
      <c r="GD104" s="189">
        <v>0</v>
      </c>
      <c r="GE104" s="189">
        <v>0</v>
      </c>
      <c r="GF104" s="189">
        <v>0</v>
      </c>
      <c r="GG104" s="189">
        <v>0</v>
      </c>
      <c r="GH104" s="189">
        <v>0</v>
      </c>
      <c r="GI104" s="189">
        <v>0</v>
      </c>
      <c r="GJ104" s="189">
        <v>0</v>
      </c>
      <c r="GK104" s="189">
        <v>0</v>
      </c>
      <c r="GL104" s="190">
        <v>0</v>
      </c>
      <c r="GM104" s="188">
        <v>0</v>
      </c>
      <c r="GN104" s="189">
        <v>0</v>
      </c>
      <c r="GO104" s="189">
        <v>0</v>
      </c>
      <c r="GP104" s="189">
        <v>0</v>
      </c>
      <c r="GQ104" s="189">
        <v>0</v>
      </c>
      <c r="GR104" s="191">
        <v>0</v>
      </c>
      <c r="GS104" s="189">
        <v>0</v>
      </c>
      <c r="GT104" s="189">
        <v>0</v>
      </c>
      <c r="GU104" s="189">
        <v>0</v>
      </c>
      <c r="GV104" s="189">
        <v>0</v>
      </c>
      <c r="GW104" s="191">
        <v>0</v>
      </c>
      <c r="GX104" s="189">
        <v>0</v>
      </c>
      <c r="GY104" s="189">
        <v>0</v>
      </c>
      <c r="GZ104" s="189">
        <v>0</v>
      </c>
      <c r="HA104" s="189">
        <v>0</v>
      </c>
      <c r="HB104" s="191">
        <v>0</v>
      </c>
      <c r="HC104" s="189">
        <v>0</v>
      </c>
      <c r="HD104" s="189">
        <v>0</v>
      </c>
      <c r="HE104" s="189">
        <v>0</v>
      </c>
      <c r="HF104" s="190">
        <v>0</v>
      </c>
      <c r="HG104" s="188">
        <v>0</v>
      </c>
      <c r="HH104" s="191">
        <v>0</v>
      </c>
      <c r="HI104" s="191">
        <v>0</v>
      </c>
      <c r="HJ104" s="191">
        <v>0</v>
      </c>
      <c r="HK104" s="191">
        <v>0</v>
      </c>
      <c r="HL104" s="191">
        <v>0</v>
      </c>
      <c r="HM104" s="191">
        <v>0</v>
      </c>
      <c r="HN104" s="191">
        <v>0</v>
      </c>
      <c r="HO104" s="191">
        <v>0</v>
      </c>
      <c r="HP104" s="191">
        <v>0</v>
      </c>
      <c r="HQ104" s="191">
        <v>0</v>
      </c>
      <c r="HR104" s="191">
        <v>0</v>
      </c>
      <c r="HS104" s="191">
        <v>0</v>
      </c>
      <c r="HT104" s="191">
        <v>0</v>
      </c>
      <c r="HU104" s="191">
        <v>0</v>
      </c>
      <c r="HV104" s="191">
        <v>0</v>
      </c>
      <c r="HW104" s="191">
        <v>0</v>
      </c>
      <c r="HX104" s="191">
        <v>0</v>
      </c>
      <c r="HY104" s="191">
        <v>0</v>
      </c>
      <c r="HZ104" s="191">
        <v>0</v>
      </c>
      <c r="IA104" s="191">
        <v>0</v>
      </c>
      <c r="IB104" s="191">
        <v>0</v>
      </c>
      <c r="IC104" s="191">
        <v>0</v>
      </c>
      <c r="ID104" s="192">
        <v>0</v>
      </c>
      <c r="IE104" s="188">
        <v>0</v>
      </c>
      <c r="IF104" s="191">
        <v>0</v>
      </c>
      <c r="IG104" s="191">
        <v>0</v>
      </c>
      <c r="IH104" s="191">
        <v>0</v>
      </c>
      <c r="II104" s="191">
        <v>0</v>
      </c>
      <c r="IJ104" s="191">
        <v>0</v>
      </c>
      <c r="IK104" s="191">
        <v>0</v>
      </c>
      <c r="IL104" s="191">
        <v>0</v>
      </c>
      <c r="IM104" s="191">
        <v>0</v>
      </c>
      <c r="IN104" s="191">
        <v>0</v>
      </c>
      <c r="IO104" s="191">
        <v>0</v>
      </c>
      <c r="IP104" s="191">
        <v>0</v>
      </c>
      <c r="IQ104" s="191">
        <v>0</v>
      </c>
      <c r="IR104" s="191">
        <v>0</v>
      </c>
      <c r="IS104" s="191">
        <v>0</v>
      </c>
      <c r="IT104" s="191">
        <v>0</v>
      </c>
      <c r="IU104" s="191">
        <v>0</v>
      </c>
      <c r="IV104" s="192">
        <v>0</v>
      </c>
      <c r="IW104" s="188">
        <v>0</v>
      </c>
      <c r="IX104" s="191">
        <v>0</v>
      </c>
      <c r="IY104" s="191">
        <v>0</v>
      </c>
      <c r="IZ104" s="191">
        <v>0</v>
      </c>
      <c r="JA104" s="191">
        <v>0</v>
      </c>
      <c r="JB104" s="191">
        <v>0</v>
      </c>
      <c r="JC104" s="191">
        <v>0</v>
      </c>
      <c r="JD104" s="191">
        <v>0</v>
      </c>
      <c r="JE104" s="191">
        <v>0</v>
      </c>
      <c r="JF104" s="191">
        <v>0</v>
      </c>
      <c r="JG104" s="191">
        <v>0</v>
      </c>
      <c r="JH104" s="191">
        <v>0</v>
      </c>
      <c r="JI104" s="191">
        <v>0</v>
      </c>
      <c r="JJ104" s="191">
        <v>0</v>
      </c>
      <c r="JK104" s="192">
        <v>0</v>
      </c>
      <c r="JL104" s="188">
        <v>0</v>
      </c>
      <c r="JM104" s="191">
        <v>0</v>
      </c>
      <c r="JN104" s="191">
        <v>0</v>
      </c>
      <c r="JO104" s="191">
        <v>0</v>
      </c>
      <c r="JP104" s="191">
        <v>0</v>
      </c>
      <c r="JQ104" s="191">
        <v>0</v>
      </c>
      <c r="JR104" s="191">
        <v>0</v>
      </c>
      <c r="JS104" s="191">
        <v>0</v>
      </c>
      <c r="JT104" s="191">
        <v>0</v>
      </c>
      <c r="JU104" s="191">
        <v>0</v>
      </c>
      <c r="JV104" s="191">
        <v>0</v>
      </c>
      <c r="JW104" s="191">
        <v>0</v>
      </c>
      <c r="JX104" s="191">
        <v>0</v>
      </c>
      <c r="JY104" s="191">
        <v>0</v>
      </c>
      <c r="JZ104" s="191">
        <v>0</v>
      </c>
      <c r="KA104" s="191">
        <v>0</v>
      </c>
      <c r="KB104" s="191">
        <v>0</v>
      </c>
      <c r="KC104" s="191">
        <v>0</v>
      </c>
      <c r="KD104" s="191">
        <v>0</v>
      </c>
      <c r="KE104" s="191">
        <v>0</v>
      </c>
      <c r="KF104" s="191">
        <v>0</v>
      </c>
      <c r="KG104" s="191">
        <v>0</v>
      </c>
      <c r="KH104" s="191">
        <v>0</v>
      </c>
      <c r="KI104" s="192">
        <v>0</v>
      </c>
      <c r="KJ104" s="188">
        <v>0</v>
      </c>
      <c r="KK104" s="191">
        <v>0</v>
      </c>
      <c r="KL104" s="191">
        <v>0</v>
      </c>
      <c r="KM104" s="191">
        <v>0</v>
      </c>
      <c r="KN104" s="191">
        <v>0</v>
      </c>
      <c r="KO104" s="191">
        <v>0</v>
      </c>
      <c r="KP104" s="191">
        <v>0</v>
      </c>
      <c r="KQ104" s="191">
        <v>0</v>
      </c>
      <c r="KR104" s="192">
        <v>0</v>
      </c>
      <c r="KS104" s="188">
        <v>0</v>
      </c>
      <c r="KT104" s="191">
        <v>0</v>
      </c>
      <c r="KU104" s="192">
        <v>0</v>
      </c>
      <c r="KV104" s="194">
        <v>0</v>
      </c>
      <c r="KW104" s="191">
        <v>0</v>
      </c>
      <c r="KX104" s="192">
        <v>0</v>
      </c>
      <c r="KY104" s="194">
        <v>0</v>
      </c>
      <c r="KZ104" s="191">
        <v>0</v>
      </c>
      <c r="LA104" s="192">
        <v>0</v>
      </c>
      <c r="LB104" s="194">
        <v>0</v>
      </c>
      <c r="LC104" s="191">
        <v>0</v>
      </c>
      <c r="LD104" s="192">
        <v>0</v>
      </c>
      <c r="LE104" s="194">
        <v>0</v>
      </c>
      <c r="LF104" s="191">
        <v>0</v>
      </c>
      <c r="LG104" s="192">
        <v>0</v>
      </c>
      <c r="LH104" s="188">
        <v>0</v>
      </c>
      <c r="LI104" s="191">
        <v>0</v>
      </c>
      <c r="LJ104" s="192">
        <v>0</v>
      </c>
      <c r="LK104" s="188">
        <v>0</v>
      </c>
      <c r="LL104" s="191">
        <v>0</v>
      </c>
      <c r="LM104" s="191">
        <v>0</v>
      </c>
      <c r="LN104" s="191">
        <v>0</v>
      </c>
      <c r="LO104" s="191">
        <v>0</v>
      </c>
      <c r="LP104" s="191">
        <v>0</v>
      </c>
      <c r="LQ104" s="191">
        <v>0</v>
      </c>
      <c r="LR104" s="191">
        <v>0</v>
      </c>
      <c r="LS104" s="191">
        <v>0</v>
      </c>
      <c r="LT104" s="191">
        <v>0</v>
      </c>
      <c r="LU104" s="191">
        <v>0</v>
      </c>
      <c r="LV104" s="191">
        <v>0</v>
      </c>
      <c r="LW104" s="191">
        <v>0</v>
      </c>
      <c r="LX104" s="191">
        <v>0</v>
      </c>
      <c r="LY104" s="191">
        <v>0</v>
      </c>
      <c r="LZ104" s="191">
        <v>0</v>
      </c>
      <c r="MA104" s="191">
        <v>0</v>
      </c>
      <c r="MB104" s="191">
        <v>0</v>
      </c>
      <c r="MC104" s="191">
        <v>0</v>
      </c>
      <c r="MD104" s="191">
        <v>0</v>
      </c>
      <c r="ME104" s="191">
        <v>0</v>
      </c>
      <c r="MF104" s="191">
        <v>0</v>
      </c>
      <c r="MG104" s="191">
        <v>0</v>
      </c>
      <c r="MH104" s="191">
        <v>0</v>
      </c>
      <c r="MI104" s="191">
        <v>0</v>
      </c>
      <c r="MJ104" s="191">
        <v>0</v>
      </c>
      <c r="MK104" s="191">
        <v>0</v>
      </c>
      <c r="ML104" s="191">
        <v>0</v>
      </c>
      <c r="MM104" s="191">
        <v>0</v>
      </c>
      <c r="MN104" s="192">
        <v>0</v>
      </c>
      <c r="MO104" s="194">
        <v>0</v>
      </c>
      <c r="MP104" s="191">
        <v>0</v>
      </c>
      <c r="MQ104" s="191">
        <v>0</v>
      </c>
      <c r="MR104" s="191">
        <v>0</v>
      </c>
      <c r="MS104" s="191">
        <v>0</v>
      </c>
      <c r="MT104" s="192">
        <v>0</v>
      </c>
      <c r="MU104" s="194">
        <v>0</v>
      </c>
      <c r="MV104" s="191">
        <v>0</v>
      </c>
      <c r="MW104" s="192">
        <v>0</v>
      </c>
      <c r="MX104" s="194">
        <v>0</v>
      </c>
      <c r="MY104" s="191">
        <v>0</v>
      </c>
      <c r="MZ104" s="191">
        <v>0</v>
      </c>
      <c r="NA104" s="191">
        <v>0</v>
      </c>
      <c r="NB104" s="191">
        <v>0</v>
      </c>
      <c r="NC104" s="191">
        <v>0</v>
      </c>
      <c r="ND104" s="191">
        <v>0</v>
      </c>
      <c r="NE104" s="191">
        <v>0</v>
      </c>
      <c r="NF104" s="191">
        <v>0</v>
      </c>
      <c r="NG104" s="191">
        <v>0</v>
      </c>
      <c r="NH104" s="191">
        <v>0</v>
      </c>
      <c r="NI104" s="191">
        <v>0</v>
      </c>
      <c r="NJ104" s="191">
        <v>0</v>
      </c>
      <c r="NK104" s="191">
        <v>0</v>
      </c>
      <c r="NL104" s="191">
        <v>0</v>
      </c>
      <c r="NM104" s="191">
        <v>0</v>
      </c>
      <c r="NN104" s="191">
        <v>0</v>
      </c>
      <c r="NO104" s="191">
        <v>0</v>
      </c>
      <c r="NP104" s="191">
        <v>0</v>
      </c>
      <c r="NQ104" s="191">
        <v>0</v>
      </c>
      <c r="NR104" s="192">
        <v>0</v>
      </c>
    </row>
    <row r="105" spans="1:382" ht="17.25" customHeight="1" x14ac:dyDescent="0.25">
      <c r="A105" s="7">
        <v>6</v>
      </c>
      <c r="B105" s="895"/>
      <c r="C105" s="896"/>
      <c r="D105" s="188">
        <v>0</v>
      </c>
      <c r="E105" s="189">
        <v>0</v>
      </c>
      <c r="F105" s="189">
        <v>0</v>
      </c>
      <c r="G105" s="189">
        <v>0</v>
      </c>
      <c r="H105" s="189">
        <v>0</v>
      </c>
      <c r="I105" s="189">
        <v>0</v>
      </c>
      <c r="J105" s="189">
        <v>0</v>
      </c>
      <c r="K105" s="189">
        <v>0</v>
      </c>
      <c r="L105" s="189">
        <v>0</v>
      </c>
      <c r="M105" s="189">
        <v>0</v>
      </c>
      <c r="N105" s="189">
        <v>0</v>
      </c>
      <c r="O105" s="189">
        <v>0</v>
      </c>
      <c r="P105" s="189">
        <v>0</v>
      </c>
      <c r="Q105" s="189">
        <v>0</v>
      </c>
      <c r="R105" s="189">
        <v>0</v>
      </c>
      <c r="S105" s="189">
        <v>0</v>
      </c>
      <c r="T105" s="189">
        <v>0</v>
      </c>
      <c r="U105" s="189">
        <v>0</v>
      </c>
      <c r="V105" s="189">
        <v>0</v>
      </c>
      <c r="W105" s="189">
        <v>0</v>
      </c>
      <c r="X105" s="190">
        <v>0</v>
      </c>
      <c r="Y105" s="188">
        <v>0</v>
      </c>
      <c r="Z105" s="189">
        <v>0</v>
      </c>
      <c r="AA105" s="189">
        <v>0</v>
      </c>
      <c r="AB105" s="189">
        <v>0</v>
      </c>
      <c r="AC105" s="189">
        <v>0</v>
      </c>
      <c r="AD105" s="189">
        <v>0</v>
      </c>
      <c r="AE105" s="189">
        <v>0</v>
      </c>
      <c r="AF105" s="189">
        <v>0</v>
      </c>
      <c r="AG105" s="189">
        <v>0</v>
      </c>
      <c r="AH105" s="189">
        <v>0</v>
      </c>
      <c r="AI105" s="189">
        <v>0</v>
      </c>
      <c r="AJ105" s="189">
        <v>0</v>
      </c>
      <c r="AK105" s="189">
        <v>0</v>
      </c>
      <c r="AL105" s="189">
        <v>0</v>
      </c>
      <c r="AM105" s="189">
        <v>0</v>
      </c>
      <c r="AN105" s="189">
        <v>0</v>
      </c>
      <c r="AO105" s="189">
        <v>0</v>
      </c>
      <c r="AP105" s="189">
        <v>0</v>
      </c>
      <c r="AQ105" s="189">
        <v>0</v>
      </c>
      <c r="AR105" s="189">
        <v>0</v>
      </c>
      <c r="AS105" s="190">
        <v>0</v>
      </c>
      <c r="AT105" s="188">
        <v>0</v>
      </c>
      <c r="AU105" s="191">
        <v>0</v>
      </c>
      <c r="AV105" s="191">
        <v>0</v>
      </c>
      <c r="AW105" s="191">
        <v>0</v>
      </c>
      <c r="AX105" s="191">
        <v>0</v>
      </c>
      <c r="AY105" s="191">
        <v>0</v>
      </c>
      <c r="AZ105" s="191">
        <v>0</v>
      </c>
      <c r="BA105" s="191">
        <v>0</v>
      </c>
      <c r="BB105" s="191">
        <v>0</v>
      </c>
      <c r="BC105" s="191">
        <v>0</v>
      </c>
      <c r="BD105" s="191">
        <v>0</v>
      </c>
      <c r="BE105" s="191">
        <v>0</v>
      </c>
      <c r="BF105" s="191">
        <v>0</v>
      </c>
      <c r="BG105" s="191">
        <v>0</v>
      </c>
      <c r="BH105" s="191">
        <v>0</v>
      </c>
      <c r="BI105" s="191">
        <v>0</v>
      </c>
      <c r="BJ105" s="191">
        <v>0</v>
      </c>
      <c r="BK105" s="191">
        <v>0</v>
      </c>
      <c r="BL105" s="191">
        <v>0</v>
      </c>
      <c r="BM105" s="191">
        <v>0</v>
      </c>
      <c r="BN105" s="192">
        <v>0</v>
      </c>
      <c r="BO105" s="188">
        <v>0</v>
      </c>
      <c r="BP105" s="191">
        <v>0</v>
      </c>
      <c r="BQ105" s="191">
        <v>0</v>
      </c>
      <c r="BR105" s="191">
        <v>0</v>
      </c>
      <c r="BS105" s="191">
        <v>0</v>
      </c>
      <c r="BT105" s="191">
        <v>0</v>
      </c>
      <c r="BU105" s="191">
        <v>0</v>
      </c>
      <c r="BV105" s="191">
        <v>0</v>
      </c>
      <c r="BW105" s="191">
        <v>0</v>
      </c>
      <c r="BX105" s="191">
        <v>0</v>
      </c>
      <c r="BY105" s="191">
        <v>0</v>
      </c>
      <c r="BZ105" s="191">
        <v>0</v>
      </c>
      <c r="CA105" s="191">
        <v>0</v>
      </c>
      <c r="CB105" s="191">
        <v>0</v>
      </c>
      <c r="CC105" s="191">
        <v>0</v>
      </c>
      <c r="CD105" s="191">
        <v>0</v>
      </c>
      <c r="CE105" s="191">
        <v>0</v>
      </c>
      <c r="CF105" s="191">
        <v>0</v>
      </c>
      <c r="CG105" s="191">
        <v>0</v>
      </c>
      <c r="CH105" s="191">
        <v>0</v>
      </c>
      <c r="CI105" s="192">
        <v>0</v>
      </c>
      <c r="CJ105" s="188">
        <v>0</v>
      </c>
      <c r="CK105" s="191">
        <v>0</v>
      </c>
      <c r="CL105" s="191">
        <v>0</v>
      </c>
      <c r="CM105" s="191">
        <v>0</v>
      </c>
      <c r="CN105" s="191">
        <v>0</v>
      </c>
      <c r="CO105" s="191">
        <v>0</v>
      </c>
      <c r="CP105" s="191">
        <v>0</v>
      </c>
      <c r="CQ105" s="191">
        <v>0</v>
      </c>
      <c r="CR105" s="191">
        <v>0</v>
      </c>
      <c r="CS105" s="191">
        <v>0</v>
      </c>
      <c r="CT105" s="191">
        <v>0</v>
      </c>
      <c r="CU105" s="191">
        <v>0</v>
      </c>
      <c r="CV105" s="191">
        <v>0</v>
      </c>
      <c r="CW105" s="191">
        <v>0</v>
      </c>
      <c r="CX105" s="191">
        <v>0</v>
      </c>
      <c r="CY105" s="191">
        <v>0</v>
      </c>
      <c r="CZ105" s="191">
        <v>0</v>
      </c>
      <c r="DA105" s="191">
        <v>0</v>
      </c>
      <c r="DB105" s="191">
        <v>0</v>
      </c>
      <c r="DC105" s="191">
        <v>0</v>
      </c>
      <c r="DD105" s="192">
        <v>0</v>
      </c>
      <c r="DE105" s="188">
        <v>0</v>
      </c>
      <c r="DF105" s="191">
        <v>0</v>
      </c>
      <c r="DG105" s="191">
        <v>0</v>
      </c>
      <c r="DH105" s="191">
        <v>0</v>
      </c>
      <c r="DI105" s="191">
        <v>0</v>
      </c>
      <c r="DJ105" s="191">
        <v>0</v>
      </c>
      <c r="DK105" s="191">
        <v>0</v>
      </c>
      <c r="DL105" s="191">
        <v>0</v>
      </c>
      <c r="DM105" s="191">
        <v>0</v>
      </c>
      <c r="DN105" s="189">
        <v>0</v>
      </c>
      <c r="DO105" s="189">
        <v>0</v>
      </c>
      <c r="DP105" s="189">
        <v>0</v>
      </c>
      <c r="DQ105" s="189">
        <v>0</v>
      </c>
      <c r="DR105" s="189">
        <v>0</v>
      </c>
      <c r="DS105" s="189">
        <v>0</v>
      </c>
      <c r="DT105" s="189">
        <v>0</v>
      </c>
      <c r="DU105" s="189">
        <v>0</v>
      </c>
      <c r="DV105" s="189">
        <v>0</v>
      </c>
      <c r="DW105" s="189">
        <v>0</v>
      </c>
      <c r="DX105" s="189">
        <v>0</v>
      </c>
      <c r="DY105" s="190">
        <v>0</v>
      </c>
      <c r="DZ105" s="188">
        <v>0</v>
      </c>
      <c r="EA105" s="189">
        <v>0</v>
      </c>
      <c r="EB105" s="189">
        <v>0</v>
      </c>
      <c r="EC105" s="189">
        <v>0</v>
      </c>
      <c r="ED105" s="189">
        <v>0</v>
      </c>
      <c r="EE105" s="189">
        <v>0</v>
      </c>
      <c r="EF105" s="189">
        <v>0</v>
      </c>
      <c r="EG105" s="189">
        <v>0</v>
      </c>
      <c r="EH105" s="189">
        <v>0</v>
      </c>
      <c r="EI105" s="189">
        <v>0</v>
      </c>
      <c r="EJ105" s="189">
        <v>0</v>
      </c>
      <c r="EK105" s="189">
        <v>0</v>
      </c>
      <c r="EL105" s="189">
        <v>0</v>
      </c>
      <c r="EM105" s="189">
        <v>0</v>
      </c>
      <c r="EN105" s="189">
        <v>0</v>
      </c>
      <c r="EO105" s="189">
        <v>0</v>
      </c>
      <c r="EP105" s="189">
        <v>0</v>
      </c>
      <c r="EQ105" s="189">
        <v>0</v>
      </c>
      <c r="ER105" s="189">
        <v>0</v>
      </c>
      <c r="ES105" s="189">
        <v>0</v>
      </c>
      <c r="ET105" s="190">
        <v>0</v>
      </c>
      <c r="EU105" s="188">
        <v>0</v>
      </c>
      <c r="EV105" s="189">
        <v>0</v>
      </c>
      <c r="EW105" s="189">
        <v>0</v>
      </c>
      <c r="EX105" s="189">
        <v>0</v>
      </c>
      <c r="EY105" s="189">
        <v>0</v>
      </c>
      <c r="EZ105" s="189">
        <v>0</v>
      </c>
      <c r="FA105" s="189">
        <v>0</v>
      </c>
      <c r="FB105" s="189">
        <v>0</v>
      </c>
      <c r="FC105" s="189">
        <v>0</v>
      </c>
      <c r="FD105" s="189">
        <v>0</v>
      </c>
      <c r="FE105" s="189">
        <v>0</v>
      </c>
      <c r="FF105" s="189">
        <v>0</v>
      </c>
      <c r="FG105" s="189">
        <v>0</v>
      </c>
      <c r="FH105" s="189">
        <v>0</v>
      </c>
      <c r="FI105" s="189">
        <v>0</v>
      </c>
      <c r="FJ105" s="189">
        <v>0</v>
      </c>
      <c r="FK105" s="189">
        <v>0</v>
      </c>
      <c r="FL105" s="189">
        <v>0</v>
      </c>
      <c r="FM105" s="189">
        <v>0</v>
      </c>
      <c r="FN105" s="189">
        <v>0</v>
      </c>
      <c r="FO105" s="190">
        <v>0</v>
      </c>
      <c r="FP105" s="188">
        <v>0</v>
      </c>
      <c r="FQ105" s="191">
        <v>0</v>
      </c>
      <c r="FR105" s="191">
        <v>0</v>
      </c>
      <c r="FS105" s="191">
        <v>0</v>
      </c>
      <c r="FT105" s="192">
        <v>0</v>
      </c>
      <c r="FU105" s="188">
        <v>0</v>
      </c>
      <c r="FV105" s="189">
        <v>0</v>
      </c>
      <c r="FW105" s="189">
        <v>0</v>
      </c>
      <c r="FX105" s="190">
        <v>0</v>
      </c>
      <c r="FY105" s="193">
        <v>0</v>
      </c>
      <c r="FZ105" s="189">
        <v>0</v>
      </c>
      <c r="GA105" s="189">
        <v>0</v>
      </c>
      <c r="GB105" s="189">
        <v>0</v>
      </c>
      <c r="GC105" s="189">
        <v>0</v>
      </c>
      <c r="GD105" s="189">
        <v>0</v>
      </c>
      <c r="GE105" s="189">
        <v>0</v>
      </c>
      <c r="GF105" s="189">
        <v>0</v>
      </c>
      <c r="GG105" s="189">
        <v>0</v>
      </c>
      <c r="GH105" s="189">
        <v>0</v>
      </c>
      <c r="GI105" s="189">
        <v>0</v>
      </c>
      <c r="GJ105" s="189">
        <v>0</v>
      </c>
      <c r="GK105" s="189">
        <v>0</v>
      </c>
      <c r="GL105" s="190">
        <v>0</v>
      </c>
      <c r="GM105" s="188">
        <v>0</v>
      </c>
      <c r="GN105" s="189">
        <v>0</v>
      </c>
      <c r="GO105" s="189">
        <v>0</v>
      </c>
      <c r="GP105" s="189">
        <v>0</v>
      </c>
      <c r="GQ105" s="189">
        <v>0</v>
      </c>
      <c r="GR105" s="191">
        <v>0</v>
      </c>
      <c r="GS105" s="189">
        <v>0</v>
      </c>
      <c r="GT105" s="189">
        <v>0</v>
      </c>
      <c r="GU105" s="189">
        <v>0</v>
      </c>
      <c r="GV105" s="189">
        <v>0</v>
      </c>
      <c r="GW105" s="191">
        <v>0</v>
      </c>
      <c r="GX105" s="189">
        <v>0</v>
      </c>
      <c r="GY105" s="189">
        <v>0</v>
      </c>
      <c r="GZ105" s="189">
        <v>0</v>
      </c>
      <c r="HA105" s="189">
        <v>0</v>
      </c>
      <c r="HB105" s="191">
        <v>0</v>
      </c>
      <c r="HC105" s="189">
        <v>0</v>
      </c>
      <c r="HD105" s="189">
        <v>0</v>
      </c>
      <c r="HE105" s="189">
        <v>0</v>
      </c>
      <c r="HF105" s="190">
        <v>0</v>
      </c>
      <c r="HG105" s="188">
        <v>0</v>
      </c>
      <c r="HH105" s="191">
        <v>0</v>
      </c>
      <c r="HI105" s="191">
        <v>0</v>
      </c>
      <c r="HJ105" s="191">
        <v>0</v>
      </c>
      <c r="HK105" s="191">
        <v>0</v>
      </c>
      <c r="HL105" s="191">
        <v>0</v>
      </c>
      <c r="HM105" s="191">
        <v>0</v>
      </c>
      <c r="HN105" s="191">
        <v>0</v>
      </c>
      <c r="HO105" s="191">
        <v>0</v>
      </c>
      <c r="HP105" s="191">
        <v>0</v>
      </c>
      <c r="HQ105" s="191">
        <v>0</v>
      </c>
      <c r="HR105" s="191">
        <v>0</v>
      </c>
      <c r="HS105" s="191">
        <v>0</v>
      </c>
      <c r="HT105" s="191">
        <v>0</v>
      </c>
      <c r="HU105" s="191">
        <v>0</v>
      </c>
      <c r="HV105" s="191">
        <v>0</v>
      </c>
      <c r="HW105" s="191">
        <v>0</v>
      </c>
      <c r="HX105" s="191">
        <v>0</v>
      </c>
      <c r="HY105" s="191">
        <v>0</v>
      </c>
      <c r="HZ105" s="191">
        <v>0</v>
      </c>
      <c r="IA105" s="191">
        <v>0</v>
      </c>
      <c r="IB105" s="191">
        <v>0</v>
      </c>
      <c r="IC105" s="191">
        <v>0</v>
      </c>
      <c r="ID105" s="192">
        <v>0</v>
      </c>
      <c r="IE105" s="188">
        <v>0</v>
      </c>
      <c r="IF105" s="191">
        <v>0</v>
      </c>
      <c r="IG105" s="191">
        <v>0</v>
      </c>
      <c r="IH105" s="191">
        <v>0</v>
      </c>
      <c r="II105" s="191">
        <v>0</v>
      </c>
      <c r="IJ105" s="191">
        <v>0</v>
      </c>
      <c r="IK105" s="191">
        <v>0</v>
      </c>
      <c r="IL105" s="191">
        <v>0</v>
      </c>
      <c r="IM105" s="191">
        <v>0</v>
      </c>
      <c r="IN105" s="191">
        <v>0</v>
      </c>
      <c r="IO105" s="191">
        <v>0</v>
      </c>
      <c r="IP105" s="191">
        <v>0</v>
      </c>
      <c r="IQ105" s="191">
        <v>0</v>
      </c>
      <c r="IR105" s="191">
        <v>0</v>
      </c>
      <c r="IS105" s="191">
        <v>0</v>
      </c>
      <c r="IT105" s="191">
        <v>0</v>
      </c>
      <c r="IU105" s="191">
        <v>0</v>
      </c>
      <c r="IV105" s="192">
        <v>0</v>
      </c>
      <c r="IW105" s="188">
        <v>0</v>
      </c>
      <c r="IX105" s="191">
        <v>0</v>
      </c>
      <c r="IY105" s="191">
        <v>0</v>
      </c>
      <c r="IZ105" s="191">
        <v>0</v>
      </c>
      <c r="JA105" s="191">
        <v>0</v>
      </c>
      <c r="JB105" s="191">
        <v>0</v>
      </c>
      <c r="JC105" s="191">
        <v>0</v>
      </c>
      <c r="JD105" s="191">
        <v>0</v>
      </c>
      <c r="JE105" s="191">
        <v>0</v>
      </c>
      <c r="JF105" s="191">
        <v>0</v>
      </c>
      <c r="JG105" s="191">
        <v>0</v>
      </c>
      <c r="JH105" s="191">
        <v>0</v>
      </c>
      <c r="JI105" s="191">
        <v>0</v>
      </c>
      <c r="JJ105" s="191">
        <v>0</v>
      </c>
      <c r="JK105" s="192">
        <v>0</v>
      </c>
      <c r="JL105" s="188">
        <v>0</v>
      </c>
      <c r="JM105" s="191">
        <v>0</v>
      </c>
      <c r="JN105" s="191">
        <v>0</v>
      </c>
      <c r="JO105" s="191">
        <v>0</v>
      </c>
      <c r="JP105" s="191">
        <v>0</v>
      </c>
      <c r="JQ105" s="191">
        <v>0</v>
      </c>
      <c r="JR105" s="191">
        <v>0</v>
      </c>
      <c r="JS105" s="191">
        <v>0</v>
      </c>
      <c r="JT105" s="191">
        <v>0</v>
      </c>
      <c r="JU105" s="191">
        <v>0</v>
      </c>
      <c r="JV105" s="191">
        <v>0</v>
      </c>
      <c r="JW105" s="191">
        <v>0</v>
      </c>
      <c r="JX105" s="191">
        <v>0</v>
      </c>
      <c r="JY105" s="191">
        <v>0</v>
      </c>
      <c r="JZ105" s="191">
        <v>0</v>
      </c>
      <c r="KA105" s="191">
        <v>0</v>
      </c>
      <c r="KB105" s="191">
        <v>0</v>
      </c>
      <c r="KC105" s="191">
        <v>0</v>
      </c>
      <c r="KD105" s="191">
        <v>0</v>
      </c>
      <c r="KE105" s="191">
        <v>0</v>
      </c>
      <c r="KF105" s="191">
        <v>0</v>
      </c>
      <c r="KG105" s="191">
        <v>0</v>
      </c>
      <c r="KH105" s="191">
        <v>0</v>
      </c>
      <c r="KI105" s="192">
        <v>0</v>
      </c>
      <c r="KJ105" s="188">
        <v>0</v>
      </c>
      <c r="KK105" s="191">
        <v>0</v>
      </c>
      <c r="KL105" s="191">
        <v>0</v>
      </c>
      <c r="KM105" s="191">
        <v>0</v>
      </c>
      <c r="KN105" s="191">
        <v>0</v>
      </c>
      <c r="KO105" s="191">
        <v>0</v>
      </c>
      <c r="KP105" s="191">
        <v>0</v>
      </c>
      <c r="KQ105" s="191">
        <v>0</v>
      </c>
      <c r="KR105" s="192">
        <v>0</v>
      </c>
      <c r="KS105" s="188">
        <v>0</v>
      </c>
      <c r="KT105" s="191">
        <v>0</v>
      </c>
      <c r="KU105" s="192">
        <v>0</v>
      </c>
      <c r="KV105" s="194">
        <v>0</v>
      </c>
      <c r="KW105" s="191">
        <v>0</v>
      </c>
      <c r="KX105" s="192">
        <v>0</v>
      </c>
      <c r="KY105" s="194">
        <v>0</v>
      </c>
      <c r="KZ105" s="191">
        <v>0</v>
      </c>
      <c r="LA105" s="192">
        <v>0</v>
      </c>
      <c r="LB105" s="194">
        <v>0</v>
      </c>
      <c r="LC105" s="191">
        <v>0</v>
      </c>
      <c r="LD105" s="192">
        <v>0</v>
      </c>
      <c r="LE105" s="194">
        <v>0</v>
      </c>
      <c r="LF105" s="191">
        <v>0</v>
      </c>
      <c r="LG105" s="192">
        <v>0</v>
      </c>
      <c r="LH105" s="188">
        <v>0</v>
      </c>
      <c r="LI105" s="191">
        <v>0</v>
      </c>
      <c r="LJ105" s="192">
        <v>0</v>
      </c>
      <c r="LK105" s="188">
        <v>0</v>
      </c>
      <c r="LL105" s="191">
        <v>0</v>
      </c>
      <c r="LM105" s="191">
        <v>0</v>
      </c>
      <c r="LN105" s="191">
        <v>0</v>
      </c>
      <c r="LO105" s="191">
        <v>0</v>
      </c>
      <c r="LP105" s="191">
        <v>0</v>
      </c>
      <c r="LQ105" s="191">
        <v>0</v>
      </c>
      <c r="LR105" s="191">
        <v>0</v>
      </c>
      <c r="LS105" s="191">
        <v>0</v>
      </c>
      <c r="LT105" s="191">
        <v>0</v>
      </c>
      <c r="LU105" s="191">
        <v>0</v>
      </c>
      <c r="LV105" s="191">
        <v>0</v>
      </c>
      <c r="LW105" s="191">
        <v>0</v>
      </c>
      <c r="LX105" s="191">
        <v>0</v>
      </c>
      <c r="LY105" s="191">
        <v>0</v>
      </c>
      <c r="LZ105" s="191">
        <v>0</v>
      </c>
      <c r="MA105" s="191">
        <v>0</v>
      </c>
      <c r="MB105" s="191">
        <v>0</v>
      </c>
      <c r="MC105" s="191">
        <v>0</v>
      </c>
      <c r="MD105" s="191">
        <v>0</v>
      </c>
      <c r="ME105" s="191">
        <v>0</v>
      </c>
      <c r="MF105" s="191">
        <v>0</v>
      </c>
      <c r="MG105" s="191">
        <v>0</v>
      </c>
      <c r="MH105" s="191">
        <v>0</v>
      </c>
      <c r="MI105" s="191">
        <v>0</v>
      </c>
      <c r="MJ105" s="191">
        <v>0</v>
      </c>
      <c r="MK105" s="191">
        <v>0</v>
      </c>
      <c r="ML105" s="191">
        <v>0</v>
      </c>
      <c r="MM105" s="191">
        <v>0</v>
      </c>
      <c r="MN105" s="192">
        <v>0</v>
      </c>
      <c r="MO105" s="194">
        <v>0</v>
      </c>
      <c r="MP105" s="191">
        <v>0</v>
      </c>
      <c r="MQ105" s="191">
        <v>0</v>
      </c>
      <c r="MR105" s="191">
        <v>0</v>
      </c>
      <c r="MS105" s="191">
        <v>0</v>
      </c>
      <c r="MT105" s="192">
        <v>0</v>
      </c>
      <c r="MU105" s="194">
        <v>0</v>
      </c>
      <c r="MV105" s="191">
        <v>0</v>
      </c>
      <c r="MW105" s="192">
        <v>0</v>
      </c>
      <c r="MX105" s="194">
        <v>0</v>
      </c>
      <c r="MY105" s="191">
        <v>0</v>
      </c>
      <c r="MZ105" s="191">
        <v>0</v>
      </c>
      <c r="NA105" s="191">
        <v>0</v>
      </c>
      <c r="NB105" s="191">
        <v>0</v>
      </c>
      <c r="NC105" s="191">
        <v>0</v>
      </c>
      <c r="ND105" s="191">
        <v>0</v>
      </c>
      <c r="NE105" s="191">
        <v>0</v>
      </c>
      <c r="NF105" s="191">
        <v>0</v>
      </c>
      <c r="NG105" s="191">
        <v>0</v>
      </c>
      <c r="NH105" s="191">
        <v>0</v>
      </c>
      <c r="NI105" s="191">
        <v>0</v>
      </c>
      <c r="NJ105" s="191">
        <v>0</v>
      </c>
      <c r="NK105" s="191">
        <v>0</v>
      </c>
      <c r="NL105" s="191">
        <v>0</v>
      </c>
      <c r="NM105" s="191">
        <v>0</v>
      </c>
      <c r="NN105" s="191">
        <v>0</v>
      </c>
      <c r="NO105" s="191">
        <v>0</v>
      </c>
      <c r="NP105" s="191">
        <v>0</v>
      </c>
      <c r="NQ105" s="191">
        <v>0</v>
      </c>
      <c r="NR105" s="192">
        <v>0</v>
      </c>
    </row>
    <row r="106" spans="1:382" ht="17.25" customHeight="1" x14ac:dyDescent="0.25">
      <c r="A106" s="7">
        <v>7</v>
      </c>
      <c r="B106" s="895"/>
      <c r="C106" s="896"/>
      <c r="D106" s="188">
        <v>0</v>
      </c>
      <c r="E106" s="189">
        <v>0</v>
      </c>
      <c r="F106" s="189">
        <v>0</v>
      </c>
      <c r="G106" s="189">
        <v>0</v>
      </c>
      <c r="H106" s="189">
        <v>0</v>
      </c>
      <c r="I106" s="189">
        <v>0</v>
      </c>
      <c r="J106" s="189">
        <v>0</v>
      </c>
      <c r="K106" s="189">
        <v>0</v>
      </c>
      <c r="L106" s="189">
        <v>0</v>
      </c>
      <c r="M106" s="189">
        <v>0</v>
      </c>
      <c r="N106" s="189">
        <v>0</v>
      </c>
      <c r="O106" s="189">
        <v>0</v>
      </c>
      <c r="P106" s="189">
        <v>0</v>
      </c>
      <c r="Q106" s="189">
        <v>0</v>
      </c>
      <c r="R106" s="189">
        <v>0</v>
      </c>
      <c r="S106" s="189">
        <v>0</v>
      </c>
      <c r="T106" s="189">
        <v>0</v>
      </c>
      <c r="U106" s="189">
        <v>0</v>
      </c>
      <c r="V106" s="189">
        <v>0</v>
      </c>
      <c r="W106" s="189">
        <v>0</v>
      </c>
      <c r="X106" s="190">
        <v>0</v>
      </c>
      <c r="Y106" s="188">
        <v>0</v>
      </c>
      <c r="Z106" s="189">
        <v>0</v>
      </c>
      <c r="AA106" s="189">
        <v>0</v>
      </c>
      <c r="AB106" s="189">
        <v>0</v>
      </c>
      <c r="AC106" s="189">
        <v>0</v>
      </c>
      <c r="AD106" s="189">
        <v>0</v>
      </c>
      <c r="AE106" s="189">
        <v>0</v>
      </c>
      <c r="AF106" s="189">
        <v>0</v>
      </c>
      <c r="AG106" s="189">
        <v>0</v>
      </c>
      <c r="AH106" s="189">
        <v>0</v>
      </c>
      <c r="AI106" s="189">
        <v>0</v>
      </c>
      <c r="AJ106" s="189">
        <v>0</v>
      </c>
      <c r="AK106" s="189">
        <v>0</v>
      </c>
      <c r="AL106" s="189">
        <v>0</v>
      </c>
      <c r="AM106" s="189">
        <v>0</v>
      </c>
      <c r="AN106" s="189">
        <v>0</v>
      </c>
      <c r="AO106" s="189">
        <v>0</v>
      </c>
      <c r="AP106" s="189">
        <v>0</v>
      </c>
      <c r="AQ106" s="189">
        <v>0</v>
      </c>
      <c r="AR106" s="189">
        <v>0</v>
      </c>
      <c r="AS106" s="190">
        <v>0</v>
      </c>
      <c r="AT106" s="188">
        <v>0</v>
      </c>
      <c r="AU106" s="189">
        <v>0</v>
      </c>
      <c r="AV106" s="189">
        <v>0</v>
      </c>
      <c r="AW106" s="189">
        <v>0</v>
      </c>
      <c r="AX106" s="189">
        <v>0</v>
      </c>
      <c r="AY106" s="189">
        <v>0</v>
      </c>
      <c r="AZ106" s="189">
        <v>0</v>
      </c>
      <c r="BA106" s="189">
        <v>0</v>
      </c>
      <c r="BB106" s="189">
        <v>0</v>
      </c>
      <c r="BC106" s="189">
        <v>0</v>
      </c>
      <c r="BD106" s="189">
        <v>0</v>
      </c>
      <c r="BE106" s="189">
        <v>0</v>
      </c>
      <c r="BF106" s="189">
        <v>0</v>
      </c>
      <c r="BG106" s="189">
        <v>0</v>
      </c>
      <c r="BH106" s="189">
        <v>0</v>
      </c>
      <c r="BI106" s="189">
        <v>0</v>
      </c>
      <c r="BJ106" s="189">
        <v>0</v>
      </c>
      <c r="BK106" s="189">
        <v>0</v>
      </c>
      <c r="BL106" s="189">
        <v>0</v>
      </c>
      <c r="BM106" s="189">
        <v>0</v>
      </c>
      <c r="BN106" s="190">
        <v>0</v>
      </c>
      <c r="BO106" s="188">
        <v>0</v>
      </c>
      <c r="BP106" s="189">
        <v>0</v>
      </c>
      <c r="BQ106" s="189">
        <v>0</v>
      </c>
      <c r="BR106" s="189">
        <v>0</v>
      </c>
      <c r="BS106" s="189">
        <v>0</v>
      </c>
      <c r="BT106" s="189">
        <v>0</v>
      </c>
      <c r="BU106" s="189">
        <v>0</v>
      </c>
      <c r="BV106" s="189">
        <v>0</v>
      </c>
      <c r="BW106" s="189">
        <v>0</v>
      </c>
      <c r="BX106" s="189">
        <v>0</v>
      </c>
      <c r="BY106" s="189">
        <v>0</v>
      </c>
      <c r="BZ106" s="189">
        <v>0</v>
      </c>
      <c r="CA106" s="189">
        <v>0</v>
      </c>
      <c r="CB106" s="189">
        <v>0</v>
      </c>
      <c r="CC106" s="189">
        <v>0</v>
      </c>
      <c r="CD106" s="189">
        <v>0</v>
      </c>
      <c r="CE106" s="189">
        <v>0</v>
      </c>
      <c r="CF106" s="189">
        <v>0</v>
      </c>
      <c r="CG106" s="189">
        <v>0</v>
      </c>
      <c r="CH106" s="189">
        <v>0</v>
      </c>
      <c r="CI106" s="190">
        <v>0</v>
      </c>
      <c r="CJ106" s="188">
        <v>0</v>
      </c>
      <c r="CK106" s="189">
        <v>0</v>
      </c>
      <c r="CL106" s="189">
        <v>0</v>
      </c>
      <c r="CM106" s="189">
        <v>0</v>
      </c>
      <c r="CN106" s="189">
        <v>0</v>
      </c>
      <c r="CO106" s="189">
        <v>0</v>
      </c>
      <c r="CP106" s="189">
        <v>0</v>
      </c>
      <c r="CQ106" s="189">
        <v>0</v>
      </c>
      <c r="CR106" s="189">
        <v>0</v>
      </c>
      <c r="CS106" s="189">
        <v>0</v>
      </c>
      <c r="CT106" s="189">
        <v>0</v>
      </c>
      <c r="CU106" s="189">
        <v>0</v>
      </c>
      <c r="CV106" s="189">
        <v>0</v>
      </c>
      <c r="CW106" s="189">
        <v>0</v>
      </c>
      <c r="CX106" s="189">
        <v>0</v>
      </c>
      <c r="CY106" s="189">
        <v>0</v>
      </c>
      <c r="CZ106" s="189">
        <v>0</v>
      </c>
      <c r="DA106" s="189">
        <v>0</v>
      </c>
      <c r="DB106" s="189">
        <v>0</v>
      </c>
      <c r="DC106" s="189">
        <v>0</v>
      </c>
      <c r="DD106" s="190">
        <v>0</v>
      </c>
      <c r="DE106" s="188">
        <v>0</v>
      </c>
      <c r="DF106" s="189">
        <v>0</v>
      </c>
      <c r="DG106" s="189">
        <v>0</v>
      </c>
      <c r="DH106" s="189">
        <v>0</v>
      </c>
      <c r="DI106" s="189">
        <v>0</v>
      </c>
      <c r="DJ106" s="189">
        <v>0</v>
      </c>
      <c r="DK106" s="189">
        <v>0</v>
      </c>
      <c r="DL106" s="189">
        <v>0</v>
      </c>
      <c r="DM106" s="189">
        <v>0</v>
      </c>
      <c r="DN106" s="189">
        <v>0</v>
      </c>
      <c r="DO106" s="189">
        <v>0</v>
      </c>
      <c r="DP106" s="189">
        <v>0</v>
      </c>
      <c r="DQ106" s="189">
        <v>0</v>
      </c>
      <c r="DR106" s="189">
        <v>0</v>
      </c>
      <c r="DS106" s="189">
        <v>0</v>
      </c>
      <c r="DT106" s="189">
        <v>0</v>
      </c>
      <c r="DU106" s="189">
        <v>0</v>
      </c>
      <c r="DV106" s="189">
        <v>0</v>
      </c>
      <c r="DW106" s="189">
        <v>0</v>
      </c>
      <c r="DX106" s="189">
        <v>0</v>
      </c>
      <c r="DY106" s="190">
        <v>0</v>
      </c>
      <c r="DZ106" s="188">
        <v>0</v>
      </c>
      <c r="EA106" s="189">
        <v>0</v>
      </c>
      <c r="EB106" s="189">
        <v>0</v>
      </c>
      <c r="EC106" s="189">
        <v>0</v>
      </c>
      <c r="ED106" s="189">
        <v>0</v>
      </c>
      <c r="EE106" s="189">
        <v>0</v>
      </c>
      <c r="EF106" s="189">
        <v>0</v>
      </c>
      <c r="EG106" s="189">
        <v>0</v>
      </c>
      <c r="EH106" s="189">
        <v>0</v>
      </c>
      <c r="EI106" s="189">
        <v>0</v>
      </c>
      <c r="EJ106" s="189">
        <v>0</v>
      </c>
      <c r="EK106" s="189">
        <v>0</v>
      </c>
      <c r="EL106" s="189">
        <v>0</v>
      </c>
      <c r="EM106" s="189">
        <v>0</v>
      </c>
      <c r="EN106" s="189">
        <v>0</v>
      </c>
      <c r="EO106" s="189">
        <v>0</v>
      </c>
      <c r="EP106" s="189">
        <v>0</v>
      </c>
      <c r="EQ106" s="189">
        <v>0</v>
      </c>
      <c r="ER106" s="189">
        <v>0</v>
      </c>
      <c r="ES106" s="189">
        <v>0</v>
      </c>
      <c r="ET106" s="190">
        <v>0</v>
      </c>
      <c r="EU106" s="188">
        <v>0</v>
      </c>
      <c r="EV106" s="189">
        <v>0</v>
      </c>
      <c r="EW106" s="189">
        <v>0</v>
      </c>
      <c r="EX106" s="189">
        <v>0</v>
      </c>
      <c r="EY106" s="189">
        <v>0</v>
      </c>
      <c r="EZ106" s="189">
        <v>0</v>
      </c>
      <c r="FA106" s="189">
        <v>0</v>
      </c>
      <c r="FB106" s="189">
        <v>0</v>
      </c>
      <c r="FC106" s="189">
        <v>0</v>
      </c>
      <c r="FD106" s="189">
        <v>0</v>
      </c>
      <c r="FE106" s="189">
        <v>0</v>
      </c>
      <c r="FF106" s="189">
        <v>0</v>
      </c>
      <c r="FG106" s="189">
        <v>0</v>
      </c>
      <c r="FH106" s="189">
        <v>0</v>
      </c>
      <c r="FI106" s="189">
        <v>0</v>
      </c>
      <c r="FJ106" s="189">
        <v>0</v>
      </c>
      <c r="FK106" s="189">
        <v>0</v>
      </c>
      <c r="FL106" s="189">
        <v>0</v>
      </c>
      <c r="FM106" s="189">
        <v>0</v>
      </c>
      <c r="FN106" s="189">
        <v>0</v>
      </c>
      <c r="FO106" s="190">
        <v>0</v>
      </c>
      <c r="FP106" s="188">
        <v>0</v>
      </c>
      <c r="FQ106" s="191">
        <v>0</v>
      </c>
      <c r="FR106" s="191">
        <v>0</v>
      </c>
      <c r="FS106" s="191">
        <v>0</v>
      </c>
      <c r="FT106" s="192">
        <v>0</v>
      </c>
      <c r="FU106" s="188">
        <v>0</v>
      </c>
      <c r="FV106" s="189">
        <v>0</v>
      </c>
      <c r="FW106" s="189">
        <v>0</v>
      </c>
      <c r="FX106" s="190">
        <v>0</v>
      </c>
      <c r="FY106" s="193">
        <v>0</v>
      </c>
      <c r="FZ106" s="189">
        <v>0</v>
      </c>
      <c r="GA106" s="189">
        <v>0</v>
      </c>
      <c r="GB106" s="189">
        <v>0</v>
      </c>
      <c r="GC106" s="189">
        <v>0</v>
      </c>
      <c r="GD106" s="189">
        <v>0</v>
      </c>
      <c r="GE106" s="189">
        <v>0</v>
      </c>
      <c r="GF106" s="189">
        <v>0</v>
      </c>
      <c r="GG106" s="189">
        <v>0</v>
      </c>
      <c r="GH106" s="189">
        <v>0</v>
      </c>
      <c r="GI106" s="189">
        <v>0</v>
      </c>
      <c r="GJ106" s="189">
        <v>0</v>
      </c>
      <c r="GK106" s="189">
        <v>0</v>
      </c>
      <c r="GL106" s="190">
        <v>0</v>
      </c>
      <c r="GM106" s="188">
        <v>0</v>
      </c>
      <c r="GN106" s="189">
        <v>0</v>
      </c>
      <c r="GO106" s="189">
        <v>0</v>
      </c>
      <c r="GP106" s="189">
        <v>0</v>
      </c>
      <c r="GQ106" s="189">
        <v>0</v>
      </c>
      <c r="GR106" s="191">
        <v>0</v>
      </c>
      <c r="GS106" s="189">
        <v>0</v>
      </c>
      <c r="GT106" s="189">
        <v>0</v>
      </c>
      <c r="GU106" s="189">
        <v>0</v>
      </c>
      <c r="GV106" s="189">
        <v>0</v>
      </c>
      <c r="GW106" s="191">
        <v>0</v>
      </c>
      <c r="GX106" s="189">
        <v>0</v>
      </c>
      <c r="GY106" s="189">
        <v>0</v>
      </c>
      <c r="GZ106" s="189">
        <v>0</v>
      </c>
      <c r="HA106" s="189">
        <v>0</v>
      </c>
      <c r="HB106" s="191">
        <v>0</v>
      </c>
      <c r="HC106" s="189">
        <v>0</v>
      </c>
      <c r="HD106" s="189">
        <v>0</v>
      </c>
      <c r="HE106" s="189">
        <v>0</v>
      </c>
      <c r="HF106" s="190">
        <v>0</v>
      </c>
      <c r="HG106" s="188">
        <v>0</v>
      </c>
      <c r="HH106" s="191">
        <v>0</v>
      </c>
      <c r="HI106" s="191">
        <v>0</v>
      </c>
      <c r="HJ106" s="191">
        <v>0</v>
      </c>
      <c r="HK106" s="191">
        <v>0</v>
      </c>
      <c r="HL106" s="191">
        <v>0</v>
      </c>
      <c r="HM106" s="191">
        <v>0</v>
      </c>
      <c r="HN106" s="191">
        <v>0</v>
      </c>
      <c r="HO106" s="191">
        <v>0</v>
      </c>
      <c r="HP106" s="191">
        <v>0</v>
      </c>
      <c r="HQ106" s="191">
        <v>0</v>
      </c>
      <c r="HR106" s="191">
        <v>0</v>
      </c>
      <c r="HS106" s="191">
        <v>0</v>
      </c>
      <c r="HT106" s="191">
        <v>0</v>
      </c>
      <c r="HU106" s="191">
        <v>0</v>
      </c>
      <c r="HV106" s="191">
        <v>0</v>
      </c>
      <c r="HW106" s="191">
        <v>0</v>
      </c>
      <c r="HX106" s="191">
        <v>0</v>
      </c>
      <c r="HY106" s="191">
        <v>0</v>
      </c>
      <c r="HZ106" s="191">
        <v>0</v>
      </c>
      <c r="IA106" s="191">
        <v>0</v>
      </c>
      <c r="IB106" s="191">
        <v>0</v>
      </c>
      <c r="IC106" s="191">
        <v>0</v>
      </c>
      <c r="ID106" s="192">
        <v>0</v>
      </c>
      <c r="IE106" s="188">
        <v>0</v>
      </c>
      <c r="IF106" s="191">
        <v>0</v>
      </c>
      <c r="IG106" s="191">
        <v>0</v>
      </c>
      <c r="IH106" s="191">
        <v>0</v>
      </c>
      <c r="II106" s="191">
        <v>0</v>
      </c>
      <c r="IJ106" s="191">
        <v>0</v>
      </c>
      <c r="IK106" s="191">
        <v>0</v>
      </c>
      <c r="IL106" s="191">
        <v>0</v>
      </c>
      <c r="IM106" s="191">
        <v>0</v>
      </c>
      <c r="IN106" s="191">
        <v>0</v>
      </c>
      <c r="IO106" s="191">
        <v>0</v>
      </c>
      <c r="IP106" s="191">
        <v>0</v>
      </c>
      <c r="IQ106" s="191">
        <v>0</v>
      </c>
      <c r="IR106" s="191">
        <v>0</v>
      </c>
      <c r="IS106" s="191">
        <v>0</v>
      </c>
      <c r="IT106" s="191">
        <v>0</v>
      </c>
      <c r="IU106" s="191">
        <v>0</v>
      </c>
      <c r="IV106" s="192">
        <v>0</v>
      </c>
      <c r="IW106" s="188">
        <v>0</v>
      </c>
      <c r="IX106" s="191">
        <v>0</v>
      </c>
      <c r="IY106" s="191">
        <v>0</v>
      </c>
      <c r="IZ106" s="191">
        <v>0</v>
      </c>
      <c r="JA106" s="191">
        <v>0</v>
      </c>
      <c r="JB106" s="191">
        <v>0</v>
      </c>
      <c r="JC106" s="191">
        <v>0</v>
      </c>
      <c r="JD106" s="191">
        <v>0</v>
      </c>
      <c r="JE106" s="191">
        <v>0</v>
      </c>
      <c r="JF106" s="191">
        <v>0</v>
      </c>
      <c r="JG106" s="191">
        <v>0</v>
      </c>
      <c r="JH106" s="191">
        <v>0</v>
      </c>
      <c r="JI106" s="191">
        <v>0</v>
      </c>
      <c r="JJ106" s="191">
        <v>0</v>
      </c>
      <c r="JK106" s="192">
        <v>0</v>
      </c>
      <c r="JL106" s="188">
        <v>0</v>
      </c>
      <c r="JM106" s="191">
        <v>0</v>
      </c>
      <c r="JN106" s="191">
        <v>0</v>
      </c>
      <c r="JO106" s="191">
        <v>0</v>
      </c>
      <c r="JP106" s="191">
        <v>0</v>
      </c>
      <c r="JQ106" s="191">
        <v>0</v>
      </c>
      <c r="JR106" s="191">
        <v>0</v>
      </c>
      <c r="JS106" s="191">
        <v>0</v>
      </c>
      <c r="JT106" s="191">
        <v>0</v>
      </c>
      <c r="JU106" s="191">
        <v>0</v>
      </c>
      <c r="JV106" s="191">
        <v>0</v>
      </c>
      <c r="JW106" s="191">
        <v>0</v>
      </c>
      <c r="JX106" s="191">
        <v>0</v>
      </c>
      <c r="JY106" s="191">
        <v>0</v>
      </c>
      <c r="JZ106" s="191">
        <v>0</v>
      </c>
      <c r="KA106" s="191">
        <v>0</v>
      </c>
      <c r="KB106" s="191">
        <v>0</v>
      </c>
      <c r="KC106" s="191">
        <v>0</v>
      </c>
      <c r="KD106" s="191">
        <v>0</v>
      </c>
      <c r="KE106" s="191">
        <v>0</v>
      </c>
      <c r="KF106" s="191">
        <v>0</v>
      </c>
      <c r="KG106" s="191">
        <v>0</v>
      </c>
      <c r="KH106" s="191">
        <v>0</v>
      </c>
      <c r="KI106" s="192">
        <v>0</v>
      </c>
      <c r="KJ106" s="188">
        <v>0</v>
      </c>
      <c r="KK106" s="191">
        <v>0</v>
      </c>
      <c r="KL106" s="191">
        <v>0</v>
      </c>
      <c r="KM106" s="191">
        <v>0</v>
      </c>
      <c r="KN106" s="191">
        <v>0</v>
      </c>
      <c r="KO106" s="191">
        <v>0</v>
      </c>
      <c r="KP106" s="191">
        <v>0</v>
      </c>
      <c r="KQ106" s="191">
        <v>0</v>
      </c>
      <c r="KR106" s="192">
        <v>0</v>
      </c>
      <c r="KS106" s="188">
        <v>0</v>
      </c>
      <c r="KT106" s="191">
        <v>0</v>
      </c>
      <c r="KU106" s="192">
        <v>0</v>
      </c>
      <c r="KV106" s="194">
        <v>0</v>
      </c>
      <c r="KW106" s="191">
        <v>0</v>
      </c>
      <c r="KX106" s="192">
        <v>0</v>
      </c>
      <c r="KY106" s="194">
        <v>0</v>
      </c>
      <c r="KZ106" s="191">
        <v>0</v>
      </c>
      <c r="LA106" s="192">
        <v>0</v>
      </c>
      <c r="LB106" s="194">
        <v>0</v>
      </c>
      <c r="LC106" s="191">
        <v>0</v>
      </c>
      <c r="LD106" s="192">
        <v>0</v>
      </c>
      <c r="LE106" s="194">
        <v>0</v>
      </c>
      <c r="LF106" s="191">
        <v>0</v>
      </c>
      <c r="LG106" s="192">
        <v>0</v>
      </c>
      <c r="LH106" s="188">
        <v>0</v>
      </c>
      <c r="LI106" s="191">
        <v>0</v>
      </c>
      <c r="LJ106" s="192">
        <v>0</v>
      </c>
      <c r="LK106" s="188">
        <v>0</v>
      </c>
      <c r="LL106" s="191">
        <v>0</v>
      </c>
      <c r="LM106" s="191">
        <v>0</v>
      </c>
      <c r="LN106" s="191">
        <v>0</v>
      </c>
      <c r="LO106" s="191">
        <v>0</v>
      </c>
      <c r="LP106" s="191">
        <v>0</v>
      </c>
      <c r="LQ106" s="191">
        <v>0</v>
      </c>
      <c r="LR106" s="191">
        <v>0</v>
      </c>
      <c r="LS106" s="191">
        <v>0</v>
      </c>
      <c r="LT106" s="191">
        <v>0</v>
      </c>
      <c r="LU106" s="191">
        <v>0</v>
      </c>
      <c r="LV106" s="191">
        <v>0</v>
      </c>
      <c r="LW106" s="191">
        <v>0</v>
      </c>
      <c r="LX106" s="191">
        <v>0</v>
      </c>
      <c r="LY106" s="191">
        <v>0</v>
      </c>
      <c r="LZ106" s="191">
        <v>0</v>
      </c>
      <c r="MA106" s="191">
        <v>0</v>
      </c>
      <c r="MB106" s="191">
        <v>0</v>
      </c>
      <c r="MC106" s="191">
        <v>0</v>
      </c>
      <c r="MD106" s="191">
        <v>0</v>
      </c>
      <c r="ME106" s="191">
        <v>0</v>
      </c>
      <c r="MF106" s="191">
        <v>0</v>
      </c>
      <c r="MG106" s="191">
        <v>0</v>
      </c>
      <c r="MH106" s="191">
        <v>0</v>
      </c>
      <c r="MI106" s="191">
        <v>0</v>
      </c>
      <c r="MJ106" s="191">
        <v>0</v>
      </c>
      <c r="MK106" s="191">
        <v>0</v>
      </c>
      <c r="ML106" s="191">
        <v>0</v>
      </c>
      <c r="MM106" s="191">
        <v>0</v>
      </c>
      <c r="MN106" s="192">
        <v>0</v>
      </c>
      <c r="MO106" s="194">
        <v>0</v>
      </c>
      <c r="MP106" s="191">
        <v>0</v>
      </c>
      <c r="MQ106" s="191">
        <v>0</v>
      </c>
      <c r="MR106" s="191">
        <v>0</v>
      </c>
      <c r="MS106" s="191">
        <v>0</v>
      </c>
      <c r="MT106" s="192">
        <v>0</v>
      </c>
      <c r="MU106" s="194">
        <v>0</v>
      </c>
      <c r="MV106" s="191">
        <v>0</v>
      </c>
      <c r="MW106" s="192">
        <v>0</v>
      </c>
      <c r="MX106" s="194">
        <v>0</v>
      </c>
      <c r="MY106" s="191">
        <v>0</v>
      </c>
      <c r="MZ106" s="191">
        <v>0</v>
      </c>
      <c r="NA106" s="191">
        <v>0</v>
      </c>
      <c r="NB106" s="191">
        <v>0</v>
      </c>
      <c r="NC106" s="191">
        <v>0</v>
      </c>
      <c r="ND106" s="191">
        <v>0</v>
      </c>
      <c r="NE106" s="191">
        <v>0</v>
      </c>
      <c r="NF106" s="191">
        <v>0</v>
      </c>
      <c r="NG106" s="191">
        <v>0</v>
      </c>
      <c r="NH106" s="191">
        <v>0</v>
      </c>
      <c r="NI106" s="191">
        <v>0</v>
      </c>
      <c r="NJ106" s="191">
        <v>0</v>
      </c>
      <c r="NK106" s="191">
        <v>0</v>
      </c>
      <c r="NL106" s="191">
        <v>0</v>
      </c>
      <c r="NM106" s="191">
        <v>0</v>
      </c>
      <c r="NN106" s="191">
        <v>0</v>
      </c>
      <c r="NO106" s="191">
        <v>0</v>
      </c>
      <c r="NP106" s="191">
        <v>0</v>
      </c>
      <c r="NQ106" s="191">
        <v>0</v>
      </c>
      <c r="NR106" s="192">
        <v>0</v>
      </c>
    </row>
    <row r="107" spans="1:382" ht="17.25" customHeight="1" x14ac:dyDescent="0.25">
      <c r="A107" s="7">
        <v>8</v>
      </c>
      <c r="B107" s="895"/>
      <c r="C107" s="896"/>
      <c r="D107" s="188">
        <v>0</v>
      </c>
      <c r="E107" s="189">
        <v>0</v>
      </c>
      <c r="F107" s="189">
        <v>0</v>
      </c>
      <c r="G107" s="189">
        <v>0</v>
      </c>
      <c r="H107" s="189">
        <v>0</v>
      </c>
      <c r="I107" s="189">
        <v>0</v>
      </c>
      <c r="J107" s="189">
        <v>0</v>
      </c>
      <c r="K107" s="189">
        <v>0</v>
      </c>
      <c r="L107" s="189">
        <v>0</v>
      </c>
      <c r="M107" s="189">
        <v>0</v>
      </c>
      <c r="N107" s="189">
        <v>0</v>
      </c>
      <c r="O107" s="189">
        <v>0</v>
      </c>
      <c r="P107" s="189">
        <v>0</v>
      </c>
      <c r="Q107" s="189">
        <v>0</v>
      </c>
      <c r="R107" s="189">
        <v>0</v>
      </c>
      <c r="S107" s="189">
        <v>0</v>
      </c>
      <c r="T107" s="189">
        <v>0</v>
      </c>
      <c r="U107" s="189">
        <v>0</v>
      </c>
      <c r="V107" s="189">
        <v>0</v>
      </c>
      <c r="W107" s="189">
        <v>0</v>
      </c>
      <c r="X107" s="190">
        <v>0</v>
      </c>
      <c r="Y107" s="188">
        <v>0</v>
      </c>
      <c r="Z107" s="189">
        <v>0</v>
      </c>
      <c r="AA107" s="189">
        <v>0</v>
      </c>
      <c r="AB107" s="189">
        <v>0</v>
      </c>
      <c r="AC107" s="189">
        <v>0</v>
      </c>
      <c r="AD107" s="189">
        <v>0</v>
      </c>
      <c r="AE107" s="189">
        <v>0</v>
      </c>
      <c r="AF107" s="189">
        <v>0</v>
      </c>
      <c r="AG107" s="189">
        <v>0</v>
      </c>
      <c r="AH107" s="189">
        <v>0</v>
      </c>
      <c r="AI107" s="189">
        <v>0</v>
      </c>
      <c r="AJ107" s="189">
        <v>0</v>
      </c>
      <c r="AK107" s="189">
        <v>0</v>
      </c>
      <c r="AL107" s="189">
        <v>0</v>
      </c>
      <c r="AM107" s="189">
        <v>0</v>
      </c>
      <c r="AN107" s="189">
        <v>0</v>
      </c>
      <c r="AO107" s="189">
        <v>0</v>
      </c>
      <c r="AP107" s="189">
        <v>0</v>
      </c>
      <c r="AQ107" s="189">
        <v>0</v>
      </c>
      <c r="AR107" s="189">
        <v>0</v>
      </c>
      <c r="AS107" s="190">
        <v>0</v>
      </c>
      <c r="AT107" s="188">
        <v>0</v>
      </c>
      <c r="AU107" s="189">
        <v>0</v>
      </c>
      <c r="AV107" s="189">
        <v>0</v>
      </c>
      <c r="AW107" s="189">
        <v>0</v>
      </c>
      <c r="AX107" s="189">
        <v>0</v>
      </c>
      <c r="AY107" s="189">
        <v>0</v>
      </c>
      <c r="AZ107" s="189">
        <v>0</v>
      </c>
      <c r="BA107" s="189">
        <v>0</v>
      </c>
      <c r="BB107" s="189">
        <v>0</v>
      </c>
      <c r="BC107" s="189">
        <v>0</v>
      </c>
      <c r="BD107" s="189">
        <v>0</v>
      </c>
      <c r="BE107" s="189">
        <v>0</v>
      </c>
      <c r="BF107" s="189">
        <v>0</v>
      </c>
      <c r="BG107" s="189">
        <v>0</v>
      </c>
      <c r="BH107" s="189">
        <v>0</v>
      </c>
      <c r="BI107" s="189">
        <v>0</v>
      </c>
      <c r="BJ107" s="189">
        <v>0</v>
      </c>
      <c r="BK107" s="189">
        <v>0</v>
      </c>
      <c r="BL107" s="189">
        <v>0</v>
      </c>
      <c r="BM107" s="189">
        <v>0</v>
      </c>
      <c r="BN107" s="190">
        <v>0</v>
      </c>
      <c r="BO107" s="188">
        <v>0</v>
      </c>
      <c r="BP107" s="189">
        <v>0</v>
      </c>
      <c r="BQ107" s="189">
        <v>0</v>
      </c>
      <c r="BR107" s="189">
        <v>0</v>
      </c>
      <c r="BS107" s="189">
        <v>0</v>
      </c>
      <c r="BT107" s="189">
        <v>0</v>
      </c>
      <c r="BU107" s="189">
        <v>0</v>
      </c>
      <c r="BV107" s="189">
        <v>0</v>
      </c>
      <c r="BW107" s="189">
        <v>0</v>
      </c>
      <c r="BX107" s="189">
        <v>0</v>
      </c>
      <c r="BY107" s="189">
        <v>0</v>
      </c>
      <c r="BZ107" s="189">
        <v>0</v>
      </c>
      <c r="CA107" s="189">
        <v>0</v>
      </c>
      <c r="CB107" s="189">
        <v>0</v>
      </c>
      <c r="CC107" s="189">
        <v>0</v>
      </c>
      <c r="CD107" s="189">
        <v>0</v>
      </c>
      <c r="CE107" s="189">
        <v>0</v>
      </c>
      <c r="CF107" s="189">
        <v>0</v>
      </c>
      <c r="CG107" s="189">
        <v>0</v>
      </c>
      <c r="CH107" s="189">
        <v>0</v>
      </c>
      <c r="CI107" s="190">
        <v>0</v>
      </c>
      <c r="CJ107" s="188">
        <v>0</v>
      </c>
      <c r="CK107" s="189">
        <v>0</v>
      </c>
      <c r="CL107" s="189">
        <v>0</v>
      </c>
      <c r="CM107" s="189">
        <v>0</v>
      </c>
      <c r="CN107" s="189">
        <v>0</v>
      </c>
      <c r="CO107" s="189">
        <v>0</v>
      </c>
      <c r="CP107" s="189">
        <v>0</v>
      </c>
      <c r="CQ107" s="189">
        <v>0</v>
      </c>
      <c r="CR107" s="189">
        <v>0</v>
      </c>
      <c r="CS107" s="189">
        <v>0</v>
      </c>
      <c r="CT107" s="189">
        <v>0</v>
      </c>
      <c r="CU107" s="189">
        <v>0</v>
      </c>
      <c r="CV107" s="189">
        <v>0</v>
      </c>
      <c r="CW107" s="189">
        <v>0</v>
      </c>
      <c r="CX107" s="189">
        <v>0</v>
      </c>
      <c r="CY107" s="189">
        <v>0</v>
      </c>
      <c r="CZ107" s="189">
        <v>0</v>
      </c>
      <c r="DA107" s="189">
        <v>0</v>
      </c>
      <c r="DB107" s="189">
        <v>0</v>
      </c>
      <c r="DC107" s="189">
        <v>0</v>
      </c>
      <c r="DD107" s="190">
        <v>0</v>
      </c>
      <c r="DE107" s="188">
        <v>0</v>
      </c>
      <c r="DF107" s="189">
        <v>0</v>
      </c>
      <c r="DG107" s="189">
        <v>0</v>
      </c>
      <c r="DH107" s="189">
        <v>0</v>
      </c>
      <c r="DI107" s="189">
        <v>0</v>
      </c>
      <c r="DJ107" s="189">
        <v>0</v>
      </c>
      <c r="DK107" s="189">
        <v>0</v>
      </c>
      <c r="DL107" s="189">
        <v>0</v>
      </c>
      <c r="DM107" s="189">
        <v>0</v>
      </c>
      <c r="DN107" s="189">
        <v>0</v>
      </c>
      <c r="DO107" s="189">
        <v>0</v>
      </c>
      <c r="DP107" s="189">
        <v>0</v>
      </c>
      <c r="DQ107" s="189">
        <v>0</v>
      </c>
      <c r="DR107" s="189">
        <v>0</v>
      </c>
      <c r="DS107" s="189">
        <v>0</v>
      </c>
      <c r="DT107" s="189">
        <v>0</v>
      </c>
      <c r="DU107" s="189">
        <v>0</v>
      </c>
      <c r="DV107" s="189">
        <v>0</v>
      </c>
      <c r="DW107" s="189">
        <v>0</v>
      </c>
      <c r="DX107" s="189">
        <v>0</v>
      </c>
      <c r="DY107" s="190">
        <v>0</v>
      </c>
      <c r="DZ107" s="188">
        <v>0</v>
      </c>
      <c r="EA107" s="189">
        <v>0</v>
      </c>
      <c r="EB107" s="189">
        <v>0</v>
      </c>
      <c r="EC107" s="189">
        <v>0</v>
      </c>
      <c r="ED107" s="189">
        <v>0</v>
      </c>
      <c r="EE107" s="189">
        <v>0</v>
      </c>
      <c r="EF107" s="189">
        <v>0</v>
      </c>
      <c r="EG107" s="189">
        <v>0</v>
      </c>
      <c r="EH107" s="189">
        <v>0</v>
      </c>
      <c r="EI107" s="189">
        <v>0</v>
      </c>
      <c r="EJ107" s="189">
        <v>0</v>
      </c>
      <c r="EK107" s="189">
        <v>0</v>
      </c>
      <c r="EL107" s="189">
        <v>0</v>
      </c>
      <c r="EM107" s="189">
        <v>0</v>
      </c>
      <c r="EN107" s="189">
        <v>0</v>
      </c>
      <c r="EO107" s="189">
        <v>0</v>
      </c>
      <c r="EP107" s="189">
        <v>0</v>
      </c>
      <c r="EQ107" s="189">
        <v>0</v>
      </c>
      <c r="ER107" s="189">
        <v>0</v>
      </c>
      <c r="ES107" s="189">
        <v>0</v>
      </c>
      <c r="ET107" s="190">
        <v>0</v>
      </c>
      <c r="EU107" s="188">
        <v>0</v>
      </c>
      <c r="EV107" s="189">
        <v>0</v>
      </c>
      <c r="EW107" s="189">
        <v>0</v>
      </c>
      <c r="EX107" s="189">
        <v>0</v>
      </c>
      <c r="EY107" s="189">
        <v>0</v>
      </c>
      <c r="EZ107" s="189">
        <v>0</v>
      </c>
      <c r="FA107" s="189">
        <v>0</v>
      </c>
      <c r="FB107" s="189">
        <v>0</v>
      </c>
      <c r="FC107" s="189">
        <v>0</v>
      </c>
      <c r="FD107" s="189">
        <v>0</v>
      </c>
      <c r="FE107" s="189">
        <v>0</v>
      </c>
      <c r="FF107" s="189">
        <v>0</v>
      </c>
      <c r="FG107" s="189">
        <v>0</v>
      </c>
      <c r="FH107" s="189">
        <v>0</v>
      </c>
      <c r="FI107" s="189">
        <v>0</v>
      </c>
      <c r="FJ107" s="189">
        <v>0</v>
      </c>
      <c r="FK107" s="189">
        <v>0</v>
      </c>
      <c r="FL107" s="189">
        <v>0</v>
      </c>
      <c r="FM107" s="189">
        <v>0</v>
      </c>
      <c r="FN107" s="189">
        <v>0</v>
      </c>
      <c r="FO107" s="190">
        <v>0</v>
      </c>
      <c r="FP107" s="188">
        <v>0</v>
      </c>
      <c r="FQ107" s="191">
        <v>0</v>
      </c>
      <c r="FR107" s="191">
        <v>0</v>
      </c>
      <c r="FS107" s="191">
        <v>0</v>
      </c>
      <c r="FT107" s="192">
        <v>0</v>
      </c>
      <c r="FU107" s="188">
        <v>0</v>
      </c>
      <c r="FV107" s="189">
        <v>0</v>
      </c>
      <c r="FW107" s="189">
        <v>0</v>
      </c>
      <c r="FX107" s="190">
        <v>0</v>
      </c>
      <c r="FY107" s="193">
        <v>0</v>
      </c>
      <c r="FZ107" s="189">
        <v>0</v>
      </c>
      <c r="GA107" s="189">
        <v>0</v>
      </c>
      <c r="GB107" s="189">
        <v>0</v>
      </c>
      <c r="GC107" s="189">
        <v>0</v>
      </c>
      <c r="GD107" s="189">
        <v>0</v>
      </c>
      <c r="GE107" s="189">
        <v>0</v>
      </c>
      <c r="GF107" s="189">
        <v>0</v>
      </c>
      <c r="GG107" s="189">
        <v>0</v>
      </c>
      <c r="GH107" s="189">
        <v>0</v>
      </c>
      <c r="GI107" s="189">
        <v>0</v>
      </c>
      <c r="GJ107" s="189">
        <v>0</v>
      </c>
      <c r="GK107" s="189">
        <v>0</v>
      </c>
      <c r="GL107" s="190">
        <v>0</v>
      </c>
      <c r="GM107" s="188">
        <v>0</v>
      </c>
      <c r="GN107" s="189">
        <v>0</v>
      </c>
      <c r="GO107" s="189">
        <v>0</v>
      </c>
      <c r="GP107" s="189">
        <v>0</v>
      </c>
      <c r="GQ107" s="189">
        <v>0</v>
      </c>
      <c r="GR107" s="191">
        <v>0</v>
      </c>
      <c r="GS107" s="189">
        <v>0</v>
      </c>
      <c r="GT107" s="189">
        <v>0</v>
      </c>
      <c r="GU107" s="189">
        <v>0</v>
      </c>
      <c r="GV107" s="189">
        <v>0</v>
      </c>
      <c r="GW107" s="191">
        <v>0</v>
      </c>
      <c r="GX107" s="189">
        <v>0</v>
      </c>
      <c r="GY107" s="189">
        <v>0</v>
      </c>
      <c r="GZ107" s="189">
        <v>0</v>
      </c>
      <c r="HA107" s="189">
        <v>0</v>
      </c>
      <c r="HB107" s="191">
        <v>0</v>
      </c>
      <c r="HC107" s="189">
        <v>0</v>
      </c>
      <c r="HD107" s="189">
        <v>0</v>
      </c>
      <c r="HE107" s="189">
        <v>0</v>
      </c>
      <c r="HF107" s="190">
        <v>0</v>
      </c>
      <c r="HG107" s="188">
        <v>0</v>
      </c>
      <c r="HH107" s="191">
        <v>0</v>
      </c>
      <c r="HI107" s="191">
        <v>0</v>
      </c>
      <c r="HJ107" s="191">
        <v>0</v>
      </c>
      <c r="HK107" s="191">
        <v>0</v>
      </c>
      <c r="HL107" s="191">
        <v>0</v>
      </c>
      <c r="HM107" s="191">
        <v>0</v>
      </c>
      <c r="HN107" s="191">
        <v>0</v>
      </c>
      <c r="HO107" s="191">
        <v>0</v>
      </c>
      <c r="HP107" s="191">
        <v>0</v>
      </c>
      <c r="HQ107" s="191">
        <v>0</v>
      </c>
      <c r="HR107" s="191">
        <v>0</v>
      </c>
      <c r="HS107" s="191">
        <v>0</v>
      </c>
      <c r="HT107" s="191">
        <v>0</v>
      </c>
      <c r="HU107" s="191">
        <v>0</v>
      </c>
      <c r="HV107" s="191">
        <v>0</v>
      </c>
      <c r="HW107" s="191">
        <v>0</v>
      </c>
      <c r="HX107" s="191">
        <v>0</v>
      </c>
      <c r="HY107" s="191">
        <v>0</v>
      </c>
      <c r="HZ107" s="191">
        <v>0</v>
      </c>
      <c r="IA107" s="191">
        <v>0</v>
      </c>
      <c r="IB107" s="191">
        <v>0</v>
      </c>
      <c r="IC107" s="191">
        <v>0</v>
      </c>
      <c r="ID107" s="192">
        <v>0</v>
      </c>
      <c r="IE107" s="188">
        <v>0</v>
      </c>
      <c r="IF107" s="191">
        <v>0</v>
      </c>
      <c r="IG107" s="191">
        <v>0</v>
      </c>
      <c r="IH107" s="191">
        <v>0</v>
      </c>
      <c r="II107" s="191">
        <v>0</v>
      </c>
      <c r="IJ107" s="191">
        <v>0</v>
      </c>
      <c r="IK107" s="191">
        <v>0</v>
      </c>
      <c r="IL107" s="191">
        <v>0</v>
      </c>
      <c r="IM107" s="191">
        <v>0</v>
      </c>
      <c r="IN107" s="191">
        <v>0</v>
      </c>
      <c r="IO107" s="191">
        <v>0</v>
      </c>
      <c r="IP107" s="191">
        <v>0</v>
      </c>
      <c r="IQ107" s="191">
        <v>0</v>
      </c>
      <c r="IR107" s="191">
        <v>0</v>
      </c>
      <c r="IS107" s="191">
        <v>0</v>
      </c>
      <c r="IT107" s="191">
        <v>0</v>
      </c>
      <c r="IU107" s="191">
        <v>0</v>
      </c>
      <c r="IV107" s="192">
        <v>0</v>
      </c>
      <c r="IW107" s="188">
        <v>0</v>
      </c>
      <c r="IX107" s="191">
        <v>0</v>
      </c>
      <c r="IY107" s="191">
        <v>0</v>
      </c>
      <c r="IZ107" s="191">
        <v>0</v>
      </c>
      <c r="JA107" s="191">
        <v>0</v>
      </c>
      <c r="JB107" s="191">
        <v>0</v>
      </c>
      <c r="JC107" s="191">
        <v>0</v>
      </c>
      <c r="JD107" s="191">
        <v>0</v>
      </c>
      <c r="JE107" s="191">
        <v>0</v>
      </c>
      <c r="JF107" s="191">
        <v>0</v>
      </c>
      <c r="JG107" s="191">
        <v>0</v>
      </c>
      <c r="JH107" s="191">
        <v>0</v>
      </c>
      <c r="JI107" s="191">
        <v>0</v>
      </c>
      <c r="JJ107" s="191">
        <v>0</v>
      </c>
      <c r="JK107" s="192">
        <v>0</v>
      </c>
      <c r="JL107" s="188">
        <v>0</v>
      </c>
      <c r="JM107" s="191">
        <v>0</v>
      </c>
      <c r="JN107" s="191">
        <v>0</v>
      </c>
      <c r="JO107" s="191">
        <v>0</v>
      </c>
      <c r="JP107" s="191">
        <v>0</v>
      </c>
      <c r="JQ107" s="191">
        <v>0</v>
      </c>
      <c r="JR107" s="191">
        <v>0</v>
      </c>
      <c r="JS107" s="191">
        <v>0</v>
      </c>
      <c r="JT107" s="191">
        <v>0</v>
      </c>
      <c r="JU107" s="191">
        <v>0</v>
      </c>
      <c r="JV107" s="191">
        <v>0</v>
      </c>
      <c r="JW107" s="191">
        <v>0</v>
      </c>
      <c r="JX107" s="191">
        <v>0</v>
      </c>
      <c r="JY107" s="191">
        <v>0</v>
      </c>
      <c r="JZ107" s="191">
        <v>0</v>
      </c>
      <c r="KA107" s="191">
        <v>0</v>
      </c>
      <c r="KB107" s="191">
        <v>0</v>
      </c>
      <c r="KC107" s="191">
        <v>0</v>
      </c>
      <c r="KD107" s="191">
        <v>0</v>
      </c>
      <c r="KE107" s="191">
        <v>0</v>
      </c>
      <c r="KF107" s="191">
        <v>0</v>
      </c>
      <c r="KG107" s="191">
        <v>0</v>
      </c>
      <c r="KH107" s="191">
        <v>0</v>
      </c>
      <c r="KI107" s="192">
        <v>0</v>
      </c>
      <c r="KJ107" s="188">
        <v>0</v>
      </c>
      <c r="KK107" s="191">
        <v>0</v>
      </c>
      <c r="KL107" s="191">
        <v>0</v>
      </c>
      <c r="KM107" s="191">
        <v>0</v>
      </c>
      <c r="KN107" s="191">
        <v>0</v>
      </c>
      <c r="KO107" s="191">
        <v>0</v>
      </c>
      <c r="KP107" s="191">
        <v>0</v>
      </c>
      <c r="KQ107" s="191">
        <v>0</v>
      </c>
      <c r="KR107" s="192">
        <v>0</v>
      </c>
      <c r="KS107" s="188">
        <v>0</v>
      </c>
      <c r="KT107" s="191">
        <v>0</v>
      </c>
      <c r="KU107" s="192">
        <v>0</v>
      </c>
      <c r="KV107" s="194">
        <v>0</v>
      </c>
      <c r="KW107" s="191">
        <v>0</v>
      </c>
      <c r="KX107" s="192">
        <v>0</v>
      </c>
      <c r="KY107" s="194">
        <v>0</v>
      </c>
      <c r="KZ107" s="191">
        <v>0</v>
      </c>
      <c r="LA107" s="192">
        <v>0</v>
      </c>
      <c r="LB107" s="194">
        <v>0</v>
      </c>
      <c r="LC107" s="191">
        <v>0</v>
      </c>
      <c r="LD107" s="192">
        <v>0</v>
      </c>
      <c r="LE107" s="194">
        <v>0</v>
      </c>
      <c r="LF107" s="191">
        <v>0</v>
      </c>
      <c r="LG107" s="192">
        <v>0</v>
      </c>
      <c r="LH107" s="188">
        <v>0</v>
      </c>
      <c r="LI107" s="191">
        <v>0</v>
      </c>
      <c r="LJ107" s="192">
        <v>0</v>
      </c>
      <c r="LK107" s="188">
        <v>0</v>
      </c>
      <c r="LL107" s="191">
        <v>0</v>
      </c>
      <c r="LM107" s="191">
        <v>0</v>
      </c>
      <c r="LN107" s="191">
        <v>0</v>
      </c>
      <c r="LO107" s="191">
        <v>0</v>
      </c>
      <c r="LP107" s="191">
        <v>0</v>
      </c>
      <c r="LQ107" s="191">
        <v>0</v>
      </c>
      <c r="LR107" s="191">
        <v>0</v>
      </c>
      <c r="LS107" s="191">
        <v>0</v>
      </c>
      <c r="LT107" s="191">
        <v>0</v>
      </c>
      <c r="LU107" s="191">
        <v>0</v>
      </c>
      <c r="LV107" s="191">
        <v>0</v>
      </c>
      <c r="LW107" s="191">
        <v>0</v>
      </c>
      <c r="LX107" s="191">
        <v>0</v>
      </c>
      <c r="LY107" s="191">
        <v>0</v>
      </c>
      <c r="LZ107" s="191">
        <v>0</v>
      </c>
      <c r="MA107" s="191">
        <v>0</v>
      </c>
      <c r="MB107" s="191">
        <v>0</v>
      </c>
      <c r="MC107" s="191">
        <v>0</v>
      </c>
      <c r="MD107" s="191">
        <v>0</v>
      </c>
      <c r="ME107" s="191">
        <v>0</v>
      </c>
      <c r="MF107" s="191">
        <v>0</v>
      </c>
      <c r="MG107" s="191">
        <v>0</v>
      </c>
      <c r="MH107" s="191">
        <v>0</v>
      </c>
      <c r="MI107" s="191">
        <v>0</v>
      </c>
      <c r="MJ107" s="191">
        <v>0</v>
      </c>
      <c r="MK107" s="191">
        <v>0</v>
      </c>
      <c r="ML107" s="191">
        <v>0</v>
      </c>
      <c r="MM107" s="191">
        <v>0</v>
      </c>
      <c r="MN107" s="192">
        <v>0</v>
      </c>
      <c r="MO107" s="194">
        <v>0</v>
      </c>
      <c r="MP107" s="191">
        <v>0</v>
      </c>
      <c r="MQ107" s="191">
        <v>0</v>
      </c>
      <c r="MR107" s="191">
        <v>0</v>
      </c>
      <c r="MS107" s="191">
        <v>0</v>
      </c>
      <c r="MT107" s="192">
        <v>0</v>
      </c>
      <c r="MU107" s="194">
        <v>0</v>
      </c>
      <c r="MV107" s="191">
        <v>0</v>
      </c>
      <c r="MW107" s="192">
        <v>0</v>
      </c>
      <c r="MX107" s="194">
        <v>0</v>
      </c>
      <c r="MY107" s="191">
        <v>0</v>
      </c>
      <c r="MZ107" s="191">
        <v>0</v>
      </c>
      <c r="NA107" s="191">
        <v>0</v>
      </c>
      <c r="NB107" s="191">
        <v>0</v>
      </c>
      <c r="NC107" s="191">
        <v>0</v>
      </c>
      <c r="ND107" s="191">
        <v>0</v>
      </c>
      <c r="NE107" s="191">
        <v>0</v>
      </c>
      <c r="NF107" s="191">
        <v>0</v>
      </c>
      <c r="NG107" s="191">
        <v>0</v>
      </c>
      <c r="NH107" s="191">
        <v>0</v>
      </c>
      <c r="NI107" s="191">
        <v>0</v>
      </c>
      <c r="NJ107" s="191">
        <v>0</v>
      </c>
      <c r="NK107" s="191">
        <v>0</v>
      </c>
      <c r="NL107" s="191">
        <v>0</v>
      </c>
      <c r="NM107" s="191">
        <v>0</v>
      </c>
      <c r="NN107" s="191">
        <v>0</v>
      </c>
      <c r="NO107" s="191">
        <v>0</v>
      </c>
      <c r="NP107" s="191">
        <v>0</v>
      </c>
      <c r="NQ107" s="191">
        <v>0</v>
      </c>
      <c r="NR107" s="192">
        <v>0</v>
      </c>
    </row>
    <row r="108" spans="1:382" ht="17.25" customHeight="1" x14ac:dyDescent="0.25">
      <c r="A108" s="7">
        <v>9</v>
      </c>
      <c r="B108" s="895"/>
      <c r="C108" s="896"/>
      <c r="D108" s="188">
        <v>0</v>
      </c>
      <c r="E108" s="189">
        <v>0</v>
      </c>
      <c r="F108" s="189">
        <v>0</v>
      </c>
      <c r="G108" s="189">
        <v>0</v>
      </c>
      <c r="H108" s="189">
        <v>0</v>
      </c>
      <c r="I108" s="189">
        <v>0</v>
      </c>
      <c r="J108" s="189">
        <v>0</v>
      </c>
      <c r="K108" s="189">
        <v>0</v>
      </c>
      <c r="L108" s="189">
        <v>0</v>
      </c>
      <c r="M108" s="189">
        <v>0</v>
      </c>
      <c r="N108" s="189">
        <v>0</v>
      </c>
      <c r="O108" s="189">
        <v>0</v>
      </c>
      <c r="P108" s="189">
        <v>0</v>
      </c>
      <c r="Q108" s="189">
        <v>0</v>
      </c>
      <c r="R108" s="189">
        <v>0</v>
      </c>
      <c r="S108" s="189">
        <v>0</v>
      </c>
      <c r="T108" s="189">
        <v>0</v>
      </c>
      <c r="U108" s="189">
        <v>0</v>
      </c>
      <c r="V108" s="189">
        <v>0</v>
      </c>
      <c r="W108" s="189">
        <v>0</v>
      </c>
      <c r="X108" s="190">
        <v>0</v>
      </c>
      <c r="Y108" s="188">
        <v>0</v>
      </c>
      <c r="Z108" s="189">
        <v>0</v>
      </c>
      <c r="AA108" s="189">
        <v>0</v>
      </c>
      <c r="AB108" s="189">
        <v>0</v>
      </c>
      <c r="AC108" s="189">
        <v>0</v>
      </c>
      <c r="AD108" s="189">
        <v>0</v>
      </c>
      <c r="AE108" s="189">
        <v>0</v>
      </c>
      <c r="AF108" s="189">
        <v>0</v>
      </c>
      <c r="AG108" s="189">
        <v>0</v>
      </c>
      <c r="AH108" s="189">
        <v>0</v>
      </c>
      <c r="AI108" s="189">
        <v>0</v>
      </c>
      <c r="AJ108" s="189">
        <v>0</v>
      </c>
      <c r="AK108" s="189">
        <v>0</v>
      </c>
      <c r="AL108" s="189">
        <v>0</v>
      </c>
      <c r="AM108" s="189">
        <v>0</v>
      </c>
      <c r="AN108" s="189">
        <v>0</v>
      </c>
      <c r="AO108" s="189">
        <v>0</v>
      </c>
      <c r="AP108" s="189">
        <v>0</v>
      </c>
      <c r="AQ108" s="189">
        <v>0</v>
      </c>
      <c r="AR108" s="189">
        <v>0</v>
      </c>
      <c r="AS108" s="190">
        <v>0</v>
      </c>
      <c r="AT108" s="188">
        <v>0</v>
      </c>
      <c r="AU108" s="189">
        <v>0</v>
      </c>
      <c r="AV108" s="189">
        <v>0</v>
      </c>
      <c r="AW108" s="189">
        <v>0</v>
      </c>
      <c r="AX108" s="189">
        <v>0</v>
      </c>
      <c r="AY108" s="189">
        <v>0</v>
      </c>
      <c r="AZ108" s="189">
        <v>0</v>
      </c>
      <c r="BA108" s="189">
        <v>0</v>
      </c>
      <c r="BB108" s="189">
        <v>0</v>
      </c>
      <c r="BC108" s="189">
        <v>0</v>
      </c>
      <c r="BD108" s="189">
        <v>0</v>
      </c>
      <c r="BE108" s="189">
        <v>0</v>
      </c>
      <c r="BF108" s="189">
        <v>0</v>
      </c>
      <c r="BG108" s="189">
        <v>0</v>
      </c>
      <c r="BH108" s="189">
        <v>0</v>
      </c>
      <c r="BI108" s="189">
        <v>0</v>
      </c>
      <c r="BJ108" s="189">
        <v>0</v>
      </c>
      <c r="BK108" s="189">
        <v>0</v>
      </c>
      <c r="BL108" s="189">
        <v>0</v>
      </c>
      <c r="BM108" s="189">
        <v>0</v>
      </c>
      <c r="BN108" s="190">
        <v>0</v>
      </c>
      <c r="BO108" s="188">
        <v>0</v>
      </c>
      <c r="BP108" s="189">
        <v>0</v>
      </c>
      <c r="BQ108" s="189">
        <v>0</v>
      </c>
      <c r="BR108" s="189">
        <v>0</v>
      </c>
      <c r="BS108" s="189">
        <v>0</v>
      </c>
      <c r="BT108" s="189">
        <v>0</v>
      </c>
      <c r="BU108" s="189">
        <v>0</v>
      </c>
      <c r="BV108" s="189">
        <v>0</v>
      </c>
      <c r="BW108" s="189">
        <v>0</v>
      </c>
      <c r="BX108" s="189">
        <v>0</v>
      </c>
      <c r="BY108" s="189">
        <v>0</v>
      </c>
      <c r="BZ108" s="189">
        <v>0</v>
      </c>
      <c r="CA108" s="189">
        <v>0</v>
      </c>
      <c r="CB108" s="189">
        <v>0</v>
      </c>
      <c r="CC108" s="189">
        <v>0</v>
      </c>
      <c r="CD108" s="189">
        <v>0</v>
      </c>
      <c r="CE108" s="189">
        <v>0</v>
      </c>
      <c r="CF108" s="189">
        <v>0</v>
      </c>
      <c r="CG108" s="189">
        <v>0</v>
      </c>
      <c r="CH108" s="189">
        <v>0</v>
      </c>
      <c r="CI108" s="190">
        <v>0</v>
      </c>
      <c r="CJ108" s="188">
        <v>0</v>
      </c>
      <c r="CK108" s="189">
        <v>0</v>
      </c>
      <c r="CL108" s="189">
        <v>0</v>
      </c>
      <c r="CM108" s="189">
        <v>0</v>
      </c>
      <c r="CN108" s="189">
        <v>0</v>
      </c>
      <c r="CO108" s="189">
        <v>0</v>
      </c>
      <c r="CP108" s="189">
        <v>0</v>
      </c>
      <c r="CQ108" s="189">
        <v>0</v>
      </c>
      <c r="CR108" s="189">
        <v>0</v>
      </c>
      <c r="CS108" s="189">
        <v>0</v>
      </c>
      <c r="CT108" s="189">
        <v>0</v>
      </c>
      <c r="CU108" s="189">
        <v>0</v>
      </c>
      <c r="CV108" s="189">
        <v>0</v>
      </c>
      <c r="CW108" s="189">
        <v>0</v>
      </c>
      <c r="CX108" s="189">
        <v>0</v>
      </c>
      <c r="CY108" s="189">
        <v>0</v>
      </c>
      <c r="CZ108" s="189">
        <v>0</v>
      </c>
      <c r="DA108" s="189">
        <v>0</v>
      </c>
      <c r="DB108" s="189">
        <v>0</v>
      </c>
      <c r="DC108" s="189">
        <v>0</v>
      </c>
      <c r="DD108" s="190">
        <v>0</v>
      </c>
      <c r="DE108" s="188">
        <v>0</v>
      </c>
      <c r="DF108" s="189">
        <v>0</v>
      </c>
      <c r="DG108" s="189">
        <v>0</v>
      </c>
      <c r="DH108" s="189">
        <v>0</v>
      </c>
      <c r="DI108" s="189">
        <v>0</v>
      </c>
      <c r="DJ108" s="189">
        <v>0</v>
      </c>
      <c r="DK108" s="189">
        <v>0</v>
      </c>
      <c r="DL108" s="189">
        <v>0</v>
      </c>
      <c r="DM108" s="189">
        <v>0</v>
      </c>
      <c r="DN108" s="189">
        <v>0</v>
      </c>
      <c r="DO108" s="189">
        <v>0</v>
      </c>
      <c r="DP108" s="189">
        <v>0</v>
      </c>
      <c r="DQ108" s="189">
        <v>0</v>
      </c>
      <c r="DR108" s="189">
        <v>0</v>
      </c>
      <c r="DS108" s="189">
        <v>0</v>
      </c>
      <c r="DT108" s="189">
        <v>0</v>
      </c>
      <c r="DU108" s="189">
        <v>0</v>
      </c>
      <c r="DV108" s="189">
        <v>0</v>
      </c>
      <c r="DW108" s="189">
        <v>0</v>
      </c>
      <c r="DX108" s="189">
        <v>0</v>
      </c>
      <c r="DY108" s="190">
        <v>0</v>
      </c>
      <c r="DZ108" s="188">
        <v>0</v>
      </c>
      <c r="EA108" s="189">
        <v>0</v>
      </c>
      <c r="EB108" s="189">
        <v>0</v>
      </c>
      <c r="EC108" s="189">
        <v>0</v>
      </c>
      <c r="ED108" s="189">
        <v>0</v>
      </c>
      <c r="EE108" s="189">
        <v>0</v>
      </c>
      <c r="EF108" s="189">
        <v>0</v>
      </c>
      <c r="EG108" s="189">
        <v>0</v>
      </c>
      <c r="EH108" s="189">
        <v>0</v>
      </c>
      <c r="EI108" s="189">
        <v>0</v>
      </c>
      <c r="EJ108" s="189">
        <v>0</v>
      </c>
      <c r="EK108" s="189">
        <v>0</v>
      </c>
      <c r="EL108" s="189">
        <v>0</v>
      </c>
      <c r="EM108" s="189">
        <v>0</v>
      </c>
      <c r="EN108" s="189">
        <v>0</v>
      </c>
      <c r="EO108" s="189">
        <v>0</v>
      </c>
      <c r="EP108" s="189">
        <v>0</v>
      </c>
      <c r="EQ108" s="189">
        <v>0</v>
      </c>
      <c r="ER108" s="189">
        <v>0</v>
      </c>
      <c r="ES108" s="189">
        <v>0</v>
      </c>
      <c r="ET108" s="190">
        <v>0</v>
      </c>
      <c r="EU108" s="188">
        <v>0</v>
      </c>
      <c r="EV108" s="189">
        <v>0</v>
      </c>
      <c r="EW108" s="189">
        <v>0</v>
      </c>
      <c r="EX108" s="189">
        <v>0</v>
      </c>
      <c r="EY108" s="189">
        <v>0</v>
      </c>
      <c r="EZ108" s="189">
        <v>0</v>
      </c>
      <c r="FA108" s="189">
        <v>0</v>
      </c>
      <c r="FB108" s="189">
        <v>0</v>
      </c>
      <c r="FC108" s="189">
        <v>0</v>
      </c>
      <c r="FD108" s="189">
        <v>0</v>
      </c>
      <c r="FE108" s="189">
        <v>0</v>
      </c>
      <c r="FF108" s="189">
        <v>0</v>
      </c>
      <c r="FG108" s="189">
        <v>0</v>
      </c>
      <c r="FH108" s="189">
        <v>0</v>
      </c>
      <c r="FI108" s="189">
        <v>0</v>
      </c>
      <c r="FJ108" s="189">
        <v>0</v>
      </c>
      <c r="FK108" s="189">
        <v>0</v>
      </c>
      <c r="FL108" s="189">
        <v>0</v>
      </c>
      <c r="FM108" s="189">
        <v>0</v>
      </c>
      <c r="FN108" s="189">
        <v>0</v>
      </c>
      <c r="FO108" s="190">
        <v>0</v>
      </c>
      <c r="FP108" s="188">
        <v>0</v>
      </c>
      <c r="FQ108" s="191">
        <v>0</v>
      </c>
      <c r="FR108" s="191">
        <v>0</v>
      </c>
      <c r="FS108" s="191">
        <v>0</v>
      </c>
      <c r="FT108" s="192">
        <v>0</v>
      </c>
      <c r="FU108" s="188">
        <v>0</v>
      </c>
      <c r="FV108" s="189">
        <v>0</v>
      </c>
      <c r="FW108" s="189">
        <v>0</v>
      </c>
      <c r="FX108" s="190">
        <v>0</v>
      </c>
      <c r="FY108" s="193">
        <v>0</v>
      </c>
      <c r="FZ108" s="189">
        <v>0</v>
      </c>
      <c r="GA108" s="189">
        <v>0</v>
      </c>
      <c r="GB108" s="189">
        <v>0</v>
      </c>
      <c r="GC108" s="189">
        <v>0</v>
      </c>
      <c r="GD108" s="189">
        <v>0</v>
      </c>
      <c r="GE108" s="189">
        <v>0</v>
      </c>
      <c r="GF108" s="189">
        <v>0</v>
      </c>
      <c r="GG108" s="189">
        <v>0</v>
      </c>
      <c r="GH108" s="189">
        <v>0</v>
      </c>
      <c r="GI108" s="189">
        <v>0</v>
      </c>
      <c r="GJ108" s="189">
        <v>0</v>
      </c>
      <c r="GK108" s="189">
        <v>0</v>
      </c>
      <c r="GL108" s="190">
        <v>0</v>
      </c>
      <c r="GM108" s="188">
        <v>0</v>
      </c>
      <c r="GN108" s="189">
        <v>0</v>
      </c>
      <c r="GO108" s="189">
        <v>0</v>
      </c>
      <c r="GP108" s="189">
        <v>0</v>
      </c>
      <c r="GQ108" s="189">
        <v>0</v>
      </c>
      <c r="GR108" s="191">
        <v>0</v>
      </c>
      <c r="GS108" s="189">
        <v>0</v>
      </c>
      <c r="GT108" s="189">
        <v>0</v>
      </c>
      <c r="GU108" s="189">
        <v>0</v>
      </c>
      <c r="GV108" s="189">
        <v>0</v>
      </c>
      <c r="GW108" s="191">
        <v>0</v>
      </c>
      <c r="GX108" s="189">
        <v>0</v>
      </c>
      <c r="GY108" s="189">
        <v>0</v>
      </c>
      <c r="GZ108" s="189">
        <v>0</v>
      </c>
      <c r="HA108" s="189">
        <v>0</v>
      </c>
      <c r="HB108" s="191">
        <v>0</v>
      </c>
      <c r="HC108" s="189">
        <v>0</v>
      </c>
      <c r="HD108" s="189">
        <v>0</v>
      </c>
      <c r="HE108" s="189">
        <v>0</v>
      </c>
      <c r="HF108" s="190">
        <v>0</v>
      </c>
      <c r="HG108" s="188">
        <v>0</v>
      </c>
      <c r="HH108" s="191">
        <v>0</v>
      </c>
      <c r="HI108" s="191">
        <v>0</v>
      </c>
      <c r="HJ108" s="191">
        <v>0</v>
      </c>
      <c r="HK108" s="191">
        <v>0</v>
      </c>
      <c r="HL108" s="191">
        <v>0</v>
      </c>
      <c r="HM108" s="191">
        <v>0</v>
      </c>
      <c r="HN108" s="191">
        <v>0</v>
      </c>
      <c r="HO108" s="191">
        <v>0</v>
      </c>
      <c r="HP108" s="191">
        <v>0</v>
      </c>
      <c r="HQ108" s="191">
        <v>0</v>
      </c>
      <c r="HR108" s="191">
        <v>0</v>
      </c>
      <c r="HS108" s="191">
        <v>0</v>
      </c>
      <c r="HT108" s="191">
        <v>0</v>
      </c>
      <c r="HU108" s="191">
        <v>0</v>
      </c>
      <c r="HV108" s="191">
        <v>0</v>
      </c>
      <c r="HW108" s="191">
        <v>0</v>
      </c>
      <c r="HX108" s="191">
        <v>0</v>
      </c>
      <c r="HY108" s="191">
        <v>0</v>
      </c>
      <c r="HZ108" s="191">
        <v>0</v>
      </c>
      <c r="IA108" s="191">
        <v>0</v>
      </c>
      <c r="IB108" s="191">
        <v>0</v>
      </c>
      <c r="IC108" s="191">
        <v>0</v>
      </c>
      <c r="ID108" s="192">
        <v>0</v>
      </c>
      <c r="IE108" s="188">
        <v>0</v>
      </c>
      <c r="IF108" s="191">
        <v>0</v>
      </c>
      <c r="IG108" s="191">
        <v>0</v>
      </c>
      <c r="IH108" s="191">
        <v>0</v>
      </c>
      <c r="II108" s="191">
        <v>0</v>
      </c>
      <c r="IJ108" s="191">
        <v>0</v>
      </c>
      <c r="IK108" s="191">
        <v>0</v>
      </c>
      <c r="IL108" s="191">
        <v>0</v>
      </c>
      <c r="IM108" s="191">
        <v>0</v>
      </c>
      <c r="IN108" s="191">
        <v>0</v>
      </c>
      <c r="IO108" s="191">
        <v>0</v>
      </c>
      <c r="IP108" s="191">
        <v>0</v>
      </c>
      <c r="IQ108" s="191">
        <v>0</v>
      </c>
      <c r="IR108" s="191">
        <v>0</v>
      </c>
      <c r="IS108" s="191">
        <v>0</v>
      </c>
      <c r="IT108" s="191">
        <v>0</v>
      </c>
      <c r="IU108" s="191">
        <v>0</v>
      </c>
      <c r="IV108" s="192">
        <v>0</v>
      </c>
      <c r="IW108" s="188">
        <v>0</v>
      </c>
      <c r="IX108" s="191">
        <v>0</v>
      </c>
      <c r="IY108" s="191">
        <v>0</v>
      </c>
      <c r="IZ108" s="191">
        <v>0</v>
      </c>
      <c r="JA108" s="191">
        <v>0</v>
      </c>
      <c r="JB108" s="191">
        <v>0</v>
      </c>
      <c r="JC108" s="191">
        <v>0</v>
      </c>
      <c r="JD108" s="191">
        <v>0</v>
      </c>
      <c r="JE108" s="191">
        <v>0</v>
      </c>
      <c r="JF108" s="191">
        <v>0</v>
      </c>
      <c r="JG108" s="191">
        <v>0</v>
      </c>
      <c r="JH108" s="191">
        <v>0</v>
      </c>
      <c r="JI108" s="191">
        <v>0</v>
      </c>
      <c r="JJ108" s="191">
        <v>0</v>
      </c>
      <c r="JK108" s="192">
        <v>0</v>
      </c>
      <c r="JL108" s="188">
        <v>0</v>
      </c>
      <c r="JM108" s="191">
        <v>0</v>
      </c>
      <c r="JN108" s="191">
        <v>0</v>
      </c>
      <c r="JO108" s="191">
        <v>0</v>
      </c>
      <c r="JP108" s="191">
        <v>0</v>
      </c>
      <c r="JQ108" s="191">
        <v>0</v>
      </c>
      <c r="JR108" s="191">
        <v>0</v>
      </c>
      <c r="JS108" s="191">
        <v>0</v>
      </c>
      <c r="JT108" s="191">
        <v>0</v>
      </c>
      <c r="JU108" s="191">
        <v>0</v>
      </c>
      <c r="JV108" s="191">
        <v>0</v>
      </c>
      <c r="JW108" s="191">
        <v>0</v>
      </c>
      <c r="JX108" s="191">
        <v>0</v>
      </c>
      <c r="JY108" s="191">
        <v>0</v>
      </c>
      <c r="JZ108" s="191">
        <v>0</v>
      </c>
      <c r="KA108" s="191">
        <v>0</v>
      </c>
      <c r="KB108" s="191">
        <v>0</v>
      </c>
      <c r="KC108" s="191">
        <v>0</v>
      </c>
      <c r="KD108" s="191">
        <v>0</v>
      </c>
      <c r="KE108" s="191">
        <v>0</v>
      </c>
      <c r="KF108" s="191">
        <v>0</v>
      </c>
      <c r="KG108" s="191">
        <v>0</v>
      </c>
      <c r="KH108" s="191">
        <v>0</v>
      </c>
      <c r="KI108" s="192">
        <v>0</v>
      </c>
      <c r="KJ108" s="188">
        <v>0</v>
      </c>
      <c r="KK108" s="191">
        <v>0</v>
      </c>
      <c r="KL108" s="191">
        <v>0</v>
      </c>
      <c r="KM108" s="191">
        <v>0</v>
      </c>
      <c r="KN108" s="191">
        <v>0</v>
      </c>
      <c r="KO108" s="191">
        <v>0</v>
      </c>
      <c r="KP108" s="191">
        <v>0</v>
      </c>
      <c r="KQ108" s="191">
        <v>0</v>
      </c>
      <c r="KR108" s="192">
        <v>0</v>
      </c>
      <c r="KS108" s="188">
        <v>0</v>
      </c>
      <c r="KT108" s="191">
        <v>0</v>
      </c>
      <c r="KU108" s="192">
        <v>0</v>
      </c>
      <c r="KV108" s="194">
        <v>0</v>
      </c>
      <c r="KW108" s="191">
        <v>0</v>
      </c>
      <c r="KX108" s="192">
        <v>0</v>
      </c>
      <c r="KY108" s="194">
        <v>0</v>
      </c>
      <c r="KZ108" s="191">
        <v>0</v>
      </c>
      <c r="LA108" s="192">
        <v>0</v>
      </c>
      <c r="LB108" s="194">
        <v>0</v>
      </c>
      <c r="LC108" s="191">
        <v>0</v>
      </c>
      <c r="LD108" s="192">
        <v>0</v>
      </c>
      <c r="LE108" s="194">
        <v>0</v>
      </c>
      <c r="LF108" s="191">
        <v>0</v>
      </c>
      <c r="LG108" s="192">
        <v>0</v>
      </c>
      <c r="LH108" s="188">
        <v>0</v>
      </c>
      <c r="LI108" s="191">
        <v>0</v>
      </c>
      <c r="LJ108" s="192">
        <v>0</v>
      </c>
      <c r="LK108" s="188">
        <v>0</v>
      </c>
      <c r="LL108" s="191">
        <v>0</v>
      </c>
      <c r="LM108" s="191">
        <v>0</v>
      </c>
      <c r="LN108" s="191">
        <v>0</v>
      </c>
      <c r="LO108" s="191">
        <v>0</v>
      </c>
      <c r="LP108" s="191">
        <v>0</v>
      </c>
      <c r="LQ108" s="191">
        <v>0</v>
      </c>
      <c r="LR108" s="191">
        <v>0</v>
      </c>
      <c r="LS108" s="191">
        <v>0</v>
      </c>
      <c r="LT108" s="191">
        <v>0</v>
      </c>
      <c r="LU108" s="191">
        <v>0</v>
      </c>
      <c r="LV108" s="191">
        <v>0</v>
      </c>
      <c r="LW108" s="191">
        <v>0</v>
      </c>
      <c r="LX108" s="191">
        <v>0</v>
      </c>
      <c r="LY108" s="191">
        <v>0</v>
      </c>
      <c r="LZ108" s="191">
        <v>0</v>
      </c>
      <c r="MA108" s="191">
        <v>0</v>
      </c>
      <c r="MB108" s="191">
        <v>0</v>
      </c>
      <c r="MC108" s="191">
        <v>0</v>
      </c>
      <c r="MD108" s="191">
        <v>0</v>
      </c>
      <c r="ME108" s="191">
        <v>0</v>
      </c>
      <c r="MF108" s="191">
        <v>0</v>
      </c>
      <c r="MG108" s="191">
        <v>0</v>
      </c>
      <c r="MH108" s="191">
        <v>0</v>
      </c>
      <c r="MI108" s="191">
        <v>0</v>
      </c>
      <c r="MJ108" s="191">
        <v>0</v>
      </c>
      <c r="MK108" s="191">
        <v>0</v>
      </c>
      <c r="ML108" s="191">
        <v>0</v>
      </c>
      <c r="MM108" s="191">
        <v>0</v>
      </c>
      <c r="MN108" s="192">
        <v>0</v>
      </c>
      <c r="MO108" s="194">
        <v>0</v>
      </c>
      <c r="MP108" s="191">
        <v>0</v>
      </c>
      <c r="MQ108" s="191">
        <v>0</v>
      </c>
      <c r="MR108" s="191">
        <v>0</v>
      </c>
      <c r="MS108" s="191">
        <v>0</v>
      </c>
      <c r="MT108" s="192">
        <v>0</v>
      </c>
      <c r="MU108" s="194">
        <v>0</v>
      </c>
      <c r="MV108" s="191">
        <v>0</v>
      </c>
      <c r="MW108" s="192">
        <v>0</v>
      </c>
      <c r="MX108" s="194">
        <v>0</v>
      </c>
      <c r="MY108" s="191">
        <v>0</v>
      </c>
      <c r="MZ108" s="191">
        <v>0</v>
      </c>
      <c r="NA108" s="191">
        <v>0</v>
      </c>
      <c r="NB108" s="191">
        <v>0</v>
      </c>
      <c r="NC108" s="191">
        <v>0</v>
      </c>
      <c r="ND108" s="191">
        <v>0</v>
      </c>
      <c r="NE108" s="191">
        <v>0</v>
      </c>
      <c r="NF108" s="191">
        <v>0</v>
      </c>
      <c r="NG108" s="191">
        <v>0</v>
      </c>
      <c r="NH108" s="191">
        <v>0</v>
      </c>
      <c r="NI108" s="191">
        <v>0</v>
      </c>
      <c r="NJ108" s="191">
        <v>0</v>
      </c>
      <c r="NK108" s="191">
        <v>0</v>
      </c>
      <c r="NL108" s="191">
        <v>0</v>
      </c>
      <c r="NM108" s="191">
        <v>0</v>
      </c>
      <c r="NN108" s="191">
        <v>0</v>
      </c>
      <c r="NO108" s="191">
        <v>0</v>
      </c>
      <c r="NP108" s="191">
        <v>0</v>
      </c>
      <c r="NQ108" s="191">
        <v>0</v>
      </c>
      <c r="NR108" s="192">
        <v>0</v>
      </c>
    </row>
    <row r="109" spans="1:382" ht="17.25" customHeight="1" x14ac:dyDescent="0.25">
      <c r="A109" s="76">
        <v>10</v>
      </c>
      <c r="B109" s="895"/>
      <c r="C109" s="896"/>
      <c r="D109" s="188">
        <v>4</v>
      </c>
      <c r="E109" s="195">
        <v>5</v>
      </c>
      <c r="F109" s="195">
        <v>6</v>
      </c>
      <c r="G109" s="195">
        <v>7</v>
      </c>
      <c r="H109" s="195">
        <v>8</v>
      </c>
      <c r="I109" s="195">
        <v>9</v>
      </c>
      <c r="J109" s="195">
        <v>10</v>
      </c>
      <c r="K109" s="195">
        <v>11</v>
      </c>
      <c r="L109" s="195">
        <v>12</v>
      </c>
      <c r="M109" s="195">
        <v>13</v>
      </c>
      <c r="N109" s="195">
        <v>14</v>
      </c>
      <c r="O109" s="195">
        <v>15</v>
      </c>
      <c r="P109" s="195">
        <v>16</v>
      </c>
      <c r="Q109" s="195">
        <v>17</v>
      </c>
      <c r="R109" s="195">
        <v>18</v>
      </c>
      <c r="S109" s="195">
        <v>19</v>
      </c>
      <c r="T109" s="195">
        <v>20</v>
      </c>
      <c r="U109" s="195">
        <v>21</v>
      </c>
      <c r="V109" s="195">
        <v>22</v>
      </c>
      <c r="W109" s="195">
        <v>23</v>
      </c>
      <c r="X109" s="195">
        <v>24</v>
      </c>
      <c r="Y109" s="195">
        <v>25</v>
      </c>
      <c r="Z109" s="195">
        <v>26</v>
      </c>
      <c r="AA109" s="195">
        <v>27</v>
      </c>
      <c r="AB109" s="195">
        <v>28</v>
      </c>
      <c r="AC109" s="195">
        <v>29</v>
      </c>
      <c r="AD109" s="195">
        <v>30</v>
      </c>
      <c r="AE109" s="195">
        <v>31</v>
      </c>
      <c r="AF109" s="195">
        <v>32</v>
      </c>
      <c r="AG109" s="195">
        <v>33</v>
      </c>
      <c r="AH109" s="195">
        <v>34</v>
      </c>
      <c r="AI109" s="195">
        <v>35</v>
      </c>
      <c r="AJ109" s="195">
        <v>36</v>
      </c>
      <c r="AK109" s="195">
        <v>37</v>
      </c>
      <c r="AL109" s="195">
        <v>38</v>
      </c>
      <c r="AM109" s="195">
        <v>39</v>
      </c>
      <c r="AN109" s="195">
        <v>40</v>
      </c>
      <c r="AO109" s="195">
        <v>41</v>
      </c>
      <c r="AP109" s="195">
        <v>42</v>
      </c>
      <c r="AQ109" s="195">
        <v>43</v>
      </c>
      <c r="AR109" s="195">
        <v>44</v>
      </c>
      <c r="AS109" s="195">
        <v>45</v>
      </c>
      <c r="AT109" s="195">
        <v>46</v>
      </c>
      <c r="AU109" s="195">
        <v>47</v>
      </c>
      <c r="AV109" s="195">
        <v>48</v>
      </c>
      <c r="AW109" s="195">
        <v>49</v>
      </c>
      <c r="AX109" s="195">
        <v>50</v>
      </c>
      <c r="AY109" s="195">
        <v>51</v>
      </c>
      <c r="AZ109" s="195">
        <v>52</v>
      </c>
      <c r="BA109" s="195">
        <v>53</v>
      </c>
      <c r="BB109" s="195">
        <v>54</v>
      </c>
      <c r="BC109" s="195">
        <v>55</v>
      </c>
      <c r="BD109" s="195">
        <v>56</v>
      </c>
      <c r="BE109" s="195">
        <v>57</v>
      </c>
      <c r="BF109" s="195">
        <v>58</v>
      </c>
      <c r="BG109" s="195">
        <v>59</v>
      </c>
      <c r="BH109" s="195">
        <v>60</v>
      </c>
      <c r="BI109" s="195">
        <v>61</v>
      </c>
      <c r="BJ109" s="195">
        <v>62</v>
      </c>
      <c r="BK109" s="195">
        <v>63</v>
      </c>
      <c r="BL109" s="195">
        <v>64</v>
      </c>
      <c r="BM109" s="195">
        <v>65</v>
      </c>
      <c r="BN109" s="195">
        <v>66</v>
      </c>
      <c r="BO109" s="195">
        <v>67</v>
      </c>
      <c r="BP109" s="195">
        <v>68</v>
      </c>
      <c r="BQ109" s="195">
        <v>69</v>
      </c>
      <c r="BR109" s="195">
        <v>70</v>
      </c>
      <c r="BS109" s="195">
        <v>71</v>
      </c>
      <c r="BT109" s="195">
        <v>72</v>
      </c>
      <c r="BU109" s="195">
        <v>73</v>
      </c>
      <c r="BV109" s="195">
        <v>74</v>
      </c>
      <c r="BW109" s="195">
        <v>75</v>
      </c>
      <c r="BX109" s="195">
        <v>76</v>
      </c>
      <c r="BY109" s="195">
        <v>77</v>
      </c>
      <c r="BZ109" s="195">
        <v>78</v>
      </c>
      <c r="CA109" s="195">
        <v>79</v>
      </c>
      <c r="CB109" s="195">
        <v>80</v>
      </c>
      <c r="CC109" s="195">
        <v>81</v>
      </c>
      <c r="CD109" s="195">
        <v>82</v>
      </c>
      <c r="CE109" s="195">
        <v>83</v>
      </c>
      <c r="CF109" s="195">
        <v>84</v>
      </c>
      <c r="CG109" s="195">
        <v>85</v>
      </c>
      <c r="CH109" s="195">
        <v>86</v>
      </c>
      <c r="CI109" s="195">
        <v>87</v>
      </c>
      <c r="CJ109" s="195">
        <v>88</v>
      </c>
      <c r="CK109" s="195">
        <v>89</v>
      </c>
      <c r="CL109" s="195">
        <v>90</v>
      </c>
      <c r="CM109" s="195">
        <v>91</v>
      </c>
      <c r="CN109" s="195">
        <v>92</v>
      </c>
      <c r="CO109" s="195">
        <v>93</v>
      </c>
      <c r="CP109" s="195">
        <v>94</v>
      </c>
      <c r="CQ109" s="195">
        <v>95</v>
      </c>
      <c r="CR109" s="195">
        <v>96</v>
      </c>
      <c r="CS109" s="195">
        <v>97</v>
      </c>
      <c r="CT109" s="195">
        <v>98</v>
      </c>
      <c r="CU109" s="195">
        <v>99</v>
      </c>
      <c r="CV109" s="195">
        <v>100</v>
      </c>
      <c r="CW109" s="195">
        <v>101</v>
      </c>
      <c r="CX109" s="195">
        <v>102</v>
      </c>
      <c r="CY109" s="195">
        <v>103</v>
      </c>
      <c r="CZ109" s="195">
        <v>104</v>
      </c>
      <c r="DA109" s="195">
        <v>105</v>
      </c>
      <c r="DB109" s="195">
        <v>106</v>
      </c>
      <c r="DC109" s="195">
        <v>107</v>
      </c>
      <c r="DD109" s="195">
        <v>108</v>
      </c>
      <c r="DE109" s="195">
        <v>109</v>
      </c>
      <c r="DF109" s="195">
        <v>110</v>
      </c>
      <c r="DG109" s="195">
        <v>111</v>
      </c>
      <c r="DH109" s="195">
        <v>112</v>
      </c>
      <c r="DI109" s="195">
        <v>113</v>
      </c>
      <c r="DJ109" s="195">
        <v>114</v>
      </c>
      <c r="DK109" s="195">
        <v>115</v>
      </c>
      <c r="DL109" s="195">
        <v>116</v>
      </c>
      <c r="DM109" s="195">
        <v>117</v>
      </c>
      <c r="DN109" s="195">
        <v>118</v>
      </c>
      <c r="DO109" s="195">
        <v>119</v>
      </c>
      <c r="DP109" s="195">
        <v>120</v>
      </c>
      <c r="DQ109" s="195">
        <v>121</v>
      </c>
      <c r="DR109" s="195">
        <v>122</v>
      </c>
      <c r="DS109" s="195">
        <v>123</v>
      </c>
      <c r="DT109" s="195">
        <v>124</v>
      </c>
      <c r="DU109" s="195">
        <v>125</v>
      </c>
      <c r="DV109" s="195">
        <v>126</v>
      </c>
      <c r="DW109" s="195">
        <v>127</v>
      </c>
      <c r="DX109" s="195">
        <v>128</v>
      </c>
      <c r="DY109" s="195">
        <v>129</v>
      </c>
      <c r="DZ109" s="195">
        <v>130</v>
      </c>
      <c r="EA109" s="195">
        <v>131</v>
      </c>
      <c r="EB109" s="195">
        <v>132</v>
      </c>
      <c r="EC109" s="195">
        <v>133</v>
      </c>
      <c r="ED109" s="195">
        <v>134</v>
      </c>
      <c r="EE109" s="195">
        <v>135</v>
      </c>
      <c r="EF109" s="195">
        <v>136</v>
      </c>
      <c r="EG109" s="195">
        <v>137</v>
      </c>
      <c r="EH109" s="195">
        <v>138</v>
      </c>
      <c r="EI109" s="195">
        <v>139</v>
      </c>
      <c r="EJ109" s="195">
        <v>140</v>
      </c>
      <c r="EK109" s="195">
        <v>141</v>
      </c>
      <c r="EL109" s="195">
        <v>142</v>
      </c>
      <c r="EM109" s="195">
        <v>143</v>
      </c>
      <c r="EN109" s="195">
        <v>144</v>
      </c>
      <c r="EO109" s="195">
        <v>145</v>
      </c>
      <c r="EP109" s="195">
        <v>146</v>
      </c>
      <c r="EQ109" s="195">
        <v>147</v>
      </c>
      <c r="ER109" s="195">
        <v>148</v>
      </c>
      <c r="ES109" s="195">
        <v>149</v>
      </c>
      <c r="ET109" s="195">
        <v>150</v>
      </c>
      <c r="EU109" s="195">
        <v>151</v>
      </c>
      <c r="EV109" s="195">
        <v>152</v>
      </c>
      <c r="EW109" s="195">
        <v>153</v>
      </c>
      <c r="EX109" s="195">
        <v>154</v>
      </c>
      <c r="EY109" s="195">
        <v>155</v>
      </c>
      <c r="EZ109" s="195">
        <v>156</v>
      </c>
      <c r="FA109" s="195">
        <v>157</v>
      </c>
      <c r="FB109" s="195">
        <v>158</v>
      </c>
      <c r="FC109" s="195">
        <v>159</v>
      </c>
      <c r="FD109" s="195">
        <v>160</v>
      </c>
      <c r="FE109" s="195">
        <v>161</v>
      </c>
      <c r="FF109" s="195">
        <v>162</v>
      </c>
      <c r="FG109" s="195">
        <v>163</v>
      </c>
      <c r="FH109" s="195">
        <v>164</v>
      </c>
      <c r="FI109" s="195">
        <v>165</v>
      </c>
      <c r="FJ109" s="195">
        <v>166</v>
      </c>
      <c r="FK109" s="195">
        <v>167</v>
      </c>
      <c r="FL109" s="195">
        <v>168</v>
      </c>
      <c r="FM109" s="195">
        <v>169</v>
      </c>
      <c r="FN109" s="195">
        <v>170</v>
      </c>
      <c r="FO109" s="195">
        <v>171</v>
      </c>
      <c r="FP109" s="195">
        <v>172</v>
      </c>
      <c r="FQ109" s="195">
        <v>173</v>
      </c>
      <c r="FR109" s="195">
        <v>174</v>
      </c>
      <c r="FS109" s="195">
        <v>175</v>
      </c>
      <c r="FT109" s="195">
        <v>176</v>
      </c>
      <c r="FU109" s="195">
        <v>177</v>
      </c>
      <c r="FV109" s="195">
        <v>178</v>
      </c>
      <c r="FW109" s="195">
        <v>179</v>
      </c>
      <c r="FX109" s="195">
        <v>180</v>
      </c>
      <c r="FY109" s="195">
        <v>181</v>
      </c>
      <c r="FZ109" s="195">
        <v>182</v>
      </c>
      <c r="GA109" s="195">
        <v>183</v>
      </c>
      <c r="GB109" s="195">
        <v>184</v>
      </c>
      <c r="GC109" s="195">
        <v>185</v>
      </c>
      <c r="GD109" s="195">
        <v>186</v>
      </c>
      <c r="GE109" s="195">
        <v>187</v>
      </c>
      <c r="GF109" s="195">
        <v>188</v>
      </c>
      <c r="GG109" s="195">
        <v>189</v>
      </c>
      <c r="GH109" s="195">
        <v>190</v>
      </c>
      <c r="GI109" s="195">
        <v>191</v>
      </c>
      <c r="GJ109" s="195">
        <v>192</v>
      </c>
      <c r="GK109" s="195">
        <v>193</v>
      </c>
      <c r="GL109" s="195">
        <v>194</v>
      </c>
      <c r="GM109" s="195">
        <v>195</v>
      </c>
      <c r="GN109" s="195">
        <v>196</v>
      </c>
      <c r="GO109" s="195">
        <v>197</v>
      </c>
      <c r="GP109" s="195">
        <v>198</v>
      </c>
      <c r="GQ109" s="195">
        <v>199</v>
      </c>
      <c r="GR109" s="195">
        <v>200</v>
      </c>
      <c r="GS109" s="195">
        <v>201</v>
      </c>
      <c r="GT109" s="195">
        <v>202</v>
      </c>
      <c r="GU109" s="195">
        <v>203</v>
      </c>
      <c r="GV109" s="195">
        <v>204</v>
      </c>
      <c r="GW109" s="195">
        <v>205</v>
      </c>
      <c r="GX109" s="195">
        <v>206</v>
      </c>
      <c r="GY109" s="195">
        <v>207</v>
      </c>
      <c r="GZ109" s="195">
        <v>208</v>
      </c>
      <c r="HA109" s="195">
        <v>209</v>
      </c>
      <c r="HB109" s="195">
        <v>210</v>
      </c>
      <c r="HC109" s="195">
        <v>211</v>
      </c>
      <c r="HD109" s="195">
        <v>212</v>
      </c>
      <c r="HE109" s="195">
        <v>213</v>
      </c>
      <c r="HF109" s="195">
        <v>214</v>
      </c>
      <c r="HG109" s="195">
        <v>215</v>
      </c>
      <c r="HH109" s="195">
        <v>216</v>
      </c>
      <c r="HI109" s="195">
        <v>217</v>
      </c>
      <c r="HJ109" s="195">
        <v>218</v>
      </c>
      <c r="HK109" s="195">
        <v>219</v>
      </c>
      <c r="HL109" s="195">
        <v>220</v>
      </c>
      <c r="HM109" s="195">
        <v>221</v>
      </c>
      <c r="HN109" s="195">
        <v>222</v>
      </c>
      <c r="HO109" s="195">
        <v>223</v>
      </c>
      <c r="HP109" s="195">
        <v>224</v>
      </c>
      <c r="HQ109" s="195">
        <v>225</v>
      </c>
      <c r="HR109" s="195">
        <v>226</v>
      </c>
      <c r="HS109" s="195">
        <v>227</v>
      </c>
      <c r="HT109" s="195">
        <v>228</v>
      </c>
      <c r="HU109" s="195">
        <v>229</v>
      </c>
      <c r="HV109" s="195">
        <v>230</v>
      </c>
      <c r="HW109" s="195">
        <v>231</v>
      </c>
      <c r="HX109" s="195">
        <v>232</v>
      </c>
      <c r="HY109" s="195">
        <v>233</v>
      </c>
      <c r="HZ109" s="195">
        <v>234</v>
      </c>
      <c r="IA109" s="195">
        <v>235</v>
      </c>
      <c r="IB109" s="195">
        <v>236</v>
      </c>
      <c r="IC109" s="195">
        <v>237</v>
      </c>
      <c r="ID109" s="195">
        <v>238</v>
      </c>
      <c r="IE109" s="195">
        <v>239</v>
      </c>
      <c r="IF109" s="195">
        <v>240</v>
      </c>
      <c r="IG109" s="195">
        <v>241</v>
      </c>
      <c r="IH109" s="195">
        <v>242</v>
      </c>
      <c r="II109" s="195">
        <v>243</v>
      </c>
      <c r="IJ109" s="195">
        <v>244</v>
      </c>
      <c r="IK109" s="195">
        <v>245</v>
      </c>
      <c r="IL109" s="195">
        <v>246</v>
      </c>
      <c r="IM109" s="195">
        <v>247</v>
      </c>
      <c r="IN109" s="195">
        <v>248</v>
      </c>
      <c r="IO109" s="195">
        <v>249</v>
      </c>
      <c r="IP109" s="195">
        <v>250</v>
      </c>
      <c r="IQ109" s="195">
        <v>251</v>
      </c>
      <c r="IR109" s="195">
        <v>252</v>
      </c>
      <c r="IS109" s="195">
        <v>253</v>
      </c>
      <c r="IT109" s="195">
        <v>254</v>
      </c>
      <c r="IU109" s="195">
        <v>255</v>
      </c>
      <c r="IV109" s="195">
        <v>256</v>
      </c>
      <c r="IW109" s="195">
        <v>257</v>
      </c>
      <c r="IX109" s="195">
        <v>258</v>
      </c>
      <c r="IY109" s="195">
        <v>259</v>
      </c>
      <c r="IZ109" s="195">
        <v>260</v>
      </c>
      <c r="JA109" s="195">
        <v>261</v>
      </c>
      <c r="JB109" s="195">
        <v>262</v>
      </c>
      <c r="JC109" s="195">
        <v>263</v>
      </c>
      <c r="JD109" s="195">
        <v>264</v>
      </c>
      <c r="JE109" s="195">
        <v>265</v>
      </c>
      <c r="JF109" s="195">
        <v>266</v>
      </c>
      <c r="JG109" s="195">
        <v>267</v>
      </c>
      <c r="JH109" s="195">
        <v>268</v>
      </c>
      <c r="JI109" s="195">
        <v>269</v>
      </c>
      <c r="JJ109" s="195">
        <v>270</v>
      </c>
      <c r="JK109" s="195">
        <v>271</v>
      </c>
      <c r="JL109" s="195">
        <v>272</v>
      </c>
      <c r="JM109" s="195">
        <v>273</v>
      </c>
      <c r="JN109" s="195">
        <v>274</v>
      </c>
      <c r="JO109" s="195">
        <v>275</v>
      </c>
      <c r="JP109" s="195">
        <v>276</v>
      </c>
      <c r="JQ109" s="195">
        <v>277</v>
      </c>
      <c r="JR109" s="195">
        <v>278</v>
      </c>
      <c r="JS109" s="195">
        <v>279</v>
      </c>
      <c r="JT109" s="195">
        <v>280</v>
      </c>
      <c r="JU109" s="195">
        <v>281</v>
      </c>
      <c r="JV109" s="195">
        <v>282</v>
      </c>
      <c r="JW109" s="195">
        <v>283</v>
      </c>
      <c r="JX109" s="195">
        <v>284</v>
      </c>
      <c r="JY109" s="195">
        <v>285</v>
      </c>
      <c r="JZ109" s="195">
        <v>286</v>
      </c>
      <c r="KA109" s="195">
        <v>287</v>
      </c>
      <c r="KB109" s="195">
        <v>288</v>
      </c>
      <c r="KC109" s="195">
        <v>289</v>
      </c>
      <c r="KD109" s="195">
        <v>290</v>
      </c>
      <c r="KE109" s="195">
        <v>291</v>
      </c>
      <c r="KF109" s="195">
        <v>292</v>
      </c>
      <c r="KG109" s="195">
        <v>293</v>
      </c>
      <c r="KH109" s="195">
        <v>294</v>
      </c>
      <c r="KI109" s="195">
        <v>295</v>
      </c>
      <c r="KJ109" s="195">
        <v>296</v>
      </c>
      <c r="KK109" s="195">
        <v>297</v>
      </c>
      <c r="KL109" s="195">
        <v>298</v>
      </c>
      <c r="KM109" s="195">
        <v>299</v>
      </c>
      <c r="KN109" s="195">
        <v>300</v>
      </c>
      <c r="KO109" s="195">
        <v>301</v>
      </c>
      <c r="KP109" s="195">
        <v>302</v>
      </c>
      <c r="KQ109" s="195">
        <v>303</v>
      </c>
      <c r="KR109" s="195">
        <v>304</v>
      </c>
      <c r="KS109" s="195">
        <v>305</v>
      </c>
      <c r="KT109" s="195">
        <v>306</v>
      </c>
      <c r="KU109" s="195">
        <v>307</v>
      </c>
      <c r="KV109" s="195">
        <v>308</v>
      </c>
      <c r="KW109" s="195">
        <v>309</v>
      </c>
      <c r="KX109" s="195">
        <v>310</v>
      </c>
      <c r="KY109" s="195">
        <v>311</v>
      </c>
      <c r="KZ109" s="195">
        <v>312</v>
      </c>
      <c r="LA109" s="195">
        <v>313</v>
      </c>
      <c r="LB109" s="195">
        <v>314</v>
      </c>
      <c r="LC109" s="195">
        <v>315</v>
      </c>
      <c r="LD109" s="195">
        <v>316</v>
      </c>
      <c r="LE109" s="195">
        <v>317</v>
      </c>
      <c r="LF109" s="195">
        <v>318</v>
      </c>
      <c r="LG109" s="195">
        <v>319</v>
      </c>
      <c r="LH109" s="195">
        <v>320</v>
      </c>
      <c r="LI109" s="195">
        <v>321</v>
      </c>
      <c r="LJ109" s="195">
        <v>322</v>
      </c>
      <c r="LK109" s="195">
        <v>323</v>
      </c>
      <c r="LL109" s="195">
        <v>324</v>
      </c>
      <c r="LM109" s="195">
        <v>325</v>
      </c>
      <c r="LN109" s="195">
        <v>326</v>
      </c>
      <c r="LO109" s="195">
        <v>327</v>
      </c>
      <c r="LP109" s="195">
        <v>328</v>
      </c>
      <c r="LQ109" s="195">
        <v>329</v>
      </c>
      <c r="LR109" s="195">
        <v>330</v>
      </c>
      <c r="LS109" s="195">
        <v>331</v>
      </c>
      <c r="LT109" s="195">
        <v>332</v>
      </c>
      <c r="LU109" s="195">
        <v>333</v>
      </c>
      <c r="LV109" s="195">
        <v>334</v>
      </c>
      <c r="LW109" s="195">
        <v>335</v>
      </c>
      <c r="LX109" s="195">
        <v>336</v>
      </c>
      <c r="LY109" s="195">
        <v>337</v>
      </c>
      <c r="LZ109" s="195">
        <v>338</v>
      </c>
      <c r="MA109" s="195">
        <v>339</v>
      </c>
      <c r="MB109" s="195">
        <v>340</v>
      </c>
      <c r="MC109" s="195">
        <v>341</v>
      </c>
      <c r="MD109" s="195">
        <v>342</v>
      </c>
      <c r="ME109" s="195">
        <v>343</v>
      </c>
      <c r="MF109" s="195">
        <v>344</v>
      </c>
      <c r="MG109" s="195">
        <v>345</v>
      </c>
      <c r="MH109" s="195">
        <v>346</v>
      </c>
      <c r="MI109" s="195">
        <v>347</v>
      </c>
      <c r="MJ109" s="195">
        <v>348</v>
      </c>
      <c r="MK109" s="195">
        <v>349</v>
      </c>
      <c r="ML109" s="195">
        <v>350</v>
      </c>
      <c r="MM109" s="195">
        <v>351</v>
      </c>
      <c r="MN109" s="195">
        <v>352</v>
      </c>
      <c r="MO109" s="195">
        <v>353</v>
      </c>
      <c r="MP109" s="195">
        <v>354</v>
      </c>
      <c r="MQ109" s="195">
        <v>355</v>
      </c>
      <c r="MR109" s="195">
        <v>356</v>
      </c>
      <c r="MS109" s="195">
        <v>357</v>
      </c>
      <c r="MT109" s="195">
        <v>358</v>
      </c>
      <c r="MU109" s="195">
        <v>359</v>
      </c>
      <c r="MV109" s="195">
        <v>360</v>
      </c>
      <c r="MW109" s="195">
        <v>361</v>
      </c>
      <c r="MX109" s="195">
        <v>362</v>
      </c>
      <c r="MY109" s="195">
        <v>363</v>
      </c>
      <c r="MZ109" s="195">
        <v>364</v>
      </c>
      <c r="NA109" s="195">
        <v>365</v>
      </c>
      <c r="NB109" s="195">
        <v>366</v>
      </c>
      <c r="NC109" s="195">
        <v>367</v>
      </c>
      <c r="ND109" s="195">
        <v>368</v>
      </c>
      <c r="NE109" s="195">
        <v>369</v>
      </c>
      <c r="NF109" s="195">
        <v>370</v>
      </c>
      <c r="NG109" s="195">
        <v>371</v>
      </c>
      <c r="NH109" s="195">
        <v>372</v>
      </c>
      <c r="NI109" s="195">
        <v>373</v>
      </c>
      <c r="NJ109" s="195">
        <v>374</v>
      </c>
      <c r="NK109" s="195">
        <v>375</v>
      </c>
      <c r="NL109" s="195">
        <v>376</v>
      </c>
      <c r="NM109" s="195">
        <v>377</v>
      </c>
      <c r="NN109" s="195">
        <v>378</v>
      </c>
      <c r="NO109" s="195">
        <v>379</v>
      </c>
      <c r="NP109" s="195">
        <v>380</v>
      </c>
      <c r="NQ109" s="195">
        <v>381</v>
      </c>
      <c r="NR109" s="195">
        <v>382</v>
      </c>
    </row>
    <row r="110" spans="1:382" ht="17.25" customHeight="1" x14ac:dyDescent="0.25">
      <c r="A110" s="7">
        <v>11</v>
      </c>
      <c r="B110" s="895"/>
      <c r="C110" s="896"/>
      <c r="D110" s="188">
        <v>0</v>
      </c>
      <c r="E110" s="191">
        <v>0</v>
      </c>
      <c r="F110" s="191">
        <v>0</v>
      </c>
      <c r="G110" s="191">
        <v>0</v>
      </c>
      <c r="H110" s="191">
        <v>0</v>
      </c>
      <c r="I110" s="191">
        <v>0</v>
      </c>
      <c r="J110" s="191">
        <v>0</v>
      </c>
      <c r="K110" s="191">
        <v>0</v>
      </c>
      <c r="L110" s="191">
        <v>0</v>
      </c>
      <c r="M110" s="191">
        <v>0</v>
      </c>
      <c r="N110" s="191">
        <v>0</v>
      </c>
      <c r="O110" s="191">
        <v>0</v>
      </c>
      <c r="P110" s="191">
        <v>0</v>
      </c>
      <c r="Q110" s="191">
        <v>0</v>
      </c>
      <c r="R110" s="191">
        <v>0</v>
      </c>
      <c r="S110" s="191">
        <v>0</v>
      </c>
      <c r="T110" s="191">
        <v>0</v>
      </c>
      <c r="U110" s="191">
        <v>0</v>
      </c>
      <c r="V110" s="191">
        <v>0</v>
      </c>
      <c r="W110" s="191">
        <v>0</v>
      </c>
      <c r="X110" s="191">
        <v>0</v>
      </c>
      <c r="Y110" s="191">
        <v>0</v>
      </c>
      <c r="Z110" s="191">
        <v>0</v>
      </c>
      <c r="AA110" s="191">
        <v>0</v>
      </c>
      <c r="AB110" s="191">
        <v>0</v>
      </c>
      <c r="AC110" s="191">
        <v>0</v>
      </c>
      <c r="AD110" s="191">
        <v>0</v>
      </c>
      <c r="AE110" s="191">
        <v>0</v>
      </c>
      <c r="AF110" s="191">
        <v>0</v>
      </c>
      <c r="AG110" s="191">
        <v>0</v>
      </c>
      <c r="AH110" s="191">
        <v>0</v>
      </c>
      <c r="AI110" s="191">
        <v>0</v>
      </c>
      <c r="AJ110" s="191">
        <v>0</v>
      </c>
      <c r="AK110" s="191">
        <v>0</v>
      </c>
      <c r="AL110" s="191">
        <v>0</v>
      </c>
      <c r="AM110" s="191">
        <v>0</v>
      </c>
      <c r="AN110" s="191">
        <v>0</v>
      </c>
      <c r="AO110" s="191">
        <v>0</v>
      </c>
      <c r="AP110" s="191">
        <v>0</v>
      </c>
      <c r="AQ110" s="191">
        <v>0</v>
      </c>
      <c r="AR110" s="191">
        <v>0</v>
      </c>
      <c r="AS110" s="191">
        <v>0</v>
      </c>
      <c r="AT110" s="191">
        <v>0</v>
      </c>
      <c r="AU110" s="191">
        <v>0</v>
      </c>
      <c r="AV110" s="191">
        <v>0</v>
      </c>
      <c r="AW110" s="191">
        <v>0</v>
      </c>
      <c r="AX110" s="191">
        <v>0</v>
      </c>
      <c r="AY110" s="191">
        <v>0</v>
      </c>
      <c r="AZ110" s="191">
        <v>0</v>
      </c>
      <c r="BA110" s="191">
        <v>0</v>
      </c>
      <c r="BB110" s="191">
        <v>0</v>
      </c>
      <c r="BC110" s="191">
        <v>0</v>
      </c>
      <c r="BD110" s="191">
        <v>0</v>
      </c>
      <c r="BE110" s="191">
        <v>0</v>
      </c>
      <c r="BF110" s="191">
        <v>0</v>
      </c>
      <c r="BG110" s="191">
        <v>0</v>
      </c>
      <c r="BH110" s="191">
        <v>0</v>
      </c>
      <c r="BI110" s="191">
        <v>0</v>
      </c>
      <c r="BJ110" s="191">
        <v>0</v>
      </c>
      <c r="BK110" s="191">
        <v>0</v>
      </c>
      <c r="BL110" s="191">
        <v>0</v>
      </c>
      <c r="BM110" s="191">
        <v>0</v>
      </c>
      <c r="BN110" s="191">
        <v>0</v>
      </c>
      <c r="BO110" s="191">
        <v>0</v>
      </c>
      <c r="BP110" s="191">
        <v>0</v>
      </c>
      <c r="BQ110" s="191">
        <v>0</v>
      </c>
      <c r="BR110" s="191">
        <v>0</v>
      </c>
      <c r="BS110" s="191">
        <v>0</v>
      </c>
      <c r="BT110" s="191">
        <v>0</v>
      </c>
      <c r="BU110" s="191">
        <v>0</v>
      </c>
      <c r="BV110" s="191">
        <v>0</v>
      </c>
      <c r="BW110" s="191">
        <v>0</v>
      </c>
      <c r="BX110" s="191">
        <v>0</v>
      </c>
      <c r="BY110" s="191">
        <v>0</v>
      </c>
      <c r="BZ110" s="191">
        <v>0</v>
      </c>
      <c r="CA110" s="191">
        <v>0</v>
      </c>
      <c r="CB110" s="191">
        <v>0</v>
      </c>
      <c r="CC110" s="191">
        <v>0</v>
      </c>
      <c r="CD110" s="191">
        <v>0</v>
      </c>
      <c r="CE110" s="191">
        <v>0</v>
      </c>
      <c r="CF110" s="191">
        <v>0</v>
      </c>
      <c r="CG110" s="191">
        <v>0</v>
      </c>
      <c r="CH110" s="191">
        <v>0</v>
      </c>
      <c r="CI110" s="191">
        <v>0</v>
      </c>
      <c r="CJ110" s="191">
        <v>0</v>
      </c>
      <c r="CK110" s="191">
        <v>0</v>
      </c>
      <c r="CL110" s="191">
        <v>0</v>
      </c>
      <c r="CM110" s="191">
        <v>0</v>
      </c>
      <c r="CN110" s="191">
        <v>0</v>
      </c>
      <c r="CO110" s="191">
        <v>0</v>
      </c>
      <c r="CP110" s="191">
        <v>0</v>
      </c>
      <c r="CQ110" s="191">
        <v>0</v>
      </c>
      <c r="CR110" s="191">
        <v>0</v>
      </c>
      <c r="CS110" s="191">
        <v>0</v>
      </c>
      <c r="CT110" s="191">
        <v>0</v>
      </c>
      <c r="CU110" s="191">
        <v>0</v>
      </c>
      <c r="CV110" s="191">
        <v>0</v>
      </c>
      <c r="CW110" s="191">
        <v>0</v>
      </c>
      <c r="CX110" s="191">
        <v>0</v>
      </c>
      <c r="CY110" s="191">
        <v>0</v>
      </c>
      <c r="CZ110" s="191">
        <v>0</v>
      </c>
      <c r="DA110" s="191">
        <v>0</v>
      </c>
      <c r="DB110" s="191">
        <v>0</v>
      </c>
      <c r="DC110" s="191">
        <v>0</v>
      </c>
      <c r="DD110" s="191">
        <v>0</v>
      </c>
      <c r="DE110" s="191">
        <v>0</v>
      </c>
      <c r="DF110" s="191">
        <v>0</v>
      </c>
      <c r="DG110" s="191">
        <v>0</v>
      </c>
      <c r="DH110" s="191">
        <v>0</v>
      </c>
      <c r="DI110" s="191">
        <v>0</v>
      </c>
      <c r="DJ110" s="191">
        <v>0</v>
      </c>
      <c r="DK110" s="191">
        <v>0</v>
      </c>
      <c r="DL110" s="191">
        <v>0</v>
      </c>
      <c r="DM110" s="191">
        <v>0</v>
      </c>
      <c r="DN110" s="191">
        <v>0</v>
      </c>
      <c r="DO110" s="191">
        <v>0</v>
      </c>
      <c r="DP110" s="191">
        <v>0</v>
      </c>
      <c r="DQ110" s="191">
        <v>0</v>
      </c>
      <c r="DR110" s="191">
        <v>0</v>
      </c>
      <c r="DS110" s="191">
        <v>0</v>
      </c>
      <c r="DT110" s="191">
        <v>0</v>
      </c>
      <c r="DU110" s="191">
        <v>0</v>
      </c>
      <c r="DV110" s="191">
        <v>0</v>
      </c>
      <c r="DW110" s="191">
        <v>0</v>
      </c>
      <c r="DX110" s="191">
        <v>0</v>
      </c>
      <c r="DY110" s="191">
        <v>0</v>
      </c>
      <c r="DZ110" s="191">
        <v>0</v>
      </c>
      <c r="EA110" s="191">
        <v>0</v>
      </c>
      <c r="EB110" s="191">
        <v>0</v>
      </c>
      <c r="EC110" s="191">
        <v>0</v>
      </c>
      <c r="ED110" s="191">
        <v>0</v>
      </c>
      <c r="EE110" s="191">
        <v>0</v>
      </c>
      <c r="EF110" s="191">
        <v>0</v>
      </c>
      <c r="EG110" s="191">
        <v>0</v>
      </c>
      <c r="EH110" s="191">
        <v>0</v>
      </c>
      <c r="EI110" s="191">
        <v>0</v>
      </c>
      <c r="EJ110" s="191">
        <v>0</v>
      </c>
      <c r="EK110" s="191">
        <v>0</v>
      </c>
      <c r="EL110" s="191">
        <v>0</v>
      </c>
      <c r="EM110" s="191">
        <v>0</v>
      </c>
      <c r="EN110" s="191">
        <v>0</v>
      </c>
      <c r="EO110" s="191">
        <v>0</v>
      </c>
      <c r="EP110" s="191">
        <v>0</v>
      </c>
      <c r="EQ110" s="191">
        <v>0</v>
      </c>
      <c r="ER110" s="191">
        <v>0</v>
      </c>
      <c r="ES110" s="191">
        <v>0</v>
      </c>
      <c r="ET110" s="191">
        <v>0</v>
      </c>
      <c r="EU110" s="191">
        <v>0</v>
      </c>
      <c r="EV110" s="191">
        <v>0</v>
      </c>
      <c r="EW110" s="191">
        <v>0</v>
      </c>
      <c r="EX110" s="191">
        <v>0</v>
      </c>
      <c r="EY110" s="191">
        <v>0</v>
      </c>
      <c r="EZ110" s="191">
        <v>0</v>
      </c>
      <c r="FA110" s="191">
        <v>0</v>
      </c>
      <c r="FB110" s="191">
        <v>0</v>
      </c>
      <c r="FC110" s="191">
        <v>0</v>
      </c>
      <c r="FD110" s="191">
        <v>0</v>
      </c>
      <c r="FE110" s="191">
        <v>0</v>
      </c>
      <c r="FF110" s="191">
        <v>0</v>
      </c>
      <c r="FG110" s="191">
        <v>0</v>
      </c>
      <c r="FH110" s="191">
        <v>0</v>
      </c>
      <c r="FI110" s="191">
        <v>0</v>
      </c>
      <c r="FJ110" s="191">
        <v>0</v>
      </c>
      <c r="FK110" s="191">
        <v>0</v>
      </c>
      <c r="FL110" s="191">
        <v>0</v>
      </c>
      <c r="FM110" s="191">
        <v>0</v>
      </c>
      <c r="FN110" s="191">
        <v>0</v>
      </c>
      <c r="FO110" s="191">
        <v>0</v>
      </c>
      <c r="FP110" s="191">
        <v>0</v>
      </c>
      <c r="FQ110" s="191">
        <v>0</v>
      </c>
      <c r="FR110" s="191">
        <v>0</v>
      </c>
      <c r="FS110" s="191">
        <v>0</v>
      </c>
      <c r="FT110" s="191">
        <v>0</v>
      </c>
      <c r="FU110" s="191">
        <v>0</v>
      </c>
      <c r="FV110" s="191">
        <v>0</v>
      </c>
      <c r="FW110" s="191">
        <v>0</v>
      </c>
      <c r="FX110" s="191">
        <v>0</v>
      </c>
      <c r="FY110" s="191">
        <v>0</v>
      </c>
      <c r="FZ110" s="191">
        <v>0</v>
      </c>
      <c r="GA110" s="191">
        <v>0</v>
      </c>
      <c r="GB110" s="191">
        <v>0</v>
      </c>
      <c r="GC110" s="191">
        <v>0</v>
      </c>
      <c r="GD110" s="191">
        <v>0</v>
      </c>
      <c r="GE110" s="191">
        <v>0</v>
      </c>
      <c r="GF110" s="191">
        <v>0</v>
      </c>
      <c r="GG110" s="191">
        <v>0</v>
      </c>
      <c r="GH110" s="191">
        <v>0</v>
      </c>
      <c r="GI110" s="191">
        <v>0</v>
      </c>
      <c r="GJ110" s="191">
        <v>0</v>
      </c>
      <c r="GK110" s="191">
        <v>0</v>
      </c>
      <c r="GL110" s="191">
        <v>0</v>
      </c>
      <c r="GM110" s="191">
        <v>0</v>
      </c>
      <c r="GN110" s="191">
        <v>0</v>
      </c>
      <c r="GO110" s="191">
        <v>0</v>
      </c>
      <c r="GP110" s="191">
        <v>0</v>
      </c>
      <c r="GQ110" s="191">
        <v>0</v>
      </c>
      <c r="GR110" s="191">
        <v>0</v>
      </c>
      <c r="GS110" s="191">
        <v>0</v>
      </c>
      <c r="GT110" s="191">
        <v>0</v>
      </c>
      <c r="GU110" s="191">
        <v>0</v>
      </c>
      <c r="GV110" s="191">
        <v>0</v>
      </c>
      <c r="GW110" s="191">
        <v>0</v>
      </c>
      <c r="GX110" s="191">
        <v>0</v>
      </c>
      <c r="GY110" s="191">
        <v>0</v>
      </c>
      <c r="GZ110" s="191">
        <v>0</v>
      </c>
      <c r="HA110" s="191">
        <v>0</v>
      </c>
      <c r="HB110" s="191">
        <v>0</v>
      </c>
      <c r="HC110" s="191">
        <v>0</v>
      </c>
      <c r="HD110" s="191">
        <v>0</v>
      </c>
      <c r="HE110" s="191">
        <v>0</v>
      </c>
      <c r="HF110" s="191">
        <v>0</v>
      </c>
      <c r="HG110" s="191">
        <v>0</v>
      </c>
      <c r="HH110" s="191">
        <v>0</v>
      </c>
      <c r="HI110" s="191">
        <v>0</v>
      </c>
      <c r="HJ110" s="191">
        <v>0</v>
      </c>
      <c r="HK110" s="191">
        <v>0</v>
      </c>
      <c r="HL110" s="191">
        <v>0</v>
      </c>
      <c r="HM110" s="191">
        <v>0</v>
      </c>
      <c r="HN110" s="191">
        <v>0</v>
      </c>
      <c r="HO110" s="191">
        <v>0</v>
      </c>
      <c r="HP110" s="191">
        <v>0</v>
      </c>
      <c r="HQ110" s="191">
        <v>0</v>
      </c>
      <c r="HR110" s="191">
        <v>0</v>
      </c>
      <c r="HS110" s="191">
        <v>0</v>
      </c>
      <c r="HT110" s="191">
        <v>0</v>
      </c>
      <c r="HU110" s="191">
        <v>0</v>
      </c>
      <c r="HV110" s="191">
        <v>0</v>
      </c>
      <c r="HW110" s="191">
        <v>0</v>
      </c>
      <c r="HX110" s="191">
        <v>0</v>
      </c>
      <c r="HY110" s="191">
        <v>0</v>
      </c>
      <c r="HZ110" s="191">
        <v>0</v>
      </c>
      <c r="IA110" s="191">
        <v>0</v>
      </c>
      <c r="IB110" s="191">
        <v>0</v>
      </c>
      <c r="IC110" s="191">
        <v>0</v>
      </c>
      <c r="ID110" s="191">
        <v>0</v>
      </c>
      <c r="IE110" s="191">
        <v>0</v>
      </c>
      <c r="IF110" s="191">
        <v>0</v>
      </c>
      <c r="IG110" s="191">
        <v>0</v>
      </c>
      <c r="IH110" s="191">
        <v>0</v>
      </c>
      <c r="II110" s="191">
        <v>0</v>
      </c>
      <c r="IJ110" s="191">
        <v>0</v>
      </c>
      <c r="IK110" s="191">
        <v>0</v>
      </c>
      <c r="IL110" s="191">
        <v>0</v>
      </c>
      <c r="IM110" s="191">
        <v>0</v>
      </c>
      <c r="IN110" s="191">
        <v>0</v>
      </c>
      <c r="IO110" s="191">
        <v>0</v>
      </c>
      <c r="IP110" s="191">
        <v>0</v>
      </c>
      <c r="IQ110" s="191">
        <v>0</v>
      </c>
      <c r="IR110" s="191">
        <v>0</v>
      </c>
      <c r="IS110" s="191">
        <v>0</v>
      </c>
      <c r="IT110" s="191">
        <v>0</v>
      </c>
      <c r="IU110" s="191">
        <v>0</v>
      </c>
      <c r="IV110" s="191">
        <v>0</v>
      </c>
      <c r="IW110" s="191">
        <v>0</v>
      </c>
      <c r="IX110" s="191">
        <v>0</v>
      </c>
      <c r="IY110" s="191">
        <v>0</v>
      </c>
      <c r="IZ110" s="191">
        <v>0</v>
      </c>
      <c r="JA110" s="191">
        <v>0</v>
      </c>
      <c r="JB110" s="191">
        <v>0</v>
      </c>
      <c r="JC110" s="191">
        <v>0</v>
      </c>
      <c r="JD110" s="191">
        <v>0</v>
      </c>
      <c r="JE110" s="191">
        <v>0</v>
      </c>
      <c r="JF110" s="191">
        <v>0</v>
      </c>
      <c r="JG110" s="191">
        <v>0</v>
      </c>
      <c r="JH110" s="191">
        <v>0</v>
      </c>
      <c r="JI110" s="191">
        <v>0</v>
      </c>
      <c r="JJ110" s="191">
        <v>0</v>
      </c>
      <c r="JK110" s="191">
        <v>0</v>
      </c>
      <c r="JL110" s="191">
        <v>0</v>
      </c>
      <c r="JM110" s="191">
        <v>0</v>
      </c>
      <c r="JN110" s="191">
        <v>0</v>
      </c>
      <c r="JO110" s="191">
        <v>0</v>
      </c>
      <c r="JP110" s="191">
        <v>0</v>
      </c>
      <c r="JQ110" s="191">
        <v>0</v>
      </c>
      <c r="JR110" s="191">
        <v>0</v>
      </c>
      <c r="JS110" s="191">
        <v>0</v>
      </c>
      <c r="JT110" s="191">
        <v>0</v>
      </c>
      <c r="JU110" s="191">
        <v>0</v>
      </c>
      <c r="JV110" s="191">
        <v>0</v>
      </c>
      <c r="JW110" s="191">
        <v>0</v>
      </c>
      <c r="JX110" s="191">
        <v>0</v>
      </c>
      <c r="JY110" s="191">
        <v>0</v>
      </c>
      <c r="JZ110" s="191">
        <v>0</v>
      </c>
      <c r="KA110" s="191">
        <v>0</v>
      </c>
      <c r="KB110" s="191">
        <v>0</v>
      </c>
      <c r="KC110" s="191">
        <v>0</v>
      </c>
      <c r="KD110" s="191">
        <v>0</v>
      </c>
      <c r="KE110" s="191">
        <v>0</v>
      </c>
      <c r="KF110" s="191">
        <v>0</v>
      </c>
      <c r="KG110" s="191">
        <v>0</v>
      </c>
      <c r="KH110" s="191">
        <v>0</v>
      </c>
      <c r="KI110" s="191">
        <v>0</v>
      </c>
      <c r="KJ110" s="191">
        <v>0</v>
      </c>
      <c r="KK110" s="191">
        <v>0</v>
      </c>
      <c r="KL110" s="191">
        <v>0</v>
      </c>
      <c r="KM110" s="191">
        <v>0</v>
      </c>
      <c r="KN110" s="191">
        <v>0</v>
      </c>
      <c r="KO110" s="191">
        <v>0</v>
      </c>
      <c r="KP110" s="191">
        <v>0</v>
      </c>
      <c r="KQ110" s="191">
        <v>0</v>
      </c>
      <c r="KR110" s="191">
        <v>0</v>
      </c>
      <c r="KS110" s="191">
        <v>0</v>
      </c>
      <c r="KT110" s="191">
        <v>0</v>
      </c>
      <c r="KU110" s="191">
        <v>0</v>
      </c>
      <c r="KV110" s="191">
        <v>0</v>
      </c>
      <c r="KW110" s="191">
        <v>0</v>
      </c>
      <c r="KX110" s="191">
        <v>0</v>
      </c>
      <c r="KY110" s="191">
        <v>0</v>
      </c>
      <c r="KZ110" s="191">
        <v>0</v>
      </c>
      <c r="LA110" s="191">
        <v>0</v>
      </c>
      <c r="LB110" s="191">
        <v>0</v>
      </c>
      <c r="LC110" s="191">
        <v>0</v>
      </c>
      <c r="LD110" s="191">
        <v>0</v>
      </c>
      <c r="LE110" s="191">
        <v>0</v>
      </c>
      <c r="LF110" s="191">
        <v>0</v>
      </c>
      <c r="LG110" s="191">
        <v>0</v>
      </c>
      <c r="LH110" s="191">
        <v>0</v>
      </c>
      <c r="LI110" s="191">
        <v>0</v>
      </c>
      <c r="LJ110" s="191">
        <v>0</v>
      </c>
      <c r="LK110" s="191">
        <v>0</v>
      </c>
      <c r="LL110" s="191">
        <v>0</v>
      </c>
      <c r="LM110" s="191">
        <v>0</v>
      </c>
      <c r="LN110" s="191">
        <v>0</v>
      </c>
      <c r="LO110" s="191">
        <v>0</v>
      </c>
      <c r="LP110" s="191">
        <v>0</v>
      </c>
      <c r="LQ110" s="191">
        <v>0</v>
      </c>
      <c r="LR110" s="191">
        <v>0</v>
      </c>
      <c r="LS110" s="191">
        <v>0</v>
      </c>
      <c r="LT110" s="191">
        <v>0</v>
      </c>
      <c r="LU110" s="191">
        <v>0</v>
      </c>
      <c r="LV110" s="191">
        <v>0</v>
      </c>
      <c r="LW110" s="191">
        <v>0</v>
      </c>
      <c r="LX110" s="191">
        <v>0</v>
      </c>
      <c r="LY110" s="191">
        <v>0</v>
      </c>
      <c r="LZ110" s="191">
        <v>0</v>
      </c>
      <c r="MA110" s="191">
        <v>0</v>
      </c>
      <c r="MB110" s="191">
        <v>0</v>
      </c>
      <c r="MC110" s="191">
        <v>0</v>
      </c>
      <c r="MD110" s="191">
        <v>0</v>
      </c>
      <c r="ME110" s="191">
        <v>0</v>
      </c>
      <c r="MF110" s="191">
        <v>0</v>
      </c>
      <c r="MG110" s="191">
        <v>0</v>
      </c>
      <c r="MH110" s="191">
        <v>0</v>
      </c>
      <c r="MI110" s="191">
        <v>0</v>
      </c>
      <c r="MJ110" s="191">
        <v>0</v>
      </c>
      <c r="MK110" s="191">
        <v>0</v>
      </c>
      <c r="ML110" s="191">
        <v>0</v>
      </c>
      <c r="MM110" s="191">
        <v>0</v>
      </c>
      <c r="MN110" s="191">
        <v>0</v>
      </c>
      <c r="MO110" s="191">
        <v>0</v>
      </c>
      <c r="MP110" s="191">
        <v>0</v>
      </c>
      <c r="MQ110" s="191">
        <v>0</v>
      </c>
      <c r="MR110" s="191">
        <v>0</v>
      </c>
      <c r="MS110" s="191">
        <v>0</v>
      </c>
      <c r="MT110" s="191">
        <v>0</v>
      </c>
      <c r="MU110" s="191">
        <v>0</v>
      </c>
      <c r="MV110" s="191">
        <v>0</v>
      </c>
      <c r="MW110" s="191">
        <v>0</v>
      </c>
      <c r="MX110" s="191">
        <v>0</v>
      </c>
      <c r="MY110" s="191">
        <v>0</v>
      </c>
      <c r="MZ110" s="191">
        <v>0</v>
      </c>
      <c r="NA110" s="191">
        <v>0</v>
      </c>
      <c r="NB110" s="191">
        <v>0</v>
      </c>
      <c r="NC110" s="191">
        <v>0</v>
      </c>
      <c r="ND110" s="191">
        <v>0</v>
      </c>
      <c r="NE110" s="191">
        <v>0</v>
      </c>
      <c r="NF110" s="191">
        <v>0</v>
      </c>
      <c r="NG110" s="191">
        <v>0</v>
      </c>
      <c r="NH110" s="191">
        <v>0</v>
      </c>
      <c r="NI110" s="191">
        <v>0</v>
      </c>
      <c r="NJ110" s="191">
        <v>0</v>
      </c>
      <c r="NK110" s="191">
        <v>0</v>
      </c>
      <c r="NL110" s="191">
        <v>0</v>
      </c>
      <c r="NM110" s="191">
        <v>0</v>
      </c>
      <c r="NN110" s="191">
        <v>0</v>
      </c>
      <c r="NO110" s="191">
        <v>0</v>
      </c>
      <c r="NP110" s="191">
        <v>0</v>
      </c>
      <c r="NQ110" s="191">
        <v>0</v>
      </c>
      <c r="NR110" s="191">
        <v>0</v>
      </c>
    </row>
    <row r="111" spans="1:382" ht="17.25" customHeight="1" x14ac:dyDescent="0.25">
      <c r="A111" s="7">
        <v>12</v>
      </c>
      <c r="B111" s="895"/>
      <c r="C111" s="896"/>
      <c r="D111" s="188">
        <v>0</v>
      </c>
      <c r="E111" s="191">
        <v>0</v>
      </c>
      <c r="F111" s="191">
        <v>0</v>
      </c>
      <c r="G111" s="191">
        <v>0</v>
      </c>
      <c r="H111" s="191">
        <v>0</v>
      </c>
      <c r="I111" s="191">
        <v>0</v>
      </c>
      <c r="J111" s="191">
        <v>0</v>
      </c>
      <c r="K111" s="191">
        <v>0</v>
      </c>
      <c r="L111" s="191">
        <v>0</v>
      </c>
      <c r="M111" s="191">
        <v>0</v>
      </c>
      <c r="N111" s="191">
        <v>0</v>
      </c>
      <c r="O111" s="191">
        <v>0</v>
      </c>
      <c r="P111" s="191">
        <v>0</v>
      </c>
      <c r="Q111" s="191">
        <v>0</v>
      </c>
      <c r="R111" s="191">
        <v>0</v>
      </c>
      <c r="S111" s="191">
        <v>0</v>
      </c>
      <c r="T111" s="191">
        <v>0</v>
      </c>
      <c r="U111" s="191">
        <v>0</v>
      </c>
      <c r="V111" s="191">
        <v>0</v>
      </c>
      <c r="W111" s="191">
        <v>0</v>
      </c>
      <c r="X111" s="191">
        <v>0</v>
      </c>
      <c r="Y111" s="191">
        <v>0</v>
      </c>
      <c r="Z111" s="191">
        <v>0</v>
      </c>
      <c r="AA111" s="191">
        <v>0</v>
      </c>
      <c r="AB111" s="191">
        <v>0</v>
      </c>
      <c r="AC111" s="191">
        <v>0</v>
      </c>
      <c r="AD111" s="191">
        <v>0</v>
      </c>
      <c r="AE111" s="191">
        <v>0</v>
      </c>
      <c r="AF111" s="191">
        <v>0</v>
      </c>
      <c r="AG111" s="191">
        <v>0</v>
      </c>
      <c r="AH111" s="191">
        <v>0</v>
      </c>
      <c r="AI111" s="191">
        <v>0</v>
      </c>
      <c r="AJ111" s="191">
        <v>0</v>
      </c>
      <c r="AK111" s="191">
        <v>0</v>
      </c>
      <c r="AL111" s="191">
        <v>0</v>
      </c>
      <c r="AM111" s="191">
        <v>0</v>
      </c>
      <c r="AN111" s="191">
        <v>0</v>
      </c>
      <c r="AO111" s="191">
        <v>0</v>
      </c>
      <c r="AP111" s="191">
        <v>0</v>
      </c>
      <c r="AQ111" s="191">
        <v>0</v>
      </c>
      <c r="AR111" s="191">
        <v>0</v>
      </c>
      <c r="AS111" s="191">
        <v>0</v>
      </c>
      <c r="AT111" s="191">
        <v>0</v>
      </c>
      <c r="AU111" s="191">
        <v>0</v>
      </c>
      <c r="AV111" s="191">
        <v>0</v>
      </c>
      <c r="AW111" s="191">
        <v>0</v>
      </c>
      <c r="AX111" s="191">
        <v>0</v>
      </c>
      <c r="AY111" s="191">
        <v>0</v>
      </c>
      <c r="AZ111" s="191">
        <v>0</v>
      </c>
      <c r="BA111" s="191">
        <v>0</v>
      </c>
      <c r="BB111" s="191">
        <v>0</v>
      </c>
      <c r="BC111" s="191">
        <v>0</v>
      </c>
      <c r="BD111" s="191">
        <v>0</v>
      </c>
      <c r="BE111" s="191">
        <v>0</v>
      </c>
      <c r="BF111" s="191">
        <v>0</v>
      </c>
      <c r="BG111" s="191">
        <v>0</v>
      </c>
      <c r="BH111" s="191">
        <v>0</v>
      </c>
      <c r="BI111" s="191">
        <v>0</v>
      </c>
      <c r="BJ111" s="191">
        <v>0</v>
      </c>
      <c r="BK111" s="191">
        <v>0</v>
      </c>
      <c r="BL111" s="191">
        <v>0</v>
      </c>
      <c r="BM111" s="191">
        <v>0</v>
      </c>
      <c r="BN111" s="191">
        <v>0</v>
      </c>
      <c r="BO111" s="191">
        <v>0</v>
      </c>
      <c r="BP111" s="191">
        <v>0</v>
      </c>
      <c r="BQ111" s="191">
        <v>0</v>
      </c>
      <c r="BR111" s="191">
        <v>0</v>
      </c>
      <c r="BS111" s="191">
        <v>0</v>
      </c>
      <c r="BT111" s="191">
        <v>0</v>
      </c>
      <c r="BU111" s="191">
        <v>0</v>
      </c>
      <c r="BV111" s="191">
        <v>0</v>
      </c>
      <c r="BW111" s="191">
        <v>0</v>
      </c>
      <c r="BX111" s="191">
        <v>0</v>
      </c>
      <c r="BY111" s="191">
        <v>0</v>
      </c>
      <c r="BZ111" s="191">
        <v>0</v>
      </c>
      <c r="CA111" s="191">
        <v>0</v>
      </c>
      <c r="CB111" s="191">
        <v>0</v>
      </c>
      <c r="CC111" s="191">
        <v>0</v>
      </c>
      <c r="CD111" s="191">
        <v>0</v>
      </c>
      <c r="CE111" s="191">
        <v>0</v>
      </c>
      <c r="CF111" s="191">
        <v>0</v>
      </c>
      <c r="CG111" s="191">
        <v>0</v>
      </c>
      <c r="CH111" s="191">
        <v>0</v>
      </c>
      <c r="CI111" s="191">
        <v>0</v>
      </c>
      <c r="CJ111" s="191">
        <v>0</v>
      </c>
      <c r="CK111" s="191">
        <v>0</v>
      </c>
      <c r="CL111" s="191">
        <v>0</v>
      </c>
      <c r="CM111" s="191">
        <v>0</v>
      </c>
      <c r="CN111" s="191">
        <v>0</v>
      </c>
      <c r="CO111" s="191">
        <v>0</v>
      </c>
      <c r="CP111" s="191">
        <v>0</v>
      </c>
      <c r="CQ111" s="191">
        <v>0</v>
      </c>
      <c r="CR111" s="191">
        <v>0</v>
      </c>
      <c r="CS111" s="191">
        <v>0</v>
      </c>
      <c r="CT111" s="191">
        <v>0</v>
      </c>
      <c r="CU111" s="191">
        <v>0</v>
      </c>
      <c r="CV111" s="191">
        <v>0</v>
      </c>
      <c r="CW111" s="191">
        <v>0</v>
      </c>
      <c r="CX111" s="191">
        <v>0</v>
      </c>
      <c r="CY111" s="191">
        <v>0</v>
      </c>
      <c r="CZ111" s="191">
        <v>0</v>
      </c>
      <c r="DA111" s="191">
        <v>0</v>
      </c>
      <c r="DB111" s="191">
        <v>0</v>
      </c>
      <c r="DC111" s="191">
        <v>0</v>
      </c>
      <c r="DD111" s="191">
        <v>0</v>
      </c>
      <c r="DE111" s="191">
        <v>0</v>
      </c>
      <c r="DF111" s="191">
        <v>0</v>
      </c>
      <c r="DG111" s="191">
        <v>0</v>
      </c>
      <c r="DH111" s="191">
        <v>0</v>
      </c>
      <c r="DI111" s="191">
        <v>0</v>
      </c>
      <c r="DJ111" s="191">
        <v>0</v>
      </c>
      <c r="DK111" s="191">
        <v>0</v>
      </c>
      <c r="DL111" s="191">
        <v>0</v>
      </c>
      <c r="DM111" s="191">
        <v>0</v>
      </c>
      <c r="DN111" s="191">
        <v>0</v>
      </c>
      <c r="DO111" s="191">
        <v>0</v>
      </c>
      <c r="DP111" s="191">
        <v>0</v>
      </c>
      <c r="DQ111" s="191">
        <v>0</v>
      </c>
      <c r="DR111" s="191">
        <v>0</v>
      </c>
      <c r="DS111" s="191">
        <v>0</v>
      </c>
      <c r="DT111" s="191">
        <v>0</v>
      </c>
      <c r="DU111" s="191">
        <v>0</v>
      </c>
      <c r="DV111" s="191">
        <v>0</v>
      </c>
      <c r="DW111" s="191">
        <v>0</v>
      </c>
      <c r="DX111" s="191">
        <v>0</v>
      </c>
      <c r="DY111" s="191">
        <v>0</v>
      </c>
      <c r="DZ111" s="191">
        <v>0</v>
      </c>
      <c r="EA111" s="191">
        <v>0</v>
      </c>
      <c r="EB111" s="191">
        <v>0</v>
      </c>
      <c r="EC111" s="191">
        <v>0</v>
      </c>
      <c r="ED111" s="191">
        <v>0</v>
      </c>
      <c r="EE111" s="191">
        <v>0</v>
      </c>
      <c r="EF111" s="191">
        <v>0</v>
      </c>
      <c r="EG111" s="191">
        <v>0</v>
      </c>
      <c r="EH111" s="191">
        <v>0</v>
      </c>
      <c r="EI111" s="191">
        <v>0</v>
      </c>
      <c r="EJ111" s="191">
        <v>0</v>
      </c>
      <c r="EK111" s="191">
        <v>0</v>
      </c>
      <c r="EL111" s="191">
        <v>0</v>
      </c>
      <c r="EM111" s="191">
        <v>0</v>
      </c>
      <c r="EN111" s="191">
        <v>0</v>
      </c>
      <c r="EO111" s="191">
        <v>0</v>
      </c>
      <c r="EP111" s="191">
        <v>0</v>
      </c>
      <c r="EQ111" s="191">
        <v>0</v>
      </c>
      <c r="ER111" s="191">
        <v>0</v>
      </c>
      <c r="ES111" s="191">
        <v>0</v>
      </c>
      <c r="ET111" s="191">
        <v>0</v>
      </c>
      <c r="EU111" s="191">
        <v>0</v>
      </c>
      <c r="EV111" s="191">
        <v>0</v>
      </c>
      <c r="EW111" s="191">
        <v>0</v>
      </c>
      <c r="EX111" s="191">
        <v>0</v>
      </c>
      <c r="EY111" s="191">
        <v>0</v>
      </c>
      <c r="EZ111" s="191">
        <v>0</v>
      </c>
      <c r="FA111" s="191">
        <v>0</v>
      </c>
      <c r="FB111" s="191">
        <v>0</v>
      </c>
      <c r="FC111" s="191">
        <v>0</v>
      </c>
      <c r="FD111" s="191">
        <v>0</v>
      </c>
      <c r="FE111" s="191">
        <v>0</v>
      </c>
      <c r="FF111" s="191">
        <v>0</v>
      </c>
      <c r="FG111" s="191">
        <v>0</v>
      </c>
      <c r="FH111" s="191">
        <v>0</v>
      </c>
      <c r="FI111" s="191">
        <v>0</v>
      </c>
      <c r="FJ111" s="191">
        <v>0</v>
      </c>
      <c r="FK111" s="191">
        <v>0</v>
      </c>
      <c r="FL111" s="191">
        <v>0</v>
      </c>
      <c r="FM111" s="191">
        <v>0</v>
      </c>
      <c r="FN111" s="191">
        <v>0</v>
      </c>
      <c r="FO111" s="191">
        <v>0</v>
      </c>
      <c r="FP111" s="191">
        <v>0</v>
      </c>
      <c r="FQ111" s="191">
        <v>0</v>
      </c>
      <c r="FR111" s="191">
        <v>0</v>
      </c>
      <c r="FS111" s="191">
        <v>0</v>
      </c>
      <c r="FT111" s="191">
        <v>0</v>
      </c>
      <c r="FU111" s="191">
        <v>0</v>
      </c>
      <c r="FV111" s="191">
        <v>0</v>
      </c>
      <c r="FW111" s="191">
        <v>0</v>
      </c>
      <c r="FX111" s="191">
        <v>0</v>
      </c>
      <c r="FY111" s="191">
        <v>0</v>
      </c>
      <c r="FZ111" s="191">
        <v>0</v>
      </c>
      <c r="GA111" s="191">
        <v>0</v>
      </c>
      <c r="GB111" s="191">
        <v>0</v>
      </c>
      <c r="GC111" s="191">
        <v>0</v>
      </c>
      <c r="GD111" s="191">
        <v>0</v>
      </c>
      <c r="GE111" s="191">
        <v>0</v>
      </c>
      <c r="GF111" s="191">
        <v>0</v>
      </c>
      <c r="GG111" s="191">
        <v>0</v>
      </c>
      <c r="GH111" s="191">
        <v>0</v>
      </c>
      <c r="GI111" s="191">
        <v>0</v>
      </c>
      <c r="GJ111" s="191">
        <v>0</v>
      </c>
      <c r="GK111" s="191">
        <v>0</v>
      </c>
      <c r="GL111" s="191">
        <v>0</v>
      </c>
      <c r="GM111" s="191">
        <v>0</v>
      </c>
      <c r="GN111" s="191">
        <v>0</v>
      </c>
      <c r="GO111" s="191">
        <v>0</v>
      </c>
      <c r="GP111" s="191">
        <v>0</v>
      </c>
      <c r="GQ111" s="191">
        <v>0</v>
      </c>
      <c r="GR111" s="191">
        <v>0</v>
      </c>
      <c r="GS111" s="191">
        <v>0</v>
      </c>
      <c r="GT111" s="191">
        <v>0</v>
      </c>
      <c r="GU111" s="191">
        <v>0</v>
      </c>
      <c r="GV111" s="191">
        <v>0</v>
      </c>
      <c r="GW111" s="191">
        <v>0</v>
      </c>
      <c r="GX111" s="191">
        <v>0</v>
      </c>
      <c r="GY111" s="191">
        <v>0</v>
      </c>
      <c r="GZ111" s="191">
        <v>0</v>
      </c>
      <c r="HA111" s="191">
        <v>0</v>
      </c>
      <c r="HB111" s="191">
        <v>0</v>
      </c>
      <c r="HC111" s="191">
        <v>0</v>
      </c>
      <c r="HD111" s="191">
        <v>0</v>
      </c>
      <c r="HE111" s="191">
        <v>0</v>
      </c>
      <c r="HF111" s="191">
        <v>0</v>
      </c>
      <c r="HG111" s="191">
        <v>0</v>
      </c>
      <c r="HH111" s="191">
        <v>0</v>
      </c>
      <c r="HI111" s="191">
        <v>0</v>
      </c>
      <c r="HJ111" s="191">
        <v>0</v>
      </c>
      <c r="HK111" s="191">
        <v>0</v>
      </c>
      <c r="HL111" s="191">
        <v>0</v>
      </c>
      <c r="HM111" s="191">
        <v>0</v>
      </c>
      <c r="HN111" s="191">
        <v>0</v>
      </c>
      <c r="HO111" s="191">
        <v>0</v>
      </c>
      <c r="HP111" s="191">
        <v>0</v>
      </c>
      <c r="HQ111" s="191">
        <v>0</v>
      </c>
      <c r="HR111" s="191">
        <v>0</v>
      </c>
      <c r="HS111" s="191">
        <v>0</v>
      </c>
      <c r="HT111" s="191">
        <v>0</v>
      </c>
      <c r="HU111" s="191">
        <v>0</v>
      </c>
      <c r="HV111" s="191">
        <v>0</v>
      </c>
      <c r="HW111" s="191">
        <v>0</v>
      </c>
      <c r="HX111" s="191">
        <v>0</v>
      </c>
      <c r="HY111" s="191">
        <v>0</v>
      </c>
      <c r="HZ111" s="191">
        <v>0</v>
      </c>
      <c r="IA111" s="191">
        <v>0</v>
      </c>
      <c r="IB111" s="191">
        <v>0</v>
      </c>
      <c r="IC111" s="191">
        <v>0</v>
      </c>
      <c r="ID111" s="191">
        <v>0</v>
      </c>
      <c r="IE111" s="191">
        <v>0</v>
      </c>
      <c r="IF111" s="191">
        <v>0</v>
      </c>
      <c r="IG111" s="191">
        <v>0</v>
      </c>
      <c r="IH111" s="191">
        <v>0</v>
      </c>
      <c r="II111" s="191">
        <v>0</v>
      </c>
      <c r="IJ111" s="191">
        <v>0</v>
      </c>
      <c r="IK111" s="191">
        <v>0</v>
      </c>
      <c r="IL111" s="191">
        <v>0</v>
      </c>
      <c r="IM111" s="191">
        <v>0</v>
      </c>
      <c r="IN111" s="191">
        <v>0</v>
      </c>
      <c r="IO111" s="191">
        <v>0</v>
      </c>
      <c r="IP111" s="191">
        <v>0</v>
      </c>
      <c r="IQ111" s="191">
        <v>0</v>
      </c>
      <c r="IR111" s="191">
        <v>0</v>
      </c>
      <c r="IS111" s="191">
        <v>0</v>
      </c>
      <c r="IT111" s="191">
        <v>0</v>
      </c>
      <c r="IU111" s="191">
        <v>0</v>
      </c>
      <c r="IV111" s="191">
        <v>0</v>
      </c>
      <c r="IW111" s="191">
        <v>0</v>
      </c>
      <c r="IX111" s="191">
        <v>0</v>
      </c>
      <c r="IY111" s="191">
        <v>0</v>
      </c>
      <c r="IZ111" s="191">
        <v>0</v>
      </c>
      <c r="JA111" s="191">
        <v>0</v>
      </c>
      <c r="JB111" s="191">
        <v>0</v>
      </c>
      <c r="JC111" s="191">
        <v>0</v>
      </c>
      <c r="JD111" s="191">
        <v>0</v>
      </c>
      <c r="JE111" s="191">
        <v>0</v>
      </c>
      <c r="JF111" s="191">
        <v>0</v>
      </c>
      <c r="JG111" s="191">
        <v>0</v>
      </c>
      <c r="JH111" s="191">
        <v>0</v>
      </c>
      <c r="JI111" s="191">
        <v>0</v>
      </c>
      <c r="JJ111" s="191">
        <v>0</v>
      </c>
      <c r="JK111" s="191">
        <v>0</v>
      </c>
      <c r="JL111" s="191">
        <v>0</v>
      </c>
      <c r="JM111" s="191">
        <v>0</v>
      </c>
      <c r="JN111" s="191">
        <v>0</v>
      </c>
      <c r="JO111" s="191">
        <v>0</v>
      </c>
      <c r="JP111" s="191">
        <v>0</v>
      </c>
      <c r="JQ111" s="191">
        <v>0</v>
      </c>
      <c r="JR111" s="191">
        <v>0</v>
      </c>
      <c r="JS111" s="191">
        <v>0</v>
      </c>
      <c r="JT111" s="191">
        <v>0</v>
      </c>
      <c r="JU111" s="191">
        <v>0</v>
      </c>
      <c r="JV111" s="191">
        <v>0</v>
      </c>
      <c r="JW111" s="191">
        <v>0</v>
      </c>
      <c r="JX111" s="191">
        <v>0</v>
      </c>
      <c r="JY111" s="191">
        <v>0</v>
      </c>
      <c r="JZ111" s="191">
        <v>0</v>
      </c>
      <c r="KA111" s="191">
        <v>0</v>
      </c>
      <c r="KB111" s="191">
        <v>0</v>
      </c>
      <c r="KC111" s="191">
        <v>0</v>
      </c>
      <c r="KD111" s="191">
        <v>0</v>
      </c>
      <c r="KE111" s="191">
        <v>0</v>
      </c>
      <c r="KF111" s="191">
        <v>0</v>
      </c>
      <c r="KG111" s="191">
        <v>0</v>
      </c>
      <c r="KH111" s="191">
        <v>0</v>
      </c>
      <c r="KI111" s="191">
        <v>0</v>
      </c>
      <c r="KJ111" s="191">
        <v>0</v>
      </c>
      <c r="KK111" s="191">
        <v>0</v>
      </c>
      <c r="KL111" s="191">
        <v>0</v>
      </c>
      <c r="KM111" s="191">
        <v>0</v>
      </c>
      <c r="KN111" s="191">
        <v>0</v>
      </c>
      <c r="KO111" s="191">
        <v>0</v>
      </c>
      <c r="KP111" s="191">
        <v>0</v>
      </c>
      <c r="KQ111" s="191">
        <v>0</v>
      </c>
      <c r="KR111" s="191">
        <v>0</v>
      </c>
      <c r="KS111" s="191">
        <v>0</v>
      </c>
      <c r="KT111" s="191">
        <v>0</v>
      </c>
      <c r="KU111" s="191">
        <v>0</v>
      </c>
      <c r="KV111" s="191">
        <v>0</v>
      </c>
      <c r="KW111" s="191">
        <v>0</v>
      </c>
      <c r="KX111" s="191">
        <v>0</v>
      </c>
      <c r="KY111" s="191">
        <v>0</v>
      </c>
      <c r="KZ111" s="191">
        <v>0</v>
      </c>
      <c r="LA111" s="191">
        <v>0</v>
      </c>
      <c r="LB111" s="191">
        <v>0</v>
      </c>
      <c r="LC111" s="191">
        <v>0</v>
      </c>
      <c r="LD111" s="191">
        <v>0</v>
      </c>
      <c r="LE111" s="191">
        <v>0</v>
      </c>
      <c r="LF111" s="191">
        <v>0</v>
      </c>
      <c r="LG111" s="191">
        <v>0</v>
      </c>
      <c r="LH111" s="191">
        <v>0</v>
      </c>
      <c r="LI111" s="191">
        <v>0</v>
      </c>
      <c r="LJ111" s="191">
        <v>0</v>
      </c>
      <c r="LK111" s="191">
        <v>0</v>
      </c>
      <c r="LL111" s="191">
        <v>0</v>
      </c>
      <c r="LM111" s="191">
        <v>0</v>
      </c>
      <c r="LN111" s="191">
        <v>0</v>
      </c>
      <c r="LO111" s="191">
        <v>0</v>
      </c>
      <c r="LP111" s="191">
        <v>0</v>
      </c>
      <c r="LQ111" s="191">
        <v>0</v>
      </c>
      <c r="LR111" s="191">
        <v>0</v>
      </c>
      <c r="LS111" s="191">
        <v>0</v>
      </c>
      <c r="LT111" s="191">
        <v>0</v>
      </c>
      <c r="LU111" s="191">
        <v>0</v>
      </c>
      <c r="LV111" s="191">
        <v>0</v>
      </c>
      <c r="LW111" s="191">
        <v>0</v>
      </c>
      <c r="LX111" s="191">
        <v>0</v>
      </c>
      <c r="LY111" s="191">
        <v>0</v>
      </c>
      <c r="LZ111" s="191">
        <v>0</v>
      </c>
      <c r="MA111" s="191">
        <v>0</v>
      </c>
      <c r="MB111" s="191">
        <v>0</v>
      </c>
      <c r="MC111" s="191">
        <v>0</v>
      </c>
      <c r="MD111" s="191">
        <v>0</v>
      </c>
      <c r="ME111" s="191">
        <v>0</v>
      </c>
      <c r="MF111" s="191">
        <v>0</v>
      </c>
      <c r="MG111" s="191">
        <v>0</v>
      </c>
      <c r="MH111" s="191">
        <v>0</v>
      </c>
      <c r="MI111" s="191">
        <v>0</v>
      </c>
      <c r="MJ111" s="191">
        <v>0</v>
      </c>
      <c r="MK111" s="191">
        <v>0</v>
      </c>
      <c r="ML111" s="191">
        <v>0</v>
      </c>
      <c r="MM111" s="191">
        <v>0</v>
      </c>
      <c r="MN111" s="191">
        <v>0</v>
      </c>
      <c r="MO111" s="191">
        <v>0</v>
      </c>
      <c r="MP111" s="191">
        <v>0</v>
      </c>
      <c r="MQ111" s="191">
        <v>0</v>
      </c>
      <c r="MR111" s="191">
        <v>0</v>
      </c>
      <c r="MS111" s="191">
        <v>0</v>
      </c>
      <c r="MT111" s="191">
        <v>0</v>
      </c>
      <c r="MU111" s="191">
        <v>0</v>
      </c>
      <c r="MV111" s="191">
        <v>0</v>
      </c>
      <c r="MW111" s="191">
        <v>0</v>
      </c>
      <c r="MX111" s="191">
        <v>0</v>
      </c>
      <c r="MY111" s="191">
        <v>0</v>
      </c>
      <c r="MZ111" s="191">
        <v>0</v>
      </c>
      <c r="NA111" s="191">
        <v>0</v>
      </c>
      <c r="NB111" s="191">
        <v>0</v>
      </c>
      <c r="NC111" s="191">
        <v>0</v>
      </c>
      <c r="ND111" s="191">
        <v>0</v>
      </c>
      <c r="NE111" s="191">
        <v>0</v>
      </c>
      <c r="NF111" s="191">
        <v>0</v>
      </c>
      <c r="NG111" s="191">
        <v>0</v>
      </c>
      <c r="NH111" s="191">
        <v>0</v>
      </c>
      <c r="NI111" s="191">
        <v>0</v>
      </c>
      <c r="NJ111" s="191">
        <v>0</v>
      </c>
      <c r="NK111" s="191">
        <v>0</v>
      </c>
      <c r="NL111" s="191">
        <v>0</v>
      </c>
      <c r="NM111" s="191">
        <v>0</v>
      </c>
      <c r="NN111" s="191">
        <v>0</v>
      </c>
      <c r="NO111" s="191">
        <v>0</v>
      </c>
      <c r="NP111" s="191">
        <v>0</v>
      </c>
      <c r="NQ111" s="191">
        <v>0</v>
      </c>
      <c r="NR111" s="191">
        <v>0</v>
      </c>
    </row>
    <row r="112" spans="1:382" ht="17.25" customHeight="1" x14ac:dyDescent="0.25">
      <c r="A112" s="7">
        <v>13</v>
      </c>
      <c r="B112" s="895"/>
      <c r="C112" s="896"/>
      <c r="D112" s="188">
        <v>0</v>
      </c>
      <c r="E112" s="191">
        <v>0</v>
      </c>
      <c r="F112" s="191">
        <v>0</v>
      </c>
      <c r="G112" s="191">
        <v>0</v>
      </c>
      <c r="H112" s="191">
        <v>0</v>
      </c>
      <c r="I112" s="191">
        <v>0</v>
      </c>
      <c r="J112" s="191">
        <v>0</v>
      </c>
      <c r="K112" s="191">
        <v>0</v>
      </c>
      <c r="L112" s="191">
        <v>0</v>
      </c>
      <c r="M112" s="191">
        <v>0</v>
      </c>
      <c r="N112" s="191">
        <v>0</v>
      </c>
      <c r="O112" s="191">
        <v>0</v>
      </c>
      <c r="P112" s="191">
        <v>0</v>
      </c>
      <c r="Q112" s="191">
        <v>0</v>
      </c>
      <c r="R112" s="191">
        <v>0</v>
      </c>
      <c r="S112" s="191">
        <v>0</v>
      </c>
      <c r="T112" s="191">
        <v>0</v>
      </c>
      <c r="U112" s="191">
        <v>0</v>
      </c>
      <c r="V112" s="191">
        <v>0</v>
      </c>
      <c r="W112" s="191">
        <v>0</v>
      </c>
      <c r="X112" s="191">
        <v>0</v>
      </c>
      <c r="Y112" s="191">
        <v>0</v>
      </c>
      <c r="Z112" s="191">
        <v>0</v>
      </c>
      <c r="AA112" s="191">
        <v>0</v>
      </c>
      <c r="AB112" s="191">
        <v>0</v>
      </c>
      <c r="AC112" s="191">
        <v>0</v>
      </c>
      <c r="AD112" s="191">
        <v>0</v>
      </c>
      <c r="AE112" s="191">
        <v>0</v>
      </c>
      <c r="AF112" s="191">
        <v>0</v>
      </c>
      <c r="AG112" s="191">
        <v>0</v>
      </c>
      <c r="AH112" s="191">
        <v>0</v>
      </c>
      <c r="AI112" s="191">
        <v>0</v>
      </c>
      <c r="AJ112" s="191">
        <v>0</v>
      </c>
      <c r="AK112" s="191">
        <v>0</v>
      </c>
      <c r="AL112" s="191">
        <v>0</v>
      </c>
      <c r="AM112" s="191">
        <v>0</v>
      </c>
      <c r="AN112" s="191">
        <v>0</v>
      </c>
      <c r="AO112" s="191">
        <v>0</v>
      </c>
      <c r="AP112" s="191">
        <v>0</v>
      </c>
      <c r="AQ112" s="191">
        <v>0</v>
      </c>
      <c r="AR112" s="191">
        <v>0</v>
      </c>
      <c r="AS112" s="191">
        <v>0</v>
      </c>
      <c r="AT112" s="191">
        <v>0</v>
      </c>
      <c r="AU112" s="191">
        <v>0</v>
      </c>
      <c r="AV112" s="191">
        <v>0</v>
      </c>
      <c r="AW112" s="191">
        <v>0</v>
      </c>
      <c r="AX112" s="191">
        <v>0</v>
      </c>
      <c r="AY112" s="191">
        <v>0</v>
      </c>
      <c r="AZ112" s="191">
        <v>0</v>
      </c>
      <c r="BA112" s="191">
        <v>0</v>
      </c>
      <c r="BB112" s="191">
        <v>0</v>
      </c>
      <c r="BC112" s="191">
        <v>0</v>
      </c>
      <c r="BD112" s="191">
        <v>0</v>
      </c>
      <c r="BE112" s="191">
        <v>0</v>
      </c>
      <c r="BF112" s="191">
        <v>0</v>
      </c>
      <c r="BG112" s="191">
        <v>0</v>
      </c>
      <c r="BH112" s="191">
        <v>0</v>
      </c>
      <c r="BI112" s="191">
        <v>0</v>
      </c>
      <c r="BJ112" s="191">
        <v>0</v>
      </c>
      <c r="BK112" s="191">
        <v>0</v>
      </c>
      <c r="BL112" s="191">
        <v>0</v>
      </c>
      <c r="BM112" s="191">
        <v>0</v>
      </c>
      <c r="BN112" s="191">
        <v>0</v>
      </c>
      <c r="BO112" s="191">
        <v>0</v>
      </c>
      <c r="BP112" s="191">
        <v>0</v>
      </c>
      <c r="BQ112" s="191">
        <v>0</v>
      </c>
      <c r="BR112" s="191">
        <v>0</v>
      </c>
      <c r="BS112" s="191">
        <v>0</v>
      </c>
      <c r="BT112" s="191">
        <v>0</v>
      </c>
      <c r="BU112" s="191">
        <v>0</v>
      </c>
      <c r="BV112" s="191">
        <v>0</v>
      </c>
      <c r="BW112" s="191">
        <v>0</v>
      </c>
      <c r="BX112" s="191">
        <v>0</v>
      </c>
      <c r="BY112" s="191">
        <v>0</v>
      </c>
      <c r="BZ112" s="191">
        <v>0</v>
      </c>
      <c r="CA112" s="191">
        <v>0</v>
      </c>
      <c r="CB112" s="191">
        <v>0</v>
      </c>
      <c r="CC112" s="191">
        <v>0</v>
      </c>
      <c r="CD112" s="191">
        <v>0</v>
      </c>
      <c r="CE112" s="191">
        <v>0</v>
      </c>
      <c r="CF112" s="191">
        <v>0</v>
      </c>
      <c r="CG112" s="191">
        <v>0</v>
      </c>
      <c r="CH112" s="191">
        <v>0</v>
      </c>
      <c r="CI112" s="191">
        <v>0</v>
      </c>
      <c r="CJ112" s="191">
        <v>0</v>
      </c>
      <c r="CK112" s="191">
        <v>0</v>
      </c>
      <c r="CL112" s="191">
        <v>0</v>
      </c>
      <c r="CM112" s="191">
        <v>0</v>
      </c>
      <c r="CN112" s="191">
        <v>0</v>
      </c>
      <c r="CO112" s="191">
        <v>0</v>
      </c>
      <c r="CP112" s="191">
        <v>0</v>
      </c>
      <c r="CQ112" s="191">
        <v>0</v>
      </c>
      <c r="CR112" s="191">
        <v>0</v>
      </c>
      <c r="CS112" s="191">
        <v>0</v>
      </c>
      <c r="CT112" s="191">
        <v>0</v>
      </c>
      <c r="CU112" s="191">
        <v>0</v>
      </c>
      <c r="CV112" s="191">
        <v>0</v>
      </c>
      <c r="CW112" s="191">
        <v>0</v>
      </c>
      <c r="CX112" s="191">
        <v>0</v>
      </c>
      <c r="CY112" s="191">
        <v>0</v>
      </c>
      <c r="CZ112" s="191">
        <v>0</v>
      </c>
      <c r="DA112" s="191">
        <v>0</v>
      </c>
      <c r="DB112" s="191">
        <v>0</v>
      </c>
      <c r="DC112" s="191">
        <v>0</v>
      </c>
      <c r="DD112" s="191">
        <v>0</v>
      </c>
      <c r="DE112" s="191">
        <v>0</v>
      </c>
      <c r="DF112" s="191">
        <v>0</v>
      </c>
      <c r="DG112" s="191">
        <v>0</v>
      </c>
      <c r="DH112" s="191">
        <v>0</v>
      </c>
      <c r="DI112" s="191">
        <v>0</v>
      </c>
      <c r="DJ112" s="191">
        <v>0</v>
      </c>
      <c r="DK112" s="191">
        <v>0</v>
      </c>
      <c r="DL112" s="191">
        <v>0</v>
      </c>
      <c r="DM112" s="191">
        <v>0</v>
      </c>
      <c r="DN112" s="191">
        <v>0</v>
      </c>
      <c r="DO112" s="191">
        <v>0</v>
      </c>
      <c r="DP112" s="191">
        <v>0</v>
      </c>
      <c r="DQ112" s="191">
        <v>0</v>
      </c>
      <c r="DR112" s="191">
        <v>0</v>
      </c>
      <c r="DS112" s="191">
        <v>0</v>
      </c>
      <c r="DT112" s="191">
        <v>0</v>
      </c>
      <c r="DU112" s="191">
        <v>0</v>
      </c>
      <c r="DV112" s="191">
        <v>0</v>
      </c>
      <c r="DW112" s="191">
        <v>0</v>
      </c>
      <c r="DX112" s="191">
        <v>0</v>
      </c>
      <c r="DY112" s="191">
        <v>0</v>
      </c>
      <c r="DZ112" s="191">
        <v>0</v>
      </c>
      <c r="EA112" s="191">
        <v>0</v>
      </c>
      <c r="EB112" s="191">
        <v>0</v>
      </c>
      <c r="EC112" s="191">
        <v>0</v>
      </c>
      <c r="ED112" s="191">
        <v>0</v>
      </c>
      <c r="EE112" s="191">
        <v>0</v>
      </c>
      <c r="EF112" s="191">
        <v>0</v>
      </c>
      <c r="EG112" s="191">
        <v>0</v>
      </c>
      <c r="EH112" s="191">
        <v>0</v>
      </c>
      <c r="EI112" s="191">
        <v>0</v>
      </c>
      <c r="EJ112" s="191">
        <v>0</v>
      </c>
      <c r="EK112" s="191">
        <v>0</v>
      </c>
      <c r="EL112" s="191">
        <v>0</v>
      </c>
      <c r="EM112" s="191">
        <v>0</v>
      </c>
      <c r="EN112" s="191">
        <v>0</v>
      </c>
      <c r="EO112" s="191">
        <v>0</v>
      </c>
      <c r="EP112" s="191">
        <v>0</v>
      </c>
      <c r="EQ112" s="191">
        <v>0</v>
      </c>
      <c r="ER112" s="191">
        <v>0</v>
      </c>
      <c r="ES112" s="191">
        <v>0</v>
      </c>
      <c r="ET112" s="191">
        <v>0</v>
      </c>
      <c r="EU112" s="191">
        <v>0</v>
      </c>
      <c r="EV112" s="191">
        <v>0</v>
      </c>
      <c r="EW112" s="191">
        <v>0</v>
      </c>
      <c r="EX112" s="191">
        <v>0</v>
      </c>
      <c r="EY112" s="191">
        <v>0</v>
      </c>
      <c r="EZ112" s="191">
        <v>0</v>
      </c>
      <c r="FA112" s="191">
        <v>0</v>
      </c>
      <c r="FB112" s="191">
        <v>0</v>
      </c>
      <c r="FC112" s="191">
        <v>0</v>
      </c>
      <c r="FD112" s="191">
        <v>0</v>
      </c>
      <c r="FE112" s="191">
        <v>0</v>
      </c>
      <c r="FF112" s="191">
        <v>0</v>
      </c>
      <c r="FG112" s="191">
        <v>0</v>
      </c>
      <c r="FH112" s="191">
        <v>0</v>
      </c>
      <c r="FI112" s="191">
        <v>0</v>
      </c>
      <c r="FJ112" s="191">
        <v>0</v>
      </c>
      <c r="FK112" s="191">
        <v>0</v>
      </c>
      <c r="FL112" s="191">
        <v>0</v>
      </c>
      <c r="FM112" s="191">
        <v>0</v>
      </c>
      <c r="FN112" s="191">
        <v>0</v>
      </c>
      <c r="FO112" s="191">
        <v>0</v>
      </c>
      <c r="FP112" s="191">
        <v>0</v>
      </c>
      <c r="FQ112" s="191">
        <v>0</v>
      </c>
      <c r="FR112" s="191">
        <v>0</v>
      </c>
      <c r="FS112" s="191">
        <v>0</v>
      </c>
      <c r="FT112" s="191">
        <v>0</v>
      </c>
      <c r="FU112" s="191">
        <v>0</v>
      </c>
      <c r="FV112" s="191">
        <v>0</v>
      </c>
      <c r="FW112" s="191">
        <v>0</v>
      </c>
      <c r="FX112" s="191">
        <v>0</v>
      </c>
      <c r="FY112" s="191">
        <v>0</v>
      </c>
      <c r="FZ112" s="191">
        <v>0</v>
      </c>
      <c r="GA112" s="191">
        <v>0</v>
      </c>
      <c r="GB112" s="191">
        <v>0</v>
      </c>
      <c r="GC112" s="191">
        <v>0</v>
      </c>
      <c r="GD112" s="191">
        <v>0</v>
      </c>
      <c r="GE112" s="191">
        <v>0</v>
      </c>
      <c r="GF112" s="191">
        <v>0</v>
      </c>
      <c r="GG112" s="191">
        <v>0</v>
      </c>
      <c r="GH112" s="191">
        <v>0</v>
      </c>
      <c r="GI112" s="191">
        <v>0</v>
      </c>
      <c r="GJ112" s="191">
        <v>0</v>
      </c>
      <c r="GK112" s="191">
        <v>0</v>
      </c>
      <c r="GL112" s="191">
        <v>0</v>
      </c>
      <c r="GM112" s="191">
        <v>0</v>
      </c>
      <c r="GN112" s="191">
        <v>0</v>
      </c>
      <c r="GO112" s="191">
        <v>0</v>
      </c>
      <c r="GP112" s="191">
        <v>0</v>
      </c>
      <c r="GQ112" s="191">
        <v>0</v>
      </c>
      <c r="GR112" s="191">
        <v>0</v>
      </c>
      <c r="GS112" s="191">
        <v>0</v>
      </c>
      <c r="GT112" s="191">
        <v>0</v>
      </c>
      <c r="GU112" s="191">
        <v>0</v>
      </c>
      <c r="GV112" s="191">
        <v>0</v>
      </c>
      <c r="GW112" s="191">
        <v>0</v>
      </c>
      <c r="GX112" s="191">
        <v>0</v>
      </c>
      <c r="GY112" s="191">
        <v>0</v>
      </c>
      <c r="GZ112" s="191">
        <v>0</v>
      </c>
      <c r="HA112" s="191">
        <v>0</v>
      </c>
      <c r="HB112" s="191">
        <v>0</v>
      </c>
      <c r="HC112" s="191">
        <v>0</v>
      </c>
      <c r="HD112" s="191">
        <v>0</v>
      </c>
      <c r="HE112" s="191">
        <v>0</v>
      </c>
      <c r="HF112" s="191">
        <v>0</v>
      </c>
      <c r="HG112" s="191">
        <v>0</v>
      </c>
      <c r="HH112" s="191">
        <v>0</v>
      </c>
      <c r="HI112" s="191">
        <v>0</v>
      </c>
      <c r="HJ112" s="191">
        <v>0</v>
      </c>
      <c r="HK112" s="191">
        <v>0</v>
      </c>
      <c r="HL112" s="191">
        <v>0</v>
      </c>
      <c r="HM112" s="191">
        <v>0</v>
      </c>
      <c r="HN112" s="191">
        <v>0</v>
      </c>
      <c r="HO112" s="191">
        <v>0</v>
      </c>
      <c r="HP112" s="191">
        <v>0</v>
      </c>
      <c r="HQ112" s="191">
        <v>0</v>
      </c>
      <c r="HR112" s="191">
        <v>0</v>
      </c>
      <c r="HS112" s="191">
        <v>0</v>
      </c>
      <c r="HT112" s="191">
        <v>0</v>
      </c>
      <c r="HU112" s="191">
        <v>0</v>
      </c>
      <c r="HV112" s="191">
        <v>0</v>
      </c>
      <c r="HW112" s="191">
        <v>0</v>
      </c>
      <c r="HX112" s="191">
        <v>0</v>
      </c>
      <c r="HY112" s="191">
        <v>0</v>
      </c>
      <c r="HZ112" s="191">
        <v>0</v>
      </c>
      <c r="IA112" s="191">
        <v>0</v>
      </c>
      <c r="IB112" s="191">
        <v>0</v>
      </c>
      <c r="IC112" s="191">
        <v>0</v>
      </c>
      <c r="ID112" s="191">
        <v>0</v>
      </c>
      <c r="IE112" s="191">
        <v>0</v>
      </c>
      <c r="IF112" s="191">
        <v>0</v>
      </c>
      <c r="IG112" s="191">
        <v>0</v>
      </c>
      <c r="IH112" s="191">
        <v>0</v>
      </c>
      <c r="II112" s="191">
        <v>0</v>
      </c>
      <c r="IJ112" s="191">
        <v>0</v>
      </c>
      <c r="IK112" s="191">
        <v>0</v>
      </c>
      <c r="IL112" s="191">
        <v>0</v>
      </c>
      <c r="IM112" s="191">
        <v>0</v>
      </c>
      <c r="IN112" s="191">
        <v>0</v>
      </c>
      <c r="IO112" s="191">
        <v>0</v>
      </c>
      <c r="IP112" s="191">
        <v>0</v>
      </c>
      <c r="IQ112" s="191">
        <v>0</v>
      </c>
      <c r="IR112" s="191">
        <v>0</v>
      </c>
      <c r="IS112" s="191">
        <v>0</v>
      </c>
      <c r="IT112" s="191">
        <v>0</v>
      </c>
      <c r="IU112" s="191">
        <v>0</v>
      </c>
      <c r="IV112" s="191">
        <v>0</v>
      </c>
      <c r="IW112" s="191">
        <v>0</v>
      </c>
      <c r="IX112" s="191">
        <v>0</v>
      </c>
      <c r="IY112" s="191">
        <v>0</v>
      </c>
      <c r="IZ112" s="191">
        <v>0</v>
      </c>
      <c r="JA112" s="191">
        <v>0</v>
      </c>
      <c r="JB112" s="191">
        <v>0</v>
      </c>
      <c r="JC112" s="191">
        <v>0</v>
      </c>
      <c r="JD112" s="191">
        <v>0</v>
      </c>
      <c r="JE112" s="191">
        <v>0</v>
      </c>
      <c r="JF112" s="191">
        <v>0</v>
      </c>
      <c r="JG112" s="191">
        <v>0</v>
      </c>
      <c r="JH112" s="191">
        <v>0</v>
      </c>
      <c r="JI112" s="191">
        <v>0</v>
      </c>
      <c r="JJ112" s="191">
        <v>0</v>
      </c>
      <c r="JK112" s="191">
        <v>0</v>
      </c>
      <c r="JL112" s="191">
        <v>0</v>
      </c>
      <c r="JM112" s="191">
        <v>0</v>
      </c>
      <c r="JN112" s="191">
        <v>0</v>
      </c>
      <c r="JO112" s="191">
        <v>0</v>
      </c>
      <c r="JP112" s="191">
        <v>0</v>
      </c>
      <c r="JQ112" s="191">
        <v>0</v>
      </c>
      <c r="JR112" s="191">
        <v>0</v>
      </c>
      <c r="JS112" s="191">
        <v>0</v>
      </c>
      <c r="JT112" s="191">
        <v>0</v>
      </c>
      <c r="JU112" s="191">
        <v>0</v>
      </c>
      <c r="JV112" s="191">
        <v>0</v>
      </c>
      <c r="JW112" s="191">
        <v>0</v>
      </c>
      <c r="JX112" s="191">
        <v>0</v>
      </c>
      <c r="JY112" s="191">
        <v>0</v>
      </c>
      <c r="JZ112" s="191">
        <v>0</v>
      </c>
      <c r="KA112" s="191">
        <v>0</v>
      </c>
      <c r="KB112" s="191">
        <v>0</v>
      </c>
      <c r="KC112" s="191">
        <v>0</v>
      </c>
      <c r="KD112" s="191">
        <v>0</v>
      </c>
      <c r="KE112" s="191">
        <v>0</v>
      </c>
      <c r="KF112" s="191">
        <v>0</v>
      </c>
      <c r="KG112" s="191">
        <v>0</v>
      </c>
      <c r="KH112" s="191">
        <v>0</v>
      </c>
      <c r="KI112" s="191">
        <v>0</v>
      </c>
      <c r="KJ112" s="191">
        <v>0</v>
      </c>
      <c r="KK112" s="191">
        <v>0</v>
      </c>
      <c r="KL112" s="191">
        <v>0</v>
      </c>
      <c r="KM112" s="191">
        <v>0</v>
      </c>
      <c r="KN112" s="191">
        <v>0</v>
      </c>
      <c r="KO112" s="191">
        <v>0</v>
      </c>
      <c r="KP112" s="191">
        <v>0</v>
      </c>
      <c r="KQ112" s="191">
        <v>0</v>
      </c>
      <c r="KR112" s="191">
        <v>0</v>
      </c>
      <c r="KS112" s="191">
        <v>0</v>
      </c>
      <c r="KT112" s="191">
        <v>0</v>
      </c>
      <c r="KU112" s="191">
        <v>0</v>
      </c>
      <c r="KV112" s="191">
        <v>0</v>
      </c>
      <c r="KW112" s="191">
        <v>0</v>
      </c>
      <c r="KX112" s="191">
        <v>0</v>
      </c>
      <c r="KY112" s="191">
        <v>0</v>
      </c>
      <c r="KZ112" s="191">
        <v>0</v>
      </c>
      <c r="LA112" s="191">
        <v>0</v>
      </c>
      <c r="LB112" s="191">
        <v>0</v>
      </c>
      <c r="LC112" s="191">
        <v>0</v>
      </c>
      <c r="LD112" s="191">
        <v>0</v>
      </c>
      <c r="LE112" s="191">
        <v>0</v>
      </c>
      <c r="LF112" s="191">
        <v>0</v>
      </c>
      <c r="LG112" s="191">
        <v>0</v>
      </c>
      <c r="LH112" s="191">
        <v>0</v>
      </c>
      <c r="LI112" s="191">
        <v>0</v>
      </c>
      <c r="LJ112" s="191">
        <v>0</v>
      </c>
      <c r="LK112" s="191">
        <v>0</v>
      </c>
      <c r="LL112" s="191">
        <v>0</v>
      </c>
      <c r="LM112" s="191">
        <v>0</v>
      </c>
      <c r="LN112" s="191">
        <v>0</v>
      </c>
      <c r="LO112" s="191">
        <v>0</v>
      </c>
      <c r="LP112" s="191">
        <v>0</v>
      </c>
      <c r="LQ112" s="191">
        <v>0</v>
      </c>
      <c r="LR112" s="191">
        <v>0</v>
      </c>
      <c r="LS112" s="191">
        <v>0</v>
      </c>
      <c r="LT112" s="191">
        <v>0</v>
      </c>
      <c r="LU112" s="191">
        <v>0</v>
      </c>
      <c r="LV112" s="191">
        <v>0</v>
      </c>
      <c r="LW112" s="191">
        <v>0</v>
      </c>
      <c r="LX112" s="191">
        <v>0</v>
      </c>
      <c r="LY112" s="191">
        <v>0</v>
      </c>
      <c r="LZ112" s="191">
        <v>0</v>
      </c>
      <c r="MA112" s="191">
        <v>0</v>
      </c>
      <c r="MB112" s="191">
        <v>0</v>
      </c>
      <c r="MC112" s="191">
        <v>0</v>
      </c>
      <c r="MD112" s="191">
        <v>0</v>
      </c>
      <c r="ME112" s="191">
        <v>0</v>
      </c>
      <c r="MF112" s="191">
        <v>0</v>
      </c>
      <c r="MG112" s="191">
        <v>0</v>
      </c>
      <c r="MH112" s="191">
        <v>0</v>
      </c>
      <c r="MI112" s="191">
        <v>0</v>
      </c>
      <c r="MJ112" s="191">
        <v>0</v>
      </c>
      <c r="MK112" s="191">
        <v>0</v>
      </c>
      <c r="ML112" s="191">
        <v>0</v>
      </c>
      <c r="MM112" s="191">
        <v>0</v>
      </c>
      <c r="MN112" s="191">
        <v>0</v>
      </c>
      <c r="MO112" s="191">
        <v>0</v>
      </c>
      <c r="MP112" s="191">
        <v>0</v>
      </c>
      <c r="MQ112" s="191">
        <v>0</v>
      </c>
      <c r="MR112" s="191">
        <v>0</v>
      </c>
      <c r="MS112" s="191">
        <v>0</v>
      </c>
      <c r="MT112" s="191">
        <v>0</v>
      </c>
      <c r="MU112" s="191">
        <v>0</v>
      </c>
      <c r="MV112" s="191">
        <v>0</v>
      </c>
      <c r="MW112" s="191">
        <v>0</v>
      </c>
      <c r="MX112" s="191">
        <v>0</v>
      </c>
      <c r="MY112" s="191">
        <v>0</v>
      </c>
      <c r="MZ112" s="191">
        <v>0</v>
      </c>
      <c r="NA112" s="191">
        <v>0</v>
      </c>
      <c r="NB112" s="191">
        <v>0</v>
      </c>
      <c r="NC112" s="191">
        <v>0</v>
      </c>
      <c r="ND112" s="191">
        <v>0</v>
      </c>
      <c r="NE112" s="191">
        <v>0</v>
      </c>
      <c r="NF112" s="191">
        <v>0</v>
      </c>
      <c r="NG112" s="191">
        <v>0</v>
      </c>
      <c r="NH112" s="191">
        <v>0</v>
      </c>
      <c r="NI112" s="191">
        <v>0</v>
      </c>
      <c r="NJ112" s="191">
        <v>0</v>
      </c>
      <c r="NK112" s="191">
        <v>0</v>
      </c>
      <c r="NL112" s="191">
        <v>0</v>
      </c>
      <c r="NM112" s="191">
        <v>0</v>
      </c>
      <c r="NN112" s="191">
        <v>0</v>
      </c>
      <c r="NO112" s="191">
        <v>0</v>
      </c>
      <c r="NP112" s="191">
        <v>0</v>
      </c>
      <c r="NQ112" s="191">
        <v>0</v>
      </c>
      <c r="NR112" s="191">
        <v>0</v>
      </c>
    </row>
    <row r="113" spans="1:382" ht="17.25" customHeight="1" x14ac:dyDescent="0.25">
      <c r="A113" s="7">
        <v>14</v>
      </c>
      <c r="B113" s="895"/>
      <c r="C113" s="896"/>
      <c r="D113" s="188">
        <v>0</v>
      </c>
      <c r="E113" s="191">
        <v>0</v>
      </c>
      <c r="F113" s="191">
        <v>0</v>
      </c>
      <c r="G113" s="191">
        <v>0</v>
      </c>
      <c r="H113" s="191">
        <v>0</v>
      </c>
      <c r="I113" s="191">
        <v>0</v>
      </c>
      <c r="J113" s="191">
        <v>0</v>
      </c>
      <c r="K113" s="191">
        <v>0</v>
      </c>
      <c r="L113" s="191">
        <v>0</v>
      </c>
      <c r="M113" s="191">
        <v>0</v>
      </c>
      <c r="N113" s="191">
        <v>0</v>
      </c>
      <c r="O113" s="191">
        <v>0</v>
      </c>
      <c r="P113" s="191">
        <v>0</v>
      </c>
      <c r="Q113" s="191">
        <v>0</v>
      </c>
      <c r="R113" s="191">
        <v>0</v>
      </c>
      <c r="S113" s="191">
        <v>0</v>
      </c>
      <c r="T113" s="191">
        <v>0</v>
      </c>
      <c r="U113" s="191">
        <v>0</v>
      </c>
      <c r="V113" s="191">
        <v>0</v>
      </c>
      <c r="W113" s="191">
        <v>0</v>
      </c>
      <c r="X113" s="191">
        <v>0</v>
      </c>
      <c r="Y113" s="191">
        <v>0</v>
      </c>
      <c r="Z113" s="191">
        <v>0</v>
      </c>
      <c r="AA113" s="191">
        <v>0</v>
      </c>
      <c r="AB113" s="191">
        <v>0</v>
      </c>
      <c r="AC113" s="191">
        <v>0</v>
      </c>
      <c r="AD113" s="191">
        <v>0</v>
      </c>
      <c r="AE113" s="191">
        <v>0</v>
      </c>
      <c r="AF113" s="191">
        <v>0</v>
      </c>
      <c r="AG113" s="191">
        <v>0</v>
      </c>
      <c r="AH113" s="191">
        <v>0</v>
      </c>
      <c r="AI113" s="191">
        <v>0</v>
      </c>
      <c r="AJ113" s="191">
        <v>0</v>
      </c>
      <c r="AK113" s="191">
        <v>0</v>
      </c>
      <c r="AL113" s="191">
        <v>0</v>
      </c>
      <c r="AM113" s="191">
        <v>0</v>
      </c>
      <c r="AN113" s="191">
        <v>0</v>
      </c>
      <c r="AO113" s="191">
        <v>0</v>
      </c>
      <c r="AP113" s="191">
        <v>0</v>
      </c>
      <c r="AQ113" s="191">
        <v>0</v>
      </c>
      <c r="AR113" s="191">
        <v>0</v>
      </c>
      <c r="AS113" s="191">
        <v>0</v>
      </c>
      <c r="AT113" s="191">
        <v>0</v>
      </c>
      <c r="AU113" s="191">
        <v>0</v>
      </c>
      <c r="AV113" s="191">
        <v>0</v>
      </c>
      <c r="AW113" s="191">
        <v>0</v>
      </c>
      <c r="AX113" s="191">
        <v>0</v>
      </c>
      <c r="AY113" s="191">
        <v>0</v>
      </c>
      <c r="AZ113" s="191">
        <v>0</v>
      </c>
      <c r="BA113" s="191">
        <v>0</v>
      </c>
      <c r="BB113" s="191">
        <v>0</v>
      </c>
      <c r="BC113" s="191">
        <v>0</v>
      </c>
      <c r="BD113" s="191">
        <v>0</v>
      </c>
      <c r="BE113" s="191">
        <v>0</v>
      </c>
      <c r="BF113" s="191">
        <v>0</v>
      </c>
      <c r="BG113" s="191">
        <v>0</v>
      </c>
      <c r="BH113" s="191">
        <v>0</v>
      </c>
      <c r="BI113" s="191">
        <v>0</v>
      </c>
      <c r="BJ113" s="191">
        <v>0</v>
      </c>
      <c r="BK113" s="191">
        <v>0</v>
      </c>
      <c r="BL113" s="191">
        <v>0</v>
      </c>
      <c r="BM113" s="191">
        <v>0</v>
      </c>
      <c r="BN113" s="191">
        <v>0</v>
      </c>
      <c r="BO113" s="191">
        <v>0</v>
      </c>
      <c r="BP113" s="191">
        <v>0</v>
      </c>
      <c r="BQ113" s="191">
        <v>0</v>
      </c>
      <c r="BR113" s="191">
        <v>0</v>
      </c>
      <c r="BS113" s="191">
        <v>0</v>
      </c>
      <c r="BT113" s="191">
        <v>0</v>
      </c>
      <c r="BU113" s="191">
        <v>0</v>
      </c>
      <c r="BV113" s="191">
        <v>0</v>
      </c>
      <c r="BW113" s="191">
        <v>0</v>
      </c>
      <c r="BX113" s="191">
        <v>0</v>
      </c>
      <c r="BY113" s="191">
        <v>0</v>
      </c>
      <c r="BZ113" s="191">
        <v>0</v>
      </c>
      <c r="CA113" s="191">
        <v>0</v>
      </c>
      <c r="CB113" s="191">
        <v>0</v>
      </c>
      <c r="CC113" s="191">
        <v>0</v>
      </c>
      <c r="CD113" s="191">
        <v>0</v>
      </c>
      <c r="CE113" s="191">
        <v>0</v>
      </c>
      <c r="CF113" s="191">
        <v>0</v>
      </c>
      <c r="CG113" s="191">
        <v>0</v>
      </c>
      <c r="CH113" s="191">
        <v>0</v>
      </c>
      <c r="CI113" s="191">
        <v>0</v>
      </c>
      <c r="CJ113" s="191">
        <v>0</v>
      </c>
      <c r="CK113" s="191">
        <v>0</v>
      </c>
      <c r="CL113" s="191">
        <v>0</v>
      </c>
      <c r="CM113" s="191">
        <v>0</v>
      </c>
      <c r="CN113" s="191">
        <v>0</v>
      </c>
      <c r="CO113" s="191">
        <v>0</v>
      </c>
      <c r="CP113" s="191">
        <v>0</v>
      </c>
      <c r="CQ113" s="191">
        <v>0</v>
      </c>
      <c r="CR113" s="191">
        <v>0</v>
      </c>
      <c r="CS113" s="191">
        <v>0</v>
      </c>
      <c r="CT113" s="191">
        <v>0</v>
      </c>
      <c r="CU113" s="191">
        <v>0</v>
      </c>
      <c r="CV113" s="191">
        <v>0</v>
      </c>
      <c r="CW113" s="191">
        <v>0</v>
      </c>
      <c r="CX113" s="191">
        <v>0</v>
      </c>
      <c r="CY113" s="191">
        <v>0</v>
      </c>
      <c r="CZ113" s="191">
        <v>0</v>
      </c>
      <c r="DA113" s="191">
        <v>0</v>
      </c>
      <c r="DB113" s="191">
        <v>0</v>
      </c>
      <c r="DC113" s="191">
        <v>0</v>
      </c>
      <c r="DD113" s="191">
        <v>0</v>
      </c>
      <c r="DE113" s="191">
        <v>0</v>
      </c>
      <c r="DF113" s="191">
        <v>0</v>
      </c>
      <c r="DG113" s="191">
        <v>0</v>
      </c>
      <c r="DH113" s="191">
        <v>0</v>
      </c>
      <c r="DI113" s="191">
        <v>0</v>
      </c>
      <c r="DJ113" s="191">
        <v>0</v>
      </c>
      <c r="DK113" s="191">
        <v>0</v>
      </c>
      <c r="DL113" s="191">
        <v>0</v>
      </c>
      <c r="DM113" s="191">
        <v>0</v>
      </c>
      <c r="DN113" s="191">
        <v>0</v>
      </c>
      <c r="DO113" s="191">
        <v>0</v>
      </c>
      <c r="DP113" s="191">
        <v>0</v>
      </c>
      <c r="DQ113" s="191">
        <v>0</v>
      </c>
      <c r="DR113" s="191">
        <v>0</v>
      </c>
      <c r="DS113" s="191">
        <v>0</v>
      </c>
      <c r="DT113" s="191">
        <v>0</v>
      </c>
      <c r="DU113" s="191">
        <v>0</v>
      </c>
      <c r="DV113" s="191">
        <v>0</v>
      </c>
      <c r="DW113" s="191">
        <v>0</v>
      </c>
      <c r="DX113" s="191">
        <v>0</v>
      </c>
      <c r="DY113" s="191">
        <v>0</v>
      </c>
      <c r="DZ113" s="191">
        <v>0</v>
      </c>
      <c r="EA113" s="191">
        <v>0</v>
      </c>
      <c r="EB113" s="191">
        <v>0</v>
      </c>
      <c r="EC113" s="191">
        <v>0</v>
      </c>
      <c r="ED113" s="191">
        <v>0</v>
      </c>
      <c r="EE113" s="191">
        <v>0</v>
      </c>
      <c r="EF113" s="191">
        <v>0</v>
      </c>
      <c r="EG113" s="191">
        <v>0</v>
      </c>
      <c r="EH113" s="191">
        <v>0</v>
      </c>
      <c r="EI113" s="191">
        <v>0</v>
      </c>
      <c r="EJ113" s="191">
        <v>0</v>
      </c>
      <c r="EK113" s="191">
        <v>0</v>
      </c>
      <c r="EL113" s="191">
        <v>0</v>
      </c>
      <c r="EM113" s="191">
        <v>0</v>
      </c>
      <c r="EN113" s="191">
        <v>0</v>
      </c>
      <c r="EO113" s="191">
        <v>0</v>
      </c>
      <c r="EP113" s="191">
        <v>0</v>
      </c>
      <c r="EQ113" s="191">
        <v>0</v>
      </c>
      <c r="ER113" s="191">
        <v>0</v>
      </c>
      <c r="ES113" s="191">
        <v>0</v>
      </c>
      <c r="ET113" s="191">
        <v>0</v>
      </c>
      <c r="EU113" s="191">
        <v>0</v>
      </c>
      <c r="EV113" s="191">
        <v>0</v>
      </c>
      <c r="EW113" s="191">
        <v>0</v>
      </c>
      <c r="EX113" s="191">
        <v>0</v>
      </c>
      <c r="EY113" s="191">
        <v>0</v>
      </c>
      <c r="EZ113" s="191">
        <v>0</v>
      </c>
      <c r="FA113" s="191">
        <v>0</v>
      </c>
      <c r="FB113" s="191">
        <v>0</v>
      </c>
      <c r="FC113" s="191">
        <v>0</v>
      </c>
      <c r="FD113" s="191">
        <v>0</v>
      </c>
      <c r="FE113" s="191">
        <v>0</v>
      </c>
      <c r="FF113" s="191">
        <v>0</v>
      </c>
      <c r="FG113" s="191">
        <v>0</v>
      </c>
      <c r="FH113" s="191">
        <v>0</v>
      </c>
      <c r="FI113" s="191">
        <v>0</v>
      </c>
      <c r="FJ113" s="191">
        <v>0</v>
      </c>
      <c r="FK113" s="191">
        <v>0</v>
      </c>
      <c r="FL113" s="191">
        <v>0</v>
      </c>
      <c r="FM113" s="191">
        <v>0</v>
      </c>
      <c r="FN113" s="191">
        <v>0</v>
      </c>
      <c r="FO113" s="191">
        <v>0</v>
      </c>
      <c r="FP113" s="191">
        <v>0</v>
      </c>
      <c r="FQ113" s="191">
        <v>0</v>
      </c>
      <c r="FR113" s="191">
        <v>0</v>
      </c>
      <c r="FS113" s="191">
        <v>0</v>
      </c>
      <c r="FT113" s="191">
        <v>0</v>
      </c>
      <c r="FU113" s="191">
        <v>0</v>
      </c>
      <c r="FV113" s="191">
        <v>0</v>
      </c>
      <c r="FW113" s="191">
        <v>0</v>
      </c>
      <c r="FX113" s="191">
        <v>0</v>
      </c>
      <c r="FY113" s="191">
        <v>0</v>
      </c>
      <c r="FZ113" s="191">
        <v>0</v>
      </c>
      <c r="GA113" s="191">
        <v>0</v>
      </c>
      <c r="GB113" s="191">
        <v>0</v>
      </c>
      <c r="GC113" s="191">
        <v>0</v>
      </c>
      <c r="GD113" s="191">
        <v>0</v>
      </c>
      <c r="GE113" s="191">
        <v>0</v>
      </c>
      <c r="GF113" s="191">
        <v>0</v>
      </c>
      <c r="GG113" s="191">
        <v>0</v>
      </c>
      <c r="GH113" s="191">
        <v>0</v>
      </c>
      <c r="GI113" s="191">
        <v>0</v>
      </c>
      <c r="GJ113" s="191">
        <v>0</v>
      </c>
      <c r="GK113" s="191">
        <v>0</v>
      </c>
      <c r="GL113" s="191">
        <v>0</v>
      </c>
      <c r="GM113" s="191">
        <v>0</v>
      </c>
      <c r="GN113" s="191">
        <v>0</v>
      </c>
      <c r="GO113" s="191">
        <v>0</v>
      </c>
      <c r="GP113" s="191">
        <v>0</v>
      </c>
      <c r="GQ113" s="191">
        <v>0</v>
      </c>
      <c r="GR113" s="191">
        <v>0</v>
      </c>
      <c r="GS113" s="191">
        <v>0</v>
      </c>
      <c r="GT113" s="191">
        <v>0</v>
      </c>
      <c r="GU113" s="191">
        <v>0</v>
      </c>
      <c r="GV113" s="191">
        <v>0</v>
      </c>
      <c r="GW113" s="191">
        <v>0</v>
      </c>
      <c r="GX113" s="191">
        <v>0</v>
      </c>
      <c r="GY113" s="191">
        <v>0</v>
      </c>
      <c r="GZ113" s="191">
        <v>0</v>
      </c>
      <c r="HA113" s="191">
        <v>0</v>
      </c>
      <c r="HB113" s="191">
        <v>0</v>
      </c>
      <c r="HC113" s="191">
        <v>0</v>
      </c>
      <c r="HD113" s="191">
        <v>0</v>
      </c>
      <c r="HE113" s="191">
        <v>0</v>
      </c>
      <c r="HF113" s="191">
        <v>0</v>
      </c>
      <c r="HG113" s="191">
        <v>0</v>
      </c>
      <c r="HH113" s="191">
        <v>0</v>
      </c>
      <c r="HI113" s="191">
        <v>0</v>
      </c>
      <c r="HJ113" s="191">
        <v>0</v>
      </c>
      <c r="HK113" s="191">
        <v>0</v>
      </c>
      <c r="HL113" s="191">
        <v>0</v>
      </c>
      <c r="HM113" s="191">
        <v>0</v>
      </c>
      <c r="HN113" s="191">
        <v>0</v>
      </c>
      <c r="HO113" s="191">
        <v>0</v>
      </c>
      <c r="HP113" s="191">
        <v>0</v>
      </c>
      <c r="HQ113" s="191">
        <v>0</v>
      </c>
      <c r="HR113" s="191">
        <v>0</v>
      </c>
      <c r="HS113" s="191">
        <v>0</v>
      </c>
      <c r="HT113" s="191">
        <v>0</v>
      </c>
      <c r="HU113" s="191">
        <v>0</v>
      </c>
      <c r="HV113" s="191">
        <v>0</v>
      </c>
      <c r="HW113" s="191">
        <v>0</v>
      </c>
      <c r="HX113" s="191">
        <v>0</v>
      </c>
      <c r="HY113" s="191">
        <v>0</v>
      </c>
      <c r="HZ113" s="191">
        <v>0</v>
      </c>
      <c r="IA113" s="191">
        <v>0</v>
      </c>
      <c r="IB113" s="191">
        <v>0</v>
      </c>
      <c r="IC113" s="191">
        <v>0</v>
      </c>
      <c r="ID113" s="191">
        <v>0</v>
      </c>
      <c r="IE113" s="191">
        <v>0</v>
      </c>
      <c r="IF113" s="191">
        <v>0</v>
      </c>
      <c r="IG113" s="191">
        <v>0</v>
      </c>
      <c r="IH113" s="191">
        <v>0</v>
      </c>
      <c r="II113" s="191">
        <v>0</v>
      </c>
      <c r="IJ113" s="191">
        <v>0</v>
      </c>
      <c r="IK113" s="191">
        <v>0</v>
      </c>
      <c r="IL113" s="191">
        <v>0</v>
      </c>
      <c r="IM113" s="191">
        <v>0</v>
      </c>
      <c r="IN113" s="191">
        <v>0</v>
      </c>
      <c r="IO113" s="191">
        <v>0</v>
      </c>
      <c r="IP113" s="191">
        <v>0</v>
      </c>
      <c r="IQ113" s="191">
        <v>0</v>
      </c>
      <c r="IR113" s="191">
        <v>0</v>
      </c>
      <c r="IS113" s="191">
        <v>0</v>
      </c>
      <c r="IT113" s="191">
        <v>0</v>
      </c>
      <c r="IU113" s="191">
        <v>0</v>
      </c>
      <c r="IV113" s="191">
        <v>0</v>
      </c>
      <c r="IW113" s="191">
        <v>0</v>
      </c>
      <c r="IX113" s="191">
        <v>0</v>
      </c>
      <c r="IY113" s="191">
        <v>0</v>
      </c>
      <c r="IZ113" s="191">
        <v>0</v>
      </c>
      <c r="JA113" s="191">
        <v>0</v>
      </c>
      <c r="JB113" s="191">
        <v>0</v>
      </c>
      <c r="JC113" s="191">
        <v>0</v>
      </c>
      <c r="JD113" s="191">
        <v>0</v>
      </c>
      <c r="JE113" s="191">
        <v>0</v>
      </c>
      <c r="JF113" s="191">
        <v>0</v>
      </c>
      <c r="JG113" s="191">
        <v>0</v>
      </c>
      <c r="JH113" s="191">
        <v>0</v>
      </c>
      <c r="JI113" s="191">
        <v>0</v>
      </c>
      <c r="JJ113" s="191">
        <v>0</v>
      </c>
      <c r="JK113" s="191">
        <v>0</v>
      </c>
      <c r="JL113" s="191">
        <v>0</v>
      </c>
      <c r="JM113" s="191">
        <v>0</v>
      </c>
      <c r="JN113" s="191">
        <v>0</v>
      </c>
      <c r="JO113" s="191">
        <v>0</v>
      </c>
      <c r="JP113" s="191">
        <v>0</v>
      </c>
      <c r="JQ113" s="191">
        <v>0</v>
      </c>
      <c r="JR113" s="191">
        <v>0</v>
      </c>
      <c r="JS113" s="191">
        <v>0</v>
      </c>
      <c r="JT113" s="191">
        <v>0</v>
      </c>
      <c r="JU113" s="191">
        <v>0</v>
      </c>
      <c r="JV113" s="191">
        <v>0</v>
      </c>
      <c r="JW113" s="191">
        <v>0</v>
      </c>
      <c r="JX113" s="191">
        <v>0</v>
      </c>
      <c r="JY113" s="191">
        <v>0</v>
      </c>
      <c r="JZ113" s="191">
        <v>0</v>
      </c>
      <c r="KA113" s="191">
        <v>0</v>
      </c>
      <c r="KB113" s="191">
        <v>0</v>
      </c>
      <c r="KC113" s="191">
        <v>0</v>
      </c>
      <c r="KD113" s="191">
        <v>0</v>
      </c>
      <c r="KE113" s="191">
        <v>0</v>
      </c>
      <c r="KF113" s="191">
        <v>0</v>
      </c>
      <c r="KG113" s="191">
        <v>0</v>
      </c>
      <c r="KH113" s="191">
        <v>0</v>
      </c>
      <c r="KI113" s="191">
        <v>0</v>
      </c>
      <c r="KJ113" s="191">
        <v>0</v>
      </c>
      <c r="KK113" s="191">
        <v>0</v>
      </c>
      <c r="KL113" s="191">
        <v>0</v>
      </c>
      <c r="KM113" s="191">
        <v>0</v>
      </c>
      <c r="KN113" s="191">
        <v>0</v>
      </c>
      <c r="KO113" s="191">
        <v>0</v>
      </c>
      <c r="KP113" s="191">
        <v>0</v>
      </c>
      <c r="KQ113" s="191">
        <v>0</v>
      </c>
      <c r="KR113" s="191">
        <v>0</v>
      </c>
      <c r="KS113" s="191">
        <v>0</v>
      </c>
      <c r="KT113" s="191">
        <v>0</v>
      </c>
      <c r="KU113" s="191">
        <v>0</v>
      </c>
      <c r="KV113" s="191">
        <v>0</v>
      </c>
      <c r="KW113" s="191">
        <v>0</v>
      </c>
      <c r="KX113" s="191">
        <v>0</v>
      </c>
      <c r="KY113" s="191">
        <v>0</v>
      </c>
      <c r="KZ113" s="191">
        <v>0</v>
      </c>
      <c r="LA113" s="191">
        <v>0</v>
      </c>
      <c r="LB113" s="191">
        <v>0</v>
      </c>
      <c r="LC113" s="191">
        <v>0</v>
      </c>
      <c r="LD113" s="191">
        <v>0</v>
      </c>
      <c r="LE113" s="191">
        <v>0</v>
      </c>
      <c r="LF113" s="191">
        <v>0</v>
      </c>
      <c r="LG113" s="191">
        <v>0</v>
      </c>
      <c r="LH113" s="191">
        <v>0</v>
      </c>
      <c r="LI113" s="191">
        <v>0</v>
      </c>
      <c r="LJ113" s="191">
        <v>0</v>
      </c>
      <c r="LK113" s="191">
        <v>0</v>
      </c>
      <c r="LL113" s="191">
        <v>0</v>
      </c>
      <c r="LM113" s="191">
        <v>0</v>
      </c>
      <c r="LN113" s="191">
        <v>0</v>
      </c>
      <c r="LO113" s="191">
        <v>0</v>
      </c>
      <c r="LP113" s="191">
        <v>0</v>
      </c>
      <c r="LQ113" s="191">
        <v>0</v>
      </c>
      <c r="LR113" s="191">
        <v>0</v>
      </c>
      <c r="LS113" s="191">
        <v>0</v>
      </c>
      <c r="LT113" s="191">
        <v>0</v>
      </c>
      <c r="LU113" s="191">
        <v>0</v>
      </c>
      <c r="LV113" s="191">
        <v>0</v>
      </c>
      <c r="LW113" s="191">
        <v>0</v>
      </c>
      <c r="LX113" s="191">
        <v>0</v>
      </c>
      <c r="LY113" s="191">
        <v>0</v>
      </c>
      <c r="LZ113" s="191">
        <v>0</v>
      </c>
      <c r="MA113" s="191">
        <v>0</v>
      </c>
      <c r="MB113" s="191">
        <v>0</v>
      </c>
      <c r="MC113" s="191">
        <v>0</v>
      </c>
      <c r="MD113" s="191">
        <v>0</v>
      </c>
      <c r="ME113" s="191">
        <v>0</v>
      </c>
      <c r="MF113" s="191">
        <v>0</v>
      </c>
      <c r="MG113" s="191">
        <v>0</v>
      </c>
      <c r="MH113" s="191">
        <v>0</v>
      </c>
      <c r="MI113" s="191">
        <v>0</v>
      </c>
      <c r="MJ113" s="191">
        <v>0</v>
      </c>
      <c r="MK113" s="191">
        <v>0</v>
      </c>
      <c r="ML113" s="191">
        <v>0</v>
      </c>
      <c r="MM113" s="191">
        <v>0</v>
      </c>
      <c r="MN113" s="191">
        <v>0</v>
      </c>
      <c r="MO113" s="191">
        <v>0</v>
      </c>
      <c r="MP113" s="191">
        <v>0</v>
      </c>
      <c r="MQ113" s="191">
        <v>0</v>
      </c>
      <c r="MR113" s="191">
        <v>0</v>
      </c>
      <c r="MS113" s="191">
        <v>0</v>
      </c>
      <c r="MT113" s="191">
        <v>0</v>
      </c>
      <c r="MU113" s="191">
        <v>0</v>
      </c>
      <c r="MV113" s="191">
        <v>0</v>
      </c>
      <c r="MW113" s="191">
        <v>0</v>
      </c>
      <c r="MX113" s="191">
        <v>0</v>
      </c>
      <c r="MY113" s="191">
        <v>0</v>
      </c>
      <c r="MZ113" s="191">
        <v>0</v>
      </c>
      <c r="NA113" s="191">
        <v>0</v>
      </c>
      <c r="NB113" s="191">
        <v>0</v>
      </c>
      <c r="NC113" s="191">
        <v>0</v>
      </c>
      <c r="ND113" s="191">
        <v>0</v>
      </c>
      <c r="NE113" s="191">
        <v>0</v>
      </c>
      <c r="NF113" s="191">
        <v>0</v>
      </c>
      <c r="NG113" s="191">
        <v>0</v>
      </c>
      <c r="NH113" s="191">
        <v>0</v>
      </c>
      <c r="NI113" s="191">
        <v>0</v>
      </c>
      <c r="NJ113" s="191">
        <v>0</v>
      </c>
      <c r="NK113" s="191">
        <v>0</v>
      </c>
      <c r="NL113" s="191">
        <v>0</v>
      </c>
      <c r="NM113" s="191">
        <v>0</v>
      </c>
      <c r="NN113" s="191">
        <v>0</v>
      </c>
      <c r="NO113" s="191">
        <v>0</v>
      </c>
      <c r="NP113" s="191">
        <v>0</v>
      </c>
      <c r="NQ113" s="191">
        <v>0</v>
      </c>
      <c r="NR113" s="191">
        <v>0</v>
      </c>
    </row>
    <row r="114" spans="1:382" ht="17.25" customHeight="1" x14ac:dyDescent="0.25">
      <c r="A114" s="7">
        <v>15</v>
      </c>
      <c r="B114" s="895"/>
      <c r="C114" s="896"/>
      <c r="D114" s="188">
        <v>0</v>
      </c>
      <c r="E114" s="191">
        <v>0</v>
      </c>
      <c r="F114" s="191">
        <v>0</v>
      </c>
      <c r="G114" s="191">
        <v>0</v>
      </c>
      <c r="H114" s="191">
        <v>0</v>
      </c>
      <c r="I114" s="191">
        <v>0</v>
      </c>
      <c r="J114" s="191">
        <v>0</v>
      </c>
      <c r="K114" s="191">
        <v>0</v>
      </c>
      <c r="L114" s="191">
        <v>0</v>
      </c>
      <c r="M114" s="191">
        <v>0</v>
      </c>
      <c r="N114" s="191">
        <v>0</v>
      </c>
      <c r="O114" s="191">
        <v>0</v>
      </c>
      <c r="P114" s="191">
        <v>0</v>
      </c>
      <c r="Q114" s="191">
        <v>0</v>
      </c>
      <c r="R114" s="191">
        <v>0</v>
      </c>
      <c r="S114" s="191">
        <v>0</v>
      </c>
      <c r="T114" s="191">
        <v>0</v>
      </c>
      <c r="U114" s="191">
        <v>0</v>
      </c>
      <c r="V114" s="191">
        <v>0</v>
      </c>
      <c r="W114" s="191">
        <v>0</v>
      </c>
      <c r="X114" s="191">
        <v>0</v>
      </c>
      <c r="Y114" s="191">
        <v>0</v>
      </c>
      <c r="Z114" s="191">
        <v>0</v>
      </c>
      <c r="AA114" s="191">
        <v>0</v>
      </c>
      <c r="AB114" s="191">
        <v>0</v>
      </c>
      <c r="AC114" s="191">
        <v>0</v>
      </c>
      <c r="AD114" s="191">
        <v>0</v>
      </c>
      <c r="AE114" s="191">
        <v>0</v>
      </c>
      <c r="AF114" s="191">
        <v>0</v>
      </c>
      <c r="AG114" s="191">
        <v>0</v>
      </c>
      <c r="AH114" s="191">
        <v>0</v>
      </c>
      <c r="AI114" s="191">
        <v>0</v>
      </c>
      <c r="AJ114" s="191">
        <v>0</v>
      </c>
      <c r="AK114" s="191">
        <v>0</v>
      </c>
      <c r="AL114" s="191">
        <v>0</v>
      </c>
      <c r="AM114" s="191">
        <v>0</v>
      </c>
      <c r="AN114" s="191">
        <v>0</v>
      </c>
      <c r="AO114" s="191">
        <v>0</v>
      </c>
      <c r="AP114" s="191">
        <v>0</v>
      </c>
      <c r="AQ114" s="191">
        <v>0</v>
      </c>
      <c r="AR114" s="191">
        <v>0</v>
      </c>
      <c r="AS114" s="191">
        <v>0</v>
      </c>
      <c r="AT114" s="191">
        <v>0</v>
      </c>
      <c r="AU114" s="191">
        <v>0</v>
      </c>
      <c r="AV114" s="191">
        <v>0</v>
      </c>
      <c r="AW114" s="191">
        <v>0</v>
      </c>
      <c r="AX114" s="191">
        <v>0</v>
      </c>
      <c r="AY114" s="191">
        <v>0</v>
      </c>
      <c r="AZ114" s="191">
        <v>0</v>
      </c>
      <c r="BA114" s="191">
        <v>0</v>
      </c>
      <c r="BB114" s="191">
        <v>0</v>
      </c>
      <c r="BC114" s="191">
        <v>0</v>
      </c>
      <c r="BD114" s="191">
        <v>0</v>
      </c>
      <c r="BE114" s="191">
        <v>0</v>
      </c>
      <c r="BF114" s="191">
        <v>0</v>
      </c>
      <c r="BG114" s="191">
        <v>0</v>
      </c>
      <c r="BH114" s="191">
        <v>0</v>
      </c>
      <c r="BI114" s="191">
        <v>0</v>
      </c>
      <c r="BJ114" s="191">
        <v>0</v>
      </c>
      <c r="BK114" s="191">
        <v>0</v>
      </c>
      <c r="BL114" s="191">
        <v>0</v>
      </c>
      <c r="BM114" s="191">
        <v>0</v>
      </c>
      <c r="BN114" s="191">
        <v>0</v>
      </c>
      <c r="BO114" s="191">
        <v>0</v>
      </c>
      <c r="BP114" s="191">
        <v>0</v>
      </c>
      <c r="BQ114" s="191">
        <v>0</v>
      </c>
      <c r="BR114" s="191">
        <v>0</v>
      </c>
      <c r="BS114" s="191">
        <v>0</v>
      </c>
      <c r="BT114" s="191">
        <v>0</v>
      </c>
      <c r="BU114" s="191">
        <v>0</v>
      </c>
      <c r="BV114" s="191">
        <v>0</v>
      </c>
      <c r="BW114" s="191">
        <v>0</v>
      </c>
      <c r="BX114" s="191">
        <v>0</v>
      </c>
      <c r="BY114" s="191">
        <v>0</v>
      </c>
      <c r="BZ114" s="191">
        <v>0</v>
      </c>
      <c r="CA114" s="191">
        <v>0</v>
      </c>
      <c r="CB114" s="191">
        <v>0</v>
      </c>
      <c r="CC114" s="191">
        <v>0</v>
      </c>
      <c r="CD114" s="191">
        <v>0</v>
      </c>
      <c r="CE114" s="191">
        <v>0</v>
      </c>
      <c r="CF114" s="191">
        <v>0</v>
      </c>
      <c r="CG114" s="191">
        <v>0</v>
      </c>
      <c r="CH114" s="191">
        <v>0</v>
      </c>
      <c r="CI114" s="191">
        <v>0</v>
      </c>
      <c r="CJ114" s="191">
        <v>0</v>
      </c>
      <c r="CK114" s="191">
        <v>0</v>
      </c>
      <c r="CL114" s="191">
        <v>0</v>
      </c>
      <c r="CM114" s="191">
        <v>0</v>
      </c>
      <c r="CN114" s="191">
        <v>0</v>
      </c>
      <c r="CO114" s="191">
        <v>0</v>
      </c>
      <c r="CP114" s="191">
        <v>0</v>
      </c>
      <c r="CQ114" s="191">
        <v>0</v>
      </c>
      <c r="CR114" s="191">
        <v>0</v>
      </c>
      <c r="CS114" s="191">
        <v>0</v>
      </c>
      <c r="CT114" s="191">
        <v>0</v>
      </c>
      <c r="CU114" s="191">
        <v>0</v>
      </c>
      <c r="CV114" s="191">
        <v>0</v>
      </c>
      <c r="CW114" s="191">
        <v>0</v>
      </c>
      <c r="CX114" s="191">
        <v>0</v>
      </c>
      <c r="CY114" s="191">
        <v>0</v>
      </c>
      <c r="CZ114" s="191">
        <v>0</v>
      </c>
      <c r="DA114" s="191">
        <v>0</v>
      </c>
      <c r="DB114" s="191">
        <v>0</v>
      </c>
      <c r="DC114" s="191">
        <v>0</v>
      </c>
      <c r="DD114" s="191">
        <v>0</v>
      </c>
      <c r="DE114" s="191">
        <v>0</v>
      </c>
      <c r="DF114" s="191">
        <v>0</v>
      </c>
      <c r="DG114" s="191">
        <v>0</v>
      </c>
      <c r="DH114" s="191">
        <v>0</v>
      </c>
      <c r="DI114" s="191">
        <v>0</v>
      </c>
      <c r="DJ114" s="191">
        <v>0</v>
      </c>
      <c r="DK114" s="191">
        <v>0</v>
      </c>
      <c r="DL114" s="191">
        <v>0</v>
      </c>
      <c r="DM114" s="191">
        <v>0</v>
      </c>
      <c r="DN114" s="191">
        <v>0</v>
      </c>
      <c r="DO114" s="191">
        <v>0</v>
      </c>
      <c r="DP114" s="191">
        <v>0</v>
      </c>
      <c r="DQ114" s="191">
        <v>0</v>
      </c>
      <c r="DR114" s="191">
        <v>0</v>
      </c>
      <c r="DS114" s="191">
        <v>0</v>
      </c>
      <c r="DT114" s="191">
        <v>0</v>
      </c>
      <c r="DU114" s="191">
        <v>0</v>
      </c>
      <c r="DV114" s="191">
        <v>0</v>
      </c>
      <c r="DW114" s="191">
        <v>0</v>
      </c>
      <c r="DX114" s="191">
        <v>0</v>
      </c>
      <c r="DY114" s="191">
        <v>0</v>
      </c>
      <c r="DZ114" s="191">
        <v>0</v>
      </c>
      <c r="EA114" s="191">
        <v>0</v>
      </c>
      <c r="EB114" s="191">
        <v>0</v>
      </c>
      <c r="EC114" s="191">
        <v>0</v>
      </c>
      <c r="ED114" s="191">
        <v>0</v>
      </c>
      <c r="EE114" s="191">
        <v>0</v>
      </c>
      <c r="EF114" s="191">
        <v>0</v>
      </c>
      <c r="EG114" s="191">
        <v>0</v>
      </c>
      <c r="EH114" s="191">
        <v>0</v>
      </c>
      <c r="EI114" s="191">
        <v>0</v>
      </c>
      <c r="EJ114" s="191">
        <v>0</v>
      </c>
      <c r="EK114" s="191">
        <v>0</v>
      </c>
      <c r="EL114" s="191">
        <v>0</v>
      </c>
      <c r="EM114" s="191">
        <v>0</v>
      </c>
      <c r="EN114" s="191">
        <v>0</v>
      </c>
      <c r="EO114" s="191">
        <v>0</v>
      </c>
      <c r="EP114" s="191">
        <v>0</v>
      </c>
      <c r="EQ114" s="191">
        <v>0</v>
      </c>
      <c r="ER114" s="191">
        <v>0</v>
      </c>
      <c r="ES114" s="191">
        <v>0</v>
      </c>
      <c r="ET114" s="191">
        <v>0</v>
      </c>
      <c r="EU114" s="191">
        <v>0</v>
      </c>
      <c r="EV114" s="191">
        <v>0</v>
      </c>
      <c r="EW114" s="191">
        <v>0</v>
      </c>
      <c r="EX114" s="191">
        <v>0</v>
      </c>
      <c r="EY114" s="191">
        <v>0</v>
      </c>
      <c r="EZ114" s="191">
        <v>0</v>
      </c>
      <c r="FA114" s="191">
        <v>0</v>
      </c>
      <c r="FB114" s="191">
        <v>0</v>
      </c>
      <c r="FC114" s="191">
        <v>0</v>
      </c>
      <c r="FD114" s="191">
        <v>0</v>
      </c>
      <c r="FE114" s="191">
        <v>0</v>
      </c>
      <c r="FF114" s="191">
        <v>0</v>
      </c>
      <c r="FG114" s="191">
        <v>0</v>
      </c>
      <c r="FH114" s="191">
        <v>0</v>
      </c>
      <c r="FI114" s="191">
        <v>0</v>
      </c>
      <c r="FJ114" s="191">
        <v>0</v>
      </c>
      <c r="FK114" s="191">
        <v>0</v>
      </c>
      <c r="FL114" s="191">
        <v>0</v>
      </c>
      <c r="FM114" s="191">
        <v>0</v>
      </c>
      <c r="FN114" s="191">
        <v>0</v>
      </c>
      <c r="FO114" s="191">
        <v>0</v>
      </c>
      <c r="FP114" s="191">
        <v>0</v>
      </c>
      <c r="FQ114" s="191">
        <v>0</v>
      </c>
      <c r="FR114" s="191">
        <v>0</v>
      </c>
      <c r="FS114" s="191">
        <v>0</v>
      </c>
      <c r="FT114" s="191">
        <v>0</v>
      </c>
      <c r="FU114" s="191">
        <v>0</v>
      </c>
      <c r="FV114" s="191">
        <v>0</v>
      </c>
      <c r="FW114" s="191">
        <v>0</v>
      </c>
      <c r="FX114" s="191">
        <v>0</v>
      </c>
      <c r="FY114" s="191">
        <v>0</v>
      </c>
      <c r="FZ114" s="191">
        <v>0</v>
      </c>
      <c r="GA114" s="191">
        <v>0</v>
      </c>
      <c r="GB114" s="191">
        <v>0</v>
      </c>
      <c r="GC114" s="191">
        <v>0</v>
      </c>
      <c r="GD114" s="191">
        <v>0</v>
      </c>
      <c r="GE114" s="191">
        <v>0</v>
      </c>
      <c r="GF114" s="191">
        <v>0</v>
      </c>
      <c r="GG114" s="191">
        <v>0</v>
      </c>
      <c r="GH114" s="191">
        <v>0</v>
      </c>
      <c r="GI114" s="191">
        <v>0</v>
      </c>
      <c r="GJ114" s="191">
        <v>0</v>
      </c>
      <c r="GK114" s="191">
        <v>0</v>
      </c>
      <c r="GL114" s="191">
        <v>0</v>
      </c>
      <c r="GM114" s="191">
        <v>0</v>
      </c>
      <c r="GN114" s="191">
        <v>0</v>
      </c>
      <c r="GO114" s="191">
        <v>0</v>
      </c>
      <c r="GP114" s="191">
        <v>0</v>
      </c>
      <c r="GQ114" s="191">
        <v>0</v>
      </c>
      <c r="GR114" s="191">
        <v>0</v>
      </c>
      <c r="GS114" s="191">
        <v>0</v>
      </c>
      <c r="GT114" s="191">
        <v>0</v>
      </c>
      <c r="GU114" s="191">
        <v>0</v>
      </c>
      <c r="GV114" s="191">
        <v>0</v>
      </c>
      <c r="GW114" s="191">
        <v>0</v>
      </c>
      <c r="GX114" s="191">
        <v>0</v>
      </c>
      <c r="GY114" s="191">
        <v>0</v>
      </c>
      <c r="GZ114" s="191">
        <v>0</v>
      </c>
      <c r="HA114" s="191">
        <v>0</v>
      </c>
      <c r="HB114" s="191">
        <v>0</v>
      </c>
      <c r="HC114" s="191">
        <v>0</v>
      </c>
      <c r="HD114" s="191">
        <v>0</v>
      </c>
      <c r="HE114" s="191">
        <v>0</v>
      </c>
      <c r="HF114" s="191">
        <v>0</v>
      </c>
      <c r="HG114" s="191">
        <v>0</v>
      </c>
      <c r="HH114" s="191">
        <v>0</v>
      </c>
      <c r="HI114" s="191">
        <v>0</v>
      </c>
      <c r="HJ114" s="191">
        <v>0</v>
      </c>
      <c r="HK114" s="191">
        <v>0</v>
      </c>
      <c r="HL114" s="191">
        <v>0</v>
      </c>
      <c r="HM114" s="191">
        <v>0</v>
      </c>
      <c r="HN114" s="191">
        <v>0</v>
      </c>
      <c r="HO114" s="191">
        <v>0</v>
      </c>
      <c r="HP114" s="191">
        <v>0</v>
      </c>
      <c r="HQ114" s="191">
        <v>0</v>
      </c>
      <c r="HR114" s="191">
        <v>0</v>
      </c>
      <c r="HS114" s="191">
        <v>0</v>
      </c>
      <c r="HT114" s="191">
        <v>0</v>
      </c>
      <c r="HU114" s="191">
        <v>0</v>
      </c>
      <c r="HV114" s="191">
        <v>0</v>
      </c>
      <c r="HW114" s="191">
        <v>0</v>
      </c>
      <c r="HX114" s="191">
        <v>0</v>
      </c>
      <c r="HY114" s="191">
        <v>0</v>
      </c>
      <c r="HZ114" s="191">
        <v>0</v>
      </c>
      <c r="IA114" s="191">
        <v>0</v>
      </c>
      <c r="IB114" s="191">
        <v>0</v>
      </c>
      <c r="IC114" s="191">
        <v>0</v>
      </c>
      <c r="ID114" s="191">
        <v>0</v>
      </c>
      <c r="IE114" s="191">
        <v>0</v>
      </c>
      <c r="IF114" s="191">
        <v>0</v>
      </c>
      <c r="IG114" s="191">
        <v>0</v>
      </c>
      <c r="IH114" s="191">
        <v>0</v>
      </c>
      <c r="II114" s="191">
        <v>0</v>
      </c>
      <c r="IJ114" s="191">
        <v>0</v>
      </c>
      <c r="IK114" s="191">
        <v>0</v>
      </c>
      <c r="IL114" s="191">
        <v>0</v>
      </c>
      <c r="IM114" s="191">
        <v>0</v>
      </c>
      <c r="IN114" s="191">
        <v>0</v>
      </c>
      <c r="IO114" s="191">
        <v>0</v>
      </c>
      <c r="IP114" s="191">
        <v>0</v>
      </c>
      <c r="IQ114" s="191">
        <v>0</v>
      </c>
      <c r="IR114" s="191">
        <v>0</v>
      </c>
      <c r="IS114" s="191">
        <v>0</v>
      </c>
      <c r="IT114" s="191">
        <v>0</v>
      </c>
      <c r="IU114" s="191">
        <v>0</v>
      </c>
      <c r="IV114" s="191">
        <v>0</v>
      </c>
      <c r="IW114" s="191">
        <v>0</v>
      </c>
      <c r="IX114" s="191">
        <v>0</v>
      </c>
      <c r="IY114" s="191">
        <v>0</v>
      </c>
      <c r="IZ114" s="191">
        <v>0</v>
      </c>
      <c r="JA114" s="191">
        <v>0</v>
      </c>
      <c r="JB114" s="191">
        <v>0</v>
      </c>
      <c r="JC114" s="191">
        <v>0</v>
      </c>
      <c r="JD114" s="191">
        <v>0</v>
      </c>
      <c r="JE114" s="191">
        <v>0</v>
      </c>
      <c r="JF114" s="191">
        <v>0</v>
      </c>
      <c r="JG114" s="191">
        <v>0</v>
      </c>
      <c r="JH114" s="191">
        <v>0</v>
      </c>
      <c r="JI114" s="191">
        <v>0</v>
      </c>
      <c r="JJ114" s="191">
        <v>0</v>
      </c>
      <c r="JK114" s="191">
        <v>0</v>
      </c>
      <c r="JL114" s="191">
        <v>0</v>
      </c>
      <c r="JM114" s="191">
        <v>0</v>
      </c>
      <c r="JN114" s="191">
        <v>0</v>
      </c>
      <c r="JO114" s="191">
        <v>0</v>
      </c>
      <c r="JP114" s="191">
        <v>0</v>
      </c>
      <c r="JQ114" s="191">
        <v>0</v>
      </c>
      <c r="JR114" s="191">
        <v>0</v>
      </c>
      <c r="JS114" s="191">
        <v>0</v>
      </c>
      <c r="JT114" s="191">
        <v>0</v>
      </c>
      <c r="JU114" s="191">
        <v>0</v>
      </c>
      <c r="JV114" s="191">
        <v>0</v>
      </c>
      <c r="JW114" s="191">
        <v>0</v>
      </c>
      <c r="JX114" s="191">
        <v>0</v>
      </c>
      <c r="JY114" s="191">
        <v>0</v>
      </c>
      <c r="JZ114" s="191">
        <v>0</v>
      </c>
      <c r="KA114" s="191">
        <v>0</v>
      </c>
      <c r="KB114" s="191">
        <v>0</v>
      </c>
      <c r="KC114" s="191">
        <v>0</v>
      </c>
      <c r="KD114" s="191">
        <v>0</v>
      </c>
      <c r="KE114" s="191">
        <v>0</v>
      </c>
      <c r="KF114" s="191">
        <v>0</v>
      </c>
      <c r="KG114" s="191">
        <v>0</v>
      </c>
      <c r="KH114" s="191">
        <v>0</v>
      </c>
      <c r="KI114" s="191">
        <v>0</v>
      </c>
      <c r="KJ114" s="191">
        <v>0</v>
      </c>
      <c r="KK114" s="191">
        <v>0</v>
      </c>
      <c r="KL114" s="191">
        <v>0</v>
      </c>
      <c r="KM114" s="191">
        <v>0</v>
      </c>
      <c r="KN114" s="191">
        <v>0</v>
      </c>
      <c r="KO114" s="191">
        <v>0</v>
      </c>
      <c r="KP114" s="191">
        <v>0</v>
      </c>
      <c r="KQ114" s="191">
        <v>0</v>
      </c>
      <c r="KR114" s="191">
        <v>0</v>
      </c>
      <c r="KS114" s="191">
        <v>0</v>
      </c>
      <c r="KT114" s="191">
        <v>0</v>
      </c>
      <c r="KU114" s="191">
        <v>0</v>
      </c>
      <c r="KV114" s="191">
        <v>0</v>
      </c>
      <c r="KW114" s="191">
        <v>0</v>
      </c>
      <c r="KX114" s="191">
        <v>0</v>
      </c>
      <c r="KY114" s="191">
        <v>0</v>
      </c>
      <c r="KZ114" s="191">
        <v>0</v>
      </c>
      <c r="LA114" s="191">
        <v>0</v>
      </c>
      <c r="LB114" s="191">
        <v>0</v>
      </c>
      <c r="LC114" s="191">
        <v>0</v>
      </c>
      <c r="LD114" s="191">
        <v>0</v>
      </c>
      <c r="LE114" s="191">
        <v>0</v>
      </c>
      <c r="LF114" s="191">
        <v>0</v>
      </c>
      <c r="LG114" s="191">
        <v>0</v>
      </c>
      <c r="LH114" s="191">
        <v>0</v>
      </c>
      <c r="LI114" s="191">
        <v>0</v>
      </c>
      <c r="LJ114" s="191">
        <v>0</v>
      </c>
      <c r="LK114" s="191">
        <v>0</v>
      </c>
      <c r="LL114" s="191">
        <v>0</v>
      </c>
      <c r="LM114" s="191">
        <v>0</v>
      </c>
      <c r="LN114" s="191">
        <v>0</v>
      </c>
      <c r="LO114" s="191">
        <v>0</v>
      </c>
      <c r="LP114" s="191">
        <v>0</v>
      </c>
      <c r="LQ114" s="191">
        <v>0</v>
      </c>
      <c r="LR114" s="191">
        <v>0</v>
      </c>
      <c r="LS114" s="191">
        <v>0</v>
      </c>
      <c r="LT114" s="191">
        <v>0</v>
      </c>
      <c r="LU114" s="191">
        <v>0</v>
      </c>
      <c r="LV114" s="191">
        <v>0</v>
      </c>
      <c r="LW114" s="191">
        <v>0</v>
      </c>
      <c r="LX114" s="191">
        <v>0</v>
      </c>
      <c r="LY114" s="191">
        <v>0</v>
      </c>
      <c r="LZ114" s="191">
        <v>0</v>
      </c>
      <c r="MA114" s="191">
        <v>0</v>
      </c>
      <c r="MB114" s="191">
        <v>0</v>
      </c>
      <c r="MC114" s="191">
        <v>0</v>
      </c>
      <c r="MD114" s="191">
        <v>0</v>
      </c>
      <c r="ME114" s="191">
        <v>0</v>
      </c>
      <c r="MF114" s="191">
        <v>0</v>
      </c>
      <c r="MG114" s="191">
        <v>0</v>
      </c>
      <c r="MH114" s="191">
        <v>0</v>
      </c>
      <c r="MI114" s="191">
        <v>0</v>
      </c>
      <c r="MJ114" s="191">
        <v>0</v>
      </c>
      <c r="MK114" s="191">
        <v>0</v>
      </c>
      <c r="ML114" s="191">
        <v>0</v>
      </c>
      <c r="MM114" s="191">
        <v>0</v>
      </c>
      <c r="MN114" s="191">
        <v>0</v>
      </c>
      <c r="MO114" s="191">
        <v>0</v>
      </c>
      <c r="MP114" s="191">
        <v>0</v>
      </c>
      <c r="MQ114" s="191">
        <v>0</v>
      </c>
      <c r="MR114" s="191">
        <v>0</v>
      </c>
      <c r="MS114" s="191">
        <v>0</v>
      </c>
      <c r="MT114" s="191">
        <v>0</v>
      </c>
      <c r="MU114" s="191">
        <v>0</v>
      </c>
      <c r="MV114" s="191">
        <v>0</v>
      </c>
      <c r="MW114" s="191">
        <v>0</v>
      </c>
      <c r="MX114" s="191">
        <v>0</v>
      </c>
      <c r="MY114" s="191">
        <v>0</v>
      </c>
      <c r="MZ114" s="191">
        <v>0</v>
      </c>
      <c r="NA114" s="191">
        <v>0</v>
      </c>
      <c r="NB114" s="191">
        <v>0</v>
      </c>
      <c r="NC114" s="191">
        <v>0</v>
      </c>
      <c r="ND114" s="191">
        <v>0</v>
      </c>
      <c r="NE114" s="191">
        <v>0</v>
      </c>
      <c r="NF114" s="191">
        <v>0</v>
      </c>
      <c r="NG114" s="191">
        <v>0</v>
      </c>
      <c r="NH114" s="191">
        <v>0</v>
      </c>
      <c r="NI114" s="191">
        <v>0</v>
      </c>
      <c r="NJ114" s="191">
        <v>0</v>
      </c>
      <c r="NK114" s="191">
        <v>0</v>
      </c>
      <c r="NL114" s="191">
        <v>0</v>
      </c>
      <c r="NM114" s="191">
        <v>0</v>
      </c>
      <c r="NN114" s="191">
        <v>0</v>
      </c>
      <c r="NO114" s="191">
        <v>0</v>
      </c>
      <c r="NP114" s="191">
        <v>0</v>
      </c>
      <c r="NQ114" s="191">
        <v>0</v>
      </c>
      <c r="NR114" s="191">
        <v>0</v>
      </c>
    </row>
    <row r="115" spans="1:382" ht="17.25" customHeight="1" x14ac:dyDescent="0.25">
      <c r="A115" s="7">
        <v>16</v>
      </c>
      <c r="B115" s="895"/>
      <c r="C115" s="896"/>
      <c r="D115" s="188">
        <v>0</v>
      </c>
      <c r="E115" s="191">
        <v>0</v>
      </c>
      <c r="F115" s="191">
        <v>0</v>
      </c>
      <c r="G115" s="191">
        <v>0</v>
      </c>
      <c r="H115" s="191">
        <v>0</v>
      </c>
      <c r="I115" s="191">
        <v>0</v>
      </c>
      <c r="J115" s="191">
        <v>0</v>
      </c>
      <c r="K115" s="191">
        <v>0</v>
      </c>
      <c r="L115" s="191">
        <v>0</v>
      </c>
      <c r="M115" s="191">
        <v>0</v>
      </c>
      <c r="N115" s="191">
        <v>0</v>
      </c>
      <c r="O115" s="191">
        <v>0</v>
      </c>
      <c r="P115" s="191">
        <v>0</v>
      </c>
      <c r="Q115" s="191">
        <v>0</v>
      </c>
      <c r="R115" s="191">
        <v>0</v>
      </c>
      <c r="S115" s="191">
        <v>0</v>
      </c>
      <c r="T115" s="191">
        <v>0</v>
      </c>
      <c r="U115" s="191">
        <v>0</v>
      </c>
      <c r="V115" s="191">
        <v>0</v>
      </c>
      <c r="W115" s="191">
        <v>0</v>
      </c>
      <c r="X115" s="191">
        <v>0</v>
      </c>
      <c r="Y115" s="191">
        <v>0</v>
      </c>
      <c r="Z115" s="191">
        <v>0</v>
      </c>
      <c r="AA115" s="191">
        <v>0</v>
      </c>
      <c r="AB115" s="191">
        <v>0</v>
      </c>
      <c r="AC115" s="191">
        <v>0</v>
      </c>
      <c r="AD115" s="191">
        <v>0</v>
      </c>
      <c r="AE115" s="191">
        <v>0</v>
      </c>
      <c r="AF115" s="191">
        <v>0</v>
      </c>
      <c r="AG115" s="191">
        <v>0</v>
      </c>
      <c r="AH115" s="191">
        <v>0</v>
      </c>
      <c r="AI115" s="191">
        <v>0</v>
      </c>
      <c r="AJ115" s="191">
        <v>0</v>
      </c>
      <c r="AK115" s="191">
        <v>0</v>
      </c>
      <c r="AL115" s="191">
        <v>0</v>
      </c>
      <c r="AM115" s="191">
        <v>0</v>
      </c>
      <c r="AN115" s="191">
        <v>0</v>
      </c>
      <c r="AO115" s="191">
        <v>0</v>
      </c>
      <c r="AP115" s="191">
        <v>0</v>
      </c>
      <c r="AQ115" s="191">
        <v>0</v>
      </c>
      <c r="AR115" s="191">
        <v>0</v>
      </c>
      <c r="AS115" s="191">
        <v>0</v>
      </c>
      <c r="AT115" s="191">
        <v>0</v>
      </c>
      <c r="AU115" s="191">
        <v>0</v>
      </c>
      <c r="AV115" s="191">
        <v>0</v>
      </c>
      <c r="AW115" s="191">
        <v>0</v>
      </c>
      <c r="AX115" s="191">
        <v>0</v>
      </c>
      <c r="AY115" s="191">
        <v>0</v>
      </c>
      <c r="AZ115" s="191">
        <v>0</v>
      </c>
      <c r="BA115" s="191">
        <v>0</v>
      </c>
      <c r="BB115" s="191">
        <v>0</v>
      </c>
      <c r="BC115" s="191">
        <v>0</v>
      </c>
      <c r="BD115" s="191">
        <v>0</v>
      </c>
      <c r="BE115" s="191">
        <v>0</v>
      </c>
      <c r="BF115" s="191">
        <v>0</v>
      </c>
      <c r="BG115" s="191">
        <v>0</v>
      </c>
      <c r="BH115" s="191">
        <v>0</v>
      </c>
      <c r="BI115" s="191">
        <v>0</v>
      </c>
      <c r="BJ115" s="191">
        <v>0</v>
      </c>
      <c r="BK115" s="191">
        <v>0</v>
      </c>
      <c r="BL115" s="191">
        <v>0</v>
      </c>
      <c r="BM115" s="191">
        <v>0</v>
      </c>
      <c r="BN115" s="191">
        <v>0</v>
      </c>
      <c r="BO115" s="191">
        <v>0</v>
      </c>
      <c r="BP115" s="191">
        <v>0</v>
      </c>
      <c r="BQ115" s="191">
        <v>0</v>
      </c>
      <c r="BR115" s="191">
        <v>0</v>
      </c>
      <c r="BS115" s="191">
        <v>0</v>
      </c>
      <c r="BT115" s="191">
        <v>0</v>
      </c>
      <c r="BU115" s="191">
        <v>0</v>
      </c>
      <c r="BV115" s="191">
        <v>0</v>
      </c>
      <c r="BW115" s="191">
        <v>0</v>
      </c>
      <c r="BX115" s="191">
        <v>0</v>
      </c>
      <c r="BY115" s="191">
        <v>0</v>
      </c>
      <c r="BZ115" s="191">
        <v>0</v>
      </c>
      <c r="CA115" s="191">
        <v>0</v>
      </c>
      <c r="CB115" s="191">
        <v>0</v>
      </c>
      <c r="CC115" s="191">
        <v>0</v>
      </c>
      <c r="CD115" s="191">
        <v>0</v>
      </c>
      <c r="CE115" s="191">
        <v>0</v>
      </c>
      <c r="CF115" s="191">
        <v>0</v>
      </c>
      <c r="CG115" s="191">
        <v>0</v>
      </c>
      <c r="CH115" s="191">
        <v>0</v>
      </c>
      <c r="CI115" s="191">
        <v>0</v>
      </c>
      <c r="CJ115" s="191">
        <v>0</v>
      </c>
      <c r="CK115" s="191">
        <v>0</v>
      </c>
      <c r="CL115" s="191">
        <v>0</v>
      </c>
      <c r="CM115" s="191">
        <v>0</v>
      </c>
      <c r="CN115" s="191">
        <v>0</v>
      </c>
      <c r="CO115" s="191">
        <v>0</v>
      </c>
      <c r="CP115" s="191">
        <v>0</v>
      </c>
      <c r="CQ115" s="191">
        <v>0</v>
      </c>
      <c r="CR115" s="191">
        <v>0</v>
      </c>
      <c r="CS115" s="191">
        <v>0</v>
      </c>
      <c r="CT115" s="191">
        <v>0</v>
      </c>
      <c r="CU115" s="191">
        <v>0</v>
      </c>
      <c r="CV115" s="191">
        <v>0</v>
      </c>
      <c r="CW115" s="191">
        <v>0</v>
      </c>
      <c r="CX115" s="191">
        <v>0</v>
      </c>
      <c r="CY115" s="191">
        <v>0</v>
      </c>
      <c r="CZ115" s="191">
        <v>0</v>
      </c>
      <c r="DA115" s="191">
        <v>0</v>
      </c>
      <c r="DB115" s="191">
        <v>0</v>
      </c>
      <c r="DC115" s="191">
        <v>0</v>
      </c>
      <c r="DD115" s="191">
        <v>0</v>
      </c>
      <c r="DE115" s="191">
        <v>0</v>
      </c>
      <c r="DF115" s="191">
        <v>0</v>
      </c>
      <c r="DG115" s="191">
        <v>0</v>
      </c>
      <c r="DH115" s="191">
        <v>0</v>
      </c>
      <c r="DI115" s="191">
        <v>0</v>
      </c>
      <c r="DJ115" s="191">
        <v>0</v>
      </c>
      <c r="DK115" s="191">
        <v>0</v>
      </c>
      <c r="DL115" s="191">
        <v>0</v>
      </c>
      <c r="DM115" s="191">
        <v>0</v>
      </c>
      <c r="DN115" s="191">
        <v>0</v>
      </c>
      <c r="DO115" s="191">
        <v>0</v>
      </c>
      <c r="DP115" s="191">
        <v>0</v>
      </c>
      <c r="DQ115" s="191">
        <v>0</v>
      </c>
      <c r="DR115" s="191">
        <v>0</v>
      </c>
      <c r="DS115" s="191">
        <v>0</v>
      </c>
      <c r="DT115" s="191">
        <v>0</v>
      </c>
      <c r="DU115" s="191">
        <v>0</v>
      </c>
      <c r="DV115" s="191">
        <v>0</v>
      </c>
      <c r="DW115" s="191">
        <v>0</v>
      </c>
      <c r="DX115" s="191">
        <v>0</v>
      </c>
      <c r="DY115" s="191">
        <v>0</v>
      </c>
      <c r="DZ115" s="191">
        <v>0</v>
      </c>
      <c r="EA115" s="191">
        <v>0</v>
      </c>
      <c r="EB115" s="191">
        <v>0</v>
      </c>
      <c r="EC115" s="191">
        <v>0</v>
      </c>
      <c r="ED115" s="191">
        <v>0</v>
      </c>
      <c r="EE115" s="191">
        <v>0</v>
      </c>
      <c r="EF115" s="191">
        <v>0</v>
      </c>
      <c r="EG115" s="191">
        <v>0</v>
      </c>
      <c r="EH115" s="191">
        <v>0</v>
      </c>
      <c r="EI115" s="191">
        <v>0</v>
      </c>
      <c r="EJ115" s="191">
        <v>0</v>
      </c>
      <c r="EK115" s="191">
        <v>0</v>
      </c>
      <c r="EL115" s="191">
        <v>0</v>
      </c>
      <c r="EM115" s="191">
        <v>0</v>
      </c>
      <c r="EN115" s="191">
        <v>0</v>
      </c>
      <c r="EO115" s="191">
        <v>0</v>
      </c>
      <c r="EP115" s="191">
        <v>0</v>
      </c>
      <c r="EQ115" s="191">
        <v>0</v>
      </c>
      <c r="ER115" s="191">
        <v>0</v>
      </c>
      <c r="ES115" s="191">
        <v>0</v>
      </c>
      <c r="ET115" s="191">
        <v>0</v>
      </c>
      <c r="EU115" s="191">
        <v>0</v>
      </c>
      <c r="EV115" s="191">
        <v>0</v>
      </c>
      <c r="EW115" s="191">
        <v>0</v>
      </c>
      <c r="EX115" s="191">
        <v>0</v>
      </c>
      <c r="EY115" s="191">
        <v>0</v>
      </c>
      <c r="EZ115" s="191">
        <v>0</v>
      </c>
      <c r="FA115" s="191">
        <v>0</v>
      </c>
      <c r="FB115" s="191">
        <v>0</v>
      </c>
      <c r="FC115" s="191">
        <v>0</v>
      </c>
      <c r="FD115" s="191">
        <v>0</v>
      </c>
      <c r="FE115" s="191">
        <v>0</v>
      </c>
      <c r="FF115" s="191">
        <v>0</v>
      </c>
      <c r="FG115" s="191">
        <v>0</v>
      </c>
      <c r="FH115" s="191">
        <v>0</v>
      </c>
      <c r="FI115" s="191">
        <v>0</v>
      </c>
      <c r="FJ115" s="191">
        <v>0</v>
      </c>
      <c r="FK115" s="191">
        <v>0</v>
      </c>
      <c r="FL115" s="191">
        <v>0</v>
      </c>
      <c r="FM115" s="191">
        <v>0</v>
      </c>
      <c r="FN115" s="191">
        <v>0</v>
      </c>
      <c r="FO115" s="191">
        <v>0</v>
      </c>
      <c r="FP115" s="191">
        <v>0</v>
      </c>
      <c r="FQ115" s="191">
        <v>0</v>
      </c>
      <c r="FR115" s="191">
        <v>0</v>
      </c>
      <c r="FS115" s="191">
        <v>0</v>
      </c>
      <c r="FT115" s="191">
        <v>0</v>
      </c>
      <c r="FU115" s="191">
        <v>0</v>
      </c>
      <c r="FV115" s="191">
        <v>0</v>
      </c>
      <c r="FW115" s="191">
        <v>0</v>
      </c>
      <c r="FX115" s="191">
        <v>0</v>
      </c>
      <c r="FY115" s="191">
        <v>0</v>
      </c>
      <c r="FZ115" s="191">
        <v>0</v>
      </c>
      <c r="GA115" s="191">
        <v>0</v>
      </c>
      <c r="GB115" s="191">
        <v>0</v>
      </c>
      <c r="GC115" s="191">
        <v>0</v>
      </c>
      <c r="GD115" s="191">
        <v>0</v>
      </c>
      <c r="GE115" s="191">
        <v>0</v>
      </c>
      <c r="GF115" s="191">
        <v>0</v>
      </c>
      <c r="GG115" s="191">
        <v>0</v>
      </c>
      <c r="GH115" s="191">
        <v>0</v>
      </c>
      <c r="GI115" s="191">
        <v>0</v>
      </c>
      <c r="GJ115" s="191">
        <v>0</v>
      </c>
      <c r="GK115" s="191">
        <v>0</v>
      </c>
      <c r="GL115" s="191">
        <v>0</v>
      </c>
      <c r="GM115" s="191">
        <v>0</v>
      </c>
      <c r="GN115" s="191">
        <v>0</v>
      </c>
      <c r="GO115" s="191">
        <v>0</v>
      </c>
      <c r="GP115" s="191">
        <v>0</v>
      </c>
      <c r="GQ115" s="191">
        <v>0</v>
      </c>
      <c r="GR115" s="191">
        <v>0</v>
      </c>
      <c r="GS115" s="191">
        <v>0</v>
      </c>
      <c r="GT115" s="191">
        <v>0</v>
      </c>
      <c r="GU115" s="191">
        <v>0</v>
      </c>
      <c r="GV115" s="191">
        <v>0</v>
      </c>
      <c r="GW115" s="191">
        <v>0</v>
      </c>
      <c r="GX115" s="191">
        <v>0</v>
      </c>
      <c r="GY115" s="191">
        <v>0</v>
      </c>
      <c r="GZ115" s="191">
        <v>0</v>
      </c>
      <c r="HA115" s="191">
        <v>0</v>
      </c>
      <c r="HB115" s="191">
        <v>0</v>
      </c>
      <c r="HC115" s="191">
        <v>0</v>
      </c>
      <c r="HD115" s="191">
        <v>0</v>
      </c>
      <c r="HE115" s="191">
        <v>0</v>
      </c>
      <c r="HF115" s="191">
        <v>0</v>
      </c>
      <c r="HG115" s="191">
        <v>0</v>
      </c>
      <c r="HH115" s="191">
        <v>0</v>
      </c>
      <c r="HI115" s="191">
        <v>0</v>
      </c>
      <c r="HJ115" s="191">
        <v>0</v>
      </c>
      <c r="HK115" s="191">
        <v>0</v>
      </c>
      <c r="HL115" s="191">
        <v>0</v>
      </c>
      <c r="HM115" s="191">
        <v>0</v>
      </c>
      <c r="HN115" s="191">
        <v>0</v>
      </c>
      <c r="HO115" s="191">
        <v>0</v>
      </c>
      <c r="HP115" s="191">
        <v>0</v>
      </c>
      <c r="HQ115" s="191">
        <v>0</v>
      </c>
      <c r="HR115" s="191">
        <v>0</v>
      </c>
      <c r="HS115" s="191">
        <v>0</v>
      </c>
      <c r="HT115" s="191">
        <v>0</v>
      </c>
      <c r="HU115" s="191">
        <v>0</v>
      </c>
      <c r="HV115" s="191">
        <v>0</v>
      </c>
      <c r="HW115" s="191">
        <v>0</v>
      </c>
      <c r="HX115" s="191">
        <v>0</v>
      </c>
      <c r="HY115" s="191">
        <v>0</v>
      </c>
      <c r="HZ115" s="191">
        <v>0</v>
      </c>
      <c r="IA115" s="191">
        <v>0</v>
      </c>
      <c r="IB115" s="191">
        <v>0</v>
      </c>
      <c r="IC115" s="191">
        <v>0</v>
      </c>
      <c r="ID115" s="191">
        <v>0</v>
      </c>
      <c r="IE115" s="191">
        <v>0</v>
      </c>
      <c r="IF115" s="191">
        <v>0</v>
      </c>
      <c r="IG115" s="191">
        <v>0</v>
      </c>
      <c r="IH115" s="191">
        <v>0</v>
      </c>
      <c r="II115" s="191">
        <v>0</v>
      </c>
      <c r="IJ115" s="191">
        <v>0</v>
      </c>
      <c r="IK115" s="191">
        <v>0</v>
      </c>
      <c r="IL115" s="191">
        <v>0</v>
      </c>
      <c r="IM115" s="191">
        <v>0</v>
      </c>
      <c r="IN115" s="191">
        <v>0</v>
      </c>
      <c r="IO115" s="191">
        <v>0</v>
      </c>
      <c r="IP115" s="191">
        <v>0</v>
      </c>
      <c r="IQ115" s="191">
        <v>0</v>
      </c>
      <c r="IR115" s="191">
        <v>0</v>
      </c>
      <c r="IS115" s="191">
        <v>0</v>
      </c>
      <c r="IT115" s="191">
        <v>0</v>
      </c>
      <c r="IU115" s="191">
        <v>0</v>
      </c>
      <c r="IV115" s="191">
        <v>0</v>
      </c>
      <c r="IW115" s="191">
        <v>0</v>
      </c>
      <c r="IX115" s="191">
        <v>0</v>
      </c>
      <c r="IY115" s="191">
        <v>0</v>
      </c>
      <c r="IZ115" s="191">
        <v>0</v>
      </c>
      <c r="JA115" s="191">
        <v>0</v>
      </c>
      <c r="JB115" s="191">
        <v>0</v>
      </c>
      <c r="JC115" s="191">
        <v>0</v>
      </c>
      <c r="JD115" s="191">
        <v>0</v>
      </c>
      <c r="JE115" s="191">
        <v>0</v>
      </c>
      <c r="JF115" s="191">
        <v>0</v>
      </c>
      <c r="JG115" s="191">
        <v>0</v>
      </c>
      <c r="JH115" s="191">
        <v>0</v>
      </c>
      <c r="JI115" s="191">
        <v>0</v>
      </c>
      <c r="JJ115" s="191">
        <v>0</v>
      </c>
      <c r="JK115" s="191">
        <v>0</v>
      </c>
      <c r="JL115" s="191">
        <v>0</v>
      </c>
      <c r="JM115" s="191">
        <v>0</v>
      </c>
      <c r="JN115" s="191">
        <v>0</v>
      </c>
      <c r="JO115" s="191">
        <v>0</v>
      </c>
      <c r="JP115" s="191">
        <v>0</v>
      </c>
      <c r="JQ115" s="191">
        <v>0</v>
      </c>
      <c r="JR115" s="191">
        <v>0</v>
      </c>
      <c r="JS115" s="191">
        <v>0</v>
      </c>
      <c r="JT115" s="191">
        <v>0</v>
      </c>
      <c r="JU115" s="191">
        <v>0</v>
      </c>
      <c r="JV115" s="191">
        <v>0</v>
      </c>
      <c r="JW115" s="191">
        <v>0</v>
      </c>
      <c r="JX115" s="191">
        <v>0</v>
      </c>
      <c r="JY115" s="191">
        <v>0</v>
      </c>
      <c r="JZ115" s="191">
        <v>0</v>
      </c>
      <c r="KA115" s="191">
        <v>0</v>
      </c>
      <c r="KB115" s="191">
        <v>0</v>
      </c>
      <c r="KC115" s="191">
        <v>0</v>
      </c>
      <c r="KD115" s="191">
        <v>0</v>
      </c>
      <c r="KE115" s="191">
        <v>0</v>
      </c>
      <c r="KF115" s="191">
        <v>0</v>
      </c>
      <c r="KG115" s="191">
        <v>0</v>
      </c>
      <c r="KH115" s="191">
        <v>0</v>
      </c>
      <c r="KI115" s="191">
        <v>0</v>
      </c>
      <c r="KJ115" s="191">
        <v>0</v>
      </c>
      <c r="KK115" s="191">
        <v>0</v>
      </c>
      <c r="KL115" s="191">
        <v>0</v>
      </c>
      <c r="KM115" s="191">
        <v>0</v>
      </c>
      <c r="KN115" s="191">
        <v>0</v>
      </c>
      <c r="KO115" s="191">
        <v>0</v>
      </c>
      <c r="KP115" s="191">
        <v>0</v>
      </c>
      <c r="KQ115" s="191">
        <v>0</v>
      </c>
      <c r="KR115" s="191">
        <v>0</v>
      </c>
      <c r="KS115" s="191">
        <v>0</v>
      </c>
      <c r="KT115" s="191">
        <v>0</v>
      </c>
      <c r="KU115" s="191">
        <v>0</v>
      </c>
      <c r="KV115" s="191">
        <v>0</v>
      </c>
      <c r="KW115" s="191">
        <v>0</v>
      </c>
      <c r="KX115" s="191">
        <v>0</v>
      </c>
      <c r="KY115" s="191">
        <v>0</v>
      </c>
      <c r="KZ115" s="191">
        <v>0</v>
      </c>
      <c r="LA115" s="191">
        <v>0</v>
      </c>
      <c r="LB115" s="191">
        <v>0</v>
      </c>
      <c r="LC115" s="191">
        <v>0</v>
      </c>
      <c r="LD115" s="191">
        <v>0</v>
      </c>
      <c r="LE115" s="191">
        <v>0</v>
      </c>
      <c r="LF115" s="191">
        <v>0</v>
      </c>
      <c r="LG115" s="191">
        <v>0</v>
      </c>
      <c r="LH115" s="191">
        <v>0</v>
      </c>
      <c r="LI115" s="191">
        <v>0</v>
      </c>
      <c r="LJ115" s="191">
        <v>0</v>
      </c>
      <c r="LK115" s="191">
        <v>0</v>
      </c>
      <c r="LL115" s="191">
        <v>0</v>
      </c>
      <c r="LM115" s="191">
        <v>0</v>
      </c>
      <c r="LN115" s="191">
        <v>0</v>
      </c>
      <c r="LO115" s="191">
        <v>0</v>
      </c>
      <c r="LP115" s="191">
        <v>0</v>
      </c>
      <c r="LQ115" s="191">
        <v>0</v>
      </c>
      <c r="LR115" s="191">
        <v>0</v>
      </c>
      <c r="LS115" s="191">
        <v>0</v>
      </c>
      <c r="LT115" s="191">
        <v>0</v>
      </c>
      <c r="LU115" s="191">
        <v>0</v>
      </c>
      <c r="LV115" s="191">
        <v>0</v>
      </c>
      <c r="LW115" s="191">
        <v>0</v>
      </c>
      <c r="LX115" s="191">
        <v>0</v>
      </c>
      <c r="LY115" s="191">
        <v>0</v>
      </c>
      <c r="LZ115" s="191">
        <v>0</v>
      </c>
      <c r="MA115" s="191">
        <v>0</v>
      </c>
      <c r="MB115" s="191">
        <v>0</v>
      </c>
      <c r="MC115" s="191">
        <v>0</v>
      </c>
      <c r="MD115" s="191">
        <v>0</v>
      </c>
      <c r="ME115" s="191">
        <v>0</v>
      </c>
      <c r="MF115" s="191">
        <v>0</v>
      </c>
      <c r="MG115" s="191">
        <v>0</v>
      </c>
      <c r="MH115" s="191">
        <v>0</v>
      </c>
      <c r="MI115" s="191">
        <v>0</v>
      </c>
      <c r="MJ115" s="191">
        <v>0</v>
      </c>
      <c r="MK115" s="191">
        <v>0</v>
      </c>
      <c r="ML115" s="191">
        <v>0</v>
      </c>
      <c r="MM115" s="191">
        <v>0</v>
      </c>
      <c r="MN115" s="191">
        <v>0</v>
      </c>
      <c r="MO115" s="191">
        <v>0</v>
      </c>
      <c r="MP115" s="191">
        <v>0</v>
      </c>
      <c r="MQ115" s="191">
        <v>0</v>
      </c>
      <c r="MR115" s="191">
        <v>0</v>
      </c>
      <c r="MS115" s="191">
        <v>0</v>
      </c>
      <c r="MT115" s="191">
        <v>0</v>
      </c>
      <c r="MU115" s="191">
        <v>0</v>
      </c>
      <c r="MV115" s="191">
        <v>0</v>
      </c>
      <c r="MW115" s="191">
        <v>0</v>
      </c>
      <c r="MX115" s="191">
        <v>0</v>
      </c>
      <c r="MY115" s="191">
        <v>0</v>
      </c>
      <c r="MZ115" s="191">
        <v>0</v>
      </c>
      <c r="NA115" s="191">
        <v>0</v>
      </c>
      <c r="NB115" s="191">
        <v>0</v>
      </c>
      <c r="NC115" s="191">
        <v>0</v>
      </c>
      <c r="ND115" s="191">
        <v>0</v>
      </c>
      <c r="NE115" s="191">
        <v>0</v>
      </c>
      <c r="NF115" s="191">
        <v>0</v>
      </c>
      <c r="NG115" s="191">
        <v>0</v>
      </c>
      <c r="NH115" s="191">
        <v>0</v>
      </c>
      <c r="NI115" s="191">
        <v>0</v>
      </c>
      <c r="NJ115" s="191">
        <v>0</v>
      </c>
      <c r="NK115" s="191">
        <v>0</v>
      </c>
      <c r="NL115" s="191">
        <v>0</v>
      </c>
      <c r="NM115" s="191">
        <v>0</v>
      </c>
      <c r="NN115" s="191">
        <v>0</v>
      </c>
      <c r="NO115" s="191">
        <v>0</v>
      </c>
      <c r="NP115" s="191">
        <v>0</v>
      </c>
      <c r="NQ115" s="191">
        <v>0</v>
      </c>
      <c r="NR115" s="191">
        <v>0</v>
      </c>
    </row>
    <row r="116" spans="1:382" ht="17.25" customHeight="1" x14ac:dyDescent="0.25">
      <c r="A116" s="7">
        <v>17</v>
      </c>
      <c r="B116" s="895"/>
      <c r="C116" s="896"/>
      <c r="D116" s="188">
        <v>0</v>
      </c>
      <c r="E116" s="191">
        <v>0</v>
      </c>
      <c r="F116" s="191">
        <v>0</v>
      </c>
      <c r="G116" s="191">
        <v>0</v>
      </c>
      <c r="H116" s="191">
        <v>0</v>
      </c>
      <c r="I116" s="191">
        <v>0</v>
      </c>
      <c r="J116" s="191">
        <v>0</v>
      </c>
      <c r="K116" s="191">
        <v>0</v>
      </c>
      <c r="L116" s="191">
        <v>0</v>
      </c>
      <c r="M116" s="191">
        <v>0</v>
      </c>
      <c r="N116" s="191">
        <v>0</v>
      </c>
      <c r="O116" s="191">
        <v>0</v>
      </c>
      <c r="P116" s="191">
        <v>0</v>
      </c>
      <c r="Q116" s="191">
        <v>0</v>
      </c>
      <c r="R116" s="191">
        <v>0</v>
      </c>
      <c r="S116" s="191">
        <v>0</v>
      </c>
      <c r="T116" s="191">
        <v>0</v>
      </c>
      <c r="U116" s="191">
        <v>0</v>
      </c>
      <c r="V116" s="191">
        <v>0</v>
      </c>
      <c r="W116" s="191">
        <v>0</v>
      </c>
      <c r="X116" s="191">
        <v>0</v>
      </c>
      <c r="Y116" s="191">
        <v>0</v>
      </c>
      <c r="Z116" s="191">
        <v>0</v>
      </c>
      <c r="AA116" s="191">
        <v>0</v>
      </c>
      <c r="AB116" s="191">
        <v>0</v>
      </c>
      <c r="AC116" s="191">
        <v>0</v>
      </c>
      <c r="AD116" s="191">
        <v>0</v>
      </c>
      <c r="AE116" s="191">
        <v>0</v>
      </c>
      <c r="AF116" s="191">
        <v>0</v>
      </c>
      <c r="AG116" s="191">
        <v>0</v>
      </c>
      <c r="AH116" s="191">
        <v>0</v>
      </c>
      <c r="AI116" s="191">
        <v>0</v>
      </c>
      <c r="AJ116" s="191">
        <v>0</v>
      </c>
      <c r="AK116" s="191">
        <v>0</v>
      </c>
      <c r="AL116" s="191">
        <v>0</v>
      </c>
      <c r="AM116" s="191">
        <v>0</v>
      </c>
      <c r="AN116" s="191">
        <v>0</v>
      </c>
      <c r="AO116" s="191">
        <v>0</v>
      </c>
      <c r="AP116" s="191">
        <v>0</v>
      </c>
      <c r="AQ116" s="191">
        <v>0</v>
      </c>
      <c r="AR116" s="191">
        <v>0</v>
      </c>
      <c r="AS116" s="191">
        <v>0</v>
      </c>
      <c r="AT116" s="191">
        <v>0</v>
      </c>
      <c r="AU116" s="191">
        <v>0</v>
      </c>
      <c r="AV116" s="191">
        <v>0</v>
      </c>
      <c r="AW116" s="191">
        <v>0</v>
      </c>
      <c r="AX116" s="191">
        <v>0</v>
      </c>
      <c r="AY116" s="191">
        <v>0</v>
      </c>
      <c r="AZ116" s="191">
        <v>0</v>
      </c>
      <c r="BA116" s="191">
        <v>0</v>
      </c>
      <c r="BB116" s="191">
        <v>0</v>
      </c>
      <c r="BC116" s="191">
        <v>0</v>
      </c>
      <c r="BD116" s="191">
        <v>0</v>
      </c>
      <c r="BE116" s="191">
        <v>0</v>
      </c>
      <c r="BF116" s="191">
        <v>0</v>
      </c>
      <c r="BG116" s="191">
        <v>0</v>
      </c>
      <c r="BH116" s="191">
        <v>0</v>
      </c>
      <c r="BI116" s="191">
        <v>0</v>
      </c>
      <c r="BJ116" s="191">
        <v>0</v>
      </c>
      <c r="BK116" s="191">
        <v>0</v>
      </c>
      <c r="BL116" s="191">
        <v>0</v>
      </c>
      <c r="BM116" s="191">
        <v>0</v>
      </c>
      <c r="BN116" s="191">
        <v>0</v>
      </c>
      <c r="BO116" s="191">
        <v>0</v>
      </c>
      <c r="BP116" s="191">
        <v>0</v>
      </c>
      <c r="BQ116" s="191">
        <v>0</v>
      </c>
      <c r="BR116" s="191">
        <v>0</v>
      </c>
      <c r="BS116" s="191">
        <v>0</v>
      </c>
      <c r="BT116" s="191">
        <v>0</v>
      </c>
      <c r="BU116" s="191">
        <v>0</v>
      </c>
      <c r="BV116" s="191">
        <v>0</v>
      </c>
      <c r="BW116" s="191">
        <v>0</v>
      </c>
      <c r="BX116" s="191">
        <v>0</v>
      </c>
      <c r="BY116" s="191">
        <v>0</v>
      </c>
      <c r="BZ116" s="191">
        <v>0</v>
      </c>
      <c r="CA116" s="191">
        <v>0</v>
      </c>
      <c r="CB116" s="191">
        <v>0</v>
      </c>
      <c r="CC116" s="191">
        <v>0</v>
      </c>
      <c r="CD116" s="191">
        <v>0</v>
      </c>
      <c r="CE116" s="191">
        <v>0</v>
      </c>
      <c r="CF116" s="191">
        <v>0</v>
      </c>
      <c r="CG116" s="191">
        <v>0</v>
      </c>
      <c r="CH116" s="191">
        <v>0</v>
      </c>
      <c r="CI116" s="191">
        <v>0</v>
      </c>
      <c r="CJ116" s="191">
        <v>0</v>
      </c>
      <c r="CK116" s="191">
        <v>0</v>
      </c>
      <c r="CL116" s="191">
        <v>0</v>
      </c>
      <c r="CM116" s="191">
        <v>0</v>
      </c>
      <c r="CN116" s="191">
        <v>0</v>
      </c>
      <c r="CO116" s="191">
        <v>0</v>
      </c>
      <c r="CP116" s="191">
        <v>0</v>
      </c>
      <c r="CQ116" s="191">
        <v>0</v>
      </c>
      <c r="CR116" s="191">
        <v>0</v>
      </c>
      <c r="CS116" s="191">
        <v>0</v>
      </c>
      <c r="CT116" s="191">
        <v>0</v>
      </c>
      <c r="CU116" s="191">
        <v>0</v>
      </c>
      <c r="CV116" s="191">
        <v>0</v>
      </c>
      <c r="CW116" s="191">
        <v>0</v>
      </c>
      <c r="CX116" s="191">
        <v>0</v>
      </c>
      <c r="CY116" s="191">
        <v>0</v>
      </c>
      <c r="CZ116" s="191">
        <v>0</v>
      </c>
      <c r="DA116" s="191">
        <v>0</v>
      </c>
      <c r="DB116" s="191">
        <v>0</v>
      </c>
      <c r="DC116" s="191">
        <v>0</v>
      </c>
      <c r="DD116" s="191">
        <v>0</v>
      </c>
      <c r="DE116" s="191">
        <v>0</v>
      </c>
      <c r="DF116" s="191">
        <v>0</v>
      </c>
      <c r="DG116" s="191">
        <v>0</v>
      </c>
      <c r="DH116" s="191">
        <v>0</v>
      </c>
      <c r="DI116" s="191">
        <v>0</v>
      </c>
      <c r="DJ116" s="191">
        <v>0</v>
      </c>
      <c r="DK116" s="191">
        <v>0</v>
      </c>
      <c r="DL116" s="191">
        <v>0</v>
      </c>
      <c r="DM116" s="191">
        <v>0</v>
      </c>
      <c r="DN116" s="191">
        <v>0</v>
      </c>
      <c r="DO116" s="191">
        <v>0</v>
      </c>
      <c r="DP116" s="191">
        <v>0</v>
      </c>
      <c r="DQ116" s="191">
        <v>0</v>
      </c>
      <c r="DR116" s="191">
        <v>0</v>
      </c>
      <c r="DS116" s="191">
        <v>0</v>
      </c>
      <c r="DT116" s="191">
        <v>0</v>
      </c>
      <c r="DU116" s="191">
        <v>0</v>
      </c>
      <c r="DV116" s="191">
        <v>0</v>
      </c>
      <c r="DW116" s="191">
        <v>0</v>
      </c>
      <c r="DX116" s="191">
        <v>0</v>
      </c>
      <c r="DY116" s="191">
        <v>0</v>
      </c>
      <c r="DZ116" s="191">
        <v>0</v>
      </c>
      <c r="EA116" s="191">
        <v>0</v>
      </c>
      <c r="EB116" s="191">
        <v>0</v>
      </c>
      <c r="EC116" s="191">
        <v>0</v>
      </c>
      <c r="ED116" s="191">
        <v>0</v>
      </c>
      <c r="EE116" s="191">
        <v>0</v>
      </c>
      <c r="EF116" s="191">
        <v>0</v>
      </c>
      <c r="EG116" s="191">
        <v>0</v>
      </c>
      <c r="EH116" s="191">
        <v>0</v>
      </c>
      <c r="EI116" s="191">
        <v>0</v>
      </c>
      <c r="EJ116" s="191">
        <v>0</v>
      </c>
      <c r="EK116" s="191">
        <v>0</v>
      </c>
      <c r="EL116" s="191">
        <v>0</v>
      </c>
      <c r="EM116" s="191">
        <v>0</v>
      </c>
      <c r="EN116" s="191">
        <v>0</v>
      </c>
      <c r="EO116" s="191">
        <v>0</v>
      </c>
      <c r="EP116" s="191">
        <v>0</v>
      </c>
      <c r="EQ116" s="191">
        <v>0</v>
      </c>
      <c r="ER116" s="191">
        <v>0</v>
      </c>
      <c r="ES116" s="191">
        <v>0</v>
      </c>
      <c r="ET116" s="191">
        <v>0</v>
      </c>
      <c r="EU116" s="191">
        <v>0</v>
      </c>
      <c r="EV116" s="191">
        <v>0</v>
      </c>
      <c r="EW116" s="191">
        <v>0</v>
      </c>
      <c r="EX116" s="191">
        <v>0</v>
      </c>
      <c r="EY116" s="191">
        <v>0</v>
      </c>
      <c r="EZ116" s="191">
        <v>0</v>
      </c>
      <c r="FA116" s="191">
        <v>0</v>
      </c>
      <c r="FB116" s="191">
        <v>0</v>
      </c>
      <c r="FC116" s="191">
        <v>0</v>
      </c>
      <c r="FD116" s="191">
        <v>0</v>
      </c>
      <c r="FE116" s="191">
        <v>0</v>
      </c>
      <c r="FF116" s="191">
        <v>0</v>
      </c>
      <c r="FG116" s="191">
        <v>0</v>
      </c>
      <c r="FH116" s="191">
        <v>0</v>
      </c>
      <c r="FI116" s="191">
        <v>0</v>
      </c>
      <c r="FJ116" s="191">
        <v>0</v>
      </c>
      <c r="FK116" s="191">
        <v>0</v>
      </c>
      <c r="FL116" s="191">
        <v>0</v>
      </c>
      <c r="FM116" s="191">
        <v>0</v>
      </c>
      <c r="FN116" s="191">
        <v>0</v>
      </c>
      <c r="FO116" s="191">
        <v>0</v>
      </c>
      <c r="FP116" s="191">
        <v>0</v>
      </c>
      <c r="FQ116" s="191">
        <v>0</v>
      </c>
      <c r="FR116" s="191">
        <v>0</v>
      </c>
      <c r="FS116" s="191">
        <v>0</v>
      </c>
      <c r="FT116" s="191">
        <v>0</v>
      </c>
      <c r="FU116" s="191">
        <v>0</v>
      </c>
      <c r="FV116" s="191">
        <v>0</v>
      </c>
      <c r="FW116" s="191">
        <v>0</v>
      </c>
      <c r="FX116" s="191">
        <v>0</v>
      </c>
      <c r="FY116" s="191">
        <v>0</v>
      </c>
      <c r="FZ116" s="191">
        <v>0</v>
      </c>
      <c r="GA116" s="191">
        <v>0</v>
      </c>
      <c r="GB116" s="191">
        <v>0</v>
      </c>
      <c r="GC116" s="191">
        <v>0</v>
      </c>
      <c r="GD116" s="191">
        <v>0</v>
      </c>
      <c r="GE116" s="191">
        <v>0</v>
      </c>
      <c r="GF116" s="191">
        <v>0</v>
      </c>
      <c r="GG116" s="191">
        <v>0</v>
      </c>
      <c r="GH116" s="191">
        <v>0</v>
      </c>
      <c r="GI116" s="191">
        <v>0</v>
      </c>
      <c r="GJ116" s="191">
        <v>0</v>
      </c>
      <c r="GK116" s="191">
        <v>0</v>
      </c>
      <c r="GL116" s="191">
        <v>0</v>
      </c>
      <c r="GM116" s="191">
        <v>0</v>
      </c>
      <c r="GN116" s="191">
        <v>0</v>
      </c>
      <c r="GO116" s="191">
        <v>0</v>
      </c>
      <c r="GP116" s="191">
        <v>0</v>
      </c>
      <c r="GQ116" s="191">
        <v>0</v>
      </c>
      <c r="GR116" s="191">
        <v>0</v>
      </c>
      <c r="GS116" s="191">
        <v>0</v>
      </c>
      <c r="GT116" s="191">
        <v>0</v>
      </c>
      <c r="GU116" s="191">
        <v>0</v>
      </c>
      <c r="GV116" s="191">
        <v>0</v>
      </c>
      <c r="GW116" s="191">
        <v>0</v>
      </c>
      <c r="GX116" s="191">
        <v>0</v>
      </c>
      <c r="GY116" s="191">
        <v>0</v>
      </c>
      <c r="GZ116" s="191">
        <v>0</v>
      </c>
      <c r="HA116" s="191">
        <v>0</v>
      </c>
      <c r="HB116" s="191">
        <v>0</v>
      </c>
      <c r="HC116" s="191">
        <v>0</v>
      </c>
      <c r="HD116" s="191">
        <v>0</v>
      </c>
      <c r="HE116" s="191">
        <v>0</v>
      </c>
      <c r="HF116" s="191">
        <v>0</v>
      </c>
      <c r="HG116" s="191">
        <v>0</v>
      </c>
      <c r="HH116" s="191">
        <v>0</v>
      </c>
      <c r="HI116" s="191">
        <v>0</v>
      </c>
      <c r="HJ116" s="191">
        <v>0</v>
      </c>
      <c r="HK116" s="191">
        <v>0</v>
      </c>
      <c r="HL116" s="191">
        <v>0</v>
      </c>
      <c r="HM116" s="191">
        <v>0</v>
      </c>
      <c r="HN116" s="191">
        <v>0</v>
      </c>
      <c r="HO116" s="191">
        <v>0</v>
      </c>
      <c r="HP116" s="191">
        <v>0</v>
      </c>
      <c r="HQ116" s="191">
        <v>0</v>
      </c>
      <c r="HR116" s="191">
        <v>0</v>
      </c>
      <c r="HS116" s="191">
        <v>0</v>
      </c>
      <c r="HT116" s="191">
        <v>0</v>
      </c>
      <c r="HU116" s="191">
        <v>0</v>
      </c>
      <c r="HV116" s="191">
        <v>0</v>
      </c>
      <c r="HW116" s="191">
        <v>0</v>
      </c>
      <c r="HX116" s="191">
        <v>0</v>
      </c>
      <c r="HY116" s="191">
        <v>0</v>
      </c>
      <c r="HZ116" s="191">
        <v>0</v>
      </c>
      <c r="IA116" s="191">
        <v>0</v>
      </c>
      <c r="IB116" s="191">
        <v>0</v>
      </c>
      <c r="IC116" s="191">
        <v>0</v>
      </c>
      <c r="ID116" s="191">
        <v>0</v>
      </c>
      <c r="IE116" s="191">
        <v>0</v>
      </c>
      <c r="IF116" s="191">
        <v>0</v>
      </c>
      <c r="IG116" s="191">
        <v>0</v>
      </c>
      <c r="IH116" s="191">
        <v>0</v>
      </c>
      <c r="II116" s="191">
        <v>0</v>
      </c>
      <c r="IJ116" s="191">
        <v>0</v>
      </c>
      <c r="IK116" s="191">
        <v>0</v>
      </c>
      <c r="IL116" s="191">
        <v>0</v>
      </c>
      <c r="IM116" s="191">
        <v>0</v>
      </c>
      <c r="IN116" s="191">
        <v>0</v>
      </c>
      <c r="IO116" s="191">
        <v>0</v>
      </c>
      <c r="IP116" s="191">
        <v>0</v>
      </c>
      <c r="IQ116" s="191">
        <v>0</v>
      </c>
      <c r="IR116" s="191">
        <v>0</v>
      </c>
      <c r="IS116" s="191">
        <v>0</v>
      </c>
      <c r="IT116" s="191">
        <v>0</v>
      </c>
      <c r="IU116" s="191">
        <v>0</v>
      </c>
      <c r="IV116" s="191">
        <v>0</v>
      </c>
      <c r="IW116" s="191">
        <v>0</v>
      </c>
      <c r="IX116" s="191">
        <v>0</v>
      </c>
      <c r="IY116" s="191">
        <v>0</v>
      </c>
      <c r="IZ116" s="191">
        <v>0</v>
      </c>
      <c r="JA116" s="191">
        <v>0</v>
      </c>
      <c r="JB116" s="191">
        <v>0</v>
      </c>
      <c r="JC116" s="191">
        <v>0</v>
      </c>
      <c r="JD116" s="191">
        <v>0</v>
      </c>
      <c r="JE116" s="191">
        <v>0</v>
      </c>
      <c r="JF116" s="191">
        <v>0</v>
      </c>
      <c r="JG116" s="191">
        <v>0</v>
      </c>
      <c r="JH116" s="191">
        <v>0</v>
      </c>
      <c r="JI116" s="191">
        <v>0</v>
      </c>
      <c r="JJ116" s="191">
        <v>0</v>
      </c>
      <c r="JK116" s="191">
        <v>0</v>
      </c>
      <c r="JL116" s="191">
        <v>0</v>
      </c>
      <c r="JM116" s="191">
        <v>0</v>
      </c>
      <c r="JN116" s="191">
        <v>0</v>
      </c>
      <c r="JO116" s="191">
        <v>0</v>
      </c>
      <c r="JP116" s="191">
        <v>0</v>
      </c>
      <c r="JQ116" s="191">
        <v>0</v>
      </c>
      <c r="JR116" s="191">
        <v>0</v>
      </c>
      <c r="JS116" s="191">
        <v>0</v>
      </c>
      <c r="JT116" s="191">
        <v>0</v>
      </c>
      <c r="JU116" s="191">
        <v>0</v>
      </c>
      <c r="JV116" s="191">
        <v>0</v>
      </c>
      <c r="JW116" s="191">
        <v>0</v>
      </c>
      <c r="JX116" s="191">
        <v>0</v>
      </c>
      <c r="JY116" s="191">
        <v>0</v>
      </c>
      <c r="JZ116" s="191">
        <v>0</v>
      </c>
      <c r="KA116" s="191">
        <v>0</v>
      </c>
      <c r="KB116" s="191">
        <v>0</v>
      </c>
      <c r="KC116" s="191">
        <v>0</v>
      </c>
      <c r="KD116" s="191">
        <v>0</v>
      </c>
      <c r="KE116" s="191">
        <v>0</v>
      </c>
      <c r="KF116" s="191">
        <v>0</v>
      </c>
      <c r="KG116" s="191">
        <v>0</v>
      </c>
      <c r="KH116" s="191">
        <v>0</v>
      </c>
      <c r="KI116" s="191">
        <v>0</v>
      </c>
      <c r="KJ116" s="191">
        <v>0</v>
      </c>
      <c r="KK116" s="191">
        <v>0</v>
      </c>
      <c r="KL116" s="191">
        <v>0</v>
      </c>
      <c r="KM116" s="191">
        <v>0</v>
      </c>
      <c r="KN116" s="191">
        <v>0</v>
      </c>
      <c r="KO116" s="191">
        <v>0</v>
      </c>
      <c r="KP116" s="191">
        <v>0</v>
      </c>
      <c r="KQ116" s="191">
        <v>0</v>
      </c>
      <c r="KR116" s="191">
        <v>0</v>
      </c>
      <c r="KS116" s="191">
        <v>0</v>
      </c>
      <c r="KT116" s="191">
        <v>0</v>
      </c>
      <c r="KU116" s="191">
        <v>0</v>
      </c>
      <c r="KV116" s="191">
        <v>0</v>
      </c>
      <c r="KW116" s="191">
        <v>0</v>
      </c>
      <c r="KX116" s="191">
        <v>0</v>
      </c>
      <c r="KY116" s="191">
        <v>0</v>
      </c>
      <c r="KZ116" s="191">
        <v>0</v>
      </c>
      <c r="LA116" s="191">
        <v>0</v>
      </c>
      <c r="LB116" s="191">
        <v>0</v>
      </c>
      <c r="LC116" s="191">
        <v>0</v>
      </c>
      <c r="LD116" s="191">
        <v>0</v>
      </c>
      <c r="LE116" s="191">
        <v>0</v>
      </c>
      <c r="LF116" s="191">
        <v>0</v>
      </c>
      <c r="LG116" s="191">
        <v>0</v>
      </c>
      <c r="LH116" s="191">
        <v>0</v>
      </c>
      <c r="LI116" s="191">
        <v>0</v>
      </c>
      <c r="LJ116" s="191">
        <v>0</v>
      </c>
      <c r="LK116" s="191">
        <v>0</v>
      </c>
      <c r="LL116" s="191">
        <v>0</v>
      </c>
      <c r="LM116" s="191">
        <v>0</v>
      </c>
      <c r="LN116" s="191">
        <v>0</v>
      </c>
      <c r="LO116" s="191">
        <v>0</v>
      </c>
      <c r="LP116" s="191">
        <v>0</v>
      </c>
      <c r="LQ116" s="191">
        <v>0</v>
      </c>
      <c r="LR116" s="191">
        <v>0</v>
      </c>
      <c r="LS116" s="191">
        <v>0</v>
      </c>
      <c r="LT116" s="191">
        <v>0</v>
      </c>
      <c r="LU116" s="191">
        <v>0</v>
      </c>
      <c r="LV116" s="191">
        <v>0</v>
      </c>
      <c r="LW116" s="191">
        <v>0</v>
      </c>
      <c r="LX116" s="191">
        <v>0</v>
      </c>
      <c r="LY116" s="191">
        <v>0</v>
      </c>
      <c r="LZ116" s="191">
        <v>0</v>
      </c>
      <c r="MA116" s="191">
        <v>0</v>
      </c>
      <c r="MB116" s="191">
        <v>0</v>
      </c>
      <c r="MC116" s="191">
        <v>0</v>
      </c>
      <c r="MD116" s="191">
        <v>0</v>
      </c>
      <c r="ME116" s="191">
        <v>0</v>
      </c>
      <c r="MF116" s="191">
        <v>0</v>
      </c>
      <c r="MG116" s="191">
        <v>0</v>
      </c>
      <c r="MH116" s="191">
        <v>0</v>
      </c>
      <c r="MI116" s="191">
        <v>0</v>
      </c>
      <c r="MJ116" s="191">
        <v>0</v>
      </c>
      <c r="MK116" s="191">
        <v>0</v>
      </c>
      <c r="ML116" s="191">
        <v>0</v>
      </c>
      <c r="MM116" s="191">
        <v>0</v>
      </c>
      <c r="MN116" s="191">
        <v>0</v>
      </c>
      <c r="MO116" s="191">
        <v>0</v>
      </c>
      <c r="MP116" s="191">
        <v>0</v>
      </c>
      <c r="MQ116" s="191">
        <v>0</v>
      </c>
      <c r="MR116" s="191">
        <v>0</v>
      </c>
      <c r="MS116" s="191">
        <v>0</v>
      </c>
      <c r="MT116" s="191">
        <v>0</v>
      </c>
      <c r="MU116" s="191">
        <v>0</v>
      </c>
      <c r="MV116" s="191">
        <v>0</v>
      </c>
      <c r="MW116" s="191">
        <v>0</v>
      </c>
      <c r="MX116" s="191">
        <v>0</v>
      </c>
      <c r="MY116" s="191">
        <v>0</v>
      </c>
      <c r="MZ116" s="191">
        <v>0</v>
      </c>
      <c r="NA116" s="191">
        <v>0</v>
      </c>
      <c r="NB116" s="191">
        <v>0</v>
      </c>
      <c r="NC116" s="191">
        <v>0</v>
      </c>
      <c r="ND116" s="191">
        <v>0</v>
      </c>
      <c r="NE116" s="191">
        <v>0</v>
      </c>
      <c r="NF116" s="191">
        <v>0</v>
      </c>
      <c r="NG116" s="191">
        <v>0</v>
      </c>
      <c r="NH116" s="191">
        <v>0</v>
      </c>
      <c r="NI116" s="191">
        <v>0</v>
      </c>
      <c r="NJ116" s="191">
        <v>0</v>
      </c>
      <c r="NK116" s="191">
        <v>0</v>
      </c>
      <c r="NL116" s="191">
        <v>0</v>
      </c>
      <c r="NM116" s="191">
        <v>0</v>
      </c>
      <c r="NN116" s="191">
        <v>0</v>
      </c>
      <c r="NO116" s="191">
        <v>0</v>
      </c>
      <c r="NP116" s="191">
        <v>0</v>
      </c>
      <c r="NQ116" s="191">
        <v>0</v>
      </c>
      <c r="NR116" s="191">
        <v>0</v>
      </c>
    </row>
    <row r="117" spans="1:382" ht="17.25" customHeight="1" x14ac:dyDescent="0.25">
      <c r="A117" s="7">
        <v>18</v>
      </c>
      <c r="B117" s="895"/>
      <c r="C117" s="896"/>
      <c r="D117" s="188">
        <v>0</v>
      </c>
      <c r="E117" s="191">
        <v>0</v>
      </c>
      <c r="F117" s="191">
        <v>0</v>
      </c>
      <c r="G117" s="191">
        <v>0</v>
      </c>
      <c r="H117" s="191">
        <v>0</v>
      </c>
      <c r="I117" s="191">
        <v>0</v>
      </c>
      <c r="J117" s="191">
        <v>0</v>
      </c>
      <c r="K117" s="191">
        <v>0</v>
      </c>
      <c r="L117" s="191">
        <v>0</v>
      </c>
      <c r="M117" s="191">
        <v>0</v>
      </c>
      <c r="N117" s="191">
        <v>0</v>
      </c>
      <c r="O117" s="191">
        <v>0</v>
      </c>
      <c r="P117" s="191">
        <v>0</v>
      </c>
      <c r="Q117" s="191">
        <v>0</v>
      </c>
      <c r="R117" s="191">
        <v>0</v>
      </c>
      <c r="S117" s="191">
        <v>0</v>
      </c>
      <c r="T117" s="191">
        <v>0</v>
      </c>
      <c r="U117" s="191">
        <v>0</v>
      </c>
      <c r="V117" s="191">
        <v>0</v>
      </c>
      <c r="W117" s="191">
        <v>0</v>
      </c>
      <c r="X117" s="191">
        <v>0</v>
      </c>
      <c r="Y117" s="191">
        <v>0</v>
      </c>
      <c r="Z117" s="191">
        <v>0</v>
      </c>
      <c r="AA117" s="191">
        <v>0</v>
      </c>
      <c r="AB117" s="191">
        <v>0</v>
      </c>
      <c r="AC117" s="191">
        <v>0</v>
      </c>
      <c r="AD117" s="191">
        <v>0</v>
      </c>
      <c r="AE117" s="191">
        <v>0</v>
      </c>
      <c r="AF117" s="191">
        <v>0</v>
      </c>
      <c r="AG117" s="191">
        <v>0</v>
      </c>
      <c r="AH117" s="191">
        <v>0</v>
      </c>
      <c r="AI117" s="191">
        <v>0</v>
      </c>
      <c r="AJ117" s="191">
        <v>0</v>
      </c>
      <c r="AK117" s="191">
        <v>0</v>
      </c>
      <c r="AL117" s="191">
        <v>0</v>
      </c>
      <c r="AM117" s="191">
        <v>0</v>
      </c>
      <c r="AN117" s="191">
        <v>0</v>
      </c>
      <c r="AO117" s="191">
        <v>0</v>
      </c>
      <c r="AP117" s="191">
        <v>0</v>
      </c>
      <c r="AQ117" s="191">
        <v>0</v>
      </c>
      <c r="AR117" s="191">
        <v>0</v>
      </c>
      <c r="AS117" s="191">
        <v>0</v>
      </c>
      <c r="AT117" s="191">
        <v>0</v>
      </c>
      <c r="AU117" s="191">
        <v>0</v>
      </c>
      <c r="AV117" s="191">
        <v>0</v>
      </c>
      <c r="AW117" s="191">
        <v>0</v>
      </c>
      <c r="AX117" s="191">
        <v>0</v>
      </c>
      <c r="AY117" s="191">
        <v>0</v>
      </c>
      <c r="AZ117" s="191">
        <v>0</v>
      </c>
      <c r="BA117" s="191">
        <v>0</v>
      </c>
      <c r="BB117" s="191">
        <v>0</v>
      </c>
      <c r="BC117" s="191">
        <v>0</v>
      </c>
      <c r="BD117" s="191">
        <v>0</v>
      </c>
      <c r="BE117" s="191">
        <v>0</v>
      </c>
      <c r="BF117" s="191">
        <v>0</v>
      </c>
      <c r="BG117" s="191">
        <v>0</v>
      </c>
      <c r="BH117" s="191">
        <v>0</v>
      </c>
      <c r="BI117" s="191">
        <v>0</v>
      </c>
      <c r="BJ117" s="191">
        <v>0</v>
      </c>
      <c r="BK117" s="191">
        <v>0</v>
      </c>
      <c r="BL117" s="191">
        <v>0</v>
      </c>
      <c r="BM117" s="191">
        <v>0</v>
      </c>
      <c r="BN117" s="191">
        <v>0</v>
      </c>
      <c r="BO117" s="191">
        <v>0</v>
      </c>
      <c r="BP117" s="191">
        <v>0</v>
      </c>
      <c r="BQ117" s="191">
        <v>0</v>
      </c>
      <c r="BR117" s="191">
        <v>0</v>
      </c>
      <c r="BS117" s="191">
        <v>0</v>
      </c>
      <c r="BT117" s="191">
        <v>0</v>
      </c>
      <c r="BU117" s="191">
        <v>0</v>
      </c>
      <c r="BV117" s="191">
        <v>0</v>
      </c>
      <c r="BW117" s="191">
        <v>0</v>
      </c>
      <c r="BX117" s="191">
        <v>0</v>
      </c>
      <c r="BY117" s="191">
        <v>0</v>
      </c>
      <c r="BZ117" s="191">
        <v>0</v>
      </c>
      <c r="CA117" s="191">
        <v>0</v>
      </c>
      <c r="CB117" s="191">
        <v>0</v>
      </c>
      <c r="CC117" s="191">
        <v>0</v>
      </c>
      <c r="CD117" s="191">
        <v>0</v>
      </c>
      <c r="CE117" s="191">
        <v>0</v>
      </c>
      <c r="CF117" s="191">
        <v>0</v>
      </c>
      <c r="CG117" s="191">
        <v>0</v>
      </c>
      <c r="CH117" s="191">
        <v>0</v>
      </c>
      <c r="CI117" s="191">
        <v>0</v>
      </c>
      <c r="CJ117" s="191">
        <v>0</v>
      </c>
      <c r="CK117" s="191">
        <v>0</v>
      </c>
      <c r="CL117" s="191">
        <v>0</v>
      </c>
      <c r="CM117" s="191">
        <v>0</v>
      </c>
      <c r="CN117" s="191">
        <v>0</v>
      </c>
      <c r="CO117" s="191">
        <v>0</v>
      </c>
      <c r="CP117" s="191">
        <v>0</v>
      </c>
      <c r="CQ117" s="191">
        <v>0</v>
      </c>
      <c r="CR117" s="191">
        <v>0</v>
      </c>
      <c r="CS117" s="191">
        <v>0</v>
      </c>
      <c r="CT117" s="191">
        <v>0</v>
      </c>
      <c r="CU117" s="191">
        <v>0</v>
      </c>
      <c r="CV117" s="191">
        <v>0</v>
      </c>
      <c r="CW117" s="191">
        <v>0</v>
      </c>
      <c r="CX117" s="191">
        <v>0</v>
      </c>
      <c r="CY117" s="191">
        <v>0</v>
      </c>
      <c r="CZ117" s="191">
        <v>0</v>
      </c>
      <c r="DA117" s="191">
        <v>0</v>
      </c>
      <c r="DB117" s="191">
        <v>0</v>
      </c>
      <c r="DC117" s="191">
        <v>0</v>
      </c>
      <c r="DD117" s="191">
        <v>0</v>
      </c>
      <c r="DE117" s="191">
        <v>0</v>
      </c>
      <c r="DF117" s="191">
        <v>0</v>
      </c>
      <c r="DG117" s="191">
        <v>0</v>
      </c>
      <c r="DH117" s="191">
        <v>0</v>
      </c>
      <c r="DI117" s="191">
        <v>0</v>
      </c>
      <c r="DJ117" s="191">
        <v>0</v>
      </c>
      <c r="DK117" s="191">
        <v>0</v>
      </c>
      <c r="DL117" s="191">
        <v>0</v>
      </c>
      <c r="DM117" s="191">
        <v>0</v>
      </c>
      <c r="DN117" s="191">
        <v>0</v>
      </c>
      <c r="DO117" s="191">
        <v>0</v>
      </c>
      <c r="DP117" s="191">
        <v>0</v>
      </c>
      <c r="DQ117" s="191">
        <v>0</v>
      </c>
      <c r="DR117" s="191">
        <v>0</v>
      </c>
      <c r="DS117" s="191">
        <v>0</v>
      </c>
      <c r="DT117" s="191">
        <v>0</v>
      </c>
      <c r="DU117" s="191">
        <v>0</v>
      </c>
      <c r="DV117" s="191">
        <v>0</v>
      </c>
      <c r="DW117" s="191">
        <v>0</v>
      </c>
      <c r="DX117" s="191">
        <v>0</v>
      </c>
      <c r="DY117" s="191">
        <v>0</v>
      </c>
      <c r="DZ117" s="191">
        <v>0</v>
      </c>
      <c r="EA117" s="191">
        <v>0</v>
      </c>
      <c r="EB117" s="191">
        <v>0</v>
      </c>
      <c r="EC117" s="191">
        <v>0</v>
      </c>
      <c r="ED117" s="191">
        <v>0</v>
      </c>
      <c r="EE117" s="191">
        <v>0</v>
      </c>
      <c r="EF117" s="191">
        <v>0</v>
      </c>
      <c r="EG117" s="191">
        <v>0</v>
      </c>
      <c r="EH117" s="191">
        <v>0</v>
      </c>
      <c r="EI117" s="191">
        <v>0</v>
      </c>
      <c r="EJ117" s="191">
        <v>0</v>
      </c>
      <c r="EK117" s="191">
        <v>0</v>
      </c>
      <c r="EL117" s="191">
        <v>0</v>
      </c>
      <c r="EM117" s="191">
        <v>0</v>
      </c>
      <c r="EN117" s="191">
        <v>0</v>
      </c>
      <c r="EO117" s="191">
        <v>0</v>
      </c>
      <c r="EP117" s="191">
        <v>0</v>
      </c>
      <c r="EQ117" s="191">
        <v>0</v>
      </c>
      <c r="ER117" s="191">
        <v>0</v>
      </c>
      <c r="ES117" s="191">
        <v>0</v>
      </c>
      <c r="ET117" s="191">
        <v>0</v>
      </c>
      <c r="EU117" s="191">
        <v>0</v>
      </c>
      <c r="EV117" s="191">
        <v>0</v>
      </c>
      <c r="EW117" s="191">
        <v>0</v>
      </c>
      <c r="EX117" s="191">
        <v>0</v>
      </c>
      <c r="EY117" s="191">
        <v>0</v>
      </c>
      <c r="EZ117" s="191">
        <v>0</v>
      </c>
      <c r="FA117" s="191">
        <v>0</v>
      </c>
      <c r="FB117" s="191">
        <v>0</v>
      </c>
      <c r="FC117" s="191">
        <v>0</v>
      </c>
      <c r="FD117" s="191">
        <v>0</v>
      </c>
      <c r="FE117" s="191">
        <v>0</v>
      </c>
      <c r="FF117" s="191">
        <v>0</v>
      </c>
      <c r="FG117" s="191">
        <v>0</v>
      </c>
      <c r="FH117" s="191">
        <v>0</v>
      </c>
      <c r="FI117" s="191">
        <v>0</v>
      </c>
      <c r="FJ117" s="191">
        <v>0</v>
      </c>
      <c r="FK117" s="191">
        <v>0</v>
      </c>
      <c r="FL117" s="191">
        <v>0</v>
      </c>
      <c r="FM117" s="191">
        <v>0</v>
      </c>
      <c r="FN117" s="191">
        <v>0</v>
      </c>
      <c r="FO117" s="191">
        <v>0</v>
      </c>
      <c r="FP117" s="191">
        <v>0</v>
      </c>
      <c r="FQ117" s="191">
        <v>0</v>
      </c>
      <c r="FR117" s="191">
        <v>0</v>
      </c>
      <c r="FS117" s="191">
        <v>0</v>
      </c>
      <c r="FT117" s="191">
        <v>0</v>
      </c>
      <c r="FU117" s="191">
        <v>0</v>
      </c>
      <c r="FV117" s="191">
        <v>0</v>
      </c>
      <c r="FW117" s="191">
        <v>0</v>
      </c>
      <c r="FX117" s="191">
        <v>0</v>
      </c>
      <c r="FY117" s="191">
        <v>0</v>
      </c>
      <c r="FZ117" s="191">
        <v>0</v>
      </c>
      <c r="GA117" s="191">
        <v>0</v>
      </c>
      <c r="GB117" s="191">
        <v>0</v>
      </c>
      <c r="GC117" s="191">
        <v>0</v>
      </c>
      <c r="GD117" s="191">
        <v>0</v>
      </c>
      <c r="GE117" s="191">
        <v>0</v>
      </c>
      <c r="GF117" s="191">
        <v>0</v>
      </c>
      <c r="GG117" s="191">
        <v>0</v>
      </c>
      <c r="GH117" s="191">
        <v>0</v>
      </c>
      <c r="GI117" s="191">
        <v>0</v>
      </c>
      <c r="GJ117" s="191">
        <v>0</v>
      </c>
      <c r="GK117" s="191">
        <v>0</v>
      </c>
      <c r="GL117" s="191">
        <v>0</v>
      </c>
      <c r="GM117" s="191">
        <v>0</v>
      </c>
      <c r="GN117" s="191">
        <v>0</v>
      </c>
      <c r="GO117" s="191">
        <v>0</v>
      </c>
      <c r="GP117" s="191">
        <v>0</v>
      </c>
      <c r="GQ117" s="191">
        <v>0</v>
      </c>
      <c r="GR117" s="191">
        <v>0</v>
      </c>
      <c r="GS117" s="191">
        <v>0</v>
      </c>
      <c r="GT117" s="191">
        <v>0</v>
      </c>
      <c r="GU117" s="191">
        <v>0</v>
      </c>
      <c r="GV117" s="191">
        <v>0</v>
      </c>
      <c r="GW117" s="191">
        <v>0</v>
      </c>
      <c r="GX117" s="191">
        <v>0</v>
      </c>
      <c r="GY117" s="191">
        <v>0</v>
      </c>
      <c r="GZ117" s="191">
        <v>0</v>
      </c>
      <c r="HA117" s="191">
        <v>0</v>
      </c>
      <c r="HB117" s="191">
        <v>0</v>
      </c>
      <c r="HC117" s="191">
        <v>0</v>
      </c>
      <c r="HD117" s="191">
        <v>0</v>
      </c>
      <c r="HE117" s="191">
        <v>0</v>
      </c>
      <c r="HF117" s="191">
        <v>0</v>
      </c>
      <c r="HG117" s="191">
        <v>0</v>
      </c>
      <c r="HH117" s="191">
        <v>0</v>
      </c>
      <c r="HI117" s="191">
        <v>0</v>
      </c>
      <c r="HJ117" s="191">
        <v>0</v>
      </c>
      <c r="HK117" s="191">
        <v>0</v>
      </c>
      <c r="HL117" s="191">
        <v>0</v>
      </c>
      <c r="HM117" s="191">
        <v>0</v>
      </c>
      <c r="HN117" s="191">
        <v>0</v>
      </c>
      <c r="HO117" s="191">
        <v>0</v>
      </c>
      <c r="HP117" s="191">
        <v>0</v>
      </c>
      <c r="HQ117" s="191">
        <v>0</v>
      </c>
      <c r="HR117" s="191">
        <v>0</v>
      </c>
      <c r="HS117" s="191">
        <v>0</v>
      </c>
      <c r="HT117" s="191">
        <v>0</v>
      </c>
      <c r="HU117" s="191">
        <v>0</v>
      </c>
      <c r="HV117" s="191">
        <v>0</v>
      </c>
      <c r="HW117" s="191">
        <v>0</v>
      </c>
      <c r="HX117" s="191">
        <v>0</v>
      </c>
      <c r="HY117" s="191">
        <v>0</v>
      </c>
      <c r="HZ117" s="191">
        <v>0</v>
      </c>
      <c r="IA117" s="191">
        <v>0</v>
      </c>
      <c r="IB117" s="191">
        <v>0</v>
      </c>
      <c r="IC117" s="191">
        <v>0</v>
      </c>
      <c r="ID117" s="191">
        <v>0</v>
      </c>
      <c r="IE117" s="191">
        <v>0</v>
      </c>
      <c r="IF117" s="191">
        <v>0</v>
      </c>
      <c r="IG117" s="191">
        <v>0</v>
      </c>
      <c r="IH117" s="191">
        <v>0</v>
      </c>
      <c r="II117" s="191">
        <v>0</v>
      </c>
      <c r="IJ117" s="191">
        <v>0</v>
      </c>
      <c r="IK117" s="191">
        <v>0</v>
      </c>
      <c r="IL117" s="191">
        <v>0</v>
      </c>
      <c r="IM117" s="191">
        <v>0</v>
      </c>
      <c r="IN117" s="191">
        <v>0</v>
      </c>
      <c r="IO117" s="191">
        <v>0</v>
      </c>
      <c r="IP117" s="191">
        <v>0</v>
      </c>
      <c r="IQ117" s="191">
        <v>0</v>
      </c>
      <c r="IR117" s="191">
        <v>0</v>
      </c>
      <c r="IS117" s="191">
        <v>0</v>
      </c>
      <c r="IT117" s="191">
        <v>0</v>
      </c>
      <c r="IU117" s="191">
        <v>0</v>
      </c>
      <c r="IV117" s="191">
        <v>0</v>
      </c>
      <c r="IW117" s="191">
        <v>0</v>
      </c>
      <c r="IX117" s="191">
        <v>0</v>
      </c>
      <c r="IY117" s="191">
        <v>0</v>
      </c>
      <c r="IZ117" s="191">
        <v>0</v>
      </c>
      <c r="JA117" s="191">
        <v>0</v>
      </c>
      <c r="JB117" s="191">
        <v>0</v>
      </c>
      <c r="JC117" s="191">
        <v>0</v>
      </c>
      <c r="JD117" s="191">
        <v>0</v>
      </c>
      <c r="JE117" s="191">
        <v>0</v>
      </c>
      <c r="JF117" s="191">
        <v>0</v>
      </c>
      <c r="JG117" s="191">
        <v>0</v>
      </c>
      <c r="JH117" s="191">
        <v>0</v>
      </c>
      <c r="JI117" s="191">
        <v>0</v>
      </c>
      <c r="JJ117" s="191">
        <v>0</v>
      </c>
      <c r="JK117" s="191">
        <v>0</v>
      </c>
      <c r="JL117" s="191">
        <v>0</v>
      </c>
      <c r="JM117" s="191">
        <v>0</v>
      </c>
      <c r="JN117" s="191">
        <v>0</v>
      </c>
      <c r="JO117" s="191">
        <v>0</v>
      </c>
      <c r="JP117" s="191">
        <v>0</v>
      </c>
      <c r="JQ117" s="191">
        <v>0</v>
      </c>
      <c r="JR117" s="191">
        <v>0</v>
      </c>
      <c r="JS117" s="191">
        <v>0</v>
      </c>
      <c r="JT117" s="191">
        <v>0</v>
      </c>
      <c r="JU117" s="191">
        <v>0</v>
      </c>
      <c r="JV117" s="191">
        <v>0</v>
      </c>
      <c r="JW117" s="191">
        <v>0</v>
      </c>
      <c r="JX117" s="191">
        <v>0</v>
      </c>
      <c r="JY117" s="191">
        <v>0</v>
      </c>
      <c r="JZ117" s="191">
        <v>0</v>
      </c>
      <c r="KA117" s="191">
        <v>0</v>
      </c>
      <c r="KB117" s="191">
        <v>0</v>
      </c>
      <c r="KC117" s="191">
        <v>0</v>
      </c>
      <c r="KD117" s="191">
        <v>0</v>
      </c>
      <c r="KE117" s="191">
        <v>0</v>
      </c>
      <c r="KF117" s="191">
        <v>0</v>
      </c>
      <c r="KG117" s="191">
        <v>0</v>
      </c>
      <c r="KH117" s="191">
        <v>0</v>
      </c>
      <c r="KI117" s="191">
        <v>0</v>
      </c>
      <c r="KJ117" s="191">
        <v>0</v>
      </c>
      <c r="KK117" s="191">
        <v>0</v>
      </c>
      <c r="KL117" s="191">
        <v>0</v>
      </c>
      <c r="KM117" s="191">
        <v>0</v>
      </c>
      <c r="KN117" s="191">
        <v>0</v>
      </c>
      <c r="KO117" s="191">
        <v>0</v>
      </c>
      <c r="KP117" s="191">
        <v>0</v>
      </c>
      <c r="KQ117" s="191">
        <v>0</v>
      </c>
      <c r="KR117" s="191">
        <v>0</v>
      </c>
      <c r="KS117" s="191">
        <v>0</v>
      </c>
      <c r="KT117" s="191">
        <v>0</v>
      </c>
      <c r="KU117" s="191">
        <v>0</v>
      </c>
      <c r="KV117" s="191">
        <v>0</v>
      </c>
      <c r="KW117" s="191">
        <v>0</v>
      </c>
      <c r="KX117" s="191">
        <v>0</v>
      </c>
      <c r="KY117" s="191">
        <v>0</v>
      </c>
      <c r="KZ117" s="191">
        <v>0</v>
      </c>
      <c r="LA117" s="191">
        <v>0</v>
      </c>
      <c r="LB117" s="191">
        <v>0</v>
      </c>
      <c r="LC117" s="191">
        <v>0</v>
      </c>
      <c r="LD117" s="191">
        <v>0</v>
      </c>
      <c r="LE117" s="191">
        <v>0</v>
      </c>
      <c r="LF117" s="191">
        <v>0</v>
      </c>
      <c r="LG117" s="191">
        <v>0</v>
      </c>
      <c r="LH117" s="191">
        <v>0</v>
      </c>
      <c r="LI117" s="191">
        <v>0</v>
      </c>
      <c r="LJ117" s="191">
        <v>0</v>
      </c>
      <c r="LK117" s="191">
        <v>0</v>
      </c>
      <c r="LL117" s="191">
        <v>0</v>
      </c>
      <c r="LM117" s="191">
        <v>0</v>
      </c>
      <c r="LN117" s="191">
        <v>0</v>
      </c>
      <c r="LO117" s="191">
        <v>0</v>
      </c>
      <c r="LP117" s="191">
        <v>0</v>
      </c>
      <c r="LQ117" s="191">
        <v>0</v>
      </c>
      <c r="LR117" s="191">
        <v>0</v>
      </c>
      <c r="LS117" s="191">
        <v>0</v>
      </c>
      <c r="LT117" s="191">
        <v>0</v>
      </c>
      <c r="LU117" s="191">
        <v>0</v>
      </c>
      <c r="LV117" s="191">
        <v>0</v>
      </c>
      <c r="LW117" s="191">
        <v>0</v>
      </c>
      <c r="LX117" s="191">
        <v>0</v>
      </c>
      <c r="LY117" s="191">
        <v>0</v>
      </c>
      <c r="LZ117" s="191">
        <v>0</v>
      </c>
      <c r="MA117" s="191">
        <v>0</v>
      </c>
      <c r="MB117" s="191">
        <v>0</v>
      </c>
      <c r="MC117" s="191">
        <v>0</v>
      </c>
      <c r="MD117" s="191">
        <v>0</v>
      </c>
      <c r="ME117" s="191">
        <v>0</v>
      </c>
      <c r="MF117" s="191">
        <v>0</v>
      </c>
      <c r="MG117" s="191">
        <v>0</v>
      </c>
      <c r="MH117" s="191">
        <v>0</v>
      </c>
      <c r="MI117" s="191">
        <v>0</v>
      </c>
      <c r="MJ117" s="191">
        <v>0</v>
      </c>
      <c r="MK117" s="191">
        <v>0</v>
      </c>
      <c r="ML117" s="191">
        <v>0</v>
      </c>
      <c r="MM117" s="191">
        <v>0</v>
      </c>
      <c r="MN117" s="191">
        <v>0</v>
      </c>
      <c r="MO117" s="191">
        <v>0</v>
      </c>
      <c r="MP117" s="191">
        <v>0</v>
      </c>
      <c r="MQ117" s="191">
        <v>0</v>
      </c>
      <c r="MR117" s="191">
        <v>0</v>
      </c>
      <c r="MS117" s="191">
        <v>0</v>
      </c>
      <c r="MT117" s="191">
        <v>0</v>
      </c>
      <c r="MU117" s="191">
        <v>0</v>
      </c>
      <c r="MV117" s="191">
        <v>0</v>
      </c>
      <c r="MW117" s="191">
        <v>0</v>
      </c>
      <c r="MX117" s="191">
        <v>0</v>
      </c>
      <c r="MY117" s="191">
        <v>0</v>
      </c>
      <c r="MZ117" s="191">
        <v>0</v>
      </c>
      <c r="NA117" s="191">
        <v>0</v>
      </c>
      <c r="NB117" s="191">
        <v>0</v>
      </c>
      <c r="NC117" s="191">
        <v>0</v>
      </c>
      <c r="ND117" s="191">
        <v>0</v>
      </c>
      <c r="NE117" s="191">
        <v>0</v>
      </c>
      <c r="NF117" s="191">
        <v>0</v>
      </c>
      <c r="NG117" s="191">
        <v>0</v>
      </c>
      <c r="NH117" s="191">
        <v>0</v>
      </c>
      <c r="NI117" s="191">
        <v>0</v>
      </c>
      <c r="NJ117" s="191">
        <v>0</v>
      </c>
      <c r="NK117" s="191">
        <v>0</v>
      </c>
      <c r="NL117" s="191">
        <v>0</v>
      </c>
      <c r="NM117" s="191">
        <v>0</v>
      </c>
      <c r="NN117" s="191">
        <v>0</v>
      </c>
      <c r="NO117" s="191">
        <v>0</v>
      </c>
      <c r="NP117" s="191">
        <v>0</v>
      </c>
      <c r="NQ117" s="191">
        <v>0</v>
      </c>
      <c r="NR117" s="191">
        <v>0</v>
      </c>
    </row>
    <row r="118" spans="1:382" ht="17.25" customHeight="1" x14ac:dyDescent="0.25">
      <c r="A118" s="7">
        <v>19</v>
      </c>
      <c r="B118" s="895"/>
      <c r="C118" s="896"/>
      <c r="D118" s="188">
        <v>0</v>
      </c>
      <c r="E118" s="191">
        <v>0</v>
      </c>
      <c r="F118" s="191">
        <v>0</v>
      </c>
      <c r="G118" s="191">
        <v>0</v>
      </c>
      <c r="H118" s="191">
        <v>0</v>
      </c>
      <c r="I118" s="191">
        <v>0</v>
      </c>
      <c r="J118" s="191">
        <v>0</v>
      </c>
      <c r="K118" s="191">
        <v>0</v>
      </c>
      <c r="L118" s="191">
        <v>0</v>
      </c>
      <c r="M118" s="191">
        <v>0</v>
      </c>
      <c r="N118" s="191">
        <v>0</v>
      </c>
      <c r="O118" s="191">
        <v>0</v>
      </c>
      <c r="P118" s="191">
        <v>0</v>
      </c>
      <c r="Q118" s="191">
        <v>0</v>
      </c>
      <c r="R118" s="191">
        <v>0</v>
      </c>
      <c r="S118" s="191">
        <v>0</v>
      </c>
      <c r="T118" s="191">
        <v>0</v>
      </c>
      <c r="U118" s="191">
        <v>0</v>
      </c>
      <c r="V118" s="191">
        <v>0</v>
      </c>
      <c r="W118" s="191">
        <v>0</v>
      </c>
      <c r="X118" s="191">
        <v>0</v>
      </c>
      <c r="Y118" s="191">
        <v>0</v>
      </c>
      <c r="Z118" s="191">
        <v>0</v>
      </c>
      <c r="AA118" s="191">
        <v>0</v>
      </c>
      <c r="AB118" s="191">
        <v>0</v>
      </c>
      <c r="AC118" s="191">
        <v>0</v>
      </c>
      <c r="AD118" s="191">
        <v>0</v>
      </c>
      <c r="AE118" s="191">
        <v>0</v>
      </c>
      <c r="AF118" s="191">
        <v>0</v>
      </c>
      <c r="AG118" s="191">
        <v>0</v>
      </c>
      <c r="AH118" s="191">
        <v>0</v>
      </c>
      <c r="AI118" s="191">
        <v>0</v>
      </c>
      <c r="AJ118" s="191">
        <v>0</v>
      </c>
      <c r="AK118" s="191">
        <v>0</v>
      </c>
      <c r="AL118" s="191">
        <v>0</v>
      </c>
      <c r="AM118" s="191">
        <v>0</v>
      </c>
      <c r="AN118" s="191">
        <v>0</v>
      </c>
      <c r="AO118" s="191">
        <v>0</v>
      </c>
      <c r="AP118" s="191">
        <v>0</v>
      </c>
      <c r="AQ118" s="191">
        <v>0</v>
      </c>
      <c r="AR118" s="191">
        <v>0</v>
      </c>
      <c r="AS118" s="191">
        <v>0</v>
      </c>
      <c r="AT118" s="191">
        <v>0</v>
      </c>
      <c r="AU118" s="191">
        <v>0</v>
      </c>
      <c r="AV118" s="191">
        <v>0</v>
      </c>
      <c r="AW118" s="191">
        <v>0</v>
      </c>
      <c r="AX118" s="191">
        <v>0</v>
      </c>
      <c r="AY118" s="191">
        <v>0</v>
      </c>
      <c r="AZ118" s="191">
        <v>0</v>
      </c>
      <c r="BA118" s="191">
        <v>0</v>
      </c>
      <c r="BB118" s="191">
        <v>0</v>
      </c>
      <c r="BC118" s="191">
        <v>0</v>
      </c>
      <c r="BD118" s="191">
        <v>0</v>
      </c>
      <c r="BE118" s="191">
        <v>0</v>
      </c>
      <c r="BF118" s="191">
        <v>0</v>
      </c>
      <c r="BG118" s="191">
        <v>0</v>
      </c>
      <c r="BH118" s="191">
        <v>0</v>
      </c>
      <c r="BI118" s="191">
        <v>0</v>
      </c>
      <c r="BJ118" s="191">
        <v>0</v>
      </c>
      <c r="BK118" s="191">
        <v>0</v>
      </c>
      <c r="BL118" s="191">
        <v>0</v>
      </c>
      <c r="BM118" s="191">
        <v>0</v>
      </c>
      <c r="BN118" s="191">
        <v>0</v>
      </c>
      <c r="BO118" s="191">
        <v>0</v>
      </c>
      <c r="BP118" s="191">
        <v>0</v>
      </c>
      <c r="BQ118" s="191">
        <v>0</v>
      </c>
      <c r="BR118" s="191">
        <v>0</v>
      </c>
      <c r="BS118" s="191">
        <v>0</v>
      </c>
      <c r="BT118" s="191">
        <v>0</v>
      </c>
      <c r="BU118" s="191">
        <v>0</v>
      </c>
      <c r="BV118" s="191">
        <v>0</v>
      </c>
      <c r="BW118" s="191">
        <v>0</v>
      </c>
      <c r="BX118" s="191">
        <v>0</v>
      </c>
      <c r="BY118" s="191">
        <v>0</v>
      </c>
      <c r="BZ118" s="191">
        <v>0</v>
      </c>
      <c r="CA118" s="191">
        <v>0</v>
      </c>
      <c r="CB118" s="191">
        <v>0</v>
      </c>
      <c r="CC118" s="191">
        <v>0</v>
      </c>
      <c r="CD118" s="191">
        <v>0</v>
      </c>
      <c r="CE118" s="191">
        <v>0</v>
      </c>
      <c r="CF118" s="191">
        <v>0</v>
      </c>
      <c r="CG118" s="191">
        <v>0</v>
      </c>
      <c r="CH118" s="191">
        <v>0</v>
      </c>
      <c r="CI118" s="191">
        <v>0</v>
      </c>
      <c r="CJ118" s="191">
        <v>0</v>
      </c>
      <c r="CK118" s="191">
        <v>0</v>
      </c>
      <c r="CL118" s="191">
        <v>0</v>
      </c>
      <c r="CM118" s="191">
        <v>0</v>
      </c>
      <c r="CN118" s="191">
        <v>0</v>
      </c>
      <c r="CO118" s="191">
        <v>0</v>
      </c>
      <c r="CP118" s="191">
        <v>0</v>
      </c>
      <c r="CQ118" s="191">
        <v>0</v>
      </c>
      <c r="CR118" s="191">
        <v>0</v>
      </c>
      <c r="CS118" s="191">
        <v>0</v>
      </c>
      <c r="CT118" s="191">
        <v>0</v>
      </c>
      <c r="CU118" s="191">
        <v>0</v>
      </c>
      <c r="CV118" s="191">
        <v>0</v>
      </c>
      <c r="CW118" s="191">
        <v>0</v>
      </c>
      <c r="CX118" s="191">
        <v>0</v>
      </c>
      <c r="CY118" s="191">
        <v>0</v>
      </c>
      <c r="CZ118" s="191">
        <v>0</v>
      </c>
      <c r="DA118" s="191">
        <v>0</v>
      </c>
      <c r="DB118" s="191">
        <v>0</v>
      </c>
      <c r="DC118" s="191">
        <v>0</v>
      </c>
      <c r="DD118" s="191">
        <v>0</v>
      </c>
      <c r="DE118" s="191">
        <v>0</v>
      </c>
      <c r="DF118" s="191">
        <v>0</v>
      </c>
      <c r="DG118" s="191">
        <v>0</v>
      </c>
      <c r="DH118" s="191">
        <v>0</v>
      </c>
      <c r="DI118" s="191">
        <v>0</v>
      </c>
      <c r="DJ118" s="191">
        <v>0</v>
      </c>
      <c r="DK118" s="191">
        <v>0</v>
      </c>
      <c r="DL118" s="191">
        <v>0</v>
      </c>
      <c r="DM118" s="191">
        <v>0</v>
      </c>
      <c r="DN118" s="191">
        <v>0</v>
      </c>
      <c r="DO118" s="191">
        <v>0</v>
      </c>
      <c r="DP118" s="191">
        <v>0</v>
      </c>
      <c r="DQ118" s="191">
        <v>0</v>
      </c>
      <c r="DR118" s="191">
        <v>0</v>
      </c>
      <c r="DS118" s="191">
        <v>0</v>
      </c>
      <c r="DT118" s="191">
        <v>0</v>
      </c>
      <c r="DU118" s="191">
        <v>0</v>
      </c>
      <c r="DV118" s="191">
        <v>0</v>
      </c>
      <c r="DW118" s="191">
        <v>0</v>
      </c>
      <c r="DX118" s="191">
        <v>0</v>
      </c>
      <c r="DY118" s="191">
        <v>0</v>
      </c>
      <c r="DZ118" s="191">
        <v>0</v>
      </c>
      <c r="EA118" s="191">
        <v>0</v>
      </c>
      <c r="EB118" s="191">
        <v>0</v>
      </c>
      <c r="EC118" s="191">
        <v>0</v>
      </c>
      <c r="ED118" s="191">
        <v>0</v>
      </c>
      <c r="EE118" s="191">
        <v>0</v>
      </c>
      <c r="EF118" s="191">
        <v>0</v>
      </c>
      <c r="EG118" s="191">
        <v>0</v>
      </c>
      <c r="EH118" s="191">
        <v>0</v>
      </c>
      <c r="EI118" s="191">
        <v>0</v>
      </c>
      <c r="EJ118" s="191">
        <v>0</v>
      </c>
      <c r="EK118" s="191">
        <v>0</v>
      </c>
      <c r="EL118" s="191">
        <v>0</v>
      </c>
      <c r="EM118" s="191">
        <v>0</v>
      </c>
      <c r="EN118" s="191">
        <v>0</v>
      </c>
      <c r="EO118" s="191">
        <v>0</v>
      </c>
      <c r="EP118" s="191">
        <v>0</v>
      </c>
      <c r="EQ118" s="191">
        <v>0</v>
      </c>
      <c r="ER118" s="191">
        <v>0</v>
      </c>
      <c r="ES118" s="191">
        <v>0</v>
      </c>
      <c r="ET118" s="191">
        <v>0</v>
      </c>
      <c r="EU118" s="191">
        <v>0</v>
      </c>
      <c r="EV118" s="191">
        <v>0</v>
      </c>
      <c r="EW118" s="191">
        <v>0</v>
      </c>
      <c r="EX118" s="191">
        <v>0</v>
      </c>
      <c r="EY118" s="191">
        <v>0</v>
      </c>
      <c r="EZ118" s="191">
        <v>0</v>
      </c>
      <c r="FA118" s="191">
        <v>0</v>
      </c>
      <c r="FB118" s="191">
        <v>0</v>
      </c>
      <c r="FC118" s="191">
        <v>0</v>
      </c>
      <c r="FD118" s="191">
        <v>0</v>
      </c>
      <c r="FE118" s="191">
        <v>0</v>
      </c>
      <c r="FF118" s="191">
        <v>0</v>
      </c>
      <c r="FG118" s="191">
        <v>0</v>
      </c>
      <c r="FH118" s="191">
        <v>0</v>
      </c>
      <c r="FI118" s="191">
        <v>0</v>
      </c>
      <c r="FJ118" s="191">
        <v>0</v>
      </c>
      <c r="FK118" s="191">
        <v>0</v>
      </c>
      <c r="FL118" s="191">
        <v>0</v>
      </c>
      <c r="FM118" s="191">
        <v>0</v>
      </c>
      <c r="FN118" s="191">
        <v>0</v>
      </c>
      <c r="FO118" s="191">
        <v>0</v>
      </c>
      <c r="FP118" s="191">
        <v>0</v>
      </c>
      <c r="FQ118" s="191">
        <v>0</v>
      </c>
      <c r="FR118" s="191">
        <v>0</v>
      </c>
      <c r="FS118" s="191">
        <v>0</v>
      </c>
      <c r="FT118" s="191">
        <v>0</v>
      </c>
      <c r="FU118" s="191">
        <v>0</v>
      </c>
      <c r="FV118" s="191">
        <v>0</v>
      </c>
      <c r="FW118" s="191">
        <v>0</v>
      </c>
      <c r="FX118" s="191">
        <v>0</v>
      </c>
      <c r="FY118" s="191">
        <v>0</v>
      </c>
      <c r="FZ118" s="191">
        <v>0</v>
      </c>
      <c r="GA118" s="191">
        <v>0</v>
      </c>
      <c r="GB118" s="191">
        <v>0</v>
      </c>
      <c r="GC118" s="191">
        <v>0</v>
      </c>
      <c r="GD118" s="191">
        <v>0</v>
      </c>
      <c r="GE118" s="191">
        <v>0</v>
      </c>
      <c r="GF118" s="191">
        <v>0</v>
      </c>
      <c r="GG118" s="191">
        <v>0</v>
      </c>
      <c r="GH118" s="191">
        <v>0</v>
      </c>
      <c r="GI118" s="191">
        <v>0</v>
      </c>
      <c r="GJ118" s="191">
        <v>0</v>
      </c>
      <c r="GK118" s="191">
        <v>0</v>
      </c>
      <c r="GL118" s="191">
        <v>0</v>
      </c>
      <c r="GM118" s="191">
        <v>0</v>
      </c>
      <c r="GN118" s="191">
        <v>0</v>
      </c>
      <c r="GO118" s="191">
        <v>0</v>
      </c>
      <c r="GP118" s="191">
        <v>0</v>
      </c>
      <c r="GQ118" s="191">
        <v>0</v>
      </c>
      <c r="GR118" s="191">
        <v>0</v>
      </c>
      <c r="GS118" s="191">
        <v>0</v>
      </c>
      <c r="GT118" s="191">
        <v>0</v>
      </c>
      <c r="GU118" s="191">
        <v>0</v>
      </c>
      <c r="GV118" s="191">
        <v>0</v>
      </c>
      <c r="GW118" s="191">
        <v>0</v>
      </c>
      <c r="GX118" s="191">
        <v>0</v>
      </c>
      <c r="GY118" s="191">
        <v>0</v>
      </c>
      <c r="GZ118" s="191">
        <v>0</v>
      </c>
      <c r="HA118" s="191">
        <v>0</v>
      </c>
      <c r="HB118" s="191">
        <v>0</v>
      </c>
      <c r="HC118" s="191">
        <v>0</v>
      </c>
      <c r="HD118" s="191">
        <v>0</v>
      </c>
      <c r="HE118" s="191">
        <v>0</v>
      </c>
      <c r="HF118" s="191">
        <v>0</v>
      </c>
      <c r="HG118" s="191">
        <v>0</v>
      </c>
      <c r="HH118" s="191">
        <v>0</v>
      </c>
      <c r="HI118" s="191">
        <v>0</v>
      </c>
      <c r="HJ118" s="191">
        <v>0</v>
      </c>
      <c r="HK118" s="191">
        <v>0</v>
      </c>
      <c r="HL118" s="191">
        <v>0</v>
      </c>
      <c r="HM118" s="191">
        <v>0</v>
      </c>
      <c r="HN118" s="191">
        <v>0</v>
      </c>
      <c r="HO118" s="191">
        <v>0</v>
      </c>
      <c r="HP118" s="191">
        <v>0</v>
      </c>
      <c r="HQ118" s="191">
        <v>0</v>
      </c>
      <c r="HR118" s="191">
        <v>0</v>
      </c>
      <c r="HS118" s="191">
        <v>0</v>
      </c>
      <c r="HT118" s="191">
        <v>0</v>
      </c>
      <c r="HU118" s="191">
        <v>0</v>
      </c>
      <c r="HV118" s="191">
        <v>0</v>
      </c>
      <c r="HW118" s="191">
        <v>0</v>
      </c>
      <c r="HX118" s="191">
        <v>0</v>
      </c>
      <c r="HY118" s="191">
        <v>0</v>
      </c>
      <c r="HZ118" s="191">
        <v>0</v>
      </c>
      <c r="IA118" s="191">
        <v>0</v>
      </c>
      <c r="IB118" s="191">
        <v>0</v>
      </c>
      <c r="IC118" s="191">
        <v>0</v>
      </c>
      <c r="ID118" s="191">
        <v>0</v>
      </c>
      <c r="IE118" s="191">
        <v>0</v>
      </c>
      <c r="IF118" s="191">
        <v>0</v>
      </c>
      <c r="IG118" s="191">
        <v>0</v>
      </c>
      <c r="IH118" s="191">
        <v>0</v>
      </c>
      <c r="II118" s="191">
        <v>0</v>
      </c>
      <c r="IJ118" s="191">
        <v>0</v>
      </c>
      <c r="IK118" s="191">
        <v>0</v>
      </c>
      <c r="IL118" s="191">
        <v>0</v>
      </c>
      <c r="IM118" s="191">
        <v>0</v>
      </c>
      <c r="IN118" s="191">
        <v>0</v>
      </c>
      <c r="IO118" s="191">
        <v>0</v>
      </c>
      <c r="IP118" s="191">
        <v>0</v>
      </c>
      <c r="IQ118" s="191">
        <v>0</v>
      </c>
      <c r="IR118" s="191">
        <v>0</v>
      </c>
      <c r="IS118" s="191">
        <v>0</v>
      </c>
      <c r="IT118" s="191">
        <v>0</v>
      </c>
      <c r="IU118" s="191">
        <v>0</v>
      </c>
      <c r="IV118" s="191">
        <v>0</v>
      </c>
      <c r="IW118" s="191">
        <v>0</v>
      </c>
      <c r="IX118" s="191">
        <v>0</v>
      </c>
      <c r="IY118" s="191">
        <v>0</v>
      </c>
      <c r="IZ118" s="191">
        <v>0</v>
      </c>
      <c r="JA118" s="191">
        <v>0</v>
      </c>
      <c r="JB118" s="191">
        <v>0</v>
      </c>
      <c r="JC118" s="191">
        <v>0</v>
      </c>
      <c r="JD118" s="191">
        <v>0</v>
      </c>
      <c r="JE118" s="191">
        <v>0</v>
      </c>
      <c r="JF118" s="191">
        <v>0</v>
      </c>
      <c r="JG118" s="191">
        <v>0</v>
      </c>
      <c r="JH118" s="191">
        <v>0</v>
      </c>
      <c r="JI118" s="191">
        <v>0</v>
      </c>
      <c r="JJ118" s="191">
        <v>0</v>
      </c>
      <c r="JK118" s="191">
        <v>0</v>
      </c>
      <c r="JL118" s="191">
        <v>0</v>
      </c>
      <c r="JM118" s="191">
        <v>0</v>
      </c>
      <c r="JN118" s="191">
        <v>0</v>
      </c>
      <c r="JO118" s="191">
        <v>0</v>
      </c>
      <c r="JP118" s="191">
        <v>0</v>
      </c>
      <c r="JQ118" s="191">
        <v>0</v>
      </c>
      <c r="JR118" s="191">
        <v>0</v>
      </c>
      <c r="JS118" s="191">
        <v>0</v>
      </c>
      <c r="JT118" s="191">
        <v>0</v>
      </c>
      <c r="JU118" s="191">
        <v>0</v>
      </c>
      <c r="JV118" s="191">
        <v>0</v>
      </c>
      <c r="JW118" s="191">
        <v>0</v>
      </c>
      <c r="JX118" s="191">
        <v>0</v>
      </c>
      <c r="JY118" s="191">
        <v>0</v>
      </c>
      <c r="JZ118" s="191">
        <v>0</v>
      </c>
      <c r="KA118" s="191">
        <v>0</v>
      </c>
      <c r="KB118" s="191">
        <v>0</v>
      </c>
      <c r="KC118" s="191">
        <v>0</v>
      </c>
      <c r="KD118" s="191">
        <v>0</v>
      </c>
      <c r="KE118" s="191">
        <v>0</v>
      </c>
      <c r="KF118" s="191">
        <v>0</v>
      </c>
      <c r="KG118" s="191">
        <v>0</v>
      </c>
      <c r="KH118" s="191">
        <v>0</v>
      </c>
      <c r="KI118" s="191">
        <v>0</v>
      </c>
      <c r="KJ118" s="191">
        <v>0</v>
      </c>
      <c r="KK118" s="191">
        <v>0</v>
      </c>
      <c r="KL118" s="191">
        <v>0</v>
      </c>
      <c r="KM118" s="191">
        <v>0</v>
      </c>
      <c r="KN118" s="191">
        <v>0</v>
      </c>
      <c r="KO118" s="191">
        <v>0</v>
      </c>
      <c r="KP118" s="191">
        <v>0</v>
      </c>
      <c r="KQ118" s="191">
        <v>0</v>
      </c>
      <c r="KR118" s="191">
        <v>0</v>
      </c>
      <c r="KS118" s="191">
        <v>0</v>
      </c>
      <c r="KT118" s="191">
        <v>0</v>
      </c>
      <c r="KU118" s="191">
        <v>0</v>
      </c>
      <c r="KV118" s="191">
        <v>0</v>
      </c>
      <c r="KW118" s="191">
        <v>0</v>
      </c>
      <c r="KX118" s="191">
        <v>0</v>
      </c>
      <c r="KY118" s="191">
        <v>0</v>
      </c>
      <c r="KZ118" s="191">
        <v>0</v>
      </c>
      <c r="LA118" s="191">
        <v>0</v>
      </c>
      <c r="LB118" s="191">
        <v>0</v>
      </c>
      <c r="LC118" s="191">
        <v>0</v>
      </c>
      <c r="LD118" s="191">
        <v>0</v>
      </c>
      <c r="LE118" s="191">
        <v>0</v>
      </c>
      <c r="LF118" s="191">
        <v>0</v>
      </c>
      <c r="LG118" s="191">
        <v>0</v>
      </c>
      <c r="LH118" s="191">
        <v>0</v>
      </c>
      <c r="LI118" s="191">
        <v>0</v>
      </c>
      <c r="LJ118" s="191">
        <v>0</v>
      </c>
      <c r="LK118" s="191">
        <v>0</v>
      </c>
      <c r="LL118" s="191">
        <v>0</v>
      </c>
      <c r="LM118" s="191">
        <v>0</v>
      </c>
      <c r="LN118" s="191">
        <v>0</v>
      </c>
      <c r="LO118" s="191">
        <v>0</v>
      </c>
      <c r="LP118" s="191">
        <v>0</v>
      </c>
      <c r="LQ118" s="191">
        <v>0</v>
      </c>
      <c r="LR118" s="191">
        <v>0</v>
      </c>
      <c r="LS118" s="191">
        <v>0</v>
      </c>
      <c r="LT118" s="191">
        <v>0</v>
      </c>
      <c r="LU118" s="191">
        <v>0</v>
      </c>
      <c r="LV118" s="191">
        <v>0</v>
      </c>
      <c r="LW118" s="191">
        <v>0</v>
      </c>
      <c r="LX118" s="191">
        <v>0</v>
      </c>
      <c r="LY118" s="191">
        <v>0</v>
      </c>
      <c r="LZ118" s="191">
        <v>0</v>
      </c>
      <c r="MA118" s="191">
        <v>0</v>
      </c>
      <c r="MB118" s="191">
        <v>0</v>
      </c>
      <c r="MC118" s="191">
        <v>0</v>
      </c>
      <c r="MD118" s="191">
        <v>0</v>
      </c>
      <c r="ME118" s="191">
        <v>0</v>
      </c>
      <c r="MF118" s="191">
        <v>0</v>
      </c>
      <c r="MG118" s="191">
        <v>0</v>
      </c>
      <c r="MH118" s="191">
        <v>0</v>
      </c>
      <c r="MI118" s="191">
        <v>0</v>
      </c>
      <c r="MJ118" s="191">
        <v>0</v>
      </c>
      <c r="MK118" s="191">
        <v>0</v>
      </c>
      <c r="ML118" s="191">
        <v>0</v>
      </c>
      <c r="MM118" s="191">
        <v>0</v>
      </c>
      <c r="MN118" s="191">
        <v>0</v>
      </c>
      <c r="MO118" s="191">
        <v>0</v>
      </c>
      <c r="MP118" s="191">
        <v>0</v>
      </c>
      <c r="MQ118" s="191">
        <v>0</v>
      </c>
      <c r="MR118" s="191">
        <v>0</v>
      </c>
      <c r="MS118" s="191">
        <v>0</v>
      </c>
      <c r="MT118" s="191">
        <v>0</v>
      </c>
      <c r="MU118" s="191">
        <v>0</v>
      </c>
      <c r="MV118" s="191">
        <v>0</v>
      </c>
      <c r="MW118" s="191">
        <v>0</v>
      </c>
      <c r="MX118" s="191">
        <v>0</v>
      </c>
      <c r="MY118" s="191">
        <v>0</v>
      </c>
      <c r="MZ118" s="191">
        <v>0</v>
      </c>
      <c r="NA118" s="191">
        <v>0</v>
      </c>
      <c r="NB118" s="191">
        <v>0</v>
      </c>
      <c r="NC118" s="191">
        <v>0</v>
      </c>
      <c r="ND118" s="191">
        <v>0</v>
      </c>
      <c r="NE118" s="191">
        <v>0</v>
      </c>
      <c r="NF118" s="191">
        <v>0</v>
      </c>
      <c r="NG118" s="191">
        <v>0</v>
      </c>
      <c r="NH118" s="191">
        <v>0</v>
      </c>
      <c r="NI118" s="191">
        <v>0</v>
      </c>
      <c r="NJ118" s="191">
        <v>0</v>
      </c>
      <c r="NK118" s="191">
        <v>0</v>
      </c>
      <c r="NL118" s="191">
        <v>0</v>
      </c>
      <c r="NM118" s="191">
        <v>0</v>
      </c>
      <c r="NN118" s="191">
        <v>0</v>
      </c>
      <c r="NO118" s="191">
        <v>0</v>
      </c>
      <c r="NP118" s="191">
        <v>0</v>
      </c>
      <c r="NQ118" s="191">
        <v>0</v>
      </c>
      <c r="NR118" s="191">
        <v>0</v>
      </c>
    </row>
    <row r="119" spans="1:382" ht="17.25" customHeight="1" x14ac:dyDescent="0.25">
      <c r="A119" s="7">
        <v>20</v>
      </c>
      <c r="B119" s="895"/>
      <c r="C119" s="896"/>
      <c r="D119" s="188">
        <v>0</v>
      </c>
      <c r="E119" s="191">
        <v>0</v>
      </c>
      <c r="F119" s="191">
        <v>0</v>
      </c>
      <c r="G119" s="191">
        <v>0</v>
      </c>
      <c r="H119" s="191">
        <v>0</v>
      </c>
      <c r="I119" s="191">
        <v>0</v>
      </c>
      <c r="J119" s="191">
        <v>0</v>
      </c>
      <c r="K119" s="191">
        <v>0</v>
      </c>
      <c r="L119" s="191">
        <v>0</v>
      </c>
      <c r="M119" s="191">
        <v>0</v>
      </c>
      <c r="N119" s="191">
        <v>0</v>
      </c>
      <c r="O119" s="191">
        <v>0</v>
      </c>
      <c r="P119" s="191">
        <v>0</v>
      </c>
      <c r="Q119" s="191">
        <v>0</v>
      </c>
      <c r="R119" s="191">
        <v>0</v>
      </c>
      <c r="S119" s="191">
        <v>0</v>
      </c>
      <c r="T119" s="191">
        <v>0</v>
      </c>
      <c r="U119" s="191">
        <v>0</v>
      </c>
      <c r="V119" s="191">
        <v>0</v>
      </c>
      <c r="W119" s="191">
        <v>0</v>
      </c>
      <c r="X119" s="191">
        <v>0</v>
      </c>
      <c r="Y119" s="191">
        <v>0</v>
      </c>
      <c r="Z119" s="191">
        <v>0</v>
      </c>
      <c r="AA119" s="191">
        <v>0</v>
      </c>
      <c r="AB119" s="191">
        <v>0</v>
      </c>
      <c r="AC119" s="191">
        <v>0</v>
      </c>
      <c r="AD119" s="191">
        <v>0</v>
      </c>
      <c r="AE119" s="191">
        <v>0</v>
      </c>
      <c r="AF119" s="191">
        <v>0</v>
      </c>
      <c r="AG119" s="191">
        <v>0</v>
      </c>
      <c r="AH119" s="191">
        <v>0</v>
      </c>
      <c r="AI119" s="191">
        <v>0</v>
      </c>
      <c r="AJ119" s="191">
        <v>0</v>
      </c>
      <c r="AK119" s="191">
        <v>0</v>
      </c>
      <c r="AL119" s="191">
        <v>0</v>
      </c>
      <c r="AM119" s="191">
        <v>0</v>
      </c>
      <c r="AN119" s="191">
        <v>0</v>
      </c>
      <c r="AO119" s="191">
        <v>0</v>
      </c>
      <c r="AP119" s="191">
        <v>0</v>
      </c>
      <c r="AQ119" s="191">
        <v>0</v>
      </c>
      <c r="AR119" s="191">
        <v>0</v>
      </c>
      <c r="AS119" s="191">
        <v>0</v>
      </c>
      <c r="AT119" s="191">
        <v>0</v>
      </c>
      <c r="AU119" s="191">
        <v>0</v>
      </c>
      <c r="AV119" s="191">
        <v>0</v>
      </c>
      <c r="AW119" s="191">
        <v>0</v>
      </c>
      <c r="AX119" s="191">
        <v>0</v>
      </c>
      <c r="AY119" s="191">
        <v>0</v>
      </c>
      <c r="AZ119" s="191">
        <v>0</v>
      </c>
      <c r="BA119" s="191">
        <v>0</v>
      </c>
      <c r="BB119" s="191">
        <v>0</v>
      </c>
      <c r="BC119" s="191">
        <v>0</v>
      </c>
      <c r="BD119" s="191">
        <v>0</v>
      </c>
      <c r="BE119" s="191">
        <v>0</v>
      </c>
      <c r="BF119" s="191">
        <v>0</v>
      </c>
      <c r="BG119" s="191">
        <v>0</v>
      </c>
      <c r="BH119" s="191">
        <v>0</v>
      </c>
      <c r="BI119" s="191">
        <v>0</v>
      </c>
      <c r="BJ119" s="191">
        <v>0</v>
      </c>
      <c r="BK119" s="191">
        <v>0</v>
      </c>
      <c r="BL119" s="191">
        <v>0</v>
      </c>
      <c r="BM119" s="191">
        <v>0</v>
      </c>
      <c r="BN119" s="191">
        <v>0</v>
      </c>
      <c r="BO119" s="191">
        <v>0</v>
      </c>
      <c r="BP119" s="191">
        <v>0</v>
      </c>
      <c r="BQ119" s="191">
        <v>0</v>
      </c>
      <c r="BR119" s="191">
        <v>0</v>
      </c>
      <c r="BS119" s="191">
        <v>0</v>
      </c>
      <c r="BT119" s="191">
        <v>0</v>
      </c>
      <c r="BU119" s="191">
        <v>0</v>
      </c>
      <c r="BV119" s="191">
        <v>0</v>
      </c>
      <c r="BW119" s="191">
        <v>0</v>
      </c>
      <c r="BX119" s="191">
        <v>0</v>
      </c>
      <c r="BY119" s="191">
        <v>0</v>
      </c>
      <c r="BZ119" s="191">
        <v>0</v>
      </c>
      <c r="CA119" s="191">
        <v>0</v>
      </c>
      <c r="CB119" s="191">
        <v>0</v>
      </c>
      <c r="CC119" s="191">
        <v>0</v>
      </c>
      <c r="CD119" s="191">
        <v>0</v>
      </c>
      <c r="CE119" s="191">
        <v>0</v>
      </c>
      <c r="CF119" s="191">
        <v>0</v>
      </c>
      <c r="CG119" s="191">
        <v>0</v>
      </c>
      <c r="CH119" s="191">
        <v>0</v>
      </c>
      <c r="CI119" s="191">
        <v>0</v>
      </c>
      <c r="CJ119" s="191">
        <v>0</v>
      </c>
      <c r="CK119" s="191">
        <v>0</v>
      </c>
      <c r="CL119" s="191">
        <v>0</v>
      </c>
      <c r="CM119" s="191">
        <v>0</v>
      </c>
      <c r="CN119" s="191">
        <v>0</v>
      </c>
      <c r="CO119" s="191">
        <v>0</v>
      </c>
      <c r="CP119" s="191">
        <v>0</v>
      </c>
      <c r="CQ119" s="191">
        <v>0</v>
      </c>
      <c r="CR119" s="191">
        <v>0</v>
      </c>
      <c r="CS119" s="191">
        <v>0</v>
      </c>
      <c r="CT119" s="191">
        <v>0</v>
      </c>
      <c r="CU119" s="191">
        <v>0</v>
      </c>
      <c r="CV119" s="191">
        <v>0</v>
      </c>
      <c r="CW119" s="191">
        <v>0</v>
      </c>
      <c r="CX119" s="191">
        <v>0</v>
      </c>
      <c r="CY119" s="191">
        <v>0</v>
      </c>
      <c r="CZ119" s="191">
        <v>0</v>
      </c>
      <c r="DA119" s="191">
        <v>0</v>
      </c>
      <c r="DB119" s="191">
        <v>0</v>
      </c>
      <c r="DC119" s="191">
        <v>0</v>
      </c>
      <c r="DD119" s="191">
        <v>0</v>
      </c>
      <c r="DE119" s="191">
        <v>0</v>
      </c>
      <c r="DF119" s="191">
        <v>0</v>
      </c>
      <c r="DG119" s="191">
        <v>0</v>
      </c>
      <c r="DH119" s="191">
        <v>0</v>
      </c>
      <c r="DI119" s="191">
        <v>0</v>
      </c>
      <c r="DJ119" s="191">
        <v>0</v>
      </c>
      <c r="DK119" s="191">
        <v>0</v>
      </c>
      <c r="DL119" s="191">
        <v>0</v>
      </c>
      <c r="DM119" s="191">
        <v>0</v>
      </c>
      <c r="DN119" s="191">
        <v>0</v>
      </c>
      <c r="DO119" s="191">
        <v>0</v>
      </c>
      <c r="DP119" s="191">
        <v>0</v>
      </c>
      <c r="DQ119" s="191">
        <v>0</v>
      </c>
      <c r="DR119" s="191">
        <v>0</v>
      </c>
      <c r="DS119" s="191">
        <v>0</v>
      </c>
      <c r="DT119" s="191">
        <v>0</v>
      </c>
      <c r="DU119" s="191">
        <v>0</v>
      </c>
      <c r="DV119" s="191">
        <v>0</v>
      </c>
      <c r="DW119" s="191">
        <v>0</v>
      </c>
      <c r="DX119" s="191">
        <v>0</v>
      </c>
      <c r="DY119" s="191">
        <v>0</v>
      </c>
      <c r="DZ119" s="191">
        <v>0</v>
      </c>
      <c r="EA119" s="191">
        <v>0</v>
      </c>
      <c r="EB119" s="191">
        <v>0</v>
      </c>
      <c r="EC119" s="191">
        <v>0</v>
      </c>
      <c r="ED119" s="191">
        <v>0</v>
      </c>
      <c r="EE119" s="191">
        <v>0</v>
      </c>
      <c r="EF119" s="191">
        <v>0</v>
      </c>
      <c r="EG119" s="191">
        <v>0</v>
      </c>
      <c r="EH119" s="191">
        <v>0</v>
      </c>
      <c r="EI119" s="191">
        <v>0</v>
      </c>
      <c r="EJ119" s="191">
        <v>0</v>
      </c>
      <c r="EK119" s="191">
        <v>0</v>
      </c>
      <c r="EL119" s="191">
        <v>0</v>
      </c>
      <c r="EM119" s="191">
        <v>0</v>
      </c>
      <c r="EN119" s="191">
        <v>0</v>
      </c>
      <c r="EO119" s="191">
        <v>0</v>
      </c>
      <c r="EP119" s="191">
        <v>0</v>
      </c>
      <c r="EQ119" s="191">
        <v>0</v>
      </c>
      <c r="ER119" s="191">
        <v>0</v>
      </c>
      <c r="ES119" s="191">
        <v>0</v>
      </c>
      <c r="ET119" s="191">
        <v>0</v>
      </c>
      <c r="EU119" s="191">
        <v>0</v>
      </c>
      <c r="EV119" s="191">
        <v>0</v>
      </c>
      <c r="EW119" s="191">
        <v>0</v>
      </c>
      <c r="EX119" s="191">
        <v>0</v>
      </c>
      <c r="EY119" s="191">
        <v>0</v>
      </c>
      <c r="EZ119" s="191">
        <v>0</v>
      </c>
      <c r="FA119" s="191">
        <v>0</v>
      </c>
      <c r="FB119" s="191">
        <v>0</v>
      </c>
      <c r="FC119" s="191">
        <v>0</v>
      </c>
      <c r="FD119" s="191">
        <v>0</v>
      </c>
      <c r="FE119" s="191">
        <v>0</v>
      </c>
      <c r="FF119" s="191">
        <v>0</v>
      </c>
      <c r="FG119" s="191">
        <v>0</v>
      </c>
      <c r="FH119" s="191">
        <v>0</v>
      </c>
      <c r="FI119" s="191">
        <v>0</v>
      </c>
      <c r="FJ119" s="191">
        <v>0</v>
      </c>
      <c r="FK119" s="191">
        <v>0</v>
      </c>
      <c r="FL119" s="191">
        <v>0</v>
      </c>
      <c r="FM119" s="191">
        <v>0</v>
      </c>
      <c r="FN119" s="191">
        <v>0</v>
      </c>
      <c r="FO119" s="191">
        <v>0</v>
      </c>
      <c r="FP119" s="191">
        <v>0</v>
      </c>
      <c r="FQ119" s="191">
        <v>0</v>
      </c>
      <c r="FR119" s="191">
        <v>0</v>
      </c>
      <c r="FS119" s="191">
        <v>0</v>
      </c>
      <c r="FT119" s="191">
        <v>0</v>
      </c>
      <c r="FU119" s="191">
        <v>0</v>
      </c>
      <c r="FV119" s="191">
        <v>0</v>
      </c>
      <c r="FW119" s="191">
        <v>0</v>
      </c>
      <c r="FX119" s="191">
        <v>0</v>
      </c>
      <c r="FY119" s="191">
        <v>0</v>
      </c>
      <c r="FZ119" s="191">
        <v>0</v>
      </c>
      <c r="GA119" s="191">
        <v>0</v>
      </c>
      <c r="GB119" s="191">
        <v>0</v>
      </c>
      <c r="GC119" s="191">
        <v>0</v>
      </c>
      <c r="GD119" s="191">
        <v>0</v>
      </c>
      <c r="GE119" s="191">
        <v>0</v>
      </c>
      <c r="GF119" s="191">
        <v>0</v>
      </c>
      <c r="GG119" s="191">
        <v>0</v>
      </c>
      <c r="GH119" s="191">
        <v>0</v>
      </c>
      <c r="GI119" s="191">
        <v>0</v>
      </c>
      <c r="GJ119" s="191">
        <v>0</v>
      </c>
      <c r="GK119" s="191">
        <v>0</v>
      </c>
      <c r="GL119" s="191">
        <v>0</v>
      </c>
      <c r="GM119" s="191">
        <v>0</v>
      </c>
      <c r="GN119" s="191">
        <v>0</v>
      </c>
      <c r="GO119" s="191">
        <v>0</v>
      </c>
      <c r="GP119" s="191">
        <v>0</v>
      </c>
      <c r="GQ119" s="191">
        <v>0</v>
      </c>
      <c r="GR119" s="191">
        <v>0</v>
      </c>
      <c r="GS119" s="191">
        <v>0</v>
      </c>
      <c r="GT119" s="191">
        <v>0</v>
      </c>
      <c r="GU119" s="191">
        <v>0</v>
      </c>
      <c r="GV119" s="191">
        <v>0</v>
      </c>
      <c r="GW119" s="191">
        <v>0</v>
      </c>
      <c r="GX119" s="191">
        <v>0</v>
      </c>
      <c r="GY119" s="191">
        <v>0</v>
      </c>
      <c r="GZ119" s="191">
        <v>0</v>
      </c>
      <c r="HA119" s="191">
        <v>0</v>
      </c>
      <c r="HB119" s="191">
        <v>0</v>
      </c>
      <c r="HC119" s="191">
        <v>0</v>
      </c>
      <c r="HD119" s="191">
        <v>0</v>
      </c>
      <c r="HE119" s="191">
        <v>0</v>
      </c>
      <c r="HF119" s="191">
        <v>0</v>
      </c>
      <c r="HG119" s="191">
        <v>0</v>
      </c>
      <c r="HH119" s="191">
        <v>0</v>
      </c>
      <c r="HI119" s="191">
        <v>0</v>
      </c>
      <c r="HJ119" s="191">
        <v>0</v>
      </c>
      <c r="HK119" s="191">
        <v>0</v>
      </c>
      <c r="HL119" s="191">
        <v>0</v>
      </c>
      <c r="HM119" s="191">
        <v>0</v>
      </c>
      <c r="HN119" s="191">
        <v>0</v>
      </c>
      <c r="HO119" s="191">
        <v>0</v>
      </c>
      <c r="HP119" s="191">
        <v>0</v>
      </c>
      <c r="HQ119" s="191">
        <v>0</v>
      </c>
      <c r="HR119" s="191">
        <v>0</v>
      </c>
      <c r="HS119" s="191">
        <v>0</v>
      </c>
      <c r="HT119" s="191">
        <v>0</v>
      </c>
      <c r="HU119" s="191">
        <v>0</v>
      </c>
      <c r="HV119" s="191">
        <v>0</v>
      </c>
      <c r="HW119" s="191">
        <v>0</v>
      </c>
      <c r="HX119" s="191">
        <v>0</v>
      </c>
      <c r="HY119" s="191">
        <v>0</v>
      </c>
      <c r="HZ119" s="191">
        <v>0</v>
      </c>
      <c r="IA119" s="191">
        <v>0</v>
      </c>
      <c r="IB119" s="191">
        <v>0</v>
      </c>
      <c r="IC119" s="191">
        <v>0</v>
      </c>
      <c r="ID119" s="191">
        <v>0</v>
      </c>
      <c r="IE119" s="191">
        <v>0</v>
      </c>
      <c r="IF119" s="191">
        <v>0</v>
      </c>
      <c r="IG119" s="191">
        <v>0</v>
      </c>
      <c r="IH119" s="191">
        <v>0</v>
      </c>
      <c r="II119" s="191">
        <v>0</v>
      </c>
      <c r="IJ119" s="191">
        <v>0</v>
      </c>
      <c r="IK119" s="191">
        <v>0</v>
      </c>
      <c r="IL119" s="191">
        <v>0</v>
      </c>
      <c r="IM119" s="191">
        <v>0</v>
      </c>
      <c r="IN119" s="191">
        <v>0</v>
      </c>
      <c r="IO119" s="191">
        <v>0</v>
      </c>
      <c r="IP119" s="191">
        <v>0</v>
      </c>
      <c r="IQ119" s="191">
        <v>0</v>
      </c>
      <c r="IR119" s="191">
        <v>0</v>
      </c>
      <c r="IS119" s="191">
        <v>0</v>
      </c>
      <c r="IT119" s="191">
        <v>0</v>
      </c>
      <c r="IU119" s="191">
        <v>0</v>
      </c>
      <c r="IV119" s="191">
        <v>0</v>
      </c>
      <c r="IW119" s="191">
        <v>0</v>
      </c>
      <c r="IX119" s="191">
        <v>0</v>
      </c>
      <c r="IY119" s="191">
        <v>0</v>
      </c>
      <c r="IZ119" s="191">
        <v>0</v>
      </c>
      <c r="JA119" s="191">
        <v>0</v>
      </c>
      <c r="JB119" s="191">
        <v>0</v>
      </c>
      <c r="JC119" s="191">
        <v>0</v>
      </c>
      <c r="JD119" s="191">
        <v>0</v>
      </c>
      <c r="JE119" s="191">
        <v>0</v>
      </c>
      <c r="JF119" s="191">
        <v>0</v>
      </c>
      <c r="JG119" s="191">
        <v>0</v>
      </c>
      <c r="JH119" s="191">
        <v>0</v>
      </c>
      <c r="JI119" s="191">
        <v>0</v>
      </c>
      <c r="JJ119" s="191">
        <v>0</v>
      </c>
      <c r="JK119" s="191">
        <v>0</v>
      </c>
      <c r="JL119" s="191">
        <v>0</v>
      </c>
      <c r="JM119" s="191">
        <v>0</v>
      </c>
      <c r="JN119" s="191">
        <v>0</v>
      </c>
      <c r="JO119" s="191">
        <v>0</v>
      </c>
      <c r="JP119" s="191">
        <v>0</v>
      </c>
      <c r="JQ119" s="191">
        <v>0</v>
      </c>
      <c r="JR119" s="191">
        <v>0</v>
      </c>
      <c r="JS119" s="191">
        <v>0</v>
      </c>
      <c r="JT119" s="191">
        <v>0</v>
      </c>
      <c r="JU119" s="191">
        <v>0</v>
      </c>
      <c r="JV119" s="191">
        <v>0</v>
      </c>
      <c r="JW119" s="191">
        <v>0</v>
      </c>
      <c r="JX119" s="191">
        <v>0</v>
      </c>
      <c r="JY119" s="191">
        <v>0</v>
      </c>
      <c r="JZ119" s="191">
        <v>0</v>
      </c>
      <c r="KA119" s="191">
        <v>0</v>
      </c>
      <c r="KB119" s="191">
        <v>0</v>
      </c>
      <c r="KC119" s="191">
        <v>0</v>
      </c>
      <c r="KD119" s="191">
        <v>0</v>
      </c>
      <c r="KE119" s="191">
        <v>0</v>
      </c>
      <c r="KF119" s="191">
        <v>0</v>
      </c>
      <c r="KG119" s="191">
        <v>0</v>
      </c>
      <c r="KH119" s="191">
        <v>0</v>
      </c>
      <c r="KI119" s="191">
        <v>0</v>
      </c>
      <c r="KJ119" s="191">
        <v>0</v>
      </c>
      <c r="KK119" s="191">
        <v>0</v>
      </c>
      <c r="KL119" s="191">
        <v>0</v>
      </c>
      <c r="KM119" s="191">
        <v>0</v>
      </c>
      <c r="KN119" s="191">
        <v>0</v>
      </c>
      <c r="KO119" s="191">
        <v>0</v>
      </c>
      <c r="KP119" s="191">
        <v>0</v>
      </c>
      <c r="KQ119" s="191">
        <v>0</v>
      </c>
      <c r="KR119" s="191">
        <v>0</v>
      </c>
      <c r="KS119" s="191">
        <v>0</v>
      </c>
      <c r="KT119" s="191">
        <v>0</v>
      </c>
      <c r="KU119" s="191">
        <v>0</v>
      </c>
      <c r="KV119" s="191">
        <v>0</v>
      </c>
      <c r="KW119" s="191">
        <v>0</v>
      </c>
      <c r="KX119" s="191">
        <v>0</v>
      </c>
      <c r="KY119" s="191">
        <v>0</v>
      </c>
      <c r="KZ119" s="191">
        <v>0</v>
      </c>
      <c r="LA119" s="191">
        <v>0</v>
      </c>
      <c r="LB119" s="191">
        <v>0</v>
      </c>
      <c r="LC119" s="191">
        <v>0</v>
      </c>
      <c r="LD119" s="191">
        <v>0</v>
      </c>
      <c r="LE119" s="191">
        <v>0</v>
      </c>
      <c r="LF119" s="191">
        <v>0</v>
      </c>
      <c r="LG119" s="191">
        <v>0</v>
      </c>
      <c r="LH119" s="191">
        <v>0</v>
      </c>
      <c r="LI119" s="191">
        <v>0</v>
      </c>
      <c r="LJ119" s="191">
        <v>0</v>
      </c>
      <c r="LK119" s="191">
        <v>0</v>
      </c>
      <c r="LL119" s="191">
        <v>0</v>
      </c>
      <c r="LM119" s="191">
        <v>0</v>
      </c>
      <c r="LN119" s="191">
        <v>0</v>
      </c>
      <c r="LO119" s="191">
        <v>0</v>
      </c>
      <c r="LP119" s="191">
        <v>0</v>
      </c>
      <c r="LQ119" s="191">
        <v>0</v>
      </c>
      <c r="LR119" s="191">
        <v>0</v>
      </c>
      <c r="LS119" s="191">
        <v>0</v>
      </c>
      <c r="LT119" s="191">
        <v>0</v>
      </c>
      <c r="LU119" s="191">
        <v>0</v>
      </c>
      <c r="LV119" s="191">
        <v>0</v>
      </c>
      <c r="LW119" s="191">
        <v>0</v>
      </c>
      <c r="LX119" s="191">
        <v>0</v>
      </c>
      <c r="LY119" s="191">
        <v>0</v>
      </c>
      <c r="LZ119" s="191">
        <v>0</v>
      </c>
      <c r="MA119" s="191">
        <v>0</v>
      </c>
      <c r="MB119" s="191">
        <v>0</v>
      </c>
      <c r="MC119" s="191">
        <v>0</v>
      </c>
      <c r="MD119" s="191">
        <v>0</v>
      </c>
      <c r="ME119" s="191">
        <v>0</v>
      </c>
      <c r="MF119" s="191">
        <v>0</v>
      </c>
      <c r="MG119" s="191">
        <v>0</v>
      </c>
      <c r="MH119" s="191">
        <v>0</v>
      </c>
      <c r="MI119" s="191">
        <v>0</v>
      </c>
      <c r="MJ119" s="191">
        <v>0</v>
      </c>
      <c r="MK119" s="191">
        <v>0</v>
      </c>
      <c r="ML119" s="191">
        <v>0</v>
      </c>
      <c r="MM119" s="191">
        <v>0</v>
      </c>
      <c r="MN119" s="191">
        <v>0</v>
      </c>
      <c r="MO119" s="191">
        <v>0</v>
      </c>
      <c r="MP119" s="191">
        <v>0</v>
      </c>
      <c r="MQ119" s="191">
        <v>0</v>
      </c>
      <c r="MR119" s="191">
        <v>0</v>
      </c>
      <c r="MS119" s="191">
        <v>0</v>
      </c>
      <c r="MT119" s="191">
        <v>0</v>
      </c>
      <c r="MU119" s="191">
        <v>0</v>
      </c>
      <c r="MV119" s="191">
        <v>0</v>
      </c>
      <c r="MW119" s="191">
        <v>0</v>
      </c>
      <c r="MX119" s="191">
        <v>0</v>
      </c>
      <c r="MY119" s="191">
        <v>0</v>
      </c>
      <c r="MZ119" s="191">
        <v>0</v>
      </c>
      <c r="NA119" s="191">
        <v>0</v>
      </c>
      <c r="NB119" s="191">
        <v>0</v>
      </c>
      <c r="NC119" s="191">
        <v>0</v>
      </c>
      <c r="ND119" s="191">
        <v>0</v>
      </c>
      <c r="NE119" s="191">
        <v>0</v>
      </c>
      <c r="NF119" s="191">
        <v>0</v>
      </c>
      <c r="NG119" s="191">
        <v>0</v>
      </c>
      <c r="NH119" s="191">
        <v>0</v>
      </c>
      <c r="NI119" s="191">
        <v>0</v>
      </c>
      <c r="NJ119" s="191">
        <v>0</v>
      </c>
      <c r="NK119" s="191">
        <v>0</v>
      </c>
      <c r="NL119" s="191">
        <v>0</v>
      </c>
      <c r="NM119" s="191">
        <v>0</v>
      </c>
      <c r="NN119" s="191">
        <v>0</v>
      </c>
      <c r="NO119" s="191">
        <v>0</v>
      </c>
      <c r="NP119" s="191">
        <v>0</v>
      </c>
      <c r="NQ119" s="191">
        <v>0</v>
      </c>
      <c r="NR119" s="191">
        <v>0</v>
      </c>
    </row>
    <row r="120" spans="1:382" ht="17.25" customHeight="1" x14ac:dyDescent="0.25">
      <c r="A120" s="7">
        <v>21</v>
      </c>
      <c r="B120" s="895"/>
      <c r="C120" s="896"/>
      <c r="D120" s="188">
        <v>0</v>
      </c>
      <c r="E120" s="191">
        <v>0</v>
      </c>
      <c r="F120" s="191">
        <v>0</v>
      </c>
      <c r="G120" s="191">
        <v>0</v>
      </c>
      <c r="H120" s="191">
        <v>0</v>
      </c>
      <c r="I120" s="191">
        <v>0</v>
      </c>
      <c r="J120" s="191">
        <v>0</v>
      </c>
      <c r="K120" s="191">
        <v>0</v>
      </c>
      <c r="L120" s="191">
        <v>0</v>
      </c>
      <c r="M120" s="191">
        <v>0</v>
      </c>
      <c r="N120" s="191">
        <v>0</v>
      </c>
      <c r="O120" s="191">
        <v>0</v>
      </c>
      <c r="P120" s="191">
        <v>0</v>
      </c>
      <c r="Q120" s="191">
        <v>0</v>
      </c>
      <c r="R120" s="191">
        <v>0</v>
      </c>
      <c r="S120" s="191">
        <v>0</v>
      </c>
      <c r="T120" s="191">
        <v>0</v>
      </c>
      <c r="U120" s="191">
        <v>0</v>
      </c>
      <c r="V120" s="191">
        <v>0</v>
      </c>
      <c r="W120" s="191">
        <v>0</v>
      </c>
      <c r="X120" s="191">
        <v>0</v>
      </c>
      <c r="Y120" s="191">
        <v>0</v>
      </c>
      <c r="Z120" s="191">
        <v>0</v>
      </c>
      <c r="AA120" s="191">
        <v>0</v>
      </c>
      <c r="AB120" s="191">
        <v>0</v>
      </c>
      <c r="AC120" s="191">
        <v>0</v>
      </c>
      <c r="AD120" s="191">
        <v>0</v>
      </c>
      <c r="AE120" s="191">
        <v>0</v>
      </c>
      <c r="AF120" s="191">
        <v>0</v>
      </c>
      <c r="AG120" s="191">
        <v>0</v>
      </c>
      <c r="AH120" s="191">
        <v>0</v>
      </c>
      <c r="AI120" s="191">
        <v>0</v>
      </c>
      <c r="AJ120" s="191">
        <v>0</v>
      </c>
      <c r="AK120" s="191">
        <v>0</v>
      </c>
      <c r="AL120" s="191">
        <v>0</v>
      </c>
      <c r="AM120" s="191">
        <v>0</v>
      </c>
      <c r="AN120" s="191">
        <v>0</v>
      </c>
      <c r="AO120" s="191">
        <v>0</v>
      </c>
      <c r="AP120" s="191">
        <v>0</v>
      </c>
      <c r="AQ120" s="191">
        <v>0</v>
      </c>
      <c r="AR120" s="191">
        <v>0</v>
      </c>
      <c r="AS120" s="191">
        <v>0</v>
      </c>
      <c r="AT120" s="191">
        <v>0</v>
      </c>
      <c r="AU120" s="191">
        <v>0</v>
      </c>
      <c r="AV120" s="191">
        <v>0</v>
      </c>
      <c r="AW120" s="191">
        <v>0</v>
      </c>
      <c r="AX120" s="191">
        <v>0</v>
      </c>
      <c r="AY120" s="191">
        <v>0</v>
      </c>
      <c r="AZ120" s="191">
        <v>0</v>
      </c>
      <c r="BA120" s="191">
        <v>0</v>
      </c>
      <c r="BB120" s="191">
        <v>0</v>
      </c>
      <c r="BC120" s="191">
        <v>0</v>
      </c>
      <c r="BD120" s="191">
        <v>0</v>
      </c>
      <c r="BE120" s="191">
        <v>0</v>
      </c>
      <c r="BF120" s="191">
        <v>0</v>
      </c>
      <c r="BG120" s="191">
        <v>0</v>
      </c>
      <c r="BH120" s="191">
        <v>0</v>
      </c>
      <c r="BI120" s="191">
        <v>0</v>
      </c>
      <c r="BJ120" s="191">
        <v>0</v>
      </c>
      <c r="BK120" s="191">
        <v>0</v>
      </c>
      <c r="BL120" s="191">
        <v>0</v>
      </c>
      <c r="BM120" s="191">
        <v>0</v>
      </c>
      <c r="BN120" s="191">
        <v>0</v>
      </c>
      <c r="BO120" s="191">
        <v>0</v>
      </c>
      <c r="BP120" s="191">
        <v>0</v>
      </c>
      <c r="BQ120" s="191">
        <v>0</v>
      </c>
      <c r="BR120" s="191">
        <v>0</v>
      </c>
      <c r="BS120" s="191">
        <v>0</v>
      </c>
      <c r="BT120" s="191">
        <v>0</v>
      </c>
      <c r="BU120" s="191">
        <v>0</v>
      </c>
      <c r="BV120" s="191">
        <v>0</v>
      </c>
      <c r="BW120" s="191">
        <v>0</v>
      </c>
      <c r="BX120" s="191">
        <v>0</v>
      </c>
      <c r="BY120" s="191">
        <v>0</v>
      </c>
      <c r="BZ120" s="191">
        <v>0</v>
      </c>
      <c r="CA120" s="191">
        <v>0</v>
      </c>
      <c r="CB120" s="191">
        <v>0</v>
      </c>
      <c r="CC120" s="191">
        <v>0</v>
      </c>
      <c r="CD120" s="191">
        <v>0</v>
      </c>
      <c r="CE120" s="191">
        <v>0</v>
      </c>
      <c r="CF120" s="191">
        <v>0</v>
      </c>
      <c r="CG120" s="191">
        <v>0</v>
      </c>
      <c r="CH120" s="191">
        <v>0</v>
      </c>
      <c r="CI120" s="191">
        <v>0</v>
      </c>
      <c r="CJ120" s="191">
        <v>0</v>
      </c>
      <c r="CK120" s="191">
        <v>0</v>
      </c>
      <c r="CL120" s="191">
        <v>0</v>
      </c>
      <c r="CM120" s="191">
        <v>0</v>
      </c>
      <c r="CN120" s="191">
        <v>0</v>
      </c>
      <c r="CO120" s="191">
        <v>0</v>
      </c>
      <c r="CP120" s="191">
        <v>0</v>
      </c>
      <c r="CQ120" s="191">
        <v>0</v>
      </c>
      <c r="CR120" s="191">
        <v>0</v>
      </c>
      <c r="CS120" s="191">
        <v>0</v>
      </c>
      <c r="CT120" s="191">
        <v>0</v>
      </c>
      <c r="CU120" s="191">
        <v>0</v>
      </c>
      <c r="CV120" s="191">
        <v>0</v>
      </c>
      <c r="CW120" s="191">
        <v>0</v>
      </c>
      <c r="CX120" s="191">
        <v>0</v>
      </c>
      <c r="CY120" s="191">
        <v>0</v>
      </c>
      <c r="CZ120" s="191">
        <v>0</v>
      </c>
      <c r="DA120" s="191">
        <v>0</v>
      </c>
      <c r="DB120" s="191">
        <v>0</v>
      </c>
      <c r="DC120" s="191">
        <v>0</v>
      </c>
      <c r="DD120" s="191">
        <v>0</v>
      </c>
      <c r="DE120" s="191">
        <v>0</v>
      </c>
      <c r="DF120" s="191">
        <v>0</v>
      </c>
      <c r="DG120" s="191">
        <v>0</v>
      </c>
      <c r="DH120" s="191">
        <v>0</v>
      </c>
      <c r="DI120" s="191">
        <v>0</v>
      </c>
      <c r="DJ120" s="191">
        <v>0</v>
      </c>
      <c r="DK120" s="191">
        <v>0</v>
      </c>
      <c r="DL120" s="191">
        <v>0</v>
      </c>
      <c r="DM120" s="191">
        <v>0</v>
      </c>
      <c r="DN120" s="191">
        <v>0</v>
      </c>
      <c r="DO120" s="191">
        <v>0</v>
      </c>
      <c r="DP120" s="191">
        <v>0</v>
      </c>
      <c r="DQ120" s="191">
        <v>0</v>
      </c>
      <c r="DR120" s="191">
        <v>0</v>
      </c>
      <c r="DS120" s="191">
        <v>0</v>
      </c>
      <c r="DT120" s="191">
        <v>0</v>
      </c>
      <c r="DU120" s="191">
        <v>0</v>
      </c>
      <c r="DV120" s="191">
        <v>0</v>
      </c>
      <c r="DW120" s="191">
        <v>0</v>
      </c>
      <c r="DX120" s="191">
        <v>0</v>
      </c>
      <c r="DY120" s="191">
        <v>0</v>
      </c>
      <c r="DZ120" s="191">
        <v>0</v>
      </c>
      <c r="EA120" s="191">
        <v>0</v>
      </c>
      <c r="EB120" s="191">
        <v>0</v>
      </c>
      <c r="EC120" s="191">
        <v>0</v>
      </c>
      <c r="ED120" s="191">
        <v>0</v>
      </c>
      <c r="EE120" s="191">
        <v>0</v>
      </c>
      <c r="EF120" s="191">
        <v>0</v>
      </c>
      <c r="EG120" s="191">
        <v>0</v>
      </c>
      <c r="EH120" s="191">
        <v>0</v>
      </c>
      <c r="EI120" s="191">
        <v>0</v>
      </c>
      <c r="EJ120" s="191">
        <v>0</v>
      </c>
      <c r="EK120" s="191">
        <v>0</v>
      </c>
      <c r="EL120" s="191">
        <v>0</v>
      </c>
      <c r="EM120" s="191">
        <v>0</v>
      </c>
      <c r="EN120" s="191">
        <v>0</v>
      </c>
      <c r="EO120" s="191">
        <v>0</v>
      </c>
      <c r="EP120" s="191">
        <v>0</v>
      </c>
      <c r="EQ120" s="191">
        <v>0</v>
      </c>
      <c r="ER120" s="191">
        <v>0</v>
      </c>
      <c r="ES120" s="191">
        <v>0</v>
      </c>
      <c r="ET120" s="191">
        <v>0</v>
      </c>
      <c r="EU120" s="191">
        <v>0</v>
      </c>
      <c r="EV120" s="191">
        <v>0</v>
      </c>
      <c r="EW120" s="191">
        <v>0</v>
      </c>
      <c r="EX120" s="191">
        <v>0</v>
      </c>
      <c r="EY120" s="191">
        <v>0</v>
      </c>
      <c r="EZ120" s="191">
        <v>0</v>
      </c>
      <c r="FA120" s="191">
        <v>0</v>
      </c>
      <c r="FB120" s="191">
        <v>0</v>
      </c>
      <c r="FC120" s="191">
        <v>0</v>
      </c>
      <c r="FD120" s="191">
        <v>0</v>
      </c>
      <c r="FE120" s="191">
        <v>0</v>
      </c>
      <c r="FF120" s="191">
        <v>0</v>
      </c>
      <c r="FG120" s="191">
        <v>0</v>
      </c>
      <c r="FH120" s="191">
        <v>0</v>
      </c>
      <c r="FI120" s="191">
        <v>0</v>
      </c>
      <c r="FJ120" s="191">
        <v>0</v>
      </c>
      <c r="FK120" s="191">
        <v>0</v>
      </c>
      <c r="FL120" s="191">
        <v>0</v>
      </c>
      <c r="FM120" s="191">
        <v>0</v>
      </c>
      <c r="FN120" s="191">
        <v>0</v>
      </c>
      <c r="FO120" s="191">
        <v>0</v>
      </c>
      <c r="FP120" s="191">
        <v>0</v>
      </c>
      <c r="FQ120" s="191">
        <v>0</v>
      </c>
      <c r="FR120" s="191">
        <v>0</v>
      </c>
      <c r="FS120" s="191">
        <v>0</v>
      </c>
      <c r="FT120" s="191">
        <v>0</v>
      </c>
      <c r="FU120" s="191">
        <v>0</v>
      </c>
      <c r="FV120" s="191">
        <v>0</v>
      </c>
      <c r="FW120" s="191">
        <v>0</v>
      </c>
      <c r="FX120" s="191">
        <v>0</v>
      </c>
      <c r="FY120" s="191">
        <v>0</v>
      </c>
      <c r="FZ120" s="191">
        <v>0</v>
      </c>
      <c r="GA120" s="191">
        <v>0</v>
      </c>
      <c r="GB120" s="191">
        <v>0</v>
      </c>
      <c r="GC120" s="191">
        <v>0</v>
      </c>
      <c r="GD120" s="191">
        <v>0</v>
      </c>
      <c r="GE120" s="191">
        <v>0</v>
      </c>
      <c r="GF120" s="191">
        <v>0</v>
      </c>
      <c r="GG120" s="191">
        <v>0</v>
      </c>
      <c r="GH120" s="191">
        <v>0</v>
      </c>
      <c r="GI120" s="191">
        <v>0</v>
      </c>
      <c r="GJ120" s="191">
        <v>0</v>
      </c>
      <c r="GK120" s="191">
        <v>0</v>
      </c>
      <c r="GL120" s="191">
        <v>0</v>
      </c>
      <c r="GM120" s="191">
        <v>0</v>
      </c>
      <c r="GN120" s="191">
        <v>0</v>
      </c>
      <c r="GO120" s="191">
        <v>0</v>
      </c>
      <c r="GP120" s="191">
        <v>0</v>
      </c>
      <c r="GQ120" s="191">
        <v>0</v>
      </c>
      <c r="GR120" s="191">
        <v>0</v>
      </c>
      <c r="GS120" s="191">
        <v>0</v>
      </c>
      <c r="GT120" s="191">
        <v>0</v>
      </c>
      <c r="GU120" s="191">
        <v>0</v>
      </c>
      <c r="GV120" s="191">
        <v>0</v>
      </c>
      <c r="GW120" s="191">
        <v>0</v>
      </c>
      <c r="GX120" s="191">
        <v>0</v>
      </c>
      <c r="GY120" s="191">
        <v>0</v>
      </c>
      <c r="GZ120" s="191">
        <v>0</v>
      </c>
      <c r="HA120" s="191">
        <v>0</v>
      </c>
      <c r="HB120" s="191">
        <v>0</v>
      </c>
      <c r="HC120" s="191">
        <v>0</v>
      </c>
      <c r="HD120" s="191">
        <v>0</v>
      </c>
      <c r="HE120" s="191">
        <v>0</v>
      </c>
      <c r="HF120" s="191">
        <v>0</v>
      </c>
      <c r="HG120" s="191">
        <v>0</v>
      </c>
      <c r="HH120" s="191">
        <v>0</v>
      </c>
      <c r="HI120" s="191">
        <v>0</v>
      </c>
      <c r="HJ120" s="191">
        <v>0</v>
      </c>
      <c r="HK120" s="191">
        <v>0</v>
      </c>
      <c r="HL120" s="191">
        <v>0</v>
      </c>
      <c r="HM120" s="191">
        <v>0</v>
      </c>
      <c r="HN120" s="191">
        <v>0</v>
      </c>
      <c r="HO120" s="191">
        <v>0</v>
      </c>
      <c r="HP120" s="191">
        <v>0</v>
      </c>
      <c r="HQ120" s="191">
        <v>0</v>
      </c>
      <c r="HR120" s="191">
        <v>0</v>
      </c>
      <c r="HS120" s="191">
        <v>0</v>
      </c>
      <c r="HT120" s="191">
        <v>0</v>
      </c>
      <c r="HU120" s="191">
        <v>0</v>
      </c>
      <c r="HV120" s="191">
        <v>0</v>
      </c>
      <c r="HW120" s="191">
        <v>0</v>
      </c>
      <c r="HX120" s="191">
        <v>0</v>
      </c>
      <c r="HY120" s="191">
        <v>0</v>
      </c>
      <c r="HZ120" s="191">
        <v>0</v>
      </c>
      <c r="IA120" s="191">
        <v>0</v>
      </c>
      <c r="IB120" s="191">
        <v>0</v>
      </c>
      <c r="IC120" s="191">
        <v>0</v>
      </c>
      <c r="ID120" s="191">
        <v>0</v>
      </c>
      <c r="IE120" s="191">
        <v>0</v>
      </c>
      <c r="IF120" s="191">
        <v>0</v>
      </c>
      <c r="IG120" s="191">
        <v>0</v>
      </c>
      <c r="IH120" s="191">
        <v>0</v>
      </c>
      <c r="II120" s="191">
        <v>0</v>
      </c>
      <c r="IJ120" s="191">
        <v>0</v>
      </c>
      <c r="IK120" s="191">
        <v>0</v>
      </c>
      <c r="IL120" s="191">
        <v>0</v>
      </c>
      <c r="IM120" s="191">
        <v>0</v>
      </c>
      <c r="IN120" s="191">
        <v>0</v>
      </c>
      <c r="IO120" s="191">
        <v>0</v>
      </c>
      <c r="IP120" s="191">
        <v>0</v>
      </c>
      <c r="IQ120" s="191">
        <v>0</v>
      </c>
      <c r="IR120" s="191">
        <v>0</v>
      </c>
      <c r="IS120" s="191">
        <v>0</v>
      </c>
      <c r="IT120" s="191">
        <v>0</v>
      </c>
      <c r="IU120" s="191">
        <v>0</v>
      </c>
      <c r="IV120" s="191">
        <v>0</v>
      </c>
      <c r="IW120" s="191">
        <v>0</v>
      </c>
      <c r="IX120" s="191">
        <v>0</v>
      </c>
      <c r="IY120" s="191">
        <v>0</v>
      </c>
      <c r="IZ120" s="191">
        <v>0</v>
      </c>
      <c r="JA120" s="191">
        <v>0</v>
      </c>
      <c r="JB120" s="191">
        <v>0</v>
      </c>
      <c r="JC120" s="191">
        <v>0</v>
      </c>
      <c r="JD120" s="191">
        <v>0</v>
      </c>
      <c r="JE120" s="191">
        <v>0</v>
      </c>
      <c r="JF120" s="191">
        <v>0</v>
      </c>
      <c r="JG120" s="191">
        <v>0</v>
      </c>
      <c r="JH120" s="191">
        <v>0</v>
      </c>
      <c r="JI120" s="191">
        <v>0</v>
      </c>
      <c r="JJ120" s="191">
        <v>0</v>
      </c>
      <c r="JK120" s="191">
        <v>0</v>
      </c>
      <c r="JL120" s="191">
        <v>0</v>
      </c>
      <c r="JM120" s="191">
        <v>0</v>
      </c>
      <c r="JN120" s="191">
        <v>0</v>
      </c>
      <c r="JO120" s="191">
        <v>0</v>
      </c>
      <c r="JP120" s="191">
        <v>0</v>
      </c>
      <c r="JQ120" s="191">
        <v>0</v>
      </c>
      <c r="JR120" s="191">
        <v>0</v>
      </c>
      <c r="JS120" s="191">
        <v>0</v>
      </c>
      <c r="JT120" s="191">
        <v>0</v>
      </c>
      <c r="JU120" s="191">
        <v>0</v>
      </c>
      <c r="JV120" s="191">
        <v>0</v>
      </c>
      <c r="JW120" s="191">
        <v>0</v>
      </c>
      <c r="JX120" s="191">
        <v>0</v>
      </c>
      <c r="JY120" s="191">
        <v>0</v>
      </c>
      <c r="JZ120" s="191">
        <v>0</v>
      </c>
      <c r="KA120" s="191">
        <v>0</v>
      </c>
      <c r="KB120" s="191">
        <v>0</v>
      </c>
      <c r="KC120" s="191">
        <v>0</v>
      </c>
      <c r="KD120" s="191">
        <v>0</v>
      </c>
      <c r="KE120" s="191">
        <v>0</v>
      </c>
      <c r="KF120" s="191">
        <v>0</v>
      </c>
      <c r="KG120" s="191">
        <v>0</v>
      </c>
      <c r="KH120" s="191">
        <v>0</v>
      </c>
      <c r="KI120" s="191">
        <v>0</v>
      </c>
      <c r="KJ120" s="191">
        <v>0</v>
      </c>
      <c r="KK120" s="191">
        <v>0</v>
      </c>
      <c r="KL120" s="191">
        <v>0</v>
      </c>
      <c r="KM120" s="191">
        <v>0</v>
      </c>
      <c r="KN120" s="191">
        <v>0</v>
      </c>
      <c r="KO120" s="191">
        <v>0</v>
      </c>
      <c r="KP120" s="191">
        <v>0</v>
      </c>
      <c r="KQ120" s="191">
        <v>0</v>
      </c>
      <c r="KR120" s="191">
        <v>0</v>
      </c>
      <c r="KS120" s="191">
        <v>0</v>
      </c>
      <c r="KT120" s="191">
        <v>0</v>
      </c>
      <c r="KU120" s="191">
        <v>0</v>
      </c>
      <c r="KV120" s="191">
        <v>0</v>
      </c>
      <c r="KW120" s="191">
        <v>0</v>
      </c>
      <c r="KX120" s="191">
        <v>0</v>
      </c>
      <c r="KY120" s="191">
        <v>0</v>
      </c>
      <c r="KZ120" s="191">
        <v>0</v>
      </c>
      <c r="LA120" s="191">
        <v>0</v>
      </c>
      <c r="LB120" s="191">
        <v>0</v>
      </c>
      <c r="LC120" s="191">
        <v>0</v>
      </c>
      <c r="LD120" s="191">
        <v>0</v>
      </c>
      <c r="LE120" s="191">
        <v>0</v>
      </c>
      <c r="LF120" s="191">
        <v>0</v>
      </c>
      <c r="LG120" s="191">
        <v>0</v>
      </c>
      <c r="LH120" s="191">
        <v>0</v>
      </c>
      <c r="LI120" s="191">
        <v>0</v>
      </c>
      <c r="LJ120" s="191">
        <v>0</v>
      </c>
      <c r="LK120" s="191">
        <v>0</v>
      </c>
      <c r="LL120" s="191">
        <v>0</v>
      </c>
      <c r="LM120" s="191">
        <v>0</v>
      </c>
      <c r="LN120" s="191">
        <v>0</v>
      </c>
      <c r="LO120" s="191">
        <v>0</v>
      </c>
      <c r="LP120" s="191">
        <v>0</v>
      </c>
      <c r="LQ120" s="191">
        <v>0</v>
      </c>
      <c r="LR120" s="191">
        <v>0</v>
      </c>
      <c r="LS120" s="191">
        <v>0</v>
      </c>
      <c r="LT120" s="191">
        <v>0</v>
      </c>
      <c r="LU120" s="191">
        <v>0</v>
      </c>
      <c r="LV120" s="191">
        <v>0</v>
      </c>
      <c r="LW120" s="191">
        <v>0</v>
      </c>
      <c r="LX120" s="191">
        <v>0</v>
      </c>
      <c r="LY120" s="191">
        <v>0</v>
      </c>
      <c r="LZ120" s="191">
        <v>0</v>
      </c>
      <c r="MA120" s="191">
        <v>0</v>
      </c>
      <c r="MB120" s="191">
        <v>0</v>
      </c>
      <c r="MC120" s="191">
        <v>0</v>
      </c>
      <c r="MD120" s="191">
        <v>0</v>
      </c>
      <c r="ME120" s="191">
        <v>0</v>
      </c>
      <c r="MF120" s="191">
        <v>0</v>
      </c>
      <c r="MG120" s="191">
        <v>0</v>
      </c>
      <c r="MH120" s="191">
        <v>0</v>
      </c>
      <c r="MI120" s="191">
        <v>0</v>
      </c>
      <c r="MJ120" s="191">
        <v>0</v>
      </c>
      <c r="MK120" s="191">
        <v>0</v>
      </c>
      <c r="ML120" s="191">
        <v>0</v>
      </c>
      <c r="MM120" s="191">
        <v>0</v>
      </c>
      <c r="MN120" s="191">
        <v>0</v>
      </c>
      <c r="MO120" s="191">
        <v>0</v>
      </c>
      <c r="MP120" s="191">
        <v>0</v>
      </c>
      <c r="MQ120" s="191">
        <v>0</v>
      </c>
      <c r="MR120" s="191">
        <v>0</v>
      </c>
      <c r="MS120" s="191">
        <v>0</v>
      </c>
      <c r="MT120" s="191">
        <v>0</v>
      </c>
      <c r="MU120" s="191">
        <v>0</v>
      </c>
      <c r="MV120" s="191">
        <v>0</v>
      </c>
      <c r="MW120" s="191">
        <v>0</v>
      </c>
      <c r="MX120" s="191">
        <v>0</v>
      </c>
      <c r="MY120" s="191">
        <v>0</v>
      </c>
      <c r="MZ120" s="191">
        <v>0</v>
      </c>
      <c r="NA120" s="191">
        <v>0</v>
      </c>
      <c r="NB120" s="191">
        <v>0</v>
      </c>
      <c r="NC120" s="191">
        <v>0</v>
      </c>
      <c r="ND120" s="191">
        <v>0</v>
      </c>
      <c r="NE120" s="191">
        <v>0</v>
      </c>
      <c r="NF120" s="191">
        <v>0</v>
      </c>
      <c r="NG120" s="191">
        <v>0</v>
      </c>
      <c r="NH120" s="191">
        <v>0</v>
      </c>
      <c r="NI120" s="191">
        <v>0</v>
      </c>
      <c r="NJ120" s="191">
        <v>0</v>
      </c>
      <c r="NK120" s="191">
        <v>0</v>
      </c>
      <c r="NL120" s="191">
        <v>0</v>
      </c>
      <c r="NM120" s="191">
        <v>0</v>
      </c>
      <c r="NN120" s="191">
        <v>0</v>
      </c>
      <c r="NO120" s="191">
        <v>0</v>
      </c>
      <c r="NP120" s="191">
        <v>0</v>
      </c>
      <c r="NQ120" s="191">
        <v>0</v>
      </c>
      <c r="NR120" s="191">
        <v>0</v>
      </c>
    </row>
    <row r="121" spans="1:382" ht="17.25" customHeight="1" x14ac:dyDescent="0.25">
      <c r="A121" s="7">
        <v>22</v>
      </c>
      <c r="B121" s="895"/>
      <c r="C121" s="896"/>
      <c r="D121" s="188">
        <v>0</v>
      </c>
      <c r="E121" s="191">
        <v>0</v>
      </c>
      <c r="F121" s="191">
        <v>0</v>
      </c>
      <c r="G121" s="191">
        <v>0</v>
      </c>
      <c r="H121" s="191">
        <v>0</v>
      </c>
      <c r="I121" s="191">
        <v>0</v>
      </c>
      <c r="J121" s="191">
        <v>0</v>
      </c>
      <c r="K121" s="191">
        <v>0</v>
      </c>
      <c r="L121" s="191">
        <v>0</v>
      </c>
      <c r="M121" s="191">
        <v>0</v>
      </c>
      <c r="N121" s="191">
        <v>0</v>
      </c>
      <c r="O121" s="191">
        <v>0</v>
      </c>
      <c r="P121" s="191">
        <v>0</v>
      </c>
      <c r="Q121" s="191">
        <v>0</v>
      </c>
      <c r="R121" s="191">
        <v>0</v>
      </c>
      <c r="S121" s="191">
        <v>0</v>
      </c>
      <c r="T121" s="191">
        <v>0</v>
      </c>
      <c r="U121" s="191">
        <v>0</v>
      </c>
      <c r="V121" s="191">
        <v>0</v>
      </c>
      <c r="W121" s="191">
        <v>0</v>
      </c>
      <c r="X121" s="191">
        <v>0</v>
      </c>
      <c r="Y121" s="191">
        <v>0</v>
      </c>
      <c r="Z121" s="191">
        <v>0</v>
      </c>
      <c r="AA121" s="191">
        <v>0</v>
      </c>
      <c r="AB121" s="191">
        <v>0</v>
      </c>
      <c r="AC121" s="191">
        <v>0</v>
      </c>
      <c r="AD121" s="191">
        <v>0</v>
      </c>
      <c r="AE121" s="191">
        <v>0</v>
      </c>
      <c r="AF121" s="191">
        <v>0</v>
      </c>
      <c r="AG121" s="191">
        <v>0</v>
      </c>
      <c r="AH121" s="191">
        <v>0</v>
      </c>
      <c r="AI121" s="191">
        <v>0</v>
      </c>
      <c r="AJ121" s="191">
        <v>0</v>
      </c>
      <c r="AK121" s="191">
        <v>0</v>
      </c>
      <c r="AL121" s="191">
        <v>0</v>
      </c>
      <c r="AM121" s="191">
        <v>0</v>
      </c>
      <c r="AN121" s="191">
        <v>0</v>
      </c>
      <c r="AO121" s="191">
        <v>0</v>
      </c>
      <c r="AP121" s="191">
        <v>0</v>
      </c>
      <c r="AQ121" s="191">
        <v>0</v>
      </c>
      <c r="AR121" s="191">
        <v>0</v>
      </c>
      <c r="AS121" s="191">
        <v>0</v>
      </c>
      <c r="AT121" s="191">
        <v>0</v>
      </c>
      <c r="AU121" s="191">
        <v>0</v>
      </c>
      <c r="AV121" s="191">
        <v>0</v>
      </c>
      <c r="AW121" s="191">
        <v>0</v>
      </c>
      <c r="AX121" s="191">
        <v>0</v>
      </c>
      <c r="AY121" s="191">
        <v>0</v>
      </c>
      <c r="AZ121" s="191">
        <v>0</v>
      </c>
      <c r="BA121" s="191">
        <v>0</v>
      </c>
      <c r="BB121" s="191">
        <v>0</v>
      </c>
      <c r="BC121" s="191">
        <v>0</v>
      </c>
      <c r="BD121" s="191">
        <v>0</v>
      </c>
      <c r="BE121" s="191">
        <v>0</v>
      </c>
      <c r="BF121" s="191">
        <v>0</v>
      </c>
      <c r="BG121" s="191">
        <v>0</v>
      </c>
      <c r="BH121" s="191">
        <v>0</v>
      </c>
      <c r="BI121" s="191">
        <v>0</v>
      </c>
      <c r="BJ121" s="191">
        <v>0</v>
      </c>
      <c r="BK121" s="191">
        <v>0</v>
      </c>
      <c r="BL121" s="191">
        <v>0</v>
      </c>
      <c r="BM121" s="191">
        <v>0</v>
      </c>
      <c r="BN121" s="191">
        <v>0</v>
      </c>
      <c r="BO121" s="191">
        <v>0</v>
      </c>
      <c r="BP121" s="191">
        <v>0</v>
      </c>
      <c r="BQ121" s="191">
        <v>0</v>
      </c>
      <c r="BR121" s="191">
        <v>0</v>
      </c>
      <c r="BS121" s="191">
        <v>0</v>
      </c>
      <c r="BT121" s="191">
        <v>0</v>
      </c>
      <c r="BU121" s="191">
        <v>0</v>
      </c>
      <c r="BV121" s="191">
        <v>0</v>
      </c>
      <c r="BW121" s="191">
        <v>0</v>
      </c>
      <c r="BX121" s="191">
        <v>0</v>
      </c>
      <c r="BY121" s="191">
        <v>0</v>
      </c>
      <c r="BZ121" s="191">
        <v>0</v>
      </c>
      <c r="CA121" s="191">
        <v>0</v>
      </c>
      <c r="CB121" s="191">
        <v>0</v>
      </c>
      <c r="CC121" s="191">
        <v>0</v>
      </c>
      <c r="CD121" s="191">
        <v>0</v>
      </c>
      <c r="CE121" s="191">
        <v>0</v>
      </c>
      <c r="CF121" s="191">
        <v>0</v>
      </c>
      <c r="CG121" s="191">
        <v>0</v>
      </c>
      <c r="CH121" s="191">
        <v>0</v>
      </c>
      <c r="CI121" s="191">
        <v>0</v>
      </c>
      <c r="CJ121" s="191">
        <v>0</v>
      </c>
      <c r="CK121" s="191">
        <v>0</v>
      </c>
      <c r="CL121" s="191">
        <v>0</v>
      </c>
      <c r="CM121" s="191">
        <v>0</v>
      </c>
      <c r="CN121" s="191">
        <v>0</v>
      </c>
      <c r="CO121" s="191">
        <v>0</v>
      </c>
      <c r="CP121" s="191">
        <v>0</v>
      </c>
      <c r="CQ121" s="191">
        <v>0</v>
      </c>
      <c r="CR121" s="191">
        <v>0</v>
      </c>
      <c r="CS121" s="191">
        <v>0</v>
      </c>
      <c r="CT121" s="191">
        <v>0</v>
      </c>
      <c r="CU121" s="191">
        <v>0</v>
      </c>
      <c r="CV121" s="191">
        <v>0</v>
      </c>
      <c r="CW121" s="191">
        <v>0</v>
      </c>
      <c r="CX121" s="191">
        <v>0</v>
      </c>
      <c r="CY121" s="191">
        <v>0</v>
      </c>
      <c r="CZ121" s="191">
        <v>0</v>
      </c>
      <c r="DA121" s="191">
        <v>0</v>
      </c>
      <c r="DB121" s="191">
        <v>0</v>
      </c>
      <c r="DC121" s="191">
        <v>0</v>
      </c>
      <c r="DD121" s="191">
        <v>0</v>
      </c>
      <c r="DE121" s="191">
        <v>0</v>
      </c>
      <c r="DF121" s="191">
        <v>0</v>
      </c>
      <c r="DG121" s="191">
        <v>0</v>
      </c>
      <c r="DH121" s="191">
        <v>0</v>
      </c>
      <c r="DI121" s="191">
        <v>0</v>
      </c>
      <c r="DJ121" s="191">
        <v>0</v>
      </c>
      <c r="DK121" s="191">
        <v>0</v>
      </c>
      <c r="DL121" s="191">
        <v>0</v>
      </c>
      <c r="DM121" s="191">
        <v>0</v>
      </c>
      <c r="DN121" s="191">
        <v>0</v>
      </c>
      <c r="DO121" s="191">
        <v>0</v>
      </c>
      <c r="DP121" s="191">
        <v>0</v>
      </c>
      <c r="DQ121" s="191">
        <v>0</v>
      </c>
      <c r="DR121" s="191">
        <v>0</v>
      </c>
      <c r="DS121" s="191">
        <v>0</v>
      </c>
      <c r="DT121" s="191">
        <v>0</v>
      </c>
      <c r="DU121" s="191">
        <v>0</v>
      </c>
      <c r="DV121" s="191">
        <v>0</v>
      </c>
      <c r="DW121" s="191">
        <v>0</v>
      </c>
      <c r="DX121" s="191">
        <v>0</v>
      </c>
      <c r="DY121" s="191">
        <v>0</v>
      </c>
      <c r="DZ121" s="191">
        <v>0</v>
      </c>
      <c r="EA121" s="191">
        <v>0</v>
      </c>
      <c r="EB121" s="191">
        <v>0</v>
      </c>
      <c r="EC121" s="191">
        <v>0</v>
      </c>
      <c r="ED121" s="191">
        <v>0</v>
      </c>
      <c r="EE121" s="191">
        <v>0</v>
      </c>
      <c r="EF121" s="191">
        <v>0</v>
      </c>
      <c r="EG121" s="191">
        <v>0</v>
      </c>
      <c r="EH121" s="191">
        <v>0</v>
      </c>
      <c r="EI121" s="191">
        <v>0</v>
      </c>
      <c r="EJ121" s="191">
        <v>0</v>
      </c>
      <c r="EK121" s="191">
        <v>0</v>
      </c>
      <c r="EL121" s="191">
        <v>0</v>
      </c>
      <c r="EM121" s="191">
        <v>0</v>
      </c>
      <c r="EN121" s="191">
        <v>0</v>
      </c>
      <c r="EO121" s="191">
        <v>0</v>
      </c>
      <c r="EP121" s="191">
        <v>0</v>
      </c>
      <c r="EQ121" s="191">
        <v>0</v>
      </c>
      <c r="ER121" s="191">
        <v>0</v>
      </c>
      <c r="ES121" s="191">
        <v>0</v>
      </c>
      <c r="ET121" s="191">
        <v>0</v>
      </c>
      <c r="EU121" s="191">
        <v>0</v>
      </c>
      <c r="EV121" s="191">
        <v>0</v>
      </c>
      <c r="EW121" s="191">
        <v>0</v>
      </c>
      <c r="EX121" s="191">
        <v>0</v>
      </c>
      <c r="EY121" s="191">
        <v>0</v>
      </c>
      <c r="EZ121" s="191">
        <v>0</v>
      </c>
      <c r="FA121" s="191">
        <v>0</v>
      </c>
      <c r="FB121" s="191">
        <v>0</v>
      </c>
      <c r="FC121" s="191">
        <v>0</v>
      </c>
      <c r="FD121" s="191">
        <v>0</v>
      </c>
      <c r="FE121" s="191">
        <v>0</v>
      </c>
      <c r="FF121" s="191">
        <v>0</v>
      </c>
      <c r="FG121" s="191">
        <v>0</v>
      </c>
      <c r="FH121" s="191">
        <v>0</v>
      </c>
      <c r="FI121" s="191">
        <v>0</v>
      </c>
      <c r="FJ121" s="191">
        <v>0</v>
      </c>
      <c r="FK121" s="191">
        <v>0</v>
      </c>
      <c r="FL121" s="191">
        <v>0</v>
      </c>
      <c r="FM121" s="191">
        <v>0</v>
      </c>
      <c r="FN121" s="191">
        <v>0</v>
      </c>
      <c r="FO121" s="191">
        <v>0</v>
      </c>
      <c r="FP121" s="191">
        <v>0</v>
      </c>
      <c r="FQ121" s="191">
        <v>0</v>
      </c>
      <c r="FR121" s="191">
        <v>0</v>
      </c>
      <c r="FS121" s="191">
        <v>0</v>
      </c>
      <c r="FT121" s="191">
        <v>0</v>
      </c>
      <c r="FU121" s="191">
        <v>0</v>
      </c>
      <c r="FV121" s="191">
        <v>0</v>
      </c>
      <c r="FW121" s="191">
        <v>0</v>
      </c>
      <c r="FX121" s="191">
        <v>0</v>
      </c>
      <c r="FY121" s="191">
        <v>0</v>
      </c>
      <c r="FZ121" s="191">
        <v>0</v>
      </c>
      <c r="GA121" s="191">
        <v>0</v>
      </c>
      <c r="GB121" s="191">
        <v>0</v>
      </c>
      <c r="GC121" s="191">
        <v>0</v>
      </c>
      <c r="GD121" s="191">
        <v>0</v>
      </c>
      <c r="GE121" s="191">
        <v>0</v>
      </c>
      <c r="GF121" s="191">
        <v>0</v>
      </c>
      <c r="GG121" s="191">
        <v>0</v>
      </c>
      <c r="GH121" s="191">
        <v>0</v>
      </c>
      <c r="GI121" s="191">
        <v>0</v>
      </c>
      <c r="GJ121" s="191">
        <v>0</v>
      </c>
      <c r="GK121" s="191">
        <v>0</v>
      </c>
      <c r="GL121" s="191">
        <v>0</v>
      </c>
      <c r="GM121" s="191">
        <v>0</v>
      </c>
      <c r="GN121" s="191">
        <v>0</v>
      </c>
      <c r="GO121" s="191">
        <v>0</v>
      </c>
      <c r="GP121" s="191">
        <v>0</v>
      </c>
      <c r="GQ121" s="191">
        <v>0</v>
      </c>
      <c r="GR121" s="191">
        <v>0</v>
      </c>
      <c r="GS121" s="191">
        <v>0</v>
      </c>
      <c r="GT121" s="191">
        <v>0</v>
      </c>
      <c r="GU121" s="191">
        <v>0</v>
      </c>
      <c r="GV121" s="191">
        <v>0</v>
      </c>
      <c r="GW121" s="191">
        <v>0</v>
      </c>
      <c r="GX121" s="191">
        <v>0</v>
      </c>
      <c r="GY121" s="191">
        <v>0</v>
      </c>
      <c r="GZ121" s="191">
        <v>0</v>
      </c>
      <c r="HA121" s="191">
        <v>0</v>
      </c>
      <c r="HB121" s="191">
        <v>0</v>
      </c>
      <c r="HC121" s="191">
        <v>0</v>
      </c>
      <c r="HD121" s="191">
        <v>0</v>
      </c>
      <c r="HE121" s="191">
        <v>0</v>
      </c>
      <c r="HF121" s="191">
        <v>0</v>
      </c>
      <c r="HG121" s="191">
        <v>0</v>
      </c>
      <c r="HH121" s="191">
        <v>0</v>
      </c>
      <c r="HI121" s="191">
        <v>0</v>
      </c>
      <c r="HJ121" s="191">
        <v>0</v>
      </c>
      <c r="HK121" s="191">
        <v>0</v>
      </c>
      <c r="HL121" s="191">
        <v>0</v>
      </c>
      <c r="HM121" s="191">
        <v>0</v>
      </c>
      <c r="HN121" s="191">
        <v>0</v>
      </c>
      <c r="HO121" s="191">
        <v>0</v>
      </c>
      <c r="HP121" s="191">
        <v>0</v>
      </c>
      <c r="HQ121" s="191">
        <v>0</v>
      </c>
      <c r="HR121" s="191">
        <v>0</v>
      </c>
      <c r="HS121" s="191">
        <v>0</v>
      </c>
      <c r="HT121" s="191">
        <v>0</v>
      </c>
      <c r="HU121" s="191">
        <v>0</v>
      </c>
      <c r="HV121" s="191">
        <v>0</v>
      </c>
      <c r="HW121" s="191">
        <v>0</v>
      </c>
      <c r="HX121" s="191">
        <v>0</v>
      </c>
      <c r="HY121" s="191">
        <v>0</v>
      </c>
      <c r="HZ121" s="191">
        <v>0</v>
      </c>
      <c r="IA121" s="191">
        <v>0</v>
      </c>
      <c r="IB121" s="191">
        <v>0</v>
      </c>
      <c r="IC121" s="191">
        <v>0</v>
      </c>
      <c r="ID121" s="191">
        <v>0</v>
      </c>
      <c r="IE121" s="191">
        <v>0</v>
      </c>
      <c r="IF121" s="191">
        <v>0</v>
      </c>
      <c r="IG121" s="191">
        <v>0</v>
      </c>
      <c r="IH121" s="191">
        <v>0</v>
      </c>
      <c r="II121" s="191">
        <v>0</v>
      </c>
      <c r="IJ121" s="191">
        <v>0</v>
      </c>
      <c r="IK121" s="191">
        <v>0</v>
      </c>
      <c r="IL121" s="191">
        <v>0</v>
      </c>
      <c r="IM121" s="191">
        <v>0</v>
      </c>
      <c r="IN121" s="191">
        <v>0</v>
      </c>
      <c r="IO121" s="191">
        <v>0</v>
      </c>
      <c r="IP121" s="191">
        <v>0</v>
      </c>
      <c r="IQ121" s="191">
        <v>0</v>
      </c>
      <c r="IR121" s="191">
        <v>0</v>
      </c>
      <c r="IS121" s="191">
        <v>0</v>
      </c>
      <c r="IT121" s="191">
        <v>0</v>
      </c>
      <c r="IU121" s="191">
        <v>0</v>
      </c>
      <c r="IV121" s="191">
        <v>0</v>
      </c>
      <c r="IW121" s="191">
        <v>0</v>
      </c>
      <c r="IX121" s="191">
        <v>0</v>
      </c>
      <c r="IY121" s="191">
        <v>0</v>
      </c>
      <c r="IZ121" s="191">
        <v>0</v>
      </c>
      <c r="JA121" s="191">
        <v>0</v>
      </c>
      <c r="JB121" s="191">
        <v>0</v>
      </c>
      <c r="JC121" s="191">
        <v>0</v>
      </c>
      <c r="JD121" s="191">
        <v>0</v>
      </c>
      <c r="JE121" s="191">
        <v>0</v>
      </c>
      <c r="JF121" s="191">
        <v>0</v>
      </c>
      <c r="JG121" s="191">
        <v>0</v>
      </c>
      <c r="JH121" s="191">
        <v>0</v>
      </c>
      <c r="JI121" s="191">
        <v>0</v>
      </c>
      <c r="JJ121" s="191">
        <v>0</v>
      </c>
      <c r="JK121" s="191">
        <v>0</v>
      </c>
      <c r="JL121" s="191">
        <v>0</v>
      </c>
      <c r="JM121" s="191">
        <v>0</v>
      </c>
      <c r="JN121" s="191">
        <v>0</v>
      </c>
      <c r="JO121" s="191">
        <v>0</v>
      </c>
      <c r="JP121" s="191">
        <v>0</v>
      </c>
      <c r="JQ121" s="191">
        <v>0</v>
      </c>
      <c r="JR121" s="191">
        <v>0</v>
      </c>
      <c r="JS121" s="191">
        <v>0</v>
      </c>
      <c r="JT121" s="191">
        <v>0</v>
      </c>
      <c r="JU121" s="191">
        <v>0</v>
      </c>
      <c r="JV121" s="191">
        <v>0</v>
      </c>
      <c r="JW121" s="191">
        <v>0</v>
      </c>
      <c r="JX121" s="191">
        <v>0</v>
      </c>
      <c r="JY121" s="191">
        <v>0</v>
      </c>
      <c r="JZ121" s="191">
        <v>0</v>
      </c>
      <c r="KA121" s="191">
        <v>0</v>
      </c>
      <c r="KB121" s="191">
        <v>0</v>
      </c>
      <c r="KC121" s="191">
        <v>0</v>
      </c>
      <c r="KD121" s="191">
        <v>0</v>
      </c>
      <c r="KE121" s="191">
        <v>0</v>
      </c>
      <c r="KF121" s="191">
        <v>0</v>
      </c>
      <c r="KG121" s="191">
        <v>0</v>
      </c>
      <c r="KH121" s="191">
        <v>0</v>
      </c>
      <c r="KI121" s="191">
        <v>0</v>
      </c>
      <c r="KJ121" s="191">
        <v>0</v>
      </c>
      <c r="KK121" s="191">
        <v>0</v>
      </c>
      <c r="KL121" s="191">
        <v>0</v>
      </c>
      <c r="KM121" s="191">
        <v>0</v>
      </c>
      <c r="KN121" s="191">
        <v>0</v>
      </c>
      <c r="KO121" s="191">
        <v>0</v>
      </c>
      <c r="KP121" s="191">
        <v>0</v>
      </c>
      <c r="KQ121" s="191">
        <v>0</v>
      </c>
      <c r="KR121" s="191">
        <v>0</v>
      </c>
      <c r="KS121" s="191">
        <v>0</v>
      </c>
      <c r="KT121" s="191">
        <v>0</v>
      </c>
      <c r="KU121" s="191">
        <v>0</v>
      </c>
      <c r="KV121" s="191">
        <v>0</v>
      </c>
      <c r="KW121" s="191">
        <v>0</v>
      </c>
      <c r="KX121" s="191">
        <v>0</v>
      </c>
      <c r="KY121" s="191">
        <v>0</v>
      </c>
      <c r="KZ121" s="191">
        <v>0</v>
      </c>
      <c r="LA121" s="191">
        <v>0</v>
      </c>
      <c r="LB121" s="191">
        <v>0</v>
      </c>
      <c r="LC121" s="191">
        <v>0</v>
      </c>
      <c r="LD121" s="191">
        <v>0</v>
      </c>
      <c r="LE121" s="191">
        <v>0</v>
      </c>
      <c r="LF121" s="191">
        <v>0</v>
      </c>
      <c r="LG121" s="191">
        <v>0</v>
      </c>
      <c r="LH121" s="191">
        <v>0</v>
      </c>
      <c r="LI121" s="191">
        <v>0</v>
      </c>
      <c r="LJ121" s="191">
        <v>0</v>
      </c>
      <c r="LK121" s="191">
        <v>0</v>
      </c>
      <c r="LL121" s="191">
        <v>0</v>
      </c>
      <c r="LM121" s="191">
        <v>0</v>
      </c>
      <c r="LN121" s="191">
        <v>0</v>
      </c>
      <c r="LO121" s="191">
        <v>0</v>
      </c>
      <c r="LP121" s="191">
        <v>0</v>
      </c>
      <c r="LQ121" s="191">
        <v>0</v>
      </c>
      <c r="LR121" s="191">
        <v>0</v>
      </c>
      <c r="LS121" s="191">
        <v>0</v>
      </c>
      <c r="LT121" s="191">
        <v>0</v>
      </c>
      <c r="LU121" s="191">
        <v>0</v>
      </c>
      <c r="LV121" s="191">
        <v>0</v>
      </c>
      <c r="LW121" s="191">
        <v>0</v>
      </c>
      <c r="LX121" s="191">
        <v>0</v>
      </c>
      <c r="LY121" s="191">
        <v>0</v>
      </c>
      <c r="LZ121" s="191">
        <v>0</v>
      </c>
      <c r="MA121" s="191">
        <v>0</v>
      </c>
      <c r="MB121" s="191">
        <v>0</v>
      </c>
      <c r="MC121" s="191">
        <v>0</v>
      </c>
      <c r="MD121" s="191">
        <v>0</v>
      </c>
      <c r="ME121" s="191">
        <v>0</v>
      </c>
      <c r="MF121" s="191">
        <v>0</v>
      </c>
      <c r="MG121" s="191">
        <v>0</v>
      </c>
      <c r="MH121" s="191">
        <v>0</v>
      </c>
      <c r="MI121" s="191">
        <v>0</v>
      </c>
      <c r="MJ121" s="191">
        <v>0</v>
      </c>
      <c r="MK121" s="191">
        <v>0</v>
      </c>
      <c r="ML121" s="191">
        <v>0</v>
      </c>
      <c r="MM121" s="191">
        <v>0</v>
      </c>
      <c r="MN121" s="191">
        <v>0</v>
      </c>
      <c r="MO121" s="191">
        <v>0</v>
      </c>
      <c r="MP121" s="191">
        <v>0</v>
      </c>
      <c r="MQ121" s="191">
        <v>0</v>
      </c>
      <c r="MR121" s="191">
        <v>0</v>
      </c>
      <c r="MS121" s="191">
        <v>0</v>
      </c>
      <c r="MT121" s="191">
        <v>0</v>
      </c>
      <c r="MU121" s="191">
        <v>0</v>
      </c>
      <c r="MV121" s="191">
        <v>0</v>
      </c>
      <c r="MW121" s="191">
        <v>0</v>
      </c>
      <c r="MX121" s="191">
        <v>0</v>
      </c>
      <c r="MY121" s="191">
        <v>0</v>
      </c>
      <c r="MZ121" s="191">
        <v>0</v>
      </c>
      <c r="NA121" s="191">
        <v>0</v>
      </c>
      <c r="NB121" s="191">
        <v>0</v>
      </c>
      <c r="NC121" s="191">
        <v>0</v>
      </c>
      <c r="ND121" s="191">
        <v>0</v>
      </c>
      <c r="NE121" s="191">
        <v>0</v>
      </c>
      <c r="NF121" s="191">
        <v>0</v>
      </c>
      <c r="NG121" s="191">
        <v>0</v>
      </c>
      <c r="NH121" s="191">
        <v>0</v>
      </c>
      <c r="NI121" s="191">
        <v>0</v>
      </c>
      <c r="NJ121" s="191">
        <v>0</v>
      </c>
      <c r="NK121" s="191">
        <v>0</v>
      </c>
      <c r="NL121" s="191">
        <v>0</v>
      </c>
      <c r="NM121" s="191">
        <v>0</v>
      </c>
      <c r="NN121" s="191">
        <v>0</v>
      </c>
      <c r="NO121" s="191">
        <v>0</v>
      </c>
      <c r="NP121" s="191">
        <v>0</v>
      </c>
      <c r="NQ121" s="191">
        <v>0</v>
      </c>
      <c r="NR121" s="191">
        <v>0</v>
      </c>
    </row>
    <row r="122" spans="1:382" ht="17.25" customHeight="1" x14ac:dyDescent="0.25">
      <c r="A122" s="7">
        <v>23</v>
      </c>
      <c r="B122" s="895"/>
      <c r="C122" s="896"/>
      <c r="D122" s="188">
        <v>0</v>
      </c>
      <c r="E122" s="191">
        <v>0</v>
      </c>
      <c r="F122" s="191">
        <v>0</v>
      </c>
      <c r="G122" s="191">
        <v>0</v>
      </c>
      <c r="H122" s="191">
        <v>0</v>
      </c>
      <c r="I122" s="191">
        <v>0</v>
      </c>
      <c r="J122" s="191">
        <v>0</v>
      </c>
      <c r="K122" s="191">
        <v>0</v>
      </c>
      <c r="L122" s="191">
        <v>0</v>
      </c>
      <c r="M122" s="191">
        <v>0</v>
      </c>
      <c r="N122" s="191">
        <v>0</v>
      </c>
      <c r="O122" s="191">
        <v>0</v>
      </c>
      <c r="P122" s="191">
        <v>0</v>
      </c>
      <c r="Q122" s="191">
        <v>0</v>
      </c>
      <c r="R122" s="191">
        <v>0</v>
      </c>
      <c r="S122" s="191">
        <v>0</v>
      </c>
      <c r="T122" s="191">
        <v>0</v>
      </c>
      <c r="U122" s="191">
        <v>0</v>
      </c>
      <c r="V122" s="191">
        <v>0</v>
      </c>
      <c r="W122" s="191">
        <v>0</v>
      </c>
      <c r="X122" s="191">
        <v>0</v>
      </c>
      <c r="Y122" s="191">
        <v>0</v>
      </c>
      <c r="Z122" s="191">
        <v>0</v>
      </c>
      <c r="AA122" s="191">
        <v>0</v>
      </c>
      <c r="AB122" s="191">
        <v>0</v>
      </c>
      <c r="AC122" s="191">
        <v>0</v>
      </c>
      <c r="AD122" s="191">
        <v>0</v>
      </c>
      <c r="AE122" s="191">
        <v>0</v>
      </c>
      <c r="AF122" s="191">
        <v>0</v>
      </c>
      <c r="AG122" s="191">
        <v>0</v>
      </c>
      <c r="AH122" s="191">
        <v>0</v>
      </c>
      <c r="AI122" s="191">
        <v>0</v>
      </c>
      <c r="AJ122" s="191">
        <v>0</v>
      </c>
      <c r="AK122" s="191">
        <v>0</v>
      </c>
      <c r="AL122" s="191">
        <v>0</v>
      </c>
      <c r="AM122" s="191">
        <v>0</v>
      </c>
      <c r="AN122" s="191">
        <v>0</v>
      </c>
      <c r="AO122" s="191">
        <v>0</v>
      </c>
      <c r="AP122" s="191">
        <v>0</v>
      </c>
      <c r="AQ122" s="191">
        <v>0</v>
      </c>
      <c r="AR122" s="191">
        <v>0</v>
      </c>
      <c r="AS122" s="191">
        <v>0</v>
      </c>
      <c r="AT122" s="191">
        <v>0</v>
      </c>
      <c r="AU122" s="191">
        <v>0</v>
      </c>
      <c r="AV122" s="191">
        <v>0</v>
      </c>
      <c r="AW122" s="191">
        <v>0</v>
      </c>
      <c r="AX122" s="191">
        <v>0</v>
      </c>
      <c r="AY122" s="191">
        <v>0</v>
      </c>
      <c r="AZ122" s="191">
        <v>0</v>
      </c>
      <c r="BA122" s="191">
        <v>0</v>
      </c>
      <c r="BB122" s="191">
        <v>0</v>
      </c>
      <c r="BC122" s="191">
        <v>0</v>
      </c>
      <c r="BD122" s="191">
        <v>0</v>
      </c>
      <c r="BE122" s="191">
        <v>0</v>
      </c>
      <c r="BF122" s="191">
        <v>0</v>
      </c>
      <c r="BG122" s="191">
        <v>0</v>
      </c>
      <c r="BH122" s="191">
        <v>0</v>
      </c>
      <c r="BI122" s="191">
        <v>0</v>
      </c>
      <c r="BJ122" s="191">
        <v>0</v>
      </c>
      <c r="BK122" s="191">
        <v>0</v>
      </c>
      <c r="BL122" s="191">
        <v>0</v>
      </c>
      <c r="BM122" s="191">
        <v>0</v>
      </c>
      <c r="BN122" s="191">
        <v>0</v>
      </c>
      <c r="BO122" s="191">
        <v>0</v>
      </c>
      <c r="BP122" s="191">
        <v>0</v>
      </c>
      <c r="BQ122" s="191">
        <v>0</v>
      </c>
      <c r="BR122" s="191">
        <v>0</v>
      </c>
      <c r="BS122" s="191">
        <v>0</v>
      </c>
      <c r="BT122" s="191">
        <v>0</v>
      </c>
      <c r="BU122" s="191">
        <v>0</v>
      </c>
      <c r="BV122" s="191">
        <v>0</v>
      </c>
      <c r="BW122" s="191">
        <v>0</v>
      </c>
      <c r="BX122" s="191">
        <v>0</v>
      </c>
      <c r="BY122" s="191">
        <v>0</v>
      </c>
      <c r="BZ122" s="191">
        <v>0</v>
      </c>
      <c r="CA122" s="191">
        <v>0</v>
      </c>
      <c r="CB122" s="191">
        <v>0</v>
      </c>
      <c r="CC122" s="191">
        <v>0</v>
      </c>
      <c r="CD122" s="191">
        <v>0</v>
      </c>
      <c r="CE122" s="191">
        <v>0</v>
      </c>
      <c r="CF122" s="191">
        <v>0</v>
      </c>
      <c r="CG122" s="191">
        <v>0</v>
      </c>
      <c r="CH122" s="191">
        <v>0</v>
      </c>
      <c r="CI122" s="191">
        <v>0</v>
      </c>
      <c r="CJ122" s="191">
        <v>0</v>
      </c>
      <c r="CK122" s="191">
        <v>0</v>
      </c>
      <c r="CL122" s="191">
        <v>0</v>
      </c>
      <c r="CM122" s="191">
        <v>0</v>
      </c>
      <c r="CN122" s="191">
        <v>0</v>
      </c>
      <c r="CO122" s="191">
        <v>0</v>
      </c>
      <c r="CP122" s="191">
        <v>0</v>
      </c>
      <c r="CQ122" s="191">
        <v>0</v>
      </c>
      <c r="CR122" s="191">
        <v>0</v>
      </c>
      <c r="CS122" s="191">
        <v>0</v>
      </c>
      <c r="CT122" s="191">
        <v>0</v>
      </c>
      <c r="CU122" s="191">
        <v>0</v>
      </c>
      <c r="CV122" s="191">
        <v>0</v>
      </c>
      <c r="CW122" s="191">
        <v>0</v>
      </c>
      <c r="CX122" s="191">
        <v>0</v>
      </c>
      <c r="CY122" s="191">
        <v>0</v>
      </c>
      <c r="CZ122" s="191">
        <v>0</v>
      </c>
      <c r="DA122" s="191">
        <v>0</v>
      </c>
      <c r="DB122" s="191">
        <v>0</v>
      </c>
      <c r="DC122" s="191">
        <v>0</v>
      </c>
      <c r="DD122" s="191">
        <v>0</v>
      </c>
      <c r="DE122" s="191">
        <v>0</v>
      </c>
      <c r="DF122" s="191">
        <v>0</v>
      </c>
      <c r="DG122" s="191">
        <v>0</v>
      </c>
      <c r="DH122" s="191">
        <v>0</v>
      </c>
      <c r="DI122" s="191">
        <v>0</v>
      </c>
      <c r="DJ122" s="191">
        <v>0</v>
      </c>
      <c r="DK122" s="191">
        <v>0</v>
      </c>
      <c r="DL122" s="191">
        <v>0</v>
      </c>
      <c r="DM122" s="191">
        <v>0</v>
      </c>
      <c r="DN122" s="191">
        <v>0</v>
      </c>
      <c r="DO122" s="191">
        <v>0</v>
      </c>
      <c r="DP122" s="191">
        <v>0</v>
      </c>
      <c r="DQ122" s="191">
        <v>0</v>
      </c>
      <c r="DR122" s="191">
        <v>0</v>
      </c>
      <c r="DS122" s="191">
        <v>0</v>
      </c>
      <c r="DT122" s="191">
        <v>0</v>
      </c>
      <c r="DU122" s="191">
        <v>0</v>
      </c>
      <c r="DV122" s="191">
        <v>0</v>
      </c>
      <c r="DW122" s="191">
        <v>0</v>
      </c>
      <c r="DX122" s="191">
        <v>0</v>
      </c>
      <c r="DY122" s="191">
        <v>0</v>
      </c>
      <c r="DZ122" s="191">
        <v>0</v>
      </c>
      <c r="EA122" s="191">
        <v>0</v>
      </c>
      <c r="EB122" s="191">
        <v>0</v>
      </c>
      <c r="EC122" s="191">
        <v>0</v>
      </c>
      <c r="ED122" s="191">
        <v>0</v>
      </c>
      <c r="EE122" s="191">
        <v>0</v>
      </c>
      <c r="EF122" s="191">
        <v>0</v>
      </c>
      <c r="EG122" s="191">
        <v>0</v>
      </c>
      <c r="EH122" s="191">
        <v>0</v>
      </c>
      <c r="EI122" s="191">
        <v>0</v>
      </c>
      <c r="EJ122" s="191">
        <v>0</v>
      </c>
      <c r="EK122" s="191">
        <v>0</v>
      </c>
      <c r="EL122" s="191">
        <v>0</v>
      </c>
      <c r="EM122" s="191">
        <v>0</v>
      </c>
      <c r="EN122" s="191">
        <v>0</v>
      </c>
      <c r="EO122" s="191">
        <v>0</v>
      </c>
      <c r="EP122" s="191">
        <v>0</v>
      </c>
      <c r="EQ122" s="191">
        <v>0</v>
      </c>
      <c r="ER122" s="191">
        <v>0</v>
      </c>
      <c r="ES122" s="191">
        <v>0</v>
      </c>
      <c r="ET122" s="191">
        <v>0</v>
      </c>
      <c r="EU122" s="191">
        <v>0</v>
      </c>
      <c r="EV122" s="191">
        <v>0</v>
      </c>
      <c r="EW122" s="191">
        <v>0</v>
      </c>
      <c r="EX122" s="191">
        <v>0</v>
      </c>
      <c r="EY122" s="191">
        <v>0</v>
      </c>
      <c r="EZ122" s="191">
        <v>0</v>
      </c>
      <c r="FA122" s="191">
        <v>0</v>
      </c>
      <c r="FB122" s="191">
        <v>0</v>
      </c>
      <c r="FC122" s="191">
        <v>0</v>
      </c>
      <c r="FD122" s="191">
        <v>0</v>
      </c>
      <c r="FE122" s="191">
        <v>0</v>
      </c>
      <c r="FF122" s="191">
        <v>0</v>
      </c>
      <c r="FG122" s="191">
        <v>0</v>
      </c>
      <c r="FH122" s="191">
        <v>0</v>
      </c>
      <c r="FI122" s="191">
        <v>0</v>
      </c>
      <c r="FJ122" s="191">
        <v>0</v>
      </c>
      <c r="FK122" s="191">
        <v>0</v>
      </c>
      <c r="FL122" s="191">
        <v>0</v>
      </c>
      <c r="FM122" s="191">
        <v>0</v>
      </c>
      <c r="FN122" s="191">
        <v>0</v>
      </c>
      <c r="FO122" s="191">
        <v>0</v>
      </c>
      <c r="FP122" s="191">
        <v>0</v>
      </c>
      <c r="FQ122" s="191">
        <v>0</v>
      </c>
      <c r="FR122" s="191">
        <v>0</v>
      </c>
      <c r="FS122" s="191">
        <v>0</v>
      </c>
      <c r="FT122" s="191">
        <v>0</v>
      </c>
      <c r="FU122" s="191">
        <v>0</v>
      </c>
      <c r="FV122" s="191">
        <v>0</v>
      </c>
      <c r="FW122" s="191">
        <v>0</v>
      </c>
      <c r="FX122" s="191">
        <v>0</v>
      </c>
      <c r="FY122" s="191">
        <v>0</v>
      </c>
      <c r="FZ122" s="191">
        <v>0</v>
      </c>
      <c r="GA122" s="191">
        <v>0</v>
      </c>
      <c r="GB122" s="191">
        <v>0</v>
      </c>
      <c r="GC122" s="191">
        <v>0</v>
      </c>
      <c r="GD122" s="191">
        <v>0</v>
      </c>
      <c r="GE122" s="191">
        <v>0</v>
      </c>
      <c r="GF122" s="191">
        <v>0</v>
      </c>
      <c r="GG122" s="191">
        <v>0</v>
      </c>
      <c r="GH122" s="191">
        <v>0</v>
      </c>
      <c r="GI122" s="191">
        <v>0</v>
      </c>
      <c r="GJ122" s="191">
        <v>0</v>
      </c>
      <c r="GK122" s="191">
        <v>0</v>
      </c>
      <c r="GL122" s="191">
        <v>0</v>
      </c>
      <c r="GM122" s="191">
        <v>0</v>
      </c>
      <c r="GN122" s="191">
        <v>0</v>
      </c>
      <c r="GO122" s="191">
        <v>0</v>
      </c>
      <c r="GP122" s="191">
        <v>0</v>
      </c>
      <c r="GQ122" s="191">
        <v>0</v>
      </c>
      <c r="GR122" s="191">
        <v>0</v>
      </c>
      <c r="GS122" s="191">
        <v>0</v>
      </c>
      <c r="GT122" s="191">
        <v>0</v>
      </c>
      <c r="GU122" s="191">
        <v>0</v>
      </c>
      <c r="GV122" s="191">
        <v>0</v>
      </c>
      <c r="GW122" s="191">
        <v>0</v>
      </c>
      <c r="GX122" s="191">
        <v>0</v>
      </c>
      <c r="GY122" s="191">
        <v>0</v>
      </c>
      <c r="GZ122" s="191">
        <v>0</v>
      </c>
      <c r="HA122" s="191">
        <v>0</v>
      </c>
      <c r="HB122" s="191">
        <v>0</v>
      </c>
      <c r="HC122" s="191">
        <v>0</v>
      </c>
      <c r="HD122" s="191">
        <v>0</v>
      </c>
      <c r="HE122" s="191">
        <v>0</v>
      </c>
      <c r="HF122" s="191">
        <v>0</v>
      </c>
      <c r="HG122" s="191">
        <v>0</v>
      </c>
      <c r="HH122" s="191">
        <v>0</v>
      </c>
      <c r="HI122" s="191">
        <v>0</v>
      </c>
      <c r="HJ122" s="191">
        <v>0</v>
      </c>
      <c r="HK122" s="191">
        <v>0</v>
      </c>
      <c r="HL122" s="191">
        <v>0</v>
      </c>
      <c r="HM122" s="191">
        <v>0</v>
      </c>
      <c r="HN122" s="191">
        <v>0</v>
      </c>
      <c r="HO122" s="191">
        <v>0</v>
      </c>
      <c r="HP122" s="191">
        <v>0</v>
      </c>
      <c r="HQ122" s="191">
        <v>0</v>
      </c>
      <c r="HR122" s="191">
        <v>0</v>
      </c>
      <c r="HS122" s="191">
        <v>0</v>
      </c>
      <c r="HT122" s="191">
        <v>0</v>
      </c>
      <c r="HU122" s="191">
        <v>0</v>
      </c>
      <c r="HV122" s="191">
        <v>0</v>
      </c>
      <c r="HW122" s="191">
        <v>0</v>
      </c>
      <c r="HX122" s="191">
        <v>0</v>
      </c>
      <c r="HY122" s="191">
        <v>0</v>
      </c>
      <c r="HZ122" s="191">
        <v>0</v>
      </c>
      <c r="IA122" s="191">
        <v>0</v>
      </c>
      <c r="IB122" s="191">
        <v>0</v>
      </c>
      <c r="IC122" s="191">
        <v>0</v>
      </c>
      <c r="ID122" s="191">
        <v>0</v>
      </c>
      <c r="IE122" s="191">
        <v>0</v>
      </c>
      <c r="IF122" s="191">
        <v>0</v>
      </c>
      <c r="IG122" s="191">
        <v>0</v>
      </c>
      <c r="IH122" s="191">
        <v>0</v>
      </c>
      <c r="II122" s="191">
        <v>0</v>
      </c>
      <c r="IJ122" s="191">
        <v>0</v>
      </c>
      <c r="IK122" s="191">
        <v>0</v>
      </c>
      <c r="IL122" s="191">
        <v>0</v>
      </c>
      <c r="IM122" s="191">
        <v>0</v>
      </c>
      <c r="IN122" s="191">
        <v>0</v>
      </c>
      <c r="IO122" s="191">
        <v>0</v>
      </c>
      <c r="IP122" s="191">
        <v>0</v>
      </c>
      <c r="IQ122" s="191">
        <v>0</v>
      </c>
      <c r="IR122" s="191">
        <v>0</v>
      </c>
      <c r="IS122" s="191">
        <v>0</v>
      </c>
      <c r="IT122" s="191">
        <v>0</v>
      </c>
      <c r="IU122" s="191">
        <v>0</v>
      </c>
      <c r="IV122" s="191">
        <v>0</v>
      </c>
      <c r="IW122" s="191">
        <v>0</v>
      </c>
      <c r="IX122" s="191">
        <v>0</v>
      </c>
      <c r="IY122" s="191">
        <v>0</v>
      </c>
      <c r="IZ122" s="191">
        <v>0</v>
      </c>
      <c r="JA122" s="191">
        <v>0</v>
      </c>
      <c r="JB122" s="191">
        <v>0</v>
      </c>
      <c r="JC122" s="191">
        <v>0</v>
      </c>
      <c r="JD122" s="191">
        <v>0</v>
      </c>
      <c r="JE122" s="191">
        <v>0</v>
      </c>
      <c r="JF122" s="191">
        <v>0</v>
      </c>
      <c r="JG122" s="191">
        <v>0</v>
      </c>
      <c r="JH122" s="191">
        <v>0</v>
      </c>
      <c r="JI122" s="191">
        <v>0</v>
      </c>
      <c r="JJ122" s="191">
        <v>0</v>
      </c>
      <c r="JK122" s="191">
        <v>0</v>
      </c>
      <c r="JL122" s="191">
        <v>0</v>
      </c>
      <c r="JM122" s="191">
        <v>0</v>
      </c>
      <c r="JN122" s="191">
        <v>0</v>
      </c>
      <c r="JO122" s="191">
        <v>0</v>
      </c>
      <c r="JP122" s="191">
        <v>0</v>
      </c>
      <c r="JQ122" s="191">
        <v>0</v>
      </c>
      <c r="JR122" s="191">
        <v>0</v>
      </c>
      <c r="JS122" s="191">
        <v>0</v>
      </c>
      <c r="JT122" s="191">
        <v>0</v>
      </c>
      <c r="JU122" s="191">
        <v>0</v>
      </c>
      <c r="JV122" s="191">
        <v>0</v>
      </c>
      <c r="JW122" s="191">
        <v>0</v>
      </c>
      <c r="JX122" s="191">
        <v>0</v>
      </c>
      <c r="JY122" s="191">
        <v>0</v>
      </c>
      <c r="JZ122" s="191">
        <v>0</v>
      </c>
      <c r="KA122" s="191">
        <v>0</v>
      </c>
      <c r="KB122" s="191">
        <v>0</v>
      </c>
      <c r="KC122" s="191">
        <v>0</v>
      </c>
      <c r="KD122" s="191">
        <v>0</v>
      </c>
      <c r="KE122" s="191">
        <v>0</v>
      </c>
      <c r="KF122" s="191">
        <v>0</v>
      </c>
      <c r="KG122" s="191">
        <v>0</v>
      </c>
      <c r="KH122" s="191">
        <v>0</v>
      </c>
      <c r="KI122" s="191">
        <v>0</v>
      </c>
      <c r="KJ122" s="191">
        <v>0</v>
      </c>
      <c r="KK122" s="191">
        <v>0</v>
      </c>
      <c r="KL122" s="191">
        <v>0</v>
      </c>
      <c r="KM122" s="191">
        <v>0</v>
      </c>
      <c r="KN122" s="191">
        <v>0</v>
      </c>
      <c r="KO122" s="191">
        <v>0</v>
      </c>
      <c r="KP122" s="191">
        <v>0</v>
      </c>
      <c r="KQ122" s="191">
        <v>0</v>
      </c>
      <c r="KR122" s="191">
        <v>0</v>
      </c>
      <c r="KS122" s="191">
        <v>0</v>
      </c>
      <c r="KT122" s="191">
        <v>0</v>
      </c>
      <c r="KU122" s="191">
        <v>0</v>
      </c>
      <c r="KV122" s="191">
        <v>0</v>
      </c>
      <c r="KW122" s="191">
        <v>0</v>
      </c>
      <c r="KX122" s="191">
        <v>0</v>
      </c>
      <c r="KY122" s="191">
        <v>0</v>
      </c>
      <c r="KZ122" s="191">
        <v>0</v>
      </c>
      <c r="LA122" s="191">
        <v>0</v>
      </c>
      <c r="LB122" s="191">
        <v>0</v>
      </c>
      <c r="LC122" s="191">
        <v>0</v>
      </c>
      <c r="LD122" s="191">
        <v>0</v>
      </c>
      <c r="LE122" s="191">
        <v>0</v>
      </c>
      <c r="LF122" s="191">
        <v>0</v>
      </c>
      <c r="LG122" s="191">
        <v>0</v>
      </c>
      <c r="LH122" s="191">
        <v>0</v>
      </c>
      <c r="LI122" s="191">
        <v>0</v>
      </c>
      <c r="LJ122" s="191">
        <v>0</v>
      </c>
      <c r="LK122" s="191">
        <v>0</v>
      </c>
      <c r="LL122" s="191">
        <v>0</v>
      </c>
      <c r="LM122" s="191">
        <v>0</v>
      </c>
      <c r="LN122" s="191">
        <v>0</v>
      </c>
      <c r="LO122" s="191">
        <v>0</v>
      </c>
      <c r="LP122" s="191">
        <v>0</v>
      </c>
      <c r="LQ122" s="191">
        <v>0</v>
      </c>
      <c r="LR122" s="191">
        <v>0</v>
      </c>
      <c r="LS122" s="191">
        <v>0</v>
      </c>
      <c r="LT122" s="191">
        <v>0</v>
      </c>
      <c r="LU122" s="191">
        <v>0</v>
      </c>
      <c r="LV122" s="191">
        <v>0</v>
      </c>
      <c r="LW122" s="191">
        <v>0</v>
      </c>
      <c r="LX122" s="191">
        <v>0</v>
      </c>
      <c r="LY122" s="191">
        <v>0</v>
      </c>
      <c r="LZ122" s="191">
        <v>0</v>
      </c>
      <c r="MA122" s="191">
        <v>0</v>
      </c>
      <c r="MB122" s="191">
        <v>0</v>
      </c>
      <c r="MC122" s="191">
        <v>0</v>
      </c>
      <c r="MD122" s="191">
        <v>0</v>
      </c>
      <c r="ME122" s="191">
        <v>0</v>
      </c>
      <c r="MF122" s="191">
        <v>0</v>
      </c>
      <c r="MG122" s="191">
        <v>0</v>
      </c>
      <c r="MH122" s="191">
        <v>0</v>
      </c>
      <c r="MI122" s="191">
        <v>0</v>
      </c>
      <c r="MJ122" s="191">
        <v>0</v>
      </c>
      <c r="MK122" s="191">
        <v>0</v>
      </c>
      <c r="ML122" s="191">
        <v>0</v>
      </c>
      <c r="MM122" s="191">
        <v>0</v>
      </c>
      <c r="MN122" s="191">
        <v>0</v>
      </c>
      <c r="MO122" s="191">
        <v>0</v>
      </c>
      <c r="MP122" s="191">
        <v>0</v>
      </c>
      <c r="MQ122" s="191">
        <v>0</v>
      </c>
      <c r="MR122" s="191">
        <v>0</v>
      </c>
      <c r="MS122" s="191">
        <v>0</v>
      </c>
      <c r="MT122" s="191">
        <v>0</v>
      </c>
      <c r="MU122" s="191">
        <v>0</v>
      </c>
      <c r="MV122" s="191">
        <v>0</v>
      </c>
      <c r="MW122" s="191">
        <v>0</v>
      </c>
      <c r="MX122" s="191">
        <v>0</v>
      </c>
      <c r="MY122" s="191">
        <v>0</v>
      </c>
      <c r="MZ122" s="191">
        <v>0</v>
      </c>
      <c r="NA122" s="191">
        <v>0</v>
      </c>
      <c r="NB122" s="191">
        <v>0</v>
      </c>
      <c r="NC122" s="191">
        <v>0</v>
      </c>
      <c r="ND122" s="191">
        <v>0</v>
      </c>
      <c r="NE122" s="191">
        <v>0</v>
      </c>
      <c r="NF122" s="191">
        <v>0</v>
      </c>
      <c r="NG122" s="191">
        <v>0</v>
      </c>
      <c r="NH122" s="191">
        <v>0</v>
      </c>
      <c r="NI122" s="191">
        <v>0</v>
      </c>
      <c r="NJ122" s="191">
        <v>0</v>
      </c>
      <c r="NK122" s="191">
        <v>0</v>
      </c>
      <c r="NL122" s="191">
        <v>0</v>
      </c>
      <c r="NM122" s="191">
        <v>0</v>
      </c>
      <c r="NN122" s="191">
        <v>0</v>
      </c>
      <c r="NO122" s="191">
        <v>0</v>
      </c>
      <c r="NP122" s="191">
        <v>0</v>
      </c>
      <c r="NQ122" s="191">
        <v>0</v>
      </c>
      <c r="NR122" s="191">
        <v>0</v>
      </c>
    </row>
    <row r="123" spans="1:382" ht="17.25" customHeight="1" x14ac:dyDescent="0.25">
      <c r="A123" s="7">
        <v>24</v>
      </c>
      <c r="B123" s="895"/>
      <c r="C123" s="896"/>
      <c r="D123" s="188">
        <v>0</v>
      </c>
      <c r="E123" s="191">
        <v>0</v>
      </c>
      <c r="F123" s="191">
        <v>0</v>
      </c>
      <c r="G123" s="191">
        <v>0</v>
      </c>
      <c r="H123" s="191">
        <v>0</v>
      </c>
      <c r="I123" s="191">
        <v>0</v>
      </c>
      <c r="J123" s="191">
        <v>0</v>
      </c>
      <c r="K123" s="191">
        <v>0</v>
      </c>
      <c r="L123" s="191">
        <v>0</v>
      </c>
      <c r="M123" s="191">
        <v>0</v>
      </c>
      <c r="N123" s="191">
        <v>0</v>
      </c>
      <c r="O123" s="191">
        <v>0</v>
      </c>
      <c r="P123" s="191">
        <v>0</v>
      </c>
      <c r="Q123" s="191">
        <v>0</v>
      </c>
      <c r="R123" s="191">
        <v>0</v>
      </c>
      <c r="S123" s="191">
        <v>0</v>
      </c>
      <c r="T123" s="191">
        <v>0</v>
      </c>
      <c r="U123" s="191">
        <v>0</v>
      </c>
      <c r="V123" s="191">
        <v>0</v>
      </c>
      <c r="W123" s="191">
        <v>0</v>
      </c>
      <c r="X123" s="191">
        <v>0</v>
      </c>
      <c r="Y123" s="191">
        <v>0</v>
      </c>
      <c r="Z123" s="191">
        <v>0</v>
      </c>
      <c r="AA123" s="191">
        <v>0</v>
      </c>
      <c r="AB123" s="191">
        <v>0</v>
      </c>
      <c r="AC123" s="191">
        <v>0</v>
      </c>
      <c r="AD123" s="191">
        <v>0</v>
      </c>
      <c r="AE123" s="191">
        <v>0</v>
      </c>
      <c r="AF123" s="191">
        <v>0</v>
      </c>
      <c r="AG123" s="191">
        <v>0</v>
      </c>
      <c r="AH123" s="191">
        <v>0</v>
      </c>
      <c r="AI123" s="191">
        <v>0</v>
      </c>
      <c r="AJ123" s="191">
        <v>0</v>
      </c>
      <c r="AK123" s="191">
        <v>0</v>
      </c>
      <c r="AL123" s="191">
        <v>0</v>
      </c>
      <c r="AM123" s="191">
        <v>0</v>
      </c>
      <c r="AN123" s="191">
        <v>0</v>
      </c>
      <c r="AO123" s="191">
        <v>0</v>
      </c>
      <c r="AP123" s="191">
        <v>0</v>
      </c>
      <c r="AQ123" s="191">
        <v>0</v>
      </c>
      <c r="AR123" s="191">
        <v>0</v>
      </c>
      <c r="AS123" s="191">
        <v>0</v>
      </c>
      <c r="AT123" s="191">
        <v>0</v>
      </c>
      <c r="AU123" s="191">
        <v>0</v>
      </c>
      <c r="AV123" s="191">
        <v>0</v>
      </c>
      <c r="AW123" s="191">
        <v>0</v>
      </c>
      <c r="AX123" s="191">
        <v>0</v>
      </c>
      <c r="AY123" s="191">
        <v>0</v>
      </c>
      <c r="AZ123" s="191">
        <v>0</v>
      </c>
      <c r="BA123" s="191">
        <v>0</v>
      </c>
      <c r="BB123" s="191">
        <v>0</v>
      </c>
      <c r="BC123" s="191">
        <v>0</v>
      </c>
      <c r="BD123" s="191">
        <v>0</v>
      </c>
      <c r="BE123" s="191">
        <v>0</v>
      </c>
      <c r="BF123" s="191">
        <v>0</v>
      </c>
      <c r="BG123" s="191">
        <v>0</v>
      </c>
      <c r="BH123" s="191">
        <v>0</v>
      </c>
      <c r="BI123" s="191">
        <v>0</v>
      </c>
      <c r="BJ123" s="191">
        <v>0</v>
      </c>
      <c r="BK123" s="191">
        <v>0</v>
      </c>
      <c r="BL123" s="191">
        <v>0</v>
      </c>
      <c r="BM123" s="191">
        <v>0</v>
      </c>
      <c r="BN123" s="191">
        <v>0</v>
      </c>
      <c r="BO123" s="191">
        <v>0</v>
      </c>
      <c r="BP123" s="191">
        <v>0</v>
      </c>
      <c r="BQ123" s="191">
        <v>0</v>
      </c>
      <c r="BR123" s="191">
        <v>0</v>
      </c>
      <c r="BS123" s="191">
        <v>0</v>
      </c>
      <c r="BT123" s="191">
        <v>0</v>
      </c>
      <c r="BU123" s="191">
        <v>0</v>
      </c>
      <c r="BV123" s="191">
        <v>0</v>
      </c>
      <c r="BW123" s="191">
        <v>0</v>
      </c>
      <c r="BX123" s="191">
        <v>0</v>
      </c>
      <c r="BY123" s="191">
        <v>0</v>
      </c>
      <c r="BZ123" s="191">
        <v>0</v>
      </c>
      <c r="CA123" s="191">
        <v>0</v>
      </c>
      <c r="CB123" s="191">
        <v>0</v>
      </c>
      <c r="CC123" s="191">
        <v>0</v>
      </c>
      <c r="CD123" s="191">
        <v>0</v>
      </c>
      <c r="CE123" s="191">
        <v>0</v>
      </c>
      <c r="CF123" s="191">
        <v>0</v>
      </c>
      <c r="CG123" s="191">
        <v>0</v>
      </c>
      <c r="CH123" s="191">
        <v>0</v>
      </c>
      <c r="CI123" s="191">
        <v>0</v>
      </c>
      <c r="CJ123" s="191">
        <v>0</v>
      </c>
      <c r="CK123" s="191">
        <v>0</v>
      </c>
      <c r="CL123" s="191">
        <v>0</v>
      </c>
      <c r="CM123" s="191">
        <v>0</v>
      </c>
      <c r="CN123" s="191">
        <v>0</v>
      </c>
      <c r="CO123" s="191">
        <v>0</v>
      </c>
      <c r="CP123" s="191">
        <v>0</v>
      </c>
      <c r="CQ123" s="191">
        <v>0</v>
      </c>
      <c r="CR123" s="191">
        <v>0</v>
      </c>
      <c r="CS123" s="191">
        <v>0</v>
      </c>
      <c r="CT123" s="191">
        <v>0</v>
      </c>
      <c r="CU123" s="191">
        <v>0</v>
      </c>
      <c r="CV123" s="191">
        <v>0</v>
      </c>
      <c r="CW123" s="191">
        <v>0</v>
      </c>
      <c r="CX123" s="191">
        <v>0</v>
      </c>
      <c r="CY123" s="191">
        <v>0</v>
      </c>
      <c r="CZ123" s="191">
        <v>0</v>
      </c>
      <c r="DA123" s="191">
        <v>0</v>
      </c>
      <c r="DB123" s="191">
        <v>0</v>
      </c>
      <c r="DC123" s="191">
        <v>0</v>
      </c>
      <c r="DD123" s="191">
        <v>0</v>
      </c>
      <c r="DE123" s="191">
        <v>0</v>
      </c>
      <c r="DF123" s="191">
        <v>0</v>
      </c>
      <c r="DG123" s="191">
        <v>0</v>
      </c>
      <c r="DH123" s="191">
        <v>0</v>
      </c>
      <c r="DI123" s="191">
        <v>0</v>
      </c>
      <c r="DJ123" s="191">
        <v>0</v>
      </c>
      <c r="DK123" s="191">
        <v>0</v>
      </c>
      <c r="DL123" s="191">
        <v>0</v>
      </c>
      <c r="DM123" s="191">
        <v>0</v>
      </c>
      <c r="DN123" s="191">
        <v>0</v>
      </c>
      <c r="DO123" s="191">
        <v>0</v>
      </c>
      <c r="DP123" s="191">
        <v>0</v>
      </c>
      <c r="DQ123" s="191">
        <v>0</v>
      </c>
      <c r="DR123" s="191">
        <v>0</v>
      </c>
      <c r="DS123" s="191">
        <v>0</v>
      </c>
      <c r="DT123" s="191">
        <v>0</v>
      </c>
      <c r="DU123" s="191">
        <v>0</v>
      </c>
      <c r="DV123" s="191">
        <v>0</v>
      </c>
      <c r="DW123" s="191">
        <v>0</v>
      </c>
      <c r="DX123" s="191">
        <v>0</v>
      </c>
      <c r="DY123" s="191">
        <v>0</v>
      </c>
      <c r="DZ123" s="191">
        <v>0</v>
      </c>
      <c r="EA123" s="191">
        <v>0</v>
      </c>
      <c r="EB123" s="191">
        <v>0</v>
      </c>
      <c r="EC123" s="191">
        <v>0</v>
      </c>
      <c r="ED123" s="191">
        <v>0</v>
      </c>
      <c r="EE123" s="191">
        <v>0</v>
      </c>
      <c r="EF123" s="191">
        <v>0</v>
      </c>
      <c r="EG123" s="191">
        <v>0</v>
      </c>
      <c r="EH123" s="191">
        <v>0</v>
      </c>
      <c r="EI123" s="191">
        <v>0</v>
      </c>
      <c r="EJ123" s="191">
        <v>0</v>
      </c>
      <c r="EK123" s="191">
        <v>0</v>
      </c>
      <c r="EL123" s="191">
        <v>0</v>
      </c>
      <c r="EM123" s="191">
        <v>0</v>
      </c>
      <c r="EN123" s="191">
        <v>0</v>
      </c>
      <c r="EO123" s="191">
        <v>0</v>
      </c>
      <c r="EP123" s="191">
        <v>0</v>
      </c>
      <c r="EQ123" s="191">
        <v>0</v>
      </c>
      <c r="ER123" s="191">
        <v>0</v>
      </c>
      <c r="ES123" s="191">
        <v>0</v>
      </c>
      <c r="ET123" s="191">
        <v>0</v>
      </c>
      <c r="EU123" s="191">
        <v>0</v>
      </c>
      <c r="EV123" s="191">
        <v>0</v>
      </c>
      <c r="EW123" s="191">
        <v>0</v>
      </c>
      <c r="EX123" s="191">
        <v>0</v>
      </c>
      <c r="EY123" s="191">
        <v>0</v>
      </c>
      <c r="EZ123" s="191">
        <v>0</v>
      </c>
      <c r="FA123" s="191">
        <v>0</v>
      </c>
      <c r="FB123" s="191">
        <v>0</v>
      </c>
      <c r="FC123" s="191">
        <v>0</v>
      </c>
      <c r="FD123" s="191">
        <v>0</v>
      </c>
      <c r="FE123" s="191">
        <v>0</v>
      </c>
      <c r="FF123" s="191">
        <v>0</v>
      </c>
      <c r="FG123" s="191">
        <v>0</v>
      </c>
      <c r="FH123" s="191">
        <v>0</v>
      </c>
      <c r="FI123" s="191">
        <v>0</v>
      </c>
      <c r="FJ123" s="191">
        <v>0</v>
      </c>
      <c r="FK123" s="191">
        <v>0</v>
      </c>
      <c r="FL123" s="191">
        <v>0</v>
      </c>
      <c r="FM123" s="191">
        <v>0</v>
      </c>
      <c r="FN123" s="191">
        <v>0</v>
      </c>
      <c r="FO123" s="191">
        <v>0</v>
      </c>
      <c r="FP123" s="191">
        <v>0</v>
      </c>
      <c r="FQ123" s="191">
        <v>0</v>
      </c>
      <c r="FR123" s="191">
        <v>0</v>
      </c>
      <c r="FS123" s="191">
        <v>0</v>
      </c>
      <c r="FT123" s="191">
        <v>0</v>
      </c>
      <c r="FU123" s="191">
        <v>0</v>
      </c>
      <c r="FV123" s="191">
        <v>0</v>
      </c>
      <c r="FW123" s="191">
        <v>0</v>
      </c>
      <c r="FX123" s="191">
        <v>0</v>
      </c>
      <c r="FY123" s="191">
        <v>0</v>
      </c>
      <c r="FZ123" s="191">
        <v>0</v>
      </c>
      <c r="GA123" s="191">
        <v>0</v>
      </c>
      <c r="GB123" s="191">
        <v>0</v>
      </c>
      <c r="GC123" s="191">
        <v>0</v>
      </c>
      <c r="GD123" s="191">
        <v>0</v>
      </c>
      <c r="GE123" s="191">
        <v>0</v>
      </c>
      <c r="GF123" s="191">
        <v>0</v>
      </c>
      <c r="GG123" s="191">
        <v>0</v>
      </c>
      <c r="GH123" s="191">
        <v>0</v>
      </c>
      <c r="GI123" s="191">
        <v>0</v>
      </c>
      <c r="GJ123" s="191">
        <v>0</v>
      </c>
      <c r="GK123" s="191">
        <v>0</v>
      </c>
      <c r="GL123" s="191">
        <v>0</v>
      </c>
      <c r="GM123" s="191">
        <v>0</v>
      </c>
      <c r="GN123" s="191">
        <v>0</v>
      </c>
      <c r="GO123" s="191">
        <v>0</v>
      </c>
      <c r="GP123" s="191">
        <v>0</v>
      </c>
      <c r="GQ123" s="191">
        <v>0</v>
      </c>
      <c r="GR123" s="191">
        <v>0</v>
      </c>
      <c r="GS123" s="191">
        <v>0</v>
      </c>
      <c r="GT123" s="191">
        <v>0</v>
      </c>
      <c r="GU123" s="191">
        <v>0</v>
      </c>
      <c r="GV123" s="191">
        <v>0</v>
      </c>
      <c r="GW123" s="191">
        <v>0</v>
      </c>
      <c r="GX123" s="191">
        <v>0</v>
      </c>
      <c r="GY123" s="191">
        <v>0</v>
      </c>
      <c r="GZ123" s="191">
        <v>0</v>
      </c>
      <c r="HA123" s="191">
        <v>0</v>
      </c>
      <c r="HB123" s="191">
        <v>0</v>
      </c>
      <c r="HC123" s="191">
        <v>0</v>
      </c>
      <c r="HD123" s="191">
        <v>0</v>
      </c>
      <c r="HE123" s="191">
        <v>0</v>
      </c>
      <c r="HF123" s="191">
        <v>0</v>
      </c>
      <c r="HG123" s="191">
        <v>0</v>
      </c>
      <c r="HH123" s="191">
        <v>0</v>
      </c>
      <c r="HI123" s="191">
        <v>0</v>
      </c>
      <c r="HJ123" s="191">
        <v>0</v>
      </c>
      <c r="HK123" s="191">
        <v>0</v>
      </c>
      <c r="HL123" s="191">
        <v>0</v>
      </c>
      <c r="HM123" s="191">
        <v>0</v>
      </c>
      <c r="HN123" s="191">
        <v>0</v>
      </c>
      <c r="HO123" s="191">
        <v>0</v>
      </c>
      <c r="HP123" s="191">
        <v>0</v>
      </c>
      <c r="HQ123" s="191">
        <v>0</v>
      </c>
      <c r="HR123" s="191">
        <v>0</v>
      </c>
      <c r="HS123" s="191">
        <v>0</v>
      </c>
      <c r="HT123" s="191">
        <v>0</v>
      </c>
      <c r="HU123" s="191">
        <v>0</v>
      </c>
      <c r="HV123" s="191">
        <v>0</v>
      </c>
      <c r="HW123" s="191">
        <v>0</v>
      </c>
      <c r="HX123" s="191">
        <v>0</v>
      </c>
      <c r="HY123" s="191">
        <v>0</v>
      </c>
      <c r="HZ123" s="191">
        <v>0</v>
      </c>
      <c r="IA123" s="191">
        <v>0</v>
      </c>
      <c r="IB123" s="191">
        <v>0</v>
      </c>
      <c r="IC123" s="191">
        <v>0</v>
      </c>
      <c r="ID123" s="191">
        <v>0</v>
      </c>
      <c r="IE123" s="191">
        <v>0</v>
      </c>
      <c r="IF123" s="191">
        <v>0</v>
      </c>
      <c r="IG123" s="191">
        <v>0</v>
      </c>
      <c r="IH123" s="191">
        <v>0</v>
      </c>
      <c r="II123" s="191">
        <v>0</v>
      </c>
      <c r="IJ123" s="191">
        <v>0</v>
      </c>
      <c r="IK123" s="191">
        <v>0</v>
      </c>
      <c r="IL123" s="191">
        <v>0</v>
      </c>
      <c r="IM123" s="191">
        <v>0</v>
      </c>
      <c r="IN123" s="191">
        <v>0</v>
      </c>
      <c r="IO123" s="191">
        <v>0</v>
      </c>
      <c r="IP123" s="191">
        <v>0</v>
      </c>
      <c r="IQ123" s="191">
        <v>0</v>
      </c>
      <c r="IR123" s="191">
        <v>0</v>
      </c>
      <c r="IS123" s="191">
        <v>0</v>
      </c>
      <c r="IT123" s="191">
        <v>0</v>
      </c>
      <c r="IU123" s="191">
        <v>0</v>
      </c>
      <c r="IV123" s="191">
        <v>0</v>
      </c>
      <c r="IW123" s="191">
        <v>0</v>
      </c>
      <c r="IX123" s="191">
        <v>0</v>
      </c>
      <c r="IY123" s="191">
        <v>0</v>
      </c>
      <c r="IZ123" s="191">
        <v>0</v>
      </c>
      <c r="JA123" s="191">
        <v>0</v>
      </c>
      <c r="JB123" s="191">
        <v>0</v>
      </c>
      <c r="JC123" s="191">
        <v>0</v>
      </c>
      <c r="JD123" s="191">
        <v>0</v>
      </c>
      <c r="JE123" s="191">
        <v>0</v>
      </c>
      <c r="JF123" s="191">
        <v>0</v>
      </c>
      <c r="JG123" s="191">
        <v>0</v>
      </c>
      <c r="JH123" s="191">
        <v>0</v>
      </c>
      <c r="JI123" s="191">
        <v>0</v>
      </c>
      <c r="JJ123" s="191">
        <v>0</v>
      </c>
      <c r="JK123" s="191">
        <v>0</v>
      </c>
      <c r="JL123" s="191">
        <v>0</v>
      </c>
      <c r="JM123" s="191">
        <v>0</v>
      </c>
      <c r="JN123" s="191">
        <v>0</v>
      </c>
      <c r="JO123" s="191">
        <v>0</v>
      </c>
      <c r="JP123" s="191">
        <v>0</v>
      </c>
      <c r="JQ123" s="191">
        <v>0</v>
      </c>
      <c r="JR123" s="191">
        <v>0</v>
      </c>
      <c r="JS123" s="191">
        <v>0</v>
      </c>
      <c r="JT123" s="191">
        <v>0</v>
      </c>
      <c r="JU123" s="191">
        <v>0</v>
      </c>
      <c r="JV123" s="191">
        <v>0</v>
      </c>
      <c r="JW123" s="191">
        <v>0</v>
      </c>
      <c r="JX123" s="191">
        <v>0</v>
      </c>
      <c r="JY123" s="191">
        <v>0</v>
      </c>
      <c r="JZ123" s="191">
        <v>0</v>
      </c>
      <c r="KA123" s="191">
        <v>0</v>
      </c>
      <c r="KB123" s="191">
        <v>0</v>
      </c>
      <c r="KC123" s="191">
        <v>0</v>
      </c>
      <c r="KD123" s="191">
        <v>0</v>
      </c>
      <c r="KE123" s="191">
        <v>0</v>
      </c>
      <c r="KF123" s="191">
        <v>0</v>
      </c>
      <c r="KG123" s="191">
        <v>0</v>
      </c>
      <c r="KH123" s="191">
        <v>0</v>
      </c>
      <c r="KI123" s="191">
        <v>0</v>
      </c>
      <c r="KJ123" s="191">
        <v>0</v>
      </c>
      <c r="KK123" s="191">
        <v>0</v>
      </c>
      <c r="KL123" s="191">
        <v>0</v>
      </c>
      <c r="KM123" s="191">
        <v>0</v>
      </c>
      <c r="KN123" s="191">
        <v>0</v>
      </c>
      <c r="KO123" s="191">
        <v>0</v>
      </c>
      <c r="KP123" s="191">
        <v>0</v>
      </c>
      <c r="KQ123" s="191">
        <v>0</v>
      </c>
      <c r="KR123" s="191">
        <v>0</v>
      </c>
      <c r="KS123" s="191">
        <v>0</v>
      </c>
      <c r="KT123" s="191">
        <v>0</v>
      </c>
      <c r="KU123" s="191">
        <v>0</v>
      </c>
      <c r="KV123" s="191">
        <v>0</v>
      </c>
      <c r="KW123" s="191">
        <v>0</v>
      </c>
      <c r="KX123" s="191">
        <v>0</v>
      </c>
      <c r="KY123" s="191">
        <v>0</v>
      </c>
      <c r="KZ123" s="191">
        <v>0</v>
      </c>
      <c r="LA123" s="191">
        <v>0</v>
      </c>
      <c r="LB123" s="191">
        <v>0</v>
      </c>
      <c r="LC123" s="191">
        <v>0</v>
      </c>
      <c r="LD123" s="191">
        <v>0</v>
      </c>
      <c r="LE123" s="191">
        <v>0</v>
      </c>
      <c r="LF123" s="191">
        <v>0</v>
      </c>
      <c r="LG123" s="191">
        <v>0</v>
      </c>
      <c r="LH123" s="191">
        <v>0</v>
      </c>
      <c r="LI123" s="191">
        <v>0</v>
      </c>
      <c r="LJ123" s="191">
        <v>0</v>
      </c>
      <c r="LK123" s="191">
        <v>0</v>
      </c>
      <c r="LL123" s="191">
        <v>0</v>
      </c>
      <c r="LM123" s="191">
        <v>0</v>
      </c>
      <c r="LN123" s="191">
        <v>0</v>
      </c>
      <c r="LO123" s="191">
        <v>0</v>
      </c>
      <c r="LP123" s="191">
        <v>0</v>
      </c>
      <c r="LQ123" s="191">
        <v>0</v>
      </c>
      <c r="LR123" s="191">
        <v>0</v>
      </c>
      <c r="LS123" s="191">
        <v>0</v>
      </c>
      <c r="LT123" s="191">
        <v>0</v>
      </c>
      <c r="LU123" s="191">
        <v>0</v>
      </c>
      <c r="LV123" s="191">
        <v>0</v>
      </c>
      <c r="LW123" s="191">
        <v>0</v>
      </c>
      <c r="LX123" s="191">
        <v>0</v>
      </c>
      <c r="LY123" s="191">
        <v>0</v>
      </c>
      <c r="LZ123" s="191">
        <v>0</v>
      </c>
      <c r="MA123" s="191">
        <v>0</v>
      </c>
      <c r="MB123" s="191">
        <v>0</v>
      </c>
      <c r="MC123" s="191">
        <v>0</v>
      </c>
      <c r="MD123" s="191">
        <v>0</v>
      </c>
      <c r="ME123" s="191">
        <v>0</v>
      </c>
      <c r="MF123" s="191">
        <v>0</v>
      </c>
      <c r="MG123" s="191">
        <v>0</v>
      </c>
      <c r="MH123" s="191">
        <v>0</v>
      </c>
      <c r="MI123" s="191">
        <v>0</v>
      </c>
      <c r="MJ123" s="191">
        <v>0</v>
      </c>
      <c r="MK123" s="191">
        <v>0</v>
      </c>
      <c r="ML123" s="191">
        <v>0</v>
      </c>
      <c r="MM123" s="191">
        <v>0</v>
      </c>
      <c r="MN123" s="191">
        <v>0</v>
      </c>
      <c r="MO123" s="191">
        <v>0</v>
      </c>
      <c r="MP123" s="191">
        <v>0</v>
      </c>
      <c r="MQ123" s="191">
        <v>0</v>
      </c>
      <c r="MR123" s="191">
        <v>0</v>
      </c>
      <c r="MS123" s="191">
        <v>0</v>
      </c>
      <c r="MT123" s="191">
        <v>0</v>
      </c>
      <c r="MU123" s="191">
        <v>0</v>
      </c>
      <c r="MV123" s="191">
        <v>0</v>
      </c>
      <c r="MW123" s="191">
        <v>0</v>
      </c>
      <c r="MX123" s="191">
        <v>0</v>
      </c>
      <c r="MY123" s="191">
        <v>0</v>
      </c>
      <c r="MZ123" s="191">
        <v>0</v>
      </c>
      <c r="NA123" s="191">
        <v>0</v>
      </c>
      <c r="NB123" s="191">
        <v>0</v>
      </c>
      <c r="NC123" s="191">
        <v>0</v>
      </c>
      <c r="ND123" s="191">
        <v>0</v>
      </c>
      <c r="NE123" s="191">
        <v>0</v>
      </c>
      <c r="NF123" s="191">
        <v>0</v>
      </c>
      <c r="NG123" s="191">
        <v>0</v>
      </c>
      <c r="NH123" s="191">
        <v>0</v>
      </c>
      <c r="NI123" s="191">
        <v>0</v>
      </c>
      <c r="NJ123" s="191">
        <v>0</v>
      </c>
      <c r="NK123" s="191">
        <v>0</v>
      </c>
      <c r="NL123" s="191">
        <v>0</v>
      </c>
      <c r="NM123" s="191">
        <v>0</v>
      </c>
      <c r="NN123" s="191">
        <v>0</v>
      </c>
      <c r="NO123" s="191">
        <v>0</v>
      </c>
      <c r="NP123" s="191">
        <v>0</v>
      </c>
      <c r="NQ123" s="191">
        <v>0</v>
      </c>
      <c r="NR123" s="191">
        <v>0</v>
      </c>
    </row>
    <row r="124" spans="1:382" ht="17.25" customHeight="1" x14ac:dyDescent="0.25">
      <c r="A124" s="7">
        <v>25</v>
      </c>
      <c r="B124" s="895"/>
      <c r="C124" s="896"/>
      <c r="D124" s="188">
        <v>0</v>
      </c>
      <c r="E124" s="191">
        <v>0</v>
      </c>
      <c r="F124" s="191">
        <v>0</v>
      </c>
      <c r="G124" s="191">
        <v>0</v>
      </c>
      <c r="H124" s="191">
        <v>0</v>
      </c>
      <c r="I124" s="191">
        <v>0</v>
      </c>
      <c r="J124" s="191">
        <v>0</v>
      </c>
      <c r="K124" s="191">
        <v>0</v>
      </c>
      <c r="L124" s="191">
        <v>0</v>
      </c>
      <c r="M124" s="191">
        <v>0</v>
      </c>
      <c r="N124" s="191">
        <v>0</v>
      </c>
      <c r="O124" s="191">
        <v>0</v>
      </c>
      <c r="P124" s="191">
        <v>0</v>
      </c>
      <c r="Q124" s="191">
        <v>0</v>
      </c>
      <c r="R124" s="191">
        <v>0</v>
      </c>
      <c r="S124" s="191">
        <v>0</v>
      </c>
      <c r="T124" s="191">
        <v>0</v>
      </c>
      <c r="U124" s="191">
        <v>0</v>
      </c>
      <c r="V124" s="191">
        <v>0</v>
      </c>
      <c r="W124" s="191">
        <v>0</v>
      </c>
      <c r="X124" s="191">
        <v>0</v>
      </c>
      <c r="Y124" s="191">
        <v>0</v>
      </c>
      <c r="Z124" s="191">
        <v>0</v>
      </c>
      <c r="AA124" s="191">
        <v>0</v>
      </c>
      <c r="AB124" s="191">
        <v>0</v>
      </c>
      <c r="AC124" s="191">
        <v>0</v>
      </c>
      <c r="AD124" s="191">
        <v>0</v>
      </c>
      <c r="AE124" s="191">
        <v>0</v>
      </c>
      <c r="AF124" s="191">
        <v>0</v>
      </c>
      <c r="AG124" s="191">
        <v>0</v>
      </c>
      <c r="AH124" s="191">
        <v>0</v>
      </c>
      <c r="AI124" s="191">
        <v>0</v>
      </c>
      <c r="AJ124" s="191">
        <v>0</v>
      </c>
      <c r="AK124" s="191">
        <v>0</v>
      </c>
      <c r="AL124" s="191">
        <v>0</v>
      </c>
      <c r="AM124" s="191">
        <v>0</v>
      </c>
      <c r="AN124" s="191">
        <v>0</v>
      </c>
      <c r="AO124" s="191">
        <v>0</v>
      </c>
      <c r="AP124" s="191">
        <v>0</v>
      </c>
      <c r="AQ124" s="191">
        <v>0</v>
      </c>
      <c r="AR124" s="191">
        <v>0</v>
      </c>
      <c r="AS124" s="191">
        <v>0</v>
      </c>
      <c r="AT124" s="191">
        <v>0</v>
      </c>
      <c r="AU124" s="191">
        <v>0</v>
      </c>
      <c r="AV124" s="191">
        <v>0</v>
      </c>
      <c r="AW124" s="191">
        <v>0</v>
      </c>
      <c r="AX124" s="191">
        <v>0</v>
      </c>
      <c r="AY124" s="191">
        <v>0</v>
      </c>
      <c r="AZ124" s="191">
        <v>0</v>
      </c>
      <c r="BA124" s="191">
        <v>0</v>
      </c>
      <c r="BB124" s="191">
        <v>0</v>
      </c>
      <c r="BC124" s="191">
        <v>0</v>
      </c>
      <c r="BD124" s="191">
        <v>0</v>
      </c>
      <c r="BE124" s="191">
        <v>0</v>
      </c>
      <c r="BF124" s="191">
        <v>0</v>
      </c>
      <c r="BG124" s="191">
        <v>0</v>
      </c>
      <c r="BH124" s="191">
        <v>0</v>
      </c>
      <c r="BI124" s="191">
        <v>0</v>
      </c>
      <c r="BJ124" s="191">
        <v>0</v>
      </c>
      <c r="BK124" s="191">
        <v>0</v>
      </c>
      <c r="BL124" s="191">
        <v>0</v>
      </c>
      <c r="BM124" s="191">
        <v>0</v>
      </c>
      <c r="BN124" s="191">
        <v>0</v>
      </c>
      <c r="BO124" s="191">
        <v>0</v>
      </c>
      <c r="BP124" s="191">
        <v>0</v>
      </c>
      <c r="BQ124" s="191">
        <v>0</v>
      </c>
      <c r="BR124" s="191">
        <v>0</v>
      </c>
      <c r="BS124" s="191">
        <v>0</v>
      </c>
      <c r="BT124" s="191">
        <v>0</v>
      </c>
      <c r="BU124" s="191">
        <v>0</v>
      </c>
      <c r="BV124" s="191">
        <v>0</v>
      </c>
      <c r="BW124" s="191">
        <v>0</v>
      </c>
      <c r="BX124" s="191">
        <v>0</v>
      </c>
      <c r="BY124" s="191">
        <v>0</v>
      </c>
      <c r="BZ124" s="191">
        <v>0</v>
      </c>
      <c r="CA124" s="191">
        <v>0</v>
      </c>
      <c r="CB124" s="191">
        <v>0</v>
      </c>
      <c r="CC124" s="191">
        <v>0</v>
      </c>
      <c r="CD124" s="191">
        <v>0</v>
      </c>
      <c r="CE124" s="191">
        <v>0</v>
      </c>
      <c r="CF124" s="191">
        <v>0</v>
      </c>
      <c r="CG124" s="191">
        <v>0</v>
      </c>
      <c r="CH124" s="191">
        <v>0</v>
      </c>
      <c r="CI124" s="191">
        <v>0</v>
      </c>
      <c r="CJ124" s="191">
        <v>0</v>
      </c>
      <c r="CK124" s="191">
        <v>0</v>
      </c>
      <c r="CL124" s="191">
        <v>0</v>
      </c>
      <c r="CM124" s="191">
        <v>0</v>
      </c>
      <c r="CN124" s="191">
        <v>0</v>
      </c>
      <c r="CO124" s="191">
        <v>0</v>
      </c>
      <c r="CP124" s="191">
        <v>0</v>
      </c>
      <c r="CQ124" s="191">
        <v>0</v>
      </c>
      <c r="CR124" s="191">
        <v>0</v>
      </c>
      <c r="CS124" s="191">
        <v>0</v>
      </c>
      <c r="CT124" s="191">
        <v>0</v>
      </c>
      <c r="CU124" s="191">
        <v>0</v>
      </c>
      <c r="CV124" s="191">
        <v>0</v>
      </c>
      <c r="CW124" s="191">
        <v>0</v>
      </c>
      <c r="CX124" s="191">
        <v>0</v>
      </c>
      <c r="CY124" s="191">
        <v>0</v>
      </c>
      <c r="CZ124" s="191">
        <v>0</v>
      </c>
      <c r="DA124" s="191">
        <v>0</v>
      </c>
      <c r="DB124" s="191">
        <v>0</v>
      </c>
      <c r="DC124" s="191">
        <v>0</v>
      </c>
      <c r="DD124" s="191">
        <v>0</v>
      </c>
      <c r="DE124" s="191">
        <v>0</v>
      </c>
      <c r="DF124" s="191">
        <v>0</v>
      </c>
      <c r="DG124" s="191">
        <v>0</v>
      </c>
      <c r="DH124" s="191">
        <v>0</v>
      </c>
      <c r="DI124" s="191">
        <v>0</v>
      </c>
      <c r="DJ124" s="191">
        <v>0</v>
      </c>
      <c r="DK124" s="191">
        <v>0</v>
      </c>
      <c r="DL124" s="191">
        <v>0</v>
      </c>
      <c r="DM124" s="191">
        <v>0</v>
      </c>
      <c r="DN124" s="191">
        <v>0</v>
      </c>
      <c r="DO124" s="191">
        <v>0</v>
      </c>
      <c r="DP124" s="191">
        <v>0</v>
      </c>
      <c r="DQ124" s="191">
        <v>0</v>
      </c>
      <c r="DR124" s="191">
        <v>0</v>
      </c>
      <c r="DS124" s="191">
        <v>0</v>
      </c>
      <c r="DT124" s="191">
        <v>0</v>
      </c>
      <c r="DU124" s="191">
        <v>0</v>
      </c>
      <c r="DV124" s="191">
        <v>0</v>
      </c>
      <c r="DW124" s="191">
        <v>0</v>
      </c>
      <c r="DX124" s="191">
        <v>0</v>
      </c>
      <c r="DY124" s="191">
        <v>0</v>
      </c>
      <c r="DZ124" s="191">
        <v>0</v>
      </c>
      <c r="EA124" s="191">
        <v>0</v>
      </c>
      <c r="EB124" s="191">
        <v>0</v>
      </c>
      <c r="EC124" s="191">
        <v>0</v>
      </c>
      <c r="ED124" s="191">
        <v>0</v>
      </c>
      <c r="EE124" s="191">
        <v>0</v>
      </c>
      <c r="EF124" s="191">
        <v>0</v>
      </c>
      <c r="EG124" s="191">
        <v>0</v>
      </c>
      <c r="EH124" s="191">
        <v>0</v>
      </c>
      <c r="EI124" s="191">
        <v>0</v>
      </c>
      <c r="EJ124" s="191">
        <v>0</v>
      </c>
      <c r="EK124" s="191">
        <v>0</v>
      </c>
      <c r="EL124" s="191">
        <v>0</v>
      </c>
      <c r="EM124" s="191">
        <v>0</v>
      </c>
      <c r="EN124" s="191">
        <v>0</v>
      </c>
      <c r="EO124" s="191">
        <v>0</v>
      </c>
      <c r="EP124" s="191">
        <v>0</v>
      </c>
      <c r="EQ124" s="191">
        <v>0</v>
      </c>
      <c r="ER124" s="191">
        <v>0</v>
      </c>
      <c r="ES124" s="191">
        <v>0</v>
      </c>
      <c r="ET124" s="191">
        <v>0</v>
      </c>
      <c r="EU124" s="191">
        <v>0</v>
      </c>
      <c r="EV124" s="191">
        <v>0</v>
      </c>
      <c r="EW124" s="191">
        <v>0</v>
      </c>
      <c r="EX124" s="191">
        <v>0</v>
      </c>
      <c r="EY124" s="191">
        <v>0</v>
      </c>
      <c r="EZ124" s="191">
        <v>0</v>
      </c>
      <c r="FA124" s="191">
        <v>0</v>
      </c>
      <c r="FB124" s="191">
        <v>0</v>
      </c>
      <c r="FC124" s="191">
        <v>0</v>
      </c>
      <c r="FD124" s="191">
        <v>0</v>
      </c>
      <c r="FE124" s="191">
        <v>0</v>
      </c>
      <c r="FF124" s="191">
        <v>0</v>
      </c>
      <c r="FG124" s="191">
        <v>0</v>
      </c>
      <c r="FH124" s="191">
        <v>0</v>
      </c>
      <c r="FI124" s="191">
        <v>0</v>
      </c>
      <c r="FJ124" s="191">
        <v>0</v>
      </c>
      <c r="FK124" s="191">
        <v>0</v>
      </c>
      <c r="FL124" s="191">
        <v>0</v>
      </c>
      <c r="FM124" s="191">
        <v>0</v>
      </c>
      <c r="FN124" s="191">
        <v>0</v>
      </c>
      <c r="FO124" s="191">
        <v>0</v>
      </c>
      <c r="FP124" s="191">
        <v>0</v>
      </c>
      <c r="FQ124" s="191">
        <v>0</v>
      </c>
      <c r="FR124" s="191">
        <v>0</v>
      </c>
      <c r="FS124" s="191">
        <v>0</v>
      </c>
      <c r="FT124" s="191">
        <v>0</v>
      </c>
      <c r="FU124" s="191">
        <v>0</v>
      </c>
      <c r="FV124" s="191">
        <v>0</v>
      </c>
      <c r="FW124" s="191">
        <v>0</v>
      </c>
      <c r="FX124" s="191">
        <v>0</v>
      </c>
      <c r="FY124" s="191">
        <v>0</v>
      </c>
      <c r="FZ124" s="191">
        <v>0</v>
      </c>
      <c r="GA124" s="191">
        <v>0</v>
      </c>
      <c r="GB124" s="191">
        <v>0</v>
      </c>
      <c r="GC124" s="191">
        <v>0</v>
      </c>
      <c r="GD124" s="191">
        <v>0</v>
      </c>
      <c r="GE124" s="191">
        <v>0</v>
      </c>
      <c r="GF124" s="191">
        <v>0</v>
      </c>
      <c r="GG124" s="191">
        <v>0</v>
      </c>
      <c r="GH124" s="191">
        <v>0</v>
      </c>
      <c r="GI124" s="191">
        <v>0</v>
      </c>
      <c r="GJ124" s="191">
        <v>0</v>
      </c>
      <c r="GK124" s="191">
        <v>0</v>
      </c>
      <c r="GL124" s="191">
        <v>0</v>
      </c>
      <c r="GM124" s="191">
        <v>0</v>
      </c>
      <c r="GN124" s="191">
        <v>0</v>
      </c>
      <c r="GO124" s="191">
        <v>0</v>
      </c>
      <c r="GP124" s="191">
        <v>0</v>
      </c>
      <c r="GQ124" s="191">
        <v>0</v>
      </c>
      <c r="GR124" s="191">
        <v>0</v>
      </c>
      <c r="GS124" s="191">
        <v>0</v>
      </c>
      <c r="GT124" s="191">
        <v>0</v>
      </c>
      <c r="GU124" s="191">
        <v>0</v>
      </c>
      <c r="GV124" s="191">
        <v>0</v>
      </c>
      <c r="GW124" s="191">
        <v>0</v>
      </c>
      <c r="GX124" s="191">
        <v>0</v>
      </c>
      <c r="GY124" s="191">
        <v>0</v>
      </c>
      <c r="GZ124" s="191">
        <v>0</v>
      </c>
      <c r="HA124" s="191">
        <v>0</v>
      </c>
      <c r="HB124" s="191">
        <v>0</v>
      </c>
      <c r="HC124" s="191">
        <v>0</v>
      </c>
      <c r="HD124" s="191">
        <v>0</v>
      </c>
      <c r="HE124" s="191">
        <v>0</v>
      </c>
      <c r="HF124" s="191">
        <v>0</v>
      </c>
      <c r="HG124" s="191">
        <v>0</v>
      </c>
      <c r="HH124" s="191">
        <v>0</v>
      </c>
      <c r="HI124" s="191">
        <v>0</v>
      </c>
      <c r="HJ124" s="191">
        <v>0</v>
      </c>
      <c r="HK124" s="191">
        <v>0</v>
      </c>
      <c r="HL124" s="191">
        <v>0</v>
      </c>
      <c r="HM124" s="191">
        <v>0</v>
      </c>
      <c r="HN124" s="191">
        <v>0</v>
      </c>
      <c r="HO124" s="191">
        <v>0</v>
      </c>
      <c r="HP124" s="191">
        <v>0</v>
      </c>
      <c r="HQ124" s="191">
        <v>0</v>
      </c>
      <c r="HR124" s="191">
        <v>0</v>
      </c>
      <c r="HS124" s="191">
        <v>0</v>
      </c>
      <c r="HT124" s="191">
        <v>0</v>
      </c>
      <c r="HU124" s="191">
        <v>0</v>
      </c>
      <c r="HV124" s="191">
        <v>0</v>
      </c>
      <c r="HW124" s="191">
        <v>0</v>
      </c>
      <c r="HX124" s="191">
        <v>0</v>
      </c>
      <c r="HY124" s="191">
        <v>0</v>
      </c>
      <c r="HZ124" s="191">
        <v>0</v>
      </c>
      <c r="IA124" s="191">
        <v>0</v>
      </c>
      <c r="IB124" s="191">
        <v>0</v>
      </c>
      <c r="IC124" s="191">
        <v>0</v>
      </c>
      <c r="ID124" s="191">
        <v>0</v>
      </c>
      <c r="IE124" s="191">
        <v>0</v>
      </c>
      <c r="IF124" s="191">
        <v>0</v>
      </c>
      <c r="IG124" s="191">
        <v>0</v>
      </c>
      <c r="IH124" s="191">
        <v>0</v>
      </c>
      <c r="II124" s="191">
        <v>0</v>
      </c>
      <c r="IJ124" s="191">
        <v>0</v>
      </c>
      <c r="IK124" s="191">
        <v>0</v>
      </c>
      <c r="IL124" s="191">
        <v>0</v>
      </c>
      <c r="IM124" s="191">
        <v>0</v>
      </c>
      <c r="IN124" s="191">
        <v>0</v>
      </c>
      <c r="IO124" s="191">
        <v>0</v>
      </c>
      <c r="IP124" s="191">
        <v>0</v>
      </c>
      <c r="IQ124" s="191">
        <v>0</v>
      </c>
      <c r="IR124" s="191">
        <v>0</v>
      </c>
      <c r="IS124" s="191">
        <v>0</v>
      </c>
      <c r="IT124" s="191">
        <v>0</v>
      </c>
      <c r="IU124" s="191">
        <v>0</v>
      </c>
      <c r="IV124" s="191">
        <v>0</v>
      </c>
      <c r="IW124" s="191">
        <v>0</v>
      </c>
      <c r="IX124" s="191">
        <v>0</v>
      </c>
      <c r="IY124" s="191">
        <v>0</v>
      </c>
      <c r="IZ124" s="191">
        <v>0</v>
      </c>
      <c r="JA124" s="191">
        <v>0</v>
      </c>
      <c r="JB124" s="191">
        <v>0</v>
      </c>
      <c r="JC124" s="191">
        <v>0</v>
      </c>
      <c r="JD124" s="191">
        <v>0</v>
      </c>
      <c r="JE124" s="191">
        <v>0</v>
      </c>
      <c r="JF124" s="191">
        <v>0</v>
      </c>
      <c r="JG124" s="191">
        <v>0</v>
      </c>
      <c r="JH124" s="191">
        <v>0</v>
      </c>
      <c r="JI124" s="191">
        <v>0</v>
      </c>
      <c r="JJ124" s="191">
        <v>0</v>
      </c>
      <c r="JK124" s="191">
        <v>0</v>
      </c>
      <c r="JL124" s="191">
        <v>0</v>
      </c>
      <c r="JM124" s="191">
        <v>0</v>
      </c>
      <c r="JN124" s="191">
        <v>0</v>
      </c>
      <c r="JO124" s="191">
        <v>0</v>
      </c>
      <c r="JP124" s="191">
        <v>0</v>
      </c>
      <c r="JQ124" s="191">
        <v>0</v>
      </c>
      <c r="JR124" s="191">
        <v>0</v>
      </c>
      <c r="JS124" s="191">
        <v>0</v>
      </c>
      <c r="JT124" s="191">
        <v>0</v>
      </c>
      <c r="JU124" s="191">
        <v>0</v>
      </c>
      <c r="JV124" s="191">
        <v>0</v>
      </c>
      <c r="JW124" s="191">
        <v>0</v>
      </c>
      <c r="JX124" s="191">
        <v>0</v>
      </c>
      <c r="JY124" s="191">
        <v>0</v>
      </c>
      <c r="JZ124" s="191">
        <v>0</v>
      </c>
      <c r="KA124" s="191">
        <v>0</v>
      </c>
      <c r="KB124" s="191">
        <v>0</v>
      </c>
      <c r="KC124" s="191">
        <v>0</v>
      </c>
      <c r="KD124" s="191">
        <v>0</v>
      </c>
      <c r="KE124" s="191">
        <v>0</v>
      </c>
      <c r="KF124" s="191">
        <v>0</v>
      </c>
      <c r="KG124" s="191">
        <v>0</v>
      </c>
      <c r="KH124" s="191">
        <v>0</v>
      </c>
      <c r="KI124" s="191">
        <v>0</v>
      </c>
      <c r="KJ124" s="191">
        <v>0</v>
      </c>
      <c r="KK124" s="191">
        <v>0</v>
      </c>
      <c r="KL124" s="191">
        <v>0</v>
      </c>
      <c r="KM124" s="191">
        <v>0</v>
      </c>
      <c r="KN124" s="191">
        <v>0</v>
      </c>
      <c r="KO124" s="191">
        <v>0</v>
      </c>
      <c r="KP124" s="191">
        <v>0</v>
      </c>
      <c r="KQ124" s="191">
        <v>0</v>
      </c>
      <c r="KR124" s="191">
        <v>0</v>
      </c>
      <c r="KS124" s="191">
        <v>0</v>
      </c>
      <c r="KT124" s="191">
        <v>0</v>
      </c>
      <c r="KU124" s="191">
        <v>0</v>
      </c>
      <c r="KV124" s="191">
        <v>0</v>
      </c>
      <c r="KW124" s="191">
        <v>0</v>
      </c>
      <c r="KX124" s="191">
        <v>0</v>
      </c>
      <c r="KY124" s="191">
        <v>0</v>
      </c>
      <c r="KZ124" s="191">
        <v>0</v>
      </c>
      <c r="LA124" s="191">
        <v>0</v>
      </c>
      <c r="LB124" s="191">
        <v>0</v>
      </c>
      <c r="LC124" s="191">
        <v>0</v>
      </c>
      <c r="LD124" s="191">
        <v>0</v>
      </c>
      <c r="LE124" s="191">
        <v>0</v>
      </c>
      <c r="LF124" s="191">
        <v>0</v>
      </c>
      <c r="LG124" s="191">
        <v>0</v>
      </c>
      <c r="LH124" s="191">
        <v>0</v>
      </c>
      <c r="LI124" s="191">
        <v>0</v>
      </c>
      <c r="LJ124" s="191">
        <v>0</v>
      </c>
      <c r="LK124" s="191">
        <v>0</v>
      </c>
      <c r="LL124" s="191">
        <v>0</v>
      </c>
      <c r="LM124" s="191">
        <v>0</v>
      </c>
      <c r="LN124" s="191">
        <v>0</v>
      </c>
      <c r="LO124" s="191">
        <v>0</v>
      </c>
      <c r="LP124" s="191">
        <v>0</v>
      </c>
      <c r="LQ124" s="191">
        <v>0</v>
      </c>
      <c r="LR124" s="191">
        <v>0</v>
      </c>
      <c r="LS124" s="191">
        <v>0</v>
      </c>
      <c r="LT124" s="191">
        <v>0</v>
      </c>
      <c r="LU124" s="191">
        <v>0</v>
      </c>
      <c r="LV124" s="191">
        <v>0</v>
      </c>
      <c r="LW124" s="191">
        <v>0</v>
      </c>
      <c r="LX124" s="191">
        <v>0</v>
      </c>
      <c r="LY124" s="191">
        <v>0</v>
      </c>
      <c r="LZ124" s="191">
        <v>0</v>
      </c>
      <c r="MA124" s="191">
        <v>0</v>
      </c>
      <c r="MB124" s="191">
        <v>0</v>
      </c>
      <c r="MC124" s="191">
        <v>0</v>
      </c>
      <c r="MD124" s="191">
        <v>0</v>
      </c>
      <c r="ME124" s="191">
        <v>0</v>
      </c>
      <c r="MF124" s="191">
        <v>0</v>
      </c>
      <c r="MG124" s="191">
        <v>0</v>
      </c>
      <c r="MH124" s="191">
        <v>0</v>
      </c>
      <c r="MI124" s="191">
        <v>0</v>
      </c>
      <c r="MJ124" s="191">
        <v>0</v>
      </c>
      <c r="MK124" s="191">
        <v>0</v>
      </c>
      <c r="ML124" s="191">
        <v>0</v>
      </c>
      <c r="MM124" s="191">
        <v>0</v>
      </c>
      <c r="MN124" s="191">
        <v>0</v>
      </c>
      <c r="MO124" s="191">
        <v>0</v>
      </c>
      <c r="MP124" s="191">
        <v>0</v>
      </c>
      <c r="MQ124" s="191">
        <v>0</v>
      </c>
      <c r="MR124" s="191">
        <v>0</v>
      </c>
      <c r="MS124" s="191">
        <v>0</v>
      </c>
      <c r="MT124" s="191">
        <v>0</v>
      </c>
      <c r="MU124" s="191">
        <v>0</v>
      </c>
      <c r="MV124" s="191">
        <v>0</v>
      </c>
      <c r="MW124" s="191">
        <v>0</v>
      </c>
      <c r="MX124" s="191">
        <v>0</v>
      </c>
      <c r="MY124" s="191">
        <v>0</v>
      </c>
      <c r="MZ124" s="191">
        <v>0</v>
      </c>
      <c r="NA124" s="191">
        <v>0</v>
      </c>
      <c r="NB124" s="191">
        <v>0</v>
      </c>
      <c r="NC124" s="191">
        <v>0</v>
      </c>
      <c r="ND124" s="191">
        <v>0</v>
      </c>
      <c r="NE124" s="191">
        <v>0</v>
      </c>
      <c r="NF124" s="191">
        <v>0</v>
      </c>
      <c r="NG124" s="191">
        <v>0</v>
      </c>
      <c r="NH124" s="191">
        <v>0</v>
      </c>
      <c r="NI124" s="191">
        <v>0</v>
      </c>
      <c r="NJ124" s="191">
        <v>0</v>
      </c>
      <c r="NK124" s="191">
        <v>0</v>
      </c>
      <c r="NL124" s="191">
        <v>0</v>
      </c>
      <c r="NM124" s="191">
        <v>0</v>
      </c>
      <c r="NN124" s="191">
        <v>0</v>
      </c>
      <c r="NO124" s="191">
        <v>0</v>
      </c>
      <c r="NP124" s="191">
        <v>0</v>
      </c>
      <c r="NQ124" s="191">
        <v>0</v>
      </c>
      <c r="NR124" s="191">
        <v>0</v>
      </c>
    </row>
    <row r="125" spans="1:382" ht="17.25" customHeight="1" x14ac:dyDescent="0.25">
      <c r="A125" s="7">
        <v>26</v>
      </c>
      <c r="B125" s="895"/>
      <c r="C125" s="896"/>
      <c r="D125" s="188">
        <v>0</v>
      </c>
      <c r="E125" s="191">
        <v>0</v>
      </c>
      <c r="F125" s="191">
        <v>0</v>
      </c>
      <c r="G125" s="191">
        <v>0</v>
      </c>
      <c r="H125" s="191">
        <v>0</v>
      </c>
      <c r="I125" s="191">
        <v>0</v>
      </c>
      <c r="J125" s="191">
        <v>0</v>
      </c>
      <c r="K125" s="191">
        <v>0</v>
      </c>
      <c r="L125" s="191">
        <v>0</v>
      </c>
      <c r="M125" s="191">
        <v>0</v>
      </c>
      <c r="N125" s="191">
        <v>0</v>
      </c>
      <c r="O125" s="191">
        <v>0</v>
      </c>
      <c r="P125" s="191">
        <v>0</v>
      </c>
      <c r="Q125" s="191">
        <v>0</v>
      </c>
      <c r="R125" s="191">
        <v>0</v>
      </c>
      <c r="S125" s="191">
        <v>0</v>
      </c>
      <c r="T125" s="191">
        <v>0</v>
      </c>
      <c r="U125" s="191">
        <v>0</v>
      </c>
      <c r="V125" s="191">
        <v>0</v>
      </c>
      <c r="W125" s="191">
        <v>0</v>
      </c>
      <c r="X125" s="191">
        <v>0</v>
      </c>
      <c r="Y125" s="191">
        <v>0</v>
      </c>
      <c r="Z125" s="191">
        <v>0</v>
      </c>
      <c r="AA125" s="191">
        <v>0</v>
      </c>
      <c r="AB125" s="191">
        <v>0</v>
      </c>
      <c r="AC125" s="191">
        <v>0</v>
      </c>
      <c r="AD125" s="191">
        <v>0</v>
      </c>
      <c r="AE125" s="191">
        <v>0</v>
      </c>
      <c r="AF125" s="191">
        <v>0</v>
      </c>
      <c r="AG125" s="191">
        <v>0</v>
      </c>
      <c r="AH125" s="191">
        <v>0</v>
      </c>
      <c r="AI125" s="191">
        <v>0</v>
      </c>
      <c r="AJ125" s="191">
        <v>0</v>
      </c>
      <c r="AK125" s="191">
        <v>0</v>
      </c>
      <c r="AL125" s="191">
        <v>0</v>
      </c>
      <c r="AM125" s="191">
        <v>0</v>
      </c>
      <c r="AN125" s="191">
        <v>0</v>
      </c>
      <c r="AO125" s="191">
        <v>0</v>
      </c>
      <c r="AP125" s="191">
        <v>0</v>
      </c>
      <c r="AQ125" s="191">
        <v>0</v>
      </c>
      <c r="AR125" s="191">
        <v>0</v>
      </c>
      <c r="AS125" s="191">
        <v>0</v>
      </c>
      <c r="AT125" s="191">
        <v>0</v>
      </c>
      <c r="AU125" s="191">
        <v>0</v>
      </c>
      <c r="AV125" s="191">
        <v>0</v>
      </c>
      <c r="AW125" s="191">
        <v>0</v>
      </c>
      <c r="AX125" s="191">
        <v>0</v>
      </c>
      <c r="AY125" s="191">
        <v>0</v>
      </c>
      <c r="AZ125" s="191">
        <v>0</v>
      </c>
      <c r="BA125" s="191">
        <v>0</v>
      </c>
      <c r="BB125" s="191">
        <v>0</v>
      </c>
      <c r="BC125" s="191">
        <v>0</v>
      </c>
      <c r="BD125" s="191">
        <v>0</v>
      </c>
      <c r="BE125" s="191">
        <v>0</v>
      </c>
      <c r="BF125" s="191">
        <v>0</v>
      </c>
      <c r="BG125" s="191">
        <v>0</v>
      </c>
      <c r="BH125" s="191">
        <v>0</v>
      </c>
      <c r="BI125" s="191">
        <v>0</v>
      </c>
      <c r="BJ125" s="191">
        <v>0</v>
      </c>
      <c r="BK125" s="191">
        <v>0</v>
      </c>
      <c r="BL125" s="191">
        <v>0</v>
      </c>
      <c r="BM125" s="191">
        <v>0</v>
      </c>
      <c r="BN125" s="191">
        <v>0</v>
      </c>
      <c r="BO125" s="191">
        <v>0</v>
      </c>
      <c r="BP125" s="191">
        <v>0</v>
      </c>
      <c r="BQ125" s="191">
        <v>0</v>
      </c>
      <c r="BR125" s="191">
        <v>0</v>
      </c>
      <c r="BS125" s="191">
        <v>0</v>
      </c>
      <c r="BT125" s="191">
        <v>0</v>
      </c>
      <c r="BU125" s="191">
        <v>0</v>
      </c>
      <c r="BV125" s="191">
        <v>0</v>
      </c>
      <c r="BW125" s="191">
        <v>0</v>
      </c>
      <c r="BX125" s="191">
        <v>0</v>
      </c>
      <c r="BY125" s="191">
        <v>0</v>
      </c>
      <c r="BZ125" s="191">
        <v>0</v>
      </c>
      <c r="CA125" s="191">
        <v>0</v>
      </c>
      <c r="CB125" s="191">
        <v>0</v>
      </c>
      <c r="CC125" s="191">
        <v>0</v>
      </c>
      <c r="CD125" s="191">
        <v>0</v>
      </c>
      <c r="CE125" s="191">
        <v>0</v>
      </c>
      <c r="CF125" s="191">
        <v>0</v>
      </c>
      <c r="CG125" s="191">
        <v>0</v>
      </c>
      <c r="CH125" s="191">
        <v>0</v>
      </c>
      <c r="CI125" s="191">
        <v>0</v>
      </c>
      <c r="CJ125" s="191">
        <v>0</v>
      </c>
      <c r="CK125" s="191">
        <v>0</v>
      </c>
      <c r="CL125" s="191">
        <v>0</v>
      </c>
      <c r="CM125" s="191">
        <v>0</v>
      </c>
      <c r="CN125" s="191">
        <v>0</v>
      </c>
      <c r="CO125" s="191">
        <v>0</v>
      </c>
      <c r="CP125" s="191">
        <v>0</v>
      </c>
      <c r="CQ125" s="191">
        <v>0</v>
      </c>
      <c r="CR125" s="191">
        <v>0</v>
      </c>
      <c r="CS125" s="191">
        <v>0</v>
      </c>
      <c r="CT125" s="191">
        <v>0</v>
      </c>
      <c r="CU125" s="191">
        <v>0</v>
      </c>
      <c r="CV125" s="191">
        <v>0</v>
      </c>
      <c r="CW125" s="191">
        <v>0</v>
      </c>
      <c r="CX125" s="191">
        <v>0</v>
      </c>
      <c r="CY125" s="191">
        <v>0</v>
      </c>
      <c r="CZ125" s="191">
        <v>0</v>
      </c>
      <c r="DA125" s="191">
        <v>0</v>
      </c>
      <c r="DB125" s="191">
        <v>0</v>
      </c>
      <c r="DC125" s="191">
        <v>0</v>
      </c>
      <c r="DD125" s="191">
        <v>0</v>
      </c>
      <c r="DE125" s="191">
        <v>0</v>
      </c>
      <c r="DF125" s="191">
        <v>0</v>
      </c>
      <c r="DG125" s="191">
        <v>0</v>
      </c>
      <c r="DH125" s="191">
        <v>0</v>
      </c>
      <c r="DI125" s="191">
        <v>0</v>
      </c>
      <c r="DJ125" s="191">
        <v>0</v>
      </c>
      <c r="DK125" s="191">
        <v>0</v>
      </c>
      <c r="DL125" s="191">
        <v>0</v>
      </c>
      <c r="DM125" s="191">
        <v>0</v>
      </c>
      <c r="DN125" s="191">
        <v>0</v>
      </c>
      <c r="DO125" s="191">
        <v>0</v>
      </c>
      <c r="DP125" s="191">
        <v>0</v>
      </c>
      <c r="DQ125" s="191">
        <v>0</v>
      </c>
      <c r="DR125" s="191">
        <v>0</v>
      </c>
      <c r="DS125" s="191">
        <v>0</v>
      </c>
      <c r="DT125" s="191">
        <v>0</v>
      </c>
      <c r="DU125" s="191">
        <v>0</v>
      </c>
      <c r="DV125" s="191">
        <v>0</v>
      </c>
      <c r="DW125" s="191">
        <v>0</v>
      </c>
      <c r="DX125" s="191">
        <v>0</v>
      </c>
      <c r="DY125" s="191">
        <v>0</v>
      </c>
      <c r="DZ125" s="191">
        <v>0</v>
      </c>
      <c r="EA125" s="191">
        <v>0</v>
      </c>
      <c r="EB125" s="191">
        <v>0</v>
      </c>
      <c r="EC125" s="191">
        <v>0</v>
      </c>
      <c r="ED125" s="191">
        <v>0</v>
      </c>
      <c r="EE125" s="191">
        <v>0</v>
      </c>
      <c r="EF125" s="191">
        <v>0</v>
      </c>
      <c r="EG125" s="191">
        <v>0</v>
      </c>
      <c r="EH125" s="191">
        <v>0</v>
      </c>
      <c r="EI125" s="191">
        <v>0</v>
      </c>
      <c r="EJ125" s="191">
        <v>0</v>
      </c>
      <c r="EK125" s="191">
        <v>0</v>
      </c>
      <c r="EL125" s="191">
        <v>0</v>
      </c>
      <c r="EM125" s="191">
        <v>0</v>
      </c>
      <c r="EN125" s="191">
        <v>0</v>
      </c>
      <c r="EO125" s="191">
        <v>0</v>
      </c>
      <c r="EP125" s="191">
        <v>0</v>
      </c>
      <c r="EQ125" s="191">
        <v>0</v>
      </c>
      <c r="ER125" s="191">
        <v>0</v>
      </c>
      <c r="ES125" s="191">
        <v>0</v>
      </c>
      <c r="ET125" s="191">
        <v>0</v>
      </c>
      <c r="EU125" s="191">
        <v>0</v>
      </c>
      <c r="EV125" s="191">
        <v>0</v>
      </c>
      <c r="EW125" s="191">
        <v>0</v>
      </c>
      <c r="EX125" s="191">
        <v>0</v>
      </c>
      <c r="EY125" s="191">
        <v>0</v>
      </c>
      <c r="EZ125" s="191">
        <v>0</v>
      </c>
      <c r="FA125" s="191">
        <v>0</v>
      </c>
      <c r="FB125" s="191">
        <v>0</v>
      </c>
      <c r="FC125" s="191">
        <v>0</v>
      </c>
      <c r="FD125" s="191">
        <v>0</v>
      </c>
      <c r="FE125" s="191">
        <v>0</v>
      </c>
      <c r="FF125" s="191">
        <v>0</v>
      </c>
      <c r="FG125" s="191">
        <v>0</v>
      </c>
      <c r="FH125" s="191">
        <v>0</v>
      </c>
      <c r="FI125" s="191">
        <v>0</v>
      </c>
      <c r="FJ125" s="191">
        <v>0</v>
      </c>
      <c r="FK125" s="191">
        <v>0</v>
      </c>
      <c r="FL125" s="191">
        <v>0</v>
      </c>
      <c r="FM125" s="191">
        <v>0</v>
      </c>
      <c r="FN125" s="191">
        <v>0</v>
      </c>
      <c r="FO125" s="191">
        <v>0</v>
      </c>
      <c r="FP125" s="191">
        <v>0</v>
      </c>
      <c r="FQ125" s="191">
        <v>0</v>
      </c>
      <c r="FR125" s="191">
        <v>0</v>
      </c>
      <c r="FS125" s="191">
        <v>0</v>
      </c>
      <c r="FT125" s="191">
        <v>0</v>
      </c>
      <c r="FU125" s="191">
        <v>0</v>
      </c>
      <c r="FV125" s="191">
        <v>0</v>
      </c>
      <c r="FW125" s="191">
        <v>0</v>
      </c>
      <c r="FX125" s="191">
        <v>0</v>
      </c>
      <c r="FY125" s="191">
        <v>0</v>
      </c>
      <c r="FZ125" s="191">
        <v>0</v>
      </c>
      <c r="GA125" s="191">
        <v>0</v>
      </c>
      <c r="GB125" s="191">
        <v>0</v>
      </c>
      <c r="GC125" s="191">
        <v>0</v>
      </c>
      <c r="GD125" s="191">
        <v>0</v>
      </c>
      <c r="GE125" s="191">
        <v>0</v>
      </c>
      <c r="GF125" s="191">
        <v>0</v>
      </c>
      <c r="GG125" s="191">
        <v>0</v>
      </c>
      <c r="GH125" s="191">
        <v>0</v>
      </c>
      <c r="GI125" s="191">
        <v>0</v>
      </c>
      <c r="GJ125" s="191">
        <v>0</v>
      </c>
      <c r="GK125" s="191">
        <v>0</v>
      </c>
      <c r="GL125" s="191">
        <v>0</v>
      </c>
      <c r="GM125" s="191">
        <v>0</v>
      </c>
      <c r="GN125" s="191">
        <v>0</v>
      </c>
      <c r="GO125" s="191">
        <v>0</v>
      </c>
      <c r="GP125" s="191">
        <v>0</v>
      </c>
      <c r="GQ125" s="191">
        <v>0</v>
      </c>
      <c r="GR125" s="191">
        <v>0</v>
      </c>
      <c r="GS125" s="191">
        <v>0</v>
      </c>
      <c r="GT125" s="191">
        <v>0</v>
      </c>
      <c r="GU125" s="191">
        <v>0</v>
      </c>
      <c r="GV125" s="191">
        <v>0</v>
      </c>
      <c r="GW125" s="191">
        <v>0</v>
      </c>
      <c r="GX125" s="191">
        <v>0</v>
      </c>
      <c r="GY125" s="191">
        <v>0</v>
      </c>
      <c r="GZ125" s="191">
        <v>0</v>
      </c>
      <c r="HA125" s="191">
        <v>0</v>
      </c>
      <c r="HB125" s="191">
        <v>0</v>
      </c>
      <c r="HC125" s="191">
        <v>0</v>
      </c>
      <c r="HD125" s="191">
        <v>0</v>
      </c>
      <c r="HE125" s="191">
        <v>0</v>
      </c>
      <c r="HF125" s="191">
        <v>0</v>
      </c>
      <c r="HG125" s="191">
        <v>0</v>
      </c>
      <c r="HH125" s="191">
        <v>0</v>
      </c>
      <c r="HI125" s="191">
        <v>0</v>
      </c>
      <c r="HJ125" s="191">
        <v>0</v>
      </c>
      <c r="HK125" s="191">
        <v>0</v>
      </c>
      <c r="HL125" s="191">
        <v>0</v>
      </c>
      <c r="HM125" s="191">
        <v>0</v>
      </c>
      <c r="HN125" s="191">
        <v>0</v>
      </c>
      <c r="HO125" s="191">
        <v>0</v>
      </c>
      <c r="HP125" s="191">
        <v>0</v>
      </c>
      <c r="HQ125" s="191">
        <v>0</v>
      </c>
      <c r="HR125" s="191">
        <v>0</v>
      </c>
      <c r="HS125" s="191">
        <v>0</v>
      </c>
      <c r="HT125" s="191">
        <v>0</v>
      </c>
      <c r="HU125" s="191">
        <v>0</v>
      </c>
      <c r="HV125" s="191">
        <v>0</v>
      </c>
      <c r="HW125" s="191">
        <v>0</v>
      </c>
      <c r="HX125" s="191">
        <v>0</v>
      </c>
      <c r="HY125" s="191">
        <v>0</v>
      </c>
      <c r="HZ125" s="191">
        <v>0</v>
      </c>
      <c r="IA125" s="191">
        <v>0</v>
      </c>
      <c r="IB125" s="191">
        <v>0</v>
      </c>
      <c r="IC125" s="191">
        <v>0</v>
      </c>
      <c r="ID125" s="191">
        <v>0</v>
      </c>
      <c r="IE125" s="191">
        <v>0</v>
      </c>
      <c r="IF125" s="191">
        <v>0</v>
      </c>
      <c r="IG125" s="191">
        <v>0</v>
      </c>
      <c r="IH125" s="191">
        <v>0</v>
      </c>
      <c r="II125" s="191">
        <v>0</v>
      </c>
      <c r="IJ125" s="191">
        <v>0</v>
      </c>
      <c r="IK125" s="191">
        <v>0</v>
      </c>
      <c r="IL125" s="191">
        <v>0</v>
      </c>
      <c r="IM125" s="191">
        <v>0</v>
      </c>
      <c r="IN125" s="191">
        <v>0</v>
      </c>
      <c r="IO125" s="191">
        <v>0</v>
      </c>
      <c r="IP125" s="191">
        <v>0</v>
      </c>
      <c r="IQ125" s="191">
        <v>0</v>
      </c>
      <c r="IR125" s="191">
        <v>0</v>
      </c>
      <c r="IS125" s="191">
        <v>0</v>
      </c>
      <c r="IT125" s="191">
        <v>0</v>
      </c>
      <c r="IU125" s="191">
        <v>0</v>
      </c>
      <c r="IV125" s="191">
        <v>0</v>
      </c>
      <c r="IW125" s="191">
        <v>0</v>
      </c>
      <c r="IX125" s="191">
        <v>0</v>
      </c>
      <c r="IY125" s="191">
        <v>0</v>
      </c>
      <c r="IZ125" s="191">
        <v>0</v>
      </c>
      <c r="JA125" s="191">
        <v>0</v>
      </c>
      <c r="JB125" s="191">
        <v>0</v>
      </c>
      <c r="JC125" s="191">
        <v>0</v>
      </c>
      <c r="JD125" s="191">
        <v>0</v>
      </c>
      <c r="JE125" s="191">
        <v>0</v>
      </c>
      <c r="JF125" s="191">
        <v>0</v>
      </c>
      <c r="JG125" s="191">
        <v>0</v>
      </c>
      <c r="JH125" s="191">
        <v>0</v>
      </c>
      <c r="JI125" s="191">
        <v>0</v>
      </c>
      <c r="JJ125" s="191">
        <v>0</v>
      </c>
      <c r="JK125" s="191">
        <v>0</v>
      </c>
      <c r="JL125" s="191">
        <v>0</v>
      </c>
      <c r="JM125" s="191">
        <v>0</v>
      </c>
      <c r="JN125" s="191">
        <v>0</v>
      </c>
      <c r="JO125" s="191">
        <v>0</v>
      </c>
      <c r="JP125" s="191">
        <v>0</v>
      </c>
      <c r="JQ125" s="191">
        <v>0</v>
      </c>
      <c r="JR125" s="191">
        <v>0</v>
      </c>
      <c r="JS125" s="191">
        <v>0</v>
      </c>
      <c r="JT125" s="191">
        <v>0</v>
      </c>
      <c r="JU125" s="191">
        <v>0</v>
      </c>
      <c r="JV125" s="191">
        <v>0</v>
      </c>
      <c r="JW125" s="191">
        <v>0</v>
      </c>
      <c r="JX125" s="191">
        <v>0</v>
      </c>
      <c r="JY125" s="191">
        <v>0</v>
      </c>
      <c r="JZ125" s="191">
        <v>0</v>
      </c>
      <c r="KA125" s="191">
        <v>0</v>
      </c>
      <c r="KB125" s="191">
        <v>0</v>
      </c>
      <c r="KC125" s="191">
        <v>0</v>
      </c>
      <c r="KD125" s="191">
        <v>0</v>
      </c>
      <c r="KE125" s="191">
        <v>0</v>
      </c>
      <c r="KF125" s="191">
        <v>0</v>
      </c>
      <c r="KG125" s="191">
        <v>0</v>
      </c>
      <c r="KH125" s="191">
        <v>0</v>
      </c>
      <c r="KI125" s="191">
        <v>0</v>
      </c>
      <c r="KJ125" s="191">
        <v>0</v>
      </c>
      <c r="KK125" s="191">
        <v>0</v>
      </c>
      <c r="KL125" s="191">
        <v>0</v>
      </c>
      <c r="KM125" s="191">
        <v>0</v>
      </c>
      <c r="KN125" s="191">
        <v>0</v>
      </c>
      <c r="KO125" s="191">
        <v>0</v>
      </c>
      <c r="KP125" s="191">
        <v>0</v>
      </c>
      <c r="KQ125" s="191">
        <v>0</v>
      </c>
      <c r="KR125" s="191">
        <v>0</v>
      </c>
      <c r="KS125" s="191">
        <v>0</v>
      </c>
      <c r="KT125" s="191">
        <v>0</v>
      </c>
      <c r="KU125" s="191">
        <v>0</v>
      </c>
      <c r="KV125" s="191">
        <v>0</v>
      </c>
      <c r="KW125" s="191">
        <v>0</v>
      </c>
      <c r="KX125" s="191">
        <v>0</v>
      </c>
      <c r="KY125" s="191">
        <v>0</v>
      </c>
      <c r="KZ125" s="191">
        <v>0</v>
      </c>
      <c r="LA125" s="191">
        <v>0</v>
      </c>
      <c r="LB125" s="191">
        <v>0</v>
      </c>
      <c r="LC125" s="191">
        <v>0</v>
      </c>
      <c r="LD125" s="191">
        <v>0</v>
      </c>
      <c r="LE125" s="191">
        <v>0</v>
      </c>
      <c r="LF125" s="191">
        <v>0</v>
      </c>
      <c r="LG125" s="191">
        <v>0</v>
      </c>
      <c r="LH125" s="191">
        <v>0</v>
      </c>
      <c r="LI125" s="191">
        <v>0</v>
      </c>
      <c r="LJ125" s="191">
        <v>0</v>
      </c>
      <c r="LK125" s="191">
        <v>0</v>
      </c>
      <c r="LL125" s="191">
        <v>0</v>
      </c>
      <c r="LM125" s="191">
        <v>0</v>
      </c>
      <c r="LN125" s="191">
        <v>0</v>
      </c>
      <c r="LO125" s="191">
        <v>0</v>
      </c>
      <c r="LP125" s="191">
        <v>0</v>
      </c>
      <c r="LQ125" s="191">
        <v>0</v>
      </c>
      <c r="LR125" s="191">
        <v>0</v>
      </c>
      <c r="LS125" s="191">
        <v>0</v>
      </c>
      <c r="LT125" s="191">
        <v>0</v>
      </c>
      <c r="LU125" s="191">
        <v>0</v>
      </c>
      <c r="LV125" s="191">
        <v>0</v>
      </c>
      <c r="LW125" s="191">
        <v>0</v>
      </c>
      <c r="LX125" s="191">
        <v>0</v>
      </c>
      <c r="LY125" s="191">
        <v>0</v>
      </c>
      <c r="LZ125" s="191">
        <v>0</v>
      </c>
      <c r="MA125" s="191">
        <v>0</v>
      </c>
      <c r="MB125" s="191">
        <v>0</v>
      </c>
      <c r="MC125" s="191">
        <v>0</v>
      </c>
      <c r="MD125" s="191">
        <v>0</v>
      </c>
      <c r="ME125" s="191">
        <v>0</v>
      </c>
      <c r="MF125" s="191">
        <v>0</v>
      </c>
      <c r="MG125" s="191">
        <v>0</v>
      </c>
      <c r="MH125" s="191">
        <v>0</v>
      </c>
      <c r="MI125" s="191">
        <v>0</v>
      </c>
      <c r="MJ125" s="191">
        <v>0</v>
      </c>
      <c r="MK125" s="191">
        <v>0</v>
      </c>
      <c r="ML125" s="191">
        <v>0</v>
      </c>
      <c r="MM125" s="191">
        <v>0</v>
      </c>
      <c r="MN125" s="191">
        <v>0</v>
      </c>
      <c r="MO125" s="191">
        <v>0</v>
      </c>
      <c r="MP125" s="191">
        <v>0</v>
      </c>
      <c r="MQ125" s="191">
        <v>0</v>
      </c>
      <c r="MR125" s="191">
        <v>0</v>
      </c>
      <c r="MS125" s="191">
        <v>0</v>
      </c>
      <c r="MT125" s="191">
        <v>0</v>
      </c>
      <c r="MU125" s="191">
        <v>0</v>
      </c>
      <c r="MV125" s="191">
        <v>0</v>
      </c>
      <c r="MW125" s="191">
        <v>0</v>
      </c>
      <c r="MX125" s="191">
        <v>0</v>
      </c>
      <c r="MY125" s="191">
        <v>0</v>
      </c>
      <c r="MZ125" s="191">
        <v>0</v>
      </c>
      <c r="NA125" s="191">
        <v>0</v>
      </c>
      <c r="NB125" s="191">
        <v>0</v>
      </c>
      <c r="NC125" s="191">
        <v>0</v>
      </c>
      <c r="ND125" s="191">
        <v>0</v>
      </c>
      <c r="NE125" s="191">
        <v>0</v>
      </c>
      <c r="NF125" s="191">
        <v>0</v>
      </c>
      <c r="NG125" s="191">
        <v>0</v>
      </c>
      <c r="NH125" s="191">
        <v>0</v>
      </c>
      <c r="NI125" s="191">
        <v>0</v>
      </c>
      <c r="NJ125" s="191">
        <v>0</v>
      </c>
      <c r="NK125" s="191">
        <v>0</v>
      </c>
      <c r="NL125" s="191">
        <v>0</v>
      </c>
      <c r="NM125" s="191">
        <v>0</v>
      </c>
      <c r="NN125" s="191">
        <v>0</v>
      </c>
      <c r="NO125" s="191">
        <v>0</v>
      </c>
      <c r="NP125" s="191">
        <v>0</v>
      </c>
      <c r="NQ125" s="191">
        <v>0</v>
      </c>
      <c r="NR125" s="191">
        <v>0</v>
      </c>
    </row>
    <row r="126" spans="1:382" ht="17.25" customHeight="1" x14ac:dyDescent="0.25">
      <c r="A126" s="7">
        <v>27</v>
      </c>
      <c r="B126" s="895"/>
      <c r="C126" s="896"/>
      <c r="D126" s="188">
        <v>0</v>
      </c>
      <c r="E126" s="191">
        <v>0</v>
      </c>
      <c r="F126" s="191">
        <v>0</v>
      </c>
      <c r="G126" s="191">
        <v>0</v>
      </c>
      <c r="H126" s="191">
        <v>0</v>
      </c>
      <c r="I126" s="191">
        <v>0</v>
      </c>
      <c r="J126" s="191">
        <v>0</v>
      </c>
      <c r="K126" s="191">
        <v>0</v>
      </c>
      <c r="L126" s="191">
        <v>0</v>
      </c>
      <c r="M126" s="191">
        <v>0</v>
      </c>
      <c r="N126" s="191">
        <v>0</v>
      </c>
      <c r="O126" s="191">
        <v>0</v>
      </c>
      <c r="P126" s="191">
        <v>0</v>
      </c>
      <c r="Q126" s="191">
        <v>0</v>
      </c>
      <c r="R126" s="191">
        <v>0</v>
      </c>
      <c r="S126" s="191">
        <v>0</v>
      </c>
      <c r="T126" s="191">
        <v>0</v>
      </c>
      <c r="U126" s="191">
        <v>0</v>
      </c>
      <c r="V126" s="191">
        <v>0</v>
      </c>
      <c r="W126" s="191">
        <v>0</v>
      </c>
      <c r="X126" s="191">
        <v>0</v>
      </c>
      <c r="Y126" s="191">
        <v>0</v>
      </c>
      <c r="Z126" s="191">
        <v>0</v>
      </c>
      <c r="AA126" s="191">
        <v>0</v>
      </c>
      <c r="AB126" s="191">
        <v>0</v>
      </c>
      <c r="AC126" s="191">
        <v>0</v>
      </c>
      <c r="AD126" s="191">
        <v>0</v>
      </c>
      <c r="AE126" s="191">
        <v>0</v>
      </c>
      <c r="AF126" s="191">
        <v>0</v>
      </c>
      <c r="AG126" s="191">
        <v>0</v>
      </c>
      <c r="AH126" s="191">
        <v>0</v>
      </c>
      <c r="AI126" s="191">
        <v>0</v>
      </c>
      <c r="AJ126" s="191">
        <v>0</v>
      </c>
      <c r="AK126" s="191">
        <v>0</v>
      </c>
      <c r="AL126" s="191">
        <v>0</v>
      </c>
      <c r="AM126" s="191">
        <v>0</v>
      </c>
      <c r="AN126" s="191">
        <v>0</v>
      </c>
      <c r="AO126" s="191">
        <v>0</v>
      </c>
      <c r="AP126" s="191">
        <v>0</v>
      </c>
      <c r="AQ126" s="191">
        <v>0</v>
      </c>
      <c r="AR126" s="191">
        <v>0</v>
      </c>
      <c r="AS126" s="191">
        <v>0</v>
      </c>
      <c r="AT126" s="191">
        <v>0</v>
      </c>
      <c r="AU126" s="191">
        <v>0</v>
      </c>
      <c r="AV126" s="191">
        <v>0</v>
      </c>
      <c r="AW126" s="191">
        <v>0</v>
      </c>
      <c r="AX126" s="191">
        <v>0</v>
      </c>
      <c r="AY126" s="191">
        <v>0</v>
      </c>
      <c r="AZ126" s="191">
        <v>0</v>
      </c>
      <c r="BA126" s="191">
        <v>0</v>
      </c>
      <c r="BB126" s="191">
        <v>0</v>
      </c>
      <c r="BC126" s="191">
        <v>0</v>
      </c>
      <c r="BD126" s="191">
        <v>0</v>
      </c>
      <c r="BE126" s="191">
        <v>0</v>
      </c>
      <c r="BF126" s="191">
        <v>0</v>
      </c>
      <c r="BG126" s="191">
        <v>0</v>
      </c>
      <c r="BH126" s="191">
        <v>0</v>
      </c>
      <c r="BI126" s="191">
        <v>0</v>
      </c>
      <c r="BJ126" s="191">
        <v>0</v>
      </c>
      <c r="BK126" s="191">
        <v>0</v>
      </c>
      <c r="BL126" s="191">
        <v>0</v>
      </c>
      <c r="BM126" s="191">
        <v>0</v>
      </c>
      <c r="BN126" s="191">
        <v>0</v>
      </c>
      <c r="BO126" s="191">
        <v>0</v>
      </c>
      <c r="BP126" s="191">
        <v>0</v>
      </c>
      <c r="BQ126" s="191">
        <v>0</v>
      </c>
      <c r="BR126" s="191">
        <v>0</v>
      </c>
      <c r="BS126" s="191">
        <v>0</v>
      </c>
      <c r="BT126" s="191">
        <v>0</v>
      </c>
      <c r="BU126" s="191">
        <v>0</v>
      </c>
      <c r="BV126" s="191">
        <v>0</v>
      </c>
      <c r="BW126" s="191">
        <v>0</v>
      </c>
      <c r="BX126" s="191">
        <v>0</v>
      </c>
      <c r="BY126" s="191">
        <v>0</v>
      </c>
      <c r="BZ126" s="191">
        <v>0</v>
      </c>
      <c r="CA126" s="191">
        <v>0</v>
      </c>
      <c r="CB126" s="191">
        <v>0</v>
      </c>
      <c r="CC126" s="191">
        <v>0</v>
      </c>
      <c r="CD126" s="191">
        <v>0</v>
      </c>
      <c r="CE126" s="191">
        <v>0</v>
      </c>
      <c r="CF126" s="191">
        <v>0</v>
      </c>
      <c r="CG126" s="191">
        <v>0</v>
      </c>
      <c r="CH126" s="191">
        <v>0</v>
      </c>
      <c r="CI126" s="191">
        <v>0</v>
      </c>
      <c r="CJ126" s="191">
        <v>0</v>
      </c>
      <c r="CK126" s="191">
        <v>0</v>
      </c>
      <c r="CL126" s="191">
        <v>0</v>
      </c>
      <c r="CM126" s="191">
        <v>0</v>
      </c>
      <c r="CN126" s="191">
        <v>0</v>
      </c>
      <c r="CO126" s="191">
        <v>0</v>
      </c>
      <c r="CP126" s="191">
        <v>0</v>
      </c>
      <c r="CQ126" s="191">
        <v>0</v>
      </c>
      <c r="CR126" s="191">
        <v>0</v>
      </c>
      <c r="CS126" s="191">
        <v>0</v>
      </c>
      <c r="CT126" s="191">
        <v>0</v>
      </c>
      <c r="CU126" s="191">
        <v>0</v>
      </c>
      <c r="CV126" s="191">
        <v>0</v>
      </c>
      <c r="CW126" s="191">
        <v>0</v>
      </c>
      <c r="CX126" s="191">
        <v>0</v>
      </c>
      <c r="CY126" s="191">
        <v>0</v>
      </c>
      <c r="CZ126" s="191">
        <v>0</v>
      </c>
      <c r="DA126" s="191">
        <v>0</v>
      </c>
      <c r="DB126" s="191">
        <v>0</v>
      </c>
      <c r="DC126" s="191">
        <v>0</v>
      </c>
      <c r="DD126" s="191">
        <v>0</v>
      </c>
      <c r="DE126" s="191">
        <v>0</v>
      </c>
      <c r="DF126" s="191">
        <v>0</v>
      </c>
      <c r="DG126" s="191">
        <v>0</v>
      </c>
      <c r="DH126" s="191">
        <v>0</v>
      </c>
      <c r="DI126" s="191">
        <v>0</v>
      </c>
      <c r="DJ126" s="191">
        <v>0</v>
      </c>
      <c r="DK126" s="191">
        <v>0</v>
      </c>
      <c r="DL126" s="191">
        <v>0</v>
      </c>
      <c r="DM126" s="191">
        <v>0</v>
      </c>
      <c r="DN126" s="191">
        <v>0</v>
      </c>
      <c r="DO126" s="191">
        <v>0</v>
      </c>
      <c r="DP126" s="191">
        <v>0</v>
      </c>
      <c r="DQ126" s="191">
        <v>0</v>
      </c>
      <c r="DR126" s="191">
        <v>0</v>
      </c>
      <c r="DS126" s="191">
        <v>0</v>
      </c>
      <c r="DT126" s="191">
        <v>0</v>
      </c>
      <c r="DU126" s="191">
        <v>0</v>
      </c>
      <c r="DV126" s="191">
        <v>0</v>
      </c>
      <c r="DW126" s="191">
        <v>0</v>
      </c>
      <c r="DX126" s="191">
        <v>0</v>
      </c>
      <c r="DY126" s="191">
        <v>0</v>
      </c>
      <c r="DZ126" s="191">
        <v>0</v>
      </c>
      <c r="EA126" s="191">
        <v>0</v>
      </c>
      <c r="EB126" s="191">
        <v>0</v>
      </c>
      <c r="EC126" s="191">
        <v>0</v>
      </c>
      <c r="ED126" s="191">
        <v>0</v>
      </c>
      <c r="EE126" s="191">
        <v>0</v>
      </c>
      <c r="EF126" s="191">
        <v>0</v>
      </c>
      <c r="EG126" s="191">
        <v>0</v>
      </c>
      <c r="EH126" s="191">
        <v>0</v>
      </c>
      <c r="EI126" s="191">
        <v>0</v>
      </c>
      <c r="EJ126" s="191">
        <v>0</v>
      </c>
      <c r="EK126" s="191">
        <v>0</v>
      </c>
      <c r="EL126" s="191">
        <v>0</v>
      </c>
      <c r="EM126" s="191">
        <v>0</v>
      </c>
      <c r="EN126" s="191">
        <v>0</v>
      </c>
      <c r="EO126" s="191">
        <v>0</v>
      </c>
      <c r="EP126" s="191">
        <v>0</v>
      </c>
      <c r="EQ126" s="191">
        <v>0</v>
      </c>
      <c r="ER126" s="191">
        <v>0</v>
      </c>
      <c r="ES126" s="191">
        <v>0</v>
      </c>
      <c r="ET126" s="191">
        <v>0</v>
      </c>
      <c r="EU126" s="191">
        <v>0</v>
      </c>
      <c r="EV126" s="191">
        <v>0</v>
      </c>
      <c r="EW126" s="191">
        <v>0</v>
      </c>
      <c r="EX126" s="191">
        <v>0</v>
      </c>
      <c r="EY126" s="191">
        <v>0</v>
      </c>
      <c r="EZ126" s="191">
        <v>0</v>
      </c>
      <c r="FA126" s="191">
        <v>0</v>
      </c>
      <c r="FB126" s="191">
        <v>0</v>
      </c>
      <c r="FC126" s="191">
        <v>0</v>
      </c>
      <c r="FD126" s="191">
        <v>0</v>
      </c>
      <c r="FE126" s="191">
        <v>0</v>
      </c>
      <c r="FF126" s="191">
        <v>0</v>
      </c>
      <c r="FG126" s="191">
        <v>0</v>
      </c>
      <c r="FH126" s="191">
        <v>0</v>
      </c>
      <c r="FI126" s="191">
        <v>0</v>
      </c>
      <c r="FJ126" s="191">
        <v>0</v>
      </c>
      <c r="FK126" s="191">
        <v>0</v>
      </c>
      <c r="FL126" s="191">
        <v>0</v>
      </c>
      <c r="FM126" s="191">
        <v>0</v>
      </c>
      <c r="FN126" s="191">
        <v>0</v>
      </c>
      <c r="FO126" s="191">
        <v>0</v>
      </c>
      <c r="FP126" s="191">
        <v>0</v>
      </c>
      <c r="FQ126" s="191">
        <v>0</v>
      </c>
      <c r="FR126" s="191">
        <v>0</v>
      </c>
      <c r="FS126" s="191">
        <v>0</v>
      </c>
      <c r="FT126" s="191">
        <v>0</v>
      </c>
      <c r="FU126" s="191">
        <v>0</v>
      </c>
      <c r="FV126" s="191">
        <v>0</v>
      </c>
      <c r="FW126" s="191">
        <v>0</v>
      </c>
      <c r="FX126" s="191">
        <v>0</v>
      </c>
      <c r="FY126" s="191">
        <v>0</v>
      </c>
      <c r="FZ126" s="191">
        <v>0</v>
      </c>
      <c r="GA126" s="191">
        <v>0</v>
      </c>
      <c r="GB126" s="191">
        <v>0</v>
      </c>
      <c r="GC126" s="191">
        <v>0</v>
      </c>
      <c r="GD126" s="191">
        <v>0</v>
      </c>
      <c r="GE126" s="191">
        <v>0</v>
      </c>
      <c r="GF126" s="191">
        <v>0</v>
      </c>
      <c r="GG126" s="191">
        <v>0</v>
      </c>
      <c r="GH126" s="191">
        <v>0</v>
      </c>
      <c r="GI126" s="191">
        <v>0</v>
      </c>
      <c r="GJ126" s="191">
        <v>0</v>
      </c>
      <c r="GK126" s="191">
        <v>0</v>
      </c>
      <c r="GL126" s="191">
        <v>0</v>
      </c>
      <c r="GM126" s="191">
        <v>0</v>
      </c>
      <c r="GN126" s="191">
        <v>0</v>
      </c>
      <c r="GO126" s="191">
        <v>0</v>
      </c>
      <c r="GP126" s="191">
        <v>0</v>
      </c>
      <c r="GQ126" s="191">
        <v>0</v>
      </c>
      <c r="GR126" s="191">
        <v>0</v>
      </c>
      <c r="GS126" s="191">
        <v>0</v>
      </c>
      <c r="GT126" s="191">
        <v>0</v>
      </c>
      <c r="GU126" s="191">
        <v>0</v>
      </c>
      <c r="GV126" s="191">
        <v>0</v>
      </c>
      <c r="GW126" s="191">
        <v>0</v>
      </c>
      <c r="GX126" s="191">
        <v>0</v>
      </c>
      <c r="GY126" s="191">
        <v>0</v>
      </c>
      <c r="GZ126" s="191">
        <v>0</v>
      </c>
      <c r="HA126" s="191">
        <v>0</v>
      </c>
      <c r="HB126" s="191">
        <v>0</v>
      </c>
      <c r="HC126" s="191">
        <v>0</v>
      </c>
      <c r="HD126" s="191">
        <v>0</v>
      </c>
      <c r="HE126" s="191">
        <v>0</v>
      </c>
      <c r="HF126" s="191">
        <v>0</v>
      </c>
      <c r="HG126" s="191">
        <v>0</v>
      </c>
      <c r="HH126" s="191">
        <v>0</v>
      </c>
      <c r="HI126" s="191">
        <v>0</v>
      </c>
      <c r="HJ126" s="191">
        <v>0</v>
      </c>
      <c r="HK126" s="191">
        <v>0</v>
      </c>
      <c r="HL126" s="191">
        <v>0</v>
      </c>
      <c r="HM126" s="191">
        <v>0</v>
      </c>
      <c r="HN126" s="191">
        <v>0</v>
      </c>
      <c r="HO126" s="191">
        <v>0</v>
      </c>
      <c r="HP126" s="191">
        <v>0</v>
      </c>
      <c r="HQ126" s="191">
        <v>0</v>
      </c>
      <c r="HR126" s="191">
        <v>0</v>
      </c>
      <c r="HS126" s="191">
        <v>0</v>
      </c>
      <c r="HT126" s="191">
        <v>0</v>
      </c>
      <c r="HU126" s="191">
        <v>0</v>
      </c>
      <c r="HV126" s="191">
        <v>0</v>
      </c>
      <c r="HW126" s="191">
        <v>0</v>
      </c>
      <c r="HX126" s="191">
        <v>0</v>
      </c>
      <c r="HY126" s="191">
        <v>0</v>
      </c>
      <c r="HZ126" s="191">
        <v>0</v>
      </c>
      <c r="IA126" s="191">
        <v>0</v>
      </c>
      <c r="IB126" s="191">
        <v>0</v>
      </c>
      <c r="IC126" s="191">
        <v>0</v>
      </c>
      <c r="ID126" s="191">
        <v>0</v>
      </c>
      <c r="IE126" s="191">
        <v>0</v>
      </c>
      <c r="IF126" s="191">
        <v>0</v>
      </c>
      <c r="IG126" s="191">
        <v>0</v>
      </c>
      <c r="IH126" s="191">
        <v>0</v>
      </c>
      <c r="II126" s="191">
        <v>0</v>
      </c>
      <c r="IJ126" s="191">
        <v>0</v>
      </c>
      <c r="IK126" s="191">
        <v>0</v>
      </c>
      <c r="IL126" s="191">
        <v>0</v>
      </c>
      <c r="IM126" s="191">
        <v>0</v>
      </c>
      <c r="IN126" s="191">
        <v>0</v>
      </c>
      <c r="IO126" s="191">
        <v>0</v>
      </c>
      <c r="IP126" s="191">
        <v>0</v>
      </c>
      <c r="IQ126" s="191">
        <v>0</v>
      </c>
      <c r="IR126" s="191">
        <v>0</v>
      </c>
      <c r="IS126" s="191">
        <v>0</v>
      </c>
      <c r="IT126" s="191">
        <v>0</v>
      </c>
      <c r="IU126" s="191">
        <v>0</v>
      </c>
      <c r="IV126" s="191">
        <v>0</v>
      </c>
      <c r="IW126" s="191">
        <v>0</v>
      </c>
      <c r="IX126" s="191">
        <v>0</v>
      </c>
      <c r="IY126" s="191">
        <v>0</v>
      </c>
      <c r="IZ126" s="191">
        <v>0</v>
      </c>
      <c r="JA126" s="191">
        <v>0</v>
      </c>
      <c r="JB126" s="191">
        <v>0</v>
      </c>
      <c r="JC126" s="191">
        <v>0</v>
      </c>
      <c r="JD126" s="191">
        <v>0</v>
      </c>
      <c r="JE126" s="191">
        <v>0</v>
      </c>
      <c r="JF126" s="191">
        <v>0</v>
      </c>
      <c r="JG126" s="191">
        <v>0</v>
      </c>
      <c r="JH126" s="191">
        <v>0</v>
      </c>
      <c r="JI126" s="191">
        <v>0</v>
      </c>
      <c r="JJ126" s="191">
        <v>0</v>
      </c>
      <c r="JK126" s="191">
        <v>0</v>
      </c>
      <c r="JL126" s="191">
        <v>0</v>
      </c>
      <c r="JM126" s="191">
        <v>0</v>
      </c>
      <c r="JN126" s="191">
        <v>0</v>
      </c>
      <c r="JO126" s="191">
        <v>0</v>
      </c>
      <c r="JP126" s="191">
        <v>0</v>
      </c>
      <c r="JQ126" s="191">
        <v>0</v>
      </c>
      <c r="JR126" s="191">
        <v>0</v>
      </c>
      <c r="JS126" s="191">
        <v>0</v>
      </c>
      <c r="JT126" s="191">
        <v>0</v>
      </c>
      <c r="JU126" s="191">
        <v>0</v>
      </c>
      <c r="JV126" s="191">
        <v>0</v>
      </c>
      <c r="JW126" s="191">
        <v>0</v>
      </c>
      <c r="JX126" s="191">
        <v>0</v>
      </c>
      <c r="JY126" s="191">
        <v>0</v>
      </c>
      <c r="JZ126" s="191">
        <v>0</v>
      </c>
      <c r="KA126" s="191">
        <v>0</v>
      </c>
      <c r="KB126" s="191">
        <v>0</v>
      </c>
      <c r="KC126" s="191">
        <v>0</v>
      </c>
      <c r="KD126" s="191">
        <v>0</v>
      </c>
      <c r="KE126" s="191">
        <v>0</v>
      </c>
      <c r="KF126" s="191">
        <v>0</v>
      </c>
      <c r="KG126" s="191">
        <v>0</v>
      </c>
      <c r="KH126" s="191">
        <v>0</v>
      </c>
      <c r="KI126" s="191">
        <v>0</v>
      </c>
      <c r="KJ126" s="191">
        <v>0</v>
      </c>
      <c r="KK126" s="191">
        <v>0</v>
      </c>
      <c r="KL126" s="191">
        <v>0</v>
      </c>
      <c r="KM126" s="191">
        <v>0</v>
      </c>
      <c r="KN126" s="191">
        <v>0</v>
      </c>
      <c r="KO126" s="191">
        <v>0</v>
      </c>
      <c r="KP126" s="191">
        <v>0</v>
      </c>
      <c r="KQ126" s="191">
        <v>0</v>
      </c>
      <c r="KR126" s="191">
        <v>0</v>
      </c>
      <c r="KS126" s="191">
        <v>0</v>
      </c>
      <c r="KT126" s="191">
        <v>0</v>
      </c>
      <c r="KU126" s="191">
        <v>0</v>
      </c>
      <c r="KV126" s="191">
        <v>0</v>
      </c>
      <c r="KW126" s="191">
        <v>0</v>
      </c>
      <c r="KX126" s="191">
        <v>0</v>
      </c>
      <c r="KY126" s="191">
        <v>0</v>
      </c>
      <c r="KZ126" s="191">
        <v>0</v>
      </c>
      <c r="LA126" s="191">
        <v>0</v>
      </c>
      <c r="LB126" s="191">
        <v>0</v>
      </c>
      <c r="LC126" s="191">
        <v>0</v>
      </c>
      <c r="LD126" s="191">
        <v>0</v>
      </c>
      <c r="LE126" s="191">
        <v>0</v>
      </c>
      <c r="LF126" s="191">
        <v>0</v>
      </c>
      <c r="LG126" s="191">
        <v>0</v>
      </c>
      <c r="LH126" s="191">
        <v>0</v>
      </c>
      <c r="LI126" s="191">
        <v>0</v>
      </c>
      <c r="LJ126" s="191">
        <v>0</v>
      </c>
      <c r="LK126" s="191">
        <v>0</v>
      </c>
      <c r="LL126" s="191">
        <v>0</v>
      </c>
      <c r="LM126" s="191">
        <v>0</v>
      </c>
      <c r="LN126" s="191">
        <v>0</v>
      </c>
      <c r="LO126" s="191">
        <v>0</v>
      </c>
      <c r="LP126" s="191">
        <v>0</v>
      </c>
      <c r="LQ126" s="191">
        <v>0</v>
      </c>
      <c r="LR126" s="191">
        <v>0</v>
      </c>
      <c r="LS126" s="191">
        <v>0</v>
      </c>
      <c r="LT126" s="191">
        <v>0</v>
      </c>
      <c r="LU126" s="191">
        <v>0</v>
      </c>
      <c r="LV126" s="191">
        <v>0</v>
      </c>
      <c r="LW126" s="191">
        <v>0</v>
      </c>
      <c r="LX126" s="191">
        <v>0</v>
      </c>
      <c r="LY126" s="191">
        <v>0</v>
      </c>
      <c r="LZ126" s="191">
        <v>0</v>
      </c>
      <c r="MA126" s="191">
        <v>0</v>
      </c>
      <c r="MB126" s="191">
        <v>0</v>
      </c>
      <c r="MC126" s="191">
        <v>0</v>
      </c>
      <c r="MD126" s="191">
        <v>0</v>
      </c>
      <c r="ME126" s="191">
        <v>0</v>
      </c>
      <c r="MF126" s="191">
        <v>0</v>
      </c>
      <c r="MG126" s="191">
        <v>0</v>
      </c>
      <c r="MH126" s="191">
        <v>0</v>
      </c>
      <c r="MI126" s="191">
        <v>0</v>
      </c>
      <c r="MJ126" s="191">
        <v>0</v>
      </c>
      <c r="MK126" s="191">
        <v>0</v>
      </c>
      <c r="ML126" s="191">
        <v>0</v>
      </c>
      <c r="MM126" s="191">
        <v>0</v>
      </c>
      <c r="MN126" s="191">
        <v>0</v>
      </c>
      <c r="MO126" s="191">
        <v>0</v>
      </c>
      <c r="MP126" s="191">
        <v>0</v>
      </c>
      <c r="MQ126" s="191">
        <v>0</v>
      </c>
      <c r="MR126" s="191">
        <v>0</v>
      </c>
      <c r="MS126" s="191">
        <v>0</v>
      </c>
      <c r="MT126" s="191">
        <v>0</v>
      </c>
      <c r="MU126" s="191">
        <v>0</v>
      </c>
      <c r="MV126" s="191">
        <v>0</v>
      </c>
      <c r="MW126" s="191">
        <v>0</v>
      </c>
      <c r="MX126" s="191">
        <v>0</v>
      </c>
      <c r="MY126" s="191">
        <v>0</v>
      </c>
      <c r="MZ126" s="191">
        <v>0</v>
      </c>
      <c r="NA126" s="191">
        <v>0</v>
      </c>
      <c r="NB126" s="191">
        <v>0</v>
      </c>
      <c r="NC126" s="191">
        <v>0</v>
      </c>
      <c r="ND126" s="191">
        <v>0</v>
      </c>
      <c r="NE126" s="191">
        <v>0</v>
      </c>
      <c r="NF126" s="191">
        <v>0</v>
      </c>
      <c r="NG126" s="191">
        <v>0</v>
      </c>
      <c r="NH126" s="191">
        <v>0</v>
      </c>
      <c r="NI126" s="191">
        <v>0</v>
      </c>
      <c r="NJ126" s="191">
        <v>0</v>
      </c>
      <c r="NK126" s="191">
        <v>0</v>
      </c>
      <c r="NL126" s="191">
        <v>0</v>
      </c>
      <c r="NM126" s="191">
        <v>0</v>
      </c>
      <c r="NN126" s="191">
        <v>0</v>
      </c>
      <c r="NO126" s="191">
        <v>0</v>
      </c>
      <c r="NP126" s="191">
        <v>0</v>
      </c>
      <c r="NQ126" s="191">
        <v>0</v>
      </c>
      <c r="NR126" s="191">
        <v>0</v>
      </c>
    </row>
    <row r="127" spans="1:382" ht="17.25" customHeight="1" x14ac:dyDescent="0.25">
      <c r="A127" s="7">
        <v>28</v>
      </c>
      <c r="B127" s="895"/>
      <c r="C127" s="896"/>
      <c r="D127" s="188">
        <v>0</v>
      </c>
      <c r="E127" s="191">
        <v>0</v>
      </c>
      <c r="F127" s="191">
        <v>0</v>
      </c>
      <c r="G127" s="191">
        <v>0</v>
      </c>
      <c r="H127" s="191">
        <v>0</v>
      </c>
      <c r="I127" s="191">
        <v>0</v>
      </c>
      <c r="J127" s="191">
        <v>0</v>
      </c>
      <c r="K127" s="191">
        <v>0</v>
      </c>
      <c r="L127" s="191">
        <v>0</v>
      </c>
      <c r="M127" s="191">
        <v>0</v>
      </c>
      <c r="N127" s="191">
        <v>0</v>
      </c>
      <c r="O127" s="191">
        <v>0</v>
      </c>
      <c r="P127" s="191">
        <v>0</v>
      </c>
      <c r="Q127" s="191">
        <v>0</v>
      </c>
      <c r="R127" s="191">
        <v>0</v>
      </c>
      <c r="S127" s="191">
        <v>0</v>
      </c>
      <c r="T127" s="191">
        <v>0</v>
      </c>
      <c r="U127" s="191">
        <v>0</v>
      </c>
      <c r="V127" s="191">
        <v>0</v>
      </c>
      <c r="W127" s="191">
        <v>0</v>
      </c>
      <c r="X127" s="191">
        <v>0</v>
      </c>
      <c r="Y127" s="191">
        <v>0</v>
      </c>
      <c r="Z127" s="191">
        <v>0</v>
      </c>
      <c r="AA127" s="191">
        <v>0</v>
      </c>
      <c r="AB127" s="191">
        <v>0</v>
      </c>
      <c r="AC127" s="191">
        <v>0</v>
      </c>
      <c r="AD127" s="191">
        <v>0</v>
      </c>
      <c r="AE127" s="191">
        <v>0</v>
      </c>
      <c r="AF127" s="191">
        <v>0</v>
      </c>
      <c r="AG127" s="191">
        <v>0</v>
      </c>
      <c r="AH127" s="191">
        <v>0</v>
      </c>
      <c r="AI127" s="191">
        <v>0</v>
      </c>
      <c r="AJ127" s="191">
        <v>0</v>
      </c>
      <c r="AK127" s="191">
        <v>0</v>
      </c>
      <c r="AL127" s="191">
        <v>0</v>
      </c>
      <c r="AM127" s="191">
        <v>0</v>
      </c>
      <c r="AN127" s="191">
        <v>0</v>
      </c>
      <c r="AO127" s="191">
        <v>0</v>
      </c>
      <c r="AP127" s="191">
        <v>0</v>
      </c>
      <c r="AQ127" s="191">
        <v>0</v>
      </c>
      <c r="AR127" s="191">
        <v>0</v>
      </c>
      <c r="AS127" s="191">
        <v>0</v>
      </c>
      <c r="AT127" s="191">
        <v>0</v>
      </c>
      <c r="AU127" s="191">
        <v>0</v>
      </c>
      <c r="AV127" s="191">
        <v>0</v>
      </c>
      <c r="AW127" s="191">
        <v>0</v>
      </c>
      <c r="AX127" s="191">
        <v>0</v>
      </c>
      <c r="AY127" s="191">
        <v>0</v>
      </c>
      <c r="AZ127" s="191">
        <v>0</v>
      </c>
      <c r="BA127" s="191">
        <v>0</v>
      </c>
      <c r="BB127" s="191">
        <v>0</v>
      </c>
      <c r="BC127" s="191">
        <v>0</v>
      </c>
      <c r="BD127" s="191">
        <v>0</v>
      </c>
      <c r="BE127" s="191">
        <v>0</v>
      </c>
      <c r="BF127" s="191">
        <v>0</v>
      </c>
      <c r="BG127" s="191">
        <v>0</v>
      </c>
      <c r="BH127" s="191">
        <v>0</v>
      </c>
      <c r="BI127" s="191">
        <v>0</v>
      </c>
      <c r="BJ127" s="191">
        <v>0</v>
      </c>
      <c r="BK127" s="191">
        <v>0</v>
      </c>
      <c r="BL127" s="191">
        <v>0</v>
      </c>
      <c r="BM127" s="191">
        <v>0</v>
      </c>
      <c r="BN127" s="191">
        <v>0</v>
      </c>
      <c r="BO127" s="191">
        <v>0</v>
      </c>
      <c r="BP127" s="191">
        <v>0</v>
      </c>
      <c r="BQ127" s="191">
        <v>0</v>
      </c>
      <c r="BR127" s="191">
        <v>0</v>
      </c>
      <c r="BS127" s="191">
        <v>0</v>
      </c>
      <c r="BT127" s="191">
        <v>0</v>
      </c>
      <c r="BU127" s="191">
        <v>0</v>
      </c>
      <c r="BV127" s="191">
        <v>0</v>
      </c>
      <c r="BW127" s="191">
        <v>0</v>
      </c>
      <c r="BX127" s="191">
        <v>0</v>
      </c>
      <c r="BY127" s="191">
        <v>0</v>
      </c>
      <c r="BZ127" s="191">
        <v>0</v>
      </c>
      <c r="CA127" s="191">
        <v>0</v>
      </c>
      <c r="CB127" s="191">
        <v>0</v>
      </c>
      <c r="CC127" s="191">
        <v>0</v>
      </c>
      <c r="CD127" s="191">
        <v>0</v>
      </c>
      <c r="CE127" s="191">
        <v>0</v>
      </c>
      <c r="CF127" s="191">
        <v>0</v>
      </c>
      <c r="CG127" s="191">
        <v>0</v>
      </c>
      <c r="CH127" s="191">
        <v>0</v>
      </c>
      <c r="CI127" s="191">
        <v>0</v>
      </c>
      <c r="CJ127" s="191">
        <v>0</v>
      </c>
      <c r="CK127" s="191">
        <v>0</v>
      </c>
      <c r="CL127" s="191">
        <v>0</v>
      </c>
      <c r="CM127" s="191">
        <v>0</v>
      </c>
      <c r="CN127" s="191">
        <v>0</v>
      </c>
      <c r="CO127" s="191">
        <v>0</v>
      </c>
      <c r="CP127" s="191">
        <v>0</v>
      </c>
      <c r="CQ127" s="191">
        <v>0</v>
      </c>
      <c r="CR127" s="191">
        <v>0</v>
      </c>
      <c r="CS127" s="191">
        <v>0</v>
      </c>
      <c r="CT127" s="191">
        <v>0</v>
      </c>
      <c r="CU127" s="191">
        <v>0</v>
      </c>
      <c r="CV127" s="191">
        <v>0</v>
      </c>
      <c r="CW127" s="191">
        <v>0</v>
      </c>
      <c r="CX127" s="191">
        <v>0</v>
      </c>
      <c r="CY127" s="191">
        <v>0</v>
      </c>
      <c r="CZ127" s="191">
        <v>0</v>
      </c>
      <c r="DA127" s="191">
        <v>0</v>
      </c>
      <c r="DB127" s="191">
        <v>0</v>
      </c>
      <c r="DC127" s="191">
        <v>0</v>
      </c>
      <c r="DD127" s="191">
        <v>0</v>
      </c>
      <c r="DE127" s="191">
        <v>0</v>
      </c>
      <c r="DF127" s="191">
        <v>0</v>
      </c>
      <c r="DG127" s="191">
        <v>0</v>
      </c>
      <c r="DH127" s="191">
        <v>0</v>
      </c>
      <c r="DI127" s="191">
        <v>0</v>
      </c>
      <c r="DJ127" s="191">
        <v>0</v>
      </c>
      <c r="DK127" s="191">
        <v>0</v>
      </c>
      <c r="DL127" s="191">
        <v>0</v>
      </c>
      <c r="DM127" s="191">
        <v>0</v>
      </c>
      <c r="DN127" s="191">
        <v>0</v>
      </c>
      <c r="DO127" s="191">
        <v>0</v>
      </c>
      <c r="DP127" s="191">
        <v>0</v>
      </c>
      <c r="DQ127" s="191">
        <v>0</v>
      </c>
      <c r="DR127" s="191">
        <v>0</v>
      </c>
      <c r="DS127" s="191">
        <v>0</v>
      </c>
      <c r="DT127" s="191">
        <v>0</v>
      </c>
      <c r="DU127" s="191">
        <v>0</v>
      </c>
      <c r="DV127" s="191">
        <v>0</v>
      </c>
      <c r="DW127" s="191">
        <v>0</v>
      </c>
      <c r="DX127" s="191">
        <v>0</v>
      </c>
      <c r="DY127" s="191">
        <v>0</v>
      </c>
      <c r="DZ127" s="191">
        <v>0</v>
      </c>
      <c r="EA127" s="191">
        <v>0</v>
      </c>
      <c r="EB127" s="191">
        <v>0</v>
      </c>
      <c r="EC127" s="191">
        <v>0</v>
      </c>
      <c r="ED127" s="191">
        <v>0</v>
      </c>
      <c r="EE127" s="191">
        <v>0</v>
      </c>
      <c r="EF127" s="191">
        <v>0</v>
      </c>
      <c r="EG127" s="191">
        <v>0</v>
      </c>
      <c r="EH127" s="191">
        <v>0</v>
      </c>
      <c r="EI127" s="191">
        <v>0</v>
      </c>
      <c r="EJ127" s="191">
        <v>0</v>
      </c>
      <c r="EK127" s="191">
        <v>0</v>
      </c>
      <c r="EL127" s="191">
        <v>0</v>
      </c>
      <c r="EM127" s="191">
        <v>0</v>
      </c>
      <c r="EN127" s="191">
        <v>0</v>
      </c>
      <c r="EO127" s="191">
        <v>0</v>
      </c>
      <c r="EP127" s="191">
        <v>0</v>
      </c>
      <c r="EQ127" s="191">
        <v>0</v>
      </c>
      <c r="ER127" s="191">
        <v>0</v>
      </c>
      <c r="ES127" s="191">
        <v>0</v>
      </c>
      <c r="ET127" s="191">
        <v>0</v>
      </c>
      <c r="EU127" s="191">
        <v>0</v>
      </c>
      <c r="EV127" s="191">
        <v>0</v>
      </c>
      <c r="EW127" s="191">
        <v>0</v>
      </c>
      <c r="EX127" s="191">
        <v>0</v>
      </c>
      <c r="EY127" s="191">
        <v>0</v>
      </c>
      <c r="EZ127" s="191">
        <v>0</v>
      </c>
      <c r="FA127" s="191">
        <v>0</v>
      </c>
      <c r="FB127" s="191">
        <v>0</v>
      </c>
      <c r="FC127" s="191">
        <v>0</v>
      </c>
      <c r="FD127" s="191">
        <v>0</v>
      </c>
      <c r="FE127" s="191">
        <v>0</v>
      </c>
      <c r="FF127" s="191">
        <v>0</v>
      </c>
      <c r="FG127" s="191">
        <v>0</v>
      </c>
      <c r="FH127" s="191">
        <v>0</v>
      </c>
      <c r="FI127" s="191">
        <v>0</v>
      </c>
      <c r="FJ127" s="191">
        <v>0</v>
      </c>
      <c r="FK127" s="191">
        <v>0</v>
      </c>
      <c r="FL127" s="191">
        <v>0</v>
      </c>
      <c r="FM127" s="191">
        <v>0</v>
      </c>
      <c r="FN127" s="191">
        <v>0</v>
      </c>
      <c r="FO127" s="191">
        <v>0</v>
      </c>
      <c r="FP127" s="191">
        <v>0</v>
      </c>
      <c r="FQ127" s="191">
        <v>0</v>
      </c>
      <c r="FR127" s="191">
        <v>0</v>
      </c>
      <c r="FS127" s="191">
        <v>0</v>
      </c>
      <c r="FT127" s="191">
        <v>0</v>
      </c>
      <c r="FU127" s="191">
        <v>0</v>
      </c>
      <c r="FV127" s="191">
        <v>0</v>
      </c>
      <c r="FW127" s="191">
        <v>0</v>
      </c>
      <c r="FX127" s="191">
        <v>0</v>
      </c>
      <c r="FY127" s="191">
        <v>0</v>
      </c>
      <c r="FZ127" s="191">
        <v>0</v>
      </c>
      <c r="GA127" s="191">
        <v>0</v>
      </c>
      <c r="GB127" s="191">
        <v>0</v>
      </c>
      <c r="GC127" s="191">
        <v>0</v>
      </c>
      <c r="GD127" s="191">
        <v>0</v>
      </c>
      <c r="GE127" s="191">
        <v>0</v>
      </c>
      <c r="GF127" s="191">
        <v>0</v>
      </c>
      <c r="GG127" s="191">
        <v>0</v>
      </c>
      <c r="GH127" s="191">
        <v>0</v>
      </c>
      <c r="GI127" s="191">
        <v>0</v>
      </c>
      <c r="GJ127" s="191">
        <v>0</v>
      </c>
      <c r="GK127" s="191">
        <v>0</v>
      </c>
      <c r="GL127" s="191">
        <v>0</v>
      </c>
      <c r="GM127" s="191">
        <v>0</v>
      </c>
      <c r="GN127" s="191">
        <v>0</v>
      </c>
      <c r="GO127" s="191">
        <v>0</v>
      </c>
      <c r="GP127" s="191">
        <v>0</v>
      </c>
      <c r="GQ127" s="191">
        <v>0</v>
      </c>
      <c r="GR127" s="191">
        <v>0</v>
      </c>
      <c r="GS127" s="191">
        <v>0</v>
      </c>
      <c r="GT127" s="191">
        <v>0</v>
      </c>
      <c r="GU127" s="191">
        <v>0</v>
      </c>
      <c r="GV127" s="191">
        <v>0</v>
      </c>
      <c r="GW127" s="191">
        <v>0</v>
      </c>
      <c r="GX127" s="191">
        <v>0</v>
      </c>
      <c r="GY127" s="191">
        <v>0</v>
      </c>
      <c r="GZ127" s="191">
        <v>0</v>
      </c>
      <c r="HA127" s="191">
        <v>0</v>
      </c>
      <c r="HB127" s="191">
        <v>0</v>
      </c>
      <c r="HC127" s="191">
        <v>0</v>
      </c>
      <c r="HD127" s="191">
        <v>0</v>
      </c>
      <c r="HE127" s="191">
        <v>0</v>
      </c>
      <c r="HF127" s="191">
        <v>0</v>
      </c>
      <c r="HG127" s="191">
        <v>0</v>
      </c>
      <c r="HH127" s="191">
        <v>0</v>
      </c>
      <c r="HI127" s="191">
        <v>0</v>
      </c>
      <c r="HJ127" s="191">
        <v>0</v>
      </c>
      <c r="HK127" s="191">
        <v>0</v>
      </c>
      <c r="HL127" s="191">
        <v>0</v>
      </c>
      <c r="HM127" s="191">
        <v>0</v>
      </c>
      <c r="HN127" s="191">
        <v>0</v>
      </c>
      <c r="HO127" s="191">
        <v>0</v>
      </c>
      <c r="HP127" s="191">
        <v>0</v>
      </c>
      <c r="HQ127" s="191">
        <v>0</v>
      </c>
      <c r="HR127" s="191">
        <v>0</v>
      </c>
      <c r="HS127" s="191">
        <v>0</v>
      </c>
      <c r="HT127" s="191">
        <v>0</v>
      </c>
      <c r="HU127" s="191">
        <v>0</v>
      </c>
      <c r="HV127" s="191">
        <v>0</v>
      </c>
      <c r="HW127" s="191">
        <v>0</v>
      </c>
      <c r="HX127" s="191">
        <v>0</v>
      </c>
      <c r="HY127" s="191">
        <v>0</v>
      </c>
      <c r="HZ127" s="191">
        <v>0</v>
      </c>
      <c r="IA127" s="191">
        <v>0</v>
      </c>
      <c r="IB127" s="191">
        <v>0</v>
      </c>
      <c r="IC127" s="191">
        <v>0</v>
      </c>
      <c r="ID127" s="191">
        <v>0</v>
      </c>
      <c r="IE127" s="191">
        <v>0</v>
      </c>
      <c r="IF127" s="191">
        <v>0</v>
      </c>
      <c r="IG127" s="191">
        <v>0</v>
      </c>
      <c r="IH127" s="191">
        <v>0</v>
      </c>
      <c r="II127" s="191">
        <v>0</v>
      </c>
      <c r="IJ127" s="191">
        <v>0</v>
      </c>
      <c r="IK127" s="191">
        <v>0</v>
      </c>
      <c r="IL127" s="191">
        <v>0</v>
      </c>
      <c r="IM127" s="191">
        <v>0</v>
      </c>
      <c r="IN127" s="191">
        <v>0</v>
      </c>
      <c r="IO127" s="191">
        <v>0</v>
      </c>
      <c r="IP127" s="191">
        <v>0</v>
      </c>
      <c r="IQ127" s="191">
        <v>0</v>
      </c>
      <c r="IR127" s="191">
        <v>0</v>
      </c>
      <c r="IS127" s="191">
        <v>0</v>
      </c>
      <c r="IT127" s="191">
        <v>0</v>
      </c>
      <c r="IU127" s="191">
        <v>0</v>
      </c>
      <c r="IV127" s="191">
        <v>0</v>
      </c>
      <c r="IW127" s="191">
        <v>0</v>
      </c>
      <c r="IX127" s="191">
        <v>0</v>
      </c>
      <c r="IY127" s="191">
        <v>0</v>
      </c>
      <c r="IZ127" s="191">
        <v>0</v>
      </c>
      <c r="JA127" s="191">
        <v>0</v>
      </c>
      <c r="JB127" s="191">
        <v>0</v>
      </c>
      <c r="JC127" s="191">
        <v>0</v>
      </c>
      <c r="JD127" s="191">
        <v>0</v>
      </c>
      <c r="JE127" s="191">
        <v>0</v>
      </c>
      <c r="JF127" s="191">
        <v>0</v>
      </c>
      <c r="JG127" s="191">
        <v>0</v>
      </c>
      <c r="JH127" s="191">
        <v>0</v>
      </c>
      <c r="JI127" s="191">
        <v>0</v>
      </c>
      <c r="JJ127" s="191">
        <v>0</v>
      </c>
      <c r="JK127" s="191">
        <v>0</v>
      </c>
      <c r="JL127" s="191">
        <v>0</v>
      </c>
      <c r="JM127" s="191">
        <v>0</v>
      </c>
      <c r="JN127" s="191">
        <v>0</v>
      </c>
      <c r="JO127" s="191">
        <v>0</v>
      </c>
      <c r="JP127" s="191">
        <v>0</v>
      </c>
      <c r="JQ127" s="191">
        <v>0</v>
      </c>
      <c r="JR127" s="191">
        <v>0</v>
      </c>
      <c r="JS127" s="191">
        <v>0</v>
      </c>
      <c r="JT127" s="191">
        <v>0</v>
      </c>
      <c r="JU127" s="191">
        <v>0</v>
      </c>
      <c r="JV127" s="191">
        <v>0</v>
      </c>
      <c r="JW127" s="191">
        <v>0</v>
      </c>
      <c r="JX127" s="191">
        <v>0</v>
      </c>
      <c r="JY127" s="191">
        <v>0</v>
      </c>
      <c r="JZ127" s="191">
        <v>0</v>
      </c>
      <c r="KA127" s="191">
        <v>0</v>
      </c>
      <c r="KB127" s="191">
        <v>0</v>
      </c>
      <c r="KC127" s="191">
        <v>0</v>
      </c>
      <c r="KD127" s="191">
        <v>0</v>
      </c>
      <c r="KE127" s="191">
        <v>0</v>
      </c>
      <c r="KF127" s="191">
        <v>0</v>
      </c>
      <c r="KG127" s="191">
        <v>0</v>
      </c>
      <c r="KH127" s="191">
        <v>0</v>
      </c>
      <c r="KI127" s="191">
        <v>0</v>
      </c>
      <c r="KJ127" s="191">
        <v>0</v>
      </c>
      <c r="KK127" s="191">
        <v>0</v>
      </c>
      <c r="KL127" s="191">
        <v>0</v>
      </c>
      <c r="KM127" s="191">
        <v>0</v>
      </c>
      <c r="KN127" s="191">
        <v>0</v>
      </c>
      <c r="KO127" s="191">
        <v>0</v>
      </c>
      <c r="KP127" s="191">
        <v>0</v>
      </c>
      <c r="KQ127" s="191">
        <v>0</v>
      </c>
      <c r="KR127" s="191">
        <v>0</v>
      </c>
      <c r="KS127" s="191">
        <v>0</v>
      </c>
      <c r="KT127" s="191">
        <v>0</v>
      </c>
      <c r="KU127" s="191">
        <v>0</v>
      </c>
      <c r="KV127" s="191">
        <v>0</v>
      </c>
      <c r="KW127" s="191">
        <v>0</v>
      </c>
      <c r="KX127" s="191">
        <v>0</v>
      </c>
      <c r="KY127" s="191">
        <v>0</v>
      </c>
      <c r="KZ127" s="191">
        <v>0</v>
      </c>
      <c r="LA127" s="191">
        <v>0</v>
      </c>
      <c r="LB127" s="191">
        <v>0</v>
      </c>
      <c r="LC127" s="191">
        <v>0</v>
      </c>
      <c r="LD127" s="191">
        <v>0</v>
      </c>
      <c r="LE127" s="191">
        <v>0</v>
      </c>
      <c r="LF127" s="191">
        <v>0</v>
      </c>
      <c r="LG127" s="191">
        <v>0</v>
      </c>
      <c r="LH127" s="191">
        <v>0</v>
      </c>
      <c r="LI127" s="191">
        <v>0</v>
      </c>
      <c r="LJ127" s="191">
        <v>0</v>
      </c>
      <c r="LK127" s="191">
        <v>0</v>
      </c>
      <c r="LL127" s="191">
        <v>0</v>
      </c>
      <c r="LM127" s="191">
        <v>0</v>
      </c>
      <c r="LN127" s="191">
        <v>0</v>
      </c>
      <c r="LO127" s="191">
        <v>0</v>
      </c>
      <c r="LP127" s="191">
        <v>0</v>
      </c>
      <c r="LQ127" s="191">
        <v>0</v>
      </c>
      <c r="LR127" s="191">
        <v>0</v>
      </c>
      <c r="LS127" s="191">
        <v>0</v>
      </c>
      <c r="LT127" s="191">
        <v>0</v>
      </c>
      <c r="LU127" s="191">
        <v>0</v>
      </c>
      <c r="LV127" s="191">
        <v>0</v>
      </c>
      <c r="LW127" s="191">
        <v>0</v>
      </c>
      <c r="LX127" s="191">
        <v>0</v>
      </c>
      <c r="LY127" s="191">
        <v>0</v>
      </c>
      <c r="LZ127" s="191">
        <v>0</v>
      </c>
      <c r="MA127" s="191">
        <v>0</v>
      </c>
      <c r="MB127" s="191">
        <v>0</v>
      </c>
      <c r="MC127" s="191">
        <v>0</v>
      </c>
      <c r="MD127" s="191">
        <v>0</v>
      </c>
      <c r="ME127" s="191">
        <v>0</v>
      </c>
      <c r="MF127" s="191">
        <v>0</v>
      </c>
      <c r="MG127" s="191">
        <v>0</v>
      </c>
      <c r="MH127" s="191">
        <v>0</v>
      </c>
      <c r="MI127" s="191">
        <v>0</v>
      </c>
      <c r="MJ127" s="191">
        <v>0</v>
      </c>
      <c r="MK127" s="191">
        <v>0</v>
      </c>
      <c r="ML127" s="191">
        <v>0</v>
      </c>
      <c r="MM127" s="191">
        <v>0</v>
      </c>
      <c r="MN127" s="191">
        <v>0</v>
      </c>
      <c r="MO127" s="191">
        <v>0</v>
      </c>
      <c r="MP127" s="191">
        <v>0</v>
      </c>
      <c r="MQ127" s="191">
        <v>0</v>
      </c>
      <c r="MR127" s="191">
        <v>0</v>
      </c>
      <c r="MS127" s="191">
        <v>0</v>
      </c>
      <c r="MT127" s="191">
        <v>0</v>
      </c>
      <c r="MU127" s="191">
        <v>0</v>
      </c>
      <c r="MV127" s="191">
        <v>0</v>
      </c>
      <c r="MW127" s="191">
        <v>0</v>
      </c>
      <c r="MX127" s="191">
        <v>0</v>
      </c>
      <c r="MY127" s="191">
        <v>0</v>
      </c>
      <c r="MZ127" s="191">
        <v>0</v>
      </c>
      <c r="NA127" s="191">
        <v>0</v>
      </c>
      <c r="NB127" s="191">
        <v>0</v>
      </c>
      <c r="NC127" s="191">
        <v>0</v>
      </c>
      <c r="ND127" s="191">
        <v>0</v>
      </c>
      <c r="NE127" s="191">
        <v>0</v>
      </c>
      <c r="NF127" s="191">
        <v>0</v>
      </c>
      <c r="NG127" s="191">
        <v>0</v>
      </c>
      <c r="NH127" s="191">
        <v>0</v>
      </c>
      <c r="NI127" s="191">
        <v>0</v>
      </c>
      <c r="NJ127" s="191">
        <v>0</v>
      </c>
      <c r="NK127" s="191">
        <v>0</v>
      </c>
      <c r="NL127" s="191">
        <v>0</v>
      </c>
      <c r="NM127" s="191">
        <v>0</v>
      </c>
      <c r="NN127" s="191">
        <v>0</v>
      </c>
      <c r="NO127" s="191">
        <v>0</v>
      </c>
      <c r="NP127" s="191">
        <v>0</v>
      </c>
      <c r="NQ127" s="191">
        <v>0</v>
      </c>
      <c r="NR127" s="191">
        <v>0</v>
      </c>
    </row>
    <row r="128" spans="1:382" ht="17.25" customHeight="1" x14ac:dyDescent="0.25">
      <c r="A128" s="7">
        <v>29</v>
      </c>
      <c r="B128" s="895"/>
      <c r="C128" s="896"/>
      <c r="D128" s="188">
        <v>0</v>
      </c>
      <c r="E128" s="191">
        <v>0</v>
      </c>
      <c r="F128" s="191">
        <v>0</v>
      </c>
      <c r="G128" s="191">
        <v>0</v>
      </c>
      <c r="H128" s="191">
        <v>0</v>
      </c>
      <c r="I128" s="191">
        <v>0</v>
      </c>
      <c r="J128" s="191">
        <v>0</v>
      </c>
      <c r="K128" s="191">
        <v>0</v>
      </c>
      <c r="L128" s="191">
        <v>0</v>
      </c>
      <c r="M128" s="191">
        <v>0</v>
      </c>
      <c r="N128" s="191">
        <v>0</v>
      </c>
      <c r="O128" s="191">
        <v>0</v>
      </c>
      <c r="P128" s="191">
        <v>0</v>
      </c>
      <c r="Q128" s="191">
        <v>0</v>
      </c>
      <c r="R128" s="191">
        <v>0</v>
      </c>
      <c r="S128" s="191">
        <v>0</v>
      </c>
      <c r="T128" s="191">
        <v>0</v>
      </c>
      <c r="U128" s="191">
        <v>0</v>
      </c>
      <c r="V128" s="191">
        <v>0</v>
      </c>
      <c r="W128" s="191">
        <v>0</v>
      </c>
      <c r="X128" s="191">
        <v>0</v>
      </c>
      <c r="Y128" s="191">
        <v>0</v>
      </c>
      <c r="Z128" s="191">
        <v>0</v>
      </c>
      <c r="AA128" s="191">
        <v>0</v>
      </c>
      <c r="AB128" s="191">
        <v>0</v>
      </c>
      <c r="AC128" s="191">
        <v>0</v>
      </c>
      <c r="AD128" s="191">
        <v>0</v>
      </c>
      <c r="AE128" s="191">
        <v>0</v>
      </c>
      <c r="AF128" s="191">
        <v>0</v>
      </c>
      <c r="AG128" s="191">
        <v>0</v>
      </c>
      <c r="AH128" s="191">
        <v>0</v>
      </c>
      <c r="AI128" s="191">
        <v>0</v>
      </c>
      <c r="AJ128" s="191">
        <v>0</v>
      </c>
      <c r="AK128" s="191">
        <v>0</v>
      </c>
      <c r="AL128" s="191">
        <v>0</v>
      </c>
      <c r="AM128" s="191">
        <v>0</v>
      </c>
      <c r="AN128" s="191">
        <v>0</v>
      </c>
      <c r="AO128" s="191">
        <v>0</v>
      </c>
      <c r="AP128" s="191">
        <v>0</v>
      </c>
      <c r="AQ128" s="191">
        <v>0</v>
      </c>
      <c r="AR128" s="191">
        <v>0</v>
      </c>
      <c r="AS128" s="191">
        <v>0</v>
      </c>
      <c r="AT128" s="191">
        <v>0</v>
      </c>
      <c r="AU128" s="191">
        <v>0</v>
      </c>
      <c r="AV128" s="191">
        <v>0</v>
      </c>
      <c r="AW128" s="191">
        <v>0</v>
      </c>
      <c r="AX128" s="191">
        <v>0</v>
      </c>
      <c r="AY128" s="191">
        <v>0</v>
      </c>
      <c r="AZ128" s="191">
        <v>0</v>
      </c>
      <c r="BA128" s="191">
        <v>0</v>
      </c>
      <c r="BB128" s="191">
        <v>0</v>
      </c>
      <c r="BC128" s="191">
        <v>0</v>
      </c>
      <c r="BD128" s="191">
        <v>0</v>
      </c>
      <c r="BE128" s="191">
        <v>0</v>
      </c>
      <c r="BF128" s="191">
        <v>0</v>
      </c>
      <c r="BG128" s="191">
        <v>0</v>
      </c>
      <c r="BH128" s="191">
        <v>0</v>
      </c>
      <c r="BI128" s="191">
        <v>0</v>
      </c>
      <c r="BJ128" s="191">
        <v>0</v>
      </c>
      <c r="BK128" s="191">
        <v>0</v>
      </c>
      <c r="BL128" s="191">
        <v>0</v>
      </c>
      <c r="BM128" s="191">
        <v>0</v>
      </c>
      <c r="BN128" s="191">
        <v>0</v>
      </c>
      <c r="BO128" s="191">
        <v>0</v>
      </c>
      <c r="BP128" s="191">
        <v>0</v>
      </c>
      <c r="BQ128" s="191">
        <v>0</v>
      </c>
      <c r="BR128" s="191">
        <v>0</v>
      </c>
      <c r="BS128" s="191">
        <v>0</v>
      </c>
      <c r="BT128" s="191">
        <v>0</v>
      </c>
      <c r="BU128" s="191">
        <v>0</v>
      </c>
      <c r="BV128" s="191">
        <v>0</v>
      </c>
      <c r="BW128" s="191">
        <v>0</v>
      </c>
      <c r="BX128" s="191">
        <v>0</v>
      </c>
      <c r="BY128" s="191">
        <v>0</v>
      </c>
      <c r="BZ128" s="191">
        <v>0</v>
      </c>
      <c r="CA128" s="191">
        <v>0</v>
      </c>
      <c r="CB128" s="191">
        <v>0</v>
      </c>
      <c r="CC128" s="191">
        <v>0</v>
      </c>
      <c r="CD128" s="191">
        <v>0</v>
      </c>
      <c r="CE128" s="191">
        <v>0</v>
      </c>
      <c r="CF128" s="191">
        <v>0</v>
      </c>
      <c r="CG128" s="191">
        <v>0</v>
      </c>
      <c r="CH128" s="191">
        <v>0</v>
      </c>
      <c r="CI128" s="191">
        <v>0</v>
      </c>
      <c r="CJ128" s="191">
        <v>0</v>
      </c>
      <c r="CK128" s="191">
        <v>0</v>
      </c>
      <c r="CL128" s="191">
        <v>0</v>
      </c>
      <c r="CM128" s="191">
        <v>0</v>
      </c>
      <c r="CN128" s="191">
        <v>0</v>
      </c>
      <c r="CO128" s="191">
        <v>0</v>
      </c>
      <c r="CP128" s="191">
        <v>0</v>
      </c>
      <c r="CQ128" s="191">
        <v>0</v>
      </c>
      <c r="CR128" s="191">
        <v>0</v>
      </c>
      <c r="CS128" s="191">
        <v>0</v>
      </c>
      <c r="CT128" s="191">
        <v>0</v>
      </c>
      <c r="CU128" s="191">
        <v>0</v>
      </c>
      <c r="CV128" s="191">
        <v>0</v>
      </c>
      <c r="CW128" s="191">
        <v>0</v>
      </c>
      <c r="CX128" s="191">
        <v>0</v>
      </c>
      <c r="CY128" s="191">
        <v>0</v>
      </c>
      <c r="CZ128" s="191">
        <v>0</v>
      </c>
      <c r="DA128" s="191">
        <v>0</v>
      </c>
      <c r="DB128" s="191">
        <v>0</v>
      </c>
      <c r="DC128" s="191">
        <v>0</v>
      </c>
      <c r="DD128" s="191">
        <v>0</v>
      </c>
      <c r="DE128" s="191">
        <v>0</v>
      </c>
      <c r="DF128" s="191">
        <v>0</v>
      </c>
      <c r="DG128" s="191">
        <v>0</v>
      </c>
      <c r="DH128" s="191">
        <v>0</v>
      </c>
      <c r="DI128" s="191">
        <v>0</v>
      </c>
      <c r="DJ128" s="191">
        <v>0</v>
      </c>
      <c r="DK128" s="191">
        <v>0</v>
      </c>
      <c r="DL128" s="191">
        <v>0</v>
      </c>
      <c r="DM128" s="191">
        <v>0</v>
      </c>
      <c r="DN128" s="191">
        <v>0</v>
      </c>
      <c r="DO128" s="191">
        <v>0</v>
      </c>
      <c r="DP128" s="191">
        <v>0</v>
      </c>
      <c r="DQ128" s="191">
        <v>0</v>
      </c>
      <c r="DR128" s="191">
        <v>0</v>
      </c>
      <c r="DS128" s="191">
        <v>0</v>
      </c>
      <c r="DT128" s="191">
        <v>0</v>
      </c>
      <c r="DU128" s="191">
        <v>0</v>
      </c>
      <c r="DV128" s="191">
        <v>0</v>
      </c>
      <c r="DW128" s="191">
        <v>0</v>
      </c>
      <c r="DX128" s="191">
        <v>0</v>
      </c>
      <c r="DY128" s="191">
        <v>0</v>
      </c>
      <c r="DZ128" s="191">
        <v>0</v>
      </c>
      <c r="EA128" s="191">
        <v>0</v>
      </c>
      <c r="EB128" s="191">
        <v>0</v>
      </c>
      <c r="EC128" s="191">
        <v>0</v>
      </c>
      <c r="ED128" s="191">
        <v>0</v>
      </c>
      <c r="EE128" s="191">
        <v>0</v>
      </c>
      <c r="EF128" s="191">
        <v>0</v>
      </c>
      <c r="EG128" s="191">
        <v>0</v>
      </c>
      <c r="EH128" s="191">
        <v>0</v>
      </c>
      <c r="EI128" s="191">
        <v>0</v>
      </c>
      <c r="EJ128" s="191">
        <v>0</v>
      </c>
      <c r="EK128" s="191">
        <v>0</v>
      </c>
      <c r="EL128" s="191">
        <v>0</v>
      </c>
      <c r="EM128" s="191">
        <v>0</v>
      </c>
      <c r="EN128" s="191">
        <v>0</v>
      </c>
      <c r="EO128" s="191">
        <v>0</v>
      </c>
      <c r="EP128" s="191">
        <v>0</v>
      </c>
      <c r="EQ128" s="191">
        <v>0</v>
      </c>
      <c r="ER128" s="191">
        <v>0</v>
      </c>
      <c r="ES128" s="191">
        <v>0</v>
      </c>
      <c r="ET128" s="191">
        <v>0</v>
      </c>
      <c r="EU128" s="191">
        <v>0</v>
      </c>
      <c r="EV128" s="191">
        <v>0</v>
      </c>
      <c r="EW128" s="191">
        <v>0</v>
      </c>
      <c r="EX128" s="191">
        <v>0</v>
      </c>
      <c r="EY128" s="191">
        <v>0</v>
      </c>
      <c r="EZ128" s="191">
        <v>0</v>
      </c>
      <c r="FA128" s="191">
        <v>0</v>
      </c>
      <c r="FB128" s="191">
        <v>0</v>
      </c>
      <c r="FC128" s="191">
        <v>0</v>
      </c>
      <c r="FD128" s="191">
        <v>0</v>
      </c>
      <c r="FE128" s="191">
        <v>0</v>
      </c>
      <c r="FF128" s="191">
        <v>0</v>
      </c>
      <c r="FG128" s="191">
        <v>0</v>
      </c>
      <c r="FH128" s="191">
        <v>0</v>
      </c>
      <c r="FI128" s="191">
        <v>0</v>
      </c>
      <c r="FJ128" s="191">
        <v>0</v>
      </c>
      <c r="FK128" s="191">
        <v>0</v>
      </c>
      <c r="FL128" s="191">
        <v>0</v>
      </c>
      <c r="FM128" s="191">
        <v>0</v>
      </c>
      <c r="FN128" s="191">
        <v>0</v>
      </c>
      <c r="FO128" s="191">
        <v>0</v>
      </c>
      <c r="FP128" s="191">
        <v>0</v>
      </c>
      <c r="FQ128" s="191">
        <v>0</v>
      </c>
      <c r="FR128" s="191">
        <v>0</v>
      </c>
      <c r="FS128" s="191">
        <v>0</v>
      </c>
      <c r="FT128" s="191">
        <v>0</v>
      </c>
      <c r="FU128" s="191">
        <v>0</v>
      </c>
      <c r="FV128" s="191">
        <v>0</v>
      </c>
      <c r="FW128" s="191">
        <v>0</v>
      </c>
      <c r="FX128" s="191">
        <v>0</v>
      </c>
      <c r="FY128" s="191">
        <v>0</v>
      </c>
      <c r="FZ128" s="191">
        <v>0</v>
      </c>
      <c r="GA128" s="191">
        <v>0</v>
      </c>
      <c r="GB128" s="191">
        <v>0</v>
      </c>
      <c r="GC128" s="191">
        <v>0</v>
      </c>
      <c r="GD128" s="191">
        <v>0</v>
      </c>
      <c r="GE128" s="191">
        <v>0</v>
      </c>
      <c r="GF128" s="191">
        <v>0</v>
      </c>
      <c r="GG128" s="191">
        <v>0</v>
      </c>
      <c r="GH128" s="191">
        <v>0</v>
      </c>
      <c r="GI128" s="191">
        <v>0</v>
      </c>
      <c r="GJ128" s="191">
        <v>0</v>
      </c>
      <c r="GK128" s="191">
        <v>0</v>
      </c>
      <c r="GL128" s="191">
        <v>0</v>
      </c>
      <c r="GM128" s="191">
        <v>0</v>
      </c>
      <c r="GN128" s="191">
        <v>0</v>
      </c>
      <c r="GO128" s="191">
        <v>0</v>
      </c>
      <c r="GP128" s="191">
        <v>0</v>
      </c>
      <c r="GQ128" s="191">
        <v>0</v>
      </c>
      <c r="GR128" s="191">
        <v>0</v>
      </c>
      <c r="GS128" s="191">
        <v>0</v>
      </c>
      <c r="GT128" s="191">
        <v>0</v>
      </c>
      <c r="GU128" s="191">
        <v>0</v>
      </c>
      <c r="GV128" s="191">
        <v>0</v>
      </c>
      <c r="GW128" s="191">
        <v>0</v>
      </c>
      <c r="GX128" s="191">
        <v>0</v>
      </c>
      <c r="GY128" s="191">
        <v>0</v>
      </c>
      <c r="GZ128" s="191">
        <v>0</v>
      </c>
      <c r="HA128" s="191">
        <v>0</v>
      </c>
      <c r="HB128" s="191">
        <v>0</v>
      </c>
      <c r="HC128" s="191">
        <v>0</v>
      </c>
      <c r="HD128" s="191">
        <v>0</v>
      </c>
      <c r="HE128" s="191">
        <v>0</v>
      </c>
      <c r="HF128" s="191">
        <v>0</v>
      </c>
      <c r="HG128" s="191">
        <v>0</v>
      </c>
      <c r="HH128" s="191">
        <v>0</v>
      </c>
      <c r="HI128" s="191">
        <v>0</v>
      </c>
      <c r="HJ128" s="191">
        <v>0</v>
      </c>
      <c r="HK128" s="191">
        <v>0</v>
      </c>
      <c r="HL128" s="191">
        <v>0</v>
      </c>
      <c r="HM128" s="191">
        <v>0</v>
      </c>
      <c r="HN128" s="191">
        <v>0</v>
      </c>
      <c r="HO128" s="191">
        <v>0</v>
      </c>
      <c r="HP128" s="191">
        <v>0</v>
      </c>
      <c r="HQ128" s="191">
        <v>0</v>
      </c>
      <c r="HR128" s="191">
        <v>0</v>
      </c>
      <c r="HS128" s="191">
        <v>0</v>
      </c>
      <c r="HT128" s="191">
        <v>0</v>
      </c>
      <c r="HU128" s="191">
        <v>0</v>
      </c>
      <c r="HV128" s="191">
        <v>0</v>
      </c>
      <c r="HW128" s="191">
        <v>0</v>
      </c>
      <c r="HX128" s="191">
        <v>0</v>
      </c>
      <c r="HY128" s="191">
        <v>0</v>
      </c>
      <c r="HZ128" s="191">
        <v>0</v>
      </c>
      <c r="IA128" s="191">
        <v>0</v>
      </c>
      <c r="IB128" s="191">
        <v>0</v>
      </c>
      <c r="IC128" s="191">
        <v>0</v>
      </c>
      <c r="ID128" s="191">
        <v>0</v>
      </c>
      <c r="IE128" s="191">
        <v>0</v>
      </c>
      <c r="IF128" s="191">
        <v>0</v>
      </c>
      <c r="IG128" s="191">
        <v>0</v>
      </c>
      <c r="IH128" s="191">
        <v>0</v>
      </c>
      <c r="II128" s="191">
        <v>0</v>
      </c>
      <c r="IJ128" s="191">
        <v>0</v>
      </c>
      <c r="IK128" s="191">
        <v>0</v>
      </c>
      <c r="IL128" s="191">
        <v>0</v>
      </c>
      <c r="IM128" s="191">
        <v>0</v>
      </c>
      <c r="IN128" s="191">
        <v>0</v>
      </c>
      <c r="IO128" s="191">
        <v>0</v>
      </c>
      <c r="IP128" s="191">
        <v>0</v>
      </c>
      <c r="IQ128" s="191">
        <v>0</v>
      </c>
      <c r="IR128" s="191">
        <v>0</v>
      </c>
      <c r="IS128" s="191">
        <v>0</v>
      </c>
      <c r="IT128" s="191">
        <v>0</v>
      </c>
      <c r="IU128" s="191">
        <v>0</v>
      </c>
      <c r="IV128" s="191">
        <v>0</v>
      </c>
      <c r="IW128" s="191">
        <v>0</v>
      </c>
      <c r="IX128" s="191">
        <v>0</v>
      </c>
      <c r="IY128" s="191">
        <v>0</v>
      </c>
      <c r="IZ128" s="191">
        <v>0</v>
      </c>
      <c r="JA128" s="191">
        <v>0</v>
      </c>
      <c r="JB128" s="191">
        <v>0</v>
      </c>
      <c r="JC128" s="191">
        <v>0</v>
      </c>
      <c r="JD128" s="191">
        <v>0</v>
      </c>
      <c r="JE128" s="191">
        <v>0</v>
      </c>
      <c r="JF128" s="191">
        <v>0</v>
      </c>
      <c r="JG128" s="191">
        <v>0</v>
      </c>
      <c r="JH128" s="191">
        <v>0</v>
      </c>
      <c r="JI128" s="191">
        <v>0</v>
      </c>
      <c r="JJ128" s="191">
        <v>0</v>
      </c>
      <c r="JK128" s="191">
        <v>0</v>
      </c>
      <c r="JL128" s="191">
        <v>0</v>
      </c>
      <c r="JM128" s="191">
        <v>0</v>
      </c>
      <c r="JN128" s="191">
        <v>0</v>
      </c>
      <c r="JO128" s="191">
        <v>0</v>
      </c>
      <c r="JP128" s="191">
        <v>0</v>
      </c>
      <c r="JQ128" s="191">
        <v>0</v>
      </c>
      <c r="JR128" s="191">
        <v>0</v>
      </c>
      <c r="JS128" s="191">
        <v>0</v>
      </c>
      <c r="JT128" s="191">
        <v>0</v>
      </c>
      <c r="JU128" s="191">
        <v>0</v>
      </c>
      <c r="JV128" s="191">
        <v>0</v>
      </c>
      <c r="JW128" s="191">
        <v>0</v>
      </c>
      <c r="JX128" s="191">
        <v>0</v>
      </c>
      <c r="JY128" s="191">
        <v>0</v>
      </c>
      <c r="JZ128" s="191">
        <v>0</v>
      </c>
      <c r="KA128" s="191">
        <v>0</v>
      </c>
      <c r="KB128" s="191">
        <v>0</v>
      </c>
      <c r="KC128" s="191">
        <v>0</v>
      </c>
      <c r="KD128" s="191">
        <v>0</v>
      </c>
      <c r="KE128" s="191">
        <v>0</v>
      </c>
      <c r="KF128" s="191">
        <v>0</v>
      </c>
      <c r="KG128" s="191">
        <v>0</v>
      </c>
      <c r="KH128" s="191">
        <v>0</v>
      </c>
      <c r="KI128" s="191">
        <v>0</v>
      </c>
      <c r="KJ128" s="191">
        <v>0</v>
      </c>
      <c r="KK128" s="191">
        <v>0</v>
      </c>
      <c r="KL128" s="191">
        <v>0</v>
      </c>
      <c r="KM128" s="191">
        <v>0</v>
      </c>
      <c r="KN128" s="191">
        <v>0</v>
      </c>
      <c r="KO128" s="191">
        <v>0</v>
      </c>
      <c r="KP128" s="191">
        <v>0</v>
      </c>
      <c r="KQ128" s="191">
        <v>0</v>
      </c>
      <c r="KR128" s="191">
        <v>0</v>
      </c>
      <c r="KS128" s="191">
        <v>0</v>
      </c>
      <c r="KT128" s="191">
        <v>0</v>
      </c>
      <c r="KU128" s="191">
        <v>0</v>
      </c>
      <c r="KV128" s="191">
        <v>0</v>
      </c>
      <c r="KW128" s="191">
        <v>0</v>
      </c>
      <c r="KX128" s="191">
        <v>0</v>
      </c>
      <c r="KY128" s="191">
        <v>0</v>
      </c>
      <c r="KZ128" s="191">
        <v>0</v>
      </c>
      <c r="LA128" s="191">
        <v>0</v>
      </c>
      <c r="LB128" s="191">
        <v>0</v>
      </c>
      <c r="LC128" s="191">
        <v>0</v>
      </c>
      <c r="LD128" s="191">
        <v>0</v>
      </c>
      <c r="LE128" s="191">
        <v>0</v>
      </c>
      <c r="LF128" s="191">
        <v>0</v>
      </c>
      <c r="LG128" s="191">
        <v>0</v>
      </c>
      <c r="LH128" s="191">
        <v>0</v>
      </c>
      <c r="LI128" s="191">
        <v>0</v>
      </c>
      <c r="LJ128" s="191">
        <v>0</v>
      </c>
      <c r="LK128" s="191">
        <v>0</v>
      </c>
      <c r="LL128" s="191">
        <v>0</v>
      </c>
      <c r="LM128" s="191">
        <v>0</v>
      </c>
      <c r="LN128" s="191">
        <v>0</v>
      </c>
      <c r="LO128" s="191">
        <v>0</v>
      </c>
      <c r="LP128" s="191">
        <v>0</v>
      </c>
      <c r="LQ128" s="191">
        <v>0</v>
      </c>
      <c r="LR128" s="191">
        <v>0</v>
      </c>
      <c r="LS128" s="191">
        <v>0</v>
      </c>
      <c r="LT128" s="191">
        <v>0</v>
      </c>
      <c r="LU128" s="191">
        <v>0</v>
      </c>
      <c r="LV128" s="191">
        <v>0</v>
      </c>
      <c r="LW128" s="191">
        <v>0</v>
      </c>
      <c r="LX128" s="191">
        <v>0</v>
      </c>
      <c r="LY128" s="191">
        <v>0</v>
      </c>
      <c r="LZ128" s="191">
        <v>0</v>
      </c>
      <c r="MA128" s="191">
        <v>0</v>
      </c>
      <c r="MB128" s="191">
        <v>0</v>
      </c>
      <c r="MC128" s="191">
        <v>0</v>
      </c>
      <c r="MD128" s="191">
        <v>0</v>
      </c>
      <c r="ME128" s="191">
        <v>0</v>
      </c>
      <c r="MF128" s="191">
        <v>0</v>
      </c>
      <c r="MG128" s="191">
        <v>0</v>
      </c>
      <c r="MH128" s="191">
        <v>0</v>
      </c>
      <c r="MI128" s="191">
        <v>0</v>
      </c>
      <c r="MJ128" s="191">
        <v>0</v>
      </c>
      <c r="MK128" s="191">
        <v>0</v>
      </c>
      <c r="ML128" s="191">
        <v>0</v>
      </c>
      <c r="MM128" s="191">
        <v>0</v>
      </c>
      <c r="MN128" s="191">
        <v>0</v>
      </c>
      <c r="MO128" s="191">
        <v>0</v>
      </c>
      <c r="MP128" s="191">
        <v>0</v>
      </c>
      <c r="MQ128" s="191">
        <v>0</v>
      </c>
      <c r="MR128" s="191">
        <v>0</v>
      </c>
      <c r="MS128" s="191">
        <v>0</v>
      </c>
      <c r="MT128" s="191">
        <v>0</v>
      </c>
      <c r="MU128" s="191">
        <v>0</v>
      </c>
      <c r="MV128" s="191">
        <v>0</v>
      </c>
      <c r="MW128" s="191">
        <v>0</v>
      </c>
      <c r="MX128" s="191">
        <v>0</v>
      </c>
      <c r="MY128" s="191">
        <v>0</v>
      </c>
      <c r="MZ128" s="191">
        <v>0</v>
      </c>
      <c r="NA128" s="191">
        <v>0</v>
      </c>
      <c r="NB128" s="191">
        <v>0</v>
      </c>
      <c r="NC128" s="191">
        <v>0</v>
      </c>
      <c r="ND128" s="191">
        <v>0</v>
      </c>
      <c r="NE128" s="191">
        <v>0</v>
      </c>
      <c r="NF128" s="191">
        <v>0</v>
      </c>
      <c r="NG128" s="191">
        <v>0</v>
      </c>
      <c r="NH128" s="191">
        <v>0</v>
      </c>
      <c r="NI128" s="191">
        <v>0</v>
      </c>
      <c r="NJ128" s="191">
        <v>0</v>
      </c>
      <c r="NK128" s="191">
        <v>0</v>
      </c>
      <c r="NL128" s="191">
        <v>0</v>
      </c>
      <c r="NM128" s="191">
        <v>0</v>
      </c>
      <c r="NN128" s="191">
        <v>0</v>
      </c>
      <c r="NO128" s="191">
        <v>0</v>
      </c>
      <c r="NP128" s="191">
        <v>0</v>
      </c>
      <c r="NQ128" s="191">
        <v>0</v>
      </c>
      <c r="NR128" s="191">
        <v>0</v>
      </c>
    </row>
    <row r="129" spans="1:382" ht="17.25" customHeight="1" x14ac:dyDescent="0.25">
      <c r="A129" s="7">
        <v>30</v>
      </c>
      <c r="B129" s="895"/>
      <c r="C129" s="896"/>
      <c r="D129" s="188">
        <v>0</v>
      </c>
      <c r="E129" s="191">
        <v>0</v>
      </c>
      <c r="F129" s="191">
        <v>0</v>
      </c>
      <c r="G129" s="191">
        <v>0</v>
      </c>
      <c r="H129" s="191">
        <v>0</v>
      </c>
      <c r="I129" s="191">
        <v>0</v>
      </c>
      <c r="J129" s="191">
        <v>0</v>
      </c>
      <c r="K129" s="191">
        <v>0</v>
      </c>
      <c r="L129" s="191">
        <v>0</v>
      </c>
      <c r="M129" s="191">
        <v>0</v>
      </c>
      <c r="N129" s="191">
        <v>0</v>
      </c>
      <c r="O129" s="191">
        <v>0</v>
      </c>
      <c r="P129" s="191">
        <v>0</v>
      </c>
      <c r="Q129" s="191">
        <v>0</v>
      </c>
      <c r="R129" s="191">
        <v>0</v>
      </c>
      <c r="S129" s="191">
        <v>0</v>
      </c>
      <c r="T129" s="191">
        <v>0</v>
      </c>
      <c r="U129" s="191">
        <v>0</v>
      </c>
      <c r="V129" s="191">
        <v>0</v>
      </c>
      <c r="W129" s="191">
        <v>0</v>
      </c>
      <c r="X129" s="191">
        <v>0</v>
      </c>
      <c r="Y129" s="191">
        <v>0</v>
      </c>
      <c r="Z129" s="191">
        <v>0</v>
      </c>
      <c r="AA129" s="191">
        <v>0</v>
      </c>
      <c r="AB129" s="191">
        <v>0</v>
      </c>
      <c r="AC129" s="191">
        <v>0</v>
      </c>
      <c r="AD129" s="191">
        <v>0</v>
      </c>
      <c r="AE129" s="191">
        <v>0</v>
      </c>
      <c r="AF129" s="191">
        <v>0</v>
      </c>
      <c r="AG129" s="191">
        <v>0</v>
      </c>
      <c r="AH129" s="191">
        <v>0</v>
      </c>
      <c r="AI129" s="191">
        <v>0</v>
      </c>
      <c r="AJ129" s="191">
        <v>0</v>
      </c>
      <c r="AK129" s="191">
        <v>0</v>
      </c>
      <c r="AL129" s="191">
        <v>0</v>
      </c>
      <c r="AM129" s="191">
        <v>0</v>
      </c>
      <c r="AN129" s="191">
        <v>0</v>
      </c>
      <c r="AO129" s="191">
        <v>0</v>
      </c>
      <c r="AP129" s="191">
        <v>0</v>
      </c>
      <c r="AQ129" s="191">
        <v>0</v>
      </c>
      <c r="AR129" s="191">
        <v>0</v>
      </c>
      <c r="AS129" s="191">
        <v>0</v>
      </c>
      <c r="AT129" s="191">
        <v>0</v>
      </c>
      <c r="AU129" s="191">
        <v>0</v>
      </c>
      <c r="AV129" s="191">
        <v>0</v>
      </c>
      <c r="AW129" s="191">
        <v>0</v>
      </c>
      <c r="AX129" s="191">
        <v>0</v>
      </c>
      <c r="AY129" s="191">
        <v>0</v>
      </c>
      <c r="AZ129" s="191">
        <v>0</v>
      </c>
      <c r="BA129" s="191">
        <v>0</v>
      </c>
      <c r="BB129" s="191">
        <v>0</v>
      </c>
      <c r="BC129" s="191">
        <v>0</v>
      </c>
      <c r="BD129" s="191">
        <v>0</v>
      </c>
      <c r="BE129" s="191">
        <v>0</v>
      </c>
      <c r="BF129" s="191">
        <v>0</v>
      </c>
      <c r="BG129" s="191">
        <v>0</v>
      </c>
      <c r="BH129" s="191">
        <v>0</v>
      </c>
      <c r="BI129" s="191">
        <v>0</v>
      </c>
      <c r="BJ129" s="191">
        <v>0</v>
      </c>
      <c r="BK129" s="191">
        <v>0</v>
      </c>
      <c r="BL129" s="191">
        <v>0</v>
      </c>
      <c r="BM129" s="191">
        <v>0</v>
      </c>
      <c r="BN129" s="191">
        <v>0</v>
      </c>
      <c r="BO129" s="191">
        <v>0</v>
      </c>
      <c r="BP129" s="191">
        <v>0</v>
      </c>
      <c r="BQ129" s="191">
        <v>0</v>
      </c>
      <c r="BR129" s="191">
        <v>0</v>
      </c>
      <c r="BS129" s="191">
        <v>0</v>
      </c>
      <c r="BT129" s="191">
        <v>0</v>
      </c>
      <c r="BU129" s="191">
        <v>0</v>
      </c>
      <c r="BV129" s="191">
        <v>0</v>
      </c>
      <c r="BW129" s="191">
        <v>0</v>
      </c>
      <c r="BX129" s="191">
        <v>0</v>
      </c>
      <c r="BY129" s="191">
        <v>0</v>
      </c>
      <c r="BZ129" s="191">
        <v>0</v>
      </c>
      <c r="CA129" s="191">
        <v>0</v>
      </c>
      <c r="CB129" s="191">
        <v>0</v>
      </c>
      <c r="CC129" s="191">
        <v>0</v>
      </c>
      <c r="CD129" s="191">
        <v>0</v>
      </c>
      <c r="CE129" s="191">
        <v>0</v>
      </c>
      <c r="CF129" s="191">
        <v>0</v>
      </c>
      <c r="CG129" s="191">
        <v>0</v>
      </c>
      <c r="CH129" s="191">
        <v>0</v>
      </c>
      <c r="CI129" s="191">
        <v>0</v>
      </c>
      <c r="CJ129" s="191">
        <v>0</v>
      </c>
      <c r="CK129" s="191">
        <v>0</v>
      </c>
      <c r="CL129" s="191">
        <v>0</v>
      </c>
      <c r="CM129" s="191">
        <v>0</v>
      </c>
      <c r="CN129" s="191">
        <v>0</v>
      </c>
      <c r="CO129" s="191">
        <v>0</v>
      </c>
      <c r="CP129" s="191">
        <v>0</v>
      </c>
      <c r="CQ129" s="191">
        <v>0</v>
      </c>
      <c r="CR129" s="191">
        <v>0</v>
      </c>
      <c r="CS129" s="191">
        <v>0</v>
      </c>
      <c r="CT129" s="191">
        <v>0</v>
      </c>
      <c r="CU129" s="191">
        <v>0</v>
      </c>
      <c r="CV129" s="191">
        <v>0</v>
      </c>
      <c r="CW129" s="191">
        <v>0</v>
      </c>
      <c r="CX129" s="191">
        <v>0</v>
      </c>
      <c r="CY129" s="191">
        <v>0</v>
      </c>
      <c r="CZ129" s="191">
        <v>0</v>
      </c>
      <c r="DA129" s="191">
        <v>0</v>
      </c>
      <c r="DB129" s="191">
        <v>0</v>
      </c>
      <c r="DC129" s="191">
        <v>0</v>
      </c>
      <c r="DD129" s="191">
        <v>0</v>
      </c>
      <c r="DE129" s="191">
        <v>0</v>
      </c>
      <c r="DF129" s="191">
        <v>0</v>
      </c>
      <c r="DG129" s="191">
        <v>0</v>
      </c>
      <c r="DH129" s="191">
        <v>0</v>
      </c>
      <c r="DI129" s="191">
        <v>0</v>
      </c>
      <c r="DJ129" s="191">
        <v>0</v>
      </c>
      <c r="DK129" s="191">
        <v>0</v>
      </c>
      <c r="DL129" s="191">
        <v>0</v>
      </c>
      <c r="DM129" s="191">
        <v>0</v>
      </c>
      <c r="DN129" s="191">
        <v>0</v>
      </c>
      <c r="DO129" s="191">
        <v>0</v>
      </c>
      <c r="DP129" s="191">
        <v>0</v>
      </c>
      <c r="DQ129" s="191">
        <v>0</v>
      </c>
      <c r="DR129" s="191">
        <v>0</v>
      </c>
      <c r="DS129" s="191">
        <v>0</v>
      </c>
      <c r="DT129" s="191">
        <v>0</v>
      </c>
      <c r="DU129" s="191">
        <v>0</v>
      </c>
      <c r="DV129" s="191">
        <v>0</v>
      </c>
      <c r="DW129" s="191">
        <v>0</v>
      </c>
      <c r="DX129" s="191">
        <v>0</v>
      </c>
      <c r="DY129" s="191">
        <v>0</v>
      </c>
      <c r="DZ129" s="191">
        <v>0</v>
      </c>
      <c r="EA129" s="191">
        <v>0</v>
      </c>
      <c r="EB129" s="191">
        <v>0</v>
      </c>
      <c r="EC129" s="191">
        <v>0</v>
      </c>
      <c r="ED129" s="191">
        <v>0</v>
      </c>
      <c r="EE129" s="191">
        <v>0</v>
      </c>
      <c r="EF129" s="191">
        <v>0</v>
      </c>
      <c r="EG129" s="191">
        <v>0</v>
      </c>
      <c r="EH129" s="191">
        <v>0</v>
      </c>
      <c r="EI129" s="191">
        <v>0</v>
      </c>
      <c r="EJ129" s="191">
        <v>0</v>
      </c>
      <c r="EK129" s="191">
        <v>0</v>
      </c>
      <c r="EL129" s="191">
        <v>0</v>
      </c>
      <c r="EM129" s="191">
        <v>0</v>
      </c>
      <c r="EN129" s="191">
        <v>0</v>
      </c>
      <c r="EO129" s="191">
        <v>0</v>
      </c>
      <c r="EP129" s="191">
        <v>0</v>
      </c>
      <c r="EQ129" s="191">
        <v>0</v>
      </c>
      <c r="ER129" s="191">
        <v>0</v>
      </c>
      <c r="ES129" s="191">
        <v>0</v>
      </c>
      <c r="ET129" s="191">
        <v>0</v>
      </c>
      <c r="EU129" s="191">
        <v>0</v>
      </c>
      <c r="EV129" s="191">
        <v>0</v>
      </c>
      <c r="EW129" s="191">
        <v>0</v>
      </c>
      <c r="EX129" s="191">
        <v>0</v>
      </c>
      <c r="EY129" s="191">
        <v>0</v>
      </c>
      <c r="EZ129" s="191">
        <v>0</v>
      </c>
      <c r="FA129" s="191">
        <v>0</v>
      </c>
      <c r="FB129" s="191">
        <v>0</v>
      </c>
      <c r="FC129" s="191">
        <v>0</v>
      </c>
      <c r="FD129" s="191">
        <v>0</v>
      </c>
      <c r="FE129" s="191">
        <v>0</v>
      </c>
      <c r="FF129" s="191">
        <v>0</v>
      </c>
      <c r="FG129" s="191">
        <v>0</v>
      </c>
      <c r="FH129" s="191">
        <v>0</v>
      </c>
      <c r="FI129" s="191">
        <v>0</v>
      </c>
      <c r="FJ129" s="191">
        <v>0</v>
      </c>
      <c r="FK129" s="191">
        <v>0</v>
      </c>
      <c r="FL129" s="191">
        <v>0</v>
      </c>
      <c r="FM129" s="191">
        <v>0</v>
      </c>
      <c r="FN129" s="191">
        <v>0</v>
      </c>
      <c r="FO129" s="191">
        <v>0</v>
      </c>
      <c r="FP129" s="191">
        <v>0</v>
      </c>
      <c r="FQ129" s="191">
        <v>0</v>
      </c>
      <c r="FR129" s="191">
        <v>0</v>
      </c>
      <c r="FS129" s="191">
        <v>0</v>
      </c>
      <c r="FT129" s="191">
        <v>0</v>
      </c>
      <c r="FU129" s="191">
        <v>0</v>
      </c>
      <c r="FV129" s="191">
        <v>0</v>
      </c>
      <c r="FW129" s="191">
        <v>0</v>
      </c>
      <c r="FX129" s="191">
        <v>0</v>
      </c>
      <c r="FY129" s="191">
        <v>0</v>
      </c>
      <c r="FZ129" s="191">
        <v>0</v>
      </c>
      <c r="GA129" s="191">
        <v>0</v>
      </c>
      <c r="GB129" s="191">
        <v>0</v>
      </c>
      <c r="GC129" s="191">
        <v>0</v>
      </c>
      <c r="GD129" s="191">
        <v>0</v>
      </c>
      <c r="GE129" s="191">
        <v>0</v>
      </c>
      <c r="GF129" s="191">
        <v>0</v>
      </c>
      <c r="GG129" s="191">
        <v>0</v>
      </c>
      <c r="GH129" s="191">
        <v>0</v>
      </c>
      <c r="GI129" s="191">
        <v>0</v>
      </c>
      <c r="GJ129" s="191">
        <v>0</v>
      </c>
      <c r="GK129" s="191">
        <v>0</v>
      </c>
      <c r="GL129" s="191">
        <v>0</v>
      </c>
      <c r="GM129" s="191">
        <v>0</v>
      </c>
      <c r="GN129" s="191">
        <v>0</v>
      </c>
      <c r="GO129" s="191">
        <v>0</v>
      </c>
      <c r="GP129" s="191">
        <v>0</v>
      </c>
      <c r="GQ129" s="191">
        <v>0</v>
      </c>
      <c r="GR129" s="191">
        <v>0</v>
      </c>
      <c r="GS129" s="191">
        <v>0</v>
      </c>
      <c r="GT129" s="191">
        <v>0</v>
      </c>
      <c r="GU129" s="191">
        <v>0</v>
      </c>
      <c r="GV129" s="191">
        <v>0</v>
      </c>
      <c r="GW129" s="191">
        <v>0</v>
      </c>
      <c r="GX129" s="191">
        <v>0</v>
      </c>
      <c r="GY129" s="191">
        <v>0</v>
      </c>
      <c r="GZ129" s="191">
        <v>0</v>
      </c>
      <c r="HA129" s="191">
        <v>0</v>
      </c>
      <c r="HB129" s="191">
        <v>0</v>
      </c>
      <c r="HC129" s="191">
        <v>0</v>
      </c>
      <c r="HD129" s="191">
        <v>0</v>
      </c>
      <c r="HE129" s="191">
        <v>0</v>
      </c>
      <c r="HF129" s="191">
        <v>0</v>
      </c>
      <c r="HG129" s="191">
        <v>0</v>
      </c>
      <c r="HH129" s="191">
        <v>0</v>
      </c>
      <c r="HI129" s="191">
        <v>0</v>
      </c>
      <c r="HJ129" s="191">
        <v>0</v>
      </c>
      <c r="HK129" s="191">
        <v>0</v>
      </c>
      <c r="HL129" s="191">
        <v>0</v>
      </c>
      <c r="HM129" s="191">
        <v>0</v>
      </c>
      <c r="HN129" s="191">
        <v>0</v>
      </c>
      <c r="HO129" s="191">
        <v>0</v>
      </c>
      <c r="HP129" s="191">
        <v>0</v>
      </c>
      <c r="HQ129" s="191">
        <v>0</v>
      </c>
      <c r="HR129" s="191">
        <v>0</v>
      </c>
      <c r="HS129" s="191">
        <v>0</v>
      </c>
      <c r="HT129" s="191">
        <v>0</v>
      </c>
      <c r="HU129" s="191">
        <v>0</v>
      </c>
      <c r="HV129" s="191">
        <v>0</v>
      </c>
      <c r="HW129" s="191">
        <v>0</v>
      </c>
      <c r="HX129" s="191">
        <v>0</v>
      </c>
      <c r="HY129" s="191">
        <v>0</v>
      </c>
      <c r="HZ129" s="191">
        <v>0</v>
      </c>
      <c r="IA129" s="191">
        <v>0</v>
      </c>
      <c r="IB129" s="191">
        <v>0</v>
      </c>
      <c r="IC129" s="191">
        <v>0</v>
      </c>
      <c r="ID129" s="191">
        <v>0</v>
      </c>
      <c r="IE129" s="191">
        <v>0</v>
      </c>
      <c r="IF129" s="191">
        <v>0</v>
      </c>
      <c r="IG129" s="191">
        <v>0</v>
      </c>
      <c r="IH129" s="191">
        <v>0</v>
      </c>
      <c r="II129" s="191">
        <v>0</v>
      </c>
      <c r="IJ129" s="191">
        <v>0</v>
      </c>
      <c r="IK129" s="191">
        <v>0</v>
      </c>
      <c r="IL129" s="191">
        <v>0</v>
      </c>
      <c r="IM129" s="191">
        <v>0</v>
      </c>
      <c r="IN129" s="191">
        <v>0</v>
      </c>
      <c r="IO129" s="191">
        <v>0</v>
      </c>
      <c r="IP129" s="191">
        <v>0</v>
      </c>
      <c r="IQ129" s="191">
        <v>0</v>
      </c>
      <c r="IR129" s="191">
        <v>0</v>
      </c>
      <c r="IS129" s="191">
        <v>0</v>
      </c>
      <c r="IT129" s="191">
        <v>0</v>
      </c>
      <c r="IU129" s="191">
        <v>0</v>
      </c>
      <c r="IV129" s="191">
        <v>0</v>
      </c>
      <c r="IW129" s="191">
        <v>0</v>
      </c>
      <c r="IX129" s="191">
        <v>0</v>
      </c>
      <c r="IY129" s="191">
        <v>0</v>
      </c>
      <c r="IZ129" s="191">
        <v>0</v>
      </c>
      <c r="JA129" s="191">
        <v>0</v>
      </c>
      <c r="JB129" s="191">
        <v>0</v>
      </c>
      <c r="JC129" s="191">
        <v>0</v>
      </c>
      <c r="JD129" s="191">
        <v>0</v>
      </c>
      <c r="JE129" s="191">
        <v>0</v>
      </c>
      <c r="JF129" s="191">
        <v>0</v>
      </c>
      <c r="JG129" s="191">
        <v>0</v>
      </c>
      <c r="JH129" s="191">
        <v>0</v>
      </c>
      <c r="JI129" s="191">
        <v>0</v>
      </c>
      <c r="JJ129" s="191">
        <v>0</v>
      </c>
      <c r="JK129" s="191">
        <v>0</v>
      </c>
      <c r="JL129" s="191">
        <v>0</v>
      </c>
      <c r="JM129" s="191">
        <v>0</v>
      </c>
      <c r="JN129" s="191">
        <v>0</v>
      </c>
      <c r="JO129" s="191">
        <v>0</v>
      </c>
      <c r="JP129" s="191">
        <v>0</v>
      </c>
      <c r="JQ129" s="191">
        <v>0</v>
      </c>
      <c r="JR129" s="191">
        <v>0</v>
      </c>
      <c r="JS129" s="191">
        <v>0</v>
      </c>
      <c r="JT129" s="191">
        <v>0</v>
      </c>
      <c r="JU129" s="191">
        <v>0</v>
      </c>
      <c r="JV129" s="191">
        <v>0</v>
      </c>
      <c r="JW129" s="191">
        <v>0</v>
      </c>
      <c r="JX129" s="191">
        <v>0</v>
      </c>
      <c r="JY129" s="191">
        <v>0</v>
      </c>
      <c r="JZ129" s="191">
        <v>0</v>
      </c>
      <c r="KA129" s="191">
        <v>0</v>
      </c>
      <c r="KB129" s="191">
        <v>0</v>
      </c>
      <c r="KC129" s="191">
        <v>0</v>
      </c>
      <c r="KD129" s="191">
        <v>0</v>
      </c>
      <c r="KE129" s="191">
        <v>0</v>
      </c>
      <c r="KF129" s="191">
        <v>0</v>
      </c>
      <c r="KG129" s="191">
        <v>0</v>
      </c>
      <c r="KH129" s="191">
        <v>0</v>
      </c>
      <c r="KI129" s="191">
        <v>0</v>
      </c>
      <c r="KJ129" s="191">
        <v>0</v>
      </c>
      <c r="KK129" s="191">
        <v>0</v>
      </c>
      <c r="KL129" s="191">
        <v>0</v>
      </c>
      <c r="KM129" s="191">
        <v>0</v>
      </c>
      <c r="KN129" s="191">
        <v>0</v>
      </c>
      <c r="KO129" s="191">
        <v>0</v>
      </c>
      <c r="KP129" s="191">
        <v>0</v>
      </c>
      <c r="KQ129" s="191">
        <v>0</v>
      </c>
      <c r="KR129" s="191">
        <v>0</v>
      </c>
      <c r="KS129" s="191">
        <v>0</v>
      </c>
      <c r="KT129" s="191">
        <v>0</v>
      </c>
      <c r="KU129" s="191">
        <v>0</v>
      </c>
      <c r="KV129" s="191">
        <v>0</v>
      </c>
      <c r="KW129" s="191">
        <v>0</v>
      </c>
      <c r="KX129" s="191">
        <v>0</v>
      </c>
      <c r="KY129" s="191">
        <v>0</v>
      </c>
      <c r="KZ129" s="191">
        <v>0</v>
      </c>
      <c r="LA129" s="191">
        <v>0</v>
      </c>
      <c r="LB129" s="191">
        <v>0</v>
      </c>
      <c r="LC129" s="191">
        <v>0</v>
      </c>
      <c r="LD129" s="191">
        <v>0</v>
      </c>
      <c r="LE129" s="191">
        <v>0</v>
      </c>
      <c r="LF129" s="191">
        <v>0</v>
      </c>
      <c r="LG129" s="191">
        <v>0</v>
      </c>
      <c r="LH129" s="191">
        <v>0</v>
      </c>
      <c r="LI129" s="191">
        <v>0</v>
      </c>
      <c r="LJ129" s="191">
        <v>0</v>
      </c>
      <c r="LK129" s="191">
        <v>0</v>
      </c>
      <c r="LL129" s="191">
        <v>0</v>
      </c>
      <c r="LM129" s="191">
        <v>0</v>
      </c>
      <c r="LN129" s="191">
        <v>0</v>
      </c>
      <c r="LO129" s="191">
        <v>0</v>
      </c>
      <c r="LP129" s="191">
        <v>0</v>
      </c>
      <c r="LQ129" s="191">
        <v>0</v>
      </c>
      <c r="LR129" s="191">
        <v>0</v>
      </c>
      <c r="LS129" s="191">
        <v>0</v>
      </c>
      <c r="LT129" s="191">
        <v>0</v>
      </c>
      <c r="LU129" s="191">
        <v>0</v>
      </c>
      <c r="LV129" s="191">
        <v>0</v>
      </c>
      <c r="LW129" s="191">
        <v>0</v>
      </c>
      <c r="LX129" s="191">
        <v>0</v>
      </c>
      <c r="LY129" s="191">
        <v>0</v>
      </c>
      <c r="LZ129" s="191">
        <v>0</v>
      </c>
      <c r="MA129" s="191">
        <v>0</v>
      </c>
      <c r="MB129" s="191">
        <v>0</v>
      </c>
      <c r="MC129" s="191">
        <v>0</v>
      </c>
      <c r="MD129" s="191">
        <v>0</v>
      </c>
      <c r="ME129" s="191">
        <v>0</v>
      </c>
      <c r="MF129" s="191">
        <v>0</v>
      </c>
      <c r="MG129" s="191">
        <v>0</v>
      </c>
      <c r="MH129" s="191">
        <v>0</v>
      </c>
      <c r="MI129" s="191">
        <v>0</v>
      </c>
      <c r="MJ129" s="191">
        <v>0</v>
      </c>
      <c r="MK129" s="191">
        <v>0</v>
      </c>
      <c r="ML129" s="191">
        <v>0</v>
      </c>
      <c r="MM129" s="191">
        <v>0</v>
      </c>
      <c r="MN129" s="191">
        <v>0</v>
      </c>
      <c r="MO129" s="191">
        <v>0</v>
      </c>
      <c r="MP129" s="191">
        <v>0</v>
      </c>
      <c r="MQ129" s="191">
        <v>0</v>
      </c>
      <c r="MR129" s="191">
        <v>0</v>
      </c>
      <c r="MS129" s="191">
        <v>0</v>
      </c>
      <c r="MT129" s="191">
        <v>0</v>
      </c>
      <c r="MU129" s="191">
        <v>0</v>
      </c>
      <c r="MV129" s="191">
        <v>0</v>
      </c>
      <c r="MW129" s="191">
        <v>0</v>
      </c>
      <c r="MX129" s="191">
        <v>0</v>
      </c>
      <c r="MY129" s="191">
        <v>0</v>
      </c>
      <c r="MZ129" s="191">
        <v>0</v>
      </c>
      <c r="NA129" s="191">
        <v>0</v>
      </c>
      <c r="NB129" s="191">
        <v>0</v>
      </c>
      <c r="NC129" s="191">
        <v>0</v>
      </c>
      <c r="ND129" s="191">
        <v>0</v>
      </c>
      <c r="NE129" s="191">
        <v>0</v>
      </c>
      <c r="NF129" s="191">
        <v>0</v>
      </c>
      <c r="NG129" s="191">
        <v>0</v>
      </c>
      <c r="NH129" s="191">
        <v>0</v>
      </c>
      <c r="NI129" s="191">
        <v>0</v>
      </c>
      <c r="NJ129" s="191">
        <v>0</v>
      </c>
      <c r="NK129" s="191">
        <v>0</v>
      </c>
      <c r="NL129" s="191">
        <v>0</v>
      </c>
      <c r="NM129" s="191">
        <v>0</v>
      </c>
      <c r="NN129" s="191">
        <v>0</v>
      </c>
      <c r="NO129" s="191">
        <v>0</v>
      </c>
      <c r="NP129" s="191">
        <v>0</v>
      </c>
      <c r="NQ129" s="191">
        <v>0</v>
      </c>
      <c r="NR129" s="191">
        <v>0</v>
      </c>
    </row>
    <row r="130" spans="1:382" ht="17.25" customHeight="1" x14ac:dyDescent="0.25">
      <c r="A130" s="7">
        <v>31</v>
      </c>
      <c r="B130" s="895"/>
      <c r="C130" s="896"/>
      <c r="D130" s="188">
        <v>0</v>
      </c>
      <c r="E130" s="191">
        <v>0</v>
      </c>
      <c r="F130" s="191">
        <v>0</v>
      </c>
      <c r="G130" s="191">
        <v>0</v>
      </c>
      <c r="H130" s="191">
        <v>0</v>
      </c>
      <c r="I130" s="191">
        <v>0</v>
      </c>
      <c r="J130" s="191">
        <v>0</v>
      </c>
      <c r="K130" s="191">
        <v>0</v>
      </c>
      <c r="L130" s="191">
        <v>0</v>
      </c>
      <c r="M130" s="191">
        <v>0</v>
      </c>
      <c r="N130" s="191">
        <v>0</v>
      </c>
      <c r="O130" s="191">
        <v>0</v>
      </c>
      <c r="P130" s="191">
        <v>0</v>
      </c>
      <c r="Q130" s="191">
        <v>0</v>
      </c>
      <c r="R130" s="191">
        <v>0</v>
      </c>
      <c r="S130" s="191">
        <v>0</v>
      </c>
      <c r="T130" s="191">
        <v>0</v>
      </c>
      <c r="U130" s="191">
        <v>0</v>
      </c>
      <c r="V130" s="191">
        <v>0</v>
      </c>
      <c r="W130" s="191">
        <v>0</v>
      </c>
      <c r="X130" s="191">
        <v>0</v>
      </c>
      <c r="Y130" s="191">
        <v>0</v>
      </c>
      <c r="Z130" s="191">
        <v>0</v>
      </c>
      <c r="AA130" s="191">
        <v>0</v>
      </c>
      <c r="AB130" s="191">
        <v>0</v>
      </c>
      <c r="AC130" s="191">
        <v>0</v>
      </c>
      <c r="AD130" s="191">
        <v>0</v>
      </c>
      <c r="AE130" s="191">
        <v>0</v>
      </c>
      <c r="AF130" s="191">
        <v>0</v>
      </c>
      <c r="AG130" s="191">
        <v>0</v>
      </c>
      <c r="AH130" s="191">
        <v>0</v>
      </c>
      <c r="AI130" s="191">
        <v>0</v>
      </c>
      <c r="AJ130" s="191">
        <v>0</v>
      </c>
      <c r="AK130" s="191">
        <v>0</v>
      </c>
      <c r="AL130" s="191">
        <v>0</v>
      </c>
      <c r="AM130" s="191">
        <v>0</v>
      </c>
      <c r="AN130" s="191">
        <v>0</v>
      </c>
      <c r="AO130" s="191">
        <v>0</v>
      </c>
      <c r="AP130" s="191">
        <v>0</v>
      </c>
      <c r="AQ130" s="191">
        <v>0</v>
      </c>
      <c r="AR130" s="191">
        <v>0</v>
      </c>
      <c r="AS130" s="191">
        <v>0</v>
      </c>
      <c r="AT130" s="191">
        <v>0</v>
      </c>
      <c r="AU130" s="191">
        <v>0</v>
      </c>
      <c r="AV130" s="191">
        <v>0</v>
      </c>
      <c r="AW130" s="191">
        <v>0</v>
      </c>
      <c r="AX130" s="191">
        <v>0</v>
      </c>
      <c r="AY130" s="191">
        <v>0</v>
      </c>
      <c r="AZ130" s="191">
        <v>0</v>
      </c>
      <c r="BA130" s="191">
        <v>0</v>
      </c>
      <c r="BB130" s="191">
        <v>0</v>
      </c>
      <c r="BC130" s="191">
        <v>0</v>
      </c>
      <c r="BD130" s="191">
        <v>0</v>
      </c>
      <c r="BE130" s="191">
        <v>0</v>
      </c>
      <c r="BF130" s="191">
        <v>0</v>
      </c>
      <c r="BG130" s="191">
        <v>0</v>
      </c>
      <c r="BH130" s="191">
        <v>0</v>
      </c>
      <c r="BI130" s="191">
        <v>0</v>
      </c>
      <c r="BJ130" s="191">
        <v>0</v>
      </c>
      <c r="BK130" s="191">
        <v>0</v>
      </c>
      <c r="BL130" s="191">
        <v>0</v>
      </c>
      <c r="BM130" s="191">
        <v>0</v>
      </c>
      <c r="BN130" s="191">
        <v>0</v>
      </c>
      <c r="BO130" s="191">
        <v>0</v>
      </c>
      <c r="BP130" s="191">
        <v>0</v>
      </c>
      <c r="BQ130" s="191">
        <v>0</v>
      </c>
      <c r="BR130" s="191">
        <v>0</v>
      </c>
      <c r="BS130" s="191">
        <v>0</v>
      </c>
      <c r="BT130" s="191">
        <v>0</v>
      </c>
      <c r="BU130" s="191">
        <v>0</v>
      </c>
      <c r="BV130" s="191">
        <v>0</v>
      </c>
      <c r="BW130" s="191">
        <v>0</v>
      </c>
      <c r="BX130" s="191">
        <v>0</v>
      </c>
      <c r="BY130" s="191">
        <v>0</v>
      </c>
      <c r="BZ130" s="191">
        <v>0</v>
      </c>
      <c r="CA130" s="191">
        <v>0</v>
      </c>
      <c r="CB130" s="191">
        <v>0</v>
      </c>
      <c r="CC130" s="191">
        <v>0</v>
      </c>
      <c r="CD130" s="191">
        <v>0</v>
      </c>
      <c r="CE130" s="191">
        <v>0</v>
      </c>
      <c r="CF130" s="191">
        <v>0</v>
      </c>
      <c r="CG130" s="191">
        <v>0</v>
      </c>
      <c r="CH130" s="191">
        <v>0</v>
      </c>
      <c r="CI130" s="191">
        <v>0</v>
      </c>
      <c r="CJ130" s="191">
        <v>0</v>
      </c>
      <c r="CK130" s="191">
        <v>0</v>
      </c>
      <c r="CL130" s="191">
        <v>0</v>
      </c>
      <c r="CM130" s="191">
        <v>0</v>
      </c>
      <c r="CN130" s="191">
        <v>0</v>
      </c>
      <c r="CO130" s="191">
        <v>0</v>
      </c>
      <c r="CP130" s="191">
        <v>0</v>
      </c>
      <c r="CQ130" s="191">
        <v>0</v>
      </c>
      <c r="CR130" s="191">
        <v>0</v>
      </c>
      <c r="CS130" s="191">
        <v>0</v>
      </c>
      <c r="CT130" s="191">
        <v>0</v>
      </c>
      <c r="CU130" s="191">
        <v>0</v>
      </c>
      <c r="CV130" s="191">
        <v>0</v>
      </c>
      <c r="CW130" s="191">
        <v>0</v>
      </c>
      <c r="CX130" s="191">
        <v>0</v>
      </c>
      <c r="CY130" s="191">
        <v>0</v>
      </c>
      <c r="CZ130" s="191">
        <v>0</v>
      </c>
      <c r="DA130" s="191">
        <v>0</v>
      </c>
      <c r="DB130" s="191">
        <v>0</v>
      </c>
      <c r="DC130" s="191">
        <v>0</v>
      </c>
      <c r="DD130" s="191">
        <v>0</v>
      </c>
      <c r="DE130" s="191">
        <v>0</v>
      </c>
      <c r="DF130" s="191">
        <v>0</v>
      </c>
      <c r="DG130" s="191">
        <v>0</v>
      </c>
      <c r="DH130" s="191">
        <v>0</v>
      </c>
      <c r="DI130" s="191">
        <v>0</v>
      </c>
      <c r="DJ130" s="191">
        <v>0</v>
      </c>
      <c r="DK130" s="191">
        <v>0</v>
      </c>
      <c r="DL130" s="191">
        <v>0</v>
      </c>
      <c r="DM130" s="191">
        <v>0</v>
      </c>
      <c r="DN130" s="191">
        <v>0</v>
      </c>
      <c r="DO130" s="191">
        <v>0</v>
      </c>
      <c r="DP130" s="191">
        <v>0</v>
      </c>
      <c r="DQ130" s="191">
        <v>0</v>
      </c>
      <c r="DR130" s="191">
        <v>0</v>
      </c>
      <c r="DS130" s="191">
        <v>0</v>
      </c>
      <c r="DT130" s="191">
        <v>0</v>
      </c>
      <c r="DU130" s="191">
        <v>0</v>
      </c>
      <c r="DV130" s="191">
        <v>0</v>
      </c>
      <c r="DW130" s="191">
        <v>0</v>
      </c>
      <c r="DX130" s="191">
        <v>0</v>
      </c>
      <c r="DY130" s="191">
        <v>0</v>
      </c>
      <c r="DZ130" s="191">
        <v>0</v>
      </c>
      <c r="EA130" s="191">
        <v>0</v>
      </c>
      <c r="EB130" s="191">
        <v>0</v>
      </c>
      <c r="EC130" s="191">
        <v>0</v>
      </c>
      <c r="ED130" s="191">
        <v>0</v>
      </c>
      <c r="EE130" s="191">
        <v>0</v>
      </c>
      <c r="EF130" s="191">
        <v>0</v>
      </c>
      <c r="EG130" s="191">
        <v>0</v>
      </c>
      <c r="EH130" s="191">
        <v>0</v>
      </c>
      <c r="EI130" s="191">
        <v>0</v>
      </c>
      <c r="EJ130" s="191">
        <v>0</v>
      </c>
      <c r="EK130" s="191">
        <v>0</v>
      </c>
      <c r="EL130" s="191">
        <v>0</v>
      </c>
      <c r="EM130" s="191">
        <v>0</v>
      </c>
      <c r="EN130" s="191">
        <v>0</v>
      </c>
      <c r="EO130" s="191">
        <v>0</v>
      </c>
      <c r="EP130" s="191">
        <v>0</v>
      </c>
      <c r="EQ130" s="191">
        <v>0</v>
      </c>
      <c r="ER130" s="191">
        <v>0</v>
      </c>
      <c r="ES130" s="191">
        <v>0</v>
      </c>
      <c r="ET130" s="191">
        <v>0</v>
      </c>
      <c r="EU130" s="191">
        <v>0</v>
      </c>
      <c r="EV130" s="191">
        <v>0</v>
      </c>
      <c r="EW130" s="191">
        <v>0</v>
      </c>
      <c r="EX130" s="191">
        <v>0</v>
      </c>
      <c r="EY130" s="191">
        <v>0</v>
      </c>
      <c r="EZ130" s="191">
        <v>0</v>
      </c>
      <c r="FA130" s="191">
        <v>0</v>
      </c>
      <c r="FB130" s="191">
        <v>0</v>
      </c>
      <c r="FC130" s="191">
        <v>0</v>
      </c>
      <c r="FD130" s="191">
        <v>0</v>
      </c>
      <c r="FE130" s="191">
        <v>0</v>
      </c>
      <c r="FF130" s="191">
        <v>0</v>
      </c>
      <c r="FG130" s="191">
        <v>0</v>
      </c>
      <c r="FH130" s="191">
        <v>0</v>
      </c>
      <c r="FI130" s="191">
        <v>0</v>
      </c>
      <c r="FJ130" s="191">
        <v>0</v>
      </c>
      <c r="FK130" s="191">
        <v>0</v>
      </c>
      <c r="FL130" s="191">
        <v>0</v>
      </c>
      <c r="FM130" s="191">
        <v>0</v>
      </c>
      <c r="FN130" s="191">
        <v>0</v>
      </c>
      <c r="FO130" s="191">
        <v>0</v>
      </c>
      <c r="FP130" s="191">
        <v>0</v>
      </c>
      <c r="FQ130" s="191">
        <v>0</v>
      </c>
      <c r="FR130" s="191">
        <v>0</v>
      </c>
      <c r="FS130" s="191">
        <v>0</v>
      </c>
      <c r="FT130" s="191">
        <v>0</v>
      </c>
      <c r="FU130" s="191">
        <v>0</v>
      </c>
      <c r="FV130" s="191">
        <v>0</v>
      </c>
      <c r="FW130" s="191">
        <v>0</v>
      </c>
      <c r="FX130" s="191">
        <v>0</v>
      </c>
      <c r="FY130" s="191">
        <v>0</v>
      </c>
      <c r="FZ130" s="191">
        <v>0</v>
      </c>
      <c r="GA130" s="191">
        <v>0</v>
      </c>
      <c r="GB130" s="191">
        <v>0</v>
      </c>
      <c r="GC130" s="191">
        <v>0</v>
      </c>
      <c r="GD130" s="191">
        <v>0</v>
      </c>
      <c r="GE130" s="191">
        <v>0</v>
      </c>
      <c r="GF130" s="191">
        <v>0</v>
      </c>
      <c r="GG130" s="191">
        <v>0</v>
      </c>
      <c r="GH130" s="191">
        <v>0</v>
      </c>
      <c r="GI130" s="191">
        <v>0</v>
      </c>
      <c r="GJ130" s="191">
        <v>0</v>
      </c>
      <c r="GK130" s="191">
        <v>0</v>
      </c>
      <c r="GL130" s="191">
        <v>0</v>
      </c>
      <c r="GM130" s="191">
        <v>0</v>
      </c>
      <c r="GN130" s="191">
        <v>0</v>
      </c>
      <c r="GO130" s="191">
        <v>0</v>
      </c>
      <c r="GP130" s="191">
        <v>0</v>
      </c>
      <c r="GQ130" s="191">
        <v>0</v>
      </c>
      <c r="GR130" s="191">
        <v>0</v>
      </c>
      <c r="GS130" s="191">
        <v>0</v>
      </c>
      <c r="GT130" s="191">
        <v>0</v>
      </c>
      <c r="GU130" s="191">
        <v>0</v>
      </c>
      <c r="GV130" s="191">
        <v>0</v>
      </c>
      <c r="GW130" s="191">
        <v>0</v>
      </c>
      <c r="GX130" s="191">
        <v>0</v>
      </c>
      <c r="GY130" s="191">
        <v>0</v>
      </c>
      <c r="GZ130" s="191">
        <v>0</v>
      </c>
      <c r="HA130" s="191">
        <v>0</v>
      </c>
      <c r="HB130" s="191">
        <v>0</v>
      </c>
      <c r="HC130" s="191">
        <v>0</v>
      </c>
      <c r="HD130" s="191">
        <v>0</v>
      </c>
      <c r="HE130" s="191">
        <v>0</v>
      </c>
      <c r="HF130" s="191">
        <v>0</v>
      </c>
      <c r="HG130" s="191">
        <v>0</v>
      </c>
      <c r="HH130" s="191">
        <v>0</v>
      </c>
      <c r="HI130" s="191">
        <v>0</v>
      </c>
      <c r="HJ130" s="191">
        <v>0</v>
      </c>
      <c r="HK130" s="191">
        <v>0</v>
      </c>
      <c r="HL130" s="191">
        <v>0</v>
      </c>
      <c r="HM130" s="191">
        <v>0</v>
      </c>
      <c r="HN130" s="191">
        <v>0</v>
      </c>
      <c r="HO130" s="191">
        <v>0</v>
      </c>
      <c r="HP130" s="191">
        <v>0</v>
      </c>
      <c r="HQ130" s="191">
        <v>0</v>
      </c>
      <c r="HR130" s="191">
        <v>0</v>
      </c>
      <c r="HS130" s="191">
        <v>0</v>
      </c>
      <c r="HT130" s="191">
        <v>0</v>
      </c>
      <c r="HU130" s="191">
        <v>0</v>
      </c>
      <c r="HV130" s="191">
        <v>0</v>
      </c>
      <c r="HW130" s="191">
        <v>0</v>
      </c>
      <c r="HX130" s="191">
        <v>0</v>
      </c>
      <c r="HY130" s="191">
        <v>0</v>
      </c>
      <c r="HZ130" s="191">
        <v>0</v>
      </c>
      <c r="IA130" s="191">
        <v>0</v>
      </c>
      <c r="IB130" s="191">
        <v>0</v>
      </c>
      <c r="IC130" s="191">
        <v>0</v>
      </c>
      <c r="ID130" s="191">
        <v>0</v>
      </c>
      <c r="IE130" s="191">
        <v>0</v>
      </c>
      <c r="IF130" s="191">
        <v>0</v>
      </c>
      <c r="IG130" s="191">
        <v>0</v>
      </c>
      <c r="IH130" s="191">
        <v>0</v>
      </c>
      <c r="II130" s="191">
        <v>0</v>
      </c>
      <c r="IJ130" s="191">
        <v>0</v>
      </c>
      <c r="IK130" s="191">
        <v>0</v>
      </c>
      <c r="IL130" s="191">
        <v>0</v>
      </c>
      <c r="IM130" s="191">
        <v>0</v>
      </c>
      <c r="IN130" s="191">
        <v>0</v>
      </c>
      <c r="IO130" s="191">
        <v>0</v>
      </c>
      <c r="IP130" s="191">
        <v>0</v>
      </c>
      <c r="IQ130" s="191">
        <v>0</v>
      </c>
      <c r="IR130" s="191">
        <v>0</v>
      </c>
      <c r="IS130" s="191">
        <v>0</v>
      </c>
      <c r="IT130" s="191">
        <v>0</v>
      </c>
      <c r="IU130" s="191">
        <v>0</v>
      </c>
      <c r="IV130" s="191">
        <v>0</v>
      </c>
      <c r="IW130" s="191">
        <v>0</v>
      </c>
      <c r="IX130" s="191">
        <v>0</v>
      </c>
      <c r="IY130" s="191">
        <v>0</v>
      </c>
      <c r="IZ130" s="191">
        <v>0</v>
      </c>
      <c r="JA130" s="191">
        <v>0</v>
      </c>
      <c r="JB130" s="191">
        <v>0</v>
      </c>
      <c r="JC130" s="191">
        <v>0</v>
      </c>
      <c r="JD130" s="191">
        <v>0</v>
      </c>
      <c r="JE130" s="191">
        <v>0</v>
      </c>
      <c r="JF130" s="191">
        <v>0</v>
      </c>
      <c r="JG130" s="191">
        <v>0</v>
      </c>
      <c r="JH130" s="191">
        <v>0</v>
      </c>
      <c r="JI130" s="191">
        <v>0</v>
      </c>
      <c r="JJ130" s="191">
        <v>0</v>
      </c>
      <c r="JK130" s="191">
        <v>0</v>
      </c>
      <c r="JL130" s="191">
        <v>0</v>
      </c>
      <c r="JM130" s="191">
        <v>0</v>
      </c>
      <c r="JN130" s="191">
        <v>0</v>
      </c>
      <c r="JO130" s="191">
        <v>0</v>
      </c>
      <c r="JP130" s="191">
        <v>0</v>
      </c>
      <c r="JQ130" s="191">
        <v>0</v>
      </c>
      <c r="JR130" s="191">
        <v>0</v>
      </c>
      <c r="JS130" s="191">
        <v>0</v>
      </c>
      <c r="JT130" s="191">
        <v>0</v>
      </c>
      <c r="JU130" s="191">
        <v>0</v>
      </c>
      <c r="JV130" s="191">
        <v>0</v>
      </c>
      <c r="JW130" s="191">
        <v>0</v>
      </c>
      <c r="JX130" s="191">
        <v>0</v>
      </c>
      <c r="JY130" s="191">
        <v>0</v>
      </c>
      <c r="JZ130" s="191">
        <v>0</v>
      </c>
      <c r="KA130" s="191">
        <v>0</v>
      </c>
      <c r="KB130" s="191">
        <v>0</v>
      </c>
      <c r="KC130" s="191">
        <v>0</v>
      </c>
      <c r="KD130" s="191">
        <v>0</v>
      </c>
      <c r="KE130" s="191">
        <v>0</v>
      </c>
      <c r="KF130" s="191">
        <v>0</v>
      </c>
      <c r="KG130" s="191">
        <v>0</v>
      </c>
      <c r="KH130" s="191">
        <v>0</v>
      </c>
      <c r="KI130" s="191">
        <v>0</v>
      </c>
      <c r="KJ130" s="191">
        <v>0</v>
      </c>
      <c r="KK130" s="191">
        <v>0</v>
      </c>
      <c r="KL130" s="191">
        <v>0</v>
      </c>
      <c r="KM130" s="191">
        <v>0</v>
      </c>
      <c r="KN130" s="191">
        <v>0</v>
      </c>
      <c r="KO130" s="191">
        <v>0</v>
      </c>
      <c r="KP130" s="191">
        <v>0</v>
      </c>
      <c r="KQ130" s="191">
        <v>0</v>
      </c>
      <c r="KR130" s="191">
        <v>0</v>
      </c>
      <c r="KS130" s="191">
        <v>0</v>
      </c>
      <c r="KT130" s="191">
        <v>0</v>
      </c>
      <c r="KU130" s="191">
        <v>0</v>
      </c>
      <c r="KV130" s="191">
        <v>0</v>
      </c>
      <c r="KW130" s="191">
        <v>0</v>
      </c>
      <c r="KX130" s="191">
        <v>0</v>
      </c>
      <c r="KY130" s="191">
        <v>0</v>
      </c>
      <c r="KZ130" s="191">
        <v>0</v>
      </c>
      <c r="LA130" s="191">
        <v>0</v>
      </c>
      <c r="LB130" s="191">
        <v>0</v>
      </c>
      <c r="LC130" s="191">
        <v>0</v>
      </c>
      <c r="LD130" s="191">
        <v>0</v>
      </c>
      <c r="LE130" s="191">
        <v>0</v>
      </c>
      <c r="LF130" s="191">
        <v>0</v>
      </c>
      <c r="LG130" s="191">
        <v>0</v>
      </c>
      <c r="LH130" s="191">
        <v>0</v>
      </c>
      <c r="LI130" s="191">
        <v>0</v>
      </c>
      <c r="LJ130" s="191">
        <v>0</v>
      </c>
      <c r="LK130" s="191">
        <v>0</v>
      </c>
      <c r="LL130" s="191">
        <v>0</v>
      </c>
      <c r="LM130" s="191">
        <v>0</v>
      </c>
      <c r="LN130" s="191">
        <v>0</v>
      </c>
      <c r="LO130" s="191">
        <v>0</v>
      </c>
      <c r="LP130" s="191">
        <v>0</v>
      </c>
      <c r="LQ130" s="191">
        <v>0</v>
      </c>
      <c r="LR130" s="191">
        <v>0</v>
      </c>
      <c r="LS130" s="191">
        <v>0</v>
      </c>
      <c r="LT130" s="191">
        <v>0</v>
      </c>
      <c r="LU130" s="191">
        <v>0</v>
      </c>
      <c r="LV130" s="191">
        <v>0</v>
      </c>
      <c r="LW130" s="191">
        <v>0</v>
      </c>
      <c r="LX130" s="191">
        <v>0</v>
      </c>
      <c r="LY130" s="191">
        <v>0</v>
      </c>
      <c r="LZ130" s="191">
        <v>0</v>
      </c>
      <c r="MA130" s="191">
        <v>0</v>
      </c>
      <c r="MB130" s="191">
        <v>0</v>
      </c>
      <c r="MC130" s="191">
        <v>0</v>
      </c>
      <c r="MD130" s="191">
        <v>0</v>
      </c>
      <c r="ME130" s="191">
        <v>0</v>
      </c>
      <c r="MF130" s="191">
        <v>0</v>
      </c>
      <c r="MG130" s="191">
        <v>0</v>
      </c>
      <c r="MH130" s="191">
        <v>0</v>
      </c>
      <c r="MI130" s="191">
        <v>0</v>
      </c>
      <c r="MJ130" s="191">
        <v>0</v>
      </c>
      <c r="MK130" s="191">
        <v>0</v>
      </c>
      <c r="ML130" s="191">
        <v>0</v>
      </c>
      <c r="MM130" s="191">
        <v>0</v>
      </c>
      <c r="MN130" s="191">
        <v>0</v>
      </c>
      <c r="MO130" s="191">
        <v>0</v>
      </c>
      <c r="MP130" s="191">
        <v>0</v>
      </c>
      <c r="MQ130" s="191">
        <v>0</v>
      </c>
      <c r="MR130" s="191">
        <v>0</v>
      </c>
      <c r="MS130" s="191">
        <v>0</v>
      </c>
      <c r="MT130" s="191">
        <v>0</v>
      </c>
      <c r="MU130" s="191">
        <v>0</v>
      </c>
      <c r="MV130" s="191">
        <v>0</v>
      </c>
      <c r="MW130" s="191">
        <v>0</v>
      </c>
      <c r="MX130" s="191">
        <v>0</v>
      </c>
      <c r="MY130" s="191">
        <v>0</v>
      </c>
      <c r="MZ130" s="191">
        <v>0</v>
      </c>
      <c r="NA130" s="191">
        <v>0</v>
      </c>
      <c r="NB130" s="191">
        <v>0</v>
      </c>
      <c r="NC130" s="191">
        <v>0</v>
      </c>
      <c r="ND130" s="191">
        <v>0</v>
      </c>
      <c r="NE130" s="191">
        <v>0</v>
      </c>
      <c r="NF130" s="191">
        <v>0</v>
      </c>
      <c r="NG130" s="191">
        <v>0</v>
      </c>
      <c r="NH130" s="191">
        <v>0</v>
      </c>
      <c r="NI130" s="191">
        <v>0</v>
      </c>
      <c r="NJ130" s="191">
        <v>0</v>
      </c>
      <c r="NK130" s="191">
        <v>0</v>
      </c>
      <c r="NL130" s="191">
        <v>0</v>
      </c>
      <c r="NM130" s="191">
        <v>0</v>
      </c>
      <c r="NN130" s="191">
        <v>0</v>
      </c>
      <c r="NO130" s="191">
        <v>0</v>
      </c>
      <c r="NP130" s="191">
        <v>0</v>
      </c>
      <c r="NQ130" s="191">
        <v>0</v>
      </c>
      <c r="NR130" s="191">
        <v>0</v>
      </c>
    </row>
    <row r="131" spans="1:382" ht="17.25" customHeight="1" x14ac:dyDescent="0.25">
      <c r="A131" s="7">
        <v>32</v>
      </c>
      <c r="B131" s="895"/>
      <c r="C131" s="896"/>
      <c r="D131" s="188">
        <v>0</v>
      </c>
      <c r="E131" s="191">
        <v>0</v>
      </c>
      <c r="F131" s="191">
        <v>0</v>
      </c>
      <c r="G131" s="191">
        <v>0</v>
      </c>
      <c r="H131" s="191">
        <v>0</v>
      </c>
      <c r="I131" s="191">
        <v>0</v>
      </c>
      <c r="J131" s="191">
        <v>0</v>
      </c>
      <c r="K131" s="191">
        <v>0</v>
      </c>
      <c r="L131" s="191">
        <v>0</v>
      </c>
      <c r="M131" s="191">
        <v>0</v>
      </c>
      <c r="N131" s="191">
        <v>0</v>
      </c>
      <c r="O131" s="191">
        <v>0</v>
      </c>
      <c r="P131" s="191">
        <v>0</v>
      </c>
      <c r="Q131" s="191">
        <v>0</v>
      </c>
      <c r="R131" s="191">
        <v>0</v>
      </c>
      <c r="S131" s="191">
        <v>0</v>
      </c>
      <c r="T131" s="191">
        <v>0</v>
      </c>
      <c r="U131" s="191">
        <v>0</v>
      </c>
      <c r="V131" s="191">
        <v>0</v>
      </c>
      <c r="W131" s="191">
        <v>0</v>
      </c>
      <c r="X131" s="191">
        <v>0</v>
      </c>
      <c r="Y131" s="191">
        <v>0</v>
      </c>
      <c r="Z131" s="191">
        <v>0</v>
      </c>
      <c r="AA131" s="191">
        <v>0</v>
      </c>
      <c r="AB131" s="191">
        <v>0</v>
      </c>
      <c r="AC131" s="191">
        <v>0</v>
      </c>
      <c r="AD131" s="191">
        <v>0</v>
      </c>
      <c r="AE131" s="191">
        <v>0</v>
      </c>
      <c r="AF131" s="191">
        <v>0</v>
      </c>
      <c r="AG131" s="191">
        <v>0</v>
      </c>
      <c r="AH131" s="191">
        <v>0</v>
      </c>
      <c r="AI131" s="191">
        <v>0</v>
      </c>
      <c r="AJ131" s="191">
        <v>0</v>
      </c>
      <c r="AK131" s="191">
        <v>0</v>
      </c>
      <c r="AL131" s="191">
        <v>0</v>
      </c>
      <c r="AM131" s="191">
        <v>0</v>
      </c>
      <c r="AN131" s="191">
        <v>0</v>
      </c>
      <c r="AO131" s="191">
        <v>0</v>
      </c>
      <c r="AP131" s="191">
        <v>0</v>
      </c>
      <c r="AQ131" s="191">
        <v>0</v>
      </c>
      <c r="AR131" s="191">
        <v>0</v>
      </c>
      <c r="AS131" s="191">
        <v>0</v>
      </c>
      <c r="AT131" s="191">
        <v>0</v>
      </c>
      <c r="AU131" s="191">
        <v>0</v>
      </c>
      <c r="AV131" s="191">
        <v>0</v>
      </c>
      <c r="AW131" s="191">
        <v>0</v>
      </c>
      <c r="AX131" s="191">
        <v>0</v>
      </c>
      <c r="AY131" s="191">
        <v>0</v>
      </c>
      <c r="AZ131" s="191">
        <v>0</v>
      </c>
      <c r="BA131" s="191">
        <v>0</v>
      </c>
      <c r="BB131" s="191">
        <v>0</v>
      </c>
      <c r="BC131" s="191">
        <v>0</v>
      </c>
      <c r="BD131" s="191">
        <v>0</v>
      </c>
      <c r="BE131" s="191">
        <v>0</v>
      </c>
      <c r="BF131" s="191">
        <v>0</v>
      </c>
      <c r="BG131" s="191">
        <v>0</v>
      </c>
      <c r="BH131" s="191">
        <v>0</v>
      </c>
      <c r="BI131" s="191">
        <v>0</v>
      </c>
      <c r="BJ131" s="191">
        <v>0</v>
      </c>
      <c r="BK131" s="191">
        <v>0</v>
      </c>
      <c r="BL131" s="191">
        <v>0</v>
      </c>
      <c r="BM131" s="191">
        <v>0</v>
      </c>
      <c r="BN131" s="191">
        <v>0</v>
      </c>
      <c r="BO131" s="191">
        <v>0</v>
      </c>
      <c r="BP131" s="191">
        <v>0</v>
      </c>
      <c r="BQ131" s="191">
        <v>0</v>
      </c>
      <c r="BR131" s="191">
        <v>0</v>
      </c>
      <c r="BS131" s="191">
        <v>0</v>
      </c>
      <c r="BT131" s="191">
        <v>0</v>
      </c>
      <c r="BU131" s="191">
        <v>0</v>
      </c>
      <c r="BV131" s="191">
        <v>0</v>
      </c>
      <c r="BW131" s="191">
        <v>0</v>
      </c>
      <c r="BX131" s="191">
        <v>0</v>
      </c>
      <c r="BY131" s="191">
        <v>0</v>
      </c>
      <c r="BZ131" s="191">
        <v>0</v>
      </c>
      <c r="CA131" s="191">
        <v>0</v>
      </c>
      <c r="CB131" s="191">
        <v>0</v>
      </c>
      <c r="CC131" s="191">
        <v>0</v>
      </c>
      <c r="CD131" s="191">
        <v>0</v>
      </c>
      <c r="CE131" s="191">
        <v>0</v>
      </c>
      <c r="CF131" s="191">
        <v>0</v>
      </c>
      <c r="CG131" s="191">
        <v>0</v>
      </c>
      <c r="CH131" s="191">
        <v>0</v>
      </c>
      <c r="CI131" s="191">
        <v>0</v>
      </c>
      <c r="CJ131" s="191">
        <v>0</v>
      </c>
      <c r="CK131" s="191">
        <v>0</v>
      </c>
      <c r="CL131" s="191">
        <v>0</v>
      </c>
      <c r="CM131" s="191">
        <v>0</v>
      </c>
      <c r="CN131" s="191">
        <v>0</v>
      </c>
      <c r="CO131" s="191">
        <v>0</v>
      </c>
      <c r="CP131" s="191">
        <v>0</v>
      </c>
      <c r="CQ131" s="191">
        <v>0</v>
      </c>
      <c r="CR131" s="191">
        <v>0</v>
      </c>
      <c r="CS131" s="191">
        <v>0</v>
      </c>
      <c r="CT131" s="191">
        <v>0</v>
      </c>
      <c r="CU131" s="191">
        <v>0</v>
      </c>
      <c r="CV131" s="191">
        <v>0</v>
      </c>
      <c r="CW131" s="191">
        <v>0</v>
      </c>
      <c r="CX131" s="191">
        <v>0</v>
      </c>
      <c r="CY131" s="191">
        <v>0</v>
      </c>
      <c r="CZ131" s="191">
        <v>0</v>
      </c>
      <c r="DA131" s="191">
        <v>0</v>
      </c>
      <c r="DB131" s="191">
        <v>0</v>
      </c>
      <c r="DC131" s="191">
        <v>0</v>
      </c>
      <c r="DD131" s="191">
        <v>0</v>
      </c>
      <c r="DE131" s="191">
        <v>0</v>
      </c>
      <c r="DF131" s="191">
        <v>0</v>
      </c>
      <c r="DG131" s="191">
        <v>0</v>
      </c>
      <c r="DH131" s="191">
        <v>0</v>
      </c>
      <c r="DI131" s="191">
        <v>0</v>
      </c>
      <c r="DJ131" s="191">
        <v>0</v>
      </c>
      <c r="DK131" s="191">
        <v>0</v>
      </c>
      <c r="DL131" s="191">
        <v>0</v>
      </c>
      <c r="DM131" s="191">
        <v>0</v>
      </c>
      <c r="DN131" s="191">
        <v>0</v>
      </c>
      <c r="DO131" s="191">
        <v>0</v>
      </c>
      <c r="DP131" s="191">
        <v>0</v>
      </c>
      <c r="DQ131" s="191">
        <v>0</v>
      </c>
      <c r="DR131" s="191">
        <v>0</v>
      </c>
      <c r="DS131" s="191">
        <v>0</v>
      </c>
      <c r="DT131" s="191">
        <v>0</v>
      </c>
      <c r="DU131" s="191">
        <v>0</v>
      </c>
      <c r="DV131" s="191">
        <v>0</v>
      </c>
      <c r="DW131" s="191">
        <v>0</v>
      </c>
      <c r="DX131" s="191">
        <v>0</v>
      </c>
      <c r="DY131" s="191">
        <v>0</v>
      </c>
      <c r="DZ131" s="191">
        <v>0</v>
      </c>
      <c r="EA131" s="191">
        <v>0</v>
      </c>
      <c r="EB131" s="191">
        <v>0</v>
      </c>
      <c r="EC131" s="191">
        <v>0</v>
      </c>
      <c r="ED131" s="191">
        <v>0</v>
      </c>
      <c r="EE131" s="191">
        <v>0</v>
      </c>
      <c r="EF131" s="191">
        <v>0</v>
      </c>
      <c r="EG131" s="191">
        <v>0</v>
      </c>
      <c r="EH131" s="191">
        <v>0</v>
      </c>
      <c r="EI131" s="191">
        <v>0</v>
      </c>
      <c r="EJ131" s="191">
        <v>0</v>
      </c>
      <c r="EK131" s="191">
        <v>0</v>
      </c>
      <c r="EL131" s="191">
        <v>0</v>
      </c>
      <c r="EM131" s="191">
        <v>0</v>
      </c>
      <c r="EN131" s="191">
        <v>0</v>
      </c>
      <c r="EO131" s="191">
        <v>0</v>
      </c>
      <c r="EP131" s="191">
        <v>0</v>
      </c>
      <c r="EQ131" s="191">
        <v>0</v>
      </c>
      <c r="ER131" s="191">
        <v>0</v>
      </c>
      <c r="ES131" s="191">
        <v>0</v>
      </c>
      <c r="ET131" s="191">
        <v>0</v>
      </c>
      <c r="EU131" s="191">
        <v>0</v>
      </c>
      <c r="EV131" s="191">
        <v>0</v>
      </c>
      <c r="EW131" s="191">
        <v>0</v>
      </c>
      <c r="EX131" s="191">
        <v>0</v>
      </c>
      <c r="EY131" s="191">
        <v>0</v>
      </c>
      <c r="EZ131" s="191">
        <v>0</v>
      </c>
      <c r="FA131" s="191">
        <v>0</v>
      </c>
      <c r="FB131" s="191">
        <v>0</v>
      </c>
      <c r="FC131" s="191">
        <v>0</v>
      </c>
      <c r="FD131" s="191">
        <v>0</v>
      </c>
      <c r="FE131" s="191">
        <v>0</v>
      </c>
      <c r="FF131" s="191">
        <v>0</v>
      </c>
      <c r="FG131" s="191">
        <v>0</v>
      </c>
      <c r="FH131" s="191">
        <v>0</v>
      </c>
      <c r="FI131" s="191">
        <v>0</v>
      </c>
      <c r="FJ131" s="191">
        <v>0</v>
      </c>
      <c r="FK131" s="191">
        <v>0</v>
      </c>
      <c r="FL131" s="191">
        <v>0</v>
      </c>
      <c r="FM131" s="191">
        <v>0</v>
      </c>
      <c r="FN131" s="191">
        <v>0</v>
      </c>
      <c r="FO131" s="191">
        <v>0</v>
      </c>
      <c r="FP131" s="191">
        <v>0</v>
      </c>
      <c r="FQ131" s="191">
        <v>0</v>
      </c>
      <c r="FR131" s="191">
        <v>0</v>
      </c>
      <c r="FS131" s="191">
        <v>0</v>
      </c>
      <c r="FT131" s="191">
        <v>0</v>
      </c>
      <c r="FU131" s="191">
        <v>0</v>
      </c>
      <c r="FV131" s="191">
        <v>0</v>
      </c>
      <c r="FW131" s="191">
        <v>0</v>
      </c>
      <c r="FX131" s="191">
        <v>0</v>
      </c>
      <c r="FY131" s="191">
        <v>0</v>
      </c>
      <c r="FZ131" s="191">
        <v>0</v>
      </c>
      <c r="GA131" s="191">
        <v>0</v>
      </c>
      <c r="GB131" s="191">
        <v>0</v>
      </c>
      <c r="GC131" s="191">
        <v>0</v>
      </c>
      <c r="GD131" s="191">
        <v>0</v>
      </c>
      <c r="GE131" s="191">
        <v>0</v>
      </c>
      <c r="GF131" s="191">
        <v>0</v>
      </c>
      <c r="GG131" s="191">
        <v>0</v>
      </c>
      <c r="GH131" s="191">
        <v>0</v>
      </c>
      <c r="GI131" s="191">
        <v>0</v>
      </c>
      <c r="GJ131" s="191">
        <v>0</v>
      </c>
      <c r="GK131" s="191">
        <v>0</v>
      </c>
      <c r="GL131" s="191">
        <v>0</v>
      </c>
      <c r="GM131" s="191">
        <v>0</v>
      </c>
      <c r="GN131" s="191">
        <v>0</v>
      </c>
      <c r="GO131" s="191">
        <v>0</v>
      </c>
      <c r="GP131" s="191">
        <v>0</v>
      </c>
      <c r="GQ131" s="191">
        <v>0</v>
      </c>
      <c r="GR131" s="191">
        <v>0</v>
      </c>
      <c r="GS131" s="191">
        <v>0</v>
      </c>
      <c r="GT131" s="191">
        <v>0</v>
      </c>
      <c r="GU131" s="191">
        <v>0</v>
      </c>
      <c r="GV131" s="191">
        <v>0</v>
      </c>
      <c r="GW131" s="191">
        <v>0</v>
      </c>
      <c r="GX131" s="191">
        <v>0</v>
      </c>
      <c r="GY131" s="191">
        <v>0</v>
      </c>
      <c r="GZ131" s="191">
        <v>0</v>
      </c>
      <c r="HA131" s="191">
        <v>0</v>
      </c>
      <c r="HB131" s="191">
        <v>0</v>
      </c>
      <c r="HC131" s="191">
        <v>0</v>
      </c>
      <c r="HD131" s="191">
        <v>0</v>
      </c>
      <c r="HE131" s="191">
        <v>0</v>
      </c>
      <c r="HF131" s="191">
        <v>0</v>
      </c>
      <c r="HG131" s="191">
        <v>0</v>
      </c>
      <c r="HH131" s="191">
        <v>0</v>
      </c>
      <c r="HI131" s="191">
        <v>0</v>
      </c>
      <c r="HJ131" s="191">
        <v>0</v>
      </c>
      <c r="HK131" s="191">
        <v>0</v>
      </c>
      <c r="HL131" s="191">
        <v>0</v>
      </c>
      <c r="HM131" s="191">
        <v>0</v>
      </c>
      <c r="HN131" s="191">
        <v>0</v>
      </c>
      <c r="HO131" s="191">
        <v>0</v>
      </c>
      <c r="HP131" s="191">
        <v>0</v>
      </c>
      <c r="HQ131" s="191">
        <v>0</v>
      </c>
      <c r="HR131" s="191">
        <v>0</v>
      </c>
      <c r="HS131" s="191">
        <v>0</v>
      </c>
      <c r="HT131" s="191">
        <v>0</v>
      </c>
      <c r="HU131" s="191">
        <v>0</v>
      </c>
      <c r="HV131" s="191">
        <v>0</v>
      </c>
      <c r="HW131" s="191">
        <v>0</v>
      </c>
      <c r="HX131" s="191">
        <v>0</v>
      </c>
      <c r="HY131" s="191">
        <v>0</v>
      </c>
      <c r="HZ131" s="191">
        <v>0</v>
      </c>
      <c r="IA131" s="191">
        <v>0</v>
      </c>
      <c r="IB131" s="191">
        <v>0</v>
      </c>
      <c r="IC131" s="191">
        <v>0</v>
      </c>
      <c r="ID131" s="191">
        <v>0</v>
      </c>
      <c r="IE131" s="191">
        <v>0</v>
      </c>
      <c r="IF131" s="191">
        <v>0</v>
      </c>
      <c r="IG131" s="191">
        <v>0</v>
      </c>
      <c r="IH131" s="191">
        <v>0</v>
      </c>
      <c r="II131" s="191">
        <v>0</v>
      </c>
      <c r="IJ131" s="191">
        <v>0</v>
      </c>
      <c r="IK131" s="191">
        <v>0</v>
      </c>
      <c r="IL131" s="191">
        <v>0</v>
      </c>
      <c r="IM131" s="191">
        <v>0</v>
      </c>
      <c r="IN131" s="191">
        <v>0</v>
      </c>
      <c r="IO131" s="191">
        <v>0</v>
      </c>
      <c r="IP131" s="191">
        <v>0</v>
      </c>
      <c r="IQ131" s="191">
        <v>0</v>
      </c>
      <c r="IR131" s="191">
        <v>0</v>
      </c>
      <c r="IS131" s="191">
        <v>0</v>
      </c>
      <c r="IT131" s="191">
        <v>0</v>
      </c>
      <c r="IU131" s="191">
        <v>0</v>
      </c>
      <c r="IV131" s="191">
        <v>0</v>
      </c>
      <c r="IW131" s="191">
        <v>0</v>
      </c>
      <c r="IX131" s="191">
        <v>0</v>
      </c>
      <c r="IY131" s="191">
        <v>0</v>
      </c>
      <c r="IZ131" s="191">
        <v>0</v>
      </c>
      <c r="JA131" s="191">
        <v>0</v>
      </c>
      <c r="JB131" s="191">
        <v>0</v>
      </c>
      <c r="JC131" s="191">
        <v>0</v>
      </c>
      <c r="JD131" s="191">
        <v>0</v>
      </c>
      <c r="JE131" s="191">
        <v>0</v>
      </c>
      <c r="JF131" s="191">
        <v>0</v>
      </c>
      <c r="JG131" s="191">
        <v>0</v>
      </c>
      <c r="JH131" s="191">
        <v>0</v>
      </c>
      <c r="JI131" s="191">
        <v>0</v>
      </c>
      <c r="JJ131" s="191">
        <v>0</v>
      </c>
      <c r="JK131" s="191">
        <v>0</v>
      </c>
      <c r="JL131" s="191">
        <v>0</v>
      </c>
      <c r="JM131" s="191">
        <v>0</v>
      </c>
      <c r="JN131" s="191">
        <v>0</v>
      </c>
      <c r="JO131" s="191">
        <v>0</v>
      </c>
      <c r="JP131" s="191">
        <v>0</v>
      </c>
      <c r="JQ131" s="191">
        <v>0</v>
      </c>
      <c r="JR131" s="191">
        <v>0</v>
      </c>
      <c r="JS131" s="191">
        <v>0</v>
      </c>
      <c r="JT131" s="191">
        <v>0</v>
      </c>
      <c r="JU131" s="191">
        <v>0</v>
      </c>
      <c r="JV131" s="191">
        <v>0</v>
      </c>
      <c r="JW131" s="191">
        <v>0</v>
      </c>
      <c r="JX131" s="191">
        <v>0</v>
      </c>
      <c r="JY131" s="191">
        <v>0</v>
      </c>
      <c r="JZ131" s="191">
        <v>0</v>
      </c>
      <c r="KA131" s="191">
        <v>0</v>
      </c>
      <c r="KB131" s="191">
        <v>0</v>
      </c>
      <c r="KC131" s="191">
        <v>0</v>
      </c>
      <c r="KD131" s="191">
        <v>0</v>
      </c>
      <c r="KE131" s="191">
        <v>0</v>
      </c>
      <c r="KF131" s="191">
        <v>0</v>
      </c>
      <c r="KG131" s="191">
        <v>0</v>
      </c>
      <c r="KH131" s="191">
        <v>0</v>
      </c>
      <c r="KI131" s="191">
        <v>0</v>
      </c>
      <c r="KJ131" s="191">
        <v>0</v>
      </c>
      <c r="KK131" s="191">
        <v>0</v>
      </c>
      <c r="KL131" s="191">
        <v>0</v>
      </c>
      <c r="KM131" s="191">
        <v>0</v>
      </c>
      <c r="KN131" s="191">
        <v>0</v>
      </c>
      <c r="KO131" s="191">
        <v>0</v>
      </c>
      <c r="KP131" s="191">
        <v>0</v>
      </c>
      <c r="KQ131" s="191">
        <v>0</v>
      </c>
      <c r="KR131" s="191">
        <v>0</v>
      </c>
      <c r="KS131" s="191">
        <v>0</v>
      </c>
      <c r="KT131" s="191">
        <v>0</v>
      </c>
      <c r="KU131" s="191">
        <v>0</v>
      </c>
      <c r="KV131" s="191">
        <v>0</v>
      </c>
      <c r="KW131" s="191">
        <v>0</v>
      </c>
      <c r="KX131" s="191">
        <v>0</v>
      </c>
      <c r="KY131" s="191">
        <v>0</v>
      </c>
      <c r="KZ131" s="191">
        <v>0</v>
      </c>
      <c r="LA131" s="191">
        <v>0</v>
      </c>
      <c r="LB131" s="191">
        <v>0</v>
      </c>
      <c r="LC131" s="191">
        <v>0</v>
      </c>
      <c r="LD131" s="191">
        <v>0</v>
      </c>
      <c r="LE131" s="191">
        <v>0</v>
      </c>
      <c r="LF131" s="191">
        <v>0</v>
      </c>
      <c r="LG131" s="191">
        <v>0</v>
      </c>
      <c r="LH131" s="191">
        <v>0</v>
      </c>
      <c r="LI131" s="191">
        <v>0</v>
      </c>
      <c r="LJ131" s="191">
        <v>0</v>
      </c>
      <c r="LK131" s="191">
        <v>0</v>
      </c>
      <c r="LL131" s="191">
        <v>0</v>
      </c>
      <c r="LM131" s="191">
        <v>0</v>
      </c>
      <c r="LN131" s="191">
        <v>0</v>
      </c>
      <c r="LO131" s="191">
        <v>0</v>
      </c>
      <c r="LP131" s="191">
        <v>0</v>
      </c>
      <c r="LQ131" s="191">
        <v>0</v>
      </c>
      <c r="LR131" s="191">
        <v>0</v>
      </c>
      <c r="LS131" s="191">
        <v>0</v>
      </c>
      <c r="LT131" s="191">
        <v>0</v>
      </c>
      <c r="LU131" s="191">
        <v>0</v>
      </c>
      <c r="LV131" s="191">
        <v>0</v>
      </c>
      <c r="LW131" s="191">
        <v>0</v>
      </c>
      <c r="LX131" s="191">
        <v>0</v>
      </c>
      <c r="LY131" s="191">
        <v>0</v>
      </c>
      <c r="LZ131" s="191">
        <v>0</v>
      </c>
      <c r="MA131" s="191">
        <v>0</v>
      </c>
      <c r="MB131" s="191">
        <v>0</v>
      </c>
      <c r="MC131" s="191">
        <v>0</v>
      </c>
      <c r="MD131" s="191">
        <v>0</v>
      </c>
      <c r="ME131" s="191">
        <v>0</v>
      </c>
      <c r="MF131" s="191">
        <v>0</v>
      </c>
      <c r="MG131" s="191">
        <v>0</v>
      </c>
      <c r="MH131" s="191">
        <v>0</v>
      </c>
      <c r="MI131" s="191">
        <v>0</v>
      </c>
      <c r="MJ131" s="191">
        <v>0</v>
      </c>
      <c r="MK131" s="191">
        <v>0</v>
      </c>
      <c r="ML131" s="191">
        <v>0</v>
      </c>
      <c r="MM131" s="191">
        <v>0</v>
      </c>
      <c r="MN131" s="191">
        <v>0</v>
      </c>
      <c r="MO131" s="191">
        <v>0</v>
      </c>
      <c r="MP131" s="191">
        <v>0</v>
      </c>
      <c r="MQ131" s="191">
        <v>0</v>
      </c>
      <c r="MR131" s="191">
        <v>0</v>
      </c>
      <c r="MS131" s="191">
        <v>0</v>
      </c>
      <c r="MT131" s="191">
        <v>0</v>
      </c>
      <c r="MU131" s="191">
        <v>0</v>
      </c>
      <c r="MV131" s="191">
        <v>0</v>
      </c>
      <c r="MW131" s="191">
        <v>0</v>
      </c>
      <c r="MX131" s="191">
        <v>0</v>
      </c>
      <c r="MY131" s="191">
        <v>0</v>
      </c>
      <c r="MZ131" s="191">
        <v>0</v>
      </c>
      <c r="NA131" s="191">
        <v>0</v>
      </c>
      <c r="NB131" s="191">
        <v>0</v>
      </c>
      <c r="NC131" s="191">
        <v>0</v>
      </c>
      <c r="ND131" s="191">
        <v>0</v>
      </c>
      <c r="NE131" s="191">
        <v>0</v>
      </c>
      <c r="NF131" s="191">
        <v>0</v>
      </c>
      <c r="NG131" s="191">
        <v>0</v>
      </c>
      <c r="NH131" s="191">
        <v>0</v>
      </c>
      <c r="NI131" s="191">
        <v>0</v>
      </c>
      <c r="NJ131" s="191">
        <v>0</v>
      </c>
      <c r="NK131" s="191">
        <v>0</v>
      </c>
      <c r="NL131" s="191">
        <v>0</v>
      </c>
      <c r="NM131" s="191">
        <v>0</v>
      </c>
      <c r="NN131" s="191">
        <v>0</v>
      </c>
      <c r="NO131" s="191">
        <v>0</v>
      </c>
      <c r="NP131" s="191">
        <v>0</v>
      </c>
      <c r="NQ131" s="191">
        <v>0</v>
      </c>
      <c r="NR131" s="191">
        <v>0</v>
      </c>
    </row>
    <row r="132" spans="1:382" ht="17.25" customHeight="1" x14ac:dyDescent="0.25">
      <c r="A132" s="7">
        <v>33</v>
      </c>
      <c r="B132" s="895"/>
      <c r="C132" s="896"/>
      <c r="D132" s="188">
        <v>0</v>
      </c>
      <c r="E132" s="191">
        <v>0</v>
      </c>
      <c r="F132" s="191">
        <v>0</v>
      </c>
      <c r="G132" s="191">
        <v>0</v>
      </c>
      <c r="H132" s="191">
        <v>0</v>
      </c>
      <c r="I132" s="191">
        <v>0</v>
      </c>
      <c r="J132" s="191">
        <v>0</v>
      </c>
      <c r="K132" s="191">
        <v>0</v>
      </c>
      <c r="L132" s="191">
        <v>0</v>
      </c>
      <c r="M132" s="191">
        <v>0</v>
      </c>
      <c r="N132" s="191">
        <v>0</v>
      </c>
      <c r="O132" s="191">
        <v>0</v>
      </c>
      <c r="P132" s="191">
        <v>0</v>
      </c>
      <c r="Q132" s="191">
        <v>0</v>
      </c>
      <c r="R132" s="191">
        <v>0</v>
      </c>
      <c r="S132" s="191">
        <v>0</v>
      </c>
      <c r="T132" s="191">
        <v>0</v>
      </c>
      <c r="U132" s="191">
        <v>0</v>
      </c>
      <c r="V132" s="191">
        <v>0</v>
      </c>
      <c r="W132" s="191">
        <v>0</v>
      </c>
      <c r="X132" s="191">
        <v>0</v>
      </c>
      <c r="Y132" s="191">
        <v>0</v>
      </c>
      <c r="Z132" s="191">
        <v>0</v>
      </c>
      <c r="AA132" s="191">
        <v>0</v>
      </c>
      <c r="AB132" s="191">
        <v>0</v>
      </c>
      <c r="AC132" s="191">
        <v>0</v>
      </c>
      <c r="AD132" s="191">
        <v>0</v>
      </c>
      <c r="AE132" s="191">
        <v>0</v>
      </c>
      <c r="AF132" s="191">
        <v>0</v>
      </c>
      <c r="AG132" s="191">
        <v>0</v>
      </c>
      <c r="AH132" s="191">
        <v>0</v>
      </c>
      <c r="AI132" s="191">
        <v>0</v>
      </c>
      <c r="AJ132" s="191">
        <v>0</v>
      </c>
      <c r="AK132" s="191">
        <v>0</v>
      </c>
      <c r="AL132" s="191">
        <v>0</v>
      </c>
      <c r="AM132" s="191">
        <v>0</v>
      </c>
      <c r="AN132" s="191">
        <v>0</v>
      </c>
      <c r="AO132" s="191">
        <v>0</v>
      </c>
      <c r="AP132" s="191">
        <v>0</v>
      </c>
      <c r="AQ132" s="191">
        <v>0</v>
      </c>
      <c r="AR132" s="191">
        <v>0</v>
      </c>
      <c r="AS132" s="191">
        <v>0</v>
      </c>
      <c r="AT132" s="191">
        <v>0</v>
      </c>
      <c r="AU132" s="191">
        <v>0</v>
      </c>
      <c r="AV132" s="191">
        <v>0</v>
      </c>
      <c r="AW132" s="191">
        <v>0</v>
      </c>
      <c r="AX132" s="191">
        <v>0</v>
      </c>
      <c r="AY132" s="191">
        <v>0</v>
      </c>
      <c r="AZ132" s="191">
        <v>0</v>
      </c>
      <c r="BA132" s="191">
        <v>0</v>
      </c>
      <c r="BB132" s="191">
        <v>0</v>
      </c>
      <c r="BC132" s="191">
        <v>0</v>
      </c>
      <c r="BD132" s="191">
        <v>0</v>
      </c>
      <c r="BE132" s="191">
        <v>0</v>
      </c>
      <c r="BF132" s="191">
        <v>0</v>
      </c>
      <c r="BG132" s="191">
        <v>0</v>
      </c>
      <c r="BH132" s="191">
        <v>0</v>
      </c>
      <c r="BI132" s="191">
        <v>0</v>
      </c>
      <c r="BJ132" s="191">
        <v>0</v>
      </c>
      <c r="BK132" s="191">
        <v>0</v>
      </c>
      <c r="BL132" s="191">
        <v>0</v>
      </c>
      <c r="BM132" s="191">
        <v>0</v>
      </c>
      <c r="BN132" s="191">
        <v>0</v>
      </c>
      <c r="BO132" s="191">
        <v>0</v>
      </c>
      <c r="BP132" s="191">
        <v>0</v>
      </c>
      <c r="BQ132" s="191">
        <v>0</v>
      </c>
      <c r="BR132" s="191">
        <v>0</v>
      </c>
      <c r="BS132" s="191">
        <v>0</v>
      </c>
      <c r="BT132" s="191">
        <v>0</v>
      </c>
      <c r="BU132" s="191">
        <v>0</v>
      </c>
      <c r="BV132" s="191">
        <v>0</v>
      </c>
      <c r="BW132" s="191">
        <v>0</v>
      </c>
      <c r="BX132" s="191">
        <v>0</v>
      </c>
      <c r="BY132" s="191">
        <v>0</v>
      </c>
      <c r="BZ132" s="191">
        <v>0</v>
      </c>
      <c r="CA132" s="191">
        <v>0</v>
      </c>
      <c r="CB132" s="191">
        <v>0</v>
      </c>
      <c r="CC132" s="191">
        <v>0</v>
      </c>
      <c r="CD132" s="191">
        <v>0</v>
      </c>
      <c r="CE132" s="191">
        <v>0</v>
      </c>
      <c r="CF132" s="191">
        <v>0</v>
      </c>
      <c r="CG132" s="191">
        <v>0</v>
      </c>
      <c r="CH132" s="191">
        <v>0</v>
      </c>
      <c r="CI132" s="191">
        <v>0</v>
      </c>
      <c r="CJ132" s="191">
        <v>0</v>
      </c>
      <c r="CK132" s="191">
        <v>0</v>
      </c>
      <c r="CL132" s="191">
        <v>0</v>
      </c>
      <c r="CM132" s="191">
        <v>0</v>
      </c>
      <c r="CN132" s="191">
        <v>0</v>
      </c>
      <c r="CO132" s="191">
        <v>0</v>
      </c>
      <c r="CP132" s="191">
        <v>0</v>
      </c>
      <c r="CQ132" s="191">
        <v>0</v>
      </c>
      <c r="CR132" s="191">
        <v>0</v>
      </c>
      <c r="CS132" s="191">
        <v>0</v>
      </c>
      <c r="CT132" s="191">
        <v>0</v>
      </c>
      <c r="CU132" s="191">
        <v>0</v>
      </c>
      <c r="CV132" s="191">
        <v>0</v>
      </c>
      <c r="CW132" s="191">
        <v>0</v>
      </c>
      <c r="CX132" s="191">
        <v>0</v>
      </c>
      <c r="CY132" s="191">
        <v>0</v>
      </c>
      <c r="CZ132" s="191">
        <v>0</v>
      </c>
      <c r="DA132" s="191">
        <v>0</v>
      </c>
      <c r="DB132" s="191">
        <v>0</v>
      </c>
      <c r="DC132" s="191">
        <v>0</v>
      </c>
      <c r="DD132" s="191">
        <v>0</v>
      </c>
      <c r="DE132" s="191">
        <v>0</v>
      </c>
      <c r="DF132" s="191">
        <v>0</v>
      </c>
      <c r="DG132" s="191">
        <v>0</v>
      </c>
      <c r="DH132" s="191">
        <v>0</v>
      </c>
      <c r="DI132" s="191">
        <v>0</v>
      </c>
      <c r="DJ132" s="191">
        <v>0</v>
      </c>
      <c r="DK132" s="191">
        <v>0</v>
      </c>
      <c r="DL132" s="191">
        <v>0</v>
      </c>
      <c r="DM132" s="191">
        <v>0</v>
      </c>
      <c r="DN132" s="191">
        <v>0</v>
      </c>
      <c r="DO132" s="191">
        <v>0</v>
      </c>
      <c r="DP132" s="191">
        <v>0</v>
      </c>
      <c r="DQ132" s="191">
        <v>0</v>
      </c>
      <c r="DR132" s="191">
        <v>0</v>
      </c>
      <c r="DS132" s="191">
        <v>0</v>
      </c>
      <c r="DT132" s="191">
        <v>0</v>
      </c>
      <c r="DU132" s="191">
        <v>0</v>
      </c>
      <c r="DV132" s="191">
        <v>0</v>
      </c>
      <c r="DW132" s="191">
        <v>0</v>
      </c>
      <c r="DX132" s="191">
        <v>0</v>
      </c>
      <c r="DY132" s="191">
        <v>0</v>
      </c>
      <c r="DZ132" s="191">
        <v>0</v>
      </c>
      <c r="EA132" s="191">
        <v>0</v>
      </c>
      <c r="EB132" s="191">
        <v>0</v>
      </c>
      <c r="EC132" s="191">
        <v>0</v>
      </c>
      <c r="ED132" s="191">
        <v>0</v>
      </c>
      <c r="EE132" s="191">
        <v>0</v>
      </c>
      <c r="EF132" s="191">
        <v>0</v>
      </c>
      <c r="EG132" s="191">
        <v>0</v>
      </c>
      <c r="EH132" s="191">
        <v>0</v>
      </c>
      <c r="EI132" s="191">
        <v>0</v>
      </c>
      <c r="EJ132" s="191">
        <v>0</v>
      </c>
      <c r="EK132" s="191">
        <v>0</v>
      </c>
      <c r="EL132" s="191">
        <v>0</v>
      </c>
      <c r="EM132" s="191">
        <v>0</v>
      </c>
      <c r="EN132" s="191">
        <v>0</v>
      </c>
      <c r="EO132" s="191">
        <v>0</v>
      </c>
      <c r="EP132" s="191">
        <v>0</v>
      </c>
      <c r="EQ132" s="191">
        <v>0</v>
      </c>
      <c r="ER132" s="191">
        <v>0</v>
      </c>
      <c r="ES132" s="191">
        <v>0</v>
      </c>
      <c r="ET132" s="191">
        <v>0</v>
      </c>
      <c r="EU132" s="191">
        <v>0</v>
      </c>
      <c r="EV132" s="191">
        <v>0</v>
      </c>
      <c r="EW132" s="191">
        <v>0</v>
      </c>
      <c r="EX132" s="191">
        <v>0</v>
      </c>
      <c r="EY132" s="191">
        <v>0</v>
      </c>
      <c r="EZ132" s="191">
        <v>0</v>
      </c>
      <c r="FA132" s="191">
        <v>0</v>
      </c>
      <c r="FB132" s="191">
        <v>0</v>
      </c>
      <c r="FC132" s="191">
        <v>0</v>
      </c>
      <c r="FD132" s="191">
        <v>0</v>
      </c>
      <c r="FE132" s="191">
        <v>0</v>
      </c>
      <c r="FF132" s="191">
        <v>0</v>
      </c>
      <c r="FG132" s="191">
        <v>0</v>
      </c>
      <c r="FH132" s="191">
        <v>0</v>
      </c>
      <c r="FI132" s="191">
        <v>0</v>
      </c>
      <c r="FJ132" s="191">
        <v>0</v>
      </c>
      <c r="FK132" s="191">
        <v>0</v>
      </c>
      <c r="FL132" s="191">
        <v>0</v>
      </c>
      <c r="FM132" s="191">
        <v>0</v>
      </c>
      <c r="FN132" s="191">
        <v>0</v>
      </c>
      <c r="FO132" s="191">
        <v>0</v>
      </c>
      <c r="FP132" s="191">
        <v>0</v>
      </c>
      <c r="FQ132" s="191">
        <v>0</v>
      </c>
      <c r="FR132" s="191">
        <v>0</v>
      </c>
      <c r="FS132" s="191">
        <v>0</v>
      </c>
      <c r="FT132" s="191">
        <v>0</v>
      </c>
      <c r="FU132" s="191">
        <v>0</v>
      </c>
      <c r="FV132" s="191">
        <v>0</v>
      </c>
      <c r="FW132" s="191">
        <v>0</v>
      </c>
      <c r="FX132" s="191">
        <v>0</v>
      </c>
      <c r="FY132" s="191">
        <v>0</v>
      </c>
      <c r="FZ132" s="191">
        <v>0</v>
      </c>
      <c r="GA132" s="191">
        <v>0</v>
      </c>
      <c r="GB132" s="191">
        <v>0</v>
      </c>
      <c r="GC132" s="191">
        <v>0</v>
      </c>
      <c r="GD132" s="191">
        <v>0</v>
      </c>
      <c r="GE132" s="191">
        <v>0</v>
      </c>
      <c r="GF132" s="191">
        <v>0</v>
      </c>
      <c r="GG132" s="191">
        <v>0</v>
      </c>
      <c r="GH132" s="191">
        <v>0</v>
      </c>
      <c r="GI132" s="191">
        <v>0</v>
      </c>
      <c r="GJ132" s="191">
        <v>0</v>
      </c>
      <c r="GK132" s="191">
        <v>0</v>
      </c>
      <c r="GL132" s="191">
        <v>0</v>
      </c>
      <c r="GM132" s="191">
        <v>0</v>
      </c>
      <c r="GN132" s="191">
        <v>0</v>
      </c>
      <c r="GO132" s="191">
        <v>0</v>
      </c>
      <c r="GP132" s="191">
        <v>0</v>
      </c>
      <c r="GQ132" s="191">
        <v>0</v>
      </c>
      <c r="GR132" s="191">
        <v>0</v>
      </c>
      <c r="GS132" s="191">
        <v>0</v>
      </c>
      <c r="GT132" s="191">
        <v>0</v>
      </c>
      <c r="GU132" s="191">
        <v>0</v>
      </c>
      <c r="GV132" s="191">
        <v>0</v>
      </c>
      <c r="GW132" s="191">
        <v>0</v>
      </c>
      <c r="GX132" s="191">
        <v>0</v>
      </c>
      <c r="GY132" s="191">
        <v>0</v>
      </c>
      <c r="GZ132" s="191">
        <v>0</v>
      </c>
      <c r="HA132" s="191">
        <v>0</v>
      </c>
      <c r="HB132" s="191">
        <v>0</v>
      </c>
      <c r="HC132" s="191">
        <v>0</v>
      </c>
      <c r="HD132" s="191">
        <v>0</v>
      </c>
      <c r="HE132" s="191">
        <v>0</v>
      </c>
      <c r="HF132" s="191">
        <v>0</v>
      </c>
      <c r="HG132" s="191">
        <v>0</v>
      </c>
      <c r="HH132" s="191">
        <v>0</v>
      </c>
      <c r="HI132" s="191">
        <v>0</v>
      </c>
      <c r="HJ132" s="191">
        <v>0</v>
      </c>
      <c r="HK132" s="191">
        <v>0</v>
      </c>
      <c r="HL132" s="191">
        <v>0</v>
      </c>
      <c r="HM132" s="191">
        <v>0</v>
      </c>
      <c r="HN132" s="191">
        <v>0</v>
      </c>
      <c r="HO132" s="191">
        <v>0</v>
      </c>
      <c r="HP132" s="191">
        <v>0</v>
      </c>
      <c r="HQ132" s="191">
        <v>0</v>
      </c>
      <c r="HR132" s="191">
        <v>0</v>
      </c>
      <c r="HS132" s="191">
        <v>0</v>
      </c>
      <c r="HT132" s="191">
        <v>0</v>
      </c>
      <c r="HU132" s="191">
        <v>0</v>
      </c>
      <c r="HV132" s="191">
        <v>0</v>
      </c>
      <c r="HW132" s="191">
        <v>0</v>
      </c>
      <c r="HX132" s="191">
        <v>0</v>
      </c>
      <c r="HY132" s="191">
        <v>0</v>
      </c>
      <c r="HZ132" s="191">
        <v>0</v>
      </c>
      <c r="IA132" s="191">
        <v>0</v>
      </c>
      <c r="IB132" s="191">
        <v>0</v>
      </c>
      <c r="IC132" s="191">
        <v>0</v>
      </c>
      <c r="ID132" s="191">
        <v>0</v>
      </c>
      <c r="IE132" s="191">
        <v>0</v>
      </c>
      <c r="IF132" s="191">
        <v>0</v>
      </c>
      <c r="IG132" s="191">
        <v>0</v>
      </c>
      <c r="IH132" s="191">
        <v>0</v>
      </c>
      <c r="II132" s="191">
        <v>0</v>
      </c>
      <c r="IJ132" s="191">
        <v>0</v>
      </c>
      <c r="IK132" s="191">
        <v>0</v>
      </c>
      <c r="IL132" s="191">
        <v>0</v>
      </c>
      <c r="IM132" s="191">
        <v>0</v>
      </c>
      <c r="IN132" s="191">
        <v>0</v>
      </c>
      <c r="IO132" s="191">
        <v>0</v>
      </c>
      <c r="IP132" s="191">
        <v>0</v>
      </c>
      <c r="IQ132" s="191">
        <v>0</v>
      </c>
      <c r="IR132" s="191">
        <v>0</v>
      </c>
      <c r="IS132" s="191">
        <v>0</v>
      </c>
      <c r="IT132" s="191">
        <v>0</v>
      </c>
      <c r="IU132" s="191">
        <v>0</v>
      </c>
      <c r="IV132" s="191">
        <v>0</v>
      </c>
      <c r="IW132" s="191">
        <v>0</v>
      </c>
      <c r="IX132" s="191">
        <v>0</v>
      </c>
      <c r="IY132" s="191">
        <v>0</v>
      </c>
      <c r="IZ132" s="191">
        <v>0</v>
      </c>
      <c r="JA132" s="191">
        <v>0</v>
      </c>
      <c r="JB132" s="191">
        <v>0</v>
      </c>
      <c r="JC132" s="191">
        <v>0</v>
      </c>
      <c r="JD132" s="191">
        <v>0</v>
      </c>
      <c r="JE132" s="191">
        <v>0</v>
      </c>
      <c r="JF132" s="191">
        <v>0</v>
      </c>
      <c r="JG132" s="191">
        <v>0</v>
      </c>
      <c r="JH132" s="191">
        <v>0</v>
      </c>
      <c r="JI132" s="191">
        <v>0</v>
      </c>
      <c r="JJ132" s="191">
        <v>0</v>
      </c>
      <c r="JK132" s="191">
        <v>0</v>
      </c>
      <c r="JL132" s="191">
        <v>0</v>
      </c>
      <c r="JM132" s="191">
        <v>0</v>
      </c>
      <c r="JN132" s="191">
        <v>0</v>
      </c>
      <c r="JO132" s="191">
        <v>0</v>
      </c>
      <c r="JP132" s="191">
        <v>0</v>
      </c>
      <c r="JQ132" s="191">
        <v>0</v>
      </c>
      <c r="JR132" s="191">
        <v>0</v>
      </c>
      <c r="JS132" s="191">
        <v>0</v>
      </c>
      <c r="JT132" s="191">
        <v>0</v>
      </c>
      <c r="JU132" s="191">
        <v>0</v>
      </c>
      <c r="JV132" s="191">
        <v>0</v>
      </c>
      <c r="JW132" s="191">
        <v>0</v>
      </c>
      <c r="JX132" s="191">
        <v>0</v>
      </c>
      <c r="JY132" s="191">
        <v>0</v>
      </c>
      <c r="JZ132" s="191">
        <v>0</v>
      </c>
      <c r="KA132" s="191">
        <v>0</v>
      </c>
      <c r="KB132" s="191">
        <v>0</v>
      </c>
      <c r="KC132" s="191">
        <v>0</v>
      </c>
      <c r="KD132" s="191">
        <v>0</v>
      </c>
      <c r="KE132" s="191">
        <v>0</v>
      </c>
      <c r="KF132" s="191">
        <v>0</v>
      </c>
      <c r="KG132" s="191">
        <v>0</v>
      </c>
      <c r="KH132" s="191">
        <v>0</v>
      </c>
      <c r="KI132" s="191">
        <v>0</v>
      </c>
      <c r="KJ132" s="191">
        <v>0</v>
      </c>
      <c r="KK132" s="191">
        <v>0</v>
      </c>
      <c r="KL132" s="191">
        <v>0</v>
      </c>
      <c r="KM132" s="191">
        <v>0</v>
      </c>
      <c r="KN132" s="191">
        <v>0</v>
      </c>
      <c r="KO132" s="191">
        <v>0</v>
      </c>
      <c r="KP132" s="191">
        <v>0</v>
      </c>
      <c r="KQ132" s="191">
        <v>0</v>
      </c>
      <c r="KR132" s="191">
        <v>0</v>
      </c>
      <c r="KS132" s="191">
        <v>0</v>
      </c>
      <c r="KT132" s="191">
        <v>0</v>
      </c>
      <c r="KU132" s="191">
        <v>0</v>
      </c>
      <c r="KV132" s="191">
        <v>0</v>
      </c>
      <c r="KW132" s="191">
        <v>0</v>
      </c>
      <c r="KX132" s="191">
        <v>0</v>
      </c>
      <c r="KY132" s="191">
        <v>0</v>
      </c>
      <c r="KZ132" s="191">
        <v>0</v>
      </c>
      <c r="LA132" s="191">
        <v>0</v>
      </c>
      <c r="LB132" s="191">
        <v>0</v>
      </c>
      <c r="LC132" s="191">
        <v>0</v>
      </c>
      <c r="LD132" s="191">
        <v>0</v>
      </c>
      <c r="LE132" s="191">
        <v>0</v>
      </c>
      <c r="LF132" s="191">
        <v>0</v>
      </c>
      <c r="LG132" s="191">
        <v>0</v>
      </c>
      <c r="LH132" s="191">
        <v>0</v>
      </c>
      <c r="LI132" s="191">
        <v>0</v>
      </c>
      <c r="LJ132" s="191">
        <v>0</v>
      </c>
      <c r="LK132" s="191">
        <v>0</v>
      </c>
      <c r="LL132" s="191">
        <v>0</v>
      </c>
      <c r="LM132" s="191">
        <v>0</v>
      </c>
      <c r="LN132" s="191">
        <v>0</v>
      </c>
      <c r="LO132" s="191">
        <v>0</v>
      </c>
      <c r="LP132" s="191">
        <v>0</v>
      </c>
      <c r="LQ132" s="191">
        <v>0</v>
      </c>
      <c r="LR132" s="191">
        <v>0</v>
      </c>
      <c r="LS132" s="191">
        <v>0</v>
      </c>
      <c r="LT132" s="191">
        <v>0</v>
      </c>
      <c r="LU132" s="191">
        <v>0</v>
      </c>
      <c r="LV132" s="191">
        <v>0</v>
      </c>
      <c r="LW132" s="191">
        <v>0</v>
      </c>
      <c r="LX132" s="191">
        <v>0</v>
      </c>
      <c r="LY132" s="191">
        <v>0</v>
      </c>
      <c r="LZ132" s="191">
        <v>0</v>
      </c>
      <c r="MA132" s="191">
        <v>0</v>
      </c>
      <c r="MB132" s="191">
        <v>0</v>
      </c>
      <c r="MC132" s="191">
        <v>0</v>
      </c>
      <c r="MD132" s="191">
        <v>0</v>
      </c>
      <c r="ME132" s="191">
        <v>0</v>
      </c>
      <c r="MF132" s="191">
        <v>0</v>
      </c>
      <c r="MG132" s="191">
        <v>0</v>
      </c>
      <c r="MH132" s="191">
        <v>0</v>
      </c>
      <c r="MI132" s="191">
        <v>0</v>
      </c>
      <c r="MJ132" s="191">
        <v>0</v>
      </c>
      <c r="MK132" s="191">
        <v>0</v>
      </c>
      <c r="ML132" s="191">
        <v>0</v>
      </c>
      <c r="MM132" s="191">
        <v>0</v>
      </c>
      <c r="MN132" s="191">
        <v>0</v>
      </c>
      <c r="MO132" s="191">
        <v>0</v>
      </c>
      <c r="MP132" s="191">
        <v>0</v>
      </c>
      <c r="MQ132" s="191">
        <v>0</v>
      </c>
      <c r="MR132" s="191">
        <v>0</v>
      </c>
      <c r="MS132" s="191">
        <v>0</v>
      </c>
      <c r="MT132" s="191">
        <v>0</v>
      </c>
      <c r="MU132" s="191">
        <v>0</v>
      </c>
      <c r="MV132" s="191">
        <v>0</v>
      </c>
      <c r="MW132" s="191">
        <v>0</v>
      </c>
      <c r="MX132" s="191">
        <v>0</v>
      </c>
      <c r="MY132" s="191">
        <v>0</v>
      </c>
      <c r="MZ132" s="191">
        <v>0</v>
      </c>
      <c r="NA132" s="191">
        <v>0</v>
      </c>
      <c r="NB132" s="191">
        <v>0</v>
      </c>
      <c r="NC132" s="191">
        <v>0</v>
      </c>
      <c r="ND132" s="191">
        <v>0</v>
      </c>
      <c r="NE132" s="191">
        <v>0</v>
      </c>
      <c r="NF132" s="191">
        <v>0</v>
      </c>
      <c r="NG132" s="191">
        <v>0</v>
      </c>
      <c r="NH132" s="191">
        <v>0</v>
      </c>
      <c r="NI132" s="191">
        <v>0</v>
      </c>
      <c r="NJ132" s="191">
        <v>0</v>
      </c>
      <c r="NK132" s="191">
        <v>0</v>
      </c>
      <c r="NL132" s="191">
        <v>0</v>
      </c>
      <c r="NM132" s="191">
        <v>0</v>
      </c>
      <c r="NN132" s="191">
        <v>0</v>
      </c>
      <c r="NO132" s="191">
        <v>0</v>
      </c>
      <c r="NP132" s="191">
        <v>0</v>
      </c>
      <c r="NQ132" s="191">
        <v>0</v>
      </c>
      <c r="NR132" s="191">
        <v>0</v>
      </c>
    </row>
    <row r="133" spans="1:382" ht="17.25" customHeight="1" x14ac:dyDescent="0.25">
      <c r="A133" s="7">
        <v>34</v>
      </c>
      <c r="B133" s="895"/>
      <c r="C133" s="896"/>
      <c r="D133" s="188">
        <v>0</v>
      </c>
      <c r="E133" s="191">
        <v>0</v>
      </c>
      <c r="F133" s="191">
        <v>0</v>
      </c>
      <c r="G133" s="191">
        <v>0</v>
      </c>
      <c r="H133" s="191">
        <v>0</v>
      </c>
      <c r="I133" s="191">
        <v>0</v>
      </c>
      <c r="J133" s="191">
        <v>0</v>
      </c>
      <c r="K133" s="191">
        <v>0</v>
      </c>
      <c r="L133" s="191">
        <v>0</v>
      </c>
      <c r="M133" s="191">
        <v>0</v>
      </c>
      <c r="N133" s="191">
        <v>0</v>
      </c>
      <c r="O133" s="191">
        <v>0</v>
      </c>
      <c r="P133" s="191">
        <v>0</v>
      </c>
      <c r="Q133" s="191">
        <v>0</v>
      </c>
      <c r="R133" s="191">
        <v>0</v>
      </c>
      <c r="S133" s="191">
        <v>0</v>
      </c>
      <c r="T133" s="191">
        <v>0</v>
      </c>
      <c r="U133" s="191">
        <v>0</v>
      </c>
      <c r="V133" s="191">
        <v>0</v>
      </c>
      <c r="W133" s="191">
        <v>0</v>
      </c>
      <c r="X133" s="191">
        <v>0</v>
      </c>
      <c r="Y133" s="191">
        <v>0</v>
      </c>
      <c r="Z133" s="191">
        <v>0</v>
      </c>
      <c r="AA133" s="191">
        <v>0</v>
      </c>
      <c r="AB133" s="191">
        <v>0</v>
      </c>
      <c r="AC133" s="191">
        <v>0</v>
      </c>
      <c r="AD133" s="191">
        <v>0</v>
      </c>
      <c r="AE133" s="191">
        <v>0</v>
      </c>
      <c r="AF133" s="191">
        <v>0</v>
      </c>
      <c r="AG133" s="191">
        <v>0</v>
      </c>
      <c r="AH133" s="191">
        <v>0</v>
      </c>
      <c r="AI133" s="191">
        <v>0</v>
      </c>
      <c r="AJ133" s="191">
        <v>0</v>
      </c>
      <c r="AK133" s="191">
        <v>0</v>
      </c>
      <c r="AL133" s="191">
        <v>0</v>
      </c>
      <c r="AM133" s="191">
        <v>0</v>
      </c>
      <c r="AN133" s="191">
        <v>0</v>
      </c>
      <c r="AO133" s="191">
        <v>0</v>
      </c>
      <c r="AP133" s="191">
        <v>0</v>
      </c>
      <c r="AQ133" s="191">
        <v>0</v>
      </c>
      <c r="AR133" s="191">
        <v>0</v>
      </c>
      <c r="AS133" s="191">
        <v>0</v>
      </c>
      <c r="AT133" s="191">
        <v>0</v>
      </c>
      <c r="AU133" s="191">
        <v>0</v>
      </c>
      <c r="AV133" s="191">
        <v>0</v>
      </c>
      <c r="AW133" s="191">
        <v>0</v>
      </c>
      <c r="AX133" s="191">
        <v>0</v>
      </c>
      <c r="AY133" s="191">
        <v>0</v>
      </c>
      <c r="AZ133" s="191">
        <v>0</v>
      </c>
      <c r="BA133" s="191">
        <v>0</v>
      </c>
      <c r="BB133" s="191">
        <v>0</v>
      </c>
      <c r="BC133" s="191">
        <v>0</v>
      </c>
      <c r="BD133" s="191">
        <v>0</v>
      </c>
      <c r="BE133" s="191">
        <v>0</v>
      </c>
      <c r="BF133" s="191">
        <v>0</v>
      </c>
      <c r="BG133" s="191">
        <v>0</v>
      </c>
      <c r="BH133" s="191">
        <v>0</v>
      </c>
      <c r="BI133" s="191">
        <v>0</v>
      </c>
      <c r="BJ133" s="191">
        <v>0</v>
      </c>
      <c r="BK133" s="191">
        <v>0</v>
      </c>
      <c r="BL133" s="191">
        <v>0</v>
      </c>
      <c r="BM133" s="191">
        <v>0</v>
      </c>
      <c r="BN133" s="191">
        <v>0</v>
      </c>
      <c r="BO133" s="191">
        <v>0</v>
      </c>
      <c r="BP133" s="191">
        <v>0</v>
      </c>
      <c r="BQ133" s="191">
        <v>0</v>
      </c>
      <c r="BR133" s="191">
        <v>0</v>
      </c>
      <c r="BS133" s="191">
        <v>0</v>
      </c>
      <c r="BT133" s="191">
        <v>0</v>
      </c>
      <c r="BU133" s="191">
        <v>0</v>
      </c>
      <c r="BV133" s="191">
        <v>0</v>
      </c>
      <c r="BW133" s="191">
        <v>0</v>
      </c>
      <c r="BX133" s="191">
        <v>0</v>
      </c>
      <c r="BY133" s="191">
        <v>0</v>
      </c>
      <c r="BZ133" s="191">
        <v>0</v>
      </c>
      <c r="CA133" s="191">
        <v>0</v>
      </c>
      <c r="CB133" s="191">
        <v>0</v>
      </c>
      <c r="CC133" s="191">
        <v>0</v>
      </c>
      <c r="CD133" s="191">
        <v>0</v>
      </c>
      <c r="CE133" s="191">
        <v>0</v>
      </c>
      <c r="CF133" s="191">
        <v>0</v>
      </c>
      <c r="CG133" s="191">
        <v>0</v>
      </c>
      <c r="CH133" s="191">
        <v>0</v>
      </c>
      <c r="CI133" s="191">
        <v>0</v>
      </c>
      <c r="CJ133" s="191">
        <v>0</v>
      </c>
      <c r="CK133" s="191">
        <v>0</v>
      </c>
      <c r="CL133" s="191">
        <v>0</v>
      </c>
      <c r="CM133" s="191">
        <v>0</v>
      </c>
      <c r="CN133" s="191">
        <v>0</v>
      </c>
      <c r="CO133" s="191">
        <v>0</v>
      </c>
      <c r="CP133" s="191">
        <v>0</v>
      </c>
      <c r="CQ133" s="191">
        <v>0</v>
      </c>
      <c r="CR133" s="191">
        <v>0</v>
      </c>
      <c r="CS133" s="191">
        <v>0</v>
      </c>
      <c r="CT133" s="191">
        <v>0</v>
      </c>
      <c r="CU133" s="191">
        <v>0</v>
      </c>
      <c r="CV133" s="191">
        <v>0</v>
      </c>
      <c r="CW133" s="191">
        <v>0</v>
      </c>
      <c r="CX133" s="191">
        <v>0</v>
      </c>
      <c r="CY133" s="191">
        <v>0</v>
      </c>
      <c r="CZ133" s="191">
        <v>0</v>
      </c>
      <c r="DA133" s="191">
        <v>0</v>
      </c>
      <c r="DB133" s="191">
        <v>0</v>
      </c>
      <c r="DC133" s="191">
        <v>0</v>
      </c>
      <c r="DD133" s="191">
        <v>0</v>
      </c>
      <c r="DE133" s="191">
        <v>0</v>
      </c>
      <c r="DF133" s="191">
        <v>0</v>
      </c>
      <c r="DG133" s="191">
        <v>0</v>
      </c>
      <c r="DH133" s="191">
        <v>0</v>
      </c>
      <c r="DI133" s="191">
        <v>0</v>
      </c>
      <c r="DJ133" s="191">
        <v>0</v>
      </c>
      <c r="DK133" s="191">
        <v>0</v>
      </c>
      <c r="DL133" s="191">
        <v>0</v>
      </c>
      <c r="DM133" s="191">
        <v>0</v>
      </c>
      <c r="DN133" s="191">
        <v>0</v>
      </c>
      <c r="DO133" s="191">
        <v>0</v>
      </c>
      <c r="DP133" s="191">
        <v>0</v>
      </c>
      <c r="DQ133" s="191">
        <v>0</v>
      </c>
      <c r="DR133" s="191">
        <v>0</v>
      </c>
      <c r="DS133" s="191">
        <v>0</v>
      </c>
      <c r="DT133" s="191">
        <v>0</v>
      </c>
      <c r="DU133" s="191">
        <v>0</v>
      </c>
      <c r="DV133" s="191">
        <v>0</v>
      </c>
      <c r="DW133" s="191">
        <v>0</v>
      </c>
      <c r="DX133" s="191">
        <v>0</v>
      </c>
      <c r="DY133" s="191">
        <v>0</v>
      </c>
      <c r="DZ133" s="191">
        <v>0</v>
      </c>
      <c r="EA133" s="191">
        <v>0</v>
      </c>
      <c r="EB133" s="191">
        <v>0</v>
      </c>
      <c r="EC133" s="191">
        <v>0</v>
      </c>
      <c r="ED133" s="191">
        <v>0</v>
      </c>
      <c r="EE133" s="191">
        <v>0</v>
      </c>
      <c r="EF133" s="191">
        <v>0</v>
      </c>
      <c r="EG133" s="191">
        <v>0</v>
      </c>
      <c r="EH133" s="191">
        <v>0</v>
      </c>
      <c r="EI133" s="191">
        <v>0</v>
      </c>
      <c r="EJ133" s="191">
        <v>0</v>
      </c>
      <c r="EK133" s="191">
        <v>0</v>
      </c>
      <c r="EL133" s="191">
        <v>0</v>
      </c>
      <c r="EM133" s="191">
        <v>0</v>
      </c>
      <c r="EN133" s="191">
        <v>0</v>
      </c>
      <c r="EO133" s="191">
        <v>0</v>
      </c>
      <c r="EP133" s="191">
        <v>0</v>
      </c>
      <c r="EQ133" s="191">
        <v>0</v>
      </c>
      <c r="ER133" s="191">
        <v>0</v>
      </c>
      <c r="ES133" s="191">
        <v>0</v>
      </c>
      <c r="ET133" s="191">
        <v>0</v>
      </c>
      <c r="EU133" s="191">
        <v>0</v>
      </c>
      <c r="EV133" s="191">
        <v>0</v>
      </c>
      <c r="EW133" s="191">
        <v>0</v>
      </c>
      <c r="EX133" s="191">
        <v>0</v>
      </c>
      <c r="EY133" s="191">
        <v>0</v>
      </c>
      <c r="EZ133" s="191">
        <v>0</v>
      </c>
      <c r="FA133" s="191">
        <v>0</v>
      </c>
      <c r="FB133" s="191">
        <v>0</v>
      </c>
      <c r="FC133" s="191">
        <v>0</v>
      </c>
      <c r="FD133" s="191">
        <v>0</v>
      </c>
      <c r="FE133" s="191">
        <v>0</v>
      </c>
      <c r="FF133" s="191">
        <v>0</v>
      </c>
      <c r="FG133" s="191">
        <v>0</v>
      </c>
      <c r="FH133" s="191">
        <v>0</v>
      </c>
      <c r="FI133" s="191">
        <v>0</v>
      </c>
      <c r="FJ133" s="191">
        <v>0</v>
      </c>
      <c r="FK133" s="191">
        <v>0</v>
      </c>
      <c r="FL133" s="191">
        <v>0</v>
      </c>
      <c r="FM133" s="191">
        <v>0</v>
      </c>
      <c r="FN133" s="191">
        <v>0</v>
      </c>
      <c r="FO133" s="191">
        <v>0</v>
      </c>
      <c r="FP133" s="191">
        <v>0</v>
      </c>
      <c r="FQ133" s="191">
        <v>0</v>
      </c>
      <c r="FR133" s="191">
        <v>0</v>
      </c>
      <c r="FS133" s="191">
        <v>0</v>
      </c>
      <c r="FT133" s="191">
        <v>0</v>
      </c>
      <c r="FU133" s="191">
        <v>0</v>
      </c>
      <c r="FV133" s="191">
        <v>0</v>
      </c>
      <c r="FW133" s="191">
        <v>0</v>
      </c>
      <c r="FX133" s="191">
        <v>0</v>
      </c>
      <c r="FY133" s="191">
        <v>0</v>
      </c>
      <c r="FZ133" s="191">
        <v>0</v>
      </c>
      <c r="GA133" s="191">
        <v>0</v>
      </c>
      <c r="GB133" s="191">
        <v>0</v>
      </c>
      <c r="GC133" s="191">
        <v>0</v>
      </c>
      <c r="GD133" s="191">
        <v>0</v>
      </c>
      <c r="GE133" s="191">
        <v>0</v>
      </c>
      <c r="GF133" s="191">
        <v>0</v>
      </c>
      <c r="GG133" s="191">
        <v>0</v>
      </c>
      <c r="GH133" s="191">
        <v>0</v>
      </c>
      <c r="GI133" s="191">
        <v>0</v>
      </c>
      <c r="GJ133" s="191">
        <v>0</v>
      </c>
      <c r="GK133" s="191">
        <v>0</v>
      </c>
      <c r="GL133" s="191">
        <v>0</v>
      </c>
      <c r="GM133" s="191">
        <v>0</v>
      </c>
      <c r="GN133" s="191">
        <v>0</v>
      </c>
      <c r="GO133" s="191">
        <v>0</v>
      </c>
      <c r="GP133" s="191">
        <v>0</v>
      </c>
      <c r="GQ133" s="191">
        <v>0</v>
      </c>
      <c r="GR133" s="191">
        <v>0</v>
      </c>
      <c r="GS133" s="191">
        <v>0</v>
      </c>
      <c r="GT133" s="191">
        <v>0</v>
      </c>
      <c r="GU133" s="191">
        <v>0</v>
      </c>
      <c r="GV133" s="191">
        <v>0</v>
      </c>
      <c r="GW133" s="191">
        <v>0</v>
      </c>
      <c r="GX133" s="191">
        <v>0</v>
      </c>
      <c r="GY133" s="191">
        <v>0</v>
      </c>
      <c r="GZ133" s="191">
        <v>0</v>
      </c>
      <c r="HA133" s="191">
        <v>0</v>
      </c>
      <c r="HB133" s="191">
        <v>0</v>
      </c>
      <c r="HC133" s="191">
        <v>0</v>
      </c>
      <c r="HD133" s="191">
        <v>0</v>
      </c>
      <c r="HE133" s="191">
        <v>0</v>
      </c>
      <c r="HF133" s="191">
        <v>0</v>
      </c>
      <c r="HG133" s="191">
        <v>0</v>
      </c>
      <c r="HH133" s="191">
        <v>0</v>
      </c>
      <c r="HI133" s="191">
        <v>0</v>
      </c>
      <c r="HJ133" s="191">
        <v>0</v>
      </c>
      <c r="HK133" s="191">
        <v>0</v>
      </c>
      <c r="HL133" s="191">
        <v>0</v>
      </c>
      <c r="HM133" s="191">
        <v>0</v>
      </c>
      <c r="HN133" s="191">
        <v>0</v>
      </c>
      <c r="HO133" s="191">
        <v>0</v>
      </c>
      <c r="HP133" s="191">
        <v>0</v>
      </c>
      <c r="HQ133" s="191">
        <v>0</v>
      </c>
      <c r="HR133" s="191">
        <v>0</v>
      </c>
      <c r="HS133" s="191">
        <v>0</v>
      </c>
      <c r="HT133" s="191">
        <v>0</v>
      </c>
      <c r="HU133" s="191">
        <v>0</v>
      </c>
      <c r="HV133" s="191">
        <v>0</v>
      </c>
      <c r="HW133" s="191">
        <v>0</v>
      </c>
      <c r="HX133" s="191">
        <v>0</v>
      </c>
      <c r="HY133" s="191">
        <v>0</v>
      </c>
      <c r="HZ133" s="191">
        <v>0</v>
      </c>
      <c r="IA133" s="191">
        <v>0</v>
      </c>
      <c r="IB133" s="191">
        <v>0</v>
      </c>
      <c r="IC133" s="191">
        <v>0</v>
      </c>
      <c r="ID133" s="191">
        <v>0</v>
      </c>
      <c r="IE133" s="191">
        <v>0</v>
      </c>
      <c r="IF133" s="191">
        <v>0</v>
      </c>
      <c r="IG133" s="191">
        <v>0</v>
      </c>
      <c r="IH133" s="191">
        <v>0</v>
      </c>
      <c r="II133" s="191">
        <v>0</v>
      </c>
      <c r="IJ133" s="191">
        <v>0</v>
      </c>
      <c r="IK133" s="191">
        <v>0</v>
      </c>
      <c r="IL133" s="191">
        <v>0</v>
      </c>
      <c r="IM133" s="191">
        <v>0</v>
      </c>
      <c r="IN133" s="191">
        <v>0</v>
      </c>
      <c r="IO133" s="191">
        <v>0</v>
      </c>
      <c r="IP133" s="191">
        <v>0</v>
      </c>
      <c r="IQ133" s="191">
        <v>0</v>
      </c>
      <c r="IR133" s="191">
        <v>0</v>
      </c>
      <c r="IS133" s="191">
        <v>0</v>
      </c>
      <c r="IT133" s="191">
        <v>0</v>
      </c>
      <c r="IU133" s="191">
        <v>0</v>
      </c>
      <c r="IV133" s="191">
        <v>0</v>
      </c>
      <c r="IW133" s="191">
        <v>0</v>
      </c>
      <c r="IX133" s="191">
        <v>0</v>
      </c>
      <c r="IY133" s="191">
        <v>0</v>
      </c>
      <c r="IZ133" s="191">
        <v>0</v>
      </c>
      <c r="JA133" s="191">
        <v>0</v>
      </c>
      <c r="JB133" s="191">
        <v>0</v>
      </c>
      <c r="JC133" s="191">
        <v>0</v>
      </c>
      <c r="JD133" s="191">
        <v>0</v>
      </c>
      <c r="JE133" s="191">
        <v>0</v>
      </c>
      <c r="JF133" s="191">
        <v>0</v>
      </c>
      <c r="JG133" s="191">
        <v>0</v>
      </c>
      <c r="JH133" s="191">
        <v>0</v>
      </c>
      <c r="JI133" s="191">
        <v>0</v>
      </c>
      <c r="JJ133" s="191">
        <v>0</v>
      </c>
      <c r="JK133" s="191">
        <v>0</v>
      </c>
      <c r="JL133" s="191">
        <v>0</v>
      </c>
      <c r="JM133" s="191">
        <v>0</v>
      </c>
      <c r="JN133" s="191">
        <v>0</v>
      </c>
      <c r="JO133" s="191">
        <v>0</v>
      </c>
      <c r="JP133" s="191">
        <v>0</v>
      </c>
      <c r="JQ133" s="191">
        <v>0</v>
      </c>
      <c r="JR133" s="191">
        <v>0</v>
      </c>
      <c r="JS133" s="191">
        <v>0</v>
      </c>
      <c r="JT133" s="191">
        <v>0</v>
      </c>
      <c r="JU133" s="191">
        <v>0</v>
      </c>
      <c r="JV133" s="191">
        <v>0</v>
      </c>
      <c r="JW133" s="191">
        <v>0</v>
      </c>
      <c r="JX133" s="191">
        <v>0</v>
      </c>
      <c r="JY133" s="191">
        <v>0</v>
      </c>
      <c r="JZ133" s="191">
        <v>0</v>
      </c>
      <c r="KA133" s="191">
        <v>0</v>
      </c>
      <c r="KB133" s="191">
        <v>0</v>
      </c>
      <c r="KC133" s="191">
        <v>0</v>
      </c>
      <c r="KD133" s="191">
        <v>0</v>
      </c>
      <c r="KE133" s="191">
        <v>0</v>
      </c>
      <c r="KF133" s="191">
        <v>0</v>
      </c>
      <c r="KG133" s="191">
        <v>0</v>
      </c>
      <c r="KH133" s="191">
        <v>0</v>
      </c>
      <c r="KI133" s="191">
        <v>0</v>
      </c>
      <c r="KJ133" s="191">
        <v>0</v>
      </c>
      <c r="KK133" s="191">
        <v>0</v>
      </c>
      <c r="KL133" s="191">
        <v>0</v>
      </c>
      <c r="KM133" s="191">
        <v>0</v>
      </c>
      <c r="KN133" s="191">
        <v>0</v>
      </c>
      <c r="KO133" s="191">
        <v>0</v>
      </c>
      <c r="KP133" s="191">
        <v>0</v>
      </c>
      <c r="KQ133" s="191">
        <v>0</v>
      </c>
      <c r="KR133" s="191">
        <v>0</v>
      </c>
      <c r="KS133" s="191">
        <v>0</v>
      </c>
      <c r="KT133" s="191">
        <v>0</v>
      </c>
      <c r="KU133" s="191">
        <v>0</v>
      </c>
      <c r="KV133" s="191">
        <v>0</v>
      </c>
      <c r="KW133" s="191">
        <v>0</v>
      </c>
      <c r="KX133" s="191">
        <v>0</v>
      </c>
      <c r="KY133" s="191">
        <v>0</v>
      </c>
      <c r="KZ133" s="191">
        <v>0</v>
      </c>
      <c r="LA133" s="191">
        <v>0</v>
      </c>
      <c r="LB133" s="191">
        <v>0</v>
      </c>
      <c r="LC133" s="191">
        <v>0</v>
      </c>
      <c r="LD133" s="191">
        <v>0</v>
      </c>
      <c r="LE133" s="191">
        <v>0</v>
      </c>
      <c r="LF133" s="191">
        <v>0</v>
      </c>
      <c r="LG133" s="191">
        <v>0</v>
      </c>
      <c r="LH133" s="191">
        <v>0</v>
      </c>
      <c r="LI133" s="191">
        <v>0</v>
      </c>
      <c r="LJ133" s="191">
        <v>0</v>
      </c>
      <c r="LK133" s="191">
        <v>0</v>
      </c>
      <c r="LL133" s="191">
        <v>0</v>
      </c>
      <c r="LM133" s="191">
        <v>0</v>
      </c>
      <c r="LN133" s="191">
        <v>0</v>
      </c>
      <c r="LO133" s="191">
        <v>0</v>
      </c>
      <c r="LP133" s="191">
        <v>0</v>
      </c>
      <c r="LQ133" s="191">
        <v>0</v>
      </c>
      <c r="LR133" s="191">
        <v>0</v>
      </c>
      <c r="LS133" s="191">
        <v>0</v>
      </c>
      <c r="LT133" s="191">
        <v>0</v>
      </c>
      <c r="LU133" s="191">
        <v>0</v>
      </c>
      <c r="LV133" s="191">
        <v>0</v>
      </c>
      <c r="LW133" s="191">
        <v>0</v>
      </c>
      <c r="LX133" s="191">
        <v>0</v>
      </c>
      <c r="LY133" s="191">
        <v>0</v>
      </c>
      <c r="LZ133" s="191">
        <v>0</v>
      </c>
      <c r="MA133" s="191">
        <v>0</v>
      </c>
      <c r="MB133" s="191">
        <v>0</v>
      </c>
      <c r="MC133" s="191">
        <v>0</v>
      </c>
      <c r="MD133" s="191">
        <v>0</v>
      </c>
      <c r="ME133" s="191">
        <v>0</v>
      </c>
      <c r="MF133" s="191">
        <v>0</v>
      </c>
      <c r="MG133" s="191">
        <v>0</v>
      </c>
      <c r="MH133" s="191">
        <v>0</v>
      </c>
      <c r="MI133" s="191">
        <v>0</v>
      </c>
      <c r="MJ133" s="191">
        <v>0</v>
      </c>
      <c r="MK133" s="191">
        <v>0</v>
      </c>
      <c r="ML133" s="191">
        <v>0</v>
      </c>
      <c r="MM133" s="191">
        <v>0</v>
      </c>
      <c r="MN133" s="191">
        <v>0</v>
      </c>
      <c r="MO133" s="191">
        <v>0</v>
      </c>
      <c r="MP133" s="191">
        <v>0</v>
      </c>
      <c r="MQ133" s="191">
        <v>0</v>
      </c>
      <c r="MR133" s="191">
        <v>0</v>
      </c>
      <c r="MS133" s="191">
        <v>0</v>
      </c>
      <c r="MT133" s="191">
        <v>0</v>
      </c>
      <c r="MU133" s="191">
        <v>0</v>
      </c>
      <c r="MV133" s="191">
        <v>0</v>
      </c>
      <c r="MW133" s="191">
        <v>0</v>
      </c>
      <c r="MX133" s="191">
        <v>0</v>
      </c>
      <c r="MY133" s="191">
        <v>0</v>
      </c>
      <c r="MZ133" s="191">
        <v>0</v>
      </c>
      <c r="NA133" s="191">
        <v>0</v>
      </c>
      <c r="NB133" s="191">
        <v>0</v>
      </c>
      <c r="NC133" s="191">
        <v>0</v>
      </c>
      <c r="ND133" s="191">
        <v>0</v>
      </c>
      <c r="NE133" s="191">
        <v>0</v>
      </c>
      <c r="NF133" s="191">
        <v>0</v>
      </c>
      <c r="NG133" s="191">
        <v>0</v>
      </c>
      <c r="NH133" s="191">
        <v>0</v>
      </c>
      <c r="NI133" s="191">
        <v>0</v>
      </c>
      <c r="NJ133" s="191">
        <v>0</v>
      </c>
      <c r="NK133" s="191">
        <v>0</v>
      </c>
      <c r="NL133" s="191">
        <v>0</v>
      </c>
      <c r="NM133" s="191">
        <v>0</v>
      </c>
      <c r="NN133" s="191">
        <v>0</v>
      </c>
      <c r="NO133" s="191">
        <v>0</v>
      </c>
      <c r="NP133" s="191">
        <v>0</v>
      </c>
      <c r="NQ133" s="191">
        <v>0</v>
      </c>
      <c r="NR133" s="191">
        <v>0</v>
      </c>
    </row>
    <row r="134" spans="1:382" ht="17.25" customHeight="1" x14ac:dyDescent="0.25">
      <c r="A134" s="7">
        <v>35</v>
      </c>
      <c r="B134" s="895"/>
      <c r="C134" s="896"/>
      <c r="D134" s="188">
        <v>0</v>
      </c>
      <c r="E134" s="191">
        <v>0</v>
      </c>
      <c r="F134" s="191">
        <v>0</v>
      </c>
      <c r="G134" s="191">
        <v>0</v>
      </c>
      <c r="H134" s="191">
        <v>0</v>
      </c>
      <c r="I134" s="191">
        <v>0</v>
      </c>
      <c r="J134" s="191">
        <v>0</v>
      </c>
      <c r="K134" s="191">
        <v>0</v>
      </c>
      <c r="L134" s="191">
        <v>0</v>
      </c>
      <c r="M134" s="191">
        <v>0</v>
      </c>
      <c r="N134" s="191">
        <v>0</v>
      </c>
      <c r="O134" s="191">
        <v>0</v>
      </c>
      <c r="P134" s="191">
        <v>0</v>
      </c>
      <c r="Q134" s="191">
        <v>0</v>
      </c>
      <c r="R134" s="191">
        <v>0</v>
      </c>
      <c r="S134" s="191">
        <v>0</v>
      </c>
      <c r="T134" s="191">
        <v>0</v>
      </c>
      <c r="U134" s="191">
        <v>0</v>
      </c>
      <c r="V134" s="191">
        <v>0</v>
      </c>
      <c r="W134" s="191">
        <v>0</v>
      </c>
      <c r="X134" s="191">
        <v>0</v>
      </c>
      <c r="Y134" s="191">
        <v>0</v>
      </c>
      <c r="Z134" s="191">
        <v>0</v>
      </c>
      <c r="AA134" s="191">
        <v>0</v>
      </c>
      <c r="AB134" s="191">
        <v>0</v>
      </c>
      <c r="AC134" s="191">
        <v>0</v>
      </c>
      <c r="AD134" s="191">
        <v>0</v>
      </c>
      <c r="AE134" s="191">
        <v>0</v>
      </c>
      <c r="AF134" s="191">
        <v>0</v>
      </c>
      <c r="AG134" s="191">
        <v>0</v>
      </c>
      <c r="AH134" s="191">
        <v>0</v>
      </c>
      <c r="AI134" s="191">
        <v>0</v>
      </c>
      <c r="AJ134" s="191">
        <v>0</v>
      </c>
      <c r="AK134" s="191">
        <v>0</v>
      </c>
      <c r="AL134" s="191">
        <v>0</v>
      </c>
      <c r="AM134" s="191">
        <v>0</v>
      </c>
      <c r="AN134" s="191">
        <v>0</v>
      </c>
      <c r="AO134" s="191">
        <v>0</v>
      </c>
      <c r="AP134" s="191">
        <v>0</v>
      </c>
      <c r="AQ134" s="191">
        <v>0</v>
      </c>
      <c r="AR134" s="191">
        <v>0</v>
      </c>
      <c r="AS134" s="191">
        <v>0</v>
      </c>
      <c r="AT134" s="191">
        <v>0</v>
      </c>
      <c r="AU134" s="191">
        <v>0</v>
      </c>
      <c r="AV134" s="191">
        <v>0</v>
      </c>
      <c r="AW134" s="191">
        <v>0</v>
      </c>
      <c r="AX134" s="191">
        <v>0</v>
      </c>
      <c r="AY134" s="191">
        <v>0</v>
      </c>
      <c r="AZ134" s="191">
        <v>0</v>
      </c>
      <c r="BA134" s="191">
        <v>0</v>
      </c>
      <c r="BB134" s="191">
        <v>0</v>
      </c>
      <c r="BC134" s="191">
        <v>0</v>
      </c>
      <c r="BD134" s="191">
        <v>0</v>
      </c>
      <c r="BE134" s="191">
        <v>0</v>
      </c>
      <c r="BF134" s="191">
        <v>0</v>
      </c>
      <c r="BG134" s="191">
        <v>0</v>
      </c>
      <c r="BH134" s="191">
        <v>0</v>
      </c>
      <c r="BI134" s="191">
        <v>0</v>
      </c>
      <c r="BJ134" s="191">
        <v>0</v>
      </c>
      <c r="BK134" s="191">
        <v>0</v>
      </c>
      <c r="BL134" s="191">
        <v>0</v>
      </c>
      <c r="BM134" s="191">
        <v>0</v>
      </c>
      <c r="BN134" s="191">
        <v>0</v>
      </c>
      <c r="BO134" s="191">
        <v>0</v>
      </c>
      <c r="BP134" s="191">
        <v>0</v>
      </c>
      <c r="BQ134" s="191">
        <v>0</v>
      </c>
      <c r="BR134" s="191">
        <v>0</v>
      </c>
      <c r="BS134" s="191">
        <v>0</v>
      </c>
      <c r="BT134" s="191">
        <v>0</v>
      </c>
      <c r="BU134" s="191">
        <v>0</v>
      </c>
      <c r="BV134" s="191">
        <v>0</v>
      </c>
      <c r="BW134" s="191">
        <v>0</v>
      </c>
      <c r="BX134" s="191">
        <v>0</v>
      </c>
      <c r="BY134" s="191">
        <v>0</v>
      </c>
      <c r="BZ134" s="191">
        <v>0</v>
      </c>
      <c r="CA134" s="191">
        <v>0</v>
      </c>
      <c r="CB134" s="191">
        <v>0</v>
      </c>
      <c r="CC134" s="191">
        <v>0</v>
      </c>
      <c r="CD134" s="191">
        <v>0</v>
      </c>
      <c r="CE134" s="191">
        <v>0</v>
      </c>
      <c r="CF134" s="191">
        <v>0</v>
      </c>
      <c r="CG134" s="191">
        <v>0</v>
      </c>
      <c r="CH134" s="191">
        <v>0</v>
      </c>
      <c r="CI134" s="191">
        <v>0</v>
      </c>
      <c r="CJ134" s="191">
        <v>0</v>
      </c>
      <c r="CK134" s="191">
        <v>0</v>
      </c>
      <c r="CL134" s="191">
        <v>0</v>
      </c>
      <c r="CM134" s="191">
        <v>0</v>
      </c>
      <c r="CN134" s="191">
        <v>0</v>
      </c>
      <c r="CO134" s="191">
        <v>0</v>
      </c>
      <c r="CP134" s="191">
        <v>0</v>
      </c>
      <c r="CQ134" s="191">
        <v>0</v>
      </c>
      <c r="CR134" s="191">
        <v>0</v>
      </c>
      <c r="CS134" s="191">
        <v>0</v>
      </c>
      <c r="CT134" s="191">
        <v>0</v>
      </c>
      <c r="CU134" s="191">
        <v>0</v>
      </c>
      <c r="CV134" s="191">
        <v>0</v>
      </c>
      <c r="CW134" s="191">
        <v>0</v>
      </c>
      <c r="CX134" s="191">
        <v>0</v>
      </c>
      <c r="CY134" s="191">
        <v>0</v>
      </c>
      <c r="CZ134" s="191">
        <v>0</v>
      </c>
      <c r="DA134" s="191">
        <v>0</v>
      </c>
      <c r="DB134" s="191">
        <v>0</v>
      </c>
      <c r="DC134" s="191">
        <v>0</v>
      </c>
      <c r="DD134" s="191">
        <v>0</v>
      </c>
      <c r="DE134" s="191">
        <v>0</v>
      </c>
      <c r="DF134" s="191">
        <v>0</v>
      </c>
      <c r="DG134" s="191">
        <v>0</v>
      </c>
      <c r="DH134" s="191">
        <v>0</v>
      </c>
      <c r="DI134" s="191">
        <v>0</v>
      </c>
      <c r="DJ134" s="191">
        <v>0</v>
      </c>
      <c r="DK134" s="191">
        <v>0</v>
      </c>
      <c r="DL134" s="191">
        <v>0</v>
      </c>
      <c r="DM134" s="191">
        <v>0</v>
      </c>
      <c r="DN134" s="191">
        <v>0</v>
      </c>
      <c r="DO134" s="191">
        <v>0</v>
      </c>
      <c r="DP134" s="191">
        <v>0</v>
      </c>
      <c r="DQ134" s="191">
        <v>0</v>
      </c>
      <c r="DR134" s="191">
        <v>0</v>
      </c>
      <c r="DS134" s="191">
        <v>0</v>
      </c>
      <c r="DT134" s="191">
        <v>0</v>
      </c>
      <c r="DU134" s="191">
        <v>0</v>
      </c>
      <c r="DV134" s="191">
        <v>0</v>
      </c>
      <c r="DW134" s="191">
        <v>0</v>
      </c>
      <c r="DX134" s="191">
        <v>0</v>
      </c>
      <c r="DY134" s="191">
        <v>0</v>
      </c>
      <c r="DZ134" s="191">
        <v>0</v>
      </c>
      <c r="EA134" s="191">
        <v>0</v>
      </c>
      <c r="EB134" s="191">
        <v>0</v>
      </c>
      <c r="EC134" s="191">
        <v>0</v>
      </c>
      <c r="ED134" s="191">
        <v>0</v>
      </c>
      <c r="EE134" s="191">
        <v>0</v>
      </c>
      <c r="EF134" s="191">
        <v>0</v>
      </c>
      <c r="EG134" s="191">
        <v>0</v>
      </c>
      <c r="EH134" s="191">
        <v>0</v>
      </c>
      <c r="EI134" s="191">
        <v>0</v>
      </c>
      <c r="EJ134" s="191">
        <v>0</v>
      </c>
      <c r="EK134" s="191">
        <v>0</v>
      </c>
      <c r="EL134" s="191">
        <v>0</v>
      </c>
      <c r="EM134" s="191">
        <v>0</v>
      </c>
      <c r="EN134" s="191">
        <v>0</v>
      </c>
      <c r="EO134" s="191">
        <v>0</v>
      </c>
      <c r="EP134" s="191">
        <v>0</v>
      </c>
      <c r="EQ134" s="191">
        <v>0</v>
      </c>
      <c r="ER134" s="191">
        <v>0</v>
      </c>
      <c r="ES134" s="191">
        <v>0</v>
      </c>
      <c r="ET134" s="191">
        <v>0</v>
      </c>
      <c r="EU134" s="191">
        <v>0</v>
      </c>
      <c r="EV134" s="191">
        <v>0</v>
      </c>
      <c r="EW134" s="191">
        <v>0</v>
      </c>
      <c r="EX134" s="191">
        <v>0</v>
      </c>
      <c r="EY134" s="191">
        <v>0</v>
      </c>
      <c r="EZ134" s="191">
        <v>0</v>
      </c>
      <c r="FA134" s="191">
        <v>0</v>
      </c>
      <c r="FB134" s="191">
        <v>0</v>
      </c>
      <c r="FC134" s="191">
        <v>0</v>
      </c>
      <c r="FD134" s="191">
        <v>0</v>
      </c>
      <c r="FE134" s="191">
        <v>0</v>
      </c>
      <c r="FF134" s="191">
        <v>0</v>
      </c>
      <c r="FG134" s="191">
        <v>0</v>
      </c>
      <c r="FH134" s="191">
        <v>0</v>
      </c>
      <c r="FI134" s="191">
        <v>0</v>
      </c>
      <c r="FJ134" s="191">
        <v>0</v>
      </c>
      <c r="FK134" s="191">
        <v>0</v>
      </c>
      <c r="FL134" s="191">
        <v>0</v>
      </c>
      <c r="FM134" s="191">
        <v>0</v>
      </c>
      <c r="FN134" s="191">
        <v>0</v>
      </c>
      <c r="FO134" s="191">
        <v>0</v>
      </c>
      <c r="FP134" s="191">
        <v>0</v>
      </c>
      <c r="FQ134" s="191">
        <v>0</v>
      </c>
      <c r="FR134" s="191">
        <v>0</v>
      </c>
      <c r="FS134" s="191">
        <v>0</v>
      </c>
      <c r="FT134" s="191">
        <v>0</v>
      </c>
      <c r="FU134" s="191">
        <v>0</v>
      </c>
      <c r="FV134" s="191">
        <v>0</v>
      </c>
      <c r="FW134" s="191">
        <v>0</v>
      </c>
      <c r="FX134" s="191">
        <v>0</v>
      </c>
      <c r="FY134" s="191">
        <v>0</v>
      </c>
      <c r="FZ134" s="191">
        <v>0</v>
      </c>
      <c r="GA134" s="191">
        <v>0</v>
      </c>
      <c r="GB134" s="191">
        <v>0</v>
      </c>
      <c r="GC134" s="191">
        <v>0</v>
      </c>
      <c r="GD134" s="191">
        <v>0</v>
      </c>
      <c r="GE134" s="191">
        <v>0</v>
      </c>
      <c r="GF134" s="191">
        <v>0</v>
      </c>
      <c r="GG134" s="191">
        <v>0</v>
      </c>
      <c r="GH134" s="191">
        <v>0</v>
      </c>
      <c r="GI134" s="191">
        <v>0</v>
      </c>
      <c r="GJ134" s="191">
        <v>0</v>
      </c>
      <c r="GK134" s="191">
        <v>0</v>
      </c>
      <c r="GL134" s="191">
        <v>0</v>
      </c>
      <c r="GM134" s="191">
        <v>0</v>
      </c>
      <c r="GN134" s="191">
        <v>0</v>
      </c>
      <c r="GO134" s="191">
        <v>0</v>
      </c>
      <c r="GP134" s="191">
        <v>0</v>
      </c>
      <c r="GQ134" s="191">
        <v>0</v>
      </c>
      <c r="GR134" s="191">
        <v>0</v>
      </c>
      <c r="GS134" s="191">
        <v>0</v>
      </c>
      <c r="GT134" s="191">
        <v>0</v>
      </c>
      <c r="GU134" s="191">
        <v>0</v>
      </c>
      <c r="GV134" s="191">
        <v>0</v>
      </c>
      <c r="GW134" s="191">
        <v>0</v>
      </c>
      <c r="GX134" s="191">
        <v>0</v>
      </c>
      <c r="GY134" s="191">
        <v>0</v>
      </c>
      <c r="GZ134" s="191">
        <v>0</v>
      </c>
      <c r="HA134" s="191">
        <v>0</v>
      </c>
      <c r="HB134" s="191">
        <v>0</v>
      </c>
      <c r="HC134" s="191">
        <v>0</v>
      </c>
      <c r="HD134" s="191">
        <v>0</v>
      </c>
      <c r="HE134" s="191">
        <v>0</v>
      </c>
      <c r="HF134" s="191">
        <v>0</v>
      </c>
      <c r="HG134" s="191">
        <v>0</v>
      </c>
      <c r="HH134" s="191">
        <v>0</v>
      </c>
      <c r="HI134" s="191">
        <v>0</v>
      </c>
      <c r="HJ134" s="191">
        <v>0</v>
      </c>
      <c r="HK134" s="191">
        <v>0</v>
      </c>
      <c r="HL134" s="191">
        <v>0</v>
      </c>
      <c r="HM134" s="191">
        <v>0</v>
      </c>
      <c r="HN134" s="191">
        <v>0</v>
      </c>
      <c r="HO134" s="191">
        <v>0</v>
      </c>
      <c r="HP134" s="191">
        <v>0</v>
      </c>
      <c r="HQ134" s="191">
        <v>0</v>
      </c>
      <c r="HR134" s="191">
        <v>0</v>
      </c>
      <c r="HS134" s="191">
        <v>0</v>
      </c>
      <c r="HT134" s="191">
        <v>0</v>
      </c>
      <c r="HU134" s="191">
        <v>0</v>
      </c>
      <c r="HV134" s="191">
        <v>0</v>
      </c>
      <c r="HW134" s="191">
        <v>0</v>
      </c>
      <c r="HX134" s="191">
        <v>0</v>
      </c>
      <c r="HY134" s="191">
        <v>0</v>
      </c>
      <c r="HZ134" s="191">
        <v>0</v>
      </c>
      <c r="IA134" s="191">
        <v>0</v>
      </c>
      <c r="IB134" s="191">
        <v>0</v>
      </c>
      <c r="IC134" s="191">
        <v>0</v>
      </c>
      <c r="ID134" s="191">
        <v>0</v>
      </c>
      <c r="IE134" s="191">
        <v>0</v>
      </c>
      <c r="IF134" s="191">
        <v>0</v>
      </c>
      <c r="IG134" s="191">
        <v>0</v>
      </c>
      <c r="IH134" s="191">
        <v>0</v>
      </c>
      <c r="II134" s="191">
        <v>0</v>
      </c>
      <c r="IJ134" s="191">
        <v>0</v>
      </c>
      <c r="IK134" s="191">
        <v>0</v>
      </c>
      <c r="IL134" s="191">
        <v>0</v>
      </c>
      <c r="IM134" s="191">
        <v>0</v>
      </c>
      <c r="IN134" s="191">
        <v>0</v>
      </c>
      <c r="IO134" s="191">
        <v>0</v>
      </c>
      <c r="IP134" s="191">
        <v>0</v>
      </c>
      <c r="IQ134" s="191">
        <v>0</v>
      </c>
      <c r="IR134" s="191">
        <v>0</v>
      </c>
      <c r="IS134" s="191">
        <v>0</v>
      </c>
      <c r="IT134" s="191">
        <v>0</v>
      </c>
      <c r="IU134" s="191">
        <v>0</v>
      </c>
      <c r="IV134" s="191">
        <v>0</v>
      </c>
      <c r="IW134" s="191">
        <v>0</v>
      </c>
      <c r="IX134" s="191">
        <v>0</v>
      </c>
      <c r="IY134" s="191">
        <v>0</v>
      </c>
      <c r="IZ134" s="191">
        <v>0</v>
      </c>
      <c r="JA134" s="191">
        <v>0</v>
      </c>
      <c r="JB134" s="191">
        <v>0</v>
      </c>
      <c r="JC134" s="191">
        <v>0</v>
      </c>
      <c r="JD134" s="191">
        <v>0</v>
      </c>
      <c r="JE134" s="191">
        <v>0</v>
      </c>
      <c r="JF134" s="191">
        <v>0</v>
      </c>
      <c r="JG134" s="191">
        <v>0</v>
      </c>
      <c r="JH134" s="191">
        <v>0</v>
      </c>
      <c r="JI134" s="191">
        <v>0</v>
      </c>
      <c r="JJ134" s="191">
        <v>0</v>
      </c>
      <c r="JK134" s="191">
        <v>0</v>
      </c>
      <c r="JL134" s="191">
        <v>0</v>
      </c>
      <c r="JM134" s="191">
        <v>0</v>
      </c>
      <c r="JN134" s="191">
        <v>0</v>
      </c>
      <c r="JO134" s="191">
        <v>0</v>
      </c>
      <c r="JP134" s="191">
        <v>0</v>
      </c>
      <c r="JQ134" s="191">
        <v>0</v>
      </c>
      <c r="JR134" s="191">
        <v>0</v>
      </c>
      <c r="JS134" s="191">
        <v>0</v>
      </c>
      <c r="JT134" s="191">
        <v>0</v>
      </c>
      <c r="JU134" s="191">
        <v>0</v>
      </c>
      <c r="JV134" s="191">
        <v>0</v>
      </c>
      <c r="JW134" s="191">
        <v>0</v>
      </c>
      <c r="JX134" s="191">
        <v>0</v>
      </c>
      <c r="JY134" s="191">
        <v>0</v>
      </c>
      <c r="JZ134" s="191">
        <v>0</v>
      </c>
      <c r="KA134" s="191">
        <v>0</v>
      </c>
      <c r="KB134" s="191">
        <v>0</v>
      </c>
      <c r="KC134" s="191">
        <v>0</v>
      </c>
      <c r="KD134" s="191">
        <v>0</v>
      </c>
      <c r="KE134" s="191">
        <v>0</v>
      </c>
      <c r="KF134" s="191">
        <v>0</v>
      </c>
      <c r="KG134" s="191">
        <v>0</v>
      </c>
      <c r="KH134" s="191">
        <v>0</v>
      </c>
      <c r="KI134" s="191">
        <v>0</v>
      </c>
      <c r="KJ134" s="191">
        <v>0</v>
      </c>
      <c r="KK134" s="191">
        <v>0</v>
      </c>
      <c r="KL134" s="191">
        <v>0</v>
      </c>
      <c r="KM134" s="191">
        <v>0</v>
      </c>
      <c r="KN134" s="191">
        <v>0</v>
      </c>
      <c r="KO134" s="191">
        <v>0</v>
      </c>
      <c r="KP134" s="191">
        <v>0</v>
      </c>
      <c r="KQ134" s="191">
        <v>0</v>
      </c>
      <c r="KR134" s="191">
        <v>0</v>
      </c>
      <c r="KS134" s="191">
        <v>0</v>
      </c>
      <c r="KT134" s="191">
        <v>0</v>
      </c>
      <c r="KU134" s="191">
        <v>0</v>
      </c>
      <c r="KV134" s="191">
        <v>0</v>
      </c>
      <c r="KW134" s="191">
        <v>0</v>
      </c>
      <c r="KX134" s="191">
        <v>0</v>
      </c>
      <c r="KY134" s="191">
        <v>0</v>
      </c>
      <c r="KZ134" s="191">
        <v>0</v>
      </c>
      <c r="LA134" s="191">
        <v>0</v>
      </c>
      <c r="LB134" s="191">
        <v>0</v>
      </c>
      <c r="LC134" s="191">
        <v>0</v>
      </c>
      <c r="LD134" s="191">
        <v>0</v>
      </c>
      <c r="LE134" s="191">
        <v>0</v>
      </c>
      <c r="LF134" s="191">
        <v>0</v>
      </c>
      <c r="LG134" s="191">
        <v>0</v>
      </c>
      <c r="LH134" s="191">
        <v>0</v>
      </c>
      <c r="LI134" s="191">
        <v>0</v>
      </c>
      <c r="LJ134" s="191">
        <v>0</v>
      </c>
      <c r="LK134" s="191">
        <v>0</v>
      </c>
      <c r="LL134" s="191">
        <v>0</v>
      </c>
      <c r="LM134" s="191">
        <v>0</v>
      </c>
      <c r="LN134" s="191">
        <v>0</v>
      </c>
      <c r="LO134" s="191">
        <v>0</v>
      </c>
      <c r="LP134" s="191">
        <v>0</v>
      </c>
      <c r="LQ134" s="191">
        <v>0</v>
      </c>
      <c r="LR134" s="191">
        <v>0</v>
      </c>
      <c r="LS134" s="191">
        <v>0</v>
      </c>
      <c r="LT134" s="191">
        <v>0</v>
      </c>
      <c r="LU134" s="191">
        <v>0</v>
      </c>
      <c r="LV134" s="191">
        <v>0</v>
      </c>
      <c r="LW134" s="191">
        <v>0</v>
      </c>
      <c r="LX134" s="191">
        <v>0</v>
      </c>
      <c r="LY134" s="191">
        <v>0</v>
      </c>
      <c r="LZ134" s="191">
        <v>0</v>
      </c>
      <c r="MA134" s="191">
        <v>0</v>
      </c>
      <c r="MB134" s="191">
        <v>0</v>
      </c>
      <c r="MC134" s="191">
        <v>0</v>
      </c>
      <c r="MD134" s="191">
        <v>0</v>
      </c>
      <c r="ME134" s="191">
        <v>0</v>
      </c>
      <c r="MF134" s="191">
        <v>0</v>
      </c>
      <c r="MG134" s="191">
        <v>0</v>
      </c>
      <c r="MH134" s="191">
        <v>0</v>
      </c>
      <c r="MI134" s="191">
        <v>0</v>
      </c>
      <c r="MJ134" s="191">
        <v>0</v>
      </c>
      <c r="MK134" s="191">
        <v>0</v>
      </c>
      <c r="ML134" s="191">
        <v>0</v>
      </c>
      <c r="MM134" s="191">
        <v>0</v>
      </c>
      <c r="MN134" s="191">
        <v>0</v>
      </c>
      <c r="MO134" s="191">
        <v>0</v>
      </c>
      <c r="MP134" s="191">
        <v>0</v>
      </c>
      <c r="MQ134" s="191">
        <v>0</v>
      </c>
      <c r="MR134" s="191">
        <v>0</v>
      </c>
      <c r="MS134" s="191">
        <v>0</v>
      </c>
      <c r="MT134" s="191">
        <v>0</v>
      </c>
      <c r="MU134" s="191">
        <v>0</v>
      </c>
      <c r="MV134" s="191">
        <v>0</v>
      </c>
      <c r="MW134" s="191">
        <v>0</v>
      </c>
      <c r="MX134" s="191">
        <v>0</v>
      </c>
      <c r="MY134" s="191">
        <v>0</v>
      </c>
      <c r="MZ134" s="191">
        <v>0</v>
      </c>
      <c r="NA134" s="191">
        <v>0</v>
      </c>
      <c r="NB134" s="191">
        <v>0</v>
      </c>
      <c r="NC134" s="191">
        <v>0</v>
      </c>
      <c r="ND134" s="191">
        <v>0</v>
      </c>
      <c r="NE134" s="191">
        <v>0</v>
      </c>
      <c r="NF134" s="191">
        <v>0</v>
      </c>
      <c r="NG134" s="191">
        <v>0</v>
      </c>
      <c r="NH134" s="191">
        <v>0</v>
      </c>
      <c r="NI134" s="191">
        <v>0</v>
      </c>
      <c r="NJ134" s="191">
        <v>0</v>
      </c>
      <c r="NK134" s="191">
        <v>0</v>
      </c>
      <c r="NL134" s="191">
        <v>0</v>
      </c>
      <c r="NM134" s="191">
        <v>0</v>
      </c>
      <c r="NN134" s="191">
        <v>0</v>
      </c>
      <c r="NO134" s="191">
        <v>0</v>
      </c>
      <c r="NP134" s="191">
        <v>0</v>
      </c>
      <c r="NQ134" s="191">
        <v>0</v>
      </c>
      <c r="NR134" s="191">
        <v>0</v>
      </c>
    </row>
    <row r="135" spans="1:382" ht="17.25" customHeight="1" x14ac:dyDescent="0.25">
      <c r="A135" s="7">
        <v>36</v>
      </c>
      <c r="B135" s="895"/>
      <c r="C135" s="896"/>
      <c r="D135" s="188">
        <v>0</v>
      </c>
      <c r="E135" s="191">
        <v>0</v>
      </c>
      <c r="F135" s="191">
        <v>0</v>
      </c>
      <c r="G135" s="191">
        <v>0</v>
      </c>
      <c r="H135" s="191">
        <v>0</v>
      </c>
      <c r="I135" s="191">
        <v>0</v>
      </c>
      <c r="J135" s="191">
        <v>0</v>
      </c>
      <c r="K135" s="191">
        <v>0</v>
      </c>
      <c r="L135" s="191">
        <v>0</v>
      </c>
      <c r="M135" s="191">
        <v>0</v>
      </c>
      <c r="N135" s="191">
        <v>0</v>
      </c>
      <c r="O135" s="191">
        <v>0</v>
      </c>
      <c r="P135" s="191">
        <v>0</v>
      </c>
      <c r="Q135" s="191">
        <v>0</v>
      </c>
      <c r="R135" s="191">
        <v>0</v>
      </c>
      <c r="S135" s="191">
        <v>0</v>
      </c>
      <c r="T135" s="191">
        <v>0</v>
      </c>
      <c r="U135" s="191">
        <v>0</v>
      </c>
      <c r="V135" s="191">
        <v>0</v>
      </c>
      <c r="W135" s="191">
        <v>0</v>
      </c>
      <c r="X135" s="191">
        <v>0</v>
      </c>
      <c r="Y135" s="191">
        <v>0</v>
      </c>
      <c r="Z135" s="191">
        <v>0</v>
      </c>
      <c r="AA135" s="191">
        <v>0</v>
      </c>
      <c r="AB135" s="191">
        <v>0</v>
      </c>
      <c r="AC135" s="191">
        <v>0</v>
      </c>
      <c r="AD135" s="191">
        <v>0</v>
      </c>
      <c r="AE135" s="191">
        <v>0</v>
      </c>
      <c r="AF135" s="191">
        <v>0</v>
      </c>
      <c r="AG135" s="191">
        <v>0</v>
      </c>
      <c r="AH135" s="191">
        <v>0</v>
      </c>
      <c r="AI135" s="191">
        <v>0</v>
      </c>
      <c r="AJ135" s="191">
        <v>0</v>
      </c>
      <c r="AK135" s="191">
        <v>0</v>
      </c>
      <c r="AL135" s="191">
        <v>0</v>
      </c>
      <c r="AM135" s="191">
        <v>0</v>
      </c>
      <c r="AN135" s="191">
        <v>0</v>
      </c>
      <c r="AO135" s="191">
        <v>0</v>
      </c>
      <c r="AP135" s="191">
        <v>0</v>
      </c>
      <c r="AQ135" s="191">
        <v>0</v>
      </c>
      <c r="AR135" s="191">
        <v>0</v>
      </c>
      <c r="AS135" s="191">
        <v>0</v>
      </c>
      <c r="AT135" s="191">
        <v>0</v>
      </c>
      <c r="AU135" s="191">
        <v>0</v>
      </c>
      <c r="AV135" s="191">
        <v>0</v>
      </c>
      <c r="AW135" s="191">
        <v>0</v>
      </c>
      <c r="AX135" s="191">
        <v>0</v>
      </c>
      <c r="AY135" s="191">
        <v>0</v>
      </c>
      <c r="AZ135" s="191">
        <v>0</v>
      </c>
      <c r="BA135" s="191">
        <v>0</v>
      </c>
      <c r="BB135" s="191">
        <v>0</v>
      </c>
      <c r="BC135" s="191">
        <v>0</v>
      </c>
      <c r="BD135" s="191">
        <v>0</v>
      </c>
      <c r="BE135" s="191">
        <v>0</v>
      </c>
      <c r="BF135" s="191">
        <v>0</v>
      </c>
      <c r="BG135" s="191">
        <v>0</v>
      </c>
      <c r="BH135" s="191">
        <v>0</v>
      </c>
      <c r="BI135" s="191">
        <v>0</v>
      </c>
      <c r="BJ135" s="191">
        <v>0</v>
      </c>
      <c r="BK135" s="191">
        <v>0</v>
      </c>
      <c r="BL135" s="191">
        <v>0</v>
      </c>
      <c r="BM135" s="191">
        <v>0</v>
      </c>
      <c r="BN135" s="191">
        <v>0</v>
      </c>
      <c r="BO135" s="191">
        <v>0</v>
      </c>
      <c r="BP135" s="191">
        <v>0</v>
      </c>
      <c r="BQ135" s="191">
        <v>0</v>
      </c>
      <c r="BR135" s="191">
        <v>0</v>
      </c>
      <c r="BS135" s="191">
        <v>0</v>
      </c>
      <c r="BT135" s="191">
        <v>0</v>
      </c>
      <c r="BU135" s="191">
        <v>0</v>
      </c>
      <c r="BV135" s="191">
        <v>0</v>
      </c>
      <c r="BW135" s="191">
        <v>0</v>
      </c>
      <c r="BX135" s="191">
        <v>0</v>
      </c>
      <c r="BY135" s="191">
        <v>0</v>
      </c>
      <c r="BZ135" s="191">
        <v>0</v>
      </c>
      <c r="CA135" s="191">
        <v>0</v>
      </c>
      <c r="CB135" s="191">
        <v>0</v>
      </c>
      <c r="CC135" s="191">
        <v>0</v>
      </c>
      <c r="CD135" s="191">
        <v>0</v>
      </c>
      <c r="CE135" s="191">
        <v>0</v>
      </c>
      <c r="CF135" s="191">
        <v>0</v>
      </c>
      <c r="CG135" s="191">
        <v>0</v>
      </c>
      <c r="CH135" s="191">
        <v>0</v>
      </c>
      <c r="CI135" s="191">
        <v>0</v>
      </c>
      <c r="CJ135" s="191">
        <v>0</v>
      </c>
      <c r="CK135" s="191">
        <v>0</v>
      </c>
      <c r="CL135" s="191">
        <v>0</v>
      </c>
      <c r="CM135" s="191">
        <v>0</v>
      </c>
      <c r="CN135" s="191">
        <v>0</v>
      </c>
      <c r="CO135" s="191">
        <v>0</v>
      </c>
      <c r="CP135" s="191">
        <v>0</v>
      </c>
      <c r="CQ135" s="191">
        <v>0</v>
      </c>
      <c r="CR135" s="191">
        <v>0</v>
      </c>
      <c r="CS135" s="191">
        <v>0</v>
      </c>
      <c r="CT135" s="191">
        <v>0</v>
      </c>
      <c r="CU135" s="191">
        <v>0</v>
      </c>
      <c r="CV135" s="191">
        <v>0</v>
      </c>
      <c r="CW135" s="191">
        <v>0</v>
      </c>
      <c r="CX135" s="191">
        <v>0</v>
      </c>
      <c r="CY135" s="191">
        <v>0</v>
      </c>
      <c r="CZ135" s="191">
        <v>0</v>
      </c>
      <c r="DA135" s="191">
        <v>0</v>
      </c>
      <c r="DB135" s="191">
        <v>0</v>
      </c>
      <c r="DC135" s="191">
        <v>0</v>
      </c>
      <c r="DD135" s="191">
        <v>0</v>
      </c>
      <c r="DE135" s="191">
        <v>0</v>
      </c>
      <c r="DF135" s="191">
        <v>0</v>
      </c>
      <c r="DG135" s="191">
        <v>0</v>
      </c>
      <c r="DH135" s="191">
        <v>0</v>
      </c>
      <c r="DI135" s="191">
        <v>0</v>
      </c>
      <c r="DJ135" s="191">
        <v>0</v>
      </c>
      <c r="DK135" s="191">
        <v>0</v>
      </c>
      <c r="DL135" s="191">
        <v>0</v>
      </c>
      <c r="DM135" s="191">
        <v>0</v>
      </c>
      <c r="DN135" s="191">
        <v>0</v>
      </c>
      <c r="DO135" s="191">
        <v>0</v>
      </c>
      <c r="DP135" s="191">
        <v>0</v>
      </c>
      <c r="DQ135" s="191">
        <v>0</v>
      </c>
      <c r="DR135" s="191">
        <v>0</v>
      </c>
      <c r="DS135" s="191">
        <v>0</v>
      </c>
      <c r="DT135" s="191">
        <v>0</v>
      </c>
      <c r="DU135" s="191">
        <v>0</v>
      </c>
      <c r="DV135" s="191">
        <v>0</v>
      </c>
      <c r="DW135" s="191">
        <v>0</v>
      </c>
      <c r="DX135" s="191">
        <v>0</v>
      </c>
      <c r="DY135" s="191">
        <v>0</v>
      </c>
      <c r="DZ135" s="191">
        <v>0</v>
      </c>
      <c r="EA135" s="191">
        <v>0</v>
      </c>
      <c r="EB135" s="191">
        <v>0</v>
      </c>
      <c r="EC135" s="191">
        <v>0</v>
      </c>
      <c r="ED135" s="191">
        <v>0</v>
      </c>
      <c r="EE135" s="191">
        <v>0</v>
      </c>
      <c r="EF135" s="191">
        <v>0</v>
      </c>
      <c r="EG135" s="191">
        <v>0</v>
      </c>
      <c r="EH135" s="191">
        <v>0</v>
      </c>
      <c r="EI135" s="191">
        <v>0</v>
      </c>
      <c r="EJ135" s="191">
        <v>0</v>
      </c>
      <c r="EK135" s="191">
        <v>0</v>
      </c>
      <c r="EL135" s="191">
        <v>0</v>
      </c>
      <c r="EM135" s="191">
        <v>0</v>
      </c>
      <c r="EN135" s="191">
        <v>0</v>
      </c>
      <c r="EO135" s="191">
        <v>0</v>
      </c>
      <c r="EP135" s="191">
        <v>0</v>
      </c>
      <c r="EQ135" s="191">
        <v>0</v>
      </c>
      <c r="ER135" s="191">
        <v>0</v>
      </c>
      <c r="ES135" s="191">
        <v>0</v>
      </c>
      <c r="ET135" s="191">
        <v>0</v>
      </c>
      <c r="EU135" s="191">
        <v>0</v>
      </c>
      <c r="EV135" s="191">
        <v>0</v>
      </c>
      <c r="EW135" s="191">
        <v>0</v>
      </c>
      <c r="EX135" s="191">
        <v>0</v>
      </c>
      <c r="EY135" s="191">
        <v>0</v>
      </c>
      <c r="EZ135" s="191">
        <v>0</v>
      </c>
      <c r="FA135" s="191">
        <v>0</v>
      </c>
      <c r="FB135" s="191">
        <v>0</v>
      </c>
      <c r="FC135" s="191">
        <v>0</v>
      </c>
      <c r="FD135" s="191">
        <v>0</v>
      </c>
      <c r="FE135" s="191">
        <v>0</v>
      </c>
      <c r="FF135" s="191">
        <v>0</v>
      </c>
      <c r="FG135" s="191">
        <v>0</v>
      </c>
      <c r="FH135" s="191">
        <v>0</v>
      </c>
      <c r="FI135" s="191">
        <v>0</v>
      </c>
      <c r="FJ135" s="191">
        <v>0</v>
      </c>
      <c r="FK135" s="191">
        <v>0</v>
      </c>
      <c r="FL135" s="191">
        <v>0</v>
      </c>
      <c r="FM135" s="191">
        <v>0</v>
      </c>
      <c r="FN135" s="191">
        <v>0</v>
      </c>
      <c r="FO135" s="191">
        <v>0</v>
      </c>
      <c r="FP135" s="191">
        <v>0</v>
      </c>
      <c r="FQ135" s="191">
        <v>0</v>
      </c>
      <c r="FR135" s="191">
        <v>0</v>
      </c>
      <c r="FS135" s="191">
        <v>0</v>
      </c>
      <c r="FT135" s="191">
        <v>0</v>
      </c>
      <c r="FU135" s="191">
        <v>0</v>
      </c>
      <c r="FV135" s="191">
        <v>0</v>
      </c>
      <c r="FW135" s="191">
        <v>0</v>
      </c>
      <c r="FX135" s="191">
        <v>0</v>
      </c>
      <c r="FY135" s="191">
        <v>0</v>
      </c>
      <c r="FZ135" s="191">
        <v>0</v>
      </c>
      <c r="GA135" s="191">
        <v>0</v>
      </c>
      <c r="GB135" s="191">
        <v>0</v>
      </c>
      <c r="GC135" s="191">
        <v>0</v>
      </c>
      <c r="GD135" s="191">
        <v>0</v>
      </c>
      <c r="GE135" s="191">
        <v>0</v>
      </c>
      <c r="GF135" s="191">
        <v>0</v>
      </c>
      <c r="GG135" s="191">
        <v>0</v>
      </c>
      <c r="GH135" s="191">
        <v>0</v>
      </c>
      <c r="GI135" s="191">
        <v>0</v>
      </c>
      <c r="GJ135" s="191">
        <v>0</v>
      </c>
      <c r="GK135" s="191">
        <v>0</v>
      </c>
      <c r="GL135" s="191">
        <v>0</v>
      </c>
      <c r="GM135" s="191">
        <v>0</v>
      </c>
      <c r="GN135" s="191">
        <v>0</v>
      </c>
      <c r="GO135" s="191">
        <v>0</v>
      </c>
      <c r="GP135" s="191">
        <v>0</v>
      </c>
      <c r="GQ135" s="191">
        <v>0</v>
      </c>
      <c r="GR135" s="191">
        <v>0</v>
      </c>
      <c r="GS135" s="191">
        <v>0</v>
      </c>
      <c r="GT135" s="191">
        <v>0</v>
      </c>
      <c r="GU135" s="191">
        <v>0</v>
      </c>
      <c r="GV135" s="191">
        <v>0</v>
      </c>
      <c r="GW135" s="191">
        <v>0</v>
      </c>
      <c r="GX135" s="191">
        <v>0</v>
      </c>
      <c r="GY135" s="191">
        <v>0</v>
      </c>
      <c r="GZ135" s="191">
        <v>0</v>
      </c>
      <c r="HA135" s="191">
        <v>0</v>
      </c>
      <c r="HB135" s="191">
        <v>0</v>
      </c>
      <c r="HC135" s="191">
        <v>0</v>
      </c>
      <c r="HD135" s="191">
        <v>0</v>
      </c>
      <c r="HE135" s="191">
        <v>0</v>
      </c>
      <c r="HF135" s="191">
        <v>0</v>
      </c>
      <c r="HG135" s="191">
        <v>0</v>
      </c>
      <c r="HH135" s="191">
        <v>0</v>
      </c>
      <c r="HI135" s="191">
        <v>0</v>
      </c>
      <c r="HJ135" s="191">
        <v>0</v>
      </c>
      <c r="HK135" s="191">
        <v>0</v>
      </c>
      <c r="HL135" s="191">
        <v>0</v>
      </c>
      <c r="HM135" s="191">
        <v>0</v>
      </c>
      <c r="HN135" s="191">
        <v>0</v>
      </c>
      <c r="HO135" s="191">
        <v>0</v>
      </c>
      <c r="HP135" s="191">
        <v>0</v>
      </c>
      <c r="HQ135" s="191">
        <v>0</v>
      </c>
      <c r="HR135" s="191">
        <v>0</v>
      </c>
      <c r="HS135" s="191">
        <v>0</v>
      </c>
      <c r="HT135" s="191">
        <v>0</v>
      </c>
      <c r="HU135" s="191">
        <v>0</v>
      </c>
      <c r="HV135" s="191">
        <v>0</v>
      </c>
      <c r="HW135" s="191">
        <v>0</v>
      </c>
      <c r="HX135" s="191">
        <v>0</v>
      </c>
      <c r="HY135" s="191">
        <v>0</v>
      </c>
      <c r="HZ135" s="191">
        <v>0</v>
      </c>
      <c r="IA135" s="191">
        <v>0</v>
      </c>
      <c r="IB135" s="191">
        <v>0</v>
      </c>
      <c r="IC135" s="191">
        <v>0</v>
      </c>
      <c r="ID135" s="191">
        <v>0</v>
      </c>
      <c r="IE135" s="191">
        <v>0</v>
      </c>
      <c r="IF135" s="191">
        <v>0</v>
      </c>
      <c r="IG135" s="191">
        <v>0</v>
      </c>
      <c r="IH135" s="191">
        <v>0</v>
      </c>
      <c r="II135" s="191">
        <v>0</v>
      </c>
      <c r="IJ135" s="191">
        <v>0</v>
      </c>
      <c r="IK135" s="191">
        <v>0</v>
      </c>
      <c r="IL135" s="191">
        <v>0</v>
      </c>
      <c r="IM135" s="191">
        <v>0</v>
      </c>
      <c r="IN135" s="191">
        <v>0</v>
      </c>
      <c r="IO135" s="191">
        <v>0</v>
      </c>
      <c r="IP135" s="191">
        <v>0</v>
      </c>
      <c r="IQ135" s="191">
        <v>0</v>
      </c>
      <c r="IR135" s="191">
        <v>0</v>
      </c>
      <c r="IS135" s="191">
        <v>0</v>
      </c>
      <c r="IT135" s="191">
        <v>0</v>
      </c>
      <c r="IU135" s="191">
        <v>0</v>
      </c>
      <c r="IV135" s="191">
        <v>0</v>
      </c>
      <c r="IW135" s="191">
        <v>0</v>
      </c>
      <c r="IX135" s="191">
        <v>0</v>
      </c>
      <c r="IY135" s="191">
        <v>0</v>
      </c>
      <c r="IZ135" s="191">
        <v>0</v>
      </c>
      <c r="JA135" s="191">
        <v>0</v>
      </c>
      <c r="JB135" s="191">
        <v>0</v>
      </c>
      <c r="JC135" s="191">
        <v>0</v>
      </c>
      <c r="JD135" s="191">
        <v>0</v>
      </c>
      <c r="JE135" s="191">
        <v>0</v>
      </c>
      <c r="JF135" s="191">
        <v>0</v>
      </c>
      <c r="JG135" s="191">
        <v>0</v>
      </c>
      <c r="JH135" s="191">
        <v>0</v>
      </c>
      <c r="JI135" s="191">
        <v>0</v>
      </c>
      <c r="JJ135" s="191">
        <v>0</v>
      </c>
      <c r="JK135" s="191">
        <v>0</v>
      </c>
      <c r="JL135" s="191">
        <v>0</v>
      </c>
      <c r="JM135" s="191">
        <v>0</v>
      </c>
      <c r="JN135" s="191">
        <v>0</v>
      </c>
      <c r="JO135" s="191">
        <v>0</v>
      </c>
      <c r="JP135" s="191">
        <v>0</v>
      </c>
      <c r="JQ135" s="191">
        <v>0</v>
      </c>
      <c r="JR135" s="191">
        <v>0</v>
      </c>
      <c r="JS135" s="191">
        <v>0</v>
      </c>
      <c r="JT135" s="191">
        <v>0</v>
      </c>
      <c r="JU135" s="191">
        <v>0</v>
      </c>
      <c r="JV135" s="191">
        <v>0</v>
      </c>
      <c r="JW135" s="191">
        <v>0</v>
      </c>
      <c r="JX135" s="191">
        <v>0</v>
      </c>
      <c r="JY135" s="191">
        <v>0</v>
      </c>
      <c r="JZ135" s="191">
        <v>0</v>
      </c>
      <c r="KA135" s="191">
        <v>0</v>
      </c>
      <c r="KB135" s="191">
        <v>0</v>
      </c>
      <c r="KC135" s="191">
        <v>0</v>
      </c>
      <c r="KD135" s="191">
        <v>0</v>
      </c>
      <c r="KE135" s="191">
        <v>0</v>
      </c>
      <c r="KF135" s="191">
        <v>0</v>
      </c>
      <c r="KG135" s="191">
        <v>0</v>
      </c>
      <c r="KH135" s="191">
        <v>0</v>
      </c>
      <c r="KI135" s="191">
        <v>0</v>
      </c>
      <c r="KJ135" s="191">
        <v>0</v>
      </c>
      <c r="KK135" s="191">
        <v>0</v>
      </c>
      <c r="KL135" s="191">
        <v>0</v>
      </c>
      <c r="KM135" s="191">
        <v>0</v>
      </c>
      <c r="KN135" s="191">
        <v>0</v>
      </c>
      <c r="KO135" s="191">
        <v>0</v>
      </c>
      <c r="KP135" s="191">
        <v>0</v>
      </c>
      <c r="KQ135" s="191">
        <v>0</v>
      </c>
      <c r="KR135" s="191">
        <v>0</v>
      </c>
      <c r="KS135" s="191">
        <v>0</v>
      </c>
      <c r="KT135" s="191">
        <v>0</v>
      </c>
      <c r="KU135" s="191">
        <v>0</v>
      </c>
      <c r="KV135" s="191">
        <v>0</v>
      </c>
      <c r="KW135" s="191">
        <v>0</v>
      </c>
      <c r="KX135" s="191">
        <v>0</v>
      </c>
      <c r="KY135" s="191">
        <v>0</v>
      </c>
      <c r="KZ135" s="191">
        <v>0</v>
      </c>
      <c r="LA135" s="191">
        <v>0</v>
      </c>
      <c r="LB135" s="191">
        <v>0</v>
      </c>
      <c r="LC135" s="191">
        <v>0</v>
      </c>
      <c r="LD135" s="191">
        <v>0</v>
      </c>
      <c r="LE135" s="191">
        <v>0</v>
      </c>
      <c r="LF135" s="191">
        <v>0</v>
      </c>
      <c r="LG135" s="191">
        <v>0</v>
      </c>
      <c r="LH135" s="191">
        <v>0</v>
      </c>
      <c r="LI135" s="191">
        <v>0</v>
      </c>
      <c r="LJ135" s="191">
        <v>0</v>
      </c>
      <c r="LK135" s="191">
        <v>0</v>
      </c>
      <c r="LL135" s="191">
        <v>0</v>
      </c>
      <c r="LM135" s="191">
        <v>0</v>
      </c>
      <c r="LN135" s="191">
        <v>0</v>
      </c>
      <c r="LO135" s="191">
        <v>0</v>
      </c>
      <c r="LP135" s="191">
        <v>0</v>
      </c>
      <c r="LQ135" s="191">
        <v>0</v>
      </c>
      <c r="LR135" s="191">
        <v>0</v>
      </c>
      <c r="LS135" s="191">
        <v>0</v>
      </c>
      <c r="LT135" s="191">
        <v>0</v>
      </c>
      <c r="LU135" s="191">
        <v>0</v>
      </c>
      <c r="LV135" s="191">
        <v>0</v>
      </c>
      <c r="LW135" s="191">
        <v>0</v>
      </c>
      <c r="LX135" s="191">
        <v>0</v>
      </c>
      <c r="LY135" s="191">
        <v>0</v>
      </c>
      <c r="LZ135" s="191">
        <v>0</v>
      </c>
      <c r="MA135" s="191">
        <v>0</v>
      </c>
      <c r="MB135" s="191">
        <v>0</v>
      </c>
      <c r="MC135" s="191">
        <v>0</v>
      </c>
      <c r="MD135" s="191">
        <v>0</v>
      </c>
      <c r="ME135" s="191">
        <v>0</v>
      </c>
      <c r="MF135" s="191">
        <v>0</v>
      </c>
      <c r="MG135" s="191">
        <v>0</v>
      </c>
      <c r="MH135" s="191">
        <v>0</v>
      </c>
      <c r="MI135" s="191">
        <v>0</v>
      </c>
      <c r="MJ135" s="191">
        <v>0</v>
      </c>
      <c r="MK135" s="191">
        <v>0</v>
      </c>
      <c r="ML135" s="191">
        <v>0</v>
      </c>
      <c r="MM135" s="191">
        <v>0</v>
      </c>
      <c r="MN135" s="191">
        <v>0</v>
      </c>
      <c r="MO135" s="191">
        <v>0</v>
      </c>
      <c r="MP135" s="191">
        <v>0</v>
      </c>
      <c r="MQ135" s="191">
        <v>0</v>
      </c>
      <c r="MR135" s="191">
        <v>0</v>
      </c>
      <c r="MS135" s="191">
        <v>0</v>
      </c>
      <c r="MT135" s="191">
        <v>0</v>
      </c>
      <c r="MU135" s="191">
        <v>0</v>
      </c>
      <c r="MV135" s="191">
        <v>0</v>
      </c>
      <c r="MW135" s="191">
        <v>0</v>
      </c>
      <c r="MX135" s="191">
        <v>0</v>
      </c>
      <c r="MY135" s="191">
        <v>0</v>
      </c>
      <c r="MZ135" s="191">
        <v>0</v>
      </c>
      <c r="NA135" s="191">
        <v>0</v>
      </c>
      <c r="NB135" s="191">
        <v>0</v>
      </c>
      <c r="NC135" s="191">
        <v>0</v>
      </c>
      <c r="ND135" s="191">
        <v>0</v>
      </c>
      <c r="NE135" s="191">
        <v>0</v>
      </c>
      <c r="NF135" s="191">
        <v>0</v>
      </c>
      <c r="NG135" s="191">
        <v>0</v>
      </c>
      <c r="NH135" s="191">
        <v>0</v>
      </c>
      <c r="NI135" s="191">
        <v>0</v>
      </c>
      <c r="NJ135" s="191">
        <v>0</v>
      </c>
      <c r="NK135" s="191">
        <v>0</v>
      </c>
      <c r="NL135" s="191">
        <v>0</v>
      </c>
      <c r="NM135" s="191">
        <v>0</v>
      </c>
      <c r="NN135" s="191">
        <v>0</v>
      </c>
      <c r="NO135" s="191">
        <v>0</v>
      </c>
      <c r="NP135" s="191">
        <v>0</v>
      </c>
      <c r="NQ135" s="191">
        <v>0</v>
      </c>
      <c r="NR135" s="191">
        <v>0</v>
      </c>
    </row>
    <row r="136" spans="1:382" ht="17.25" customHeight="1" x14ac:dyDescent="0.25">
      <c r="A136" s="7">
        <v>37</v>
      </c>
      <c r="B136" s="895"/>
      <c r="C136" s="896"/>
      <c r="D136" s="188">
        <v>0</v>
      </c>
      <c r="E136" s="191">
        <v>0</v>
      </c>
      <c r="F136" s="191">
        <v>0</v>
      </c>
      <c r="G136" s="191">
        <v>0</v>
      </c>
      <c r="H136" s="191">
        <v>0</v>
      </c>
      <c r="I136" s="191">
        <v>0</v>
      </c>
      <c r="J136" s="191">
        <v>0</v>
      </c>
      <c r="K136" s="191">
        <v>0</v>
      </c>
      <c r="L136" s="191">
        <v>0</v>
      </c>
      <c r="M136" s="191">
        <v>0</v>
      </c>
      <c r="N136" s="191">
        <v>0</v>
      </c>
      <c r="O136" s="191">
        <v>0</v>
      </c>
      <c r="P136" s="191">
        <v>0</v>
      </c>
      <c r="Q136" s="191">
        <v>0</v>
      </c>
      <c r="R136" s="191">
        <v>0</v>
      </c>
      <c r="S136" s="191">
        <v>0</v>
      </c>
      <c r="T136" s="191">
        <v>0</v>
      </c>
      <c r="U136" s="191">
        <v>0</v>
      </c>
      <c r="V136" s="191">
        <v>0</v>
      </c>
      <c r="W136" s="191">
        <v>0</v>
      </c>
      <c r="X136" s="191">
        <v>0</v>
      </c>
      <c r="Y136" s="191">
        <v>0</v>
      </c>
      <c r="Z136" s="191">
        <v>0</v>
      </c>
      <c r="AA136" s="191">
        <v>0</v>
      </c>
      <c r="AB136" s="191">
        <v>0</v>
      </c>
      <c r="AC136" s="191">
        <v>0</v>
      </c>
      <c r="AD136" s="191">
        <v>0</v>
      </c>
      <c r="AE136" s="191">
        <v>0</v>
      </c>
      <c r="AF136" s="191">
        <v>0</v>
      </c>
      <c r="AG136" s="191">
        <v>0</v>
      </c>
      <c r="AH136" s="191">
        <v>0</v>
      </c>
      <c r="AI136" s="191">
        <v>0</v>
      </c>
      <c r="AJ136" s="191">
        <v>0</v>
      </c>
      <c r="AK136" s="191">
        <v>0</v>
      </c>
      <c r="AL136" s="191">
        <v>0</v>
      </c>
      <c r="AM136" s="191">
        <v>0</v>
      </c>
      <c r="AN136" s="191">
        <v>0</v>
      </c>
      <c r="AO136" s="191">
        <v>0</v>
      </c>
      <c r="AP136" s="191">
        <v>0</v>
      </c>
      <c r="AQ136" s="191">
        <v>0</v>
      </c>
      <c r="AR136" s="191">
        <v>0</v>
      </c>
      <c r="AS136" s="191">
        <v>0</v>
      </c>
      <c r="AT136" s="191">
        <v>0</v>
      </c>
      <c r="AU136" s="191">
        <v>0</v>
      </c>
      <c r="AV136" s="191">
        <v>0</v>
      </c>
      <c r="AW136" s="191">
        <v>0</v>
      </c>
      <c r="AX136" s="191">
        <v>0</v>
      </c>
      <c r="AY136" s="191">
        <v>0</v>
      </c>
      <c r="AZ136" s="191">
        <v>0</v>
      </c>
      <c r="BA136" s="191">
        <v>0</v>
      </c>
      <c r="BB136" s="191">
        <v>0</v>
      </c>
      <c r="BC136" s="191">
        <v>0</v>
      </c>
      <c r="BD136" s="191">
        <v>0</v>
      </c>
      <c r="BE136" s="191">
        <v>0</v>
      </c>
      <c r="BF136" s="191">
        <v>0</v>
      </c>
      <c r="BG136" s="191">
        <v>0</v>
      </c>
      <c r="BH136" s="191">
        <v>0</v>
      </c>
      <c r="BI136" s="191">
        <v>0</v>
      </c>
      <c r="BJ136" s="191">
        <v>0</v>
      </c>
      <c r="BK136" s="191">
        <v>0</v>
      </c>
      <c r="BL136" s="191">
        <v>0</v>
      </c>
      <c r="BM136" s="191">
        <v>0</v>
      </c>
      <c r="BN136" s="191">
        <v>0</v>
      </c>
      <c r="BO136" s="191">
        <v>0</v>
      </c>
      <c r="BP136" s="191">
        <v>0</v>
      </c>
      <c r="BQ136" s="191">
        <v>0</v>
      </c>
      <c r="BR136" s="191">
        <v>0</v>
      </c>
      <c r="BS136" s="191">
        <v>0</v>
      </c>
      <c r="BT136" s="191">
        <v>0</v>
      </c>
      <c r="BU136" s="191">
        <v>0</v>
      </c>
      <c r="BV136" s="191">
        <v>0</v>
      </c>
      <c r="BW136" s="191">
        <v>0</v>
      </c>
      <c r="BX136" s="191">
        <v>0</v>
      </c>
      <c r="BY136" s="191">
        <v>0</v>
      </c>
      <c r="BZ136" s="191">
        <v>0</v>
      </c>
      <c r="CA136" s="191">
        <v>0</v>
      </c>
      <c r="CB136" s="191">
        <v>0</v>
      </c>
      <c r="CC136" s="191">
        <v>0</v>
      </c>
      <c r="CD136" s="191">
        <v>0</v>
      </c>
      <c r="CE136" s="191">
        <v>0</v>
      </c>
      <c r="CF136" s="191">
        <v>0</v>
      </c>
      <c r="CG136" s="191">
        <v>0</v>
      </c>
      <c r="CH136" s="191">
        <v>0</v>
      </c>
      <c r="CI136" s="191">
        <v>0</v>
      </c>
      <c r="CJ136" s="191">
        <v>0</v>
      </c>
      <c r="CK136" s="191">
        <v>0</v>
      </c>
      <c r="CL136" s="191">
        <v>0</v>
      </c>
      <c r="CM136" s="191">
        <v>0</v>
      </c>
      <c r="CN136" s="191">
        <v>0</v>
      </c>
      <c r="CO136" s="191">
        <v>0</v>
      </c>
      <c r="CP136" s="191">
        <v>0</v>
      </c>
      <c r="CQ136" s="191">
        <v>0</v>
      </c>
      <c r="CR136" s="191">
        <v>0</v>
      </c>
      <c r="CS136" s="191">
        <v>0</v>
      </c>
      <c r="CT136" s="191">
        <v>0</v>
      </c>
      <c r="CU136" s="191">
        <v>0</v>
      </c>
      <c r="CV136" s="191">
        <v>0</v>
      </c>
      <c r="CW136" s="191">
        <v>0</v>
      </c>
      <c r="CX136" s="191">
        <v>0</v>
      </c>
      <c r="CY136" s="191">
        <v>0</v>
      </c>
      <c r="CZ136" s="191">
        <v>0</v>
      </c>
      <c r="DA136" s="191">
        <v>0</v>
      </c>
      <c r="DB136" s="191">
        <v>0</v>
      </c>
      <c r="DC136" s="191">
        <v>0</v>
      </c>
      <c r="DD136" s="191">
        <v>0</v>
      </c>
      <c r="DE136" s="191">
        <v>0</v>
      </c>
      <c r="DF136" s="191">
        <v>0</v>
      </c>
      <c r="DG136" s="191">
        <v>0</v>
      </c>
      <c r="DH136" s="191">
        <v>0</v>
      </c>
      <c r="DI136" s="191">
        <v>0</v>
      </c>
      <c r="DJ136" s="191">
        <v>0</v>
      </c>
      <c r="DK136" s="191">
        <v>0</v>
      </c>
      <c r="DL136" s="191">
        <v>0</v>
      </c>
      <c r="DM136" s="191">
        <v>0</v>
      </c>
      <c r="DN136" s="191">
        <v>0</v>
      </c>
      <c r="DO136" s="191">
        <v>0</v>
      </c>
      <c r="DP136" s="191">
        <v>0</v>
      </c>
      <c r="DQ136" s="191">
        <v>0</v>
      </c>
      <c r="DR136" s="191">
        <v>0</v>
      </c>
      <c r="DS136" s="191">
        <v>0</v>
      </c>
      <c r="DT136" s="191">
        <v>0</v>
      </c>
      <c r="DU136" s="191">
        <v>0</v>
      </c>
      <c r="DV136" s="191">
        <v>0</v>
      </c>
      <c r="DW136" s="191">
        <v>0</v>
      </c>
      <c r="DX136" s="191">
        <v>0</v>
      </c>
      <c r="DY136" s="191">
        <v>0</v>
      </c>
      <c r="DZ136" s="191">
        <v>0</v>
      </c>
      <c r="EA136" s="191">
        <v>0</v>
      </c>
      <c r="EB136" s="191">
        <v>0</v>
      </c>
      <c r="EC136" s="191">
        <v>0</v>
      </c>
      <c r="ED136" s="191">
        <v>0</v>
      </c>
      <c r="EE136" s="191">
        <v>0</v>
      </c>
      <c r="EF136" s="191">
        <v>0</v>
      </c>
      <c r="EG136" s="191">
        <v>0</v>
      </c>
      <c r="EH136" s="191">
        <v>0</v>
      </c>
      <c r="EI136" s="191">
        <v>0</v>
      </c>
      <c r="EJ136" s="191">
        <v>0</v>
      </c>
      <c r="EK136" s="191">
        <v>0</v>
      </c>
      <c r="EL136" s="191">
        <v>0</v>
      </c>
      <c r="EM136" s="191">
        <v>0</v>
      </c>
      <c r="EN136" s="191">
        <v>0</v>
      </c>
      <c r="EO136" s="191">
        <v>0</v>
      </c>
      <c r="EP136" s="191">
        <v>0</v>
      </c>
      <c r="EQ136" s="191">
        <v>0</v>
      </c>
      <c r="ER136" s="191">
        <v>0</v>
      </c>
      <c r="ES136" s="191">
        <v>0</v>
      </c>
      <c r="ET136" s="191">
        <v>0</v>
      </c>
      <c r="EU136" s="191">
        <v>0</v>
      </c>
      <c r="EV136" s="191">
        <v>0</v>
      </c>
      <c r="EW136" s="191">
        <v>0</v>
      </c>
      <c r="EX136" s="191">
        <v>0</v>
      </c>
      <c r="EY136" s="191">
        <v>0</v>
      </c>
      <c r="EZ136" s="191">
        <v>0</v>
      </c>
      <c r="FA136" s="191">
        <v>0</v>
      </c>
      <c r="FB136" s="191">
        <v>0</v>
      </c>
      <c r="FC136" s="191">
        <v>0</v>
      </c>
      <c r="FD136" s="191">
        <v>0</v>
      </c>
      <c r="FE136" s="191">
        <v>0</v>
      </c>
      <c r="FF136" s="191">
        <v>0</v>
      </c>
      <c r="FG136" s="191">
        <v>0</v>
      </c>
      <c r="FH136" s="191">
        <v>0</v>
      </c>
      <c r="FI136" s="191">
        <v>0</v>
      </c>
      <c r="FJ136" s="191">
        <v>0</v>
      </c>
      <c r="FK136" s="191">
        <v>0</v>
      </c>
      <c r="FL136" s="191">
        <v>0</v>
      </c>
      <c r="FM136" s="191">
        <v>0</v>
      </c>
      <c r="FN136" s="191">
        <v>0</v>
      </c>
      <c r="FO136" s="191">
        <v>0</v>
      </c>
      <c r="FP136" s="191">
        <v>0</v>
      </c>
      <c r="FQ136" s="191">
        <v>0</v>
      </c>
      <c r="FR136" s="191">
        <v>0</v>
      </c>
      <c r="FS136" s="191">
        <v>0</v>
      </c>
      <c r="FT136" s="191">
        <v>0</v>
      </c>
      <c r="FU136" s="191">
        <v>0</v>
      </c>
      <c r="FV136" s="191">
        <v>0</v>
      </c>
      <c r="FW136" s="191">
        <v>0</v>
      </c>
      <c r="FX136" s="191">
        <v>0</v>
      </c>
      <c r="FY136" s="191">
        <v>0</v>
      </c>
      <c r="FZ136" s="191">
        <v>0</v>
      </c>
      <c r="GA136" s="191">
        <v>0</v>
      </c>
      <c r="GB136" s="191">
        <v>0</v>
      </c>
      <c r="GC136" s="191">
        <v>0</v>
      </c>
      <c r="GD136" s="191">
        <v>0</v>
      </c>
      <c r="GE136" s="191">
        <v>0</v>
      </c>
      <c r="GF136" s="191">
        <v>0</v>
      </c>
      <c r="GG136" s="191">
        <v>0</v>
      </c>
      <c r="GH136" s="191">
        <v>0</v>
      </c>
      <c r="GI136" s="191">
        <v>0</v>
      </c>
      <c r="GJ136" s="191">
        <v>0</v>
      </c>
      <c r="GK136" s="191">
        <v>0</v>
      </c>
      <c r="GL136" s="191">
        <v>0</v>
      </c>
      <c r="GM136" s="191">
        <v>0</v>
      </c>
      <c r="GN136" s="191">
        <v>0</v>
      </c>
      <c r="GO136" s="191">
        <v>0</v>
      </c>
      <c r="GP136" s="191">
        <v>0</v>
      </c>
      <c r="GQ136" s="191">
        <v>0</v>
      </c>
      <c r="GR136" s="191">
        <v>0</v>
      </c>
      <c r="GS136" s="191">
        <v>0</v>
      </c>
      <c r="GT136" s="191">
        <v>0</v>
      </c>
      <c r="GU136" s="191">
        <v>0</v>
      </c>
      <c r="GV136" s="191">
        <v>0</v>
      </c>
      <c r="GW136" s="191">
        <v>0</v>
      </c>
      <c r="GX136" s="191">
        <v>0</v>
      </c>
      <c r="GY136" s="191">
        <v>0</v>
      </c>
      <c r="GZ136" s="191">
        <v>0</v>
      </c>
      <c r="HA136" s="191">
        <v>0</v>
      </c>
      <c r="HB136" s="191">
        <v>0</v>
      </c>
      <c r="HC136" s="191">
        <v>0</v>
      </c>
      <c r="HD136" s="191">
        <v>0</v>
      </c>
      <c r="HE136" s="191">
        <v>0</v>
      </c>
      <c r="HF136" s="191">
        <v>0</v>
      </c>
      <c r="HG136" s="191">
        <v>0</v>
      </c>
      <c r="HH136" s="191">
        <v>0</v>
      </c>
      <c r="HI136" s="191">
        <v>0</v>
      </c>
      <c r="HJ136" s="191">
        <v>0</v>
      </c>
      <c r="HK136" s="191">
        <v>0</v>
      </c>
      <c r="HL136" s="191">
        <v>0</v>
      </c>
      <c r="HM136" s="191">
        <v>0</v>
      </c>
      <c r="HN136" s="191">
        <v>0</v>
      </c>
      <c r="HO136" s="191">
        <v>0</v>
      </c>
      <c r="HP136" s="191">
        <v>0</v>
      </c>
      <c r="HQ136" s="191">
        <v>0</v>
      </c>
      <c r="HR136" s="191">
        <v>0</v>
      </c>
      <c r="HS136" s="191">
        <v>0</v>
      </c>
      <c r="HT136" s="191">
        <v>0</v>
      </c>
      <c r="HU136" s="191">
        <v>0</v>
      </c>
      <c r="HV136" s="191">
        <v>0</v>
      </c>
      <c r="HW136" s="191">
        <v>0</v>
      </c>
      <c r="HX136" s="191">
        <v>0</v>
      </c>
      <c r="HY136" s="191">
        <v>0</v>
      </c>
      <c r="HZ136" s="191">
        <v>0</v>
      </c>
      <c r="IA136" s="191">
        <v>0</v>
      </c>
      <c r="IB136" s="191">
        <v>0</v>
      </c>
      <c r="IC136" s="191">
        <v>0</v>
      </c>
      <c r="ID136" s="191">
        <v>0</v>
      </c>
      <c r="IE136" s="191">
        <v>0</v>
      </c>
      <c r="IF136" s="191">
        <v>0</v>
      </c>
      <c r="IG136" s="191">
        <v>0</v>
      </c>
      <c r="IH136" s="191">
        <v>0</v>
      </c>
      <c r="II136" s="191">
        <v>0</v>
      </c>
      <c r="IJ136" s="191">
        <v>0</v>
      </c>
      <c r="IK136" s="191">
        <v>0</v>
      </c>
      <c r="IL136" s="191">
        <v>0</v>
      </c>
      <c r="IM136" s="191">
        <v>0</v>
      </c>
      <c r="IN136" s="191">
        <v>0</v>
      </c>
      <c r="IO136" s="191">
        <v>0</v>
      </c>
      <c r="IP136" s="191">
        <v>0</v>
      </c>
      <c r="IQ136" s="191">
        <v>0</v>
      </c>
      <c r="IR136" s="191">
        <v>0</v>
      </c>
      <c r="IS136" s="191">
        <v>0</v>
      </c>
      <c r="IT136" s="191">
        <v>0</v>
      </c>
      <c r="IU136" s="191">
        <v>0</v>
      </c>
      <c r="IV136" s="191">
        <v>0</v>
      </c>
      <c r="IW136" s="191">
        <v>0</v>
      </c>
      <c r="IX136" s="191">
        <v>0</v>
      </c>
      <c r="IY136" s="191">
        <v>0</v>
      </c>
      <c r="IZ136" s="191">
        <v>0</v>
      </c>
      <c r="JA136" s="191">
        <v>0</v>
      </c>
      <c r="JB136" s="191">
        <v>0</v>
      </c>
      <c r="JC136" s="191">
        <v>0</v>
      </c>
      <c r="JD136" s="191">
        <v>0</v>
      </c>
      <c r="JE136" s="191">
        <v>0</v>
      </c>
      <c r="JF136" s="191">
        <v>0</v>
      </c>
      <c r="JG136" s="191">
        <v>0</v>
      </c>
      <c r="JH136" s="191">
        <v>0</v>
      </c>
      <c r="JI136" s="191">
        <v>0</v>
      </c>
      <c r="JJ136" s="191">
        <v>0</v>
      </c>
      <c r="JK136" s="191">
        <v>0</v>
      </c>
      <c r="JL136" s="191">
        <v>0</v>
      </c>
      <c r="JM136" s="191">
        <v>0</v>
      </c>
      <c r="JN136" s="191">
        <v>0</v>
      </c>
      <c r="JO136" s="191">
        <v>0</v>
      </c>
      <c r="JP136" s="191">
        <v>0</v>
      </c>
      <c r="JQ136" s="191">
        <v>0</v>
      </c>
      <c r="JR136" s="191">
        <v>0</v>
      </c>
      <c r="JS136" s="191">
        <v>0</v>
      </c>
      <c r="JT136" s="191">
        <v>0</v>
      </c>
      <c r="JU136" s="191">
        <v>0</v>
      </c>
      <c r="JV136" s="191">
        <v>0</v>
      </c>
      <c r="JW136" s="191">
        <v>0</v>
      </c>
      <c r="JX136" s="191">
        <v>0</v>
      </c>
      <c r="JY136" s="191">
        <v>0</v>
      </c>
      <c r="JZ136" s="191">
        <v>0</v>
      </c>
      <c r="KA136" s="191">
        <v>0</v>
      </c>
      <c r="KB136" s="191">
        <v>0</v>
      </c>
      <c r="KC136" s="191">
        <v>0</v>
      </c>
      <c r="KD136" s="191">
        <v>0</v>
      </c>
      <c r="KE136" s="191">
        <v>0</v>
      </c>
      <c r="KF136" s="191">
        <v>0</v>
      </c>
      <c r="KG136" s="191">
        <v>0</v>
      </c>
      <c r="KH136" s="191">
        <v>0</v>
      </c>
      <c r="KI136" s="191">
        <v>0</v>
      </c>
      <c r="KJ136" s="191">
        <v>0</v>
      </c>
      <c r="KK136" s="191">
        <v>0</v>
      </c>
      <c r="KL136" s="191">
        <v>0</v>
      </c>
      <c r="KM136" s="191">
        <v>0</v>
      </c>
      <c r="KN136" s="191">
        <v>0</v>
      </c>
      <c r="KO136" s="191">
        <v>0</v>
      </c>
      <c r="KP136" s="191">
        <v>0</v>
      </c>
      <c r="KQ136" s="191">
        <v>0</v>
      </c>
      <c r="KR136" s="191">
        <v>0</v>
      </c>
      <c r="KS136" s="191">
        <v>0</v>
      </c>
      <c r="KT136" s="191">
        <v>0</v>
      </c>
      <c r="KU136" s="191">
        <v>0</v>
      </c>
      <c r="KV136" s="191">
        <v>0</v>
      </c>
      <c r="KW136" s="191">
        <v>0</v>
      </c>
      <c r="KX136" s="191">
        <v>0</v>
      </c>
      <c r="KY136" s="191">
        <v>0</v>
      </c>
      <c r="KZ136" s="191">
        <v>0</v>
      </c>
      <c r="LA136" s="191">
        <v>0</v>
      </c>
      <c r="LB136" s="191">
        <v>0</v>
      </c>
      <c r="LC136" s="191">
        <v>0</v>
      </c>
      <c r="LD136" s="191">
        <v>0</v>
      </c>
      <c r="LE136" s="191">
        <v>0</v>
      </c>
      <c r="LF136" s="191">
        <v>0</v>
      </c>
      <c r="LG136" s="191">
        <v>0</v>
      </c>
      <c r="LH136" s="191">
        <v>0</v>
      </c>
      <c r="LI136" s="191">
        <v>0</v>
      </c>
      <c r="LJ136" s="191">
        <v>0</v>
      </c>
      <c r="LK136" s="191">
        <v>0</v>
      </c>
      <c r="LL136" s="191">
        <v>0</v>
      </c>
      <c r="LM136" s="191">
        <v>0</v>
      </c>
      <c r="LN136" s="191">
        <v>0</v>
      </c>
      <c r="LO136" s="191">
        <v>0</v>
      </c>
      <c r="LP136" s="191">
        <v>0</v>
      </c>
      <c r="LQ136" s="191">
        <v>0</v>
      </c>
      <c r="LR136" s="191">
        <v>0</v>
      </c>
      <c r="LS136" s="191">
        <v>0</v>
      </c>
      <c r="LT136" s="191">
        <v>0</v>
      </c>
      <c r="LU136" s="191">
        <v>0</v>
      </c>
      <c r="LV136" s="191">
        <v>0</v>
      </c>
      <c r="LW136" s="191">
        <v>0</v>
      </c>
      <c r="LX136" s="191">
        <v>0</v>
      </c>
      <c r="LY136" s="191">
        <v>0</v>
      </c>
      <c r="LZ136" s="191">
        <v>0</v>
      </c>
      <c r="MA136" s="191">
        <v>0</v>
      </c>
      <c r="MB136" s="191">
        <v>0</v>
      </c>
      <c r="MC136" s="191">
        <v>0</v>
      </c>
      <c r="MD136" s="191">
        <v>0</v>
      </c>
      <c r="ME136" s="191">
        <v>0</v>
      </c>
      <c r="MF136" s="191">
        <v>0</v>
      </c>
      <c r="MG136" s="191">
        <v>0</v>
      </c>
      <c r="MH136" s="191">
        <v>0</v>
      </c>
      <c r="MI136" s="191">
        <v>0</v>
      </c>
      <c r="MJ136" s="191">
        <v>0</v>
      </c>
      <c r="MK136" s="191">
        <v>0</v>
      </c>
      <c r="ML136" s="191">
        <v>0</v>
      </c>
      <c r="MM136" s="191">
        <v>0</v>
      </c>
      <c r="MN136" s="191">
        <v>0</v>
      </c>
      <c r="MO136" s="191">
        <v>0</v>
      </c>
      <c r="MP136" s="191">
        <v>0</v>
      </c>
      <c r="MQ136" s="191">
        <v>0</v>
      </c>
      <c r="MR136" s="191">
        <v>0</v>
      </c>
      <c r="MS136" s="191">
        <v>0</v>
      </c>
      <c r="MT136" s="191">
        <v>0</v>
      </c>
      <c r="MU136" s="191">
        <v>0</v>
      </c>
      <c r="MV136" s="191">
        <v>0</v>
      </c>
      <c r="MW136" s="191">
        <v>0</v>
      </c>
      <c r="MX136" s="191">
        <v>0</v>
      </c>
      <c r="MY136" s="191">
        <v>0</v>
      </c>
      <c r="MZ136" s="191">
        <v>0</v>
      </c>
      <c r="NA136" s="191">
        <v>0</v>
      </c>
      <c r="NB136" s="191">
        <v>0</v>
      </c>
      <c r="NC136" s="191">
        <v>0</v>
      </c>
      <c r="ND136" s="191">
        <v>0</v>
      </c>
      <c r="NE136" s="191">
        <v>0</v>
      </c>
      <c r="NF136" s="191">
        <v>0</v>
      </c>
      <c r="NG136" s="191">
        <v>0</v>
      </c>
      <c r="NH136" s="191">
        <v>0</v>
      </c>
      <c r="NI136" s="191">
        <v>0</v>
      </c>
      <c r="NJ136" s="191">
        <v>0</v>
      </c>
      <c r="NK136" s="191">
        <v>0</v>
      </c>
      <c r="NL136" s="191">
        <v>0</v>
      </c>
      <c r="NM136" s="191">
        <v>0</v>
      </c>
      <c r="NN136" s="191">
        <v>0</v>
      </c>
      <c r="NO136" s="191">
        <v>0</v>
      </c>
      <c r="NP136" s="191">
        <v>0</v>
      </c>
      <c r="NQ136" s="191">
        <v>0</v>
      </c>
      <c r="NR136" s="191">
        <v>0</v>
      </c>
    </row>
    <row r="137" spans="1:382" ht="17.25" customHeight="1" x14ac:dyDescent="0.25">
      <c r="A137" s="7">
        <v>38</v>
      </c>
      <c r="B137" s="895"/>
      <c r="C137" s="896"/>
      <c r="D137" s="188">
        <v>0</v>
      </c>
      <c r="E137" s="191">
        <v>0</v>
      </c>
      <c r="F137" s="191">
        <v>0</v>
      </c>
      <c r="G137" s="191">
        <v>0</v>
      </c>
      <c r="H137" s="191">
        <v>0</v>
      </c>
      <c r="I137" s="191">
        <v>0</v>
      </c>
      <c r="J137" s="191">
        <v>0</v>
      </c>
      <c r="K137" s="191">
        <v>0</v>
      </c>
      <c r="L137" s="191">
        <v>0</v>
      </c>
      <c r="M137" s="191">
        <v>0</v>
      </c>
      <c r="N137" s="191">
        <v>0</v>
      </c>
      <c r="O137" s="191">
        <v>0</v>
      </c>
      <c r="P137" s="191">
        <v>0</v>
      </c>
      <c r="Q137" s="191">
        <v>0</v>
      </c>
      <c r="R137" s="191">
        <v>0</v>
      </c>
      <c r="S137" s="191">
        <v>0</v>
      </c>
      <c r="T137" s="191">
        <v>0</v>
      </c>
      <c r="U137" s="191">
        <v>0</v>
      </c>
      <c r="V137" s="191">
        <v>0</v>
      </c>
      <c r="W137" s="191">
        <v>0</v>
      </c>
      <c r="X137" s="191">
        <v>0</v>
      </c>
      <c r="Y137" s="191">
        <v>0</v>
      </c>
      <c r="Z137" s="191">
        <v>0</v>
      </c>
      <c r="AA137" s="191">
        <v>0</v>
      </c>
      <c r="AB137" s="191">
        <v>0</v>
      </c>
      <c r="AC137" s="191">
        <v>0</v>
      </c>
      <c r="AD137" s="191">
        <v>0</v>
      </c>
      <c r="AE137" s="191">
        <v>0</v>
      </c>
      <c r="AF137" s="191">
        <v>0</v>
      </c>
      <c r="AG137" s="191">
        <v>0</v>
      </c>
      <c r="AH137" s="191">
        <v>0</v>
      </c>
      <c r="AI137" s="191">
        <v>0</v>
      </c>
      <c r="AJ137" s="191">
        <v>0</v>
      </c>
      <c r="AK137" s="191">
        <v>0</v>
      </c>
      <c r="AL137" s="191">
        <v>0</v>
      </c>
      <c r="AM137" s="191">
        <v>0</v>
      </c>
      <c r="AN137" s="191">
        <v>0</v>
      </c>
      <c r="AO137" s="191">
        <v>0</v>
      </c>
      <c r="AP137" s="191">
        <v>0</v>
      </c>
      <c r="AQ137" s="191">
        <v>0</v>
      </c>
      <c r="AR137" s="191">
        <v>0</v>
      </c>
      <c r="AS137" s="191">
        <v>0</v>
      </c>
      <c r="AT137" s="191">
        <v>0</v>
      </c>
      <c r="AU137" s="191">
        <v>0</v>
      </c>
      <c r="AV137" s="191">
        <v>0</v>
      </c>
      <c r="AW137" s="191">
        <v>0</v>
      </c>
      <c r="AX137" s="191">
        <v>0</v>
      </c>
      <c r="AY137" s="191">
        <v>0</v>
      </c>
      <c r="AZ137" s="191">
        <v>0</v>
      </c>
      <c r="BA137" s="191">
        <v>0</v>
      </c>
      <c r="BB137" s="191">
        <v>0</v>
      </c>
      <c r="BC137" s="191">
        <v>0</v>
      </c>
      <c r="BD137" s="191">
        <v>0</v>
      </c>
      <c r="BE137" s="191">
        <v>0</v>
      </c>
      <c r="BF137" s="191">
        <v>0</v>
      </c>
      <c r="BG137" s="191">
        <v>0</v>
      </c>
      <c r="BH137" s="191">
        <v>0</v>
      </c>
      <c r="BI137" s="191">
        <v>0</v>
      </c>
      <c r="BJ137" s="191">
        <v>0</v>
      </c>
      <c r="BK137" s="191">
        <v>0</v>
      </c>
      <c r="BL137" s="191">
        <v>0</v>
      </c>
      <c r="BM137" s="191">
        <v>0</v>
      </c>
      <c r="BN137" s="191">
        <v>0</v>
      </c>
      <c r="BO137" s="191">
        <v>0</v>
      </c>
      <c r="BP137" s="191">
        <v>0</v>
      </c>
      <c r="BQ137" s="191">
        <v>0</v>
      </c>
      <c r="BR137" s="191">
        <v>0</v>
      </c>
      <c r="BS137" s="191">
        <v>0</v>
      </c>
      <c r="BT137" s="191">
        <v>0</v>
      </c>
      <c r="BU137" s="191">
        <v>0</v>
      </c>
      <c r="BV137" s="191">
        <v>0</v>
      </c>
      <c r="BW137" s="191">
        <v>0</v>
      </c>
      <c r="BX137" s="191">
        <v>0</v>
      </c>
      <c r="BY137" s="191">
        <v>0</v>
      </c>
      <c r="BZ137" s="191">
        <v>0</v>
      </c>
      <c r="CA137" s="191">
        <v>0</v>
      </c>
      <c r="CB137" s="191">
        <v>0</v>
      </c>
      <c r="CC137" s="191">
        <v>0</v>
      </c>
      <c r="CD137" s="191">
        <v>0</v>
      </c>
      <c r="CE137" s="191">
        <v>0</v>
      </c>
      <c r="CF137" s="191">
        <v>0</v>
      </c>
      <c r="CG137" s="191">
        <v>0</v>
      </c>
      <c r="CH137" s="191">
        <v>0</v>
      </c>
      <c r="CI137" s="191">
        <v>0</v>
      </c>
      <c r="CJ137" s="191">
        <v>0</v>
      </c>
      <c r="CK137" s="191">
        <v>0</v>
      </c>
      <c r="CL137" s="191">
        <v>0</v>
      </c>
      <c r="CM137" s="191">
        <v>0</v>
      </c>
      <c r="CN137" s="191">
        <v>0</v>
      </c>
      <c r="CO137" s="191">
        <v>0</v>
      </c>
      <c r="CP137" s="191">
        <v>0</v>
      </c>
      <c r="CQ137" s="191">
        <v>0</v>
      </c>
      <c r="CR137" s="191">
        <v>0</v>
      </c>
      <c r="CS137" s="191">
        <v>0</v>
      </c>
      <c r="CT137" s="191">
        <v>0</v>
      </c>
      <c r="CU137" s="191">
        <v>0</v>
      </c>
      <c r="CV137" s="191">
        <v>0</v>
      </c>
      <c r="CW137" s="191">
        <v>0</v>
      </c>
      <c r="CX137" s="191">
        <v>0</v>
      </c>
      <c r="CY137" s="191">
        <v>0</v>
      </c>
      <c r="CZ137" s="191">
        <v>0</v>
      </c>
      <c r="DA137" s="191">
        <v>0</v>
      </c>
      <c r="DB137" s="191">
        <v>0</v>
      </c>
      <c r="DC137" s="191">
        <v>0</v>
      </c>
      <c r="DD137" s="191">
        <v>0</v>
      </c>
      <c r="DE137" s="191">
        <v>0</v>
      </c>
      <c r="DF137" s="191">
        <v>0</v>
      </c>
      <c r="DG137" s="191">
        <v>0</v>
      </c>
      <c r="DH137" s="191">
        <v>0</v>
      </c>
      <c r="DI137" s="191">
        <v>0</v>
      </c>
      <c r="DJ137" s="191">
        <v>0</v>
      </c>
      <c r="DK137" s="191">
        <v>0</v>
      </c>
      <c r="DL137" s="191">
        <v>0</v>
      </c>
      <c r="DM137" s="191">
        <v>0</v>
      </c>
      <c r="DN137" s="191">
        <v>0</v>
      </c>
      <c r="DO137" s="191">
        <v>0</v>
      </c>
      <c r="DP137" s="191">
        <v>0</v>
      </c>
      <c r="DQ137" s="191">
        <v>0</v>
      </c>
      <c r="DR137" s="191">
        <v>0</v>
      </c>
      <c r="DS137" s="191">
        <v>0</v>
      </c>
      <c r="DT137" s="191">
        <v>0</v>
      </c>
      <c r="DU137" s="191">
        <v>0</v>
      </c>
      <c r="DV137" s="191">
        <v>0</v>
      </c>
      <c r="DW137" s="191">
        <v>0</v>
      </c>
      <c r="DX137" s="191">
        <v>0</v>
      </c>
      <c r="DY137" s="191">
        <v>0</v>
      </c>
      <c r="DZ137" s="191">
        <v>0</v>
      </c>
      <c r="EA137" s="191">
        <v>0</v>
      </c>
      <c r="EB137" s="191">
        <v>0</v>
      </c>
      <c r="EC137" s="191">
        <v>0</v>
      </c>
      <c r="ED137" s="191">
        <v>0</v>
      </c>
      <c r="EE137" s="191">
        <v>0</v>
      </c>
      <c r="EF137" s="191">
        <v>0</v>
      </c>
      <c r="EG137" s="191">
        <v>0</v>
      </c>
      <c r="EH137" s="191">
        <v>0</v>
      </c>
      <c r="EI137" s="191">
        <v>0</v>
      </c>
      <c r="EJ137" s="191">
        <v>0</v>
      </c>
      <c r="EK137" s="191">
        <v>0</v>
      </c>
      <c r="EL137" s="191">
        <v>0</v>
      </c>
      <c r="EM137" s="191">
        <v>0</v>
      </c>
      <c r="EN137" s="191">
        <v>0</v>
      </c>
      <c r="EO137" s="191">
        <v>0</v>
      </c>
      <c r="EP137" s="191">
        <v>0</v>
      </c>
      <c r="EQ137" s="191">
        <v>0</v>
      </c>
      <c r="ER137" s="191">
        <v>0</v>
      </c>
      <c r="ES137" s="191">
        <v>0</v>
      </c>
      <c r="ET137" s="191">
        <v>0</v>
      </c>
      <c r="EU137" s="191">
        <v>0</v>
      </c>
      <c r="EV137" s="191">
        <v>0</v>
      </c>
      <c r="EW137" s="191">
        <v>0</v>
      </c>
      <c r="EX137" s="191">
        <v>0</v>
      </c>
      <c r="EY137" s="191">
        <v>0</v>
      </c>
      <c r="EZ137" s="191">
        <v>0</v>
      </c>
      <c r="FA137" s="191">
        <v>0</v>
      </c>
      <c r="FB137" s="191">
        <v>0</v>
      </c>
      <c r="FC137" s="191">
        <v>0</v>
      </c>
      <c r="FD137" s="191">
        <v>0</v>
      </c>
      <c r="FE137" s="191">
        <v>0</v>
      </c>
      <c r="FF137" s="191">
        <v>0</v>
      </c>
      <c r="FG137" s="191">
        <v>0</v>
      </c>
      <c r="FH137" s="191">
        <v>0</v>
      </c>
      <c r="FI137" s="191">
        <v>0</v>
      </c>
      <c r="FJ137" s="191">
        <v>0</v>
      </c>
      <c r="FK137" s="191">
        <v>0</v>
      </c>
      <c r="FL137" s="191">
        <v>0</v>
      </c>
      <c r="FM137" s="191">
        <v>0</v>
      </c>
      <c r="FN137" s="191">
        <v>0</v>
      </c>
      <c r="FO137" s="191">
        <v>0</v>
      </c>
      <c r="FP137" s="191">
        <v>0</v>
      </c>
      <c r="FQ137" s="191">
        <v>0</v>
      </c>
      <c r="FR137" s="191">
        <v>0</v>
      </c>
      <c r="FS137" s="191">
        <v>0</v>
      </c>
      <c r="FT137" s="191">
        <v>0</v>
      </c>
      <c r="FU137" s="191">
        <v>0</v>
      </c>
      <c r="FV137" s="191">
        <v>0</v>
      </c>
      <c r="FW137" s="191">
        <v>0</v>
      </c>
      <c r="FX137" s="191">
        <v>0</v>
      </c>
      <c r="FY137" s="191">
        <v>0</v>
      </c>
      <c r="FZ137" s="191">
        <v>0</v>
      </c>
      <c r="GA137" s="191">
        <v>0</v>
      </c>
      <c r="GB137" s="191">
        <v>0</v>
      </c>
      <c r="GC137" s="191">
        <v>0</v>
      </c>
      <c r="GD137" s="191">
        <v>0</v>
      </c>
      <c r="GE137" s="191">
        <v>0</v>
      </c>
      <c r="GF137" s="191">
        <v>0</v>
      </c>
      <c r="GG137" s="191">
        <v>0</v>
      </c>
      <c r="GH137" s="191">
        <v>0</v>
      </c>
      <c r="GI137" s="191">
        <v>0</v>
      </c>
      <c r="GJ137" s="191">
        <v>0</v>
      </c>
      <c r="GK137" s="191">
        <v>0</v>
      </c>
      <c r="GL137" s="191">
        <v>0</v>
      </c>
      <c r="GM137" s="191">
        <v>0</v>
      </c>
      <c r="GN137" s="191">
        <v>0</v>
      </c>
      <c r="GO137" s="191">
        <v>0</v>
      </c>
      <c r="GP137" s="191">
        <v>0</v>
      </c>
      <c r="GQ137" s="191">
        <v>0</v>
      </c>
      <c r="GR137" s="191">
        <v>0</v>
      </c>
      <c r="GS137" s="191">
        <v>0</v>
      </c>
      <c r="GT137" s="191">
        <v>0</v>
      </c>
      <c r="GU137" s="191">
        <v>0</v>
      </c>
      <c r="GV137" s="191">
        <v>0</v>
      </c>
      <c r="GW137" s="191">
        <v>0</v>
      </c>
      <c r="GX137" s="191">
        <v>0</v>
      </c>
      <c r="GY137" s="191">
        <v>0</v>
      </c>
      <c r="GZ137" s="191">
        <v>0</v>
      </c>
      <c r="HA137" s="191">
        <v>0</v>
      </c>
      <c r="HB137" s="191">
        <v>0</v>
      </c>
      <c r="HC137" s="191">
        <v>0</v>
      </c>
      <c r="HD137" s="191">
        <v>0</v>
      </c>
      <c r="HE137" s="191">
        <v>0</v>
      </c>
      <c r="HF137" s="191">
        <v>0</v>
      </c>
      <c r="HG137" s="191">
        <v>0</v>
      </c>
      <c r="HH137" s="191">
        <v>0</v>
      </c>
      <c r="HI137" s="191">
        <v>0</v>
      </c>
      <c r="HJ137" s="191">
        <v>0</v>
      </c>
      <c r="HK137" s="191">
        <v>0</v>
      </c>
      <c r="HL137" s="191">
        <v>0</v>
      </c>
      <c r="HM137" s="191">
        <v>0</v>
      </c>
      <c r="HN137" s="191">
        <v>0</v>
      </c>
      <c r="HO137" s="191">
        <v>0</v>
      </c>
      <c r="HP137" s="191">
        <v>0</v>
      </c>
      <c r="HQ137" s="191">
        <v>0</v>
      </c>
      <c r="HR137" s="191">
        <v>0</v>
      </c>
      <c r="HS137" s="191">
        <v>0</v>
      </c>
      <c r="HT137" s="191">
        <v>0</v>
      </c>
      <c r="HU137" s="191">
        <v>0</v>
      </c>
      <c r="HV137" s="191">
        <v>0</v>
      </c>
      <c r="HW137" s="191">
        <v>0</v>
      </c>
      <c r="HX137" s="191">
        <v>0</v>
      </c>
      <c r="HY137" s="191">
        <v>0</v>
      </c>
      <c r="HZ137" s="191">
        <v>0</v>
      </c>
      <c r="IA137" s="191">
        <v>0</v>
      </c>
      <c r="IB137" s="191">
        <v>0</v>
      </c>
      <c r="IC137" s="191">
        <v>0</v>
      </c>
      <c r="ID137" s="191">
        <v>0</v>
      </c>
      <c r="IE137" s="191">
        <v>0</v>
      </c>
      <c r="IF137" s="191">
        <v>0</v>
      </c>
      <c r="IG137" s="191">
        <v>0</v>
      </c>
      <c r="IH137" s="191">
        <v>0</v>
      </c>
      <c r="II137" s="191">
        <v>0</v>
      </c>
      <c r="IJ137" s="191">
        <v>0</v>
      </c>
      <c r="IK137" s="191">
        <v>0</v>
      </c>
      <c r="IL137" s="191">
        <v>0</v>
      </c>
      <c r="IM137" s="191">
        <v>0</v>
      </c>
      <c r="IN137" s="191">
        <v>0</v>
      </c>
      <c r="IO137" s="191">
        <v>0</v>
      </c>
      <c r="IP137" s="191">
        <v>0</v>
      </c>
      <c r="IQ137" s="191">
        <v>0</v>
      </c>
      <c r="IR137" s="191">
        <v>0</v>
      </c>
      <c r="IS137" s="191">
        <v>0</v>
      </c>
      <c r="IT137" s="191">
        <v>0</v>
      </c>
      <c r="IU137" s="191">
        <v>0</v>
      </c>
      <c r="IV137" s="191">
        <v>0</v>
      </c>
      <c r="IW137" s="191">
        <v>0</v>
      </c>
      <c r="IX137" s="191">
        <v>0</v>
      </c>
      <c r="IY137" s="191">
        <v>0</v>
      </c>
      <c r="IZ137" s="191">
        <v>0</v>
      </c>
      <c r="JA137" s="191">
        <v>0</v>
      </c>
      <c r="JB137" s="191">
        <v>0</v>
      </c>
      <c r="JC137" s="191">
        <v>0</v>
      </c>
      <c r="JD137" s="191">
        <v>0</v>
      </c>
      <c r="JE137" s="191">
        <v>0</v>
      </c>
      <c r="JF137" s="191">
        <v>0</v>
      </c>
      <c r="JG137" s="191">
        <v>0</v>
      </c>
      <c r="JH137" s="191">
        <v>0</v>
      </c>
      <c r="JI137" s="191">
        <v>0</v>
      </c>
      <c r="JJ137" s="191">
        <v>0</v>
      </c>
      <c r="JK137" s="191">
        <v>0</v>
      </c>
      <c r="JL137" s="191">
        <v>0</v>
      </c>
      <c r="JM137" s="191">
        <v>0</v>
      </c>
      <c r="JN137" s="191">
        <v>0</v>
      </c>
      <c r="JO137" s="191">
        <v>0</v>
      </c>
      <c r="JP137" s="191">
        <v>0</v>
      </c>
      <c r="JQ137" s="191">
        <v>0</v>
      </c>
      <c r="JR137" s="191">
        <v>0</v>
      </c>
      <c r="JS137" s="191">
        <v>0</v>
      </c>
      <c r="JT137" s="191">
        <v>0</v>
      </c>
      <c r="JU137" s="191">
        <v>0</v>
      </c>
      <c r="JV137" s="191">
        <v>0</v>
      </c>
      <c r="JW137" s="191">
        <v>0</v>
      </c>
      <c r="JX137" s="191">
        <v>0</v>
      </c>
      <c r="JY137" s="191">
        <v>0</v>
      </c>
      <c r="JZ137" s="191">
        <v>0</v>
      </c>
      <c r="KA137" s="191">
        <v>0</v>
      </c>
      <c r="KB137" s="191">
        <v>0</v>
      </c>
      <c r="KC137" s="191">
        <v>0</v>
      </c>
      <c r="KD137" s="191">
        <v>0</v>
      </c>
      <c r="KE137" s="191">
        <v>0</v>
      </c>
      <c r="KF137" s="191">
        <v>0</v>
      </c>
      <c r="KG137" s="191">
        <v>0</v>
      </c>
      <c r="KH137" s="191">
        <v>0</v>
      </c>
      <c r="KI137" s="191">
        <v>0</v>
      </c>
      <c r="KJ137" s="191">
        <v>0</v>
      </c>
      <c r="KK137" s="191">
        <v>0</v>
      </c>
      <c r="KL137" s="191">
        <v>0</v>
      </c>
      <c r="KM137" s="191">
        <v>0</v>
      </c>
      <c r="KN137" s="191">
        <v>0</v>
      </c>
      <c r="KO137" s="191">
        <v>0</v>
      </c>
      <c r="KP137" s="191">
        <v>0</v>
      </c>
      <c r="KQ137" s="191">
        <v>0</v>
      </c>
      <c r="KR137" s="191">
        <v>0</v>
      </c>
      <c r="KS137" s="191">
        <v>0</v>
      </c>
      <c r="KT137" s="191">
        <v>0</v>
      </c>
      <c r="KU137" s="191">
        <v>0</v>
      </c>
      <c r="KV137" s="191">
        <v>0</v>
      </c>
      <c r="KW137" s="191">
        <v>0</v>
      </c>
      <c r="KX137" s="191">
        <v>0</v>
      </c>
      <c r="KY137" s="191">
        <v>0</v>
      </c>
      <c r="KZ137" s="191">
        <v>0</v>
      </c>
      <c r="LA137" s="191">
        <v>0</v>
      </c>
      <c r="LB137" s="191">
        <v>0</v>
      </c>
      <c r="LC137" s="191">
        <v>0</v>
      </c>
      <c r="LD137" s="191">
        <v>0</v>
      </c>
      <c r="LE137" s="191">
        <v>0</v>
      </c>
      <c r="LF137" s="191">
        <v>0</v>
      </c>
      <c r="LG137" s="191">
        <v>0</v>
      </c>
      <c r="LH137" s="191">
        <v>0</v>
      </c>
      <c r="LI137" s="191">
        <v>0</v>
      </c>
      <c r="LJ137" s="191">
        <v>0</v>
      </c>
      <c r="LK137" s="191">
        <v>0</v>
      </c>
      <c r="LL137" s="191">
        <v>0</v>
      </c>
      <c r="LM137" s="191">
        <v>0</v>
      </c>
      <c r="LN137" s="191">
        <v>0</v>
      </c>
      <c r="LO137" s="191">
        <v>0</v>
      </c>
      <c r="LP137" s="191">
        <v>0</v>
      </c>
      <c r="LQ137" s="191">
        <v>0</v>
      </c>
      <c r="LR137" s="191">
        <v>0</v>
      </c>
      <c r="LS137" s="191">
        <v>0</v>
      </c>
      <c r="LT137" s="191">
        <v>0</v>
      </c>
      <c r="LU137" s="191">
        <v>0</v>
      </c>
      <c r="LV137" s="191">
        <v>0</v>
      </c>
      <c r="LW137" s="191">
        <v>0</v>
      </c>
      <c r="LX137" s="191">
        <v>0</v>
      </c>
      <c r="LY137" s="191">
        <v>0</v>
      </c>
      <c r="LZ137" s="191">
        <v>0</v>
      </c>
      <c r="MA137" s="191">
        <v>0</v>
      </c>
      <c r="MB137" s="191">
        <v>0</v>
      </c>
      <c r="MC137" s="191">
        <v>0</v>
      </c>
      <c r="MD137" s="191">
        <v>0</v>
      </c>
      <c r="ME137" s="191">
        <v>0</v>
      </c>
      <c r="MF137" s="191">
        <v>0</v>
      </c>
      <c r="MG137" s="191">
        <v>0</v>
      </c>
      <c r="MH137" s="191">
        <v>0</v>
      </c>
      <c r="MI137" s="191">
        <v>0</v>
      </c>
      <c r="MJ137" s="191">
        <v>0</v>
      </c>
      <c r="MK137" s="191">
        <v>0</v>
      </c>
      <c r="ML137" s="191">
        <v>0</v>
      </c>
      <c r="MM137" s="191">
        <v>0</v>
      </c>
      <c r="MN137" s="191">
        <v>0</v>
      </c>
      <c r="MO137" s="191">
        <v>0</v>
      </c>
      <c r="MP137" s="191">
        <v>0</v>
      </c>
      <c r="MQ137" s="191">
        <v>0</v>
      </c>
      <c r="MR137" s="191">
        <v>0</v>
      </c>
      <c r="MS137" s="191">
        <v>0</v>
      </c>
      <c r="MT137" s="191">
        <v>0</v>
      </c>
      <c r="MU137" s="191">
        <v>0</v>
      </c>
      <c r="MV137" s="191">
        <v>0</v>
      </c>
      <c r="MW137" s="191">
        <v>0</v>
      </c>
      <c r="MX137" s="191">
        <v>0</v>
      </c>
      <c r="MY137" s="191">
        <v>0</v>
      </c>
      <c r="MZ137" s="191">
        <v>0</v>
      </c>
      <c r="NA137" s="191">
        <v>0</v>
      </c>
      <c r="NB137" s="191">
        <v>0</v>
      </c>
      <c r="NC137" s="191">
        <v>0</v>
      </c>
      <c r="ND137" s="191">
        <v>0</v>
      </c>
      <c r="NE137" s="191">
        <v>0</v>
      </c>
      <c r="NF137" s="191">
        <v>0</v>
      </c>
      <c r="NG137" s="191">
        <v>0</v>
      </c>
      <c r="NH137" s="191">
        <v>0</v>
      </c>
      <c r="NI137" s="191">
        <v>0</v>
      </c>
      <c r="NJ137" s="191">
        <v>0</v>
      </c>
      <c r="NK137" s="191">
        <v>0</v>
      </c>
      <c r="NL137" s="191">
        <v>0</v>
      </c>
      <c r="NM137" s="191">
        <v>0</v>
      </c>
      <c r="NN137" s="191">
        <v>0</v>
      </c>
      <c r="NO137" s="191">
        <v>0</v>
      </c>
      <c r="NP137" s="191">
        <v>0</v>
      </c>
      <c r="NQ137" s="191">
        <v>0</v>
      </c>
      <c r="NR137" s="191">
        <v>0</v>
      </c>
    </row>
    <row r="138" spans="1:382" ht="17.25" customHeight="1" x14ac:dyDescent="0.25">
      <c r="A138" s="7">
        <v>39</v>
      </c>
      <c r="B138" s="895"/>
      <c r="C138" s="896"/>
      <c r="D138" s="188">
        <v>0</v>
      </c>
      <c r="E138" s="191">
        <v>0</v>
      </c>
      <c r="F138" s="191">
        <v>0</v>
      </c>
      <c r="G138" s="191">
        <v>0</v>
      </c>
      <c r="H138" s="191">
        <v>0</v>
      </c>
      <c r="I138" s="191">
        <v>0</v>
      </c>
      <c r="J138" s="191">
        <v>0</v>
      </c>
      <c r="K138" s="191">
        <v>0</v>
      </c>
      <c r="L138" s="191">
        <v>0</v>
      </c>
      <c r="M138" s="191">
        <v>0</v>
      </c>
      <c r="N138" s="191">
        <v>0</v>
      </c>
      <c r="O138" s="191">
        <v>0</v>
      </c>
      <c r="P138" s="191">
        <v>0</v>
      </c>
      <c r="Q138" s="191">
        <v>0</v>
      </c>
      <c r="R138" s="191">
        <v>0</v>
      </c>
      <c r="S138" s="191">
        <v>0</v>
      </c>
      <c r="T138" s="191">
        <v>0</v>
      </c>
      <c r="U138" s="191">
        <v>0</v>
      </c>
      <c r="V138" s="191">
        <v>0</v>
      </c>
      <c r="W138" s="191">
        <v>0</v>
      </c>
      <c r="X138" s="191">
        <v>0</v>
      </c>
      <c r="Y138" s="191">
        <v>0</v>
      </c>
      <c r="Z138" s="191">
        <v>0</v>
      </c>
      <c r="AA138" s="191">
        <v>0</v>
      </c>
      <c r="AB138" s="191">
        <v>0</v>
      </c>
      <c r="AC138" s="191">
        <v>0</v>
      </c>
      <c r="AD138" s="191">
        <v>0</v>
      </c>
      <c r="AE138" s="191">
        <v>0</v>
      </c>
      <c r="AF138" s="191">
        <v>0</v>
      </c>
      <c r="AG138" s="191">
        <v>0</v>
      </c>
      <c r="AH138" s="191">
        <v>0</v>
      </c>
      <c r="AI138" s="191">
        <v>0</v>
      </c>
      <c r="AJ138" s="191">
        <v>0</v>
      </c>
      <c r="AK138" s="191">
        <v>0</v>
      </c>
      <c r="AL138" s="191">
        <v>0</v>
      </c>
      <c r="AM138" s="191">
        <v>0</v>
      </c>
      <c r="AN138" s="191">
        <v>0</v>
      </c>
      <c r="AO138" s="191">
        <v>0</v>
      </c>
      <c r="AP138" s="191">
        <v>0</v>
      </c>
      <c r="AQ138" s="191">
        <v>0</v>
      </c>
      <c r="AR138" s="191">
        <v>0</v>
      </c>
      <c r="AS138" s="191">
        <v>0</v>
      </c>
      <c r="AT138" s="191">
        <v>0</v>
      </c>
      <c r="AU138" s="191">
        <v>0</v>
      </c>
      <c r="AV138" s="191">
        <v>0</v>
      </c>
      <c r="AW138" s="191">
        <v>0</v>
      </c>
      <c r="AX138" s="191">
        <v>0</v>
      </c>
      <c r="AY138" s="191">
        <v>0</v>
      </c>
      <c r="AZ138" s="191">
        <v>0</v>
      </c>
      <c r="BA138" s="191">
        <v>0</v>
      </c>
      <c r="BB138" s="191">
        <v>0</v>
      </c>
      <c r="BC138" s="191">
        <v>0</v>
      </c>
      <c r="BD138" s="191">
        <v>0</v>
      </c>
      <c r="BE138" s="191">
        <v>0</v>
      </c>
      <c r="BF138" s="191">
        <v>0</v>
      </c>
      <c r="BG138" s="191">
        <v>0</v>
      </c>
      <c r="BH138" s="191">
        <v>0</v>
      </c>
      <c r="BI138" s="191">
        <v>0</v>
      </c>
      <c r="BJ138" s="191">
        <v>0</v>
      </c>
      <c r="BK138" s="191">
        <v>0</v>
      </c>
      <c r="BL138" s="191">
        <v>0</v>
      </c>
      <c r="BM138" s="191">
        <v>0</v>
      </c>
      <c r="BN138" s="191">
        <v>0</v>
      </c>
      <c r="BO138" s="191">
        <v>0</v>
      </c>
      <c r="BP138" s="191">
        <v>0</v>
      </c>
      <c r="BQ138" s="191">
        <v>0</v>
      </c>
      <c r="BR138" s="191">
        <v>0</v>
      </c>
      <c r="BS138" s="191">
        <v>0</v>
      </c>
      <c r="BT138" s="191">
        <v>0</v>
      </c>
      <c r="BU138" s="191">
        <v>0</v>
      </c>
      <c r="BV138" s="191">
        <v>0</v>
      </c>
      <c r="BW138" s="191">
        <v>0</v>
      </c>
      <c r="BX138" s="191">
        <v>0</v>
      </c>
      <c r="BY138" s="191">
        <v>0</v>
      </c>
      <c r="BZ138" s="191">
        <v>0</v>
      </c>
      <c r="CA138" s="191">
        <v>0</v>
      </c>
      <c r="CB138" s="191">
        <v>0</v>
      </c>
      <c r="CC138" s="191">
        <v>0</v>
      </c>
      <c r="CD138" s="191">
        <v>0</v>
      </c>
      <c r="CE138" s="191">
        <v>0</v>
      </c>
      <c r="CF138" s="191">
        <v>0</v>
      </c>
      <c r="CG138" s="191">
        <v>0</v>
      </c>
      <c r="CH138" s="191">
        <v>0</v>
      </c>
      <c r="CI138" s="191">
        <v>0</v>
      </c>
      <c r="CJ138" s="191">
        <v>0</v>
      </c>
      <c r="CK138" s="191">
        <v>0</v>
      </c>
      <c r="CL138" s="191">
        <v>0</v>
      </c>
      <c r="CM138" s="191">
        <v>0</v>
      </c>
      <c r="CN138" s="191">
        <v>0</v>
      </c>
      <c r="CO138" s="191">
        <v>0</v>
      </c>
      <c r="CP138" s="191">
        <v>0</v>
      </c>
      <c r="CQ138" s="191">
        <v>0</v>
      </c>
      <c r="CR138" s="191">
        <v>0</v>
      </c>
      <c r="CS138" s="191">
        <v>0</v>
      </c>
      <c r="CT138" s="191">
        <v>0</v>
      </c>
      <c r="CU138" s="191">
        <v>0</v>
      </c>
      <c r="CV138" s="191">
        <v>0</v>
      </c>
      <c r="CW138" s="191">
        <v>0</v>
      </c>
      <c r="CX138" s="191">
        <v>0</v>
      </c>
      <c r="CY138" s="191">
        <v>0</v>
      </c>
      <c r="CZ138" s="191">
        <v>0</v>
      </c>
      <c r="DA138" s="191">
        <v>0</v>
      </c>
      <c r="DB138" s="191">
        <v>0</v>
      </c>
      <c r="DC138" s="191">
        <v>0</v>
      </c>
      <c r="DD138" s="191">
        <v>0</v>
      </c>
      <c r="DE138" s="191">
        <v>0</v>
      </c>
      <c r="DF138" s="191">
        <v>0</v>
      </c>
      <c r="DG138" s="191">
        <v>0</v>
      </c>
      <c r="DH138" s="191">
        <v>0</v>
      </c>
      <c r="DI138" s="191">
        <v>0</v>
      </c>
      <c r="DJ138" s="191">
        <v>0</v>
      </c>
      <c r="DK138" s="191">
        <v>0</v>
      </c>
      <c r="DL138" s="191">
        <v>0</v>
      </c>
      <c r="DM138" s="191">
        <v>0</v>
      </c>
      <c r="DN138" s="191">
        <v>0</v>
      </c>
      <c r="DO138" s="191">
        <v>0</v>
      </c>
      <c r="DP138" s="191">
        <v>0</v>
      </c>
      <c r="DQ138" s="191">
        <v>0</v>
      </c>
      <c r="DR138" s="191">
        <v>0</v>
      </c>
      <c r="DS138" s="191">
        <v>0</v>
      </c>
      <c r="DT138" s="191">
        <v>0</v>
      </c>
      <c r="DU138" s="191">
        <v>0</v>
      </c>
      <c r="DV138" s="191">
        <v>0</v>
      </c>
      <c r="DW138" s="191">
        <v>0</v>
      </c>
      <c r="DX138" s="191">
        <v>0</v>
      </c>
      <c r="DY138" s="191">
        <v>0</v>
      </c>
      <c r="DZ138" s="191">
        <v>0</v>
      </c>
      <c r="EA138" s="191">
        <v>0</v>
      </c>
      <c r="EB138" s="191">
        <v>0</v>
      </c>
      <c r="EC138" s="191">
        <v>0</v>
      </c>
      <c r="ED138" s="191">
        <v>0</v>
      </c>
      <c r="EE138" s="191">
        <v>0</v>
      </c>
      <c r="EF138" s="191">
        <v>0</v>
      </c>
      <c r="EG138" s="191">
        <v>0</v>
      </c>
      <c r="EH138" s="191">
        <v>0</v>
      </c>
      <c r="EI138" s="191">
        <v>0</v>
      </c>
      <c r="EJ138" s="191">
        <v>0</v>
      </c>
      <c r="EK138" s="191">
        <v>0</v>
      </c>
      <c r="EL138" s="191">
        <v>0</v>
      </c>
      <c r="EM138" s="191">
        <v>0</v>
      </c>
      <c r="EN138" s="191">
        <v>0</v>
      </c>
      <c r="EO138" s="191">
        <v>0</v>
      </c>
      <c r="EP138" s="191">
        <v>0</v>
      </c>
      <c r="EQ138" s="191">
        <v>0</v>
      </c>
      <c r="ER138" s="191">
        <v>0</v>
      </c>
      <c r="ES138" s="191">
        <v>0</v>
      </c>
      <c r="ET138" s="191">
        <v>0</v>
      </c>
      <c r="EU138" s="191">
        <v>0</v>
      </c>
      <c r="EV138" s="191">
        <v>0</v>
      </c>
      <c r="EW138" s="191">
        <v>0</v>
      </c>
      <c r="EX138" s="191">
        <v>0</v>
      </c>
      <c r="EY138" s="191">
        <v>0</v>
      </c>
      <c r="EZ138" s="191">
        <v>0</v>
      </c>
      <c r="FA138" s="191">
        <v>0</v>
      </c>
      <c r="FB138" s="191">
        <v>0</v>
      </c>
      <c r="FC138" s="191">
        <v>0</v>
      </c>
      <c r="FD138" s="191">
        <v>0</v>
      </c>
      <c r="FE138" s="191">
        <v>0</v>
      </c>
      <c r="FF138" s="191">
        <v>0</v>
      </c>
      <c r="FG138" s="191">
        <v>0</v>
      </c>
      <c r="FH138" s="191">
        <v>0</v>
      </c>
      <c r="FI138" s="191">
        <v>0</v>
      </c>
      <c r="FJ138" s="191">
        <v>0</v>
      </c>
      <c r="FK138" s="191">
        <v>0</v>
      </c>
      <c r="FL138" s="191">
        <v>0</v>
      </c>
      <c r="FM138" s="191">
        <v>0</v>
      </c>
      <c r="FN138" s="191">
        <v>0</v>
      </c>
      <c r="FO138" s="191">
        <v>0</v>
      </c>
      <c r="FP138" s="191">
        <v>0</v>
      </c>
      <c r="FQ138" s="191">
        <v>0</v>
      </c>
      <c r="FR138" s="191">
        <v>0</v>
      </c>
      <c r="FS138" s="191">
        <v>0</v>
      </c>
      <c r="FT138" s="191">
        <v>0</v>
      </c>
      <c r="FU138" s="191">
        <v>0</v>
      </c>
      <c r="FV138" s="191">
        <v>0</v>
      </c>
      <c r="FW138" s="191">
        <v>0</v>
      </c>
      <c r="FX138" s="191">
        <v>0</v>
      </c>
      <c r="FY138" s="191">
        <v>0</v>
      </c>
      <c r="FZ138" s="191">
        <v>0</v>
      </c>
      <c r="GA138" s="191">
        <v>0</v>
      </c>
      <c r="GB138" s="191">
        <v>0</v>
      </c>
      <c r="GC138" s="191">
        <v>0</v>
      </c>
      <c r="GD138" s="191">
        <v>0</v>
      </c>
      <c r="GE138" s="191">
        <v>0</v>
      </c>
      <c r="GF138" s="191">
        <v>0</v>
      </c>
      <c r="GG138" s="191">
        <v>0</v>
      </c>
      <c r="GH138" s="191">
        <v>0</v>
      </c>
      <c r="GI138" s="191">
        <v>0</v>
      </c>
      <c r="GJ138" s="191">
        <v>0</v>
      </c>
      <c r="GK138" s="191">
        <v>0</v>
      </c>
      <c r="GL138" s="191">
        <v>0</v>
      </c>
      <c r="GM138" s="191">
        <v>0</v>
      </c>
      <c r="GN138" s="191">
        <v>0</v>
      </c>
      <c r="GO138" s="191">
        <v>0</v>
      </c>
      <c r="GP138" s="191">
        <v>0</v>
      </c>
      <c r="GQ138" s="191">
        <v>0</v>
      </c>
      <c r="GR138" s="191">
        <v>0</v>
      </c>
      <c r="GS138" s="191">
        <v>0</v>
      </c>
      <c r="GT138" s="191">
        <v>0</v>
      </c>
      <c r="GU138" s="191">
        <v>0</v>
      </c>
      <c r="GV138" s="191">
        <v>0</v>
      </c>
      <c r="GW138" s="191">
        <v>0</v>
      </c>
      <c r="GX138" s="191">
        <v>0</v>
      </c>
      <c r="GY138" s="191">
        <v>0</v>
      </c>
      <c r="GZ138" s="191">
        <v>0</v>
      </c>
      <c r="HA138" s="191">
        <v>0</v>
      </c>
      <c r="HB138" s="191">
        <v>0</v>
      </c>
      <c r="HC138" s="191">
        <v>0</v>
      </c>
      <c r="HD138" s="191">
        <v>0</v>
      </c>
      <c r="HE138" s="191">
        <v>0</v>
      </c>
      <c r="HF138" s="191">
        <v>0</v>
      </c>
      <c r="HG138" s="191">
        <v>0</v>
      </c>
      <c r="HH138" s="191">
        <v>0</v>
      </c>
      <c r="HI138" s="191">
        <v>0</v>
      </c>
      <c r="HJ138" s="191">
        <v>0</v>
      </c>
      <c r="HK138" s="191">
        <v>0</v>
      </c>
      <c r="HL138" s="191">
        <v>0</v>
      </c>
      <c r="HM138" s="191">
        <v>0</v>
      </c>
      <c r="HN138" s="191">
        <v>0</v>
      </c>
      <c r="HO138" s="191">
        <v>0</v>
      </c>
      <c r="HP138" s="191">
        <v>0</v>
      </c>
      <c r="HQ138" s="191">
        <v>0</v>
      </c>
      <c r="HR138" s="191">
        <v>0</v>
      </c>
      <c r="HS138" s="191">
        <v>0</v>
      </c>
      <c r="HT138" s="191">
        <v>0</v>
      </c>
      <c r="HU138" s="191">
        <v>0</v>
      </c>
      <c r="HV138" s="191">
        <v>0</v>
      </c>
      <c r="HW138" s="191">
        <v>0</v>
      </c>
      <c r="HX138" s="191">
        <v>0</v>
      </c>
      <c r="HY138" s="191">
        <v>0</v>
      </c>
      <c r="HZ138" s="191">
        <v>0</v>
      </c>
      <c r="IA138" s="191">
        <v>0</v>
      </c>
      <c r="IB138" s="191">
        <v>0</v>
      </c>
      <c r="IC138" s="191">
        <v>0</v>
      </c>
      <c r="ID138" s="191">
        <v>0</v>
      </c>
      <c r="IE138" s="191">
        <v>0</v>
      </c>
      <c r="IF138" s="191">
        <v>0</v>
      </c>
      <c r="IG138" s="191">
        <v>0</v>
      </c>
      <c r="IH138" s="191">
        <v>0</v>
      </c>
      <c r="II138" s="191">
        <v>0</v>
      </c>
      <c r="IJ138" s="191">
        <v>0</v>
      </c>
      <c r="IK138" s="191">
        <v>0</v>
      </c>
      <c r="IL138" s="191">
        <v>0</v>
      </c>
      <c r="IM138" s="191">
        <v>0</v>
      </c>
      <c r="IN138" s="191">
        <v>0</v>
      </c>
      <c r="IO138" s="191">
        <v>0</v>
      </c>
      <c r="IP138" s="191">
        <v>0</v>
      </c>
      <c r="IQ138" s="191">
        <v>0</v>
      </c>
      <c r="IR138" s="191">
        <v>0</v>
      </c>
      <c r="IS138" s="191">
        <v>0</v>
      </c>
      <c r="IT138" s="191">
        <v>0</v>
      </c>
      <c r="IU138" s="191">
        <v>0</v>
      </c>
      <c r="IV138" s="191">
        <v>0</v>
      </c>
      <c r="IW138" s="191">
        <v>0</v>
      </c>
      <c r="IX138" s="191">
        <v>0</v>
      </c>
      <c r="IY138" s="191">
        <v>0</v>
      </c>
      <c r="IZ138" s="191">
        <v>0</v>
      </c>
      <c r="JA138" s="191">
        <v>0</v>
      </c>
      <c r="JB138" s="191">
        <v>0</v>
      </c>
      <c r="JC138" s="191">
        <v>0</v>
      </c>
      <c r="JD138" s="191">
        <v>0</v>
      </c>
      <c r="JE138" s="191">
        <v>0</v>
      </c>
      <c r="JF138" s="191">
        <v>0</v>
      </c>
      <c r="JG138" s="191">
        <v>0</v>
      </c>
      <c r="JH138" s="191">
        <v>0</v>
      </c>
      <c r="JI138" s="191">
        <v>0</v>
      </c>
      <c r="JJ138" s="191">
        <v>0</v>
      </c>
      <c r="JK138" s="191">
        <v>0</v>
      </c>
      <c r="JL138" s="191">
        <v>0</v>
      </c>
      <c r="JM138" s="191">
        <v>0</v>
      </c>
      <c r="JN138" s="191">
        <v>0</v>
      </c>
      <c r="JO138" s="191">
        <v>0</v>
      </c>
      <c r="JP138" s="191">
        <v>0</v>
      </c>
      <c r="JQ138" s="191">
        <v>0</v>
      </c>
      <c r="JR138" s="191">
        <v>0</v>
      </c>
      <c r="JS138" s="191">
        <v>0</v>
      </c>
      <c r="JT138" s="191">
        <v>0</v>
      </c>
      <c r="JU138" s="191">
        <v>0</v>
      </c>
      <c r="JV138" s="191">
        <v>0</v>
      </c>
      <c r="JW138" s="191">
        <v>0</v>
      </c>
      <c r="JX138" s="191">
        <v>0</v>
      </c>
      <c r="JY138" s="191">
        <v>0</v>
      </c>
      <c r="JZ138" s="191">
        <v>0</v>
      </c>
      <c r="KA138" s="191">
        <v>0</v>
      </c>
      <c r="KB138" s="191">
        <v>0</v>
      </c>
      <c r="KC138" s="191">
        <v>0</v>
      </c>
      <c r="KD138" s="191">
        <v>0</v>
      </c>
      <c r="KE138" s="191">
        <v>0</v>
      </c>
      <c r="KF138" s="191">
        <v>0</v>
      </c>
      <c r="KG138" s="191">
        <v>0</v>
      </c>
      <c r="KH138" s="191">
        <v>0</v>
      </c>
      <c r="KI138" s="191">
        <v>0</v>
      </c>
      <c r="KJ138" s="191">
        <v>0</v>
      </c>
      <c r="KK138" s="191">
        <v>0</v>
      </c>
      <c r="KL138" s="191">
        <v>0</v>
      </c>
      <c r="KM138" s="191">
        <v>0</v>
      </c>
      <c r="KN138" s="191">
        <v>0</v>
      </c>
      <c r="KO138" s="191">
        <v>0</v>
      </c>
      <c r="KP138" s="191">
        <v>0</v>
      </c>
      <c r="KQ138" s="191">
        <v>0</v>
      </c>
      <c r="KR138" s="191">
        <v>0</v>
      </c>
      <c r="KS138" s="191">
        <v>0</v>
      </c>
      <c r="KT138" s="191">
        <v>0</v>
      </c>
      <c r="KU138" s="191">
        <v>0</v>
      </c>
      <c r="KV138" s="191">
        <v>0</v>
      </c>
      <c r="KW138" s="191">
        <v>0</v>
      </c>
      <c r="KX138" s="191">
        <v>0</v>
      </c>
      <c r="KY138" s="191">
        <v>0</v>
      </c>
      <c r="KZ138" s="191">
        <v>0</v>
      </c>
      <c r="LA138" s="191">
        <v>0</v>
      </c>
      <c r="LB138" s="191">
        <v>0</v>
      </c>
      <c r="LC138" s="191">
        <v>0</v>
      </c>
      <c r="LD138" s="191">
        <v>0</v>
      </c>
      <c r="LE138" s="191">
        <v>0</v>
      </c>
      <c r="LF138" s="191">
        <v>0</v>
      </c>
      <c r="LG138" s="191">
        <v>0</v>
      </c>
      <c r="LH138" s="191">
        <v>0</v>
      </c>
      <c r="LI138" s="191">
        <v>0</v>
      </c>
      <c r="LJ138" s="191">
        <v>0</v>
      </c>
      <c r="LK138" s="191">
        <v>0</v>
      </c>
      <c r="LL138" s="191">
        <v>0</v>
      </c>
      <c r="LM138" s="191">
        <v>0</v>
      </c>
      <c r="LN138" s="191">
        <v>0</v>
      </c>
      <c r="LO138" s="191">
        <v>0</v>
      </c>
      <c r="LP138" s="191">
        <v>0</v>
      </c>
      <c r="LQ138" s="191">
        <v>0</v>
      </c>
      <c r="LR138" s="191">
        <v>0</v>
      </c>
      <c r="LS138" s="191">
        <v>0</v>
      </c>
      <c r="LT138" s="191">
        <v>0</v>
      </c>
      <c r="LU138" s="191">
        <v>0</v>
      </c>
      <c r="LV138" s="191">
        <v>0</v>
      </c>
      <c r="LW138" s="191">
        <v>0</v>
      </c>
      <c r="LX138" s="191">
        <v>0</v>
      </c>
      <c r="LY138" s="191">
        <v>0</v>
      </c>
      <c r="LZ138" s="191">
        <v>0</v>
      </c>
      <c r="MA138" s="191">
        <v>0</v>
      </c>
      <c r="MB138" s="191">
        <v>0</v>
      </c>
      <c r="MC138" s="191">
        <v>0</v>
      </c>
      <c r="MD138" s="191">
        <v>0</v>
      </c>
      <c r="ME138" s="191">
        <v>0</v>
      </c>
      <c r="MF138" s="191">
        <v>0</v>
      </c>
      <c r="MG138" s="191">
        <v>0</v>
      </c>
      <c r="MH138" s="191">
        <v>0</v>
      </c>
      <c r="MI138" s="191">
        <v>0</v>
      </c>
      <c r="MJ138" s="191">
        <v>0</v>
      </c>
      <c r="MK138" s="191">
        <v>0</v>
      </c>
      <c r="ML138" s="191">
        <v>0</v>
      </c>
      <c r="MM138" s="191">
        <v>0</v>
      </c>
      <c r="MN138" s="191">
        <v>0</v>
      </c>
      <c r="MO138" s="191">
        <v>0</v>
      </c>
      <c r="MP138" s="191">
        <v>0</v>
      </c>
      <c r="MQ138" s="191">
        <v>0</v>
      </c>
      <c r="MR138" s="191">
        <v>0</v>
      </c>
      <c r="MS138" s="191">
        <v>0</v>
      </c>
      <c r="MT138" s="191">
        <v>0</v>
      </c>
      <c r="MU138" s="191">
        <v>0</v>
      </c>
      <c r="MV138" s="191">
        <v>0</v>
      </c>
      <c r="MW138" s="191">
        <v>0</v>
      </c>
      <c r="MX138" s="191">
        <v>0</v>
      </c>
      <c r="MY138" s="191">
        <v>0</v>
      </c>
      <c r="MZ138" s="191">
        <v>0</v>
      </c>
      <c r="NA138" s="191">
        <v>0</v>
      </c>
      <c r="NB138" s="191">
        <v>0</v>
      </c>
      <c r="NC138" s="191">
        <v>0</v>
      </c>
      <c r="ND138" s="191">
        <v>0</v>
      </c>
      <c r="NE138" s="191">
        <v>0</v>
      </c>
      <c r="NF138" s="191">
        <v>0</v>
      </c>
      <c r="NG138" s="191">
        <v>0</v>
      </c>
      <c r="NH138" s="191">
        <v>0</v>
      </c>
      <c r="NI138" s="191">
        <v>0</v>
      </c>
      <c r="NJ138" s="191">
        <v>0</v>
      </c>
      <c r="NK138" s="191">
        <v>0</v>
      </c>
      <c r="NL138" s="191">
        <v>0</v>
      </c>
      <c r="NM138" s="191">
        <v>0</v>
      </c>
      <c r="NN138" s="191">
        <v>0</v>
      </c>
      <c r="NO138" s="191">
        <v>0</v>
      </c>
      <c r="NP138" s="191">
        <v>0</v>
      </c>
      <c r="NQ138" s="191">
        <v>0</v>
      </c>
      <c r="NR138" s="191">
        <v>0</v>
      </c>
    </row>
    <row r="139" spans="1:382" ht="17.25" customHeight="1" x14ac:dyDescent="0.25">
      <c r="A139" s="7">
        <v>40</v>
      </c>
      <c r="B139" s="895"/>
      <c r="C139" s="896"/>
      <c r="D139" s="188">
        <v>0</v>
      </c>
      <c r="E139" s="191">
        <v>0</v>
      </c>
      <c r="F139" s="191">
        <v>0</v>
      </c>
      <c r="G139" s="191">
        <v>0</v>
      </c>
      <c r="H139" s="191">
        <v>0</v>
      </c>
      <c r="I139" s="191">
        <v>0</v>
      </c>
      <c r="J139" s="191">
        <v>0</v>
      </c>
      <c r="K139" s="191">
        <v>0</v>
      </c>
      <c r="L139" s="191">
        <v>0</v>
      </c>
      <c r="M139" s="191">
        <v>0</v>
      </c>
      <c r="N139" s="191">
        <v>0</v>
      </c>
      <c r="O139" s="191">
        <v>0</v>
      </c>
      <c r="P139" s="191">
        <v>0</v>
      </c>
      <c r="Q139" s="191">
        <v>0</v>
      </c>
      <c r="R139" s="191">
        <v>0</v>
      </c>
      <c r="S139" s="191">
        <v>0</v>
      </c>
      <c r="T139" s="191">
        <v>0</v>
      </c>
      <c r="U139" s="191">
        <v>0</v>
      </c>
      <c r="V139" s="191">
        <v>0</v>
      </c>
      <c r="W139" s="191">
        <v>0</v>
      </c>
      <c r="X139" s="191">
        <v>0</v>
      </c>
      <c r="Y139" s="191">
        <v>0</v>
      </c>
      <c r="Z139" s="191">
        <v>0</v>
      </c>
      <c r="AA139" s="191">
        <v>0</v>
      </c>
      <c r="AB139" s="191">
        <v>0</v>
      </c>
      <c r="AC139" s="191">
        <v>0</v>
      </c>
      <c r="AD139" s="191">
        <v>0</v>
      </c>
      <c r="AE139" s="191">
        <v>0</v>
      </c>
      <c r="AF139" s="191">
        <v>0</v>
      </c>
      <c r="AG139" s="191">
        <v>0</v>
      </c>
      <c r="AH139" s="191">
        <v>0</v>
      </c>
      <c r="AI139" s="191">
        <v>0</v>
      </c>
      <c r="AJ139" s="191">
        <v>0</v>
      </c>
      <c r="AK139" s="191">
        <v>0</v>
      </c>
      <c r="AL139" s="191">
        <v>0</v>
      </c>
      <c r="AM139" s="191">
        <v>0</v>
      </c>
      <c r="AN139" s="191">
        <v>0</v>
      </c>
      <c r="AO139" s="191">
        <v>0</v>
      </c>
      <c r="AP139" s="191">
        <v>0</v>
      </c>
      <c r="AQ139" s="191">
        <v>0</v>
      </c>
      <c r="AR139" s="191">
        <v>0</v>
      </c>
      <c r="AS139" s="191">
        <v>0</v>
      </c>
      <c r="AT139" s="191">
        <v>0</v>
      </c>
      <c r="AU139" s="191">
        <v>0</v>
      </c>
      <c r="AV139" s="191">
        <v>0</v>
      </c>
      <c r="AW139" s="191">
        <v>0</v>
      </c>
      <c r="AX139" s="191">
        <v>0</v>
      </c>
      <c r="AY139" s="191">
        <v>0</v>
      </c>
      <c r="AZ139" s="191">
        <v>0</v>
      </c>
      <c r="BA139" s="191">
        <v>0</v>
      </c>
      <c r="BB139" s="191">
        <v>0</v>
      </c>
      <c r="BC139" s="191">
        <v>0</v>
      </c>
      <c r="BD139" s="191">
        <v>0</v>
      </c>
      <c r="BE139" s="191">
        <v>0</v>
      </c>
      <c r="BF139" s="191">
        <v>0</v>
      </c>
      <c r="BG139" s="191">
        <v>0</v>
      </c>
      <c r="BH139" s="191">
        <v>0</v>
      </c>
      <c r="BI139" s="191">
        <v>0</v>
      </c>
      <c r="BJ139" s="191">
        <v>0</v>
      </c>
      <c r="BK139" s="191">
        <v>0</v>
      </c>
      <c r="BL139" s="191">
        <v>0</v>
      </c>
      <c r="BM139" s="191">
        <v>0</v>
      </c>
      <c r="BN139" s="191">
        <v>0</v>
      </c>
      <c r="BO139" s="191">
        <v>0</v>
      </c>
      <c r="BP139" s="191">
        <v>0</v>
      </c>
      <c r="BQ139" s="191">
        <v>0</v>
      </c>
      <c r="BR139" s="191">
        <v>0</v>
      </c>
      <c r="BS139" s="191">
        <v>0</v>
      </c>
      <c r="BT139" s="191">
        <v>0</v>
      </c>
      <c r="BU139" s="191">
        <v>0</v>
      </c>
      <c r="BV139" s="191">
        <v>0</v>
      </c>
      <c r="BW139" s="191">
        <v>0</v>
      </c>
      <c r="BX139" s="191">
        <v>0</v>
      </c>
      <c r="BY139" s="191">
        <v>0</v>
      </c>
      <c r="BZ139" s="191">
        <v>0</v>
      </c>
      <c r="CA139" s="191">
        <v>0</v>
      </c>
      <c r="CB139" s="191">
        <v>0</v>
      </c>
      <c r="CC139" s="191">
        <v>0</v>
      </c>
      <c r="CD139" s="191">
        <v>0</v>
      </c>
      <c r="CE139" s="191">
        <v>0</v>
      </c>
      <c r="CF139" s="191">
        <v>0</v>
      </c>
      <c r="CG139" s="191">
        <v>0</v>
      </c>
      <c r="CH139" s="191">
        <v>0</v>
      </c>
      <c r="CI139" s="191">
        <v>0</v>
      </c>
      <c r="CJ139" s="191">
        <v>0</v>
      </c>
      <c r="CK139" s="191">
        <v>0</v>
      </c>
      <c r="CL139" s="191">
        <v>0</v>
      </c>
      <c r="CM139" s="191">
        <v>0</v>
      </c>
      <c r="CN139" s="191">
        <v>0</v>
      </c>
      <c r="CO139" s="191">
        <v>0</v>
      </c>
      <c r="CP139" s="191">
        <v>0</v>
      </c>
      <c r="CQ139" s="191">
        <v>0</v>
      </c>
      <c r="CR139" s="191">
        <v>0</v>
      </c>
      <c r="CS139" s="191">
        <v>0</v>
      </c>
      <c r="CT139" s="191">
        <v>0</v>
      </c>
      <c r="CU139" s="191">
        <v>0</v>
      </c>
      <c r="CV139" s="191">
        <v>0</v>
      </c>
      <c r="CW139" s="191">
        <v>0</v>
      </c>
      <c r="CX139" s="191">
        <v>0</v>
      </c>
      <c r="CY139" s="191">
        <v>0</v>
      </c>
      <c r="CZ139" s="191">
        <v>0</v>
      </c>
      <c r="DA139" s="191">
        <v>0</v>
      </c>
      <c r="DB139" s="191">
        <v>0</v>
      </c>
      <c r="DC139" s="191">
        <v>0</v>
      </c>
      <c r="DD139" s="191">
        <v>0</v>
      </c>
      <c r="DE139" s="191">
        <v>0</v>
      </c>
      <c r="DF139" s="191">
        <v>0</v>
      </c>
      <c r="DG139" s="191">
        <v>0</v>
      </c>
      <c r="DH139" s="191">
        <v>0</v>
      </c>
      <c r="DI139" s="191">
        <v>0</v>
      </c>
      <c r="DJ139" s="191">
        <v>0</v>
      </c>
      <c r="DK139" s="191">
        <v>0</v>
      </c>
      <c r="DL139" s="191">
        <v>0</v>
      </c>
      <c r="DM139" s="191">
        <v>0</v>
      </c>
      <c r="DN139" s="191">
        <v>0</v>
      </c>
      <c r="DO139" s="191">
        <v>0</v>
      </c>
      <c r="DP139" s="191">
        <v>0</v>
      </c>
      <c r="DQ139" s="191">
        <v>0</v>
      </c>
      <c r="DR139" s="191">
        <v>0</v>
      </c>
      <c r="DS139" s="191">
        <v>0</v>
      </c>
      <c r="DT139" s="191">
        <v>0</v>
      </c>
      <c r="DU139" s="191">
        <v>0</v>
      </c>
      <c r="DV139" s="191">
        <v>0</v>
      </c>
      <c r="DW139" s="191">
        <v>0</v>
      </c>
      <c r="DX139" s="191">
        <v>0</v>
      </c>
      <c r="DY139" s="191">
        <v>0</v>
      </c>
      <c r="DZ139" s="191">
        <v>0</v>
      </c>
      <c r="EA139" s="191">
        <v>0</v>
      </c>
      <c r="EB139" s="191">
        <v>0</v>
      </c>
      <c r="EC139" s="191">
        <v>0</v>
      </c>
      <c r="ED139" s="191">
        <v>0</v>
      </c>
      <c r="EE139" s="191">
        <v>0</v>
      </c>
      <c r="EF139" s="191">
        <v>0</v>
      </c>
      <c r="EG139" s="191">
        <v>0</v>
      </c>
      <c r="EH139" s="191">
        <v>0</v>
      </c>
      <c r="EI139" s="191">
        <v>0</v>
      </c>
      <c r="EJ139" s="191">
        <v>0</v>
      </c>
      <c r="EK139" s="191">
        <v>0</v>
      </c>
      <c r="EL139" s="191">
        <v>0</v>
      </c>
      <c r="EM139" s="191">
        <v>0</v>
      </c>
      <c r="EN139" s="191">
        <v>0</v>
      </c>
      <c r="EO139" s="191">
        <v>0</v>
      </c>
      <c r="EP139" s="191">
        <v>0</v>
      </c>
      <c r="EQ139" s="191">
        <v>0</v>
      </c>
      <c r="ER139" s="191">
        <v>0</v>
      </c>
      <c r="ES139" s="191">
        <v>0</v>
      </c>
      <c r="ET139" s="191">
        <v>0</v>
      </c>
      <c r="EU139" s="191">
        <v>0</v>
      </c>
      <c r="EV139" s="191">
        <v>0</v>
      </c>
      <c r="EW139" s="191">
        <v>0</v>
      </c>
      <c r="EX139" s="191">
        <v>0</v>
      </c>
      <c r="EY139" s="191">
        <v>0</v>
      </c>
      <c r="EZ139" s="191">
        <v>0</v>
      </c>
      <c r="FA139" s="191">
        <v>0</v>
      </c>
      <c r="FB139" s="191">
        <v>0</v>
      </c>
      <c r="FC139" s="191">
        <v>0</v>
      </c>
      <c r="FD139" s="191">
        <v>0</v>
      </c>
      <c r="FE139" s="191">
        <v>0</v>
      </c>
      <c r="FF139" s="191">
        <v>0</v>
      </c>
      <c r="FG139" s="191">
        <v>0</v>
      </c>
      <c r="FH139" s="191">
        <v>0</v>
      </c>
      <c r="FI139" s="191">
        <v>0</v>
      </c>
      <c r="FJ139" s="191">
        <v>0</v>
      </c>
      <c r="FK139" s="191">
        <v>0</v>
      </c>
      <c r="FL139" s="191">
        <v>0</v>
      </c>
      <c r="FM139" s="191">
        <v>0</v>
      </c>
      <c r="FN139" s="191">
        <v>0</v>
      </c>
      <c r="FO139" s="191">
        <v>0</v>
      </c>
      <c r="FP139" s="191">
        <v>0</v>
      </c>
      <c r="FQ139" s="191">
        <v>0</v>
      </c>
      <c r="FR139" s="191">
        <v>0</v>
      </c>
      <c r="FS139" s="191">
        <v>0</v>
      </c>
      <c r="FT139" s="191">
        <v>0</v>
      </c>
      <c r="FU139" s="191">
        <v>0</v>
      </c>
      <c r="FV139" s="191">
        <v>0</v>
      </c>
      <c r="FW139" s="191">
        <v>0</v>
      </c>
      <c r="FX139" s="191">
        <v>0</v>
      </c>
      <c r="FY139" s="191">
        <v>0</v>
      </c>
      <c r="FZ139" s="191">
        <v>0</v>
      </c>
      <c r="GA139" s="191">
        <v>0</v>
      </c>
      <c r="GB139" s="191">
        <v>0</v>
      </c>
      <c r="GC139" s="191">
        <v>0</v>
      </c>
      <c r="GD139" s="191">
        <v>0</v>
      </c>
      <c r="GE139" s="191">
        <v>0</v>
      </c>
      <c r="GF139" s="191">
        <v>0</v>
      </c>
      <c r="GG139" s="191">
        <v>0</v>
      </c>
      <c r="GH139" s="191">
        <v>0</v>
      </c>
      <c r="GI139" s="191">
        <v>0</v>
      </c>
      <c r="GJ139" s="191">
        <v>0</v>
      </c>
      <c r="GK139" s="191">
        <v>0</v>
      </c>
      <c r="GL139" s="191">
        <v>0</v>
      </c>
      <c r="GM139" s="191">
        <v>0</v>
      </c>
      <c r="GN139" s="191">
        <v>0</v>
      </c>
      <c r="GO139" s="191">
        <v>0</v>
      </c>
      <c r="GP139" s="191">
        <v>0</v>
      </c>
      <c r="GQ139" s="191">
        <v>0</v>
      </c>
      <c r="GR139" s="191">
        <v>0</v>
      </c>
      <c r="GS139" s="191">
        <v>0</v>
      </c>
      <c r="GT139" s="191">
        <v>0</v>
      </c>
      <c r="GU139" s="191">
        <v>0</v>
      </c>
      <c r="GV139" s="191">
        <v>0</v>
      </c>
      <c r="GW139" s="191">
        <v>0</v>
      </c>
      <c r="GX139" s="191">
        <v>0</v>
      </c>
      <c r="GY139" s="191">
        <v>0</v>
      </c>
      <c r="GZ139" s="191">
        <v>0</v>
      </c>
      <c r="HA139" s="191">
        <v>0</v>
      </c>
      <c r="HB139" s="191">
        <v>0</v>
      </c>
      <c r="HC139" s="191">
        <v>0</v>
      </c>
      <c r="HD139" s="191">
        <v>0</v>
      </c>
      <c r="HE139" s="191">
        <v>0</v>
      </c>
      <c r="HF139" s="191">
        <v>0</v>
      </c>
      <c r="HG139" s="191">
        <v>0</v>
      </c>
      <c r="HH139" s="191">
        <v>0</v>
      </c>
      <c r="HI139" s="191">
        <v>0</v>
      </c>
      <c r="HJ139" s="191">
        <v>0</v>
      </c>
      <c r="HK139" s="191">
        <v>0</v>
      </c>
      <c r="HL139" s="191">
        <v>0</v>
      </c>
      <c r="HM139" s="191">
        <v>0</v>
      </c>
      <c r="HN139" s="191">
        <v>0</v>
      </c>
      <c r="HO139" s="191">
        <v>0</v>
      </c>
      <c r="HP139" s="191">
        <v>0</v>
      </c>
      <c r="HQ139" s="191">
        <v>0</v>
      </c>
      <c r="HR139" s="191">
        <v>0</v>
      </c>
      <c r="HS139" s="191">
        <v>0</v>
      </c>
      <c r="HT139" s="191">
        <v>0</v>
      </c>
      <c r="HU139" s="191">
        <v>0</v>
      </c>
      <c r="HV139" s="191">
        <v>0</v>
      </c>
      <c r="HW139" s="191">
        <v>0</v>
      </c>
      <c r="HX139" s="191">
        <v>0</v>
      </c>
      <c r="HY139" s="191">
        <v>0</v>
      </c>
      <c r="HZ139" s="191">
        <v>0</v>
      </c>
      <c r="IA139" s="191">
        <v>0</v>
      </c>
      <c r="IB139" s="191">
        <v>0</v>
      </c>
      <c r="IC139" s="191">
        <v>0</v>
      </c>
      <c r="ID139" s="191">
        <v>0</v>
      </c>
      <c r="IE139" s="191">
        <v>0</v>
      </c>
      <c r="IF139" s="191">
        <v>0</v>
      </c>
      <c r="IG139" s="191">
        <v>0</v>
      </c>
      <c r="IH139" s="191">
        <v>0</v>
      </c>
      <c r="II139" s="191">
        <v>0</v>
      </c>
      <c r="IJ139" s="191">
        <v>0</v>
      </c>
      <c r="IK139" s="191">
        <v>0</v>
      </c>
      <c r="IL139" s="191">
        <v>0</v>
      </c>
      <c r="IM139" s="191">
        <v>0</v>
      </c>
      <c r="IN139" s="191">
        <v>0</v>
      </c>
      <c r="IO139" s="191">
        <v>0</v>
      </c>
      <c r="IP139" s="191">
        <v>0</v>
      </c>
      <c r="IQ139" s="191">
        <v>0</v>
      </c>
      <c r="IR139" s="191">
        <v>0</v>
      </c>
      <c r="IS139" s="191">
        <v>0</v>
      </c>
      <c r="IT139" s="191">
        <v>0</v>
      </c>
      <c r="IU139" s="191">
        <v>0</v>
      </c>
      <c r="IV139" s="191">
        <v>0</v>
      </c>
      <c r="IW139" s="191">
        <v>0</v>
      </c>
      <c r="IX139" s="191">
        <v>0</v>
      </c>
      <c r="IY139" s="191">
        <v>0</v>
      </c>
      <c r="IZ139" s="191">
        <v>0</v>
      </c>
      <c r="JA139" s="191">
        <v>0</v>
      </c>
      <c r="JB139" s="191">
        <v>0</v>
      </c>
      <c r="JC139" s="191">
        <v>0</v>
      </c>
      <c r="JD139" s="191">
        <v>0</v>
      </c>
      <c r="JE139" s="191">
        <v>0</v>
      </c>
      <c r="JF139" s="191">
        <v>0</v>
      </c>
      <c r="JG139" s="191">
        <v>0</v>
      </c>
      <c r="JH139" s="191">
        <v>0</v>
      </c>
      <c r="JI139" s="191">
        <v>0</v>
      </c>
      <c r="JJ139" s="191">
        <v>0</v>
      </c>
      <c r="JK139" s="191">
        <v>0</v>
      </c>
      <c r="JL139" s="191">
        <v>0</v>
      </c>
      <c r="JM139" s="191">
        <v>0</v>
      </c>
      <c r="JN139" s="191">
        <v>0</v>
      </c>
      <c r="JO139" s="191">
        <v>0</v>
      </c>
      <c r="JP139" s="191">
        <v>0</v>
      </c>
      <c r="JQ139" s="191">
        <v>0</v>
      </c>
      <c r="JR139" s="191">
        <v>0</v>
      </c>
      <c r="JS139" s="191">
        <v>0</v>
      </c>
      <c r="JT139" s="191">
        <v>0</v>
      </c>
      <c r="JU139" s="191">
        <v>0</v>
      </c>
      <c r="JV139" s="191">
        <v>0</v>
      </c>
      <c r="JW139" s="191">
        <v>0</v>
      </c>
      <c r="JX139" s="191">
        <v>0</v>
      </c>
      <c r="JY139" s="191">
        <v>0</v>
      </c>
      <c r="JZ139" s="191">
        <v>0</v>
      </c>
      <c r="KA139" s="191">
        <v>0</v>
      </c>
      <c r="KB139" s="191">
        <v>0</v>
      </c>
      <c r="KC139" s="191">
        <v>0</v>
      </c>
      <c r="KD139" s="191">
        <v>0</v>
      </c>
      <c r="KE139" s="191">
        <v>0</v>
      </c>
      <c r="KF139" s="191">
        <v>0</v>
      </c>
      <c r="KG139" s="191">
        <v>0</v>
      </c>
      <c r="KH139" s="191">
        <v>0</v>
      </c>
      <c r="KI139" s="191">
        <v>0</v>
      </c>
      <c r="KJ139" s="191">
        <v>0</v>
      </c>
      <c r="KK139" s="191">
        <v>0</v>
      </c>
      <c r="KL139" s="191">
        <v>0</v>
      </c>
      <c r="KM139" s="191">
        <v>0</v>
      </c>
      <c r="KN139" s="191">
        <v>0</v>
      </c>
      <c r="KO139" s="191">
        <v>0</v>
      </c>
      <c r="KP139" s="191">
        <v>0</v>
      </c>
      <c r="KQ139" s="191">
        <v>0</v>
      </c>
      <c r="KR139" s="191">
        <v>0</v>
      </c>
      <c r="KS139" s="191">
        <v>0</v>
      </c>
      <c r="KT139" s="191">
        <v>0</v>
      </c>
      <c r="KU139" s="191">
        <v>0</v>
      </c>
      <c r="KV139" s="191">
        <v>0</v>
      </c>
      <c r="KW139" s="191">
        <v>0</v>
      </c>
      <c r="KX139" s="191">
        <v>0</v>
      </c>
      <c r="KY139" s="191">
        <v>0</v>
      </c>
      <c r="KZ139" s="191">
        <v>0</v>
      </c>
      <c r="LA139" s="191">
        <v>0</v>
      </c>
      <c r="LB139" s="191">
        <v>0</v>
      </c>
      <c r="LC139" s="191">
        <v>0</v>
      </c>
      <c r="LD139" s="191">
        <v>0</v>
      </c>
      <c r="LE139" s="191">
        <v>0</v>
      </c>
      <c r="LF139" s="191">
        <v>0</v>
      </c>
      <c r="LG139" s="191">
        <v>0</v>
      </c>
      <c r="LH139" s="191">
        <v>0</v>
      </c>
      <c r="LI139" s="191">
        <v>0</v>
      </c>
      <c r="LJ139" s="191">
        <v>0</v>
      </c>
      <c r="LK139" s="191">
        <v>0</v>
      </c>
      <c r="LL139" s="191">
        <v>0</v>
      </c>
      <c r="LM139" s="191">
        <v>0</v>
      </c>
      <c r="LN139" s="191">
        <v>0</v>
      </c>
      <c r="LO139" s="191">
        <v>0</v>
      </c>
      <c r="LP139" s="191">
        <v>0</v>
      </c>
      <c r="LQ139" s="191">
        <v>0</v>
      </c>
      <c r="LR139" s="191">
        <v>0</v>
      </c>
      <c r="LS139" s="191">
        <v>0</v>
      </c>
      <c r="LT139" s="191">
        <v>0</v>
      </c>
      <c r="LU139" s="191">
        <v>0</v>
      </c>
      <c r="LV139" s="191">
        <v>0</v>
      </c>
      <c r="LW139" s="191">
        <v>0</v>
      </c>
      <c r="LX139" s="191">
        <v>0</v>
      </c>
      <c r="LY139" s="191">
        <v>0</v>
      </c>
      <c r="LZ139" s="191">
        <v>0</v>
      </c>
      <c r="MA139" s="191">
        <v>0</v>
      </c>
      <c r="MB139" s="191">
        <v>0</v>
      </c>
      <c r="MC139" s="191">
        <v>0</v>
      </c>
      <c r="MD139" s="191">
        <v>0</v>
      </c>
      <c r="ME139" s="191">
        <v>0</v>
      </c>
      <c r="MF139" s="191">
        <v>0</v>
      </c>
      <c r="MG139" s="191">
        <v>0</v>
      </c>
      <c r="MH139" s="191">
        <v>0</v>
      </c>
      <c r="MI139" s="191">
        <v>0</v>
      </c>
      <c r="MJ139" s="191">
        <v>0</v>
      </c>
      <c r="MK139" s="191">
        <v>0</v>
      </c>
      <c r="ML139" s="191">
        <v>0</v>
      </c>
      <c r="MM139" s="191">
        <v>0</v>
      </c>
      <c r="MN139" s="191">
        <v>0</v>
      </c>
      <c r="MO139" s="191">
        <v>0</v>
      </c>
      <c r="MP139" s="191">
        <v>0</v>
      </c>
      <c r="MQ139" s="191">
        <v>0</v>
      </c>
      <c r="MR139" s="191">
        <v>0</v>
      </c>
      <c r="MS139" s="191">
        <v>0</v>
      </c>
      <c r="MT139" s="191">
        <v>0</v>
      </c>
      <c r="MU139" s="191">
        <v>0</v>
      </c>
      <c r="MV139" s="191">
        <v>0</v>
      </c>
      <c r="MW139" s="191">
        <v>0</v>
      </c>
      <c r="MX139" s="191">
        <v>0</v>
      </c>
      <c r="MY139" s="191">
        <v>0</v>
      </c>
      <c r="MZ139" s="191">
        <v>0</v>
      </c>
      <c r="NA139" s="191">
        <v>0</v>
      </c>
      <c r="NB139" s="191">
        <v>0</v>
      </c>
      <c r="NC139" s="191">
        <v>0</v>
      </c>
      <c r="ND139" s="191">
        <v>0</v>
      </c>
      <c r="NE139" s="191">
        <v>0</v>
      </c>
      <c r="NF139" s="191">
        <v>0</v>
      </c>
      <c r="NG139" s="191">
        <v>0</v>
      </c>
      <c r="NH139" s="191">
        <v>0</v>
      </c>
      <c r="NI139" s="191">
        <v>0</v>
      </c>
      <c r="NJ139" s="191">
        <v>0</v>
      </c>
      <c r="NK139" s="191">
        <v>0</v>
      </c>
      <c r="NL139" s="191">
        <v>0</v>
      </c>
      <c r="NM139" s="191">
        <v>0</v>
      </c>
      <c r="NN139" s="191">
        <v>0</v>
      </c>
      <c r="NO139" s="191">
        <v>0</v>
      </c>
      <c r="NP139" s="191">
        <v>0</v>
      </c>
      <c r="NQ139" s="191">
        <v>0</v>
      </c>
      <c r="NR139" s="191">
        <v>0</v>
      </c>
    </row>
    <row r="140" spans="1:382" ht="17.25" customHeight="1" x14ac:dyDescent="0.25">
      <c r="A140" s="7">
        <v>41</v>
      </c>
      <c r="B140" s="895"/>
      <c r="C140" s="896"/>
      <c r="D140" s="188">
        <v>0</v>
      </c>
      <c r="E140" s="191">
        <v>0</v>
      </c>
      <c r="F140" s="191">
        <v>0</v>
      </c>
      <c r="G140" s="191">
        <v>0</v>
      </c>
      <c r="H140" s="191">
        <v>0</v>
      </c>
      <c r="I140" s="191">
        <v>0</v>
      </c>
      <c r="J140" s="191">
        <v>0</v>
      </c>
      <c r="K140" s="191">
        <v>0</v>
      </c>
      <c r="L140" s="191">
        <v>0</v>
      </c>
      <c r="M140" s="191">
        <v>0</v>
      </c>
      <c r="N140" s="191">
        <v>0</v>
      </c>
      <c r="O140" s="191">
        <v>0</v>
      </c>
      <c r="P140" s="191">
        <v>0</v>
      </c>
      <c r="Q140" s="191">
        <v>0</v>
      </c>
      <c r="R140" s="191">
        <v>0</v>
      </c>
      <c r="S140" s="191">
        <v>0</v>
      </c>
      <c r="T140" s="191">
        <v>0</v>
      </c>
      <c r="U140" s="191">
        <v>0</v>
      </c>
      <c r="V140" s="191">
        <v>0</v>
      </c>
      <c r="W140" s="191">
        <v>0</v>
      </c>
      <c r="X140" s="191">
        <v>0</v>
      </c>
      <c r="Y140" s="191">
        <v>0</v>
      </c>
      <c r="Z140" s="191">
        <v>0</v>
      </c>
      <c r="AA140" s="191">
        <v>0</v>
      </c>
      <c r="AB140" s="191">
        <v>0</v>
      </c>
      <c r="AC140" s="191">
        <v>0</v>
      </c>
      <c r="AD140" s="191">
        <v>0</v>
      </c>
      <c r="AE140" s="191">
        <v>0</v>
      </c>
      <c r="AF140" s="191">
        <v>0</v>
      </c>
      <c r="AG140" s="191">
        <v>0</v>
      </c>
      <c r="AH140" s="191">
        <v>0</v>
      </c>
      <c r="AI140" s="191">
        <v>0</v>
      </c>
      <c r="AJ140" s="191">
        <v>0</v>
      </c>
      <c r="AK140" s="191">
        <v>0</v>
      </c>
      <c r="AL140" s="191">
        <v>0</v>
      </c>
      <c r="AM140" s="191">
        <v>0</v>
      </c>
      <c r="AN140" s="191">
        <v>0</v>
      </c>
      <c r="AO140" s="191">
        <v>0</v>
      </c>
      <c r="AP140" s="191">
        <v>0</v>
      </c>
      <c r="AQ140" s="191">
        <v>0</v>
      </c>
      <c r="AR140" s="191">
        <v>0</v>
      </c>
      <c r="AS140" s="191">
        <v>0</v>
      </c>
      <c r="AT140" s="191">
        <v>0</v>
      </c>
      <c r="AU140" s="191">
        <v>0</v>
      </c>
      <c r="AV140" s="191">
        <v>0</v>
      </c>
      <c r="AW140" s="191">
        <v>0</v>
      </c>
      <c r="AX140" s="191">
        <v>0</v>
      </c>
      <c r="AY140" s="191">
        <v>0</v>
      </c>
      <c r="AZ140" s="191">
        <v>0</v>
      </c>
      <c r="BA140" s="191">
        <v>0</v>
      </c>
      <c r="BB140" s="191">
        <v>0</v>
      </c>
      <c r="BC140" s="191">
        <v>0</v>
      </c>
      <c r="BD140" s="191">
        <v>0</v>
      </c>
      <c r="BE140" s="191">
        <v>0</v>
      </c>
      <c r="BF140" s="191">
        <v>0</v>
      </c>
      <c r="BG140" s="191">
        <v>0</v>
      </c>
      <c r="BH140" s="191">
        <v>0</v>
      </c>
      <c r="BI140" s="191">
        <v>0</v>
      </c>
      <c r="BJ140" s="191">
        <v>0</v>
      </c>
      <c r="BK140" s="191">
        <v>0</v>
      </c>
      <c r="BL140" s="191">
        <v>0</v>
      </c>
      <c r="BM140" s="191">
        <v>0</v>
      </c>
      <c r="BN140" s="191">
        <v>0</v>
      </c>
      <c r="BO140" s="191">
        <v>0</v>
      </c>
      <c r="BP140" s="191">
        <v>0</v>
      </c>
      <c r="BQ140" s="191">
        <v>0</v>
      </c>
      <c r="BR140" s="191">
        <v>0</v>
      </c>
      <c r="BS140" s="191">
        <v>0</v>
      </c>
      <c r="BT140" s="191">
        <v>0</v>
      </c>
      <c r="BU140" s="191">
        <v>0</v>
      </c>
      <c r="BV140" s="191">
        <v>0</v>
      </c>
      <c r="BW140" s="191">
        <v>0</v>
      </c>
      <c r="BX140" s="191">
        <v>0</v>
      </c>
      <c r="BY140" s="191">
        <v>0</v>
      </c>
      <c r="BZ140" s="191">
        <v>0</v>
      </c>
      <c r="CA140" s="191">
        <v>0</v>
      </c>
      <c r="CB140" s="191">
        <v>0</v>
      </c>
      <c r="CC140" s="191">
        <v>0</v>
      </c>
      <c r="CD140" s="191">
        <v>0</v>
      </c>
      <c r="CE140" s="191">
        <v>0</v>
      </c>
      <c r="CF140" s="191">
        <v>0</v>
      </c>
      <c r="CG140" s="191">
        <v>0</v>
      </c>
      <c r="CH140" s="191">
        <v>0</v>
      </c>
      <c r="CI140" s="191">
        <v>0</v>
      </c>
      <c r="CJ140" s="191">
        <v>0</v>
      </c>
      <c r="CK140" s="191">
        <v>0</v>
      </c>
      <c r="CL140" s="191">
        <v>0</v>
      </c>
      <c r="CM140" s="191">
        <v>0</v>
      </c>
      <c r="CN140" s="191">
        <v>0</v>
      </c>
      <c r="CO140" s="191">
        <v>0</v>
      </c>
      <c r="CP140" s="191">
        <v>0</v>
      </c>
      <c r="CQ140" s="191">
        <v>0</v>
      </c>
      <c r="CR140" s="191">
        <v>0</v>
      </c>
      <c r="CS140" s="191">
        <v>0</v>
      </c>
      <c r="CT140" s="191">
        <v>0</v>
      </c>
      <c r="CU140" s="191">
        <v>0</v>
      </c>
      <c r="CV140" s="191">
        <v>0</v>
      </c>
      <c r="CW140" s="191">
        <v>0</v>
      </c>
      <c r="CX140" s="191">
        <v>0</v>
      </c>
      <c r="CY140" s="191">
        <v>0</v>
      </c>
      <c r="CZ140" s="191">
        <v>0</v>
      </c>
      <c r="DA140" s="191">
        <v>0</v>
      </c>
      <c r="DB140" s="191">
        <v>0</v>
      </c>
      <c r="DC140" s="191">
        <v>0</v>
      </c>
      <c r="DD140" s="191">
        <v>0</v>
      </c>
      <c r="DE140" s="191">
        <v>0</v>
      </c>
      <c r="DF140" s="191">
        <v>0</v>
      </c>
      <c r="DG140" s="191">
        <v>0</v>
      </c>
      <c r="DH140" s="191">
        <v>0</v>
      </c>
      <c r="DI140" s="191">
        <v>0</v>
      </c>
      <c r="DJ140" s="191">
        <v>0</v>
      </c>
      <c r="DK140" s="191">
        <v>0</v>
      </c>
      <c r="DL140" s="191">
        <v>0</v>
      </c>
      <c r="DM140" s="191">
        <v>0</v>
      </c>
      <c r="DN140" s="191">
        <v>0</v>
      </c>
      <c r="DO140" s="191">
        <v>0</v>
      </c>
      <c r="DP140" s="191">
        <v>0</v>
      </c>
      <c r="DQ140" s="191">
        <v>0</v>
      </c>
      <c r="DR140" s="191">
        <v>0</v>
      </c>
      <c r="DS140" s="191">
        <v>0</v>
      </c>
      <c r="DT140" s="191">
        <v>0</v>
      </c>
      <c r="DU140" s="191">
        <v>0</v>
      </c>
      <c r="DV140" s="191">
        <v>0</v>
      </c>
      <c r="DW140" s="191">
        <v>0</v>
      </c>
      <c r="DX140" s="191">
        <v>0</v>
      </c>
      <c r="DY140" s="191">
        <v>0</v>
      </c>
      <c r="DZ140" s="191">
        <v>0</v>
      </c>
      <c r="EA140" s="191">
        <v>0</v>
      </c>
      <c r="EB140" s="191">
        <v>0</v>
      </c>
      <c r="EC140" s="191">
        <v>0</v>
      </c>
      <c r="ED140" s="191">
        <v>0</v>
      </c>
      <c r="EE140" s="191">
        <v>0</v>
      </c>
      <c r="EF140" s="191">
        <v>0</v>
      </c>
      <c r="EG140" s="191">
        <v>0</v>
      </c>
      <c r="EH140" s="191">
        <v>0</v>
      </c>
      <c r="EI140" s="191">
        <v>0</v>
      </c>
      <c r="EJ140" s="191">
        <v>0</v>
      </c>
      <c r="EK140" s="191">
        <v>0</v>
      </c>
      <c r="EL140" s="191">
        <v>0</v>
      </c>
      <c r="EM140" s="191">
        <v>0</v>
      </c>
      <c r="EN140" s="191">
        <v>0</v>
      </c>
      <c r="EO140" s="191">
        <v>0</v>
      </c>
      <c r="EP140" s="191">
        <v>0</v>
      </c>
      <c r="EQ140" s="191">
        <v>0</v>
      </c>
      <c r="ER140" s="191">
        <v>0</v>
      </c>
      <c r="ES140" s="191">
        <v>0</v>
      </c>
      <c r="ET140" s="191">
        <v>0</v>
      </c>
      <c r="EU140" s="191">
        <v>0</v>
      </c>
      <c r="EV140" s="191">
        <v>0</v>
      </c>
      <c r="EW140" s="191">
        <v>0</v>
      </c>
      <c r="EX140" s="191">
        <v>0</v>
      </c>
      <c r="EY140" s="191">
        <v>0</v>
      </c>
      <c r="EZ140" s="191">
        <v>0</v>
      </c>
      <c r="FA140" s="191">
        <v>0</v>
      </c>
      <c r="FB140" s="191">
        <v>0</v>
      </c>
      <c r="FC140" s="191">
        <v>0</v>
      </c>
      <c r="FD140" s="191">
        <v>0</v>
      </c>
      <c r="FE140" s="191">
        <v>0</v>
      </c>
      <c r="FF140" s="191">
        <v>0</v>
      </c>
      <c r="FG140" s="191">
        <v>0</v>
      </c>
      <c r="FH140" s="191">
        <v>0</v>
      </c>
      <c r="FI140" s="191">
        <v>0</v>
      </c>
      <c r="FJ140" s="191">
        <v>0</v>
      </c>
      <c r="FK140" s="191">
        <v>0</v>
      </c>
      <c r="FL140" s="191">
        <v>0</v>
      </c>
      <c r="FM140" s="191">
        <v>0</v>
      </c>
      <c r="FN140" s="191">
        <v>0</v>
      </c>
      <c r="FO140" s="191">
        <v>0</v>
      </c>
      <c r="FP140" s="191">
        <v>0</v>
      </c>
      <c r="FQ140" s="191">
        <v>0</v>
      </c>
      <c r="FR140" s="191">
        <v>0</v>
      </c>
      <c r="FS140" s="191">
        <v>0</v>
      </c>
      <c r="FT140" s="191">
        <v>0</v>
      </c>
      <c r="FU140" s="191">
        <v>0</v>
      </c>
      <c r="FV140" s="191">
        <v>0</v>
      </c>
      <c r="FW140" s="191">
        <v>0</v>
      </c>
      <c r="FX140" s="191">
        <v>0</v>
      </c>
      <c r="FY140" s="191">
        <v>0</v>
      </c>
      <c r="FZ140" s="191">
        <v>0</v>
      </c>
      <c r="GA140" s="191">
        <v>0</v>
      </c>
      <c r="GB140" s="191">
        <v>0</v>
      </c>
      <c r="GC140" s="191">
        <v>0</v>
      </c>
      <c r="GD140" s="191">
        <v>0</v>
      </c>
      <c r="GE140" s="191">
        <v>0</v>
      </c>
      <c r="GF140" s="191">
        <v>0</v>
      </c>
      <c r="GG140" s="191">
        <v>0</v>
      </c>
      <c r="GH140" s="191">
        <v>0</v>
      </c>
      <c r="GI140" s="191">
        <v>0</v>
      </c>
      <c r="GJ140" s="191">
        <v>0</v>
      </c>
      <c r="GK140" s="191">
        <v>0</v>
      </c>
      <c r="GL140" s="191">
        <v>0</v>
      </c>
      <c r="GM140" s="191">
        <v>0</v>
      </c>
      <c r="GN140" s="191">
        <v>0</v>
      </c>
      <c r="GO140" s="191">
        <v>0</v>
      </c>
      <c r="GP140" s="191">
        <v>0</v>
      </c>
      <c r="GQ140" s="191">
        <v>0</v>
      </c>
      <c r="GR140" s="191">
        <v>0</v>
      </c>
      <c r="GS140" s="191">
        <v>0</v>
      </c>
      <c r="GT140" s="191">
        <v>0</v>
      </c>
      <c r="GU140" s="191">
        <v>0</v>
      </c>
      <c r="GV140" s="191">
        <v>0</v>
      </c>
      <c r="GW140" s="191">
        <v>0</v>
      </c>
      <c r="GX140" s="191">
        <v>0</v>
      </c>
      <c r="GY140" s="191">
        <v>0</v>
      </c>
      <c r="GZ140" s="191">
        <v>0</v>
      </c>
      <c r="HA140" s="191">
        <v>0</v>
      </c>
      <c r="HB140" s="191">
        <v>0</v>
      </c>
      <c r="HC140" s="191">
        <v>0</v>
      </c>
      <c r="HD140" s="191">
        <v>0</v>
      </c>
      <c r="HE140" s="191">
        <v>0</v>
      </c>
      <c r="HF140" s="191">
        <v>0</v>
      </c>
      <c r="HG140" s="191">
        <v>0</v>
      </c>
      <c r="HH140" s="191">
        <v>0</v>
      </c>
      <c r="HI140" s="191">
        <v>0</v>
      </c>
      <c r="HJ140" s="191">
        <v>0</v>
      </c>
      <c r="HK140" s="191">
        <v>0</v>
      </c>
      <c r="HL140" s="191">
        <v>0</v>
      </c>
      <c r="HM140" s="191">
        <v>0</v>
      </c>
      <c r="HN140" s="191">
        <v>0</v>
      </c>
      <c r="HO140" s="191">
        <v>0</v>
      </c>
      <c r="HP140" s="191">
        <v>0</v>
      </c>
      <c r="HQ140" s="191">
        <v>0</v>
      </c>
      <c r="HR140" s="191">
        <v>0</v>
      </c>
      <c r="HS140" s="191">
        <v>0</v>
      </c>
      <c r="HT140" s="191">
        <v>0</v>
      </c>
      <c r="HU140" s="191">
        <v>0</v>
      </c>
      <c r="HV140" s="191">
        <v>0</v>
      </c>
      <c r="HW140" s="191">
        <v>0</v>
      </c>
      <c r="HX140" s="191">
        <v>0</v>
      </c>
      <c r="HY140" s="191">
        <v>0</v>
      </c>
      <c r="HZ140" s="191">
        <v>0</v>
      </c>
      <c r="IA140" s="191">
        <v>0</v>
      </c>
      <c r="IB140" s="191">
        <v>0</v>
      </c>
      <c r="IC140" s="191">
        <v>0</v>
      </c>
      <c r="ID140" s="191">
        <v>0</v>
      </c>
      <c r="IE140" s="191">
        <v>0</v>
      </c>
      <c r="IF140" s="191">
        <v>0</v>
      </c>
      <c r="IG140" s="191">
        <v>0</v>
      </c>
      <c r="IH140" s="191">
        <v>0</v>
      </c>
      <c r="II140" s="191">
        <v>0</v>
      </c>
      <c r="IJ140" s="191">
        <v>0</v>
      </c>
      <c r="IK140" s="191">
        <v>0</v>
      </c>
      <c r="IL140" s="191">
        <v>0</v>
      </c>
      <c r="IM140" s="191">
        <v>0</v>
      </c>
      <c r="IN140" s="191">
        <v>0</v>
      </c>
      <c r="IO140" s="191">
        <v>0</v>
      </c>
      <c r="IP140" s="191">
        <v>0</v>
      </c>
      <c r="IQ140" s="191">
        <v>0</v>
      </c>
      <c r="IR140" s="191">
        <v>0</v>
      </c>
      <c r="IS140" s="191">
        <v>0</v>
      </c>
      <c r="IT140" s="191">
        <v>0</v>
      </c>
      <c r="IU140" s="191">
        <v>0</v>
      </c>
      <c r="IV140" s="191">
        <v>0</v>
      </c>
      <c r="IW140" s="191">
        <v>0</v>
      </c>
      <c r="IX140" s="191">
        <v>0</v>
      </c>
      <c r="IY140" s="191">
        <v>0</v>
      </c>
      <c r="IZ140" s="191">
        <v>0</v>
      </c>
      <c r="JA140" s="191">
        <v>0</v>
      </c>
      <c r="JB140" s="191">
        <v>0</v>
      </c>
      <c r="JC140" s="191">
        <v>0</v>
      </c>
      <c r="JD140" s="191">
        <v>0</v>
      </c>
      <c r="JE140" s="191">
        <v>0</v>
      </c>
      <c r="JF140" s="191">
        <v>0</v>
      </c>
      <c r="JG140" s="191">
        <v>0</v>
      </c>
      <c r="JH140" s="191">
        <v>0</v>
      </c>
      <c r="JI140" s="191">
        <v>0</v>
      </c>
      <c r="JJ140" s="191">
        <v>0</v>
      </c>
      <c r="JK140" s="191">
        <v>0</v>
      </c>
      <c r="JL140" s="191">
        <v>0</v>
      </c>
      <c r="JM140" s="191">
        <v>0</v>
      </c>
      <c r="JN140" s="191">
        <v>0</v>
      </c>
      <c r="JO140" s="191">
        <v>0</v>
      </c>
      <c r="JP140" s="191">
        <v>0</v>
      </c>
      <c r="JQ140" s="191">
        <v>0</v>
      </c>
      <c r="JR140" s="191">
        <v>0</v>
      </c>
      <c r="JS140" s="191">
        <v>0</v>
      </c>
      <c r="JT140" s="191">
        <v>0</v>
      </c>
      <c r="JU140" s="191">
        <v>0</v>
      </c>
      <c r="JV140" s="191">
        <v>0</v>
      </c>
      <c r="JW140" s="191">
        <v>0</v>
      </c>
      <c r="JX140" s="191">
        <v>0</v>
      </c>
      <c r="JY140" s="191">
        <v>0</v>
      </c>
      <c r="JZ140" s="191">
        <v>0</v>
      </c>
      <c r="KA140" s="191">
        <v>0</v>
      </c>
      <c r="KB140" s="191">
        <v>0</v>
      </c>
      <c r="KC140" s="191">
        <v>0</v>
      </c>
      <c r="KD140" s="191">
        <v>0</v>
      </c>
      <c r="KE140" s="191">
        <v>0</v>
      </c>
      <c r="KF140" s="191">
        <v>0</v>
      </c>
      <c r="KG140" s="191">
        <v>0</v>
      </c>
      <c r="KH140" s="191">
        <v>0</v>
      </c>
      <c r="KI140" s="191">
        <v>0</v>
      </c>
      <c r="KJ140" s="191">
        <v>0</v>
      </c>
      <c r="KK140" s="191">
        <v>0</v>
      </c>
      <c r="KL140" s="191">
        <v>0</v>
      </c>
      <c r="KM140" s="191">
        <v>0</v>
      </c>
      <c r="KN140" s="191">
        <v>0</v>
      </c>
      <c r="KO140" s="191">
        <v>0</v>
      </c>
      <c r="KP140" s="191">
        <v>0</v>
      </c>
      <c r="KQ140" s="191">
        <v>0</v>
      </c>
      <c r="KR140" s="191">
        <v>0</v>
      </c>
      <c r="KS140" s="191">
        <v>0</v>
      </c>
      <c r="KT140" s="191">
        <v>0</v>
      </c>
      <c r="KU140" s="191">
        <v>0</v>
      </c>
      <c r="KV140" s="191">
        <v>0</v>
      </c>
      <c r="KW140" s="191">
        <v>0</v>
      </c>
      <c r="KX140" s="191">
        <v>0</v>
      </c>
      <c r="KY140" s="191">
        <v>0</v>
      </c>
      <c r="KZ140" s="191">
        <v>0</v>
      </c>
      <c r="LA140" s="191">
        <v>0</v>
      </c>
      <c r="LB140" s="191">
        <v>0</v>
      </c>
      <c r="LC140" s="191">
        <v>0</v>
      </c>
      <c r="LD140" s="191">
        <v>0</v>
      </c>
      <c r="LE140" s="191">
        <v>0</v>
      </c>
      <c r="LF140" s="191">
        <v>0</v>
      </c>
      <c r="LG140" s="191">
        <v>0</v>
      </c>
      <c r="LH140" s="191">
        <v>0</v>
      </c>
      <c r="LI140" s="191">
        <v>0</v>
      </c>
      <c r="LJ140" s="191">
        <v>0</v>
      </c>
      <c r="LK140" s="191">
        <v>0</v>
      </c>
      <c r="LL140" s="191">
        <v>0</v>
      </c>
      <c r="LM140" s="191">
        <v>0</v>
      </c>
      <c r="LN140" s="191">
        <v>0</v>
      </c>
      <c r="LO140" s="191">
        <v>0</v>
      </c>
      <c r="LP140" s="191">
        <v>0</v>
      </c>
      <c r="LQ140" s="191">
        <v>0</v>
      </c>
      <c r="LR140" s="191">
        <v>0</v>
      </c>
      <c r="LS140" s="191">
        <v>0</v>
      </c>
      <c r="LT140" s="191">
        <v>0</v>
      </c>
      <c r="LU140" s="191">
        <v>0</v>
      </c>
      <c r="LV140" s="191">
        <v>0</v>
      </c>
      <c r="LW140" s="191">
        <v>0</v>
      </c>
      <c r="LX140" s="191">
        <v>0</v>
      </c>
      <c r="LY140" s="191">
        <v>0</v>
      </c>
      <c r="LZ140" s="191">
        <v>0</v>
      </c>
      <c r="MA140" s="191">
        <v>0</v>
      </c>
      <c r="MB140" s="191">
        <v>0</v>
      </c>
      <c r="MC140" s="191">
        <v>0</v>
      </c>
      <c r="MD140" s="191">
        <v>0</v>
      </c>
      <c r="ME140" s="191">
        <v>0</v>
      </c>
      <c r="MF140" s="191">
        <v>0</v>
      </c>
      <c r="MG140" s="191">
        <v>0</v>
      </c>
      <c r="MH140" s="191">
        <v>0</v>
      </c>
      <c r="MI140" s="191">
        <v>0</v>
      </c>
      <c r="MJ140" s="191">
        <v>0</v>
      </c>
      <c r="MK140" s="191">
        <v>0</v>
      </c>
      <c r="ML140" s="191">
        <v>0</v>
      </c>
      <c r="MM140" s="191">
        <v>0</v>
      </c>
      <c r="MN140" s="191">
        <v>0</v>
      </c>
      <c r="MO140" s="191">
        <v>0</v>
      </c>
      <c r="MP140" s="191">
        <v>0</v>
      </c>
      <c r="MQ140" s="191">
        <v>0</v>
      </c>
      <c r="MR140" s="191">
        <v>0</v>
      </c>
      <c r="MS140" s="191">
        <v>0</v>
      </c>
      <c r="MT140" s="191">
        <v>0</v>
      </c>
      <c r="MU140" s="191">
        <v>0</v>
      </c>
      <c r="MV140" s="191">
        <v>0</v>
      </c>
      <c r="MW140" s="191">
        <v>0</v>
      </c>
      <c r="MX140" s="191">
        <v>0</v>
      </c>
      <c r="MY140" s="191">
        <v>0</v>
      </c>
      <c r="MZ140" s="191">
        <v>0</v>
      </c>
      <c r="NA140" s="191">
        <v>0</v>
      </c>
      <c r="NB140" s="191">
        <v>0</v>
      </c>
      <c r="NC140" s="191">
        <v>0</v>
      </c>
      <c r="ND140" s="191">
        <v>0</v>
      </c>
      <c r="NE140" s="191">
        <v>0</v>
      </c>
      <c r="NF140" s="191">
        <v>0</v>
      </c>
      <c r="NG140" s="191">
        <v>0</v>
      </c>
      <c r="NH140" s="191">
        <v>0</v>
      </c>
      <c r="NI140" s="191">
        <v>0</v>
      </c>
      <c r="NJ140" s="191">
        <v>0</v>
      </c>
      <c r="NK140" s="191">
        <v>0</v>
      </c>
      <c r="NL140" s="191">
        <v>0</v>
      </c>
      <c r="NM140" s="191">
        <v>0</v>
      </c>
      <c r="NN140" s="191">
        <v>0</v>
      </c>
      <c r="NO140" s="191">
        <v>0</v>
      </c>
      <c r="NP140" s="191">
        <v>0</v>
      </c>
      <c r="NQ140" s="191">
        <v>0</v>
      </c>
      <c r="NR140" s="191">
        <v>0</v>
      </c>
    </row>
    <row r="141" spans="1:382" ht="17.25" customHeight="1" x14ac:dyDescent="0.25">
      <c r="A141" s="7">
        <v>42</v>
      </c>
      <c r="B141" s="895"/>
      <c r="C141" s="896"/>
      <c r="D141" s="188">
        <v>0</v>
      </c>
      <c r="E141" s="191">
        <v>0</v>
      </c>
      <c r="F141" s="191">
        <v>0</v>
      </c>
      <c r="G141" s="191">
        <v>0</v>
      </c>
      <c r="H141" s="191">
        <v>0</v>
      </c>
      <c r="I141" s="191">
        <v>0</v>
      </c>
      <c r="J141" s="191">
        <v>0</v>
      </c>
      <c r="K141" s="191">
        <v>0</v>
      </c>
      <c r="L141" s="191">
        <v>0</v>
      </c>
      <c r="M141" s="191">
        <v>0</v>
      </c>
      <c r="N141" s="191">
        <v>0</v>
      </c>
      <c r="O141" s="191">
        <v>0</v>
      </c>
      <c r="P141" s="191">
        <v>0</v>
      </c>
      <c r="Q141" s="191">
        <v>0</v>
      </c>
      <c r="R141" s="191">
        <v>0</v>
      </c>
      <c r="S141" s="191">
        <v>0</v>
      </c>
      <c r="T141" s="191">
        <v>0</v>
      </c>
      <c r="U141" s="191">
        <v>0</v>
      </c>
      <c r="V141" s="191">
        <v>0</v>
      </c>
      <c r="W141" s="191">
        <v>0</v>
      </c>
      <c r="X141" s="191">
        <v>0</v>
      </c>
      <c r="Y141" s="191">
        <v>0</v>
      </c>
      <c r="Z141" s="191">
        <v>0</v>
      </c>
      <c r="AA141" s="191">
        <v>0</v>
      </c>
      <c r="AB141" s="191">
        <v>0</v>
      </c>
      <c r="AC141" s="191">
        <v>0</v>
      </c>
      <c r="AD141" s="191">
        <v>0</v>
      </c>
      <c r="AE141" s="191">
        <v>0</v>
      </c>
      <c r="AF141" s="191">
        <v>0</v>
      </c>
      <c r="AG141" s="191">
        <v>0</v>
      </c>
      <c r="AH141" s="191">
        <v>0</v>
      </c>
      <c r="AI141" s="191">
        <v>0</v>
      </c>
      <c r="AJ141" s="191">
        <v>0</v>
      </c>
      <c r="AK141" s="191">
        <v>0</v>
      </c>
      <c r="AL141" s="191">
        <v>0</v>
      </c>
      <c r="AM141" s="191">
        <v>0</v>
      </c>
      <c r="AN141" s="191">
        <v>0</v>
      </c>
      <c r="AO141" s="191">
        <v>0</v>
      </c>
      <c r="AP141" s="191">
        <v>0</v>
      </c>
      <c r="AQ141" s="191">
        <v>0</v>
      </c>
      <c r="AR141" s="191">
        <v>0</v>
      </c>
      <c r="AS141" s="191">
        <v>0</v>
      </c>
      <c r="AT141" s="191">
        <v>0</v>
      </c>
      <c r="AU141" s="191">
        <v>0</v>
      </c>
      <c r="AV141" s="191">
        <v>0</v>
      </c>
      <c r="AW141" s="191">
        <v>0</v>
      </c>
      <c r="AX141" s="191">
        <v>0</v>
      </c>
      <c r="AY141" s="191">
        <v>0</v>
      </c>
      <c r="AZ141" s="191">
        <v>0</v>
      </c>
      <c r="BA141" s="191">
        <v>0</v>
      </c>
      <c r="BB141" s="191">
        <v>0</v>
      </c>
      <c r="BC141" s="191">
        <v>0</v>
      </c>
      <c r="BD141" s="191">
        <v>0</v>
      </c>
      <c r="BE141" s="191">
        <v>0</v>
      </c>
      <c r="BF141" s="191">
        <v>0</v>
      </c>
      <c r="BG141" s="191">
        <v>0</v>
      </c>
      <c r="BH141" s="191">
        <v>0</v>
      </c>
      <c r="BI141" s="191">
        <v>0</v>
      </c>
      <c r="BJ141" s="191">
        <v>0</v>
      </c>
      <c r="BK141" s="191">
        <v>0</v>
      </c>
      <c r="BL141" s="191">
        <v>0</v>
      </c>
      <c r="BM141" s="191">
        <v>0</v>
      </c>
      <c r="BN141" s="191">
        <v>0</v>
      </c>
      <c r="BO141" s="191">
        <v>0</v>
      </c>
      <c r="BP141" s="191">
        <v>0</v>
      </c>
      <c r="BQ141" s="191">
        <v>0</v>
      </c>
      <c r="BR141" s="191">
        <v>0</v>
      </c>
      <c r="BS141" s="191">
        <v>0</v>
      </c>
      <c r="BT141" s="191">
        <v>0</v>
      </c>
      <c r="BU141" s="191">
        <v>0</v>
      </c>
      <c r="BV141" s="191">
        <v>0</v>
      </c>
      <c r="BW141" s="191">
        <v>0</v>
      </c>
      <c r="BX141" s="191">
        <v>0</v>
      </c>
      <c r="BY141" s="191">
        <v>0</v>
      </c>
      <c r="BZ141" s="191">
        <v>0</v>
      </c>
      <c r="CA141" s="191">
        <v>0</v>
      </c>
      <c r="CB141" s="191">
        <v>0</v>
      </c>
      <c r="CC141" s="191">
        <v>0</v>
      </c>
      <c r="CD141" s="191">
        <v>0</v>
      </c>
      <c r="CE141" s="191">
        <v>0</v>
      </c>
      <c r="CF141" s="191">
        <v>0</v>
      </c>
      <c r="CG141" s="191">
        <v>0</v>
      </c>
      <c r="CH141" s="191">
        <v>0</v>
      </c>
      <c r="CI141" s="191">
        <v>0</v>
      </c>
      <c r="CJ141" s="191">
        <v>0</v>
      </c>
      <c r="CK141" s="191">
        <v>0</v>
      </c>
      <c r="CL141" s="191">
        <v>0</v>
      </c>
      <c r="CM141" s="191">
        <v>0</v>
      </c>
      <c r="CN141" s="191">
        <v>0</v>
      </c>
      <c r="CO141" s="191">
        <v>0</v>
      </c>
      <c r="CP141" s="191">
        <v>0</v>
      </c>
      <c r="CQ141" s="191">
        <v>0</v>
      </c>
      <c r="CR141" s="191">
        <v>0</v>
      </c>
      <c r="CS141" s="191">
        <v>0</v>
      </c>
      <c r="CT141" s="191">
        <v>0</v>
      </c>
      <c r="CU141" s="191">
        <v>0</v>
      </c>
      <c r="CV141" s="191">
        <v>0</v>
      </c>
      <c r="CW141" s="191">
        <v>0</v>
      </c>
      <c r="CX141" s="191">
        <v>0</v>
      </c>
      <c r="CY141" s="191">
        <v>0</v>
      </c>
      <c r="CZ141" s="191">
        <v>0</v>
      </c>
      <c r="DA141" s="191">
        <v>0</v>
      </c>
      <c r="DB141" s="191">
        <v>0</v>
      </c>
      <c r="DC141" s="191">
        <v>0</v>
      </c>
      <c r="DD141" s="191">
        <v>0</v>
      </c>
      <c r="DE141" s="191">
        <v>0</v>
      </c>
      <c r="DF141" s="191">
        <v>0</v>
      </c>
      <c r="DG141" s="191">
        <v>0</v>
      </c>
      <c r="DH141" s="191">
        <v>0</v>
      </c>
      <c r="DI141" s="191">
        <v>0</v>
      </c>
      <c r="DJ141" s="191">
        <v>0</v>
      </c>
      <c r="DK141" s="191">
        <v>0</v>
      </c>
      <c r="DL141" s="191">
        <v>0</v>
      </c>
      <c r="DM141" s="191">
        <v>0</v>
      </c>
      <c r="DN141" s="191">
        <v>0</v>
      </c>
      <c r="DO141" s="191">
        <v>0</v>
      </c>
      <c r="DP141" s="191">
        <v>0</v>
      </c>
      <c r="DQ141" s="191">
        <v>0</v>
      </c>
      <c r="DR141" s="191">
        <v>0</v>
      </c>
      <c r="DS141" s="191">
        <v>0</v>
      </c>
      <c r="DT141" s="191">
        <v>0</v>
      </c>
      <c r="DU141" s="191">
        <v>0</v>
      </c>
      <c r="DV141" s="191">
        <v>0</v>
      </c>
      <c r="DW141" s="191">
        <v>0</v>
      </c>
      <c r="DX141" s="191">
        <v>0</v>
      </c>
      <c r="DY141" s="191">
        <v>0</v>
      </c>
      <c r="DZ141" s="191">
        <v>0</v>
      </c>
      <c r="EA141" s="191">
        <v>0</v>
      </c>
      <c r="EB141" s="191">
        <v>0</v>
      </c>
      <c r="EC141" s="191">
        <v>0</v>
      </c>
      <c r="ED141" s="191">
        <v>0</v>
      </c>
      <c r="EE141" s="191">
        <v>0</v>
      </c>
      <c r="EF141" s="191">
        <v>0</v>
      </c>
      <c r="EG141" s="191">
        <v>0</v>
      </c>
      <c r="EH141" s="191">
        <v>0</v>
      </c>
      <c r="EI141" s="191">
        <v>0</v>
      </c>
      <c r="EJ141" s="191">
        <v>0</v>
      </c>
      <c r="EK141" s="191">
        <v>0</v>
      </c>
      <c r="EL141" s="191">
        <v>0</v>
      </c>
      <c r="EM141" s="191">
        <v>0</v>
      </c>
      <c r="EN141" s="191">
        <v>0</v>
      </c>
      <c r="EO141" s="191">
        <v>0</v>
      </c>
      <c r="EP141" s="191">
        <v>0</v>
      </c>
      <c r="EQ141" s="191">
        <v>0</v>
      </c>
      <c r="ER141" s="191">
        <v>0</v>
      </c>
      <c r="ES141" s="191">
        <v>0</v>
      </c>
      <c r="ET141" s="191">
        <v>0</v>
      </c>
      <c r="EU141" s="191">
        <v>0</v>
      </c>
      <c r="EV141" s="191">
        <v>0</v>
      </c>
      <c r="EW141" s="191">
        <v>0</v>
      </c>
      <c r="EX141" s="191">
        <v>0</v>
      </c>
      <c r="EY141" s="191">
        <v>0</v>
      </c>
      <c r="EZ141" s="191">
        <v>0</v>
      </c>
      <c r="FA141" s="191">
        <v>0</v>
      </c>
      <c r="FB141" s="191">
        <v>0</v>
      </c>
      <c r="FC141" s="191">
        <v>0</v>
      </c>
      <c r="FD141" s="191">
        <v>0</v>
      </c>
      <c r="FE141" s="191">
        <v>0</v>
      </c>
      <c r="FF141" s="191">
        <v>0</v>
      </c>
      <c r="FG141" s="191">
        <v>0</v>
      </c>
      <c r="FH141" s="191">
        <v>0</v>
      </c>
      <c r="FI141" s="191">
        <v>0</v>
      </c>
      <c r="FJ141" s="191">
        <v>0</v>
      </c>
      <c r="FK141" s="191">
        <v>0</v>
      </c>
      <c r="FL141" s="191">
        <v>0</v>
      </c>
      <c r="FM141" s="191">
        <v>0</v>
      </c>
      <c r="FN141" s="191">
        <v>0</v>
      </c>
      <c r="FO141" s="191">
        <v>0</v>
      </c>
      <c r="FP141" s="191">
        <v>0</v>
      </c>
      <c r="FQ141" s="191">
        <v>0</v>
      </c>
      <c r="FR141" s="191">
        <v>0</v>
      </c>
      <c r="FS141" s="191">
        <v>0</v>
      </c>
      <c r="FT141" s="191">
        <v>0</v>
      </c>
      <c r="FU141" s="191">
        <v>0</v>
      </c>
      <c r="FV141" s="191">
        <v>0</v>
      </c>
      <c r="FW141" s="191">
        <v>0</v>
      </c>
      <c r="FX141" s="191">
        <v>0</v>
      </c>
      <c r="FY141" s="191">
        <v>0</v>
      </c>
      <c r="FZ141" s="191">
        <v>0</v>
      </c>
      <c r="GA141" s="191">
        <v>0</v>
      </c>
      <c r="GB141" s="191">
        <v>0</v>
      </c>
      <c r="GC141" s="191">
        <v>0</v>
      </c>
      <c r="GD141" s="191">
        <v>0</v>
      </c>
      <c r="GE141" s="191">
        <v>0</v>
      </c>
      <c r="GF141" s="191">
        <v>0</v>
      </c>
      <c r="GG141" s="191">
        <v>0</v>
      </c>
      <c r="GH141" s="191">
        <v>0</v>
      </c>
      <c r="GI141" s="191">
        <v>0</v>
      </c>
      <c r="GJ141" s="191">
        <v>0</v>
      </c>
      <c r="GK141" s="191">
        <v>0</v>
      </c>
      <c r="GL141" s="191">
        <v>0</v>
      </c>
      <c r="GM141" s="191">
        <v>0</v>
      </c>
      <c r="GN141" s="191">
        <v>0</v>
      </c>
      <c r="GO141" s="191">
        <v>0</v>
      </c>
      <c r="GP141" s="191">
        <v>0</v>
      </c>
      <c r="GQ141" s="191">
        <v>0</v>
      </c>
      <c r="GR141" s="191">
        <v>0</v>
      </c>
      <c r="GS141" s="191">
        <v>0</v>
      </c>
      <c r="GT141" s="191">
        <v>0</v>
      </c>
      <c r="GU141" s="191">
        <v>0</v>
      </c>
      <c r="GV141" s="191">
        <v>0</v>
      </c>
      <c r="GW141" s="191">
        <v>0</v>
      </c>
      <c r="GX141" s="191">
        <v>0</v>
      </c>
      <c r="GY141" s="191">
        <v>0</v>
      </c>
      <c r="GZ141" s="191">
        <v>0</v>
      </c>
      <c r="HA141" s="191">
        <v>0</v>
      </c>
      <c r="HB141" s="191">
        <v>0</v>
      </c>
      <c r="HC141" s="191">
        <v>0</v>
      </c>
      <c r="HD141" s="191">
        <v>0</v>
      </c>
      <c r="HE141" s="191">
        <v>0</v>
      </c>
      <c r="HF141" s="191">
        <v>0</v>
      </c>
      <c r="HG141" s="191">
        <v>0</v>
      </c>
      <c r="HH141" s="191">
        <v>0</v>
      </c>
      <c r="HI141" s="191">
        <v>0</v>
      </c>
      <c r="HJ141" s="191">
        <v>0</v>
      </c>
      <c r="HK141" s="191">
        <v>0</v>
      </c>
      <c r="HL141" s="191">
        <v>0</v>
      </c>
      <c r="HM141" s="191">
        <v>0</v>
      </c>
      <c r="HN141" s="191">
        <v>0</v>
      </c>
      <c r="HO141" s="191">
        <v>0</v>
      </c>
      <c r="HP141" s="191">
        <v>0</v>
      </c>
      <c r="HQ141" s="191">
        <v>0</v>
      </c>
      <c r="HR141" s="191">
        <v>0</v>
      </c>
      <c r="HS141" s="191">
        <v>0</v>
      </c>
      <c r="HT141" s="191">
        <v>0</v>
      </c>
      <c r="HU141" s="191">
        <v>0</v>
      </c>
      <c r="HV141" s="191">
        <v>0</v>
      </c>
      <c r="HW141" s="191">
        <v>0</v>
      </c>
      <c r="HX141" s="191">
        <v>0</v>
      </c>
      <c r="HY141" s="191">
        <v>0</v>
      </c>
      <c r="HZ141" s="191">
        <v>0</v>
      </c>
      <c r="IA141" s="191">
        <v>0</v>
      </c>
      <c r="IB141" s="191">
        <v>0</v>
      </c>
      <c r="IC141" s="191">
        <v>0</v>
      </c>
      <c r="ID141" s="191">
        <v>0</v>
      </c>
      <c r="IE141" s="191">
        <v>0</v>
      </c>
      <c r="IF141" s="191">
        <v>0</v>
      </c>
      <c r="IG141" s="191">
        <v>0</v>
      </c>
      <c r="IH141" s="191">
        <v>0</v>
      </c>
      <c r="II141" s="191">
        <v>0</v>
      </c>
      <c r="IJ141" s="191">
        <v>0</v>
      </c>
      <c r="IK141" s="191">
        <v>0</v>
      </c>
      <c r="IL141" s="191">
        <v>0</v>
      </c>
      <c r="IM141" s="191">
        <v>0</v>
      </c>
      <c r="IN141" s="191">
        <v>0</v>
      </c>
      <c r="IO141" s="191">
        <v>0</v>
      </c>
      <c r="IP141" s="191">
        <v>0</v>
      </c>
      <c r="IQ141" s="191">
        <v>0</v>
      </c>
      <c r="IR141" s="191">
        <v>0</v>
      </c>
      <c r="IS141" s="191">
        <v>0</v>
      </c>
      <c r="IT141" s="191">
        <v>0</v>
      </c>
      <c r="IU141" s="191">
        <v>0</v>
      </c>
      <c r="IV141" s="191">
        <v>0</v>
      </c>
      <c r="IW141" s="191">
        <v>0</v>
      </c>
      <c r="IX141" s="191">
        <v>0</v>
      </c>
      <c r="IY141" s="191">
        <v>0</v>
      </c>
      <c r="IZ141" s="191">
        <v>0</v>
      </c>
      <c r="JA141" s="191">
        <v>0</v>
      </c>
      <c r="JB141" s="191">
        <v>0</v>
      </c>
      <c r="JC141" s="191">
        <v>0</v>
      </c>
      <c r="JD141" s="191">
        <v>0</v>
      </c>
      <c r="JE141" s="191">
        <v>0</v>
      </c>
      <c r="JF141" s="191">
        <v>0</v>
      </c>
      <c r="JG141" s="191">
        <v>0</v>
      </c>
      <c r="JH141" s="191">
        <v>0</v>
      </c>
      <c r="JI141" s="191">
        <v>0</v>
      </c>
      <c r="JJ141" s="191">
        <v>0</v>
      </c>
      <c r="JK141" s="191">
        <v>0</v>
      </c>
      <c r="JL141" s="191">
        <v>0</v>
      </c>
      <c r="JM141" s="191">
        <v>0</v>
      </c>
      <c r="JN141" s="191">
        <v>0</v>
      </c>
      <c r="JO141" s="191">
        <v>0</v>
      </c>
      <c r="JP141" s="191">
        <v>0</v>
      </c>
      <c r="JQ141" s="191">
        <v>0</v>
      </c>
      <c r="JR141" s="191">
        <v>0</v>
      </c>
      <c r="JS141" s="191">
        <v>0</v>
      </c>
      <c r="JT141" s="191">
        <v>0</v>
      </c>
      <c r="JU141" s="191">
        <v>0</v>
      </c>
      <c r="JV141" s="191">
        <v>0</v>
      </c>
      <c r="JW141" s="191">
        <v>0</v>
      </c>
      <c r="JX141" s="191">
        <v>0</v>
      </c>
      <c r="JY141" s="191">
        <v>0</v>
      </c>
      <c r="JZ141" s="191">
        <v>0</v>
      </c>
      <c r="KA141" s="191">
        <v>0</v>
      </c>
      <c r="KB141" s="191">
        <v>0</v>
      </c>
      <c r="KC141" s="191">
        <v>0</v>
      </c>
      <c r="KD141" s="191">
        <v>0</v>
      </c>
      <c r="KE141" s="191">
        <v>0</v>
      </c>
      <c r="KF141" s="191">
        <v>0</v>
      </c>
      <c r="KG141" s="191">
        <v>0</v>
      </c>
      <c r="KH141" s="191">
        <v>0</v>
      </c>
      <c r="KI141" s="191">
        <v>0</v>
      </c>
      <c r="KJ141" s="191">
        <v>0</v>
      </c>
      <c r="KK141" s="191">
        <v>0</v>
      </c>
      <c r="KL141" s="191">
        <v>0</v>
      </c>
      <c r="KM141" s="191">
        <v>0</v>
      </c>
      <c r="KN141" s="191">
        <v>0</v>
      </c>
      <c r="KO141" s="191">
        <v>0</v>
      </c>
      <c r="KP141" s="191">
        <v>0</v>
      </c>
      <c r="KQ141" s="191">
        <v>0</v>
      </c>
      <c r="KR141" s="191">
        <v>0</v>
      </c>
      <c r="KS141" s="191">
        <v>0</v>
      </c>
      <c r="KT141" s="191">
        <v>0</v>
      </c>
      <c r="KU141" s="191">
        <v>0</v>
      </c>
      <c r="KV141" s="191">
        <v>0</v>
      </c>
      <c r="KW141" s="191">
        <v>0</v>
      </c>
      <c r="KX141" s="191">
        <v>0</v>
      </c>
      <c r="KY141" s="191">
        <v>0</v>
      </c>
      <c r="KZ141" s="191">
        <v>0</v>
      </c>
      <c r="LA141" s="191">
        <v>0</v>
      </c>
      <c r="LB141" s="191">
        <v>0</v>
      </c>
      <c r="LC141" s="191">
        <v>0</v>
      </c>
      <c r="LD141" s="191">
        <v>0</v>
      </c>
      <c r="LE141" s="191">
        <v>0</v>
      </c>
      <c r="LF141" s="191">
        <v>0</v>
      </c>
      <c r="LG141" s="191">
        <v>0</v>
      </c>
      <c r="LH141" s="191">
        <v>0</v>
      </c>
      <c r="LI141" s="191">
        <v>0</v>
      </c>
      <c r="LJ141" s="191">
        <v>0</v>
      </c>
      <c r="LK141" s="191">
        <v>0</v>
      </c>
      <c r="LL141" s="191">
        <v>0</v>
      </c>
      <c r="LM141" s="191">
        <v>0</v>
      </c>
      <c r="LN141" s="191">
        <v>0</v>
      </c>
      <c r="LO141" s="191">
        <v>0</v>
      </c>
      <c r="LP141" s="191">
        <v>0</v>
      </c>
      <c r="LQ141" s="191">
        <v>0</v>
      </c>
      <c r="LR141" s="191">
        <v>0</v>
      </c>
      <c r="LS141" s="191">
        <v>0</v>
      </c>
      <c r="LT141" s="191">
        <v>0</v>
      </c>
      <c r="LU141" s="191">
        <v>0</v>
      </c>
      <c r="LV141" s="191">
        <v>0</v>
      </c>
      <c r="LW141" s="191">
        <v>0</v>
      </c>
      <c r="LX141" s="191">
        <v>0</v>
      </c>
      <c r="LY141" s="191">
        <v>0</v>
      </c>
      <c r="LZ141" s="191">
        <v>0</v>
      </c>
      <c r="MA141" s="191">
        <v>0</v>
      </c>
      <c r="MB141" s="191">
        <v>0</v>
      </c>
      <c r="MC141" s="191">
        <v>0</v>
      </c>
      <c r="MD141" s="191">
        <v>0</v>
      </c>
      <c r="ME141" s="191">
        <v>0</v>
      </c>
      <c r="MF141" s="191">
        <v>0</v>
      </c>
      <c r="MG141" s="191">
        <v>0</v>
      </c>
      <c r="MH141" s="191">
        <v>0</v>
      </c>
      <c r="MI141" s="191">
        <v>0</v>
      </c>
      <c r="MJ141" s="191">
        <v>0</v>
      </c>
      <c r="MK141" s="191">
        <v>0</v>
      </c>
      <c r="ML141" s="191">
        <v>0</v>
      </c>
      <c r="MM141" s="191">
        <v>0</v>
      </c>
      <c r="MN141" s="191">
        <v>0</v>
      </c>
      <c r="MO141" s="191">
        <v>0</v>
      </c>
      <c r="MP141" s="191">
        <v>0</v>
      </c>
      <c r="MQ141" s="191">
        <v>0</v>
      </c>
      <c r="MR141" s="191">
        <v>0</v>
      </c>
      <c r="MS141" s="191">
        <v>0</v>
      </c>
      <c r="MT141" s="191">
        <v>0</v>
      </c>
      <c r="MU141" s="191">
        <v>0</v>
      </c>
      <c r="MV141" s="191">
        <v>0</v>
      </c>
      <c r="MW141" s="191">
        <v>0</v>
      </c>
      <c r="MX141" s="191">
        <v>0</v>
      </c>
      <c r="MY141" s="191">
        <v>0</v>
      </c>
      <c r="MZ141" s="191">
        <v>0</v>
      </c>
      <c r="NA141" s="191">
        <v>0</v>
      </c>
      <c r="NB141" s="191">
        <v>0</v>
      </c>
      <c r="NC141" s="191">
        <v>0</v>
      </c>
      <c r="ND141" s="191">
        <v>0</v>
      </c>
      <c r="NE141" s="191">
        <v>0</v>
      </c>
      <c r="NF141" s="191">
        <v>0</v>
      </c>
      <c r="NG141" s="191">
        <v>0</v>
      </c>
      <c r="NH141" s="191">
        <v>0</v>
      </c>
      <c r="NI141" s="191">
        <v>0</v>
      </c>
      <c r="NJ141" s="191">
        <v>0</v>
      </c>
      <c r="NK141" s="191">
        <v>0</v>
      </c>
      <c r="NL141" s="191">
        <v>0</v>
      </c>
      <c r="NM141" s="191">
        <v>0</v>
      </c>
      <c r="NN141" s="191">
        <v>0</v>
      </c>
      <c r="NO141" s="191">
        <v>0</v>
      </c>
      <c r="NP141" s="191">
        <v>0</v>
      </c>
      <c r="NQ141" s="191">
        <v>0</v>
      </c>
      <c r="NR141" s="191">
        <v>0</v>
      </c>
    </row>
    <row r="142" spans="1:382" ht="17.25" customHeight="1" x14ac:dyDescent="0.25">
      <c r="A142" s="7">
        <v>43</v>
      </c>
      <c r="B142" s="895"/>
      <c r="C142" s="896"/>
      <c r="D142" s="188">
        <v>0</v>
      </c>
      <c r="E142" s="191">
        <v>0</v>
      </c>
      <c r="F142" s="191">
        <v>0</v>
      </c>
      <c r="G142" s="191">
        <v>0</v>
      </c>
      <c r="H142" s="191">
        <v>0</v>
      </c>
      <c r="I142" s="191">
        <v>0</v>
      </c>
      <c r="J142" s="191">
        <v>0</v>
      </c>
      <c r="K142" s="191">
        <v>0</v>
      </c>
      <c r="L142" s="191">
        <v>0</v>
      </c>
      <c r="M142" s="191">
        <v>0</v>
      </c>
      <c r="N142" s="191">
        <v>0</v>
      </c>
      <c r="O142" s="191">
        <v>0</v>
      </c>
      <c r="P142" s="191">
        <v>0</v>
      </c>
      <c r="Q142" s="191">
        <v>0</v>
      </c>
      <c r="R142" s="191">
        <v>0</v>
      </c>
      <c r="S142" s="191">
        <v>0</v>
      </c>
      <c r="T142" s="191">
        <v>0</v>
      </c>
      <c r="U142" s="191">
        <v>0</v>
      </c>
      <c r="V142" s="191">
        <v>0</v>
      </c>
      <c r="W142" s="191">
        <v>0</v>
      </c>
      <c r="X142" s="191">
        <v>0</v>
      </c>
      <c r="Y142" s="191">
        <v>0</v>
      </c>
      <c r="Z142" s="191">
        <v>0</v>
      </c>
      <c r="AA142" s="191">
        <v>0</v>
      </c>
      <c r="AB142" s="191">
        <v>0</v>
      </c>
      <c r="AC142" s="191">
        <v>0</v>
      </c>
      <c r="AD142" s="191">
        <v>0</v>
      </c>
      <c r="AE142" s="191">
        <v>0</v>
      </c>
      <c r="AF142" s="191">
        <v>0</v>
      </c>
      <c r="AG142" s="191">
        <v>0</v>
      </c>
      <c r="AH142" s="191">
        <v>0</v>
      </c>
      <c r="AI142" s="191">
        <v>0</v>
      </c>
      <c r="AJ142" s="191">
        <v>0</v>
      </c>
      <c r="AK142" s="191">
        <v>0</v>
      </c>
      <c r="AL142" s="191">
        <v>0</v>
      </c>
      <c r="AM142" s="191">
        <v>0</v>
      </c>
      <c r="AN142" s="191">
        <v>0</v>
      </c>
      <c r="AO142" s="191">
        <v>0</v>
      </c>
      <c r="AP142" s="191">
        <v>0</v>
      </c>
      <c r="AQ142" s="191">
        <v>0</v>
      </c>
      <c r="AR142" s="191">
        <v>0</v>
      </c>
      <c r="AS142" s="191">
        <v>0</v>
      </c>
      <c r="AT142" s="191">
        <v>0</v>
      </c>
      <c r="AU142" s="191">
        <v>0</v>
      </c>
      <c r="AV142" s="191">
        <v>0</v>
      </c>
      <c r="AW142" s="191">
        <v>0</v>
      </c>
      <c r="AX142" s="191">
        <v>0</v>
      </c>
      <c r="AY142" s="191">
        <v>0</v>
      </c>
      <c r="AZ142" s="191">
        <v>0</v>
      </c>
      <c r="BA142" s="191">
        <v>0</v>
      </c>
      <c r="BB142" s="191">
        <v>0</v>
      </c>
      <c r="BC142" s="191">
        <v>0</v>
      </c>
      <c r="BD142" s="191">
        <v>0</v>
      </c>
      <c r="BE142" s="191">
        <v>0</v>
      </c>
      <c r="BF142" s="191">
        <v>0</v>
      </c>
      <c r="BG142" s="191">
        <v>0</v>
      </c>
      <c r="BH142" s="191">
        <v>0</v>
      </c>
      <c r="BI142" s="191">
        <v>0</v>
      </c>
      <c r="BJ142" s="191">
        <v>0</v>
      </c>
      <c r="BK142" s="191">
        <v>0</v>
      </c>
      <c r="BL142" s="191">
        <v>0</v>
      </c>
      <c r="BM142" s="191">
        <v>0</v>
      </c>
      <c r="BN142" s="191">
        <v>0</v>
      </c>
      <c r="BO142" s="191">
        <v>0</v>
      </c>
      <c r="BP142" s="191">
        <v>0</v>
      </c>
      <c r="BQ142" s="191">
        <v>0</v>
      </c>
      <c r="BR142" s="191">
        <v>0</v>
      </c>
      <c r="BS142" s="191">
        <v>0</v>
      </c>
      <c r="BT142" s="191">
        <v>0</v>
      </c>
      <c r="BU142" s="191">
        <v>0</v>
      </c>
      <c r="BV142" s="191">
        <v>0</v>
      </c>
      <c r="BW142" s="191">
        <v>0</v>
      </c>
      <c r="BX142" s="191">
        <v>0</v>
      </c>
      <c r="BY142" s="191">
        <v>0</v>
      </c>
      <c r="BZ142" s="191">
        <v>0</v>
      </c>
      <c r="CA142" s="191">
        <v>0</v>
      </c>
      <c r="CB142" s="191">
        <v>0</v>
      </c>
      <c r="CC142" s="191">
        <v>0</v>
      </c>
      <c r="CD142" s="191">
        <v>0</v>
      </c>
      <c r="CE142" s="191">
        <v>0</v>
      </c>
      <c r="CF142" s="191">
        <v>0</v>
      </c>
      <c r="CG142" s="191">
        <v>0</v>
      </c>
      <c r="CH142" s="191">
        <v>0</v>
      </c>
      <c r="CI142" s="191">
        <v>0</v>
      </c>
      <c r="CJ142" s="191">
        <v>0</v>
      </c>
      <c r="CK142" s="191">
        <v>0</v>
      </c>
      <c r="CL142" s="191">
        <v>0</v>
      </c>
      <c r="CM142" s="191">
        <v>0</v>
      </c>
      <c r="CN142" s="191">
        <v>0</v>
      </c>
      <c r="CO142" s="191">
        <v>0</v>
      </c>
      <c r="CP142" s="191">
        <v>0</v>
      </c>
      <c r="CQ142" s="191">
        <v>0</v>
      </c>
      <c r="CR142" s="191">
        <v>0</v>
      </c>
      <c r="CS142" s="191">
        <v>0</v>
      </c>
      <c r="CT142" s="191">
        <v>0</v>
      </c>
      <c r="CU142" s="191">
        <v>0</v>
      </c>
      <c r="CV142" s="191">
        <v>0</v>
      </c>
      <c r="CW142" s="191">
        <v>0</v>
      </c>
      <c r="CX142" s="191">
        <v>0</v>
      </c>
      <c r="CY142" s="191">
        <v>0</v>
      </c>
      <c r="CZ142" s="191">
        <v>0</v>
      </c>
      <c r="DA142" s="191">
        <v>0</v>
      </c>
      <c r="DB142" s="191">
        <v>0</v>
      </c>
      <c r="DC142" s="191">
        <v>0</v>
      </c>
      <c r="DD142" s="191">
        <v>0</v>
      </c>
      <c r="DE142" s="191">
        <v>0</v>
      </c>
      <c r="DF142" s="191">
        <v>0</v>
      </c>
      <c r="DG142" s="191">
        <v>0</v>
      </c>
      <c r="DH142" s="191">
        <v>0</v>
      </c>
      <c r="DI142" s="191">
        <v>0</v>
      </c>
      <c r="DJ142" s="191">
        <v>0</v>
      </c>
      <c r="DK142" s="191">
        <v>0</v>
      </c>
      <c r="DL142" s="191">
        <v>0</v>
      </c>
      <c r="DM142" s="191">
        <v>0</v>
      </c>
      <c r="DN142" s="191">
        <v>0</v>
      </c>
      <c r="DO142" s="191">
        <v>0</v>
      </c>
      <c r="DP142" s="191">
        <v>0</v>
      </c>
      <c r="DQ142" s="191">
        <v>0</v>
      </c>
      <c r="DR142" s="191">
        <v>0</v>
      </c>
      <c r="DS142" s="191">
        <v>0</v>
      </c>
      <c r="DT142" s="191">
        <v>0</v>
      </c>
      <c r="DU142" s="191">
        <v>0</v>
      </c>
      <c r="DV142" s="191">
        <v>0</v>
      </c>
      <c r="DW142" s="191">
        <v>0</v>
      </c>
      <c r="DX142" s="191">
        <v>0</v>
      </c>
      <c r="DY142" s="191">
        <v>0</v>
      </c>
      <c r="DZ142" s="191">
        <v>0</v>
      </c>
      <c r="EA142" s="191">
        <v>0</v>
      </c>
      <c r="EB142" s="191">
        <v>0</v>
      </c>
      <c r="EC142" s="191">
        <v>0</v>
      </c>
      <c r="ED142" s="191">
        <v>0</v>
      </c>
      <c r="EE142" s="191">
        <v>0</v>
      </c>
      <c r="EF142" s="191">
        <v>0</v>
      </c>
      <c r="EG142" s="191">
        <v>0</v>
      </c>
      <c r="EH142" s="191">
        <v>0</v>
      </c>
      <c r="EI142" s="191">
        <v>0</v>
      </c>
      <c r="EJ142" s="191">
        <v>0</v>
      </c>
      <c r="EK142" s="191">
        <v>0</v>
      </c>
      <c r="EL142" s="191">
        <v>0</v>
      </c>
      <c r="EM142" s="191">
        <v>0</v>
      </c>
      <c r="EN142" s="191">
        <v>0</v>
      </c>
      <c r="EO142" s="191">
        <v>0</v>
      </c>
      <c r="EP142" s="191">
        <v>0</v>
      </c>
      <c r="EQ142" s="191">
        <v>0</v>
      </c>
      <c r="ER142" s="191">
        <v>0</v>
      </c>
      <c r="ES142" s="191">
        <v>0</v>
      </c>
      <c r="ET142" s="191">
        <v>0</v>
      </c>
      <c r="EU142" s="191">
        <v>0</v>
      </c>
      <c r="EV142" s="191">
        <v>0</v>
      </c>
      <c r="EW142" s="191">
        <v>0</v>
      </c>
      <c r="EX142" s="191">
        <v>0</v>
      </c>
      <c r="EY142" s="191">
        <v>0</v>
      </c>
      <c r="EZ142" s="191">
        <v>0</v>
      </c>
      <c r="FA142" s="191">
        <v>0</v>
      </c>
      <c r="FB142" s="191">
        <v>0</v>
      </c>
      <c r="FC142" s="191">
        <v>0</v>
      </c>
      <c r="FD142" s="191">
        <v>0</v>
      </c>
      <c r="FE142" s="191">
        <v>0</v>
      </c>
      <c r="FF142" s="191">
        <v>0</v>
      </c>
      <c r="FG142" s="191">
        <v>0</v>
      </c>
      <c r="FH142" s="191">
        <v>0</v>
      </c>
      <c r="FI142" s="191">
        <v>0</v>
      </c>
      <c r="FJ142" s="191">
        <v>0</v>
      </c>
      <c r="FK142" s="191">
        <v>0</v>
      </c>
      <c r="FL142" s="191">
        <v>0</v>
      </c>
      <c r="FM142" s="191">
        <v>0</v>
      </c>
      <c r="FN142" s="191">
        <v>0</v>
      </c>
      <c r="FO142" s="191">
        <v>0</v>
      </c>
      <c r="FP142" s="191">
        <v>0</v>
      </c>
      <c r="FQ142" s="191">
        <v>0</v>
      </c>
      <c r="FR142" s="191">
        <v>0</v>
      </c>
      <c r="FS142" s="191">
        <v>0</v>
      </c>
      <c r="FT142" s="191">
        <v>0</v>
      </c>
      <c r="FU142" s="191">
        <v>0</v>
      </c>
      <c r="FV142" s="191">
        <v>0</v>
      </c>
      <c r="FW142" s="191">
        <v>0</v>
      </c>
      <c r="FX142" s="191">
        <v>0</v>
      </c>
      <c r="FY142" s="191">
        <v>0</v>
      </c>
      <c r="FZ142" s="191">
        <v>0</v>
      </c>
      <c r="GA142" s="191">
        <v>0</v>
      </c>
      <c r="GB142" s="191">
        <v>0</v>
      </c>
      <c r="GC142" s="191">
        <v>0</v>
      </c>
      <c r="GD142" s="191">
        <v>0</v>
      </c>
      <c r="GE142" s="191">
        <v>0</v>
      </c>
      <c r="GF142" s="191">
        <v>0</v>
      </c>
      <c r="GG142" s="191">
        <v>0</v>
      </c>
      <c r="GH142" s="191">
        <v>0</v>
      </c>
      <c r="GI142" s="191">
        <v>0</v>
      </c>
      <c r="GJ142" s="191">
        <v>0</v>
      </c>
      <c r="GK142" s="191">
        <v>0</v>
      </c>
      <c r="GL142" s="191">
        <v>0</v>
      </c>
      <c r="GM142" s="191">
        <v>0</v>
      </c>
      <c r="GN142" s="191">
        <v>0</v>
      </c>
      <c r="GO142" s="191">
        <v>0</v>
      </c>
      <c r="GP142" s="191">
        <v>0</v>
      </c>
      <c r="GQ142" s="191">
        <v>0</v>
      </c>
      <c r="GR142" s="191">
        <v>0</v>
      </c>
      <c r="GS142" s="191">
        <v>0</v>
      </c>
      <c r="GT142" s="191">
        <v>0</v>
      </c>
      <c r="GU142" s="191">
        <v>0</v>
      </c>
      <c r="GV142" s="191">
        <v>0</v>
      </c>
      <c r="GW142" s="191">
        <v>0</v>
      </c>
      <c r="GX142" s="191">
        <v>0</v>
      </c>
      <c r="GY142" s="191">
        <v>0</v>
      </c>
      <c r="GZ142" s="191">
        <v>0</v>
      </c>
      <c r="HA142" s="191">
        <v>0</v>
      </c>
      <c r="HB142" s="191">
        <v>0</v>
      </c>
      <c r="HC142" s="191">
        <v>0</v>
      </c>
      <c r="HD142" s="191">
        <v>0</v>
      </c>
      <c r="HE142" s="191">
        <v>0</v>
      </c>
      <c r="HF142" s="191">
        <v>0</v>
      </c>
      <c r="HG142" s="191">
        <v>0</v>
      </c>
      <c r="HH142" s="191">
        <v>0</v>
      </c>
      <c r="HI142" s="191">
        <v>0</v>
      </c>
      <c r="HJ142" s="191">
        <v>0</v>
      </c>
      <c r="HK142" s="191">
        <v>0</v>
      </c>
      <c r="HL142" s="191">
        <v>0</v>
      </c>
      <c r="HM142" s="191">
        <v>0</v>
      </c>
      <c r="HN142" s="191">
        <v>0</v>
      </c>
      <c r="HO142" s="191">
        <v>0</v>
      </c>
      <c r="HP142" s="191">
        <v>0</v>
      </c>
      <c r="HQ142" s="191">
        <v>0</v>
      </c>
      <c r="HR142" s="191">
        <v>0</v>
      </c>
      <c r="HS142" s="191">
        <v>0</v>
      </c>
      <c r="HT142" s="191">
        <v>0</v>
      </c>
      <c r="HU142" s="191">
        <v>0</v>
      </c>
      <c r="HV142" s="191">
        <v>0</v>
      </c>
      <c r="HW142" s="191">
        <v>0</v>
      </c>
      <c r="HX142" s="191">
        <v>0</v>
      </c>
      <c r="HY142" s="191">
        <v>0</v>
      </c>
      <c r="HZ142" s="191">
        <v>0</v>
      </c>
      <c r="IA142" s="191">
        <v>0</v>
      </c>
      <c r="IB142" s="191">
        <v>0</v>
      </c>
      <c r="IC142" s="191">
        <v>0</v>
      </c>
      <c r="ID142" s="191">
        <v>0</v>
      </c>
      <c r="IE142" s="191">
        <v>0</v>
      </c>
      <c r="IF142" s="191">
        <v>0</v>
      </c>
      <c r="IG142" s="191">
        <v>0</v>
      </c>
      <c r="IH142" s="191">
        <v>0</v>
      </c>
      <c r="II142" s="191">
        <v>0</v>
      </c>
      <c r="IJ142" s="191">
        <v>0</v>
      </c>
      <c r="IK142" s="191">
        <v>0</v>
      </c>
      <c r="IL142" s="191">
        <v>0</v>
      </c>
      <c r="IM142" s="191">
        <v>0</v>
      </c>
      <c r="IN142" s="191">
        <v>0</v>
      </c>
      <c r="IO142" s="191">
        <v>0</v>
      </c>
      <c r="IP142" s="191">
        <v>0</v>
      </c>
      <c r="IQ142" s="191">
        <v>0</v>
      </c>
      <c r="IR142" s="191">
        <v>0</v>
      </c>
      <c r="IS142" s="191">
        <v>0</v>
      </c>
      <c r="IT142" s="191">
        <v>0</v>
      </c>
      <c r="IU142" s="191">
        <v>0</v>
      </c>
      <c r="IV142" s="191">
        <v>0</v>
      </c>
      <c r="IW142" s="191">
        <v>0</v>
      </c>
      <c r="IX142" s="191">
        <v>0</v>
      </c>
      <c r="IY142" s="191">
        <v>0</v>
      </c>
      <c r="IZ142" s="191">
        <v>0</v>
      </c>
      <c r="JA142" s="191">
        <v>0</v>
      </c>
      <c r="JB142" s="191">
        <v>0</v>
      </c>
      <c r="JC142" s="191">
        <v>0</v>
      </c>
      <c r="JD142" s="191">
        <v>0</v>
      </c>
      <c r="JE142" s="191">
        <v>0</v>
      </c>
      <c r="JF142" s="191">
        <v>0</v>
      </c>
      <c r="JG142" s="191">
        <v>0</v>
      </c>
      <c r="JH142" s="191">
        <v>0</v>
      </c>
      <c r="JI142" s="191">
        <v>0</v>
      </c>
      <c r="JJ142" s="191">
        <v>0</v>
      </c>
      <c r="JK142" s="191">
        <v>0</v>
      </c>
      <c r="JL142" s="191">
        <v>0</v>
      </c>
      <c r="JM142" s="191">
        <v>0</v>
      </c>
      <c r="JN142" s="191">
        <v>0</v>
      </c>
      <c r="JO142" s="191">
        <v>0</v>
      </c>
      <c r="JP142" s="191">
        <v>0</v>
      </c>
      <c r="JQ142" s="191">
        <v>0</v>
      </c>
      <c r="JR142" s="191">
        <v>0</v>
      </c>
      <c r="JS142" s="191">
        <v>0</v>
      </c>
      <c r="JT142" s="191">
        <v>0</v>
      </c>
      <c r="JU142" s="191">
        <v>0</v>
      </c>
      <c r="JV142" s="191">
        <v>0</v>
      </c>
      <c r="JW142" s="191">
        <v>0</v>
      </c>
      <c r="JX142" s="191">
        <v>0</v>
      </c>
      <c r="JY142" s="191">
        <v>0</v>
      </c>
      <c r="JZ142" s="191">
        <v>0</v>
      </c>
      <c r="KA142" s="191">
        <v>0</v>
      </c>
      <c r="KB142" s="191">
        <v>0</v>
      </c>
      <c r="KC142" s="191">
        <v>0</v>
      </c>
      <c r="KD142" s="191">
        <v>0</v>
      </c>
      <c r="KE142" s="191">
        <v>0</v>
      </c>
      <c r="KF142" s="191">
        <v>0</v>
      </c>
      <c r="KG142" s="191">
        <v>0</v>
      </c>
      <c r="KH142" s="191">
        <v>0</v>
      </c>
      <c r="KI142" s="191">
        <v>0</v>
      </c>
      <c r="KJ142" s="191">
        <v>0</v>
      </c>
      <c r="KK142" s="191">
        <v>0</v>
      </c>
      <c r="KL142" s="191">
        <v>0</v>
      </c>
      <c r="KM142" s="191">
        <v>0</v>
      </c>
      <c r="KN142" s="191">
        <v>0</v>
      </c>
      <c r="KO142" s="191">
        <v>0</v>
      </c>
      <c r="KP142" s="191">
        <v>0</v>
      </c>
      <c r="KQ142" s="191">
        <v>0</v>
      </c>
      <c r="KR142" s="191">
        <v>0</v>
      </c>
      <c r="KS142" s="191">
        <v>0</v>
      </c>
      <c r="KT142" s="191">
        <v>0</v>
      </c>
      <c r="KU142" s="191">
        <v>0</v>
      </c>
      <c r="KV142" s="191">
        <v>0</v>
      </c>
      <c r="KW142" s="191">
        <v>0</v>
      </c>
      <c r="KX142" s="191">
        <v>0</v>
      </c>
      <c r="KY142" s="191">
        <v>0</v>
      </c>
      <c r="KZ142" s="191">
        <v>0</v>
      </c>
      <c r="LA142" s="191">
        <v>0</v>
      </c>
      <c r="LB142" s="191">
        <v>0</v>
      </c>
      <c r="LC142" s="191">
        <v>0</v>
      </c>
      <c r="LD142" s="191">
        <v>0</v>
      </c>
      <c r="LE142" s="191">
        <v>0</v>
      </c>
      <c r="LF142" s="191">
        <v>0</v>
      </c>
      <c r="LG142" s="191">
        <v>0</v>
      </c>
      <c r="LH142" s="191">
        <v>0</v>
      </c>
      <c r="LI142" s="191">
        <v>0</v>
      </c>
      <c r="LJ142" s="191">
        <v>0</v>
      </c>
      <c r="LK142" s="191">
        <v>0</v>
      </c>
      <c r="LL142" s="191">
        <v>0</v>
      </c>
      <c r="LM142" s="191">
        <v>0</v>
      </c>
      <c r="LN142" s="191">
        <v>0</v>
      </c>
      <c r="LO142" s="191">
        <v>0</v>
      </c>
      <c r="LP142" s="191">
        <v>0</v>
      </c>
      <c r="LQ142" s="191">
        <v>0</v>
      </c>
      <c r="LR142" s="191">
        <v>0</v>
      </c>
      <c r="LS142" s="191">
        <v>0</v>
      </c>
      <c r="LT142" s="191">
        <v>0</v>
      </c>
      <c r="LU142" s="191">
        <v>0</v>
      </c>
      <c r="LV142" s="191">
        <v>0</v>
      </c>
      <c r="LW142" s="191">
        <v>0</v>
      </c>
      <c r="LX142" s="191">
        <v>0</v>
      </c>
      <c r="LY142" s="191">
        <v>0</v>
      </c>
      <c r="LZ142" s="191">
        <v>0</v>
      </c>
      <c r="MA142" s="191">
        <v>0</v>
      </c>
      <c r="MB142" s="191">
        <v>0</v>
      </c>
      <c r="MC142" s="191">
        <v>0</v>
      </c>
      <c r="MD142" s="191">
        <v>0</v>
      </c>
      <c r="ME142" s="191">
        <v>0</v>
      </c>
      <c r="MF142" s="191">
        <v>0</v>
      </c>
      <c r="MG142" s="191">
        <v>0</v>
      </c>
      <c r="MH142" s="191">
        <v>0</v>
      </c>
      <c r="MI142" s="191">
        <v>0</v>
      </c>
      <c r="MJ142" s="191">
        <v>0</v>
      </c>
      <c r="MK142" s="191">
        <v>0</v>
      </c>
      <c r="ML142" s="191">
        <v>0</v>
      </c>
      <c r="MM142" s="191">
        <v>0</v>
      </c>
      <c r="MN142" s="191">
        <v>0</v>
      </c>
      <c r="MO142" s="191">
        <v>0</v>
      </c>
      <c r="MP142" s="191">
        <v>0</v>
      </c>
      <c r="MQ142" s="191">
        <v>0</v>
      </c>
      <c r="MR142" s="191">
        <v>0</v>
      </c>
      <c r="MS142" s="191">
        <v>0</v>
      </c>
      <c r="MT142" s="191">
        <v>0</v>
      </c>
      <c r="MU142" s="191">
        <v>0</v>
      </c>
      <c r="MV142" s="191">
        <v>0</v>
      </c>
      <c r="MW142" s="191">
        <v>0</v>
      </c>
      <c r="MX142" s="191">
        <v>0</v>
      </c>
      <c r="MY142" s="191">
        <v>0</v>
      </c>
      <c r="MZ142" s="191">
        <v>0</v>
      </c>
      <c r="NA142" s="191">
        <v>0</v>
      </c>
      <c r="NB142" s="191">
        <v>0</v>
      </c>
      <c r="NC142" s="191">
        <v>0</v>
      </c>
      <c r="ND142" s="191">
        <v>0</v>
      </c>
      <c r="NE142" s="191">
        <v>0</v>
      </c>
      <c r="NF142" s="191">
        <v>0</v>
      </c>
      <c r="NG142" s="191">
        <v>0</v>
      </c>
      <c r="NH142" s="191">
        <v>0</v>
      </c>
      <c r="NI142" s="191">
        <v>0</v>
      </c>
      <c r="NJ142" s="191">
        <v>0</v>
      </c>
      <c r="NK142" s="191">
        <v>0</v>
      </c>
      <c r="NL142" s="191">
        <v>0</v>
      </c>
      <c r="NM142" s="191">
        <v>0</v>
      </c>
      <c r="NN142" s="191">
        <v>0</v>
      </c>
      <c r="NO142" s="191">
        <v>0</v>
      </c>
      <c r="NP142" s="191">
        <v>0</v>
      </c>
      <c r="NQ142" s="191">
        <v>0</v>
      </c>
      <c r="NR142" s="191">
        <v>0</v>
      </c>
    </row>
    <row r="143" spans="1:382" ht="17.25" customHeight="1" x14ac:dyDescent="0.25">
      <c r="A143" s="7">
        <v>44</v>
      </c>
      <c r="B143" s="895"/>
      <c r="C143" s="896"/>
      <c r="D143" s="188">
        <v>0</v>
      </c>
      <c r="E143" s="191">
        <v>0</v>
      </c>
      <c r="F143" s="191">
        <v>0</v>
      </c>
      <c r="G143" s="191">
        <v>0</v>
      </c>
      <c r="H143" s="191">
        <v>0</v>
      </c>
      <c r="I143" s="191">
        <v>0</v>
      </c>
      <c r="J143" s="191">
        <v>0</v>
      </c>
      <c r="K143" s="191">
        <v>0</v>
      </c>
      <c r="L143" s="191">
        <v>0</v>
      </c>
      <c r="M143" s="191">
        <v>0</v>
      </c>
      <c r="N143" s="191">
        <v>0</v>
      </c>
      <c r="O143" s="191">
        <v>0</v>
      </c>
      <c r="P143" s="191">
        <v>0</v>
      </c>
      <c r="Q143" s="191">
        <v>0</v>
      </c>
      <c r="R143" s="191">
        <v>0</v>
      </c>
      <c r="S143" s="191">
        <v>0</v>
      </c>
      <c r="T143" s="191">
        <v>0</v>
      </c>
      <c r="U143" s="191">
        <v>0</v>
      </c>
      <c r="V143" s="191">
        <v>0</v>
      </c>
      <c r="W143" s="191">
        <v>0</v>
      </c>
      <c r="X143" s="191">
        <v>0</v>
      </c>
      <c r="Y143" s="191">
        <v>0</v>
      </c>
      <c r="Z143" s="191">
        <v>0</v>
      </c>
      <c r="AA143" s="191">
        <v>0</v>
      </c>
      <c r="AB143" s="191">
        <v>0</v>
      </c>
      <c r="AC143" s="191">
        <v>0</v>
      </c>
      <c r="AD143" s="191">
        <v>0</v>
      </c>
      <c r="AE143" s="191">
        <v>0</v>
      </c>
      <c r="AF143" s="191">
        <v>0</v>
      </c>
      <c r="AG143" s="191">
        <v>0</v>
      </c>
      <c r="AH143" s="191">
        <v>0</v>
      </c>
      <c r="AI143" s="191">
        <v>0</v>
      </c>
      <c r="AJ143" s="191">
        <v>0</v>
      </c>
      <c r="AK143" s="191">
        <v>0</v>
      </c>
      <c r="AL143" s="191">
        <v>0</v>
      </c>
      <c r="AM143" s="191">
        <v>0</v>
      </c>
      <c r="AN143" s="191">
        <v>0</v>
      </c>
      <c r="AO143" s="191">
        <v>0</v>
      </c>
      <c r="AP143" s="191">
        <v>0</v>
      </c>
      <c r="AQ143" s="191">
        <v>0</v>
      </c>
      <c r="AR143" s="191">
        <v>0</v>
      </c>
      <c r="AS143" s="191">
        <v>0</v>
      </c>
      <c r="AT143" s="191">
        <v>0</v>
      </c>
      <c r="AU143" s="191">
        <v>0</v>
      </c>
      <c r="AV143" s="191">
        <v>0</v>
      </c>
      <c r="AW143" s="191">
        <v>0</v>
      </c>
      <c r="AX143" s="191">
        <v>0</v>
      </c>
      <c r="AY143" s="191">
        <v>0</v>
      </c>
      <c r="AZ143" s="191">
        <v>0</v>
      </c>
      <c r="BA143" s="191">
        <v>0</v>
      </c>
      <c r="BB143" s="191">
        <v>0</v>
      </c>
      <c r="BC143" s="191">
        <v>0</v>
      </c>
      <c r="BD143" s="191">
        <v>0</v>
      </c>
      <c r="BE143" s="191">
        <v>0</v>
      </c>
      <c r="BF143" s="191">
        <v>0</v>
      </c>
      <c r="BG143" s="191">
        <v>0</v>
      </c>
      <c r="BH143" s="191">
        <v>0</v>
      </c>
      <c r="BI143" s="191">
        <v>0</v>
      </c>
      <c r="BJ143" s="191">
        <v>0</v>
      </c>
      <c r="BK143" s="191">
        <v>0</v>
      </c>
      <c r="BL143" s="191">
        <v>0</v>
      </c>
      <c r="BM143" s="191">
        <v>0</v>
      </c>
      <c r="BN143" s="191">
        <v>0</v>
      </c>
      <c r="BO143" s="191">
        <v>0</v>
      </c>
      <c r="BP143" s="191">
        <v>0</v>
      </c>
      <c r="BQ143" s="191">
        <v>0</v>
      </c>
      <c r="BR143" s="191">
        <v>0</v>
      </c>
      <c r="BS143" s="191">
        <v>0</v>
      </c>
      <c r="BT143" s="191">
        <v>0</v>
      </c>
      <c r="BU143" s="191">
        <v>0</v>
      </c>
      <c r="BV143" s="191">
        <v>0</v>
      </c>
      <c r="BW143" s="191">
        <v>0</v>
      </c>
      <c r="BX143" s="191">
        <v>0</v>
      </c>
      <c r="BY143" s="191">
        <v>0</v>
      </c>
      <c r="BZ143" s="191">
        <v>0</v>
      </c>
      <c r="CA143" s="191">
        <v>0</v>
      </c>
      <c r="CB143" s="191">
        <v>0</v>
      </c>
      <c r="CC143" s="191">
        <v>0</v>
      </c>
      <c r="CD143" s="191">
        <v>0</v>
      </c>
      <c r="CE143" s="191">
        <v>0</v>
      </c>
      <c r="CF143" s="191">
        <v>0</v>
      </c>
      <c r="CG143" s="191">
        <v>0</v>
      </c>
      <c r="CH143" s="191">
        <v>0</v>
      </c>
      <c r="CI143" s="191">
        <v>0</v>
      </c>
      <c r="CJ143" s="191">
        <v>0</v>
      </c>
      <c r="CK143" s="191">
        <v>0</v>
      </c>
      <c r="CL143" s="191">
        <v>0</v>
      </c>
      <c r="CM143" s="191">
        <v>0</v>
      </c>
      <c r="CN143" s="191">
        <v>0</v>
      </c>
      <c r="CO143" s="191">
        <v>0</v>
      </c>
      <c r="CP143" s="191">
        <v>0</v>
      </c>
      <c r="CQ143" s="191">
        <v>0</v>
      </c>
      <c r="CR143" s="191">
        <v>0</v>
      </c>
      <c r="CS143" s="191">
        <v>0</v>
      </c>
      <c r="CT143" s="191">
        <v>0</v>
      </c>
      <c r="CU143" s="191">
        <v>0</v>
      </c>
      <c r="CV143" s="191">
        <v>0</v>
      </c>
      <c r="CW143" s="191">
        <v>0</v>
      </c>
      <c r="CX143" s="191">
        <v>0</v>
      </c>
      <c r="CY143" s="191">
        <v>0</v>
      </c>
      <c r="CZ143" s="191">
        <v>0</v>
      </c>
      <c r="DA143" s="191">
        <v>0</v>
      </c>
      <c r="DB143" s="191">
        <v>0</v>
      </c>
      <c r="DC143" s="191">
        <v>0</v>
      </c>
      <c r="DD143" s="191">
        <v>0</v>
      </c>
      <c r="DE143" s="191">
        <v>0</v>
      </c>
      <c r="DF143" s="191">
        <v>0</v>
      </c>
      <c r="DG143" s="191">
        <v>0</v>
      </c>
      <c r="DH143" s="191">
        <v>0</v>
      </c>
      <c r="DI143" s="191">
        <v>0</v>
      </c>
      <c r="DJ143" s="191">
        <v>0</v>
      </c>
      <c r="DK143" s="191">
        <v>0</v>
      </c>
      <c r="DL143" s="191">
        <v>0</v>
      </c>
      <c r="DM143" s="191">
        <v>0</v>
      </c>
      <c r="DN143" s="191">
        <v>0</v>
      </c>
      <c r="DO143" s="191">
        <v>0</v>
      </c>
      <c r="DP143" s="191">
        <v>0</v>
      </c>
      <c r="DQ143" s="191">
        <v>0</v>
      </c>
      <c r="DR143" s="191">
        <v>0</v>
      </c>
      <c r="DS143" s="191">
        <v>0</v>
      </c>
      <c r="DT143" s="191">
        <v>0</v>
      </c>
      <c r="DU143" s="191">
        <v>0</v>
      </c>
      <c r="DV143" s="191">
        <v>0</v>
      </c>
      <c r="DW143" s="191">
        <v>0</v>
      </c>
      <c r="DX143" s="191">
        <v>0</v>
      </c>
      <c r="DY143" s="191">
        <v>0</v>
      </c>
      <c r="DZ143" s="191">
        <v>0</v>
      </c>
      <c r="EA143" s="191">
        <v>0</v>
      </c>
      <c r="EB143" s="191">
        <v>0</v>
      </c>
      <c r="EC143" s="191">
        <v>0</v>
      </c>
      <c r="ED143" s="191">
        <v>0</v>
      </c>
      <c r="EE143" s="191">
        <v>0</v>
      </c>
      <c r="EF143" s="191">
        <v>0</v>
      </c>
      <c r="EG143" s="191">
        <v>0</v>
      </c>
      <c r="EH143" s="191">
        <v>0</v>
      </c>
      <c r="EI143" s="191">
        <v>0</v>
      </c>
      <c r="EJ143" s="191">
        <v>0</v>
      </c>
      <c r="EK143" s="191">
        <v>0</v>
      </c>
      <c r="EL143" s="191">
        <v>0</v>
      </c>
      <c r="EM143" s="191">
        <v>0</v>
      </c>
      <c r="EN143" s="191">
        <v>0</v>
      </c>
      <c r="EO143" s="191">
        <v>0</v>
      </c>
      <c r="EP143" s="191">
        <v>0</v>
      </c>
      <c r="EQ143" s="191">
        <v>0</v>
      </c>
      <c r="ER143" s="191">
        <v>0</v>
      </c>
      <c r="ES143" s="191">
        <v>0</v>
      </c>
      <c r="ET143" s="191">
        <v>0</v>
      </c>
      <c r="EU143" s="191">
        <v>0</v>
      </c>
      <c r="EV143" s="191">
        <v>0</v>
      </c>
      <c r="EW143" s="191">
        <v>0</v>
      </c>
      <c r="EX143" s="191">
        <v>0</v>
      </c>
      <c r="EY143" s="191">
        <v>0</v>
      </c>
      <c r="EZ143" s="191">
        <v>0</v>
      </c>
      <c r="FA143" s="191">
        <v>0</v>
      </c>
      <c r="FB143" s="191">
        <v>0</v>
      </c>
      <c r="FC143" s="191">
        <v>0</v>
      </c>
      <c r="FD143" s="191">
        <v>0</v>
      </c>
      <c r="FE143" s="191">
        <v>0</v>
      </c>
      <c r="FF143" s="191">
        <v>0</v>
      </c>
      <c r="FG143" s="191">
        <v>0</v>
      </c>
      <c r="FH143" s="191">
        <v>0</v>
      </c>
      <c r="FI143" s="191">
        <v>0</v>
      </c>
      <c r="FJ143" s="191">
        <v>0</v>
      </c>
      <c r="FK143" s="191">
        <v>0</v>
      </c>
      <c r="FL143" s="191">
        <v>0</v>
      </c>
      <c r="FM143" s="191">
        <v>0</v>
      </c>
      <c r="FN143" s="191">
        <v>0</v>
      </c>
      <c r="FO143" s="191">
        <v>0</v>
      </c>
      <c r="FP143" s="191">
        <v>0</v>
      </c>
      <c r="FQ143" s="191">
        <v>0</v>
      </c>
      <c r="FR143" s="191">
        <v>0</v>
      </c>
      <c r="FS143" s="191">
        <v>0</v>
      </c>
      <c r="FT143" s="191">
        <v>0</v>
      </c>
      <c r="FU143" s="191">
        <v>0</v>
      </c>
      <c r="FV143" s="191">
        <v>0</v>
      </c>
      <c r="FW143" s="191">
        <v>0</v>
      </c>
      <c r="FX143" s="191">
        <v>0</v>
      </c>
      <c r="FY143" s="191">
        <v>0</v>
      </c>
      <c r="FZ143" s="191">
        <v>0</v>
      </c>
      <c r="GA143" s="191">
        <v>0</v>
      </c>
      <c r="GB143" s="191">
        <v>0</v>
      </c>
      <c r="GC143" s="191">
        <v>0</v>
      </c>
      <c r="GD143" s="191">
        <v>0</v>
      </c>
      <c r="GE143" s="191">
        <v>0</v>
      </c>
      <c r="GF143" s="191">
        <v>0</v>
      </c>
      <c r="GG143" s="191">
        <v>0</v>
      </c>
      <c r="GH143" s="191">
        <v>0</v>
      </c>
      <c r="GI143" s="191">
        <v>0</v>
      </c>
      <c r="GJ143" s="191">
        <v>0</v>
      </c>
      <c r="GK143" s="191">
        <v>0</v>
      </c>
      <c r="GL143" s="191">
        <v>0</v>
      </c>
      <c r="GM143" s="191">
        <v>0</v>
      </c>
      <c r="GN143" s="191">
        <v>0</v>
      </c>
      <c r="GO143" s="191">
        <v>0</v>
      </c>
      <c r="GP143" s="191">
        <v>0</v>
      </c>
      <c r="GQ143" s="191">
        <v>0</v>
      </c>
      <c r="GR143" s="191">
        <v>0</v>
      </c>
      <c r="GS143" s="191">
        <v>0</v>
      </c>
      <c r="GT143" s="191">
        <v>0</v>
      </c>
      <c r="GU143" s="191">
        <v>0</v>
      </c>
      <c r="GV143" s="191">
        <v>0</v>
      </c>
      <c r="GW143" s="191">
        <v>0</v>
      </c>
      <c r="GX143" s="191">
        <v>0</v>
      </c>
      <c r="GY143" s="191">
        <v>0</v>
      </c>
      <c r="GZ143" s="191">
        <v>0</v>
      </c>
      <c r="HA143" s="191">
        <v>0</v>
      </c>
      <c r="HB143" s="191">
        <v>0</v>
      </c>
      <c r="HC143" s="191">
        <v>0</v>
      </c>
      <c r="HD143" s="191">
        <v>0</v>
      </c>
      <c r="HE143" s="191">
        <v>0</v>
      </c>
      <c r="HF143" s="191">
        <v>0</v>
      </c>
      <c r="HG143" s="191">
        <v>0</v>
      </c>
      <c r="HH143" s="191">
        <v>0</v>
      </c>
      <c r="HI143" s="191">
        <v>0</v>
      </c>
      <c r="HJ143" s="191">
        <v>0</v>
      </c>
      <c r="HK143" s="191">
        <v>0</v>
      </c>
      <c r="HL143" s="191">
        <v>0</v>
      </c>
      <c r="HM143" s="191">
        <v>0</v>
      </c>
      <c r="HN143" s="191">
        <v>0</v>
      </c>
      <c r="HO143" s="191">
        <v>0</v>
      </c>
      <c r="HP143" s="191">
        <v>0</v>
      </c>
      <c r="HQ143" s="191">
        <v>0</v>
      </c>
      <c r="HR143" s="191">
        <v>0</v>
      </c>
      <c r="HS143" s="191">
        <v>0</v>
      </c>
      <c r="HT143" s="191">
        <v>0</v>
      </c>
      <c r="HU143" s="191">
        <v>0</v>
      </c>
      <c r="HV143" s="191">
        <v>0</v>
      </c>
      <c r="HW143" s="191">
        <v>0</v>
      </c>
      <c r="HX143" s="191">
        <v>0</v>
      </c>
      <c r="HY143" s="191">
        <v>0</v>
      </c>
      <c r="HZ143" s="191">
        <v>0</v>
      </c>
      <c r="IA143" s="191">
        <v>0</v>
      </c>
      <c r="IB143" s="191">
        <v>0</v>
      </c>
      <c r="IC143" s="191">
        <v>0</v>
      </c>
      <c r="ID143" s="191">
        <v>0</v>
      </c>
      <c r="IE143" s="191">
        <v>0</v>
      </c>
      <c r="IF143" s="191">
        <v>0</v>
      </c>
      <c r="IG143" s="191">
        <v>0</v>
      </c>
      <c r="IH143" s="191">
        <v>0</v>
      </c>
      <c r="II143" s="191">
        <v>0</v>
      </c>
      <c r="IJ143" s="191">
        <v>0</v>
      </c>
      <c r="IK143" s="191">
        <v>0</v>
      </c>
      <c r="IL143" s="191">
        <v>0</v>
      </c>
      <c r="IM143" s="191">
        <v>0</v>
      </c>
      <c r="IN143" s="191">
        <v>0</v>
      </c>
      <c r="IO143" s="191">
        <v>0</v>
      </c>
      <c r="IP143" s="191">
        <v>0</v>
      </c>
      <c r="IQ143" s="191">
        <v>0</v>
      </c>
      <c r="IR143" s="191">
        <v>0</v>
      </c>
      <c r="IS143" s="191">
        <v>0</v>
      </c>
      <c r="IT143" s="191">
        <v>0</v>
      </c>
      <c r="IU143" s="191">
        <v>0</v>
      </c>
      <c r="IV143" s="191">
        <v>0</v>
      </c>
      <c r="IW143" s="191">
        <v>0</v>
      </c>
      <c r="IX143" s="191">
        <v>0</v>
      </c>
      <c r="IY143" s="191">
        <v>0</v>
      </c>
      <c r="IZ143" s="191">
        <v>0</v>
      </c>
      <c r="JA143" s="191">
        <v>0</v>
      </c>
      <c r="JB143" s="191">
        <v>0</v>
      </c>
      <c r="JC143" s="191">
        <v>0</v>
      </c>
      <c r="JD143" s="191">
        <v>0</v>
      </c>
      <c r="JE143" s="191">
        <v>0</v>
      </c>
      <c r="JF143" s="191">
        <v>0</v>
      </c>
      <c r="JG143" s="191">
        <v>0</v>
      </c>
      <c r="JH143" s="191">
        <v>0</v>
      </c>
      <c r="JI143" s="191">
        <v>0</v>
      </c>
      <c r="JJ143" s="191">
        <v>0</v>
      </c>
      <c r="JK143" s="191">
        <v>0</v>
      </c>
      <c r="JL143" s="191">
        <v>0</v>
      </c>
      <c r="JM143" s="191">
        <v>0</v>
      </c>
      <c r="JN143" s="191">
        <v>0</v>
      </c>
      <c r="JO143" s="191">
        <v>0</v>
      </c>
      <c r="JP143" s="191">
        <v>0</v>
      </c>
      <c r="JQ143" s="191">
        <v>0</v>
      </c>
      <c r="JR143" s="191">
        <v>0</v>
      </c>
      <c r="JS143" s="191">
        <v>0</v>
      </c>
      <c r="JT143" s="191">
        <v>0</v>
      </c>
      <c r="JU143" s="191">
        <v>0</v>
      </c>
      <c r="JV143" s="191">
        <v>0</v>
      </c>
      <c r="JW143" s="191">
        <v>0</v>
      </c>
      <c r="JX143" s="191">
        <v>0</v>
      </c>
      <c r="JY143" s="191">
        <v>0</v>
      </c>
      <c r="JZ143" s="191">
        <v>0</v>
      </c>
      <c r="KA143" s="191">
        <v>0</v>
      </c>
      <c r="KB143" s="191">
        <v>0</v>
      </c>
      <c r="KC143" s="191">
        <v>0</v>
      </c>
      <c r="KD143" s="191">
        <v>0</v>
      </c>
      <c r="KE143" s="191">
        <v>0</v>
      </c>
      <c r="KF143" s="191">
        <v>0</v>
      </c>
      <c r="KG143" s="191">
        <v>0</v>
      </c>
      <c r="KH143" s="191">
        <v>0</v>
      </c>
      <c r="KI143" s="191">
        <v>0</v>
      </c>
      <c r="KJ143" s="191">
        <v>0</v>
      </c>
      <c r="KK143" s="191">
        <v>0</v>
      </c>
      <c r="KL143" s="191">
        <v>0</v>
      </c>
      <c r="KM143" s="191">
        <v>0</v>
      </c>
      <c r="KN143" s="191">
        <v>0</v>
      </c>
      <c r="KO143" s="191">
        <v>0</v>
      </c>
      <c r="KP143" s="191">
        <v>0</v>
      </c>
      <c r="KQ143" s="191">
        <v>0</v>
      </c>
      <c r="KR143" s="191">
        <v>0</v>
      </c>
      <c r="KS143" s="191">
        <v>0</v>
      </c>
      <c r="KT143" s="191">
        <v>0</v>
      </c>
      <c r="KU143" s="191">
        <v>0</v>
      </c>
      <c r="KV143" s="191">
        <v>0</v>
      </c>
      <c r="KW143" s="191">
        <v>0</v>
      </c>
      <c r="KX143" s="191">
        <v>0</v>
      </c>
      <c r="KY143" s="191">
        <v>0</v>
      </c>
      <c r="KZ143" s="191">
        <v>0</v>
      </c>
      <c r="LA143" s="191">
        <v>0</v>
      </c>
      <c r="LB143" s="191">
        <v>0</v>
      </c>
      <c r="LC143" s="191">
        <v>0</v>
      </c>
      <c r="LD143" s="191">
        <v>0</v>
      </c>
      <c r="LE143" s="191">
        <v>0</v>
      </c>
      <c r="LF143" s="191">
        <v>0</v>
      </c>
      <c r="LG143" s="191">
        <v>0</v>
      </c>
      <c r="LH143" s="191">
        <v>0</v>
      </c>
      <c r="LI143" s="191">
        <v>0</v>
      </c>
      <c r="LJ143" s="191">
        <v>0</v>
      </c>
      <c r="LK143" s="191">
        <v>0</v>
      </c>
      <c r="LL143" s="191">
        <v>0</v>
      </c>
      <c r="LM143" s="191">
        <v>0</v>
      </c>
      <c r="LN143" s="191">
        <v>0</v>
      </c>
      <c r="LO143" s="191">
        <v>0</v>
      </c>
      <c r="LP143" s="191">
        <v>0</v>
      </c>
      <c r="LQ143" s="191">
        <v>0</v>
      </c>
      <c r="LR143" s="191">
        <v>0</v>
      </c>
      <c r="LS143" s="191">
        <v>0</v>
      </c>
      <c r="LT143" s="191">
        <v>0</v>
      </c>
      <c r="LU143" s="191">
        <v>0</v>
      </c>
      <c r="LV143" s="191">
        <v>0</v>
      </c>
      <c r="LW143" s="191">
        <v>0</v>
      </c>
      <c r="LX143" s="191">
        <v>0</v>
      </c>
      <c r="LY143" s="191">
        <v>0</v>
      </c>
      <c r="LZ143" s="191">
        <v>0</v>
      </c>
      <c r="MA143" s="191">
        <v>0</v>
      </c>
      <c r="MB143" s="191">
        <v>0</v>
      </c>
      <c r="MC143" s="191">
        <v>0</v>
      </c>
      <c r="MD143" s="191">
        <v>0</v>
      </c>
      <c r="ME143" s="191">
        <v>0</v>
      </c>
      <c r="MF143" s="191">
        <v>0</v>
      </c>
      <c r="MG143" s="191">
        <v>0</v>
      </c>
      <c r="MH143" s="191">
        <v>0</v>
      </c>
      <c r="MI143" s="191">
        <v>0</v>
      </c>
      <c r="MJ143" s="191">
        <v>0</v>
      </c>
      <c r="MK143" s="191">
        <v>0</v>
      </c>
      <c r="ML143" s="191">
        <v>0</v>
      </c>
      <c r="MM143" s="191">
        <v>0</v>
      </c>
      <c r="MN143" s="191">
        <v>0</v>
      </c>
      <c r="MO143" s="191">
        <v>0</v>
      </c>
      <c r="MP143" s="191">
        <v>0</v>
      </c>
      <c r="MQ143" s="191">
        <v>0</v>
      </c>
      <c r="MR143" s="191">
        <v>0</v>
      </c>
      <c r="MS143" s="191">
        <v>0</v>
      </c>
      <c r="MT143" s="191">
        <v>0</v>
      </c>
      <c r="MU143" s="191">
        <v>0</v>
      </c>
      <c r="MV143" s="191">
        <v>0</v>
      </c>
      <c r="MW143" s="191">
        <v>0</v>
      </c>
      <c r="MX143" s="191">
        <v>0</v>
      </c>
      <c r="MY143" s="191">
        <v>0</v>
      </c>
      <c r="MZ143" s="191">
        <v>0</v>
      </c>
      <c r="NA143" s="191">
        <v>0</v>
      </c>
      <c r="NB143" s="191">
        <v>0</v>
      </c>
      <c r="NC143" s="191">
        <v>0</v>
      </c>
      <c r="ND143" s="191">
        <v>0</v>
      </c>
      <c r="NE143" s="191">
        <v>0</v>
      </c>
      <c r="NF143" s="191">
        <v>0</v>
      </c>
      <c r="NG143" s="191">
        <v>0</v>
      </c>
      <c r="NH143" s="191">
        <v>0</v>
      </c>
      <c r="NI143" s="191">
        <v>0</v>
      </c>
      <c r="NJ143" s="191">
        <v>0</v>
      </c>
      <c r="NK143" s="191">
        <v>0</v>
      </c>
      <c r="NL143" s="191">
        <v>0</v>
      </c>
      <c r="NM143" s="191">
        <v>0</v>
      </c>
      <c r="NN143" s="191">
        <v>0</v>
      </c>
      <c r="NO143" s="191">
        <v>0</v>
      </c>
      <c r="NP143" s="191">
        <v>0</v>
      </c>
      <c r="NQ143" s="191">
        <v>0</v>
      </c>
      <c r="NR143" s="191">
        <v>0</v>
      </c>
    </row>
    <row r="144" spans="1:382" ht="17.25" customHeight="1" x14ac:dyDescent="0.25">
      <c r="A144" s="7">
        <v>45</v>
      </c>
      <c r="B144" s="895"/>
      <c r="C144" s="896"/>
      <c r="D144" s="188">
        <v>0</v>
      </c>
      <c r="E144" s="191">
        <v>0</v>
      </c>
      <c r="F144" s="191">
        <v>0</v>
      </c>
      <c r="G144" s="191">
        <v>0</v>
      </c>
      <c r="H144" s="191">
        <v>0</v>
      </c>
      <c r="I144" s="191">
        <v>0</v>
      </c>
      <c r="J144" s="191">
        <v>0</v>
      </c>
      <c r="K144" s="191">
        <v>0</v>
      </c>
      <c r="L144" s="191">
        <v>0</v>
      </c>
      <c r="M144" s="191">
        <v>0</v>
      </c>
      <c r="N144" s="191">
        <v>0</v>
      </c>
      <c r="O144" s="191">
        <v>0</v>
      </c>
      <c r="P144" s="191">
        <v>0</v>
      </c>
      <c r="Q144" s="191">
        <v>0</v>
      </c>
      <c r="R144" s="191">
        <v>0</v>
      </c>
      <c r="S144" s="191">
        <v>0</v>
      </c>
      <c r="T144" s="191">
        <v>0</v>
      </c>
      <c r="U144" s="191">
        <v>0</v>
      </c>
      <c r="V144" s="191">
        <v>0</v>
      </c>
      <c r="W144" s="191">
        <v>0</v>
      </c>
      <c r="X144" s="191">
        <v>0</v>
      </c>
      <c r="Y144" s="191">
        <v>0</v>
      </c>
      <c r="Z144" s="191">
        <v>0</v>
      </c>
      <c r="AA144" s="191">
        <v>0</v>
      </c>
      <c r="AB144" s="191">
        <v>0</v>
      </c>
      <c r="AC144" s="191">
        <v>0</v>
      </c>
      <c r="AD144" s="191">
        <v>0</v>
      </c>
      <c r="AE144" s="191">
        <v>0</v>
      </c>
      <c r="AF144" s="191">
        <v>0</v>
      </c>
      <c r="AG144" s="191">
        <v>0</v>
      </c>
      <c r="AH144" s="191">
        <v>0</v>
      </c>
      <c r="AI144" s="191">
        <v>0</v>
      </c>
      <c r="AJ144" s="191">
        <v>0</v>
      </c>
      <c r="AK144" s="191">
        <v>0</v>
      </c>
      <c r="AL144" s="191">
        <v>0</v>
      </c>
      <c r="AM144" s="191">
        <v>0</v>
      </c>
      <c r="AN144" s="191">
        <v>0</v>
      </c>
      <c r="AO144" s="191">
        <v>0</v>
      </c>
      <c r="AP144" s="191">
        <v>0</v>
      </c>
      <c r="AQ144" s="191">
        <v>0</v>
      </c>
      <c r="AR144" s="191">
        <v>0</v>
      </c>
      <c r="AS144" s="191">
        <v>0</v>
      </c>
      <c r="AT144" s="191">
        <v>0</v>
      </c>
      <c r="AU144" s="191">
        <v>0</v>
      </c>
      <c r="AV144" s="191">
        <v>0</v>
      </c>
      <c r="AW144" s="191">
        <v>0</v>
      </c>
      <c r="AX144" s="191">
        <v>0</v>
      </c>
      <c r="AY144" s="191">
        <v>0</v>
      </c>
      <c r="AZ144" s="191">
        <v>0</v>
      </c>
      <c r="BA144" s="191">
        <v>0</v>
      </c>
      <c r="BB144" s="191">
        <v>0</v>
      </c>
      <c r="BC144" s="191">
        <v>0</v>
      </c>
      <c r="BD144" s="191">
        <v>0</v>
      </c>
      <c r="BE144" s="191">
        <v>0</v>
      </c>
      <c r="BF144" s="191">
        <v>0</v>
      </c>
      <c r="BG144" s="191">
        <v>0</v>
      </c>
      <c r="BH144" s="191">
        <v>0</v>
      </c>
      <c r="BI144" s="191">
        <v>0</v>
      </c>
      <c r="BJ144" s="191">
        <v>0</v>
      </c>
      <c r="BK144" s="191">
        <v>0</v>
      </c>
      <c r="BL144" s="191">
        <v>0</v>
      </c>
      <c r="BM144" s="191">
        <v>0</v>
      </c>
      <c r="BN144" s="191">
        <v>0</v>
      </c>
      <c r="BO144" s="191">
        <v>0</v>
      </c>
      <c r="BP144" s="191">
        <v>0</v>
      </c>
      <c r="BQ144" s="191">
        <v>0</v>
      </c>
      <c r="BR144" s="191">
        <v>0</v>
      </c>
      <c r="BS144" s="191">
        <v>0</v>
      </c>
      <c r="BT144" s="191">
        <v>0</v>
      </c>
      <c r="BU144" s="191">
        <v>0</v>
      </c>
      <c r="BV144" s="191">
        <v>0</v>
      </c>
      <c r="BW144" s="191">
        <v>0</v>
      </c>
      <c r="BX144" s="191">
        <v>0</v>
      </c>
      <c r="BY144" s="191">
        <v>0</v>
      </c>
      <c r="BZ144" s="191">
        <v>0</v>
      </c>
      <c r="CA144" s="191">
        <v>0</v>
      </c>
      <c r="CB144" s="191">
        <v>0</v>
      </c>
      <c r="CC144" s="191">
        <v>0</v>
      </c>
      <c r="CD144" s="191">
        <v>0</v>
      </c>
      <c r="CE144" s="191">
        <v>0</v>
      </c>
      <c r="CF144" s="191">
        <v>0</v>
      </c>
      <c r="CG144" s="191">
        <v>0</v>
      </c>
      <c r="CH144" s="191">
        <v>0</v>
      </c>
      <c r="CI144" s="191">
        <v>0</v>
      </c>
      <c r="CJ144" s="191">
        <v>0</v>
      </c>
      <c r="CK144" s="191">
        <v>0</v>
      </c>
      <c r="CL144" s="191">
        <v>0</v>
      </c>
      <c r="CM144" s="191">
        <v>0</v>
      </c>
      <c r="CN144" s="191">
        <v>0</v>
      </c>
      <c r="CO144" s="191">
        <v>0</v>
      </c>
      <c r="CP144" s="191">
        <v>0</v>
      </c>
      <c r="CQ144" s="191">
        <v>0</v>
      </c>
      <c r="CR144" s="191">
        <v>0</v>
      </c>
      <c r="CS144" s="191">
        <v>0</v>
      </c>
      <c r="CT144" s="191">
        <v>0</v>
      </c>
      <c r="CU144" s="191">
        <v>0</v>
      </c>
      <c r="CV144" s="191">
        <v>0</v>
      </c>
      <c r="CW144" s="191">
        <v>0</v>
      </c>
      <c r="CX144" s="191">
        <v>0</v>
      </c>
      <c r="CY144" s="191">
        <v>0</v>
      </c>
      <c r="CZ144" s="191">
        <v>0</v>
      </c>
      <c r="DA144" s="191">
        <v>0</v>
      </c>
      <c r="DB144" s="191">
        <v>0</v>
      </c>
      <c r="DC144" s="191">
        <v>0</v>
      </c>
      <c r="DD144" s="191">
        <v>0</v>
      </c>
      <c r="DE144" s="191">
        <v>0</v>
      </c>
      <c r="DF144" s="191">
        <v>0</v>
      </c>
      <c r="DG144" s="191">
        <v>0</v>
      </c>
      <c r="DH144" s="191">
        <v>0</v>
      </c>
      <c r="DI144" s="191">
        <v>0</v>
      </c>
      <c r="DJ144" s="191">
        <v>0</v>
      </c>
      <c r="DK144" s="191">
        <v>0</v>
      </c>
      <c r="DL144" s="191">
        <v>0</v>
      </c>
      <c r="DM144" s="191">
        <v>0</v>
      </c>
      <c r="DN144" s="191">
        <v>0</v>
      </c>
      <c r="DO144" s="191">
        <v>0</v>
      </c>
      <c r="DP144" s="191">
        <v>0</v>
      </c>
      <c r="DQ144" s="191">
        <v>0</v>
      </c>
      <c r="DR144" s="191">
        <v>0</v>
      </c>
      <c r="DS144" s="191">
        <v>0</v>
      </c>
      <c r="DT144" s="191">
        <v>0</v>
      </c>
      <c r="DU144" s="191">
        <v>0</v>
      </c>
      <c r="DV144" s="191">
        <v>0</v>
      </c>
      <c r="DW144" s="191">
        <v>0</v>
      </c>
      <c r="DX144" s="191">
        <v>0</v>
      </c>
      <c r="DY144" s="191">
        <v>0</v>
      </c>
      <c r="DZ144" s="191">
        <v>0</v>
      </c>
      <c r="EA144" s="191">
        <v>0</v>
      </c>
      <c r="EB144" s="191">
        <v>0</v>
      </c>
      <c r="EC144" s="191">
        <v>0</v>
      </c>
      <c r="ED144" s="191">
        <v>0</v>
      </c>
      <c r="EE144" s="191">
        <v>0</v>
      </c>
      <c r="EF144" s="191">
        <v>0</v>
      </c>
      <c r="EG144" s="191">
        <v>0</v>
      </c>
      <c r="EH144" s="191">
        <v>0</v>
      </c>
      <c r="EI144" s="191">
        <v>0</v>
      </c>
      <c r="EJ144" s="191">
        <v>0</v>
      </c>
      <c r="EK144" s="191">
        <v>0</v>
      </c>
      <c r="EL144" s="191">
        <v>0</v>
      </c>
      <c r="EM144" s="191">
        <v>0</v>
      </c>
      <c r="EN144" s="191">
        <v>0</v>
      </c>
      <c r="EO144" s="191">
        <v>0</v>
      </c>
      <c r="EP144" s="191">
        <v>0</v>
      </c>
      <c r="EQ144" s="191">
        <v>0</v>
      </c>
      <c r="ER144" s="191">
        <v>0</v>
      </c>
      <c r="ES144" s="191">
        <v>0</v>
      </c>
      <c r="ET144" s="191">
        <v>0</v>
      </c>
      <c r="EU144" s="191">
        <v>0</v>
      </c>
      <c r="EV144" s="191">
        <v>0</v>
      </c>
      <c r="EW144" s="191">
        <v>0</v>
      </c>
      <c r="EX144" s="191">
        <v>0</v>
      </c>
      <c r="EY144" s="191">
        <v>0</v>
      </c>
      <c r="EZ144" s="191">
        <v>0</v>
      </c>
      <c r="FA144" s="191">
        <v>0</v>
      </c>
      <c r="FB144" s="191">
        <v>0</v>
      </c>
      <c r="FC144" s="191">
        <v>0</v>
      </c>
      <c r="FD144" s="191">
        <v>0</v>
      </c>
      <c r="FE144" s="191">
        <v>0</v>
      </c>
      <c r="FF144" s="191">
        <v>0</v>
      </c>
      <c r="FG144" s="191">
        <v>0</v>
      </c>
      <c r="FH144" s="191">
        <v>0</v>
      </c>
      <c r="FI144" s="191">
        <v>0</v>
      </c>
      <c r="FJ144" s="191">
        <v>0</v>
      </c>
      <c r="FK144" s="191">
        <v>0</v>
      </c>
      <c r="FL144" s="191">
        <v>0</v>
      </c>
      <c r="FM144" s="191">
        <v>0</v>
      </c>
      <c r="FN144" s="191">
        <v>0</v>
      </c>
      <c r="FO144" s="191">
        <v>0</v>
      </c>
      <c r="FP144" s="191">
        <v>0</v>
      </c>
      <c r="FQ144" s="191">
        <v>0</v>
      </c>
      <c r="FR144" s="191">
        <v>0</v>
      </c>
      <c r="FS144" s="191">
        <v>0</v>
      </c>
      <c r="FT144" s="191">
        <v>0</v>
      </c>
      <c r="FU144" s="191">
        <v>0</v>
      </c>
      <c r="FV144" s="191">
        <v>0</v>
      </c>
      <c r="FW144" s="191">
        <v>0</v>
      </c>
      <c r="FX144" s="191">
        <v>0</v>
      </c>
      <c r="FY144" s="191">
        <v>0</v>
      </c>
      <c r="FZ144" s="191">
        <v>0</v>
      </c>
      <c r="GA144" s="191">
        <v>0</v>
      </c>
      <c r="GB144" s="191">
        <v>0</v>
      </c>
      <c r="GC144" s="191">
        <v>0</v>
      </c>
      <c r="GD144" s="191">
        <v>0</v>
      </c>
      <c r="GE144" s="191">
        <v>0</v>
      </c>
      <c r="GF144" s="191">
        <v>0</v>
      </c>
      <c r="GG144" s="191">
        <v>0</v>
      </c>
      <c r="GH144" s="191">
        <v>0</v>
      </c>
      <c r="GI144" s="191">
        <v>0</v>
      </c>
      <c r="GJ144" s="191">
        <v>0</v>
      </c>
      <c r="GK144" s="191">
        <v>0</v>
      </c>
      <c r="GL144" s="191">
        <v>0</v>
      </c>
      <c r="GM144" s="191">
        <v>0</v>
      </c>
      <c r="GN144" s="191">
        <v>0</v>
      </c>
      <c r="GO144" s="191">
        <v>0</v>
      </c>
      <c r="GP144" s="191">
        <v>0</v>
      </c>
      <c r="GQ144" s="191">
        <v>0</v>
      </c>
      <c r="GR144" s="191">
        <v>0</v>
      </c>
      <c r="GS144" s="191">
        <v>0</v>
      </c>
      <c r="GT144" s="191">
        <v>0</v>
      </c>
      <c r="GU144" s="191">
        <v>0</v>
      </c>
      <c r="GV144" s="191">
        <v>0</v>
      </c>
      <c r="GW144" s="191">
        <v>0</v>
      </c>
      <c r="GX144" s="191">
        <v>0</v>
      </c>
      <c r="GY144" s="191">
        <v>0</v>
      </c>
      <c r="GZ144" s="191">
        <v>0</v>
      </c>
      <c r="HA144" s="191">
        <v>0</v>
      </c>
      <c r="HB144" s="191">
        <v>0</v>
      </c>
      <c r="HC144" s="191">
        <v>0</v>
      </c>
      <c r="HD144" s="191">
        <v>0</v>
      </c>
      <c r="HE144" s="191">
        <v>0</v>
      </c>
      <c r="HF144" s="191">
        <v>0</v>
      </c>
      <c r="HG144" s="191">
        <v>0</v>
      </c>
      <c r="HH144" s="191">
        <v>0</v>
      </c>
      <c r="HI144" s="191">
        <v>0</v>
      </c>
      <c r="HJ144" s="191">
        <v>0</v>
      </c>
      <c r="HK144" s="191">
        <v>0</v>
      </c>
      <c r="HL144" s="191">
        <v>0</v>
      </c>
      <c r="HM144" s="191">
        <v>0</v>
      </c>
      <c r="HN144" s="191">
        <v>0</v>
      </c>
      <c r="HO144" s="191">
        <v>0</v>
      </c>
      <c r="HP144" s="191">
        <v>0</v>
      </c>
      <c r="HQ144" s="191">
        <v>0</v>
      </c>
      <c r="HR144" s="191">
        <v>0</v>
      </c>
      <c r="HS144" s="191">
        <v>0</v>
      </c>
      <c r="HT144" s="191">
        <v>0</v>
      </c>
      <c r="HU144" s="191">
        <v>0</v>
      </c>
      <c r="HV144" s="191">
        <v>0</v>
      </c>
      <c r="HW144" s="191">
        <v>0</v>
      </c>
      <c r="HX144" s="191">
        <v>0</v>
      </c>
      <c r="HY144" s="191">
        <v>0</v>
      </c>
      <c r="HZ144" s="191">
        <v>0</v>
      </c>
      <c r="IA144" s="191">
        <v>0</v>
      </c>
      <c r="IB144" s="191">
        <v>0</v>
      </c>
      <c r="IC144" s="191">
        <v>0</v>
      </c>
      <c r="ID144" s="191">
        <v>0</v>
      </c>
      <c r="IE144" s="191">
        <v>0</v>
      </c>
      <c r="IF144" s="191">
        <v>0</v>
      </c>
      <c r="IG144" s="191">
        <v>0</v>
      </c>
      <c r="IH144" s="191">
        <v>0</v>
      </c>
      <c r="II144" s="191">
        <v>0</v>
      </c>
      <c r="IJ144" s="191">
        <v>0</v>
      </c>
      <c r="IK144" s="191">
        <v>0</v>
      </c>
      <c r="IL144" s="191">
        <v>0</v>
      </c>
      <c r="IM144" s="191">
        <v>0</v>
      </c>
      <c r="IN144" s="191">
        <v>0</v>
      </c>
      <c r="IO144" s="191">
        <v>0</v>
      </c>
      <c r="IP144" s="191">
        <v>0</v>
      </c>
      <c r="IQ144" s="191">
        <v>0</v>
      </c>
      <c r="IR144" s="191">
        <v>0</v>
      </c>
      <c r="IS144" s="191">
        <v>0</v>
      </c>
      <c r="IT144" s="191">
        <v>0</v>
      </c>
      <c r="IU144" s="191">
        <v>0</v>
      </c>
      <c r="IV144" s="191">
        <v>0</v>
      </c>
      <c r="IW144" s="191">
        <v>0</v>
      </c>
      <c r="IX144" s="191">
        <v>0</v>
      </c>
      <c r="IY144" s="191">
        <v>0</v>
      </c>
      <c r="IZ144" s="191">
        <v>0</v>
      </c>
      <c r="JA144" s="191">
        <v>0</v>
      </c>
      <c r="JB144" s="191">
        <v>0</v>
      </c>
      <c r="JC144" s="191">
        <v>0</v>
      </c>
      <c r="JD144" s="191">
        <v>0</v>
      </c>
      <c r="JE144" s="191">
        <v>0</v>
      </c>
      <c r="JF144" s="191">
        <v>0</v>
      </c>
      <c r="JG144" s="191">
        <v>0</v>
      </c>
      <c r="JH144" s="191">
        <v>0</v>
      </c>
      <c r="JI144" s="191">
        <v>0</v>
      </c>
      <c r="JJ144" s="191">
        <v>0</v>
      </c>
      <c r="JK144" s="191">
        <v>0</v>
      </c>
      <c r="JL144" s="191">
        <v>0</v>
      </c>
      <c r="JM144" s="191">
        <v>0</v>
      </c>
      <c r="JN144" s="191">
        <v>0</v>
      </c>
      <c r="JO144" s="191">
        <v>0</v>
      </c>
      <c r="JP144" s="191">
        <v>0</v>
      </c>
      <c r="JQ144" s="191">
        <v>0</v>
      </c>
      <c r="JR144" s="191">
        <v>0</v>
      </c>
      <c r="JS144" s="191">
        <v>0</v>
      </c>
      <c r="JT144" s="191">
        <v>0</v>
      </c>
      <c r="JU144" s="191">
        <v>0</v>
      </c>
      <c r="JV144" s="191">
        <v>0</v>
      </c>
      <c r="JW144" s="191">
        <v>0</v>
      </c>
      <c r="JX144" s="191">
        <v>0</v>
      </c>
      <c r="JY144" s="191">
        <v>0</v>
      </c>
      <c r="JZ144" s="191">
        <v>0</v>
      </c>
      <c r="KA144" s="191">
        <v>0</v>
      </c>
      <c r="KB144" s="191">
        <v>0</v>
      </c>
      <c r="KC144" s="191">
        <v>0</v>
      </c>
      <c r="KD144" s="191">
        <v>0</v>
      </c>
      <c r="KE144" s="191">
        <v>0</v>
      </c>
      <c r="KF144" s="191">
        <v>0</v>
      </c>
      <c r="KG144" s="191">
        <v>0</v>
      </c>
      <c r="KH144" s="191">
        <v>0</v>
      </c>
      <c r="KI144" s="191">
        <v>0</v>
      </c>
      <c r="KJ144" s="191">
        <v>0</v>
      </c>
      <c r="KK144" s="191">
        <v>0</v>
      </c>
      <c r="KL144" s="191">
        <v>0</v>
      </c>
      <c r="KM144" s="191">
        <v>0</v>
      </c>
      <c r="KN144" s="191">
        <v>0</v>
      </c>
      <c r="KO144" s="191">
        <v>0</v>
      </c>
      <c r="KP144" s="191">
        <v>0</v>
      </c>
      <c r="KQ144" s="191">
        <v>0</v>
      </c>
      <c r="KR144" s="191">
        <v>0</v>
      </c>
      <c r="KS144" s="191">
        <v>0</v>
      </c>
      <c r="KT144" s="191">
        <v>0</v>
      </c>
      <c r="KU144" s="191">
        <v>0</v>
      </c>
      <c r="KV144" s="191">
        <v>0</v>
      </c>
      <c r="KW144" s="191">
        <v>0</v>
      </c>
      <c r="KX144" s="191">
        <v>0</v>
      </c>
      <c r="KY144" s="191">
        <v>0</v>
      </c>
      <c r="KZ144" s="191">
        <v>0</v>
      </c>
      <c r="LA144" s="191">
        <v>0</v>
      </c>
      <c r="LB144" s="191">
        <v>0</v>
      </c>
      <c r="LC144" s="191">
        <v>0</v>
      </c>
      <c r="LD144" s="191">
        <v>0</v>
      </c>
      <c r="LE144" s="191">
        <v>0</v>
      </c>
      <c r="LF144" s="191">
        <v>0</v>
      </c>
      <c r="LG144" s="191">
        <v>0</v>
      </c>
      <c r="LH144" s="191">
        <v>0</v>
      </c>
      <c r="LI144" s="191">
        <v>0</v>
      </c>
      <c r="LJ144" s="191">
        <v>0</v>
      </c>
      <c r="LK144" s="191">
        <v>0</v>
      </c>
      <c r="LL144" s="191">
        <v>0</v>
      </c>
      <c r="LM144" s="191">
        <v>0</v>
      </c>
      <c r="LN144" s="191">
        <v>0</v>
      </c>
      <c r="LO144" s="191">
        <v>0</v>
      </c>
      <c r="LP144" s="191">
        <v>0</v>
      </c>
      <c r="LQ144" s="191">
        <v>0</v>
      </c>
      <c r="LR144" s="191">
        <v>0</v>
      </c>
      <c r="LS144" s="191">
        <v>0</v>
      </c>
      <c r="LT144" s="191">
        <v>0</v>
      </c>
      <c r="LU144" s="191">
        <v>0</v>
      </c>
      <c r="LV144" s="191">
        <v>0</v>
      </c>
      <c r="LW144" s="191">
        <v>0</v>
      </c>
      <c r="LX144" s="191">
        <v>0</v>
      </c>
      <c r="LY144" s="191">
        <v>0</v>
      </c>
      <c r="LZ144" s="191">
        <v>0</v>
      </c>
      <c r="MA144" s="191">
        <v>0</v>
      </c>
      <c r="MB144" s="191">
        <v>0</v>
      </c>
      <c r="MC144" s="191">
        <v>0</v>
      </c>
      <c r="MD144" s="191">
        <v>0</v>
      </c>
      <c r="ME144" s="191">
        <v>0</v>
      </c>
      <c r="MF144" s="191">
        <v>0</v>
      </c>
      <c r="MG144" s="191">
        <v>0</v>
      </c>
      <c r="MH144" s="191">
        <v>0</v>
      </c>
      <c r="MI144" s="191">
        <v>0</v>
      </c>
      <c r="MJ144" s="191">
        <v>0</v>
      </c>
      <c r="MK144" s="191">
        <v>0</v>
      </c>
      <c r="ML144" s="191">
        <v>0</v>
      </c>
      <c r="MM144" s="191">
        <v>0</v>
      </c>
      <c r="MN144" s="191">
        <v>0</v>
      </c>
      <c r="MO144" s="191">
        <v>0</v>
      </c>
      <c r="MP144" s="191">
        <v>0</v>
      </c>
      <c r="MQ144" s="191">
        <v>0</v>
      </c>
      <c r="MR144" s="191">
        <v>0</v>
      </c>
      <c r="MS144" s="191">
        <v>0</v>
      </c>
      <c r="MT144" s="191">
        <v>0</v>
      </c>
      <c r="MU144" s="191">
        <v>0</v>
      </c>
      <c r="MV144" s="191">
        <v>0</v>
      </c>
      <c r="MW144" s="191">
        <v>0</v>
      </c>
      <c r="MX144" s="191">
        <v>0</v>
      </c>
      <c r="MY144" s="191">
        <v>0</v>
      </c>
      <c r="MZ144" s="191">
        <v>0</v>
      </c>
      <c r="NA144" s="191">
        <v>0</v>
      </c>
      <c r="NB144" s="191">
        <v>0</v>
      </c>
      <c r="NC144" s="191">
        <v>0</v>
      </c>
      <c r="ND144" s="191">
        <v>0</v>
      </c>
      <c r="NE144" s="191">
        <v>0</v>
      </c>
      <c r="NF144" s="191">
        <v>0</v>
      </c>
      <c r="NG144" s="191">
        <v>0</v>
      </c>
      <c r="NH144" s="191">
        <v>0</v>
      </c>
      <c r="NI144" s="191">
        <v>0</v>
      </c>
      <c r="NJ144" s="191">
        <v>0</v>
      </c>
      <c r="NK144" s="191">
        <v>0</v>
      </c>
      <c r="NL144" s="191">
        <v>0</v>
      </c>
      <c r="NM144" s="191">
        <v>0</v>
      </c>
      <c r="NN144" s="191">
        <v>0</v>
      </c>
      <c r="NO144" s="191">
        <v>0</v>
      </c>
      <c r="NP144" s="191">
        <v>0</v>
      </c>
      <c r="NQ144" s="191">
        <v>0</v>
      </c>
      <c r="NR144" s="191">
        <v>0</v>
      </c>
    </row>
    <row r="145" spans="1:382" ht="17.25" customHeight="1" x14ac:dyDescent="0.25">
      <c r="A145" s="7">
        <v>46</v>
      </c>
      <c r="B145" s="895"/>
      <c r="C145" s="896"/>
      <c r="D145" s="188">
        <v>0</v>
      </c>
      <c r="E145" s="191">
        <v>0</v>
      </c>
      <c r="F145" s="191">
        <v>0</v>
      </c>
      <c r="G145" s="191">
        <v>0</v>
      </c>
      <c r="H145" s="191">
        <v>0</v>
      </c>
      <c r="I145" s="191">
        <v>0</v>
      </c>
      <c r="J145" s="191">
        <v>0</v>
      </c>
      <c r="K145" s="191">
        <v>0</v>
      </c>
      <c r="L145" s="191">
        <v>0</v>
      </c>
      <c r="M145" s="191">
        <v>0</v>
      </c>
      <c r="N145" s="191">
        <v>0</v>
      </c>
      <c r="O145" s="191">
        <v>0</v>
      </c>
      <c r="P145" s="191">
        <v>0</v>
      </c>
      <c r="Q145" s="191">
        <v>0</v>
      </c>
      <c r="R145" s="191">
        <v>0</v>
      </c>
      <c r="S145" s="191">
        <v>0</v>
      </c>
      <c r="T145" s="191">
        <v>0</v>
      </c>
      <c r="U145" s="191">
        <v>0</v>
      </c>
      <c r="V145" s="191">
        <v>0</v>
      </c>
      <c r="W145" s="191">
        <v>0</v>
      </c>
      <c r="X145" s="191">
        <v>0</v>
      </c>
      <c r="Y145" s="191">
        <v>0</v>
      </c>
      <c r="Z145" s="191">
        <v>0</v>
      </c>
      <c r="AA145" s="191">
        <v>0</v>
      </c>
      <c r="AB145" s="191">
        <v>0</v>
      </c>
      <c r="AC145" s="191">
        <v>0</v>
      </c>
      <c r="AD145" s="191">
        <v>0</v>
      </c>
      <c r="AE145" s="191">
        <v>0</v>
      </c>
      <c r="AF145" s="191">
        <v>0</v>
      </c>
      <c r="AG145" s="191">
        <v>0</v>
      </c>
      <c r="AH145" s="191">
        <v>0</v>
      </c>
      <c r="AI145" s="191">
        <v>0</v>
      </c>
      <c r="AJ145" s="191">
        <v>0</v>
      </c>
      <c r="AK145" s="191">
        <v>0</v>
      </c>
      <c r="AL145" s="191">
        <v>0</v>
      </c>
      <c r="AM145" s="191">
        <v>0</v>
      </c>
      <c r="AN145" s="191">
        <v>0</v>
      </c>
      <c r="AO145" s="191">
        <v>0</v>
      </c>
      <c r="AP145" s="191">
        <v>0</v>
      </c>
      <c r="AQ145" s="191">
        <v>0</v>
      </c>
      <c r="AR145" s="191">
        <v>0</v>
      </c>
      <c r="AS145" s="191">
        <v>0</v>
      </c>
      <c r="AT145" s="191">
        <v>0</v>
      </c>
      <c r="AU145" s="191">
        <v>0</v>
      </c>
      <c r="AV145" s="191">
        <v>0</v>
      </c>
      <c r="AW145" s="191">
        <v>0</v>
      </c>
      <c r="AX145" s="191">
        <v>0</v>
      </c>
      <c r="AY145" s="191">
        <v>0</v>
      </c>
      <c r="AZ145" s="191">
        <v>0</v>
      </c>
      <c r="BA145" s="191">
        <v>0</v>
      </c>
      <c r="BB145" s="191">
        <v>0</v>
      </c>
      <c r="BC145" s="191">
        <v>0</v>
      </c>
      <c r="BD145" s="191">
        <v>0</v>
      </c>
      <c r="BE145" s="191">
        <v>0</v>
      </c>
      <c r="BF145" s="191">
        <v>0</v>
      </c>
      <c r="BG145" s="191">
        <v>0</v>
      </c>
      <c r="BH145" s="191">
        <v>0</v>
      </c>
      <c r="BI145" s="191">
        <v>0</v>
      </c>
      <c r="BJ145" s="191">
        <v>0</v>
      </c>
      <c r="BK145" s="191">
        <v>0</v>
      </c>
      <c r="BL145" s="191">
        <v>0</v>
      </c>
      <c r="BM145" s="191">
        <v>0</v>
      </c>
      <c r="BN145" s="191">
        <v>0</v>
      </c>
      <c r="BO145" s="191">
        <v>0</v>
      </c>
      <c r="BP145" s="191">
        <v>0</v>
      </c>
      <c r="BQ145" s="191">
        <v>0</v>
      </c>
      <c r="BR145" s="191">
        <v>0</v>
      </c>
      <c r="BS145" s="191">
        <v>0</v>
      </c>
      <c r="BT145" s="191">
        <v>0</v>
      </c>
      <c r="BU145" s="191">
        <v>0</v>
      </c>
      <c r="BV145" s="191">
        <v>0</v>
      </c>
      <c r="BW145" s="191">
        <v>0</v>
      </c>
      <c r="BX145" s="191">
        <v>0</v>
      </c>
      <c r="BY145" s="191">
        <v>0</v>
      </c>
      <c r="BZ145" s="191">
        <v>0</v>
      </c>
      <c r="CA145" s="191">
        <v>0</v>
      </c>
      <c r="CB145" s="191">
        <v>0</v>
      </c>
      <c r="CC145" s="191">
        <v>0</v>
      </c>
      <c r="CD145" s="191">
        <v>0</v>
      </c>
      <c r="CE145" s="191">
        <v>0</v>
      </c>
      <c r="CF145" s="191">
        <v>0</v>
      </c>
      <c r="CG145" s="191">
        <v>0</v>
      </c>
      <c r="CH145" s="191">
        <v>0</v>
      </c>
      <c r="CI145" s="191">
        <v>0</v>
      </c>
      <c r="CJ145" s="191">
        <v>0</v>
      </c>
      <c r="CK145" s="191">
        <v>0</v>
      </c>
      <c r="CL145" s="191">
        <v>0</v>
      </c>
      <c r="CM145" s="191">
        <v>0</v>
      </c>
      <c r="CN145" s="191">
        <v>0</v>
      </c>
      <c r="CO145" s="191">
        <v>0</v>
      </c>
      <c r="CP145" s="191">
        <v>0</v>
      </c>
      <c r="CQ145" s="191">
        <v>0</v>
      </c>
      <c r="CR145" s="191">
        <v>0</v>
      </c>
      <c r="CS145" s="191">
        <v>0</v>
      </c>
      <c r="CT145" s="191">
        <v>0</v>
      </c>
      <c r="CU145" s="191">
        <v>0</v>
      </c>
      <c r="CV145" s="191">
        <v>0</v>
      </c>
      <c r="CW145" s="191">
        <v>0</v>
      </c>
      <c r="CX145" s="191">
        <v>0</v>
      </c>
      <c r="CY145" s="191">
        <v>0</v>
      </c>
      <c r="CZ145" s="191">
        <v>0</v>
      </c>
      <c r="DA145" s="191">
        <v>0</v>
      </c>
      <c r="DB145" s="191">
        <v>0</v>
      </c>
      <c r="DC145" s="191">
        <v>0</v>
      </c>
      <c r="DD145" s="191">
        <v>0</v>
      </c>
      <c r="DE145" s="191">
        <v>0</v>
      </c>
      <c r="DF145" s="191">
        <v>0</v>
      </c>
      <c r="DG145" s="191">
        <v>0</v>
      </c>
      <c r="DH145" s="191">
        <v>0</v>
      </c>
      <c r="DI145" s="191">
        <v>0</v>
      </c>
      <c r="DJ145" s="191">
        <v>0</v>
      </c>
      <c r="DK145" s="191">
        <v>0</v>
      </c>
      <c r="DL145" s="191">
        <v>0</v>
      </c>
      <c r="DM145" s="191">
        <v>0</v>
      </c>
      <c r="DN145" s="191">
        <v>0</v>
      </c>
      <c r="DO145" s="191">
        <v>0</v>
      </c>
      <c r="DP145" s="191">
        <v>0</v>
      </c>
      <c r="DQ145" s="191">
        <v>0</v>
      </c>
      <c r="DR145" s="191">
        <v>0</v>
      </c>
      <c r="DS145" s="191">
        <v>0</v>
      </c>
      <c r="DT145" s="191">
        <v>0</v>
      </c>
      <c r="DU145" s="191">
        <v>0</v>
      </c>
      <c r="DV145" s="191">
        <v>0</v>
      </c>
      <c r="DW145" s="191">
        <v>0</v>
      </c>
      <c r="DX145" s="191">
        <v>0</v>
      </c>
      <c r="DY145" s="191">
        <v>0</v>
      </c>
      <c r="DZ145" s="191">
        <v>0</v>
      </c>
      <c r="EA145" s="191">
        <v>0</v>
      </c>
      <c r="EB145" s="191">
        <v>0</v>
      </c>
      <c r="EC145" s="191">
        <v>0</v>
      </c>
      <c r="ED145" s="191">
        <v>0</v>
      </c>
      <c r="EE145" s="191">
        <v>0</v>
      </c>
      <c r="EF145" s="191">
        <v>0</v>
      </c>
      <c r="EG145" s="191">
        <v>0</v>
      </c>
      <c r="EH145" s="191">
        <v>0</v>
      </c>
      <c r="EI145" s="191">
        <v>0</v>
      </c>
      <c r="EJ145" s="191">
        <v>0</v>
      </c>
      <c r="EK145" s="191">
        <v>0</v>
      </c>
      <c r="EL145" s="191">
        <v>0</v>
      </c>
      <c r="EM145" s="191">
        <v>0</v>
      </c>
      <c r="EN145" s="191">
        <v>0</v>
      </c>
      <c r="EO145" s="191">
        <v>0</v>
      </c>
      <c r="EP145" s="191">
        <v>0</v>
      </c>
      <c r="EQ145" s="191">
        <v>0</v>
      </c>
      <c r="ER145" s="191">
        <v>0</v>
      </c>
      <c r="ES145" s="191">
        <v>0</v>
      </c>
      <c r="ET145" s="191">
        <v>0</v>
      </c>
      <c r="EU145" s="191">
        <v>0</v>
      </c>
      <c r="EV145" s="191">
        <v>0</v>
      </c>
      <c r="EW145" s="191">
        <v>0</v>
      </c>
      <c r="EX145" s="191">
        <v>0</v>
      </c>
      <c r="EY145" s="191">
        <v>0</v>
      </c>
      <c r="EZ145" s="191">
        <v>0</v>
      </c>
      <c r="FA145" s="191">
        <v>0</v>
      </c>
      <c r="FB145" s="191">
        <v>0</v>
      </c>
      <c r="FC145" s="191">
        <v>0</v>
      </c>
      <c r="FD145" s="191">
        <v>0</v>
      </c>
      <c r="FE145" s="191">
        <v>0</v>
      </c>
      <c r="FF145" s="191">
        <v>0</v>
      </c>
      <c r="FG145" s="191">
        <v>0</v>
      </c>
      <c r="FH145" s="191">
        <v>0</v>
      </c>
      <c r="FI145" s="191">
        <v>0</v>
      </c>
      <c r="FJ145" s="191">
        <v>0</v>
      </c>
      <c r="FK145" s="191">
        <v>0</v>
      </c>
      <c r="FL145" s="191">
        <v>0</v>
      </c>
      <c r="FM145" s="191">
        <v>0</v>
      </c>
      <c r="FN145" s="191">
        <v>0</v>
      </c>
      <c r="FO145" s="191">
        <v>0</v>
      </c>
      <c r="FP145" s="191">
        <v>0</v>
      </c>
      <c r="FQ145" s="191">
        <v>0</v>
      </c>
      <c r="FR145" s="191">
        <v>0</v>
      </c>
      <c r="FS145" s="191">
        <v>0</v>
      </c>
      <c r="FT145" s="191">
        <v>0</v>
      </c>
      <c r="FU145" s="191">
        <v>0</v>
      </c>
      <c r="FV145" s="191">
        <v>0</v>
      </c>
      <c r="FW145" s="191">
        <v>0</v>
      </c>
      <c r="FX145" s="191">
        <v>0</v>
      </c>
      <c r="FY145" s="191">
        <v>0</v>
      </c>
      <c r="FZ145" s="191">
        <v>0</v>
      </c>
      <c r="GA145" s="191">
        <v>0</v>
      </c>
      <c r="GB145" s="191">
        <v>0</v>
      </c>
      <c r="GC145" s="191">
        <v>0</v>
      </c>
      <c r="GD145" s="191">
        <v>0</v>
      </c>
      <c r="GE145" s="191">
        <v>0</v>
      </c>
      <c r="GF145" s="191">
        <v>0</v>
      </c>
      <c r="GG145" s="191">
        <v>0</v>
      </c>
      <c r="GH145" s="191">
        <v>0</v>
      </c>
      <c r="GI145" s="191">
        <v>0</v>
      </c>
      <c r="GJ145" s="191">
        <v>0</v>
      </c>
      <c r="GK145" s="191">
        <v>0</v>
      </c>
      <c r="GL145" s="191">
        <v>0</v>
      </c>
      <c r="GM145" s="191">
        <v>0</v>
      </c>
      <c r="GN145" s="191">
        <v>0</v>
      </c>
      <c r="GO145" s="191">
        <v>0</v>
      </c>
      <c r="GP145" s="191">
        <v>0</v>
      </c>
      <c r="GQ145" s="191">
        <v>0</v>
      </c>
      <c r="GR145" s="191">
        <v>0</v>
      </c>
      <c r="GS145" s="191">
        <v>0</v>
      </c>
      <c r="GT145" s="191">
        <v>0</v>
      </c>
      <c r="GU145" s="191">
        <v>0</v>
      </c>
      <c r="GV145" s="191">
        <v>0</v>
      </c>
      <c r="GW145" s="191">
        <v>0</v>
      </c>
      <c r="GX145" s="191">
        <v>0</v>
      </c>
      <c r="GY145" s="191">
        <v>0</v>
      </c>
      <c r="GZ145" s="191">
        <v>0</v>
      </c>
      <c r="HA145" s="191">
        <v>0</v>
      </c>
      <c r="HB145" s="191">
        <v>0</v>
      </c>
      <c r="HC145" s="191">
        <v>0</v>
      </c>
      <c r="HD145" s="191">
        <v>0</v>
      </c>
      <c r="HE145" s="191">
        <v>0</v>
      </c>
      <c r="HF145" s="191">
        <v>0</v>
      </c>
      <c r="HG145" s="191">
        <v>0</v>
      </c>
      <c r="HH145" s="191">
        <v>0</v>
      </c>
      <c r="HI145" s="191">
        <v>0</v>
      </c>
      <c r="HJ145" s="191">
        <v>0</v>
      </c>
      <c r="HK145" s="191">
        <v>0</v>
      </c>
      <c r="HL145" s="191">
        <v>0</v>
      </c>
      <c r="HM145" s="191">
        <v>0</v>
      </c>
      <c r="HN145" s="191">
        <v>0</v>
      </c>
      <c r="HO145" s="191">
        <v>0</v>
      </c>
      <c r="HP145" s="191">
        <v>0</v>
      </c>
      <c r="HQ145" s="191">
        <v>0</v>
      </c>
      <c r="HR145" s="191">
        <v>0</v>
      </c>
      <c r="HS145" s="191">
        <v>0</v>
      </c>
      <c r="HT145" s="191">
        <v>0</v>
      </c>
      <c r="HU145" s="191">
        <v>0</v>
      </c>
      <c r="HV145" s="191">
        <v>0</v>
      </c>
      <c r="HW145" s="191">
        <v>0</v>
      </c>
      <c r="HX145" s="191">
        <v>0</v>
      </c>
      <c r="HY145" s="191">
        <v>0</v>
      </c>
      <c r="HZ145" s="191">
        <v>0</v>
      </c>
      <c r="IA145" s="191">
        <v>0</v>
      </c>
      <c r="IB145" s="191">
        <v>0</v>
      </c>
      <c r="IC145" s="191">
        <v>0</v>
      </c>
      <c r="ID145" s="191">
        <v>0</v>
      </c>
      <c r="IE145" s="191">
        <v>0</v>
      </c>
      <c r="IF145" s="191">
        <v>0</v>
      </c>
      <c r="IG145" s="191">
        <v>0</v>
      </c>
      <c r="IH145" s="191">
        <v>0</v>
      </c>
      <c r="II145" s="191">
        <v>0</v>
      </c>
      <c r="IJ145" s="191">
        <v>0</v>
      </c>
      <c r="IK145" s="191">
        <v>0</v>
      </c>
      <c r="IL145" s="191">
        <v>0</v>
      </c>
      <c r="IM145" s="191">
        <v>0</v>
      </c>
      <c r="IN145" s="191">
        <v>0</v>
      </c>
      <c r="IO145" s="191">
        <v>0</v>
      </c>
      <c r="IP145" s="191">
        <v>0</v>
      </c>
      <c r="IQ145" s="191">
        <v>0</v>
      </c>
      <c r="IR145" s="191">
        <v>0</v>
      </c>
      <c r="IS145" s="191">
        <v>0</v>
      </c>
      <c r="IT145" s="191">
        <v>0</v>
      </c>
      <c r="IU145" s="191">
        <v>0</v>
      </c>
      <c r="IV145" s="191">
        <v>0</v>
      </c>
      <c r="IW145" s="191">
        <v>0</v>
      </c>
      <c r="IX145" s="191">
        <v>0</v>
      </c>
      <c r="IY145" s="191">
        <v>0</v>
      </c>
      <c r="IZ145" s="191">
        <v>0</v>
      </c>
      <c r="JA145" s="191">
        <v>0</v>
      </c>
      <c r="JB145" s="191">
        <v>0</v>
      </c>
      <c r="JC145" s="191">
        <v>0</v>
      </c>
      <c r="JD145" s="191">
        <v>0</v>
      </c>
      <c r="JE145" s="191">
        <v>0</v>
      </c>
      <c r="JF145" s="191">
        <v>0</v>
      </c>
      <c r="JG145" s="191">
        <v>0</v>
      </c>
      <c r="JH145" s="191">
        <v>0</v>
      </c>
      <c r="JI145" s="191">
        <v>0</v>
      </c>
      <c r="JJ145" s="191">
        <v>0</v>
      </c>
      <c r="JK145" s="191">
        <v>0</v>
      </c>
      <c r="JL145" s="191">
        <v>0</v>
      </c>
      <c r="JM145" s="191">
        <v>0</v>
      </c>
      <c r="JN145" s="191">
        <v>0</v>
      </c>
      <c r="JO145" s="191">
        <v>0</v>
      </c>
      <c r="JP145" s="191">
        <v>0</v>
      </c>
      <c r="JQ145" s="191">
        <v>0</v>
      </c>
      <c r="JR145" s="191">
        <v>0</v>
      </c>
      <c r="JS145" s="191">
        <v>0</v>
      </c>
      <c r="JT145" s="191">
        <v>0</v>
      </c>
      <c r="JU145" s="191">
        <v>0</v>
      </c>
      <c r="JV145" s="191">
        <v>0</v>
      </c>
      <c r="JW145" s="191">
        <v>0</v>
      </c>
      <c r="JX145" s="191">
        <v>0</v>
      </c>
      <c r="JY145" s="191">
        <v>0</v>
      </c>
      <c r="JZ145" s="191">
        <v>0</v>
      </c>
      <c r="KA145" s="191">
        <v>0</v>
      </c>
      <c r="KB145" s="191">
        <v>0</v>
      </c>
      <c r="KC145" s="191">
        <v>0</v>
      </c>
      <c r="KD145" s="191">
        <v>0</v>
      </c>
      <c r="KE145" s="191">
        <v>0</v>
      </c>
      <c r="KF145" s="191">
        <v>0</v>
      </c>
      <c r="KG145" s="191">
        <v>0</v>
      </c>
      <c r="KH145" s="191">
        <v>0</v>
      </c>
      <c r="KI145" s="191">
        <v>0</v>
      </c>
      <c r="KJ145" s="191">
        <v>0</v>
      </c>
      <c r="KK145" s="191">
        <v>0</v>
      </c>
      <c r="KL145" s="191">
        <v>0</v>
      </c>
      <c r="KM145" s="191">
        <v>0</v>
      </c>
      <c r="KN145" s="191">
        <v>0</v>
      </c>
      <c r="KO145" s="191">
        <v>0</v>
      </c>
      <c r="KP145" s="191">
        <v>0</v>
      </c>
      <c r="KQ145" s="191">
        <v>0</v>
      </c>
      <c r="KR145" s="191">
        <v>0</v>
      </c>
      <c r="KS145" s="191">
        <v>0</v>
      </c>
      <c r="KT145" s="191">
        <v>0</v>
      </c>
      <c r="KU145" s="191">
        <v>0</v>
      </c>
      <c r="KV145" s="191">
        <v>0</v>
      </c>
      <c r="KW145" s="191">
        <v>0</v>
      </c>
      <c r="KX145" s="191">
        <v>0</v>
      </c>
      <c r="KY145" s="191">
        <v>0</v>
      </c>
      <c r="KZ145" s="191">
        <v>0</v>
      </c>
      <c r="LA145" s="191">
        <v>0</v>
      </c>
      <c r="LB145" s="191">
        <v>0</v>
      </c>
      <c r="LC145" s="191">
        <v>0</v>
      </c>
      <c r="LD145" s="191">
        <v>0</v>
      </c>
      <c r="LE145" s="191">
        <v>0</v>
      </c>
      <c r="LF145" s="191">
        <v>0</v>
      </c>
      <c r="LG145" s="191">
        <v>0</v>
      </c>
      <c r="LH145" s="191">
        <v>0</v>
      </c>
      <c r="LI145" s="191">
        <v>0</v>
      </c>
      <c r="LJ145" s="191">
        <v>0</v>
      </c>
      <c r="LK145" s="191">
        <v>0</v>
      </c>
      <c r="LL145" s="191">
        <v>0</v>
      </c>
      <c r="LM145" s="191">
        <v>0</v>
      </c>
      <c r="LN145" s="191">
        <v>0</v>
      </c>
      <c r="LO145" s="191">
        <v>0</v>
      </c>
      <c r="LP145" s="191">
        <v>0</v>
      </c>
      <c r="LQ145" s="191">
        <v>0</v>
      </c>
      <c r="LR145" s="191">
        <v>0</v>
      </c>
      <c r="LS145" s="191">
        <v>0</v>
      </c>
      <c r="LT145" s="191">
        <v>0</v>
      </c>
      <c r="LU145" s="191">
        <v>0</v>
      </c>
      <c r="LV145" s="191">
        <v>0</v>
      </c>
      <c r="LW145" s="191">
        <v>0</v>
      </c>
      <c r="LX145" s="191">
        <v>0</v>
      </c>
      <c r="LY145" s="191">
        <v>0</v>
      </c>
      <c r="LZ145" s="191">
        <v>0</v>
      </c>
      <c r="MA145" s="191">
        <v>0</v>
      </c>
      <c r="MB145" s="191">
        <v>0</v>
      </c>
      <c r="MC145" s="191">
        <v>0</v>
      </c>
      <c r="MD145" s="191">
        <v>0</v>
      </c>
      <c r="ME145" s="191">
        <v>0</v>
      </c>
      <c r="MF145" s="191">
        <v>0</v>
      </c>
      <c r="MG145" s="191">
        <v>0</v>
      </c>
      <c r="MH145" s="191">
        <v>0</v>
      </c>
      <c r="MI145" s="191">
        <v>0</v>
      </c>
      <c r="MJ145" s="191">
        <v>0</v>
      </c>
      <c r="MK145" s="191">
        <v>0</v>
      </c>
      <c r="ML145" s="191">
        <v>0</v>
      </c>
      <c r="MM145" s="191">
        <v>0</v>
      </c>
      <c r="MN145" s="191">
        <v>0</v>
      </c>
      <c r="MO145" s="191">
        <v>0</v>
      </c>
      <c r="MP145" s="191">
        <v>0</v>
      </c>
      <c r="MQ145" s="191">
        <v>0</v>
      </c>
      <c r="MR145" s="191">
        <v>0</v>
      </c>
      <c r="MS145" s="191">
        <v>0</v>
      </c>
      <c r="MT145" s="191">
        <v>0</v>
      </c>
      <c r="MU145" s="191">
        <v>0</v>
      </c>
      <c r="MV145" s="191">
        <v>0</v>
      </c>
      <c r="MW145" s="191">
        <v>0</v>
      </c>
      <c r="MX145" s="191">
        <v>0</v>
      </c>
      <c r="MY145" s="191">
        <v>0</v>
      </c>
      <c r="MZ145" s="191">
        <v>0</v>
      </c>
      <c r="NA145" s="191">
        <v>0</v>
      </c>
      <c r="NB145" s="191">
        <v>0</v>
      </c>
      <c r="NC145" s="191">
        <v>0</v>
      </c>
      <c r="ND145" s="191">
        <v>0</v>
      </c>
      <c r="NE145" s="191">
        <v>0</v>
      </c>
      <c r="NF145" s="191">
        <v>0</v>
      </c>
      <c r="NG145" s="191">
        <v>0</v>
      </c>
      <c r="NH145" s="191">
        <v>0</v>
      </c>
      <c r="NI145" s="191">
        <v>0</v>
      </c>
      <c r="NJ145" s="191">
        <v>0</v>
      </c>
      <c r="NK145" s="191">
        <v>0</v>
      </c>
      <c r="NL145" s="191">
        <v>0</v>
      </c>
      <c r="NM145" s="191">
        <v>0</v>
      </c>
      <c r="NN145" s="191">
        <v>0</v>
      </c>
      <c r="NO145" s="191">
        <v>0</v>
      </c>
      <c r="NP145" s="191">
        <v>0</v>
      </c>
      <c r="NQ145" s="191">
        <v>0</v>
      </c>
      <c r="NR145" s="191">
        <v>0</v>
      </c>
    </row>
    <row r="146" spans="1:382" ht="17.25" customHeight="1" x14ac:dyDescent="0.25">
      <c r="A146" s="7">
        <v>47</v>
      </c>
      <c r="B146" s="895"/>
      <c r="C146" s="896"/>
      <c r="D146" s="188">
        <v>0</v>
      </c>
      <c r="E146" s="191">
        <v>0</v>
      </c>
      <c r="F146" s="191">
        <v>0</v>
      </c>
      <c r="G146" s="191">
        <v>0</v>
      </c>
      <c r="H146" s="191">
        <v>0</v>
      </c>
      <c r="I146" s="191">
        <v>0</v>
      </c>
      <c r="J146" s="191">
        <v>0</v>
      </c>
      <c r="K146" s="191">
        <v>0</v>
      </c>
      <c r="L146" s="191">
        <v>0</v>
      </c>
      <c r="M146" s="191">
        <v>0</v>
      </c>
      <c r="N146" s="191">
        <v>0</v>
      </c>
      <c r="O146" s="191">
        <v>0</v>
      </c>
      <c r="P146" s="191">
        <v>0</v>
      </c>
      <c r="Q146" s="191">
        <v>0</v>
      </c>
      <c r="R146" s="191">
        <v>0</v>
      </c>
      <c r="S146" s="191">
        <v>0</v>
      </c>
      <c r="T146" s="191">
        <v>0</v>
      </c>
      <c r="U146" s="191">
        <v>0</v>
      </c>
      <c r="V146" s="191">
        <v>0</v>
      </c>
      <c r="W146" s="191">
        <v>0</v>
      </c>
      <c r="X146" s="191">
        <v>0</v>
      </c>
      <c r="Y146" s="191">
        <v>0</v>
      </c>
      <c r="Z146" s="191">
        <v>0</v>
      </c>
      <c r="AA146" s="191">
        <v>0</v>
      </c>
      <c r="AB146" s="191">
        <v>0</v>
      </c>
      <c r="AC146" s="191">
        <v>0</v>
      </c>
      <c r="AD146" s="191">
        <v>0</v>
      </c>
      <c r="AE146" s="191">
        <v>0</v>
      </c>
      <c r="AF146" s="191">
        <v>0</v>
      </c>
      <c r="AG146" s="191">
        <v>0</v>
      </c>
      <c r="AH146" s="191">
        <v>0</v>
      </c>
      <c r="AI146" s="191">
        <v>0</v>
      </c>
      <c r="AJ146" s="191">
        <v>0</v>
      </c>
      <c r="AK146" s="191">
        <v>0</v>
      </c>
      <c r="AL146" s="191">
        <v>0</v>
      </c>
      <c r="AM146" s="191">
        <v>0</v>
      </c>
      <c r="AN146" s="191">
        <v>0</v>
      </c>
      <c r="AO146" s="191">
        <v>0</v>
      </c>
      <c r="AP146" s="191">
        <v>0</v>
      </c>
      <c r="AQ146" s="191">
        <v>0</v>
      </c>
      <c r="AR146" s="191">
        <v>0</v>
      </c>
      <c r="AS146" s="191">
        <v>0</v>
      </c>
      <c r="AT146" s="191">
        <v>0</v>
      </c>
      <c r="AU146" s="191">
        <v>0</v>
      </c>
      <c r="AV146" s="191">
        <v>0</v>
      </c>
      <c r="AW146" s="191">
        <v>0</v>
      </c>
      <c r="AX146" s="191">
        <v>0</v>
      </c>
      <c r="AY146" s="191">
        <v>0</v>
      </c>
      <c r="AZ146" s="191">
        <v>0</v>
      </c>
      <c r="BA146" s="191">
        <v>0</v>
      </c>
      <c r="BB146" s="191">
        <v>0</v>
      </c>
      <c r="BC146" s="191">
        <v>0</v>
      </c>
      <c r="BD146" s="191">
        <v>0</v>
      </c>
      <c r="BE146" s="191">
        <v>0</v>
      </c>
      <c r="BF146" s="191">
        <v>0</v>
      </c>
      <c r="BG146" s="191">
        <v>0</v>
      </c>
      <c r="BH146" s="191">
        <v>0</v>
      </c>
      <c r="BI146" s="191">
        <v>0</v>
      </c>
      <c r="BJ146" s="191">
        <v>0</v>
      </c>
      <c r="BK146" s="191">
        <v>0</v>
      </c>
      <c r="BL146" s="191">
        <v>0</v>
      </c>
      <c r="BM146" s="191">
        <v>0</v>
      </c>
      <c r="BN146" s="191">
        <v>0</v>
      </c>
      <c r="BO146" s="191">
        <v>0</v>
      </c>
      <c r="BP146" s="191">
        <v>0</v>
      </c>
      <c r="BQ146" s="191">
        <v>0</v>
      </c>
      <c r="BR146" s="191">
        <v>0</v>
      </c>
      <c r="BS146" s="191">
        <v>0</v>
      </c>
      <c r="BT146" s="191">
        <v>0</v>
      </c>
      <c r="BU146" s="191">
        <v>0</v>
      </c>
      <c r="BV146" s="191">
        <v>0</v>
      </c>
      <c r="BW146" s="191">
        <v>0</v>
      </c>
      <c r="BX146" s="191">
        <v>0</v>
      </c>
      <c r="BY146" s="191">
        <v>0</v>
      </c>
      <c r="BZ146" s="191">
        <v>0</v>
      </c>
      <c r="CA146" s="191">
        <v>0</v>
      </c>
      <c r="CB146" s="191">
        <v>0</v>
      </c>
      <c r="CC146" s="191">
        <v>0</v>
      </c>
      <c r="CD146" s="191">
        <v>0</v>
      </c>
      <c r="CE146" s="191">
        <v>0</v>
      </c>
      <c r="CF146" s="191">
        <v>0</v>
      </c>
      <c r="CG146" s="191">
        <v>0</v>
      </c>
      <c r="CH146" s="191">
        <v>0</v>
      </c>
      <c r="CI146" s="191">
        <v>0</v>
      </c>
      <c r="CJ146" s="191">
        <v>0</v>
      </c>
      <c r="CK146" s="191">
        <v>0</v>
      </c>
      <c r="CL146" s="191">
        <v>0</v>
      </c>
      <c r="CM146" s="191">
        <v>0</v>
      </c>
      <c r="CN146" s="191">
        <v>0</v>
      </c>
      <c r="CO146" s="191">
        <v>0</v>
      </c>
      <c r="CP146" s="191">
        <v>0</v>
      </c>
      <c r="CQ146" s="191">
        <v>0</v>
      </c>
      <c r="CR146" s="191">
        <v>0</v>
      </c>
      <c r="CS146" s="191">
        <v>0</v>
      </c>
      <c r="CT146" s="191">
        <v>0</v>
      </c>
      <c r="CU146" s="191">
        <v>0</v>
      </c>
      <c r="CV146" s="191">
        <v>0</v>
      </c>
      <c r="CW146" s="191">
        <v>0</v>
      </c>
      <c r="CX146" s="191">
        <v>0</v>
      </c>
      <c r="CY146" s="191">
        <v>0</v>
      </c>
      <c r="CZ146" s="191">
        <v>0</v>
      </c>
      <c r="DA146" s="191">
        <v>0</v>
      </c>
      <c r="DB146" s="191">
        <v>0</v>
      </c>
      <c r="DC146" s="191">
        <v>0</v>
      </c>
      <c r="DD146" s="191">
        <v>0</v>
      </c>
      <c r="DE146" s="191">
        <v>0</v>
      </c>
      <c r="DF146" s="191">
        <v>0</v>
      </c>
      <c r="DG146" s="191">
        <v>0</v>
      </c>
      <c r="DH146" s="191">
        <v>0</v>
      </c>
      <c r="DI146" s="191">
        <v>0</v>
      </c>
      <c r="DJ146" s="191">
        <v>0</v>
      </c>
      <c r="DK146" s="191">
        <v>0</v>
      </c>
      <c r="DL146" s="191">
        <v>0</v>
      </c>
      <c r="DM146" s="191">
        <v>0</v>
      </c>
      <c r="DN146" s="191">
        <v>0</v>
      </c>
      <c r="DO146" s="191">
        <v>0</v>
      </c>
      <c r="DP146" s="191">
        <v>0</v>
      </c>
      <c r="DQ146" s="191">
        <v>0</v>
      </c>
      <c r="DR146" s="191">
        <v>0</v>
      </c>
      <c r="DS146" s="191">
        <v>0</v>
      </c>
      <c r="DT146" s="191">
        <v>0</v>
      </c>
      <c r="DU146" s="191">
        <v>0</v>
      </c>
      <c r="DV146" s="191">
        <v>0</v>
      </c>
      <c r="DW146" s="191">
        <v>0</v>
      </c>
      <c r="DX146" s="191">
        <v>0</v>
      </c>
      <c r="DY146" s="191">
        <v>0</v>
      </c>
      <c r="DZ146" s="191">
        <v>0</v>
      </c>
      <c r="EA146" s="191">
        <v>0</v>
      </c>
      <c r="EB146" s="191">
        <v>0</v>
      </c>
      <c r="EC146" s="191">
        <v>0</v>
      </c>
      <c r="ED146" s="191">
        <v>0</v>
      </c>
      <c r="EE146" s="191">
        <v>0</v>
      </c>
      <c r="EF146" s="191">
        <v>0</v>
      </c>
      <c r="EG146" s="191">
        <v>0</v>
      </c>
      <c r="EH146" s="191">
        <v>0</v>
      </c>
      <c r="EI146" s="191">
        <v>0</v>
      </c>
      <c r="EJ146" s="191">
        <v>0</v>
      </c>
      <c r="EK146" s="191">
        <v>0</v>
      </c>
      <c r="EL146" s="191">
        <v>0</v>
      </c>
      <c r="EM146" s="191">
        <v>0</v>
      </c>
      <c r="EN146" s="191">
        <v>0</v>
      </c>
      <c r="EO146" s="191">
        <v>0</v>
      </c>
      <c r="EP146" s="191">
        <v>0</v>
      </c>
      <c r="EQ146" s="191">
        <v>0</v>
      </c>
      <c r="ER146" s="191">
        <v>0</v>
      </c>
      <c r="ES146" s="191">
        <v>0</v>
      </c>
      <c r="ET146" s="191">
        <v>0</v>
      </c>
      <c r="EU146" s="191">
        <v>0</v>
      </c>
      <c r="EV146" s="191">
        <v>0</v>
      </c>
      <c r="EW146" s="191">
        <v>0</v>
      </c>
      <c r="EX146" s="191">
        <v>0</v>
      </c>
      <c r="EY146" s="191">
        <v>0</v>
      </c>
      <c r="EZ146" s="191">
        <v>0</v>
      </c>
      <c r="FA146" s="191">
        <v>0</v>
      </c>
      <c r="FB146" s="191">
        <v>0</v>
      </c>
      <c r="FC146" s="191">
        <v>0</v>
      </c>
      <c r="FD146" s="191">
        <v>0</v>
      </c>
      <c r="FE146" s="191">
        <v>0</v>
      </c>
      <c r="FF146" s="191">
        <v>0</v>
      </c>
      <c r="FG146" s="191">
        <v>0</v>
      </c>
      <c r="FH146" s="191">
        <v>0</v>
      </c>
      <c r="FI146" s="191">
        <v>0</v>
      </c>
      <c r="FJ146" s="191">
        <v>0</v>
      </c>
      <c r="FK146" s="191">
        <v>0</v>
      </c>
      <c r="FL146" s="191">
        <v>0</v>
      </c>
      <c r="FM146" s="191">
        <v>0</v>
      </c>
      <c r="FN146" s="191">
        <v>0</v>
      </c>
      <c r="FO146" s="191">
        <v>0</v>
      </c>
      <c r="FP146" s="191">
        <v>0</v>
      </c>
      <c r="FQ146" s="191">
        <v>0</v>
      </c>
      <c r="FR146" s="191">
        <v>0</v>
      </c>
      <c r="FS146" s="191">
        <v>0</v>
      </c>
      <c r="FT146" s="191">
        <v>0</v>
      </c>
      <c r="FU146" s="191">
        <v>0</v>
      </c>
      <c r="FV146" s="191">
        <v>0</v>
      </c>
      <c r="FW146" s="191">
        <v>0</v>
      </c>
      <c r="FX146" s="191">
        <v>0</v>
      </c>
      <c r="FY146" s="191">
        <v>0</v>
      </c>
      <c r="FZ146" s="191">
        <v>0</v>
      </c>
      <c r="GA146" s="191">
        <v>0</v>
      </c>
      <c r="GB146" s="191">
        <v>0</v>
      </c>
      <c r="GC146" s="191">
        <v>0</v>
      </c>
      <c r="GD146" s="191">
        <v>0</v>
      </c>
      <c r="GE146" s="191">
        <v>0</v>
      </c>
      <c r="GF146" s="191">
        <v>0</v>
      </c>
      <c r="GG146" s="191">
        <v>0</v>
      </c>
      <c r="GH146" s="191">
        <v>0</v>
      </c>
      <c r="GI146" s="191">
        <v>0</v>
      </c>
      <c r="GJ146" s="191">
        <v>0</v>
      </c>
      <c r="GK146" s="191">
        <v>0</v>
      </c>
      <c r="GL146" s="191">
        <v>0</v>
      </c>
      <c r="GM146" s="191">
        <v>0</v>
      </c>
      <c r="GN146" s="191">
        <v>0</v>
      </c>
      <c r="GO146" s="191">
        <v>0</v>
      </c>
      <c r="GP146" s="191">
        <v>0</v>
      </c>
      <c r="GQ146" s="191">
        <v>0</v>
      </c>
      <c r="GR146" s="191">
        <v>0</v>
      </c>
      <c r="GS146" s="191">
        <v>0</v>
      </c>
      <c r="GT146" s="191">
        <v>0</v>
      </c>
      <c r="GU146" s="191">
        <v>0</v>
      </c>
      <c r="GV146" s="191">
        <v>0</v>
      </c>
      <c r="GW146" s="191">
        <v>0</v>
      </c>
      <c r="GX146" s="191">
        <v>0</v>
      </c>
      <c r="GY146" s="191">
        <v>0</v>
      </c>
      <c r="GZ146" s="191">
        <v>0</v>
      </c>
      <c r="HA146" s="191">
        <v>0</v>
      </c>
      <c r="HB146" s="191">
        <v>0</v>
      </c>
      <c r="HC146" s="191">
        <v>0</v>
      </c>
      <c r="HD146" s="191">
        <v>0</v>
      </c>
      <c r="HE146" s="191">
        <v>0</v>
      </c>
      <c r="HF146" s="191">
        <v>0</v>
      </c>
      <c r="HG146" s="191">
        <v>0</v>
      </c>
      <c r="HH146" s="191">
        <v>0</v>
      </c>
      <c r="HI146" s="191">
        <v>0</v>
      </c>
      <c r="HJ146" s="191">
        <v>0</v>
      </c>
      <c r="HK146" s="191">
        <v>0</v>
      </c>
      <c r="HL146" s="191">
        <v>0</v>
      </c>
      <c r="HM146" s="191">
        <v>0</v>
      </c>
      <c r="HN146" s="191">
        <v>0</v>
      </c>
      <c r="HO146" s="191">
        <v>0</v>
      </c>
      <c r="HP146" s="191">
        <v>0</v>
      </c>
      <c r="HQ146" s="191">
        <v>0</v>
      </c>
      <c r="HR146" s="191">
        <v>0</v>
      </c>
      <c r="HS146" s="191">
        <v>0</v>
      </c>
      <c r="HT146" s="191">
        <v>0</v>
      </c>
      <c r="HU146" s="191">
        <v>0</v>
      </c>
      <c r="HV146" s="191">
        <v>0</v>
      </c>
      <c r="HW146" s="191">
        <v>0</v>
      </c>
      <c r="HX146" s="191">
        <v>0</v>
      </c>
      <c r="HY146" s="191">
        <v>0</v>
      </c>
      <c r="HZ146" s="191">
        <v>0</v>
      </c>
      <c r="IA146" s="191">
        <v>0</v>
      </c>
      <c r="IB146" s="191">
        <v>0</v>
      </c>
      <c r="IC146" s="191">
        <v>0</v>
      </c>
      <c r="ID146" s="191">
        <v>0</v>
      </c>
      <c r="IE146" s="191">
        <v>0</v>
      </c>
      <c r="IF146" s="191">
        <v>0</v>
      </c>
      <c r="IG146" s="191">
        <v>0</v>
      </c>
      <c r="IH146" s="191">
        <v>0</v>
      </c>
      <c r="II146" s="191">
        <v>0</v>
      </c>
      <c r="IJ146" s="191">
        <v>0</v>
      </c>
      <c r="IK146" s="191">
        <v>0</v>
      </c>
      <c r="IL146" s="191">
        <v>0</v>
      </c>
      <c r="IM146" s="191">
        <v>0</v>
      </c>
      <c r="IN146" s="191">
        <v>0</v>
      </c>
      <c r="IO146" s="191">
        <v>0</v>
      </c>
      <c r="IP146" s="191">
        <v>0</v>
      </c>
      <c r="IQ146" s="191">
        <v>0</v>
      </c>
      <c r="IR146" s="191">
        <v>0</v>
      </c>
      <c r="IS146" s="191">
        <v>0</v>
      </c>
      <c r="IT146" s="191">
        <v>0</v>
      </c>
      <c r="IU146" s="191">
        <v>0</v>
      </c>
      <c r="IV146" s="191">
        <v>0</v>
      </c>
      <c r="IW146" s="191">
        <v>0</v>
      </c>
      <c r="IX146" s="191">
        <v>0</v>
      </c>
      <c r="IY146" s="191">
        <v>0</v>
      </c>
      <c r="IZ146" s="191">
        <v>0</v>
      </c>
      <c r="JA146" s="191">
        <v>0</v>
      </c>
      <c r="JB146" s="191">
        <v>0</v>
      </c>
      <c r="JC146" s="191">
        <v>0</v>
      </c>
      <c r="JD146" s="191">
        <v>0</v>
      </c>
      <c r="JE146" s="191">
        <v>0</v>
      </c>
      <c r="JF146" s="191">
        <v>0</v>
      </c>
      <c r="JG146" s="191">
        <v>0</v>
      </c>
      <c r="JH146" s="191">
        <v>0</v>
      </c>
      <c r="JI146" s="191">
        <v>0</v>
      </c>
      <c r="JJ146" s="191">
        <v>0</v>
      </c>
      <c r="JK146" s="191">
        <v>0</v>
      </c>
      <c r="JL146" s="191">
        <v>0</v>
      </c>
      <c r="JM146" s="191">
        <v>0</v>
      </c>
      <c r="JN146" s="191">
        <v>0</v>
      </c>
      <c r="JO146" s="191">
        <v>0</v>
      </c>
      <c r="JP146" s="191">
        <v>0</v>
      </c>
      <c r="JQ146" s="191">
        <v>0</v>
      </c>
      <c r="JR146" s="191">
        <v>0</v>
      </c>
      <c r="JS146" s="191">
        <v>0</v>
      </c>
      <c r="JT146" s="191">
        <v>0</v>
      </c>
      <c r="JU146" s="191">
        <v>0</v>
      </c>
      <c r="JV146" s="191">
        <v>0</v>
      </c>
      <c r="JW146" s="191">
        <v>0</v>
      </c>
      <c r="JX146" s="191">
        <v>0</v>
      </c>
      <c r="JY146" s="191">
        <v>0</v>
      </c>
      <c r="JZ146" s="191">
        <v>0</v>
      </c>
      <c r="KA146" s="191">
        <v>0</v>
      </c>
      <c r="KB146" s="191">
        <v>0</v>
      </c>
      <c r="KC146" s="191">
        <v>0</v>
      </c>
      <c r="KD146" s="191">
        <v>0</v>
      </c>
      <c r="KE146" s="191">
        <v>0</v>
      </c>
      <c r="KF146" s="191">
        <v>0</v>
      </c>
      <c r="KG146" s="191">
        <v>0</v>
      </c>
      <c r="KH146" s="191">
        <v>0</v>
      </c>
      <c r="KI146" s="191">
        <v>0</v>
      </c>
      <c r="KJ146" s="191">
        <v>0</v>
      </c>
      <c r="KK146" s="191">
        <v>0</v>
      </c>
      <c r="KL146" s="191">
        <v>0</v>
      </c>
      <c r="KM146" s="191">
        <v>0</v>
      </c>
      <c r="KN146" s="191">
        <v>0</v>
      </c>
      <c r="KO146" s="191">
        <v>0</v>
      </c>
      <c r="KP146" s="191">
        <v>0</v>
      </c>
      <c r="KQ146" s="191">
        <v>0</v>
      </c>
      <c r="KR146" s="191">
        <v>0</v>
      </c>
      <c r="KS146" s="191">
        <v>0</v>
      </c>
      <c r="KT146" s="191">
        <v>0</v>
      </c>
      <c r="KU146" s="191">
        <v>0</v>
      </c>
      <c r="KV146" s="191">
        <v>0</v>
      </c>
      <c r="KW146" s="191">
        <v>0</v>
      </c>
      <c r="KX146" s="191">
        <v>0</v>
      </c>
      <c r="KY146" s="191">
        <v>0</v>
      </c>
      <c r="KZ146" s="191">
        <v>0</v>
      </c>
      <c r="LA146" s="191">
        <v>0</v>
      </c>
      <c r="LB146" s="191">
        <v>0</v>
      </c>
      <c r="LC146" s="191">
        <v>0</v>
      </c>
      <c r="LD146" s="191">
        <v>0</v>
      </c>
      <c r="LE146" s="191">
        <v>0</v>
      </c>
      <c r="LF146" s="191">
        <v>0</v>
      </c>
      <c r="LG146" s="191">
        <v>0</v>
      </c>
      <c r="LH146" s="191">
        <v>0</v>
      </c>
      <c r="LI146" s="191">
        <v>0</v>
      </c>
      <c r="LJ146" s="191">
        <v>0</v>
      </c>
      <c r="LK146" s="191">
        <v>0</v>
      </c>
      <c r="LL146" s="191">
        <v>0</v>
      </c>
      <c r="LM146" s="191">
        <v>0</v>
      </c>
      <c r="LN146" s="191">
        <v>0</v>
      </c>
      <c r="LO146" s="191">
        <v>0</v>
      </c>
      <c r="LP146" s="191">
        <v>0</v>
      </c>
      <c r="LQ146" s="191">
        <v>0</v>
      </c>
      <c r="LR146" s="191">
        <v>0</v>
      </c>
      <c r="LS146" s="191">
        <v>0</v>
      </c>
      <c r="LT146" s="191">
        <v>0</v>
      </c>
      <c r="LU146" s="191">
        <v>0</v>
      </c>
      <c r="LV146" s="191">
        <v>0</v>
      </c>
      <c r="LW146" s="191">
        <v>0</v>
      </c>
      <c r="LX146" s="191">
        <v>0</v>
      </c>
      <c r="LY146" s="191">
        <v>0</v>
      </c>
      <c r="LZ146" s="191">
        <v>0</v>
      </c>
      <c r="MA146" s="191">
        <v>0</v>
      </c>
      <c r="MB146" s="191">
        <v>0</v>
      </c>
      <c r="MC146" s="191">
        <v>0</v>
      </c>
      <c r="MD146" s="191">
        <v>0</v>
      </c>
      <c r="ME146" s="191">
        <v>0</v>
      </c>
      <c r="MF146" s="191">
        <v>0</v>
      </c>
      <c r="MG146" s="191">
        <v>0</v>
      </c>
      <c r="MH146" s="191">
        <v>0</v>
      </c>
      <c r="MI146" s="191">
        <v>0</v>
      </c>
      <c r="MJ146" s="191">
        <v>0</v>
      </c>
      <c r="MK146" s="191">
        <v>0</v>
      </c>
      <c r="ML146" s="191">
        <v>0</v>
      </c>
      <c r="MM146" s="191">
        <v>0</v>
      </c>
      <c r="MN146" s="191">
        <v>0</v>
      </c>
      <c r="MO146" s="191">
        <v>0</v>
      </c>
      <c r="MP146" s="191">
        <v>0</v>
      </c>
      <c r="MQ146" s="191">
        <v>0</v>
      </c>
      <c r="MR146" s="191">
        <v>0</v>
      </c>
      <c r="MS146" s="191">
        <v>0</v>
      </c>
      <c r="MT146" s="191">
        <v>0</v>
      </c>
      <c r="MU146" s="191">
        <v>0</v>
      </c>
      <c r="MV146" s="191">
        <v>0</v>
      </c>
      <c r="MW146" s="191">
        <v>0</v>
      </c>
      <c r="MX146" s="191">
        <v>0</v>
      </c>
      <c r="MY146" s="191">
        <v>0</v>
      </c>
      <c r="MZ146" s="191">
        <v>0</v>
      </c>
      <c r="NA146" s="191">
        <v>0</v>
      </c>
      <c r="NB146" s="191">
        <v>0</v>
      </c>
      <c r="NC146" s="191">
        <v>0</v>
      </c>
      <c r="ND146" s="191">
        <v>0</v>
      </c>
      <c r="NE146" s="191">
        <v>0</v>
      </c>
      <c r="NF146" s="191">
        <v>0</v>
      </c>
      <c r="NG146" s="191">
        <v>0</v>
      </c>
      <c r="NH146" s="191">
        <v>0</v>
      </c>
      <c r="NI146" s="191">
        <v>0</v>
      </c>
      <c r="NJ146" s="191">
        <v>0</v>
      </c>
      <c r="NK146" s="191">
        <v>0</v>
      </c>
      <c r="NL146" s="191">
        <v>0</v>
      </c>
      <c r="NM146" s="191">
        <v>0</v>
      </c>
      <c r="NN146" s="191">
        <v>0</v>
      </c>
      <c r="NO146" s="191">
        <v>0</v>
      </c>
      <c r="NP146" s="191">
        <v>0</v>
      </c>
      <c r="NQ146" s="191">
        <v>0</v>
      </c>
      <c r="NR146" s="191">
        <v>0</v>
      </c>
    </row>
    <row r="147" spans="1:382" ht="17.25" customHeight="1" x14ac:dyDescent="0.25">
      <c r="A147" s="7">
        <v>48</v>
      </c>
      <c r="B147" s="895"/>
      <c r="C147" s="896"/>
      <c r="D147" s="188">
        <v>0</v>
      </c>
      <c r="E147" s="191">
        <v>0</v>
      </c>
      <c r="F147" s="191">
        <v>0</v>
      </c>
      <c r="G147" s="191">
        <v>0</v>
      </c>
      <c r="H147" s="191">
        <v>0</v>
      </c>
      <c r="I147" s="191">
        <v>0</v>
      </c>
      <c r="J147" s="191">
        <v>0</v>
      </c>
      <c r="K147" s="191">
        <v>0</v>
      </c>
      <c r="L147" s="191">
        <v>0</v>
      </c>
      <c r="M147" s="191">
        <v>0</v>
      </c>
      <c r="N147" s="191">
        <v>0</v>
      </c>
      <c r="O147" s="191">
        <v>0</v>
      </c>
      <c r="P147" s="191">
        <v>0</v>
      </c>
      <c r="Q147" s="191">
        <v>0</v>
      </c>
      <c r="R147" s="191">
        <v>0</v>
      </c>
      <c r="S147" s="191">
        <v>0</v>
      </c>
      <c r="T147" s="191">
        <v>0</v>
      </c>
      <c r="U147" s="191">
        <v>0</v>
      </c>
      <c r="V147" s="191">
        <v>0</v>
      </c>
      <c r="W147" s="191">
        <v>0</v>
      </c>
      <c r="X147" s="191">
        <v>0</v>
      </c>
      <c r="Y147" s="191">
        <v>0</v>
      </c>
      <c r="Z147" s="191">
        <v>0</v>
      </c>
      <c r="AA147" s="191">
        <v>0</v>
      </c>
      <c r="AB147" s="191">
        <v>0</v>
      </c>
      <c r="AC147" s="191">
        <v>0</v>
      </c>
      <c r="AD147" s="191">
        <v>0</v>
      </c>
      <c r="AE147" s="191">
        <v>0</v>
      </c>
      <c r="AF147" s="191">
        <v>0</v>
      </c>
      <c r="AG147" s="191">
        <v>0</v>
      </c>
      <c r="AH147" s="191">
        <v>0</v>
      </c>
      <c r="AI147" s="191">
        <v>0</v>
      </c>
      <c r="AJ147" s="191">
        <v>0</v>
      </c>
      <c r="AK147" s="191">
        <v>0</v>
      </c>
      <c r="AL147" s="191">
        <v>0</v>
      </c>
      <c r="AM147" s="191">
        <v>0</v>
      </c>
      <c r="AN147" s="191">
        <v>0</v>
      </c>
      <c r="AO147" s="191">
        <v>0</v>
      </c>
      <c r="AP147" s="191">
        <v>0</v>
      </c>
      <c r="AQ147" s="191">
        <v>0</v>
      </c>
      <c r="AR147" s="191">
        <v>0</v>
      </c>
      <c r="AS147" s="191">
        <v>0</v>
      </c>
      <c r="AT147" s="191">
        <v>0</v>
      </c>
      <c r="AU147" s="191">
        <v>0</v>
      </c>
      <c r="AV147" s="191">
        <v>0</v>
      </c>
      <c r="AW147" s="191">
        <v>0</v>
      </c>
      <c r="AX147" s="191">
        <v>0</v>
      </c>
      <c r="AY147" s="191">
        <v>0</v>
      </c>
      <c r="AZ147" s="191">
        <v>0</v>
      </c>
      <c r="BA147" s="191">
        <v>0</v>
      </c>
      <c r="BB147" s="191">
        <v>0</v>
      </c>
      <c r="BC147" s="191">
        <v>0</v>
      </c>
      <c r="BD147" s="191">
        <v>0</v>
      </c>
      <c r="BE147" s="191">
        <v>0</v>
      </c>
      <c r="BF147" s="191">
        <v>0</v>
      </c>
      <c r="BG147" s="191">
        <v>0</v>
      </c>
      <c r="BH147" s="191">
        <v>0</v>
      </c>
      <c r="BI147" s="191">
        <v>0</v>
      </c>
      <c r="BJ147" s="191">
        <v>0</v>
      </c>
      <c r="BK147" s="191">
        <v>0</v>
      </c>
      <c r="BL147" s="191">
        <v>0</v>
      </c>
      <c r="BM147" s="191">
        <v>0</v>
      </c>
      <c r="BN147" s="191">
        <v>0</v>
      </c>
      <c r="BO147" s="191">
        <v>0</v>
      </c>
      <c r="BP147" s="191">
        <v>0</v>
      </c>
      <c r="BQ147" s="191">
        <v>0</v>
      </c>
      <c r="BR147" s="191">
        <v>0</v>
      </c>
      <c r="BS147" s="191">
        <v>0</v>
      </c>
      <c r="BT147" s="191">
        <v>0</v>
      </c>
      <c r="BU147" s="191">
        <v>0</v>
      </c>
      <c r="BV147" s="191">
        <v>0</v>
      </c>
      <c r="BW147" s="191">
        <v>0</v>
      </c>
      <c r="BX147" s="191">
        <v>0</v>
      </c>
      <c r="BY147" s="191">
        <v>0</v>
      </c>
      <c r="BZ147" s="191">
        <v>0</v>
      </c>
      <c r="CA147" s="191">
        <v>0</v>
      </c>
      <c r="CB147" s="191">
        <v>0</v>
      </c>
      <c r="CC147" s="191">
        <v>0</v>
      </c>
      <c r="CD147" s="191">
        <v>0</v>
      </c>
      <c r="CE147" s="191">
        <v>0</v>
      </c>
      <c r="CF147" s="191">
        <v>0</v>
      </c>
      <c r="CG147" s="191">
        <v>0</v>
      </c>
      <c r="CH147" s="191">
        <v>0</v>
      </c>
      <c r="CI147" s="191">
        <v>0</v>
      </c>
      <c r="CJ147" s="191">
        <v>0</v>
      </c>
      <c r="CK147" s="191">
        <v>0</v>
      </c>
      <c r="CL147" s="191">
        <v>0</v>
      </c>
      <c r="CM147" s="191">
        <v>0</v>
      </c>
      <c r="CN147" s="191">
        <v>0</v>
      </c>
      <c r="CO147" s="191">
        <v>0</v>
      </c>
      <c r="CP147" s="191">
        <v>0</v>
      </c>
      <c r="CQ147" s="191">
        <v>0</v>
      </c>
      <c r="CR147" s="191">
        <v>0</v>
      </c>
      <c r="CS147" s="191">
        <v>0</v>
      </c>
      <c r="CT147" s="191">
        <v>0</v>
      </c>
      <c r="CU147" s="191">
        <v>0</v>
      </c>
      <c r="CV147" s="191">
        <v>0</v>
      </c>
      <c r="CW147" s="191">
        <v>0</v>
      </c>
      <c r="CX147" s="191">
        <v>0</v>
      </c>
      <c r="CY147" s="191">
        <v>0</v>
      </c>
      <c r="CZ147" s="191">
        <v>0</v>
      </c>
      <c r="DA147" s="191">
        <v>0</v>
      </c>
      <c r="DB147" s="191">
        <v>0</v>
      </c>
      <c r="DC147" s="191">
        <v>0</v>
      </c>
      <c r="DD147" s="191">
        <v>0</v>
      </c>
      <c r="DE147" s="191">
        <v>0</v>
      </c>
      <c r="DF147" s="191">
        <v>0</v>
      </c>
      <c r="DG147" s="191">
        <v>0</v>
      </c>
      <c r="DH147" s="191">
        <v>0</v>
      </c>
      <c r="DI147" s="191">
        <v>0</v>
      </c>
      <c r="DJ147" s="191">
        <v>0</v>
      </c>
      <c r="DK147" s="191">
        <v>0</v>
      </c>
      <c r="DL147" s="191">
        <v>0</v>
      </c>
      <c r="DM147" s="191">
        <v>0</v>
      </c>
      <c r="DN147" s="191">
        <v>0</v>
      </c>
      <c r="DO147" s="191">
        <v>0</v>
      </c>
      <c r="DP147" s="191">
        <v>0</v>
      </c>
      <c r="DQ147" s="191">
        <v>0</v>
      </c>
      <c r="DR147" s="191">
        <v>0</v>
      </c>
      <c r="DS147" s="191">
        <v>0</v>
      </c>
      <c r="DT147" s="191">
        <v>0</v>
      </c>
      <c r="DU147" s="191">
        <v>0</v>
      </c>
      <c r="DV147" s="191">
        <v>0</v>
      </c>
      <c r="DW147" s="191">
        <v>0</v>
      </c>
      <c r="DX147" s="191">
        <v>0</v>
      </c>
      <c r="DY147" s="191">
        <v>0</v>
      </c>
      <c r="DZ147" s="191">
        <v>0</v>
      </c>
      <c r="EA147" s="191">
        <v>0</v>
      </c>
      <c r="EB147" s="191">
        <v>0</v>
      </c>
      <c r="EC147" s="191">
        <v>0</v>
      </c>
      <c r="ED147" s="191">
        <v>0</v>
      </c>
      <c r="EE147" s="191">
        <v>0</v>
      </c>
      <c r="EF147" s="191">
        <v>0</v>
      </c>
      <c r="EG147" s="191">
        <v>0</v>
      </c>
      <c r="EH147" s="191">
        <v>0</v>
      </c>
      <c r="EI147" s="191">
        <v>0</v>
      </c>
      <c r="EJ147" s="191">
        <v>0</v>
      </c>
      <c r="EK147" s="191">
        <v>0</v>
      </c>
      <c r="EL147" s="191">
        <v>0</v>
      </c>
      <c r="EM147" s="191">
        <v>0</v>
      </c>
      <c r="EN147" s="191">
        <v>0</v>
      </c>
      <c r="EO147" s="191">
        <v>0</v>
      </c>
      <c r="EP147" s="191">
        <v>0</v>
      </c>
      <c r="EQ147" s="191">
        <v>0</v>
      </c>
      <c r="ER147" s="191">
        <v>0</v>
      </c>
      <c r="ES147" s="191">
        <v>0</v>
      </c>
      <c r="ET147" s="191">
        <v>0</v>
      </c>
      <c r="EU147" s="191">
        <v>0</v>
      </c>
      <c r="EV147" s="191">
        <v>0</v>
      </c>
      <c r="EW147" s="191">
        <v>0</v>
      </c>
      <c r="EX147" s="191">
        <v>0</v>
      </c>
      <c r="EY147" s="191">
        <v>0</v>
      </c>
      <c r="EZ147" s="191">
        <v>0</v>
      </c>
      <c r="FA147" s="191">
        <v>0</v>
      </c>
      <c r="FB147" s="191">
        <v>0</v>
      </c>
      <c r="FC147" s="191">
        <v>0</v>
      </c>
      <c r="FD147" s="191">
        <v>0</v>
      </c>
      <c r="FE147" s="191">
        <v>0</v>
      </c>
      <c r="FF147" s="191">
        <v>0</v>
      </c>
      <c r="FG147" s="191">
        <v>0</v>
      </c>
      <c r="FH147" s="191">
        <v>0</v>
      </c>
      <c r="FI147" s="191">
        <v>0</v>
      </c>
      <c r="FJ147" s="191">
        <v>0</v>
      </c>
      <c r="FK147" s="191">
        <v>0</v>
      </c>
      <c r="FL147" s="191">
        <v>0</v>
      </c>
      <c r="FM147" s="191">
        <v>0</v>
      </c>
      <c r="FN147" s="191">
        <v>0</v>
      </c>
      <c r="FO147" s="191">
        <v>0</v>
      </c>
      <c r="FP147" s="191">
        <v>0</v>
      </c>
      <c r="FQ147" s="191">
        <v>0</v>
      </c>
      <c r="FR147" s="191">
        <v>0</v>
      </c>
      <c r="FS147" s="191">
        <v>0</v>
      </c>
      <c r="FT147" s="191">
        <v>0</v>
      </c>
      <c r="FU147" s="191">
        <v>0</v>
      </c>
      <c r="FV147" s="191">
        <v>0</v>
      </c>
      <c r="FW147" s="191">
        <v>0</v>
      </c>
      <c r="FX147" s="191">
        <v>0</v>
      </c>
      <c r="FY147" s="191">
        <v>0</v>
      </c>
      <c r="FZ147" s="191">
        <v>0</v>
      </c>
      <c r="GA147" s="191">
        <v>0</v>
      </c>
      <c r="GB147" s="191">
        <v>0</v>
      </c>
      <c r="GC147" s="191">
        <v>0</v>
      </c>
      <c r="GD147" s="191">
        <v>0</v>
      </c>
      <c r="GE147" s="191">
        <v>0</v>
      </c>
      <c r="GF147" s="191">
        <v>0</v>
      </c>
      <c r="GG147" s="191">
        <v>0</v>
      </c>
      <c r="GH147" s="191">
        <v>0</v>
      </c>
      <c r="GI147" s="191">
        <v>0</v>
      </c>
      <c r="GJ147" s="191">
        <v>0</v>
      </c>
      <c r="GK147" s="191">
        <v>0</v>
      </c>
      <c r="GL147" s="191">
        <v>0</v>
      </c>
      <c r="GM147" s="191">
        <v>0</v>
      </c>
      <c r="GN147" s="191">
        <v>0</v>
      </c>
      <c r="GO147" s="191">
        <v>0</v>
      </c>
      <c r="GP147" s="191">
        <v>0</v>
      </c>
      <c r="GQ147" s="191">
        <v>0</v>
      </c>
      <c r="GR147" s="191">
        <v>0</v>
      </c>
      <c r="GS147" s="191">
        <v>0</v>
      </c>
      <c r="GT147" s="191">
        <v>0</v>
      </c>
      <c r="GU147" s="191">
        <v>0</v>
      </c>
      <c r="GV147" s="191">
        <v>0</v>
      </c>
      <c r="GW147" s="191">
        <v>0</v>
      </c>
      <c r="GX147" s="191">
        <v>0</v>
      </c>
      <c r="GY147" s="191">
        <v>0</v>
      </c>
      <c r="GZ147" s="191">
        <v>0</v>
      </c>
      <c r="HA147" s="191">
        <v>0</v>
      </c>
      <c r="HB147" s="191">
        <v>0</v>
      </c>
      <c r="HC147" s="191">
        <v>0</v>
      </c>
      <c r="HD147" s="191">
        <v>0</v>
      </c>
      <c r="HE147" s="191">
        <v>0</v>
      </c>
      <c r="HF147" s="191">
        <v>0</v>
      </c>
      <c r="HG147" s="191">
        <v>0</v>
      </c>
      <c r="HH147" s="191">
        <v>0</v>
      </c>
      <c r="HI147" s="191">
        <v>0</v>
      </c>
      <c r="HJ147" s="191">
        <v>0</v>
      </c>
      <c r="HK147" s="191">
        <v>0</v>
      </c>
      <c r="HL147" s="191">
        <v>0</v>
      </c>
      <c r="HM147" s="191">
        <v>0</v>
      </c>
      <c r="HN147" s="191">
        <v>0</v>
      </c>
      <c r="HO147" s="191">
        <v>0</v>
      </c>
      <c r="HP147" s="191">
        <v>0</v>
      </c>
      <c r="HQ147" s="191">
        <v>0</v>
      </c>
      <c r="HR147" s="191">
        <v>0</v>
      </c>
      <c r="HS147" s="191">
        <v>0</v>
      </c>
      <c r="HT147" s="191">
        <v>0</v>
      </c>
      <c r="HU147" s="191">
        <v>0</v>
      </c>
      <c r="HV147" s="191">
        <v>0</v>
      </c>
      <c r="HW147" s="191">
        <v>0</v>
      </c>
      <c r="HX147" s="191">
        <v>0</v>
      </c>
      <c r="HY147" s="191">
        <v>0</v>
      </c>
      <c r="HZ147" s="191">
        <v>0</v>
      </c>
      <c r="IA147" s="191">
        <v>0</v>
      </c>
      <c r="IB147" s="191">
        <v>0</v>
      </c>
      <c r="IC147" s="191">
        <v>0</v>
      </c>
      <c r="ID147" s="191">
        <v>0</v>
      </c>
      <c r="IE147" s="191">
        <v>0</v>
      </c>
      <c r="IF147" s="191">
        <v>0</v>
      </c>
      <c r="IG147" s="191">
        <v>0</v>
      </c>
      <c r="IH147" s="191">
        <v>0</v>
      </c>
      <c r="II147" s="191">
        <v>0</v>
      </c>
      <c r="IJ147" s="191">
        <v>0</v>
      </c>
      <c r="IK147" s="191">
        <v>0</v>
      </c>
      <c r="IL147" s="191">
        <v>0</v>
      </c>
      <c r="IM147" s="191">
        <v>0</v>
      </c>
      <c r="IN147" s="191">
        <v>0</v>
      </c>
      <c r="IO147" s="191">
        <v>0</v>
      </c>
      <c r="IP147" s="191">
        <v>0</v>
      </c>
      <c r="IQ147" s="191">
        <v>0</v>
      </c>
      <c r="IR147" s="191">
        <v>0</v>
      </c>
      <c r="IS147" s="191">
        <v>0</v>
      </c>
      <c r="IT147" s="191">
        <v>0</v>
      </c>
      <c r="IU147" s="191">
        <v>0</v>
      </c>
      <c r="IV147" s="191">
        <v>0</v>
      </c>
      <c r="IW147" s="191">
        <v>0</v>
      </c>
      <c r="IX147" s="191">
        <v>0</v>
      </c>
      <c r="IY147" s="191">
        <v>0</v>
      </c>
      <c r="IZ147" s="191">
        <v>0</v>
      </c>
      <c r="JA147" s="191">
        <v>0</v>
      </c>
      <c r="JB147" s="191">
        <v>0</v>
      </c>
      <c r="JC147" s="191">
        <v>0</v>
      </c>
      <c r="JD147" s="191">
        <v>0</v>
      </c>
      <c r="JE147" s="191">
        <v>0</v>
      </c>
      <c r="JF147" s="191">
        <v>0</v>
      </c>
      <c r="JG147" s="191">
        <v>0</v>
      </c>
      <c r="JH147" s="191">
        <v>0</v>
      </c>
      <c r="JI147" s="191">
        <v>0</v>
      </c>
      <c r="JJ147" s="191">
        <v>0</v>
      </c>
      <c r="JK147" s="191">
        <v>0</v>
      </c>
      <c r="JL147" s="191">
        <v>0</v>
      </c>
      <c r="JM147" s="191">
        <v>0</v>
      </c>
      <c r="JN147" s="191">
        <v>0</v>
      </c>
      <c r="JO147" s="191">
        <v>0</v>
      </c>
      <c r="JP147" s="191">
        <v>0</v>
      </c>
      <c r="JQ147" s="191">
        <v>0</v>
      </c>
      <c r="JR147" s="191">
        <v>0</v>
      </c>
      <c r="JS147" s="191">
        <v>0</v>
      </c>
      <c r="JT147" s="191">
        <v>0</v>
      </c>
      <c r="JU147" s="191">
        <v>0</v>
      </c>
      <c r="JV147" s="191">
        <v>0</v>
      </c>
      <c r="JW147" s="191">
        <v>0</v>
      </c>
      <c r="JX147" s="191">
        <v>0</v>
      </c>
      <c r="JY147" s="191">
        <v>0</v>
      </c>
      <c r="JZ147" s="191">
        <v>0</v>
      </c>
      <c r="KA147" s="191">
        <v>0</v>
      </c>
      <c r="KB147" s="191">
        <v>0</v>
      </c>
      <c r="KC147" s="191">
        <v>0</v>
      </c>
      <c r="KD147" s="191">
        <v>0</v>
      </c>
      <c r="KE147" s="191">
        <v>0</v>
      </c>
      <c r="KF147" s="191">
        <v>0</v>
      </c>
      <c r="KG147" s="191">
        <v>0</v>
      </c>
      <c r="KH147" s="191">
        <v>0</v>
      </c>
      <c r="KI147" s="191">
        <v>0</v>
      </c>
      <c r="KJ147" s="191">
        <v>0</v>
      </c>
      <c r="KK147" s="191">
        <v>0</v>
      </c>
      <c r="KL147" s="191">
        <v>0</v>
      </c>
      <c r="KM147" s="191">
        <v>0</v>
      </c>
      <c r="KN147" s="191">
        <v>0</v>
      </c>
      <c r="KO147" s="191">
        <v>0</v>
      </c>
      <c r="KP147" s="191">
        <v>0</v>
      </c>
      <c r="KQ147" s="191">
        <v>0</v>
      </c>
      <c r="KR147" s="191">
        <v>0</v>
      </c>
      <c r="KS147" s="191">
        <v>0</v>
      </c>
      <c r="KT147" s="191">
        <v>0</v>
      </c>
      <c r="KU147" s="191">
        <v>0</v>
      </c>
      <c r="KV147" s="191">
        <v>0</v>
      </c>
      <c r="KW147" s="191">
        <v>0</v>
      </c>
      <c r="KX147" s="191">
        <v>0</v>
      </c>
      <c r="KY147" s="191">
        <v>0</v>
      </c>
      <c r="KZ147" s="191">
        <v>0</v>
      </c>
      <c r="LA147" s="191">
        <v>0</v>
      </c>
      <c r="LB147" s="191">
        <v>0</v>
      </c>
      <c r="LC147" s="191">
        <v>0</v>
      </c>
      <c r="LD147" s="191">
        <v>0</v>
      </c>
      <c r="LE147" s="191">
        <v>0</v>
      </c>
      <c r="LF147" s="191">
        <v>0</v>
      </c>
      <c r="LG147" s="191">
        <v>0</v>
      </c>
      <c r="LH147" s="191">
        <v>0</v>
      </c>
      <c r="LI147" s="191">
        <v>0</v>
      </c>
      <c r="LJ147" s="191">
        <v>0</v>
      </c>
      <c r="LK147" s="191">
        <v>0</v>
      </c>
      <c r="LL147" s="191">
        <v>0</v>
      </c>
      <c r="LM147" s="191">
        <v>0</v>
      </c>
      <c r="LN147" s="191">
        <v>0</v>
      </c>
      <c r="LO147" s="191">
        <v>0</v>
      </c>
      <c r="LP147" s="191">
        <v>0</v>
      </c>
      <c r="LQ147" s="191">
        <v>0</v>
      </c>
      <c r="LR147" s="191">
        <v>0</v>
      </c>
      <c r="LS147" s="191">
        <v>0</v>
      </c>
      <c r="LT147" s="191">
        <v>0</v>
      </c>
      <c r="LU147" s="191">
        <v>0</v>
      </c>
      <c r="LV147" s="191">
        <v>0</v>
      </c>
      <c r="LW147" s="191">
        <v>0</v>
      </c>
      <c r="LX147" s="191">
        <v>0</v>
      </c>
      <c r="LY147" s="191">
        <v>0</v>
      </c>
      <c r="LZ147" s="191">
        <v>0</v>
      </c>
      <c r="MA147" s="191">
        <v>0</v>
      </c>
      <c r="MB147" s="191">
        <v>0</v>
      </c>
      <c r="MC147" s="191">
        <v>0</v>
      </c>
      <c r="MD147" s="191">
        <v>0</v>
      </c>
      <c r="ME147" s="191">
        <v>0</v>
      </c>
      <c r="MF147" s="191">
        <v>0</v>
      </c>
      <c r="MG147" s="191">
        <v>0</v>
      </c>
      <c r="MH147" s="191">
        <v>0</v>
      </c>
      <c r="MI147" s="191">
        <v>0</v>
      </c>
      <c r="MJ147" s="191">
        <v>0</v>
      </c>
      <c r="MK147" s="191">
        <v>0</v>
      </c>
      <c r="ML147" s="191">
        <v>0</v>
      </c>
      <c r="MM147" s="191">
        <v>0</v>
      </c>
      <c r="MN147" s="191">
        <v>0</v>
      </c>
      <c r="MO147" s="191">
        <v>0</v>
      </c>
      <c r="MP147" s="191">
        <v>0</v>
      </c>
      <c r="MQ147" s="191">
        <v>0</v>
      </c>
      <c r="MR147" s="191">
        <v>0</v>
      </c>
      <c r="MS147" s="191">
        <v>0</v>
      </c>
      <c r="MT147" s="191">
        <v>0</v>
      </c>
      <c r="MU147" s="191">
        <v>0</v>
      </c>
      <c r="MV147" s="191">
        <v>0</v>
      </c>
      <c r="MW147" s="191">
        <v>0</v>
      </c>
      <c r="MX147" s="191">
        <v>0</v>
      </c>
      <c r="MY147" s="191">
        <v>0</v>
      </c>
      <c r="MZ147" s="191">
        <v>0</v>
      </c>
      <c r="NA147" s="191">
        <v>0</v>
      </c>
      <c r="NB147" s="191">
        <v>0</v>
      </c>
      <c r="NC147" s="191">
        <v>0</v>
      </c>
      <c r="ND147" s="191">
        <v>0</v>
      </c>
      <c r="NE147" s="191">
        <v>0</v>
      </c>
      <c r="NF147" s="191">
        <v>0</v>
      </c>
      <c r="NG147" s="191">
        <v>0</v>
      </c>
      <c r="NH147" s="191">
        <v>0</v>
      </c>
      <c r="NI147" s="191">
        <v>0</v>
      </c>
      <c r="NJ147" s="191">
        <v>0</v>
      </c>
      <c r="NK147" s="191">
        <v>0</v>
      </c>
      <c r="NL147" s="191">
        <v>0</v>
      </c>
      <c r="NM147" s="191">
        <v>0</v>
      </c>
      <c r="NN147" s="191">
        <v>0</v>
      </c>
      <c r="NO147" s="191">
        <v>0</v>
      </c>
      <c r="NP147" s="191">
        <v>0</v>
      </c>
      <c r="NQ147" s="191">
        <v>0</v>
      </c>
      <c r="NR147" s="191">
        <v>0</v>
      </c>
    </row>
    <row r="148" spans="1:382" ht="17.25" customHeight="1" x14ac:dyDescent="0.25">
      <c r="A148" s="7">
        <v>49</v>
      </c>
      <c r="B148" s="895"/>
      <c r="C148" s="896"/>
      <c r="D148" s="188">
        <v>0</v>
      </c>
      <c r="E148" s="191">
        <v>0</v>
      </c>
      <c r="F148" s="191">
        <v>0</v>
      </c>
      <c r="G148" s="191">
        <v>0</v>
      </c>
      <c r="H148" s="191">
        <v>0</v>
      </c>
      <c r="I148" s="191">
        <v>0</v>
      </c>
      <c r="J148" s="191">
        <v>0</v>
      </c>
      <c r="K148" s="191">
        <v>0</v>
      </c>
      <c r="L148" s="191">
        <v>0</v>
      </c>
      <c r="M148" s="191">
        <v>0</v>
      </c>
      <c r="N148" s="191">
        <v>0</v>
      </c>
      <c r="O148" s="191">
        <v>0</v>
      </c>
      <c r="P148" s="191">
        <v>0</v>
      </c>
      <c r="Q148" s="191">
        <v>0</v>
      </c>
      <c r="R148" s="191">
        <v>0</v>
      </c>
      <c r="S148" s="191">
        <v>0</v>
      </c>
      <c r="T148" s="191">
        <v>0</v>
      </c>
      <c r="U148" s="191">
        <v>0</v>
      </c>
      <c r="V148" s="191">
        <v>0</v>
      </c>
      <c r="W148" s="191">
        <v>0</v>
      </c>
      <c r="X148" s="191">
        <v>0</v>
      </c>
      <c r="Y148" s="191">
        <v>0</v>
      </c>
      <c r="Z148" s="191">
        <v>0</v>
      </c>
      <c r="AA148" s="191">
        <v>0</v>
      </c>
      <c r="AB148" s="191">
        <v>0</v>
      </c>
      <c r="AC148" s="191">
        <v>0</v>
      </c>
      <c r="AD148" s="191">
        <v>0</v>
      </c>
      <c r="AE148" s="191">
        <v>0</v>
      </c>
      <c r="AF148" s="191">
        <v>0</v>
      </c>
      <c r="AG148" s="191">
        <v>0</v>
      </c>
      <c r="AH148" s="191">
        <v>0</v>
      </c>
      <c r="AI148" s="191">
        <v>0</v>
      </c>
      <c r="AJ148" s="191">
        <v>0</v>
      </c>
      <c r="AK148" s="191">
        <v>0</v>
      </c>
      <c r="AL148" s="191">
        <v>0</v>
      </c>
      <c r="AM148" s="191">
        <v>0</v>
      </c>
      <c r="AN148" s="191">
        <v>0</v>
      </c>
      <c r="AO148" s="191">
        <v>0</v>
      </c>
      <c r="AP148" s="191">
        <v>0</v>
      </c>
      <c r="AQ148" s="191">
        <v>0</v>
      </c>
      <c r="AR148" s="191">
        <v>0</v>
      </c>
      <c r="AS148" s="191">
        <v>0</v>
      </c>
      <c r="AT148" s="191">
        <v>0</v>
      </c>
      <c r="AU148" s="191">
        <v>0</v>
      </c>
      <c r="AV148" s="191">
        <v>0</v>
      </c>
      <c r="AW148" s="191">
        <v>0</v>
      </c>
      <c r="AX148" s="191">
        <v>0</v>
      </c>
      <c r="AY148" s="191">
        <v>0</v>
      </c>
      <c r="AZ148" s="191">
        <v>0</v>
      </c>
      <c r="BA148" s="191">
        <v>0</v>
      </c>
      <c r="BB148" s="191">
        <v>0</v>
      </c>
      <c r="BC148" s="191">
        <v>0</v>
      </c>
      <c r="BD148" s="191">
        <v>0</v>
      </c>
      <c r="BE148" s="191">
        <v>0</v>
      </c>
      <c r="BF148" s="191">
        <v>0</v>
      </c>
      <c r="BG148" s="191">
        <v>0</v>
      </c>
      <c r="BH148" s="191">
        <v>0</v>
      </c>
      <c r="BI148" s="191">
        <v>0</v>
      </c>
      <c r="BJ148" s="191">
        <v>0</v>
      </c>
      <c r="BK148" s="191">
        <v>0</v>
      </c>
      <c r="BL148" s="191">
        <v>0</v>
      </c>
      <c r="BM148" s="191">
        <v>0</v>
      </c>
      <c r="BN148" s="191">
        <v>0</v>
      </c>
      <c r="BO148" s="191">
        <v>0</v>
      </c>
      <c r="BP148" s="191">
        <v>0</v>
      </c>
      <c r="BQ148" s="191">
        <v>0</v>
      </c>
      <c r="BR148" s="191">
        <v>0</v>
      </c>
      <c r="BS148" s="191">
        <v>0</v>
      </c>
      <c r="BT148" s="191">
        <v>0</v>
      </c>
      <c r="BU148" s="191">
        <v>0</v>
      </c>
      <c r="BV148" s="191">
        <v>0</v>
      </c>
      <c r="BW148" s="191">
        <v>0</v>
      </c>
      <c r="BX148" s="191">
        <v>0</v>
      </c>
      <c r="BY148" s="191">
        <v>0</v>
      </c>
      <c r="BZ148" s="191">
        <v>0</v>
      </c>
      <c r="CA148" s="191">
        <v>0</v>
      </c>
      <c r="CB148" s="191">
        <v>0</v>
      </c>
      <c r="CC148" s="191">
        <v>0</v>
      </c>
      <c r="CD148" s="191">
        <v>0</v>
      </c>
      <c r="CE148" s="191">
        <v>0</v>
      </c>
      <c r="CF148" s="191">
        <v>0</v>
      </c>
      <c r="CG148" s="191">
        <v>0</v>
      </c>
      <c r="CH148" s="191">
        <v>0</v>
      </c>
      <c r="CI148" s="191">
        <v>0</v>
      </c>
      <c r="CJ148" s="191">
        <v>0</v>
      </c>
      <c r="CK148" s="191">
        <v>0</v>
      </c>
      <c r="CL148" s="191">
        <v>0</v>
      </c>
      <c r="CM148" s="191">
        <v>0</v>
      </c>
      <c r="CN148" s="191">
        <v>0</v>
      </c>
      <c r="CO148" s="191">
        <v>0</v>
      </c>
      <c r="CP148" s="191">
        <v>0</v>
      </c>
      <c r="CQ148" s="191">
        <v>0</v>
      </c>
      <c r="CR148" s="191">
        <v>0</v>
      </c>
      <c r="CS148" s="191">
        <v>0</v>
      </c>
      <c r="CT148" s="191">
        <v>0</v>
      </c>
      <c r="CU148" s="191">
        <v>0</v>
      </c>
      <c r="CV148" s="191">
        <v>0</v>
      </c>
      <c r="CW148" s="191">
        <v>0</v>
      </c>
      <c r="CX148" s="191">
        <v>0</v>
      </c>
      <c r="CY148" s="191">
        <v>0</v>
      </c>
      <c r="CZ148" s="191">
        <v>0</v>
      </c>
      <c r="DA148" s="191">
        <v>0</v>
      </c>
      <c r="DB148" s="191">
        <v>0</v>
      </c>
      <c r="DC148" s="191">
        <v>0</v>
      </c>
      <c r="DD148" s="191">
        <v>0</v>
      </c>
      <c r="DE148" s="191">
        <v>0</v>
      </c>
      <c r="DF148" s="191">
        <v>0</v>
      </c>
      <c r="DG148" s="191">
        <v>0</v>
      </c>
      <c r="DH148" s="191">
        <v>0</v>
      </c>
      <c r="DI148" s="191">
        <v>0</v>
      </c>
      <c r="DJ148" s="191">
        <v>0</v>
      </c>
      <c r="DK148" s="191">
        <v>0</v>
      </c>
      <c r="DL148" s="191">
        <v>0</v>
      </c>
      <c r="DM148" s="191">
        <v>0</v>
      </c>
      <c r="DN148" s="191">
        <v>0</v>
      </c>
      <c r="DO148" s="191">
        <v>0</v>
      </c>
      <c r="DP148" s="191">
        <v>0</v>
      </c>
      <c r="DQ148" s="191">
        <v>0</v>
      </c>
      <c r="DR148" s="191">
        <v>0</v>
      </c>
      <c r="DS148" s="191">
        <v>0</v>
      </c>
      <c r="DT148" s="191">
        <v>0</v>
      </c>
      <c r="DU148" s="191">
        <v>0</v>
      </c>
      <c r="DV148" s="191">
        <v>0</v>
      </c>
      <c r="DW148" s="191">
        <v>0</v>
      </c>
      <c r="DX148" s="191">
        <v>0</v>
      </c>
      <c r="DY148" s="191">
        <v>0</v>
      </c>
      <c r="DZ148" s="191">
        <v>0</v>
      </c>
      <c r="EA148" s="191">
        <v>0</v>
      </c>
      <c r="EB148" s="191">
        <v>0</v>
      </c>
      <c r="EC148" s="191">
        <v>0</v>
      </c>
      <c r="ED148" s="191">
        <v>0</v>
      </c>
      <c r="EE148" s="191">
        <v>0</v>
      </c>
      <c r="EF148" s="191">
        <v>0</v>
      </c>
      <c r="EG148" s="191">
        <v>0</v>
      </c>
      <c r="EH148" s="191">
        <v>0</v>
      </c>
      <c r="EI148" s="191">
        <v>0</v>
      </c>
      <c r="EJ148" s="191">
        <v>0</v>
      </c>
      <c r="EK148" s="191">
        <v>0</v>
      </c>
      <c r="EL148" s="191">
        <v>0</v>
      </c>
      <c r="EM148" s="191">
        <v>0</v>
      </c>
      <c r="EN148" s="191">
        <v>0</v>
      </c>
      <c r="EO148" s="191">
        <v>0</v>
      </c>
      <c r="EP148" s="191">
        <v>0</v>
      </c>
      <c r="EQ148" s="191">
        <v>0</v>
      </c>
      <c r="ER148" s="191">
        <v>0</v>
      </c>
      <c r="ES148" s="191">
        <v>0</v>
      </c>
      <c r="ET148" s="191">
        <v>0</v>
      </c>
      <c r="EU148" s="191">
        <v>0</v>
      </c>
      <c r="EV148" s="191">
        <v>0</v>
      </c>
      <c r="EW148" s="191">
        <v>0</v>
      </c>
      <c r="EX148" s="191">
        <v>0</v>
      </c>
      <c r="EY148" s="191">
        <v>0</v>
      </c>
      <c r="EZ148" s="191">
        <v>0</v>
      </c>
      <c r="FA148" s="191">
        <v>0</v>
      </c>
      <c r="FB148" s="191">
        <v>0</v>
      </c>
      <c r="FC148" s="191">
        <v>0</v>
      </c>
      <c r="FD148" s="191">
        <v>0</v>
      </c>
      <c r="FE148" s="191">
        <v>0</v>
      </c>
      <c r="FF148" s="191">
        <v>0</v>
      </c>
      <c r="FG148" s="191">
        <v>0</v>
      </c>
      <c r="FH148" s="191">
        <v>0</v>
      </c>
      <c r="FI148" s="191">
        <v>0</v>
      </c>
      <c r="FJ148" s="191">
        <v>0</v>
      </c>
      <c r="FK148" s="191">
        <v>0</v>
      </c>
      <c r="FL148" s="191">
        <v>0</v>
      </c>
      <c r="FM148" s="191">
        <v>0</v>
      </c>
      <c r="FN148" s="191">
        <v>0</v>
      </c>
      <c r="FO148" s="191">
        <v>0</v>
      </c>
      <c r="FP148" s="191">
        <v>0</v>
      </c>
      <c r="FQ148" s="191">
        <v>0</v>
      </c>
      <c r="FR148" s="191">
        <v>0</v>
      </c>
      <c r="FS148" s="191">
        <v>0</v>
      </c>
      <c r="FT148" s="191">
        <v>0</v>
      </c>
      <c r="FU148" s="191">
        <v>0</v>
      </c>
      <c r="FV148" s="191">
        <v>0</v>
      </c>
      <c r="FW148" s="191">
        <v>0</v>
      </c>
      <c r="FX148" s="191">
        <v>0</v>
      </c>
      <c r="FY148" s="191">
        <v>0</v>
      </c>
      <c r="FZ148" s="191">
        <v>0</v>
      </c>
      <c r="GA148" s="191">
        <v>0</v>
      </c>
      <c r="GB148" s="191">
        <v>0</v>
      </c>
      <c r="GC148" s="191">
        <v>0</v>
      </c>
      <c r="GD148" s="191">
        <v>0</v>
      </c>
      <c r="GE148" s="191">
        <v>0</v>
      </c>
      <c r="GF148" s="191">
        <v>0</v>
      </c>
      <c r="GG148" s="191">
        <v>0</v>
      </c>
      <c r="GH148" s="191">
        <v>0</v>
      </c>
      <c r="GI148" s="191">
        <v>0</v>
      </c>
      <c r="GJ148" s="191">
        <v>0</v>
      </c>
      <c r="GK148" s="191">
        <v>0</v>
      </c>
      <c r="GL148" s="191">
        <v>0</v>
      </c>
      <c r="GM148" s="191">
        <v>0</v>
      </c>
      <c r="GN148" s="191">
        <v>0</v>
      </c>
      <c r="GO148" s="191">
        <v>0</v>
      </c>
      <c r="GP148" s="191">
        <v>0</v>
      </c>
      <c r="GQ148" s="191">
        <v>0</v>
      </c>
      <c r="GR148" s="191">
        <v>0</v>
      </c>
      <c r="GS148" s="191">
        <v>0</v>
      </c>
      <c r="GT148" s="191">
        <v>0</v>
      </c>
      <c r="GU148" s="191">
        <v>0</v>
      </c>
      <c r="GV148" s="191">
        <v>0</v>
      </c>
      <c r="GW148" s="191">
        <v>0</v>
      </c>
      <c r="GX148" s="191">
        <v>0</v>
      </c>
      <c r="GY148" s="191">
        <v>0</v>
      </c>
      <c r="GZ148" s="191">
        <v>0</v>
      </c>
      <c r="HA148" s="191">
        <v>0</v>
      </c>
      <c r="HB148" s="191">
        <v>0</v>
      </c>
      <c r="HC148" s="191">
        <v>0</v>
      </c>
      <c r="HD148" s="191">
        <v>0</v>
      </c>
      <c r="HE148" s="191">
        <v>0</v>
      </c>
      <c r="HF148" s="191">
        <v>0</v>
      </c>
      <c r="HG148" s="191">
        <v>0</v>
      </c>
      <c r="HH148" s="191">
        <v>0</v>
      </c>
      <c r="HI148" s="191">
        <v>0</v>
      </c>
      <c r="HJ148" s="191">
        <v>0</v>
      </c>
      <c r="HK148" s="191">
        <v>0</v>
      </c>
      <c r="HL148" s="191">
        <v>0</v>
      </c>
      <c r="HM148" s="191">
        <v>0</v>
      </c>
      <c r="HN148" s="191">
        <v>0</v>
      </c>
      <c r="HO148" s="191">
        <v>0</v>
      </c>
      <c r="HP148" s="191">
        <v>0</v>
      </c>
      <c r="HQ148" s="191">
        <v>0</v>
      </c>
      <c r="HR148" s="191">
        <v>0</v>
      </c>
      <c r="HS148" s="191">
        <v>0</v>
      </c>
      <c r="HT148" s="191">
        <v>0</v>
      </c>
      <c r="HU148" s="191">
        <v>0</v>
      </c>
      <c r="HV148" s="191">
        <v>0</v>
      </c>
      <c r="HW148" s="191">
        <v>0</v>
      </c>
      <c r="HX148" s="191">
        <v>0</v>
      </c>
      <c r="HY148" s="191">
        <v>0</v>
      </c>
      <c r="HZ148" s="191">
        <v>0</v>
      </c>
      <c r="IA148" s="191">
        <v>0</v>
      </c>
      <c r="IB148" s="191">
        <v>0</v>
      </c>
      <c r="IC148" s="191">
        <v>0</v>
      </c>
      <c r="ID148" s="191">
        <v>0</v>
      </c>
      <c r="IE148" s="191">
        <v>0</v>
      </c>
      <c r="IF148" s="191">
        <v>0</v>
      </c>
      <c r="IG148" s="191">
        <v>0</v>
      </c>
      <c r="IH148" s="191">
        <v>0</v>
      </c>
      <c r="II148" s="191">
        <v>0</v>
      </c>
      <c r="IJ148" s="191">
        <v>0</v>
      </c>
      <c r="IK148" s="191">
        <v>0</v>
      </c>
      <c r="IL148" s="191">
        <v>0</v>
      </c>
      <c r="IM148" s="191">
        <v>0</v>
      </c>
      <c r="IN148" s="191">
        <v>0</v>
      </c>
      <c r="IO148" s="191">
        <v>0</v>
      </c>
      <c r="IP148" s="191">
        <v>0</v>
      </c>
      <c r="IQ148" s="191">
        <v>0</v>
      </c>
      <c r="IR148" s="191">
        <v>0</v>
      </c>
      <c r="IS148" s="191">
        <v>0</v>
      </c>
      <c r="IT148" s="191">
        <v>0</v>
      </c>
      <c r="IU148" s="191">
        <v>0</v>
      </c>
      <c r="IV148" s="191">
        <v>0</v>
      </c>
      <c r="IW148" s="191">
        <v>0</v>
      </c>
      <c r="IX148" s="191">
        <v>0</v>
      </c>
      <c r="IY148" s="191">
        <v>0</v>
      </c>
      <c r="IZ148" s="191">
        <v>0</v>
      </c>
      <c r="JA148" s="191">
        <v>0</v>
      </c>
      <c r="JB148" s="191">
        <v>0</v>
      </c>
      <c r="JC148" s="191">
        <v>0</v>
      </c>
      <c r="JD148" s="191">
        <v>0</v>
      </c>
      <c r="JE148" s="191">
        <v>0</v>
      </c>
      <c r="JF148" s="191">
        <v>0</v>
      </c>
      <c r="JG148" s="191">
        <v>0</v>
      </c>
      <c r="JH148" s="191">
        <v>0</v>
      </c>
      <c r="JI148" s="191">
        <v>0</v>
      </c>
      <c r="JJ148" s="191">
        <v>0</v>
      </c>
      <c r="JK148" s="191">
        <v>0</v>
      </c>
      <c r="JL148" s="191">
        <v>0</v>
      </c>
      <c r="JM148" s="191">
        <v>0</v>
      </c>
      <c r="JN148" s="191">
        <v>0</v>
      </c>
      <c r="JO148" s="191">
        <v>0</v>
      </c>
      <c r="JP148" s="191">
        <v>0</v>
      </c>
      <c r="JQ148" s="191">
        <v>0</v>
      </c>
      <c r="JR148" s="191">
        <v>0</v>
      </c>
      <c r="JS148" s="191">
        <v>0</v>
      </c>
      <c r="JT148" s="191">
        <v>0</v>
      </c>
      <c r="JU148" s="191">
        <v>0</v>
      </c>
      <c r="JV148" s="191">
        <v>0</v>
      </c>
      <c r="JW148" s="191">
        <v>0</v>
      </c>
      <c r="JX148" s="191">
        <v>0</v>
      </c>
      <c r="JY148" s="191">
        <v>0</v>
      </c>
      <c r="JZ148" s="191">
        <v>0</v>
      </c>
      <c r="KA148" s="191">
        <v>0</v>
      </c>
      <c r="KB148" s="191">
        <v>0</v>
      </c>
      <c r="KC148" s="191">
        <v>0</v>
      </c>
      <c r="KD148" s="191">
        <v>0</v>
      </c>
      <c r="KE148" s="191">
        <v>0</v>
      </c>
      <c r="KF148" s="191">
        <v>0</v>
      </c>
      <c r="KG148" s="191">
        <v>0</v>
      </c>
      <c r="KH148" s="191">
        <v>0</v>
      </c>
      <c r="KI148" s="191">
        <v>0</v>
      </c>
      <c r="KJ148" s="191">
        <v>0</v>
      </c>
      <c r="KK148" s="191">
        <v>0</v>
      </c>
      <c r="KL148" s="191">
        <v>0</v>
      </c>
      <c r="KM148" s="191">
        <v>0</v>
      </c>
      <c r="KN148" s="191">
        <v>0</v>
      </c>
      <c r="KO148" s="191">
        <v>0</v>
      </c>
      <c r="KP148" s="191">
        <v>0</v>
      </c>
      <c r="KQ148" s="191">
        <v>0</v>
      </c>
      <c r="KR148" s="191">
        <v>0</v>
      </c>
      <c r="KS148" s="191">
        <v>0</v>
      </c>
      <c r="KT148" s="191">
        <v>0</v>
      </c>
      <c r="KU148" s="191">
        <v>0</v>
      </c>
      <c r="KV148" s="191">
        <v>0</v>
      </c>
      <c r="KW148" s="191">
        <v>0</v>
      </c>
      <c r="KX148" s="191">
        <v>0</v>
      </c>
      <c r="KY148" s="191">
        <v>0</v>
      </c>
      <c r="KZ148" s="191">
        <v>0</v>
      </c>
      <c r="LA148" s="191">
        <v>0</v>
      </c>
      <c r="LB148" s="191">
        <v>0</v>
      </c>
      <c r="LC148" s="191">
        <v>0</v>
      </c>
      <c r="LD148" s="191">
        <v>0</v>
      </c>
      <c r="LE148" s="191">
        <v>0</v>
      </c>
      <c r="LF148" s="191">
        <v>0</v>
      </c>
      <c r="LG148" s="191">
        <v>0</v>
      </c>
      <c r="LH148" s="191">
        <v>0</v>
      </c>
      <c r="LI148" s="191">
        <v>0</v>
      </c>
      <c r="LJ148" s="191">
        <v>0</v>
      </c>
      <c r="LK148" s="191">
        <v>0</v>
      </c>
      <c r="LL148" s="191">
        <v>0</v>
      </c>
      <c r="LM148" s="191">
        <v>0</v>
      </c>
      <c r="LN148" s="191">
        <v>0</v>
      </c>
      <c r="LO148" s="191">
        <v>0</v>
      </c>
      <c r="LP148" s="191">
        <v>0</v>
      </c>
      <c r="LQ148" s="191">
        <v>0</v>
      </c>
      <c r="LR148" s="191">
        <v>0</v>
      </c>
      <c r="LS148" s="191">
        <v>0</v>
      </c>
      <c r="LT148" s="191">
        <v>0</v>
      </c>
      <c r="LU148" s="191">
        <v>0</v>
      </c>
      <c r="LV148" s="191">
        <v>0</v>
      </c>
      <c r="LW148" s="191">
        <v>0</v>
      </c>
      <c r="LX148" s="191">
        <v>0</v>
      </c>
      <c r="LY148" s="191">
        <v>0</v>
      </c>
      <c r="LZ148" s="191">
        <v>0</v>
      </c>
      <c r="MA148" s="191">
        <v>0</v>
      </c>
      <c r="MB148" s="191">
        <v>0</v>
      </c>
      <c r="MC148" s="191">
        <v>0</v>
      </c>
      <c r="MD148" s="191">
        <v>0</v>
      </c>
      <c r="ME148" s="191">
        <v>0</v>
      </c>
      <c r="MF148" s="191">
        <v>0</v>
      </c>
      <c r="MG148" s="191">
        <v>0</v>
      </c>
      <c r="MH148" s="191">
        <v>0</v>
      </c>
      <c r="MI148" s="191">
        <v>0</v>
      </c>
      <c r="MJ148" s="191">
        <v>0</v>
      </c>
      <c r="MK148" s="191">
        <v>0</v>
      </c>
      <c r="ML148" s="191">
        <v>0</v>
      </c>
      <c r="MM148" s="191">
        <v>0</v>
      </c>
      <c r="MN148" s="191">
        <v>0</v>
      </c>
      <c r="MO148" s="191">
        <v>0</v>
      </c>
      <c r="MP148" s="191">
        <v>0</v>
      </c>
      <c r="MQ148" s="191">
        <v>0</v>
      </c>
      <c r="MR148" s="191">
        <v>0</v>
      </c>
      <c r="MS148" s="191">
        <v>0</v>
      </c>
      <c r="MT148" s="191">
        <v>0</v>
      </c>
      <c r="MU148" s="191">
        <v>0</v>
      </c>
      <c r="MV148" s="191">
        <v>0</v>
      </c>
      <c r="MW148" s="191">
        <v>0</v>
      </c>
      <c r="MX148" s="191">
        <v>0</v>
      </c>
      <c r="MY148" s="191">
        <v>0</v>
      </c>
      <c r="MZ148" s="191">
        <v>0</v>
      </c>
      <c r="NA148" s="191">
        <v>0</v>
      </c>
      <c r="NB148" s="191">
        <v>0</v>
      </c>
      <c r="NC148" s="191">
        <v>0</v>
      </c>
      <c r="ND148" s="191">
        <v>0</v>
      </c>
      <c r="NE148" s="191">
        <v>0</v>
      </c>
      <c r="NF148" s="191">
        <v>0</v>
      </c>
      <c r="NG148" s="191">
        <v>0</v>
      </c>
      <c r="NH148" s="191">
        <v>0</v>
      </c>
      <c r="NI148" s="191">
        <v>0</v>
      </c>
      <c r="NJ148" s="191">
        <v>0</v>
      </c>
      <c r="NK148" s="191">
        <v>0</v>
      </c>
      <c r="NL148" s="191">
        <v>0</v>
      </c>
      <c r="NM148" s="191">
        <v>0</v>
      </c>
      <c r="NN148" s="191">
        <v>0</v>
      </c>
      <c r="NO148" s="191">
        <v>0</v>
      </c>
      <c r="NP148" s="191">
        <v>0</v>
      </c>
      <c r="NQ148" s="191">
        <v>0</v>
      </c>
      <c r="NR148" s="191">
        <v>0</v>
      </c>
    </row>
    <row r="149" spans="1:382" ht="17.25" customHeight="1" x14ac:dyDescent="0.25">
      <c r="A149" s="7">
        <v>50</v>
      </c>
      <c r="B149" s="895"/>
      <c r="C149" s="896"/>
      <c r="D149" s="188">
        <v>0</v>
      </c>
      <c r="E149" s="191">
        <v>0</v>
      </c>
      <c r="F149" s="191">
        <v>0</v>
      </c>
      <c r="G149" s="191">
        <v>0</v>
      </c>
      <c r="H149" s="191">
        <v>0</v>
      </c>
      <c r="I149" s="191">
        <v>0</v>
      </c>
      <c r="J149" s="191">
        <v>0</v>
      </c>
      <c r="K149" s="191">
        <v>0</v>
      </c>
      <c r="L149" s="191">
        <v>0</v>
      </c>
      <c r="M149" s="191">
        <v>0</v>
      </c>
      <c r="N149" s="191">
        <v>0</v>
      </c>
      <c r="O149" s="191">
        <v>0</v>
      </c>
      <c r="P149" s="191">
        <v>0</v>
      </c>
      <c r="Q149" s="191">
        <v>0</v>
      </c>
      <c r="R149" s="191">
        <v>0</v>
      </c>
      <c r="S149" s="191">
        <v>0</v>
      </c>
      <c r="T149" s="191">
        <v>0</v>
      </c>
      <c r="U149" s="191">
        <v>0</v>
      </c>
      <c r="V149" s="191">
        <v>0</v>
      </c>
      <c r="W149" s="191">
        <v>0</v>
      </c>
      <c r="X149" s="191">
        <v>0</v>
      </c>
      <c r="Y149" s="191">
        <v>0</v>
      </c>
      <c r="Z149" s="191">
        <v>0</v>
      </c>
      <c r="AA149" s="191">
        <v>0</v>
      </c>
      <c r="AB149" s="191">
        <v>0</v>
      </c>
      <c r="AC149" s="191">
        <v>0</v>
      </c>
      <c r="AD149" s="191">
        <v>0</v>
      </c>
      <c r="AE149" s="191">
        <v>0</v>
      </c>
      <c r="AF149" s="191">
        <v>0</v>
      </c>
      <c r="AG149" s="191">
        <v>0</v>
      </c>
      <c r="AH149" s="191">
        <v>0</v>
      </c>
      <c r="AI149" s="191">
        <v>0</v>
      </c>
      <c r="AJ149" s="191">
        <v>0</v>
      </c>
      <c r="AK149" s="191">
        <v>0</v>
      </c>
      <c r="AL149" s="191">
        <v>0</v>
      </c>
      <c r="AM149" s="191">
        <v>0</v>
      </c>
      <c r="AN149" s="191">
        <v>0</v>
      </c>
      <c r="AO149" s="191">
        <v>0</v>
      </c>
      <c r="AP149" s="191">
        <v>0</v>
      </c>
      <c r="AQ149" s="191">
        <v>0</v>
      </c>
      <c r="AR149" s="191">
        <v>0</v>
      </c>
      <c r="AS149" s="191">
        <v>0</v>
      </c>
      <c r="AT149" s="191">
        <v>0</v>
      </c>
      <c r="AU149" s="191">
        <v>0</v>
      </c>
      <c r="AV149" s="191">
        <v>0</v>
      </c>
      <c r="AW149" s="191">
        <v>0</v>
      </c>
      <c r="AX149" s="191">
        <v>0</v>
      </c>
      <c r="AY149" s="191">
        <v>0</v>
      </c>
      <c r="AZ149" s="191">
        <v>0</v>
      </c>
      <c r="BA149" s="191">
        <v>0</v>
      </c>
      <c r="BB149" s="191">
        <v>0</v>
      </c>
      <c r="BC149" s="191">
        <v>0</v>
      </c>
      <c r="BD149" s="191">
        <v>0</v>
      </c>
      <c r="BE149" s="191">
        <v>0</v>
      </c>
      <c r="BF149" s="191">
        <v>0</v>
      </c>
      <c r="BG149" s="191">
        <v>0</v>
      </c>
      <c r="BH149" s="191">
        <v>0</v>
      </c>
      <c r="BI149" s="191">
        <v>0</v>
      </c>
      <c r="BJ149" s="191">
        <v>0</v>
      </c>
      <c r="BK149" s="191">
        <v>0</v>
      </c>
      <c r="BL149" s="191">
        <v>0</v>
      </c>
      <c r="BM149" s="191">
        <v>0</v>
      </c>
      <c r="BN149" s="191">
        <v>0</v>
      </c>
      <c r="BO149" s="191">
        <v>0</v>
      </c>
      <c r="BP149" s="191">
        <v>0</v>
      </c>
      <c r="BQ149" s="191">
        <v>0</v>
      </c>
      <c r="BR149" s="191">
        <v>0</v>
      </c>
      <c r="BS149" s="191">
        <v>0</v>
      </c>
      <c r="BT149" s="191">
        <v>0</v>
      </c>
      <c r="BU149" s="191">
        <v>0</v>
      </c>
      <c r="BV149" s="191">
        <v>0</v>
      </c>
      <c r="BW149" s="191">
        <v>0</v>
      </c>
      <c r="BX149" s="191">
        <v>0</v>
      </c>
      <c r="BY149" s="191">
        <v>0</v>
      </c>
      <c r="BZ149" s="191">
        <v>0</v>
      </c>
      <c r="CA149" s="191">
        <v>0</v>
      </c>
      <c r="CB149" s="191">
        <v>0</v>
      </c>
      <c r="CC149" s="191">
        <v>0</v>
      </c>
      <c r="CD149" s="191">
        <v>0</v>
      </c>
      <c r="CE149" s="191">
        <v>0</v>
      </c>
      <c r="CF149" s="191">
        <v>0</v>
      </c>
      <c r="CG149" s="191">
        <v>0</v>
      </c>
      <c r="CH149" s="191">
        <v>0</v>
      </c>
      <c r="CI149" s="191">
        <v>0</v>
      </c>
      <c r="CJ149" s="191">
        <v>0</v>
      </c>
      <c r="CK149" s="191">
        <v>0</v>
      </c>
      <c r="CL149" s="191">
        <v>0</v>
      </c>
      <c r="CM149" s="191">
        <v>0</v>
      </c>
      <c r="CN149" s="191">
        <v>0</v>
      </c>
      <c r="CO149" s="191">
        <v>0</v>
      </c>
      <c r="CP149" s="191">
        <v>0</v>
      </c>
      <c r="CQ149" s="191">
        <v>0</v>
      </c>
      <c r="CR149" s="191">
        <v>0</v>
      </c>
      <c r="CS149" s="191">
        <v>0</v>
      </c>
      <c r="CT149" s="191">
        <v>0</v>
      </c>
      <c r="CU149" s="191">
        <v>0</v>
      </c>
      <c r="CV149" s="191">
        <v>0</v>
      </c>
      <c r="CW149" s="191">
        <v>0</v>
      </c>
      <c r="CX149" s="191">
        <v>0</v>
      </c>
      <c r="CY149" s="191">
        <v>0</v>
      </c>
      <c r="CZ149" s="191">
        <v>0</v>
      </c>
      <c r="DA149" s="191">
        <v>0</v>
      </c>
      <c r="DB149" s="191">
        <v>0</v>
      </c>
      <c r="DC149" s="191">
        <v>0</v>
      </c>
      <c r="DD149" s="191">
        <v>0</v>
      </c>
      <c r="DE149" s="191">
        <v>0</v>
      </c>
      <c r="DF149" s="191">
        <v>0</v>
      </c>
      <c r="DG149" s="191">
        <v>0</v>
      </c>
      <c r="DH149" s="191">
        <v>0</v>
      </c>
      <c r="DI149" s="191">
        <v>0</v>
      </c>
      <c r="DJ149" s="191">
        <v>0</v>
      </c>
      <c r="DK149" s="191">
        <v>0</v>
      </c>
      <c r="DL149" s="191">
        <v>0</v>
      </c>
      <c r="DM149" s="191">
        <v>0</v>
      </c>
      <c r="DN149" s="191">
        <v>0</v>
      </c>
      <c r="DO149" s="191">
        <v>0</v>
      </c>
      <c r="DP149" s="191">
        <v>0</v>
      </c>
      <c r="DQ149" s="191">
        <v>0</v>
      </c>
      <c r="DR149" s="191">
        <v>0</v>
      </c>
      <c r="DS149" s="191">
        <v>0</v>
      </c>
      <c r="DT149" s="191">
        <v>0</v>
      </c>
      <c r="DU149" s="191">
        <v>0</v>
      </c>
      <c r="DV149" s="191">
        <v>0</v>
      </c>
      <c r="DW149" s="191">
        <v>0</v>
      </c>
      <c r="DX149" s="191">
        <v>0</v>
      </c>
      <c r="DY149" s="191">
        <v>0</v>
      </c>
      <c r="DZ149" s="191">
        <v>0</v>
      </c>
      <c r="EA149" s="191">
        <v>0</v>
      </c>
      <c r="EB149" s="191">
        <v>0</v>
      </c>
      <c r="EC149" s="191">
        <v>0</v>
      </c>
      <c r="ED149" s="191">
        <v>0</v>
      </c>
      <c r="EE149" s="191">
        <v>0</v>
      </c>
      <c r="EF149" s="191">
        <v>0</v>
      </c>
      <c r="EG149" s="191">
        <v>0</v>
      </c>
      <c r="EH149" s="191">
        <v>0</v>
      </c>
      <c r="EI149" s="191">
        <v>0</v>
      </c>
      <c r="EJ149" s="191">
        <v>0</v>
      </c>
      <c r="EK149" s="191">
        <v>0</v>
      </c>
      <c r="EL149" s="191">
        <v>0</v>
      </c>
      <c r="EM149" s="191">
        <v>0</v>
      </c>
      <c r="EN149" s="191">
        <v>0</v>
      </c>
      <c r="EO149" s="191">
        <v>0</v>
      </c>
      <c r="EP149" s="191">
        <v>0</v>
      </c>
      <c r="EQ149" s="191">
        <v>0</v>
      </c>
      <c r="ER149" s="191">
        <v>0</v>
      </c>
      <c r="ES149" s="191">
        <v>0</v>
      </c>
      <c r="ET149" s="191">
        <v>0</v>
      </c>
      <c r="EU149" s="191">
        <v>0</v>
      </c>
      <c r="EV149" s="191">
        <v>0</v>
      </c>
      <c r="EW149" s="191">
        <v>0</v>
      </c>
      <c r="EX149" s="191">
        <v>0</v>
      </c>
      <c r="EY149" s="191">
        <v>0</v>
      </c>
      <c r="EZ149" s="191">
        <v>0</v>
      </c>
      <c r="FA149" s="191">
        <v>0</v>
      </c>
      <c r="FB149" s="191">
        <v>0</v>
      </c>
      <c r="FC149" s="191">
        <v>0</v>
      </c>
      <c r="FD149" s="191">
        <v>0</v>
      </c>
      <c r="FE149" s="191">
        <v>0</v>
      </c>
      <c r="FF149" s="191">
        <v>0</v>
      </c>
      <c r="FG149" s="191">
        <v>0</v>
      </c>
      <c r="FH149" s="191">
        <v>0</v>
      </c>
      <c r="FI149" s="191">
        <v>0</v>
      </c>
      <c r="FJ149" s="191">
        <v>0</v>
      </c>
      <c r="FK149" s="191">
        <v>0</v>
      </c>
      <c r="FL149" s="191">
        <v>0</v>
      </c>
      <c r="FM149" s="191">
        <v>0</v>
      </c>
      <c r="FN149" s="191">
        <v>0</v>
      </c>
      <c r="FO149" s="191">
        <v>0</v>
      </c>
      <c r="FP149" s="191">
        <v>0</v>
      </c>
      <c r="FQ149" s="191">
        <v>0</v>
      </c>
      <c r="FR149" s="191">
        <v>0</v>
      </c>
      <c r="FS149" s="191">
        <v>0</v>
      </c>
      <c r="FT149" s="191">
        <v>0</v>
      </c>
      <c r="FU149" s="191">
        <v>0</v>
      </c>
      <c r="FV149" s="191">
        <v>0</v>
      </c>
      <c r="FW149" s="191">
        <v>0</v>
      </c>
      <c r="FX149" s="191">
        <v>0</v>
      </c>
      <c r="FY149" s="191">
        <v>0</v>
      </c>
      <c r="FZ149" s="191">
        <v>0</v>
      </c>
      <c r="GA149" s="191">
        <v>0</v>
      </c>
      <c r="GB149" s="191">
        <v>0</v>
      </c>
      <c r="GC149" s="191">
        <v>0</v>
      </c>
      <c r="GD149" s="191">
        <v>0</v>
      </c>
      <c r="GE149" s="191">
        <v>0</v>
      </c>
      <c r="GF149" s="191">
        <v>0</v>
      </c>
      <c r="GG149" s="191">
        <v>0</v>
      </c>
      <c r="GH149" s="191">
        <v>0</v>
      </c>
      <c r="GI149" s="191">
        <v>0</v>
      </c>
      <c r="GJ149" s="191">
        <v>0</v>
      </c>
      <c r="GK149" s="191">
        <v>0</v>
      </c>
      <c r="GL149" s="191">
        <v>0</v>
      </c>
      <c r="GM149" s="191">
        <v>0</v>
      </c>
      <c r="GN149" s="191">
        <v>0</v>
      </c>
      <c r="GO149" s="191">
        <v>0</v>
      </c>
      <c r="GP149" s="191">
        <v>0</v>
      </c>
      <c r="GQ149" s="191">
        <v>0</v>
      </c>
      <c r="GR149" s="191">
        <v>0</v>
      </c>
      <c r="GS149" s="191">
        <v>0</v>
      </c>
      <c r="GT149" s="191">
        <v>0</v>
      </c>
      <c r="GU149" s="191">
        <v>0</v>
      </c>
      <c r="GV149" s="191">
        <v>0</v>
      </c>
      <c r="GW149" s="191">
        <v>0</v>
      </c>
      <c r="GX149" s="191">
        <v>0</v>
      </c>
      <c r="GY149" s="191">
        <v>0</v>
      </c>
      <c r="GZ149" s="191">
        <v>0</v>
      </c>
      <c r="HA149" s="191">
        <v>0</v>
      </c>
      <c r="HB149" s="191">
        <v>0</v>
      </c>
      <c r="HC149" s="191">
        <v>0</v>
      </c>
      <c r="HD149" s="191">
        <v>0</v>
      </c>
      <c r="HE149" s="191">
        <v>0</v>
      </c>
      <c r="HF149" s="191">
        <v>0</v>
      </c>
      <c r="HG149" s="191">
        <v>0</v>
      </c>
      <c r="HH149" s="191">
        <v>0</v>
      </c>
      <c r="HI149" s="191">
        <v>0</v>
      </c>
      <c r="HJ149" s="191">
        <v>0</v>
      </c>
      <c r="HK149" s="191">
        <v>0</v>
      </c>
      <c r="HL149" s="191">
        <v>0</v>
      </c>
      <c r="HM149" s="191">
        <v>0</v>
      </c>
      <c r="HN149" s="191">
        <v>0</v>
      </c>
      <c r="HO149" s="191">
        <v>0</v>
      </c>
      <c r="HP149" s="191">
        <v>0</v>
      </c>
      <c r="HQ149" s="191">
        <v>0</v>
      </c>
      <c r="HR149" s="191">
        <v>0</v>
      </c>
      <c r="HS149" s="191">
        <v>0</v>
      </c>
      <c r="HT149" s="191">
        <v>0</v>
      </c>
      <c r="HU149" s="191">
        <v>0</v>
      </c>
      <c r="HV149" s="191">
        <v>0</v>
      </c>
      <c r="HW149" s="191">
        <v>0</v>
      </c>
      <c r="HX149" s="191">
        <v>0</v>
      </c>
      <c r="HY149" s="191">
        <v>0</v>
      </c>
      <c r="HZ149" s="191">
        <v>0</v>
      </c>
      <c r="IA149" s="191">
        <v>0</v>
      </c>
      <c r="IB149" s="191">
        <v>0</v>
      </c>
      <c r="IC149" s="191">
        <v>0</v>
      </c>
      <c r="ID149" s="191">
        <v>0</v>
      </c>
      <c r="IE149" s="191">
        <v>0</v>
      </c>
      <c r="IF149" s="191">
        <v>0</v>
      </c>
      <c r="IG149" s="191">
        <v>0</v>
      </c>
      <c r="IH149" s="191">
        <v>0</v>
      </c>
      <c r="II149" s="191">
        <v>0</v>
      </c>
      <c r="IJ149" s="191">
        <v>0</v>
      </c>
      <c r="IK149" s="191">
        <v>0</v>
      </c>
      <c r="IL149" s="191">
        <v>0</v>
      </c>
      <c r="IM149" s="191">
        <v>0</v>
      </c>
      <c r="IN149" s="191">
        <v>0</v>
      </c>
      <c r="IO149" s="191">
        <v>0</v>
      </c>
      <c r="IP149" s="191">
        <v>0</v>
      </c>
      <c r="IQ149" s="191">
        <v>0</v>
      </c>
      <c r="IR149" s="191">
        <v>0</v>
      </c>
      <c r="IS149" s="191">
        <v>0</v>
      </c>
      <c r="IT149" s="191">
        <v>0</v>
      </c>
      <c r="IU149" s="191">
        <v>0</v>
      </c>
      <c r="IV149" s="191">
        <v>0</v>
      </c>
      <c r="IW149" s="191">
        <v>0</v>
      </c>
      <c r="IX149" s="191">
        <v>0</v>
      </c>
      <c r="IY149" s="191">
        <v>0</v>
      </c>
      <c r="IZ149" s="191">
        <v>0</v>
      </c>
      <c r="JA149" s="191">
        <v>0</v>
      </c>
      <c r="JB149" s="191">
        <v>0</v>
      </c>
      <c r="JC149" s="191">
        <v>0</v>
      </c>
      <c r="JD149" s="191">
        <v>0</v>
      </c>
      <c r="JE149" s="191">
        <v>0</v>
      </c>
      <c r="JF149" s="191">
        <v>0</v>
      </c>
      <c r="JG149" s="191">
        <v>0</v>
      </c>
      <c r="JH149" s="191">
        <v>0</v>
      </c>
      <c r="JI149" s="191">
        <v>0</v>
      </c>
      <c r="JJ149" s="191">
        <v>0</v>
      </c>
      <c r="JK149" s="191">
        <v>0</v>
      </c>
      <c r="JL149" s="191">
        <v>0</v>
      </c>
      <c r="JM149" s="191">
        <v>0</v>
      </c>
      <c r="JN149" s="191">
        <v>0</v>
      </c>
      <c r="JO149" s="191">
        <v>0</v>
      </c>
      <c r="JP149" s="191">
        <v>0</v>
      </c>
      <c r="JQ149" s="191">
        <v>0</v>
      </c>
      <c r="JR149" s="191">
        <v>0</v>
      </c>
      <c r="JS149" s="191">
        <v>0</v>
      </c>
      <c r="JT149" s="191">
        <v>0</v>
      </c>
      <c r="JU149" s="191">
        <v>0</v>
      </c>
      <c r="JV149" s="191">
        <v>0</v>
      </c>
      <c r="JW149" s="191">
        <v>0</v>
      </c>
      <c r="JX149" s="191">
        <v>0</v>
      </c>
      <c r="JY149" s="191">
        <v>0</v>
      </c>
      <c r="JZ149" s="191">
        <v>0</v>
      </c>
      <c r="KA149" s="191">
        <v>0</v>
      </c>
      <c r="KB149" s="191">
        <v>0</v>
      </c>
      <c r="KC149" s="191">
        <v>0</v>
      </c>
      <c r="KD149" s="191">
        <v>0</v>
      </c>
      <c r="KE149" s="191">
        <v>0</v>
      </c>
      <c r="KF149" s="191">
        <v>0</v>
      </c>
      <c r="KG149" s="191">
        <v>0</v>
      </c>
      <c r="KH149" s="191">
        <v>0</v>
      </c>
      <c r="KI149" s="191">
        <v>0</v>
      </c>
      <c r="KJ149" s="191">
        <v>0</v>
      </c>
      <c r="KK149" s="191">
        <v>0</v>
      </c>
      <c r="KL149" s="191">
        <v>0</v>
      </c>
      <c r="KM149" s="191">
        <v>0</v>
      </c>
      <c r="KN149" s="191">
        <v>0</v>
      </c>
      <c r="KO149" s="191">
        <v>0</v>
      </c>
      <c r="KP149" s="191">
        <v>0</v>
      </c>
      <c r="KQ149" s="191">
        <v>0</v>
      </c>
      <c r="KR149" s="191">
        <v>0</v>
      </c>
      <c r="KS149" s="191">
        <v>0</v>
      </c>
      <c r="KT149" s="191">
        <v>0</v>
      </c>
      <c r="KU149" s="191">
        <v>0</v>
      </c>
      <c r="KV149" s="191">
        <v>0</v>
      </c>
      <c r="KW149" s="191">
        <v>0</v>
      </c>
      <c r="KX149" s="191">
        <v>0</v>
      </c>
      <c r="KY149" s="191">
        <v>0</v>
      </c>
      <c r="KZ149" s="191">
        <v>0</v>
      </c>
      <c r="LA149" s="191">
        <v>0</v>
      </c>
      <c r="LB149" s="191">
        <v>0</v>
      </c>
      <c r="LC149" s="191">
        <v>0</v>
      </c>
      <c r="LD149" s="191">
        <v>0</v>
      </c>
      <c r="LE149" s="191">
        <v>0</v>
      </c>
      <c r="LF149" s="191">
        <v>0</v>
      </c>
      <c r="LG149" s="191">
        <v>0</v>
      </c>
      <c r="LH149" s="191">
        <v>0</v>
      </c>
      <c r="LI149" s="191">
        <v>0</v>
      </c>
      <c r="LJ149" s="191">
        <v>0</v>
      </c>
      <c r="LK149" s="191">
        <v>0</v>
      </c>
      <c r="LL149" s="191">
        <v>0</v>
      </c>
      <c r="LM149" s="191">
        <v>0</v>
      </c>
      <c r="LN149" s="191">
        <v>0</v>
      </c>
      <c r="LO149" s="191">
        <v>0</v>
      </c>
      <c r="LP149" s="191">
        <v>0</v>
      </c>
      <c r="LQ149" s="191">
        <v>0</v>
      </c>
      <c r="LR149" s="191">
        <v>0</v>
      </c>
      <c r="LS149" s="191">
        <v>0</v>
      </c>
      <c r="LT149" s="191">
        <v>0</v>
      </c>
      <c r="LU149" s="191">
        <v>0</v>
      </c>
      <c r="LV149" s="191">
        <v>0</v>
      </c>
      <c r="LW149" s="191">
        <v>0</v>
      </c>
      <c r="LX149" s="191">
        <v>0</v>
      </c>
      <c r="LY149" s="191">
        <v>0</v>
      </c>
      <c r="LZ149" s="191">
        <v>0</v>
      </c>
      <c r="MA149" s="191">
        <v>0</v>
      </c>
      <c r="MB149" s="191">
        <v>0</v>
      </c>
      <c r="MC149" s="191">
        <v>0</v>
      </c>
      <c r="MD149" s="191">
        <v>0</v>
      </c>
      <c r="ME149" s="191">
        <v>0</v>
      </c>
      <c r="MF149" s="191">
        <v>0</v>
      </c>
      <c r="MG149" s="191">
        <v>0</v>
      </c>
      <c r="MH149" s="191">
        <v>0</v>
      </c>
      <c r="MI149" s="191">
        <v>0</v>
      </c>
      <c r="MJ149" s="191">
        <v>0</v>
      </c>
      <c r="MK149" s="191">
        <v>0</v>
      </c>
      <c r="ML149" s="191">
        <v>0</v>
      </c>
      <c r="MM149" s="191">
        <v>0</v>
      </c>
      <c r="MN149" s="191">
        <v>0</v>
      </c>
      <c r="MO149" s="191">
        <v>0</v>
      </c>
      <c r="MP149" s="191">
        <v>0</v>
      </c>
      <c r="MQ149" s="191">
        <v>0</v>
      </c>
      <c r="MR149" s="191">
        <v>0</v>
      </c>
      <c r="MS149" s="191">
        <v>0</v>
      </c>
      <c r="MT149" s="191">
        <v>0</v>
      </c>
      <c r="MU149" s="191">
        <v>0</v>
      </c>
      <c r="MV149" s="191">
        <v>0</v>
      </c>
      <c r="MW149" s="191">
        <v>0</v>
      </c>
      <c r="MX149" s="191">
        <v>0</v>
      </c>
      <c r="MY149" s="191">
        <v>0</v>
      </c>
      <c r="MZ149" s="191">
        <v>0</v>
      </c>
      <c r="NA149" s="191">
        <v>0</v>
      </c>
      <c r="NB149" s="191">
        <v>0</v>
      </c>
      <c r="NC149" s="191">
        <v>0</v>
      </c>
      <c r="ND149" s="191">
        <v>0</v>
      </c>
      <c r="NE149" s="191">
        <v>0</v>
      </c>
      <c r="NF149" s="191">
        <v>0</v>
      </c>
      <c r="NG149" s="191">
        <v>0</v>
      </c>
      <c r="NH149" s="191">
        <v>0</v>
      </c>
      <c r="NI149" s="191">
        <v>0</v>
      </c>
      <c r="NJ149" s="191">
        <v>0</v>
      </c>
      <c r="NK149" s="191">
        <v>0</v>
      </c>
      <c r="NL149" s="191">
        <v>0</v>
      </c>
      <c r="NM149" s="191">
        <v>0</v>
      </c>
      <c r="NN149" s="191">
        <v>0</v>
      </c>
      <c r="NO149" s="191">
        <v>0</v>
      </c>
      <c r="NP149" s="191">
        <v>0</v>
      </c>
      <c r="NQ149" s="191">
        <v>0</v>
      </c>
      <c r="NR149" s="191">
        <v>0</v>
      </c>
    </row>
    <row r="150" spans="1:382" ht="17.25" customHeight="1" x14ac:dyDescent="0.25">
      <c r="A150" s="7">
        <v>51</v>
      </c>
      <c r="B150" s="895"/>
      <c r="C150" s="896"/>
      <c r="D150" s="188">
        <v>0</v>
      </c>
      <c r="E150" s="191">
        <v>0</v>
      </c>
      <c r="F150" s="191">
        <v>0</v>
      </c>
      <c r="G150" s="191">
        <v>0</v>
      </c>
      <c r="H150" s="191">
        <v>0</v>
      </c>
      <c r="I150" s="191">
        <v>0</v>
      </c>
      <c r="J150" s="191">
        <v>0</v>
      </c>
      <c r="K150" s="191">
        <v>0</v>
      </c>
      <c r="L150" s="191">
        <v>0</v>
      </c>
      <c r="M150" s="191">
        <v>0</v>
      </c>
      <c r="N150" s="191">
        <v>0</v>
      </c>
      <c r="O150" s="191">
        <v>0</v>
      </c>
      <c r="P150" s="191">
        <v>0</v>
      </c>
      <c r="Q150" s="191">
        <v>0</v>
      </c>
      <c r="R150" s="191">
        <v>0</v>
      </c>
      <c r="S150" s="191">
        <v>0</v>
      </c>
      <c r="T150" s="191">
        <v>0</v>
      </c>
      <c r="U150" s="191">
        <v>0</v>
      </c>
      <c r="V150" s="191">
        <v>0</v>
      </c>
      <c r="W150" s="191">
        <v>0</v>
      </c>
      <c r="X150" s="191">
        <v>0</v>
      </c>
      <c r="Y150" s="191">
        <v>0</v>
      </c>
      <c r="Z150" s="191">
        <v>0</v>
      </c>
      <c r="AA150" s="191">
        <v>0</v>
      </c>
      <c r="AB150" s="191">
        <v>0</v>
      </c>
      <c r="AC150" s="191">
        <v>0</v>
      </c>
      <c r="AD150" s="191">
        <v>0</v>
      </c>
      <c r="AE150" s="191">
        <v>0</v>
      </c>
      <c r="AF150" s="191">
        <v>0</v>
      </c>
      <c r="AG150" s="191">
        <v>0</v>
      </c>
      <c r="AH150" s="191">
        <v>0</v>
      </c>
      <c r="AI150" s="191">
        <v>0</v>
      </c>
      <c r="AJ150" s="191">
        <v>0</v>
      </c>
      <c r="AK150" s="191">
        <v>0</v>
      </c>
      <c r="AL150" s="191">
        <v>0</v>
      </c>
      <c r="AM150" s="191">
        <v>0</v>
      </c>
      <c r="AN150" s="191">
        <v>0</v>
      </c>
      <c r="AO150" s="191">
        <v>0</v>
      </c>
      <c r="AP150" s="191">
        <v>0</v>
      </c>
      <c r="AQ150" s="191">
        <v>0</v>
      </c>
      <c r="AR150" s="191">
        <v>0</v>
      </c>
      <c r="AS150" s="191">
        <v>0</v>
      </c>
      <c r="AT150" s="191">
        <v>0</v>
      </c>
      <c r="AU150" s="191">
        <v>0</v>
      </c>
      <c r="AV150" s="191">
        <v>0</v>
      </c>
      <c r="AW150" s="191">
        <v>0</v>
      </c>
      <c r="AX150" s="191">
        <v>0</v>
      </c>
      <c r="AY150" s="191">
        <v>0</v>
      </c>
      <c r="AZ150" s="191">
        <v>0</v>
      </c>
      <c r="BA150" s="191">
        <v>0</v>
      </c>
      <c r="BB150" s="191">
        <v>0</v>
      </c>
      <c r="BC150" s="191">
        <v>0</v>
      </c>
      <c r="BD150" s="191">
        <v>0</v>
      </c>
      <c r="BE150" s="191">
        <v>0</v>
      </c>
      <c r="BF150" s="191">
        <v>0</v>
      </c>
      <c r="BG150" s="191">
        <v>0</v>
      </c>
      <c r="BH150" s="191">
        <v>0</v>
      </c>
      <c r="BI150" s="191">
        <v>0</v>
      </c>
      <c r="BJ150" s="191">
        <v>0</v>
      </c>
      <c r="BK150" s="191">
        <v>0</v>
      </c>
      <c r="BL150" s="191">
        <v>0</v>
      </c>
      <c r="BM150" s="191">
        <v>0</v>
      </c>
      <c r="BN150" s="191">
        <v>0</v>
      </c>
      <c r="BO150" s="191">
        <v>0</v>
      </c>
      <c r="BP150" s="191">
        <v>0</v>
      </c>
      <c r="BQ150" s="191">
        <v>0</v>
      </c>
      <c r="BR150" s="191">
        <v>0</v>
      </c>
      <c r="BS150" s="191">
        <v>0</v>
      </c>
      <c r="BT150" s="191">
        <v>0</v>
      </c>
      <c r="BU150" s="191">
        <v>0</v>
      </c>
      <c r="BV150" s="191">
        <v>0</v>
      </c>
      <c r="BW150" s="191">
        <v>0</v>
      </c>
      <c r="BX150" s="191">
        <v>0</v>
      </c>
      <c r="BY150" s="191">
        <v>0</v>
      </c>
      <c r="BZ150" s="191">
        <v>0</v>
      </c>
      <c r="CA150" s="191">
        <v>0</v>
      </c>
      <c r="CB150" s="191">
        <v>0</v>
      </c>
      <c r="CC150" s="191">
        <v>0</v>
      </c>
      <c r="CD150" s="191">
        <v>0</v>
      </c>
      <c r="CE150" s="191">
        <v>0</v>
      </c>
      <c r="CF150" s="191">
        <v>0</v>
      </c>
      <c r="CG150" s="191">
        <v>0</v>
      </c>
      <c r="CH150" s="191">
        <v>0</v>
      </c>
      <c r="CI150" s="191">
        <v>0</v>
      </c>
      <c r="CJ150" s="191">
        <v>0</v>
      </c>
      <c r="CK150" s="191">
        <v>0</v>
      </c>
      <c r="CL150" s="191">
        <v>0</v>
      </c>
      <c r="CM150" s="191">
        <v>0</v>
      </c>
      <c r="CN150" s="191">
        <v>0</v>
      </c>
      <c r="CO150" s="191">
        <v>0</v>
      </c>
      <c r="CP150" s="191">
        <v>0</v>
      </c>
      <c r="CQ150" s="191">
        <v>0</v>
      </c>
      <c r="CR150" s="191">
        <v>0</v>
      </c>
      <c r="CS150" s="191">
        <v>0</v>
      </c>
      <c r="CT150" s="191">
        <v>0</v>
      </c>
      <c r="CU150" s="191">
        <v>0</v>
      </c>
      <c r="CV150" s="191">
        <v>0</v>
      </c>
      <c r="CW150" s="191">
        <v>0</v>
      </c>
      <c r="CX150" s="191">
        <v>0</v>
      </c>
      <c r="CY150" s="191">
        <v>0</v>
      </c>
      <c r="CZ150" s="191">
        <v>0</v>
      </c>
      <c r="DA150" s="191">
        <v>0</v>
      </c>
      <c r="DB150" s="191">
        <v>0</v>
      </c>
      <c r="DC150" s="191">
        <v>0</v>
      </c>
      <c r="DD150" s="191">
        <v>0</v>
      </c>
      <c r="DE150" s="191">
        <v>0</v>
      </c>
      <c r="DF150" s="191">
        <v>0</v>
      </c>
      <c r="DG150" s="191">
        <v>0</v>
      </c>
      <c r="DH150" s="191">
        <v>0</v>
      </c>
      <c r="DI150" s="191">
        <v>0</v>
      </c>
      <c r="DJ150" s="191">
        <v>0</v>
      </c>
      <c r="DK150" s="191">
        <v>0</v>
      </c>
      <c r="DL150" s="191">
        <v>0</v>
      </c>
      <c r="DM150" s="191">
        <v>0</v>
      </c>
      <c r="DN150" s="191">
        <v>0</v>
      </c>
      <c r="DO150" s="191">
        <v>0</v>
      </c>
      <c r="DP150" s="191">
        <v>0</v>
      </c>
      <c r="DQ150" s="191">
        <v>0</v>
      </c>
      <c r="DR150" s="191">
        <v>0</v>
      </c>
      <c r="DS150" s="191">
        <v>0</v>
      </c>
      <c r="DT150" s="191">
        <v>0</v>
      </c>
      <c r="DU150" s="191">
        <v>0</v>
      </c>
      <c r="DV150" s="191">
        <v>0</v>
      </c>
      <c r="DW150" s="191">
        <v>0</v>
      </c>
      <c r="DX150" s="191">
        <v>0</v>
      </c>
      <c r="DY150" s="191">
        <v>0</v>
      </c>
      <c r="DZ150" s="191">
        <v>0</v>
      </c>
      <c r="EA150" s="191">
        <v>0</v>
      </c>
      <c r="EB150" s="191">
        <v>0</v>
      </c>
      <c r="EC150" s="191">
        <v>0</v>
      </c>
      <c r="ED150" s="191">
        <v>0</v>
      </c>
      <c r="EE150" s="191">
        <v>0</v>
      </c>
      <c r="EF150" s="191">
        <v>0</v>
      </c>
      <c r="EG150" s="191">
        <v>0</v>
      </c>
      <c r="EH150" s="191">
        <v>0</v>
      </c>
      <c r="EI150" s="191">
        <v>0</v>
      </c>
      <c r="EJ150" s="191">
        <v>0</v>
      </c>
      <c r="EK150" s="191">
        <v>0</v>
      </c>
      <c r="EL150" s="191">
        <v>0</v>
      </c>
      <c r="EM150" s="191">
        <v>0</v>
      </c>
      <c r="EN150" s="191">
        <v>0</v>
      </c>
      <c r="EO150" s="191">
        <v>0</v>
      </c>
      <c r="EP150" s="191">
        <v>0</v>
      </c>
      <c r="EQ150" s="191">
        <v>0</v>
      </c>
      <c r="ER150" s="191">
        <v>0</v>
      </c>
      <c r="ES150" s="191">
        <v>0</v>
      </c>
      <c r="ET150" s="191">
        <v>0</v>
      </c>
      <c r="EU150" s="191">
        <v>0</v>
      </c>
      <c r="EV150" s="191">
        <v>0</v>
      </c>
      <c r="EW150" s="191">
        <v>0</v>
      </c>
      <c r="EX150" s="191">
        <v>0</v>
      </c>
      <c r="EY150" s="191">
        <v>0</v>
      </c>
      <c r="EZ150" s="191">
        <v>0</v>
      </c>
      <c r="FA150" s="191">
        <v>0</v>
      </c>
      <c r="FB150" s="191">
        <v>0</v>
      </c>
      <c r="FC150" s="191">
        <v>0</v>
      </c>
      <c r="FD150" s="191">
        <v>0</v>
      </c>
      <c r="FE150" s="191">
        <v>0</v>
      </c>
      <c r="FF150" s="191">
        <v>0</v>
      </c>
      <c r="FG150" s="191">
        <v>0</v>
      </c>
      <c r="FH150" s="191">
        <v>0</v>
      </c>
      <c r="FI150" s="191">
        <v>0</v>
      </c>
      <c r="FJ150" s="191">
        <v>0</v>
      </c>
      <c r="FK150" s="191">
        <v>0</v>
      </c>
      <c r="FL150" s="191">
        <v>0</v>
      </c>
      <c r="FM150" s="191">
        <v>0</v>
      </c>
      <c r="FN150" s="191">
        <v>0</v>
      </c>
      <c r="FO150" s="191">
        <v>0</v>
      </c>
      <c r="FP150" s="191">
        <v>0</v>
      </c>
      <c r="FQ150" s="191">
        <v>0</v>
      </c>
      <c r="FR150" s="191">
        <v>0</v>
      </c>
      <c r="FS150" s="191">
        <v>0</v>
      </c>
      <c r="FT150" s="191">
        <v>0</v>
      </c>
      <c r="FU150" s="191">
        <v>0</v>
      </c>
      <c r="FV150" s="191">
        <v>0</v>
      </c>
      <c r="FW150" s="191">
        <v>0</v>
      </c>
      <c r="FX150" s="191">
        <v>0</v>
      </c>
      <c r="FY150" s="191">
        <v>0</v>
      </c>
      <c r="FZ150" s="191">
        <v>0</v>
      </c>
      <c r="GA150" s="191">
        <v>0</v>
      </c>
      <c r="GB150" s="191">
        <v>0</v>
      </c>
      <c r="GC150" s="191">
        <v>0</v>
      </c>
      <c r="GD150" s="191">
        <v>0</v>
      </c>
      <c r="GE150" s="191">
        <v>0</v>
      </c>
      <c r="GF150" s="191">
        <v>0</v>
      </c>
      <c r="GG150" s="191">
        <v>0</v>
      </c>
      <c r="GH150" s="191">
        <v>0</v>
      </c>
      <c r="GI150" s="191">
        <v>0</v>
      </c>
      <c r="GJ150" s="191">
        <v>0</v>
      </c>
      <c r="GK150" s="191">
        <v>0</v>
      </c>
      <c r="GL150" s="191">
        <v>0</v>
      </c>
      <c r="GM150" s="191">
        <v>0</v>
      </c>
      <c r="GN150" s="191">
        <v>0</v>
      </c>
      <c r="GO150" s="191">
        <v>0</v>
      </c>
      <c r="GP150" s="191">
        <v>0</v>
      </c>
      <c r="GQ150" s="191">
        <v>0</v>
      </c>
      <c r="GR150" s="191">
        <v>0</v>
      </c>
      <c r="GS150" s="191">
        <v>0</v>
      </c>
      <c r="GT150" s="191">
        <v>0</v>
      </c>
      <c r="GU150" s="191">
        <v>0</v>
      </c>
      <c r="GV150" s="191">
        <v>0</v>
      </c>
      <c r="GW150" s="191">
        <v>0</v>
      </c>
      <c r="GX150" s="191">
        <v>0</v>
      </c>
      <c r="GY150" s="191">
        <v>0</v>
      </c>
      <c r="GZ150" s="191">
        <v>0</v>
      </c>
      <c r="HA150" s="191">
        <v>0</v>
      </c>
      <c r="HB150" s="191">
        <v>0</v>
      </c>
      <c r="HC150" s="191">
        <v>0</v>
      </c>
      <c r="HD150" s="191">
        <v>0</v>
      </c>
      <c r="HE150" s="191">
        <v>0</v>
      </c>
      <c r="HF150" s="191">
        <v>0</v>
      </c>
      <c r="HG150" s="191">
        <v>0</v>
      </c>
      <c r="HH150" s="191">
        <v>0</v>
      </c>
      <c r="HI150" s="191">
        <v>0</v>
      </c>
      <c r="HJ150" s="191">
        <v>0</v>
      </c>
      <c r="HK150" s="191">
        <v>0</v>
      </c>
      <c r="HL150" s="191">
        <v>0</v>
      </c>
      <c r="HM150" s="191">
        <v>0</v>
      </c>
      <c r="HN150" s="191">
        <v>0</v>
      </c>
      <c r="HO150" s="191">
        <v>0</v>
      </c>
      <c r="HP150" s="191">
        <v>0</v>
      </c>
      <c r="HQ150" s="191">
        <v>0</v>
      </c>
      <c r="HR150" s="191">
        <v>0</v>
      </c>
      <c r="HS150" s="191">
        <v>0</v>
      </c>
      <c r="HT150" s="191">
        <v>0</v>
      </c>
      <c r="HU150" s="191">
        <v>0</v>
      </c>
      <c r="HV150" s="191">
        <v>0</v>
      </c>
      <c r="HW150" s="191">
        <v>0</v>
      </c>
      <c r="HX150" s="191">
        <v>0</v>
      </c>
      <c r="HY150" s="191">
        <v>0</v>
      </c>
      <c r="HZ150" s="191">
        <v>0</v>
      </c>
      <c r="IA150" s="191">
        <v>0</v>
      </c>
      <c r="IB150" s="191">
        <v>0</v>
      </c>
      <c r="IC150" s="191">
        <v>0</v>
      </c>
      <c r="ID150" s="191">
        <v>0</v>
      </c>
      <c r="IE150" s="191">
        <v>0</v>
      </c>
      <c r="IF150" s="191">
        <v>0</v>
      </c>
      <c r="IG150" s="191">
        <v>0</v>
      </c>
      <c r="IH150" s="191">
        <v>0</v>
      </c>
      <c r="II150" s="191">
        <v>0</v>
      </c>
      <c r="IJ150" s="191">
        <v>0</v>
      </c>
      <c r="IK150" s="191">
        <v>0</v>
      </c>
      <c r="IL150" s="191">
        <v>0</v>
      </c>
      <c r="IM150" s="191">
        <v>0</v>
      </c>
      <c r="IN150" s="191">
        <v>0</v>
      </c>
      <c r="IO150" s="191">
        <v>0</v>
      </c>
      <c r="IP150" s="191">
        <v>0</v>
      </c>
      <c r="IQ150" s="191">
        <v>0</v>
      </c>
      <c r="IR150" s="191">
        <v>0</v>
      </c>
      <c r="IS150" s="191">
        <v>0</v>
      </c>
      <c r="IT150" s="191">
        <v>0</v>
      </c>
      <c r="IU150" s="191">
        <v>0</v>
      </c>
      <c r="IV150" s="191">
        <v>0</v>
      </c>
      <c r="IW150" s="191">
        <v>0</v>
      </c>
      <c r="IX150" s="191">
        <v>0</v>
      </c>
      <c r="IY150" s="191">
        <v>0</v>
      </c>
      <c r="IZ150" s="191">
        <v>0</v>
      </c>
      <c r="JA150" s="191">
        <v>0</v>
      </c>
      <c r="JB150" s="191">
        <v>0</v>
      </c>
      <c r="JC150" s="191">
        <v>0</v>
      </c>
      <c r="JD150" s="191">
        <v>0</v>
      </c>
      <c r="JE150" s="191">
        <v>0</v>
      </c>
      <c r="JF150" s="191">
        <v>0</v>
      </c>
      <c r="JG150" s="191">
        <v>0</v>
      </c>
      <c r="JH150" s="191">
        <v>0</v>
      </c>
      <c r="JI150" s="191">
        <v>0</v>
      </c>
      <c r="JJ150" s="191">
        <v>0</v>
      </c>
      <c r="JK150" s="191">
        <v>0</v>
      </c>
      <c r="JL150" s="191">
        <v>0</v>
      </c>
      <c r="JM150" s="191">
        <v>0</v>
      </c>
      <c r="JN150" s="191">
        <v>0</v>
      </c>
      <c r="JO150" s="191">
        <v>0</v>
      </c>
      <c r="JP150" s="191">
        <v>0</v>
      </c>
      <c r="JQ150" s="191">
        <v>0</v>
      </c>
      <c r="JR150" s="191">
        <v>0</v>
      </c>
      <c r="JS150" s="191">
        <v>0</v>
      </c>
      <c r="JT150" s="191">
        <v>0</v>
      </c>
      <c r="JU150" s="191">
        <v>0</v>
      </c>
      <c r="JV150" s="191">
        <v>0</v>
      </c>
      <c r="JW150" s="191">
        <v>0</v>
      </c>
      <c r="JX150" s="191">
        <v>0</v>
      </c>
      <c r="JY150" s="191">
        <v>0</v>
      </c>
      <c r="JZ150" s="191">
        <v>0</v>
      </c>
      <c r="KA150" s="191">
        <v>0</v>
      </c>
      <c r="KB150" s="191">
        <v>0</v>
      </c>
      <c r="KC150" s="191">
        <v>0</v>
      </c>
      <c r="KD150" s="191">
        <v>0</v>
      </c>
      <c r="KE150" s="191">
        <v>0</v>
      </c>
      <c r="KF150" s="191">
        <v>0</v>
      </c>
      <c r="KG150" s="191">
        <v>0</v>
      </c>
      <c r="KH150" s="191">
        <v>0</v>
      </c>
      <c r="KI150" s="191">
        <v>0</v>
      </c>
      <c r="KJ150" s="191">
        <v>0</v>
      </c>
      <c r="KK150" s="191">
        <v>0</v>
      </c>
      <c r="KL150" s="191">
        <v>0</v>
      </c>
      <c r="KM150" s="191">
        <v>0</v>
      </c>
      <c r="KN150" s="191">
        <v>0</v>
      </c>
      <c r="KO150" s="191">
        <v>0</v>
      </c>
      <c r="KP150" s="191">
        <v>0</v>
      </c>
      <c r="KQ150" s="191">
        <v>0</v>
      </c>
      <c r="KR150" s="191">
        <v>0</v>
      </c>
      <c r="KS150" s="191">
        <v>0</v>
      </c>
      <c r="KT150" s="191">
        <v>0</v>
      </c>
      <c r="KU150" s="191">
        <v>0</v>
      </c>
      <c r="KV150" s="191">
        <v>0</v>
      </c>
      <c r="KW150" s="191">
        <v>0</v>
      </c>
      <c r="KX150" s="191">
        <v>0</v>
      </c>
      <c r="KY150" s="191">
        <v>0</v>
      </c>
      <c r="KZ150" s="191">
        <v>0</v>
      </c>
      <c r="LA150" s="191">
        <v>0</v>
      </c>
      <c r="LB150" s="191">
        <v>0</v>
      </c>
      <c r="LC150" s="191">
        <v>0</v>
      </c>
      <c r="LD150" s="191">
        <v>0</v>
      </c>
      <c r="LE150" s="191">
        <v>0</v>
      </c>
      <c r="LF150" s="191">
        <v>0</v>
      </c>
      <c r="LG150" s="191">
        <v>0</v>
      </c>
      <c r="LH150" s="191">
        <v>0</v>
      </c>
      <c r="LI150" s="191">
        <v>0</v>
      </c>
      <c r="LJ150" s="191">
        <v>0</v>
      </c>
      <c r="LK150" s="191">
        <v>0</v>
      </c>
      <c r="LL150" s="191">
        <v>0</v>
      </c>
      <c r="LM150" s="191">
        <v>0</v>
      </c>
      <c r="LN150" s="191">
        <v>0</v>
      </c>
      <c r="LO150" s="191">
        <v>0</v>
      </c>
      <c r="LP150" s="191">
        <v>0</v>
      </c>
      <c r="LQ150" s="191">
        <v>0</v>
      </c>
      <c r="LR150" s="191">
        <v>0</v>
      </c>
      <c r="LS150" s="191">
        <v>0</v>
      </c>
      <c r="LT150" s="191">
        <v>0</v>
      </c>
      <c r="LU150" s="191">
        <v>0</v>
      </c>
      <c r="LV150" s="191">
        <v>0</v>
      </c>
      <c r="LW150" s="191">
        <v>0</v>
      </c>
      <c r="LX150" s="191">
        <v>0</v>
      </c>
      <c r="LY150" s="191">
        <v>0</v>
      </c>
      <c r="LZ150" s="191">
        <v>0</v>
      </c>
      <c r="MA150" s="191">
        <v>0</v>
      </c>
      <c r="MB150" s="191">
        <v>0</v>
      </c>
      <c r="MC150" s="191">
        <v>0</v>
      </c>
      <c r="MD150" s="191">
        <v>0</v>
      </c>
      <c r="ME150" s="191">
        <v>0</v>
      </c>
      <c r="MF150" s="191">
        <v>0</v>
      </c>
      <c r="MG150" s="191">
        <v>0</v>
      </c>
      <c r="MH150" s="191">
        <v>0</v>
      </c>
      <c r="MI150" s="191">
        <v>0</v>
      </c>
      <c r="MJ150" s="191">
        <v>0</v>
      </c>
      <c r="MK150" s="191">
        <v>0</v>
      </c>
      <c r="ML150" s="191">
        <v>0</v>
      </c>
      <c r="MM150" s="191">
        <v>0</v>
      </c>
      <c r="MN150" s="191">
        <v>0</v>
      </c>
      <c r="MO150" s="191">
        <v>0</v>
      </c>
      <c r="MP150" s="191">
        <v>0</v>
      </c>
      <c r="MQ150" s="191">
        <v>0</v>
      </c>
      <c r="MR150" s="191">
        <v>0</v>
      </c>
      <c r="MS150" s="191">
        <v>0</v>
      </c>
      <c r="MT150" s="191">
        <v>0</v>
      </c>
      <c r="MU150" s="191">
        <v>0</v>
      </c>
      <c r="MV150" s="191">
        <v>0</v>
      </c>
      <c r="MW150" s="191">
        <v>0</v>
      </c>
      <c r="MX150" s="191">
        <v>0</v>
      </c>
      <c r="MY150" s="191">
        <v>0</v>
      </c>
      <c r="MZ150" s="191">
        <v>0</v>
      </c>
      <c r="NA150" s="191">
        <v>0</v>
      </c>
      <c r="NB150" s="191">
        <v>0</v>
      </c>
      <c r="NC150" s="191">
        <v>0</v>
      </c>
      <c r="ND150" s="191">
        <v>0</v>
      </c>
      <c r="NE150" s="191">
        <v>0</v>
      </c>
      <c r="NF150" s="191">
        <v>0</v>
      </c>
      <c r="NG150" s="191">
        <v>0</v>
      </c>
      <c r="NH150" s="191">
        <v>0</v>
      </c>
      <c r="NI150" s="191">
        <v>0</v>
      </c>
      <c r="NJ150" s="191">
        <v>0</v>
      </c>
      <c r="NK150" s="191">
        <v>0</v>
      </c>
      <c r="NL150" s="191">
        <v>0</v>
      </c>
      <c r="NM150" s="191">
        <v>0</v>
      </c>
      <c r="NN150" s="191">
        <v>0</v>
      </c>
      <c r="NO150" s="191">
        <v>0</v>
      </c>
      <c r="NP150" s="191">
        <v>0</v>
      </c>
      <c r="NQ150" s="191">
        <v>0</v>
      </c>
      <c r="NR150" s="191">
        <v>0</v>
      </c>
    </row>
    <row r="151" spans="1:382" ht="17.25" customHeight="1" x14ac:dyDescent="0.25">
      <c r="A151" s="7">
        <v>52</v>
      </c>
      <c r="B151" s="895"/>
      <c r="C151" s="896"/>
      <c r="D151" s="188">
        <v>0</v>
      </c>
      <c r="E151" s="191">
        <v>0</v>
      </c>
      <c r="F151" s="191">
        <v>0</v>
      </c>
      <c r="G151" s="191">
        <v>0</v>
      </c>
      <c r="H151" s="191">
        <v>0</v>
      </c>
      <c r="I151" s="191">
        <v>0</v>
      </c>
      <c r="J151" s="191">
        <v>0</v>
      </c>
      <c r="K151" s="191">
        <v>0</v>
      </c>
      <c r="L151" s="191">
        <v>0</v>
      </c>
      <c r="M151" s="191">
        <v>0</v>
      </c>
      <c r="N151" s="191">
        <v>0</v>
      </c>
      <c r="O151" s="191">
        <v>0</v>
      </c>
      <c r="P151" s="191">
        <v>0</v>
      </c>
      <c r="Q151" s="191">
        <v>0</v>
      </c>
      <c r="R151" s="191">
        <v>0</v>
      </c>
      <c r="S151" s="191">
        <v>0</v>
      </c>
      <c r="T151" s="191">
        <v>0</v>
      </c>
      <c r="U151" s="191">
        <v>0</v>
      </c>
      <c r="V151" s="191">
        <v>0</v>
      </c>
      <c r="W151" s="191">
        <v>0</v>
      </c>
      <c r="X151" s="191">
        <v>0</v>
      </c>
      <c r="Y151" s="191">
        <v>0</v>
      </c>
      <c r="Z151" s="191">
        <v>0</v>
      </c>
      <c r="AA151" s="191">
        <v>0</v>
      </c>
      <c r="AB151" s="191">
        <v>0</v>
      </c>
      <c r="AC151" s="191">
        <v>0</v>
      </c>
      <c r="AD151" s="191">
        <v>0</v>
      </c>
      <c r="AE151" s="191">
        <v>0</v>
      </c>
      <c r="AF151" s="191">
        <v>0</v>
      </c>
      <c r="AG151" s="191">
        <v>0</v>
      </c>
      <c r="AH151" s="191">
        <v>0</v>
      </c>
      <c r="AI151" s="191">
        <v>0</v>
      </c>
      <c r="AJ151" s="191">
        <v>0</v>
      </c>
      <c r="AK151" s="191">
        <v>0</v>
      </c>
      <c r="AL151" s="191">
        <v>0</v>
      </c>
      <c r="AM151" s="191">
        <v>0</v>
      </c>
      <c r="AN151" s="191">
        <v>0</v>
      </c>
      <c r="AO151" s="191">
        <v>0</v>
      </c>
      <c r="AP151" s="191">
        <v>0</v>
      </c>
      <c r="AQ151" s="191">
        <v>0</v>
      </c>
      <c r="AR151" s="191">
        <v>0</v>
      </c>
      <c r="AS151" s="191">
        <v>0</v>
      </c>
      <c r="AT151" s="191">
        <v>0</v>
      </c>
      <c r="AU151" s="191">
        <v>0</v>
      </c>
      <c r="AV151" s="191">
        <v>0</v>
      </c>
      <c r="AW151" s="191">
        <v>0</v>
      </c>
      <c r="AX151" s="191">
        <v>0</v>
      </c>
      <c r="AY151" s="191">
        <v>0</v>
      </c>
      <c r="AZ151" s="191">
        <v>0</v>
      </c>
      <c r="BA151" s="191">
        <v>0</v>
      </c>
      <c r="BB151" s="191">
        <v>0</v>
      </c>
      <c r="BC151" s="191">
        <v>0</v>
      </c>
      <c r="BD151" s="191">
        <v>0</v>
      </c>
      <c r="BE151" s="191">
        <v>0</v>
      </c>
      <c r="BF151" s="191">
        <v>0</v>
      </c>
      <c r="BG151" s="191">
        <v>0</v>
      </c>
      <c r="BH151" s="191">
        <v>0</v>
      </c>
      <c r="BI151" s="191">
        <v>0</v>
      </c>
      <c r="BJ151" s="191">
        <v>0</v>
      </c>
      <c r="BK151" s="191">
        <v>0</v>
      </c>
      <c r="BL151" s="191">
        <v>0</v>
      </c>
      <c r="BM151" s="191">
        <v>0</v>
      </c>
      <c r="BN151" s="191">
        <v>0</v>
      </c>
      <c r="BO151" s="191">
        <v>0</v>
      </c>
      <c r="BP151" s="191">
        <v>0</v>
      </c>
      <c r="BQ151" s="191">
        <v>0</v>
      </c>
      <c r="BR151" s="191">
        <v>0</v>
      </c>
      <c r="BS151" s="191">
        <v>0</v>
      </c>
      <c r="BT151" s="191">
        <v>0</v>
      </c>
      <c r="BU151" s="191">
        <v>0</v>
      </c>
      <c r="BV151" s="191">
        <v>0</v>
      </c>
      <c r="BW151" s="191">
        <v>0</v>
      </c>
      <c r="BX151" s="191">
        <v>0</v>
      </c>
      <c r="BY151" s="191">
        <v>0</v>
      </c>
      <c r="BZ151" s="191">
        <v>0</v>
      </c>
      <c r="CA151" s="191">
        <v>0</v>
      </c>
      <c r="CB151" s="191">
        <v>0</v>
      </c>
      <c r="CC151" s="191">
        <v>0</v>
      </c>
      <c r="CD151" s="191">
        <v>0</v>
      </c>
      <c r="CE151" s="191">
        <v>0</v>
      </c>
      <c r="CF151" s="191">
        <v>0</v>
      </c>
      <c r="CG151" s="191">
        <v>0</v>
      </c>
      <c r="CH151" s="191">
        <v>0</v>
      </c>
      <c r="CI151" s="191">
        <v>0</v>
      </c>
      <c r="CJ151" s="191">
        <v>0</v>
      </c>
      <c r="CK151" s="191">
        <v>0</v>
      </c>
      <c r="CL151" s="191">
        <v>0</v>
      </c>
      <c r="CM151" s="191">
        <v>0</v>
      </c>
      <c r="CN151" s="191">
        <v>0</v>
      </c>
      <c r="CO151" s="191">
        <v>0</v>
      </c>
      <c r="CP151" s="191">
        <v>0</v>
      </c>
      <c r="CQ151" s="191">
        <v>0</v>
      </c>
      <c r="CR151" s="191">
        <v>0</v>
      </c>
      <c r="CS151" s="191">
        <v>0</v>
      </c>
      <c r="CT151" s="191">
        <v>0</v>
      </c>
      <c r="CU151" s="191">
        <v>0</v>
      </c>
      <c r="CV151" s="191">
        <v>0</v>
      </c>
      <c r="CW151" s="191">
        <v>0</v>
      </c>
      <c r="CX151" s="191">
        <v>0</v>
      </c>
      <c r="CY151" s="191">
        <v>0</v>
      </c>
      <c r="CZ151" s="191">
        <v>0</v>
      </c>
      <c r="DA151" s="191">
        <v>0</v>
      </c>
      <c r="DB151" s="191">
        <v>0</v>
      </c>
      <c r="DC151" s="191">
        <v>0</v>
      </c>
      <c r="DD151" s="191">
        <v>0</v>
      </c>
      <c r="DE151" s="191">
        <v>0</v>
      </c>
      <c r="DF151" s="191">
        <v>0</v>
      </c>
      <c r="DG151" s="191">
        <v>0</v>
      </c>
      <c r="DH151" s="191">
        <v>0</v>
      </c>
      <c r="DI151" s="191">
        <v>0</v>
      </c>
      <c r="DJ151" s="191">
        <v>0</v>
      </c>
      <c r="DK151" s="191">
        <v>0</v>
      </c>
      <c r="DL151" s="191">
        <v>0</v>
      </c>
      <c r="DM151" s="191">
        <v>0</v>
      </c>
      <c r="DN151" s="191">
        <v>0</v>
      </c>
      <c r="DO151" s="191">
        <v>0</v>
      </c>
      <c r="DP151" s="191">
        <v>0</v>
      </c>
      <c r="DQ151" s="191">
        <v>0</v>
      </c>
      <c r="DR151" s="191">
        <v>0</v>
      </c>
      <c r="DS151" s="191">
        <v>0</v>
      </c>
      <c r="DT151" s="191">
        <v>0</v>
      </c>
      <c r="DU151" s="191">
        <v>0</v>
      </c>
      <c r="DV151" s="191">
        <v>0</v>
      </c>
      <c r="DW151" s="191">
        <v>0</v>
      </c>
      <c r="DX151" s="191">
        <v>0</v>
      </c>
      <c r="DY151" s="191">
        <v>0</v>
      </c>
      <c r="DZ151" s="191">
        <v>0</v>
      </c>
      <c r="EA151" s="191">
        <v>0</v>
      </c>
      <c r="EB151" s="191">
        <v>0</v>
      </c>
      <c r="EC151" s="191">
        <v>0</v>
      </c>
      <c r="ED151" s="191">
        <v>0</v>
      </c>
      <c r="EE151" s="191">
        <v>0</v>
      </c>
      <c r="EF151" s="191">
        <v>0</v>
      </c>
      <c r="EG151" s="191">
        <v>0</v>
      </c>
      <c r="EH151" s="191">
        <v>0</v>
      </c>
      <c r="EI151" s="191">
        <v>0</v>
      </c>
      <c r="EJ151" s="191">
        <v>0</v>
      </c>
      <c r="EK151" s="191">
        <v>0</v>
      </c>
      <c r="EL151" s="191">
        <v>0</v>
      </c>
      <c r="EM151" s="191">
        <v>0</v>
      </c>
      <c r="EN151" s="191">
        <v>0</v>
      </c>
      <c r="EO151" s="191">
        <v>0</v>
      </c>
      <c r="EP151" s="191">
        <v>0</v>
      </c>
      <c r="EQ151" s="191">
        <v>0</v>
      </c>
      <c r="ER151" s="191">
        <v>0</v>
      </c>
      <c r="ES151" s="191">
        <v>0</v>
      </c>
      <c r="ET151" s="191">
        <v>0</v>
      </c>
      <c r="EU151" s="191">
        <v>0</v>
      </c>
      <c r="EV151" s="191">
        <v>0</v>
      </c>
      <c r="EW151" s="191">
        <v>0</v>
      </c>
      <c r="EX151" s="191">
        <v>0</v>
      </c>
      <c r="EY151" s="191">
        <v>0</v>
      </c>
      <c r="EZ151" s="191">
        <v>0</v>
      </c>
      <c r="FA151" s="191">
        <v>0</v>
      </c>
      <c r="FB151" s="191">
        <v>0</v>
      </c>
      <c r="FC151" s="191">
        <v>0</v>
      </c>
      <c r="FD151" s="191">
        <v>0</v>
      </c>
      <c r="FE151" s="191">
        <v>0</v>
      </c>
      <c r="FF151" s="191">
        <v>0</v>
      </c>
      <c r="FG151" s="191">
        <v>0</v>
      </c>
      <c r="FH151" s="191">
        <v>0</v>
      </c>
      <c r="FI151" s="191">
        <v>0</v>
      </c>
      <c r="FJ151" s="191">
        <v>0</v>
      </c>
      <c r="FK151" s="191">
        <v>0</v>
      </c>
      <c r="FL151" s="191">
        <v>0</v>
      </c>
      <c r="FM151" s="191">
        <v>0</v>
      </c>
      <c r="FN151" s="191">
        <v>0</v>
      </c>
      <c r="FO151" s="191">
        <v>0</v>
      </c>
      <c r="FP151" s="191">
        <v>0</v>
      </c>
      <c r="FQ151" s="191">
        <v>0</v>
      </c>
      <c r="FR151" s="191">
        <v>0</v>
      </c>
      <c r="FS151" s="191">
        <v>0</v>
      </c>
      <c r="FT151" s="191">
        <v>0</v>
      </c>
      <c r="FU151" s="191">
        <v>0</v>
      </c>
      <c r="FV151" s="191">
        <v>0</v>
      </c>
      <c r="FW151" s="191">
        <v>0</v>
      </c>
      <c r="FX151" s="191">
        <v>0</v>
      </c>
      <c r="FY151" s="191">
        <v>0</v>
      </c>
      <c r="FZ151" s="191">
        <v>0</v>
      </c>
      <c r="GA151" s="191">
        <v>0</v>
      </c>
      <c r="GB151" s="191">
        <v>0</v>
      </c>
      <c r="GC151" s="191">
        <v>0</v>
      </c>
      <c r="GD151" s="191">
        <v>0</v>
      </c>
      <c r="GE151" s="191">
        <v>0</v>
      </c>
      <c r="GF151" s="191">
        <v>0</v>
      </c>
      <c r="GG151" s="191">
        <v>0</v>
      </c>
      <c r="GH151" s="191">
        <v>0</v>
      </c>
      <c r="GI151" s="191">
        <v>0</v>
      </c>
      <c r="GJ151" s="191">
        <v>0</v>
      </c>
      <c r="GK151" s="191">
        <v>0</v>
      </c>
      <c r="GL151" s="191">
        <v>0</v>
      </c>
      <c r="GM151" s="191">
        <v>0</v>
      </c>
      <c r="GN151" s="191">
        <v>0</v>
      </c>
      <c r="GO151" s="191">
        <v>0</v>
      </c>
      <c r="GP151" s="191">
        <v>0</v>
      </c>
      <c r="GQ151" s="191">
        <v>0</v>
      </c>
      <c r="GR151" s="191">
        <v>0</v>
      </c>
      <c r="GS151" s="191">
        <v>0</v>
      </c>
      <c r="GT151" s="191">
        <v>0</v>
      </c>
      <c r="GU151" s="191">
        <v>0</v>
      </c>
      <c r="GV151" s="191">
        <v>0</v>
      </c>
      <c r="GW151" s="191">
        <v>0</v>
      </c>
      <c r="GX151" s="191">
        <v>0</v>
      </c>
      <c r="GY151" s="191">
        <v>0</v>
      </c>
      <c r="GZ151" s="191">
        <v>0</v>
      </c>
      <c r="HA151" s="191">
        <v>0</v>
      </c>
      <c r="HB151" s="191">
        <v>0</v>
      </c>
      <c r="HC151" s="191">
        <v>0</v>
      </c>
      <c r="HD151" s="191">
        <v>0</v>
      </c>
      <c r="HE151" s="191">
        <v>0</v>
      </c>
      <c r="HF151" s="191">
        <v>0</v>
      </c>
      <c r="HG151" s="191">
        <v>0</v>
      </c>
      <c r="HH151" s="191">
        <v>0</v>
      </c>
      <c r="HI151" s="191">
        <v>0</v>
      </c>
      <c r="HJ151" s="191">
        <v>0</v>
      </c>
      <c r="HK151" s="191">
        <v>0</v>
      </c>
      <c r="HL151" s="191">
        <v>0</v>
      </c>
      <c r="HM151" s="191">
        <v>0</v>
      </c>
      <c r="HN151" s="191">
        <v>0</v>
      </c>
      <c r="HO151" s="191">
        <v>0</v>
      </c>
      <c r="HP151" s="191">
        <v>0</v>
      </c>
      <c r="HQ151" s="191">
        <v>0</v>
      </c>
      <c r="HR151" s="191">
        <v>0</v>
      </c>
      <c r="HS151" s="191">
        <v>0</v>
      </c>
      <c r="HT151" s="191">
        <v>0</v>
      </c>
      <c r="HU151" s="191">
        <v>0</v>
      </c>
      <c r="HV151" s="191">
        <v>0</v>
      </c>
      <c r="HW151" s="191">
        <v>0</v>
      </c>
      <c r="HX151" s="191">
        <v>0</v>
      </c>
      <c r="HY151" s="191">
        <v>0</v>
      </c>
      <c r="HZ151" s="191">
        <v>0</v>
      </c>
      <c r="IA151" s="191">
        <v>0</v>
      </c>
      <c r="IB151" s="191">
        <v>0</v>
      </c>
      <c r="IC151" s="191">
        <v>0</v>
      </c>
      <c r="ID151" s="191">
        <v>0</v>
      </c>
      <c r="IE151" s="191">
        <v>0</v>
      </c>
      <c r="IF151" s="191">
        <v>0</v>
      </c>
      <c r="IG151" s="191">
        <v>0</v>
      </c>
      <c r="IH151" s="191">
        <v>0</v>
      </c>
      <c r="II151" s="191">
        <v>0</v>
      </c>
      <c r="IJ151" s="191">
        <v>0</v>
      </c>
      <c r="IK151" s="191">
        <v>0</v>
      </c>
      <c r="IL151" s="191">
        <v>0</v>
      </c>
      <c r="IM151" s="191">
        <v>0</v>
      </c>
      <c r="IN151" s="191">
        <v>0</v>
      </c>
      <c r="IO151" s="191">
        <v>0</v>
      </c>
      <c r="IP151" s="191">
        <v>0</v>
      </c>
      <c r="IQ151" s="191">
        <v>0</v>
      </c>
      <c r="IR151" s="191">
        <v>0</v>
      </c>
      <c r="IS151" s="191">
        <v>0</v>
      </c>
      <c r="IT151" s="191">
        <v>0</v>
      </c>
      <c r="IU151" s="191">
        <v>0</v>
      </c>
      <c r="IV151" s="191">
        <v>0</v>
      </c>
      <c r="IW151" s="191">
        <v>0</v>
      </c>
      <c r="IX151" s="191">
        <v>0</v>
      </c>
      <c r="IY151" s="191">
        <v>0</v>
      </c>
      <c r="IZ151" s="191">
        <v>0</v>
      </c>
      <c r="JA151" s="191">
        <v>0</v>
      </c>
      <c r="JB151" s="191">
        <v>0</v>
      </c>
      <c r="JC151" s="191">
        <v>0</v>
      </c>
      <c r="JD151" s="191">
        <v>0</v>
      </c>
      <c r="JE151" s="191">
        <v>0</v>
      </c>
      <c r="JF151" s="191">
        <v>0</v>
      </c>
      <c r="JG151" s="191">
        <v>0</v>
      </c>
      <c r="JH151" s="191">
        <v>0</v>
      </c>
      <c r="JI151" s="191">
        <v>0</v>
      </c>
      <c r="JJ151" s="191">
        <v>0</v>
      </c>
      <c r="JK151" s="191">
        <v>0</v>
      </c>
      <c r="JL151" s="191">
        <v>0</v>
      </c>
      <c r="JM151" s="191">
        <v>0</v>
      </c>
      <c r="JN151" s="191">
        <v>0</v>
      </c>
      <c r="JO151" s="191">
        <v>0</v>
      </c>
      <c r="JP151" s="191">
        <v>0</v>
      </c>
      <c r="JQ151" s="191">
        <v>0</v>
      </c>
      <c r="JR151" s="191">
        <v>0</v>
      </c>
      <c r="JS151" s="191">
        <v>0</v>
      </c>
      <c r="JT151" s="191">
        <v>0</v>
      </c>
      <c r="JU151" s="191">
        <v>0</v>
      </c>
      <c r="JV151" s="191">
        <v>0</v>
      </c>
      <c r="JW151" s="191">
        <v>0</v>
      </c>
      <c r="JX151" s="191">
        <v>0</v>
      </c>
      <c r="JY151" s="191">
        <v>0</v>
      </c>
      <c r="JZ151" s="191">
        <v>0</v>
      </c>
      <c r="KA151" s="191">
        <v>0</v>
      </c>
      <c r="KB151" s="191">
        <v>0</v>
      </c>
      <c r="KC151" s="191">
        <v>0</v>
      </c>
      <c r="KD151" s="191">
        <v>0</v>
      </c>
      <c r="KE151" s="191">
        <v>0</v>
      </c>
      <c r="KF151" s="191">
        <v>0</v>
      </c>
      <c r="KG151" s="191">
        <v>0</v>
      </c>
      <c r="KH151" s="191">
        <v>0</v>
      </c>
      <c r="KI151" s="191">
        <v>0</v>
      </c>
      <c r="KJ151" s="191">
        <v>0</v>
      </c>
      <c r="KK151" s="191">
        <v>0</v>
      </c>
      <c r="KL151" s="191">
        <v>0</v>
      </c>
      <c r="KM151" s="191">
        <v>0</v>
      </c>
      <c r="KN151" s="191">
        <v>0</v>
      </c>
      <c r="KO151" s="191">
        <v>0</v>
      </c>
      <c r="KP151" s="191">
        <v>0</v>
      </c>
      <c r="KQ151" s="191">
        <v>0</v>
      </c>
      <c r="KR151" s="191">
        <v>0</v>
      </c>
      <c r="KS151" s="191">
        <v>0</v>
      </c>
      <c r="KT151" s="191">
        <v>0</v>
      </c>
      <c r="KU151" s="191">
        <v>0</v>
      </c>
      <c r="KV151" s="191">
        <v>0</v>
      </c>
      <c r="KW151" s="191">
        <v>0</v>
      </c>
      <c r="KX151" s="191">
        <v>0</v>
      </c>
      <c r="KY151" s="191">
        <v>0</v>
      </c>
      <c r="KZ151" s="191">
        <v>0</v>
      </c>
      <c r="LA151" s="191">
        <v>0</v>
      </c>
      <c r="LB151" s="191">
        <v>0</v>
      </c>
      <c r="LC151" s="191">
        <v>0</v>
      </c>
      <c r="LD151" s="191">
        <v>0</v>
      </c>
      <c r="LE151" s="191">
        <v>0</v>
      </c>
      <c r="LF151" s="191">
        <v>0</v>
      </c>
      <c r="LG151" s="191">
        <v>0</v>
      </c>
      <c r="LH151" s="191">
        <v>0</v>
      </c>
      <c r="LI151" s="191">
        <v>0</v>
      </c>
      <c r="LJ151" s="191">
        <v>0</v>
      </c>
      <c r="LK151" s="191">
        <v>0</v>
      </c>
      <c r="LL151" s="191">
        <v>0</v>
      </c>
      <c r="LM151" s="191">
        <v>0</v>
      </c>
      <c r="LN151" s="191">
        <v>0</v>
      </c>
      <c r="LO151" s="191">
        <v>0</v>
      </c>
      <c r="LP151" s="191">
        <v>0</v>
      </c>
      <c r="LQ151" s="191">
        <v>0</v>
      </c>
      <c r="LR151" s="191">
        <v>0</v>
      </c>
      <c r="LS151" s="191">
        <v>0</v>
      </c>
      <c r="LT151" s="191">
        <v>0</v>
      </c>
      <c r="LU151" s="191">
        <v>0</v>
      </c>
      <c r="LV151" s="191">
        <v>0</v>
      </c>
      <c r="LW151" s="191">
        <v>0</v>
      </c>
      <c r="LX151" s="191">
        <v>0</v>
      </c>
      <c r="LY151" s="191">
        <v>0</v>
      </c>
      <c r="LZ151" s="191">
        <v>0</v>
      </c>
      <c r="MA151" s="191">
        <v>0</v>
      </c>
      <c r="MB151" s="191">
        <v>0</v>
      </c>
      <c r="MC151" s="191">
        <v>0</v>
      </c>
      <c r="MD151" s="191">
        <v>0</v>
      </c>
      <c r="ME151" s="191">
        <v>0</v>
      </c>
      <c r="MF151" s="191">
        <v>0</v>
      </c>
      <c r="MG151" s="191">
        <v>0</v>
      </c>
      <c r="MH151" s="191">
        <v>0</v>
      </c>
      <c r="MI151" s="191">
        <v>0</v>
      </c>
      <c r="MJ151" s="191">
        <v>0</v>
      </c>
      <c r="MK151" s="191">
        <v>0</v>
      </c>
      <c r="ML151" s="191">
        <v>0</v>
      </c>
      <c r="MM151" s="191">
        <v>0</v>
      </c>
      <c r="MN151" s="191">
        <v>0</v>
      </c>
      <c r="MO151" s="191">
        <v>0</v>
      </c>
      <c r="MP151" s="191">
        <v>0</v>
      </c>
      <c r="MQ151" s="191">
        <v>0</v>
      </c>
      <c r="MR151" s="191">
        <v>0</v>
      </c>
      <c r="MS151" s="191">
        <v>0</v>
      </c>
      <c r="MT151" s="191">
        <v>0</v>
      </c>
      <c r="MU151" s="191">
        <v>0</v>
      </c>
      <c r="MV151" s="191">
        <v>0</v>
      </c>
      <c r="MW151" s="191">
        <v>0</v>
      </c>
      <c r="MX151" s="191">
        <v>0</v>
      </c>
      <c r="MY151" s="191">
        <v>0</v>
      </c>
      <c r="MZ151" s="191">
        <v>0</v>
      </c>
      <c r="NA151" s="191">
        <v>0</v>
      </c>
      <c r="NB151" s="191">
        <v>0</v>
      </c>
      <c r="NC151" s="191">
        <v>0</v>
      </c>
      <c r="ND151" s="191">
        <v>0</v>
      </c>
      <c r="NE151" s="191">
        <v>0</v>
      </c>
      <c r="NF151" s="191">
        <v>0</v>
      </c>
      <c r="NG151" s="191">
        <v>0</v>
      </c>
      <c r="NH151" s="191">
        <v>0</v>
      </c>
      <c r="NI151" s="191">
        <v>0</v>
      </c>
      <c r="NJ151" s="191">
        <v>0</v>
      </c>
      <c r="NK151" s="191">
        <v>0</v>
      </c>
      <c r="NL151" s="191">
        <v>0</v>
      </c>
      <c r="NM151" s="191">
        <v>0</v>
      </c>
      <c r="NN151" s="191">
        <v>0</v>
      </c>
      <c r="NO151" s="191">
        <v>0</v>
      </c>
      <c r="NP151" s="191">
        <v>0</v>
      </c>
      <c r="NQ151" s="191">
        <v>0</v>
      </c>
      <c r="NR151" s="191">
        <v>0</v>
      </c>
    </row>
    <row r="152" spans="1:382" ht="17.25" customHeight="1" x14ac:dyDescent="0.25">
      <c r="A152" s="7">
        <v>53</v>
      </c>
      <c r="B152" s="895"/>
      <c r="C152" s="896"/>
      <c r="D152" s="188">
        <v>0</v>
      </c>
      <c r="E152" s="189">
        <v>0</v>
      </c>
      <c r="F152" s="189">
        <v>0</v>
      </c>
      <c r="G152" s="189">
        <v>0</v>
      </c>
      <c r="H152" s="189">
        <v>0</v>
      </c>
      <c r="I152" s="189">
        <v>0</v>
      </c>
      <c r="J152" s="189">
        <v>0</v>
      </c>
      <c r="K152" s="189">
        <v>0</v>
      </c>
      <c r="L152" s="189">
        <v>0</v>
      </c>
      <c r="M152" s="189">
        <v>0</v>
      </c>
      <c r="N152" s="189">
        <v>0</v>
      </c>
      <c r="O152" s="189">
        <v>0</v>
      </c>
      <c r="P152" s="189">
        <v>0</v>
      </c>
      <c r="Q152" s="189">
        <v>0</v>
      </c>
      <c r="R152" s="189">
        <v>0</v>
      </c>
      <c r="S152" s="189">
        <v>0</v>
      </c>
      <c r="T152" s="189">
        <v>0</v>
      </c>
      <c r="U152" s="189">
        <v>0</v>
      </c>
      <c r="V152" s="189">
        <v>0</v>
      </c>
      <c r="W152" s="189">
        <v>0</v>
      </c>
      <c r="X152" s="189">
        <v>0</v>
      </c>
      <c r="Y152" s="189">
        <v>0</v>
      </c>
      <c r="Z152" s="189">
        <v>0</v>
      </c>
      <c r="AA152" s="189">
        <v>0</v>
      </c>
      <c r="AB152" s="189">
        <v>0</v>
      </c>
      <c r="AC152" s="189">
        <v>0</v>
      </c>
      <c r="AD152" s="189">
        <v>0</v>
      </c>
      <c r="AE152" s="189">
        <v>0</v>
      </c>
      <c r="AF152" s="189">
        <v>0</v>
      </c>
      <c r="AG152" s="189">
        <v>0</v>
      </c>
      <c r="AH152" s="189">
        <v>0</v>
      </c>
      <c r="AI152" s="189">
        <v>0</v>
      </c>
      <c r="AJ152" s="189">
        <v>0</v>
      </c>
      <c r="AK152" s="189">
        <v>0</v>
      </c>
      <c r="AL152" s="189">
        <v>0</v>
      </c>
      <c r="AM152" s="189">
        <v>0</v>
      </c>
      <c r="AN152" s="189">
        <v>0</v>
      </c>
      <c r="AO152" s="189">
        <v>0</v>
      </c>
      <c r="AP152" s="189">
        <v>0</v>
      </c>
      <c r="AQ152" s="189">
        <v>0</v>
      </c>
      <c r="AR152" s="189">
        <v>0</v>
      </c>
      <c r="AS152" s="189">
        <v>0</v>
      </c>
      <c r="AT152" s="189">
        <v>0</v>
      </c>
      <c r="AU152" s="189">
        <v>0</v>
      </c>
      <c r="AV152" s="189">
        <v>0</v>
      </c>
      <c r="AW152" s="189">
        <v>0</v>
      </c>
      <c r="AX152" s="189">
        <v>0</v>
      </c>
      <c r="AY152" s="189">
        <v>0</v>
      </c>
      <c r="AZ152" s="189">
        <v>0</v>
      </c>
      <c r="BA152" s="189">
        <v>0</v>
      </c>
      <c r="BB152" s="189">
        <v>0</v>
      </c>
      <c r="BC152" s="189">
        <v>0</v>
      </c>
      <c r="BD152" s="189">
        <v>0</v>
      </c>
      <c r="BE152" s="189">
        <v>0</v>
      </c>
      <c r="BF152" s="189">
        <v>0</v>
      </c>
      <c r="BG152" s="189">
        <v>0</v>
      </c>
      <c r="BH152" s="189">
        <v>0</v>
      </c>
      <c r="BI152" s="189">
        <v>0</v>
      </c>
      <c r="BJ152" s="189">
        <v>0</v>
      </c>
      <c r="BK152" s="189">
        <v>0</v>
      </c>
      <c r="BL152" s="189">
        <v>0</v>
      </c>
      <c r="BM152" s="189">
        <v>0</v>
      </c>
      <c r="BN152" s="189">
        <v>0</v>
      </c>
      <c r="BO152" s="189">
        <v>0</v>
      </c>
      <c r="BP152" s="189">
        <v>0</v>
      </c>
      <c r="BQ152" s="189">
        <v>0</v>
      </c>
      <c r="BR152" s="189">
        <v>0</v>
      </c>
      <c r="BS152" s="189">
        <v>0</v>
      </c>
      <c r="BT152" s="189">
        <v>0</v>
      </c>
      <c r="BU152" s="189">
        <v>0</v>
      </c>
      <c r="BV152" s="189">
        <v>0</v>
      </c>
      <c r="BW152" s="189">
        <v>0</v>
      </c>
      <c r="BX152" s="189">
        <v>0</v>
      </c>
      <c r="BY152" s="189">
        <v>0</v>
      </c>
      <c r="BZ152" s="189">
        <v>0</v>
      </c>
      <c r="CA152" s="189">
        <v>0</v>
      </c>
      <c r="CB152" s="189">
        <v>0</v>
      </c>
      <c r="CC152" s="189">
        <v>0</v>
      </c>
      <c r="CD152" s="189">
        <v>0</v>
      </c>
      <c r="CE152" s="189">
        <v>0</v>
      </c>
      <c r="CF152" s="189">
        <v>0</v>
      </c>
      <c r="CG152" s="189">
        <v>0</v>
      </c>
      <c r="CH152" s="189">
        <v>0</v>
      </c>
      <c r="CI152" s="189">
        <v>0</v>
      </c>
      <c r="CJ152" s="189">
        <v>0</v>
      </c>
      <c r="CK152" s="189">
        <v>0</v>
      </c>
      <c r="CL152" s="189">
        <v>0</v>
      </c>
      <c r="CM152" s="189">
        <v>0</v>
      </c>
      <c r="CN152" s="189">
        <v>0</v>
      </c>
      <c r="CO152" s="189">
        <v>0</v>
      </c>
      <c r="CP152" s="189">
        <v>0</v>
      </c>
      <c r="CQ152" s="189">
        <v>0</v>
      </c>
      <c r="CR152" s="189">
        <v>0</v>
      </c>
      <c r="CS152" s="189">
        <v>0</v>
      </c>
      <c r="CT152" s="189">
        <v>0</v>
      </c>
      <c r="CU152" s="189">
        <v>0</v>
      </c>
      <c r="CV152" s="189">
        <v>0</v>
      </c>
      <c r="CW152" s="189">
        <v>0</v>
      </c>
      <c r="CX152" s="189">
        <v>0</v>
      </c>
      <c r="CY152" s="189">
        <v>0</v>
      </c>
      <c r="CZ152" s="189">
        <v>0</v>
      </c>
      <c r="DA152" s="189">
        <v>0</v>
      </c>
      <c r="DB152" s="189">
        <v>0</v>
      </c>
      <c r="DC152" s="189">
        <v>0</v>
      </c>
      <c r="DD152" s="189">
        <v>0</v>
      </c>
      <c r="DE152" s="189">
        <v>0</v>
      </c>
      <c r="DF152" s="189">
        <v>0</v>
      </c>
      <c r="DG152" s="189">
        <v>0</v>
      </c>
      <c r="DH152" s="189">
        <v>0</v>
      </c>
      <c r="DI152" s="189">
        <v>0</v>
      </c>
      <c r="DJ152" s="189">
        <v>0</v>
      </c>
      <c r="DK152" s="189">
        <v>0</v>
      </c>
      <c r="DL152" s="189">
        <v>0</v>
      </c>
      <c r="DM152" s="189">
        <v>0</v>
      </c>
      <c r="DN152" s="189">
        <v>0</v>
      </c>
      <c r="DO152" s="189">
        <v>0</v>
      </c>
      <c r="DP152" s="189">
        <v>0</v>
      </c>
      <c r="DQ152" s="189">
        <v>0</v>
      </c>
      <c r="DR152" s="189">
        <v>0</v>
      </c>
      <c r="DS152" s="189">
        <v>0</v>
      </c>
      <c r="DT152" s="189">
        <v>0</v>
      </c>
      <c r="DU152" s="189">
        <v>0</v>
      </c>
      <c r="DV152" s="189">
        <v>0</v>
      </c>
      <c r="DW152" s="189">
        <v>0</v>
      </c>
      <c r="DX152" s="189">
        <v>0</v>
      </c>
      <c r="DY152" s="189">
        <v>0</v>
      </c>
      <c r="DZ152" s="189">
        <v>0</v>
      </c>
      <c r="EA152" s="189">
        <v>0</v>
      </c>
      <c r="EB152" s="189">
        <v>0</v>
      </c>
      <c r="EC152" s="189">
        <v>0</v>
      </c>
      <c r="ED152" s="189">
        <v>0</v>
      </c>
      <c r="EE152" s="189">
        <v>0</v>
      </c>
      <c r="EF152" s="189">
        <v>0</v>
      </c>
      <c r="EG152" s="189">
        <v>0</v>
      </c>
      <c r="EH152" s="189">
        <v>0</v>
      </c>
      <c r="EI152" s="189">
        <v>0</v>
      </c>
      <c r="EJ152" s="189">
        <v>0</v>
      </c>
      <c r="EK152" s="189">
        <v>0</v>
      </c>
      <c r="EL152" s="189">
        <v>0</v>
      </c>
      <c r="EM152" s="189">
        <v>0</v>
      </c>
      <c r="EN152" s="189">
        <v>0</v>
      </c>
      <c r="EO152" s="189">
        <v>0</v>
      </c>
      <c r="EP152" s="189">
        <v>0</v>
      </c>
      <c r="EQ152" s="189">
        <v>0</v>
      </c>
      <c r="ER152" s="189">
        <v>0</v>
      </c>
      <c r="ES152" s="189">
        <v>0</v>
      </c>
      <c r="ET152" s="189">
        <v>0</v>
      </c>
      <c r="EU152" s="189">
        <v>0</v>
      </c>
      <c r="EV152" s="189">
        <v>0</v>
      </c>
      <c r="EW152" s="189">
        <v>0</v>
      </c>
      <c r="EX152" s="189">
        <v>0</v>
      </c>
      <c r="EY152" s="189">
        <v>0</v>
      </c>
      <c r="EZ152" s="189">
        <v>0</v>
      </c>
      <c r="FA152" s="189">
        <v>0</v>
      </c>
      <c r="FB152" s="189">
        <v>0</v>
      </c>
      <c r="FC152" s="189">
        <v>0</v>
      </c>
      <c r="FD152" s="189">
        <v>0</v>
      </c>
      <c r="FE152" s="189">
        <v>0</v>
      </c>
      <c r="FF152" s="189">
        <v>0</v>
      </c>
      <c r="FG152" s="189">
        <v>0</v>
      </c>
      <c r="FH152" s="189">
        <v>0</v>
      </c>
      <c r="FI152" s="189">
        <v>0</v>
      </c>
      <c r="FJ152" s="189">
        <v>0</v>
      </c>
      <c r="FK152" s="189">
        <v>0</v>
      </c>
      <c r="FL152" s="189">
        <v>0</v>
      </c>
      <c r="FM152" s="189">
        <v>0</v>
      </c>
      <c r="FN152" s="189">
        <v>0</v>
      </c>
      <c r="FO152" s="189">
        <v>0</v>
      </c>
      <c r="FP152" s="189">
        <v>0</v>
      </c>
      <c r="FQ152" s="189">
        <v>0</v>
      </c>
      <c r="FR152" s="189">
        <v>0</v>
      </c>
      <c r="FS152" s="189">
        <v>0</v>
      </c>
      <c r="FT152" s="189">
        <v>0</v>
      </c>
      <c r="FU152" s="189">
        <v>0</v>
      </c>
      <c r="FV152" s="189">
        <v>0</v>
      </c>
      <c r="FW152" s="189">
        <v>0</v>
      </c>
      <c r="FX152" s="189">
        <v>0</v>
      </c>
      <c r="FY152" s="189">
        <v>0</v>
      </c>
      <c r="FZ152" s="189">
        <v>0</v>
      </c>
      <c r="GA152" s="189">
        <v>0</v>
      </c>
      <c r="GB152" s="189">
        <v>0</v>
      </c>
      <c r="GC152" s="189">
        <v>0</v>
      </c>
      <c r="GD152" s="189">
        <v>0</v>
      </c>
      <c r="GE152" s="189">
        <v>0</v>
      </c>
      <c r="GF152" s="189">
        <v>0</v>
      </c>
      <c r="GG152" s="189">
        <v>0</v>
      </c>
      <c r="GH152" s="189">
        <v>0</v>
      </c>
      <c r="GI152" s="189">
        <v>0</v>
      </c>
      <c r="GJ152" s="189">
        <v>0</v>
      </c>
      <c r="GK152" s="189">
        <v>0</v>
      </c>
      <c r="GL152" s="189">
        <v>0</v>
      </c>
      <c r="GM152" s="189">
        <v>0</v>
      </c>
      <c r="GN152" s="189">
        <v>0</v>
      </c>
      <c r="GO152" s="189">
        <v>0</v>
      </c>
      <c r="GP152" s="189">
        <v>0</v>
      </c>
      <c r="GQ152" s="189">
        <v>0</v>
      </c>
      <c r="GR152" s="189">
        <v>0</v>
      </c>
      <c r="GS152" s="189">
        <v>0</v>
      </c>
      <c r="GT152" s="189">
        <v>0</v>
      </c>
      <c r="GU152" s="189">
        <v>0</v>
      </c>
      <c r="GV152" s="189">
        <v>0</v>
      </c>
      <c r="GW152" s="189">
        <v>0</v>
      </c>
      <c r="GX152" s="189">
        <v>0</v>
      </c>
      <c r="GY152" s="189">
        <v>0</v>
      </c>
      <c r="GZ152" s="189">
        <v>0</v>
      </c>
      <c r="HA152" s="189">
        <v>0</v>
      </c>
      <c r="HB152" s="189">
        <v>0</v>
      </c>
      <c r="HC152" s="189">
        <v>0</v>
      </c>
      <c r="HD152" s="189">
        <v>0</v>
      </c>
      <c r="HE152" s="189">
        <v>0</v>
      </c>
      <c r="HF152" s="189">
        <v>0</v>
      </c>
      <c r="HG152" s="189">
        <v>0</v>
      </c>
      <c r="HH152" s="189">
        <v>0</v>
      </c>
      <c r="HI152" s="189">
        <v>0</v>
      </c>
      <c r="HJ152" s="189">
        <v>0</v>
      </c>
      <c r="HK152" s="189">
        <v>0</v>
      </c>
      <c r="HL152" s="189">
        <v>0</v>
      </c>
      <c r="HM152" s="189">
        <v>0</v>
      </c>
      <c r="HN152" s="189">
        <v>0</v>
      </c>
      <c r="HO152" s="189">
        <v>0</v>
      </c>
      <c r="HP152" s="189">
        <v>0</v>
      </c>
      <c r="HQ152" s="189">
        <v>0</v>
      </c>
      <c r="HR152" s="189">
        <v>0</v>
      </c>
      <c r="HS152" s="189">
        <v>0</v>
      </c>
      <c r="HT152" s="189">
        <v>0</v>
      </c>
      <c r="HU152" s="189">
        <v>0</v>
      </c>
      <c r="HV152" s="189">
        <v>0</v>
      </c>
      <c r="HW152" s="189">
        <v>0</v>
      </c>
      <c r="HX152" s="189">
        <v>0</v>
      </c>
      <c r="HY152" s="189">
        <v>0</v>
      </c>
      <c r="HZ152" s="189">
        <v>0</v>
      </c>
      <c r="IA152" s="189">
        <v>0</v>
      </c>
      <c r="IB152" s="189">
        <v>0</v>
      </c>
      <c r="IC152" s="189">
        <v>0</v>
      </c>
      <c r="ID152" s="189">
        <v>0</v>
      </c>
      <c r="IE152" s="189">
        <v>0</v>
      </c>
      <c r="IF152" s="189">
        <v>0</v>
      </c>
      <c r="IG152" s="189">
        <v>0</v>
      </c>
      <c r="IH152" s="189">
        <v>0</v>
      </c>
      <c r="II152" s="189">
        <v>0</v>
      </c>
      <c r="IJ152" s="189">
        <v>0</v>
      </c>
      <c r="IK152" s="189">
        <v>0</v>
      </c>
      <c r="IL152" s="189">
        <v>0</v>
      </c>
      <c r="IM152" s="189">
        <v>0</v>
      </c>
      <c r="IN152" s="189">
        <v>0</v>
      </c>
      <c r="IO152" s="189">
        <v>0</v>
      </c>
      <c r="IP152" s="189">
        <v>0</v>
      </c>
      <c r="IQ152" s="189">
        <v>0</v>
      </c>
      <c r="IR152" s="189">
        <v>0</v>
      </c>
      <c r="IS152" s="189">
        <v>0</v>
      </c>
      <c r="IT152" s="189">
        <v>0</v>
      </c>
      <c r="IU152" s="189">
        <v>0</v>
      </c>
      <c r="IV152" s="189">
        <v>0</v>
      </c>
      <c r="IW152" s="189">
        <v>0</v>
      </c>
      <c r="IX152" s="189">
        <v>0</v>
      </c>
      <c r="IY152" s="189">
        <v>0</v>
      </c>
      <c r="IZ152" s="189">
        <v>0</v>
      </c>
      <c r="JA152" s="189">
        <v>0</v>
      </c>
      <c r="JB152" s="189">
        <v>0</v>
      </c>
      <c r="JC152" s="189">
        <v>0</v>
      </c>
      <c r="JD152" s="189">
        <v>0</v>
      </c>
      <c r="JE152" s="189">
        <v>0</v>
      </c>
      <c r="JF152" s="189">
        <v>0</v>
      </c>
      <c r="JG152" s="189">
        <v>0</v>
      </c>
      <c r="JH152" s="189">
        <v>0</v>
      </c>
      <c r="JI152" s="189">
        <v>0</v>
      </c>
      <c r="JJ152" s="189">
        <v>0</v>
      </c>
      <c r="JK152" s="189">
        <v>0</v>
      </c>
      <c r="JL152" s="189">
        <v>0</v>
      </c>
      <c r="JM152" s="189">
        <v>0</v>
      </c>
      <c r="JN152" s="189">
        <v>0</v>
      </c>
      <c r="JO152" s="189">
        <v>0</v>
      </c>
      <c r="JP152" s="189">
        <v>0</v>
      </c>
      <c r="JQ152" s="189">
        <v>0</v>
      </c>
      <c r="JR152" s="189">
        <v>0</v>
      </c>
      <c r="JS152" s="189">
        <v>0</v>
      </c>
      <c r="JT152" s="189">
        <v>0</v>
      </c>
      <c r="JU152" s="189">
        <v>0</v>
      </c>
      <c r="JV152" s="189">
        <v>0</v>
      </c>
      <c r="JW152" s="189">
        <v>0</v>
      </c>
      <c r="JX152" s="189">
        <v>0</v>
      </c>
      <c r="JY152" s="189">
        <v>0</v>
      </c>
      <c r="JZ152" s="189">
        <v>0</v>
      </c>
      <c r="KA152" s="189">
        <v>0</v>
      </c>
      <c r="KB152" s="189">
        <v>0</v>
      </c>
      <c r="KC152" s="189">
        <v>0</v>
      </c>
      <c r="KD152" s="189">
        <v>0</v>
      </c>
      <c r="KE152" s="189">
        <v>0</v>
      </c>
      <c r="KF152" s="189">
        <v>0</v>
      </c>
      <c r="KG152" s="189">
        <v>0</v>
      </c>
      <c r="KH152" s="189">
        <v>0</v>
      </c>
      <c r="KI152" s="189">
        <v>0</v>
      </c>
      <c r="KJ152" s="189">
        <v>0</v>
      </c>
      <c r="KK152" s="189">
        <v>0</v>
      </c>
      <c r="KL152" s="189">
        <v>0</v>
      </c>
      <c r="KM152" s="189">
        <v>0</v>
      </c>
      <c r="KN152" s="189">
        <v>0</v>
      </c>
      <c r="KO152" s="189">
        <v>0</v>
      </c>
      <c r="KP152" s="189">
        <v>0</v>
      </c>
      <c r="KQ152" s="189">
        <v>0</v>
      </c>
      <c r="KR152" s="189">
        <v>0</v>
      </c>
      <c r="KS152" s="189">
        <v>0</v>
      </c>
      <c r="KT152" s="189">
        <v>0</v>
      </c>
      <c r="KU152" s="189">
        <v>0</v>
      </c>
      <c r="KV152" s="189">
        <v>0</v>
      </c>
      <c r="KW152" s="189">
        <v>0</v>
      </c>
      <c r="KX152" s="189">
        <v>0</v>
      </c>
      <c r="KY152" s="189">
        <v>0</v>
      </c>
      <c r="KZ152" s="189">
        <v>0</v>
      </c>
      <c r="LA152" s="189">
        <v>0</v>
      </c>
      <c r="LB152" s="189">
        <v>0</v>
      </c>
      <c r="LC152" s="189">
        <v>0</v>
      </c>
      <c r="LD152" s="189">
        <v>0</v>
      </c>
      <c r="LE152" s="189">
        <v>0</v>
      </c>
      <c r="LF152" s="189">
        <v>0</v>
      </c>
      <c r="LG152" s="189">
        <v>0</v>
      </c>
      <c r="LH152" s="189">
        <v>0</v>
      </c>
      <c r="LI152" s="189">
        <v>0</v>
      </c>
      <c r="LJ152" s="189">
        <v>0</v>
      </c>
      <c r="LK152" s="189">
        <v>0</v>
      </c>
      <c r="LL152" s="189">
        <v>0</v>
      </c>
      <c r="LM152" s="189">
        <v>0</v>
      </c>
      <c r="LN152" s="189">
        <v>0</v>
      </c>
      <c r="LO152" s="189">
        <v>0</v>
      </c>
      <c r="LP152" s="189">
        <v>0</v>
      </c>
      <c r="LQ152" s="189">
        <v>0</v>
      </c>
      <c r="LR152" s="189">
        <v>0</v>
      </c>
      <c r="LS152" s="189">
        <v>0</v>
      </c>
      <c r="LT152" s="189">
        <v>0</v>
      </c>
      <c r="LU152" s="189">
        <v>0</v>
      </c>
      <c r="LV152" s="189">
        <v>0</v>
      </c>
      <c r="LW152" s="189">
        <v>0</v>
      </c>
      <c r="LX152" s="189">
        <v>0</v>
      </c>
      <c r="LY152" s="189">
        <v>0</v>
      </c>
      <c r="LZ152" s="189">
        <v>0</v>
      </c>
      <c r="MA152" s="189">
        <v>0</v>
      </c>
      <c r="MB152" s="189">
        <v>0</v>
      </c>
      <c r="MC152" s="189">
        <v>0</v>
      </c>
      <c r="MD152" s="189">
        <v>0</v>
      </c>
      <c r="ME152" s="189">
        <v>0</v>
      </c>
      <c r="MF152" s="189">
        <v>0</v>
      </c>
      <c r="MG152" s="189">
        <v>0</v>
      </c>
      <c r="MH152" s="189">
        <v>0</v>
      </c>
      <c r="MI152" s="189">
        <v>0</v>
      </c>
      <c r="MJ152" s="189">
        <v>0</v>
      </c>
      <c r="MK152" s="189">
        <v>0</v>
      </c>
      <c r="ML152" s="189">
        <v>0</v>
      </c>
      <c r="MM152" s="189">
        <v>0</v>
      </c>
      <c r="MN152" s="189">
        <v>0</v>
      </c>
      <c r="MO152" s="189">
        <v>0</v>
      </c>
      <c r="MP152" s="189">
        <v>0</v>
      </c>
      <c r="MQ152" s="189">
        <v>0</v>
      </c>
      <c r="MR152" s="189">
        <v>0</v>
      </c>
      <c r="MS152" s="189">
        <v>0</v>
      </c>
      <c r="MT152" s="189">
        <v>0</v>
      </c>
      <c r="MU152" s="189">
        <v>0</v>
      </c>
      <c r="MV152" s="189">
        <v>0</v>
      </c>
      <c r="MW152" s="189">
        <v>0</v>
      </c>
      <c r="MX152" s="189">
        <v>0</v>
      </c>
      <c r="MY152" s="189">
        <v>0</v>
      </c>
      <c r="MZ152" s="189">
        <v>0</v>
      </c>
      <c r="NA152" s="189">
        <v>0</v>
      </c>
      <c r="NB152" s="189">
        <v>0</v>
      </c>
      <c r="NC152" s="189">
        <v>0</v>
      </c>
      <c r="ND152" s="189">
        <v>0</v>
      </c>
      <c r="NE152" s="189">
        <v>0</v>
      </c>
      <c r="NF152" s="189">
        <v>0</v>
      </c>
      <c r="NG152" s="189">
        <v>0</v>
      </c>
      <c r="NH152" s="189">
        <v>0</v>
      </c>
      <c r="NI152" s="189">
        <v>0</v>
      </c>
      <c r="NJ152" s="189">
        <v>0</v>
      </c>
      <c r="NK152" s="189">
        <v>0</v>
      </c>
      <c r="NL152" s="189">
        <v>0</v>
      </c>
      <c r="NM152" s="189">
        <v>0</v>
      </c>
      <c r="NN152" s="189">
        <v>0</v>
      </c>
      <c r="NO152" s="189">
        <v>0</v>
      </c>
      <c r="NP152" s="189">
        <v>0</v>
      </c>
      <c r="NQ152" s="189">
        <v>0</v>
      </c>
      <c r="NR152" s="189">
        <v>0</v>
      </c>
    </row>
    <row r="153" spans="1:382" ht="17.25" customHeight="1" x14ac:dyDescent="0.25">
      <c r="A153" s="7">
        <v>54</v>
      </c>
      <c r="B153" s="895"/>
      <c r="C153" s="896"/>
      <c r="D153" s="188">
        <v>0</v>
      </c>
      <c r="E153" s="191">
        <v>0</v>
      </c>
      <c r="F153" s="191">
        <v>0</v>
      </c>
      <c r="G153" s="191">
        <v>0</v>
      </c>
      <c r="H153" s="191">
        <v>0</v>
      </c>
      <c r="I153" s="191">
        <v>0</v>
      </c>
      <c r="J153" s="191">
        <v>0</v>
      </c>
      <c r="K153" s="191">
        <v>0</v>
      </c>
      <c r="L153" s="191">
        <v>0</v>
      </c>
      <c r="M153" s="191">
        <v>0</v>
      </c>
      <c r="N153" s="191">
        <v>0</v>
      </c>
      <c r="O153" s="191">
        <v>0</v>
      </c>
      <c r="P153" s="191">
        <v>0</v>
      </c>
      <c r="Q153" s="191">
        <v>0</v>
      </c>
      <c r="R153" s="191">
        <v>0</v>
      </c>
      <c r="S153" s="191">
        <v>0</v>
      </c>
      <c r="T153" s="191">
        <v>0</v>
      </c>
      <c r="U153" s="191">
        <v>0</v>
      </c>
      <c r="V153" s="191">
        <v>0</v>
      </c>
      <c r="W153" s="191">
        <v>0</v>
      </c>
      <c r="X153" s="191">
        <v>0</v>
      </c>
      <c r="Y153" s="191">
        <v>0</v>
      </c>
      <c r="Z153" s="191">
        <v>0</v>
      </c>
      <c r="AA153" s="191">
        <v>0</v>
      </c>
      <c r="AB153" s="191">
        <v>0</v>
      </c>
      <c r="AC153" s="191">
        <v>0</v>
      </c>
      <c r="AD153" s="191">
        <v>0</v>
      </c>
      <c r="AE153" s="191">
        <v>0</v>
      </c>
      <c r="AF153" s="191">
        <v>0</v>
      </c>
      <c r="AG153" s="191">
        <v>0</v>
      </c>
      <c r="AH153" s="191">
        <v>0</v>
      </c>
      <c r="AI153" s="191">
        <v>0</v>
      </c>
      <c r="AJ153" s="191">
        <v>0</v>
      </c>
      <c r="AK153" s="191">
        <v>0</v>
      </c>
      <c r="AL153" s="191">
        <v>0</v>
      </c>
      <c r="AM153" s="191">
        <v>0</v>
      </c>
      <c r="AN153" s="191">
        <v>0</v>
      </c>
      <c r="AO153" s="191">
        <v>0</v>
      </c>
      <c r="AP153" s="191">
        <v>0</v>
      </c>
      <c r="AQ153" s="191">
        <v>0</v>
      </c>
      <c r="AR153" s="191">
        <v>0</v>
      </c>
      <c r="AS153" s="191">
        <v>0</v>
      </c>
      <c r="AT153" s="191">
        <v>0</v>
      </c>
      <c r="AU153" s="191">
        <v>0</v>
      </c>
      <c r="AV153" s="191">
        <v>0</v>
      </c>
      <c r="AW153" s="191">
        <v>0</v>
      </c>
      <c r="AX153" s="191">
        <v>0</v>
      </c>
      <c r="AY153" s="191">
        <v>0</v>
      </c>
      <c r="AZ153" s="191">
        <v>0</v>
      </c>
      <c r="BA153" s="191">
        <v>0</v>
      </c>
      <c r="BB153" s="191">
        <v>0</v>
      </c>
      <c r="BC153" s="191">
        <v>0</v>
      </c>
      <c r="BD153" s="191">
        <v>0</v>
      </c>
      <c r="BE153" s="191">
        <v>0</v>
      </c>
      <c r="BF153" s="191">
        <v>0</v>
      </c>
      <c r="BG153" s="191">
        <v>0</v>
      </c>
      <c r="BH153" s="191">
        <v>0</v>
      </c>
      <c r="BI153" s="191">
        <v>0</v>
      </c>
      <c r="BJ153" s="191">
        <v>0</v>
      </c>
      <c r="BK153" s="191">
        <v>0</v>
      </c>
      <c r="BL153" s="191">
        <v>0</v>
      </c>
      <c r="BM153" s="191">
        <v>0</v>
      </c>
      <c r="BN153" s="191">
        <v>0</v>
      </c>
      <c r="BO153" s="191">
        <v>0</v>
      </c>
      <c r="BP153" s="191">
        <v>0</v>
      </c>
      <c r="BQ153" s="191">
        <v>0</v>
      </c>
      <c r="BR153" s="191">
        <v>0</v>
      </c>
      <c r="BS153" s="191">
        <v>0</v>
      </c>
      <c r="BT153" s="191">
        <v>0</v>
      </c>
      <c r="BU153" s="191">
        <v>0</v>
      </c>
      <c r="BV153" s="191">
        <v>0</v>
      </c>
      <c r="BW153" s="191">
        <v>0</v>
      </c>
      <c r="BX153" s="191">
        <v>0</v>
      </c>
      <c r="BY153" s="191">
        <v>0</v>
      </c>
      <c r="BZ153" s="191">
        <v>0</v>
      </c>
      <c r="CA153" s="191">
        <v>0</v>
      </c>
      <c r="CB153" s="191">
        <v>0</v>
      </c>
      <c r="CC153" s="191">
        <v>0</v>
      </c>
      <c r="CD153" s="191">
        <v>0</v>
      </c>
      <c r="CE153" s="191">
        <v>0</v>
      </c>
      <c r="CF153" s="191">
        <v>0</v>
      </c>
      <c r="CG153" s="191">
        <v>0</v>
      </c>
      <c r="CH153" s="191">
        <v>0</v>
      </c>
      <c r="CI153" s="191">
        <v>0</v>
      </c>
      <c r="CJ153" s="191">
        <v>0</v>
      </c>
      <c r="CK153" s="191">
        <v>0</v>
      </c>
      <c r="CL153" s="191">
        <v>0</v>
      </c>
      <c r="CM153" s="191">
        <v>0</v>
      </c>
      <c r="CN153" s="191">
        <v>0</v>
      </c>
      <c r="CO153" s="191">
        <v>0</v>
      </c>
      <c r="CP153" s="191">
        <v>0</v>
      </c>
      <c r="CQ153" s="191">
        <v>0</v>
      </c>
      <c r="CR153" s="191">
        <v>0</v>
      </c>
      <c r="CS153" s="191">
        <v>0</v>
      </c>
      <c r="CT153" s="191">
        <v>0</v>
      </c>
      <c r="CU153" s="191">
        <v>0</v>
      </c>
      <c r="CV153" s="191">
        <v>0</v>
      </c>
      <c r="CW153" s="191">
        <v>0</v>
      </c>
      <c r="CX153" s="191">
        <v>0</v>
      </c>
      <c r="CY153" s="191">
        <v>0</v>
      </c>
      <c r="CZ153" s="191">
        <v>0</v>
      </c>
      <c r="DA153" s="191">
        <v>0</v>
      </c>
      <c r="DB153" s="191">
        <v>0</v>
      </c>
      <c r="DC153" s="191">
        <v>0</v>
      </c>
      <c r="DD153" s="191">
        <v>0</v>
      </c>
      <c r="DE153" s="191">
        <v>0</v>
      </c>
      <c r="DF153" s="191">
        <v>0</v>
      </c>
      <c r="DG153" s="191">
        <v>0</v>
      </c>
      <c r="DH153" s="191">
        <v>0</v>
      </c>
      <c r="DI153" s="191">
        <v>0</v>
      </c>
      <c r="DJ153" s="191">
        <v>0</v>
      </c>
      <c r="DK153" s="191">
        <v>0</v>
      </c>
      <c r="DL153" s="191">
        <v>0</v>
      </c>
      <c r="DM153" s="191">
        <v>0</v>
      </c>
      <c r="DN153" s="191">
        <v>0</v>
      </c>
      <c r="DO153" s="191">
        <v>0</v>
      </c>
      <c r="DP153" s="191">
        <v>0</v>
      </c>
      <c r="DQ153" s="191">
        <v>0</v>
      </c>
      <c r="DR153" s="191">
        <v>0</v>
      </c>
      <c r="DS153" s="191">
        <v>0</v>
      </c>
      <c r="DT153" s="191">
        <v>0</v>
      </c>
      <c r="DU153" s="191">
        <v>0</v>
      </c>
      <c r="DV153" s="191">
        <v>0</v>
      </c>
      <c r="DW153" s="191">
        <v>0</v>
      </c>
      <c r="DX153" s="191">
        <v>0</v>
      </c>
      <c r="DY153" s="191">
        <v>0</v>
      </c>
      <c r="DZ153" s="191">
        <v>0</v>
      </c>
      <c r="EA153" s="191">
        <v>0</v>
      </c>
      <c r="EB153" s="191">
        <v>0</v>
      </c>
      <c r="EC153" s="191">
        <v>0</v>
      </c>
      <c r="ED153" s="191">
        <v>0</v>
      </c>
      <c r="EE153" s="191">
        <v>0</v>
      </c>
      <c r="EF153" s="191">
        <v>0</v>
      </c>
      <c r="EG153" s="191">
        <v>0</v>
      </c>
      <c r="EH153" s="191">
        <v>0</v>
      </c>
      <c r="EI153" s="191">
        <v>0</v>
      </c>
      <c r="EJ153" s="191">
        <v>0</v>
      </c>
      <c r="EK153" s="191">
        <v>0</v>
      </c>
      <c r="EL153" s="191">
        <v>0</v>
      </c>
      <c r="EM153" s="191">
        <v>0</v>
      </c>
      <c r="EN153" s="191">
        <v>0</v>
      </c>
      <c r="EO153" s="191">
        <v>0</v>
      </c>
      <c r="EP153" s="191">
        <v>0</v>
      </c>
      <c r="EQ153" s="191">
        <v>0</v>
      </c>
      <c r="ER153" s="191">
        <v>0</v>
      </c>
      <c r="ES153" s="191">
        <v>0</v>
      </c>
      <c r="ET153" s="191">
        <v>0</v>
      </c>
      <c r="EU153" s="191">
        <v>0</v>
      </c>
      <c r="EV153" s="191">
        <v>0</v>
      </c>
      <c r="EW153" s="191">
        <v>0</v>
      </c>
      <c r="EX153" s="191">
        <v>0</v>
      </c>
      <c r="EY153" s="191">
        <v>0</v>
      </c>
      <c r="EZ153" s="191">
        <v>0</v>
      </c>
      <c r="FA153" s="191">
        <v>0</v>
      </c>
      <c r="FB153" s="191">
        <v>0</v>
      </c>
      <c r="FC153" s="191">
        <v>0</v>
      </c>
      <c r="FD153" s="191">
        <v>0</v>
      </c>
      <c r="FE153" s="191">
        <v>0</v>
      </c>
      <c r="FF153" s="191">
        <v>0</v>
      </c>
      <c r="FG153" s="191">
        <v>0</v>
      </c>
      <c r="FH153" s="191">
        <v>0</v>
      </c>
      <c r="FI153" s="191">
        <v>0</v>
      </c>
      <c r="FJ153" s="191">
        <v>0</v>
      </c>
      <c r="FK153" s="191">
        <v>0</v>
      </c>
      <c r="FL153" s="191">
        <v>0</v>
      </c>
      <c r="FM153" s="191">
        <v>0</v>
      </c>
      <c r="FN153" s="191">
        <v>0</v>
      </c>
      <c r="FO153" s="191">
        <v>0</v>
      </c>
      <c r="FP153" s="191">
        <v>0</v>
      </c>
      <c r="FQ153" s="191">
        <v>0</v>
      </c>
      <c r="FR153" s="191">
        <v>0</v>
      </c>
      <c r="FS153" s="191">
        <v>0</v>
      </c>
      <c r="FT153" s="191">
        <v>0</v>
      </c>
      <c r="FU153" s="191">
        <v>0</v>
      </c>
      <c r="FV153" s="191">
        <v>0</v>
      </c>
      <c r="FW153" s="191">
        <v>0</v>
      </c>
      <c r="FX153" s="191">
        <v>0</v>
      </c>
      <c r="FY153" s="191">
        <v>0</v>
      </c>
      <c r="FZ153" s="191">
        <v>0</v>
      </c>
      <c r="GA153" s="191">
        <v>0</v>
      </c>
      <c r="GB153" s="191">
        <v>0</v>
      </c>
      <c r="GC153" s="191">
        <v>0</v>
      </c>
      <c r="GD153" s="191">
        <v>0</v>
      </c>
      <c r="GE153" s="191">
        <v>0</v>
      </c>
      <c r="GF153" s="191">
        <v>0</v>
      </c>
      <c r="GG153" s="191">
        <v>0</v>
      </c>
      <c r="GH153" s="191">
        <v>0</v>
      </c>
      <c r="GI153" s="191">
        <v>0</v>
      </c>
      <c r="GJ153" s="191">
        <v>0</v>
      </c>
      <c r="GK153" s="191">
        <v>0</v>
      </c>
      <c r="GL153" s="191">
        <v>0</v>
      </c>
      <c r="GM153" s="191">
        <v>0</v>
      </c>
      <c r="GN153" s="191">
        <v>0</v>
      </c>
      <c r="GO153" s="191">
        <v>0</v>
      </c>
      <c r="GP153" s="191">
        <v>0</v>
      </c>
      <c r="GQ153" s="191">
        <v>0</v>
      </c>
      <c r="GR153" s="191">
        <v>0</v>
      </c>
      <c r="GS153" s="191">
        <v>0</v>
      </c>
      <c r="GT153" s="191">
        <v>0</v>
      </c>
      <c r="GU153" s="191">
        <v>0</v>
      </c>
      <c r="GV153" s="191">
        <v>0</v>
      </c>
      <c r="GW153" s="191">
        <v>0</v>
      </c>
      <c r="GX153" s="191">
        <v>0</v>
      </c>
      <c r="GY153" s="191">
        <v>0</v>
      </c>
      <c r="GZ153" s="191">
        <v>0</v>
      </c>
      <c r="HA153" s="191">
        <v>0</v>
      </c>
      <c r="HB153" s="191">
        <v>0</v>
      </c>
      <c r="HC153" s="191">
        <v>0</v>
      </c>
      <c r="HD153" s="191">
        <v>0</v>
      </c>
      <c r="HE153" s="191">
        <v>0</v>
      </c>
      <c r="HF153" s="191">
        <v>0</v>
      </c>
      <c r="HG153" s="191">
        <v>0</v>
      </c>
      <c r="HH153" s="191">
        <v>0</v>
      </c>
      <c r="HI153" s="191">
        <v>0</v>
      </c>
      <c r="HJ153" s="191">
        <v>0</v>
      </c>
      <c r="HK153" s="191">
        <v>0</v>
      </c>
      <c r="HL153" s="191">
        <v>0</v>
      </c>
      <c r="HM153" s="191">
        <v>0</v>
      </c>
      <c r="HN153" s="191">
        <v>0</v>
      </c>
      <c r="HO153" s="191">
        <v>0</v>
      </c>
      <c r="HP153" s="191">
        <v>0</v>
      </c>
      <c r="HQ153" s="191">
        <v>0</v>
      </c>
      <c r="HR153" s="191">
        <v>0</v>
      </c>
      <c r="HS153" s="191">
        <v>0</v>
      </c>
      <c r="HT153" s="191">
        <v>0</v>
      </c>
      <c r="HU153" s="191">
        <v>0</v>
      </c>
      <c r="HV153" s="191">
        <v>0</v>
      </c>
      <c r="HW153" s="191">
        <v>0</v>
      </c>
      <c r="HX153" s="191">
        <v>0</v>
      </c>
      <c r="HY153" s="191">
        <v>0</v>
      </c>
      <c r="HZ153" s="191">
        <v>0</v>
      </c>
      <c r="IA153" s="191">
        <v>0</v>
      </c>
      <c r="IB153" s="191">
        <v>0</v>
      </c>
      <c r="IC153" s="191">
        <v>0</v>
      </c>
      <c r="ID153" s="191">
        <v>0</v>
      </c>
      <c r="IE153" s="191">
        <v>0</v>
      </c>
      <c r="IF153" s="191">
        <v>0</v>
      </c>
      <c r="IG153" s="191">
        <v>0</v>
      </c>
      <c r="IH153" s="191">
        <v>0</v>
      </c>
      <c r="II153" s="191">
        <v>0</v>
      </c>
      <c r="IJ153" s="191">
        <v>0</v>
      </c>
      <c r="IK153" s="191">
        <v>0</v>
      </c>
      <c r="IL153" s="191">
        <v>0</v>
      </c>
      <c r="IM153" s="191">
        <v>0</v>
      </c>
      <c r="IN153" s="191">
        <v>0</v>
      </c>
      <c r="IO153" s="191">
        <v>0</v>
      </c>
      <c r="IP153" s="191">
        <v>0</v>
      </c>
      <c r="IQ153" s="191">
        <v>0</v>
      </c>
      <c r="IR153" s="191">
        <v>0</v>
      </c>
      <c r="IS153" s="191">
        <v>0</v>
      </c>
      <c r="IT153" s="191">
        <v>0</v>
      </c>
      <c r="IU153" s="191">
        <v>0</v>
      </c>
      <c r="IV153" s="191">
        <v>0</v>
      </c>
      <c r="IW153" s="191">
        <v>0</v>
      </c>
      <c r="IX153" s="191">
        <v>0</v>
      </c>
      <c r="IY153" s="191">
        <v>0</v>
      </c>
      <c r="IZ153" s="191">
        <v>0</v>
      </c>
      <c r="JA153" s="191">
        <v>0</v>
      </c>
      <c r="JB153" s="191">
        <v>0</v>
      </c>
      <c r="JC153" s="191">
        <v>0</v>
      </c>
      <c r="JD153" s="191">
        <v>0</v>
      </c>
      <c r="JE153" s="191">
        <v>0</v>
      </c>
      <c r="JF153" s="191">
        <v>0</v>
      </c>
      <c r="JG153" s="191">
        <v>0</v>
      </c>
      <c r="JH153" s="191">
        <v>0</v>
      </c>
      <c r="JI153" s="191">
        <v>0</v>
      </c>
      <c r="JJ153" s="191">
        <v>0</v>
      </c>
      <c r="JK153" s="191">
        <v>0</v>
      </c>
      <c r="JL153" s="191">
        <v>0</v>
      </c>
      <c r="JM153" s="191">
        <v>0</v>
      </c>
      <c r="JN153" s="191">
        <v>0</v>
      </c>
      <c r="JO153" s="191">
        <v>0</v>
      </c>
      <c r="JP153" s="191">
        <v>0</v>
      </c>
      <c r="JQ153" s="191">
        <v>0</v>
      </c>
      <c r="JR153" s="191">
        <v>0</v>
      </c>
      <c r="JS153" s="191">
        <v>0</v>
      </c>
      <c r="JT153" s="191">
        <v>0</v>
      </c>
      <c r="JU153" s="191">
        <v>0</v>
      </c>
      <c r="JV153" s="191">
        <v>0</v>
      </c>
      <c r="JW153" s="191">
        <v>0</v>
      </c>
      <c r="JX153" s="191">
        <v>0</v>
      </c>
      <c r="JY153" s="191">
        <v>0</v>
      </c>
      <c r="JZ153" s="191">
        <v>0</v>
      </c>
      <c r="KA153" s="191">
        <v>0</v>
      </c>
      <c r="KB153" s="191">
        <v>0</v>
      </c>
      <c r="KC153" s="191">
        <v>0</v>
      </c>
      <c r="KD153" s="191">
        <v>0</v>
      </c>
      <c r="KE153" s="191">
        <v>0</v>
      </c>
      <c r="KF153" s="191">
        <v>0</v>
      </c>
      <c r="KG153" s="191">
        <v>0</v>
      </c>
      <c r="KH153" s="191">
        <v>0</v>
      </c>
      <c r="KI153" s="191">
        <v>0</v>
      </c>
      <c r="KJ153" s="191">
        <v>0</v>
      </c>
      <c r="KK153" s="191">
        <v>0</v>
      </c>
      <c r="KL153" s="191">
        <v>0</v>
      </c>
      <c r="KM153" s="191">
        <v>0</v>
      </c>
      <c r="KN153" s="191">
        <v>0</v>
      </c>
      <c r="KO153" s="191">
        <v>0</v>
      </c>
      <c r="KP153" s="191">
        <v>0</v>
      </c>
      <c r="KQ153" s="191">
        <v>0</v>
      </c>
      <c r="KR153" s="191">
        <v>0</v>
      </c>
      <c r="KS153" s="191">
        <v>0</v>
      </c>
      <c r="KT153" s="191">
        <v>0</v>
      </c>
      <c r="KU153" s="191">
        <v>0</v>
      </c>
      <c r="KV153" s="191">
        <v>0</v>
      </c>
      <c r="KW153" s="191">
        <v>0</v>
      </c>
      <c r="KX153" s="191">
        <v>0</v>
      </c>
      <c r="KY153" s="191">
        <v>0</v>
      </c>
      <c r="KZ153" s="191">
        <v>0</v>
      </c>
      <c r="LA153" s="191">
        <v>0</v>
      </c>
      <c r="LB153" s="191">
        <v>0</v>
      </c>
      <c r="LC153" s="191">
        <v>0</v>
      </c>
      <c r="LD153" s="191">
        <v>0</v>
      </c>
      <c r="LE153" s="191">
        <v>0</v>
      </c>
      <c r="LF153" s="191">
        <v>0</v>
      </c>
      <c r="LG153" s="191">
        <v>0</v>
      </c>
      <c r="LH153" s="191">
        <v>0</v>
      </c>
      <c r="LI153" s="191">
        <v>0</v>
      </c>
      <c r="LJ153" s="191">
        <v>0</v>
      </c>
      <c r="LK153" s="191">
        <v>0</v>
      </c>
      <c r="LL153" s="191">
        <v>0</v>
      </c>
      <c r="LM153" s="191">
        <v>0</v>
      </c>
      <c r="LN153" s="191">
        <v>0</v>
      </c>
      <c r="LO153" s="191">
        <v>0</v>
      </c>
      <c r="LP153" s="191">
        <v>0</v>
      </c>
      <c r="LQ153" s="191">
        <v>0</v>
      </c>
      <c r="LR153" s="191">
        <v>0</v>
      </c>
      <c r="LS153" s="191">
        <v>0</v>
      </c>
      <c r="LT153" s="191">
        <v>0</v>
      </c>
      <c r="LU153" s="191">
        <v>0</v>
      </c>
      <c r="LV153" s="191">
        <v>0</v>
      </c>
      <c r="LW153" s="191">
        <v>0</v>
      </c>
      <c r="LX153" s="191">
        <v>0</v>
      </c>
      <c r="LY153" s="191">
        <v>0</v>
      </c>
      <c r="LZ153" s="191">
        <v>0</v>
      </c>
      <c r="MA153" s="191">
        <v>0</v>
      </c>
      <c r="MB153" s="191">
        <v>0</v>
      </c>
      <c r="MC153" s="191">
        <v>0</v>
      </c>
      <c r="MD153" s="191">
        <v>0</v>
      </c>
      <c r="ME153" s="191">
        <v>0</v>
      </c>
      <c r="MF153" s="191">
        <v>0</v>
      </c>
      <c r="MG153" s="191">
        <v>0</v>
      </c>
      <c r="MH153" s="191">
        <v>0</v>
      </c>
      <c r="MI153" s="191">
        <v>0</v>
      </c>
      <c r="MJ153" s="191">
        <v>0</v>
      </c>
      <c r="MK153" s="191">
        <v>0</v>
      </c>
      <c r="ML153" s="191">
        <v>0</v>
      </c>
      <c r="MM153" s="191">
        <v>0</v>
      </c>
      <c r="MN153" s="191">
        <v>0</v>
      </c>
      <c r="MO153" s="191">
        <v>0</v>
      </c>
      <c r="MP153" s="191">
        <v>0</v>
      </c>
      <c r="MQ153" s="191">
        <v>0</v>
      </c>
      <c r="MR153" s="191">
        <v>0</v>
      </c>
      <c r="MS153" s="191">
        <v>0</v>
      </c>
      <c r="MT153" s="191">
        <v>0</v>
      </c>
      <c r="MU153" s="191">
        <v>0</v>
      </c>
      <c r="MV153" s="191">
        <v>0</v>
      </c>
      <c r="MW153" s="191">
        <v>0</v>
      </c>
      <c r="MX153" s="191">
        <v>0</v>
      </c>
      <c r="MY153" s="191">
        <v>0</v>
      </c>
      <c r="MZ153" s="191">
        <v>0</v>
      </c>
      <c r="NA153" s="191">
        <v>0</v>
      </c>
      <c r="NB153" s="191">
        <v>0</v>
      </c>
      <c r="NC153" s="191">
        <v>0</v>
      </c>
      <c r="ND153" s="191">
        <v>0</v>
      </c>
      <c r="NE153" s="191">
        <v>0</v>
      </c>
      <c r="NF153" s="191">
        <v>0</v>
      </c>
      <c r="NG153" s="191">
        <v>0</v>
      </c>
      <c r="NH153" s="191">
        <v>0</v>
      </c>
      <c r="NI153" s="191">
        <v>0</v>
      </c>
      <c r="NJ153" s="191">
        <v>0</v>
      </c>
      <c r="NK153" s="191">
        <v>0</v>
      </c>
      <c r="NL153" s="191">
        <v>0</v>
      </c>
      <c r="NM153" s="191">
        <v>0</v>
      </c>
      <c r="NN153" s="191">
        <v>0</v>
      </c>
      <c r="NO153" s="191">
        <v>0</v>
      </c>
      <c r="NP153" s="191">
        <v>0</v>
      </c>
      <c r="NQ153" s="191">
        <v>0</v>
      </c>
      <c r="NR153" s="191">
        <v>0</v>
      </c>
    </row>
    <row r="154" spans="1:382" ht="17.25" customHeight="1" x14ac:dyDescent="0.25">
      <c r="A154" s="7">
        <v>55</v>
      </c>
      <c r="B154" s="895"/>
      <c r="C154" s="896"/>
      <c r="D154" s="188">
        <v>0</v>
      </c>
      <c r="E154" s="189">
        <v>0</v>
      </c>
      <c r="F154" s="189">
        <v>0</v>
      </c>
      <c r="G154" s="189">
        <v>0</v>
      </c>
      <c r="H154" s="189">
        <v>0</v>
      </c>
      <c r="I154" s="189">
        <v>0</v>
      </c>
      <c r="J154" s="189">
        <v>0</v>
      </c>
      <c r="K154" s="189">
        <v>0</v>
      </c>
      <c r="L154" s="189">
        <v>0</v>
      </c>
      <c r="M154" s="189">
        <v>0</v>
      </c>
      <c r="N154" s="189">
        <v>0</v>
      </c>
      <c r="O154" s="189">
        <v>0</v>
      </c>
      <c r="P154" s="189">
        <v>0</v>
      </c>
      <c r="Q154" s="189">
        <v>0</v>
      </c>
      <c r="R154" s="189">
        <v>0</v>
      </c>
      <c r="S154" s="189">
        <v>0</v>
      </c>
      <c r="T154" s="189">
        <v>0</v>
      </c>
      <c r="U154" s="189">
        <v>0</v>
      </c>
      <c r="V154" s="189">
        <v>0</v>
      </c>
      <c r="W154" s="189">
        <v>0</v>
      </c>
      <c r="X154" s="189">
        <v>0</v>
      </c>
      <c r="Y154" s="189">
        <v>0</v>
      </c>
      <c r="Z154" s="189">
        <v>0</v>
      </c>
      <c r="AA154" s="189">
        <v>0</v>
      </c>
      <c r="AB154" s="189">
        <v>0</v>
      </c>
      <c r="AC154" s="189">
        <v>0</v>
      </c>
      <c r="AD154" s="189">
        <v>0</v>
      </c>
      <c r="AE154" s="189">
        <v>0</v>
      </c>
      <c r="AF154" s="189">
        <v>0</v>
      </c>
      <c r="AG154" s="189">
        <v>0</v>
      </c>
      <c r="AH154" s="189">
        <v>0</v>
      </c>
      <c r="AI154" s="189">
        <v>0</v>
      </c>
      <c r="AJ154" s="189">
        <v>0</v>
      </c>
      <c r="AK154" s="189">
        <v>0</v>
      </c>
      <c r="AL154" s="189">
        <v>0</v>
      </c>
      <c r="AM154" s="189">
        <v>0</v>
      </c>
      <c r="AN154" s="189">
        <v>0</v>
      </c>
      <c r="AO154" s="189">
        <v>0</v>
      </c>
      <c r="AP154" s="189">
        <v>0</v>
      </c>
      <c r="AQ154" s="189">
        <v>0</v>
      </c>
      <c r="AR154" s="189">
        <v>0</v>
      </c>
      <c r="AS154" s="189">
        <v>0</v>
      </c>
      <c r="AT154" s="189">
        <v>0</v>
      </c>
      <c r="AU154" s="189">
        <v>0</v>
      </c>
      <c r="AV154" s="189">
        <v>0</v>
      </c>
      <c r="AW154" s="189">
        <v>0</v>
      </c>
      <c r="AX154" s="189">
        <v>0</v>
      </c>
      <c r="AY154" s="189">
        <v>0</v>
      </c>
      <c r="AZ154" s="189">
        <v>0</v>
      </c>
      <c r="BA154" s="189">
        <v>0</v>
      </c>
      <c r="BB154" s="189">
        <v>0</v>
      </c>
      <c r="BC154" s="189">
        <v>0</v>
      </c>
      <c r="BD154" s="189">
        <v>0</v>
      </c>
      <c r="BE154" s="189">
        <v>0</v>
      </c>
      <c r="BF154" s="189">
        <v>0</v>
      </c>
      <c r="BG154" s="189">
        <v>0</v>
      </c>
      <c r="BH154" s="189">
        <v>0</v>
      </c>
      <c r="BI154" s="189">
        <v>0</v>
      </c>
      <c r="BJ154" s="189">
        <v>0</v>
      </c>
      <c r="BK154" s="189">
        <v>0</v>
      </c>
      <c r="BL154" s="189">
        <v>0</v>
      </c>
      <c r="BM154" s="189">
        <v>0</v>
      </c>
      <c r="BN154" s="189">
        <v>0</v>
      </c>
      <c r="BO154" s="189">
        <v>0</v>
      </c>
      <c r="BP154" s="189">
        <v>0</v>
      </c>
      <c r="BQ154" s="189">
        <v>0</v>
      </c>
      <c r="BR154" s="189">
        <v>0</v>
      </c>
      <c r="BS154" s="189">
        <v>0</v>
      </c>
      <c r="BT154" s="189">
        <v>0</v>
      </c>
      <c r="BU154" s="189">
        <v>0</v>
      </c>
      <c r="BV154" s="189">
        <v>0</v>
      </c>
      <c r="BW154" s="189">
        <v>0</v>
      </c>
      <c r="BX154" s="189">
        <v>0</v>
      </c>
      <c r="BY154" s="189">
        <v>0</v>
      </c>
      <c r="BZ154" s="189">
        <v>0</v>
      </c>
      <c r="CA154" s="189">
        <v>0</v>
      </c>
      <c r="CB154" s="189">
        <v>0</v>
      </c>
      <c r="CC154" s="189">
        <v>0</v>
      </c>
      <c r="CD154" s="189">
        <v>0</v>
      </c>
      <c r="CE154" s="189">
        <v>0</v>
      </c>
      <c r="CF154" s="189">
        <v>0</v>
      </c>
      <c r="CG154" s="189">
        <v>0</v>
      </c>
      <c r="CH154" s="189">
        <v>0</v>
      </c>
      <c r="CI154" s="189">
        <v>0</v>
      </c>
      <c r="CJ154" s="189">
        <v>0</v>
      </c>
      <c r="CK154" s="189">
        <v>0</v>
      </c>
      <c r="CL154" s="189">
        <v>0</v>
      </c>
      <c r="CM154" s="189">
        <v>0</v>
      </c>
      <c r="CN154" s="189">
        <v>0</v>
      </c>
      <c r="CO154" s="189">
        <v>0</v>
      </c>
      <c r="CP154" s="189">
        <v>0</v>
      </c>
      <c r="CQ154" s="189">
        <v>0</v>
      </c>
      <c r="CR154" s="189">
        <v>0</v>
      </c>
      <c r="CS154" s="189">
        <v>0</v>
      </c>
      <c r="CT154" s="189">
        <v>0</v>
      </c>
      <c r="CU154" s="189">
        <v>0</v>
      </c>
      <c r="CV154" s="189">
        <v>0</v>
      </c>
      <c r="CW154" s="189">
        <v>0</v>
      </c>
      <c r="CX154" s="189">
        <v>0</v>
      </c>
      <c r="CY154" s="189">
        <v>0</v>
      </c>
      <c r="CZ154" s="189">
        <v>0</v>
      </c>
      <c r="DA154" s="189">
        <v>0</v>
      </c>
      <c r="DB154" s="189">
        <v>0</v>
      </c>
      <c r="DC154" s="189">
        <v>0</v>
      </c>
      <c r="DD154" s="189">
        <v>0</v>
      </c>
      <c r="DE154" s="189">
        <v>0</v>
      </c>
      <c r="DF154" s="189">
        <v>0</v>
      </c>
      <c r="DG154" s="189">
        <v>0</v>
      </c>
      <c r="DH154" s="189">
        <v>0</v>
      </c>
      <c r="DI154" s="189">
        <v>0</v>
      </c>
      <c r="DJ154" s="189">
        <v>0</v>
      </c>
      <c r="DK154" s="189">
        <v>0</v>
      </c>
      <c r="DL154" s="189">
        <v>0</v>
      </c>
      <c r="DM154" s="189">
        <v>0</v>
      </c>
      <c r="DN154" s="189">
        <v>0</v>
      </c>
      <c r="DO154" s="189">
        <v>0</v>
      </c>
      <c r="DP154" s="189">
        <v>0</v>
      </c>
      <c r="DQ154" s="189">
        <v>0</v>
      </c>
      <c r="DR154" s="189">
        <v>0</v>
      </c>
      <c r="DS154" s="189">
        <v>0</v>
      </c>
      <c r="DT154" s="189">
        <v>0</v>
      </c>
      <c r="DU154" s="189">
        <v>0</v>
      </c>
      <c r="DV154" s="189">
        <v>0</v>
      </c>
      <c r="DW154" s="189">
        <v>0</v>
      </c>
      <c r="DX154" s="189">
        <v>0</v>
      </c>
      <c r="DY154" s="189">
        <v>0</v>
      </c>
      <c r="DZ154" s="189">
        <v>0</v>
      </c>
      <c r="EA154" s="189">
        <v>0</v>
      </c>
      <c r="EB154" s="189">
        <v>0</v>
      </c>
      <c r="EC154" s="189">
        <v>0</v>
      </c>
      <c r="ED154" s="189">
        <v>0</v>
      </c>
      <c r="EE154" s="189">
        <v>0</v>
      </c>
      <c r="EF154" s="189">
        <v>0</v>
      </c>
      <c r="EG154" s="189">
        <v>0</v>
      </c>
      <c r="EH154" s="189">
        <v>0</v>
      </c>
      <c r="EI154" s="189">
        <v>0</v>
      </c>
      <c r="EJ154" s="189">
        <v>0</v>
      </c>
      <c r="EK154" s="189">
        <v>0</v>
      </c>
      <c r="EL154" s="189">
        <v>0</v>
      </c>
      <c r="EM154" s="189">
        <v>0</v>
      </c>
      <c r="EN154" s="189">
        <v>0</v>
      </c>
      <c r="EO154" s="189">
        <v>0</v>
      </c>
      <c r="EP154" s="189">
        <v>0</v>
      </c>
      <c r="EQ154" s="189">
        <v>0</v>
      </c>
      <c r="ER154" s="189">
        <v>0</v>
      </c>
      <c r="ES154" s="189">
        <v>0</v>
      </c>
      <c r="ET154" s="189">
        <v>0</v>
      </c>
      <c r="EU154" s="189">
        <v>0</v>
      </c>
      <c r="EV154" s="189">
        <v>0</v>
      </c>
      <c r="EW154" s="189">
        <v>0</v>
      </c>
      <c r="EX154" s="189">
        <v>0</v>
      </c>
      <c r="EY154" s="189">
        <v>0</v>
      </c>
      <c r="EZ154" s="189">
        <v>0</v>
      </c>
      <c r="FA154" s="189">
        <v>0</v>
      </c>
      <c r="FB154" s="189">
        <v>0</v>
      </c>
      <c r="FC154" s="189">
        <v>0</v>
      </c>
      <c r="FD154" s="189">
        <v>0</v>
      </c>
      <c r="FE154" s="189">
        <v>0</v>
      </c>
      <c r="FF154" s="189">
        <v>0</v>
      </c>
      <c r="FG154" s="189">
        <v>0</v>
      </c>
      <c r="FH154" s="189">
        <v>0</v>
      </c>
      <c r="FI154" s="189">
        <v>0</v>
      </c>
      <c r="FJ154" s="189">
        <v>0</v>
      </c>
      <c r="FK154" s="189">
        <v>0</v>
      </c>
      <c r="FL154" s="189">
        <v>0</v>
      </c>
      <c r="FM154" s="189">
        <v>0</v>
      </c>
      <c r="FN154" s="189">
        <v>0</v>
      </c>
      <c r="FO154" s="189">
        <v>0</v>
      </c>
      <c r="FP154" s="189">
        <v>0</v>
      </c>
      <c r="FQ154" s="189">
        <v>0</v>
      </c>
      <c r="FR154" s="189">
        <v>0</v>
      </c>
      <c r="FS154" s="189">
        <v>0</v>
      </c>
      <c r="FT154" s="189">
        <v>0</v>
      </c>
      <c r="FU154" s="189">
        <v>0</v>
      </c>
      <c r="FV154" s="189">
        <v>0</v>
      </c>
      <c r="FW154" s="189">
        <v>0</v>
      </c>
      <c r="FX154" s="189">
        <v>0</v>
      </c>
      <c r="FY154" s="189">
        <v>0</v>
      </c>
      <c r="FZ154" s="189">
        <v>0</v>
      </c>
      <c r="GA154" s="189">
        <v>0</v>
      </c>
      <c r="GB154" s="189">
        <v>0</v>
      </c>
      <c r="GC154" s="189">
        <v>0</v>
      </c>
      <c r="GD154" s="189">
        <v>0</v>
      </c>
      <c r="GE154" s="189">
        <v>0</v>
      </c>
      <c r="GF154" s="189">
        <v>0</v>
      </c>
      <c r="GG154" s="189">
        <v>0</v>
      </c>
      <c r="GH154" s="189">
        <v>0</v>
      </c>
      <c r="GI154" s="189">
        <v>0</v>
      </c>
      <c r="GJ154" s="189">
        <v>0</v>
      </c>
      <c r="GK154" s="189">
        <v>0</v>
      </c>
      <c r="GL154" s="189">
        <v>0</v>
      </c>
      <c r="GM154" s="189">
        <v>0</v>
      </c>
      <c r="GN154" s="189">
        <v>0</v>
      </c>
      <c r="GO154" s="189">
        <v>0</v>
      </c>
      <c r="GP154" s="189">
        <v>0</v>
      </c>
      <c r="GQ154" s="189">
        <v>0</v>
      </c>
      <c r="GR154" s="189">
        <v>0</v>
      </c>
      <c r="GS154" s="189">
        <v>0</v>
      </c>
      <c r="GT154" s="189">
        <v>0</v>
      </c>
      <c r="GU154" s="189">
        <v>0</v>
      </c>
      <c r="GV154" s="189">
        <v>0</v>
      </c>
      <c r="GW154" s="189">
        <v>0</v>
      </c>
      <c r="GX154" s="189">
        <v>0</v>
      </c>
      <c r="GY154" s="189">
        <v>0</v>
      </c>
      <c r="GZ154" s="189">
        <v>0</v>
      </c>
      <c r="HA154" s="189">
        <v>0</v>
      </c>
      <c r="HB154" s="189">
        <v>0</v>
      </c>
      <c r="HC154" s="189">
        <v>0</v>
      </c>
      <c r="HD154" s="189">
        <v>0</v>
      </c>
      <c r="HE154" s="189">
        <v>0</v>
      </c>
      <c r="HF154" s="189">
        <v>0</v>
      </c>
      <c r="HG154" s="189">
        <v>0</v>
      </c>
      <c r="HH154" s="189">
        <v>0</v>
      </c>
      <c r="HI154" s="189">
        <v>0</v>
      </c>
      <c r="HJ154" s="189">
        <v>0</v>
      </c>
      <c r="HK154" s="189">
        <v>0</v>
      </c>
      <c r="HL154" s="189">
        <v>0</v>
      </c>
      <c r="HM154" s="189">
        <v>0</v>
      </c>
      <c r="HN154" s="189">
        <v>0</v>
      </c>
      <c r="HO154" s="189">
        <v>0</v>
      </c>
      <c r="HP154" s="189">
        <v>0</v>
      </c>
      <c r="HQ154" s="189">
        <v>0</v>
      </c>
      <c r="HR154" s="189">
        <v>0</v>
      </c>
      <c r="HS154" s="189">
        <v>0</v>
      </c>
      <c r="HT154" s="189">
        <v>0</v>
      </c>
      <c r="HU154" s="189">
        <v>0</v>
      </c>
      <c r="HV154" s="189">
        <v>0</v>
      </c>
      <c r="HW154" s="189">
        <v>0</v>
      </c>
      <c r="HX154" s="189">
        <v>0</v>
      </c>
      <c r="HY154" s="189">
        <v>0</v>
      </c>
      <c r="HZ154" s="189">
        <v>0</v>
      </c>
      <c r="IA154" s="189">
        <v>0</v>
      </c>
      <c r="IB154" s="189">
        <v>0</v>
      </c>
      <c r="IC154" s="189">
        <v>0</v>
      </c>
      <c r="ID154" s="189">
        <v>0</v>
      </c>
      <c r="IE154" s="189">
        <v>0</v>
      </c>
      <c r="IF154" s="189">
        <v>0</v>
      </c>
      <c r="IG154" s="189">
        <v>0</v>
      </c>
      <c r="IH154" s="189">
        <v>0</v>
      </c>
      <c r="II154" s="189">
        <v>0</v>
      </c>
      <c r="IJ154" s="189">
        <v>0</v>
      </c>
      <c r="IK154" s="189">
        <v>0</v>
      </c>
      <c r="IL154" s="189">
        <v>0</v>
      </c>
      <c r="IM154" s="189">
        <v>0</v>
      </c>
      <c r="IN154" s="189">
        <v>0</v>
      </c>
      <c r="IO154" s="189">
        <v>0</v>
      </c>
      <c r="IP154" s="189">
        <v>0</v>
      </c>
      <c r="IQ154" s="189">
        <v>0</v>
      </c>
      <c r="IR154" s="189">
        <v>0</v>
      </c>
      <c r="IS154" s="189">
        <v>0</v>
      </c>
      <c r="IT154" s="189">
        <v>0</v>
      </c>
      <c r="IU154" s="189">
        <v>0</v>
      </c>
      <c r="IV154" s="189">
        <v>0</v>
      </c>
      <c r="IW154" s="189">
        <v>0</v>
      </c>
      <c r="IX154" s="189">
        <v>0</v>
      </c>
      <c r="IY154" s="189">
        <v>0</v>
      </c>
      <c r="IZ154" s="189">
        <v>0</v>
      </c>
      <c r="JA154" s="189">
        <v>0</v>
      </c>
      <c r="JB154" s="189">
        <v>0</v>
      </c>
      <c r="JC154" s="189">
        <v>0</v>
      </c>
      <c r="JD154" s="189">
        <v>0</v>
      </c>
      <c r="JE154" s="189">
        <v>0</v>
      </c>
      <c r="JF154" s="189">
        <v>0</v>
      </c>
      <c r="JG154" s="189">
        <v>0</v>
      </c>
      <c r="JH154" s="189">
        <v>0</v>
      </c>
      <c r="JI154" s="189">
        <v>0</v>
      </c>
      <c r="JJ154" s="189">
        <v>0</v>
      </c>
      <c r="JK154" s="189">
        <v>0</v>
      </c>
      <c r="JL154" s="189">
        <v>0</v>
      </c>
      <c r="JM154" s="189">
        <v>0</v>
      </c>
      <c r="JN154" s="189">
        <v>0</v>
      </c>
      <c r="JO154" s="189">
        <v>0</v>
      </c>
      <c r="JP154" s="189">
        <v>0</v>
      </c>
      <c r="JQ154" s="189">
        <v>0</v>
      </c>
      <c r="JR154" s="189">
        <v>0</v>
      </c>
      <c r="JS154" s="189">
        <v>0</v>
      </c>
      <c r="JT154" s="189">
        <v>0</v>
      </c>
      <c r="JU154" s="189">
        <v>0</v>
      </c>
      <c r="JV154" s="189">
        <v>0</v>
      </c>
      <c r="JW154" s="189">
        <v>0</v>
      </c>
      <c r="JX154" s="189">
        <v>0</v>
      </c>
      <c r="JY154" s="189">
        <v>0</v>
      </c>
      <c r="JZ154" s="189">
        <v>0</v>
      </c>
      <c r="KA154" s="189">
        <v>0</v>
      </c>
      <c r="KB154" s="189">
        <v>0</v>
      </c>
      <c r="KC154" s="189">
        <v>0</v>
      </c>
      <c r="KD154" s="189">
        <v>0</v>
      </c>
      <c r="KE154" s="189">
        <v>0</v>
      </c>
      <c r="KF154" s="189">
        <v>0</v>
      </c>
      <c r="KG154" s="189">
        <v>0</v>
      </c>
      <c r="KH154" s="189">
        <v>0</v>
      </c>
      <c r="KI154" s="189">
        <v>0</v>
      </c>
      <c r="KJ154" s="189">
        <v>0</v>
      </c>
      <c r="KK154" s="189">
        <v>0</v>
      </c>
      <c r="KL154" s="189">
        <v>0</v>
      </c>
      <c r="KM154" s="189">
        <v>0</v>
      </c>
      <c r="KN154" s="189">
        <v>0</v>
      </c>
      <c r="KO154" s="189">
        <v>0</v>
      </c>
      <c r="KP154" s="189">
        <v>0</v>
      </c>
      <c r="KQ154" s="189">
        <v>0</v>
      </c>
      <c r="KR154" s="189">
        <v>0</v>
      </c>
      <c r="KS154" s="189">
        <v>0</v>
      </c>
      <c r="KT154" s="189">
        <v>0</v>
      </c>
      <c r="KU154" s="189">
        <v>0</v>
      </c>
      <c r="KV154" s="189">
        <v>0</v>
      </c>
      <c r="KW154" s="189">
        <v>0</v>
      </c>
      <c r="KX154" s="189">
        <v>0</v>
      </c>
      <c r="KY154" s="189">
        <v>0</v>
      </c>
      <c r="KZ154" s="189">
        <v>0</v>
      </c>
      <c r="LA154" s="189">
        <v>0</v>
      </c>
      <c r="LB154" s="189">
        <v>0</v>
      </c>
      <c r="LC154" s="189">
        <v>0</v>
      </c>
      <c r="LD154" s="189">
        <v>0</v>
      </c>
      <c r="LE154" s="189">
        <v>0</v>
      </c>
      <c r="LF154" s="189">
        <v>0</v>
      </c>
      <c r="LG154" s="189">
        <v>0</v>
      </c>
      <c r="LH154" s="189">
        <v>0</v>
      </c>
      <c r="LI154" s="189">
        <v>0</v>
      </c>
      <c r="LJ154" s="189">
        <v>0</v>
      </c>
      <c r="LK154" s="189">
        <v>0</v>
      </c>
      <c r="LL154" s="189">
        <v>0</v>
      </c>
      <c r="LM154" s="189">
        <v>0</v>
      </c>
      <c r="LN154" s="189">
        <v>0</v>
      </c>
      <c r="LO154" s="189">
        <v>0</v>
      </c>
      <c r="LP154" s="189">
        <v>0</v>
      </c>
      <c r="LQ154" s="189">
        <v>0</v>
      </c>
      <c r="LR154" s="189">
        <v>0</v>
      </c>
      <c r="LS154" s="189">
        <v>0</v>
      </c>
      <c r="LT154" s="189">
        <v>0</v>
      </c>
      <c r="LU154" s="189">
        <v>0</v>
      </c>
      <c r="LV154" s="189">
        <v>0</v>
      </c>
      <c r="LW154" s="189">
        <v>0</v>
      </c>
      <c r="LX154" s="189">
        <v>0</v>
      </c>
      <c r="LY154" s="189">
        <v>0</v>
      </c>
      <c r="LZ154" s="189">
        <v>0</v>
      </c>
      <c r="MA154" s="189">
        <v>0</v>
      </c>
      <c r="MB154" s="189">
        <v>0</v>
      </c>
      <c r="MC154" s="189">
        <v>0</v>
      </c>
      <c r="MD154" s="189">
        <v>0</v>
      </c>
      <c r="ME154" s="189">
        <v>0</v>
      </c>
      <c r="MF154" s="189">
        <v>0</v>
      </c>
      <c r="MG154" s="189">
        <v>0</v>
      </c>
      <c r="MH154" s="189">
        <v>0</v>
      </c>
      <c r="MI154" s="189">
        <v>0</v>
      </c>
      <c r="MJ154" s="189">
        <v>0</v>
      </c>
      <c r="MK154" s="189">
        <v>0</v>
      </c>
      <c r="ML154" s="189">
        <v>0</v>
      </c>
      <c r="MM154" s="189">
        <v>0</v>
      </c>
      <c r="MN154" s="189">
        <v>0</v>
      </c>
      <c r="MO154" s="189">
        <v>0</v>
      </c>
      <c r="MP154" s="189">
        <v>0</v>
      </c>
      <c r="MQ154" s="189">
        <v>0</v>
      </c>
      <c r="MR154" s="189">
        <v>0</v>
      </c>
      <c r="MS154" s="189">
        <v>0</v>
      </c>
      <c r="MT154" s="189">
        <v>0</v>
      </c>
      <c r="MU154" s="189">
        <v>0</v>
      </c>
      <c r="MV154" s="189">
        <v>0</v>
      </c>
      <c r="MW154" s="189">
        <v>0</v>
      </c>
      <c r="MX154" s="189">
        <v>0</v>
      </c>
      <c r="MY154" s="189">
        <v>0</v>
      </c>
      <c r="MZ154" s="189">
        <v>0</v>
      </c>
      <c r="NA154" s="189">
        <v>0</v>
      </c>
      <c r="NB154" s="189">
        <v>0</v>
      </c>
      <c r="NC154" s="189">
        <v>0</v>
      </c>
      <c r="ND154" s="189">
        <v>0</v>
      </c>
      <c r="NE154" s="189">
        <v>0</v>
      </c>
      <c r="NF154" s="189">
        <v>0</v>
      </c>
      <c r="NG154" s="189">
        <v>0</v>
      </c>
      <c r="NH154" s="189">
        <v>0</v>
      </c>
      <c r="NI154" s="189">
        <v>0</v>
      </c>
      <c r="NJ154" s="189">
        <v>0</v>
      </c>
      <c r="NK154" s="189">
        <v>0</v>
      </c>
      <c r="NL154" s="189">
        <v>0</v>
      </c>
      <c r="NM154" s="189">
        <v>0</v>
      </c>
      <c r="NN154" s="189">
        <v>0</v>
      </c>
      <c r="NO154" s="189">
        <v>0</v>
      </c>
      <c r="NP154" s="189">
        <v>0</v>
      </c>
      <c r="NQ154" s="189">
        <v>0</v>
      </c>
      <c r="NR154" s="189">
        <v>0</v>
      </c>
    </row>
    <row r="155" spans="1:382" ht="17.25" customHeight="1" x14ac:dyDescent="0.25">
      <c r="A155" s="7">
        <v>56</v>
      </c>
      <c r="B155" s="895"/>
      <c r="C155" s="896"/>
      <c r="D155" s="188">
        <v>0</v>
      </c>
      <c r="E155" s="189">
        <v>0</v>
      </c>
      <c r="F155" s="189">
        <v>0</v>
      </c>
      <c r="G155" s="189">
        <v>0</v>
      </c>
      <c r="H155" s="189">
        <v>0</v>
      </c>
      <c r="I155" s="189">
        <v>0</v>
      </c>
      <c r="J155" s="189">
        <v>0</v>
      </c>
      <c r="K155" s="189">
        <v>0</v>
      </c>
      <c r="L155" s="189">
        <v>0</v>
      </c>
      <c r="M155" s="189">
        <v>0</v>
      </c>
      <c r="N155" s="189">
        <v>0</v>
      </c>
      <c r="O155" s="189">
        <v>0</v>
      </c>
      <c r="P155" s="189">
        <v>0</v>
      </c>
      <c r="Q155" s="189">
        <v>0</v>
      </c>
      <c r="R155" s="189">
        <v>0</v>
      </c>
      <c r="S155" s="189">
        <v>0</v>
      </c>
      <c r="T155" s="189">
        <v>0</v>
      </c>
      <c r="U155" s="189">
        <v>0</v>
      </c>
      <c r="V155" s="189">
        <v>0</v>
      </c>
      <c r="W155" s="189">
        <v>0</v>
      </c>
      <c r="X155" s="189">
        <v>0</v>
      </c>
      <c r="Y155" s="189">
        <v>0</v>
      </c>
      <c r="Z155" s="189">
        <v>0</v>
      </c>
      <c r="AA155" s="189">
        <v>0</v>
      </c>
      <c r="AB155" s="189">
        <v>0</v>
      </c>
      <c r="AC155" s="189">
        <v>0</v>
      </c>
      <c r="AD155" s="189">
        <v>0</v>
      </c>
      <c r="AE155" s="189">
        <v>0</v>
      </c>
      <c r="AF155" s="189">
        <v>0</v>
      </c>
      <c r="AG155" s="189">
        <v>0</v>
      </c>
      <c r="AH155" s="189">
        <v>0</v>
      </c>
      <c r="AI155" s="189">
        <v>0</v>
      </c>
      <c r="AJ155" s="189">
        <v>0</v>
      </c>
      <c r="AK155" s="189">
        <v>0</v>
      </c>
      <c r="AL155" s="189">
        <v>0</v>
      </c>
      <c r="AM155" s="189">
        <v>0</v>
      </c>
      <c r="AN155" s="189">
        <v>0</v>
      </c>
      <c r="AO155" s="189">
        <v>0</v>
      </c>
      <c r="AP155" s="189">
        <v>0</v>
      </c>
      <c r="AQ155" s="189">
        <v>0</v>
      </c>
      <c r="AR155" s="189">
        <v>0</v>
      </c>
      <c r="AS155" s="189">
        <v>0</v>
      </c>
      <c r="AT155" s="189">
        <v>0</v>
      </c>
      <c r="AU155" s="189">
        <v>0</v>
      </c>
      <c r="AV155" s="189">
        <v>0</v>
      </c>
      <c r="AW155" s="189">
        <v>0</v>
      </c>
      <c r="AX155" s="189">
        <v>0</v>
      </c>
      <c r="AY155" s="189">
        <v>0</v>
      </c>
      <c r="AZ155" s="189">
        <v>0</v>
      </c>
      <c r="BA155" s="189">
        <v>0</v>
      </c>
      <c r="BB155" s="189">
        <v>0</v>
      </c>
      <c r="BC155" s="189">
        <v>0</v>
      </c>
      <c r="BD155" s="189">
        <v>0</v>
      </c>
      <c r="BE155" s="189">
        <v>0</v>
      </c>
      <c r="BF155" s="189">
        <v>0</v>
      </c>
      <c r="BG155" s="189">
        <v>0</v>
      </c>
      <c r="BH155" s="189">
        <v>0</v>
      </c>
      <c r="BI155" s="189">
        <v>0</v>
      </c>
      <c r="BJ155" s="189">
        <v>0</v>
      </c>
      <c r="BK155" s="189">
        <v>0</v>
      </c>
      <c r="BL155" s="189">
        <v>0</v>
      </c>
      <c r="BM155" s="189">
        <v>0</v>
      </c>
      <c r="BN155" s="189">
        <v>0</v>
      </c>
      <c r="BO155" s="189">
        <v>0</v>
      </c>
      <c r="BP155" s="189">
        <v>0</v>
      </c>
      <c r="BQ155" s="189">
        <v>0</v>
      </c>
      <c r="BR155" s="189">
        <v>0</v>
      </c>
      <c r="BS155" s="189">
        <v>0</v>
      </c>
      <c r="BT155" s="189">
        <v>0</v>
      </c>
      <c r="BU155" s="189">
        <v>0</v>
      </c>
      <c r="BV155" s="189">
        <v>0</v>
      </c>
      <c r="BW155" s="189">
        <v>0</v>
      </c>
      <c r="BX155" s="189">
        <v>0</v>
      </c>
      <c r="BY155" s="189">
        <v>0</v>
      </c>
      <c r="BZ155" s="189">
        <v>0</v>
      </c>
      <c r="CA155" s="189">
        <v>0</v>
      </c>
      <c r="CB155" s="189">
        <v>0</v>
      </c>
      <c r="CC155" s="189">
        <v>0</v>
      </c>
      <c r="CD155" s="189">
        <v>0</v>
      </c>
      <c r="CE155" s="189">
        <v>0</v>
      </c>
      <c r="CF155" s="189">
        <v>0</v>
      </c>
      <c r="CG155" s="189">
        <v>0</v>
      </c>
      <c r="CH155" s="189">
        <v>0</v>
      </c>
      <c r="CI155" s="189">
        <v>0</v>
      </c>
      <c r="CJ155" s="189">
        <v>0</v>
      </c>
      <c r="CK155" s="189">
        <v>0</v>
      </c>
      <c r="CL155" s="189">
        <v>0</v>
      </c>
      <c r="CM155" s="189">
        <v>0</v>
      </c>
      <c r="CN155" s="189">
        <v>0</v>
      </c>
      <c r="CO155" s="189">
        <v>0</v>
      </c>
      <c r="CP155" s="189">
        <v>0</v>
      </c>
      <c r="CQ155" s="189">
        <v>0</v>
      </c>
      <c r="CR155" s="189">
        <v>0</v>
      </c>
      <c r="CS155" s="189">
        <v>0</v>
      </c>
      <c r="CT155" s="189">
        <v>0</v>
      </c>
      <c r="CU155" s="189">
        <v>0</v>
      </c>
      <c r="CV155" s="189">
        <v>0</v>
      </c>
      <c r="CW155" s="189">
        <v>0</v>
      </c>
      <c r="CX155" s="189">
        <v>0</v>
      </c>
      <c r="CY155" s="189">
        <v>0</v>
      </c>
      <c r="CZ155" s="189">
        <v>0</v>
      </c>
      <c r="DA155" s="189">
        <v>0</v>
      </c>
      <c r="DB155" s="189">
        <v>0</v>
      </c>
      <c r="DC155" s="189">
        <v>0</v>
      </c>
      <c r="DD155" s="189">
        <v>0</v>
      </c>
      <c r="DE155" s="189">
        <v>0</v>
      </c>
      <c r="DF155" s="189">
        <v>0</v>
      </c>
      <c r="DG155" s="189">
        <v>0</v>
      </c>
      <c r="DH155" s="189">
        <v>0</v>
      </c>
      <c r="DI155" s="189">
        <v>0</v>
      </c>
      <c r="DJ155" s="189">
        <v>0</v>
      </c>
      <c r="DK155" s="189">
        <v>0</v>
      </c>
      <c r="DL155" s="189">
        <v>0</v>
      </c>
      <c r="DM155" s="189">
        <v>0</v>
      </c>
      <c r="DN155" s="189">
        <v>0</v>
      </c>
      <c r="DO155" s="189">
        <v>0</v>
      </c>
      <c r="DP155" s="189">
        <v>0</v>
      </c>
      <c r="DQ155" s="189">
        <v>0</v>
      </c>
      <c r="DR155" s="189">
        <v>0</v>
      </c>
      <c r="DS155" s="189">
        <v>0</v>
      </c>
      <c r="DT155" s="189">
        <v>0</v>
      </c>
      <c r="DU155" s="189">
        <v>0</v>
      </c>
      <c r="DV155" s="189">
        <v>0</v>
      </c>
      <c r="DW155" s="189">
        <v>0</v>
      </c>
      <c r="DX155" s="189">
        <v>0</v>
      </c>
      <c r="DY155" s="189">
        <v>0</v>
      </c>
      <c r="DZ155" s="189">
        <v>0</v>
      </c>
      <c r="EA155" s="189">
        <v>0</v>
      </c>
      <c r="EB155" s="189">
        <v>0</v>
      </c>
      <c r="EC155" s="189">
        <v>0</v>
      </c>
      <c r="ED155" s="189">
        <v>0</v>
      </c>
      <c r="EE155" s="189">
        <v>0</v>
      </c>
      <c r="EF155" s="189">
        <v>0</v>
      </c>
      <c r="EG155" s="189">
        <v>0</v>
      </c>
      <c r="EH155" s="189">
        <v>0</v>
      </c>
      <c r="EI155" s="189">
        <v>0</v>
      </c>
      <c r="EJ155" s="189">
        <v>0</v>
      </c>
      <c r="EK155" s="189">
        <v>0</v>
      </c>
      <c r="EL155" s="189">
        <v>0</v>
      </c>
      <c r="EM155" s="189">
        <v>0</v>
      </c>
      <c r="EN155" s="189">
        <v>0</v>
      </c>
      <c r="EO155" s="189">
        <v>0</v>
      </c>
      <c r="EP155" s="189">
        <v>0</v>
      </c>
      <c r="EQ155" s="189">
        <v>0</v>
      </c>
      <c r="ER155" s="189">
        <v>0</v>
      </c>
      <c r="ES155" s="189">
        <v>0</v>
      </c>
      <c r="ET155" s="189">
        <v>0</v>
      </c>
      <c r="EU155" s="189">
        <v>0</v>
      </c>
      <c r="EV155" s="189">
        <v>0</v>
      </c>
      <c r="EW155" s="189">
        <v>0</v>
      </c>
      <c r="EX155" s="189">
        <v>0</v>
      </c>
      <c r="EY155" s="189">
        <v>0</v>
      </c>
      <c r="EZ155" s="189">
        <v>0</v>
      </c>
      <c r="FA155" s="189">
        <v>0</v>
      </c>
      <c r="FB155" s="189">
        <v>0</v>
      </c>
      <c r="FC155" s="189">
        <v>0</v>
      </c>
      <c r="FD155" s="189">
        <v>0</v>
      </c>
      <c r="FE155" s="189">
        <v>0</v>
      </c>
      <c r="FF155" s="189">
        <v>0</v>
      </c>
      <c r="FG155" s="189">
        <v>0</v>
      </c>
      <c r="FH155" s="189">
        <v>0</v>
      </c>
      <c r="FI155" s="189">
        <v>0</v>
      </c>
      <c r="FJ155" s="189">
        <v>0</v>
      </c>
      <c r="FK155" s="189">
        <v>0</v>
      </c>
      <c r="FL155" s="189">
        <v>0</v>
      </c>
      <c r="FM155" s="189">
        <v>0</v>
      </c>
      <c r="FN155" s="189">
        <v>0</v>
      </c>
      <c r="FO155" s="189">
        <v>0</v>
      </c>
      <c r="FP155" s="189">
        <v>0</v>
      </c>
      <c r="FQ155" s="189">
        <v>0</v>
      </c>
      <c r="FR155" s="189">
        <v>0</v>
      </c>
      <c r="FS155" s="189">
        <v>0</v>
      </c>
      <c r="FT155" s="189">
        <v>0</v>
      </c>
      <c r="FU155" s="189">
        <v>0</v>
      </c>
      <c r="FV155" s="189">
        <v>0</v>
      </c>
      <c r="FW155" s="189">
        <v>0</v>
      </c>
      <c r="FX155" s="189">
        <v>0</v>
      </c>
      <c r="FY155" s="189">
        <v>0</v>
      </c>
      <c r="FZ155" s="189">
        <v>0</v>
      </c>
      <c r="GA155" s="189">
        <v>0</v>
      </c>
      <c r="GB155" s="189">
        <v>0</v>
      </c>
      <c r="GC155" s="189">
        <v>0</v>
      </c>
      <c r="GD155" s="189">
        <v>0</v>
      </c>
      <c r="GE155" s="189">
        <v>0</v>
      </c>
      <c r="GF155" s="189">
        <v>0</v>
      </c>
      <c r="GG155" s="189">
        <v>0</v>
      </c>
      <c r="GH155" s="189">
        <v>0</v>
      </c>
      <c r="GI155" s="189">
        <v>0</v>
      </c>
      <c r="GJ155" s="189">
        <v>0</v>
      </c>
      <c r="GK155" s="189">
        <v>0</v>
      </c>
      <c r="GL155" s="189">
        <v>0</v>
      </c>
      <c r="GM155" s="189">
        <v>0</v>
      </c>
      <c r="GN155" s="189">
        <v>0</v>
      </c>
      <c r="GO155" s="189">
        <v>0</v>
      </c>
      <c r="GP155" s="189">
        <v>0</v>
      </c>
      <c r="GQ155" s="189">
        <v>0</v>
      </c>
      <c r="GR155" s="189">
        <v>0</v>
      </c>
      <c r="GS155" s="189">
        <v>0</v>
      </c>
      <c r="GT155" s="189">
        <v>0</v>
      </c>
      <c r="GU155" s="189">
        <v>0</v>
      </c>
      <c r="GV155" s="189">
        <v>0</v>
      </c>
      <c r="GW155" s="189">
        <v>0</v>
      </c>
      <c r="GX155" s="189">
        <v>0</v>
      </c>
      <c r="GY155" s="189">
        <v>0</v>
      </c>
      <c r="GZ155" s="189">
        <v>0</v>
      </c>
      <c r="HA155" s="189">
        <v>0</v>
      </c>
      <c r="HB155" s="189">
        <v>0</v>
      </c>
      <c r="HC155" s="189">
        <v>0</v>
      </c>
      <c r="HD155" s="189">
        <v>0</v>
      </c>
      <c r="HE155" s="189">
        <v>0</v>
      </c>
      <c r="HF155" s="189">
        <v>0</v>
      </c>
      <c r="HG155" s="189">
        <v>0</v>
      </c>
      <c r="HH155" s="189">
        <v>0</v>
      </c>
      <c r="HI155" s="189">
        <v>0</v>
      </c>
      <c r="HJ155" s="189">
        <v>0</v>
      </c>
      <c r="HK155" s="189">
        <v>0</v>
      </c>
      <c r="HL155" s="189">
        <v>0</v>
      </c>
      <c r="HM155" s="189">
        <v>0</v>
      </c>
      <c r="HN155" s="189">
        <v>0</v>
      </c>
      <c r="HO155" s="189">
        <v>0</v>
      </c>
      <c r="HP155" s="189">
        <v>0</v>
      </c>
      <c r="HQ155" s="189">
        <v>0</v>
      </c>
      <c r="HR155" s="189">
        <v>0</v>
      </c>
      <c r="HS155" s="189">
        <v>0</v>
      </c>
      <c r="HT155" s="189">
        <v>0</v>
      </c>
      <c r="HU155" s="189">
        <v>0</v>
      </c>
      <c r="HV155" s="189">
        <v>0</v>
      </c>
      <c r="HW155" s="189">
        <v>0</v>
      </c>
      <c r="HX155" s="189">
        <v>0</v>
      </c>
      <c r="HY155" s="189">
        <v>0</v>
      </c>
      <c r="HZ155" s="189">
        <v>0</v>
      </c>
      <c r="IA155" s="189">
        <v>0</v>
      </c>
      <c r="IB155" s="189">
        <v>0</v>
      </c>
      <c r="IC155" s="189">
        <v>0</v>
      </c>
      <c r="ID155" s="189">
        <v>0</v>
      </c>
      <c r="IE155" s="189">
        <v>0</v>
      </c>
      <c r="IF155" s="189">
        <v>0</v>
      </c>
      <c r="IG155" s="189">
        <v>0</v>
      </c>
      <c r="IH155" s="189">
        <v>0</v>
      </c>
      <c r="II155" s="189">
        <v>0</v>
      </c>
      <c r="IJ155" s="189">
        <v>0</v>
      </c>
      <c r="IK155" s="189">
        <v>0</v>
      </c>
      <c r="IL155" s="189">
        <v>0</v>
      </c>
      <c r="IM155" s="189">
        <v>0</v>
      </c>
      <c r="IN155" s="189">
        <v>0</v>
      </c>
      <c r="IO155" s="189">
        <v>0</v>
      </c>
      <c r="IP155" s="189">
        <v>0</v>
      </c>
      <c r="IQ155" s="189">
        <v>0</v>
      </c>
      <c r="IR155" s="189">
        <v>0</v>
      </c>
      <c r="IS155" s="189">
        <v>0</v>
      </c>
      <c r="IT155" s="189">
        <v>0</v>
      </c>
      <c r="IU155" s="189">
        <v>0</v>
      </c>
      <c r="IV155" s="189">
        <v>0</v>
      </c>
      <c r="IW155" s="189">
        <v>0</v>
      </c>
      <c r="IX155" s="189">
        <v>0</v>
      </c>
      <c r="IY155" s="189">
        <v>0</v>
      </c>
      <c r="IZ155" s="189">
        <v>0</v>
      </c>
      <c r="JA155" s="189">
        <v>0</v>
      </c>
      <c r="JB155" s="189">
        <v>0</v>
      </c>
      <c r="JC155" s="189">
        <v>0</v>
      </c>
      <c r="JD155" s="189">
        <v>0</v>
      </c>
      <c r="JE155" s="189">
        <v>0</v>
      </c>
      <c r="JF155" s="189">
        <v>0</v>
      </c>
      <c r="JG155" s="189">
        <v>0</v>
      </c>
      <c r="JH155" s="189">
        <v>0</v>
      </c>
      <c r="JI155" s="189">
        <v>0</v>
      </c>
      <c r="JJ155" s="189">
        <v>0</v>
      </c>
      <c r="JK155" s="189">
        <v>0</v>
      </c>
      <c r="JL155" s="189">
        <v>0</v>
      </c>
      <c r="JM155" s="189">
        <v>0</v>
      </c>
      <c r="JN155" s="189">
        <v>0</v>
      </c>
      <c r="JO155" s="189">
        <v>0</v>
      </c>
      <c r="JP155" s="189">
        <v>0</v>
      </c>
      <c r="JQ155" s="189">
        <v>0</v>
      </c>
      <c r="JR155" s="189">
        <v>0</v>
      </c>
      <c r="JS155" s="189">
        <v>0</v>
      </c>
      <c r="JT155" s="189">
        <v>0</v>
      </c>
      <c r="JU155" s="189">
        <v>0</v>
      </c>
      <c r="JV155" s="189">
        <v>0</v>
      </c>
      <c r="JW155" s="189">
        <v>0</v>
      </c>
      <c r="JX155" s="189">
        <v>0</v>
      </c>
      <c r="JY155" s="189">
        <v>0</v>
      </c>
      <c r="JZ155" s="189">
        <v>0</v>
      </c>
      <c r="KA155" s="189">
        <v>0</v>
      </c>
      <c r="KB155" s="189">
        <v>0</v>
      </c>
      <c r="KC155" s="189">
        <v>0</v>
      </c>
      <c r="KD155" s="189">
        <v>0</v>
      </c>
      <c r="KE155" s="189">
        <v>0</v>
      </c>
      <c r="KF155" s="189">
        <v>0</v>
      </c>
      <c r="KG155" s="189">
        <v>0</v>
      </c>
      <c r="KH155" s="189">
        <v>0</v>
      </c>
      <c r="KI155" s="189">
        <v>0</v>
      </c>
      <c r="KJ155" s="189">
        <v>0</v>
      </c>
      <c r="KK155" s="189">
        <v>0</v>
      </c>
      <c r="KL155" s="189">
        <v>0</v>
      </c>
      <c r="KM155" s="189">
        <v>0</v>
      </c>
      <c r="KN155" s="189">
        <v>0</v>
      </c>
      <c r="KO155" s="189">
        <v>0</v>
      </c>
      <c r="KP155" s="189">
        <v>0</v>
      </c>
      <c r="KQ155" s="189">
        <v>0</v>
      </c>
      <c r="KR155" s="189">
        <v>0</v>
      </c>
      <c r="KS155" s="189">
        <v>0</v>
      </c>
      <c r="KT155" s="189">
        <v>0</v>
      </c>
      <c r="KU155" s="189">
        <v>0</v>
      </c>
      <c r="KV155" s="189">
        <v>0</v>
      </c>
      <c r="KW155" s="189">
        <v>0</v>
      </c>
      <c r="KX155" s="189">
        <v>0</v>
      </c>
      <c r="KY155" s="189">
        <v>0</v>
      </c>
      <c r="KZ155" s="189">
        <v>0</v>
      </c>
      <c r="LA155" s="189">
        <v>0</v>
      </c>
      <c r="LB155" s="189">
        <v>0</v>
      </c>
      <c r="LC155" s="189">
        <v>0</v>
      </c>
      <c r="LD155" s="189">
        <v>0</v>
      </c>
      <c r="LE155" s="189">
        <v>0</v>
      </c>
      <c r="LF155" s="189">
        <v>0</v>
      </c>
      <c r="LG155" s="189">
        <v>0</v>
      </c>
      <c r="LH155" s="189">
        <v>0</v>
      </c>
      <c r="LI155" s="189">
        <v>0</v>
      </c>
      <c r="LJ155" s="189">
        <v>0</v>
      </c>
      <c r="LK155" s="189">
        <v>0</v>
      </c>
      <c r="LL155" s="189">
        <v>0</v>
      </c>
      <c r="LM155" s="189">
        <v>0</v>
      </c>
      <c r="LN155" s="189">
        <v>0</v>
      </c>
      <c r="LO155" s="189">
        <v>0</v>
      </c>
      <c r="LP155" s="189">
        <v>0</v>
      </c>
      <c r="LQ155" s="189">
        <v>0</v>
      </c>
      <c r="LR155" s="189">
        <v>0</v>
      </c>
      <c r="LS155" s="189">
        <v>0</v>
      </c>
      <c r="LT155" s="189">
        <v>0</v>
      </c>
      <c r="LU155" s="189">
        <v>0</v>
      </c>
      <c r="LV155" s="189">
        <v>0</v>
      </c>
      <c r="LW155" s="189">
        <v>0</v>
      </c>
      <c r="LX155" s="189">
        <v>0</v>
      </c>
      <c r="LY155" s="189">
        <v>0</v>
      </c>
      <c r="LZ155" s="189">
        <v>0</v>
      </c>
      <c r="MA155" s="189">
        <v>0</v>
      </c>
      <c r="MB155" s="189">
        <v>0</v>
      </c>
      <c r="MC155" s="189">
        <v>0</v>
      </c>
      <c r="MD155" s="189">
        <v>0</v>
      </c>
      <c r="ME155" s="189">
        <v>0</v>
      </c>
      <c r="MF155" s="189">
        <v>0</v>
      </c>
      <c r="MG155" s="189">
        <v>0</v>
      </c>
      <c r="MH155" s="189">
        <v>0</v>
      </c>
      <c r="MI155" s="189">
        <v>0</v>
      </c>
      <c r="MJ155" s="189">
        <v>0</v>
      </c>
      <c r="MK155" s="189">
        <v>0</v>
      </c>
      <c r="ML155" s="189">
        <v>0</v>
      </c>
      <c r="MM155" s="189">
        <v>0</v>
      </c>
      <c r="MN155" s="189">
        <v>0</v>
      </c>
      <c r="MO155" s="189">
        <v>0</v>
      </c>
      <c r="MP155" s="189">
        <v>0</v>
      </c>
      <c r="MQ155" s="189">
        <v>0</v>
      </c>
      <c r="MR155" s="189">
        <v>0</v>
      </c>
      <c r="MS155" s="189">
        <v>0</v>
      </c>
      <c r="MT155" s="189">
        <v>0</v>
      </c>
      <c r="MU155" s="189">
        <v>0</v>
      </c>
      <c r="MV155" s="189">
        <v>0</v>
      </c>
      <c r="MW155" s="189">
        <v>0</v>
      </c>
      <c r="MX155" s="189">
        <v>0</v>
      </c>
      <c r="MY155" s="189">
        <v>0</v>
      </c>
      <c r="MZ155" s="189">
        <v>0</v>
      </c>
      <c r="NA155" s="189">
        <v>0</v>
      </c>
      <c r="NB155" s="189">
        <v>0</v>
      </c>
      <c r="NC155" s="189">
        <v>0</v>
      </c>
      <c r="ND155" s="189">
        <v>0</v>
      </c>
      <c r="NE155" s="189">
        <v>0</v>
      </c>
      <c r="NF155" s="189">
        <v>0</v>
      </c>
      <c r="NG155" s="189">
        <v>0</v>
      </c>
      <c r="NH155" s="189">
        <v>0</v>
      </c>
      <c r="NI155" s="189">
        <v>0</v>
      </c>
      <c r="NJ155" s="189">
        <v>0</v>
      </c>
      <c r="NK155" s="189">
        <v>0</v>
      </c>
      <c r="NL155" s="189">
        <v>0</v>
      </c>
      <c r="NM155" s="189">
        <v>0</v>
      </c>
      <c r="NN155" s="189">
        <v>0</v>
      </c>
      <c r="NO155" s="189">
        <v>0</v>
      </c>
      <c r="NP155" s="189">
        <v>0</v>
      </c>
      <c r="NQ155" s="189">
        <v>0</v>
      </c>
      <c r="NR155" s="189">
        <v>0</v>
      </c>
    </row>
    <row r="156" spans="1:382" ht="17.25" customHeight="1" x14ac:dyDescent="0.25">
      <c r="A156" s="7">
        <v>57</v>
      </c>
      <c r="B156" s="895"/>
      <c r="C156" s="896"/>
      <c r="D156" s="188">
        <v>0</v>
      </c>
      <c r="E156" s="189">
        <v>0</v>
      </c>
      <c r="F156" s="189">
        <v>0</v>
      </c>
      <c r="G156" s="189">
        <v>0</v>
      </c>
      <c r="H156" s="189">
        <v>0</v>
      </c>
      <c r="I156" s="189">
        <v>0</v>
      </c>
      <c r="J156" s="189">
        <v>0</v>
      </c>
      <c r="K156" s="189">
        <v>0</v>
      </c>
      <c r="L156" s="189">
        <v>0</v>
      </c>
      <c r="M156" s="189">
        <v>0</v>
      </c>
      <c r="N156" s="189">
        <v>0</v>
      </c>
      <c r="O156" s="189">
        <v>0</v>
      </c>
      <c r="P156" s="189">
        <v>0</v>
      </c>
      <c r="Q156" s="189">
        <v>0</v>
      </c>
      <c r="R156" s="189">
        <v>0</v>
      </c>
      <c r="S156" s="189">
        <v>0</v>
      </c>
      <c r="T156" s="189">
        <v>0</v>
      </c>
      <c r="U156" s="189">
        <v>0</v>
      </c>
      <c r="V156" s="189">
        <v>0</v>
      </c>
      <c r="W156" s="189">
        <v>0</v>
      </c>
      <c r="X156" s="189">
        <v>0</v>
      </c>
      <c r="Y156" s="189">
        <v>0</v>
      </c>
      <c r="Z156" s="189">
        <v>0</v>
      </c>
      <c r="AA156" s="189">
        <v>0</v>
      </c>
      <c r="AB156" s="189">
        <v>0</v>
      </c>
      <c r="AC156" s="189">
        <v>0</v>
      </c>
      <c r="AD156" s="189">
        <v>0</v>
      </c>
      <c r="AE156" s="189">
        <v>0</v>
      </c>
      <c r="AF156" s="189">
        <v>0</v>
      </c>
      <c r="AG156" s="189">
        <v>0</v>
      </c>
      <c r="AH156" s="189">
        <v>0</v>
      </c>
      <c r="AI156" s="189">
        <v>0</v>
      </c>
      <c r="AJ156" s="189">
        <v>0</v>
      </c>
      <c r="AK156" s="189">
        <v>0</v>
      </c>
      <c r="AL156" s="189">
        <v>0</v>
      </c>
      <c r="AM156" s="189">
        <v>0</v>
      </c>
      <c r="AN156" s="189">
        <v>0</v>
      </c>
      <c r="AO156" s="189">
        <v>0</v>
      </c>
      <c r="AP156" s="189">
        <v>0</v>
      </c>
      <c r="AQ156" s="189">
        <v>0</v>
      </c>
      <c r="AR156" s="189">
        <v>0</v>
      </c>
      <c r="AS156" s="189">
        <v>0</v>
      </c>
      <c r="AT156" s="189">
        <v>0</v>
      </c>
      <c r="AU156" s="189">
        <v>0</v>
      </c>
      <c r="AV156" s="189">
        <v>0</v>
      </c>
      <c r="AW156" s="189">
        <v>0</v>
      </c>
      <c r="AX156" s="189">
        <v>0</v>
      </c>
      <c r="AY156" s="189">
        <v>0</v>
      </c>
      <c r="AZ156" s="189">
        <v>0</v>
      </c>
      <c r="BA156" s="189">
        <v>0</v>
      </c>
      <c r="BB156" s="189">
        <v>0</v>
      </c>
      <c r="BC156" s="189">
        <v>0</v>
      </c>
      <c r="BD156" s="189">
        <v>0</v>
      </c>
      <c r="BE156" s="189">
        <v>0</v>
      </c>
      <c r="BF156" s="189">
        <v>0</v>
      </c>
      <c r="BG156" s="189">
        <v>0</v>
      </c>
      <c r="BH156" s="189">
        <v>0</v>
      </c>
      <c r="BI156" s="189">
        <v>0</v>
      </c>
      <c r="BJ156" s="189">
        <v>0</v>
      </c>
      <c r="BK156" s="189">
        <v>0</v>
      </c>
      <c r="BL156" s="189">
        <v>0</v>
      </c>
      <c r="BM156" s="189">
        <v>0</v>
      </c>
      <c r="BN156" s="189">
        <v>0</v>
      </c>
      <c r="BO156" s="189">
        <v>0</v>
      </c>
      <c r="BP156" s="189">
        <v>0</v>
      </c>
      <c r="BQ156" s="189">
        <v>0</v>
      </c>
      <c r="BR156" s="189">
        <v>0</v>
      </c>
      <c r="BS156" s="189">
        <v>0</v>
      </c>
      <c r="BT156" s="189">
        <v>0</v>
      </c>
      <c r="BU156" s="189">
        <v>0</v>
      </c>
      <c r="BV156" s="189">
        <v>0</v>
      </c>
      <c r="BW156" s="189">
        <v>0</v>
      </c>
      <c r="BX156" s="189">
        <v>0</v>
      </c>
      <c r="BY156" s="189">
        <v>0</v>
      </c>
      <c r="BZ156" s="189">
        <v>0</v>
      </c>
      <c r="CA156" s="189">
        <v>0</v>
      </c>
      <c r="CB156" s="189">
        <v>0</v>
      </c>
      <c r="CC156" s="189">
        <v>0</v>
      </c>
      <c r="CD156" s="189">
        <v>0</v>
      </c>
      <c r="CE156" s="189">
        <v>0</v>
      </c>
      <c r="CF156" s="189">
        <v>0</v>
      </c>
      <c r="CG156" s="189">
        <v>0</v>
      </c>
      <c r="CH156" s="189">
        <v>0</v>
      </c>
      <c r="CI156" s="189">
        <v>0</v>
      </c>
      <c r="CJ156" s="189">
        <v>0</v>
      </c>
      <c r="CK156" s="189">
        <v>0</v>
      </c>
      <c r="CL156" s="189">
        <v>0</v>
      </c>
      <c r="CM156" s="189">
        <v>0</v>
      </c>
      <c r="CN156" s="189">
        <v>0</v>
      </c>
      <c r="CO156" s="189">
        <v>0</v>
      </c>
      <c r="CP156" s="189">
        <v>0</v>
      </c>
      <c r="CQ156" s="189">
        <v>0</v>
      </c>
      <c r="CR156" s="189">
        <v>0</v>
      </c>
      <c r="CS156" s="189">
        <v>0</v>
      </c>
      <c r="CT156" s="189">
        <v>0</v>
      </c>
      <c r="CU156" s="189">
        <v>0</v>
      </c>
      <c r="CV156" s="189">
        <v>0</v>
      </c>
      <c r="CW156" s="189">
        <v>0</v>
      </c>
      <c r="CX156" s="189">
        <v>0</v>
      </c>
      <c r="CY156" s="189">
        <v>0</v>
      </c>
      <c r="CZ156" s="189">
        <v>0</v>
      </c>
      <c r="DA156" s="189">
        <v>0</v>
      </c>
      <c r="DB156" s="189">
        <v>0</v>
      </c>
      <c r="DC156" s="189">
        <v>0</v>
      </c>
      <c r="DD156" s="189">
        <v>0</v>
      </c>
      <c r="DE156" s="189">
        <v>0</v>
      </c>
      <c r="DF156" s="189">
        <v>0</v>
      </c>
      <c r="DG156" s="189">
        <v>0</v>
      </c>
      <c r="DH156" s="189">
        <v>0</v>
      </c>
      <c r="DI156" s="189">
        <v>0</v>
      </c>
      <c r="DJ156" s="189">
        <v>0</v>
      </c>
      <c r="DK156" s="189">
        <v>0</v>
      </c>
      <c r="DL156" s="189">
        <v>0</v>
      </c>
      <c r="DM156" s="189">
        <v>0</v>
      </c>
      <c r="DN156" s="189">
        <v>0</v>
      </c>
      <c r="DO156" s="189">
        <v>0</v>
      </c>
      <c r="DP156" s="189">
        <v>0</v>
      </c>
      <c r="DQ156" s="189">
        <v>0</v>
      </c>
      <c r="DR156" s="189">
        <v>0</v>
      </c>
      <c r="DS156" s="189">
        <v>0</v>
      </c>
      <c r="DT156" s="189">
        <v>0</v>
      </c>
      <c r="DU156" s="189">
        <v>0</v>
      </c>
      <c r="DV156" s="189">
        <v>0</v>
      </c>
      <c r="DW156" s="189">
        <v>0</v>
      </c>
      <c r="DX156" s="189">
        <v>0</v>
      </c>
      <c r="DY156" s="189">
        <v>0</v>
      </c>
      <c r="DZ156" s="189">
        <v>0</v>
      </c>
      <c r="EA156" s="189">
        <v>0</v>
      </c>
      <c r="EB156" s="189">
        <v>0</v>
      </c>
      <c r="EC156" s="189">
        <v>0</v>
      </c>
      <c r="ED156" s="189">
        <v>0</v>
      </c>
      <c r="EE156" s="189">
        <v>0</v>
      </c>
      <c r="EF156" s="189">
        <v>0</v>
      </c>
      <c r="EG156" s="189">
        <v>0</v>
      </c>
      <c r="EH156" s="189">
        <v>0</v>
      </c>
      <c r="EI156" s="189">
        <v>0</v>
      </c>
      <c r="EJ156" s="189">
        <v>0</v>
      </c>
      <c r="EK156" s="189">
        <v>0</v>
      </c>
      <c r="EL156" s="189">
        <v>0</v>
      </c>
      <c r="EM156" s="189">
        <v>0</v>
      </c>
      <c r="EN156" s="189">
        <v>0</v>
      </c>
      <c r="EO156" s="189">
        <v>0</v>
      </c>
      <c r="EP156" s="189">
        <v>0</v>
      </c>
      <c r="EQ156" s="189">
        <v>0</v>
      </c>
      <c r="ER156" s="189">
        <v>0</v>
      </c>
      <c r="ES156" s="189">
        <v>0</v>
      </c>
      <c r="ET156" s="189">
        <v>0</v>
      </c>
      <c r="EU156" s="189">
        <v>0</v>
      </c>
      <c r="EV156" s="189">
        <v>0</v>
      </c>
      <c r="EW156" s="189">
        <v>0</v>
      </c>
      <c r="EX156" s="189">
        <v>0</v>
      </c>
      <c r="EY156" s="189">
        <v>0</v>
      </c>
      <c r="EZ156" s="189">
        <v>0</v>
      </c>
      <c r="FA156" s="189">
        <v>0</v>
      </c>
      <c r="FB156" s="189">
        <v>0</v>
      </c>
      <c r="FC156" s="189">
        <v>0</v>
      </c>
      <c r="FD156" s="189">
        <v>0</v>
      </c>
      <c r="FE156" s="189">
        <v>0</v>
      </c>
      <c r="FF156" s="189">
        <v>0</v>
      </c>
      <c r="FG156" s="189">
        <v>0</v>
      </c>
      <c r="FH156" s="189">
        <v>0</v>
      </c>
      <c r="FI156" s="189">
        <v>0</v>
      </c>
      <c r="FJ156" s="189">
        <v>0</v>
      </c>
      <c r="FK156" s="189">
        <v>0</v>
      </c>
      <c r="FL156" s="189">
        <v>0</v>
      </c>
      <c r="FM156" s="189">
        <v>0</v>
      </c>
      <c r="FN156" s="189">
        <v>0</v>
      </c>
      <c r="FO156" s="189">
        <v>0</v>
      </c>
      <c r="FP156" s="189">
        <v>0</v>
      </c>
      <c r="FQ156" s="189">
        <v>0</v>
      </c>
      <c r="FR156" s="189">
        <v>0</v>
      </c>
      <c r="FS156" s="189">
        <v>0</v>
      </c>
      <c r="FT156" s="189">
        <v>0</v>
      </c>
      <c r="FU156" s="189">
        <v>0</v>
      </c>
      <c r="FV156" s="189">
        <v>0</v>
      </c>
      <c r="FW156" s="189">
        <v>0</v>
      </c>
      <c r="FX156" s="189">
        <v>0</v>
      </c>
      <c r="FY156" s="189">
        <v>0</v>
      </c>
      <c r="FZ156" s="189">
        <v>0</v>
      </c>
      <c r="GA156" s="189">
        <v>0</v>
      </c>
      <c r="GB156" s="189">
        <v>0</v>
      </c>
      <c r="GC156" s="189">
        <v>0</v>
      </c>
      <c r="GD156" s="189">
        <v>0</v>
      </c>
      <c r="GE156" s="189">
        <v>0</v>
      </c>
      <c r="GF156" s="189">
        <v>0</v>
      </c>
      <c r="GG156" s="189">
        <v>0</v>
      </c>
      <c r="GH156" s="189">
        <v>0</v>
      </c>
      <c r="GI156" s="189">
        <v>0</v>
      </c>
      <c r="GJ156" s="189">
        <v>0</v>
      </c>
      <c r="GK156" s="189">
        <v>0</v>
      </c>
      <c r="GL156" s="189">
        <v>0</v>
      </c>
      <c r="GM156" s="189">
        <v>0</v>
      </c>
      <c r="GN156" s="189">
        <v>0</v>
      </c>
      <c r="GO156" s="189">
        <v>0</v>
      </c>
      <c r="GP156" s="189">
        <v>0</v>
      </c>
      <c r="GQ156" s="189">
        <v>0</v>
      </c>
      <c r="GR156" s="189">
        <v>0</v>
      </c>
      <c r="GS156" s="189">
        <v>0</v>
      </c>
      <c r="GT156" s="189">
        <v>0</v>
      </c>
      <c r="GU156" s="189">
        <v>0</v>
      </c>
      <c r="GV156" s="189">
        <v>0</v>
      </c>
      <c r="GW156" s="189">
        <v>0</v>
      </c>
      <c r="GX156" s="189">
        <v>0</v>
      </c>
      <c r="GY156" s="189">
        <v>0</v>
      </c>
      <c r="GZ156" s="189">
        <v>0</v>
      </c>
      <c r="HA156" s="189">
        <v>0</v>
      </c>
      <c r="HB156" s="189">
        <v>0</v>
      </c>
      <c r="HC156" s="189">
        <v>0</v>
      </c>
      <c r="HD156" s="189">
        <v>0</v>
      </c>
      <c r="HE156" s="189">
        <v>0</v>
      </c>
      <c r="HF156" s="189">
        <v>0</v>
      </c>
      <c r="HG156" s="189">
        <v>0</v>
      </c>
      <c r="HH156" s="189">
        <v>0</v>
      </c>
      <c r="HI156" s="189">
        <v>0</v>
      </c>
      <c r="HJ156" s="189">
        <v>0</v>
      </c>
      <c r="HK156" s="189">
        <v>0</v>
      </c>
      <c r="HL156" s="189">
        <v>0</v>
      </c>
      <c r="HM156" s="189">
        <v>0</v>
      </c>
      <c r="HN156" s="189">
        <v>0</v>
      </c>
      <c r="HO156" s="189">
        <v>0</v>
      </c>
      <c r="HP156" s="189">
        <v>0</v>
      </c>
      <c r="HQ156" s="189">
        <v>0</v>
      </c>
      <c r="HR156" s="189">
        <v>0</v>
      </c>
      <c r="HS156" s="189">
        <v>0</v>
      </c>
      <c r="HT156" s="189">
        <v>0</v>
      </c>
      <c r="HU156" s="189">
        <v>0</v>
      </c>
      <c r="HV156" s="189">
        <v>0</v>
      </c>
      <c r="HW156" s="189">
        <v>0</v>
      </c>
      <c r="HX156" s="189">
        <v>0</v>
      </c>
      <c r="HY156" s="189">
        <v>0</v>
      </c>
      <c r="HZ156" s="189">
        <v>0</v>
      </c>
      <c r="IA156" s="189">
        <v>0</v>
      </c>
      <c r="IB156" s="189">
        <v>0</v>
      </c>
      <c r="IC156" s="189">
        <v>0</v>
      </c>
      <c r="ID156" s="189">
        <v>0</v>
      </c>
      <c r="IE156" s="189">
        <v>0</v>
      </c>
      <c r="IF156" s="189">
        <v>0</v>
      </c>
      <c r="IG156" s="189">
        <v>0</v>
      </c>
      <c r="IH156" s="189">
        <v>0</v>
      </c>
      <c r="II156" s="189">
        <v>0</v>
      </c>
      <c r="IJ156" s="189">
        <v>0</v>
      </c>
      <c r="IK156" s="189">
        <v>0</v>
      </c>
      <c r="IL156" s="189">
        <v>0</v>
      </c>
      <c r="IM156" s="189">
        <v>0</v>
      </c>
      <c r="IN156" s="189">
        <v>0</v>
      </c>
      <c r="IO156" s="189">
        <v>0</v>
      </c>
      <c r="IP156" s="189">
        <v>0</v>
      </c>
      <c r="IQ156" s="189">
        <v>0</v>
      </c>
      <c r="IR156" s="189">
        <v>0</v>
      </c>
      <c r="IS156" s="189">
        <v>0</v>
      </c>
      <c r="IT156" s="189">
        <v>0</v>
      </c>
      <c r="IU156" s="189">
        <v>0</v>
      </c>
      <c r="IV156" s="189">
        <v>0</v>
      </c>
      <c r="IW156" s="189">
        <v>0</v>
      </c>
      <c r="IX156" s="189">
        <v>0</v>
      </c>
      <c r="IY156" s="189">
        <v>0</v>
      </c>
      <c r="IZ156" s="189">
        <v>0</v>
      </c>
      <c r="JA156" s="189">
        <v>0</v>
      </c>
      <c r="JB156" s="189">
        <v>0</v>
      </c>
      <c r="JC156" s="189">
        <v>0</v>
      </c>
      <c r="JD156" s="189">
        <v>0</v>
      </c>
      <c r="JE156" s="189">
        <v>0</v>
      </c>
      <c r="JF156" s="189">
        <v>0</v>
      </c>
      <c r="JG156" s="189">
        <v>0</v>
      </c>
      <c r="JH156" s="189">
        <v>0</v>
      </c>
      <c r="JI156" s="189">
        <v>0</v>
      </c>
      <c r="JJ156" s="189">
        <v>0</v>
      </c>
      <c r="JK156" s="189">
        <v>0</v>
      </c>
      <c r="JL156" s="189">
        <v>0</v>
      </c>
      <c r="JM156" s="189">
        <v>0</v>
      </c>
      <c r="JN156" s="189">
        <v>0</v>
      </c>
      <c r="JO156" s="189">
        <v>0</v>
      </c>
      <c r="JP156" s="189">
        <v>0</v>
      </c>
      <c r="JQ156" s="189">
        <v>0</v>
      </c>
      <c r="JR156" s="189">
        <v>0</v>
      </c>
      <c r="JS156" s="189">
        <v>0</v>
      </c>
      <c r="JT156" s="189">
        <v>0</v>
      </c>
      <c r="JU156" s="189">
        <v>0</v>
      </c>
      <c r="JV156" s="189">
        <v>0</v>
      </c>
      <c r="JW156" s="189">
        <v>0</v>
      </c>
      <c r="JX156" s="189">
        <v>0</v>
      </c>
      <c r="JY156" s="189">
        <v>0</v>
      </c>
      <c r="JZ156" s="189">
        <v>0</v>
      </c>
      <c r="KA156" s="189">
        <v>0</v>
      </c>
      <c r="KB156" s="189">
        <v>0</v>
      </c>
      <c r="KC156" s="189">
        <v>0</v>
      </c>
      <c r="KD156" s="189">
        <v>0</v>
      </c>
      <c r="KE156" s="189">
        <v>0</v>
      </c>
      <c r="KF156" s="189">
        <v>0</v>
      </c>
      <c r="KG156" s="189">
        <v>0</v>
      </c>
      <c r="KH156" s="189">
        <v>0</v>
      </c>
      <c r="KI156" s="189">
        <v>0</v>
      </c>
      <c r="KJ156" s="189">
        <v>0</v>
      </c>
      <c r="KK156" s="189">
        <v>0</v>
      </c>
      <c r="KL156" s="189">
        <v>0</v>
      </c>
      <c r="KM156" s="189">
        <v>0</v>
      </c>
      <c r="KN156" s="189">
        <v>0</v>
      </c>
      <c r="KO156" s="189">
        <v>0</v>
      </c>
      <c r="KP156" s="189">
        <v>0</v>
      </c>
      <c r="KQ156" s="189">
        <v>0</v>
      </c>
      <c r="KR156" s="189">
        <v>0</v>
      </c>
      <c r="KS156" s="189">
        <v>0</v>
      </c>
      <c r="KT156" s="189">
        <v>0</v>
      </c>
      <c r="KU156" s="189">
        <v>0</v>
      </c>
      <c r="KV156" s="189">
        <v>0</v>
      </c>
      <c r="KW156" s="189">
        <v>0</v>
      </c>
      <c r="KX156" s="189">
        <v>0</v>
      </c>
      <c r="KY156" s="189">
        <v>0</v>
      </c>
      <c r="KZ156" s="189">
        <v>0</v>
      </c>
      <c r="LA156" s="189">
        <v>0</v>
      </c>
      <c r="LB156" s="189">
        <v>0</v>
      </c>
      <c r="LC156" s="189">
        <v>0</v>
      </c>
      <c r="LD156" s="189">
        <v>0</v>
      </c>
      <c r="LE156" s="189">
        <v>0</v>
      </c>
      <c r="LF156" s="189">
        <v>0</v>
      </c>
      <c r="LG156" s="189">
        <v>0</v>
      </c>
      <c r="LH156" s="189">
        <v>0</v>
      </c>
      <c r="LI156" s="189">
        <v>0</v>
      </c>
      <c r="LJ156" s="189">
        <v>0</v>
      </c>
      <c r="LK156" s="189">
        <v>0</v>
      </c>
      <c r="LL156" s="189">
        <v>0</v>
      </c>
      <c r="LM156" s="189">
        <v>0</v>
      </c>
      <c r="LN156" s="189">
        <v>0</v>
      </c>
      <c r="LO156" s="189">
        <v>0</v>
      </c>
      <c r="LP156" s="189">
        <v>0</v>
      </c>
      <c r="LQ156" s="189">
        <v>0</v>
      </c>
      <c r="LR156" s="189">
        <v>0</v>
      </c>
      <c r="LS156" s="189">
        <v>0</v>
      </c>
      <c r="LT156" s="189">
        <v>0</v>
      </c>
      <c r="LU156" s="189">
        <v>0</v>
      </c>
      <c r="LV156" s="189">
        <v>0</v>
      </c>
      <c r="LW156" s="189">
        <v>0</v>
      </c>
      <c r="LX156" s="189">
        <v>0</v>
      </c>
      <c r="LY156" s="189">
        <v>0</v>
      </c>
      <c r="LZ156" s="189">
        <v>0</v>
      </c>
      <c r="MA156" s="189">
        <v>0</v>
      </c>
      <c r="MB156" s="189">
        <v>0</v>
      </c>
      <c r="MC156" s="189">
        <v>0</v>
      </c>
      <c r="MD156" s="189">
        <v>0</v>
      </c>
      <c r="ME156" s="189">
        <v>0</v>
      </c>
      <c r="MF156" s="189">
        <v>0</v>
      </c>
      <c r="MG156" s="189">
        <v>0</v>
      </c>
      <c r="MH156" s="189">
        <v>0</v>
      </c>
      <c r="MI156" s="189">
        <v>0</v>
      </c>
      <c r="MJ156" s="189">
        <v>0</v>
      </c>
      <c r="MK156" s="189">
        <v>0</v>
      </c>
      <c r="ML156" s="189">
        <v>0</v>
      </c>
      <c r="MM156" s="189">
        <v>0</v>
      </c>
      <c r="MN156" s="189">
        <v>0</v>
      </c>
      <c r="MO156" s="189">
        <v>0</v>
      </c>
      <c r="MP156" s="189">
        <v>0</v>
      </c>
      <c r="MQ156" s="189">
        <v>0</v>
      </c>
      <c r="MR156" s="189">
        <v>0</v>
      </c>
      <c r="MS156" s="189">
        <v>0</v>
      </c>
      <c r="MT156" s="189">
        <v>0</v>
      </c>
      <c r="MU156" s="189">
        <v>0</v>
      </c>
      <c r="MV156" s="189">
        <v>0</v>
      </c>
      <c r="MW156" s="189">
        <v>0</v>
      </c>
      <c r="MX156" s="189">
        <v>0</v>
      </c>
      <c r="MY156" s="189">
        <v>0</v>
      </c>
      <c r="MZ156" s="189">
        <v>0</v>
      </c>
      <c r="NA156" s="189">
        <v>0</v>
      </c>
      <c r="NB156" s="189">
        <v>0</v>
      </c>
      <c r="NC156" s="189">
        <v>0</v>
      </c>
      <c r="ND156" s="189">
        <v>0</v>
      </c>
      <c r="NE156" s="189">
        <v>0</v>
      </c>
      <c r="NF156" s="189">
        <v>0</v>
      </c>
      <c r="NG156" s="189">
        <v>0</v>
      </c>
      <c r="NH156" s="189">
        <v>0</v>
      </c>
      <c r="NI156" s="189">
        <v>0</v>
      </c>
      <c r="NJ156" s="189">
        <v>0</v>
      </c>
      <c r="NK156" s="189">
        <v>0</v>
      </c>
      <c r="NL156" s="189">
        <v>0</v>
      </c>
      <c r="NM156" s="189">
        <v>0</v>
      </c>
      <c r="NN156" s="189">
        <v>0</v>
      </c>
      <c r="NO156" s="189">
        <v>0</v>
      </c>
      <c r="NP156" s="189">
        <v>0</v>
      </c>
      <c r="NQ156" s="189">
        <v>0</v>
      </c>
      <c r="NR156" s="189">
        <v>0</v>
      </c>
    </row>
    <row r="157" spans="1:382" ht="17.25" customHeight="1" x14ac:dyDescent="0.25">
      <c r="A157" s="7">
        <v>58</v>
      </c>
      <c r="B157" s="895"/>
      <c r="C157" s="896"/>
      <c r="D157" s="188">
        <v>0</v>
      </c>
      <c r="E157" s="189">
        <v>0</v>
      </c>
      <c r="F157" s="189">
        <v>0</v>
      </c>
      <c r="G157" s="189">
        <v>0</v>
      </c>
      <c r="H157" s="189">
        <v>0</v>
      </c>
      <c r="I157" s="189">
        <v>0</v>
      </c>
      <c r="J157" s="189">
        <v>0</v>
      </c>
      <c r="K157" s="189">
        <v>0</v>
      </c>
      <c r="L157" s="189">
        <v>0</v>
      </c>
      <c r="M157" s="189">
        <v>0</v>
      </c>
      <c r="N157" s="189">
        <v>0</v>
      </c>
      <c r="O157" s="189">
        <v>0</v>
      </c>
      <c r="P157" s="189">
        <v>0</v>
      </c>
      <c r="Q157" s="189">
        <v>0</v>
      </c>
      <c r="R157" s="189">
        <v>0</v>
      </c>
      <c r="S157" s="189">
        <v>0</v>
      </c>
      <c r="T157" s="189">
        <v>0</v>
      </c>
      <c r="U157" s="189">
        <v>0</v>
      </c>
      <c r="V157" s="189">
        <v>0</v>
      </c>
      <c r="W157" s="189">
        <v>0</v>
      </c>
      <c r="X157" s="189">
        <v>0</v>
      </c>
      <c r="Y157" s="189">
        <v>0</v>
      </c>
      <c r="Z157" s="189">
        <v>0</v>
      </c>
      <c r="AA157" s="189">
        <v>0</v>
      </c>
      <c r="AB157" s="189">
        <v>0</v>
      </c>
      <c r="AC157" s="189">
        <v>0</v>
      </c>
      <c r="AD157" s="189">
        <v>0</v>
      </c>
      <c r="AE157" s="189">
        <v>0</v>
      </c>
      <c r="AF157" s="189">
        <v>0</v>
      </c>
      <c r="AG157" s="189">
        <v>0</v>
      </c>
      <c r="AH157" s="189">
        <v>0</v>
      </c>
      <c r="AI157" s="189">
        <v>0</v>
      </c>
      <c r="AJ157" s="189">
        <v>0</v>
      </c>
      <c r="AK157" s="189">
        <v>0</v>
      </c>
      <c r="AL157" s="189">
        <v>0</v>
      </c>
      <c r="AM157" s="189">
        <v>0</v>
      </c>
      <c r="AN157" s="189">
        <v>0</v>
      </c>
      <c r="AO157" s="189">
        <v>0</v>
      </c>
      <c r="AP157" s="189">
        <v>0</v>
      </c>
      <c r="AQ157" s="189">
        <v>0</v>
      </c>
      <c r="AR157" s="189">
        <v>0</v>
      </c>
      <c r="AS157" s="189">
        <v>0</v>
      </c>
      <c r="AT157" s="189">
        <v>0</v>
      </c>
      <c r="AU157" s="189">
        <v>0</v>
      </c>
      <c r="AV157" s="189">
        <v>0</v>
      </c>
      <c r="AW157" s="189">
        <v>0</v>
      </c>
      <c r="AX157" s="189">
        <v>0</v>
      </c>
      <c r="AY157" s="189">
        <v>0</v>
      </c>
      <c r="AZ157" s="189">
        <v>0</v>
      </c>
      <c r="BA157" s="189">
        <v>0</v>
      </c>
      <c r="BB157" s="189">
        <v>0</v>
      </c>
      <c r="BC157" s="189">
        <v>0</v>
      </c>
      <c r="BD157" s="189">
        <v>0</v>
      </c>
      <c r="BE157" s="189">
        <v>0</v>
      </c>
      <c r="BF157" s="189">
        <v>0</v>
      </c>
      <c r="BG157" s="189">
        <v>0</v>
      </c>
      <c r="BH157" s="189">
        <v>0</v>
      </c>
      <c r="BI157" s="189">
        <v>0</v>
      </c>
      <c r="BJ157" s="189">
        <v>0</v>
      </c>
      <c r="BK157" s="189">
        <v>0</v>
      </c>
      <c r="BL157" s="189">
        <v>0</v>
      </c>
      <c r="BM157" s="189">
        <v>0</v>
      </c>
      <c r="BN157" s="189">
        <v>0</v>
      </c>
      <c r="BO157" s="189">
        <v>0</v>
      </c>
      <c r="BP157" s="189">
        <v>0</v>
      </c>
      <c r="BQ157" s="189">
        <v>0</v>
      </c>
      <c r="BR157" s="189">
        <v>0</v>
      </c>
      <c r="BS157" s="189">
        <v>0</v>
      </c>
      <c r="BT157" s="189">
        <v>0</v>
      </c>
      <c r="BU157" s="189">
        <v>0</v>
      </c>
      <c r="BV157" s="189">
        <v>0</v>
      </c>
      <c r="BW157" s="189">
        <v>0</v>
      </c>
      <c r="BX157" s="189">
        <v>0</v>
      </c>
      <c r="BY157" s="189">
        <v>0</v>
      </c>
      <c r="BZ157" s="189">
        <v>0</v>
      </c>
      <c r="CA157" s="189">
        <v>0</v>
      </c>
      <c r="CB157" s="189">
        <v>0</v>
      </c>
      <c r="CC157" s="189">
        <v>0</v>
      </c>
      <c r="CD157" s="189">
        <v>0</v>
      </c>
      <c r="CE157" s="189">
        <v>0</v>
      </c>
      <c r="CF157" s="189">
        <v>0</v>
      </c>
      <c r="CG157" s="189">
        <v>0</v>
      </c>
      <c r="CH157" s="189">
        <v>0</v>
      </c>
      <c r="CI157" s="189">
        <v>0</v>
      </c>
      <c r="CJ157" s="189">
        <v>0</v>
      </c>
      <c r="CK157" s="189">
        <v>0</v>
      </c>
      <c r="CL157" s="189">
        <v>0</v>
      </c>
      <c r="CM157" s="189">
        <v>0</v>
      </c>
      <c r="CN157" s="189">
        <v>0</v>
      </c>
      <c r="CO157" s="189">
        <v>0</v>
      </c>
      <c r="CP157" s="189">
        <v>0</v>
      </c>
      <c r="CQ157" s="189">
        <v>0</v>
      </c>
      <c r="CR157" s="189">
        <v>0</v>
      </c>
      <c r="CS157" s="189">
        <v>0</v>
      </c>
      <c r="CT157" s="189">
        <v>0</v>
      </c>
      <c r="CU157" s="189">
        <v>0</v>
      </c>
      <c r="CV157" s="189">
        <v>0</v>
      </c>
      <c r="CW157" s="189">
        <v>0</v>
      </c>
      <c r="CX157" s="189">
        <v>0</v>
      </c>
      <c r="CY157" s="189">
        <v>0</v>
      </c>
      <c r="CZ157" s="189">
        <v>0</v>
      </c>
      <c r="DA157" s="189">
        <v>0</v>
      </c>
      <c r="DB157" s="189">
        <v>0</v>
      </c>
      <c r="DC157" s="189">
        <v>0</v>
      </c>
      <c r="DD157" s="189">
        <v>0</v>
      </c>
      <c r="DE157" s="189">
        <v>0</v>
      </c>
      <c r="DF157" s="189">
        <v>0</v>
      </c>
      <c r="DG157" s="189">
        <v>0</v>
      </c>
      <c r="DH157" s="189">
        <v>0</v>
      </c>
      <c r="DI157" s="189">
        <v>0</v>
      </c>
      <c r="DJ157" s="189">
        <v>0</v>
      </c>
      <c r="DK157" s="189">
        <v>0</v>
      </c>
      <c r="DL157" s="189">
        <v>0</v>
      </c>
      <c r="DM157" s="189">
        <v>0</v>
      </c>
      <c r="DN157" s="189">
        <v>0</v>
      </c>
      <c r="DO157" s="189">
        <v>0</v>
      </c>
      <c r="DP157" s="189">
        <v>0</v>
      </c>
      <c r="DQ157" s="189">
        <v>0</v>
      </c>
      <c r="DR157" s="189">
        <v>0</v>
      </c>
      <c r="DS157" s="189">
        <v>0</v>
      </c>
      <c r="DT157" s="189">
        <v>0</v>
      </c>
      <c r="DU157" s="189">
        <v>0</v>
      </c>
      <c r="DV157" s="189">
        <v>0</v>
      </c>
      <c r="DW157" s="189">
        <v>0</v>
      </c>
      <c r="DX157" s="189">
        <v>0</v>
      </c>
      <c r="DY157" s="189">
        <v>0</v>
      </c>
      <c r="DZ157" s="189">
        <v>0</v>
      </c>
      <c r="EA157" s="189">
        <v>0</v>
      </c>
      <c r="EB157" s="189">
        <v>0</v>
      </c>
      <c r="EC157" s="189">
        <v>0</v>
      </c>
      <c r="ED157" s="189">
        <v>0</v>
      </c>
      <c r="EE157" s="189">
        <v>0</v>
      </c>
      <c r="EF157" s="189">
        <v>0</v>
      </c>
      <c r="EG157" s="189">
        <v>0</v>
      </c>
      <c r="EH157" s="189">
        <v>0</v>
      </c>
      <c r="EI157" s="189">
        <v>0</v>
      </c>
      <c r="EJ157" s="189">
        <v>0</v>
      </c>
      <c r="EK157" s="189">
        <v>0</v>
      </c>
      <c r="EL157" s="189">
        <v>0</v>
      </c>
      <c r="EM157" s="189">
        <v>0</v>
      </c>
      <c r="EN157" s="189">
        <v>0</v>
      </c>
      <c r="EO157" s="189">
        <v>0</v>
      </c>
      <c r="EP157" s="189">
        <v>0</v>
      </c>
      <c r="EQ157" s="189">
        <v>0</v>
      </c>
      <c r="ER157" s="189">
        <v>0</v>
      </c>
      <c r="ES157" s="189">
        <v>0</v>
      </c>
      <c r="ET157" s="189">
        <v>0</v>
      </c>
      <c r="EU157" s="189">
        <v>0</v>
      </c>
      <c r="EV157" s="189">
        <v>0</v>
      </c>
      <c r="EW157" s="189">
        <v>0</v>
      </c>
      <c r="EX157" s="189">
        <v>0</v>
      </c>
      <c r="EY157" s="189">
        <v>0</v>
      </c>
      <c r="EZ157" s="189">
        <v>0</v>
      </c>
      <c r="FA157" s="189">
        <v>0</v>
      </c>
      <c r="FB157" s="189">
        <v>0</v>
      </c>
      <c r="FC157" s="189">
        <v>0</v>
      </c>
      <c r="FD157" s="189">
        <v>0</v>
      </c>
      <c r="FE157" s="189">
        <v>0</v>
      </c>
      <c r="FF157" s="189">
        <v>0</v>
      </c>
      <c r="FG157" s="189">
        <v>0</v>
      </c>
      <c r="FH157" s="189">
        <v>0</v>
      </c>
      <c r="FI157" s="189">
        <v>0</v>
      </c>
      <c r="FJ157" s="189">
        <v>0</v>
      </c>
      <c r="FK157" s="189">
        <v>0</v>
      </c>
      <c r="FL157" s="189">
        <v>0</v>
      </c>
      <c r="FM157" s="189">
        <v>0</v>
      </c>
      <c r="FN157" s="189">
        <v>0</v>
      </c>
      <c r="FO157" s="189">
        <v>0</v>
      </c>
      <c r="FP157" s="189">
        <v>0</v>
      </c>
      <c r="FQ157" s="189">
        <v>0</v>
      </c>
      <c r="FR157" s="189">
        <v>0</v>
      </c>
      <c r="FS157" s="189">
        <v>0</v>
      </c>
      <c r="FT157" s="189">
        <v>0</v>
      </c>
      <c r="FU157" s="189">
        <v>0</v>
      </c>
      <c r="FV157" s="189">
        <v>0</v>
      </c>
      <c r="FW157" s="189">
        <v>0</v>
      </c>
      <c r="FX157" s="189">
        <v>0</v>
      </c>
      <c r="FY157" s="189">
        <v>0</v>
      </c>
      <c r="FZ157" s="189">
        <v>0</v>
      </c>
      <c r="GA157" s="189">
        <v>0</v>
      </c>
      <c r="GB157" s="189">
        <v>0</v>
      </c>
      <c r="GC157" s="189">
        <v>0</v>
      </c>
      <c r="GD157" s="189">
        <v>0</v>
      </c>
      <c r="GE157" s="189">
        <v>0</v>
      </c>
      <c r="GF157" s="189">
        <v>0</v>
      </c>
      <c r="GG157" s="189">
        <v>0</v>
      </c>
      <c r="GH157" s="189">
        <v>0</v>
      </c>
      <c r="GI157" s="189">
        <v>0</v>
      </c>
      <c r="GJ157" s="189">
        <v>0</v>
      </c>
      <c r="GK157" s="189">
        <v>0</v>
      </c>
      <c r="GL157" s="189">
        <v>0</v>
      </c>
      <c r="GM157" s="189">
        <v>0</v>
      </c>
      <c r="GN157" s="189">
        <v>0</v>
      </c>
      <c r="GO157" s="189">
        <v>0</v>
      </c>
      <c r="GP157" s="189">
        <v>0</v>
      </c>
      <c r="GQ157" s="189">
        <v>0</v>
      </c>
      <c r="GR157" s="189">
        <v>0</v>
      </c>
      <c r="GS157" s="189">
        <v>0</v>
      </c>
      <c r="GT157" s="189">
        <v>0</v>
      </c>
      <c r="GU157" s="189">
        <v>0</v>
      </c>
      <c r="GV157" s="189">
        <v>0</v>
      </c>
      <c r="GW157" s="189">
        <v>0</v>
      </c>
      <c r="GX157" s="189">
        <v>0</v>
      </c>
      <c r="GY157" s="189">
        <v>0</v>
      </c>
      <c r="GZ157" s="189">
        <v>0</v>
      </c>
      <c r="HA157" s="189">
        <v>0</v>
      </c>
      <c r="HB157" s="189">
        <v>0</v>
      </c>
      <c r="HC157" s="189">
        <v>0</v>
      </c>
      <c r="HD157" s="189">
        <v>0</v>
      </c>
      <c r="HE157" s="189">
        <v>0</v>
      </c>
      <c r="HF157" s="189">
        <v>0</v>
      </c>
      <c r="HG157" s="189">
        <v>0</v>
      </c>
      <c r="HH157" s="189">
        <v>0</v>
      </c>
      <c r="HI157" s="189">
        <v>0</v>
      </c>
      <c r="HJ157" s="189">
        <v>0</v>
      </c>
      <c r="HK157" s="189">
        <v>0</v>
      </c>
      <c r="HL157" s="189">
        <v>0</v>
      </c>
      <c r="HM157" s="189">
        <v>0</v>
      </c>
      <c r="HN157" s="189">
        <v>0</v>
      </c>
      <c r="HO157" s="189">
        <v>0</v>
      </c>
      <c r="HP157" s="189">
        <v>0</v>
      </c>
      <c r="HQ157" s="189">
        <v>0</v>
      </c>
      <c r="HR157" s="189">
        <v>0</v>
      </c>
      <c r="HS157" s="189">
        <v>0</v>
      </c>
      <c r="HT157" s="189">
        <v>0</v>
      </c>
      <c r="HU157" s="189">
        <v>0</v>
      </c>
      <c r="HV157" s="189">
        <v>0</v>
      </c>
      <c r="HW157" s="189">
        <v>0</v>
      </c>
      <c r="HX157" s="189">
        <v>0</v>
      </c>
      <c r="HY157" s="189">
        <v>0</v>
      </c>
      <c r="HZ157" s="189">
        <v>0</v>
      </c>
      <c r="IA157" s="189">
        <v>0</v>
      </c>
      <c r="IB157" s="189">
        <v>0</v>
      </c>
      <c r="IC157" s="189">
        <v>0</v>
      </c>
      <c r="ID157" s="189">
        <v>0</v>
      </c>
      <c r="IE157" s="189">
        <v>0</v>
      </c>
      <c r="IF157" s="189">
        <v>0</v>
      </c>
      <c r="IG157" s="189">
        <v>0</v>
      </c>
      <c r="IH157" s="189">
        <v>0</v>
      </c>
      <c r="II157" s="189">
        <v>0</v>
      </c>
      <c r="IJ157" s="189">
        <v>0</v>
      </c>
      <c r="IK157" s="189">
        <v>0</v>
      </c>
      <c r="IL157" s="189">
        <v>0</v>
      </c>
      <c r="IM157" s="189">
        <v>0</v>
      </c>
      <c r="IN157" s="189">
        <v>0</v>
      </c>
      <c r="IO157" s="189">
        <v>0</v>
      </c>
      <c r="IP157" s="189">
        <v>0</v>
      </c>
      <c r="IQ157" s="189">
        <v>0</v>
      </c>
      <c r="IR157" s="189">
        <v>0</v>
      </c>
      <c r="IS157" s="189">
        <v>0</v>
      </c>
      <c r="IT157" s="189">
        <v>0</v>
      </c>
      <c r="IU157" s="189">
        <v>0</v>
      </c>
      <c r="IV157" s="189">
        <v>0</v>
      </c>
      <c r="IW157" s="189">
        <v>0</v>
      </c>
      <c r="IX157" s="189">
        <v>0</v>
      </c>
      <c r="IY157" s="189">
        <v>0</v>
      </c>
      <c r="IZ157" s="189">
        <v>0</v>
      </c>
      <c r="JA157" s="189">
        <v>0</v>
      </c>
      <c r="JB157" s="189">
        <v>0</v>
      </c>
      <c r="JC157" s="189">
        <v>0</v>
      </c>
      <c r="JD157" s="189">
        <v>0</v>
      </c>
      <c r="JE157" s="189">
        <v>0</v>
      </c>
      <c r="JF157" s="189">
        <v>0</v>
      </c>
      <c r="JG157" s="189">
        <v>0</v>
      </c>
      <c r="JH157" s="189">
        <v>0</v>
      </c>
      <c r="JI157" s="189">
        <v>0</v>
      </c>
      <c r="JJ157" s="189">
        <v>0</v>
      </c>
      <c r="JK157" s="189">
        <v>0</v>
      </c>
      <c r="JL157" s="189">
        <v>0</v>
      </c>
      <c r="JM157" s="189">
        <v>0</v>
      </c>
      <c r="JN157" s="189">
        <v>0</v>
      </c>
      <c r="JO157" s="189">
        <v>0</v>
      </c>
      <c r="JP157" s="189">
        <v>0</v>
      </c>
      <c r="JQ157" s="189">
        <v>0</v>
      </c>
      <c r="JR157" s="189">
        <v>0</v>
      </c>
      <c r="JS157" s="189">
        <v>0</v>
      </c>
      <c r="JT157" s="189">
        <v>0</v>
      </c>
      <c r="JU157" s="189">
        <v>0</v>
      </c>
      <c r="JV157" s="189">
        <v>0</v>
      </c>
      <c r="JW157" s="189">
        <v>0</v>
      </c>
      <c r="JX157" s="189">
        <v>0</v>
      </c>
      <c r="JY157" s="189">
        <v>0</v>
      </c>
      <c r="JZ157" s="189">
        <v>0</v>
      </c>
      <c r="KA157" s="189">
        <v>0</v>
      </c>
      <c r="KB157" s="189">
        <v>0</v>
      </c>
      <c r="KC157" s="189">
        <v>0</v>
      </c>
      <c r="KD157" s="189">
        <v>0</v>
      </c>
      <c r="KE157" s="189">
        <v>0</v>
      </c>
      <c r="KF157" s="189">
        <v>0</v>
      </c>
      <c r="KG157" s="189">
        <v>0</v>
      </c>
      <c r="KH157" s="189">
        <v>0</v>
      </c>
      <c r="KI157" s="189">
        <v>0</v>
      </c>
      <c r="KJ157" s="189">
        <v>0</v>
      </c>
      <c r="KK157" s="189">
        <v>0</v>
      </c>
      <c r="KL157" s="189">
        <v>0</v>
      </c>
      <c r="KM157" s="189">
        <v>0</v>
      </c>
      <c r="KN157" s="189">
        <v>0</v>
      </c>
      <c r="KO157" s="189">
        <v>0</v>
      </c>
      <c r="KP157" s="189">
        <v>0</v>
      </c>
      <c r="KQ157" s="189">
        <v>0</v>
      </c>
      <c r="KR157" s="189">
        <v>0</v>
      </c>
      <c r="KS157" s="189">
        <v>0</v>
      </c>
      <c r="KT157" s="189">
        <v>0</v>
      </c>
      <c r="KU157" s="189">
        <v>0</v>
      </c>
      <c r="KV157" s="189">
        <v>0</v>
      </c>
      <c r="KW157" s="189">
        <v>0</v>
      </c>
      <c r="KX157" s="189">
        <v>0</v>
      </c>
      <c r="KY157" s="189">
        <v>0</v>
      </c>
      <c r="KZ157" s="189">
        <v>0</v>
      </c>
      <c r="LA157" s="189">
        <v>0</v>
      </c>
      <c r="LB157" s="189">
        <v>0</v>
      </c>
      <c r="LC157" s="189">
        <v>0</v>
      </c>
      <c r="LD157" s="189">
        <v>0</v>
      </c>
      <c r="LE157" s="189">
        <v>0</v>
      </c>
      <c r="LF157" s="189">
        <v>0</v>
      </c>
      <c r="LG157" s="189">
        <v>0</v>
      </c>
      <c r="LH157" s="189">
        <v>0</v>
      </c>
      <c r="LI157" s="189">
        <v>0</v>
      </c>
      <c r="LJ157" s="189">
        <v>0</v>
      </c>
      <c r="LK157" s="189">
        <v>0</v>
      </c>
      <c r="LL157" s="189">
        <v>0</v>
      </c>
      <c r="LM157" s="189">
        <v>0</v>
      </c>
      <c r="LN157" s="189">
        <v>0</v>
      </c>
      <c r="LO157" s="189">
        <v>0</v>
      </c>
      <c r="LP157" s="189">
        <v>0</v>
      </c>
      <c r="LQ157" s="189">
        <v>0</v>
      </c>
      <c r="LR157" s="189">
        <v>0</v>
      </c>
      <c r="LS157" s="189">
        <v>0</v>
      </c>
      <c r="LT157" s="189">
        <v>0</v>
      </c>
      <c r="LU157" s="189">
        <v>0</v>
      </c>
      <c r="LV157" s="189">
        <v>0</v>
      </c>
      <c r="LW157" s="189">
        <v>0</v>
      </c>
      <c r="LX157" s="189">
        <v>0</v>
      </c>
      <c r="LY157" s="189">
        <v>0</v>
      </c>
      <c r="LZ157" s="189">
        <v>0</v>
      </c>
      <c r="MA157" s="189">
        <v>0</v>
      </c>
      <c r="MB157" s="189">
        <v>0</v>
      </c>
      <c r="MC157" s="189">
        <v>0</v>
      </c>
      <c r="MD157" s="189">
        <v>0</v>
      </c>
      <c r="ME157" s="189">
        <v>0</v>
      </c>
      <c r="MF157" s="189">
        <v>0</v>
      </c>
      <c r="MG157" s="189">
        <v>0</v>
      </c>
      <c r="MH157" s="189">
        <v>0</v>
      </c>
      <c r="MI157" s="189">
        <v>0</v>
      </c>
      <c r="MJ157" s="189">
        <v>0</v>
      </c>
      <c r="MK157" s="189">
        <v>0</v>
      </c>
      <c r="ML157" s="189">
        <v>0</v>
      </c>
      <c r="MM157" s="189">
        <v>0</v>
      </c>
      <c r="MN157" s="189">
        <v>0</v>
      </c>
      <c r="MO157" s="189">
        <v>0</v>
      </c>
      <c r="MP157" s="189">
        <v>0</v>
      </c>
      <c r="MQ157" s="189">
        <v>0</v>
      </c>
      <c r="MR157" s="189">
        <v>0</v>
      </c>
      <c r="MS157" s="189">
        <v>0</v>
      </c>
      <c r="MT157" s="189">
        <v>0</v>
      </c>
      <c r="MU157" s="189">
        <v>0</v>
      </c>
      <c r="MV157" s="189">
        <v>0</v>
      </c>
      <c r="MW157" s="189">
        <v>0</v>
      </c>
      <c r="MX157" s="189">
        <v>0</v>
      </c>
      <c r="MY157" s="189">
        <v>0</v>
      </c>
      <c r="MZ157" s="189">
        <v>0</v>
      </c>
      <c r="NA157" s="189">
        <v>0</v>
      </c>
      <c r="NB157" s="189">
        <v>0</v>
      </c>
      <c r="NC157" s="189">
        <v>0</v>
      </c>
      <c r="ND157" s="189">
        <v>0</v>
      </c>
      <c r="NE157" s="189">
        <v>0</v>
      </c>
      <c r="NF157" s="189">
        <v>0</v>
      </c>
      <c r="NG157" s="189">
        <v>0</v>
      </c>
      <c r="NH157" s="189">
        <v>0</v>
      </c>
      <c r="NI157" s="189">
        <v>0</v>
      </c>
      <c r="NJ157" s="189">
        <v>0</v>
      </c>
      <c r="NK157" s="189">
        <v>0</v>
      </c>
      <c r="NL157" s="189">
        <v>0</v>
      </c>
      <c r="NM157" s="189">
        <v>0</v>
      </c>
      <c r="NN157" s="189">
        <v>0</v>
      </c>
      <c r="NO157" s="189">
        <v>0</v>
      </c>
      <c r="NP157" s="189">
        <v>0</v>
      </c>
      <c r="NQ157" s="189">
        <v>0</v>
      </c>
      <c r="NR157" s="189">
        <v>0</v>
      </c>
    </row>
    <row r="158" spans="1:382" ht="17.25" customHeight="1" x14ac:dyDescent="0.25">
      <c r="A158" s="7">
        <v>59</v>
      </c>
      <c r="B158" s="895"/>
      <c r="C158" s="896"/>
      <c r="D158" s="188">
        <v>0</v>
      </c>
      <c r="E158" s="189">
        <v>0</v>
      </c>
      <c r="F158" s="189">
        <v>0</v>
      </c>
      <c r="G158" s="189">
        <v>0</v>
      </c>
      <c r="H158" s="189">
        <v>0</v>
      </c>
      <c r="I158" s="189">
        <v>0</v>
      </c>
      <c r="J158" s="189">
        <v>0</v>
      </c>
      <c r="K158" s="189">
        <v>0</v>
      </c>
      <c r="L158" s="189">
        <v>0</v>
      </c>
      <c r="M158" s="189">
        <v>0</v>
      </c>
      <c r="N158" s="189">
        <v>0</v>
      </c>
      <c r="O158" s="189">
        <v>0</v>
      </c>
      <c r="P158" s="189">
        <v>0</v>
      </c>
      <c r="Q158" s="189">
        <v>0</v>
      </c>
      <c r="R158" s="189">
        <v>0</v>
      </c>
      <c r="S158" s="189">
        <v>0</v>
      </c>
      <c r="T158" s="189">
        <v>0</v>
      </c>
      <c r="U158" s="189">
        <v>0</v>
      </c>
      <c r="V158" s="189">
        <v>0</v>
      </c>
      <c r="W158" s="189">
        <v>0</v>
      </c>
      <c r="X158" s="189">
        <v>0</v>
      </c>
      <c r="Y158" s="189">
        <v>0</v>
      </c>
      <c r="Z158" s="189">
        <v>0</v>
      </c>
      <c r="AA158" s="189">
        <v>0</v>
      </c>
      <c r="AB158" s="189">
        <v>0</v>
      </c>
      <c r="AC158" s="189">
        <v>0</v>
      </c>
      <c r="AD158" s="189">
        <v>0</v>
      </c>
      <c r="AE158" s="189">
        <v>0</v>
      </c>
      <c r="AF158" s="189">
        <v>0</v>
      </c>
      <c r="AG158" s="189">
        <v>0</v>
      </c>
      <c r="AH158" s="189">
        <v>0</v>
      </c>
      <c r="AI158" s="189">
        <v>0</v>
      </c>
      <c r="AJ158" s="189">
        <v>0</v>
      </c>
      <c r="AK158" s="189">
        <v>0</v>
      </c>
      <c r="AL158" s="189">
        <v>0</v>
      </c>
      <c r="AM158" s="189">
        <v>0</v>
      </c>
      <c r="AN158" s="189">
        <v>0</v>
      </c>
      <c r="AO158" s="189">
        <v>0</v>
      </c>
      <c r="AP158" s="189">
        <v>0</v>
      </c>
      <c r="AQ158" s="189">
        <v>0</v>
      </c>
      <c r="AR158" s="189">
        <v>0</v>
      </c>
      <c r="AS158" s="189">
        <v>0</v>
      </c>
      <c r="AT158" s="189">
        <v>0</v>
      </c>
      <c r="AU158" s="189">
        <v>0</v>
      </c>
      <c r="AV158" s="189">
        <v>0</v>
      </c>
      <c r="AW158" s="189">
        <v>0</v>
      </c>
      <c r="AX158" s="189">
        <v>0</v>
      </c>
      <c r="AY158" s="189">
        <v>0</v>
      </c>
      <c r="AZ158" s="189">
        <v>0</v>
      </c>
      <c r="BA158" s="189">
        <v>0</v>
      </c>
      <c r="BB158" s="189">
        <v>0</v>
      </c>
      <c r="BC158" s="189">
        <v>0</v>
      </c>
      <c r="BD158" s="189">
        <v>0</v>
      </c>
      <c r="BE158" s="189">
        <v>0</v>
      </c>
      <c r="BF158" s="189">
        <v>0</v>
      </c>
      <c r="BG158" s="189">
        <v>0</v>
      </c>
      <c r="BH158" s="189">
        <v>0</v>
      </c>
      <c r="BI158" s="189">
        <v>0</v>
      </c>
      <c r="BJ158" s="189">
        <v>0</v>
      </c>
      <c r="BK158" s="189">
        <v>0</v>
      </c>
      <c r="BL158" s="189">
        <v>0</v>
      </c>
      <c r="BM158" s="189">
        <v>0</v>
      </c>
      <c r="BN158" s="189">
        <v>0</v>
      </c>
      <c r="BO158" s="189">
        <v>0</v>
      </c>
      <c r="BP158" s="189">
        <v>0</v>
      </c>
      <c r="BQ158" s="189">
        <v>0</v>
      </c>
      <c r="BR158" s="189">
        <v>0</v>
      </c>
      <c r="BS158" s="189">
        <v>0</v>
      </c>
      <c r="BT158" s="189">
        <v>0</v>
      </c>
      <c r="BU158" s="189">
        <v>0</v>
      </c>
      <c r="BV158" s="189">
        <v>0</v>
      </c>
      <c r="BW158" s="189">
        <v>0</v>
      </c>
      <c r="BX158" s="189">
        <v>0</v>
      </c>
      <c r="BY158" s="189">
        <v>0</v>
      </c>
      <c r="BZ158" s="189">
        <v>0</v>
      </c>
      <c r="CA158" s="189">
        <v>0</v>
      </c>
      <c r="CB158" s="189">
        <v>0</v>
      </c>
      <c r="CC158" s="189">
        <v>0</v>
      </c>
      <c r="CD158" s="189">
        <v>0</v>
      </c>
      <c r="CE158" s="189">
        <v>0</v>
      </c>
      <c r="CF158" s="189">
        <v>0</v>
      </c>
      <c r="CG158" s="189">
        <v>0</v>
      </c>
      <c r="CH158" s="189">
        <v>0</v>
      </c>
      <c r="CI158" s="189">
        <v>0</v>
      </c>
      <c r="CJ158" s="189">
        <v>0</v>
      </c>
      <c r="CK158" s="189">
        <v>0</v>
      </c>
      <c r="CL158" s="189">
        <v>0</v>
      </c>
      <c r="CM158" s="189">
        <v>0</v>
      </c>
      <c r="CN158" s="189">
        <v>0</v>
      </c>
      <c r="CO158" s="189">
        <v>0</v>
      </c>
      <c r="CP158" s="189">
        <v>0</v>
      </c>
      <c r="CQ158" s="189">
        <v>0</v>
      </c>
      <c r="CR158" s="189">
        <v>0</v>
      </c>
      <c r="CS158" s="189">
        <v>0</v>
      </c>
      <c r="CT158" s="189">
        <v>0</v>
      </c>
      <c r="CU158" s="189">
        <v>0</v>
      </c>
      <c r="CV158" s="189">
        <v>0</v>
      </c>
      <c r="CW158" s="189">
        <v>0</v>
      </c>
      <c r="CX158" s="189">
        <v>0</v>
      </c>
      <c r="CY158" s="189">
        <v>0</v>
      </c>
      <c r="CZ158" s="189">
        <v>0</v>
      </c>
      <c r="DA158" s="189">
        <v>0</v>
      </c>
      <c r="DB158" s="189">
        <v>0</v>
      </c>
      <c r="DC158" s="189">
        <v>0</v>
      </c>
      <c r="DD158" s="189">
        <v>0</v>
      </c>
      <c r="DE158" s="189">
        <v>0</v>
      </c>
      <c r="DF158" s="189">
        <v>0</v>
      </c>
      <c r="DG158" s="189">
        <v>0</v>
      </c>
      <c r="DH158" s="189">
        <v>0</v>
      </c>
      <c r="DI158" s="189">
        <v>0</v>
      </c>
      <c r="DJ158" s="189">
        <v>0</v>
      </c>
      <c r="DK158" s="189">
        <v>0</v>
      </c>
      <c r="DL158" s="189">
        <v>0</v>
      </c>
      <c r="DM158" s="189">
        <v>0</v>
      </c>
      <c r="DN158" s="189">
        <v>0</v>
      </c>
      <c r="DO158" s="189">
        <v>0</v>
      </c>
      <c r="DP158" s="189">
        <v>0</v>
      </c>
      <c r="DQ158" s="189">
        <v>0</v>
      </c>
      <c r="DR158" s="189">
        <v>0</v>
      </c>
      <c r="DS158" s="189">
        <v>0</v>
      </c>
      <c r="DT158" s="189">
        <v>0</v>
      </c>
      <c r="DU158" s="189">
        <v>0</v>
      </c>
      <c r="DV158" s="189">
        <v>0</v>
      </c>
      <c r="DW158" s="189">
        <v>0</v>
      </c>
      <c r="DX158" s="189">
        <v>0</v>
      </c>
      <c r="DY158" s="189">
        <v>0</v>
      </c>
      <c r="DZ158" s="189">
        <v>0</v>
      </c>
      <c r="EA158" s="189">
        <v>0</v>
      </c>
      <c r="EB158" s="189">
        <v>0</v>
      </c>
      <c r="EC158" s="189">
        <v>0</v>
      </c>
      <c r="ED158" s="189">
        <v>0</v>
      </c>
      <c r="EE158" s="189">
        <v>0</v>
      </c>
      <c r="EF158" s="189">
        <v>0</v>
      </c>
      <c r="EG158" s="189">
        <v>0</v>
      </c>
      <c r="EH158" s="189">
        <v>0</v>
      </c>
      <c r="EI158" s="189">
        <v>0</v>
      </c>
      <c r="EJ158" s="189">
        <v>0</v>
      </c>
      <c r="EK158" s="189">
        <v>0</v>
      </c>
      <c r="EL158" s="189">
        <v>0</v>
      </c>
      <c r="EM158" s="189">
        <v>0</v>
      </c>
      <c r="EN158" s="189">
        <v>0</v>
      </c>
      <c r="EO158" s="189">
        <v>0</v>
      </c>
      <c r="EP158" s="189">
        <v>0</v>
      </c>
      <c r="EQ158" s="189">
        <v>0</v>
      </c>
      <c r="ER158" s="189">
        <v>0</v>
      </c>
      <c r="ES158" s="189">
        <v>0</v>
      </c>
      <c r="ET158" s="189">
        <v>0</v>
      </c>
      <c r="EU158" s="189">
        <v>0</v>
      </c>
      <c r="EV158" s="189">
        <v>0</v>
      </c>
      <c r="EW158" s="189">
        <v>0</v>
      </c>
      <c r="EX158" s="189">
        <v>0</v>
      </c>
      <c r="EY158" s="189">
        <v>0</v>
      </c>
      <c r="EZ158" s="189">
        <v>0</v>
      </c>
      <c r="FA158" s="189">
        <v>0</v>
      </c>
      <c r="FB158" s="189">
        <v>0</v>
      </c>
      <c r="FC158" s="189">
        <v>0</v>
      </c>
      <c r="FD158" s="189">
        <v>0</v>
      </c>
      <c r="FE158" s="189">
        <v>0</v>
      </c>
      <c r="FF158" s="189">
        <v>0</v>
      </c>
      <c r="FG158" s="189">
        <v>0</v>
      </c>
      <c r="FH158" s="189">
        <v>0</v>
      </c>
      <c r="FI158" s="189">
        <v>0</v>
      </c>
      <c r="FJ158" s="189">
        <v>0</v>
      </c>
      <c r="FK158" s="189">
        <v>0</v>
      </c>
      <c r="FL158" s="189">
        <v>0</v>
      </c>
      <c r="FM158" s="189">
        <v>0</v>
      </c>
      <c r="FN158" s="189">
        <v>0</v>
      </c>
      <c r="FO158" s="189">
        <v>0</v>
      </c>
      <c r="FP158" s="189">
        <v>0</v>
      </c>
      <c r="FQ158" s="189">
        <v>0</v>
      </c>
      <c r="FR158" s="189">
        <v>0</v>
      </c>
      <c r="FS158" s="189">
        <v>0</v>
      </c>
      <c r="FT158" s="189">
        <v>0</v>
      </c>
      <c r="FU158" s="189">
        <v>0</v>
      </c>
      <c r="FV158" s="189">
        <v>0</v>
      </c>
      <c r="FW158" s="189">
        <v>0</v>
      </c>
      <c r="FX158" s="189">
        <v>0</v>
      </c>
      <c r="FY158" s="189">
        <v>0</v>
      </c>
      <c r="FZ158" s="189">
        <v>0</v>
      </c>
      <c r="GA158" s="189">
        <v>0</v>
      </c>
      <c r="GB158" s="189">
        <v>0</v>
      </c>
      <c r="GC158" s="189">
        <v>0</v>
      </c>
      <c r="GD158" s="189">
        <v>0</v>
      </c>
      <c r="GE158" s="189">
        <v>0</v>
      </c>
      <c r="GF158" s="189">
        <v>0</v>
      </c>
      <c r="GG158" s="189">
        <v>0</v>
      </c>
      <c r="GH158" s="189">
        <v>0</v>
      </c>
      <c r="GI158" s="189">
        <v>0</v>
      </c>
      <c r="GJ158" s="189">
        <v>0</v>
      </c>
      <c r="GK158" s="189">
        <v>0</v>
      </c>
      <c r="GL158" s="189">
        <v>0</v>
      </c>
      <c r="GM158" s="189">
        <v>0</v>
      </c>
      <c r="GN158" s="189">
        <v>0</v>
      </c>
      <c r="GO158" s="189">
        <v>0</v>
      </c>
      <c r="GP158" s="189">
        <v>0</v>
      </c>
      <c r="GQ158" s="189">
        <v>0</v>
      </c>
      <c r="GR158" s="189">
        <v>0</v>
      </c>
      <c r="GS158" s="189">
        <v>0</v>
      </c>
      <c r="GT158" s="189">
        <v>0</v>
      </c>
      <c r="GU158" s="189">
        <v>0</v>
      </c>
      <c r="GV158" s="189">
        <v>0</v>
      </c>
      <c r="GW158" s="189">
        <v>0</v>
      </c>
      <c r="GX158" s="189">
        <v>0</v>
      </c>
      <c r="GY158" s="189">
        <v>0</v>
      </c>
      <c r="GZ158" s="189">
        <v>0</v>
      </c>
      <c r="HA158" s="189">
        <v>0</v>
      </c>
      <c r="HB158" s="189">
        <v>0</v>
      </c>
      <c r="HC158" s="189">
        <v>0</v>
      </c>
      <c r="HD158" s="189">
        <v>0</v>
      </c>
      <c r="HE158" s="189">
        <v>0</v>
      </c>
      <c r="HF158" s="189">
        <v>0</v>
      </c>
      <c r="HG158" s="189">
        <v>0</v>
      </c>
      <c r="HH158" s="189">
        <v>0</v>
      </c>
      <c r="HI158" s="189">
        <v>0</v>
      </c>
      <c r="HJ158" s="189">
        <v>0</v>
      </c>
      <c r="HK158" s="189">
        <v>0</v>
      </c>
      <c r="HL158" s="189">
        <v>0</v>
      </c>
      <c r="HM158" s="189">
        <v>0</v>
      </c>
      <c r="HN158" s="189">
        <v>0</v>
      </c>
      <c r="HO158" s="189">
        <v>0</v>
      </c>
      <c r="HP158" s="189">
        <v>0</v>
      </c>
      <c r="HQ158" s="189">
        <v>0</v>
      </c>
      <c r="HR158" s="189">
        <v>0</v>
      </c>
      <c r="HS158" s="189">
        <v>0</v>
      </c>
      <c r="HT158" s="189">
        <v>0</v>
      </c>
      <c r="HU158" s="189">
        <v>0</v>
      </c>
      <c r="HV158" s="189">
        <v>0</v>
      </c>
      <c r="HW158" s="189">
        <v>0</v>
      </c>
      <c r="HX158" s="189">
        <v>0</v>
      </c>
      <c r="HY158" s="189">
        <v>0</v>
      </c>
      <c r="HZ158" s="189">
        <v>0</v>
      </c>
      <c r="IA158" s="189">
        <v>0</v>
      </c>
      <c r="IB158" s="189">
        <v>0</v>
      </c>
      <c r="IC158" s="189">
        <v>0</v>
      </c>
      <c r="ID158" s="189">
        <v>0</v>
      </c>
      <c r="IE158" s="189">
        <v>0</v>
      </c>
      <c r="IF158" s="189">
        <v>0</v>
      </c>
      <c r="IG158" s="189">
        <v>0</v>
      </c>
      <c r="IH158" s="189">
        <v>0</v>
      </c>
      <c r="II158" s="189">
        <v>0</v>
      </c>
      <c r="IJ158" s="189">
        <v>0</v>
      </c>
      <c r="IK158" s="189">
        <v>0</v>
      </c>
      <c r="IL158" s="189">
        <v>0</v>
      </c>
      <c r="IM158" s="189">
        <v>0</v>
      </c>
      <c r="IN158" s="189">
        <v>0</v>
      </c>
      <c r="IO158" s="189">
        <v>0</v>
      </c>
      <c r="IP158" s="189">
        <v>0</v>
      </c>
      <c r="IQ158" s="189">
        <v>0</v>
      </c>
      <c r="IR158" s="189">
        <v>0</v>
      </c>
      <c r="IS158" s="189">
        <v>0</v>
      </c>
      <c r="IT158" s="189">
        <v>0</v>
      </c>
      <c r="IU158" s="189">
        <v>0</v>
      </c>
      <c r="IV158" s="189">
        <v>0</v>
      </c>
      <c r="IW158" s="189">
        <v>0</v>
      </c>
      <c r="IX158" s="189">
        <v>0</v>
      </c>
      <c r="IY158" s="189">
        <v>0</v>
      </c>
      <c r="IZ158" s="189">
        <v>0</v>
      </c>
      <c r="JA158" s="189">
        <v>0</v>
      </c>
      <c r="JB158" s="189">
        <v>0</v>
      </c>
      <c r="JC158" s="189">
        <v>0</v>
      </c>
      <c r="JD158" s="189">
        <v>0</v>
      </c>
      <c r="JE158" s="189">
        <v>0</v>
      </c>
      <c r="JF158" s="189">
        <v>0</v>
      </c>
      <c r="JG158" s="189">
        <v>0</v>
      </c>
      <c r="JH158" s="189">
        <v>0</v>
      </c>
      <c r="JI158" s="189">
        <v>0</v>
      </c>
      <c r="JJ158" s="189">
        <v>0</v>
      </c>
      <c r="JK158" s="189">
        <v>0</v>
      </c>
      <c r="JL158" s="189">
        <v>0</v>
      </c>
      <c r="JM158" s="189">
        <v>0</v>
      </c>
      <c r="JN158" s="189">
        <v>0</v>
      </c>
      <c r="JO158" s="189">
        <v>0</v>
      </c>
      <c r="JP158" s="189">
        <v>0</v>
      </c>
      <c r="JQ158" s="189">
        <v>0</v>
      </c>
      <c r="JR158" s="189">
        <v>0</v>
      </c>
      <c r="JS158" s="189">
        <v>0</v>
      </c>
      <c r="JT158" s="189">
        <v>0</v>
      </c>
      <c r="JU158" s="189">
        <v>0</v>
      </c>
      <c r="JV158" s="189">
        <v>0</v>
      </c>
      <c r="JW158" s="189">
        <v>0</v>
      </c>
      <c r="JX158" s="189">
        <v>0</v>
      </c>
      <c r="JY158" s="189">
        <v>0</v>
      </c>
      <c r="JZ158" s="189">
        <v>0</v>
      </c>
      <c r="KA158" s="189">
        <v>0</v>
      </c>
      <c r="KB158" s="189">
        <v>0</v>
      </c>
      <c r="KC158" s="189">
        <v>0</v>
      </c>
      <c r="KD158" s="189">
        <v>0</v>
      </c>
      <c r="KE158" s="189">
        <v>0</v>
      </c>
      <c r="KF158" s="189">
        <v>0</v>
      </c>
      <c r="KG158" s="189">
        <v>0</v>
      </c>
      <c r="KH158" s="189">
        <v>0</v>
      </c>
      <c r="KI158" s="189">
        <v>0</v>
      </c>
      <c r="KJ158" s="189">
        <v>0</v>
      </c>
      <c r="KK158" s="189">
        <v>0</v>
      </c>
      <c r="KL158" s="189">
        <v>0</v>
      </c>
      <c r="KM158" s="189">
        <v>0</v>
      </c>
      <c r="KN158" s="189">
        <v>0</v>
      </c>
      <c r="KO158" s="189">
        <v>0</v>
      </c>
      <c r="KP158" s="189">
        <v>0</v>
      </c>
      <c r="KQ158" s="189">
        <v>0</v>
      </c>
      <c r="KR158" s="189">
        <v>0</v>
      </c>
      <c r="KS158" s="189">
        <v>0</v>
      </c>
      <c r="KT158" s="189">
        <v>0</v>
      </c>
      <c r="KU158" s="189">
        <v>0</v>
      </c>
      <c r="KV158" s="189">
        <v>0</v>
      </c>
      <c r="KW158" s="189">
        <v>0</v>
      </c>
      <c r="KX158" s="189">
        <v>0</v>
      </c>
      <c r="KY158" s="189">
        <v>0</v>
      </c>
      <c r="KZ158" s="189">
        <v>0</v>
      </c>
      <c r="LA158" s="189">
        <v>0</v>
      </c>
      <c r="LB158" s="189">
        <v>0</v>
      </c>
      <c r="LC158" s="189">
        <v>0</v>
      </c>
      <c r="LD158" s="189">
        <v>0</v>
      </c>
      <c r="LE158" s="189">
        <v>0</v>
      </c>
      <c r="LF158" s="189">
        <v>0</v>
      </c>
      <c r="LG158" s="189">
        <v>0</v>
      </c>
      <c r="LH158" s="189">
        <v>0</v>
      </c>
      <c r="LI158" s="189">
        <v>0</v>
      </c>
      <c r="LJ158" s="189">
        <v>0</v>
      </c>
      <c r="LK158" s="189">
        <v>0</v>
      </c>
      <c r="LL158" s="189">
        <v>0</v>
      </c>
      <c r="LM158" s="189">
        <v>0</v>
      </c>
      <c r="LN158" s="189">
        <v>0</v>
      </c>
      <c r="LO158" s="189">
        <v>0</v>
      </c>
      <c r="LP158" s="189">
        <v>0</v>
      </c>
      <c r="LQ158" s="189">
        <v>0</v>
      </c>
      <c r="LR158" s="189">
        <v>0</v>
      </c>
      <c r="LS158" s="189">
        <v>0</v>
      </c>
      <c r="LT158" s="189">
        <v>0</v>
      </c>
      <c r="LU158" s="189">
        <v>0</v>
      </c>
      <c r="LV158" s="189">
        <v>0</v>
      </c>
      <c r="LW158" s="189">
        <v>0</v>
      </c>
      <c r="LX158" s="189">
        <v>0</v>
      </c>
      <c r="LY158" s="189">
        <v>0</v>
      </c>
      <c r="LZ158" s="189">
        <v>0</v>
      </c>
      <c r="MA158" s="189">
        <v>0</v>
      </c>
      <c r="MB158" s="189">
        <v>0</v>
      </c>
      <c r="MC158" s="189">
        <v>0</v>
      </c>
      <c r="MD158" s="189">
        <v>0</v>
      </c>
      <c r="ME158" s="189">
        <v>0</v>
      </c>
      <c r="MF158" s="189">
        <v>0</v>
      </c>
      <c r="MG158" s="189">
        <v>0</v>
      </c>
      <c r="MH158" s="189">
        <v>0</v>
      </c>
      <c r="MI158" s="189">
        <v>0</v>
      </c>
      <c r="MJ158" s="189">
        <v>0</v>
      </c>
      <c r="MK158" s="189">
        <v>0</v>
      </c>
      <c r="ML158" s="189">
        <v>0</v>
      </c>
      <c r="MM158" s="189">
        <v>0</v>
      </c>
      <c r="MN158" s="189">
        <v>0</v>
      </c>
      <c r="MO158" s="189">
        <v>0</v>
      </c>
      <c r="MP158" s="189">
        <v>0</v>
      </c>
      <c r="MQ158" s="189">
        <v>0</v>
      </c>
      <c r="MR158" s="189">
        <v>0</v>
      </c>
      <c r="MS158" s="189">
        <v>0</v>
      </c>
      <c r="MT158" s="189">
        <v>0</v>
      </c>
      <c r="MU158" s="189">
        <v>0</v>
      </c>
      <c r="MV158" s="189">
        <v>0</v>
      </c>
      <c r="MW158" s="189">
        <v>0</v>
      </c>
      <c r="MX158" s="189">
        <v>0</v>
      </c>
      <c r="MY158" s="189">
        <v>0</v>
      </c>
      <c r="MZ158" s="189">
        <v>0</v>
      </c>
      <c r="NA158" s="189">
        <v>0</v>
      </c>
      <c r="NB158" s="189">
        <v>0</v>
      </c>
      <c r="NC158" s="189">
        <v>0</v>
      </c>
      <c r="ND158" s="189">
        <v>0</v>
      </c>
      <c r="NE158" s="189">
        <v>0</v>
      </c>
      <c r="NF158" s="189">
        <v>0</v>
      </c>
      <c r="NG158" s="189">
        <v>0</v>
      </c>
      <c r="NH158" s="189">
        <v>0</v>
      </c>
      <c r="NI158" s="189">
        <v>0</v>
      </c>
      <c r="NJ158" s="189">
        <v>0</v>
      </c>
      <c r="NK158" s="189">
        <v>0</v>
      </c>
      <c r="NL158" s="189">
        <v>0</v>
      </c>
      <c r="NM158" s="189">
        <v>0</v>
      </c>
      <c r="NN158" s="189">
        <v>0</v>
      </c>
      <c r="NO158" s="189">
        <v>0</v>
      </c>
      <c r="NP158" s="189">
        <v>0</v>
      </c>
      <c r="NQ158" s="189">
        <v>0</v>
      </c>
      <c r="NR158" s="189">
        <v>0</v>
      </c>
    </row>
    <row r="159" spans="1:382" ht="17.25" customHeight="1" x14ac:dyDescent="0.25">
      <c r="A159" s="7">
        <v>60</v>
      </c>
      <c r="B159" s="895"/>
      <c r="C159" s="896"/>
      <c r="D159" s="188">
        <v>0</v>
      </c>
      <c r="E159" s="189">
        <v>0</v>
      </c>
      <c r="F159" s="189">
        <v>0</v>
      </c>
      <c r="G159" s="189">
        <v>0</v>
      </c>
      <c r="H159" s="189">
        <v>0</v>
      </c>
      <c r="I159" s="189">
        <v>0</v>
      </c>
      <c r="J159" s="189">
        <v>0</v>
      </c>
      <c r="K159" s="189">
        <v>0</v>
      </c>
      <c r="L159" s="189">
        <v>0</v>
      </c>
      <c r="M159" s="189">
        <v>0</v>
      </c>
      <c r="N159" s="189">
        <v>0</v>
      </c>
      <c r="O159" s="189">
        <v>0</v>
      </c>
      <c r="P159" s="189">
        <v>0</v>
      </c>
      <c r="Q159" s="189">
        <v>0</v>
      </c>
      <c r="R159" s="189">
        <v>0</v>
      </c>
      <c r="S159" s="189">
        <v>0</v>
      </c>
      <c r="T159" s="189">
        <v>0</v>
      </c>
      <c r="U159" s="189">
        <v>0</v>
      </c>
      <c r="V159" s="189">
        <v>0</v>
      </c>
      <c r="W159" s="189">
        <v>0</v>
      </c>
      <c r="X159" s="189">
        <v>0</v>
      </c>
      <c r="Y159" s="189">
        <v>0</v>
      </c>
      <c r="Z159" s="189">
        <v>0</v>
      </c>
      <c r="AA159" s="189">
        <v>0</v>
      </c>
      <c r="AB159" s="189">
        <v>0</v>
      </c>
      <c r="AC159" s="189">
        <v>0</v>
      </c>
      <c r="AD159" s="189">
        <v>0</v>
      </c>
      <c r="AE159" s="189">
        <v>0</v>
      </c>
      <c r="AF159" s="189">
        <v>0</v>
      </c>
      <c r="AG159" s="189">
        <v>0</v>
      </c>
      <c r="AH159" s="189">
        <v>0</v>
      </c>
      <c r="AI159" s="189">
        <v>0</v>
      </c>
      <c r="AJ159" s="189">
        <v>0</v>
      </c>
      <c r="AK159" s="189">
        <v>0</v>
      </c>
      <c r="AL159" s="189">
        <v>0</v>
      </c>
      <c r="AM159" s="189">
        <v>0</v>
      </c>
      <c r="AN159" s="189">
        <v>0</v>
      </c>
      <c r="AO159" s="189">
        <v>0</v>
      </c>
      <c r="AP159" s="189">
        <v>0</v>
      </c>
      <c r="AQ159" s="189">
        <v>0</v>
      </c>
      <c r="AR159" s="189">
        <v>0</v>
      </c>
      <c r="AS159" s="189">
        <v>0</v>
      </c>
      <c r="AT159" s="189">
        <v>0</v>
      </c>
      <c r="AU159" s="189">
        <v>0</v>
      </c>
      <c r="AV159" s="189">
        <v>0</v>
      </c>
      <c r="AW159" s="189">
        <v>0</v>
      </c>
      <c r="AX159" s="189">
        <v>0</v>
      </c>
      <c r="AY159" s="189">
        <v>0</v>
      </c>
      <c r="AZ159" s="189">
        <v>0</v>
      </c>
      <c r="BA159" s="189">
        <v>0</v>
      </c>
      <c r="BB159" s="189">
        <v>0</v>
      </c>
      <c r="BC159" s="189">
        <v>0</v>
      </c>
      <c r="BD159" s="189">
        <v>0</v>
      </c>
      <c r="BE159" s="189">
        <v>0</v>
      </c>
      <c r="BF159" s="189">
        <v>0</v>
      </c>
      <c r="BG159" s="189">
        <v>0</v>
      </c>
      <c r="BH159" s="189">
        <v>0</v>
      </c>
      <c r="BI159" s="189">
        <v>0</v>
      </c>
      <c r="BJ159" s="189">
        <v>0</v>
      </c>
      <c r="BK159" s="189">
        <v>0</v>
      </c>
      <c r="BL159" s="189">
        <v>0</v>
      </c>
      <c r="BM159" s="189">
        <v>0</v>
      </c>
      <c r="BN159" s="189">
        <v>0</v>
      </c>
      <c r="BO159" s="189">
        <v>0</v>
      </c>
      <c r="BP159" s="189">
        <v>0</v>
      </c>
      <c r="BQ159" s="189">
        <v>0</v>
      </c>
      <c r="BR159" s="189">
        <v>0</v>
      </c>
      <c r="BS159" s="189">
        <v>0</v>
      </c>
      <c r="BT159" s="189">
        <v>0</v>
      </c>
      <c r="BU159" s="189">
        <v>0</v>
      </c>
      <c r="BV159" s="189">
        <v>0</v>
      </c>
      <c r="BW159" s="189">
        <v>0</v>
      </c>
      <c r="BX159" s="189">
        <v>0</v>
      </c>
      <c r="BY159" s="189">
        <v>0</v>
      </c>
      <c r="BZ159" s="189">
        <v>0</v>
      </c>
      <c r="CA159" s="189">
        <v>0</v>
      </c>
      <c r="CB159" s="189">
        <v>0</v>
      </c>
      <c r="CC159" s="189">
        <v>0</v>
      </c>
      <c r="CD159" s="189">
        <v>0</v>
      </c>
      <c r="CE159" s="189">
        <v>0</v>
      </c>
      <c r="CF159" s="189">
        <v>0</v>
      </c>
      <c r="CG159" s="189">
        <v>0</v>
      </c>
      <c r="CH159" s="189">
        <v>0</v>
      </c>
      <c r="CI159" s="189">
        <v>0</v>
      </c>
      <c r="CJ159" s="189">
        <v>0</v>
      </c>
      <c r="CK159" s="189">
        <v>0</v>
      </c>
      <c r="CL159" s="189">
        <v>0</v>
      </c>
      <c r="CM159" s="189">
        <v>0</v>
      </c>
      <c r="CN159" s="189">
        <v>0</v>
      </c>
      <c r="CO159" s="189">
        <v>0</v>
      </c>
      <c r="CP159" s="189">
        <v>0</v>
      </c>
      <c r="CQ159" s="189">
        <v>0</v>
      </c>
      <c r="CR159" s="189">
        <v>0</v>
      </c>
      <c r="CS159" s="189">
        <v>0</v>
      </c>
      <c r="CT159" s="189">
        <v>0</v>
      </c>
      <c r="CU159" s="189">
        <v>0</v>
      </c>
      <c r="CV159" s="189">
        <v>0</v>
      </c>
      <c r="CW159" s="189">
        <v>0</v>
      </c>
      <c r="CX159" s="189">
        <v>0</v>
      </c>
      <c r="CY159" s="189">
        <v>0</v>
      </c>
      <c r="CZ159" s="189">
        <v>0</v>
      </c>
      <c r="DA159" s="189">
        <v>0</v>
      </c>
      <c r="DB159" s="189">
        <v>0</v>
      </c>
      <c r="DC159" s="189">
        <v>0</v>
      </c>
      <c r="DD159" s="189">
        <v>0</v>
      </c>
      <c r="DE159" s="189">
        <v>0</v>
      </c>
      <c r="DF159" s="189">
        <v>0</v>
      </c>
      <c r="DG159" s="189">
        <v>0</v>
      </c>
      <c r="DH159" s="189">
        <v>0</v>
      </c>
      <c r="DI159" s="189">
        <v>0</v>
      </c>
      <c r="DJ159" s="189">
        <v>0</v>
      </c>
      <c r="DK159" s="189">
        <v>0</v>
      </c>
      <c r="DL159" s="189">
        <v>0</v>
      </c>
      <c r="DM159" s="189">
        <v>0</v>
      </c>
      <c r="DN159" s="189">
        <v>0</v>
      </c>
      <c r="DO159" s="189">
        <v>0</v>
      </c>
      <c r="DP159" s="189">
        <v>0</v>
      </c>
      <c r="DQ159" s="189">
        <v>0</v>
      </c>
      <c r="DR159" s="189">
        <v>0</v>
      </c>
      <c r="DS159" s="189">
        <v>0</v>
      </c>
      <c r="DT159" s="189">
        <v>0</v>
      </c>
      <c r="DU159" s="189">
        <v>0</v>
      </c>
      <c r="DV159" s="189">
        <v>0</v>
      </c>
      <c r="DW159" s="189">
        <v>0</v>
      </c>
      <c r="DX159" s="189">
        <v>0</v>
      </c>
      <c r="DY159" s="189">
        <v>0</v>
      </c>
      <c r="DZ159" s="189">
        <v>0</v>
      </c>
      <c r="EA159" s="189">
        <v>0</v>
      </c>
      <c r="EB159" s="189">
        <v>0</v>
      </c>
      <c r="EC159" s="189">
        <v>0</v>
      </c>
      <c r="ED159" s="189">
        <v>0</v>
      </c>
      <c r="EE159" s="189">
        <v>0</v>
      </c>
      <c r="EF159" s="189">
        <v>0</v>
      </c>
      <c r="EG159" s="189">
        <v>0</v>
      </c>
      <c r="EH159" s="189">
        <v>0</v>
      </c>
      <c r="EI159" s="189">
        <v>0</v>
      </c>
      <c r="EJ159" s="189">
        <v>0</v>
      </c>
      <c r="EK159" s="189">
        <v>0</v>
      </c>
      <c r="EL159" s="189">
        <v>0</v>
      </c>
      <c r="EM159" s="189">
        <v>0</v>
      </c>
      <c r="EN159" s="189">
        <v>0</v>
      </c>
      <c r="EO159" s="189">
        <v>0</v>
      </c>
      <c r="EP159" s="189">
        <v>0</v>
      </c>
      <c r="EQ159" s="189">
        <v>0</v>
      </c>
      <c r="ER159" s="189">
        <v>0</v>
      </c>
      <c r="ES159" s="189">
        <v>0</v>
      </c>
      <c r="ET159" s="189">
        <v>0</v>
      </c>
      <c r="EU159" s="189">
        <v>0</v>
      </c>
      <c r="EV159" s="189">
        <v>0</v>
      </c>
      <c r="EW159" s="189">
        <v>0</v>
      </c>
      <c r="EX159" s="189">
        <v>0</v>
      </c>
      <c r="EY159" s="189">
        <v>0</v>
      </c>
      <c r="EZ159" s="189">
        <v>0</v>
      </c>
      <c r="FA159" s="189">
        <v>0</v>
      </c>
      <c r="FB159" s="189">
        <v>0</v>
      </c>
      <c r="FC159" s="189">
        <v>0</v>
      </c>
      <c r="FD159" s="189">
        <v>0</v>
      </c>
      <c r="FE159" s="189">
        <v>0</v>
      </c>
      <c r="FF159" s="189">
        <v>0</v>
      </c>
      <c r="FG159" s="189">
        <v>0</v>
      </c>
      <c r="FH159" s="189">
        <v>0</v>
      </c>
      <c r="FI159" s="189">
        <v>0</v>
      </c>
      <c r="FJ159" s="189">
        <v>0</v>
      </c>
      <c r="FK159" s="189">
        <v>0</v>
      </c>
      <c r="FL159" s="189">
        <v>0</v>
      </c>
      <c r="FM159" s="189">
        <v>0</v>
      </c>
      <c r="FN159" s="189">
        <v>0</v>
      </c>
      <c r="FO159" s="189">
        <v>0</v>
      </c>
      <c r="FP159" s="189">
        <v>0</v>
      </c>
      <c r="FQ159" s="189">
        <v>0</v>
      </c>
      <c r="FR159" s="189">
        <v>0</v>
      </c>
      <c r="FS159" s="189">
        <v>0</v>
      </c>
      <c r="FT159" s="189">
        <v>0</v>
      </c>
      <c r="FU159" s="189">
        <v>0</v>
      </c>
      <c r="FV159" s="189">
        <v>0</v>
      </c>
      <c r="FW159" s="189">
        <v>0</v>
      </c>
      <c r="FX159" s="189">
        <v>0</v>
      </c>
      <c r="FY159" s="189">
        <v>0</v>
      </c>
      <c r="FZ159" s="189">
        <v>0</v>
      </c>
      <c r="GA159" s="189">
        <v>0</v>
      </c>
      <c r="GB159" s="189">
        <v>0</v>
      </c>
      <c r="GC159" s="189">
        <v>0</v>
      </c>
      <c r="GD159" s="189">
        <v>0</v>
      </c>
      <c r="GE159" s="189">
        <v>0</v>
      </c>
      <c r="GF159" s="189">
        <v>0</v>
      </c>
      <c r="GG159" s="189">
        <v>0</v>
      </c>
      <c r="GH159" s="189">
        <v>0</v>
      </c>
      <c r="GI159" s="189">
        <v>0</v>
      </c>
      <c r="GJ159" s="189">
        <v>0</v>
      </c>
      <c r="GK159" s="189">
        <v>0</v>
      </c>
      <c r="GL159" s="189">
        <v>0</v>
      </c>
      <c r="GM159" s="189">
        <v>0</v>
      </c>
      <c r="GN159" s="189">
        <v>0</v>
      </c>
      <c r="GO159" s="189">
        <v>0</v>
      </c>
      <c r="GP159" s="189">
        <v>0</v>
      </c>
      <c r="GQ159" s="189">
        <v>0</v>
      </c>
      <c r="GR159" s="189">
        <v>0</v>
      </c>
      <c r="GS159" s="189">
        <v>0</v>
      </c>
      <c r="GT159" s="189">
        <v>0</v>
      </c>
      <c r="GU159" s="189">
        <v>0</v>
      </c>
      <c r="GV159" s="189">
        <v>0</v>
      </c>
      <c r="GW159" s="189">
        <v>0</v>
      </c>
      <c r="GX159" s="189">
        <v>0</v>
      </c>
      <c r="GY159" s="189">
        <v>0</v>
      </c>
      <c r="GZ159" s="189">
        <v>0</v>
      </c>
      <c r="HA159" s="189">
        <v>0</v>
      </c>
      <c r="HB159" s="189">
        <v>0</v>
      </c>
      <c r="HC159" s="189">
        <v>0</v>
      </c>
      <c r="HD159" s="189">
        <v>0</v>
      </c>
      <c r="HE159" s="189">
        <v>0</v>
      </c>
      <c r="HF159" s="189">
        <v>0</v>
      </c>
      <c r="HG159" s="189">
        <v>0</v>
      </c>
      <c r="HH159" s="189">
        <v>0</v>
      </c>
      <c r="HI159" s="189">
        <v>0</v>
      </c>
      <c r="HJ159" s="189">
        <v>0</v>
      </c>
      <c r="HK159" s="189">
        <v>0</v>
      </c>
      <c r="HL159" s="189">
        <v>0</v>
      </c>
      <c r="HM159" s="189">
        <v>0</v>
      </c>
      <c r="HN159" s="189">
        <v>0</v>
      </c>
      <c r="HO159" s="189">
        <v>0</v>
      </c>
      <c r="HP159" s="189">
        <v>0</v>
      </c>
      <c r="HQ159" s="189">
        <v>0</v>
      </c>
      <c r="HR159" s="189">
        <v>0</v>
      </c>
      <c r="HS159" s="189">
        <v>0</v>
      </c>
      <c r="HT159" s="189">
        <v>0</v>
      </c>
      <c r="HU159" s="189">
        <v>0</v>
      </c>
      <c r="HV159" s="189">
        <v>0</v>
      </c>
      <c r="HW159" s="189">
        <v>0</v>
      </c>
      <c r="HX159" s="189">
        <v>0</v>
      </c>
      <c r="HY159" s="189">
        <v>0</v>
      </c>
      <c r="HZ159" s="189">
        <v>0</v>
      </c>
      <c r="IA159" s="189">
        <v>0</v>
      </c>
      <c r="IB159" s="189">
        <v>0</v>
      </c>
      <c r="IC159" s="189">
        <v>0</v>
      </c>
      <c r="ID159" s="189">
        <v>0</v>
      </c>
      <c r="IE159" s="189">
        <v>0</v>
      </c>
      <c r="IF159" s="189">
        <v>0</v>
      </c>
      <c r="IG159" s="189">
        <v>0</v>
      </c>
      <c r="IH159" s="189">
        <v>0</v>
      </c>
      <c r="II159" s="189">
        <v>0</v>
      </c>
      <c r="IJ159" s="189">
        <v>0</v>
      </c>
      <c r="IK159" s="189">
        <v>0</v>
      </c>
      <c r="IL159" s="189">
        <v>0</v>
      </c>
      <c r="IM159" s="189">
        <v>0</v>
      </c>
      <c r="IN159" s="189">
        <v>0</v>
      </c>
      <c r="IO159" s="189">
        <v>0</v>
      </c>
      <c r="IP159" s="189">
        <v>0</v>
      </c>
      <c r="IQ159" s="189">
        <v>0</v>
      </c>
      <c r="IR159" s="189">
        <v>0</v>
      </c>
      <c r="IS159" s="189">
        <v>0</v>
      </c>
      <c r="IT159" s="189">
        <v>0</v>
      </c>
      <c r="IU159" s="189">
        <v>0</v>
      </c>
      <c r="IV159" s="189">
        <v>0</v>
      </c>
      <c r="IW159" s="189">
        <v>0</v>
      </c>
      <c r="IX159" s="189">
        <v>0</v>
      </c>
      <c r="IY159" s="189">
        <v>0</v>
      </c>
      <c r="IZ159" s="189">
        <v>0</v>
      </c>
      <c r="JA159" s="189">
        <v>0</v>
      </c>
      <c r="JB159" s="189">
        <v>0</v>
      </c>
      <c r="JC159" s="189">
        <v>0</v>
      </c>
      <c r="JD159" s="189">
        <v>0</v>
      </c>
      <c r="JE159" s="189">
        <v>0</v>
      </c>
      <c r="JF159" s="189">
        <v>0</v>
      </c>
      <c r="JG159" s="189">
        <v>0</v>
      </c>
      <c r="JH159" s="189">
        <v>0</v>
      </c>
      <c r="JI159" s="189">
        <v>0</v>
      </c>
      <c r="JJ159" s="189">
        <v>0</v>
      </c>
      <c r="JK159" s="189">
        <v>0</v>
      </c>
      <c r="JL159" s="189">
        <v>0</v>
      </c>
      <c r="JM159" s="189">
        <v>0</v>
      </c>
      <c r="JN159" s="189">
        <v>0</v>
      </c>
      <c r="JO159" s="189">
        <v>0</v>
      </c>
      <c r="JP159" s="189">
        <v>0</v>
      </c>
      <c r="JQ159" s="189">
        <v>0</v>
      </c>
      <c r="JR159" s="189">
        <v>0</v>
      </c>
      <c r="JS159" s="189">
        <v>0</v>
      </c>
      <c r="JT159" s="189">
        <v>0</v>
      </c>
      <c r="JU159" s="189">
        <v>0</v>
      </c>
      <c r="JV159" s="189">
        <v>0</v>
      </c>
      <c r="JW159" s="189">
        <v>0</v>
      </c>
      <c r="JX159" s="189">
        <v>0</v>
      </c>
      <c r="JY159" s="189">
        <v>0</v>
      </c>
      <c r="JZ159" s="189">
        <v>0</v>
      </c>
      <c r="KA159" s="189">
        <v>0</v>
      </c>
      <c r="KB159" s="189">
        <v>0</v>
      </c>
      <c r="KC159" s="189">
        <v>0</v>
      </c>
      <c r="KD159" s="189">
        <v>0</v>
      </c>
      <c r="KE159" s="189">
        <v>0</v>
      </c>
      <c r="KF159" s="189">
        <v>0</v>
      </c>
      <c r="KG159" s="189">
        <v>0</v>
      </c>
      <c r="KH159" s="189">
        <v>0</v>
      </c>
      <c r="KI159" s="189">
        <v>0</v>
      </c>
      <c r="KJ159" s="189">
        <v>0</v>
      </c>
      <c r="KK159" s="189">
        <v>0</v>
      </c>
      <c r="KL159" s="189">
        <v>0</v>
      </c>
      <c r="KM159" s="189">
        <v>0</v>
      </c>
      <c r="KN159" s="189">
        <v>0</v>
      </c>
      <c r="KO159" s="189">
        <v>0</v>
      </c>
      <c r="KP159" s="189">
        <v>0</v>
      </c>
      <c r="KQ159" s="189">
        <v>0</v>
      </c>
      <c r="KR159" s="189">
        <v>0</v>
      </c>
      <c r="KS159" s="189">
        <v>0</v>
      </c>
      <c r="KT159" s="189">
        <v>0</v>
      </c>
      <c r="KU159" s="189">
        <v>0</v>
      </c>
      <c r="KV159" s="189">
        <v>0</v>
      </c>
      <c r="KW159" s="189">
        <v>0</v>
      </c>
      <c r="KX159" s="189">
        <v>0</v>
      </c>
      <c r="KY159" s="189">
        <v>0</v>
      </c>
      <c r="KZ159" s="189">
        <v>0</v>
      </c>
      <c r="LA159" s="189">
        <v>0</v>
      </c>
      <c r="LB159" s="189">
        <v>0</v>
      </c>
      <c r="LC159" s="189">
        <v>0</v>
      </c>
      <c r="LD159" s="189">
        <v>0</v>
      </c>
      <c r="LE159" s="189">
        <v>0</v>
      </c>
      <c r="LF159" s="189">
        <v>0</v>
      </c>
      <c r="LG159" s="189">
        <v>0</v>
      </c>
      <c r="LH159" s="189">
        <v>0</v>
      </c>
      <c r="LI159" s="189">
        <v>0</v>
      </c>
      <c r="LJ159" s="189">
        <v>0</v>
      </c>
      <c r="LK159" s="189">
        <v>0</v>
      </c>
      <c r="LL159" s="189">
        <v>0</v>
      </c>
      <c r="LM159" s="189">
        <v>0</v>
      </c>
      <c r="LN159" s="189">
        <v>0</v>
      </c>
      <c r="LO159" s="189">
        <v>0</v>
      </c>
      <c r="LP159" s="189">
        <v>0</v>
      </c>
      <c r="LQ159" s="189">
        <v>0</v>
      </c>
      <c r="LR159" s="189">
        <v>0</v>
      </c>
      <c r="LS159" s="189">
        <v>0</v>
      </c>
      <c r="LT159" s="189">
        <v>0</v>
      </c>
      <c r="LU159" s="189">
        <v>0</v>
      </c>
      <c r="LV159" s="189">
        <v>0</v>
      </c>
      <c r="LW159" s="189">
        <v>0</v>
      </c>
      <c r="LX159" s="189">
        <v>0</v>
      </c>
      <c r="LY159" s="189">
        <v>0</v>
      </c>
      <c r="LZ159" s="189">
        <v>0</v>
      </c>
      <c r="MA159" s="189">
        <v>0</v>
      </c>
      <c r="MB159" s="189">
        <v>0</v>
      </c>
      <c r="MC159" s="189">
        <v>0</v>
      </c>
      <c r="MD159" s="189">
        <v>0</v>
      </c>
      <c r="ME159" s="189">
        <v>0</v>
      </c>
      <c r="MF159" s="189">
        <v>0</v>
      </c>
      <c r="MG159" s="189">
        <v>0</v>
      </c>
      <c r="MH159" s="189">
        <v>0</v>
      </c>
      <c r="MI159" s="189">
        <v>0</v>
      </c>
      <c r="MJ159" s="189">
        <v>0</v>
      </c>
      <c r="MK159" s="189">
        <v>0</v>
      </c>
      <c r="ML159" s="189">
        <v>0</v>
      </c>
      <c r="MM159" s="189">
        <v>0</v>
      </c>
      <c r="MN159" s="189">
        <v>0</v>
      </c>
      <c r="MO159" s="189">
        <v>0</v>
      </c>
      <c r="MP159" s="189">
        <v>0</v>
      </c>
      <c r="MQ159" s="189">
        <v>0</v>
      </c>
      <c r="MR159" s="189">
        <v>0</v>
      </c>
      <c r="MS159" s="189">
        <v>0</v>
      </c>
      <c r="MT159" s="189">
        <v>0</v>
      </c>
      <c r="MU159" s="189">
        <v>0</v>
      </c>
      <c r="MV159" s="189">
        <v>0</v>
      </c>
      <c r="MW159" s="189">
        <v>0</v>
      </c>
      <c r="MX159" s="189">
        <v>0</v>
      </c>
      <c r="MY159" s="189">
        <v>0</v>
      </c>
      <c r="MZ159" s="189">
        <v>0</v>
      </c>
      <c r="NA159" s="189">
        <v>0</v>
      </c>
      <c r="NB159" s="189">
        <v>0</v>
      </c>
      <c r="NC159" s="189">
        <v>0</v>
      </c>
      <c r="ND159" s="189">
        <v>0</v>
      </c>
      <c r="NE159" s="189">
        <v>0</v>
      </c>
      <c r="NF159" s="189">
        <v>0</v>
      </c>
      <c r="NG159" s="189">
        <v>0</v>
      </c>
      <c r="NH159" s="189">
        <v>0</v>
      </c>
      <c r="NI159" s="189">
        <v>0</v>
      </c>
      <c r="NJ159" s="189">
        <v>0</v>
      </c>
      <c r="NK159" s="189">
        <v>0</v>
      </c>
      <c r="NL159" s="189">
        <v>0</v>
      </c>
      <c r="NM159" s="189">
        <v>0</v>
      </c>
      <c r="NN159" s="189">
        <v>0</v>
      </c>
      <c r="NO159" s="189">
        <v>0</v>
      </c>
      <c r="NP159" s="189">
        <v>0</v>
      </c>
      <c r="NQ159" s="189">
        <v>0</v>
      </c>
      <c r="NR159" s="189">
        <v>0</v>
      </c>
    </row>
    <row r="160" spans="1:382" ht="17.25" customHeight="1" x14ac:dyDescent="0.25">
      <c r="A160" s="37"/>
      <c r="B160" s="895"/>
      <c r="C160" s="896"/>
      <c r="D160" s="40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6"/>
      <c r="Y160" s="7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3"/>
      <c r="AT160" s="7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3"/>
      <c r="BO160" s="7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3"/>
      <c r="CJ160" s="7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3"/>
      <c r="DE160" s="7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3"/>
      <c r="DZ160" s="7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3"/>
      <c r="EU160" s="40">
        <v>0</v>
      </c>
      <c r="EV160" s="5">
        <v>0</v>
      </c>
      <c r="EW160" s="5">
        <v>0</v>
      </c>
      <c r="EX160" s="5">
        <v>0</v>
      </c>
      <c r="EY160" s="5">
        <v>0</v>
      </c>
      <c r="EZ160" s="5">
        <v>0</v>
      </c>
      <c r="FA160" s="5">
        <v>0</v>
      </c>
      <c r="FB160" s="5">
        <v>0</v>
      </c>
      <c r="FC160" s="5">
        <v>0</v>
      </c>
      <c r="FD160" s="5">
        <v>0</v>
      </c>
      <c r="FE160" s="5">
        <v>0</v>
      </c>
      <c r="FF160" s="5">
        <v>0</v>
      </c>
      <c r="FG160" s="5">
        <v>0</v>
      </c>
      <c r="FH160" s="5">
        <v>0</v>
      </c>
      <c r="FI160" s="5">
        <v>0</v>
      </c>
      <c r="FJ160" s="5">
        <v>0</v>
      </c>
      <c r="FK160" s="5">
        <v>0</v>
      </c>
      <c r="FL160" s="5">
        <v>0</v>
      </c>
      <c r="FM160" s="5">
        <v>0</v>
      </c>
      <c r="FN160" s="5">
        <v>0</v>
      </c>
      <c r="FO160" s="6">
        <v>0</v>
      </c>
      <c r="FP160" s="7"/>
      <c r="FQ160" s="2"/>
      <c r="FR160" s="2"/>
      <c r="FS160" s="2"/>
      <c r="FT160" s="3"/>
      <c r="FU160" s="7"/>
      <c r="FV160" s="2"/>
      <c r="FW160" s="2"/>
      <c r="FX160" s="3"/>
      <c r="FY160" s="7"/>
      <c r="FZ160" s="2"/>
      <c r="GA160" s="2"/>
      <c r="GB160" s="35"/>
      <c r="GC160" s="35"/>
      <c r="GD160" s="35"/>
      <c r="GE160" s="35"/>
      <c r="GF160" s="35"/>
      <c r="GG160" s="35"/>
      <c r="GH160" s="35"/>
      <c r="GI160" s="35"/>
      <c r="GJ160" s="35"/>
      <c r="GK160" s="35"/>
      <c r="GL160" s="36"/>
      <c r="GM160" s="37"/>
      <c r="GN160" s="35"/>
      <c r="GO160" s="35"/>
      <c r="GP160" s="35"/>
      <c r="GQ160" s="35"/>
      <c r="GR160" s="35"/>
      <c r="GS160" s="35"/>
      <c r="GT160" s="35"/>
      <c r="GU160" s="35"/>
      <c r="GV160" s="35"/>
      <c r="GW160" s="35"/>
      <c r="GX160" s="35"/>
      <c r="GY160" s="35"/>
      <c r="GZ160" s="35"/>
      <c r="HA160" s="35"/>
      <c r="HB160" s="35"/>
      <c r="HC160" s="35"/>
      <c r="HD160" s="35"/>
      <c r="HE160" s="35"/>
      <c r="HF160" s="36"/>
      <c r="HG160" s="37"/>
      <c r="HH160" s="35"/>
      <c r="HI160" s="35"/>
      <c r="HJ160" s="35"/>
      <c r="HK160" s="35"/>
      <c r="HL160" s="35"/>
      <c r="HM160" s="35"/>
      <c r="HN160" s="35"/>
      <c r="HO160" s="35"/>
      <c r="HP160" s="35"/>
      <c r="HQ160" s="35"/>
      <c r="HR160" s="35"/>
      <c r="HS160" s="35"/>
      <c r="HT160" s="35"/>
      <c r="HU160" s="35"/>
      <c r="HV160" s="35"/>
      <c r="HW160" s="35"/>
      <c r="HX160" s="35"/>
      <c r="HY160" s="35"/>
      <c r="HZ160" s="35"/>
      <c r="IA160" s="35"/>
      <c r="IB160" s="35"/>
      <c r="IC160" s="35"/>
      <c r="ID160" s="36"/>
      <c r="IE160" s="37"/>
      <c r="IF160" s="35"/>
      <c r="IG160" s="35"/>
      <c r="IH160" s="35"/>
      <c r="II160" s="35"/>
      <c r="IJ160" s="35"/>
      <c r="IK160" s="35"/>
      <c r="IL160" s="35"/>
      <c r="IM160" s="35"/>
      <c r="IN160" s="35"/>
      <c r="IO160" s="35"/>
      <c r="IP160" s="35"/>
      <c r="IQ160" s="35"/>
      <c r="IR160" s="35"/>
      <c r="IS160" s="35"/>
      <c r="IT160" s="35"/>
      <c r="IU160" s="35"/>
      <c r="IV160" s="36"/>
      <c r="IW160" s="37"/>
      <c r="IX160" s="35"/>
      <c r="IY160" s="35"/>
      <c r="IZ160" s="35"/>
      <c r="JA160" s="35"/>
      <c r="JB160" s="35"/>
      <c r="JC160" s="35"/>
      <c r="JD160" s="35"/>
      <c r="JE160" s="35"/>
      <c r="JF160" s="35"/>
      <c r="JG160" s="35"/>
      <c r="JH160" s="35"/>
      <c r="JI160" s="35"/>
      <c r="JJ160" s="35"/>
      <c r="JK160" s="36"/>
      <c r="JL160" s="37"/>
      <c r="JM160" s="35"/>
      <c r="JN160" s="35"/>
      <c r="JO160" s="35"/>
      <c r="JP160" s="35"/>
      <c r="JQ160" s="35"/>
      <c r="JR160" s="35"/>
      <c r="JS160" s="35"/>
      <c r="JT160" s="35"/>
      <c r="JU160" s="35"/>
      <c r="JV160" s="35"/>
      <c r="JW160" s="35"/>
      <c r="JX160" s="35"/>
      <c r="JY160" s="35"/>
      <c r="JZ160" s="35"/>
      <c r="KA160" s="35"/>
      <c r="KB160" s="35"/>
      <c r="KC160" s="35"/>
      <c r="KD160" s="35"/>
      <c r="KE160" s="35"/>
      <c r="KF160" s="35"/>
      <c r="KG160" s="35"/>
      <c r="KH160" s="35"/>
      <c r="KI160" s="36"/>
      <c r="KJ160" s="37"/>
      <c r="KK160" s="35"/>
      <c r="KL160" s="35"/>
      <c r="KM160" s="35"/>
      <c r="KN160" s="35"/>
      <c r="KO160" s="35"/>
      <c r="KP160" s="35"/>
      <c r="KQ160" s="35"/>
      <c r="KR160" s="36"/>
      <c r="KS160" s="37"/>
      <c r="KT160" s="35"/>
      <c r="KU160" s="36"/>
      <c r="KV160" s="38"/>
      <c r="KW160" s="35"/>
      <c r="KX160" s="36"/>
      <c r="KY160" s="38"/>
      <c r="KZ160" s="35"/>
      <c r="LA160" s="36"/>
      <c r="LB160" s="38"/>
      <c r="LC160" s="35"/>
      <c r="LD160" s="36"/>
      <c r="LE160" s="38"/>
      <c r="LF160" s="35"/>
      <c r="LG160" s="36"/>
      <c r="LH160" s="37"/>
      <c r="LI160" s="35"/>
      <c r="LJ160" s="36"/>
      <c r="LK160" s="37"/>
      <c r="LL160" s="35"/>
      <c r="LM160" s="35"/>
      <c r="LN160" s="35"/>
      <c r="LO160" s="35"/>
      <c r="LP160" s="35"/>
      <c r="LQ160" s="35"/>
      <c r="LR160" s="35"/>
      <c r="LS160" s="35"/>
      <c r="LT160" s="35"/>
      <c r="LU160" s="35"/>
      <c r="LV160" s="35"/>
      <c r="LW160" s="35"/>
      <c r="LX160" s="35"/>
      <c r="LY160" s="35"/>
      <c r="LZ160" s="35"/>
      <c r="MA160" s="35"/>
      <c r="MB160" s="35"/>
      <c r="MC160" s="35"/>
      <c r="MD160" s="35"/>
      <c r="ME160" s="35"/>
      <c r="MF160" s="35"/>
      <c r="MG160" s="35"/>
      <c r="MH160" s="35"/>
      <c r="MI160" s="35"/>
      <c r="MJ160" s="35"/>
      <c r="MK160" s="35"/>
      <c r="ML160" s="35"/>
      <c r="MM160" s="35"/>
      <c r="MN160" s="36"/>
      <c r="MO160" s="38"/>
      <c r="MP160" s="35"/>
      <c r="MQ160" s="35"/>
      <c r="MR160" s="35"/>
      <c r="MS160" s="35"/>
      <c r="MT160" s="36"/>
      <c r="MU160" s="38"/>
      <c r="MV160" s="35"/>
      <c r="MW160" s="36"/>
      <c r="MX160" s="38"/>
      <c r="MY160" s="35"/>
      <c r="MZ160" s="35"/>
      <c r="NA160" s="35"/>
      <c r="NB160" s="35"/>
      <c r="NC160" s="35"/>
      <c r="ND160" s="35"/>
      <c r="NE160" s="35"/>
      <c r="NF160" s="35"/>
      <c r="NG160" s="35"/>
      <c r="NH160" s="35"/>
      <c r="NI160" s="35"/>
      <c r="NJ160" s="35"/>
      <c r="NK160" s="35"/>
      <c r="NL160" s="35"/>
      <c r="NM160" s="35"/>
      <c r="NN160" s="35"/>
      <c r="NO160" s="35"/>
      <c r="NP160" s="35"/>
      <c r="NQ160" s="35"/>
      <c r="NR160" s="36"/>
    </row>
    <row r="161" spans="1:382" ht="17.25" customHeight="1" x14ac:dyDescent="0.25">
      <c r="A161" s="37"/>
      <c r="B161" s="895"/>
      <c r="C161" s="896"/>
      <c r="D161" s="4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6"/>
      <c r="Y161" s="1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3"/>
      <c r="AT161" s="37"/>
      <c r="AU161" s="35"/>
      <c r="AV161" s="35"/>
      <c r="AW161" s="35"/>
      <c r="AX161" s="35"/>
      <c r="AY161" s="35"/>
      <c r="AZ161" s="35"/>
      <c r="BA161" s="35"/>
      <c r="BB161" s="35"/>
      <c r="BC161" s="35"/>
      <c r="BD161" s="35"/>
      <c r="BE161" s="35"/>
      <c r="BF161" s="35"/>
      <c r="BG161" s="35"/>
      <c r="BH161" s="35"/>
      <c r="BI161" s="35"/>
      <c r="BJ161" s="35"/>
      <c r="BK161" s="35"/>
      <c r="BL161" s="35"/>
      <c r="BM161" s="35"/>
      <c r="BN161" s="36"/>
      <c r="BO161" s="37"/>
      <c r="BP161" s="35"/>
      <c r="BQ161" s="35"/>
      <c r="BR161" s="35"/>
      <c r="BS161" s="35"/>
      <c r="BT161" s="35"/>
      <c r="BU161" s="35"/>
      <c r="BV161" s="35"/>
      <c r="BW161" s="35"/>
      <c r="BX161" s="35"/>
      <c r="BY161" s="35"/>
      <c r="BZ161" s="35"/>
      <c r="CA161" s="35"/>
      <c r="CB161" s="35"/>
      <c r="CC161" s="35"/>
      <c r="CD161" s="35"/>
      <c r="CE161" s="35"/>
      <c r="CF161" s="35"/>
      <c r="CG161" s="35"/>
      <c r="CH161" s="35"/>
      <c r="CI161" s="36"/>
      <c r="CJ161" s="37"/>
      <c r="CK161" s="35"/>
      <c r="CL161" s="35"/>
      <c r="CM161" s="35"/>
      <c r="CN161" s="35"/>
      <c r="CO161" s="35"/>
      <c r="CP161" s="35"/>
      <c r="CQ161" s="35"/>
      <c r="CR161" s="35"/>
      <c r="CS161" s="35"/>
      <c r="CT161" s="35"/>
      <c r="CU161" s="35"/>
      <c r="CV161" s="35"/>
      <c r="CW161" s="35"/>
      <c r="CX161" s="35"/>
      <c r="CY161" s="35"/>
      <c r="CZ161" s="35"/>
      <c r="DA161" s="35"/>
      <c r="DB161" s="35"/>
      <c r="DC161" s="35"/>
      <c r="DD161" s="36"/>
      <c r="DE161" s="37"/>
      <c r="DF161" s="35"/>
      <c r="DG161" s="35"/>
      <c r="DH161" s="35"/>
      <c r="DI161" s="35"/>
      <c r="DJ161" s="35"/>
      <c r="DK161" s="35"/>
      <c r="DL161" s="35"/>
      <c r="DM161" s="35"/>
      <c r="DN161" s="35"/>
      <c r="DO161" s="35"/>
      <c r="DP161" s="35"/>
      <c r="DQ161" s="35"/>
      <c r="DR161" s="35"/>
      <c r="DS161" s="35"/>
      <c r="DT161" s="35"/>
      <c r="DU161" s="35"/>
      <c r="DV161" s="35"/>
      <c r="DW161" s="35"/>
      <c r="DX161" s="35"/>
      <c r="DY161" s="36"/>
      <c r="DZ161" s="37"/>
      <c r="EA161" s="35"/>
      <c r="EB161" s="35"/>
      <c r="EC161" s="35"/>
      <c r="ED161" s="35"/>
      <c r="EE161" s="35"/>
      <c r="EF161" s="35"/>
      <c r="EG161" s="35"/>
      <c r="EH161" s="35"/>
      <c r="EI161" s="35"/>
      <c r="EJ161" s="35"/>
      <c r="EK161" s="35"/>
      <c r="EL161" s="35"/>
      <c r="EM161" s="35"/>
      <c r="EN161" s="35"/>
      <c r="EO161" s="35"/>
      <c r="EP161" s="35"/>
      <c r="EQ161" s="35"/>
      <c r="ER161" s="35"/>
      <c r="ES161" s="35"/>
      <c r="ET161" s="36"/>
      <c r="EU161" s="40">
        <v>0</v>
      </c>
      <c r="EV161" s="5">
        <v>0</v>
      </c>
      <c r="EW161" s="5">
        <v>0</v>
      </c>
      <c r="EX161" s="5">
        <v>0</v>
      </c>
      <c r="EY161" s="5">
        <v>0</v>
      </c>
      <c r="EZ161" s="5">
        <v>0</v>
      </c>
      <c r="FA161" s="5">
        <v>0</v>
      </c>
      <c r="FB161" s="5">
        <v>0</v>
      </c>
      <c r="FC161" s="5">
        <v>0</v>
      </c>
      <c r="FD161" s="5">
        <v>0</v>
      </c>
      <c r="FE161" s="5">
        <v>0</v>
      </c>
      <c r="FF161" s="5">
        <v>0</v>
      </c>
      <c r="FG161" s="5">
        <v>0</v>
      </c>
      <c r="FH161" s="5">
        <v>0</v>
      </c>
      <c r="FI161" s="5">
        <v>0</v>
      </c>
      <c r="FJ161" s="5">
        <v>0</v>
      </c>
      <c r="FK161" s="5">
        <v>0</v>
      </c>
      <c r="FL161" s="5">
        <v>0</v>
      </c>
      <c r="FM161" s="5">
        <v>0</v>
      </c>
      <c r="FN161" s="5">
        <v>0</v>
      </c>
      <c r="FO161" s="6">
        <v>0</v>
      </c>
      <c r="FP161" s="37"/>
      <c r="FQ161" s="35"/>
      <c r="FR161" s="35"/>
      <c r="FS161" s="35"/>
      <c r="FT161" s="36"/>
      <c r="FU161" s="37"/>
      <c r="FV161" s="35"/>
      <c r="FW161" s="35"/>
      <c r="FX161" s="36"/>
      <c r="FY161" s="37"/>
      <c r="FZ161" s="35"/>
      <c r="GA161" s="35"/>
      <c r="GB161" s="35"/>
      <c r="GC161" s="35"/>
      <c r="GD161" s="35"/>
      <c r="GE161" s="35"/>
      <c r="GF161" s="35"/>
      <c r="GG161" s="35"/>
      <c r="GH161" s="35"/>
      <c r="GI161" s="35"/>
      <c r="GJ161" s="35"/>
      <c r="GK161" s="35"/>
      <c r="GL161" s="36"/>
      <c r="GM161" s="37"/>
      <c r="GN161" s="35"/>
      <c r="GO161" s="35"/>
      <c r="GP161" s="35"/>
      <c r="GQ161" s="35"/>
      <c r="GR161" s="35"/>
      <c r="GS161" s="35"/>
      <c r="GT161" s="35"/>
      <c r="GU161" s="35"/>
      <c r="GV161" s="35"/>
      <c r="GW161" s="35"/>
      <c r="GX161" s="35"/>
      <c r="GY161" s="35"/>
      <c r="GZ161" s="35"/>
      <c r="HA161" s="35"/>
      <c r="HB161" s="35"/>
      <c r="HC161" s="35"/>
      <c r="HD161" s="35"/>
      <c r="HE161" s="35"/>
      <c r="HF161" s="36"/>
      <c r="HG161" s="37"/>
      <c r="HH161" s="35"/>
      <c r="HI161" s="35"/>
      <c r="HJ161" s="35"/>
      <c r="HK161" s="35"/>
      <c r="HL161" s="35"/>
      <c r="HM161" s="35"/>
      <c r="HN161" s="35"/>
      <c r="HO161" s="35"/>
      <c r="HP161" s="35"/>
      <c r="HQ161" s="35"/>
      <c r="HR161" s="35"/>
      <c r="HS161" s="35"/>
      <c r="HT161" s="35"/>
      <c r="HU161" s="35"/>
      <c r="HV161" s="35"/>
      <c r="HW161" s="35"/>
      <c r="HX161" s="35"/>
      <c r="HY161" s="35"/>
      <c r="HZ161" s="35"/>
      <c r="IA161" s="35"/>
      <c r="IB161" s="35"/>
      <c r="IC161" s="35"/>
      <c r="ID161" s="36"/>
      <c r="IE161" s="37"/>
      <c r="IF161" s="35"/>
      <c r="IG161" s="35"/>
      <c r="IH161" s="35"/>
      <c r="II161" s="35"/>
      <c r="IJ161" s="35"/>
      <c r="IK161" s="35"/>
      <c r="IL161" s="35"/>
      <c r="IM161" s="35"/>
      <c r="IN161" s="35"/>
      <c r="IO161" s="35"/>
      <c r="IP161" s="35"/>
      <c r="IQ161" s="35"/>
      <c r="IR161" s="35"/>
      <c r="IS161" s="35"/>
      <c r="IT161" s="35"/>
      <c r="IU161" s="35"/>
      <c r="IV161" s="36"/>
      <c r="IW161" s="37"/>
      <c r="IX161" s="35"/>
      <c r="IY161" s="35"/>
      <c r="IZ161" s="35"/>
      <c r="JA161" s="35"/>
      <c r="JB161" s="35"/>
      <c r="JC161" s="35"/>
      <c r="JD161" s="35"/>
      <c r="JE161" s="35"/>
      <c r="JF161" s="35"/>
      <c r="JG161" s="35"/>
      <c r="JH161" s="35"/>
      <c r="JI161" s="35"/>
      <c r="JJ161" s="35"/>
      <c r="JK161" s="36"/>
      <c r="JL161" s="37"/>
      <c r="JM161" s="35"/>
      <c r="JN161" s="35"/>
      <c r="JO161" s="35"/>
      <c r="JP161" s="35"/>
      <c r="JQ161" s="35"/>
      <c r="JR161" s="35"/>
      <c r="JS161" s="35"/>
      <c r="JT161" s="35"/>
      <c r="JU161" s="35"/>
      <c r="JV161" s="35"/>
      <c r="JW161" s="35"/>
      <c r="JX161" s="35"/>
      <c r="JY161" s="35"/>
      <c r="JZ161" s="35"/>
      <c r="KA161" s="35"/>
      <c r="KB161" s="35"/>
      <c r="KC161" s="35"/>
      <c r="KD161" s="35"/>
      <c r="KE161" s="35"/>
      <c r="KF161" s="35"/>
      <c r="KG161" s="35"/>
      <c r="KH161" s="35"/>
      <c r="KI161" s="36"/>
      <c r="KJ161" s="37"/>
      <c r="KK161" s="35"/>
      <c r="KL161" s="35"/>
      <c r="KM161" s="35"/>
      <c r="KN161" s="35"/>
      <c r="KO161" s="35"/>
      <c r="KP161" s="35"/>
      <c r="KQ161" s="35"/>
      <c r="KR161" s="36"/>
      <c r="KS161" s="37"/>
      <c r="KT161" s="35"/>
      <c r="KU161" s="36"/>
      <c r="KV161" s="38"/>
      <c r="KW161" s="35"/>
      <c r="KX161" s="36"/>
      <c r="KY161" s="38"/>
      <c r="KZ161" s="35"/>
      <c r="LA161" s="36"/>
      <c r="LB161" s="38"/>
      <c r="LC161" s="35"/>
      <c r="LD161" s="36"/>
      <c r="LE161" s="38"/>
      <c r="LF161" s="35"/>
      <c r="LG161" s="36"/>
      <c r="LH161" s="37"/>
      <c r="LI161" s="35"/>
      <c r="LJ161" s="36"/>
      <c r="LK161" s="37"/>
      <c r="LL161" s="35"/>
      <c r="LM161" s="35"/>
      <c r="LN161" s="35"/>
      <c r="LO161" s="35"/>
      <c r="LP161" s="35"/>
      <c r="LQ161" s="35"/>
      <c r="LR161" s="35"/>
      <c r="LS161" s="35"/>
      <c r="LT161" s="35"/>
      <c r="LU161" s="35"/>
      <c r="LV161" s="35"/>
      <c r="LW161" s="35"/>
      <c r="LX161" s="35"/>
      <c r="LY161" s="35"/>
      <c r="LZ161" s="35"/>
      <c r="MA161" s="35"/>
      <c r="MB161" s="35"/>
      <c r="MC161" s="35"/>
      <c r="MD161" s="35"/>
      <c r="ME161" s="35"/>
      <c r="MF161" s="35"/>
      <c r="MG161" s="35"/>
      <c r="MH161" s="35"/>
      <c r="MI161" s="35"/>
      <c r="MJ161" s="35"/>
      <c r="MK161" s="35"/>
      <c r="ML161" s="35"/>
      <c r="MM161" s="35"/>
      <c r="MN161" s="36"/>
      <c r="MO161" s="38"/>
      <c r="MP161" s="35"/>
      <c r="MQ161" s="35"/>
      <c r="MR161" s="35"/>
      <c r="MS161" s="35"/>
      <c r="MT161" s="36"/>
      <c r="MU161" s="38"/>
      <c r="MV161" s="35"/>
      <c r="MW161" s="36"/>
      <c r="MX161" s="38"/>
      <c r="MY161" s="35"/>
      <c r="MZ161" s="35"/>
      <c r="NA161" s="35"/>
      <c r="NB161" s="35"/>
      <c r="NC161" s="35"/>
      <c r="ND161" s="35"/>
      <c r="NE161" s="35"/>
      <c r="NF161" s="35"/>
      <c r="NG161" s="35"/>
      <c r="NH161" s="35"/>
      <c r="NI161" s="35"/>
      <c r="NJ161" s="35"/>
      <c r="NK161" s="35"/>
      <c r="NL161" s="35"/>
      <c r="NM161" s="35"/>
      <c r="NN161" s="35"/>
      <c r="NO161" s="35"/>
      <c r="NP161" s="35"/>
      <c r="NQ161" s="35"/>
      <c r="NR161" s="36"/>
    </row>
    <row r="162" spans="1:382" ht="17.25" customHeight="1" x14ac:dyDescent="0.25">
      <c r="A162" s="37"/>
      <c r="B162" s="895"/>
      <c r="C162" s="896"/>
      <c r="D162" s="4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6"/>
      <c r="Y162" s="1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3"/>
      <c r="AT162" s="37"/>
      <c r="AU162" s="35"/>
      <c r="AV162" s="35"/>
      <c r="AW162" s="35"/>
      <c r="AX162" s="35"/>
      <c r="AY162" s="35"/>
      <c r="AZ162" s="35"/>
      <c r="BA162" s="35"/>
      <c r="BB162" s="35"/>
      <c r="BC162" s="35"/>
      <c r="BD162" s="35"/>
      <c r="BE162" s="35"/>
      <c r="BF162" s="35"/>
      <c r="BG162" s="35"/>
      <c r="BH162" s="35"/>
      <c r="BI162" s="35"/>
      <c r="BJ162" s="35"/>
      <c r="BK162" s="35"/>
      <c r="BL162" s="35"/>
      <c r="BM162" s="35"/>
      <c r="BN162" s="36"/>
      <c r="BO162" s="37"/>
      <c r="BP162" s="35"/>
      <c r="BQ162" s="35"/>
      <c r="BR162" s="35"/>
      <c r="BS162" s="35"/>
      <c r="BT162" s="35"/>
      <c r="BU162" s="35"/>
      <c r="BV162" s="35"/>
      <c r="BW162" s="35"/>
      <c r="BX162" s="35"/>
      <c r="BY162" s="35"/>
      <c r="BZ162" s="35"/>
      <c r="CA162" s="35"/>
      <c r="CB162" s="35"/>
      <c r="CC162" s="35"/>
      <c r="CD162" s="35"/>
      <c r="CE162" s="35"/>
      <c r="CF162" s="35"/>
      <c r="CG162" s="35"/>
      <c r="CH162" s="35"/>
      <c r="CI162" s="36"/>
      <c r="CJ162" s="37"/>
      <c r="CK162" s="35"/>
      <c r="CL162" s="35"/>
      <c r="CM162" s="35"/>
      <c r="CN162" s="35"/>
      <c r="CO162" s="35"/>
      <c r="CP162" s="35"/>
      <c r="CQ162" s="35"/>
      <c r="CR162" s="35"/>
      <c r="CS162" s="35"/>
      <c r="CT162" s="35"/>
      <c r="CU162" s="35"/>
      <c r="CV162" s="35"/>
      <c r="CW162" s="35"/>
      <c r="CX162" s="35"/>
      <c r="CY162" s="35"/>
      <c r="CZ162" s="35"/>
      <c r="DA162" s="35"/>
      <c r="DB162" s="35"/>
      <c r="DC162" s="35"/>
      <c r="DD162" s="36"/>
      <c r="DE162" s="37"/>
      <c r="DF162" s="35"/>
      <c r="DG162" s="35"/>
      <c r="DH162" s="35"/>
      <c r="DI162" s="35"/>
      <c r="DJ162" s="35"/>
      <c r="DK162" s="35"/>
      <c r="DL162" s="35"/>
      <c r="DM162" s="35"/>
      <c r="DN162" s="35"/>
      <c r="DO162" s="35"/>
      <c r="DP162" s="35"/>
      <c r="DQ162" s="35"/>
      <c r="DR162" s="35"/>
      <c r="DS162" s="35"/>
      <c r="DT162" s="35"/>
      <c r="DU162" s="35"/>
      <c r="DV162" s="35"/>
      <c r="DW162" s="35"/>
      <c r="DX162" s="35"/>
      <c r="DY162" s="36"/>
      <c r="DZ162" s="37"/>
      <c r="EA162" s="35"/>
      <c r="EB162" s="35"/>
      <c r="EC162" s="35"/>
      <c r="ED162" s="35"/>
      <c r="EE162" s="35"/>
      <c r="EF162" s="35"/>
      <c r="EG162" s="35"/>
      <c r="EH162" s="35"/>
      <c r="EI162" s="35"/>
      <c r="EJ162" s="35"/>
      <c r="EK162" s="35"/>
      <c r="EL162" s="35"/>
      <c r="EM162" s="35"/>
      <c r="EN162" s="35"/>
      <c r="EO162" s="35"/>
      <c r="EP162" s="35"/>
      <c r="EQ162" s="35"/>
      <c r="ER162" s="35"/>
      <c r="ES162" s="35"/>
      <c r="ET162" s="36"/>
      <c r="EU162" s="40">
        <v>0</v>
      </c>
      <c r="EV162" s="5">
        <v>0</v>
      </c>
      <c r="EW162" s="5">
        <v>0</v>
      </c>
      <c r="EX162" s="5">
        <v>0</v>
      </c>
      <c r="EY162" s="5">
        <v>0</v>
      </c>
      <c r="EZ162" s="5">
        <v>0</v>
      </c>
      <c r="FA162" s="5">
        <v>0</v>
      </c>
      <c r="FB162" s="5">
        <v>0</v>
      </c>
      <c r="FC162" s="5">
        <v>0</v>
      </c>
      <c r="FD162" s="5">
        <v>0</v>
      </c>
      <c r="FE162" s="5">
        <v>0</v>
      </c>
      <c r="FF162" s="5">
        <v>0</v>
      </c>
      <c r="FG162" s="5">
        <v>0</v>
      </c>
      <c r="FH162" s="5">
        <v>0</v>
      </c>
      <c r="FI162" s="5">
        <v>0</v>
      </c>
      <c r="FJ162" s="5">
        <v>0</v>
      </c>
      <c r="FK162" s="5">
        <v>0</v>
      </c>
      <c r="FL162" s="5">
        <v>0</v>
      </c>
      <c r="FM162" s="5">
        <v>0</v>
      </c>
      <c r="FN162" s="5">
        <v>0</v>
      </c>
      <c r="FO162" s="6">
        <v>0</v>
      </c>
      <c r="FP162" s="37"/>
      <c r="FQ162" s="35"/>
      <c r="FR162" s="35"/>
      <c r="FS162" s="35"/>
      <c r="FT162" s="36"/>
      <c r="FU162" s="37"/>
      <c r="FV162" s="35"/>
      <c r="FW162" s="35"/>
      <c r="FX162" s="36"/>
      <c r="FY162" s="37"/>
      <c r="FZ162" s="35"/>
      <c r="GA162" s="35"/>
      <c r="GB162" s="35"/>
      <c r="GC162" s="35"/>
      <c r="GD162" s="35"/>
      <c r="GE162" s="35"/>
      <c r="GF162" s="35"/>
      <c r="GG162" s="35"/>
      <c r="GH162" s="35"/>
      <c r="GI162" s="35"/>
      <c r="GJ162" s="35"/>
      <c r="GK162" s="35"/>
      <c r="GL162" s="36"/>
      <c r="GM162" s="37"/>
      <c r="GN162" s="35"/>
      <c r="GO162" s="35"/>
      <c r="GP162" s="35"/>
      <c r="GQ162" s="35"/>
      <c r="GR162" s="35"/>
      <c r="GS162" s="35"/>
      <c r="GT162" s="35"/>
      <c r="GU162" s="35"/>
      <c r="GV162" s="35"/>
      <c r="GW162" s="35"/>
      <c r="GX162" s="35"/>
      <c r="GY162" s="35"/>
      <c r="GZ162" s="35"/>
      <c r="HA162" s="35"/>
      <c r="HB162" s="35"/>
      <c r="HC162" s="35"/>
      <c r="HD162" s="35"/>
      <c r="HE162" s="35"/>
      <c r="HF162" s="36"/>
      <c r="HG162" s="37"/>
      <c r="HH162" s="35"/>
      <c r="HI162" s="35"/>
      <c r="HJ162" s="35"/>
      <c r="HK162" s="35"/>
      <c r="HL162" s="35"/>
      <c r="HM162" s="35"/>
      <c r="HN162" s="35"/>
      <c r="HO162" s="35"/>
      <c r="HP162" s="35"/>
      <c r="HQ162" s="35"/>
      <c r="HR162" s="35"/>
      <c r="HS162" s="35"/>
      <c r="HT162" s="35"/>
      <c r="HU162" s="35"/>
      <c r="HV162" s="35"/>
      <c r="HW162" s="35"/>
      <c r="HX162" s="35"/>
      <c r="HY162" s="35"/>
      <c r="HZ162" s="35"/>
      <c r="IA162" s="35"/>
      <c r="IB162" s="35"/>
      <c r="IC162" s="35"/>
      <c r="ID162" s="36"/>
      <c r="IE162" s="37"/>
      <c r="IF162" s="35"/>
      <c r="IG162" s="35"/>
      <c r="IH162" s="35"/>
      <c r="II162" s="35"/>
      <c r="IJ162" s="35"/>
      <c r="IK162" s="35"/>
      <c r="IL162" s="35"/>
      <c r="IM162" s="35"/>
      <c r="IN162" s="35"/>
      <c r="IO162" s="35"/>
      <c r="IP162" s="35"/>
      <c r="IQ162" s="35"/>
      <c r="IR162" s="35"/>
      <c r="IS162" s="35"/>
      <c r="IT162" s="35"/>
      <c r="IU162" s="35"/>
      <c r="IV162" s="36"/>
      <c r="IW162" s="37"/>
      <c r="IX162" s="35"/>
      <c r="IY162" s="35"/>
      <c r="IZ162" s="35"/>
      <c r="JA162" s="35"/>
      <c r="JB162" s="35"/>
      <c r="JC162" s="35"/>
      <c r="JD162" s="35"/>
      <c r="JE162" s="35"/>
      <c r="JF162" s="35"/>
      <c r="JG162" s="35"/>
      <c r="JH162" s="35"/>
      <c r="JI162" s="35"/>
      <c r="JJ162" s="35"/>
      <c r="JK162" s="36"/>
      <c r="JL162" s="37"/>
      <c r="JM162" s="35"/>
      <c r="JN162" s="35"/>
      <c r="JO162" s="35"/>
      <c r="JP162" s="35"/>
      <c r="JQ162" s="35"/>
      <c r="JR162" s="35"/>
      <c r="JS162" s="35"/>
      <c r="JT162" s="35"/>
      <c r="JU162" s="35"/>
      <c r="JV162" s="35"/>
      <c r="JW162" s="35"/>
      <c r="JX162" s="35"/>
      <c r="JY162" s="35"/>
      <c r="JZ162" s="35"/>
      <c r="KA162" s="35"/>
      <c r="KB162" s="35"/>
      <c r="KC162" s="35"/>
      <c r="KD162" s="35"/>
      <c r="KE162" s="35"/>
      <c r="KF162" s="35"/>
      <c r="KG162" s="35"/>
      <c r="KH162" s="35"/>
      <c r="KI162" s="36"/>
      <c r="KJ162" s="37"/>
      <c r="KK162" s="35"/>
      <c r="KL162" s="35"/>
      <c r="KM162" s="35"/>
      <c r="KN162" s="35"/>
      <c r="KO162" s="35"/>
      <c r="KP162" s="35"/>
      <c r="KQ162" s="35"/>
      <c r="KR162" s="36"/>
      <c r="KS162" s="37"/>
      <c r="KT162" s="35"/>
      <c r="KU162" s="36"/>
      <c r="KV162" s="38"/>
      <c r="KW162" s="35"/>
      <c r="KX162" s="36"/>
      <c r="KY162" s="38"/>
      <c r="KZ162" s="35"/>
      <c r="LA162" s="36"/>
      <c r="LB162" s="38"/>
      <c r="LC162" s="35"/>
      <c r="LD162" s="36"/>
      <c r="LE162" s="38"/>
      <c r="LF162" s="35"/>
      <c r="LG162" s="36"/>
      <c r="LH162" s="37"/>
      <c r="LI162" s="35"/>
      <c r="LJ162" s="36"/>
      <c r="LK162" s="37"/>
      <c r="LL162" s="35"/>
      <c r="LM162" s="35"/>
      <c r="LN162" s="35"/>
      <c r="LO162" s="35"/>
      <c r="LP162" s="35"/>
      <c r="LQ162" s="35"/>
      <c r="LR162" s="35"/>
      <c r="LS162" s="35"/>
      <c r="LT162" s="35"/>
      <c r="LU162" s="35"/>
      <c r="LV162" s="35"/>
      <c r="LW162" s="35"/>
      <c r="LX162" s="35"/>
      <c r="LY162" s="35"/>
      <c r="LZ162" s="35"/>
      <c r="MA162" s="35"/>
      <c r="MB162" s="35"/>
      <c r="MC162" s="35"/>
      <c r="MD162" s="35"/>
      <c r="ME162" s="35"/>
      <c r="MF162" s="35"/>
      <c r="MG162" s="35"/>
      <c r="MH162" s="35"/>
      <c r="MI162" s="35"/>
      <c r="MJ162" s="35"/>
      <c r="MK162" s="35"/>
      <c r="ML162" s="35"/>
      <c r="MM162" s="35"/>
      <c r="MN162" s="36"/>
      <c r="MO162" s="38"/>
      <c r="MP162" s="35"/>
      <c r="MQ162" s="35"/>
      <c r="MR162" s="35"/>
      <c r="MS162" s="35"/>
      <c r="MT162" s="36"/>
      <c r="MU162" s="38"/>
      <c r="MV162" s="35"/>
      <c r="MW162" s="36"/>
      <c r="MX162" s="38"/>
      <c r="MY162" s="35"/>
      <c r="MZ162" s="35"/>
      <c r="NA162" s="35"/>
      <c r="NB162" s="35"/>
      <c r="NC162" s="35"/>
      <c r="ND162" s="35"/>
      <c r="NE162" s="35"/>
      <c r="NF162" s="35"/>
      <c r="NG162" s="35"/>
      <c r="NH162" s="35"/>
      <c r="NI162" s="35"/>
      <c r="NJ162" s="35"/>
      <c r="NK162" s="35"/>
      <c r="NL162" s="35"/>
      <c r="NM162" s="35"/>
      <c r="NN162" s="35"/>
      <c r="NO162" s="35"/>
      <c r="NP162" s="35"/>
      <c r="NQ162" s="35"/>
      <c r="NR162" s="36"/>
    </row>
    <row r="163" spans="1:382" ht="17.25" customHeight="1" x14ac:dyDescent="0.25">
      <c r="A163" s="39"/>
      <c r="B163" s="895"/>
      <c r="C163" s="896"/>
      <c r="D163" s="40"/>
      <c r="E163" s="41"/>
      <c r="F163" s="41"/>
      <c r="G163" s="41"/>
      <c r="H163" s="5"/>
      <c r="I163" s="41"/>
      <c r="J163" s="41"/>
      <c r="K163" s="41"/>
      <c r="L163" s="41"/>
      <c r="M163" s="41"/>
      <c r="N163" s="41"/>
      <c r="O163" s="5"/>
      <c r="P163" s="5"/>
      <c r="Q163" s="5"/>
      <c r="R163" s="5"/>
      <c r="S163" s="41"/>
      <c r="T163" s="41"/>
      <c r="U163" s="41"/>
      <c r="V163" s="41"/>
      <c r="W163" s="41"/>
      <c r="X163" s="42"/>
      <c r="Y163" s="39"/>
      <c r="Z163" s="30"/>
      <c r="AA163" s="30"/>
      <c r="AB163" s="30"/>
      <c r="AC163" s="30"/>
      <c r="AD163" s="30"/>
      <c r="AE163" s="30"/>
      <c r="AF163" s="30"/>
      <c r="AG163" s="30"/>
      <c r="AH163" s="30"/>
      <c r="AI163" s="30"/>
      <c r="AJ163" s="30"/>
      <c r="AK163" s="30"/>
      <c r="AL163" s="30"/>
      <c r="AM163" s="30"/>
      <c r="AN163" s="30"/>
      <c r="AO163" s="30"/>
      <c r="AP163" s="30"/>
      <c r="AQ163" s="30"/>
      <c r="AR163" s="30"/>
      <c r="AS163" s="31"/>
      <c r="AT163" s="39"/>
      <c r="AU163" s="30"/>
      <c r="AV163" s="30"/>
      <c r="AW163" s="30"/>
      <c r="AX163" s="30"/>
      <c r="AY163" s="30"/>
      <c r="AZ163" s="30"/>
      <c r="BA163" s="30"/>
      <c r="BB163" s="30"/>
      <c r="BC163" s="30"/>
      <c r="BD163" s="30"/>
      <c r="BE163" s="30"/>
      <c r="BF163" s="30"/>
      <c r="BG163" s="30"/>
      <c r="BH163" s="30"/>
      <c r="BI163" s="30"/>
      <c r="BJ163" s="30"/>
      <c r="BK163" s="30"/>
      <c r="BL163" s="30"/>
      <c r="BM163" s="30"/>
      <c r="BN163" s="31"/>
      <c r="BO163" s="37"/>
      <c r="BP163" s="35"/>
      <c r="BQ163" s="35"/>
      <c r="BR163" s="35"/>
      <c r="BS163" s="35"/>
      <c r="BT163" s="35"/>
      <c r="BU163" s="35"/>
      <c r="BV163" s="35"/>
      <c r="BW163" s="35"/>
      <c r="BX163" s="35"/>
      <c r="BY163" s="35"/>
      <c r="BZ163" s="35"/>
      <c r="CA163" s="35"/>
      <c r="CB163" s="35"/>
      <c r="CC163" s="35"/>
      <c r="CD163" s="35"/>
      <c r="CE163" s="35"/>
      <c r="CF163" s="35"/>
      <c r="CG163" s="35"/>
      <c r="CH163" s="35"/>
      <c r="CI163" s="36"/>
      <c r="CJ163" s="37"/>
      <c r="CK163" s="35"/>
      <c r="CL163" s="35"/>
      <c r="CM163" s="35"/>
      <c r="CN163" s="35"/>
      <c r="CO163" s="35"/>
      <c r="CP163" s="35"/>
      <c r="CQ163" s="35"/>
      <c r="CR163" s="35"/>
      <c r="CS163" s="35"/>
      <c r="CT163" s="35"/>
      <c r="CU163" s="35"/>
      <c r="CV163" s="35"/>
      <c r="CW163" s="35"/>
      <c r="CX163" s="35"/>
      <c r="CY163" s="35"/>
      <c r="CZ163" s="35"/>
      <c r="DA163" s="35"/>
      <c r="DB163" s="35"/>
      <c r="DC163" s="35"/>
      <c r="DD163" s="36"/>
      <c r="DE163" s="37"/>
      <c r="DF163" s="35"/>
      <c r="DG163" s="35"/>
      <c r="DH163" s="35"/>
      <c r="DI163" s="35"/>
      <c r="DJ163" s="35"/>
      <c r="DK163" s="35"/>
      <c r="DL163" s="35"/>
      <c r="DM163" s="35"/>
      <c r="DN163" s="35"/>
      <c r="DO163" s="35"/>
      <c r="DP163" s="35"/>
      <c r="DQ163" s="35"/>
      <c r="DR163" s="35"/>
      <c r="DS163" s="35"/>
      <c r="DT163" s="35"/>
      <c r="DU163" s="35"/>
      <c r="DV163" s="35"/>
      <c r="DW163" s="35"/>
      <c r="DX163" s="35"/>
      <c r="DY163" s="36"/>
      <c r="DZ163" s="37"/>
      <c r="EA163" s="35"/>
      <c r="EB163" s="35"/>
      <c r="EC163" s="35"/>
      <c r="ED163" s="35"/>
      <c r="EE163" s="35"/>
      <c r="EF163" s="35"/>
      <c r="EG163" s="35"/>
      <c r="EH163" s="35"/>
      <c r="EI163" s="35"/>
      <c r="EJ163" s="35"/>
      <c r="EK163" s="35"/>
      <c r="EL163" s="35"/>
      <c r="EM163" s="35"/>
      <c r="EN163" s="35"/>
      <c r="EO163" s="35"/>
      <c r="EP163" s="35"/>
      <c r="EQ163" s="35"/>
      <c r="ER163" s="35"/>
      <c r="ES163" s="35"/>
      <c r="ET163" s="36"/>
      <c r="EU163" s="40">
        <v>0</v>
      </c>
      <c r="EV163" s="5">
        <v>0</v>
      </c>
      <c r="EW163" s="5">
        <v>0</v>
      </c>
      <c r="EX163" s="5">
        <v>0</v>
      </c>
      <c r="EY163" s="5">
        <v>0</v>
      </c>
      <c r="EZ163" s="5">
        <v>0</v>
      </c>
      <c r="FA163" s="5">
        <v>0</v>
      </c>
      <c r="FB163" s="5">
        <v>0</v>
      </c>
      <c r="FC163" s="5">
        <v>0</v>
      </c>
      <c r="FD163" s="5">
        <v>0</v>
      </c>
      <c r="FE163" s="5">
        <v>0</v>
      </c>
      <c r="FF163" s="5">
        <v>0</v>
      </c>
      <c r="FG163" s="5">
        <v>0</v>
      </c>
      <c r="FH163" s="5">
        <v>0</v>
      </c>
      <c r="FI163" s="5">
        <v>0</v>
      </c>
      <c r="FJ163" s="5">
        <v>0</v>
      </c>
      <c r="FK163" s="5">
        <v>0</v>
      </c>
      <c r="FL163" s="5">
        <v>0</v>
      </c>
      <c r="FM163" s="5">
        <v>0</v>
      </c>
      <c r="FN163" s="5">
        <v>0</v>
      </c>
      <c r="FO163" s="6">
        <v>0</v>
      </c>
      <c r="FP163" s="37"/>
      <c r="FQ163" s="35"/>
      <c r="FR163" s="35"/>
      <c r="FS163" s="35"/>
      <c r="FT163" s="36"/>
      <c r="FU163" s="37"/>
      <c r="FV163" s="35"/>
      <c r="FW163" s="35"/>
      <c r="FX163" s="36"/>
      <c r="FY163" s="37"/>
      <c r="FZ163" s="35"/>
      <c r="GA163" s="35"/>
      <c r="GB163" s="35"/>
      <c r="GC163" s="35"/>
      <c r="GD163" s="35"/>
      <c r="GE163" s="35"/>
      <c r="GF163" s="35"/>
      <c r="GG163" s="35"/>
      <c r="GH163" s="35"/>
      <c r="GI163" s="35"/>
      <c r="GJ163" s="35"/>
      <c r="GK163" s="35"/>
      <c r="GL163" s="36"/>
      <c r="GM163" s="37"/>
      <c r="GN163" s="35"/>
      <c r="GO163" s="35"/>
      <c r="GP163" s="35"/>
      <c r="GQ163" s="35"/>
      <c r="GR163" s="35"/>
      <c r="GS163" s="35"/>
      <c r="GT163" s="35"/>
      <c r="GU163" s="35"/>
      <c r="GV163" s="35"/>
      <c r="GW163" s="35"/>
      <c r="GX163" s="35"/>
      <c r="GY163" s="35"/>
      <c r="GZ163" s="35"/>
      <c r="HA163" s="35"/>
      <c r="HB163" s="35"/>
      <c r="HC163" s="35"/>
      <c r="HD163" s="35"/>
      <c r="HE163" s="35"/>
      <c r="HF163" s="36"/>
      <c r="HG163" s="37"/>
      <c r="HH163" s="35"/>
      <c r="HI163" s="35"/>
      <c r="HJ163" s="35"/>
      <c r="HK163" s="35"/>
      <c r="HL163" s="35"/>
      <c r="HM163" s="35"/>
      <c r="HN163" s="35"/>
      <c r="HO163" s="35"/>
      <c r="HP163" s="35"/>
      <c r="HQ163" s="35"/>
      <c r="HR163" s="35"/>
      <c r="HS163" s="35"/>
      <c r="HT163" s="35"/>
      <c r="HU163" s="35"/>
      <c r="HV163" s="35"/>
      <c r="HW163" s="35"/>
      <c r="HX163" s="35"/>
      <c r="HY163" s="35"/>
      <c r="HZ163" s="35"/>
      <c r="IA163" s="35"/>
      <c r="IB163" s="35"/>
      <c r="IC163" s="35"/>
      <c r="ID163" s="36"/>
      <c r="IE163" s="37"/>
      <c r="IF163" s="35"/>
      <c r="IG163" s="35"/>
      <c r="IH163" s="35"/>
      <c r="II163" s="35"/>
      <c r="IJ163" s="35"/>
      <c r="IK163" s="35"/>
      <c r="IL163" s="35"/>
      <c r="IM163" s="35"/>
      <c r="IN163" s="35"/>
      <c r="IO163" s="35"/>
      <c r="IP163" s="35"/>
      <c r="IQ163" s="35"/>
      <c r="IR163" s="35"/>
      <c r="IS163" s="35"/>
      <c r="IT163" s="35"/>
      <c r="IU163" s="35"/>
      <c r="IV163" s="36"/>
      <c r="IW163" s="37"/>
      <c r="IX163" s="35"/>
      <c r="IY163" s="35"/>
      <c r="IZ163" s="35"/>
      <c r="JA163" s="35"/>
      <c r="JB163" s="35"/>
      <c r="JC163" s="35"/>
      <c r="JD163" s="35"/>
      <c r="JE163" s="35"/>
      <c r="JF163" s="35"/>
      <c r="JG163" s="35"/>
      <c r="JH163" s="35"/>
      <c r="JI163" s="35"/>
      <c r="JJ163" s="35"/>
      <c r="JK163" s="36"/>
      <c r="JL163" s="37"/>
      <c r="JM163" s="35"/>
      <c r="JN163" s="35"/>
      <c r="JO163" s="35"/>
      <c r="JP163" s="35"/>
      <c r="JQ163" s="35"/>
      <c r="JR163" s="35"/>
      <c r="JS163" s="35"/>
      <c r="JT163" s="35"/>
      <c r="JU163" s="35"/>
      <c r="JV163" s="35"/>
      <c r="JW163" s="35"/>
      <c r="JX163" s="35"/>
      <c r="JY163" s="35"/>
      <c r="JZ163" s="35"/>
      <c r="KA163" s="35"/>
      <c r="KB163" s="35"/>
      <c r="KC163" s="35"/>
      <c r="KD163" s="35"/>
      <c r="KE163" s="35"/>
      <c r="KF163" s="35"/>
      <c r="KG163" s="35"/>
      <c r="KH163" s="35"/>
      <c r="KI163" s="36"/>
      <c r="KJ163" s="37"/>
      <c r="KK163" s="35"/>
      <c r="KL163" s="35"/>
      <c r="KM163" s="35"/>
      <c r="KN163" s="35"/>
      <c r="KO163" s="35"/>
      <c r="KP163" s="35"/>
      <c r="KQ163" s="35"/>
      <c r="KR163" s="36"/>
      <c r="KS163" s="37"/>
      <c r="KT163" s="35"/>
      <c r="KU163" s="36"/>
      <c r="KV163" s="38"/>
      <c r="KW163" s="35"/>
      <c r="KX163" s="36"/>
      <c r="KY163" s="38"/>
      <c r="KZ163" s="35"/>
      <c r="LA163" s="36"/>
      <c r="LB163" s="38"/>
      <c r="LC163" s="35"/>
      <c r="LD163" s="36"/>
      <c r="LE163" s="38"/>
      <c r="LF163" s="35"/>
      <c r="LG163" s="36"/>
      <c r="LH163" s="37"/>
      <c r="LI163" s="35"/>
      <c r="LJ163" s="36"/>
      <c r="LK163" s="37"/>
      <c r="LL163" s="35"/>
      <c r="LM163" s="35"/>
      <c r="LN163" s="35"/>
      <c r="LO163" s="35"/>
      <c r="LP163" s="35"/>
      <c r="LQ163" s="35"/>
      <c r="LR163" s="35"/>
      <c r="LS163" s="35"/>
      <c r="LT163" s="35"/>
      <c r="LU163" s="35"/>
      <c r="LV163" s="35"/>
      <c r="LW163" s="35"/>
      <c r="LX163" s="35"/>
      <c r="LY163" s="35"/>
      <c r="LZ163" s="35"/>
      <c r="MA163" s="35"/>
      <c r="MB163" s="35"/>
      <c r="MC163" s="35"/>
      <c r="MD163" s="35"/>
      <c r="ME163" s="35"/>
      <c r="MF163" s="35"/>
      <c r="MG163" s="35"/>
      <c r="MH163" s="35"/>
      <c r="MI163" s="35"/>
      <c r="MJ163" s="35"/>
      <c r="MK163" s="35"/>
      <c r="ML163" s="35"/>
      <c r="MM163" s="35"/>
      <c r="MN163" s="36"/>
      <c r="MO163" s="38"/>
      <c r="MP163" s="35"/>
      <c r="MQ163" s="35"/>
      <c r="MR163" s="35"/>
      <c r="MS163" s="35"/>
      <c r="MT163" s="36"/>
      <c r="MU163" s="38"/>
      <c r="MV163" s="35"/>
      <c r="MW163" s="36"/>
      <c r="MX163" s="38"/>
      <c r="MY163" s="35"/>
      <c r="MZ163" s="35"/>
      <c r="NA163" s="35"/>
      <c r="NB163" s="35"/>
      <c r="NC163" s="35"/>
      <c r="ND163" s="35"/>
      <c r="NE163" s="35"/>
      <c r="NF163" s="35"/>
      <c r="NG163" s="35"/>
      <c r="NH163" s="35"/>
      <c r="NI163" s="35"/>
      <c r="NJ163" s="35"/>
      <c r="NK163" s="35"/>
      <c r="NL163" s="35"/>
      <c r="NM163" s="35"/>
      <c r="NN163" s="35"/>
      <c r="NO163" s="35"/>
      <c r="NP163" s="35"/>
      <c r="NQ163" s="35"/>
      <c r="NR163" s="36"/>
    </row>
    <row r="164" spans="1:382" ht="17.25" customHeight="1" x14ac:dyDescent="0.25">
      <c r="A164" s="39"/>
      <c r="B164" s="895"/>
      <c r="C164" s="896"/>
      <c r="D164" s="40"/>
      <c r="E164" s="41"/>
      <c r="F164" s="41"/>
      <c r="G164" s="41"/>
      <c r="H164" s="5"/>
      <c r="I164" s="41"/>
      <c r="J164" s="41"/>
      <c r="K164" s="41"/>
      <c r="L164" s="41"/>
      <c r="M164" s="41"/>
      <c r="N164" s="41"/>
      <c r="O164" s="5"/>
      <c r="P164" s="5"/>
      <c r="Q164" s="5"/>
      <c r="R164" s="5"/>
      <c r="S164" s="41"/>
      <c r="T164" s="41"/>
      <c r="U164" s="41"/>
      <c r="V164" s="41"/>
      <c r="W164" s="41"/>
      <c r="X164" s="42"/>
      <c r="Y164" s="39"/>
      <c r="Z164" s="30"/>
      <c r="AA164" s="30"/>
      <c r="AB164" s="30"/>
      <c r="AC164" s="30"/>
      <c r="AD164" s="30"/>
      <c r="AE164" s="30"/>
      <c r="AF164" s="30"/>
      <c r="AG164" s="30"/>
      <c r="AH164" s="30"/>
      <c r="AI164" s="30"/>
      <c r="AJ164" s="30"/>
      <c r="AK164" s="30"/>
      <c r="AL164" s="30"/>
      <c r="AM164" s="30"/>
      <c r="AN164" s="30"/>
      <c r="AO164" s="30"/>
      <c r="AP164" s="30"/>
      <c r="AQ164" s="30"/>
      <c r="AR164" s="30"/>
      <c r="AS164" s="31"/>
      <c r="AT164" s="39"/>
      <c r="AU164" s="30"/>
      <c r="AV164" s="30"/>
      <c r="AW164" s="30"/>
      <c r="AX164" s="30"/>
      <c r="AY164" s="30"/>
      <c r="AZ164" s="30"/>
      <c r="BA164" s="30"/>
      <c r="BB164" s="30"/>
      <c r="BC164" s="30"/>
      <c r="BD164" s="30"/>
      <c r="BE164" s="30"/>
      <c r="BF164" s="30"/>
      <c r="BG164" s="30"/>
      <c r="BH164" s="30"/>
      <c r="BI164" s="30"/>
      <c r="BJ164" s="30"/>
      <c r="BK164" s="30"/>
      <c r="BL164" s="30"/>
      <c r="BM164" s="30"/>
      <c r="BN164" s="31"/>
      <c r="BO164" s="37"/>
      <c r="BP164" s="35"/>
      <c r="BQ164" s="35"/>
      <c r="BR164" s="35"/>
      <c r="BS164" s="35"/>
      <c r="BT164" s="35"/>
      <c r="BU164" s="35"/>
      <c r="BV164" s="35"/>
      <c r="BW164" s="35"/>
      <c r="BX164" s="35"/>
      <c r="BY164" s="35"/>
      <c r="BZ164" s="35"/>
      <c r="CA164" s="35"/>
      <c r="CB164" s="35"/>
      <c r="CC164" s="35"/>
      <c r="CD164" s="35"/>
      <c r="CE164" s="35"/>
      <c r="CF164" s="35"/>
      <c r="CG164" s="35"/>
      <c r="CH164" s="35"/>
      <c r="CI164" s="36"/>
      <c r="CJ164" s="37"/>
      <c r="CK164" s="35"/>
      <c r="CL164" s="35"/>
      <c r="CM164" s="35"/>
      <c r="CN164" s="35"/>
      <c r="CO164" s="35"/>
      <c r="CP164" s="35"/>
      <c r="CQ164" s="35"/>
      <c r="CR164" s="35"/>
      <c r="CS164" s="35"/>
      <c r="CT164" s="35"/>
      <c r="CU164" s="35"/>
      <c r="CV164" s="35"/>
      <c r="CW164" s="35"/>
      <c r="CX164" s="35"/>
      <c r="CY164" s="35"/>
      <c r="CZ164" s="35"/>
      <c r="DA164" s="35"/>
      <c r="DB164" s="35"/>
      <c r="DC164" s="35"/>
      <c r="DD164" s="36"/>
      <c r="DE164" s="37"/>
      <c r="DF164" s="35"/>
      <c r="DG164" s="35"/>
      <c r="DH164" s="35"/>
      <c r="DI164" s="35"/>
      <c r="DJ164" s="35"/>
      <c r="DK164" s="35"/>
      <c r="DL164" s="35"/>
      <c r="DM164" s="35"/>
      <c r="DN164" s="35"/>
      <c r="DO164" s="35"/>
      <c r="DP164" s="35"/>
      <c r="DQ164" s="35"/>
      <c r="DR164" s="35"/>
      <c r="DS164" s="35"/>
      <c r="DT164" s="35"/>
      <c r="DU164" s="35"/>
      <c r="DV164" s="35"/>
      <c r="DW164" s="35"/>
      <c r="DX164" s="35"/>
      <c r="DY164" s="36"/>
      <c r="DZ164" s="37"/>
      <c r="EA164" s="35"/>
      <c r="EB164" s="35"/>
      <c r="EC164" s="35"/>
      <c r="ED164" s="35"/>
      <c r="EE164" s="35"/>
      <c r="EF164" s="35"/>
      <c r="EG164" s="35"/>
      <c r="EH164" s="35"/>
      <c r="EI164" s="35"/>
      <c r="EJ164" s="35"/>
      <c r="EK164" s="35"/>
      <c r="EL164" s="35"/>
      <c r="EM164" s="35"/>
      <c r="EN164" s="35"/>
      <c r="EO164" s="35"/>
      <c r="EP164" s="35"/>
      <c r="EQ164" s="35"/>
      <c r="ER164" s="35"/>
      <c r="ES164" s="35"/>
      <c r="ET164" s="36"/>
      <c r="EU164" s="40">
        <v>0</v>
      </c>
      <c r="EV164" s="5">
        <v>0</v>
      </c>
      <c r="EW164" s="5">
        <v>0</v>
      </c>
      <c r="EX164" s="5">
        <v>0</v>
      </c>
      <c r="EY164" s="5">
        <v>0</v>
      </c>
      <c r="EZ164" s="5">
        <v>0</v>
      </c>
      <c r="FA164" s="5">
        <v>0</v>
      </c>
      <c r="FB164" s="5">
        <v>0</v>
      </c>
      <c r="FC164" s="5">
        <v>0</v>
      </c>
      <c r="FD164" s="5">
        <v>0</v>
      </c>
      <c r="FE164" s="5">
        <v>0</v>
      </c>
      <c r="FF164" s="5">
        <v>0</v>
      </c>
      <c r="FG164" s="5">
        <v>0</v>
      </c>
      <c r="FH164" s="5">
        <v>0</v>
      </c>
      <c r="FI164" s="5">
        <v>0</v>
      </c>
      <c r="FJ164" s="5">
        <v>0</v>
      </c>
      <c r="FK164" s="5">
        <v>0</v>
      </c>
      <c r="FL164" s="5">
        <v>0</v>
      </c>
      <c r="FM164" s="5">
        <v>0</v>
      </c>
      <c r="FN164" s="5">
        <v>0</v>
      </c>
      <c r="FO164" s="6">
        <v>0</v>
      </c>
      <c r="FP164" s="37"/>
      <c r="FQ164" s="35"/>
      <c r="FR164" s="35"/>
      <c r="FS164" s="35"/>
      <c r="FT164" s="36"/>
      <c r="FU164" s="37"/>
      <c r="FV164" s="35"/>
      <c r="FW164" s="35"/>
      <c r="FX164" s="36"/>
      <c r="FY164" s="37"/>
      <c r="FZ164" s="35"/>
      <c r="GA164" s="35"/>
      <c r="GB164" s="35"/>
      <c r="GC164" s="35"/>
      <c r="GD164" s="35"/>
      <c r="GE164" s="35"/>
      <c r="GF164" s="35"/>
      <c r="GG164" s="35"/>
      <c r="GH164" s="35"/>
      <c r="GI164" s="35"/>
      <c r="GJ164" s="35"/>
      <c r="GK164" s="35"/>
      <c r="GL164" s="36"/>
      <c r="GM164" s="37"/>
      <c r="GN164" s="35"/>
      <c r="GO164" s="35"/>
      <c r="GP164" s="35"/>
      <c r="GQ164" s="35"/>
      <c r="GR164" s="35"/>
      <c r="GS164" s="35"/>
      <c r="GT164" s="35"/>
      <c r="GU164" s="35"/>
      <c r="GV164" s="35"/>
      <c r="GW164" s="35"/>
      <c r="GX164" s="35"/>
      <c r="GY164" s="35"/>
      <c r="GZ164" s="35"/>
      <c r="HA164" s="35"/>
      <c r="HB164" s="35"/>
      <c r="HC164" s="35"/>
      <c r="HD164" s="35"/>
      <c r="HE164" s="35"/>
      <c r="HF164" s="36"/>
      <c r="HG164" s="37"/>
      <c r="HH164" s="35"/>
      <c r="HI164" s="35"/>
      <c r="HJ164" s="35"/>
      <c r="HK164" s="35"/>
      <c r="HL164" s="35"/>
      <c r="HM164" s="35"/>
      <c r="HN164" s="35"/>
      <c r="HO164" s="35"/>
      <c r="HP164" s="35"/>
      <c r="HQ164" s="35"/>
      <c r="HR164" s="35"/>
      <c r="HS164" s="35"/>
      <c r="HT164" s="35"/>
      <c r="HU164" s="35"/>
      <c r="HV164" s="35"/>
      <c r="HW164" s="35"/>
      <c r="HX164" s="35"/>
      <c r="HY164" s="35"/>
      <c r="HZ164" s="35"/>
      <c r="IA164" s="35"/>
      <c r="IB164" s="35"/>
      <c r="IC164" s="35"/>
      <c r="ID164" s="36"/>
      <c r="IE164" s="37"/>
      <c r="IF164" s="35"/>
      <c r="IG164" s="35"/>
      <c r="IH164" s="35"/>
      <c r="II164" s="35"/>
      <c r="IJ164" s="35"/>
      <c r="IK164" s="35"/>
      <c r="IL164" s="35"/>
      <c r="IM164" s="35"/>
      <c r="IN164" s="35"/>
      <c r="IO164" s="35"/>
      <c r="IP164" s="35"/>
      <c r="IQ164" s="35"/>
      <c r="IR164" s="35"/>
      <c r="IS164" s="35"/>
      <c r="IT164" s="35"/>
      <c r="IU164" s="35"/>
      <c r="IV164" s="36"/>
      <c r="IW164" s="37"/>
      <c r="IX164" s="35"/>
      <c r="IY164" s="35"/>
      <c r="IZ164" s="35"/>
      <c r="JA164" s="35"/>
      <c r="JB164" s="35"/>
      <c r="JC164" s="35"/>
      <c r="JD164" s="35"/>
      <c r="JE164" s="35"/>
      <c r="JF164" s="35"/>
      <c r="JG164" s="35"/>
      <c r="JH164" s="35"/>
      <c r="JI164" s="35"/>
      <c r="JJ164" s="35"/>
      <c r="JK164" s="36"/>
      <c r="JL164" s="37"/>
      <c r="JM164" s="35"/>
      <c r="JN164" s="35"/>
      <c r="JO164" s="35"/>
      <c r="JP164" s="35"/>
      <c r="JQ164" s="35"/>
      <c r="JR164" s="35"/>
      <c r="JS164" s="35"/>
      <c r="JT164" s="35"/>
      <c r="JU164" s="35"/>
      <c r="JV164" s="35"/>
      <c r="JW164" s="35"/>
      <c r="JX164" s="35"/>
      <c r="JY164" s="35"/>
      <c r="JZ164" s="35"/>
      <c r="KA164" s="35"/>
      <c r="KB164" s="35"/>
      <c r="KC164" s="35"/>
      <c r="KD164" s="35"/>
      <c r="KE164" s="35"/>
      <c r="KF164" s="35"/>
      <c r="KG164" s="35"/>
      <c r="KH164" s="35"/>
      <c r="KI164" s="36"/>
      <c r="KJ164" s="37"/>
      <c r="KK164" s="35"/>
      <c r="KL164" s="35"/>
      <c r="KM164" s="35"/>
      <c r="KN164" s="35"/>
      <c r="KO164" s="35"/>
      <c r="KP164" s="35"/>
      <c r="KQ164" s="35"/>
      <c r="KR164" s="36"/>
      <c r="KS164" s="37"/>
      <c r="KT164" s="35"/>
      <c r="KU164" s="36"/>
      <c r="KV164" s="38"/>
      <c r="KW164" s="35"/>
      <c r="KX164" s="36"/>
      <c r="KY164" s="38"/>
      <c r="KZ164" s="35"/>
      <c r="LA164" s="36"/>
      <c r="LB164" s="38"/>
      <c r="LC164" s="35"/>
      <c r="LD164" s="36"/>
      <c r="LE164" s="38"/>
      <c r="LF164" s="35"/>
      <c r="LG164" s="36"/>
      <c r="LH164" s="37"/>
      <c r="LI164" s="35"/>
      <c r="LJ164" s="36"/>
      <c r="LK164" s="37"/>
      <c r="LL164" s="35"/>
      <c r="LM164" s="35"/>
      <c r="LN164" s="35"/>
      <c r="LO164" s="35"/>
      <c r="LP164" s="35"/>
      <c r="LQ164" s="35"/>
      <c r="LR164" s="35"/>
      <c r="LS164" s="35"/>
      <c r="LT164" s="35"/>
      <c r="LU164" s="35"/>
      <c r="LV164" s="35"/>
      <c r="LW164" s="35"/>
      <c r="LX164" s="35"/>
      <c r="LY164" s="35"/>
      <c r="LZ164" s="35"/>
      <c r="MA164" s="35"/>
      <c r="MB164" s="35"/>
      <c r="MC164" s="35"/>
      <c r="MD164" s="35"/>
      <c r="ME164" s="35"/>
      <c r="MF164" s="35"/>
      <c r="MG164" s="35"/>
      <c r="MH164" s="35"/>
      <c r="MI164" s="35"/>
      <c r="MJ164" s="35"/>
      <c r="MK164" s="35"/>
      <c r="ML164" s="35"/>
      <c r="MM164" s="35"/>
      <c r="MN164" s="36"/>
      <c r="MO164" s="38"/>
      <c r="MP164" s="35"/>
      <c r="MQ164" s="35"/>
      <c r="MR164" s="35"/>
      <c r="MS164" s="35"/>
      <c r="MT164" s="36"/>
      <c r="MU164" s="38"/>
      <c r="MV164" s="35"/>
      <c r="MW164" s="36"/>
      <c r="MX164" s="38"/>
      <c r="MY164" s="35"/>
      <c r="MZ164" s="35"/>
      <c r="NA164" s="35"/>
      <c r="NB164" s="35"/>
      <c r="NC164" s="35"/>
      <c r="ND164" s="35"/>
      <c r="NE164" s="35"/>
      <c r="NF164" s="35"/>
      <c r="NG164" s="35"/>
      <c r="NH164" s="35"/>
      <c r="NI164" s="35"/>
      <c r="NJ164" s="35"/>
      <c r="NK164" s="35"/>
      <c r="NL164" s="35"/>
      <c r="NM164" s="35"/>
      <c r="NN164" s="35"/>
      <c r="NO164" s="35"/>
      <c r="NP164" s="35"/>
      <c r="NQ164" s="35"/>
      <c r="NR164" s="36"/>
    </row>
    <row r="165" spans="1:382" ht="17.25" customHeight="1" x14ac:dyDescent="0.25">
      <c r="A165" s="39"/>
      <c r="B165" s="895"/>
      <c r="C165" s="896"/>
      <c r="D165" s="40"/>
      <c r="E165" s="41"/>
      <c r="F165" s="41"/>
      <c r="G165" s="41"/>
      <c r="H165" s="5"/>
      <c r="I165" s="41"/>
      <c r="J165" s="41"/>
      <c r="K165" s="41"/>
      <c r="L165" s="41"/>
      <c r="M165" s="41"/>
      <c r="N165" s="41"/>
      <c r="O165" s="5"/>
      <c r="P165" s="5"/>
      <c r="Q165" s="5"/>
      <c r="R165" s="5"/>
      <c r="S165" s="41"/>
      <c r="T165" s="41"/>
      <c r="U165" s="41"/>
      <c r="V165" s="41"/>
      <c r="W165" s="41"/>
      <c r="X165" s="42"/>
      <c r="Y165" s="39"/>
      <c r="Z165" s="30"/>
      <c r="AA165" s="30"/>
      <c r="AB165" s="30"/>
      <c r="AC165" s="30"/>
      <c r="AD165" s="30"/>
      <c r="AE165" s="30"/>
      <c r="AF165" s="30"/>
      <c r="AG165" s="30"/>
      <c r="AH165" s="30"/>
      <c r="AI165" s="30"/>
      <c r="AJ165" s="30"/>
      <c r="AK165" s="30"/>
      <c r="AL165" s="30"/>
      <c r="AM165" s="30"/>
      <c r="AN165" s="30"/>
      <c r="AO165" s="30"/>
      <c r="AP165" s="30"/>
      <c r="AQ165" s="30"/>
      <c r="AR165" s="30"/>
      <c r="AS165" s="31"/>
      <c r="AT165" s="39"/>
      <c r="AU165" s="30"/>
      <c r="AV165" s="30"/>
      <c r="AW165" s="30"/>
      <c r="AX165" s="30"/>
      <c r="AY165" s="30"/>
      <c r="AZ165" s="30"/>
      <c r="BA165" s="30"/>
      <c r="BB165" s="30"/>
      <c r="BC165" s="30"/>
      <c r="BD165" s="30"/>
      <c r="BE165" s="30"/>
      <c r="BF165" s="30"/>
      <c r="BG165" s="30"/>
      <c r="BH165" s="30"/>
      <c r="BI165" s="30"/>
      <c r="BJ165" s="30"/>
      <c r="BK165" s="30"/>
      <c r="BL165" s="30"/>
      <c r="BM165" s="30"/>
      <c r="BN165" s="31"/>
      <c r="BO165" s="37"/>
      <c r="BP165" s="35"/>
      <c r="BQ165" s="35"/>
      <c r="BR165" s="35"/>
      <c r="BS165" s="35"/>
      <c r="BT165" s="35"/>
      <c r="BU165" s="35"/>
      <c r="BV165" s="35"/>
      <c r="BW165" s="35"/>
      <c r="BX165" s="35"/>
      <c r="BY165" s="35"/>
      <c r="BZ165" s="35"/>
      <c r="CA165" s="35"/>
      <c r="CB165" s="35"/>
      <c r="CC165" s="35"/>
      <c r="CD165" s="35"/>
      <c r="CE165" s="35"/>
      <c r="CF165" s="35"/>
      <c r="CG165" s="35"/>
      <c r="CH165" s="35"/>
      <c r="CI165" s="36"/>
      <c r="CJ165" s="37"/>
      <c r="CK165" s="35"/>
      <c r="CL165" s="35"/>
      <c r="CM165" s="35"/>
      <c r="CN165" s="35"/>
      <c r="CO165" s="35"/>
      <c r="CP165" s="35"/>
      <c r="CQ165" s="35"/>
      <c r="CR165" s="35"/>
      <c r="CS165" s="35"/>
      <c r="CT165" s="35"/>
      <c r="CU165" s="35"/>
      <c r="CV165" s="35"/>
      <c r="CW165" s="35"/>
      <c r="CX165" s="35"/>
      <c r="CY165" s="35"/>
      <c r="CZ165" s="35"/>
      <c r="DA165" s="35"/>
      <c r="DB165" s="35"/>
      <c r="DC165" s="35"/>
      <c r="DD165" s="36"/>
      <c r="DE165" s="37"/>
      <c r="DF165" s="35"/>
      <c r="DG165" s="35"/>
      <c r="DH165" s="35"/>
      <c r="DI165" s="35"/>
      <c r="DJ165" s="35"/>
      <c r="DK165" s="35"/>
      <c r="DL165" s="35"/>
      <c r="DM165" s="35"/>
      <c r="DN165" s="35"/>
      <c r="DO165" s="35"/>
      <c r="DP165" s="35"/>
      <c r="DQ165" s="35"/>
      <c r="DR165" s="35"/>
      <c r="DS165" s="35"/>
      <c r="DT165" s="35"/>
      <c r="DU165" s="35"/>
      <c r="DV165" s="35"/>
      <c r="DW165" s="35"/>
      <c r="DX165" s="35"/>
      <c r="DY165" s="36"/>
      <c r="DZ165" s="37"/>
      <c r="EA165" s="35"/>
      <c r="EB165" s="35"/>
      <c r="EC165" s="35"/>
      <c r="ED165" s="35"/>
      <c r="EE165" s="35"/>
      <c r="EF165" s="35"/>
      <c r="EG165" s="35"/>
      <c r="EH165" s="35"/>
      <c r="EI165" s="35"/>
      <c r="EJ165" s="35"/>
      <c r="EK165" s="35"/>
      <c r="EL165" s="35"/>
      <c r="EM165" s="35"/>
      <c r="EN165" s="35"/>
      <c r="EO165" s="35"/>
      <c r="EP165" s="35"/>
      <c r="EQ165" s="35"/>
      <c r="ER165" s="35"/>
      <c r="ES165" s="35"/>
      <c r="ET165" s="36"/>
      <c r="EU165" s="40">
        <v>0</v>
      </c>
      <c r="EV165" s="5">
        <v>0</v>
      </c>
      <c r="EW165" s="5">
        <v>0</v>
      </c>
      <c r="EX165" s="5">
        <v>0</v>
      </c>
      <c r="EY165" s="5">
        <v>0</v>
      </c>
      <c r="EZ165" s="5">
        <v>0</v>
      </c>
      <c r="FA165" s="5">
        <v>0</v>
      </c>
      <c r="FB165" s="5">
        <v>0</v>
      </c>
      <c r="FC165" s="5">
        <v>0</v>
      </c>
      <c r="FD165" s="5">
        <v>0</v>
      </c>
      <c r="FE165" s="5">
        <v>0</v>
      </c>
      <c r="FF165" s="5">
        <v>0</v>
      </c>
      <c r="FG165" s="5">
        <v>0</v>
      </c>
      <c r="FH165" s="5">
        <v>0</v>
      </c>
      <c r="FI165" s="5">
        <v>0</v>
      </c>
      <c r="FJ165" s="5">
        <v>0</v>
      </c>
      <c r="FK165" s="5">
        <v>0</v>
      </c>
      <c r="FL165" s="5">
        <v>0</v>
      </c>
      <c r="FM165" s="5">
        <v>0</v>
      </c>
      <c r="FN165" s="5">
        <v>0</v>
      </c>
      <c r="FO165" s="6">
        <v>0</v>
      </c>
      <c r="FP165" s="37"/>
      <c r="FQ165" s="35"/>
      <c r="FR165" s="35"/>
      <c r="FS165" s="35"/>
      <c r="FT165" s="36"/>
      <c r="FU165" s="37"/>
      <c r="FV165" s="35"/>
      <c r="FW165" s="35"/>
      <c r="FX165" s="36"/>
      <c r="FY165" s="37"/>
      <c r="FZ165" s="35"/>
      <c r="GA165" s="35"/>
      <c r="GB165" s="35"/>
      <c r="GC165" s="35"/>
      <c r="GD165" s="35"/>
      <c r="GE165" s="35"/>
      <c r="GF165" s="35"/>
      <c r="GG165" s="35"/>
      <c r="GH165" s="35"/>
      <c r="GI165" s="35"/>
      <c r="GJ165" s="35"/>
      <c r="GK165" s="35"/>
      <c r="GL165" s="36"/>
      <c r="GM165" s="37"/>
      <c r="GN165" s="35"/>
      <c r="GO165" s="35"/>
      <c r="GP165" s="35"/>
      <c r="GQ165" s="35"/>
      <c r="GR165" s="35"/>
      <c r="GS165" s="35"/>
      <c r="GT165" s="35"/>
      <c r="GU165" s="35"/>
      <c r="GV165" s="35"/>
      <c r="GW165" s="35"/>
      <c r="GX165" s="35"/>
      <c r="GY165" s="35"/>
      <c r="GZ165" s="35"/>
      <c r="HA165" s="35"/>
      <c r="HB165" s="35"/>
      <c r="HC165" s="35"/>
      <c r="HD165" s="35"/>
      <c r="HE165" s="35"/>
      <c r="HF165" s="36"/>
      <c r="HG165" s="37"/>
      <c r="HH165" s="35"/>
      <c r="HI165" s="35"/>
      <c r="HJ165" s="35"/>
      <c r="HK165" s="35"/>
      <c r="HL165" s="35"/>
      <c r="HM165" s="35"/>
      <c r="HN165" s="35"/>
      <c r="HO165" s="35"/>
      <c r="HP165" s="35"/>
      <c r="HQ165" s="35"/>
      <c r="HR165" s="35"/>
      <c r="HS165" s="35"/>
      <c r="HT165" s="35"/>
      <c r="HU165" s="35"/>
      <c r="HV165" s="35"/>
      <c r="HW165" s="35"/>
      <c r="HX165" s="35"/>
      <c r="HY165" s="35"/>
      <c r="HZ165" s="35"/>
      <c r="IA165" s="35"/>
      <c r="IB165" s="35"/>
      <c r="IC165" s="35"/>
      <c r="ID165" s="36"/>
      <c r="IE165" s="37"/>
      <c r="IF165" s="35"/>
      <c r="IG165" s="35"/>
      <c r="IH165" s="35"/>
      <c r="II165" s="35"/>
      <c r="IJ165" s="35"/>
      <c r="IK165" s="35"/>
      <c r="IL165" s="35"/>
      <c r="IM165" s="35"/>
      <c r="IN165" s="35"/>
      <c r="IO165" s="35"/>
      <c r="IP165" s="35"/>
      <c r="IQ165" s="35"/>
      <c r="IR165" s="35"/>
      <c r="IS165" s="35"/>
      <c r="IT165" s="35"/>
      <c r="IU165" s="35"/>
      <c r="IV165" s="36"/>
      <c r="IW165" s="37"/>
      <c r="IX165" s="35"/>
      <c r="IY165" s="35"/>
      <c r="IZ165" s="35"/>
      <c r="JA165" s="35"/>
      <c r="JB165" s="35"/>
      <c r="JC165" s="35"/>
      <c r="JD165" s="35"/>
      <c r="JE165" s="35"/>
      <c r="JF165" s="35"/>
      <c r="JG165" s="35"/>
      <c r="JH165" s="35"/>
      <c r="JI165" s="35"/>
      <c r="JJ165" s="35"/>
      <c r="JK165" s="36"/>
      <c r="JL165" s="37"/>
      <c r="JM165" s="35"/>
      <c r="JN165" s="35"/>
      <c r="JO165" s="35"/>
      <c r="JP165" s="35"/>
      <c r="JQ165" s="35"/>
      <c r="JR165" s="35"/>
      <c r="JS165" s="35"/>
      <c r="JT165" s="35"/>
      <c r="JU165" s="35"/>
      <c r="JV165" s="35"/>
      <c r="JW165" s="35"/>
      <c r="JX165" s="35"/>
      <c r="JY165" s="35"/>
      <c r="JZ165" s="35"/>
      <c r="KA165" s="35"/>
      <c r="KB165" s="35"/>
      <c r="KC165" s="35"/>
      <c r="KD165" s="35"/>
      <c r="KE165" s="35"/>
      <c r="KF165" s="35"/>
      <c r="KG165" s="35"/>
      <c r="KH165" s="35"/>
      <c r="KI165" s="36"/>
      <c r="KJ165" s="37"/>
      <c r="KK165" s="35"/>
      <c r="KL165" s="35"/>
      <c r="KM165" s="35"/>
      <c r="KN165" s="35"/>
      <c r="KO165" s="35"/>
      <c r="KP165" s="35"/>
      <c r="KQ165" s="35"/>
      <c r="KR165" s="36"/>
      <c r="KS165" s="37"/>
      <c r="KT165" s="35"/>
      <c r="KU165" s="36"/>
      <c r="KV165" s="38"/>
      <c r="KW165" s="35"/>
      <c r="KX165" s="36"/>
      <c r="KY165" s="38"/>
      <c r="KZ165" s="35"/>
      <c r="LA165" s="36"/>
      <c r="LB165" s="38"/>
      <c r="LC165" s="35"/>
      <c r="LD165" s="36"/>
      <c r="LE165" s="38"/>
      <c r="LF165" s="35"/>
      <c r="LG165" s="36"/>
      <c r="LH165" s="37"/>
      <c r="LI165" s="35"/>
      <c r="LJ165" s="36"/>
      <c r="LK165" s="37"/>
      <c r="LL165" s="35"/>
      <c r="LM165" s="35"/>
      <c r="LN165" s="35"/>
      <c r="LO165" s="35"/>
      <c r="LP165" s="35"/>
      <c r="LQ165" s="35"/>
      <c r="LR165" s="35"/>
      <c r="LS165" s="35"/>
      <c r="LT165" s="35"/>
      <c r="LU165" s="35"/>
      <c r="LV165" s="35"/>
      <c r="LW165" s="35"/>
      <c r="LX165" s="35"/>
      <c r="LY165" s="35"/>
      <c r="LZ165" s="35"/>
      <c r="MA165" s="35"/>
      <c r="MB165" s="35"/>
      <c r="MC165" s="35"/>
      <c r="MD165" s="35"/>
      <c r="ME165" s="35"/>
      <c r="MF165" s="35"/>
      <c r="MG165" s="35"/>
      <c r="MH165" s="35"/>
      <c r="MI165" s="35"/>
      <c r="MJ165" s="35"/>
      <c r="MK165" s="35"/>
      <c r="ML165" s="35"/>
      <c r="MM165" s="35"/>
      <c r="MN165" s="36"/>
      <c r="MO165" s="38"/>
      <c r="MP165" s="35"/>
      <c r="MQ165" s="35"/>
      <c r="MR165" s="35"/>
      <c r="MS165" s="35"/>
      <c r="MT165" s="36"/>
      <c r="MU165" s="38"/>
      <c r="MV165" s="35"/>
      <c r="MW165" s="36"/>
      <c r="MX165" s="38"/>
      <c r="MY165" s="35"/>
      <c r="MZ165" s="35"/>
      <c r="NA165" s="35"/>
      <c r="NB165" s="35"/>
      <c r="NC165" s="35"/>
      <c r="ND165" s="35"/>
      <c r="NE165" s="35"/>
      <c r="NF165" s="35"/>
      <c r="NG165" s="35"/>
      <c r="NH165" s="35"/>
      <c r="NI165" s="35"/>
      <c r="NJ165" s="35"/>
      <c r="NK165" s="35"/>
      <c r="NL165" s="35"/>
      <c r="NM165" s="35"/>
      <c r="NN165" s="35"/>
      <c r="NO165" s="35"/>
      <c r="NP165" s="35"/>
      <c r="NQ165" s="35"/>
      <c r="NR165" s="36"/>
    </row>
    <row r="166" spans="1:382" ht="17.25" customHeight="1" x14ac:dyDescent="0.25">
      <c r="A166" s="39"/>
      <c r="B166" s="895"/>
      <c r="C166" s="896"/>
      <c r="D166" s="40"/>
      <c r="E166" s="41"/>
      <c r="F166" s="41"/>
      <c r="G166" s="41"/>
      <c r="H166" s="5"/>
      <c r="I166" s="41"/>
      <c r="J166" s="41"/>
      <c r="K166" s="41"/>
      <c r="L166" s="41"/>
      <c r="M166" s="41"/>
      <c r="N166" s="41"/>
      <c r="O166" s="5"/>
      <c r="P166" s="5"/>
      <c r="Q166" s="5"/>
      <c r="R166" s="5"/>
      <c r="S166" s="41"/>
      <c r="T166" s="41"/>
      <c r="U166" s="41"/>
      <c r="V166" s="41"/>
      <c r="W166" s="41"/>
      <c r="X166" s="42"/>
      <c r="Y166" s="39"/>
      <c r="Z166" s="30"/>
      <c r="AA166" s="30"/>
      <c r="AB166" s="30"/>
      <c r="AC166" s="30"/>
      <c r="AD166" s="30"/>
      <c r="AE166" s="30"/>
      <c r="AF166" s="30"/>
      <c r="AG166" s="30"/>
      <c r="AH166" s="30"/>
      <c r="AI166" s="30"/>
      <c r="AJ166" s="30"/>
      <c r="AK166" s="30"/>
      <c r="AL166" s="30"/>
      <c r="AM166" s="30"/>
      <c r="AN166" s="30"/>
      <c r="AO166" s="30"/>
      <c r="AP166" s="30"/>
      <c r="AQ166" s="30"/>
      <c r="AR166" s="30"/>
      <c r="AS166" s="31"/>
      <c r="AT166" s="39"/>
      <c r="AU166" s="30"/>
      <c r="AV166" s="30"/>
      <c r="AW166" s="30"/>
      <c r="AX166" s="30"/>
      <c r="AY166" s="30"/>
      <c r="AZ166" s="30"/>
      <c r="BA166" s="30"/>
      <c r="BB166" s="30"/>
      <c r="BC166" s="30"/>
      <c r="BD166" s="30"/>
      <c r="BE166" s="30"/>
      <c r="BF166" s="30"/>
      <c r="BG166" s="30"/>
      <c r="BH166" s="30"/>
      <c r="BI166" s="30"/>
      <c r="BJ166" s="30"/>
      <c r="BK166" s="30"/>
      <c r="BL166" s="30"/>
      <c r="BM166" s="30"/>
      <c r="BN166" s="31"/>
      <c r="BO166" s="37"/>
      <c r="BP166" s="35"/>
      <c r="BQ166" s="35"/>
      <c r="BR166" s="35"/>
      <c r="BS166" s="35"/>
      <c r="BT166" s="35"/>
      <c r="BU166" s="35"/>
      <c r="BV166" s="35"/>
      <c r="BW166" s="35"/>
      <c r="BX166" s="35"/>
      <c r="BY166" s="35"/>
      <c r="BZ166" s="35"/>
      <c r="CA166" s="35"/>
      <c r="CB166" s="35"/>
      <c r="CC166" s="35"/>
      <c r="CD166" s="35"/>
      <c r="CE166" s="35"/>
      <c r="CF166" s="35"/>
      <c r="CG166" s="35"/>
      <c r="CH166" s="35"/>
      <c r="CI166" s="36"/>
      <c r="CJ166" s="37"/>
      <c r="CK166" s="35"/>
      <c r="CL166" s="35"/>
      <c r="CM166" s="35"/>
      <c r="CN166" s="35"/>
      <c r="CO166" s="35"/>
      <c r="CP166" s="35"/>
      <c r="CQ166" s="35"/>
      <c r="CR166" s="35"/>
      <c r="CS166" s="35"/>
      <c r="CT166" s="35"/>
      <c r="CU166" s="35"/>
      <c r="CV166" s="35"/>
      <c r="CW166" s="35"/>
      <c r="CX166" s="35"/>
      <c r="CY166" s="35"/>
      <c r="CZ166" s="35"/>
      <c r="DA166" s="35"/>
      <c r="DB166" s="35"/>
      <c r="DC166" s="35"/>
      <c r="DD166" s="36"/>
      <c r="DE166" s="37"/>
      <c r="DF166" s="35"/>
      <c r="DG166" s="35"/>
      <c r="DH166" s="35"/>
      <c r="DI166" s="35"/>
      <c r="DJ166" s="35"/>
      <c r="DK166" s="35"/>
      <c r="DL166" s="35"/>
      <c r="DM166" s="35"/>
      <c r="DN166" s="35"/>
      <c r="DO166" s="35"/>
      <c r="DP166" s="35"/>
      <c r="DQ166" s="35"/>
      <c r="DR166" s="35"/>
      <c r="DS166" s="35"/>
      <c r="DT166" s="35"/>
      <c r="DU166" s="35"/>
      <c r="DV166" s="35"/>
      <c r="DW166" s="35"/>
      <c r="DX166" s="35"/>
      <c r="DY166" s="36"/>
      <c r="DZ166" s="37"/>
      <c r="EA166" s="35"/>
      <c r="EB166" s="35"/>
      <c r="EC166" s="35"/>
      <c r="ED166" s="35"/>
      <c r="EE166" s="35"/>
      <c r="EF166" s="35"/>
      <c r="EG166" s="35"/>
      <c r="EH166" s="35"/>
      <c r="EI166" s="35"/>
      <c r="EJ166" s="35"/>
      <c r="EK166" s="35"/>
      <c r="EL166" s="35"/>
      <c r="EM166" s="35"/>
      <c r="EN166" s="35"/>
      <c r="EO166" s="35"/>
      <c r="EP166" s="35"/>
      <c r="EQ166" s="35"/>
      <c r="ER166" s="35"/>
      <c r="ES166" s="35"/>
      <c r="ET166" s="36"/>
      <c r="EU166" s="40">
        <v>0</v>
      </c>
      <c r="EV166" s="5">
        <v>0</v>
      </c>
      <c r="EW166" s="5">
        <v>0</v>
      </c>
      <c r="EX166" s="5">
        <v>0</v>
      </c>
      <c r="EY166" s="5">
        <v>0</v>
      </c>
      <c r="EZ166" s="5">
        <v>0</v>
      </c>
      <c r="FA166" s="5">
        <v>0</v>
      </c>
      <c r="FB166" s="5">
        <v>0</v>
      </c>
      <c r="FC166" s="5">
        <v>0</v>
      </c>
      <c r="FD166" s="5">
        <v>0</v>
      </c>
      <c r="FE166" s="5">
        <v>0</v>
      </c>
      <c r="FF166" s="5">
        <v>0</v>
      </c>
      <c r="FG166" s="5">
        <v>0</v>
      </c>
      <c r="FH166" s="5">
        <v>0</v>
      </c>
      <c r="FI166" s="5">
        <v>0</v>
      </c>
      <c r="FJ166" s="5">
        <v>0</v>
      </c>
      <c r="FK166" s="5">
        <v>0</v>
      </c>
      <c r="FL166" s="5">
        <v>0</v>
      </c>
      <c r="FM166" s="5">
        <v>0</v>
      </c>
      <c r="FN166" s="5">
        <v>0</v>
      </c>
      <c r="FO166" s="6">
        <v>0</v>
      </c>
      <c r="FP166" s="37"/>
      <c r="FQ166" s="35"/>
      <c r="FR166" s="35"/>
      <c r="FS166" s="35"/>
      <c r="FT166" s="36"/>
      <c r="FU166" s="37"/>
      <c r="FV166" s="35"/>
      <c r="FW166" s="35"/>
      <c r="FX166" s="36"/>
      <c r="FY166" s="37"/>
      <c r="FZ166" s="35"/>
      <c r="GA166" s="35"/>
      <c r="GB166" s="35"/>
      <c r="GC166" s="35"/>
      <c r="GD166" s="35"/>
      <c r="GE166" s="35"/>
      <c r="GF166" s="35"/>
      <c r="GG166" s="35"/>
      <c r="GH166" s="35"/>
      <c r="GI166" s="35"/>
      <c r="GJ166" s="35"/>
      <c r="GK166" s="35"/>
      <c r="GL166" s="36"/>
      <c r="GM166" s="37"/>
      <c r="GN166" s="35"/>
      <c r="GO166" s="35"/>
      <c r="GP166" s="35"/>
      <c r="GQ166" s="35"/>
      <c r="GR166" s="35"/>
      <c r="GS166" s="35"/>
      <c r="GT166" s="35"/>
      <c r="GU166" s="35"/>
      <c r="GV166" s="35"/>
      <c r="GW166" s="35"/>
      <c r="GX166" s="35"/>
      <c r="GY166" s="35"/>
      <c r="GZ166" s="35"/>
      <c r="HA166" s="35"/>
      <c r="HB166" s="35"/>
      <c r="HC166" s="35"/>
      <c r="HD166" s="35"/>
      <c r="HE166" s="35"/>
      <c r="HF166" s="36"/>
      <c r="HG166" s="37"/>
      <c r="HH166" s="35"/>
      <c r="HI166" s="35"/>
      <c r="HJ166" s="35"/>
      <c r="HK166" s="35"/>
      <c r="HL166" s="35"/>
      <c r="HM166" s="35"/>
      <c r="HN166" s="35"/>
      <c r="HO166" s="35"/>
      <c r="HP166" s="35"/>
      <c r="HQ166" s="35"/>
      <c r="HR166" s="35"/>
      <c r="HS166" s="35"/>
      <c r="HT166" s="35"/>
      <c r="HU166" s="35"/>
      <c r="HV166" s="35"/>
      <c r="HW166" s="35"/>
      <c r="HX166" s="35"/>
      <c r="HY166" s="35"/>
      <c r="HZ166" s="35"/>
      <c r="IA166" s="35"/>
      <c r="IB166" s="35"/>
      <c r="IC166" s="35"/>
      <c r="ID166" s="36"/>
      <c r="IE166" s="37"/>
      <c r="IF166" s="35"/>
      <c r="IG166" s="35"/>
      <c r="IH166" s="35"/>
      <c r="II166" s="35"/>
      <c r="IJ166" s="35"/>
      <c r="IK166" s="35"/>
      <c r="IL166" s="35"/>
      <c r="IM166" s="35"/>
      <c r="IN166" s="35"/>
      <c r="IO166" s="35"/>
      <c r="IP166" s="35"/>
      <c r="IQ166" s="35"/>
      <c r="IR166" s="35"/>
      <c r="IS166" s="35"/>
      <c r="IT166" s="35"/>
      <c r="IU166" s="35"/>
      <c r="IV166" s="36"/>
      <c r="IW166" s="37"/>
      <c r="IX166" s="35"/>
      <c r="IY166" s="35"/>
      <c r="IZ166" s="35"/>
      <c r="JA166" s="35"/>
      <c r="JB166" s="35"/>
      <c r="JC166" s="35"/>
      <c r="JD166" s="35"/>
      <c r="JE166" s="35"/>
      <c r="JF166" s="35"/>
      <c r="JG166" s="35"/>
      <c r="JH166" s="35"/>
      <c r="JI166" s="35"/>
      <c r="JJ166" s="35"/>
      <c r="JK166" s="36"/>
      <c r="JL166" s="37"/>
      <c r="JM166" s="35"/>
      <c r="JN166" s="35"/>
      <c r="JO166" s="35"/>
      <c r="JP166" s="35"/>
      <c r="JQ166" s="35"/>
      <c r="JR166" s="35"/>
      <c r="JS166" s="35"/>
      <c r="JT166" s="35"/>
      <c r="JU166" s="35"/>
      <c r="JV166" s="35"/>
      <c r="JW166" s="35"/>
      <c r="JX166" s="35"/>
      <c r="JY166" s="35"/>
      <c r="JZ166" s="35"/>
      <c r="KA166" s="35"/>
      <c r="KB166" s="35"/>
      <c r="KC166" s="35"/>
      <c r="KD166" s="35"/>
      <c r="KE166" s="35"/>
      <c r="KF166" s="35"/>
      <c r="KG166" s="35"/>
      <c r="KH166" s="35"/>
      <c r="KI166" s="36"/>
      <c r="KJ166" s="37"/>
      <c r="KK166" s="35"/>
      <c r="KL166" s="35"/>
      <c r="KM166" s="35"/>
      <c r="KN166" s="35"/>
      <c r="KO166" s="35"/>
      <c r="KP166" s="35"/>
      <c r="KQ166" s="35"/>
      <c r="KR166" s="36"/>
      <c r="KS166" s="37"/>
      <c r="KT166" s="35"/>
      <c r="KU166" s="36"/>
      <c r="KV166" s="38"/>
      <c r="KW166" s="35"/>
      <c r="KX166" s="36"/>
      <c r="KY166" s="38"/>
      <c r="KZ166" s="35"/>
      <c r="LA166" s="36"/>
      <c r="LB166" s="38"/>
      <c r="LC166" s="35"/>
      <c r="LD166" s="36"/>
      <c r="LE166" s="38"/>
      <c r="LF166" s="35"/>
      <c r="LG166" s="36"/>
      <c r="LH166" s="37"/>
      <c r="LI166" s="35"/>
      <c r="LJ166" s="36"/>
      <c r="LK166" s="37"/>
      <c r="LL166" s="35"/>
      <c r="LM166" s="35"/>
      <c r="LN166" s="35"/>
      <c r="LO166" s="35"/>
      <c r="LP166" s="35"/>
      <c r="LQ166" s="35"/>
      <c r="LR166" s="35"/>
      <c r="LS166" s="35"/>
      <c r="LT166" s="35"/>
      <c r="LU166" s="35"/>
      <c r="LV166" s="35"/>
      <c r="LW166" s="35"/>
      <c r="LX166" s="35"/>
      <c r="LY166" s="35"/>
      <c r="LZ166" s="35"/>
      <c r="MA166" s="35"/>
      <c r="MB166" s="35"/>
      <c r="MC166" s="35"/>
      <c r="MD166" s="35"/>
      <c r="ME166" s="35"/>
      <c r="MF166" s="35"/>
      <c r="MG166" s="35"/>
      <c r="MH166" s="35"/>
      <c r="MI166" s="35"/>
      <c r="MJ166" s="35"/>
      <c r="MK166" s="35"/>
      <c r="ML166" s="35"/>
      <c r="MM166" s="35"/>
      <c r="MN166" s="36"/>
      <c r="MO166" s="38"/>
      <c r="MP166" s="35"/>
      <c r="MQ166" s="35"/>
      <c r="MR166" s="35"/>
      <c r="MS166" s="35"/>
      <c r="MT166" s="36"/>
      <c r="MU166" s="38"/>
      <c r="MV166" s="35"/>
      <c r="MW166" s="36"/>
      <c r="MX166" s="38"/>
      <c r="MY166" s="35"/>
      <c r="MZ166" s="35"/>
      <c r="NA166" s="35"/>
      <c r="NB166" s="35"/>
      <c r="NC166" s="35"/>
      <c r="ND166" s="35"/>
      <c r="NE166" s="35"/>
      <c r="NF166" s="35"/>
      <c r="NG166" s="35"/>
      <c r="NH166" s="35"/>
      <c r="NI166" s="35"/>
      <c r="NJ166" s="35"/>
      <c r="NK166" s="35"/>
      <c r="NL166" s="35"/>
      <c r="NM166" s="35"/>
      <c r="NN166" s="35"/>
      <c r="NO166" s="35"/>
      <c r="NP166" s="35"/>
      <c r="NQ166" s="35"/>
      <c r="NR166" s="36"/>
    </row>
    <row r="167" spans="1:382" ht="17.25" customHeight="1" x14ac:dyDescent="0.25">
      <c r="A167" s="39"/>
      <c r="B167" s="895"/>
      <c r="C167" s="896"/>
      <c r="D167" s="40"/>
      <c r="E167" s="41"/>
      <c r="F167" s="41"/>
      <c r="G167" s="41"/>
      <c r="H167" s="5"/>
      <c r="I167" s="41"/>
      <c r="J167" s="41"/>
      <c r="K167" s="41"/>
      <c r="L167" s="41"/>
      <c r="M167" s="41"/>
      <c r="N167" s="41"/>
      <c r="O167" s="5"/>
      <c r="P167" s="5"/>
      <c r="Q167" s="5"/>
      <c r="R167" s="5"/>
      <c r="S167" s="41"/>
      <c r="T167" s="41"/>
      <c r="U167" s="41"/>
      <c r="V167" s="41"/>
      <c r="W167" s="41"/>
      <c r="X167" s="42"/>
      <c r="Y167" s="39"/>
      <c r="Z167" s="30"/>
      <c r="AA167" s="30"/>
      <c r="AB167" s="30"/>
      <c r="AC167" s="30"/>
      <c r="AD167" s="30"/>
      <c r="AE167" s="30"/>
      <c r="AF167" s="30"/>
      <c r="AG167" s="30"/>
      <c r="AH167" s="30"/>
      <c r="AI167" s="30"/>
      <c r="AJ167" s="30"/>
      <c r="AK167" s="30"/>
      <c r="AL167" s="30"/>
      <c r="AM167" s="30"/>
      <c r="AN167" s="30"/>
      <c r="AO167" s="30"/>
      <c r="AP167" s="30"/>
      <c r="AQ167" s="30"/>
      <c r="AR167" s="30"/>
      <c r="AS167" s="31"/>
      <c r="AT167" s="39"/>
      <c r="AU167" s="30"/>
      <c r="AV167" s="30"/>
      <c r="AW167" s="30"/>
      <c r="AX167" s="30"/>
      <c r="AY167" s="30"/>
      <c r="AZ167" s="30"/>
      <c r="BA167" s="30"/>
      <c r="BB167" s="30"/>
      <c r="BC167" s="30"/>
      <c r="BD167" s="30"/>
      <c r="BE167" s="30"/>
      <c r="BF167" s="30"/>
      <c r="BG167" s="30"/>
      <c r="BH167" s="30"/>
      <c r="BI167" s="30"/>
      <c r="BJ167" s="30"/>
      <c r="BK167" s="30"/>
      <c r="BL167" s="30"/>
      <c r="BM167" s="30"/>
      <c r="BN167" s="31"/>
      <c r="BO167" s="37"/>
      <c r="BP167" s="35"/>
      <c r="BQ167" s="35"/>
      <c r="BR167" s="35"/>
      <c r="BS167" s="35"/>
      <c r="BT167" s="35"/>
      <c r="BU167" s="35"/>
      <c r="BV167" s="35"/>
      <c r="BW167" s="35"/>
      <c r="BX167" s="35"/>
      <c r="BY167" s="35"/>
      <c r="BZ167" s="35"/>
      <c r="CA167" s="35"/>
      <c r="CB167" s="35"/>
      <c r="CC167" s="35"/>
      <c r="CD167" s="35"/>
      <c r="CE167" s="35"/>
      <c r="CF167" s="35"/>
      <c r="CG167" s="35"/>
      <c r="CH167" s="35"/>
      <c r="CI167" s="36"/>
      <c r="CJ167" s="37"/>
      <c r="CK167" s="35"/>
      <c r="CL167" s="35"/>
      <c r="CM167" s="35"/>
      <c r="CN167" s="35"/>
      <c r="CO167" s="35"/>
      <c r="CP167" s="35"/>
      <c r="CQ167" s="35"/>
      <c r="CR167" s="35"/>
      <c r="CS167" s="35"/>
      <c r="CT167" s="35"/>
      <c r="CU167" s="35"/>
      <c r="CV167" s="35"/>
      <c r="CW167" s="35"/>
      <c r="CX167" s="35"/>
      <c r="CY167" s="35"/>
      <c r="CZ167" s="35"/>
      <c r="DA167" s="35"/>
      <c r="DB167" s="35"/>
      <c r="DC167" s="35"/>
      <c r="DD167" s="36"/>
      <c r="DE167" s="37"/>
      <c r="DF167" s="35"/>
      <c r="DG167" s="35"/>
      <c r="DH167" s="35"/>
      <c r="DI167" s="35"/>
      <c r="DJ167" s="35"/>
      <c r="DK167" s="35"/>
      <c r="DL167" s="35"/>
      <c r="DM167" s="35"/>
      <c r="DN167" s="35"/>
      <c r="DO167" s="35"/>
      <c r="DP167" s="35"/>
      <c r="DQ167" s="35"/>
      <c r="DR167" s="35"/>
      <c r="DS167" s="35"/>
      <c r="DT167" s="35"/>
      <c r="DU167" s="35"/>
      <c r="DV167" s="35"/>
      <c r="DW167" s="35"/>
      <c r="DX167" s="35"/>
      <c r="DY167" s="36"/>
      <c r="DZ167" s="37"/>
      <c r="EA167" s="35"/>
      <c r="EB167" s="35"/>
      <c r="EC167" s="35"/>
      <c r="ED167" s="35"/>
      <c r="EE167" s="35"/>
      <c r="EF167" s="35"/>
      <c r="EG167" s="35"/>
      <c r="EH167" s="35"/>
      <c r="EI167" s="35"/>
      <c r="EJ167" s="35"/>
      <c r="EK167" s="35"/>
      <c r="EL167" s="35"/>
      <c r="EM167" s="35"/>
      <c r="EN167" s="35"/>
      <c r="EO167" s="35"/>
      <c r="EP167" s="35"/>
      <c r="EQ167" s="35"/>
      <c r="ER167" s="35"/>
      <c r="ES167" s="35"/>
      <c r="ET167" s="36"/>
      <c r="EU167" s="40">
        <v>0</v>
      </c>
      <c r="EV167" s="5">
        <v>0</v>
      </c>
      <c r="EW167" s="5">
        <v>0</v>
      </c>
      <c r="EX167" s="5">
        <v>0</v>
      </c>
      <c r="EY167" s="5">
        <v>0</v>
      </c>
      <c r="EZ167" s="5">
        <v>0</v>
      </c>
      <c r="FA167" s="5">
        <v>0</v>
      </c>
      <c r="FB167" s="5">
        <v>0</v>
      </c>
      <c r="FC167" s="5">
        <v>0</v>
      </c>
      <c r="FD167" s="5">
        <v>0</v>
      </c>
      <c r="FE167" s="5">
        <v>0</v>
      </c>
      <c r="FF167" s="5">
        <v>0</v>
      </c>
      <c r="FG167" s="5">
        <v>0</v>
      </c>
      <c r="FH167" s="5">
        <v>0</v>
      </c>
      <c r="FI167" s="5">
        <v>0</v>
      </c>
      <c r="FJ167" s="5">
        <v>0</v>
      </c>
      <c r="FK167" s="5">
        <v>0</v>
      </c>
      <c r="FL167" s="5">
        <v>0</v>
      </c>
      <c r="FM167" s="5">
        <v>0</v>
      </c>
      <c r="FN167" s="5">
        <v>0</v>
      </c>
      <c r="FO167" s="6">
        <v>0</v>
      </c>
      <c r="FP167" s="37"/>
      <c r="FQ167" s="35"/>
      <c r="FR167" s="35"/>
      <c r="FS167" s="35"/>
      <c r="FT167" s="36"/>
      <c r="FU167" s="37"/>
      <c r="FV167" s="35"/>
      <c r="FW167" s="35"/>
      <c r="FX167" s="36"/>
      <c r="FY167" s="37"/>
      <c r="FZ167" s="35"/>
      <c r="GA167" s="35"/>
      <c r="GB167" s="35"/>
      <c r="GC167" s="35"/>
      <c r="GD167" s="35"/>
      <c r="GE167" s="35"/>
      <c r="GF167" s="35"/>
      <c r="GG167" s="35"/>
      <c r="GH167" s="35"/>
      <c r="GI167" s="35"/>
      <c r="GJ167" s="35"/>
      <c r="GK167" s="35"/>
      <c r="GL167" s="36"/>
      <c r="GM167" s="37"/>
      <c r="GN167" s="35"/>
      <c r="GO167" s="35"/>
      <c r="GP167" s="35"/>
      <c r="GQ167" s="35"/>
      <c r="GR167" s="35"/>
      <c r="GS167" s="35"/>
      <c r="GT167" s="35"/>
      <c r="GU167" s="35"/>
      <c r="GV167" s="35"/>
      <c r="GW167" s="35"/>
      <c r="GX167" s="35"/>
      <c r="GY167" s="35"/>
      <c r="GZ167" s="35"/>
      <c r="HA167" s="35"/>
      <c r="HB167" s="35"/>
      <c r="HC167" s="35"/>
      <c r="HD167" s="35"/>
      <c r="HE167" s="35"/>
      <c r="HF167" s="36"/>
      <c r="HG167" s="37"/>
      <c r="HH167" s="35"/>
      <c r="HI167" s="35"/>
      <c r="HJ167" s="35"/>
      <c r="HK167" s="35"/>
      <c r="HL167" s="35"/>
      <c r="HM167" s="35"/>
      <c r="HN167" s="35"/>
      <c r="HO167" s="35"/>
      <c r="HP167" s="35"/>
      <c r="HQ167" s="35"/>
      <c r="HR167" s="35"/>
      <c r="HS167" s="35"/>
      <c r="HT167" s="35"/>
      <c r="HU167" s="35"/>
      <c r="HV167" s="35"/>
      <c r="HW167" s="35"/>
      <c r="HX167" s="35"/>
      <c r="HY167" s="35"/>
      <c r="HZ167" s="35"/>
      <c r="IA167" s="35"/>
      <c r="IB167" s="35"/>
      <c r="IC167" s="35"/>
      <c r="ID167" s="36"/>
      <c r="IE167" s="37"/>
      <c r="IF167" s="35"/>
      <c r="IG167" s="35"/>
      <c r="IH167" s="35"/>
      <c r="II167" s="35"/>
      <c r="IJ167" s="35"/>
      <c r="IK167" s="35"/>
      <c r="IL167" s="35"/>
      <c r="IM167" s="35"/>
      <c r="IN167" s="35"/>
      <c r="IO167" s="35"/>
      <c r="IP167" s="35"/>
      <c r="IQ167" s="35"/>
      <c r="IR167" s="35"/>
      <c r="IS167" s="35"/>
      <c r="IT167" s="35"/>
      <c r="IU167" s="35"/>
      <c r="IV167" s="36"/>
      <c r="IW167" s="37"/>
      <c r="IX167" s="35"/>
      <c r="IY167" s="35"/>
      <c r="IZ167" s="35"/>
      <c r="JA167" s="35"/>
      <c r="JB167" s="35"/>
      <c r="JC167" s="35"/>
      <c r="JD167" s="35"/>
      <c r="JE167" s="35"/>
      <c r="JF167" s="35"/>
      <c r="JG167" s="35"/>
      <c r="JH167" s="35"/>
      <c r="JI167" s="35"/>
      <c r="JJ167" s="35"/>
      <c r="JK167" s="36"/>
      <c r="JL167" s="37"/>
      <c r="JM167" s="35"/>
      <c r="JN167" s="35"/>
      <c r="JO167" s="35"/>
      <c r="JP167" s="35"/>
      <c r="JQ167" s="35"/>
      <c r="JR167" s="35"/>
      <c r="JS167" s="35"/>
      <c r="JT167" s="35"/>
      <c r="JU167" s="35"/>
      <c r="JV167" s="35"/>
      <c r="JW167" s="35"/>
      <c r="JX167" s="35"/>
      <c r="JY167" s="35"/>
      <c r="JZ167" s="35"/>
      <c r="KA167" s="35"/>
      <c r="KB167" s="35"/>
      <c r="KC167" s="35"/>
      <c r="KD167" s="35"/>
      <c r="KE167" s="35"/>
      <c r="KF167" s="35"/>
      <c r="KG167" s="35"/>
      <c r="KH167" s="35"/>
      <c r="KI167" s="36"/>
      <c r="KJ167" s="37"/>
      <c r="KK167" s="35"/>
      <c r="KL167" s="35"/>
      <c r="KM167" s="35"/>
      <c r="KN167" s="35"/>
      <c r="KO167" s="35"/>
      <c r="KP167" s="35"/>
      <c r="KQ167" s="35"/>
      <c r="KR167" s="36"/>
      <c r="KS167" s="37"/>
      <c r="KT167" s="35"/>
      <c r="KU167" s="36"/>
      <c r="KV167" s="38"/>
      <c r="KW167" s="35"/>
      <c r="KX167" s="36"/>
      <c r="KY167" s="38"/>
      <c r="KZ167" s="35"/>
      <c r="LA167" s="36"/>
      <c r="LB167" s="38"/>
      <c r="LC167" s="35"/>
      <c r="LD167" s="36"/>
      <c r="LE167" s="38"/>
      <c r="LF167" s="35"/>
      <c r="LG167" s="36"/>
      <c r="LH167" s="37"/>
      <c r="LI167" s="35"/>
      <c r="LJ167" s="36"/>
      <c r="LK167" s="37"/>
      <c r="LL167" s="35"/>
      <c r="LM167" s="35"/>
      <c r="LN167" s="35"/>
      <c r="LO167" s="35"/>
      <c r="LP167" s="35"/>
      <c r="LQ167" s="35"/>
      <c r="LR167" s="35"/>
      <c r="LS167" s="35"/>
      <c r="LT167" s="35"/>
      <c r="LU167" s="35"/>
      <c r="LV167" s="35"/>
      <c r="LW167" s="35"/>
      <c r="LX167" s="35"/>
      <c r="LY167" s="35"/>
      <c r="LZ167" s="35"/>
      <c r="MA167" s="35"/>
      <c r="MB167" s="35"/>
      <c r="MC167" s="35"/>
      <c r="MD167" s="35"/>
      <c r="ME167" s="35"/>
      <c r="MF167" s="35"/>
      <c r="MG167" s="35"/>
      <c r="MH167" s="35"/>
      <c r="MI167" s="35"/>
      <c r="MJ167" s="35"/>
      <c r="MK167" s="35"/>
      <c r="ML167" s="35"/>
      <c r="MM167" s="35"/>
      <c r="MN167" s="36"/>
      <c r="MO167" s="38"/>
      <c r="MP167" s="35"/>
      <c r="MQ167" s="35"/>
      <c r="MR167" s="35"/>
      <c r="MS167" s="35"/>
      <c r="MT167" s="36"/>
      <c r="MU167" s="38"/>
      <c r="MV167" s="35"/>
      <c r="MW167" s="36"/>
      <c r="MX167" s="38"/>
      <c r="MY167" s="35"/>
      <c r="MZ167" s="35"/>
      <c r="NA167" s="35"/>
      <c r="NB167" s="35"/>
      <c r="NC167" s="35"/>
      <c r="ND167" s="35"/>
      <c r="NE167" s="35"/>
      <c r="NF167" s="35"/>
      <c r="NG167" s="35"/>
      <c r="NH167" s="35"/>
      <c r="NI167" s="35"/>
      <c r="NJ167" s="35"/>
      <c r="NK167" s="35"/>
      <c r="NL167" s="35"/>
      <c r="NM167" s="35"/>
      <c r="NN167" s="35"/>
      <c r="NO167" s="35"/>
      <c r="NP167" s="35"/>
      <c r="NQ167" s="35"/>
      <c r="NR167" s="36"/>
    </row>
    <row r="168" spans="1:382" ht="17.25" customHeight="1" x14ac:dyDescent="0.25">
      <c r="A168" s="39"/>
      <c r="B168" s="895"/>
      <c r="C168" s="896"/>
      <c r="D168" s="40"/>
      <c r="E168" s="41"/>
      <c r="F168" s="41"/>
      <c r="G168" s="41"/>
      <c r="H168" s="5"/>
      <c r="I168" s="41"/>
      <c r="J168" s="41"/>
      <c r="K168" s="41"/>
      <c r="L168" s="41"/>
      <c r="M168" s="41"/>
      <c r="N168" s="41"/>
      <c r="O168" s="5"/>
      <c r="P168" s="5"/>
      <c r="Q168" s="5"/>
      <c r="R168" s="5"/>
      <c r="S168" s="41"/>
      <c r="T168" s="41"/>
      <c r="U168" s="41"/>
      <c r="V168" s="41"/>
      <c r="W168" s="41"/>
      <c r="X168" s="42"/>
      <c r="Y168" s="39"/>
      <c r="Z168" s="30"/>
      <c r="AA168" s="30"/>
      <c r="AB168" s="30"/>
      <c r="AC168" s="30"/>
      <c r="AD168" s="30"/>
      <c r="AE168" s="30"/>
      <c r="AF168" s="30"/>
      <c r="AG168" s="30"/>
      <c r="AH168" s="30"/>
      <c r="AI168" s="30"/>
      <c r="AJ168" s="30"/>
      <c r="AK168" s="30"/>
      <c r="AL168" s="30"/>
      <c r="AM168" s="30"/>
      <c r="AN168" s="30"/>
      <c r="AO168" s="30"/>
      <c r="AP168" s="30"/>
      <c r="AQ168" s="30"/>
      <c r="AR168" s="30"/>
      <c r="AS168" s="31"/>
      <c r="AT168" s="39"/>
      <c r="AU168" s="30"/>
      <c r="AV168" s="30"/>
      <c r="AW168" s="30"/>
      <c r="AX168" s="30"/>
      <c r="AY168" s="30"/>
      <c r="AZ168" s="30"/>
      <c r="BA168" s="30"/>
      <c r="BB168" s="30"/>
      <c r="BC168" s="30"/>
      <c r="BD168" s="30"/>
      <c r="BE168" s="30"/>
      <c r="BF168" s="30"/>
      <c r="BG168" s="30"/>
      <c r="BH168" s="30"/>
      <c r="BI168" s="30"/>
      <c r="BJ168" s="30"/>
      <c r="BK168" s="30"/>
      <c r="BL168" s="30"/>
      <c r="BM168" s="30"/>
      <c r="BN168" s="31"/>
      <c r="BO168" s="37"/>
      <c r="BP168" s="35"/>
      <c r="BQ168" s="35"/>
      <c r="BR168" s="35"/>
      <c r="BS168" s="35"/>
      <c r="BT168" s="35"/>
      <c r="BU168" s="35"/>
      <c r="BV168" s="35"/>
      <c r="BW168" s="35"/>
      <c r="BX168" s="35"/>
      <c r="BY168" s="35"/>
      <c r="BZ168" s="35"/>
      <c r="CA168" s="35"/>
      <c r="CB168" s="35"/>
      <c r="CC168" s="35"/>
      <c r="CD168" s="35"/>
      <c r="CE168" s="35"/>
      <c r="CF168" s="35"/>
      <c r="CG168" s="35"/>
      <c r="CH168" s="35"/>
      <c r="CI168" s="36"/>
      <c r="CJ168" s="37"/>
      <c r="CK168" s="35"/>
      <c r="CL168" s="35"/>
      <c r="CM168" s="35"/>
      <c r="CN168" s="35"/>
      <c r="CO168" s="35"/>
      <c r="CP168" s="35"/>
      <c r="CQ168" s="35"/>
      <c r="CR168" s="35"/>
      <c r="CS168" s="35"/>
      <c r="CT168" s="35"/>
      <c r="CU168" s="35"/>
      <c r="CV168" s="35"/>
      <c r="CW168" s="35"/>
      <c r="CX168" s="35"/>
      <c r="CY168" s="35"/>
      <c r="CZ168" s="35"/>
      <c r="DA168" s="35"/>
      <c r="DB168" s="35"/>
      <c r="DC168" s="35"/>
      <c r="DD168" s="36"/>
      <c r="DE168" s="37"/>
      <c r="DF168" s="35"/>
      <c r="DG168" s="35"/>
      <c r="DH168" s="35"/>
      <c r="DI168" s="35"/>
      <c r="DJ168" s="35"/>
      <c r="DK168" s="35"/>
      <c r="DL168" s="35"/>
      <c r="DM168" s="35"/>
      <c r="DN168" s="35"/>
      <c r="DO168" s="35"/>
      <c r="DP168" s="35"/>
      <c r="DQ168" s="35"/>
      <c r="DR168" s="35"/>
      <c r="DS168" s="35"/>
      <c r="DT168" s="35"/>
      <c r="DU168" s="35"/>
      <c r="DV168" s="35"/>
      <c r="DW168" s="35"/>
      <c r="DX168" s="35"/>
      <c r="DY168" s="36"/>
      <c r="DZ168" s="37"/>
      <c r="EA168" s="35"/>
      <c r="EB168" s="35"/>
      <c r="EC168" s="35"/>
      <c r="ED168" s="35"/>
      <c r="EE168" s="35"/>
      <c r="EF168" s="35"/>
      <c r="EG168" s="35"/>
      <c r="EH168" s="35"/>
      <c r="EI168" s="35"/>
      <c r="EJ168" s="35"/>
      <c r="EK168" s="35"/>
      <c r="EL168" s="35"/>
      <c r="EM168" s="35"/>
      <c r="EN168" s="35"/>
      <c r="EO168" s="35"/>
      <c r="EP168" s="35"/>
      <c r="EQ168" s="35"/>
      <c r="ER168" s="35"/>
      <c r="ES168" s="35"/>
      <c r="ET168" s="36"/>
      <c r="EU168" s="40">
        <v>0</v>
      </c>
      <c r="EV168" s="5">
        <v>0</v>
      </c>
      <c r="EW168" s="5">
        <v>0</v>
      </c>
      <c r="EX168" s="5">
        <v>0</v>
      </c>
      <c r="EY168" s="5">
        <v>0</v>
      </c>
      <c r="EZ168" s="5">
        <v>0</v>
      </c>
      <c r="FA168" s="5">
        <v>0</v>
      </c>
      <c r="FB168" s="5">
        <v>0</v>
      </c>
      <c r="FC168" s="5">
        <v>0</v>
      </c>
      <c r="FD168" s="5">
        <v>0</v>
      </c>
      <c r="FE168" s="5">
        <v>0</v>
      </c>
      <c r="FF168" s="5">
        <v>0</v>
      </c>
      <c r="FG168" s="5">
        <v>0</v>
      </c>
      <c r="FH168" s="5">
        <v>0</v>
      </c>
      <c r="FI168" s="5">
        <v>0</v>
      </c>
      <c r="FJ168" s="5">
        <v>0</v>
      </c>
      <c r="FK168" s="5">
        <v>0</v>
      </c>
      <c r="FL168" s="5">
        <v>0</v>
      </c>
      <c r="FM168" s="5">
        <v>0</v>
      </c>
      <c r="FN168" s="5">
        <v>0</v>
      </c>
      <c r="FO168" s="6">
        <v>0</v>
      </c>
      <c r="FP168" s="37"/>
      <c r="FQ168" s="35"/>
      <c r="FR168" s="35"/>
      <c r="FS168" s="35"/>
      <c r="FT168" s="36"/>
      <c r="FU168" s="37"/>
      <c r="FV168" s="35"/>
      <c r="FW168" s="35"/>
      <c r="FX168" s="36"/>
      <c r="FY168" s="37"/>
      <c r="FZ168" s="35"/>
      <c r="GA168" s="35"/>
      <c r="GB168" s="35"/>
      <c r="GC168" s="35"/>
      <c r="GD168" s="35"/>
      <c r="GE168" s="35"/>
      <c r="GF168" s="35"/>
      <c r="GG168" s="35"/>
      <c r="GH168" s="35"/>
      <c r="GI168" s="35"/>
      <c r="GJ168" s="35"/>
      <c r="GK168" s="35"/>
      <c r="GL168" s="36"/>
      <c r="GM168" s="37"/>
      <c r="GN168" s="35"/>
      <c r="GO168" s="35"/>
      <c r="GP168" s="35"/>
      <c r="GQ168" s="35"/>
      <c r="GR168" s="35"/>
      <c r="GS168" s="35"/>
      <c r="GT168" s="35"/>
      <c r="GU168" s="35"/>
      <c r="GV168" s="35"/>
      <c r="GW168" s="35"/>
      <c r="GX168" s="35"/>
      <c r="GY168" s="35"/>
      <c r="GZ168" s="35"/>
      <c r="HA168" s="35"/>
      <c r="HB168" s="35"/>
      <c r="HC168" s="35"/>
      <c r="HD168" s="35"/>
      <c r="HE168" s="35"/>
      <c r="HF168" s="36"/>
      <c r="HG168" s="37"/>
      <c r="HH168" s="35"/>
      <c r="HI168" s="35"/>
      <c r="HJ168" s="35"/>
      <c r="HK168" s="35"/>
      <c r="HL168" s="35"/>
      <c r="HM168" s="35"/>
      <c r="HN168" s="35"/>
      <c r="HO168" s="35"/>
      <c r="HP168" s="35"/>
      <c r="HQ168" s="35"/>
      <c r="HR168" s="35"/>
      <c r="HS168" s="35"/>
      <c r="HT168" s="35"/>
      <c r="HU168" s="35"/>
      <c r="HV168" s="35"/>
      <c r="HW168" s="35"/>
      <c r="HX168" s="35"/>
      <c r="HY168" s="35"/>
      <c r="HZ168" s="35"/>
      <c r="IA168" s="35"/>
      <c r="IB168" s="35"/>
      <c r="IC168" s="35"/>
      <c r="ID168" s="36"/>
      <c r="IE168" s="37"/>
      <c r="IF168" s="35"/>
      <c r="IG168" s="35"/>
      <c r="IH168" s="35"/>
      <c r="II168" s="35"/>
      <c r="IJ168" s="35"/>
      <c r="IK168" s="35"/>
      <c r="IL168" s="35"/>
      <c r="IM168" s="35"/>
      <c r="IN168" s="35"/>
      <c r="IO168" s="35"/>
      <c r="IP168" s="35"/>
      <c r="IQ168" s="35"/>
      <c r="IR168" s="35"/>
      <c r="IS168" s="35"/>
      <c r="IT168" s="35"/>
      <c r="IU168" s="35"/>
      <c r="IV168" s="36"/>
      <c r="IW168" s="37"/>
      <c r="IX168" s="35"/>
      <c r="IY168" s="35"/>
      <c r="IZ168" s="35"/>
      <c r="JA168" s="35"/>
      <c r="JB168" s="35"/>
      <c r="JC168" s="35"/>
      <c r="JD168" s="35"/>
      <c r="JE168" s="35"/>
      <c r="JF168" s="35"/>
      <c r="JG168" s="35"/>
      <c r="JH168" s="35"/>
      <c r="JI168" s="35"/>
      <c r="JJ168" s="35"/>
      <c r="JK168" s="36"/>
      <c r="JL168" s="37"/>
      <c r="JM168" s="35"/>
      <c r="JN168" s="35"/>
      <c r="JO168" s="35"/>
      <c r="JP168" s="35"/>
      <c r="JQ168" s="35"/>
      <c r="JR168" s="35"/>
      <c r="JS168" s="35"/>
      <c r="JT168" s="35"/>
      <c r="JU168" s="35"/>
      <c r="JV168" s="35"/>
      <c r="JW168" s="35"/>
      <c r="JX168" s="35"/>
      <c r="JY168" s="35"/>
      <c r="JZ168" s="35"/>
      <c r="KA168" s="35"/>
      <c r="KB168" s="35"/>
      <c r="KC168" s="35"/>
      <c r="KD168" s="35"/>
      <c r="KE168" s="35"/>
      <c r="KF168" s="35"/>
      <c r="KG168" s="35"/>
      <c r="KH168" s="35"/>
      <c r="KI168" s="36"/>
      <c r="KJ168" s="37"/>
      <c r="KK168" s="35"/>
      <c r="KL168" s="35"/>
      <c r="KM168" s="35"/>
      <c r="KN168" s="35"/>
      <c r="KO168" s="35"/>
      <c r="KP168" s="35"/>
      <c r="KQ168" s="35"/>
      <c r="KR168" s="36"/>
      <c r="KS168" s="37"/>
      <c r="KT168" s="35"/>
      <c r="KU168" s="36"/>
      <c r="KV168" s="38"/>
      <c r="KW168" s="35"/>
      <c r="KX168" s="36"/>
      <c r="KY168" s="38"/>
      <c r="KZ168" s="35"/>
      <c r="LA168" s="36"/>
      <c r="LB168" s="38"/>
      <c r="LC168" s="35"/>
      <c r="LD168" s="36"/>
      <c r="LE168" s="38"/>
      <c r="LF168" s="35"/>
      <c r="LG168" s="36"/>
      <c r="LH168" s="37"/>
      <c r="LI168" s="35"/>
      <c r="LJ168" s="36"/>
      <c r="LK168" s="37"/>
      <c r="LL168" s="35"/>
      <c r="LM168" s="35"/>
      <c r="LN168" s="35"/>
      <c r="LO168" s="35"/>
      <c r="LP168" s="35"/>
      <c r="LQ168" s="35"/>
      <c r="LR168" s="35"/>
      <c r="LS168" s="35"/>
      <c r="LT168" s="35"/>
      <c r="LU168" s="35"/>
      <c r="LV168" s="35"/>
      <c r="LW168" s="35"/>
      <c r="LX168" s="35"/>
      <c r="LY168" s="35"/>
      <c r="LZ168" s="35"/>
      <c r="MA168" s="35"/>
      <c r="MB168" s="35"/>
      <c r="MC168" s="35"/>
      <c r="MD168" s="35"/>
      <c r="ME168" s="35"/>
      <c r="MF168" s="35"/>
      <c r="MG168" s="35"/>
      <c r="MH168" s="35"/>
      <c r="MI168" s="35"/>
      <c r="MJ168" s="35"/>
      <c r="MK168" s="35"/>
      <c r="ML168" s="35"/>
      <c r="MM168" s="35"/>
      <c r="MN168" s="36"/>
      <c r="MO168" s="38"/>
      <c r="MP168" s="35"/>
      <c r="MQ168" s="35"/>
      <c r="MR168" s="35"/>
      <c r="MS168" s="35"/>
      <c r="MT168" s="36"/>
      <c r="MU168" s="38"/>
      <c r="MV168" s="35"/>
      <c r="MW168" s="36"/>
      <c r="MX168" s="38"/>
      <c r="MY168" s="35"/>
      <c r="MZ168" s="35"/>
      <c r="NA168" s="35"/>
      <c r="NB168" s="35"/>
      <c r="NC168" s="35"/>
      <c r="ND168" s="35"/>
      <c r="NE168" s="35"/>
      <c r="NF168" s="35"/>
      <c r="NG168" s="35"/>
      <c r="NH168" s="35"/>
      <c r="NI168" s="35"/>
      <c r="NJ168" s="35"/>
      <c r="NK168" s="35"/>
      <c r="NL168" s="35"/>
      <c r="NM168" s="35"/>
      <c r="NN168" s="35"/>
      <c r="NO168" s="35"/>
      <c r="NP168" s="35"/>
      <c r="NQ168" s="35"/>
      <c r="NR168" s="36"/>
    </row>
    <row r="169" spans="1:382" ht="17.25" customHeight="1" x14ac:dyDescent="0.25">
      <c r="A169" s="39"/>
      <c r="B169" s="895"/>
      <c r="C169" s="896"/>
      <c r="D169" s="40"/>
      <c r="E169" s="41"/>
      <c r="F169" s="41"/>
      <c r="G169" s="41"/>
      <c r="H169" s="5"/>
      <c r="I169" s="41"/>
      <c r="J169" s="41"/>
      <c r="K169" s="41"/>
      <c r="L169" s="41"/>
      <c r="M169" s="41"/>
      <c r="N169" s="41"/>
      <c r="O169" s="5"/>
      <c r="P169" s="5"/>
      <c r="Q169" s="5"/>
      <c r="R169" s="5"/>
      <c r="S169" s="41"/>
      <c r="T169" s="41"/>
      <c r="U169" s="41"/>
      <c r="V169" s="41"/>
      <c r="W169" s="41"/>
      <c r="X169" s="42"/>
      <c r="Y169" s="39"/>
      <c r="Z169" s="30"/>
      <c r="AA169" s="30"/>
      <c r="AB169" s="30"/>
      <c r="AC169" s="30"/>
      <c r="AD169" s="30"/>
      <c r="AE169" s="30"/>
      <c r="AF169" s="30"/>
      <c r="AG169" s="30"/>
      <c r="AH169" s="30"/>
      <c r="AI169" s="30"/>
      <c r="AJ169" s="30"/>
      <c r="AK169" s="30"/>
      <c r="AL169" s="30"/>
      <c r="AM169" s="30"/>
      <c r="AN169" s="30"/>
      <c r="AO169" s="30"/>
      <c r="AP169" s="30"/>
      <c r="AQ169" s="30"/>
      <c r="AR169" s="30"/>
      <c r="AS169" s="31"/>
      <c r="AT169" s="39"/>
      <c r="AU169" s="30"/>
      <c r="AV169" s="30"/>
      <c r="AW169" s="30"/>
      <c r="AX169" s="30"/>
      <c r="AY169" s="30"/>
      <c r="AZ169" s="30"/>
      <c r="BA169" s="30"/>
      <c r="BB169" s="30"/>
      <c r="BC169" s="30"/>
      <c r="BD169" s="30"/>
      <c r="BE169" s="30"/>
      <c r="BF169" s="30"/>
      <c r="BG169" s="30"/>
      <c r="BH169" s="30"/>
      <c r="BI169" s="30"/>
      <c r="BJ169" s="30"/>
      <c r="BK169" s="30"/>
      <c r="BL169" s="30"/>
      <c r="BM169" s="30"/>
      <c r="BN169" s="31"/>
      <c r="BO169" s="37"/>
      <c r="BP169" s="35"/>
      <c r="BQ169" s="35"/>
      <c r="BR169" s="35"/>
      <c r="BS169" s="35"/>
      <c r="BT169" s="35"/>
      <c r="BU169" s="35"/>
      <c r="BV169" s="35"/>
      <c r="BW169" s="35"/>
      <c r="BX169" s="35"/>
      <c r="BY169" s="35"/>
      <c r="BZ169" s="35"/>
      <c r="CA169" s="35"/>
      <c r="CB169" s="35"/>
      <c r="CC169" s="35"/>
      <c r="CD169" s="35"/>
      <c r="CE169" s="35"/>
      <c r="CF169" s="35"/>
      <c r="CG169" s="35"/>
      <c r="CH169" s="35"/>
      <c r="CI169" s="36"/>
      <c r="CJ169" s="37"/>
      <c r="CK169" s="35"/>
      <c r="CL169" s="35"/>
      <c r="CM169" s="35"/>
      <c r="CN169" s="35"/>
      <c r="CO169" s="35"/>
      <c r="CP169" s="35"/>
      <c r="CQ169" s="35"/>
      <c r="CR169" s="35"/>
      <c r="CS169" s="35"/>
      <c r="CT169" s="35"/>
      <c r="CU169" s="35"/>
      <c r="CV169" s="35"/>
      <c r="CW169" s="35"/>
      <c r="CX169" s="35"/>
      <c r="CY169" s="35"/>
      <c r="CZ169" s="35"/>
      <c r="DA169" s="35"/>
      <c r="DB169" s="35"/>
      <c r="DC169" s="35"/>
      <c r="DD169" s="36"/>
      <c r="DE169" s="37"/>
      <c r="DF169" s="35"/>
      <c r="DG169" s="35"/>
      <c r="DH169" s="35"/>
      <c r="DI169" s="35"/>
      <c r="DJ169" s="35"/>
      <c r="DK169" s="35"/>
      <c r="DL169" s="35"/>
      <c r="DM169" s="35"/>
      <c r="DN169" s="35"/>
      <c r="DO169" s="35"/>
      <c r="DP169" s="35"/>
      <c r="DQ169" s="35"/>
      <c r="DR169" s="35"/>
      <c r="DS169" s="35"/>
      <c r="DT169" s="35"/>
      <c r="DU169" s="35"/>
      <c r="DV169" s="35"/>
      <c r="DW169" s="35"/>
      <c r="DX169" s="35"/>
      <c r="DY169" s="36"/>
      <c r="DZ169" s="37"/>
      <c r="EA169" s="35"/>
      <c r="EB169" s="35"/>
      <c r="EC169" s="35"/>
      <c r="ED169" s="35"/>
      <c r="EE169" s="35"/>
      <c r="EF169" s="35"/>
      <c r="EG169" s="35"/>
      <c r="EH169" s="35"/>
      <c r="EI169" s="35"/>
      <c r="EJ169" s="35"/>
      <c r="EK169" s="35"/>
      <c r="EL169" s="35"/>
      <c r="EM169" s="35"/>
      <c r="EN169" s="35"/>
      <c r="EO169" s="35"/>
      <c r="EP169" s="35"/>
      <c r="EQ169" s="35"/>
      <c r="ER169" s="35"/>
      <c r="ES169" s="35"/>
      <c r="ET169" s="36"/>
      <c r="EU169" s="40">
        <v>0</v>
      </c>
      <c r="EV169" s="5">
        <v>0</v>
      </c>
      <c r="EW169" s="5">
        <v>0</v>
      </c>
      <c r="EX169" s="5">
        <v>0</v>
      </c>
      <c r="EY169" s="5">
        <v>0</v>
      </c>
      <c r="EZ169" s="5">
        <v>0</v>
      </c>
      <c r="FA169" s="5">
        <v>0</v>
      </c>
      <c r="FB169" s="5">
        <v>0</v>
      </c>
      <c r="FC169" s="5">
        <v>0</v>
      </c>
      <c r="FD169" s="5">
        <v>0</v>
      </c>
      <c r="FE169" s="5">
        <v>0</v>
      </c>
      <c r="FF169" s="5">
        <v>0</v>
      </c>
      <c r="FG169" s="5">
        <v>0</v>
      </c>
      <c r="FH169" s="5">
        <v>0</v>
      </c>
      <c r="FI169" s="5">
        <v>0</v>
      </c>
      <c r="FJ169" s="5">
        <v>0</v>
      </c>
      <c r="FK169" s="5">
        <v>0</v>
      </c>
      <c r="FL169" s="5">
        <v>0</v>
      </c>
      <c r="FM169" s="5">
        <v>0</v>
      </c>
      <c r="FN169" s="5">
        <v>0</v>
      </c>
      <c r="FO169" s="6">
        <v>0</v>
      </c>
      <c r="FP169" s="37"/>
      <c r="FQ169" s="35"/>
      <c r="FR169" s="35"/>
      <c r="FS169" s="35"/>
      <c r="FT169" s="36"/>
      <c r="FU169" s="37"/>
      <c r="FV169" s="35"/>
      <c r="FW169" s="35"/>
      <c r="FX169" s="36"/>
      <c r="FY169" s="37"/>
      <c r="FZ169" s="35"/>
      <c r="GA169" s="35"/>
      <c r="GB169" s="35"/>
      <c r="GC169" s="35"/>
      <c r="GD169" s="35"/>
      <c r="GE169" s="35"/>
      <c r="GF169" s="35"/>
      <c r="GG169" s="35"/>
      <c r="GH169" s="35"/>
      <c r="GI169" s="35"/>
      <c r="GJ169" s="35"/>
      <c r="GK169" s="35"/>
      <c r="GL169" s="36"/>
      <c r="GM169" s="37"/>
      <c r="GN169" s="35"/>
      <c r="GO169" s="35"/>
      <c r="GP169" s="35"/>
      <c r="GQ169" s="35"/>
      <c r="GR169" s="35"/>
      <c r="GS169" s="35"/>
      <c r="GT169" s="35"/>
      <c r="GU169" s="35"/>
      <c r="GV169" s="35"/>
      <c r="GW169" s="35"/>
      <c r="GX169" s="35"/>
      <c r="GY169" s="35"/>
      <c r="GZ169" s="35"/>
      <c r="HA169" s="35"/>
      <c r="HB169" s="35"/>
      <c r="HC169" s="35"/>
      <c r="HD169" s="35"/>
      <c r="HE169" s="35"/>
      <c r="HF169" s="36"/>
      <c r="HG169" s="37"/>
      <c r="HH169" s="35"/>
      <c r="HI169" s="35"/>
      <c r="HJ169" s="35"/>
      <c r="HK169" s="35"/>
      <c r="HL169" s="35"/>
      <c r="HM169" s="35"/>
      <c r="HN169" s="35"/>
      <c r="HO169" s="35"/>
      <c r="HP169" s="35"/>
      <c r="HQ169" s="35"/>
      <c r="HR169" s="35"/>
      <c r="HS169" s="35"/>
      <c r="HT169" s="35"/>
      <c r="HU169" s="35"/>
      <c r="HV169" s="35"/>
      <c r="HW169" s="35"/>
      <c r="HX169" s="35"/>
      <c r="HY169" s="35"/>
      <c r="HZ169" s="35"/>
      <c r="IA169" s="35"/>
      <c r="IB169" s="35"/>
      <c r="IC169" s="35"/>
      <c r="ID169" s="36"/>
      <c r="IE169" s="37"/>
      <c r="IF169" s="35"/>
      <c r="IG169" s="35"/>
      <c r="IH169" s="35"/>
      <c r="II169" s="35"/>
      <c r="IJ169" s="35"/>
      <c r="IK169" s="35"/>
      <c r="IL169" s="35"/>
      <c r="IM169" s="35"/>
      <c r="IN169" s="35"/>
      <c r="IO169" s="35"/>
      <c r="IP169" s="35"/>
      <c r="IQ169" s="35"/>
      <c r="IR169" s="35"/>
      <c r="IS169" s="35"/>
      <c r="IT169" s="35"/>
      <c r="IU169" s="35"/>
      <c r="IV169" s="36"/>
      <c r="IW169" s="37"/>
      <c r="IX169" s="35"/>
      <c r="IY169" s="35"/>
      <c r="IZ169" s="35"/>
      <c r="JA169" s="35"/>
      <c r="JB169" s="35"/>
      <c r="JC169" s="35"/>
      <c r="JD169" s="35"/>
      <c r="JE169" s="35"/>
      <c r="JF169" s="35"/>
      <c r="JG169" s="35"/>
      <c r="JH169" s="35"/>
      <c r="JI169" s="35"/>
      <c r="JJ169" s="35"/>
      <c r="JK169" s="36"/>
      <c r="JL169" s="37"/>
      <c r="JM169" s="35"/>
      <c r="JN169" s="35"/>
      <c r="JO169" s="35"/>
      <c r="JP169" s="35"/>
      <c r="JQ169" s="35"/>
      <c r="JR169" s="35"/>
      <c r="JS169" s="35"/>
      <c r="JT169" s="35"/>
      <c r="JU169" s="35"/>
      <c r="JV169" s="35"/>
      <c r="JW169" s="35"/>
      <c r="JX169" s="35"/>
      <c r="JY169" s="35"/>
      <c r="JZ169" s="35"/>
      <c r="KA169" s="35"/>
      <c r="KB169" s="35"/>
      <c r="KC169" s="35"/>
      <c r="KD169" s="35"/>
      <c r="KE169" s="35"/>
      <c r="KF169" s="35"/>
      <c r="KG169" s="35"/>
      <c r="KH169" s="35"/>
      <c r="KI169" s="36"/>
      <c r="KJ169" s="37"/>
      <c r="KK169" s="35"/>
      <c r="KL169" s="35"/>
      <c r="KM169" s="35"/>
      <c r="KN169" s="35"/>
      <c r="KO169" s="35"/>
      <c r="KP169" s="35"/>
      <c r="KQ169" s="35"/>
      <c r="KR169" s="36"/>
      <c r="KS169" s="37"/>
      <c r="KT169" s="35"/>
      <c r="KU169" s="36"/>
      <c r="KV169" s="38"/>
      <c r="KW169" s="35"/>
      <c r="KX169" s="36"/>
      <c r="KY169" s="38"/>
      <c r="KZ169" s="35"/>
      <c r="LA169" s="36"/>
      <c r="LB169" s="38"/>
      <c r="LC169" s="35"/>
      <c r="LD169" s="36"/>
      <c r="LE169" s="38"/>
      <c r="LF169" s="35"/>
      <c r="LG169" s="36"/>
      <c r="LH169" s="37"/>
      <c r="LI169" s="35"/>
      <c r="LJ169" s="36"/>
      <c r="LK169" s="37"/>
      <c r="LL169" s="35"/>
      <c r="LM169" s="35"/>
      <c r="LN169" s="35"/>
      <c r="LO169" s="35"/>
      <c r="LP169" s="35"/>
      <c r="LQ169" s="35"/>
      <c r="LR169" s="35"/>
      <c r="LS169" s="35"/>
      <c r="LT169" s="35"/>
      <c r="LU169" s="35"/>
      <c r="LV169" s="35"/>
      <c r="LW169" s="35"/>
      <c r="LX169" s="35"/>
      <c r="LY169" s="35"/>
      <c r="LZ169" s="35"/>
      <c r="MA169" s="35"/>
      <c r="MB169" s="35"/>
      <c r="MC169" s="35"/>
      <c r="MD169" s="35"/>
      <c r="ME169" s="35"/>
      <c r="MF169" s="35"/>
      <c r="MG169" s="35"/>
      <c r="MH169" s="35"/>
      <c r="MI169" s="35"/>
      <c r="MJ169" s="35"/>
      <c r="MK169" s="35"/>
      <c r="ML169" s="35"/>
      <c r="MM169" s="35"/>
      <c r="MN169" s="36"/>
      <c r="MO169" s="38"/>
      <c r="MP169" s="35"/>
      <c r="MQ169" s="35"/>
      <c r="MR169" s="35"/>
      <c r="MS169" s="35"/>
      <c r="MT169" s="36"/>
      <c r="MU169" s="38"/>
      <c r="MV169" s="35"/>
      <c r="MW169" s="36"/>
      <c r="MX169" s="38"/>
      <c r="MY169" s="35"/>
      <c r="MZ169" s="35"/>
      <c r="NA169" s="35"/>
      <c r="NB169" s="35"/>
      <c r="NC169" s="35"/>
      <c r="ND169" s="35"/>
      <c r="NE169" s="35"/>
      <c r="NF169" s="35"/>
      <c r="NG169" s="35"/>
      <c r="NH169" s="35"/>
      <c r="NI169" s="35"/>
      <c r="NJ169" s="35"/>
      <c r="NK169" s="35"/>
      <c r="NL169" s="35"/>
      <c r="NM169" s="35"/>
      <c r="NN169" s="35"/>
      <c r="NO169" s="35"/>
      <c r="NP169" s="35"/>
      <c r="NQ169" s="35"/>
      <c r="NR169" s="36"/>
    </row>
    <row r="170" spans="1:382" ht="17.25" customHeight="1" x14ac:dyDescent="0.25">
      <c r="A170" s="39"/>
      <c r="B170" s="895"/>
      <c r="C170" s="896"/>
      <c r="D170" s="40"/>
      <c r="E170" s="41"/>
      <c r="F170" s="41"/>
      <c r="G170" s="41"/>
      <c r="H170" s="5"/>
      <c r="I170" s="41"/>
      <c r="J170" s="41"/>
      <c r="K170" s="41"/>
      <c r="L170" s="41"/>
      <c r="M170" s="41"/>
      <c r="N170" s="41"/>
      <c r="O170" s="5"/>
      <c r="P170" s="5"/>
      <c r="Q170" s="5"/>
      <c r="R170" s="5"/>
      <c r="S170" s="41"/>
      <c r="T170" s="41"/>
      <c r="U170" s="41"/>
      <c r="V170" s="41"/>
      <c r="W170" s="41"/>
      <c r="X170" s="42"/>
      <c r="Y170" s="39"/>
      <c r="Z170" s="30"/>
      <c r="AA170" s="30"/>
      <c r="AB170" s="30"/>
      <c r="AC170" s="30"/>
      <c r="AD170" s="30"/>
      <c r="AE170" s="30"/>
      <c r="AF170" s="30"/>
      <c r="AG170" s="30"/>
      <c r="AH170" s="30"/>
      <c r="AI170" s="30"/>
      <c r="AJ170" s="30"/>
      <c r="AK170" s="30"/>
      <c r="AL170" s="30"/>
      <c r="AM170" s="30"/>
      <c r="AN170" s="30"/>
      <c r="AO170" s="30"/>
      <c r="AP170" s="30"/>
      <c r="AQ170" s="30"/>
      <c r="AR170" s="30"/>
      <c r="AS170" s="31"/>
      <c r="AT170" s="39"/>
      <c r="AU170" s="30"/>
      <c r="AV170" s="30"/>
      <c r="AW170" s="30"/>
      <c r="AX170" s="30"/>
      <c r="AY170" s="30"/>
      <c r="AZ170" s="30"/>
      <c r="BA170" s="30"/>
      <c r="BB170" s="30"/>
      <c r="BC170" s="30"/>
      <c r="BD170" s="30"/>
      <c r="BE170" s="30"/>
      <c r="BF170" s="30"/>
      <c r="BG170" s="30"/>
      <c r="BH170" s="30"/>
      <c r="BI170" s="30"/>
      <c r="BJ170" s="30"/>
      <c r="BK170" s="30"/>
      <c r="BL170" s="30"/>
      <c r="BM170" s="30"/>
      <c r="BN170" s="31"/>
      <c r="BO170" s="37"/>
      <c r="BP170" s="35"/>
      <c r="BQ170" s="35"/>
      <c r="BR170" s="35"/>
      <c r="BS170" s="35"/>
      <c r="BT170" s="35"/>
      <c r="BU170" s="35"/>
      <c r="BV170" s="35"/>
      <c r="BW170" s="35"/>
      <c r="BX170" s="35"/>
      <c r="BY170" s="35"/>
      <c r="BZ170" s="35"/>
      <c r="CA170" s="35"/>
      <c r="CB170" s="35"/>
      <c r="CC170" s="35"/>
      <c r="CD170" s="35"/>
      <c r="CE170" s="35"/>
      <c r="CF170" s="35"/>
      <c r="CG170" s="35"/>
      <c r="CH170" s="35"/>
      <c r="CI170" s="36"/>
      <c r="CJ170" s="37"/>
      <c r="CK170" s="35"/>
      <c r="CL170" s="35"/>
      <c r="CM170" s="35"/>
      <c r="CN170" s="35"/>
      <c r="CO170" s="35"/>
      <c r="CP170" s="35"/>
      <c r="CQ170" s="35"/>
      <c r="CR170" s="35"/>
      <c r="CS170" s="35"/>
      <c r="CT170" s="35"/>
      <c r="CU170" s="35"/>
      <c r="CV170" s="35"/>
      <c r="CW170" s="35"/>
      <c r="CX170" s="35"/>
      <c r="CY170" s="35"/>
      <c r="CZ170" s="35"/>
      <c r="DA170" s="35"/>
      <c r="DB170" s="35"/>
      <c r="DC170" s="35"/>
      <c r="DD170" s="36"/>
      <c r="DE170" s="37"/>
      <c r="DF170" s="35"/>
      <c r="DG170" s="35"/>
      <c r="DH170" s="35"/>
      <c r="DI170" s="35"/>
      <c r="DJ170" s="35"/>
      <c r="DK170" s="35"/>
      <c r="DL170" s="35"/>
      <c r="DM170" s="35"/>
      <c r="DN170" s="35"/>
      <c r="DO170" s="35"/>
      <c r="DP170" s="35"/>
      <c r="DQ170" s="35"/>
      <c r="DR170" s="35"/>
      <c r="DS170" s="35"/>
      <c r="DT170" s="35"/>
      <c r="DU170" s="35"/>
      <c r="DV170" s="35"/>
      <c r="DW170" s="35"/>
      <c r="DX170" s="35"/>
      <c r="DY170" s="36"/>
      <c r="DZ170" s="37"/>
      <c r="EA170" s="35"/>
      <c r="EB170" s="35"/>
      <c r="EC170" s="35"/>
      <c r="ED170" s="35"/>
      <c r="EE170" s="35"/>
      <c r="EF170" s="35"/>
      <c r="EG170" s="35"/>
      <c r="EH170" s="35"/>
      <c r="EI170" s="35"/>
      <c r="EJ170" s="35"/>
      <c r="EK170" s="35"/>
      <c r="EL170" s="35"/>
      <c r="EM170" s="35"/>
      <c r="EN170" s="35"/>
      <c r="EO170" s="35"/>
      <c r="EP170" s="35"/>
      <c r="EQ170" s="35"/>
      <c r="ER170" s="35"/>
      <c r="ES170" s="35"/>
      <c r="ET170" s="36"/>
      <c r="EU170" s="40">
        <v>0</v>
      </c>
      <c r="EV170" s="5">
        <v>0</v>
      </c>
      <c r="EW170" s="5">
        <v>0</v>
      </c>
      <c r="EX170" s="5">
        <v>0</v>
      </c>
      <c r="EY170" s="5">
        <v>0</v>
      </c>
      <c r="EZ170" s="5">
        <v>0</v>
      </c>
      <c r="FA170" s="5">
        <v>0</v>
      </c>
      <c r="FB170" s="5">
        <v>0</v>
      </c>
      <c r="FC170" s="5">
        <v>0</v>
      </c>
      <c r="FD170" s="5">
        <v>0</v>
      </c>
      <c r="FE170" s="5">
        <v>0</v>
      </c>
      <c r="FF170" s="5">
        <v>0</v>
      </c>
      <c r="FG170" s="5">
        <v>0</v>
      </c>
      <c r="FH170" s="5">
        <v>0</v>
      </c>
      <c r="FI170" s="5">
        <v>0</v>
      </c>
      <c r="FJ170" s="5">
        <v>0</v>
      </c>
      <c r="FK170" s="5">
        <v>0</v>
      </c>
      <c r="FL170" s="5">
        <v>0</v>
      </c>
      <c r="FM170" s="5">
        <v>0</v>
      </c>
      <c r="FN170" s="5">
        <v>0</v>
      </c>
      <c r="FO170" s="6">
        <v>0</v>
      </c>
      <c r="FP170" s="37"/>
      <c r="FQ170" s="35"/>
      <c r="FR170" s="35"/>
      <c r="FS170" s="35"/>
      <c r="FT170" s="36"/>
      <c r="FU170" s="37"/>
      <c r="FV170" s="35"/>
      <c r="FW170" s="35"/>
      <c r="FX170" s="36"/>
      <c r="FY170" s="37"/>
      <c r="FZ170" s="35"/>
      <c r="GA170" s="35"/>
      <c r="GB170" s="35"/>
      <c r="GC170" s="35"/>
      <c r="GD170" s="35"/>
      <c r="GE170" s="35"/>
      <c r="GF170" s="35"/>
      <c r="GG170" s="35"/>
      <c r="GH170" s="35"/>
      <c r="GI170" s="35"/>
      <c r="GJ170" s="35"/>
      <c r="GK170" s="35"/>
      <c r="GL170" s="36"/>
      <c r="GM170" s="37"/>
      <c r="GN170" s="35"/>
      <c r="GO170" s="35"/>
      <c r="GP170" s="35"/>
      <c r="GQ170" s="35"/>
      <c r="GR170" s="35"/>
      <c r="GS170" s="35"/>
      <c r="GT170" s="35"/>
      <c r="GU170" s="35"/>
      <c r="GV170" s="35"/>
      <c r="GW170" s="35"/>
      <c r="GX170" s="35"/>
      <c r="GY170" s="35"/>
      <c r="GZ170" s="35"/>
      <c r="HA170" s="35"/>
      <c r="HB170" s="35"/>
      <c r="HC170" s="35"/>
      <c r="HD170" s="35"/>
      <c r="HE170" s="35"/>
      <c r="HF170" s="36"/>
      <c r="HG170" s="37"/>
      <c r="HH170" s="35"/>
      <c r="HI170" s="35"/>
      <c r="HJ170" s="35"/>
      <c r="HK170" s="35"/>
      <c r="HL170" s="35"/>
      <c r="HM170" s="35"/>
      <c r="HN170" s="35"/>
      <c r="HO170" s="35"/>
      <c r="HP170" s="35"/>
      <c r="HQ170" s="35"/>
      <c r="HR170" s="35"/>
      <c r="HS170" s="35"/>
      <c r="HT170" s="35"/>
      <c r="HU170" s="35"/>
      <c r="HV170" s="35"/>
      <c r="HW170" s="35"/>
      <c r="HX170" s="35"/>
      <c r="HY170" s="35"/>
      <c r="HZ170" s="35"/>
      <c r="IA170" s="35"/>
      <c r="IB170" s="35"/>
      <c r="IC170" s="35"/>
      <c r="ID170" s="36"/>
      <c r="IE170" s="37"/>
      <c r="IF170" s="35"/>
      <c r="IG170" s="35"/>
      <c r="IH170" s="35"/>
      <c r="II170" s="35"/>
      <c r="IJ170" s="35"/>
      <c r="IK170" s="35"/>
      <c r="IL170" s="35"/>
      <c r="IM170" s="35"/>
      <c r="IN170" s="35"/>
      <c r="IO170" s="35"/>
      <c r="IP170" s="35"/>
      <c r="IQ170" s="35"/>
      <c r="IR170" s="35"/>
      <c r="IS170" s="35"/>
      <c r="IT170" s="35"/>
      <c r="IU170" s="35"/>
      <c r="IV170" s="36"/>
      <c r="IW170" s="37"/>
      <c r="IX170" s="35"/>
      <c r="IY170" s="35"/>
      <c r="IZ170" s="35"/>
      <c r="JA170" s="35"/>
      <c r="JB170" s="35"/>
      <c r="JC170" s="35"/>
      <c r="JD170" s="35"/>
      <c r="JE170" s="35"/>
      <c r="JF170" s="35"/>
      <c r="JG170" s="35"/>
      <c r="JH170" s="35"/>
      <c r="JI170" s="35"/>
      <c r="JJ170" s="35"/>
      <c r="JK170" s="36"/>
      <c r="JL170" s="37"/>
      <c r="JM170" s="35"/>
      <c r="JN170" s="35"/>
      <c r="JO170" s="35"/>
      <c r="JP170" s="35"/>
      <c r="JQ170" s="35"/>
      <c r="JR170" s="35"/>
      <c r="JS170" s="35"/>
      <c r="JT170" s="35"/>
      <c r="JU170" s="35"/>
      <c r="JV170" s="35"/>
      <c r="JW170" s="35"/>
      <c r="JX170" s="35"/>
      <c r="JY170" s="35"/>
      <c r="JZ170" s="35"/>
      <c r="KA170" s="35"/>
      <c r="KB170" s="35"/>
      <c r="KC170" s="35"/>
      <c r="KD170" s="35"/>
      <c r="KE170" s="35"/>
      <c r="KF170" s="35"/>
      <c r="KG170" s="35"/>
      <c r="KH170" s="35"/>
      <c r="KI170" s="36"/>
      <c r="KJ170" s="37"/>
      <c r="KK170" s="35"/>
      <c r="KL170" s="35"/>
      <c r="KM170" s="35"/>
      <c r="KN170" s="35"/>
      <c r="KO170" s="35"/>
      <c r="KP170" s="35"/>
      <c r="KQ170" s="35"/>
      <c r="KR170" s="36"/>
      <c r="KS170" s="37"/>
      <c r="KT170" s="35"/>
      <c r="KU170" s="36"/>
      <c r="KV170" s="38"/>
      <c r="KW170" s="35"/>
      <c r="KX170" s="36"/>
      <c r="KY170" s="38"/>
      <c r="KZ170" s="35"/>
      <c r="LA170" s="36"/>
      <c r="LB170" s="38"/>
      <c r="LC170" s="35"/>
      <c r="LD170" s="36"/>
      <c r="LE170" s="38"/>
      <c r="LF170" s="35"/>
      <c r="LG170" s="36"/>
      <c r="LH170" s="37"/>
      <c r="LI170" s="35"/>
      <c r="LJ170" s="36"/>
      <c r="LK170" s="37"/>
      <c r="LL170" s="35"/>
      <c r="LM170" s="35"/>
      <c r="LN170" s="35"/>
      <c r="LO170" s="35"/>
      <c r="LP170" s="35"/>
      <c r="LQ170" s="35"/>
      <c r="LR170" s="35"/>
      <c r="LS170" s="35"/>
      <c r="LT170" s="35"/>
      <c r="LU170" s="35"/>
      <c r="LV170" s="35"/>
      <c r="LW170" s="35"/>
      <c r="LX170" s="35"/>
      <c r="LY170" s="35"/>
      <c r="LZ170" s="35"/>
      <c r="MA170" s="35"/>
      <c r="MB170" s="35"/>
      <c r="MC170" s="35"/>
      <c r="MD170" s="35"/>
      <c r="ME170" s="35"/>
      <c r="MF170" s="35"/>
      <c r="MG170" s="35"/>
      <c r="MH170" s="35"/>
      <c r="MI170" s="35"/>
      <c r="MJ170" s="35"/>
      <c r="MK170" s="35"/>
      <c r="ML170" s="35"/>
      <c r="MM170" s="35"/>
      <c r="MN170" s="36"/>
      <c r="MO170" s="38"/>
      <c r="MP170" s="35"/>
      <c r="MQ170" s="35"/>
      <c r="MR170" s="35"/>
      <c r="MS170" s="35"/>
      <c r="MT170" s="36"/>
      <c r="MU170" s="38"/>
      <c r="MV170" s="35"/>
      <c r="MW170" s="36"/>
      <c r="MX170" s="38"/>
      <c r="MY170" s="35"/>
      <c r="MZ170" s="35"/>
      <c r="NA170" s="35"/>
      <c r="NB170" s="35"/>
      <c r="NC170" s="35"/>
      <c r="ND170" s="35"/>
      <c r="NE170" s="35"/>
      <c r="NF170" s="35"/>
      <c r="NG170" s="35"/>
      <c r="NH170" s="35"/>
      <c r="NI170" s="35"/>
      <c r="NJ170" s="35"/>
      <c r="NK170" s="35"/>
      <c r="NL170" s="35"/>
      <c r="NM170" s="35"/>
      <c r="NN170" s="35"/>
      <c r="NO170" s="35"/>
      <c r="NP170" s="35"/>
      <c r="NQ170" s="35"/>
      <c r="NR170" s="36"/>
    </row>
    <row r="171" spans="1:382" ht="17.25" customHeight="1" x14ac:dyDescent="0.25">
      <c r="A171" s="39"/>
      <c r="B171" s="895"/>
      <c r="C171" s="896"/>
      <c r="D171" s="40"/>
      <c r="E171" s="41"/>
      <c r="F171" s="41"/>
      <c r="G171" s="41"/>
      <c r="H171" s="5"/>
      <c r="I171" s="41"/>
      <c r="J171" s="41"/>
      <c r="K171" s="41"/>
      <c r="L171" s="41"/>
      <c r="M171" s="41"/>
      <c r="N171" s="41"/>
      <c r="O171" s="5"/>
      <c r="P171" s="5"/>
      <c r="Q171" s="5"/>
      <c r="R171" s="5"/>
      <c r="S171" s="41"/>
      <c r="T171" s="41"/>
      <c r="U171" s="41"/>
      <c r="V171" s="41"/>
      <c r="W171" s="41"/>
      <c r="X171" s="42"/>
      <c r="Y171" s="39"/>
      <c r="Z171" s="30"/>
      <c r="AA171" s="30"/>
      <c r="AB171" s="30"/>
      <c r="AC171" s="30"/>
      <c r="AD171" s="30"/>
      <c r="AE171" s="30"/>
      <c r="AF171" s="30"/>
      <c r="AG171" s="30"/>
      <c r="AH171" s="30"/>
      <c r="AI171" s="30"/>
      <c r="AJ171" s="30"/>
      <c r="AK171" s="30"/>
      <c r="AL171" s="30"/>
      <c r="AM171" s="30"/>
      <c r="AN171" s="30"/>
      <c r="AO171" s="30"/>
      <c r="AP171" s="30"/>
      <c r="AQ171" s="30"/>
      <c r="AR171" s="30"/>
      <c r="AS171" s="31"/>
      <c r="AT171" s="39"/>
      <c r="AU171" s="30"/>
      <c r="AV171" s="30"/>
      <c r="AW171" s="30"/>
      <c r="AX171" s="30"/>
      <c r="AY171" s="30"/>
      <c r="AZ171" s="30"/>
      <c r="BA171" s="30"/>
      <c r="BB171" s="30"/>
      <c r="BC171" s="30"/>
      <c r="BD171" s="30"/>
      <c r="BE171" s="30"/>
      <c r="BF171" s="30"/>
      <c r="BG171" s="30"/>
      <c r="BH171" s="30"/>
      <c r="BI171" s="30"/>
      <c r="BJ171" s="30"/>
      <c r="BK171" s="30"/>
      <c r="BL171" s="30"/>
      <c r="BM171" s="30"/>
      <c r="BN171" s="31"/>
      <c r="BO171" s="37"/>
      <c r="BP171" s="35"/>
      <c r="BQ171" s="35"/>
      <c r="BR171" s="35"/>
      <c r="BS171" s="35"/>
      <c r="BT171" s="35"/>
      <c r="BU171" s="35"/>
      <c r="BV171" s="35"/>
      <c r="BW171" s="35"/>
      <c r="BX171" s="35"/>
      <c r="BY171" s="35"/>
      <c r="BZ171" s="35"/>
      <c r="CA171" s="35"/>
      <c r="CB171" s="35"/>
      <c r="CC171" s="35"/>
      <c r="CD171" s="35"/>
      <c r="CE171" s="35"/>
      <c r="CF171" s="35"/>
      <c r="CG171" s="35"/>
      <c r="CH171" s="35"/>
      <c r="CI171" s="36"/>
      <c r="CJ171" s="37"/>
      <c r="CK171" s="35"/>
      <c r="CL171" s="35"/>
      <c r="CM171" s="35"/>
      <c r="CN171" s="35"/>
      <c r="CO171" s="35"/>
      <c r="CP171" s="35"/>
      <c r="CQ171" s="35"/>
      <c r="CR171" s="35"/>
      <c r="CS171" s="35"/>
      <c r="CT171" s="35"/>
      <c r="CU171" s="35"/>
      <c r="CV171" s="35"/>
      <c r="CW171" s="35"/>
      <c r="CX171" s="35"/>
      <c r="CY171" s="35"/>
      <c r="CZ171" s="35"/>
      <c r="DA171" s="35"/>
      <c r="DB171" s="35"/>
      <c r="DC171" s="35"/>
      <c r="DD171" s="36"/>
      <c r="DE171" s="37"/>
      <c r="DF171" s="35"/>
      <c r="DG171" s="35"/>
      <c r="DH171" s="35"/>
      <c r="DI171" s="35"/>
      <c r="DJ171" s="35"/>
      <c r="DK171" s="35"/>
      <c r="DL171" s="35"/>
      <c r="DM171" s="35"/>
      <c r="DN171" s="35"/>
      <c r="DO171" s="35"/>
      <c r="DP171" s="35"/>
      <c r="DQ171" s="35"/>
      <c r="DR171" s="35"/>
      <c r="DS171" s="35"/>
      <c r="DT171" s="35"/>
      <c r="DU171" s="35"/>
      <c r="DV171" s="35"/>
      <c r="DW171" s="35"/>
      <c r="DX171" s="35"/>
      <c r="DY171" s="36"/>
      <c r="DZ171" s="37"/>
      <c r="EA171" s="35"/>
      <c r="EB171" s="35"/>
      <c r="EC171" s="35"/>
      <c r="ED171" s="35"/>
      <c r="EE171" s="35"/>
      <c r="EF171" s="35"/>
      <c r="EG171" s="35"/>
      <c r="EH171" s="35"/>
      <c r="EI171" s="35"/>
      <c r="EJ171" s="35"/>
      <c r="EK171" s="35"/>
      <c r="EL171" s="35"/>
      <c r="EM171" s="35"/>
      <c r="EN171" s="35"/>
      <c r="EO171" s="35"/>
      <c r="EP171" s="35"/>
      <c r="EQ171" s="35"/>
      <c r="ER171" s="35"/>
      <c r="ES171" s="35"/>
      <c r="ET171" s="36"/>
      <c r="EU171" s="40">
        <v>0</v>
      </c>
      <c r="EV171" s="5">
        <v>0</v>
      </c>
      <c r="EW171" s="5">
        <v>0</v>
      </c>
      <c r="EX171" s="5">
        <v>0</v>
      </c>
      <c r="EY171" s="5">
        <v>0</v>
      </c>
      <c r="EZ171" s="5">
        <v>0</v>
      </c>
      <c r="FA171" s="5">
        <v>0</v>
      </c>
      <c r="FB171" s="5">
        <v>0</v>
      </c>
      <c r="FC171" s="5">
        <v>0</v>
      </c>
      <c r="FD171" s="5">
        <v>0</v>
      </c>
      <c r="FE171" s="5">
        <v>0</v>
      </c>
      <c r="FF171" s="5">
        <v>0</v>
      </c>
      <c r="FG171" s="5">
        <v>0</v>
      </c>
      <c r="FH171" s="5">
        <v>0</v>
      </c>
      <c r="FI171" s="5">
        <v>0</v>
      </c>
      <c r="FJ171" s="5">
        <v>0</v>
      </c>
      <c r="FK171" s="5">
        <v>0</v>
      </c>
      <c r="FL171" s="5">
        <v>0</v>
      </c>
      <c r="FM171" s="5">
        <v>0</v>
      </c>
      <c r="FN171" s="5">
        <v>0</v>
      </c>
      <c r="FO171" s="6">
        <v>0</v>
      </c>
      <c r="FP171" s="37"/>
      <c r="FQ171" s="35"/>
      <c r="FR171" s="35"/>
      <c r="FS171" s="35"/>
      <c r="FT171" s="36"/>
      <c r="FU171" s="37"/>
      <c r="FV171" s="35"/>
      <c r="FW171" s="35"/>
      <c r="FX171" s="36"/>
      <c r="FY171" s="37"/>
      <c r="FZ171" s="35"/>
      <c r="GA171" s="35"/>
      <c r="GB171" s="35"/>
      <c r="GC171" s="35"/>
      <c r="GD171" s="35"/>
      <c r="GE171" s="35"/>
      <c r="GF171" s="35"/>
      <c r="GG171" s="35"/>
      <c r="GH171" s="35"/>
      <c r="GI171" s="35"/>
      <c r="GJ171" s="35"/>
      <c r="GK171" s="35"/>
      <c r="GL171" s="36"/>
      <c r="GM171" s="37"/>
      <c r="GN171" s="35"/>
      <c r="GO171" s="35"/>
      <c r="GP171" s="35"/>
      <c r="GQ171" s="35"/>
      <c r="GR171" s="35"/>
      <c r="GS171" s="35"/>
      <c r="GT171" s="35"/>
      <c r="GU171" s="35"/>
      <c r="GV171" s="35"/>
      <c r="GW171" s="35"/>
      <c r="GX171" s="35"/>
      <c r="GY171" s="35"/>
      <c r="GZ171" s="35"/>
      <c r="HA171" s="35"/>
      <c r="HB171" s="35"/>
      <c r="HC171" s="35"/>
      <c r="HD171" s="35"/>
      <c r="HE171" s="35"/>
      <c r="HF171" s="36"/>
      <c r="HG171" s="37"/>
      <c r="HH171" s="35"/>
      <c r="HI171" s="35"/>
      <c r="HJ171" s="35"/>
      <c r="HK171" s="35"/>
      <c r="HL171" s="35"/>
      <c r="HM171" s="35"/>
      <c r="HN171" s="35"/>
      <c r="HO171" s="35"/>
      <c r="HP171" s="35"/>
      <c r="HQ171" s="35"/>
      <c r="HR171" s="35"/>
      <c r="HS171" s="35"/>
      <c r="HT171" s="35"/>
      <c r="HU171" s="35"/>
      <c r="HV171" s="35"/>
      <c r="HW171" s="35"/>
      <c r="HX171" s="35"/>
      <c r="HY171" s="35"/>
      <c r="HZ171" s="35"/>
      <c r="IA171" s="35"/>
      <c r="IB171" s="35"/>
      <c r="IC171" s="35"/>
      <c r="ID171" s="36"/>
      <c r="IE171" s="37"/>
      <c r="IF171" s="35"/>
      <c r="IG171" s="35"/>
      <c r="IH171" s="35"/>
      <c r="II171" s="35"/>
      <c r="IJ171" s="35"/>
      <c r="IK171" s="35"/>
      <c r="IL171" s="35"/>
      <c r="IM171" s="35"/>
      <c r="IN171" s="35"/>
      <c r="IO171" s="35"/>
      <c r="IP171" s="35"/>
      <c r="IQ171" s="35"/>
      <c r="IR171" s="35"/>
      <c r="IS171" s="35"/>
      <c r="IT171" s="35"/>
      <c r="IU171" s="35"/>
      <c r="IV171" s="36"/>
      <c r="IW171" s="37"/>
      <c r="IX171" s="35"/>
      <c r="IY171" s="35"/>
      <c r="IZ171" s="35"/>
      <c r="JA171" s="35"/>
      <c r="JB171" s="35"/>
      <c r="JC171" s="35"/>
      <c r="JD171" s="35"/>
      <c r="JE171" s="35"/>
      <c r="JF171" s="35"/>
      <c r="JG171" s="35"/>
      <c r="JH171" s="35"/>
      <c r="JI171" s="35"/>
      <c r="JJ171" s="35"/>
      <c r="JK171" s="36"/>
      <c r="JL171" s="37"/>
      <c r="JM171" s="35"/>
      <c r="JN171" s="35"/>
      <c r="JO171" s="35"/>
      <c r="JP171" s="35"/>
      <c r="JQ171" s="35"/>
      <c r="JR171" s="35"/>
      <c r="JS171" s="35"/>
      <c r="JT171" s="35"/>
      <c r="JU171" s="35"/>
      <c r="JV171" s="35"/>
      <c r="JW171" s="35"/>
      <c r="JX171" s="35"/>
      <c r="JY171" s="35"/>
      <c r="JZ171" s="35"/>
      <c r="KA171" s="35"/>
      <c r="KB171" s="35"/>
      <c r="KC171" s="35"/>
      <c r="KD171" s="35"/>
      <c r="KE171" s="35"/>
      <c r="KF171" s="35"/>
      <c r="KG171" s="35"/>
      <c r="KH171" s="35"/>
      <c r="KI171" s="36"/>
      <c r="KJ171" s="37"/>
      <c r="KK171" s="35"/>
      <c r="KL171" s="35"/>
      <c r="KM171" s="35"/>
      <c r="KN171" s="35"/>
      <c r="KO171" s="35"/>
      <c r="KP171" s="35"/>
      <c r="KQ171" s="35"/>
      <c r="KR171" s="36"/>
      <c r="KS171" s="37"/>
      <c r="KT171" s="35"/>
      <c r="KU171" s="36"/>
      <c r="KV171" s="38"/>
      <c r="KW171" s="35"/>
      <c r="KX171" s="36"/>
      <c r="KY171" s="38"/>
      <c r="KZ171" s="35"/>
      <c r="LA171" s="36"/>
      <c r="LB171" s="38"/>
      <c r="LC171" s="35"/>
      <c r="LD171" s="36"/>
      <c r="LE171" s="38"/>
      <c r="LF171" s="35"/>
      <c r="LG171" s="36"/>
      <c r="LH171" s="37"/>
      <c r="LI171" s="35"/>
      <c r="LJ171" s="36"/>
      <c r="LK171" s="37"/>
      <c r="LL171" s="35"/>
      <c r="LM171" s="35"/>
      <c r="LN171" s="35"/>
      <c r="LO171" s="35"/>
      <c r="LP171" s="35"/>
      <c r="LQ171" s="35"/>
      <c r="LR171" s="35"/>
      <c r="LS171" s="35"/>
      <c r="LT171" s="35"/>
      <c r="LU171" s="35"/>
      <c r="LV171" s="35"/>
      <c r="LW171" s="35"/>
      <c r="LX171" s="35"/>
      <c r="LY171" s="35"/>
      <c r="LZ171" s="35"/>
      <c r="MA171" s="35"/>
      <c r="MB171" s="35"/>
      <c r="MC171" s="35"/>
      <c r="MD171" s="35"/>
      <c r="ME171" s="35"/>
      <c r="MF171" s="35"/>
      <c r="MG171" s="35"/>
      <c r="MH171" s="35"/>
      <c r="MI171" s="35"/>
      <c r="MJ171" s="35"/>
      <c r="MK171" s="35"/>
      <c r="ML171" s="35"/>
      <c r="MM171" s="35"/>
      <c r="MN171" s="36"/>
      <c r="MO171" s="38"/>
      <c r="MP171" s="35"/>
      <c r="MQ171" s="35"/>
      <c r="MR171" s="35"/>
      <c r="MS171" s="35"/>
      <c r="MT171" s="36"/>
      <c r="MU171" s="38"/>
      <c r="MV171" s="35"/>
      <c r="MW171" s="36"/>
      <c r="MX171" s="38"/>
      <c r="MY171" s="35"/>
      <c r="MZ171" s="35"/>
      <c r="NA171" s="35"/>
      <c r="NB171" s="35"/>
      <c r="NC171" s="35"/>
      <c r="ND171" s="35"/>
      <c r="NE171" s="35"/>
      <c r="NF171" s="35"/>
      <c r="NG171" s="35"/>
      <c r="NH171" s="35"/>
      <c r="NI171" s="35"/>
      <c r="NJ171" s="35"/>
      <c r="NK171" s="35"/>
      <c r="NL171" s="35"/>
      <c r="NM171" s="35"/>
      <c r="NN171" s="35"/>
      <c r="NO171" s="35"/>
      <c r="NP171" s="35"/>
      <c r="NQ171" s="35"/>
      <c r="NR171" s="36"/>
    </row>
    <row r="172" spans="1:382" ht="17.25" customHeight="1" x14ac:dyDescent="0.25">
      <c r="A172" s="39"/>
      <c r="B172" s="895"/>
      <c r="C172" s="896"/>
      <c r="D172" s="40"/>
      <c r="E172" s="41"/>
      <c r="F172" s="41"/>
      <c r="G172" s="41"/>
      <c r="H172" s="5"/>
      <c r="I172" s="41"/>
      <c r="J172" s="41"/>
      <c r="K172" s="41"/>
      <c r="L172" s="41"/>
      <c r="M172" s="41"/>
      <c r="N172" s="41"/>
      <c r="O172" s="5"/>
      <c r="P172" s="5"/>
      <c r="Q172" s="5"/>
      <c r="R172" s="5"/>
      <c r="S172" s="41"/>
      <c r="T172" s="41"/>
      <c r="U172" s="41"/>
      <c r="V172" s="41"/>
      <c r="W172" s="41"/>
      <c r="X172" s="42"/>
      <c r="Y172" s="39"/>
      <c r="Z172" s="30"/>
      <c r="AA172" s="30"/>
      <c r="AB172" s="30"/>
      <c r="AC172" s="30"/>
      <c r="AD172" s="30"/>
      <c r="AE172" s="30"/>
      <c r="AF172" s="30"/>
      <c r="AG172" s="30"/>
      <c r="AH172" s="30"/>
      <c r="AI172" s="30"/>
      <c r="AJ172" s="30"/>
      <c r="AK172" s="30"/>
      <c r="AL172" s="30"/>
      <c r="AM172" s="30"/>
      <c r="AN172" s="30"/>
      <c r="AO172" s="30"/>
      <c r="AP172" s="30"/>
      <c r="AQ172" s="30"/>
      <c r="AR172" s="30"/>
      <c r="AS172" s="31"/>
      <c r="AT172" s="39"/>
      <c r="AU172" s="30"/>
      <c r="AV172" s="30"/>
      <c r="AW172" s="30"/>
      <c r="AX172" s="30"/>
      <c r="AY172" s="30"/>
      <c r="AZ172" s="30"/>
      <c r="BA172" s="30"/>
      <c r="BB172" s="30"/>
      <c r="BC172" s="30"/>
      <c r="BD172" s="30"/>
      <c r="BE172" s="30"/>
      <c r="BF172" s="30"/>
      <c r="BG172" s="30"/>
      <c r="BH172" s="30"/>
      <c r="BI172" s="30"/>
      <c r="BJ172" s="30"/>
      <c r="BK172" s="30"/>
      <c r="BL172" s="30"/>
      <c r="BM172" s="30"/>
      <c r="BN172" s="31"/>
      <c r="BO172" s="37"/>
      <c r="BP172" s="35"/>
      <c r="BQ172" s="35"/>
      <c r="BR172" s="35"/>
      <c r="BS172" s="35"/>
      <c r="BT172" s="35"/>
      <c r="BU172" s="35"/>
      <c r="BV172" s="35"/>
      <c r="BW172" s="35"/>
      <c r="BX172" s="35"/>
      <c r="BY172" s="35"/>
      <c r="BZ172" s="35"/>
      <c r="CA172" s="35"/>
      <c r="CB172" s="35"/>
      <c r="CC172" s="35"/>
      <c r="CD172" s="35"/>
      <c r="CE172" s="35"/>
      <c r="CF172" s="35"/>
      <c r="CG172" s="35"/>
      <c r="CH172" s="35"/>
      <c r="CI172" s="36"/>
      <c r="CJ172" s="37"/>
      <c r="CK172" s="35"/>
      <c r="CL172" s="35"/>
      <c r="CM172" s="35"/>
      <c r="CN172" s="35"/>
      <c r="CO172" s="35"/>
      <c r="CP172" s="35"/>
      <c r="CQ172" s="35"/>
      <c r="CR172" s="35"/>
      <c r="CS172" s="35"/>
      <c r="CT172" s="35"/>
      <c r="CU172" s="35"/>
      <c r="CV172" s="35"/>
      <c r="CW172" s="35"/>
      <c r="CX172" s="35"/>
      <c r="CY172" s="35"/>
      <c r="CZ172" s="35"/>
      <c r="DA172" s="35"/>
      <c r="DB172" s="35"/>
      <c r="DC172" s="35"/>
      <c r="DD172" s="36"/>
      <c r="DE172" s="37"/>
      <c r="DF172" s="35"/>
      <c r="DG172" s="35"/>
      <c r="DH172" s="35"/>
      <c r="DI172" s="35"/>
      <c r="DJ172" s="35"/>
      <c r="DK172" s="35"/>
      <c r="DL172" s="35"/>
      <c r="DM172" s="35"/>
      <c r="DN172" s="35"/>
      <c r="DO172" s="35"/>
      <c r="DP172" s="35"/>
      <c r="DQ172" s="35"/>
      <c r="DR172" s="35"/>
      <c r="DS172" s="35"/>
      <c r="DT172" s="35"/>
      <c r="DU172" s="35"/>
      <c r="DV172" s="35"/>
      <c r="DW172" s="35"/>
      <c r="DX172" s="35"/>
      <c r="DY172" s="36"/>
      <c r="DZ172" s="37"/>
      <c r="EA172" s="35"/>
      <c r="EB172" s="35"/>
      <c r="EC172" s="35"/>
      <c r="ED172" s="35"/>
      <c r="EE172" s="35"/>
      <c r="EF172" s="35"/>
      <c r="EG172" s="35"/>
      <c r="EH172" s="35"/>
      <c r="EI172" s="35"/>
      <c r="EJ172" s="35"/>
      <c r="EK172" s="35"/>
      <c r="EL172" s="35"/>
      <c r="EM172" s="35"/>
      <c r="EN172" s="35"/>
      <c r="EO172" s="35"/>
      <c r="EP172" s="35"/>
      <c r="EQ172" s="35"/>
      <c r="ER172" s="35"/>
      <c r="ES172" s="35"/>
      <c r="ET172" s="36"/>
      <c r="EU172" s="40">
        <v>0</v>
      </c>
      <c r="EV172" s="5">
        <v>0</v>
      </c>
      <c r="EW172" s="5">
        <v>0</v>
      </c>
      <c r="EX172" s="5">
        <v>0</v>
      </c>
      <c r="EY172" s="5">
        <v>0</v>
      </c>
      <c r="EZ172" s="5">
        <v>0</v>
      </c>
      <c r="FA172" s="5">
        <v>0</v>
      </c>
      <c r="FB172" s="5">
        <v>0</v>
      </c>
      <c r="FC172" s="5">
        <v>0</v>
      </c>
      <c r="FD172" s="5">
        <v>0</v>
      </c>
      <c r="FE172" s="5">
        <v>0</v>
      </c>
      <c r="FF172" s="5">
        <v>0</v>
      </c>
      <c r="FG172" s="5">
        <v>0</v>
      </c>
      <c r="FH172" s="5">
        <v>0</v>
      </c>
      <c r="FI172" s="5">
        <v>0</v>
      </c>
      <c r="FJ172" s="5">
        <v>0</v>
      </c>
      <c r="FK172" s="5">
        <v>0</v>
      </c>
      <c r="FL172" s="5">
        <v>0</v>
      </c>
      <c r="FM172" s="5">
        <v>0</v>
      </c>
      <c r="FN172" s="5">
        <v>0</v>
      </c>
      <c r="FO172" s="6">
        <v>0</v>
      </c>
      <c r="FP172" s="37"/>
      <c r="FQ172" s="35"/>
      <c r="FR172" s="35"/>
      <c r="FS172" s="35"/>
      <c r="FT172" s="36"/>
      <c r="FU172" s="37"/>
      <c r="FV172" s="35"/>
      <c r="FW172" s="35"/>
      <c r="FX172" s="36"/>
      <c r="FY172" s="37"/>
      <c r="FZ172" s="35"/>
      <c r="GA172" s="35"/>
      <c r="GB172" s="35"/>
      <c r="GC172" s="35"/>
      <c r="GD172" s="35"/>
      <c r="GE172" s="35"/>
      <c r="GF172" s="35"/>
      <c r="GG172" s="35"/>
      <c r="GH172" s="35"/>
      <c r="GI172" s="35"/>
      <c r="GJ172" s="35"/>
      <c r="GK172" s="35"/>
      <c r="GL172" s="36"/>
      <c r="GM172" s="37"/>
      <c r="GN172" s="35"/>
      <c r="GO172" s="35"/>
      <c r="GP172" s="35"/>
      <c r="GQ172" s="35"/>
      <c r="GR172" s="35"/>
      <c r="GS172" s="35"/>
      <c r="GT172" s="35"/>
      <c r="GU172" s="35"/>
      <c r="GV172" s="35"/>
      <c r="GW172" s="35"/>
      <c r="GX172" s="35"/>
      <c r="GY172" s="35"/>
      <c r="GZ172" s="35"/>
      <c r="HA172" s="35"/>
      <c r="HB172" s="35"/>
      <c r="HC172" s="35"/>
      <c r="HD172" s="35"/>
      <c r="HE172" s="35"/>
      <c r="HF172" s="36"/>
      <c r="HG172" s="37"/>
      <c r="HH172" s="35"/>
      <c r="HI172" s="35"/>
      <c r="HJ172" s="35"/>
      <c r="HK172" s="35"/>
      <c r="HL172" s="35"/>
      <c r="HM172" s="35"/>
      <c r="HN172" s="35"/>
      <c r="HO172" s="35"/>
      <c r="HP172" s="35"/>
      <c r="HQ172" s="35"/>
      <c r="HR172" s="35"/>
      <c r="HS172" s="35"/>
      <c r="HT172" s="35"/>
      <c r="HU172" s="35"/>
      <c r="HV172" s="35"/>
      <c r="HW172" s="35"/>
      <c r="HX172" s="35"/>
      <c r="HY172" s="35"/>
      <c r="HZ172" s="35"/>
      <c r="IA172" s="35"/>
      <c r="IB172" s="35"/>
      <c r="IC172" s="35"/>
      <c r="ID172" s="36"/>
      <c r="IE172" s="37"/>
      <c r="IF172" s="35"/>
      <c r="IG172" s="35"/>
      <c r="IH172" s="35"/>
      <c r="II172" s="35"/>
      <c r="IJ172" s="35"/>
      <c r="IK172" s="35"/>
      <c r="IL172" s="35"/>
      <c r="IM172" s="35"/>
      <c r="IN172" s="35"/>
      <c r="IO172" s="35"/>
      <c r="IP172" s="35"/>
      <c r="IQ172" s="35"/>
      <c r="IR172" s="35"/>
      <c r="IS172" s="35"/>
      <c r="IT172" s="35"/>
      <c r="IU172" s="35"/>
      <c r="IV172" s="36"/>
      <c r="IW172" s="37"/>
      <c r="IX172" s="35"/>
      <c r="IY172" s="35"/>
      <c r="IZ172" s="35"/>
      <c r="JA172" s="35"/>
      <c r="JB172" s="35"/>
      <c r="JC172" s="35"/>
      <c r="JD172" s="35"/>
      <c r="JE172" s="35"/>
      <c r="JF172" s="35"/>
      <c r="JG172" s="35"/>
      <c r="JH172" s="35"/>
      <c r="JI172" s="35"/>
      <c r="JJ172" s="35"/>
      <c r="JK172" s="36"/>
      <c r="JL172" s="37"/>
      <c r="JM172" s="35"/>
      <c r="JN172" s="35"/>
      <c r="JO172" s="35"/>
      <c r="JP172" s="35"/>
      <c r="JQ172" s="35"/>
      <c r="JR172" s="35"/>
      <c r="JS172" s="35"/>
      <c r="JT172" s="35"/>
      <c r="JU172" s="35"/>
      <c r="JV172" s="35"/>
      <c r="JW172" s="35"/>
      <c r="JX172" s="35"/>
      <c r="JY172" s="35"/>
      <c r="JZ172" s="35"/>
      <c r="KA172" s="35"/>
      <c r="KB172" s="35"/>
      <c r="KC172" s="35"/>
      <c r="KD172" s="35"/>
      <c r="KE172" s="35"/>
      <c r="KF172" s="35"/>
      <c r="KG172" s="35"/>
      <c r="KH172" s="35"/>
      <c r="KI172" s="36"/>
      <c r="KJ172" s="37"/>
      <c r="KK172" s="35"/>
      <c r="KL172" s="35"/>
      <c r="KM172" s="35"/>
      <c r="KN172" s="35"/>
      <c r="KO172" s="35"/>
      <c r="KP172" s="35"/>
      <c r="KQ172" s="35"/>
      <c r="KR172" s="36"/>
      <c r="KS172" s="37"/>
      <c r="KT172" s="35"/>
      <c r="KU172" s="36"/>
      <c r="KV172" s="38"/>
      <c r="KW172" s="35"/>
      <c r="KX172" s="36"/>
      <c r="KY172" s="38"/>
      <c r="KZ172" s="35"/>
      <c r="LA172" s="36"/>
      <c r="LB172" s="38"/>
      <c r="LC172" s="35"/>
      <c r="LD172" s="36"/>
      <c r="LE172" s="38"/>
      <c r="LF172" s="35"/>
      <c r="LG172" s="36"/>
      <c r="LH172" s="37"/>
      <c r="LI172" s="35"/>
      <c r="LJ172" s="36"/>
      <c r="LK172" s="37"/>
      <c r="LL172" s="35"/>
      <c r="LM172" s="35"/>
      <c r="LN172" s="35"/>
      <c r="LO172" s="35"/>
      <c r="LP172" s="35"/>
      <c r="LQ172" s="35"/>
      <c r="LR172" s="35"/>
      <c r="LS172" s="35"/>
      <c r="LT172" s="35"/>
      <c r="LU172" s="35"/>
      <c r="LV172" s="35"/>
      <c r="LW172" s="35"/>
      <c r="LX172" s="35"/>
      <c r="LY172" s="35"/>
      <c r="LZ172" s="35"/>
      <c r="MA172" s="35"/>
      <c r="MB172" s="35"/>
      <c r="MC172" s="35"/>
      <c r="MD172" s="35"/>
      <c r="ME172" s="35"/>
      <c r="MF172" s="35"/>
      <c r="MG172" s="35"/>
      <c r="MH172" s="35"/>
      <c r="MI172" s="35"/>
      <c r="MJ172" s="35"/>
      <c r="MK172" s="35"/>
      <c r="ML172" s="35"/>
      <c r="MM172" s="35"/>
      <c r="MN172" s="36"/>
      <c r="MO172" s="38"/>
      <c r="MP172" s="35"/>
      <c r="MQ172" s="35"/>
      <c r="MR172" s="35"/>
      <c r="MS172" s="35"/>
      <c r="MT172" s="36"/>
      <c r="MU172" s="38"/>
      <c r="MV172" s="35"/>
      <c r="MW172" s="36"/>
      <c r="MX172" s="38"/>
      <c r="MY172" s="35"/>
      <c r="MZ172" s="35"/>
      <c r="NA172" s="35"/>
      <c r="NB172" s="35"/>
      <c r="NC172" s="35"/>
      <c r="ND172" s="35"/>
      <c r="NE172" s="35"/>
      <c r="NF172" s="35"/>
      <c r="NG172" s="35"/>
      <c r="NH172" s="35"/>
      <c r="NI172" s="35"/>
      <c r="NJ172" s="35"/>
      <c r="NK172" s="35"/>
      <c r="NL172" s="35"/>
      <c r="NM172" s="35"/>
      <c r="NN172" s="35"/>
      <c r="NO172" s="35"/>
      <c r="NP172" s="35"/>
      <c r="NQ172" s="35"/>
      <c r="NR172" s="36"/>
    </row>
    <row r="173" spans="1:382" ht="17.25" customHeight="1" x14ac:dyDescent="0.25">
      <c r="A173" s="39"/>
      <c r="B173" s="895"/>
      <c r="C173" s="896"/>
      <c r="D173" s="40"/>
      <c r="E173" s="41"/>
      <c r="F173" s="41"/>
      <c r="G173" s="41"/>
      <c r="H173" s="5"/>
      <c r="I173" s="41"/>
      <c r="J173" s="41"/>
      <c r="K173" s="41"/>
      <c r="L173" s="41"/>
      <c r="M173" s="41"/>
      <c r="N173" s="41"/>
      <c r="O173" s="5"/>
      <c r="P173" s="5"/>
      <c r="Q173" s="5"/>
      <c r="R173" s="5"/>
      <c r="S173" s="41"/>
      <c r="T173" s="41"/>
      <c r="U173" s="41"/>
      <c r="V173" s="41"/>
      <c r="W173" s="41"/>
      <c r="X173" s="42"/>
      <c r="Y173" s="39"/>
      <c r="Z173" s="30"/>
      <c r="AA173" s="30"/>
      <c r="AB173" s="30"/>
      <c r="AC173" s="30"/>
      <c r="AD173" s="30"/>
      <c r="AE173" s="30"/>
      <c r="AF173" s="30"/>
      <c r="AG173" s="30"/>
      <c r="AH173" s="30"/>
      <c r="AI173" s="30"/>
      <c r="AJ173" s="30"/>
      <c r="AK173" s="30"/>
      <c r="AL173" s="30"/>
      <c r="AM173" s="30"/>
      <c r="AN173" s="30"/>
      <c r="AO173" s="30"/>
      <c r="AP173" s="30"/>
      <c r="AQ173" s="30"/>
      <c r="AR173" s="30"/>
      <c r="AS173" s="31"/>
      <c r="AT173" s="39"/>
      <c r="AU173" s="30"/>
      <c r="AV173" s="30"/>
      <c r="AW173" s="30"/>
      <c r="AX173" s="30"/>
      <c r="AY173" s="30"/>
      <c r="AZ173" s="30"/>
      <c r="BA173" s="30"/>
      <c r="BB173" s="30"/>
      <c r="BC173" s="30"/>
      <c r="BD173" s="30"/>
      <c r="BE173" s="30"/>
      <c r="BF173" s="30"/>
      <c r="BG173" s="30"/>
      <c r="BH173" s="30"/>
      <c r="BI173" s="30"/>
      <c r="BJ173" s="30"/>
      <c r="BK173" s="30"/>
      <c r="BL173" s="30"/>
      <c r="BM173" s="30"/>
      <c r="BN173" s="31"/>
      <c r="BO173" s="37"/>
      <c r="BP173" s="35"/>
      <c r="BQ173" s="35"/>
      <c r="BR173" s="35"/>
      <c r="BS173" s="35"/>
      <c r="BT173" s="35"/>
      <c r="BU173" s="35"/>
      <c r="BV173" s="35"/>
      <c r="BW173" s="35"/>
      <c r="BX173" s="35"/>
      <c r="BY173" s="35"/>
      <c r="BZ173" s="35"/>
      <c r="CA173" s="35"/>
      <c r="CB173" s="35"/>
      <c r="CC173" s="35"/>
      <c r="CD173" s="35"/>
      <c r="CE173" s="35"/>
      <c r="CF173" s="35"/>
      <c r="CG173" s="35"/>
      <c r="CH173" s="35"/>
      <c r="CI173" s="36"/>
      <c r="CJ173" s="37"/>
      <c r="CK173" s="35"/>
      <c r="CL173" s="35"/>
      <c r="CM173" s="35"/>
      <c r="CN173" s="35"/>
      <c r="CO173" s="35"/>
      <c r="CP173" s="35"/>
      <c r="CQ173" s="35"/>
      <c r="CR173" s="35"/>
      <c r="CS173" s="35"/>
      <c r="CT173" s="35"/>
      <c r="CU173" s="35"/>
      <c r="CV173" s="35"/>
      <c r="CW173" s="35"/>
      <c r="CX173" s="35"/>
      <c r="CY173" s="35"/>
      <c r="CZ173" s="35"/>
      <c r="DA173" s="35"/>
      <c r="DB173" s="35"/>
      <c r="DC173" s="35"/>
      <c r="DD173" s="36"/>
      <c r="DE173" s="37"/>
      <c r="DF173" s="35"/>
      <c r="DG173" s="35"/>
      <c r="DH173" s="35"/>
      <c r="DI173" s="35"/>
      <c r="DJ173" s="35"/>
      <c r="DK173" s="35"/>
      <c r="DL173" s="35"/>
      <c r="DM173" s="35"/>
      <c r="DN173" s="35"/>
      <c r="DO173" s="35"/>
      <c r="DP173" s="35"/>
      <c r="DQ173" s="35"/>
      <c r="DR173" s="35"/>
      <c r="DS173" s="35"/>
      <c r="DT173" s="35"/>
      <c r="DU173" s="35"/>
      <c r="DV173" s="35"/>
      <c r="DW173" s="35"/>
      <c r="DX173" s="35"/>
      <c r="DY173" s="36"/>
      <c r="DZ173" s="37"/>
      <c r="EA173" s="35"/>
      <c r="EB173" s="35"/>
      <c r="EC173" s="35"/>
      <c r="ED173" s="35"/>
      <c r="EE173" s="35"/>
      <c r="EF173" s="35"/>
      <c r="EG173" s="35"/>
      <c r="EH173" s="35"/>
      <c r="EI173" s="35"/>
      <c r="EJ173" s="35"/>
      <c r="EK173" s="35"/>
      <c r="EL173" s="35"/>
      <c r="EM173" s="35"/>
      <c r="EN173" s="35"/>
      <c r="EO173" s="35"/>
      <c r="EP173" s="35"/>
      <c r="EQ173" s="35"/>
      <c r="ER173" s="35"/>
      <c r="ES173" s="35"/>
      <c r="ET173" s="36"/>
      <c r="EU173" s="40">
        <v>0</v>
      </c>
      <c r="EV173" s="5">
        <v>0</v>
      </c>
      <c r="EW173" s="5">
        <v>0</v>
      </c>
      <c r="EX173" s="5">
        <v>0</v>
      </c>
      <c r="EY173" s="5">
        <v>0</v>
      </c>
      <c r="EZ173" s="5">
        <v>0</v>
      </c>
      <c r="FA173" s="5">
        <v>0</v>
      </c>
      <c r="FB173" s="5">
        <v>0</v>
      </c>
      <c r="FC173" s="5">
        <v>0</v>
      </c>
      <c r="FD173" s="5">
        <v>0</v>
      </c>
      <c r="FE173" s="5">
        <v>0</v>
      </c>
      <c r="FF173" s="5">
        <v>0</v>
      </c>
      <c r="FG173" s="5">
        <v>0</v>
      </c>
      <c r="FH173" s="5">
        <v>0</v>
      </c>
      <c r="FI173" s="5">
        <v>0</v>
      </c>
      <c r="FJ173" s="5">
        <v>0</v>
      </c>
      <c r="FK173" s="5">
        <v>0</v>
      </c>
      <c r="FL173" s="5">
        <v>0</v>
      </c>
      <c r="FM173" s="5">
        <v>0</v>
      </c>
      <c r="FN173" s="5">
        <v>0</v>
      </c>
      <c r="FO173" s="6">
        <v>0</v>
      </c>
      <c r="FP173" s="37"/>
      <c r="FQ173" s="35"/>
      <c r="FR173" s="35"/>
      <c r="FS173" s="35"/>
      <c r="FT173" s="36"/>
      <c r="FU173" s="37"/>
      <c r="FV173" s="35"/>
      <c r="FW173" s="35"/>
      <c r="FX173" s="36"/>
      <c r="FY173" s="37"/>
      <c r="FZ173" s="35"/>
      <c r="GA173" s="35"/>
      <c r="GB173" s="35"/>
      <c r="GC173" s="35"/>
      <c r="GD173" s="35"/>
      <c r="GE173" s="35"/>
      <c r="GF173" s="35"/>
      <c r="GG173" s="35"/>
      <c r="GH173" s="35"/>
      <c r="GI173" s="35"/>
      <c r="GJ173" s="35"/>
      <c r="GK173" s="35"/>
      <c r="GL173" s="36"/>
      <c r="GM173" s="37"/>
      <c r="GN173" s="35"/>
      <c r="GO173" s="35"/>
      <c r="GP173" s="35"/>
      <c r="GQ173" s="35"/>
      <c r="GR173" s="35"/>
      <c r="GS173" s="35"/>
      <c r="GT173" s="35"/>
      <c r="GU173" s="35"/>
      <c r="GV173" s="35"/>
      <c r="GW173" s="35"/>
      <c r="GX173" s="35"/>
      <c r="GY173" s="35"/>
      <c r="GZ173" s="35"/>
      <c r="HA173" s="35"/>
      <c r="HB173" s="35"/>
      <c r="HC173" s="35"/>
      <c r="HD173" s="35"/>
      <c r="HE173" s="35"/>
      <c r="HF173" s="36"/>
      <c r="HG173" s="37"/>
      <c r="HH173" s="35"/>
      <c r="HI173" s="35"/>
      <c r="HJ173" s="35"/>
      <c r="HK173" s="35"/>
      <c r="HL173" s="35"/>
      <c r="HM173" s="35"/>
      <c r="HN173" s="35"/>
      <c r="HO173" s="35"/>
      <c r="HP173" s="35"/>
      <c r="HQ173" s="35"/>
      <c r="HR173" s="35"/>
      <c r="HS173" s="35"/>
      <c r="HT173" s="35"/>
      <c r="HU173" s="35"/>
      <c r="HV173" s="35"/>
      <c r="HW173" s="35"/>
      <c r="HX173" s="35"/>
      <c r="HY173" s="35"/>
      <c r="HZ173" s="35"/>
      <c r="IA173" s="35"/>
      <c r="IB173" s="35"/>
      <c r="IC173" s="35"/>
      <c r="ID173" s="36"/>
      <c r="IE173" s="37"/>
      <c r="IF173" s="35"/>
      <c r="IG173" s="35"/>
      <c r="IH173" s="35"/>
      <c r="II173" s="35"/>
      <c r="IJ173" s="35"/>
      <c r="IK173" s="35"/>
      <c r="IL173" s="35"/>
      <c r="IM173" s="35"/>
      <c r="IN173" s="35"/>
      <c r="IO173" s="35"/>
      <c r="IP173" s="35"/>
      <c r="IQ173" s="35"/>
      <c r="IR173" s="35"/>
      <c r="IS173" s="35"/>
      <c r="IT173" s="35"/>
      <c r="IU173" s="35"/>
      <c r="IV173" s="36"/>
      <c r="IW173" s="37"/>
      <c r="IX173" s="35"/>
      <c r="IY173" s="35"/>
      <c r="IZ173" s="35"/>
      <c r="JA173" s="35"/>
      <c r="JB173" s="35"/>
      <c r="JC173" s="35"/>
      <c r="JD173" s="35"/>
      <c r="JE173" s="35"/>
      <c r="JF173" s="35"/>
      <c r="JG173" s="35"/>
      <c r="JH173" s="35"/>
      <c r="JI173" s="35"/>
      <c r="JJ173" s="35"/>
      <c r="JK173" s="36"/>
      <c r="JL173" s="37"/>
      <c r="JM173" s="35"/>
      <c r="JN173" s="35"/>
      <c r="JO173" s="35"/>
      <c r="JP173" s="35"/>
      <c r="JQ173" s="35"/>
      <c r="JR173" s="35"/>
      <c r="JS173" s="35"/>
      <c r="JT173" s="35"/>
      <c r="JU173" s="35"/>
      <c r="JV173" s="35"/>
      <c r="JW173" s="35"/>
      <c r="JX173" s="35"/>
      <c r="JY173" s="35"/>
      <c r="JZ173" s="35"/>
      <c r="KA173" s="35"/>
      <c r="KB173" s="35"/>
      <c r="KC173" s="35"/>
      <c r="KD173" s="35"/>
      <c r="KE173" s="35"/>
      <c r="KF173" s="35"/>
      <c r="KG173" s="35"/>
      <c r="KH173" s="35"/>
      <c r="KI173" s="36"/>
      <c r="KJ173" s="37"/>
      <c r="KK173" s="35"/>
      <c r="KL173" s="35"/>
      <c r="KM173" s="35"/>
      <c r="KN173" s="35"/>
      <c r="KO173" s="35"/>
      <c r="KP173" s="35"/>
      <c r="KQ173" s="35"/>
      <c r="KR173" s="36"/>
      <c r="KS173" s="37"/>
      <c r="KT173" s="35"/>
      <c r="KU173" s="36"/>
      <c r="KV173" s="38"/>
      <c r="KW173" s="35"/>
      <c r="KX173" s="36"/>
      <c r="KY173" s="38"/>
      <c r="KZ173" s="35"/>
      <c r="LA173" s="36"/>
      <c r="LB173" s="38"/>
      <c r="LC173" s="35"/>
      <c r="LD173" s="36"/>
      <c r="LE173" s="38"/>
      <c r="LF173" s="35"/>
      <c r="LG173" s="36"/>
      <c r="LH173" s="37"/>
      <c r="LI173" s="35"/>
      <c r="LJ173" s="36"/>
      <c r="LK173" s="37"/>
      <c r="LL173" s="35"/>
      <c r="LM173" s="35"/>
      <c r="LN173" s="35"/>
      <c r="LO173" s="35"/>
      <c r="LP173" s="35"/>
      <c r="LQ173" s="35"/>
      <c r="LR173" s="35"/>
      <c r="LS173" s="35"/>
      <c r="LT173" s="35"/>
      <c r="LU173" s="35"/>
      <c r="LV173" s="35"/>
      <c r="LW173" s="35"/>
      <c r="LX173" s="35"/>
      <c r="LY173" s="35"/>
      <c r="LZ173" s="35"/>
      <c r="MA173" s="35"/>
      <c r="MB173" s="35"/>
      <c r="MC173" s="35"/>
      <c r="MD173" s="35"/>
      <c r="ME173" s="35"/>
      <c r="MF173" s="35"/>
      <c r="MG173" s="35"/>
      <c r="MH173" s="35"/>
      <c r="MI173" s="35"/>
      <c r="MJ173" s="35"/>
      <c r="MK173" s="35"/>
      <c r="ML173" s="35"/>
      <c r="MM173" s="35"/>
      <c r="MN173" s="36"/>
      <c r="MO173" s="38"/>
      <c r="MP173" s="35"/>
      <c r="MQ173" s="35"/>
      <c r="MR173" s="35"/>
      <c r="MS173" s="35"/>
      <c r="MT173" s="36"/>
      <c r="MU173" s="38"/>
      <c r="MV173" s="35"/>
      <c r="MW173" s="36"/>
      <c r="MX173" s="38"/>
      <c r="MY173" s="35"/>
      <c r="MZ173" s="35"/>
      <c r="NA173" s="35"/>
      <c r="NB173" s="35"/>
      <c r="NC173" s="35"/>
      <c r="ND173" s="35"/>
      <c r="NE173" s="35"/>
      <c r="NF173" s="35"/>
      <c r="NG173" s="35"/>
      <c r="NH173" s="35"/>
      <c r="NI173" s="35"/>
      <c r="NJ173" s="35"/>
      <c r="NK173" s="35"/>
      <c r="NL173" s="35"/>
      <c r="NM173" s="35"/>
      <c r="NN173" s="35"/>
      <c r="NO173" s="35"/>
      <c r="NP173" s="35"/>
      <c r="NQ173" s="35"/>
      <c r="NR173" s="36"/>
    </row>
    <row r="174" spans="1:382" ht="17.25" customHeight="1" x14ac:dyDescent="0.25">
      <c r="A174" s="39"/>
      <c r="B174" s="895"/>
      <c r="C174" s="896"/>
      <c r="D174" s="40"/>
      <c r="E174" s="41"/>
      <c r="F174" s="41"/>
      <c r="G174" s="41"/>
      <c r="H174" s="5"/>
      <c r="I174" s="41"/>
      <c r="J174" s="41"/>
      <c r="K174" s="41"/>
      <c r="L174" s="41"/>
      <c r="M174" s="41"/>
      <c r="N174" s="41"/>
      <c r="O174" s="5"/>
      <c r="P174" s="5"/>
      <c r="Q174" s="5"/>
      <c r="R174" s="5"/>
      <c r="S174" s="41"/>
      <c r="T174" s="41"/>
      <c r="U174" s="41"/>
      <c r="V174" s="41"/>
      <c r="W174" s="41"/>
      <c r="X174" s="42"/>
      <c r="Y174" s="39"/>
      <c r="Z174" s="30"/>
      <c r="AA174" s="30"/>
      <c r="AB174" s="30"/>
      <c r="AC174" s="30"/>
      <c r="AD174" s="30"/>
      <c r="AE174" s="30"/>
      <c r="AF174" s="30"/>
      <c r="AG174" s="30"/>
      <c r="AH174" s="30"/>
      <c r="AI174" s="30"/>
      <c r="AJ174" s="30"/>
      <c r="AK174" s="30"/>
      <c r="AL174" s="30"/>
      <c r="AM174" s="30"/>
      <c r="AN174" s="30"/>
      <c r="AO174" s="30"/>
      <c r="AP174" s="30"/>
      <c r="AQ174" s="30"/>
      <c r="AR174" s="30"/>
      <c r="AS174" s="31"/>
      <c r="AT174" s="39"/>
      <c r="AU174" s="30"/>
      <c r="AV174" s="30"/>
      <c r="AW174" s="30"/>
      <c r="AX174" s="30"/>
      <c r="AY174" s="30"/>
      <c r="AZ174" s="30"/>
      <c r="BA174" s="30"/>
      <c r="BB174" s="30"/>
      <c r="BC174" s="30"/>
      <c r="BD174" s="30"/>
      <c r="BE174" s="30"/>
      <c r="BF174" s="30"/>
      <c r="BG174" s="30"/>
      <c r="BH174" s="30"/>
      <c r="BI174" s="30"/>
      <c r="BJ174" s="30"/>
      <c r="BK174" s="30"/>
      <c r="BL174" s="30"/>
      <c r="BM174" s="30"/>
      <c r="BN174" s="31"/>
      <c r="BO174" s="37"/>
      <c r="BP174" s="35"/>
      <c r="BQ174" s="35"/>
      <c r="BR174" s="35"/>
      <c r="BS174" s="35"/>
      <c r="BT174" s="35"/>
      <c r="BU174" s="35"/>
      <c r="BV174" s="35"/>
      <c r="BW174" s="35"/>
      <c r="BX174" s="35"/>
      <c r="BY174" s="35"/>
      <c r="BZ174" s="35"/>
      <c r="CA174" s="35"/>
      <c r="CB174" s="35"/>
      <c r="CC174" s="35"/>
      <c r="CD174" s="35"/>
      <c r="CE174" s="35"/>
      <c r="CF174" s="35"/>
      <c r="CG174" s="35"/>
      <c r="CH174" s="35"/>
      <c r="CI174" s="36"/>
      <c r="CJ174" s="37"/>
      <c r="CK174" s="35"/>
      <c r="CL174" s="35"/>
      <c r="CM174" s="35"/>
      <c r="CN174" s="35"/>
      <c r="CO174" s="35"/>
      <c r="CP174" s="35"/>
      <c r="CQ174" s="35"/>
      <c r="CR174" s="35"/>
      <c r="CS174" s="35"/>
      <c r="CT174" s="35"/>
      <c r="CU174" s="35"/>
      <c r="CV174" s="35"/>
      <c r="CW174" s="35"/>
      <c r="CX174" s="35"/>
      <c r="CY174" s="35"/>
      <c r="CZ174" s="35"/>
      <c r="DA174" s="35"/>
      <c r="DB174" s="35"/>
      <c r="DC174" s="35"/>
      <c r="DD174" s="36"/>
      <c r="DE174" s="37"/>
      <c r="DF174" s="35"/>
      <c r="DG174" s="35"/>
      <c r="DH174" s="35"/>
      <c r="DI174" s="35"/>
      <c r="DJ174" s="35"/>
      <c r="DK174" s="35"/>
      <c r="DL174" s="35"/>
      <c r="DM174" s="35"/>
      <c r="DN174" s="35"/>
      <c r="DO174" s="35"/>
      <c r="DP174" s="35"/>
      <c r="DQ174" s="35"/>
      <c r="DR174" s="35"/>
      <c r="DS174" s="35"/>
      <c r="DT174" s="35"/>
      <c r="DU174" s="35"/>
      <c r="DV174" s="35"/>
      <c r="DW174" s="35"/>
      <c r="DX174" s="35"/>
      <c r="DY174" s="36"/>
      <c r="DZ174" s="37"/>
      <c r="EA174" s="35"/>
      <c r="EB174" s="35"/>
      <c r="EC174" s="35"/>
      <c r="ED174" s="35"/>
      <c r="EE174" s="35"/>
      <c r="EF174" s="35"/>
      <c r="EG174" s="35"/>
      <c r="EH174" s="35"/>
      <c r="EI174" s="35"/>
      <c r="EJ174" s="35"/>
      <c r="EK174" s="35"/>
      <c r="EL174" s="35"/>
      <c r="EM174" s="35"/>
      <c r="EN174" s="35"/>
      <c r="EO174" s="35"/>
      <c r="EP174" s="35"/>
      <c r="EQ174" s="35"/>
      <c r="ER174" s="35"/>
      <c r="ES174" s="35"/>
      <c r="ET174" s="36"/>
      <c r="EU174" s="40">
        <v>0</v>
      </c>
      <c r="EV174" s="5">
        <v>0</v>
      </c>
      <c r="EW174" s="5">
        <v>0</v>
      </c>
      <c r="EX174" s="5">
        <v>0</v>
      </c>
      <c r="EY174" s="5">
        <v>0</v>
      </c>
      <c r="EZ174" s="5">
        <v>0</v>
      </c>
      <c r="FA174" s="5">
        <v>0</v>
      </c>
      <c r="FB174" s="5">
        <v>0</v>
      </c>
      <c r="FC174" s="5">
        <v>0</v>
      </c>
      <c r="FD174" s="5">
        <v>0</v>
      </c>
      <c r="FE174" s="5">
        <v>0</v>
      </c>
      <c r="FF174" s="5">
        <v>0</v>
      </c>
      <c r="FG174" s="5">
        <v>0</v>
      </c>
      <c r="FH174" s="5">
        <v>0</v>
      </c>
      <c r="FI174" s="5">
        <v>0</v>
      </c>
      <c r="FJ174" s="5">
        <v>0</v>
      </c>
      <c r="FK174" s="5">
        <v>0</v>
      </c>
      <c r="FL174" s="5">
        <v>0</v>
      </c>
      <c r="FM174" s="5">
        <v>0</v>
      </c>
      <c r="FN174" s="5">
        <v>0</v>
      </c>
      <c r="FO174" s="6">
        <v>0</v>
      </c>
      <c r="FP174" s="37"/>
      <c r="FQ174" s="35"/>
      <c r="FR174" s="35"/>
      <c r="FS174" s="35"/>
      <c r="FT174" s="36"/>
      <c r="FU174" s="37"/>
      <c r="FV174" s="35"/>
      <c r="FW174" s="35"/>
      <c r="FX174" s="36"/>
      <c r="FY174" s="37"/>
      <c r="FZ174" s="35"/>
      <c r="GA174" s="35"/>
      <c r="GB174" s="35"/>
      <c r="GC174" s="35"/>
      <c r="GD174" s="35"/>
      <c r="GE174" s="35"/>
      <c r="GF174" s="35"/>
      <c r="GG174" s="35"/>
      <c r="GH174" s="35"/>
      <c r="GI174" s="35"/>
      <c r="GJ174" s="35"/>
      <c r="GK174" s="35"/>
      <c r="GL174" s="36"/>
      <c r="GM174" s="37"/>
      <c r="GN174" s="35"/>
      <c r="GO174" s="35"/>
      <c r="GP174" s="35"/>
      <c r="GQ174" s="35"/>
      <c r="GR174" s="35"/>
      <c r="GS174" s="35"/>
      <c r="GT174" s="35"/>
      <c r="GU174" s="35"/>
      <c r="GV174" s="35"/>
      <c r="GW174" s="35"/>
      <c r="GX174" s="35"/>
      <c r="GY174" s="35"/>
      <c r="GZ174" s="35"/>
      <c r="HA174" s="35"/>
      <c r="HB174" s="35"/>
      <c r="HC174" s="35"/>
      <c r="HD174" s="35"/>
      <c r="HE174" s="35"/>
      <c r="HF174" s="36"/>
      <c r="HG174" s="37"/>
      <c r="HH174" s="35"/>
      <c r="HI174" s="35"/>
      <c r="HJ174" s="35"/>
      <c r="HK174" s="35"/>
      <c r="HL174" s="35"/>
      <c r="HM174" s="35"/>
      <c r="HN174" s="35"/>
      <c r="HO174" s="35"/>
      <c r="HP174" s="35"/>
      <c r="HQ174" s="35"/>
      <c r="HR174" s="35"/>
      <c r="HS174" s="35"/>
      <c r="HT174" s="35"/>
      <c r="HU174" s="35"/>
      <c r="HV174" s="35"/>
      <c r="HW174" s="35"/>
      <c r="HX174" s="35"/>
      <c r="HY174" s="35"/>
      <c r="HZ174" s="35"/>
      <c r="IA174" s="35"/>
      <c r="IB174" s="35"/>
      <c r="IC174" s="35"/>
      <c r="ID174" s="36"/>
      <c r="IE174" s="37"/>
      <c r="IF174" s="35"/>
      <c r="IG174" s="35"/>
      <c r="IH174" s="35"/>
      <c r="II174" s="35"/>
      <c r="IJ174" s="35"/>
      <c r="IK174" s="35"/>
      <c r="IL174" s="35"/>
      <c r="IM174" s="35"/>
      <c r="IN174" s="35"/>
      <c r="IO174" s="35"/>
      <c r="IP174" s="35"/>
      <c r="IQ174" s="35"/>
      <c r="IR174" s="35"/>
      <c r="IS174" s="35"/>
      <c r="IT174" s="35"/>
      <c r="IU174" s="35"/>
      <c r="IV174" s="36"/>
      <c r="IW174" s="37"/>
      <c r="IX174" s="35"/>
      <c r="IY174" s="35"/>
      <c r="IZ174" s="35"/>
      <c r="JA174" s="35"/>
      <c r="JB174" s="35"/>
      <c r="JC174" s="35"/>
      <c r="JD174" s="35"/>
      <c r="JE174" s="35"/>
      <c r="JF174" s="35"/>
      <c r="JG174" s="35"/>
      <c r="JH174" s="35"/>
      <c r="JI174" s="35"/>
      <c r="JJ174" s="35"/>
      <c r="JK174" s="36"/>
      <c r="JL174" s="37"/>
      <c r="JM174" s="35"/>
      <c r="JN174" s="35"/>
      <c r="JO174" s="35"/>
      <c r="JP174" s="35"/>
      <c r="JQ174" s="35"/>
      <c r="JR174" s="35"/>
      <c r="JS174" s="35"/>
      <c r="JT174" s="35"/>
      <c r="JU174" s="35"/>
      <c r="JV174" s="35"/>
      <c r="JW174" s="35"/>
      <c r="JX174" s="35"/>
      <c r="JY174" s="35"/>
      <c r="JZ174" s="35"/>
      <c r="KA174" s="35"/>
      <c r="KB174" s="35"/>
      <c r="KC174" s="35"/>
      <c r="KD174" s="35"/>
      <c r="KE174" s="35"/>
      <c r="KF174" s="35"/>
      <c r="KG174" s="35"/>
      <c r="KH174" s="35"/>
      <c r="KI174" s="36"/>
      <c r="KJ174" s="37"/>
      <c r="KK174" s="35"/>
      <c r="KL174" s="35"/>
      <c r="KM174" s="35"/>
      <c r="KN174" s="35"/>
      <c r="KO174" s="35"/>
      <c r="KP174" s="35"/>
      <c r="KQ174" s="35"/>
      <c r="KR174" s="36"/>
      <c r="KS174" s="37"/>
      <c r="KT174" s="35"/>
      <c r="KU174" s="36"/>
      <c r="KV174" s="38"/>
      <c r="KW174" s="35"/>
      <c r="KX174" s="36"/>
      <c r="KY174" s="38"/>
      <c r="KZ174" s="35"/>
      <c r="LA174" s="36"/>
      <c r="LB174" s="38"/>
      <c r="LC174" s="35"/>
      <c r="LD174" s="36"/>
      <c r="LE174" s="38"/>
      <c r="LF174" s="35"/>
      <c r="LG174" s="36"/>
      <c r="LH174" s="37"/>
      <c r="LI174" s="35"/>
      <c r="LJ174" s="36"/>
      <c r="LK174" s="37"/>
      <c r="LL174" s="35"/>
      <c r="LM174" s="35"/>
      <c r="LN174" s="35"/>
      <c r="LO174" s="35"/>
      <c r="LP174" s="35"/>
      <c r="LQ174" s="35"/>
      <c r="LR174" s="35"/>
      <c r="LS174" s="35"/>
      <c r="LT174" s="35"/>
      <c r="LU174" s="35"/>
      <c r="LV174" s="35"/>
      <c r="LW174" s="35"/>
      <c r="LX174" s="35"/>
      <c r="LY174" s="35"/>
      <c r="LZ174" s="35"/>
      <c r="MA174" s="35"/>
      <c r="MB174" s="35"/>
      <c r="MC174" s="35"/>
      <c r="MD174" s="35"/>
      <c r="ME174" s="35"/>
      <c r="MF174" s="35"/>
      <c r="MG174" s="35"/>
      <c r="MH174" s="35"/>
      <c r="MI174" s="35"/>
      <c r="MJ174" s="35"/>
      <c r="MK174" s="35"/>
      <c r="ML174" s="35"/>
      <c r="MM174" s="35"/>
      <c r="MN174" s="36"/>
      <c r="MO174" s="38"/>
      <c r="MP174" s="35"/>
      <c r="MQ174" s="35"/>
      <c r="MR174" s="35"/>
      <c r="MS174" s="35"/>
      <c r="MT174" s="36"/>
      <c r="MU174" s="38"/>
      <c r="MV174" s="35"/>
      <c r="MW174" s="36"/>
      <c r="MX174" s="38"/>
      <c r="MY174" s="35"/>
      <c r="MZ174" s="35"/>
      <c r="NA174" s="35"/>
      <c r="NB174" s="35"/>
      <c r="NC174" s="35"/>
      <c r="ND174" s="35"/>
      <c r="NE174" s="35"/>
      <c r="NF174" s="35"/>
      <c r="NG174" s="35"/>
      <c r="NH174" s="35"/>
      <c r="NI174" s="35"/>
      <c r="NJ174" s="35"/>
      <c r="NK174" s="35"/>
      <c r="NL174" s="35"/>
      <c r="NM174" s="35"/>
      <c r="NN174" s="35"/>
      <c r="NO174" s="35"/>
      <c r="NP174" s="35"/>
      <c r="NQ174" s="35"/>
      <c r="NR174" s="36"/>
    </row>
    <row r="175" spans="1:382" ht="17.25" customHeight="1" x14ac:dyDescent="0.25">
      <c r="A175" s="39"/>
      <c r="B175" s="895"/>
      <c r="C175" s="896"/>
      <c r="D175" s="40"/>
      <c r="E175" s="41"/>
      <c r="F175" s="41"/>
      <c r="G175" s="41"/>
      <c r="H175" s="5"/>
      <c r="I175" s="41"/>
      <c r="J175" s="41"/>
      <c r="K175" s="41"/>
      <c r="L175" s="41"/>
      <c r="M175" s="41"/>
      <c r="N175" s="41"/>
      <c r="O175" s="5"/>
      <c r="P175" s="5"/>
      <c r="Q175" s="5"/>
      <c r="R175" s="5"/>
      <c r="S175" s="41"/>
      <c r="T175" s="41"/>
      <c r="U175" s="41"/>
      <c r="V175" s="41"/>
      <c r="W175" s="41"/>
      <c r="X175" s="42"/>
      <c r="Y175" s="39"/>
      <c r="Z175" s="30"/>
      <c r="AA175" s="30"/>
      <c r="AB175" s="30"/>
      <c r="AC175" s="30"/>
      <c r="AD175" s="30"/>
      <c r="AE175" s="30"/>
      <c r="AF175" s="30"/>
      <c r="AG175" s="30"/>
      <c r="AH175" s="30"/>
      <c r="AI175" s="30"/>
      <c r="AJ175" s="30"/>
      <c r="AK175" s="30"/>
      <c r="AL175" s="30"/>
      <c r="AM175" s="30"/>
      <c r="AN175" s="30"/>
      <c r="AO175" s="30"/>
      <c r="AP175" s="30"/>
      <c r="AQ175" s="30"/>
      <c r="AR175" s="30"/>
      <c r="AS175" s="31"/>
      <c r="AT175" s="39"/>
      <c r="AU175" s="30"/>
      <c r="AV175" s="30"/>
      <c r="AW175" s="30"/>
      <c r="AX175" s="30"/>
      <c r="AY175" s="30"/>
      <c r="AZ175" s="30"/>
      <c r="BA175" s="30"/>
      <c r="BB175" s="30"/>
      <c r="BC175" s="30"/>
      <c r="BD175" s="30"/>
      <c r="BE175" s="30"/>
      <c r="BF175" s="30"/>
      <c r="BG175" s="30"/>
      <c r="BH175" s="30"/>
      <c r="BI175" s="30"/>
      <c r="BJ175" s="30"/>
      <c r="BK175" s="30"/>
      <c r="BL175" s="30"/>
      <c r="BM175" s="30"/>
      <c r="BN175" s="31"/>
      <c r="BO175" s="37"/>
      <c r="BP175" s="35"/>
      <c r="BQ175" s="35"/>
      <c r="BR175" s="35"/>
      <c r="BS175" s="35"/>
      <c r="BT175" s="35"/>
      <c r="BU175" s="35"/>
      <c r="BV175" s="35"/>
      <c r="BW175" s="35"/>
      <c r="BX175" s="35"/>
      <c r="BY175" s="35"/>
      <c r="BZ175" s="35"/>
      <c r="CA175" s="35"/>
      <c r="CB175" s="35"/>
      <c r="CC175" s="35"/>
      <c r="CD175" s="35"/>
      <c r="CE175" s="35"/>
      <c r="CF175" s="35"/>
      <c r="CG175" s="35"/>
      <c r="CH175" s="35"/>
      <c r="CI175" s="36"/>
      <c r="CJ175" s="37"/>
      <c r="CK175" s="35"/>
      <c r="CL175" s="35"/>
      <c r="CM175" s="35"/>
      <c r="CN175" s="35"/>
      <c r="CO175" s="35"/>
      <c r="CP175" s="35"/>
      <c r="CQ175" s="35"/>
      <c r="CR175" s="35"/>
      <c r="CS175" s="35"/>
      <c r="CT175" s="35"/>
      <c r="CU175" s="35"/>
      <c r="CV175" s="35"/>
      <c r="CW175" s="35"/>
      <c r="CX175" s="35"/>
      <c r="CY175" s="35"/>
      <c r="CZ175" s="35"/>
      <c r="DA175" s="35"/>
      <c r="DB175" s="35"/>
      <c r="DC175" s="35"/>
      <c r="DD175" s="36"/>
      <c r="DE175" s="37"/>
      <c r="DF175" s="35"/>
      <c r="DG175" s="35"/>
      <c r="DH175" s="35"/>
      <c r="DI175" s="35"/>
      <c r="DJ175" s="35"/>
      <c r="DK175" s="35"/>
      <c r="DL175" s="35"/>
      <c r="DM175" s="35"/>
      <c r="DN175" s="35"/>
      <c r="DO175" s="35"/>
      <c r="DP175" s="35"/>
      <c r="DQ175" s="35"/>
      <c r="DR175" s="35"/>
      <c r="DS175" s="35"/>
      <c r="DT175" s="35"/>
      <c r="DU175" s="35"/>
      <c r="DV175" s="35"/>
      <c r="DW175" s="35"/>
      <c r="DX175" s="35"/>
      <c r="DY175" s="36"/>
      <c r="DZ175" s="37"/>
      <c r="EA175" s="35"/>
      <c r="EB175" s="35"/>
      <c r="EC175" s="35"/>
      <c r="ED175" s="35"/>
      <c r="EE175" s="35"/>
      <c r="EF175" s="35"/>
      <c r="EG175" s="35"/>
      <c r="EH175" s="35"/>
      <c r="EI175" s="35"/>
      <c r="EJ175" s="35"/>
      <c r="EK175" s="35"/>
      <c r="EL175" s="35"/>
      <c r="EM175" s="35"/>
      <c r="EN175" s="35"/>
      <c r="EO175" s="35"/>
      <c r="EP175" s="35"/>
      <c r="EQ175" s="35"/>
      <c r="ER175" s="35"/>
      <c r="ES175" s="35"/>
      <c r="ET175" s="36"/>
      <c r="EU175" s="40">
        <v>0</v>
      </c>
      <c r="EV175" s="5">
        <v>0</v>
      </c>
      <c r="EW175" s="5">
        <v>0</v>
      </c>
      <c r="EX175" s="5">
        <v>0</v>
      </c>
      <c r="EY175" s="5">
        <v>0</v>
      </c>
      <c r="EZ175" s="5">
        <v>0</v>
      </c>
      <c r="FA175" s="5">
        <v>0</v>
      </c>
      <c r="FB175" s="5">
        <v>0</v>
      </c>
      <c r="FC175" s="5">
        <v>0</v>
      </c>
      <c r="FD175" s="5">
        <v>0</v>
      </c>
      <c r="FE175" s="5">
        <v>0</v>
      </c>
      <c r="FF175" s="5">
        <v>0</v>
      </c>
      <c r="FG175" s="5">
        <v>0</v>
      </c>
      <c r="FH175" s="5">
        <v>0</v>
      </c>
      <c r="FI175" s="5">
        <v>0</v>
      </c>
      <c r="FJ175" s="5">
        <v>0</v>
      </c>
      <c r="FK175" s="5">
        <v>0</v>
      </c>
      <c r="FL175" s="5">
        <v>0</v>
      </c>
      <c r="FM175" s="5">
        <v>0</v>
      </c>
      <c r="FN175" s="5">
        <v>0</v>
      </c>
      <c r="FO175" s="6">
        <v>0</v>
      </c>
      <c r="FP175" s="37"/>
      <c r="FQ175" s="35"/>
      <c r="FR175" s="35"/>
      <c r="FS175" s="35"/>
      <c r="FT175" s="36"/>
      <c r="FU175" s="37"/>
      <c r="FV175" s="35"/>
      <c r="FW175" s="35"/>
      <c r="FX175" s="36"/>
      <c r="FY175" s="37"/>
      <c r="FZ175" s="35"/>
      <c r="GA175" s="35"/>
      <c r="GB175" s="35"/>
      <c r="GC175" s="35"/>
      <c r="GD175" s="35"/>
      <c r="GE175" s="35"/>
      <c r="GF175" s="35"/>
      <c r="GG175" s="35"/>
      <c r="GH175" s="35"/>
      <c r="GI175" s="35"/>
      <c r="GJ175" s="35"/>
      <c r="GK175" s="35"/>
      <c r="GL175" s="36"/>
      <c r="GM175" s="37"/>
      <c r="GN175" s="35"/>
      <c r="GO175" s="35"/>
      <c r="GP175" s="35"/>
      <c r="GQ175" s="35"/>
      <c r="GR175" s="35"/>
      <c r="GS175" s="35"/>
      <c r="GT175" s="35"/>
      <c r="GU175" s="35"/>
      <c r="GV175" s="35"/>
      <c r="GW175" s="35"/>
      <c r="GX175" s="35"/>
      <c r="GY175" s="35"/>
      <c r="GZ175" s="35"/>
      <c r="HA175" s="35"/>
      <c r="HB175" s="35"/>
      <c r="HC175" s="35"/>
      <c r="HD175" s="35"/>
      <c r="HE175" s="35"/>
      <c r="HF175" s="36"/>
      <c r="HG175" s="37"/>
      <c r="HH175" s="35"/>
      <c r="HI175" s="35"/>
      <c r="HJ175" s="35"/>
      <c r="HK175" s="35"/>
      <c r="HL175" s="35"/>
      <c r="HM175" s="35"/>
      <c r="HN175" s="35"/>
      <c r="HO175" s="35"/>
      <c r="HP175" s="35"/>
      <c r="HQ175" s="35"/>
      <c r="HR175" s="35"/>
      <c r="HS175" s="35"/>
      <c r="HT175" s="35"/>
      <c r="HU175" s="35"/>
      <c r="HV175" s="35"/>
      <c r="HW175" s="35"/>
      <c r="HX175" s="35"/>
      <c r="HY175" s="35"/>
      <c r="HZ175" s="35"/>
      <c r="IA175" s="35"/>
      <c r="IB175" s="35"/>
      <c r="IC175" s="35"/>
      <c r="ID175" s="36"/>
      <c r="IE175" s="37"/>
      <c r="IF175" s="35"/>
      <c r="IG175" s="35"/>
      <c r="IH175" s="35"/>
      <c r="II175" s="35"/>
      <c r="IJ175" s="35"/>
      <c r="IK175" s="35"/>
      <c r="IL175" s="35"/>
      <c r="IM175" s="35"/>
      <c r="IN175" s="35"/>
      <c r="IO175" s="35"/>
      <c r="IP175" s="35"/>
      <c r="IQ175" s="35"/>
      <c r="IR175" s="35"/>
      <c r="IS175" s="35"/>
      <c r="IT175" s="35"/>
      <c r="IU175" s="35"/>
      <c r="IV175" s="36"/>
      <c r="IW175" s="37"/>
      <c r="IX175" s="35"/>
      <c r="IY175" s="35"/>
      <c r="IZ175" s="35"/>
      <c r="JA175" s="35"/>
      <c r="JB175" s="35"/>
      <c r="JC175" s="35"/>
      <c r="JD175" s="35"/>
      <c r="JE175" s="35"/>
      <c r="JF175" s="35"/>
      <c r="JG175" s="35"/>
      <c r="JH175" s="35"/>
      <c r="JI175" s="35"/>
      <c r="JJ175" s="35"/>
      <c r="JK175" s="36"/>
      <c r="JL175" s="37"/>
      <c r="JM175" s="35"/>
      <c r="JN175" s="35"/>
      <c r="JO175" s="35"/>
      <c r="JP175" s="35"/>
      <c r="JQ175" s="35"/>
      <c r="JR175" s="35"/>
      <c r="JS175" s="35"/>
      <c r="JT175" s="35"/>
      <c r="JU175" s="35"/>
      <c r="JV175" s="35"/>
      <c r="JW175" s="35"/>
      <c r="JX175" s="35"/>
      <c r="JY175" s="35"/>
      <c r="JZ175" s="35"/>
      <c r="KA175" s="35"/>
      <c r="KB175" s="35"/>
      <c r="KC175" s="35"/>
      <c r="KD175" s="35"/>
      <c r="KE175" s="35"/>
      <c r="KF175" s="35"/>
      <c r="KG175" s="35"/>
      <c r="KH175" s="35"/>
      <c r="KI175" s="36"/>
      <c r="KJ175" s="37"/>
      <c r="KK175" s="35"/>
      <c r="KL175" s="35"/>
      <c r="KM175" s="35"/>
      <c r="KN175" s="35"/>
      <c r="KO175" s="35"/>
      <c r="KP175" s="35"/>
      <c r="KQ175" s="35"/>
      <c r="KR175" s="36"/>
      <c r="KS175" s="37"/>
      <c r="KT175" s="35"/>
      <c r="KU175" s="36"/>
      <c r="KV175" s="38"/>
      <c r="KW175" s="35"/>
      <c r="KX175" s="36"/>
      <c r="KY175" s="38"/>
      <c r="KZ175" s="35"/>
      <c r="LA175" s="36"/>
      <c r="LB175" s="38"/>
      <c r="LC175" s="35"/>
      <c r="LD175" s="36"/>
      <c r="LE175" s="38"/>
      <c r="LF175" s="35"/>
      <c r="LG175" s="36"/>
      <c r="LH175" s="37"/>
      <c r="LI175" s="35"/>
      <c r="LJ175" s="36"/>
      <c r="LK175" s="37"/>
      <c r="LL175" s="35"/>
      <c r="LM175" s="35"/>
      <c r="LN175" s="35"/>
      <c r="LO175" s="35"/>
      <c r="LP175" s="35"/>
      <c r="LQ175" s="35"/>
      <c r="LR175" s="35"/>
      <c r="LS175" s="35"/>
      <c r="LT175" s="35"/>
      <c r="LU175" s="35"/>
      <c r="LV175" s="35"/>
      <c r="LW175" s="35"/>
      <c r="LX175" s="35"/>
      <c r="LY175" s="35"/>
      <c r="LZ175" s="35"/>
      <c r="MA175" s="35"/>
      <c r="MB175" s="35"/>
      <c r="MC175" s="35"/>
      <c r="MD175" s="35"/>
      <c r="ME175" s="35"/>
      <c r="MF175" s="35"/>
      <c r="MG175" s="35"/>
      <c r="MH175" s="35"/>
      <c r="MI175" s="35"/>
      <c r="MJ175" s="35"/>
      <c r="MK175" s="35"/>
      <c r="ML175" s="35"/>
      <c r="MM175" s="35"/>
      <c r="MN175" s="36"/>
      <c r="MO175" s="38"/>
      <c r="MP175" s="35"/>
      <c r="MQ175" s="35"/>
      <c r="MR175" s="35"/>
      <c r="MS175" s="35"/>
      <c r="MT175" s="36"/>
      <c r="MU175" s="38"/>
      <c r="MV175" s="35"/>
      <c r="MW175" s="36"/>
      <c r="MX175" s="38"/>
      <c r="MY175" s="35"/>
      <c r="MZ175" s="35"/>
      <c r="NA175" s="35"/>
      <c r="NB175" s="35"/>
      <c r="NC175" s="35"/>
      <c r="ND175" s="35"/>
      <c r="NE175" s="35"/>
      <c r="NF175" s="35"/>
      <c r="NG175" s="35"/>
      <c r="NH175" s="35"/>
      <c r="NI175" s="35"/>
      <c r="NJ175" s="35"/>
      <c r="NK175" s="35"/>
      <c r="NL175" s="35"/>
      <c r="NM175" s="35"/>
      <c r="NN175" s="35"/>
      <c r="NO175" s="35"/>
      <c r="NP175" s="35"/>
      <c r="NQ175" s="35"/>
      <c r="NR175" s="36"/>
    </row>
    <row r="176" spans="1:382" ht="17.25" customHeight="1" x14ac:dyDescent="0.25">
      <c r="A176" s="39"/>
      <c r="B176" s="895"/>
      <c r="C176" s="896"/>
      <c r="D176" s="40"/>
      <c r="E176" s="41"/>
      <c r="F176" s="41"/>
      <c r="G176" s="41"/>
      <c r="H176" s="5"/>
      <c r="I176" s="41"/>
      <c r="J176" s="41"/>
      <c r="K176" s="41"/>
      <c r="L176" s="41"/>
      <c r="M176" s="41"/>
      <c r="N176" s="41"/>
      <c r="O176" s="5"/>
      <c r="P176" s="5"/>
      <c r="Q176" s="5"/>
      <c r="R176" s="5"/>
      <c r="S176" s="41"/>
      <c r="T176" s="41"/>
      <c r="U176" s="41"/>
      <c r="V176" s="41"/>
      <c r="W176" s="41"/>
      <c r="X176" s="42"/>
      <c r="Y176" s="39"/>
      <c r="Z176" s="30"/>
      <c r="AA176" s="30"/>
      <c r="AB176" s="30"/>
      <c r="AC176" s="30"/>
      <c r="AD176" s="30"/>
      <c r="AE176" s="30"/>
      <c r="AF176" s="30"/>
      <c r="AG176" s="30"/>
      <c r="AH176" s="30"/>
      <c r="AI176" s="30"/>
      <c r="AJ176" s="30"/>
      <c r="AK176" s="30"/>
      <c r="AL176" s="30"/>
      <c r="AM176" s="30"/>
      <c r="AN176" s="30"/>
      <c r="AO176" s="30"/>
      <c r="AP176" s="30"/>
      <c r="AQ176" s="30"/>
      <c r="AR176" s="30"/>
      <c r="AS176" s="31"/>
      <c r="AT176" s="39"/>
      <c r="AU176" s="30"/>
      <c r="AV176" s="30"/>
      <c r="AW176" s="30"/>
      <c r="AX176" s="30"/>
      <c r="AY176" s="30"/>
      <c r="AZ176" s="30"/>
      <c r="BA176" s="30"/>
      <c r="BB176" s="30"/>
      <c r="BC176" s="30"/>
      <c r="BD176" s="30"/>
      <c r="BE176" s="30"/>
      <c r="BF176" s="30"/>
      <c r="BG176" s="30"/>
      <c r="BH176" s="30"/>
      <c r="BI176" s="30"/>
      <c r="BJ176" s="30"/>
      <c r="BK176" s="30"/>
      <c r="BL176" s="30"/>
      <c r="BM176" s="30"/>
      <c r="BN176" s="31"/>
      <c r="BO176" s="37"/>
      <c r="BP176" s="35"/>
      <c r="BQ176" s="35"/>
      <c r="BR176" s="35"/>
      <c r="BS176" s="35"/>
      <c r="BT176" s="35"/>
      <c r="BU176" s="35"/>
      <c r="BV176" s="35"/>
      <c r="BW176" s="35"/>
      <c r="BX176" s="35"/>
      <c r="BY176" s="35"/>
      <c r="BZ176" s="35"/>
      <c r="CA176" s="35"/>
      <c r="CB176" s="35"/>
      <c r="CC176" s="35"/>
      <c r="CD176" s="35"/>
      <c r="CE176" s="35"/>
      <c r="CF176" s="35"/>
      <c r="CG176" s="35"/>
      <c r="CH176" s="35"/>
      <c r="CI176" s="36"/>
      <c r="CJ176" s="37"/>
      <c r="CK176" s="35"/>
      <c r="CL176" s="35"/>
      <c r="CM176" s="35"/>
      <c r="CN176" s="35"/>
      <c r="CO176" s="35"/>
      <c r="CP176" s="35"/>
      <c r="CQ176" s="35"/>
      <c r="CR176" s="35"/>
      <c r="CS176" s="35"/>
      <c r="CT176" s="35"/>
      <c r="CU176" s="35"/>
      <c r="CV176" s="35"/>
      <c r="CW176" s="35"/>
      <c r="CX176" s="35"/>
      <c r="CY176" s="35"/>
      <c r="CZ176" s="35"/>
      <c r="DA176" s="35"/>
      <c r="DB176" s="35"/>
      <c r="DC176" s="35"/>
      <c r="DD176" s="36"/>
      <c r="DE176" s="37"/>
      <c r="DF176" s="35"/>
      <c r="DG176" s="35"/>
      <c r="DH176" s="35"/>
      <c r="DI176" s="35"/>
      <c r="DJ176" s="35"/>
      <c r="DK176" s="35"/>
      <c r="DL176" s="35"/>
      <c r="DM176" s="35"/>
      <c r="DN176" s="35"/>
      <c r="DO176" s="35"/>
      <c r="DP176" s="35"/>
      <c r="DQ176" s="35"/>
      <c r="DR176" s="35"/>
      <c r="DS176" s="35"/>
      <c r="DT176" s="35"/>
      <c r="DU176" s="35"/>
      <c r="DV176" s="35"/>
      <c r="DW176" s="35"/>
      <c r="DX176" s="35"/>
      <c r="DY176" s="36"/>
      <c r="DZ176" s="37"/>
      <c r="EA176" s="35"/>
      <c r="EB176" s="35"/>
      <c r="EC176" s="35"/>
      <c r="ED176" s="35"/>
      <c r="EE176" s="35"/>
      <c r="EF176" s="35"/>
      <c r="EG176" s="35"/>
      <c r="EH176" s="35"/>
      <c r="EI176" s="35"/>
      <c r="EJ176" s="35"/>
      <c r="EK176" s="35"/>
      <c r="EL176" s="35"/>
      <c r="EM176" s="35"/>
      <c r="EN176" s="35"/>
      <c r="EO176" s="35"/>
      <c r="EP176" s="35"/>
      <c r="EQ176" s="35"/>
      <c r="ER176" s="35"/>
      <c r="ES176" s="35"/>
      <c r="ET176" s="36"/>
      <c r="EU176" s="40">
        <v>0</v>
      </c>
      <c r="EV176" s="5">
        <v>0</v>
      </c>
      <c r="EW176" s="5">
        <v>0</v>
      </c>
      <c r="EX176" s="5">
        <v>0</v>
      </c>
      <c r="EY176" s="5">
        <v>0</v>
      </c>
      <c r="EZ176" s="5">
        <v>0</v>
      </c>
      <c r="FA176" s="5">
        <v>0</v>
      </c>
      <c r="FB176" s="5">
        <v>0</v>
      </c>
      <c r="FC176" s="5">
        <v>0</v>
      </c>
      <c r="FD176" s="5">
        <v>0</v>
      </c>
      <c r="FE176" s="5">
        <v>0</v>
      </c>
      <c r="FF176" s="5">
        <v>0</v>
      </c>
      <c r="FG176" s="5">
        <v>0</v>
      </c>
      <c r="FH176" s="5">
        <v>0</v>
      </c>
      <c r="FI176" s="5">
        <v>0</v>
      </c>
      <c r="FJ176" s="5">
        <v>0</v>
      </c>
      <c r="FK176" s="5">
        <v>0</v>
      </c>
      <c r="FL176" s="5">
        <v>0</v>
      </c>
      <c r="FM176" s="5">
        <v>0</v>
      </c>
      <c r="FN176" s="5">
        <v>0</v>
      </c>
      <c r="FO176" s="6">
        <v>0</v>
      </c>
      <c r="FP176" s="37"/>
      <c r="FQ176" s="35"/>
      <c r="FR176" s="35"/>
      <c r="FS176" s="35"/>
      <c r="FT176" s="36"/>
      <c r="FU176" s="37"/>
      <c r="FV176" s="35"/>
      <c r="FW176" s="35"/>
      <c r="FX176" s="36"/>
      <c r="FY176" s="37"/>
      <c r="FZ176" s="35"/>
      <c r="GA176" s="35"/>
      <c r="GB176" s="35"/>
      <c r="GC176" s="35"/>
      <c r="GD176" s="35"/>
      <c r="GE176" s="35"/>
      <c r="GF176" s="35"/>
      <c r="GG176" s="35"/>
      <c r="GH176" s="35"/>
      <c r="GI176" s="35"/>
      <c r="GJ176" s="35"/>
      <c r="GK176" s="35"/>
      <c r="GL176" s="36"/>
      <c r="GM176" s="37"/>
      <c r="GN176" s="35"/>
      <c r="GO176" s="35"/>
      <c r="GP176" s="35"/>
      <c r="GQ176" s="35"/>
      <c r="GR176" s="35"/>
      <c r="GS176" s="35"/>
      <c r="GT176" s="35"/>
      <c r="GU176" s="35"/>
      <c r="GV176" s="35"/>
      <c r="GW176" s="35"/>
      <c r="GX176" s="35"/>
      <c r="GY176" s="35"/>
      <c r="GZ176" s="35"/>
      <c r="HA176" s="35"/>
      <c r="HB176" s="35"/>
      <c r="HC176" s="35"/>
      <c r="HD176" s="35"/>
      <c r="HE176" s="35"/>
      <c r="HF176" s="36"/>
      <c r="HG176" s="37"/>
      <c r="HH176" s="35"/>
      <c r="HI176" s="35"/>
      <c r="HJ176" s="35"/>
      <c r="HK176" s="35"/>
      <c r="HL176" s="35"/>
      <c r="HM176" s="35"/>
      <c r="HN176" s="35"/>
      <c r="HO176" s="35"/>
      <c r="HP176" s="35"/>
      <c r="HQ176" s="35"/>
      <c r="HR176" s="35"/>
      <c r="HS176" s="35"/>
      <c r="HT176" s="35"/>
      <c r="HU176" s="35"/>
      <c r="HV176" s="35"/>
      <c r="HW176" s="35"/>
      <c r="HX176" s="35"/>
      <c r="HY176" s="35"/>
      <c r="HZ176" s="35"/>
      <c r="IA176" s="35"/>
      <c r="IB176" s="35"/>
      <c r="IC176" s="35"/>
      <c r="ID176" s="36"/>
      <c r="IE176" s="37"/>
      <c r="IF176" s="35"/>
      <c r="IG176" s="35"/>
      <c r="IH176" s="35"/>
      <c r="II176" s="35"/>
      <c r="IJ176" s="35"/>
      <c r="IK176" s="35"/>
      <c r="IL176" s="35"/>
      <c r="IM176" s="35"/>
      <c r="IN176" s="35"/>
      <c r="IO176" s="35"/>
      <c r="IP176" s="35"/>
      <c r="IQ176" s="35"/>
      <c r="IR176" s="35"/>
      <c r="IS176" s="35"/>
      <c r="IT176" s="35"/>
      <c r="IU176" s="35"/>
      <c r="IV176" s="36"/>
      <c r="IW176" s="37"/>
      <c r="IX176" s="35"/>
      <c r="IY176" s="35"/>
      <c r="IZ176" s="35"/>
      <c r="JA176" s="35"/>
      <c r="JB176" s="35"/>
      <c r="JC176" s="35"/>
      <c r="JD176" s="35"/>
      <c r="JE176" s="35"/>
      <c r="JF176" s="35"/>
      <c r="JG176" s="35"/>
      <c r="JH176" s="35"/>
      <c r="JI176" s="35"/>
      <c r="JJ176" s="35"/>
      <c r="JK176" s="36"/>
      <c r="JL176" s="37"/>
      <c r="JM176" s="35"/>
      <c r="JN176" s="35"/>
      <c r="JO176" s="35"/>
      <c r="JP176" s="35"/>
      <c r="JQ176" s="35"/>
      <c r="JR176" s="35"/>
      <c r="JS176" s="35"/>
      <c r="JT176" s="35"/>
      <c r="JU176" s="35"/>
      <c r="JV176" s="35"/>
      <c r="JW176" s="35"/>
      <c r="JX176" s="35"/>
      <c r="JY176" s="35"/>
      <c r="JZ176" s="35"/>
      <c r="KA176" s="35"/>
      <c r="KB176" s="35"/>
      <c r="KC176" s="35"/>
      <c r="KD176" s="35"/>
      <c r="KE176" s="35"/>
      <c r="KF176" s="35"/>
      <c r="KG176" s="35"/>
      <c r="KH176" s="35"/>
      <c r="KI176" s="36"/>
      <c r="KJ176" s="37"/>
      <c r="KK176" s="35"/>
      <c r="KL176" s="35"/>
      <c r="KM176" s="35"/>
      <c r="KN176" s="35"/>
      <c r="KO176" s="35"/>
      <c r="KP176" s="35"/>
      <c r="KQ176" s="35"/>
      <c r="KR176" s="36"/>
      <c r="KS176" s="37"/>
      <c r="KT176" s="35"/>
      <c r="KU176" s="36"/>
      <c r="KV176" s="38"/>
      <c r="KW176" s="35"/>
      <c r="KX176" s="36"/>
      <c r="KY176" s="38"/>
      <c r="KZ176" s="35"/>
      <c r="LA176" s="36"/>
      <c r="LB176" s="38"/>
      <c r="LC176" s="35"/>
      <c r="LD176" s="36"/>
      <c r="LE176" s="38"/>
      <c r="LF176" s="35"/>
      <c r="LG176" s="36"/>
      <c r="LH176" s="37"/>
      <c r="LI176" s="35"/>
      <c r="LJ176" s="36"/>
      <c r="LK176" s="37"/>
      <c r="LL176" s="35"/>
      <c r="LM176" s="35"/>
      <c r="LN176" s="35"/>
      <c r="LO176" s="35"/>
      <c r="LP176" s="35"/>
      <c r="LQ176" s="35"/>
      <c r="LR176" s="35"/>
      <c r="LS176" s="35"/>
      <c r="LT176" s="35"/>
      <c r="LU176" s="35"/>
      <c r="LV176" s="35"/>
      <c r="LW176" s="35"/>
      <c r="LX176" s="35"/>
      <c r="LY176" s="35"/>
      <c r="LZ176" s="35"/>
      <c r="MA176" s="35"/>
      <c r="MB176" s="35"/>
      <c r="MC176" s="35"/>
      <c r="MD176" s="35"/>
      <c r="ME176" s="35"/>
      <c r="MF176" s="35"/>
      <c r="MG176" s="35"/>
      <c r="MH176" s="35"/>
      <c r="MI176" s="35"/>
      <c r="MJ176" s="35"/>
      <c r="MK176" s="35"/>
      <c r="ML176" s="35"/>
      <c r="MM176" s="35"/>
      <c r="MN176" s="36"/>
      <c r="MO176" s="38"/>
      <c r="MP176" s="35"/>
      <c r="MQ176" s="35"/>
      <c r="MR176" s="35"/>
      <c r="MS176" s="35"/>
      <c r="MT176" s="36"/>
      <c r="MU176" s="38"/>
      <c r="MV176" s="35"/>
      <c r="MW176" s="36"/>
      <c r="MX176" s="38"/>
      <c r="MY176" s="35"/>
      <c r="MZ176" s="35"/>
      <c r="NA176" s="35"/>
      <c r="NB176" s="35"/>
      <c r="NC176" s="35"/>
      <c r="ND176" s="35"/>
      <c r="NE176" s="35"/>
      <c r="NF176" s="35"/>
      <c r="NG176" s="35"/>
      <c r="NH176" s="35"/>
      <c r="NI176" s="35"/>
      <c r="NJ176" s="35"/>
      <c r="NK176" s="35"/>
      <c r="NL176" s="35"/>
      <c r="NM176" s="35"/>
      <c r="NN176" s="35"/>
      <c r="NO176" s="35"/>
      <c r="NP176" s="35"/>
      <c r="NQ176" s="35"/>
      <c r="NR176" s="36"/>
    </row>
    <row r="177" spans="1:382" ht="17.25" customHeight="1" x14ac:dyDescent="0.25">
      <c r="A177" s="39"/>
      <c r="B177" s="895"/>
      <c r="C177" s="896"/>
      <c r="D177" s="40"/>
      <c r="E177" s="41"/>
      <c r="F177" s="41"/>
      <c r="G177" s="41"/>
      <c r="H177" s="5"/>
      <c r="I177" s="41"/>
      <c r="J177" s="41"/>
      <c r="K177" s="41"/>
      <c r="L177" s="41"/>
      <c r="M177" s="41"/>
      <c r="N177" s="41"/>
      <c r="O177" s="5"/>
      <c r="P177" s="5"/>
      <c r="Q177" s="5"/>
      <c r="R177" s="5"/>
      <c r="S177" s="41"/>
      <c r="T177" s="41"/>
      <c r="U177" s="41"/>
      <c r="V177" s="41"/>
      <c r="W177" s="41"/>
      <c r="X177" s="42"/>
      <c r="Y177" s="39"/>
      <c r="Z177" s="30"/>
      <c r="AA177" s="30"/>
      <c r="AB177" s="30"/>
      <c r="AC177" s="30"/>
      <c r="AD177" s="30"/>
      <c r="AE177" s="30"/>
      <c r="AF177" s="30"/>
      <c r="AG177" s="30"/>
      <c r="AH177" s="30"/>
      <c r="AI177" s="30"/>
      <c r="AJ177" s="30"/>
      <c r="AK177" s="30"/>
      <c r="AL177" s="30"/>
      <c r="AM177" s="30"/>
      <c r="AN177" s="30"/>
      <c r="AO177" s="30"/>
      <c r="AP177" s="30"/>
      <c r="AQ177" s="30"/>
      <c r="AR177" s="30"/>
      <c r="AS177" s="31"/>
      <c r="AT177" s="39"/>
      <c r="AU177" s="30"/>
      <c r="AV177" s="30"/>
      <c r="AW177" s="30"/>
      <c r="AX177" s="30"/>
      <c r="AY177" s="30"/>
      <c r="AZ177" s="30"/>
      <c r="BA177" s="30"/>
      <c r="BB177" s="30"/>
      <c r="BC177" s="30"/>
      <c r="BD177" s="30"/>
      <c r="BE177" s="30"/>
      <c r="BF177" s="30"/>
      <c r="BG177" s="30"/>
      <c r="BH177" s="30"/>
      <c r="BI177" s="30"/>
      <c r="BJ177" s="30"/>
      <c r="BK177" s="30"/>
      <c r="BL177" s="30"/>
      <c r="BM177" s="30"/>
      <c r="BN177" s="31"/>
      <c r="BO177" s="37"/>
      <c r="BP177" s="35"/>
      <c r="BQ177" s="35"/>
      <c r="BR177" s="35"/>
      <c r="BS177" s="35"/>
      <c r="BT177" s="35"/>
      <c r="BU177" s="35"/>
      <c r="BV177" s="35"/>
      <c r="BW177" s="35"/>
      <c r="BX177" s="35"/>
      <c r="BY177" s="35"/>
      <c r="BZ177" s="35"/>
      <c r="CA177" s="35"/>
      <c r="CB177" s="35"/>
      <c r="CC177" s="35"/>
      <c r="CD177" s="35"/>
      <c r="CE177" s="35"/>
      <c r="CF177" s="35"/>
      <c r="CG177" s="35"/>
      <c r="CH177" s="35"/>
      <c r="CI177" s="36"/>
      <c r="CJ177" s="37"/>
      <c r="CK177" s="35"/>
      <c r="CL177" s="35"/>
      <c r="CM177" s="35"/>
      <c r="CN177" s="35"/>
      <c r="CO177" s="35"/>
      <c r="CP177" s="35"/>
      <c r="CQ177" s="35"/>
      <c r="CR177" s="35"/>
      <c r="CS177" s="35"/>
      <c r="CT177" s="35"/>
      <c r="CU177" s="35"/>
      <c r="CV177" s="35"/>
      <c r="CW177" s="35"/>
      <c r="CX177" s="35"/>
      <c r="CY177" s="35"/>
      <c r="CZ177" s="35"/>
      <c r="DA177" s="35"/>
      <c r="DB177" s="35"/>
      <c r="DC177" s="35"/>
      <c r="DD177" s="36"/>
      <c r="DE177" s="37"/>
      <c r="DF177" s="35"/>
      <c r="DG177" s="35"/>
      <c r="DH177" s="35"/>
      <c r="DI177" s="35"/>
      <c r="DJ177" s="35"/>
      <c r="DK177" s="35"/>
      <c r="DL177" s="35"/>
      <c r="DM177" s="35"/>
      <c r="DN177" s="35"/>
      <c r="DO177" s="35"/>
      <c r="DP177" s="35"/>
      <c r="DQ177" s="35"/>
      <c r="DR177" s="35"/>
      <c r="DS177" s="35"/>
      <c r="DT177" s="35"/>
      <c r="DU177" s="35"/>
      <c r="DV177" s="35"/>
      <c r="DW177" s="35"/>
      <c r="DX177" s="35"/>
      <c r="DY177" s="36"/>
      <c r="DZ177" s="37"/>
      <c r="EA177" s="35"/>
      <c r="EB177" s="35"/>
      <c r="EC177" s="35"/>
      <c r="ED177" s="35"/>
      <c r="EE177" s="35"/>
      <c r="EF177" s="35"/>
      <c r="EG177" s="35"/>
      <c r="EH177" s="35"/>
      <c r="EI177" s="35"/>
      <c r="EJ177" s="35"/>
      <c r="EK177" s="35"/>
      <c r="EL177" s="35"/>
      <c r="EM177" s="35"/>
      <c r="EN177" s="35"/>
      <c r="EO177" s="35"/>
      <c r="EP177" s="35"/>
      <c r="EQ177" s="35"/>
      <c r="ER177" s="35"/>
      <c r="ES177" s="35"/>
      <c r="ET177" s="36"/>
      <c r="EU177" s="40">
        <v>0</v>
      </c>
      <c r="EV177" s="5">
        <v>0</v>
      </c>
      <c r="EW177" s="5">
        <v>0</v>
      </c>
      <c r="EX177" s="5">
        <v>0</v>
      </c>
      <c r="EY177" s="5">
        <v>0</v>
      </c>
      <c r="EZ177" s="5">
        <v>0</v>
      </c>
      <c r="FA177" s="5">
        <v>0</v>
      </c>
      <c r="FB177" s="5">
        <v>0</v>
      </c>
      <c r="FC177" s="5">
        <v>0</v>
      </c>
      <c r="FD177" s="5">
        <v>0</v>
      </c>
      <c r="FE177" s="5">
        <v>0</v>
      </c>
      <c r="FF177" s="5">
        <v>0</v>
      </c>
      <c r="FG177" s="5">
        <v>0</v>
      </c>
      <c r="FH177" s="5">
        <v>0</v>
      </c>
      <c r="FI177" s="5">
        <v>0</v>
      </c>
      <c r="FJ177" s="5">
        <v>0</v>
      </c>
      <c r="FK177" s="5">
        <v>0</v>
      </c>
      <c r="FL177" s="5">
        <v>0</v>
      </c>
      <c r="FM177" s="5">
        <v>0</v>
      </c>
      <c r="FN177" s="5">
        <v>0</v>
      </c>
      <c r="FO177" s="6">
        <v>0</v>
      </c>
      <c r="FP177" s="37"/>
      <c r="FQ177" s="35"/>
      <c r="FR177" s="35"/>
      <c r="FS177" s="35"/>
      <c r="FT177" s="36"/>
      <c r="FU177" s="37"/>
      <c r="FV177" s="35"/>
      <c r="FW177" s="35"/>
      <c r="FX177" s="36"/>
      <c r="FY177" s="37"/>
      <c r="FZ177" s="35"/>
      <c r="GA177" s="35"/>
      <c r="GB177" s="35"/>
      <c r="GC177" s="35"/>
      <c r="GD177" s="35"/>
      <c r="GE177" s="35"/>
      <c r="GF177" s="35"/>
      <c r="GG177" s="35"/>
      <c r="GH177" s="35"/>
      <c r="GI177" s="35"/>
      <c r="GJ177" s="35"/>
      <c r="GK177" s="35"/>
      <c r="GL177" s="36"/>
      <c r="GM177" s="37"/>
      <c r="GN177" s="35"/>
      <c r="GO177" s="35"/>
      <c r="GP177" s="35"/>
      <c r="GQ177" s="35"/>
      <c r="GR177" s="35"/>
      <c r="GS177" s="35"/>
      <c r="GT177" s="35"/>
      <c r="GU177" s="35"/>
      <c r="GV177" s="35"/>
      <c r="GW177" s="35"/>
      <c r="GX177" s="35"/>
      <c r="GY177" s="35"/>
      <c r="GZ177" s="35"/>
      <c r="HA177" s="35"/>
      <c r="HB177" s="35"/>
      <c r="HC177" s="35"/>
      <c r="HD177" s="35"/>
      <c r="HE177" s="35"/>
      <c r="HF177" s="36"/>
      <c r="HG177" s="37"/>
      <c r="HH177" s="35"/>
      <c r="HI177" s="35"/>
      <c r="HJ177" s="35"/>
      <c r="HK177" s="35"/>
      <c r="HL177" s="35"/>
      <c r="HM177" s="35"/>
      <c r="HN177" s="35"/>
      <c r="HO177" s="35"/>
      <c r="HP177" s="35"/>
      <c r="HQ177" s="35"/>
      <c r="HR177" s="35"/>
      <c r="HS177" s="35"/>
      <c r="HT177" s="35"/>
      <c r="HU177" s="35"/>
      <c r="HV177" s="35"/>
      <c r="HW177" s="35"/>
      <c r="HX177" s="35"/>
      <c r="HY177" s="35"/>
      <c r="HZ177" s="35"/>
      <c r="IA177" s="35"/>
      <c r="IB177" s="35"/>
      <c r="IC177" s="35"/>
      <c r="ID177" s="36"/>
      <c r="IE177" s="37"/>
      <c r="IF177" s="35"/>
      <c r="IG177" s="35"/>
      <c r="IH177" s="35"/>
      <c r="II177" s="35"/>
      <c r="IJ177" s="35"/>
      <c r="IK177" s="35"/>
      <c r="IL177" s="35"/>
      <c r="IM177" s="35"/>
      <c r="IN177" s="35"/>
      <c r="IO177" s="35"/>
      <c r="IP177" s="35"/>
      <c r="IQ177" s="35"/>
      <c r="IR177" s="35"/>
      <c r="IS177" s="35"/>
      <c r="IT177" s="35"/>
      <c r="IU177" s="35"/>
      <c r="IV177" s="36"/>
      <c r="IW177" s="37"/>
      <c r="IX177" s="35"/>
      <c r="IY177" s="35"/>
      <c r="IZ177" s="35"/>
      <c r="JA177" s="35"/>
      <c r="JB177" s="35"/>
      <c r="JC177" s="35"/>
      <c r="JD177" s="35"/>
      <c r="JE177" s="35"/>
      <c r="JF177" s="35"/>
      <c r="JG177" s="35"/>
      <c r="JH177" s="35"/>
      <c r="JI177" s="35"/>
      <c r="JJ177" s="35"/>
      <c r="JK177" s="36"/>
      <c r="JL177" s="37"/>
      <c r="JM177" s="35"/>
      <c r="JN177" s="35"/>
      <c r="JO177" s="35"/>
      <c r="JP177" s="35"/>
      <c r="JQ177" s="35"/>
      <c r="JR177" s="35"/>
      <c r="JS177" s="35"/>
      <c r="JT177" s="35"/>
      <c r="JU177" s="35"/>
      <c r="JV177" s="35"/>
      <c r="JW177" s="35"/>
      <c r="JX177" s="35"/>
      <c r="JY177" s="35"/>
      <c r="JZ177" s="35"/>
      <c r="KA177" s="35"/>
      <c r="KB177" s="35"/>
      <c r="KC177" s="35"/>
      <c r="KD177" s="35"/>
      <c r="KE177" s="35"/>
      <c r="KF177" s="35"/>
      <c r="KG177" s="35"/>
      <c r="KH177" s="35"/>
      <c r="KI177" s="36"/>
      <c r="KJ177" s="37"/>
      <c r="KK177" s="35"/>
      <c r="KL177" s="35"/>
      <c r="KM177" s="35"/>
      <c r="KN177" s="35"/>
      <c r="KO177" s="35"/>
      <c r="KP177" s="35"/>
      <c r="KQ177" s="35"/>
      <c r="KR177" s="36"/>
      <c r="KS177" s="37"/>
      <c r="KT177" s="35"/>
      <c r="KU177" s="36"/>
      <c r="KV177" s="38"/>
      <c r="KW177" s="35"/>
      <c r="KX177" s="36"/>
      <c r="KY177" s="38"/>
      <c r="KZ177" s="35"/>
      <c r="LA177" s="36"/>
      <c r="LB177" s="38"/>
      <c r="LC177" s="35"/>
      <c r="LD177" s="36"/>
      <c r="LE177" s="38"/>
      <c r="LF177" s="35"/>
      <c r="LG177" s="36"/>
      <c r="LH177" s="37"/>
      <c r="LI177" s="35"/>
      <c r="LJ177" s="36"/>
      <c r="LK177" s="37"/>
      <c r="LL177" s="35"/>
      <c r="LM177" s="35"/>
      <c r="LN177" s="35"/>
      <c r="LO177" s="35"/>
      <c r="LP177" s="35"/>
      <c r="LQ177" s="35"/>
      <c r="LR177" s="35"/>
      <c r="LS177" s="35"/>
      <c r="LT177" s="35"/>
      <c r="LU177" s="35"/>
      <c r="LV177" s="35"/>
      <c r="LW177" s="35"/>
      <c r="LX177" s="35"/>
      <c r="LY177" s="35"/>
      <c r="LZ177" s="35"/>
      <c r="MA177" s="35"/>
      <c r="MB177" s="35"/>
      <c r="MC177" s="35"/>
      <c r="MD177" s="35"/>
      <c r="ME177" s="35"/>
      <c r="MF177" s="35"/>
      <c r="MG177" s="35"/>
      <c r="MH177" s="35"/>
      <c r="MI177" s="35"/>
      <c r="MJ177" s="35"/>
      <c r="MK177" s="35"/>
      <c r="ML177" s="35"/>
      <c r="MM177" s="35"/>
      <c r="MN177" s="36"/>
      <c r="MO177" s="38"/>
      <c r="MP177" s="35"/>
      <c r="MQ177" s="35"/>
      <c r="MR177" s="35"/>
      <c r="MS177" s="35"/>
      <c r="MT177" s="36"/>
      <c r="MU177" s="38"/>
      <c r="MV177" s="35"/>
      <c r="MW177" s="36"/>
      <c r="MX177" s="38"/>
      <c r="MY177" s="35"/>
      <c r="MZ177" s="35"/>
      <c r="NA177" s="35"/>
      <c r="NB177" s="35"/>
      <c r="NC177" s="35"/>
      <c r="ND177" s="35"/>
      <c r="NE177" s="35"/>
      <c r="NF177" s="35"/>
      <c r="NG177" s="35"/>
      <c r="NH177" s="35"/>
      <c r="NI177" s="35"/>
      <c r="NJ177" s="35"/>
      <c r="NK177" s="35"/>
      <c r="NL177" s="35"/>
      <c r="NM177" s="35"/>
      <c r="NN177" s="35"/>
      <c r="NO177" s="35"/>
      <c r="NP177" s="35"/>
      <c r="NQ177" s="35"/>
      <c r="NR177" s="36"/>
    </row>
    <row r="178" spans="1:382" ht="17.25" customHeight="1" x14ac:dyDescent="0.25">
      <c r="A178" s="39"/>
      <c r="B178" s="895"/>
      <c r="C178" s="896"/>
      <c r="D178" s="40"/>
      <c r="E178" s="41"/>
      <c r="F178" s="41"/>
      <c r="G178" s="41"/>
      <c r="H178" s="5"/>
      <c r="I178" s="41"/>
      <c r="J178" s="41"/>
      <c r="K178" s="41"/>
      <c r="L178" s="41"/>
      <c r="M178" s="41"/>
      <c r="N178" s="41"/>
      <c r="O178" s="5"/>
      <c r="P178" s="5"/>
      <c r="Q178" s="5"/>
      <c r="R178" s="5"/>
      <c r="S178" s="41"/>
      <c r="T178" s="41"/>
      <c r="U178" s="41"/>
      <c r="V178" s="41"/>
      <c r="W178" s="41"/>
      <c r="X178" s="42"/>
      <c r="Y178" s="39"/>
      <c r="Z178" s="30"/>
      <c r="AA178" s="30"/>
      <c r="AB178" s="30"/>
      <c r="AC178" s="30"/>
      <c r="AD178" s="30"/>
      <c r="AE178" s="30"/>
      <c r="AF178" s="30"/>
      <c r="AG178" s="30"/>
      <c r="AH178" s="30"/>
      <c r="AI178" s="30"/>
      <c r="AJ178" s="30"/>
      <c r="AK178" s="30"/>
      <c r="AL178" s="30"/>
      <c r="AM178" s="30"/>
      <c r="AN178" s="30"/>
      <c r="AO178" s="30"/>
      <c r="AP178" s="30"/>
      <c r="AQ178" s="30"/>
      <c r="AR178" s="30"/>
      <c r="AS178" s="31"/>
      <c r="AT178" s="39"/>
      <c r="AU178" s="30"/>
      <c r="AV178" s="30"/>
      <c r="AW178" s="30"/>
      <c r="AX178" s="30"/>
      <c r="AY178" s="30"/>
      <c r="AZ178" s="30"/>
      <c r="BA178" s="30"/>
      <c r="BB178" s="30"/>
      <c r="BC178" s="30"/>
      <c r="BD178" s="30"/>
      <c r="BE178" s="30"/>
      <c r="BF178" s="30"/>
      <c r="BG178" s="30"/>
      <c r="BH178" s="30"/>
      <c r="BI178" s="30"/>
      <c r="BJ178" s="30"/>
      <c r="BK178" s="30"/>
      <c r="BL178" s="30"/>
      <c r="BM178" s="30"/>
      <c r="BN178" s="31"/>
      <c r="BO178" s="37"/>
      <c r="BP178" s="35"/>
      <c r="BQ178" s="35"/>
      <c r="BR178" s="35"/>
      <c r="BS178" s="35"/>
      <c r="BT178" s="35"/>
      <c r="BU178" s="35"/>
      <c r="BV178" s="35"/>
      <c r="BW178" s="35"/>
      <c r="BX178" s="35"/>
      <c r="BY178" s="35"/>
      <c r="BZ178" s="35"/>
      <c r="CA178" s="35"/>
      <c r="CB178" s="35"/>
      <c r="CC178" s="35"/>
      <c r="CD178" s="35"/>
      <c r="CE178" s="35"/>
      <c r="CF178" s="35"/>
      <c r="CG178" s="35"/>
      <c r="CH178" s="35"/>
      <c r="CI178" s="36"/>
      <c r="CJ178" s="37"/>
      <c r="CK178" s="35"/>
      <c r="CL178" s="35"/>
      <c r="CM178" s="35"/>
      <c r="CN178" s="35"/>
      <c r="CO178" s="35"/>
      <c r="CP178" s="35"/>
      <c r="CQ178" s="35"/>
      <c r="CR178" s="35"/>
      <c r="CS178" s="35"/>
      <c r="CT178" s="35"/>
      <c r="CU178" s="35"/>
      <c r="CV178" s="35"/>
      <c r="CW178" s="35"/>
      <c r="CX178" s="35"/>
      <c r="CY178" s="35"/>
      <c r="CZ178" s="35"/>
      <c r="DA178" s="35"/>
      <c r="DB178" s="35"/>
      <c r="DC178" s="35"/>
      <c r="DD178" s="36"/>
      <c r="DE178" s="37"/>
      <c r="DF178" s="35"/>
      <c r="DG178" s="35"/>
      <c r="DH178" s="35"/>
      <c r="DI178" s="35"/>
      <c r="DJ178" s="35"/>
      <c r="DK178" s="35"/>
      <c r="DL178" s="35"/>
      <c r="DM178" s="35"/>
      <c r="DN178" s="35"/>
      <c r="DO178" s="35"/>
      <c r="DP178" s="35"/>
      <c r="DQ178" s="35"/>
      <c r="DR178" s="35"/>
      <c r="DS178" s="35"/>
      <c r="DT178" s="35"/>
      <c r="DU178" s="35"/>
      <c r="DV178" s="35"/>
      <c r="DW178" s="35"/>
      <c r="DX178" s="35"/>
      <c r="DY178" s="36"/>
      <c r="DZ178" s="37"/>
      <c r="EA178" s="35"/>
      <c r="EB178" s="35"/>
      <c r="EC178" s="35"/>
      <c r="ED178" s="35"/>
      <c r="EE178" s="35"/>
      <c r="EF178" s="35"/>
      <c r="EG178" s="35"/>
      <c r="EH178" s="35"/>
      <c r="EI178" s="35"/>
      <c r="EJ178" s="35"/>
      <c r="EK178" s="35"/>
      <c r="EL178" s="35"/>
      <c r="EM178" s="35"/>
      <c r="EN178" s="35"/>
      <c r="EO178" s="35"/>
      <c r="EP178" s="35"/>
      <c r="EQ178" s="35"/>
      <c r="ER178" s="35"/>
      <c r="ES178" s="35"/>
      <c r="ET178" s="36"/>
      <c r="EU178" s="40">
        <v>0</v>
      </c>
      <c r="EV178" s="5">
        <v>0</v>
      </c>
      <c r="EW178" s="5">
        <v>0</v>
      </c>
      <c r="EX178" s="5">
        <v>0</v>
      </c>
      <c r="EY178" s="5">
        <v>0</v>
      </c>
      <c r="EZ178" s="5">
        <v>0</v>
      </c>
      <c r="FA178" s="5">
        <v>0</v>
      </c>
      <c r="FB178" s="5">
        <v>0</v>
      </c>
      <c r="FC178" s="5">
        <v>0</v>
      </c>
      <c r="FD178" s="5">
        <v>0</v>
      </c>
      <c r="FE178" s="5">
        <v>0</v>
      </c>
      <c r="FF178" s="5">
        <v>0</v>
      </c>
      <c r="FG178" s="5">
        <v>0</v>
      </c>
      <c r="FH178" s="5">
        <v>0</v>
      </c>
      <c r="FI178" s="5">
        <v>0</v>
      </c>
      <c r="FJ178" s="5">
        <v>0</v>
      </c>
      <c r="FK178" s="5">
        <v>0</v>
      </c>
      <c r="FL178" s="5">
        <v>0</v>
      </c>
      <c r="FM178" s="5">
        <v>0</v>
      </c>
      <c r="FN178" s="5">
        <v>0</v>
      </c>
      <c r="FO178" s="6">
        <v>0</v>
      </c>
      <c r="FP178" s="37"/>
      <c r="FQ178" s="35"/>
      <c r="FR178" s="35"/>
      <c r="FS178" s="35"/>
      <c r="FT178" s="36"/>
      <c r="FU178" s="37"/>
      <c r="FV178" s="35"/>
      <c r="FW178" s="35"/>
      <c r="FX178" s="36"/>
      <c r="FY178" s="37"/>
      <c r="FZ178" s="35"/>
      <c r="GA178" s="35"/>
      <c r="GB178" s="35"/>
      <c r="GC178" s="35"/>
      <c r="GD178" s="35"/>
      <c r="GE178" s="35"/>
      <c r="GF178" s="35"/>
      <c r="GG178" s="35"/>
      <c r="GH178" s="35"/>
      <c r="GI178" s="35"/>
      <c r="GJ178" s="35"/>
      <c r="GK178" s="35"/>
      <c r="GL178" s="36"/>
      <c r="GM178" s="37"/>
      <c r="GN178" s="35"/>
      <c r="GO178" s="35"/>
      <c r="GP178" s="35"/>
      <c r="GQ178" s="35"/>
      <c r="GR178" s="35"/>
      <c r="GS178" s="35"/>
      <c r="GT178" s="35"/>
      <c r="GU178" s="35"/>
      <c r="GV178" s="35"/>
      <c r="GW178" s="35"/>
      <c r="GX178" s="35"/>
      <c r="GY178" s="35"/>
      <c r="GZ178" s="35"/>
      <c r="HA178" s="35"/>
      <c r="HB178" s="35"/>
      <c r="HC178" s="35"/>
      <c r="HD178" s="35"/>
      <c r="HE178" s="35"/>
      <c r="HF178" s="36"/>
      <c r="HG178" s="37"/>
      <c r="HH178" s="35"/>
      <c r="HI178" s="35"/>
      <c r="HJ178" s="35"/>
      <c r="HK178" s="35"/>
      <c r="HL178" s="35"/>
      <c r="HM178" s="35"/>
      <c r="HN178" s="35"/>
      <c r="HO178" s="35"/>
      <c r="HP178" s="35"/>
      <c r="HQ178" s="35"/>
      <c r="HR178" s="35"/>
      <c r="HS178" s="35"/>
      <c r="HT178" s="35"/>
      <c r="HU178" s="35"/>
      <c r="HV178" s="35"/>
      <c r="HW178" s="35"/>
      <c r="HX178" s="35"/>
      <c r="HY178" s="35"/>
      <c r="HZ178" s="35"/>
      <c r="IA178" s="35"/>
      <c r="IB178" s="35"/>
      <c r="IC178" s="35"/>
      <c r="ID178" s="36"/>
      <c r="IE178" s="37"/>
      <c r="IF178" s="35"/>
      <c r="IG178" s="35"/>
      <c r="IH178" s="35"/>
      <c r="II178" s="35"/>
      <c r="IJ178" s="35"/>
      <c r="IK178" s="35"/>
      <c r="IL178" s="35"/>
      <c r="IM178" s="35"/>
      <c r="IN178" s="35"/>
      <c r="IO178" s="35"/>
      <c r="IP178" s="35"/>
      <c r="IQ178" s="35"/>
      <c r="IR178" s="35"/>
      <c r="IS178" s="35"/>
      <c r="IT178" s="35"/>
      <c r="IU178" s="35"/>
      <c r="IV178" s="36"/>
      <c r="IW178" s="37"/>
      <c r="IX178" s="35"/>
      <c r="IY178" s="35"/>
      <c r="IZ178" s="35"/>
      <c r="JA178" s="35"/>
      <c r="JB178" s="35"/>
      <c r="JC178" s="35"/>
      <c r="JD178" s="35"/>
      <c r="JE178" s="35"/>
      <c r="JF178" s="35"/>
      <c r="JG178" s="35"/>
      <c r="JH178" s="35"/>
      <c r="JI178" s="35"/>
      <c r="JJ178" s="35"/>
      <c r="JK178" s="36"/>
      <c r="JL178" s="37"/>
      <c r="JM178" s="35"/>
      <c r="JN178" s="35"/>
      <c r="JO178" s="35"/>
      <c r="JP178" s="35"/>
      <c r="JQ178" s="35"/>
      <c r="JR178" s="35"/>
      <c r="JS178" s="35"/>
      <c r="JT178" s="35"/>
      <c r="JU178" s="35"/>
      <c r="JV178" s="35"/>
      <c r="JW178" s="35"/>
      <c r="JX178" s="35"/>
      <c r="JY178" s="35"/>
      <c r="JZ178" s="35"/>
      <c r="KA178" s="35"/>
      <c r="KB178" s="35"/>
      <c r="KC178" s="35"/>
      <c r="KD178" s="35"/>
      <c r="KE178" s="35"/>
      <c r="KF178" s="35"/>
      <c r="KG178" s="35"/>
      <c r="KH178" s="35"/>
      <c r="KI178" s="36"/>
      <c r="KJ178" s="37"/>
      <c r="KK178" s="35"/>
      <c r="KL178" s="35"/>
      <c r="KM178" s="35"/>
      <c r="KN178" s="35"/>
      <c r="KO178" s="35"/>
      <c r="KP178" s="35"/>
      <c r="KQ178" s="35"/>
      <c r="KR178" s="36"/>
      <c r="KS178" s="37"/>
      <c r="KT178" s="35"/>
      <c r="KU178" s="36"/>
      <c r="KV178" s="38"/>
      <c r="KW178" s="35"/>
      <c r="KX178" s="36"/>
      <c r="KY178" s="38"/>
      <c r="KZ178" s="35"/>
      <c r="LA178" s="36"/>
      <c r="LB178" s="38"/>
      <c r="LC178" s="35"/>
      <c r="LD178" s="36"/>
      <c r="LE178" s="38"/>
      <c r="LF178" s="35"/>
      <c r="LG178" s="36"/>
      <c r="LH178" s="37"/>
      <c r="LI178" s="35"/>
      <c r="LJ178" s="36"/>
      <c r="LK178" s="37"/>
      <c r="LL178" s="35"/>
      <c r="LM178" s="35"/>
      <c r="LN178" s="35"/>
      <c r="LO178" s="35"/>
      <c r="LP178" s="35"/>
      <c r="LQ178" s="35"/>
      <c r="LR178" s="35"/>
      <c r="LS178" s="35"/>
      <c r="LT178" s="35"/>
      <c r="LU178" s="35"/>
      <c r="LV178" s="35"/>
      <c r="LW178" s="35"/>
      <c r="LX178" s="35"/>
      <c r="LY178" s="35"/>
      <c r="LZ178" s="35"/>
      <c r="MA178" s="35"/>
      <c r="MB178" s="35"/>
      <c r="MC178" s="35"/>
      <c r="MD178" s="35"/>
      <c r="ME178" s="35"/>
      <c r="MF178" s="35"/>
      <c r="MG178" s="35"/>
      <c r="MH178" s="35"/>
      <c r="MI178" s="35"/>
      <c r="MJ178" s="35"/>
      <c r="MK178" s="35"/>
      <c r="ML178" s="35"/>
      <c r="MM178" s="35"/>
      <c r="MN178" s="36"/>
      <c r="MO178" s="38"/>
      <c r="MP178" s="35"/>
      <c r="MQ178" s="35"/>
      <c r="MR178" s="35"/>
      <c r="MS178" s="35"/>
      <c r="MT178" s="36"/>
      <c r="MU178" s="38"/>
      <c r="MV178" s="35"/>
      <c r="MW178" s="36"/>
      <c r="MX178" s="38"/>
      <c r="MY178" s="35"/>
      <c r="MZ178" s="35"/>
      <c r="NA178" s="35"/>
      <c r="NB178" s="35"/>
      <c r="NC178" s="35"/>
      <c r="ND178" s="35"/>
      <c r="NE178" s="35"/>
      <c r="NF178" s="35"/>
      <c r="NG178" s="35"/>
      <c r="NH178" s="35"/>
      <c r="NI178" s="35"/>
      <c r="NJ178" s="35"/>
      <c r="NK178" s="35"/>
      <c r="NL178" s="35"/>
      <c r="NM178" s="35"/>
      <c r="NN178" s="35"/>
      <c r="NO178" s="35"/>
      <c r="NP178" s="35"/>
      <c r="NQ178" s="35"/>
      <c r="NR178" s="36"/>
    </row>
    <row r="179" spans="1:382" ht="17.25" customHeight="1" x14ac:dyDescent="0.25">
      <c r="A179" s="39"/>
      <c r="B179" s="895"/>
      <c r="C179" s="896"/>
      <c r="D179" s="40"/>
      <c r="E179" s="41"/>
      <c r="F179" s="41"/>
      <c r="G179" s="41"/>
      <c r="H179" s="5"/>
      <c r="I179" s="41"/>
      <c r="J179" s="41"/>
      <c r="K179" s="41"/>
      <c r="L179" s="41"/>
      <c r="M179" s="41"/>
      <c r="N179" s="41"/>
      <c r="O179" s="5"/>
      <c r="P179" s="5"/>
      <c r="Q179" s="5"/>
      <c r="R179" s="5"/>
      <c r="S179" s="41"/>
      <c r="T179" s="41"/>
      <c r="U179" s="41"/>
      <c r="V179" s="41"/>
      <c r="W179" s="41"/>
      <c r="X179" s="42"/>
      <c r="Y179" s="39"/>
      <c r="Z179" s="30"/>
      <c r="AA179" s="30"/>
      <c r="AB179" s="30"/>
      <c r="AC179" s="30"/>
      <c r="AD179" s="30"/>
      <c r="AE179" s="30"/>
      <c r="AF179" s="30"/>
      <c r="AG179" s="30"/>
      <c r="AH179" s="30"/>
      <c r="AI179" s="30"/>
      <c r="AJ179" s="30"/>
      <c r="AK179" s="30"/>
      <c r="AL179" s="30"/>
      <c r="AM179" s="30"/>
      <c r="AN179" s="30"/>
      <c r="AO179" s="30"/>
      <c r="AP179" s="30"/>
      <c r="AQ179" s="30"/>
      <c r="AR179" s="30"/>
      <c r="AS179" s="31"/>
      <c r="AT179" s="39"/>
      <c r="AU179" s="30"/>
      <c r="AV179" s="30"/>
      <c r="AW179" s="30"/>
      <c r="AX179" s="30"/>
      <c r="AY179" s="30"/>
      <c r="AZ179" s="30"/>
      <c r="BA179" s="30"/>
      <c r="BB179" s="30"/>
      <c r="BC179" s="30"/>
      <c r="BD179" s="30"/>
      <c r="BE179" s="30"/>
      <c r="BF179" s="30"/>
      <c r="BG179" s="30"/>
      <c r="BH179" s="30"/>
      <c r="BI179" s="30"/>
      <c r="BJ179" s="30"/>
      <c r="BK179" s="30"/>
      <c r="BL179" s="30"/>
      <c r="BM179" s="30"/>
      <c r="BN179" s="31"/>
      <c r="BO179" s="37"/>
      <c r="BP179" s="35"/>
      <c r="BQ179" s="35"/>
      <c r="BR179" s="35"/>
      <c r="BS179" s="35"/>
      <c r="BT179" s="35"/>
      <c r="BU179" s="35"/>
      <c r="BV179" s="35"/>
      <c r="BW179" s="35"/>
      <c r="BX179" s="35"/>
      <c r="BY179" s="35"/>
      <c r="BZ179" s="35"/>
      <c r="CA179" s="35"/>
      <c r="CB179" s="35"/>
      <c r="CC179" s="35"/>
      <c r="CD179" s="35"/>
      <c r="CE179" s="35"/>
      <c r="CF179" s="35"/>
      <c r="CG179" s="35"/>
      <c r="CH179" s="35"/>
      <c r="CI179" s="36"/>
      <c r="CJ179" s="37"/>
      <c r="CK179" s="35"/>
      <c r="CL179" s="35"/>
      <c r="CM179" s="35"/>
      <c r="CN179" s="35"/>
      <c r="CO179" s="35"/>
      <c r="CP179" s="35"/>
      <c r="CQ179" s="35"/>
      <c r="CR179" s="35"/>
      <c r="CS179" s="35"/>
      <c r="CT179" s="35"/>
      <c r="CU179" s="35"/>
      <c r="CV179" s="35"/>
      <c r="CW179" s="35"/>
      <c r="CX179" s="35"/>
      <c r="CY179" s="35"/>
      <c r="CZ179" s="35"/>
      <c r="DA179" s="35"/>
      <c r="DB179" s="35"/>
      <c r="DC179" s="35"/>
      <c r="DD179" s="36"/>
      <c r="DE179" s="37"/>
      <c r="DF179" s="35"/>
      <c r="DG179" s="35"/>
      <c r="DH179" s="35"/>
      <c r="DI179" s="35"/>
      <c r="DJ179" s="35"/>
      <c r="DK179" s="35"/>
      <c r="DL179" s="35"/>
      <c r="DM179" s="35"/>
      <c r="DN179" s="35"/>
      <c r="DO179" s="35"/>
      <c r="DP179" s="35"/>
      <c r="DQ179" s="35"/>
      <c r="DR179" s="35"/>
      <c r="DS179" s="35"/>
      <c r="DT179" s="35"/>
      <c r="DU179" s="35"/>
      <c r="DV179" s="35"/>
      <c r="DW179" s="35"/>
      <c r="DX179" s="35"/>
      <c r="DY179" s="36"/>
      <c r="DZ179" s="37"/>
      <c r="EA179" s="35"/>
      <c r="EB179" s="35"/>
      <c r="EC179" s="35"/>
      <c r="ED179" s="35"/>
      <c r="EE179" s="35"/>
      <c r="EF179" s="35"/>
      <c r="EG179" s="35"/>
      <c r="EH179" s="35"/>
      <c r="EI179" s="35"/>
      <c r="EJ179" s="35"/>
      <c r="EK179" s="35"/>
      <c r="EL179" s="35"/>
      <c r="EM179" s="35"/>
      <c r="EN179" s="35"/>
      <c r="EO179" s="35"/>
      <c r="EP179" s="35"/>
      <c r="EQ179" s="35"/>
      <c r="ER179" s="35"/>
      <c r="ES179" s="35"/>
      <c r="ET179" s="36"/>
      <c r="EU179" s="40">
        <v>0</v>
      </c>
      <c r="EV179" s="5">
        <v>0</v>
      </c>
      <c r="EW179" s="5">
        <v>0</v>
      </c>
      <c r="EX179" s="5">
        <v>0</v>
      </c>
      <c r="EY179" s="5">
        <v>0</v>
      </c>
      <c r="EZ179" s="5">
        <v>0</v>
      </c>
      <c r="FA179" s="5">
        <v>0</v>
      </c>
      <c r="FB179" s="5">
        <v>0</v>
      </c>
      <c r="FC179" s="5">
        <v>0</v>
      </c>
      <c r="FD179" s="5">
        <v>0</v>
      </c>
      <c r="FE179" s="5">
        <v>0</v>
      </c>
      <c r="FF179" s="5">
        <v>0</v>
      </c>
      <c r="FG179" s="5">
        <v>0</v>
      </c>
      <c r="FH179" s="5">
        <v>0</v>
      </c>
      <c r="FI179" s="5">
        <v>0</v>
      </c>
      <c r="FJ179" s="5">
        <v>0</v>
      </c>
      <c r="FK179" s="5">
        <v>0</v>
      </c>
      <c r="FL179" s="5">
        <v>0</v>
      </c>
      <c r="FM179" s="5">
        <v>0</v>
      </c>
      <c r="FN179" s="5">
        <v>0</v>
      </c>
      <c r="FO179" s="6">
        <v>0</v>
      </c>
      <c r="FP179" s="37"/>
      <c r="FQ179" s="35"/>
      <c r="FR179" s="35"/>
      <c r="FS179" s="35"/>
      <c r="FT179" s="36"/>
      <c r="FU179" s="37"/>
      <c r="FV179" s="35"/>
      <c r="FW179" s="35"/>
      <c r="FX179" s="36"/>
      <c r="FY179" s="37"/>
      <c r="FZ179" s="35"/>
      <c r="GA179" s="35"/>
      <c r="GB179" s="35"/>
      <c r="GC179" s="35"/>
      <c r="GD179" s="35"/>
      <c r="GE179" s="35"/>
      <c r="GF179" s="35"/>
      <c r="GG179" s="35"/>
      <c r="GH179" s="35"/>
      <c r="GI179" s="35"/>
      <c r="GJ179" s="35"/>
      <c r="GK179" s="35"/>
      <c r="GL179" s="36"/>
      <c r="GM179" s="37"/>
      <c r="GN179" s="35"/>
      <c r="GO179" s="35"/>
      <c r="GP179" s="35"/>
      <c r="GQ179" s="35"/>
      <c r="GR179" s="35"/>
      <c r="GS179" s="35"/>
      <c r="GT179" s="35"/>
      <c r="GU179" s="35"/>
      <c r="GV179" s="35"/>
      <c r="GW179" s="35"/>
      <c r="GX179" s="35"/>
      <c r="GY179" s="35"/>
      <c r="GZ179" s="35"/>
      <c r="HA179" s="35"/>
      <c r="HB179" s="35"/>
      <c r="HC179" s="35"/>
      <c r="HD179" s="35"/>
      <c r="HE179" s="35"/>
      <c r="HF179" s="36"/>
      <c r="HG179" s="37"/>
      <c r="HH179" s="35"/>
      <c r="HI179" s="35"/>
      <c r="HJ179" s="35"/>
      <c r="HK179" s="35"/>
      <c r="HL179" s="35"/>
      <c r="HM179" s="35"/>
      <c r="HN179" s="35"/>
      <c r="HO179" s="35"/>
      <c r="HP179" s="35"/>
      <c r="HQ179" s="35"/>
      <c r="HR179" s="35"/>
      <c r="HS179" s="35"/>
      <c r="HT179" s="35"/>
      <c r="HU179" s="35"/>
      <c r="HV179" s="35"/>
      <c r="HW179" s="35"/>
      <c r="HX179" s="35"/>
      <c r="HY179" s="35"/>
      <c r="HZ179" s="35"/>
      <c r="IA179" s="35"/>
      <c r="IB179" s="35"/>
      <c r="IC179" s="35"/>
      <c r="ID179" s="36"/>
      <c r="IE179" s="37"/>
      <c r="IF179" s="35"/>
      <c r="IG179" s="35"/>
      <c r="IH179" s="35"/>
      <c r="II179" s="35"/>
      <c r="IJ179" s="35"/>
      <c r="IK179" s="35"/>
      <c r="IL179" s="35"/>
      <c r="IM179" s="35"/>
      <c r="IN179" s="35"/>
      <c r="IO179" s="35"/>
      <c r="IP179" s="35"/>
      <c r="IQ179" s="35"/>
      <c r="IR179" s="35"/>
      <c r="IS179" s="35"/>
      <c r="IT179" s="35"/>
      <c r="IU179" s="35"/>
      <c r="IV179" s="36"/>
      <c r="IW179" s="37"/>
      <c r="IX179" s="35"/>
      <c r="IY179" s="35"/>
      <c r="IZ179" s="35"/>
      <c r="JA179" s="35"/>
      <c r="JB179" s="35"/>
      <c r="JC179" s="35"/>
      <c r="JD179" s="35"/>
      <c r="JE179" s="35"/>
      <c r="JF179" s="35"/>
      <c r="JG179" s="35"/>
      <c r="JH179" s="35"/>
      <c r="JI179" s="35"/>
      <c r="JJ179" s="35"/>
      <c r="JK179" s="36"/>
      <c r="JL179" s="37"/>
      <c r="JM179" s="35"/>
      <c r="JN179" s="35"/>
      <c r="JO179" s="35"/>
      <c r="JP179" s="35"/>
      <c r="JQ179" s="35"/>
      <c r="JR179" s="35"/>
      <c r="JS179" s="35"/>
      <c r="JT179" s="35"/>
      <c r="JU179" s="35"/>
      <c r="JV179" s="35"/>
      <c r="JW179" s="35"/>
      <c r="JX179" s="35"/>
      <c r="JY179" s="35"/>
      <c r="JZ179" s="35"/>
      <c r="KA179" s="35"/>
      <c r="KB179" s="35"/>
      <c r="KC179" s="35"/>
      <c r="KD179" s="35"/>
      <c r="KE179" s="35"/>
      <c r="KF179" s="35"/>
      <c r="KG179" s="35"/>
      <c r="KH179" s="35"/>
      <c r="KI179" s="36"/>
      <c r="KJ179" s="37"/>
      <c r="KK179" s="35"/>
      <c r="KL179" s="35"/>
      <c r="KM179" s="35"/>
      <c r="KN179" s="35"/>
      <c r="KO179" s="35"/>
      <c r="KP179" s="35"/>
      <c r="KQ179" s="35"/>
      <c r="KR179" s="36"/>
      <c r="KS179" s="37"/>
      <c r="KT179" s="35"/>
      <c r="KU179" s="36"/>
      <c r="KV179" s="38"/>
      <c r="KW179" s="35"/>
      <c r="KX179" s="36"/>
      <c r="KY179" s="38"/>
      <c r="KZ179" s="35"/>
      <c r="LA179" s="36"/>
      <c r="LB179" s="38"/>
      <c r="LC179" s="35"/>
      <c r="LD179" s="36"/>
      <c r="LE179" s="38"/>
      <c r="LF179" s="35"/>
      <c r="LG179" s="36"/>
      <c r="LH179" s="37"/>
      <c r="LI179" s="35"/>
      <c r="LJ179" s="36"/>
      <c r="LK179" s="37"/>
      <c r="LL179" s="35"/>
      <c r="LM179" s="35"/>
      <c r="LN179" s="35"/>
      <c r="LO179" s="35"/>
      <c r="LP179" s="35"/>
      <c r="LQ179" s="35"/>
      <c r="LR179" s="35"/>
      <c r="LS179" s="35"/>
      <c r="LT179" s="35"/>
      <c r="LU179" s="35"/>
      <c r="LV179" s="35"/>
      <c r="LW179" s="35"/>
      <c r="LX179" s="35"/>
      <c r="LY179" s="35"/>
      <c r="LZ179" s="35"/>
      <c r="MA179" s="35"/>
      <c r="MB179" s="35"/>
      <c r="MC179" s="35"/>
      <c r="MD179" s="35"/>
      <c r="ME179" s="35"/>
      <c r="MF179" s="35"/>
      <c r="MG179" s="35"/>
      <c r="MH179" s="35"/>
      <c r="MI179" s="35"/>
      <c r="MJ179" s="35"/>
      <c r="MK179" s="35"/>
      <c r="ML179" s="35"/>
      <c r="MM179" s="35"/>
      <c r="MN179" s="36"/>
      <c r="MO179" s="38"/>
      <c r="MP179" s="35"/>
      <c r="MQ179" s="35"/>
      <c r="MR179" s="35"/>
      <c r="MS179" s="35"/>
      <c r="MT179" s="36"/>
      <c r="MU179" s="38"/>
      <c r="MV179" s="35"/>
      <c r="MW179" s="36"/>
      <c r="MX179" s="38"/>
      <c r="MY179" s="35"/>
      <c r="MZ179" s="35"/>
      <c r="NA179" s="35"/>
      <c r="NB179" s="35"/>
      <c r="NC179" s="35"/>
      <c r="ND179" s="35"/>
      <c r="NE179" s="35"/>
      <c r="NF179" s="35"/>
      <c r="NG179" s="35"/>
      <c r="NH179" s="35"/>
      <c r="NI179" s="35"/>
      <c r="NJ179" s="35"/>
      <c r="NK179" s="35"/>
      <c r="NL179" s="35"/>
      <c r="NM179" s="35"/>
      <c r="NN179" s="35"/>
      <c r="NO179" s="35"/>
      <c r="NP179" s="35"/>
      <c r="NQ179" s="35"/>
      <c r="NR179" s="36"/>
    </row>
    <row r="180" spans="1:382" ht="17.25" customHeight="1" x14ac:dyDescent="0.25">
      <c r="A180" s="39"/>
      <c r="B180" s="895"/>
      <c r="C180" s="896"/>
      <c r="D180" s="40"/>
      <c r="E180" s="41"/>
      <c r="F180" s="41"/>
      <c r="G180" s="41"/>
      <c r="H180" s="5"/>
      <c r="I180" s="41"/>
      <c r="J180" s="41"/>
      <c r="K180" s="41"/>
      <c r="L180" s="41"/>
      <c r="M180" s="41"/>
      <c r="N180" s="41"/>
      <c r="O180" s="5"/>
      <c r="P180" s="5"/>
      <c r="Q180" s="5"/>
      <c r="R180" s="5"/>
      <c r="S180" s="41"/>
      <c r="T180" s="41"/>
      <c r="U180" s="41"/>
      <c r="V180" s="41"/>
      <c r="W180" s="41"/>
      <c r="X180" s="42"/>
      <c r="Y180" s="39"/>
      <c r="Z180" s="30"/>
      <c r="AA180" s="30"/>
      <c r="AB180" s="30"/>
      <c r="AC180" s="30"/>
      <c r="AD180" s="30"/>
      <c r="AE180" s="30"/>
      <c r="AF180" s="30"/>
      <c r="AG180" s="30"/>
      <c r="AH180" s="30"/>
      <c r="AI180" s="30"/>
      <c r="AJ180" s="30"/>
      <c r="AK180" s="30"/>
      <c r="AL180" s="30"/>
      <c r="AM180" s="30"/>
      <c r="AN180" s="30"/>
      <c r="AO180" s="30"/>
      <c r="AP180" s="30"/>
      <c r="AQ180" s="30"/>
      <c r="AR180" s="30"/>
      <c r="AS180" s="31"/>
      <c r="AT180" s="39"/>
      <c r="AU180" s="30"/>
      <c r="AV180" s="30"/>
      <c r="AW180" s="30"/>
      <c r="AX180" s="30"/>
      <c r="AY180" s="30"/>
      <c r="AZ180" s="30"/>
      <c r="BA180" s="30"/>
      <c r="BB180" s="30"/>
      <c r="BC180" s="30"/>
      <c r="BD180" s="30"/>
      <c r="BE180" s="30"/>
      <c r="BF180" s="30"/>
      <c r="BG180" s="30"/>
      <c r="BH180" s="30"/>
      <c r="BI180" s="30"/>
      <c r="BJ180" s="30"/>
      <c r="BK180" s="30"/>
      <c r="BL180" s="30"/>
      <c r="BM180" s="30"/>
      <c r="BN180" s="31"/>
      <c r="BO180" s="37"/>
      <c r="BP180" s="35"/>
      <c r="BQ180" s="35"/>
      <c r="BR180" s="35"/>
      <c r="BS180" s="35"/>
      <c r="BT180" s="35"/>
      <c r="BU180" s="35"/>
      <c r="BV180" s="35"/>
      <c r="BW180" s="35"/>
      <c r="BX180" s="35"/>
      <c r="BY180" s="35"/>
      <c r="BZ180" s="35"/>
      <c r="CA180" s="35"/>
      <c r="CB180" s="35"/>
      <c r="CC180" s="35"/>
      <c r="CD180" s="35"/>
      <c r="CE180" s="35"/>
      <c r="CF180" s="35"/>
      <c r="CG180" s="35"/>
      <c r="CH180" s="35"/>
      <c r="CI180" s="36"/>
      <c r="CJ180" s="37"/>
      <c r="CK180" s="35"/>
      <c r="CL180" s="35"/>
      <c r="CM180" s="35"/>
      <c r="CN180" s="35"/>
      <c r="CO180" s="35"/>
      <c r="CP180" s="35"/>
      <c r="CQ180" s="35"/>
      <c r="CR180" s="35"/>
      <c r="CS180" s="35"/>
      <c r="CT180" s="35"/>
      <c r="CU180" s="35"/>
      <c r="CV180" s="35"/>
      <c r="CW180" s="35"/>
      <c r="CX180" s="35"/>
      <c r="CY180" s="35"/>
      <c r="CZ180" s="35"/>
      <c r="DA180" s="35"/>
      <c r="DB180" s="35"/>
      <c r="DC180" s="35"/>
      <c r="DD180" s="36"/>
      <c r="DE180" s="37"/>
      <c r="DF180" s="35"/>
      <c r="DG180" s="35"/>
      <c r="DH180" s="35"/>
      <c r="DI180" s="35"/>
      <c r="DJ180" s="35"/>
      <c r="DK180" s="35"/>
      <c r="DL180" s="35"/>
      <c r="DM180" s="35"/>
      <c r="DN180" s="35"/>
      <c r="DO180" s="35"/>
      <c r="DP180" s="35"/>
      <c r="DQ180" s="35"/>
      <c r="DR180" s="35"/>
      <c r="DS180" s="35"/>
      <c r="DT180" s="35"/>
      <c r="DU180" s="35"/>
      <c r="DV180" s="35"/>
      <c r="DW180" s="35"/>
      <c r="DX180" s="35"/>
      <c r="DY180" s="36"/>
      <c r="DZ180" s="37"/>
      <c r="EA180" s="35"/>
      <c r="EB180" s="35"/>
      <c r="EC180" s="35"/>
      <c r="ED180" s="35"/>
      <c r="EE180" s="35"/>
      <c r="EF180" s="35"/>
      <c r="EG180" s="35"/>
      <c r="EH180" s="35"/>
      <c r="EI180" s="35"/>
      <c r="EJ180" s="35"/>
      <c r="EK180" s="35"/>
      <c r="EL180" s="35"/>
      <c r="EM180" s="35"/>
      <c r="EN180" s="35"/>
      <c r="EO180" s="35"/>
      <c r="EP180" s="35"/>
      <c r="EQ180" s="35"/>
      <c r="ER180" s="35"/>
      <c r="ES180" s="35"/>
      <c r="ET180" s="36"/>
      <c r="EU180" s="40">
        <v>0</v>
      </c>
      <c r="EV180" s="5">
        <v>0</v>
      </c>
      <c r="EW180" s="5">
        <v>0</v>
      </c>
      <c r="EX180" s="5">
        <v>0</v>
      </c>
      <c r="EY180" s="5">
        <v>0</v>
      </c>
      <c r="EZ180" s="5">
        <v>0</v>
      </c>
      <c r="FA180" s="5">
        <v>0</v>
      </c>
      <c r="FB180" s="5">
        <v>0</v>
      </c>
      <c r="FC180" s="5">
        <v>0</v>
      </c>
      <c r="FD180" s="5">
        <v>0</v>
      </c>
      <c r="FE180" s="5">
        <v>0</v>
      </c>
      <c r="FF180" s="5">
        <v>0</v>
      </c>
      <c r="FG180" s="5">
        <v>0</v>
      </c>
      <c r="FH180" s="5">
        <v>0</v>
      </c>
      <c r="FI180" s="5">
        <v>0</v>
      </c>
      <c r="FJ180" s="5">
        <v>0</v>
      </c>
      <c r="FK180" s="5">
        <v>0</v>
      </c>
      <c r="FL180" s="5">
        <v>0</v>
      </c>
      <c r="FM180" s="5">
        <v>0</v>
      </c>
      <c r="FN180" s="5">
        <v>0</v>
      </c>
      <c r="FO180" s="6">
        <v>0</v>
      </c>
      <c r="FP180" s="37"/>
      <c r="FQ180" s="35"/>
      <c r="FR180" s="35"/>
      <c r="FS180" s="35"/>
      <c r="FT180" s="36"/>
      <c r="FU180" s="37"/>
      <c r="FV180" s="35"/>
      <c r="FW180" s="35"/>
      <c r="FX180" s="36"/>
      <c r="FY180" s="37"/>
      <c r="FZ180" s="35"/>
      <c r="GA180" s="35"/>
      <c r="GB180" s="35"/>
      <c r="GC180" s="35"/>
      <c r="GD180" s="35"/>
      <c r="GE180" s="35"/>
      <c r="GF180" s="35"/>
      <c r="GG180" s="35"/>
      <c r="GH180" s="35"/>
      <c r="GI180" s="35"/>
      <c r="GJ180" s="35"/>
      <c r="GK180" s="35"/>
      <c r="GL180" s="36"/>
      <c r="GM180" s="37"/>
      <c r="GN180" s="35"/>
      <c r="GO180" s="35"/>
      <c r="GP180" s="35"/>
      <c r="GQ180" s="35"/>
      <c r="GR180" s="35"/>
      <c r="GS180" s="35"/>
      <c r="GT180" s="35"/>
      <c r="GU180" s="35"/>
      <c r="GV180" s="35"/>
      <c r="GW180" s="35"/>
      <c r="GX180" s="35"/>
      <c r="GY180" s="35"/>
      <c r="GZ180" s="35"/>
      <c r="HA180" s="35"/>
      <c r="HB180" s="35"/>
      <c r="HC180" s="35"/>
      <c r="HD180" s="35"/>
      <c r="HE180" s="35"/>
      <c r="HF180" s="36"/>
      <c r="HG180" s="37"/>
      <c r="HH180" s="35"/>
      <c r="HI180" s="35"/>
      <c r="HJ180" s="35"/>
      <c r="HK180" s="35"/>
      <c r="HL180" s="35"/>
      <c r="HM180" s="35"/>
      <c r="HN180" s="35"/>
      <c r="HO180" s="35"/>
      <c r="HP180" s="35"/>
      <c r="HQ180" s="35"/>
      <c r="HR180" s="35"/>
      <c r="HS180" s="35"/>
      <c r="HT180" s="35"/>
      <c r="HU180" s="35"/>
      <c r="HV180" s="35"/>
      <c r="HW180" s="35"/>
      <c r="HX180" s="35"/>
      <c r="HY180" s="35"/>
      <c r="HZ180" s="35"/>
      <c r="IA180" s="35"/>
      <c r="IB180" s="35"/>
      <c r="IC180" s="35"/>
      <c r="ID180" s="36"/>
      <c r="IE180" s="37"/>
      <c r="IF180" s="35"/>
      <c r="IG180" s="35"/>
      <c r="IH180" s="35"/>
      <c r="II180" s="35"/>
      <c r="IJ180" s="35"/>
      <c r="IK180" s="35"/>
      <c r="IL180" s="35"/>
      <c r="IM180" s="35"/>
      <c r="IN180" s="35"/>
      <c r="IO180" s="35"/>
      <c r="IP180" s="35"/>
      <c r="IQ180" s="35"/>
      <c r="IR180" s="35"/>
      <c r="IS180" s="35"/>
      <c r="IT180" s="35"/>
      <c r="IU180" s="35"/>
      <c r="IV180" s="36"/>
      <c r="IW180" s="37"/>
      <c r="IX180" s="35"/>
      <c r="IY180" s="35"/>
      <c r="IZ180" s="35"/>
      <c r="JA180" s="35"/>
      <c r="JB180" s="35"/>
      <c r="JC180" s="35"/>
      <c r="JD180" s="35"/>
      <c r="JE180" s="35"/>
      <c r="JF180" s="35"/>
      <c r="JG180" s="35"/>
      <c r="JH180" s="35"/>
      <c r="JI180" s="35"/>
      <c r="JJ180" s="35"/>
      <c r="JK180" s="36"/>
      <c r="JL180" s="37"/>
      <c r="JM180" s="35"/>
      <c r="JN180" s="35"/>
      <c r="JO180" s="35"/>
      <c r="JP180" s="35"/>
      <c r="JQ180" s="35"/>
      <c r="JR180" s="35"/>
      <c r="JS180" s="35"/>
      <c r="JT180" s="35"/>
      <c r="JU180" s="35"/>
      <c r="JV180" s="35"/>
      <c r="JW180" s="35"/>
      <c r="JX180" s="35"/>
      <c r="JY180" s="35"/>
      <c r="JZ180" s="35"/>
      <c r="KA180" s="35"/>
      <c r="KB180" s="35"/>
      <c r="KC180" s="35"/>
      <c r="KD180" s="35"/>
      <c r="KE180" s="35"/>
      <c r="KF180" s="35"/>
      <c r="KG180" s="35"/>
      <c r="KH180" s="35"/>
      <c r="KI180" s="36"/>
      <c r="KJ180" s="37"/>
      <c r="KK180" s="35"/>
      <c r="KL180" s="35"/>
      <c r="KM180" s="35"/>
      <c r="KN180" s="35"/>
      <c r="KO180" s="35"/>
      <c r="KP180" s="35"/>
      <c r="KQ180" s="35"/>
      <c r="KR180" s="36"/>
      <c r="KS180" s="37"/>
      <c r="KT180" s="35"/>
      <c r="KU180" s="36"/>
      <c r="KV180" s="38"/>
      <c r="KW180" s="35"/>
      <c r="KX180" s="36"/>
      <c r="KY180" s="38"/>
      <c r="KZ180" s="35"/>
      <c r="LA180" s="36"/>
      <c r="LB180" s="38"/>
      <c r="LC180" s="35"/>
      <c r="LD180" s="36"/>
      <c r="LE180" s="38"/>
      <c r="LF180" s="35"/>
      <c r="LG180" s="36"/>
      <c r="LH180" s="37"/>
      <c r="LI180" s="35"/>
      <c r="LJ180" s="36"/>
      <c r="LK180" s="37"/>
      <c r="LL180" s="35"/>
      <c r="LM180" s="35"/>
      <c r="LN180" s="35"/>
      <c r="LO180" s="35"/>
      <c r="LP180" s="35"/>
      <c r="LQ180" s="35"/>
      <c r="LR180" s="35"/>
      <c r="LS180" s="35"/>
      <c r="LT180" s="35"/>
      <c r="LU180" s="35"/>
      <c r="LV180" s="35"/>
      <c r="LW180" s="35"/>
      <c r="LX180" s="35"/>
      <c r="LY180" s="35"/>
      <c r="LZ180" s="35"/>
      <c r="MA180" s="35"/>
      <c r="MB180" s="35"/>
      <c r="MC180" s="35"/>
      <c r="MD180" s="35"/>
      <c r="ME180" s="35"/>
      <c r="MF180" s="35"/>
      <c r="MG180" s="35"/>
      <c r="MH180" s="35"/>
      <c r="MI180" s="35"/>
      <c r="MJ180" s="35"/>
      <c r="MK180" s="35"/>
      <c r="ML180" s="35"/>
      <c r="MM180" s="35"/>
      <c r="MN180" s="36"/>
      <c r="MO180" s="38"/>
      <c r="MP180" s="35"/>
      <c r="MQ180" s="35"/>
      <c r="MR180" s="35"/>
      <c r="MS180" s="35"/>
      <c r="MT180" s="36"/>
      <c r="MU180" s="38"/>
      <c r="MV180" s="35"/>
      <c r="MW180" s="36"/>
      <c r="MX180" s="38"/>
      <c r="MY180" s="35"/>
      <c r="MZ180" s="35"/>
      <c r="NA180" s="35"/>
      <c r="NB180" s="35"/>
      <c r="NC180" s="35"/>
      <c r="ND180" s="35"/>
      <c r="NE180" s="35"/>
      <c r="NF180" s="35"/>
      <c r="NG180" s="35"/>
      <c r="NH180" s="35"/>
      <c r="NI180" s="35"/>
      <c r="NJ180" s="35"/>
      <c r="NK180" s="35"/>
      <c r="NL180" s="35"/>
      <c r="NM180" s="35"/>
      <c r="NN180" s="35"/>
      <c r="NO180" s="35"/>
      <c r="NP180" s="35"/>
      <c r="NQ180" s="35"/>
      <c r="NR180" s="36"/>
    </row>
    <row r="181" spans="1:382" ht="17.25" customHeight="1" x14ac:dyDescent="0.25">
      <c r="A181" s="39"/>
      <c r="B181" s="895"/>
      <c r="C181" s="896"/>
      <c r="D181" s="40"/>
      <c r="E181" s="41"/>
      <c r="F181" s="41"/>
      <c r="G181" s="41"/>
      <c r="H181" s="5"/>
      <c r="I181" s="41"/>
      <c r="J181" s="41"/>
      <c r="K181" s="41"/>
      <c r="L181" s="41"/>
      <c r="M181" s="41"/>
      <c r="N181" s="41"/>
      <c r="O181" s="5"/>
      <c r="P181" s="5"/>
      <c r="Q181" s="5"/>
      <c r="R181" s="5"/>
      <c r="S181" s="41"/>
      <c r="T181" s="41"/>
      <c r="U181" s="41"/>
      <c r="V181" s="41"/>
      <c r="W181" s="41"/>
      <c r="X181" s="42"/>
      <c r="Y181" s="39"/>
      <c r="Z181" s="30"/>
      <c r="AA181" s="30"/>
      <c r="AB181" s="30"/>
      <c r="AC181" s="30"/>
      <c r="AD181" s="30"/>
      <c r="AE181" s="30"/>
      <c r="AF181" s="30"/>
      <c r="AG181" s="30"/>
      <c r="AH181" s="30"/>
      <c r="AI181" s="30"/>
      <c r="AJ181" s="30"/>
      <c r="AK181" s="30"/>
      <c r="AL181" s="30"/>
      <c r="AM181" s="30"/>
      <c r="AN181" s="30"/>
      <c r="AO181" s="30"/>
      <c r="AP181" s="30"/>
      <c r="AQ181" s="30"/>
      <c r="AR181" s="30"/>
      <c r="AS181" s="31"/>
      <c r="AT181" s="39"/>
      <c r="AU181" s="30"/>
      <c r="AV181" s="30"/>
      <c r="AW181" s="30"/>
      <c r="AX181" s="30"/>
      <c r="AY181" s="30"/>
      <c r="AZ181" s="30"/>
      <c r="BA181" s="30"/>
      <c r="BB181" s="30"/>
      <c r="BC181" s="30"/>
      <c r="BD181" s="30"/>
      <c r="BE181" s="30"/>
      <c r="BF181" s="30"/>
      <c r="BG181" s="30"/>
      <c r="BH181" s="30"/>
      <c r="BI181" s="30"/>
      <c r="BJ181" s="30"/>
      <c r="BK181" s="30"/>
      <c r="BL181" s="30"/>
      <c r="BM181" s="30"/>
      <c r="BN181" s="31"/>
      <c r="BO181" s="37"/>
      <c r="BP181" s="35"/>
      <c r="BQ181" s="35"/>
      <c r="BR181" s="35"/>
      <c r="BS181" s="35"/>
      <c r="BT181" s="35"/>
      <c r="BU181" s="35"/>
      <c r="BV181" s="35"/>
      <c r="BW181" s="35"/>
      <c r="BX181" s="35"/>
      <c r="BY181" s="35"/>
      <c r="BZ181" s="35"/>
      <c r="CA181" s="35"/>
      <c r="CB181" s="35"/>
      <c r="CC181" s="35"/>
      <c r="CD181" s="35"/>
      <c r="CE181" s="35"/>
      <c r="CF181" s="35"/>
      <c r="CG181" s="35"/>
      <c r="CH181" s="35"/>
      <c r="CI181" s="36"/>
      <c r="CJ181" s="37"/>
      <c r="CK181" s="35"/>
      <c r="CL181" s="35"/>
      <c r="CM181" s="35"/>
      <c r="CN181" s="35"/>
      <c r="CO181" s="35"/>
      <c r="CP181" s="35"/>
      <c r="CQ181" s="35"/>
      <c r="CR181" s="35"/>
      <c r="CS181" s="35"/>
      <c r="CT181" s="35"/>
      <c r="CU181" s="35"/>
      <c r="CV181" s="35"/>
      <c r="CW181" s="35"/>
      <c r="CX181" s="35"/>
      <c r="CY181" s="35"/>
      <c r="CZ181" s="35"/>
      <c r="DA181" s="35"/>
      <c r="DB181" s="35"/>
      <c r="DC181" s="35"/>
      <c r="DD181" s="36"/>
      <c r="DE181" s="37"/>
      <c r="DF181" s="35"/>
      <c r="DG181" s="35"/>
      <c r="DH181" s="35"/>
      <c r="DI181" s="35"/>
      <c r="DJ181" s="35"/>
      <c r="DK181" s="35"/>
      <c r="DL181" s="35"/>
      <c r="DM181" s="35"/>
      <c r="DN181" s="35"/>
      <c r="DO181" s="35"/>
      <c r="DP181" s="35"/>
      <c r="DQ181" s="35"/>
      <c r="DR181" s="35"/>
      <c r="DS181" s="35"/>
      <c r="DT181" s="35"/>
      <c r="DU181" s="35"/>
      <c r="DV181" s="35"/>
      <c r="DW181" s="35"/>
      <c r="DX181" s="35"/>
      <c r="DY181" s="36"/>
      <c r="DZ181" s="37"/>
      <c r="EA181" s="35"/>
      <c r="EB181" s="35"/>
      <c r="EC181" s="35"/>
      <c r="ED181" s="35"/>
      <c r="EE181" s="35"/>
      <c r="EF181" s="35"/>
      <c r="EG181" s="35"/>
      <c r="EH181" s="35"/>
      <c r="EI181" s="35"/>
      <c r="EJ181" s="35"/>
      <c r="EK181" s="35"/>
      <c r="EL181" s="35"/>
      <c r="EM181" s="35"/>
      <c r="EN181" s="35"/>
      <c r="EO181" s="35"/>
      <c r="EP181" s="35"/>
      <c r="EQ181" s="35"/>
      <c r="ER181" s="35"/>
      <c r="ES181" s="35"/>
      <c r="ET181" s="36"/>
      <c r="EU181" s="40">
        <v>0</v>
      </c>
      <c r="EV181" s="5">
        <v>0</v>
      </c>
      <c r="EW181" s="5">
        <v>0</v>
      </c>
      <c r="EX181" s="5">
        <v>0</v>
      </c>
      <c r="EY181" s="5">
        <v>0</v>
      </c>
      <c r="EZ181" s="5">
        <v>0</v>
      </c>
      <c r="FA181" s="5">
        <v>0</v>
      </c>
      <c r="FB181" s="5">
        <v>0</v>
      </c>
      <c r="FC181" s="5">
        <v>0</v>
      </c>
      <c r="FD181" s="5">
        <v>0</v>
      </c>
      <c r="FE181" s="5">
        <v>0</v>
      </c>
      <c r="FF181" s="5">
        <v>0</v>
      </c>
      <c r="FG181" s="5">
        <v>0</v>
      </c>
      <c r="FH181" s="5">
        <v>0</v>
      </c>
      <c r="FI181" s="5">
        <v>0</v>
      </c>
      <c r="FJ181" s="5">
        <v>0</v>
      </c>
      <c r="FK181" s="5">
        <v>0</v>
      </c>
      <c r="FL181" s="5">
        <v>0</v>
      </c>
      <c r="FM181" s="5">
        <v>0</v>
      </c>
      <c r="FN181" s="5">
        <v>0</v>
      </c>
      <c r="FO181" s="6">
        <v>0</v>
      </c>
      <c r="FP181" s="37"/>
      <c r="FQ181" s="35"/>
      <c r="FR181" s="35"/>
      <c r="FS181" s="35"/>
      <c r="FT181" s="36"/>
      <c r="FU181" s="37"/>
      <c r="FV181" s="35"/>
      <c r="FW181" s="35"/>
      <c r="FX181" s="36"/>
      <c r="FY181" s="37"/>
      <c r="FZ181" s="35"/>
      <c r="GA181" s="35"/>
      <c r="GB181" s="35"/>
      <c r="GC181" s="35"/>
      <c r="GD181" s="35"/>
      <c r="GE181" s="35"/>
      <c r="GF181" s="35"/>
      <c r="GG181" s="35"/>
      <c r="GH181" s="35"/>
      <c r="GI181" s="35"/>
      <c r="GJ181" s="35"/>
      <c r="GK181" s="35"/>
      <c r="GL181" s="36"/>
      <c r="GM181" s="37"/>
      <c r="GN181" s="35"/>
      <c r="GO181" s="35"/>
      <c r="GP181" s="35"/>
      <c r="GQ181" s="35"/>
      <c r="GR181" s="35"/>
      <c r="GS181" s="35"/>
      <c r="GT181" s="35"/>
      <c r="GU181" s="35"/>
      <c r="GV181" s="35"/>
      <c r="GW181" s="35"/>
      <c r="GX181" s="35"/>
      <c r="GY181" s="35"/>
      <c r="GZ181" s="35"/>
      <c r="HA181" s="35"/>
      <c r="HB181" s="35"/>
      <c r="HC181" s="35"/>
      <c r="HD181" s="35"/>
      <c r="HE181" s="35"/>
      <c r="HF181" s="36"/>
      <c r="HG181" s="37"/>
      <c r="HH181" s="35"/>
      <c r="HI181" s="35"/>
      <c r="HJ181" s="35"/>
      <c r="HK181" s="35"/>
      <c r="HL181" s="35"/>
      <c r="HM181" s="35"/>
      <c r="HN181" s="35"/>
      <c r="HO181" s="35"/>
      <c r="HP181" s="35"/>
      <c r="HQ181" s="35"/>
      <c r="HR181" s="35"/>
      <c r="HS181" s="35"/>
      <c r="HT181" s="35"/>
      <c r="HU181" s="35"/>
      <c r="HV181" s="35"/>
      <c r="HW181" s="35"/>
      <c r="HX181" s="35"/>
      <c r="HY181" s="35"/>
      <c r="HZ181" s="35"/>
      <c r="IA181" s="35"/>
      <c r="IB181" s="35"/>
      <c r="IC181" s="35"/>
      <c r="ID181" s="36"/>
      <c r="IE181" s="37"/>
      <c r="IF181" s="35"/>
      <c r="IG181" s="35"/>
      <c r="IH181" s="35"/>
      <c r="II181" s="35"/>
      <c r="IJ181" s="35"/>
      <c r="IK181" s="35"/>
      <c r="IL181" s="35"/>
      <c r="IM181" s="35"/>
      <c r="IN181" s="35"/>
      <c r="IO181" s="35"/>
      <c r="IP181" s="35"/>
      <c r="IQ181" s="35"/>
      <c r="IR181" s="35"/>
      <c r="IS181" s="35"/>
      <c r="IT181" s="35"/>
      <c r="IU181" s="35"/>
      <c r="IV181" s="36"/>
      <c r="IW181" s="37"/>
      <c r="IX181" s="35"/>
      <c r="IY181" s="35"/>
      <c r="IZ181" s="35"/>
      <c r="JA181" s="35"/>
      <c r="JB181" s="35"/>
      <c r="JC181" s="35"/>
      <c r="JD181" s="35"/>
      <c r="JE181" s="35"/>
      <c r="JF181" s="35"/>
      <c r="JG181" s="35"/>
      <c r="JH181" s="35"/>
      <c r="JI181" s="35"/>
      <c r="JJ181" s="35"/>
      <c r="JK181" s="36"/>
      <c r="JL181" s="37"/>
      <c r="JM181" s="35"/>
      <c r="JN181" s="35"/>
      <c r="JO181" s="35"/>
      <c r="JP181" s="35"/>
      <c r="JQ181" s="35"/>
      <c r="JR181" s="35"/>
      <c r="JS181" s="35"/>
      <c r="JT181" s="35"/>
      <c r="JU181" s="35"/>
      <c r="JV181" s="35"/>
      <c r="JW181" s="35"/>
      <c r="JX181" s="35"/>
      <c r="JY181" s="35"/>
      <c r="JZ181" s="35"/>
      <c r="KA181" s="35"/>
      <c r="KB181" s="35"/>
      <c r="KC181" s="35"/>
      <c r="KD181" s="35"/>
      <c r="KE181" s="35"/>
      <c r="KF181" s="35"/>
      <c r="KG181" s="35"/>
      <c r="KH181" s="35"/>
      <c r="KI181" s="36"/>
      <c r="KJ181" s="37"/>
      <c r="KK181" s="35"/>
      <c r="KL181" s="35"/>
      <c r="KM181" s="35"/>
      <c r="KN181" s="35"/>
      <c r="KO181" s="35"/>
      <c r="KP181" s="35"/>
      <c r="KQ181" s="35"/>
      <c r="KR181" s="36"/>
      <c r="KS181" s="37"/>
      <c r="KT181" s="35"/>
      <c r="KU181" s="36"/>
      <c r="KV181" s="38"/>
      <c r="KW181" s="35"/>
      <c r="KX181" s="36"/>
      <c r="KY181" s="38"/>
      <c r="KZ181" s="35"/>
      <c r="LA181" s="36"/>
      <c r="LB181" s="38"/>
      <c r="LC181" s="35"/>
      <c r="LD181" s="36"/>
      <c r="LE181" s="38"/>
      <c r="LF181" s="35"/>
      <c r="LG181" s="36"/>
      <c r="LH181" s="37"/>
      <c r="LI181" s="35"/>
      <c r="LJ181" s="36"/>
      <c r="LK181" s="37"/>
      <c r="LL181" s="35"/>
      <c r="LM181" s="35"/>
      <c r="LN181" s="35"/>
      <c r="LO181" s="35"/>
      <c r="LP181" s="35"/>
      <c r="LQ181" s="35"/>
      <c r="LR181" s="35"/>
      <c r="LS181" s="35"/>
      <c r="LT181" s="35"/>
      <c r="LU181" s="35"/>
      <c r="LV181" s="35"/>
      <c r="LW181" s="35"/>
      <c r="LX181" s="35"/>
      <c r="LY181" s="35"/>
      <c r="LZ181" s="35"/>
      <c r="MA181" s="35"/>
      <c r="MB181" s="35"/>
      <c r="MC181" s="35"/>
      <c r="MD181" s="35"/>
      <c r="ME181" s="35"/>
      <c r="MF181" s="35"/>
      <c r="MG181" s="35"/>
      <c r="MH181" s="35"/>
      <c r="MI181" s="35"/>
      <c r="MJ181" s="35"/>
      <c r="MK181" s="35"/>
      <c r="ML181" s="35"/>
      <c r="MM181" s="35"/>
      <c r="MN181" s="36"/>
      <c r="MO181" s="38"/>
      <c r="MP181" s="35"/>
      <c r="MQ181" s="35"/>
      <c r="MR181" s="35"/>
      <c r="MS181" s="35"/>
      <c r="MT181" s="36"/>
      <c r="MU181" s="38"/>
      <c r="MV181" s="35"/>
      <c r="MW181" s="36"/>
      <c r="MX181" s="38"/>
      <c r="MY181" s="35"/>
      <c r="MZ181" s="35"/>
      <c r="NA181" s="35"/>
      <c r="NB181" s="35"/>
      <c r="NC181" s="35"/>
      <c r="ND181" s="35"/>
      <c r="NE181" s="35"/>
      <c r="NF181" s="35"/>
      <c r="NG181" s="35"/>
      <c r="NH181" s="35"/>
      <c r="NI181" s="35"/>
      <c r="NJ181" s="35"/>
      <c r="NK181" s="35"/>
      <c r="NL181" s="35"/>
      <c r="NM181" s="35"/>
      <c r="NN181" s="35"/>
      <c r="NO181" s="35"/>
      <c r="NP181" s="35"/>
      <c r="NQ181" s="35"/>
      <c r="NR181" s="36"/>
    </row>
    <row r="182" spans="1:382" ht="17.25" customHeight="1" x14ac:dyDescent="0.25">
      <c r="A182" s="39"/>
      <c r="B182" s="895"/>
      <c r="C182" s="896"/>
      <c r="D182" s="40"/>
      <c r="E182" s="41"/>
      <c r="F182" s="41"/>
      <c r="G182" s="41"/>
      <c r="H182" s="5"/>
      <c r="I182" s="41"/>
      <c r="J182" s="41"/>
      <c r="K182" s="41"/>
      <c r="L182" s="41"/>
      <c r="M182" s="41"/>
      <c r="N182" s="41"/>
      <c r="O182" s="5"/>
      <c r="P182" s="5"/>
      <c r="Q182" s="5"/>
      <c r="R182" s="5"/>
      <c r="S182" s="41"/>
      <c r="T182" s="41"/>
      <c r="U182" s="41"/>
      <c r="V182" s="41"/>
      <c r="W182" s="41"/>
      <c r="X182" s="42"/>
      <c r="Y182" s="39"/>
      <c r="Z182" s="30"/>
      <c r="AA182" s="30"/>
      <c r="AB182" s="30"/>
      <c r="AC182" s="30"/>
      <c r="AD182" s="30"/>
      <c r="AE182" s="30"/>
      <c r="AF182" s="30"/>
      <c r="AG182" s="30"/>
      <c r="AH182" s="30"/>
      <c r="AI182" s="30"/>
      <c r="AJ182" s="30"/>
      <c r="AK182" s="30"/>
      <c r="AL182" s="30"/>
      <c r="AM182" s="30"/>
      <c r="AN182" s="30"/>
      <c r="AO182" s="30"/>
      <c r="AP182" s="30"/>
      <c r="AQ182" s="30"/>
      <c r="AR182" s="30"/>
      <c r="AS182" s="31"/>
      <c r="AT182" s="39"/>
      <c r="AU182" s="30"/>
      <c r="AV182" s="30"/>
      <c r="AW182" s="30"/>
      <c r="AX182" s="30"/>
      <c r="AY182" s="30"/>
      <c r="AZ182" s="30"/>
      <c r="BA182" s="30"/>
      <c r="BB182" s="30"/>
      <c r="BC182" s="30"/>
      <c r="BD182" s="30"/>
      <c r="BE182" s="30"/>
      <c r="BF182" s="30"/>
      <c r="BG182" s="30"/>
      <c r="BH182" s="30"/>
      <c r="BI182" s="30"/>
      <c r="BJ182" s="30"/>
      <c r="BK182" s="30"/>
      <c r="BL182" s="30"/>
      <c r="BM182" s="30"/>
      <c r="BN182" s="31"/>
      <c r="BO182" s="37"/>
      <c r="BP182" s="35"/>
      <c r="BQ182" s="35"/>
      <c r="BR182" s="35"/>
      <c r="BS182" s="35"/>
      <c r="BT182" s="35"/>
      <c r="BU182" s="35"/>
      <c r="BV182" s="35"/>
      <c r="BW182" s="35"/>
      <c r="BX182" s="35"/>
      <c r="BY182" s="35"/>
      <c r="BZ182" s="35"/>
      <c r="CA182" s="35"/>
      <c r="CB182" s="35"/>
      <c r="CC182" s="35"/>
      <c r="CD182" s="35"/>
      <c r="CE182" s="35"/>
      <c r="CF182" s="35"/>
      <c r="CG182" s="35"/>
      <c r="CH182" s="35"/>
      <c r="CI182" s="36"/>
      <c r="CJ182" s="37"/>
      <c r="CK182" s="35"/>
      <c r="CL182" s="35"/>
      <c r="CM182" s="35"/>
      <c r="CN182" s="35"/>
      <c r="CO182" s="35"/>
      <c r="CP182" s="35"/>
      <c r="CQ182" s="35"/>
      <c r="CR182" s="35"/>
      <c r="CS182" s="35"/>
      <c r="CT182" s="35"/>
      <c r="CU182" s="35"/>
      <c r="CV182" s="35"/>
      <c r="CW182" s="35"/>
      <c r="CX182" s="35"/>
      <c r="CY182" s="35"/>
      <c r="CZ182" s="35"/>
      <c r="DA182" s="35"/>
      <c r="DB182" s="35"/>
      <c r="DC182" s="35"/>
      <c r="DD182" s="36"/>
      <c r="DE182" s="37"/>
      <c r="DF182" s="35"/>
      <c r="DG182" s="35"/>
      <c r="DH182" s="35"/>
      <c r="DI182" s="35"/>
      <c r="DJ182" s="35"/>
      <c r="DK182" s="35"/>
      <c r="DL182" s="35"/>
      <c r="DM182" s="35"/>
      <c r="DN182" s="35"/>
      <c r="DO182" s="35"/>
      <c r="DP182" s="35"/>
      <c r="DQ182" s="35"/>
      <c r="DR182" s="35"/>
      <c r="DS182" s="35"/>
      <c r="DT182" s="35"/>
      <c r="DU182" s="35"/>
      <c r="DV182" s="35"/>
      <c r="DW182" s="35"/>
      <c r="DX182" s="35"/>
      <c r="DY182" s="36"/>
      <c r="DZ182" s="37"/>
      <c r="EA182" s="35"/>
      <c r="EB182" s="35"/>
      <c r="EC182" s="35"/>
      <c r="ED182" s="35"/>
      <c r="EE182" s="35"/>
      <c r="EF182" s="35"/>
      <c r="EG182" s="35"/>
      <c r="EH182" s="35"/>
      <c r="EI182" s="35"/>
      <c r="EJ182" s="35"/>
      <c r="EK182" s="35"/>
      <c r="EL182" s="35"/>
      <c r="EM182" s="35"/>
      <c r="EN182" s="35"/>
      <c r="EO182" s="35"/>
      <c r="EP182" s="35"/>
      <c r="EQ182" s="35"/>
      <c r="ER182" s="35"/>
      <c r="ES182" s="35"/>
      <c r="ET182" s="36"/>
      <c r="EU182" s="40">
        <v>0</v>
      </c>
      <c r="EV182" s="5">
        <v>0</v>
      </c>
      <c r="EW182" s="5">
        <v>0</v>
      </c>
      <c r="EX182" s="5">
        <v>0</v>
      </c>
      <c r="EY182" s="5">
        <v>0</v>
      </c>
      <c r="EZ182" s="5">
        <v>0</v>
      </c>
      <c r="FA182" s="5">
        <v>0</v>
      </c>
      <c r="FB182" s="5">
        <v>0</v>
      </c>
      <c r="FC182" s="5">
        <v>0</v>
      </c>
      <c r="FD182" s="5">
        <v>0</v>
      </c>
      <c r="FE182" s="5">
        <v>0</v>
      </c>
      <c r="FF182" s="5">
        <v>0</v>
      </c>
      <c r="FG182" s="5">
        <v>0</v>
      </c>
      <c r="FH182" s="5">
        <v>0</v>
      </c>
      <c r="FI182" s="5">
        <v>0</v>
      </c>
      <c r="FJ182" s="5">
        <v>0</v>
      </c>
      <c r="FK182" s="5">
        <v>0</v>
      </c>
      <c r="FL182" s="5">
        <v>0</v>
      </c>
      <c r="FM182" s="5">
        <v>0</v>
      </c>
      <c r="FN182" s="5">
        <v>0</v>
      </c>
      <c r="FO182" s="6">
        <v>0</v>
      </c>
      <c r="FP182" s="37"/>
      <c r="FQ182" s="35"/>
      <c r="FR182" s="35"/>
      <c r="FS182" s="35"/>
      <c r="FT182" s="36"/>
      <c r="FU182" s="37"/>
      <c r="FV182" s="35"/>
      <c r="FW182" s="35"/>
      <c r="FX182" s="36"/>
      <c r="FY182" s="37"/>
      <c r="FZ182" s="35"/>
      <c r="GA182" s="35"/>
      <c r="GB182" s="35"/>
      <c r="GC182" s="35"/>
      <c r="GD182" s="35"/>
      <c r="GE182" s="35"/>
      <c r="GF182" s="35"/>
      <c r="GG182" s="35"/>
      <c r="GH182" s="35"/>
      <c r="GI182" s="35"/>
      <c r="GJ182" s="35"/>
      <c r="GK182" s="35"/>
      <c r="GL182" s="36"/>
      <c r="GM182" s="37"/>
      <c r="GN182" s="35"/>
      <c r="GO182" s="35"/>
      <c r="GP182" s="35"/>
      <c r="GQ182" s="35"/>
      <c r="GR182" s="35"/>
      <c r="GS182" s="35"/>
      <c r="GT182" s="35"/>
      <c r="GU182" s="35"/>
      <c r="GV182" s="35"/>
      <c r="GW182" s="35"/>
      <c r="GX182" s="35"/>
      <c r="GY182" s="35"/>
      <c r="GZ182" s="35"/>
      <c r="HA182" s="35"/>
      <c r="HB182" s="35"/>
      <c r="HC182" s="35"/>
      <c r="HD182" s="35"/>
      <c r="HE182" s="35"/>
      <c r="HF182" s="36"/>
      <c r="HG182" s="37"/>
      <c r="HH182" s="35"/>
      <c r="HI182" s="35"/>
      <c r="HJ182" s="35"/>
      <c r="HK182" s="35"/>
      <c r="HL182" s="35"/>
      <c r="HM182" s="35"/>
      <c r="HN182" s="35"/>
      <c r="HO182" s="35"/>
      <c r="HP182" s="35"/>
      <c r="HQ182" s="35"/>
      <c r="HR182" s="35"/>
      <c r="HS182" s="35"/>
      <c r="HT182" s="35"/>
      <c r="HU182" s="35"/>
      <c r="HV182" s="35"/>
      <c r="HW182" s="35"/>
      <c r="HX182" s="35"/>
      <c r="HY182" s="35"/>
      <c r="HZ182" s="35"/>
      <c r="IA182" s="35"/>
      <c r="IB182" s="35"/>
      <c r="IC182" s="35"/>
      <c r="ID182" s="36"/>
      <c r="IE182" s="37"/>
      <c r="IF182" s="35"/>
      <c r="IG182" s="35"/>
      <c r="IH182" s="35"/>
      <c r="II182" s="35"/>
      <c r="IJ182" s="35"/>
      <c r="IK182" s="35"/>
      <c r="IL182" s="35"/>
      <c r="IM182" s="35"/>
      <c r="IN182" s="35"/>
      <c r="IO182" s="35"/>
      <c r="IP182" s="35"/>
      <c r="IQ182" s="35"/>
      <c r="IR182" s="35"/>
      <c r="IS182" s="35"/>
      <c r="IT182" s="35"/>
      <c r="IU182" s="35"/>
      <c r="IV182" s="36"/>
      <c r="IW182" s="37"/>
      <c r="IX182" s="35"/>
      <c r="IY182" s="35"/>
      <c r="IZ182" s="35"/>
      <c r="JA182" s="35"/>
      <c r="JB182" s="35"/>
      <c r="JC182" s="35"/>
      <c r="JD182" s="35"/>
      <c r="JE182" s="35"/>
      <c r="JF182" s="35"/>
      <c r="JG182" s="35"/>
      <c r="JH182" s="35"/>
      <c r="JI182" s="35"/>
      <c r="JJ182" s="35"/>
      <c r="JK182" s="36"/>
      <c r="JL182" s="37"/>
      <c r="JM182" s="35"/>
      <c r="JN182" s="35"/>
      <c r="JO182" s="35"/>
      <c r="JP182" s="35"/>
      <c r="JQ182" s="35"/>
      <c r="JR182" s="35"/>
      <c r="JS182" s="35"/>
      <c r="JT182" s="35"/>
      <c r="JU182" s="35"/>
      <c r="JV182" s="35"/>
      <c r="JW182" s="35"/>
      <c r="JX182" s="35"/>
      <c r="JY182" s="35"/>
      <c r="JZ182" s="35"/>
      <c r="KA182" s="35"/>
      <c r="KB182" s="35"/>
      <c r="KC182" s="35"/>
      <c r="KD182" s="35"/>
      <c r="KE182" s="35"/>
      <c r="KF182" s="35"/>
      <c r="KG182" s="35"/>
      <c r="KH182" s="35"/>
      <c r="KI182" s="36"/>
      <c r="KJ182" s="37"/>
      <c r="KK182" s="35"/>
      <c r="KL182" s="35"/>
      <c r="KM182" s="35"/>
      <c r="KN182" s="35"/>
      <c r="KO182" s="35"/>
      <c r="KP182" s="35"/>
      <c r="KQ182" s="35"/>
      <c r="KR182" s="36"/>
      <c r="KS182" s="37"/>
      <c r="KT182" s="35"/>
      <c r="KU182" s="36"/>
      <c r="KV182" s="38"/>
      <c r="KW182" s="35"/>
      <c r="KX182" s="36"/>
      <c r="KY182" s="38"/>
      <c r="KZ182" s="35"/>
      <c r="LA182" s="36"/>
      <c r="LB182" s="38"/>
      <c r="LC182" s="35"/>
      <c r="LD182" s="36"/>
      <c r="LE182" s="38"/>
      <c r="LF182" s="35"/>
      <c r="LG182" s="36"/>
      <c r="LH182" s="37"/>
      <c r="LI182" s="35"/>
      <c r="LJ182" s="36"/>
      <c r="LK182" s="37"/>
      <c r="LL182" s="35"/>
      <c r="LM182" s="35"/>
      <c r="LN182" s="35"/>
      <c r="LO182" s="35"/>
      <c r="LP182" s="35"/>
      <c r="LQ182" s="35"/>
      <c r="LR182" s="35"/>
      <c r="LS182" s="35"/>
      <c r="LT182" s="35"/>
      <c r="LU182" s="35"/>
      <c r="LV182" s="35"/>
      <c r="LW182" s="35"/>
      <c r="LX182" s="35"/>
      <c r="LY182" s="35"/>
      <c r="LZ182" s="35"/>
      <c r="MA182" s="35"/>
      <c r="MB182" s="35"/>
      <c r="MC182" s="35"/>
      <c r="MD182" s="35"/>
      <c r="ME182" s="35"/>
      <c r="MF182" s="35"/>
      <c r="MG182" s="35"/>
      <c r="MH182" s="35"/>
      <c r="MI182" s="35"/>
      <c r="MJ182" s="35"/>
      <c r="MK182" s="35"/>
      <c r="ML182" s="35"/>
      <c r="MM182" s="35"/>
      <c r="MN182" s="36"/>
      <c r="MO182" s="38"/>
      <c r="MP182" s="35"/>
      <c r="MQ182" s="35"/>
      <c r="MR182" s="35"/>
      <c r="MS182" s="35"/>
      <c r="MT182" s="36"/>
      <c r="MU182" s="38"/>
      <c r="MV182" s="35"/>
      <c r="MW182" s="36"/>
      <c r="MX182" s="38"/>
      <c r="MY182" s="35"/>
      <c r="MZ182" s="35"/>
      <c r="NA182" s="35"/>
      <c r="NB182" s="35"/>
      <c r="NC182" s="35"/>
      <c r="ND182" s="35"/>
      <c r="NE182" s="35"/>
      <c r="NF182" s="35"/>
      <c r="NG182" s="35"/>
      <c r="NH182" s="35"/>
      <c r="NI182" s="35"/>
      <c r="NJ182" s="35"/>
      <c r="NK182" s="35"/>
      <c r="NL182" s="35"/>
      <c r="NM182" s="35"/>
      <c r="NN182" s="35"/>
      <c r="NO182" s="35"/>
      <c r="NP182" s="35"/>
      <c r="NQ182" s="35"/>
      <c r="NR182" s="36"/>
    </row>
    <row r="183" spans="1:382" ht="17.25" customHeight="1" x14ac:dyDescent="0.25">
      <c r="A183" s="39"/>
      <c r="B183" s="895"/>
      <c r="C183" s="896"/>
      <c r="D183" s="40"/>
      <c r="E183" s="41"/>
      <c r="F183" s="41"/>
      <c r="G183" s="41"/>
      <c r="H183" s="5"/>
      <c r="I183" s="41"/>
      <c r="J183" s="41"/>
      <c r="K183" s="41"/>
      <c r="L183" s="41"/>
      <c r="M183" s="41"/>
      <c r="N183" s="41"/>
      <c r="O183" s="5"/>
      <c r="P183" s="5"/>
      <c r="Q183" s="5"/>
      <c r="R183" s="5"/>
      <c r="S183" s="41"/>
      <c r="T183" s="41"/>
      <c r="U183" s="41"/>
      <c r="V183" s="41"/>
      <c r="W183" s="41"/>
      <c r="X183" s="42"/>
      <c r="Y183" s="39"/>
      <c r="Z183" s="30"/>
      <c r="AA183" s="30"/>
      <c r="AB183" s="30"/>
      <c r="AC183" s="30"/>
      <c r="AD183" s="30"/>
      <c r="AE183" s="30"/>
      <c r="AF183" s="30"/>
      <c r="AG183" s="30"/>
      <c r="AH183" s="30"/>
      <c r="AI183" s="30"/>
      <c r="AJ183" s="30"/>
      <c r="AK183" s="30"/>
      <c r="AL183" s="30"/>
      <c r="AM183" s="30"/>
      <c r="AN183" s="30"/>
      <c r="AO183" s="30"/>
      <c r="AP183" s="30"/>
      <c r="AQ183" s="30"/>
      <c r="AR183" s="30"/>
      <c r="AS183" s="31"/>
      <c r="AT183" s="39"/>
      <c r="AU183" s="30"/>
      <c r="AV183" s="30"/>
      <c r="AW183" s="30"/>
      <c r="AX183" s="30"/>
      <c r="AY183" s="30"/>
      <c r="AZ183" s="30"/>
      <c r="BA183" s="30"/>
      <c r="BB183" s="30"/>
      <c r="BC183" s="30"/>
      <c r="BD183" s="30"/>
      <c r="BE183" s="30"/>
      <c r="BF183" s="30"/>
      <c r="BG183" s="30"/>
      <c r="BH183" s="30"/>
      <c r="BI183" s="30"/>
      <c r="BJ183" s="30"/>
      <c r="BK183" s="30"/>
      <c r="BL183" s="30"/>
      <c r="BM183" s="30"/>
      <c r="BN183" s="31"/>
      <c r="BO183" s="37"/>
      <c r="BP183" s="35"/>
      <c r="BQ183" s="35"/>
      <c r="BR183" s="35"/>
      <c r="BS183" s="35"/>
      <c r="BT183" s="35"/>
      <c r="BU183" s="35"/>
      <c r="BV183" s="35"/>
      <c r="BW183" s="35"/>
      <c r="BX183" s="35"/>
      <c r="BY183" s="35"/>
      <c r="BZ183" s="35"/>
      <c r="CA183" s="35"/>
      <c r="CB183" s="35"/>
      <c r="CC183" s="35"/>
      <c r="CD183" s="35"/>
      <c r="CE183" s="35"/>
      <c r="CF183" s="35"/>
      <c r="CG183" s="35"/>
      <c r="CH183" s="35"/>
      <c r="CI183" s="36"/>
      <c r="CJ183" s="37"/>
      <c r="CK183" s="35"/>
      <c r="CL183" s="35"/>
      <c r="CM183" s="35"/>
      <c r="CN183" s="35"/>
      <c r="CO183" s="35"/>
      <c r="CP183" s="35"/>
      <c r="CQ183" s="35"/>
      <c r="CR183" s="35"/>
      <c r="CS183" s="35"/>
      <c r="CT183" s="35"/>
      <c r="CU183" s="35"/>
      <c r="CV183" s="35"/>
      <c r="CW183" s="35"/>
      <c r="CX183" s="35"/>
      <c r="CY183" s="35"/>
      <c r="CZ183" s="35"/>
      <c r="DA183" s="35"/>
      <c r="DB183" s="35"/>
      <c r="DC183" s="35"/>
      <c r="DD183" s="36"/>
      <c r="DE183" s="37"/>
      <c r="DF183" s="35"/>
      <c r="DG183" s="35"/>
      <c r="DH183" s="35"/>
      <c r="DI183" s="35"/>
      <c r="DJ183" s="35"/>
      <c r="DK183" s="35"/>
      <c r="DL183" s="35"/>
      <c r="DM183" s="35"/>
      <c r="DN183" s="35"/>
      <c r="DO183" s="35"/>
      <c r="DP183" s="35"/>
      <c r="DQ183" s="35"/>
      <c r="DR183" s="35"/>
      <c r="DS183" s="35"/>
      <c r="DT183" s="35"/>
      <c r="DU183" s="35"/>
      <c r="DV183" s="35"/>
      <c r="DW183" s="35"/>
      <c r="DX183" s="35"/>
      <c r="DY183" s="36"/>
      <c r="DZ183" s="37"/>
      <c r="EA183" s="35"/>
      <c r="EB183" s="35"/>
      <c r="EC183" s="35"/>
      <c r="ED183" s="35"/>
      <c r="EE183" s="35"/>
      <c r="EF183" s="35"/>
      <c r="EG183" s="35"/>
      <c r="EH183" s="35"/>
      <c r="EI183" s="35"/>
      <c r="EJ183" s="35"/>
      <c r="EK183" s="35"/>
      <c r="EL183" s="35"/>
      <c r="EM183" s="35"/>
      <c r="EN183" s="35"/>
      <c r="EO183" s="35"/>
      <c r="EP183" s="35"/>
      <c r="EQ183" s="35"/>
      <c r="ER183" s="35"/>
      <c r="ES183" s="35"/>
      <c r="ET183" s="36"/>
      <c r="EU183" s="40">
        <v>0</v>
      </c>
      <c r="EV183" s="5">
        <v>0</v>
      </c>
      <c r="EW183" s="5">
        <v>0</v>
      </c>
      <c r="EX183" s="5">
        <v>0</v>
      </c>
      <c r="EY183" s="5">
        <v>0</v>
      </c>
      <c r="EZ183" s="5">
        <v>0</v>
      </c>
      <c r="FA183" s="5">
        <v>0</v>
      </c>
      <c r="FB183" s="5">
        <v>0</v>
      </c>
      <c r="FC183" s="5">
        <v>0</v>
      </c>
      <c r="FD183" s="5">
        <v>0</v>
      </c>
      <c r="FE183" s="5">
        <v>0</v>
      </c>
      <c r="FF183" s="5">
        <v>0</v>
      </c>
      <c r="FG183" s="5">
        <v>0</v>
      </c>
      <c r="FH183" s="5">
        <v>0</v>
      </c>
      <c r="FI183" s="5">
        <v>0</v>
      </c>
      <c r="FJ183" s="5">
        <v>0</v>
      </c>
      <c r="FK183" s="5">
        <v>0</v>
      </c>
      <c r="FL183" s="5">
        <v>0</v>
      </c>
      <c r="FM183" s="5">
        <v>0</v>
      </c>
      <c r="FN183" s="5">
        <v>0</v>
      </c>
      <c r="FO183" s="6">
        <v>0</v>
      </c>
      <c r="FP183" s="37"/>
      <c r="FQ183" s="35"/>
      <c r="FR183" s="35"/>
      <c r="FS183" s="35"/>
      <c r="FT183" s="36"/>
      <c r="FU183" s="37"/>
      <c r="FV183" s="35"/>
      <c r="FW183" s="35"/>
      <c r="FX183" s="36"/>
      <c r="FY183" s="37"/>
      <c r="FZ183" s="35"/>
      <c r="GA183" s="35"/>
      <c r="GB183" s="35"/>
      <c r="GC183" s="35"/>
      <c r="GD183" s="35"/>
      <c r="GE183" s="35"/>
      <c r="GF183" s="35"/>
      <c r="GG183" s="35"/>
      <c r="GH183" s="35"/>
      <c r="GI183" s="35"/>
      <c r="GJ183" s="35"/>
      <c r="GK183" s="35"/>
      <c r="GL183" s="36"/>
      <c r="GM183" s="37"/>
      <c r="GN183" s="35"/>
      <c r="GO183" s="35"/>
      <c r="GP183" s="35"/>
      <c r="GQ183" s="35"/>
      <c r="GR183" s="35"/>
      <c r="GS183" s="35"/>
      <c r="GT183" s="35"/>
      <c r="GU183" s="35"/>
      <c r="GV183" s="35"/>
      <c r="GW183" s="35"/>
      <c r="GX183" s="35"/>
      <c r="GY183" s="35"/>
      <c r="GZ183" s="35"/>
      <c r="HA183" s="35"/>
      <c r="HB183" s="35"/>
      <c r="HC183" s="35"/>
      <c r="HD183" s="35"/>
      <c r="HE183" s="35"/>
      <c r="HF183" s="36"/>
      <c r="HG183" s="37"/>
      <c r="HH183" s="35"/>
      <c r="HI183" s="35"/>
      <c r="HJ183" s="35"/>
      <c r="HK183" s="35"/>
      <c r="HL183" s="35"/>
      <c r="HM183" s="35"/>
      <c r="HN183" s="35"/>
      <c r="HO183" s="35"/>
      <c r="HP183" s="35"/>
      <c r="HQ183" s="35"/>
      <c r="HR183" s="35"/>
      <c r="HS183" s="35"/>
      <c r="HT183" s="35"/>
      <c r="HU183" s="35"/>
      <c r="HV183" s="35"/>
      <c r="HW183" s="35"/>
      <c r="HX183" s="35"/>
      <c r="HY183" s="35"/>
      <c r="HZ183" s="35"/>
      <c r="IA183" s="35"/>
      <c r="IB183" s="35"/>
      <c r="IC183" s="35"/>
      <c r="ID183" s="36"/>
      <c r="IE183" s="37"/>
      <c r="IF183" s="35"/>
      <c r="IG183" s="35"/>
      <c r="IH183" s="35"/>
      <c r="II183" s="35"/>
      <c r="IJ183" s="35"/>
      <c r="IK183" s="35"/>
      <c r="IL183" s="35"/>
      <c r="IM183" s="35"/>
      <c r="IN183" s="35"/>
      <c r="IO183" s="35"/>
      <c r="IP183" s="35"/>
      <c r="IQ183" s="35"/>
      <c r="IR183" s="35"/>
      <c r="IS183" s="35"/>
      <c r="IT183" s="35"/>
      <c r="IU183" s="35"/>
      <c r="IV183" s="36"/>
      <c r="IW183" s="37"/>
      <c r="IX183" s="35"/>
      <c r="IY183" s="35"/>
      <c r="IZ183" s="35"/>
      <c r="JA183" s="35"/>
      <c r="JB183" s="35"/>
      <c r="JC183" s="35"/>
      <c r="JD183" s="35"/>
      <c r="JE183" s="35"/>
      <c r="JF183" s="35"/>
      <c r="JG183" s="35"/>
      <c r="JH183" s="35"/>
      <c r="JI183" s="35"/>
      <c r="JJ183" s="35"/>
      <c r="JK183" s="36"/>
      <c r="JL183" s="37"/>
      <c r="JM183" s="35"/>
      <c r="JN183" s="35"/>
      <c r="JO183" s="35"/>
      <c r="JP183" s="35"/>
      <c r="JQ183" s="35"/>
      <c r="JR183" s="35"/>
      <c r="JS183" s="35"/>
      <c r="JT183" s="35"/>
      <c r="JU183" s="35"/>
      <c r="JV183" s="35"/>
      <c r="JW183" s="35"/>
      <c r="JX183" s="35"/>
      <c r="JY183" s="35"/>
      <c r="JZ183" s="35"/>
      <c r="KA183" s="35"/>
      <c r="KB183" s="35"/>
      <c r="KC183" s="35"/>
      <c r="KD183" s="35"/>
      <c r="KE183" s="35"/>
      <c r="KF183" s="35"/>
      <c r="KG183" s="35"/>
      <c r="KH183" s="35"/>
      <c r="KI183" s="36"/>
      <c r="KJ183" s="37"/>
      <c r="KK183" s="35"/>
      <c r="KL183" s="35"/>
      <c r="KM183" s="35"/>
      <c r="KN183" s="35"/>
      <c r="KO183" s="35"/>
      <c r="KP183" s="35"/>
      <c r="KQ183" s="35"/>
      <c r="KR183" s="36"/>
      <c r="KS183" s="37"/>
      <c r="KT183" s="35"/>
      <c r="KU183" s="36"/>
      <c r="KV183" s="38"/>
      <c r="KW183" s="35"/>
      <c r="KX183" s="36"/>
      <c r="KY183" s="38"/>
      <c r="KZ183" s="35"/>
      <c r="LA183" s="36"/>
      <c r="LB183" s="38"/>
      <c r="LC183" s="35"/>
      <c r="LD183" s="36"/>
      <c r="LE183" s="38"/>
      <c r="LF183" s="35"/>
      <c r="LG183" s="36"/>
      <c r="LH183" s="37"/>
      <c r="LI183" s="35"/>
      <c r="LJ183" s="36"/>
      <c r="LK183" s="37"/>
      <c r="LL183" s="35"/>
      <c r="LM183" s="35"/>
      <c r="LN183" s="35"/>
      <c r="LO183" s="35"/>
      <c r="LP183" s="35"/>
      <c r="LQ183" s="35"/>
      <c r="LR183" s="35"/>
      <c r="LS183" s="35"/>
      <c r="LT183" s="35"/>
      <c r="LU183" s="35"/>
      <c r="LV183" s="35"/>
      <c r="LW183" s="35"/>
      <c r="LX183" s="35"/>
      <c r="LY183" s="35"/>
      <c r="LZ183" s="35"/>
      <c r="MA183" s="35"/>
      <c r="MB183" s="35"/>
      <c r="MC183" s="35"/>
      <c r="MD183" s="35"/>
      <c r="ME183" s="35"/>
      <c r="MF183" s="35"/>
      <c r="MG183" s="35"/>
      <c r="MH183" s="35"/>
      <c r="MI183" s="35"/>
      <c r="MJ183" s="35"/>
      <c r="MK183" s="35"/>
      <c r="ML183" s="35"/>
      <c r="MM183" s="35"/>
      <c r="MN183" s="36"/>
      <c r="MO183" s="38"/>
      <c r="MP183" s="35"/>
      <c r="MQ183" s="35"/>
      <c r="MR183" s="35"/>
      <c r="MS183" s="35"/>
      <c r="MT183" s="36"/>
      <c r="MU183" s="38"/>
      <c r="MV183" s="35"/>
      <c r="MW183" s="36"/>
      <c r="MX183" s="38"/>
      <c r="MY183" s="35"/>
      <c r="MZ183" s="35"/>
      <c r="NA183" s="35"/>
      <c r="NB183" s="35"/>
      <c r="NC183" s="35"/>
      <c r="ND183" s="35"/>
      <c r="NE183" s="35"/>
      <c r="NF183" s="35"/>
      <c r="NG183" s="35"/>
      <c r="NH183" s="35"/>
      <c r="NI183" s="35"/>
      <c r="NJ183" s="35"/>
      <c r="NK183" s="35"/>
      <c r="NL183" s="35"/>
      <c r="NM183" s="35"/>
      <c r="NN183" s="35"/>
      <c r="NO183" s="35"/>
      <c r="NP183" s="35"/>
      <c r="NQ183" s="35"/>
      <c r="NR183" s="36"/>
    </row>
    <row r="184" spans="1:382" ht="17.25" customHeight="1" x14ac:dyDescent="0.25">
      <c r="A184" s="39"/>
      <c r="B184" s="895"/>
      <c r="C184" s="896"/>
      <c r="D184" s="40"/>
      <c r="E184" s="41"/>
      <c r="F184" s="41"/>
      <c r="G184" s="41"/>
      <c r="H184" s="5"/>
      <c r="I184" s="41"/>
      <c r="J184" s="41"/>
      <c r="K184" s="41"/>
      <c r="L184" s="41"/>
      <c r="M184" s="41"/>
      <c r="N184" s="41"/>
      <c r="O184" s="5"/>
      <c r="P184" s="5"/>
      <c r="Q184" s="5"/>
      <c r="R184" s="5"/>
      <c r="S184" s="41"/>
      <c r="T184" s="41"/>
      <c r="U184" s="41"/>
      <c r="V184" s="41"/>
      <c r="W184" s="41"/>
      <c r="X184" s="42"/>
      <c r="Y184" s="39"/>
      <c r="Z184" s="30"/>
      <c r="AA184" s="30"/>
      <c r="AB184" s="30"/>
      <c r="AC184" s="30"/>
      <c r="AD184" s="30"/>
      <c r="AE184" s="30"/>
      <c r="AF184" s="30"/>
      <c r="AG184" s="30"/>
      <c r="AH184" s="30"/>
      <c r="AI184" s="30"/>
      <c r="AJ184" s="30"/>
      <c r="AK184" s="30"/>
      <c r="AL184" s="30"/>
      <c r="AM184" s="30"/>
      <c r="AN184" s="30"/>
      <c r="AO184" s="30"/>
      <c r="AP184" s="30"/>
      <c r="AQ184" s="30"/>
      <c r="AR184" s="30"/>
      <c r="AS184" s="31"/>
      <c r="AT184" s="39"/>
      <c r="AU184" s="30"/>
      <c r="AV184" s="30"/>
      <c r="AW184" s="30"/>
      <c r="AX184" s="30"/>
      <c r="AY184" s="30"/>
      <c r="AZ184" s="30"/>
      <c r="BA184" s="30"/>
      <c r="BB184" s="30"/>
      <c r="BC184" s="30"/>
      <c r="BD184" s="30"/>
      <c r="BE184" s="30"/>
      <c r="BF184" s="30"/>
      <c r="BG184" s="30"/>
      <c r="BH184" s="30"/>
      <c r="BI184" s="30"/>
      <c r="BJ184" s="30"/>
      <c r="BK184" s="30"/>
      <c r="BL184" s="30"/>
      <c r="BM184" s="30"/>
      <c r="BN184" s="31"/>
      <c r="BO184" s="37"/>
      <c r="BP184" s="35"/>
      <c r="BQ184" s="35"/>
      <c r="BR184" s="35"/>
      <c r="BS184" s="35"/>
      <c r="BT184" s="35"/>
      <c r="BU184" s="35"/>
      <c r="BV184" s="35"/>
      <c r="BW184" s="35"/>
      <c r="BX184" s="35"/>
      <c r="BY184" s="35"/>
      <c r="BZ184" s="35"/>
      <c r="CA184" s="35"/>
      <c r="CB184" s="35"/>
      <c r="CC184" s="35"/>
      <c r="CD184" s="35"/>
      <c r="CE184" s="35"/>
      <c r="CF184" s="35"/>
      <c r="CG184" s="35"/>
      <c r="CH184" s="35"/>
      <c r="CI184" s="36"/>
      <c r="CJ184" s="37"/>
      <c r="CK184" s="35"/>
      <c r="CL184" s="35"/>
      <c r="CM184" s="35"/>
      <c r="CN184" s="35"/>
      <c r="CO184" s="35"/>
      <c r="CP184" s="35"/>
      <c r="CQ184" s="35"/>
      <c r="CR184" s="35"/>
      <c r="CS184" s="35"/>
      <c r="CT184" s="35"/>
      <c r="CU184" s="35"/>
      <c r="CV184" s="35"/>
      <c r="CW184" s="35"/>
      <c r="CX184" s="35"/>
      <c r="CY184" s="35"/>
      <c r="CZ184" s="35"/>
      <c r="DA184" s="35"/>
      <c r="DB184" s="35"/>
      <c r="DC184" s="35"/>
      <c r="DD184" s="36"/>
      <c r="DE184" s="37"/>
      <c r="DF184" s="35"/>
      <c r="DG184" s="35"/>
      <c r="DH184" s="35"/>
      <c r="DI184" s="35"/>
      <c r="DJ184" s="35"/>
      <c r="DK184" s="35"/>
      <c r="DL184" s="35"/>
      <c r="DM184" s="35"/>
      <c r="DN184" s="35"/>
      <c r="DO184" s="35"/>
      <c r="DP184" s="35"/>
      <c r="DQ184" s="35"/>
      <c r="DR184" s="35"/>
      <c r="DS184" s="35"/>
      <c r="DT184" s="35"/>
      <c r="DU184" s="35"/>
      <c r="DV184" s="35"/>
      <c r="DW184" s="35"/>
      <c r="DX184" s="35"/>
      <c r="DY184" s="36"/>
      <c r="DZ184" s="37"/>
      <c r="EA184" s="35"/>
      <c r="EB184" s="35"/>
      <c r="EC184" s="35"/>
      <c r="ED184" s="35"/>
      <c r="EE184" s="35"/>
      <c r="EF184" s="35"/>
      <c r="EG184" s="35"/>
      <c r="EH184" s="35"/>
      <c r="EI184" s="35"/>
      <c r="EJ184" s="35"/>
      <c r="EK184" s="35"/>
      <c r="EL184" s="35"/>
      <c r="EM184" s="35"/>
      <c r="EN184" s="35"/>
      <c r="EO184" s="35"/>
      <c r="EP184" s="35"/>
      <c r="EQ184" s="35"/>
      <c r="ER184" s="35"/>
      <c r="ES184" s="35"/>
      <c r="ET184" s="36"/>
      <c r="EU184" s="40">
        <v>0</v>
      </c>
      <c r="EV184" s="5">
        <v>0</v>
      </c>
      <c r="EW184" s="5">
        <v>0</v>
      </c>
      <c r="EX184" s="5">
        <v>0</v>
      </c>
      <c r="EY184" s="5">
        <v>0</v>
      </c>
      <c r="EZ184" s="5">
        <v>0</v>
      </c>
      <c r="FA184" s="5">
        <v>0</v>
      </c>
      <c r="FB184" s="5">
        <v>0</v>
      </c>
      <c r="FC184" s="5">
        <v>0</v>
      </c>
      <c r="FD184" s="5">
        <v>0</v>
      </c>
      <c r="FE184" s="5">
        <v>0</v>
      </c>
      <c r="FF184" s="5">
        <v>0</v>
      </c>
      <c r="FG184" s="5">
        <v>0</v>
      </c>
      <c r="FH184" s="5">
        <v>0</v>
      </c>
      <c r="FI184" s="5">
        <v>0</v>
      </c>
      <c r="FJ184" s="5">
        <v>0</v>
      </c>
      <c r="FK184" s="5">
        <v>0</v>
      </c>
      <c r="FL184" s="5">
        <v>0</v>
      </c>
      <c r="FM184" s="5">
        <v>0</v>
      </c>
      <c r="FN184" s="5">
        <v>0</v>
      </c>
      <c r="FO184" s="6">
        <v>0</v>
      </c>
      <c r="FP184" s="37"/>
      <c r="FQ184" s="35"/>
      <c r="FR184" s="35"/>
      <c r="FS184" s="35"/>
      <c r="FT184" s="36"/>
      <c r="FU184" s="37"/>
      <c r="FV184" s="35"/>
      <c r="FW184" s="35"/>
      <c r="FX184" s="36"/>
      <c r="FY184" s="37"/>
      <c r="FZ184" s="35"/>
      <c r="GA184" s="35"/>
      <c r="GB184" s="35"/>
      <c r="GC184" s="35"/>
      <c r="GD184" s="35"/>
      <c r="GE184" s="35"/>
      <c r="GF184" s="35"/>
      <c r="GG184" s="35"/>
      <c r="GH184" s="35"/>
      <c r="GI184" s="35"/>
      <c r="GJ184" s="35"/>
      <c r="GK184" s="35"/>
      <c r="GL184" s="36"/>
      <c r="GM184" s="37"/>
      <c r="GN184" s="35"/>
      <c r="GO184" s="35"/>
      <c r="GP184" s="35"/>
      <c r="GQ184" s="35"/>
      <c r="GR184" s="35"/>
      <c r="GS184" s="35"/>
      <c r="GT184" s="35"/>
      <c r="GU184" s="35"/>
      <c r="GV184" s="35"/>
      <c r="GW184" s="35"/>
      <c r="GX184" s="35"/>
      <c r="GY184" s="35"/>
      <c r="GZ184" s="35"/>
      <c r="HA184" s="35"/>
      <c r="HB184" s="35"/>
      <c r="HC184" s="35"/>
      <c r="HD184" s="35"/>
      <c r="HE184" s="35"/>
      <c r="HF184" s="36"/>
      <c r="HG184" s="37"/>
      <c r="HH184" s="35"/>
      <c r="HI184" s="35"/>
      <c r="HJ184" s="35"/>
      <c r="HK184" s="35"/>
      <c r="HL184" s="35"/>
      <c r="HM184" s="35"/>
      <c r="HN184" s="35"/>
      <c r="HO184" s="35"/>
      <c r="HP184" s="35"/>
      <c r="HQ184" s="35"/>
      <c r="HR184" s="35"/>
      <c r="HS184" s="35"/>
      <c r="HT184" s="35"/>
      <c r="HU184" s="35"/>
      <c r="HV184" s="35"/>
      <c r="HW184" s="35"/>
      <c r="HX184" s="35"/>
      <c r="HY184" s="35"/>
      <c r="HZ184" s="35"/>
      <c r="IA184" s="35"/>
      <c r="IB184" s="35"/>
      <c r="IC184" s="35"/>
      <c r="ID184" s="36"/>
      <c r="IE184" s="37"/>
      <c r="IF184" s="35"/>
      <c r="IG184" s="35"/>
      <c r="IH184" s="35"/>
      <c r="II184" s="35"/>
      <c r="IJ184" s="35"/>
      <c r="IK184" s="35"/>
      <c r="IL184" s="35"/>
      <c r="IM184" s="35"/>
      <c r="IN184" s="35"/>
      <c r="IO184" s="35"/>
      <c r="IP184" s="35"/>
      <c r="IQ184" s="35"/>
      <c r="IR184" s="35"/>
      <c r="IS184" s="35"/>
      <c r="IT184" s="35"/>
      <c r="IU184" s="35"/>
      <c r="IV184" s="36"/>
      <c r="IW184" s="37"/>
      <c r="IX184" s="35"/>
      <c r="IY184" s="35"/>
      <c r="IZ184" s="35"/>
      <c r="JA184" s="35"/>
      <c r="JB184" s="35"/>
      <c r="JC184" s="35"/>
      <c r="JD184" s="35"/>
      <c r="JE184" s="35"/>
      <c r="JF184" s="35"/>
      <c r="JG184" s="35"/>
      <c r="JH184" s="35"/>
      <c r="JI184" s="35"/>
      <c r="JJ184" s="35"/>
      <c r="JK184" s="36"/>
      <c r="JL184" s="37"/>
      <c r="JM184" s="35"/>
      <c r="JN184" s="35"/>
      <c r="JO184" s="35"/>
      <c r="JP184" s="35"/>
      <c r="JQ184" s="35"/>
      <c r="JR184" s="35"/>
      <c r="JS184" s="35"/>
      <c r="JT184" s="35"/>
      <c r="JU184" s="35"/>
      <c r="JV184" s="35"/>
      <c r="JW184" s="35"/>
      <c r="JX184" s="35"/>
      <c r="JY184" s="35"/>
      <c r="JZ184" s="35"/>
      <c r="KA184" s="35"/>
      <c r="KB184" s="35"/>
      <c r="KC184" s="35"/>
      <c r="KD184" s="35"/>
      <c r="KE184" s="35"/>
      <c r="KF184" s="35"/>
      <c r="KG184" s="35"/>
      <c r="KH184" s="35"/>
      <c r="KI184" s="36"/>
      <c r="KJ184" s="37"/>
      <c r="KK184" s="35"/>
      <c r="KL184" s="35"/>
      <c r="KM184" s="35"/>
      <c r="KN184" s="35"/>
      <c r="KO184" s="35"/>
      <c r="KP184" s="35"/>
      <c r="KQ184" s="35"/>
      <c r="KR184" s="36"/>
      <c r="KS184" s="37"/>
      <c r="KT184" s="35"/>
      <c r="KU184" s="36"/>
      <c r="KV184" s="38"/>
      <c r="KW184" s="35"/>
      <c r="KX184" s="36"/>
      <c r="KY184" s="38"/>
      <c r="KZ184" s="35"/>
      <c r="LA184" s="36"/>
      <c r="LB184" s="38"/>
      <c r="LC184" s="35"/>
      <c r="LD184" s="36"/>
      <c r="LE184" s="38"/>
      <c r="LF184" s="35"/>
      <c r="LG184" s="36"/>
      <c r="LH184" s="37"/>
      <c r="LI184" s="35"/>
      <c r="LJ184" s="36"/>
      <c r="LK184" s="37"/>
      <c r="LL184" s="35"/>
      <c r="LM184" s="35"/>
      <c r="LN184" s="35"/>
      <c r="LO184" s="35"/>
      <c r="LP184" s="35"/>
      <c r="LQ184" s="35"/>
      <c r="LR184" s="35"/>
      <c r="LS184" s="35"/>
      <c r="LT184" s="35"/>
      <c r="LU184" s="35"/>
      <c r="LV184" s="35"/>
      <c r="LW184" s="35"/>
      <c r="LX184" s="35"/>
      <c r="LY184" s="35"/>
      <c r="LZ184" s="35"/>
      <c r="MA184" s="35"/>
      <c r="MB184" s="35"/>
      <c r="MC184" s="35"/>
      <c r="MD184" s="35"/>
      <c r="ME184" s="35"/>
      <c r="MF184" s="35"/>
      <c r="MG184" s="35"/>
      <c r="MH184" s="35"/>
      <c r="MI184" s="35"/>
      <c r="MJ184" s="35"/>
      <c r="MK184" s="35"/>
      <c r="ML184" s="35"/>
      <c r="MM184" s="35"/>
      <c r="MN184" s="36"/>
      <c r="MO184" s="38"/>
      <c r="MP184" s="35"/>
      <c r="MQ184" s="35"/>
      <c r="MR184" s="35"/>
      <c r="MS184" s="35"/>
      <c r="MT184" s="36"/>
      <c r="MU184" s="38"/>
      <c r="MV184" s="35"/>
      <c r="MW184" s="36"/>
      <c r="MX184" s="38"/>
      <c r="MY184" s="35"/>
      <c r="MZ184" s="35"/>
      <c r="NA184" s="35"/>
      <c r="NB184" s="35"/>
      <c r="NC184" s="35"/>
      <c r="ND184" s="35"/>
      <c r="NE184" s="35"/>
      <c r="NF184" s="35"/>
      <c r="NG184" s="35"/>
      <c r="NH184" s="35"/>
      <c r="NI184" s="35"/>
      <c r="NJ184" s="35"/>
      <c r="NK184" s="35"/>
      <c r="NL184" s="35"/>
      <c r="NM184" s="35"/>
      <c r="NN184" s="35"/>
      <c r="NO184" s="35"/>
      <c r="NP184" s="35"/>
      <c r="NQ184" s="35"/>
      <c r="NR184" s="36"/>
    </row>
    <row r="185" spans="1:382" ht="17.25" customHeight="1" x14ac:dyDescent="0.25">
      <c r="A185" s="39"/>
      <c r="B185" s="895"/>
      <c r="C185" s="896"/>
      <c r="D185" s="40"/>
      <c r="E185" s="41"/>
      <c r="F185" s="41"/>
      <c r="G185" s="41"/>
      <c r="H185" s="5"/>
      <c r="I185" s="41"/>
      <c r="J185" s="41"/>
      <c r="K185" s="41"/>
      <c r="L185" s="41"/>
      <c r="M185" s="41"/>
      <c r="N185" s="41"/>
      <c r="O185" s="5"/>
      <c r="P185" s="5"/>
      <c r="Q185" s="5"/>
      <c r="R185" s="5"/>
      <c r="S185" s="41"/>
      <c r="T185" s="41"/>
      <c r="U185" s="41"/>
      <c r="V185" s="41"/>
      <c r="W185" s="41"/>
      <c r="X185" s="42"/>
      <c r="Y185" s="39"/>
      <c r="Z185" s="30"/>
      <c r="AA185" s="30"/>
      <c r="AB185" s="30"/>
      <c r="AC185" s="30"/>
      <c r="AD185" s="30"/>
      <c r="AE185" s="30"/>
      <c r="AF185" s="30"/>
      <c r="AG185" s="30"/>
      <c r="AH185" s="30"/>
      <c r="AI185" s="30"/>
      <c r="AJ185" s="30"/>
      <c r="AK185" s="30"/>
      <c r="AL185" s="30"/>
      <c r="AM185" s="30"/>
      <c r="AN185" s="30"/>
      <c r="AO185" s="30"/>
      <c r="AP185" s="30"/>
      <c r="AQ185" s="30"/>
      <c r="AR185" s="30"/>
      <c r="AS185" s="31"/>
      <c r="AT185" s="39"/>
      <c r="AU185" s="30"/>
      <c r="AV185" s="30"/>
      <c r="AW185" s="30"/>
      <c r="AX185" s="30"/>
      <c r="AY185" s="30"/>
      <c r="AZ185" s="30"/>
      <c r="BA185" s="30"/>
      <c r="BB185" s="30"/>
      <c r="BC185" s="30"/>
      <c r="BD185" s="30"/>
      <c r="BE185" s="30"/>
      <c r="BF185" s="30"/>
      <c r="BG185" s="30"/>
      <c r="BH185" s="30"/>
      <c r="BI185" s="30"/>
      <c r="BJ185" s="30"/>
      <c r="BK185" s="30"/>
      <c r="BL185" s="30"/>
      <c r="BM185" s="30"/>
      <c r="BN185" s="31"/>
      <c r="BO185" s="37"/>
      <c r="BP185" s="35"/>
      <c r="BQ185" s="35"/>
      <c r="BR185" s="35"/>
      <c r="BS185" s="35"/>
      <c r="BT185" s="35"/>
      <c r="BU185" s="35"/>
      <c r="BV185" s="35"/>
      <c r="BW185" s="35"/>
      <c r="BX185" s="35"/>
      <c r="BY185" s="35"/>
      <c r="BZ185" s="35"/>
      <c r="CA185" s="35"/>
      <c r="CB185" s="35"/>
      <c r="CC185" s="35"/>
      <c r="CD185" s="35"/>
      <c r="CE185" s="35"/>
      <c r="CF185" s="35"/>
      <c r="CG185" s="35"/>
      <c r="CH185" s="35"/>
      <c r="CI185" s="36"/>
      <c r="CJ185" s="37"/>
      <c r="CK185" s="35"/>
      <c r="CL185" s="35"/>
      <c r="CM185" s="35"/>
      <c r="CN185" s="35"/>
      <c r="CO185" s="35"/>
      <c r="CP185" s="35"/>
      <c r="CQ185" s="35"/>
      <c r="CR185" s="35"/>
      <c r="CS185" s="35"/>
      <c r="CT185" s="35"/>
      <c r="CU185" s="35"/>
      <c r="CV185" s="35"/>
      <c r="CW185" s="35"/>
      <c r="CX185" s="35"/>
      <c r="CY185" s="35"/>
      <c r="CZ185" s="35"/>
      <c r="DA185" s="35"/>
      <c r="DB185" s="35"/>
      <c r="DC185" s="35"/>
      <c r="DD185" s="36"/>
      <c r="DE185" s="37"/>
      <c r="DF185" s="35"/>
      <c r="DG185" s="35"/>
      <c r="DH185" s="35"/>
      <c r="DI185" s="35"/>
      <c r="DJ185" s="35"/>
      <c r="DK185" s="35"/>
      <c r="DL185" s="35"/>
      <c r="DM185" s="35"/>
      <c r="DN185" s="35"/>
      <c r="DO185" s="35"/>
      <c r="DP185" s="35"/>
      <c r="DQ185" s="35"/>
      <c r="DR185" s="35"/>
      <c r="DS185" s="35"/>
      <c r="DT185" s="35"/>
      <c r="DU185" s="35"/>
      <c r="DV185" s="35"/>
      <c r="DW185" s="35"/>
      <c r="DX185" s="35"/>
      <c r="DY185" s="36"/>
      <c r="DZ185" s="37"/>
      <c r="EA185" s="35"/>
      <c r="EB185" s="35"/>
      <c r="EC185" s="35"/>
      <c r="ED185" s="35"/>
      <c r="EE185" s="35"/>
      <c r="EF185" s="35"/>
      <c r="EG185" s="35"/>
      <c r="EH185" s="35"/>
      <c r="EI185" s="35"/>
      <c r="EJ185" s="35"/>
      <c r="EK185" s="35"/>
      <c r="EL185" s="35"/>
      <c r="EM185" s="35"/>
      <c r="EN185" s="35"/>
      <c r="EO185" s="35"/>
      <c r="EP185" s="35"/>
      <c r="EQ185" s="35"/>
      <c r="ER185" s="35"/>
      <c r="ES185" s="35"/>
      <c r="ET185" s="36"/>
      <c r="EU185" s="40">
        <v>0</v>
      </c>
      <c r="EV185" s="5">
        <v>0</v>
      </c>
      <c r="EW185" s="5">
        <v>0</v>
      </c>
      <c r="EX185" s="5">
        <v>0</v>
      </c>
      <c r="EY185" s="5">
        <v>0</v>
      </c>
      <c r="EZ185" s="5">
        <v>0</v>
      </c>
      <c r="FA185" s="5">
        <v>0</v>
      </c>
      <c r="FB185" s="5">
        <v>0</v>
      </c>
      <c r="FC185" s="5">
        <v>0</v>
      </c>
      <c r="FD185" s="5">
        <v>0</v>
      </c>
      <c r="FE185" s="5">
        <v>0</v>
      </c>
      <c r="FF185" s="5">
        <v>0</v>
      </c>
      <c r="FG185" s="5">
        <v>0</v>
      </c>
      <c r="FH185" s="5">
        <v>0</v>
      </c>
      <c r="FI185" s="5">
        <v>0</v>
      </c>
      <c r="FJ185" s="5">
        <v>0</v>
      </c>
      <c r="FK185" s="5">
        <v>0</v>
      </c>
      <c r="FL185" s="5">
        <v>0</v>
      </c>
      <c r="FM185" s="5">
        <v>0</v>
      </c>
      <c r="FN185" s="5">
        <v>0</v>
      </c>
      <c r="FO185" s="6">
        <v>0</v>
      </c>
      <c r="FP185" s="37"/>
      <c r="FQ185" s="35"/>
      <c r="FR185" s="35"/>
      <c r="FS185" s="35"/>
      <c r="FT185" s="36"/>
      <c r="FU185" s="37"/>
      <c r="FV185" s="35"/>
      <c r="FW185" s="35"/>
      <c r="FX185" s="36"/>
      <c r="FY185" s="37"/>
      <c r="FZ185" s="35"/>
      <c r="GA185" s="35"/>
      <c r="GB185" s="35"/>
      <c r="GC185" s="35"/>
      <c r="GD185" s="35"/>
      <c r="GE185" s="35"/>
      <c r="GF185" s="35"/>
      <c r="GG185" s="35"/>
      <c r="GH185" s="35"/>
      <c r="GI185" s="35"/>
      <c r="GJ185" s="35"/>
      <c r="GK185" s="35"/>
      <c r="GL185" s="36"/>
      <c r="GM185" s="37"/>
      <c r="GN185" s="35"/>
      <c r="GO185" s="35"/>
      <c r="GP185" s="35"/>
      <c r="GQ185" s="35"/>
      <c r="GR185" s="35"/>
      <c r="GS185" s="35"/>
      <c r="GT185" s="35"/>
      <c r="GU185" s="35"/>
      <c r="GV185" s="35"/>
      <c r="GW185" s="35"/>
      <c r="GX185" s="35"/>
      <c r="GY185" s="35"/>
      <c r="GZ185" s="35"/>
      <c r="HA185" s="35"/>
      <c r="HB185" s="35"/>
      <c r="HC185" s="35"/>
      <c r="HD185" s="35"/>
      <c r="HE185" s="35"/>
      <c r="HF185" s="36"/>
      <c r="HG185" s="37"/>
      <c r="HH185" s="35"/>
      <c r="HI185" s="35"/>
      <c r="HJ185" s="35"/>
      <c r="HK185" s="35"/>
      <c r="HL185" s="35"/>
      <c r="HM185" s="35"/>
      <c r="HN185" s="35"/>
      <c r="HO185" s="35"/>
      <c r="HP185" s="35"/>
      <c r="HQ185" s="35"/>
      <c r="HR185" s="35"/>
      <c r="HS185" s="35"/>
      <c r="HT185" s="35"/>
      <c r="HU185" s="35"/>
      <c r="HV185" s="35"/>
      <c r="HW185" s="35"/>
      <c r="HX185" s="35"/>
      <c r="HY185" s="35"/>
      <c r="HZ185" s="35"/>
      <c r="IA185" s="35"/>
      <c r="IB185" s="35"/>
      <c r="IC185" s="35"/>
      <c r="ID185" s="36"/>
      <c r="IE185" s="37"/>
      <c r="IF185" s="35"/>
      <c r="IG185" s="35"/>
      <c r="IH185" s="35"/>
      <c r="II185" s="35"/>
      <c r="IJ185" s="35"/>
      <c r="IK185" s="35"/>
      <c r="IL185" s="35"/>
      <c r="IM185" s="35"/>
      <c r="IN185" s="35"/>
      <c r="IO185" s="35"/>
      <c r="IP185" s="35"/>
      <c r="IQ185" s="35"/>
      <c r="IR185" s="35"/>
      <c r="IS185" s="35"/>
      <c r="IT185" s="35"/>
      <c r="IU185" s="35"/>
      <c r="IV185" s="36"/>
      <c r="IW185" s="37"/>
      <c r="IX185" s="35"/>
      <c r="IY185" s="35"/>
      <c r="IZ185" s="35"/>
      <c r="JA185" s="35"/>
      <c r="JB185" s="35"/>
      <c r="JC185" s="35"/>
      <c r="JD185" s="35"/>
      <c r="JE185" s="35"/>
      <c r="JF185" s="35"/>
      <c r="JG185" s="35"/>
      <c r="JH185" s="35"/>
      <c r="JI185" s="35"/>
      <c r="JJ185" s="35"/>
      <c r="JK185" s="36"/>
      <c r="JL185" s="37"/>
      <c r="JM185" s="35"/>
      <c r="JN185" s="35"/>
      <c r="JO185" s="35"/>
      <c r="JP185" s="35"/>
      <c r="JQ185" s="35"/>
      <c r="JR185" s="35"/>
      <c r="JS185" s="35"/>
      <c r="JT185" s="35"/>
      <c r="JU185" s="35"/>
      <c r="JV185" s="35"/>
      <c r="JW185" s="35"/>
      <c r="JX185" s="35"/>
      <c r="JY185" s="35"/>
      <c r="JZ185" s="35"/>
      <c r="KA185" s="35"/>
      <c r="KB185" s="35"/>
      <c r="KC185" s="35"/>
      <c r="KD185" s="35"/>
      <c r="KE185" s="35"/>
      <c r="KF185" s="35"/>
      <c r="KG185" s="35"/>
      <c r="KH185" s="35"/>
      <c r="KI185" s="36"/>
      <c r="KJ185" s="37"/>
      <c r="KK185" s="35"/>
      <c r="KL185" s="35"/>
      <c r="KM185" s="35"/>
      <c r="KN185" s="35"/>
      <c r="KO185" s="35"/>
      <c r="KP185" s="35"/>
      <c r="KQ185" s="35"/>
      <c r="KR185" s="36"/>
      <c r="KS185" s="37"/>
      <c r="KT185" s="35"/>
      <c r="KU185" s="36"/>
      <c r="KV185" s="38"/>
      <c r="KW185" s="35"/>
      <c r="KX185" s="36"/>
      <c r="KY185" s="38"/>
      <c r="KZ185" s="35"/>
      <c r="LA185" s="36"/>
      <c r="LB185" s="38"/>
      <c r="LC185" s="35"/>
      <c r="LD185" s="36"/>
      <c r="LE185" s="38"/>
      <c r="LF185" s="35"/>
      <c r="LG185" s="36"/>
      <c r="LH185" s="37"/>
      <c r="LI185" s="35"/>
      <c r="LJ185" s="36"/>
      <c r="LK185" s="37"/>
      <c r="LL185" s="35"/>
      <c r="LM185" s="35"/>
      <c r="LN185" s="35"/>
      <c r="LO185" s="35"/>
      <c r="LP185" s="35"/>
      <c r="LQ185" s="35"/>
      <c r="LR185" s="35"/>
      <c r="LS185" s="35"/>
      <c r="LT185" s="35"/>
      <c r="LU185" s="35"/>
      <c r="LV185" s="35"/>
      <c r="LW185" s="35"/>
      <c r="LX185" s="35"/>
      <c r="LY185" s="35"/>
      <c r="LZ185" s="35"/>
      <c r="MA185" s="35"/>
      <c r="MB185" s="35"/>
      <c r="MC185" s="35"/>
      <c r="MD185" s="35"/>
      <c r="ME185" s="35"/>
      <c r="MF185" s="35"/>
      <c r="MG185" s="35"/>
      <c r="MH185" s="35"/>
      <c r="MI185" s="35"/>
      <c r="MJ185" s="35"/>
      <c r="MK185" s="35"/>
      <c r="ML185" s="35"/>
      <c r="MM185" s="35"/>
      <c r="MN185" s="36"/>
      <c r="MO185" s="38"/>
      <c r="MP185" s="35"/>
      <c r="MQ185" s="35"/>
      <c r="MR185" s="35"/>
      <c r="MS185" s="35"/>
      <c r="MT185" s="36"/>
      <c r="MU185" s="38"/>
      <c r="MV185" s="35"/>
      <c r="MW185" s="36"/>
      <c r="MX185" s="38"/>
      <c r="MY185" s="35"/>
      <c r="MZ185" s="35"/>
      <c r="NA185" s="35"/>
      <c r="NB185" s="35"/>
      <c r="NC185" s="35"/>
      <c r="ND185" s="35"/>
      <c r="NE185" s="35"/>
      <c r="NF185" s="35"/>
      <c r="NG185" s="35"/>
      <c r="NH185" s="35"/>
      <c r="NI185" s="35"/>
      <c r="NJ185" s="35"/>
      <c r="NK185" s="35"/>
      <c r="NL185" s="35"/>
      <c r="NM185" s="35"/>
      <c r="NN185" s="35"/>
      <c r="NO185" s="35"/>
      <c r="NP185" s="35"/>
      <c r="NQ185" s="35"/>
      <c r="NR185" s="36"/>
    </row>
    <row r="186" spans="1:382" ht="17.25" customHeight="1" x14ac:dyDescent="0.25">
      <c r="A186" s="39"/>
      <c r="B186" s="895"/>
      <c r="C186" s="896"/>
      <c r="D186" s="40"/>
      <c r="E186" s="41"/>
      <c r="F186" s="41"/>
      <c r="G186" s="41"/>
      <c r="H186" s="5"/>
      <c r="I186" s="41"/>
      <c r="J186" s="41"/>
      <c r="K186" s="41"/>
      <c r="L186" s="41"/>
      <c r="M186" s="41"/>
      <c r="N186" s="41"/>
      <c r="O186" s="5"/>
      <c r="P186" s="5"/>
      <c r="Q186" s="5"/>
      <c r="R186" s="5"/>
      <c r="S186" s="41"/>
      <c r="T186" s="41"/>
      <c r="U186" s="41"/>
      <c r="V186" s="41"/>
      <c r="W186" s="41"/>
      <c r="X186" s="42"/>
      <c r="Y186" s="39"/>
      <c r="Z186" s="30"/>
      <c r="AA186" s="30"/>
      <c r="AB186" s="30"/>
      <c r="AC186" s="30"/>
      <c r="AD186" s="30"/>
      <c r="AE186" s="30"/>
      <c r="AF186" s="30"/>
      <c r="AG186" s="30"/>
      <c r="AH186" s="30"/>
      <c r="AI186" s="30"/>
      <c r="AJ186" s="30"/>
      <c r="AK186" s="30"/>
      <c r="AL186" s="30"/>
      <c r="AM186" s="30"/>
      <c r="AN186" s="30"/>
      <c r="AO186" s="30"/>
      <c r="AP186" s="30"/>
      <c r="AQ186" s="30"/>
      <c r="AR186" s="30"/>
      <c r="AS186" s="31"/>
      <c r="AT186" s="39"/>
      <c r="AU186" s="30"/>
      <c r="AV186" s="30"/>
      <c r="AW186" s="30"/>
      <c r="AX186" s="30"/>
      <c r="AY186" s="30"/>
      <c r="AZ186" s="30"/>
      <c r="BA186" s="30"/>
      <c r="BB186" s="30"/>
      <c r="BC186" s="30"/>
      <c r="BD186" s="30"/>
      <c r="BE186" s="30"/>
      <c r="BF186" s="30"/>
      <c r="BG186" s="30"/>
      <c r="BH186" s="30"/>
      <c r="BI186" s="30"/>
      <c r="BJ186" s="30"/>
      <c r="BK186" s="30"/>
      <c r="BL186" s="30"/>
      <c r="BM186" s="30"/>
      <c r="BN186" s="31"/>
      <c r="BO186" s="37"/>
      <c r="BP186" s="35"/>
      <c r="BQ186" s="35"/>
      <c r="BR186" s="35"/>
      <c r="BS186" s="35"/>
      <c r="BT186" s="35"/>
      <c r="BU186" s="35"/>
      <c r="BV186" s="35"/>
      <c r="BW186" s="35"/>
      <c r="BX186" s="35"/>
      <c r="BY186" s="35"/>
      <c r="BZ186" s="35"/>
      <c r="CA186" s="35"/>
      <c r="CB186" s="35"/>
      <c r="CC186" s="35"/>
      <c r="CD186" s="35"/>
      <c r="CE186" s="35"/>
      <c r="CF186" s="35"/>
      <c r="CG186" s="35"/>
      <c r="CH186" s="35"/>
      <c r="CI186" s="36"/>
      <c r="CJ186" s="37"/>
      <c r="CK186" s="35"/>
      <c r="CL186" s="35"/>
      <c r="CM186" s="35"/>
      <c r="CN186" s="35"/>
      <c r="CO186" s="35"/>
      <c r="CP186" s="35"/>
      <c r="CQ186" s="35"/>
      <c r="CR186" s="35"/>
      <c r="CS186" s="35"/>
      <c r="CT186" s="35"/>
      <c r="CU186" s="35"/>
      <c r="CV186" s="35"/>
      <c r="CW186" s="35"/>
      <c r="CX186" s="35"/>
      <c r="CY186" s="35"/>
      <c r="CZ186" s="35"/>
      <c r="DA186" s="35"/>
      <c r="DB186" s="35"/>
      <c r="DC186" s="35"/>
      <c r="DD186" s="36"/>
      <c r="DE186" s="37"/>
      <c r="DF186" s="35"/>
      <c r="DG186" s="35"/>
      <c r="DH186" s="35"/>
      <c r="DI186" s="35"/>
      <c r="DJ186" s="35"/>
      <c r="DK186" s="35"/>
      <c r="DL186" s="35"/>
      <c r="DM186" s="35"/>
      <c r="DN186" s="35"/>
      <c r="DO186" s="35"/>
      <c r="DP186" s="35"/>
      <c r="DQ186" s="35"/>
      <c r="DR186" s="35"/>
      <c r="DS186" s="35"/>
      <c r="DT186" s="35"/>
      <c r="DU186" s="35"/>
      <c r="DV186" s="35"/>
      <c r="DW186" s="35"/>
      <c r="DX186" s="35"/>
      <c r="DY186" s="36"/>
      <c r="DZ186" s="37"/>
      <c r="EA186" s="35"/>
      <c r="EB186" s="35"/>
      <c r="EC186" s="35"/>
      <c r="ED186" s="35"/>
      <c r="EE186" s="35"/>
      <c r="EF186" s="35"/>
      <c r="EG186" s="35"/>
      <c r="EH186" s="35"/>
      <c r="EI186" s="35"/>
      <c r="EJ186" s="35"/>
      <c r="EK186" s="35"/>
      <c r="EL186" s="35"/>
      <c r="EM186" s="35"/>
      <c r="EN186" s="35"/>
      <c r="EO186" s="35"/>
      <c r="EP186" s="35"/>
      <c r="EQ186" s="35"/>
      <c r="ER186" s="35"/>
      <c r="ES186" s="35"/>
      <c r="ET186" s="36"/>
      <c r="EU186" s="40">
        <v>0</v>
      </c>
      <c r="EV186" s="5">
        <v>0</v>
      </c>
      <c r="EW186" s="5">
        <v>0</v>
      </c>
      <c r="EX186" s="5">
        <v>0</v>
      </c>
      <c r="EY186" s="5">
        <v>0</v>
      </c>
      <c r="EZ186" s="5">
        <v>0</v>
      </c>
      <c r="FA186" s="5">
        <v>0</v>
      </c>
      <c r="FB186" s="5">
        <v>0</v>
      </c>
      <c r="FC186" s="5">
        <v>0</v>
      </c>
      <c r="FD186" s="5">
        <v>0</v>
      </c>
      <c r="FE186" s="5">
        <v>0</v>
      </c>
      <c r="FF186" s="5">
        <v>0</v>
      </c>
      <c r="FG186" s="5">
        <v>0</v>
      </c>
      <c r="FH186" s="5">
        <v>0</v>
      </c>
      <c r="FI186" s="5">
        <v>0</v>
      </c>
      <c r="FJ186" s="5">
        <v>0</v>
      </c>
      <c r="FK186" s="5">
        <v>0</v>
      </c>
      <c r="FL186" s="5">
        <v>0</v>
      </c>
      <c r="FM186" s="5">
        <v>0</v>
      </c>
      <c r="FN186" s="5">
        <v>0</v>
      </c>
      <c r="FO186" s="6">
        <v>0</v>
      </c>
      <c r="FP186" s="37"/>
      <c r="FQ186" s="35"/>
      <c r="FR186" s="35"/>
      <c r="FS186" s="35"/>
      <c r="FT186" s="36"/>
      <c r="FU186" s="37"/>
      <c r="FV186" s="35"/>
      <c r="FW186" s="35"/>
      <c r="FX186" s="36"/>
      <c r="FY186" s="37"/>
      <c r="FZ186" s="35"/>
      <c r="GA186" s="35"/>
      <c r="GB186" s="35"/>
      <c r="GC186" s="35"/>
      <c r="GD186" s="35"/>
      <c r="GE186" s="35"/>
      <c r="GF186" s="35"/>
      <c r="GG186" s="35"/>
      <c r="GH186" s="35"/>
      <c r="GI186" s="35"/>
      <c r="GJ186" s="35"/>
      <c r="GK186" s="35"/>
      <c r="GL186" s="36"/>
      <c r="GM186" s="37"/>
      <c r="GN186" s="35"/>
      <c r="GO186" s="35"/>
      <c r="GP186" s="35"/>
      <c r="GQ186" s="35"/>
      <c r="GR186" s="35"/>
      <c r="GS186" s="35"/>
      <c r="GT186" s="35"/>
      <c r="GU186" s="35"/>
      <c r="GV186" s="35"/>
      <c r="GW186" s="35"/>
      <c r="GX186" s="35"/>
      <c r="GY186" s="35"/>
      <c r="GZ186" s="35"/>
      <c r="HA186" s="35"/>
      <c r="HB186" s="35"/>
      <c r="HC186" s="35"/>
      <c r="HD186" s="35"/>
      <c r="HE186" s="35"/>
      <c r="HF186" s="36"/>
      <c r="HG186" s="37"/>
      <c r="HH186" s="35"/>
      <c r="HI186" s="35"/>
      <c r="HJ186" s="35"/>
      <c r="HK186" s="35"/>
      <c r="HL186" s="35"/>
      <c r="HM186" s="35"/>
      <c r="HN186" s="35"/>
      <c r="HO186" s="35"/>
      <c r="HP186" s="35"/>
      <c r="HQ186" s="35"/>
      <c r="HR186" s="35"/>
      <c r="HS186" s="35"/>
      <c r="HT186" s="35"/>
      <c r="HU186" s="35"/>
      <c r="HV186" s="35"/>
      <c r="HW186" s="35"/>
      <c r="HX186" s="35"/>
      <c r="HY186" s="35"/>
      <c r="HZ186" s="35"/>
      <c r="IA186" s="35"/>
      <c r="IB186" s="35"/>
      <c r="IC186" s="35"/>
      <c r="ID186" s="36"/>
      <c r="IE186" s="37"/>
      <c r="IF186" s="35"/>
      <c r="IG186" s="35"/>
      <c r="IH186" s="35"/>
      <c r="II186" s="35"/>
      <c r="IJ186" s="35"/>
      <c r="IK186" s="35"/>
      <c r="IL186" s="35"/>
      <c r="IM186" s="35"/>
      <c r="IN186" s="35"/>
      <c r="IO186" s="35"/>
      <c r="IP186" s="35"/>
      <c r="IQ186" s="35"/>
      <c r="IR186" s="35"/>
      <c r="IS186" s="35"/>
      <c r="IT186" s="35"/>
      <c r="IU186" s="35"/>
      <c r="IV186" s="36"/>
      <c r="IW186" s="37"/>
      <c r="IX186" s="35"/>
      <c r="IY186" s="35"/>
      <c r="IZ186" s="35"/>
      <c r="JA186" s="35"/>
      <c r="JB186" s="35"/>
      <c r="JC186" s="35"/>
      <c r="JD186" s="35"/>
      <c r="JE186" s="35"/>
      <c r="JF186" s="35"/>
      <c r="JG186" s="35"/>
      <c r="JH186" s="35"/>
      <c r="JI186" s="35"/>
      <c r="JJ186" s="35"/>
      <c r="JK186" s="36"/>
      <c r="JL186" s="37"/>
      <c r="JM186" s="35"/>
      <c r="JN186" s="35"/>
      <c r="JO186" s="35"/>
      <c r="JP186" s="35"/>
      <c r="JQ186" s="35"/>
      <c r="JR186" s="35"/>
      <c r="JS186" s="35"/>
      <c r="JT186" s="35"/>
      <c r="JU186" s="35"/>
      <c r="JV186" s="35"/>
      <c r="JW186" s="35"/>
      <c r="JX186" s="35"/>
      <c r="JY186" s="35"/>
      <c r="JZ186" s="35"/>
      <c r="KA186" s="35"/>
      <c r="KB186" s="35"/>
      <c r="KC186" s="35"/>
      <c r="KD186" s="35"/>
      <c r="KE186" s="35"/>
      <c r="KF186" s="35"/>
      <c r="KG186" s="35"/>
      <c r="KH186" s="35"/>
      <c r="KI186" s="36"/>
      <c r="KJ186" s="37"/>
      <c r="KK186" s="35"/>
      <c r="KL186" s="35"/>
      <c r="KM186" s="35"/>
      <c r="KN186" s="35"/>
      <c r="KO186" s="35"/>
      <c r="KP186" s="35"/>
      <c r="KQ186" s="35"/>
      <c r="KR186" s="36"/>
      <c r="KS186" s="37"/>
      <c r="KT186" s="35"/>
      <c r="KU186" s="36"/>
      <c r="KV186" s="38"/>
      <c r="KW186" s="35"/>
      <c r="KX186" s="36"/>
      <c r="KY186" s="38"/>
      <c r="KZ186" s="35"/>
      <c r="LA186" s="36"/>
      <c r="LB186" s="38"/>
      <c r="LC186" s="35"/>
      <c r="LD186" s="36"/>
      <c r="LE186" s="38"/>
      <c r="LF186" s="35"/>
      <c r="LG186" s="36"/>
      <c r="LH186" s="37"/>
      <c r="LI186" s="35"/>
      <c r="LJ186" s="36"/>
      <c r="LK186" s="37"/>
      <c r="LL186" s="35"/>
      <c r="LM186" s="35"/>
      <c r="LN186" s="35"/>
      <c r="LO186" s="35"/>
      <c r="LP186" s="35"/>
      <c r="LQ186" s="35"/>
      <c r="LR186" s="35"/>
      <c r="LS186" s="35"/>
      <c r="LT186" s="35"/>
      <c r="LU186" s="35"/>
      <c r="LV186" s="35"/>
      <c r="LW186" s="35"/>
      <c r="LX186" s="35"/>
      <c r="LY186" s="35"/>
      <c r="LZ186" s="35"/>
      <c r="MA186" s="35"/>
      <c r="MB186" s="35"/>
      <c r="MC186" s="35"/>
      <c r="MD186" s="35"/>
      <c r="ME186" s="35"/>
      <c r="MF186" s="35"/>
      <c r="MG186" s="35"/>
      <c r="MH186" s="35"/>
      <c r="MI186" s="35"/>
      <c r="MJ186" s="35"/>
      <c r="MK186" s="35"/>
      <c r="ML186" s="35"/>
      <c r="MM186" s="35"/>
      <c r="MN186" s="36"/>
      <c r="MO186" s="38"/>
      <c r="MP186" s="35"/>
      <c r="MQ186" s="35"/>
      <c r="MR186" s="35"/>
      <c r="MS186" s="35"/>
      <c r="MT186" s="36"/>
      <c r="MU186" s="38"/>
      <c r="MV186" s="35"/>
      <c r="MW186" s="36"/>
      <c r="MX186" s="38"/>
      <c r="MY186" s="35"/>
      <c r="MZ186" s="35"/>
      <c r="NA186" s="35"/>
      <c r="NB186" s="35"/>
      <c r="NC186" s="35"/>
      <c r="ND186" s="35"/>
      <c r="NE186" s="35"/>
      <c r="NF186" s="35"/>
      <c r="NG186" s="35"/>
      <c r="NH186" s="35"/>
      <c r="NI186" s="35"/>
      <c r="NJ186" s="35"/>
      <c r="NK186" s="35"/>
      <c r="NL186" s="35"/>
      <c r="NM186" s="35"/>
      <c r="NN186" s="35"/>
      <c r="NO186" s="35"/>
      <c r="NP186" s="35"/>
      <c r="NQ186" s="35"/>
      <c r="NR186" s="36"/>
    </row>
    <row r="187" spans="1:382" ht="17.25" customHeight="1" x14ac:dyDescent="0.25">
      <c r="A187" s="39"/>
      <c r="B187" s="895"/>
      <c r="C187" s="896"/>
      <c r="D187" s="40"/>
      <c r="E187" s="41"/>
      <c r="F187" s="41"/>
      <c r="G187" s="41"/>
      <c r="H187" s="5"/>
      <c r="I187" s="41"/>
      <c r="J187" s="41"/>
      <c r="K187" s="41"/>
      <c r="L187" s="41"/>
      <c r="M187" s="41"/>
      <c r="N187" s="41"/>
      <c r="O187" s="5"/>
      <c r="P187" s="5"/>
      <c r="Q187" s="5"/>
      <c r="R187" s="5"/>
      <c r="S187" s="41"/>
      <c r="T187" s="41"/>
      <c r="U187" s="41"/>
      <c r="V187" s="41"/>
      <c r="W187" s="41"/>
      <c r="X187" s="42"/>
      <c r="Y187" s="39"/>
      <c r="Z187" s="30"/>
      <c r="AA187" s="30"/>
      <c r="AB187" s="30"/>
      <c r="AC187" s="30"/>
      <c r="AD187" s="30"/>
      <c r="AE187" s="30"/>
      <c r="AF187" s="30"/>
      <c r="AG187" s="30"/>
      <c r="AH187" s="30"/>
      <c r="AI187" s="30"/>
      <c r="AJ187" s="30"/>
      <c r="AK187" s="30"/>
      <c r="AL187" s="30"/>
      <c r="AM187" s="30"/>
      <c r="AN187" s="30"/>
      <c r="AO187" s="30"/>
      <c r="AP187" s="30"/>
      <c r="AQ187" s="30"/>
      <c r="AR187" s="30"/>
      <c r="AS187" s="31"/>
      <c r="AT187" s="39"/>
      <c r="AU187" s="30"/>
      <c r="AV187" s="30"/>
      <c r="AW187" s="30"/>
      <c r="AX187" s="30"/>
      <c r="AY187" s="30"/>
      <c r="AZ187" s="30"/>
      <c r="BA187" s="30"/>
      <c r="BB187" s="30"/>
      <c r="BC187" s="30"/>
      <c r="BD187" s="30"/>
      <c r="BE187" s="30"/>
      <c r="BF187" s="30"/>
      <c r="BG187" s="30"/>
      <c r="BH187" s="30"/>
      <c r="BI187" s="30"/>
      <c r="BJ187" s="30"/>
      <c r="BK187" s="30"/>
      <c r="BL187" s="30"/>
      <c r="BM187" s="30"/>
      <c r="BN187" s="31"/>
      <c r="BO187" s="37"/>
      <c r="BP187" s="35"/>
      <c r="BQ187" s="35"/>
      <c r="BR187" s="35"/>
      <c r="BS187" s="35"/>
      <c r="BT187" s="35"/>
      <c r="BU187" s="35"/>
      <c r="BV187" s="35"/>
      <c r="BW187" s="35"/>
      <c r="BX187" s="35"/>
      <c r="BY187" s="35"/>
      <c r="BZ187" s="35"/>
      <c r="CA187" s="35"/>
      <c r="CB187" s="35"/>
      <c r="CC187" s="35"/>
      <c r="CD187" s="35"/>
      <c r="CE187" s="35"/>
      <c r="CF187" s="35"/>
      <c r="CG187" s="35"/>
      <c r="CH187" s="35"/>
      <c r="CI187" s="36"/>
      <c r="CJ187" s="37"/>
      <c r="CK187" s="35"/>
      <c r="CL187" s="35"/>
      <c r="CM187" s="35"/>
      <c r="CN187" s="35"/>
      <c r="CO187" s="35"/>
      <c r="CP187" s="35"/>
      <c r="CQ187" s="35"/>
      <c r="CR187" s="35"/>
      <c r="CS187" s="35"/>
      <c r="CT187" s="35"/>
      <c r="CU187" s="35"/>
      <c r="CV187" s="35"/>
      <c r="CW187" s="35"/>
      <c r="CX187" s="35"/>
      <c r="CY187" s="35"/>
      <c r="CZ187" s="35"/>
      <c r="DA187" s="35"/>
      <c r="DB187" s="35"/>
      <c r="DC187" s="35"/>
      <c r="DD187" s="36"/>
      <c r="DE187" s="37"/>
      <c r="DF187" s="35"/>
      <c r="DG187" s="35"/>
      <c r="DH187" s="35"/>
      <c r="DI187" s="35"/>
      <c r="DJ187" s="35"/>
      <c r="DK187" s="35"/>
      <c r="DL187" s="35"/>
      <c r="DM187" s="35"/>
      <c r="DN187" s="35"/>
      <c r="DO187" s="35"/>
      <c r="DP187" s="35"/>
      <c r="DQ187" s="35"/>
      <c r="DR187" s="35"/>
      <c r="DS187" s="35"/>
      <c r="DT187" s="35"/>
      <c r="DU187" s="35"/>
      <c r="DV187" s="35"/>
      <c r="DW187" s="35"/>
      <c r="DX187" s="35"/>
      <c r="DY187" s="36"/>
      <c r="DZ187" s="37"/>
      <c r="EA187" s="35"/>
      <c r="EB187" s="35"/>
      <c r="EC187" s="35"/>
      <c r="ED187" s="35"/>
      <c r="EE187" s="35"/>
      <c r="EF187" s="35"/>
      <c r="EG187" s="35"/>
      <c r="EH187" s="35"/>
      <c r="EI187" s="35"/>
      <c r="EJ187" s="35"/>
      <c r="EK187" s="35"/>
      <c r="EL187" s="35"/>
      <c r="EM187" s="35"/>
      <c r="EN187" s="35"/>
      <c r="EO187" s="35"/>
      <c r="EP187" s="35"/>
      <c r="EQ187" s="35"/>
      <c r="ER187" s="35"/>
      <c r="ES187" s="35"/>
      <c r="ET187" s="36"/>
      <c r="EU187" s="40">
        <v>0</v>
      </c>
      <c r="EV187" s="5">
        <v>0</v>
      </c>
      <c r="EW187" s="5">
        <v>0</v>
      </c>
      <c r="EX187" s="5">
        <v>0</v>
      </c>
      <c r="EY187" s="5">
        <v>0</v>
      </c>
      <c r="EZ187" s="5">
        <v>0</v>
      </c>
      <c r="FA187" s="5">
        <v>0</v>
      </c>
      <c r="FB187" s="5">
        <v>0</v>
      </c>
      <c r="FC187" s="5">
        <v>0</v>
      </c>
      <c r="FD187" s="5">
        <v>0</v>
      </c>
      <c r="FE187" s="5">
        <v>0</v>
      </c>
      <c r="FF187" s="5">
        <v>0</v>
      </c>
      <c r="FG187" s="5">
        <v>0</v>
      </c>
      <c r="FH187" s="5">
        <v>0</v>
      </c>
      <c r="FI187" s="5">
        <v>0</v>
      </c>
      <c r="FJ187" s="5">
        <v>0</v>
      </c>
      <c r="FK187" s="5">
        <v>0</v>
      </c>
      <c r="FL187" s="5">
        <v>0</v>
      </c>
      <c r="FM187" s="5">
        <v>0</v>
      </c>
      <c r="FN187" s="5">
        <v>0</v>
      </c>
      <c r="FO187" s="6">
        <v>0</v>
      </c>
      <c r="FP187" s="37"/>
      <c r="FQ187" s="35"/>
      <c r="FR187" s="35"/>
      <c r="FS187" s="35"/>
      <c r="FT187" s="36"/>
      <c r="FU187" s="37"/>
      <c r="FV187" s="35"/>
      <c r="FW187" s="35"/>
      <c r="FX187" s="36"/>
      <c r="FY187" s="37"/>
      <c r="FZ187" s="35"/>
      <c r="GA187" s="35"/>
      <c r="GB187" s="35"/>
      <c r="GC187" s="35"/>
      <c r="GD187" s="35"/>
      <c r="GE187" s="35"/>
      <c r="GF187" s="35"/>
      <c r="GG187" s="35"/>
      <c r="GH187" s="35"/>
      <c r="GI187" s="35"/>
      <c r="GJ187" s="35"/>
      <c r="GK187" s="35"/>
      <c r="GL187" s="36"/>
      <c r="GM187" s="37"/>
      <c r="GN187" s="35"/>
      <c r="GO187" s="35"/>
      <c r="GP187" s="35"/>
      <c r="GQ187" s="35"/>
      <c r="GR187" s="35"/>
      <c r="GS187" s="35"/>
      <c r="GT187" s="35"/>
      <c r="GU187" s="35"/>
      <c r="GV187" s="35"/>
      <c r="GW187" s="35"/>
      <c r="GX187" s="35"/>
      <c r="GY187" s="35"/>
      <c r="GZ187" s="35"/>
      <c r="HA187" s="35"/>
      <c r="HB187" s="35"/>
      <c r="HC187" s="35"/>
      <c r="HD187" s="35"/>
      <c r="HE187" s="35"/>
      <c r="HF187" s="36"/>
      <c r="HG187" s="37"/>
      <c r="HH187" s="35"/>
      <c r="HI187" s="35"/>
      <c r="HJ187" s="35"/>
      <c r="HK187" s="35"/>
      <c r="HL187" s="35"/>
      <c r="HM187" s="35"/>
      <c r="HN187" s="35"/>
      <c r="HO187" s="35"/>
      <c r="HP187" s="35"/>
      <c r="HQ187" s="35"/>
      <c r="HR187" s="35"/>
      <c r="HS187" s="35"/>
      <c r="HT187" s="35"/>
      <c r="HU187" s="35"/>
      <c r="HV187" s="35"/>
      <c r="HW187" s="35"/>
      <c r="HX187" s="35"/>
      <c r="HY187" s="35"/>
      <c r="HZ187" s="35"/>
      <c r="IA187" s="35"/>
      <c r="IB187" s="35"/>
      <c r="IC187" s="35"/>
      <c r="ID187" s="36"/>
      <c r="IE187" s="37"/>
      <c r="IF187" s="35"/>
      <c r="IG187" s="35"/>
      <c r="IH187" s="35"/>
      <c r="II187" s="35"/>
      <c r="IJ187" s="35"/>
      <c r="IK187" s="35"/>
      <c r="IL187" s="35"/>
      <c r="IM187" s="35"/>
      <c r="IN187" s="35"/>
      <c r="IO187" s="35"/>
      <c r="IP187" s="35"/>
      <c r="IQ187" s="35"/>
      <c r="IR187" s="35"/>
      <c r="IS187" s="35"/>
      <c r="IT187" s="35"/>
      <c r="IU187" s="35"/>
      <c r="IV187" s="36"/>
      <c r="IW187" s="37"/>
      <c r="IX187" s="35"/>
      <c r="IY187" s="35"/>
      <c r="IZ187" s="35"/>
      <c r="JA187" s="35"/>
      <c r="JB187" s="35"/>
      <c r="JC187" s="35"/>
      <c r="JD187" s="35"/>
      <c r="JE187" s="35"/>
      <c r="JF187" s="35"/>
      <c r="JG187" s="35"/>
      <c r="JH187" s="35"/>
      <c r="JI187" s="35"/>
      <c r="JJ187" s="35"/>
      <c r="JK187" s="36"/>
      <c r="JL187" s="37"/>
      <c r="JM187" s="35"/>
      <c r="JN187" s="35"/>
      <c r="JO187" s="35"/>
      <c r="JP187" s="35"/>
      <c r="JQ187" s="35"/>
      <c r="JR187" s="35"/>
      <c r="JS187" s="35"/>
      <c r="JT187" s="35"/>
      <c r="JU187" s="35"/>
      <c r="JV187" s="35"/>
      <c r="JW187" s="35"/>
      <c r="JX187" s="35"/>
      <c r="JY187" s="35"/>
      <c r="JZ187" s="35"/>
      <c r="KA187" s="35"/>
      <c r="KB187" s="35"/>
      <c r="KC187" s="35"/>
      <c r="KD187" s="35"/>
      <c r="KE187" s="35"/>
      <c r="KF187" s="35"/>
      <c r="KG187" s="35"/>
      <c r="KH187" s="35"/>
      <c r="KI187" s="36"/>
      <c r="KJ187" s="37"/>
      <c r="KK187" s="35"/>
      <c r="KL187" s="35"/>
      <c r="KM187" s="35"/>
      <c r="KN187" s="35"/>
      <c r="KO187" s="35"/>
      <c r="KP187" s="35"/>
      <c r="KQ187" s="35"/>
      <c r="KR187" s="36"/>
      <c r="KS187" s="37"/>
      <c r="KT187" s="35"/>
      <c r="KU187" s="36"/>
      <c r="KV187" s="38"/>
      <c r="KW187" s="35"/>
      <c r="KX187" s="36"/>
      <c r="KY187" s="38"/>
      <c r="KZ187" s="35"/>
      <c r="LA187" s="36"/>
      <c r="LB187" s="38"/>
      <c r="LC187" s="35"/>
      <c r="LD187" s="36"/>
      <c r="LE187" s="38"/>
      <c r="LF187" s="35"/>
      <c r="LG187" s="36"/>
      <c r="LH187" s="37"/>
      <c r="LI187" s="35"/>
      <c r="LJ187" s="36"/>
      <c r="LK187" s="37"/>
      <c r="LL187" s="35"/>
      <c r="LM187" s="35"/>
      <c r="LN187" s="35"/>
      <c r="LO187" s="35"/>
      <c r="LP187" s="35"/>
      <c r="LQ187" s="35"/>
      <c r="LR187" s="35"/>
      <c r="LS187" s="35"/>
      <c r="LT187" s="35"/>
      <c r="LU187" s="35"/>
      <c r="LV187" s="35"/>
      <c r="LW187" s="35"/>
      <c r="LX187" s="35"/>
      <c r="LY187" s="35"/>
      <c r="LZ187" s="35"/>
      <c r="MA187" s="35"/>
      <c r="MB187" s="35"/>
      <c r="MC187" s="35"/>
      <c r="MD187" s="35"/>
      <c r="ME187" s="35"/>
      <c r="MF187" s="35"/>
      <c r="MG187" s="35"/>
      <c r="MH187" s="35"/>
      <c r="MI187" s="35"/>
      <c r="MJ187" s="35"/>
      <c r="MK187" s="35"/>
      <c r="ML187" s="35"/>
      <c r="MM187" s="35"/>
      <c r="MN187" s="36"/>
      <c r="MO187" s="38"/>
      <c r="MP187" s="35"/>
      <c r="MQ187" s="35"/>
      <c r="MR187" s="35"/>
      <c r="MS187" s="35"/>
      <c r="MT187" s="36"/>
      <c r="MU187" s="38"/>
      <c r="MV187" s="35"/>
      <c r="MW187" s="36"/>
      <c r="MX187" s="38"/>
      <c r="MY187" s="35"/>
      <c r="MZ187" s="35"/>
      <c r="NA187" s="35"/>
      <c r="NB187" s="35"/>
      <c r="NC187" s="35"/>
      <c r="ND187" s="35"/>
      <c r="NE187" s="35"/>
      <c r="NF187" s="35"/>
      <c r="NG187" s="35"/>
      <c r="NH187" s="35"/>
      <c r="NI187" s="35"/>
      <c r="NJ187" s="35"/>
      <c r="NK187" s="35"/>
      <c r="NL187" s="35"/>
      <c r="NM187" s="35"/>
      <c r="NN187" s="35"/>
      <c r="NO187" s="35"/>
      <c r="NP187" s="35"/>
      <c r="NQ187" s="35"/>
      <c r="NR187" s="36"/>
    </row>
    <row r="188" spans="1:382" ht="17.25" customHeight="1" x14ac:dyDescent="0.25">
      <c r="A188" s="39"/>
      <c r="B188" s="895"/>
      <c r="C188" s="896"/>
      <c r="D188" s="40"/>
      <c r="E188" s="41"/>
      <c r="F188" s="41"/>
      <c r="G188" s="41"/>
      <c r="H188" s="5"/>
      <c r="I188" s="41"/>
      <c r="J188" s="41"/>
      <c r="K188" s="41"/>
      <c r="L188" s="41"/>
      <c r="M188" s="41"/>
      <c r="N188" s="41"/>
      <c r="O188" s="5"/>
      <c r="P188" s="5"/>
      <c r="Q188" s="5"/>
      <c r="R188" s="5"/>
      <c r="S188" s="41"/>
      <c r="T188" s="41"/>
      <c r="U188" s="41"/>
      <c r="V188" s="41"/>
      <c r="W188" s="41"/>
      <c r="X188" s="42"/>
      <c r="Y188" s="39"/>
      <c r="Z188" s="30"/>
      <c r="AA188" s="30"/>
      <c r="AB188" s="30"/>
      <c r="AC188" s="30"/>
      <c r="AD188" s="30"/>
      <c r="AE188" s="30"/>
      <c r="AF188" s="30"/>
      <c r="AG188" s="30"/>
      <c r="AH188" s="30"/>
      <c r="AI188" s="30"/>
      <c r="AJ188" s="30"/>
      <c r="AK188" s="30"/>
      <c r="AL188" s="30"/>
      <c r="AM188" s="30"/>
      <c r="AN188" s="30"/>
      <c r="AO188" s="30"/>
      <c r="AP188" s="30"/>
      <c r="AQ188" s="30"/>
      <c r="AR188" s="30"/>
      <c r="AS188" s="31"/>
      <c r="AT188" s="39"/>
      <c r="AU188" s="30"/>
      <c r="AV188" s="30"/>
      <c r="AW188" s="30"/>
      <c r="AX188" s="30"/>
      <c r="AY188" s="30"/>
      <c r="AZ188" s="30"/>
      <c r="BA188" s="30"/>
      <c r="BB188" s="30"/>
      <c r="BC188" s="30"/>
      <c r="BD188" s="30"/>
      <c r="BE188" s="30"/>
      <c r="BF188" s="30"/>
      <c r="BG188" s="30"/>
      <c r="BH188" s="30"/>
      <c r="BI188" s="30"/>
      <c r="BJ188" s="30"/>
      <c r="BK188" s="30"/>
      <c r="BL188" s="30"/>
      <c r="BM188" s="30"/>
      <c r="BN188" s="31"/>
      <c r="BO188" s="37"/>
      <c r="BP188" s="35"/>
      <c r="BQ188" s="35"/>
      <c r="BR188" s="35"/>
      <c r="BS188" s="35"/>
      <c r="BT188" s="35"/>
      <c r="BU188" s="35"/>
      <c r="BV188" s="35"/>
      <c r="BW188" s="35"/>
      <c r="BX188" s="35"/>
      <c r="BY188" s="35"/>
      <c r="BZ188" s="35"/>
      <c r="CA188" s="35"/>
      <c r="CB188" s="35"/>
      <c r="CC188" s="35"/>
      <c r="CD188" s="35"/>
      <c r="CE188" s="35"/>
      <c r="CF188" s="35"/>
      <c r="CG188" s="35"/>
      <c r="CH188" s="35"/>
      <c r="CI188" s="36"/>
      <c r="CJ188" s="37"/>
      <c r="CK188" s="35"/>
      <c r="CL188" s="35"/>
      <c r="CM188" s="35"/>
      <c r="CN188" s="35"/>
      <c r="CO188" s="35"/>
      <c r="CP188" s="35"/>
      <c r="CQ188" s="35"/>
      <c r="CR188" s="35"/>
      <c r="CS188" s="35"/>
      <c r="CT188" s="35"/>
      <c r="CU188" s="35"/>
      <c r="CV188" s="35"/>
      <c r="CW188" s="35"/>
      <c r="CX188" s="35"/>
      <c r="CY188" s="35"/>
      <c r="CZ188" s="35"/>
      <c r="DA188" s="35"/>
      <c r="DB188" s="35"/>
      <c r="DC188" s="35"/>
      <c r="DD188" s="36"/>
      <c r="DE188" s="37"/>
      <c r="DF188" s="35"/>
      <c r="DG188" s="35"/>
      <c r="DH188" s="35"/>
      <c r="DI188" s="35"/>
      <c r="DJ188" s="35"/>
      <c r="DK188" s="35"/>
      <c r="DL188" s="35"/>
      <c r="DM188" s="35"/>
      <c r="DN188" s="35"/>
      <c r="DO188" s="35"/>
      <c r="DP188" s="35"/>
      <c r="DQ188" s="35"/>
      <c r="DR188" s="35"/>
      <c r="DS188" s="35"/>
      <c r="DT188" s="35"/>
      <c r="DU188" s="35"/>
      <c r="DV188" s="35"/>
      <c r="DW188" s="35"/>
      <c r="DX188" s="35"/>
      <c r="DY188" s="36"/>
      <c r="DZ188" s="37"/>
      <c r="EA188" s="35"/>
      <c r="EB188" s="35"/>
      <c r="EC188" s="35"/>
      <c r="ED188" s="35"/>
      <c r="EE188" s="35"/>
      <c r="EF188" s="35"/>
      <c r="EG188" s="35"/>
      <c r="EH188" s="35"/>
      <c r="EI188" s="35"/>
      <c r="EJ188" s="35"/>
      <c r="EK188" s="35"/>
      <c r="EL188" s="35"/>
      <c r="EM188" s="35"/>
      <c r="EN188" s="35"/>
      <c r="EO188" s="35"/>
      <c r="EP188" s="35"/>
      <c r="EQ188" s="35"/>
      <c r="ER188" s="35"/>
      <c r="ES188" s="35"/>
      <c r="ET188" s="36"/>
      <c r="EU188" s="40">
        <v>0</v>
      </c>
      <c r="EV188" s="5">
        <v>0</v>
      </c>
      <c r="EW188" s="5">
        <v>0</v>
      </c>
      <c r="EX188" s="5">
        <v>0</v>
      </c>
      <c r="EY188" s="5">
        <v>0</v>
      </c>
      <c r="EZ188" s="5">
        <v>0</v>
      </c>
      <c r="FA188" s="5">
        <v>0</v>
      </c>
      <c r="FB188" s="5">
        <v>0</v>
      </c>
      <c r="FC188" s="5">
        <v>0</v>
      </c>
      <c r="FD188" s="5">
        <v>0</v>
      </c>
      <c r="FE188" s="5">
        <v>0</v>
      </c>
      <c r="FF188" s="5">
        <v>0</v>
      </c>
      <c r="FG188" s="5">
        <v>0</v>
      </c>
      <c r="FH188" s="5">
        <v>0</v>
      </c>
      <c r="FI188" s="5">
        <v>0</v>
      </c>
      <c r="FJ188" s="5">
        <v>0</v>
      </c>
      <c r="FK188" s="5">
        <v>0</v>
      </c>
      <c r="FL188" s="5">
        <v>0</v>
      </c>
      <c r="FM188" s="5">
        <v>0</v>
      </c>
      <c r="FN188" s="5">
        <v>0</v>
      </c>
      <c r="FO188" s="6">
        <v>0</v>
      </c>
      <c r="FP188" s="37"/>
      <c r="FQ188" s="35"/>
      <c r="FR188" s="35"/>
      <c r="FS188" s="35"/>
      <c r="FT188" s="36"/>
      <c r="FU188" s="37"/>
      <c r="FV188" s="35"/>
      <c r="FW188" s="35"/>
      <c r="FX188" s="36"/>
      <c r="FY188" s="37"/>
      <c r="FZ188" s="35"/>
      <c r="GA188" s="35"/>
      <c r="GB188" s="35"/>
      <c r="GC188" s="35"/>
      <c r="GD188" s="35"/>
      <c r="GE188" s="35"/>
      <c r="GF188" s="35"/>
      <c r="GG188" s="35"/>
      <c r="GH188" s="35"/>
      <c r="GI188" s="35"/>
      <c r="GJ188" s="35"/>
      <c r="GK188" s="35"/>
      <c r="GL188" s="36"/>
      <c r="GM188" s="37"/>
      <c r="GN188" s="35"/>
      <c r="GO188" s="35"/>
      <c r="GP188" s="35"/>
      <c r="GQ188" s="35"/>
      <c r="GR188" s="35"/>
      <c r="GS188" s="35"/>
      <c r="GT188" s="35"/>
      <c r="GU188" s="35"/>
      <c r="GV188" s="35"/>
      <c r="GW188" s="35"/>
      <c r="GX188" s="35"/>
      <c r="GY188" s="35"/>
      <c r="GZ188" s="35"/>
      <c r="HA188" s="35"/>
      <c r="HB188" s="35"/>
      <c r="HC188" s="35"/>
      <c r="HD188" s="35"/>
      <c r="HE188" s="35"/>
      <c r="HF188" s="36"/>
      <c r="HG188" s="37"/>
      <c r="HH188" s="35"/>
      <c r="HI188" s="35"/>
      <c r="HJ188" s="35"/>
      <c r="HK188" s="35"/>
      <c r="HL188" s="35"/>
      <c r="HM188" s="35"/>
      <c r="HN188" s="35"/>
      <c r="HO188" s="35"/>
      <c r="HP188" s="35"/>
      <c r="HQ188" s="35"/>
      <c r="HR188" s="35"/>
      <c r="HS188" s="35"/>
      <c r="HT188" s="35"/>
      <c r="HU188" s="35"/>
      <c r="HV188" s="35"/>
      <c r="HW188" s="35"/>
      <c r="HX188" s="35"/>
      <c r="HY188" s="35"/>
      <c r="HZ188" s="35"/>
      <c r="IA188" s="35"/>
      <c r="IB188" s="35"/>
      <c r="IC188" s="35"/>
      <c r="ID188" s="36"/>
      <c r="IE188" s="37"/>
      <c r="IF188" s="35"/>
      <c r="IG188" s="35"/>
      <c r="IH188" s="35"/>
      <c r="II188" s="35"/>
      <c r="IJ188" s="35"/>
      <c r="IK188" s="35"/>
      <c r="IL188" s="35"/>
      <c r="IM188" s="35"/>
      <c r="IN188" s="35"/>
      <c r="IO188" s="35"/>
      <c r="IP188" s="35"/>
      <c r="IQ188" s="35"/>
      <c r="IR188" s="35"/>
      <c r="IS188" s="35"/>
      <c r="IT188" s="35"/>
      <c r="IU188" s="35"/>
      <c r="IV188" s="36"/>
      <c r="IW188" s="37"/>
      <c r="IX188" s="35"/>
      <c r="IY188" s="35"/>
      <c r="IZ188" s="35"/>
      <c r="JA188" s="35"/>
      <c r="JB188" s="35"/>
      <c r="JC188" s="35"/>
      <c r="JD188" s="35"/>
      <c r="JE188" s="35"/>
      <c r="JF188" s="35"/>
      <c r="JG188" s="35"/>
      <c r="JH188" s="35"/>
      <c r="JI188" s="35"/>
      <c r="JJ188" s="35"/>
      <c r="JK188" s="36"/>
      <c r="JL188" s="37"/>
      <c r="JM188" s="35"/>
      <c r="JN188" s="35"/>
      <c r="JO188" s="35"/>
      <c r="JP188" s="35"/>
      <c r="JQ188" s="35"/>
      <c r="JR188" s="35"/>
      <c r="JS188" s="35"/>
      <c r="JT188" s="35"/>
      <c r="JU188" s="35"/>
      <c r="JV188" s="35"/>
      <c r="JW188" s="35"/>
      <c r="JX188" s="35"/>
      <c r="JY188" s="35"/>
      <c r="JZ188" s="35"/>
      <c r="KA188" s="35"/>
      <c r="KB188" s="35"/>
      <c r="KC188" s="35"/>
      <c r="KD188" s="35"/>
      <c r="KE188" s="35"/>
      <c r="KF188" s="35"/>
      <c r="KG188" s="35"/>
      <c r="KH188" s="35"/>
      <c r="KI188" s="36"/>
      <c r="KJ188" s="37"/>
      <c r="KK188" s="35"/>
      <c r="KL188" s="35"/>
      <c r="KM188" s="35"/>
      <c r="KN188" s="35"/>
      <c r="KO188" s="35"/>
      <c r="KP188" s="35"/>
      <c r="KQ188" s="35"/>
      <c r="KR188" s="36"/>
      <c r="KS188" s="37"/>
      <c r="KT188" s="35"/>
      <c r="KU188" s="36"/>
      <c r="KV188" s="38"/>
      <c r="KW188" s="35"/>
      <c r="KX188" s="36"/>
      <c r="KY188" s="38"/>
      <c r="KZ188" s="35"/>
      <c r="LA188" s="36"/>
      <c r="LB188" s="38"/>
      <c r="LC188" s="35"/>
      <c r="LD188" s="36"/>
      <c r="LE188" s="38"/>
      <c r="LF188" s="35"/>
      <c r="LG188" s="36"/>
      <c r="LH188" s="37"/>
      <c r="LI188" s="35"/>
      <c r="LJ188" s="36"/>
      <c r="LK188" s="37"/>
      <c r="LL188" s="35"/>
      <c r="LM188" s="35"/>
      <c r="LN188" s="35"/>
      <c r="LO188" s="35"/>
      <c r="LP188" s="35"/>
      <c r="LQ188" s="35"/>
      <c r="LR188" s="35"/>
      <c r="LS188" s="35"/>
      <c r="LT188" s="35"/>
      <c r="LU188" s="35"/>
      <c r="LV188" s="35"/>
      <c r="LW188" s="35"/>
      <c r="LX188" s="35"/>
      <c r="LY188" s="35"/>
      <c r="LZ188" s="35"/>
      <c r="MA188" s="35"/>
      <c r="MB188" s="35"/>
      <c r="MC188" s="35"/>
      <c r="MD188" s="35"/>
      <c r="ME188" s="35"/>
      <c r="MF188" s="35"/>
      <c r="MG188" s="35"/>
      <c r="MH188" s="35"/>
      <c r="MI188" s="35"/>
      <c r="MJ188" s="35"/>
      <c r="MK188" s="35"/>
      <c r="ML188" s="35"/>
      <c r="MM188" s="35"/>
      <c r="MN188" s="36"/>
      <c r="MO188" s="38"/>
      <c r="MP188" s="35"/>
      <c r="MQ188" s="35"/>
      <c r="MR188" s="35"/>
      <c r="MS188" s="35"/>
      <c r="MT188" s="36"/>
      <c r="MU188" s="38"/>
      <c r="MV188" s="35"/>
      <c r="MW188" s="36"/>
      <c r="MX188" s="38"/>
      <c r="MY188" s="35"/>
      <c r="MZ188" s="35"/>
      <c r="NA188" s="35"/>
      <c r="NB188" s="35"/>
      <c r="NC188" s="35"/>
      <c r="ND188" s="35"/>
      <c r="NE188" s="35"/>
      <c r="NF188" s="35"/>
      <c r="NG188" s="35"/>
      <c r="NH188" s="35"/>
      <c r="NI188" s="35"/>
      <c r="NJ188" s="35"/>
      <c r="NK188" s="35"/>
      <c r="NL188" s="35"/>
      <c r="NM188" s="35"/>
      <c r="NN188" s="35"/>
      <c r="NO188" s="35"/>
      <c r="NP188" s="35"/>
      <c r="NQ188" s="35"/>
      <c r="NR188" s="36"/>
    </row>
    <row r="189" spans="1:382" ht="17.25" customHeight="1" x14ac:dyDescent="0.25">
      <c r="A189" s="39"/>
      <c r="B189" s="895"/>
      <c r="C189" s="896"/>
      <c r="D189" s="40"/>
      <c r="E189" s="41"/>
      <c r="F189" s="41"/>
      <c r="G189" s="41"/>
      <c r="H189" s="5"/>
      <c r="I189" s="41"/>
      <c r="J189" s="41"/>
      <c r="K189" s="41"/>
      <c r="L189" s="41"/>
      <c r="M189" s="41"/>
      <c r="N189" s="41"/>
      <c r="O189" s="5"/>
      <c r="P189" s="5"/>
      <c r="Q189" s="5"/>
      <c r="R189" s="5"/>
      <c r="S189" s="41"/>
      <c r="T189" s="41"/>
      <c r="U189" s="41"/>
      <c r="V189" s="41"/>
      <c r="W189" s="41"/>
      <c r="X189" s="42"/>
      <c r="Y189" s="39"/>
      <c r="Z189" s="30"/>
      <c r="AA189" s="30"/>
      <c r="AB189" s="30"/>
      <c r="AC189" s="30"/>
      <c r="AD189" s="30"/>
      <c r="AE189" s="30"/>
      <c r="AF189" s="30"/>
      <c r="AG189" s="30"/>
      <c r="AH189" s="30"/>
      <c r="AI189" s="30"/>
      <c r="AJ189" s="30"/>
      <c r="AK189" s="30"/>
      <c r="AL189" s="30"/>
      <c r="AM189" s="30"/>
      <c r="AN189" s="30"/>
      <c r="AO189" s="30"/>
      <c r="AP189" s="30"/>
      <c r="AQ189" s="30"/>
      <c r="AR189" s="30"/>
      <c r="AS189" s="31"/>
      <c r="AT189" s="39"/>
      <c r="AU189" s="30"/>
      <c r="AV189" s="30"/>
      <c r="AW189" s="30"/>
      <c r="AX189" s="30"/>
      <c r="AY189" s="30"/>
      <c r="AZ189" s="30"/>
      <c r="BA189" s="30"/>
      <c r="BB189" s="30"/>
      <c r="BC189" s="30"/>
      <c r="BD189" s="30"/>
      <c r="BE189" s="30"/>
      <c r="BF189" s="30"/>
      <c r="BG189" s="30"/>
      <c r="BH189" s="30"/>
      <c r="BI189" s="30"/>
      <c r="BJ189" s="30"/>
      <c r="BK189" s="30"/>
      <c r="BL189" s="30"/>
      <c r="BM189" s="30"/>
      <c r="BN189" s="31"/>
      <c r="BO189" s="37"/>
      <c r="BP189" s="35"/>
      <c r="BQ189" s="35"/>
      <c r="BR189" s="35"/>
      <c r="BS189" s="35"/>
      <c r="BT189" s="35"/>
      <c r="BU189" s="35"/>
      <c r="BV189" s="35"/>
      <c r="BW189" s="35"/>
      <c r="BX189" s="35"/>
      <c r="BY189" s="35"/>
      <c r="BZ189" s="35"/>
      <c r="CA189" s="35"/>
      <c r="CB189" s="35"/>
      <c r="CC189" s="35"/>
      <c r="CD189" s="35"/>
      <c r="CE189" s="35"/>
      <c r="CF189" s="35"/>
      <c r="CG189" s="35"/>
      <c r="CH189" s="35"/>
      <c r="CI189" s="36"/>
      <c r="CJ189" s="37"/>
      <c r="CK189" s="35"/>
      <c r="CL189" s="35"/>
      <c r="CM189" s="35"/>
      <c r="CN189" s="35"/>
      <c r="CO189" s="35"/>
      <c r="CP189" s="35"/>
      <c r="CQ189" s="35"/>
      <c r="CR189" s="35"/>
      <c r="CS189" s="35"/>
      <c r="CT189" s="35"/>
      <c r="CU189" s="35"/>
      <c r="CV189" s="35"/>
      <c r="CW189" s="35"/>
      <c r="CX189" s="35"/>
      <c r="CY189" s="35"/>
      <c r="CZ189" s="35"/>
      <c r="DA189" s="35"/>
      <c r="DB189" s="35"/>
      <c r="DC189" s="35"/>
      <c r="DD189" s="36"/>
      <c r="DE189" s="37"/>
      <c r="DF189" s="35"/>
      <c r="DG189" s="35"/>
      <c r="DH189" s="35"/>
      <c r="DI189" s="35"/>
      <c r="DJ189" s="35"/>
      <c r="DK189" s="35"/>
      <c r="DL189" s="35"/>
      <c r="DM189" s="35"/>
      <c r="DN189" s="35"/>
      <c r="DO189" s="35"/>
      <c r="DP189" s="35"/>
      <c r="DQ189" s="35"/>
      <c r="DR189" s="35"/>
      <c r="DS189" s="35"/>
      <c r="DT189" s="35"/>
      <c r="DU189" s="35"/>
      <c r="DV189" s="35"/>
      <c r="DW189" s="35"/>
      <c r="DX189" s="35"/>
      <c r="DY189" s="36"/>
      <c r="DZ189" s="37"/>
      <c r="EA189" s="35"/>
      <c r="EB189" s="35"/>
      <c r="EC189" s="35"/>
      <c r="ED189" s="35"/>
      <c r="EE189" s="35"/>
      <c r="EF189" s="35"/>
      <c r="EG189" s="35"/>
      <c r="EH189" s="35"/>
      <c r="EI189" s="35"/>
      <c r="EJ189" s="35"/>
      <c r="EK189" s="35"/>
      <c r="EL189" s="35"/>
      <c r="EM189" s="35"/>
      <c r="EN189" s="35"/>
      <c r="EO189" s="35"/>
      <c r="EP189" s="35"/>
      <c r="EQ189" s="35"/>
      <c r="ER189" s="35"/>
      <c r="ES189" s="35"/>
      <c r="ET189" s="36"/>
      <c r="EU189" s="40">
        <v>0</v>
      </c>
      <c r="EV189" s="5">
        <v>0</v>
      </c>
      <c r="EW189" s="5">
        <v>0</v>
      </c>
      <c r="EX189" s="5">
        <v>0</v>
      </c>
      <c r="EY189" s="5">
        <v>0</v>
      </c>
      <c r="EZ189" s="5">
        <v>0</v>
      </c>
      <c r="FA189" s="5">
        <v>0</v>
      </c>
      <c r="FB189" s="5">
        <v>0</v>
      </c>
      <c r="FC189" s="5">
        <v>0</v>
      </c>
      <c r="FD189" s="5">
        <v>0</v>
      </c>
      <c r="FE189" s="5">
        <v>0</v>
      </c>
      <c r="FF189" s="5">
        <v>0</v>
      </c>
      <c r="FG189" s="5">
        <v>0</v>
      </c>
      <c r="FH189" s="5">
        <v>0</v>
      </c>
      <c r="FI189" s="5">
        <v>0</v>
      </c>
      <c r="FJ189" s="5">
        <v>0</v>
      </c>
      <c r="FK189" s="5">
        <v>0</v>
      </c>
      <c r="FL189" s="5">
        <v>0</v>
      </c>
      <c r="FM189" s="5">
        <v>0</v>
      </c>
      <c r="FN189" s="5">
        <v>0</v>
      </c>
      <c r="FO189" s="6">
        <v>0</v>
      </c>
      <c r="FP189" s="37"/>
      <c r="FQ189" s="35"/>
      <c r="FR189" s="35"/>
      <c r="FS189" s="35"/>
      <c r="FT189" s="36"/>
      <c r="FU189" s="37"/>
      <c r="FV189" s="35"/>
      <c r="FW189" s="35"/>
      <c r="FX189" s="36"/>
      <c r="FY189" s="37"/>
      <c r="FZ189" s="35"/>
      <c r="GA189" s="35"/>
      <c r="GB189" s="35"/>
      <c r="GC189" s="35"/>
      <c r="GD189" s="35"/>
      <c r="GE189" s="35"/>
      <c r="GF189" s="35"/>
      <c r="GG189" s="35"/>
      <c r="GH189" s="35"/>
      <c r="GI189" s="35"/>
      <c r="GJ189" s="35"/>
      <c r="GK189" s="35"/>
      <c r="GL189" s="36"/>
      <c r="GM189" s="37"/>
      <c r="GN189" s="35"/>
      <c r="GO189" s="35"/>
      <c r="GP189" s="35"/>
      <c r="GQ189" s="35"/>
      <c r="GR189" s="35"/>
      <c r="GS189" s="35"/>
      <c r="GT189" s="35"/>
      <c r="GU189" s="35"/>
      <c r="GV189" s="35"/>
      <c r="GW189" s="35"/>
      <c r="GX189" s="35"/>
      <c r="GY189" s="35"/>
      <c r="GZ189" s="35"/>
      <c r="HA189" s="35"/>
      <c r="HB189" s="35"/>
      <c r="HC189" s="35"/>
      <c r="HD189" s="35"/>
      <c r="HE189" s="35"/>
      <c r="HF189" s="36"/>
      <c r="HG189" s="37"/>
      <c r="HH189" s="35"/>
      <c r="HI189" s="35"/>
      <c r="HJ189" s="35"/>
      <c r="HK189" s="35"/>
      <c r="HL189" s="35"/>
      <c r="HM189" s="35"/>
      <c r="HN189" s="35"/>
      <c r="HO189" s="35"/>
      <c r="HP189" s="35"/>
      <c r="HQ189" s="35"/>
      <c r="HR189" s="35"/>
      <c r="HS189" s="35"/>
      <c r="HT189" s="35"/>
      <c r="HU189" s="35"/>
      <c r="HV189" s="35"/>
      <c r="HW189" s="35"/>
      <c r="HX189" s="35"/>
      <c r="HY189" s="35"/>
      <c r="HZ189" s="35"/>
      <c r="IA189" s="35"/>
      <c r="IB189" s="35"/>
      <c r="IC189" s="35"/>
      <c r="ID189" s="36"/>
      <c r="IE189" s="37"/>
      <c r="IF189" s="35"/>
      <c r="IG189" s="35"/>
      <c r="IH189" s="35"/>
      <c r="II189" s="35"/>
      <c r="IJ189" s="35"/>
      <c r="IK189" s="35"/>
      <c r="IL189" s="35"/>
      <c r="IM189" s="35"/>
      <c r="IN189" s="35"/>
      <c r="IO189" s="35"/>
      <c r="IP189" s="35"/>
      <c r="IQ189" s="35"/>
      <c r="IR189" s="35"/>
      <c r="IS189" s="35"/>
      <c r="IT189" s="35"/>
      <c r="IU189" s="35"/>
      <c r="IV189" s="36"/>
      <c r="IW189" s="37"/>
      <c r="IX189" s="35"/>
      <c r="IY189" s="35"/>
      <c r="IZ189" s="35"/>
      <c r="JA189" s="35"/>
      <c r="JB189" s="35"/>
      <c r="JC189" s="35"/>
      <c r="JD189" s="35"/>
      <c r="JE189" s="35"/>
      <c r="JF189" s="35"/>
      <c r="JG189" s="35"/>
      <c r="JH189" s="35"/>
      <c r="JI189" s="35"/>
      <c r="JJ189" s="35"/>
      <c r="JK189" s="36"/>
      <c r="JL189" s="37"/>
      <c r="JM189" s="35"/>
      <c r="JN189" s="35"/>
      <c r="JO189" s="35"/>
      <c r="JP189" s="35"/>
      <c r="JQ189" s="35"/>
      <c r="JR189" s="35"/>
      <c r="JS189" s="35"/>
      <c r="JT189" s="35"/>
      <c r="JU189" s="35"/>
      <c r="JV189" s="35"/>
      <c r="JW189" s="35"/>
      <c r="JX189" s="35"/>
      <c r="JY189" s="35"/>
      <c r="JZ189" s="35"/>
      <c r="KA189" s="35"/>
      <c r="KB189" s="35"/>
      <c r="KC189" s="35"/>
      <c r="KD189" s="35"/>
      <c r="KE189" s="35"/>
      <c r="KF189" s="35"/>
      <c r="KG189" s="35"/>
      <c r="KH189" s="35"/>
      <c r="KI189" s="36"/>
      <c r="KJ189" s="37"/>
      <c r="KK189" s="35"/>
      <c r="KL189" s="35"/>
      <c r="KM189" s="35"/>
      <c r="KN189" s="35"/>
      <c r="KO189" s="35"/>
      <c r="KP189" s="35"/>
      <c r="KQ189" s="35"/>
      <c r="KR189" s="36"/>
      <c r="KS189" s="37"/>
      <c r="KT189" s="35"/>
      <c r="KU189" s="36"/>
      <c r="KV189" s="38"/>
      <c r="KW189" s="35"/>
      <c r="KX189" s="36"/>
      <c r="KY189" s="38"/>
      <c r="KZ189" s="35"/>
      <c r="LA189" s="36"/>
      <c r="LB189" s="38"/>
      <c r="LC189" s="35"/>
      <c r="LD189" s="36"/>
      <c r="LE189" s="38"/>
      <c r="LF189" s="35"/>
      <c r="LG189" s="36"/>
      <c r="LH189" s="37"/>
      <c r="LI189" s="35"/>
      <c r="LJ189" s="36"/>
      <c r="LK189" s="37"/>
      <c r="LL189" s="35"/>
      <c r="LM189" s="35"/>
      <c r="LN189" s="35"/>
      <c r="LO189" s="35"/>
      <c r="LP189" s="35"/>
      <c r="LQ189" s="35"/>
      <c r="LR189" s="35"/>
      <c r="LS189" s="35"/>
      <c r="LT189" s="35"/>
      <c r="LU189" s="35"/>
      <c r="LV189" s="35"/>
      <c r="LW189" s="35"/>
      <c r="LX189" s="35"/>
      <c r="LY189" s="35"/>
      <c r="LZ189" s="35"/>
      <c r="MA189" s="35"/>
      <c r="MB189" s="35"/>
      <c r="MC189" s="35"/>
      <c r="MD189" s="35"/>
      <c r="ME189" s="35"/>
      <c r="MF189" s="35"/>
      <c r="MG189" s="35"/>
      <c r="MH189" s="35"/>
      <c r="MI189" s="35"/>
      <c r="MJ189" s="35"/>
      <c r="MK189" s="35"/>
      <c r="ML189" s="35"/>
      <c r="MM189" s="35"/>
      <c r="MN189" s="36"/>
      <c r="MO189" s="38"/>
      <c r="MP189" s="35"/>
      <c r="MQ189" s="35"/>
      <c r="MR189" s="35"/>
      <c r="MS189" s="35"/>
      <c r="MT189" s="36"/>
      <c r="MU189" s="38"/>
      <c r="MV189" s="35"/>
      <c r="MW189" s="36"/>
      <c r="MX189" s="38"/>
      <c r="MY189" s="35"/>
      <c r="MZ189" s="35"/>
      <c r="NA189" s="35"/>
      <c r="NB189" s="35"/>
      <c r="NC189" s="35"/>
      <c r="ND189" s="35"/>
      <c r="NE189" s="35"/>
      <c r="NF189" s="35"/>
      <c r="NG189" s="35"/>
      <c r="NH189" s="35"/>
      <c r="NI189" s="35"/>
      <c r="NJ189" s="35"/>
      <c r="NK189" s="35"/>
      <c r="NL189" s="35"/>
      <c r="NM189" s="35"/>
      <c r="NN189" s="35"/>
      <c r="NO189" s="35"/>
      <c r="NP189" s="35"/>
      <c r="NQ189" s="35"/>
      <c r="NR189" s="36"/>
    </row>
    <row r="190" spans="1:382" ht="17.25" customHeight="1" x14ac:dyDescent="0.25">
      <c r="A190" s="39"/>
      <c r="B190" s="895"/>
      <c r="C190" s="896"/>
      <c r="D190" s="40"/>
      <c r="E190" s="41"/>
      <c r="F190" s="41"/>
      <c r="G190" s="41"/>
      <c r="H190" s="5"/>
      <c r="I190" s="41"/>
      <c r="J190" s="41"/>
      <c r="K190" s="41"/>
      <c r="L190" s="41"/>
      <c r="M190" s="41"/>
      <c r="N190" s="41"/>
      <c r="O190" s="5"/>
      <c r="P190" s="5"/>
      <c r="Q190" s="5"/>
      <c r="R190" s="5"/>
      <c r="S190" s="41"/>
      <c r="T190" s="41"/>
      <c r="U190" s="41"/>
      <c r="V190" s="41"/>
      <c r="W190" s="41"/>
      <c r="X190" s="42"/>
      <c r="Y190" s="39"/>
      <c r="Z190" s="30"/>
      <c r="AA190" s="30"/>
      <c r="AB190" s="30"/>
      <c r="AC190" s="30"/>
      <c r="AD190" s="30"/>
      <c r="AE190" s="30"/>
      <c r="AF190" s="30"/>
      <c r="AG190" s="30"/>
      <c r="AH190" s="30"/>
      <c r="AI190" s="30"/>
      <c r="AJ190" s="30"/>
      <c r="AK190" s="30"/>
      <c r="AL190" s="30"/>
      <c r="AM190" s="30"/>
      <c r="AN190" s="30"/>
      <c r="AO190" s="30"/>
      <c r="AP190" s="30"/>
      <c r="AQ190" s="30"/>
      <c r="AR190" s="30"/>
      <c r="AS190" s="31"/>
      <c r="AT190" s="39"/>
      <c r="AU190" s="30"/>
      <c r="AV190" s="30"/>
      <c r="AW190" s="30"/>
      <c r="AX190" s="30"/>
      <c r="AY190" s="30"/>
      <c r="AZ190" s="30"/>
      <c r="BA190" s="30"/>
      <c r="BB190" s="30"/>
      <c r="BC190" s="30"/>
      <c r="BD190" s="30"/>
      <c r="BE190" s="30"/>
      <c r="BF190" s="30"/>
      <c r="BG190" s="30"/>
      <c r="BH190" s="30"/>
      <c r="BI190" s="30"/>
      <c r="BJ190" s="30"/>
      <c r="BK190" s="30"/>
      <c r="BL190" s="30"/>
      <c r="BM190" s="30"/>
      <c r="BN190" s="31"/>
      <c r="BO190" s="37"/>
      <c r="BP190" s="35"/>
      <c r="BQ190" s="35"/>
      <c r="BR190" s="35"/>
      <c r="BS190" s="35"/>
      <c r="BT190" s="35"/>
      <c r="BU190" s="35"/>
      <c r="BV190" s="35"/>
      <c r="BW190" s="35"/>
      <c r="BX190" s="35"/>
      <c r="BY190" s="35"/>
      <c r="BZ190" s="35"/>
      <c r="CA190" s="35"/>
      <c r="CB190" s="35"/>
      <c r="CC190" s="35"/>
      <c r="CD190" s="35"/>
      <c r="CE190" s="35"/>
      <c r="CF190" s="35"/>
      <c r="CG190" s="35"/>
      <c r="CH190" s="35"/>
      <c r="CI190" s="36"/>
      <c r="CJ190" s="37"/>
      <c r="CK190" s="35"/>
      <c r="CL190" s="35"/>
      <c r="CM190" s="35"/>
      <c r="CN190" s="35"/>
      <c r="CO190" s="35"/>
      <c r="CP190" s="35"/>
      <c r="CQ190" s="35"/>
      <c r="CR190" s="35"/>
      <c r="CS190" s="35"/>
      <c r="CT190" s="35"/>
      <c r="CU190" s="35"/>
      <c r="CV190" s="35"/>
      <c r="CW190" s="35"/>
      <c r="CX190" s="35"/>
      <c r="CY190" s="35"/>
      <c r="CZ190" s="35"/>
      <c r="DA190" s="35"/>
      <c r="DB190" s="35"/>
      <c r="DC190" s="35"/>
      <c r="DD190" s="36"/>
      <c r="DE190" s="37"/>
      <c r="DF190" s="35"/>
      <c r="DG190" s="35"/>
      <c r="DH190" s="35"/>
      <c r="DI190" s="35"/>
      <c r="DJ190" s="35"/>
      <c r="DK190" s="35"/>
      <c r="DL190" s="35"/>
      <c r="DM190" s="35"/>
      <c r="DN190" s="35"/>
      <c r="DO190" s="35"/>
      <c r="DP190" s="35"/>
      <c r="DQ190" s="35"/>
      <c r="DR190" s="35"/>
      <c r="DS190" s="35"/>
      <c r="DT190" s="35"/>
      <c r="DU190" s="35"/>
      <c r="DV190" s="35"/>
      <c r="DW190" s="35"/>
      <c r="DX190" s="35"/>
      <c r="DY190" s="36"/>
      <c r="DZ190" s="37"/>
      <c r="EA190" s="35"/>
      <c r="EB190" s="35"/>
      <c r="EC190" s="35"/>
      <c r="ED190" s="35"/>
      <c r="EE190" s="35"/>
      <c r="EF190" s="35"/>
      <c r="EG190" s="35"/>
      <c r="EH190" s="35"/>
      <c r="EI190" s="35"/>
      <c r="EJ190" s="35"/>
      <c r="EK190" s="35"/>
      <c r="EL190" s="35"/>
      <c r="EM190" s="35"/>
      <c r="EN190" s="35"/>
      <c r="EO190" s="35"/>
      <c r="EP190" s="35"/>
      <c r="EQ190" s="35"/>
      <c r="ER190" s="35"/>
      <c r="ES190" s="35"/>
      <c r="ET190" s="36"/>
      <c r="EU190" s="40">
        <v>0</v>
      </c>
      <c r="EV190" s="5">
        <v>0</v>
      </c>
      <c r="EW190" s="5">
        <v>0</v>
      </c>
      <c r="EX190" s="5">
        <v>0</v>
      </c>
      <c r="EY190" s="5">
        <v>0</v>
      </c>
      <c r="EZ190" s="5">
        <v>0</v>
      </c>
      <c r="FA190" s="5">
        <v>0</v>
      </c>
      <c r="FB190" s="5">
        <v>0</v>
      </c>
      <c r="FC190" s="5">
        <v>0</v>
      </c>
      <c r="FD190" s="5">
        <v>0</v>
      </c>
      <c r="FE190" s="5">
        <v>0</v>
      </c>
      <c r="FF190" s="5">
        <v>0</v>
      </c>
      <c r="FG190" s="5">
        <v>0</v>
      </c>
      <c r="FH190" s="5">
        <v>0</v>
      </c>
      <c r="FI190" s="5">
        <v>0</v>
      </c>
      <c r="FJ190" s="5">
        <v>0</v>
      </c>
      <c r="FK190" s="5">
        <v>0</v>
      </c>
      <c r="FL190" s="5">
        <v>0</v>
      </c>
      <c r="FM190" s="5">
        <v>0</v>
      </c>
      <c r="FN190" s="5">
        <v>0</v>
      </c>
      <c r="FO190" s="6">
        <v>0</v>
      </c>
      <c r="FP190" s="37"/>
      <c r="FQ190" s="35"/>
      <c r="FR190" s="35"/>
      <c r="FS190" s="35"/>
      <c r="FT190" s="36"/>
      <c r="FU190" s="37"/>
      <c r="FV190" s="35"/>
      <c r="FW190" s="35"/>
      <c r="FX190" s="36"/>
      <c r="FY190" s="37"/>
      <c r="FZ190" s="35"/>
      <c r="GA190" s="35"/>
      <c r="GB190" s="35"/>
      <c r="GC190" s="35"/>
      <c r="GD190" s="35"/>
      <c r="GE190" s="35"/>
      <c r="GF190" s="35"/>
      <c r="GG190" s="35"/>
      <c r="GH190" s="35"/>
      <c r="GI190" s="35"/>
      <c r="GJ190" s="35"/>
      <c r="GK190" s="35"/>
      <c r="GL190" s="36"/>
      <c r="GM190" s="37"/>
      <c r="GN190" s="35"/>
      <c r="GO190" s="35"/>
      <c r="GP190" s="35"/>
      <c r="GQ190" s="35"/>
      <c r="GR190" s="35"/>
      <c r="GS190" s="35"/>
      <c r="GT190" s="35"/>
      <c r="GU190" s="35"/>
      <c r="GV190" s="35"/>
      <c r="GW190" s="35"/>
      <c r="GX190" s="35"/>
      <c r="GY190" s="35"/>
      <c r="GZ190" s="35"/>
      <c r="HA190" s="35"/>
      <c r="HB190" s="35"/>
      <c r="HC190" s="35"/>
      <c r="HD190" s="35"/>
      <c r="HE190" s="35"/>
      <c r="HF190" s="36"/>
      <c r="HG190" s="37"/>
      <c r="HH190" s="35"/>
      <c r="HI190" s="35"/>
      <c r="HJ190" s="35"/>
      <c r="HK190" s="35"/>
      <c r="HL190" s="35"/>
      <c r="HM190" s="35"/>
      <c r="HN190" s="35"/>
      <c r="HO190" s="35"/>
      <c r="HP190" s="35"/>
      <c r="HQ190" s="35"/>
      <c r="HR190" s="35"/>
      <c r="HS190" s="35"/>
      <c r="HT190" s="35"/>
      <c r="HU190" s="35"/>
      <c r="HV190" s="35"/>
      <c r="HW190" s="35"/>
      <c r="HX190" s="35"/>
      <c r="HY190" s="35"/>
      <c r="HZ190" s="35"/>
      <c r="IA190" s="35"/>
      <c r="IB190" s="35"/>
      <c r="IC190" s="35"/>
      <c r="ID190" s="36"/>
      <c r="IE190" s="37"/>
      <c r="IF190" s="35"/>
      <c r="IG190" s="35"/>
      <c r="IH190" s="35"/>
      <c r="II190" s="35"/>
      <c r="IJ190" s="35"/>
      <c r="IK190" s="35"/>
      <c r="IL190" s="35"/>
      <c r="IM190" s="35"/>
      <c r="IN190" s="35"/>
      <c r="IO190" s="35"/>
      <c r="IP190" s="35"/>
      <c r="IQ190" s="35"/>
      <c r="IR190" s="35"/>
      <c r="IS190" s="35"/>
      <c r="IT190" s="35"/>
      <c r="IU190" s="35"/>
      <c r="IV190" s="36"/>
      <c r="IW190" s="37"/>
      <c r="IX190" s="35"/>
      <c r="IY190" s="35"/>
      <c r="IZ190" s="35"/>
      <c r="JA190" s="35"/>
      <c r="JB190" s="35"/>
      <c r="JC190" s="35"/>
      <c r="JD190" s="35"/>
      <c r="JE190" s="35"/>
      <c r="JF190" s="35"/>
      <c r="JG190" s="35"/>
      <c r="JH190" s="35"/>
      <c r="JI190" s="35"/>
      <c r="JJ190" s="35"/>
      <c r="JK190" s="36"/>
      <c r="JL190" s="37"/>
      <c r="JM190" s="35"/>
      <c r="JN190" s="35"/>
      <c r="JO190" s="35"/>
      <c r="JP190" s="35"/>
      <c r="JQ190" s="35"/>
      <c r="JR190" s="35"/>
      <c r="JS190" s="35"/>
      <c r="JT190" s="35"/>
      <c r="JU190" s="35"/>
      <c r="JV190" s="35"/>
      <c r="JW190" s="35"/>
      <c r="JX190" s="35"/>
      <c r="JY190" s="35"/>
      <c r="JZ190" s="35"/>
      <c r="KA190" s="35"/>
      <c r="KB190" s="35"/>
      <c r="KC190" s="35"/>
      <c r="KD190" s="35"/>
      <c r="KE190" s="35"/>
      <c r="KF190" s="35"/>
      <c r="KG190" s="35"/>
      <c r="KH190" s="35"/>
      <c r="KI190" s="36"/>
      <c r="KJ190" s="37"/>
      <c r="KK190" s="35"/>
      <c r="KL190" s="35"/>
      <c r="KM190" s="35"/>
      <c r="KN190" s="35"/>
      <c r="KO190" s="35"/>
      <c r="KP190" s="35"/>
      <c r="KQ190" s="35"/>
      <c r="KR190" s="36"/>
      <c r="KS190" s="37"/>
      <c r="KT190" s="35"/>
      <c r="KU190" s="36"/>
      <c r="KV190" s="38"/>
      <c r="KW190" s="35"/>
      <c r="KX190" s="36"/>
      <c r="KY190" s="38"/>
      <c r="KZ190" s="35"/>
      <c r="LA190" s="36"/>
      <c r="LB190" s="38"/>
      <c r="LC190" s="35"/>
      <c r="LD190" s="36"/>
      <c r="LE190" s="38"/>
      <c r="LF190" s="35"/>
      <c r="LG190" s="36"/>
      <c r="LH190" s="37"/>
      <c r="LI190" s="35"/>
      <c r="LJ190" s="36"/>
      <c r="LK190" s="37"/>
      <c r="LL190" s="35"/>
      <c r="LM190" s="35"/>
      <c r="LN190" s="35"/>
      <c r="LO190" s="35"/>
      <c r="LP190" s="35"/>
      <c r="LQ190" s="35"/>
      <c r="LR190" s="35"/>
      <c r="LS190" s="35"/>
      <c r="LT190" s="35"/>
      <c r="LU190" s="35"/>
      <c r="LV190" s="35"/>
      <c r="LW190" s="35"/>
      <c r="LX190" s="35"/>
      <c r="LY190" s="35"/>
      <c r="LZ190" s="35"/>
      <c r="MA190" s="35"/>
      <c r="MB190" s="35"/>
      <c r="MC190" s="35"/>
      <c r="MD190" s="35"/>
      <c r="ME190" s="35"/>
      <c r="MF190" s="35"/>
      <c r="MG190" s="35"/>
      <c r="MH190" s="35"/>
      <c r="MI190" s="35"/>
      <c r="MJ190" s="35"/>
      <c r="MK190" s="35"/>
      <c r="ML190" s="35"/>
      <c r="MM190" s="35"/>
      <c r="MN190" s="36"/>
      <c r="MO190" s="38"/>
      <c r="MP190" s="35"/>
      <c r="MQ190" s="35"/>
      <c r="MR190" s="35"/>
      <c r="MS190" s="35"/>
      <c r="MT190" s="36"/>
      <c r="MU190" s="38"/>
      <c r="MV190" s="35"/>
      <c r="MW190" s="36"/>
      <c r="MX190" s="38"/>
      <c r="MY190" s="35"/>
      <c r="MZ190" s="35"/>
      <c r="NA190" s="35"/>
      <c r="NB190" s="35"/>
      <c r="NC190" s="35"/>
      <c r="ND190" s="35"/>
      <c r="NE190" s="35"/>
      <c r="NF190" s="35"/>
      <c r="NG190" s="35"/>
      <c r="NH190" s="35"/>
      <c r="NI190" s="35"/>
      <c r="NJ190" s="35"/>
      <c r="NK190" s="35"/>
      <c r="NL190" s="35"/>
      <c r="NM190" s="35"/>
      <c r="NN190" s="35"/>
      <c r="NO190" s="35"/>
      <c r="NP190" s="35"/>
      <c r="NQ190" s="35"/>
      <c r="NR190" s="36"/>
    </row>
    <row r="191" spans="1:382" ht="17.25" customHeight="1" x14ac:dyDescent="0.25">
      <c r="A191" s="39"/>
      <c r="B191" s="895"/>
      <c r="C191" s="896"/>
      <c r="D191" s="40"/>
      <c r="E191" s="41"/>
      <c r="F191" s="41"/>
      <c r="G191" s="41"/>
      <c r="H191" s="5"/>
      <c r="I191" s="41"/>
      <c r="J191" s="41"/>
      <c r="K191" s="41"/>
      <c r="L191" s="41"/>
      <c r="M191" s="41"/>
      <c r="N191" s="41"/>
      <c r="O191" s="5"/>
      <c r="P191" s="5"/>
      <c r="Q191" s="5"/>
      <c r="R191" s="5"/>
      <c r="S191" s="41"/>
      <c r="T191" s="41"/>
      <c r="U191" s="41"/>
      <c r="V191" s="41"/>
      <c r="W191" s="41"/>
      <c r="X191" s="42"/>
      <c r="Y191" s="39"/>
      <c r="Z191" s="30"/>
      <c r="AA191" s="30"/>
      <c r="AB191" s="30"/>
      <c r="AC191" s="30"/>
      <c r="AD191" s="30"/>
      <c r="AE191" s="30"/>
      <c r="AF191" s="30"/>
      <c r="AG191" s="30"/>
      <c r="AH191" s="30"/>
      <c r="AI191" s="30"/>
      <c r="AJ191" s="30"/>
      <c r="AK191" s="30"/>
      <c r="AL191" s="30"/>
      <c r="AM191" s="30"/>
      <c r="AN191" s="30"/>
      <c r="AO191" s="30"/>
      <c r="AP191" s="30"/>
      <c r="AQ191" s="30"/>
      <c r="AR191" s="30"/>
      <c r="AS191" s="31"/>
      <c r="AT191" s="39"/>
      <c r="AU191" s="30"/>
      <c r="AV191" s="30"/>
      <c r="AW191" s="30"/>
      <c r="AX191" s="30"/>
      <c r="AY191" s="30"/>
      <c r="AZ191" s="30"/>
      <c r="BA191" s="30"/>
      <c r="BB191" s="30"/>
      <c r="BC191" s="30"/>
      <c r="BD191" s="30"/>
      <c r="BE191" s="30"/>
      <c r="BF191" s="30"/>
      <c r="BG191" s="30"/>
      <c r="BH191" s="30"/>
      <c r="BI191" s="30"/>
      <c r="BJ191" s="30"/>
      <c r="BK191" s="30"/>
      <c r="BL191" s="30"/>
      <c r="BM191" s="30"/>
      <c r="BN191" s="31"/>
      <c r="BO191" s="37"/>
      <c r="BP191" s="35"/>
      <c r="BQ191" s="35"/>
      <c r="BR191" s="35"/>
      <c r="BS191" s="35"/>
      <c r="BT191" s="35"/>
      <c r="BU191" s="35"/>
      <c r="BV191" s="35"/>
      <c r="BW191" s="35"/>
      <c r="BX191" s="35"/>
      <c r="BY191" s="35"/>
      <c r="BZ191" s="35"/>
      <c r="CA191" s="35"/>
      <c r="CB191" s="35"/>
      <c r="CC191" s="35"/>
      <c r="CD191" s="35"/>
      <c r="CE191" s="35"/>
      <c r="CF191" s="35"/>
      <c r="CG191" s="35"/>
      <c r="CH191" s="35"/>
      <c r="CI191" s="36"/>
      <c r="CJ191" s="37"/>
      <c r="CK191" s="35"/>
      <c r="CL191" s="35"/>
      <c r="CM191" s="35"/>
      <c r="CN191" s="35"/>
      <c r="CO191" s="35"/>
      <c r="CP191" s="35"/>
      <c r="CQ191" s="35"/>
      <c r="CR191" s="35"/>
      <c r="CS191" s="35"/>
      <c r="CT191" s="35"/>
      <c r="CU191" s="35"/>
      <c r="CV191" s="35"/>
      <c r="CW191" s="35"/>
      <c r="CX191" s="35"/>
      <c r="CY191" s="35"/>
      <c r="CZ191" s="35"/>
      <c r="DA191" s="35"/>
      <c r="DB191" s="35"/>
      <c r="DC191" s="35"/>
      <c r="DD191" s="36"/>
      <c r="DE191" s="37"/>
      <c r="DF191" s="35"/>
      <c r="DG191" s="35"/>
      <c r="DH191" s="35"/>
      <c r="DI191" s="35"/>
      <c r="DJ191" s="35"/>
      <c r="DK191" s="35"/>
      <c r="DL191" s="35"/>
      <c r="DM191" s="35"/>
      <c r="DN191" s="35"/>
      <c r="DO191" s="35"/>
      <c r="DP191" s="35"/>
      <c r="DQ191" s="35"/>
      <c r="DR191" s="35"/>
      <c r="DS191" s="35"/>
      <c r="DT191" s="35"/>
      <c r="DU191" s="35"/>
      <c r="DV191" s="35"/>
      <c r="DW191" s="35"/>
      <c r="DX191" s="35"/>
      <c r="DY191" s="36"/>
      <c r="DZ191" s="37"/>
      <c r="EA191" s="35"/>
      <c r="EB191" s="35"/>
      <c r="EC191" s="35"/>
      <c r="ED191" s="35"/>
      <c r="EE191" s="35"/>
      <c r="EF191" s="35"/>
      <c r="EG191" s="35"/>
      <c r="EH191" s="35"/>
      <c r="EI191" s="35"/>
      <c r="EJ191" s="35"/>
      <c r="EK191" s="35"/>
      <c r="EL191" s="35"/>
      <c r="EM191" s="35"/>
      <c r="EN191" s="35"/>
      <c r="EO191" s="35"/>
      <c r="EP191" s="35"/>
      <c r="EQ191" s="35"/>
      <c r="ER191" s="35"/>
      <c r="ES191" s="35"/>
      <c r="ET191" s="36"/>
      <c r="EU191" s="40">
        <v>0</v>
      </c>
      <c r="EV191" s="5">
        <v>0</v>
      </c>
      <c r="EW191" s="5">
        <v>0</v>
      </c>
      <c r="EX191" s="5">
        <v>0</v>
      </c>
      <c r="EY191" s="5">
        <v>0</v>
      </c>
      <c r="EZ191" s="5">
        <v>0</v>
      </c>
      <c r="FA191" s="5">
        <v>0</v>
      </c>
      <c r="FB191" s="5">
        <v>0</v>
      </c>
      <c r="FC191" s="5">
        <v>0</v>
      </c>
      <c r="FD191" s="5">
        <v>0</v>
      </c>
      <c r="FE191" s="5">
        <v>0</v>
      </c>
      <c r="FF191" s="5">
        <v>0</v>
      </c>
      <c r="FG191" s="5">
        <v>0</v>
      </c>
      <c r="FH191" s="5">
        <v>0</v>
      </c>
      <c r="FI191" s="5">
        <v>0</v>
      </c>
      <c r="FJ191" s="5">
        <v>0</v>
      </c>
      <c r="FK191" s="5">
        <v>0</v>
      </c>
      <c r="FL191" s="5">
        <v>0</v>
      </c>
      <c r="FM191" s="5">
        <v>0</v>
      </c>
      <c r="FN191" s="5">
        <v>0</v>
      </c>
      <c r="FO191" s="6">
        <v>0</v>
      </c>
      <c r="FP191" s="37"/>
      <c r="FQ191" s="35"/>
      <c r="FR191" s="35"/>
      <c r="FS191" s="35"/>
      <c r="FT191" s="36"/>
      <c r="FU191" s="37"/>
      <c r="FV191" s="35"/>
      <c r="FW191" s="35"/>
      <c r="FX191" s="36"/>
      <c r="FY191" s="37"/>
      <c r="FZ191" s="35"/>
      <c r="GA191" s="35"/>
      <c r="GB191" s="35"/>
      <c r="GC191" s="35"/>
      <c r="GD191" s="35"/>
      <c r="GE191" s="35"/>
      <c r="GF191" s="35"/>
      <c r="GG191" s="35"/>
      <c r="GH191" s="35"/>
      <c r="GI191" s="35"/>
      <c r="GJ191" s="35"/>
      <c r="GK191" s="35"/>
      <c r="GL191" s="36"/>
      <c r="GM191" s="37"/>
      <c r="GN191" s="35"/>
      <c r="GO191" s="35"/>
      <c r="GP191" s="35"/>
      <c r="GQ191" s="35"/>
      <c r="GR191" s="35"/>
      <c r="GS191" s="35"/>
      <c r="GT191" s="35"/>
      <c r="GU191" s="35"/>
      <c r="GV191" s="35"/>
      <c r="GW191" s="35"/>
      <c r="GX191" s="35"/>
      <c r="GY191" s="35"/>
      <c r="GZ191" s="35"/>
      <c r="HA191" s="35"/>
      <c r="HB191" s="35"/>
      <c r="HC191" s="35"/>
      <c r="HD191" s="35"/>
      <c r="HE191" s="35"/>
      <c r="HF191" s="36"/>
      <c r="HG191" s="37"/>
      <c r="HH191" s="35"/>
      <c r="HI191" s="35"/>
      <c r="HJ191" s="35"/>
      <c r="HK191" s="35"/>
      <c r="HL191" s="35"/>
      <c r="HM191" s="35"/>
      <c r="HN191" s="35"/>
      <c r="HO191" s="35"/>
      <c r="HP191" s="35"/>
      <c r="HQ191" s="35"/>
      <c r="HR191" s="35"/>
      <c r="HS191" s="35"/>
      <c r="HT191" s="35"/>
      <c r="HU191" s="35"/>
      <c r="HV191" s="35"/>
      <c r="HW191" s="35"/>
      <c r="HX191" s="35"/>
      <c r="HY191" s="35"/>
      <c r="HZ191" s="35"/>
      <c r="IA191" s="35"/>
      <c r="IB191" s="35"/>
      <c r="IC191" s="35"/>
      <c r="ID191" s="36"/>
      <c r="IE191" s="37"/>
      <c r="IF191" s="35"/>
      <c r="IG191" s="35"/>
      <c r="IH191" s="35"/>
      <c r="II191" s="35"/>
      <c r="IJ191" s="35"/>
      <c r="IK191" s="35"/>
      <c r="IL191" s="35"/>
      <c r="IM191" s="35"/>
      <c r="IN191" s="35"/>
      <c r="IO191" s="35"/>
      <c r="IP191" s="35"/>
      <c r="IQ191" s="35"/>
      <c r="IR191" s="35"/>
      <c r="IS191" s="35"/>
      <c r="IT191" s="35"/>
      <c r="IU191" s="35"/>
      <c r="IV191" s="36"/>
      <c r="IW191" s="37"/>
      <c r="IX191" s="35"/>
      <c r="IY191" s="35"/>
      <c r="IZ191" s="35"/>
      <c r="JA191" s="35"/>
      <c r="JB191" s="35"/>
      <c r="JC191" s="35"/>
      <c r="JD191" s="35"/>
      <c r="JE191" s="35"/>
      <c r="JF191" s="35"/>
      <c r="JG191" s="35"/>
      <c r="JH191" s="35"/>
      <c r="JI191" s="35"/>
      <c r="JJ191" s="35"/>
      <c r="JK191" s="36"/>
      <c r="JL191" s="37"/>
      <c r="JM191" s="35"/>
      <c r="JN191" s="35"/>
      <c r="JO191" s="35"/>
      <c r="JP191" s="35"/>
      <c r="JQ191" s="35"/>
      <c r="JR191" s="35"/>
      <c r="JS191" s="35"/>
      <c r="JT191" s="35"/>
      <c r="JU191" s="35"/>
      <c r="JV191" s="35"/>
      <c r="JW191" s="35"/>
      <c r="JX191" s="35"/>
      <c r="JY191" s="35"/>
      <c r="JZ191" s="35"/>
      <c r="KA191" s="35"/>
      <c r="KB191" s="35"/>
      <c r="KC191" s="35"/>
      <c r="KD191" s="35"/>
      <c r="KE191" s="35"/>
      <c r="KF191" s="35"/>
      <c r="KG191" s="35"/>
      <c r="KH191" s="35"/>
      <c r="KI191" s="36"/>
      <c r="KJ191" s="37"/>
      <c r="KK191" s="35"/>
      <c r="KL191" s="35"/>
      <c r="KM191" s="35"/>
      <c r="KN191" s="35"/>
      <c r="KO191" s="35"/>
      <c r="KP191" s="35"/>
      <c r="KQ191" s="35"/>
      <c r="KR191" s="36"/>
      <c r="KS191" s="37"/>
      <c r="KT191" s="35"/>
      <c r="KU191" s="36"/>
      <c r="KV191" s="38"/>
      <c r="KW191" s="35"/>
      <c r="KX191" s="36"/>
      <c r="KY191" s="38"/>
      <c r="KZ191" s="35"/>
      <c r="LA191" s="36"/>
      <c r="LB191" s="38"/>
      <c r="LC191" s="35"/>
      <c r="LD191" s="36"/>
      <c r="LE191" s="38"/>
      <c r="LF191" s="35"/>
      <c r="LG191" s="36"/>
      <c r="LH191" s="37"/>
      <c r="LI191" s="35"/>
      <c r="LJ191" s="36"/>
      <c r="LK191" s="37"/>
      <c r="LL191" s="35"/>
      <c r="LM191" s="35"/>
      <c r="LN191" s="35"/>
      <c r="LO191" s="35"/>
      <c r="LP191" s="35"/>
      <c r="LQ191" s="35"/>
      <c r="LR191" s="35"/>
      <c r="LS191" s="35"/>
      <c r="LT191" s="35"/>
      <c r="LU191" s="35"/>
      <c r="LV191" s="35"/>
      <c r="LW191" s="35"/>
      <c r="LX191" s="35"/>
      <c r="LY191" s="35"/>
      <c r="LZ191" s="35"/>
      <c r="MA191" s="35"/>
      <c r="MB191" s="35"/>
      <c r="MC191" s="35"/>
      <c r="MD191" s="35"/>
      <c r="ME191" s="35"/>
      <c r="MF191" s="35"/>
      <c r="MG191" s="35"/>
      <c r="MH191" s="35"/>
      <c r="MI191" s="35"/>
      <c r="MJ191" s="35"/>
      <c r="MK191" s="35"/>
      <c r="ML191" s="35"/>
      <c r="MM191" s="35"/>
      <c r="MN191" s="36"/>
      <c r="MO191" s="38"/>
      <c r="MP191" s="35"/>
      <c r="MQ191" s="35"/>
      <c r="MR191" s="35"/>
      <c r="MS191" s="35"/>
      <c r="MT191" s="36"/>
      <c r="MU191" s="38"/>
      <c r="MV191" s="35"/>
      <c r="MW191" s="36"/>
      <c r="MX191" s="38"/>
      <c r="MY191" s="35"/>
      <c r="MZ191" s="35"/>
      <c r="NA191" s="35"/>
      <c r="NB191" s="35"/>
      <c r="NC191" s="35"/>
      <c r="ND191" s="35"/>
      <c r="NE191" s="35"/>
      <c r="NF191" s="35"/>
      <c r="NG191" s="35"/>
      <c r="NH191" s="35"/>
      <c r="NI191" s="35"/>
      <c r="NJ191" s="35"/>
      <c r="NK191" s="35"/>
      <c r="NL191" s="35"/>
      <c r="NM191" s="35"/>
      <c r="NN191" s="35"/>
      <c r="NO191" s="35"/>
      <c r="NP191" s="35"/>
      <c r="NQ191" s="35"/>
      <c r="NR191" s="36"/>
    </row>
    <row r="192" spans="1:382" ht="17.25" customHeight="1" x14ac:dyDescent="0.25">
      <c r="A192" s="39"/>
      <c r="B192" s="895"/>
      <c r="C192" s="896"/>
      <c r="D192" s="40"/>
      <c r="E192" s="41"/>
      <c r="F192" s="41"/>
      <c r="G192" s="41"/>
      <c r="H192" s="5"/>
      <c r="I192" s="41"/>
      <c r="J192" s="41"/>
      <c r="K192" s="41"/>
      <c r="L192" s="41"/>
      <c r="M192" s="41"/>
      <c r="N192" s="41"/>
      <c r="O192" s="5"/>
      <c r="P192" s="5"/>
      <c r="Q192" s="5"/>
      <c r="R192" s="5"/>
      <c r="S192" s="41"/>
      <c r="T192" s="41"/>
      <c r="U192" s="41"/>
      <c r="V192" s="41"/>
      <c r="W192" s="41"/>
      <c r="X192" s="42"/>
      <c r="Y192" s="39"/>
      <c r="Z192" s="30"/>
      <c r="AA192" s="30"/>
      <c r="AB192" s="30"/>
      <c r="AC192" s="30"/>
      <c r="AD192" s="30"/>
      <c r="AE192" s="30"/>
      <c r="AF192" s="30"/>
      <c r="AG192" s="30"/>
      <c r="AH192" s="30"/>
      <c r="AI192" s="30"/>
      <c r="AJ192" s="30"/>
      <c r="AK192" s="30"/>
      <c r="AL192" s="30"/>
      <c r="AM192" s="30"/>
      <c r="AN192" s="30"/>
      <c r="AO192" s="30"/>
      <c r="AP192" s="30"/>
      <c r="AQ192" s="30"/>
      <c r="AR192" s="30"/>
      <c r="AS192" s="31"/>
      <c r="AT192" s="39"/>
      <c r="AU192" s="30"/>
      <c r="AV192" s="30"/>
      <c r="AW192" s="30"/>
      <c r="AX192" s="30"/>
      <c r="AY192" s="30"/>
      <c r="AZ192" s="30"/>
      <c r="BA192" s="30"/>
      <c r="BB192" s="30"/>
      <c r="BC192" s="30"/>
      <c r="BD192" s="30"/>
      <c r="BE192" s="30"/>
      <c r="BF192" s="30"/>
      <c r="BG192" s="30"/>
      <c r="BH192" s="30"/>
      <c r="BI192" s="30"/>
      <c r="BJ192" s="30"/>
      <c r="BK192" s="30"/>
      <c r="BL192" s="30"/>
      <c r="BM192" s="30"/>
      <c r="BN192" s="31"/>
      <c r="BO192" s="37"/>
      <c r="BP192" s="35"/>
      <c r="BQ192" s="35"/>
      <c r="BR192" s="35"/>
      <c r="BS192" s="35"/>
      <c r="BT192" s="35"/>
      <c r="BU192" s="35"/>
      <c r="BV192" s="35"/>
      <c r="BW192" s="35"/>
      <c r="BX192" s="35"/>
      <c r="BY192" s="35"/>
      <c r="BZ192" s="35"/>
      <c r="CA192" s="35"/>
      <c r="CB192" s="35"/>
      <c r="CC192" s="35"/>
      <c r="CD192" s="35"/>
      <c r="CE192" s="35"/>
      <c r="CF192" s="35"/>
      <c r="CG192" s="35"/>
      <c r="CH192" s="35"/>
      <c r="CI192" s="36"/>
      <c r="CJ192" s="37"/>
      <c r="CK192" s="35"/>
      <c r="CL192" s="35"/>
      <c r="CM192" s="35"/>
      <c r="CN192" s="35"/>
      <c r="CO192" s="35"/>
      <c r="CP192" s="35"/>
      <c r="CQ192" s="35"/>
      <c r="CR192" s="35"/>
      <c r="CS192" s="35"/>
      <c r="CT192" s="35"/>
      <c r="CU192" s="35"/>
      <c r="CV192" s="35"/>
      <c r="CW192" s="35"/>
      <c r="CX192" s="35"/>
      <c r="CY192" s="35"/>
      <c r="CZ192" s="35"/>
      <c r="DA192" s="35"/>
      <c r="DB192" s="35"/>
      <c r="DC192" s="35"/>
      <c r="DD192" s="36"/>
      <c r="DE192" s="37"/>
      <c r="DF192" s="35"/>
      <c r="DG192" s="35"/>
      <c r="DH192" s="35"/>
      <c r="DI192" s="35"/>
      <c r="DJ192" s="35"/>
      <c r="DK192" s="35"/>
      <c r="DL192" s="35"/>
      <c r="DM192" s="35"/>
      <c r="DN192" s="35"/>
      <c r="DO192" s="35"/>
      <c r="DP192" s="35"/>
      <c r="DQ192" s="35"/>
      <c r="DR192" s="35"/>
      <c r="DS192" s="35"/>
      <c r="DT192" s="35"/>
      <c r="DU192" s="35"/>
      <c r="DV192" s="35"/>
      <c r="DW192" s="35"/>
      <c r="DX192" s="35"/>
      <c r="DY192" s="36"/>
      <c r="DZ192" s="37"/>
      <c r="EA192" s="35"/>
      <c r="EB192" s="35"/>
      <c r="EC192" s="35"/>
      <c r="ED192" s="35"/>
      <c r="EE192" s="35"/>
      <c r="EF192" s="35"/>
      <c r="EG192" s="35"/>
      <c r="EH192" s="35"/>
      <c r="EI192" s="35"/>
      <c r="EJ192" s="35"/>
      <c r="EK192" s="35"/>
      <c r="EL192" s="35"/>
      <c r="EM192" s="35"/>
      <c r="EN192" s="35"/>
      <c r="EO192" s="35"/>
      <c r="EP192" s="35"/>
      <c r="EQ192" s="35"/>
      <c r="ER192" s="35"/>
      <c r="ES192" s="35"/>
      <c r="ET192" s="36"/>
      <c r="EU192" s="40">
        <v>0</v>
      </c>
      <c r="EV192" s="5">
        <v>0</v>
      </c>
      <c r="EW192" s="5">
        <v>0</v>
      </c>
      <c r="EX192" s="5">
        <v>0</v>
      </c>
      <c r="EY192" s="5">
        <v>0</v>
      </c>
      <c r="EZ192" s="5">
        <v>0</v>
      </c>
      <c r="FA192" s="5">
        <v>0</v>
      </c>
      <c r="FB192" s="5">
        <v>0</v>
      </c>
      <c r="FC192" s="5">
        <v>0</v>
      </c>
      <c r="FD192" s="5">
        <v>0</v>
      </c>
      <c r="FE192" s="5">
        <v>0</v>
      </c>
      <c r="FF192" s="5">
        <v>0</v>
      </c>
      <c r="FG192" s="5">
        <v>0</v>
      </c>
      <c r="FH192" s="5">
        <v>0</v>
      </c>
      <c r="FI192" s="5">
        <v>0</v>
      </c>
      <c r="FJ192" s="5">
        <v>0</v>
      </c>
      <c r="FK192" s="5">
        <v>0</v>
      </c>
      <c r="FL192" s="5">
        <v>0</v>
      </c>
      <c r="FM192" s="5">
        <v>0</v>
      </c>
      <c r="FN192" s="5">
        <v>0</v>
      </c>
      <c r="FO192" s="6">
        <v>0</v>
      </c>
      <c r="FP192" s="37"/>
      <c r="FQ192" s="35"/>
      <c r="FR192" s="35"/>
      <c r="FS192" s="35"/>
      <c r="FT192" s="36"/>
      <c r="FU192" s="37"/>
      <c r="FV192" s="35"/>
      <c r="FW192" s="35"/>
      <c r="FX192" s="36"/>
      <c r="FY192" s="37"/>
      <c r="FZ192" s="35"/>
      <c r="GA192" s="35"/>
      <c r="GB192" s="35"/>
      <c r="GC192" s="35"/>
      <c r="GD192" s="35"/>
      <c r="GE192" s="35"/>
      <c r="GF192" s="35"/>
      <c r="GG192" s="35"/>
      <c r="GH192" s="35"/>
      <c r="GI192" s="35"/>
      <c r="GJ192" s="35"/>
      <c r="GK192" s="35"/>
      <c r="GL192" s="36"/>
      <c r="GM192" s="37"/>
      <c r="GN192" s="35"/>
      <c r="GO192" s="35"/>
      <c r="GP192" s="35"/>
      <c r="GQ192" s="35"/>
      <c r="GR192" s="35"/>
      <c r="GS192" s="35"/>
      <c r="GT192" s="35"/>
      <c r="GU192" s="35"/>
      <c r="GV192" s="35"/>
      <c r="GW192" s="35"/>
      <c r="GX192" s="35"/>
      <c r="GY192" s="35"/>
      <c r="GZ192" s="35"/>
      <c r="HA192" s="35"/>
      <c r="HB192" s="35"/>
      <c r="HC192" s="35"/>
      <c r="HD192" s="35"/>
      <c r="HE192" s="35"/>
      <c r="HF192" s="36"/>
      <c r="HG192" s="37"/>
      <c r="HH192" s="35"/>
      <c r="HI192" s="35"/>
      <c r="HJ192" s="35"/>
      <c r="HK192" s="35"/>
      <c r="HL192" s="35"/>
      <c r="HM192" s="35"/>
      <c r="HN192" s="35"/>
      <c r="HO192" s="35"/>
      <c r="HP192" s="35"/>
      <c r="HQ192" s="35"/>
      <c r="HR192" s="35"/>
      <c r="HS192" s="35"/>
      <c r="HT192" s="35"/>
      <c r="HU192" s="35"/>
      <c r="HV192" s="35"/>
      <c r="HW192" s="35"/>
      <c r="HX192" s="35"/>
      <c r="HY192" s="35"/>
      <c r="HZ192" s="35"/>
      <c r="IA192" s="35"/>
      <c r="IB192" s="35"/>
      <c r="IC192" s="35"/>
      <c r="ID192" s="36"/>
      <c r="IE192" s="37"/>
      <c r="IF192" s="35"/>
      <c r="IG192" s="35"/>
      <c r="IH192" s="35"/>
      <c r="II192" s="35"/>
      <c r="IJ192" s="35"/>
      <c r="IK192" s="35"/>
      <c r="IL192" s="35"/>
      <c r="IM192" s="35"/>
      <c r="IN192" s="35"/>
      <c r="IO192" s="35"/>
      <c r="IP192" s="35"/>
      <c r="IQ192" s="35"/>
      <c r="IR192" s="35"/>
      <c r="IS192" s="35"/>
      <c r="IT192" s="35"/>
      <c r="IU192" s="35"/>
      <c r="IV192" s="36"/>
      <c r="IW192" s="37"/>
      <c r="IX192" s="35"/>
      <c r="IY192" s="35"/>
      <c r="IZ192" s="35"/>
      <c r="JA192" s="35"/>
      <c r="JB192" s="35"/>
      <c r="JC192" s="35"/>
      <c r="JD192" s="35"/>
      <c r="JE192" s="35"/>
      <c r="JF192" s="35"/>
      <c r="JG192" s="35"/>
      <c r="JH192" s="35"/>
      <c r="JI192" s="35"/>
      <c r="JJ192" s="35"/>
      <c r="JK192" s="36"/>
      <c r="JL192" s="37"/>
      <c r="JM192" s="35"/>
      <c r="JN192" s="35"/>
      <c r="JO192" s="35"/>
      <c r="JP192" s="35"/>
      <c r="JQ192" s="35"/>
      <c r="JR192" s="35"/>
      <c r="JS192" s="35"/>
      <c r="JT192" s="35"/>
      <c r="JU192" s="35"/>
      <c r="JV192" s="35"/>
      <c r="JW192" s="35"/>
      <c r="JX192" s="35"/>
      <c r="JY192" s="35"/>
      <c r="JZ192" s="35"/>
      <c r="KA192" s="35"/>
      <c r="KB192" s="35"/>
      <c r="KC192" s="35"/>
      <c r="KD192" s="35"/>
      <c r="KE192" s="35"/>
      <c r="KF192" s="35"/>
      <c r="KG192" s="35"/>
      <c r="KH192" s="35"/>
      <c r="KI192" s="36"/>
      <c r="KJ192" s="37"/>
      <c r="KK192" s="35"/>
      <c r="KL192" s="35"/>
      <c r="KM192" s="35"/>
      <c r="KN192" s="35"/>
      <c r="KO192" s="35"/>
      <c r="KP192" s="35"/>
      <c r="KQ192" s="35"/>
      <c r="KR192" s="36"/>
      <c r="KS192" s="37"/>
      <c r="KT192" s="35"/>
      <c r="KU192" s="36"/>
      <c r="KV192" s="38"/>
      <c r="KW192" s="35"/>
      <c r="KX192" s="36"/>
      <c r="KY192" s="38"/>
      <c r="KZ192" s="35"/>
      <c r="LA192" s="36"/>
      <c r="LB192" s="38"/>
      <c r="LC192" s="35"/>
      <c r="LD192" s="36"/>
      <c r="LE192" s="38"/>
      <c r="LF192" s="35"/>
      <c r="LG192" s="36"/>
      <c r="LH192" s="37"/>
      <c r="LI192" s="35"/>
      <c r="LJ192" s="36"/>
      <c r="LK192" s="37"/>
      <c r="LL192" s="35"/>
      <c r="LM192" s="35"/>
      <c r="LN192" s="35"/>
      <c r="LO192" s="35"/>
      <c r="LP192" s="35"/>
      <c r="LQ192" s="35"/>
      <c r="LR192" s="35"/>
      <c r="LS192" s="35"/>
      <c r="LT192" s="35"/>
      <c r="LU192" s="35"/>
      <c r="LV192" s="35"/>
      <c r="LW192" s="35"/>
      <c r="LX192" s="35"/>
      <c r="LY192" s="35"/>
      <c r="LZ192" s="35"/>
      <c r="MA192" s="35"/>
      <c r="MB192" s="35"/>
      <c r="MC192" s="35"/>
      <c r="MD192" s="35"/>
      <c r="ME192" s="35"/>
      <c r="MF192" s="35"/>
      <c r="MG192" s="35"/>
      <c r="MH192" s="35"/>
      <c r="MI192" s="35"/>
      <c r="MJ192" s="35"/>
      <c r="MK192" s="35"/>
      <c r="ML192" s="35"/>
      <c r="MM192" s="35"/>
      <c r="MN192" s="36"/>
      <c r="MO192" s="38"/>
      <c r="MP192" s="35"/>
      <c r="MQ192" s="35"/>
      <c r="MR192" s="35"/>
      <c r="MS192" s="35"/>
      <c r="MT192" s="36"/>
      <c r="MU192" s="38"/>
      <c r="MV192" s="35"/>
      <c r="MW192" s="36"/>
      <c r="MX192" s="38"/>
      <c r="MY192" s="35"/>
      <c r="MZ192" s="35"/>
      <c r="NA192" s="35"/>
      <c r="NB192" s="35"/>
      <c r="NC192" s="35"/>
      <c r="ND192" s="35"/>
      <c r="NE192" s="35"/>
      <c r="NF192" s="35"/>
      <c r="NG192" s="35"/>
      <c r="NH192" s="35"/>
      <c r="NI192" s="35"/>
      <c r="NJ192" s="35"/>
      <c r="NK192" s="35"/>
      <c r="NL192" s="35"/>
      <c r="NM192" s="35"/>
      <c r="NN192" s="35"/>
      <c r="NO192" s="35"/>
      <c r="NP192" s="35"/>
      <c r="NQ192" s="35"/>
      <c r="NR192" s="36"/>
    </row>
    <row r="193" spans="1:382" ht="17.25" customHeight="1" x14ac:dyDescent="0.25">
      <c r="A193" s="39"/>
      <c r="B193" s="895"/>
      <c r="C193" s="896"/>
      <c r="D193" s="40"/>
      <c r="E193" s="41"/>
      <c r="F193" s="41"/>
      <c r="G193" s="41"/>
      <c r="H193" s="5"/>
      <c r="I193" s="41"/>
      <c r="J193" s="41"/>
      <c r="K193" s="41"/>
      <c r="L193" s="41"/>
      <c r="M193" s="41"/>
      <c r="N193" s="41"/>
      <c r="O193" s="5"/>
      <c r="P193" s="5"/>
      <c r="Q193" s="5"/>
      <c r="R193" s="5"/>
      <c r="S193" s="41"/>
      <c r="T193" s="41"/>
      <c r="U193" s="41"/>
      <c r="V193" s="41"/>
      <c r="W193" s="41"/>
      <c r="X193" s="42"/>
      <c r="Y193" s="39"/>
      <c r="Z193" s="30"/>
      <c r="AA193" s="30"/>
      <c r="AB193" s="30"/>
      <c r="AC193" s="30"/>
      <c r="AD193" s="30"/>
      <c r="AE193" s="30"/>
      <c r="AF193" s="30"/>
      <c r="AG193" s="30"/>
      <c r="AH193" s="30"/>
      <c r="AI193" s="30"/>
      <c r="AJ193" s="30"/>
      <c r="AK193" s="30"/>
      <c r="AL193" s="30"/>
      <c r="AM193" s="30"/>
      <c r="AN193" s="30"/>
      <c r="AO193" s="30"/>
      <c r="AP193" s="30"/>
      <c r="AQ193" s="30"/>
      <c r="AR193" s="30"/>
      <c r="AS193" s="31"/>
      <c r="AT193" s="39"/>
      <c r="AU193" s="30"/>
      <c r="AV193" s="30"/>
      <c r="AW193" s="30"/>
      <c r="AX193" s="30"/>
      <c r="AY193" s="30"/>
      <c r="AZ193" s="30"/>
      <c r="BA193" s="30"/>
      <c r="BB193" s="30"/>
      <c r="BC193" s="30"/>
      <c r="BD193" s="30"/>
      <c r="BE193" s="30"/>
      <c r="BF193" s="30"/>
      <c r="BG193" s="30"/>
      <c r="BH193" s="30"/>
      <c r="BI193" s="30"/>
      <c r="BJ193" s="30"/>
      <c r="BK193" s="30"/>
      <c r="BL193" s="30"/>
      <c r="BM193" s="30"/>
      <c r="BN193" s="31"/>
      <c r="BO193" s="37"/>
      <c r="BP193" s="35"/>
      <c r="BQ193" s="35"/>
      <c r="BR193" s="35"/>
      <c r="BS193" s="35"/>
      <c r="BT193" s="35"/>
      <c r="BU193" s="35"/>
      <c r="BV193" s="35"/>
      <c r="BW193" s="35"/>
      <c r="BX193" s="35"/>
      <c r="BY193" s="35"/>
      <c r="BZ193" s="35"/>
      <c r="CA193" s="35"/>
      <c r="CB193" s="35"/>
      <c r="CC193" s="35"/>
      <c r="CD193" s="35"/>
      <c r="CE193" s="35"/>
      <c r="CF193" s="35"/>
      <c r="CG193" s="35"/>
      <c r="CH193" s="35"/>
      <c r="CI193" s="36"/>
      <c r="CJ193" s="37"/>
      <c r="CK193" s="35"/>
      <c r="CL193" s="35"/>
      <c r="CM193" s="35"/>
      <c r="CN193" s="35"/>
      <c r="CO193" s="35"/>
      <c r="CP193" s="35"/>
      <c r="CQ193" s="35"/>
      <c r="CR193" s="35"/>
      <c r="CS193" s="35"/>
      <c r="CT193" s="35"/>
      <c r="CU193" s="35"/>
      <c r="CV193" s="35"/>
      <c r="CW193" s="35"/>
      <c r="CX193" s="35"/>
      <c r="CY193" s="35"/>
      <c r="CZ193" s="35"/>
      <c r="DA193" s="35"/>
      <c r="DB193" s="35"/>
      <c r="DC193" s="35"/>
      <c r="DD193" s="36"/>
      <c r="DE193" s="37"/>
      <c r="DF193" s="35"/>
      <c r="DG193" s="35"/>
      <c r="DH193" s="35"/>
      <c r="DI193" s="35"/>
      <c r="DJ193" s="35"/>
      <c r="DK193" s="35"/>
      <c r="DL193" s="35"/>
      <c r="DM193" s="35"/>
      <c r="DN193" s="35"/>
      <c r="DO193" s="35"/>
      <c r="DP193" s="35"/>
      <c r="DQ193" s="35"/>
      <c r="DR193" s="35"/>
      <c r="DS193" s="35"/>
      <c r="DT193" s="35"/>
      <c r="DU193" s="35"/>
      <c r="DV193" s="35"/>
      <c r="DW193" s="35"/>
      <c r="DX193" s="35"/>
      <c r="DY193" s="36"/>
      <c r="DZ193" s="37"/>
      <c r="EA193" s="35"/>
      <c r="EB193" s="35"/>
      <c r="EC193" s="35"/>
      <c r="ED193" s="35"/>
      <c r="EE193" s="35"/>
      <c r="EF193" s="35"/>
      <c r="EG193" s="35"/>
      <c r="EH193" s="35"/>
      <c r="EI193" s="35"/>
      <c r="EJ193" s="35"/>
      <c r="EK193" s="35"/>
      <c r="EL193" s="35"/>
      <c r="EM193" s="35"/>
      <c r="EN193" s="35"/>
      <c r="EO193" s="35"/>
      <c r="EP193" s="35"/>
      <c r="EQ193" s="35"/>
      <c r="ER193" s="35"/>
      <c r="ES193" s="35"/>
      <c r="ET193" s="36"/>
      <c r="EU193" s="40">
        <v>0</v>
      </c>
      <c r="EV193" s="5">
        <v>0</v>
      </c>
      <c r="EW193" s="5">
        <v>0</v>
      </c>
      <c r="EX193" s="5">
        <v>0</v>
      </c>
      <c r="EY193" s="5">
        <v>0</v>
      </c>
      <c r="EZ193" s="5">
        <v>0</v>
      </c>
      <c r="FA193" s="5">
        <v>0</v>
      </c>
      <c r="FB193" s="5">
        <v>0</v>
      </c>
      <c r="FC193" s="5">
        <v>0</v>
      </c>
      <c r="FD193" s="5">
        <v>0</v>
      </c>
      <c r="FE193" s="5">
        <v>0</v>
      </c>
      <c r="FF193" s="5">
        <v>0</v>
      </c>
      <c r="FG193" s="5">
        <v>0</v>
      </c>
      <c r="FH193" s="5">
        <v>0</v>
      </c>
      <c r="FI193" s="5">
        <v>0</v>
      </c>
      <c r="FJ193" s="5">
        <v>0</v>
      </c>
      <c r="FK193" s="5">
        <v>0</v>
      </c>
      <c r="FL193" s="5">
        <v>0</v>
      </c>
      <c r="FM193" s="5">
        <v>0</v>
      </c>
      <c r="FN193" s="5">
        <v>0</v>
      </c>
      <c r="FO193" s="6">
        <v>0</v>
      </c>
      <c r="FP193" s="37"/>
      <c r="FQ193" s="35"/>
      <c r="FR193" s="35"/>
      <c r="FS193" s="35"/>
      <c r="FT193" s="36"/>
      <c r="FU193" s="37"/>
      <c r="FV193" s="35"/>
      <c r="FW193" s="35"/>
      <c r="FX193" s="36"/>
      <c r="FY193" s="37"/>
      <c r="FZ193" s="35"/>
      <c r="GA193" s="35"/>
      <c r="GB193" s="35"/>
      <c r="GC193" s="35"/>
      <c r="GD193" s="35"/>
      <c r="GE193" s="35"/>
      <c r="GF193" s="35"/>
      <c r="GG193" s="35"/>
      <c r="GH193" s="35"/>
      <c r="GI193" s="35"/>
      <c r="GJ193" s="35"/>
      <c r="GK193" s="35"/>
      <c r="GL193" s="36"/>
      <c r="GM193" s="37"/>
      <c r="GN193" s="35"/>
      <c r="GO193" s="35"/>
      <c r="GP193" s="35"/>
      <c r="GQ193" s="35"/>
      <c r="GR193" s="35"/>
      <c r="GS193" s="35"/>
      <c r="GT193" s="35"/>
      <c r="GU193" s="35"/>
      <c r="GV193" s="35"/>
      <c r="GW193" s="35"/>
      <c r="GX193" s="35"/>
      <c r="GY193" s="35"/>
      <c r="GZ193" s="35"/>
      <c r="HA193" s="35"/>
      <c r="HB193" s="35"/>
      <c r="HC193" s="35"/>
      <c r="HD193" s="35"/>
      <c r="HE193" s="35"/>
      <c r="HF193" s="36"/>
      <c r="HG193" s="37"/>
      <c r="HH193" s="35"/>
      <c r="HI193" s="35"/>
      <c r="HJ193" s="35"/>
      <c r="HK193" s="35"/>
      <c r="HL193" s="35"/>
      <c r="HM193" s="35"/>
      <c r="HN193" s="35"/>
      <c r="HO193" s="35"/>
      <c r="HP193" s="35"/>
      <c r="HQ193" s="35"/>
      <c r="HR193" s="35"/>
      <c r="HS193" s="35"/>
      <c r="HT193" s="35"/>
      <c r="HU193" s="35"/>
      <c r="HV193" s="35"/>
      <c r="HW193" s="35"/>
      <c r="HX193" s="35"/>
      <c r="HY193" s="35"/>
      <c r="HZ193" s="35"/>
      <c r="IA193" s="35"/>
      <c r="IB193" s="35"/>
      <c r="IC193" s="35"/>
      <c r="ID193" s="36"/>
      <c r="IE193" s="37"/>
      <c r="IF193" s="35"/>
      <c r="IG193" s="35"/>
      <c r="IH193" s="35"/>
      <c r="II193" s="35"/>
      <c r="IJ193" s="35"/>
      <c r="IK193" s="35"/>
      <c r="IL193" s="35"/>
      <c r="IM193" s="35"/>
      <c r="IN193" s="35"/>
      <c r="IO193" s="35"/>
      <c r="IP193" s="35"/>
      <c r="IQ193" s="35"/>
      <c r="IR193" s="35"/>
      <c r="IS193" s="35"/>
      <c r="IT193" s="35"/>
      <c r="IU193" s="35"/>
      <c r="IV193" s="36"/>
      <c r="IW193" s="37"/>
      <c r="IX193" s="35"/>
      <c r="IY193" s="35"/>
      <c r="IZ193" s="35"/>
      <c r="JA193" s="35"/>
      <c r="JB193" s="35"/>
      <c r="JC193" s="35"/>
      <c r="JD193" s="35"/>
      <c r="JE193" s="35"/>
      <c r="JF193" s="35"/>
      <c r="JG193" s="35"/>
      <c r="JH193" s="35"/>
      <c r="JI193" s="35"/>
      <c r="JJ193" s="35"/>
      <c r="JK193" s="36"/>
      <c r="JL193" s="37"/>
      <c r="JM193" s="35"/>
      <c r="JN193" s="35"/>
      <c r="JO193" s="35"/>
      <c r="JP193" s="35"/>
      <c r="JQ193" s="35"/>
      <c r="JR193" s="35"/>
      <c r="JS193" s="35"/>
      <c r="JT193" s="35"/>
      <c r="JU193" s="35"/>
      <c r="JV193" s="35"/>
      <c r="JW193" s="35"/>
      <c r="JX193" s="35"/>
      <c r="JY193" s="35"/>
      <c r="JZ193" s="35"/>
      <c r="KA193" s="35"/>
      <c r="KB193" s="35"/>
      <c r="KC193" s="35"/>
      <c r="KD193" s="35"/>
      <c r="KE193" s="35"/>
      <c r="KF193" s="35"/>
      <c r="KG193" s="35"/>
      <c r="KH193" s="35"/>
      <c r="KI193" s="36"/>
      <c r="KJ193" s="37"/>
      <c r="KK193" s="35"/>
      <c r="KL193" s="35"/>
      <c r="KM193" s="35"/>
      <c r="KN193" s="35"/>
      <c r="KO193" s="35"/>
      <c r="KP193" s="35"/>
      <c r="KQ193" s="35"/>
      <c r="KR193" s="36"/>
      <c r="KS193" s="37"/>
      <c r="KT193" s="35"/>
      <c r="KU193" s="36"/>
      <c r="KV193" s="38"/>
      <c r="KW193" s="35"/>
      <c r="KX193" s="36"/>
      <c r="KY193" s="38"/>
      <c r="KZ193" s="35"/>
      <c r="LA193" s="36"/>
      <c r="LB193" s="38"/>
      <c r="LC193" s="35"/>
      <c r="LD193" s="36"/>
      <c r="LE193" s="38"/>
      <c r="LF193" s="35"/>
      <c r="LG193" s="36"/>
      <c r="LH193" s="37"/>
      <c r="LI193" s="35"/>
      <c r="LJ193" s="36"/>
      <c r="LK193" s="37"/>
      <c r="LL193" s="35"/>
      <c r="LM193" s="35"/>
      <c r="LN193" s="35"/>
      <c r="LO193" s="35"/>
      <c r="LP193" s="35"/>
      <c r="LQ193" s="35"/>
      <c r="LR193" s="35"/>
      <c r="LS193" s="35"/>
      <c r="LT193" s="35"/>
      <c r="LU193" s="35"/>
      <c r="LV193" s="35"/>
      <c r="LW193" s="35"/>
      <c r="LX193" s="35"/>
      <c r="LY193" s="35"/>
      <c r="LZ193" s="35"/>
      <c r="MA193" s="35"/>
      <c r="MB193" s="35"/>
      <c r="MC193" s="35"/>
      <c r="MD193" s="35"/>
      <c r="ME193" s="35"/>
      <c r="MF193" s="35"/>
      <c r="MG193" s="35"/>
      <c r="MH193" s="35"/>
      <c r="MI193" s="35"/>
      <c r="MJ193" s="35"/>
      <c r="MK193" s="35"/>
      <c r="ML193" s="35"/>
      <c r="MM193" s="35"/>
      <c r="MN193" s="36"/>
      <c r="MO193" s="38"/>
      <c r="MP193" s="35"/>
      <c r="MQ193" s="35"/>
      <c r="MR193" s="35"/>
      <c r="MS193" s="35"/>
      <c r="MT193" s="36"/>
      <c r="MU193" s="38"/>
      <c r="MV193" s="35"/>
      <c r="MW193" s="36"/>
      <c r="MX193" s="38"/>
      <c r="MY193" s="35"/>
      <c r="MZ193" s="35"/>
      <c r="NA193" s="35"/>
      <c r="NB193" s="35"/>
      <c r="NC193" s="35"/>
      <c r="ND193" s="35"/>
      <c r="NE193" s="35"/>
      <c r="NF193" s="35"/>
      <c r="NG193" s="35"/>
      <c r="NH193" s="35"/>
      <c r="NI193" s="35"/>
      <c r="NJ193" s="35"/>
      <c r="NK193" s="35"/>
      <c r="NL193" s="35"/>
      <c r="NM193" s="35"/>
      <c r="NN193" s="35"/>
      <c r="NO193" s="35"/>
      <c r="NP193" s="35"/>
      <c r="NQ193" s="35"/>
      <c r="NR193" s="36"/>
    </row>
    <row r="194" spans="1:382" ht="17.25" customHeight="1" x14ac:dyDescent="0.25">
      <c r="A194" s="39"/>
      <c r="B194" s="895"/>
      <c r="C194" s="896"/>
      <c r="D194" s="40"/>
      <c r="E194" s="41"/>
      <c r="F194" s="41"/>
      <c r="G194" s="41"/>
      <c r="H194" s="5"/>
      <c r="I194" s="41"/>
      <c r="J194" s="41"/>
      <c r="K194" s="41"/>
      <c r="L194" s="41"/>
      <c r="M194" s="41"/>
      <c r="N194" s="41"/>
      <c r="O194" s="5"/>
      <c r="P194" s="5"/>
      <c r="Q194" s="5"/>
      <c r="R194" s="5"/>
      <c r="S194" s="41"/>
      <c r="T194" s="41"/>
      <c r="U194" s="41"/>
      <c r="V194" s="41"/>
      <c r="W194" s="41"/>
      <c r="X194" s="42"/>
      <c r="Y194" s="39"/>
      <c r="Z194" s="30"/>
      <c r="AA194" s="30"/>
      <c r="AB194" s="30"/>
      <c r="AC194" s="30"/>
      <c r="AD194" s="30"/>
      <c r="AE194" s="30"/>
      <c r="AF194" s="30"/>
      <c r="AG194" s="30"/>
      <c r="AH194" s="30"/>
      <c r="AI194" s="30"/>
      <c r="AJ194" s="30"/>
      <c r="AK194" s="30"/>
      <c r="AL194" s="30"/>
      <c r="AM194" s="30"/>
      <c r="AN194" s="30"/>
      <c r="AO194" s="30"/>
      <c r="AP194" s="30"/>
      <c r="AQ194" s="30"/>
      <c r="AR194" s="30"/>
      <c r="AS194" s="31"/>
      <c r="AT194" s="39"/>
      <c r="AU194" s="30"/>
      <c r="AV194" s="30"/>
      <c r="AW194" s="30"/>
      <c r="AX194" s="30"/>
      <c r="AY194" s="30"/>
      <c r="AZ194" s="30"/>
      <c r="BA194" s="30"/>
      <c r="BB194" s="30"/>
      <c r="BC194" s="30"/>
      <c r="BD194" s="30"/>
      <c r="BE194" s="30"/>
      <c r="BF194" s="30"/>
      <c r="BG194" s="30"/>
      <c r="BH194" s="30"/>
      <c r="BI194" s="30"/>
      <c r="BJ194" s="30"/>
      <c r="BK194" s="30"/>
      <c r="BL194" s="30"/>
      <c r="BM194" s="30"/>
      <c r="BN194" s="31"/>
      <c r="BO194" s="37"/>
      <c r="BP194" s="35"/>
      <c r="BQ194" s="35"/>
      <c r="BR194" s="35"/>
      <c r="BS194" s="35"/>
      <c r="BT194" s="35"/>
      <c r="BU194" s="35"/>
      <c r="BV194" s="35"/>
      <c r="BW194" s="35"/>
      <c r="BX194" s="35"/>
      <c r="BY194" s="35"/>
      <c r="BZ194" s="35"/>
      <c r="CA194" s="35"/>
      <c r="CB194" s="35"/>
      <c r="CC194" s="35"/>
      <c r="CD194" s="35"/>
      <c r="CE194" s="35"/>
      <c r="CF194" s="35"/>
      <c r="CG194" s="35"/>
      <c r="CH194" s="35"/>
      <c r="CI194" s="36"/>
      <c r="CJ194" s="37"/>
      <c r="CK194" s="35"/>
      <c r="CL194" s="35"/>
      <c r="CM194" s="35"/>
      <c r="CN194" s="35"/>
      <c r="CO194" s="35"/>
      <c r="CP194" s="35"/>
      <c r="CQ194" s="35"/>
      <c r="CR194" s="35"/>
      <c r="CS194" s="35"/>
      <c r="CT194" s="35"/>
      <c r="CU194" s="35"/>
      <c r="CV194" s="35"/>
      <c r="CW194" s="35"/>
      <c r="CX194" s="35"/>
      <c r="CY194" s="35"/>
      <c r="CZ194" s="35"/>
      <c r="DA194" s="35"/>
      <c r="DB194" s="35"/>
      <c r="DC194" s="35"/>
      <c r="DD194" s="36"/>
      <c r="DE194" s="37"/>
      <c r="DF194" s="35"/>
      <c r="DG194" s="35"/>
      <c r="DH194" s="35"/>
      <c r="DI194" s="35"/>
      <c r="DJ194" s="35"/>
      <c r="DK194" s="35"/>
      <c r="DL194" s="35"/>
      <c r="DM194" s="35"/>
      <c r="DN194" s="35"/>
      <c r="DO194" s="35"/>
      <c r="DP194" s="35"/>
      <c r="DQ194" s="35"/>
      <c r="DR194" s="35"/>
      <c r="DS194" s="35"/>
      <c r="DT194" s="35"/>
      <c r="DU194" s="35"/>
      <c r="DV194" s="35"/>
      <c r="DW194" s="35"/>
      <c r="DX194" s="35"/>
      <c r="DY194" s="36"/>
      <c r="DZ194" s="37"/>
      <c r="EA194" s="35"/>
      <c r="EB194" s="35"/>
      <c r="EC194" s="35"/>
      <c r="ED194" s="35"/>
      <c r="EE194" s="35"/>
      <c r="EF194" s="35"/>
      <c r="EG194" s="35"/>
      <c r="EH194" s="35"/>
      <c r="EI194" s="35"/>
      <c r="EJ194" s="35"/>
      <c r="EK194" s="35"/>
      <c r="EL194" s="35"/>
      <c r="EM194" s="35"/>
      <c r="EN194" s="35"/>
      <c r="EO194" s="35"/>
      <c r="EP194" s="35"/>
      <c r="EQ194" s="35"/>
      <c r="ER194" s="35"/>
      <c r="ES194" s="35"/>
      <c r="ET194" s="36"/>
      <c r="EU194" s="40">
        <v>0</v>
      </c>
      <c r="EV194" s="5">
        <v>0</v>
      </c>
      <c r="EW194" s="5">
        <v>0</v>
      </c>
      <c r="EX194" s="5">
        <v>0</v>
      </c>
      <c r="EY194" s="5">
        <v>0</v>
      </c>
      <c r="EZ194" s="5">
        <v>0</v>
      </c>
      <c r="FA194" s="5">
        <v>0</v>
      </c>
      <c r="FB194" s="5">
        <v>0</v>
      </c>
      <c r="FC194" s="5">
        <v>0</v>
      </c>
      <c r="FD194" s="5">
        <v>0</v>
      </c>
      <c r="FE194" s="5">
        <v>0</v>
      </c>
      <c r="FF194" s="5">
        <v>0</v>
      </c>
      <c r="FG194" s="5">
        <v>0</v>
      </c>
      <c r="FH194" s="5">
        <v>0</v>
      </c>
      <c r="FI194" s="5">
        <v>0</v>
      </c>
      <c r="FJ194" s="5">
        <v>0</v>
      </c>
      <c r="FK194" s="5">
        <v>0</v>
      </c>
      <c r="FL194" s="5">
        <v>0</v>
      </c>
      <c r="FM194" s="5">
        <v>0</v>
      </c>
      <c r="FN194" s="5">
        <v>0</v>
      </c>
      <c r="FO194" s="6">
        <v>0</v>
      </c>
      <c r="FP194" s="37"/>
      <c r="FQ194" s="35"/>
      <c r="FR194" s="35"/>
      <c r="FS194" s="35"/>
      <c r="FT194" s="36"/>
      <c r="FU194" s="37"/>
      <c r="FV194" s="35"/>
      <c r="FW194" s="35"/>
      <c r="FX194" s="36"/>
      <c r="FY194" s="37"/>
      <c r="FZ194" s="35"/>
      <c r="GA194" s="35"/>
      <c r="GB194" s="35"/>
      <c r="GC194" s="35"/>
      <c r="GD194" s="35"/>
      <c r="GE194" s="35"/>
      <c r="GF194" s="35"/>
      <c r="GG194" s="35"/>
      <c r="GH194" s="35"/>
      <c r="GI194" s="35"/>
      <c r="GJ194" s="35"/>
      <c r="GK194" s="35"/>
      <c r="GL194" s="36"/>
      <c r="GM194" s="37"/>
      <c r="GN194" s="35"/>
      <c r="GO194" s="35"/>
      <c r="GP194" s="35"/>
      <c r="GQ194" s="35"/>
      <c r="GR194" s="35"/>
      <c r="GS194" s="35"/>
      <c r="GT194" s="35"/>
      <c r="GU194" s="35"/>
      <c r="GV194" s="35"/>
      <c r="GW194" s="35"/>
      <c r="GX194" s="35"/>
      <c r="GY194" s="35"/>
      <c r="GZ194" s="35"/>
      <c r="HA194" s="35"/>
      <c r="HB194" s="35"/>
      <c r="HC194" s="35"/>
      <c r="HD194" s="35"/>
      <c r="HE194" s="35"/>
      <c r="HF194" s="36"/>
      <c r="HG194" s="37"/>
      <c r="HH194" s="35"/>
      <c r="HI194" s="35"/>
      <c r="HJ194" s="35"/>
      <c r="HK194" s="35"/>
      <c r="HL194" s="35"/>
      <c r="HM194" s="35"/>
      <c r="HN194" s="35"/>
      <c r="HO194" s="35"/>
      <c r="HP194" s="35"/>
      <c r="HQ194" s="35"/>
      <c r="HR194" s="35"/>
      <c r="HS194" s="35"/>
      <c r="HT194" s="35"/>
      <c r="HU194" s="35"/>
      <c r="HV194" s="35"/>
      <c r="HW194" s="35"/>
      <c r="HX194" s="35"/>
      <c r="HY194" s="35"/>
      <c r="HZ194" s="35"/>
      <c r="IA194" s="35"/>
      <c r="IB194" s="35"/>
      <c r="IC194" s="35"/>
      <c r="ID194" s="36"/>
      <c r="IE194" s="37"/>
      <c r="IF194" s="35"/>
      <c r="IG194" s="35"/>
      <c r="IH194" s="35"/>
      <c r="II194" s="35"/>
      <c r="IJ194" s="35"/>
      <c r="IK194" s="35"/>
      <c r="IL194" s="35"/>
      <c r="IM194" s="35"/>
      <c r="IN194" s="35"/>
      <c r="IO194" s="35"/>
      <c r="IP194" s="35"/>
      <c r="IQ194" s="35"/>
      <c r="IR194" s="35"/>
      <c r="IS194" s="35"/>
      <c r="IT194" s="35"/>
      <c r="IU194" s="35"/>
      <c r="IV194" s="36"/>
      <c r="IW194" s="37"/>
      <c r="IX194" s="35"/>
      <c r="IY194" s="35"/>
      <c r="IZ194" s="35"/>
      <c r="JA194" s="35"/>
      <c r="JB194" s="35"/>
      <c r="JC194" s="35"/>
      <c r="JD194" s="35"/>
      <c r="JE194" s="35"/>
      <c r="JF194" s="35"/>
      <c r="JG194" s="35"/>
      <c r="JH194" s="35"/>
      <c r="JI194" s="35"/>
      <c r="JJ194" s="35"/>
      <c r="JK194" s="36"/>
      <c r="JL194" s="37"/>
      <c r="JM194" s="35"/>
      <c r="JN194" s="35"/>
      <c r="JO194" s="35"/>
      <c r="JP194" s="35"/>
      <c r="JQ194" s="35"/>
      <c r="JR194" s="35"/>
      <c r="JS194" s="35"/>
      <c r="JT194" s="35"/>
      <c r="JU194" s="35"/>
      <c r="JV194" s="35"/>
      <c r="JW194" s="35"/>
      <c r="JX194" s="35"/>
      <c r="JY194" s="35"/>
      <c r="JZ194" s="35"/>
      <c r="KA194" s="35"/>
      <c r="KB194" s="35"/>
      <c r="KC194" s="35"/>
      <c r="KD194" s="35"/>
      <c r="KE194" s="35"/>
      <c r="KF194" s="35"/>
      <c r="KG194" s="35"/>
      <c r="KH194" s="35"/>
      <c r="KI194" s="36"/>
      <c r="KJ194" s="37"/>
      <c r="KK194" s="35"/>
      <c r="KL194" s="35"/>
      <c r="KM194" s="35"/>
      <c r="KN194" s="35"/>
      <c r="KO194" s="35"/>
      <c r="KP194" s="35"/>
      <c r="KQ194" s="35"/>
      <c r="KR194" s="36"/>
      <c r="KS194" s="37"/>
      <c r="KT194" s="35"/>
      <c r="KU194" s="36"/>
      <c r="KV194" s="38"/>
      <c r="KW194" s="35"/>
      <c r="KX194" s="36"/>
      <c r="KY194" s="38"/>
      <c r="KZ194" s="35"/>
      <c r="LA194" s="36"/>
      <c r="LB194" s="38"/>
      <c r="LC194" s="35"/>
      <c r="LD194" s="36"/>
      <c r="LE194" s="38"/>
      <c r="LF194" s="35"/>
      <c r="LG194" s="36"/>
      <c r="LH194" s="37"/>
      <c r="LI194" s="35"/>
      <c r="LJ194" s="36"/>
      <c r="LK194" s="37"/>
      <c r="LL194" s="35"/>
      <c r="LM194" s="35"/>
      <c r="LN194" s="35"/>
      <c r="LO194" s="35"/>
      <c r="LP194" s="35"/>
      <c r="LQ194" s="35"/>
      <c r="LR194" s="35"/>
      <c r="LS194" s="35"/>
      <c r="LT194" s="35"/>
      <c r="LU194" s="35"/>
      <c r="LV194" s="35"/>
      <c r="LW194" s="35"/>
      <c r="LX194" s="35"/>
      <c r="LY194" s="35"/>
      <c r="LZ194" s="35"/>
      <c r="MA194" s="35"/>
      <c r="MB194" s="35"/>
      <c r="MC194" s="35"/>
      <c r="MD194" s="35"/>
      <c r="ME194" s="35"/>
      <c r="MF194" s="35"/>
      <c r="MG194" s="35"/>
      <c r="MH194" s="35"/>
      <c r="MI194" s="35"/>
      <c r="MJ194" s="35"/>
      <c r="MK194" s="35"/>
      <c r="ML194" s="35"/>
      <c r="MM194" s="35"/>
      <c r="MN194" s="36"/>
      <c r="MO194" s="38"/>
      <c r="MP194" s="35"/>
      <c r="MQ194" s="35"/>
      <c r="MR194" s="35"/>
      <c r="MS194" s="35"/>
      <c r="MT194" s="36"/>
      <c r="MU194" s="38"/>
      <c r="MV194" s="35"/>
      <c r="MW194" s="36"/>
      <c r="MX194" s="38"/>
      <c r="MY194" s="35"/>
      <c r="MZ194" s="35"/>
      <c r="NA194" s="35"/>
      <c r="NB194" s="35"/>
      <c r="NC194" s="35"/>
      <c r="ND194" s="35"/>
      <c r="NE194" s="35"/>
      <c r="NF194" s="35"/>
      <c r="NG194" s="35"/>
      <c r="NH194" s="35"/>
      <c r="NI194" s="35"/>
      <c r="NJ194" s="35"/>
      <c r="NK194" s="35"/>
      <c r="NL194" s="35"/>
      <c r="NM194" s="35"/>
      <c r="NN194" s="35"/>
      <c r="NO194" s="35"/>
      <c r="NP194" s="35"/>
      <c r="NQ194" s="35"/>
      <c r="NR194" s="36"/>
    </row>
    <row r="195" spans="1:382" ht="17.25" customHeight="1" x14ac:dyDescent="0.25">
      <c r="A195" s="39"/>
      <c r="B195" s="895"/>
      <c r="C195" s="896"/>
      <c r="D195" s="40"/>
      <c r="E195" s="41"/>
      <c r="F195" s="41"/>
      <c r="G195" s="41"/>
      <c r="H195" s="5"/>
      <c r="I195" s="41"/>
      <c r="J195" s="41"/>
      <c r="K195" s="41"/>
      <c r="L195" s="41"/>
      <c r="M195" s="41"/>
      <c r="N195" s="41"/>
      <c r="O195" s="5"/>
      <c r="P195" s="5"/>
      <c r="Q195" s="5"/>
      <c r="R195" s="5"/>
      <c r="S195" s="41"/>
      <c r="T195" s="41"/>
      <c r="U195" s="41"/>
      <c r="V195" s="41"/>
      <c r="W195" s="41"/>
      <c r="X195" s="42"/>
      <c r="Y195" s="39"/>
      <c r="Z195" s="30"/>
      <c r="AA195" s="30"/>
      <c r="AB195" s="30"/>
      <c r="AC195" s="30"/>
      <c r="AD195" s="30"/>
      <c r="AE195" s="30"/>
      <c r="AF195" s="30"/>
      <c r="AG195" s="30"/>
      <c r="AH195" s="30"/>
      <c r="AI195" s="30"/>
      <c r="AJ195" s="30"/>
      <c r="AK195" s="30"/>
      <c r="AL195" s="30"/>
      <c r="AM195" s="30"/>
      <c r="AN195" s="30"/>
      <c r="AO195" s="30"/>
      <c r="AP195" s="30"/>
      <c r="AQ195" s="30"/>
      <c r="AR195" s="30"/>
      <c r="AS195" s="31"/>
      <c r="AT195" s="39"/>
      <c r="AU195" s="30"/>
      <c r="AV195" s="30"/>
      <c r="AW195" s="30"/>
      <c r="AX195" s="30"/>
      <c r="AY195" s="30"/>
      <c r="AZ195" s="30"/>
      <c r="BA195" s="30"/>
      <c r="BB195" s="30"/>
      <c r="BC195" s="30"/>
      <c r="BD195" s="30"/>
      <c r="BE195" s="30"/>
      <c r="BF195" s="30"/>
      <c r="BG195" s="30"/>
      <c r="BH195" s="30"/>
      <c r="BI195" s="30"/>
      <c r="BJ195" s="30"/>
      <c r="BK195" s="30"/>
      <c r="BL195" s="30"/>
      <c r="BM195" s="30"/>
      <c r="BN195" s="31"/>
      <c r="BO195" s="37"/>
      <c r="BP195" s="35"/>
      <c r="BQ195" s="35"/>
      <c r="BR195" s="35"/>
      <c r="BS195" s="35"/>
      <c r="BT195" s="35"/>
      <c r="BU195" s="35"/>
      <c r="BV195" s="35"/>
      <c r="BW195" s="35"/>
      <c r="BX195" s="35"/>
      <c r="BY195" s="35"/>
      <c r="BZ195" s="35"/>
      <c r="CA195" s="35"/>
      <c r="CB195" s="35"/>
      <c r="CC195" s="35"/>
      <c r="CD195" s="35"/>
      <c r="CE195" s="35"/>
      <c r="CF195" s="35"/>
      <c r="CG195" s="35"/>
      <c r="CH195" s="35"/>
      <c r="CI195" s="36"/>
      <c r="CJ195" s="37"/>
      <c r="CK195" s="35"/>
      <c r="CL195" s="35"/>
      <c r="CM195" s="35"/>
      <c r="CN195" s="35"/>
      <c r="CO195" s="35"/>
      <c r="CP195" s="35"/>
      <c r="CQ195" s="35"/>
      <c r="CR195" s="35"/>
      <c r="CS195" s="35"/>
      <c r="CT195" s="35"/>
      <c r="CU195" s="35"/>
      <c r="CV195" s="35"/>
      <c r="CW195" s="35"/>
      <c r="CX195" s="35"/>
      <c r="CY195" s="35"/>
      <c r="CZ195" s="35"/>
      <c r="DA195" s="35"/>
      <c r="DB195" s="35"/>
      <c r="DC195" s="35"/>
      <c r="DD195" s="36"/>
      <c r="DE195" s="37"/>
      <c r="DF195" s="35"/>
      <c r="DG195" s="35"/>
      <c r="DH195" s="35"/>
      <c r="DI195" s="35"/>
      <c r="DJ195" s="35"/>
      <c r="DK195" s="35"/>
      <c r="DL195" s="35"/>
      <c r="DM195" s="35"/>
      <c r="DN195" s="35"/>
      <c r="DO195" s="35"/>
      <c r="DP195" s="35"/>
      <c r="DQ195" s="35"/>
      <c r="DR195" s="35"/>
      <c r="DS195" s="35"/>
      <c r="DT195" s="35"/>
      <c r="DU195" s="35"/>
      <c r="DV195" s="35"/>
      <c r="DW195" s="35"/>
      <c r="DX195" s="35"/>
      <c r="DY195" s="36"/>
      <c r="DZ195" s="37"/>
      <c r="EA195" s="35"/>
      <c r="EB195" s="35"/>
      <c r="EC195" s="35"/>
      <c r="ED195" s="35"/>
      <c r="EE195" s="35"/>
      <c r="EF195" s="35"/>
      <c r="EG195" s="35"/>
      <c r="EH195" s="35"/>
      <c r="EI195" s="35"/>
      <c r="EJ195" s="35"/>
      <c r="EK195" s="35"/>
      <c r="EL195" s="35"/>
      <c r="EM195" s="35"/>
      <c r="EN195" s="35"/>
      <c r="EO195" s="35"/>
      <c r="EP195" s="35"/>
      <c r="EQ195" s="35"/>
      <c r="ER195" s="35"/>
      <c r="ES195" s="35"/>
      <c r="ET195" s="36"/>
      <c r="EU195" s="40">
        <v>0</v>
      </c>
      <c r="EV195" s="5">
        <v>0</v>
      </c>
      <c r="EW195" s="5">
        <v>0</v>
      </c>
      <c r="EX195" s="5">
        <v>0</v>
      </c>
      <c r="EY195" s="5">
        <v>0</v>
      </c>
      <c r="EZ195" s="5">
        <v>0</v>
      </c>
      <c r="FA195" s="5">
        <v>0</v>
      </c>
      <c r="FB195" s="5">
        <v>0</v>
      </c>
      <c r="FC195" s="5">
        <v>0</v>
      </c>
      <c r="FD195" s="5">
        <v>0</v>
      </c>
      <c r="FE195" s="5">
        <v>0</v>
      </c>
      <c r="FF195" s="5">
        <v>0</v>
      </c>
      <c r="FG195" s="5">
        <v>0</v>
      </c>
      <c r="FH195" s="5">
        <v>0</v>
      </c>
      <c r="FI195" s="5">
        <v>0</v>
      </c>
      <c r="FJ195" s="5">
        <v>0</v>
      </c>
      <c r="FK195" s="5">
        <v>0</v>
      </c>
      <c r="FL195" s="5">
        <v>0</v>
      </c>
      <c r="FM195" s="5">
        <v>0</v>
      </c>
      <c r="FN195" s="5">
        <v>0</v>
      </c>
      <c r="FO195" s="6">
        <v>0</v>
      </c>
      <c r="FP195" s="37"/>
      <c r="FQ195" s="35"/>
      <c r="FR195" s="35"/>
      <c r="FS195" s="35"/>
      <c r="FT195" s="36"/>
      <c r="FU195" s="37"/>
      <c r="FV195" s="35"/>
      <c r="FW195" s="35"/>
      <c r="FX195" s="36"/>
      <c r="FY195" s="37"/>
      <c r="FZ195" s="35"/>
      <c r="GA195" s="35"/>
      <c r="GB195" s="35"/>
      <c r="GC195" s="35"/>
      <c r="GD195" s="35"/>
      <c r="GE195" s="35"/>
      <c r="GF195" s="35"/>
      <c r="GG195" s="35"/>
      <c r="GH195" s="35"/>
      <c r="GI195" s="35"/>
      <c r="GJ195" s="35"/>
      <c r="GK195" s="35"/>
      <c r="GL195" s="36"/>
      <c r="GM195" s="37"/>
      <c r="GN195" s="35"/>
      <c r="GO195" s="35"/>
      <c r="GP195" s="35"/>
      <c r="GQ195" s="35"/>
      <c r="GR195" s="35"/>
      <c r="GS195" s="35"/>
      <c r="GT195" s="35"/>
      <c r="GU195" s="35"/>
      <c r="GV195" s="35"/>
      <c r="GW195" s="35"/>
      <c r="GX195" s="35"/>
      <c r="GY195" s="35"/>
      <c r="GZ195" s="35"/>
      <c r="HA195" s="35"/>
      <c r="HB195" s="35"/>
      <c r="HC195" s="35"/>
      <c r="HD195" s="35"/>
      <c r="HE195" s="35"/>
      <c r="HF195" s="36"/>
      <c r="HG195" s="37"/>
      <c r="HH195" s="35"/>
      <c r="HI195" s="35"/>
      <c r="HJ195" s="35"/>
      <c r="HK195" s="35"/>
      <c r="HL195" s="35"/>
      <c r="HM195" s="35"/>
      <c r="HN195" s="35"/>
      <c r="HO195" s="35"/>
      <c r="HP195" s="35"/>
      <c r="HQ195" s="35"/>
      <c r="HR195" s="35"/>
      <c r="HS195" s="35"/>
      <c r="HT195" s="35"/>
      <c r="HU195" s="35"/>
      <c r="HV195" s="35"/>
      <c r="HW195" s="35"/>
      <c r="HX195" s="35"/>
      <c r="HY195" s="35"/>
      <c r="HZ195" s="35"/>
      <c r="IA195" s="35"/>
      <c r="IB195" s="35"/>
      <c r="IC195" s="35"/>
      <c r="ID195" s="36"/>
      <c r="IE195" s="37"/>
      <c r="IF195" s="35"/>
      <c r="IG195" s="35"/>
      <c r="IH195" s="35"/>
      <c r="II195" s="35"/>
      <c r="IJ195" s="35"/>
      <c r="IK195" s="35"/>
      <c r="IL195" s="35"/>
      <c r="IM195" s="35"/>
      <c r="IN195" s="35"/>
      <c r="IO195" s="35"/>
      <c r="IP195" s="35"/>
      <c r="IQ195" s="35"/>
      <c r="IR195" s="35"/>
      <c r="IS195" s="35"/>
      <c r="IT195" s="35"/>
      <c r="IU195" s="35"/>
      <c r="IV195" s="36"/>
      <c r="IW195" s="37"/>
      <c r="IX195" s="35"/>
      <c r="IY195" s="35"/>
      <c r="IZ195" s="35"/>
      <c r="JA195" s="35"/>
      <c r="JB195" s="35"/>
      <c r="JC195" s="35"/>
      <c r="JD195" s="35"/>
      <c r="JE195" s="35"/>
      <c r="JF195" s="35"/>
      <c r="JG195" s="35"/>
      <c r="JH195" s="35"/>
      <c r="JI195" s="35"/>
      <c r="JJ195" s="35"/>
      <c r="JK195" s="36"/>
      <c r="JL195" s="37"/>
      <c r="JM195" s="35"/>
      <c r="JN195" s="35"/>
      <c r="JO195" s="35"/>
      <c r="JP195" s="35"/>
      <c r="JQ195" s="35"/>
      <c r="JR195" s="35"/>
      <c r="JS195" s="35"/>
      <c r="JT195" s="35"/>
      <c r="JU195" s="35"/>
      <c r="JV195" s="35"/>
      <c r="JW195" s="35"/>
      <c r="JX195" s="35"/>
      <c r="JY195" s="35"/>
      <c r="JZ195" s="35"/>
      <c r="KA195" s="35"/>
      <c r="KB195" s="35"/>
      <c r="KC195" s="35"/>
      <c r="KD195" s="35"/>
      <c r="KE195" s="35"/>
      <c r="KF195" s="35"/>
      <c r="KG195" s="35"/>
      <c r="KH195" s="35"/>
      <c r="KI195" s="36"/>
      <c r="KJ195" s="37"/>
      <c r="KK195" s="35"/>
      <c r="KL195" s="35"/>
      <c r="KM195" s="35"/>
      <c r="KN195" s="35"/>
      <c r="KO195" s="35"/>
      <c r="KP195" s="35"/>
      <c r="KQ195" s="35"/>
      <c r="KR195" s="36"/>
      <c r="KS195" s="37"/>
      <c r="KT195" s="35"/>
      <c r="KU195" s="36"/>
      <c r="KV195" s="38"/>
      <c r="KW195" s="35"/>
      <c r="KX195" s="36"/>
      <c r="KY195" s="38"/>
      <c r="KZ195" s="35"/>
      <c r="LA195" s="36"/>
      <c r="LB195" s="38"/>
      <c r="LC195" s="35"/>
      <c r="LD195" s="36"/>
      <c r="LE195" s="38"/>
      <c r="LF195" s="35"/>
      <c r="LG195" s="36"/>
      <c r="LH195" s="37"/>
      <c r="LI195" s="35"/>
      <c r="LJ195" s="36"/>
      <c r="LK195" s="37"/>
      <c r="LL195" s="35"/>
      <c r="LM195" s="35"/>
      <c r="LN195" s="35"/>
      <c r="LO195" s="35"/>
      <c r="LP195" s="35"/>
      <c r="LQ195" s="35"/>
      <c r="LR195" s="35"/>
      <c r="LS195" s="35"/>
      <c r="LT195" s="35"/>
      <c r="LU195" s="35"/>
      <c r="LV195" s="35"/>
      <c r="LW195" s="35"/>
      <c r="LX195" s="35"/>
      <c r="LY195" s="35"/>
      <c r="LZ195" s="35"/>
      <c r="MA195" s="35"/>
      <c r="MB195" s="35"/>
      <c r="MC195" s="35"/>
      <c r="MD195" s="35"/>
      <c r="ME195" s="35"/>
      <c r="MF195" s="35"/>
      <c r="MG195" s="35"/>
      <c r="MH195" s="35"/>
      <c r="MI195" s="35"/>
      <c r="MJ195" s="35"/>
      <c r="MK195" s="35"/>
      <c r="ML195" s="35"/>
      <c r="MM195" s="35"/>
      <c r="MN195" s="36"/>
      <c r="MO195" s="38"/>
      <c r="MP195" s="35"/>
      <c r="MQ195" s="35"/>
      <c r="MR195" s="35"/>
      <c r="MS195" s="35"/>
      <c r="MT195" s="36"/>
      <c r="MU195" s="38"/>
      <c r="MV195" s="35"/>
      <c r="MW195" s="36"/>
      <c r="MX195" s="38"/>
      <c r="MY195" s="35"/>
      <c r="MZ195" s="35"/>
      <c r="NA195" s="35"/>
      <c r="NB195" s="35"/>
      <c r="NC195" s="35"/>
      <c r="ND195" s="35"/>
      <c r="NE195" s="35"/>
      <c r="NF195" s="35"/>
      <c r="NG195" s="35"/>
      <c r="NH195" s="35"/>
      <c r="NI195" s="35"/>
      <c r="NJ195" s="35"/>
      <c r="NK195" s="35"/>
      <c r="NL195" s="35"/>
      <c r="NM195" s="35"/>
      <c r="NN195" s="35"/>
      <c r="NO195" s="35"/>
      <c r="NP195" s="35"/>
      <c r="NQ195" s="35"/>
      <c r="NR195" s="36"/>
    </row>
    <row r="196" spans="1:382" ht="17.25" customHeight="1" x14ac:dyDescent="0.25">
      <c r="A196" s="39"/>
      <c r="B196" s="895"/>
      <c r="C196" s="896"/>
      <c r="D196" s="40"/>
      <c r="E196" s="41"/>
      <c r="F196" s="41"/>
      <c r="G196" s="41"/>
      <c r="H196" s="5"/>
      <c r="I196" s="41"/>
      <c r="J196" s="41"/>
      <c r="K196" s="41"/>
      <c r="L196" s="41"/>
      <c r="M196" s="41"/>
      <c r="N196" s="41"/>
      <c r="O196" s="5"/>
      <c r="P196" s="5"/>
      <c r="Q196" s="5"/>
      <c r="R196" s="5"/>
      <c r="S196" s="41"/>
      <c r="T196" s="41"/>
      <c r="U196" s="41"/>
      <c r="V196" s="41"/>
      <c r="W196" s="41"/>
      <c r="X196" s="42"/>
      <c r="Y196" s="39"/>
      <c r="Z196" s="30"/>
      <c r="AA196" s="30"/>
      <c r="AB196" s="30"/>
      <c r="AC196" s="30"/>
      <c r="AD196" s="30"/>
      <c r="AE196" s="30"/>
      <c r="AF196" s="30"/>
      <c r="AG196" s="30"/>
      <c r="AH196" s="30"/>
      <c r="AI196" s="30"/>
      <c r="AJ196" s="30"/>
      <c r="AK196" s="30"/>
      <c r="AL196" s="30"/>
      <c r="AM196" s="30"/>
      <c r="AN196" s="30"/>
      <c r="AO196" s="30"/>
      <c r="AP196" s="30"/>
      <c r="AQ196" s="30"/>
      <c r="AR196" s="30"/>
      <c r="AS196" s="31"/>
      <c r="AT196" s="39"/>
      <c r="AU196" s="30"/>
      <c r="AV196" s="30"/>
      <c r="AW196" s="30"/>
      <c r="AX196" s="30"/>
      <c r="AY196" s="30"/>
      <c r="AZ196" s="30"/>
      <c r="BA196" s="30"/>
      <c r="BB196" s="30"/>
      <c r="BC196" s="30"/>
      <c r="BD196" s="30"/>
      <c r="BE196" s="30"/>
      <c r="BF196" s="30"/>
      <c r="BG196" s="30"/>
      <c r="BH196" s="30"/>
      <c r="BI196" s="30"/>
      <c r="BJ196" s="30"/>
      <c r="BK196" s="30"/>
      <c r="BL196" s="30"/>
      <c r="BM196" s="30"/>
      <c r="BN196" s="31"/>
      <c r="BO196" s="37"/>
      <c r="BP196" s="35"/>
      <c r="BQ196" s="35"/>
      <c r="BR196" s="35"/>
      <c r="BS196" s="35"/>
      <c r="BT196" s="35"/>
      <c r="BU196" s="35"/>
      <c r="BV196" s="35"/>
      <c r="BW196" s="35"/>
      <c r="BX196" s="35"/>
      <c r="BY196" s="35"/>
      <c r="BZ196" s="35"/>
      <c r="CA196" s="35"/>
      <c r="CB196" s="35"/>
      <c r="CC196" s="35"/>
      <c r="CD196" s="35"/>
      <c r="CE196" s="35"/>
      <c r="CF196" s="35"/>
      <c r="CG196" s="35"/>
      <c r="CH196" s="35"/>
      <c r="CI196" s="36"/>
      <c r="CJ196" s="37"/>
      <c r="CK196" s="35"/>
      <c r="CL196" s="35"/>
      <c r="CM196" s="35"/>
      <c r="CN196" s="35"/>
      <c r="CO196" s="35"/>
      <c r="CP196" s="35"/>
      <c r="CQ196" s="35"/>
      <c r="CR196" s="35"/>
      <c r="CS196" s="35"/>
      <c r="CT196" s="35"/>
      <c r="CU196" s="35"/>
      <c r="CV196" s="35"/>
      <c r="CW196" s="35"/>
      <c r="CX196" s="35"/>
      <c r="CY196" s="35"/>
      <c r="CZ196" s="35"/>
      <c r="DA196" s="35"/>
      <c r="DB196" s="35"/>
      <c r="DC196" s="35"/>
      <c r="DD196" s="36"/>
      <c r="DE196" s="37"/>
      <c r="DF196" s="35"/>
      <c r="DG196" s="35"/>
      <c r="DH196" s="35"/>
      <c r="DI196" s="35"/>
      <c r="DJ196" s="35"/>
      <c r="DK196" s="35"/>
      <c r="DL196" s="35"/>
      <c r="DM196" s="35"/>
      <c r="DN196" s="35"/>
      <c r="DO196" s="35"/>
      <c r="DP196" s="35"/>
      <c r="DQ196" s="35"/>
      <c r="DR196" s="35"/>
      <c r="DS196" s="35"/>
      <c r="DT196" s="35"/>
      <c r="DU196" s="35"/>
      <c r="DV196" s="35"/>
      <c r="DW196" s="35"/>
      <c r="DX196" s="35"/>
      <c r="DY196" s="36"/>
      <c r="DZ196" s="37"/>
      <c r="EA196" s="35"/>
      <c r="EB196" s="35"/>
      <c r="EC196" s="35"/>
      <c r="ED196" s="35"/>
      <c r="EE196" s="35"/>
      <c r="EF196" s="35"/>
      <c r="EG196" s="35"/>
      <c r="EH196" s="35"/>
      <c r="EI196" s="35"/>
      <c r="EJ196" s="35"/>
      <c r="EK196" s="35"/>
      <c r="EL196" s="35"/>
      <c r="EM196" s="35"/>
      <c r="EN196" s="35"/>
      <c r="EO196" s="35"/>
      <c r="EP196" s="35"/>
      <c r="EQ196" s="35"/>
      <c r="ER196" s="35"/>
      <c r="ES196" s="35"/>
      <c r="ET196" s="36"/>
      <c r="EU196" s="40">
        <v>0</v>
      </c>
      <c r="EV196" s="5">
        <v>0</v>
      </c>
      <c r="EW196" s="5">
        <v>0</v>
      </c>
      <c r="EX196" s="5">
        <v>0</v>
      </c>
      <c r="EY196" s="5">
        <v>0</v>
      </c>
      <c r="EZ196" s="5">
        <v>0</v>
      </c>
      <c r="FA196" s="5">
        <v>0</v>
      </c>
      <c r="FB196" s="5">
        <v>0</v>
      </c>
      <c r="FC196" s="5">
        <v>0</v>
      </c>
      <c r="FD196" s="5">
        <v>0</v>
      </c>
      <c r="FE196" s="5">
        <v>0</v>
      </c>
      <c r="FF196" s="5">
        <v>0</v>
      </c>
      <c r="FG196" s="5">
        <v>0</v>
      </c>
      <c r="FH196" s="5">
        <v>0</v>
      </c>
      <c r="FI196" s="5">
        <v>0</v>
      </c>
      <c r="FJ196" s="5">
        <v>0</v>
      </c>
      <c r="FK196" s="5">
        <v>0</v>
      </c>
      <c r="FL196" s="5">
        <v>0</v>
      </c>
      <c r="FM196" s="5">
        <v>0</v>
      </c>
      <c r="FN196" s="5">
        <v>0</v>
      </c>
      <c r="FO196" s="6">
        <v>0</v>
      </c>
      <c r="FP196" s="37"/>
      <c r="FQ196" s="35"/>
      <c r="FR196" s="35"/>
      <c r="FS196" s="35"/>
      <c r="FT196" s="36"/>
      <c r="FU196" s="37"/>
      <c r="FV196" s="35"/>
      <c r="FW196" s="35"/>
      <c r="FX196" s="36"/>
      <c r="FY196" s="37"/>
      <c r="FZ196" s="35"/>
      <c r="GA196" s="35"/>
      <c r="GB196" s="35"/>
      <c r="GC196" s="35"/>
      <c r="GD196" s="35"/>
      <c r="GE196" s="35"/>
      <c r="GF196" s="35"/>
      <c r="GG196" s="35"/>
      <c r="GH196" s="35"/>
      <c r="GI196" s="35"/>
      <c r="GJ196" s="35"/>
      <c r="GK196" s="35"/>
      <c r="GL196" s="36"/>
      <c r="GM196" s="37"/>
      <c r="GN196" s="35"/>
      <c r="GO196" s="35"/>
      <c r="GP196" s="35"/>
      <c r="GQ196" s="35"/>
      <c r="GR196" s="35"/>
      <c r="GS196" s="35"/>
      <c r="GT196" s="35"/>
      <c r="GU196" s="35"/>
      <c r="GV196" s="35"/>
      <c r="GW196" s="35"/>
      <c r="GX196" s="35"/>
      <c r="GY196" s="35"/>
      <c r="GZ196" s="35"/>
      <c r="HA196" s="35"/>
      <c r="HB196" s="35"/>
      <c r="HC196" s="35"/>
      <c r="HD196" s="35"/>
      <c r="HE196" s="35"/>
      <c r="HF196" s="36"/>
      <c r="HG196" s="37"/>
      <c r="HH196" s="35"/>
      <c r="HI196" s="35"/>
      <c r="HJ196" s="35"/>
      <c r="HK196" s="35"/>
      <c r="HL196" s="35"/>
      <c r="HM196" s="35"/>
      <c r="HN196" s="35"/>
      <c r="HO196" s="35"/>
      <c r="HP196" s="35"/>
      <c r="HQ196" s="35"/>
      <c r="HR196" s="35"/>
      <c r="HS196" s="35"/>
      <c r="HT196" s="35"/>
      <c r="HU196" s="35"/>
      <c r="HV196" s="35"/>
      <c r="HW196" s="35"/>
      <c r="HX196" s="35"/>
      <c r="HY196" s="35"/>
      <c r="HZ196" s="35"/>
      <c r="IA196" s="35"/>
      <c r="IB196" s="35"/>
      <c r="IC196" s="35"/>
      <c r="ID196" s="36"/>
      <c r="IE196" s="37"/>
      <c r="IF196" s="35"/>
      <c r="IG196" s="35"/>
      <c r="IH196" s="35"/>
      <c r="II196" s="35"/>
      <c r="IJ196" s="35"/>
      <c r="IK196" s="35"/>
      <c r="IL196" s="35"/>
      <c r="IM196" s="35"/>
      <c r="IN196" s="35"/>
      <c r="IO196" s="35"/>
      <c r="IP196" s="35"/>
      <c r="IQ196" s="35"/>
      <c r="IR196" s="35"/>
      <c r="IS196" s="35"/>
      <c r="IT196" s="35"/>
      <c r="IU196" s="35"/>
      <c r="IV196" s="36"/>
      <c r="IW196" s="37"/>
      <c r="IX196" s="35"/>
      <c r="IY196" s="35"/>
      <c r="IZ196" s="35"/>
      <c r="JA196" s="35"/>
      <c r="JB196" s="35"/>
      <c r="JC196" s="35"/>
      <c r="JD196" s="35"/>
      <c r="JE196" s="35"/>
      <c r="JF196" s="35"/>
      <c r="JG196" s="35"/>
      <c r="JH196" s="35"/>
      <c r="JI196" s="35"/>
      <c r="JJ196" s="35"/>
      <c r="JK196" s="36"/>
      <c r="JL196" s="37"/>
      <c r="JM196" s="35"/>
      <c r="JN196" s="35"/>
      <c r="JO196" s="35"/>
      <c r="JP196" s="35"/>
      <c r="JQ196" s="35"/>
      <c r="JR196" s="35"/>
      <c r="JS196" s="35"/>
      <c r="JT196" s="35"/>
      <c r="JU196" s="35"/>
      <c r="JV196" s="35"/>
      <c r="JW196" s="35"/>
      <c r="JX196" s="35"/>
      <c r="JY196" s="35"/>
      <c r="JZ196" s="35"/>
      <c r="KA196" s="35"/>
      <c r="KB196" s="35"/>
      <c r="KC196" s="35"/>
      <c r="KD196" s="35"/>
      <c r="KE196" s="35"/>
      <c r="KF196" s="35"/>
      <c r="KG196" s="35"/>
      <c r="KH196" s="35"/>
      <c r="KI196" s="36"/>
      <c r="KJ196" s="37"/>
      <c r="KK196" s="35"/>
      <c r="KL196" s="35"/>
      <c r="KM196" s="35"/>
      <c r="KN196" s="35"/>
      <c r="KO196" s="35"/>
      <c r="KP196" s="35"/>
      <c r="KQ196" s="35"/>
      <c r="KR196" s="36"/>
      <c r="KS196" s="37"/>
      <c r="KT196" s="35"/>
      <c r="KU196" s="36"/>
      <c r="KV196" s="38"/>
      <c r="KW196" s="35"/>
      <c r="KX196" s="36"/>
      <c r="KY196" s="38"/>
      <c r="KZ196" s="35"/>
      <c r="LA196" s="36"/>
      <c r="LB196" s="38"/>
      <c r="LC196" s="35"/>
      <c r="LD196" s="36"/>
      <c r="LE196" s="38"/>
      <c r="LF196" s="35"/>
      <c r="LG196" s="36"/>
      <c r="LH196" s="37"/>
      <c r="LI196" s="35"/>
      <c r="LJ196" s="36"/>
      <c r="LK196" s="37"/>
      <c r="LL196" s="35"/>
      <c r="LM196" s="35"/>
      <c r="LN196" s="35"/>
      <c r="LO196" s="35"/>
      <c r="LP196" s="35"/>
      <c r="LQ196" s="35"/>
      <c r="LR196" s="35"/>
      <c r="LS196" s="35"/>
      <c r="LT196" s="35"/>
      <c r="LU196" s="35"/>
      <c r="LV196" s="35"/>
      <c r="LW196" s="35"/>
      <c r="LX196" s="35"/>
      <c r="LY196" s="35"/>
      <c r="LZ196" s="35"/>
      <c r="MA196" s="35"/>
      <c r="MB196" s="35"/>
      <c r="MC196" s="35"/>
      <c r="MD196" s="35"/>
      <c r="ME196" s="35"/>
      <c r="MF196" s="35"/>
      <c r="MG196" s="35"/>
      <c r="MH196" s="35"/>
      <c r="MI196" s="35"/>
      <c r="MJ196" s="35"/>
      <c r="MK196" s="35"/>
      <c r="ML196" s="35"/>
      <c r="MM196" s="35"/>
      <c r="MN196" s="36"/>
      <c r="MO196" s="38"/>
      <c r="MP196" s="35"/>
      <c r="MQ196" s="35"/>
      <c r="MR196" s="35"/>
      <c r="MS196" s="35"/>
      <c r="MT196" s="36"/>
      <c r="MU196" s="38"/>
      <c r="MV196" s="35"/>
      <c r="MW196" s="36"/>
      <c r="MX196" s="38"/>
      <c r="MY196" s="35"/>
      <c r="MZ196" s="35"/>
      <c r="NA196" s="35"/>
      <c r="NB196" s="35"/>
      <c r="NC196" s="35"/>
      <c r="ND196" s="35"/>
      <c r="NE196" s="35"/>
      <c r="NF196" s="35"/>
      <c r="NG196" s="35"/>
      <c r="NH196" s="35"/>
      <c r="NI196" s="35"/>
      <c r="NJ196" s="35"/>
      <c r="NK196" s="35"/>
      <c r="NL196" s="35"/>
      <c r="NM196" s="35"/>
      <c r="NN196" s="35"/>
      <c r="NO196" s="35"/>
      <c r="NP196" s="35"/>
      <c r="NQ196" s="35"/>
      <c r="NR196" s="36"/>
    </row>
    <row r="197" spans="1:382" ht="17.25" customHeight="1" x14ac:dyDescent="0.25">
      <c r="A197" s="39"/>
      <c r="B197" s="895"/>
      <c r="C197" s="896"/>
      <c r="D197" s="40"/>
      <c r="E197" s="41"/>
      <c r="F197" s="41"/>
      <c r="G197" s="41"/>
      <c r="H197" s="5"/>
      <c r="I197" s="41"/>
      <c r="J197" s="41"/>
      <c r="K197" s="41"/>
      <c r="L197" s="41"/>
      <c r="M197" s="41"/>
      <c r="N197" s="41"/>
      <c r="O197" s="5"/>
      <c r="P197" s="5"/>
      <c r="Q197" s="5"/>
      <c r="R197" s="5"/>
      <c r="S197" s="41"/>
      <c r="T197" s="41"/>
      <c r="U197" s="41"/>
      <c r="V197" s="41"/>
      <c r="W197" s="41"/>
      <c r="X197" s="42"/>
      <c r="Y197" s="39"/>
      <c r="Z197" s="30"/>
      <c r="AA197" s="30"/>
      <c r="AB197" s="30"/>
      <c r="AC197" s="30"/>
      <c r="AD197" s="30"/>
      <c r="AE197" s="30"/>
      <c r="AF197" s="30"/>
      <c r="AG197" s="30"/>
      <c r="AH197" s="30"/>
      <c r="AI197" s="30"/>
      <c r="AJ197" s="30"/>
      <c r="AK197" s="30"/>
      <c r="AL197" s="30"/>
      <c r="AM197" s="30"/>
      <c r="AN197" s="30"/>
      <c r="AO197" s="30"/>
      <c r="AP197" s="30"/>
      <c r="AQ197" s="30"/>
      <c r="AR197" s="30"/>
      <c r="AS197" s="31"/>
      <c r="AT197" s="39"/>
      <c r="AU197" s="30"/>
      <c r="AV197" s="30"/>
      <c r="AW197" s="30"/>
      <c r="AX197" s="30"/>
      <c r="AY197" s="30"/>
      <c r="AZ197" s="30"/>
      <c r="BA197" s="30"/>
      <c r="BB197" s="30"/>
      <c r="BC197" s="30"/>
      <c r="BD197" s="30"/>
      <c r="BE197" s="30"/>
      <c r="BF197" s="30"/>
      <c r="BG197" s="30"/>
      <c r="BH197" s="30"/>
      <c r="BI197" s="30"/>
      <c r="BJ197" s="30"/>
      <c r="BK197" s="30"/>
      <c r="BL197" s="30"/>
      <c r="BM197" s="30"/>
      <c r="BN197" s="31"/>
      <c r="BO197" s="37"/>
      <c r="BP197" s="35"/>
      <c r="BQ197" s="35"/>
      <c r="BR197" s="35"/>
      <c r="BS197" s="35"/>
      <c r="BT197" s="35"/>
      <c r="BU197" s="35"/>
      <c r="BV197" s="35"/>
      <c r="BW197" s="35"/>
      <c r="BX197" s="35"/>
      <c r="BY197" s="35"/>
      <c r="BZ197" s="35"/>
      <c r="CA197" s="35"/>
      <c r="CB197" s="35"/>
      <c r="CC197" s="35"/>
      <c r="CD197" s="35"/>
      <c r="CE197" s="35"/>
      <c r="CF197" s="35"/>
      <c r="CG197" s="35"/>
      <c r="CH197" s="35"/>
      <c r="CI197" s="36"/>
      <c r="CJ197" s="37"/>
      <c r="CK197" s="35"/>
      <c r="CL197" s="35"/>
      <c r="CM197" s="35"/>
      <c r="CN197" s="35"/>
      <c r="CO197" s="35"/>
      <c r="CP197" s="35"/>
      <c r="CQ197" s="35"/>
      <c r="CR197" s="35"/>
      <c r="CS197" s="35"/>
      <c r="CT197" s="35"/>
      <c r="CU197" s="35"/>
      <c r="CV197" s="35"/>
      <c r="CW197" s="35"/>
      <c r="CX197" s="35"/>
      <c r="CY197" s="35"/>
      <c r="CZ197" s="35"/>
      <c r="DA197" s="35"/>
      <c r="DB197" s="35"/>
      <c r="DC197" s="35"/>
      <c r="DD197" s="36"/>
      <c r="DE197" s="37"/>
      <c r="DF197" s="35"/>
      <c r="DG197" s="35"/>
      <c r="DH197" s="35"/>
      <c r="DI197" s="35"/>
      <c r="DJ197" s="35"/>
      <c r="DK197" s="35"/>
      <c r="DL197" s="35"/>
      <c r="DM197" s="35"/>
      <c r="DN197" s="35"/>
      <c r="DO197" s="35"/>
      <c r="DP197" s="35"/>
      <c r="DQ197" s="35"/>
      <c r="DR197" s="35"/>
      <c r="DS197" s="35"/>
      <c r="DT197" s="35"/>
      <c r="DU197" s="35"/>
      <c r="DV197" s="35"/>
      <c r="DW197" s="35"/>
      <c r="DX197" s="35"/>
      <c r="DY197" s="36"/>
      <c r="DZ197" s="37"/>
      <c r="EA197" s="35"/>
      <c r="EB197" s="35"/>
      <c r="EC197" s="35"/>
      <c r="ED197" s="35"/>
      <c r="EE197" s="35"/>
      <c r="EF197" s="35"/>
      <c r="EG197" s="35"/>
      <c r="EH197" s="35"/>
      <c r="EI197" s="35"/>
      <c r="EJ197" s="35"/>
      <c r="EK197" s="35"/>
      <c r="EL197" s="35"/>
      <c r="EM197" s="35"/>
      <c r="EN197" s="35"/>
      <c r="EO197" s="35"/>
      <c r="EP197" s="35"/>
      <c r="EQ197" s="35"/>
      <c r="ER197" s="35"/>
      <c r="ES197" s="35"/>
      <c r="ET197" s="36"/>
      <c r="EU197" s="40">
        <v>0</v>
      </c>
      <c r="EV197" s="5">
        <v>0</v>
      </c>
      <c r="EW197" s="5">
        <v>0</v>
      </c>
      <c r="EX197" s="5">
        <v>0</v>
      </c>
      <c r="EY197" s="5">
        <v>0</v>
      </c>
      <c r="EZ197" s="5">
        <v>0</v>
      </c>
      <c r="FA197" s="5">
        <v>0</v>
      </c>
      <c r="FB197" s="5">
        <v>0</v>
      </c>
      <c r="FC197" s="5">
        <v>0</v>
      </c>
      <c r="FD197" s="5">
        <v>0</v>
      </c>
      <c r="FE197" s="5">
        <v>0</v>
      </c>
      <c r="FF197" s="5">
        <v>0</v>
      </c>
      <c r="FG197" s="5">
        <v>0</v>
      </c>
      <c r="FH197" s="5">
        <v>0</v>
      </c>
      <c r="FI197" s="5">
        <v>0</v>
      </c>
      <c r="FJ197" s="5">
        <v>0</v>
      </c>
      <c r="FK197" s="5">
        <v>0</v>
      </c>
      <c r="FL197" s="5">
        <v>0</v>
      </c>
      <c r="FM197" s="5">
        <v>0</v>
      </c>
      <c r="FN197" s="5">
        <v>0</v>
      </c>
      <c r="FO197" s="6">
        <v>0</v>
      </c>
      <c r="FP197" s="37"/>
      <c r="FQ197" s="35"/>
      <c r="FR197" s="35"/>
      <c r="FS197" s="35"/>
      <c r="FT197" s="36"/>
      <c r="FU197" s="37"/>
      <c r="FV197" s="35"/>
      <c r="FW197" s="35"/>
      <c r="FX197" s="36"/>
      <c r="FY197" s="37"/>
      <c r="FZ197" s="35"/>
      <c r="GA197" s="35"/>
      <c r="GB197" s="35"/>
      <c r="GC197" s="35"/>
      <c r="GD197" s="35"/>
      <c r="GE197" s="35"/>
      <c r="GF197" s="35"/>
      <c r="GG197" s="35"/>
      <c r="GH197" s="35"/>
      <c r="GI197" s="35"/>
      <c r="GJ197" s="35"/>
      <c r="GK197" s="35"/>
      <c r="GL197" s="36"/>
      <c r="GM197" s="37"/>
      <c r="GN197" s="35"/>
      <c r="GO197" s="35"/>
      <c r="GP197" s="35"/>
      <c r="GQ197" s="35"/>
      <c r="GR197" s="35"/>
      <c r="GS197" s="35"/>
      <c r="GT197" s="35"/>
      <c r="GU197" s="35"/>
      <c r="GV197" s="35"/>
      <c r="GW197" s="35"/>
      <c r="GX197" s="35"/>
      <c r="GY197" s="35"/>
      <c r="GZ197" s="35"/>
      <c r="HA197" s="35"/>
      <c r="HB197" s="35"/>
      <c r="HC197" s="35"/>
      <c r="HD197" s="35"/>
      <c r="HE197" s="35"/>
      <c r="HF197" s="36"/>
      <c r="HG197" s="37"/>
      <c r="HH197" s="35"/>
      <c r="HI197" s="35"/>
      <c r="HJ197" s="35"/>
      <c r="HK197" s="35"/>
      <c r="HL197" s="35"/>
      <c r="HM197" s="35"/>
      <c r="HN197" s="35"/>
      <c r="HO197" s="35"/>
      <c r="HP197" s="35"/>
      <c r="HQ197" s="35"/>
      <c r="HR197" s="35"/>
      <c r="HS197" s="35"/>
      <c r="HT197" s="35"/>
      <c r="HU197" s="35"/>
      <c r="HV197" s="35"/>
      <c r="HW197" s="35"/>
      <c r="HX197" s="35"/>
      <c r="HY197" s="35"/>
      <c r="HZ197" s="35"/>
      <c r="IA197" s="35"/>
      <c r="IB197" s="35"/>
      <c r="IC197" s="35"/>
      <c r="ID197" s="36"/>
      <c r="IE197" s="37"/>
      <c r="IF197" s="35"/>
      <c r="IG197" s="35"/>
      <c r="IH197" s="35"/>
      <c r="II197" s="35"/>
      <c r="IJ197" s="35"/>
      <c r="IK197" s="35"/>
      <c r="IL197" s="35"/>
      <c r="IM197" s="35"/>
      <c r="IN197" s="35"/>
      <c r="IO197" s="35"/>
      <c r="IP197" s="35"/>
      <c r="IQ197" s="35"/>
      <c r="IR197" s="35"/>
      <c r="IS197" s="35"/>
      <c r="IT197" s="35"/>
      <c r="IU197" s="35"/>
      <c r="IV197" s="36"/>
      <c r="IW197" s="37"/>
      <c r="IX197" s="35"/>
      <c r="IY197" s="35"/>
      <c r="IZ197" s="35"/>
      <c r="JA197" s="35"/>
      <c r="JB197" s="35"/>
      <c r="JC197" s="35"/>
      <c r="JD197" s="35"/>
      <c r="JE197" s="35"/>
      <c r="JF197" s="35"/>
      <c r="JG197" s="35"/>
      <c r="JH197" s="35"/>
      <c r="JI197" s="35"/>
      <c r="JJ197" s="35"/>
      <c r="JK197" s="36"/>
      <c r="JL197" s="37"/>
      <c r="JM197" s="35"/>
      <c r="JN197" s="35"/>
      <c r="JO197" s="35"/>
      <c r="JP197" s="35"/>
      <c r="JQ197" s="35"/>
      <c r="JR197" s="35"/>
      <c r="JS197" s="35"/>
      <c r="JT197" s="35"/>
      <c r="JU197" s="35"/>
      <c r="JV197" s="35"/>
      <c r="JW197" s="35"/>
      <c r="JX197" s="35"/>
      <c r="JY197" s="35"/>
      <c r="JZ197" s="35"/>
      <c r="KA197" s="35"/>
      <c r="KB197" s="35"/>
      <c r="KC197" s="35"/>
      <c r="KD197" s="35"/>
      <c r="KE197" s="35"/>
      <c r="KF197" s="35"/>
      <c r="KG197" s="35"/>
      <c r="KH197" s="35"/>
      <c r="KI197" s="36"/>
      <c r="KJ197" s="37"/>
      <c r="KK197" s="35"/>
      <c r="KL197" s="35"/>
      <c r="KM197" s="35"/>
      <c r="KN197" s="35"/>
      <c r="KO197" s="35"/>
      <c r="KP197" s="35"/>
      <c r="KQ197" s="35"/>
      <c r="KR197" s="36"/>
      <c r="KS197" s="37"/>
      <c r="KT197" s="35"/>
      <c r="KU197" s="36"/>
      <c r="KV197" s="38"/>
      <c r="KW197" s="35"/>
      <c r="KX197" s="36"/>
      <c r="KY197" s="38"/>
      <c r="KZ197" s="35"/>
      <c r="LA197" s="36"/>
      <c r="LB197" s="38"/>
      <c r="LC197" s="35"/>
      <c r="LD197" s="36"/>
      <c r="LE197" s="38"/>
      <c r="LF197" s="35"/>
      <c r="LG197" s="36"/>
      <c r="LH197" s="37"/>
      <c r="LI197" s="35"/>
      <c r="LJ197" s="36"/>
      <c r="LK197" s="37"/>
      <c r="LL197" s="35"/>
      <c r="LM197" s="35"/>
      <c r="LN197" s="35"/>
      <c r="LO197" s="35"/>
      <c r="LP197" s="35"/>
      <c r="LQ197" s="35"/>
      <c r="LR197" s="35"/>
      <c r="LS197" s="35"/>
      <c r="LT197" s="35"/>
      <c r="LU197" s="35"/>
      <c r="LV197" s="35"/>
      <c r="LW197" s="35"/>
      <c r="LX197" s="35"/>
      <c r="LY197" s="35"/>
      <c r="LZ197" s="35"/>
      <c r="MA197" s="35"/>
      <c r="MB197" s="35"/>
      <c r="MC197" s="35"/>
      <c r="MD197" s="35"/>
      <c r="ME197" s="35"/>
      <c r="MF197" s="35"/>
      <c r="MG197" s="35"/>
      <c r="MH197" s="35"/>
      <c r="MI197" s="35"/>
      <c r="MJ197" s="35"/>
      <c r="MK197" s="35"/>
      <c r="ML197" s="35"/>
      <c r="MM197" s="35"/>
      <c r="MN197" s="36"/>
      <c r="MO197" s="38"/>
      <c r="MP197" s="35"/>
      <c r="MQ197" s="35"/>
      <c r="MR197" s="35"/>
      <c r="MS197" s="35"/>
      <c r="MT197" s="36"/>
      <c r="MU197" s="38"/>
      <c r="MV197" s="35"/>
      <c r="MW197" s="36"/>
      <c r="MX197" s="38"/>
      <c r="MY197" s="35"/>
      <c r="MZ197" s="35"/>
      <c r="NA197" s="35"/>
      <c r="NB197" s="35"/>
      <c r="NC197" s="35"/>
      <c r="ND197" s="35"/>
      <c r="NE197" s="35"/>
      <c r="NF197" s="35"/>
      <c r="NG197" s="35"/>
      <c r="NH197" s="35"/>
      <c r="NI197" s="35"/>
      <c r="NJ197" s="35"/>
      <c r="NK197" s="35"/>
      <c r="NL197" s="35"/>
      <c r="NM197" s="35"/>
      <c r="NN197" s="35"/>
      <c r="NO197" s="35"/>
      <c r="NP197" s="35"/>
      <c r="NQ197" s="35"/>
      <c r="NR197" s="36"/>
    </row>
    <row r="198" spans="1:382" ht="17.25" customHeight="1" x14ac:dyDescent="0.25">
      <c r="A198" s="39"/>
      <c r="B198" s="895"/>
      <c r="C198" s="896"/>
      <c r="D198" s="40"/>
      <c r="E198" s="41"/>
      <c r="F198" s="41"/>
      <c r="G198" s="41"/>
      <c r="H198" s="5"/>
      <c r="I198" s="41"/>
      <c r="J198" s="41"/>
      <c r="K198" s="41"/>
      <c r="L198" s="41"/>
      <c r="M198" s="41"/>
      <c r="N198" s="41"/>
      <c r="O198" s="5"/>
      <c r="P198" s="5"/>
      <c r="Q198" s="5"/>
      <c r="R198" s="5"/>
      <c r="S198" s="41"/>
      <c r="T198" s="41"/>
      <c r="U198" s="41"/>
      <c r="V198" s="41"/>
      <c r="W198" s="41"/>
      <c r="X198" s="42"/>
      <c r="Y198" s="39"/>
      <c r="Z198" s="30"/>
      <c r="AA198" s="30"/>
      <c r="AB198" s="30"/>
      <c r="AC198" s="30"/>
      <c r="AD198" s="30"/>
      <c r="AE198" s="30"/>
      <c r="AF198" s="30"/>
      <c r="AG198" s="30"/>
      <c r="AH198" s="30"/>
      <c r="AI198" s="30"/>
      <c r="AJ198" s="30"/>
      <c r="AK198" s="30"/>
      <c r="AL198" s="30"/>
      <c r="AM198" s="30"/>
      <c r="AN198" s="30"/>
      <c r="AO198" s="30"/>
      <c r="AP198" s="30"/>
      <c r="AQ198" s="30"/>
      <c r="AR198" s="30"/>
      <c r="AS198" s="31"/>
      <c r="AT198" s="39"/>
      <c r="AU198" s="30"/>
      <c r="AV198" s="30"/>
      <c r="AW198" s="30"/>
      <c r="AX198" s="30"/>
      <c r="AY198" s="30"/>
      <c r="AZ198" s="30"/>
      <c r="BA198" s="30"/>
      <c r="BB198" s="30"/>
      <c r="BC198" s="30"/>
      <c r="BD198" s="30"/>
      <c r="BE198" s="30"/>
      <c r="BF198" s="30"/>
      <c r="BG198" s="30"/>
      <c r="BH198" s="30"/>
      <c r="BI198" s="30"/>
      <c r="BJ198" s="30"/>
      <c r="BK198" s="30"/>
      <c r="BL198" s="30"/>
      <c r="BM198" s="30"/>
      <c r="BN198" s="31"/>
      <c r="BO198" s="37"/>
      <c r="BP198" s="35"/>
      <c r="BQ198" s="35"/>
      <c r="BR198" s="35"/>
      <c r="BS198" s="35"/>
      <c r="BT198" s="35"/>
      <c r="BU198" s="35"/>
      <c r="BV198" s="35"/>
      <c r="BW198" s="35"/>
      <c r="BX198" s="35"/>
      <c r="BY198" s="35"/>
      <c r="BZ198" s="35"/>
      <c r="CA198" s="35"/>
      <c r="CB198" s="35"/>
      <c r="CC198" s="35"/>
      <c r="CD198" s="35"/>
      <c r="CE198" s="35"/>
      <c r="CF198" s="35"/>
      <c r="CG198" s="35"/>
      <c r="CH198" s="35"/>
      <c r="CI198" s="36"/>
      <c r="CJ198" s="37"/>
      <c r="CK198" s="35"/>
      <c r="CL198" s="35"/>
      <c r="CM198" s="35"/>
      <c r="CN198" s="35"/>
      <c r="CO198" s="35"/>
      <c r="CP198" s="35"/>
      <c r="CQ198" s="35"/>
      <c r="CR198" s="35"/>
      <c r="CS198" s="35"/>
      <c r="CT198" s="35"/>
      <c r="CU198" s="35"/>
      <c r="CV198" s="35"/>
      <c r="CW198" s="35"/>
      <c r="CX198" s="35"/>
      <c r="CY198" s="35"/>
      <c r="CZ198" s="35"/>
      <c r="DA198" s="35"/>
      <c r="DB198" s="35"/>
      <c r="DC198" s="35"/>
      <c r="DD198" s="36"/>
      <c r="DE198" s="37"/>
      <c r="DF198" s="35"/>
      <c r="DG198" s="35"/>
      <c r="DH198" s="35"/>
      <c r="DI198" s="35"/>
      <c r="DJ198" s="35"/>
      <c r="DK198" s="35"/>
      <c r="DL198" s="35"/>
      <c r="DM198" s="35"/>
      <c r="DN198" s="35"/>
      <c r="DO198" s="35"/>
      <c r="DP198" s="35"/>
      <c r="DQ198" s="35"/>
      <c r="DR198" s="35"/>
      <c r="DS198" s="35"/>
      <c r="DT198" s="35"/>
      <c r="DU198" s="35"/>
      <c r="DV198" s="35"/>
      <c r="DW198" s="35"/>
      <c r="DX198" s="35"/>
      <c r="DY198" s="36"/>
      <c r="DZ198" s="37"/>
      <c r="EA198" s="35"/>
      <c r="EB198" s="35"/>
      <c r="EC198" s="35"/>
      <c r="ED198" s="35"/>
      <c r="EE198" s="35"/>
      <c r="EF198" s="35"/>
      <c r="EG198" s="35"/>
      <c r="EH198" s="35"/>
      <c r="EI198" s="35"/>
      <c r="EJ198" s="35"/>
      <c r="EK198" s="35"/>
      <c r="EL198" s="35"/>
      <c r="EM198" s="35"/>
      <c r="EN198" s="35"/>
      <c r="EO198" s="35"/>
      <c r="EP198" s="35"/>
      <c r="EQ198" s="35"/>
      <c r="ER198" s="35"/>
      <c r="ES198" s="35"/>
      <c r="ET198" s="36"/>
      <c r="EU198" s="40">
        <v>0</v>
      </c>
      <c r="EV198" s="5">
        <v>0</v>
      </c>
      <c r="EW198" s="5">
        <v>0</v>
      </c>
      <c r="EX198" s="5">
        <v>0</v>
      </c>
      <c r="EY198" s="5">
        <v>0</v>
      </c>
      <c r="EZ198" s="5">
        <v>0</v>
      </c>
      <c r="FA198" s="5">
        <v>0</v>
      </c>
      <c r="FB198" s="5">
        <v>0</v>
      </c>
      <c r="FC198" s="5">
        <v>0</v>
      </c>
      <c r="FD198" s="5">
        <v>0</v>
      </c>
      <c r="FE198" s="5">
        <v>0</v>
      </c>
      <c r="FF198" s="5">
        <v>0</v>
      </c>
      <c r="FG198" s="5">
        <v>0</v>
      </c>
      <c r="FH198" s="5">
        <v>0</v>
      </c>
      <c r="FI198" s="5">
        <v>0</v>
      </c>
      <c r="FJ198" s="5">
        <v>0</v>
      </c>
      <c r="FK198" s="5">
        <v>0</v>
      </c>
      <c r="FL198" s="5">
        <v>0</v>
      </c>
      <c r="FM198" s="5">
        <v>0</v>
      </c>
      <c r="FN198" s="5">
        <v>0</v>
      </c>
      <c r="FO198" s="6">
        <v>0</v>
      </c>
      <c r="FP198" s="37"/>
      <c r="FQ198" s="35"/>
      <c r="FR198" s="35"/>
      <c r="FS198" s="35"/>
      <c r="FT198" s="36"/>
      <c r="FU198" s="37"/>
      <c r="FV198" s="35"/>
      <c r="FW198" s="35"/>
      <c r="FX198" s="36"/>
      <c r="FY198" s="37"/>
      <c r="FZ198" s="35"/>
      <c r="GA198" s="35"/>
      <c r="GB198" s="35"/>
      <c r="GC198" s="35"/>
      <c r="GD198" s="35"/>
      <c r="GE198" s="35"/>
      <c r="GF198" s="35"/>
      <c r="GG198" s="35"/>
      <c r="GH198" s="35"/>
      <c r="GI198" s="35"/>
      <c r="GJ198" s="35"/>
      <c r="GK198" s="35"/>
      <c r="GL198" s="36"/>
      <c r="GM198" s="37"/>
      <c r="GN198" s="35"/>
      <c r="GO198" s="35"/>
      <c r="GP198" s="35"/>
      <c r="GQ198" s="35"/>
      <c r="GR198" s="35"/>
      <c r="GS198" s="35"/>
      <c r="GT198" s="35"/>
      <c r="GU198" s="35"/>
      <c r="GV198" s="35"/>
      <c r="GW198" s="35"/>
      <c r="GX198" s="35"/>
      <c r="GY198" s="35"/>
      <c r="GZ198" s="35"/>
      <c r="HA198" s="35"/>
      <c r="HB198" s="35"/>
      <c r="HC198" s="35"/>
      <c r="HD198" s="35"/>
      <c r="HE198" s="35"/>
      <c r="HF198" s="36"/>
      <c r="HG198" s="37"/>
      <c r="HH198" s="35"/>
      <c r="HI198" s="35"/>
      <c r="HJ198" s="35"/>
      <c r="HK198" s="35"/>
      <c r="HL198" s="35"/>
      <c r="HM198" s="35"/>
      <c r="HN198" s="35"/>
      <c r="HO198" s="35"/>
      <c r="HP198" s="35"/>
      <c r="HQ198" s="35"/>
      <c r="HR198" s="35"/>
      <c r="HS198" s="35"/>
      <c r="HT198" s="35"/>
      <c r="HU198" s="35"/>
      <c r="HV198" s="35"/>
      <c r="HW198" s="35"/>
      <c r="HX198" s="35"/>
      <c r="HY198" s="35"/>
      <c r="HZ198" s="35"/>
      <c r="IA198" s="35"/>
      <c r="IB198" s="35"/>
      <c r="IC198" s="35"/>
      <c r="ID198" s="36"/>
      <c r="IE198" s="37"/>
      <c r="IF198" s="35"/>
      <c r="IG198" s="35"/>
      <c r="IH198" s="35"/>
      <c r="II198" s="35"/>
      <c r="IJ198" s="35"/>
      <c r="IK198" s="35"/>
      <c r="IL198" s="35"/>
      <c r="IM198" s="35"/>
      <c r="IN198" s="35"/>
      <c r="IO198" s="35"/>
      <c r="IP198" s="35"/>
      <c r="IQ198" s="35"/>
      <c r="IR198" s="35"/>
      <c r="IS198" s="35"/>
      <c r="IT198" s="35"/>
      <c r="IU198" s="35"/>
      <c r="IV198" s="36"/>
      <c r="IW198" s="37"/>
      <c r="IX198" s="35"/>
      <c r="IY198" s="35"/>
      <c r="IZ198" s="35"/>
      <c r="JA198" s="35"/>
      <c r="JB198" s="35"/>
      <c r="JC198" s="35"/>
      <c r="JD198" s="35"/>
      <c r="JE198" s="35"/>
      <c r="JF198" s="35"/>
      <c r="JG198" s="35"/>
      <c r="JH198" s="35"/>
      <c r="JI198" s="35"/>
      <c r="JJ198" s="35"/>
      <c r="JK198" s="36"/>
      <c r="JL198" s="37"/>
      <c r="JM198" s="35"/>
      <c r="JN198" s="35"/>
      <c r="JO198" s="35"/>
      <c r="JP198" s="35"/>
      <c r="JQ198" s="35"/>
      <c r="JR198" s="35"/>
      <c r="JS198" s="35"/>
      <c r="JT198" s="35"/>
      <c r="JU198" s="35"/>
      <c r="JV198" s="35"/>
      <c r="JW198" s="35"/>
      <c r="JX198" s="35"/>
      <c r="JY198" s="35"/>
      <c r="JZ198" s="35"/>
      <c r="KA198" s="35"/>
      <c r="KB198" s="35"/>
      <c r="KC198" s="35"/>
      <c r="KD198" s="35"/>
      <c r="KE198" s="35"/>
      <c r="KF198" s="35"/>
      <c r="KG198" s="35"/>
      <c r="KH198" s="35"/>
      <c r="KI198" s="36"/>
      <c r="KJ198" s="37"/>
      <c r="KK198" s="35"/>
      <c r="KL198" s="35"/>
      <c r="KM198" s="35"/>
      <c r="KN198" s="35"/>
      <c r="KO198" s="35"/>
      <c r="KP198" s="35"/>
      <c r="KQ198" s="35"/>
      <c r="KR198" s="36"/>
      <c r="KS198" s="37"/>
      <c r="KT198" s="35"/>
      <c r="KU198" s="36"/>
      <c r="KV198" s="38"/>
      <c r="KW198" s="35"/>
      <c r="KX198" s="36"/>
      <c r="KY198" s="38"/>
      <c r="KZ198" s="35"/>
      <c r="LA198" s="36"/>
      <c r="LB198" s="38"/>
      <c r="LC198" s="35"/>
      <c r="LD198" s="36"/>
      <c r="LE198" s="38"/>
      <c r="LF198" s="35"/>
      <c r="LG198" s="36"/>
      <c r="LH198" s="37"/>
      <c r="LI198" s="35"/>
      <c r="LJ198" s="36"/>
      <c r="LK198" s="37"/>
      <c r="LL198" s="35"/>
      <c r="LM198" s="35"/>
      <c r="LN198" s="35"/>
      <c r="LO198" s="35"/>
      <c r="LP198" s="35"/>
      <c r="LQ198" s="35"/>
      <c r="LR198" s="35"/>
      <c r="LS198" s="35"/>
      <c r="LT198" s="35"/>
      <c r="LU198" s="35"/>
      <c r="LV198" s="35"/>
      <c r="LW198" s="35"/>
      <c r="LX198" s="35"/>
      <c r="LY198" s="35"/>
      <c r="LZ198" s="35"/>
      <c r="MA198" s="35"/>
      <c r="MB198" s="35"/>
      <c r="MC198" s="35"/>
      <c r="MD198" s="35"/>
      <c r="ME198" s="35"/>
      <c r="MF198" s="35"/>
      <c r="MG198" s="35"/>
      <c r="MH198" s="35"/>
      <c r="MI198" s="35"/>
      <c r="MJ198" s="35"/>
      <c r="MK198" s="35"/>
      <c r="ML198" s="35"/>
      <c r="MM198" s="35"/>
      <c r="MN198" s="36"/>
      <c r="MO198" s="38"/>
      <c r="MP198" s="35"/>
      <c r="MQ198" s="35"/>
      <c r="MR198" s="35"/>
      <c r="MS198" s="35"/>
      <c r="MT198" s="36"/>
      <c r="MU198" s="38"/>
      <c r="MV198" s="35"/>
      <c r="MW198" s="36"/>
      <c r="MX198" s="38"/>
      <c r="MY198" s="35"/>
      <c r="MZ198" s="35"/>
      <c r="NA198" s="35"/>
      <c r="NB198" s="35"/>
      <c r="NC198" s="35"/>
      <c r="ND198" s="35"/>
      <c r="NE198" s="35"/>
      <c r="NF198" s="35"/>
      <c r="NG198" s="35"/>
      <c r="NH198" s="35"/>
      <c r="NI198" s="35"/>
      <c r="NJ198" s="35"/>
      <c r="NK198" s="35"/>
      <c r="NL198" s="35"/>
      <c r="NM198" s="35"/>
      <c r="NN198" s="35"/>
      <c r="NO198" s="35"/>
      <c r="NP198" s="35"/>
      <c r="NQ198" s="35"/>
      <c r="NR198" s="36"/>
    </row>
    <row r="199" spans="1:382" ht="17.25" customHeight="1" x14ac:dyDescent="0.25">
      <c r="A199" s="39"/>
      <c r="B199" s="895"/>
      <c r="C199" s="896"/>
      <c r="D199" s="40"/>
      <c r="E199" s="41"/>
      <c r="F199" s="41"/>
      <c r="G199" s="41"/>
      <c r="H199" s="5"/>
      <c r="I199" s="41"/>
      <c r="J199" s="41"/>
      <c r="K199" s="41"/>
      <c r="L199" s="41"/>
      <c r="M199" s="41"/>
      <c r="N199" s="41"/>
      <c r="O199" s="5"/>
      <c r="P199" s="5"/>
      <c r="Q199" s="5"/>
      <c r="R199" s="5"/>
      <c r="S199" s="41"/>
      <c r="T199" s="41"/>
      <c r="U199" s="41"/>
      <c r="V199" s="41"/>
      <c r="W199" s="41"/>
      <c r="X199" s="42"/>
      <c r="Y199" s="39"/>
      <c r="Z199" s="30"/>
      <c r="AA199" s="30"/>
      <c r="AB199" s="30"/>
      <c r="AC199" s="30"/>
      <c r="AD199" s="30"/>
      <c r="AE199" s="30"/>
      <c r="AF199" s="30"/>
      <c r="AG199" s="30"/>
      <c r="AH199" s="30"/>
      <c r="AI199" s="30"/>
      <c r="AJ199" s="30"/>
      <c r="AK199" s="30"/>
      <c r="AL199" s="30"/>
      <c r="AM199" s="30"/>
      <c r="AN199" s="30"/>
      <c r="AO199" s="30"/>
      <c r="AP199" s="30"/>
      <c r="AQ199" s="30"/>
      <c r="AR199" s="30"/>
      <c r="AS199" s="31"/>
      <c r="AT199" s="39"/>
      <c r="AU199" s="30"/>
      <c r="AV199" s="30"/>
      <c r="AW199" s="30"/>
      <c r="AX199" s="30"/>
      <c r="AY199" s="30"/>
      <c r="AZ199" s="30"/>
      <c r="BA199" s="30"/>
      <c r="BB199" s="30"/>
      <c r="BC199" s="30"/>
      <c r="BD199" s="30"/>
      <c r="BE199" s="30"/>
      <c r="BF199" s="30"/>
      <c r="BG199" s="30"/>
      <c r="BH199" s="30"/>
      <c r="BI199" s="30"/>
      <c r="BJ199" s="30"/>
      <c r="BK199" s="30"/>
      <c r="BL199" s="30"/>
      <c r="BM199" s="30"/>
      <c r="BN199" s="31"/>
      <c r="BO199" s="37"/>
      <c r="BP199" s="35"/>
      <c r="BQ199" s="35"/>
      <c r="BR199" s="35"/>
      <c r="BS199" s="35"/>
      <c r="BT199" s="35"/>
      <c r="BU199" s="35"/>
      <c r="BV199" s="35"/>
      <c r="BW199" s="35"/>
      <c r="BX199" s="35"/>
      <c r="BY199" s="35"/>
      <c r="BZ199" s="35"/>
      <c r="CA199" s="35"/>
      <c r="CB199" s="35"/>
      <c r="CC199" s="35"/>
      <c r="CD199" s="35"/>
      <c r="CE199" s="35"/>
      <c r="CF199" s="35"/>
      <c r="CG199" s="35"/>
      <c r="CH199" s="35"/>
      <c r="CI199" s="36"/>
      <c r="CJ199" s="37"/>
      <c r="CK199" s="35"/>
      <c r="CL199" s="35"/>
      <c r="CM199" s="35"/>
      <c r="CN199" s="35"/>
      <c r="CO199" s="35"/>
      <c r="CP199" s="35"/>
      <c r="CQ199" s="35"/>
      <c r="CR199" s="35"/>
      <c r="CS199" s="35"/>
      <c r="CT199" s="35"/>
      <c r="CU199" s="35"/>
      <c r="CV199" s="35"/>
      <c r="CW199" s="35"/>
      <c r="CX199" s="35"/>
      <c r="CY199" s="35"/>
      <c r="CZ199" s="35"/>
      <c r="DA199" s="35"/>
      <c r="DB199" s="35"/>
      <c r="DC199" s="35"/>
      <c r="DD199" s="36"/>
      <c r="DE199" s="37"/>
      <c r="DF199" s="35"/>
      <c r="DG199" s="35"/>
      <c r="DH199" s="35"/>
      <c r="DI199" s="35"/>
      <c r="DJ199" s="35"/>
      <c r="DK199" s="35"/>
      <c r="DL199" s="35"/>
      <c r="DM199" s="35"/>
      <c r="DN199" s="35"/>
      <c r="DO199" s="35"/>
      <c r="DP199" s="35"/>
      <c r="DQ199" s="35"/>
      <c r="DR199" s="35"/>
      <c r="DS199" s="35"/>
      <c r="DT199" s="35"/>
      <c r="DU199" s="35"/>
      <c r="DV199" s="35"/>
      <c r="DW199" s="35"/>
      <c r="DX199" s="35"/>
      <c r="DY199" s="36"/>
      <c r="DZ199" s="37"/>
      <c r="EA199" s="35"/>
      <c r="EB199" s="35"/>
      <c r="EC199" s="35"/>
      <c r="ED199" s="35"/>
      <c r="EE199" s="35"/>
      <c r="EF199" s="35"/>
      <c r="EG199" s="35"/>
      <c r="EH199" s="35"/>
      <c r="EI199" s="35"/>
      <c r="EJ199" s="35"/>
      <c r="EK199" s="35"/>
      <c r="EL199" s="35"/>
      <c r="EM199" s="35"/>
      <c r="EN199" s="35"/>
      <c r="EO199" s="35"/>
      <c r="EP199" s="35"/>
      <c r="EQ199" s="35"/>
      <c r="ER199" s="35"/>
      <c r="ES199" s="35"/>
      <c r="ET199" s="36"/>
      <c r="EU199" s="40">
        <v>0</v>
      </c>
      <c r="EV199" s="5">
        <v>0</v>
      </c>
      <c r="EW199" s="5">
        <v>0</v>
      </c>
      <c r="EX199" s="5">
        <v>0</v>
      </c>
      <c r="EY199" s="5">
        <v>0</v>
      </c>
      <c r="EZ199" s="5">
        <v>0</v>
      </c>
      <c r="FA199" s="5">
        <v>0</v>
      </c>
      <c r="FB199" s="5">
        <v>0</v>
      </c>
      <c r="FC199" s="5">
        <v>0</v>
      </c>
      <c r="FD199" s="5">
        <v>0</v>
      </c>
      <c r="FE199" s="5">
        <v>0</v>
      </c>
      <c r="FF199" s="5">
        <v>0</v>
      </c>
      <c r="FG199" s="5">
        <v>0</v>
      </c>
      <c r="FH199" s="5">
        <v>0</v>
      </c>
      <c r="FI199" s="5">
        <v>0</v>
      </c>
      <c r="FJ199" s="5">
        <v>0</v>
      </c>
      <c r="FK199" s="5">
        <v>0</v>
      </c>
      <c r="FL199" s="5">
        <v>0</v>
      </c>
      <c r="FM199" s="5">
        <v>0</v>
      </c>
      <c r="FN199" s="5">
        <v>0</v>
      </c>
      <c r="FO199" s="6">
        <v>0</v>
      </c>
      <c r="FP199" s="37"/>
      <c r="FQ199" s="35"/>
      <c r="FR199" s="35"/>
      <c r="FS199" s="35"/>
      <c r="FT199" s="36"/>
      <c r="FU199" s="37"/>
      <c r="FV199" s="35"/>
      <c r="FW199" s="35"/>
      <c r="FX199" s="36"/>
      <c r="FY199" s="37"/>
      <c r="FZ199" s="35"/>
      <c r="GA199" s="35"/>
      <c r="GB199" s="35"/>
      <c r="GC199" s="35"/>
      <c r="GD199" s="35"/>
      <c r="GE199" s="35"/>
      <c r="GF199" s="35"/>
      <c r="GG199" s="35"/>
      <c r="GH199" s="35"/>
      <c r="GI199" s="35"/>
      <c r="GJ199" s="35"/>
      <c r="GK199" s="35"/>
      <c r="GL199" s="36"/>
      <c r="GM199" s="37"/>
      <c r="GN199" s="35"/>
      <c r="GO199" s="35"/>
      <c r="GP199" s="35"/>
      <c r="GQ199" s="35"/>
      <c r="GR199" s="35"/>
      <c r="GS199" s="35"/>
      <c r="GT199" s="35"/>
      <c r="GU199" s="35"/>
      <c r="GV199" s="35"/>
      <c r="GW199" s="35"/>
      <c r="GX199" s="35"/>
      <c r="GY199" s="35"/>
      <c r="GZ199" s="35"/>
      <c r="HA199" s="35"/>
      <c r="HB199" s="35"/>
      <c r="HC199" s="35"/>
      <c r="HD199" s="35"/>
      <c r="HE199" s="35"/>
      <c r="HF199" s="36"/>
      <c r="HG199" s="37"/>
      <c r="HH199" s="35"/>
      <c r="HI199" s="35"/>
      <c r="HJ199" s="35"/>
      <c r="HK199" s="35"/>
      <c r="HL199" s="35"/>
      <c r="HM199" s="35"/>
      <c r="HN199" s="35"/>
      <c r="HO199" s="35"/>
      <c r="HP199" s="35"/>
      <c r="HQ199" s="35"/>
      <c r="HR199" s="35"/>
      <c r="HS199" s="35"/>
      <c r="HT199" s="35"/>
      <c r="HU199" s="35"/>
      <c r="HV199" s="35"/>
      <c r="HW199" s="35"/>
      <c r="HX199" s="35"/>
      <c r="HY199" s="35"/>
      <c r="HZ199" s="35"/>
      <c r="IA199" s="35"/>
      <c r="IB199" s="35"/>
      <c r="IC199" s="35"/>
      <c r="ID199" s="36"/>
      <c r="IE199" s="37"/>
      <c r="IF199" s="35"/>
      <c r="IG199" s="35"/>
      <c r="IH199" s="35"/>
      <c r="II199" s="35"/>
      <c r="IJ199" s="35"/>
      <c r="IK199" s="35"/>
      <c r="IL199" s="35"/>
      <c r="IM199" s="35"/>
      <c r="IN199" s="35"/>
      <c r="IO199" s="35"/>
      <c r="IP199" s="35"/>
      <c r="IQ199" s="35"/>
      <c r="IR199" s="35"/>
      <c r="IS199" s="35"/>
      <c r="IT199" s="35"/>
      <c r="IU199" s="35"/>
      <c r="IV199" s="36"/>
      <c r="IW199" s="37"/>
      <c r="IX199" s="35"/>
      <c r="IY199" s="35"/>
      <c r="IZ199" s="35"/>
      <c r="JA199" s="35"/>
      <c r="JB199" s="35"/>
      <c r="JC199" s="35"/>
      <c r="JD199" s="35"/>
      <c r="JE199" s="35"/>
      <c r="JF199" s="35"/>
      <c r="JG199" s="35"/>
      <c r="JH199" s="35"/>
      <c r="JI199" s="35"/>
      <c r="JJ199" s="35"/>
      <c r="JK199" s="36"/>
      <c r="JL199" s="37"/>
      <c r="JM199" s="35"/>
      <c r="JN199" s="35"/>
      <c r="JO199" s="35"/>
      <c r="JP199" s="35"/>
      <c r="JQ199" s="35"/>
      <c r="JR199" s="35"/>
      <c r="JS199" s="35"/>
      <c r="JT199" s="35"/>
      <c r="JU199" s="35"/>
      <c r="JV199" s="35"/>
      <c r="JW199" s="35"/>
      <c r="JX199" s="35"/>
      <c r="JY199" s="35"/>
      <c r="JZ199" s="35"/>
      <c r="KA199" s="35"/>
      <c r="KB199" s="35"/>
      <c r="KC199" s="35"/>
      <c r="KD199" s="35"/>
      <c r="KE199" s="35"/>
      <c r="KF199" s="35"/>
      <c r="KG199" s="35"/>
      <c r="KH199" s="35"/>
      <c r="KI199" s="36"/>
      <c r="KJ199" s="37"/>
      <c r="KK199" s="35"/>
      <c r="KL199" s="35"/>
      <c r="KM199" s="35"/>
      <c r="KN199" s="35"/>
      <c r="KO199" s="35"/>
      <c r="KP199" s="35"/>
      <c r="KQ199" s="35"/>
      <c r="KR199" s="36"/>
      <c r="KS199" s="37"/>
      <c r="KT199" s="35"/>
      <c r="KU199" s="36"/>
      <c r="KV199" s="38"/>
      <c r="KW199" s="35"/>
      <c r="KX199" s="36"/>
      <c r="KY199" s="38"/>
      <c r="KZ199" s="35"/>
      <c r="LA199" s="36"/>
      <c r="LB199" s="38"/>
      <c r="LC199" s="35"/>
      <c r="LD199" s="36"/>
      <c r="LE199" s="38"/>
      <c r="LF199" s="35"/>
      <c r="LG199" s="36"/>
      <c r="LH199" s="37"/>
      <c r="LI199" s="35"/>
      <c r="LJ199" s="36"/>
      <c r="LK199" s="37"/>
      <c r="LL199" s="35"/>
      <c r="LM199" s="35"/>
      <c r="LN199" s="35"/>
      <c r="LO199" s="35"/>
      <c r="LP199" s="35"/>
      <c r="LQ199" s="35"/>
      <c r="LR199" s="35"/>
      <c r="LS199" s="35"/>
      <c r="LT199" s="35"/>
      <c r="LU199" s="35"/>
      <c r="LV199" s="35"/>
      <c r="LW199" s="35"/>
      <c r="LX199" s="35"/>
      <c r="LY199" s="35"/>
      <c r="LZ199" s="35"/>
      <c r="MA199" s="35"/>
      <c r="MB199" s="35"/>
      <c r="MC199" s="35"/>
      <c r="MD199" s="35"/>
      <c r="ME199" s="35"/>
      <c r="MF199" s="35"/>
      <c r="MG199" s="35"/>
      <c r="MH199" s="35"/>
      <c r="MI199" s="35"/>
      <c r="MJ199" s="35"/>
      <c r="MK199" s="35"/>
      <c r="ML199" s="35"/>
      <c r="MM199" s="35"/>
      <c r="MN199" s="36"/>
      <c r="MO199" s="38"/>
      <c r="MP199" s="35"/>
      <c r="MQ199" s="35"/>
      <c r="MR199" s="35"/>
      <c r="MS199" s="35"/>
      <c r="MT199" s="36"/>
      <c r="MU199" s="38"/>
      <c r="MV199" s="35"/>
      <c r="MW199" s="36"/>
      <c r="MX199" s="38"/>
      <c r="MY199" s="35"/>
      <c r="MZ199" s="35"/>
      <c r="NA199" s="35"/>
      <c r="NB199" s="35"/>
      <c r="NC199" s="35"/>
      <c r="ND199" s="35"/>
      <c r="NE199" s="35"/>
      <c r="NF199" s="35"/>
      <c r="NG199" s="35"/>
      <c r="NH199" s="35"/>
      <c r="NI199" s="35"/>
      <c r="NJ199" s="35"/>
      <c r="NK199" s="35"/>
      <c r="NL199" s="35"/>
      <c r="NM199" s="35"/>
      <c r="NN199" s="35"/>
      <c r="NO199" s="35"/>
      <c r="NP199" s="35"/>
      <c r="NQ199" s="35"/>
      <c r="NR199" s="36"/>
    </row>
    <row r="200" spans="1:382" ht="17.25" customHeight="1" thickBot="1" x14ac:dyDescent="0.3">
      <c r="A200" s="43"/>
      <c r="B200" s="78"/>
      <c r="C200" s="79"/>
      <c r="D200" s="44"/>
      <c r="E200" s="45"/>
      <c r="F200" s="45"/>
      <c r="G200" s="45"/>
      <c r="H200" s="46"/>
      <c r="I200" s="45"/>
      <c r="J200" s="45"/>
      <c r="K200" s="45"/>
      <c r="L200" s="45"/>
      <c r="M200" s="45"/>
      <c r="N200" s="45"/>
      <c r="O200" s="46"/>
      <c r="P200" s="46"/>
      <c r="Q200" s="46"/>
      <c r="R200" s="46"/>
      <c r="S200" s="45"/>
      <c r="T200" s="45"/>
      <c r="U200" s="45"/>
      <c r="V200" s="45"/>
      <c r="W200" s="45"/>
      <c r="X200" s="47"/>
      <c r="Y200" s="43"/>
      <c r="Z200" s="32"/>
      <c r="AA200" s="32"/>
      <c r="AB200" s="32"/>
      <c r="AC200" s="32"/>
      <c r="AD200" s="32"/>
      <c r="AE200" s="32"/>
      <c r="AF200" s="32"/>
      <c r="AG200" s="32"/>
      <c r="AH200" s="32"/>
      <c r="AI200" s="32"/>
      <c r="AJ200" s="32"/>
      <c r="AK200" s="32"/>
      <c r="AL200" s="32"/>
      <c r="AM200" s="32"/>
      <c r="AN200" s="32"/>
      <c r="AO200" s="32"/>
      <c r="AP200" s="32"/>
      <c r="AQ200" s="32"/>
      <c r="AR200" s="32"/>
      <c r="AS200" s="33"/>
      <c r="AT200" s="43"/>
      <c r="AU200" s="32"/>
      <c r="AV200" s="32"/>
      <c r="AW200" s="32"/>
      <c r="AX200" s="32"/>
      <c r="AY200" s="32"/>
      <c r="AZ200" s="32"/>
      <c r="BA200" s="32"/>
      <c r="BB200" s="32"/>
      <c r="BC200" s="32"/>
      <c r="BD200" s="32"/>
      <c r="BE200" s="32"/>
      <c r="BF200" s="32"/>
      <c r="BG200" s="32"/>
      <c r="BH200" s="32"/>
      <c r="BI200" s="32"/>
      <c r="BJ200" s="32"/>
      <c r="BK200" s="32"/>
      <c r="BL200" s="32"/>
      <c r="BM200" s="32"/>
      <c r="BN200" s="33"/>
      <c r="BO200" s="48"/>
      <c r="BP200" s="49"/>
      <c r="BQ200" s="49"/>
      <c r="BR200" s="49"/>
      <c r="BS200" s="49"/>
      <c r="BT200" s="49"/>
      <c r="BU200" s="49"/>
      <c r="BV200" s="49"/>
      <c r="BW200" s="49"/>
      <c r="BX200" s="49"/>
      <c r="BY200" s="49"/>
      <c r="BZ200" s="49"/>
      <c r="CA200" s="49"/>
      <c r="CB200" s="49"/>
      <c r="CC200" s="49"/>
      <c r="CD200" s="49"/>
      <c r="CE200" s="49"/>
      <c r="CF200" s="49"/>
      <c r="CG200" s="49"/>
      <c r="CH200" s="49"/>
      <c r="CI200" s="50"/>
      <c r="CJ200" s="48"/>
      <c r="CK200" s="49"/>
      <c r="CL200" s="49"/>
      <c r="CM200" s="49"/>
      <c r="CN200" s="49"/>
      <c r="CO200" s="49"/>
      <c r="CP200" s="49"/>
      <c r="CQ200" s="49"/>
      <c r="CR200" s="49"/>
      <c r="CS200" s="49"/>
      <c r="CT200" s="49"/>
      <c r="CU200" s="49"/>
      <c r="CV200" s="49"/>
      <c r="CW200" s="49"/>
      <c r="CX200" s="49"/>
      <c r="CY200" s="49"/>
      <c r="CZ200" s="49"/>
      <c r="DA200" s="49"/>
      <c r="DB200" s="49"/>
      <c r="DC200" s="49"/>
      <c r="DD200" s="50"/>
      <c r="DE200" s="48"/>
      <c r="DF200" s="49"/>
      <c r="DG200" s="49"/>
      <c r="DH200" s="49"/>
      <c r="DI200" s="49"/>
      <c r="DJ200" s="49"/>
      <c r="DK200" s="49"/>
      <c r="DL200" s="49"/>
      <c r="DM200" s="49"/>
      <c r="DN200" s="49"/>
      <c r="DO200" s="49"/>
      <c r="DP200" s="49"/>
      <c r="DQ200" s="49"/>
      <c r="DR200" s="49"/>
      <c r="DS200" s="49"/>
      <c r="DT200" s="49"/>
      <c r="DU200" s="49"/>
      <c r="DV200" s="49"/>
      <c r="DW200" s="49"/>
      <c r="DX200" s="49"/>
      <c r="DY200" s="50"/>
      <c r="DZ200" s="48"/>
      <c r="EA200" s="49"/>
      <c r="EB200" s="49"/>
      <c r="EC200" s="49"/>
      <c r="ED200" s="49"/>
      <c r="EE200" s="49"/>
      <c r="EF200" s="49"/>
      <c r="EG200" s="49"/>
      <c r="EH200" s="49"/>
      <c r="EI200" s="49"/>
      <c r="EJ200" s="49"/>
      <c r="EK200" s="49"/>
      <c r="EL200" s="49"/>
      <c r="EM200" s="49"/>
      <c r="EN200" s="49"/>
      <c r="EO200" s="49"/>
      <c r="EP200" s="49"/>
      <c r="EQ200" s="49"/>
      <c r="ER200" s="49"/>
      <c r="ES200" s="49"/>
      <c r="ET200" s="50"/>
      <c r="EU200" s="44">
        <v>0</v>
      </c>
      <c r="EV200" s="46">
        <v>0</v>
      </c>
      <c r="EW200" s="46">
        <v>0</v>
      </c>
      <c r="EX200" s="46">
        <v>0</v>
      </c>
      <c r="EY200" s="46">
        <v>0</v>
      </c>
      <c r="EZ200" s="46">
        <v>0</v>
      </c>
      <c r="FA200" s="46">
        <v>0</v>
      </c>
      <c r="FB200" s="46">
        <v>0</v>
      </c>
      <c r="FC200" s="46">
        <v>0</v>
      </c>
      <c r="FD200" s="46">
        <v>0</v>
      </c>
      <c r="FE200" s="46">
        <v>0</v>
      </c>
      <c r="FF200" s="46">
        <v>0</v>
      </c>
      <c r="FG200" s="46">
        <v>0</v>
      </c>
      <c r="FH200" s="46">
        <v>0</v>
      </c>
      <c r="FI200" s="46">
        <v>0</v>
      </c>
      <c r="FJ200" s="46">
        <v>0</v>
      </c>
      <c r="FK200" s="46">
        <v>0</v>
      </c>
      <c r="FL200" s="46">
        <v>0</v>
      </c>
      <c r="FM200" s="46">
        <v>0</v>
      </c>
      <c r="FN200" s="46">
        <v>0</v>
      </c>
      <c r="FO200" s="51">
        <v>0</v>
      </c>
      <c r="FP200" s="48"/>
      <c r="FQ200" s="49"/>
      <c r="FR200" s="49"/>
      <c r="FS200" s="49"/>
      <c r="FT200" s="50"/>
      <c r="FU200" s="48"/>
      <c r="FV200" s="49"/>
      <c r="FW200" s="49"/>
      <c r="FX200" s="50"/>
      <c r="FY200" s="48"/>
      <c r="FZ200" s="49"/>
      <c r="GA200" s="49"/>
      <c r="GB200" s="49"/>
      <c r="GC200" s="49"/>
      <c r="GD200" s="49"/>
      <c r="GE200" s="49"/>
      <c r="GF200" s="49"/>
      <c r="GG200" s="49"/>
      <c r="GH200" s="49"/>
      <c r="GI200" s="49"/>
      <c r="GJ200" s="49"/>
      <c r="GK200" s="49"/>
      <c r="GL200" s="50"/>
      <c r="GM200" s="48"/>
      <c r="GN200" s="49"/>
      <c r="GO200" s="49"/>
      <c r="GP200" s="49"/>
      <c r="GQ200" s="49"/>
      <c r="GR200" s="49"/>
      <c r="GS200" s="49"/>
      <c r="GT200" s="49"/>
      <c r="GU200" s="49"/>
      <c r="GV200" s="49"/>
      <c r="GW200" s="49"/>
      <c r="GX200" s="49"/>
      <c r="GY200" s="49"/>
      <c r="GZ200" s="49"/>
      <c r="HA200" s="49"/>
      <c r="HB200" s="49"/>
      <c r="HC200" s="49"/>
      <c r="HD200" s="49"/>
      <c r="HE200" s="49"/>
      <c r="HF200" s="50"/>
      <c r="HG200" s="48"/>
      <c r="HH200" s="49"/>
      <c r="HI200" s="49"/>
      <c r="HJ200" s="49"/>
      <c r="HK200" s="49"/>
      <c r="HL200" s="49"/>
      <c r="HM200" s="49"/>
      <c r="HN200" s="49"/>
      <c r="HO200" s="49"/>
      <c r="HP200" s="49"/>
      <c r="HQ200" s="49"/>
      <c r="HR200" s="49"/>
      <c r="HS200" s="49"/>
      <c r="HT200" s="49"/>
      <c r="HU200" s="49"/>
      <c r="HV200" s="49"/>
      <c r="HW200" s="49"/>
      <c r="HX200" s="49"/>
      <c r="HY200" s="49"/>
      <c r="HZ200" s="49"/>
      <c r="IA200" s="49"/>
      <c r="IB200" s="49"/>
      <c r="IC200" s="49"/>
      <c r="ID200" s="50"/>
      <c r="IE200" s="48"/>
      <c r="IF200" s="49"/>
      <c r="IG200" s="49"/>
      <c r="IH200" s="49"/>
      <c r="II200" s="49"/>
      <c r="IJ200" s="49"/>
      <c r="IK200" s="49"/>
      <c r="IL200" s="49"/>
      <c r="IM200" s="49"/>
      <c r="IN200" s="49"/>
      <c r="IO200" s="49"/>
      <c r="IP200" s="49"/>
      <c r="IQ200" s="49"/>
      <c r="IR200" s="49"/>
      <c r="IS200" s="49"/>
      <c r="IT200" s="49"/>
      <c r="IU200" s="49"/>
      <c r="IV200" s="50"/>
      <c r="IW200" s="48"/>
      <c r="IX200" s="49"/>
      <c r="IY200" s="49"/>
      <c r="IZ200" s="49"/>
      <c r="JA200" s="49"/>
      <c r="JB200" s="49"/>
      <c r="JC200" s="49"/>
      <c r="JD200" s="49"/>
      <c r="JE200" s="49"/>
      <c r="JF200" s="49"/>
      <c r="JG200" s="49"/>
      <c r="JH200" s="49"/>
      <c r="JI200" s="49"/>
      <c r="JJ200" s="49"/>
      <c r="JK200" s="50"/>
      <c r="JL200" s="48"/>
      <c r="JM200" s="49"/>
      <c r="JN200" s="49"/>
      <c r="JO200" s="49"/>
      <c r="JP200" s="49"/>
      <c r="JQ200" s="49"/>
      <c r="JR200" s="49"/>
      <c r="JS200" s="49"/>
      <c r="JT200" s="49"/>
      <c r="JU200" s="49"/>
      <c r="JV200" s="49"/>
      <c r="JW200" s="49"/>
      <c r="JX200" s="49"/>
      <c r="JY200" s="49"/>
      <c r="JZ200" s="49"/>
      <c r="KA200" s="49"/>
      <c r="KB200" s="49"/>
      <c r="KC200" s="49"/>
      <c r="KD200" s="49"/>
      <c r="KE200" s="49"/>
      <c r="KF200" s="49"/>
      <c r="KG200" s="49"/>
      <c r="KH200" s="49"/>
      <c r="KI200" s="50"/>
      <c r="KJ200" s="48"/>
      <c r="KK200" s="49"/>
      <c r="KL200" s="49"/>
      <c r="KM200" s="49"/>
      <c r="KN200" s="49"/>
      <c r="KO200" s="49"/>
      <c r="KP200" s="49"/>
      <c r="KQ200" s="49"/>
      <c r="KR200" s="50"/>
      <c r="KS200" s="48"/>
      <c r="KT200" s="49"/>
      <c r="KU200" s="50"/>
      <c r="KV200" s="52"/>
      <c r="KW200" s="49"/>
      <c r="KX200" s="50"/>
      <c r="KY200" s="52"/>
      <c r="KZ200" s="49"/>
      <c r="LA200" s="50"/>
      <c r="LB200" s="52"/>
      <c r="LC200" s="49"/>
      <c r="LD200" s="50"/>
      <c r="LE200" s="52"/>
      <c r="LF200" s="49"/>
      <c r="LG200" s="50"/>
      <c r="LH200" s="48"/>
      <c r="LI200" s="49"/>
      <c r="LJ200" s="50"/>
      <c r="LK200" s="48"/>
      <c r="LL200" s="49"/>
      <c r="LM200" s="49"/>
      <c r="LN200" s="49"/>
      <c r="LO200" s="49"/>
      <c r="LP200" s="49"/>
      <c r="LQ200" s="49"/>
      <c r="LR200" s="49"/>
      <c r="LS200" s="49"/>
      <c r="LT200" s="49"/>
      <c r="LU200" s="49"/>
      <c r="LV200" s="49"/>
      <c r="LW200" s="49"/>
      <c r="LX200" s="49"/>
      <c r="LY200" s="49"/>
      <c r="LZ200" s="49"/>
      <c r="MA200" s="49"/>
      <c r="MB200" s="49"/>
      <c r="MC200" s="49"/>
      <c r="MD200" s="49"/>
      <c r="ME200" s="49"/>
      <c r="MF200" s="49"/>
      <c r="MG200" s="49"/>
      <c r="MH200" s="49"/>
      <c r="MI200" s="49"/>
      <c r="MJ200" s="49"/>
      <c r="MK200" s="49"/>
      <c r="ML200" s="49"/>
      <c r="MM200" s="49"/>
      <c r="MN200" s="50"/>
      <c r="MO200" s="52"/>
      <c r="MP200" s="49"/>
      <c r="MQ200" s="49"/>
      <c r="MR200" s="49"/>
      <c r="MS200" s="49"/>
      <c r="MT200" s="50"/>
      <c r="MU200" s="52"/>
      <c r="MV200" s="49"/>
      <c r="MW200" s="50"/>
      <c r="MX200" s="52"/>
      <c r="MY200" s="49"/>
      <c r="MZ200" s="49"/>
      <c r="NA200" s="49"/>
      <c r="NB200" s="49"/>
      <c r="NC200" s="49"/>
      <c r="ND200" s="49"/>
      <c r="NE200" s="49"/>
      <c r="NF200" s="49"/>
      <c r="NG200" s="49"/>
      <c r="NH200" s="49"/>
      <c r="NI200" s="49"/>
      <c r="NJ200" s="49"/>
      <c r="NK200" s="49"/>
      <c r="NL200" s="49"/>
      <c r="NM200" s="49"/>
      <c r="NN200" s="49"/>
      <c r="NO200" s="49"/>
      <c r="NP200" s="49"/>
      <c r="NQ200" s="49"/>
      <c r="NR200" s="50"/>
    </row>
    <row r="201" spans="1:382" x14ac:dyDescent="0.25">
      <c r="G201" s="9"/>
      <c r="H201" s="53"/>
      <c r="K201" s="9"/>
      <c r="O201" s="53"/>
      <c r="P201" s="53"/>
      <c r="Q201" s="53"/>
      <c r="S201" s="9"/>
      <c r="T201" s="9"/>
      <c r="U201" s="9"/>
      <c r="BO201" s="10"/>
      <c r="BP201" s="10"/>
      <c r="BQ201" s="10"/>
    </row>
    <row r="202" spans="1:382" x14ac:dyDescent="0.25">
      <c r="G202" s="9"/>
      <c r="H202" s="53"/>
      <c r="K202" s="9"/>
      <c r="O202" s="53"/>
      <c r="P202" s="53"/>
      <c r="Q202" s="53"/>
      <c r="S202" s="9"/>
      <c r="T202" s="9"/>
      <c r="U202" s="9"/>
      <c r="BO202" s="10"/>
      <c r="BP202" s="10"/>
      <c r="BQ202" s="10"/>
    </row>
    <row r="203" spans="1:382" x14ac:dyDescent="0.25">
      <c r="G203" s="9"/>
      <c r="H203" s="53"/>
      <c r="K203" s="9"/>
      <c r="O203" s="53"/>
      <c r="P203" s="53"/>
      <c r="Q203" s="53"/>
      <c r="S203" s="9"/>
      <c r="T203" s="9"/>
      <c r="U203" s="9"/>
      <c r="BO203" s="10"/>
      <c r="BP203" s="10"/>
      <c r="BQ203" s="10"/>
    </row>
    <row r="204" spans="1:382" x14ac:dyDescent="0.25">
      <c r="G204" s="9"/>
      <c r="H204" s="53"/>
      <c r="K204" s="9"/>
      <c r="O204" s="53"/>
      <c r="P204" s="53"/>
      <c r="Q204" s="53"/>
      <c r="S204" s="9"/>
      <c r="T204" s="9"/>
      <c r="U204" s="9"/>
      <c r="BO204" s="10"/>
      <c r="BP204" s="10"/>
      <c r="BQ204" s="10"/>
    </row>
    <row r="205" spans="1:382" x14ac:dyDescent="0.25">
      <c r="G205" s="9"/>
      <c r="H205" s="53"/>
      <c r="K205" s="9"/>
      <c r="O205" s="53"/>
      <c r="P205" s="53"/>
      <c r="Q205" s="53"/>
      <c r="S205" s="9"/>
      <c r="T205" s="9"/>
      <c r="U205" s="9"/>
      <c r="BO205" s="10"/>
      <c r="BP205" s="10"/>
      <c r="BQ205" s="10"/>
    </row>
    <row r="206" spans="1:382" x14ac:dyDescent="0.25">
      <c r="G206" s="9"/>
      <c r="H206" s="53"/>
      <c r="K206" s="9"/>
      <c r="O206" s="53"/>
      <c r="P206" s="53"/>
      <c r="Q206" s="53"/>
      <c r="S206" s="9"/>
      <c r="T206" s="9"/>
      <c r="U206" s="9"/>
      <c r="BO206" s="10"/>
      <c r="BP206" s="10"/>
      <c r="BQ206" s="10"/>
    </row>
    <row r="207" spans="1:382" x14ac:dyDescent="0.25">
      <c r="G207" s="9"/>
      <c r="H207" s="53"/>
      <c r="K207" s="9"/>
      <c r="O207" s="53"/>
      <c r="P207" s="53"/>
      <c r="Q207" s="53"/>
      <c r="S207" s="9"/>
      <c r="T207" s="9"/>
      <c r="U207" s="9"/>
      <c r="BO207" s="10"/>
      <c r="BP207" s="10"/>
      <c r="BQ207" s="10"/>
    </row>
    <row r="208" spans="1:382" x14ac:dyDescent="0.25">
      <c r="G208" s="9"/>
      <c r="H208" s="53"/>
      <c r="K208" s="9"/>
      <c r="O208" s="53"/>
      <c r="P208" s="53"/>
      <c r="Q208" s="53"/>
      <c r="S208" s="9"/>
      <c r="T208" s="9"/>
      <c r="U208" s="9"/>
      <c r="BO208" s="10"/>
      <c r="BP208" s="10"/>
      <c r="BQ208" s="10"/>
    </row>
    <row r="209" spans="7:69" x14ac:dyDescent="0.25">
      <c r="G209" s="9"/>
      <c r="H209" s="53"/>
      <c r="K209" s="9"/>
      <c r="O209" s="53"/>
      <c r="P209" s="53"/>
      <c r="Q209" s="53"/>
      <c r="S209" s="9"/>
      <c r="T209" s="9"/>
      <c r="U209" s="9"/>
      <c r="BO209" s="10"/>
      <c r="BP209" s="10"/>
      <c r="BQ209" s="10"/>
    </row>
    <row r="210" spans="7:69" x14ac:dyDescent="0.25">
      <c r="G210" s="9"/>
      <c r="H210" s="53"/>
      <c r="K210" s="9"/>
      <c r="O210" s="53"/>
      <c r="P210" s="53"/>
      <c r="Q210" s="53"/>
      <c r="S210" s="9"/>
      <c r="T210" s="9"/>
      <c r="U210" s="9"/>
      <c r="BO210" s="10"/>
      <c r="BP210" s="10"/>
      <c r="BQ210" s="10"/>
    </row>
    <row r="211" spans="7:69" x14ac:dyDescent="0.25">
      <c r="G211" s="9"/>
      <c r="H211" s="53"/>
      <c r="K211" s="9"/>
      <c r="O211" s="53"/>
      <c r="P211" s="53"/>
      <c r="Q211" s="53"/>
      <c r="S211" s="9"/>
      <c r="T211" s="9"/>
      <c r="U211" s="9"/>
      <c r="BO211" s="10"/>
      <c r="BP211" s="10"/>
      <c r="BQ211" s="10"/>
    </row>
    <row r="212" spans="7:69" x14ac:dyDescent="0.25">
      <c r="G212" s="9"/>
      <c r="H212" s="53"/>
      <c r="K212" s="9"/>
      <c r="O212" s="53"/>
      <c r="P212" s="53"/>
      <c r="Q212" s="53"/>
      <c r="S212" s="9"/>
      <c r="T212" s="9"/>
      <c r="U212" s="9"/>
      <c r="BO212" s="10"/>
      <c r="BP212" s="10"/>
      <c r="BQ212" s="10"/>
    </row>
    <row r="213" spans="7:69" x14ac:dyDescent="0.25">
      <c r="G213" s="9"/>
      <c r="H213" s="53"/>
      <c r="K213" s="9"/>
      <c r="O213" s="53"/>
      <c r="P213" s="53"/>
      <c r="Q213" s="53"/>
      <c r="S213" s="9"/>
      <c r="T213" s="9"/>
      <c r="U213" s="9"/>
      <c r="BO213" s="10"/>
      <c r="BP213" s="10"/>
      <c r="BQ213" s="10"/>
    </row>
    <row r="214" spans="7:69" x14ac:dyDescent="0.25">
      <c r="G214" s="9"/>
      <c r="H214" s="53"/>
      <c r="K214" s="9"/>
      <c r="O214" s="53"/>
      <c r="P214" s="53"/>
      <c r="Q214" s="53"/>
      <c r="S214" s="9"/>
      <c r="T214" s="9"/>
      <c r="U214" s="9"/>
      <c r="BO214" s="10"/>
      <c r="BP214" s="10"/>
      <c r="BQ214" s="10"/>
    </row>
    <row r="215" spans="7:69" x14ac:dyDescent="0.25">
      <c r="G215" s="9"/>
      <c r="H215" s="53"/>
      <c r="K215" s="9"/>
      <c r="O215" s="53"/>
      <c r="P215" s="53"/>
      <c r="Q215" s="53"/>
      <c r="S215" s="9"/>
      <c r="T215" s="9"/>
      <c r="U215" s="9"/>
      <c r="BO215" s="10"/>
      <c r="BP215" s="10"/>
      <c r="BQ215" s="10"/>
    </row>
  </sheetData>
  <mergeCells count="385">
    <mergeCell ref="A10:B10"/>
    <mergeCell ref="A11:B11"/>
    <mergeCell ref="H7:H9"/>
    <mergeCell ref="I7:I9"/>
    <mergeCell ref="J7:J9"/>
    <mergeCell ref="K7:K9"/>
    <mergeCell ref="M7:O7"/>
    <mergeCell ref="Q7:Q9"/>
    <mergeCell ref="A1:M1"/>
    <mergeCell ref="A2:M2"/>
    <mergeCell ref="H4:I4"/>
    <mergeCell ref="L4:M4"/>
    <mergeCell ref="L5:M5"/>
    <mergeCell ref="A7:B9"/>
    <mergeCell ref="C7:C9"/>
    <mergeCell ref="D7:D9"/>
    <mergeCell ref="E7:E9"/>
    <mergeCell ref="F7:G7"/>
    <mergeCell ref="M9:N9"/>
    <mergeCell ref="A16:B16"/>
    <mergeCell ref="M16:N16"/>
    <mergeCell ref="A17:B17"/>
    <mergeCell ref="M17:N17"/>
    <mergeCell ref="A18:B18"/>
    <mergeCell ref="M18:N18"/>
    <mergeCell ref="A12:B12"/>
    <mergeCell ref="M12:N12"/>
    <mergeCell ref="A13:B13"/>
    <mergeCell ref="M13:N13"/>
    <mergeCell ref="A14:B14"/>
    <mergeCell ref="A15:B15"/>
    <mergeCell ref="M15:N15"/>
    <mergeCell ref="A22:B22"/>
    <mergeCell ref="M22:N22"/>
    <mergeCell ref="A23:B23"/>
    <mergeCell ref="M23:N23"/>
    <mergeCell ref="A24:B24"/>
    <mergeCell ref="M24:N24"/>
    <mergeCell ref="A19:B19"/>
    <mergeCell ref="M19:N19"/>
    <mergeCell ref="A20:B20"/>
    <mergeCell ref="M20:O20"/>
    <mergeCell ref="A21:B21"/>
    <mergeCell ref="M21:N21"/>
    <mergeCell ref="A28:B28"/>
    <mergeCell ref="M28:N28"/>
    <mergeCell ref="A29:B29"/>
    <mergeCell ref="M29:N29"/>
    <mergeCell ref="A30:B30"/>
    <mergeCell ref="M30:N30"/>
    <mergeCell ref="A25:B25"/>
    <mergeCell ref="M25:N25"/>
    <mergeCell ref="A26:B26"/>
    <mergeCell ref="M26:N26"/>
    <mergeCell ref="A27:B27"/>
    <mergeCell ref="M27:N27"/>
    <mergeCell ref="A34:B34"/>
    <mergeCell ref="M34:N34"/>
    <mergeCell ref="A35:B35"/>
    <mergeCell ref="M35:N35"/>
    <mergeCell ref="A36:B36"/>
    <mergeCell ref="M36:N36"/>
    <mergeCell ref="A31:B31"/>
    <mergeCell ref="M31:N31"/>
    <mergeCell ref="A32:B32"/>
    <mergeCell ref="M32:N32"/>
    <mergeCell ref="A33:B33"/>
    <mergeCell ref="M33:N33"/>
    <mergeCell ref="H38:H39"/>
    <mergeCell ref="A40:B40"/>
    <mergeCell ref="A41:B41"/>
    <mergeCell ref="A42:B42"/>
    <mergeCell ref="A43:B43"/>
    <mergeCell ref="A44:B44"/>
    <mergeCell ref="A38:B39"/>
    <mergeCell ref="C38:C39"/>
    <mergeCell ref="D38:D39"/>
    <mergeCell ref="E38:E39"/>
    <mergeCell ref="F38:F39"/>
    <mergeCell ref="G38:G39"/>
    <mergeCell ref="A51:B51"/>
    <mergeCell ref="H51:J51"/>
    <mergeCell ref="A52:B52"/>
    <mergeCell ref="H52:J52"/>
    <mergeCell ref="A53:B53"/>
    <mergeCell ref="H53:J53"/>
    <mergeCell ref="A47:B48"/>
    <mergeCell ref="C47:E47"/>
    <mergeCell ref="H47:J48"/>
    <mergeCell ref="A49:B49"/>
    <mergeCell ref="H49:J49"/>
    <mergeCell ref="A50:B50"/>
    <mergeCell ref="H50:J50"/>
    <mergeCell ref="A57:B57"/>
    <mergeCell ref="H57:J57"/>
    <mergeCell ref="A58:B58"/>
    <mergeCell ref="H58:J58"/>
    <mergeCell ref="A59:B59"/>
    <mergeCell ref="H59:J59"/>
    <mergeCell ref="A54:B54"/>
    <mergeCell ref="H54:J54"/>
    <mergeCell ref="A55:B55"/>
    <mergeCell ref="H55:J55"/>
    <mergeCell ref="A56:B56"/>
    <mergeCell ref="H56:J56"/>
    <mergeCell ref="K69:M69"/>
    <mergeCell ref="A70:B70"/>
    <mergeCell ref="A64:B64"/>
    <mergeCell ref="H64:J64"/>
    <mergeCell ref="A65:B65"/>
    <mergeCell ref="H65:J65"/>
    <mergeCell ref="A66:B66"/>
    <mergeCell ref="H66:J66"/>
    <mergeCell ref="A60:B60"/>
    <mergeCell ref="A61:B61"/>
    <mergeCell ref="A62:B62"/>
    <mergeCell ref="H62:J63"/>
    <mergeCell ref="K62:M62"/>
    <mergeCell ref="A63:B63"/>
    <mergeCell ref="A71:B71"/>
    <mergeCell ref="H71:J71"/>
    <mergeCell ref="A72:B72"/>
    <mergeCell ref="A73:B73"/>
    <mergeCell ref="H73:J73"/>
    <mergeCell ref="A74:B74"/>
    <mergeCell ref="H74:J75"/>
    <mergeCell ref="A67:B67"/>
    <mergeCell ref="A68:B68"/>
    <mergeCell ref="A69:B69"/>
    <mergeCell ref="H69:J70"/>
    <mergeCell ref="A78:B78"/>
    <mergeCell ref="A79:B79"/>
    <mergeCell ref="A80:B80"/>
    <mergeCell ref="H80:J81"/>
    <mergeCell ref="K80:M80"/>
    <mergeCell ref="A81:B81"/>
    <mergeCell ref="K74:M74"/>
    <mergeCell ref="A75:B75"/>
    <mergeCell ref="A76:B76"/>
    <mergeCell ref="H76:J76"/>
    <mergeCell ref="A77:B77"/>
    <mergeCell ref="H77:J77"/>
    <mergeCell ref="A86:B86"/>
    <mergeCell ref="H86:J86"/>
    <mergeCell ref="A87:B87"/>
    <mergeCell ref="H87:J87"/>
    <mergeCell ref="A88:B88"/>
    <mergeCell ref="H88:J88"/>
    <mergeCell ref="A82:B82"/>
    <mergeCell ref="H82:J82"/>
    <mergeCell ref="A83:B83"/>
    <mergeCell ref="A84:B84"/>
    <mergeCell ref="A85:B85"/>
    <mergeCell ref="H85:J85"/>
    <mergeCell ref="Y97:AS97"/>
    <mergeCell ref="AT97:BN97"/>
    <mergeCell ref="BO97:CI97"/>
    <mergeCell ref="CJ97:DD97"/>
    <mergeCell ref="DE97:DY97"/>
    <mergeCell ref="DZ97:ET97"/>
    <mergeCell ref="A89:B89"/>
    <mergeCell ref="H89:J89"/>
    <mergeCell ref="A90:B90"/>
    <mergeCell ref="A97:A99"/>
    <mergeCell ref="B97:C99"/>
    <mergeCell ref="D97:X97"/>
    <mergeCell ref="BC98:BI98"/>
    <mergeCell ref="BJ98:BK98"/>
    <mergeCell ref="BL98:BM98"/>
    <mergeCell ref="BN98:BN99"/>
    <mergeCell ref="BO98:BW98"/>
    <mergeCell ref="BX98:CD98"/>
    <mergeCell ref="Y98:AG98"/>
    <mergeCell ref="AH98:AN98"/>
    <mergeCell ref="AO98:AP98"/>
    <mergeCell ref="AQ98:AR98"/>
    <mergeCell ref="AS98:AS99"/>
    <mergeCell ref="AT98:BB98"/>
    <mergeCell ref="KS97:KU98"/>
    <mergeCell ref="KV97:KX98"/>
    <mergeCell ref="IK98:IM98"/>
    <mergeCell ref="IN98:IP98"/>
    <mergeCell ref="IQ98:IS98"/>
    <mergeCell ref="IT98:IV98"/>
    <mergeCell ref="EU97:FO97"/>
    <mergeCell ref="FP97:FT98"/>
    <mergeCell ref="FU97:FX98"/>
    <mergeCell ref="FY97:GL97"/>
    <mergeCell ref="GM97:HF97"/>
    <mergeCell ref="HG97:ID97"/>
    <mergeCell ref="EU98:FC98"/>
    <mergeCell ref="FD98:FJ98"/>
    <mergeCell ref="FK98:FL98"/>
    <mergeCell ref="FM98:FN98"/>
    <mergeCell ref="FO98:FO99"/>
    <mergeCell ref="FY98:GG98"/>
    <mergeCell ref="GH98:GK98"/>
    <mergeCell ref="GL98:GL99"/>
    <mergeCell ref="GM98:GQ98"/>
    <mergeCell ref="GR98:GV98"/>
    <mergeCell ref="IB98:ID98"/>
    <mergeCell ref="IE98:IG98"/>
    <mergeCell ref="MU97:MW97"/>
    <mergeCell ref="MX97:MZ97"/>
    <mergeCell ref="NA97:NC97"/>
    <mergeCell ref="ND97:NF98"/>
    <mergeCell ref="NG97:NR97"/>
    <mergeCell ref="D98:L98"/>
    <mergeCell ref="M98:S98"/>
    <mergeCell ref="T98:U98"/>
    <mergeCell ref="V98:W98"/>
    <mergeCell ref="X98:X99"/>
    <mergeCell ref="KY97:LA98"/>
    <mergeCell ref="LB97:LD98"/>
    <mergeCell ref="LE97:LG98"/>
    <mergeCell ref="LH97:LJ98"/>
    <mergeCell ref="LK97:MN97"/>
    <mergeCell ref="MO97:MT97"/>
    <mergeCell ref="LQ98:LS98"/>
    <mergeCell ref="LT98:LV98"/>
    <mergeCell ref="LW98:LY98"/>
    <mergeCell ref="LZ98:MB98"/>
    <mergeCell ref="IE97:IV97"/>
    <mergeCell ref="IW97:JK97"/>
    <mergeCell ref="JL97:KI97"/>
    <mergeCell ref="KJ97:KR97"/>
    <mergeCell ref="DB98:DC98"/>
    <mergeCell ref="DD98:DD99"/>
    <mergeCell ref="DE98:DM98"/>
    <mergeCell ref="DN98:DT98"/>
    <mergeCell ref="DU98:DV98"/>
    <mergeCell ref="DW98:DX98"/>
    <mergeCell ref="CE98:CF98"/>
    <mergeCell ref="CG98:CH98"/>
    <mergeCell ref="CI98:CI99"/>
    <mergeCell ref="CJ98:CR98"/>
    <mergeCell ref="CS98:CY98"/>
    <mergeCell ref="CZ98:DA98"/>
    <mergeCell ref="DY98:DY99"/>
    <mergeCell ref="DZ98:EH98"/>
    <mergeCell ref="EI98:EO98"/>
    <mergeCell ref="EP98:EQ98"/>
    <mergeCell ref="ER98:ES98"/>
    <mergeCell ref="ET98:ET99"/>
    <mergeCell ref="HS98:HU98"/>
    <mergeCell ref="HV98:HX98"/>
    <mergeCell ref="HY98:IA98"/>
    <mergeCell ref="IH98:IJ98"/>
    <mergeCell ref="GW98:HA98"/>
    <mergeCell ref="HB98:HF98"/>
    <mergeCell ref="HG98:HI98"/>
    <mergeCell ref="HJ98:HL98"/>
    <mergeCell ref="HM98:HO98"/>
    <mergeCell ref="HP98:HR98"/>
    <mergeCell ref="JO98:JQ98"/>
    <mergeCell ref="JR98:JT98"/>
    <mergeCell ref="JU98:JW98"/>
    <mergeCell ref="JX98:JZ98"/>
    <mergeCell ref="KA98:KC98"/>
    <mergeCell ref="KD98:KF98"/>
    <mergeCell ref="IW98:IY98"/>
    <mergeCell ref="IZ98:JB98"/>
    <mergeCell ref="JC98:JE98"/>
    <mergeCell ref="JF98:JH98"/>
    <mergeCell ref="JI98:JK98"/>
    <mergeCell ref="JL98:JN98"/>
    <mergeCell ref="NP98:NR98"/>
    <mergeCell ref="B100:C100"/>
    <mergeCell ref="B101:C101"/>
    <mergeCell ref="B102:C102"/>
    <mergeCell ref="B103:C103"/>
    <mergeCell ref="B104:C104"/>
    <mergeCell ref="MU98:MW98"/>
    <mergeCell ref="MX98:MZ98"/>
    <mergeCell ref="NA98:NC98"/>
    <mergeCell ref="NG98:NI98"/>
    <mergeCell ref="NJ98:NL98"/>
    <mergeCell ref="NM98:NO98"/>
    <mergeCell ref="MC98:ME98"/>
    <mergeCell ref="MF98:MH98"/>
    <mergeCell ref="MI98:MK98"/>
    <mergeCell ref="ML98:MN98"/>
    <mergeCell ref="MO98:MQ98"/>
    <mergeCell ref="MR98:MT98"/>
    <mergeCell ref="KG98:KI98"/>
    <mergeCell ref="KJ98:KL98"/>
    <mergeCell ref="KM98:KO98"/>
    <mergeCell ref="KP98:KR98"/>
    <mergeCell ref="LK98:LM98"/>
    <mergeCell ref="LN98:LP98"/>
    <mergeCell ref="B111:C111"/>
    <mergeCell ref="B112:C112"/>
    <mergeCell ref="B113:C113"/>
    <mergeCell ref="B114:C114"/>
    <mergeCell ref="B115:C115"/>
    <mergeCell ref="B116:C116"/>
    <mergeCell ref="B105:C105"/>
    <mergeCell ref="B106:C106"/>
    <mergeCell ref="B107:C107"/>
    <mergeCell ref="B108:C108"/>
    <mergeCell ref="B109:C109"/>
    <mergeCell ref="B110:C110"/>
    <mergeCell ref="B123:C123"/>
    <mergeCell ref="B124:C124"/>
    <mergeCell ref="B125:C125"/>
    <mergeCell ref="B126:C126"/>
    <mergeCell ref="B127:C127"/>
    <mergeCell ref="B128:C128"/>
    <mergeCell ref="B117:C117"/>
    <mergeCell ref="B118:C118"/>
    <mergeCell ref="B119:C119"/>
    <mergeCell ref="B120:C120"/>
    <mergeCell ref="B121:C121"/>
    <mergeCell ref="B122:C122"/>
    <mergeCell ref="B135:C135"/>
    <mergeCell ref="B136:C136"/>
    <mergeCell ref="B137:C137"/>
    <mergeCell ref="B138:C138"/>
    <mergeCell ref="B139:C139"/>
    <mergeCell ref="B140:C140"/>
    <mergeCell ref="B129:C129"/>
    <mergeCell ref="B130:C130"/>
    <mergeCell ref="B131:C131"/>
    <mergeCell ref="B132:C132"/>
    <mergeCell ref="B133:C133"/>
    <mergeCell ref="B134:C134"/>
    <mergeCell ref="B147:C147"/>
    <mergeCell ref="B148:C148"/>
    <mergeCell ref="B149:C149"/>
    <mergeCell ref="B150:C150"/>
    <mergeCell ref="B151:C151"/>
    <mergeCell ref="B152:C152"/>
    <mergeCell ref="B141:C141"/>
    <mergeCell ref="B142:C142"/>
    <mergeCell ref="B143:C143"/>
    <mergeCell ref="B144:C144"/>
    <mergeCell ref="B145:C145"/>
    <mergeCell ref="B146:C146"/>
    <mergeCell ref="B159:C159"/>
    <mergeCell ref="B160:C160"/>
    <mergeCell ref="B161:C161"/>
    <mergeCell ref="B162:C162"/>
    <mergeCell ref="B163:C163"/>
    <mergeCell ref="B164:C164"/>
    <mergeCell ref="B153:C153"/>
    <mergeCell ref="B154:C154"/>
    <mergeCell ref="B155:C155"/>
    <mergeCell ref="B156:C156"/>
    <mergeCell ref="B157:C157"/>
    <mergeCell ref="B158:C158"/>
    <mergeCell ref="B171:C171"/>
    <mergeCell ref="B172:C172"/>
    <mergeCell ref="B173:C173"/>
    <mergeCell ref="B174:C174"/>
    <mergeCell ref="B175:C175"/>
    <mergeCell ref="B176:C176"/>
    <mergeCell ref="B165:C165"/>
    <mergeCell ref="B166:C166"/>
    <mergeCell ref="B167:C167"/>
    <mergeCell ref="B168:C168"/>
    <mergeCell ref="B169:C169"/>
    <mergeCell ref="B170:C170"/>
    <mergeCell ref="B183:C183"/>
    <mergeCell ref="B184:C184"/>
    <mergeCell ref="B185:C185"/>
    <mergeCell ref="B186:C186"/>
    <mergeCell ref="B187:C187"/>
    <mergeCell ref="B188:C188"/>
    <mergeCell ref="B177:C177"/>
    <mergeCell ref="B178:C178"/>
    <mergeCell ref="B179:C179"/>
    <mergeCell ref="B180:C180"/>
    <mergeCell ref="B181:C181"/>
    <mergeCell ref="B182:C182"/>
    <mergeCell ref="B195:C195"/>
    <mergeCell ref="B196:C196"/>
    <mergeCell ref="B197:C197"/>
    <mergeCell ref="B198:C198"/>
    <mergeCell ref="B199:C199"/>
    <mergeCell ref="B189:C189"/>
    <mergeCell ref="B190:C190"/>
    <mergeCell ref="B191:C191"/>
    <mergeCell ref="B192:C192"/>
    <mergeCell ref="B193:C193"/>
    <mergeCell ref="B194:C194"/>
  </mergeCells>
  <printOptions horizontalCentered="1" verticalCentered="1"/>
  <pageMargins left="0" right="0" top="0" bottom="0" header="0.31496062992125984" footer="0.31496062992125984"/>
  <pageSetup paperSize="9" scale="70" orientation="portrait" r:id="rId1"/>
  <colBreaks count="1" manualBreakCount="1">
    <brk id="15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U163"/>
  <sheetViews>
    <sheetView zoomScaleNormal="100" workbookViewId="0">
      <selection activeCell="L5" sqref="L5:M5"/>
    </sheetView>
  </sheetViews>
  <sheetFormatPr baseColWidth="10" defaultColWidth="11.44140625" defaultRowHeight="10.8" x14ac:dyDescent="0.25"/>
  <cols>
    <col min="1" max="1" width="6.33203125" style="221" customWidth="1"/>
    <col min="2" max="2" width="20.44140625" style="221" customWidth="1"/>
    <col min="3" max="3" width="10.6640625" style="221" customWidth="1"/>
    <col min="4" max="4" width="10.6640625" style="222" customWidth="1"/>
    <col min="5" max="6" width="10.6640625" style="221" customWidth="1"/>
    <col min="7" max="7" width="10.6640625" style="222" customWidth="1"/>
    <col min="8" max="10" width="10.6640625" style="221" customWidth="1"/>
    <col min="11" max="11" width="10.6640625" style="222" customWidth="1"/>
    <col min="12" max="17" width="10.6640625" style="221" customWidth="1"/>
    <col min="18" max="18" width="11.44140625" style="222" customWidth="1"/>
    <col min="19" max="21" width="10.6640625" style="222" customWidth="1"/>
    <col min="22" max="69" width="9.6640625" style="221" customWidth="1"/>
    <col min="70" max="382" width="9.6640625" style="223" customWidth="1"/>
    <col min="383" max="16384" width="11.44140625" style="223"/>
  </cols>
  <sheetData>
    <row r="1" spans="1:186" ht="12.6" x14ac:dyDescent="0.3">
      <c r="A1" s="863" t="s">
        <v>0</v>
      </c>
      <c r="B1" s="863"/>
      <c r="C1" s="863"/>
      <c r="D1" s="863"/>
      <c r="E1" s="863"/>
      <c r="F1" s="863"/>
      <c r="G1" s="863"/>
      <c r="H1" s="863"/>
      <c r="I1" s="863"/>
      <c r="J1" s="863"/>
      <c r="K1" s="863"/>
      <c r="L1" s="863"/>
      <c r="M1" s="863"/>
      <c r="BR1" s="221"/>
      <c r="BS1" s="221"/>
      <c r="BT1" s="221"/>
      <c r="BU1" s="221"/>
      <c r="BV1" s="221"/>
      <c r="BW1" s="221"/>
      <c r="BX1" s="221"/>
      <c r="BY1" s="221"/>
      <c r="BZ1" s="221"/>
      <c r="CA1" s="221"/>
      <c r="CB1" s="221"/>
      <c r="CC1" s="221"/>
      <c r="CD1" s="221"/>
      <c r="CE1" s="221"/>
      <c r="CF1" s="221"/>
      <c r="CG1" s="221"/>
      <c r="CH1" s="221"/>
      <c r="CI1" s="221"/>
      <c r="CJ1" s="221"/>
      <c r="CK1" s="221"/>
      <c r="CL1" s="221"/>
      <c r="CM1" s="221"/>
      <c r="CN1" s="221"/>
      <c r="CO1" s="221"/>
      <c r="CP1" s="221"/>
      <c r="CQ1" s="221"/>
      <c r="CR1" s="221"/>
      <c r="CS1" s="221"/>
      <c r="CT1" s="221"/>
      <c r="CU1" s="221"/>
      <c r="CV1" s="221"/>
      <c r="CW1" s="221"/>
      <c r="CX1" s="221"/>
      <c r="CY1" s="221"/>
      <c r="CZ1" s="221"/>
      <c r="DA1" s="221"/>
      <c r="DB1" s="221"/>
      <c r="DC1" s="221"/>
      <c r="DD1" s="221"/>
      <c r="DE1" s="221"/>
      <c r="DF1" s="221"/>
      <c r="DG1" s="221"/>
      <c r="DH1" s="221"/>
      <c r="DI1" s="221"/>
      <c r="DJ1" s="221"/>
      <c r="DK1" s="221"/>
      <c r="DL1" s="221"/>
      <c r="DM1" s="221"/>
      <c r="DN1" s="221"/>
      <c r="DO1" s="221"/>
      <c r="DP1" s="221"/>
      <c r="DQ1" s="221"/>
      <c r="DR1" s="221"/>
      <c r="DS1" s="221"/>
      <c r="DT1" s="221"/>
      <c r="DU1" s="221"/>
      <c r="DV1" s="221"/>
      <c r="DW1" s="221"/>
      <c r="DX1" s="221"/>
      <c r="DY1" s="221"/>
      <c r="DZ1" s="221"/>
      <c r="EA1" s="221"/>
      <c r="EB1" s="221"/>
      <c r="EC1" s="221"/>
      <c r="ED1" s="221"/>
      <c r="EE1" s="221"/>
      <c r="EF1" s="221"/>
      <c r="EG1" s="221"/>
      <c r="EH1" s="221"/>
      <c r="EI1" s="221"/>
      <c r="EJ1" s="221"/>
      <c r="EK1" s="221"/>
      <c r="EL1" s="221"/>
      <c r="EM1" s="221"/>
      <c r="EN1" s="221"/>
      <c r="EO1" s="221"/>
      <c r="EP1" s="221"/>
      <c r="EQ1" s="221"/>
      <c r="ER1" s="221"/>
      <c r="ES1" s="221"/>
      <c r="ET1" s="221"/>
      <c r="EU1" s="221"/>
      <c r="EV1" s="221"/>
      <c r="EW1" s="221"/>
      <c r="EX1" s="221"/>
      <c r="EY1" s="221"/>
      <c r="EZ1" s="221"/>
      <c r="FA1" s="221"/>
      <c r="FB1" s="221"/>
      <c r="FC1" s="221"/>
      <c r="FD1" s="221"/>
      <c r="FE1" s="221"/>
      <c r="FF1" s="221"/>
      <c r="FG1" s="221"/>
      <c r="FH1" s="221"/>
      <c r="FI1" s="221"/>
      <c r="FJ1" s="221"/>
      <c r="FK1" s="221"/>
      <c r="FL1" s="221"/>
      <c r="FM1" s="221"/>
      <c r="FN1" s="221"/>
      <c r="FO1" s="221"/>
      <c r="FP1" s="221"/>
      <c r="FQ1" s="221"/>
      <c r="FR1" s="221"/>
      <c r="FS1" s="221"/>
      <c r="FT1" s="221"/>
      <c r="FU1" s="221"/>
      <c r="FV1" s="221"/>
      <c r="FW1" s="221"/>
      <c r="FX1" s="221"/>
      <c r="FY1" s="221"/>
      <c r="FZ1" s="221"/>
      <c r="GA1" s="221"/>
      <c r="GB1" s="221"/>
      <c r="GC1" s="221"/>
      <c r="GD1" s="221"/>
    </row>
    <row r="2" spans="1:186" ht="12.6" x14ac:dyDescent="0.3">
      <c r="A2" s="863" t="s">
        <v>312</v>
      </c>
      <c r="B2" s="863"/>
      <c r="C2" s="863"/>
      <c r="D2" s="863"/>
      <c r="E2" s="863"/>
      <c r="F2" s="863"/>
      <c r="G2" s="863"/>
      <c r="H2" s="863"/>
      <c r="I2" s="863"/>
      <c r="J2" s="863"/>
      <c r="K2" s="863"/>
      <c r="L2" s="863"/>
      <c r="M2" s="863"/>
      <c r="BR2" s="221"/>
      <c r="BS2" s="221"/>
      <c r="BT2" s="221"/>
      <c r="BU2" s="221"/>
      <c r="BV2" s="221"/>
      <c r="BW2" s="221"/>
      <c r="BX2" s="221"/>
      <c r="BY2" s="221"/>
      <c r="BZ2" s="221"/>
      <c r="CA2" s="221"/>
      <c r="CB2" s="221"/>
      <c r="CC2" s="221"/>
      <c r="CD2" s="221"/>
      <c r="CE2" s="221"/>
      <c r="CF2" s="221"/>
      <c r="CG2" s="221"/>
      <c r="CH2" s="221"/>
      <c r="CI2" s="221"/>
      <c r="CJ2" s="221"/>
      <c r="CK2" s="221"/>
      <c r="CL2" s="221"/>
      <c r="CM2" s="221"/>
      <c r="CN2" s="221"/>
      <c r="CO2" s="221"/>
      <c r="CP2" s="221"/>
      <c r="CQ2" s="221"/>
      <c r="CR2" s="221"/>
      <c r="CS2" s="221"/>
      <c r="CT2" s="221"/>
      <c r="CU2" s="221"/>
      <c r="CV2" s="221"/>
      <c r="CW2" s="221"/>
      <c r="CX2" s="221"/>
      <c r="CY2" s="221"/>
      <c r="CZ2" s="221"/>
      <c r="DA2" s="221"/>
      <c r="DB2" s="221"/>
      <c r="DC2" s="221"/>
      <c r="DD2" s="221"/>
      <c r="DE2" s="221"/>
      <c r="DF2" s="221"/>
      <c r="DG2" s="221"/>
      <c r="DH2" s="221"/>
      <c r="DI2" s="221"/>
      <c r="DJ2" s="221"/>
      <c r="DK2" s="221"/>
      <c r="DL2" s="221"/>
      <c r="DM2" s="221"/>
      <c r="DN2" s="221"/>
      <c r="DO2" s="221"/>
      <c r="DP2" s="221"/>
      <c r="DQ2" s="221"/>
      <c r="DR2" s="221"/>
      <c r="DS2" s="221"/>
      <c r="DT2" s="221"/>
      <c r="DU2" s="221"/>
      <c r="DV2" s="221"/>
      <c r="DW2" s="221"/>
      <c r="DX2" s="221"/>
      <c r="DY2" s="221"/>
      <c r="DZ2" s="221"/>
      <c r="EA2" s="221"/>
      <c r="EB2" s="221"/>
      <c r="EC2" s="221"/>
      <c r="ED2" s="221"/>
      <c r="EE2" s="221"/>
      <c r="EF2" s="221"/>
      <c r="EG2" s="221"/>
      <c r="EH2" s="221"/>
      <c r="EI2" s="221"/>
      <c r="EJ2" s="221"/>
      <c r="EK2" s="221"/>
      <c r="EL2" s="221"/>
      <c r="EM2" s="221"/>
      <c r="EN2" s="221"/>
      <c r="EO2" s="221"/>
      <c r="EP2" s="221"/>
      <c r="EQ2" s="221"/>
      <c r="ER2" s="221"/>
      <c r="ES2" s="221"/>
      <c r="ET2" s="221"/>
      <c r="EU2" s="221"/>
      <c r="EV2" s="221"/>
      <c r="EW2" s="221"/>
      <c r="EX2" s="221"/>
      <c r="EY2" s="221"/>
      <c r="EZ2" s="221"/>
      <c r="FA2" s="221"/>
      <c r="FB2" s="221"/>
      <c r="FC2" s="221"/>
      <c r="FD2" s="221"/>
      <c r="FE2" s="221"/>
      <c r="FF2" s="221"/>
      <c r="FG2" s="221"/>
      <c r="FH2" s="221"/>
      <c r="FI2" s="221"/>
      <c r="FJ2" s="221"/>
      <c r="FK2" s="221"/>
      <c r="FL2" s="221"/>
      <c r="FM2" s="221"/>
      <c r="FN2" s="221"/>
      <c r="FO2" s="221"/>
      <c r="FP2" s="221"/>
      <c r="FQ2" s="221"/>
      <c r="FR2" s="221"/>
      <c r="FS2" s="221"/>
      <c r="FT2" s="221"/>
      <c r="FU2" s="221"/>
      <c r="FV2" s="221"/>
      <c r="FW2" s="221"/>
      <c r="FX2" s="221"/>
      <c r="FY2" s="221"/>
      <c r="FZ2" s="221"/>
      <c r="GA2" s="221"/>
      <c r="GB2" s="221"/>
      <c r="GC2" s="221"/>
      <c r="GD2" s="221"/>
    </row>
    <row r="3" spans="1:186" ht="13.2" thickBot="1" x14ac:dyDescent="0.35">
      <c r="A3" s="224"/>
      <c r="B3" s="224"/>
      <c r="C3" s="224"/>
      <c r="D3" s="526"/>
      <c r="E3" s="224"/>
      <c r="F3" s="224"/>
      <c r="G3" s="526"/>
      <c r="H3" s="224"/>
      <c r="I3" s="526"/>
      <c r="J3" s="224"/>
      <c r="K3" s="224"/>
      <c r="L3" s="224"/>
      <c r="M3" s="526"/>
      <c r="BR3" s="221"/>
      <c r="BS3" s="221"/>
      <c r="BT3" s="221"/>
      <c r="BU3" s="221"/>
      <c r="BV3" s="221"/>
      <c r="BW3" s="221"/>
      <c r="BX3" s="221"/>
      <c r="BY3" s="221"/>
      <c r="BZ3" s="221"/>
      <c r="CA3" s="221"/>
      <c r="CB3" s="221"/>
      <c r="CC3" s="221"/>
      <c r="CD3" s="221"/>
      <c r="CE3" s="221"/>
      <c r="CF3" s="221"/>
      <c r="CG3" s="221"/>
      <c r="CH3" s="221"/>
      <c r="CI3" s="221"/>
      <c r="CJ3" s="221"/>
      <c r="CK3" s="221"/>
      <c r="CL3" s="221"/>
      <c r="CM3" s="221"/>
      <c r="CN3" s="221"/>
      <c r="CO3" s="221"/>
      <c r="CP3" s="221"/>
      <c r="CQ3" s="221"/>
      <c r="CR3" s="221"/>
      <c r="CS3" s="221"/>
      <c r="CT3" s="221"/>
      <c r="CU3" s="221"/>
      <c r="CV3" s="221"/>
      <c r="CW3" s="221"/>
      <c r="CX3" s="221"/>
      <c r="CY3" s="221"/>
      <c r="CZ3" s="221"/>
      <c r="DA3" s="221"/>
      <c r="DB3" s="221"/>
      <c r="DC3" s="221"/>
      <c r="DD3" s="221"/>
      <c r="DE3" s="221"/>
      <c r="DF3" s="221"/>
      <c r="DG3" s="221"/>
      <c r="DH3" s="221"/>
      <c r="DI3" s="221"/>
      <c r="DJ3" s="221"/>
      <c r="DK3" s="221"/>
      <c r="DL3" s="221"/>
      <c r="DM3" s="221"/>
      <c r="DN3" s="221"/>
      <c r="DO3" s="221"/>
      <c r="DP3" s="221"/>
      <c r="DQ3" s="221"/>
      <c r="DR3" s="221"/>
      <c r="DS3" s="221"/>
      <c r="DT3" s="221"/>
      <c r="DU3" s="221"/>
      <c r="DV3" s="221"/>
      <c r="DW3" s="221"/>
      <c r="DX3" s="221"/>
      <c r="DY3" s="221"/>
      <c r="DZ3" s="221"/>
      <c r="EA3" s="221"/>
      <c r="EB3" s="221"/>
      <c r="EC3" s="221"/>
      <c r="ED3" s="221"/>
      <c r="EE3" s="221"/>
      <c r="EF3" s="221"/>
      <c r="EG3" s="221"/>
      <c r="EH3" s="221"/>
      <c r="EI3" s="221"/>
      <c r="EJ3" s="221"/>
      <c r="EK3" s="221"/>
      <c r="EL3" s="221"/>
      <c r="EM3" s="221"/>
      <c r="EN3" s="221"/>
      <c r="EO3" s="221"/>
      <c r="EP3" s="221"/>
      <c r="EQ3" s="221"/>
      <c r="ER3" s="221"/>
      <c r="ES3" s="221"/>
      <c r="ET3" s="221"/>
      <c r="EU3" s="221"/>
      <c r="EV3" s="221"/>
      <c r="EW3" s="221"/>
      <c r="EX3" s="221"/>
      <c r="EY3" s="221"/>
      <c r="EZ3" s="221"/>
      <c r="FA3" s="221"/>
      <c r="FB3" s="221"/>
      <c r="FC3" s="221"/>
      <c r="FD3" s="221"/>
      <c r="FE3" s="221"/>
      <c r="FF3" s="221"/>
      <c r="FG3" s="221"/>
      <c r="FH3" s="221"/>
      <c r="FI3" s="221"/>
      <c r="FJ3" s="221"/>
      <c r="FK3" s="221"/>
      <c r="FL3" s="221"/>
      <c r="FM3" s="221"/>
      <c r="FN3" s="221"/>
      <c r="FO3" s="221"/>
      <c r="FP3" s="221"/>
      <c r="FQ3" s="221"/>
      <c r="FR3" s="221"/>
      <c r="FS3" s="221"/>
      <c r="FT3" s="221"/>
      <c r="FU3" s="221"/>
      <c r="FV3" s="221"/>
      <c r="FW3" s="221"/>
      <c r="FX3" s="221"/>
      <c r="FY3" s="221"/>
      <c r="FZ3" s="221"/>
      <c r="GA3" s="221"/>
      <c r="GB3" s="221"/>
      <c r="GC3" s="221"/>
      <c r="GD3" s="221"/>
    </row>
    <row r="4" spans="1:186" ht="13.2" thickBot="1" x14ac:dyDescent="0.35">
      <c r="A4" s="224"/>
      <c r="B4" s="224"/>
      <c r="C4" s="224"/>
      <c r="D4" s="526"/>
      <c r="E4" s="224"/>
      <c r="F4" s="224"/>
      <c r="G4" s="526"/>
      <c r="H4" s="863" t="s">
        <v>1</v>
      </c>
      <c r="I4" s="864"/>
      <c r="J4" s="225">
        <v>29</v>
      </c>
      <c r="K4" s="224" t="s">
        <v>2</v>
      </c>
      <c r="L4" s="865" t="s">
        <v>297</v>
      </c>
      <c r="M4" s="866"/>
      <c r="BR4" s="221"/>
      <c r="BS4" s="221"/>
      <c r="BT4" s="221"/>
      <c r="BU4" s="221"/>
      <c r="BV4" s="221"/>
      <c r="BW4" s="221"/>
      <c r="BX4" s="221"/>
      <c r="BY4" s="221"/>
      <c r="BZ4" s="221"/>
      <c r="CA4" s="221"/>
      <c r="CB4" s="221"/>
      <c r="CC4" s="221"/>
      <c r="CD4" s="221"/>
      <c r="CE4" s="221"/>
      <c r="CF4" s="221"/>
      <c r="CG4" s="221"/>
      <c r="CH4" s="221"/>
      <c r="CI4" s="221"/>
      <c r="CJ4" s="221"/>
      <c r="CK4" s="221"/>
      <c r="CL4" s="221"/>
      <c r="CM4" s="221"/>
      <c r="CN4" s="221"/>
      <c r="CO4" s="221"/>
      <c r="CP4" s="221"/>
      <c r="CQ4" s="221"/>
      <c r="CR4" s="221"/>
      <c r="CS4" s="221"/>
      <c r="CT4" s="221"/>
      <c r="CU4" s="221"/>
      <c r="CV4" s="221"/>
      <c r="CW4" s="221"/>
      <c r="CX4" s="221"/>
      <c r="CY4" s="221"/>
      <c r="CZ4" s="221"/>
      <c r="DA4" s="221"/>
      <c r="DB4" s="221"/>
      <c r="DC4" s="221"/>
      <c r="DD4" s="221"/>
      <c r="DE4" s="221"/>
      <c r="DF4" s="221"/>
      <c r="DG4" s="221"/>
      <c r="DH4" s="221"/>
      <c r="DI4" s="221"/>
      <c r="DJ4" s="221"/>
      <c r="DK4" s="221"/>
      <c r="DL4" s="221"/>
      <c r="DM4" s="221"/>
      <c r="DN4" s="221"/>
      <c r="DO4" s="221"/>
      <c r="DP4" s="221"/>
      <c r="DQ4" s="221"/>
      <c r="DR4" s="221"/>
      <c r="DS4" s="221"/>
      <c r="DT4" s="221"/>
      <c r="DU4" s="221"/>
      <c r="DV4" s="221"/>
      <c r="DW4" s="221"/>
      <c r="DX4" s="221"/>
      <c r="DY4" s="221"/>
      <c r="DZ4" s="221"/>
      <c r="EA4" s="221"/>
      <c r="EB4" s="221"/>
      <c r="EC4" s="221"/>
      <c r="ED4" s="221"/>
      <c r="EE4" s="221"/>
      <c r="EF4" s="221"/>
      <c r="EG4" s="221"/>
      <c r="EH4" s="221"/>
      <c r="EI4" s="221"/>
      <c r="EJ4" s="221"/>
      <c r="EK4" s="221"/>
      <c r="EL4" s="221"/>
      <c r="EM4" s="221"/>
      <c r="EN4" s="221"/>
      <c r="EO4" s="221"/>
      <c r="EP4" s="221"/>
      <c r="EQ4" s="221"/>
      <c r="ER4" s="221"/>
      <c r="ES4" s="221"/>
      <c r="ET4" s="221"/>
      <c r="EU4" s="221"/>
      <c r="EV4" s="221"/>
      <c r="EW4" s="221"/>
      <c r="EX4" s="221"/>
      <c r="EY4" s="221"/>
      <c r="EZ4" s="221"/>
      <c r="FA4" s="221"/>
      <c r="FB4" s="221"/>
      <c r="FC4" s="221"/>
      <c r="FD4" s="221"/>
      <c r="FE4" s="221"/>
      <c r="FF4" s="221"/>
      <c r="FG4" s="221"/>
      <c r="FH4" s="221"/>
      <c r="FI4" s="221"/>
      <c r="FJ4" s="221"/>
      <c r="FK4" s="221"/>
      <c r="FL4" s="221"/>
      <c r="FM4" s="221"/>
      <c r="FN4" s="221"/>
      <c r="FO4" s="221"/>
      <c r="FP4" s="221"/>
      <c r="FQ4" s="221"/>
      <c r="FR4" s="221"/>
      <c r="FS4" s="221"/>
      <c r="FT4" s="221"/>
      <c r="FU4" s="221"/>
      <c r="FV4" s="221"/>
      <c r="FW4" s="221"/>
      <c r="FX4" s="221"/>
      <c r="FY4" s="221"/>
      <c r="FZ4" s="221"/>
      <c r="GA4" s="221"/>
      <c r="GB4" s="221"/>
      <c r="GC4" s="221"/>
      <c r="GD4" s="221"/>
    </row>
    <row r="5" spans="1:186" ht="13.2" thickBot="1" x14ac:dyDescent="0.35">
      <c r="A5" s="224" t="s">
        <v>3</v>
      </c>
      <c r="B5" s="224"/>
      <c r="C5" s="226">
        <v>1</v>
      </c>
      <c r="D5" s="227" t="str">
        <f>VLOOKUP($C$5,$A$100:$NR$148,Formula!D5)</f>
        <v>CONSOLIDADO</v>
      </c>
      <c r="E5" s="224"/>
      <c r="F5" s="224"/>
      <c r="G5" s="228"/>
      <c r="H5" s="228"/>
      <c r="I5" s="228"/>
      <c r="J5" s="224"/>
      <c r="K5" s="224" t="s">
        <v>4</v>
      </c>
      <c r="L5" s="867">
        <v>2020</v>
      </c>
      <c r="M5" s="868"/>
      <c r="BR5" s="221"/>
      <c r="BS5" s="221"/>
      <c r="BT5" s="221"/>
      <c r="BU5" s="221"/>
      <c r="BV5" s="221"/>
      <c r="BW5" s="221"/>
      <c r="BX5" s="221"/>
      <c r="BY5" s="221"/>
      <c r="BZ5" s="221"/>
      <c r="CA5" s="221"/>
      <c r="CB5" s="221"/>
      <c r="CC5" s="221"/>
      <c r="CD5" s="221"/>
      <c r="CE5" s="221"/>
      <c r="CF5" s="221"/>
      <c r="CG5" s="221"/>
      <c r="CH5" s="221"/>
      <c r="CI5" s="221"/>
      <c r="CJ5" s="221"/>
      <c r="CK5" s="221"/>
      <c r="CL5" s="221"/>
      <c r="CM5" s="221"/>
      <c r="CN5" s="221"/>
      <c r="CO5" s="221"/>
      <c r="CP5" s="221"/>
      <c r="CQ5" s="221"/>
      <c r="CR5" s="221"/>
      <c r="CS5" s="221"/>
      <c r="CT5" s="221"/>
      <c r="CU5" s="221"/>
      <c r="CV5" s="221"/>
      <c r="CW5" s="221"/>
      <c r="CX5" s="221"/>
      <c r="CY5" s="221"/>
      <c r="CZ5" s="221"/>
      <c r="DA5" s="221"/>
      <c r="DB5" s="221"/>
      <c r="DC5" s="221"/>
      <c r="DD5" s="221"/>
      <c r="DE5" s="221"/>
      <c r="DF5" s="221"/>
      <c r="DG5" s="221"/>
      <c r="DH5" s="221"/>
      <c r="DI5" s="221"/>
      <c r="DJ5" s="221"/>
      <c r="DK5" s="221"/>
      <c r="DL5" s="221"/>
      <c r="DM5" s="221"/>
      <c r="DN5" s="221"/>
      <c r="DO5" s="221"/>
      <c r="DP5" s="221"/>
      <c r="DQ5" s="221"/>
      <c r="DR5" s="221"/>
      <c r="DS5" s="221"/>
      <c r="DT5" s="221"/>
      <c r="DU5" s="221"/>
      <c r="DV5" s="221"/>
      <c r="DW5" s="221"/>
      <c r="DX5" s="221"/>
      <c r="DY5" s="221"/>
      <c r="DZ5" s="221"/>
      <c r="EA5" s="221"/>
      <c r="EB5" s="221"/>
      <c r="EC5" s="221"/>
      <c r="ED5" s="221"/>
      <c r="EE5" s="221"/>
      <c r="EF5" s="221"/>
      <c r="EG5" s="221"/>
      <c r="EH5" s="221"/>
      <c r="EI5" s="221"/>
      <c r="EJ5" s="221"/>
      <c r="EK5" s="221"/>
      <c r="EL5" s="221"/>
      <c r="EM5" s="221"/>
      <c r="EN5" s="221"/>
      <c r="EO5" s="221"/>
      <c r="EP5" s="221"/>
      <c r="EQ5" s="221"/>
      <c r="ER5" s="221"/>
      <c r="ES5" s="221"/>
      <c r="ET5" s="221"/>
      <c r="EU5" s="221"/>
      <c r="EV5" s="221"/>
      <c r="EW5" s="221"/>
      <c r="EX5" s="221"/>
      <c r="EY5" s="221"/>
      <c r="EZ5" s="221"/>
      <c r="FA5" s="221"/>
      <c r="FB5" s="221"/>
      <c r="FC5" s="221"/>
      <c r="FD5" s="221"/>
      <c r="FE5" s="221"/>
      <c r="FF5" s="221"/>
      <c r="FG5" s="221"/>
      <c r="FH5" s="221"/>
      <c r="FI5" s="221"/>
      <c r="FJ5" s="221"/>
      <c r="FK5" s="221"/>
      <c r="FL5" s="221"/>
      <c r="FM5" s="221"/>
      <c r="FN5" s="221"/>
      <c r="FO5" s="221"/>
      <c r="FP5" s="221"/>
      <c r="FQ5" s="221"/>
      <c r="FR5" s="221"/>
      <c r="FS5" s="221"/>
      <c r="FT5" s="221"/>
      <c r="FU5" s="221"/>
      <c r="FV5" s="221"/>
      <c r="FW5" s="221"/>
      <c r="FX5" s="221"/>
      <c r="FY5" s="221"/>
      <c r="FZ5" s="221"/>
      <c r="GA5" s="221"/>
      <c r="GB5" s="221"/>
      <c r="GC5" s="221"/>
      <c r="GD5" s="221"/>
    </row>
    <row r="6" spans="1:186" ht="11.4" thickBot="1" x14ac:dyDescent="0.3">
      <c r="A6" s="222"/>
      <c r="B6" s="222"/>
      <c r="C6" s="222"/>
      <c r="D6" s="222">
        <f>+D10+E10+F10</f>
        <v>556</v>
      </c>
      <c r="E6" s="229"/>
      <c r="F6" s="222"/>
      <c r="H6" s="229">
        <f>+G10+H10+I10</f>
        <v>556</v>
      </c>
      <c r="I6" s="222"/>
      <c r="J6" s="222"/>
      <c r="L6" s="222"/>
      <c r="M6" s="222"/>
      <c r="V6" s="222"/>
      <c r="BR6" s="221"/>
      <c r="BS6" s="221"/>
      <c r="BT6" s="221"/>
      <c r="BU6" s="221"/>
      <c r="BV6" s="221"/>
      <c r="BW6" s="221"/>
      <c r="BX6" s="221"/>
      <c r="BY6" s="221"/>
      <c r="BZ6" s="221"/>
      <c r="CA6" s="221"/>
      <c r="CB6" s="221"/>
      <c r="CC6" s="221"/>
      <c r="CD6" s="221"/>
      <c r="CE6" s="221"/>
      <c r="CF6" s="221"/>
      <c r="CG6" s="221"/>
      <c r="CH6" s="221"/>
      <c r="CI6" s="221"/>
      <c r="CJ6" s="221"/>
      <c r="CK6" s="221"/>
      <c r="CL6" s="221"/>
      <c r="CM6" s="221"/>
      <c r="CN6" s="221"/>
      <c r="CO6" s="221"/>
      <c r="CP6" s="221"/>
      <c r="CQ6" s="221"/>
      <c r="CR6" s="221"/>
      <c r="CS6" s="221"/>
      <c r="CT6" s="221"/>
      <c r="CU6" s="221"/>
      <c r="CV6" s="221"/>
      <c r="CW6" s="221"/>
      <c r="CX6" s="221"/>
      <c r="CY6" s="221"/>
      <c r="CZ6" s="221"/>
      <c r="DA6" s="221"/>
      <c r="DB6" s="221"/>
      <c r="DC6" s="221"/>
      <c r="DD6" s="221"/>
      <c r="DE6" s="221"/>
      <c r="DF6" s="221"/>
      <c r="DG6" s="221"/>
      <c r="DH6" s="221"/>
      <c r="DI6" s="221"/>
      <c r="DJ6" s="221"/>
      <c r="DK6" s="221"/>
      <c r="DL6" s="221"/>
      <c r="DM6" s="221"/>
      <c r="DN6" s="221"/>
      <c r="DO6" s="221"/>
      <c r="DP6" s="221"/>
      <c r="DQ6" s="221"/>
      <c r="DR6" s="221"/>
      <c r="DS6" s="221"/>
      <c r="DT6" s="221"/>
      <c r="DU6" s="221"/>
      <c r="DV6" s="221"/>
      <c r="DW6" s="221"/>
      <c r="DX6" s="221"/>
      <c r="DY6" s="221"/>
      <c r="DZ6" s="221"/>
      <c r="EA6" s="221"/>
      <c r="EB6" s="221"/>
      <c r="EC6" s="221"/>
      <c r="ED6" s="221"/>
      <c r="EE6" s="221"/>
      <c r="EF6" s="221"/>
      <c r="EG6" s="221"/>
      <c r="EH6" s="221"/>
      <c r="EI6" s="221"/>
      <c r="EJ6" s="221"/>
      <c r="EK6" s="221"/>
      <c r="EL6" s="221"/>
      <c r="EM6" s="221"/>
      <c r="EN6" s="221"/>
      <c r="EO6" s="221"/>
      <c r="EP6" s="221"/>
      <c r="EQ6" s="221"/>
      <c r="ER6" s="221"/>
      <c r="ES6" s="221"/>
      <c r="ET6" s="221"/>
      <c r="EU6" s="221"/>
      <c r="EV6" s="221"/>
      <c r="EW6" s="221"/>
      <c r="EX6" s="221"/>
      <c r="EY6" s="221"/>
      <c r="EZ6" s="221"/>
      <c r="FA6" s="221"/>
      <c r="FB6" s="221"/>
      <c r="FC6" s="221"/>
      <c r="FD6" s="221"/>
      <c r="FE6" s="221"/>
      <c r="FF6" s="221"/>
      <c r="FG6" s="221"/>
      <c r="FH6" s="221"/>
      <c r="FI6" s="221"/>
      <c r="FJ6" s="221"/>
      <c r="FK6" s="221"/>
      <c r="FL6" s="221"/>
      <c r="FM6" s="221"/>
      <c r="FN6" s="221"/>
      <c r="FO6" s="221"/>
      <c r="FP6" s="221"/>
      <c r="FQ6" s="221"/>
      <c r="FR6" s="221"/>
      <c r="FS6" s="221"/>
      <c r="FT6" s="221"/>
      <c r="FU6" s="221"/>
      <c r="FV6" s="221"/>
      <c r="FW6" s="221"/>
      <c r="FX6" s="221"/>
      <c r="FY6" s="221"/>
      <c r="FZ6" s="221"/>
      <c r="GA6" s="221"/>
      <c r="GB6" s="221"/>
      <c r="GC6" s="221"/>
      <c r="GD6" s="221"/>
    </row>
    <row r="7" spans="1:186" ht="18" customHeight="1" thickBot="1" x14ac:dyDescent="0.35">
      <c r="A7" s="849" t="s">
        <v>5</v>
      </c>
      <c r="B7" s="869"/>
      <c r="C7" s="851" t="s">
        <v>254</v>
      </c>
      <c r="D7" s="851" t="s">
        <v>6</v>
      </c>
      <c r="E7" s="851" t="s">
        <v>7</v>
      </c>
      <c r="F7" s="872" t="s">
        <v>8</v>
      </c>
      <c r="G7" s="873"/>
      <c r="H7" s="849" t="s">
        <v>9</v>
      </c>
      <c r="I7" s="851" t="s">
        <v>10</v>
      </c>
      <c r="J7" s="851" t="s">
        <v>11</v>
      </c>
      <c r="K7" s="851" t="s">
        <v>12</v>
      </c>
      <c r="M7" s="854" t="s">
        <v>13</v>
      </c>
      <c r="N7" s="855"/>
      <c r="O7" s="856"/>
      <c r="Q7" s="857" t="s">
        <v>5</v>
      </c>
      <c r="R7" s="858"/>
      <c r="S7" s="836" t="s">
        <v>218</v>
      </c>
      <c r="T7" s="837"/>
      <c r="U7" s="837"/>
      <c r="V7" s="838"/>
      <c r="BR7" s="221"/>
      <c r="BS7" s="221"/>
      <c r="BT7" s="221"/>
      <c r="BU7" s="221"/>
      <c r="BV7" s="221"/>
      <c r="BW7" s="221"/>
      <c r="BX7" s="221"/>
      <c r="BY7" s="221"/>
      <c r="BZ7" s="221"/>
      <c r="CA7" s="221"/>
      <c r="CB7" s="221"/>
      <c r="CC7" s="221"/>
      <c r="CD7" s="221"/>
      <c r="CE7" s="221"/>
      <c r="CF7" s="221"/>
      <c r="CG7" s="221"/>
      <c r="CH7" s="221"/>
      <c r="CI7" s="221"/>
      <c r="CJ7" s="221"/>
      <c r="CK7" s="221"/>
      <c r="CL7" s="221"/>
      <c r="CM7" s="221"/>
      <c r="CN7" s="221"/>
      <c r="CO7" s="221"/>
      <c r="CP7" s="221"/>
      <c r="CQ7" s="221"/>
      <c r="CR7" s="221"/>
      <c r="CS7" s="221"/>
      <c r="CT7" s="221"/>
      <c r="CU7" s="221"/>
      <c r="CV7" s="221"/>
      <c r="CW7" s="221"/>
      <c r="CX7" s="221"/>
      <c r="CY7" s="221"/>
      <c r="CZ7" s="221"/>
      <c r="DA7" s="221"/>
      <c r="DB7" s="221"/>
      <c r="DC7" s="221"/>
      <c r="DD7" s="221"/>
      <c r="DE7" s="221"/>
      <c r="DF7" s="221"/>
      <c r="DG7" s="221"/>
      <c r="DH7" s="221"/>
      <c r="DI7" s="221"/>
      <c r="DJ7" s="221"/>
      <c r="DK7" s="221"/>
      <c r="DL7" s="221"/>
      <c r="DM7" s="221"/>
      <c r="DN7" s="221"/>
      <c r="DO7" s="221"/>
      <c r="DP7" s="221"/>
      <c r="DQ7" s="221"/>
      <c r="DR7" s="221"/>
      <c r="DS7" s="221"/>
      <c r="DT7" s="221"/>
      <c r="DU7" s="221"/>
      <c r="DV7" s="221"/>
      <c r="DW7" s="221"/>
      <c r="DX7" s="221"/>
      <c r="DY7" s="221"/>
      <c r="DZ7" s="221"/>
      <c r="EA7" s="221"/>
      <c r="EB7" s="221"/>
      <c r="EC7" s="221"/>
      <c r="ED7" s="221"/>
      <c r="EE7" s="221"/>
      <c r="EF7" s="221"/>
      <c r="EG7" s="221"/>
      <c r="EH7" s="221"/>
      <c r="EI7" s="221"/>
      <c r="EJ7" s="221"/>
      <c r="EK7" s="221"/>
      <c r="EL7" s="221"/>
      <c r="EM7" s="221"/>
      <c r="EN7" s="221"/>
      <c r="EO7" s="221"/>
      <c r="EP7" s="221"/>
      <c r="EQ7" s="221"/>
      <c r="ER7" s="221"/>
      <c r="ES7" s="221"/>
      <c r="ET7" s="221"/>
      <c r="EU7" s="221"/>
      <c r="EV7" s="221"/>
      <c r="EW7" s="221"/>
      <c r="EX7" s="221"/>
      <c r="EY7" s="221"/>
      <c r="EZ7" s="221"/>
      <c r="FA7" s="221"/>
      <c r="FB7" s="221"/>
      <c r="FC7" s="221"/>
      <c r="FD7" s="221"/>
      <c r="FE7" s="221"/>
      <c r="FF7" s="221"/>
      <c r="FG7" s="221"/>
      <c r="FH7" s="221"/>
      <c r="FI7" s="221"/>
      <c r="FJ7" s="221"/>
      <c r="FK7" s="221"/>
      <c r="FL7" s="221"/>
      <c r="FM7" s="221"/>
      <c r="FN7" s="221"/>
      <c r="FO7" s="221"/>
      <c r="FP7" s="221"/>
      <c r="FQ7" s="221"/>
      <c r="FR7" s="221"/>
      <c r="FS7" s="221"/>
      <c r="FT7" s="221"/>
      <c r="FU7" s="221"/>
      <c r="FV7" s="221"/>
      <c r="FW7" s="221"/>
      <c r="FX7" s="221"/>
      <c r="FY7" s="221"/>
      <c r="FZ7" s="221"/>
      <c r="GA7" s="221"/>
      <c r="GB7" s="221"/>
      <c r="GC7" s="221"/>
      <c r="GD7" s="221"/>
    </row>
    <row r="8" spans="1:186" ht="16.2" customHeight="1" thickBot="1" x14ac:dyDescent="0.35">
      <c r="A8" s="850"/>
      <c r="B8" s="870"/>
      <c r="C8" s="852"/>
      <c r="D8" s="852"/>
      <c r="E8" s="852"/>
      <c r="F8" s="839" t="s">
        <v>14</v>
      </c>
      <c r="G8" s="841" t="s">
        <v>15</v>
      </c>
      <c r="H8" s="850"/>
      <c r="I8" s="852"/>
      <c r="J8" s="852"/>
      <c r="K8" s="852"/>
      <c r="M8" s="828" t="s">
        <v>16</v>
      </c>
      <c r="N8" s="829"/>
      <c r="O8" s="384">
        <f>VLOOKUP($C$5,$A$100:$NR$148,Formula!O8)</f>
        <v>171</v>
      </c>
      <c r="Q8" s="859"/>
      <c r="R8" s="860"/>
      <c r="S8" s="843" t="s">
        <v>219</v>
      </c>
      <c r="T8" s="845" t="s">
        <v>220</v>
      </c>
      <c r="U8" s="845" t="s">
        <v>221</v>
      </c>
      <c r="V8" s="847" t="s">
        <v>222</v>
      </c>
      <c r="BR8" s="221"/>
      <c r="BS8" s="221"/>
      <c r="BT8" s="221"/>
      <c r="BU8" s="221"/>
      <c r="BV8" s="221"/>
      <c r="BW8" s="221"/>
      <c r="BX8" s="221"/>
      <c r="BY8" s="221"/>
      <c r="BZ8" s="221"/>
      <c r="CA8" s="221"/>
      <c r="CB8" s="221"/>
      <c r="CC8" s="221"/>
      <c r="CD8" s="221"/>
      <c r="CE8" s="221"/>
      <c r="CF8" s="221"/>
      <c r="CG8" s="221"/>
      <c r="CH8" s="221"/>
      <c r="CI8" s="221"/>
      <c r="CJ8" s="221"/>
      <c r="CK8" s="221"/>
      <c r="CL8" s="221"/>
      <c r="CM8" s="221"/>
      <c r="CN8" s="221"/>
      <c r="CO8" s="221"/>
      <c r="CP8" s="221"/>
      <c r="CQ8" s="221"/>
      <c r="CR8" s="221"/>
      <c r="CS8" s="221"/>
      <c r="CT8" s="221"/>
      <c r="CU8" s="221"/>
      <c r="CV8" s="221"/>
      <c r="CW8" s="221"/>
      <c r="CX8" s="221"/>
      <c r="CY8" s="221"/>
      <c r="CZ8" s="221"/>
      <c r="DA8" s="221"/>
      <c r="DB8" s="221"/>
      <c r="DC8" s="221"/>
      <c r="DD8" s="221"/>
      <c r="DE8" s="221"/>
      <c r="DF8" s="221"/>
      <c r="DG8" s="221"/>
      <c r="DH8" s="221"/>
      <c r="DI8" s="221"/>
      <c r="DJ8" s="221"/>
      <c r="DK8" s="221"/>
      <c r="DL8" s="221"/>
      <c r="DM8" s="221"/>
      <c r="DN8" s="221"/>
      <c r="DO8" s="221"/>
      <c r="DP8" s="221"/>
      <c r="DQ8" s="221"/>
      <c r="DR8" s="221"/>
      <c r="DS8" s="221"/>
      <c r="DT8" s="221"/>
      <c r="DU8" s="221"/>
      <c r="DV8" s="221"/>
      <c r="DW8" s="221"/>
      <c r="DX8" s="221"/>
      <c r="DY8" s="221"/>
      <c r="DZ8" s="221"/>
      <c r="EA8" s="221"/>
      <c r="EB8" s="221"/>
      <c r="EC8" s="221"/>
      <c r="ED8" s="221"/>
      <c r="EE8" s="221"/>
      <c r="EF8" s="221"/>
      <c r="EG8" s="221"/>
      <c r="EH8" s="221"/>
      <c r="EI8" s="221"/>
      <c r="EJ8" s="221"/>
      <c r="EK8" s="221"/>
      <c r="EL8" s="221"/>
      <c r="EM8" s="221"/>
      <c r="EN8" s="221"/>
      <c r="EO8" s="221"/>
      <c r="EP8" s="221"/>
      <c r="EQ8" s="221"/>
      <c r="ER8" s="221"/>
      <c r="ES8" s="221"/>
      <c r="ET8" s="221"/>
      <c r="EU8" s="221"/>
      <c r="EV8" s="221"/>
      <c r="EW8" s="221"/>
      <c r="EX8" s="221"/>
      <c r="EY8" s="221"/>
      <c r="EZ8" s="221"/>
      <c r="FA8" s="221"/>
      <c r="FB8" s="221"/>
      <c r="FC8" s="221"/>
      <c r="FD8" s="221"/>
      <c r="FE8" s="221"/>
      <c r="FF8" s="221"/>
      <c r="FG8" s="221"/>
      <c r="FH8" s="221"/>
      <c r="FI8" s="221"/>
      <c r="FJ8" s="221"/>
      <c r="FK8" s="221"/>
      <c r="FL8" s="221"/>
      <c r="FM8" s="221"/>
      <c r="FN8" s="221"/>
      <c r="FO8" s="221"/>
      <c r="FP8" s="221"/>
      <c r="FQ8" s="221"/>
      <c r="FR8" s="221"/>
      <c r="FS8" s="221"/>
      <c r="FT8" s="221"/>
      <c r="FU8" s="221"/>
      <c r="FV8" s="221"/>
      <c r="FW8" s="221"/>
      <c r="FX8" s="221"/>
      <c r="FY8" s="221"/>
      <c r="FZ8" s="221"/>
      <c r="GA8" s="221"/>
      <c r="GB8" s="221"/>
      <c r="GC8" s="221"/>
      <c r="GD8" s="221"/>
    </row>
    <row r="9" spans="1:186" ht="16.2" customHeight="1" thickBot="1" x14ac:dyDescent="0.35">
      <c r="A9" s="840"/>
      <c r="B9" s="871"/>
      <c r="C9" s="853"/>
      <c r="D9" s="853"/>
      <c r="E9" s="853"/>
      <c r="F9" s="840"/>
      <c r="G9" s="842"/>
      <c r="H9" s="840"/>
      <c r="I9" s="853"/>
      <c r="J9" s="853"/>
      <c r="K9" s="853"/>
      <c r="M9" s="806" t="s">
        <v>18</v>
      </c>
      <c r="N9" s="827"/>
      <c r="O9" s="384">
        <f>VLOOKUP($C$5,$A$100:$NR$148,Formula!O9)</f>
        <v>170</v>
      </c>
      <c r="Q9" s="861"/>
      <c r="R9" s="862"/>
      <c r="S9" s="844"/>
      <c r="T9" s="846"/>
      <c r="U9" s="846"/>
      <c r="V9" s="848"/>
      <c r="BR9" s="221"/>
      <c r="BS9" s="221"/>
      <c r="BT9" s="221"/>
      <c r="BU9" s="221"/>
      <c r="BV9" s="221"/>
      <c r="BW9" s="221"/>
      <c r="BX9" s="221"/>
      <c r="BY9" s="221"/>
      <c r="BZ9" s="221"/>
      <c r="CA9" s="221"/>
      <c r="CB9" s="221"/>
      <c r="CC9" s="221"/>
      <c r="CD9" s="221"/>
      <c r="CE9" s="221"/>
      <c r="CF9" s="221"/>
      <c r="CG9" s="221"/>
      <c r="CH9" s="221"/>
      <c r="CI9" s="221"/>
      <c r="CJ9" s="221"/>
      <c r="CK9" s="221"/>
      <c r="CL9" s="221"/>
      <c r="CM9" s="221"/>
      <c r="CN9" s="221"/>
      <c r="CO9" s="221"/>
      <c r="CP9" s="221"/>
      <c r="CQ9" s="221"/>
      <c r="CR9" s="221"/>
      <c r="CS9" s="221"/>
      <c r="CT9" s="221"/>
      <c r="CU9" s="221"/>
      <c r="CV9" s="221"/>
      <c r="CW9" s="221"/>
      <c r="CX9" s="221"/>
      <c r="CY9" s="221"/>
      <c r="CZ9" s="221"/>
      <c r="DA9" s="221"/>
      <c r="DB9" s="221"/>
      <c r="DC9" s="221"/>
      <c r="DD9" s="221"/>
      <c r="DE9" s="221"/>
      <c r="DF9" s="221"/>
      <c r="DG9" s="221"/>
      <c r="DH9" s="221"/>
      <c r="DI9" s="221"/>
      <c r="DJ9" s="221"/>
      <c r="DK9" s="221"/>
      <c r="DL9" s="221"/>
      <c r="DM9" s="221"/>
      <c r="DN9" s="221"/>
      <c r="DO9" s="221"/>
      <c r="DP9" s="221"/>
      <c r="DQ9" s="221"/>
      <c r="DR9" s="221"/>
      <c r="DS9" s="221"/>
      <c r="DT9" s="221"/>
      <c r="DU9" s="221"/>
      <c r="DV9" s="221"/>
      <c r="DW9" s="221"/>
      <c r="DX9" s="221"/>
      <c r="DY9" s="221"/>
      <c r="DZ9" s="221"/>
      <c r="EA9" s="221"/>
      <c r="EB9" s="221"/>
      <c r="EC9" s="221"/>
      <c r="ED9" s="221"/>
      <c r="EE9" s="221"/>
      <c r="EF9" s="221"/>
      <c r="EG9" s="221"/>
      <c r="EH9" s="221"/>
      <c r="EI9" s="221"/>
      <c r="EJ9" s="221"/>
      <c r="EK9" s="221"/>
      <c r="EL9" s="221"/>
      <c r="EM9" s="221"/>
      <c r="EN9" s="221"/>
      <c r="EO9" s="221"/>
      <c r="EP9" s="221"/>
      <c r="EQ9" s="221"/>
      <c r="ER9" s="221"/>
      <c r="ES9" s="221"/>
      <c r="ET9" s="221"/>
      <c r="EU9" s="221"/>
      <c r="EV9" s="221"/>
      <c r="EW9" s="221"/>
      <c r="EX9" s="221"/>
      <c r="EY9" s="221"/>
      <c r="EZ9" s="221"/>
      <c r="FA9" s="221"/>
      <c r="FB9" s="221"/>
      <c r="FC9" s="221"/>
      <c r="FD9" s="221"/>
      <c r="FE9" s="221"/>
      <c r="FF9" s="221"/>
      <c r="FG9" s="221"/>
      <c r="FH9" s="221"/>
      <c r="FI9" s="221"/>
      <c r="FJ9" s="221"/>
      <c r="FK9" s="221"/>
      <c r="FL9" s="221"/>
      <c r="FM9" s="221"/>
      <c r="FN9" s="221"/>
      <c r="FO9" s="221"/>
      <c r="FP9" s="221"/>
      <c r="FQ9" s="221"/>
      <c r="FR9" s="221"/>
      <c r="FS9" s="221"/>
      <c r="FT9" s="221"/>
      <c r="FU9" s="221"/>
      <c r="FV9" s="221"/>
      <c r="FW9" s="221"/>
      <c r="FX9" s="221"/>
      <c r="FY9" s="221"/>
      <c r="FZ9" s="221"/>
      <c r="GA9" s="221"/>
      <c r="GB9" s="221"/>
      <c r="GC9" s="221"/>
      <c r="GD9" s="221"/>
    </row>
    <row r="10" spans="1:186" ht="16.2" customHeight="1" thickBot="1" x14ac:dyDescent="0.35">
      <c r="A10" s="804" t="s">
        <v>17</v>
      </c>
      <c r="B10" s="805"/>
      <c r="C10" s="139">
        <f t="shared" ref="C10:K10" si="0">+C11+C21+C29+C32+C35</f>
        <v>122</v>
      </c>
      <c r="D10" s="139">
        <f t="shared" si="0"/>
        <v>43</v>
      </c>
      <c r="E10" s="140">
        <f t="shared" si="0"/>
        <v>513</v>
      </c>
      <c r="F10" s="141">
        <f t="shared" si="0"/>
        <v>0</v>
      </c>
      <c r="G10" s="142">
        <f t="shared" si="0"/>
        <v>0</v>
      </c>
      <c r="H10" s="143">
        <f t="shared" si="0"/>
        <v>504</v>
      </c>
      <c r="I10" s="144">
        <f t="shared" si="0"/>
        <v>52</v>
      </c>
      <c r="J10" s="145">
        <f t="shared" si="0"/>
        <v>1939</v>
      </c>
      <c r="K10" s="139">
        <f t="shared" si="0"/>
        <v>3538</v>
      </c>
      <c r="M10" s="806" t="s">
        <v>20</v>
      </c>
      <c r="N10" s="827"/>
      <c r="O10" s="385">
        <f>VLOOKUP($C$5,$A$100:$NR$148,Formula!O10)</f>
        <v>0</v>
      </c>
      <c r="Q10" s="834" t="s">
        <v>17</v>
      </c>
      <c r="R10" s="835"/>
      <c r="S10" s="392">
        <f t="shared" ref="S10:S36" si="1">+J10*100/K10</f>
        <v>54.804974561899378</v>
      </c>
      <c r="T10" s="393">
        <f t="shared" ref="T10:T36" si="2">+H10/C10</f>
        <v>4.1311475409836067</v>
      </c>
      <c r="U10" s="394">
        <f t="shared" ref="U10:U36" si="3">+J10/H10</f>
        <v>3.8472222222222223</v>
      </c>
      <c r="V10" s="395">
        <f t="shared" ref="V10:V36" si="4">(+K10-J10)/H10</f>
        <v>3.1726190476190474</v>
      </c>
      <c r="BR10" s="221"/>
      <c r="BS10" s="221"/>
      <c r="BT10" s="221"/>
      <c r="BU10" s="221"/>
      <c r="BV10" s="221"/>
      <c r="BW10" s="221"/>
      <c r="BX10" s="221"/>
      <c r="BY10" s="221"/>
      <c r="BZ10" s="221"/>
      <c r="CA10" s="221"/>
      <c r="CB10" s="221"/>
      <c r="CC10" s="221"/>
      <c r="CD10" s="221"/>
      <c r="CE10" s="221"/>
      <c r="CF10" s="221"/>
      <c r="CG10" s="221"/>
      <c r="CH10" s="221"/>
      <c r="CI10" s="221"/>
      <c r="CJ10" s="221"/>
      <c r="CK10" s="221"/>
      <c r="CL10" s="221"/>
      <c r="CM10" s="221"/>
      <c r="CN10" s="221"/>
      <c r="CO10" s="221"/>
      <c r="CP10" s="221"/>
      <c r="CQ10" s="221"/>
      <c r="CR10" s="221"/>
      <c r="CS10" s="221"/>
      <c r="CT10" s="221"/>
      <c r="CU10" s="221"/>
      <c r="CV10" s="221"/>
      <c r="CW10" s="221"/>
      <c r="CX10" s="221"/>
      <c r="CY10" s="221"/>
      <c r="CZ10" s="221"/>
      <c r="DA10" s="221"/>
      <c r="DB10" s="221"/>
      <c r="DC10" s="221"/>
      <c r="DD10" s="221"/>
      <c r="DE10" s="221"/>
      <c r="DF10" s="221"/>
      <c r="DG10" s="221"/>
      <c r="DH10" s="221"/>
      <c r="DI10" s="221"/>
      <c r="DJ10" s="221"/>
      <c r="DK10" s="221"/>
      <c r="DL10" s="221"/>
      <c r="DM10" s="221"/>
      <c r="DN10" s="221"/>
      <c r="DO10" s="221"/>
      <c r="DP10" s="221"/>
      <c r="DQ10" s="221"/>
      <c r="DR10" s="221"/>
      <c r="DS10" s="221"/>
      <c r="DT10" s="221"/>
      <c r="DU10" s="221"/>
      <c r="DV10" s="221"/>
      <c r="DW10" s="221"/>
      <c r="DX10" s="221"/>
      <c r="DY10" s="221"/>
      <c r="DZ10" s="221"/>
      <c r="EA10" s="221"/>
      <c r="EB10" s="221"/>
      <c r="EC10" s="221"/>
      <c r="ED10" s="221"/>
      <c r="EE10" s="221"/>
      <c r="EF10" s="221"/>
      <c r="EG10" s="221"/>
      <c r="EH10" s="221"/>
      <c r="EI10" s="221"/>
      <c r="EJ10" s="221"/>
      <c r="EK10" s="221"/>
      <c r="EL10" s="221"/>
      <c r="EM10" s="221"/>
      <c r="EN10" s="221"/>
      <c r="EO10" s="221"/>
      <c r="EP10" s="221"/>
      <c r="EQ10" s="221"/>
      <c r="ER10" s="221"/>
      <c r="ES10" s="221"/>
      <c r="ET10" s="221"/>
      <c r="EU10" s="221"/>
      <c r="EV10" s="221"/>
      <c r="EW10" s="221"/>
      <c r="EX10" s="221"/>
      <c r="EY10" s="221"/>
      <c r="EZ10" s="221"/>
      <c r="FA10" s="221"/>
      <c r="FB10" s="221"/>
      <c r="FC10" s="221"/>
      <c r="FD10" s="221"/>
      <c r="FE10" s="221"/>
      <c r="FF10" s="221"/>
      <c r="FG10" s="221"/>
      <c r="FH10" s="221"/>
      <c r="FI10" s="221"/>
      <c r="FJ10" s="221"/>
      <c r="FK10" s="221"/>
      <c r="FL10" s="221"/>
      <c r="FM10" s="221"/>
      <c r="FN10" s="221"/>
      <c r="FO10" s="221"/>
      <c r="FP10" s="221"/>
      <c r="FQ10" s="221"/>
      <c r="FR10" s="221"/>
      <c r="FS10" s="221"/>
      <c r="FT10" s="221"/>
      <c r="FU10" s="221"/>
      <c r="FV10" s="221"/>
      <c r="FW10" s="221"/>
      <c r="FX10" s="221"/>
      <c r="FY10" s="221"/>
      <c r="FZ10" s="221"/>
      <c r="GA10" s="221"/>
      <c r="GB10" s="221"/>
      <c r="GC10" s="221"/>
      <c r="GD10" s="221"/>
    </row>
    <row r="11" spans="1:186" ht="16.2" customHeight="1" thickBot="1" x14ac:dyDescent="0.35">
      <c r="A11" s="804" t="s">
        <v>19</v>
      </c>
      <c r="B11" s="805"/>
      <c r="C11" s="139">
        <f>SUM(C12:C20)</f>
        <v>25</v>
      </c>
      <c r="D11" s="139">
        <f>SUM(D12:D20)</f>
        <v>8</v>
      </c>
      <c r="E11" s="140">
        <f t="shared" ref="E11:K11" si="5">SUM(E12:E20)</f>
        <v>74</v>
      </c>
      <c r="F11" s="141">
        <f t="shared" si="5"/>
        <v>0</v>
      </c>
      <c r="G11" s="142">
        <f t="shared" si="5"/>
        <v>0</v>
      </c>
      <c r="H11" s="140">
        <f t="shared" si="5"/>
        <v>75</v>
      </c>
      <c r="I11" s="139">
        <f t="shared" si="5"/>
        <v>7</v>
      </c>
      <c r="J11" s="139">
        <f t="shared" si="5"/>
        <v>390</v>
      </c>
      <c r="K11" s="139">
        <f t="shared" si="5"/>
        <v>725</v>
      </c>
      <c r="M11" s="806" t="s">
        <v>22</v>
      </c>
      <c r="N11" s="827"/>
      <c r="O11" s="385">
        <f>VLOOKUP($C$5,$A$100:$NR$148,Formula!O11)</f>
        <v>2</v>
      </c>
      <c r="Q11" s="804" t="s">
        <v>19</v>
      </c>
      <c r="R11" s="805"/>
      <c r="S11" s="392">
        <f t="shared" si="1"/>
        <v>53.793103448275865</v>
      </c>
      <c r="T11" s="393">
        <f t="shared" si="2"/>
        <v>3</v>
      </c>
      <c r="U11" s="394">
        <f t="shared" si="3"/>
        <v>5.2</v>
      </c>
      <c r="V11" s="396">
        <f t="shared" si="4"/>
        <v>4.4666666666666668</v>
      </c>
      <c r="BR11" s="221"/>
      <c r="BS11" s="221"/>
      <c r="BT11" s="221"/>
      <c r="BU11" s="221"/>
      <c r="BV11" s="221"/>
      <c r="BW11" s="221"/>
      <c r="BX11" s="221"/>
      <c r="BY11" s="221"/>
      <c r="BZ11" s="221"/>
      <c r="CA11" s="221"/>
      <c r="CB11" s="221"/>
      <c r="CC11" s="221"/>
      <c r="CD11" s="221"/>
      <c r="CE11" s="221"/>
      <c r="CF11" s="221"/>
      <c r="CG11" s="221"/>
      <c r="CH11" s="221"/>
      <c r="CI11" s="221"/>
      <c r="CJ11" s="221"/>
      <c r="CK11" s="221"/>
      <c r="CL11" s="221"/>
      <c r="CM11" s="221"/>
      <c r="CN11" s="221"/>
      <c r="CO11" s="221"/>
      <c r="CP11" s="221"/>
      <c r="CQ11" s="221"/>
      <c r="CR11" s="221"/>
      <c r="CS11" s="221"/>
      <c r="CT11" s="221"/>
      <c r="CU11" s="221"/>
      <c r="CV11" s="221"/>
      <c r="CW11" s="221"/>
      <c r="CX11" s="221"/>
      <c r="CY11" s="221"/>
      <c r="CZ11" s="221"/>
      <c r="DA11" s="221"/>
      <c r="DB11" s="221"/>
      <c r="DC11" s="221"/>
      <c r="DD11" s="221"/>
      <c r="DE11" s="221"/>
      <c r="DF11" s="221"/>
      <c r="DG11" s="221"/>
      <c r="DH11" s="221"/>
      <c r="DI11" s="221"/>
      <c r="DJ11" s="221"/>
      <c r="DK11" s="221"/>
      <c r="DL11" s="221"/>
      <c r="DM11" s="221"/>
      <c r="DN11" s="221"/>
      <c r="DO11" s="221"/>
      <c r="DP11" s="221"/>
      <c r="DQ11" s="221"/>
      <c r="DR11" s="221"/>
      <c r="DS11" s="221"/>
      <c r="DT11" s="221"/>
      <c r="DU11" s="221"/>
      <c r="DV11" s="221"/>
      <c r="DW11" s="221"/>
      <c r="DX11" s="221"/>
      <c r="DY11" s="221"/>
      <c r="DZ11" s="221"/>
      <c r="EA11" s="221"/>
      <c r="EB11" s="221"/>
      <c r="EC11" s="221"/>
      <c r="ED11" s="221"/>
      <c r="EE11" s="221"/>
      <c r="EF11" s="221"/>
      <c r="EG11" s="221"/>
      <c r="EH11" s="221"/>
      <c r="EI11" s="221"/>
      <c r="EJ11" s="221"/>
      <c r="EK11" s="221"/>
      <c r="EL11" s="221"/>
      <c r="EM11" s="221"/>
      <c r="EN11" s="221"/>
      <c r="EO11" s="221"/>
      <c r="EP11" s="221"/>
      <c r="EQ11" s="221"/>
      <c r="ER11" s="221"/>
      <c r="ES11" s="221"/>
      <c r="ET11" s="221"/>
      <c r="EU11" s="221"/>
      <c r="EV11" s="221"/>
      <c r="EW11" s="221"/>
      <c r="EX11" s="221"/>
      <c r="EY11" s="221"/>
      <c r="EZ11" s="221"/>
      <c r="FA11" s="221"/>
      <c r="FB11" s="221"/>
      <c r="FC11" s="221"/>
      <c r="FD11" s="221"/>
      <c r="FE11" s="221"/>
      <c r="FF11" s="221"/>
      <c r="FG11" s="221"/>
      <c r="FH11" s="221"/>
      <c r="FI11" s="221"/>
      <c r="FJ11" s="221"/>
      <c r="FK11" s="221"/>
      <c r="FL11" s="221"/>
      <c r="FM11" s="221"/>
      <c r="FN11" s="221"/>
      <c r="FO11" s="221"/>
      <c r="FP11" s="221"/>
      <c r="FQ11" s="221"/>
      <c r="FR11" s="221"/>
      <c r="FS11" s="221"/>
      <c r="FT11" s="221"/>
      <c r="FU11" s="221"/>
      <c r="FV11" s="221"/>
      <c r="FW11" s="221"/>
      <c r="FX11" s="221"/>
      <c r="FY11" s="221"/>
      <c r="FZ11" s="221"/>
      <c r="GA11" s="221"/>
      <c r="GB11" s="221"/>
      <c r="GC11" s="221"/>
      <c r="GD11" s="221"/>
    </row>
    <row r="12" spans="1:186" ht="16.2" customHeight="1" thickBot="1" x14ac:dyDescent="0.35">
      <c r="A12" s="830" t="s">
        <v>21</v>
      </c>
      <c r="B12" s="831"/>
      <c r="C12" s="146">
        <f>VLOOKUP($C$5,$A$100:$NR$148,Formula!C12)</f>
        <v>25</v>
      </c>
      <c r="D12" s="146">
        <f>VLOOKUP($C$5,$A$100:$NR$148,Formula!D12)</f>
        <v>8</v>
      </c>
      <c r="E12" s="147">
        <f>VLOOKUP($C$5,$A$100:$NR$148,Formula!E12)</f>
        <v>74</v>
      </c>
      <c r="F12" s="148">
        <f>VLOOKUP($C$5,$A$100:$NR$148,Formula!F12)</f>
        <v>0</v>
      </c>
      <c r="G12" s="149">
        <f>VLOOKUP($C$5,$A$100:$NR$148,Formula!G12)</f>
        <v>0</v>
      </c>
      <c r="H12" s="150">
        <f>VLOOKUP($C$5,$A$100:$NR$148,Formula!H12)</f>
        <v>75</v>
      </c>
      <c r="I12" s="146">
        <f>((+D12+E12+F12)-G12)-H12</f>
        <v>7</v>
      </c>
      <c r="J12" s="146">
        <f>VLOOKUP($C$5,$A$100:$NR$148,Formula!J12)</f>
        <v>390</v>
      </c>
      <c r="K12" s="146">
        <f>VLOOKUP($C$5,$A$100:$NR$148,Formula!K12)</f>
        <v>725</v>
      </c>
      <c r="M12" s="820" t="s">
        <v>24</v>
      </c>
      <c r="N12" s="832"/>
      <c r="O12" s="156">
        <f>VLOOKUP($C$5,$A$100:$NR$148,Formula!O12)</f>
        <v>23</v>
      </c>
      <c r="Q12" s="830" t="s">
        <v>21</v>
      </c>
      <c r="R12" s="831"/>
      <c r="S12" s="148">
        <f t="shared" si="1"/>
        <v>53.793103448275865</v>
      </c>
      <c r="T12" s="397">
        <f t="shared" si="2"/>
        <v>3</v>
      </c>
      <c r="U12" s="398">
        <f t="shared" si="3"/>
        <v>5.2</v>
      </c>
      <c r="V12" s="399">
        <f t="shared" si="4"/>
        <v>4.4666666666666668</v>
      </c>
      <c r="BR12" s="221"/>
      <c r="BS12" s="221"/>
      <c r="BT12" s="221"/>
      <c r="BU12" s="221"/>
      <c r="BV12" s="221"/>
      <c r="BW12" s="221"/>
      <c r="BX12" s="221"/>
      <c r="BY12" s="221"/>
      <c r="BZ12" s="221"/>
      <c r="CA12" s="221"/>
      <c r="CB12" s="221"/>
      <c r="CC12" s="221"/>
      <c r="CD12" s="221"/>
      <c r="CE12" s="221"/>
      <c r="CF12" s="221"/>
      <c r="CG12" s="221"/>
      <c r="CH12" s="221"/>
      <c r="CI12" s="221"/>
      <c r="CJ12" s="221"/>
      <c r="CK12" s="221"/>
      <c r="CL12" s="221"/>
      <c r="CM12" s="221"/>
      <c r="CN12" s="221"/>
      <c r="CO12" s="221"/>
      <c r="CP12" s="221"/>
      <c r="CQ12" s="221"/>
      <c r="CR12" s="221"/>
      <c r="CS12" s="221"/>
      <c r="CT12" s="221"/>
      <c r="CU12" s="221"/>
      <c r="CV12" s="221"/>
      <c r="CW12" s="221"/>
      <c r="CX12" s="221"/>
      <c r="CY12" s="221"/>
      <c r="CZ12" s="221"/>
      <c r="DA12" s="221"/>
      <c r="DB12" s="221"/>
      <c r="DC12" s="221"/>
      <c r="DD12" s="221"/>
      <c r="DE12" s="221"/>
      <c r="DF12" s="221"/>
      <c r="DG12" s="221"/>
      <c r="DH12" s="221"/>
      <c r="DI12" s="221"/>
      <c r="DJ12" s="221"/>
      <c r="DK12" s="221"/>
      <c r="DL12" s="221"/>
      <c r="DM12" s="221"/>
      <c r="DN12" s="221"/>
      <c r="DO12" s="221"/>
      <c r="DP12" s="221"/>
      <c r="DQ12" s="221"/>
      <c r="DR12" s="221"/>
      <c r="DS12" s="221"/>
      <c r="DT12" s="221"/>
      <c r="DU12" s="221"/>
      <c r="DV12" s="221"/>
      <c r="DW12" s="221"/>
      <c r="DX12" s="221"/>
      <c r="DY12" s="221"/>
      <c r="DZ12" s="221"/>
      <c r="EA12" s="221"/>
      <c r="EB12" s="221"/>
      <c r="EC12" s="221"/>
      <c r="ED12" s="221"/>
      <c r="EE12" s="221"/>
      <c r="EF12" s="221"/>
      <c r="EG12" s="221"/>
      <c r="EH12" s="221"/>
      <c r="EI12" s="221"/>
      <c r="EJ12" s="221"/>
      <c r="EK12" s="221"/>
      <c r="EL12" s="221"/>
      <c r="EM12" s="221"/>
      <c r="EN12" s="221"/>
      <c r="EO12" s="221"/>
      <c r="EP12" s="221"/>
      <c r="EQ12" s="221"/>
      <c r="ER12" s="221"/>
      <c r="ES12" s="221"/>
      <c r="ET12" s="221"/>
      <c r="EU12" s="221"/>
      <c r="EV12" s="221"/>
      <c r="EW12" s="221"/>
      <c r="EX12" s="221"/>
      <c r="EY12" s="221"/>
      <c r="EZ12" s="221"/>
      <c r="FA12" s="221"/>
      <c r="FB12" s="221"/>
      <c r="FC12" s="221"/>
      <c r="FD12" s="221"/>
      <c r="FE12" s="221"/>
      <c r="FF12" s="221"/>
      <c r="FG12" s="221"/>
      <c r="FH12" s="221"/>
      <c r="FI12" s="221"/>
      <c r="FJ12" s="221"/>
      <c r="FK12" s="221"/>
      <c r="FL12" s="221"/>
      <c r="FM12" s="221"/>
      <c r="FN12" s="221"/>
      <c r="FO12" s="221"/>
      <c r="FP12" s="221"/>
      <c r="FQ12" s="221"/>
      <c r="FR12" s="221"/>
      <c r="FS12" s="221"/>
      <c r="FT12" s="221"/>
      <c r="FU12" s="221"/>
      <c r="FV12" s="221"/>
      <c r="FW12" s="221"/>
      <c r="FX12" s="221"/>
      <c r="FY12" s="221"/>
      <c r="FZ12" s="221"/>
      <c r="GA12" s="221"/>
      <c r="GB12" s="221"/>
      <c r="GC12" s="221"/>
      <c r="GD12" s="221"/>
    </row>
    <row r="13" spans="1:186" ht="16.2" customHeight="1" x14ac:dyDescent="0.3">
      <c r="A13" s="822" t="s">
        <v>23</v>
      </c>
      <c r="B13" s="823"/>
      <c r="C13" s="151">
        <f>VLOOKUP($C$5,$A$100:$NR$148,Formula!C13)</f>
        <v>0</v>
      </c>
      <c r="D13" s="151">
        <f>VLOOKUP($C$5,$A$100:$NR$148,Formula!D13)</f>
        <v>0</v>
      </c>
      <c r="E13" s="147">
        <f>VLOOKUP($C$5,$A$100:$NR$148,Formula!E13)</f>
        <v>0</v>
      </c>
      <c r="F13" s="148">
        <f>VLOOKUP($C$5,$A$100:$NR$148,Formula!F13)</f>
        <v>0</v>
      </c>
      <c r="G13" s="149">
        <f>VLOOKUP($C$5,$A$100:$NR$148,Formula!G13)</f>
        <v>0</v>
      </c>
      <c r="H13" s="147">
        <f>VLOOKUP($C$5,$A$100:$NR$148,Formula!H13)</f>
        <v>0</v>
      </c>
      <c r="I13" s="151">
        <f t="shared" ref="I13:I20" si="6">((+D13+E13+F13)-G13)-H13</f>
        <v>0</v>
      </c>
      <c r="J13" s="151">
        <f>VLOOKUP($C$5,$A$100:$NR$148,Formula!J13)</f>
        <v>0</v>
      </c>
      <c r="K13" s="151">
        <f>VLOOKUP($C$5,$A$100:$NR$148,Formula!K13)</f>
        <v>0</v>
      </c>
      <c r="M13" s="833"/>
      <c r="N13" s="833"/>
      <c r="O13" s="386"/>
      <c r="Q13" s="822" t="s">
        <v>23</v>
      </c>
      <c r="R13" s="823"/>
      <c r="S13" s="165" t="e">
        <f t="shared" si="1"/>
        <v>#DIV/0!</v>
      </c>
      <c r="T13" s="400" t="e">
        <f t="shared" si="2"/>
        <v>#DIV/0!</v>
      </c>
      <c r="U13" s="401" t="e">
        <f t="shared" si="3"/>
        <v>#DIV/0!</v>
      </c>
      <c r="V13" s="402" t="e">
        <f t="shared" si="4"/>
        <v>#DIV/0!</v>
      </c>
      <c r="BR13" s="221"/>
      <c r="BS13" s="221"/>
      <c r="BT13" s="221"/>
      <c r="BU13" s="221"/>
      <c r="BV13" s="221"/>
      <c r="BW13" s="221"/>
      <c r="BX13" s="221"/>
      <c r="BY13" s="221"/>
      <c r="BZ13" s="221"/>
      <c r="CA13" s="221"/>
      <c r="CB13" s="221"/>
      <c r="CC13" s="221"/>
      <c r="CD13" s="221"/>
      <c r="CE13" s="221"/>
      <c r="CF13" s="221"/>
      <c r="CG13" s="221"/>
      <c r="CH13" s="221"/>
      <c r="CI13" s="221"/>
      <c r="CJ13" s="221"/>
      <c r="CK13" s="221"/>
      <c r="CL13" s="221"/>
      <c r="CM13" s="221"/>
      <c r="CN13" s="221"/>
      <c r="CO13" s="221"/>
      <c r="CP13" s="221"/>
      <c r="CQ13" s="221"/>
      <c r="CR13" s="221"/>
      <c r="CS13" s="221"/>
      <c r="CT13" s="221"/>
      <c r="CU13" s="221"/>
      <c r="CV13" s="221"/>
      <c r="CW13" s="221"/>
      <c r="CX13" s="221"/>
      <c r="CY13" s="221"/>
      <c r="CZ13" s="221"/>
      <c r="DA13" s="221"/>
      <c r="DB13" s="221"/>
      <c r="DC13" s="221"/>
      <c r="DD13" s="221"/>
      <c r="DE13" s="221"/>
      <c r="DF13" s="221"/>
      <c r="DG13" s="221"/>
      <c r="DH13" s="221"/>
      <c r="DI13" s="221"/>
      <c r="DJ13" s="221"/>
      <c r="DK13" s="221"/>
      <c r="DL13" s="221"/>
      <c r="DM13" s="221"/>
      <c r="DN13" s="221"/>
      <c r="DO13" s="221"/>
      <c r="DP13" s="221"/>
      <c r="DQ13" s="221"/>
      <c r="DR13" s="221"/>
      <c r="DS13" s="221"/>
      <c r="DT13" s="221"/>
      <c r="DU13" s="221"/>
      <c r="DV13" s="221"/>
      <c r="DW13" s="221"/>
      <c r="DX13" s="221"/>
      <c r="DY13" s="221"/>
      <c r="DZ13" s="221"/>
      <c r="EA13" s="221"/>
      <c r="EB13" s="221"/>
      <c r="EC13" s="221"/>
      <c r="ED13" s="221"/>
      <c r="EE13" s="221"/>
      <c r="EF13" s="221"/>
      <c r="EG13" s="221"/>
      <c r="EH13" s="221"/>
      <c r="EI13" s="221"/>
      <c r="EJ13" s="221"/>
      <c r="EK13" s="221"/>
      <c r="EL13" s="221"/>
      <c r="EM13" s="221"/>
      <c r="EN13" s="221"/>
      <c r="EO13" s="221"/>
      <c r="EP13" s="221"/>
      <c r="EQ13" s="221"/>
      <c r="ER13" s="221"/>
      <c r="ES13" s="221"/>
      <c r="ET13" s="221"/>
      <c r="EU13" s="221"/>
      <c r="EV13" s="221"/>
      <c r="EW13" s="221"/>
      <c r="EX13" s="221"/>
      <c r="EY13" s="221"/>
      <c r="EZ13" s="221"/>
      <c r="FA13" s="221"/>
      <c r="FB13" s="221"/>
      <c r="FC13" s="221"/>
      <c r="FD13" s="221"/>
      <c r="FE13" s="221"/>
      <c r="FF13" s="221"/>
      <c r="FG13" s="221"/>
      <c r="FH13" s="221"/>
      <c r="FI13" s="221"/>
      <c r="FJ13" s="221"/>
      <c r="FK13" s="221"/>
      <c r="FL13" s="221"/>
      <c r="FM13" s="221"/>
      <c r="FN13" s="221"/>
      <c r="FO13" s="221"/>
      <c r="FP13" s="221"/>
      <c r="FQ13" s="221"/>
      <c r="FR13" s="221"/>
      <c r="FS13" s="221"/>
      <c r="FT13" s="221"/>
      <c r="FU13" s="221"/>
      <c r="FV13" s="221"/>
      <c r="FW13" s="221"/>
      <c r="FX13" s="221"/>
      <c r="FY13" s="221"/>
      <c r="FZ13" s="221"/>
      <c r="GA13" s="221"/>
      <c r="GB13" s="221"/>
      <c r="GC13" s="221"/>
      <c r="GD13" s="221"/>
    </row>
    <row r="14" spans="1:186" ht="16.2" customHeight="1" thickBot="1" x14ac:dyDescent="0.35">
      <c r="A14" s="822" t="s">
        <v>25</v>
      </c>
      <c r="B14" s="823"/>
      <c r="C14" s="151">
        <f>VLOOKUP($C$5,$A$100:$NR$148,Formula!C14)</f>
        <v>0</v>
      </c>
      <c r="D14" s="151">
        <f>VLOOKUP($C$5,$A$100:$NR$148,Formula!D14)</f>
        <v>0</v>
      </c>
      <c r="E14" s="147">
        <f>VLOOKUP($C$5,$A$100:$NR$148,Formula!E14)</f>
        <v>0</v>
      </c>
      <c r="F14" s="148">
        <f>VLOOKUP($C$5,$A$100:$NR$148,Formula!F14)</f>
        <v>0</v>
      </c>
      <c r="G14" s="149">
        <f>VLOOKUP($C$5,$A$100:$NR$148,Formula!G14)</f>
        <v>0</v>
      </c>
      <c r="H14" s="152">
        <f>VLOOKUP($C$5,$A$100:$NR$148,Formula!H14)</f>
        <v>0</v>
      </c>
      <c r="I14" s="151">
        <f t="shared" si="6"/>
        <v>0</v>
      </c>
      <c r="J14" s="151">
        <f>VLOOKUP($C$5,$A$100:$NR$148,Formula!J14)</f>
        <v>0</v>
      </c>
      <c r="K14" s="151">
        <f>VLOOKUP($C$5,$A$100:$NR$148,Formula!K14)</f>
        <v>0</v>
      </c>
      <c r="M14" s="387" t="s">
        <v>26</v>
      </c>
      <c r="N14" s="387"/>
      <c r="O14" s="388"/>
      <c r="Q14" s="822" t="s">
        <v>25</v>
      </c>
      <c r="R14" s="823"/>
      <c r="S14" s="165" t="e">
        <f t="shared" si="1"/>
        <v>#DIV/0!</v>
      </c>
      <c r="T14" s="400" t="e">
        <f t="shared" si="2"/>
        <v>#DIV/0!</v>
      </c>
      <c r="U14" s="401" t="e">
        <f t="shared" si="3"/>
        <v>#DIV/0!</v>
      </c>
      <c r="V14" s="402" t="e">
        <f t="shared" si="4"/>
        <v>#DIV/0!</v>
      </c>
      <c r="BR14" s="221"/>
      <c r="BS14" s="221"/>
      <c r="BT14" s="221"/>
      <c r="BU14" s="221"/>
      <c r="BV14" s="221"/>
      <c r="BW14" s="221"/>
      <c r="BX14" s="221"/>
      <c r="BY14" s="221"/>
      <c r="BZ14" s="221"/>
      <c r="CA14" s="221"/>
      <c r="CB14" s="221"/>
      <c r="CC14" s="221"/>
      <c r="CD14" s="221"/>
      <c r="CE14" s="221"/>
      <c r="CF14" s="221"/>
      <c r="CG14" s="221"/>
      <c r="CH14" s="221"/>
      <c r="CI14" s="221"/>
      <c r="CJ14" s="221"/>
      <c r="CK14" s="221"/>
      <c r="CL14" s="221"/>
      <c r="CM14" s="221"/>
      <c r="CN14" s="221"/>
      <c r="CO14" s="221"/>
      <c r="CP14" s="221"/>
      <c r="CQ14" s="221"/>
      <c r="CR14" s="221"/>
      <c r="CS14" s="221"/>
      <c r="CT14" s="221"/>
      <c r="CU14" s="221"/>
      <c r="CV14" s="221"/>
      <c r="CW14" s="221"/>
      <c r="CX14" s="221"/>
      <c r="CY14" s="221"/>
      <c r="CZ14" s="221"/>
      <c r="DA14" s="221"/>
      <c r="DB14" s="221"/>
      <c r="DC14" s="221"/>
      <c r="DD14" s="221"/>
      <c r="DE14" s="221"/>
      <c r="DF14" s="221"/>
      <c r="DG14" s="221"/>
      <c r="DH14" s="221"/>
      <c r="DI14" s="221"/>
      <c r="DJ14" s="221"/>
      <c r="DK14" s="221"/>
      <c r="DL14" s="221"/>
      <c r="DM14" s="221"/>
      <c r="DN14" s="221"/>
      <c r="DO14" s="221"/>
      <c r="DP14" s="221"/>
      <c r="DQ14" s="221"/>
      <c r="DR14" s="221"/>
      <c r="DS14" s="221"/>
      <c r="DT14" s="221"/>
      <c r="DU14" s="221"/>
      <c r="DV14" s="221"/>
      <c r="DW14" s="221"/>
      <c r="DX14" s="221"/>
      <c r="DY14" s="221"/>
      <c r="DZ14" s="221"/>
      <c r="EA14" s="221"/>
      <c r="EB14" s="221"/>
      <c r="EC14" s="221"/>
      <c r="ED14" s="221"/>
      <c r="EE14" s="221"/>
      <c r="EF14" s="221"/>
      <c r="EG14" s="221"/>
      <c r="EH14" s="221"/>
      <c r="EI14" s="221"/>
      <c r="EJ14" s="221"/>
      <c r="EK14" s="221"/>
      <c r="EL14" s="221"/>
      <c r="EM14" s="221"/>
      <c r="EN14" s="221"/>
      <c r="EO14" s="221"/>
      <c r="EP14" s="221"/>
      <c r="EQ14" s="221"/>
      <c r="ER14" s="221"/>
      <c r="ES14" s="221"/>
      <c r="ET14" s="221"/>
      <c r="EU14" s="221"/>
      <c r="EV14" s="221"/>
      <c r="EW14" s="221"/>
      <c r="EX14" s="221"/>
      <c r="EY14" s="221"/>
      <c r="EZ14" s="221"/>
      <c r="FA14" s="221"/>
      <c r="FB14" s="221"/>
      <c r="FC14" s="221"/>
      <c r="FD14" s="221"/>
      <c r="FE14" s="221"/>
      <c r="FF14" s="221"/>
      <c r="FG14" s="221"/>
      <c r="FH14" s="221"/>
      <c r="FI14" s="221"/>
      <c r="FJ14" s="221"/>
      <c r="FK14" s="221"/>
      <c r="FL14" s="221"/>
      <c r="FM14" s="221"/>
      <c r="FN14" s="221"/>
      <c r="FO14" s="221"/>
      <c r="FP14" s="221"/>
      <c r="FQ14" s="221"/>
      <c r="FR14" s="221"/>
      <c r="FS14" s="221"/>
      <c r="FT14" s="221"/>
      <c r="FU14" s="221"/>
      <c r="FV14" s="221"/>
      <c r="FW14" s="221"/>
      <c r="FX14" s="221"/>
      <c r="FY14" s="221"/>
      <c r="FZ14" s="221"/>
      <c r="GA14" s="221"/>
      <c r="GB14" s="221"/>
      <c r="GC14" s="221"/>
      <c r="GD14" s="221"/>
    </row>
    <row r="15" spans="1:186" ht="16.2" customHeight="1" x14ac:dyDescent="0.3">
      <c r="A15" s="822" t="s">
        <v>27</v>
      </c>
      <c r="B15" s="823"/>
      <c r="C15" s="151">
        <f>VLOOKUP($C$5,$A$100:$NR$148,Formula!C15)</f>
        <v>0</v>
      </c>
      <c r="D15" s="151">
        <f>VLOOKUP($C$5,$A$100:$NR$148,Formula!D15)</f>
        <v>0</v>
      </c>
      <c r="E15" s="147">
        <f>VLOOKUP($C$5,$A$100:$NR$148,Formula!E15)</f>
        <v>0</v>
      </c>
      <c r="F15" s="148">
        <f>VLOOKUP($C$5,$A$100:$NR$148,Formula!F15)</f>
        <v>0</v>
      </c>
      <c r="G15" s="149">
        <f>VLOOKUP($C$5,$A$100:$NR$148,Formula!G15)</f>
        <v>0</v>
      </c>
      <c r="H15" s="152">
        <f>VLOOKUP($C$5,$A$100:$NR$148,Formula!H15)</f>
        <v>0</v>
      </c>
      <c r="I15" s="151">
        <f t="shared" si="6"/>
        <v>0</v>
      </c>
      <c r="J15" s="151">
        <f>VLOOKUP($C$5,$A$100:$NR$148,Formula!J15)</f>
        <v>0</v>
      </c>
      <c r="K15" s="151">
        <f>VLOOKUP($C$5,$A$100:$NR$148,Formula!K15)</f>
        <v>0</v>
      </c>
      <c r="M15" s="828" t="s">
        <v>28</v>
      </c>
      <c r="N15" s="829"/>
      <c r="O15" s="384">
        <f>VLOOKUP($C$5,$A$100:$NR$148,Formula!O15)</f>
        <v>494</v>
      </c>
      <c r="Q15" s="822" t="s">
        <v>27</v>
      </c>
      <c r="R15" s="823"/>
      <c r="S15" s="165" t="e">
        <f t="shared" si="1"/>
        <v>#DIV/0!</v>
      </c>
      <c r="T15" s="400" t="e">
        <f t="shared" si="2"/>
        <v>#DIV/0!</v>
      </c>
      <c r="U15" s="401" t="e">
        <f t="shared" si="3"/>
        <v>#DIV/0!</v>
      </c>
      <c r="V15" s="402" t="e">
        <f t="shared" si="4"/>
        <v>#DIV/0!</v>
      </c>
      <c r="BR15" s="221"/>
      <c r="BS15" s="221"/>
      <c r="BT15" s="221"/>
      <c r="BU15" s="221"/>
      <c r="BV15" s="221"/>
      <c r="BW15" s="221"/>
      <c r="BX15" s="221"/>
      <c r="BY15" s="221"/>
      <c r="BZ15" s="221"/>
      <c r="CA15" s="221"/>
      <c r="CB15" s="221"/>
      <c r="CC15" s="221"/>
      <c r="CD15" s="221"/>
      <c r="CE15" s="221"/>
      <c r="CF15" s="221"/>
      <c r="CG15" s="221"/>
      <c r="CH15" s="221"/>
      <c r="CI15" s="221"/>
      <c r="CJ15" s="221"/>
      <c r="CK15" s="221"/>
      <c r="CL15" s="221"/>
      <c r="CM15" s="221"/>
      <c r="CN15" s="221"/>
      <c r="CO15" s="221"/>
      <c r="CP15" s="221"/>
      <c r="CQ15" s="221"/>
      <c r="CR15" s="221"/>
      <c r="CS15" s="221"/>
      <c r="CT15" s="221"/>
      <c r="CU15" s="221"/>
      <c r="CV15" s="221"/>
      <c r="CW15" s="221"/>
      <c r="CX15" s="221"/>
      <c r="CY15" s="221"/>
      <c r="CZ15" s="221"/>
      <c r="DA15" s="221"/>
      <c r="DB15" s="221"/>
      <c r="DC15" s="221"/>
      <c r="DD15" s="221"/>
      <c r="DE15" s="221"/>
      <c r="DF15" s="221"/>
      <c r="DG15" s="221"/>
      <c r="DH15" s="221"/>
      <c r="DI15" s="221"/>
      <c r="DJ15" s="221"/>
      <c r="DK15" s="221"/>
      <c r="DL15" s="221"/>
      <c r="DM15" s="221"/>
      <c r="DN15" s="221"/>
      <c r="DO15" s="221"/>
      <c r="DP15" s="221"/>
      <c r="DQ15" s="221"/>
      <c r="DR15" s="221"/>
      <c r="DS15" s="221"/>
      <c r="DT15" s="221"/>
      <c r="DU15" s="221"/>
      <c r="DV15" s="221"/>
      <c r="DW15" s="221"/>
      <c r="DX15" s="221"/>
      <c r="DY15" s="221"/>
      <c r="DZ15" s="221"/>
      <c r="EA15" s="221"/>
      <c r="EB15" s="221"/>
      <c r="EC15" s="221"/>
      <c r="ED15" s="221"/>
      <c r="EE15" s="221"/>
      <c r="EF15" s="221"/>
      <c r="EG15" s="221"/>
      <c r="EH15" s="221"/>
      <c r="EI15" s="221"/>
      <c r="EJ15" s="221"/>
      <c r="EK15" s="221"/>
      <c r="EL15" s="221"/>
      <c r="EM15" s="221"/>
      <c r="EN15" s="221"/>
      <c r="EO15" s="221"/>
      <c r="EP15" s="221"/>
      <c r="EQ15" s="221"/>
      <c r="ER15" s="221"/>
      <c r="ES15" s="221"/>
      <c r="ET15" s="221"/>
      <c r="EU15" s="221"/>
      <c r="EV15" s="221"/>
      <c r="EW15" s="221"/>
      <c r="EX15" s="221"/>
      <c r="EY15" s="221"/>
      <c r="EZ15" s="221"/>
      <c r="FA15" s="221"/>
      <c r="FB15" s="221"/>
      <c r="FC15" s="221"/>
      <c r="FD15" s="221"/>
      <c r="FE15" s="221"/>
      <c r="FF15" s="221"/>
      <c r="FG15" s="221"/>
      <c r="FH15" s="221"/>
      <c r="FI15" s="221"/>
      <c r="FJ15" s="221"/>
      <c r="FK15" s="221"/>
      <c r="FL15" s="221"/>
      <c r="FM15" s="221"/>
      <c r="FN15" s="221"/>
      <c r="FO15" s="221"/>
      <c r="FP15" s="221"/>
      <c r="FQ15" s="221"/>
      <c r="FR15" s="221"/>
      <c r="FS15" s="221"/>
      <c r="FT15" s="221"/>
      <c r="FU15" s="221"/>
      <c r="FV15" s="221"/>
      <c r="FW15" s="221"/>
      <c r="FX15" s="221"/>
      <c r="FY15" s="221"/>
      <c r="FZ15" s="221"/>
      <c r="GA15" s="221"/>
      <c r="GB15" s="221"/>
      <c r="GC15" s="221"/>
      <c r="GD15" s="221"/>
    </row>
    <row r="16" spans="1:186" ht="16.2" customHeight="1" x14ac:dyDescent="0.3">
      <c r="A16" s="822" t="s">
        <v>29</v>
      </c>
      <c r="B16" s="823"/>
      <c r="C16" s="151">
        <f>VLOOKUP($C$5,$A$100:$NR$148,Formula!C16)</f>
        <v>0</v>
      </c>
      <c r="D16" s="151">
        <f>VLOOKUP($C$5,$A$100:$NR$148,Formula!D16)</f>
        <v>0</v>
      </c>
      <c r="E16" s="147">
        <f>VLOOKUP($C$5,$A$100:$NR$148,Formula!E16)</f>
        <v>0</v>
      </c>
      <c r="F16" s="148">
        <f>VLOOKUP($C$5,$A$100:$NR$148,Formula!F16)</f>
        <v>0</v>
      </c>
      <c r="G16" s="149">
        <f>VLOOKUP($C$5,$A$100:$NR$148,Formula!G16)</f>
        <v>0</v>
      </c>
      <c r="H16" s="152">
        <f>VLOOKUP($C$5,$A$100:$NR$148,Formula!H16)</f>
        <v>0</v>
      </c>
      <c r="I16" s="151">
        <f t="shared" si="6"/>
        <v>0</v>
      </c>
      <c r="J16" s="151">
        <f>VLOOKUP($C$5,$A$100:$NR$148,Formula!J16)</f>
        <v>0</v>
      </c>
      <c r="K16" s="151">
        <f>VLOOKUP($C$5,$A$100:$NR$148,Formula!K16)</f>
        <v>0</v>
      </c>
      <c r="M16" s="806" t="s">
        <v>30</v>
      </c>
      <c r="N16" s="827"/>
      <c r="O16" s="385">
        <f>+O17+O18+O19</f>
        <v>10</v>
      </c>
      <c r="Q16" s="822" t="s">
        <v>29</v>
      </c>
      <c r="R16" s="823"/>
      <c r="S16" s="165" t="e">
        <f t="shared" si="1"/>
        <v>#DIV/0!</v>
      </c>
      <c r="T16" s="400" t="e">
        <f t="shared" si="2"/>
        <v>#DIV/0!</v>
      </c>
      <c r="U16" s="401" t="e">
        <f t="shared" si="3"/>
        <v>#DIV/0!</v>
      </c>
      <c r="V16" s="402" t="e">
        <f t="shared" si="4"/>
        <v>#DIV/0!</v>
      </c>
      <c r="BR16" s="221"/>
      <c r="BS16" s="221"/>
      <c r="BT16" s="221"/>
      <c r="BU16" s="221"/>
      <c r="BV16" s="221"/>
      <c r="BW16" s="221"/>
      <c r="BX16" s="221"/>
      <c r="BY16" s="221"/>
      <c r="BZ16" s="221"/>
      <c r="CA16" s="221"/>
      <c r="CB16" s="221"/>
      <c r="CC16" s="221"/>
      <c r="CD16" s="221"/>
      <c r="CE16" s="221"/>
      <c r="CF16" s="221"/>
      <c r="CG16" s="221"/>
      <c r="CH16" s="221"/>
      <c r="CI16" s="221"/>
      <c r="CJ16" s="221"/>
      <c r="CK16" s="221"/>
      <c r="CL16" s="221"/>
      <c r="CM16" s="221"/>
      <c r="CN16" s="221"/>
      <c r="CO16" s="221"/>
      <c r="CP16" s="221"/>
      <c r="CQ16" s="221"/>
      <c r="CR16" s="221"/>
      <c r="CS16" s="221"/>
      <c r="CT16" s="221"/>
      <c r="CU16" s="221"/>
      <c r="CV16" s="221"/>
      <c r="CW16" s="221"/>
      <c r="CX16" s="221"/>
      <c r="CY16" s="221"/>
      <c r="CZ16" s="221"/>
      <c r="DA16" s="221"/>
      <c r="DB16" s="221"/>
      <c r="DC16" s="221"/>
      <c r="DD16" s="221"/>
      <c r="DE16" s="221"/>
      <c r="DF16" s="221"/>
      <c r="DG16" s="221"/>
      <c r="DH16" s="221"/>
      <c r="DI16" s="221"/>
      <c r="DJ16" s="221"/>
      <c r="DK16" s="221"/>
      <c r="DL16" s="221"/>
      <c r="DM16" s="221"/>
      <c r="DN16" s="221"/>
      <c r="DO16" s="221"/>
      <c r="DP16" s="221"/>
      <c r="DQ16" s="221"/>
      <c r="DR16" s="221"/>
      <c r="DS16" s="221"/>
      <c r="DT16" s="221"/>
      <c r="DU16" s="221"/>
      <c r="DV16" s="221"/>
      <c r="DW16" s="221"/>
      <c r="DX16" s="221"/>
      <c r="DY16" s="221"/>
      <c r="DZ16" s="221"/>
      <c r="EA16" s="221"/>
      <c r="EB16" s="221"/>
      <c r="EC16" s="221"/>
      <c r="ED16" s="221"/>
      <c r="EE16" s="221"/>
      <c r="EF16" s="221"/>
      <c r="EG16" s="221"/>
      <c r="EH16" s="221"/>
      <c r="EI16" s="221"/>
      <c r="EJ16" s="221"/>
      <c r="EK16" s="221"/>
      <c r="EL16" s="221"/>
      <c r="EM16" s="221"/>
      <c r="EN16" s="221"/>
      <c r="EO16" s="221"/>
      <c r="EP16" s="221"/>
      <c r="EQ16" s="221"/>
      <c r="ER16" s="221"/>
      <c r="ES16" s="221"/>
      <c r="ET16" s="221"/>
      <c r="EU16" s="221"/>
      <c r="EV16" s="221"/>
      <c r="EW16" s="221"/>
      <c r="EX16" s="221"/>
      <c r="EY16" s="221"/>
      <c r="EZ16" s="221"/>
      <c r="FA16" s="221"/>
      <c r="FB16" s="221"/>
      <c r="FC16" s="221"/>
      <c r="FD16" s="221"/>
      <c r="FE16" s="221"/>
      <c r="FF16" s="221"/>
      <c r="FG16" s="221"/>
      <c r="FH16" s="221"/>
      <c r="FI16" s="221"/>
      <c r="FJ16" s="221"/>
      <c r="FK16" s="221"/>
      <c r="FL16" s="221"/>
      <c r="FM16" s="221"/>
      <c r="FN16" s="221"/>
      <c r="FO16" s="221"/>
      <c r="FP16" s="221"/>
      <c r="FQ16" s="221"/>
      <c r="FR16" s="221"/>
      <c r="FS16" s="221"/>
      <c r="FT16" s="221"/>
      <c r="FU16" s="221"/>
      <c r="FV16" s="221"/>
      <c r="FW16" s="221"/>
      <c r="FX16" s="221"/>
      <c r="FY16" s="221"/>
      <c r="FZ16" s="221"/>
      <c r="GA16" s="221"/>
      <c r="GB16" s="221"/>
      <c r="GC16" s="221"/>
      <c r="GD16" s="221"/>
    </row>
    <row r="17" spans="1:186" ht="16.2" customHeight="1" x14ac:dyDescent="0.3">
      <c r="A17" s="822" t="s">
        <v>31</v>
      </c>
      <c r="B17" s="823"/>
      <c r="C17" s="151">
        <f>VLOOKUP($C$5,$A$100:$NR$148,Formula!C17)</f>
        <v>0</v>
      </c>
      <c r="D17" s="151">
        <f>VLOOKUP($C$5,$A$100:$NR$148,Formula!D17)</f>
        <v>0</v>
      </c>
      <c r="E17" s="147">
        <f>VLOOKUP($C$5,$A$100:$NR$148,Formula!E17)</f>
        <v>0</v>
      </c>
      <c r="F17" s="148">
        <f>VLOOKUP($C$5,$A$100:$NR$148,Formula!F17)</f>
        <v>0</v>
      </c>
      <c r="G17" s="149">
        <f>VLOOKUP($C$5,$A$100:$NR$148,Formula!G17)</f>
        <v>0</v>
      </c>
      <c r="H17" s="152">
        <f>VLOOKUP($C$5,$A$100:$NR$148,Formula!H17)</f>
        <v>0</v>
      </c>
      <c r="I17" s="151">
        <f t="shared" si="6"/>
        <v>0</v>
      </c>
      <c r="J17" s="151">
        <f>VLOOKUP($C$5,$A$100:$NR$148,Formula!J17)</f>
        <v>0</v>
      </c>
      <c r="K17" s="151">
        <f>VLOOKUP($C$5,$A$100:$NR$148,Formula!K17)</f>
        <v>0</v>
      </c>
      <c r="M17" s="806" t="s">
        <v>32</v>
      </c>
      <c r="N17" s="827"/>
      <c r="O17" s="385">
        <f>VLOOKUP($C$5,$A$100:$NR$148,Formula!O17)</f>
        <v>1</v>
      </c>
      <c r="Q17" s="822" t="s">
        <v>31</v>
      </c>
      <c r="R17" s="823"/>
      <c r="S17" s="165" t="e">
        <f t="shared" si="1"/>
        <v>#DIV/0!</v>
      </c>
      <c r="T17" s="400" t="e">
        <f t="shared" si="2"/>
        <v>#DIV/0!</v>
      </c>
      <c r="U17" s="401" t="e">
        <f t="shared" si="3"/>
        <v>#DIV/0!</v>
      </c>
      <c r="V17" s="402" t="e">
        <f t="shared" si="4"/>
        <v>#DIV/0!</v>
      </c>
      <c r="BR17" s="221"/>
      <c r="BS17" s="221"/>
      <c r="BT17" s="221"/>
      <c r="BU17" s="221"/>
      <c r="BV17" s="221"/>
      <c r="BW17" s="221"/>
      <c r="BX17" s="221"/>
      <c r="BY17" s="221"/>
      <c r="BZ17" s="221"/>
      <c r="CA17" s="221"/>
      <c r="CB17" s="221"/>
      <c r="CC17" s="221"/>
      <c r="CD17" s="221"/>
      <c r="CE17" s="221"/>
      <c r="CF17" s="221"/>
      <c r="CG17" s="221"/>
      <c r="CH17" s="221"/>
      <c r="CI17" s="221"/>
      <c r="CJ17" s="221"/>
      <c r="CK17" s="221"/>
      <c r="CL17" s="221"/>
      <c r="CM17" s="221"/>
      <c r="CN17" s="221"/>
      <c r="CO17" s="221"/>
      <c r="CP17" s="221"/>
      <c r="CQ17" s="221"/>
      <c r="CR17" s="221"/>
      <c r="CS17" s="221"/>
      <c r="CT17" s="221"/>
      <c r="CU17" s="221"/>
      <c r="CV17" s="221"/>
      <c r="CW17" s="221"/>
      <c r="CX17" s="221"/>
      <c r="CY17" s="221"/>
      <c r="CZ17" s="221"/>
      <c r="DA17" s="221"/>
      <c r="DB17" s="221"/>
      <c r="DC17" s="221"/>
      <c r="DD17" s="221"/>
      <c r="DE17" s="221"/>
      <c r="DF17" s="221"/>
      <c r="DG17" s="221"/>
      <c r="DH17" s="221"/>
      <c r="DI17" s="221"/>
      <c r="DJ17" s="221"/>
      <c r="DK17" s="221"/>
      <c r="DL17" s="221"/>
      <c r="DM17" s="221"/>
      <c r="DN17" s="221"/>
      <c r="DO17" s="221"/>
      <c r="DP17" s="221"/>
      <c r="DQ17" s="221"/>
      <c r="DR17" s="221"/>
      <c r="DS17" s="221"/>
      <c r="DT17" s="221"/>
      <c r="DU17" s="221"/>
      <c r="DV17" s="221"/>
      <c r="DW17" s="221"/>
      <c r="DX17" s="221"/>
      <c r="DY17" s="221"/>
      <c r="DZ17" s="221"/>
      <c r="EA17" s="221"/>
      <c r="EB17" s="221"/>
      <c r="EC17" s="221"/>
      <c r="ED17" s="221"/>
      <c r="EE17" s="221"/>
      <c r="EF17" s="221"/>
      <c r="EG17" s="221"/>
      <c r="EH17" s="221"/>
      <c r="EI17" s="221"/>
      <c r="EJ17" s="221"/>
      <c r="EK17" s="221"/>
      <c r="EL17" s="221"/>
      <c r="EM17" s="221"/>
      <c r="EN17" s="221"/>
      <c r="EO17" s="221"/>
      <c r="EP17" s="221"/>
      <c r="EQ17" s="221"/>
      <c r="ER17" s="221"/>
      <c r="ES17" s="221"/>
      <c r="ET17" s="221"/>
      <c r="EU17" s="221"/>
      <c r="EV17" s="221"/>
      <c r="EW17" s="221"/>
      <c r="EX17" s="221"/>
      <c r="EY17" s="221"/>
      <c r="EZ17" s="221"/>
      <c r="FA17" s="221"/>
      <c r="FB17" s="221"/>
      <c r="FC17" s="221"/>
      <c r="FD17" s="221"/>
      <c r="FE17" s="221"/>
      <c r="FF17" s="221"/>
      <c r="FG17" s="221"/>
      <c r="FH17" s="221"/>
      <c r="FI17" s="221"/>
      <c r="FJ17" s="221"/>
      <c r="FK17" s="221"/>
      <c r="FL17" s="221"/>
      <c r="FM17" s="221"/>
      <c r="FN17" s="221"/>
      <c r="FO17" s="221"/>
      <c r="FP17" s="221"/>
      <c r="FQ17" s="221"/>
      <c r="FR17" s="221"/>
      <c r="FS17" s="221"/>
      <c r="FT17" s="221"/>
      <c r="FU17" s="221"/>
      <c r="FV17" s="221"/>
      <c r="FW17" s="221"/>
      <c r="FX17" s="221"/>
      <c r="FY17" s="221"/>
      <c r="FZ17" s="221"/>
      <c r="GA17" s="221"/>
      <c r="GB17" s="221"/>
      <c r="GC17" s="221"/>
      <c r="GD17" s="221"/>
    </row>
    <row r="18" spans="1:186" ht="16.2" customHeight="1" x14ac:dyDescent="0.3">
      <c r="A18" s="822" t="s">
        <v>33</v>
      </c>
      <c r="B18" s="823"/>
      <c r="C18" s="151">
        <f>VLOOKUP($C$5,$A$100:$NR$148,Formula!C18)</f>
        <v>0</v>
      </c>
      <c r="D18" s="151">
        <f>VLOOKUP($C$5,$A$100:$NR$148,Formula!D18)</f>
        <v>0</v>
      </c>
      <c r="E18" s="147">
        <f>VLOOKUP($C$5,$A$100:$NR$148,Formula!E18)</f>
        <v>0</v>
      </c>
      <c r="F18" s="148">
        <f>VLOOKUP($C$5,$A$100:$NR$148,Formula!F18)</f>
        <v>0</v>
      </c>
      <c r="G18" s="149">
        <f>VLOOKUP($C$5,$A$100:$NR$148,Formula!G18)</f>
        <v>0</v>
      </c>
      <c r="H18" s="152">
        <f>VLOOKUP($C$5,$A$100:$NR$148,Formula!H18)</f>
        <v>0</v>
      </c>
      <c r="I18" s="151">
        <f t="shared" si="6"/>
        <v>0</v>
      </c>
      <c r="J18" s="151">
        <f>VLOOKUP($C$5,$A$100:$NR$148,Formula!J18)</f>
        <v>0</v>
      </c>
      <c r="K18" s="151">
        <f>VLOOKUP($C$5,$A$100:$NR$148,Formula!K18)</f>
        <v>0</v>
      </c>
      <c r="M18" s="806" t="s">
        <v>34</v>
      </c>
      <c r="N18" s="827"/>
      <c r="O18" s="385">
        <f>VLOOKUP($C$5,$A$100:$NR$148,Formula!O18)</f>
        <v>0</v>
      </c>
      <c r="Q18" s="822" t="s">
        <v>33</v>
      </c>
      <c r="R18" s="823"/>
      <c r="S18" s="165" t="e">
        <f t="shared" si="1"/>
        <v>#DIV/0!</v>
      </c>
      <c r="T18" s="400" t="e">
        <f t="shared" si="2"/>
        <v>#DIV/0!</v>
      </c>
      <c r="U18" s="401" t="e">
        <f t="shared" si="3"/>
        <v>#DIV/0!</v>
      </c>
      <c r="V18" s="402" t="e">
        <f t="shared" si="4"/>
        <v>#DIV/0!</v>
      </c>
      <c r="BR18" s="221"/>
      <c r="BS18" s="221"/>
      <c r="BT18" s="221"/>
      <c r="BU18" s="221"/>
      <c r="BV18" s="221"/>
      <c r="BW18" s="221"/>
      <c r="BX18" s="221"/>
      <c r="BY18" s="221"/>
      <c r="BZ18" s="221"/>
      <c r="CA18" s="221"/>
      <c r="CB18" s="221"/>
      <c r="CC18" s="221"/>
      <c r="CD18" s="221"/>
      <c r="CE18" s="221"/>
      <c r="CF18" s="221"/>
      <c r="CG18" s="221"/>
      <c r="CH18" s="221"/>
      <c r="CI18" s="221"/>
      <c r="CJ18" s="221"/>
      <c r="CK18" s="221"/>
      <c r="CL18" s="221"/>
      <c r="CM18" s="221"/>
      <c r="CN18" s="221"/>
      <c r="CO18" s="221"/>
      <c r="CP18" s="221"/>
      <c r="CQ18" s="221"/>
      <c r="CR18" s="221"/>
      <c r="CS18" s="221"/>
      <c r="CT18" s="221"/>
      <c r="CU18" s="221"/>
      <c r="CV18" s="221"/>
      <c r="CW18" s="221"/>
      <c r="CX18" s="221"/>
      <c r="CY18" s="221"/>
      <c r="CZ18" s="221"/>
      <c r="DA18" s="221"/>
      <c r="DB18" s="221"/>
      <c r="DC18" s="221"/>
      <c r="DD18" s="221"/>
      <c r="DE18" s="221"/>
      <c r="DF18" s="221"/>
      <c r="DG18" s="221"/>
      <c r="DH18" s="221"/>
      <c r="DI18" s="221"/>
      <c r="DJ18" s="221"/>
      <c r="DK18" s="221"/>
      <c r="DL18" s="221"/>
      <c r="DM18" s="221"/>
      <c r="DN18" s="221"/>
      <c r="DO18" s="221"/>
      <c r="DP18" s="221"/>
      <c r="DQ18" s="221"/>
      <c r="DR18" s="221"/>
      <c r="DS18" s="221"/>
      <c r="DT18" s="221"/>
      <c r="DU18" s="221"/>
      <c r="DV18" s="221"/>
      <c r="DW18" s="221"/>
      <c r="DX18" s="221"/>
      <c r="DY18" s="221"/>
      <c r="DZ18" s="221"/>
      <c r="EA18" s="221"/>
      <c r="EB18" s="221"/>
      <c r="EC18" s="221"/>
      <c r="ED18" s="221"/>
      <c r="EE18" s="221"/>
      <c r="EF18" s="221"/>
      <c r="EG18" s="221"/>
      <c r="EH18" s="221"/>
      <c r="EI18" s="221"/>
      <c r="EJ18" s="221"/>
      <c r="EK18" s="221"/>
      <c r="EL18" s="221"/>
      <c r="EM18" s="221"/>
      <c r="EN18" s="221"/>
      <c r="EO18" s="221"/>
      <c r="EP18" s="221"/>
      <c r="EQ18" s="221"/>
      <c r="ER18" s="221"/>
      <c r="ES18" s="221"/>
      <c r="ET18" s="221"/>
      <c r="EU18" s="221"/>
      <c r="EV18" s="221"/>
      <c r="EW18" s="221"/>
      <c r="EX18" s="221"/>
      <c r="EY18" s="221"/>
      <c r="EZ18" s="221"/>
      <c r="FA18" s="221"/>
      <c r="FB18" s="221"/>
      <c r="FC18" s="221"/>
      <c r="FD18" s="221"/>
      <c r="FE18" s="221"/>
      <c r="FF18" s="221"/>
      <c r="FG18" s="221"/>
      <c r="FH18" s="221"/>
      <c r="FI18" s="221"/>
      <c r="FJ18" s="221"/>
      <c r="FK18" s="221"/>
      <c r="FL18" s="221"/>
      <c r="FM18" s="221"/>
      <c r="FN18" s="221"/>
      <c r="FO18" s="221"/>
      <c r="FP18" s="221"/>
      <c r="FQ18" s="221"/>
      <c r="FR18" s="221"/>
      <c r="FS18" s="221"/>
      <c r="FT18" s="221"/>
      <c r="FU18" s="221"/>
      <c r="FV18" s="221"/>
      <c r="FW18" s="221"/>
      <c r="FX18" s="221"/>
      <c r="FY18" s="221"/>
      <c r="FZ18" s="221"/>
      <c r="GA18" s="221"/>
      <c r="GB18" s="221"/>
      <c r="GC18" s="221"/>
      <c r="GD18" s="221"/>
    </row>
    <row r="19" spans="1:186" ht="16.2" customHeight="1" thickBot="1" x14ac:dyDescent="0.35">
      <c r="A19" s="822" t="s">
        <v>35</v>
      </c>
      <c r="B19" s="823"/>
      <c r="C19" s="151">
        <f>VLOOKUP($C$5,$A$100:$NR$148,Formula!C19)</f>
        <v>0</v>
      </c>
      <c r="D19" s="151">
        <f>VLOOKUP($C$5,$A$100:$NR$148,Formula!D19)</f>
        <v>0</v>
      </c>
      <c r="E19" s="147">
        <f>VLOOKUP($C$5,$A$100:$NR$148,Formula!E19)</f>
        <v>0</v>
      </c>
      <c r="F19" s="148">
        <f>VLOOKUP($C$5,$A$100:$NR$148,Formula!F19)</f>
        <v>0</v>
      </c>
      <c r="G19" s="149">
        <f>VLOOKUP($C$5,$A$100:$NR$148,Formula!G19)</f>
        <v>0</v>
      </c>
      <c r="H19" s="152">
        <f>VLOOKUP($C$5,$A$100:$NR$148,Formula!H19)</f>
        <v>0</v>
      </c>
      <c r="I19" s="151">
        <f t="shared" si="6"/>
        <v>0</v>
      </c>
      <c r="J19" s="151">
        <f>VLOOKUP($C$5,$A$100:$NR$148,Formula!J19)</f>
        <v>0</v>
      </c>
      <c r="K19" s="151">
        <f>VLOOKUP($C$5,$A$100:$NR$148,Formula!K19)</f>
        <v>0</v>
      </c>
      <c r="M19" s="824" t="s">
        <v>36</v>
      </c>
      <c r="N19" s="825"/>
      <c r="O19" s="389">
        <f>VLOOKUP($C$5,$A$100:$NR$148,Formula!O19)</f>
        <v>9</v>
      </c>
      <c r="Q19" s="822" t="s">
        <v>35</v>
      </c>
      <c r="R19" s="823"/>
      <c r="S19" s="165" t="e">
        <f t="shared" si="1"/>
        <v>#DIV/0!</v>
      </c>
      <c r="T19" s="400" t="e">
        <f t="shared" si="2"/>
        <v>#DIV/0!</v>
      </c>
      <c r="U19" s="401" t="e">
        <f t="shared" si="3"/>
        <v>#DIV/0!</v>
      </c>
      <c r="V19" s="402" t="e">
        <f t="shared" si="4"/>
        <v>#DIV/0!</v>
      </c>
      <c r="BR19" s="221"/>
      <c r="BS19" s="221"/>
      <c r="BT19" s="221"/>
      <c r="BU19" s="221"/>
      <c r="BV19" s="221"/>
      <c r="BW19" s="221"/>
      <c r="BX19" s="221"/>
      <c r="BY19" s="221"/>
      <c r="BZ19" s="221"/>
      <c r="CA19" s="221"/>
      <c r="CB19" s="221"/>
      <c r="CC19" s="221"/>
      <c r="CD19" s="221"/>
      <c r="CE19" s="221"/>
      <c r="CF19" s="221"/>
      <c r="CG19" s="221"/>
      <c r="CH19" s="221"/>
      <c r="CI19" s="221"/>
      <c r="CJ19" s="221"/>
      <c r="CK19" s="221"/>
      <c r="CL19" s="221"/>
      <c r="CM19" s="221"/>
      <c r="CN19" s="221"/>
      <c r="CO19" s="221"/>
      <c r="CP19" s="221"/>
      <c r="CQ19" s="221"/>
      <c r="CR19" s="221"/>
      <c r="CS19" s="221"/>
      <c r="CT19" s="221"/>
      <c r="CU19" s="221"/>
      <c r="CV19" s="221"/>
      <c r="CW19" s="221"/>
      <c r="CX19" s="221"/>
      <c r="CY19" s="221"/>
      <c r="CZ19" s="221"/>
      <c r="DA19" s="221"/>
      <c r="DB19" s="221"/>
      <c r="DC19" s="221"/>
      <c r="DD19" s="221"/>
      <c r="DE19" s="221"/>
      <c r="DF19" s="221"/>
      <c r="DG19" s="221"/>
      <c r="DH19" s="221"/>
      <c r="DI19" s="221"/>
      <c r="DJ19" s="221"/>
      <c r="DK19" s="221"/>
      <c r="DL19" s="221"/>
      <c r="DM19" s="221"/>
      <c r="DN19" s="221"/>
      <c r="DO19" s="221"/>
      <c r="DP19" s="221"/>
      <c r="DQ19" s="221"/>
      <c r="DR19" s="221"/>
      <c r="DS19" s="221"/>
      <c r="DT19" s="221"/>
      <c r="DU19" s="221"/>
      <c r="DV19" s="221"/>
      <c r="DW19" s="221"/>
      <c r="DX19" s="221"/>
      <c r="DY19" s="221"/>
      <c r="DZ19" s="221"/>
      <c r="EA19" s="221"/>
      <c r="EB19" s="221"/>
      <c r="EC19" s="221"/>
      <c r="ED19" s="221"/>
      <c r="EE19" s="221"/>
      <c r="EF19" s="221"/>
      <c r="EG19" s="221"/>
      <c r="EH19" s="221"/>
      <c r="EI19" s="221"/>
      <c r="EJ19" s="221"/>
      <c r="EK19" s="221"/>
      <c r="EL19" s="221"/>
      <c r="EM19" s="221"/>
      <c r="EN19" s="221"/>
      <c r="EO19" s="221"/>
      <c r="EP19" s="221"/>
      <c r="EQ19" s="221"/>
      <c r="ER19" s="221"/>
      <c r="ES19" s="221"/>
      <c r="ET19" s="221"/>
      <c r="EU19" s="221"/>
      <c r="EV19" s="221"/>
      <c r="EW19" s="221"/>
      <c r="EX19" s="221"/>
      <c r="EY19" s="221"/>
      <c r="EZ19" s="221"/>
      <c r="FA19" s="221"/>
      <c r="FB19" s="221"/>
      <c r="FC19" s="221"/>
      <c r="FD19" s="221"/>
      <c r="FE19" s="221"/>
      <c r="FF19" s="221"/>
      <c r="FG19" s="221"/>
      <c r="FH19" s="221"/>
      <c r="FI19" s="221"/>
      <c r="FJ19" s="221"/>
      <c r="FK19" s="221"/>
      <c r="FL19" s="221"/>
      <c r="FM19" s="221"/>
      <c r="FN19" s="221"/>
      <c r="FO19" s="221"/>
      <c r="FP19" s="221"/>
      <c r="FQ19" s="221"/>
      <c r="FR19" s="221"/>
      <c r="FS19" s="221"/>
      <c r="FT19" s="221"/>
      <c r="FU19" s="221"/>
      <c r="FV19" s="221"/>
      <c r="FW19" s="221"/>
      <c r="FX19" s="221"/>
      <c r="FY19" s="221"/>
      <c r="FZ19" s="221"/>
      <c r="GA19" s="221"/>
      <c r="GB19" s="221"/>
      <c r="GC19" s="221"/>
      <c r="GD19" s="221"/>
    </row>
    <row r="20" spans="1:186" ht="16.2" customHeight="1" thickBot="1" x14ac:dyDescent="0.35">
      <c r="A20" s="814" t="s">
        <v>37</v>
      </c>
      <c r="B20" s="815"/>
      <c r="C20" s="153">
        <f>VLOOKUP($C$5,$A$100:$NR$148,Formula!C20)</f>
        <v>0</v>
      </c>
      <c r="D20" s="153">
        <f>VLOOKUP($C$5,$A$100:$NR$148,Formula!D20)</f>
        <v>0</v>
      </c>
      <c r="E20" s="147">
        <f>VLOOKUP($C$5,$A$100:$NR$148,Formula!E20)</f>
        <v>0</v>
      </c>
      <c r="F20" s="148">
        <f>VLOOKUP($C$5,$A$100:$NR$148,Formula!F20)</f>
        <v>0</v>
      </c>
      <c r="G20" s="149">
        <f>VLOOKUP($C$5,$A$100:$NR$148,Formula!G20)</f>
        <v>0</v>
      </c>
      <c r="H20" s="154">
        <f>VLOOKUP($C$5,$A$100:$NR$148,Formula!H20)</f>
        <v>0</v>
      </c>
      <c r="I20" s="153">
        <f t="shared" si="6"/>
        <v>0</v>
      </c>
      <c r="J20" s="153">
        <f>VLOOKUP($C$5,$A$100:$NR$148,Formula!J20)</f>
        <v>0</v>
      </c>
      <c r="K20" s="153">
        <f>VLOOKUP($C$5,$A$100:$NR$148,Formula!K20)</f>
        <v>0</v>
      </c>
      <c r="M20" s="826" t="s">
        <v>38</v>
      </c>
      <c r="N20" s="826"/>
      <c r="O20" s="826"/>
      <c r="Q20" s="814" t="s">
        <v>37</v>
      </c>
      <c r="R20" s="815"/>
      <c r="S20" s="155" t="e">
        <f t="shared" si="1"/>
        <v>#DIV/0!</v>
      </c>
      <c r="T20" s="403" t="e">
        <f t="shared" si="2"/>
        <v>#DIV/0!</v>
      </c>
      <c r="U20" s="401" t="e">
        <f t="shared" si="3"/>
        <v>#DIV/0!</v>
      </c>
      <c r="V20" s="404" t="e">
        <f t="shared" si="4"/>
        <v>#DIV/0!</v>
      </c>
      <c r="BR20" s="221"/>
      <c r="BS20" s="221"/>
      <c r="BT20" s="221"/>
      <c r="BU20" s="221"/>
      <c r="BV20" s="221"/>
      <c r="BW20" s="221"/>
      <c r="BX20" s="221"/>
      <c r="BY20" s="221"/>
      <c r="BZ20" s="221"/>
      <c r="CA20" s="221"/>
      <c r="CB20" s="221"/>
      <c r="CC20" s="221"/>
      <c r="CD20" s="221"/>
      <c r="CE20" s="221"/>
      <c r="CF20" s="221"/>
      <c r="CG20" s="221"/>
      <c r="CH20" s="221"/>
      <c r="CI20" s="221"/>
      <c r="CJ20" s="221"/>
      <c r="CK20" s="221"/>
      <c r="CL20" s="221"/>
      <c r="CM20" s="221"/>
      <c r="CN20" s="221"/>
      <c r="CO20" s="221"/>
      <c r="CP20" s="221"/>
      <c r="CQ20" s="221"/>
      <c r="CR20" s="221"/>
      <c r="CS20" s="221"/>
      <c r="CT20" s="221"/>
      <c r="CU20" s="221"/>
      <c r="CV20" s="221"/>
      <c r="CW20" s="221"/>
      <c r="CX20" s="221"/>
      <c r="CY20" s="221"/>
      <c r="CZ20" s="221"/>
      <c r="DA20" s="221"/>
      <c r="DB20" s="221"/>
      <c r="DC20" s="221"/>
      <c r="DD20" s="221"/>
      <c r="DE20" s="221"/>
      <c r="DF20" s="221"/>
      <c r="DG20" s="221"/>
      <c r="DH20" s="221"/>
      <c r="DI20" s="221"/>
      <c r="DJ20" s="221"/>
      <c r="DK20" s="221"/>
      <c r="DL20" s="221"/>
      <c r="DM20" s="221"/>
      <c r="DN20" s="221"/>
      <c r="DO20" s="221"/>
      <c r="DP20" s="221"/>
      <c r="DQ20" s="221"/>
      <c r="DR20" s="221"/>
      <c r="DS20" s="221"/>
      <c r="DT20" s="221"/>
      <c r="DU20" s="221"/>
      <c r="DV20" s="221"/>
      <c r="DW20" s="221"/>
      <c r="DX20" s="221"/>
      <c r="DY20" s="221"/>
      <c r="DZ20" s="221"/>
      <c r="EA20" s="221"/>
      <c r="EB20" s="221"/>
      <c r="EC20" s="221"/>
      <c r="ED20" s="221"/>
      <c r="EE20" s="221"/>
      <c r="EF20" s="221"/>
      <c r="EG20" s="221"/>
      <c r="EH20" s="221"/>
      <c r="EI20" s="221"/>
      <c r="EJ20" s="221"/>
      <c r="EK20" s="221"/>
      <c r="EL20" s="221"/>
      <c r="EM20" s="221"/>
      <c r="EN20" s="221"/>
      <c r="EO20" s="221"/>
      <c r="EP20" s="221"/>
      <c r="EQ20" s="221"/>
      <c r="ER20" s="221"/>
      <c r="ES20" s="221"/>
      <c r="ET20" s="221"/>
      <c r="EU20" s="221"/>
      <c r="EV20" s="221"/>
      <c r="EW20" s="221"/>
      <c r="EX20" s="221"/>
      <c r="EY20" s="221"/>
      <c r="EZ20" s="221"/>
      <c r="FA20" s="221"/>
      <c r="FB20" s="221"/>
      <c r="FC20" s="221"/>
      <c r="FD20" s="221"/>
      <c r="FE20" s="221"/>
      <c r="FF20" s="221"/>
      <c r="FG20" s="221"/>
      <c r="FH20" s="221"/>
      <c r="FI20" s="221"/>
      <c r="FJ20" s="221"/>
      <c r="FK20" s="221"/>
      <c r="FL20" s="221"/>
      <c r="FM20" s="221"/>
      <c r="FN20" s="221"/>
      <c r="FO20" s="221"/>
      <c r="FP20" s="221"/>
      <c r="FQ20" s="221"/>
      <c r="FR20" s="221"/>
      <c r="FS20" s="221"/>
      <c r="FT20" s="221"/>
      <c r="FU20" s="221"/>
      <c r="FV20" s="221"/>
      <c r="FW20" s="221"/>
      <c r="FX20" s="221"/>
      <c r="FY20" s="221"/>
      <c r="FZ20" s="221"/>
      <c r="GA20" s="221"/>
      <c r="GB20" s="221"/>
      <c r="GC20" s="221"/>
      <c r="GD20" s="221"/>
    </row>
    <row r="21" spans="1:186" ht="16.2" customHeight="1" thickBot="1" x14ac:dyDescent="0.35">
      <c r="A21" s="804" t="s">
        <v>39</v>
      </c>
      <c r="B21" s="805"/>
      <c r="C21" s="139">
        <f t="shared" ref="C21:K21" si="7">SUM(C22:C28)</f>
        <v>22</v>
      </c>
      <c r="D21" s="139">
        <f t="shared" si="7"/>
        <v>10</v>
      </c>
      <c r="E21" s="140">
        <f t="shared" si="7"/>
        <v>132</v>
      </c>
      <c r="F21" s="141">
        <f t="shared" si="7"/>
        <v>0</v>
      </c>
      <c r="G21" s="142">
        <f t="shared" si="7"/>
        <v>0</v>
      </c>
      <c r="H21" s="140">
        <f t="shared" si="7"/>
        <v>130</v>
      </c>
      <c r="I21" s="139">
        <f t="shared" si="7"/>
        <v>12</v>
      </c>
      <c r="J21" s="139">
        <f t="shared" si="7"/>
        <v>501</v>
      </c>
      <c r="K21" s="139">
        <f t="shared" si="7"/>
        <v>638</v>
      </c>
      <c r="M21" s="816" t="s">
        <v>17</v>
      </c>
      <c r="N21" s="817"/>
      <c r="O21" s="390">
        <f>SUM(O22:O30)+O31+O36</f>
        <v>211</v>
      </c>
      <c r="Q21" s="804" t="s">
        <v>39</v>
      </c>
      <c r="R21" s="805"/>
      <c r="S21" s="141">
        <f t="shared" si="1"/>
        <v>78.526645768025077</v>
      </c>
      <c r="T21" s="405">
        <f t="shared" si="2"/>
        <v>5.9090909090909092</v>
      </c>
      <c r="U21" s="406">
        <f t="shared" si="3"/>
        <v>3.8538461538461539</v>
      </c>
      <c r="V21" s="396">
        <f t="shared" si="4"/>
        <v>1.0538461538461539</v>
      </c>
      <c r="BR21" s="221"/>
      <c r="BS21" s="221"/>
      <c r="BT21" s="221"/>
      <c r="BU21" s="221"/>
      <c r="BV21" s="221"/>
      <c r="BW21" s="221"/>
      <c r="BX21" s="221"/>
      <c r="BY21" s="221"/>
      <c r="BZ21" s="221"/>
      <c r="CA21" s="221"/>
      <c r="CB21" s="221"/>
      <c r="CC21" s="221"/>
      <c r="CD21" s="221"/>
      <c r="CE21" s="221"/>
      <c r="CF21" s="221"/>
      <c r="CG21" s="221"/>
      <c r="CH21" s="221"/>
      <c r="CI21" s="221"/>
      <c r="CJ21" s="221"/>
      <c r="CK21" s="221"/>
      <c r="CL21" s="221"/>
      <c r="CM21" s="221"/>
      <c r="CN21" s="221"/>
      <c r="CO21" s="221"/>
      <c r="CP21" s="221"/>
      <c r="CQ21" s="221"/>
      <c r="CR21" s="221"/>
      <c r="CS21" s="221"/>
      <c r="CT21" s="221"/>
      <c r="CU21" s="221"/>
      <c r="CV21" s="221"/>
      <c r="CW21" s="221"/>
      <c r="CX21" s="221"/>
      <c r="CY21" s="221"/>
      <c r="CZ21" s="221"/>
      <c r="DA21" s="221"/>
      <c r="DB21" s="221"/>
      <c r="DC21" s="221"/>
      <c r="DD21" s="221"/>
      <c r="DE21" s="221"/>
      <c r="DF21" s="221"/>
      <c r="DG21" s="221"/>
      <c r="DH21" s="221"/>
      <c r="DI21" s="221"/>
      <c r="DJ21" s="221"/>
      <c r="DK21" s="221"/>
      <c r="DL21" s="221"/>
      <c r="DM21" s="221"/>
      <c r="DN21" s="221"/>
      <c r="DO21" s="221"/>
      <c r="DP21" s="221"/>
      <c r="DQ21" s="221"/>
      <c r="DR21" s="221"/>
      <c r="DS21" s="221"/>
      <c r="DT21" s="221"/>
      <c r="DU21" s="221"/>
      <c r="DV21" s="221"/>
      <c r="DW21" s="221"/>
      <c r="DX21" s="221"/>
      <c r="DY21" s="221"/>
      <c r="DZ21" s="221"/>
      <c r="EA21" s="221"/>
      <c r="EB21" s="221"/>
      <c r="EC21" s="221"/>
      <c r="ED21" s="221"/>
      <c r="EE21" s="221"/>
      <c r="EF21" s="221"/>
      <c r="EG21" s="221"/>
      <c r="EH21" s="221"/>
      <c r="EI21" s="221"/>
      <c r="EJ21" s="221"/>
      <c r="EK21" s="221"/>
      <c r="EL21" s="221"/>
      <c r="EM21" s="221"/>
      <c r="EN21" s="221"/>
      <c r="EO21" s="221"/>
      <c r="EP21" s="221"/>
      <c r="EQ21" s="221"/>
      <c r="ER21" s="221"/>
      <c r="ES21" s="221"/>
      <c r="ET21" s="221"/>
      <c r="EU21" s="221"/>
      <c r="EV21" s="221"/>
      <c r="EW21" s="221"/>
      <c r="EX21" s="221"/>
      <c r="EY21" s="221"/>
      <c r="EZ21" s="221"/>
      <c r="FA21" s="221"/>
      <c r="FB21" s="221"/>
      <c r="FC21" s="221"/>
      <c r="FD21" s="221"/>
      <c r="FE21" s="221"/>
      <c r="FF21" s="221"/>
      <c r="FG21" s="221"/>
      <c r="FH21" s="221"/>
      <c r="FI21" s="221"/>
      <c r="FJ21" s="221"/>
      <c r="FK21" s="221"/>
      <c r="FL21" s="221"/>
      <c r="FM21" s="221"/>
      <c r="FN21" s="221"/>
      <c r="FO21" s="221"/>
      <c r="FP21" s="221"/>
      <c r="FQ21" s="221"/>
      <c r="FR21" s="221"/>
      <c r="FS21" s="221"/>
      <c r="FT21" s="221"/>
      <c r="FU21" s="221"/>
      <c r="FV21" s="221"/>
      <c r="FW21" s="221"/>
      <c r="FX21" s="221"/>
      <c r="FY21" s="221"/>
      <c r="FZ21" s="221"/>
      <c r="GA21" s="221"/>
      <c r="GB21" s="221"/>
      <c r="GC21" s="221"/>
      <c r="GD21" s="221"/>
    </row>
    <row r="22" spans="1:186" ht="16.2" customHeight="1" x14ac:dyDescent="0.3">
      <c r="A22" s="812" t="s">
        <v>40</v>
      </c>
      <c r="B22" s="813"/>
      <c r="C22" s="146">
        <f>VLOOKUP($C$5,$A$100:$NR$148,Formula!C22)</f>
        <v>10</v>
      </c>
      <c r="D22" s="146">
        <f>VLOOKUP($C$5,$A$100:$NR$148,Formula!D22)</f>
        <v>7</v>
      </c>
      <c r="E22" s="147">
        <f>VLOOKUP($C$5,$A$100:$NR$148,Formula!E22)</f>
        <v>74</v>
      </c>
      <c r="F22" s="148">
        <f>VLOOKUP($C$5,$A$100:$NR$148,Formula!F22)</f>
        <v>0</v>
      </c>
      <c r="G22" s="149">
        <f>VLOOKUP($C$5,$A$100:$NR$148,Formula!G22)</f>
        <v>0</v>
      </c>
      <c r="H22" s="147">
        <f>VLOOKUP($C$5,$A$100:$NR$148,Formula!H22)</f>
        <v>69</v>
      </c>
      <c r="I22" s="146">
        <f t="shared" ref="I22:I28" si="8">((+D22+E22+F22)-G22)-H22</f>
        <v>12</v>
      </c>
      <c r="J22" s="146">
        <f>VLOOKUP($C$5,$A$100:$NR$148,Formula!J22)</f>
        <v>283</v>
      </c>
      <c r="K22" s="146">
        <f>VLOOKUP($C$5,$A$100:$NR$148,Formula!K22)</f>
        <v>290</v>
      </c>
      <c r="M22" s="818" t="s">
        <v>41</v>
      </c>
      <c r="N22" s="819"/>
      <c r="O22" s="146">
        <f>VLOOKUP($C$5,$A$100:$NR$148,Formula!O22)</f>
        <v>53</v>
      </c>
      <c r="Q22" s="812" t="s">
        <v>40</v>
      </c>
      <c r="R22" s="813"/>
      <c r="S22" s="148">
        <f t="shared" si="1"/>
        <v>97.58620689655173</v>
      </c>
      <c r="T22" s="397">
        <f t="shared" si="2"/>
        <v>6.9</v>
      </c>
      <c r="U22" s="398">
        <f t="shared" si="3"/>
        <v>4.1014492753623184</v>
      </c>
      <c r="V22" s="399">
        <f t="shared" si="4"/>
        <v>0.10144927536231885</v>
      </c>
      <c r="BR22" s="221"/>
      <c r="BS22" s="221"/>
      <c r="BT22" s="221"/>
      <c r="BU22" s="221"/>
      <c r="BV22" s="221"/>
      <c r="BW22" s="221"/>
      <c r="BX22" s="221"/>
      <c r="BY22" s="221"/>
      <c r="BZ22" s="221"/>
      <c r="CA22" s="221"/>
      <c r="CB22" s="221"/>
      <c r="CC22" s="221"/>
      <c r="CD22" s="221"/>
      <c r="CE22" s="221"/>
      <c r="CF22" s="221"/>
      <c r="CG22" s="221"/>
      <c r="CH22" s="221"/>
      <c r="CI22" s="221"/>
      <c r="CJ22" s="221"/>
      <c r="CK22" s="221"/>
      <c r="CL22" s="221"/>
      <c r="CM22" s="221"/>
      <c r="CN22" s="221"/>
      <c r="CO22" s="221"/>
      <c r="CP22" s="221"/>
      <c r="CQ22" s="221"/>
      <c r="CR22" s="221"/>
      <c r="CS22" s="221"/>
      <c r="CT22" s="221"/>
      <c r="CU22" s="221"/>
      <c r="CV22" s="221"/>
      <c r="CW22" s="221"/>
      <c r="CX22" s="221"/>
      <c r="CY22" s="221"/>
      <c r="CZ22" s="221"/>
      <c r="DA22" s="221"/>
      <c r="DB22" s="221"/>
      <c r="DC22" s="221"/>
      <c r="DD22" s="221"/>
      <c r="DE22" s="221"/>
      <c r="DF22" s="221"/>
      <c r="DG22" s="221"/>
      <c r="DH22" s="221"/>
      <c r="DI22" s="221"/>
      <c r="DJ22" s="221"/>
      <c r="DK22" s="221"/>
      <c r="DL22" s="221"/>
      <c r="DM22" s="221"/>
      <c r="DN22" s="221"/>
      <c r="DO22" s="221"/>
      <c r="DP22" s="221"/>
      <c r="DQ22" s="221"/>
      <c r="DR22" s="221"/>
      <c r="DS22" s="221"/>
      <c r="DT22" s="221"/>
      <c r="DU22" s="221"/>
      <c r="DV22" s="221"/>
      <c r="DW22" s="221"/>
      <c r="DX22" s="221"/>
      <c r="DY22" s="221"/>
      <c r="DZ22" s="221"/>
      <c r="EA22" s="221"/>
      <c r="EB22" s="221"/>
      <c r="EC22" s="221"/>
      <c r="ED22" s="221"/>
      <c r="EE22" s="221"/>
      <c r="EF22" s="221"/>
      <c r="EG22" s="221"/>
      <c r="EH22" s="221"/>
      <c r="EI22" s="221"/>
      <c r="EJ22" s="221"/>
      <c r="EK22" s="221"/>
      <c r="EL22" s="221"/>
      <c r="EM22" s="221"/>
      <c r="EN22" s="221"/>
      <c r="EO22" s="221"/>
      <c r="EP22" s="221"/>
      <c r="EQ22" s="221"/>
      <c r="ER22" s="221"/>
      <c r="ES22" s="221"/>
      <c r="ET22" s="221"/>
      <c r="EU22" s="221"/>
      <c r="EV22" s="221"/>
      <c r="EW22" s="221"/>
      <c r="EX22" s="221"/>
      <c r="EY22" s="221"/>
      <c r="EZ22" s="221"/>
      <c r="FA22" s="221"/>
      <c r="FB22" s="221"/>
      <c r="FC22" s="221"/>
      <c r="FD22" s="221"/>
      <c r="FE22" s="221"/>
      <c r="FF22" s="221"/>
      <c r="FG22" s="221"/>
      <c r="FH22" s="221"/>
      <c r="FI22" s="221"/>
      <c r="FJ22" s="221"/>
      <c r="FK22" s="221"/>
      <c r="FL22" s="221"/>
      <c r="FM22" s="221"/>
      <c r="FN22" s="221"/>
      <c r="FO22" s="221"/>
      <c r="FP22" s="221"/>
      <c r="FQ22" s="221"/>
      <c r="FR22" s="221"/>
      <c r="FS22" s="221"/>
      <c r="FT22" s="221"/>
      <c r="FU22" s="221"/>
      <c r="FV22" s="221"/>
      <c r="FW22" s="221"/>
      <c r="FX22" s="221"/>
      <c r="FY22" s="221"/>
      <c r="FZ22" s="221"/>
      <c r="GA22" s="221"/>
      <c r="GB22" s="221"/>
      <c r="GC22" s="221"/>
      <c r="GD22" s="221"/>
    </row>
    <row r="23" spans="1:186" ht="16.2" customHeight="1" x14ac:dyDescent="0.3">
      <c r="A23" s="822" t="s">
        <v>42</v>
      </c>
      <c r="B23" s="823"/>
      <c r="C23" s="151">
        <f>VLOOKUP($C$5,$A$100:$NR$148,Formula!C23)</f>
        <v>6</v>
      </c>
      <c r="D23" s="151">
        <f>VLOOKUP($C$5,$A$100:$NR$148,Formula!D23)</f>
        <v>3</v>
      </c>
      <c r="E23" s="147">
        <f>VLOOKUP($C$5,$A$100:$NR$148,Formula!E23)</f>
        <v>26</v>
      </c>
      <c r="F23" s="148">
        <f>VLOOKUP($C$5,$A$100:$NR$148,Formula!F23)</f>
        <v>0</v>
      </c>
      <c r="G23" s="149">
        <f>VLOOKUP($C$5,$A$100:$NR$148,Formula!G23)</f>
        <v>0</v>
      </c>
      <c r="H23" s="152">
        <f>VLOOKUP($C$5,$A$100:$NR$148,Formula!H23)</f>
        <v>29</v>
      </c>
      <c r="I23" s="151">
        <f t="shared" si="8"/>
        <v>0</v>
      </c>
      <c r="J23" s="151">
        <f>VLOOKUP($C$5,$A$100:$NR$148,Formula!J23)</f>
        <v>167</v>
      </c>
      <c r="K23" s="151">
        <f>VLOOKUP($C$5,$A$100:$NR$148,Formula!K23)</f>
        <v>174</v>
      </c>
      <c r="M23" s="806" t="s">
        <v>43</v>
      </c>
      <c r="N23" s="807"/>
      <c r="O23" s="146">
        <f>VLOOKUP($C$5,$A$100:$NR$148,Formula!O23)</f>
        <v>0</v>
      </c>
      <c r="Q23" s="822" t="s">
        <v>42</v>
      </c>
      <c r="R23" s="823"/>
      <c r="S23" s="165">
        <f t="shared" si="1"/>
        <v>95.977011494252878</v>
      </c>
      <c r="T23" s="400">
        <f t="shared" si="2"/>
        <v>4.833333333333333</v>
      </c>
      <c r="U23" s="401">
        <f t="shared" si="3"/>
        <v>5.7586206896551726</v>
      </c>
      <c r="V23" s="402">
        <f t="shared" si="4"/>
        <v>0.2413793103448276</v>
      </c>
      <c r="BR23" s="221"/>
      <c r="BS23" s="221"/>
      <c r="BT23" s="221"/>
      <c r="BU23" s="221"/>
      <c r="BV23" s="221"/>
      <c r="BW23" s="221"/>
      <c r="BX23" s="221"/>
      <c r="BY23" s="221"/>
      <c r="BZ23" s="221"/>
      <c r="CA23" s="221"/>
      <c r="CB23" s="221"/>
      <c r="CC23" s="221"/>
      <c r="CD23" s="221"/>
      <c r="CE23" s="221"/>
      <c r="CF23" s="221"/>
      <c r="CG23" s="221"/>
      <c r="CH23" s="221"/>
      <c r="CI23" s="221"/>
      <c r="CJ23" s="221"/>
      <c r="CK23" s="221"/>
      <c r="CL23" s="221"/>
      <c r="CM23" s="221"/>
      <c r="CN23" s="221"/>
      <c r="CO23" s="221"/>
      <c r="CP23" s="221"/>
      <c r="CQ23" s="221"/>
      <c r="CR23" s="221"/>
      <c r="CS23" s="221"/>
      <c r="CT23" s="221"/>
      <c r="CU23" s="221"/>
      <c r="CV23" s="221"/>
      <c r="CW23" s="221"/>
      <c r="CX23" s="221"/>
      <c r="CY23" s="221"/>
      <c r="CZ23" s="221"/>
      <c r="DA23" s="221"/>
      <c r="DB23" s="221"/>
      <c r="DC23" s="221"/>
      <c r="DD23" s="221"/>
      <c r="DE23" s="221"/>
      <c r="DF23" s="221"/>
      <c r="DG23" s="221"/>
      <c r="DH23" s="221"/>
      <c r="DI23" s="221"/>
      <c r="DJ23" s="221"/>
      <c r="DK23" s="221"/>
      <c r="DL23" s="221"/>
      <c r="DM23" s="221"/>
      <c r="DN23" s="221"/>
      <c r="DO23" s="221"/>
      <c r="DP23" s="221"/>
      <c r="DQ23" s="221"/>
      <c r="DR23" s="221"/>
      <c r="DS23" s="221"/>
      <c r="DT23" s="221"/>
      <c r="DU23" s="221"/>
      <c r="DV23" s="221"/>
      <c r="DW23" s="221"/>
      <c r="DX23" s="221"/>
      <c r="DY23" s="221"/>
      <c r="DZ23" s="221"/>
      <c r="EA23" s="221"/>
      <c r="EB23" s="221"/>
      <c r="EC23" s="221"/>
      <c r="ED23" s="221"/>
      <c r="EE23" s="221"/>
      <c r="EF23" s="221"/>
      <c r="EG23" s="221"/>
      <c r="EH23" s="221"/>
      <c r="EI23" s="221"/>
      <c r="EJ23" s="221"/>
      <c r="EK23" s="221"/>
      <c r="EL23" s="221"/>
      <c r="EM23" s="221"/>
      <c r="EN23" s="221"/>
      <c r="EO23" s="221"/>
      <c r="EP23" s="221"/>
      <c r="EQ23" s="221"/>
      <c r="ER23" s="221"/>
      <c r="ES23" s="221"/>
      <c r="ET23" s="221"/>
      <c r="EU23" s="221"/>
      <c r="EV23" s="221"/>
      <c r="EW23" s="221"/>
      <c r="EX23" s="221"/>
      <c r="EY23" s="221"/>
      <c r="EZ23" s="221"/>
      <c r="FA23" s="221"/>
      <c r="FB23" s="221"/>
      <c r="FC23" s="221"/>
      <c r="FD23" s="221"/>
      <c r="FE23" s="221"/>
      <c r="FF23" s="221"/>
      <c r="FG23" s="221"/>
      <c r="FH23" s="221"/>
      <c r="FI23" s="221"/>
      <c r="FJ23" s="221"/>
      <c r="FK23" s="221"/>
      <c r="FL23" s="221"/>
      <c r="FM23" s="221"/>
      <c r="FN23" s="221"/>
      <c r="FO23" s="221"/>
      <c r="FP23" s="221"/>
      <c r="FQ23" s="221"/>
      <c r="FR23" s="221"/>
      <c r="FS23" s="221"/>
      <c r="FT23" s="221"/>
      <c r="FU23" s="221"/>
      <c r="FV23" s="221"/>
      <c r="FW23" s="221"/>
      <c r="FX23" s="221"/>
      <c r="FY23" s="221"/>
      <c r="FZ23" s="221"/>
      <c r="GA23" s="221"/>
      <c r="GB23" s="221"/>
      <c r="GC23" s="221"/>
      <c r="GD23" s="221"/>
    </row>
    <row r="24" spans="1:186" ht="16.2" customHeight="1" x14ac:dyDescent="0.3">
      <c r="A24" s="822" t="s">
        <v>44</v>
      </c>
      <c r="B24" s="823"/>
      <c r="C24" s="151">
        <f>VLOOKUP($C$5,$A$100:$NR$148,Formula!C24)</f>
        <v>2</v>
      </c>
      <c r="D24" s="151">
        <f>VLOOKUP($C$5,$A$100:$NR$148,Formula!D24)</f>
        <v>0</v>
      </c>
      <c r="E24" s="147">
        <f>VLOOKUP($C$5,$A$100:$NR$148,Formula!E24)</f>
        <v>7</v>
      </c>
      <c r="F24" s="148">
        <f>VLOOKUP($C$5,$A$100:$NR$148,Formula!F24)</f>
        <v>0</v>
      </c>
      <c r="G24" s="149">
        <f>VLOOKUP($C$5,$A$100:$NR$148,Formula!G24)</f>
        <v>0</v>
      </c>
      <c r="H24" s="152">
        <f>VLOOKUP($C$5,$A$100:$NR$148,Formula!H24)</f>
        <v>7</v>
      </c>
      <c r="I24" s="151">
        <f t="shared" si="8"/>
        <v>0</v>
      </c>
      <c r="J24" s="151">
        <f>VLOOKUP($C$5,$A$100:$NR$148,Formula!J24)</f>
        <v>15</v>
      </c>
      <c r="K24" s="151">
        <f>VLOOKUP($C$5,$A$100:$NR$148,Formula!K24)</f>
        <v>58</v>
      </c>
      <c r="M24" s="806" t="s">
        <v>45</v>
      </c>
      <c r="N24" s="807"/>
      <c r="O24" s="151">
        <f>VLOOKUP($C$5,$A$100:$NR$148,Formula!O24)</f>
        <v>0</v>
      </c>
      <c r="Q24" s="822" t="s">
        <v>44</v>
      </c>
      <c r="R24" s="823"/>
      <c r="S24" s="165">
        <f t="shared" si="1"/>
        <v>25.862068965517242</v>
      </c>
      <c r="T24" s="400">
        <f t="shared" si="2"/>
        <v>3.5</v>
      </c>
      <c r="U24" s="401">
        <f t="shared" si="3"/>
        <v>2.1428571428571428</v>
      </c>
      <c r="V24" s="402">
        <f t="shared" si="4"/>
        <v>6.1428571428571432</v>
      </c>
      <c r="BR24" s="221"/>
      <c r="BS24" s="221"/>
      <c r="BT24" s="221"/>
      <c r="BU24" s="221"/>
      <c r="BV24" s="221"/>
      <c r="BW24" s="221"/>
      <c r="BX24" s="221"/>
      <c r="BY24" s="221"/>
      <c r="BZ24" s="221"/>
      <c r="CA24" s="221"/>
      <c r="CB24" s="221"/>
      <c r="CC24" s="221"/>
      <c r="CD24" s="221"/>
      <c r="CE24" s="221"/>
      <c r="CF24" s="221"/>
      <c r="CG24" s="221"/>
      <c r="CH24" s="221"/>
      <c r="CI24" s="221"/>
      <c r="CJ24" s="221"/>
      <c r="CK24" s="221"/>
      <c r="CL24" s="221"/>
      <c r="CM24" s="221"/>
      <c r="CN24" s="221"/>
      <c r="CO24" s="221"/>
      <c r="CP24" s="221"/>
      <c r="CQ24" s="221"/>
      <c r="CR24" s="221"/>
      <c r="CS24" s="221"/>
      <c r="CT24" s="221"/>
      <c r="CU24" s="221"/>
      <c r="CV24" s="221"/>
      <c r="CW24" s="221"/>
      <c r="CX24" s="221"/>
      <c r="CY24" s="221"/>
      <c r="CZ24" s="221"/>
      <c r="DA24" s="221"/>
      <c r="DB24" s="221"/>
      <c r="DC24" s="221"/>
      <c r="DD24" s="221"/>
      <c r="DE24" s="221"/>
      <c r="DF24" s="221"/>
      <c r="DG24" s="221"/>
      <c r="DH24" s="221"/>
      <c r="DI24" s="221"/>
      <c r="DJ24" s="221"/>
      <c r="DK24" s="221"/>
      <c r="DL24" s="221"/>
      <c r="DM24" s="221"/>
      <c r="DN24" s="221"/>
      <c r="DO24" s="221"/>
      <c r="DP24" s="221"/>
      <c r="DQ24" s="221"/>
      <c r="DR24" s="221"/>
      <c r="DS24" s="221"/>
      <c r="DT24" s="221"/>
      <c r="DU24" s="221"/>
      <c r="DV24" s="221"/>
      <c r="DW24" s="221"/>
      <c r="DX24" s="221"/>
      <c r="DY24" s="221"/>
      <c r="DZ24" s="221"/>
      <c r="EA24" s="221"/>
      <c r="EB24" s="221"/>
      <c r="EC24" s="221"/>
      <c r="ED24" s="221"/>
      <c r="EE24" s="221"/>
      <c r="EF24" s="221"/>
      <c r="EG24" s="221"/>
      <c r="EH24" s="221"/>
      <c r="EI24" s="221"/>
      <c r="EJ24" s="221"/>
      <c r="EK24" s="221"/>
      <c r="EL24" s="221"/>
      <c r="EM24" s="221"/>
      <c r="EN24" s="221"/>
      <c r="EO24" s="221"/>
      <c r="EP24" s="221"/>
      <c r="EQ24" s="221"/>
      <c r="ER24" s="221"/>
      <c r="ES24" s="221"/>
      <c r="ET24" s="221"/>
      <c r="EU24" s="221"/>
      <c r="EV24" s="221"/>
      <c r="EW24" s="221"/>
      <c r="EX24" s="221"/>
      <c r="EY24" s="221"/>
      <c r="EZ24" s="221"/>
      <c r="FA24" s="221"/>
      <c r="FB24" s="221"/>
      <c r="FC24" s="221"/>
      <c r="FD24" s="221"/>
      <c r="FE24" s="221"/>
      <c r="FF24" s="221"/>
      <c r="FG24" s="221"/>
      <c r="FH24" s="221"/>
      <c r="FI24" s="221"/>
      <c r="FJ24" s="221"/>
      <c r="FK24" s="221"/>
      <c r="FL24" s="221"/>
      <c r="FM24" s="221"/>
      <c r="FN24" s="221"/>
      <c r="FO24" s="221"/>
      <c r="FP24" s="221"/>
      <c r="FQ24" s="221"/>
      <c r="FR24" s="221"/>
      <c r="FS24" s="221"/>
      <c r="FT24" s="221"/>
      <c r="FU24" s="221"/>
      <c r="FV24" s="221"/>
      <c r="FW24" s="221"/>
      <c r="FX24" s="221"/>
      <c r="FY24" s="221"/>
      <c r="FZ24" s="221"/>
      <c r="GA24" s="221"/>
      <c r="GB24" s="221"/>
      <c r="GC24" s="221"/>
      <c r="GD24" s="221"/>
    </row>
    <row r="25" spans="1:186" ht="16.2" customHeight="1" x14ac:dyDescent="0.3">
      <c r="A25" s="822" t="s">
        <v>46</v>
      </c>
      <c r="B25" s="823"/>
      <c r="C25" s="151">
        <f>VLOOKUP($C$5,$A$100:$NR$148,Formula!C25)</f>
        <v>2</v>
      </c>
      <c r="D25" s="151">
        <f>VLOOKUP($C$5,$A$100:$NR$148,Formula!D25)</f>
        <v>0</v>
      </c>
      <c r="E25" s="147">
        <f>VLOOKUP($C$5,$A$100:$NR$148,Formula!E25)</f>
        <v>21</v>
      </c>
      <c r="F25" s="148">
        <f>VLOOKUP($C$5,$A$100:$NR$148,Formula!F25)</f>
        <v>0</v>
      </c>
      <c r="G25" s="149">
        <f>VLOOKUP($C$5,$A$100:$NR$148,Formula!G25)</f>
        <v>0</v>
      </c>
      <c r="H25" s="152">
        <f>VLOOKUP($C$5,$A$100:$NR$148,Formula!H25)</f>
        <v>21</v>
      </c>
      <c r="I25" s="151">
        <f t="shared" si="8"/>
        <v>0</v>
      </c>
      <c r="J25" s="151">
        <f>VLOOKUP($C$5,$A$100:$NR$148,Formula!J25)</f>
        <v>21</v>
      </c>
      <c r="K25" s="151">
        <f>VLOOKUP($C$5,$A$100:$NR$148,Formula!K25)</f>
        <v>58</v>
      </c>
      <c r="M25" s="806" t="s">
        <v>47</v>
      </c>
      <c r="N25" s="807"/>
      <c r="O25" s="151">
        <f>VLOOKUP($C$5,$A$100:$NR$148,Formula!O25)</f>
        <v>0</v>
      </c>
      <c r="Q25" s="822" t="s">
        <v>46</v>
      </c>
      <c r="R25" s="823"/>
      <c r="S25" s="165">
        <f t="shared" si="1"/>
        <v>36.206896551724135</v>
      </c>
      <c r="T25" s="400">
        <f t="shared" si="2"/>
        <v>10.5</v>
      </c>
      <c r="U25" s="401">
        <f t="shared" si="3"/>
        <v>1</v>
      </c>
      <c r="V25" s="402">
        <f t="shared" si="4"/>
        <v>1.7619047619047619</v>
      </c>
      <c r="W25" s="230"/>
      <c r="BR25" s="221"/>
      <c r="BS25" s="221"/>
      <c r="BT25" s="221"/>
      <c r="BU25" s="221"/>
      <c r="BV25" s="221"/>
      <c r="BW25" s="221"/>
      <c r="BX25" s="221"/>
      <c r="BY25" s="221"/>
      <c r="BZ25" s="221"/>
      <c r="CA25" s="221"/>
      <c r="CB25" s="221"/>
      <c r="CC25" s="221"/>
      <c r="CD25" s="221"/>
      <c r="CE25" s="221"/>
      <c r="CF25" s="221"/>
      <c r="CG25" s="221"/>
      <c r="CH25" s="221"/>
      <c r="CI25" s="221"/>
      <c r="CJ25" s="221"/>
      <c r="CK25" s="221"/>
      <c r="CL25" s="221"/>
      <c r="CM25" s="221"/>
      <c r="CN25" s="221"/>
      <c r="CO25" s="221"/>
      <c r="CP25" s="221"/>
      <c r="CQ25" s="221"/>
      <c r="CR25" s="221"/>
      <c r="CS25" s="221"/>
      <c r="CT25" s="221"/>
      <c r="CU25" s="221"/>
      <c r="CV25" s="221"/>
      <c r="CW25" s="221"/>
      <c r="CX25" s="221"/>
      <c r="CY25" s="221"/>
      <c r="CZ25" s="221"/>
      <c r="DA25" s="221"/>
      <c r="DB25" s="221"/>
      <c r="DC25" s="221"/>
      <c r="DD25" s="221"/>
      <c r="DE25" s="221"/>
      <c r="DF25" s="221"/>
      <c r="DG25" s="221"/>
      <c r="DH25" s="221"/>
      <c r="DI25" s="221"/>
      <c r="DJ25" s="221"/>
      <c r="DK25" s="221"/>
      <c r="DL25" s="221"/>
      <c r="DM25" s="221"/>
      <c r="DN25" s="221"/>
      <c r="DO25" s="221"/>
      <c r="DP25" s="221"/>
      <c r="DQ25" s="221"/>
      <c r="DR25" s="221"/>
      <c r="DS25" s="221"/>
      <c r="DT25" s="221"/>
      <c r="DU25" s="221"/>
      <c r="DV25" s="221"/>
      <c r="DW25" s="221"/>
      <c r="DX25" s="221"/>
      <c r="DY25" s="221"/>
      <c r="DZ25" s="221"/>
      <c r="EA25" s="221"/>
      <c r="EB25" s="221"/>
      <c r="EC25" s="221"/>
      <c r="ED25" s="221"/>
      <c r="EE25" s="221"/>
      <c r="EF25" s="221"/>
      <c r="EG25" s="221"/>
      <c r="EH25" s="221"/>
      <c r="EI25" s="221"/>
      <c r="EJ25" s="221"/>
      <c r="EK25" s="221"/>
      <c r="EL25" s="221"/>
      <c r="EM25" s="221"/>
      <c r="EN25" s="221"/>
      <c r="EO25" s="221"/>
      <c r="EP25" s="221"/>
      <c r="EQ25" s="221"/>
      <c r="ER25" s="221"/>
      <c r="ES25" s="221"/>
      <c r="ET25" s="221"/>
      <c r="EU25" s="221"/>
      <c r="EV25" s="221"/>
      <c r="EW25" s="221"/>
      <c r="EX25" s="221"/>
      <c r="EY25" s="221"/>
      <c r="EZ25" s="221"/>
      <c r="FA25" s="221"/>
      <c r="FB25" s="221"/>
      <c r="FC25" s="221"/>
      <c r="FD25" s="221"/>
      <c r="FE25" s="221"/>
      <c r="FF25" s="221"/>
      <c r="FG25" s="221"/>
      <c r="FH25" s="221"/>
      <c r="FI25" s="221"/>
      <c r="FJ25" s="221"/>
      <c r="FK25" s="221"/>
      <c r="FL25" s="221"/>
      <c r="FM25" s="221"/>
      <c r="FN25" s="221"/>
      <c r="FO25" s="221"/>
      <c r="FP25" s="221"/>
      <c r="FQ25" s="221"/>
      <c r="FR25" s="221"/>
      <c r="FS25" s="221"/>
      <c r="FT25" s="221"/>
      <c r="FU25" s="221"/>
      <c r="FV25" s="221"/>
      <c r="FW25" s="221"/>
      <c r="FX25" s="221"/>
      <c r="FY25" s="221"/>
      <c r="FZ25" s="221"/>
      <c r="GA25" s="221"/>
      <c r="GB25" s="221"/>
      <c r="GC25" s="221"/>
      <c r="GD25" s="221"/>
    </row>
    <row r="26" spans="1:186" ht="16.2" customHeight="1" x14ac:dyDescent="0.3">
      <c r="A26" s="822" t="s">
        <v>48</v>
      </c>
      <c r="B26" s="823"/>
      <c r="C26" s="151">
        <f>VLOOKUP($C$5,$A$100:$NR$148,Formula!C26)</f>
        <v>2</v>
      </c>
      <c r="D26" s="151">
        <f>VLOOKUP($C$5,$A$100:$NR$148,Formula!D26)</f>
        <v>0</v>
      </c>
      <c r="E26" s="147">
        <f>VLOOKUP($C$5,$A$100:$NR$148,Formula!E26)</f>
        <v>4</v>
      </c>
      <c r="F26" s="148">
        <f>VLOOKUP($C$5,$A$100:$NR$148,Formula!F26)</f>
        <v>0</v>
      </c>
      <c r="G26" s="149">
        <f>VLOOKUP($C$5,$A$100:$NR$148,Formula!G26)</f>
        <v>0</v>
      </c>
      <c r="H26" s="152">
        <f>VLOOKUP($C$5,$A$100:$NR$148,Formula!H26)</f>
        <v>4</v>
      </c>
      <c r="I26" s="151">
        <f t="shared" si="8"/>
        <v>0</v>
      </c>
      <c r="J26" s="151">
        <f>VLOOKUP($C$5,$A$100:$NR$148,Formula!J26)</f>
        <v>15</v>
      </c>
      <c r="K26" s="151">
        <f>VLOOKUP($C$5,$A$100:$NR$148,Formula!K26)</f>
        <v>58</v>
      </c>
      <c r="M26" s="806" t="s">
        <v>49</v>
      </c>
      <c r="N26" s="807"/>
      <c r="O26" s="151">
        <f>VLOOKUP($C$5,$A$100:$NR$148,Formula!O26)</f>
        <v>20</v>
      </c>
      <c r="Q26" s="822" t="s">
        <v>48</v>
      </c>
      <c r="R26" s="823"/>
      <c r="S26" s="165">
        <f t="shared" si="1"/>
        <v>25.862068965517242</v>
      </c>
      <c r="T26" s="400">
        <f t="shared" si="2"/>
        <v>2</v>
      </c>
      <c r="U26" s="401">
        <f t="shared" si="3"/>
        <v>3.75</v>
      </c>
      <c r="V26" s="402">
        <f t="shared" si="4"/>
        <v>10.75</v>
      </c>
      <c r="W26" s="230"/>
      <c r="BR26" s="221"/>
      <c r="BS26" s="221"/>
      <c r="BT26" s="221"/>
      <c r="BU26" s="221"/>
      <c r="BV26" s="221"/>
      <c r="BW26" s="221"/>
      <c r="BX26" s="221"/>
      <c r="BY26" s="221"/>
      <c r="BZ26" s="221"/>
      <c r="CA26" s="221"/>
      <c r="CB26" s="221"/>
      <c r="CC26" s="221"/>
      <c r="CD26" s="221"/>
      <c r="CE26" s="221"/>
      <c r="CF26" s="221"/>
      <c r="CG26" s="221"/>
      <c r="CH26" s="221"/>
      <c r="CI26" s="221"/>
      <c r="CJ26" s="221"/>
      <c r="CK26" s="221"/>
      <c r="CL26" s="221"/>
      <c r="CM26" s="221"/>
      <c r="CN26" s="221"/>
      <c r="CO26" s="221"/>
      <c r="CP26" s="221"/>
      <c r="CQ26" s="221"/>
      <c r="CR26" s="221"/>
      <c r="CS26" s="221"/>
      <c r="CT26" s="221"/>
      <c r="CU26" s="221"/>
      <c r="CV26" s="221"/>
      <c r="CW26" s="221"/>
      <c r="CX26" s="221"/>
      <c r="CY26" s="221"/>
      <c r="CZ26" s="221"/>
      <c r="DA26" s="221"/>
      <c r="DB26" s="221"/>
      <c r="DC26" s="221"/>
      <c r="DD26" s="221"/>
      <c r="DE26" s="221"/>
      <c r="DF26" s="221"/>
      <c r="DG26" s="221"/>
      <c r="DH26" s="221"/>
      <c r="DI26" s="221"/>
      <c r="DJ26" s="221"/>
      <c r="DK26" s="221"/>
      <c r="DL26" s="221"/>
      <c r="DM26" s="221"/>
      <c r="DN26" s="221"/>
      <c r="DO26" s="221"/>
      <c r="DP26" s="221"/>
      <c r="DQ26" s="221"/>
      <c r="DR26" s="221"/>
      <c r="DS26" s="221"/>
      <c r="DT26" s="221"/>
      <c r="DU26" s="221"/>
      <c r="DV26" s="221"/>
      <c r="DW26" s="221"/>
      <c r="DX26" s="221"/>
      <c r="DY26" s="221"/>
      <c r="DZ26" s="221"/>
      <c r="EA26" s="221"/>
      <c r="EB26" s="221"/>
      <c r="EC26" s="221"/>
      <c r="ED26" s="221"/>
      <c r="EE26" s="221"/>
      <c r="EF26" s="221"/>
      <c r="EG26" s="221"/>
      <c r="EH26" s="221"/>
      <c r="EI26" s="221"/>
      <c r="EJ26" s="221"/>
      <c r="EK26" s="221"/>
      <c r="EL26" s="221"/>
      <c r="EM26" s="221"/>
      <c r="EN26" s="221"/>
      <c r="EO26" s="221"/>
      <c r="EP26" s="221"/>
      <c r="EQ26" s="221"/>
      <c r="ER26" s="221"/>
      <c r="ES26" s="221"/>
      <c r="ET26" s="221"/>
      <c r="EU26" s="221"/>
      <c r="EV26" s="221"/>
      <c r="EW26" s="221"/>
      <c r="EX26" s="221"/>
      <c r="EY26" s="221"/>
      <c r="EZ26" s="221"/>
      <c r="FA26" s="221"/>
      <c r="FB26" s="221"/>
      <c r="FC26" s="221"/>
      <c r="FD26" s="221"/>
      <c r="FE26" s="221"/>
      <c r="FF26" s="221"/>
      <c r="FG26" s="221"/>
      <c r="FH26" s="221"/>
      <c r="FI26" s="221"/>
      <c r="FJ26" s="221"/>
      <c r="FK26" s="221"/>
      <c r="FL26" s="221"/>
      <c r="FM26" s="221"/>
      <c r="FN26" s="221"/>
      <c r="FO26" s="221"/>
      <c r="FP26" s="221"/>
      <c r="FQ26" s="221"/>
      <c r="FR26" s="221"/>
      <c r="FS26" s="221"/>
      <c r="FT26" s="221"/>
      <c r="FU26" s="221"/>
      <c r="FV26" s="221"/>
      <c r="FW26" s="221"/>
      <c r="FX26" s="221"/>
      <c r="FY26" s="221"/>
      <c r="FZ26" s="221"/>
      <c r="GA26" s="221"/>
      <c r="GB26" s="221"/>
      <c r="GC26" s="221"/>
      <c r="GD26" s="221"/>
    </row>
    <row r="27" spans="1:186" ht="16.2" customHeight="1" x14ac:dyDescent="0.3">
      <c r="A27" s="822" t="s">
        <v>50</v>
      </c>
      <c r="B27" s="823"/>
      <c r="C27" s="151">
        <f>VLOOKUP($C$5,$A$100:$NR$148,Formula!C27)</f>
        <v>0</v>
      </c>
      <c r="D27" s="151">
        <f>VLOOKUP($C$5,$A$100:$NR$148,Formula!D27)</f>
        <v>0</v>
      </c>
      <c r="E27" s="147">
        <f>VLOOKUP($C$5,$A$100:$NR$148,Formula!E27)</f>
        <v>0</v>
      </c>
      <c r="F27" s="148">
        <f>VLOOKUP($C$5,$A$100:$NR$148,Formula!F27)</f>
        <v>0</v>
      </c>
      <c r="G27" s="149">
        <f>VLOOKUP($C$5,$A$100:$NR$148,Formula!G27)</f>
        <v>0</v>
      </c>
      <c r="H27" s="152">
        <f>VLOOKUP($C$5,$A$100:$NR$148,Formula!H27)</f>
        <v>0</v>
      </c>
      <c r="I27" s="151">
        <f t="shared" si="8"/>
        <v>0</v>
      </c>
      <c r="J27" s="151">
        <f>VLOOKUP($C$5,$A$100:$NR$148,Formula!J27)</f>
        <v>0</v>
      </c>
      <c r="K27" s="151">
        <f>VLOOKUP($C$5,$A$100:$NR$148,Formula!K27)</f>
        <v>0</v>
      </c>
      <c r="M27" s="806" t="s">
        <v>51</v>
      </c>
      <c r="N27" s="807"/>
      <c r="O27" s="151">
        <f>VLOOKUP($C$5,$A$100:$NR$148,Formula!O27)</f>
        <v>0</v>
      </c>
      <c r="Q27" s="822" t="s">
        <v>50</v>
      </c>
      <c r="R27" s="823"/>
      <c r="S27" s="165" t="e">
        <f t="shared" si="1"/>
        <v>#DIV/0!</v>
      </c>
      <c r="T27" s="400" t="e">
        <f t="shared" si="2"/>
        <v>#DIV/0!</v>
      </c>
      <c r="U27" s="401" t="e">
        <f t="shared" si="3"/>
        <v>#DIV/0!</v>
      </c>
      <c r="V27" s="402" t="e">
        <f t="shared" si="4"/>
        <v>#DIV/0!</v>
      </c>
      <c r="BR27" s="221"/>
      <c r="BS27" s="221"/>
      <c r="BT27" s="221"/>
      <c r="BU27" s="221"/>
      <c r="BV27" s="221"/>
      <c r="BW27" s="221"/>
      <c r="BX27" s="221"/>
      <c r="BY27" s="221"/>
      <c r="BZ27" s="221"/>
      <c r="CA27" s="221"/>
      <c r="CB27" s="221"/>
      <c r="CC27" s="221"/>
      <c r="CD27" s="221"/>
      <c r="CE27" s="221"/>
      <c r="CF27" s="221"/>
      <c r="CG27" s="221"/>
      <c r="CH27" s="221"/>
      <c r="CI27" s="221"/>
      <c r="CJ27" s="221"/>
      <c r="CK27" s="221"/>
      <c r="CL27" s="221"/>
      <c r="CM27" s="221"/>
      <c r="CN27" s="221"/>
      <c r="CO27" s="221"/>
      <c r="CP27" s="221"/>
      <c r="CQ27" s="221"/>
      <c r="CR27" s="221"/>
      <c r="CS27" s="221"/>
      <c r="CT27" s="221"/>
      <c r="CU27" s="221"/>
      <c r="CV27" s="221"/>
      <c r="CW27" s="221"/>
      <c r="CX27" s="221"/>
      <c r="CY27" s="221"/>
      <c r="CZ27" s="221"/>
      <c r="DA27" s="221"/>
      <c r="DB27" s="221"/>
      <c r="DC27" s="221"/>
      <c r="DD27" s="221"/>
      <c r="DE27" s="221"/>
      <c r="DF27" s="221"/>
      <c r="DG27" s="221"/>
      <c r="DH27" s="221"/>
      <c r="DI27" s="221"/>
      <c r="DJ27" s="221"/>
      <c r="DK27" s="221"/>
      <c r="DL27" s="221"/>
      <c r="DM27" s="221"/>
      <c r="DN27" s="221"/>
      <c r="DO27" s="221"/>
      <c r="DP27" s="221"/>
      <c r="DQ27" s="221"/>
      <c r="DR27" s="221"/>
      <c r="DS27" s="221"/>
      <c r="DT27" s="221"/>
      <c r="DU27" s="221"/>
      <c r="DV27" s="221"/>
      <c r="DW27" s="221"/>
      <c r="DX27" s="221"/>
      <c r="DY27" s="221"/>
      <c r="DZ27" s="221"/>
      <c r="EA27" s="221"/>
      <c r="EB27" s="221"/>
      <c r="EC27" s="221"/>
      <c r="ED27" s="221"/>
      <c r="EE27" s="221"/>
      <c r="EF27" s="221"/>
      <c r="EG27" s="221"/>
      <c r="EH27" s="221"/>
      <c r="EI27" s="221"/>
      <c r="EJ27" s="221"/>
      <c r="EK27" s="221"/>
      <c r="EL27" s="221"/>
      <c r="EM27" s="221"/>
      <c r="EN27" s="221"/>
      <c r="EO27" s="221"/>
      <c r="EP27" s="221"/>
      <c r="EQ27" s="221"/>
      <c r="ER27" s="221"/>
      <c r="ES27" s="221"/>
      <c r="ET27" s="221"/>
      <c r="EU27" s="221"/>
      <c r="EV27" s="221"/>
      <c r="EW27" s="221"/>
      <c r="EX27" s="221"/>
      <c r="EY27" s="221"/>
      <c r="EZ27" s="221"/>
      <c r="FA27" s="221"/>
      <c r="FB27" s="221"/>
      <c r="FC27" s="221"/>
      <c r="FD27" s="221"/>
      <c r="FE27" s="221"/>
      <c r="FF27" s="221"/>
      <c r="FG27" s="221"/>
      <c r="FH27" s="221"/>
      <c r="FI27" s="221"/>
      <c r="FJ27" s="221"/>
      <c r="FK27" s="221"/>
      <c r="FL27" s="221"/>
      <c r="FM27" s="221"/>
      <c r="FN27" s="221"/>
      <c r="FO27" s="221"/>
      <c r="FP27" s="221"/>
      <c r="FQ27" s="221"/>
      <c r="FR27" s="221"/>
      <c r="FS27" s="221"/>
      <c r="FT27" s="221"/>
      <c r="FU27" s="221"/>
      <c r="FV27" s="221"/>
      <c r="FW27" s="221"/>
      <c r="FX27" s="221"/>
      <c r="FY27" s="221"/>
      <c r="FZ27" s="221"/>
      <c r="GA27" s="221"/>
      <c r="GB27" s="221"/>
      <c r="GC27" s="221"/>
      <c r="GD27" s="221"/>
    </row>
    <row r="28" spans="1:186" ht="16.2" customHeight="1" thickBot="1" x14ac:dyDescent="0.35">
      <c r="A28" s="814" t="s">
        <v>52</v>
      </c>
      <c r="B28" s="815"/>
      <c r="C28" s="153">
        <f>VLOOKUP($C$5,$A$100:$NR$148,Formula!C28)</f>
        <v>0</v>
      </c>
      <c r="D28" s="153">
        <f>VLOOKUP($C$5,$A$100:$NR$148,Formula!D28)</f>
        <v>0</v>
      </c>
      <c r="E28" s="147">
        <f>VLOOKUP($C$5,$A$100:$NR$148,Formula!E28)</f>
        <v>0</v>
      </c>
      <c r="F28" s="148">
        <f>VLOOKUP($C$5,$A$100:$NR$148,Formula!F28)</f>
        <v>0</v>
      </c>
      <c r="G28" s="149">
        <f>VLOOKUP($C$5,$A$100:$NR$148,Formula!G28)</f>
        <v>0</v>
      </c>
      <c r="H28" s="154">
        <f>VLOOKUP($C$5,$A$100:$NR$148,Formula!H28)</f>
        <v>0</v>
      </c>
      <c r="I28" s="153">
        <f t="shared" si="8"/>
        <v>0</v>
      </c>
      <c r="J28" s="153">
        <f>VLOOKUP($C$5,$A$100:$NR$148,Formula!J28)</f>
        <v>0</v>
      </c>
      <c r="K28" s="153">
        <f>VLOOKUP($C$5,$A$100:$NR$148,Formula!K28)</f>
        <v>0</v>
      </c>
      <c r="M28" s="806" t="s">
        <v>53</v>
      </c>
      <c r="N28" s="807"/>
      <c r="O28" s="151">
        <f>VLOOKUP($C$5,$A$100:$NR$148,Formula!O28)</f>
        <v>3</v>
      </c>
      <c r="Q28" s="814" t="s">
        <v>52</v>
      </c>
      <c r="R28" s="815"/>
      <c r="S28" s="155" t="e">
        <f t="shared" si="1"/>
        <v>#DIV/0!</v>
      </c>
      <c r="T28" s="403" t="e">
        <f t="shared" si="2"/>
        <v>#DIV/0!</v>
      </c>
      <c r="U28" s="401" t="e">
        <f t="shared" si="3"/>
        <v>#DIV/0!</v>
      </c>
      <c r="V28" s="404" t="e">
        <f t="shared" si="4"/>
        <v>#DIV/0!</v>
      </c>
      <c r="BR28" s="221"/>
      <c r="BS28" s="221"/>
      <c r="BT28" s="221"/>
      <c r="BU28" s="221"/>
      <c r="BV28" s="221"/>
      <c r="BW28" s="221"/>
      <c r="BX28" s="221"/>
      <c r="BY28" s="221"/>
      <c r="BZ28" s="221"/>
      <c r="CA28" s="221"/>
      <c r="CB28" s="221"/>
      <c r="CC28" s="221"/>
      <c r="CD28" s="221"/>
      <c r="CE28" s="221"/>
      <c r="CF28" s="221"/>
      <c r="CG28" s="221"/>
      <c r="CH28" s="221"/>
      <c r="CI28" s="221"/>
      <c r="CJ28" s="221"/>
      <c r="CK28" s="221"/>
      <c r="CL28" s="221"/>
      <c r="CM28" s="221"/>
      <c r="CN28" s="221"/>
      <c r="CO28" s="221"/>
      <c r="CP28" s="221"/>
      <c r="CQ28" s="221"/>
      <c r="CR28" s="221"/>
      <c r="CS28" s="221"/>
      <c r="CT28" s="221"/>
      <c r="CU28" s="221"/>
      <c r="CV28" s="221"/>
      <c r="CW28" s="221"/>
      <c r="CX28" s="221"/>
      <c r="CY28" s="221"/>
      <c r="CZ28" s="221"/>
      <c r="DA28" s="221"/>
      <c r="DB28" s="221"/>
      <c r="DC28" s="221"/>
      <c r="DD28" s="221"/>
      <c r="DE28" s="221"/>
      <c r="DF28" s="221"/>
      <c r="DG28" s="221"/>
      <c r="DH28" s="221"/>
      <c r="DI28" s="221"/>
      <c r="DJ28" s="221"/>
      <c r="DK28" s="221"/>
      <c r="DL28" s="221"/>
      <c r="DM28" s="221"/>
      <c r="DN28" s="221"/>
      <c r="DO28" s="221"/>
      <c r="DP28" s="221"/>
      <c r="DQ28" s="221"/>
      <c r="DR28" s="221"/>
      <c r="DS28" s="221"/>
      <c r="DT28" s="221"/>
      <c r="DU28" s="221"/>
      <c r="DV28" s="221"/>
      <c r="DW28" s="221"/>
      <c r="DX28" s="221"/>
      <c r="DY28" s="221"/>
      <c r="DZ28" s="221"/>
      <c r="EA28" s="221"/>
      <c r="EB28" s="221"/>
      <c r="EC28" s="221"/>
      <c r="ED28" s="221"/>
      <c r="EE28" s="221"/>
      <c r="EF28" s="221"/>
      <c r="EG28" s="221"/>
      <c r="EH28" s="221"/>
      <c r="EI28" s="221"/>
      <c r="EJ28" s="221"/>
      <c r="EK28" s="221"/>
      <c r="EL28" s="221"/>
      <c r="EM28" s="221"/>
      <c r="EN28" s="221"/>
      <c r="EO28" s="221"/>
      <c r="EP28" s="221"/>
      <c r="EQ28" s="221"/>
      <c r="ER28" s="221"/>
      <c r="ES28" s="221"/>
      <c r="ET28" s="221"/>
      <c r="EU28" s="221"/>
      <c r="EV28" s="221"/>
      <c r="EW28" s="221"/>
      <c r="EX28" s="221"/>
      <c r="EY28" s="221"/>
      <c r="EZ28" s="221"/>
      <c r="FA28" s="221"/>
      <c r="FB28" s="221"/>
      <c r="FC28" s="221"/>
      <c r="FD28" s="221"/>
      <c r="FE28" s="221"/>
      <c r="FF28" s="221"/>
      <c r="FG28" s="221"/>
      <c r="FH28" s="221"/>
      <c r="FI28" s="221"/>
      <c r="FJ28" s="221"/>
      <c r="FK28" s="221"/>
      <c r="FL28" s="221"/>
      <c r="FM28" s="221"/>
      <c r="FN28" s="221"/>
      <c r="FO28" s="221"/>
      <c r="FP28" s="221"/>
      <c r="FQ28" s="221"/>
      <c r="FR28" s="221"/>
      <c r="FS28" s="221"/>
      <c r="FT28" s="221"/>
      <c r="FU28" s="221"/>
      <c r="FV28" s="221"/>
      <c r="FW28" s="221"/>
      <c r="FX28" s="221"/>
      <c r="FY28" s="221"/>
      <c r="FZ28" s="221"/>
      <c r="GA28" s="221"/>
      <c r="GB28" s="221"/>
      <c r="GC28" s="221"/>
      <c r="GD28" s="221"/>
    </row>
    <row r="29" spans="1:186" ht="16.2" customHeight="1" thickBot="1" x14ac:dyDescent="0.35">
      <c r="A29" s="804" t="s">
        <v>54</v>
      </c>
      <c r="B29" s="805"/>
      <c r="C29" s="139">
        <f t="shared" ref="C29:K29" si="9">SUM(C30:C31)</f>
        <v>29</v>
      </c>
      <c r="D29" s="139">
        <f t="shared" si="9"/>
        <v>12</v>
      </c>
      <c r="E29" s="140">
        <f t="shared" si="9"/>
        <v>60</v>
      </c>
      <c r="F29" s="141">
        <f t="shared" si="9"/>
        <v>0</v>
      </c>
      <c r="G29" s="142">
        <f t="shared" si="9"/>
        <v>0</v>
      </c>
      <c r="H29" s="140">
        <f t="shared" si="9"/>
        <v>58</v>
      </c>
      <c r="I29" s="139">
        <f t="shared" si="9"/>
        <v>14</v>
      </c>
      <c r="J29" s="139">
        <f t="shared" si="9"/>
        <v>358</v>
      </c>
      <c r="K29" s="139">
        <f t="shared" si="9"/>
        <v>841</v>
      </c>
      <c r="M29" s="806" t="s">
        <v>55</v>
      </c>
      <c r="N29" s="807"/>
      <c r="O29" s="151">
        <f>VLOOKUP($C$5,$A$100:$NR$148,Formula!O29)</f>
        <v>20</v>
      </c>
      <c r="Q29" s="804" t="s">
        <v>54</v>
      </c>
      <c r="R29" s="805"/>
      <c r="S29" s="141">
        <f t="shared" si="1"/>
        <v>42.568370986920335</v>
      </c>
      <c r="T29" s="405">
        <f t="shared" si="2"/>
        <v>2</v>
      </c>
      <c r="U29" s="406">
        <f t="shared" si="3"/>
        <v>6.1724137931034484</v>
      </c>
      <c r="V29" s="396">
        <f t="shared" si="4"/>
        <v>8.3275862068965516</v>
      </c>
      <c r="W29" s="222"/>
      <c r="X29" s="222"/>
      <c r="BR29" s="221"/>
      <c r="BS29" s="221"/>
      <c r="BT29" s="221"/>
      <c r="BU29" s="221"/>
      <c r="BV29" s="221"/>
      <c r="BW29" s="221"/>
      <c r="BX29" s="221"/>
      <c r="BY29" s="221"/>
      <c r="BZ29" s="221"/>
      <c r="CA29" s="221"/>
      <c r="CB29" s="221"/>
      <c r="CC29" s="221"/>
      <c r="CD29" s="221"/>
      <c r="CE29" s="221"/>
      <c r="CF29" s="221"/>
      <c r="CG29" s="221"/>
      <c r="CH29" s="221"/>
      <c r="CI29" s="221"/>
      <c r="CJ29" s="221"/>
      <c r="CK29" s="221"/>
      <c r="CL29" s="221"/>
      <c r="CM29" s="221"/>
      <c r="CN29" s="221"/>
      <c r="CO29" s="221"/>
      <c r="CP29" s="221"/>
      <c r="CQ29" s="221"/>
      <c r="CR29" s="221"/>
      <c r="CS29" s="221"/>
      <c r="CT29" s="221"/>
      <c r="CU29" s="221"/>
      <c r="CV29" s="221"/>
      <c r="CW29" s="221"/>
      <c r="CX29" s="221"/>
      <c r="CY29" s="221"/>
      <c r="CZ29" s="221"/>
      <c r="DA29" s="221"/>
      <c r="DB29" s="221"/>
      <c r="DC29" s="221"/>
      <c r="DD29" s="221"/>
      <c r="DE29" s="221"/>
      <c r="DF29" s="221"/>
      <c r="DG29" s="221"/>
      <c r="DH29" s="221"/>
      <c r="DI29" s="221"/>
      <c r="DJ29" s="221"/>
      <c r="DK29" s="221"/>
      <c r="DL29" s="221"/>
      <c r="DM29" s="221"/>
      <c r="DN29" s="221"/>
      <c r="DO29" s="221"/>
      <c r="DP29" s="221"/>
      <c r="DQ29" s="221"/>
      <c r="DR29" s="221"/>
      <c r="DS29" s="221"/>
      <c r="DT29" s="221"/>
      <c r="DU29" s="221"/>
      <c r="DV29" s="221"/>
      <c r="DW29" s="221"/>
      <c r="DX29" s="221"/>
      <c r="DY29" s="221"/>
      <c r="DZ29" s="221"/>
      <c r="EA29" s="221"/>
      <c r="EB29" s="221"/>
      <c r="EC29" s="221"/>
      <c r="ED29" s="221"/>
      <c r="EE29" s="221"/>
      <c r="EF29" s="221"/>
      <c r="EG29" s="221"/>
      <c r="EH29" s="221"/>
      <c r="EI29" s="221"/>
      <c r="EJ29" s="221"/>
      <c r="EK29" s="221"/>
      <c r="EL29" s="221"/>
      <c r="EM29" s="221"/>
      <c r="EN29" s="221"/>
      <c r="EO29" s="221"/>
      <c r="EP29" s="221"/>
      <c r="EQ29" s="221"/>
      <c r="ER29" s="221"/>
      <c r="ES29" s="221"/>
      <c r="ET29" s="221"/>
      <c r="EU29" s="221"/>
      <c r="EV29" s="221"/>
      <c r="EW29" s="221"/>
      <c r="EX29" s="221"/>
      <c r="EY29" s="221"/>
      <c r="EZ29" s="221"/>
      <c r="FA29" s="221"/>
      <c r="FB29" s="221"/>
      <c r="FC29" s="221"/>
      <c r="FD29" s="221"/>
      <c r="FE29" s="221"/>
      <c r="FF29" s="221"/>
      <c r="FG29" s="221"/>
      <c r="FH29" s="221"/>
      <c r="FI29" s="221"/>
      <c r="FJ29" s="221"/>
      <c r="FK29" s="221"/>
      <c r="FL29" s="221"/>
      <c r="FM29" s="221"/>
      <c r="FN29" s="221"/>
      <c r="FO29" s="221"/>
      <c r="FP29" s="221"/>
      <c r="FQ29" s="221"/>
      <c r="FR29" s="221"/>
      <c r="FS29" s="221"/>
      <c r="FT29" s="221"/>
      <c r="FU29" s="221"/>
      <c r="FV29" s="221"/>
      <c r="FW29" s="221"/>
      <c r="FX29" s="221"/>
      <c r="FY29" s="221"/>
      <c r="FZ29" s="221"/>
      <c r="GA29" s="221"/>
      <c r="GB29" s="221"/>
      <c r="GC29" s="221"/>
      <c r="GD29" s="221"/>
    </row>
    <row r="30" spans="1:186" ht="16.2" customHeight="1" thickBot="1" x14ac:dyDescent="0.35">
      <c r="A30" s="812" t="s">
        <v>56</v>
      </c>
      <c r="B30" s="813"/>
      <c r="C30" s="146">
        <f>VLOOKUP($C$5,$A$100:$NR$148,Formula!C30)</f>
        <v>14</v>
      </c>
      <c r="D30" s="146">
        <f>VLOOKUP($C$5,$A$100:$NR$148,Formula!D30)</f>
        <v>8</v>
      </c>
      <c r="E30" s="147">
        <f>VLOOKUP($C$5,$A$100:$NR$148,Formula!E30)</f>
        <v>31</v>
      </c>
      <c r="F30" s="148">
        <f>VLOOKUP($C$5,$A$100:$NR$148,Formula!F30)</f>
        <v>0</v>
      </c>
      <c r="G30" s="149">
        <f>VLOOKUP($C$5,$A$100:$NR$148,Formula!G30)</f>
        <v>0</v>
      </c>
      <c r="H30" s="147">
        <f>VLOOKUP($C$5,$A$100:$NR$148,Formula!H30)</f>
        <v>27</v>
      </c>
      <c r="I30" s="146">
        <f>((+D30+E30+F30)-G30)-H30</f>
        <v>12</v>
      </c>
      <c r="J30" s="146">
        <f>VLOOKUP($C$5,$A$100:$NR$148,Formula!J30)</f>
        <v>156</v>
      </c>
      <c r="K30" s="146">
        <f>VLOOKUP($C$5,$A$100:$NR$148,Formula!K30)</f>
        <v>406</v>
      </c>
      <c r="M30" s="820" t="s">
        <v>57</v>
      </c>
      <c r="N30" s="821"/>
      <c r="O30" s="153">
        <f>VLOOKUP($C$5,$A$100:$NR$148,Formula!O30)</f>
        <v>2</v>
      </c>
      <c r="Q30" s="812" t="s">
        <v>56</v>
      </c>
      <c r="R30" s="813"/>
      <c r="S30" s="148">
        <f t="shared" si="1"/>
        <v>38.423645320197046</v>
      </c>
      <c r="T30" s="397">
        <f t="shared" si="2"/>
        <v>1.9285714285714286</v>
      </c>
      <c r="U30" s="398">
        <f t="shared" si="3"/>
        <v>5.7777777777777777</v>
      </c>
      <c r="V30" s="407">
        <f t="shared" si="4"/>
        <v>9.2592592592592595</v>
      </c>
      <c r="BR30" s="221"/>
      <c r="BS30" s="221"/>
      <c r="BT30" s="221"/>
      <c r="BU30" s="221"/>
      <c r="BV30" s="221"/>
      <c r="BW30" s="221"/>
      <c r="BX30" s="221"/>
      <c r="BY30" s="221"/>
      <c r="BZ30" s="221"/>
      <c r="CA30" s="221"/>
      <c r="CB30" s="221"/>
      <c r="CC30" s="221"/>
      <c r="CD30" s="221"/>
      <c r="CE30" s="221"/>
      <c r="CF30" s="221"/>
      <c r="CG30" s="221"/>
      <c r="CH30" s="221"/>
      <c r="CI30" s="221"/>
      <c r="CJ30" s="221"/>
      <c r="CK30" s="221"/>
      <c r="CL30" s="221"/>
      <c r="CM30" s="221"/>
      <c r="CN30" s="221"/>
      <c r="CO30" s="221"/>
      <c r="CP30" s="221"/>
      <c r="CQ30" s="221"/>
      <c r="CR30" s="221"/>
      <c r="CS30" s="221"/>
      <c r="CT30" s="221"/>
      <c r="CU30" s="221"/>
      <c r="CV30" s="221"/>
      <c r="CW30" s="221"/>
      <c r="CX30" s="221"/>
      <c r="CY30" s="221"/>
      <c r="CZ30" s="221"/>
      <c r="DA30" s="221"/>
      <c r="DB30" s="221"/>
      <c r="DC30" s="221"/>
      <c r="DD30" s="221"/>
      <c r="DE30" s="221"/>
      <c r="DF30" s="221"/>
      <c r="DG30" s="221"/>
      <c r="DH30" s="221"/>
      <c r="DI30" s="221"/>
      <c r="DJ30" s="221"/>
      <c r="DK30" s="221"/>
      <c r="DL30" s="221"/>
      <c r="DM30" s="221"/>
      <c r="DN30" s="221"/>
      <c r="DO30" s="221"/>
      <c r="DP30" s="221"/>
      <c r="DQ30" s="221"/>
      <c r="DR30" s="221"/>
      <c r="DS30" s="221"/>
      <c r="DT30" s="221"/>
      <c r="DU30" s="221"/>
      <c r="DV30" s="221"/>
      <c r="DW30" s="221"/>
      <c r="DX30" s="221"/>
      <c r="DY30" s="221"/>
      <c r="DZ30" s="221"/>
      <c r="EA30" s="221"/>
      <c r="EB30" s="221"/>
      <c r="EC30" s="221"/>
      <c r="ED30" s="221"/>
      <c r="EE30" s="221"/>
      <c r="EF30" s="221"/>
      <c r="EG30" s="221"/>
      <c r="EH30" s="221"/>
      <c r="EI30" s="221"/>
      <c r="EJ30" s="221"/>
      <c r="EK30" s="221"/>
      <c r="EL30" s="221"/>
      <c r="EM30" s="221"/>
      <c r="EN30" s="221"/>
      <c r="EO30" s="221"/>
      <c r="EP30" s="221"/>
      <c r="EQ30" s="221"/>
      <c r="ER30" s="221"/>
      <c r="ES30" s="221"/>
      <c r="ET30" s="221"/>
      <c r="EU30" s="221"/>
      <c r="EV30" s="221"/>
      <c r="EW30" s="221"/>
      <c r="EX30" s="221"/>
      <c r="EY30" s="221"/>
      <c r="EZ30" s="221"/>
      <c r="FA30" s="221"/>
      <c r="FB30" s="221"/>
      <c r="FC30" s="221"/>
      <c r="FD30" s="221"/>
      <c r="FE30" s="221"/>
      <c r="FF30" s="221"/>
      <c r="FG30" s="221"/>
      <c r="FH30" s="221"/>
      <c r="FI30" s="221"/>
      <c r="FJ30" s="221"/>
      <c r="FK30" s="221"/>
      <c r="FL30" s="221"/>
      <c r="FM30" s="221"/>
      <c r="FN30" s="221"/>
      <c r="FO30" s="221"/>
      <c r="FP30" s="221"/>
      <c r="FQ30" s="221"/>
      <c r="FR30" s="221"/>
      <c r="FS30" s="221"/>
      <c r="FT30" s="221"/>
      <c r="FU30" s="221"/>
      <c r="FV30" s="221"/>
      <c r="FW30" s="221"/>
      <c r="FX30" s="221"/>
      <c r="FY30" s="221"/>
      <c r="FZ30" s="221"/>
      <c r="GA30" s="221"/>
      <c r="GB30" s="221"/>
      <c r="GC30" s="221"/>
      <c r="GD30" s="221"/>
    </row>
    <row r="31" spans="1:186" ht="16.2" customHeight="1" thickBot="1" x14ac:dyDescent="0.35">
      <c r="A31" s="814" t="s">
        <v>58</v>
      </c>
      <c r="B31" s="815"/>
      <c r="C31" s="153">
        <f>VLOOKUP($C$5,$A$100:$NR$148,Formula!C31)</f>
        <v>15</v>
      </c>
      <c r="D31" s="153">
        <f>VLOOKUP($C$5,$A$100:$NR$148,Formula!D31)</f>
        <v>4</v>
      </c>
      <c r="E31" s="147">
        <f>VLOOKUP($C$5,$A$100:$NR$148,Formula!E31)</f>
        <v>29</v>
      </c>
      <c r="F31" s="155">
        <f>VLOOKUP($C$5,$A$100:$NR$148,Formula!F31)</f>
        <v>0</v>
      </c>
      <c r="G31" s="156">
        <f>VLOOKUP($C$5,$A$100:$NR$148,Formula!G31)</f>
        <v>0</v>
      </c>
      <c r="H31" s="154">
        <f>VLOOKUP($C$5,$A$100:$NR$148,Formula!H31)</f>
        <v>31</v>
      </c>
      <c r="I31" s="153">
        <f>((+D31+E31+F31)-G31)-H31</f>
        <v>2</v>
      </c>
      <c r="J31" s="153">
        <f>VLOOKUP($C$5,$A$100:$NR$148,Formula!J31)</f>
        <v>202</v>
      </c>
      <c r="K31" s="153">
        <f>VLOOKUP($C$5,$A$100:$NR$148,Formula!K31)</f>
        <v>435</v>
      </c>
      <c r="M31" s="816" t="s">
        <v>59</v>
      </c>
      <c r="N31" s="817"/>
      <c r="O31" s="390">
        <f>SUM(O32:O35)</f>
        <v>110</v>
      </c>
      <c r="Q31" s="814" t="s">
        <v>58</v>
      </c>
      <c r="R31" s="815"/>
      <c r="S31" s="155">
        <f t="shared" si="1"/>
        <v>46.4367816091954</v>
      </c>
      <c r="T31" s="403">
        <f t="shared" si="2"/>
        <v>2.0666666666666669</v>
      </c>
      <c r="U31" s="408">
        <f t="shared" si="3"/>
        <v>6.5161290322580649</v>
      </c>
      <c r="V31" s="399">
        <f t="shared" si="4"/>
        <v>7.5161290322580649</v>
      </c>
      <c r="BR31" s="221"/>
      <c r="BS31" s="221"/>
      <c r="BT31" s="221"/>
      <c r="BU31" s="221"/>
      <c r="BV31" s="221"/>
      <c r="BW31" s="221"/>
      <c r="BX31" s="221"/>
      <c r="BY31" s="221"/>
      <c r="BZ31" s="221"/>
      <c r="CA31" s="221"/>
      <c r="CB31" s="221"/>
      <c r="CC31" s="221"/>
      <c r="CD31" s="221"/>
      <c r="CE31" s="221"/>
      <c r="CF31" s="221"/>
      <c r="CG31" s="221"/>
      <c r="CH31" s="221"/>
      <c r="CI31" s="221"/>
      <c r="CJ31" s="221"/>
      <c r="CK31" s="221"/>
      <c r="CL31" s="221"/>
      <c r="CM31" s="221"/>
      <c r="CN31" s="221"/>
      <c r="CO31" s="221"/>
      <c r="CP31" s="221"/>
      <c r="CQ31" s="221"/>
      <c r="CR31" s="221"/>
      <c r="CS31" s="221"/>
      <c r="CT31" s="221"/>
      <c r="CU31" s="221"/>
      <c r="CV31" s="221"/>
      <c r="CW31" s="221"/>
      <c r="CX31" s="221"/>
      <c r="CY31" s="221"/>
      <c r="CZ31" s="221"/>
      <c r="DA31" s="221"/>
      <c r="DB31" s="221"/>
      <c r="DC31" s="221"/>
      <c r="DD31" s="221"/>
      <c r="DE31" s="221"/>
      <c r="DF31" s="221"/>
      <c r="DG31" s="221"/>
      <c r="DH31" s="221"/>
      <c r="DI31" s="221"/>
      <c r="DJ31" s="221"/>
      <c r="DK31" s="221"/>
      <c r="DL31" s="221"/>
      <c r="DM31" s="221"/>
      <c r="DN31" s="221"/>
      <c r="DO31" s="221"/>
      <c r="DP31" s="221"/>
      <c r="DQ31" s="221"/>
      <c r="DR31" s="221"/>
      <c r="DS31" s="221"/>
      <c r="DT31" s="221"/>
      <c r="DU31" s="221"/>
      <c r="DV31" s="221"/>
      <c r="DW31" s="221"/>
      <c r="DX31" s="221"/>
      <c r="DY31" s="221"/>
      <c r="DZ31" s="221"/>
      <c r="EA31" s="221"/>
      <c r="EB31" s="221"/>
      <c r="EC31" s="221"/>
      <c r="ED31" s="221"/>
      <c r="EE31" s="221"/>
      <c r="EF31" s="221"/>
      <c r="EG31" s="221"/>
      <c r="EH31" s="221"/>
      <c r="EI31" s="221"/>
      <c r="EJ31" s="221"/>
      <c r="EK31" s="221"/>
      <c r="EL31" s="221"/>
      <c r="EM31" s="221"/>
      <c r="EN31" s="221"/>
      <c r="EO31" s="221"/>
      <c r="EP31" s="221"/>
      <c r="EQ31" s="221"/>
      <c r="ER31" s="221"/>
      <c r="ES31" s="221"/>
      <c r="ET31" s="221"/>
      <c r="EU31" s="221"/>
      <c r="EV31" s="221"/>
      <c r="EW31" s="221"/>
      <c r="EX31" s="221"/>
      <c r="EY31" s="221"/>
      <c r="EZ31" s="221"/>
      <c r="FA31" s="221"/>
      <c r="FB31" s="221"/>
      <c r="FC31" s="221"/>
      <c r="FD31" s="221"/>
      <c r="FE31" s="221"/>
      <c r="FF31" s="221"/>
      <c r="FG31" s="221"/>
      <c r="FH31" s="221"/>
      <c r="FI31" s="221"/>
      <c r="FJ31" s="221"/>
      <c r="FK31" s="221"/>
      <c r="FL31" s="221"/>
      <c r="FM31" s="221"/>
      <c r="FN31" s="221"/>
      <c r="FO31" s="221"/>
      <c r="FP31" s="221"/>
      <c r="FQ31" s="221"/>
      <c r="FR31" s="221"/>
      <c r="FS31" s="221"/>
      <c r="FT31" s="221"/>
      <c r="FU31" s="221"/>
      <c r="FV31" s="221"/>
      <c r="FW31" s="221"/>
      <c r="FX31" s="221"/>
      <c r="FY31" s="221"/>
      <c r="FZ31" s="221"/>
      <c r="GA31" s="221"/>
      <c r="GB31" s="221"/>
      <c r="GC31" s="221"/>
      <c r="GD31" s="221"/>
    </row>
    <row r="32" spans="1:186" ht="16.2" customHeight="1" thickBot="1" x14ac:dyDescent="0.35">
      <c r="A32" s="804" t="s">
        <v>60</v>
      </c>
      <c r="B32" s="805"/>
      <c r="C32" s="139">
        <f t="shared" ref="C32:K32" si="10">SUM(C33:C34)</f>
        <v>46</v>
      </c>
      <c r="D32" s="139">
        <f t="shared" si="10"/>
        <v>13</v>
      </c>
      <c r="E32" s="140">
        <f t="shared" si="10"/>
        <v>247</v>
      </c>
      <c r="F32" s="141">
        <f t="shared" si="10"/>
        <v>0</v>
      </c>
      <c r="G32" s="142">
        <f t="shared" si="10"/>
        <v>0</v>
      </c>
      <c r="H32" s="140">
        <f t="shared" si="10"/>
        <v>241</v>
      </c>
      <c r="I32" s="139">
        <f t="shared" si="10"/>
        <v>19</v>
      </c>
      <c r="J32" s="139">
        <f t="shared" si="10"/>
        <v>690</v>
      </c>
      <c r="K32" s="139">
        <f t="shared" si="10"/>
        <v>1334</v>
      </c>
      <c r="M32" s="818" t="s">
        <v>61</v>
      </c>
      <c r="N32" s="819"/>
      <c r="O32" s="146">
        <f>VLOOKUP($C$5,$A$100:$NR$148,Formula!O32)</f>
        <v>56</v>
      </c>
      <c r="Q32" s="804" t="s">
        <v>60</v>
      </c>
      <c r="R32" s="805"/>
      <c r="S32" s="141">
        <f t="shared" si="1"/>
        <v>51.724137931034484</v>
      </c>
      <c r="T32" s="405">
        <f t="shared" si="2"/>
        <v>5.2391304347826084</v>
      </c>
      <c r="U32" s="406">
        <f t="shared" si="3"/>
        <v>2.8630705394190872</v>
      </c>
      <c r="V32" s="396">
        <f t="shared" si="4"/>
        <v>2.6721991701244812</v>
      </c>
      <c r="BR32" s="221"/>
      <c r="BS32" s="221"/>
      <c r="BT32" s="221"/>
      <c r="BU32" s="221"/>
      <c r="BV32" s="221"/>
      <c r="BW32" s="221"/>
      <c r="BX32" s="221"/>
      <c r="BY32" s="221"/>
      <c r="BZ32" s="221"/>
      <c r="CA32" s="221"/>
      <c r="CB32" s="221"/>
      <c r="CC32" s="221"/>
      <c r="CD32" s="221"/>
      <c r="CE32" s="221"/>
      <c r="CF32" s="221"/>
      <c r="CG32" s="221"/>
      <c r="CH32" s="221"/>
      <c r="CI32" s="221"/>
      <c r="CJ32" s="221"/>
      <c r="CK32" s="221"/>
      <c r="CL32" s="221"/>
      <c r="CM32" s="221"/>
      <c r="CN32" s="221"/>
      <c r="CO32" s="221"/>
      <c r="CP32" s="221"/>
      <c r="CQ32" s="221"/>
      <c r="CR32" s="221"/>
      <c r="CS32" s="221"/>
      <c r="CT32" s="221"/>
      <c r="CU32" s="221"/>
      <c r="CV32" s="221"/>
      <c r="CW32" s="221"/>
      <c r="CX32" s="221"/>
      <c r="CY32" s="221"/>
      <c r="CZ32" s="221"/>
      <c r="DA32" s="221"/>
      <c r="DB32" s="221"/>
      <c r="DC32" s="221"/>
      <c r="DD32" s="221"/>
      <c r="DE32" s="221"/>
      <c r="DF32" s="221"/>
      <c r="DG32" s="221"/>
      <c r="DH32" s="221"/>
      <c r="DI32" s="221"/>
      <c r="DJ32" s="221"/>
      <c r="DK32" s="221"/>
      <c r="DL32" s="221"/>
      <c r="DM32" s="221"/>
      <c r="DN32" s="221"/>
      <c r="DO32" s="221"/>
      <c r="DP32" s="221"/>
      <c r="DQ32" s="221"/>
      <c r="DR32" s="221"/>
      <c r="DS32" s="221"/>
      <c r="DT32" s="221"/>
      <c r="DU32" s="221"/>
      <c r="DV32" s="221"/>
      <c r="DW32" s="221"/>
      <c r="DX32" s="221"/>
      <c r="DY32" s="221"/>
      <c r="DZ32" s="221"/>
      <c r="EA32" s="221"/>
      <c r="EB32" s="221"/>
      <c r="EC32" s="221"/>
      <c r="ED32" s="221"/>
      <c r="EE32" s="221"/>
      <c r="EF32" s="221"/>
      <c r="EG32" s="221"/>
      <c r="EH32" s="221"/>
      <c r="EI32" s="221"/>
      <c r="EJ32" s="221"/>
      <c r="EK32" s="221"/>
      <c r="EL32" s="221"/>
      <c r="EM32" s="221"/>
      <c r="EN32" s="221"/>
      <c r="EO32" s="221"/>
      <c r="EP32" s="221"/>
      <c r="EQ32" s="221"/>
      <c r="ER32" s="221"/>
      <c r="ES32" s="221"/>
      <c r="ET32" s="221"/>
      <c r="EU32" s="221"/>
      <c r="EV32" s="221"/>
      <c r="EW32" s="221"/>
      <c r="EX32" s="221"/>
      <c r="EY32" s="221"/>
      <c r="EZ32" s="221"/>
      <c r="FA32" s="221"/>
      <c r="FB32" s="221"/>
      <c r="FC32" s="221"/>
      <c r="FD32" s="221"/>
      <c r="FE32" s="221"/>
      <c r="FF32" s="221"/>
      <c r="FG32" s="221"/>
      <c r="FH32" s="221"/>
      <c r="FI32" s="221"/>
      <c r="FJ32" s="221"/>
      <c r="FK32" s="221"/>
      <c r="FL32" s="221"/>
      <c r="FM32" s="221"/>
      <c r="FN32" s="221"/>
      <c r="FO32" s="221"/>
      <c r="FP32" s="221"/>
      <c r="FQ32" s="221"/>
      <c r="FR32" s="221"/>
      <c r="FS32" s="221"/>
      <c r="FT32" s="221"/>
      <c r="FU32" s="221"/>
      <c r="FV32" s="221"/>
      <c r="FW32" s="221"/>
      <c r="FX32" s="221"/>
      <c r="FY32" s="221"/>
      <c r="FZ32" s="221"/>
      <c r="GA32" s="221"/>
      <c r="GB32" s="221"/>
      <c r="GC32" s="221"/>
      <c r="GD32" s="221"/>
    </row>
    <row r="33" spans="1:186" ht="16.2" customHeight="1" thickBot="1" x14ac:dyDescent="0.35">
      <c r="A33" s="812" t="s">
        <v>62</v>
      </c>
      <c r="B33" s="813"/>
      <c r="C33" s="146">
        <f>VLOOKUP($C$5,$A$100:$NR$148,Formula!C33)</f>
        <v>38</v>
      </c>
      <c r="D33" s="146">
        <f>VLOOKUP($C$5,$A$100:$NR$148,Formula!D33)</f>
        <v>9</v>
      </c>
      <c r="E33" s="147">
        <f>VLOOKUP($C$5,$A$100:$NR$148,Formula!E33)</f>
        <v>203</v>
      </c>
      <c r="F33" s="148">
        <f>VLOOKUP($C$5,$A$100:$NR$148,Formula!F33)</f>
        <v>0</v>
      </c>
      <c r="G33" s="149">
        <f>VLOOKUP($C$5,$A$100:$NR$148,Formula!G33)</f>
        <v>0</v>
      </c>
      <c r="H33" s="457">
        <f>VLOOKUP($C$5,$A$100:$NR$148,Formula!H33)</f>
        <v>194</v>
      </c>
      <c r="I33" s="146">
        <f>((+D33+E33+F33)-G33)-H33</f>
        <v>18</v>
      </c>
      <c r="J33" s="146">
        <f>VLOOKUP($C$5,$A$100:$NR$148,Formula!J33)</f>
        <v>550</v>
      </c>
      <c r="K33" s="146">
        <f>VLOOKUP($C$5,$A$100:$NR$148,Formula!K33)</f>
        <v>1102</v>
      </c>
      <c r="M33" s="806" t="s">
        <v>63</v>
      </c>
      <c r="N33" s="807"/>
      <c r="O33" s="151">
        <f>VLOOKUP($C$5,$A$100:$NR$148,Formula!O33)</f>
        <v>27</v>
      </c>
      <c r="Q33" s="812" t="s">
        <v>62</v>
      </c>
      <c r="R33" s="813"/>
      <c r="S33" s="148">
        <f t="shared" si="1"/>
        <v>49.909255898366609</v>
      </c>
      <c r="T33" s="397">
        <f t="shared" si="2"/>
        <v>5.1052631578947372</v>
      </c>
      <c r="U33" s="398">
        <f t="shared" si="3"/>
        <v>2.8350515463917527</v>
      </c>
      <c r="V33" s="407">
        <f t="shared" si="4"/>
        <v>2.8453608247422681</v>
      </c>
      <c r="BR33" s="221"/>
      <c r="BS33" s="221"/>
      <c r="BT33" s="221"/>
      <c r="BU33" s="221"/>
      <c r="BV33" s="221"/>
      <c r="BW33" s="221"/>
      <c r="BX33" s="221"/>
      <c r="BY33" s="221"/>
      <c r="BZ33" s="221"/>
      <c r="CA33" s="221"/>
      <c r="CB33" s="221"/>
      <c r="CC33" s="221"/>
      <c r="CD33" s="221"/>
      <c r="CE33" s="221"/>
      <c r="CF33" s="221"/>
      <c r="CG33" s="221"/>
      <c r="CH33" s="221"/>
      <c r="CI33" s="221"/>
      <c r="CJ33" s="221"/>
      <c r="CK33" s="221"/>
      <c r="CL33" s="221"/>
      <c r="CM33" s="221"/>
      <c r="CN33" s="221"/>
      <c r="CO33" s="221"/>
      <c r="CP33" s="221"/>
      <c r="CQ33" s="221"/>
      <c r="CR33" s="221"/>
      <c r="CS33" s="221"/>
      <c r="CT33" s="221"/>
      <c r="CU33" s="221"/>
      <c r="CV33" s="221"/>
      <c r="CW33" s="221"/>
      <c r="CX33" s="221"/>
      <c r="CY33" s="221"/>
      <c r="CZ33" s="221"/>
      <c r="DA33" s="221"/>
      <c r="DB33" s="221"/>
      <c r="DC33" s="221"/>
      <c r="DD33" s="221"/>
      <c r="DE33" s="221"/>
      <c r="DF33" s="221"/>
      <c r="DG33" s="221"/>
      <c r="DH33" s="221"/>
      <c r="DI33" s="221"/>
      <c r="DJ33" s="221"/>
      <c r="DK33" s="221"/>
      <c r="DL33" s="221"/>
      <c r="DM33" s="221"/>
      <c r="DN33" s="221"/>
      <c r="DO33" s="221"/>
      <c r="DP33" s="221"/>
      <c r="DQ33" s="221"/>
      <c r="DR33" s="221"/>
      <c r="DS33" s="221"/>
      <c r="DT33" s="221"/>
      <c r="DU33" s="221"/>
      <c r="DV33" s="221"/>
      <c r="DW33" s="221"/>
      <c r="DX33" s="221"/>
      <c r="DY33" s="221"/>
      <c r="DZ33" s="221"/>
      <c r="EA33" s="221"/>
      <c r="EB33" s="221"/>
      <c r="EC33" s="221"/>
      <c r="ED33" s="221"/>
      <c r="EE33" s="221"/>
      <c r="EF33" s="221"/>
      <c r="EG33" s="221"/>
      <c r="EH33" s="221"/>
      <c r="EI33" s="221"/>
      <c r="EJ33" s="221"/>
      <c r="EK33" s="221"/>
      <c r="EL33" s="221"/>
      <c r="EM33" s="221"/>
      <c r="EN33" s="221"/>
      <c r="EO33" s="221"/>
      <c r="EP33" s="221"/>
      <c r="EQ33" s="221"/>
      <c r="ER33" s="221"/>
      <c r="ES33" s="221"/>
      <c r="ET33" s="221"/>
      <c r="EU33" s="221"/>
      <c r="EV33" s="221"/>
      <c r="EW33" s="221"/>
      <c r="EX33" s="221"/>
      <c r="EY33" s="221"/>
      <c r="EZ33" s="221"/>
      <c r="FA33" s="221"/>
      <c r="FB33" s="221"/>
      <c r="FC33" s="221"/>
      <c r="FD33" s="221"/>
      <c r="FE33" s="221"/>
      <c r="FF33" s="221"/>
      <c r="FG33" s="221"/>
      <c r="FH33" s="221"/>
      <c r="FI33" s="221"/>
      <c r="FJ33" s="221"/>
      <c r="FK33" s="221"/>
      <c r="FL33" s="221"/>
      <c r="FM33" s="221"/>
      <c r="FN33" s="221"/>
      <c r="FO33" s="221"/>
      <c r="FP33" s="221"/>
      <c r="FQ33" s="221"/>
      <c r="FR33" s="221"/>
      <c r="FS33" s="221"/>
      <c r="FT33" s="221"/>
      <c r="FU33" s="221"/>
      <c r="FV33" s="221"/>
      <c r="FW33" s="221"/>
      <c r="FX33" s="221"/>
      <c r="FY33" s="221"/>
      <c r="FZ33" s="221"/>
      <c r="GA33" s="221"/>
      <c r="GB33" s="221"/>
      <c r="GC33" s="221"/>
      <c r="GD33" s="221"/>
    </row>
    <row r="34" spans="1:186" ht="16.2" customHeight="1" thickBot="1" x14ac:dyDescent="0.35">
      <c r="A34" s="814" t="s">
        <v>64</v>
      </c>
      <c r="B34" s="815"/>
      <c r="C34" s="153">
        <f>VLOOKUP($C$5,$A$100:$NR$148,Formula!C34)</f>
        <v>8</v>
      </c>
      <c r="D34" s="153">
        <f>VLOOKUP($C$5,$A$100:$NR$148,Formula!D34)</f>
        <v>4</v>
      </c>
      <c r="E34" s="147">
        <f>VLOOKUP($C$5,$A$100:$NR$148,Formula!E34)</f>
        <v>44</v>
      </c>
      <c r="F34" s="155">
        <f>VLOOKUP($C$5,$A$100:$NR$148,Formula!F34)</f>
        <v>0</v>
      </c>
      <c r="G34" s="156">
        <f>VLOOKUP($C$5,$A$100:$NR$148,Formula!G34)</f>
        <v>0</v>
      </c>
      <c r="H34" s="154">
        <f>VLOOKUP($C$5,$A$100:$NR$148,Formula!H34)</f>
        <v>47</v>
      </c>
      <c r="I34" s="153">
        <f>((+D34+E34+F34)-G34)-H34</f>
        <v>1</v>
      </c>
      <c r="J34" s="153">
        <f>VLOOKUP($C$5,$A$100:$NR$148,Formula!J34)</f>
        <v>140</v>
      </c>
      <c r="K34" s="153">
        <f>VLOOKUP($C$5,$A$100:$NR$148,Formula!K34)</f>
        <v>232</v>
      </c>
      <c r="M34" s="806" t="s">
        <v>65</v>
      </c>
      <c r="N34" s="807"/>
      <c r="O34" s="151">
        <f>VLOOKUP($C$5,$A$100:$NR$148,Formula!O34)</f>
        <v>8</v>
      </c>
      <c r="Q34" s="814" t="s">
        <v>64</v>
      </c>
      <c r="R34" s="815"/>
      <c r="S34" s="155">
        <f t="shared" si="1"/>
        <v>60.344827586206897</v>
      </c>
      <c r="T34" s="403">
        <f t="shared" si="2"/>
        <v>5.875</v>
      </c>
      <c r="U34" s="408">
        <f t="shared" si="3"/>
        <v>2.978723404255319</v>
      </c>
      <c r="V34" s="407">
        <f t="shared" si="4"/>
        <v>1.9574468085106382</v>
      </c>
      <c r="BR34" s="221"/>
      <c r="BS34" s="221"/>
      <c r="BT34" s="221"/>
      <c r="BU34" s="221"/>
      <c r="BV34" s="221"/>
      <c r="BW34" s="221"/>
      <c r="BX34" s="221"/>
      <c r="BY34" s="221"/>
      <c r="BZ34" s="221"/>
      <c r="CA34" s="221"/>
      <c r="CB34" s="221"/>
      <c r="CC34" s="221"/>
      <c r="CD34" s="221"/>
      <c r="CE34" s="221"/>
      <c r="CF34" s="221"/>
      <c r="CG34" s="221"/>
      <c r="CH34" s="221"/>
      <c r="CI34" s="221"/>
      <c r="CJ34" s="221"/>
      <c r="CK34" s="221"/>
      <c r="CL34" s="221"/>
      <c r="CM34" s="221"/>
      <c r="CN34" s="221"/>
      <c r="CO34" s="221"/>
      <c r="CP34" s="221"/>
      <c r="CQ34" s="221"/>
      <c r="CR34" s="221"/>
      <c r="CS34" s="221"/>
      <c r="CT34" s="221"/>
      <c r="CU34" s="221"/>
      <c r="CV34" s="221"/>
      <c r="CW34" s="221"/>
      <c r="CX34" s="221"/>
      <c r="CY34" s="221"/>
      <c r="CZ34" s="221"/>
      <c r="DA34" s="221"/>
      <c r="DB34" s="221"/>
      <c r="DC34" s="221"/>
      <c r="DD34" s="221"/>
      <c r="DE34" s="221"/>
      <c r="DF34" s="221"/>
      <c r="DG34" s="221"/>
      <c r="DH34" s="221"/>
      <c r="DI34" s="221"/>
      <c r="DJ34" s="221"/>
      <c r="DK34" s="221"/>
      <c r="DL34" s="221"/>
      <c r="DM34" s="221"/>
      <c r="DN34" s="221"/>
      <c r="DO34" s="221"/>
      <c r="DP34" s="221"/>
      <c r="DQ34" s="221"/>
      <c r="DR34" s="221"/>
      <c r="DS34" s="221"/>
      <c r="DT34" s="221"/>
      <c r="DU34" s="221"/>
      <c r="DV34" s="221"/>
      <c r="DW34" s="221"/>
      <c r="DX34" s="221"/>
      <c r="DY34" s="221"/>
      <c r="DZ34" s="221"/>
      <c r="EA34" s="221"/>
      <c r="EB34" s="221"/>
      <c r="EC34" s="221"/>
      <c r="ED34" s="221"/>
      <c r="EE34" s="221"/>
      <c r="EF34" s="221"/>
      <c r="EG34" s="221"/>
      <c r="EH34" s="221"/>
      <c r="EI34" s="221"/>
      <c r="EJ34" s="221"/>
      <c r="EK34" s="221"/>
      <c r="EL34" s="221"/>
      <c r="EM34" s="221"/>
      <c r="EN34" s="221"/>
      <c r="EO34" s="221"/>
      <c r="EP34" s="221"/>
      <c r="EQ34" s="221"/>
      <c r="ER34" s="221"/>
      <c r="ES34" s="221"/>
      <c r="ET34" s="221"/>
      <c r="EU34" s="221"/>
      <c r="EV34" s="221"/>
      <c r="EW34" s="221"/>
      <c r="EX34" s="221"/>
      <c r="EY34" s="221"/>
      <c r="EZ34" s="221"/>
      <c r="FA34" s="221"/>
      <c r="FB34" s="221"/>
      <c r="FC34" s="221"/>
      <c r="FD34" s="221"/>
      <c r="FE34" s="221"/>
      <c r="FF34" s="221"/>
      <c r="FG34" s="221"/>
      <c r="FH34" s="221"/>
      <c r="FI34" s="221"/>
      <c r="FJ34" s="221"/>
      <c r="FK34" s="221"/>
      <c r="FL34" s="221"/>
      <c r="FM34" s="221"/>
      <c r="FN34" s="221"/>
      <c r="FO34" s="221"/>
      <c r="FP34" s="221"/>
      <c r="FQ34" s="221"/>
      <c r="FR34" s="221"/>
      <c r="FS34" s="221"/>
      <c r="FT34" s="221"/>
      <c r="FU34" s="221"/>
      <c r="FV34" s="221"/>
      <c r="FW34" s="221"/>
      <c r="FX34" s="221"/>
      <c r="FY34" s="221"/>
      <c r="FZ34" s="221"/>
      <c r="GA34" s="221"/>
      <c r="GB34" s="221"/>
      <c r="GC34" s="221"/>
      <c r="GD34" s="221"/>
    </row>
    <row r="35" spans="1:186" ht="16.2" customHeight="1" thickBot="1" x14ac:dyDescent="0.35">
      <c r="A35" s="804" t="s">
        <v>66</v>
      </c>
      <c r="B35" s="805"/>
      <c r="C35" s="139">
        <f t="shared" ref="C35:K35" si="11">SUM(C36)</f>
        <v>0</v>
      </c>
      <c r="D35" s="139">
        <f t="shared" si="11"/>
        <v>0</v>
      </c>
      <c r="E35" s="140">
        <f t="shared" si="11"/>
        <v>0</v>
      </c>
      <c r="F35" s="141">
        <f t="shared" si="11"/>
        <v>0</v>
      </c>
      <c r="G35" s="142">
        <f t="shared" si="11"/>
        <v>0</v>
      </c>
      <c r="H35" s="140">
        <f t="shared" si="11"/>
        <v>0</v>
      </c>
      <c r="I35" s="139">
        <f t="shared" si="11"/>
        <v>0</v>
      </c>
      <c r="J35" s="139">
        <f t="shared" si="11"/>
        <v>0</v>
      </c>
      <c r="K35" s="139">
        <f t="shared" si="11"/>
        <v>0</v>
      </c>
      <c r="M35" s="806" t="s">
        <v>67</v>
      </c>
      <c r="N35" s="807"/>
      <c r="O35" s="151">
        <f>VLOOKUP($C$5,$A$100:$NR$148,Formula!O35)</f>
        <v>19</v>
      </c>
      <c r="Q35" s="804" t="s">
        <v>66</v>
      </c>
      <c r="R35" s="805"/>
      <c r="S35" s="141" t="e">
        <f t="shared" si="1"/>
        <v>#DIV/0!</v>
      </c>
      <c r="T35" s="406" t="e">
        <f t="shared" si="2"/>
        <v>#DIV/0!</v>
      </c>
      <c r="U35" s="409" t="e">
        <f t="shared" si="3"/>
        <v>#DIV/0!</v>
      </c>
      <c r="V35" s="396" t="e">
        <f t="shared" si="4"/>
        <v>#DIV/0!</v>
      </c>
      <c r="BR35" s="221"/>
      <c r="BS35" s="221"/>
      <c r="BT35" s="221"/>
      <c r="BU35" s="221"/>
      <c r="BV35" s="221"/>
      <c r="BW35" s="221"/>
      <c r="BX35" s="221"/>
      <c r="BY35" s="221"/>
      <c r="BZ35" s="221"/>
      <c r="CA35" s="221"/>
      <c r="CB35" s="221"/>
      <c r="CC35" s="221"/>
      <c r="CD35" s="221"/>
      <c r="CE35" s="221"/>
      <c r="CF35" s="221"/>
      <c r="CG35" s="221"/>
      <c r="CH35" s="221"/>
      <c r="CI35" s="221"/>
      <c r="CJ35" s="221"/>
      <c r="CK35" s="221"/>
      <c r="CL35" s="221"/>
      <c r="CM35" s="221"/>
      <c r="CN35" s="221"/>
      <c r="CO35" s="221"/>
      <c r="CP35" s="221"/>
      <c r="CQ35" s="221"/>
      <c r="CR35" s="221"/>
      <c r="CS35" s="221"/>
      <c r="CT35" s="221"/>
      <c r="CU35" s="221"/>
      <c r="CV35" s="221"/>
      <c r="CW35" s="221"/>
      <c r="CX35" s="221"/>
      <c r="CY35" s="221"/>
      <c r="CZ35" s="221"/>
      <c r="DA35" s="221"/>
      <c r="DB35" s="221"/>
      <c r="DC35" s="221"/>
      <c r="DD35" s="221"/>
      <c r="DE35" s="221"/>
      <c r="DF35" s="221"/>
      <c r="DG35" s="221"/>
      <c r="DH35" s="221"/>
      <c r="DI35" s="221"/>
      <c r="DJ35" s="221"/>
      <c r="DK35" s="221"/>
      <c r="DL35" s="221"/>
      <c r="DM35" s="221"/>
      <c r="DN35" s="221"/>
      <c r="DO35" s="221"/>
      <c r="DP35" s="221"/>
      <c r="DQ35" s="221"/>
      <c r="DR35" s="221"/>
      <c r="DS35" s="221"/>
      <c r="DT35" s="221"/>
      <c r="DU35" s="221"/>
      <c r="DV35" s="221"/>
      <c r="DW35" s="221"/>
      <c r="DX35" s="221"/>
      <c r="DY35" s="221"/>
      <c r="DZ35" s="221"/>
      <c r="EA35" s="221"/>
      <c r="EB35" s="221"/>
      <c r="EC35" s="221"/>
      <c r="ED35" s="221"/>
      <c r="EE35" s="221"/>
      <c r="EF35" s="221"/>
      <c r="EG35" s="221"/>
      <c r="EH35" s="221"/>
      <c r="EI35" s="221"/>
      <c r="EJ35" s="221"/>
      <c r="EK35" s="221"/>
      <c r="EL35" s="221"/>
      <c r="EM35" s="221"/>
      <c r="EN35" s="221"/>
      <c r="EO35" s="221"/>
      <c r="EP35" s="221"/>
      <c r="EQ35" s="221"/>
      <c r="ER35" s="221"/>
      <c r="ES35" s="221"/>
      <c r="ET35" s="221"/>
      <c r="EU35" s="221"/>
      <c r="EV35" s="221"/>
      <c r="EW35" s="221"/>
      <c r="EX35" s="221"/>
      <c r="EY35" s="221"/>
      <c r="EZ35" s="221"/>
      <c r="FA35" s="221"/>
      <c r="FB35" s="221"/>
      <c r="FC35" s="221"/>
      <c r="FD35" s="221"/>
      <c r="FE35" s="221"/>
      <c r="FF35" s="221"/>
      <c r="FG35" s="221"/>
      <c r="FH35" s="221"/>
      <c r="FI35" s="221"/>
      <c r="FJ35" s="221"/>
      <c r="FK35" s="221"/>
      <c r="FL35" s="221"/>
      <c r="FM35" s="221"/>
      <c r="FN35" s="221"/>
      <c r="FO35" s="221"/>
      <c r="FP35" s="221"/>
      <c r="FQ35" s="221"/>
      <c r="FR35" s="221"/>
      <c r="FS35" s="221"/>
      <c r="FT35" s="221"/>
      <c r="FU35" s="221"/>
      <c r="FV35" s="221"/>
      <c r="FW35" s="221"/>
      <c r="FX35" s="221"/>
      <c r="FY35" s="221"/>
      <c r="FZ35" s="221"/>
      <c r="GA35" s="221"/>
      <c r="GB35" s="221"/>
      <c r="GC35" s="221"/>
      <c r="GD35" s="221"/>
    </row>
    <row r="36" spans="1:186" ht="16.2" customHeight="1" thickBot="1" x14ac:dyDescent="0.35">
      <c r="A36" s="808" t="s">
        <v>68</v>
      </c>
      <c r="B36" s="809"/>
      <c r="C36" s="139">
        <f>VLOOKUP($C$5,$A$100:$NR$148,Formula!C36)</f>
        <v>0</v>
      </c>
      <c r="D36" s="139">
        <f>VLOOKUP($C$5,$A$100:$NR$148,Formula!D36)</f>
        <v>0</v>
      </c>
      <c r="E36" s="140">
        <f>VLOOKUP($C$5,$A$100:$NR$148,Formula!E36)</f>
        <v>0</v>
      </c>
      <c r="F36" s="141">
        <f>VLOOKUP($C$5,$A$100:$NR$148,Formula!F36)</f>
        <v>0</v>
      </c>
      <c r="G36" s="142">
        <f>VLOOKUP($C$5,$A$100:$NR$148,Formula!G36)</f>
        <v>0</v>
      </c>
      <c r="H36" s="140">
        <f>VLOOKUP($C$5,$A$100:$NR$148,Formula!H36)</f>
        <v>0</v>
      </c>
      <c r="I36" s="139">
        <f>((+D36+E36+F36)-G36)-H36</f>
        <v>0</v>
      </c>
      <c r="J36" s="139">
        <f>VLOOKUP($C$5,$A$100:$NR$148,Formula!J36)</f>
        <v>0</v>
      </c>
      <c r="K36" s="139">
        <f>VLOOKUP($C$5,$A$100:$NR$148,Formula!K36)</f>
        <v>0</v>
      </c>
      <c r="M36" s="810" t="s">
        <v>69</v>
      </c>
      <c r="N36" s="811"/>
      <c r="O36" s="391">
        <f>VLOOKUP($C$5,$A$100:$NR$148,Formula!O36)</f>
        <v>3</v>
      </c>
      <c r="Q36" s="808" t="s">
        <v>68</v>
      </c>
      <c r="R36" s="809"/>
      <c r="S36" s="392" t="e">
        <f t="shared" si="1"/>
        <v>#DIV/0!</v>
      </c>
      <c r="T36" s="393" t="e">
        <f t="shared" si="2"/>
        <v>#DIV/0!</v>
      </c>
      <c r="U36" s="394" t="e">
        <f t="shared" si="3"/>
        <v>#DIV/0!</v>
      </c>
      <c r="V36" s="395" t="e">
        <f t="shared" si="4"/>
        <v>#DIV/0!</v>
      </c>
      <c r="BR36" s="221"/>
      <c r="BS36" s="221"/>
      <c r="BT36" s="221"/>
      <c r="BU36" s="221"/>
      <c r="BV36" s="221"/>
      <c r="BW36" s="221"/>
      <c r="BX36" s="221"/>
      <c r="BY36" s="221"/>
      <c r="BZ36" s="221"/>
      <c r="CA36" s="221"/>
      <c r="CB36" s="221"/>
      <c r="CC36" s="221"/>
      <c r="CD36" s="221"/>
      <c r="CE36" s="221"/>
      <c r="CF36" s="221"/>
      <c r="CG36" s="221"/>
      <c r="CH36" s="221"/>
      <c r="CI36" s="221"/>
      <c r="CJ36" s="221"/>
      <c r="CK36" s="221"/>
      <c r="CL36" s="221"/>
      <c r="CM36" s="221"/>
      <c r="CN36" s="221"/>
      <c r="CO36" s="221"/>
      <c r="CP36" s="221"/>
      <c r="CQ36" s="221"/>
      <c r="CR36" s="221"/>
      <c r="CS36" s="221"/>
      <c r="CT36" s="221"/>
      <c r="CU36" s="221"/>
      <c r="CV36" s="221"/>
      <c r="CW36" s="221"/>
      <c r="CX36" s="221"/>
      <c r="CY36" s="221"/>
      <c r="CZ36" s="221"/>
      <c r="DA36" s="221"/>
      <c r="DB36" s="221"/>
      <c r="DC36" s="221"/>
      <c r="DD36" s="221"/>
      <c r="DE36" s="221"/>
      <c r="DF36" s="221"/>
      <c r="DG36" s="221"/>
      <c r="DH36" s="221"/>
      <c r="DI36" s="221"/>
      <c r="DJ36" s="221"/>
      <c r="DK36" s="221"/>
      <c r="DL36" s="221"/>
      <c r="DM36" s="221"/>
      <c r="DN36" s="221"/>
      <c r="DO36" s="221"/>
      <c r="DP36" s="221"/>
      <c r="DQ36" s="221"/>
      <c r="DR36" s="221"/>
      <c r="DS36" s="221"/>
      <c r="DT36" s="221"/>
      <c r="DU36" s="221"/>
      <c r="DV36" s="221"/>
      <c r="DW36" s="221"/>
      <c r="DX36" s="221"/>
      <c r="DY36" s="221"/>
      <c r="DZ36" s="221"/>
      <c r="EA36" s="221"/>
      <c r="EB36" s="221"/>
      <c r="EC36" s="221"/>
      <c r="ED36" s="221"/>
      <c r="EE36" s="221"/>
      <c r="EF36" s="221"/>
      <c r="EG36" s="221"/>
      <c r="EH36" s="221"/>
      <c r="EI36" s="221"/>
      <c r="EJ36" s="221"/>
      <c r="EK36" s="221"/>
      <c r="EL36" s="221"/>
      <c r="EM36" s="221"/>
      <c r="EN36" s="221"/>
      <c r="EO36" s="221"/>
      <c r="EP36" s="221"/>
      <c r="EQ36" s="221"/>
      <c r="ER36" s="221"/>
      <c r="ES36" s="221"/>
      <c r="ET36" s="221"/>
      <c r="EU36" s="221"/>
      <c r="EV36" s="221"/>
      <c r="EW36" s="221"/>
      <c r="EX36" s="221"/>
      <c r="EY36" s="221"/>
      <c r="EZ36" s="221"/>
      <c r="FA36" s="221"/>
      <c r="FB36" s="221"/>
      <c r="FC36" s="221"/>
      <c r="FD36" s="221"/>
      <c r="FE36" s="221"/>
      <c r="FF36" s="221"/>
      <c r="FG36" s="221"/>
      <c r="FH36" s="221"/>
      <c r="FI36" s="221"/>
      <c r="FJ36" s="221"/>
      <c r="FK36" s="221"/>
      <c r="FL36" s="221"/>
      <c r="FM36" s="221"/>
      <c r="FN36" s="221"/>
      <c r="FO36" s="221"/>
      <c r="FP36" s="221"/>
      <c r="FQ36" s="221"/>
      <c r="FR36" s="221"/>
      <c r="FS36" s="221"/>
      <c r="FT36" s="221"/>
      <c r="FU36" s="221"/>
      <c r="FV36" s="221"/>
      <c r="FW36" s="221"/>
      <c r="FX36" s="221"/>
      <c r="FY36" s="221"/>
      <c r="FZ36" s="221"/>
      <c r="GA36" s="221"/>
      <c r="GB36" s="221"/>
      <c r="GC36" s="221"/>
      <c r="GD36" s="221"/>
    </row>
    <row r="37" spans="1:186" ht="16.2" customHeight="1" thickBot="1" x14ac:dyDescent="0.3">
      <c r="I37" s="222"/>
      <c r="K37" s="221"/>
      <c r="M37" s="231"/>
      <c r="BR37" s="221"/>
      <c r="BS37" s="221"/>
      <c r="BT37" s="221"/>
      <c r="BU37" s="221"/>
      <c r="BV37" s="221"/>
      <c r="BW37" s="221"/>
      <c r="BX37" s="221"/>
      <c r="BY37" s="221"/>
      <c r="BZ37" s="221"/>
      <c r="CA37" s="221"/>
      <c r="CB37" s="221"/>
      <c r="CC37" s="221"/>
      <c r="CD37" s="221"/>
      <c r="CE37" s="221"/>
      <c r="CF37" s="221"/>
      <c r="CG37" s="221"/>
      <c r="CH37" s="221"/>
      <c r="CI37" s="221"/>
      <c r="CJ37" s="221"/>
      <c r="CK37" s="221"/>
      <c r="CL37" s="221"/>
      <c r="CM37" s="221"/>
      <c r="CN37" s="221"/>
      <c r="CO37" s="221"/>
      <c r="CP37" s="221"/>
      <c r="CQ37" s="221"/>
      <c r="CR37" s="221"/>
      <c r="CS37" s="221"/>
      <c r="CT37" s="221"/>
      <c r="CU37" s="221"/>
      <c r="CV37" s="221"/>
      <c r="CW37" s="221"/>
      <c r="CX37" s="221"/>
      <c r="CY37" s="221"/>
      <c r="CZ37" s="221"/>
      <c r="DA37" s="221"/>
      <c r="DB37" s="221"/>
      <c r="DC37" s="221"/>
      <c r="DD37" s="221"/>
      <c r="DE37" s="221"/>
      <c r="DF37" s="221"/>
      <c r="DG37" s="221"/>
      <c r="DH37" s="221"/>
      <c r="DI37" s="221"/>
      <c r="DJ37" s="221"/>
      <c r="DK37" s="221"/>
      <c r="DL37" s="221"/>
      <c r="DM37" s="221"/>
      <c r="DN37" s="221"/>
      <c r="DO37" s="221"/>
      <c r="DP37" s="221"/>
      <c r="DQ37" s="221"/>
      <c r="DR37" s="221"/>
      <c r="DS37" s="221"/>
      <c r="DT37" s="221"/>
      <c r="DU37" s="221"/>
      <c r="DV37" s="221"/>
      <c r="DW37" s="221"/>
      <c r="DX37" s="221"/>
      <c r="DY37" s="221"/>
      <c r="DZ37" s="221"/>
      <c r="EA37" s="221"/>
      <c r="EB37" s="221"/>
      <c r="EC37" s="221"/>
      <c r="ED37" s="221"/>
      <c r="EE37" s="221"/>
      <c r="EF37" s="221"/>
      <c r="EG37" s="221"/>
      <c r="EH37" s="221"/>
      <c r="EI37" s="221"/>
      <c r="EJ37" s="221"/>
      <c r="EK37" s="221"/>
      <c r="EL37" s="221"/>
      <c r="EM37" s="221"/>
      <c r="EN37" s="221"/>
      <c r="EO37" s="221"/>
      <c r="EP37" s="221"/>
      <c r="EQ37" s="221"/>
      <c r="ER37" s="221"/>
      <c r="ES37" s="221"/>
      <c r="ET37" s="221"/>
      <c r="EU37" s="221"/>
      <c r="EV37" s="221"/>
      <c r="EW37" s="221"/>
      <c r="EX37" s="221"/>
      <c r="EY37" s="221"/>
      <c r="EZ37" s="221"/>
      <c r="FA37" s="221"/>
      <c r="FB37" s="221"/>
      <c r="FC37" s="221"/>
      <c r="FD37" s="221"/>
      <c r="FE37" s="221"/>
      <c r="FF37" s="221"/>
      <c r="FG37" s="221"/>
      <c r="FH37" s="221"/>
      <c r="FI37" s="221"/>
      <c r="FJ37" s="221"/>
      <c r="FK37" s="221"/>
      <c r="FL37" s="221"/>
      <c r="FM37" s="221"/>
      <c r="FN37" s="221"/>
      <c r="FO37" s="221"/>
      <c r="FP37" s="221"/>
      <c r="FQ37" s="221"/>
      <c r="FR37" s="221"/>
      <c r="FS37" s="221"/>
      <c r="FT37" s="221"/>
      <c r="FU37" s="221"/>
      <c r="FV37" s="221"/>
      <c r="FW37" s="221"/>
      <c r="FX37" s="221"/>
      <c r="FY37" s="221"/>
      <c r="FZ37" s="221"/>
      <c r="GA37" s="221"/>
      <c r="GB37" s="221"/>
      <c r="GC37" s="221"/>
      <c r="GD37" s="221"/>
    </row>
    <row r="38" spans="1:186" ht="16.2" customHeight="1" x14ac:dyDescent="0.25">
      <c r="A38" s="792" t="s">
        <v>70</v>
      </c>
      <c r="B38" s="793"/>
      <c r="C38" s="796" t="s">
        <v>71</v>
      </c>
      <c r="D38" s="798" t="s">
        <v>72</v>
      </c>
      <c r="E38" s="798" t="s">
        <v>73</v>
      </c>
      <c r="F38" s="800" t="s">
        <v>74</v>
      </c>
      <c r="G38" s="802" t="s">
        <v>216</v>
      </c>
      <c r="H38" s="782" t="s">
        <v>17</v>
      </c>
      <c r="I38" s="222"/>
      <c r="J38" s="222"/>
      <c r="K38" s="221"/>
      <c r="BR38" s="221"/>
      <c r="BS38" s="221"/>
      <c r="BT38" s="221"/>
      <c r="BU38" s="221"/>
      <c r="BV38" s="221"/>
      <c r="BW38" s="221"/>
      <c r="BX38" s="221"/>
      <c r="BY38" s="221"/>
      <c r="BZ38" s="221"/>
      <c r="CA38" s="221"/>
      <c r="CB38" s="221"/>
      <c r="CC38" s="221"/>
      <c r="CD38" s="221"/>
      <c r="CE38" s="221"/>
      <c r="CF38" s="221"/>
      <c r="CG38" s="221"/>
      <c r="CH38" s="221"/>
      <c r="CI38" s="221"/>
      <c r="CJ38" s="221"/>
      <c r="CK38" s="221"/>
      <c r="CL38" s="221"/>
      <c r="CM38" s="221"/>
      <c r="CN38" s="221"/>
      <c r="CO38" s="221"/>
      <c r="CP38" s="221"/>
      <c r="CQ38" s="221"/>
      <c r="CR38" s="221"/>
      <c r="CS38" s="221"/>
      <c r="CT38" s="221"/>
      <c r="CU38" s="221"/>
      <c r="CV38" s="221"/>
      <c r="CW38" s="221"/>
      <c r="CX38" s="221"/>
      <c r="CY38" s="221"/>
      <c r="CZ38" s="221"/>
      <c r="DA38" s="221"/>
      <c r="DB38" s="221"/>
      <c r="DC38" s="221"/>
      <c r="DD38" s="221"/>
      <c r="DE38" s="221"/>
      <c r="DF38" s="221"/>
      <c r="DG38" s="221"/>
      <c r="DH38" s="221"/>
      <c r="DI38" s="221"/>
      <c r="DJ38" s="221"/>
      <c r="DK38" s="221"/>
      <c r="DL38" s="221"/>
      <c r="DM38" s="221"/>
      <c r="DN38" s="221"/>
      <c r="DO38" s="221"/>
      <c r="DP38" s="221"/>
      <c r="DQ38" s="221"/>
      <c r="DR38" s="221"/>
      <c r="DS38" s="221"/>
      <c r="DT38" s="221"/>
      <c r="DU38" s="221"/>
      <c r="DV38" s="221"/>
      <c r="DW38" s="221"/>
      <c r="DX38" s="221"/>
      <c r="DY38" s="221"/>
      <c r="DZ38" s="221"/>
      <c r="EA38" s="221"/>
      <c r="EB38" s="221"/>
      <c r="EC38" s="221"/>
      <c r="ED38" s="221"/>
      <c r="EE38" s="221"/>
      <c r="EF38" s="221"/>
      <c r="EG38" s="221"/>
      <c r="EH38" s="221"/>
      <c r="EI38" s="221"/>
      <c r="EJ38" s="221"/>
      <c r="EK38" s="221"/>
      <c r="EL38" s="221"/>
      <c r="EM38" s="221"/>
      <c r="EN38" s="221"/>
      <c r="EO38" s="221"/>
      <c r="EP38" s="221"/>
      <c r="EQ38" s="221"/>
      <c r="ER38" s="221"/>
      <c r="ES38" s="221"/>
      <c r="ET38" s="221"/>
      <c r="EU38" s="221"/>
      <c r="EV38" s="221"/>
      <c r="EW38" s="221"/>
      <c r="EX38" s="221"/>
      <c r="EY38" s="221"/>
      <c r="EZ38" s="221"/>
      <c r="FA38" s="221"/>
      <c r="FB38" s="221"/>
      <c r="FC38" s="221"/>
      <c r="FD38" s="221"/>
      <c r="FE38" s="221"/>
      <c r="FF38" s="221"/>
      <c r="FG38" s="221"/>
      <c r="FH38" s="221"/>
      <c r="FI38" s="221"/>
      <c r="FJ38" s="221"/>
      <c r="FK38" s="221"/>
      <c r="FL38" s="221"/>
      <c r="FM38" s="221"/>
      <c r="FN38" s="221"/>
      <c r="FO38" s="221"/>
      <c r="FP38" s="221"/>
      <c r="FQ38" s="221"/>
      <c r="FR38" s="221"/>
      <c r="FS38" s="221"/>
      <c r="FT38" s="221"/>
      <c r="FU38" s="221"/>
      <c r="FV38" s="221"/>
      <c r="FW38" s="221"/>
      <c r="FX38" s="221"/>
      <c r="FY38" s="221"/>
      <c r="FZ38" s="221"/>
      <c r="GA38" s="221"/>
      <c r="GB38" s="221"/>
      <c r="GC38" s="221"/>
      <c r="GD38" s="221"/>
    </row>
    <row r="39" spans="1:186" ht="16.2" customHeight="1" thickBot="1" x14ac:dyDescent="0.3">
      <c r="A39" s="794"/>
      <c r="B39" s="795"/>
      <c r="C39" s="797"/>
      <c r="D39" s="799"/>
      <c r="E39" s="799"/>
      <c r="F39" s="801"/>
      <c r="G39" s="803"/>
      <c r="H39" s="783"/>
      <c r="I39" s="222"/>
      <c r="J39" s="222"/>
      <c r="K39" s="221"/>
      <c r="BR39" s="221"/>
      <c r="BS39" s="221"/>
      <c r="BT39" s="221"/>
      <c r="BU39" s="221"/>
      <c r="BV39" s="221"/>
      <c r="BW39" s="221"/>
      <c r="BX39" s="221"/>
      <c r="BY39" s="221"/>
      <c r="BZ39" s="221"/>
      <c r="CA39" s="221"/>
      <c r="CB39" s="221"/>
      <c r="CC39" s="221"/>
      <c r="CD39" s="221"/>
      <c r="CE39" s="221"/>
      <c r="CF39" s="221"/>
      <c r="CG39" s="221"/>
      <c r="CH39" s="221"/>
      <c r="CI39" s="221"/>
      <c r="CJ39" s="221"/>
      <c r="CK39" s="221"/>
      <c r="CL39" s="221"/>
      <c r="CM39" s="221"/>
      <c r="CN39" s="221"/>
      <c r="CO39" s="221"/>
      <c r="CP39" s="221"/>
      <c r="CQ39" s="221"/>
      <c r="CR39" s="221"/>
      <c r="CS39" s="221"/>
      <c r="CT39" s="221"/>
      <c r="CU39" s="221"/>
      <c r="CV39" s="221"/>
      <c r="CW39" s="221"/>
      <c r="CX39" s="221"/>
      <c r="CY39" s="221"/>
      <c r="CZ39" s="221"/>
      <c r="DA39" s="221"/>
      <c r="DB39" s="221"/>
      <c r="DC39" s="221"/>
      <c r="DD39" s="221"/>
      <c r="DE39" s="221"/>
      <c r="DF39" s="221"/>
      <c r="DG39" s="221"/>
      <c r="DH39" s="221"/>
      <c r="DI39" s="221"/>
      <c r="DJ39" s="221"/>
      <c r="DK39" s="221"/>
      <c r="DL39" s="221"/>
      <c r="DM39" s="221"/>
      <c r="DN39" s="221"/>
      <c r="DO39" s="221"/>
      <c r="DP39" s="221"/>
      <c r="DQ39" s="221"/>
      <c r="DR39" s="221"/>
      <c r="DS39" s="221"/>
      <c r="DT39" s="221"/>
      <c r="DU39" s="221"/>
      <c r="DV39" s="221"/>
      <c r="DW39" s="221"/>
      <c r="DX39" s="221"/>
      <c r="DY39" s="221"/>
      <c r="DZ39" s="221"/>
      <c r="EA39" s="221"/>
      <c r="EB39" s="221"/>
      <c r="EC39" s="221"/>
      <c r="ED39" s="221"/>
      <c r="EE39" s="221"/>
      <c r="EF39" s="221"/>
      <c r="EG39" s="221"/>
      <c r="EH39" s="221"/>
      <c r="EI39" s="221"/>
      <c r="EJ39" s="221"/>
      <c r="EK39" s="221"/>
      <c r="EL39" s="221"/>
      <c r="EM39" s="221"/>
      <c r="EN39" s="221"/>
      <c r="EO39" s="221"/>
      <c r="EP39" s="221"/>
      <c r="EQ39" s="221"/>
      <c r="ER39" s="221"/>
      <c r="ES39" s="221"/>
      <c r="ET39" s="221"/>
      <c r="EU39" s="221"/>
      <c r="EV39" s="221"/>
      <c r="EW39" s="221"/>
      <c r="EX39" s="221"/>
      <c r="EY39" s="221"/>
      <c r="EZ39" s="221"/>
      <c r="FA39" s="221"/>
      <c r="FB39" s="221"/>
      <c r="FC39" s="221"/>
      <c r="FD39" s="221"/>
      <c r="FE39" s="221"/>
      <c r="FF39" s="221"/>
      <c r="FG39" s="221"/>
      <c r="FH39" s="221"/>
      <c r="FI39" s="221"/>
      <c r="FJ39" s="221"/>
      <c r="FK39" s="221"/>
      <c r="FL39" s="221"/>
      <c r="FM39" s="221"/>
      <c r="FN39" s="221"/>
      <c r="FO39" s="221"/>
      <c r="FP39" s="221"/>
      <c r="FQ39" s="221"/>
      <c r="FR39" s="221"/>
      <c r="FS39" s="221"/>
      <c r="FT39" s="221"/>
      <c r="FU39" s="221"/>
      <c r="FV39" s="221"/>
      <c r="FW39" s="221"/>
      <c r="FX39" s="221"/>
      <c r="FY39" s="221"/>
      <c r="FZ39" s="221"/>
      <c r="GA39" s="221"/>
      <c r="GB39" s="221"/>
      <c r="GC39" s="221"/>
      <c r="GD39" s="221"/>
    </row>
    <row r="40" spans="1:186" ht="16.2" customHeight="1" thickBot="1" x14ac:dyDescent="0.35">
      <c r="A40" s="784" t="s">
        <v>17</v>
      </c>
      <c r="B40" s="785"/>
      <c r="C40" s="157">
        <f>SUM(C41:C44)</f>
        <v>1248</v>
      </c>
      <c r="D40" s="158">
        <f t="shared" ref="D40:H40" si="12">SUM(D41:D44)</f>
        <v>204</v>
      </c>
      <c r="E40" s="158">
        <f t="shared" si="12"/>
        <v>659</v>
      </c>
      <c r="F40" s="159">
        <f t="shared" si="12"/>
        <v>346</v>
      </c>
      <c r="G40" s="159">
        <f t="shared" si="12"/>
        <v>55</v>
      </c>
      <c r="H40" s="160">
        <f t="shared" si="12"/>
        <v>2512</v>
      </c>
      <c r="I40" s="232"/>
      <c r="J40" s="232"/>
      <c r="K40" s="221"/>
      <c r="BR40" s="221"/>
      <c r="BS40" s="221"/>
      <c r="BT40" s="221"/>
      <c r="BU40" s="221"/>
      <c r="BV40" s="221"/>
      <c r="BW40" s="221"/>
      <c r="BX40" s="221"/>
      <c r="BY40" s="221"/>
      <c r="BZ40" s="221"/>
      <c r="CA40" s="221"/>
      <c r="CB40" s="221"/>
      <c r="CC40" s="221"/>
      <c r="CD40" s="221"/>
      <c r="CE40" s="221"/>
      <c r="CF40" s="221"/>
      <c r="CG40" s="221"/>
      <c r="CH40" s="221"/>
      <c r="CI40" s="221"/>
      <c r="CJ40" s="221"/>
      <c r="CK40" s="221"/>
      <c r="CL40" s="221"/>
      <c r="CM40" s="221"/>
      <c r="CN40" s="221"/>
      <c r="CO40" s="221"/>
      <c r="CP40" s="221"/>
      <c r="CQ40" s="221"/>
      <c r="CR40" s="221"/>
      <c r="CS40" s="221"/>
      <c r="CT40" s="221"/>
      <c r="CU40" s="221"/>
      <c r="CV40" s="221"/>
      <c r="CW40" s="221"/>
      <c r="CX40" s="221"/>
      <c r="CY40" s="221"/>
      <c r="CZ40" s="221"/>
      <c r="DA40" s="221"/>
      <c r="DB40" s="221"/>
      <c r="DC40" s="221"/>
      <c r="DD40" s="221"/>
      <c r="DE40" s="221"/>
      <c r="DF40" s="221"/>
      <c r="DG40" s="221"/>
      <c r="DH40" s="221"/>
      <c r="DI40" s="221"/>
      <c r="DJ40" s="221"/>
      <c r="DK40" s="221"/>
      <c r="DL40" s="221"/>
      <c r="DM40" s="221"/>
      <c r="DN40" s="221"/>
      <c r="DO40" s="221"/>
      <c r="DP40" s="221"/>
      <c r="DQ40" s="221"/>
      <c r="DR40" s="221"/>
      <c r="DS40" s="221"/>
      <c r="DT40" s="221"/>
      <c r="DU40" s="221"/>
      <c r="DV40" s="221"/>
      <c r="DW40" s="221"/>
      <c r="DX40" s="221"/>
      <c r="DY40" s="221"/>
      <c r="DZ40" s="221"/>
      <c r="EA40" s="221"/>
      <c r="EB40" s="221"/>
      <c r="EC40" s="221"/>
      <c r="ED40" s="221"/>
      <c r="EE40" s="221"/>
      <c r="EF40" s="221"/>
      <c r="EG40" s="221"/>
      <c r="EH40" s="221"/>
      <c r="EI40" s="221"/>
      <c r="EJ40" s="221"/>
      <c r="EK40" s="221"/>
      <c r="EL40" s="221"/>
      <c r="EM40" s="221"/>
      <c r="EN40" s="221"/>
      <c r="EO40" s="221"/>
      <c r="EP40" s="221"/>
      <c r="EQ40" s="221"/>
      <c r="ER40" s="221"/>
      <c r="ES40" s="221"/>
      <c r="ET40" s="221"/>
      <c r="EU40" s="221"/>
      <c r="EV40" s="221"/>
      <c r="EW40" s="221"/>
      <c r="EX40" s="221"/>
      <c r="EY40" s="221"/>
      <c r="EZ40" s="221"/>
      <c r="FA40" s="221"/>
      <c r="FB40" s="221"/>
      <c r="FC40" s="221"/>
      <c r="FD40" s="221"/>
      <c r="FE40" s="221"/>
      <c r="FF40" s="221"/>
      <c r="FG40" s="221"/>
      <c r="FH40" s="221"/>
      <c r="FI40" s="221"/>
      <c r="FJ40" s="221"/>
      <c r="FK40" s="221"/>
      <c r="FL40" s="221"/>
      <c r="FM40" s="221"/>
      <c r="FN40" s="221"/>
      <c r="FO40" s="221"/>
      <c r="FP40" s="221"/>
      <c r="FQ40" s="221"/>
      <c r="FR40" s="221"/>
      <c r="FS40" s="221"/>
      <c r="FT40" s="221"/>
      <c r="FU40" s="221"/>
      <c r="FV40" s="221"/>
      <c r="FW40" s="221"/>
      <c r="FX40" s="221"/>
      <c r="FY40" s="221"/>
      <c r="FZ40" s="221"/>
      <c r="GA40" s="221"/>
      <c r="GB40" s="221"/>
      <c r="GC40" s="221"/>
      <c r="GD40" s="221"/>
    </row>
    <row r="41" spans="1:186" ht="16.2" customHeight="1" x14ac:dyDescent="0.3">
      <c r="A41" s="786" t="s">
        <v>246</v>
      </c>
      <c r="B41" s="787"/>
      <c r="C41" s="161">
        <f>VLOOKUP($C$5,$A$100:$NR$148,Formula!C41)</f>
        <v>0</v>
      </c>
      <c r="D41" s="162">
        <f>VLOOKUP($C$5,$A$100:$NR$148,Formula!D41)</f>
        <v>0</v>
      </c>
      <c r="E41" s="162">
        <f>VLOOKUP($C$5,$A$100:$NR$148,Formula!E41)</f>
        <v>0</v>
      </c>
      <c r="F41" s="162">
        <f>VLOOKUP($C$5,$A$100:$NR$148,Formula!F41)</f>
        <v>0</v>
      </c>
      <c r="G41" s="163">
        <f>VLOOKUP($C$5,$A$100:$NR$148,Formula!G41)</f>
        <v>0</v>
      </c>
      <c r="H41" s="164">
        <f>SUM(C41:G41)</f>
        <v>0</v>
      </c>
      <c r="I41" s="232"/>
      <c r="J41" s="232"/>
      <c r="K41" s="221"/>
      <c r="BR41" s="221"/>
      <c r="BS41" s="221"/>
      <c r="BT41" s="221"/>
      <c r="BU41" s="221"/>
      <c r="BV41" s="221"/>
      <c r="BW41" s="221"/>
      <c r="BX41" s="221"/>
      <c r="BY41" s="221"/>
      <c r="BZ41" s="221"/>
      <c r="CA41" s="221"/>
      <c r="CB41" s="221"/>
      <c r="CC41" s="221"/>
      <c r="CD41" s="221"/>
      <c r="CE41" s="221"/>
      <c r="CF41" s="221"/>
      <c r="CG41" s="221"/>
      <c r="CH41" s="221"/>
      <c r="CI41" s="221"/>
      <c r="CJ41" s="221"/>
      <c r="CK41" s="221"/>
      <c r="CL41" s="221"/>
      <c r="CM41" s="221"/>
      <c r="CN41" s="221"/>
      <c r="CO41" s="221"/>
      <c r="CP41" s="221"/>
      <c r="CQ41" s="221"/>
      <c r="CR41" s="221"/>
      <c r="CS41" s="221"/>
      <c r="CT41" s="221"/>
      <c r="CU41" s="221"/>
      <c r="CV41" s="221"/>
      <c r="CW41" s="221"/>
      <c r="CX41" s="221"/>
      <c r="CY41" s="221"/>
      <c r="CZ41" s="221"/>
      <c r="DA41" s="221"/>
      <c r="DB41" s="221"/>
      <c r="DC41" s="221"/>
      <c r="DD41" s="221"/>
      <c r="DE41" s="221"/>
      <c r="DF41" s="221"/>
      <c r="DG41" s="221"/>
      <c r="DH41" s="221"/>
      <c r="DI41" s="221"/>
      <c r="DJ41" s="221"/>
      <c r="DK41" s="221"/>
      <c r="DL41" s="221"/>
      <c r="DM41" s="221"/>
      <c r="DN41" s="221"/>
      <c r="DO41" s="221"/>
      <c r="DP41" s="221"/>
      <c r="DQ41" s="221"/>
      <c r="DR41" s="221"/>
      <c r="DS41" s="221"/>
      <c r="DT41" s="221"/>
      <c r="DU41" s="221"/>
      <c r="DV41" s="221"/>
      <c r="DW41" s="221"/>
      <c r="DX41" s="221"/>
      <c r="DY41" s="221"/>
      <c r="DZ41" s="221"/>
      <c r="EA41" s="221"/>
      <c r="EB41" s="221"/>
      <c r="EC41" s="221"/>
      <c r="ED41" s="221"/>
      <c r="EE41" s="221"/>
      <c r="EF41" s="221"/>
      <c r="EG41" s="221"/>
      <c r="EH41" s="221"/>
      <c r="EI41" s="221"/>
      <c r="EJ41" s="221"/>
      <c r="EK41" s="221"/>
      <c r="EL41" s="221"/>
      <c r="EM41" s="221"/>
      <c r="EN41" s="221"/>
      <c r="EO41" s="221"/>
      <c r="EP41" s="221"/>
      <c r="EQ41" s="221"/>
      <c r="ER41" s="221"/>
      <c r="ES41" s="221"/>
      <c r="ET41" s="221"/>
      <c r="EU41" s="221"/>
      <c r="EV41" s="221"/>
      <c r="EW41" s="221"/>
      <c r="EX41" s="221"/>
      <c r="EY41" s="221"/>
      <c r="EZ41" s="221"/>
      <c r="FA41" s="221"/>
      <c r="FB41" s="221"/>
      <c r="FC41" s="221"/>
      <c r="FD41" s="221"/>
      <c r="FE41" s="221"/>
      <c r="FF41" s="221"/>
      <c r="FG41" s="221"/>
      <c r="FH41" s="221"/>
      <c r="FI41" s="221"/>
      <c r="FJ41" s="221"/>
      <c r="FK41" s="221"/>
      <c r="FL41" s="221"/>
      <c r="FM41" s="221"/>
      <c r="FN41" s="221"/>
      <c r="FO41" s="221"/>
      <c r="FP41" s="221"/>
      <c r="FQ41" s="221"/>
      <c r="FR41" s="221"/>
      <c r="FS41" s="221"/>
      <c r="FT41" s="221"/>
      <c r="FU41" s="221"/>
      <c r="FV41" s="221"/>
      <c r="FW41" s="221"/>
      <c r="FX41" s="221"/>
      <c r="FY41" s="221"/>
      <c r="FZ41" s="221"/>
      <c r="GA41" s="221"/>
      <c r="GB41" s="221"/>
      <c r="GC41" s="221"/>
      <c r="GD41" s="221"/>
    </row>
    <row r="42" spans="1:186" ht="16.2" customHeight="1" x14ac:dyDescent="0.3">
      <c r="A42" s="788" t="s">
        <v>247</v>
      </c>
      <c r="B42" s="789"/>
      <c r="C42" s="165">
        <f>VLOOKUP($C$5,$A$100:$NR$148,Formula!C42)</f>
        <v>93</v>
      </c>
      <c r="D42" s="166">
        <f>VLOOKUP($C$5,$A$100:$NR$148,Formula!D42)</f>
        <v>23</v>
      </c>
      <c r="E42" s="166">
        <f>VLOOKUP($C$5,$A$100:$NR$148,Formula!E42)</f>
        <v>30</v>
      </c>
      <c r="F42" s="166">
        <f>VLOOKUP($C$5,$A$100:$NR$148,Formula!F42)</f>
        <v>204</v>
      </c>
      <c r="G42" s="167">
        <f>VLOOKUP($C$5,$A$100:$NR$148,Formula!G42)</f>
        <v>12</v>
      </c>
      <c r="H42" s="168">
        <f t="shared" ref="H42:H44" si="13">SUM(C42:G42)</f>
        <v>362</v>
      </c>
      <c r="I42" s="232"/>
      <c r="J42" s="232"/>
      <c r="K42" s="221"/>
      <c r="BR42" s="221"/>
      <c r="BS42" s="221"/>
      <c r="BT42" s="221"/>
      <c r="BU42" s="221"/>
      <c r="BV42" s="221"/>
      <c r="BW42" s="221"/>
      <c r="BX42" s="221"/>
      <c r="BY42" s="221"/>
      <c r="BZ42" s="221"/>
      <c r="CA42" s="221"/>
      <c r="CB42" s="221"/>
      <c r="CC42" s="221"/>
      <c r="CD42" s="221"/>
      <c r="CE42" s="221"/>
      <c r="CF42" s="221"/>
      <c r="CG42" s="221"/>
      <c r="CH42" s="221"/>
      <c r="CI42" s="221"/>
      <c r="CJ42" s="221"/>
      <c r="CK42" s="221"/>
      <c r="CL42" s="221"/>
      <c r="CM42" s="221"/>
      <c r="CN42" s="221"/>
      <c r="CO42" s="221"/>
      <c r="CP42" s="221"/>
      <c r="CQ42" s="221"/>
      <c r="CR42" s="221"/>
      <c r="CS42" s="221"/>
      <c r="CT42" s="221"/>
      <c r="CU42" s="221"/>
      <c r="CV42" s="221"/>
      <c r="CW42" s="221"/>
      <c r="CX42" s="221"/>
      <c r="CY42" s="221"/>
      <c r="CZ42" s="221"/>
      <c r="DA42" s="221"/>
      <c r="DB42" s="221"/>
      <c r="DC42" s="221"/>
      <c r="DD42" s="221"/>
      <c r="DE42" s="221"/>
      <c r="DF42" s="221"/>
      <c r="DG42" s="221"/>
      <c r="DH42" s="221"/>
      <c r="DI42" s="221"/>
      <c r="DJ42" s="221"/>
      <c r="DK42" s="221"/>
      <c r="DL42" s="221"/>
      <c r="DM42" s="221"/>
      <c r="DN42" s="221"/>
      <c r="DO42" s="221"/>
      <c r="DP42" s="221"/>
      <c r="DQ42" s="221"/>
      <c r="DR42" s="221"/>
      <c r="DS42" s="221"/>
      <c r="DT42" s="221"/>
      <c r="DU42" s="221"/>
      <c r="DV42" s="221"/>
      <c r="DW42" s="221"/>
      <c r="DX42" s="221"/>
      <c r="DY42" s="221"/>
      <c r="DZ42" s="221"/>
      <c r="EA42" s="221"/>
      <c r="EB42" s="221"/>
      <c r="EC42" s="221"/>
      <c r="ED42" s="221"/>
      <c r="EE42" s="221"/>
      <c r="EF42" s="221"/>
      <c r="EG42" s="221"/>
      <c r="EH42" s="221"/>
      <c r="EI42" s="221"/>
      <c r="EJ42" s="221"/>
      <c r="EK42" s="221"/>
      <c r="EL42" s="221"/>
      <c r="EM42" s="221"/>
      <c r="EN42" s="221"/>
      <c r="EO42" s="221"/>
      <c r="EP42" s="221"/>
      <c r="EQ42" s="221"/>
      <c r="ER42" s="221"/>
      <c r="ES42" s="221"/>
      <c r="ET42" s="221"/>
      <c r="EU42" s="221"/>
      <c r="EV42" s="221"/>
      <c r="EW42" s="221"/>
      <c r="EX42" s="221"/>
      <c r="EY42" s="221"/>
      <c r="EZ42" s="221"/>
      <c r="FA42" s="221"/>
      <c r="FB42" s="221"/>
      <c r="FC42" s="221"/>
      <c r="FD42" s="221"/>
      <c r="FE42" s="221"/>
      <c r="FF42" s="221"/>
      <c r="FG42" s="221"/>
      <c r="FH42" s="221"/>
      <c r="FI42" s="221"/>
      <c r="FJ42" s="221"/>
      <c r="FK42" s="221"/>
      <c r="FL42" s="221"/>
      <c r="FM42" s="221"/>
      <c r="FN42" s="221"/>
      <c r="FO42" s="221"/>
      <c r="FP42" s="221"/>
      <c r="FQ42" s="221"/>
      <c r="FR42" s="221"/>
      <c r="FS42" s="221"/>
      <c r="FT42" s="221"/>
      <c r="FU42" s="221"/>
      <c r="FV42" s="221"/>
      <c r="FW42" s="221"/>
      <c r="FX42" s="221"/>
      <c r="FY42" s="221"/>
      <c r="FZ42" s="221"/>
      <c r="GA42" s="221"/>
      <c r="GB42" s="221"/>
      <c r="GC42" s="221"/>
      <c r="GD42" s="221"/>
    </row>
    <row r="43" spans="1:186" ht="16.2" customHeight="1" x14ac:dyDescent="0.3">
      <c r="A43" s="788" t="s">
        <v>248</v>
      </c>
      <c r="B43" s="789"/>
      <c r="C43" s="165">
        <f>VLOOKUP($C$5,$A$100:$NR$148,Formula!C43)</f>
        <v>998</v>
      </c>
      <c r="D43" s="166">
        <f>VLOOKUP($C$5,$A$100:$NR$148,Formula!D43)</f>
        <v>181</v>
      </c>
      <c r="E43" s="166">
        <f>VLOOKUP($C$5,$A$100:$NR$148,Formula!E43)</f>
        <v>536</v>
      </c>
      <c r="F43" s="166">
        <f>VLOOKUP($C$5,$A$100:$NR$148,Formula!F43)</f>
        <v>128</v>
      </c>
      <c r="G43" s="167">
        <f>VLOOKUP($C$5,$A$100:$NR$148,Formula!G43)</f>
        <v>39</v>
      </c>
      <c r="H43" s="168">
        <f t="shared" si="13"/>
        <v>1882</v>
      </c>
      <c r="I43" s="232"/>
      <c r="J43" s="232"/>
      <c r="K43" s="221"/>
      <c r="BR43" s="221"/>
      <c r="BS43" s="221"/>
      <c r="BT43" s="221"/>
      <c r="BU43" s="221"/>
      <c r="BV43" s="221"/>
      <c r="BW43" s="221"/>
      <c r="BX43" s="221"/>
      <c r="BY43" s="221"/>
      <c r="BZ43" s="221"/>
      <c r="CA43" s="221"/>
      <c r="CB43" s="221"/>
      <c r="CC43" s="221"/>
      <c r="CD43" s="221"/>
      <c r="CE43" s="221"/>
      <c r="CF43" s="221"/>
      <c r="CG43" s="221"/>
      <c r="CH43" s="221"/>
      <c r="CI43" s="221"/>
      <c r="CJ43" s="221"/>
      <c r="CK43" s="221"/>
      <c r="CL43" s="221"/>
      <c r="CM43" s="221"/>
      <c r="CN43" s="221"/>
      <c r="CO43" s="221"/>
      <c r="CP43" s="221"/>
      <c r="CQ43" s="221"/>
      <c r="CR43" s="221"/>
      <c r="CS43" s="221"/>
      <c r="CT43" s="221"/>
      <c r="CU43" s="221"/>
      <c r="CV43" s="221"/>
      <c r="CW43" s="221"/>
      <c r="CX43" s="221"/>
      <c r="CY43" s="221"/>
      <c r="CZ43" s="221"/>
      <c r="DA43" s="221"/>
      <c r="DB43" s="221"/>
      <c r="DC43" s="221"/>
      <c r="DD43" s="221"/>
      <c r="DE43" s="221"/>
      <c r="DF43" s="221"/>
      <c r="DG43" s="221"/>
      <c r="DH43" s="221"/>
      <c r="DI43" s="221"/>
      <c r="DJ43" s="221"/>
      <c r="DK43" s="221"/>
      <c r="DL43" s="221"/>
      <c r="DM43" s="221"/>
      <c r="DN43" s="221"/>
      <c r="DO43" s="221"/>
      <c r="DP43" s="221"/>
      <c r="DQ43" s="221"/>
      <c r="DR43" s="221"/>
      <c r="DS43" s="221"/>
      <c r="DT43" s="221"/>
      <c r="DU43" s="221"/>
      <c r="DV43" s="221"/>
      <c r="DW43" s="221"/>
      <c r="DX43" s="221"/>
      <c r="DY43" s="221"/>
      <c r="DZ43" s="221"/>
      <c r="EA43" s="221"/>
      <c r="EB43" s="221"/>
      <c r="EC43" s="221"/>
      <c r="ED43" s="221"/>
      <c r="EE43" s="221"/>
      <c r="EF43" s="221"/>
      <c r="EG43" s="221"/>
      <c r="EH43" s="221"/>
      <c r="EI43" s="221"/>
      <c r="EJ43" s="221"/>
      <c r="EK43" s="221"/>
      <c r="EL43" s="221"/>
      <c r="EM43" s="221"/>
      <c r="EN43" s="221"/>
      <c r="EO43" s="221"/>
      <c r="EP43" s="221"/>
      <c r="EQ43" s="221"/>
      <c r="ER43" s="221"/>
      <c r="ES43" s="221"/>
      <c r="ET43" s="221"/>
      <c r="EU43" s="221"/>
      <c r="EV43" s="221"/>
      <c r="EW43" s="221"/>
      <c r="EX43" s="221"/>
      <c r="EY43" s="221"/>
      <c r="EZ43" s="221"/>
      <c r="FA43" s="221"/>
      <c r="FB43" s="221"/>
      <c r="FC43" s="221"/>
      <c r="FD43" s="221"/>
      <c r="FE43" s="221"/>
      <c r="FF43" s="221"/>
      <c r="FG43" s="221"/>
      <c r="FH43" s="221"/>
      <c r="FI43" s="221"/>
      <c r="FJ43" s="221"/>
      <c r="FK43" s="221"/>
      <c r="FL43" s="221"/>
      <c r="FM43" s="221"/>
      <c r="FN43" s="221"/>
      <c r="FO43" s="221"/>
      <c r="FP43" s="221"/>
      <c r="FQ43" s="221"/>
      <c r="FR43" s="221"/>
      <c r="FS43" s="221"/>
      <c r="FT43" s="221"/>
      <c r="FU43" s="221"/>
      <c r="FV43" s="221"/>
      <c r="FW43" s="221"/>
      <c r="FX43" s="221"/>
      <c r="FY43" s="221"/>
      <c r="FZ43" s="221"/>
      <c r="GA43" s="221"/>
      <c r="GB43" s="221"/>
      <c r="GC43" s="221"/>
      <c r="GD43" s="221"/>
    </row>
    <row r="44" spans="1:186" ht="16.2" customHeight="1" thickBot="1" x14ac:dyDescent="0.35">
      <c r="A44" s="790" t="s">
        <v>249</v>
      </c>
      <c r="B44" s="791"/>
      <c r="C44" s="169">
        <f>VLOOKUP($C$5,$A$100:$NR$148,Formula!C44)</f>
        <v>157</v>
      </c>
      <c r="D44" s="170">
        <f>VLOOKUP($C$5,$A$100:$NR$148,Formula!D44)</f>
        <v>0</v>
      </c>
      <c r="E44" s="170">
        <f>VLOOKUP($C$5,$A$100:$NR$148,Formula!E44)</f>
        <v>93</v>
      </c>
      <c r="F44" s="170">
        <f>VLOOKUP($C$5,$A$100:$NR$148,Formula!F44)</f>
        <v>14</v>
      </c>
      <c r="G44" s="171">
        <f>VLOOKUP($C$5,$A$100:$NR$148,Formula!G44)</f>
        <v>4</v>
      </c>
      <c r="H44" s="160">
        <f t="shared" si="13"/>
        <v>268</v>
      </c>
      <c r="I44" s="232"/>
      <c r="J44" s="232"/>
      <c r="K44" s="233"/>
      <c r="L44" s="233"/>
      <c r="M44" s="231"/>
      <c r="N44" s="230"/>
      <c r="O44" s="230"/>
      <c r="BR44" s="221"/>
      <c r="BS44" s="221"/>
      <c r="BT44" s="221"/>
      <c r="BU44" s="221"/>
      <c r="BV44" s="221"/>
      <c r="BW44" s="221"/>
      <c r="BX44" s="221"/>
      <c r="BY44" s="221"/>
      <c r="BZ44" s="221"/>
      <c r="CA44" s="221"/>
      <c r="CB44" s="221"/>
      <c r="CC44" s="221"/>
      <c r="CD44" s="221"/>
      <c r="CE44" s="221"/>
      <c r="CF44" s="221"/>
      <c r="CG44" s="221"/>
      <c r="CH44" s="221"/>
      <c r="CI44" s="221"/>
      <c r="CJ44" s="221"/>
      <c r="CK44" s="221"/>
      <c r="CL44" s="221"/>
      <c r="CM44" s="221"/>
      <c r="CN44" s="221"/>
      <c r="CO44" s="221"/>
      <c r="CP44" s="221"/>
      <c r="CQ44" s="221"/>
      <c r="CR44" s="221"/>
      <c r="CS44" s="221"/>
      <c r="CT44" s="221"/>
      <c r="CU44" s="221"/>
      <c r="CV44" s="221"/>
      <c r="CW44" s="221"/>
      <c r="CX44" s="221"/>
      <c r="CY44" s="221"/>
      <c r="CZ44" s="221"/>
      <c r="DA44" s="221"/>
      <c r="DB44" s="221"/>
      <c r="DC44" s="221"/>
      <c r="DD44" s="221"/>
      <c r="DE44" s="221"/>
      <c r="DF44" s="221"/>
      <c r="DG44" s="221"/>
      <c r="DH44" s="221"/>
      <c r="DI44" s="221"/>
      <c r="DJ44" s="221"/>
      <c r="DK44" s="221"/>
      <c r="DL44" s="221"/>
      <c r="DM44" s="221"/>
      <c r="DN44" s="221"/>
      <c r="DO44" s="221"/>
      <c r="DP44" s="221"/>
      <c r="DQ44" s="221"/>
      <c r="DR44" s="221"/>
      <c r="DS44" s="221"/>
      <c r="DT44" s="221"/>
      <c r="DU44" s="221"/>
      <c r="DV44" s="221"/>
      <c r="DW44" s="221"/>
      <c r="DX44" s="221"/>
      <c r="DY44" s="221"/>
      <c r="DZ44" s="221"/>
      <c r="EA44" s="221"/>
      <c r="EB44" s="221"/>
      <c r="EC44" s="221"/>
      <c r="ED44" s="221"/>
      <c r="EE44" s="221"/>
      <c r="EF44" s="221"/>
      <c r="EG44" s="221"/>
      <c r="EH44" s="221"/>
      <c r="EI44" s="221"/>
      <c r="EJ44" s="221"/>
      <c r="EK44" s="221"/>
      <c r="EL44" s="221"/>
      <c r="EM44" s="221"/>
      <c r="EN44" s="221"/>
      <c r="EO44" s="221"/>
      <c r="EP44" s="221"/>
      <c r="EQ44" s="221"/>
      <c r="ER44" s="221"/>
      <c r="ES44" s="221"/>
      <c r="ET44" s="221"/>
      <c r="EU44" s="221"/>
      <c r="EV44" s="221"/>
      <c r="EW44" s="221"/>
      <c r="EX44" s="221"/>
      <c r="EY44" s="221"/>
      <c r="EZ44" s="221"/>
      <c r="FA44" s="221"/>
      <c r="FB44" s="221"/>
      <c r="FC44" s="221"/>
      <c r="FD44" s="221"/>
      <c r="FE44" s="221"/>
      <c r="FF44" s="221"/>
      <c r="FG44" s="221"/>
      <c r="FH44" s="221"/>
      <c r="FI44" s="221"/>
      <c r="FJ44" s="221"/>
      <c r="FK44" s="221"/>
      <c r="FL44" s="221"/>
      <c r="FM44" s="221"/>
      <c r="FN44" s="221"/>
      <c r="FO44" s="221"/>
      <c r="FP44" s="221"/>
      <c r="FQ44" s="221"/>
      <c r="FR44" s="221"/>
      <c r="FS44" s="221"/>
      <c r="FT44" s="221"/>
      <c r="FU44" s="221"/>
      <c r="FV44" s="221"/>
      <c r="FW44" s="221"/>
      <c r="FX44" s="221"/>
      <c r="FY44" s="221"/>
      <c r="FZ44" s="221"/>
      <c r="GA44" s="221"/>
      <c r="GB44" s="221"/>
      <c r="GC44" s="221"/>
      <c r="GD44" s="221"/>
    </row>
    <row r="45" spans="1:186" ht="16.2" customHeight="1" x14ac:dyDescent="0.25">
      <c r="H45" s="232"/>
      <c r="I45" s="232"/>
      <c r="J45" s="232"/>
      <c r="K45" s="233"/>
      <c r="L45" s="233"/>
      <c r="M45" s="231"/>
      <c r="N45" s="230"/>
      <c r="O45" s="230"/>
      <c r="BR45" s="221"/>
      <c r="BS45" s="221"/>
      <c r="BT45" s="221"/>
      <c r="BU45" s="221"/>
      <c r="BV45" s="221"/>
      <c r="BW45" s="221"/>
      <c r="BX45" s="221"/>
      <c r="BY45" s="221"/>
      <c r="BZ45" s="221"/>
      <c r="CA45" s="221"/>
      <c r="CB45" s="221"/>
      <c r="CC45" s="221"/>
      <c r="CD45" s="221"/>
      <c r="CE45" s="221"/>
      <c r="CF45" s="221"/>
      <c r="CG45" s="221"/>
      <c r="CH45" s="221"/>
      <c r="CI45" s="221"/>
      <c r="CJ45" s="221"/>
      <c r="CK45" s="221"/>
      <c r="CL45" s="221"/>
      <c r="CM45" s="221"/>
      <c r="CN45" s="221"/>
      <c r="CO45" s="221"/>
      <c r="CP45" s="221"/>
      <c r="CQ45" s="221"/>
      <c r="CR45" s="221"/>
      <c r="CS45" s="221"/>
      <c r="CT45" s="221"/>
      <c r="CU45" s="221"/>
      <c r="CV45" s="221"/>
      <c r="CW45" s="221"/>
      <c r="CX45" s="221"/>
      <c r="CY45" s="221"/>
      <c r="CZ45" s="221"/>
      <c r="DA45" s="221"/>
      <c r="DB45" s="221"/>
      <c r="DC45" s="221"/>
      <c r="DD45" s="221"/>
      <c r="DE45" s="221"/>
      <c r="DF45" s="221"/>
      <c r="DG45" s="221"/>
      <c r="DH45" s="221"/>
      <c r="DI45" s="221"/>
      <c r="DJ45" s="221"/>
      <c r="DK45" s="221"/>
      <c r="DL45" s="221"/>
      <c r="DM45" s="221"/>
      <c r="DN45" s="221"/>
      <c r="DO45" s="221"/>
      <c r="DP45" s="221"/>
      <c r="DQ45" s="221"/>
      <c r="DR45" s="221"/>
      <c r="DS45" s="221"/>
      <c r="DT45" s="221"/>
      <c r="DU45" s="221"/>
      <c r="DV45" s="221"/>
      <c r="DW45" s="221"/>
      <c r="DX45" s="221"/>
      <c r="DY45" s="221"/>
      <c r="DZ45" s="221"/>
      <c r="EA45" s="221"/>
      <c r="EB45" s="221"/>
      <c r="EC45" s="221"/>
      <c r="ED45" s="221"/>
      <c r="EE45" s="221"/>
      <c r="EF45" s="221"/>
      <c r="EG45" s="221"/>
      <c r="EH45" s="221"/>
      <c r="EI45" s="221"/>
      <c r="EJ45" s="221"/>
      <c r="EK45" s="221"/>
      <c r="EL45" s="221"/>
      <c r="EM45" s="221"/>
      <c r="EN45" s="221"/>
      <c r="EO45" s="221"/>
      <c r="EP45" s="221"/>
      <c r="EQ45" s="221"/>
      <c r="ER45" s="221"/>
      <c r="ES45" s="221"/>
      <c r="ET45" s="221"/>
      <c r="EU45" s="221"/>
      <c r="EV45" s="221"/>
      <c r="EW45" s="221"/>
      <c r="EX45" s="221"/>
      <c r="EY45" s="221"/>
      <c r="EZ45" s="221"/>
      <c r="FA45" s="221"/>
      <c r="FB45" s="221"/>
      <c r="FC45" s="221"/>
      <c r="FD45" s="221"/>
      <c r="FE45" s="221"/>
      <c r="FF45" s="221"/>
      <c r="FG45" s="221"/>
      <c r="FH45" s="221"/>
      <c r="FI45" s="221"/>
      <c r="FJ45" s="221"/>
      <c r="FK45" s="221"/>
      <c r="FL45" s="221"/>
      <c r="FM45" s="221"/>
      <c r="FN45" s="221"/>
      <c r="FO45" s="221"/>
      <c r="FP45" s="221"/>
      <c r="FQ45" s="221"/>
      <c r="FR45" s="221"/>
      <c r="FS45" s="221"/>
      <c r="FT45" s="221"/>
      <c r="FU45" s="221"/>
      <c r="FV45" s="221"/>
      <c r="FW45" s="221"/>
      <c r="FX45" s="221"/>
      <c r="FY45" s="221"/>
      <c r="FZ45" s="221"/>
      <c r="GA45" s="221"/>
      <c r="GB45" s="221"/>
      <c r="GC45" s="221"/>
      <c r="GD45" s="221"/>
    </row>
    <row r="46" spans="1:186" s="230" customFormat="1" ht="16.2" customHeight="1" thickBot="1" x14ac:dyDescent="0.3">
      <c r="A46" s="234" t="s">
        <v>184</v>
      </c>
      <c r="B46" s="234"/>
      <c r="C46" s="235"/>
      <c r="D46" s="235"/>
      <c r="E46" s="235"/>
      <c r="F46" s="235"/>
      <c r="G46" s="235"/>
      <c r="H46" s="235"/>
      <c r="I46" s="235"/>
      <c r="J46" s="235"/>
      <c r="K46" s="235"/>
      <c r="L46" s="235"/>
      <c r="M46" s="235"/>
      <c r="R46" s="231"/>
      <c r="S46" s="231"/>
      <c r="T46" s="231"/>
      <c r="U46" s="231"/>
    </row>
    <row r="47" spans="1:186" s="221" customFormat="1" ht="16.2" customHeight="1" x14ac:dyDescent="0.25">
      <c r="A47" s="776" t="s">
        <v>153</v>
      </c>
      <c r="B47" s="777"/>
      <c r="C47" s="757" t="s">
        <v>17</v>
      </c>
      <c r="D47" s="758"/>
      <c r="E47" s="759"/>
      <c r="H47" s="725" t="s">
        <v>163</v>
      </c>
      <c r="I47" s="726"/>
      <c r="J47" s="726"/>
      <c r="K47" s="710" t="s">
        <v>17</v>
      </c>
      <c r="L47" s="711"/>
      <c r="M47" s="712"/>
      <c r="R47" s="222"/>
      <c r="S47" s="222"/>
      <c r="T47" s="222"/>
      <c r="U47" s="222"/>
    </row>
    <row r="48" spans="1:186" s="221" customFormat="1" ht="16.2" customHeight="1" thickBot="1" x14ac:dyDescent="0.3">
      <c r="A48" s="778"/>
      <c r="B48" s="779"/>
      <c r="C48" s="306" t="s">
        <v>154</v>
      </c>
      <c r="D48" s="307" t="s">
        <v>155</v>
      </c>
      <c r="E48" s="308" t="s">
        <v>156</v>
      </c>
      <c r="F48" s="236"/>
      <c r="G48" s="236"/>
      <c r="H48" s="727"/>
      <c r="I48" s="728"/>
      <c r="J48" s="728"/>
      <c r="K48" s="345" t="s">
        <v>154</v>
      </c>
      <c r="L48" s="346" t="s">
        <v>155</v>
      </c>
      <c r="M48" s="347" t="s">
        <v>156</v>
      </c>
      <c r="R48" s="222"/>
      <c r="S48" s="222"/>
      <c r="T48" s="222"/>
      <c r="U48" s="222"/>
    </row>
    <row r="49" spans="1:21" s="221" customFormat="1" ht="16.2" customHeight="1" thickBot="1" x14ac:dyDescent="0.3">
      <c r="A49" s="780" t="s">
        <v>157</v>
      </c>
      <c r="B49" s="781"/>
      <c r="C49" s="309">
        <f>+C50+C59+C66+C72+C81</f>
        <v>5534</v>
      </c>
      <c r="D49" s="310">
        <f>+D50+D59+D66+D72+D81</f>
        <v>10954</v>
      </c>
      <c r="E49" s="311">
        <f>+E50+E59+E66+E72+E81</f>
        <v>20844</v>
      </c>
      <c r="F49" s="237"/>
      <c r="G49" s="237"/>
      <c r="H49" s="713" t="s">
        <v>164</v>
      </c>
      <c r="I49" s="714"/>
      <c r="J49" s="714"/>
      <c r="K49" s="348">
        <f>SUM(K50:K59)</f>
        <v>228</v>
      </c>
      <c r="L49" s="349">
        <f t="shared" ref="L49:M49" si="14">SUM(L50:L59)</f>
        <v>293</v>
      </c>
      <c r="M49" s="350">
        <f t="shared" si="14"/>
        <v>1031</v>
      </c>
      <c r="R49" s="222"/>
      <c r="S49" s="222"/>
      <c r="T49" s="222"/>
      <c r="U49" s="222"/>
    </row>
    <row r="50" spans="1:21" s="221" customFormat="1" ht="16.2" customHeight="1" thickBot="1" x14ac:dyDescent="0.3">
      <c r="A50" s="774" t="s">
        <v>159</v>
      </c>
      <c r="B50" s="775"/>
      <c r="C50" s="312">
        <f>SUM(C51:C58)</f>
        <v>1460</v>
      </c>
      <c r="D50" s="313">
        <f>SUM(D51:D58)</f>
        <v>1962</v>
      </c>
      <c r="E50" s="314">
        <f>SUM(E51:E58)</f>
        <v>3463</v>
      </c>
      <c r="F50" s="238"/>
      <c r="G50" s="238"/>
      <c r="H50" s="764" t="s">
        <v>223</v>
      </c>
      <c r="I50" s="765"/>
      <c r="J50" s="765"/>
      <c r="K50" s="315">
        <f>VLOOKUP($C$5,$A$100:$NR$148,Formula!K50)</f>
        <v>67</v>
      </c>
      <c r="L50" s="316">
        <f>VLOOKUP($C$5,$A$100:$NR$148,Formula!L50)</f>
        <v>95</v>
      </c>
      <c r="M50" s="317">
        <f>VLOOKUP($C$5,$A$100:$NR$148,Formula!M50)</f>
        <v>211</v>
      </c>
      <c r="R50" s="222"/>
      <c r="S50" s="222"/>
      <c r="T50" s="222"/>
      <c r="U50" s="222"/>
    </row>
    <row r="51" spans="1:21" s="221" customFormat="1" ht="16.2" customHeight="1" x14ac:dyDescent="0.25">
      <c r="A51" s="715" t="s">
        <v>123</v>
      </c>
      <c r="B51" s="716"/>
      <c r="C51" s="315">
        <f>VLOOKUP($C$5,$A$100:$NR$148,Formula!C51)</f>
        <v>12</v>
      </c>
      <c r="D51" s="316">
        <f>VLOOKUP($C$5,$A$100:$NR$148,Formula!D51)</f>
        <v>13</v>
      </c>
      <c r="E51" s="317">
        <f>VLOOKUP($C$5,$A$100:$NR$148,Formula!E51)</f>
        <v>217</v>
      </c>
      <c r="F51" s="237"/>
      <c r="G51" s="237"/>
      <c r="H51" s="770" t="s">
        <v>151</v>
      </c>
      <c r="I51" s="771"/>
      <c r="J51" s="771"/>
      <c r="K51" s="318">
        <f>VLOOKUP($C$5,$A$100:$NR$148,Formula!K51)</f>
        <v>67</v>
      </c>
      <c r="L51" s="319">
        <f>VLOOKUP($C$5,$A$100:$NR$148,Formula!L51)</f>
        <v>95</v>
      </c>
      <c r="M51" s="320">
        <f>VLOOKUP($C$5,$A$100:$NR$148,Formula!M51)</f>
        <v>211</v>
      </c>
      <c r="R51" s="222"/>
      <c r="S51" s="222"/>
      <c r="T51" s="222"/>
      <c r="U51" s="222"/>
    </row>
    <row r="52" spans="1:21" s="221" customFormat="1" ht="16.2" customHeight="1" x14ac:dyDescent="0.25">
      <c r="A52" s="719" t="s">
        <v>124</v>
      </c>
      <c r="B52" s="720"/>
      <c r="C52" s="318">
        <f>VLOOKUP($C$5,$A$100:$NR$148,Formula!C52)</f>
        <v>732</v>
      </c>
      <c r="D52" s="319">
        <f>VLOOKUP($C$5,$A$100:$NR$148,Formula!D52)</f>
        <v>673</v>
      </c>
      <c r="E52" s="320">
        <f>VLOOKUP($C$5,$A$100:$NR$148,Formula!E52)</f>
        <v>1043</v>
      </c>
      <c r="F52" s="237"/>
      <c r="G52" s="237"/>
      <c r="H52" s="770" t="s">
        <v>152</v>
      </c>
      <c r="I52" s="771"/>
      <c r="J52" s="771"/>
      <c r="K52" s="351">
        <f>VLOOKUP($C$5,$A$100:$NR$148,Formula!K52)</f>
        <v>66</v>
      </c>
      <c r="L52" s="319">
        <f>VLOOKUP($C$5,$A$100:$NR$148,Formula!L52)</f>
        <v>68</v>
      </c>
      <c r="M52" s="320">
        <f>VLOOKUP($C$5,$A$100:$NR$148,Formula!M52)</f>
        <v>229</v>
      </c>
      <c r="R52" s="222"/>
      <c r="S52" s="222"/>
      <c r="T52" s="222"/>
      <c r="U52" s="222"/>
    </row>
    <row r="53" spans="1:21" s="221" customFormat="1" ht="16.2" customHeight="1" x14ac:dyDescent="0.25">
      <c r="A53" s="719" t="s">
        <v>125</v>
      </c>
      <c r="B53" s="720"/>
      <c r="C53" s="318">
        <f>VLOOKUP($C$5,$A$100:$NR$148,Formula!C53)</f>
        <v>150</v>
      </c>
      <c r="D53" s="319">
        <f>VLOOKUP($C$5,$A$100:$NR$148,Formula!D53)</f>
        <v>374</v>
      </c>
      <c r="E53" s="320">
        <f>VLOOKUP($C$5,$A$100:$NR$148,Formula!E53)</f>
        <v>387</v>
      </c>
      <c r="F53" s="237"/>
      <c r="G53" s="237"/>
      <c r="H53" s="770" t="s">
        <v>149</v>
      </c>
      <c r="I53" s="771"/>
      <c r="J53" s="771"/>
      <c r="K53" s="318">
        <f>VLOOKUP($C$5,$A$100:$NR$148,Formula!K53)</f>
        <v>28</v>
      </c>
      <c r="L53" s="319">
        <f>VLOOKUP($C$5,$A$100:$NR$148,Formula!L53)</f>
        <v>33</v>
      </c>
      <c r="M53" s="320">
        <f>VLOOKUP($C$5,$A$100:$NR$148,Formula!M53)</f>
        <v>54</v>
      </c>
      <c r="R53" s="222"/>
      <c r="S53" s="222"/>
      <c r="T53" s="222"/>
      <c r="U53" s="222"/>
    </row>
    <row r="54" spans="1:21" s="221" customFormat="1" ht="16.2" customHeight="1" x14ac:dyDescent="0.25">
      <c r="A54" s="719" t="s">
        <v>126</v>
      </c>
      <c r="B54" s="720"/>
      <c r="C54" s="318">
        <f>VLOOKUP($C$5,$A$100:$NR$148,Formula!C54)</f>
        <v>4</v>
      </c>
      <c r="D54" s="319">
        <f>VLOOKUP($C$5,$A$100:$NR$148,Formula!D54)</f>
        <v>9</v>
      </c>
      <c r="E54" s="320">
        <f>VLOOKUP($C$5,$A$100:$NR$148,Formula!E54)</f>
        <v>123</v>
      </c>
      <c r="F54" s="237"/>
      <c r="G54" s="237"/>
      <c r="H54" s="770" t="s">
        <v>150</v>
      </c>
      <c r="I54" s="771"/>
      <c r="J54" s="771"/>
      <c r="K54" s="318">
        <f>VLOOKUP($C$5,$A$100:$NR$148,Formula!K54)</f>
        <v>0</v>
      </c>
      <c r="L54" s="319">
        <f>VLOOKUP($C$5,$A$100:$NR$148,Formula!L54)</f>
        <v>2</v>
      </c>
      <c r="M54" s="320">
        <f>VLOOKUP($C$5,$A$100:$NR$148,Formula!M54)</f>
        <v>36</v>
      </c>
      <c r="R54" s="222"/>
      <c r="S54" s="222"/>
      <c r="T54" s="222"/>
      <c r="U54" s="222"/>
    </row>
    <row r="55" spans="1:21" s="221" customFormat="1" ht="16.2" customHeight="1" x14ac:dyDescent="0.25">
      <c r="A55" s="719" t="s">
        <v>127</v>
      </c>
      <c r="B55" s="720"/>
      <c r="C55" s="318">
        <f>VLOOKUP($C$5,$A$100:$NR$148,Formula!C55)</f>
        <v>135</v>
      </c>
      <c r="D55" s="319">
        <f>VLOOKUP($C$5,$A$100:$NR$148,Formula!D55)</f>
        <v>195</v>
      </c>
      <c r="E55" s="320">
        <f>VLOOKUP($C$5,$A$100:$NR$148,Formula!E55)</f>
        <v>239</v>
      </c>
      <c r="F55" s="237"/>
      <c r="G55" s="237"/>
      <c r="H55" s="770" t="s">
        <v>250</v>
      </c>
      <c r="I55" s="771"/>
      <c r="J55" s="771"/>
      <c r="K55" s="318">
        <f>VLOOKUP($C$5,$A$100:$NR$148,Formula!K55)</f>
        <v>0</v>
      </c>
      <c r="L55" s="319">
        <f>VLOOKUP($C$5,$A$100:$NR$148,Formula!L55)</f>
        <v>0</v>
      </c>
      <c r="M55" s="320">
        <f>VLOOKUP($C$5,$A$100:$NR$148,Formula!M55)</f>
        <v>145</v>
      </c>
      <c r="R55" s="222"/>
      <c r="S55" s="222"/>
      <c r="T55" s="222"/>
      <c r="U55" s="222"/>
    </row>
    <row r="56" spans="1:21" s="221" customFormat="1" ht="16.2" customHeight="1" x14ac:dyDescent="0.25">
      <c r="A56" s="719" t="s">
        <v>128</v>
      </c>
      <c r="B56" s="720"/>
      <c r="C56" s="318">
        <f>VLOOKUP($C$5,$A$100:$NR$148,Formula!C56)</f>
        <v>63</v>
      </c>
      <c r="D56" s="319">
        <f>VLOOKUP($C$5,$A$100:$NR$148,Formula!D56)</f>
        <v>66</v>
      </c>
      <c r="E56" s="320">
        <f>VLOOKUP($C$5,$A$100:$NR$148,Formula!E56)</f>
        <v>106</v>
      </c>
      <c r="F56" s="237"/>
      <c r="G56" s="237"/>
      <c r="H56" s="770" t="s">
        <v>209</v>
      </c>
      <c r="I56" s="771"/>
      <c r="J56" s="771"/>
      <c r="K56" s="318">
        <f>VLOOKUP($C$5,$A$100:$NR$148,Formula!K56)</f>
        <v>0</v>
      </c>
      <c r="L56" s="319">
        <f>VLOOKUP($C$5,$A$100:$NR$148,Formula!L56)</f>
        <v>0</v>
      </c>
      <c r="M56" s="320">
        <f>VLOOKUP($C$5,$A$100:$NR$148,Formula!M56)</f>
        <v>24</v>
      </c>
      <c r="N56" s="230"/>
      <c r="R56" s="222"/>
      <c r="S56" s="222"/>
      <c r="T56" s="222"/>
      <c r="U56" s="222"/>
    </row>
    <row r="57" spans="1:21" s="221" customFormat="1" ht="16.2" customHeight="1" x14ac:dyDescent="0.25">
      <c r="A57" s="719" t="s">
        <v>129</v>
      </c>
      <c r="B57" s="720"/>
      <c r="C57" s="318">
        <f>VLOOKUP($C$5,$A$100:$NR$148,Formula!C57)</f>
        <v>12</v>
      </c>
      <c r="D57" s="319">
        <f>VLOOKUP($C$5,$A$100:$NR$148,Formula!D57)</f>
        <v>12</v>
      </c>
      <c r="E57" s="320">
        <f>VLOOKUP($C$5,$A$100:$NR$148,Formula!E57)</f>
        <v>177</v>
      </c>
      <c r="F57" s="237"/>
      <c r="G57" s="237"/>
      <c r="H57" s="770" t="s">
        <v>210</v>
      </c>
      <c r="I57" s="771"/>
      <c r="J57" s="771"/>
      <c r="K57" s="318">
        <f>VLOOKUP($C$5,$A$100:$NR$148,Formula!K57)</f>
        <v>0</v>
      </c>
      <c r="L57" s="319">
        <f>VLOOKUP($C$5,$A$100:$NR$148,Formula!L57)</f>
        <v>0</v>
      </c>
      <c r="M57" s="320">
        <f>VLOOKUP($C$5,$A$100:$NR$148,Formula!M57)</f>
        <v>73</v>
      </c>
      <c r="N57" s="230"/>
      <c r="R57" s="222"/>
      <c r="S57" s="222"/>
      <c r="T57" s="222"/>
      <c r="U57" s="222"/>
    </row>
    <row r="58" spans="1:21" s="221" customFormat="1" ht="16.2" customHeight="1" thickBot="1" x14ac:dyDescent="0.3">
      <c r="A58" s="772" t="s">
        <v>130</v>
      </c>
      <c r="B58" s="773"/>
      <c r="C58" s="321">
        <f>VLOOKUP($C$5,$A$100:$NR$148,Formula!C58)</f>
        <v>352</v>
      </c>
      <c r="D58" s="322">
        <f>VLOOKUP($C$5,$A$100:$NR$148,Formula!D58)</f>
        <v>620</v>
      </c>
      <c r="E58" s="323">
        <f>VLOOKUP($C$5,$A$100:$NR$148,Formula!E58)</f>
        <v>1171</v>
      </c>
      <c r="F58" s="237"/>
      <c r="G58" s="237"/>
      <c r="H58" s="770" t="s">
        <v>211</v>
      </c>
      <c r="I58" s="771"/>
      <c r="J58" s="771"/>
      <c r="K58" s="318">
        <f>VLOOKUP($C$5,$A$100:$NR$148,Formula!K58)</f>
        <v>0</v>
      </c>
      <c r="L58" s="319">
        <f>VLOOKUP($C$5,$A$100:$NR$148,Formula!L58)</f>
        <v>0</v>
      </c>
      <c r="M58" s="320">
        <f>VLOOKUP($C$5,$A$100:$NR$148,Formula!M58)</f>
        <v>16</v>
      </c>
      <c r="N58" s="230"/>
      <c r="R58" s="222"/>
      <c r="S58" s="222"/>
      <c r="T58" s="222"/>
      <c r="U58" s="222"/>
    </row>
    <row r="59" spans="1:21" s="221" customFormat="1" ht="16.2" customHeight="1" thickBot="1" x14ac:dyDescent="0.3">
      <c r="A59" s="713" t="s">
        <v>165</v>
      </c>
      <c r="B59" s="714"/>
      <c r="C59" s="324">
        <f>SUM(C60:C65)</f>
        <v>2911</v>
      </c>
      <c r="D59" s="325">
        <f>SUM(D60:D65)</f>
        <v>5607</v>
      </c>
      <c r="E59" s="326">
        <f>SUM(E60:E65)</f>
        <v>4841</v>
      </c>
      <c r="F59" s="238"/>
      <c r="G59" s="238"/>
      <c r="H59" s="751" t="s">
        <v>212</v>
      </c>
      <c r="I59" s="752"/>
      <c r="J59" s="752"/>
      <c r="K59" s="321">
        <f>VLOOKUP($C$5,$A$100:$NR$148,Formula!K59)</f>
        <v>0</v>
      </c>
      <c r="L59" s="322">
        <f>VLOOKUP($C$5,$A$100:$NR$148,Formula!L59)</f>
        <v>0</v>
      </c>
      <c r="M59" s="323">
        <f>VLOOKUP($C$5,$A$100:$NR$148,Formula!M59)</f>
        <v>32</v>
      </c>
      <c r="N59" s="230"/>
      <c r="R59" s="222"/>
      <c r="S59" s="222"/>
      <c r="T59" s="222"/>
      <c r="U59" s="222"/>
    </row>
    <row r="60" spans="1:21" s="221" customFormat="1" ht="16.2" customHeight="1" x14ac:dyDescent="0.3">
      <c r="A60" s="715" t="s">
        <v>131</v>
      </c>
      <c r="B60" s="716"/>
      <c r="C60" s="315">
        <f>VLOOKUP($C$5,$A$100:$NR$148,Formula!C60)</f>
        <v>1213</v>
      </c>
      <c r="D60" s="316">
        <f>VLOOKUP($C$5,$A$100:$NR$148,Formula!D60)</f>
        <v>1926</v>
      </c>
      <c r="E60" s="317">
        <f>VLOOKUP($C$5,$A$100:$NR$148,Formula!E60)</f>
        <v>2250</v>
      </c>
      <c r="F60" s="237"/>
      <c r="G60" s="237"/>
      <c r="H60" s="239" t="s">
        <v>166</v>
      </c>
      <c r="I60" s="224"/>
      <c r="J60" s="224"/>
      <c r="K60" s="224"/>
      <c r="L60" s="224"/>
      <c r="M60" s="224"/>
      <c r="R60" s="222"/>
      <c r="S60" s="222"/>
      <c r="T60" s="222"/>
      <c r="U60" s="222"/>
    </row>
    <row r="61" spans="1:21" s="221" customFormat="1" ht="16.2" customHeight="1" thickBot="1" x14ac:dyDescent="0.35">
      <c r="A61" s="719" t="s">
        <v>132</v>
      </c>
      <c r="B61" s="720"/>
      <c r="C61" s="318">
        <f>VLOOKUP($C$5,$A$100:$NR$148,Formula!C61)</f>
        <v>417</v>
      </c>
      <c r="D61" s="319">
        <f>VLOOKUP($C$5,$A$100:$NR$148,Formula!D61)</f>
        <v>943</v>
      </c>
      <c r="E61" s="320">
        <f>VLOOKUP($C$5,$A$100:$NR$148,Formula!E61)</f>
        <v>826</v>
      </c>
      <c r="F61" s="237"/>
      <c r="G61" s="237"/>
      <c r="H61" s="352"/>
      <c r="I61" s="224"/>
      <c r="J61" s="224"/>
      <c r="K61" s="224"/>
      <c r="L61" s="224"/>
      <c r="M61" s="224"/>
      <c r="R61" s="222"/>
      <c r="S61" s="222"/>
      <c r="T61" s="222"/>
      <c r="U61" s="222"/>
    </row>
    <row r="62" spans="1:21" s="221" customFormat="1" ht="16.2" customHeight="1" x14ac:dyDescent="0.25">
      <c r="A62" s="719" t="s">
        <v>133</v>
      </c>
      <c r="B62" s="720"/>
      <c r="C62" s="318">
        <f>VLOOKUP($C$5,$A$100:$NR$148,Formula!C62)</f>
        <v>186</v>
      </c>
      <c r="D62" s="319">
        <f>VLOOKUP($C$5,$A$100:$NR$148,Formula!D62)</f>
        <v>161</v>
      </c>
      <c r="E62" s="320">
        <f>VLOOKUP($C$5,$A$100:$NR$148,Formula!E62)</f>
        <v>320</v>
      </c>
      <c r="F62" s="237"/>
      <c r="G62" s="237"/>
      <c r="H62" s="766" t="s">
        <v>168</v>
      </c>
      <c r="I62" s="767"/>
      <c r="J62" s="767"/>
      <c r="K62" s="757" t="s">
        <v>17</v>
      </c>
      <c r="L62" s="758"/>
      <c r="M62" s="759"/>
      <c r="R62" s="222"/>
      <c r="S62" s="222"/>
      <c r="T62" s="222"/>
      <c r="U62" s="222"/>
    </row>
    <row r="63" spans="1:21" s="221" customFormat="1" ht="16.2" customHeight="1" thickBot="1" x14ac:dyDescent="0.3">
      <c r="A63" s="760" t="s">
        <v>255</v>
      </c>
      <c r="B63" s="761"/>
      <c r="C63" s="318">
        <f>VLOOKUP($C$5,$A$100:$NR$148,Formula!C63)</f>
        <v>495</v>
      </c>
      <c r="D63" s="319">
        <f>VLOOKUP($C$5,$A$100:$NR$148,Formula!D63)</f>
        <v>1429</v>
      </c>
      <c r="E63" s="320">
        <f>VLOOKUP($C$5,$A$100:$NR$148,Formula!E63)</f>
        <v>844</v>
      </c>
      <c r="F63" s="237"/>
      <c r="G63" s="237"/>
      <c r="H63" s="768"/>
      <c r="I63" s="769"/>
      <c r="J63" s="769"/>
      <c r="K63" s="353" t="s">
        <v>154</v>
      </c>
      <c r="L63" s="354" t="s">
        <v>155</v>
      </c>
      <c r="M63" s="355" t="s">
        <v>156</v>
      </c>
      <c r="R63" s="222"/>
      <c r="S63" s="222"/>
      <c r="T63" s="222"/>
      <c r="U63" s="222"/>
    </row>
    <row r="64" spans="1:21" s="221" customFormat="1" ht="16.2" customHeight="1" thickBot="1" x14ac:dyDescent="0.3">
      <c r="A64" s="721" t="s">
        <v>134</v>
      </c>
      <c r="B64" s="722"/>
      <c r="C64" s="327">
        <f>VLOOKUP($C$5,$A$100:$NR$148,Formula!C64)</f>
        <v>11</v>
      </c>
      <c r="D64" s="328">
        <f>VLOOKUP($C$5,$A$100:$NR$148,Formula!D64)</f>
        <v>70</v>
      </c>
      <c r="E64" s="329">
        <f>VLOOKUP($C$5,$A$100:$NR$148,Formula!E64)</f>
        <v>47</v>
      </c>
      <c r="F64" s="237"/>
      <c r="G64" s="237"/>
      <c r="H64" s="762" t="s">
        <v>169</v>
      </c>
      <c r="I64" s="763"/>
      <c r="J64" s="763"/>
      <c r="K64" s="348">
        <f>SUM(K65:K66)</f>
        <v>6954</v>
      </c>
      <c r="L64" s="349">
        <f t="shared" ref="L64:M64" si="15">SUM(L65:L66)</f>
        <v>150</v>
      </c>
      <c r="M64" s="350">
        <f t="shared" si="15"/>
        <v>0</v>
      </c>
      <c r="R64" s="222"/>
      <c r="S64" s="222"/>
      <c r="T64" s="222"/>
      <c r="U64" s="222"/>
    </row>
    <row r="65" spans="1:21" s="221" customFormat="1" ht="16.2" customHeight="1" thickBot="1" x14ac:dyDescent="0.3">
      <c r="A65" s="721" t="s">
        <v>130</v>
      </c>
      <c r="B65" s="722"/>
      <c r="C65" s="327">
        <f>VLOOKUP($C$5,$A$100:$NR$148,Formula!C65)</f>
        <v>589</v>
      </c>
      <c r="D65" s="328">
        <f>VLOOKUP($C$5,$A$100:$NR$148,Formula!D65)</f>
        <v>1078</v>
      </c>
      <c r="E65" s="329">
        <f>VLOOKUP($C$5,$A$100:$NR$148,Formula!E65)</f>
        <v>554</v>
      </c>
      <c r="F65" s="237"/>
      <c r="G65" s="237"/>
      <c r="H65" s="764" t="s">
        <v>170</v>
      </c>
      <c r="I65" s="765"/>
      <c r="J65" s="765"/>
      <c r="K65" s="315">
        <f>VLOOKUP($C$5,$A$100:$NR$148,Formula!K65)</f>
        <v>4272</v>
      </c>
      <c r="L65" s="316">
        <f>VLOOKUP($C$5,$A$100:$NR$148,Formula!L65)</f>
        <v>0</v>
      </c>
      <c r="M65" s="317">
        <f>VLOOKUP($C$5,$A$100:$NR$148,Formula!M65)</f>
        <v>0</v>
      </c>
      <c r="R65" s="222"/>
      <c r="S65" s="222"/>
      <c r="T65" s="222"/>
      <c r="U65" s="222"/>
    </row>
    <row r="66" spans="1:21" s="221" customFormat="1" ht="16.2" customHeight="1" thickBot="1" x14ac:dyDescent="0.3">
      <c r="A66" s="713" t="s">
        <v>167</v>
      </c>
      <c r="B66" s="714"/>
      <c r="C66" s="330">
        <f>SUM(C67:C90)</f>
        <v>878</v>
      </c>
      <c r="D66" s="331">
        <f>SUM(D67:D90)</f>
        <v>2529</v>
      </c>
      <c r="E66" s="332">
        <f>SUM(E67:E90)</f>
        <v>9509</v>
      </c>
      <c r="F66" s="237"/>
      <c r="G66" s="237"/>
      <c r="H66" s="751" t="s">
        <v>251</v>
      </c>
      <c r="I66" s="752"/>
      <c r="J66" s="752"/>
      <c r="K66" s="321">
        <f>VLOOKUP($C$5,$A$100:$NR$148,Formula!K66)</f>
        <v>2682</v>
      </c>
      <c r="L66" s="322">
        <f>VLOOKUP($C$5,$A$100:$NR$148,Formula!L66)</f>
        <v>150</v>
      </c>
      <c r="M66" s="323">
        <f>VLOOKUP($C$5,$A$100:$NR$148,Formula!M66)</f>
        <v>0</v>
      </c>
      <c r="R66" s="222"/>
      <c r="S66" s="222"/>
      <c r="T66" s="222"/>
      <c r="U66" s="222"/>
    </row>
    <row r="67" spans="1:21" s="221" customFormat="1" ht="16.2" customHeight="1" x14ac:dyDescent="0.25">
      <c r="A67" s="715" t="s">
        <v>135</v>
      </c>
      <c r="B67" s="716"/>
      <c r="C67" s="315">
        <f>VLOOKUP($C$5,$A$100:$NR$148,Formula!C67)</f>
        <v>14</v>
      </c>
      <c r="D67" s="316">
        <f>VLOOKUP($C$5,$A$100:$NR$148,Formula!D67)</f>
        <v>27</v>
      </c>
      <c r="E67" s="317">
        <f>VLOOKUP($C$5,$A$100:$NR$148,Formula!E67)</f>
        <v>151</v>
      </c>
      <c r="F67" s="237"/>
      <c r="G67" s="237"/>
      <c r="H67" s="239" t="s">
        <v>172</v>
      </c>
      <c r="I67" s="356"/>
      <c r="J67" s="356"/>
      <c r="K67" s="356"/>
      <c r="L67" s="356"/>
      <c r="M67" s="356"/>
      <c r="R67" s="222"/>
      <c r="S67" s="222"/>
      <c r="T67" s="222"/>
      <c r="U67" s="222"/>
    </row>
    <row r="68" spans="1:21" s="221" customFormat="1" ht="16.2" customHeight="1" thickBot="1" x14ac:dyDescent="0.35">
      <c r="A68" s="719" t="s">
        <v>136</v>
      </c>
      <c r="B68" s="720"/>
      <c r="C68" s="318">
        <f>VLOOKUP($C$5,$A$100:$NR$148,Formula!C68)</f>
        <v>2</v>
      </c>
      <c r="D68" s="319">
        <f>VLOOKUP($C$5,$A$100:$NR$148,Formula!D68)</f>
        <v>1</v>
      </c>
      <c r="E68" s="320">
        <f>VLOOKUP($C$5,$A$100:$NR$148,Formula!E68)</f>
        <v>16</v>
      </c>
      <c r="F68" s="238"/>
      <c r="G68" s="238"/>
      <c r="H68" s="224"/>
      <c r="I68" s="224"/>
      <c r="J68" s="224"/>
      <c r="K68" s="224"/>
      <c r="L68" s="224"/>
      <c r="M68" s="224"/>
      <c r="R68" s="222"/>
      <c r="S68" s="222"/>
      <c r="T68" s="222"/>
      <c r="U68" s="222"/>
    </row>
    <row r="69" spans="1:21" s="221" customFormat="1" ht="16.2" customHeight="1" x14ac:dyDescent="0.25">
      <c r="A69" s="719" t="s">
        <v>137</v>
      </c>
      <c r="B69" s="720"/>
      <c r="C69" s="318">
        <f>VLOOKUP($C$5,$A$100:$NR$148,Formula!C69)</f>
        <v>0</v>
      </c>
      <c r="D69" s="319">
        <f>VLOOKUP($C$5,$A$100:$NR$148,Formula!D69)</f>
        <v>1</v>
      </c>
      <c r="E69" s="320">
        <f>VLOOKUP($C$5,$A$100:$NR$148,Formula!E69)</f>
        <v>1188</v>
      </c>
      <c r="F69" s="237"/>
      <c r="G69" s="237"/>
      <c r="H69" s="738" t="s">
        <v>174</v>
      </c>
      <c r="I69" s="739"/>
      <c r="J69" s="753"/>
      <c r="K69" s="738" t="s">
        <v>17</v>
      </c>
      <c r="L69" s="739"/>
      <c r="M69" s="740"/>
      <c r="R69" s="222"/>
      <c r="S69" s="222"/>
      <c r="T69" s="222"/>
      <c r="U69" s="222"/>
    </row>
    <row r="70" spans="1:21" s="221" customFormat="1" ht="16.2" customHeight="1" thickBot="1" x14ac:dyDescent="0.3">
      <c r="A70" s="741" t="s">
        <v>138</v>
      </c>
      <c r="B70" s="742"/>
      <c r="C70" s="318">
        <f>VLOOKUP($C$5,$A$100:$NR$148,Formula!C70)</f>
        <v>10</v>
      </c>
      <c r="D70" s="319">
        <f>VLOOKUP($C$5,$A$100:$NR$148,Formula!D70)</f>
        <v>3</v>
      </c>
      <c r="E70" s="320">
        <f>VLOOKUP($C$5,$A$100:$NR$148,Formula!E70)</f>
        <v>244</v>
      </c>
      <c r="F70" s="237"/>
      <c r="G70" s="237"/>
      <c r="H70" s="754"/>
      <c r="I70" s="755"/>
      <c r="J70" s="756"/>
      <c r="K70" s="527" t="s">
        <v>154</v>
      </c>
      <c r="L70" s="528" t="s">
        <v>155</v>
      </c>
      <c r="M70" s="357" t="s">
        <v>156</v>
      </c>
      <c r="R70" s="222"/>
      <c r="S70" s="222"/>
      <c r="T70" s="222"/>
      <c r="U70" s="222"/>
    </row>
    <row r="71" spans="1:21" s="221" customFormat="1" ht="16.2" customHeight="1" thickBot="1" x14ac:dyDescent="0.3">
      <c r="A71" s="743" t="s">
        <v>130</v>
      </c>
      <c r="B71" s="744"/>
      <c r="C71" s="327">
        <f>VLOOKUP($C$5,$A$100:$NR$148,Formula!C71)</f>
        <v>1</v>
      </c>
      <c r="D71" s="328">
        <f>VLOOKUP($C$5,$A$100:$NR$148,Formula!D71)</f>
        <v>2</v>
      </c>
      <c r="E71" s="329">
        <f>VLOOKUP($C$5,$A$100:$NR$148,Formula!E71)</f>
        <v>586</v>
      </c>
      <c r="F71" s="237"/>
      <c r="G71" s="237"/>
      <c r="H71" s="745" t="s">
        <v>175</v>
      </c>
      <c r="I71" s="746"/>
      <c r="J71" s="747"/>
      <c r="K71" s="358">
        <f>VLOOKUP($C$5,$A$100:$NR$148,Formula!K71)</f>
        <v>6855</v>
      </c>
      <c r="L71" s="359">
        <f>VLOOKUP($C$5,$A$100:$NR$148,Formula!L71)</f>
        <v>765.75</v>
      </c>
      <c r="M71" s="360">
        <f>VLOOKUP($C$5,$A$100:$NR$148,Formula!M71)</f>
        <v>520.75</v>
      </c>
      <c r="R71" s="222"/>
      <c r="S71" s="222"/>
      <c r="T71" s="222"/>
      <c r="U71" s="222"/>
    </row>
    <row r="72" spans="1:21" s="221" customFormat="1" ht="16.2" customHeight="1" thickBot="1" x14ac:dyDescent="0.3">
      <c r="A72" s="748" t="s">
        <v>173</v>
      </c>
      <c r="B72" s="749"/>
      <c r="C72" s="330">
        <f>SUM(C73:C80)</f>
        <v>248</v>
      </c>
      <c r="D72" s="331">
        <f>SUM(D73:D80)</f>
        <v>724</v>
      </c>
      <c r="E72" s="332">
        <f>SUM(E73:E80)</f>
        <v>1759</v>
      </c>
      <c r="F72" s="237"/>
      <c r="G72" s="237"/>
      <c r="H72" s="239" t="s">
        <v>177</v>
      </c>
      <c r="I72" s="352"/>
      <c r="J72" s="352"/>
      <c r="K72" s="361"/>
      <c r="L72" s="362"/>
      <c r="M72" s="362"/>
      <c r="R72" s="222"/>
      <c r="S72" s="222"/>
      <c r="T72" s="222"/>
      <c r="U72" s="222"/>
    </row>
    <row r="73" spans="1:21" s="221" customFormat="1" ht="16.2" customHeight="1" thickBot="1" x14ac:dyDescent="0.3">
      <c r="A73" s="715" t="s">
        <v>139</v>
      </c>
      <c r="B73" s="716"/>
      <c r="C73" s="315">
        <f>VLOOKUP($C$5,$A$100:$NR$148,Formula!C73)</f>
        <v>4</v>
      </c>
      <c r="D73" s="316">
        <f>VLOOKUP($C$5,$A$100:$NR$148,Formula!D73)</f>
        <v>52</v>
      </c>
      <c r="E73" s="317">
        <f>VLOOKUP($C$5,$A$100:$NR$148,Formula!E73)</f>
        <v>227</v>
      </c>
      <c r="F73" s="237"/>
      <c r="G73" s="237"/>
      <c r="H73" s="750"/>
      <c r="I73" s="750"/>
      <c r="J73" s="750"/>
      <c r="K73" s="363"/>
      <c r="L73" s="363"/>
      <c r="M73" s="363"/>
      <c r="R73" s="222"/>
      <c r="S73" s="222"/>
      <c r="T73" s="222"/>
      <c r="U73" s="222"/>
    </row>
    <row r="74" spans="1:21" s="221" customFormat="1" ht="16.2" customHeight="1" x14ac:dyDescent="0.25">
      <c r="A74" s="719" t="s">
        <v>140</v>
      </c>
      <c r="B74" s="720"/>
      <c r="C74" s="318">
        <f>VLOOKUP($C$5,$A$100:$NR$148,Formula!C74)</f>
        <v>4</v>
      </c>
      <c r="D74" s="319">
        <f>VLOOKUP($C$5,$A$100:$NR$148,Formula!D74)</f>
        <v>9</v>
      </c>
      <c r="E74" s="320">
        <f>VLOOKUP($C$5,$A$100:$NR$148,Formula!E74)</f>
        <v>0</v>
      </c>
      <c r="F74" s="237"/>
      <c r="G74" s="237"/>
      <c r="H74" s="729" t="s">
        <v>179</v>
      </c>
      <c r="I74" s="730"/>
      <c r="J74" s="730"/>
      <c r="K74" s="733" t="s">
        <v>17</v>
      </c>
      <c r="L74" s="734"/>
      <c r="M74" s="735"/>
      <c r="N74" s="240"/>
      <c r="R74" s="222"/>
      <c r="S74" s="222"/>
      <c r="T74" s="222"/>
      <c r="U74" s="222"/>
    </row>
    <row r="75" spans="1:21" s="221" customFormat="1" ht="16.2" customHeight="1" thickBot="1" x14ac:dyDescent="0.3">
      <c r="A75" s="719" t="s">
        <v>141</v>
      </c>
      <c r="B75" s="720"/>
      <c r="C75" s="318">
        <f>VLOOKUP($C$5,$A$100:$NR$148,Formula!C75)</f>
        <v>10</v>
      </c>
      <c r="D75" s="319">
        <f>VLOOKUP($C$5,$A$100:$NR$148,Formula!D75)</f>
        <v>43</v>
      </c>
      <c r="E75" s="320">
        <f>VLOOKUP($C$5,$A$100:$NR$148,Formula!E75)</f>
        <v>161</v>
      </c>
      <c r="F75" s="237"/>
      <c r="G75" s="237"/>
      <c r="H75" s="731"/>
      <c r="I75" s="732"/>
      <c r="J75" s="732"/>
      <c r="K75" s="364" t="s">
        <v>154</v>
      </c>
      <c r="L75" s="365" t="s">
        <v>155</v>
      </c>
      <c r="M75" s="366" t="s">
        <v>156</v>
      </c>
      <c r="N75" s="240"/>
      <c r="R75" s="222"/>
      <c r="S75" s="222"/>
      <c r="T75" s="222"/>
      <c r="U75" s="222"/>
    </row>
    <row r="76" spans="1:21" s="221" customFormat="1" ht="16.2" customHeight="1" x14ac:dyDescent="0.25">
      <c r="A76" s="719" t="s">
        <v>142</v>
      </c>
      <c r="B76" s="720"/>
      <c r="C76" s="318">
        <f>VLOOKUP($C$5,$A$100:$NR$148,Formula!C76)</f>
        <v>0</v>
      </c>
      <c r="D76" s="319">
        <f>VLOOKUP($C$5,$A$100:$NR$148,Formula!D76)</f>
        <v>0</v>
      </c>
      <c r="E76" s="320">
        <f>VLOOKUP($C$5,$A$100:$NR$148,Formula!E76)</f>
        <v>1</v>
      </c>
      <c r="F76" s="237"/>
      <c r="G76" s="237"/>
      <c r="H76" s="736" t="s">
        <v>252</v>
      </c>
      <c r="I76" s="737"/>
      <c r="J76" s="737"/>
      <c r="K76" s="367">
        <f>VLOOKUP($C$5,$A$100:$NR$148,Formula!K76)</f>
        <v>3428</v>
      </c>
      <c r="L76" s="368">
        <f>VLOOKUP($C$5,$A$100:$NR$148,Formula!L76)</f>
        <v>3154</v>
      </c>
      <c r="M76" s="369">
        <f>VLOOKUP($C$5,$A$100:$NR$148,Formula!M76)</f>
        <v>13948</v>
      </c>
      <c r="R76" s="222"/>
      <c r="S76" s="222"/>
      <c r="T76" s="222"/>
      <c r="U76" s="222"/>
    </row>
    <row r="77" spans="1:21" s="221" customFormat="1" ht="16.2" customHeight="1" thickBot="1" x14ac:dyDescent="0.3">
      <c r="A77" s="719" t="s">
        <v>143</v>
      </c>
      <c r="B77" s="720"/>
      <c r="C77" s="318">
        <f>VLOOKUP($C$5,$A$100:$NR$148,Formula!C77)</f>
        <v>38</v>
      </c>
      <c r="D77" s="319">
        <f>VLOOKUP($C$5,$A$100:$NR$148,Formula!D77)</f>
        <v>161</v>
      </c>
      <c r="E77" s="320">
        <f>VLOOKUP($C$5,$A$100:$NR$148,Formula!E77)</f>
        <v>466</v>
      </c>
      <c r="F77" s="238"/>
      <c r="G77" s="238"/>
      <c r="H77" s="723" t="s">
        <v>180</v>
      </c>
      <c r="I77" s="724"/>
      <c r="J77" s="724"/>
      <c r="K77" s="370">
        <f>VLOOKUP($C$5,$A$100:$NR$148,Formula!K77)</f>
        <v>8</v>
      </c>
      <c r="L77" s="371">
        <f>VLOOKUP($C$5,$A$100:$NR$148,Formula!L77)</f>
        <v>14</v>
      </c>
      <c r="M77" s="372">
        <f>VLOOKUP($C$5,$A$100:$NR$148,Formula!M77)</f>
        <v>0</v>
      </c>
      <c r="R77" s="222"/>
      <c r="S77" s="222"/>
      <c r="T77" s="222"/>
      <c r="U77" s="222"/>
    </row>
    <row r="78" spans="1:21" s="221" customFormat="1" ht="16.2" customHeight="1" x14ac:dyDescent="0.3">
      <c r="A78" s="719" t="s">
        <v>144</v>
      </c>
      <c r="B78" s="720"/>
      <c r="C78" s="318">
        <f>VLOOKUP($C$5,$A$100:$NR$148,Formula!C78)</f>
        <v>0</v>
      </c>
      <c r="D78" s="319">
        <f>VLOOKUP($C$5,$A$100:$NR$148,Formula!D78)</f>
        <v>0</v>
      </c>
      <c r="E78" s="320">
        <f>VLOOKUP($C$5,$A$100:$NR$148,Formula!E78)</f>
        <v>68</v>
      </c>
      <c r="F78" s="237"/>
      <c r="G78" s="237"/>
      <c r="H78" s="224"/>
      <c r="I78" s="224"/>
      <c r="J78" s="224"/>
      <c r="K78" s="224"/>
      <c r="L78" s="224"/>
      <c r="M78" s="224"/>
      <c r="R78" s="222"/>
      <c r="S78" s="222"/>
      <c r="T78" s="222"/>
      <c r="U78" s="222"/>
    </row>
    <row r="79" spans="1:21" s="221" customFormat="1" ht="16.2" customHeight="1" thickBot="1" x14ac:dyDescent="0.35">
      <c r="A79" s="719" t="s">
        <v>257</v>
      </c>
      <c r="B79" s="720"/>
      <c r="C79" s="318">
        <f>VLOOKUP($C$5,$A$100:$NR$148,Formula!C79)</f>
        <v>44</v>
      </c>
      <c r="D79" s="319">
        <f>VLOOKUP($C$5,$A$100:$NR$148,Formula!D79)</f>
        <v>172</v>
      </c>
      <c r="E79" s="320">
        <f>VLOOKUP($C$5,$A$100:$NR$148,Formula!E79)</f>
        <v>398</v>
      </c>
      <c r="F79" s="237"/>
      <c r="G79" s="237"/>
      <c r="H79" s="224"/>
      <c r="I79" s="224"/>
      <c r="J79" s="224"/>
      <c r="K79" s="224"/>
      <c r="L79" s="224"/>
      <c r="M79" s="224"/>
      <c r="R79" s="222"/>
      <c r="S79" s="222"/>
      <c r="T79" s="222"/>
      <c r="U79" s="222"/>
    </row>
    <row r="80" spans="1:21" s="221" customFormat="1" ht="16.2" customHeight="1" thickBot="1" x14ac:dyDescent="0.3">
      <c r="A80" s="721" t="s">
        <v>130</v>
      </c>
      <c r="B80" s="722"/>
      <c r="C80" s="327">
        <f>VLOOKUP($C$5,$A$100:$NR$148,Formula!C80)</f>
        <v>148</v>
      </c>
      <c r="D80" s="328">
        <f>VLOOKUP($C$5,$A$100:$NR$148,Formula!D80)</f>
        <v>287</v>
      </c>
      <c r="E80" s="329">
        <f>VLOOKUP($C$5,$A$100:$NR$148,Formula!E80)</f>
        <v>438</v>
      </c>
      <c r="F80" s="237"/>
      <c r="G80" s="237"/>
      <c r="H80" s="725" t="s">
        <v>213</v>
      </c>
      <c r="I80" s="726"/>
      <c r="J80" s="726"/>
      <c r="K80" s="710" t="s">
        <v>17</v>
      </c>
      <c r="L80" s="711"/>
      <c r="M80" s="712"/>
      <c r="R80" s="222"/>
      <c r="S80" s="222"/>
      <c r="T80" s="222"/>
      <c r="U80" s="222"/>
    </row>
    <row r="81" spans="1:385" s="221" customFormat="1" ht="16.2" customHeight="1" thickBot="1" x14ac:dyDescent="0.3">
      <c r="A81" s="713" t="s">
        <v>178</v>
      </c>
      <c r="B81" s="714"/>
      <c r="C81" s="330">
        <f>SUM(C82:C84)</f>
        <v>37</v>
      </c>
      <c r="D81" s="331">
        <f>SUM(D82:D84)</f>
        <v>132</v>
      </c>
      <c r="E81" s="332">
        <f>SUM(E82:E84)</f>
        <v>1272</v>
      </c>
      <c r="F81" s="237"/>
      <c r="G81" s="237"/>
      <c r="H81" s="727"/>
      <c r="I81" s="728"/>
      <c r="J81" s="728"/>
      <c r="K81" s="345" t="s">
        <v>154</v>
      </c>
      <c r="L81" s="346" t="s">
        <v>155</v>
      </c>
      <c r="M81" s="347" t="s">
        <v>156</v>
      </c>
      <c r="R81" s="222"/>
      <c r="S81" s="222"/>
      <c r="T81" s="222"/>
      <c r="U81" s="222"/>
    </row>
    <row r="82" spans="1:385" s="221" customFormat="1" ht="16.2" customHeight="1" thickBot="1" x14ac:dyDescent="0.3">
      <c r="A82" s="715" t="s">
        <v>145</v>
      </c>
      <c r="B82" s="716"/>
      <c r="C82" s="315">
        <f>VLOOKUP($C$5,$A$100:$NR$148,Formula!C82)</f>
        <v>21</v>
      </c>
      <c r="D82" s="316">
        <f>VLOOKUP($C$5,$A$100:$NR$148,Formula!D82)</f>
        <v>52</v>
      </c>
      <c r="E82" s="317">
        <f>VLOOKUP($C$5,$A$100:$NR$148,Formula!E82)</f>
        <v>1087</v>
      </c>
      <c r="F82" s="237"/>
      <c r="G82" s="237"/>
      <c r="H82" s="717" t="s">
        <v>224</v>
      </c>
      <c r="I82" s="718"/>
      <c r="J82" s="718"/>
      <c r="K82" s="373">
        <f>VLOOKUP($C$5,$A$100:$NR$148,Formula!K82)</f>
        <v>0</v>
      </c>
      <c r="L82" s="374">
        <f>VLOOKUP($C$5,$A$100:$NR$148,Formula!L82)</f>
        <v>0</v>
      </c>
      <c r="M82" s="375">
        <f>VLOOKUP($C$5,$A$100:$NR$148,Formula!M82)</f>
        <v>0</v>
      </c>
      <c r="R82" s="222"/>
      <c r="S82" s="222"/>
      <c r="T82" s="222"/>
      <c r="U82" s="222"/>
    </row>
    <row r="83" spans="1:385" s="221" customFormat="1" ht="16.2" customHeight="1" x14ac:dyDescent="0.3">
      <c r="A83" s="719" t="s">
        <v>146</v>
      </c>
      <c r="B83" s="720"/>
      <c r="C83" s="318">
        <f>VLOOKUP($C$5,$A$100:$NR$148,Formula!C83)</f>
        <v>0</v>
      </c>
      <c r="D83" s="319">
        <f>VLOOKUP($C$5,$A$100:$NR$148,Formula!D83)</f>
        <v>12</v>
      </c>
      <c r="E83" s="320">
        <f>VLOOKUP($C$5,$A$100:$NR$148,Formula!E83)</f>
        <v>38</v>
      </c>
      <c r="F83" s="237"/>
      <c r="G83" s="237"/>
      <c r="H83" s="224"/>
      <c r="I83" s="224"/>
      <c r="J83" s="224"/>
      <c r="K83" s="224"/>
      <c r="L83" s="224"/>
      <c r="M83" s="224"/>
      <c r="R83" s="222"/>
      <c r="S83" s="222"/>
      <c r="T83" s="222"/>
      <c r="U83" s="222"/>
    </row>
    <row r="84" spans="1:385" s="221" customFormat="1" ht="16.2" customHeight="1" thickBot="1" x14ac:dyDescent="0.35">
      <c r="A84" s="721" t="s">
        <v>147</v>
      </c>
      <c r="B84" s="722"/>
      <c r="C84" s="327">
        <f>VLOOKUP($C$5,$A$100:$NR$148,Formula!C84)</f>
        <v>16</v>
      </c>
      <c r="D84" s="328">
        <f>VLOOKUP($C$5,$A$100:$NR$148,Formula!D84)</f>
        <v>68</v>
      </c>
      <c r="E84" s="329">
        <f>VLOOKUP($C$5,$A$100:$NR$148,Formula!E84)</f>
        <v>147</v>
      </c>
      <c r="F84" s="237"/>
      <c r="G84" s="237"/>
      <c r="H84" s="224"/>
      <c r="I84" s="224"/>
      <c r="J84" s="224"/>
      <c r="K84" s="224"/>
      <c r="L84" s="224"/>
      <c r="M84" s="224"/>
      <c r="R84" s="222"/>
      <c r="S84" s="222"/>
      <c r="T84" s="222"/>
      <c r="U84" s="222"/>
    </row>
    <row r="85" spans="1:385" s="221" customFormat="1" ht="16.2" customHeight="1" thickBot="1" x14ac:dyDescent="0.35">
      <c r="A85" s="679" t="s">
        <v>158</v>
      </c>
      <c r="B85" s="680"/>
      <c r="C85" s="333">
        <f>VLOOKUP($C$5,$A$100:$NR$148,Formula!C85)</f>
        <v>0</v>
      </c>
      <c r="D85" s="334">
        <f>VLOOKUP($C$5,$A$100:$NR$148,Formula!D85)</f>
        <v>0</v>
      </c>
      <c r="E85" s="335">
        <f>VLOOKUP($C$5,$A$100:$NR$148,Formula!E85)</f>
        <v>0</v>
      </c>
      <c r="F85" s="237"/>
      <c r="G85" s="237"/>
      <c r="H85" s="699" t="s">
        <v>76</v>
      </c>
      <c r="I85" s="700"/>
      <c r="J85" s="701"/>
      <c r="K85" s="529" t="s">
        <v>154</v>
      </c>
      <c r="L85" s="376" t="s">
        <v>155</v>
      </c>
      <c r="M85" s="530" t="s">
        <v>156</v>
      </c>
      <c r="R85" s="222"/>
      <c r="S85" s="222"/>
      <c r="T85" s="222"/>
      <c r="U85" s="222"/>
    </row>
    <row r="86" spans="1:385" s="221" customFormat="1" ht="16.2" customHeight="1" thickBot="1" x14ac:dyDescent="0.35">
      <c r="A86" s="702" t="s">
        <v>256</v>
      </c>
      <c r="B86" s="703"/>
      <c r="C86" s="336">
        <f>VLOOKUP($C$5,$A$100:$NR$148,Formula!C86)</f>
        <v>0</v>
      </c>
      <c r="D86" s="337">
        <f>VLOOKUP($C$5,$A$100:$NR$148,Formula!D86)</f>
        <v>0</v>
      </c>
      <c r="E86" s="338">
        <f>VLOOKUP($C$5,$A$100:$NR$148,Formula!E86)</f>
        <v>0</v>
      </c>
      <c r="F86" s="238"/>
      <c r="G86" s="238"/>
      <c r="H86" s="704" t="s">
        <v>204</v>
      </c>
      <c r="I86" s="705"/>
      <c r="J86" s="706">
        <v>0</v>
      </c>
      <c r="K86" s="377">
        <f>VLOOKUP($C$5,$A$100:$NR$148,Formula!K86)</f>
        <v>536</v>
      </c>
      <c r="L86" s="378">
        <f>VLOOKUP($C$5,$A$100:$NR$148,Formula!L86)</f>
        <v>236</v>
      </c>
      <c r="M86" s="379">
        <f>VLOOKUP($C$5,$A$100:$NR$148,Formula!M86)</f>
        <v>255</v>
      </c>
      <c r="R86" s="222"/>
      <c r="S86" s="222"/>
      <c r="T86" s="222"/>
      <c r="U86" s="222"/>
    </row>
    <row r="87" spans="1:385" s="221" customFormat="1" ht="16.2" customHeight="1" thickBot="1" x14ac:dyDescent="0.35">
      <c r="A87" s="679" t="s">
        <v>160</v>
      </c>
      <c r="B87" s="680"/>
      <c r="C87" s="333">
        <f>VLOOKUP($C$5,$A$100:$NR$148,Formula!C87)</f>
        <v>0</v>
      </c>
      <c r="D87" s="334">
        <f>VLOOKUP($C$5,$A$100:$NR$148,Formula!D87)</f>
        <v>0</v>
      </c>
      <c r="E87" s="335">
        <f>VLOOKUP($C$5,$A$100:$NR$148,Formula!E87)</f>
        <v>0</v>
      </c>
      <c r="F87" s="237"/>
      <c r="G87" s="237"/>
      <c r="H87" s="707" t="s">
        <v>214</v>
      </c>
      <c r="I87" s="708"/>
      <c r="J87" s="709">
        <v>0</v>
      </c>
      <c r="K87" s="167">
        <f>VLOOKUP($C$5,$A$100:$NR$148,Formula!K87)</f>
        <v>6362</v>
      </c>
      <c r="L87" s="380">
        <f>VLOOKUP($C$5,$A$100:$NR$148,Formula!L87)</f>
        <v>2633</v>
      </c>
      <c r="M87" s="381">
        <f>VLOOKUP($C$5,$A$100:$NR$148,Formula!M87)</f>
        <v>743</v>
      </c>
      <c r="R87" s="222"/>
      <c r="S87" s="222"/>
      <c r="T87" s="222"/>
      <c r="U87" s="222"/>
    </row>
    <row r="88" spans="1:385" s="221" customFormat="1" ht="16.2" customHeight="1" thickBot="1" x14ac:dyDescent="0.35">
      <c r="A88" s="674" t="s">
        <v>161</v>
      </c>
      <c r="B88" s="675"/>
      <c r="C88" s="336">
        <f>VLOOKUP($C$5,$A$100:$NR$148,Formula!C88)</f>
        <v>0</v>
      </c>
      <c r="D88" s="337">
        <f>VLOOKUP($C$5,$A$100:$NR$148,Formula!D88)</f>
        <v>0</v>
      </c>
      <c r="E88" s="338">
        <f>VLOOKUP($C$5,$A$100:$NR$148,Formula!E88)</f>
        <v>0</v>
      </c>
      <c r="F88" s="237"/>
      <c r="G88" s="237"/>
      <c r="H88" s="676" t="s">
        <v>205</v>
      </c>
      <c r="I88" s="677"/>
      <c r="J88" s="678">
        <v>0</v>
      </c>
      <c r="K88" s="167">
        <f>VLOOKUP($C$5,$A$100:$NR$148,Formula!K88)</f>
        <v>1</v>
      </c>
      <c r="L88" s="380">
        <f>VLOOKUP($C$5,$A$100:$NR$148,Formula!L88)</f>
        <v>7</v>
      </c>
      <c r="M88" s="381">
        <f>VLOOKUP($C$5,$A$100:$NR$148,Formula!M88)</f>
        <v>14</v>
      </c>
      <c r="R88" s="222"/>
      <c r="S88" s="222"/>
      <c r="T88" s="222"/>
      <c r="U88" s="222"/>
    </row>
    <row r="89" spans="1:385" s="221" customFormat="1" ht="16.2" customHeight="1" thickBot="1" x14ac:dyDescent="0.35">
      <c r="A89" s="679" t="s">
        <v>162</v>
      </c>
      <c r="B89" s="680"/>
      <c r="C89" s="339">
        <f>VLOOKUP($C$5,$A$100:$NR$148,Formula!C89)</f>
        <v>95</v>
      </c>
      <c r="D89" s="340">
        <f>VLOOKUP($C$5,$A$100:$NR$148,Formula!D89)</f>
        <v>622</v>
      </c>
      <c r="E89" s="341">
        <f>VLOOKUP($C$5,$A$100:$NR$148,Formula!E89)</f>
        <v>1118</v>
      </c>
      <c r="F89" s="237"/>
      <c r="G89" s="237"/>
      <c r="H89" s="681" t="s">
        <v>215</v>
      </c>
      <c r="I89" s="682"/>
      <c r="J89" s="683">
        <v>0</v>
      </c>
      <c r="K89" s="171">
        <f>VLOOKUP($C$5,$A$100:$NR$148,Formula!K89)</f>
        <v>0</v>
      </c>
      <c r="L89" s="382">
        <f>VLOOKUP($C$5,$A$100:$NR$148,Formula!L89)</f>
        <v>61</v>
      </c>
      <c r="M89" s="383">
        <f>VLOOKUP($C$5,$A$100:$NR$148,Formula!M89)</f>
        <v>10</v>
      </c>
      <c r="R89" s="222"/>
      <c r="S89" s="222"/>
      <c r="T89" s="222"/>
      <c r="U89" s="222"/>
    </row>
    <row r="90" spans="1:385" s="221" customFormat="1" ht="16.2" customHeight="1" thickBot="1" x14ac:dyDescent="0.3">
      <c r="A90" s="684" t="s">
        <v>217</v>
      </c>
      <c r="B90" s="685"/>
      <c r="C90" s="342">
        <f>VLOOKUP($C$5,$A$100:$NR$148,Formula!C90)</f>
        <v>186</v>
      </c>
      <c r="D90" s="343">
        <f>VLOOKUP($C$5,$A$100:$NR$148,Formula!D90)</f>
        <v>161</v>
      </c>
      <c r="E90" s="344">
        <f>VLOOKUP($C$5,$A$100:$NR$148,Formula!E90)</f>
        <v>144</v>
      </c>
      <c r="F90" s="237"/>
      <c r="G90" s="237"/>
      <c r="H90" s="241"/>
      <c r="I90" s="241"/>
      <c r="J90" s="241"/>
      <c r="K90" s="231"/>
      <c r="L90" s="230"/>
      <c r="M90" s="230"/>
      <c r="R90" s="222"/>
      <c r="S90" s="222"/>
      <c r="T90" s="222"/>
      <c r="U90" s="222"/>
    </row>
    <row r="91" spans="1:385" s="221" customFormat="1" ht="14.1" customHeight="1" x14ac:dyDescent="0.25">
      <c r="A91" s="239" t="s">
        <v>181</v>
      </c>
      <c r="B91" s="239"/>
      <c r="C91" s="235"/>
      <c r="D91" s="222"/>
      <c r="E91" s="235"/>
      <c r="F91" s="242"/>
      <c r="G91" s="242"/>
      <c r="H91" s="235"/>
      <c r="I91" s="235"/>
      <c r="J91" s="235"/>
      <c r="K91" s="235"/>
      <c r="L91" s="235"/>
      <c r="M91" s="235"/>
      <c r="N91" s="230"/>
      <c r="R91" s="222"/>
      <c r="S91" s="222"/>
      <c r="T91" s="222"/>
      <c r="U91" s="222"/>
    </row>
    <row r="92" spans="1:385" s="221" customFormat="1" ht="14.1" customHeight="1" x14ac:dyDescent="0.25">
      <c r="C92" s="243"/>
      <c r="D92" s="243"/>
      <c r="E92" s="243"/>
      <c r="F92" s="243"/>
      <c r="G92" s="243"/>
      <c r="H92" s="243"/>
      <c r="I92" s="243"/>
      <c r="J92" s="243"/>
      <c r="K92" s="222"/>
      <c r="M92" s="235"/>
      <c r="N92" s="230"/>
      <c r="R92" s="222"/>
      <c r="S92" s="222"/>
      <c r="T92" s="222"/>
      <c r="U92" s="222"/>
    </row>
    <row r="93" spans="1:385" s="221" customFormat="1" x14ac:dyDescent="0.25">
      <c r="A93" s="244" t="s">
        <v>182</v>
      </c>
      <c r="B93" s="244"/>
      <c r="F93" s="235"/>
      <c r="G93" s="235"/>
      <c r="H93" s="235"/>
      <c r="I93" s="235"/>
      <c r="J93" s="235"/>
      <c r="K93" s="235"/>
      <c r="L93" s="235"/>
      <c r="M93" s="235"/>
      <c r="N93" s="230"/>
      <c r="R93" s="222"/>
      <c r="S93" s="222"/>
      <c r="T93" s="222"/>
      <c r="U93" s="222"/>
    </row>
    <row r="94" spans="1:385" s="221" customFormat="1" x14ac:dyDescent="0.25">
      <c r="F94" s="230"/>
      <c r="G94" s="230"/>
      <c r="H94" s="230"/>
      <c r="I94" s="230"/>
      <c r="J94" s="230"/>
      <c r="K94" s="230"/>
      <c r="L94" s="230"/>
      <c r="M94" s="230"/>
      <c r="N94" s="230"/>
      <c r="R94" s="222"/>
      <c r="S94" s="222"/>
      <c r="T94" s="222"/>
      <c r="U94" s="222"/>
      <c r="EX94" s="245" t="s">
        <v>244</v>
      </c>
    </row>
    <row r="95" spans="1:385" x14ac:dyDescent="0.25">
      <c r="A95" s="233"/>
      <c r="B95" s="233"/>
      <c r="C95" s="231"/>
      <c r="D95" s="231"/>
      <c r="E95" s="231"/>
      <c r="F95" s="231"/>
      <c r="G95" s="223"/>
      <c r="H95" s="230"/>
      <c r="I95" s="240"/>
      <c r="J95" s="223"/>
      <c r="K95" s="223"/>
      <c r="L95" s="230"/>
      <c r="M95" s="231"/>
      <c r="N95" s="231"/>
      <c r="O95" s="231"/>
      <c r="P95" s="231"/>
      <c r="DH95" s="221"/>
      <c r="DI95" s="221"/>
      <c r="DJ95" s="221"/>
      <c r="DK95" s="221"/>
      <c r="DL95" s="221"/>
      <c r="DM95" s="221"/>
      <c r="DN95" s="221"/>
      <c r="DO95" s="221"/>
      <c r="DP95" s="221"/>
      <c r="DQ95" s="221"/>
      <c r="DR95" s="221"/>
      <c r="DS95" s="221"/>
      <c r="DT95" s="221"/>
      <c r="DU95" s="221"/>
      <c r="DV95" s="221"/>
      <c r="DW95" s="221"/>
      <c r="DX95" s="221"/>
      <c r="DY95" s="221"/>
      <c r="DZ95" s="221"/>
      <c r="EA95" s="221"/>
      <c r="EB95" s="221"/>
      <c r="EX95" s="246">
        <v>31</v>
      </c>
    </row>
    <row r="96" spans="1:385" s="249" customFormat="1" ht="11.4" thickBot="1" x14ac:dyDescent="0.3">
      <c r="A96" s="247">
        <v>1</v>
      </c>
      <c r="B96" s="247"/>
      <c r="C96" s="247">
        <v>2</v>
      </c>
      <c r="D96" s="247">
        <v>3</v>
      </c>
      <c r="E96" s="247">
        <v>4</v>
      </c>
      <c r="F96" s="247">
        <v>5</v>
      </c>
      <c r="G96" s="247">
        <v>6</v>
      </c>
      <c r="H96" s="247">
        <v>7</v>
      </c>
      <c r="I96" s="247">
        <v>8</v>
      </c>
      <c r="J96" s="247">
        <v>9</v>
      </c>
      <c r="K96" s="247">
        <v>10</v>
      </c>
      <c r="L96" s="247">
        <v>11</v>
      </c>
      <c r="M96" s="247">
        <v>12</v>
      </c>
      <c r="N96" s="247">
        <v>13</v>
      </c>
      <c r="O96" s="247">
        <v>14</v>
      </c>
      <c r="P96" s="247">
        <v>15</v>
      </c>
      <c r="Q96" s="247">
        <v>16</v>
      </c>
      <c r="R96" s="248">
        <v>17</v>
      </c>
      <c r="S96" s="248">
        <v>18</v>
      </c>
      <c r="T96" s="248">
        <v>19</v>
      </c>
      <c r="U96" s="248">
        <v>20</v>
      </c>
      <c r="V96" s="247">
        <v>21</v>
      </c>
      <c r="W96" s="247">
        <v>22</v>
      </c>
      <c r="X96" s="247">
        <v>23</v>
      </c>
      <c r="Y96" s="247">
        <v>24</v>
      </c>
      <c r="Z96" s="247">
        <v>25</v>
      </c>
      <c r="AA96" s="247">
        <v>26</v>
      </c>
      <c r="AB96" s="247">
        <v>27</v>
      </c>
      <c r="AC96" s="247">
        <v>28</v>
      </c>
      <c r="AD96" s="247">
        <v>29</v>
      </c>
      <c r="AE96" s="247">
        <v>30</v>
      </c>
      <c r="AF96" s="247">
        <v>31</v>
      </c>
      <c r="AG96" s="247">
        <v>32</v>
      </c>
      <c r="AH96" s="247">
        <v>33</v>
      </c>
      <c r="AI96" s="247">
        <v>34</v>
      </c>
      <c r="AJ96" s="247">
        <v>35</v>
      </c>
      <c r="AK96" s="247">
        <v>36</v>
      </c>
      <c r="AL96" s="247">
        <v>37</v>
      </c>
      <c r="AM96" s="247">
        <v>38</v>
      </c>
      <c r="AN96" s="247">
        <v>39</v>
      </c>
      <c r="AO96" s="247">
        <v>40</v>
      </c>
      <c r="AP96" s="247">
        <v>41</v>
      </c>
      <c r="AQ96" s="247">
        <v>42</v>
      </c>
      <c r="AR96" s="247">
        <v>43</v>
      </c>
      <c r="AS96" s="247">
        <v>44</v>
      </c>
      <c r="AT96" s="247">
        <v>45</v>
      </c>
      <c r="AU96" s="247">
        <v>46</v>
      </c>
      <c r="AV96" s="247">
        <v>47</v>
      </c>
      <c r="AW96" s="247">
        <v>48</v>
      </c>
      <c r="AX96" s="247">
        <v>49</v>
      </c>
      <c r="AY96" s="247">
        <v>50</v>
      </c>
      <c r="AZ96" s="247">
        <v>51</v>
      </c>
      <c r="BA96" s="247">
        <v>52</v>
      </c>
      <c r="BB96" s="247">
        <v>53</v>
      </c>
      <c r="BC96" s="247">
        <v>54</v>
      </c>
      <c r="BD96" s="247">
        <v>55</v>
      </c>
      <c r="BE96" s="247">
        <v>56</v>
      </c>
      <c r="BF96" s="247">
        <v>57</v>
      </c>
      <c r="BG96" s="247">
        <v>58</v>
      </c>
      <c r="BH96" s="247">
        <v>59</v>
      </c>
      <c r="BI96" s="247">
        <v>60</v>
      </c>
      <c r="BJ96" s="247">
        <v>61</v>
      </c>
      <c r="BK96" s="247">
        <v>62</v>
      </c>
      <c r="BL96" s="247">
        <v>63</v>
      </c>
      <c r="BM96" s="247">
        <v>64</v>
      </c>
      <c r="BN96" s="247">
        <v>65</v>
      </c>
      <c r="BO96" s="247">
        <v>66</v>
      </c>
      <c r="BP96" s="247">
        <v>67</v>
      </c>
      <c r="BQ96" s="247">
        <v>68</v>
      </c>
      <c r="BR96" s="247">
        <v>69</v>
      </c>
      <c r="BS96" s="247">
        <v>70</v>
      </c>
      <c r="BT96" s="247">
        <v>71</v>
      </c>
      <c r="BU96" s="247">
        <v>72</v>
      </c>
      <c r="BV96" s="247">
        <v>73</v>
      </c>
      <c r="BW96" s="247">
        <v>74</v>
      </c>
      <c r="BX96" s="247">
        <v>75</v>
      </c>
      <c r="BY96" s="247">
        <v>76</v>
      </c>
      <c r="BZ96" s="247">
        <v>77</v>
      </c>
      <c r="CA96" s="247">
        <v>78</v>
      </c>
      <c r="CB96" s="247">
        <v>79</v>
      </c>
      <c r="CC96" s="247">
        <v>80</v>
      </c>
      <c r="CD96" s="247">
        <v>81</v>
      </c>
      <c r="CE96" s="247">
        <v>82</v>
      </c>
      <c r="CF96" s="247">
        <v>83</v>
      </c>
      <c r="CG96" s="247">
        <v>84</v>
      </c>
      <c r="CH96" s="247">
        <v>85</v>
      </c>
      <c r="CI96" s="247">
        <v>86</v>
      </c>
      <c r="CJ96" s="247">
        <v>87</v>
      </c>
      <c r="CK96" s="247">
        <v>88</v>
      </c>
      <c r="CL96" s="247">
        <v>89</v>
      </c>
      <c r="CM96" s="247">
        <v>90</v>
      </c>
      <c r="CN96" s="247">
        <v>91</v>
      </c>
      <c r="CO96" s="247">
        <v>92</v>
      </c>
      <c r="CP96" s="247">
        <v>93</v>
      </c>
      <c r="CQ96" s="247">
        <v>94</v>
      </c>
      <c r="CR96" s="247">
        <v>95</v>
      </c>
      <c r="CS96" s="247">
        <v>96</v>
      </c>
      <c r="CT96" s="247">
        <v>97</v>
      </c>
      <c r="CU96" s="247">
        <v>98</v>
      </c>
      <c r="CV96" s="247">
        <v>99</v>
      </c>
      <c r="CW96" s="247">
        <v>100</v>
      </c>
      <c r="CX96" s="247">
        <v>101</v>
      </c>
      <c r="CY96" s="247">
        <v>102</v>
      </c>
      <c r="CZ96" s="247">
        <v>103</v>
      </c>
      <c r="DA96" s="247">
        <v>104</v>
      </c>
      <c r="DB96" s="247">
        <v>105</v>
      </c>
      <c r="DC96" s="247">
        <v>106</v>
      </c>
      <c r="DD96" s="247">
        <v>107</v>
      </c>
      <c r="DE96" s="247">
        <v>108</v>
      </c>
      <c r="DF96" s="247">
        <v>109</v>
      </c>
      <c r="DG96" s="247">
        <v>110</v>
      </c>
      <c r="DH96" s="247">
        <v>111</v>
      </c>
      <c r="DI96" s="247">
        <v>112</v>
      </c>
      <c r="DJ96" s="247">
        <v>113</v>
      </c>
      <c r="DK96" s="247">
        <v>114</v>
      </c>
      <c r="DL96" s="247">
        <v>115</v>
      </c>
      <c r="DM96" s="247">
        <v>116</v>
      </c>
      <c r="DN96" s="247">
        <v>117</v>
      </c>
      <c r="DO96" s="247">
        <v>118</v>
      </c>
      <c r="DP96" s="247">
        <v>119</v>
      </c>
      <c r="DQ96" s="247">
        <v>120</v>
      </c>
      <c r="DR96" s="247">
        <v>121</v>
      </c>
      <c r="DS96" s="247">
        <v>122</v>
      </c>
      <c r="DT96" s="247">
        <v>123</v>
      </c>
      <c r="DU96" s="247">
        <v>124</v>
      </c>
      <c r="DV96" s="247">
        <v>125</v>
      </c>
      <c r="DW96" s="247">
        <v>126</v>
      </c>
      <c r="DX96" s="247">
        <v>127</v>
      </c>
      <c r="DY96" s="247">
        <v>128</v>
      </c>
      <c r="DZ96" s="247">
        <v>129</v>
      </c>
      <c r="EA96" s="247">
        <v>130</v>
      </c>
      <c r="EB96" s="247">
        <v>131</v>
      </c>
      <c r="EC96" s="247">
        <v>132</v>
      </c>
      <c r="ED96" s="247">
        <v>133</v>
      </c>
      <c r="EE96" s="247">
        <v>134</v>
      </c>
      <c r="EF96" s="247">
        <v>135</v>
      </c>
      <c r="EG96" s="247">
        <v>136</v>
      </c>
      <c r="EH96" s="247">
        <v>137</v>
      </c>
      <c r="EI96" s="247">
        <v>138</v>
      </c>
      <c r="EJ96" s="247">
        <v>139</v>
      </c>
      <c r="EK96" s="247">
        <v>140</v>
      </c>
      <c r="EL96" s="247">
        <v>141</v>
      </c>
      <c r="EM96" s="247">
        <v>142</v>
      </c>
      <c r="EN96" s="247">
        <v>143</v>
      </c>
      <c r="EO96" s="247">
        <v>144</v>
      </c>
      <c r="EP96" s="247">
        <v>145</v>
      </c>
      <c r="EQ96" s="247">
        <v>146</v>
      </c>
      <c r="ER96" s="247">
        <v>147</v>
      </c>
      <c r="ES96" s="247">
        <v>148</v>
      </c>
      <c r="ET96" s="247">
        <v>149</v>
      </c>
      <c r="EU96" s="247">
        <v>150</v>
      </c>
      <c r="EV96" s="247">
        <v>151</v>
      </c>
      <c r="EW96" s="247">
        <v>152</v>
      </c>
      <c r="EX96" s="247">
        <v>153</v>
      </c>
      <c r="EY96" s="247">
        <v>154</v>
      </c>
      <c r="EZ96" s="247">
        <v>155</v>
      </c>
      <c r="FA96" s="247">
        <v>156</v>
      </c>
      <c r="FB96" s="247">
        <v>157</v>
      </c>
      <c r="FC96" s="247">
        <v>158</v>
      </c>
      <c r="FD96" s="247">
        <v>159</v>
      </c>
      <c r="FE96" s="247">
        <v>160</v>
      </c>
      <c r="FF96" s="247">
        <v>161</v>
      </c>
      <c r="FG96" s="247">
        <v>162</v>
      </c>
      <c r="FH96" s="247">
        <v>163</v>
      </c>
      <c r="FI96" s="247">
        <v>164</v>
      </c>
      <c r="FJ96" s="247">
        <v>165</v>
      </c>
      <c r="FK96" s="247">
        <v>166</v>
      </c>
      <c r="FL96" s="247">
        <v>167</v>
      </c>
      <c r="FM96" s="247">
        <v>168</v>
      </c>
      <c r="FN96" s="247">
        <v>169</v>
      </c>
      <c r="FO96" s="247">
        <v>170</v>
      </c>
      <c r="FP96" s="247">
        <v>171</v>
      </c>
      <c r="FQ96" s="247">
        <v>172</v>
      </c>
      <c r="FR96" s="247">
        <v>173</v>
      </c>
      <c r="FS96" s="247">
        <v>174</v>
      </c>
      <c r="FT96" s="247">
        <v>175</v>
      </c>
      <c r="FU96" s="247">
        <v>176</v>
      </c>
      <c r="FV96" s="247">
        <v>177</v>
      </c>
      <c r="FW96" s="247">
        <v>178</v>
      </c>
      <c r="FX96" s="247">
        <v>179</v>
      </c>
      <c r="FY96" s="247">
        <v>180</v>
      </c>
      <c r="FZ96" s="247">
        <v>181</v>
      </c>
      <c r="GA96" s="247">
        <v>182</v>
      </c>
      <c r="GB96" s="247">
        <v>183</v>
      </c>
      <c r="GC96" s="247">
        <v>184</v>
      </c>
      <c r="GD96" s="247">
        <v>185</v>
      </c>
      <c r="GE96" s="247">
        <v>186</v>
      </c>
      <c r="GF96" s="247">
        <v>187</v>
      </c>
      <c r="GG96" s="247">
        <v>188</v>
      </c>
      <c r="GH96" s="247">
        <v>189</v>
      </c>
      <c r="GI96" s="247">
        <v>190</v>
      </c>
      <c r="GJ96" s="247">
        <v>191</v>
      </c>
      <c r="GK96" s="247">
        <v>192</v>
      </c>
      <c r="GL96" s="247">
        <v>193</v>
      </c>
      <c r="GM96" s="247">
        <v>194</v>
      </c>
      <c r="GN96" s="247">
        <v>195</v>
      </c>
      <c r="GO96" s="247">
        <v>196</v>
      </c>
      <c r="GP96" s="247">
        <v>197</v>
      </c>
      <c r="GQ96" s="247">
        <v>198</v>
      </c>
      <c r="GR96" s="247">
        <v>199</v>
      </c>
      <c r="GS96" s="247">
        <v>200</v>
      </c>
      <c r="GT96" s="247">
        <v>201</v>
      </c>
      <c r="GU96" s="247">
        <v>202</v>
      </c>
      <c r="GV96" s="247">
        <v>203</v>
      </c>
      <c r="GW96" s="247">
        <v>204</v>
      </c>
      <c r="GX96" s="247">
        <v>205</v>
      </c>
      <c r="GY96" s="247">
        <v>206</v>
      </c>
      <c r="GZ96" s="247">
        <v>207</v>
      </c>
      <c r="HA96" s="247">
        <v>208</v>
      </c>
      <c r="HB96" s="247">
        <v>209</v>
      </c>
      <c r="HC96" s="247">
        <v>210</v>
      </c>
      <c r="HD96" s="247">
        <v>211</v>
      </c>
      <c r="HE96" s="247">
        <v>212</v>
      </c>
      <c r="HF96" s="247">
        <v>213</v>
      </c>
      <c r="HG96" s="247">
        <v>214</v>
      </c>
      <c r="HH96" s="247">
        <v>215</v>
      </c>
      <c r="HI96" s="247">
        <v>216</v>
      </c>
      <c r="HJ96" s="247">
        <v>217</v>
      </c>
      <c r="HK96" s="247">
        <v>218</v>
      </c>
      <c r="HL96" s="247">
        <v>219</v>
      </c>
      <c r="HM96" s="247">
        <v>220</v>
      </c>
      <c r="HN96" s="247">
        <v>221</v>
      </c>
      <c r="HO96" s="247">
        <v>222</v>
      </c>
      <c r="HP96" s="247">
        <v>223</v>
      </c>
      <c r="HQ96" s="247">
        <v>224</v>
      </c>
      <c r="HR96" s="247">
        <v>225</v>
      </c>
      <c r="HS96" s="247">
        <v>226</v>
      </c>
      <c r="HT96" s="247">
        <v>227</v>
      </c>
      <c r="HU96" s="247">
        <v>228</v>
      </c>
      <c r="HV96" s="247">
        <v>229</v>
      </c>
      <c r="HW96" s="247">
        <v>230</v>
      </c>
      <c r="HX96" s="247">
        <v>231</v>
      </c>
      <c r="HY96" s="247">
        <v>232</v>
      </c>
      <c r="HZ96" s="247">
        <v>233</v>
      </c>
      <c r="IA96" s="247">
        <v>234</v>
      </c>
      <c r="IB96" s="247">
        <v>235</v>
      </c>
      <c r="IC96" s="247">
        <v>236</v>
      </c>
      <c r="ID96" s="247">
        <v>237</v>
      </c>
      <c r="IE96" s="247">
        <v>238</v>
      </c>
      <c r="IF96" s="247">
        <v>239</v>
      </c>
      <c r="IG96" s="247">
        <v>240</v>
      </c>
      <c r="IH96" s="247">
        <v>241</v>
      </c>
      <c r="II96" s="247">
        <v>242</v>
      </c>
      <c r="IJ96" s="247">
        <v>243</v>
      </c>
      <c r="IK96" s="247">
        <v>244</v>
      </c>
      <c r="IL96" s="247">
        <v>245</v>
      </c>
      <c r="IM96" s="247">
        <v>246</v>
      </c>
      <c r="IN96" s="247">
        <v>247</v>
      </c>
      <c r="IO96" s="247">
        <v>248</v>
      </c>
      <c r="IP96" s="247">
        <v>249</v>
      </c>
      <c r="IQ96" s="247">
        <v>250</v>
      </c>
      <c r="IR96" s="247">
        <v>251</v>
      </c>
      <c r="IS96" s="247">
        <v>252</v>
      </c>
      <c r="IT96" s="247">
        <v>253</v>
      </c>
      <c r="IU96" s="247">
        <v>254</v>
      </c>
      <c r="IV96" s="247">
        <v>255</v>
      </c>
      <c r="IW96" s="247">
        <v>256</v>
      </c>
      <c r="IX96" s="247">
        <v>257</v>
      </c>
      <c r="IY96" s="247">
        <v>258</v>
      </c>
      <c r="IZ96" s="247">
        <v>259</v>
      </c>
      <c r="JA96" s="247">
        <v>260</v>
      </c>
      <c r="JB96" s="247">
        <v>261</v>
      </c>
      <c r="JC96" s="247">
        <v>262</v>
      </c>
      <c r="JD96" s="247">
        <v>263</v>
      </c>
      <c r="JE96" s="247">
        <v>264</v>
      </c>
      <c r="JF96" s="247">
        <v>265</v>
      </c>
      <c r="JG96" s="247">
        <v>266</v>
      </c>
      <c r="JH96" s="247">
        <v>267</v>
      </c>
      <c r="JI96" s="247">
        <v>268</v>
      </c>
      <c r="JJ96" s="247">
        <v>269</v>
      </c>
      <c r="JK96" s="247">
        <v>270</v>
      </c>
      <c r="JL96" s="247">
        <v>271</v>
      </c>
      <c r="JM96" s="247">
        <v>272</v>
      </c>
      <c r="JN96" s="247">
        <v>273</v>
      </c>
      <c r="JO96" s="247">
        <v>274</v>
      </c>
      <c r="JP96" s="247">
        <v>275</v>
      </c>
      <c r="JQ96" s="247">
        <v>276</v>
      </c>
      <c r="JR96" s="247">
        <v>277</v>
      </c>
      <c r="JS96" s="247">
        <v>278</v>
      </c>
      <c r="JT96" s="247">
        <v>279</v>
      </c>
      <c r="JU96" s="247">
        <v>280</v>
      </c>
      <c r="JV96" s="247">
        <v>281</v>
      </c>
      <c r="JW96" s="247">
        <v>282</v>
      </c>
      <c r="JX96" s="247">
        <v>283</v>
      </c>
      <c r="JY96" s="247">
        <v>284</v>
      </c>
      <c r="JZ96" s="247">
        <v>285</v>
      </c>
      <c r="KA96" s="247">
        <v>286</v>
      </c>
      <c r="KB96" s="247">
        <v>287</v>
      </c>
      <c r="KC96" s="247">
        <v>288</v>
      </c>
      <c r="KD96" s="247">
        <v>289</v>
      </c>
      <c r="KE96" s="247">
        <v>290</v>
      </c>
      <c r="KF96" s="247">
        <v>291</v>
      </c>
      <c r="KG96" s="247">
        <v>292</v>
      </c>
      <c r="KH96" s="247">
        <v>293</v>
      </c>
      <c r="KI96" s="247">
        <v>294</v>
      </c>
      <c r="KJ96" s="247">
        <v>295</v>
      </c>
      <c r="KK96" s="247">
        <v>296</v>
      </c>
      <c r="KL96" s="247">
        <v>297</v>
      </c>
      <c r="KM96" s="247">
        <v>298</v>
      </c>
      <c r="KN96" s="247">
        <v>299</v>
      </c>
      <c r="KO96" s="247">
        <v>300</v>
      </c>
      <c r="KP96" s="247">
        <v>301</v>
      </c>
      <c r="KQ96" s="247">
        <v>302</v>
      </c>
      <c r="KR96" s="247">
        <v>303</v>
      </c>
      <c r="KS96" s="247">
        <v>304</v>
      </c>
      <c r="KT96" s="247">
        <v>305</v>
      </c>
      <c r="KU96" s="247">
        <v>306</v>
      </c>
      <c r="KV96" s="247">
        <v>307</v>
      </c>
      <c r="KW96" s="247">
        <v>308</v>
      </c>
      <c r="KX96" s="247">
        <v>309</v>
      </c>
      <c r="KY96" s="247">
        <v>310</v>
      </c>
      <c r="KZ96" s="247">
        <v>311</v>
      </c>
      <c r="LA96" s="247">
        <v>312</v>
      </c>
      <c r="LB96" s="247">
        <v>313</v>
      </c>
      <c r="LC96" s="247">
        <v>314</v>
      </c>
      <c r="LD96" s="247">
        <v>315</v>
      </c>
      <c r="LE96" s="247">
        <v>316</v>
      </c>
      <c r="LF96" s="247">
        <v>317</v>
      </c>
      <c r="LG96" s="247">
        <v>318</v>
      </c>
      <c r="LH96" s="247">
        <v>319</v>
      </c>
      <c r="LI96" s="247">
        <v>320</v>
      </c>
      <c r="LJ96" s="247">
        <v>321</v>
      </c>
      <c r="LK96" s="247">
        <v>322</v>
      </c>
      <c r="LL96" s="247">
        <v>323</v>
      </c>
      <c r="LM96" s="247">
        <v>324</v>
      </c>
      <c r="LN96" s="247">
        <v>325</v>
      </c>
      <c r="LO96" s="247">
        <v>326</v>
      </c>
      <c r="LP96" s="247">
        <v>327</v>
      </c>
      <c r="LQ96" s="247">
        <v>328</v>
      </c>
      <c r="LR96" s="247">
        <v>329</v>
      </c>
      <c r="LS96" s="247">
        <v>330</v>
      </c>
      <c r="LT96" s="247">
        <v>331</v>
      </c>
      <c r="LU96" s="247">
        <v>332</v>
      </c>
      <c r="LV96" s="247">
        <v>333</v>
      </c>
      <c r="LW96" s="247">
        <v>334</v>
      </c>
      <c r="LX96" s="247">
        <v>335</v>
      </c>
      <c r="LY96" s="247">
        <v>336</v>
      </c>
      <c r="LZ96" s="247">
        <v>337</v>
      </c>
      <c r="MA96" s="247">
        <v>338</v>
      </c>
      <c r="MB96" s="247">
        <v>339</v>
      </c>
      <c r="MC96" s="247">
        <v>340</v>
      </c>
      <c r="MD96" s="247">
        <v>341</v>
      </c>
      <c r="ME96" s="247">
        <v>342</v>
      </c>
      <c r="MF96" s="247">
        <v>343</v>
      </c>
      <c r="MG96" s="247">
        <v>344</v>
      </c>
      <c r="MH96" s="247">
        <v>345</v>
      </c>
      <c r="MI96" s="247">
        <v>346</v>
      </c>
      <c r="MJ96" s="247">
        <v>347</v>
      </c>
      <c r="MK96" s="247">
        <v>348</v>
      </c>
      <c r="ML96" s="247">
        <v>349</v>
      </c>
      <c r="MM96" s="247">
        <v>350</v>
      </c>
      <c r="MN96" s="247">
        <v>351</v>
      </c>
      <c r="MO96" s="247">
        <v>352</v>
      </c>
      <c r="MP96" s="247">
        <v>353</v>
      </c>
      <c r="MQ96" s="247">
        <v>354</v>
      </c>
      <c r="MR96" s="247">
        <v>355</v>
      </c>
      <c r="MS96" s="247">
        <v>356</v>
      </c>
      <c r="MT96" s="247">
        <v>357</v>
      </c>
      <c r="MU96" s="247">
        <v>358</v>
      </c>
      <c r="MV96" s="247">
        <v>359</v>
      </c>
      <c r="MW96" s="247">
        <v>360</v>
      </c>
      <c r="MX96" s="247">
        <v>361</v>
      </c>
      <c r="MY96" s="247">
        <v>362</v>
      </c>
      <c r="MZ96" s="247">
        <v>363</v>
      </c>
      <c r="NA96" s="247">
        <v>364</v>
      </c>
      <c r="NB96" s="247">
        <v>365</v>
      </c>
      <c r="NC96" s="247">
        <v>366</v>
      </c>
      <c r="ND96" s="247">
        <v>367</v>
      </c>
      <c r="NE96" s="247">
        <v>368</v>
      </c>
      <c r="NF96" s="247">
        <v>369</v>
      </c>
      <c r="NG96" s="247">
        <v>370</v>
      </c>
      <c r="NH96" s="247">
        <v>371</v>
      </c>
      <c r="NI96" s="247">
        <v>372</v>
      </c>
      <c r="NJ96" s="247">
        <v>373</v>
      </c>
      <c r="NK96" s="247">
        <v>374</v>
      </c>
      <c r="NL96" s="247">
        <v>375</v>
      </c>
      <c r="NM96" s="247">
        <v>376</v>
      </c>
      <c r="NN96" s="247">
        <v>377</v>
      </c>
      <c r="NO96" s="247">
        <v>378</v>
      </c>
      <c r="NP96" s="247">
        <v>379</v>
      </c>
      <c r="NQ96" s="247">
        <v>380</v>
      </c>
      <c r="NR96" s="247">
        <v>381</v>
      </c>
      <c r="NS96" s="247">
        <v>382</v>
      </c>
      <c r="NT96" s="247">
        <v>383</v>
      </c>
      <c r="NU96" s="247">
        <v>384</v>
      </c>
    </row>
    <row r="97" spans="1:382" s="250" customFormat="1" ht="21.75" customHeight="1" x14ac:dyDescent="0.25">
      <c r="A97" s="686" t="s">
        <v>77</v>
      </c>
      <c r="B97" s="689" t="s">
        <v>78</v>
      </c>
      <c r="C97" s="690"/>
      <c r="D97" s="693" t="s">
        <v>253</v>
      </c>
      <c r="E97" s="694"/>
      <c r="F97" s="694"/>
      <c r="G97" s="694"/>
      <c r="H97" s="694"/>
      <c r="I97" s="694"/>
      <c r="J97" s="694"/>
      <c r="K97" s="694"/>
      <c r="L97" s="694"/>
      <c r="M97" s="694"/>
      <c r="N97" s="694"/>
      <c r="O97" s="694"/>
      <c r="P97" s="694"/>
      <c r="Q97" s="694"/>
      <c r="R97" s="694"/>
      <c r="S97" s="694"/>
      <c r="T97" s="694"/>
      <c r="U97" s="694"/>
      <c r="V97" s="694"/>
      <c r="W97" s="694"/>
      <c r="X97" s="695"/>
      <c r="Y97" s="594" t="s">
        <v>208</v>
      </c>
      <c r="Z97" s="595"/>
      <c r="AA97" s="595"/>
      <c r="AB97" s="595"/>
      <c r="AC97" s="595"/>
      <c r="AD97" s="595"/>
      <c r="AE97" s="595"/>
      <c r="AF97" s="595"/>
      <c r="AG97" s="595"/>
      <c r="AH97" s="595"/>
      <c r="AI97" s="595"/>
      <c r="AJ97" s="595"/>
      <c r="AK97" s="595"/>
      <c r="AL97" s="595"/>
      <c r="AM97" s="595"/>
      <c r="AN97" s="595"/>
      <c r="AO97" s="595"/>
      <c r="AP97" s="595"/>
      <c r="AQ97" s="595"/>
      <c r="AR97" s="595"/>
      <c r="AS97" s="596"/>
      <c r="AT97" s="653" t="s">
        <v>84</v>
      </c>
      <c r="AU97" s="654"/>
      <c r="AV97" s="654"/>
      <c r="AW97" s="654"/>
      <c r="AX97" s="654"/>
      <c r="AY97" s="654"/>
      <c r="AZ97" s="654"/>
      <c r="BA97" s="654"/>
      <c r="BB97" s="654"/>
      <c r="BC97" s="654"/>
      <c r="BD97" s="654"/>
      <c r="BE97" s="654"/>
      <c r="BF97" s="654"/>
      <c r="BG97" s="654"/>
      <c r="BH97" s="654"/>
      <c r="BI97" s="654"/>
      <c r="BJ97" s="654"/>
      <c r="BK97" s="654"/>
      <c r="BL97" s="654"/>
      <c r="BM97" s="654"/>
      <c r="BN97" s="655"/>
      <c r="BO97" s="668" t="s">
        <v>85</v>
      </c>
      <c r="BP97" s="669"/>
      <c r="BQ97" s="669"/>
      <c r="BR97" s="669"/>
      <c r="BS97" s="669"/>
      <c r="BT97" s="669"/>
      <c r="BU97" s="669"/>
      <c r="BV97" s="669"/>
      <c r="BW97" s="669"/>
      <c r="BX97" s="669"/>
      <c r="BY97" s="669"/>
      <c r="BZ97" s="669"/>
      <c r="CA97" s="669"/>
      <c r="CB97" s="669"/>
      <c r="CC97" s="669"/>
      <c r="CD97" s="669"/>
      <c r="CE97" s="669"/>
      <c r="CF97" s="669"/>
      <c r="CG97" s="669"/>
      <c r="CH97" s="669"/>
      <c r="CI97" s="670"/>
      <c r="CJ97" s="658" t="s">
        <v>86</v>
      </c>
      <c r="CK97" s="659"/>
      <c r="CL97" s="659"/>
      <c r="CM97" s="659"/>
      <c r="CN97" s="659"/>
      <c r="CO97" s="659"/>
      <c r="CP97" s="659"/>
      <c r="CQ97" s="659"/>
      <c r="CR97" s="659"/>
      <c r="CS97" s="659"/>
      <c r="CT97" s="659"/>
      <c r="CU97" s="659"/>
      <c r="CV97" s="659"/>
      <c r="CW97" s="659"/>
      <c r="CX97" s="659"/>
      <c r="CY97" s="659"/>
      <c r="CZ97" s="659"/>
      <c r="DA97" s="659"/>
      <c r="DB97" s="659"/>
      <c r="DC97" s="659"/>
      <c r="DD97" s="660"/>
      <c r="DE97" s="671" t="s">
        <v>87</v>
      </c>
      <c r="DF97" s="672"/>
      <c r="DG97" s="672"/>
      <c r="DH97" s="672"/>
      <c r="DI97" s="672"/>
      <c r="DJ97" s="672"/>
      <c r="DK97" s="672"/>
      <c r="DL97" s="672"/>
      <c r="DM97" s="672"/>
      <c r="DN97" s="672"/>
      <c r="DO97" s="672"/>
      <c r="DP97" s="672"/>
      <c r="DQ97" s="672"/>
      <c r="DR97" s="672"/>
      <c r="DS97" s="672"/>
      <c r="DT97" s="672"/>
      <c r="DU97" s="672"/>
      <c r="DV97" s="672"/>
      <c r="DW97" s="672"/>
      <c r="DX97" s="672"/>
      <c r="DY97" s="673"/>
      <c r="DZ97" s="612" t="s">
        <v>183</v>
      </c>
      <c r="EA97" s="613"/>
      <c r="EB97" s="613"/>
      <c r="EC97" s="613"/>
      <c r="ED97" s="613"/>
      <c r="EE97" s="613"/>
      <c r="EF97" s="613"/>
      <c r="EG97" s="613"/>
      <c r="EH97" s="613"/>
      <c r="EI97" s="613"/>
      <c r="EJ97" s="613"/>
      <c r="EK97" s="613"/>
      <c r="EL97" s="613"/>
      <c r="EM97" s="613"/>
      <c r="EN97" s="613"/>
      <c r="EO97" s="613"/>
      <c r="EP97" s="613"/>
      <c r="EQ97" s="613"/>
      <c r="ER97" s="613"/>
      <c r="ES97" s="613"/>
      <c r="ET97" s="614"/>
      <c r="EU97" s="591" t="s">
        <v>228</v>
      </c>
      <c r="EV97" s="592"/>
      <c r="EW97" s="592"/>
      <c r="EX97" s="592"/>
      <c r="EY97" s="592"/>
      <c r="EZ97" s="592"/>
      <c r="FA97" s="592"/>
      <c r="FB97" s="592"/>
      <c r="FC97" s="592"/>
      <c r="FD97" s="592"/>
      <c r="FE97" s="592"/>
      <c r="FF97" s="592"/>
      <c r="FG97" s="592"/>
      <c r="FH97" s="592"/>
      <c r="FI97" s="592"/>
      <c r="FJ97" s="592"/>
      <c r="FK97" s="592"/>
      <c r="FL97" s="592"/>
      <c r="FM97" s="592"/>
      <c r="FN97" s="592"/>
      <c r="FO97" s="593"/>
      <c r="FP97" s="594" t="s">
        <v>13</v>
      </c>
      <c r="FQ97" s="595"/>
      <c r="FR97" s="595"/>
      <c r="FS97" s="595"/>
      <c r="FT97" s="596"/>
      <c r="FU97" s="600" t="s">
        <v>88</v>
      </c>
      <c r="FV97" s="601"/>
      <c r="FW97" s="601"/>
      <c r="FX97" s="602"/>
      <c r="FY97" s="606" t="s">
        <v>38</v>
      </c>
      <c r="FZ97" s="607"/>
      <c r="GA97" s="607"/>
      <c r="GB97" s="607"/>
      <c r="GC97" s="607"/>
      <c r="GD97" s="607"/>
      <c r="GE97" s="607"/>
      <c r="GF97" s="607"/>
      <c r="GG97" s="607"/>
      <c r="GH97" s="607"/>
      <c r="GI97" s="607"/>
      <c r="GJ97" s="607"/>
      <c r="GK97" s="607"/>
      <c r="GL97" s="608"/>
      <c r="GM97" s="609" t="s">
        <v>234</v>
      </c>
      <c r="GN97" s="610"/>
      <c r="GO97" s="610"/>
      <c r="GP97" s="610"/>
      <c r="GQ97" s="610"/>
      <c r="GR97" s="610"/>
      <c r="GS97" s="610"/>
      <c r="GT97" s="610"/>
      <c r="GU97" s="610"/>
      <c r="GV97" s="610"/>
      <c r="GW97" s="610"/>
      <c r="GX97" s="610"/>
      <c r="GY97" s="610"/>
      <c r="GZ97" s="610"/>
      <c r="HA97" s="610"/>
      <c r="HB97" s="610"/>
      <c r="HC97" s="610"/>
      <c r="HD97" s="610"/>
      <c r="HE97" s="610"/>
      <c r="HF97" s="611"/>
      <c r="HG97" s="612" t="s">
        <v>185</v>
      </c>
      <c r="HH97" s="613"/>
      <c r="HI97" s="613"/>
      <c r="HJ97" s="613"/>
      <c r="HK97" s="613"/>
      <c r="HL97" s="613"/>
      <c r="HM97" s="613"/>
      <c r="HN97" s="613"/>
      <c r="HO97" s="613"/>
      <c r="HP97" s="613"/>
      <c r="HQ97" s="613"/>
      <c r="HR97" s="613"/>
      <c r="HS97" s="613"/>
      <c r="HT97" s="613"/>
      <c r="HU97" s="613"/>
      <c r="HV97" s="613"/>
      <c r="HW97" s="613"/>
      <c r="HX97" s="613"/>
      <c r="HY97" s="613"/>
      <c r="HZ97" s="613"/>
      <c r="IA97" s="613"/>
      <c r="IB97" s="613"/>
      <c r="IC97" s="613"/>
      <c r="ID97" s="614"/>
      <c r="IE97" s="612" t="s">
        <v>188</v>
      </c>
      <c r="IF97" s="613"/>
      <c r="IG97" s="613"/>
      <c r="IH97" s="613"/>
      <c r="II97" s="613"/>
      <c r="IJ97" s="613"/>
      <c r="IK97" s="613"/>
      <c r="IL97" s="613"/>
      <c r="IM97" s="613"/>
      <c r="IN97" s="613"/>
      <c r="IO97" s="613"/>
      <c r="IP97" s="613"/>
      <c r="IQ97" s="613"/>
      <c r="IR97" s="613"/>
      <c r="IS97" s="613"/>
      <c r="IT97" s="613"/>
      <c r="IU97" s="613"/>
      <c r="IV97" s="614"/>
      <c r="IW97" s="612" t="s">
        <v>93</v>
      </c>
      <c r="IX97" s="613"/>
      <c r="IY97" s="613"/>
      <c r="IZ97" s="613"/>
      <c r="JA97" s="613"/>
      <c r="JB97" s="613"/>
      <c r="JC97" s="613"/>
      <c r="JD97" s="613"/>
      <c r="JE97" s="613"/>
      <c r="JF97" s="613"/>
      <c r="JG97" s="613"/>
      <c r="JH97" s="613"/>
      <c r="JI97" s="613"/>
      <c r="JJ97" s="613"/>
      <c r="JK97" s="614"/>
      <c r="JL97" s="612" t="s">
        <v>190</v>
      </c>
      <c r="JM97" s="613"/>
      <c r="JN97" s="613"/>
      <c r="JO97" s="613"/>
      <c r="JP97" s="613"/>
      <c r="JQ97" s="613"/>
      <c r="JR97" s="613"/>
      <c r="JS97" s="613"/>
      <c r="JT97" s="613"/>
      <c r="JU97" s="613"/>
      <c r="JV97" s="613"/>
      <c r="JW97" s="613"/>
      <c r="JX97" s="613"/>
      <c r="JY97" s="613"/>
      <c r="JZ97" s="613"/>
      <c r="KA97" s="613"/>
      <c r="KB97" s="613"/>
      <c r="KC97" s="613"/>
      <c r="KD97" s="613"/>
      <c r="KE97" s="613"/>
      <c r="KF97" s="613"/>
      <c r="KG97" s="613"/>
      <c r="KH97" s="613"/>
      <c r="KI97" s="614"/>
      <c r="KJ97" s="612" t="s">
        <v>194</v>
      </c>
      <c r="KK97" s="613"/>
      <c r="KL97" s="613"/>
      <c r="KM97" s="613"/>
      <c r="KN97" s="613"/>
      <c r="KO97" s="613"/>
      <c r="KP97" s="613"/>
      <c r="KQ97" s="613"/>
      <c r="KR97" s="614"/>
      <c r="KS97" s="658" t="s">
        <v>206</v>
      </c>
      <c r="KT97" s="659"/>
      <c r="KU97" s="660"/>
      <c r="KV97" s="662" t="s">
        <v>195</v>
      </c>
      <c r="KW97" s="663"/>
      <c r="KX97" s="664"/>
      <c r="KY97" s="629" t="s">
        <v>196</v>
      </c>
      <c r="KZ97" s="630"/>
      <c r="LA97" s="631"/>
      <c r="LB97" s="635" t="s">
        <v>197</v>
      </c>
      <c r="LC97" s="636"/>
      <c r="LD97" s="637"/>
      <c r="LE97" s="641" t="s">
        <v>198</v>
      </c>
      <c r="LF97" s="642"/>
      <c r="LG97" s="643"/>
      <c r="LH97" s="647" t="s">
        <v>217</v>
      </c>
      <c r="LI97" s="648"/>
      <c r="LJ97" s="649"/>
      <c r="LK97" s="653" t="s">
        <v>75</v>
      </c>
      <c r="LL97" s="654"/>
      <c r="LM97" s="654"/>
      <c r="LN97" s="654"/>
      <c r="LO97" s="654"/>
      <c r="LP97" s="654"/>
      <c r="LQ97" s="654"/>
      <c r="LR97" s="654"/>
      <c r="LS97" s="654"/>
      <c r="LT97" s="654"/>
      <c r="LU97" s="654"/>
      <c r="LV97" s="654"/>
      <c r="LW97" s="654"/>
      <c r="LX97" s="654"/>
      <c r="LY97" s="654"/>
      <c r="LZ97" s="654"/>
      <c r="MA97" s="654"/>
      <c r="MB97" s="654"/>
      <c r="MC97" s="654"/>
      <c r="MD97" s="654"/>
      <c r="ME97" s="654"/>
      <c r="MF97" s="654"/>
      <c r="MG97" s="654"/>
      <c r="MH97" s="654"/>
      <c r="MI97" s="654"/>
      <c r="MJ97" s="654"/>
      <c r="MK97" s="654"/>
      <c r="ML97" s="654"/>
      <c r="MM97" s="654"/>
      <c r="MN97" s="655"/>
      <c r="MO97" s="656" t="s">
        <v>89</v>
      </c>
      <c r="MP97" s="607"/>
      <c r="MQ97" s="607"/>
      <c r="MR97" s="607"/>
      <c r="MS97" s="607"/>
      <c r="MT97" s="657"/>
      <c r="MU97" s="585" t="s">
        <v>239</v>
      </c>
      <c r="MV97" s="586"/>
      <c r="MW97" s="587"/>
      <c r="MX97" s="588" t="s">
        <v>240</v>
      </c>
      <c r="MY97" s="589"/>
      <c r="MZ97" s="589"/>
      <c r="NA97" s="590" t="s">
        <v>241</v>
      </c>
      <c r="NB97" s="590"/>
      <c r="NC97" s="590"/>
      <c r="ND97" s="621" t="s">
        <v>242</v>
      </c>
      <c r="NE97" s="621"/>
      <c r="NF97" s="621"/>
      <c r="NG97" s="608" t="s">
        <v>243</v>
      </c>
      <c r="NH97" s="623"/>
      <c r="NI97" s="623"/>
      <c r="NJ97" s="623"/>
      <c r="NK97" s="623"/>
      <c r="NL97" s="623"/>
      <c r="NM97" s="623"/>
      <c r="NN97" s="623"/>
      <c r="NO97" s="623"/>
      <c r="NP97" s="623"/>
      <c r="NQ97" s="623"/>
      <c r="NR97" s="624"/>
    </row>
    <row r="98" spans="1:382" s="250" customFormat="1" ht="18" customHeight="1" x14ac:dyDescent="0.25">
      <c r="A98" s="687"/>
      <c r="B98" s="691"/>
      <c r="C98" s="692"/>
      <c r="D98" s="625" t="s">
        <v>79</v>
      </c>
      <c r="E98" s="626"/>
      <c r="F98" s="626"/>
      <c r="G98" s="626"/>
      <c r="H98" s="626"/>
      <c r="I98" s="626"/>
      <c r="J98" s="626"/>
      <c r="K98" s="626"/>
      <c r="L98" s="626"/>
      <c r="M98" s="626" t="s">
        <v>80</v>
      </c>
      <c r="N98" s="626"/>
      <c r="O98" s="626"/>
      <c r="P98" s="626"/>
      <c r="Q98" s="626"/>
      <c r="R98" s="626"/>
      <c r="S98" s="626"/>
      <c r="T98" s="626" t="s">
        <v>81</v>
      </c>
      <c r="U98" s="626"/>
      <c r="V98" s="626" t="s">
        <v>82</v>
      </c>
      <c r="W98" s="626"/>
      <c r="X98" s="627" t="s">
        <v>83</v>
      </c>
      <c r="Y98" s="597" t="s">
        <v>79</v>
      </c>
      <c r="Z98" s="598"/>
      <c r="AA98" s="598"/>
      <c r="AB98" s="598"/>
      <c r="AC98" s="598"/>
      <c r="AD98" s="598"/>
      <c r="AE98" s="598"/>
      <c r="AF98" s="598"/>
      <c r="AG98" s="598"/>
      <c r="AH98" s="598" t="s">
        <v>80</v>
      </c>
      <c r="AI98" s="598"/>
      <c r="AJ98" s="598"/>
      <c r="AK98" s="598"/>
      <c r="AL98" s="598"/>
      <c r="AM98" s="598"/>
      <c r="AN98" s="598"/>
      <c r="AO98" s="598" t="s">
        <v>81</v>
      </c>
      <c r="AP98" s="598"/>
      <c r="AQ98" s="598" t="s">
        <v>82</v>
      </c>
      <c r="AR98" s="598"/>
      <c r="AS98" s="599" t="s">
        <v>83</v>
      </c>
      <c r="AT98" s="564" t="s">
        <v>79</v>
      </c>
      <c r="AU98" s="565"/>
      <c r="AV98" s="565"/>
      <c r="AW98" s="565"/>
      <c r="AX98" s="565"/>
      <c r="AY98" s="565"/>
      <c r="AZ98" s="565"/>
      <c r="BA98" s="565"/>
      <c r="BB98" s="565"/>
      <c r="BC98" s="565" t="s">
        <v>80</v>
      </c>
      <c r="BD98" s="565"/>
      <c r="BE98" s="565"/>
      <c r="BF98" s="565"/>
      <c r="BG98" s="565"/>
      <c r="BH98" s="565"/>
      <c r="BI98" s="565"/>
      <c r="BJ98" s="565" t="s">
        <v>81</v>
      </c>
      <c r="BK98" s="565"/>
      <c r="BL98" s="565" t="s">
        <v>82</v>
      </c>
      <c r="BM98" s="565"/>
      <c r="BN98" s="579" t="s">
        <v>83</v>
      </c>
      <c r="BO98" s="581" t="s">
        <v>79</v>
      </c>
      <c r="BP98" s="582"/>
      <c r="BQ98" s="582"/>
      <c r="BR98" s="582"/>
      <c r="BS98" s="582"/>
      <c r="BT98" s="582"/>
      <c r="BU98" s="582"/>
      <c r="BV98" s="582"/>
      <c r="BW98" s="582"/>
      <c r="BX98" s="582" t="s">
        <v>80</v>
      </c>
      <c r="BY98" s="582"/>
      <c r="BZ98" s="582"/>
      <c r="CA98" s="582"/>
      <c r="CB98" s="582"/>
      <c r="CC98" s="582"/>
      <c r="CD98" s="582"/>
      <c r="CE98" s="582" t="s">
        <v>81</v>
      </c>
      <c r="CF98" s="582"/>
      <c r="CG98" s="582" t="s">
        <v>82</v>
      </c>
      <c r="CH98" s="582"/>
      <c r="CI98" s="697" t="s">
        <v>83</v>
      </c>
      <c r="CJ98" s="661" t="s">
        <v>79</v>
      </c>
      <c r="CK98" s="574"/>
      <c r="CL98" s="574"/>
      <c r="CM98" s="574"/>
      <c r="CN98" s="574"/>
      <c r="CO98" s="574"/>
      <c r="CP98" s="574"/>
      <c r="CQ98" s="574"/>
      <c r="CR98" s="574"/>
      <c r="CS98" s="574" t="s">
        <v>80</v>
      </c>
      <c r="CT98" s="574"/>
      <c r="CU98" s="574"/>
      <c r="CV98" s="574"/>
      <c r="CW98" s="574"/>
      <c r="CX98" s="574"/>
      <c r="CY98" s="574"/>
      <c r="CZ98" s="574" t="s">
        <v>81</v>
      </c>
      <c r="DA98" s="574"/>
      <c r="DB98" s="574" t="s">
        <v>82</v>
      </c>
      <c r="DC98" s="574"/>
      <c r="DD98" s="575" t="s">
        <v>83</v>
      </c>
      <c r="DE98" s="577" t="s">
        <v>79</v>
      </c>
      <c r="DF98" s="578"/>
      <c r="DG98" s="578"/>
      <c r="DH98" s="578"/>
      <c r="DI98" s="578"/>
      <c r="DJ98" s="578"/>
      <c r="DK98" s="578"/>
      <c r="DL98" s="578"/>
      <c r="DM98" s="578"/>
      <c r="DN98" s="578" t="s">
        <v>80</v>
      </c>
      <c r="DO98" s="578"/>
      <c r="DP98" s="578"/>
      <c r="DQ98" s="578"/>
      <c r="DR98" s="578"/>
      <c r="DS98" s="578"/>
      <c r="DT98" s="578"/>
      <c r="DU98" s="578" t="s">
        <v>81</v>
      </c>
      <c r="DV98" s="578"/>
      <c r="DW98" s="578" t="s">
        <v>90</v>
      </c>
      <c r="DX98" s="578"/>
      <c r="DY98" s="583" t="s">
        <v>83</v>
      </c>
      <c r="DZ98" s="566" t="s">
        <v>79</v>
      </c>
      <c r="EA98" s="562"/>
      <c r="EB98" s="562"/>
      <c r="EC98" s="562"/>
      <c r="ED98" s="562"/>
      <c r="EE98" s="562"/>
      <c r="EF98" s="562"/>
      <c r="EG98" s="562"/>
      <c r="EH98" s="562"/>
      <c r="EI98" s="562" t="s">
        <v>80</v>
      </c>
      <c r="EJ98" s="562"/>
      <c r="EK98" s="562"/>
      <c r="EL98" s="562"/>
      <c r="EM98" s="562"/>
      <c r="EN98" s="562"/>
      <c r="EO98" s="562"/>
      <c r="EP98" s="562" t="s">
        <v>81</v>
      </c>
      <c r="EQ98" s="562"/>
      <c r="ER98" s="562" t="s">
        <v>82</v>
      </c>
      <c r="ES98" s="562"/>
      <c r="ET98" s="563" t="s">
        <v>83</v>
      </c>
      <c r="EU98" s="615" t="s">
        <v>79</v>
      </c>
      <c r="EV98" s="616"/>
      <c r="EW98" s="616"/>
      <c r="EX98" s="616"/>
      <c r="EY98" s="616"/>
      <c r="EZ98" s="616"/>
      <c r="FA98" s="616"/>
      <c r="FB98" s="616"/>
      <c r="FC98" s="616"/>
      <c r="FD98" s="616" t="s">
        <v>80</v>
      </c>
      <c r="FE98" s="616"/>
      <c r="FF98" s="616"/>
      <c r="FG98" s="616"/>
      <c r="FH98" s="616"/>
      <c r="FI98" s="616"/>
      <c r="FJ98" s="616"/>
      <c r="FK98" s="616" t="s">
        <v>81</v>
      </c>
      <c r="FL98" s="616"/>
      <c r="FM98" s="616" t="s">
        <v>82</v>
      </c>
      <c r="FN98" s="616"/>
      <c r="FO98" s="618" t="s">
        <v>83</v>
      </c>
      <c r="FP98" s="597"/>
      <c r="FQ98" s="598"/>
      <c r="FR98" s="598"/>
      <c r="FS98" s="598"/>
      <c r="FT98" s="599"/>
      <c r="FU98" s="603"/>
      <c r="FV98" s="604"/>
      <c r="FW98" s="604"/>
      <c r="FX98" s="605"/>
      <c r="FY98" s="620" t="s">
        <v>80</v>
      </c>
      <c r="FZ98" s="550"/>
      <c r="GA98" s="550"/>
      <c r="GB98" s="550"/>
      <c r="GC98" s="550"/>
      <c r="GD98" s="550"/>
      <c r="GE98" s="550"/>
      <c r="GF98" s="550"/>
      <c r="GG98" s="550"/>
      <c r="GH98" s="550" t="s">
        <v>91</v>
      </c>
      <c r="GI98" s="550"/>
      <c r="GJ98" s="550"/>
      <c r="GK98" s="550"/>
      <c r="GL98" s="567" t="s">
        <v>92</v>
      </c>
      <c r="GM98" s="569" t="s">
        <v>235</v>
      </c>
      <c r="GN98" s="570"/>
      <c r="GO98" s="570"/>
      <c r="GP98" s="570"/>
      <c r="GQ98" s="571"/>
      <c r="GR98" s="572" t="s">
        <v>236</v>
      </c>
      <c r="GS98" s="570"/>
      <c r="GT98" s="570"/>
      <c r="GU98" s="570"/>
      <c r="GV98" s="571"/>
      <c r="GW98" s="572" t="s">
        <v>237</v>
      </c>
      <c r="GX98" s="570"/>
      <c r="GY98" s="570"/>
      <c r="GZ98" s="570"/>
      <c r="HA98" s="571"/>
      <c r="HB98" s="572" t="s">
        <v>238</v>
      </c>
      <c r="HC98" s="570"/>
      <c r="HD98" s="570"/>
      <c r="HE98" s="570"/>
      <c r="HF98" s="617"/>
      <c r="HG98" s="566" t="s">
        <v>123</v>
      </c>
      <c r="HH98" s="562"/>
      <c r="HI98" s="562"/>
      <c r="HJ98" s="562" t="s">
        <v>124</v>
      </c>
      <c r="HK98" s="562"/>
      <c r="HL98" s="562"/>
      <c r="HM98" s="562" t="s">
        <v>125</v>
      </c>
      <c r="HN98" s="562"/>
      <c r="HO98" s="562"/>
      <c r="HP98" s="562" t="s">
        <v>126</v>
      </c>
      <c r="HQ98" s="562"/>
      <c r="HR98" s="562"/>
      <c r="HS98" s="562" t="s">
        <v>127</v>
      </c>
      <c r="HT98" s="562"/>
      <c r="HU98" s="562"/>
      <c r="HV98" s="562" t="s">
        <v>128</v>
      </c>
      <c r="HW98" s="562"/>
      <c r="HX98" s="562"/>
      <c r="HY98" s="562" t="s">
        <v>129</v>
      </c>
      <c r="HZ98" s="562"/>
      <c r="IA98" s="562"/>
      <c r="IB98" s="562" t="s">
        <v>130</v>
      </c>
      <c r="IC98" s="562"/>
      <c r="ID98" s="563"/>
      <c r="IE98" s="566" t="s">
        <v>131</v>
      </c>
      <c r="IF98" s="562"/>
      <c r="IG98" s="562"/>
      <c r="IH98" s="562" t="s">
        <v>132</v>
      </c>
      <c r="II98" s="562"/>
      <c r="IJ98" s="562"/>
      <c r="IK98" s="562" t="s">
        <v>186</v>
      </c>
      <c r="IL98" s="562"/>
      <c r="IM98" s="562"/>
      <c r="IN98" s="562" t="s">
        <v>187</v>
      </c>
      <c r="IO98" s="562"/>
      <c r="IP98" s="562"/>
      <c r="IQ98" s="562" t="s">
        <v>134</v>
      </c>
      <c r="IR98" s="562"/>
      <c r="IS98" s="562"/>
      <c r="IT98" s="562" t="s">
        <v>130</v>
      </c>
      <c r="IU98" s="562"/>
      <c r="IV98" s="563"/>
      <c r="IW98" s="566" t="s">
        <v>135</v>
      </c>
      <c r="IX98" s="562"/>
      <c r="IY98" s="562"/>
      <c r="IZ98" s="562" t="s">
        <v>136</v>
      </c>
      <c r="JA98" s="562"/>
      <c r="JB98" s="562"/>
      <c r="JC98" s="562" t="s">
        <v>137</v>
      </c>
      <c r="JD98" s="562"/>
      <c r="JE98" s="562"/>
      <c r="JF98" s="562" t="s">
        <v>189</v>
      </c>
      <c r="JG98" s="562"/>
      <c r="JH98" s="562"/>
      <c r="JI98" s="562" t="s">
        <v>130</v>
      </c>
      <c r="JJ98" s="562"/>
      <c r="JK98" s="563"/>
      <c r="JL98" s="566" t="s">
        <v>139</v>
      </c>
      <c r="JM98" s="562"/>
      <c r="JN98" s="562"/>
      <c r="JO98" s="562" t="s">
        <v>191</v>
      </c>
      <c r="JP98" s="562"/>
      <c r="JQ98" s="562"/>
      <c r="JR98" s="562" t="s">
        <v>141</v>
      </c>
      <c r="JS98" s="562"/>
      <c r="JT98" s="562"/>
      <c r="JU98" s="562" t="s">
        <v>142</v>
      </c>
      <c r="JV98" s="562"/>
      <c r="JW98" s="562"/>
      <c r="JX98" s="562" t="s">
        <v>192</v>
      </c>
      <c r="JY98" s="562"/>
      <c r="JZ98" s="562"/>
      <c r="KA98" s="562" t="s">
        <v>144</v>
      </c>
      <c r="KB98" s="562"/>
      <c r="KC98" s="562"/>
      <c r="KD98" s="562" t="s">
        <v>232</v>
      </c>
      <c r="KE98" s="562"/>
      <c r="KF98" s="562"/>
      <c r="KG98" s="562" t="s">
        <v>130</v>
      </c>
      <c r="KH98" s="562"/>
      <c r="KI98" s="563"/>
      <c r="KJ98" s="566" t="s">
        <v>193</v>
      </c>
      <c r="KK98" s="562"/>
      <c r="KL98" s="562"/>
      <c r="KM98" s="562" t="s">
        <v>146</v>
      </c>
      <c r="KN98" s="562"/>
      <c r="KO98" s="562"/>
      <c r="KP98" s="562" t="s">
        <v>147</v>
      </c>
      <c r="KQ98" s="562"/>
      <c r="KR98" s="563"/>
      <c r="KS98" s="661"/>
      <c r="KT98" s="574"/>
      <c r="KU98" s="575"/>
      <c r="KV98" s="665"/>
      <c r="KW98" s="666"/>
      <c r="KX98" s="667"/>
      <c r="KY98" s="632"/>
      <c r="KZ98" s="633"/>
      <c r="LA98" s="634"/>
      <c r="LB98" s="638"/>
      <c r="LC98" s="639"/>
      <c r="LD98" s="640"/>
      <c r="LE98" s="644"/>
      <c r="LF98" s="645"/>
      <c r="LG98" s="646"/>
      <c r="LH98" s="650"/>
      <c r="LI98" s="651"/>
      <c r="LJ98" s="652"/>
      <c r="LK98" s="564" t="s">
        <v>148</v>
      </c>
      <c r="LL98" s="565"/>
      <c r="LM98" s="565"/>
      <c r="LN98" s="565" t="s">
        <v>199</v>
      </c>
      <c r="LO98" s="565"/>
      <c r="LP98" s="565"/>
      <c r="LQ98" s="565" t="s">
        <v>200</v>
      </c>
      <c r="LR98" s="565"/>
      <c r="LS98" s="565"/>
      <c r="LT98" s="565" t="s">
        <v>201</v>
      </c>
      <c r="LU98" s="565"/>
      <c r="LV98" s="565"/>
      <c r="LW98" s="565" t="s">
        <v>150</v>
      </c>
      <c r="LX98" s="565"/>
      <c r="LY98" s="565"/>
      <c r="LZ98" s="565" t="s">
        <v>130</v>
      </c>
      <c r="MA98" s="565"/>
      <c r="MB98" s="565"/>
      <c r="MC98" s="559" t="s">
        <v>225</v>
      </c>
      <c r="MD98" s="559"/>
      <c r="ME98" s="559"/>
      <c r="MF98" s="559" t="s">
        <v>226</v>
      </c>
      <c r="MG98" s="559"/>
      <c r="MH98" s="559"/>
      <c r="MI98" s="559" t="s">
        <v>211</v>
      </c>
      <c r="MJ98" s="559"/>
      <c r="MK98" s="559"/>
      <c r="ML98" s="559" t="s">
        <v>227</v>
      </c>
      <c r="MM98" s="559"/>
      <c r="MN98" s="560"/>
      <c r="MO98" s="561" t="s">
        <v>170</v>
      </c>
      <c r="MP98" s="550"/>
      <c r="MQ98" s="550"/>
      <c r="MR98" s="550" t="s">
        <v>171</v>
      </c>
      <c r="MS98" s="550"/>
      <c r="MT98" s="551"/>
      <c r="MU98" s="553" t="s">
        <v>94</v>
      </c>
      <c r="MV98" s="554"/>
      <c r="MW98" s="555"/>
      <c r="MX98" s="556" t="s">
        <v>202</v>
      </c>
      <c r="MY98" s="557"/>
      <c r="MZ98" s="557"/>
      <c r="NA98" s="558" t="s">
        <v>203</v>
      </c>
      <c r="NB98" s="558"/>
      <c r="NC98" s="558"/>
      <c r="ND98" s="622"/>
      <c r="NE98" s="622"/>
      <c r="NF98" s="622"/>
      <c r="NG98" s="550" t="s">
        <v>95</v>
      </c>
      <c r="NH98" s="550"/>
      <c r="NI98" s="550"/>
      <c r="NJ98" s="550" t="s">
        <v>96</v>
      </c>
      <c r="NK98" s="550"/>
      <c r="NL98" s="550"/>
      <c r="NM98" s="550" t="s">
        <v>97</v>
      </c>
      <c r="NN98" s="550"/>
      <c r="NO98" s="550"/>
      <c r="NP98" s="550" t="s">
        <v>98</v>
      </c>
      <c r="NQ98" s="550"/>
      <c r="NR98" s="551"/>
    </row>
    <row r="99" spans="1:382" s="250" customFormat="1" ht="43.5" customHeight="1" thickBot="1" x14ac:dyDescent="0.3">
      <c r="A99" s="688"/>
      <c r="B99" s="691"/>
      <c r="C99" s="692"/>
      <c r="D99" s="410" t="s">
        <v>21</v>
      </c>
      <c r="E99" s="411" t="s">
        <v>23</v>
      </c>
      <c r="F99" s="411" t="s">
        <v>25</v>
      </c>
      <c r="G99" s="411" t="s">
        <v>27</v>
      </c>
      <c r="H99" s="411" t="s">
        <v>29</v>
      </c>
      <c r="I99" s="411" t="s">
        <v>31</v>
      </c>
      <c r="J99" s="411" t="s">
        <v>33</v>
      </c>
      <c r="K99" s="411" t="s">
        <v>35</v>
      </c>
      <c r="L99" s="411" t="s">
        <v>37</v>
      </c>
      <c r="M99" s="411" t="s">
        <v>40</v>
      </c>
      <c r="N99" s="411" t="s">
        <v>42</v>
      </c>
      <c r="O99" s="411" t="s">
        <v>44</v>
      </c>
      <c r="P99" s="411" t="s">
        <v>46</v>
      </c>
      <c r="Q99" s="411" t="s">
        <v>48</v>
      </c>
      <c r="R99" s="411" t="s">
        <v>50</v>
      </c>
      <c r="S99" s="411" t="s">
        <v>52</v>
      </c>
      <c r="T99" s="411" t="s">
        <v>56</v>
      </c>
      <c r="U99" s="411" t="s">
        <v>58</v>
      </c>
      <c r="V99" s="411" t="s">
        <v>62</v>
      </c>
      <c r="W99" s="411" t="s">
        <v>64</v>
      </c>
      <c r="X99" s="628"/>
      <c r="Y99" s="412" t="s">
        <v>21</v>
      </c>
      <c r="Z99" s="413" t="s">
        <v>23</v>
      </c>
      <c r="AA99" s="413" t="s">
        <v>25</v>
      </c>
      <c r="AB99" s="413" t="s">
        <v>27</v>
      </c>
      <c r="AC99" s="413" t="s">
        <v>29</v>
      </c>
      <c r="AD99" s="413" t="s">
        <v>31</v>
      </c>
      <c r="AE99" s="413" t="s">
        <v>33</v>
      </c>
      <c r="AF99" s="413" t="s">
        <v>35</v>
      </c>
      <c r="AG99" s="413" t="s">
        <v>37</v>
      </c>
      <c r="AH99" s="413" t="s">
        <v>40</v>
      </c>
      <c r="AI99" s="413" t="s">
        <v>42</v>
      </c>
      <c r="AJ99" s="413" t="s">
        <v>44</v>
      </c>
      <c r="AK99" s="413" t="s">
        <v>46</v>
      </c>
      <c r="AL99" s="413" t="s">
        <v>48</v>
      </c>
      <c r="AM99" s="413" t="s">
        <v>50</v>
      </c>
      <c r="AN99" s="413" t="s">
        <v>52</v>
      </c>
      <c r="AO99" s="413" t="s">
        <v>56</v>
      </c>
      <c r="AP99" s="413" t="s">
        <v>58</v>
      </c>
      <c r="AQ99" s="413" t="s">
        <v>62</v>
      </c>
      <c r="AR99" s="413" t="s">
        <v>64</v>
      </c>
      <c r="AS99" s="696"/>
      <c r="AT99" s="414" t="s">
        <v>21</v>
      </c>
      <c r="AU99" s="415" t="s">
        <v>23</v>
      </c>
      <c r="AV99" s="415" t="s">
        <v>25</v>
      </c>
      <c r="AW99" s="415" t="s">
        <v>27</v>
      </c>
      <c r="AX99" s="415" t="s">
        <v>29</v>
      </c>
      <c r="AY99" s="415" t="s">
        <v>31</v>
      </c>
      <c r="AZ99" s="415" t="s">
        <v>33</v>
      </c>
      <c r="BA99" s="415" t="s">
        <v>35</v>
      </c>
      <c r="BB99" s="415" t="s">
        <v>37</v>
      </c>
      <c r="BC99" s="415" t="s">
        <v>40</v>
      </c>
      <c r="BD99" s="415" t="s">
        <v>42</v>
      </c>
      <c r="BE99" s="415" t="s">
        <v>44</v>
      </c>
      <c r="BF99" s="415" t="s">
        <v>46</v>
      </c>
      <c r="BG99" s="415" t="s">
        <v>48</v>
      </c>
      <c r="BH99" s="415" t="s">
        <v>50</v>
      </c>
      <c r="BI99" s="415" t="s">
        <v>52</v>
      </c>
      <c r="BJ99" s="415" t="s">
        <v>56</v>
      </c>
      <c r="BK99" s="415" t="s">
        <v>58</v>
      </c>
      <c r="BL99" s="415" t="s">
        <v>62</v>
      </c>
      <c r="BM99" s="415" t="s">
        <v>64</v>
      </c>
      <c r="BN99" s="580"/>
      <c r="BO99" s="490" t="s">
        <v>21</v>
      </c>
      <c r="BP99" s="491" t="s">
        <v>23</v>
      </c>
      <c r="BQ99" s="491" t="s">
        <v>25</v>
      </c>
      <c r="BR99" s="491" t="s">
        <v>27</v>
      </c>
      <c r="BS99" s="491" t="s">
        <v>29</v>
      </c>
      <c r="BT99" s="491" t="s">
        <v>31</v>
      </c>
      <c r="BU99" s="491" t="s">
        <v>33</v>
      </c>
      <c r="BV99" s="491" t="s">
        <v>35</v>
      </c>
      <c r="BW99" s="491" t="s">
        <v>37</v>
      </c>
      <c r="BX99" s="491" t="s">
        <v>40</v>
      </c>
      <c r="BY99" s="491" t="s">
        <v>42</v>
      </c>
      <c r="BZ99" s="491" t="s">
        <v>44</v>
      </c>
      <c r="CA99" s="491" t="s">
        <v>46</v>
      </c>
      <c r="CB99" s="491" t="s">
        <v>48</v>
      </c>
      <c r="CC99" s="491" t="s">
        <v>50</v>
      </c>
      <c r="CD99" s="491" t="s">
        <v>52</v>
      </c>
      <c r="CE99" s="491" t="s">
        <v>56</v>
      </c>
      <c r="CF99" s="491" t="s">
        <v>58</v>
      </c>
      <c r="CG99" s="491" t="s">
        <v>62</v>
      </c>
      <c r="CH99" s="491" t="s">
        <v>64</v>
      </c>
      <c r="CI99" s="698"/>
      <c r="CJ99" s="416" t="s">
        <v>21</v>
      </c>
      <c r="CK99" s="417" t="s">
        <v>23</v>
      </c>
      <c r="CL99" s="417" t="s">
        <v>25</v>
      </c>
      <c r="CM99" s="417" t="s">
        <v>27</v>
      </c>
      <c r="CN99" s="417" t="s">
        <v>29</v>
      </c>
      <c r="CO99" s="417" t="s">
        <v>31</v>
      </c>
      <c r="CP99" s="417" t="s">
        <v>33</v>
      </c>
      <c r="CQ99" s="417" t="s">
        <v>35</v>
      </c>
      <c r="CR99" s="417" t="s">
        <v>37</v>
      </c>
      <c r="CS99" s="417" t="s">
        <v>40</v>
      </c>
      <c r="CT99" s="417" t="s">
        <v>42</v>
      </c>
      <c r="CU99" s="417" t="s">
        <v>44</v>
      </c>
      <c r="CV99" s="417" t="s">
        <v>46</v>
      </c>
      <c r="CW99" s="417" t="s">
        <v>48</v>
      </c>
      <c r="CX99" s="417" t="s">
        <v>50</v>
      </c>
      <c r="CY99" s="417" t="s">
        <v>52</v>
      </c>
      <c r="CZ99" s="417" t="s">
        <v>56</v>
      </c>
      <c r="DA99" s="417" t="s">
        <v>58</v>
      </c>
      <c r="DB99" s="417" t="s">
        <v>62</v>
      </c>
      <c r="DC99" s="417" t="s">
        <v>64</v>
      </c>
      <c r="DD99" s="576"/>
      <c r="DE99" s="418" t="s">
        <v>21</v>
      </c>
      <c r="DF99" s="419" t="s">
        <v>23</v>
      </c>
      <c r="DG99" s="419" t="s">
        <v>25</v>
      </c>
      <c r="DH99" s="419" t="s">
        <v>27</v>
      </c>
      <c r="DI99" s="419" t="s">
        <v>29</v>
      </c>
      <c r="DJ99" s="419" t="s">
        <v>31</v>
      </c>
      <c r="DK99" s="419" t="s">
        <v>33</v>
      </c>
      <c r="DL99" s="419" t="s">
        <v>35</v>
      </c>
      <c r="DM99" s="419" t="s">
        <v>37</v>
      </c>
      <c r="DN99" s="419" t="s">
        <v>40</v>
      </c>
      <c r="DO99" s="419" t="s">
        <v>42</v>
      </c>
      <c r="DP99" s="419" t="s">
        <v>44</v>
      </c>
      <c r="DQ99" s="419" t="s">
        <v>46</v>
      </c>
      <c r="DR99" s="419" t="s">
        <v>48</v>
      </c>
      <c r="DS99" s="419" t="s">
        <v>50</v>
      </c>
      <c r="DT99" s="419" t="s">
        <v>52</v>
      </c>
      <c r="DU99" s="419" t="s">
        <v>56</v>
      </c>
      <c r="DV99" s="419" t="s">
        <v>58</v>
      </c>
      <c r="DW99" s="419" t="s">
        <v>62</v>
      </c>
      <c r="DX99" s="419" t="s">
        <v>64</v>
      </c>
      <c r="DY99" s="584"/>
      <c r="DZ99" s="420" t="s">
        <v>21</v>
      </c>
      <c r="EA99" s="421" t="s">
        <v>23</v>
      </c>
      <c r="EB99" s="421" t="s">
        <v>25</v>
      </c>
      <c r="EC99" s="421" t="s">
        <v>27</v>
      </c>
      <c r="ED99" s="421" t="s">
        <v>29</v>
      </c>
      <c r="EE99" s="421" t="s">
        <v>31</v>
      </c>
      <c r="EF99" s="421" t="s">
        <v>33</v>
      </c>
      <c r="EG99" s="421" t="s">
        <v>35</v>
      </c>
      <c r="EH99" s="421" t="s">
        <v>37</v>
      </c>
      <c r="EI99" s="421" t="s">
        <v>40</v>
      </c>
      <c r="EJ99" s="421" t="s">
        <v>42</v>
      </c>
      <c r="EK99" s="421" t="s">
        <v>44</v>
      </c>
      <c r="EL99" s="421" t="s">
        <v>46</v>
      </c>
      <c r="EM99" s="421" t="s">
        <v>48</v>
      </c>
      <c r="EN99" s="421" t="s">
        <v>50</v>
      </c>
      <c r="EO99" s="421" t="s">
        <v>52</v>
      </c>
      <c r="EP99" s="421" t="s">
        <v>56</v>
      </c>
      <c r="EQ99" s="421" t="s">
        <v>58</v>
      </c>
      <c r="ER99" s="421" t="s">
        <v>62</v>
      </c>
      <c r="ES99" s="421" t="s">
        <v>64</v>
      </c>
      <c r="ET99" s="573"/>
      <c r="EU99" s="422" t="s">
        <v>21</v>
      </c>
      <c r="EV99" s="423" t="s">
        <v>23</v>
      </c>
      <c r="EW99" s="423" t="s">
        <v>25</v>
      </c>
      <c r="EX99" s="423" t="s">
        <v>27</v>
      </c>
      <c r="EY99" s="423" t="s">
        <v>29</v>
      </c>
      <c r="EZ99" s="423" t="s">
        <v>31</v>
      </c>
      <c r="FA99" s="423" t="s">
        <v>33</v>
      </c>
      <c r="FB99" s="423" t="s">
        <v>35</v>
      </c>
      <c r="FC99" s="423" t="s">
        <v>37</v>
      </c>
      <c r="FD99" s="423" t="s">
        <v>40</v>
      </c>
      <c r="FE99" s="423" t="s">
        <v>42</v>
      </c>
      <c r="FF99" s="423" t="s">
        <v>44</v>
      </c>
      <c r="FG99" s="423" t="s">
        <v>46</v>
      </c>
      <c r="FH99" s="423" t="s">
        <v>48</v>
      </c>
      <c r="FI99" s="423" t="s">
        <v>50</v>
      </c>
      <c r="FJ99" s="423" t="s">
        <v>52</v>
      </c>
      <c r="FK99" s="423" t="s">
        <v>56</v>
      </c>
      <c r="FL99" s="423" t="s">
        <v>58</v>
      </c>
      <c r="FM99" s="423" t="s">
        <v>62</v>
      </c>
      <c r="FN99" s="423" t="s">
        <v>64</v>
      </c>
      <c r="FO99" s="619"/>
      <c r="FP99" s="412" t="s">
        <v>99</v>
      </c>
      <c r="FQ99" s="413" t="s">
        <v>100</v>
      </c>
      <c r="FR99" s="413" t="s">
        <v>101</v>
      </c>
      <c r="FS99" s="413" t="s">
        <v>102</v>
      </c>
      <c r="FT99" s="531" t="s">
        <v>103</v>
      </c>
      <c r="FU99" s="424" t="s">
        <v>104</v>
      </c>
      <c r="FV99" s="425" t="s">
        <v>229</v>
      </c>
      <c r="FW99" s="425" t="s">
        <v>230</v>
      </c>
      <c r="FX99" s="426" t="s">
        <v>231</v>
      </c>
      <c r="FY99" s="427" t="s">
        <v>105</v>
      </c>
      <c r="FZ99" s="428" t="s">
        <v>106</v>
      </c>
      <c r="GA99" s="428" t="s">
        <v>107</v>
      </c>
      <c r="GB99" s="428" t="s">
        <v>108</v>
      </c>
      <c r="GC99" s="428" t="s">
        <v>109</v>
      </c>
      <c r="GD99" s="428" t="s">
        <v>110</v>
      </c>
      <c r="GE99" s="428" t="s">
        <v>111</v>
      </c>
      <c r="GF99" s="428" t="s">
        <v>112</v>
      </c>
      <c r="GG99" s="428" t="s">
        <v>113</v>
      </c>
      <c r="GH99" s="428" t="s">
        <v>114</v>
      </c>
      <c r="GI99" s="428" t="s">
        <v>115</v>
      </c>
      <c r="GJ99" s="428" t="s">
        <v>116</v>
      </c>
      <c r="GK99" s="428" t="s">
        <v>117</v>
      </c>
      <c r="GL99" s="568"/>
      <c r="GM99" s="429" t="s">
        <v>71</v>
      </c>
      <c r="GN99" s="430" t="s">
        <v>118</v>
      </c>
      <c r="GO99" s="430" t="s">
        <v>119</v>
      </c>
      <c r="GP99" s="430" t="s">
        <v>120</v>
      </c>
      <c r="GQ99" s="430" t="s">
        <v>216</v>
      </c>
      <c r="GR99" s="430" t="s">
        <v>71</v>
      </c>
      <c r="GS99" s="430" t="s">
        <v>118</v>
      </c>
      <c r="GT99" s="430" t="s">
        <v>119</v>
      </c>
      <c r="GU99" s="430" t="s">
        <v>120</v>
      </c>
      <c r="GV99" s="430" t="s">
        <v>216</v>
      </c>
      <c r="GW99" s="430" t="s">
        <v>71</v>
      </c>
      <c r="GX99" s="430" t="s">
        <v>118</v>
      </c>
      <c r="GY99" s="430" t="s">
        <v>119</v>
      </c>
      <c r="GZ99" s="430" t="s">
        <v>120</v>
      </c>
      <c r="HA99" s="430" t="s">
        <v>216</v>
      </c>
      <c r="HB99" s="430" t="s">
        <v>71</v>
      </c>
      <c r="HC99" s="430" t="s">
        <v>118</v>
      </c>
      <c r="HD99" s="430" t="s">
        <v>119</v>
      </c>
      <c r="HE99" s="430" t="s">
        <v>120</v>
      </c>
      <c r="HF99" s="431" t="s">
        <v>216</v>
      </c>
      <c r="HG99" s="420" t="s">
        <v>121</v>
      </c>
      <c r="HH99" s="421" t="s">
        <v>176</v>
      </c>
      <c r="HI99" s="421" t="s">
        <v>122</v>
      </c>
      <c r="HJ99" s="421" t="s">
        <v>121</v>
      </c>
      <c r="HK99" s="421" t="s">
        <v>176</v>
      </c>
      <c r="HL99" s="421" t="s">
        <v>122</v>
      </c>
      <c r="HM99" s="421" t="s">
        <v>121</v>
      </c>
      <c r="HN99" s="421" t="s">
        <v>176</v>
      </c>
      <c r="HO99" s="421" t="s">
        <v>122</v>
      </c>
      <c r="HP99" s="421" t="s">
        <v>121</v>
      </c>
      <c r="HQ99" s="421" t="s">
        <v>176</v>
      </c>
      <c r="HR99" s="421" t="s">
        <v>122</v>
      </c>
      <c r="HS99" s="421" t="s">
        <v>121</v>
      </c>
      <c r="HT99" s="421" t="s">
        <v>176</v>
      </c>
      <c r="HU99" s="421" t="s">
        <v>122</v>
      </c>
      <c r="HV99" s="421" t="s">
        <v>121</v>
      </c>
      <c r="HW99" s="421" t="s">
        <v>176</v>
      </c>
      <c r="HX99" s="421" t="s">
        <v>122</v>
      </c>
      <c r="HY99" s="421" t="s">
        <v>121</v>
      </c>
      <c r="HZ99" s="421" t="s">
        <v>176</v>
      </c>
      <c r="IA99" s="421" t="s">
        <v>122</v>
      </c>
      <c r="IB99" s="421" t="s">
        <v>121</v>
      </c>
      <c r="IC99" s="421" t="s">
        <v>176</v>
      </c>
      <c r="ID99" s="533" t="s">
        <v>122</v>
      </c>
      <c r="IE99" s="420" t="s">
        <v>121</v>
      </c>
      <c r="IF99" s="421" t="s">
        <v>176</v>
      </c>
      <c r="IG99" s="421" t="s">
        <v>122</v>
      </c>
      <c r="IH99" s="421" t="s">
        <v>121</v>
      </c>
      <c r="II99" s="421" t="s">
        <v>176</v>
      </c>
      <c r="IJ99" s="421" t="s">
        <v>122</v>
      </c>
      <c r="IK99" s="421" t="s">
        <v>121</v>
      </c>
      <c r="IL99" s="421" t="s">
        <v>176</v>
      </c>
      <c r="IM99" s="421" t="s">
        <v>122</v>
      </c>
      <c r="IN99" s="421" t="s">
        <v>121</v>
      </c>
      <c r="IO99" s="421" t="s">
        <v>176</v>
      </c>
      <c r="IP99" s="421" t="s">
        <v>122</v>
      </c>
      <c r="IQ99" s="421" t="s">
        <v>121</v>
      </c>
      <c r="IR99" s="421" t="s">
        <v>176</v>
      </c>
      <c r="IS99" s="421" t="s">
        <v>122</v>
      </c>
      <c r="IT99" s="421" t="s">
        <v>121</v>
      </c>
      <c r="IU99" s="421" t="s">
        <v>176</v>
      </c>
      <c r="IV99" s="533" t="s">
        <v>122</v>
      </c>
      <c r="IW99" s="420" t="s">
        <v>121</v>
      </c>
      <c r="IX99" s="421" t="s">
        <v>176</v>
      </c>
      <c r="IY99" s="421" t="s">
        <v>122</v>
      </c>
      <c r="IZ99" s="421" t="s">
        <v>121</v>
      </c>
      <c r="JA99" s="421" t="s">
        <v>176</v>
      </c>
      <c r="JB99" s="421" t="s">
        <v>122</v>
      </c>
      <c r="JC99" s="421" t="s">
        <v>121</v>
      </c>
      <c r="JD99" s="421" t="s">
        <v>176</v>
      </c>
      <c r="JE99" s="421" t="s">
        <v>122</v>
      </c>
      <c r="JF99" s="421" t="s">
        <v>121</v>
      </c>
      <c r="JG99" s="421" t="s">
        <v>176</v>
      </c>
      <c r="JH99" s="421" t="s">
        <v>122</v>
      </c>
      <c r="JI99" s="421" t="s">
        <v>121</v>
      </c>
      <c r="JJ99" s="421" t="s">
        <v>176</v>
      </c>
      <c r="JK99" s="533" t="s">
        <v>122</v>
      </c>
      <c r="JL99" s="420" t="s">
        <v>121</v>
      </c>
      <c r="JM99" s="421" t="s">
        <v>176</v>
      </c>
      <c r="JN99" s="421" t="s">
        <v>122</v>
      </c>
      <c r="JO99" s="421" t="s">
        <v>121</v>
      </c>
      <c r="JP99" s="421" t="s">
        <v>176</v>
      </c>
      <c r="JQ99" s="421" t="s">
        <v>122</v>
      </c>
      <c r="JR99" s="421" t="s">
        <v>121</v>
      </c>
      <c r="JS99" s="421" t="s">
        <v>176</v>
      </c>
      <c r="JT99" s="421" t="s">
        <v>122</v>
      </c>
      <c r="JU99" s="421" t="s">
        <v>121</v>
      </c>
      <c r="JV99" s="421" t="s">
        <v>176</v>
      </c>
      <c r="JW99" s="421" t="s">
        <v>122</v>
      </c>
      <c r="JX99" s="421" t="s">
        <v>121</v>
      </c>
      <c r="JY99" s="421" t="s">
        <v>176</v>
      </c>
      <c r="JZ99" s="421" t="s">
        <v>122</v>
      </c>
      <c r="KA99" s="421" t="s">
        <v>121</v>
      </c>
      <c r="KB99" s="421" t="s">
        <v>176</v>
      </c>
      <c r="KC99" s="421" t="s">
        <v>122</v>
      </c>
      <c r="KD99" s="421" t="s">
        <v>121</v>
      </c>
      <c r="KE99" s="421" t="s">
        <v>176</v>
      </c>
      <c r="KF99" s="421" t="s">
        <v>122</v>
      </c>
      <c r="KG99" s="421" t="s">
        <v>121</v>
      </c>
      <c r="KH99" s="421" t="s">
        <v>176</v>
      </c>
      <c r="KI99" s="533" t="s">
        <v>122</v>
      </c>
      <c r="KJ99" s="420" t="s">
        <v>121</v>
      </c>
      <c r="KK99" s="421" t="s">
        <v>176</v>
      </c>
      <c r="KL99" s="421" t="s">
        <v>122</v>
      </c>
      <c r="KM99" s="421" t="s">
        <v>121</v>
      </c>
      <c r="KN99" s="421" t="s">
        <v>176</v>
      </c>
      <c r="KO99" s="421" t="s">
        <v>122</v>
      </c>
      <c r="KP99" s="421" t="s">
        <v>121</v>
      </c>
      <c r="KQ99" s="421" t="s">
        <v>176</v>
      </c>
      <c r="KR99" s="533" t="s">
        <v>122</v>
      </c>
      <c r="KS99" s="416" t="s">
        <v>121</v>
      </c>
      <c r="KT99" s="417" t="s">
        <v>176</v>
      </c>
      <c r="KU99" s="534" t="s">
        <v>207</v>
      </c>
      <c r="KV99" s="432" t="s">
        <v>121</v>
      </c>
      <c r="KW99" s="433" t="s">
        <v>176</v>
      </c>
      <c r="KX99" s="434" t="s">
        <v>207</v>
      </c>
      <c r="KY99" s="435" t="s">
        <v>121</v>
      </c>
      <c r="KZ99" s="436" t="s">
        <v>176</v>
      </c>
      <c r="LA99" s="437" t="s">
        <v>207</v>
      </c>
      <c r="LB99" s="438" t="s">
        <v>121</v>
      </c>
      <c r="LC99" s="430" t="s">
        <v>176</v>
      </c>
      <c r="LD99" s="431" t="s">
        <v>207</v>
      </c>
      <c r="LE99" s="439" t="s">
        <v>121</v>
      </c>
      <c r="LF99" s="440" t="s">
        <v>176</v>
      </c>
      <c r="LG99" s="441" t="s">
        <v>207</v>
      </c>
      <c r="LH99" s="442" t="s">
        <v>121</v>
      </c>
      <c r="LI99" s="443" t="s">
        <v>176</v>
      </c>
      <c r="LJ99" s="444" t="s">
        <v>207</v>
      </c>
      <c r="LK99" s="414" t="s">
        <v>121</v>
      </c>
      <c r="LL99" s="415" t="s">
        <v>176</v>
      </c>
      <c r="LM99" s="415" t="s">
        <v>122</v>
      </c>
      <c r="LN99" s="415" t="s">
        <v>121</v>
      </c>
      <c r="LO99" s="415" t="s">
        <v>176</v>
      </c>
      <c r="LP99" s="415" t="s">
        <v>122</v>
      </c>
      <c r="LQ99" s="415" t="s">
        <v>121</v>
      </c>
      <c r="LR99" s="415" t="s">
        <v>176</v>
      </c>
      <c r="LS99" s="415" t="s">
        <v>122</v>
      </c>
      <c r="LT99" s="415" t="s">
        <v>121</v>
      </c>
      <c r="LU99" s="415" t="s">
        <v>176</v>
      </c>
      <c r="LV99" s="415" t="s">
        <v>122</v>
      </c>
      <c r="LW99" s="415" t="s">
        <v>121</v>
      </c>
      <c r="LX99" s="415" t="s">
        <v>176</v>
      </c>
      <c r="LY99" s="415" t="s">
        <v>122</v>
      </c>
      <c r="LZ99" s="415" t="s">
        <v>121</v>
      </c>
      <c r="MA99" s="415" t="s">
        <v>176</v>
      </c>
      <c r="MB99" s="415" t="s">
        <v>122</v>
      </c>
      <c r="MC99" s="415" t="s">
        <v>121</v>
      </c>
      <c r="MD99" s="415" t="s">
        <v>176</v>
      </c>
      <c r="ME99" s="415" t="s">
        <v>122</v>
      </c>
      <c r="MF99" s="415" t="s">
        <v>121</v>
      </c>
      <c r="MG99" s="415" t="s">
        <v>176</v>
      </c>
      <c r="MH99" s="415" t="s">
        <v>122</v>
      </c>
      <c r="MI99" s="415" t="s">
        <v>121</v>
      </c>
      <c r="MJ99" s="415" t="s">
        <v>176</v>
      </c>
      <c r="MK99" s="415" t="s">
        <v>122</v>
      </c>
      <c r="ML99" s="415" t="s">
        <v>121</v>
      </c>
      <c r="MM99" s="415" t="s">
        <v>176</v>
      </c>
      <c r="MN99" s="532" t="s">
        <v>122</v>
      </c>
      <c r="MO99" s="445" t="s">
        <v>121</v>
      </c>
      <c r="MP99" s="428" t="s">
        <v>176</v>
      </c>
      <c r="MQ99" s="428" t="s">
        <v>122</v>
      </c>
      <c r="MR99" s="428" t="s">
        <v>121</v>
      </c>
      <c r="MS99" s="428" t="s">
        <v>176</v>
      </c>
      <c r="MT99" s="446" t="s">
        <v>122</v>
      </c>
      <c r="MU99" s="447" t="s">
        <v>121</v>
      </c>
      <c r="MV99" s="448" t="s">
        <v>176</v>
      </c>
      <c r="MW99" s="449" t="s">
        <v>122</v>
      </c>
      <c r="MX99" s="450" t="s">
        <v>121</v>
      </c>
      <c r="MY99" s="451" t="s">
        <v>176</v>
      </c>
      <c r="MZ99" s="451" t="s">
        <v>122</v>
      </c>
      <c r="NA99" s="452" t="s">
        <v>121</v>
      </c>
      <c r="NB99" s="452" t="s">
        <v>176</v>
      </c>
      <c r="NC99" s="452" t="s">
        <v>122</v>
      </c>
      <c r="ND99" s="453" t="s">
        <v>121</v>
      </c>
      <c r="NE99" s="453" t="s">
        <v>176</v>
      </c>
      <c r="NF99" s="453" t="s">
        <v>122</v>
      </c>
      <c r="NG99" s="428" t="s">
        <v>121</v>
      </c>
      <c r="NH99" s="428" t="s">
        <v>176</v>
      </c>
      <c r="NI99" s="428" t="s">
        <v>122</v>
      </c>
      <c r="NJ99" s="428" t="s">
        <v>121</v>
      </c>
      <c r="NK99" s="428" t="s">
        <v>176</v>
      </c>
      <c r="NL99" s="428" t="s">
        <v>122</v>
      </c>
      <c r="NM99" s="428" t="s">
        <v>121</v>
      </c>
      <c r="NN99" s="428" t="s">
        <v>176</v>
      </c>
      <c r="NO99" s="428" t="s">
        <v>122</v>
      </c>
      <c r="NP99" s="428" t="s">
        <v>121</v>
      </c>
      <c r="NQ99" s="428" t="s">
        <v>176</v>
      </c>
      <c r="NR99" s="446" t="s">
        <v>122</v>
      </c>
    </row>
    <row r="100" spans="1:382" ht="17.25" customHeight="1" x14ac:dyDescent="0.25">
      <c r="A100" s="454">
        <v>1</v>
      </c>
      <c r="B100" s="552" t="s">
        <v>258</v>
      </c>
      <c r="C100" s="552"/>
      <c r="D100" s="191">
        <f>SUM(D101:D109)</f>
        <v>25</v>
      </c>
      <c r="E100" s="191">
        <f t="shared" ref="E100:BP100" si="16">SUM(E101:E109)</f>
        <v>0</v>
      </c>
      <c r="F100" s="191">
        <f t="shared" si="16"/>
        <v>0</v>
      </c>
      <c r="G100" s="191">
        <f t="shared" si="16"/>
        <v>0</v>
      </c>
      <c r="H100" s="191">
        <f t="shared" si="16"/>
        <v>0</v>
      </c>
      <c r="I100" s="191">
        <f t="shared" si="16"/>
        <v>0</v>
      </c>
      <c r="J100" s="191">
        <f t="shared" si="16"/>
        <v>0</v>
      </c>
      <c r="K100" s="191">
        <f t="shared" si="16"/>
        <v>0</v>
      </c>
      <c r="L100" s="191">
        <f t="shared" si="16"/>
        <v>0</v>
      </c>
      <c r="M100" s="191">
        <f t="shared" si="16"/>
        <v>10</v>
      </c>
      <c r="N100" s="191">
        <f t="shared" si="16"/>
        <v>6</v>
      </c>
      <c r="O100" s="191">
        <f t="shared" si="16"/>
        <v>2</v>
      </c>
      <c r="P100" s="191">
        <f t="shared" si="16"/>
        <v>2</v>
      </c>
      <c r="Q100" s="191">
        <f t="shared" si="16"/>
        <v>2</v>
      </c>
      <c r="R100" s="191">
        <f t="shared" si="16"/>
        <v>0</v>
      </c>
      <c r="S100" s="191">
        <f t="shared" si="16"/>
        <v>0</v>
      </c>
      <c r="T100" s="191">
        <f t="shared" si="16"/>
        <v>14</v>
      </c>
      <c r="U100" s="191">
        <f t="shared" si="16"/>
        <v>15</v>
      </c>
      <c r="V100" s="191">
        <f t="shared" si="16"/>
        <v>38</v>
      </c>
      <c r="W100" s="191">
        <f t="shared" si="16"/>
        <v>8</v>
      </c>
      <c r="X100" s="191">
        <f t="shared" si="16"/>
        <v>0</v>
      </c>
      <c r="Y100" s="191">
        <f t="shared" si="16"/>
        <v>8</v>
      </c>
      <c r="Z100" s="191">
        <f t="shared" si="16"/>
        <v>0</v>
      </c>
      <c r="AA100" s="191">
        <f t="shared" si="16"/>
        <v>0</v>
      </c>
      <c r="AB100" s="191">
        <f t="shared" si="16"/>
        <v>0</v>
      </c>
      <c r="AC100" s="191">
        <f t="shared" si="16"/>
        <v>0</v>
      </c>
      <c r="AD100" s="191">
        <f t="shared" si="16"/>
        <v>0</v>
      </c>
      <c r="AE100" s="191">
        <f t="shared" si="16"/>
        <v>0</v>
      </c>
      <c r="AF100" s="191">
        <f t="shared" si="16"/>
        <v>0</v>
      </c>
      <c r="AG100" s="191">
        <f t="shared" si="16"/>
        <v>0</v>
      </c>
      <c r="AH100" s="191">
        <f t="shared" si="16"/>
        <v>7</v>
      </c>
      <c r="AI100" s="191">
        <f t="shared" si="16"/>
        <v>3</v>
      </c>
      <c r="AJ100" s="191">
        <f t="shared" si="16"/>
        <v>0</v>
      </c>
      <c r="AK100" s="191">
        <f t="shared" si="16"/>
        <v>0</v>
      </c>
      <c r="AL100" s="191">
        <f t="shared" si="16"/>
        <v>0</v>
      </c>
      <c r="AM100" s="191">
        <f t="shared" si="16"/>
        <v>0</v>
      </c>
      <c r="AN100" s="191">
        <f t="shared" si="16"/>
        <v>0</v>
      </c>
      <c r="AO100" s="191">
        <f t="shared" si="16"/>
        <v>8</v>
      </c>
      <c r="AP100" s="191">
        <f t="shared" si="16"/>
        <v>4</v>
      </c>
      <c r="AQ100" s="191">
        <f t="shared" si="16"/>
        <v>9</v>
      </c>
      <c r="AR100" s="191">
        <f t="shared" si="16"/>
        <v>4</v>
      </c>
      <c r="AS100" s="191">
        <f t="shared" si="16"/>
        <v>0</v>
      </c>
      <c r="AT100" s="191">
        <f t="shared" si="16"/>
        <v>74</v>
      </c>
      <c r="AU100" s="191">
        <f t="shared" si="16"/>
        <v>0</v>
      </c>
      <c r="AV100" s="191">
        <f t="shared" si="16"/>
        <v>0</v>
      </c>
      <c r="AW100" s="191">
        <f t="shared" si="16"/>
        <v>0</v>
      </c>
      <c r="AX100" s="191">
        <f t="shared" si="16"/>
        <v>0</v>
      </c>
      <c r="AY100" s="191">
        <f t="shared" si="16"/>
        <v>0</v>
      </c>
      <c r="AZ100" s="191">
        <f t="shared" si="16"/>
        <v>0</v>
      </c>
      <c r="BA100" s="191">
        <f t="shared" si="16"/>
        <v>0</v>
      </c>
      <c r="BB100" s="191">
        <f t="shared" si="16"/>
        <v>0</v>
      </c>
      <c r="BC100" s="191">
        <f t="shared" si="16"/>
        <v>74</v>
      </c>
      <c r="BD100" s="191">
        <f t="shared" si="16"/>
        <v>26</v>
      </c>
      <c r="BE100" s="191">
        <f t="shared" si="16"/>
        <v>7</v>
      </c>
      <c r="BF100" s="191">
        <f t="shared" si="16"/>
        <v>21</v>
      </c>
      <c r="BG100" s="191">
        <f t="shared" si="16"/>
        <v>4</v>
      </c>
      <c r="BH100" s="191">
        <f t="shared" si="16"/>
        <v>0</v>
      </c>
      <c r="BI100" s="191">
        <f t="shared" si="16"/>
        <v>0</v>
      </c>
      <c r="BJ100" s="191">
        <f t="shared" si="16"/>
        <v>31</v>
      </c>
      <c r="BK100" s="191">
        <f t="shared" si="16"/>
        <v>29</v>
      </c>
      <c r="BL100" s="191">
        <f t="shared" si="16"/>
        <v>203</v>
      </c>
      <c r="BM100" s="191">
        <f t="shared" si="16"/>
        <v>44</v>
      </c>
      <c r="BN100" s="191">
        <f t="shared" si="16"/>
        <v>0</v>
      </c>
      <c r="BO100" s="191">
        <f t="shared" si="16"/>
        <v>0</v>
      </c>
      <c r="BP100" s="191">
        <f t="shared" si="16"/>
        <v>0</v>
      </c>
      <c r="BQ100" s="191">
        <f t="shared" ref="BQ100:EB100" si="17">SUM(BQ101:BQ109)</f>
        <v>0</v>
      </c>
      <c r="BR100" s="191">
        <f t="shared" si="17"/>
        <v>0</v>
      </c>
      <c r="BS100" s="191">
        <f t="shared" si="17"/>
        <v>0</v>
      </c>
      <c r="BT100" s="191">
        <f t="shared" si="17"/>
        <v>0</v>
      </c>
      <c r="BU100" s="191">
        <f t="shared" si="17"/>
        <v>0</v>
      </c>
      <c r="BV100" s="191">
        <f t="shared" si="17"/>
        <v>0</v>
      </c>
      <c r="BW100" s="191">
        <f t="shared" si="17"/>
        <v>0</v>
      </c>
      <c r="BX100" s="191">
        <f t="shared" si="17"/>
        <v>0</v>
      </c>
      <c r="BY100" s="191">
        <f t="shared" si="17"/>
        <v>0</v>
      </c>
      <c r="BZ100" s="191">
        <f t="shared" si="17"/>
        <v>0</v>
      </c>
      <c r="CA100" s="191">
        <f t="shared" si="17"/>
        <v>0</v>
      </c>
      <c r="CB100" s="191">
        <f t="shared" si="17"/>
        <v>0</v>
      </c>
      <c r="CC100" s="191">
        <f t="shared" si="17"/>
        <v>0</v>
      </c>
      <c r="CD100" s="191">
        <f t="shared" si="17"/>
        <v>0</v>
      </c>
      <c r="CE100" s="191">
        <f t="shared" si="17"/>
        <v>0</v>
      </c>
      <c r="CF100" s="191">
        <f t="shared" si="17"/>
        <v>0</v>
      </c>
      <c r="CG100" s="191">
        <f t="shared" si="17"/>
        <v>0</v>
      </c>
      <c r="CH100" s="191">
        <f t="shared" si="17"/>
        <v>0</v>
      </c>
      <c r="CI100" s="191">
        <f t="shared" si="17"/>
        <v>0</v>
      </c>
      <c r="CJ100" s="191">
        <f t="shared" si="17"/>
        <v>0</v>
      </c>
      <c r="CK100" s="191">
        <f t="shared" si="17"/>
        <v>0</v>
      </c>
      <c r="CL100" s="191">
        <f t="shared" si="17"/>
        <v>0</v>
      </c>
      <c r="CM100" s="191">
        <f t="shared" si="17"/>
        <v>0</v>
      </c>
      <c r="CN100" s="191">
        <f t="shared" si="17"/>
        <v>0</v>
      </c>
      <c r="CO100" s="191">
        <f t="shared" si="17"/>
        <v>0</v>
      </c>
      <c r="CP100" s="191">
        <f t="shared" si="17"/>
        <v>0</v>
      </c>
      <c r="CQ100" s="191">
        <f t="shared" si="17"/>
        <v>0</v>
      </c>
      <c r="CR100" s="191">
        <f t="shared" si="17"/>
        <v>0</v>
      </c>
      <c r="CS100" s="191">
        <f t="shared" si="17"/>
        <v>0</v>
      </c>
      <c r="CT100" s="191">
        <f t="shared" si="17"/>
        <v>0</v>
      </c>
      <c r="CU100" s="191">
        <f t="shared" si="17"/>
        <v>0</v>
      </c>
      <c r="CV100" s="191">
        <f t="shared" si="17"/>
        <v>0</v>
      </c>
      <c r="CW100" s="191">
        <f t="shared" si="17"/>
        <v>0</v>
      </c>
      <c r="CX100" s="191">
        <f t="shared" si="17"/>
        <v>0</v>
      </c>
      <c r="CY100" s="191">
        <f t="shared" si="17"/>
        <v>0</v>
      </c>
      <c r="CZ100" s="191">
        <f t="shared" si="17"/>
        <v>0</v>
      </c>
      <c r="DA100" s="191">
        <f t="shared" si="17"/>
        <v>0</v>
      </c>
      <c r="DB100" s="191">
        <f t="shared" si="17"/>
        <v>0</v>
      </c>
      <c r="DC100" s="191">
        <f t="shared" si="17"/>
        <v>0</v>
      </c>
      <c r="DD100" s="191">
        <f t="shared" si="17"/>
        <v>0</v>
      </c>
      <c r="DE100" s="191">
        <f t="shared" si="17"/>
        <v>75</v>
      </c>
      <c r="DF100" s="191">
        <f t="shared" si="17"/>
        <v>0</v>
      </c>
      <c r="DG100" s="191">
        <f t="shared" si="17"/>
        <v>0</v>
      </c>
      <c r="DH100" s="191">
        <f t="shared" si="17"/>
        <v>0</v>
      </c>
      <c r="DI100" s="191">
        <f t="shared" si="17"/>
        <v>0</v>
      </c>
      <c r="DJ100" s="191">
        <f t="shared" si="17"/>
        <v>0</v>
      </c>
      <c r="DK100" s="191">
        <f t="shared" si="17"/>
        <v>0</v>
      </c>
      <c r="DL100" s="191">
        <f t="shared" si="17"/>
        <v>0</v>
      </c>
      <c r="DM100" s="191">
        <f t="shared" si="17"/>
        <v>0</v>
      </c>
      <c r="DN100" s="191">
        <f t="shared" si="17"/>
        <v>69</v>
      </c>
      <c r="DO100" s="191">
        <f t="shared" si="17"/>
        <v>29</v>
      </c>
      <c r="DP100" s="191">
        <f t="shared" si="17"/>
        <v>7</v>
      </c>
      <c r="DQ100" s="191">
        <f t="shared" si="17"/>
        <v>21</v>
      </c>
      <c r="DR100" s="191">
        <f t="shared" si="17"/>
        <v>4</v>
      </c>
      <c r="DS100" s="191">
        <f t="shared" si="17"/>
        <v>0</v>
      </c>
      <c r="DT100" s="191">
        <f t="shared" si="17"/>
        <v>0</v>
      </c>
      <c r="DU100" s="191">
        <f t="shared" si="17"/>
        <v>27</v>
      </c>
      <c r="DV100" s="191">
        <f t="shared" si="17"/>
        <v>31</v>
      </c>
      <c r="DW100" s="191">
        <f t="shared" si="17"/>
        <v>194</v>
      </c>
      <c r="DX100" s="191">
        <f t="shared" si="17"/>
        <v>47</v>
      </c>
      <c r="DY100" s="191">
        <f t="shared" si="17"/>
        <v>0</v>
      </c>
      <c r="DZ100" s="191">
        <f t="shared" si="17"/>
        <v>390</v>
      </c>
      <c r="EA100" s="191">
        <f t="shared" si="17"/>
        <v>0</v>
      </c>
      <c r="EB100" s="191">
        <f t="shared" si="17"/>
        <v>0</v>
      </c>
      <c r="EC100" s="191">
        <f t="shared" ref="EC100:GN100" si="18">SUM(EC101:EC109)</f>
        <v>0</v>
      </c>
      <c r="ED100" s="191">
        <f t="shared" si="18"/>
        <v>0</v>
      </c>
      <c r="EE100" s="191">
        <f t="shared" si="18"/>
        <v>0</v>
      </c>
      <c r="EF100" s="191">
        <f t="shared" si="18"/>
        <v>0</v>
      </c>
      <c r="EG100" s="191">
        <f t="shared" si="18"/>
        <v>0</v>
      </c>
      <c r="EH100" s="191">
        <f t="shared" si="18"/>
        <v>0</v>
      </c>
      <c r="EI100" s="191">
        <f t="shared" si="18"/>
        <v>283</v>
      </c>
      <c r="EJ100" s="191">
        <f t="shared" si="18"/>
        <v>167</v>
      </c>
      <c r="EK100" s="191">
        <f t="shared" si="18"/>
        <v>15</v>
      </c>
      <c r="EL100" s="191">
        <f t="shared" si="18"/>
        <v>21</v>
      </c>
      <c r="EM100" s="191">
        <f t="shared" si="18"/>
        <v>15</v>
      </c>
      <c r="EN100" s="191">
        <f t="shared" si="18"/>
        <v>0</v>
      </c>
      <c r="EO100" s="191">
        <f t="shared" si="18"/>
        <v>0</v>
      </c>
      <c r="EP100" s="191">
        <f t="shared" si="18"/>
        <v>156</v>
      </c>
      <c r="EQ100" s="191">
        <f t="shared" si="18"/>
        <v>202</v>
      </c>
      <c r="ER100" s="191">
        <f t="shared" si="18"/>
        <v>550</v>
      </c>
      <c r="ES100" s="191">
        <f t="shared" si="18"/>
        <v>140</v>
      </c>
      <c r="ET100" s="191">
        <f t="shared" si="18"/>
        <v>0</v>
      </c>
      <c r="EU100" s="191">
        <f t="shared" si="18"/>
        <v>725</v>
      </c>
      <c r="EV100" s="191">
        <f t="shared" si="18"/>
        <v>0</v>
      </c>
      <c r="EW100" s="191">
        <f t="shared" si="18"/>
        <v>0</v>
      </c>
      <c r="EX100" s="191">
        <f t="shared" si="18"/>
        <v>0</v>
      </c>
      <c r="EY100" s="191">
        <f t="shared" si="18"/>
        <v>0</v>
      </c>
      <c r="EZ100" s="191">
        <f t="shared" si="18"/>
        <v>0</v>
      </c>
      <c r="FA100" s="191">
        <f t="shared" si="18"/>
        <v>0</v>
      </c>
      <c r="FB100" s="191">
        <f t="shared" si="18"/>
        <v>0</v>
      </c>
      <c r="FC100" s="191">
        <f t="shared" si="18"/>
        <v>0</v>
      </c>
      <c r="FD100" s="191">
        <f t="shared" si="18"/>
        <v>290</v>
      </c>
      <c r="FE100" s="191">
        <f t="shared" si="18"/>
        <v>174</v>
      </c>
      <c r="FF100" s="191">
        <f t="shared" si="18"/>
        <v>58</v>
      </c>
      <c r="FG100" s="191">
        <f t="shared" si="18"/>
        <v>58</v>
      </c>
      <c r="FH100" s="191">
        <f t="shared" si="18"/>
        <v>58</v>
      </c>
      <c r="FI100" s="191">
        <f t="shared" si="18"/>
        <v>0</v>
      </c>
      <c r="FJ100" s="191">
        <f t="shared" si="18"/>
        <v>0</v>
      </c>
      <c r="FK100" s="191">
        <f t="shared" si="18"/>
        <v>406</v>
      </c>
      <c r="FL100" s="191">
        <f t="shared" si="18"/>
        <v>435</v>
      </c>
      <c r="FM100" s="191">
        <f t="shared" si="18"/>
        <v>1102</v>
      </c>
      <c r="FN100" s="191">
        <f t="shared" si="18"/>
        <v>232</v>
      </c>
      <c r="FO100" s="191">
        <f t="shared" si="18"/>
        <v>0</v>
      </c>
      <c r="FP100" s="191">
        <f t="shared" si="18"/>
        <v>171</v>
      </c>
      <c r="FQ100" s="191">
        <f t="shared" si="18"/>
        <v>170</v>
      </c>
      <c r="FR100" s="191">
        <f t="shared" si="18"/>
        <v>0</v>
      </c>
      <c r="FS100" s="191">
        <f t="shared" si="18"/>
        <v>2</v>
      </c>
      <c r="FT100" s="191">
        <f t="shared" si="18"/>
        <v>23</v>
      </c>
      <c r="FU100" s="191">
        <f t="shared" si="18"/>
        <v>494</v>
      </c>
      <c r="FV100" s="191">
        <f t="shared" si="18"/>
        <v>1</v>
      </c>
      <c r="FW100" s="191">
        <f t="shared" si="18"/>
        <v>0</v>
      </c>
      <c r="FX100" s="191">
        <f t="shared" si="18"/>
        <v>9</v>
      </c>
      <c r="FY100" s="191">
        <f t="shared" si="18"/>
        <v>53</v>
      </c>
      <c r="FZ100" s="191">
        <f t="shared" si="18"/>
        <v>0</v>
      </c>
      <c r="GA100" s="191">
        <f t="shared" si="18"/>
        <v>0</v>
      </c>
      <c r="GB100" s="191">
        <f t="shared" si="18"/>
        <v>0</v>
      </c>
      <c r="GC100" s="191">
        <f t="shared" si="18"/>
        <v>20</v>
      </c>
      <c r="GD100" s="191">
        <f t="shared" si="18"/>
        <v>0</v>
      </c>
      <c r="GE100" s="191">
        <f t="shared" si="18"/>
        <v>3</v>
      </c>
      <c r="GF100" s="191">
        <f t="shared" si="18"/>
        <v>20</v>
      </c>
      <c r="GG100" s="191">
        <f t="shared" si="18"/>
        <v>2</v>
      </c>
      <c r="GH100" s="191">
        <f t="shared" si="18"/>
        <v>56</v>
      </c>
      <c r="GI100" s="191">
        <f t="shared" si="18"/>
        <v>27</v>
      </c>
      <c r="GJ100" s="191">
        <f t="shared" si="18"/>
        <v>8</v>
      </c>
      <c r="GK100" s="191">
        <f t="shared" si="18"/>
        <v>19</v>
      </c>
      <c r="GL100" s="191">
        <f t="shared" si="18"/>
        <v>3</v>
      </c>
      <c r="GM100" s="191">
        <f t="shared" si="18"/>
        <v>0</v>
      </c>
      <c r="GN100" s="191">
        <f t="shared" si="18"/>
        <v>0</v>
      </c>
      <c r="GO100" s="191">
        <f t="shared" ref="GO100:IZ100" si="19">SUM(GO101:GO109)</f>
        <v>0</v>
      </c>
      <c r="GP100" s="191">
        <f t="shared" si="19"/>
        <v>0</v>
      </c>
      <c r="GQ100" s="191">
        <f t="shared" si="19"/>
        <v>0</v>
      </c>
      <c r="GR100" s="191">
        <f t="shared" si="19"/>
        <v>93</v>
      </c>
      <c r="GS100" s="191">
        <f t="shared" si="19"/>
        <v>23</v>
      </c>
      <c r="GT100" s="191">
        <f t="shared" si="19"/>
        <v>30</v>
      </c>
      <c r="GU100" s="191">
        <f t="shared" si="19"/>
        <v>204</v>
      </c>
      <c r="GV100" s="191">
        <f t="shared" si="19"/>
        <v>12</v>
      </c>
      <c r="GW100" s="191">
        <f t="shared" si="19"/>
        <v>998</v>
      </c>
      <c r="GX100" s="191">
        <f t="shared" si="19"/>
        <v>181</v>
      </c>
      <c r="GY100" s="191">
        <f t="shared" si="19"/>
        <v>536</v>
      </c>
      <c r="GZ100" s="191">
        <f t="shared" si="19"/>
        <v>128</v>
      </c>
      <c r="HA100" s="191">
        <f t="shared" si="19"/>
        <v>39</v>
      </c>
      <c r="HB100" s="191">
        <f t="shared" si="19"/>
        <v>157</v>
      </c>
      <c r="HC100" s="191">
        <f t="shared" si="19"/>
        <v>0</v>
      </c>
      <c r="HD100" s="191">
        <f t="shared" si="19"/>
        <v>93</v>
      </c>
      <c r="HE100" s="191">
        <f t="shared" si="19"/>
        <v>14</v>
      </c>
      <c r="HF100" s="191">
        <f t="shared" si="19"/>
        <v>4</v>
      </c>
      <c r="HG100" s="191">
        <f t="shared" si="19"/>
        <v>12</v>
      </c>
      <c r="HH100" s="191">
        <f t="shared" si="19"/>
        <v>13</v>
      </c>
      <c r="HI100" s="191">
        <f t="shared" si="19"/>
        <v>217</v>
      </c>
      <c r="HJ100" s="191">
        <f t="shared" si="19"/>
        <v>732</v>
      </c>
      <c r="HK100" s="191">
        <f t="shared" si="19"/>
        <v>673</v>
      </c>
      <c r="HL100" s="191">
        <f t="shared" si="19"/>
        <v>1043</v>
      </c>
      <c r="HM100" s="191">
        <f t="shared" si="19"/>
        <v>150</v>
      </c>
      <c r="HN100" s="191">
        <f t="shared" si="19"/>
        <v>374</v>
      </c>
      <c r="HO100" s="191">
        <f t="shared" si="19"/>
        <v>387</v>
      </c>
      <c r="HP100" s="191">
        <f t="shared" si="19"/>
        <v>4</v>
      </c>
      <c r="HQ100" s="191">
        <f t="shared" si="19"/>
        <v>9</v>
      </c>
      <c r="HR100" s="191">
        <f t="shared" si="19"/>
        <v>123</v>
      </c>
      <c r="HS100" s="191">
        <f t="shared" si="19"/>
        <v>135</v>
      </c>
      <c r="HT100" s="191">
        <f t="shared" si="19"/>
        <v>195</v>
      </c>
      <c r="HU100" s="191">
        <f t="shared" si="19"/>
        <v>239</v>
      </c>
      <c r="HV100" s="191">
        <f t="shared" si="19"/>
        <v>63</v>
      </c>
      <c r="HW100" s="191">
        <f t="shared" si="19"/>
        <v>66</v>
      </c>
      <c r="HX100" s="191">
        <f t="shared" si="19"/>
        <v>106</v>
      </c>
      <c r="HY100" s="191">
        <f t="shared" si="19"/>
        <v>12</v>
      </c>
      <c r="HZ100" s="191">
        <f t="shared" si="19"/>
        <v>12</v>
      </c>
      <c r="IA100" s="191">
        <f t="shared" si="19"/>
        <v>177</v>
      </c>
      <c r="IB100" s="191">
        <f t="shared" si="19"/>
        <v>352</v>
      </c>
      <c r="IC100" s="191">
        <f t="shared" si="19"/>
        <v>620</v>
      </c>
      <c r="ID100" s="191">
        <f t="shared" si="19"/>
        <v>1171</v>
      </c>
      <c r="IE100" s="191">
        <f t="shared" si="19"/>
        <v>1213</v>
      </c>
      <c r="IF100" s="191">
        <f t="shared" si="19"/>
        <v>1926</v>
      </c>
      <c r="IG100" s="191">
        <f t="shared" si="19"/>
        <v>2250</v>
      </c>
      <c r="IH100" s="191">
        <f t="shared" si="19"/>
        <v>417</v>
      </c>
      <c r="II100" s="191">
        <f t="shared" si="19"/>
        <v>943</v>
      </c>
      <c r="IJ100" s="191">
        <f t="shared" si="19"/>
        <v>826</v>
      </c>
      <c r="IK100" s="191">
        <f t="shared" si="19"/>
        <v>186</v>
      </c>
      <c r="IL100" s="191">
        <f t="shared" si="19"/>
        <v>161</v>
      </c>
      <c r="IM100" s="191">
        <f t="shared" si="19"/>
        <v>320</v>
      </c>
      <c r="IN100" s="191">
        <f t="shared" si="19"/>
        <v>495</v>
      </c>
      <c r="IO100" s="191">
        <f t="shared" si="19"/>
        <v>1429</v>
      </c>
      <c r="IP100" s="191">
        <f t="shared" si="19"/>
        <v>844</v>
      </c>
      <c r="IQ100" s="191">
        <f t="shared" si="19"/>
        <v>11</v>
      </c>
      <c r="IR100" s="191">
        <f t="shared" si="19"/>
        <v>70</v>
      </c>
      <c r="IS100" s="191">
        <f t="shared" si="19"/>
        <v>47</v>
      </c>
      <c r="IT100" s="191">
        <f t="shared" si="19"/>
        <v>589</v>
      </c>
      <c r="IU100" s="191">
        <f t="shared" si="19"/>
        <v>1078</v>
      </c>
      <c r="IV100" s="191">
        <f t="shared" si="19"/>
        <v>554</v>
      </c>
      <c r="IW100" s="191">
        <f t="shared" si="19"/>
        <v>14</v>
      </c>
      <c r="IX100" s="191">
        <f t="shared" si="19"/>
        <v>27</v>
      </c>
      <c r="IY100" s="191">
        <f t="shared" si="19"/>
        <v>151</v>
      </c>
      <c r="IZ100" s="191">
        <f t="shared" si="19"/>
        <v>2</v>
      </c>
      <c r="JA100" s="191">
        <f t="shared" ref="JA100:LL100" si="20">SUM(JA101:JA109)</f>
        <v>1</v>
      </c>
      <c r="JB100" s="191">
        <f t="shared" si="20"/>
        <v>16</v>
      </c>
      <c r="JC100" s="191">
        <f t="shared" si="20"/>
        <v>0</v>
      </c>
      <c r="JD100" s="191">
        <f t="shared" si="20"/>
        <v>1</v>
      </c>
      <c r="JE100" s="191">
        <f t="shared" si="20"/>
        <v>1188</v>
      </c>
      <c r="JF100" s="191">
        <f t="shared" si="20"/>
        <v>10</v>
      </c>
      <c r="JG100" s="191">
        <f t="shared" si="20"/>
        <v>3</v>
      </c>
      <c r="JH100" s="191">
        <f t="shared" si="20"/>
        <v>244</v>
      </c>
      <c r="JI100" s="191">
        <f t="shared" si="20"/>
        <v>1</v>
      </c>
      <c r="JJ100" s="191">
        <f t="shared" si="20"/>
        <v>2</v>
      </c>
      <c r="JK100" s="191">
        <f t="shared" si="20"/>
        <v>586</v>
      </c>
      <c r="JL100" s="191">
        <f t="shared" si="20"/>
        <v>4</v>
      </c>
      <c r="JM100" s="191">
        <f t="shared" si="20"/>
        <v>52</v>
      </c>
      <c r="JN100" s="191">
        <f t="shared" si="20"/>
        <v>227</v>
      </c>
      <c r="JO100" s="191">
        <f t="shared" si="20"/>
        <v>4</v>
      </c>
      <c r="JP100" s="191">
        <f t="shared" si="20"/>
        <v>9</v>
      </c>
      <c r="JQ100" s="191">
        <f t="shared" si="20"/>
        <v>0</v>
      </c>
      <c r="JR100" s="191">
        <f t="shared" si="20"/>
        <v>10</v>
      </c>
      <c r="JS100" s="191">
        <f t="shared" si="20"/>
        <v>43</v>
      </c>
      <c r="JT100" s="191">
        <f t="shared" si="20"/>
        <v>161</v>
      </c>
      <c r="JU100" s="191">
        <f t="shared" si="20"/>
        <v>0</v>
      </c>
      <c r="JV100" s="191">
        <f t="shared" si="20"/>
        <v>0</v>
      </c>
      <c r="JW100" s="191">
        <f t="shared" si="20"/>
        <v>1</v>
      </c>
      <c r="JX100" s="191">
        <f t="shared" si="20"/>
        <v>38</v>
      </c>
      <c r="JY100" s="191">
        <f t="shared" si="20"/>
        <v>161</v>
      </c>
      <c r="JZ100" s="191">
        <f t="shared" si="20"/>
        <v>466</v>
      </c>
      <c r="KA100" s="191">
        <f t="shared" si="20"/>
        <v>0</v>
      </c>
      <c r="KB100" s="191">
        <f t="shared" si="20"/>
        <v>0</v>
      </c>
      <c r="KC100" s="191">
        <f t="shared" si="20"/>
        <v>68</v>
      </c>
      <c r="KD100" s="191">
        <f t="shared" si="20"/>
        <v>44</v>
      </c>
      <c r="KE100" s="191">
        <f t="shared" si="20"/>
        <v>172</v>
      </c>
      <c r="KF100" s="191">
        <f t="shared" si="20"/>
        <v>398</v>
      </c>
      <c r="KG100" s="191">
        <f t="shared" si="20"/>
        <v>148</v>
      </c>
      <c r="KH100" s="191">
        <f t="shared" si="20"/>
        <v>287</v>
      </c>
      <c r="KI100" s="191">
        <f t="shared" si="20"/>
        <v>438</v>
      </c>
      <c r="KJ100" s="191">
        <f t="shared" si="20"/>
        <v>21</v>
      </c>
      <c r="KK100" s="191">
        <f t="shared" si="20"/>
        <v>52</v>
      </c>
      <c r="KL100" s="191">
        <f t="shared" si="20"/>
        <v>1087</v>
      </c>
      <c r="KM100" s="191">
        <f t="shared" si="20"/>
        <v>0</v>
      </c>
      <c r="KN100" s="191">
        <f t="shared" si="20"/>
        <v>12</v>
      </c>
      <c r="KO100" s="191">
        <f t="shared" si="20"/>
        <v>38</v>
      </c>
      <c r="KP100" s="191">
        <f t="shared" si="20"/>
        <v>16</v>
      </c>
      <c r="KQ100" s="191">
        <f t="shared" si="20"/>
        <v>68</v>
      </c>
      <c r="KR100" s="191">
        <f t="shared" si="20"/>
        <v>147</v>
      </c>
      <c r="KS100" s="191">
        <f t="shared" si="20"/>
        <v>0</v>
      </c>
      <c r="KT100" s="191">
        <f t="shared" si="20"/>
        <v>0</v>
      </c>
      <c r="KU100" s="191">
        <f t="shared" si="20"/>
        <v>0</v>
      </c>
      <c r="KV100" s="191">
        <f t="shared" si="20"/>
        <v>0</v>
      </c>
      <c r="KW100" s="191">
        <f t="shared" si="20"/>
        <v>0</v>
      </c>
      <c r="KX100" s="191">
        <f t="shared" si="20"/>
        <v>0</v>
      </c>
      <c r="KY100" s="191">
        <f t="shared" si="20"/>
        <v>0</v>
      </c>
      <c r="KZ100" s="191">
        <f t="shared" si="20"/>
        <v>0</v>
      </c>
      <c r="LA100" s="191">
        <f t="shared" si="20"/>
        <v>0</v>
      </c>
      <c r="LB100" s="191">
        <f t="shared" si="20"/>
        <v>0</v>
      </c>
      <c r="LC100" s="191">
        <f t="shared" si="20"/>
        <v>0</v>
      </c>
      <c r="LD100" s="191">
        <f t="shared" si="20"/>
        <v>0</v>
      </c>
      <c r="LE100" s="191">
        <f t="shared" si="20"/>
        <v>95</v>
      </c>
      <c r="LF100" s="191">
        <f t="shared" si="20"/>
        <v>622</v>
      </c>
      <c r="LG100" s="191">
        <f t="shared" si="20"/>
        <v>1118</v>
      </c>
      <c r="LH100" s="191">
        <f t="shared" si="20"/>
        <v>186</v>
      </c>
      <c r="LI100" s="191">
        <f t="shared" si="20"/>
        <v>161</v>
      </c>
      <c r="LJ100" s="191">
        <f t="shared" si="20"/>
        <v>144</v>
      </c>
      <c r="LK100" s="191">
        <f t="shared" si="20"/>
        <v>67</v>
      </c>
      <c r="LL100" s="191">
        <f t="shared" si="20"/>
        <v>95</v>
      </c>
      <c r="LM100" s="191">
        <f t="shared" ref="LM100:NR100" si="21">SUM(LM101:LM109)</f>
        <v>211</v>
      </c>
      <c r="LN100" s="191">
        <f t="shared" si="21"/>
        <v>67</v>
      </c>
      <c r="LO100" s="191">
        <f t="shared" si="21"/>
        <v>95</v>
      </c>
      <c r="LP100" s="191">
        <f t="shared" si="21"/>
        <v>211</v>
      </c>
      <c r="LQ100" s="191">
        <f t="shared" si="21"/>
        <v>66</v>
      </c>
      <c r="LR100" s="191">
        <f t="shared" si="21"/>
        <v>68</v>
      </c>
      <c r="LS100" s="191">
        <f t="shared" si="21"/>
        <v>229</v>
      </c>
      <c r="LT100" s="191">
        <f t="shared" si="21"/>
        <v>28</v>
      </c>
      <c r="LU100" s="191">
        <f t="shared" si="21"/>
        <v>33</v>
      </c>
      <c r="LV100" s="191">
        <f t="shared" si="21"/>
        <v>54</v>
      </c>
      <c r="LW100" s="191">
        <f t="shared" si="21"/>
        <v>0</v>
      </c>
      <c r="LX100" s="191">
        <f t="shared" si="21"/>
        <v>2</v>
      </c>
      <c r="LY100" s="191">
        <f t="shared" si="21"/>
        <v>36</v>
      </c>
      <c r="LZ100" s="191">
        <f t="shared" si="21"/>
        <v>0</v>
      </c>
      <c r="MA100" s="191">
        <f t="shared" si="21"/>
        <v>0</v>
      </c>
      <c r="MB100" s="191">
        <f t="shared" si="21"/>
        <v>145</v>
      </c>
      <c r="MC100" s="191">
        <f t="shared" si="21"/>
        <v>0</v>
      </c>
      <c r="MD100" s="191">
        <f t="shared" si="21"/>
        <v>0</v>
      </c>
      <c r="ME100" s="191">
        <f t="shared" si="21"/>
        <v>24</v>
      </c>
      <c r="MF100" s="191">
        <f t="shared" si="21"/>
        <v>0</v>
      </c>
      <c r="MG100" s="191">
        <f t="shared" si="21"/>
        <v>0</v>
      </c>
      <c r="MH100" s="191">
        <f t="shared" si="21"/>
        <v>73</v>
      </c>
      <c r="MI100" s="191">
        <f t="shared" si="21"/>
        <v>0</v>
      </c>
      <c r="MJ100" s="191">
        <f t="shared" si="21"/>
        <v>0</v>
      </c>
      <c r="MK100" s="191">
        <f t="shared" si="21"/>
        <v>16</v>
      </c>
      <c r="ML100" s="191">
        <f t="shared" si="21"/>
        <v>0</v>
      </c>
      <c r="MM100" s="191">
        <f t="shared" si="21"/>
        <v>0</v>
      </c>
      <c r="MN100" s="191">
        <f t="shared" si="21"/>
        <v>32</v>
      </c>
      <c r="MO100" s="191">
        <f t="shared" si="21"/>
        <v>4272</v>
      </c>
      <c r="MP100" s="191">
        <f t="shared" si="21"/>
        <v>0</v>
      </c>
      <c r="MQ100" s="191">
        <f t="shared" si="21"/>
        <v>0</v>
      </c>
      <c r="MR100" s="191">
        <f t="shared" si="21"/>
        <v>2682</v>
      </c>
      <c r="MS100" s="191">
        <f t="shared" si="21"/>
        <v>150</v>
      </c>
      <c r="MT100" s="191">
        <f t="shared" si="21"/>
        <v>0</v>
      </c>
      <c r="MU100" s="191">
        <f t="shared" si="21"/>
        <v>6855</v>
      </c>
      <c r="MV100" s="191">
        <f t="shared" si="21"/>
        <v>765.75</v>
      </c>
      <c r="MW100" s="191">
        <f t="shared" si="21"/>
        <v>520.75</v>
      </c>
      <c r="MX100" s="191">
        <f t="shared" si="21"/>
        <v>3428</v>
      </c>
      <c r="MY100" s="191">
        <f t="shared" si="21"/>
        <v>3154</v>
      </c>
      <c r="MZ100" s="191">
        <f t="shared" si="21"/>
        <v>13948</v>
      </c>
      <c r="NA100" s="191">
        <f t="shared" si="21"/>
        <v>8</v>
      </c>
      <c r="NB100" s="191">
        <f t="shared" si="21"/>
        <v>14</v>
      </c>
      <c r="NC100" s="191">
        <f t="shared" si="21"/>
        <v>0</v>
      </c>
      <c r="ND100" s="191">
        <f t="shared" si="21"/>
        <v>0</v>
      </c>
      <c r="NE100" s="191">
        <f t="shared" si="21"/>
        <v>0</v>
      </c>
      <c r="NF100" s="191">
        <f t="shared" si="21"/>
        <v>0</v>
      </c>
      <c r="NG100" s="191">
        <f t="shared" si="21"/>
        <v>536</v>
      </c>
      <c r="NH100" s="191">
        <f t="shared" si="21"/>
        <v>236</v>
      </c>
      <c r="NI100" s="191">
        <f t="shared" si="21"/>
        <v>255</v>
      </c>
      <c r="NJ100" s="191">
        <f t="shared" si="21"/>
        <v>6362</v>
      </c>
      <c r="NK100" s="191">
        <f t="shared" si="21"/>
        <v>2633</v>
      </c>
      <c r="NL100" s="191">
        <f t="shared" si="21"/>
        <v>743</v>
      </c>
      <c r="NM100" s="191">
        <f t="shared" si="21"/>
        <v>1</v>
      </c>
      <c r="NN100" s="191">
        <f t="shared" si="21"/>
        <v>7</v>
      </c>
      <c r="NO100" s="191">
        <f t="shared" si="21"/>
        <v>14</v>
      </c>
      <c r="NP100" s="191">
        <f t="shared" si="21"/>
        <v>0</v>
      </c>
      <c r="NQ100" s="191">
        <f t="shared" si="21"/>
        <v>61</v>
      </c>
      <c r="NR100" s="191">
        <f t="shared" si="21"/>
        <v>10</v>
      </c>
    </row>
    <row r="101" spans="1:382" ht="17.25" customHeight="1" x14ac:dyDescent="0.25">
      <c r="A101" s="455">
        <v>2</v>
      </c>
      <c r="B101" s="546" t="s">
        <v>299</v>
      </c>
      <c r="C101" s="547"/>
      <c r="D101" s="456">
        <f>SUM(D110:D118)</f>
        <v>0</v>
      </c>
      <c r="E101" s="456">
        <f t="shared" ref="E101:BP101" si="22">SUM(E110:E118)</f>
        <v>0</v>
      </c>
      <c r="F101" s="456">
        <f t="shared" si="22"/>
        <v>0</v>
      </c>
      <c r="G101" s="456">
        <f t="shared" si="22"/>
        <v>0</v>
      </c>
      <c r="H101" s="456">
        <f t="shared" si="22"/>
        <v>0</v>
      </c>
      <c r="I101" s="456">
        <f t="shared" si="22"/>
        <v>0</v>
      </c>
      <c r="J101" s="456">
        <f t="shared" si="22"/>
        <v>0</v>
      </c>
      <c r="K101" s="456">
        <f t="shared" si="22"/>
        <v>0</v>
      </c>
      <c r="L101" s="456">
        <f t="shared" si="22"/>
        <v>0</v>
      </c>
      <c r="M101" s="456">
        <f t="shared" si="22"/>
        <v>0</v>
      </c>
      <c r="N101" s="456">
        <f t="shared" si="22"/>
        <v>0</v>
      </c>
      <c r="O101" s="456">
        <f t="shared" si="22"/>
        <v>0</v>
      </c>
      <c r="P101" s="456">
        <f t="shared" si="22"/>
        <v>0</v>
      </c>
      <c r="Q101" s="456">
        <f t="shared" si="22"/>
        <v>0</v>
      </c>
      <c r="R101" s="456">
        <f t="shared" si="22"/>
        <v>0</v>
      </c>
      <c r="S101" s="456">
        <f t="shared" si="22"/>
        <v>0</v>
      </c>
      <c r="T101" s="456">
        <f t="shared" si="22"/>
        <v>0</v>
      </c>
      <c r="U101" s="456">
        <f t="shared" si="22"/>
        <v>0</v>
      </c>
      <c r="V101" s="456">
        <f t="shared" si="22"/>
        <v>0</v>
      </c>
      <c r="W101" s="456">
        <f t="shared" si="22"/>
        <v>0</v>
      </c>
      <c r="X101" s="456">
        <f t="shared" si="22"/>
        <v>0</v>
      </c>
      <c r="Y101" s="456">
        <f t="shared" si="22"/>
        <v>0</v>
      </c>
      <c r="Z101" s="456">
        <f t="shared" si="22"/>
        <v>0</v>
      </c>
      <c r="AA101" s="456">
        <f t="shared" si="22"/>
        <v>0</v>
      </c>
      <c r="AB101" s="456">
        <f t="shared" si="22"/>
        <v>0</v>
      </c>
      <c r="AC101" s="456">
        <f t="shared" si="22"/>
        <v>0</v>
      </c>
      <c r="AD101" s="456">
        <f t="shared" si="22"/>
        <v>0</v>
      </c>
      <c r="AE101" s="456">
        <f t="shared" si="22"/>
        <v>0</v>
      </c>
      <c r="AF101" s="456">
        <f t="shared" si="22"/>
        <v>0</v>
      </c>
      <c r="AG101" s="456">
        <f t="shared" si="22"/>
        <v>0</v>
      </c>
      <c r="AH101" s="456">
        <f t="shared" si="22"/>
        <v>0</v>
      </c>
      <c r="AI101" s="456">
        <f t="shared" si="22"/>
        <v>0</v>
      </c>
      <c r="AJ101" s="456">
        <f t="shared" si="22"/>
        <v>0</v>
      </c>
      <c r="AK101" s="456">
        <f t="shared" si="22"/>
        <v>0</v>
      </c>
      <c r="AL101" s="456">
        <f t="shared" si="22"/>
        <v>0</v>
      </c>
      <c r="AM101" s="456">
        <f t="shared" si="22"/>
        <v>0</v>
      </c>
      <c r="AN101" s="456">
        <f t="shared" si="22"/>
        <v>0</v>
      </c>
      <c r="AO101" s="456">
        <f t="shared" si="22"/>
        <v>0</v>
      </c>
      <c r="AP101" s="456">
        <f t="shared" si="22"/>
        <v>0</v>
      </c>
      <c r="AQ101" s="456">
        <f t="shared" si="22"/>
        <v>0</v>
      </c>
      <c r="AR101" s="456">
        <f t="shared" si="22"/>
        <v>0</v>
      </c>
      <c r="AS101" s="456">
        <f t="shared" si="22"/>
        <v>0</v>
      </c>
      <c r="AT101" s="456">
        <f t="shared" si="22"/>
        <v>0</v>
      </c>
      <c r="AU101" s="456">
        <f t="shared" si="22"/>
        <v>0</v>
      </c>
      <c r="AV101" s="456">
        <f t="shared" si="22"/>
        <v>0</v>
      </c>
      <c r="AW101" s="456">
        <f t="shared" si="22"/>
        <v>0</v>
      </c>
      <c r="AX101" s="456">
        <f t="shared" si="22"/>
        <v>0</v>
      </c>
      <c r="AY101" s="456">
        <f t="shared" si="22"/>
        <v>0</v>
      </c>
      <c r="AZ101" s="456">
        <f t="shared" si="22"/>
        <v>0</v>
      </c>
      <c r="BA101" s="456">
        <f t="shared" si="22"/>
        <v>0</v>
      </c>
      <c r="BB101" s="456">
        <f t="shared" si="22"/>
        <v>0</v>
      </c>
      <c r="BC101" s="456">
        <f t="shared" si="22"/>
        <v>0</v>
      </c>
      <c r="BD101" s="456">
        <f t="shared" si="22"/>
        <v>0</v>
      </c>
      <c r="BE101" s="456">
        <f t="shared" si="22"/>
        <v>0</v>
      </c>
      <c r="BF101" s="456">
        <f t="shared" si="22"/>
        <v>0</v>
      </c>
      <c r="BG101" s="456">
        <f t="shared" si="22"/>
        <v>0</v>
      </c>
      <c r="BH101" s="456">
        <f t="shared" si="22"/>
        <v>0</v>
      </c>
      <c r="BI101" s="456">
        <f t="shared" si="22"/>
        <v>0</v>
      </c>
      <c r="BJ101" s="456">
        <f t="shared" si="22"/>
        <v>0</v>
      </c>
      <c r="BK101" s="456">
        <f t="shared" si="22"/>
        <v>0</v>
      </c>
      <c r="BL101" s="456">
        <f t="shared" si="22"/>
        <v>0</v>
      </c>
      <c r="BM101" s="456">
        <f t="shared" si="22"/>
        <v>0</v>
      </c>
      <c r="BN101" s="456">
        <f t="shared" si="22"/>
        <v>0</v>
      </c>
      <c r="BO101" s="456">
        <f t="shared" si="22"/>
        <v>0</v>
      </c>
      <c r="BP101" s="456">
        <f t="shared" si="22"/>
        <v>0</v>
      </c>
      <c r="BQ101" s="456">
        <f t="shared" ref="BQ101:EB101" si="23">SUM(BQ110:BQ118)</f>
        <v>0</v>
      </c>
      <c r="BR101" s="456">
        <f t="shared" si="23"/>
        <v>0</v>
      </c>
      <c r="BS101" s="456">
        <f t="shared" si="23"/>
        <v>0</v>
      </c>
      <c r="BT101" s="456">
        <f t="shared" si="23"/>
        <v>0</v>
      </c>
      <c r="BU101" s="456">
        <f t="shared" si="23"/>
        <v>0</v>
      </c>
      <c r="BV101" s="456">
        <f t="shared" si="23"/>
        <v>0</v>
      </c>
      <c r="BW101" s="456">
        <f t="shared" si="23"/>
        <v>0</v>
      </c>
      <c r="BX101" s="456">
        <f t="shared" si="23"/>
        <v>0</v>
      </c>
      <c r="BY101" s="456">
        <f t="shared" si="23"/>
        <v>0</v>
      </c>
      <c r="BZ101" s="456">
        <f t="shared" si="23"/>
        <v>0</v>
      </c>
      <c r="CA101" s="456">
        <f t="shared" si="23"/>
        <v>0</v>
      </c>
      <c r="CB101" s="456">
        <f t="shared" si="23"/>
        <v>0</v>
      </c>
      <c r="CC101" s="456">
        <f t="shared" si="23"/>
        <v>0</v>
      </c>
      <c r="CD101" s="456">
        <f t="shared" si="23"/>
        <v>0</v>
      </c>
      <c r="CE101" s="456">
        <f t="shared" si="23"/>
        <v>0</v>
      </c>
      <c r="CF101" s="456">
        <f t="shared" si="23"/>
        <v>0</v>
      </c>
      <c r="CG101" s="456">
        <f t="shared" si="23"/>
        <v>0</v>
      </c>
      <c r="CH101" s="456">
        <f t="shared" si="23"/>
        <v>0</v>
      </c>
      <c r="CI101" s="456">
        <f t="shared" si="23"/>
        <v>0</v>
      </c>
      <c r="CJ101" s="456">
        <f t="shared" si="23"/>
        <v>0</v>
      </c>
      <c r="CK101" s="456">
        <f t="shared" si="23"/>
        <v>0</v>
      </c>
      <c r="CL101" s="456">
        <f t="shared" si="23"/>
        <v>0</v>
      </c>
      <c r="CM101" s="456">
        <f t="shared" si="23"/>
        <v>0</v>
      </c>
      <c r="CN101" s="456">
        <f t="shared" si="23"/>
        <v>0</v>
      </c>
      <c r="CO101" s="456">
        <f t="shared" si="23"/>
        <v>0</v>
      </c>
      <c r="CP101" s="456">
        <f t="shared" si="23"/>
        <v>0</v>
      </c>
      <c r="CQ101" s="456">
        <f t="shared" si="23"/>
        <v>0</v>
      </c>
      <c r="CR101" s="456">
        <f t="shared" si="23"/>
        <v>0</v>
      </c>
      <c r="CS101" s="456">
        <f t="shared" si="23"/>
        <v>0</v>
      </c>
      <c r="CT101" s="456">
        <f t="shared" si="23"/>
        <v>0</v>
      </c>
      <c r="CU101" s="456">
        <f t="shared" si="23"/>
        <v>0</v>
      </c>
      <c r="CV101" s="456">
        <f t="shared" si="23"/>
        <v>0</v>
      </c>
      <c r="CW101" s="456">
        <f t="shared" si="23"/>
        <v>0</v>
      </c>
      <c r="CX101" s="456">
        <f t="shared" si="23"/>
        <v>0</v>
      </c>
      <c r="CY101" s="456">
        <f t="shared" si="23"/>
        <v>0</v>
      </c>
      <c r="CZ101" s="456">
        <f t="shared" si="23"/>
        <v>0</v>
      </c>
      <c r="DA101" s="456">
        <f t="shared" si="23"/>
        <v>0</v>
      </c>
      <c r="DB101" s="456">
        <f t="shared" si="23"/>
        <v>0</v>
      </c>
      <c r="DC101" s="456">
        <f t="shared" si="23"/>
        <v>0</v>
      </c>
      <c r="DD101" s="456">
        <f t="shared" si="23"/>
        <v>0</v>
      </c>
      <c r="DE101" s="456">
        <f t="shared" si="23"/>
        <v>0</v>
      </c>
      <c r="DF101" s="456">
        <f t="shared" si="23"/>
        <v>0</v>
      </c>
      <c r="DG101" s="456">
        <f t="shared" si="23"/>
        <v>0</v>
      </c>
      <c r="DH101" s="456">
        <f t="shared" si="23"/>
        <v>0</v>
      </c>
      <c r="DI101" s="456">
        <f t="shared" si="23"/>
        <v>0</v>
      </c>
      <c r="DJ101" s="456">
        <f t="shared" si="23"/>
        <v>0</v>
      </c>
      <c r="DK101" s="456">
        <f t="shared" si="23"/>
        <v>0</v>
      </c>
      <c r="DL101" s="456">
        <f t="shared" si="23"/>
        <v>0</v>
      </c>
      <c r="DM101" s="456">
        <f t="shared" si="23"/>
        <v>0</v>
      </c>
      <c r="DN101" s="456">
        <f t="shared" si="23"/>
        <v>0</v>
      </c>
      <c r="DO101" s="456">
        <f t="shared" si="23"/>
        <v>0</v>
      </c>
      <c r="DP101" s="456">
        <f t="shared" si="23"/>
        <v>0</v>
      </c>
      <c r="DQ101" s="456">
        <f t="shared" si="23"/>
        <v>0</v>
      </c>
      <c r="DR101" s="456">
        <f t="shared" si="23"/>
        <v>0</v>
      </c>
      <c r="DS101" s="456">
        <f t="shared" si="23"/>
        <v>0</v>
      </c>
      <c r="DT101" s="456">
        <f t="shared" si="23"/>
        <v>0</v>
      </c>
      <c r="DU101" s="456">
        <f t="shared" si="23"/>
        <v>0</v>
      </c>
      <c r="DV101" s="456">
        <f t="shared" si="23"/>
        <v>0</v>
      </c>
      <c r="DW101" s="456">
        <f t="shared" si="23"/>
        <v>0</v>
      </c>
      <c r="DX101" s="456">
        <f t="shared" si="23"/>
        <v>0</v>
      </c>
      <c r="DY101" s="456">
        <f t="shared" si="23"/>
        <v>0</v>
      </c>
      <c r="DZ101" s="456">
        <f t="shared" si="23"/>
        <v>0</v>
      </c>
      <c r="EA101" s="456">
        <f t="shared" si="23"/>
        <v>0</v>
      </c>
      <c r="EB101" s="456">
        <f t="shared" si="23"/>
        <v>0</v>
      </c>
      <c r="EC101" s="456">
        <f t="shared" ref="EC101:GN101" si="24">SUM(EC110:EC118)</f>
        <v>0</v>
      </c>
      <c r="ED101" s="456">
        <f t="shared" si="24"/>
        <v>0</v>
      </c>
      <c r="EE101" s="456">
        <f t="shared" si="24"/>
        <v>0</v>
      </c>
      <c r="EF101" s="456">
        <f t="shared" si="24"/>
        <v>0</v>
      </c>
      <c r="EG101" s="456">
        <f t="shared" si="24"/>
        <v>0</v>
      </c>
      <c r="EH101" s="456">
        <f t="shared" si="24"/>
        <v>0</v>
      </c>
      <c r="EI101" s="456">
        <f t="shared" si="24"/>
        <v>0</v>
      </c>
      <c r="EJ101" s="456">
        <f t="shared" si="24"/>
        <v>0</v>
      </c>
      <c r="EK101" s="456">
        <f t="shared" si="24"/>
        <v>0</v>
      </c>
      <c r="EL101" s="456">
        <f t="shared" si="24"/>
        <v>0</v>
      </c>
      <c r="EM101" s="456">
        <f t="shared" si="24"/>
        <v>0</v>
      </c>
      <c r="EN101" s="456">
        <f t="shared" si="24"/>
        <v>0</v>
      </c>
      <c r="EO101" s="456">
        <f t="shared" si="24"/>
        <v>0</v>
      </c>
      <c r="EP101" s="456">
        <f t="shared" si="24"/>
        <v>0</v>
      </c>
      <c r="EQ101" s="456">
        <f t="shared" si="24"/>
        <v>0</v>
      </c>
      <c r="ER101" s="456">
        <f t="shared" si="24"/>
        <v>0</v>
      </c>
      <c r="ES101" s="456">
        <f t="shared" si="24"/>
        <v>0</v>
      </c>
      <c r="ET101" s="456">
        <f t="shared" si="24"/>
        <v>0</v>
      </c>
      <c r="EU101" s="456">
        <f t="shared" si="24"/>
        <v>0</v>
      </c>
      <c r="EV101" s="456">
        <f t="shared" si="24"/>
        <v>0</v>
      </c>
      <c r="EW101" s="456">
        <f t="shared" si="24"/>
        <v>0</v>
      </c>
      <c r="EX101" s="456">
        <f t="shared" si="24"/>
        <v>0</v>
      </c>
      <c r="EY101" s="456">
        <f t="shared" si="24"/>
        <v>0</v>
      </c>
      <c r="EZ101" s="456">
        <f t="shared" si="24"/>
        <v>0</v>
      </c>
      <c r="FA101" s="456">
        <f t="shared" si="24"/>
        <v>0</v>
      </c>
      <c r="FB101" s="456">
        <f t="shared" si="24"/>
        <v>0</v>
      </c>
      <c r="FC101" s="456">
        <f t="shared" si="24"/>
        <v>0</v>
      </c>
      <c r="FD101" s="456">
        <f t="shared" si="24"/>
        <v>0</v>
      </c>
      <c r="FE101" s="456">
        <f t="shared" si="24"/>
        <v>0</v>
      </c>
      <c r="FF101" s="456">
        <f t="shared" si="24"/>
        <v>0</v>
      </c>
      <c r="FG101" s="456">
        <f t="shared" si="24"/>
        <v>0</v>
      </c>
      <c r="FH101" s="456">
        <f t="shared" si="24"/>
        <v>0</v>
      </c>
      <c r="FI101" s="456">
        <f t="shared" si="24"/>
        <v>0</v>
      </c>
      <c r="FJ101" s="456">
        <f t="shared" si="24"/>
        <v>0</v>
      </c>
      <c r="FK101" s="456">
        <f t="shared" si="24"/>
        <v>0</v>
      </c>
      <c r="FL101" s="456">
        <f t="shared" si="24"/>
        <v>0</v>
      </c>
      <c r="FM101" s="456">
        <f t="shared" si="24"/>
        <v>0</v>
      </c>
      <c r="FN101" s="456">
        <f t="shared" si="24"/>
        <v>0</v>
      </c>
      <c r="FO101" s="456">
        <f t="shared" si="24"/>
        <v>0</v>
      </c>
      <c r="FP101" s="456">
        <f t="shared" si="24"/>
        <v>0</v>
      </c>
      <c r="FQ101" s="456">
        <f t="shared" si="24"/>
        <v>0</v>
      </c>
      <c r="FR101" s="456">
        <f t="shared" si="24"/>
        <v>0</v>
      </c>
      <c r="FS101" s="456">
        <f t="shared" si="24"/>
        <v>0</v>
      </c>
      <c r="FT101" s="456">
        <f t="shared" si="24"/>
        <v>0</v>
      </c>
      <c r="FU101" s="456">
        <f t="shared" si="24"/>
        <v>0</v>
      </c>
      <c r="FV101" s="456">
        <f t="shared" si="24"/>
        <v>0</v>
      </c>
      <c r="FW101" s="456">
        <f t="shared" si="24"/>
        <v>0</v>
      </c>
      <c r="FX101" s="456">
        <f t="shared" si="24"/>
        <v>0</v>
      </c>
      <c r="FY101" s="456">
        <f t="shared" si="24"/>
        <v>0</v>
      </c>
      <c r="FZ101" s="456">
        <f t="shared" si="24"/>
        <v>0</v>
      </c>
      <c r="GA101" s="456">
        <f t="shared" si="24"/>
        <v>0</v>
      </c>
      <c r="GB101" s="456">
        <f t="shared" si="24"/>
        <v>0</v>
      </c>
      <c r="GC101" s="456">
        <f t="shared" si="24"/>
        <v>0</v>
      </c>
      <c r="GD101" s="456">
        <f t="shared" si="24"/>
        <v>0</v>
      </c>
      <c r="GE101" s="456">
        <f t="shared" si="24"/>
        <v>0</v>
      </c>
      <c r="GF101" s="456">
        <f t="shared" si="24"/>
        <v>0</v>
      </c>
      <c r="GG101" s="456">
        <f t="shared" si="24"/>
        <v>0</v>
      </c>
      <c r="GH101" s="456">
        <f t="shared" si="24"/>
        <v>0</v>
      </c>
      <c r="GI101" s="456">
        <f t="shared" si="24"/>
        <v>0</v>
      </c>
      <c r="GJ101" s="456">
        <f t="shared" si="24"/>
        <v>0</v>
      </c>
      <c r="GK101" s="456">
        <f t="shared" si="24"/>
        <v>0</v>
      </c>
      <c r="GL101" s="456">
        <f t="shared" si="24"/>
        <v>0</v>
      </c>
      <c r="GM101" s="456">
        <f t="shared" si="24"/>
        <v>0</v>
      </c>
      <c r="GN101" s="456">
        <f t="shared" si="24"/>
        <v>0</v>
      </c>
      <c r="GO101" s="456">
        <f t="shared" ref="GO101:IZ101" si="25">SUM(GO110:GO118)</f>
        <v>0</v>
      </c>
      <c r="GP101" s="456">
        <f t="shared" si="25"/>
        <v>0</v>
      </c>
      <c r="GQ101" s="456">
        <f t="shared" si="25"/>
        <v>0</v>
      </c>
      <c r="GR101" s="456">
        <f t="shared" si="25"/>
        <v>1</v>
      </c>
      <c r="GS101" s="456">
        <f t="shared" si="25"/>
        <v>0</v>
      </c>
      <c r="GT101" s="456">
        <f t="shared" si="25"/>
        <v>0</v>
      </c>
      <c r="GU101" s="456">
        <f t="shared" si="25"/>
        <v>0</v>
      </c>
      <c r="GV101" s="456">
        <f t="shared" si="25"/>
        <v>0</v>
      </c>
      <c r="GW101" s="456">
        <f t="shared" si="25"/>
        <v>15</v>
      </c>
      <c r="GX101" s="456">
        <f t="shared" si="25"/>
        <v>0</v>
      </c>
      <c r="GY101" s="456">
        <f t="shared" si="25"/>
        <v>9</v>
      </c>
      <c r="GZ101" s="456">
        <f t="shared" si="25"/>
        <v>0</v>
      </c>
      <c r="HA101" s="456">
        <f t="shared" si="25"/>
        <v>0</v>
      </c>
      <c r="HB101" s="456">
        <f t="shared" si="25"/>
        <v>7</v>
      </c>
      <c r="HC101" s="456">
        <f t="shared" si="25"/>
        <v>0</v>
      </c>
      <c r="HD101" s="456">
        <f t="shared" si="25"/>
        <v>10</v>
      </c>
      <c r="HE101" s="456">
        <f t="shared" si="25"/>
        <v>0</v>
      </c>
      <c r="HF101" s="456">
        <f t="shared" si="25"/>
        <v>0</v>
      </c>
      <c r="HG101" s="456">
        <f t="shared" si="25"/>
        <v>0</v>
      </c>
      <c r="HH101" s="456">
        <f t="shared" si="25"/>
        <v>0</v>
      </c>
      <c r="HI101" s="456">
        <f t="shared" si="25"/>
        <v>0</v>
      </c>
      <c r="HJ101" s="456">
        <f t="shared" si="25"/>
        <v>0</v>
      </c>
      <c r="HK101" s="456">
        <f t="shared" si="25"/>
        <v>0</v>
      </c>
      <c r="HL101" s="456">
        <f t="shared" si="25"/>
        <v>56</v>
      </c>
      <c r="HM101" s="456">
        <f t="shared" si="25"/>
        <v>0</v>
      </c>
      <c r="HN101" s="456">
        <f t="shared" si="25"/>
        <v>0</v>
      </c>
      <c r="HO101" s="456">
        <f t="shared" si="25"/>
        <v>0</v>
      </c>
      <c r="HP101" s="456">
        <f t="shared" si="25"/>
        <v>0</v>
      </c>
      <c r="HQ101" s="456">
        <f t="shared" si="25"/>
        <v>0</v>
      </c>
      <c r="HR101" s="456">
        <f t="shared" si="25"/>
        <v>0</v>
      </c>
      <c r="HS101" s="456">
        <f t="shared" si="25"/>
        <v>0</v>
      </c>
      <c r="HT101" s="456">
        <f t="shared" si="25"/>
        <v>0</v>
      </c>
      <c r="HU101" s="456">
        <f t="shared" si="25"/>
        <v>0</v>
      </c>
      <c r="HV101" s="456">
        <f t="shared" si="25"/>
        <v>0</v>
      </c>
      <c r="HW101" s="456">
        <f t="shared" si="25"/>
        <v>0</v>
      </c>
      <c r="HX101" s="456">
        <f t="shared" si="25"/>
        <v>0</v>
      </c>
      <c r="HY101" s="456">
        <f t="shared" si="25"/>
        <v>0</v>
      </c>
      <c r="HZ101" s="456">
        <f t="shared" si="25"/>
        <v>0</v>
      </c>
      <c r="IA101" s="456">
        <f t="shared" si="25"/>
        <v>0</v>
      </c>
      <c r="IB101" s="456">
        <f t="shared" si="25"/>
        <v>0</v>
      </c>
      <c r="IC101" s="456">
        <f t="shared" si="25"/>
        <v>0</v>
      </c>
      <c r="ID101" s="456">
        <f t="shared" si="25"/>
        <v>0</v>
      </c>
      <c r="IE101" s="456">
        <f t="shared" si="25"/>
        <v>0</v>
      </c>
      <c r="IF101" s="456">
        <f t="shared" si="25"/>
        <v>0</v>
      </c>
      <c r="IG101" s="456">
        <f t="shared" si="25"/>
        <v>99</v>
      </c>
      <c r="IH101" s="456">
        <f t="shared" si="25"/>
        <v>0</v>
      </c>
      <c r="II101" s="456">
        <f t="shared" si="25"/>
        <v>0</v>
      </c>
      <c r="IJ101" s="456">
        <f t="shared" si="25"/>
        <v>43</v>
      </c>
      <c r="IK101" s="456">
        <f t="shared" si="25"/>
        <v>0</v>
      </c>
      <c r="IL101" s="456">
        <f t="shared" si="25"/>
        <v>0</v>
      </c>
      <c r="IM101" s="456">
        <f t="shared" si="25"/>
        <v>26</v>
      </c>
      <c r="IN101" s="456">
        <f t="shared" si="25"/>
        <v>0</v>
      </c>
      <c r="IO101" s="456">
        <f t="shared" si="25"/>
        <v>0</v>
      </c>
      <c r="IP101" s="456">
        <f t="shared" si="25"/>
        <v>0</v>
      </c>
      <c r="IQ101" s="456">
        <f t="shared" si="25"/>
        <v>0</v>
      </c>
      <c r="IR101" s="456">
        <f t="shared" si="25"/>
        <v>0</v>
      </c>
      <c r="IS101" s="456">
        <f t="shared" si="25"/>
        <v>0</v>
      </c>
      <c r="IT101" s="456">
        <f t="shared" si="25"/>
        <v>0</v>
      </c>
      <c r="IU101" s="456">
        <f t="shared" si="25"/>
        <v>0</v>
      </c>
      <c r="IV101" s="456">
        <f t="shared" si="25"/>
        <v>0</v>
      </c>
      <c r="IW101" s="456">
        <f t="shared" si="25"/>
        <v>0</v>
      </c>
      <c r="IX101" s="456">
        <f t="shared" si="25"/>
        <v>0</v>
      </c>
      <c r="IY101" s="456">
        <f t="shared" si="25"/>
        <v>0</v>
      </c>
      <c r="IZ101" s="456">
        <f t="shared" si="25"/>
        <v>0</v>
      </c>
      <c r="JA101" s="456">
        <f t="shared" ref="JA101:LL101" si="26">SUM(JA110:JA118)</f>
        <v>0</v>
      </c>
      <c r="JB101" s="456">
        <f t="shared" si="26"/>
        <v>0</v>
      </c>
      <c r="JC101" s="456">
        <f t="shared" si="26"/>
        <v>0</v>
      </c>
      <c r="JD101" s="456">
        <f t="shared" si="26"/>
        <v>0</v>
      </c>
      <c r="JE101" s="456">
        <f t="shared" si="26"/>
        <v>176</v>
      </c>
      <c r="JF101" s="456">
        <f t="shared" si="26"/>
        <v>0</v>
      </c>
      <c r="JG101" s="456">
        <f t="shared" si="26"/>
        <v>0</v>
      </c>
      <c r="JH101" s="456">
        <f t="shared" si="26"/>
        <v>1</v>
      </c>
      <c r="JI101" s="456">
        <f t="shared" si="26"/>
        <v>0</v>
      </c>
      <c r="JJ101" s="456">
        <f t="shared" si="26"/>
        <v>0</v>
      </c>
      <c r="JK101" s="456">
        <f t="shared" si="26"/>
        <v>80</v>
      </c>
      <c r="JL101" s="456">
        <f t="shared" si="26"/>
        <v>0</v>
      </c>
      <c r="JM101" s="456">
        <f t="shared" si="26"/>
        <v>0</v>
      </c>
      <c r="JN101" s="456">
        <f t="shared" si="26"/>
        <v>87</v>
      </c>
      <c r="JO101" s="456">
        <f t="shared" si="26"/>
        <v>0</v>
      </c>
      <c r="JP101" s="456">
        <f t="shared" si="26"/>
        <v>0</v>
      </c>
      <c r="JQ101" s="456">
        <f t="shared" si="26"/>
        <v>0</v>
      </c>
      <c r="JR101" s="456">
        <f t="shared" si="26"/>
        <v>0</v>
      </c>
      <c r="JS101" s="456">
        <f t="shared" si="26"/>
        <v>0</v>
      </c>
      <c r="JT101" s="456">
        <f t="shared" si="26"/>
        <v>0</v>
      </c>
      <c r="JU101" s="456">
        <f t="shared" si="26"/>
        <v>0</v>
      </c>
      <c r="JV101" s="456">
        <f t="shared" si="26"/>
        <v>0</v>
      </c>
      <c r="JW101" s="456">
        <f t="shared" si="26"/>
        <v>0</v>
      </c>
      <c r="JX101" s="456">
        <f t="shared" si="26"/>
        <v>0</v>
      </c>
      <c r="JY101" s="456">
        <f t="shared" si="26"/>
        <v>0</v>
      </c>
      <c r="JZ101" s="456">
        <f t="shared" si="26"/>
        <v>22</v>
      </c>
      <c r="KA101" s="456">
        <f t="shared" si="26"/>
        <v>0</v>
      </c>
      <c r="KB101" s="456">
        <f t="shared" si="26"/>
        <v>0</v>
      </c>
      <c r="KC101" s="456">
        <f t="shared" si="26"/>
        <v>0</v>
      </c>
      <c r="KD101" s="456">
        <f t="shared" si="26"/>
        <v>0</v>
      </c>
      <c r="KE101" s="456">
        <f t="shared" si="26"/>
        <v>0</v>
      </c>
      <c r="KF101" s="456">
        <f t="shared" si="26"/>
        <v>23</v>
      </c>
      <c r="KG101" s="456">
        <f t="shared" si="26"/>
        <v>0</v>
      </c>
      <c r="KH101" s="456">
        <f t="shared" si="26"/>
        <v>0</v>
      </c>
      <c r="KI101" s="456">
        <f t="shared" si="26"/>
        <v>0</v>
      </c>
      <c r="KJ101" s="456">
        <f t="shared" si="26"/>
        <v>0</v>
      </c>
      <c r="KK101" s="456">
        <f t="shared" si="26"/>
        <v>0</v>
      </c>
      <c r="KL101" s="456">
        <f t="shared" si="26"/>
        <v>180</v>
      </c>
      <c r="KM101" s="456">
        <f t="shared" si="26"/>
        <v>0</v>
      </c>
      <c r="KN101" s="456">
        <f t="shared" si="26"/>
        <v>0</v>
      </c>
      <c r="KO101" s="456">
        <f t="shared" si="26"/>
        <v>0</v>
      </c>
      <c r="KP101" s="456">
        <f t="shared" si="26"/>
        <v>0</v>
      </c>
      <c r="KQ101" s="456">
        <f t="shared" si="26"/>
        <v>0</v>
      </c>
      <c r="KR101" s="456">
        <f t="shared" si="26"/>
        <v>0</v>
      </c>
      <c r="KS101" s="456">
        <f t="shared" si="26"/>
        <v>0</v>
      </c>
      <c r="KT101" s="456">
        <f t="shared" si="26"/>
        <v>0</v>
      </c>
      <c r="KU101" s="456">
        <f t="shared" si="26"/>
        <v>0</v>
      </c>
      <c r="KV101" s="456">
        <f t="shared" si="26"/>
        <v>0</v>
      </c>
      <c r="KW101" s="456">
        <f t="shared" si="26"/>
        <v>0</v>
      </c>
      <c r="KX101" s="456">
        <f t="shared" si="26"/>
        <v>0</v>
      </c>
      <c r="KY101" s="456">
        <f t="shared" si="26"/>
        <v>0</v>
      </c>
      <c r="KZ101" s="456">
        <f t="shared" si="26"/>
        <v>0</v>
      </c>
      <c r="LA101" s="456">
        <f t="shared" si="26"/>
        <v>0</v>
      </c>
      <c r="LB101" s="456">
        <f t="shared" si="26"/>
        <v>0</v>
      </c>
      <c r="LC101" s="456">
        <f t="shared" si="26"/>
        <v>0</v>
      </c>
      <c r="LD101" s="456">
        <f t="shared" si="26"/>
        <v>0</v>
      </c>
      <c r="LE101" s="456">
        <f t="shared" si="26"/>
        <v>0</v>
      </c>
      <c r="LF101" s="456">
        <f t="shared" si="26"/>
        <v>0</v>
      </c>
      <c r="LG101" s="456">
        <f t="shared" si="26"/>
        <v>0</v>
      </c>
      <c r="LH101" s="456">
        <f t="shared" si="26"/>
        <v>0</v>
      </c>
      <c r="LI101" s="456">
        <f t="shared" si="26"/>
        <v>0</v>
      </c>
      <c r="LJ101" s="456">
        <f t="shared" si="26"/>
        <v>0</v>
      </c>
      <c r="LK101" s="456">
        <f t="shared" si="26"/>
        <v>0</v>
      </c>
      <c r="LL101" s="456">
        <f t="shared" si="26"/>
        <v>0</v>
      </c>
      <c r="LM101" s="456">
        <f t="shared" ref="LM101:NR101" si="27">SUM(LM110:LM118)</f>
        <v>0</v>
      </c>
      <c r="LN101" s="456">
        <f t="shared" si="27"/>
        <v>0</v>
      </c>
      <c r="LO101" s="456">
        <f t="shared" si="27"/>
        <v>0</v>
      </c>
      <c r="LP101" s="456">
        <f t="shared" si="27"/>
        <v>0</v>
      </c>
      <c r="LQ101" s="456">
        <f t="shared" si="27"/>
        <v>0</v>
      </c>
      <c r="LR101" s="456">
        <f t="shared" si="27"/>
        <v>0</v>
      </c>
      <c r="LS101" s="456">
        <f t="shared" si="27"/>
        <v>0</v>
      </c>
      <c r="LT101" s="456">
        <f t="shared" si="27"/>
        <v>0</v>
      </c>
      <c r="LU101" s="456">
        <f t="shared" si="27"/>
        <v>0</v>
      </c>
      <c r="LV101" s="456">
        <f t="shared" si="27"/>
        <v>0</v>
      </c>
      <c r="LW101" s="456">
        <f t="shared" si="27"/>
        <v>0</v>
      </c>
      <c r="LX101" s="456">
        <f t="shared" si="27"/>
        <v>0</v>
      </c>
      <c r="LY101" s="456">
        <f t="shared" si="27"/>
        <v>0</v>
      </c>
      <c r="LZ101" s="456">
        <f t="shared" si="27"/>
        <v>0</v>
      </c>
      <c r="MA101" s="456">
        <f t="shared" si="27"/>
        <v>0</v>
      </c>
      <c r="MB101" s="456">
        <f t="shared" si="27"/>
        <v>0</v>
      </c>
      <c r="MC101" s="456">
        <f t="shared" si="27"/>
        <v>0</v>
      </c>
      <c r="MD101" s="456">
        <f t="shared" si="27"/>
        <v>0</v>
      </c>
      <c r="ME101" s="456">
        <f t="shared" si="27"/>
        <v>0</v>
      </c>
      <c r="MF101" s="456">
        <f t="shared" si="27"/>
        <v>0</v>
      </c>
      <c r="MG101" s="456">
        <f t="shared" si="27"/>
        <v>0</v>
      </c>
      <c r="MH101" s="456">
        <f t="shared" si="27"/>
        <v>0</v>
      </c>
      <c r="MI101" s="456">
        <f t="shared" si="27"/>
        <v>0</v>
      </c>
      <c r="MJ101" s="456">
        <f t="shared" si="27"/>
        <v>0</v>
      </c>
      <c r="MK101" s="456">
        <f t="shared" si="27"/>
        <v>0</v>
      </c>
      <c r="ML101" s="456">
        <f t="shared" si="27"/>
        <v>0</v>
      </c>
      <c r="MM101" s="456">
        <f t="shared" si="27"/>
        <v>0</v>
      </c>
      <c r="MN101" s="456">
        <f t="shared" si="27"/>
        <v>0</v>
      </c>
      <c r="MO101" s="456">
        <f t="shared" si="27"/>
        <v>0</v>
      </c>
      <c r="MP101" s="456">
        <f t="shared" si="27"/>
        <v>0</v>
      </c>
      <c r="MQ101" s="456">
        <f t="shared" si="27"/>
        <v>0</v>
      </c>
      <c r="MR101" s="456">
        <f t="shared" si="27"/>
        <v>0</v>
      </c>
      <c r="MS101" s="456">
        <f t="shared" si="27"/>
        <v>0</v>
      </c>
      <c r="MT101" s="456">
        <f t="shared" si="27"/>
        <v>0</v>
      </c>
      <c r="MU101" s="456">
        <f t="shared" si="27"/>
        <v>0</v>
      </c>
      <c r="MV101" s="456">
        <f t="shared" si="27"/>
        <v>20.75</v>
      </c>
      <c r="MW101" s="456">
        <f t="shared" si="27"/>
        <v>82.75</v>
      </c>
      <c r="MX101" s="456">
        <f t="shared" si="27"/>
        <v>0</v>
      </c>
      <c r="MY101" s="456">
        <f t="shared" si="27"/>
        <v>442</v>
      </c>
      <c r="MZ101" s="456">
        <f t="shared" si="27"/>
        <v>2634</v>
      </c>
      <c r="NA101" s="456">
        <f t="shared" si="27"/>
        <v>0</v>
      </c>
      <c r="NB101" s="456">
        <f t="shared" si="27"/>
        <v>0</v>
      </c>
      <c r="NC101" s="456">
        <f t="shared" si="27"/>
        <v>0</v>
      </c>
      <c r="ND101" s="456">
        <f t="shared" si="27"/>
        <v>0</v>
      </c>
      <c r="NE101" s="456">
        <f t="shared" si="27"/>
        <v>0</v>
      </c>
      <c r="NF101" s="456">
        <f t="shared" si="27"/>
        <v>0</v>
      </c>
      <c r="NG101" s="456">
        <f t="shared" si="27"/>
        <v>0</v>
      </c>
      <c r="NH101" s="456">
        <f t="shared" si="27"/>
        <v>20</v>
      </c>
      <c r="NI101" s="456">
        <f t="shared" si="27"/>
        <v>7</v>
      </c>
      <c r="NJ101" s="456">
        <f t="shared" si="27"/>
        <v>0</v>
      </c>
      <c r="NK101" s="456">
        <f t="shared" si="27"/>
        <v>242</v>
      </c>
      <c r="NL101" s="456">
        <f t="shared" si="27"/>
        <v>198</v>
      </c>
      <c r="NM101" s="456">
        <f t="shared" si="27"/>
        <v>0</v>
      </c>
      <c r="NN101" s="456">
        <f t="shared" si="27"/>
        <v>0</v>
      </c>
      <c r="NO101" s="456">
        <f t="shared" si="27"/>
        <v>1</v>
      </c>
      <c r="NP101" s="456">
        <f t="shared" si="27"/>
        <v>0</v>
      </c>
      <c r="NQ101" s="456">
        <f t="shared" si="27"/>
        <v>8</v>
      </c>
      <c r="NR101" s="456">
        <f t="shared" si="27"/>
        <v>2</v>
      </c>
    </row>
    <row r="102" spans="1:382" ht="17.25" customHeight="1" x14ac:dyDescent="0.25">
      <c r="A102" s="189">
        <v>3</v>
      </c>
      <c r="B102" s="546" t="s">
        <v>300</v>
      </c>
      <c r="C102" s="547"/>
      <c r="D102" s="456">
        <f>SUM(D119:D121)</f>
        <v>0</v>
      </c>
      <c r="E102" s="456">
        <f t="shared" ref="E102:BP102" si="28">SUM(E119:E121)</f>
        <v>0</v>
      </c>
      <c r="F102" s="456">
        <f t="shared" si="28"/>
        <v>0</v>
      </c>
      <c r="G102" s="456">
        <f t="shared" si="28"/>
        <v>0</v>
      </c>
      <c r="H102" s="456">
        <f t="shared" si="28"/>
        <v>0</v>
      </c>
      <c r="I102" s="456">
        <f t="shared" si="28"/>
        <v>0</v>
      </c>
      <c r="J102" s="456">
        <f t="shared" si="28"/>
        <v>0</v>
      </c>
      <c r="K102" s="456">
        <f t="shared" si="28"/>
        <v>0</v>
      </c>
      <c r="L102" s="456">
        <f t="shared" si="28"/>
        <v>0</v>
      </c>
      <c r="M102" s="456">
        <f t="shared" si="28"/>
        <v>0</v>
      </c>
      <c r="N102" s="456">
        <f t="shared" si="28"/>
        <v>0</v>
      </c>
      <c r="O102" s="456">
        <f t="shared" si="28"/>
        <v>0</v>
      </c>
      <c r="P102" s="456">
        <f t="shared" si="28"/>
        <v>0</v>
      </c>
      <c r="Q102" s="456">
        <f t="shared" si="28"/>
        <v>0</v>
      </c>
      <c r="R102" s="456">
        <f t="shared" si="28"/>
        <v>0</v>
      </c>
      <c r="S102" s="456">
        <f t="shared" si="28"/>
        <v>0</v>
      </c>
      <c r="T102" s="456">
        <f t="shared" si="28"/>
        <v>0</v>
      </c>
      <c r="U102" s="456">
        <f t="shared" si="28"/>
        <v>0</v>
      </c>
      <c r="V102" s="456">
        <f t="shared" si="28"/>
        <v>2</v>
      </c>
      <c r="W102" s="456">
        <f t="shared" si="28"/>
        <v>0</v>
      </c>
      <c r="X102" s="456">
        <f t="shared" si="28"/>
        <v>0</v>
      </c>
      <c r="Y102" s="456">
        <f t="shared" si="28"/>
        <v>0</v>
      </c>
      <c r="Z102" s="456">
        <f t="shared" si="28"/>
        <v>0</v>
      </c>
      <c r="AA102" s="456">
        <f t="shared" si="28"/>
        <v>0</v>
      </c>
      <c r="AB102" s="456">
        <f t="shared" si="28"/>
        <v>0</v>
      </c>
      <c r="AC102" s="456">
        <f t="shared" si="28"/>
        <v>0</v>
      </c>
      <c r="AD102" s="456">
        <f t="shared" si="28"/>
        <v>0</v>
      </c>
      <c r="AE102" s="456">
        <f t="shared" si="28"/>
        <v>0</v>
      </c>
      <c r="AF102" s="456">
        <f t="shared" si="28"/>
        <v>0</v>
      </c>
      <c r="AG102" s="456">
        <f t="shared" si="28"/>
        <v>0</v>
      </c>
      <c r="AH102" s="456">
        <f t="shared" si="28"/>
        <v>0</v>
      </c>
      <c r="AI102" s="456">
        <f t="shared" si="28"/>
        <v>0</v>
      </c>
      <c r="AJ102" s="456">
        <f t="shared" si="28"/>
        <v>0</v>
      </c>
      <c r="AK102" s="456">
        <f t="shared" si="28"/>
        <v>0</v>
      </c>
      <c r="AL102" s="456">
        <f t="shared" si="28"/>
        <v>0</v>
      </c>
      <c r="AM102" s="456">
        <f t="shared" si="28"/>
        <v>0</v>
      </c>
      <c r="AN102" s="456">
        <f t="shared" si="28"/>
        <v>0</v>
      </c>
      <c r="AO102" s="456">
        <f t="shared" si="28"/>
        <v>0</v>
      </c>
      <c r="AP102" s="456">
        <f t="shared" si="28"/>
        <v>0</v>
      </c>
      <c r="AQ102" s="456">
        <f t="shared" si="28"/>
        <v>0</v>
      </c>
      <c r="AR102" s="456">
        <f t="shared" si="28"/>
        <v>0</v>
      </c>
      <c r="AS102" s="456">
        <f t="shared" si="28"/>
        <v>0</v>
      </c>
      <c r="AT102" s="456">
        <f t="shared" si="28"/>
        <v>0</v>
      </c>
      <c r="AU102" s="456">
        <f t="shared" si="28"/>
        <v>0</v>
      </c>
      <c r="AV102" s="456">
        <f t="shared" si="28"/>
        <v>0</v>
      </c>
      <c r="AW102" s="456">
        <f t="shared" si="28"/>
        <v>0</v>
      </c>
      <c r="AX102" s="456">
        <f t="shared" si="28"/>
        <v>0</v>
      </c>
      <c r="AY102" s="456">
        <f t="shared" si="28"/>
        <v>0</v>
      </c>
      <c r="AZ102" s="456">
        <f t="shared" si="28"/>
        <v>0</v>
      </c>
      <c r="BA102" s="456">
        <f t="shared" si="28"/>
        <v>0</v>
      </c>
      <c r="BB102" s="456">
        <f t="shared" si="28"/>
        <v>0</v>
      </c>
      <c r="BC102" s="456">
        <f t="shared" si="28"/>
        <v>0</v>
      </c>
      <c r="BD102" s="456">
        <f t="shared" si="28"/>
        <v>0</v>
      </c>
      <c r="BE102" s="456">
        <f t="shared" si="28"/>
        <v>0</v>
      </c>
      <c r="BF102" s="456">
        <f t="shared" si="28"/>
        <v>0</v>
      </c>
      <c r="BG102" s="456">
        <f t="shared" si="28"/>
        <v>0</v>
      </c>
      <c r="BH102" s="456">
        <f t="shared" si="28"/>
        <v>0</v>
      </c>
      <c r="BI102" s="456">
        <f t="shared" si="28"/>
        <v>0</v>
      </c>
      <c r="BJ102" s="456">
        <f t="shared" si="28"/>
        <v>0</v>
      </c>
      <c r="BK102" s="456">
        <f t="shared" si="28"/>
        <v>0</v>
      </c>
      <c r="BL102" s="456">
        <f t="shared" si="28"/>
        <v>1</v>
      </c>
      <c r="BM102" s="456">
        <f t="shared" si="28"/>
        <v>0</v>
      </c>
      <c r="BN102" s="456">
        <f t="shared" si="28"/>
        <v>0</v>
      </c>
      <c r="BO102" s="456">
        <f t="shared" si="28"/>
        <v>0</v>
      </c>
      <c r="BP102" s="456">
        <f t="shared" si="28"/>
        <v>0</v>
      </c>
      <c r="BQ102" s="456">
        <f t="shared" ref="BQ102:EB102" si="29">SUM(BQ119:BQ121)</f>
        <v>0</v>
      </c>
      <c r="BR102" s="456">
        <f t="shared" si="29"/>
        <v>0</v>
      </c>
      <c r="BS102" s="456">
        <f t="shared" si="29"/>
        <v>0</v>
      </c>
      <c r="BT102" s="456">
        <f t="shared" si="29"/>
        <v>0</v>
      </c>
      <c r="BU102" s="456">
        <f t="shared" si="29"/>
        <v>0</v>
      </c>
      <c r="BV102" s="456">
        <f t="shared" si="29"/>
        <v>0</v>
      </c>
      <c r="BW102" s="456">
        <f t="shared" si="29"/>
        <v>0</v>
      </c>
      <c r="BX102" s="456">
        <f t="shared" si="29"/>
        <v>0</v>
      </c>
      <c r="BY102" s="456">
        <f t="shared" si="29"/>
        <v>0</v>
      </c>
      <c r="BZ102" s="456">
        <f t="shared" si="29"/>
        <v>0</v>
      </c>
      <c r="CA102" s="456">
        <f t="shared" si="29"/>
        <v>0</v>
      </c>
      <c r="CB102" s="456">
        <f t="shared" si="29"/>
        <v>0</v>
      </c>
      <c r="CC102" s="456">
        <f t="shared" si="29"/>
        <v>0</v>
      </c>
      <c r="CD102" s="456">
        <f t="shared" si="29"/>
        <v>0</v>
      </c>
      <c r="CE102" s="456">
        <f t="shared" si="29"/>
        <v>0</v>
      </c>
      <c r="CF102" s="456">
        <f t="shared" si="29"/>
        <v>0</v>
      </c>
      <c r="CG102" s="456">
        <f t="shared" si="29"/>
        <v>0</v>
      </c>
      <c r="CH102" s="456">
        <f t="shared" si="29"/>
        <v>0</v>
      </c>
      <c r="CI102" s="456">
        <f t="shared" si="29"/>
        <v>0</v>
      </c>
      <c r="CJ102" s="456">
        <f t="shared" si="29"/>
        <v>0</v>
      </c>
      <c r="CK102" s="456">
        <f t="shared" si="29"/>
        <v>0</v>
      </c>
      <c r="CL102" s="456">
        <f t="shared" si="29"/>
        <v>0</v>
      </c>
      <c r="CM102" s="456">
        <f t="shared" si="29"/>
        <v>0</v>
      </c>
      <c r="CN102" s="456">
        <f t="shared" si="29"/>
        <v>0</v>
      </c>
      <c r="CO102" s="456">
        <f t="shared" si="29"/>
        <v>0</v>
      </c>
      <c r="CP102" s="456">
        <f t="shared" si="29"/>
        <v>0</v>
      </c>
      <c r="CQ102" s="456">
        <f t="shared" si="29"/>
        <v>0</v>
      </c>
      <c r="CR102" s="456">
        <f t="shared" si="29"/>
        <v>0</v>
      </c>
      <c r="CS102" s="456">
        <f t="shared" si="29"/>
        <v>0</v>
      </c>
      <c r="CT102" s="456">
        <f t="shared" si="29"/>
        <v>0</v>
      </c>
      <c r="CU102" s="456">
        <f t="shared" si="29"/>
        <v>0</v>
      </c>
      <c r="CV102" s="456">
        <f t="shared" si="29"/>
        <v>0</v>
      </c>
      <c r="CW102" s="456">
        <f t="shared" si="29"/>
        <v>0</v>
      </c>
      <c r="CX102" s="456">
        <f t="shared" si="29"/>
        <v>0</v>
      </c>
      <c r="CY102" s="456">
        <f t="shared" si="29"/>
        <v>0</v>
      </c>
      <c r="CZ102" s="456">
        <f t="shared" si="29"/>
        <v>0</v>
      </c>
      <c r="DA102" s="456">
        <f t="shared" si="29"/>
        <v>0</v>
      </c>
      <c r="DB102" s="456">
        <f t="shared" si="29"/>
        <v>0</v>
      </c>
      <c r="DC102" s="456">
        <f t="shared" si="29"/>
        <v>0</v>
      </c>
      <c r="DD102" s="456">
        <f t="shared" si="29"/>
        <v>0</v>
      </c>
      <c r="DE102" s="456">
        <f t="shared" si="29"/>
        <v>0</v>
      </c>
      <c r="DF102" s="456">
        <f t="shared" si="29"/>
        <v>0</v>
      </c>
      <c r="DG102" s="456">
        <f t="shared" si="29"/>
        <v>0</v>
      </c>
      <c r="DH102" s="456">
        <f t="shared" si="29"/>
        <v>0</v>
      </c>
      <c r="DI102" s="456">
        <f t="shared" si="29"/>
        <v>0</v>
      </c>
      <c r="DJ102" s="456">
        <f t="shared" si="29"/>
        <v>0</v>
      </c>
      <c r="DK102" s="456">
        <f t="shared" si="29"/>
        <v>0</v>
      </c>
      <c r="DL102" s="456">
        <f t="shared" si="29"/>
        <v>0</v>
      </c>
      <c r="DM102" s="456">
        <f t="shared" si="29"/>
        <v>0</v>
      </c>
      <c r="DN102" s="456">
        <f t="shared" si="29"/>
        <v>0</v>
      </c>
      <c r="DO102" s="456">
        <f t="shared" si="29"/>
        <v>0</v>
      </c>
      <c r="DP102" s="456">
        <f t="shared" si="29"/>
        <v>0</v>
      </c>
      <c r="DQ102" s="456">
        <f t="shared" si="29"/>
        <v>0</v>
      </c>
      <c r="DR102" s="456">
        <f t="shared" si="29"/>
        <v>0</v>
      </c>
      <c r="DS102" s="456">
        <f t="shared" si="29"/>
        <v>0</v>
      </c>
      <c r="DT102" s="456">
        <f t="shared" si="29"/>
        <v>0</v>
      </c>
      <c r="DU102" s="456">
        <f t="shared" si="29"/>
        <v>0</v>
      </c>
      <c r="DV102" s="456">
        <f t="shared" si="29"/>
        <v>0</v>
      </c>
      <c r="DW102" s="456">
        <f t="shared" si="29"/>
        <v>1</v>
      </c>
      <c r="DX102" s="456">
        <f t="shared" si="29"/>
        <v>0</v>
      </c>
      <c r="DY102" s="456">
        <f t="shared" si="29"/>
        <v>0</v>
      </c>
      <c r="DZ102" s="456">
        <f t="shared" si="29"/>
        <v>0</v>
      </c>
      <c r="EA102" s="456">
        <f t="shared" si="29"/>
        <v>0</v>
      </c>
      <c r="EB102" s="456">
        <f t="shared" si="29"/>
        <v>0</v>
      </c>
      <c r="EC102" s="456">
        <f t="shared" ref="EC102:GN102" si="30">SUM(EC119:EC121)</f>
        <v>0</v>
      </c>
      <c r="ED102" s="456">
        <f t="shared" si="30"/>
        <v>0</v>
      </c>
      <c r="EE102" s="456">
        <f t="shared" si="30"/>
        <v>0</v>
      </c>
      <c r="EF102" s="456">
        <f t="shared" si="30"/>
        <v>0</v>
      </c>
      <c r="EG102" s="456">
        <f t="shared" si="30"/>
        <v>0</v>
      </c>
      <c r="EH102" s="456">
        <f t="shared" si="30"/>
        <v>0</v>
      </c>
      <c r="EI102" s="456">
        <f t="shared" si="30"/>
        <v>0</v>
      </c>
      <c r="EJ102" s="456">
        <f t="shared" si="30"/>
        <v>0</v>
      </c>
      <c r="EK102" s="456">
        <f t="shared" si="30"/>
        <v>0</v>
      </c>
      <c r="EL102" s="456">
        <f t="shared" si="30"/>
        <v>0</v>
      </c>
      <c r="EM102" s="456">
        <f t="shared" si="30"/>
        <v>0</v>
      </c>
      <c r="EN102" s="456">
        <f t="shared" si="30"/>
        <v>0</v>
      </c>
      <c r="EO102" s="456">
        <f t="shared" si="30"/>
        <v>0</v>
      </c>
      <c r="EP102" s="456">
        <f t="shared" si="30"/>
        <v>0</v>
      </c>
      <c r="EQ102" s="456">
        <f t="shared" si="30"/>
        <v>0</v>
      </c>
      <c r="ER102" s="456">
        <f t="shared" si="30"/>
        <v>1</v>
      </c>
      <c r="ES102" s="456">
        <f t="shared" si="30"/>
        <v>0</v>
      </c>
      <c r="ET102" s="456">
        <f t="shared" si="30"/>
        <v>0</v>
      </c>
      <c r="EU102" s="456">
        <f t="shared" si="30"/>
        <v>0</v>
      </c>
      <c r="EV102" s="456">
        <f t="shared" si="30"/>
        <v>0</v>
      </c>
      <c r="EW102" s="456">
        <f t="shared" si="30"/>
        <v>0</v>
      </c>
      <c r="EX102" s="456">
        <f t="shared" si="30"/>
        <v>0</v>
      </c>
      <c r="EY102" s="456">
        <f t="shared" si="30"/>
        <v>0</v>
      </c>
      <c r="EZ102" s="456">
        <f t="shared" si="30"/>
        <v>0</v>
      </c>
      <c r="FA102" s="456">
        <f t="shared" si="30"/>
        <v>0</v>
      </c>
      <c r="FB102" s="456">
        <f t="shared" si="30"/>
        <v>0</v>
      </c>
      <c r="FC102" s="456">
        <f t="shared" si="30"/>
        <v>0</v>
      </c>
      <c r="FD102" s="456">
        <f t="shared" si="30"/>
        <v>0</v>
      </c>
      <c r="FE102" s="456">
        <f t="shared" si="30"/>
        <v>0</v>
      </c>
      <c r="FF102" s="456">
        <f t="shared" si="30"/>
        <v>0</v>
      </c>
      <c r="FG102" s="456">
        <f t="shared" si="30"/>
        <v>0</v>
      </c>
      <c r="FH102" s="456">
        <f t="shared" si="30"/>
        <v>0</v>
      </c>
      <c r="FI102" s="456">
        <f t="shared" si="30"/>
        <v>0</v>
      </c>
      <c r="FJ102" s="456">
        <f t="shared" si="30"/>
        <v>0</v>
      </c>
      <c r="FK102" s="456">
        <f t="shared" si="30"/>
        <v>0</v>
      </c>
      <c r="FL102" s="456">
        <f t="shared" si="30"/>
        <v>0</v>
      </c>
      <c r="FM102" s="456">
        <f t="shared" si="30"/>
        <v>58</v>
      </c>
      <c r="FN102" s="456">
        <f t="shared" si="30"/>
        <v>0</v>
      </c>
      <c r="FO102" s="456">
        <f t="shared" si="30"/>
        <v>0</v>
      </c>
      <c r="FP102" s="456">
        <f t="shared" si="30"/>
        <v>1</v>
      </c>
      <c r="FQ102" s="456">
        <f t="shared" si="30"/>
        <v>1</v>
      </c>
      <c r="FR102" s="456">
        <f t="shared" si="30"/>
        <v>0</v>
      </c>
      <c r="FS102" s="456">
        <f t="shared" si="30"/>
        <v>0</v>
      </c>
      <c r="FT102" s="456">
        <f t="shared" si="30"/>
        <v>0</v>
      </c>
      <c r="FU102" s="456">
        <f t="shared" si="30"/>
        <v>1</v>
      </c>
      <c r="FV102" s="456">
        <f t="shared" si="30"/>
        <v>0</v>
      </c>
      <c r="FW102" s="456">
        <f t="shared" si="30"/>
        <v>0</v>
      </c>
      <c r="FX102" s="456">
        <f t="shared" si="30"/>
        <v>0</v>
      </c>
      <c r="FY102" s="456">
        <f t="shared" si="30"/>
        <v>0</v>
      </c>
      <c r="FZ102" s="456">
        <f t="shared" si="30"/>
        <v>0</v>
      </c>
      <c r="GA102" s="456">
        <f t="shared" si="30"/>
        <v>0</v>
      </c>
      <c r="GB102" s="456">
        <f t="shared" si="30"/>
        <v>0</v>
      </c>
      <c r="GC102" s="456">
        <f t="shared" si="30"/>
        <v>0</v>
      </c>
      <c r="GD102" s="456">
        <f t="shared" si="30"/>
        <v>0</v>
      </c>
      <c r="GE102" s="456">
        <f t="shared" si="30"/>
        <v>0</v>
      </c>
      <c r="GF102" s="456">
        <f t="shared" si="30"/>
        <v>0</v>
      </c>
      <c r="GG102" s="456">
        <f t="shared" si="30"/>
        <v>0</v>
      </c>
      <c r="GH102" s="456">
        <f t="shared" si="30"/>
        <v>0</v>
      </c>
      <c r="GI102" s="456">
        <f t="shared" si="30"/>
        <v>0</v>
      </c>
      <c r="GJ102" s="456">
        <f t="shared" si="30"/>
        <v>0</v>
      </c>
      <c r="GK102" s="456">
        <f t="shared" si="30"/>
        <v>0</v>
      </c>
      <c r="GL102" s="456">
        <f t="shared" si="30"/>
        <v>0</v>
      </c>
      <c r="GM102" s="456">
        <f t="shared" si="30"/>
        <v>0</v>
      </c>
      <c r="GN102" s="456">
        <f t="shared" si="30"/>
        <v>0</v>
      </c>
      <c r="GO102" s="456">
        <f t="shared" ref="GO102:IZ102" si="31">SUM(GO119:GO121)</f>
        <v>0</v>
      </c>
      <c r="GP102" s="456">
        <f t="shared" si="31"/>
        <v>0</v>
      </c>
      <c r="GQ102" s="456">
        <f t="shared" si="31"/>
        <v>0</v>
      </c>
      <c r="GR102" s="456">
        <f t="shared" si="31"/>
        <v>5</v>
      </c>
      <c r="GS102" s="456">
        <f t="shared" si="31"/>
        <v>0</v>
      </c>
      <c r="GT102" s="456">
        <f t="shared" si="31"/>
        <v>0</v>
      </c>
      <c r="GU102" s="456">
        <f t="shared" si="31"/>
        <v>0</v>
      </c>
      <c r="GV102" s="456">
        <f t="shared" si="31"/>
        <v>1</v>
      </c>
      <c r="GW102" s="456">
        <f t="shared" si="31"/>
        <v>8</v>
      </c>
      <c r="GX102" s="456">
        <f t="shared" si="31"/>
        <v>0</v>
      </c>
      <c r="GY102" s="456">
        <f t="shared" si="31"/>
        <v>5</v>
      </c>
      <c r="GZ102" s="456">
        <f t="shared" si="31"/>
        <v>0</v>
      </c>
      <c r="HA102" s="456">
        <f t="shared" si="31"/>
        <v>2</v>
      </c>
      <c r="HB102" s="456">
        <f t="shared" si="31"/>
        <v>7</v>
      </c>
      <c r="HC102" s="456">
        <f t="shared" si="31"/>
        <v>0</v>
      </c>
      <c r="HD102" s="456">
        <f t="shared" si="31"/>
        <v>0</v>
      </c>
      <c r="HE102" s="456">
        <f t="shared" si="31"/>
        <v>0</v>
      </c>
      <c r="HF102" s="456">
        <f t="shared" si="31"/>
        <v>3</v>
      </c>
      <c r="HG102" s="456">
        <f t="shared" si="31"/>
        <v>0</v>
      </c>
      <c r="HH102" s="456">
        <f t="shared" si="31"/>
        <v>0</v>
      </c>
      <c r="HI102" s="456">
        <f t="shared" si="31"/>
        <v>0</v>
      </c>
      <c r="HJ102" s="456">
        <f t="shared" si="31"/>
        <v>0</v>
      </c>
      <c r="HK102" s="456">
        <f t="shared" si="31"/>
        <v>0</v>
      </c>
      <c r="HL102" s="456">
        <f t="shared" si="31"/>
        <v>123</v>
      </c>
      <c r="HM102" s="456">
        <f t="shared" si="31"/>
        <v>0</v>
      </c>
      <c r="HN102" s="456">
        <f t="shared" si="31"/>
        <v>0</v>
      </c>
      <c r="HO102" s="456">
        <f t="shared" si="31"/>
        <v>0</v>
      </c>
      <c r="HP102" s="456">
        <f t="shared" si="31"/>
        <v>0</v>
      </c>
      <c r="HQ102" s="456">
        <f t="shared" si="31"/>
        <v>0</v>
      </c>
      <c r="HR102" s="456">
        <f t="shared" si="31"/>
        <v>0</v>
      </c>
      <c r="HS102" s="456">
        <f t="shared" si="31"/>
        <v>0</v>
      </c>
      <c r="HT102" s="456">
        <f t="shared" si="31"/>
        <v>0</v>
      </c>
      <c r="HU102" s="456">
        <f t="shared" si="31"/>
        <v>0</v>
      </c>
      <c r="HV102" s="456">
        <f t="shared" si="31"/>
        <v>0</v>
      </c>
      <c r="HW102" s="456">
        <f t="shared" si="31"/>
        <v>0</v>
      </c>
      <c r="HX102" s="456">
        <f t="shared" si="31"/>
        <v>0</v>
      </c>
      <c r="HY102" s="456">
        <f t="shared" si="31"/>
        <v>0</v>
      </c>
      <c r="HZ102" s="456">
        <f t="shared" si="31"/>
        <v>0</v>
      </c>
      <c r="IA102" s="456">
        <f t="shared" si="31"/>
        <v>0</v>
      </c>
      <c r="IB102" s="456">
        <f t="shared" si="31"/>
        <v>0</v>
      </c>
      <c r="IC102" s="456">
        <f t="shared" si="31"/>
        <v>0</v>
      </c>
      <c r="ID102" s="456">
        <f t="shared" si="31"/>
        <v>6</v>
      </c>
      <c r="IE102" s="456">
        <f t="shared" si="31"/>
        <v>0</v>
      </c>
      <c r="IF102" s="456">
        <f t="shared" si="31"/>
        <v>0</v>
      </c>
      <c r="IG102" s="456">
        <f t="shared" si="31"/>
        <v>255</v>
      </c>
      <c r="IH102" s="456">
        <f t="shared" si="31"/>
        <v>0</v>
      </c>
      <c r="II102" s="456">
        <f t="shared" si="31"/>
        <v>0</v>
      </c>
      <c r="IJ102" s="456">
        <f t="shared" si="31"/>
        <v>6</v>
      </c>
      <c r="IK102" s="456">
        <f t="shared" si="31"/>
        <v>0</v>
      </c>
      <c r="IL102" s="456">
        <f t="shared" si="31"/>
        <v>0</v>
      </c>
      <c r="IM102" s="456">
        <f t="shared" si="31"/>
        <v>4</v>
      </c>
      <c r="IN102" s="456">
        <f t="shared" si="31"/>
        <v>0</v>
      </c>
      <c r="IO102" s="456">
        <f t="shared" si="31"/>
        <v>8</v>
      </c>
      <c r="IP102" s="456">
        <f t="shared" si="31"/>
        <v>6</v>
      </c>
      <c r="IQ102" s="456">
        <f t="shared" si="31"/>
        <v>0</v>
      </c>
      <c r="IR102" s="456">
        <f t="shared" si="31"/>
        <v>0</v>
      </c>
      <c r="IS102" s="456">
        <f t="shared" si="31"/>
        <v>0</v>
      </c>
      <c r="IT102" s="456">
        <f t="shared" si="31"/>
        <v>0</v>
      </c>
      <c r="IU102" s="456">
        <f t="shared" si="31"/>
        <v>0</v>
      </c>
      <c r="IV102" s="456">
        <f t="shared" si="31"/>
        <v>0</v>
      </c>
      <c r="IW102" s="456">
        <f t="shared" si="31"/>
        <v>0</v>
      </c>
      <c r="IX102" s="456">
        <f t="shared" si="31"/>
        <v>0</v>
      </c>
      <c r="IY102" s="456">
        <f t="shared" si="31"/>
        <v>0</v>
      </c>
      <c r="IZ102" s="456">
        <f t="shared" si="31"/>
        <v>0</v>
      </c>
      <c r="JA102" s="456">
        <f t="shared" ref="JA102:LL102" si="32">SUM(JA119:JA121)</f>
        <v>0</v>
      </c>
      <c r="JB102" s="456">
        <f t="shared" si="32"/>
        <v>0</v>
      </c>
      <c r="JC102" s="456">
        <f t="shared" si="32"/>
        <v>0</v>
      </c>
      <c r="JD102" s="456">
        <f t="shared" si="32"/>
        <v>0</v>
      </c>
      <c r="JE102" s="456">
        <f t="shared" si="32"/>
        <v>163</v>
      </c>
      <c r="JF102" s="456">
        <f t="shared" si="32"/>
        <v>0</v>
      </c>
      <c r="JG102" s="456">
        <f t="shared" si="32"/>
        <v>0</v>
      </c>
      <c r="JH102" s="456">
        <f t="shared" si="32"/>
        <v>0</v>
      </c>
      <c r="JI102" s="456">
        <f t="shared" si="32"/>
        <v>0</v>
      </c>
      <c r="JJ102" s="456">
        <f t="shared" si="32"/>
        <v>0</v>
      </c>
      <c r="JK102" s="456">
        <f t="shared" si="32"/>
        <v>5</v>
      </c>
      <c r="JL102" s="456">
        <f t="shared" si="32"/>
        <v>0</v>
      </c>
      <c r="JM102" s="456">
        <f t="shared" si="32"/>
        <v>0</v>
      </c>
      <c r="JN102" s="456">
        <f t="shared" si="32"/>
        <v>5</v>
      </c>
      <c r="JO102" s="456">
        <f t="shared" si="32"/>
        <v>0</v>
      </c>
      <c r="JP102" s="456">
        <f t="shared" si="32"/>
        <v>0</v>
      </c>
      <c r="JQ102" s="456">
        <f t="shared" si="32"/>
        <v>0</v>
      </c>
      <c r="JR102" s="456">
        <f t="shared" si="32"/>
        <v>0</v>
      </c>
      <c r="JS102" s="456">
        <f t="shared" si="32"/>
        <v>10</v>
      </c>
      <c r="JT102" s="456">
        <f t="shared" si="32"/>
        <v>100</v>
      </c>
      <c r="JU102" s="456">
        <f t="shared" si="32"/>
        <v>0</v>
      </c>
      <c r="JV102" s="456">
        <f t="shared" si="32"/>
        <v>0</v>
      </c>
      <c r="JW102" s="456">
        <f t="shared" si="32"/>
        <v>0</v>
      </c>
      <c r="JX102" s="456">
        <f t="shared" si="32"/>
        <v>0</v>
      </c>
      <c r="JY102" s="456">
        <f t="shared" si="32"/>
        <v>0</v>
      </c>
      <c r="JZ102" s="456">
        <f t="shared" si="32"/>
        <v>39</v>
      </c>
      <c r="KA102" s="456">
        <f t="shared" si="32"/>
        <v>0</v>
      </c>
      <c r="KB102" s="456">
        <f t="shared" si="32"/>
        <v>0</v>
      </c>
      <c r="KC102" s="456">
        <f t="shared" si="32"/>
        <v>0</v>
      </c>
      <c r="KD102" s="456">
        <f t="shared" si="32"/>
        <v>0</v>
      </c>
      <c r="KE102" s="456">
        <f t="shared" si="32"/>
        <v>0</v>
      </c>
      <c r="KF102" s="456">
        <f t="shared" si="32"/>
        <v>44</v>
      </c>
      <c r="KG102" s="456">
        <f t="shared" si="32"/>
        <v>0</v>
      </c>
      <c r="KH102" s="456">
        <f t="shared" si="32"/>
        <v>0</v>
      </c>
      <c r="KI102" s="456">
        <f t="shared" si="32"/>
        <v>4</v>
      </c>
      <c r="KJ102" s="456">
        <f t="shared" si="32"/>
        <v>0</v>
      </c>
      <c r="KK102" s="456">
        <f t="shared" si="32"/>
        <v>0</v>
      </c>
      <c r="KL102" s="456">
        <f t="shared" si="32"/>
        <v>185</v>
      </c>
      <c r="KM102" s="456">
        <f t="shared" si="32"/>
        <v>0</v>
      </c>
      <c r="KN102" s="456">
        <f t="shared" si="32"/>
        <v>0</v>
      </c>
      <c r="KO102" s="456">
        <f t="shared" si="32"/>
        <v>2</v>
      </c>
      <c r="KP102" s="456">
        <f t="shared" si="32"/>
        <v>0</v>
      </c>
      <c r="KQ102" s="456">
        <f t="shared" si="32"/>
        <v>0</v>
      </c>
      <c r="KR102" s="456">
        <f t="shared" si="32"/>
        <v>0</v>
      </c>
      <c r="KS102" s="456">
        <f t="shared" si="32"/>
        <v>0</v>
      </c>
      <c r="KT102" s="456">
        <f t="shared" si="32"/>
        <v>0</v>
      </c>
      <c r="KU102" s="456">
        <f t="shared" si="32"/>
        <v>0</v>
      </c>
      <c r="KV102" s="456">
        <f t="shared" si="32"/>
        <v>0</v>
      </c>
      <c r="KW102" s="456">
        <f t="shared" si="32"/>
        <v>0</v>
      </c>
      <c r="KX102" s="456">
        <f t="shared" si="32"/>
        <v>0</v>
      </c>
      <c r="KY102" s="456">
        <f t="shared" si="32"/>
        <v>0</v>
      </c>
      <c r="KZ102" s="456">
        <f t="shared" si="32"/>
        <v>0</v>
      </c>
      <c r="LA102" s="456">
        <f t="shared" si="32"/>
        <v>0</v>
      </c>
      <c r="LB102" s="456">
        <f t="shared" si="32"/>
        <v>0</v>
      </c>
      <c r="LC102" s="456">
        <f t="shared" si="32"/>
        <v>0</v>
      </c>
      <c r="LD102" s="456">
        <f t="shared" si="32"/>
        <v>0</v>
      </c>
      <c r="LE102" s="456">
        <f t="shared" si="32"/>
        <v>0</v>
      </c>
      <c r="LF102" s="456">
        <f t="shared" si="32"/>
        <v>0</v>
      </c>
      <c r="LG102" s="456">
        <f t="shared" si="32"/>
        <v>140</v>
      </c>
      <c r="LH102" s="456">
        <f t="shared" si="32"/>
        <v>0</v>
      </c>
      <c r="LI102" s="456">
        <f t="shared" si="32"/>
        <v>0</v>
      </c>
      <c r="LJ102" s="456">
        <f t="shared" si="32"/>
        <v>0</v>
      </c>
      <c r="LK102" s="456">
        <f t="shared" si="32"/>
        <v>0</v>
      </c>
      <c r="LL102" s="456">
        <f t="shared" si="32"/>
        <v>0</v>
      </c>
      <c r="LM102" s="456">
        <f t="shared" ref="LM102:NR102" si="33">SUM(LM119:LM121)</f>
        <v>0</v>
      </c>
      <c r="LN102" s="456">
        <f t="shared" si="33"/>
        <v>0</v>
      </c>
      <c r="LO102" s="456">
        <f t="shared" si="33"/>
        <v>0</v>
      </c>
      <c r="LP102" s="456">
        <f t="shared" si="33"/>
        <v>0</v>
      </c>
      <c r="LQ102" s="456">
        <f t="shared" si="33"/>
        <v>0</v>
      </c>
      <c r="LR102" s="456">
        <f t="shared" si="33"/>
        <v>0</v>
      </c>
      <c r="LS102" s="456">
        <f t="shared" si="33"/>
        <v>0</v>
      </c>
      <c r="LT102" s="456">
        <f t="shared" si="33"/>
        <v>0</v>
      </c>
      <c r="LU102" s="456">
        <f t="shared" si="33"/>
        <v>0</v>
      </c>
      <c r="LV102" s="456">
        <f t="shared" si="33"/>
        <v>0</v>
      </c>
      <c r="LW102" s="456">
        <f t="shared" si="33"/>
        <v>0</v>
      </c>
      <c r="LX102" s="456">
        <f t="shared" si="33"/>
        <v>0</v>
      </c>
      <c r="LY102" s="456">
        <f t="shared" si="33"/>
        <v>0</v>
      </c>
      <c r="LZ102" s="456">
        <f t="shared" si="33"/>
        <v>0</v>
      </c>
      <c r="MA102" s="456">
        <f t="shared" si="33"/>
        <v>0</v>
      </c>
      <c r="MB102" s="456">
        <f t="shared" si="33"/>
        <v>0</v>
      </c>
      <c r="MC102" s="456">
        <f t="shared" si="33"/>
        <v>0</v>
      </c>
      <c r="MD102" s="456">
        <f t="shared" si="33"/>
        <v>0</v>
      </c>
      <c r="ME102" s="456">
        <f t="shared" si="33"/>
        <v>0</v>
      </c>
      <c r="MF102" s="456">
        <f t="shared" si="33"/>
        <v>0</v>
      </c>
      <c r="MG102" s="456">
        <f t="shared" si="33"/>
        <v>0</v>
      </c>
      <c r="MH102" s="456">
        <f t="shared" si="33"/>
        <v>0</v>
      </c>
      <c r="MI102" s="456">
        <f t="shared" si="33"/>
        <v>0</v>
      </c>
      <c r="MJ102" s="456">
        <f t="shared" si="33"/>
        <v>0</v>
      </c>
      <c r="MK102" s="456">
        <f t="shared" si="33"/>
        <v>0</v>
      </c>
      <c r="ML102" s="456">
        <f t="shared" si="33"/>
        <v>0</v>
      </c>
      <c r="MM102" s="456">
        <f t="shared" si="33"/>
        <v>0</v>
      </c>
      <c r="MN102" s="456">
        <f t="shared" si="33"/>
        <v>0</v>
      </c>
      <c r="MO102" s="456">
        <f t="shared" si="33"/>
        <v>0</v>
      </c>
      <c r="MP102" s="456">
        <f t="shared" si="33"/>
        <v>0</v>
      </c>
      <c r="MQ102" s="456">
        <f t="shared" si="33"/>
        <v>0</v>
      </c>
      <c r="MR102" s="456">
        <f t="shared" si="33"/>
        <v>0</v>
      </c>
      <c r="MS102" s="456">
        <f t="shared" si="33"/>
        <v>0</v>
      </c>
      <c r="MT102" s="456">
        <f t="shared" si="33"/>
        <v>0</v>
      </c>
      <c r="MU102" s="456">
        <f t="shared" si="33"/>
        <v>5</v>
      </c>
      <c r="MV102" s="456">
        <f t="shared" si="33"/>
        <v>12</v>
      </c>
      <c r="MW102" s="456">
        <f t="shared" si="33"/>
        <v>19</v>
      </c>
      <c r="MX102" s="456">
        <f t="shared" si="33"/>
        <v>10</v>
      </c>
      <c r="MY102" s="456">
        <f t="shared" si="33"/>
        <v>20</v>
      </c>
      <c r="MZ102" s="456">
        <f t="shared" si="33"/>
        <v>1030</v>
      </c>
      <c r="NA102" s="456">
        <f t="shared" si="33"/>
        <v>6</v>
      </c>
      <c r="NB102" s="456">
        <f t="shared" si="33"/>
        <v>7</v>
      </c>
      <c r="NC102" s="456">
        <f t="shared" si="33"/>
        <v>0</v>
      </c>
      <c r="ND102" s="456">
        <f t="shared" si="33"/>
        <v>0</v>
      </c>
      <c r="NE102" s="456">
        <f t="shared" si="33"/>
        <v>0</v>
      </c>
      <c r="NF102" s="456">
        <f t="shared" si="33"/>
        <v>0</v>
      </c>
      <c r="NG102" s="456">
        <f t="shared" si="33"/>
        <v>0</v>
      </c>
      <c r="NH102" s="456">
        <f t="shared" si="33"/>
        <v>2</v>
      </c>
      <c r="NI102" s="456">
        <f t="shared" si="33"/>
        <v>3</v>
      </c>
      <c r="NJ102" s="456">
        <f t="shared" si="33"/>
        <v>0</v>
      </c>
      <c r="NK102" s="456">
        <f t="shared" si="33"/>
        <v>10</v>
      </c>
      <c r="NL102" s="456">
        <f t="shared" si="33"/>
        <v>5</v>
      </c>
      <c r="NM102" s="456">
        <f t="shared" si="33"/>
        <v>0</v>
      </c>
      <c r="NN102" s="456">
        <f t="shared" si="33"/>
        <v>0</v>
      </c>
      <c r="NO102" s="456">
        <f t="shared" si="33"/>
        <v>0</v>
      </c>
      <c r="NP102" s="456">
        <f t="shared" si="33"/>
        <v>0</v>
      </c>
      <c r="NQ102" s="456">
        <f t="shared" si="33"/>
        <v>0</v>
      </c>
      <c r="NR102" s="456">
        <f t="shared" si="33"/>
        <v>0</v>
      </c>
    </row>
    <row r="103" spans="1:382" ht="17.25" customHeight="1" x14ac:dyDescent="0.25">
      <c r="A103" s="455">
        <v>4</v>
      </c>
      <c r="B103" s="546" t="s">
        <v>298</v>
      </c>
      <c r="C103" s="547"/>
      <c r="D103" s="456">
        <f>SUM(D122:D125)</f>
        <v>0</v>
      </c>
      <c r="E103" s="456">
        <f t="shared" ref="E103:BP103" si="34">SUM(E122:E125)</f>
        <v>0</v>
      </c>
      <c r="F103" s="456">
        <f t="shared" si="34"/>
        <v>0</v>
      </c>
      <c r="G103" s="456">
        <f t="shared" si="34"/>
        <v>0</v>
      </c>
      <c r="H103" s="456">
        <f t="shared" si="34"/>
        <v>0</v>
      </c>
      <c r="I103" s="456">
        <f t="shared" si="34"/>
        <v>0</v>
      </c>
      <c r="J103" s="456">
        <f t="shared" si="34"/>
        <v>0</v>
      </c>
      <c r="K103" s="456">
        <f t="shared" si="34"/>
        <v>0</v>
      </c>
      <c r="L103" s="456">
        <f t="shared" si="34"/>
        <v>0</v>
      </c>
      <c r="M103" s="456">
        <f t="shared" si="34"/>
        <v>0</v>
      </c>
      <c r="N103" s="456">
        <f t="shared" si="34"/>
        <v>0</v>
      </c>
      <c r="O103" s="456">
        <f t="shared" si="34"/>
        <v>0</v>
      </c>
      <c r="P103" s="456">
        <f t="shared" si="34"/>
        <v>0</v>
      </c>
      <c r="Q103" s="456">
        <f t="shared" si="34"/>
        <v>0</v>
      </c>
      <c r="R103" s="456">
        <f t="shared" si="34"/>
        <v>0</v>
      </c>
      <c r="S103" s="456">
        <f t="shared" si="34"/>
        <v>0</v>
      </c>
      <c r="T103" s="456">
        <f t="shared" si="34"/>
        <v>0</v>
      </c>
      <c r="U103" s="456">
        <f t="shared" si="34"/>
        <v>0</v>
      </c>
      <c r="V103" s="456">
        <f t="shared" si="34"/>
        <v>2</v>
      </c>
      <c r="W103" s="456">
        <f t="shared" si="34"/>
        <v>0</v>
      </c>
      <c r="X103" s="456">
        <f t="shared" si="34"/>
        <v>0</v>
      </c>
      <c r="Y103" s="456">
        <f t="shared" si="34"/>
        <v>0</v>
      </c>
      <c r="Z103" s="456">
        <f t="shared" si="34"/>
        <v>0</v>
      </c>
      <c r="AA103" s="456">
        <f t="shared" si="34"/>
        <v>0</v>
      </c>
      <c r="AB103" s="456">
        <f t="shared" si="34"/>
        <v>0</v>
      </c>
      <c r="AC103" s="456">
        <f t="shared" si="34"/>
        <v>0</v>
      </c>
      <c r="AD103" s="456">
        <f t="shared" si="34"/>
        <v>0</v>
      </c>
      <c r="AE103" s="456">
        <f t="shared" si="34"/>
        <v>0</v>
      </c>
      <c r="AF103" s="456">
        <f t="shared" si="34"/>
        <v>0</v>
      </c>
      <c r="AG103" s="456">
        <f t="shared" si="34"/>
        <v>0</v>
      </c>
      <c r="AH103" s="456">
        <f t="shared" si="34"/>
        <v>0</v>
      </c>
      <c r="AI103" s="456">
        <f t="shared" si="34"/>
        <v>0</v>
      </c>
      <c r="AJ103" s="456">
        <f t="shared" si="34"/>
        <v>0</v>
      </c>
      <c r="AK103" s="456">
        <f t="shared" si="34"/>
        <v>0</v>
      </c>
      <c r="AL103" s="456">
        <f t="shared" si="34"/>
        <v>0</v>
      </c>
      <c r="AM103" s="456">
        <f t="shared" si="34"/>
        <v>0</v>
      </c>
      <c r="AN103" s="456">
        <f t="shared" si="34"/>
        <v>0</v>
      </c>
      <c r="AO103" s="456">
        <f t="shared" si="34"/>
        <v>0</v>
      </c>
      <c r="AP103" s="456">
        <f t="shared" si="34"/>
        <v>0</v>
      </c>
      <c r="AQ103" s="456">
        <f t="shared" si="34"/>
        <v>0</v>
      </c>
      <c r="AR103" s="456">
        <f t="shared" si="34"/>
        <v>0</v>
      </c>
      <c r="AS103" s="456">
        <f t="shared" si="34"/>
        <v>0</v>
      </c>
      <c r="AT103" s="456">
        <f t="shared" si="34"/>
        <v>0</v>
      </c>
      <c r="AU103" s="456">
        <f t="shared" si="34"/>
        <v>0</v>
      </c>
      <c r="AV103" s="456">
        <f t="shared" si="34"/>
        <v>0</v>
      </c>
      <c r="AW103" s="456">
        <f t="shared" si="34"/>
        <v>0</v>
      </c>
      <c r="AX103" s="456">
        <f t="shared" si="34"/>
        <v>0</v>
      </c>
      <c r="AY103" s="456">
        <f t="shared" si="34"/>
        <v>0</v>
      </c>
      <c r="AZ103" s="456">
        <f t="shared" si="34"/>
        <v>0</v>
      </c>
      <c r="BA103" s="456">
        <f t="shared" si="34"/>
        <v>0</v>
      </c>
      <c r="BB103" s="456">
        <f t="shared" si="34"/>
        <v>0</v>
      </c>
      <c r="BC103" s="456">
        <f t="shared" si="34"/>
        <v>0</v>
      </c>
      <c r="BD103" s="456">
        <f t="shared" si="34"/>
        <v>0</v>
      </c>
      <c r="BE103" s="456">
        <f t="shared" si="34"/>
        <v>0</v>
      </c>
      <c r="BF103" s="456">
        <f t="shared" si="34"/>
        <v>0</v>
      </c>
      <c r="BG103" s="456">
        <f t="shared" si="34"/>
        <v>0</v>
      </c>
      <c r="BH103" s="456">
        <f t="shared" si="34"/>
        <v>0</v>
      </c>
      <c r="BI103" s="456">
        <f t="shared" si="34"/>
        <v>0</v>
      </c>
      <c r="BJ103" s="456">
        <f t="shared" si="34"/>
        <v>0</v>
      </c>
      <c r="BK103" s="456">
        <f t="shared" si="34"/>
        <v>0</v>
      </c>
      <c r="BL103" s="456">
        <f t="shared" si="34"/>
        <v>0</v>
      </c>
      <c r="BM103" s="456">
        <f t="shared" si="34"/>
        <v>0</v>
      </c>
      <c r="BN103" s="456">
        <f t="shared" si="34"/>
        <v>0</v>
      </c>
      <c r="BO103" s="456">
        <f t="shared" si="34"/>
        <v>0</v>
      </c>
      <c r="BP103" s="456">
        <f t="shared" si="34"/>
        <v>0</v>
      </c>
      <c r="BQ103" s="456">
        <f t="shared" ref="BQ103:EB103" si="35">SUM(BQ122:BQ125)</f>
        <v>0</v>
      </c>
      <c r="BR103" s="456">
        <f t="shared" si="35"/>
        <v>0</v>
      </c>
      <c r="BS103" s="456">
        <f t="shared" si="35"/>
        <v>0</v>
      </c>
      <c r="BT103" s="456">
        <f t="shared" si="35"/>
        <v>0</v>
      </c>
      <c r="BU103" s="456">
        <f t="shared" si="35"/>
        <v>0</v>
      </c>
      <c r="BV103" s="456">
        <f t="shared" si="35"/>
        <v>0</v>
      </c>
      <c r="BW103" s="456">
        <f t="shared" si="35"/>
        <v>0</v>
      </c>
      <c r="BX103" s="456">
        <f t="shared" si="35"/>
        <v>0</v>
      </c>
      <c r="BY103" s="456">
        <f t="shared" si="35"/>
        <v>0</v>
      </c>
      <c r="BZ103" s="456">
        <f t="shared" si="35"/>
        <v>0</v>
      </c>
      <c r="CA103" s="456">
        <f t="shared" si="35"/>
        <v>0</v>
      </c>
      <c r="CB103" s="456">
        <f t="shared" si="35"/>
        <v>0</v>
      </c>
      <c r="CC103" s="456">
        <f t="shared" si="35"/>
        <v>0</v>
      </c>
      <c r="CD103" s="456">
        <f t="shared" si="35"/>
        <v>0</v>
      </c>
      <c r="CE103" s="456">
        <f t="shared" si="35"/>
        <v>0</v>
      </c>
      <c r="CF103" s="456">
        <f t="shared" si="35"/>
        <v>0</v>
      </c>
      <c r="CG103" s="456">
        <f t="shared" si="35"/>
        <v>0</v>
      </c>
      <c r="CH103" s="456">
        <f t="shared" si="35"/>
        <v>0</v>
      </c>
      <c r="CI103" s="456">
        <f t="shared" si="35"/>
        <v>0</v>
      </c>
      <c r="CJ103" s="456">
        <f t="shared" si="35"/>
        <v>0</v>
      </c>
      <c r="CK103" s="456">
        <f t="shared" si="35"/>
        <v>0</v>
      </c>
      <c r="CL103" s="456">
        <f t="shared" si="35"/>
        <v>0</v>
      </c>
      <c r="CM103" s="456">
        <f t="shared" si="35"/>
        <v>0</v>
      </c>
      <c r="CN103" s="456">
        <f t="shared" si="35"/>
        <v>0</v>
      </c>
      <c r="CO103" s="456">
        <f t="shared" si="35"/>
        <v>0</v>
      </c>
      <c r="CP103" s="456">
        <f t="shared" si="35"/>
        <v>0</v>
      </c>
      <c r="CQ103" s="456">
        <f t="shared" si="35"/>
        <v>0</v>
      </c>
      <c r="CR103" s="456">
        <f t="shared" si="35"/>
        <v>0</v>
      </c>
      <c r="CS103" s="456">
        <f t="shared" si="35"/>
        <v>0</v>
      </c>
      <c r="CT103" s="456">
        <f t="shared" si="35"/>
        <v>0</v>
      </c>
      <c r="CU103" s="456">
        <f t="shared" si="35"/>
        <v>0</v>
      </c>
      <c r="CV103" s="456">
        <f t="shared" si="35"/>
        <v>0</v>
      </c>
      <c r="CW103" s="456">
        <f t="shared" si="35"/>
        <v>0</v>
      </c>
      <c r="CX103" s="456">
        <f t="shared" si="35"/>
        <v>0</v>
      </c>
      <c r="CY103" s="456">
        <f t="shared" si="35"/>
        <v>0</v>
      </c>
      <c r="CZ103" s="456">
        <f t="shared" si="35"/>
        <v>0</v>
      </c>
      <c r="DA103" s="456">
        <f t="shared" si="35"/>
        <v>0</v>
      </c>
      <c r="DB103" s="456">
        <f t="shared" si="35"/>
        <v>0</v>
      </c>
      <c r="DC103" s="456">
        <f t="shared" si="35"/>
        <v>0</v>
      </c>
      <c r="DD103" s="456">
        <f t="shared" si="35"/>
        <v>0</v>
      </c>
      <c r="DE103" s="456">
        <f t="shared" si="35"/>
        <v>0</v>
      </c>
      <c r="DF103" s="456">
        <f t="shared" si="35"/>
        <v>0</v>
      </c>
      <c r="DG103" s="456">
        <f t="shared" si="35"/>
        <v>0</v>
      </c>
      <c r="DH103" s="456">
        <f t="shared" si="35"/>
        <v>0</v>
      </c>
      <c r="DI103" s="456">
        <f t="shared" si="35"/>
        <v>0</v>
      </c>
      <c r="DJ103" s="456">
        <f t="shared" si="35"/>
        <v>0</v>
      </c>
      <c r="DK103" s="456">
        <f t="shared" si="35"/>
        <v>0</v>
      </c>
      <c r="DL103" s="456">
        <f t="shared" si="35"/>
        <v>0</v>
      </c>
      <c r="DM103" s="456">
        <f t="shared" si="35"/>
        <v>0</v>
      </c>
      <c r="DN103" s="456">
        <f t="shared" si="35"/>
        <v>0</v>
      </c>
      <c r="DO103" s="456">
        <f t="shared" si="35"/>
        <v>0</v>
      </c>
      <c r="DP103" s="456">
        <f t="shared" si="35"/>
        <v>0</v>
      </c>
      <c r="DQ103" s="456">
        <f t="shared" si="35"/>
        <v>0</v>
      </c>
      <c r="DR103" s="456">
        <f t="shared" si="35"/>
        <v>0</v>
      </c>
      <c r="DS103" s="456">
        <f t="shared" si="35"/>
        <v>0</v>
      </c>
      <c r="DT103" s="456">
        <f t="shared" si="35"/>
        <v>0</v>
      </c>
      <c r="DU103" s="456">
        <f t="shared" si="35"/>
        <v>0</v>
      </c>
      <c r="DV103" s="456">
        <f t="shared" si="35"/>
        <v>0</v>
      </c>
      <c r="DW103" s="456">
        <f t="shared" si="35"/>
        <v>0</v>
      </c>
      <c r="DX103" s="456">
        <f t="shared" si="35"/>
        <v>0</v>
      </c>
      <c r="DY103" s="456">
        <f t="shared" si="35"/>
        <v>0</v>
      </c>
      <c r="DZ103" s="456">
        <f t="shared" si="35"/>
        <v>0</v>
      </c>
      <c r="EA103" s="456">
        <f t="shared" si="35"/>
        <v>0</v>
      </c>
      <c r="EB103" s="456">
        <f t="shared" si="35"/>
        <v>0</v>
      </c>
      <c r="EC103" s="456">
        <f t="shared" ref="EC103:GN103" si="36">SUM(EC122:EC125)</f>
        <v>0</v>
      </c>
      <c r="ED103" s="456">
        <f t="shared" si="36"/>
        <v>0</v>
      </c>
      <c r="EE103" s="456">
        <f t="shared" si="36"/>
        <v>0</v>
      </c>
      <c r="EF103" s="456">
        <f t="shared" si="36"/>
        <v>0</v>
      </c>
      <c r="EG103" s="456">
        <f t="shared" si="36"/>
        <v>0</v>
      </c>
      <c r="EH103" s="456">
        <f t="shared" si="36"/>
        <v>0</v>
      </c>
      <c r="EI103" s="456">
        <f t="shared" si="36"/>
        <v>0</v>
      </c>
      <c r="EJ103" s="456">
        <f t="shared" si="36"/>
        <v>0</v>
      </c>
      <c r="EK103" s="456">
        <f t="shared" si="36"/>
        <v>0</v>
      </c>
      <c r="EL103" s="456">
        <f t="shared" si="36"/>
        <v>0</v>
      </c>
      <c r="EM103" s="456">
        <f t="shared" si="36"/>
        <v>0</v>
      </c>
      <c r="EN103" s="456">
        <f t="shared" si="36"/>
        <v>0</v>
      </c>
      <c r="EO103" s="456">
        <f t="shared" si="36"/>
        <v>0</v>
      </c>
      <c r="EP103" s="456">
        <f t="shared" si="36"/>
        <v>0</v>
      </c>
      <c r="EQ103" s="456">
        <f t="shared" si="36"/>
        <v>0</v>
      </c>
      <c r="ER103" s="456">
        <f t="shared" si="36"/>
        <v>0</v>
      </c>
      <c r="ES103" s="456">
        <f t="shared" si="36"/>
        <v>0</v>
      </c>
      <c r="ET103" s="456">
        <f t="shared" si="36"/>
        <v>0</v>
      </c>
      <c r="EU103" s="456">
        <f t="shared" si="36"/>
        <v>0</v>
      </c>
      <c r="EV103" s="456">
        <f t="shared" si="36"/>
        <v>0</v>
      </c>
      <c r="EW103" s="456">
        <f t="shared" si="36"/>
        <v>0</v>
      </c>
      <c r="EX103" s="456">
        <f t="shared" si="36"/>
        <v>0</v>
      </c>
      <c r="EY103" s="456">
        <f t="shared" si="36"/>
        <v>0</v>
      </c>
      <c r="EZ103" s="456">
        <f t="shared" si="36"/>
        <v>0</v>
      </c>
      <c r="FA103" s="456">
        <f t="shared" si="36"/>
        <v>0</v>
      </c>
      <c r="FB103" s="456">
        <f t="shared" si="36"/>
        <v>0</v>
      </c>
      <c r="FC103" s="456">
        <f t="shared" si="36"/>
        <v>0</v>
      </c>
      <c r="FD103" s="456">
        <f t="shared" si="36"/>
        <v>0</v>
      </c>
      <c r="FE103" s="456">
        <f t="shared" si="36"/>
        <v>0</v>
      </c>
      <c r="FF103" s="456">
        <f t="shared" si="36"/>
        <v>0</v>
      </c>
      <c r="FG103" s="456">
        <f t="shared" si="36"/>
        <v>0</v>
      </c>
      <c r="FH103" s="456">
        <f t="shared" si="36"/>
        <v>0</v>
      </c>
      <c r="FI103" s="456">
        <f t="shared" si="36"/>
        <v>0</v>
      </c>
      <c r="FJ103" s="456">
        <f t="shared" si="36"/>
        <v>0</v>
      </c>
      <c r="FK103" s="456">
        <f t="shared" si="36"/>
        <v>0</v>
      </c>
      <c r="FL103" s="456">
        <f t="shared" si="36"/>
        <v>0</v>
      </c>
      <c r="FM103" s="456">
        <f t="shared" si="36"/>
        <v>58</v>
      </c>
      <c r="FN103" s="456">
        <f t="shared" si="36"/>
        <v>0</v>
      </c>
      <c r="FO103" s="456">
        <f t="shared" si="36"/>
        <v>0</v>
      </c>
      <c r="FP103" s="456">
        <f t="shared" si="36"/>
        <v>0</v>
      </c>
      <c r="FQ103" s="456">
        <f t="shared" si="36"/>
        <v>0</v>
      </c>
      <c r="FR103" s="456">
        <f t="shared" si="36"/>
        <v>0</v>
      </c>
      <c r="FS103" s="456">
        <f t="shared" si="36"/>
        <v>0</v>
      </c>
      <c r="FT103" s="456">
        <f t="shared" si="36"/>
        <v>0</v>
      </c>
      <c r="FU103" s="456">
        <f t="shared" si="36"/>
        <v>0</v>
      </c>
      <c r="FV103" s="456">
        <f t="shared" si="36"/>
        <v>0</v>
      </c>
      <c r="FW103" s="456">
        <f t="shared" si="36"/>
        <v>0</v>
      </c>
      <c r="FX103" s="456">
        <f t="shared" si="36"/>
        <v>0</v>
      </c>
      <c r="FY103" s="456">
        <f t="shared" si="36"/>
        <v>0</v>
      </c>
      <c r="FZ103" s="456">
        <f t="shared" si="36"/>
        <v>0</v>
      </c>
      <c r="GA103" s="456">
        <f t="shared" si="36"/>
        <v>0</v>
      </c>
      <c r="GB103" s="456">
        <f t="shared" si="36"/>
        <v>0</v>
      </c>
      <c r="GC103" s="456">
        <f t="shared" si="36"/>
        <v>0</v>
      </c>
      <c r="GD103" s="456">
        <f t="shared" si="36"/>
        <v>0</v>
      </c>
      <c r="GE103" s="456">
        <f t="shared" si="36"/>
        <v>0</v>
      </c>
      <c r="GF103" s="456">
        <f t="shared" si="36"/>
        <v>0</v>
      </c>
      <c r="GG103" s="456">
        <f t="shared" si="36"/>
        <v>0</v>
      </c>
      <c r="GH103" s="456">
        <f t="shared" si="36"/>
        <v>0</v>
      </c>
      <c r="GI103" s="456">
        <f t="shared" si="36"/>
        <v>0</v>
      </c>
      <c r="GJ103" s="456">
        <f t="shared" si="36"/>
        <v>0</v>
      </c>
      <c r="GK103" s="456">
        <f t="shared" si="36"/>
        <v>0</v>
      </c>
      <c r="GL103" s="456">
        <f t="shared" si="36"/>
        <v>0</v>
      </c>
      <c r="GM103" s="456">
        <f t="shared" si="36"/>
        <v>0</v>
      </c>
      <c r="GN103" s="456">
        <f t="shared" si="36"/>
        <v>0</v>
      </c>
      <c r="GO103" s="456">
        <f t="shared" ref="GO103:IZ103" si="37">SUM(GO122:GO125)</f>
        <v>0</v>
      </c>
      <c r="GP103" s="456">
        <f t="shared" si="37"/>
        <v>0</v>
      </c>
      <c r="GQ103" s="456">
        <f t="shared" si="37"/>
        <v>0</v>
      </c>
      <c r="GR103" s="456">
        <f t="shared" si="37"/>
        <v>10</v>
      </c>
      <c r="GS103" s="456">
        <f t="shared" si="37"/>
        <v>0</v>
      </c>
      <c r="GT103" s="456">
        <f t="shared" si="37"/>
        <v>5</v>
      </c>
      <c r="GU103" s="456">
        <f t="shared" si="37"/>
        <v>3</v>
      </c>
      <c r="GV103" s="456">
        <f t="shared" si="37"/>
        <v>0</v>
      </c>
      <c r="GW103" s="456">
        <f t="shared" si="37"/>
        <v>42</v>
      </c>
      <c r="GX103" s="456">
        <f t="shared" si="37"/>
        <v>0</v>
      </c>
      <c r="GY103" s="456">
        <f t="shared" si="37"/>
        <v>11</v>
      </c>
      <c r="GZ103" s="456">
        <f t="shared" si="37"/>
        <v>1</v>
      </c>
      <c r="HA103" s="456">
        <f t="shared" si="37"/>
        <v>0</v>
      </c>
      <c r="HB103" s="456">
        <f t="shared" si="37"/>
        <v>4</v>
      </c>
      <c r="HC103" s="456">
        <f t="shared" si="37"/>
        <v>0</v>
      </c>
      <c r="HD103" s="456">
        <f t="shared" si="37"/>
        <v>2</v>
      </c>
      <c r="HE103" s="456">
        <f t="shared" si="37"/>
        <v>0</v>
      </c>
      <c r="HF103" s="456">
        <f t="shared" si="37"/>
        <v>0</v>
      </c>
      <c r="HG103" s="456">
        <f t="shared" si="37"/>
        <v>0</v>
      </c>
      <c r="HH103" s="456">
        <f t="shared" si="37"/>
        <v>0</v>
      </c>
      <c r="HI103" s="456">
        <f t="shared" si="37"/>
        <v>0</v>
      </c>
      <c r="HJ103" s="456">
        <f t="shared" si="37"/>
        <v>0</v>
      </c>
      <c r="HK103" s="456">
        <f t="shared" si="37"/>
        <v>0</v>
      </c>
      <c r="HL103" s="456">
        <f t="shared" si="37"/>
        <v>20</v>
      </c>
      <c r="HM103" s="456">
        <f t="shared" si="37"/>
        <v>0</v>
      </c>
      <c r="HN103" s="456">
        <f t="shared" si="37"/>
        <v>0</v>
      </c>
      <c r="HO103" s="456">
        <f t="shared" si="37"/>
        <v>0</v>
      </c>
      <c r="HP103" s="456">
        <f t="shared" si="37"/>
        <v>0</v>
      </c>
      <c r="HQ103" s="456">
        <f t="shared" si="37"/>
        <v>0</v>
      </c>
      <c r="HR103" s="456">
        <f t="shared" si="37"/>
        <v>0</v>
      </c>
      <c r="HS103" s="456">
        <f t="shared" si="37"/>
        <v>0</v>
      </c>
      <c r="HT103" s="456">
        <f t="shared" si="37"/>
        <v>0</v>
      </c>
      <c r="HU103" s="456">
        <f t="shared" si="37"/>
        <v>0</v>
      </c>
      <c r="HV103" s="456">
        <f t="shared" si="37"/>
        <v>0</v>
      </c>
      <c r="HW103" s="456">
        <f t="shared" si="37"/>
        <v>0</v>
      </c>
      <c r="HX103" s="456">
        <f t="shared" si="37"/>
        <v>0</v>
      </c>
      <c r="HY103" s="456">
        <f t="shared" si="37"/>
        <v>0</v>
      </c>
      <c r="HZ103" s="456">
        <f t="shared" si="37"/>
        <v>0</v>
      </c>
      <c r="IA103" s="456">
        <f t="shared" si="37"/>
        <v>0</v>
      </c>
      <c r="IB103" s="456">
        <f t="shared" si="37"/>
        <v>0</v>
      </c>
      <c r="IC103" s="456">
        <f t="shared" si="37"/>
        <v>0</v>
      </c>
      <c r="ID103" s="456">
        <f t="shared" si="37"/>
        <v>0</v>
      </c>
      <c r="IE103" s="456">
        <f t="shared" si="37"/>
        <v>0</v>
      </c>
      <c r="IF103" s="456">
        <f t="shared" si="37"/>
        <v>2</v>
      </c>
      <c r="IG103" s="456">
        <f t="shared" si="37"/>
        <v>35</v>
      </c>
      <c r="IH103" s="456">
        <f t="shared" si="37"/>
        <v>0</v>
      </c>
      <c r="II103" s="456">
        <f t="shared" si="37"/>
        <v>2</v>
      </c>
      <c r="IJ103" s="456">
        <f t="shared" si="37"/>
        <v>12</v>
      </c>
      <c r="IK103" s="456">
        <f t="shared" si="37"/>
        <v>0</v>
      </c>
      <c r="IL103" s="456">
        <f t="shared" si="37"/>
        <v>0</v>
      </c>
      <c r="IM103" s="456">
        <f t="shared" si="37"/>
        <v>7</v>
      </c>
      <c r="IN103" s="456">
        <f t="shared" si="37"/>
        <v>0</v>
      </c>
      <c r="IO103" s="456">
        <f t="shared" si="37"/>
        <v>0</v>
      </c>
      <c r="IP103" s="456">
        <f t="shared" si="37"/>
        <v>0</v>
      </c>
      <c r="IQ103" s="456">
        <f t="shared" si="37"/>
        <v>0</v>
      </c>
      <c r="IR103" s="456">
        <f t="shared" si="37"/>
        <v>1</v>
      </c>
      <c r="IS103" s="456">
        <f t="shared" si="37"/>
        <v>1</v>
      </c>
      <c r="IT103" s="456">
        <f t="shared" si="37"/>
        <v>0</v>
      </c>
      <c r="IU103" s="456">
        <f t="shared" si="37"/>
        <v>0</v>
      </c>
      <c r="IV103" s="456">
        <f t="shared" si="37"/>
        <v>0</v>
      </c>
      <c r="IW103" s="456">
        <f t="shared" si="37"/>
        <v>0</v>
      </c>
      <c r="IX103" s="456">
        <f t="shared" si="37"/>
        <v>0</v>
      </c>
      <c r="IY103" s="456">
        <f t="shared" si="37"/>
        <v>0</v>
      </c>
      <c r="IZ103" s="456">
        <f t="shared" si="37"/>
        <v>0</v>
      </c>
      <c r="JA103" s="456">
        <f t="shared" ref="JA103:LL103" si="38">SUM(JA122:JA125)</f>
        <v>0</v>
      </c>
      <c r="JB103" s="456">
        <f t="shared" si="38"/>
        <v>0</v>
      </c>
      <c r="JC103" s="456">
        <f t="shared" si="38"/>
        <v>0</v>
      </c>
      <c r="JD103" s="456">
        <f t="shared" si="38"/>
        <v>0</v>
      </c>
      <c r="JE103" s="456">
        <f t="shared" si="38"/>
        <v>30</v>
      </c>
      <c r="JF103" s="456">
        <f t="shared" si="38"/>
        <v>0</v>
      </c>
      <c r="JG103" s="456">
        <f t="shared" si="38"/>
        <v>0</v>
      </c>
      <c r="JH103" s="456">
        <f t="shared" si="38"/>
        <v>0</v>
      </c>
      <c r="JI103" s="456">
        <f t="shared" si="38"/>
        <v>0</v>
      </c>
      <c r="JJ103" s="456">
        <f t="shared" si="38"/>
        <v>0</v>
      </c>
      <c r="JK103" s="456">
        <f t="shared" si="38"/>
        <v>0</v>
      </c>
      <c r="JL103" s="456">
        <f t="shared" si="38"/>
        <v>0</v>
      </c>
      <c r="JM103" s="456">
        <f t="shared" si="38"/>
        <v>0</v>
      </c>
      <c r="JN103" s="456">
        <f t="shared" si="38"/>
        <v>2</v>
      </c>
      <c r="JO103" s="456">
        <f t="shared" si="38"/>
        <v>0</v>
      </c>
      <c r="JP103" s="456">
        <f t="shared" si="38"/>
        <v>0</v>
      </c>
      <c r="JQ103" s="456">
        <f t="shared" si="38"/>
        <v>0</v>
      </c>
      <c r="JR103" s="456">
        <f t="shared" si="38"/>
        <v>0</v>
      </c>
      <c r="JS103" s="456">
        <f t="shared" si="38"/>
        <v>0</v>
      </c>
      <c r="JT103" s="456">
        <f t="shared" si="38"/>
        <v>15</v>
      </c>
      <c r="JU103" s="456">
        <f t="shared" si="38"/>
        <v>0</v>
      </c>
      <c r="JV103" s="456">
        <f t="shared" si="38"/>
        <v>0</v>
      </c>
      <c r="JW103" s="456">
        <f t="shared" si="38"/>
        <v>0</v>
      </c>
      <c r="JX103" s="456">
        <f t="shared" si="38"/>
        <v>0</v>
      </c>
      <c r="JY103" s="456">
        <f t="shared" si="38"/>
        <v>0</v>
      </c>
      <c r="JZ103" s="456">
        <f t="shared" si="38"/>
        <v>18</v>
      </c>
      <c r="KA103" s="456">
        <f t="shared" si="38"/>
        <v>0</v>
      </c>
      <c r="KB103" s="456">
        <f t="shared" si="38"/>
        <v>0</v>
      </c>
      <c r="KC103" s="456">
        <f t="shared" si="38"/>
        <v>0</v>
      </c>
      <c r="KD103" s="456">
        <f t="shared" si="38"/>
        <v>0</v>
      </c>
      <c r="KE103" s="456">
        <f t="shared" si="38"/>
        <v>0</v>
      </c>
      <c r="KF103" s="456">
        <f t="shared" si="38"/>
        <v>18</v>
      </c>
      <c r="KG103" s="456">
        <f t="shared" si="38"/>
        <v>0</v>
      </c>
      <c r="KH103" s="456">
        <f t="shared" si="38"/>
        <v>0</v>
      </c>
      <c r="KI103" s="456">
        <f t="shared" si="38"/>
        <v>5</v>
      </c>
      <c r="KJ103" s="456">
        <f t="shared" si="38"/>
        <v>0</v>
      </c>
      <c r="KK103" s="456">
        <f t="shared" si="38"/>
        <v>2</v>
      </c>
      <c r="KL103" s="456">
        <f t="shared" si="38"/>
        <v>32</v>
      </c>
      <c r="KM103" s="456">
        <f t="shared" si="38"/>
        <v>0</v>
      </c>
      <c r="KN103" s="456">
        <f t="shared" si="38"/>
        <v>0</v>
      </c>
      <c r="KO103" s="456">
        <f t="shared" si="38"/>
        <v>12</v>
      </c>
      <c r="KP103" s="456">
        <f t="shared" si="38"/>
        <v>0</v>
      </c>
      <c r="KQ103" s="456">
        <f t="shared" si="38"/>
        <v>0</v>
      </c>
      <c r="KR103" s="456">
        <f t="shared" si="38"/>
        <v>3</v>
      </c>
      <c r="KS103" s="456">
        <f t="shared" si="38"/>
        <v>0</v>
      </c>
      <c r="KT103" s="456">
        <f t="shared" si="38"/>
        <v>0</v>
      </c>
      <c r="KU103" s="456">
        <f t="shared" si="38"/>
        <v>0</v>
      </c>
      <c r="KV103" s="456">
        <f t="shared" si="38"/>
        <v>0</v>
      </c>
      <c r="KW103" s="456">
        <f t="shared" si="38"/>
        <v>0</v>
      </c>
      <c r="KX103" s="456">
        <f t="shared" si="38"/>
        <v>0</v>
      </c>
      <c r="KY103" s="456">
        <f t="shared" si="38"/>
        <v>0</v>
      </c>
      <c r="KZ103" s="456">
        <f t="shared" si="38"/>
        <v>0</v>
      </c>
      <c r="LA103" s="456">
        <f t="shared" si="38"/>
        <v>0</v>
      </c>
      <c r="LB103" s="456">
        <f t="shared" si="38"/>
        <v>0</v>
      </c>
      <c r="LC103" s="456">
        <f t="shared" si="38"/>
        <v>0</v>
      </c>
      <c r="LD103" s="456">
        <f t="shared" si="38"/>
        <v>0</v>
      </c>
      <c r="LE103" s="456">
        <f t="shared" si="38"/>
        <v>0</v>
      </c>
      <c r="LF103" s="456">
        <f t="shared" si="38"/>
        <v>0</v>
      </c>
      <c r="LG103" s="456">
        <f t="shared" si="38"/>
        <v>22</v>
      </c>
      <c r="LH103" s="456">
        <f t="shared" si="38"/>
        <v>0</v>
      </c>
      <c r="LI103" s="456">
        <f t="shared" si="38"/>
        <v>0</v>
      </c>
      <c r="LJ103" s="456">
        <f t="shared" si="38"/>
        <v>0</v>
      </c>
      <c r="LK103" s="456">
        <f t="shared" si="38"/>
        <v>0</v>
      </c>
      <c r="LL103" s="456">
        <f t="shared" si="38"/>
        <v>0</v>
      </c>
      <c r="LM103" s="456">
        <f t="shared" ref="LM103:NR103" si="39">SUM(LM122:LM125)</f>
        <v>0</v>
      </c>
      <c r="LN103" s="456">
        <f t="shared" si="39"/>
        <v>0</v>
      </c>
      <c r="LO103" s="456">
        <f t="shared" si="39"/>
        <v>0</v>
      </c>
      <c r="LP103" s="456">
        <f t="shared" si="39"/>
        <v>0</v>
      </c>
      <c r="LQ103" s="456">
        <f t="shared" si="39"/>
        <v>0</v>
      </c>
      <c r="LR103" s="456">
        <f t="shared" si="39"/>
        <v>0</v>
      </c>
      <c r="LS103" s="456">
        <f t="shared" si="39"/>
        <v>0</v>
      </c>
      <c r="LT103" s="456">
        <f t="shared" si="39"/>
        <v>0</v>
      </c>
      <c r="LU103" s="456">
        <f t="shared" si="39"/>
        <v>0</v>
      </c>
      <c r="LV103" s="456">
        <f t="shared" si="39"/>
        <v>0</v>
      </c>
      <c r="LW103" s="456">
        <f t="shared" si="39"/>
        <v>0</v>
      </c>
      <c r="LX103" s="456">
        <f t="shared" si="39"/>
        <v>0</v>
      </c>
      <c r="LY103" s="456">
        <f t="shared" si="39"/>
        <v>0</v>
      </c>
      <c r="LZ103" s="456">
        <f t="shared" si="39"/>
        <v>0</v>
      </c>
      <c r="MA103" s="456">
        <f t="shared" si="39"/>
        <v>0</v>
      </c>
      <c r="MB103" s="456">
        <f t="shared" si="39"/>
        <v>0</v>
      </c>
      <c r="MC103" s="456">
        <f t="shared" si="39"/>
        <v>0</v>
      </c>
      <c r="MD103" s="456">
        <f t="shared" si="39"/>
        <v>0</v>
      </c>
      <c r="ME103" s="456">
        <f t="shared" si="39"/>
        <v>0</v>
      </c>
      <c r="MF103" s="456">
        <f t="shared" si="39"/>
        <v>0</v>
      </c>
      <c r="MG103" s="456">
        <f t="shared" si="39"/>
        <v>0</v>
      </c>
      <c r="MH103" s="456">
        <f t="shared" si="39"/>
        <v>0</v>
      </c>
      <c r="MI103" s="456">
        <f t="shared" si="39"/>
        <v>0</v>
      </c>
      <c r="MJ103" s="456">
        <f t="shared" si="39"/>
        <v>0</v>
      </c>
      <c r="MK103" s="456">
        <f t="shared" si="39"/>
        <v>0</v>
      </c>
      <c r="ML103" s="456">
        <f t="shared" si="39"/>
        <v>0</v>
      </c>
      <c r="MM103" s="456">
        <f t="shared" si="39"/>
        <v>0</v>
      </c>
      <c r="MN103" s="456">
        <f t="shared" si="39"/>
        <v>0</v>
      </c>
      <c r="MO103" s="456">
        <f t="shared" si="39"/>
        <v>0</v>
      </c>
      <c r="MP103" s="456">
        <f t="shared" si="39"/>
        <v>0</v>
      </c>
      <c r="MQ103" s="456">
        <f t="shared" si="39"/>
        <v>0</v>
      </c>
      <c r="MR103" s="456">
        <f t="shared" si="39"/>
        <v>0</v>
      </c>
      <c r="MS103" s="456">
        <f t="shared" si="39"/>
        <v>0</v>
      </c>
      <c r="MT103" s="456">
        <f t="shared" si="39"/>
        <v>0</v>
      </c>
      <c r="MU103" s="456">
        <f t="shared" si="39"/>
        <v>2</v>
      </c>
      <c r="MV103" s="456">
        <f t="shared" si="39"/>
        <v>2</v>
      </c>
      <c r="MW103" s="456">
        <f t="shared" si="39"/>
        <v>12</v>
      </c>
      <c r="MX103" s="456">
        <f t="shared" si="39"/>
        <v>0</v>
      </c>
      <c r="MY103" s="456">
        <f t="shared" si="39"/>
        <v>0</v>
      </c>
      <c r="MZ103" s="456">
        <f t="shared" si="39"/>
        <v>1162</v>
      </c>
      <c r="NA103" s="456">
        <f t="shared" si="39"/>
        <v>0</v>
      </c>
      <c r="NB103" s="456">
        <f t="shared" si="39"/>
        <v>0</v>
      </c>
      <c r="NC103" s="456">
        <f t="shared" si="39"/>
        <v>0</v>
      </c>
      <c r="ND103" s="456">
        <f t="shared" si="39"/>
        <v>0</v>
      </c>
      <c r="NE103" s="456">
        <f t="shared" si="39"/>
        <v>0</v>
      </c>
      <c r="NF103" s="456">
        <f t="shared" si="39"/>
        <v>0</v>
      </c>
      <c r="NG103" s="456">
        <f t="shared" si="39"/>
        <v>0</v>
      </c>
      <c r="NH103" s="456">
        <f t="shared" si="39"/>
        <v>11</v>
      </c>
      <c r="NI103" s="456">
        <f t="shared" si="39"/>
        <v>18</v>
      </c>
      <c r="NJ103" s="456">
        <f t="shared" si="39"/>
        <v>0</v>
      </c>
      <c r="NK103" s="456">
        <f t="shared" si="39"/>
        <v>20</v>
      </c>
      <c r="NL103" s="456">
        <f t="shared" si="39"/>
        <v>0</v>
      </c>
      <c r="NM103" s="456">
        <f t="shared" si="39"/>
        <v>0</v>
      </c>
      <c r="NN103" s="456">
        <f t="shared" si="39"/>
        <v>0</v>
      </c>
      <c r="NO103" s="456">
        <f t="shared" si="39"/>
        <v>0</v>
      </c>
      <c r="NP103" s="456">
        <f t="shared" si="39"/>
        <v>0</v>
      </c>
      <c r="NQ103" s="456">
        <f t="shared" si="39"/>
        <v>0</v>
      </c>
      <c r="NR103" s="456">
        <f t="shared" si="39"/>
        <v>0</v>
      </c>
    </row>
    <row r="104" spans="1:382" ht="17.25" customHeight="1" x14ac:dyDescent="0.25">
      <c r="A104" s="189">
        <v>5</v>
      </c>
      <c r="B104" s="546" t="s">
        <v>301</v>
      </c>
      <c r="C104" s="547"/>
      <c r="D104" s="456">
        <f>SUM(D126:D131)</f>
        <v>6</v>
      </c>
      <c r="E104" s="456">
        <f t="shared" ref="E104:BP104" si="40">SUM(E126:E131)</f>
        <v>0</v>
      </c>
      <c r="F104" s="456">
        <f t="shared" si="40"/>
        <v>0</v>
      </c>
      <c r="G104" s="456">
        <f t="shared" si="40"/>
        <v>0</v>
      </c>
      <c r="H104" s="456">
        <f t="shared" si="40"/>
        <v>0</v>
      </c>
      <c r="I104" s="456">
        <f t="shared" si="40"/>
        <v>0</v>
      </c>
      <c r="J104" s="456">
        <f t="shared" si="40"/>
        <v>0</v>
      </c>
      <c r="K104" s="456">
        <f t="shared" si="40"/>
        <v>0</v>
      </c>
      <c r="L104" s="456">
        <f t="shared" si="40"/>
        <v>0</v>
      </c>
      <c r="M104" s="456">
        <f t="shared" si="40"/>
        <v>0</v>
      </c>
      <c r="N104" s="456">
        <f t="shared" si="40"/>
        <v>0</v>
      </c>
      <c r="O104" s="456">
        <f t="shared" si="40"/>
        <v>0</v>
      </c>
      <c r="P104" s="456">
        <f t="shared" si="40"/>
        <v>0</v>
      </c>
      <c r="Q104" s="456">
        <f t="shared" si="40"/>
        <v>0</v>
      </c>
      <c r="R104" s="456">
        <f t="shared" si="40"/>
        <v>0</v>
      </c>
      <c r="S104" s="456">
        <f t="shared" si="40"/>
        <v>0</v>
      </c>
      <c r="T104" s="456">
        <f t="shared" si="40"/>
        <v>0</v>
      </c>
      <c r="U104" s="456">
        <f t="shared" si="40"/>
        <v>3</v>
      </c>
      <c r="V104" s="456">
        <f t="shared" si="40"/>
        <v>3</v>
      </c>
      <c r="W104" s="456">
        <f t="shared" si="40"/>
        <v>0</v>
      </c>
      <c r="X104" s="456">
        <f t="shared" si="40"/>
        <v>0</v>
      </c>
      <c r="Y104" s="456">
        <f t="shared" si="40"/>
        <v>0</v>
      </c>
      <c r="Z104" s="456">
        <f t="shared" si="40"/>
        <v>0</v>
      </c>
      <c r="AA104" s="456">
        <f t="shared" si="40"/>
        <v>0</v>
      </c>
      <c r="AB104" s="456">
        <f t="shared" si="40"/>
        <v>0</v>
      </c>
      <c r="AC104" s="456">
        <f t="shared" si="40"/>
        <v>0</v>
      </c>
      <c r="AD104" s="456">
        <f t="shared" si="40"/>
        <v>0</v>
      </c>
      <c r="AE104" s="456">
        <f t="shared" si="40"/>
        <v>0</v>
      </c>
      <c r="AF104" s="456">
        <f t="shared" si="40"/>
        <v>0</v>
      </c>
      <c r="AG104" s="456">
        <f t="shared" si="40"/>
        <v>0</v>
      </c>
      <c r="AH104" s="456">
        <f t="shared" si="40"/>
        <v>0</v>
      </c>
      <c r="AI104" s="456">
        <f t="shared" si="40"/>
        <v>0</v>
      </c>
      <c r="AJ104" s="456">
        <f t="shared" si="40"/>
        <v>0</v>
      </c>
      <c r="AK104" s="456">
        <f t="shared" si="40"/>
        <v>0</v>
      </c>
      <c r="AL104" s="456">
        <f t="shared" si="40"/>
        <v>0</v>
      </c>
      <c r="AM104" s="456">
        <f t="shared" si="40"/>
        <v>0</v>
      </c>
      <c r="AN104" s="456">
        <f t="shared" si="40"/>
        <v>0</v>
      </c>
      <c r="AO104" s="456">
        <f t="shared" si="40"/>
        <v>0</v>
      </c>
      <c r="AP104" s="456">
        <f t="shared" si="40"/>
        <v>0</v>
      </c>
      <c r="AQ104" s="456">
        <f t="shared" si="40"/>
        <v>0</v>
      </c>
      <c r="AR104" s="456">
        <f t="shared" si="40"/>
        <v>0</v>
      </c>
      <c r="AS104" s="456">
        <f t="shared" si="40"/>
        <v>0</v>
      </c>
      <c r="AT104" s="456">
        <f t="shared" si="40"/>
        <v>8</v>
      </c>
      <c r="AU104" s="456">
        <f t="shared" si="40"/>
        <v>0</v>
      </c>
      <c r="AV104" s="456">
        <f t="shared" si="40"/>
        <v>0</v>
      </c>
      <c r="AW104" s="456">
        <f t="shared" si="40"/>
        <v>0</v>
      </c>
      <c r="AX104" s="456">
        <f t="shared" si="40"/>
        <v>0</v>
      </c>
      <c r="AY104" s="456">
        <f t="shared" si="40"/>
        <v>0</v>
      </c>
      <c r="AZ104" s="456">
        <f t="shared" si="40"/>
        <v>0</v>
      </c>
      <c r="BA104" s="456">
        <f t="shared" si="40"/>
        <v>0</v>
      </c>
      <c r="BB104" s="456">
        <f t="shared" si="40"/>
        <v>0</v>
      </c>
      <c r="BC104" s="456">
        <f t="shared" si="40"/>
        <v>0</v>
      </c>
      <c r="BD104" s="456">
        <f t="shared" si="40"/>
        <v>0</v>
      </c>
      <c r="BE104" s="456">
        <f t="shared" si="40"/>
        <v>0</v>
      </c>
      <c r="BF104" s="456">
        <f t="shared" si="40"/>
        <v>0</v>
      </c>
      <c r="BG104" s="456">
        <f t="shared" si="40"/>
        <v>0</v>
      </c>
      <c r="BH104" s="456">
        <f t="shared" si="40"/>
        <v>0</v>
      </c>
      <c r="BI104" s="456">
        <f t="shared" si="40"/>
        <v>0</v>
      </c>
      <c r="BJ104" s="456">
        <f t="shared" si="40"/>
        <v>0</v>
      </c>
      <c r="BK104" s="456">
        <f t="shared" si="40"/>
        <v>0</v>
      </c>
      <c r="BL104" s="456">
        <f t="shared" si="40"/>
        <v>23</v>
      </c>
      <c r="BM104" s="456">
        <f t="shared" si="40"/>
        <v>0</v>
      </c>
      <c r="BN104" s="456">
        <f t="shared" si="40"/>
        <v>0</v>
      </c>
      <c r="BO104" s="456">
        <f t="shared" si="40"/>
        <v>0</v>
      </c>
      <c r="BP104" s="456">
        <f t="shared" si="40"/>
        <v>0</v>
      </c>
      <c r="BQ104" s="456">
        <f t="shared" ref="BQ104:EB104" si="41">SUM(BQ126:BQ131)</f>
        <v>0</v>
      </c>
      <c r="BR104" s="456">
        <f t="shared" si="41"/>
        <v>0</v>
      </c>
      <c r="BS104" s="456">
        <f t="shared" si="41"/>
        <v>0</v>
      </c>
      <c r="BT104" s="456">
        <f t="shared" si="41"/>
        <v>0</v>
      </c>
      <c r="BU104" s="456">
        <f t="shared" si="41"/>
        <v>0</v>
      </c>
      <c r="BV104" s="456">
        <f t="shared" si="41"/>
        <v>0</v>
      </c>
      <c r="BW104" s="456">
        <f t="shared" si="41"/>
        <v>0</v>
      </c>
      <c r="BX104" s="456">
        <f t="shared" si="41"/>
        <v>0</v>
      </c>
      <c r="BY104" s="456">
        <f t="shared" si="41"/>
        <v>0</v>
      </c>
      <c r="BZ104" s="456">
        <f t="shared" si="41"/>
        <v>0</v>
      </c>
      <c r="CA104" s="456">
        <f t="shared" si="41"/>
        <v>0</v>
      </c>
      <c r="CB104" s="456">
        <f t="shared" si="41"/>
        <v>0</v>
      </c>
      <c r="CC104" s="456">
        <f t="shared" si="41"/>
        <v>0</v>
      </c>
      <c r="CD104" s="456">
        <f t="shared" si="41"/>
        <v>0</v>
      </c>
      <c r="CE104" s="456">
        <f t="shared" si="41"/>
        <v>0</v>
      </c>
      <c r="CF104" s="456">
        <f t="shared" si="41"/>
        <v>0</v>
      </c>
      <c r="CG104" s="456">
        <f t="shared" si="41"/>
        <v>0</v>
      </c>
      <c r="CH104" s="456">
        <f t="shared" si="41"/>
        <v>0</v>
      </c>
      <c r="CI104" s="456">
        <f t="shared" si="41"/>
        <v>0</v>
      </c>
      <c r="CJ104" s="456">
        <f t="shared" si="41"/>
        <v>0</v>
      </c>
      <c r="CK104" s="456">
        <f t="shared" si="41"/>
        <v>0</v>
      </c>
      <c r="CL104" s="456">
        <f t="shared" si="41"/>
        <v>0</v>
      </c>
      <c r="CM104" s="456">
        <f t="shared" si="41"/>
        <v>0</v>
      </c>
      <c r="CN104" s="456">
        <f t="shared" si="41"/>
        <v>0</v>
      </c>
      <c r="CO104" s="456">
        <f t="shared" si="41"/>
        <v>0</v>
      </c>
      <c r="CP104" s="456">
        <f t="shared" si="41"/>
        <v>0</v>
      </c>
      <c r="CQ104" s="456">
        <f t="shared" si="41"/>
        <v>0</v>
      </c>
      <c r="CR104" s="456">
        <f t="shared" si="41"/>
        <v>0</v>
      </c>
      <c r="CS104" s="456">
        <f t="shared" si="41"/>
        <v>0</v>
      </c>
      <c r="CT104" s="456">
        <f t="shared" si="41"/>
        <v>0</v>
      </c>
      <c r="CU104" s="456">
        <f t="shared" si="41"/>
        <v>0</v>
      </c>
      <c r="CV104" s="456">
        <f t="shared" si="41"/>
        <v>0</v>
      </c>
      <c r="CW104" s="456">
        <f t="shared" si="41"/>
        <v>0</v>
      </c>
      <c r="CX104" s="456">
        <f t="shared" si="41"/>
        <v>0</v>
      </c>
      <c r="CY104" s="456">
        <f t="shared" si="41"/>
        <v>0</v>
      </c>
      <c r="CZ104" s="456">
        <f t="shared" si="41"/>
        <v>0</v>
      </c>
      <c r="DA104" s="456">
        <f t="shared" si="41"/>
        <v>0</v>
      </c>
      <c r="DB104" s="456">
        <f t="shared" si="41"/>
        <v>0</v>
      </c>
      <c r="DC104" s="456">
        <f t="shared" si="41"/>
        <v>0</v>
      </c>
      <c r="DD104" s="456">
        <f t="shared" si="41"/>
        <v>0</v>
      </c>
      <c r="DE104" s="456">
        <f t="shared" si="41"/>
        <v>8</v>
      </c>
      <c r="DF104" s="456">
        <f t="shared" si="41"/>
        <v>0</v>
      </c>
      <c r="DG104" s="456">
        <f t="shared" si="41"/>
        <v>0</v>
      </c>
      <c r="DH104" s="456">
        <f t="shared" si="41"/>
        <v>0</v>
      </c>
      <c r="DI104" s="456">
        <f t="shared" si="41"/>
        <v>0</v>
      </c>
      <c r="DJ104" s="456">
        <f t="shared" si="41"/>
        <v>0</v>
      </c>
      <c r="DK104" s="456">
        <f t="shared" si="41"/>
        <v>0</v>
      </c>
      <c r="DL104" s="456">
        <f t="shared" si="41"/>
        <v>0</v>
      </c>
      <c r="DM104" s="456">
        <f t="shared" si="41"/>
        <v>0</v>
      </c>
      <c r="DN104" s="456">
        <f t="shared" si="41"/>
        <v>0</v>
      </c>
      <c r="DO104" s="456">
        <f t="shared" si="41"/>
        <v>0</v>
      </c>
      <c r="DP104" s="456">
        <f t="shared" si="41"/>
        <v>0</v>
      </c>
      <c r="DQ104" s="456">
        <f t="shared" si="41"/>
        <v>0</v>
      </c>
      <c r="DR104" s="456">
        <f t="shared" si="41"/>
        <v>0</v>
      </c>
      <c r="DS104" s="456">
        <f t="shared" si="41"/>
        <v>0</v>
      </c>
      <c r="DT104" s="456">
        <f t="shared" si="41"/>
        <v>0</v>
      </c>
      <c r="DU104" s="456">
        <f t="shared" si="41"/>
        <v>0</v>
      </c>
      <c r="DV104" s="456">
        <f t="shared" si="41"/>
        <v>0</v>
      </c>
      <c r="DW104" s="456">
        <f t="shared" si="41"/>
        <v>23</v>
      </c>
      <c r="DX104" s="456">
        <f t="shared" si="41"/>
        <v>0</v>
      </c>
      <c r="DY104" s="456">
        <f t="shared" si="41"/>
        <v>0</v>
      </c>
      <c r="DZ104" s="456">
        <f t="shared" si="41"/>
        <v>15</v>
      </c>
      <c r="EA104" s="456">
        <f t="shared" si="41"/>
        <v>0</v>
      </c>
      <c r="EB104" s="456">
        <f t="shared" si="41"/>
        <v>0</v>
      </c>
      <c r="EC104" s="456">
        <f t="shared" ref="EC104:GN104" si="42">SUM(EC126:EC131)</f>
        <v>0</v>
      </c>
      <c r="ED104" s="456">
        <f t="shared" si="42"/>
        <v>0</v>
      </c>
      <c r="EE104" s="456">
        <f t="shared" si="42"/>
        <v>0</v>
      </c>
      <c r="EF104" s="456">
        <f t="shared" si="42"/>
        <v>0</v>
      </c>
      <c r="EG104" s="456">
        <f t="shared" si="42"/>
        <v>0</v>
      </c>
      <c r="EH104" s="456">
        <f t="shared" si="42"/>
        <v>0</v>
      </c>
      <c r="EI104" s="456">
        <f t="shared" si="42"/>
        <v>0</v>
      </c>
      <c r="EJ104" s="456">
        <f t="shared" si="42"/>
        <v>0</v>
      </c>
      <c r="EK104" s="456">
        <f t="shared" si="42"/>
        <v>0</v>
      </c>
      <c r="EL104" s="456">
        <f t="shared" si="42"/>
        <v>0</v>
      </c>
      <c r="EM104" s="456">
        <f t="shared" si="42"/>
        <v>0</v>
      </c>
      <c r="EN104" s="456">
        <f t="shared" si="42"/>
        <v>0</v>
      </c>
      <c r="EO104" s="456">
        <f t="shared" si="42"/>
        <v>0</v>
      </c>
      <c r="EP104" s="456">
        <f t="shared" si="42"/>
        <v>0</v>
      </c>
      <c r="EQ104" s="456">
        <f t="shared" si="42"/>
        <v>0</v>
      </c>
      <c r="ER104" s="456">
        <f t="shared" si="42"/>
        <v>38</v>
      </c>
      <c r="ES104" s="456">
        <f t="shared" si="42"/>
        <v>0</v>
      </c>
      <c r="ET104" s="456">
        <f t="shared" si="42"/>
        <v>0</v>
      </c>
      <c r="EU104" s="456">
        <f t="shared" si="42"/>
        <v>174</v>
      </c>
      <c r="EV104" s="456">
        <f t="shared" si="42"/>
        <v>0</v>
      </c>
      <c r="EW104" s="456">
        <f t="shared" si="42"/>
        <v>0</v>
      </c>
      <c r="EX104" s="456">
        <f t="shared" si="42"/>
        <v>0</v>
      </c>
      <c r="EY104" s="456">
        <f t="shared" si="42"/>
        <v>0</v>
      </c>
      <c r="EZ104" s="456">
        <f t="shared" si="42"/>
        <v>0</v>
      </c>
      <c r="FA104" s="456">
        <f t="shared" si="42"/>
        <v>0</v>
      </c>
      <c r="FB104" s="456">
        <f t="shared" si="42"/>
        <v>0</v>
      </c>
      <c r="FC104" s="456">
        <f t="shared" si="42"/>
        <v>0</v>
      </c>
      <c r="FD104" s="456">
        <f t="shared" si="42"/>
        <v>0</v>
      </c>
      <c r="FE104" s="456">
        <f t="shared" si="42"/>
        <v>0</v>
      </c>
      <c r="FF104" s="456">
        <f t="shared" si="42"/>
        <v>0</v>
      </c>
      <c r="FG104" s="456">
        <f t="shared" si="42"/>
        <v>0</v>
      </c>
      <c r="FH104" s="456">
        <f t="shared" si="42"/>
        <v>0</v>
      </c>
      <c r="FI104" s="456">
        <f t="shared" si="42"/>
        <v>0</v>
      </c>
      <c r="FJ104" s="456">
        <f t="shared" si="42"/>
        <v>0</v>
      </c>
      <c r="FK104" s="456">
        <f t="shared" si="42"/>
        <v>0</v>
      </c>
      <c r="FL104" s="456">
        <f t="shared" si="42"/>
        <v>87</v>
      </c>
      <c r="FM104" s="456">
        <f t="shared" si="42"/>
        <v>87</v>
      </c>
      <c r="FN104" s="456">
        <f t="shared" si="42"/>
        <v>0</v>
      </c>
      <c r="FO104" s="456">
        <f t="shared" si="42"/>
        <v>0</v>
      </c>
      <c r="FP104" s="456">
        <f t="shared" si="42"/>
        <v>20</v>
      </c>
      <c r="FQ104" s="456">
        <f t="shared" si="42"/>
        <v>20</v>
      </c>
      <c r="FR104" s="456">
        <f t="shared" si="42"/>
        <v>0</v>
      </c>
      <c r="FS104" s="456">
        <f t="shared" si="42"/>
        <v>0</v>
      </c>
      <c r="FT104" s="456">
        <f t="shared" si="42"/>
        <v>0</v>
      </c>
      <c r="FU104" s="456">
        <f t="shared" si="42"/>
        <v>31</v>
      </c>
      <c r="FV104" s="456">
        <f t="shared" si="42"/>
        <v>0</v>
      </c>
      <c r="FW104" s="456">
        <f t="shared" si="42"/>
        <v>0</v>
      </c>
      <c r="FX104" s="456">
        <f t="shared" si="42"/>
        <v>0</v>
      </c>
      <c r="FY104" s="456">
        <f t="shared" si="42"/>
        <v>0</v>
      </c>
      <c r="FZ104" s="456">
        <f t="shared" si="42"/>
        <v>0</v>
      </c>
      <c r="GA104" s="456">
        <f t="shared" si="42"/>
        <v>0</v>
      </c>
      <c r="GB104" s="456">
        <f t="shared" si="42"/>
        <v>0</v>
      </c>
      <c r="GC104" s="456">
        <f t="shared" si="42"/>
        <v>0</v>
      </c>
      <c r="GD104" s="456">
        <f t="shared" si="42"/>
        <v>0</v>
      </c>
      <c r="GE104" s="456">
        <f t="shared" si="42"/>
        <v>0</v>
      </c>
      <c r="GF104" s="456">
        <f t="shared" si="42"/>
        <v>0</v>
      </c>
      <c r="GG104" s="456">
        <f t="shared" si="42"/>
        <v>0</v>
      </c>
      <c r="GH104" s="456">
        <f t="shared" si="42"/>
        <v>0</v>
      </c>
      <c r="GI104" s="456">
        <f t="shared" si="42"/>
        <v>0</v>
      </c>
      <c r="GJ104" s="456">
        <f t="shared" si="42"/>
        <v>0</v>
      </c>
      <c r="GK104" s="456">
        <f t="shared" si="42"/>
        <v>0</v>
      </c>
      <c r="GL104" s="456">
        <f t="shared" si="42"/>
        <v>0</v>
      </c>
      <c r="GM104" s="456">
        <f t="shared" si="42"/>
        <v>0</v>
      </c>
      <c r="GN104" s="456">
        <f t="shared" si="42"/>
        <v>0</v>
      </c>
      <c r="GO104" s="456">
        <f t="shared" ref="GO104:IZ104" si="43">SUM(GO126:GO131)</f>
        <v>0</v>
      </c>
      <c r="GP104" s="456">
        <f t="shared" si="43"/>
        <v>0</v>
      </c>
      <c r="GQ104" s="456">
        <f t="shared" si="43"/>
        <v>0</v>
      </c>
      <c r="GR104" s="456">
        <f t="shared" si="43"/>
        <v>8</v>
      </c>
      <c r="GS104" s="456">
        <f t="shared" si="43"/>
        <v>0</v>
      </c>
      <c r="GT104" s="456">
        <f t="shared" si="43"/>
        <v>1</v>
      </c>
      <c r="GU104" s="456">
        <f t="shared" si="43"/>
        <v>0</v>
      </c>
      <c r="GV104" s="456">
        <f t="shared" si="43"/>
        <v>0</v>
      </c>
      <c r="GW104" s="456">
        <f t="shared" si="43"/>
        <v>277</v>
      </c>
      <c r="GX104" s="456">
        <f t="shared" si="43"/>
        <v>0</v>
      </c>
      <c r="GY104" s="456">
        <f t="shared" si="43"/>
        <v>101</v>
      </c>
      <c r="GZ104" s="456">
        <f t="shared" si="43"/>
        <v>0</v>
      </c>
      <c r="HA104" s="456">
        <f t="shared" si="43"/>
        <v>0</v>
      </c>
      <c r="HB104" s="456">
        <f t="shared" si="43"/>
        <v>0</v>
      </c>
      <c r="HC104" s="456">
        <f t="shared" si="43"/>
        <v>0</v>
      </c>
      <c r="HD104" s="456">
        <f t="shared" si="43"/>
        <v>0</v>
      </c>
      <c r="HE104" s="456">
        <f t="shared" si="43"/>
        <v>0</v>
      </c>
      <c r="HF104" s="456">
        <f t="shared" si="43"/>
        <v>0</v>
      </c>
      <c r="HG104" s="456">
        <f t="shared" si="43"/>
        <v>0</v>
      </c>
      <c r="HH104" s="456">
        <f t="shared" si="43"/>
        <v>0</v>
      </c>
      <c r="HI104" s="456">
        <f t="shared" si="43"/>
        <v>0</v>
      </c>
      <c r="HJ104" s="456">
        <f t="shared" si="43"/>
        <v>0</v>
      </c>
      <c r="HK104" s="456">
        <f t="shared" si="43"/>
        <v>0</v>
      </c>
      <c r="HL104" s="456">
        <f t="shared" si="43"/>
        <v>140</v>
      </c>
      <c r="HM104" s="456">
        <f t="shared" si="43"/>
        <v>0</v>
      </c>
      <c r="HN104" s="456">
        <f t="shared" si="43"/>
        <v>0</v>
      </c>
      <c r="HO104" s="456">
        <f t="shared" si="43"/>
        <v>0</v>
      </c>
      <c r="HP104" s="456">
        <f t="shared" si="43"/>
        <v>0</v>
      </c>
      <c r="HQ104" s="456">
        <f t="shared" si="43"/>
        <v>0</v>
      </c>
      <c r="HR104" s="456">
        <f t="shared" si="43"/>
        <v>2</v>
      </c>
      <c r="HS104" s="456">
        <f t="shared" si="43"/>
        <v>0</v>
      </c>
      <c r="HT104" s="456">
        <f t="shared" si="43"/>
        <v>0</v>
      </c>
      <c r="HU104" s="456">
        <f t="shared" si="43"/>
        <v>1</v>
      </c>
      <c r="HV104" s="456">
        <f t="shared" si="43"/>
        <v>0</v>
      </c>
      <c r="HW104" s="456">
        <f t="shared" si="43"/>
        <v>0</v>
      </c>
      <c r="HX104" s="456">
        <f t="shared" si="43"/>
        <v>0</v>
      </c>
      <c r="HY104" s="456">
        <f t="shared" si="43"/>
        <v>0</v>
      </c>
      <c r="HZ104" s="456">
        <f t="shared" si="43"/>
        <v>0</v>
      </c>
      <c r="IA104" s="456">
        <f t="shared" si="43"/>
        <v>10</v>
      </c>
      <c r="IB104" s="456">
        <f t="shared" si="43"/>
        <v>0</v>
      </c>
      <c r="IC104" s="456">
        <f t="shared" si="43"/>
        <v>0</v>
      </c>
      <c r="ID104" s="456">
        <f t="shared" si="43"/>
        <v>276</v>
      </c>
      <c r="IE104" s="456">
        <f t="shared" si="43"/>
        <v>0</v>
      </c>
      <c r="IF104" s="456">
        <f t="shared" si="43"/>
        <v>0</v>
      </c>
      <c r="IG104" s="456">
        <f t="shared" si="43"/>
        <v>155</v>
      </c>
      <c r="IH104" s="456">
        <f t="shared" si="43"/>
        <v>0</v>
      </c>
      <c r="II104" s="456">
        <f t="shared" si="43"/>
        <v>0</v>
      </c>
      <c r="IJ104" s="456">
        <f t="shared" si="43"/>
        <v>74</v>
      </c>
      <c r="IK104" s="456">
        <f t="shared" si="43"/>
        <v>0</v>
      </c>
      <c r="IL104" s="456">
        <f t="shared" si="43"/>
        <v>0</v>
      </c>
      <c r="IM104" s="456">
        <f t="shared" si="43"/>
        <v>80</v>
      </c>
      <c r="IN104" s="456">
        <f t="shared" si="43"/>
        <v>0</v>
      </c>
      <c r="IO104" s="456">
        <f t="shared" si="43"/>
        <v>0</v>
      </c>
      <c r="IP104" s="456">
        <f t="shared" si="43"/>
        <v>13</v>
      </c>
      <c r="IQ104" s="456">
        <f t="shared" si="43"/>
        <v>0</v>
      </c>
      <c r="IR104" s="456">
        <f t="shared" si="43"/>
        <v>0</v>
      </c>
      <c r="IS104" s="456">
        <f t="shared" si="43"/>
        <v>0</v>
      </c>
      <c r="IT104" s="456">
        <f t="shared" si="43"/>
        <v>0</v>
      </c>
      <c r="IU104" s="456">
        <f t="shared" si="43"/>
        <v>0</v>
      </c>
      <c r="IV104" s="456">
        <f t="shared" si="43"/>
        <v>0</v>
      </c>
      <c r="IW104" s="456">
        <f t="shared" si="43"/>
        <v>0</v>
      </c>
      <c r="IX104" s="456">
        <f t="shared" si="43"/>
        <v>0</v>
      </c>
      <c r="IY104" s="456">
        <f t="shared" si="43"/>
        <v>0</v>
      </c>
      <c r="IZ104" s="456">
        <f t="shared" si="43"/>
        <v>0</v>
      </c>
      <c r="JA104" s="456">
        <f t="shared" ref="JA104:LL104" si="44">SUM(JA126:JA131)</f>
        <v>0</v>
      </c>
      <c r="JB104" s="456">
        <f t="shared" si="44"/>
        <v>0</v>
      </c>
      <c r="JC104" s="456">
        <f t="shared" si="44"/>
        <v>0</v>
      </c>
      <c r="JD104" s="456">
        <f t="shared" si="44"/>
        <v>0</v>
      </c>
      <c r="JE104" s="456">
        <f t="shared" si="44"/>
        <v>454</v>
      </c>
      <c r="JF104" s="456">
        <f t="shared" si="44"/>
        <v>0</v>
      </c>
      <c r="JG104" s="456">
        <f t="shared" si="44"/>
        <v>0</v>
      </c>
      <c r="JH104" s="456">
        <f t="shared" si="44"/>
        <v>0</v>
      </c>
      <c r="JI104" s="456">
        <f t="shared" si="44"/>
        <v>0</v>
      </c>
      <c r="JJ104" s="456">
        <f t="shared" si="44"/>
        <v>0</v>
      </c>
      <c r="JK104" s="456">
        <f t="shared" si="44"/>
        <v>0</v>
      </c>
      <c r="JL104" s="456">
        <f t="shared" si="44"/>
        <v>0</v>
      </c>
      <c r="JM104" s="456">
        <f t="shared" si="44"/>
        <v>0</v>
      </c>
      <c r="JN104" s="456">
        <f t="shared" si="44"/>
        <v>71</v>
      </c>
      <c r="JO104" s="456">
        <f t="shared" si="44"/>
        <v>0</v>
      </c>
      <c r="JP104" s="456">
        <f t="shared" si="44"/>
        <v>0</v>
      </c>
      <c r="JQ104" s="456">
        <f t="shared" si="44"/>
        <v>0</v>
      </c>
      <c r="JR104" s="456">
        <f t="shared" si="44"/>
        <v>0</v>
      </c>
      <c r="JS104" s="456">
        <f t="shared" si="44"/>
        <v>0</v>
      </c>
      <c r="JT104" s="456">
        <f t="shared" si="44"/>
        <v>10</v>
      </c>
      <c r="JU104" s="456">
        <f t="shared" si="44"/>
        <v>0</v>
      </c>
      <c r="JV104" s="456">
        <f t="shared" si="44"/>
        <v>0</v>
      </c>
      <c r="JW104" s="456">
        <f t="shared" si="44"/>
        <v>0</v>
      </c>
      <c r="JX104" s="456">
        <f t="shared" si="44"/>
        <v>0</v>
      </c>
      <c r="JY104" s="456">
        <f t="shared" si="44"/>
        <v>0</v>
      </c>
      <c r="JZ104" s="456">
        <f t="shared" si="44"/>
        <v>101</v>
      </c>
      <c r="KA104" s="456">
        <f t="shared" si="44"/>
        <v>0</v>
      </c>
      <c r="KB104" s="456">
        <f t="shared" si="44"/>
        <v>0</v>
      </c>
      <c r="KC104" s="456">
        <f t="shared" si="44"/>
        <v>68</v>
      </c>
      <c r="KD104" s="456">
        <f t="shared" si="44"/>
        <v>0</v>
      </c>
      <c r="KE104" s="456">
        <f t="shared" si="44"/>
        <v>0</v>
      </c>
      <c r="KF104" s="456">
        <f t="shared" si="44"/>
        <v>8</v>
      </c>
      <c r="KG104" s="456">
        <f t="shared" si="44"/>
        <v>0</v>
      </c>
      <c r="KH104" s="456">
        <f t="shared" si="44"/>
        <v>0</v>
      </c>
      <c r="KI104" s="456">
        <f t="shared" si="44"/>
        <v>0</v>
      </c>
      <c r="KJ104" s="456">
        <f t="shared" si="44"/>
        <v>0</v>
      </c>
      <c r="KK104" s="456">
        <f t="shared" si="44"/>
        <v>0</v>
      </c>
      <c r="KL104" s="456">
        <f t="shared" si="44"/>
        <v>95</v>
      </c>
      <c r="KM104" s="456">
        <f t="shared" si="44"/>
        <v>0</v>
      </c>
      <c r="KN104" s="456">
        <f t="shared" si="44"/>
        <v>0</v>
      </c>
      <c r="KO104" s="456">
        <f t="shared" si="44"/>
        <v>1</v>
      </c>
      <c r="KP104" s="456">
        <f t="shared" si="44"/>
        <v>0</v>
      </c>
      <c r="KQ104" s="456">
        <f t="shared" si="44"/>
        <v>0</v>
      </c>
      <c r="KR104" s="456">
        <f t="shared" si="44"/>
        <v>60</v>
      </c>
      <c r="KS104" s="456">
        <f t="shared" si="44"/>
        <v>0</v>
      </c>
      <c r="KT104" s="456">
        <f t="shared" si="44"/>
        <v>0</v>
      </c>
      <c r="KU104" s="456">
        <f t="shared" si="44"/>
        <v>0</v>
      </c>
      <c r="KV104" s="456">
        <f t="shared" si="44"/>
        <v>0</v>
      </c>
      <c r="KW104" s="456">
        <f t="shared" si="44"/>
        <v>0</v>
      </c>
      <c r="KX104" s="456">
        <f t="shared" si="44"/>
        <v>0</v>
      </c>
      <c r="KY104" s="456">
        <f t="shared" si="44"/>
        <v>0</v>
      </c>
      <c r="KZ104" s="456">
        <f t="shared" si="44"/>
        <v>0</v>
      </c>
      <c r="LA104" s="456">
        <f t="shared" si="44"/>
        <v>0</v>
      </c>
      <c r="LB104" s="456">
        <f t="shared" si="44"/>
        <v>0</v>
      </c>
      <c r="LC104" s="456">
        <f t="shared" si="44"/>
        <v>0</v>
      </c>
      <c r="LD104" s="456">
        <f t="shared" si="44"/>
        <v>0</v>
      </c>
      <c r="LE104" s="456">
        <f t="shared" si="44"/>
        <v>0</v>
      </c>
      <c r="LF104" s="456">
        <f t="shared" si="44"/>
        <v>0</v>
      </c>
      <c r="LG104" s="456">
        <f t="shared" si="44"/>
        <v>236</v>
      </c>
      <c r="LH104" s="456">
        <f t="shared" si="44"/>
        <v>0</v>
      </c>
      <c r="LI104" s="456">
        <f t="shared" si="44"/>
        <v>0</v>
      </c>
      <c r="LJ104" s="456">
        <f t="shared" si="44"/>
        <v>0</v>
      </c>
      <c r="LK104" s="456">
        <f t="shared" si="44"/>
        <v>0</v>
      </c>
      <c r="LL104" s="456">
        <f t="shared" si="44"/>
        <v>0</v>
      </c>
      <c r="LM104" s="456">
        <f t="shared" ref="LM104:NR104" si="45">SUM(LM126:LM131)</f>
        <v>0</v>
      </c>
      <c r="LN104" s="456">
        <f t="shared" si="45"/>
        <v>0</v>
      </c>
      <c r="LO104" s="456">
        <f t="shared" si="45"/>
        <v>0</v>
      </c>
      <c r="LP104" s="456">
        <f t="shared" si="45"/>
        <v>0</v>
      </c>
      <c r="LQ104" s="456">
        <f t="shared" si="45"/>
        <v>0</v>
      </c>
      <c r="LR104" s="456">
        <f t="shared" si="45"/>
        <v>0</v>
      </c>
      <c r="LS104" s="456">
        <f t="shared" si="45"/>
        <v>0</v>
      </c>
      <c r="LT104" s="456">
        <f t="shared" si="45"/>
        <v>0</v>
      </c>
      <c r="LU104" s="456">
        <f t="shared" si="45"/>
        <v>0</v>
      </c>
      <c r="LV104" s="456">
        <f t="shared" si="45"/>
        <v>0</v>
      </c>
      <c r="LW104" s="456">
        <f t="shared" si="45"/>
        <v>0</v>
      </c>
      <c r="LX104" s="456">
        <f t="shared" si="45"/>
        <v>0</v>
      </c>
      <c r="LY104" s="456">
        <f t="shared" si="45"/>
        <v>0</v>
      </c>
      <c r="LZ104" s="456">
        <f t="shared" si="45"/>
        <v>0</v>
      </c>
      <c r="MA104" s="456">
        <f t="shared" si="45"/>
        <v>0</v>
      </c>
      <c r="MB104" s="456">
        <f t="shared" si="45"/>
        <v>0</v>
      </c>
      <c r="MC104" s="456">
        <f t="shared" si="45"/>
        <v>0</v>
      </c>
      <c r="MD104" s="456">
        <f t="shared" si="45"/>
        <v>0</v>
      </c>
      <c r="ME104" s="456">
        <f t="shared" si="45"/>
        <v>0</v>
      </c>
      <c r="MF104" s="456">
        <f t="shared" si="45"/>
        <v>0</v>
      </c>
      <c r="MG104" s="456">
        <f t="shared" si="45"/>
        <v>0</v>
      </c>
      <c r="MH104" s="456">
        <f t="shared" si="45"/>
        <v>0</v>
      </c>
      <c r="MI104" s="456">
        <f t="shared" si="45"/>
        <v>0</v>
      </c>
      <c r="MJ104" s="456">
        <f t="shared" si="45"/>
        <v>0</v>
      </c>
      <c r="MK104" s="456">
        <f t="shared" si="45"/>
        <v>0</v>
      </c>
      <c r="ML104" s="456">
        <f t="shared" si="45"/>
        <v>0</v>
      </c>
      <c r="MM104" s="456">
        <f t="shared" si="45"/>
        <v>0</v>
      </c>
      <c r="MN104" s="456">
        <f t="shared" si="45"/>
        <v>0</v>
      </c>
      <c r="MO104" s="456">
        <f t="shared" si="45"/>
        <v>0</v>
      </c>
      <c r="MP104" s="456">
        <f t="shared" si="45"/>
        <v>0</v>
      </c>
      <c r="MQ104" s="456">
        <f t="shared" si="45"/>
        <v>0</v>
      </c>
      <c r="MR104" s="456">
        <f t="shared" si="45"/>
        <v>0</v>
      </c>
      <c r="MS104" s="456">
        <f t="shared" si="45"/>
        <v>0</v>
      </c>
      <c r="MT104" s="456">
        <f t="shared" si="45"/>
        <v>0</v>
      </c>
      <c r="MU104" s="456">
        <f t="shared" si="45"/>
        <v>600</v>
      </c>
      <c r="MV104" s="456">
        <f t="shared" si="45"/>
        <v>145</v>
      </c>
      <c r="MW104" s="456">
        <f t="shared" si="45"/>
        <v>311</v>
      </c>
      <c r="MX104" s="456">
        <f t="shared" si="45"/>
        <v>0</v>
      </c>
      <c r="MY104" s="456">
        <f t="shared" si="45"/>
        <v>57</v>
      </c>
      <c r="MZ104" s="456">
        <f t="shared" si="45"/>
        <v>2926</v>
      </c>
      <c r="NA104" s="456">
        <f t="shared" si="45"/>
        <v>0</v>
      </c>
      <c r="NB104" s="456">
        <f t="shared" si="45"/>
        <v>0</v>
      </c>
      <c r="NC104" s="456">
        <f t="shared" si="45"/>
        <v>0</v>
      </c>
      <c r="ND104" s="456">
        <f t="shared" si="45"/>
        <v>0</v>
      </c>
      <c r="NE104" s="456">
        <f t="shared" si="45"/>
        <v>0</v>
      </c>
      <c r="NF104" s="456">
        <f t="shared" si="45"/>
        <v>0</v>
      </c>
      <c r="NG104" s="456">
        <f t="shared" si="45"/>
        <v>0</v>
      </c>
      <c r="NH104" s="456">
        <f t="shared" si="45"/>
        <v>72</v>
      </c>
      <c r="NI104" s="456">
        <f t="shared" si="45"/>
        <v>4</v>
      </c>
      <c r="NJ104" s="456">
        <f t="shared" si="45"/>
        <v>0</v>
      </c>
      <c r="NK104" s="456">
        <f t="shared" si="45"/>
        <v>179</v>
      </c>
      <c r="NL104" s="456">
        <f t="shared" si="45"/>
        <v>105</v>
      </c>
      <c r="NM104" s="456">
        <f t="shared" si="45"/>
        <v>0</v>
      </c>
      <c r="NN104" s="456">
        <f t="shared" si="45"/>
        <v>5</v>
      </c>
      <c r="NO104" s="456">
        <f t="shared" si="45"/>
        <v>0</v>
      </c>
      <c r="NP104" s="456">
        <f t="shared" si="45"/>
        <v>0</v>
      </c>
      <c r="NQ104" s="456">
        <f t="shared" si="45"/>
        <v>13</v>
      </c>
      <c r="NR104" s="456">
        <f t="shared" si="45"/>
        <v>3</v>
      </c>
    </row>
    <row r="105" spans="1:382" ht="17.25" customHeight="1" x14ac:dyDescent="0.25">
      <c r="A105" s="455">
        <v>6</v>
      </c>
      <c r="B105" s="546" t="s">
        <v>302</v>
      </c>
      <c r="C105" s="547"/>
      <c r="D105" s="456">
        <f>SUM(D132:D136)</f>
        <v>2</v>
      </c>
      <c r="E105" s="456">
        <f t="shared" ref="E105:BP105" si="46">SUM(E132:E136)</f>
        <v>0</v>
      </c>
      <c r="F105" s="456">
        <f t="shared" si="46"/>
        <v>0</v>
      </c>
      <c r="G105" s="456">
        <f t="shared" si="46"/>
        <v>0</v>
      </c>
      <c r="H105" s="456">
        <f t="shared" si="46"/>
        <v>0</v>
      </c>
      <c r="I105" s="456">
        <f t="shared" si="46"/>
        <v>0</v>
      </c>
      <c r="J105" s="456">
        <f t="shared" si="46"/>
        <v>0</v>
      </c>
      <c r="K105" s="456">
        <f t="shared" si="46"/>
        <v>0</v>
      </c>
      <c r="L105" s="456">
        <f t="shared" si="46"/>
        <v>0</v>
      </c>
      <c r="M105" s="456">
        <f t="shared" si="46"/>
        <v>0</v>
      </c>
      <c r="N105" s="456">
        <f t="shared" si="46"/>
        <v>0</v>
      </c>
      <c r="O105" s="456">
        <f t="shared" si="46"/>
        <v>0</v>
      </c>
      <c r="P105" s="456">
        <f t="shared" si="46"/>
        <v>0</v>
      </c>
      <c r="Q105" s="456">
        <f t="shared" si="46"/>
        <v>0</v>
      </c>
      <c r="R105" s="456">
        <f t="shared" si="46"/>
        <v>0</v>
      </c>
      <c r="S105" s="456">
        <f t="shared" si="46"/>
        <v>0</v>
      </c>
      <c r="T105" s="456">
        <f t="shared" si="46"/>
        <v>0</v>
      </c>
      <c r="U105" s="456">
        <f t="shared" si="46"/>
        <v>2</v>
      </c>
      <c r="V105" s="456">
        <f t="shared" si="46"/>
        <v>2</v>
      </c>
      <c r="W105" s="456">
        <f t="shared" si="46"/>
        <v>0</v>
      </c>
      <c r="X105" s="456">
        <f t="shared" si="46"/>
        <v>0</v>
      </c>
      <c r="Y105" s="456">
        <f t="shared" si="46"/>
        <v>0</v>
      </c>
      <c r="Z105" s="456">
        <f t="shared" si="46"/>
        <v>0</v>
      </c>
      <c r="AA105" s="456">
        <f t="shared" si="46"/>
        <v>0</v>
      </c>
      <c r="AB105" s="456">
        <f t="shared" si="46"/>
        <v>0</v>
      </c>
      <c r="AC105" s="456">
        <f t="shared" si="46"/>
        <v>0</v>
      </c>
      <c r="AD105" s="456">
        <f t="shared" si="46"/>
        <v>0</v>
      </c>
      <c r="AE105" s="456">
        <f t="shared" si="46"/>
        <v>0</v>
      </c>
      <c r="AF105" s="456">
        <f t="shared" si="46"/>
        <v>0</v>
      </c>
      <c r="AG105" s="456">
        <f t="shared" si="46"/>
        <v>0</v>
      </c>
      <c r="AH105" s="456">
        <f t="shared" si="46"/>
        <v>0</v>
      </c>
      <c r="AI105" s="456">
        <f t="shared" si="46"/>
        <v>0</v>
      </c>
      <c r="AJ105" s="456">
        <f t="shared" si="46"/>
        <v>0</v>
      </c>
      <c r="AK105" s="456">
        <f t="shared" si="46"/>
        <v>0</v>
      </c>
      <c r="AL105" s="456">
        <f t="shared" si="46"/>
        <v>0</v>
      </c>
      <c r="AM105" s="456">
        <f t="shared" si="46"/>
        <v>0</v>
      </c>
      <c r="AN105" s="456">
        <f t="shared" si="46"/>
        <v>0</v>
      </c>
      <c r="AO105" s="456">
        <f t="shared" si="46"/>
        <v>0</v>
      </c>
      <c r="AP105" s="456">
        <f t="shared" si="46"/>
        <v>0</v>
      </c>
      <c r="AQ105" s="456">
        <f t="shared" si="46"/>
        <v>1</v>
      </c>
      <c r="AR105" s="456">
        <f t="shared" si="46"/>
        <v>0</v>
      </c>
      <c r="AS105" s="456">
        <f t="shared" si="46"/>
        <v>0</v>
      </c>
      <c r="AT105" s="456">
        <f t="shared" si="46"/>
        <v>1</v>
      </c>
      <c r="AU105" s="456">
        <f t="shared" si="46"/>
        <v>0</v>
      </c>
      <c r="AV105" s="456">
        <f t="shared" si="46"/>
        <v>0</v>
      </c>
      <c r="AW105" s="456">
        <f t="shared" si="46"/>
        <v>0</v>
      </c>
      <c r="AX105" s="456">
        <f t="shared" si="46"/>
        <v>0</v>
      </c>
      <c r="AY105" s="456">
        <f t="shared" si="46"/>
        <v>0</v>
      </c>
      <c r="AZ105" s="456">
        <f t="shared" si="46"/>
        <v>0</v>
      </c>
      <c r="BA105" s="456">
        <f t="shared" si="46"/>
        <v>0</v>
      </c>
      <c r="BB105" s="456">
        <f t="shared" si="46"/>
        <v>0</v>
      </c>
      <c r="BC105" s="456">
        <f t="shared" si="46"/>
        <v>0</v>
      </c>
      <c r="BD105" s="456">
        <f t="shared" si="46"/>
        <v>0</v>
      </c>
      <c r="BE105" s="456">
        <f t="shared" si="46"/>
        <v>0</v>
      </c>
      <c r="BF105" s="456">
        <f t="shared" si="46"/>
        <v>0</v>
      </c>
      <c r="BG105" s="456">
        <f t="shared" si="46"/>
        <v>0</v>
      </c>
      <c r="BH105" s="456">
        <f t="shared" si="46"/>
        <v>0</v>
      </c>
      <c r="BI105" s="456">
        <f t="shared" si="46"/>
        <v>0</v>
      </c>
      <c r="BJ105" s="456">
        <f t="shared" si="46"/>
        <v>0</v>
      </c>
      <c r="BK105" s="456">
        <f t="shared" si="46"/>
        <v>0</v>
      </c>
      <c r="BL105" s="456">
        <f t="shared" si="46"/>
        <v>6</v>
      </c>
      <c r="BM105" s="456">
        <f t="shared" si="46"/>
        <v>0</v>
      </c>
      <c r="BN105" s="456">
        <f t="shared" si="46"/>
        <v>0</v>
      </c>
      <c r="BO105" s="456">
        <f t="shared" si="46"/>
        <v>0</v>
      </c>
      <c r="BP105" s="456">
        <f t="shared" si="46"/>
        <v>0</v>
      </c>
      <c r="BQ105" s="456">
        <f t="shared" ref="BQ105:EB105" si="47">SUM(BQ132:BQ136)</f>
        <v>0</v>
      </c>
      <c r="BR105" s="456">
        <f t="shared" si="47"/>
        <v>0</v>
      </c>
      <c r="BS105" s="456">
        <f t="shared" si="47"/>
        <v>0</v>
      </c>
      <c r="BT105" s="456">
        <f t="shared" si="47"/>
        <v>0</v>
      </c>
      <c r="BU105" s="456">
        <f t="shared" si="47"/>
        <v>0</v>
      </c>
      <c r="BV105" s="456">
        <f t="shared" si="47"/>
        <v>0</v>
      </c>
      <c r="BW105" s="456">
        <f t="shared" si="47"/>
        <v>0</v>
      </c>
      <c r="BX105" s="456">
        <f t="shared" si="47"/>
        <v>0</v>
      </c>
      <c r="BY105" s="456">
        <f t="shared" si="47"/>
        <v>0</v>
      </c>
      <c r="BZ105" s="456">
        <f t="shared" si="47"/>
        <v>0</v>
      </c>
      <c r="CA105" s="456">
        <f t="shared" si="47"/>
        <v>0</v>
      </c>
      <c r="CB105" s="456">
        <f t="shared" si="47"/>
        <v>0</v>
      </c>
      <c r="CC105" s="456">
        <f t="shared" si="47"/>
        <v>0</v>
      </c>
      <c r="CD105" s="456">
        <f t="shared" si="47"/>
        <v>0</v>
      </c>
      <c r="CE105" s="456">
        <f t="shared" si="47"/>
        <v>0</v>
      </c>
      <c r="CF105" s="456">
        <f t="shared" si="47"/>
        <v>0</v>
      </c>
      <c r="CG105" s="456">
        <f t="shared" si="47"/>
        <v>0</v>
      </c>
      <c r="CH105" s="456">
        <f t="shared" si="47"/>
        <v>0</v>
      </c>
      <c r="CI105" s="456">
        <f t="shared" si="47"/>
        <v>0</v>
      </c>
      <c r="CJ105" s="456">
        <f t="shared" si="47"/>
        <v>0</v>
      </c>
      <c r="CK105" s="456">
        <f t="shared" si="47"/>
        <v>0</v>
      </c>
      <c r="CL105" s="456">
        <f t="shared" si="47"/>
        <v>0</v>
      </c>
      <c r="CM105" s="456">
        <f t="shared" si="47"/>
        <v>0</v>
      </c>
      <c r="CN105" s="456">
        <f t="shared" si="47"/>
        <v>0</v>
      </c>
      <c r="CO105" s="456">
        <f t="shared" si="47"/>
        <v>0</v>
      </c>
      <c r="CP105" s="456">
        <f t="shared" si="47"/>
        <v>0</v>
      </c>
      <c r="CQ105" s="456">
        <f t="shared" si="47"/>
        <v>0</v>
      </c>
      <c r="CR105" s="456">
        <f t="shared" si="47"/>
        <v>0</v>
      </c>
      <c r="CS105" s="456">
        <f t="shared" si="47"/>
        <v>0</v>
      </c>
      <c r="CT105" s="456">
        <f t="shared" si="47"/>
        <v>0</v>
      </c>
      <c r="CU105" s="456">
        <f t="shared" si="47"/>
        <v>0</v>
      </c>
      <c r="CV105" s="456">
        <f t="shared" si="47"/>
        <v>0</v>
      </c>
      <c r="CW105" s="456">
        <f t="shared" si="47"/>
        <v>0</v>
      </c>
      <c r="CX105" s="456">
        <f t="shared" si="47"/>
        <v>0</v>
      </c>
      <c r="CY105" s="456">
        <f t="shared" si="47"/>
        <v>0</v>
      </c>
      <c r="CZ105" s="456">
        <f t="shared" si="47"/>
        <v>0</v>
      </c>
      <c r="DA105" s="456">
        <f t="shared" si="47"/>
        <v>0</v>
      </c>
      <c r="DB105" s="456">
        <f t="shared" si="47"/>
        <v>0</v>
      </c>
      <c r="DC105" s="456">
        <f t="shared" si="47"/>
        <v>0</v>
      </c>
      <c r="DD105" s="456">
        <f t="shared" si="47"/>
        <v>0</v>
      </c>
      <c r="DE105" s="456">
        <f t="shared" si="47"/>
        <v>1</v>
      </c>
      <c r="DF105" s="456">
        <f t="shared" si="47"/>
        <v>0</v>
      </c>
      <c r="DG105" s="456">
        <f t="shared" si="47"/>
        <v>0</v>
      </c>
      <c r="DH105" s="456">
        <f t="shared" si="47"/>
        <v>0</v>
      </c>
      <c r="DI105" s="456">
        <f t="shared" si="47"/>
        <v>0</v>
      </c>
      <c r="DJ105" s="456">
        <f t="shared" si="47"/>
        <v>0</v>
      </c>
      <c r="DK105" s="456">
        <f t="shared" si="47"/>
        <v>0</v>
      </c>
      <c r="DL105" s="456">
        <f t="shared" si="47"/>
        <v>0</v>
      </c>
      <c r="DM105" s="456">
        <f t="shared" si="47"/>
        <v>0</v>
      </c>
      <c r="DN105" s="456">
        <f t="shared" si="47"/>
        <v>0</v>
      </c>
      <c r="DO105" s="456">
        <f t="shared" si="47"/>
        <v>0</v>
      </c>
      <c r="DP105" s="456">
        <f t="shared" si="47"/>
        <v>0</v>
      </c>
      <c r="DQ105" s="456">
        <f t="shared" si="47"/>
        <v>0</v>
      </c>
      <c r="DR105" s="456">
        <f t="shared" si="47"/>
        <v>0</v>
      </c>
      <c r="DS105" s="456">
        <f t="shared" si="47"/>
        <v>0</v>
      </c>
      <c r="DT105" s="456">
        <f t="shared" si="47"/>
        <v>0</v>
      </c>
      <c r="DU105" s="456">
        <f t="shared" si="47"/>
        <v>0</v>
      </c>
      <c r="DV105" s="456">
        <f t="shared" si="47"/>
        <v>0</v>
      </c>
      <c r="DW105" s="456">
        <f t="shared" si="47"/>
        <v>7</v>
      </c>
      <c r="DX105" s="456">
        <f t="shared" si="47"/>
        <v>0</v>
      </c>
      <c r="DY105" s="456">
        <f t="shared" si="47"/>
        <v>0</v>
      </c>
      <c r="DZ105" s="456">
        <f t="shared" si="47"/>
        <v>2</v>
      </c>
      <c r="EA105" s="456">
        <f t="shared" si="47"/>
        <v>0</v>
      </c>
      <c r="EB105" s="456">
        <f t="shared" si="47"/>
        <v>0</v>
      </c>
      <c r="EC105" s="456">
        <f t="shared" ref="EC105:GN105" si="48">SUM(EC132:EC136)</f>
        <v>0</v>
      </c>
      <c r="ED105" s="456">
        <f t="shared" si="48"/>
        <v>0</v>
      </c>
      <c r="EE105" s="456">
        <f t="shared" si="48"/>
        <v>0</v>
      </c>
      <c r="EF105" s="456">
        <f t="shared" si="48"/>
        <v>0</v>
      </c>
      <c r="EG105" s="456">
        <f t="shared" si="48"/>
        <v>0</v>
      </c>
      <c r="EH105" s="456">
        <f t="shared" si="48"/>
        <v>0</v>
      </c>
      <c r="EI105" s="456">
        <f t="shared" si="48"/>
        <v>0</v>
      </c>
      <c r="EJ105" s="456">
        <f t="shared" si="48"/>
        <v>0</v>
      </c>
      <c r="EK105" s="456">
        <f t="shared" si="48"/>
        <v>0</v>
      </c>
      <c r="EL105" s="456">
        <f t="shared" si="48"/>
        <v>0</v>
      </c>
      <c r="EM105" s="456">
        <f t="shared" si="48"/>
        <v>0</v>
      </c>
      <c r="EN105" s="456">
        <f t="shared" si="48"/>
        <v>0</v>
      </c>
      <c r="EO105" s="456">
        <f t="shared" si="48"/>
        <v>0</v>
      </c>
      <c r="EP105" s="456">
        <f t="shared" si="48"/>
        <v>0</v>
      </c>
      <c r="EQ105" s="456">
        <f t="shared" si="48"/>
        <v>0</v>
      </c>
      <c r="ER105" s="456">
        <f t="shared" si="48"/>
        <v>12</v>
      </c>
      <c r="ES105" s="456">
        <f t="shared" si="48"/>
        <v>0</v>
      </c>
      <c r="ET105" s="456">
        <f t="shared" si="48"/>
        <v>0</v>
      </c>
      <c r="EU105" s="456">
        <f t="shared" si="48"/>
        <v>58</v>
      </c>
      <c r="EV105" s="456">
        <f t="shared" si="48"/>
        <v>0</v>
      </c>
      <c r="EW105" s="456">
        <f t="shared" si="48"/>
        <v>0</v>
      </c>
      <c r="EX105" s="456">
        <f t="shared" si="48"/>
        <v>0</v>
      </c>
      <c r="EY105" s="456">
        <f t="shared" si="48"/>
        <v>0</v>
      </c>
      <c r="EZ105" s="456">
        <f t="shared" si="48"/>
        <v>0</v>
      </c>
      <c r="FA105" s="456">
        <f t="shared" si="48"/>
        <v>0</v>
      </c>
      <c r="FB105" s="456">
        <f t="shared" si="48"/>
        <v>0</v>
      </c>
      <c r="FC105" s="456">
        <f t="shared" si="48"/>
        <v>0</v>
      </c>
      <c r="FD105" s="456">
        <f t="shared" si="48"/>
        <v>0</v>
      </c>
      <c r="FE105" s="456">
        <f t="shared" si="48"/>
        <v>0</v>
      </c>
      <c r="FF105" s="456">
        <f t="shared" si="48"/>
        <v>0</v>
      </c>
      <c r="FG105" s="456">
        <f t="shared" si="48"/>
        <v>0</v>
      </c>
      <c r="FH105" s="456">
        <f t="shared" si="48"/>
        <v>0</v>
      </c>
      <c r="FI105" s="456">
        <f t="shared" si="48"/>
        <v>0</v>
      </c>
      <c r="FJ105" s="456">
        <f t="shared" si="48"/>
        <v>0</v>
      </c>
      <c r="FK105" s="456">
        <f t="shared" si="48"/>
        <v>0</v>
      </c>
      <c r="FL105" s="456">
        <f t="shared" si="48"/>
        <v>58</v>
      </c>
      <c r="FM105" s="456">
        <f t="shared" si="48"/>
        <v>58</v>
      </c>
      <c r="FN105" s="456">
        <f t="shared" si="48"/>
        <v>0</v>
      </c>
      <c r="FO105" s="456">
        <f t="shared" si="48"/>
        <v>0</v>
      </c>
      <c r="FP105" s="456">
        <f t="shared" si="48"/>
        <v>4</v>
      </c>
      <c r="FQ105" s="456">
        <f t="shared" si="48"/>
        <v>4</v>
      </c>
      <c r="FR105" s="456">
        <f t="shared" si="48"/>
        <v>0</v>
      </c>
      <c r="FS105" s="456">
        <f t="shared" si="48"/>
        <v>0</v>
      </c>
      <c r="FT105" s="456">
        <f t="shared" si="48"/>
        <v>0</v>
      </c>
      <c r="FU105" s="456">
        <f t="shared" si="48"/>
        <v>8</v>
      </c>
      <c r="FV105" s="456">
        <f t="shared" si="48"/>
        <v>0</v>
      </c>
      <c r="FW105" s="456">
        <f t="shared" si="48"/>
        <v>0</v>
      </c>
      <c r="FX105" s="456">
        <f t="shared" si="48"/>
        <v>0</v>
      </c>
      <c r="FY105" s="456">
        <f t="shared" si="48"/>
        <v>0</v>
      </c>
      <c r="FZ105" s="456">
        <f t="shared" si="48"/>
        <v>0</v>
      </c>
      <c r="GA105" s="456">
        <f t="shared" si="48"/>
        <v>0</v>
      </c>
      <c r="GB105" s="456">
        <f t="shared" si="48"/>
        <v>0</v>
      </c>
      <c r="GC105" s="456">
        <f t="shared" si="48"/>
        <v>0</v>
      </c>
      <c r="GD105" s="456">
        <f t="shared" si="48"/>
        <v>0</v>
      </c>
      <c r="GE105" s="456">
        <f t="shared" si="48"/>
        <v>0</v>
      </c>
      <c r="GF105" s="456">
        <f t="shared" si="48"/>
        <v>0</v>
      </c>
      <c r="GG105" s="456">
        <f t="shared" si="48"/>
        <v>0</v>
      </c>
      <c r="GH105" s="456">
        <f t="shared" si="48"/>
        <v>0</v>
      </c>
      <c r="GI105" s="456">
        <f t="shared" si="48"/>
        <v>0</v>
      </c>
      <c r="GJ105" s="456">
        <f t="shared" si="48"/>
        <v>0</v>
      </c>
      <c r="GK105" s="456">
        <f t="shared" si="48"/>
        <v>0</v>
      </c>
      <c r="GL105" s="456">
        <f t="shared" si="48"/>
        <v>0</v>
      </c>
      <c r="GM105" s="456">
        <f t="shared" si="48"/>
        <v>0</v>
      </c>
      <c r="GN105" s="456">
        <f t="shared" si="48"/>
        <v>0</v>
      </c>
      <c r="GO105" s="456">
        <f t="shared" ref="GO105:IZ105" si="49">SUM(GO132:GO136)</f>
        <v>0</v>
      </c>
      <c r="GP105" s="456">
        <f t="shared" si="49"/>
        <v>0</v>
      </c>
      <c r="GQ105" s="456">
        <f t="shared" si="49"/>
        <v>0</v>
      </c>
      <c r="GR105" s="456">
        <f t="shared" si="49"/>
        <v>0</v>
      </c>
      <c r="GS105" s="456">
        <f t="shared" si="49"/>
        <v>0</v>
      </c>
      <c r="GT105" s="456">
        <f t="shared" si="49"/>
        <v>0</v>
      </c>
      <c r="GU105" s="456">
        <f t="shared" si="49"/>
        <v>0</v>
      </c>
      <c r="GV105" s="456">
        <f t="shared" si="49"/>
        <v>0</v>
      </c>
      <c r="GW105" s="456">
        <f t="shared" si="49"/>
        <v>0</v>
      </c>
      <c r="GX105" s="456">
        <f t="shared" si="49"/>
        <v>0</v>
      </c>
      <c r="GY105" s="456">
        <f t="shared" si="49"/>
        <v>0</v>
      </c>
      <c r="GZ105" s="456">
        <f t="shared" si="49"/>
        <v>0</v>
      </c>
      <c r="HA105" s="456">
        <f t="shared" si="49"/>
        <v>0</v>
      </c>
      <c r="HB105" s="456">
        <f t="shared" si="49"/>
        <v>58</v>
      </c>
      <c r="HC105" s="456">
        <f t="shared" si="49"/>
        <v>0</v>
      </c>
      <c r="HD105" s="456">
        <f t="shared" si="49"/>
        <v>25</v>
      </c>
      <c r="HE105" s="456">
        <f t="shared" si="49"/>
        <v>9</v>
      </c>
      <c r="HF105" s="456">
        <f t="shared" si="49"/>
        <v>0</v>
      </c>
      <c r="HG105" s="456">
        <f t="shared" si="49"/>
        <v>0</v>
      </c>
      <c r="HH105" s="456">
        <f t="shared" si="49"/>
        <v>0</v>
      </c>
      <c r="HI105" s="456">
        <f t="shared" si="49"/>
        <v>0</v>
      </c>
      <c r="HJ105" s="456">
        <f t="shared" si="49"/>
        <v>0</v>
      </c>
      <c r="HK105" s="456">
        <f t="shared" si="49"/>
        <v>0</v>
      </c>
      <c r="HL105" s="456">
        <f t="shared" si="49"/>
        <v>0</v>
      </c>
      <c r="HM105" s="456">
        <f t="shared" si="49"/>
        <v>0</v>
      </c>
      <c r="HN105" s="456">
        <f t="shared" si="49"/>
        <v>0</v>
      </c>
      <c r="HO105" s="456">
        <f t="shared" si="49"/>
        <v>0</v>
      </c>
      <c r="HP105" s="456">
        <f t="shared" si="49"/>
        <v>0</v>
      </c>
      <c r="HQ105" s="456">
        <f t="shared" si="49"/>
        <v>0</v>
      </c>
      <c r="HR105" s="456">
        <f t="shared" si="49"/>
        <v>0</v>
      </c>
      <c r="HS105" s="456">
        <f t="shared" si="49"/>
        <v>0</v>
      </c>
      <c r="HT105" s="456">
        <f t="shared" si="49"/>
        <v>0</v>
      </c>
      <c r="HU105" s="456">
        <f t="shared" si="49"/>
        <v>0</v>
      </c>
      <c r="HV105" s="456">
        <f t="shared" si="49"/>
        <v>0</v>
      </c>
      <c r="HW105" s="456">
        <f t="shared" si="49"/>
        <v>0</v>
      </c>
      <c r="HX105" s="456">
        <f t="shared" si="49"/>
        <v>0</v>
      </c>
      <c r="HY105" s="456">
        <f t="shared" si="49"/>
        <v>0</v>
      </c>
      <c r="HZ105" s="456">
        <f t="shared" si="49"/>
        <v>0</v>
      </c>
      <c r="IA105" s="456">
        <f t="shared" si="49"/>
        <v>0</v>
      </c>
      <c r="IB105" s="456">
        <f t="shared" si="49"/>
        <v>0</v>
      </c>
      <c r="IC105" s="456">
        <f t="shared" si="49"/>
        <v>0</v>
      </c>
      <c r="ID105" s="456">
        <f t="shared" si="49"/>
        <v>0</v>
      </c>
      <c r="IE105" s="456">
        <f t="shared" si="49"/>
        <v>0</v>
      </c>
      <c r="IF105" s="456">
        <f t="shared" si="49"/>
        <v>0</v>
      </c>
      <c r="IG105" s="456">
        <f t="shared" si="49"/>
        <v>0</v>
      </c>
      <c r="IH105" s="456">
        <f t="shared" si="49"/>
        <v>0</v>
      </c>
      <c r="II105" s="456">
        <f t="shared" si="49"/>
        <v>0</v>
      </c>
      <c r="IJ105" s="456">
        <f t="shared" si="49"/>
        <v>0</v>
      </c>
      <c r="IK105" s="456">
        <f t="shared" si="49"/>
        <v>0</v>
      </c>
      <c r="IL105" s="456">
        <f t="shared" si="49"/>
        <v>0</v>
      </c>
      <c r="IM105" s="456">
        <f t="shared" si="49"/>
        <v>0</v>
      </c>
      <c r="IN105" s="456">
        <f t="shared" si="49"/>
        <v>0</v>
      </c>
      <c r="IO105" s="456">
        <f t="shared" si="49"/>
        <v>0</v>
      </c>
      <c r="IP105" s="456">
        <f t="shared" si="49"/>
        <v>0</v>
      </c>
      <c r="IQ105" s="456">
        <f t="shared" si="49"/>
        <v>0</v>
      </c>
      <c r="IR105" s="456">
        <f t="shared" si="49"/>
        <v>0</v>
      </c>
      <c r="IS105" s="456">
        <f t="shared" si="49"/>
        <v>0</v>
      </c>
      <c r="IT105" s="456">
        <f t="shared" si="49"/>
        <v>0</v>
      </c>
      <c r="IU105" s="456">
        <f t="shared" si="49"/>
        <v>0</v>
      </c>
      <c r="IV105" s="456">
        <f t="shared" si="49"/>
        <v>0</v>
      </c>
      <c r="IW105" s="456">
        <f t="shared" si="49"/>
        <v>0</v>
      </c>
      <c r="IX105" s="456">
        <f t="shared" si="49"/>
        <v>0</v>
      </c>
      <c r="IY105" s="456">
        <f t="shared" si="49"/>
        <v>0</v>
      </c>
      <c r="IZ105" s="456">
        <f t="shared" si="49"/>
        <v>0</v>
      </c>
      <c r="JA105" s="456">
        <f t="shared" ref="JA105:LL105" si="50">SUM(JA132:JA136)</f>
        <v>0</v>
      </c>
      <c r="JB105" s="456">
        <f t="shared" si="50"/>
        <v>0</v>
      </c>
      <c r="JC105" s="456">
        <f t="shared" si="50"/>
        <v>0</v>
      </c>
      <c r="JD105" s="456">
        <f t="shared" si="50"/>
        <v>0</v>
      </c>
      <c r="JE105" s="456">
        <f t="shared" si="50"/>
        <v>0</v>
      </c>
      <c r="JF105" s="456">
        <f t="shared" si="50"/>
        <v>0</v>
      </c>
      <c r="JG105" s="456">
        <f t="shared" si="50"/>
        <v>0</v>
      </c>
      <c r="JH105" s="456">
        <f t="shared" si="50"/>
        <v>0</v>
      </c>
      <c r="JI105" s="456">
        <f t="shared" si="50"/>
        <v>0</v>
      </c>
      <c r="JJ105" s="456">
        <f t="shared" si="50"/>
        <v>0</v>
      </c>
      <c r="JK105" s="456">
        <f t="shared" si="50"/>
        <v>0</v>
      </c>
      <c r="JL105" s="456">
        <f t="shared" si="50"/>
        <v>0</v>
      </c>
      <c r="JM105" s="456">
        <f t="shared" si="50"/>
        <v>0</v>
      </c>
      <c r="JN105" s="456">
        <f t="shared" si="50"/>
        <v>0</v>
      </c>
      <c r="JO105" s="456">
        <f t="shared" si="50"/>
        <v>0</v>
      </c>
      <c r="JP105" s="456">
        <f t="shared" si="50"/>
        <v>0</v>
      </c>
      <c r="JQ105" s="456">
        <f t="shared" si="50"/>
        <v>0</v>
      </c>
      <c r="JR105" s="456">
        <f t="shared" si="50"/>
        <v>0</v>
      </c>
      <c r="JS105" s="456">
        <f t="shared" si="50"/>
        <v>0</v>
      </c>
      <c r="JT105" s="456">
        <f t="shared" si="50"/>
        <v>0</v>
      </c>
      <c r="JU105" s="456">
        <f t="shared" si="50"/>
        <v>0</v>
      </c>
      <c r="JV105" s="456">
        <f t="shared" si="50"/>
        <v>0</v>
      </c>
      <c r="JW105" s="456">
        <f t="shared" si="50"/>
        <v>0</v>
      </c>
      <c r="JX105" s="456">
        <f t="shared" si="50"/>
        <v>0</v>
      </c>
      <c r="JY105" s="456">
        <f t="shared" si="50"/>
        <v>0</v>
      </c>
      <c r="JZ105" s="456">
        <f t="shared" si="50"/>
        <v>0</v>
      </c>
      <c r="KA105" s="456">
        <f t="shared" si="50"/>
        <v>0</v>
      </c>
      <c r="KB105" s="456">
        <f t="shared" si="50"/>
        <v>0</v>
      </c>
      <c r="KC105" s="456">
        <f t="shared" si="50"/>
        <v>0</v>
      </c>
      <c r="KD105" s="456">
        <f t="shared" si="50"/>
        <v>0</v>
      </c>
      <c r="KE105" s="456">
        <f t="shared" si="50"/>
        <v>0</v>
      </c>
      <c r="KF105" s="456">
        <f t="shared" si="50"/>
        <v>0</v>
      </c>
      <c r="KG105" s="456">
        <f t="shared" si="50"/>
        <v>0</v>
      </c>
      <c r="KH105" s="456">
        <f t="shared" si="50"/>
        <v>0</v>
      </c>
      <c r="KI105" s="456">
        <f t="shared" si="50"/>
        <v>0</v>
      </c>
      <c r="KJ105" s="456">
        <f t="shared" si="50"/>
        <v>0</v>
      </c>
      <c r="KK105" s="456">
        <f t="shared" si="50"/>
        <v>0</v>
      </c>
      <c r="KL105" s="456">
        <f t="shared" si="50"/>
        <v>0</v>
      </c>
      <c r="KM105" s="456">
        <f t="shared" si="50"/>
        <v>0</v>
      </c>
      <c r="KN105" s="456">
        <f t="shared" si="50"/>
        <v>0</v>
      </c>
      <c r="KO105" s="456">
        <f t="shared" si="50"/>
        <v>0</v>
      </c>
      <c r="KP105" s="456">
        <f t="shared" si="50"/>
        <v>0</v>
      </c>
      <c r="KQ105" s="456">
        <f t="shared" si="50"/>
        <v>0</v>
      </c>
      <c r="KR105" s="456">
        <f t="shared" si="50"/>
        <v>0</v>
      </c>
      <c r="KS105" s="456">
        <f t="shared" si="50"/>
        <v>0</v>
      </c>
      <c r="KT105" s="456">
        <f t="shared" si="50"/>
        <v>0</v>
      </c>
      <c r="KU105" s="456">
        <f t="shared" si="50"/>
        <v>0</v>
      </c>
      <c r="KV105" s="456">
        <f t="shared" si="50"/>
        <v>0</v>
      </c>
      <c r="KW105" s="456">
        <f t="shared" si="50"/>
        <v>0</v>
      </c>
      <c r="KX105" s="456">
        <f t="shared" si="50"/>
        <v>0</v>
      </c>
      <c r="KY105" s="456">
        <f t="shared" si="50"/>
        <v>0</v>
      </c>
      <c r="KZ105" s="456">
        <f t="shared" si="50"/>
        <v>0</v>
      </c>
      <c r="LA105" s="456">
        <f t="shared" si="50"/>
        <v>0</v>
      </c>
      <c r="LB105" s="456">
        <f t="shared" si="50"/>
        <v>0</v>
      </c>
      <c r="LC105" s="456">
        <f t="shared" si="50"/>
        <v>0</v>
      </c>
      <c r="LD105" s="456">
        <f t="shared" si="50"/>
        <v>0</v>
      </c>
      <c r="LE105" s="456">
        <f t="shared" si="50"/>
        <v>0</v>
      </c>
      <c r="LF105" s="456">
        <f t="shared" si="50"/>
        <v>0</v>
      </c>
      <c r="LG105" s="456">
        <f t="shared" si="50"/>
        <v>10</v>
      </c>
      <c r="LH105" s="456">
        <f t="shared" si="50"/>
        <v>0</v>
      </c>
      <c r="LI105" s="456">
        <f t="shared" si="50"/>
        <v>0</v>
      </c>
      <c r="LJ105" s="456">
        <f t="shared" si="50"/>
        <v>0</v>
      </c>
      <c r="LK105" s="456">
        <f t="shared" si="50"/>
        <v>0</v>
      </c>
      <c r="LL105" s="456">
        <f t="shared" si="50"/>
        <v>0</v>
      </c>
      <c r="LM105" s="456">
        <f t="shared" ref="LM105:NR105" si="51">SUM(LM132:LM136)</f>
        <v>0</v>
      </c>
      <c r="LN105" s="456">
        <f t="shared" si="51"/>
        <v>0</v>
      </c>
      <c r="LO105" s="456">
        <f t="shared" si="51"/>
        <v>0</v>
      </c>
      <c r="LP105" s="456">
        <f t="shared" si="51"/>
        <v>0</v>
      </c>
      <c r="LQ105" s="456">
        <f t="shared" si="51"/>
        <v>0</v>
      </c>
      <c r="LR105" s="456">
        <f t="shared" si="51"/>
        <v>0</v>
      </c>
      <c r="LS105" s="456">
        <f t="shared" si="51"/>
        <v>0</v>
      </c>
      <c r="LT105" s="456">
        <f t="shared" si="51"/>
        <v>0</v>
      </c>
      <c r="LU105" s="456">
        <f t="shared" si="51"/>
        <v>0</v>
      </c>
      <c r="LV105" s="456">
        <f t="shared" si="51"/>
        <v>0</v>
      </c>
      <c r="LW105" s="456">
        <f t="shared" si="51"/>
        <v>0</v>
      </c>
      <c r="LX105" s="456">
        <f t="shared" si="51"/>
        <v>0</v>
      </c>
      <c r="LY105" s="456">
        <f t="shared" si="51"/>
        <v>0</v>
      </c>
      <c r="LZ105" s="456">
        <f t="shared" si="51"/>
        <v>0</v>
      </c>
      <c r="MA105" s="456">
        <f t="shared" si="51"/>
        <v>0</v>
      </c>
      <c r="MB105" s="456">
        <f t="shared" si="51"/>
        <v>0</v>
      </c>
      <c r="MC105" s="456">
        <f t="shared" si="51"/>
        <v>0</v>
      </c>
      <c r="MD105" s="456">
        <f t="shared" si="51"/>
        <v>0</v>
      </c>
      <c r="ME105" s="456">
        <f t="shared" si="51"/>
        <v>0</v>
      </c>
      <c r="MF105" s="456">
        <f t="shared" si="51"/>
        <v>0</v>
      </c>
      <c r="MG105" s="456">
        <f t="shared" si="51"/>
        <v>0</v>
      </c>
      <c r="MH105" s="456">
        <f t="shared" si="51"/>
        <v>0</v>
      </c>
      <c r="MI105" s="456">
        <f t="shared" si="51"/>
        <v>0</v>
      </c>
      <c r="MJ105" s="456">
        <f t="shared" si="51"/>
        <v>0</v>
      </c>
      <c r="MK105" s="456">
        <f t="shared" si="51"/>
        <v>0</v>
      </c>
      <c r="ML105" s="456">
        <f t="shared" si="51"/>
        <v>0</v>
      </c>
      <c r="MM105" s="456">
        <f t="shared" si="51"/>
        <v>0</v>
      </c>
      <c r="MN105" s="456">
        <f t="shared" si="51"/>
        <v>0</v>
      </c>
      <c r="MO105" s="456">
        <f t="shared" si="51"/>
        <v>0</v>
      </c>
      <c r="MP105" s="456">
        <f t="shared" si="51"/>
        <v>0</v>
      </c>
      <c r="MQ105" s="456">
        <f t="shared" si="51"/>
        <v>0</v>
      </c>
      <c r="MR105" s="456">
        <f t="shared" si="51"/>
        <v>0</v>
      </c>
      <c r="MS105" s="456">
        <f t="shared" si="51"/>
        <v>0</v>
      </c>
      <c r="MT105" s="456">
        <f t="shared" si="51"/>
        <v>0</v>
      </c>
      <c r="MU105" s="456">
        <f t="shared" si="51"/>
        <v>4</v>
      </c>
      <c r="MV105" s="456">
        <f t="shared" si="51"/>
        <v>2</v>
      </c>
      <c r="MW105" s="456">
        <f t="shared" si="51"/>
        <v>4</v>
      </c>
      <c r="MX105" s="456">
        <f t="shared" si="51"/>
        <v>0</v>
      </c>
      <c r="MY105" s="456">
        <f t="shared" si="51"/>
        <v>190</v>
      </c>
      <c r="MZ105" s="456">
        <f t="shared" si="51"/>
        <v>999</v>
      </c>
      <c r="NA105" s="456">
        <f t="shared" si="51"/>
        <v>0</v>
      </c>
      <c r="NB105" s="456">
        <f t="shared" si="51"/>
        <v>0</v>
      </c>
      <c r="NC105" s="456">
        <f t="shared" si="51"/>
        <v>0</v>
      </c>
      <c r="ND105" s="456">
        <f t="shared" si="51"/>
        <v>0</v>
      </c>
      <c r="NE105" s="456">
        <f t="shared" si="51"/>
        <v>0</v>
      </c>
      <c r="NF105" s="456">
        <f t="shared" si="51"/>
        <v>0</v>
      </c>
      <c r="NG105" s="456">
        <f t="shared" si="51"/>
        <v>0</v>
      </c>
      <c r="NH105" s="456">
        <f t="shared" si="51"/>
        <v>5</v>
      </c>
      <c r="NI105" s="456">
        <f t="shared" si="51"/>
        <v>4</v>
      </c>
      <c r="NJ105" s="456">
        <f t="shared" si="51"/>
        <v>0</v>
      </c>
      <c r="NK105" s="456">
        <f t="shared" si="51"/>
        <v>91</v>
      </c>
      <c r="NL105" s="456">
        <f t="shared" si="51"/>
        <v>28</v>
      </c>
      <c r="NM105" s="456">
        <f t="shared" si="51"/>
        <v>0</v>
      </c>
      <c r="NN105" s="456">
        <f t="shared" si="51"/>
        <v>0</v>
      </c>
      <c r="NO105" s="456">
        <f t="shared" si="51"/>
        <v>0</v>
      </c>
      <c r="NP105" s="456">
        <f t="shared" si="51"/>
        <v>0</v>
      </c>
      <c r="NQ105" s="456">
        <f t="shared" si="51"/>
        <v>0</v>
      </c>
      <c r="NR105" s="456">
        <f t="shared" si="51"/>
        <v>0</v>
      </c>
    </row>
    <row r="106" spans="1:382" ht="17.25" customHeight="1" x14ac:dyDescent="0.25">
      <c r="A106" s="189">
        <v>7</v>
      </c>
      <c r="B106" s="546" t="s">
        <v>303</v>
      </c>
      <c r="C106" s="547"/>
      <c r="D106" s="456">
        <f>SUM(D137:D139)</f>
        <v>3</v>
      </c>
      <c r="E106" s="456">
        <f t="shared" ref="E106:BP106" si="52">SUM(E137:E139)</f>
        <v>0</v>
      </c>
      <c r="F106" s="456">
        <f t="shared" si="52"/>
        <v>0</v>
      </c>
      <c r="G106" s="456">
        <f t="shared" si="52"/>
        <v>0</v>
      </c>
      <c r="H106" s="456">
        <f t="shared" si="52"/>
        <v>0</v>
      </c>
      <c r="I106" s="456">
        <f t="shared" si="52"/>
        <v>0</v>
      </c>
      <c r="J106" s="456">
        <f t="shared" si="52"/>
        <v>0</v>
      </c>
      <c r="K106" s="456">
        <f t="shared" si="52"/>
        <v>0</v>
      </c>
      <c r="L106" s="456">
        <f t="shared" si="52"/>
        <v>0</v>
      </c>
      <c r="M106" s="456">
        <f t="shared" si="52"/>
        <v>0</v>
      </c>
      <c r="N106" s="456">
        <f t="shared" si="52"/>
        <v>0</v>
      </c>
      <c r="O106" s="456">
        <f t="shared" si="52"/>
        <v>0</v>
      </c>
      <c r="P106" s="456">
        <f t="shared" si="52"/>
        <v>0</v>
      </c>
      <c r="Q106" s="456">
        <f t="shared" si="52"/>
        <v>0</v>
      </c>
      <c r="R106" s="456">
        <f t="shared" si="52"/>
        <v>0</v>
      </c>
      <c r="S106" s="456">
        <f t="shared" si="52"/>
        <v>0</v>
      </c>
      <c r="T106" s="456">
        <f t="shared" si="52"/>
        <v>0</v>
      </c>
      <c r="U106" s="456">
        <f t="shared" si="52"/>
        <v>0</v>
      </c>
      <c r="V106" s="456">
        <f t="shared" si="52"/>
        <v>3</v>
      </c>
      <c r="W106" s="456">
        <f t="shared" si="52"/>
        <v>0</v>
      </c>
      <c r="X106" s="456">
        <f t="shared" si="52"/>
        <v>0</v>
      </c>
      <c r="Y106" s="456">
        <f t="shared" si="52"/>
        <v>0</v>
      </c>
      <c r="Z106" s="456">
        <f t="shared" si="52"/>
        <v>0</v>
      </c>
      <c r="AA106" s="456">
        <f t="shared" si="52"/>
        <v>0</v>
      </c>
      <c r="AB106" s="456">
        <f t="shared" si="52"/>
        <v>0</v>
      </c>
      <c r="AC106" s="456">
        <f t="shared" si="52"/>
        <v>0</v>
      </c>
      <c r="AD106" s="456">
        <f t="shared" si="52"/>
        <v>0</v>
      </c>
      <c r="AE106" s="456">
        <f t="shared" si="52"/>
        <v>0</v>
      </c>
      <c r="AF106" s="456">
        <f t="shared" si="52"/>
        <v>0</v>
      </c>
      <c r="AG106" s="456">
        <f t="shared" si="52"/>
        <v>0</v>
      </c>
      <c r="AH106" s="456">
        <f t="shared" si="52"/>
        <v>0</v>
      </c>
      <c r="AI106" s="456">
        <f t="shared" si="52"/>
        <v>0</v>
      </c>
      <c r="AJ106" s="456">
        <f t="shared" si="52"/>
        <v>0</v>
      </c>
      <c r="AK106" s="456">
        <f t="shared" si="52"/>
        <v>0</v>
      </c>
      <c r="AL106" s="456">
        <f t="shared" si="52"/>
        <v>0</v>
      </c>
      <c r="AM106" s="456">
        <f t="shared" si="52"/>
        <v>0</v>
      </c>
      <c r="AN106" s="456">
        <f t="shared" si="52"/>
        <v>0</v>
      </c>
      <c r="AO106" s="456">
        <f t="shared" si="52"/>
        <v>0</v>
      </c>
      <c r="AP106" s="456">
        <f t="shared" si="52"/>
        <v>0</v>
      </c>
      <c r="AQ106" s="456">
        <f t="shared" si="52"/>
        <v>0</v>
      </c>
      <c r="AR106" s="456">
        <f t="shared" si="52"/>
        <v>0</v>
      </c>
      <c r="AS106" s="456">
        <f t="shared" si="52"/>
        <v>0</v>
      </c>
      <c r="AT106" s="456">
        <f t="shared" si="52"/>
        <v>0</v>
      </c>
      <c r="AU106" s="456">
        <f t="shared" si="52"/>
        <v>0</v>
      </c>
      <c r="AV106" s="456">
        <f t="shared" si="52"/>
        <v>0</v>
      </c>
      <c r="AW106" s="456">
        <f t="shared" si="52"/>
        <v>0</v>
      </c>
      <c r="AX106" s="456">
        <f t="shared" si="52"/>
        <v>0</v>
      </c>
      <c r="AY106" s="456">
        <f t="shared" si="52"/>
        <v>0</v>
      </c>
      <c r="AZ106" s="456">
        <f t="shared" si="52"/>
        <v>0</v>
      </c>
      <c r="BA106" s="456">
        <f t="shared" si="52"/>
        <v>0</v>
      </c>
      <c r="BB106" s="456">
        <f t="shared" si="52"/>
        <v>0</v>
      </c>
      <c r="BC106" s="456">
        <f t="shared" si="52"/>
        <v>0</v>
      </c>
      <c r="BD106" s="456">
        <f t="shared" si="52"/>
        <v>0</v>
      </c>
      <c r="BE106" s="456">
        <f t="shared" si="52"/>
        <v>0</v>
      </c>
      <c r="BF106" s="456">
        <f t="shared" si="52"/>
        <v>0</v>
      </c>
      <c r="BG106" s="456">
        <f t="shared" si="52"/>
        <v>0</v>
      </c>
      <c r="BH106" s="456">
        <f t="shared" si="52"/>
        <v>0</v>
      </c>
      <c r="BI106" s="456">
        <f t="shared" si="52"/>
        <v>0</v>
      </c>
      <c r="BJ106" s="456">
        <f t="shared" si="52"/>
        <v>0</v>
      </c>
      <c r="BK106" s="456">
        <f t="shared" si="52"/>
        <v>0</v>
      </c>
      <c r="BL106" s="456">
        <f t="shared" si="52"/>
        <v>5</v>
      </c>
      <c r="BM106" s="456">
        <f t="shared" si="52"/>
        <v>0</v>
      </c>
      <c r="BN106" s="456">
        <f t="shared" si="52"/>
        <v>0</v>
      </c>
      <c r="BO106" s="456">
        <f t="shared" si="52"/>
        <v>0</v>
      </c>
      <c r="BP106" s="456">
        <f t="shared" si="52"/>
        <v>0</v>
      </c>
      <c r="BQ106" s="456">
        <f t="shared" ref="BQ106:EB106" si="53">SUM(BQ137:BQ139)</f>
        <v>0</v>
      </c>
      <c r="BR106" s="456">
        <f t="shared" si="53"/>
        <v>0</v>
      </c>
      <c r="BS106" s="456">
        <f t="shared" si="53"/>
        <v>0</v>
      </c>
      <c r="BT106" s="456">
        <f t="shared" si="53"/>
        <v>0</v>
      </c>
      <c r="BU106" s="456">
        <f t="shared" si="53"/>
        <v>0</v>
      </c>
      <c r="BV106" s="456">
        <f t="shared" si="53"/>
        <v>0</v>
      </c>
      <c r="BW106" s="456">
        <f t="shared" si="53"/>
        <v>0</v>
      </c>
      <c r="BX106" s="456">
        <f t="shared" si="53"/>
        <v>0</v>
      </c>
      <c r="BY106" s="456">
        <f t="shared" si="53"/>
        <v>0</v>
      </c>
      <c r="BZ106" s="456">
        <f t="shared" si="53"/>
        <v>0</v>
      </c>
      <c r="CA106" s="456">
        <f t="shared" si="53"/>
        <v>0</v>
      </c>
      <c r="CB106" s="456">
        <f t="shared" si="53"/>
        <v>0</v>
      </c>
      <c r="CC106" s="456">
        <f t="shared" si="53"/>
        <v>0</v>
      </c>
      <c r="CD106" s="456">
        <f t="shared" si="53"/>
        <v>0</v>
      </c>
      <c r="CE106" s="456">
        <f t="shared" si="53"/>
        <v>0</v>
      </c>
      <c r="CF106" s="456">
        <f t="shared" si="53"/>
        <v>0</v>
      </c>
      <c r="CG106" s="456">
        <f t="shared" si="53"/>
        <v>0</v>
      </c>
      <c r="CH106" s="456">
        <f t="shared" si="53"/>
        <v>0</v>
      </c>
      <c r="CI106" s="456">
        <f t="shared" si="53"/>
        <v>0</v>
      </c>
      <c r="CJ106" s="456">
        <f t="shared" si="53"/>
        <v>0</v>
      </c>
      <c r="CK106" s="456">
        <f t="shared" si="53"/>
        <v>0</v>
      </c>
      <c r="CL106" s="456">
        <f t="shared" si="53"/>
        <v>0</v>
      </c>
      <c r="CM106" s="456">
        <f t="shared" si="53"/>
        <v>0</v>
      </c>
      <c r="CN106" s="456">
        <f t="shared" si="53"/>
        <v>0</v>
      </c>
      <c r="CO106" s="456">
        <f t="shared" si="53"/>
        <v>0</v>
      </c>
      <c r="CP106" s="456">
        <f t="shared" si="53"/>
        <v>0</v>
      </c>
      <c r="CQ106" s="456">
        <f t="shared" si="53"/>
        <v>0</v>
      </c>
      <c r="CR106" s="456">
        <f t="shared" si="53"/>
        <v>0</v>
      </c>
      <c r="CS106" s="456">
        <f t="shared" si="53"/>
        <v>0</v>
      </c>
      <c r="CT106" s="456">
        <f t="shared" si="53"/>
        <v>0</v>
      </c>
      <c r="CU106" s="456">
        <f t="shared" si="53"/>
        <v>0</v>
      </c>
      <c r="CV106" s="456">
        <f t="shared" si="53"/>
        <v>0</v>
      </c>
      <c r="CW106" s="456">
        <f t="shared" si="53"/>
        <v>0</v>
      </c>
      <c r="CX106" s="456">
        <f t="shared" si="53"/>
        <v>0</v>
      </c>
      <c r="CY106" s="456">
        <f t="shared" si="53"/>
        <v>0</v>
      </c>
      <c r="CZ106" s="456">
        <f t="shared" si="53"/>
        <v>0</v>
      </c>
      <c r="DA106" s="456">
        <f t="shared" si="53"/>
        <v>0</v>
      </c>
      <c r="DB106" s="456">
        <f t="shared" si="53"/>
        <v>0</v>
      </c>
      <c r="DC106" s="456">
        <f t="shared" si="53"/>
        <v>0</v>
      </c>
      <c r="DD106" s="456">
        <f t="shared" si="53"/>
        <v>0</v>
      </c>
      <c r="DE106" s="456">
        <f t="shared" si="53"/>
        <v>0</v>
      </c>
      <c r="DF106" s="456">
        <f t="shared" si="53"/>
        <v>0</v>
      </c>
      <c r="DG106" s="456">
        <f t="shared" si="53"/>
        <v>0</v>
      </c>
      <c r="DH106" s="456">
        <f t="shared" si="53"/>
        <v>0</v>
      </c>
      <c r="DI106" s="456">
        <f t="shared" si="53"/>
        <v>0</v>
      </c>
      <c r="DJ106" s="456">
        <f t="shared" si="53"/>
        <v>0</v>
      </c>
      <c r="DK106" s="456">
        <f t="shared" si="53"/>
        <v>0</v>
      </c>
      <c r="DL106" s="456">
        <f t="shared" si="53"/>
        <v>0</v>
      </c>
      <c r="DM106" s="456">
        <f t="shared" si="53"/>
        <v>0</v>
      </c>
      <c r="DN106" s="456">
        <f t="shared" si="53"/>
        <v>0</v>
      </c>
      <c r="DO106" s="456">
        <f t="shared" si="53"/>
        <v>0</v>
      </c>
      <c r="DP106" s="456">
        <f t="shared" si="53"/>
        <v>0</v>
      </c>
      <c r="DQ106" s="456">
        <f t="shared" si="53"/>
        <v>0</v>
      </c>
      <c r="DR106" s="456">
        <f t="shared" si="53"/>
        <v>0</v>
      </c>
      <c r="DS106" s="456">
        <f t="shared" si="53"/>
        <v>0</v>
      </c>
      <c r="DT106" s="456">
        <f t="shared" si="53"/>
        <v>0</v>
      </c>
      <c r="DU106" s="456">
        <f t="shared" si="53"/>
        <v>0</v>
      </c>
      <c r="DV106" s="456">
        <f t="shared" si="53"/>
        <v>0</v>
      </c>
      <c r="DW106" s="456">
        <f t="shared" si="53"/>
        <v>4</v>
      </c>
      <c r="DX106" s="456">
        <f t="shared" si="53"/>
        <v>0</v>
      </c>
      <c r="DY106" s="456">
        <f t="shared" si="53"/>
        <v>0</v>
      </c>
      <c r="DZ106" s="456">
        <f t="shared" si="53"/>
        <v>0</v>
      </c>
      <c r="EA106" s="456">
        <f t="shared" si="53"/>
        <v>0</v>
      </c>
      <c r="EB106" s="456">
        <f t="shared" si="53"/>
        <v>0</v>
      </c>
      <c r="EC106" s="456">
        <f t="shared" ref="EC106:GN106" si="54">SUM(EC137:EC139)</f>
        <v>0</v>
      </c>
      <c r="ED106" s="456">
        <f t="shared" si="54"/>
        <v>0</v>
      </c>
      <c r="EE106" s="456">
        <f t="shared" si="54"/>
        <v>0</v>
      </c>
      <c r="EF106" s="456">
        <f t="shared" si="54"/>
        <v>0</v>
      </c>
      <c r="EG106" s="456">
        <f t="shared" si="54"/>
        <v>0</v>
      </c>
      <c r="EH106" s="456">
        <f t="shared" si="54"/>
        <v>0</v>
      </c>
      <c r="EI106" s="456">
        <f t="shared" si="54"/>
        <v>0</v>
      </c>
      <c r="EJ106" s="456">
        <f t="shared" si="54"/>
        <v>0</v>
      </c>
      <c r="EK106" s="456">
        <f t="shared" si="54"/>
        <v>0</v>
      </c>
      <c r="EL106" s="456">
        <f t="shared" si="54"/>
        <v>0</v>
      </c>
      <c r="EM106" s="456">
        <f t="shared" si="54"/>
        <v>0</v>
      </c>
      <c r="EN106" s="456">
        <f t="shared" si="54"/>
        <v>0</v>
      </c>
      <c r="EO106" s="456">
        <f t="shared" si="54"/>
        <v>0</v>
      </c>
      <c r="EP106" s="456">
        <f t="shared" si="54"/>
        <v>0</v>
      </c>
      <c r="EQ106" s="456">
        <f t="shared" si="54"/>
        <v>0</v>
      </c>
      <c r="ER106" s="456">
        <f t="shared" si="54"/>
        <v>4</v>
      </c>
      <c r="ES106" s="456">
        <f t="shared" si="54"/>
        <v>0</v>
      </c>
      <c r="ET106" s="456">
        <f t="shared" si="54"/>
        <v>0</v>
      </c>
      <c r="EU106" s="456">
        <f t="shared" si="54"/>
        <v>87</v>
      </c>
      <c r="EV106" s="456">
        <f t="shared" si="54"/>
        <v>0</v>
      </c>
      <c r="EW106" s="456">
        <f t="shared" si="54"/>
        <v>0</v>
      </c>
      <c r="EX106" s="456">
        <f t="shared" si="54"/>
        <v>0</v>
      </c>
      <c r="EY106" s="456">
        <f t="shared" si="54"/>
        <v>0</v>
      </c>
      <c r="EZ106" s="456">
        <f t="shared" si="54"/>
        <v>0</v>
      </c>
      <c r="FA106" s="456">
        <f t="shared" si="54"/>
        <v>0</v>
      </c>
      <c r="FB106" s="456">
        <f t="shared" si="54"/>
        <v>0</v>
      </c>
      <c r="FC106" s="456">
        <f t="shared" si="54"/>
        <v>0</v>
      </c>
      <c r="FD106" s="456">
        <f t="shared" si="54"/>
        <v>0</v>
      </c>
      <c r="FE106" s="456">
        <f t="shared" si="54"/>
        <v>0</v>
      </c>
      <c r="FF106" s="456">
        <f t="shared" si="54"/>
        <v>0</v>
      </c>
      <c r="FG106" s="456">
        <f t="shared" si="54"/>
        <v>0</v>
      </c>
      <c r="FH106" s="456">
        <f t="shared" si="54"/>
        <v>0</v>
      </c>
      <c r="FI106" s="456">
        <f t="shared" si="54"/>
        <v>0</v>
      </c>
      <c r="FJ106" s="456">
        <f t="shared" si="54"/>
        <v>0</v>
      </c>
      <c r="FK106" s="456">
        <f t="shared" si="54"/>
        <v>0</v>
      </c>
      <c r="FL106" s="456">
        <f t="shared" si="54"/>
        <v>0</v>
      </c>
      <c r="FM106" s="456">
        <f t="shared" si="54"/>
        <v>87</v>
      </c>
      <c r="FN106" s="456">
        <f t="shared" si="54"/>
        <v>0</v>
      </c>
      <c r="FO106" s="456">
        <f t="shared" si="54"/>
        <v>0</v>
      </c>
      <c r="FP106" s="456">
        <f t="shared" si="54"/>
        <v>5</v>
      </c>
      <c r="FQ106" s="456">
        <f t="shared" si="54"/>
        <v>5</v>
      </c>
      <c r="FR106" s="456">
        <f t="shared" si="54"/>
        <v>0</v>
      </c>
      <c r="FS106" s="456">
        <f t="shared" si="54"/>
        <v>0</v>
      </c>
      <c r="FT106" s="456">
        <f t="shared" si="54"/>
        <v>0</v>
      </c>
      <c r="FU106" s="456">
        <f t="shared" si="54"/>
        <v>4</v>
      </c>
      <c r="FV106" s="456">
        <f t="shared" si="54"/>
        <v>0</v>
      </c>
      <c r="FW106" s="456">
        <f t="shared" si="54"/>
        <v>0</v>
      </c>
      <c r="FX106" s="456">
        <f t="shared" si="54"/>
        <v>0</v>
      </c>
      <c r="FY106" s="456">
        <f t="shared" si="54"/>
        <v>0</v>
      </c>
      <c r="FZ106" s="456">
        <f t="shared" si="54"/>
        <v>0</v>
      </c>
      <c r="GA106" s="456">
        <f t="shared" si="54"/>
        <v>0</v>
      </c>
      <c r="GB106" s="456">
        <f t="shared" si="54"/>
        <v>0</v>
      </c>
      <c r="GC106" s="456">
        <f t="shared" si="54"/>
        <v>0</v>
      </c>
      <c r="GD106" s="456">
        <f t="shared" si="54"/>
        <v>0</v>
      </c>
      <c r="GE106" s="456">
        <f t="shared" si="54"/>
        <v>0</v>
      </c>
      <c r="GF106" s="456">
        <f t="shared" si="54"/>
        <v>0</v>
      </c>
      <c r="GG106" s="456">
        <f t="shared" si="54"/>
        <v>0</v>
      </c>
      <c r="GH106" s="456">
        <f t="shared" si="54"/>
        <v>0</v>
      </c>
      <c r="GI106" s="456">
        <f t="shared" si="54"/>
        <v>0</v>
      </c>
      <c r="GJ106" s="456">
        <f t="shared" si="54"/>
        <v>0</v>
      </c>
      <c r="GK106" s="456">
        <f t="shared" si="54"/>
        <v>0</v>
      </c>
      <c r="GL106" s="456">
        <f t="shared" si="54"/>
        <v>0</v>
      </c>
      <c r="GM106" s="456">
        <f t="shared" si="54"/>
        <v>0</v>
      </c>
      <c r="GN106" s="456">
        <f t="shared" si="54"/>
        <v>0</v>
      </c>
      <c r="GO106" s="456">
        <f t="shared" ref="GO106:IZ106" si="55">SUM(GO137:GO139)</f>
        <v>0</v>
      </c>
      <c r="GP106" s="456">
        <f t="shared" si="55"/>
        <v>0</v>
      </c>
      <c r="GQ106" s="456">
        <f t="shared" si="55"/>
        <v>0</v>
      </c>
      <c r="GR106" s="456">
        <f t="shared" si="55"/>
        <v>0</v>
      </c>
      <c r="GS106" s="456">
        <f t="shared" si="55"/>
        <v>0</v>
      </c>
      <c r="GT106" s="456">
        <f t="shared" si="55"/>
        <v>0</v>
      </c>
      <c r="GU106" s="456">
        <f t="shared" si="55"/>
        <v>0</v>
      </c>
      <c r="GV106" s="456">
        <f t="shared" si="55"/>
        <v>0</v>
      </c>
      <c r="GW106" s="456">
        <f t="shared" si="55"/>
        <v>38</v>
      </c>
      <c r="GX106" s="456">
        <f t="shared" si="55"/>
        <v>0</v>
      </c>
      <c r="GY106" s="456">
        <f t="shared" si="55"/>
        <v>53</v>
      </c>
      <c r="GZ106" s="456">
        <f t="shared" si="55"/>
        <v>14</v>
      </c>
      <c r="HA106" s="456">
        <f t="shared" si="55"/>
        <v>0</v>
      </c>
      <c r="HB106" s="456">
        <f t="shared" si="55"/>
        <v>0</v>
      </c>
      <c r="HC106" s="456">
        <f t="shared" si="55"/>
        <v>0</v>
      </c>
      <c r="HD106" s="456">
        <f t="shared" si="55"/>
        <v>0</v>
      </c>
      <c r="HE106" s="456">
        <f t="shared" si="55"/>
        <v>0</v>
      </c>
      <c r="HF106" s="456">
        <f t="shared" si="55"/>
        <v>0</v>
      </c>
      <c r="HG106" s="456">
        <f t="shared" si="55"/>
        <v>0</v>
      </c>
      <c r="HH106" s="456">
        <f t="shared" si="55"/>
        <v>0</v>
      </c>
      <c r="HI106" s="456">
        <f t="shared" si="55"/>
        <v>0</v>
      </c>
      <c r="HJ106" s="456">
        <f t="shared" si="55"/>
        <v>0</v>
      </c>
      <c r="HK106" s="456">
        <f t="shared" si="55"/>
        <v>0</v>
      </c>
      <c r="HL106" s="456">
        <f t="shared" si="55"/>
        <v>76</v>
      </c>
      <c r="HM106" s="456">
        <f t="shared" si="55"/>
        <v>0</v>
      </c>
      <c r="HN106" s="456">
        <f t="shared" si="55"/>
        <v>0</v>
      </c>
      <c r="HO106" s="456">
        <f t="shared" si="55"/>
        <v>0</v>
      </c>
      <c r="HP106" s="456">
        <f t="shared" si="55"/>
        <v>0</v>
      </c>
      <c r="HQ106" s="456">
        <f t="shared" si="55"/>
        <v>0</v>
      </c>
      <c r="HR106" s="456">
        <f t="shared" si="55"/>
        <v>121</v>
      </c>
      <c r="HS106" s="456">
        <f t="shared" si="55"/>
        <v>0</v>
      </c>
      <c r="HT106" s="456">
        <f t="shared" si="55"/>
        <v>0</v>
      </c>
      <c r="HU106" s="456">
        <f t="shared" si="55"/>
        <v>0</v>
      </c>
      <c r="HV106" s="456">
        <f t="shared" si="55"/>
        <v>0</v>
      </c>
      <c r="HW106" s="456">
        <f t="shared" si="55"/>
        <v>0</v>
      </c>
      <c r="HX106" s="456">
        <f t="shared" si="55"/>
        <v>0</v>
      </c>
      <c r="HY106" s="456">
        <f t="shared" si="55"/>
        <v>0</v>
      </c>
      <c r="HZ106" s="456">
        <f t="shared" si="55"/>
        <v>0</v>
      </c>
      <c r="IA106" s="456">
        <f t="shared" si="55"/>
        <v>42</v>
      </c>
      <c r="IB106" s="456">
        <f t="shared" si="55"/>
        <v>0</v>
      </c>
      <c r="IC106" s="456">
        <f t="shared" si="55"/>
        <v>0</v>
      </c>
      <c r="ID106" s="456">
        <f t="shared" si="55"/>
        <v>24</v>
      </c>
      <c r="IE106" s="456">
        <f t="shared" si="55"/>
        <v>0</v>
      </c>
      <c r="IF106" s="456">
        <f t="shared" si="55"/>
        <v>0</v>
      </c>
      <c r="IG106" s="456">
        <f t="shared" si="55"/>
        <v>268</v>
      </c>
      <c r="IH106" s="456">
        <f t="shared" si="55"/>
        <v>0</v>
      </c>
      <c r="II106" s="456">
        <f t="shared" si="55"/>
        <v>0</v>
      </c>
      <c r="IJ106" s="456">
        <f t="shared" si="55"/>
        <v>0</v>
      </c>
      <c r="IK106" s="456">
        <f t="shared" si="55"/>
        <v>0</v>
      </c>
      <c r="IL106" s="456">
        <f t="shared" si="55"/>
        <v>0</v>
      </c>
      <c r="IM106" s="456">
        <f t="shared" si="55"/>
        <v>31</v>
      </c>
      <c r="IN106" s="456">
        <f t="shared" si="55"/>
        <v>0</v>
      </c>
      <c r="IO106" s="456">
        <f t="shared" si="55"/>
        <v>0</v>
      </c>
      <c r="IP106" s="456">
        <f t="shared" si="55"/>
        <v>0</v>
      </c>
      <c r="IQ106" s="456">
        <f t="shared" si="55"/>
        <v>0</v>
      </c>
      <c r="IR106" s="456">
        <f t="shared" si="55"/>
        <v>0</v>
      </c>
      <c r="IS106" s="456">
        <f t="shared" si="55"/>
        <v>0</v>
      </c>
      <c r="IT106" s="456">
        <f t="shared" si="55"/>
        <v>0</v>
      </c>
      <c r="IU106" s="456">
        <f t="shared" si="55"/>
        <v>0</v>
      </c>
      <c r="IV106" s="456">
        <f t="shared" si="55"/>
        <v>0</v>
      </c>
      <c r="IW106" s="456">
        <f t="shared" si="55"/>
        <v>0</v>
      </c>
      <c r="IX106" s="456">
        <f t="shared" si="55"/>
        <v>0</v>
      </c>
      <c r="IY106" s="456">
        <f t="shared" si="55"/>
        <v>0</v>
      </c>
      <c r="IZ106" s="456">
        <f t="shared" si="55"/>
        <v>0</v>
      </c>
      <c r="JA106" s="456">
        <f t="shared" ref="JA106:LL106" si="56">SUM(JA137:JA139)</f>
        <v>0</v>
      </c>
      <c r="JB106" s="456">
        <f t="shared" si="56"/>
        <v>0</v>
      </c>
      <c r="JC106" s="456">
        <f t="shared" si="56"/>
        <v>0</v>
      </c>
      <c r="JD106" s="456">
        <f t="shared" si="56"/>
        <v>0</v>
      </c>
      <c r="JE106" s="456">
        <f t="shared" si="56"/>
        <v>40</v>
      </c>
      <c r="JF106" s="456">
        <f t="shared" si="56"/>
        <v>0</v>
      </c>
      <c r="JG106" s="456">
        <f t="shared" si="56"/>
        <v>0</v>
      </c>
      <c r="JH106" s="456">
        <f t="shared" si="56"/>
        <v>0</v>
      </c>
      <c r="JI106" s="456">
        <f t="shared" si="56"/>
        <v>0</v>
      </c>
      <c r="JJ106" s="456">
        <f t="shared" si="56"/>
        <v>0</v>
      </c>
      <c r="JK106" s="456">
        <f t="shared" si="56"/>
        <v>0</v>
      </c>
      <c r="JL106" s="456">
        <f t="shared" si="56"/>
        <v>0</v>
      </c>
      <c r="JM106" s="456">
        <f t="shared" si="56"/>
        <v>0</v>
      </c>
      <c r="JN106" s="456">
        <f t="shared" si="56"/>
        <v>3</v>
      </c>
      <c r="JO106" s="456">
        <f t="shared" si="56"/>
        <v>0</v>
      </c>
      <c r="JP106" s="456">
        <f t="shared" si="56"/>
        <v>0</v>
      </c>
      <c r="JQ106" s="456">
        <f t="shared" si="56"/>
        <v>0</v>
      </c>
      <c r="JR106" s="456">
        <f t="shared" si="56"/>
        <v>0</v>
      </c>
      <c r="JS106" s="456">
        <f t="shared" si="56"/>
        <v>0</v>
      </c>
      <c r="JT106" s="456">
        <f t="shared" si="56"/>
        <v>0</v>
      </c>
      <c r="JU106" s="456">
        <f t="shared" si="56"/>
        <v>0</v>
      </c>
      <c r="JV106" s="456">
        <f t="shared" si="56"/>
        <v>0</v>
      </c>
      <c r="JW106" s="456">
        <f t="shared" si="56"/>
        <v>0</v>
      </c>
      <c r="JX106" s="456">
        <f t="shared" si="56"/>
        <v>0</v>
      </c>
      <c r="JY106" s="456">
        <f t="shared" si="56"/>
        <v>0</v>
      </c>
      <c r="JZ106" s="456">
        <f t="shared" si="56"/>
        <v>30</v>
      </c>
      <c r="KA106" s="456">
        <f t="shared" si="56"/>
        <v>0</v>
      </c>
      <c r="KB106" s="456">
        <f t="shared" si="56"/>
        <v>0</v>
      </c>
      <c r="KC106" s="456">
        <f t="shared" si="56"/>
        <v>0</v>
      </c>
      <c r="KD106" s="456">
        <f t="shared" si="56"/>
        <v>0</v>
      </c>
      <c r="KE106" s="456">
        <f t="shared" si="56"/>
        <v>0</v>
      </c>
      <c r="KF106" s="456">
        <f t="shared" si="56"/>
        <v>29</v>
      </c>
      <c r="KG106" s="456">
        <f t="shared" si="56"/>
        <v>0</v>
      </c>
      <c r="KH106" s="456">
        <f t="shared" si="56"/>
        <v>0</v>
      </c>
      <c r="KI106" s="456">
        <f t="shared" si="56"/>
        <v>30</v>
      </c>
      <c r="KJ106" s="456">
        <f t="shared" si="56"/>
        <v>0</v>
      </c>
      <c r="KK106" s="456">
        <f t="shared" si="56"/>
        <v>0</v>
      </c>
      <c r="KL106" s="456">
        <f t="shared" si="56"/>
        <v>162</v>
      </c>
      <c r="KM106" s="456">
        <f t="shared" si="56"/>
        <v>0</v>
      </c>
      <c r="KN106" s="456">
        <f t="shared" si="56"/>
        <v>0</v>
      </c>
      <c r="KO106" s="456">
        <f t="shared" si="56"/>
        <v>4</v>
      </c>
      <c r="KP106" s="456">
        <f t="shared" si="56"/>
        <v>0</v>
      </c>
      <c r="KQ106" s="456">
        <f t="shared" si="56"/>
        <v>0</v>
      </c>
      <c r="KR106" s="456">
        <f t="shared" si="56"/>
        <v>9</v>
      </c>
      <c r="KS106" s="456">
        <f t="shared" si="56"/>
        <v>0</v>
      </c>
      <c r="KT106" s="456">
        <f t="shared" si="56"/>
        <v>0</v>
      </c>
      <c r="KU106" s="456">
        <f t="shared" si="56"/>
        <v>0</v>
      </c>
      <c r="KV106" s="456">
        <f t="shared" si="56"/>
        <v>0</v>
      </c>
      <c r="KW106" s="456">
        <f t="shared" si="56"/>
        <v>0</v>
      </c>
      <c r="KX106" s="456">
        <f t="shared" si="56"/>
        <v>0</v>
      </c>
      <c r="KY106" s="456">
        <f t="shared" si="56"/>
        <v>0</v>
      </c>
      <c r="KZ106" s="456">
        <f t="shared" si="56"/>
        <v>0</v>
      </c>
      <c r="LA106" s="456">
        <f t="shared" si="56"/>
        <v>0</v>
      </c>
      <c r="LB106" s="456">
        <f t="shared" si="56"/>
        <v>0</v>
      </c>
      <c r="LC106" s="456">
        <f t="shared" si="56"/>
        <v>0</v>
      </c>
      <c r="LD106" s="456">
        <f t="shared" si="56"/>
        <v>0</v>
      </c>
      <c r="LE106" s="456">
        <f t="shared" si="56"/>
        <v>0</v>
      </c>
      <c r="LF106" s="456">
        <f t="shared" si="56"/>
        <v>0</v>
      </c>
      <c r="LG106" s="456">
        <f t="shared" si="56"/>
        <v>0</v>
      </c>
      <c r="LH106" s="456">
        <f t="shared" si="56"/>
        <v>0</v>
      </c>
      <c r="LI106" s="456">
        <f t="shared" si="56"/>
        <v>0</v>
      </c>
      <c r="LJ106" s="456">
        <f t="shared" si="56"/>
        <v>0</v>
      </c>
      <c r="LK106" s="456">
        <f t="shared" si="56"/>
        <v>0</v>
      </c>
      <c r="LL106" s="456">
        <f t="shared" si="56"/>
        <v>0</v>
      </c>
      <c r="LM106" s="456">
        <f t="shared" ref="LM106:NR106" si="57">SUM(LM137:LM139)</f>
        <v>0</v>
      </c>
      <c r="LN106" s="456">
        <f t="shared" si="57"/>
        <v>0</v>
      </c>
      <c r="LO106" s="456">
        <f t="shared" si="57"/>
        <v>0</v>
      </c>
      <c r="LP106" s="456">
        <f t="shared" si="57"/>
        <v>0</v>
      </c>
      <c r="LQ106" s="456">
        <f t="shared" si="57"/>
        <v>0</v>
      </c>
      <c r="LR106" s="456">
        <f t="shared" si="57"/>
        <v>0</v>
      </c>
      <c r="LS106" s="456">
        <f t="shared" si="57"/>
        <v>0</v>
      </c>
      <c r="LT106" s="456">
        <f t="shared" si="57"/>
        <v>0</v>
      </c>
      <c r="LU106" s="456">
        <f t="shared" si="57"/>
        <v>0</v>
      </c>
      <c r="LV106" s="456">
        <f t="shared" si="57"/>
        <v>0</v>
      </c>
      <c r="LW106" s="456">
        <f t="shared" si="57"/>
        <v>0</v>
      </c>
      <c r="LX106" s="456">
        <f t="shared" si="57"/>
        <v>0</v>
      </c>
      <c r="LY106" s="456">
        <f t="shared" si="57"/>
        <v>0</v>
      </c>
      <c r="LZ106" s="456">
        <f t="shared" si="57"/>
        <v>0</v>
      </c>
      <c r="MA106" s="456">
        <f t="shared" si="57"/>
        <v>0</v>
      </c>
      <c r="MB106" s="456">
        <f t="shared" si="57"/>
        <v>0</v>
      </c>
      <c r="MC106" s="456">
        <f t="shared" si="57"/>
        <v>0</v>
      </c>
      <c r="MD106" s="456">
        <f t="shared" si="57"/>
        <v>0</v>
      </c>
      <c r="ME106" s="456">
        <f t="shared" si="57"/>
        <v>0</v>
      </c>
      <c r="MF106" s="456">
        <f t="shared" si="57"/>
        <v>0</v>
      </c>
      <c r="MG106" s="456">
        <f t="shared" si="57"/>
        <v>0</v>
      </c>
      <c r="MH106" s="456">
        <f t="shared" si="57"/>
        <v>0</v>
      </c>
      <c r="MI106" s="456">
        <f t="shared" si="57"/>
        <v>0</v>
      </c>
      <c r="MJ106" s="456">
        <f t="shared" si="57"/>
        <v>0</v>
      </c>
      <c r="MK106" s="456">
        <f t="shared" si="57"/>
        <v>0</v>
      </c>
      <c r="ML106" s="456">
        <f t="shared" si="57"/>
        <v>0</v>
      </c>
      <c r="MM106" s="456">
        <f t="shared" si="57"/>
        <v>0</v>
      </c>
      <c r="MN106" s="456">
        <f t="shared" si="57"/>
        <v>0</v>
      </c>
      <c r="MO106" s="456">
        <f t="shared" si="57"/>
        <v>0</v>
      </c>
      <c r="MP106" s="456">
        <f t="shared" si="57"/>
        <v>0</v>
      </c>
      <c r="MQ106" s="456">
        <f t="shared" si="57"/>
        <v>0</v>
      </c>
      <c r="MR106" s="456">
        <f t="shared" si="57"/>
        <v>0</v>
      </c>
      <c r="MS106" s="456">
        <f t="shared" si="57"/>
        <v>0</v>
      </c>
      <c r="MT106" s="456">
        <f t="shared" si="57"/>
        <v>0</v>
      </c>
      <c r="MU106" s="456">
        <f t="shared" si="57"/>
        <v>0</v>
      </c>
      <c r="MV106" s="456">
        <f t="shared" si="57"/>
        <v>0</v>
      </c>
      <c r="MW106" s="456">
        <f t="shared" si="57"/>
        <v>0</v>
      </c>
      <c r="MX106" s="456">
        <f t="shared" si="57"/>
        <v>0</v>
      </c>
      <c r="MY106" s="456">
        <f t="shared" si="57"/>
        <v>0</v>
      </c>
      <c r="MZ106" s="456">
        <f t="shared" si="57"/>
        <v>0</v>
      </c>
      <c r="NA106" s="456">
        <f t="shared" si="57"/>
        <v>0</v>
      </c>
      <c r="NB106" s="456">
        <f t="shared" si="57"/>
        <v>0</v>
      </c>
      <c r="NC106" s="456">
        <f t="shared" si="57"/>
        <v>0</v>
      </c>
      <c r="ND106" s="456">
        <f t="shared" si="57"/>
        <v>0</v>
      </c>
      <c r="NE106" s="456">
        <f t="shared" si="57"/>
        <v>0</v>
      </c>
      <c r="NF106" s="456">
        <f t="shared" si="57"/>
        <v>0</v>
      </c>
      <c r="NG106" s="456">
        <f t="shared" si="57"/>
        <v>0</v>
      </c>
      <c r="NH106" s="456">
        <f t="shared" si="57"/>
        <v>0</v>
      </c>
      <c r="NI106" s="456">
        <f t="shared" si="57"/>
        <v>0</v>
      </c>
      <c r="NJ106" s="456">
        <f t="shared" si="57"/>
        <v>0</v>
      </c>
      <c r="NK106" s="456">
        <f t="shared" si="57"/>
        <v>0</v>
      </c>
      <c r="NL106" s="456">
        <f t="shared" si="57"/>
        <v>0</v>
      </c>
      <c r="NM106" s="456">
        <f t="shared" si="57"/>
        <v>0</v>
      </c>
      <c r="NN106" s="456">
        <f t="shared" si="57"/>
        <v>0</v>
      </c>
      <c r="NO106" s="456">
        <f t="shared" si="57"/>
        <v>0</v>
      </c>
      <c r="NP106" s="456">
        <f t="shared" si="57"/>
        <v>0</v>
      </c>
      <c r="NQ106" s="456">
        <f t="shared" si="57"/>
        <v>0</v>
      </c>
      <c r="NR106" s="456">
        <f t="shared" si="57"/>
        <v>0</v>
      </c>
    </row>
    <row r="107" spans="1:382" ht="17.25" customHeight="1" x14ac:dyDescent="0.25">
      <c r="A107" s="455">
        <v>8</v>
      </c>
      <c r="B107" s="535" t="s">
        <v>304</v>
      </c>
      <c r="C107" s="536"/>
      <c r="D107" s="456">
        <f>SUM(D140:D143)</f>
        <v>0</v>
      </c>
      <c r="E107" s="456">
        <f t="shared" ref="E107:BP107" si="58">SUM(E140:E143)</f>
        <v>0</v>
      </c>
      <c r="F107" s="456">
        <f t="shared" si="58"/>
        <v>0</v>
      </c>
      <c r="G107" s="456">
        <f t="shared" si="58"/>
        <v>0</v>
      </c>
      <c r="H107" s="456">
        <f t="shared" si="58"/>
        <v>0</v>
      </c>
      <c r="I107" s="456">
        <f t="shared" si="58"/>
        <v>0</v>
      </c>
      <c r="J107" s="456">
        <f t="shared" si="58"/>
        <v>0</v>
      </c>
      <c r="K107" s="456">
        <f t="shared" si="58"/>
        <v>0</v>
      </c>
      <c r="L107" s="456">
        <f t="shared" si="58"/>
        <v>0</v>
      </c>
      <c r="M107" s="456">
        <f t="shared" si="58"/>
        <v>0</v>
      </c>
      <c r="N107" s="456">
        <f t="shared" si="58"/>
        <v>0</v>
      </c>
      <c r="O107" s="456">
        <f t="shared" si="58"/>
        <v>0</v>
      </c>
      <c r="P107" s="456">
        <f t="shared" si="58"/>
        <v>0</v>
      </c>
      <c r="Q107" s="456">
        <f t="shared" si="58"/>
        <v>0</v>
      </c>
      <c r="R107" s="456">
        <f t="shared" si="58"/>
        <v>0</v>
      </c>
      <c r="S107" s="456">
        <f t="shared" si="58"/>
        <v>0</v>
      </c>
      <c r="T107" s="456">
        <f t="shared" si="58"/>
        <v>0</v>
      </c>
      <c r="U107" s="456">
        <f t="shared" si="58"/>
        <v>0</v>
      </c>
      <c r="V107" s="456">
        <f t="shared" si="58"/>
        <v>4</v>
      </c>
      <c r="W107" s="456">
        <f t="shared" si="58"/>
        <v>0</v>
      </c>
      <c r="X107" s="456">
        <f t="shared" si="58"/>
        <v>0</v>
      </c>
      <c r="Y107" s="456">
        <f t="shared" si="58"/>
        <v>0</v>
      </c>
      <c r="Z107" s="456">
        <f t="shared" si="58"/>
        <v>0</v>
      </c>
      <c r="AA107" s="456">
        <f t="shared" si="58"/>
        <v>0</v>
      </c>
      <c r="AB107" s="456">
        <f t="shared" si="58"/>
        <v>0</v>
      </c>
      <c r="AC107" s="456">
        <f t="shared" si="58"/>
        <v>0</v>
      </c>
      <c r="AD107" s="456">
        <f t="shared" si="58"/>
        <v>0</v>
      </c>
      <c r="AE107" s="456">
        <f t="shared" si="58"/>
        <v>0</v>
      </c>
      <c r="AF107" s="456">
        <f t="shared" si="58"/>
        <v>0</v>
      </c>
      <c r="AG107" s="456">
        <f t="shared" si="58"/>
        <v>0</v>
      </c>
      <c r="AH107" s="456">
        <f t="shared" si="58"/>
        <v>0</v>
      </c>
      <c r="AI107" s="456">
        <f t="shared" si="58"/>
        <v>0</v>
      </c>
      <c r="AJ107" s="456">
        <f t="shared" si="58"/>
        <v>0</v>
      </c>
      <c r="AK107" s="456">
        <f t="shared" si="58"/>
        <v>0</v>
      </c>
      <c r="AL107" s="456">
        <f t="shared" si="58"/>
        <v>0</v>
      </c>
      <c r="AM107" s="456">
        <f t="shared" si="58"/>
        <v>0</v>
      </c>
      <c r="AN107" s="456">
        <f t="shared" si="58"/>
        <v>0</v>
      </c>
      <c r="AO107" s="456">
        <f t="shared" si="58"/>
        <v>0</v>
      </c>
      <c r="AP107" s="456">
        <f t="shared" si="58"/>
        <v>0</v>
      </c>
      <c r="AQ107" s="456">
        <f t="shared" si="58"/>
        <v>0</v>
      </c>
      <c r="AR107" s="456">
        <f t="shared" si="58"/>
        <v>0</v>
      </c>
      <c r="AS107" s="456">
        <f t="shared" si="58"/>
        <v>0</v>
      </c>
      <c r="AT107" s="456">
        <f t="shared" si="58"/>
        <v>0</v>
      </c>
      <c r="AU107" s="456">
        <f t="shared" si="58"/>
        <v>0</v>
      </c>
      <c r="AV107" s="456">
        <f t="shared" si="58"/>
        <v>0</v>
      </c>
      <c r="AW107" s="456">
        <f t="shared" si="58"/>
        <v>0</v>
      </c>
      <c r="AX107" s="456">
        <f t="shared" si="58"/>
        <v>0</v>
      </c>
      <c r="AY107" s="456">
        <f t="shared" si="58"/>
        <v>0</v>
      </c>
      <c r="AZ107" s="456">
        <f t="shared" si="58"/>
        <v>0</v>
      </c>
      <c r="BA107" s="456">
        <f t="shared" si="58"/>
        <v>0</v>
      </c>
      <c r="BB107" s="456">
        <f t="shared" si="58"/>
        <v>0</v>
      </c>
      <c r="BC107" s="456">
        <f t="shared" si="58"/>
        <v>0</v>
      </c>
      <c r="BD107" s="456">
        <f t="shared" si="58"/>
        <v>0</v>
      </c>
      <c r="BE107" s="456">
        <f t="shared" si="58"/>
        <v>0</v>
      </c>
      <c r="BF107" s="456">
        <f t="shared" si="58"/>
        <v>0</v>
      </c>
      <c r="BG107" s="456">
        <f t="shared" si="58"/>
        <v>0</v>
      </c>
      <c r="BH107" s="456">
        <f t="shared" si="58"/>
        <v>0</v>
      </c>
      <c r="BI107" s="456">
        <f t="shared" si="58"/>
        <v>0</v>
      </c>
      <c r="BJ107" s="456">
        <f t="shared" si="58"/>
        <v>0</v>
      </c>
      <c r="BK107" s="456">
        <f t="shared" si="58"/>
        <v>0</v>
      </c>
      <c r="BL107" s="456">
        <f t="shared" si="58"/>
        <v>0</v>
      </c>
      <c r="BM107" s="456">
        <f t="shared" si="58"/>
        <v>0</v>
      </c>
      <c r="BN107" s="456">
        <f t="shared" si="58"/>
        <v>0</v>
      </c>
      <c r="BO107" s="456">
        <f t="shared" si="58"/>
        <v>0</v>
      </c>
      <c r="BP107" s="456">
        <f t="shared" si="58"/>
        <v>0</v>
      </c>
      <c r="BQ107" s="456">
        <f t="shared" ref="BQ107:EB107" si="59">SUM(BQ140:BQ143)</f>
        <v>0</v>
      </c>
      <c r="BR107" s="456">
        <f t="shared" si="59"/>
        <v>0</v>
      </c>
      <c r="BS107" s="456">
        <f t="shared" si="59"/>
        <v>0</v>
      </c>
      <c r="BT107" s="456">
        <f t="shared" si="59"/>
        <v>0</v>
      </c>
      <c r="BU107" s="456">
        <f t="shared" si="59"/>
        <v>0</v>
      </c>
      <c r="BV107" s="456">
        <f t="shared" si="59"/>
        <v>0</v>
      </c>
      <c r="BW107" s="456">
        <f t="shared" si="59"/>
        <v>0</v>
      </c>
      <c r="BX107" s="456">
        <f t="shared" si="59"/>
        <v>0</v>
      </c>
      <c r="BY107" s="456">
        <f t="shared" si="59"/>
        <v>0</v>
      </c>
      <c r="BZ107" s="456">
        <f t="shared" si="59"/>
        <v>0</v>
      </c>
      <c r="CA107" s="456">
        <f t="shared" si="59"/>
        <v>0</v>
      </c>
      <c r="CB107" s="456">
        <f t="shared" si="59"/>
        <v>0</v>
      </c>
      <c r="CC107" s="456">
        <f t="shared" si="59"/>
        <v>0</v>
      </c>
      <c r="CD107" s="456">
        <f t="shared" si="59"/>
        <v>0</v>
      </c>
      <c r="CE107" s="456">
        <f t="shared" si="59"/>
        <v>0</v>
      </c>
      <c r="CF107" s="456">
        <f t="shared" si="59"/>
        <v>0</v>
      </c>
      <c r="CG107" s="456">
        <f t="shared" si="59"/>
        <v>0</v>
      </c>
      <c r="CH107" s="456">
        <f t="shared" si="59"/>
        <v>0</v>
      </c>
      <c r="CI107" s="456">
        <f t="shared" si="59"/>
        <v>0</v>
      </c>
      <c r="CJ107" s="456">
        <f t="shared" si="59"/>
        <v>0</v>
      </c>
      <c r="CK107" s="456">
        <f t="shared" si="59"/>
        <v>0</v>
      </c>
      <c r="CL107" s="456">
        <f t="shared" si="59"/>
        <v>0</v>
      </c>
      <c r="CM107" s="456">
        <f t="shared" si="59"/>
        <v>0</v>
      </c>
      <c r="CN107" s="456">
        <f t="shared" si="59"/>
        <v>0</v>
      </c>
      <c r="CO107" s="456">
        <f t="shared" si="59"/>
        <v>0</v>
      </c>
      <c r="CP107" s="456">
        <f t="shared" si="59"/>
        <v>0</v>
      </c>
      <c r="CQ107" s="456">
        <f t="shared" si="59"/>
        <v>0</v>
      </c>
      <c r="CR107" s="456">
        <f t="shared" si="59"/>
        <v>0</v>
      </c>
      <c r="CS107" s="456">
        <f t="shared" si="59"/>
        <v>0</v>
      </c>
      <c r="CT107" s="456">
        <f t="shared" si="59"/>
        <v>0</v>
      </c>
      <c r="CU107" s="456">
        <f t="shared" si="59"/>
        <v>0</v>
      </c>
      <c r="CV107" s="456">
        <f t="shared" si="59"/>
        <v>0</v>
      </c>
      <c r="CW107" s="456">
        <f t="shared" si="59"/>
        <v>0</v>
      </c>
      <c r="CX107" s="456">
        <f t="shared" si="59"/>
        <v>0</v>
      </c>
      <c r="CY107" s="456">
        <f t="shared" si="59"/>
        <v>0</v>
      </c>
      <c r="CZ107" s="456">
        <f t="shared" si="59"/>
        <v>0</v>
      </c>
      <c r="DA107" s="456">
        <f t="shared" si="59"/>
        <v>0</v>
      </c>
      <c r="DB107" s="456">
        <f t="shared" si="59"/>
        <v>0</v>
      </c>
      <c r="DC107" s="456">
        <f t="shared" si="59"/>
        <v>0</v>
      </c>
      <c r="DD107" s="456">
        <f t="shared" si="59"/>
        <v>0</v>
      </c>
      <c r="DE107" s="456">
        <f t="shared" si="59"/>
        <v>0</v>
      </c>
      <c r="DF107" s="456">
        <f t="shared" si="59"/>
        <v>0</v>
      </c>
      <c r="DG107" s="456">
        <f t="shared" si="59"/>
        <v>0</v>
      </c>
      <c r="DH107" s="456">
        <f t="shared" si="59"/>
        <v>0</v>
      </c>
      <c r="DI107" s="456">
        <f t="shared" si="59"/>
        <v>0</v>
      </c>
      <c r="DJ107" s="456">
        <f t="shared" si="59"/>
        <v>0</v>
      </c>
      <c r="DK107" s="456">
        <f t="shared" si="59"/>
        <v>0</v>
      </c>
      <c r="DL107" s="456">
        <f t="shared" si="59"/>
        <v>0</v>
      </c>
      <c r="DM107" s="456">
        <f t="shared" si="59"/>
        <v>0</v>
      </c>
      <c r="DN107" s="456">
        <f t="shared" si="59"/>
        <v>0</v>
      </c>
      <c r="DO107" s="456">
        <f t="shared" si="59"/>
        <v>0</v>
      </c>
      <c r="DP107" s="456">
        <f t="shared" si="59"/>
        <v>0</v>
      </c>
      <c r="DQ107" s="456">
        <f t="shared" si="59"/>
        <v>0</v>
      </c>
      <c r="DR107" s="456">
        <f t="shared" si="59"/>
        <v>0</v>
      </c>
      <c r="DS107" s="456">
        <f t="shared" si="59"/>
        <v>0</v>
      </c>
      <c r="DT107" s="456">
        <f t="shared" si="59"/>
        <v>0</v>
      </c>
      <c r="DU107" s="456">
        <f t="shared" si="59"/>
        <v>0</v>
      </c>
      <c r="DV107" s="456">
        <f t="shared" si="59"/>
        <v>0</v>
      </c>
      <c r="DW107" s="456">
        <f t="shared" si="59"/>
        <v>0</v>
      </c>
      <c r="DX107" s="456">
        <f t="shared" si="59"/>
        <v>0</v>
      </c>
      <c r="DY107" s="456">
        <f t="shared" si="59"/>
        <v>0</v>
      </c>
      <c r="DZ107" s="456">
        <f t="shared" si="59"/>
        <v>0</v>
      </c>
      <c r="EA107" s="456">
        <f t="shared" si="59"/>
        <v>0</v>
      </c>
      <c r="EB107" s="456">
        <f t="shared" si="59"/>
        <v>0</v>
      </c>
      <c r="EC107" s="456">
        <f t="shared" ref="EC107:GN107" si="60">SUM(EC140:EC143)</f>
        <v>0</v>
      </c>
      <c r="ED107" s="456">
        <f t="shared" si="60"/>
        <v>0</v>
      </c>
      <c r="EE107" s="456">
        <f t="shared" si="60"/>
        <v>0</v>
      </c>
      <c r="EF107" s="456">
        <f t="shared" si="60"/>
        <v>0</v>
      </c>
      <c r="EG107" s="456">
        <f t="shared" si="60"/>
        <v>0</v>
      </c>
      <c r="EH107" s="456">
        <f t="shared" si="60"/>
        <v>0</v>
      </c>
      <c r="EI107" s="456">
        <f t="shared" si="60"/>
        <v>0</v>
      </c>
      <c r="EJ107" s="456">
        <f t="shared" si="60"/>
        <v>0</v>
      </c>
      <c r="EK107" s="456">
        <f t="shared" si="60"/>
        <v>0</v>
      </c>
      <c r="EL107" s="456">
        <f t="shared" si="60"/>
        <v>0</v>
      </c>
      <c r="EM107" s="456">
        <f t="shared" si="60"/>
        <v>0</v>
      </c>
      <c r="EN107" s="456">
        <f t="shared" si="60"/>
        <v>0</v>
      </c>
      <c r="EO107" s="456">
        <f t="shared" si="60"/>
        <v>0</v>
      </c>
      <c r="EP107" s="456">
        <f t="shared" si="60"/>
        <v>0</v>
      </c>
      <c r="EQ107" s="456">
        <f t="shared" si="60"/>
        <v>0</v>
      </c>
      <c r="ER107" s="456">
        <f t="shared" si="60"/>
        <v>0</v>
      </c>
      <c r="ES107" s="456">
        <f t="shared" si="60"/>
        <v>0</v>
      </c>
      <c r="ET107" s="456">
        <f t="shared" si="60"/>
        <v>0</v>
      </c>
      <c r="EU107" s="456">
        <f t="shared" si="60"/>
        <v>0</v>
      </c>
      <c r="EV107" s="456">
        <f t="shared" si="60"/>
        <v>0</v>
      </c>
      <c r="EW107" s="456">
        <f t="shared" si="60"/>
        <v>0</v>
      </c>
      <c r="EX107" s="456">
        <f t="shared" si="60"/>
        <v>0</v>
      </c>
      <c r="EY107" s="456">
        <f t="shared" si="60"/>
        <v>0</v>
      </c>
      <c r="EZ107" s="456">
        <f t="shared" si="60"/>
        <v>0</v>
      </c>
      <c r="FA107" s="456">
        <f t="shared" si="60"/>
        <v>0</v>
      </c>
      <c r="FB107" s="456">
        <f t="shared" si="60"/>
        <v>0</v>
      </c>
      <c r="FC107" s="456">
        <f t="shared" si="60"/>
        <v>0</v>
      </c>
      <c r="FD107" s="456">
        <f t="shared" si="60"/>
        <v>0</v>
      </c>
      <c r="FE107" s="456">
        <f t="shared" si="60"/>
        <v>0</v>
      </c>
      <c r="FF107" s="456">
        <f t="shared" si="60"/>
        <v>0</v>
      </c>
      <c r="FG107" s="456">
        <f t="shared" si="60"/>
        <v>0</v>
      </c>
      <c r="FH107" s="456">
        <f t="shared" si="60"/>
        <v>0</v>
      </c>
      <c r="FI107" s="456">
        <f t="shared" si="60"/>
        <v>0</v>
      </c>
      <c r="FJ107" s="456">
        <f t="shared" si="60"/>
        <v>0</v>
      </c>
      <c r="FK107" s="456">
        <f t="shared" si="60"/>
        <v>0</v>
      </c>
      <c r="FL107" s="456">
        <f t="shared" si="60"/>
        <v>0</v>
      </c>
      <c r="FM107" s="456">
        <f t="shared" si="60"/>
        <v>116</v>
      </c>
      <c r="FN107" s="456">
        <f t="shared" si="60"/>
        <v>0</v>
      </c>
      <c r="FO107" s="456">
        <f t="shared" si="60"/>
        <v>0</v>
      </c>
      <c r="FP107" s="456">
        <f t="shared" si="60"/>
        <v>0</v>
      </c>
      <c r="FQ107" s="456">
        <f t="shared" si="60"/>
        <v>0</v>
      </c>
      <c r="FR107" s="456">
        <f t="shared" si="60"/>
        <v>0</v>
      </c>
      <c r="FS107" s="456">
        <f t="shared" si="60"/>
        <v>0</v>
      </c>
      <c r="FT107" s="456">
        <f t="shared" si="60"/>
        <v>0</v>
      </c>
      <c r="FU107" s="456">
        <f t="shared" si="60"/>
        <v>0</v>
      </c>
      <c r="FV107" s="456">
        <f t="shared" si="60"/>
        <v>0</v>
      </c>
      <c r="FW107" s="456">
        <f t="shared" si="60"/>
        <v>0</v>
      </c>
      <c r="FX107" s="456">
        <f t="shared" si="60"/>
        <v>0</v>
      </c>
      <c r="FY107" s="456">
        <f t="shared" si="60"/>
        <v>0</v>
      </c>
      <c r="FZ107" s="456">
        <f t="shared" si="60"/>
        <v>0</v>
      </c>
      <c r="GA107" s="456">
        <f t="shared" si="60"/>
        <v>0</v>
      </c>
      <c r="GB107" s="456">
        <f t="shared" si="60"/>
        <v>0</v>
      </c>
      <c r="GC107" s="456">
        <f t="shared" si="60"/>
        <v>0</v>
      </c>
      <c r="GD107" s="456">
        <f t="shared" si="60"/>
        <v>0</v>
      </c>
      <c r="GE107" s="456">
        <f t="shared" si="60"/>
        <v>0</v>
      </c>
      <c r="GF107" s="456">
        <f t="shared" si="60"/>
        <v>0</v>
      </c>
      <c r="GG107" s="456">
        <f t="shared" si="60"/>
        <v>0</v>
      </c>
      <c r="GH107" s="456">
        <f t="shared" si="60"/>
        <v>0</v>
      </c>
      <c r="GI107" s="456">
        <f t="shared" si="60"/>
        <v>0</v>
      </c>
      <c r="GJ107" s="456">
        <f t="shared" si="60"/>
        <v>0</v>
      </c>
      <c r="GK107" s="456">
        <f t="shared" si="60"/>
        <v>0</v>
      </c>
      <c r="GL107" s="456">
        <f t="shared" si="60"/>
        <v>0</v>
      </c>
      <c r="GM107" s="456">
        <f t="shared" si="60"/>
        <v>0</v>
      </c>
      <c r="GN107" s="456">
        <f t="shared" si="60"/>
        <v>0</v>
      </c>
      <c r="GO107" s="456">
        <f t="shared" ref="GO107:IZ107" si="61">SUM(GO140:GO143)</f>
        <v>0</v>
      </c>
      <c r="GP107" s="456">
        <f t="shared" si="61"/>
        <v>0</v>
      </c>
      <c r="GQ107" s="456">
        <f t="shared" si="61"/>
        <v>0</v>
      </c>
      <c r="GR107" s="456">
        <f t="shared" si="61"/>
        <v>2</v>
      </c>
      <c r="GS107" s="456">
        <f t="shared" si="61"/>
        <v>0</v>
      </c>
      <c r="GT107" s="456">
        <f t="shared" si="61"/>
        <v>0</v>
      </c>
      <c r="GU107" s="456">
        <f t="shared" si="61"/>
        <v>3</v>
      </c>
      <c r="GV107" s="456">
        <f t="shared" si="61"/>
        <v>0</v>
      </c>
      <c r="GW107" s="456">
        <f t="shared" si="61"/>
        <v>0</v>
      </c>
      <c r="GX107" s="456">
        <f t="shared" si="61"/>
        <v>0</v>
      </c>
      <c r="GY107" s="456">
        <f t="shared" si="61"/>
        <v>0</v>
      </c>
      <c r="GZ107" s="456">
        <f t="shared" si="61"/>
        <v>0</v>
      </c>
      <c r="HA107" s="456">
        <f t="shared" si="61"/>
        <v>0</v>
      </c>
      <c r="HB107" s="456">
        <f t="shared" si="61"/>
        <v>46</v>
      </c>
      <c r="HC107" s="456">
        <f t="shared" si="61"/>
        <v>0</v>
      </c>
      <c r="HD107" s="456">
        <f t="shared" si="61"/>
        <v>16</v>
      </c>
      <c r="HE107" s="456">
        <f t="shared" si="61"/>
        <v>4</v>
      </c>
      <c r="HF107" s="456">
        <f t="shared" si="61"/>
        <v>0</v>
      </c>
      <c r="HG107" s="456">
        <f t="shared" si="61"/>
        <v>0</v>
      </c>
      <c r="HH107" s="456">
        <f t="shared" si="61"/>
        <v>0</v>
      </c>
      <c r="HI107" s="456">
        <f t="shared" si="61"/>
        <v>0</v>
      </c>
      <c r="HJ107" s="456">
        <f t="shared" si="61"/>
        <v>0</v>
      </c>
      <c r="HK107" s="456">
        <f t="shared" si="61"/>
        <v>0</v>
      </c>
      <c r="HL107" s="456">
        <f t="shared" si="61"/>
        <v>41</v>
      </c>
      <c r="HM107" s="456">
        <f t="shared" si="61"/>
        <v>0</v>
      </c>
      <c r="HN107" s="456">
        <f t="shared" si="61"/>
        <v>0</v>
      </c>
      <c r="HO107" s="456">
        <f t="shared" si="61"/>
        <v>0</v>
      </c>
      <c r="HP107" s="456">
        <f t="shared" si="61"/>
        <v>0</v>
      </c>
      <c r="HQ107" s="456">
        <f t="shared" si="61"/>
        <v>0</v>
      </c>
      <c r="HR107" s="456">
        <f t="shared" si="61"/>
        <v>0</v>
      </c>
      <c r="HS107" s="456">
        <f t="shared" si="61"/>
        <v>0</v>
      </c>
      <c r="HT107" s="456">
        <f t="shared" si="61"/>
        <v>0</v>
      </c>
      <c r="HU107" s="456">
        <f t="shared" si="61"/>
        <v>0</v>
      </c>
      <c r="HV107" s="456">
        <f t="shared" si="61"/>
        <v>0</v>
      </c>
      <c r="HW107" s="456">
        <f t="shared" si="61"/>
        <v>0</v>
      </c>
      <c r="HX107" s="456">
        <f t="shared" si="61"/>
        <v>0</v>
      </c>
      <c r="HY107" s="456">
        <f t="shared" si="61"/>
        <v>0</v>
      </c>
      <c r="HZ107" s="456">
        <f t="shared" si="61"/>
        <v>0</v>
      </c>
      <c r="IA107" s="456">
        <f t="shared" si="61"/>
        <v>0</v>
      </c>
      <c r="IB107" s="456">
        <f t="shared" si="61"/>
        <v>0</v>
      </c>
      <c r="IC107" s="456">
        <f t="shared" si="61"/>
        <v>0</v>
      </c>
      <c r="ID107" s="456">
        <f t="shared" si="61"/>
        <v>0</v>
      </c>
      <c r="IE107" s="456">
        <f t="shared" si="61"/>
        <v>0</v>
      </c>
      <c r="IF107" s="456">
        <f t="shared" si="61"/>
        <v>0</v>
      </c>
      <c r="IG107" s="456">
        <f t="shared" si="61"/>
        <v>85</v>
      </c>
      <c r="IH107" s="456">
        <f t="shared" si="61"/>
        <v>4</v>
      </c>
      <c r="II107" s="456">
        <f t="shared" si="61"/>
        <v>2</v>
      </c>
      <c r="IJ107" s="456">
        <f t="shared" si="61"/>
        <v>52</v>
      </c>
      <c r="IK107" s="456">
        <f t="shared" si="61"/>
        <v>0</v>
      </c>
      <c r="IL107" s="456">
        <f t="shared" si="61"/>
        <v>0</v>
      </c>
      <c r="IM107" s="456">
        <f t="shared" si="61"/>
        <v>8</v>
      </c>
      <c r="IN107" s="456">
        <f t="shared" si="61"/>
        <v>0</v>
      </c>
      <c r="IO107" s="456">
        <f t="shared" si="61"/>
        <v>0</v>
      </c>
      <c r="IP107" s="456">
        <f t="shared" si="61"/>
        <v>8</v>
      </c>
      <c r="IQ107" s="456">
        <f t="shared" si="61"/>
        <v>0</v>
      </c>
      <c r="IR107" s="456">
        <f t="shared" si="61"/>
        <v>0</v>
      </c>
      <c r="IS107" s="456">
        <f t="shared" si="61"/>
        <v>0</v>
      </c>
      <c r="IT107" s="456">
        <f t="shared" si="61"/>
        <v>0</v>
      </c>
      <c r="IU107" s="456">
        <f t="shared" si="61"/>
        <v>0</v>
      </c>
      <c r="IV107" s="456">
        <f t="shared" si="61"/>
        <v>0</v>
      </c>
      <c r="IW107" s="456">
        <f t="shared" si="61"/>
        <v>0</v>
      </c>
      <c r="IX107" s="456">
        <f t="shared" si="61"/>
        <v>0</v>
      </c>
      <c r="IY107" s="456">
        <f t="shared" si="61"/>
        <v>0</v>
      </c>
      <c r="IZ107" s="456">
        <f t="shared" si="61"/>
        <v>0</v>
      </c>
      <c r="JA107" s="456">
        <f t="shared" ref="JA107:LL107" si="62">SUM(JA140:JA143)</f>
        <v>0</v>
      </c>
      <c r="JB107" s="456">
        <f t="shared" si="62"/>
        <v>0</v>
      </c>
      <c r="JC107" s="456">
        <f t="shared" si="62"/>
        <v>0</v>
      </c>
      <c r="JD107" s="456">
        <f t="shared" si="62"/>
        <v>0</v>
      </c>
      <c r="JE107" s="456">
        <f t="shared" si="62"/>
        <v>180</v>
      </c>
      <c r="JF107" s="456">
        <f t="shared" si="62"/>
        <v>0</v>
      </c>
      <c r="JG107" s="456">
        <f t="shared" si="62"/>
        <v>0</v>
      </c>
      <c r="JH107" s="456">
        <f t="shared" si="62"/>
        <v>2</v>
      </c>
      <c r="JI107" s="456">
        <f t="shared" si="62"/>
        <v>0</v>
      </c>
      <c r="JJ107" s="456">
        <f t="shared" si="62"/>
        <v>0</v>
      </c>
      <c r="JK107" s="456">
        <f t="shared" si="62"/>
        <v>1</v>
      </c>
      <c r="JL107" s="456">
        <f t="shared" si="62"/>
        <v>0</v>
      </c>
      <c r="JM107" s="456">
        <f t="shared" si="62"/>
        <v>0</v>
      </c>
      <c r="JN107" s="456">
        <f t="shared" si="62"/>
        <v>48</v>
      </c>
      <c r="JO107" s="456">
        <f t="shared" si="62"/>
        <v>0</v>
      </c>
      <c r="JP107" s="456">
        <f t="shared" si="62"/>
        <v>0</v>
      </c>
      <c r="JQ107" s="456">
        <f t="shared" si="62"/>
        <v>0</v>
      </c>
      <c r="JR107" s="456">
        <f t="shared" si="62"/>
        <v>0</v>
      </c>
      <c r="JS107" s="456">
        <f t="shared" si="62"/>
        <v>1</v>
      </c>
      <c r="JT107" s="456">
        <f t="shared" si="62"/>
        <v>8</v>
      </c>
      <c r="JU107" s="456">
        <f t="shared" si="62"/>
        <v>0</v>
      </c>
      <c r="JV107" s="456">
        <f t="shared" si="62"/>
        <v>0</v>
      </c>
      <c r="JW107" s="456">
        <f t="shared" si="62"/>
        <v>0</v>
      </c>
      <c r="JX107" s="456">
        <f t="shared" si="62"/>
        <v>0</v>
      </c>
      <c r="JY107" s="456">
        <f t="shared" si="62"/>
        <v>0</v>
      </c>
      <c r="JZ107" s="456">
        <f t="shared" si="62"/>
        <v>16</v>
      </c>
      <c r="KA107" s="456">
        <f t="shared" si="62"/>
        <v>0</v>
      </c>
      <c r="KB107" s="456">
        <f t="shared" si="62"/>
        <v>0</v>
      </c>
      <c r="KC107" s="456">
        <f t="shared" si="62"/>
        <v>0</v>
      </c>
      <c r="KD107" s="456">
        <f t="shared" si="62"/>
        <v>0</v>
      </c>
      <c r="KE107" s="456">
        <f t="shared" si="62"/>
        <v>0</v>
      </c>
      <c r="KF107" s="456">
        <f t="shared" si="62"/>
        <v>16</v>
      </c>
      <c r="KG107" s="456">
        <f t="shared" si="62"/>
        <v>0</v>
      </c>
      <c r="KH107" s="456">
        <f t="shared" si="62"/>
        <v>0</v>
      </c>
      <c r="KI107" s="456">
        <f t="shared" si="62"/>
        <v>6</v>
      </c>
      <c r="KJ107" s="456">
        <f t="shared" si="62"/>
        <v>0</v>
      </c>
      <c r="KK107" s="456">
        <f t="shared" si="62"/>
        <v>0</v>
      </c>
      <c r="KL107" s="456">
        <f t="shared" si="62"/>
        <v>35</v>
      </c>
      <c r="KM107" s="456">
        <f t="shared" si="62"/>
        <v>0</v>
      </c>
      <c r="KN107" s="456">
        <f t="shared" si="62"/>
        <v>0</v>
      </c>
      <c r="KO107" s="456">
        <f t="shared" si="62"/>
        <v>1</v>
      </c>
      <c r="KP107" s="456">
        <f t="shared" si="62"/>
        <v>0</v>
      </c>
      <c r="KQ107" s="456">
        <f t="shared" si="62"/>
        <v>0</v>
      </c>
      <c r="KR107" s="456">
        <f t="shared" si="62"/>
        <v>1</v>
      </c>
      <c r="KS107" s="456">
        <f t="shared" si="62"/>
        <v>0</v>
      </c>
      <c r="KT107" s="456">
        <f t="shared" si="62"/>
        <v>0</v>
      </c>
      <c r="KU107" s="456">
        <f t="shared" si="62"/>
        <v>0</v>
      </c>
      <c r="KV107" s="456">
        <f t="shared" si="62"/>
        <v>0</v>
      </c>
      <c r="KW107" s="456">
        <f t="shared" si="62"/>
        <v>0</v>
      </c>
      <c r="KX107" s="456">
        <f t="shared" si="62"/>
        <v>0</v>
      </c>
      <c r="KY107" s="456">
        <f t="shared" si="62"/>
        <v>0</v>
      </c>
      <c r="KZ107" s="456">
        <f t="shared" si="62"/>
        <v>0</v>
      </c>
      <c r="LA107" s="456">
        <f t="shared" si="62"/>
        <v>0</v>
      </c>
      <c r="LB107" s="456">
        <f t="shared" si="62"/>
        <v>0</v>
      </c>
      <c r="LC107" s="456">
        <f t="shared" si="62"/>
        <v>0</v>
      </c>
      <c r="LD107" s="456">
        <f t="shared" si="62"/>
        <v>0</v>
      </c>
      <c r="LE107" s="456">
        <f t="shared" si="62"/>
        <v>2</v>
      </c>
      <c r="LF107" s="456">
        <f t="shared" si="62"/>
        <v>1</v>
      </c>
      <c r="LG107" s="456">
        <f t="shared" si="62"/>
        <v>70</v>
      </c>
      <c r="LH107" s="456">
        <f t="shared" si="62"/>
        <v>0</v>
      </c>
      <c r="LI107" s="456">
        <f t="shared" si="62"/>
        <v>0</v>
      </c>
      <c r="LJ107" s="456">
        <f t="shared" si="62"/>
        <v>0</v>
      </c>
      <c r="LK107" s="456">
        <f t="shared" si="62"/>
        <v>0</v>
      </c>
      <c r="LL107" s="456">
        <f t="shared" si="62"/>
        <v>0</v>
      </c>
      <c r="LM107" s="456">
        <f t="shared" ref="LM107:NR107" si="63">SUM(LM140:LM143)</f>
        <v>0</v>
      </c>
      <c r="LN107" s="456">
        <f t="shared" si="63"/>
        <v>0</v>
      </c>
      <c r="LO107" s="456">
        <f t="shared" si="63"/>
        <v>0</v>
      </c>
      <c r="LP107" s="456">
        <f t="shared" si="63"/>
        <v>0</v>
      </c>
      <c r="LQ107" s="456">
        <f t="shared" si="63"/>
        <v>0</v>
      </c>
      <c r="LR107" s="456">
        <f t="shared" si="63"/>
        <v>0</v>
      </c>
      <c r="LS107" s="456">
        <f t="shared" si="63"/>
        <v>0</v>
      </c>
      <c r="LT107" s="456">
        <f t="shared" si="63"/>
        <v>0</v>
      </c>
      <c r="LU107" s="456">
        <f t="shared" si="63"/>
        <v>0</v>
      </c>
      <c r="LV107" s="456">
        <f t="shared" si="63"/>
        <v>0</v>
      </c>
      <c r="LW107" s="456">
        <f t="shared" si="63"/>
        <v>0</v>
      </c>
      <c r="LX107" s="456">
        <f t="shared" si="63"/>
        <v>0</v>
      </c>
      <c r="LY107" s="456">
        <f t="shared" si="63"/>
        <v>0</v>
      </c>
      <c r="LZ107" s="456">
        <f t="shared" si="63"/>
        <v>0</v>
      </c>
      <c r="MA107" s="456">
        <f t="shared" si="63"/>
        <v>0</v>
      </c>
      <c r="MB107" s="456">
        <f t="shared" si="63"/>
        <v>0</v>
      </c>
      <c r="MC107" s="456">
        <f t="shared" si="63"/>
        <v>0</v>
      </c>
      <c r="MD107" s="456">
        <f t="shared" si="63"/>
        <v>0</v>
      </c>
      <c r="ME107" s="456">
        <f t="shared" si="63"/>
        <v>0</v>
      </c>
      <c r="MF107" s="456">
        <f t="shared" si="63"/>
        <v>0</v>
      </c>
      <c r="MG107" s="456">
        <f t="shared" si="63"/>
        <v>0</v>
      </c>
      <c r="MH107" s="456">
        <f t="shared" si="63"/>
        <v>0</v>
      </c>
      <c r="MI107" s="456">
        <f t="shared" si="63"/>
        <v>0</v>
      </c>
      <c r="MJ107" s="456">
        <f t="shared" si="63"/>
        <v>0</v>
      </c>
      <c r="MK107" s="456">
        <f t="shared" si="63"/>
        <v>0</v>
      </c>
      <c r="ML107" s="456">
        <f t="shared" si="63"/>
        <v>0</v>
      </c>
      <c r="MM107" s="456">
        <f t="shared" si="63"/>
        <v>0</v>
      </c>
      <c r="MN107" s="456">
        <f t="shared" si="63"/>
        <v>0</v>
      </c>
      <c r="MO107" s="456">
        <f t="shared" si="63"/>
        <v>0</v>
      </c>
      <c r="MP107" s="456">
        <f t="shared" si="63"/>
        <v>0</v>
      </c>
      <c r="MQ107" s="456">
        <f t="shared" si="63"/>
        <v>0</v>
      </c>
      <c r="MR107" s="456">
        <f t="shared" si="63"/>
        <v>0</v>
      </c>
      <c r="MS107" s="456">
        <f t="shared" si="63"/>
        <v>0</v>
      </c>
      <c r="MT107" s="456">
        <f t="shared" si="63"/>
        <v>0</v>
      </c>
      <c r="MU107" s="456">
        <f t="shared" si="63"/>
        <v>5</v>
      </c>
      <c r="MV107" s="456">
        <f t="shared" si="63"/>
        <v>30</v>
      </c>
      <c r="MW107" s="456">
        <f t="shared" si="63"/>
        <v>55</v>
      </c>
      <c r="MX107" s="456">
        <f t="shared" si="63"/>
        <v>158</v>
      </c>
      <c r="MY107" s="456">
        <f t="shared" si="63"/>
        <v>631</v>
      </c>
      <c r="MZ107" s="456">
        <f t="shared" si="63"/>
        <v>783</v>
      </c>
      <c r="NA107" s="456">
        <f t="shared" si="63"/>
        <v>0</v>
      </c>
      <c r="NB107" s="456">
        <f t="shared" si="63"/>
        <v>0</v>
      </c>
      <c r="NC107" s="456">
        <f t="shared" si="63"/>
        <v>0</v>
      </c>
      <c r="ND107" s="456">
        <f t="shared" si="63"/>
        <v>0</v>
      </c>
      <c r="NE107" s="456">
        <f t="shared" si="63"/>
        <v>0</v>
      </c>
      <c r="NF107" s="456">
        <f t="shared" si="63"/>
        <v>0</v>
      </c>
      <c r="NG107" s="456">
        <f t="shared" si="63"/>
        <v>0</v>
      </c>
      <c r="NH107" s="456">
        <f t="shared" si="63"/>
        <v>13</v>
      </c>
      <c r="NI107" s="456">
        <f t="shared" si="63"/>
        <v>39</v>
      </c>
      <c r="NJ107" s="456">
        <f t="shared" si="63"/>
        <v>0</v>
      </c>
      <c r="NK107" s="456">
        <f t="shared" si="63"/>
        <v>109</v>
      </c>
      <c r="NL107" s="456">
        <f t="shared" si="63"/>
        <v>45</v>
      </c>
      <c r="NM107" s="456">
        <f t="shared" si="63"/>
        <v>0</v>
      </c>
      <c r="NN107" s="456">
        <f t="shared" si="63"/>
        <v>0</v>
      </c>
      <c r="NO107" s="456">
        <f t="shared" si="63"/>
        <v>0</v>
      </c>
      <c r="NP107" s="456">
        <f t="shared" si="63"/>
        <v>0</v>
      </c>
      <c r="NQ107" s="456">
        <f t="shared" si="63"/>
        <v>1</v>
      </c>
      <c r="NR107" s="456">
        <f t="shared" si="63"/>
        <v>5</v>
      </c>
    </row>
    <row r="108" spans="1:382" ht="17.25" customHeight="1" thickBot="1" x14ac:dyDescent="0.3">
      <c r="A108" s="189">
        <v>9</v>
      </c>
      <c r="B108" s="535" t="s">
        <v>305</v>
      </c>
      <c r="C108" s="536"/>
      <c r="D108" s="456">
        <f>SUM(D144:D147)</f>
        <v>1</v>
      </c>
      <c r="E108" s="456">
        <f t="shared" ref="E108:BP108" si="64">SUM(E144:E147)</f>
        <v>0</v>
      </c>
      <c r="F108" s="456">
        <f t="shared" si="64"/>
        <v>0</v>
      </c>
      <c r="G108" s="456">
        <f t="shared" si="64"/>
        <v>0</v>
      </c>
      <c r="H108" s="456">
        <f t="shared" si="64"/>
        <v>0</v>
      </c>
      <c r="I108" s="456">
        <f t="shared" si="64"/>
        <v>0</v>
      </c>
      <c r="J108" s="456">
        <f t="shared" si="64"/>
        <v>0</v>
      </c>
      <c r="K108" s="456">
        <f t="shared" si="64"/>
        <v>0</v>
      </c>
      <c r="L108" s="456">
        <f t="shared" si="64"/>
        <v>0</v>
      </c>
      <c r="M108" s="456">
        <f t="shared" si="64"/>
        <v>0</v>
      </c>
      <c r="N108" s="456">
        <f t="shared" si="64"/>
        <v>0</v>
      </c>
      <c r="O108" s="456">
        <f t="shared" si="64"/>
        <v>0</v>
      </c>
      <c r="P108" s="456">
        <f t="shared" si="64"/>
        <v>0</v>
      </c>
      <c r="Q108" s="456">
        <f t="shared" si="64"/>
        <v>0</v>
      </c>
      <c r="R108" s="456">
        <f t="shared" si="64"/>
        <v>0</v>
      </c>
      <c r="S108" s="456">
        <f t="shared" si="64"/>
        <v>0</v>
      </c>
      <c r="T108" s="456">
        <f t="shared" si="64"/>
        <v>0</v>
      </c>
      <c r="U108" s="456">
        <f t="shared" si="64"/>
        <v>0</v>
      </c>
      <c r="V108" s="456">
        <f t="shared" si="64"/>
        <v>2</v>
      </c>
      <c r="W108" s="456">
        <f t="shared" si="64"/>
        <v>0</v>
      </c>
      <c r="X108" s="456">
        <f t="shared" si="64"/>
        <v>0</v>
      </c>
      <c r="Y108" s="456">
        <f t="shared" si="64"/>
        <v>0</v>
      </c>
      <c r="Z108" s="456">
        <f t="shared" si="64"/>
        <v>0</v>
      </c>
      <c r="AA108" s="456">
        <f t="shared" si="64"/>
        <v>0</v>
      </c>
      <c r="AB108" s="456">
        <f t="shared" si="64"/>
        <v>0</v>
      </c>
      <c r="AC108" s="456">
        <f t="shared" si="64"/>
        <v>0</v>
      </c>
      <c r="AD108" s="456">
        <f t="shared" si="64"/>
        <v>0</v>
      </c>
      <c r="AE108" s="456">
        <f t="shared" si="64"/>
        <v>0</v>
      </c>
      <c r="AF108" s="456">
        <f t="shared" si="64"/>
        <v>0</v>
      </c>
      <c r="AG108" s="456">
        <f t="shared" si="64"/>
        <v>0</v>
      </c>
      <c r="AH108" s="456">
        <f t="shared" si="64"/>
        <v>0</v>
      </c>
      <c r="AI108" s="456">
        <f t="shared" si="64"/>
        <v>0</v>
      </c>
      <c r="AJ108" s="456">
        <f t="shared" si="64"/>
        <v>0</v>
      </c>
      <c r="AK108" s="456">
        <f t="shared" si="64"/>
        <v>0</v>
      </c>
      <c r="AL108" s="456">
        <f t="shared" si="64"/>
        <v>0</v>
      </c>
      <c r="AM108" s="456">
        <f t="shared" si="64"/>
        <v>0</v>
      </c>
      <c r="AN108" s="456">
        <f t="shared" si="64"/>
        <v>0</v>
      </c>
      <c r="AO108" s="456">
        <f t="shared" si="64"/>
        <v>0</v>
      </c>
      <c r="AP108" s="456">
        <f t="shared" si="64"/>
        <v>0</v>
      </c>
      <c r="AQ108" s="456">
        <f t="shared" si="64"/>
        <v>0</v>
      </c>
      <c r="AR108" s="456">
        <f t="shared" si="64"/>
        <v>0</v>
      </c>
      <c r="AS108" s="456">
        <f t="shared" si="64"/>
        <v>0</v>
      </c>
      <c r="AT108" s="456">
        <f t="shared" si="64"/>
        <v>0</v>
      </c>
      <c r="AU108" s="456">
        <f t="shared" si="64"/>
        <v>0</v>
      </c>
      <c r="AV108" s="456">
        <f t="shared" si="64"/>
        <v>0</v>
      </c>
      <c r="AW108" s="456">
        <f t="shared" si="64"/>
        <v>0</v>
      </c>
      <c r="AX108" s="456">
        <f t="shared" si="64"/>
        <v>0</v>
      </c>
      <c r="AY108" s="456">
        <f t="shared" si="64"/>
        <v>0</v>
      </c>
      <c r="AZ108" s="456">
        <f t="shared" si="64"/>
        <v>0</v>
      </c>
      <c r="BA108" s="456">
        <f t="shared" si="64"/>
        <v>0</v>
      </c>
      <c r="BB108" s="456">
        <f t="shared" si="64"/>
        <v>0</v>
      </c>
      <c r="BC108" s="456">
        <f t="shared" si="64"/>
        <v>0</v>
      </c>
      <c r="BD108" s="456">
        <f t="shared" si="64"/>
        <v>0</v>
      </c>
      <c r="BE108" s="456">
        <f t="shared" si="64"/>
        <v>0</v>
      </c>
      <c r="BF108" s="456">
        <f t="shared" si="64"/>
        <v>0</v>
      </c>
      <c r="BG108" s="456">
        <f t="shared" si="64"/>
        <v>0</v>
      </c>
      <c r="BH108" s="456">
        <f t="shared" si="64"/>
        <v>0</v>
      </c>
      <c r="BI108" s="456">
        <f t="shared" si="64"/>
        <v>0</v>
      </c>
      <c r="BJ108" s="456">
        <f t="shared" si="64"/>
        <v>0</v>
      </c>
      <c r="BK108" s="456">
        <f t="shared" si="64"/>
        <v>0</v>
      </c>
      <c r="BL108" s="456">
        <f t="shared" si="64"/>
        <v>2</v>
      </c>
      <c r="BM108" s="456">
        <f t="shared" si="64"/>
        <v>0</v>
      </c>
      <c r="BN108" s="456">
        <f t="shared" si="64"/>
        <v>0</v>
      </c>
      <c r="BO108" s="456">
        <f t="shared" si="64"/>
        <v>0</v>
      </c>
      <c r="BP108" s="456">
        <f t="shared" si="64"/>
        <v>0</v>
      </c>
      <c r="BQ108" s="456">
        <f t="shared" ref="BQ108:EB108" si="65">SUM(BQ144:BQ147)</f>
        <v>0</v>
      </c>
      <c r="BR108" s="456">
        <f t="shared" si="65"/>
        <v>0</v>
      </c>
      <c r="BS108" s="456">
        <f t="shared" si="65"/>
        <v>0</v>
      </c>
      <c r="BT108" s="456">
        <f t="shared" si="65"/>
        <v>0</v>
      </c>
      <c r="BU108" s="456">
        <f t="shared" si="65"/>
        <v>0</v>
      </c>
      <c r="BV108" s="456">
        <f t="shared" si="65"/>
        <v>0</v>
      </c>
      <c r="BW108" s="456">
        <f t="shared" si="65"/>
        <v>0</v>
      </c>
      <c r="BX108" s="456">
        <f t="shared" si="65"/>
        <v>0</v>
      </c>
      <c r="BY108" s="456">
        <f t="shared" si="65"/>
        <v>0</v>
      </c>
      <c r="BZ108" s="456">
        <f t="shared" si="65"/>
        <v>0</v>
      </c>
      <c r="CA108" s="456">
        <f t="shared" si="65"/>
        <v>0</v>
      </c>
      <c r="CB108" s="456">
        <f t="shared" si="65"/>
        <v>0</v>
      </c>
      <c r="CC108" s="456">
        <f t="shared" si="65"/>
        <v>0</v>
      </c>
      <c r="CD108" s="456">
        <f t="shared" si="65"/>
        <v>0</v>
      </c>
      <c r="CE108" s="456">
        <f t="shared" si="65"/>
        <v>0</v>
      </c>
      <c r="CF108" s="456">
        <f t="shared" si="65"/>
        <v>0</v>
      </c>
      <c r="CG108" s="456">
        <f t="shared" si="65"/>
        <v>0</v>
      </c>
      <c r="CH108" s="456">
        <f t="shared" si="65"/>
        <v>0</v>
      </c>
      <c r="CI108" s="456">
        <f t="shared" si="65"/>
        <v>0</v>
      </c>
      <c r="CJ108" s="456">
        <f t="shared" si="65"/>
        <v>0</v>
      </c>
      <c r="CK108" s="456">
        <f t="shared" si="65"/>
        <v>0</v>
      </c>
      <c r="CL108" s="456">
        <f t="shared" si="65"/>
        <v>0</v>
      </c>
      <c r="CM108" s="456">
        <f t="shared" si="65"/>
        <v>0</v>
      </c>
      <c r="CN108" s="456">
        <f t="shared" si="65"/>
        <v>0</v>
      </c>
      <c r="CO108" s="456">
        <f t="shared" si="65"/>
        <v>0</v>
      </c>
      <c r="CP108" s="456">
        <f t="shared" si="65"/>
        <v>0</v>
      </c>
      <c r="CQ108" s="456">
        <f t="shared" si="65"/>
        <v>0</v>
      </c>
      <c r="CR108" s="456">
        <f t="shared" si="65"/>
        <v>0</v>
      </c>
      <c r="CS108" s="456">
        <f t="shared" si="65"/>
        <v>0</v>
      </c>
      <c r="CT108" s="456">
        <f t="shared" si="65"/>
        <v>0</v>
      </c>
      <c r="CU108" s="456">
        <f t="shared" si="65"/>
        <v>0</v>
      </c>
      <c r="CV108" s="456">
        <f t="shared" si="65"/>
        <v>0</v>
      </c>
      <c r="CW108" s="456">
        <f t="shared" si="65"/>
        <v>0</v>
      </c>
      <c r="CX108" s="456">
        <f t="shared" si="65"/>
        <v>0</v>
      </c>
      <c r="CY108" s="456">
        <f t="shared" si="65"/>
        <v>0</v>
      </c>
      <c r="CZ108" s="456">
        <f t="shared" si="65"/>
        <v>0</v>
      </c>
      <c r="DA108" s="456">
        <f t="shared" si="65"/>
        <v>0</v>
      </c>
      <c r="DB108" s="456">
        <f t="shared" si="65"/>
        <v>0</v>
      </c>
      <c r="DC108" s="456">
        <f t="shared" si="65"/>
        <v>0</v>
      </c>
      <c r="DD108" s="456">
        <f t="shared" si="65"/>
        <v>0</v>
      </c>
      <c r="DE108" s="456">
        <f t="shared" si="65"/>
        <v>0</v>
      </c>
      <c r="DF108" s="456">
        <f t="shared" si="65"/>
        <v>0</v>
      </c>
      <c r="DG108" s="456">
        <f t="shared" si="65"/>
        <v>0</v>
      </c>
      <c r="DH108" s="456">
        <f t="shared" si="65"/>
        <v>0</v>
      </c>
      <c r="DI108" s="456">
        <f t="shared" si="65"/>
        <v>0</v>
      </c>
      <c r="DJ108" s="456">
        <f t="shared" si="65"/>
        <v>0</v>
      </c>
      <c r="DK108" s="456">
        <f t="shared" si="65"/>
        <v>0</v>
      </c>
      <c r="DL108" s="456">
        <f t="shared" si="65"/>
        <v>0</v>
      </c>
      <c r="DM108" s="456">
        <f t="shared" si="65"/>
        <v>0</v>
      </c>
      <c r="DN108" s="456">
        <f t="shared" si="65"/>
        <v>0</v>
      </c>
      <c r="DO108" s="456">
        <f t="shared" si="65"/>
        <v>0</v>
      </c>
      <c r="DP108" s="456">
        <f t="shared" si="65"/>
        <v>0</v>
      </c>
      <c r="DQ108" s="456">
        <f t="shared" si="65"/>
        <v>0</v>
      </c>
      <c r="DR108" s="456">
        <f t="shared" si="65"/>
        <v>0</v>
      </c>
      <c r="DS108" s="456">
        <f t="shared" si="65"/>
        <v>0</v>
      </c>
      <c r="DT108" s="456">
        <f t="shared" si="65"/>
        <v>0</v>
      </c>
      <c r="DU108" s="456">
        <f t="shared" si="65"/>
        <v>0</v>
      </c>
      <c r="DV108" s="456">
        <f t="shared" si="65"/>
        <v>0</v>
      </c>
      <c r="DW108" s="456">
        <f t="shared" si="65"/>
        <v>2</v>
      </c>
      <c r="DX108" s="456">
        <f t="shared" si="65"/>
        <v>0</v>
      </c>
      <c r="DY108" s="456">
        <f t="shared" si="65"/>
        <v>0</v>
      </c>
      <c r="DZ108" s="456">
        <f t="shared" si="65"/>
        <v>0</v>
      </c>
      <c r="EA108" s="456">
        <f t="shared" si="65"/>
        <v>0</v>
      </c>
      <c r="EB108" s="456">
        <f t="shared" si="65"/>
        <v>0</v>
      </c>
      <c r="EC108" s="456">
        <f t="shared" ref="EC108:GN108" si="66">SUM(EC144:EC147)</f>
        <v>0</v>
      </c>
      <c r="ED108" s="456">
        <f t="shared" si="66"/>
        <v>0</v>
      </c>
      <c r="EE108" s="456">
        <f t="shared" si="66"/>
        <v>0</v>
      </c>
      <c r="EF108" s="456">
        <f t="shared" si="66"/>
        <v>0</v>
      </c>
      <c r="EG108" s="456">
        <f t="shared" si="66"/>
        <v>0</v>
      </c>
      <c r="EH108" s="456">
        <f t="shared" si="66"/>
        <v>0</v>
      </c>
      <c r="EI108" s="456">
        <f t="shared" si="66"/>
        <v>0</v>
      </c>
      <c r="EJ108" s="456">
        <f t="shared" si="66"/>
        <v>0</v>
      </c>
      <c r="EK108" s="456">
        <f t="shared" si="66"/>
        <v>0</v>
      </c>
      <c r="EL108" s="456">
        <f t="shared" si="66"/>
        <v>0</v>
      </c>
      <c r="EM108" s="456">
        <f t="shared" si="66"/>
        <v>0</v>
      </c>
      <c r="EN108" s="456">
        <f t="shared" si="66"/>
        <v>0</v>
      </c>
      <c r="EO108" s="456">
        <f t="shared" si="66"/>
        <v>0</v>
      </c>
      <c r="EP108" s="456">
        <f t="shared" si="66"/>
        <v>0</v>
      </c>
      <c r="EQ108" s="456">
        <f t="shared" si="66"/>
        <v>0</v>
      </c>
      <c r="ER108" s="456">
        <f t="shared" si="66"/>
        <v>2</v>
      </c>
      <c r="ES108" s="456">
        <f t="shared" si="66"/>
        <v>0</v>
      </c>
      <c r="ET108" s="456">
        <f t="shared" si="66"/>
        <v>0</v>
      </c>
      <c r="EU108" s="456">
        <f t="shared" si="66"/>
        <v>29</v>
      </c>
      <c r="EV108" s="456">
        <f t="shared" si="66"/>
        <v>0</v>
      </c>
      <c r="EW108" s="456">
        <f t="shared" si="66"/>
        <v>0</v>
      </c>
      <c r="EX108" s="456">
        <f t="shared" si="66"/>
        <v>0</v>
      </c>
      <c r="EY108" s="456">
        <f t="shared" si="66"/>
        <v>0</v>
      </c>
      <c r="EZ108" s="456">
        <f t="shared" si="66"/>
        <v>0</v>
      </c>
      <c r="FA108" s="456">
        <f t="shared" si="66"/>
        <v>0</v>
      </c>
      <c r="FB108" s="456">
        <f t="shared" si="66"/>
        <v>0</v>
      </c>
      <c r="FC108" s="456">
        <f t="shared" si="66"/>
        <v>0</v>
      </c>
      <c r="FD108" s="456">
        <f t="shared" si="66"/>
        <v>0</v>
      </c>
      <c r="FE108" s="456">
        <f t="shared" si="66"/>
        <v>0</v>
      </c>
      <c r="FF108" s="456">
        <f t="shared" si="66"/>
        <v>0</v>
      </c>
      <c r="FG108" s="456">
        <f t="shared" si="66"/>
        <v>0</v>
      </c>
      <c r="FH108" s="456">
        <f t="shared" si="66"/>
        <v>0</v>
      </c>
      <c r="FI108" s="456">
        <f t="shared" si="66"/>
        <v>0</v>
      </c>
      <c r="FJ108" s="456">
        <f t="shared" si="66"/>
        <v>0</v>
      </c>
      <c r="FK108" s="456">
        <f t="shared" si="66"/>
        <v>0</v>
      </c>
      <c r="FL108" s="456">
        <f t="shared" si="66"/>
        <v>0</v>
      </c>
      <c r="FM108" s="456">
        <f t="shared" si="66"/>
        <v>58</v>
      </c>
      <c r="FN108" s="456">
        <f t="shared" si="66"/>
        <v>0</v>
      </c>
      <c r="FO108" s="456">
        <f t="shared" si="66"/>
        <v>0</v>
      </c>
      <c r="FP108" s="456">
        <f t="shared" si="66"/>
        <v>2</v>
      </c>
      <c r="FQ108" s="456">
        <f t="shared" si="66"/>
        <v>2</v>
      </c>
      <c r="FR108" s="456">
        <f t="shared" si="66"/>
        <v>0</v>
      </c>
      <c r="FS108" s="456">
        <f t="shared" si="66"/>
        <v>0</v>
      </c>
      <c r="FT108" s="456">
        <f t="shared" si="66"/>
        <v>0</v>
      </c>
      <c r="FU108" s="456">
        <f t="shared" si="66"/>
        <v>2</v>
      </c>
      <c r="FV108" s="456">
        <f t="shared" si="66"/>
        <v>0</v>
      </c>
      <c r="FW108" s="456">
        <f t="shared" si="66"/>
        <v>0</v>
      </c>
      <c r="FX108" s="456">
        <f t="shared" si="66"/>
        <v>0</v>
      </c>
      <c r="FY108" s="456">
        <f t="shared" si="66"/>
        <v>0</v>
      </c>
      <c r="FZ108" s="456">
        <f t="shared" si="66"/>
        <v>0</v>
      </c>
      <c r="GA108" s="456">
        <f t="shared" si="66"/>
        <v>0</v>
      </c>
      <c r="GB108" s="456">
        <f t="shared" si="66"/>
        <v>0</v>
      </c>
      <c r="GC108" s="456">
        <f t="shared" si="66"/>
        <v>0</v>
      </c>
      <c r="GD108" s="456">
        <f t="shared" si="66"/>
        <v>0</v>
      </c>
      <c r="GE108" s="456">
        <f t="shared" si="66"/>
        <v>0</v>
      </c>
      <c r="GF108" s="456">
        <f t="shared" si="66"/>
        <v>0</v>
      </c>
      <c r="GG108" s="456">
        <f t="shared" si="66"/>
        <v>0</v>
      </c>
      <c r="GH108" s="456">
        <f t="shared" si="66"/>
        <v>0</v>
      </c>
      <c r="GI108" s="456">
        <f t="shared" si="66"/>
        <v>0</v>
      </c>
      <c r="GJ108" s="456">
        <f t="shared" si="66"/>
        <v>0</v>
      </c>
      <c r="GK108" s="456">
        <f t="shared" si="66"/>
        <v>0</v>
      </c>
      <c r="GL108" s="456">
        <f t="shared" si="66"/>
        <v>0</v>
      </c>
      <c r="GM108" s="456">
        <f t="shared" si="66"/>
        <v>0</v>
      </c>
      <c r="GN108" s="456">
        <f t="shared" si="66"/>
        <v>0</v>
      </c>
      <c r="GO108" s="456">
        <f t="shared" ref="GO108:IZ108" si="67">SUM(GO144:GO147)</f>
        <v>0</v>
      </c>
      <c r="GP108" s="456">
        <f t="shared" si="67"/>
        <v>0</v>
      </c>
      <c r="GQ108" s="456">
        <f t="shared" si="67"/>
        <v>0</v>
      </c>
      <c r="GR108" s="456">
        <f t="shared" si="67"/>
        <v>4</v>
      </c>
      <c r="GS108" s="456">
        <f t="shared" si="67"/>
        <v>0</v>
      </c>
      <c r="GT108" s="456">
        <f t="shared" si="67"/>
        <v>0</v>
      </c>
      <c r="GU108" s="456">
        <f t="shared" si="67"/>
        <v>10</v>
      </c>
      <c r="GV108" s="456">
        <f t="shared" si="67"/>
        <v>0</v>
      </c>
      <c r="GW108" s="456">
        <f t="shared" si="67"/>
        <v>3</v>
      </c>
      <c r="GX108" s="456">
        <f t="shared" si="67"/>
        <v>0</v>
      </c>
      <c r="GY108" s="456">
        <f t="shared" si="67"/>
        <v>3</v>
      </c>
      <c r="GZ108" s="456">
        <f t="shared" si="67"/>
        <v>0</v>
      </c>
      <c r="HA108" s="456">
        <f t="shared" si="67"/>
        <v>0</v>
      </c>
      <c r="HB108" s="456">
        <f t="shared" si="67"/>
        <v>24</v>
      </c>
      <c r="HC108" s="456">
        <f t="shared" si="67"/>
        <v>0</v>
      </c>
      <c r="HD108" s="456">
        <f t="shared" si="67"/>
        <v>33</v>
      </c>
      <c r="HE108" s="456">
        <f t="shared" si="67"/>
        <v>1</v>
      </c>
      <c r="HF108" s="456">
        <f t="shared" si="67"/>
        <v>1</v>
      </c>
      <c r="HG108" s="456">
        <f t="shared" si="67"/>
        <v>0</v>
      </c>
      <c r="HH108" s="456">
        <f t="shared" si="67"/>
        <v>0</v>
      </c>
      <c r="HI108" s="456">
        <f t="shared" si="67"/>
        <v>0</v>
      </c>
      <c r="HJ108" s="456">
        <f t="shared" si="67"/>
        <v>0</v>
      </c>
      <c r="HK108" s="456">
        <f t="shared" si="67"/>
        <v>0</v>
      </c>
      <c r="HL108" s="456">
        <f t="shared" si="67"/>
        <v>37</v>
      </c>
      <c r="HM108" s="456">
        <f t="shared" si="67"/>
        <v>0</v>
      </c>
      <c r="HN108" s="456">
        <f t="shared" si="67"/>
        <v>0</v>
      </c>
      <c r="HO108" s="456">
        <f t="shared" si="67"/>
        <v>0</v>
      </c>
      <c r="HP108" s="456">
        <f t="shared" si="67"/>
        <v>0</v>
      </c>
      <c r="HQ108" s="456">
        <f t="shared" si="67"/>
        <v>0</v>
      </c>
      <c r="HR108" s="456">
        <f t="shared" si="67"/>
        <v>0</v>
      </c>
      <c r="HS108" s="456">
        <f t="shared" si="67"/>
        <v>0</v>
      </c>
      <c r="HT108" s="456">
        <f t="shared" si="67"/>
        <v>0</v>
      </c>
      <c r="HU108" s="456">
        <f t="shared" si="67"/>
        <v>0</v>
      </c>
      <c r="HV108" s="456">
        <f t="shared" si="67"/>
        <v>0</v>
      </c>
      <c r="HW108" s="456">
        <f t="shared" si="67"/>
        <v>0</v>
      </c>
      <c r="HX108" s="456">
        <f t="shared" si="67"/>
        <v>0</v>
      </c>
      <c r="HY108" s="456">
        <f t="shared" si="67"/>
        <v>0</v>
      </c>
      <c r="HZ108" s="456">
        <f t="shared" si="67"/>
        <v>0</v>
      </c>
      <c r="IA108" s="456">
        <f t="shared" si="67"/>
        <v>0</v>
      </c>
      <c r="IB108" s="456">
        <f t="shared" si="67"/>
        <v>0</v>
      </c>
      <c r="IC108" s="456">
        <f t="shared" si="67"/>
        <v>0</v>
      </c>
      <c r="ID108" s="456">
        <f t="shared" si="67"/>
        <v>0</v>
      </c>
      <c r="IE108" s="456">
        <f t="shared" si="67"/>
        <v>0</v>
      </c>
      <c r="IF108" s="456">
        <f t="shared" si="67"/>
        <v>0</v>
      </c>
      <c r="IG108" s="456">
        <f t="shared" si="67"/>
        <v>124</v>
      </c>
      <c r="IH108" s="456">
        <f t="shared" si="67"/>
        <v>0</v>
      </c>
      <c r="II108" s="456">
        <f t="shared" si="67"/>
        <v>0</v>
      </c>
      <c r="IJ108" s="456">
        <f t="shared" si="67"/>
        <v>10</v>
      </c>
      <c r="IK108" s="456">
        <f t="shared" si="67"/>
        <v>0</v>
      </c>
      <c r="IL108" s="456">
        <f t="shared" si="67"/>
        <v>0</v>
      </c>
      <c r="IM108" s="456">
        <f t="shared" si="67"/>
        <v>20</v>
      </c>
      <c r="IN108" s="456">
        <f t="shared" si="67"/>
        <v>0</v>
      </c>
      <c r="IO108" s="456">
        <f t="shared" si="67"/>
        <v>0</v>
      </c>
      <c r="IP108" s="456">
        <f t="shared" si="67"/>
        <v>0</v>
      </c>
      <c r="IQ108" s="456">
        <f t="shared" si="67"/>
        <v>0</v>
      </c>
      <c r="IR108" s="456">
        <f t="shared" si="67"/>
        <v>0</v>
      </c>
      <c r="IS108" s="456">
        <f t="shared" si="67"/>
        <v>0</v>
      </c>
      <c r="IT108" s="456">
        <f t="shared" si="67"/>
        <v>0</v>
      </c>
      <c r="IU108" s="456">
        <f t="shared" si="67"/>
        <v>0</v>
      </c>
      <c r="IV108" s="456">
        <f t="shared" si="67"/>
        <v>0</v>
      </c>
      <c r="IW108" s="456">
        <f t="shared" si="67"/>
        <v>0</v>
      </c>
      <c r="IX108" s="456">
        <f t="shared" si="67"/>
        <v>0</v>
      </c>
      <c r="IY108" s="456">
        <f t="shared" si="67"/>
        <v>0</v>
      </c>
      <c r="IZ108" s="456">
        <f t="shared" si="67"/>
        <v>0</v>
      </c>
      <c r="JA108" s="456">
        <f t="shared" ref="JA108:LL108" si="68">SUM(JA144:JA147)</f>
        <v>0</v>
      </c>
      <c r="JB108" s="456">
        <f t="shared" si="68"/>
        <v>0</v>
      </c>
      <c r="JC108" s="456">
        <f t="shared" si="68"/>
        <v>0</v>
      </c>
      <c r="JD108" s="456">
        <f t="shared" si="68"/>
        <v>0</v>
      </c>
      <c r="JE108" s="456">
        <f t="shared" si="68"/>
        <v>145</v>
      </c>
      <c r="JF108" s="456">
        <f t="shared" si="68"/>
        <v>0</v>
      </c>
      <c r="JG108" s="456">
        <f t="shared" si="68"/>
        <v>0</v>
      </c>
      <c r="JH108" s="456">
        <f t="shared" si="68"/>
        <v>0</v>
      </c>
      <c r="JI108" s="456">
        <f t="shared" si="68"/>
        <v>0</v>
      </c>
      <c r="JJ108" s="456">
        <f t="shared" si="68"/>
        <v>0</v>
      </c>
      <c r="JK108" s="456">
        <f t="shared" si="68"/>
        <v>0</v>
      </c>
      <c r="JL108" s="456">
        <f t="shared" si="68"/>
        <v>0</v>
      </c>
      <c r="JM108" s="456">
        <f t="shared" si="68"/>
        <v>0</v>
      </c>
      <c r="JN108" s="456">
        <f t="shared" si="68"/>
        <v>2</v>
      </c>
      <c r="JO108" s="456">
        <f t="shared" si="68"/>
        <v>0</v>
      </c>
      <c r="JP108" s="456">
        <f t="shared" si="68"/>
        <v>0</v>
      </c>
      <c r="JQ108" s="456">
        <f t="shared" si="68"/>
        <v>0</v>
      </c>
      <c r="JR108" s="456">
        <f t="shared" si="68"/>
        <v>0</v>
      </c>
      <c r="JS108" s="456">
        <f t="shared" si="68"/>
        <v>0</v>
      </c>
      <c r="JT108" s="456">
        <f t="shared" si="68"/>
        <v>10</v>
      </c>
      <c r="JU108" s="456">
        <f t="shared" si="68"/>
        <v>0</v>
      </c>
      <c r="JV108" s="456">
        <f t="shared" si="68"/>
        <v>0</v>
      </c>
      <c r="JW108" s="456">
        <f t="shared" si="68"/>
        <v>0</v>
      </c>
      <c r="JX108" s="456">
        <f t="shared" si="68"/>
        <v>0</v>
      </c>
      <c r="JY108" s="456">
        <f t="shared" si="68"/>
        <v>0</v>
      </c>
      <c r="JZ108" s="456">
        <f t="shared" si="68"/>
        <v>20</v>
      </c>
      <c r="KA108" s="456">
        <f t="shared" si="68"/>
        <v>0</v>
      </c>
      <c r="KB108" s="456">
        <f t="shared" si="68"/>
        <v>0</v>
      </c>
      <c r="KC108" s="456">
        <f t="shared" si="68"/>
        <v>0</v>
      </c>
      <c r="KD108" s="456">
        <f t="shared" si="68"/>
        <v>0</v>
      </c>
      <c r="KE108" s="456">
        <f t="shared" si="68"/>
        <v>0</v>
      </c>
      <c r="KF108" s="456">
        <f t="shared" si="68"/>
        <v>27</v>
      </c>
      <c r="KG108" s="456">
        <f t="shared" si="68"/>
        <v>0</v>
      </c>
      <c r="KH108" s="456">
        <f t="shared" si="68"/>
        <v>0</v>
      </c>
      <c r="KI108" s="456">
        <f t="shared" si="68"/>
        <v>20</v>
      </c>
      <c r="KJ108" s="456">
        <f t="shared" si="68"/>
        <v>0</v>
      </c>
      <c r="KK108" s="456">
        <f t="shared" si="68"/>
        <v>0</v>
      </c>
      <c r="KL108" s="456">
        <f t="shared" si="68"/>
        <v>18</v>
      </c>
      <c r="KM108" s="456">
        <f t="shared" si="68"/>
        <v>0</v>
      </c>
      <c r="KN108" s="456">
        <f t="shared" si="68"/>
        <v>0</v>
      </c>
      <c r="KO108" s="456">
        <f t="shared" si="68"/>
        <v>10</v>
      </c>
      <c r="KP108" s="456">
        <f t="shared" si="68"/>
        <v>0</v>
      </c>
      <c r="KQ108" s="456">
        <f t="shared" si="68"/>
        <v>0</v>
      </c>
      <c r="KR108" s="456">
        <f t="shared" si="68"/>
        <v>1</v>
      </c>
      <c r="KS108" s="456">
        <f t="shared" si="68"/>
        <v>0</v>
      </c>
      <c r="KT108" s="456">
        <f t="shared" si="68"/>
        <v>0</v>
      </c>
      <c r="KU108" s="456">
        <f t="shared" si="68"/>
        <v>0</v>
      </c>
      <c r="KV108" s="456">
        <f t="shared" si="68"/>
        <v>0</v>
      </c>
      <c r="KW108" s="456">
        <f t="shared" si="68"/>
        <v>0</v>
      </c>
      <c r="KX108" s="456">
        <f t="shared" si="68"/>
        <v>0</v>
      </c>
      <c r="KY108" s="456">
        <f t="shared" si="68"/>
        <v>0</v>
      </c>
      <c r="KZ108" s="456">
        <f t="shared" si="68"/>
        <v>0</v>
      </c>
      <c r="LA108" s="456">
        <f t="shared" si="68"/>
        <v>0</v>
      </c>
      <c r="LB108" s="456">
        <f t="shared" si="68"/>
        <v>0</v>
      </c>
      <c r="LC108" s="456">
        <f t="shared" si="68"/>
        <v>0</v>
      </c>
      <c r="LD108" s="456">
        <f t="shared" si="68"/>
        <v>0</v>
      </c>
      <c r="LE108" s="456">
        <f t="shared" si="68"/>
        <v>0</v>
      </c>
      <c r="LF108" s="456">
        <f t="shared" si="68"/>
        <v>0</v>
      </c>
      <c r="LG108" s="456">
        <f t="shared" si="68"/>
        <v>49</v>
      </c>
      <c r="LH108" s="456">
        <f t="shared" si="68"/>
        <v>0</v>
      </c>
      <c r="LI108" s="456">
        <f t="shared" si="68"/>
        <v>0</v>
      </c>
      <c r="LJ108" s="456">
        <f t="shared" si="68"/>
        <v>0</v>
      </c>
      <c r="LK108" s="456">
        <f t="shared" si="68"/>
        <v>0</v>
      </c>
      <c r="LL108" s="456">
        <f t="shared" si="68"/>
        <v>0</v>
      </c>
      <c r="LM108" s="456">
        <f t="shared" ref="LM108:NR108" si="69">SUM(LM144:LM147)</f>
        <v>0</v>
      </c>
      <c r="LN108" s="456">
        <f t="shared" si="69"/>
        <v>0</v>
      </c>
      <c r="LO108" s="456">
        <f t="shared" si="69"/>
        <v>0</v>
      </c>
      <c r="LP108" s="456">
        <f t="shared" si="69"/>
        <v>0</v>
      </c>
      <c r="LQ108" s="456">
        <f t="shared" si="69"/>
        <v>0</v>
      </c>
      <c r="LR108" s="456">
        <f t="shared" si="69"/>
        <v>0</v>
      </c>
      <c r="LS108" s="456">
        <f t="shared" si="69"/>
        <v>0</v>
      </c>
      <c r="LT108" s="456">
        <f t="shared" si="69"/>
        <v>0</v>
      </c>
      <c r="LU108" s="456">
        <f t="shared" si="69"/>
        <v>0</v>
      </c>
      <c r="LV108" s="456">
        <f t="shared" si="69"/>
        <v>0</v>
      </c>
      <c r="LW108" s="456">
        <f t="shared" si="69"/>
        <v>0</v>
      </c>
      <c r="LX108" s="456">
        <f t="shared" si="69"/>
        <v>0</v>
      </c>
      <c r="LY108" s="456">
        <f t="shared" si="69"/>
        <v>0</v>
      </c>
      <c r="LZ108" s="456">
        <f t="shared" si="69"/>
        <v>0</v>
      </c>
      <c r="MA108" s="456">
        <f t="shared" si="69"/>
        <v>0</v>
      </c>
      <c r="MB108" s="456">
        <f t="shared" si="69"/>
        <v>0</v>
      </c>
      <c r="MC108" s="456">
        <f t="shared" si="69"/>
        <v>0</v>
      </c>
      <c r="MD108" s="456">
        <f t="shared" si="69"/>
        <v>0</v>
      </c>
      <c r="ME108" s="456">
        <f t="shared" si="69"/>
        <v>0</v>
      </c>
      <c r="MF108" s="456">
        <f t="shared" si="69"/>
        <v>0</v>
      </c>
      <c r="MG108" s="456">
        <f t="shared" si="69"/>
        <v>0</v>
      </c>
      <c r="MH108" s="456">
        <f t="shared" si="69"/>
        <v>0</v>
      </c>
      <c r="MI108" s="456">
        <f t="shared" si="69"/>
        <v>0</v>
      </c>
      <c r="MJ108" s="456">
        <f t="shared" si="69"/>
        <v>0</v>
      </c>
      <c r="MK108" s="456">
        <f t="shared" si="69"/>
        <v>0</v>
      </c>
      <c r="ML108" s="456">
        <f t="shared" si="69"/>
        <v>0</v>
      </c>
      <c r="MM108" s="456">
        <f t="shared" si="69"/>
        <v>0</v>
      </c>
      <c r="MN108" s="456">
        <f t="shared" si="69"/>
        <v>0</v>
      </c>
      <c r="MO108" s="456">
        <f t="shared" si="69"/>
        <v>0</v>
      </c>
      <c r="MP108" s="456">
        <f t="shared" si="69"/>
        <v>0</v>
      </c>
      <c r="MQ108" s="456">
        <f t="shared" si="69"/>
        <v>0</v>
      </c>
      <c r="MR108" s="456">
        <f t="shared" si="69"/>
        <v>0</v>
      </c>
      <c r="MS108" s="456">
        <f t="shared" si="69"/>
        <v>0</v>
      </c>
      <c r="MT108" s="456">
        <f t="shared" si="69"/>
        <v>0</v>
      </c>
      <c r="MU108" s="456">
        <f t="shared" si="69"/>
        <v>0</v>
      </c>
      <c r="MV108" s="456">
        <f t="shared" si="69"/>
        <v>4</v>
      </c>
      <c r="MW108" s="456">
        <f t="shared" si="69"/>
        <v>11</v>
      </c>
      <c r="MX108" s="456">
        <f t="shared" si="69"/>
        <v>0</v>
      </c>
      <c r="MY108" s="456">
        <f t="shared" si="69"/>
        <v>0</v>
      </c>
      <c r="MZ108" s="456">
        <f t="shared" si="69"/>
        <v>1352</v>
      </c>
      <c r="NA108" s="456">
        <f t="shared" si="69"/>
        <v>0</v>
      </c>
      <c r="NB108" s="456">
        <f t="shared" si="69"/>
        <v>0</v>
      </c>
      <c r="NC108" s="456">
        <f t="shared" si="69"/>
        <v>0</v>
      </c>
      <c r="ND108" s="456">
        <f t="shared" si="69"/>
        <v>0</v>
      </c>
      <c r="NE108" s="456">
        <f t="shared" si="69"/>
        <v>0</v>
      </c>
      <c r="NF108" s="456">
        <f t="shared" si="69"/>
        <v>0</v>
      </c>
      <c r="NG108" s="456">
        <f t="shared" si="69"/>
        <v>0</v>
      </c>
      <c r="NH108" s="456">
        <f t="shared" si="69"/>
        <v>0</v>
      </c>
      <c r="NI108" s="456">
        <f t="shared" si="69"/>
        <v>50</v>
      </c>
      <c r="NJ108" s="456">
        <f t="shared" si="69"/>
        <v>0</v>
      </c>
      <c r="NK108" s="456">
        <f t="shared" si="69"/>
        <v>0</v>
      </c>
      <c r="NL108" s="456">
        <f t="shared" si="69"/>
        <v>157</v>
      </c>
      <c r="NM108" s="456">
        <f t="shared" si="69"/>
        <v>0</v>
      </c>
      <c r="NN108" s="456">
        <f t="shared" si="69"/>
        <v>0</v>
      </c>
      <c r="NO108" s="456">
        <f t="shared" si="69"/>
        <v>0</v>
      </c>
      <c r="NP108" s="456">
        <f t="shared" si="69"/>
        <v>0</v>
      </c>
      <c r="NQ108" s="456">
        <f t="shared" si="69"/>
        <v>0</v>
      </c>
      <c r="NR108" s="456">
        <f t="shared" si="69"/>
        <v>0</v>
      </c>
    </row>
    <row r="109" spans="1:382" ht="17.25" customHeight="1" thickBot="1" x14ac:dyDescent="0.3">
      <c r="A109" s="455">
        <v>10</v>
      </c>
      <c r="B109" s="548" t="s">
        <v>259</v>
      </c>
      <c r="C109" s="549"/>
      <c r="D109" s="458">
        <v>13</v>
      </c>
      <c r="E109" s="459"/>
      <c r="F109" s="459"/>
      <c r="G109" s="459"/>
      <c r="H109" s="459"/>
      <c r="I109" s="459"/>
      <c r="J109" s="459"/>
      <c r="K109" s="459"/>
      <c r="L109" s="459"/>
      <c r="M109" s="459">
        <v>10</v>
      </c>
      <c r="N109" s="459">
        <v>6</v>
      </c>
      <c r="O109" s="459">
        <v>2</v>
      </c>
      <c r="P109" s="459">
        <v>2</v>
      </c>
      <c r="Q109" s="459">
        <v>2</v>
      </c>
      <c r="R109" s="459"/>
      <c r="S109" s="459"/>
      <c r="T109" s="459">
        <v>14</v>
      </c>
      <c r="U109" s="459">
        <v>10</v>
      </c>
      <c r="V109" s="459">
        <v>20</v>
      </c>
      <c r="W109" s="459">
        <v>8</v>
      </c>
      <c r="X109" s="460"/>
      <c r="Y109" s="458">
        <v>8</v>
      </c>
      <c r="Z109" s="459"/>
      <c r="AA109" s="459"/>
      <c r="AB109" s="459"/>
      <c r="AC109" s="459"/>
      <c r="AD109" s="459"/>
      <c r="AE109" s="459"/>
      <c r="AF109" s="459"/>
      <c r="AG109" s="459"/>
      <c r="AH109" s="459">
        <v>7</v>
      </c>
      <c r="AI109" s="459">
        <v>3</v>
      </c>
      <c r="AJ109" s="459"/>
      <c r="AK109" s="459"/>
      <c r="AL109" s="459"/>
      <c r="AM109" s="459"/>
      <c r="AN109" s="459"/>
      <c r="AO109" s="459">
        <v>8</v>
      </c>
      <c r="AP109" s="459">
        <v>4</v>
      </c>
      <c r="AQ109" s="459">
        <v>8</v>
      </c>
      <c r="AR109" s="459">
        <v>4</v>
      </c>
      <c r="AS109" s="460"/>
      <c r="AT109" s="458">
        <v>65</v>
      </c>
      <c r="AU109" s="459"/>
      <c r="AV109" s="459"/>
      <c r="AW109" s="459"/>
      <c r="AX109" s="459"/>
      <c r="AY109" s="459"/>
      <c r="AZ109" s="459"/>
      <c r="BA109" s="459"/>
      <c r="BB109" s="459"/>
      <c r="BC109" s="459">
        <v>74</v>
      </c>
      <c r="BD109" s="459">
        <v>26</v>
      </c>
      <c r="BE109" s="459">
        <v>7</v>
      </c>
      <c r="BF109" s="459">
        <v>21</v>
      </c>
      <c r="BG109" s="459">
        <v>4</v>
      </c>
      <c r="BH109" s="459"/>
      <c r="BI109" s="459"/>
      <c r="BJ109" s="459">
        <v>31</v>
      </c>
      <c r="BK109" s="459">
        <v>29</v>
      </c>
      <c r="BL109" s="459">
        <v>166</v>
      </c>
      <c r="BM109" s="459">
        <v>44</v>
      </c>
      <c r="BN109" s="460"/>
      <c r="BO109" s="458"/>
      <c r="BP109" s="459"/>
      <c r="BQ109" s="459"/>
      <c r="BR109" s="459"/>
      <c r="BS109" s="459"/>
      <c r="BT109" s="459"/>
      <c r="BU109" s="459"/>
      <c r="BV109" s="459"/>
      <c r="BW109" s="459"/>
      <c r="BX109" s="459"/>
      <c r="BY109" s="459"/>
      <c r="BZ109" s="459"/>
      <c r="CA109" s="459"/>
      <c r="CB109" s="459"/>
      <c r="CC109" s="459"/>
      <c r="CD109" s="459"/>
      <c r="CE109" s="459"/>
      <c r="CF109" s="459"/>
      <c r="CG109" s="459"/>
      <c r="CH109" s="459"/>
      <c r="CI109" s="460"/>
      <c r="CJ109" s="458"/>
      <c r="CK109" s="459"/>
      <c r="CL109" s="459"/>
      <c r="CM109" s="459"/>
      <c r="CN109" s="459"/>
      <c r="CO109" s="459"/>
      <c r="CP109" s="459"/>
      <c r="CQ109" s="459"/>
      <c r="CR109" s="459"/>
      <c r="CS109" s="459"/>
      <c r="CT109" s="459"/>
      <c r="CU109" s="459"/>
      <c r="CV109" s="459"/>
      <c r="CW109" s="459"/>
      <c r="CX109" s="459"/>
      <c r="CY109" s="459"/>
      <c r="CZ109" s="459"/>
      <c r="DA109" s="459"/>
      <c r="DB109" s="459"/>
      <c r="DC109" s="459"/>
      <c r="DD109" s="460"/>
      <c r="DE109" s="458">
        <v>66</v>
      </c>
      <c r="DF109" s="459"/>
      <c r="DG109" s="459"/>
      <c r="DH109" s="459"/>
      <c r="DI109" s="459"/>
      <c r="DJ109" s="459"/>
      <c r="DK109" s="459"/>
      <c r="DL109" s="459"/>
      <c r="DM109" s="459"/>
      <c r="DN109" s="459">
        <v>69</v>
      </c>
      <c r="DO109" s="459">
        <v>29</v>
      </c>
      <c r="DP109" s="459">
        <v>7</v>
      </c>
      <c r="DQ109" s="459">
        <v>21</v>
      </c>
      <c r="DR109" s="459">
        <v>4</v>
      </c>
      <c r="DS109" s="459"/>
      <c r="DT109" s="459"/>
      <c r="DU109" s="459">
        <v>27</v>
      </c>
      <c r="DV109" s="459">
        <v>31</v>
      </c>
      <c r="DW109" s="459">
        <v>157</v>
      </c>
      <c r="DX109" s="459">
        <v>47</v>
      </c>
      <c r="DY109" s="460"/>
      <c r="DZ109" s="458">
        <v>373</v>
      </c>
      <c r="EA109" s="459"/>
      <c r="EB109" s="459"/>
      <c r="EC109" s="459"/>
      <c r="ED109" s="459"/>
      <c r="EE109" s="459"/>
      <c r="EF109" s="459"/>
      <c r="EG109" s="459"/>
      <c r="EH109" s="459"/>
      <c r="EI109" s="459">
        <v>283</v>
      </c>
      <c r="EJ109" s="459">
        <v>167</v>
      </c>
      <c r="EK109" s="459">
        <v>15</v>
      </c>
      <c r="EL109" s="459">
        <v>21</v>
      </c>
      <c r="EM109" s="459">
        <v>15</v>
      </c>
      <c r="EN109" s="459"/>
      <c r="EO109" s="459"/>
      <c r="EP109" s="459">
        <v>156</v>
      </c>
      <c r="EQ109" s="459">
        <v>202</v>
      </c>
      <c r="ER109" s="459">
        <v>493</v>
      </c>
      <c r="ES109" s="459">
        <v>140</v>
      </c>
      <c r="ET109" s="460"/>
      <c r="EU109" s="458">
        <f>D109*29</f>
        <v>377</v>
      </c>
      <c r="EV109" s="459">
        <f t="shared" ref="EV109:FO109" si="70">E109*29</f>
        <v>0</v>
      </c>
      <c r="EW109" s="459">
        <f t="shared" si="70"/>
        <v>0</v>
      </c>
      <c r="EX109" s="459">
        <f t="shared" si="70"/>
        <v>0</v>
      </c>
      <c r="EY109" s="459">
        <f t="shared" si="70"/>
        <v>0</v>
      </c>
      <c r="EZ109" s="459">
        <f t="shared" si="70"/>
        <v>0</v>
      </c>
      <c r="FA109" s="459">
        <f t="shared" si="70"/>
        <v>0</v>
      </c>
      <c r="FB109" s="459">
        <f t="shared" si="70"/>
        <v>0</v>
      </c>
      <c r="FC109" s="459">
        <f t="shared" si="70"/>
        <v>0</v>
      </c>
      <c r="FD109" s="459">
        <f t="shared" si="70"/>
        <v>290</v>
      </c>
      <c r="FE109" s="459">
        <f t="shared" si="70"/>
        <v>174</v>
      </c>
      <c r="FF109" s="459">
        <f t="shared" si="70"/>
        <v>58</v>
      </c>
      <c r="FG109" s="459">
        <f t="shared" si="70"/>
        <v>58</v>
      </c>
      <c r="FH109" s="459">
        <f t="shared" si="70"/>
        <v>58</v>
      </c>
      <c r="FI109" s="459">
        <f t="shared" si="70"/>
        <v>0</v>
      </c>
      <c r="FJ109" s="459">
        <f t="shared" si="70"/>
        <v>0</v>
      </c>
      <c r="FK109" s="459">
        <f t="shared" si="70"/>
        <v>406</v>
      </c>
      <c r="FL109" s="459">
        <f t="shared" si="70"/>
        <v>290</v>
      </c>
      <c r="FM109" s="459">
        <f t="shared" si="70"/>
        <v>580</v>
      </c>
      <c r="FN109" s="459">
        <f t="shared" si="70"/>
        <v>232</v>
      </c>
      <c r="FO109" s="459">
        <f t="shared" si="70"/>
        <v>0</v>
      </c>
      <c r="FP109" s="458">
        <v>139</v>
      </c>
      <c r="FQ109" s="459">
        <v>138</v>
      </c>
      <c r="FR109" s="459">
        <v>0</v>
      </c>
      <c r="FS109" s="459">
        <v>2</v>
      </c>
      <c r="FT109" s="460">
        <v>23</v>
      </c>
      <c r="FU109" s="458">
        <v>448</v>
      </c>
      <c r="FV109" s="459">
        <v>1</v>
      </c>
      <c r="FW109" s="459">
        <v>0</v>
      </c>
      <c r="FX109" s="460">
        <v>9</v>
      </c>
      <c r="FY109" s="458">
        <v>53</v>
      </c>
      <c r="FZ109" s="459"/>
      <c r="GA109" s="459"/>
      <c r="GB109" s="459"/>
      <c r="GC109" s="459">
        <v>20</v>
      </c>
      <c r="GD109" s="459"/>
      <c r="GE109" s="459">
        <v>3</v>
      </c>
      <c r="GF109" s="459">
        <v>20</v>
      </c>
      <c r="GG109" s="459">
        <v>2</v>
      </c>
      <c r="GH109" s="459">
        <v>56</v>
      </c>
      <c r="GI109" s="459">
        <v>27</v>
      </c>
      <c r="GJ109" s="459">
        <v>8</v>
      </c>
      <c r="GK109" s="459">
        <v>19</v>
      </c>
      <c r="GL109" s="460">
        <v>3</v>
      </c>
      <c r="GM109" s="458">
        <v>0</v>
      </c>
      <c r="GN109" s="459">
        <v>0</v>
      </c>
      <c r="GO109" s="459">
        <v>0</v>
      </c>
      <c r="GP109" s="459">
        <v>0</v>
      </c>
      <c r="GQ109" s="459">
        <v>0</v>
      </c>
      <c r="GR109" s="459">
        <v>63</v>
      </c>
      <c r="GS109" s="459">
        <v>23</v>
      </c>
      <c r="GT109" s="459">
        <v>24</v>
      </c>
      <c r="GU109" s="459">
        <v>188</v>
      </c>
      <c r="GV109" s="459">
        <v>11</v>
      </c>
      <c r="GW109" s="459">
        <v>615</v>
      </c>
      <c r="GX109" s="459">
        <v>181</v>
      </c>
      <c r="GY109" s="459">
        <v>354</v>
      </c>
      <c r="GZ109" s="459">
        <v>113</v>
      </c>
      <c r="HA109" s="459">
        <v>37</v>
      </c>
      <c r="HB109" s="459">
        <v>11</v>
      </c>
      <c r="HC109" s="459">
        <v>0</v>
      </c>
      <c r="HD109" s="459">
        <v>7</v>
      </c>
      <c r="HE109" s="459">
        <v>0</v>
      </c>
      <c r="HF109" s="460">
        <v>0</v>
      </c>
      <c r="HG109" s="458">
        <v>12</v>
      </c>
      <c r="HH109" s="459">
        <v>13</v>
      </c>
      <c r="HI109" s="459">
        <v>217</v>
      </c>
      <c r="HJ109" s="459">
        <v>732</v>
      </c>
      <c r="HK109" s="459">
        <v>673</v>
      </c>
      <c r="HL109" s="459">
        <v>550</v>
      </c>
      <c r="HM109" s="459">
        <v>150</v>
      </c>
      <c r="HN109" s="459">
        <v>374</v>
      </c>
      <c r="HO109" s="459">
        <v>387</v>
      </c>
      <c r="HP109" s="459">
        <v>4</v>
      </c>
      <c r="HQ109" s="459">
        <v>9</v>
      </c>
      <c r="HR109" s="459">
        <v>0</v>
      </c>
      <c r="HS109" s="459">
        <v>135</v>
      </c>
      <c r="HT109" s="459">
        <v>195</v>
      </c>
      <c r="HU109" s="459">
        <v>238</v>
      </c>
      <c r="HV109" s="459">
        <v>63</v>
      </c>
      <c r="HW109" s="459">
        <v>66</v>
      </c>
      <c r="HX109" s="459">
        <v>106</v>
      </c>
      <c r="HY109" s="459">
        <v>12</v>
      </c>
      <c r="HZ109" s="459">
        <v>12</v>
      </c>
      <c r="IA109" s="459">
        <v>125</v>
      </c>
      <c r="IB109" s="459">
        <v>352</v>
      </c>
      <c r="IC109" s="459">
        <v>620</v>
      </c>
      <c r="ID109" s="460">
        <v>865</v>
      </c>
      <c r="IE109" s="458">
        <v>1213</v>
      </c>
      <c r="IF109" s="459">
        <v>1924</v>
      </c>
      <c r="IG109" s="459">
        <v>1229</v>
      </c>
      <c r="IH109" s="459">
        <v>413</v>
      </c>
      <c r="II109" s="459">
        <v>939</v>
      </c>
      <c r="IJ109" s="459">
        <v>629</v>
      </c>
      <c r="IK109" s="459">
        <v>186</v>
      </c>
      <c r="IL109" s="459">
        <v>161</v>
      </c>
      <c r="IM109" s="459">
        <v>144</v>
      </c>
      <c r="IN109" s="459">
        <v>495</v>
      </c>
      <c r="IO109" s="459">
        <v>1421</v>
      </c>
      <c r="IP109" s="459">
        <v>817</v>
      </c>
      <c r="IQ109" s="459">
        <v>11</v>
      </c>
      <c r="IR109" s="459">
        <v>69</v>
      </c>
      <c r="IS109" s="459">
        <v>46</v>
      </c>
      <c r="IT109" s="459">
        <v>589</v>
      </c>
      <c r="IU109" s="459">
        <v>1078</v>
      </c>
      <c r="IV109" s="460">
        <v>554</v>
      </c>
      <c r="IW109" s="458">
        <v>14</v>
      </c>
      <c r="IX109" s="459">
        <v>27</v>
      </c>
      <c r="IY109" s="459">
        <v>151</v>
      </c>
      <c r="IZ109" s="459">
        <v>2</v>
      </c>
      <c r="JA109" s="459">
        <v>1</v>
      </c>
      <c r="JB109" s="459">
        <v>16</v>
      </c>
      <c r="JC109" s="459">
        <v>0</v>
      </c>
      <c r="JD109" s="459">
        <v>1</v>
      </c>
      <c r="JE109" s="459">
        <v>0</v>
      </c>
      <c r="JF109" s="459">
        <v>10</v>
      </c>
      <c r="JG109" s="459">
        <v>3</v>
      </c>
      <c r="JH109" s="459">
        <v>241</v>
      </c>
      <c r="JI109" s="459">
        <v>1</v>
      </c>
      <c r="JJ109" s="459">
        <v>2</v>
      </c>
      <c r="JK109" s="460">
        <v>500</v>
      </c>
      <c r="JL109" s="458">
        <v>4</v>
      </c>
      <c r="JM109" s="459">
        <v>52</v>
      </c>
      <c r="JN109" s="459">
        <v>9</v>
      </c>
      <c r="JO109" s="459">
        <v>4</v>
      </c>
      <c r="JP109" s="459">
        <v>9</v>
      </c>
      <c r="JQ109" s="459">
        <v>0</v>
      </c>
      <c r="JR109" s="459">
        <v>10</v>
      </c>
      <c r="JS109" s="459">
        <v>32</v>
      </c>
      <c r="JT109" s="459">
        <v>18</v>
      </c>
      <c r="JU109" s="459">
        <v>0</v>
      </c>
      <c r="JV109" s="459">
        <v>0</v>
      </c>
      <c r="JW109" s="459">
        <v>1</v>
      </c>
      <c r="JX109" s="459">
        <v>38</v>
      </c>
      <c r="JY109" s="459">
        <v>161</v>
      </c>
      <c r="JZ109" s="459">
        <v>220</v>
      </c>
      <c r="KA109" s="459">
        <v>0</v>
      </c>
      <c r="KB109" s="459">
        <v>0</v>
      </c>
      <c r="KC109" s="459">
        <v>0</v>
      </c>
      <c r="KD109" s="459">
        <v>44</v>
      </c>
      <c r="KE109" s="459">
        <v>172</v>
      </c>
      <c r="KF109" s="459">
        <v>233</v>
      </c>
      <c r="KG109" s="459">
        <v>148</v>
      </c>
      <c r="KH109" s="459">
        <v>287</v>
      </c>
      <c r="KI109" s="460">
        <v>373</v>
      </c>
      <c r="KJ109" s="458">
        <v>21</v>
      </c>
      <c r="KK109" s="459">
        <v>50</v>
      </c>
      <c r="KL109" s="459">
        <v>380</v>
      </c>
      <c r="KM109" s="459">
        <v>0</v>
      </c>
      <c r="KN109" s="459">
        <v>12</v>
      </c>
      <c r="KO109" s="459">
        <v>8</v>
      </c>
      <c r="KP109" s="459">
        <v>16</v>
      </c>
      <c r="KQ109" s="459">
        <v>68</v>
      </c>
      <c r="KR109" s="460">
        <v>73</v>
      </c>
      <c r="KS109" s="458">
        <v>0</v>
      </c>
      <c r="KT109" s="459">
        <v>0</v>
      </c>
      <c r="KU109" s="460">
        <v>0</v>
      </c>
      <c r="KV109" s="461">
        <v>0</v>
      </c>
      <c r="KW109" s="459">
        <v>0</v>
      </c>
      <c r="KX109" s="460">
        <v>0</v>
      </c>
      <c r="KY109" s="461">
        <v>0</v>
      </c>
      <c r="KZ109" s="459">
        <v>0</v>
      </c>
      <c r="LA109" s="460">
        <v>0</v>
      </c>
      <c r="LB109" s="461">
        <v>0</v>
      </c>
      <c r="LC109" s="459">
        <v>0</v>
      </c>
      <c r="LD109" s="460">
        <v>0</v>
      </c>
      <c r="LE109" s="461">
        <v>93</v>
      </c>
      <c r="LF109" s="459">
        <v>621</v>
      </c>
      <c r="LG109" s="460">
        <v>591</v>
      </c>
      <c r="LH109" s="458">
        <v>186</v>
      </c>
      <c r="LI109" s="459">
        <v>161</v>
      </c>
      <c r="LJ109" s="460">
        <v>144</v>
      </c>
      <c r="LK109" s="458">
        <v>67</v>
      </c>
      <c r="LL109" s="459">
        <v>95</v>
      </c>
      <c r="LM109" s="459">
        <v>211</v>
      </c>
      <c r="LN109" s="459">
        <v>67</v>
      </c>
      <c r="LO109" s="459">
        <v>95</v>
      </c>
      <c r="LP109" s="459">
        <v>211</v>
      </c>
      <c r="LQ109" s="459">
        <v>66</v>
      </c>
      <c r="LR109" s="459">
        <v>68</v>
      </c>
      <c r="LS109" s="459">
        <v>229</v>
      </c>
      <c r="LT109" s="459">
        <v>28</v>
      </c>
      <c r="LU109" s="459">
        <v>33</v>
      </c>
      <c r="LV109" s="459">
        <v>54</v>
      </c>
      <c r="LW109" s="459">
        <v>0</v>
      </c>
      <c r="LX109" s="459">
        <v>2</v>
      </c>
      <c r="LY109" s="459">
        <v>36</v>
      </c>
      <c r="LZ109" s="459">
        <v>0</v>
      </c>
      <c r="MA109" s="459">
        <v>0</v>
      </c>
      <c r="MB109" s="459">
        <v>145</v>
      </c>
      <c r="MC109" s="459">
        <v>0</v>
      </c>
      <c r="MD109" s="459">
        <v>0</v>
      </c>
      <c r="ME109" s="459">
        <v>24</v>
      </c>
      <c r="MF109" s="459">
        <v>0</v>
      </c>
      <c r="MG109" s="459">
        <v>0</v>
      </c>
      <c r="MH109" s="459">
        <v>73</v>
      </c>
      <c r="MI109" s="459">
        <v>0</v>
      </c>
      <c r="MJ109" s="459">
        <v>0</v>
      </c>
      <c r="MK109" s="459">
        <v>16</v>
      </c>
      <c r="ML109" s="459"/>
      <c r="MM109" s="459"/>
      <c r="MN109" s="460">
        <v>32</v>
      </c>
      <c r="MO109" s="461">
        <v>4272</v>
      </c>
      <c r="MP109" s="459">
        <v>0</v>
      </c>
      <c r="MQ109" s="459">
        <v>0</v>
      </c>
      <c r="MR109" s="459">
        <v>2682</v>
      </c>
      <c r="MS109" s="459">
        <v>150</v>
      </c>
      <c r="MT109" s="460">
        <v>0</v>
      </c>
      <c r="MU109" s="461">
        <v>6239</v>
      </c>
      <c r="MV109" s="459">
        <v>550</v>
      </c>
      <c r="MW109" s="460">
        <v>26</v>
      </c>
      <c r="MX109" s="461">
        <v>3260</v>
      </c>
      <c r="MY109" s="459">
        <v>1814</v>
      </c>
      <c r="MZ109" s="459">
        <v>3062</v>
      </c>
      <c r="NA109" s="459">
        <v>2</v>
      </c>
      <c r="NB109" s="459">
        <v>7</v>
      </c>
      <c r="NC109" s="459">
        <v>0</v>
      </c>
      <c r="ND109" s="459">
        <v>0</v>
      </c>
      <c r="NE109" s="459">
        <v>0</v>
      </c>
      <c r="NF109" s="459">
        <v>0</v>
      </c>
      <c r="NG109" s="459">
        <v>536</v>
      </c>
      <c r="NH109" s="459">
        <v>113</v>
      </c>
      <c r="NI109" s="459">
        <v>130</v>
      </c>
      <c r="NJ109" s="459">
        <v>6362</v>
      </c>
      <c r="NK109" s="459">
        <v>1982</v>
      </c>
      <c r="NL109" s="459">
        <v>205</v>
      </c>
      <c r="NM109" s="459">
        <v>1</v>
      </c>
      <c r="NN109" s="459">
        <v>2</v>
      </c>
      <c r="NO109" s="459">
        <v>13</v>
      </c>
      <c r="NP109" s="459">
        <v>0</v>
      </c>
      <c r="NQ109" s="459">
        <v>39</v>
      </c>
      <c r="NR109" s="460">
        <v>0</v>
      </c>
    </row>
    <row r="110" spans="1:382" ht="17.25" customHeight="1" x14ac:dyDescent="0.25">
      <c r="A110" s="189">
        <v>11</v>
      </c>
      <c r="B110" s="542" t="s">
        <v>260</v>
      </c>
      <c r="C110" s="543"/>
      <c r="D110" s="458"/>
      <c r="E110" s="459"/>
      <c r="F110" s="459"/>
      <c r="G110" s="459"/>
      <c r="H110" s="459"/>
      <c r="I110" s="459"/>
      <c r="J110" s="459"/>
      <c r="K110" s="459"/>
      <c r="L110" s="459"/>
      <c r="M110" s="459"/>
      <c r="N110" s="459"/>
      <c r="O110" s="459"/>
      <c r="P110" s="459"/>
      <c r="Q110" s="459"/>
      <c r="R110" s="459"/>
      <c r="S110" s="459"/>
      <c r="T110" s="459"/>
      <c r="U110" s="459"/>
      <c r="V110" s="459"/>
      <c r="W110" s="459"/>
      <c r="X110" s="460"/>
      <c r="Y110" s="458"/>
      <c r="Z110" s="459"/>
      <c r="AA110" s="459"/>
      <c r="AB110" s="459"/>
      <c r="AC110" s="459"/>
      <c r="AD110" s="459"/>
      <c r="AE110" s="459"/>
      <c r="AF110" s="459"/>
      <c r="AG110" s="459"/>
      <c r="AH110" s="459"/>
      <c r="AI110" s="459"/>
      <c r="AJ110" s="459"/>
      <c r="AK110" s="459"/>
      <c r="AL110" s="459"/>
      <c r="AM110" s="459"/>
      <c r="AN110" s="459"/>
      <c r="AO110" s="459"/>
      <c r="AP110" s="459"/>
      <c r="AQ110" s="459"/>
      <c r="AR110" s="459"/>
      <c r="AS110" s="460"/>
      <c r="AT110" s="458"/>
      <c r="AU110" s="459"/>
      <c r="AV110" s="459"/>
      <c r="AW110" s="459"/>
      <c r="AX110" s="459"/>
      <c r="AY110" s="459"/>
      <c r="AZ110" s="459"/>
      <c r="BA110" s="459"/>
      <c r="BB110" s="459"/>
      <c r="BC110" s="459"/>
      <c r="BD110" s="459"/>
      <c r="BE110" s="459"/>
      <c r="BF110" s="459"/>
      <c r="BG110" s="459"/>
      <c r="BH110" s="459"/>
      <c r="BI110" s="459"/>
      <c r="BJ110" s="459"/>
      <c r="BK110" s="459"/>
      <c r="BL110" s="459"/>
      <c r="BM110" s="459"/>
      <c r="BN110" s="460"/>
      <c r="BO110" s="458"/>
      <c r="BP110" s="459"/>
      <c r="BQ110" s="459"/>
      <c r="BR110" s="459"/>
      <c r="BS110" s="459"/>
      <c r="BT110" s="459"/>
      <c r="BU110" s="459"/>
      <c r="BV110" s="459"/>
      <c r="BW110" s="459"/>
      <c r="BX110" s="459"/>
      <c r="BY110" s="459"/>
      <c r="BZ110" s="459"/>
      <c r="CA110" s="459"/>
      <c r="CB110" s="459"/>
      <c r="CC110" s="459"/>
      <c r="CD110" s="459"/>
      <c r="CE110" s="459"/>
      <c r="CF110" s="459"/>
      <c r="CG110" s="459"/>
      <c r="CH110" s="459"/>
      <c r="CI110" s="460"/>
      <c r="CJ110" s="458"/>
      <c r="CK110" s="459"/>
      <c r="CL110" s="459"/>
      <c r="CM110" s="459"/>
      <c r="CN110" s="459"/>
      <c r="CO110" s="459"/>
      <c r="CP110" s="459"/>
      <c r="CQ110" s="459"/>
      <c r="CR110" s="459"/>
      <c r="CS110" s="459"/>
      <c r="CT110" s="459"/>
      <c r="CU110" s="459"/>
      <c r="CV110" s="459"/>
      <c r="CW110" s="459"/>
      <c r="CX110" s="459"/>
      <c r="CY110" s="459"/>
      <c r="CZ110" s="459"/>
      <c r="DA110" s="459"/>
      <c r="DB110" s="459"/>
      <c r="DC110" s="459"/>
      <c r="DD110" s="460"/>
      <c r="DE110" s="458"/>
      <c r="DF110" s="459"/>
      <c r="DG110" s="459"/>
      <c r="DH110" s="459"/>
      <c r="DI110" s="459"/>
      <c r="DJ110" s="459"/>
      <c r="DK110" s="459"/>
      <c r="DL110" s="459"/>
      <c r="DM110" s="459"/>
      <c r="DN110" s="459"/>
      <c r="DO110" s="459"/>
      <c r="DP110" s="459"/>
      <c r="DQ110" s="459"/>
      <c r="DR110" s="459"/>
      <c r="DS110" s="459"/>
      <c r="DT110" s="459"/>
      <c r="DU110" s="459"/>
      <c r="DV110" s="459"/>
      <c r="DW110" s="459"/>
      <c r="DX110" s="459"/>
      <c r="DY110" s="460"/>
      <c r="DZ110" s="458"/>
      <c r="EA110" s="459"/>
      <c r="EB110" s="459"/>
      <c r="EC110" s="459"/>
      <c r="ED110" s="459"/>
      <c r="EE110" s="459"/>
      <c r="EF110" s="459"/>
      <c r="EG110" s="459"/>
      <c r="EH110" s="459"/>
      <c r="EI110" s="459"/>
      <c r="EJ110" s="459"/>
      <c r="EK110" s="459"/>
      <c r="EL110" s="459"/>
      <c r="EM110" s="459"/>
      <c r="EN110" s="459"/>
      <c r="EO110" s="459"/>
      <c r="EP110" s="459"/>
      <c r="EQ110" s="459"/>
      <c r="ER110" s="459"/>
      <c r="ES110" s="459"/>
      <c r="ET110" s="460"/>
      <c r="EU110" s="458">
        <f t="shared" ref="EU110:EU147" si="71">D110*29</f>
        <v>0</v>
      </c>
      <c r="EV110" s="459">
        <f t="shared" ref="EV110:EV147" si="72">E110*29</f>
        <v>0</v>
      </c>
      <c r="EW110" s="459">
        <f t="shared" ref="EW110:EW147" si="73">F110*29</f>
        <v>0</v>
      </c>
      <c r="EX110" s="459">
        <f t="shared" ref="EX110:EX147" si="74">G110*29</f>
        <v>0</v>
      </c>
      <c r="EY110" s="459">
        <f t="shared" ref="EY110:EY147" si="75">H110*29</f>
        <v>0</v>
      </c>
      <c r="EZ110" s="459">
        <f t="shared" ref="EZ110:EZ147" si="76">I110*29</f>
        <v>0</v>
      </c>
      <c r="FA110" s="459">
        <f t="shared" ref="FA110:FA147" si="77">J110*29</f>
        <v>0</v>
      </c>
      <c r="FB110" s="459">
        <f t="shared" ref="FB110:FB147" si="78">K110*29</f>
        <v>0</v>
      </c>
      <c r="FC110" s="459">
        <f t="shared" ref="FC110:FC147" si="79">L110*29</f>
        <v>0</v>
      </c>
      <c r="FD110" s="459">
        <f t="shared" ref="FD110:FD147" si="80">M110*29</f>
        <v>0</v>
      </c>
      <c r="FE110" s="459">
        <f t="shared" ref="FE110:FE147" si="81">N110*29</f>
        <v>0</v>
      </c>
      <c r="FF110" s="459">
        <f t="shared" ref="FF110:FF147" si="82">O110*29</f>
        <v>0</v>
      </c>
      <c r="FG110" s="459">
        <f t="shared" ref="FG110:FG147" si="83">P110*29</f>
        <v>0</v>
      </c>
      <c r="FH110" s="459">
        <f t="shared" ref="FH110:FH147" si="84">Q110*29</f>
        <v>0</v>
      </c>
      <c r="FI110" s="459">
        <f t="shared" ref="FI110:FI147" si="85">R110*29</f>
        <v>0</v>
      </c>
      <c r="FJ110" s="459">
        <f t="shared" ref="FJ110:FJ147" si="86">S110*29</f>
        <v>0</v>
      </c>
      <c r="FK110" s="459">
        <f t="shared" ref="FK110:FK147" si="87">T110*29</f>
        <v>0</v>
      </c>
      <c r="FL110" s="459">
        <f t="shared" ref="FL110:FL147" si="88">U110*29</f>
        <v>0</v>
      </c>
      <c r="FM110" s="459">
        <f t="shared" ref="FM110:FM147" si="89">V110*29</f>
        <v>0</v>
      </c>
      <c r="FN110" s="459">
        <f t="shared" ref="FN110:FN147" si="90">W110*29</f>
        <v>0</v>
      </c>
      <c r="FO110" s="459">
        <f t="shared" ref="FO110:FO147" si="91">X110*29</f>
        <v>0</v>
      </c>
      <c r="FP110" s="458"/>
      <c r="FQ110" s="459"/>
      <c r="FR110" s="459"/>
      <c r="FS110" s="459"/>
      <c r="FT110" s="460"/>
      <c r="FU110" s="458"/>
      <c r="FV110" s="459"/>
      <c r="FW110" s="459"/>
      <c r="FX110" s="460"/>
      <c r="FY110" s="458"/>
      <c r="FZ110" s="459"/>
      <c r="GA110" s="459"/>
      <c r="GB110" s="459"/>
      <c r="GC110" s="459"/>
      <c r="GD110" s="459"/>
      <c r="GE110" s="459"/>
      <c r="GF110" s="459"/>
      <c r="GG110" s="459"/>
      <c r="GH110" s="459"/>
      <c r="GI110" s="459"/>
      <c r="GJ110" s="459"/>
      <c r="GK110" s="459"/>
      <c r="GL110" s="460"/>
      <c r="GM110" s="458"/>
      <c r="GN110" s="459"/>
      <c r="GO110" s="459"/>
      <c r="GP110" s="459"/>
      <c r="GQ110" s="459"/>
      <c r="GR110" s="459">
        <v>1</v>
      </c>
      <c r="GS110" s="459"/>
      <c r="GT110" s="459"/>
      <c r="GU110" s="459"/>
      <c r="GV110" s="459"/>
      <c r="GW110" s="459">
        <v>15</v>
      </c>
      <c r="GX110" s="459"/>
      <c r="GY110" s="459">
        <v>9</v>
      </c>
      <c r="GZ110" s="459"/>
      <c r="HA110" s="459"/>
      <c r="HB110" s="459">
        <v>7</v>
      </c>
      <c r="HC110" s="459"/>
      <c r="HD110" s="459">
        <v>10</v>
      </c>
      <c r="HE110" s="459"/>
      <c r="HF110" s="460"/>
      <c r="HG110" s="458"/>
      <c r="HH110" s="459"/>
      <c r="HI110" s="459"/>
      <c r="HJ110" s="459"/>
      <c r="HK110" s="459"/>
      <c r="HL110" s="459">
        <v>56</v>
      </c>
      <c r="HM110" s="459"/>
      <c r="HN110" s="459"/>
      <c r="HO110" s="459"/>
      <c r="HP110" s="459"/>
      <c r="HQ110" s="459"/>
      <c r="HR110" s="459"/>
      <c r="HS110" s="459"/>
      <c r="HT110" s="459"/>
      <c r="HU110" s="459"/>
      <c r="HV110" s="459"/>
      <c r="HW110" s="459"/>
      <c r="HX110" s="459"/>
      <c r="HY110" s="459"/>
      <c r="HZ110" s="459"/>
      <c r="IA110" s="459"/>
      <c r="IB110" s="459"/>
      <c r="IC110" s="459"/>
      <c r="ID110" s="460"/>
      <c r="IE110" s="458"/>
      <c r="IF110" s="459"/>
      <c r="IG110" s="459">
        <v>99</v>
      </c>
      <c r="IH110" s="459"/>
      <c r="II110" s="459"/>
      <c r="IJ110" s="459">
        <v>43</v>
      </c>
      <c r="IK110" s="459"/>
      <c r="IL110" s="459"/>
      <c r="IM110" s="459">
        <v>26</v>
      </c>
      <c r="IN110" s="459"/>
      <c r="IO110" s="459"/>
      <c r="IP110" s="459"/>
      <c r="IQ110" s="459"/>
      <c r="IR110" s="459"/>
      <c r="IS110" s="459"/>
      <c r="IT110" s="459"/>
      <c r="IU110" s="459"/>
      <c r="IV110" s="460"/>
      <c r="IW110" s="458"/>
      <c r="IX110" s="459"/>
      <c r="IY110" s="459"/>
      <c r="IZ110" s="459"/>
      <c r="JA110" s="459"/>
      <c r="JB110" s="459"/>
      <c r="JC110" s="459"/>
      <c r="JD110" s="459"/>
      <c r="JE110" s="459">
        <v>176</v>
      </c>
      <c r="JF110" s="459"/>
      <c r="JG110" s="459"/>
      <c r="JH110" s="459">
        <v>1</v>
      </c>
      <c r="JI110" s="459"/>
      <c r="JJ110" s="459"/>
      <c r="JK110" s="460">
        <v>80</v>
      </c>
      <c r="JL110" s="458"/>
      <c r="JM110" s="459"/>
      <c r="JN110" s="459">
        <v>87</v>
      </c>
      <c r="JO110" s="459"/>
      <c r="JP110" s="459"/>
      <c r="JQ110" s="459"/>
      <c r="JR110" s="459"/>
      <c r="JS110" s="459"/>
      <c r="JT110" s="459"/>
      <c r="JU110" s="459"/>
      <c r="JV110" s="459"/>
      <c r="JW110" s="459"/>
      <c r="JX110" s="459"/>
      <c r="JY110" s="459"/>
      <c r="JZ110" s="459">
        <v>22</v>
      </c>
      <c r="KA110" s="459"/>
      <c r="KB110" s="459"/>
      <c r="KC110" s="459"/>
      <c r="KD110" s="459"/>
      <c r="KE110" s="459"/>
      <c r="KF110" s="459">
        <v>23</v>
      </c>
      <c r="KG110" s="459"/>
      <c r="KH110" s="459"/>
      <c r="KI110" s="460"/>
      <c r="KJ110" s="458"/>
      <c r="KK110" s="459"/>
      <c r="KL110" s="459">
        <v>180</v>
      </c>
      <c r="KM110" s="459"/>
      <c r="KN110" s="459"/>
      <c r="KO110" s="459"/>
      <c r="KP110" s="459"/>
      <c r="KQ110" s="459"/>
      <c r="KR110" s="460"/>
      <c r="KS110" s="458"/>
      <c r="KT110" s="459"/>
      <c r="KU110" s="460"/>
      <c r="KV110" s="461"/>
      <c r="KW110" s="459"/>
      <c r="KX110" s="460"/>
      <c r="KY110" s="461"/>
      <c r="KZ110" s="459"/>
      <c r="LA110" s="460"/>
      <c r="LB110" s="461"/>
      <c r="LC110" s="459"/>
      <c r="LD110" s="460"/>
      <c r="LE110" s="461"/>
      <c r="LF110" s="459"/>
      <c r="LG110" s="460"/>
      <c r="LH110" s="458"/>
      <c r="LI110" s="459"/>
      <c r="LJ110" s="460"/>
      <c r="LK110" s="458"/>
      <c r="LL110" s="459"/>
      <c r="LM110" s="459"/>
      <c r="LN110" s="459"/>
      <c r="LO110" s="459"/>
      <c r="LP110" s="459"/>
      <c r="LQ110" s="459"/>
      <c r="LR110" s="459"/>
      <c r="LS110" s="459"/>
      <c r="LT110" s="459"/>
      <c r="LU110" s="459"/>
      <c r="LV110" s="459"/>
      <c r="LW110" s="459"/>
      <c r="LX110" s="459"/>
      <c r="LY110" s="459"/>
      <c r="LZ110" s="459"/>
      <c r="MA110" s="459"/>
      <c r="MB110" s="459"/>
      <c r="MC110" s="459"/>
      <c r="MD110" s="459"/>
      <c r="ME110" s="459"/>
      <c r="MF110" s="459"/>
      <c r="MG110" s="459"/>
      <c r="MH110" s="459"/>
      <c r="MI110" s="459"/>
      <c r="MJ110" s="459"/>
      <c r="MK110" s="459"/>
      <c r="ML110" s="459"/>
      <c r="MM110" s="459"/>
      <c r="MN110" s="460"/>
      <c r="MO110" s="461"/>
      <c r="MP110" s="459"/>
      <c r="MQ110" s="459"/>
      <c r="MR110" s="459"/>
      <c r="MS110" s="459"/>
      <c r="MT110" s="460"/>
      <c r="MU110" s="461"/>
      <c r="MV110" s="459">
        <v>10</v>
      </c>
      <c r="MW110" s="460">
        <v>25</v>
      </c>
      <c r="MX110" s="461"/>
      <c r="MY110" s="459">
        <v>223</v>
      </c>
      <c r="MZ110" s="459">
        <v>1728</v>
      </c>
      <c r="NA110" s="459"/>
      <c r="NB110" s="459"/>
      <c r="NC110" s="459"/>
      <c r="ND110" s="459"/>
      <c r="NE110" s="459"/>
      <c r="NF110" s="459"/>
      <c r="NG110" s="459"/>
      <c r="NH110" s="459">
        <v>14</v>
      </c>
      <c r="NI110" s="459"/>
      <c r="NJ110" s="459"/>
      <c r="NK110" s="459">
        <v>163</v>
      </c>
      <c r="NL110" s="459"/>
      <c r="NM110" s="459"/>
      <c r="NN110" s="459"/>
      <c r="NO110" s="459"/>
      <c r="NP110" s="459"/>
      <c r="NQ110" s="459">
        <v>4</v>
      </c>
      <c r="NR110" s="460"/>
    </row>
    <row r="111" spans="1:382" ht="17.25" customHeight="1" x14ac:dyDescent="0.25">
      <c r="A111" s="455">
        <v>12</v>
      </c>
      <c r="B111" s="542" t="s">
        <v>261</v>
      </c>
      <c r="C111" s="543"/>
      <c r="D111" s="474"/>
      <c r="E111" s="475"/>
      <c r="F111" s="475"/>
      <c r="G111" s="475"/>
      <c r="H111" s="475"/>
      <c r="I111" s="475"/>
      <c r="J111" s="475"/>
      <c r="K111" s="475"/>
      <c r="L111" s="475"/>
      <c r="M111" s="475"/>
      <c r="N111" s="475"/>
      <c r="O111" s="475"/>
      <c r="P111" s="475"/>
      <c r="Q111" s="475"/>
      <c r="R111" s="475"/>
      <c r="S111" s="475"/>
      <c r="T111" s="475"/>
      <c r="U111" s="475"/>
      <c r="V111" s="475"/>
      <c r="W111" s="475"/>
      <c r="X111" s="476"/>
      <c r="Y111" s="474"/>
      <c r="Z111" s="475"/>
      <c r="AA111" s="475"/>
      <c r="AB111" s="475"/>
      <c r="AC111" s="475"/>
      <c r="AD111" s="475"/>
      <c r="AE111" s="475"/>
      <c r="AF111" s="475"/>
      <c r="AG111" s="475"/>
      <c r="AH111" s="475"/>
      <c r="AI111" s="475"/>
      <c r="AJ111" s="475"/>
      <c r="AK111" s="475"/>
      <c r="AL111" s="475"/>
      <c r="AM111" s="475"/>
      <c r="AN111" s="475"/>
      <c r="AO111" s="475"/>
      <c r="AP111" s="475"/>
      <c r="AQ111" s="475"/>
      <c r="AR111" s="475"/>
      <c r="AS111" s="476"/>
      <c r="AT111" s="474"/>
      <c r="AU111" s="475"/>
      <c r="AV111" s="475"/>
      <c r="AW111" s="475"/>
      <c r="AX111" s="475"/>
      <c r="AY111" s="475"/>
      <c r="AZ111" s="475"/>
      <c r="BA111" s="475"/>
      <c r="BB111" s="475"/>
      <c r="BC111" s="475"/>
      <c r="BD111" s="475"/>
      <c r="BE111" s="475"/>
      <c r="BF111" s="475"/>
      <c r="BG111" s="475"/>
      <c r="BH111" s="475"/>
      <c r="BI111" s="475"/>
      <c r="BJ111" s="475"/>
      <c r="BK111" s="475"/>
      <c r="BL111" s="475"/>
      <c r="BM111" s="475"/>
      <c r="BN111" s="476"/>
      <c r="BO111" s="474"/>
      <c r="BP111" s="475"/>
      <c r="BQ111" s="475"/>
      <c r="BR111" s="475"/>
      <c r="BS111" s="475"/>
      <c r="BT111" s="475"/>
      <c r="BU111" s="475"/>
      <c r="BV111" s="475"/>
      <c r="BW111" s="475"/>
      <c r="BX111" s="475"/>
      <c r="BY111" s="475"/>
      <c r="BZ111" s="475"/>
      <c r="CA111" s="475"/>
      <c r="CB111" s="475"/>
      <c r="CC111" s="475"/>
      <c r="CD111" s="475"/>
      <c r="CE111" s="475"/>
      <c r="CF111" s="475"/>
      <c r="CG111" s="475"/>
      <c r="CH111" s="475"/>
      <c r="CI111" s="476"/>
      <c r="CJ111" s="474"/>
      <c r="CK111" s="475"/>
      <c r="CL111" s="475"/>
      <c r="CM111" s="475"/>
      <c r="CN111" s="475"/>
      <c r="CO111" s="475"/>
      <c r="CP111" s="475"/>
      <c r="CQ111" s="475"/>
      <c r="CR111" s="475"/>
      <c r="CS111" s="475"/>
      <c r="CT111" s="475"/>
      <c r="CU111" s="475"/>
      <c r="CV111" s="475"/>
      <c r="CW111" s="475"/>
      <c r="CX111" s="475"/>
      <c r="CY111" s="475"/>
      <c r="CZ111" s="475"/>
      <c r="DA111" s="475"/>
      <c r="DB111" s="475"/>
      <c r="DC111" s="475"/>
      <c r="DD111" s="476"/>
      <c r="DE111" s="474"/>
      <c r="DF111" s="475"/>
      <c r="DG111" s="475"/>
      <c r="DH111" s="475"/>
      <c r="DI111" s="475"/>
      <c r="DJ111" s="475"/>
      <c r="DK111" s="475"/>
      <c r="DL111" s="475"/>
      <c r="DM111" s="475"/>
      <c r="DN111" s="475"/>
      <c r="DO111" s="475"/>
      <c r="DP111" s="475"/>
      <c r="DQ111" s="475"/>
      <c r="DR111" s="475"/>
      <c r="DS111" s="475"/>
      <c r="DT111" s="475"/>
      <c r="DU111" s="475"/>
      <c r="DV111" s="475"/>
      <c r="DW111" s="475"/>
      <c r="DX111" s="475"/>
      <c r="DY111" s="476"/>
      <c r="DZ111" s="474"/>
      <c r="EA111" s="475"/>
      <c r="EB111" s="475"/>
      <c r="EC111" s="475"/>
      <c r="ED111" s="475"/>
      <c r="EE111" s="475"/>
      <c r="EF111" s="475"/>
      <c r="EG111" s="475"/>
      <c r="EH111" s="475"/>
      <c r="EI111" s="475"/>
      <c r="EJ111" s="475"/>
      <c r="EK111" s="475"/>
      <c r="EL111" s="475"/>
      <c r="EM111" s="475"/>
      <c r="EN111" s="475"/>
      <c r="EO111" s="475"/>
      <c r="EP111" s="475"/>
      <c r="EQ111" s="475"/>
      <c r="ER111" s="475"/>
      <c r="ES111" s="475"/>
      <c r="ET111" s="476"/>
      <c r="EU111" s="474">
        <f t="shared" si="71"/>
        <v>0</v>
      </c>
      <c r="EV111" s="475">
        <f t="shared" si="72"/>
        <v>0</v>
      </c>
      <c r="EW111" s="475">
        <f t="shared" si="73"/>
        <v>0</v>
      </c>
      <c r="EX111" s="475">
        <f t="shared" si="74"/>
        <v>0</v>
      </c>
      <c r="EY111" s="475">
        <f t="shared" si="75"/>
        <v>0</v>
      </c>
      <c r="EZ111" s="475">
        <f t="shared" si="76"/>
        <v>0</v>
      </c>
      <c r="FA111" s="475">
        <f t="shared" si="77"/>
        <v>0</v>
      </c>
      <c r="FB111" s="475">
        <f t="shared" si="78"/>
        <v>0</v>
      </c>
      <c r="FC111" s="475">
        <f t="shared" si="79"/>
        <v>0</v>
      </c>
      <c r="FD111" s="475">
        <f t="shared" si="80"/>
        <v>0</v>
      </c>
      <c r="FE111" s="475">
        <f t="shared" si="81"/>
        <v>0</v>
      </c>
      <c r="FF111" s="475">
        <f t="shared" si="82"/>
        <v>0</v>
      </c>
      <c r="FG111" s="475">
        <f t="shared" si="83"/>
        <v>0</v>
      </c>
      <c r="FH111" s="475">
        <f t="shared" si="84"/>
        <v>0</v>
      </c>
      <c r="FI111" s="475">
        <f t="shared" si="85"/>
        <v>0</v>
      </c>
      <c r="FJ111" s="475">
        <f t="shared" si="86"/>
        <v>0</v>
      </c>
      <c r="FK111" s="475">
        <f t="shared" si="87"/>
        <v>0</v>
      </c>
      <c r="FL111" s="475">
        <f t="shared" si="88"/>
        <v>0</v>
      </c>
      <c r="FM111" s="475">
        <f t="shared" si="89"/>
        <v>0</v>
      </c>
      <c r="FN111" s="475">
        <f t="shared" si="90"/>
        <v>0</v>
      </c>
      <c r="FO111" s="475">
        <f t="shared" si="91"/>
        <v>0</v>
      </c>
      <c r="FP111" s="474"/>
      <c r="FQ111" s="475"/>
      <c r="FR111" s="475"/>
      <c r="FS111" s="475"/>
      <c r="FT111" s="476"/>
      <c r="FU111" s="474"/>
      <c r="FV111" s="475"/>
      <c r="FW111" s="475"/>
      <c r="FX111" s="476"/>
      <c r="FY111" s="474"/>
      <c r="FZ111" s="475"/>
      <c r="GA111" s="475"/>
      <c r="GB111" s="475"/>
      <c r="GC111" s="475"/>
      <c r="GD111" s="475"/>
      <c r="GE111" s="475"/>
      <c r="GF111" s="475"/>
      <c r="GG111" s="475"/>
      <c r="GH111" s="475"/>
      <c r="GI111" s="475"/>
      <c r="GJ111" s="475"/>
      <c r="GK111" s="475"/>
      <c r="GL111" s="476"/>
      <c r="GM111" s="474"/>
      <c r="GN111" s="475"/>
      <c r="GO111" s="475"/>
      <c r="GP111" s="475"/>
      <c r="GQ111" s="475"/>
      <c r="GR111" s="475"/>
      <c r="GS111" s="475"/>
      <c r="GT111" s="475"/>
      <c r="GU111" s="475"/>
      <c r="GV111" s="475"/>
      <c r="GW111" s="475"/>
      <c r="GX111" s="475"/>
      <c r="GY111" s="475"/>
      <c r="GZ111" s="475"/>
      <c r="HA111" s="475"/>
      <c r="HB111" s="475"/>
      <c r="HC111" s="475"/>
      <c r="HD111" s="475"/>
      <c r="HE111" s="475"/>
      <c r="HF111" s="476"/>
      <c r="HG111" s="474"/>
      <c r="HH111" s="475"/>
      <c r="HI111" s="475"/>
      <c r="HJ111" s="475"/>
      <c r="HK111" s="475"/>
      <c r="HL111" s="475"/>
      <c r="HM111" s="475"/>
      <c r="HN111" s="475"/>
      <c r="HO111" s="475"/>
      <c r="HP111" s="475"/>
      <c r="HQ111" s="475"/>
      <c r="HR111" s="475"/>
      <c r="HS111" s="475"/>
      <c r="HT111" s="475"/>
      <c r="HU111" s="475"/>
      <c r="HV111" s="475"/>
      <c r="HW111" s="475"/>
      <c r="HX111" s="475"/>
      <c r="HY111" s="475"/>
      <c r="HZ111" s="475"/>
      <c r="IA111" s="475"/>
      <c r="IB111" s="475"/>
      <c r="IC111" s="475"/>
      <c r="ID111" s="476"/>
      <c r="IE111" s="474"/>
      <c r="IF111" s="475"/>
      <c r="IG111" s="475"/>
      <c r="IH111" s="475"/>
      <c r="II111" s="475"/>
      <c r="IJ111" s="475"/>
      <c r="IK111" s="475"/>
      <c r="IL111" s="475"/>
      <c r="IM111" s="475"/>
      <c r="IN111" s="475"/>
      <c r="IO111" s="475"/>
      <c r="IP111" s="475"/>
      <c r="IQ111" s="475"/>
      <c r="IR111" s="475"/>
      <c r="IS111" s="475"/>
      <c r="IT111" s="475"/>
      <c r="IU111" s="475"/>
      <c r="IV111" s="476"/>
      <c r="IW111" s="474"/>
      <c r="IX111" s="475"/>
      <c r="IY111" s="475"/>
      <c r="IZ111" s="475"/>
      <c r="JA111" s="475"/>
      <c r="JB111" s="475"/>
      <c r="JC111" s="475"/>
      <c r="JD111" s="475"/>
      <c r="JE111" s="475"/>
      <c r="JF111" s="475"/>
      <c r="JG111" s="475"/>
      <c r="JH111" s="475"/>
      <c r="JI111" s="475"/>
      <c r="JJ111" s="475"/>
      <c r="JK111" s="476"/>
      <c r="JL111" s="474"/>
      <c r="JM111" s="475"/>
      <c r="JN111" s="475"/>
      <c r="JO111" s="475"/>
      <c r="JP111" s="475"/>
      <c r="JQ111" s="475"/>
      <c r="JR111" s="475"/>
      <c r="JS111" s="475"/>
      <c r="JT111" s="475"/>
      <c r="JU111" s="475"/>
      <c r="JV111" s="475"/>
      <c r="JW111" s="475"/>
      <c r="JX111" s="475"/>
      <c r="JY111" s="475"/>
      <c r="JZ111" s="475"/>
      <c r="KA111" s="475"/>
      <c r="KB111" s="475"/>
      <c r="KC111" s="475"/>
      <c r="KD111" s="475"/>
      <c r="KE111" s="475"/>
      <c r="KF111" s="475"/>
      <c r="KG111" s="475"/>
      <c r="KH111" s="475"/>
      <c r="KI111" s="476"/>
      <c r="KJ111" s="474"/>
      <c r="KK111" s="475"/>
      <c r="KL111" s="475"/>
      <c r="KM111" s="475"/>
      <c r="KN111" s="475"/>
      <c r="KO111" s="475"/>
      <c r="KP111" s="475"/>
      <c r="KQ111" s="475"/>
      <c r="KR111" s="476"/>
      <c r="KS111" s="474"/>
      <c r="KT111" s="475"/>
      <c r="KU111" s="476"/>
      <c r="KV111" s="477"/>
      <c r="KW111" s="475"/>
      <c r="KX111" s="476"/>
      <c r="KY111" s="477"/>
      <c r="KZ111" s="475"/>
      <c r="LA111" s="476"/>
      <c r="LB111" s="477"/>
      <c r="LC111" s="475"/>
      <c r="LD111" s="476"/>
      <c r="LE111" s="477"/>
      <c r="LF111" s="475"/>
      <c r="LG111" s="476"/>
      <c r="LH111" s="474"/>
      <c r="LI111" s="475"/>
      <c r="LJ111" s="476"/>
      <c r="LK111" s="474"/>
      <c r="LL111" s="475"/>
      <c r="LM111" s="475"/>
      <c r="LN111" s="475"/>
      <c r="LO111" s="475"/>
      <c r="LP111" s="475"/>
      <c r="LQ111" s="475"/>
      <c r="LR111" s="475"/>
      <c r="LS111" s="475"/>
      <c r="LT111" s="475"/>
      <c r="LU111" s="475"/>
      <c r="LV111" s="475"/>
      <c r="LW111" s="475"/>
      <c r="LX111" s="475"/>
      <c r="LY111" s="475"/>
      <c r="LZ111" s="475"/>
      <c r="MA111" s="475"/>
      <c r="MB111" s="475"/>
      <c r="MC111" s="475"/>
      <c r="MD111" s="475"/>
      <c r="ME111" s="475"/>
      <c r="MF111" s="475"/>
      <c r="MG111" s="475"/>
      <c r="MH111" s="475"/>
      <c r="MI111" s="475"/>
      <c r="MJ111" s="475"/>
      <c r="MK111" s="475"/>
      <c r="ML111" s="475"/>
      <c r="MM111" s="475"/>
      <c r="MN111" s="476"/>
      <c r="MO111" s="477"/>
      <c r="MP111" s="475"/>
      <c r="MQ111" s="475"/>
      <c r="MR111" s="475"/>
      <c r="MS111" s="475"/>
      <c r="MT111" s="476"/>
      <c r="MU111" s="477"/>
      <c r="MV111" s="475"/>
      <c r="MW111" s="476">
        <v>5</v>
      </c>
      <c r="MX111" s="477"/>
      <c r="MY111" s="475"/>
      <c r="MZ111" s="475">
        <v>20</v>
      </c>
      <c r="NA111" s="475"/>
      <c r="NB111" s="475"/>
      <c r="NC111" s="475"/>
      <c r="ND111" s="475"/>
      <c r="NE111" s="475"/>
      <c r="NF111" s="475"/>
      <c r="NG111" s="475"/>
      <c r="NH111" s="475"/>
      <c r="NI111" s="475">
        <v>3</v>
      </c>
      <c r="NJ111" s="475"/>
      <c r="NK111" s="475"/>
      <c r="NL111" s="475">
        <v>20</v>
      </c>
      <c r="NM111" s="475"/>
      <c r="NN111" s="475"/>
      <c r="NO111" s="475"/>
      <c r="NP111" s="475"/>
      <c r="NQ111" s="475"/>
      <c r="NR111" s="476">
        <v>2</v>
      </c>
    </row>
    <row r="112" spans="1:382" ht="17.25" customHeight="1" x14ac:dyDescent="0.25">
      <c r="A112" s="189">
        <v>13</v>
      </c>
      <c r="B112" s="542" t="s">
        <v>262</v>
      </c>
      <c r="C112" s="543"/>
      <c r="D112" s="474"/>
      <c r="E112" s="475"/>
      <c r="F112" s="475"/>
      <c r="G112" s="475"/>
      <c r="H112" s="475"/>
      <c r="I112" s="475"/>
      <c r="J112" s="475"/>
      <c r="K112" s="475"/>
      <c r="L112" s="475"/>
      <c r="M112" s="475"/>
      <c r="N112" s="475"/>
      <c r="O112" s="475"/>
      <c r="P112" s="475"/>
      <c r="Q112" s="475"/>
      <c r="R112" s="475"/>
      <c r="S112" s="475"/>
      <c r="T112" s="475"/>
      <c r="U112" s="475"/>
      <c r="V112" s="475"/>
      <c r="W112" s="475"/>
      <c r="X112" s="476"/>
      <c r="Y112" s="474"/>
      <c r="Z112" s="475"/>
      <c r="AA112" s="475"/>
      <c r="AB112" s="475"/>
      <c r="AC112" s="475"/>
      <c r="AD112" s="475"/>
      <c r="AE112" s="475"/>
      <c r="AF112" s="475"/>
      <c r="AG112" s="475"/>
      <c r="AH112" s="475"/>
      <c r="AI112" s="475"/>
      <c r="AJ112" s="475"/>
      <c r="AK112" s="475"/>
      <c r="AL112" s="475"/>
      <c r="AM112" s="475"/>
      <c r="AN112" s="475"/>
      <c r="AO112" s="475"/>
      <c r="AP112" s="475"/>
      <c r="AQ112" s="475"/>
      <c r="AR112" s="475"/>
      <c r="AS112" s="476"/>
      <c r="AT112" s="474"/>
      <c r="AU112" s="475"/>
      <c r="AV112" s="475"/>
      <c r="AW112" s="475"/>
      <c r="AX112" s="475"/>
      <c r="AY112" s="475"/>
      <c r="AZ112" s="475"/>
      <c r="BA112" s="475"/>
      <c r="BB112" s="475"/>
      <c r="BC112" s="475"/>
      <c r="BD112" s="475"/>
      <c r="BE112" s="475"/>
      <c r="BF112" s="475"/>
      <c r="BG112" s="475"/>
      <c r="BH112" s="475"/>
      <c r="BI112" s="475"/>
      <c r="BJ112" s="475"/>
      <c r="BK112" s="475"/>
      <c r="BL112" s="475"/>
      <c r="BM112" s="475"/>
      <c r="BN112" s="476"/>
      <c r="BO112" s="474"/>
      <c r="BP112" s="475"/>
      <c r="BQ112" s="475"/>
      <c r="BR112" s="475"/>
      <c r="BS112" s="475"/>
      <c r="BT112" s="475"/>
      <c r="BU112" s="475"/>
      <c r="BV112" s="475"/>
      <c r="BW112" s="475"/>
      <c r="BX112" s="475"/>
      <c r="BY112" s="475"/>
      <c r="BZ112" s="475"/>
      <c r="CA112" s="475"/>
      <c r="CB112" s="475"/>
      <c r="CC112" s="475"/>
      <c r="CD112" s="475"/>
      <c r="CE112" s="475"/>
      <c r="CF112" s="475"/>
      <c r="CG112" s="475"/>
      <c r="CH112" s="475"/>
      <c r="CI112" s="476"/>
      <c r="CJ112" s="474"/>
      <c r="CK112" s="475"/>
      <c r="CL112" s="475"/>
      <c r="CM112" s="475"/>
      <c r="CN112" s="475"/>
      <c r="CO112" s="475"/>
      <c r="CP112" s="475"/>
      <c r="CQ112" s="475"/>
      <c r="CR112" s="475"/>
      <c r="CS112" s="475"/>
      <c r="CT112" s="475"/>
      <c r="CU112" s="475"/>
      <c r="CV112" s="475"/>
      <c r="CW112" s="475"/>
      <c r="CX112" s="475"/>
      <c r="CY112" s="475"/>
      <c r="CZ112" s="475"/>
      <c r="DA112" s="475"/>
      <c r="DB112" s="475"/>
      <c r="DC112" s="475"/>
      <c r="DD112" s="476"/>
      <c r="DE112" s="474"/>
      <c r="DF112" s="475"/>
      <c r="DG112" s="475"/>
      <c r="DH112" s="475"/>
      <c r="DI112" s="475"/>
      <c r="DJ112" s="475"/>
      <c r="DK112" s="475"/>
      <c r="DL112" s="475"/>
      <c r="DM112" s="475"/>
      <c r="DN112" s="475"/>
      <c r="DO112" s="475"/>
      <c r="DP112" s="475"/>
      <c r="DQ112" s="475"/>
      <c r="DR112" s="475"/>
      <c r="DS112" s="475"/>
      <c r="DT112" s="475"/>
      <c r="DU112" s="475"/>
      <c r="DV112" s="475"/>
      <c r="DW112" s="475"/>
      <c r="DX112" s="475"/>
      <c r="DY112" s="476"/>
      <c r="DZ112" s="474"/>
      <c r="EA112" s="475"/>
      <c r="EB112" s="475"/>
      <c r="EC112" s="475"/>
      <c r="ED112" s="475"/>
      <c r="EE112" s="475"/>
      <c r="EF112" s="475"/>
      <c r="EG112" s="475"/>
      <c r="EH112" s="475"/>
      <c r="EI112" s="475"/>
      <c r="EJ112" s="475"/>
      <c r="EK112" s="475"/>
      <c r="EL112" s="475"/>
      <c r="EM112" s="475"/>
      <c r="EN112" s="475"/>
      <c r="EO112" s="475"/>
      <c r="EP112" s="475"/>
      <c r="EQ112" s="475"/>
      <c r="ER112" s="475"/>
      <c r="ES112" s="475"/>
      <c r="ET112" s="476"/>
      <c r="EU112" s="474">
        <f t="shared" si="71"/>
        <v>0</v>
      </c>
      <c r="EV112" s="475">
        <f t="shared" si="72"/>
        <v>0</v>
      </c>
      <c r="EW112" s="475">
        <f t="shared" si="73"/>
        <v>0</v>
      </c>
      <c r="EX112" s="475">
        <f t="shared" si="74"/>
        <v>0</v>
      </c>
      <c r="EY112" s="475">
        <f t="shared" si="75"/>
        <v>0</v>
      </c>
      <c r="EZ112" s="475">
        <f t="shared" si="76"/>
        <v>0</v>
      </c>
      <c r="FA112" s="475">
        <f t="shared" si="77"/>
        <v>0</v>
      </c>
      <c r="FB112" s="475">
        <f t="shared" si="78"/>
        <v>0</v>
      </c>
      <c r="FC112" s="475">
        <f t="shared" si="79"/>
        <v>0</v>
      </c>
      <c r="FD112" s="475">
        <f t="shared" si="80"/>
        <v>0</v>
      </c>
      <c r="FE112" s="475">
        <f t="shared" si="81"/>
        <v>0</v>
      </c>
      <c r="FF112" s="475">
        <f t="shared" si="82"/>
        <v>0</v>
      </c>
      <c r="FG112" s="475">
        <f t="shared" si="83"/>
        <v>0</v>
      </c>
      <c r="FH112" s="475">
        <f t="shared" si="84"/>
        <v>0</v>
      </c>
      <c r="FI112" s="475">
        <f t="shared" si="85"/>
        <v>0</v>
      </c>
      <c r="FJ112" s="475">
        <f t="shared" si="86"/>
        <v>0</v>
      </c>
      <c r="FK112" s="475">
        <f t="shared" si="87"/>
        <v>0</v>
      </c>
      <c r="FL112" s="475">
        <f t="shared" si="88"/>
        <v>0</v>
      </c>
      <c r="FM112" s="475">
        <f t="shared" si="89"/>
        <v>0</v>
      </c>
      <c r="FN112" s="475">
        <f t="shared" si="90"/>
        <v>0</v>
      </c>
      <c r="FO112" s="475">
        <f t="shared" si="91"/>
        <v>0</v>
      </c>
      <c r="FP112" s="474"/>
      <c r="FQ112" s="475"/>
      <c r="FR112" s="475"/>
      <c r="FS112" s="475"/>
      <c r="FT112" s="476"/>
      <c r="FU112" s="474"/>
      <c r="FV112" s="475"/>
      <c r="FW112" s="475"/>
      <c r="FX112" s="476"/>
      <c r="FY112" s="474"/>
      <c r="FZ112" s="475"/>
      <c r="GA112" s="475"/>
      <c r="GB112" s="475"/>
      <c r="GC112" s="475"/>
      <c r="GD112" s="475"/>
      <c r="GE112" s="475"/>
      <c r="GF112" s="475"/>
      <c r="GG112" s="475"/>
      <c r="GH112" s="475"/>
      <c r="GI112" s="475"/>
      <c r="GJ112" s="475"/>
      <c r="GK112" s="475"/>
      <c r="GL112" s="476"/>
      <c r="GM112" s="474"/>
      <c r="GN112" s="475"/>
      <c r="GO112" s="475"/>
      <c r="GP112" s="475"/>
      <c r="GQ112" s="475"/>
      <c r="GR112" s="475"/>
      <c r="GS112" s="475"/>
      <c r="GT112" s="475"/>
      <c r="GU112" s="475"/>
      <c r="GV112" s="475"/>
      <c r="GW112" s="475"/>
      <c r="GX112" s="475"/>
      <c r="GY112" s="475"/>
      <c r="GZ112" s="475"/>
      <c r="HA112" s="475"/>
      <c r="HB112" s="475"/>
      <c r="HC112" s="475"/>
      <c r="HD112" s="475"/>
      <c r="HE112" s="475"/>
      <c r="HF112" s="476"/>
      <c r="HG112" s="474"/>
      <c r="HH112" s="475"/>
      <c r="HI112" s="475"/>
      <c r="HJ112" s="475"/>
      <c r="HK112" s="475"/>
      <c r="HL112" s="475"/>
      <c r="HM112" s="475"/>
      <c r="HN112" s="475"/>
      <c r="HO112" s="475"/>
      <c r="HP112" s="475"/>
      <c r="HQ112" s="475"/>
      <c r="HR112" s="475"/>
      <c r="HS112" s="475"/>
      <c r="HT112" s="475"/>
      <c r="HU112" s="475"/>
      <c r="HV112" s="475"/>
      <c r="HW112" s="475"/>
      <c r="HX112" s="475"/>
      <c r="HY112" s="475"/>
      <c r="HZ112" s="475"/>
      <c r="IA112" s="475"/>
      <c r="IB112" s="475"/>
      <c r="IC112" s="475"/>
      <c r="ID112" s="476"/>
      <c r="IE112" s="474"/>
      <c r="IF112" s="475"/>
      <c r="IG112" s="475"/>
      <c r="IH112" s="475"/>
      <c r="II112" s="475"/>
      <c r="IJ112" s="475"/>
      <c r="IK112" s="475"/>
      <c r="IL112" s="475"/>
      <c r="IM112" s="475"/>
      <c r="IN112" s="475"/>
      <c r="IO112" s="475"/>
      <c r="IP112" s="475"/>
      <c r="IQ112" s="475"/>
      <c r="IR112" s="475"/>
      <c r="IS112" s="475"/>
      <c r="IT112" s="475"/>
      <c r="IU112" s="475"/>
      <c r="IV112" s="476"/>
      <c r="IW112" s="474"/>
      <c r="IX112" s="475"/>
      <c r="IY112" s="475"/>
      <c r="IZ112" s="475"/>
      <c r="JA112" s="475"/>
      <c r="JB112" s="475"/>
      <c r="JC112" s="475"/>
      <c r="JD112" s="475"/>
      <c r="JE112" s="475"/>
      <c r="JF112" s="475"/>
      <c r="JG112" s="475"/>
      <c r="JH112" s="475"/>
      <c r="JI112" s="475"/>
      <c r="JJ112" s="475"/>
      <c r="JK112" s="476"/>
      <c r="JL112" s="474"/>
      <c r="JM112" s="475"/>
      <c r="JN112" s="475"/>
      <c r="JO112" s="475"/>
      <c r="JP112" s="475"/>
      <c r="JQ112" s="475"/>
      <c r="JR112" s="475"/>
      <c r="JS112" s="475"/>
      <c r="JT112" s="475"/>
      <c r="JU112" s="475"/>
      <c r="JV112" s="475"/>
      <c r="JW112" s="475"/>
      <c r="JX112" s="475"/>
      <c r="JY112" s="475"/>
      <c r="JZ112" s="475"/>
      <c r="KA112" s="475"/>
      <c r="KB112" s="475"/>
      <c r="KC112" s="475"/>
      <c r="KD112" s="475"/>
      <c r="KE112" s="475"/>
      <c r="KF112" s="475"/>
      <c r="KG112" s="475"/>
      <c r="KH112" s="475"/>
      <c r="KI112" s="476"/>
      <c r="KJ112" s="474"/>
      <c r="KK112" s="475"/>
      <c r="KL112" s="475"/>
      <c r="KM112" s="475"/>
      <c r="KN112" s="475"/>
      <c r="KO112" s="475"/>
      <c r="KP112" s="475"/>
      <c r="KQ112" s="475"/>
      <c r="KR112" s="476"/>
      <c r="KS112" s="474"/>
      <c r="KT112" s="475"/>
      <c r="KU112" s="476"/>
      <c r="KV112" s="477"/>
      <c r="KW112" s="475"/>
      <c r="KX112" s="476"/>
      <c r="KY112" s="477"/>
      <c r="KZ112" s="475"/>
      <c r="LA112" s="476"/>
      <c r="LB112" s="477"/>
      <c r="LC112" s="475"/>
      <c r="LD112" s="476"/>
      <c r="LE112" s="477"/>
      <c r="LF112" s="475"/>
      <c r="LG112" s="476"/>
      <c r="LH112" s="474"/>
      <c r="LI112" s="475"/>
      <c r="LJ112" s="476"/>
      <c r="LK112" s="474"/>
      <c r="LL112" s="475"/>
      <c r="LM112" s="475"/>
      <c r="LN112" s="475"/>
      <c r="LO112" s="475"/>
      <c r="LP112" s="475"/>
      <c r="LQ112" s="475"/>
      <c r="LR112" s="475"/>
      <c r="LS112" s="475"/>
      <c r="LT112" s="475"/>
      <c r="LU112" s="475"/>
      <c r="LV112" s="475"/>
      <c r="LW112" s="475"/>
      <c r="LX112" s="475"/>
      <c r="LY112" s="475"/>
      <c r="LZ112" s="475"/>
      <c r="MA112" s="475"/>
      <c r="MB112" s="475"/>
      <c r="MC112" s="475"/>
      <c r="MD112" s="475"/>
      <c r="ME112" s="475"/>
      <c r="MF112" s="475"/>
      <c r="MG112" s="475"/>
      <c r="MH112" s="475"/>
      <c r="MI112" s="475"/>
      <c r="MJ112" s="475"/>
      <c r="MK112" s="475"/>
      <c r="ML112" s="475"/>
      <c r="MM112" s="475"/>
      <c r="MN112" s="476"/>
      <c r="MO112" s="477"/>
      <c r="MP112" s="475"/>
      <c r="MQ112" s="475"/>
      <c r="MR112" s="475"/>
      <c r="MS112" s="475"/>
      <c r="MT112" s="476"/>
      <c r="MU112" s="477"/>
      <c r="MV112" s="475">
        <v>0.75</v>
      </c>
      <c r="MW112" s="476">
        <v>0.75</v>
      </c>
      <c r="MX112" s="477"/>
      <c r="MY112" s="475"/>
      <c r="MZ112" s="475"/>
      <c r="NA112" s="475"/>
      <c r="NB112" s="475"/>
      <c r="NC112" s="475"/>
      <c r="ND112" s="475"/>
      <c r="NE112" s="475"/>
      <c r="NF112" s="475"/>
      <c r="NG112" s="475"/>
      <c r="NH112" s="475">
        <v>2</v>
      </c>
      <c r="NI112" s="475">
        <v>1</v>
      </c>
      <c r="NJ112" s="475"/>
      <c r="NK112" s="475">
        <v>6</v>
      </c>
      <c r="NL112" s="475">
        <v>6</v>
      </c>
      <c r="NM112" s="475"/>
      <c r="NN112" s="475"/>
      <c r="NO112" s="475"/>
      <c r="NP112" s="475"/>
      <c r="NQ112" s="475"/>
      <c r="NR112" s="476"/>
    </row>
    <row r="113" spans="1:382" ht="17.25" customHeight="1" x14ac:dyDescent="0.25">
      <c r="A113" s="455">
        <v>14</v>
      </c>
      <c r="B113" s="542" t="s">
        <v>263</v>
      </c>
      <c r="C113" s="543"/>
      <c r="D113" s="474"/>
      <c r="E113" s="475"/>
      <c r="F113" s="475"/>
      <c r="G113" s="475"/>
      <c r="H113" s="475"/>
      <c r="I113" s="475"/>
      <c r="J113" s="475"/>
      <c r="K113" s="475"/>
      <c r="L113" s="475"/>
      <c r="M113" s="475"/>
      <c r="N113" s="475"/>
      <c r="O113" s="475"/>
      <c r="P113" s="475"/>
      <c r="Q113" s="475"/>
      <c r="R113" s="475"/>
      <c r="S113" s="475"/>
      <c r="T113" s="475"/>
      <c r="U113" s="475"/>
      <c r="V113" s="475"/>
      <c r="W113" s="475"/>
      <c r="X113" s="476"/>
      <c r="Y113" s="474"/>
      <c r="Z113" s="475"/>
      <c r="AA113" s="475"/>
      <c r="AB113" s="475"/>
      <c r="AC113" s="475"/>
      <c r="AD113" s="475"/>
      <c r="AE113" s="475"/>
      <c r="AF113" s="475"/>
      <c r="AG113" s="475"/>
      <c r="AH113" s="475"/>
      <c r="AI113" s="475"/>
      <c r="AJ113" s="475"/>
      <c r="AK113" s="475"/>
      <c r="AL113" s="475"/>
      <c r="AM113" s="475"/>
      <c r="AN113" s="475"/>
      <c r="AO113" s="475"/>
      <c r="AP113" s="475"/>
      <c r="AQ113" s="475"/>
      <c r="AR113" s="475"/>
      <c r="AS113" s="476"/>
      <c r="AT113" s="474"/>
      <c r="AU113" s="475"/>
      <c r="AV113" s="475"/>
      <c r="AW113" s="475"/>
      <c r="AX113" s="475"/>
      <c r="AY113" s="475"/>
      <c r="AZ113" s="475"/>
      <c r="BA113" s="475"/>
      <c r="BB113" s="475"/>
      <c r="BC113" s="475"/>
      <c r="BD113" s="475"/>
      <c r="BE113" s="475"/>
      <c r="BF113" s="475"/>
      <c r="BG113" s="475"/>
      <c r="BH113" s="475"/>
      <c r="BI113" s="475"/>
      <c r="BJ113" s="475"/>
      <c r="BK113" s="475"/>
      <c r="BL113" s="475"/>
      <c r="BM113" s="475"/>
      <c r="BN113" s="476"/>
      <c r="BO113" s="474"/>
      <c r="BP113" s="475"/>
      <c r="BQ113" s="475"/>
      <c r="BR113" s="475"/>
      <c r="BS113" s="475"/>
      <c r="BT113" s="475"/>
      <c r="BU113" s="475"/>
      <c r="BV113" s="475"/>
      <c r="BW113" s="475"/>
      <c r="BX113" s="475"/>
      <c r="BY113" s="475"/>
      <c r="BZ113" s="475"/>
      <c r="CA113" s="475"/>
      <c r="CB113" s="475"/>
      <c r="CC113" s="475"/>
      <c r="CD113" s="475"/>
      <c r="CE113" s="475"/>
      <c r="CF113" s="475"/>
      <c r="CG113" s="475"/>
      <c r="CH113" s="475"/>
      <c r="CI113" s="476"/>
      <c r="CJ113" s="474"/>
      <c r="CK113" s="475"/>
      <c r="CL113" s="475"/>
      <c r="CM113" s="475"/>
      <c r="CN113" s="475"/>
      <c r="CO113" s="475"/>
      <c r="CP113" s="475"/>
      <c r="CQ113" s="475"/>
      <c r="CR113" s="475"/>
      <c r="CS113" s="475"/>
      <c r="CT113" s="475"/>
      <c r="CU113" s="475"/>
      <c r="CV113" s="475"/>
      <c r="CW113" s="475"/>
      <c r="CX113" s="475"/>
      <c r="CY113" s="475"/>
      <c r="CZ113" s="475"/>
      <c r="DA113" s="475"/>
      <c r="DB113" s="475"/>
      <c r="DC113" s="475"/>
      <c r="DD113" s="476"/>
      <c r="DE113" s="474"/>
      <c r="DF113" s="475"/>
      <c r="DG113" s="475"/>
      <c r="DH113" s="475"/>
      <c r="DI113" s="475"/>
      <c r="DJ113" s="475"/>
      <c r="DK113" s="475"/>
      <c r="DL113" s="475"/>
      <c r="DM113" s="475"/>
      <c r="DN113" s="475"/>
      <c r="DO113" s="475"/>
      <c r="DP113" s="475"/>
      <c r="DQ113" s="475"/>
      <c r="DR113" s="475"/>
      <c r="DS113" s="475"/>
      <c r="DT113" s="475"/>
      <c r="DU113" s="475"/>
      <c r="DV113" s="475"/>
      <c r="DW113" s="475"/>
      <c r="DX113" s="475"/>
      <c r="DY113" s="476"/>
      <c r="DZ113" s="474"/>
      <c r="EA113" s="475"/>
      <c r="EB113" s="475"/>
      <c r="EC113" s="475"/>
      <c r="ED113" s="475"/>
      <c r="EE113" s="475"/>
      <c r="EF113" s="475"/>
      <c r="EG113" s="475"/>
      <c r="EH113" s="475"/>
      <c r="EI113" s="475"/>
      <c r="EJ113" s="475"/>
      <c r="EK113" s="475"/>
      <c r="EL113" s="475"/>
      <c r="EM113" s="475"/>
      <c r="EN113" s="475"/>
      <c r="EO113" s="475"/>
      <c r="EP113" s="475"/>
      <c r="EQ113" s="475"/>
      <c r="ER113" s="475"/>
      <c r="ES113" s="475"/>
      <c r="ET113" s="476"/>
      <c r="EU113" s="474">
        <f t="shared" si="71"/>
        <v>0</v>
      </c>
      <c r="EV113" s="475">
        <f t="shared" si="72"/>
        <v>0</v>
      </c>
      <c r="EW113" s="475">
        <f t="shared" si="73"/>
        <v>0</v>
      </c>
      <c r="EX113" s="475">
        <f t="shared" si="74"/>
        <v>0</v>
      </c>
      <c r="EY113" s="475">
        <f t="shared" si="75"/>
        <v>0</v>
      </c>
      <c r="EZ113" s="475">
        <f t="shared" si="76"/>
        <v>0</v>
      </c>
      <c r="FA113" s="475">
        <f t="shared" si="77"/>
        <v>0</v>
      </c>
      <c r="FB113" s="475">
        <f t="shared" si="78"/>
        <v>0</v>
      </c>
      <c r="FC113" s="475">
        <f t="shared" si="79"/>
        <v>0</v>
      </c>
      <c r="FD113" s="475">
        <f t="shared" si="80"/>
        <v>0</v>
      </c>
      <c r="FE113" s="475">
        <f t="shared" si="81"/>
        <v>0</v>
      </c>
      <c r="FF113" s="475">
        <f t="shared" si="82"/>
        <v>0</v>
      </c>
      <c r="FG113" s="475">
        <f t="shared" si="83"/>
        <v>0</v>
      </c>
      <c r="FH113" s="475">
        <f t="shared" si="84"/>
        <v>0</v>
      </c>
      <c r="FI113" s="475">
        <f t="shared" si="85"/>
        <v>0</v>
      </c>
      <c r="FJ113" s="475">
        <f t="shared" si="86"/>
        <v>0</v>
      </c>
      <c r="FK113" s="475">
        <f t="shared" si="87"/>
        <v>0</v>
      </c>
      <c r="FL113" s="475">
        <f t="shared" si="88"/>
        <v>0</v>
      </c>
      <c r="FM113" s="475">
        <f t="shared" si="89"/>
        <v>0</v>
      </c>
      <c r="FN113" s="475">
        <f t="shared" si="90"/>
        <v>0</v>
      </c>
      <c r="FO113" s="475">
        <f t="shared" si="91"/>
        <v>0</v>
      </c>
      <c r="FP113" s="474"/>
      <c r="FQ113" s="475"/>
      <c r="FR113" s="475"/>
      <c r="FS113" s="475"/>
      <c r="FT113" s="476"/>
      <c r="FU113" s="474"/>
      <c r="FV113" s="475"/>
      <c r="FW113" s="475"/>
      <c r="FX113" s="476"/>
      <c r="FY113" s="474"/>
      <c r="FZ113" s="475"/>
      <c r="GA113" s="475"/>
      <c r="GB113" s="475"/>
      <c r="GC113" s="475"/>
      <c r="GD113" s="475"/>
      <c r="GE113" s="475"/>
      <c r="GF113" s="475"/>
      <c r="GG113" s="475"/>
      <c r="GH113" s="475"/>
      <c r="GI113" s="475"/>
      <c r="GJ113" s="475"/>
      <c r="GK113" s="475"/>
      <c r="GL113" s="476"/>
      <c r="GM113" s="474"/>
      <c r="GN113" s="475"/>
      <c r="GO113" s="475"/>
      <c r="GP113" s="475"/>
      <c r="GQ113" s="475"/>
      <c r="GR113" s="475"/>
      <c r="GS113" s="475"/>
      <c r="GT113" s="475"/>
      <c r="GU113" s="475"/>
      <c r="GV113" s="475"/>
      <c r="GW113" s="475"/>
      <c r="GX113" s="475"/>
      <c r="GY113" s="475"/>
      <c r="GZ113" s="475"/>
      <c r="HA113" s="475"/>
      <c r="HB113" s="475"/>
      <c r="HC113" s="475"/>
      <c r="HD113" s="475"/>
      <c r="HE113" s="475"/>
      <c r="HF113" s="476"/>
      <c r="HG113" s="474"/>
      <c r="HH113" s="475"/>
      <c r="HI113" s="475"/>
      <c r="HJ113" s="475"/>
      <c r="HK113" s="475"/>
      <c r="HL113" s="475"/>
      <c r="HM113" s="475"/>
      <c r="HN113" s="475"/>
      <c r="HO113" s="475"/>
      <c r="HP113" s="475"/>
      <c r="HQ113" s="475"/>
      <c r="HR113" s="475"/>
      <c r="HS113" s="475"/>
      <c r="HT113" s="475"/>
      <c r="HU113" s="475"/>
      <c r="HV113" s="475"/>
      <c r="HW113" s="475"/>
      <c r="HX113" s="475"/>
      <c r="HY113" s="475"/>
      <c r="HZ113" s="475"/>
      <c r="IA113" s="475"/>
      <c r="IB113" s="475"/>
      <c r="IC113" s="475"/>
      <c r="ID113" s="476"/>
      <c r="IE113" s="474"/>
      <c r="IF113" s="475"/>
      <c r="IG113" s="475"/>
      <c r="IH113" s="475"/>
      <c r="II113" s="475"/>
      <c r="IJ113" s="475"/>
      <c r="IK113" s="475"/>
      <c r="IL113" s="475"/>
      <c r="IM113" s="475"/>
      <c r="IN113" s="475"/>
      <c r="IO113" s="475"/>
      <c r="IP113" s="475"/>
      <c r="IQ113" s="475"/>
      <c r="IR113" s="475"/>
      <c r="IS113" s="475"/>
      <c r="IT113" s="475"/>
      <c r="IU113" s="475"/>
      <c r="IV113" s="476"/>
      <c r="IW113" s="474"/>
      <c r="IX113" s="475"/>
      <c r="IY113" s="475"/>
      <c r="IZ113" s="475"/>
      <c r="JA113" s="475"/>
      <c r="JB113" s="475"/>
      <c r="JC113" s="475"/>
      <c r="JD113" s="475"/>
      <c r="JE113" s="475"/>
      <c r="JF113" s="475"/>
      <c r="JG113" s="475"/>
      <c r="JH113" s="475"/>
      <c r="JI113" s="475"/>
      <c r="JJ113" s="475"/>
      <c r="JK113" s="476"/>
      <c r="JL113" s="474"/>
      <c r="JM113" s="475"/>
      <c r="JN113" s="475"/>
      <c r="JO113" s="475"/>
      <c r="JP113" s="475"/>
      <c r="JQ113" s="475"/>
      <c r="JR113" s="475"/>
      <c r="JS113" s="475"/>
      <c r="JT113" s="475"/>
      <c r="JU113" s="475"/>
      <c r="JV113" s="475"/>
      <c r="JW113" s="475"/>
      <c r="JX113" s="475"/>
      <c r="JY113" s="475"/>
      <c r="JZ113" s="475"/>
      <c r="KA113" s="475"/>
      <c r="KB113" s="475"/>
      <c r="KC113" s="475"/>
      <c r="KD113" s="475"/>
      <c r="KE113" s="475"/>
      <c r="KF113" s="475"/>
      <c r="KG113" s="475"/>
      <c r="KH113" s="475"/>
      <c r="KI113" s="476"/>
      <c r="KJ113" s="474"/>
      <c r="KK113" s="475"/>
      <c r="KL113" s="475"/>
      <c r="KM113" s="475"/>
      <c r="KN113" s="475"/>
      <c r="KO113" s="475"/>
      <c r="KP113" s="475"/>
      <c r="KQ113" s="475"/>
      <c r="KR113" s="476"/>
      <c r="KS113" s="474"/>
      <c r="KT113" s="475"/>
      <c r="KU113" s="476"/>
      <c r="KV113" s="477"/>
      <c r="KW113" s="475"/>
      <c r="KX113" s="476"/>
      <c r="KY113" s="477"/>
      <c r="KZ113" s="475"/>
      <c r="LA113" s="476"/>
      <c r="LB113" s="477"/>
      <c r="LC113" s="475"/>
      <c r="LD113" s="476"/>
      <c r="LE113" s="477"/>
      <c r="LF113" s="475"/>
      <c r="LG113" s="476"/>
      <c r="LH113" s="474"/>
      <c r="LI113" s="475"/>
      <c r="LJ113" s="476"/>
      <c r="LK113" s="474"/>
      <c r="LL113" s="475"/>
      <c r="LM113" s="475"/>
      <c r="LN113" s="475"/>
      <c r="LO113" s="475"/>
      <c r="LP113" s="475"/>
      <c r="LQ113" s="475"/>
      <c r="LR113" s="475"/>
      <c r="LS113" s="475"/>
      <c r="LT113" s="475"/>
      <c r="LU113" s="475"/>
      <c r="LV113" s="475"/>
      <c r="LW113" s="475"/>
      <c r="LX113" s="475"/>
      <c r="LY113" s="475"/>
      <c r="LZ113" s="475"/>
      <c r="MA113" s="475"/>
      <c r="MB113" s="475"/>
      <c r="MC113" s="475"/>
      <c r="MD113" s="475"/>
      <c r="ME113" s="475"/>
      <c r="MF113" s="475"/>
      <c r="MG113" s="475"/>
      <c r="MH113" s="475"/>
      <c r="MI113" s="475"/>
      <c r="MJ113" s="475"/>
      <c r="MK113" s="475"/>
      <c r="ML113" s="475"/>
      <c r="MM113" s="475"/>
      <c r="MN113" s="476"/>
      <c r="MO113" s="477"/>
      <c r="MP113" s="475"/>
      <c r="MQ113" s="475"/>
      <c r="MR113" s="475"/>
      <c r="MS113" s="475"/>
      <c r="MT113" s="476"/>
      <c r="MU113" s="477"/>
      <c r="MV113" s="475">
        <v>5</v>
      </c>
      <c r="MW113" s="476">
        <v>20</v>
      </c>
      <c r="MX113" s="477"/>
      <c r="MY113" s="475">
        <v>15</v>
      </c>
      <c r="MZ113" s="475">
        <v>227</v>
      </c>
      <c r="NA113" s="475"/>
      <c r="NB113" s="475"/>
      <c r="NC113" s="475"/>
      <c r="ND113" s="475"/>
      <c r="NE113" s="475"/>
      <c r="NF113" s="475"/>
      <c r="NG113" s="475"/>
      <c r="NH113" s="475"/>
      <c r="NI113" s="475"/>
      <c r="NJ113" s="475"/>
      <c r="NK113" s="475">
        <v>50</v>
      </c>
      <c r="NL113" s="475">
        <v>40</v>
      </c>
      <c r="NM113" s="475"/>
      <c r="NN113" s="475"/>
      <c r="NO113" s="475">
        <v>1</v>
      </c>
      <c r="NP113" s="475"/>
      <c r="NQ113" s="475">
        <v>1</v>
      </c>
      <c r="NR113" s="476"/>
    </row>
    <row r="114" spans="1:382" ht="17.25" customHeight="1" x14ac:dyDescent="0.25">
      <c r="A114" s="189">
        <v>15</v>
      </c>
      <c r="B114" s="542" t="s">
        <v>264</v>
      </c>
      <c r="C114" s="543"/>
      <c r="D114" s="474"/>
      <c r="E114" s="475"/>
      <c r="F114" s="475"/>
      <c r="G114" s="475"/>
      <c r="H114" s="475"/>
      <c r="I114" s="475"/>
      <c r="J114" s="475"/>
      <c r="K114" s="475"/>
      <c r="L114" s="475"/>
      <c r="M114" s="475"/>
      <c r="N114" s="475"/>
      <c r="O114" s="475"/>
      <c r="P114" s="475"/>
      <c r="Q114" s="475"/>
      <c r="R114" s="475"/>
      <c r="S114" s="475"/>
      <c r="T114" s="475"/>
      <c r="U114" s="475"/>
      <c r="V114" s="475"/>
      <c r="W114" s="475"/>
      <c r="X114" s="476"/>
      <c r="Y114" s="474"/>
      <c r="Z114" s="475"/>
      <c r="AA114" s="475"/>
      <c r="AB114" s="475"/>
      <c r="AC114" s="475"/>
      <c r="AD114" s="475"/>
      <c r="AE114" s="475"/>
      <c r="AF114" s="475"/>
      <c r="AG114" s="475"/>
      <c r="AH114" s="475"/>
      <c r="AI114" s="475"/>
      <c r="AJ114" s="475"/>
      <c r="AK114" s="475"/>
      <c r="AL114" s="475"/>
      <c r="AM114" s="475"/>
      <c r="AN114" s="475"/>
      <c r="AO114" s="475"/>
      <c r="AP114" s="475"/>
      <c r="AQ114" s="475"/>
      <c r="AR114" s="475"/>
      <c r="AS114" s="476"/>
      <c r="AT114" s="474"/>
      <c r="AU114" s="475"/>
      <c r="AV114" s="475"/>
      <c r="AW114" s="475"/>
      <c r="AX114" s="475"/>
      <c r="AY114" s="475"/>
      <c r="AZ114" s="475"/>
      <c r="BA114" s="475"/>
      <c r="BB114" s="475"/>
      <c r="BC114" s="475"/>
      <c r="BD114" s="475"/>
      <c r="BE114" s="475"/>
      <c r="BF114" s="475"/>
      <c r="BG114" s="475"/>
      <c r="BH114" s="475"/>
      <c r="BI114" s="475"/>
      <c r="BJ114" s="475"/>
      <c r="BK114" s="475"/>
      <c r="BL114" s="475"/>
      <c r="BM114" s="475"/>
      <c r="BN114" s="476"/>
      <c r="BO114" s="474"/>
      <c r="BP114" s="475"/>
      <c r="BQ114" s="475"/>
      <c r="BR114" s="475"/>
      <c r="BS114" s="475"/>
      <c r="BT114" s="475"/>
      <c r="BU114" s="475"/>
      <c r="BV114" s="475"/>
      <c r="BW114" s="475"/>
      <c r="BX114" s="475"/>
      <c r="BY114" s="475"/>
      <c r="BZ114" s="475"/>
      <c r="CA114" s="475"/>
      <c r="CB114" s="475"/>
      <c r="CC114" s="475"/>
      <c r="CD114" s="475"/>
      <c r="CE114" s="475"/>
      <c r="CF114" s="475"/>
      <c r="CG114" s="475"/>
      <c r="CH114" s="475"/>
      <c r="CI114" s="476"/>
      <c r="CJ114" s="474"/>
      <c r="CK114" s="475"/>
      <c r="CL114" s="475"/>
      <c r="CM114" s="475"/>
      <c r="CN114" s="475"/>
      <c r="CO114" s="475"/>
      <c r="CP114" s="475"/>
      <c r="CQ114" s="475"/>
      <c r="CR114" s="475"/>
      <c r="CS114" s="475"/>
      <c r="CT114" s="475"/>
      <c r="CU114" s="475"/>
      <c r="CV114" s="475"/>
      <c r="CW114" s="475"/>
      <c r="CX114" s="475"/>
      <c r="CY114" s="475"/>
      <c r="CZ114" s="475"/>
      <c r="DA114" s="475"/>
      <c r="DB114" s="475"/>
      <c r="DC114" s="475"/>
      <c r="DD114" s="476"/>
      <c r="DE114" s="474"/>
      <c r="DF114" s="475"/>
      <c r="DG114" s="475"/>
      <c r="DH114" s="475"/>
      <c r="DI114" s="475"/>
      <c r="DJ114" s="475"/>
      <c r="DK114" s="475"/>
      <c r="DL114" s="475"/>
      <c r="DM114" s="475"/>
      <c r="DN114" s="475"/>
      <c r="DO114" s="475"/>
      <c r="DP114" s="475"/>
      <c r="DQ114" s="475"/>
      <c r="DR114" s="475"/>
      <c r="DS114" s="475"/>
      <c r="DT114" s="475"/>
      <c r="DU114" s="475"/>
      <c r="DV114" s="475"/>
      <c r="DW114" s="475"/>
      <c r="DX114" s="475"/>
      <c r="DY114" s="476"/>
      <c r="DZ114" s="474"/>
      <c r="EA114" s="475"/>
      <c r="EB114" s="475"/>
      <c r="EC114" s="475"/>
      <c r="ED114" s="475"/>
      <c r="EE114" s="475"/>
      <c r="EF114" s="475"/>
      <c r="EG114" s="475"/>
      <c r="EH114" s="475"/>
      <c r="EI114" s="475"/>
      <c r="EJ114" s="475"/>
      <c r="EK114" s="475"/>
      <c r="EL114" s="475"/>
      <c r="EM114" s="475"/>
      <c r="EN114" s="475"/>
      <c r="EO114" s="475"/>
      <c r="EP114" s="475"/>
      <c r="EQ114" s="475"/>
      <c r="ER114" s="475"/>
      <c r="ES114" s="475"/>
      <c r="ET114" s="476"/>
      <c r="EU114" s="474">
        <f t="shared" si="71"/>
        <v>0</v>
      </c>
      <c r="EV114" s="475">
        <f t="shared" si="72"/>
        <v>0</v>
      </c>
      <c r="EW114" s="475">
        <f t="shared" si="73"/>
        <v>0</v>
      </c>
      <c r="EX114" s="475">
        <f t="shared" si="74"/>
        <v>0</v>
      </c>
      <c r="EY114" s="475">
        <f t="shared" si="75"/>
        <v>0</v>
      </c>
      <c r="EZ114" s="475">
        <f t="shared" si="76"/>
        <v>0</v>
      </c>
      <c r="FA114" s="475">
        <f t="shared" si="77"/>
        <v>0</v>
      </c>
      <c r="FB114" s="475">
        <f t="shared" si="78"/>
        <v>0</v>
      </c>
      <c r="FC114" s="475">
        <f t="shared" si="79"/>
        <v>0</v>
      </c>
      <c r="FD114" s="475">
        <f t="shared" si="80"/>
        <v>0</v>
      </c>
      <c r="FE114" s="475">
        <f t="shared" si="81"/>
        <v>0</v>
      </c>
      <c r="FF114" s="475">
        <f t="shared" si="82"/>
        <v>0</v>
      </c>
      <c r="FG114" s="475">
        <f t="shared" si="83"/>
        <v>0</v>
      </c>
      <c r="FH114" s="475">
        <f t="shared" si="84"/>
        <v>0</v>
      </c>
      <c r="FI114" s="475">
        <f t="shared" si="85"/>
        <v>0</v>
      </c>
      <c r="FJ114" s="475">
        <f t="shared" si="86"/>
        <v>0</v>
      </c>
      <c r="FK114" s="475">
        <f t="shared" si="87"/>
        <v>0</v>
      </c>
      <c r="FL114" s="475">
        <f t="shared" si="88"/>
        <v>0</v>
      </c>
      <c r="FM114" s="475">
        <f t="shared" si="89"/>
        <v>0</v>
      </c>
      <c r="FN114" s="475">
        <f t="shared" si="90"/>
        <v>0</v>
      </c>
      <c r="FO114" s="475">
        <f t="shared" si="91"/>
        <v>0</v>
      </c>
      <c r="FP114" s="474"/>
      <c r="FQ114" s="475"/>
      <c r="FR114" s="475"/>
      <c r="FS114" s="475"/>
      <c r="FT114" s="476"/>
      <c r="FU114" s="474"/>
      <c r="FV114" s="475"/>
      <c r="FW114" s="475"/>
      <c r="FX114" s="476"/>
      <c r="FY114" s="474"/>
      <c r="FZ114" s="475"/>
      <c r="GA114" s="475"/>
      <c r="GB114" s="475"/>
      <c r="GC114" s="475"/>
      <c r="GD114" s="475"/>
      <c r="GE114" s="475"/>
      <c r="GF114" s="475"/>
      <c r="GG114" s="475"/>
      <c r="GH114" s="475"/>
      <c r="GI114" s="475"/>
      <c r="GJ114" s="475"/>
      <c r="GK114" s="475"/>
      <c r="GL114" s="476"/>
      <c r="GM114" s="474"/>
      <c r="GN114" s="475"/>
      <c r="GO114" s="475"/>
      <c r="GP114" s="475"/>
      <c r="GQ114" s="475"/>
      <c r="GR114" s="475"/>
      <c r="GS114" s="475"/>
      <c r="GT114" s="475"/>
      <c r="GU114" s="475"/>
      <c r="GV114" s="475"/>
      <c r="GW114" s="475"/>
      <c r="GX114" s="475"/>
      <c r="GY114" s="475"/>
      <c r="GZ114" s="475"/>
      <c r="HA114" s="475"/>
      <c r="HB114" s="475"/>
      <c r="HC114" s="475"/>
      <c r="HD114" s="475"/>
      <c r="HE114" s="475"/>
      <c r="HF114" s="476"/>
      <c r="HG114" s="474"/>
      <c r="HH114" s="475"/>
      <c r="HI114" s="475"/>
      <c r="HJ114" s="475"/>
      <c r="HK114" s="475"/>
      <c r="HL114" s="475"/>
      <c r="HM114" s="475"/>
      <c r="HN114" s="475"/>
      <c r="HO114" s="475"/>
      <c r="HP114" s="475"/>
      <c r="HQ114" s="475"/>
      <c r="HR114" s="475"/>
      <c r="HS114" s="475"/>
      <c r="HT114" s="475"/>
      <c r="HU114" s="475"/>
      <c r="HV114" s="475"/>
      <c r="HW114" s="475"/>
      <c r="HX114" s="475"/>
      <c r="HY114" s="475"/>
      <c r="HZ114" s="475"/>
      <c r="IA114" s="475"/>
      <c r="IB114" s="475"/>
      <c r="IC114" s="475"/>
      <c r="ID114" s="476"/>
      <c r="IE114" s="474"/>
      <c r="IF114" s="475"/>
      <c r="IG114" s="475"/>
      <c r="IH114" s="475"/>
      <c r="II114" s="475"/>
      <c r="IJ114" s="475"/>
      <c r="IK114" s="475"/>
      <c r="IL114" s="475"/>
      <c r="IM114" s="475"/>
      <c r="IN114" s="475"/>
      <c r="IO114" s="475"/>
      <c r="IP114" s="475"/>
      <c r="IQ114" s="475"/>
      <c r="IR114" s="475"/>
      <c r="IS114" s="475"/>
      <c r="IT114" s="475"/>
      <c r="IU114" s="475"/>
      <c r="IV114" s="476"/>
      <c r="IW114" s="474"/>
      <c r="IX114" s="475"/>
      <c r="IY114" s="475"/>
      <c r="IZ114" s="475"/>
      <c r="JA114" s="475"/>
      <c r="JB114" s="475"/>
      <c r="JC114" s="475"/>
      <c r="JD114" s="475"/>
      <c r="JE114" s="475"/>
      <c r="JF114" s="475"/>
      <c r="JG114" s="475"/>
      <c r="JH114" s="475"/>
      <c r="JI114" s="475"/>
      <c r="JJ114" s="475"/>
      <c r="JK114" s="476"/>
      <c r="JL114" s="474"/>
      <c r="JM114" s="475"/>
      <c r="JN114" s="475"/>
      <c r="JO114" s="475"/>
      <c r="JP114" s="475"/>
      <c r="JQ114" s="475"/>
      <c r="JR114" s="475"/>
      <c r="JS114" s="475"/>
      <c r="JT114" s="475"/>
      <c r="JU114" s="475"/>
      <c r="JV114" s="475"/>
      <c r="JW114" s="475"/>
      <c r="JX114" s="475"/>
      <c r="JY114" s="475"/>
      <c r="JZ114" s="475"/>
      <c r="KA114" s="475"/>
      <c r="KB114" s="475"/>
      <c r="KC114" s="475"/>
      <c r="KD114" s="475"/>
      <c r="KE114" s="475"/>
      <c r="KF114" s="475"/>
      <c r="KG114" s="475"/>
      <c r="KH114" s="475"/>
      <c r="KI114" s="476"/>
      <c r="KJ114" s="474"/>
      <c r="KK114" s="475"/>
      <c r="KL114" s="475"/>
      <c r="KM114" s="475"/>
      <c r="KN114" s="475"/>
      <c r="KO114" s="475"/>
      <c r="KP114" s="475"/>
      <c r="KQ114" s="475"/>
      <c r="KR114" s="476"/>
      <c r="KS114" s="474"/>
      <c r="KT114" s="475"/>
      <c r="KU114" s="476"/>
      <c r="KV114" s="477"/>
      <c r="KW114" s="475"/>
      <c r="KX114" s="476"/>
      <c r="KY114" s="477"/>
      <c r="KZ114" s="475"/>
      <c r="LA114" s="476"/>
      <c r="LB114" s="477"/>
      <c r="LC114" s="475"/>
      <c r="LD114" s="476"/>
      <c r="LE114" s="477"/>
      <c r="LF114" s="475"/>
      <c r="LG114" s="476"/>
      <c r="LH114" s="474"/>
      <c r="LI114" s="475"/>
      <c r="LJ114" s="476"/>
      <c r="LK114" s="474"/>
      <c r="LL114" s="475"/>
      <c r="LM114" s="475"/>
      <c r="LN114" s="475"/>
      <c r="LO114" s="475"/>
      <c r="LP114" s="475"/>
      <c r="LQ114" s="475"/>
      <c r="LR114" s="475"/>
      <c r="LS114" s="475"/>
      <c r="LT114" s="475"/>
      <c r="LU114" s="475"/>
      <c r="LV114" s="475"/>
      <c r="LW114" s="475"/>
      <c r="LX114" s="475"/>
      <c r="LY114" s="475"/>
      <c r="LZ114" s="475"/>
      <c r="MA114" s="475"/>
      <c r="MB114" s="475"/>
      <c r="MC114" s="475"/>
      <c r="MD114" s="475"/>
      <c r="ME114" s="475"/>
      <c r="MF114" s="475"/>
      <c r="MG114" s="475"/>
      <c r="MH114" s="475"/>
      <c r="MI114" s="475"/>
      <c r="MJ114" s="475"/>
      <c r="MK114" s="475"/>
      <c r="ML114" s="475"/>
      <c r="MM114" s="475"/>
      <c r="MN114" s="476"/>
      <c r="MO114" s="477"/>
      <c r="MP114" s="475"/>
      <c r="MQ114" s="475"/>
      <c r="MR114" s="475"/>
      <c r="MS114" s="475"/>
      <c r="MT114" s="476"/>
      <c r="MU114" s="477"/>
      <c r="MV114" s="475"/>
      <c r="MW114" s="476">
        <v>5</v>
      </c>
      <c r="MX114" s="477"/>
      <c r="MY114" s="475"/>
      <c r="MZ114" s="475">
        <v>175</v>
      </c>
      <c r="NA114" s="475"/>
      <c r="NB114" s="475"/>
      <c r="NC114" s="475"/>
      <c r="ND114" s="475"/>
      <c r="NE114" s="475"/>
      <c r="NF114" s="475"/>
      <c r="NG114" s="475"/>
      <c r="NH114" s="475">
        <v>2</v>
      </c>
      <c r="NI114" s="475"/>
      <c r="NJ114" s="475"/>
      <c r="NK114" s="475">
        <v>2</v>
      </c>
      <c r="NL114" s="475">
        <v>26</v>
      </c>
      <c r="NM114" s="475"/>
      <c r="NN114" s="475"/>
      <c r="NO114" s="475"/>
      <c r="NP114" s="475"/>
      <c r="NQ114" s="475">
        <v>1</v>
      </c>
      <c r="NR114" s="476"/>
    </row>
    <row r="115" spans="1:382" ht="17.25" customHeight="1" x14ac:dyDescent="0.25">
      <c r="A115" s="455">
        <v>16</v>
      </c>
      <c r="B115" s="542" t="s">
        <v>265</v>
      </c>
      <c r="C115" s="543"/>
      <c r="D115" s="474"/>
      <c r="E115" s="475"/>
      <c r="F115" s="475"/>
      <c r="G115" s="475"/>
      <c r="H115" s="475"/>
      <c r="I115" s="475"/>
      <c r="J115" s="475"/>
      <c r="K115" s="475"/>
      <c r="L115" s="475"/>
      <c r="M115" s="475"/>
      <c r="N115" s="475"/>
      <c r="O115" s="475"/>
      <c r="P115" s="475"/>
      <c r="Q115" s="475"/>
      <c r="R115" s="475"/>
      <c r="S115" s="475"/>
      <c r="T115" s="475"/>
      <c r="U115" s="475"/>
      <c r="V115" s="475"/>
      <c r="W115" s="475"/>
      <c r="X115" s="476"/>
      <c r="Y115" s="474"/>
      <c r="Z115" s="475"/>
      <c r="AA115" s="475"/>
      <c r="AB115" s="475"/>
      <c r="AC115" s="475"/>
      <c r="AD115" s="475"/>
      <c r="AE115" s="475"/>
      <c r="AF115" s="475"/>
      <c r="AG115" s="475"/>
      <c r="AH115" s="475"/>
      <c r="AI115" s="475"/>
      <c r="AJ115" s="475"/>
      <c r="AK115" s="475"/>
      <c r="AL115" s="475"/>
      <c r="AM115" s="475"/>
      <c r="AN115" s="475"/>
      <c r="AO115" s="475"/>
      <c r="AP115" s="475"/>
      <c r="AQ115" s="475"/>
      <c r="AR115" s="475"/>
      <c r="AS115" s="476"/>
      <c r="AT115" s="474"/>
      <c r="AU115" s="475"/>
      <c r="AV115" s="475"/>
      <c r="AW115" s="475"/>
      <c r="AX115" s="475"/>
      <c r="AY115" s="475"/>
      <c r="AZ115" s="475"/>
      <c r="BA115" s="475"/>
      <c r="BB115" s="475"/>
      <c r="BC115" s="475"/>
      <c r="BD115" s="475"/>
      <c r="BE115" s="475"/>
      <c r="BF115" s="475"/>
      <c r="BG115" s="475"/>
      <c r="BH115" s="475"/>
      <c r="BI115" s="475"/>
      <c r="BJ115" s="475"/>
      <c r="BK115" s="475"/>
      <c r="BL115" s="475"/>
      <c r="BM115" s="475"/>
      <c r="BN115" s="476"/>
      <c r="BO115" s="474"/>
      <c r="BP115" s="475"/>
      <c r="BQ115" s="475"/>
      <c r="BR115" s="475"/>
      <c r="BS115" s="475"/>
      <c r="BT115" s="475"/>
      <c r="BU115" s="475"/>
      <c r="BV115" s="475"/>
      <c r="BW115" s="475"/>
      <c r="BX115" s="475"/>
      <c r="BY115" s="475"/>
      <c r="BZ115" s="475"/>
      <c r="CA115" s="475"/>
      <c r="CB115" s="475"/>
      <c r="CC115" s="475"/>
      <c r="CD115" s="475"/>
      <c r="CE115" s="475"/>
      <c r="CF115" s="475"/>
      <c r="CG115" s="475"/>
      <c r="CH115" s="475"/>
      <c r="CI115" s="476"/>
      <c r="CJ115" s="474"/>
      <c r="CK115" s="475"/>
      <c r="CL115" s="475"/>
      <c r="CM115" s="475"/>
      <c r="CN115" s="475"/>
      <c r="CO115" s="475"/>
      <c r="CP115" s="475"/>
      <c r="CQ115" s="475"/>
      <c r="CR115" s="475"/>
      <c r="CS115" s="475"/>
      <c r="CT115" s="475"/>
      <c r="CU115" s="475"/>
      <c r="CV115" s="475"/>
      <c r="CW115" s="475"/>
      <c r="CX115" s="475"/>
      <c r="CY115" s="475"/>
      <c r="CZ115" s="475"/>
      <c r="DA115" s="475"/>
      <c r="DB115" s="475"/>
      <c r="DC115" s="475"/>
      <c r="DD115" s="476"/>
      <c r="DE115" s="474"/>
      <c r="DF115" s="475"/>
      <c r="DG115" s="475"/>
      <c r="DH115" s="475"/>
      <c r="DI115" s="475"/>
      <c r="DJ115" s="475"/>
      <c r="DK115" s="475"/>
      <c r="DL115" s="475"/>
      <c r="DM115" s="475"/>
      <c r="DN115" s="475"/>
      <c r="DO115" s="475"/>
      <c r="DP115" s="475"/>
      <c r="DQ115" s="475"/>
      <c r="DR115" s="475"/>
      <c r="DS115" s="475"/>
      <c r="DT115" s="475"/>
      <c r="DU115" s="475"/>
      <c r="DV115" s="475"/>
      <c r="DW115" s="475"/>
      <c r="DX115" s="475"/>
      <c r="DY115" s="476"/>
      <c r="DZ115" s="474"/>
      <c r="EA115" s="475"/>
      <c r="EB115" s="475"/>
      <c r="EC115" s="475"/>
      <c r="ED115" s="475"/>
      <c r="EE115" s="475"/>
      <c r="EF115" s="475"/>
      <c r="EG115" s="475"/>
      <c r="EH115" s="475"/>
      <c r="EI115" s="475"/>
      <c r="EJ115" s="475"/>
      <c r="EK115" s="475"/>
      <c r="EL115" s="475"/>
      <c r="EM115" s="475"/>
      <c r="EN115" s="475"/>
      <c r="EO115" s="475"/>
      <c r="EP115" s="475"/>
      <c r="EQ115" s="475"/>
      <c r="ER115" s="475"/>
      <c r="ES115" s="475"/>
      <c r="ET115" s="476"/>
      <c r="EU115" s="474">
        <f t="shared" si="71"/>
        <v>0</v>
      </c>
      <c r="EV115" s="475">
        <f t="shared" si="72"/>
        <v>0</v>
      </c>
      <c r="EW115" s="475">
        <f t="shared" si="73"/>
        <v>0</v>
      </c>
      <c r="EX115" s="475">
        <f t="shared" si="74"/>
        <v>0</v>
      </c>
      <c r="EY115" s="475">
        <f t="shared" si="75"/>
        <v>0</v>
      </c>
      <c r="EZ115" s="475">
        <f t="shared" si="76"/>
        <v>0</v>
      </c>
      <c r="FA115" s="475">
        <f t="shared" si="77"/>
        <v>0</v>
      </c>
      <c r="FB115" s="475">
        <f t="shared" si="78"/>
        <v>0</v>
      </c>
      <c r="FC115" s="475">
        <f t="shared" si="79"/>
        <v>0</v>
      </c>
      <c r="FD115" s="475">
        <f t="shared" si="80"/>
        <v>0</v>
      </c>
      <c r="FE115" s="475">
        <f t="shared" si="81"/>
        <v>0</v>
      </c>
      <c r="FF115" s="475">
        <f t="shared" si="82"/>
        <v>0</v>
      </c>
      <c r="FG115" s="475">
        <f t="shared" si="83"/>
        <v>0</v>
      </c>
      <c r="FH115" s="475">
        <f t="shared" si="84"/>
        <v>0</v>
      </c>
      <c r="FI115" s="475">
        <f t="shared" si="85"/>
        <v>0</v>
      </c>
      <c r="FJ115" s="475">
        <f t="shared" si="86"/>
        <v>0</v>
      </c>
      <c r="FK115" s="475">
        <f t="shared" si="87"/>
        <v>0</v>
      </c>
      <c r="FL115" s="475">
        <f t="shared" si="88"/>
        <v>0</v>
      </c>
      <c r="FM115" s="475">
        <f t="shared" si="89"/>
        <v>0</v>
      </c>
      <c r="FN115" s="475">
        <f t="shared" si="90"/>
        <v>0</v>
      </c>
      <c r="FO115" s="475">
        <f t="shared" si="91"/>
        <v>0</v>
      </c>
      <c r="FP115" s="474"/>
      <c r="FQ115" s="475"/>
      <c r="FR115" s="475"/>
      <c r="FS115" s="475"/>
      <c r="FT115" s="476"/>
      <c r="FU115" s="474"/>
      <c r="FV115" s="475"/>
      <c r="FW115" s="475"/>
      <c r="FX115" s="476"/>
      <c r="FY115" s="474"/>
      <c r="FZ115" s="475"/>
      <c r="GA115" s="475"/>
      <c r="GB115" s="475"/>
      <c r="GC115" s="475"/>
      <c r="GD115" s="475"/>
      <c r="GE115" s="475"/>
      <c r="GF115" s="475"/>
      <c r="GG115" s="475"/>
      <c r="GH115" s="475"/>
      <c r="GI115" s="475"/>
      <c r="GJ115" s="475"/>
      <c r="GK115" s="475"/>
      <c r="GL115" s="476"/>
      <c r="GM115" s="474"/>
      <c r="GN115" s="475"/>
      <c r="GO115" s="475"/>
      <c r="GP115" s="475"/>
      <c r="GQ115" s="475"/>
      <c r="GR115" s="475"/>
      <c r="GS115" s="475"/>
      <c r="GT115" s="475"/>
      <c r="GU115" s="475"/>
      <c r="GV115" s="475"/>
      <c r="GW115" s="475"/>
      <c r="GX115" s="475"/>
      <c r="GY115" s="475"/>
      <c r="GZ115" s="475"/>
      <c r="HA115" s="475"/>
      <c r="HB115" s="475"/>
      <c r="HC115" s="475"/>
      <c r="HD115" s="475"/>
      <c r="HE115" s="475"/>
      <c r="HF115" s="476"/>
      <c r="HG115" s="474"/>
      <c r="HH115" s="475"/>
      <c r="HI115" s="475"/>
      <c r="HJ115" s="475"/>
      <c r="HK115" s="475"/>
      <c r="HL115" s="475"/>
      <c r="HM115" s="475"/>
      <c r="HN115" s="475"/>
      <c r="HO115" s="475"/>
      <c r="HP115" s="475"/>
      <c r="HQ115" s="475"/>
      <c r="HR115" s="475"/>
      <c r="HS115" s="475"/>
      <c r="HT115" s="475"/>
      <c r="HU115" s="475"/>
      <c r="HV115" s="475"/>
      <c r="HW115" s="475"/>
      <c r="HX115" s="475"/>
      <c r="HY115" s="475"/>
      <c r="HZ115" s="475"/>
      <c r="IA115" s="475"/>
      <c r="IB115" s="475"/>
      <c r="IC115" s="475"/>
      <c r="ID115" s="476"/>
      <c r="IE115" s="474"/>
      <c r="IF115" s="475"/>
      <c r="IG115" s="475"/>
      <c r="IH115" s="475"/>
      <c r="II115" s="475"/>
      <c r="IJ115" s="475"/>
      <c r="IK115" s="475"/>
      <c r="IL115" s="475"/>
      <c r="IM115" s="475"/>
      <c r="IN115" s="475"/>
      <c r="IO115" s="475"/>
      <c r="IP115" s="475"/>
      <c r="IQ115" s="475"/>
      <c r="IR115" s="475"/>
      <c r="IS115" s="475"/>
      <c r="IT115" s="475"/>
      <c r="IU115" s="475"/>
      <c r="IV115" s="476"/>
      <c r="IW115" s="474"/>
      <c r="IX115" s="475"/>
      <c r="IY115" s="475"/>
      <c r="IZ115" s="475"/>
      <c r="JA115" s="475"/>
      <c r="JB115" s="475"/>
      <c r="JC115" s="475"/>
      <c r="JD115" s="475"/>
      <c r="JE115" s="475"/>
      <c r="JF115" s="475"/>
      <c r="JG115" s="475"/>
      <c r="JH115" s="475"/>
      <c r="JI115" s="475"/>
      <c r="JJ115" s="475"/>
      <c r="JK115" s="476"/>
      <c r="JL115" s="474"/>
      <c r="JM115" s="475"/>
      <c r="JN115" s="475"/>
      <c r="JO115" s="475"/>
      <c r="JP115" s="475"/>
      <c r="JQ115" s="475"/>
      <c r="JR115" s="475"/>
      <c r="JS115" s="475"/>
      <c r="JT115" s="475"/>
      <c r="JU115" s="475"/>
      <c r="JV115" s="475"/>
      <c r="JW115" s="475"/>
      <c r="JX115" s="475"/>
      <c r="JY115" s="475"/>
      <c r="JZ115" s="475"/>
      <c r="KA115" s="475"/>
      <c r="KB115" s="475"/>
      <c r="KC115" s="475"/>
      <c r="KD115" s="475"/>
      <c r="KE115" s="475"/>
      <c r="KF115" s="475"/>
      <c r="KG115" s="475"/>
      <c r="KH115" s="475"/>
      <c r="KI115" s="476"/>
      <c r="KJ115" s="474"/>
      <c r="KK115" s="475"/>
      <c r="KL115" s="475"/>
      <c r="KM115" s="475"/>
      <c r="KN115" s="475"/>
      <c r="KO115" s="475"/>
      <c r="KP115" s="475"/>
      <c r="KQ115" s="475"/>
      <c r="KR115" s="476"/>
      <c r="KS115" s="474"/>
      <c r="KT115" s="475"/>
      <c r="KU115" s="476"/>
      <c r="KV115" s="477"/>
      <c r="KW115" s="475"/>
      <c r="KX115" s="476"/>
      <c r="KY115" s="477"/>
      <c r="KZ115" s="475"/>
      <c r="LA115" s="476"/>
      <c r="LB115" s="477"/>
      <c r="LC115" s="475"/>
      <c r="LD115" s="476"/>
      <c r="LE115" s="477"/>
      <c r="LF115" s="475"/>
      <c r="LG115" s="476"/>
      <c r="LH115" s="474"/>
      <c r="LI115" s="475"/>
      <c r="LJ115" s="476"/>
      <c r="LK115" s="474"/>
      <c r="LL115" s="475"/>
      <c r="LM115" s="475"/>
      <c r="LN115" s="475"/>
      <c r="LO115" s="475"/>
      <c r="LP115" s="475"/>
      <c r="LQ115" s="475"/>
      <c r="LR115" s="475"/>
      <c r="LS115" s="475"/>
      <c r="LT115" s="475"/>
      <c r="LU115" s="475"/>
      <c r="LV115" s="475"/>
      <c r="LW115" s="475"/>
      <c r="LX115" s="475"/>
      <c r="LY115" s="475"/>
      <c r="LZ115" s="475"/>
      <c r="MA115" s="475"/>
      <c r="MB115" s="475"/>
      <c r="MC115" s="475"/>
      <c r="MD115" s="475"/>
      <c r="ME115" s="475"/>
      <c r="MF115" s="475"/>
      <c r="MG115" s="475"/>
      <c r="MH115" s="475"/>
      <c r="MI115" s="475"/>
      <c r="MJ115" s="475"/>
      <c r="MK115" s="475"/>
      <c r="ML115" s="475"/>
      <c r="MM115" s="475"/>
      <c r="MN115" s="476"/>
      <c r="MO115" s="477"/>
      <c r="MP115" s="475"/>
      <c r="MQ115" s="475"/>
      <c r="MR115" s="475"/>
      <c r="MS115" s="475"/>
      <c r="MT115" s="476"/>
      <c r="MU115" s="477"/>
      <c r="MV115" s="475"/>
      <c r="MW115" s="476">
        <v>2</v>
      </c>
      <c r="MX115" s="477"/>
      <c r="MY115" s="475">
        <v>1</v>
      </c>
      <c r="MZ115" s="475">
        <v>83</v>
      </c>
      <c r="NA115" s="475"/>
      <c r="NB115" s="475"/>
      <c r="NC115" s="475"/>
      <c r="ND115" s="475"/>
      <c r="NE115" s="475"/>
      <c r="NF115" s="475"/>
      <c r="NG115" s="475"/>
      <c r="NH115" s="475"/>
      <c r="NI115" s="475"/>
      <c r="NJ115" s="475"/>
      <c r="NK115" s="475">
        <v>1</v>
      </c>
      <c r="NL115" s="475">
        <v>18</v>
      </c>
      <c r="NM115" s="475"/>
      <c r="NN115" s="475"/>
      <c r="NO115" s="475"/>
      <c r="NP115" s="475"/>
      <c r="NQ115" s="475">
        <v>1</v>
      </c>
      <c r="NR115" s="476"/>
    </row>
    <row r="116" spans="1:382" ht="17.25" customHeight="1" x14ac:dyDescent="0.25">
      <c r="A116" s="189">
        <v>17</v>
      </c>
      <c r="B116" s="542" t="s">
        <v>266</v>
      </c>
      <c r="C116" s="543"/>
      <c r="D116" s="474"/>
      <c r="E116" s="475"/>
      <c r="F116" s="475"/>
      <c r="G116" s="475"/>
      <c r="H116" s="475"/>
      <c r="I116" s="475"/>
      <c r="J116" s="475"/>
      <c r="K116" s="475"/>
      <c r="L116" s="475"/>
      <c r="M116" s="475"/>
      <c r="N116" s="475"/>
      <c r="O116" s="475"/>
      <c r="P116" s="475"/>
      <c r="Q116" s="475"/>
      <c r="R116" s="475"/>
      <c r="S116" s="475"/>
      <c r="T116" s="475"/>
      <c r="U116" s="475"/>
      <c r="V116" s="475"/>
      <c r="W116" s="475"/>
      <c r="X116" s="476"/>
      <c r="Y116" s="474"/>
      <c r="Z116" s="475"/>
      <c r="AA116" s="475"/>
      <c r="AB116" s="475"/>
      <c r="AC116" s="475"/>
      <c r="AD116" s="475"/>
      <c r="AE116" s="475"/>
      <c r="AF116" s="475"/>
      <c r="AG116" s="475"/>
      <c r="AH116" s="475"/>
      <c r="AI116" s="475"/>
      <c r="AJ116" s="475"/>
      <c r="AK116" s="475"/>
      <c r="AL116" s="475"/>
      <c r="AM116" s="475"/>
      <c r="AN116" s="475"/>
      <c r="AO116" s="475"/>
      <c r="AP116" s="475"/>
      <c r="AQ116" s="475"/>
      <c r="AR116" s="475"/>
      <c r="AS116" s="476"/>
      <c r="AT116" s="474"/>
      <c r="AU116" s="475"/>
      <c r="AV116" s="475"/>
      <c r="AW116" s="475"/>
      <c r="AX116" s="475"/>
      <c r="AY116" s="475"/>
      <c r="AZ116" s="475"/>
      <c r="BA116" s="475"/>
      <c r="BB116" s="475"/>
      <c r="BC116" s="475"/>
      <c r="BD116" s="475"/>
      <c r="BE116" s="475"/>
      <c r="BF116" s="475"/>
      <c r="BG116" s="475"/>
      <c r="BH116" s="475"/>
      <c r="BI116" s="475"/>
      <c r="BJ116" s="475"/>
      <c r="BK116" s="475"/>
      <c r="BL116" s="475"/>
      <c r="BM116" s="475"/>
      <c r="BN116" s="476"/>
      <c r="BO116" s="474"/>
      <c r="BP116" s="475"/>
      <c r="BQ116" s="475"/>
      <c r="BR116" s="475"/>
      <c r="BS116" s="475"/>
      <c r="BT116" s="475"/>
      <c r="BU116" s="475"/>
      <c r="BV116" s="475"/>
      <c r="BW116" s="475"/>
      <c r="BX116" s="475"/>
      <c r="BY116" s="475"/>
      <c r="BZ116" s="475"/>
      <c r="CA116" s="475"/>
      <c r="CB116" s="475"/>
      <c r="CC116" s="475"/>
      <c r="CD116" s="475"/>
      <c r="CE116" s="475"/>
      <c r="CF116" s="475"/>
      <c r="CG116" s="475"/>
      <c r="CH116" s="475"/>
      <c r="CI116" s="476"/>
      <c r="CJ116" s="474"/>
      <c r="CK116" s="475"/>
      <c r="CL116" s="475"/>
      <c r="CM116" s="475"/>
      <c r="CN116" s="475"/>
      <c r="CO116" s="475"/>
      <c r="CP116" s="475"/>
      <c r="CQ116" s="475"/>
      <c r="CR116" s="475"/>
      <c r="CS116" s="475"/>
      <c r="CT116" s="475"/>
      <c r="CU116" s="475"/>
      <c r="CV116" s="475"/>
      <c r="CW116" s="475"/>
      <c r="CX116" s="475"/>
      <c r="CY116" s="475"/>
      <c r="CZ116" s="475"/>
      <c r="DA116" s="475"/>
      <c r="DB116" s="475"/>
      <c r="DC116" s="475"/>
      <c r="DD116" s="476"/>
      <c r="DE116" s="474"/>
      <c r="DF116" s="475"/>
      <c r="DG116" s="475"/>
      <c r="DH116" s="475"/>
      <c r="DI116" s="475"/>
      <c r="DJ116" s="475"/>
      <c r="DK116" s="475"/>
      <c r="DL116" s="475"/>
      <c r="DM116" s="475"/>
      <c r="DN116" s="475"/>
      <c r="DO116" s="475"/>
      <c r="DP116" s="475"/>
      <c r="DQ116" s="475"/>
      <c r="DR116" s="475"/>
      <c r="DS116" s="475"/>
      <c r="DT116" s="475"/>
      <c r="DU116" s="475"/>
      <c r="DV116" s="475"/>
      <c r="DW116" s="475"/>
      <c r="DX116" s="475"/>
      <c r="DY116" s="476"/>
      <c r="DZ116" s="474"/>
      <c r="EA116" s="475"/>
      <c r="EB116" s="475"/>
      <c r="EC116" s="475"/>
      <c r="ED116" s="475"/>
      <c r="EE116" s="475"/>
      <c r="EF116" s="475"/>
      <c r="EG116" s="475"/>
      <c r="EH116" s="475"/>
      <c r="EI116" s="475"/>
      <c r="EJ116" s="475"/>
      <c r="EK116" s="475"/>
      <c r="EL116" s="475"/>
      <c r="EM116" s="475"/>
      <c r="EN116" s="475"/>
      <c r="EO116" s="475"/>
      <c r="EP116" s="475"/>
      <c r="EQ116" s="475"/>
      <c r="ER116" s="475"/>
      <c r="ES116" s="475"/>
      <c r="ET116" s="476"/>
      <c r="EU116" s="474">
        <f t="shared" si="71"/>
        <v>0</v>
      </c>
      <c r="EV116" s="475">
        <f t="shared" si="72"/>
        <v>0</v>
      </c>
      <c r="EW116" s="475">
        <f t="shared" si="73"/>
        <v>0</v>
      </c>
      <c r="EX116" s="475">
        <f t="shared" si="74"/>
        <v>0</v>
      </c>
      <c r="EY116" s="475">
        <f t="shared" si="75"/>
        <v>0</v>
      </c>
      <c r="EZ116" s="475">
        <f t="shared" si="76"/>
        <v>0</v>
      </c>
      <c r="FA116" s="475">
        <f t="shared" si="77"/>
        <v>0</v>
      </c>
      <c r="FB116" s="475">
        <f t="shared" si="78"/>
        <v>0</v>
      </c>
      <c r="FC116" s="475">
        <f t="shared" si="79"/>
        <v>0</v>
      </c>
      <c r="FD116" s="475">
        <f t="shared" si="80"/>
        <v>0</v>
      </c>
      <c r="FE116" s="475">
        <f t="shared" si="81"/>
        <v>0</v>
      </c>
      <c r="FF116" s="475">
        <f t="shared" si="82"/>
        <v>0</v>
      </c>
      <c r="FG116" s="475">
        <f t="shared" si="83"/>
        <v>0</v>
      </c>
      <c r="FH116" s="475">
        <f t="shared" si="84"/>
        <v>0</v>
      </c>
      <c r="FI116" s="475">
        <f t="shared" si="85"/>
        <v>0</v>
      </c>
      <c r="FJ116" s="475">
        <f t="shared" si="86"/>
        <v>0</v>
      </c>
      <c r="FK116" s="475">
        <f t="shared" si="87"/>
        <v>0</v>
      </c>
      <c r="FL116" s="475">
        <f t="shared" si="88"/>
        <v>0</v>
      </c>
      <c r="FM116" s="475">
        <f t="shared" si="89"/>
        <v>0</v>
      </c>
      <c r="FN116" s="475">
        <f t="shared" si="90"/>
        <v>0</v>
      </c>
      <c r="FO116" s="475">
        <f t="shared" si="91"/>
        <v>0</v>
      </c>
      <c r="FP116" s="474"/>
      <c r="FQ116" s="475"/>
      <c r="FR116" s="475"/>
      <c r="FS116" s="475"/>
      <c r="FT116" s="476"/>
      <c r="FU116" s="474"/>
      <c r="FV116" s="475"/>
      <c r="FW116" s="475"/>
      <c r="FX116" s="476"/>
      <c r="FY116" s="474"/>
      <c r="FZ116" s="475"/>
      <c r="GA116" s="475"/>
      <c r="GB116" s="475"/>
      <c r="GC116" s="475"/>
      <c r="GD116" s="475"/>
      <c r="GE116" s="475"/>
      <c r="GF116" s="475"/>
      <c r="GG116" s="475"/>
      <c r="GH116" s="475"/>
      <c r="GI116" s="475"/>
      <c r="GJ116" s="475"/>
      <c r="GK116" s="475"/>
      <c r="GL116" s="476"/>
      <c r="GM116" s="474"/>
      <c r="GN116" s="475"/>
      <c r="GO116" s="475"/>
      <c r="GP116" s="475"/>
      <c r="GQ116" s="475"/>
      <c r="GR116" s="475"/>
      <c r="GS116" s="475"/>
      <c r="GT116" s="475"/>
      <c r="GU116" s="475"/>
      <c r="GV116" s="475"/>
      <c r="GW116" s="475"/>
      <c r="GX116" s="475"/>
      <c r="GY116" s="475"/>
      <c r="GZ116" s="475"/>
      <c r="HA116" s="475"/>
      <c r="HB116" s="475"/>
      <c r="HC116" s="475"/>
      <c r="HD116" s="475"/>
      <c r="HE116" s="475"/>
      <c r="HF116" s="476"/>
      <c r="HG116" s="474"/>
      <c r="HH116" s="475"/>
      <c r="HI116" s="475"/>
      <c r="HJ116" s="475"/>
      <c r="HK116" s="475"/>
      <c r="HL116" s="475"/>
      <c r="HM116" s="475"/>
      <c r="HN116" s="475"/>
      <c r="HO116" s="475"/>
      <c r="HP116" s="475"/>
      <c r="HQ116" s="475"/>
      <c r="HR116" s="475"/>
      <c r="HS116" s="475"/>
      <c r="HT116" s="475"/>
      <c r="HU116" s="475"/>
      <c r="HV116" s="475"/>
      <c r="HW116" s="475"/>
      <c r="HX116" s="475"/>
      <c r="HY116" s="475"/>
      <c r="HZ116" s="475"/>
      <c r="IA116" s="475"/>
      <c r="IB116" s="475"/>
      <c r="IC116" s="475"/>
      <c r="ID116" s="476"/>
      <c r="IE116" s="474"/>
      <c r="IF116" s="475"/>
      <c r="IG116" s="475"/>
      <c r="IH116" s="475"/>
      <c r="II116" s="475"/>
      <c r="IJ116" s="475"/>
      <c r="IK116" s="475"/>
      <c r="IL116" s="475"/>
      <c r="IM116" s="475"/>
      <c r="IN116" s="475"/>
      <c r="IO116" s="475"/>
      <c r="IP116" s="475"/>
      <c r="IQ116" s="475"/>
      <c r="IR116" s="475"/>
      <c r="IS116" s="475"/>
      <c r="IT116" s="475"/>
      <c r="IU116" s="475"/>
      <c r="IV116" s="476"/>
      <c r="IW116" s="474"/>
      <c r="IX116" s="475"/>
      <c r="IY116" s="475"/>
      <c r="IZ116" s="475"/>
      <c r="JA116" s="475"/>
      <c r="JB116" s="475"/>
      <c r="JC116" s="475"/>
      <c r="JD116" s="475"/>
      <c r="JE116" s="475"/>
      <c r="JF116" s="475"/>
      <c r="JG116" s="475"/>
      <c r="JH116" s="475"/>
      <c r="JI116" s="475"/>
      <c r="JJ116" s="475"/>
      <c r="JK116" s="476"/>
      <c r="JL116" s="474"/>
      <c r="JM116" s="475"/>
      <c r="JN116" s="475"/>
      <c r="JO116" s="475"/>
      <c r="JP116" s="475"/>
      <c r="JQ116" s="475"/>
      <c r="JR116" s="475"/>
      <c r="JS116" s="475"/>
      <c r="JT116" s="475"/>
      <c r="JU116" s="475"/>
      <c r="JV116" s="475"/>
      <c r="JW116" s="475"/>
      <c r="JX116" s="475"/>
      <c r="JY116" s="475"/>
      <c r="JZ116" s="475"/>
      <c r="KA116" s="475"/>
      <c r="KB116" s="475"/>
      <c r="KC116" s="475"/>
      <c r="KD116" s="475"/>
      <c r="KE116" s="475"/>
      <c r="KF116" s="475"/>
      <c r="KG116" s="475"/>
      <c r="KH116" s="475"/>
      <c r="KI116" s="476"/>
      <c r="KJ116" s="474"/>
      <c r="KK116" s="475"/>
      <c r="KL116" s="475"/>
      <c r="KM116" s="475"/>
      <c r="KN116" s="475"/>
      <c r="KO116" s="475"/>
      <c r="KP116" s="475"/>
      <c r="KQ116" s="475"/>
      <c r="KR116" s="476"/>
      <c r="KS116" s="474"/>
      <c r="KT116" s="475"/>
      <c r="KU116" s="476"/>
      <c r="KV116" s="477"/>
      <c r="KW116" s="475"/>
      <c r="KX116" s="476"/>
      <c r="KY116" s="477"/>
      <c r="KZ116" s="475"/>
      <c r="LA116" s="476"/>
      <c r="LB116" s="477"/>
      <c r="LC116" s="475"/>
      <c r="LD116" s="476"/>
      <c r="LE116" s="477"/>
      <c r="LF116" s="475"/>
      <c r="LG116" s="476"/>
      <c r="LH116" s="474"/>
      <c r="LI116" s="475"/>
      <c r="LJ116" s="476"/>
      <c r="LK116" s="474"/>
      <c r="LL116" s="475"/>
      <c r="LM116" s="475"/>
      <c r="LN116" s="475"/>
      <c r="LO116" s="475"/>
      <c r="LP116" s="475"/>
      <c r="LQ116" s="475"/>
      <c r="LR116" s="475"/>
      <c r="LS116" s="475"/>
      <c r="LT116" s="475"/>
      <c r="LU116" s="475"/>
      <c r="LV116" s="475"/>
      <c r="LW116" s="475"/>
      <c r="LX116" s="475"/>
      <c r="LY116" s="475"/>
      <c r="LZ116" s="475"/>
      <c r="MA116" s="475"/>
      <c r="MB116" s="475"/>
      <c r="MC116" s="475"/>
      <c r="MD116" s="475"/>
      <c r="ME116" s="475"/>
      <c r="MF116" s="475"/>
      <c r="MG116" s="475"/>
      <c r="MH116" s="475"/>
      <c r="MI116" s="475"/>
      <c r="MJ116" s="475"/>
      <c r="MK116" s="475"/>
      <c r="ML116" s="475"/>
      <c r="MM116" s="475"/>
      <c r="MN116" s="476"/>
      <c r="MO116" s="477"/>
      <c r="MP116" s="475"/>
      <c r="MQ116" s="475"/>
      <c r="MR116" s="475"/>
      <c r="MS116" s="475"/>
      <c r="MT116" s="476"/>
      <c r="MU116" s="477"/>
      <c r="MV116" s="475">
        <v>5</v>
      </c>
      <c r="MW116" s="476">
        <v>15</v>
      </c>
      <c r="MX116" s="477"/>
      <c r="MY116" s="475">
        <v>203</v>
      </c>
      <c r="MZ116" s="475">
        <v>91</v>
      </c>
      <c r="NA116" s="475"/>
      <c r="NB116" s="475"/>
      <c r="NC116" s="475"/>
      <c r="ND116" s="475"/>
      <c r="NE116" s="475"/>
      <c r="NF116" s="475"/>
      <c r="NG116" s="475"/>
      <c r="NH116" s="475">
        <v>2</v>
      </c>
      <c r="NI116" s="475">
        <v>2</v>
      </c>
      <c r="NJ116" s="475"/>
      <c r="NK116" s="475">
        <v>20</v>
      </c>
      <c r="NL116" s="475">
        <v>9</v>
      </c>
      <c r="NM116" s="475"/>
      <c r="NN116" s="475"/>
      <c r="NO116" s="475"/>
      <c r="NP116" s="475"/>
      <c r="NQ116" s="475">
        <v>1</v>
      </c>
      <c r="NR116" s="476"/>
    </row>
    <row r="117" spans="1:382" ht="17.25" customHeight="1" x14ac:dyDescent="0.25">
      <c r="A117" s="455">
        <v>18</v>
      </c>
      <c r="B117" s="542" t="s">
        <v>267</v>
      </c>
      <c r="C117" s="543"/>
      <c r="D117" s="474"/>
      <c r="E117" s="475"/>
      <c r="F117" s="475"/>
      <c r="G117" s="475"/>
      <c r="H117" s="475"/>
      <c r="I117" s="475"/>
      <c r="J117" s="475"/>
      <c r="K117" s="475"/>
      <c r="L117" s="475"/>
      <c r="M117" s="475"/>
      <c r="N117" s="475"/>
      <c r="O117" s="475"/>
      <c r="P117" s="475"/>
      <c r="Q117" s="475"/>
      <c r="R117" s="475"/>
      <c r="S117" s="475"/>
      <c r="T117" s="475"/>
      <c r="U117" s="475"/>
      <c r="V117" s="475"/>
      <c r="W117" s="475"/>
      <c r="X117" s="476"/>
      <c r="Y117" s="474"/>
      <c r="Z117" s="475"/>
      <c r="AA117" s="475"/>
      <c r="AB117" s="475"/>
      <c r="AC117" s="475"/>
      <c r="AD117" s="475"/>
      <c r="AE117" s="475"/>
      <c r="AF117" s="475"/>
      <c r="AG117" s="475"/>
      <c r="AH117" s="475"/>
      <c r="AI117" s="475"/>
      <c r="AJ117" s="475"/>
      <c r="AK117" s="475"/>
      <c r="AL117" s="475"/>
      <c r="AM117" s="475"/>
      <c r="AN117" s="475"/>
      <c r="AO117" s="475"/>
      <c r="AP117" s="475"/>
      <c r="AQ117" s="475"/>
      <c r="AR117" s="475"/>
      <c r="AS117" s="476"/>
      <c r="AT117" s="474"/>
      <c r="AU117" s="475"/>
      <c r="AV117" s="475"/>
      <c r="AW117" s="475"/>
      <c r="AX117" s="475"/>
      <c r="AY117" s="475"/>
      <c r="AZ117" s="475"/>
      <c r="BA117" s="475"/>
      <c r="BB117" s="475"/>
      <c r="BC117" s="475"/>
      <c r="BD117" s="475"/>
      <c r="BE117" s="475"/>
      <c r="BF117" s="475"/>
      <c r="BG117" s="475"/>
      <c r="BH117" s="475"/>
      <c r="BI117" s="475"/>
      <c r="BJ117" s="475"/>
      <c r="BK117" s="475"/>
      <c r="BL117" s="475"/>
      <c r="BM117" s="475"/>
      <c r="BN117" s="476"/>
      <c r="BO117" s="474"/>
      <c r="BP117" s="475"/>
      <c r="BQ117" s="475"/>
      <c r="BR117" s="475"/>
      <c r="BS117" s="475"/>
      <c r="BT117" s="475"/>
      <c r="BU117" s="475"/>
      <c r="BV117" s="475"/>
      <c r="BW117" s="475"/>
      <c r="BX117" s="475"/>
      <c r="BY117" s="475"/>
      <c r="BZ117" s="475"/>
      <c r="CA117" s="475"/>
      <c r="CB117" s="475"/>
      <c r="CC117" s="475"/>
      <c r="CD117" s="475"/>
      <c r="CE117" s="475"/>
      <c r="CF117" s="475"/>
      <c r="CG117" s="475"/>
      <c r="CH117" s="475"/>
      <c r="CI117" s="476"/>
      <c r="CJ117" s="474"/>
      <c r="CK117" s="475"/>
      <c r="CL117" s="475"/>
      <c r="CM117" s="475"/>
      <c r="CN117" s="475"/>
      <c r="CO117" s="475"/>
      <c r="CP117" s="475"/>
      <c r="CQ117" s="475"/>
      <c r="CR117" s="475"/>
      <c r="CS117" s="475"/>
      <c r="CT117" s="475"/>
      <c r="CU117" s="475"/>
      <c r="CV117" s="475"/>
      <c r="CW117" s="475"/>
      <c r="CX117" s="475"/>
      <c r="CY117" s="475"/>
      <c r="CZ117" s="475"/>
      <c r="DA117" s="475"/>
      <c r="DB117" s="475"/>
      <c r="DC117" s="475"/>
      <c r="DD117" s="476"/>
      <c r="DE117" s="474"/>
      <c r="DF117" s="475"/>
      <c r="DG117" s="475"/>
      <c r="DH117" s="475"/>
      <c r="DI117" s="475"/>
      <c r="DJ117" s="475"/>
      <c r="DK117" s="475"/>
      <c r="DL117" s="475"/>
      <c r="DM117" s="475"/>
      <c r="DN117" s="475"/>
      <c r="DO117" s="475"/>
      <c r="DP117" s="475"/>
      <c r="DQ117" s="475"/>
      <c r="DR117" s="475"/>
      <c r="DS117" s="475"/>
      <c r="DT117" s="475"/>
      <c r="DU117" s="475"/>
      <c r="DV117" s="475"/>
      <c r="DW117" s="475"/>
      <c r="DX117" s="475"/>
      <c r="DY117" s="476"/>
      <c r="DZ117" s="474"/>
      <c r="EA117" s="475"/>
      <c r="EB117" s="475"/>
      <c r="EC117" s="475"/>
      <c r="ED117" s="475"/>
      <c r="EE117" s="475"/>
      <c r="EF117" s="475"/>
      <c r="EG117" s="475"/>
      <c r="EH117" s="475"/>
      <c r="EI117" s="475"/>
      <c r="EJ117" s="475"/>
      <c r="EK117" s="475"/>
      <c r="EL117" s="475"/>
      <c r="EM117" s="475"/>
      <c r="EN117" s="475"/>
      <c r="EO117" s="475"/>
      <c r="EP117" s="475"/>
      <c r="EQ117" s="475"/>
      <c r="ER117" s="475"/>
      <c r="ES117" s="475"/>
      <c r="ET117" s="476"/>
      <c r="EU117" s="474">
        <f t="shared" si="71"/>
        <v>0</v>
      </c>
      <c r="EV117" s="475">
        <f t="shared" si="72"/>
        <v>0</v>
      </c>
      <c r="EW117" s="475">
        <f t="shared" si="73"/>
        <v>0</v>
      </c>
      <c r="EX117" s="475">
        <f t="shared" si="74"/>
        <v>0</v>
      </c>
      <c r="EY117" s="475">
        <f t="shared" si="75"/>
        <v>0</v>
      </c>
      <c r="EZ117" s="475">
        <f t="shared" si="76"/>
        <v>0</v>
      </c>
      <c r="FA117" s="475">
        <f t="shared" si="77"/>
        <v>0</v>
      </c>
      <c r="FB117" s="475">
        <f t="shared" si="78"/>
        <v>0</v>
      </c>
      <c r="FC117" s="475">
        <f t="shared" si="79"/>
        <v>0</v>
      </c>
      <c r="FD117" s="475">
        <f t="shared" si="80"/>
        <v>0</v>
      </c>
      <c r="FE117" s="475">
        <f t="shared" si="81"/>
        <v>0</v>
      </c>
      <c r="FF117" s="475">
        <f t="shared" si="82"/>
        <v>0</v>
      </c>
      <c r="FG117" s="475">
        <f t="shared" si="83"/>
        <v>0</v>
      </c>
      <c r="FH117" s="475">
        <f t="shared" si="84"/>
        <v>0</v>
      </c>
      <c r="FI117" s="475">
        <f t="shared" si="85"/>
        <v>0</v>
      </c>
      <c r="FJ117" s="475">
        <f t="shared" si="86"/>
        <v>0</v>
      </c>
      <c r="FK117" s="475">
        <f t="shared" si="87"/>
        <v>0</v>
      </c>
      <c r="FL117" s="475">
        <f t="shared" si="88"/>
        <v>0</v>
      </c>
      <c r="FM117" s="475">
        <f t="shared" si="89"/>
        <v>0</v>
      </c>
      <c r="FN117" s="475">
        <f t="shared" si="90"/>
        <v>0</v>
      </c>
      <c r="FO117" s="475">
        <f t="shared" si="91"/>
        <v>0</v>
      </c>
      <c r="FP117" s="474"/>
      <c r="FQ117" s="475"/>
      <c r="FR117" s="475"/>
      <c r="FS117" s="475"/>
      <c r="FT117" s="476"/>
      <c r="FU117" s="474"/>
      <c r="FV117" s="475"/>
      <c r="FW117" s="475"/>
      <c r="FX117" s="476"/>
      <c r="FY117" s="474"/>
      <c r="FZ117" s="475"/>
      <c r="GA117" s="475"/>
      <c r="GB117" s="475"/>
      <c r="GC117" s="475"/>
      <c r="GD117" s="475"/>
      <c r="GE117" s="475"/>
      <c r="GF117" s="475"/>
      <c r="GG117" s="475"/>
      <c r="GH117" s="475"/>
      <c r="GI117" s="475"/>
      <c r="GJ117" s="475"/>
      <c r="GK117" s="475"/>
      <c r="GL117" s="476"/>
      <c r="GM117" s="474"/>
      <c r="GN117" s="475"/>
      <c r="GO117" s="475"/>
      <c r="GP117" s="475"/>
      <c r="GQ117" s="475"/>
      <c r="GR117" s="475"/>
      <c r="GS117" s="475"/>
      <c r="GT117" s="475"/>
      <c r="GU117" s="475"/>
      <c r="GV117" s="475"/>
      <c r="GW117" s="475"/>
      <c r="GX117" s="475"/>
      <c r="GY117" s="475"/>
      <c r="GZ117" s="475"/>
      <c r="HA117" s="475"/>
      <c r="HB117" s="475"/>
      <c r="HC117" s="475"/>
      <c r="HD117" s="475"/>
      <c r="HE117" s="475"/>
      <c r="HF117" s="476"/>
      <c r="HG117" s="474"/>
      <c r="HH117" s="475"/>
      <c r="HI117" s="475"/>
      <c r="HJ117" s="475"/>
      <c r="HK117" s="475"/>
      <c r="HL117" s="475"/>
      <c r="HM117" s="475"/>
      <c r="HN117" s="475"/>
      <c r="HO117" s="475"/>
      <c r="HP117" s="475"/>
      <c r="HQ117" s="475"/>
      <c r="HR117" s="475"/>
      <c r="HS117" s="475"/>
      <c r="HT117" s="475"/>
      <c r="HU117" s="475"/>
      <c r="HV117" s="475"/>
      <c r="HW117" s="475"/>
      <c r="HX117" s="475"/>
      <c r="HY117" s="475"/>
      <c r="HZ117" s="475"/>
      <c r="IA117" s="475"/>
      <c r="IB117" s="475"/>
      <c r="IC117" s="475"/>
      <c r="ID117" s="476"/>
      <c r="IE117" s="474"/>
      <c r="IF117" s="475"/>
      <c r="IG117" s="475"/>
      <c r="IH117" s="475"/>
      <c r="II117" s="475"/>
      <c r="IJ117" s="475"/>
      <c r="IK117" s="475"/>
      <c r="IL117" s="475"/>
      <c r="IM117" s="475"/>
      <c r="IN117" s="475"/>
      <c r="IO117" s="475"/>
      <c r="IP117" s="475"/>
      <c r="IQ117" s="475"/>
      <c r="IR117" s="475"/>
      <c r="IS117" s="475"/>
      <c r="IT117" s="475"/>
      <c r="IU117" s="475"/>
      <c r="IV117" s="476"/>
      <c r="IW117" s="474"/>
      <c r="IX117" s="475"/>
      <c r="IY117" s="475"/>
      <c r="IZ117" s="475"/>
      <c r="JA117" s="475"/>
      <c r="JB117" s="475"/>
      <c r="JC117" s="475"/>
      <c r="JD117" s="475"/>
      <c r="JE117" s="475"/>
      <c r="JF117" s="475"/>
      <c r="JG117" s="475"/>
      <c r="JH117" s="475"/>
      <c r="JI117" s="475"/>
      <c r="JJ117" s="475"/>
      <c r="JK117" s="476"/>
      <c r="JL117" s="474"/>
      <c r="JM117" s="475"/>
      <c r="JN117" s="475"/>
      <c r="JO117" s="475"/>
      <c r="JP117" s="475"/>
      <c r="JQ117" s="475"/>
      <c r="JR117" s="475"/>
      <c r="JS117" s="475"/>
      <c r="JT117" s="475"/>
      <c r="JU117" s="475"/>
      <c r="JV117" s="475"/>
      <c r="JW117" s="475"/>
      <c r="JX117" s="475"/>
      <c r="JY117" s="475"/>
      <c r="JZ117" s="475"/>
      <c r="KA117" s="475"/>
      <c r="KB117" s="475"/>
      <c r="KC117" s="475"/>
      <c r="KD117" s="475"/>
      <c r="KE117" s="475"/>
      <c r="KF117" s="475"/>
      <c r="KG117" s="475"/>
      <c r="KH117" s="475"/>
      <c r="KI117" s="476"/>
      <c r="KJ117" s="474"/>
      <c r="KK117" s="475"/>
      <c r="KL117" s="475"/>
      <c r="KM117" s="475"/>
      <c r="KN117" s="475"/>
      <c r="KO117" s="475"/>
      <c r="KP117" s="475"/>
      <c r="KQ117" s="475"/>
      <c r="KR117" s="476"/>
      <c r="KS117" s="474"/>
      <c r="KT117" s="475"/>
      <c r="KU117" s="476"/>
      <c r="KV117" s="477"/>
      <c r="KW117" s="475"/>
      <c r="KX117" s="476"/>
      <c r="KY117" s="477"/>
      <c r="KZ117" s="475"/>
      <c r="LA117" s="476"/>
      <c r="LB117" s="477"/>
      <c r="LC117" s="475"/>
      <c r="LD117" s="476"/>
      <c r="LE117" s="477"/>
      <c r="LF117" s="475"/>
      <c r="LG117" s="476"/>
      <c r="LH117" s="474"/>
      <c r="LI117" s="475"/>
      <c r="LJ117" s="476"/>
      <c r="LK117" s="474"/>
      <c r="LL117" s="475"/>
      <c r="LM117" s="475"/>
      <c r="LN117" s="475"/>
      <c r="LO117" s="475"/>
      <c r="LP117" s="475"/>
      <c r="LQ117" s="475"/>
      <c r="LR117" s="475"/>
      <c r="LS117" s="475"/>
      <c r="LT117" s="475"/>
      <c r="LU117" s="475"/>
      <c r="LV117" s="475"/>
      <c r="LW117" s="475"/>
      <c r="LX117" s="475"/>
      <c r="LY117" s="475"/>
      <c r="LZ117" s="475"/>
      <c r="MA117" s="475"/>
      <c r="MB117" s="475"/>
      <c r="MC117" s="475"/>
      <c r="MD117" s="475"/>
      <c r="ME117" s="475"/>
      <c r="MF117" s="475"/>
      <c r="MG117" s="475"/>
      <c r="MH117" s="475"/>
      <c r="MI117" s="475"/>
      <c r="MJ117" s="475"/>
      <c r="MK117" s="475"/>
      <c r="ML117" s="475"/>
      <c r="MM117" s="475"/>
      <c r="MN117" s="476"/>
      <c r="MO117" s="477"/>
      <c r="MP117" s="475"/>
      <c r="MQ117" s="475"/>
      <c r="MR117" s="475"/>
      <c r="MS117" s="475"/>
      <c r="MT117" s="476"/>
      <c r="MU117" s="477"/>
      <c r="MV117" s="475"/>
      <c r="MW117" s="476">
        <v>5</v>
      </c>
      <c r="MX117" s="477"/>
      <c r="MY117" s="475"/>
      <c r="MZ117" s="475">
        <v>116</v>
      </c>
      <c r="NA117" s="475"/>
      <c r="NB117" s="475"/>
      <c r="NC117" s="475"/>
      <c r="ND117" s="475"/>
      <c r="NE117" s="475"/>
      <c r="NF117" s="475"/>
      <c r="NG117" s="475"/>
      <c r="NH117" s="475"/>
      <c r="NI117" s="475">
        <v>1</v>
      </c>
      <c r="NJ117" s="475"/>
      <c r="NK117" s="475"/>
      <c r="NL117" s="475">
        <v>30</v>
      </c>
      <c r="NM117" s="475"/>
      <c r="NN117" s="475"/>
      <c r="NO117" s="475"/>
      <c r="NP117" s="475"/>
      <c r="NQ117" s="475"/>
      <c r="NR117" s="476"/>
    </row>
    <row r="118" spans="1:382" ht="17.25" customHeight="1" thickBot="1" x14ac:dyDescent="0.3">
      <c r="A118" s="455">
        <v>19</v>
      </c>
      <c r="B118" s="542" t="s">
        <v>311</v>
      </c>
      <c r="C118" s="543"/>
      <c r="D118" s="474"/>
      <c r="E118" s="473"/>
      <c r="F118" s="473"/>
      <c r="G118" s="473"/>
      <c r="H118" s="473"/>
      <c r="I118" s="473"/>
      <c r="J118" s="473"/>
      <c r="K118" s="473"/>
      <c r="L118" s="473"/>
      <c r="M118" s="473"/>
      <c r="N118" s="473"/>
      <c r="O118" s="473"/>
      <c r="P118" s="473"/>
      <c r="Q118" s="473"/>
      <c r="R118" s="473"/>
      <c r="S118" s="473"/>
      <c r="T118" s="473"/>
      <c r="U118" s="473"/>
      <c r="V118" s="473"/>
      <c r="W118" s="473"/>
      <c r="X118" s="473"/>
      <c r="Y118" s="473"/>
      <c r="Z118" s="473"/>
      <c r="AA118" s="473"/>
      <c r="AB118" s="473"/>
      <c r="AC118" s="473"/>
      <c r="AD118" s="473"/>
      <c r="AE118" s="473"/>
      <c r="AF118" s="473"/>
      <c r="AG118" s="473"/>
      <c r="AH118" s="473"/>
      <c r="AI118" s="473"/>
      <c r="AJ118" s="473"/>
      <c r="AK118" s="473"/>
      <c r="AL118" s="473"/>
      <c r="AM118" s="473"/>
      <c r="AN118" s="473"/>
      <c r="AO118" s="473"/>
      <c r="AP118" s="473"/>
      <c r="AQ118" s="473"/>
      <c r="AR118" s="473"/>
      <c r="AS118" s="473"/>
      <c r="AT118" s="473"/>
      <c r="AU118" s="473"/>
      <c r="AV118" s="473"/>
      <c r="AW118" s="473"/>
      <c r="AX118" s="473"/>
      <c r="AY118" s="473"/>
      <c r="AZ118" s="473"/>
      <c r="BA118" s="473"/>
      <c r="BB118" s="473"/>
      <c r="BC118" s="473"/>
      <c r="BD118" s="473"/>
      <c r="BE118" s="473"/>
      <c r="BF118" s="473"/>
      <c r="BG118" s="473"/>
      <c r="BH118" s="473"/>
      <c r="BI118" s="473"/>
      <c r="BJ118" s="473"/>
      <c r="BK118" s="473"/>
      <c r="BL118" s="473"/>
      <c r="BM118" s="473"/>
      <c r="BN118" s="473"/>
      <c r="BO118" s="473"/>
      <c r="BP118" s="473"/>
      <c r="BQ118" s="473"/>
      <c r="BR118" s="473"/>
      <c r="BS118" s="473"/>
      <c r="BT118" s="473"/>
      <c r="BU118" s="473"/>
      <c r="BV118" s="473"/>
      <c r="BW118" s="473"/>
      <c r="BX118" s="473"/>
      <c r="BY118" s="473"/>
      <c r="BZ118" s="473"/>
      <c r="CA118" s="473"/>
      <c r="CB118" s="473"/>
      <c r="CC118" s="473"/>
      <c r="CD118" s="473"/>
      <c r="CE118" s="473"/>
      <c r="CF118" s="473"/>
      <c r="CG118" s="473"/>
      <c r="CH118" s="473"/>
      <c r="CI118" s="473"/>
      <c r="CJ118" s="473"/>
      <c r="CK118" s="473"/>
      <c r="CL118" s="473"/>
      <c r="CM118" s="473"/>
      <c r="CN118" s="473"/>
      <c r="CO118" s="473"/>
      <c r="CP118" s="473"/>
      <c r="CQ118" s="473"/>
      <c r="CR118" s="473"/>
      <c r="CS118" s="473"/>
      <c r="CT118" s="473"/>
      <c r="CU118" s="473"/>
      <c r="CV118" s="473"/>
      <c r="CW118" s="473"/>
      <c r="CX118" s="473"/>
      <c r="CY118" s="473"/>
      <c r="CZ118" s="473"/>
      <c r="DA118" s="473"/>
      <c r="DB118" s="473"/>
      <c r="DC118" s="473"/>
      <c r="DD118" s="473"/>
      <c r="DE118" s="473"/>
      <c r="DF118" s="473"/>
      <c r="DG118" s="473"/>
      <c r="DH118" s="473"/>
      <c r="DI118" s="473"/>
      <c r="DJ118" s="473"/>
      <c r="DK118" s="473"/>
      <c r="DL118" s="473"/>
      <c r="DM118" s="473"/>
      <c r="DN118" s="473"/>
      <c r="DO118" s="473"/>
      <c r="DP118" s="473"/>
      <c r="DQ118" s="473"/>
      <c r="DR118" s="473"/>
      <c r="DS118" s="473"/>
      <c r="DT118" s="473"/>
      <c r="DU118" s="473"/>
      <c r="DV118" s="473"/>
      <c r="DW118" s="473"/>
      <c r="DX118" s="473"/>
      <c r="DY118" s="473"/>
      <c r="DZ118" s="473"/>
      <c r="EA118" s="473"/>
      <c r="EB118" s="473"/>
      <c r="EC118" s="473"/>
      <c r="ED118" s="473"/>
      <c r="EE118" s="473"/>
      <c r="EF118" s="473"/>
      <c r="EG118" s="473"/>
      <c r="EH118" s="473"/>
      <c r="EI118" s="473"/>
      <c r="EJ118" s="473"/>
      <c r="EK118" s="473"/>
      <c r="EL118" s="473"/>
      <c r="EM118" s="473"/>
      <c r="EN118" s="473"/>
      <c r="EO118" s="473"/>
      <c r="EP118" s="473"/>
      <c r="EQ118" s="473"/>
      <c r="ER118" s="473"/>
      <c r="ES118" s="473"/>
      <c r="ET118" s="473"/>
      <c r="EU118" s="473">
        <f t="shared" si="71"/>
        <v>0</v>
      </c>
      <c r="EV118" s="473">
        <f t="shared" si="72"/>
        <v>0</v>
      </c>
      <c r="EW118" s="473">
        <f t="shared" si="73"/>
        <v>0</v>
      </c>
      <c r="EX118" s="473">
        <f t="shared" si="74"/>
        <v>0</v>
      </c>
      <c r="EY118" s="473">
        <f t="shared" si="75"/>
        <v>0</v>
      </c>
      <c r="EZ118" s="473">
        <f t="shared" si="76"/>
        <v>0</v>
      </c>
      <c r="FA118" s="473">
        <f t="shared" si="77"/>
        <v>0</v>
      </c>
      <c r="FB118" s="473">
        <f t="shared" si="78"/>
        <v>0</v>
      </c>
      <c r="FC118" s="473">
        <f t="shared" si="79"/>
        <v>0</v>
      </c>
      <c r="FD118" s="473">
        <f t="shared" si="80"/>
        <v>0</v>
      </c>
      <c r="FE118" s="473">
        <f t="shared" si="81"/>
        <v>0</v>
      </c>
      <c r="FF118" s="473">
        <f t="shared" si="82"/>
        <v>0</v>
      </c>
      <c r="FG118" s="473">
        <f t="shared" si="83"/>
        <v>0</v>
      </c>
      <c r="FH118" s="473">
        <f t="shared" si="84"/>
        <v>0</v>
      </c>
      <c r="FI118" s="473">
        <f t="shared" si="85"/>
        <v>0</v>
      </c>
      <c r="FJ118" s="473">
        <f t="shared" si="86"/>
        <v>0</v>
      </c>
      <c r="FK118" s="473">
        <f t="shared" si="87"/>
        <v>0</v>
      </c>
      <c r="FL118" s="473">
        <f t="shared" si="88"/>
        <v>0</v>
      </c>
      <c r="FM118" s="473">
        <f t="shared" si="89"/>
        <v>0</v>
      </c>
      <c r="FN118" s="473">
        <f t="shared" si="90"/>
        <v>0</v>
      </c>
      <c r="FO118" s="473">
        <f t="shared" si="91"/>
        <v>0</v>
      </c>
      <c r="FP118" s="473"/>
      <c r="FQ118" s="473"/>
      <c r="FR118" s="473"/>
      <c r="FS118" s="473"/>
      <c r="FT118" s="473"/>
      <c r="FU118" s="473"/>
      <c r="FV118" s="473"/>
      <c r="FW118" s="473"/>
      <c r="FX118" s="473"/>
      <c r="FY118" s="473"/>
      <c r="FZ118" s="473"/>
      <c r="GA118" s="473"/>
      <c r="GB118" s="473"/>
      <c r="GC118" s="473"/>
      <c r="GD118" s="473"/>
      <c r="GE118" s="473"/>
      <c r="GF118" s="473"/>
      <c r="GG118" s="473"/>
      <c r="GH118" s="473"/>
      <c r="GI118" s="473"/>
      <c r="GJ118" s="473"/>
      <c r="GK118" s="473"/>
      <c r="GL118" s="473"/>
      <c r="GM118" s="473"/>
      <c r="GN118" s="473"/>
      <c r="GO118" s="473"/>
      <c r="GP118" s="473"/>
      <c r="GQ118" s="473"/>
      <c r="GR118" s="473"/>
      <c r="GS118" s="473"/>
      <c r="GT118" s="473"/>
      <c r="GU118" s="473"/>
      <c r="GV118" s="473"/>
      <c r="GW118" s="473"/>
      <c r="GX118" s="473"/>
      <c r="GY118" s="473"/>
      <c r="GZ118" s="473"/>
      <c r="HA118" s="473"/>
      <c r="HB118" s="473"/>
      <c r="HC118" s="473"/>
      <c r="HD118" s="473"/>
      <c r="HE118" s="473"/>
      <c r="HF118" s="473"/>
      <c r="HG118" s="473"/>
      <c r="HH118" s="473"/>
      <c r="HI118" s="473"/>
      <c r="HJ118" s="473"/>
      <c r="HK118" s="473"/>
      <c r="HL118" s="473"/>
      <c r="HM118" s="473"/>
      <c r="HN118" s="473"/>
      <c r="HO118" s="473"/>
      <c r="HP118" s="473"/>
      <c r="HQ118" s="473"/>
      <c r="HR118" s="473"/>
      <c r="HS118" s="473"/>
      <c r="HT118" s="473"/>
      <c r="HU118" s="473"/>
      <c r="HV118" s="473"/>
      <c r="HW118" s="473"/>
      <c r="HX118" s="473"/>
      <c r="HY118" s="473"/>
      <c r="HZ118" s="473"/>
      <c r="IA118" s="473"/>
      <c r="IB118" s="473"/>
      <c r="IC118" s="473"/>
      <c r="ID118" s="473"/>
      <c r="IE118" s="473"/>
      <c r="IF118" s="473"/>
      <c r="IG118" s="473"/>
      <c r="IH118" s="473"/>
      <c r="II118" s="473"/>
      <c r="IJ118" s="473"/>
      <c r="IK118" s="473"/>
      <c r="IL118" s="473"/>
      <c r="IM118" s="473"/>
      <c r="IN118" s="473"/>
      <c r="IO118" s="473"/>
      <c r="IP118" s="473"/>
      <c r="IQ118" s="473"/>
      <c r="IR118" s="473"/>
      <c r="IS118" s="473"/>
      <c r="IT118" s="473"/>
      <c r="IU118" s="473"/>
      <c r="IV118" s="473"/>
      <c r="IW118" s="473"/>
      <c r="IX118" s="473"/>
      <c r="IY118" s="473"/>
      <c r="IZ118" s="473"/>
      <c r="JA118" s="473"/>
      <c r="JB118" s="473"/>
      <c r="JC118" s="473"/>
      <c r="JD118" s="473"/>
      <c r="JE118" s="473"/>
      <c r="JF118" s="473"/>
      <c r="JG118" s="473"/>
      <c r="JH118" s="473"/>
      <c r="JI118" s="473"/>
      <c r="JJ118" s="473"/>
      <c r="JK118" s="473"/>
      <c r="JL118" s="473"/>
      <c r="JM118" s="473"/>
      <c r="JN118" s="473"/>
      <c r="JO118" s="473"/>
      <c r="JP118" s="473"/>
      <c r="JQ118" s="473"/>
      <c r="JR118" s="473"/>
      <c r="JS118" s="473"/>
      <c r="JT118" s="473"/>
      <c r="JU118" s="473"/>
      <c r="JV118" s="473"/>
      <c r="JW118" s="473"/>
      <c r="JX118" s="473"/>
      <c r="JY118" s="473"/>
      <c r="JZ118" s="473"/>
      <c r="KA118" s="473"/>
      <c r="KB118" s="473"/>
      <c r="KC118" s="473"/>
      <c r="KD118" s="473"/>
      <c r="KE118" s="473"/>
      <c r="KF118" s="473"/>
      <c r="KG118" s="473"/>
      <c r="KH118" s="473"/>
      <c r="KI118" s="473"/>
      <c r="KJ118" s="473"/>
      <c r="KK118" s="473"/>
      <c r="KL118" s="473"/>
      <c r="KM118" s="473"/>
      <c r="KN118" s="473"/>
      <c r="KO118" s="473"/>
      <c r="KP118" s="473"/>
      <c r="KQ118" s="473"/>
      <c r="KR118" s="473"/>
      <c r="KS118" s="473"/>
      <c r="KT118" s="473"/>
      <c r="KU118" s="473"/>
      <c r="KV118" s="473"/>
      <c r="KW118" s="473"/>
      <c r="KX118" s="473"/>
      <c r="KY118" s="473"/>
      <c r="KZ118" s="473"/>
      <c r="LA118" s="473"/>
      <c r="LB118" s="473"/>
      <c r="LC118" s="473"/>
      <c r="LD118" s="473"/>
      <c r="LE118" s="473"/>
      <c r="LF118" s="473"/>
      <c r="LG118" s="473"/>
      <c r="LH118" s="473"/>
      <c r="LI118" s="473"/>
      <c r="LJ118" s="473"/>
      <c r="LK118" s="473"/>
      <c r="LL118" s="473"/>
      <c r="LM118" s="473"/>
      <c r="LN118" s="473"/>
      <c r="LO118" s="473"/>
      <c r="LP118" s="473"/>
      <c r="LQ118" s="473"/>
      <c r="LR118" s="473"/>
      <c r="LS118" s="473"/>
      <c r="LT118" s="473"/>
      <c r="LU118" s="473"/>
      <c r="LV118" s="473"/>
      <c r="LW118" s="473"/>
      <c r="LX118" s="473"/>
      <c r="LY118" s="473"/>
      <c r="LZ118" s="473"/>
      <c r="MA118" s="473"/>
      <c r="MB118" s="473"/>
      <c r="MC118" s="473"/>
      <c r="MD118" s="473"/>
      <c r="ME118" s="473"/>
      <c r="MF118" s="473"/>
      <c r="MG118" s="473"/>
      <c r="MH118" s="473"/>
      <c r="MI118" s="473"/>
      <c r="MJ118" s="473"/>
      <c r="MK118" s="473"/>
      <c r="ML118" s="473"/>
      <c r="MM118" s="473"/>
      <c r="MN118" s="473"/>
      <c r="MO118" s="473"/>
      <c r="MP118" s="473"/>
      <c r="MQ118" s="473"/>
      <c r="MR118" s="473"/>
      <c r="MS118" s="473"/>
      <c r="MT118" s="473"/>
      <c r="MU118" s="473"/>
      <c r="MV118" s="473"/>
      <c r="MW118" s="473">
        <v>5</v>
      </c>
      <c r="MX118" s="473"/>
      <c r="MY118" s="473"/>
      <c r="MZ118" s="473">
        <v>194</v>
      </c>
      <c r="NA118" s="473"/>
      <c r="NB118" s="473"/>
      <c r="NC118" s="473"/>
      <c r="ND118" s="473"/>
      <c r="NE118" s="473"/>
      <c r="NF118" s="473"/>
      <c r="NG118" s="473"/>
      <c r="NH118" s="473"/>
      <c r="NI118" s="473"/>
      <c r="NJ118" s="473"/>
      <c r="NK118" s="473"/>
      <c r="NL118" s="473">
        <v>49</v>
      </c>
      <c r="NM118" s="473"/>
      <c r="NN118" s="473"/>
      <c r="NO118" s="473"/>
      <c r="NP118" s="473"/>
      <c r="NQ118" s="473"/>
      <c r="NR118" s="473"/>
    </row>
    <row r="119" spans="1:382" ht="17.25" customHeight="1" x14ac:dyDescent="0.25">
      <c r="A119" s="455">
        <v>20</v>
      </c>
      <c r="B119" s="542" t="s">
        <v>268</v>
      </c>
      <c r="C119" s="543"/>
      <c r="D119" s="180"/>
      <c r="E119" s="479"/>
      <c r="F119" s="182"/>
      <c r="G119" s="479"/>
      <c r="H119" s="182"/>
      <c r="I119" s="479"/>
      <c r="J119" s="182"/>
      <c r="K119" s="479"/>
      <c r="L119" s="182"/>
      <c r="M119" s="479"/>
      <c r="N119" s="182"/>
      <c r="O119" s="479"/>
      <c r="P119" s="182"/>
      <c r="Q119" s="479"/>
      <c r="R119" s="182"/>
      <c r="S119" s="479"/>
      <c r="T119" s="182"/>
      <c r="U119" s="479"/>
      <c r="V119" s="182">
        <v>2</v>
      </c>
      <c r="W119" s="479"/>
      <c r="X119" s="183"/>
      <c r="Y119" s="478"/>
      <c r="Z119" s="182"/>
      <c r="AA119" s="479"/>
      <c r="AB119" s="182"/>
      <c r="AC119" s="479"/>
      <c r="AD119" s="182"/>
      <c r="AE119" s="479"/>
      <c r="AF119" s="182"/>
      <c r="AG119" s="479"/>
      <c r="AH119" s="182"/>
      <c r="AI119" s="479"/>
      <c r="AJ119" s="182"/>
      <c r="AK119" s="479"/>
      <c r="AL119" s="182"/>
      <c r="AM119" s="479"/>
      <c r="AN119" s="182"/>
      <c r="AO119" s="479"/>
      <c r="AP119" s="182"/>
      <c r="AQ119" s="479"/>
      <c r="AR119" s="182"/>
      <c r="AS119" s="480"/>
      <c r="AT119" s="180"/>
      <c r="AU119" s="479"/>
      <c r="AV119" s="182"/>
      <c r="AW119" s="479"/>
      <c r="AX119" s="182"/>
      <c r="AY119" s="479"/>
      <c r="AZ119" s="182"/>
      <c r="BA119" s="479"/>
      <c r="BB119" s="182"/>
      <c r="BC119" s="479"/>
      <c r="BD119" s="182"/>
      <c r="BE119" s="479"/>
      <c r="BF119" s="182"/>
      <c r="BG119" s="479"/>
      <c r="BH119" s="182"/>
      <c r="BI119" s="479"/>
      <c r="BJ119" s="182"/>
      <c r="BK119" s="479"/>
      <c r="BL119" s="182">
        <v>1</v>
      </c>
      <c r="BM119" s="479"/>
      <c r="BN119" s="183"/>
      <c r="BO119" s="478"/>
      <c r="BP119" s="182"/>
      <c r="BQ119" s="479"/>
      <c r="BR119" s="182"/>
      <c r="BS119" s="479"/>
      <c r="BT119" s="182"/>
      <c r="BU119" s="479"/>
      <c r="BV119" s="182"/>
      <c r="BW119" s="479"/>
      <c r="BX119" s="182"/>
      <c r="BY119" s="479"/>
      <c r="BZ119" s="182"/>
      <c r="CA119" s="479"/>
      <c r="CB119" s="182"/>
      <c r="CC119" s="479"/>
      <c r="CD119" s="182"/>
      <c r="CE119" s="479"/>
      <c r="CF119" s="182"/>
      <c r="CG119" s="479"/>
      <c r="CH119" s="182"/>
      <c r="CI119" s="480"/>
      <c r="CJ119" s="180"/>
      <c r="CK119" s="479"/>
      <c r="CL119" s="182"/>
      <c r="CM119" s="479"/>
      <c r="CN119" s="182"/>
      <c r="CO119" s="479"/>
      <c r="CP119" s="182"/>
      <c r="CQ119" s="479"/>
      <c r="CR119" s="182"/>
      <c r="CS119" s="479"/>
      <c r="CT119" s="182"/>
      <c r="CU119" s="479"/>
      <c r="CV119" s="182"/>
      <c r="CW119" s="479"/>
      <c r="CX119" s="182"/>
      <c r="CY119" s="479"/>
      <c r="CZ119" s="182"/>
      <c r="DA119" s="479"/>
      <c r="DB119" s="182"/>
      <c r="DC119" s="479"/>
      <c r="DD119" s="183"/>
      <c r="DE119" s="478"/>
      <c r="DF119" s="182"/>
      <c r="DG119" s="479"/>
      <c r="DH119" s="182"/>
      <c r="DI119" s="479"/>
      <c r="DJ119" s="182"/>
      <c r="DK119" s="479"/>
      <c r="DL119" s="182"/>
      <c r="DM119" s="479"/>
      <c r="DN119" s="182"/>
      <c r="DO119" s="479"/>
      <c r="DP119" s="182"/>
      <c r="DQ119" s="479"/>
      <c r="DR119" s="182"/>
      <c r="DS119" s="479"/>
      <c r="DT119" s="182"/>
      <c r="DU119" s="479"/>
      <c r="DV119" s="182"/>
      <c r="DW119" s="479">
        <v>1</v>
      </c>
      <c r="DX119" s="182"/>
      <c r="DY119" s="480"/>
      <c r="DZ119" s="180"/>
      <c r="EA119" s="479"/>
      <c r="EB119" s="182"/>
      <c r="EC119" s="479"/>
      <c r="ED119" s="182"/>
      <c r="EE119" s="479"/>
      <c r="EF119" s="182"/>
      <c r="EG119" s="479"/>
      <c r="EH119" s="182"/>
      <c r="EI119" s="479"/>
      <c r="EJ119" s="182"/>
      <c r="EK119" s="479"/>
      <c r="EL119" s="182"/>
      <c r="EM119" s="479"/>
      <c r="EN119" s="182"/>
      <c r="EO119" s="479"/>
      <c r="EP119" s="182"/>
      <c r="EQ119" s="479"/>
      <c r="ER119" s="182">
        <v>1</v>
      </c>
      <c r="ES119" s="479"/>
      <c r="ET119" s="183"/>
      <c r="EU119" s="180">
        <f t="shared" si="71"/>
        <v>0</v>
      </c>
      <c r="EV119" s="479">
        <f t="shared" si="72"/>
        <v>0</v>
      </c>
      <c r="EW119" s="182">
        <f t="shared" si="73"/>
        <v>0</v>
      </c>
      <c r="EX119" s="479">
        <f t="shared" si="74"/>
        <v>0</v>
      </c>
      <c r="EY119" s="182">
        <f t="shared" si="75"/>
        <v>0</v>
      </c>
      <c r="EZ119" s="479">
        <f t="shared" si="76"/>
        <v>0</v>
      </c>
      <c r="FA119" s="182">
        <f t="shared" si="77"/>
        <v>0</v>
      </c>
      <c r="FB119" s="479">
        <f t="shared" si="78"/>
        <v>0</v>
      </c>
      <c r="FC119" s="182">
        <f t="shared" si="79"/>
        <v>0</v>
      </c>
      <c r="FD119" s="479">
        <f t="shared" si="80"/>
        <v>0</v>
      </c>
      <c r="FE119" s="182">
        <f t="shared" si="81"/>
        <v>0</v>
      </c>
      <c r="FF119" s="479">
        <f t="shared" si="82"/>
        <v>0</v>
      </c>
      <c r="FG119" s="182">
        <f t="shared" si="83"/>
        <v>0</v>
      </c>
      <c r="FH119" s="479">
        <f t="shared" si="84"/>
        <v>0</v>
      </c>
      <c r="FI119" s="182">
        <f t="shared" si="85"/>
        <v>0</v>
      </c>
      <c r="FJ119" s="479">
        <f t="shared" si="86"/>
        <v>0</v>
      </c>
      <c r="FK119" s="182">
        <f t="shared" si="87"/>
        <v>0</v>
      </c>
      <c r="FL119" s="479">
        <f t="shared" si="88"/>
        <v>0</v>
      </c>
      <c r="FM119" s="182">
        <f t="shared" si="89"/>
        <v>58</v>
      </c>
      <c r="FN119" s="479">
        <f t="shared" si="90"/>
        <v>0</v>
      </c>
      <c r="FO119" s="479">
        <f t="shared" si="91"/>
        <v>0</v>
      </c>
      <c r="FP119" s="180">
        <v>1</v>
      </c>
      <c r="FQ119" s="479">
        <v>1</v>
      </c>
      <c r="FR119" s="182"/>
      <c r="FS119" s="479"/>
      <c r="FT119" s="183"/>
      <c r="FU119" s="478">
        <v>1</v>
      </c>
      <c r="FV119" s="182"/>
      <c r="FW119" s="479"/>
      <c r="FX119" s="183"/>
      <c r="FY119" s="478"/>
      <c r="FZ119" s="182"/>
      <c r="GA119" s="479"/>
      <c r="GB119" s="182"/>
      <c r="GC119" s="479"/>
      <c r="GD119" s="182"/>
      <c r="GE119" s="479"/>
      <c r="GF119" s="182"/>
      <c r="GG119" s="479"/>
      <c r="GH119" s="182"/>
      <c r="GI119" s="479"/>
      <c r="GJ119" s="182"/>
      <c r="GK119" s="479"/>
      <c r="GL119" s="183"/>
      <c r="GM119" s="478"/>
      <c r="GN119" s="182"/>
      <c r="GO119" s="479"/>
      <c r="GP119" s="182"/>
      <c r="GQ119" s="479"/>
      <c r="GR119" s="182">
        <v>4</v>
      </c>
      <c r="GS119" s="479"/>
      <c r="GT119" s="182"/>
      <c r="GU119" s="479"/>
      <c r="GV119" s="182">
        <v>1</v>
      </c>
      <c r="GW119" s="479">
        <v>5</v>
      </c>
      <c r="GX119" s="182"/>
      <c r="GY119" s="479">
        <v>5</v>
      </c>
      <c r="GZ119" s="182"/>
      <c r="HA119" s="479">
        <v>2</v>
      </c>
      <c r="HB119" s="182">
        <v>5</v>
      </c>
      <c r="HC119" s="479"/>
      <c r="HD119" s="182"/>
      <c r="HE119" s="479"/>
      <c r="HF119" s="183">
        <v>3</v>
      </c>
      <c r="HG119" s="478"/>
      <c r="HH119" s="182"/>
      <c r="HI119" s="479"/>
      <c r="HJ119" s="182"/>
      <c r="HK119" s="479"/>
      <c r="HL119" s="182">
        <v>80</v>
      </c>
      <c r="HM119" s="479"/>
      <c r="HN119" s="182"/>
      <c r="HO119" s="479"/>
      <c r="HP119" s="182"/>
      <c r="HQ119" s="479"/>
      <c r="HR119" s="182"/>
      <c r="HS119" s="479"/>
      <c r="HT119" s="182"/>
      <c r="HU119" s="479"/>
      <c r="HV119" s="182"/>
      <c r="HW119" s="479"/>
      <c r="HX119" s="182"/>
      <c r="HY119" s="479"/>
      <c r="HZ119" s="182"/>
      <c r="IA119" s="479"/>
      <c r="IB119" s="182"/>
      <c r="IC119" s="479"/>
      <c r="ID119" s="183"/>
      <c r="IE119" s="478"/>
      <c r="IF119" s="182"/>
      <c r="IG119" s="479">
        <v>240</v>
      </c>
      <c r="IH119" s="182"/>
      <c r="II119" s="479"/>
      <c r="IJ119" s="182">
        <v>6</v>
      </c>
      <c r="IK119" s="479"/>
      <c r="IL119" s="182"/>
      <c r="IM119" s="479"/>
      <c r="IN119" s="182"/>
      <c r="IO119" s="479">
        <v>8</v>
      </c>
      <c r="IP119" s="182">
        <v>6</v>
      </c>
      <c r="IQ119" s="479"/>
      <c r="IR119" s="182"/>
      <c r="IS119" s="479"/>
      <c r="IT119" s="182"/>
      <c r="IU119" s="479"/>
      <c r="IV119" s="183"/>
      <c r="IW119" s="478"/>
      <c r="IX119" s="182"/>
      <c r="IY119" s="479"/>
      <c r="IZ119" s="182"/>
      <c r="JA119" s="479"/>
      <c r="JB119" s="182"/>
      <c r="JC119" s="479"/>
      <c r="JD119" s="182"/>
      <c r="JE119" s="479">
        <v>47</v>
      </c>
      <c r="JF119" s="182"/>
      <c r="JG119" s="479"/>
      <c r="JH119" s="182"/>
      <c r="JI119" s="479"/>
      <c r="JJ119" s="182"/>
      <c r="JK119" s="480">
        <v>5</v>
      </c>
      <c r="JL119" s="180" t="s">
        <v>307</v>
      </c>
      <c r="JM119" s="479"/>
      <c r="JN119" s="182">
        <v>5</v>
      </c>
      <c r="JO119" s="479"/>
      <c r="JP119" s="182"/>
      <c r="JQ119" s="479"/>
      <c r="JR119" s="182"/>
      <c r="JS119" s="479">
        <v>10</v>
      </c>
      <c r="JT119" s="182">
        <v>100</v>
      </c>
      <c r="JU119" s="479"/>
      <c r="JV119" s="182"/>
      <c r="JW119" s="479"/>
      <c r="JX119" s="182"/>
      <c r="JY119" s="479"/>
      <c r="JZ119" s="182">
        <v>35</v>
      </c>
      <c r="KA119" s="479"/>
      <c r="KB119" s="182"/>
      <c r="KC119" s="479"/>
      <c r="KD119" s="182"/>
      <c r="KE119" s="479"/>
      <c r="KF119" s="182">
        <v>40</v>
      </c>
      <c r="KG119" s="479"/>
      <c r="KH119" s="182"/>
      <c r="KI119" s="480"/>
      <c r="KJ119" s="180"/>
      <c r="KK119" s="479"/>
      <c r="KL119" s="182">
        <v>180</v>
      </c>
      <c r="KM119" s="479"/>
      <c r="KN119" s="182"/>
      <c r="KO119" s="479"/>
      <c r="KP119" s="182"/>
      <c r="KQ119" s="479"/>
      <c r="KR119" s="183"/>
      <c r="KS119" s="478"/>
      <c r="KT119" s="182"/>
      <c r="KU119" s="480"/>
      <c r="KV119" s="186"/>
      <c r="KW119" s="479"/>
      <c r="KX119" s="183"/>
      <c r="KY119" s="481"/>
      <c r="KZ119" s="182"/>
      <c r="LA119" s="480"/>
      <c r="LB119" s="186"/>
      <c r="LC119" s="479"/>
      <c r="LD119" s="183"/>
      <c r="LE119" s="481"/>
      <c r="LF119" s="182"/>
      <c r="LG119" s="480">
        <v>120</v>
      </c>
      <c r="LH119" s="180"/>
      <c r="LI119" s="479"/>
      <c r="LJ119" s="183"/>
      <c r="LK119" s="478"/>
      <c r="LL119" s="182"/>
      <c r="LM119" s="479"/>
      <c r="LN119" s="182"/>
      <c r="LO119" s="479"/>
      <c r="LP119" s="182"/>
      <c r="LQ119" s="479"/>
      <c r="LR119" s="182"/>
      <c r="LS119" s="479"/>
      <c r="LT119" s="182"/>
      <c r="LU119" s="479"/>
      <c r="LV119" s="182"/>
      <c r="LW119" s="479"/>
      <c r="LX119" s="182"/>
      <c r="LY119" s="479"/>
      <c r="LZ119" s="182"/>
      <c r="MA119" s="479"/>
      <c r="MB119" s="182"/>
      <c r="MC119" s="479"/>
      <c r="MD119" s="182"/>
      <c r="ME119" s="479"/>
      <c r="MF119" s="182"/>
      <c r="MG119" s="479"/>
      <c r="MH119" s="182"/>
      <c r="MI119" s="479"/>
      <c r="MJ119" s="182"/>
      <c r="MK119" s="479"/>
      <c r="ML119" s="182"/>
      <c r="MM119" s="479"/>
      <c r="MN119" s="183"/>
      <c r="MO119" s="481"/>
      <c r="MP119" s="182"/>
      <c r="MQ119" s="479"/>
      <c r="MR119" s="182"/>
      <c r="MS119" s="479"/>
      <c r="MT119" s="183"/>
      <c r="MU119" s="481">
        <v>3</v>
      </c>
      <c r="MV119" s="182">
        <v>4</v>
      </c>
      <c r="MW119" s="480">
        <v>8</v>
      </c>
      <c r="MX119" s="186">
        <v>4</v>
      </c>
      <c r="MY119" s="479">
        <v>5</v>
      </c>
      <c r="MZ119" s="182">
        <v>415</v>
      </c>
      <c r="NA119" s="479">
        <v>5</v>
      </c>
      <c r="NB119" s="182">
        <v>6</v>
      </c>
      <c r="NC119" s="479"/>
      <c r="ND119" s="182"/>
      <c r="NE119" s="479"/>
      <c r="NF119" s="182"/>
      <c r="NG119" s="479"/>
      <c r="NH119" s="182"/>
      <c r="NI119" s="479"/>
      <c r="NJ119" s="182"/>
      <c r="NK119" s="479"/>
      <c r="NL119" s="182"/>
      <c r="NM119" s="479"/>
      <c r="NN119" s="182"/>
      <c r="NO119" s="479"/>
      <c r="NP119" s="182"/>
      <c r="NQ119" s="479"/>
      <c r="NR119" s="183"/>
    </row>
    <row r="120" spans="1:382" ht="17.25" customHeight="1" x14ac:dyDescent="0.25">
      <c r="A120" s="455">
        <v>21</v>
      </c>
      <c r="B120" s="542" t="s">
        <v>269</v>
      </c>
      <c r="C120" s="543"/>
      <c r="D120" s="188"/>
      <c r="E120" s="189"/>
      <c r="F120" s="189"/>
      <c r="G120" s="189"/>
      <c r="H120" s="189"/>
      <c r="I120" s="189"/>
      <c r="J120" s="189"/>
      <c r="K120" s="189"/>
      <c r="L120" s="189"/>
      <c r="M120" s="189"/>
      <c r="N120" s="189"/>
      <c r="O120" s="189"/>
      <c r="P120" s="189"/>
      <c r="Q120" s="189"/>
      <c r="R120" s="189"/>
      <c r="S120" s="189"/>
      <c r="T120" s="189"/>
      <c r="U120" s="189"/>
      <c r="V120" s="189"/>
      <c r="W120" s="189"/>
      <c r="X120" s="190"/>
      <c r="Y120" s="188"/>
      <c r="Z120" s="189"/>
      <c r="AA120" s="189"/>
      <c r="AB120" s="189"/>
      <c r="AC120" s="189"/>
      <c r="AD120" s="189"/>
      <c r="AE120" s="189"/>
      <c r="AF120" s="189"/>
      <c r="AG120" s="189"/>
      <c r="AH120" s="189"/>
      <c r="AI120" s="189"/>
      <c r="AJ120" s="189"/>
      <c r="AK120" s="189"/>
      <c r="AL120" s="189"/>
      <c r="AM120" s="189"/>
      <c r="AN120" s="189"/>
      <c r="AO120" s="189"/>
      <c r="AP120" s="189"/>
      <c r="AQ120" s="189"/>
      <c r="AR120" s="189"/>
      <c r="AS120" s="190"/>
      <c r="AT120" s="188"/>
      <c r="AU120" s="191"/>
      <c r="AV120" s="191"/>
      <c r="AW120" s="191"/>
      <c r="AX120" s="191"/>
      <c r="AY120" s="191"/>
      <c r="AZ120" s="191"/>
      <c r="BA120" s="191"/>
      <c r="BB120" s="191"/>
      <c r="BC120" s="191"/>
      <c r="BD120" s="191"/>
      <c r="BE120" s="191"/>
      <c r="BF120" s="191"/>
      <c r="BG120" s="191"/>
      <c r="BH120" s="191"/>
      <c r="BI120" s="191"/>
      <c r="BJ120" s="191"/>
      <c r="BK120" s="191"/>
      <c r="BL120" s="191"/>
      <c r="BM120" s="191"/>
      <c r="BN120" s="192"/>
      <c r="BO120" s="188"/>
      <c r="BP120" s="191"/>
      <c r="BQ120" s="191"/>
      <c r="BR120" s="191"/>
      <c r="BS120" s="191"/>
      <c r="BT120" s="191"/>
      <c r="BU120" s="191"/>
      <c r="BV120" s="191"/>
      <c r="BW120" s="191"/>
      <c r="BX120" s="191"/>
      <c r="BY120" s="191"/>
      <c r="BZ120" s="191"/>
      <c r="CA120" s="191"/>
      <c r="CB120" s="191"/>
      <c r="CC120" s="191"/>
      <c r="CD120" s="191"/>
      <c r="CE120" s="191"/>
      <c r="CF120" s="191"/>
      <c r="CG120" s="191"/>
      <c r="CH120" s="191"/>
      <c r="CI120" s="192"/>
      <c r="CJ120" s="188"/>
      <c r="CK120" s="191"/>
      <c r="CL120" s="191"/>
      <c r="CM120" s="191"/>
      <c r="CN120" s="191"/>
      <c r="CO120" s="191"/>
      <c r="CP120" s="191"/>
      <c r="CQ120" s="191"/>
      <c r="CR120" s="191"/>
      <c r="CS120" s="191"/>
      <c r="CT120" s="191"/>
      <c r="CU120" s="191"/>
      <c r="CV120" s="191"/>
      <c r="CW120" s="191"/>
      <c r="CX120" s="191"/>
      <c r="CY120" s="191"/>
      <c r="CZ120" s="191"/>
      <c r="DA120" s="191"/>
      <c r="DB120" s="191"/>
      <c r="DC120" s="191"/>
      <c r="DD120" s="192"/>
      <c r="DE120" s="188"/>
      <c r="DF120" s="191"/>
      <c r="DG120" s="191"/>
      <c r="DH120" s="191"/>
      <c r="DI120" s="191"/>
      <c r="DJ120" s="191"/>
      <c r="DK120" s="191"/>
      <c r="DL120" s="191"/>
      <c r="DM120" s="191"/>
      <c r="DN120" s="189"/>
      <c r="DO120" s="189"/>
      <c r="DP120" s="189"/>
      <c r="DQ120" s="189"/>
      <c r="DR120" s="189"/>
      <c r="DS120" s="189"/>
      <c r="DT120" s="189"/>
      <c r="DU120" s="189"/>
      <c r="DV120" s="189"/>
      <c r="DW120" s="189"/>
      <c r="DX120" s="189"/>
      <c r="DY120" s="190"/>
      <c r="DZ120" s="188"/>
      <c r="EA120" s="189"/>
      <c r="EB120" s="189"/>
      <c r="EC120" s="189"/>
      <c r="ED120" s="189"/>
      <c r="EE120" s="189"/>
      <c r="EF120" s="189"/>
      <c r="EG120" s="189"/>
      <c r="EH120" s="189"/>
      <c r="EI120" s="189"/>
      <c r="EJ120" s="189"/>
      <c r="EK120" s="189"/>
      <c r="EL120" s="189"/>
      <c r="EM120" s="189"/>
      <c r="EN120" s="189"/>
      <c r="EO120" s="189"/>
      <c r="EP120" s="189"/>
      <c r="EQ120" s="189"/>
      <c r="ER120" s="189"/>
      <c r="ES120" s="189"/>
      <c r="ET120" s="190"/>
      <c r="EU120" s="188">
        <f t="shared" si="71"/>
        <v>0</v>
      </c>
      <c r="EV120" s="189">
        <f t="shared" si="72"/>
        <v>0</v>
      </c>
      <c r="EW120" s="189">
        <f t="shared" si="73"/>
        <v>0</v>
      </c>
      <c r="EX120" s="189">
        <f t="shared" si="74"/>
        <v>0</v>
      </c>
      <c r="EY120" s="189">
        <f t="shared" si="75"/>
        <v>0</v>
      </c>
      <c r="EZ120" s="189">
        <f t="shared" si="76"/>
        <v>0</v>
      </c>
      <c r="FA120" s="189">
        <f t="shared" si="77"/>
        <v>0</v>
      </c>
      <c r="FB120" s="189">
        <f t="shared" si="78"/>
        <v>0</v>
      </c>
      <c r="FC120" s="189">
        <f t="shared" si="79"/>
        <v>0</v>
      </c>
      <c r="FD120" s="189">
        <f t="shared" si="80"/>
        <v>0</v>
      </c>
      <c r="FE120" s="189">
        <f t="shared" si="81"/>
        <v>0</v>
      </c>
      <c r="FF120" s="189">
        <f t="shared" si="82"/>
        <v>0</v>
      </c>
      <c r="FG120" s="189">
        <f t="shared" si="83"/>
        <v>0</v>
      </c>
      <c r="FH120" s="189">
        <f t="shared" si="84"/>
        <v>0</v>
      </c>
      <c r="FI120" s="189">
        <f t="shared" si="85"/>
        <v>0</v>
      </c>
      <c r="FJ120" s="189">
        <f t="shared" si="86"/>
        <v>0</v>
      </c>
      <c r="FK120" s="189">
        <f t="shared" si="87"/>
        <v>0</v>
      </c>
      <c r="FL120" s="189">
        <f t="shared" si="88"/>
        <v>0</v>
      </c>
      <c r="FM120" s="189">
        <f t="shared" si="89"/>
        <v>0</v>
      </c>
      <c r="FN120" s="189">
        <f t="shared" si="90"/>
        <v>0</v>
      </c>
      <c r="FO120" s="189">
        <f t="shared" si="91"/>
        <v>0</v>
      </c>
      <c r="FP120" s="188"/>
      <c r="FQ120" s="191"/>
      <c r="FR120" s="191"/>
      <c r="FS120" s="191"/>
      <c r="FT120" s="192"/>
      <c r="FU120" s="188"/>
      <c r="FV120" s="189"/>
      <c r="FW120" s="189"/>
      <c r="FX120" s="190"/>
      <c r="FY120" s="193"/>
      <c r="FZ120" s="189"/>
      <c r="GA120" s="189"/>
      <c r="GB120" s="189"/>
      <c r="GC120" s="189"/>
      <c r="GD120" s="189"/>
      <c r="GE120" s="189"/>
      <c r="GF120" s="189"/>
      <c r="GG120" s="189"/>
      <c r="GH120" s="189"/>
      <c r="GI120" s="189"/>
      <c r="GJ120" s="189"/>
      <c r="GK120" s="189"/>
      <c r="GL120" s="190"/>
      <c r="GM120" s="188"/>
      <c r="GN120" s="189"/>
      <c r="GO120" s="189"/>
      <c r="GP120" s="189"/>
      <c r="GQ120" s="189"/>
      <c r="GR120" s="191"/>
      <c r="GS120" s="189"/>
      <c r="GT120" s="189"/>
      <c r="GU120" s="189"/>
      <c r="GV120" s="189"/>
      <c r="GW120" s="191"/>
      <c r="GX120" s="189"/>
      <c r="GY120" s="189"/>
      <c r="GZ120" s="189"/>
      <c r="HA120" s="189"/>
      <c r="HB120" s="191"/>
      <c r="HC120" s="189"/>
      <c r="HD120" s="189"/>
      <c r="HE120" s="189"/>
      <c r="HF120" s="190"/>
      <c r="HG120" s="188"/>
      <c r="HH120" s="191"/>
      <c r="HI120" s="191"/>
      <c r="HJ120" s="191"/>
      <c r="HK120" s="191"/>
      <c r="HL120" s="191"/>
      <c r="HM120" s="191"/>
      <c r="HN120" s="191"/>
      <c r="HO120" s="191"/>
      <c r="HP120" s="191"/>
      <c r="HQ120" s="191"/>
      <c r="HR120" s="191"/>
      <c r="HS120" s="191"/>
      <c r="HT120" s="191"/>
      <c r="HU120" s="191"/>
      <c r="HV120" s="191"/>
      <c r="HW120" s="191"/>
      <c r="HX120" s="191"/>
      <c r="HY120" s="191"/>
      <c r="HZ120" s="191"/>
      <c r="IA120" s="191"/>
      <c r="IB120" s="191"/>
      <c r="IC120" s="191"/>
      <c r="ID120" s="192"/>
      <c r="IE120" s="188"/>
      <c r="IF120" s="191"/>
      <c r="IG120" s="191"/>
      <c r="IH120" s="191"/>
      <c r="II120" s="191"/>
      <c r="IJ120" s="191"/>
      <c r="IK120" s="191"/>
      <c r="IL120" s="191"/>
      <c r="IM120" s="191"/>
      <c r="IN120" s="191"/>
      <c r="IO120" s="191"/>
      <c r="IP120" s="191"/>
      <c r="IQ120" s="191"/>
      <c r="IR120" s="191"/>
      <c r="IS120" s="191"/>
      <c r="IT120" s="191"/>
      <c r="IU120" s="191"/>
      <c r="IV120" s="192"/>
      <c r="IW120" s="188"/>
      <c r="IX120" s="191"/>
      <c r="IY120" s="191"/>
      <c r="IZ120" s="191"/>
      <c r="JA120" s="191"/>
      <c r="JB120" s="191"/>
      <c r="JC120" s="191"/>
      <c r="JD120" s="191"/>
      <c r="JE120" s="191"/>
      <c r="JF120" s="191"/>
      <c r="JG120" s="191"/>
      <c r="JH120" s="191"/>
      <c r="JI120" s="191"/>
      <c r="JJ120" s="191"/>
      <c r="JK120" s="192"/>
      <c r="JL120" s="188"/>
      <c r="JM120" s="191"/>
      <c r="JN120" s="191"/>
      <c r="JO120" s="191"/>
      <c r="JP120" s="191"/>
      <c r="JQ120" s="191"/>
      <c r="JR120" s="191"/>
      <c r="JS120" s="191"/>
      <c r="JT120" s="191"/>
      <c r="JU120" s="191"/>
      <c r="JV120" s="191"/>
      <c r="JW120" s="191"/>
      <c r="JX120" s="191"/>
      <c r="JY120" s="191"/>
      <c r="JZ120" s="191"/>
      <c r="KA120" s="191"/>
      <c r="KB120" s="191"/>
      <c r="KC120" s="191"/>
      <c r="KD120" s="191"/>
      <c r="KE120" s="191"/>
      <c r="KF120" s="191"/>
      <c r="KG120" s="191"/>
      <c r="KH120" s="191"/>
      <c r="KI120" s="192"/>
      <c r="KJ120" s="188"/>
      <c r="KK120" s="191"/>
      <c r="KL120" s="191"/>
      <c r="KM120" s="191"/>
      <c r="KN120" s="191"/>
      <c r="KO120" s="191"/>
      <c r="KP120" s="191"/>
      <c r="KQ120" s="191"/>
      <c r="KR120" s="192"/>
      <c r="KS120" s="188"/>
      <c r="KT120" s="191"/>
      <c r="KU120" s="192"/>
      <c r="KV120" s="194"/>
      <c r="KW120" s="191"/>
      <c r="KX120" s="192"/>
      <c r="KY120" s="194"/>
      <c r="KZ120" s="191"/>
      <c r="LA120" s="192"/>
      <c r="LB120" s="194"/>
      <c r="LC120" s="191"/>
      <c r="LD120" s="192"/>
      <c r="LE120" s="194"/>
      <c r="LF120" s="191"/>
      <c r="LG120" s="192"/>
      <c r="LH120" s="188"/>
      <c r="LI120" s="191"/>
      <c r="LJ120" s="192"/>
      <c r="LK120" s="188"/>
      <c r="LL120" s="191"/>
      <c r="LM120" s="191"/>
      <c r="LN120" s="191"/>
      <c r="LO120" s="191"/>
      <c r="LP120" s="191"/>
      <c r="LQ120" s="191"/>
      <c r="LR120" s="191"/>
      <c r="LS120" s="191"/>
      <c r="LT120" s="191"/>
      <c r="LU120" s="191"/>
      <c r="LV120" s="191"/>
      <c r="LW120" s="191"/>
      <c r="LX120" s="191"/>
      <c r="LY120" s="191"/>
      <c r="LZ120" s="191"/>
      <c r="MA120" s="191"/>
      <c r="MB120" s="191"/>
      <c r="MC120" s="191"/>
      <c r="MD120" s="191"/>
      <c r="ME120" s="191"/>
      <c r="MF120" s="191"/>
      <c r="MG120" s="191"/>
      <c r="MH120" s="191"/>
      <c r="MI120" s="191"/>
      <c r="MJ120" s="191"/>
      <c r="MK120" s="191"/>
      <c r="ML120" s="191"/>
      <c r="MM120" s="191"/>
      <c r="MN120" s="192"/>
      <c r="MO120" s="194"/>
      <c r="MP120" s="191"/>
      <c r="MQ120" s="191"/>
      <c r="MR120" s="191"/>
      <c r="MS120" s="191"/>
      <c r="MT120" s="192"/>
      <c r="MU120" s="194"/>
      <c r="MV120" s="191">
        <v>5</v>
      </c>
      <c r="MW120" s="192">
        <v>6</v>
      </c>
      <c r="MX120" s="194"/>
      <c r="MY120" s="191">
        <v>10</v>
      </c>
      <c r="MZ120" s="191">
        <v>180</v>
      </c>
      <c r="NA120" s="191"/>
      <c r="NB120" s="191"/>
      <c r="NC120" s="191"/>
      <c r="ND120" s="191"/>
      <c r="NE120" s="191"/>
      <c r="NF120" s="191"/>
      <c r="NG120" s="191"/>
      <c r="NH120" s="191">
        <v>2</v>
      </c>
      <c r="NI120" s="191">
        <v>3</v>
      </c>
      <c r="NJ120" s="191"/>
      <c r="NK120" s="191">
        <v>10</v>
      </c>
      <c r="NL120" s="191">
        <v>5</v>
      </c>
      <c r="NM120" s="191"/>
      <c r="NN120" s="191"/>
      <c r="NO120" s="191"/>
      <c r="NP120" s="191"/>
      <c r="NQ120" s="191"/>
      <c r="NR120" s="192"/>
    </row>
    <row r="121" spans="1:382" ht="17.25" customHeight="1" thickBot="1" x14ac:dyDescent="0.3">
      <c r="A121" s="455">
        <v>22</v>
      </c>
      <c r="B121" s="542" t="s">
        <v>270</v>
      </c>
      <c r="C121" s="543"/>
      <c r="D121" s="188"/>
      <c r="E121" s="189"/>
      <c r="F121" s="189"/>
      <c r="G121" s="189"/>
      <c r="H121" s="189"/>
      <c r="I121" s="189"/>
      <c r="J121" s="189"/>
      <c r="K121" s="189"/>
      <c r="L121" s="189"/>
      <c r="M121" s="189"/>
      <c r="N121" s="189"/>
      <c r="O121" s="189"/>
      <c r="P121" s="189"/>
      <c r="Q121" s="189"/>
      <c r="R121" s="189"/>
      <c r="S121" s="189"/>
      <c r="T121" s="189"/>
      <c r="U121" s="189"/>
      <c r="V121" s="189"/>
      <c r="W121" s="189"/>
      <c r="X121" s="190"/>
      <c r="Y121" s="188"/>
      <c r="Z121" s="189"/>
      <c r="AA121" s="189"/>
      <c r="AB121" s="189"/>
      <c r="AC121" s="189"/>
      <c r="AD121" s="189"/>
      <c r="AE121" s="189"/>
      <c r="AF121" s="189"/>
      <c r="AG121" s="189"/>
      <c r="AH121" s="189"/>
      <c r="AI121" s="189"/>
      <c r="AJ121" s="189"/>
      <c r="AK121" s="189"/>
      <c r="AL121" s="189"/>
      <c r="AM121" s="189"/>
      <c r="AN121" s="189"/>
      <c r="AO121" s="189"/>
      <c r="AP121" s="189"/>
      <c r="AQ121" s="189"/>
      <c r="AR121" s="189"/>
      <c r="AS121" s="190"/>
      <c r="AT121" s="188"/>
      <c r="AU121" s="191"/>
      <c r="AV121" s="191"/>
      <c r="AW121" s="191"/>
      <c r="AX121" s="191"/>
      <c r="AY121" s="191"/>
      <c r="AZ121" s="191"/>
      <c r="BA121" s="191"/>
      <c r="BB121" s="191"/>
      <c r="BC121" s="191"/>
      <c r="BD121" s="191"/>
      <c r="BE121" s="191"/>
      <c r="BF121" s="191"/>
      <c r="BG121" s="191"/>
      <c r="BH121" s="191"/>
      <c r="BI121" s="191"/>
      <c r="BJ121" s="191"/>
      <c r="BK121" s="191"/>
      <c r="BL121" s="191"/>
      <c r="BM121" s="191"/>
      <c r="BN121" s="192"/>
      <c r="BO121" s="188"/>
      <c r="BP121" s="191"/>
      <c r="BQ121" s="191"/>
      <c r="BR121" s="191"/>
      <c r="BS121" s="191"/>
      <c r="BT121" s="191"/>
      <c r="BU121" s="191"/>
      <c r="BV121" s="191"/>
      <c r="BW121" s="191"/>
      <c r="BX121" s="191"/>
      <c r="BY121" s="191"/>
      <c r="BZ121" s="191"/>
      <c r="CA121" s="191"/>
      <c r="CB121" s="191"/>
      <c r="CC121" s="191"/>
      <c r="CD121" s="191"/>
      <c r="CE121" s="191"/>
      <c r="CF121" s="191"/>
      <c r="CG121" s="191"/>
      <c r="CH121" s="191"/>
      <c r="CI121" s="192"/>
      <c r="CJ121" s="188"/>
      <c r="CK121" s="191"/>
      <c r="CL121" s="191"/>
      <c r="CM121" s="191"/>
      <c r="CN121" s="191"/>
      <c r="CO121" s="191"/>
      <c r="CP121" s="191"/>
      <c r="CQ121" s="191"/>
      <c r="CR121" s="191"/>
      <c r="CS121" s="191"/>
      <c r="CT121" s="191"/>
      <c r="CU121" s="191"/>
      <c r="CV121" s="191"/>
      <c r="CW121" s="191"/>
      <c r="CX121" s="191"/>
      <c r="CY121" s="191"/>
      <c r="CZ121" s="191"/>
      <c r="DA121" s="191"/>
      <c r="DB121" s="191"/>
      <c r="DC121" s="191"/>
      <c r="DD121" s="192"/>
      <c r="DE121" s="188"/>
      <c r="DF121" s="191"/>
      <c r="DG121" s="191"/>
      <c r="DH121" s="191"/>
      <c r="DI121" s="191"/>
      <c r="DJ121" s="191"/>
      <c r="DK121" s="191"/>
      <c r="DL121" s="191"/>
      <c r="DM121" s="191"/>
      <c r="DN121" s="189"/>
      <c r="DO121" s="189"/>
      <c r="DP121" s="189"/>
      <c r="DQ121" s="189"/>
      <c r="DR121" s="189"/>
      <c r="DS121" s="189"/>
      <c r="DT121" s="189"/>
      <c r="DU121" s="189"/>
      <c r="DV121" s="189"/>
      <c r="DW121" s="189"/>
      <c r="DX121" s="189"/>
      <c r="DY121" s="190"/>
      <c r="DZ121" s="188"/>
      <c r="EA121" s="189"/>
      <c r="EB121" s="189"/>
      <c r="EC121" s="189"/>
      <c r="ED121" s="189"/>
      <c r="EE121" s="189"/>
      <c r="EF121" s="189"/>
      <c r="EG121" s="189"/>
      <c r="EH121" s="189"/>
      <c r="EI121" s="189"/>
      <c r="EJ121" s="189"/>
      <c r="EK121" s="189"/>
      <c r="EL121" s="189"/>
      <c r="EM121" s="189"/>
      <c r="EN121" s="189"/>
      <c r="EO121" s="189"/>
      <c r="EP121" s="189"/>
      <c r="EQ121" s="189"/>
      <c r="ER121" s="189"/>
      <c r="ES121" s="189"/>
      <c r="ET121" s="190"/>
      <c r="EU121" s="188">
        <f t="shared" si="71"/>
        <v>0</v>
      </c>
      <c r="EV121" s="189">
        <f t="shared" si="72"/>
        <v>0</v>
      </c>
      <c r="EW121" s="189">
        <f t="shared" si="73"/>
        <v>0</v>
      </c>
      <c r="EX121" s="189">
        <f t="shared" si="74"/>
        <v>0</v>
      </c>
      <c r="EY121" s="189">
        <f t="shared" si="75"/>
        <v>0</v>
      </c>
      <c r="EZ121" s="189">
        <f t="shared" si="76"/>
        <v>0</v>
      </c>
      <c r="FA121" s="189">
        <f t="shared" si="77"/>
        <v>0</v>
      </c>
      <c r="FB121" s="189">
        <f t="shared" si="78"/>
        <v>0</v>
      </c>
      <c r="FC121" s="189">
        <f t="shared" si="79"/>
        <v>0</v>
      </c>
      <c r="FD121" s="189">
        <f t="shared" si="80"/>
        <v>0</v>
      </c>
      <c r="FE121" s="189">
        <f t="shared" si="81"/>
        <v>0</v>
      </c>
      <c r="FF121" s="189">
        <f t="shared" si="82"/>
        <v>0</v>
      </c>
      <c r="FG121" s="189">
        <f t="shared" si="83"/>
        <v>0</v>
      </c>
      <c r="FH121" s="189">
        <f t="shared" si="84"/>
        <v>0</v>
      </c>
      <c r="FI121" s="189">
        <f t="shared" si="85"/>
        <v>0</v>
      </c>
      <c r="FJ121" s="189">
        <f t="shared" si="86"/>
        <v>0</v>
      </c>
      <c r="FK121" s="189">
        <f t="shared" si="87"/>
        <v>0</v>
      </c>
      <c r="FL121" s="189">
        <f t="shared" si="88"/>
        <v>0</v>
      </c>
      <c r="FM121" s="189">
        <f t="shared" si="89"/>
        <v>0</v>
      </c>
      <c r="FN121" s="189">
        <f t="shared" si="90"/>
        <v>0</v>
      </c>
      <c r="FO121" s="189">
        <f t="shared" si="91"/>
        <v>0</v>
      </c>
      <c r="FP121" s="188"/>
      <c r="FQ121" s="191"/>
      <c r="FR121" s="191"/>
      <c r="FS121" s="191"/>
      <c r="FT121" s="192"/>
      <c r="FU121" s="188"/>
      <c r="FV121" s="189"/>
      <c r="FW121" s="189"/>
      <c r="FX121" s="190"/>
      <c r="FY121" s="193"/>
      <c r="FZ121" s="189"/>
      <c r="GA121" s="189"/>
      <c r="GB121" s="189"/>
      <c r="GC121" s="189"/>
      <c r="GD121" s="189"/>
      <c r="GE121" s="189"/>
      <c r="GF121" s="189"/>
      <c r="GG121" s="189"/>
      <c r="GH121" s="189"/>
      <c r="GI121" s="189"/>
      <c r="GJ121" s="189"/>
      <c r="GK121" s="189"/>
      <c r="GL121" s="190"/>
      <c r="GM121" s="188"/>
      <c r="GN121" s="189"/>
      <c r="GO121" s="189"/>
      <c r="GP121" s="189"/>
      <c r="GQ121" s="189"/>
      <c r="GR121" s="191">
        <v>1</v>
      </c>
      <c r="GS121" s="189"/>
      <c r="GT121" s="189"/>
      <c r="GU121" s="189"/>
      <c r="GV121" s="189"/>
      <c r="GW121" s="191">
        <v>3</v>
      </c>
      <c r="GX121" s="189"/>
      <c r="GY121" s="189"/>
      <c r="GZ121" s="189"/>
      <c r="HA121" s="189"/>
      <c r="HB121" s="191">
        <v>2</v>
      </c>
      <c r="HC121" s="189"/>
      <c r="HD121" s="189"/>
      <c r="HE121" s="189"/>
      <c r="HF121" s="190"/>
      <c r="HG121" s="188"/>
      <c r="HH121" s="191"/>
      <c r="HI121" s="191"/>
      <c r="HJ121" s="191"/>
      <c r="HK121" s="191"/>
      <c r="HL121" s="191">
        <v>43</v>
      </c>
      <c r="HM121" s="191"/>
      <c r="HN121" s="191"/>
      <c r="HO121" s="191"/>
      <c r="HP121" s="191"/>
      <c r="HQ121" s="191"/>
      <c r="HR121" s="191"/>
      <c r="HS121" s="191"/>
      <c r="HT121" s="191"/>
      <c r="HU121" s="191"/>
      <c r="HV121" s="191"/>
      <c r="HW121" s="191"/>
      <c r="HX121" s="191"/>
      <c r="HY121" s="191"/>
      <c r="HZ121" s="191"/>
      <c r="IA121" s="191"/>
      <c r="IB121" s="191"/>
      <c r="IC121" s="191"/>
      <c r="ID121" s="192">
        <v>6</v>
      </c>
      <c r="IE121" s="188" t="s">
        <v>307</v>
      </c>
      <c r="IF121" s="191"/>
      <c r="IG121" s="191">
        <v>15</v>
      </c>
      <c r="IH121" s="191"/>
      <c r="II121" s="191"/>
      <c r="IJ121" s="191"/>
      <c r="IK121" s="191"/>
      <c r="IL121" s="191"/>
      <c r="IM121" s="191">
        <v>4</v>
      </c>
      <c r="IN121" s="191"/>
      <c r="IO121" s="191"/>
      <c r="IP121" s="191"/>
      <c r="IQ121" s="191"/>
      <c r="IR121" s="191"/>
      <c r="IS121" s="191"/>
      <c r="IT121" s="191"/>
      <c r="IU121" s="191"/>
      <c r="IV121" s="192"/>
      <c r="IW121" s="188"/>
      <c r="IX121" s="191"/>
      <c r="IY121" s="191"/>
      <c r="IZ121" s="191"/>
      <c r="JA121" s="191"/>
      <c r="JB121" s="191"/>
      <c r="JC121" s="191"/>
      <c r="JD121" s="191"/>
      <c r="JE121" s="191">
        <v>116</v>
      </c>
      <c r="JF121" s="191"/>
      <c r="JG121" s="191"/>
      <c r="JH121" s="191"/>
      <c r="JI121" s="191"/>
      <c r="JJ121" s="191"/>
      <c r="JK121" s="192"/>
      <c r="JL121" s="188"/>
      <c r="JM121" s="191"/>
      <c r="JN121" s="191"/>
      <c r="JO121" s="191"/>
      <c r="JP121" s="191"/>
      <c r="JQ121" s="191"/>
      <c r="JR121" s="191"/>
      <c r="JS121" s="191"/>
      <c r="JT121" s="191"/>
      <c r="JU121" s="191"/>
      <c r="JV121" s="191"/>
      <c r="JW121" s="191"/>
      <c r="JX121" s="191"/>
      <c r="JY121" s="191"/>
      <c r="JZ121" s="191">
        <v>4</v>
      </c>
      <c r="KA121" s="191"/>
      <c r="KB121" s="191"/>
      <c r="KC121" s="191"/>
      <c r="KD121" s="191"/>
      <c r="KE121" s="191"/>
      <c r="KF121" s="191">
        <v>4</v>
      </c>
      <c r="KG121" s="191"/>
      <c r="KH121" s="191"/>
      <c r="KI121" s="192">
        <v>4</v>
      </c>
      <c r="KJ121" s="188"/>
      <c r="KK121" s="191"/>
      <c r="KL121" s="191">
        <v>5</v>
      </c>
      <c r="KM121" s="191"/>
      <c r="KN121" s="191"/>
      <c r="KO121" s="191">
        <v>2</v>
      </c>
      <c r="KP121" s="191"/>
      <c r="KQ121" s="191"/>
      <c r="KR121" s="192"/>
      <c r="KS121" s="188"/>
      <c r="KT121" s="191"/>
      <c r="KU121" s="192"/>
      <c r="KV121" s="194"/>
      <c r="KW121" s="191"/>
      <c r="KX121" s="192"/>
      <c r="KY121" s="194"/>
      <c r="KZ121" s="191"/>
      <c r="LA121" s="192"/>
      <c r="LB121" s="194"/>
      <c r="LC121" s="191"/>
      <c r="LD121" s="192"/>
      <c r="LE121" s="194"/>
      <c r="LF121" s="191"/>
      <c r="LG121" s="192">
        <v>20</v>
      </c>
      <c r="LH121" s="188"/>
      <c r="LI121" s="191"/>
      <c r="LJ121" s="192"/>
      <c r="LK121" s="188"/>
      <c r="LL121" s="191"/>
      <c r="LM121" s="191"/>
      <c r="LN121" s="191"/>
      <c r="LO121" s="191"/>
      <c r="LP121" s="191"/>
      <c r="LQ121" s="191"/>
      <c r="LR121" s="191"/>
      <c r="LS121" s="191"/>
      <c r="LT121" s="191"/>
      <c r="LU121" s="191"/>
      <c r="LV121" s="191"/>
      <c r="LW121" s="191"/>
      <c r="LX121" s="191"/>
      <c r="LY121" s="191"/>
      <c r="LZ121" s="191"/>
      <c r="MA121" s="191"/>
      <c r="MB121" s="191"/>
      <c r="MC121" s="191"/>
      <c r="MD121" s="191"/>
      <c r="ME121" s="191"/>
      <c r="MF121" s="191"/>
      <c r="MG121" s="191"/>
      <c r="MH121" s="191"/>
      <c r="MI121" s="191"/>
      <c r="MJ121" s="191"/>
      <c r="MK121" s="191"/>
      <c r="ML121" s="191"/>
      <c r="MM121" s="191"/>
      <c r="MN121" s="192"/>
      <c r="MO121" s="194"/>
      <c r="MP121" s="191"/>
      <c r="MQ121" s="191"/>
      <c r="MR121" s="191"/>
      <c r="MS121" s="191"/>
      <c r="MT121" s="192"/>
      <c r="MU121" s="194">
        <v>2</v>
      </c>
      <c r="MV121" s="191">
        <v>3</v>
      </c>
      <c r="MW121" s="192">
        <v>5</v>
      </c>
      <c r="MX121" s="194">
        <v>6</v>
      </c>
      <c r="MY121" s="191">
        <v>5</v>
      </c>
      <c r="MZ121" s="191">
        <v>435</v>
      </c>
      <c r="NA121" s="191">
        <v>1</v>
      </c>
      <c r="NB121" s="191">
        <v>1</v>
      </c>
      <c r="NC121" s="191"/>
      <c r="ND121" s="191"/>
      <c r="NE121" s="191"/>
      <c r="NF121" s="191"/>
      <c r="NG121" s="191"/>
      <c r="NH121" s="191"/>
      <c r="NI121" s="191"/>
      <c r="NJ121" s="191"/>
      <c r="NK121" s="191"/>
      <c r="NL121" s="191"/>
      <c r="NM121" s="191"/>
      <c r="NN121" s="191"/>
      <c r="NO121" s="191"/>
      <c r="NP121" s="191"/>
      <c r="NQ121" s="191"/>
      <c r="NR121" s="192"/>
    </row>
    <row r="122" spans="1:382" ht="17.25" customHeight="1" x14ac:dyDescent="0.25">
      <c r="A122" s="455">
        <v>23</v>
      </c>
      <c r="B122" s="542" t="s">
        <v>271</v>
      </c>
      <c r="C122" s="543"/>
      <c r="D122" s="180"/>
      <c r="E122" s="479"/>
      <c r="F122" s="182"/>
      <c r="G122" s="479"/>
      <c r="H122" s="182"/>
      <c r="I122" s="479"/>
      <c r="J122" s="182"/>
      <c r="K122" s="479"/>
      <c r="L122" s="182"/>
      <c r="M122" s="479"/>
      <c r="N122" s="182"/>
      <c r="O122" s="479"/>
      <c r="P122" s="182"/>
      <c r="Q122" s="479"/>
      <c r="R122" s="182"/>
      <c r="S122" s="479"/>
      <c r="T122" s="182"/>
      <c r="U122" s="479"/>
      <c r="V122" s="182">
        <v>2</v>
      </c>
      <c r="W122" s="479"/>
      <c r="X122" s="183"/>
      <c r="Y122" s="478"/>
      <c r="Z122" s="182"/>
      <c r="AA122" s="479"/>
      <c r="AB122" s="182"/>
      <c r="AC122" s="479"/>
      <c r="AD122" s="182"/>
      <c r="AE122" s="479"/>
      <c r="AF122" s="182"/>
      <c r="AG122" s="479"/>
      <c r="AH122" s="182"/>
      <c r="AI122" s="479"/>
      <c r="AJ122" s="182"/>
      <c r="AK122" s="479"/>
      <c r="AL122" s="182"/>
      <c r="AM122" s="479"/>
      <c r="AN122" s="182"/>
      <c r="AO122" s="479"/>
      <c r="AP122" s="182"/>
      <c r="AQ122" s="479"/>
      <c r="AR122" s="182"/>
      <c r="AS122" s="480"/>
      <c r="AT122" s="180"/>
      <c r="AU122" s="479"/>
      <c r="AV122" s="182"/>
      <c r="AW122" s="479"/>
      <c r="AX122" s="182"/>
      <c r="AY122" s="479"/>
      <c r="AZ122" s="182"/>
      <c r="BA122" s="479"/>
      <c r="BB122" s="182"/>
      <c r="BC122" s="479"/>
      <c r="BD122" s="182"/>
      <c r="BE122" s="479"/>
      <c r="BF122" s="182"/>
      <c r="BG122" s="479"/>
      <c r="BH122" s="182"/>
      <c r="BI122" s="479"/>
      <c r="BJ122" s="182"/>
      <c r="BK122" s="479"/>
      <c r="BL122" s="182">
        <v>0</v>
      </c>
      <c r="BM122" s="479"/>
      <c r="BN122" s="183"/>
      <c r="BO122" s="478"/>
      <c r="BP122" s="182"/>
      <c r="BQ122" s="479"/>
      <c r="BR122" s="182"/>
      <c r="BS122" s="479"/>
      <c r="BT122" s="182"/>
      <c r="BU122" s="479"/>
      <c r="BV122" s="182"/>
      <c r="BW122" s="479"/>
      <c r="BX122" s="182"/>
      <c r="BY122" s="479"/>
      <c r="BZ122" s="182"/>
      <c r="CA122" s="479"/>
      <c r="CB122" s="182"/>
      <c r="CC122" s="479"/>
      <c r="CD122" s="182"/>
      <c r="CE122" s="479"/>
      <c r="CF122" s="182"/>
      <c r="CG122" s="479"/>
      <c r="CH122" s="182"/>
      <c r="CI122" s="480"/>
      <c r="CJ122" s="180"/>
      <c r="CK122" s="479"/>
      <c r="CL122" s="182"/>
      <c r="CM122" s="479"/>
      <c r="CN122" s="182"/>
      <c r="CO122" s="479"/>
      <c r="CP122" s="182"/>
      <c r="CQ122" s="479"/>
      <c r="CR122" s="182"/>
      <c r="CS122" s="479"/>
      <c r="CT122" s="182"/>
      <c r="CU122" s="479"/>
      <c r="CV122" s="182"/>
      <c r="CW122" s="479"/>
      <c r="CX122" s="182"/>
      <c r="CY122" s="479"/>
      <c r="CZ122" s="182"/>
      <c r="DA122" s="479"/>
      <c r="DB122" s="182"/>
      <c r="DC122" s="479"/>
      <c r="DD122" s="183"/>
      <c r="DE122" s="478"/>
      <c r="DF122" s="182"/>
      <c r="DG122" s="479"/>
      <c r="DH122" s="182"/>
      <c r="DI122" s="479"/>
      <c r="DJ122" s="182"/>
      <c r="DK122" s="479"/>
      <c r="DL122" s="182"/>
      <c r="DM122" s="479"/>
      <c r="DN122" s="182"/>
      <c r="DO122" s="479"/>
      <c r="DP122" s="182"/>
      <c r="DQ122" s="479"/>
      <c r="DR122" s="182"/>
      <c r="DS122" s="479"/>
      <c r="DT122" s="182"/>
      <c r="DU122" s="479"/>
      <c r="DV122" s="182"/>
      <c r="DW122" s="479"/>
      <c r="DX122" s="182"/>
      <c r="DY122" s="480"/>
      <c r="DZ122" s="180"/>
      <c r="EA122" s="479"/>
      <c r="EB122" s="182"/>
      <c r="EC122" s="479"/>
      <c r="ED122" s="182"/>
      <c r="EE122" s="479"/>
      <c r="EF122" s="182"/>
      <c r="EG122" s="479"/>
      <c r="EH122" s="182"/>
      <c r="EI122" s="479"/>
      <c r="EJ122" s="182"/>
      <c r="EK122" s="479"/>
      <c r="EL122" s="182"/>
      <c r="EM122" s="479"/>
      <c r="EN122" s="182"/>
      <c r="EO122" s="479"/>
      <c r="EP122" s="182"/>
      <c r="EQ122" s="479"/>
      <c r="ER122" s="182"/>
      <c r="ES122" s="479"/>
      <c r="ET122" s="183"/>
      <c r="EU122" s="180">
        <f t="shared" si="71"/>
        <v>0</v>
      </c>
      <c r="EV122" s="479">
        <f t="shared" si="72"/>
        <v>0</v>
      </c>
      <c r="EW122" s="182">
        <f t="shared" si="73"/>
        <v>0</v>
      </c>
      <c r="EX122" s="479">
        <f t="shared" si="74"/>
        <v>0</v>
      </c>
      <c r="EY122" s="182">
        <f t="shared" si="75"/>
        <v>0</v>
      </c>
      <c r="EZ122" s="479">
        <f t="shared" si="76"/>
        <v>0</v>
      </c>
      <c r="FA122" s="182">
        <f t="shared" si="77"/>
        <v>0</v>
      </c>
      <c r="FB122" s="479">
        <f t="shared" si="78"/>
        <v>0</v>
      </c>
      <c r="FC122" s="182">
        <f t="shared" si="79"/>
        <v>0</v>
      </c>
      <c r="FD122" s="479">
        <f t="shared" si="80"/>
        <v>0</v>
      </c>
      <c r="FE122" s="182">
        <f t="shared" si="81"/>
        <v>0</v>
      </c>
      <c r="FF122" s="479">
        <f t="shared" si="82"/>
        <v>0</v>
      </c>
      <c r="FG122" s="182">
        <f t="shared" si="83"/>
        <v>0</v>
      </c>
      <c r="FH122" s="479">
        <f t="shared" si="84"/>
        <v>0</v>
      </c>
      <c r="FI122" s="182">
        <f t="shared" si="85"/>
        <v>0</v>
      </c>
      <c r="FJ122" s="479">
        <f t="shared" si="86"/>
        <v>0</v>
      </c>
      <c r="FK122" s="182">
        <f t="shared" si="87"/>
        <v>0</v>
      </c>
      <c r="FL122" s="479">
        <f t="shared" si="88"/>
        <v>0</v>
      </c>
      <c r="FM122" s="182">
        <f t="shared" si="89"/>
        <v>58</v>
      </c>
      <c r="FN122" s="479">
        <f t="shared" si="90"/>
        <v>0</v>
      </c>
      <c r="FO122" s="479">
        <f t="shared" si="91"/>
        <v>0</v>
      </c>
      <c r="FP122" s="180"/>
      <c r="FQ122" s="479"/>
      <c r="FR122" s="182"/>
      <c r="FS122" s="479"/>
      <c r="FT122" s="183"/>
      <c r="FU122" s="478"/>
      <c r="FV122" s="182"/>
      <c r="FW122" s="479"/>
      <c r="FX122" s="183"/>
      <c r="FY122" s="478"/>
      <c r="FZ122" s="182"/>
      <c r="GA122" s="479"/>
      <c r="GB122" s="182"/>
      <c r="GC122" s="479"/>
      <c r="GD122" s="182"/>
      <c r="GE122" s="479"/>
      <c r="GF122" s="182"/>
      <c r="GG122" s="479"/>
      <c r="GH122" s="182"/>
      <c r="GI122" s="479"/>
      <c r="GJ122" s="182"/>
      <c r="GK122" s="479"/>
      <c r="GL122" s="183"/>
      <c r="GM122" s="478"/>
      <c r="GN122" s="182"/>
      <c r="GO122" s="479"/>
      <c r="GP122" s="182"/>
      <c r="GQ122" s="479"/>
      <c r="GR122" s="182">
        <v>10</v>
      </c>
      <c r="GS122" s="479"/>
      <c r="GT122" s="182">
        <v>5</v>
      </c>
      <c r="GU122" s="479">
        <v>3</v>
      </c>
      <c r="GV122" s="182"/>
      <c r="GW122" s="479">
        <v>42</v>
      </c>
      <c r="GX122" s="182"/>
      <c r="GY122" s="479">
        <v>11</v>
      </c>
      <c r="GZ122" s="182">
        <v>1</v>
      </c>
      <c r="HA122" s="479"/>
      <c r="HB122" s="182">
        <v>4</v>
      </c>
      <c r="HC122" s="479"/>
      <c r="HD122" s="182">
        <v>2</v>
      </c>
      <c r="HE122" s="479"/>
      <c r="HF122" s="183"/>
      <c r="HG122" s="478"/>
      <c r="HH122" s="182"/>
      <c r="HI122" s="479"/>
      <c r="HJ122" s="182"/>
      <c r="HK122" s="479"/>
      <c r="HL122" s="182">
        <v>20</v>
      </c>
      <c r="HM122" s="479"/>
      <c r="HN122" s="182"/>
      <c r="HO122" s="479"/>
      <c r="HP122" s="182"/>
      <c r="HQ122" s="479"/>
      <c r="HR122" s="182"/>
      <c r="HS122" s="479"/>
      <c r="HT122" s="182"/>
      <c r="HU122" s="479"/>
      <c r="HV122" s="182"/>
      <c r="HW122" s="479"/>
      <c r="HX122" s="182"/>
      <c r="HY122" s="479"/>
      <c r="HZ122" s="182"/>
      <c r="IA122" s="479"/>
      <c r="IB122" s="182"/>
      <c r="IC122" s="479"/>
      <c r="ID122" s="183"/>
      <c r="IE122" s="478"/>
      <c r="IF122" s="182">
        <v>2</v>
      </c>
      <c r="IG122" s="479">
        <v>35</v>
      </c>
      <c r="IH122" s="182"/>
      <c r="II122" s="479">
        <v>2</v>
      </c>
      <c r="IJ122" s="182">
        <v>12</v>
      </c>
      <c r="IK122" s="479"/>
      <c r="IL122" s="182"/>
      <c r="IM122" s="479">
        <v>7</v>
      </c>
      <c r="IN122" s="182"/>
      <c r="IO122" s="479"/>
      <c r="IP122" s="182"/>
      <c r="IQ122" s="479"/>
      <c r="IR122" s="182">
        <v>1</v>
      </c>
      <c r="IS122" s="479">
        <v>1</v>
      </c>
      <c r="IT122" s="182"/>
      <c r="IU122" s="479"/>
      <c r="IV122" s="183"/>
      <c r="IW122" s="478"/>
      <c r="IX122" s="182"/>
      <c r="IY122" s="479"/>
      <c r="IZ122" s="182"/>
      <c r="JA122" s="479"/>
      <c r="JB122" s="182"/>
      <c r="JC122" s="479"/>
      <c r="JD122" s="182"/>
      <c r="JE122" s="479">
        <v>30</v>
      </c>
      <c r="JF122" s="182"/>
      <c r="JG122" s="479"/>
      <c r="JH122" s="182"/>
      <c r="JI122" s="479"/>
      <c r="JJ122" s="182"/>
      <c r="JK122" s="480"/>
      <c r="JL122" s="180"/>
      <c r="JM122" s="479"/>
      <c r="JN122" s="182">
        <v>2</v>
      </c>
      <c r="JO122" s="479"/>
      <c r="JP122" s="182"/>
      <c r="JQ122" s="479"/>
      <c r="JR122" s="182"/>
      <c r="JS122" s="479"/>
      <c r="JT122" s="182">
        <v>15</v>
      </c>
      <c r="JU122" s="479"/>
      <c r="JV122" s="182"/>
      <c r="JW122" s="479"/>
      <c r="JX122" s="182"/>
      <c r="JY122" s="479"/>
      <c r="JZ122" s="182">
        <v>18</v>
      </c>
      <c r="KA122" s="479"/>
      <c r="KB122" s="182"/>
      <c r="KC122" s="479"/>
      <c r="KD122" s="182"/>
      <c r="KE122" s="479"/>
      <c r="KF122" s="182">
        <v>18</v>
      </c>
      <c r="KG122" s="479"/>
      <c r="KH122" s="182"/>
      <c r="KI122" s="480">
        <v>5</v>
      </c>
      <c r="KJ122" s="180"/>
      <c r="KK122" s="479">
        <v>2</v>
      </c>
      <c r="KL122" s="182">
        <v>32</v>
      </c>
      <c r="KM122" s="479"/>
      <c r="KN122" s="182"/>
      <c r="KO122" s="479">
        <v>12</v>
      </c>
      <c r="KP122" s="182"/>
      <c r="KQ122" s="479"/>
      <c r="KR122" s="183">
        <v>3</v>
      </c>
      <c r="KS122" s="478"/>
      <c r="KT122" s="182"/>
      <c r="KU122" s="480"/>
      <c r="KV122" s="186"/>
      <c r="KW122" s="479"/>
      <c r="KX122" s="183"/>
      <c r="KY122" s="481"/>
      <c r="KZ122" s="182"/>
      <c r="LA122" s="480"/>
      <c r="LB122" s="186"/>
      <c r="LC122" s="479"/>
      <c r="LD122" s="183"/>
      <c r="LE122" s="481"/>
      <c r="LF122" s="182">
        <v>0</v>
      </c>
      <c r="LG122" s="480">
        <v>22</v>
      </c>
      <c r="LH122" s="180"/>
      <c r="LI122" s="479"/>
      <c r="LJ122" s="183"/>
      <c r="LK122" s="478"/>
      <c r="LL122" s="182"/>
      <c r="LM122" s="479"/>
      <c r="LN122" s="182"/>
      <c r="LO122" s="479"/>
      <c r="LP122" s="182"/>
      <c r="LQ122" s="479"/>
      <c r="LR122" s="182"/>
      <c r="LS122" s="479"/>
      <c r="LT122" s="182"/>
      <c r="LU122" s="479"/>
      <c r="LV122" s="182"/>
      <c r="LW122" s="479"/>
      <c r="LX122" s="182"/>
      <c r="LY122" s="479"/>
      <c r="LZ122" s="182"/>
      <c r="MA122" s="479"/>
      <c r="MB122" s="182"/>
      <c r="MC122" s="479"/>
      <c r="MD122" s="182"/>
      <c r="ME122" s="479"/>
      <c r="MF122" s="182"/>
      <c r="MG122" s="479"/>
      <c r="MH122" s="182"/>
      <c r="MI122" s="479"/>
      <c r="MJ122" s="182"/>
      <c r="MK122" s="479"/>
      <c r="ML122" s="182"/>
      <c r="MM122" s="479"/>
      <c r="MN122" s="183"/>
      <c r="MO122" s="481"/>
      <c r="MP122" s="182"/>
      <c r="MQ122" s="479"/>
      <c r="MR122" s="182"/>
      <c r="MS122" s="479"/>
      <c r="MT122" s="183"/>
      <c r="MU122" s="481">
        <v>2</v>
      </c>
      <c r="MV122" s="182">
        <v>2</v>
      </c>
      <c r="MW122" s="480">
        <v>5</v>
      </c>
      <c r="MX122" s="186"/>
      <c r="MY122" s="479"/>
      <c r="MZ122" s="182">
        <v>580</v>
      </c>
      <c r="NA122" s="479"/>
      <c r="NB122" s="182"/>
      <c r="NC122" s="479"/>
      <c r="ND122" s="182"/>
      <c r="NE122" s="479"/>
      <c r="NF122" s="182"/>
      <c r="NG122" s="479"/>
      <c r="NH122" s="182">
        <v>7</v>
      </c>
      <c r="NI122" s="479">
        <v>3</v>
      </c>
      <c r="NJ122" s="182"/>
      <c r="NK122" s="479">
        <v>20</v>
      </c>
      <c r="NL122" s="182"/>
      <c r="NM122" s="479"/>
      <c r="NN122" s="182">
        <v>0</v>
      </c>
      <c r="NO122" s="479"/>
      <c r="NP122" s="182"/>
      <c r="NQ122" s="479"/>
      <c r="NR122" s="183"/>
    </row>
    <row r="123" spans="1:382" ht="17.25" customHeight="1" x14ac:dyDescent="0.25">
      <c r="A123" s="455">
        <v>24</v>
      </c>
      <c r="B123" s="542" t="s">
        <v>272</v>
      </c>
      <c r="C123" s="543"/>
      <c r="D123" s="188"/>
      <c r="E123" s="189"/>
      <c r="F123" s="189"/>
      <c r="G123" s="189"/>
      <c r="H123" s="189"/>
      <c r="I123" s="189"/>
      <c r="J123" s="189"/>
      <c r="K123" s="189"/>
      <c r="L123" s="189"/>
      <c r="M123" s="189"/>
      <c r="N123" s="189"/>
      <c r="O123" s="189"/>
      <c r="P123" s="189"/>
      <c r="Q123" s="189"/>
      <c r="R123" s="189"/>
      <c r="S123" s="189"/>
      <c r="T123" s="189"/>
      <c r="U123" s="189"/>
      <c r="V123" s="189"/>
      <c r="W123" s="189"/>
      <c r="X123" s="190"/>
      <c r="Y123" s="188"/>
      <c r="Z123" s="189"/>
      <c r="AA123" s="189"/>
      <c r="AB123" s="189"/>
      <c r="AC123" s="189"/>
      <c r="AD123" s="189"/>
      <c r="AE123" s="189"/>
      <c r="AF123" s="189"/>
      <c r="AG123" s="189"/>
      <c r="AH123" s="189"/>
      <c r="AI123" s="189"/>
      <c r="AJ123" s="189"/>
      <c r="AK123" s="189"/>
      <c r="AL123" s="189"/>
      <c r="AM123" s="189"/>
      <c r="AN123" s="189"/>
      <c r="AO123" s="189"/>
      <c r="AP123" s="189"/>
      <c r="AQ123" s="189"/>
      <c r="AR123" s="189"/>
      <c r="AS123" s="190"/>
      <c r="AT123" s="188"/>
      <c r="AU123" s="191"/>
      <c r="AV123" s="191"/>
      <c r="AW123" s="191"/>
      <c r="AX123" s="191"/>
      <c r="AY123" s="191"/>
      <c r="AZ123" s="191"/>
      <c r="BA123" s="191"/>
      <c r="BB123" s="191"/>
      <c r="BC123" s="191"/>
      <c r="BD123" s="191"/>
      <c r="BE123" s="191"/>
      <c r="BF123" s="191"/>
      <c r="BG123" s="191"/>
      <c r="BH123" s="191"/>
      <c r="BI123" s="191"/>
      <c r="BJ123" s="191"/>
      <c r="BK123" s="191"/>
      <c r="BL123" s="191"/>
      <c r="BM123" s="191"/>
      <c r="BN123" s="192"/>
      <c r="BO123" s="188"/>
      <c r="BP123" s="191"/>
      <c r="BQ123" s="191"/>
      <c r="BR123" s="191"/>
      <c r="BS123" s="191"/>
      <c r="BT123" s="191"/>
      <c r="BU123" s="191"/>
      <c r="BV123" s="191"/>
      <c r="BW123" s="191"/>
      <c r="BX123" s="191"/>
      <c r="BY123" s="191"/>
      <c r="BZ123" s="191"/>
      <c r="CA123" s="191"/>
      <c r="CB123" s="191"/>
      <c r="CC123" s="191"/>
      <c r="CD123" s="191"/>
      <c r="CE123" s="191"/>
      <c r="CF123" s="191"/>
      <c r="CG123" s="191"/>
      <c r="CH123" s="191"/>
      <c r="CI123" s="192"/>
      <c r="CJ123" s="188"/>
      <c r="CK123" s="191"/>
      <c r="CL123" s="191"/>
      <c r="CM123" s="191"/>
      <c r="CN123" s="191"/>
      <c r="CO123" s="191"/>
      <c r="CP123" s="191"/>
      <c r="CQ123" s="191"/>
      <c r="CR123" s="191"/>
      <c r="CS123" s="191"/>
      <c r="CT123" s="191"/>
      <c r="CU123" s="191"/>
      <c r="CV123" s="191"/>
      <c r="CW123" s="191"/>
      <c r="CX123" s="191"/>
      <c r="CY123" s="191"/>
      <c r="CZ123" s="191"/>
      <c r="DA123" s="191"/>
      <c r="DB123" s="191"/>
      <c r="DC123" s="191"/>
      <c r="DD123" s="192"/>
      <c r="DE123" s="188"/>
      <c r="DF123" s="191"/>
      <c r="DG123" s="191"/>
      <c r="DH123" s="191"/>
      <c r="DI123" s="191"/>
      <c r="DJ123" s="191"/>
      <c r="DK123" s="191"/>
      <c r="DL123" s="191"/>
      <c r="DM123" s="191"/>
      <c r="DN123" s="189"/>
      <c r="DO123" s="189"/>
      <c r="DP123" s="189"/>
      <c r="DQ123" s="189"/>
      <c r="DR123" s="189"/>
      <c r="DS123" s="189"/>
      <c r="DT123" s="189"/>
      <c r="DU123" s="189"/>
      <c r="DV123" s="189"/>
      <c r="DW123" s="189"/>
      <c r="DX123" s="189"/>
      <c r="DY123" s="190"/>
      <c r="DZ123" s="188"/>
      <c r="EA123" s="189"/>
      <c r="EB123" s="189"/>
      <c r="EC123" s="189"/>
      <c r="ED123" s="189"/>
      <c r="EE123" s="189"/>
      <c r="EF123" s="189"/>
      <c r="EG123" s="189"/>
      <c r="EH123" s="189"/>
      <c r="EI123" s="189"/>
      <c r="EJ123" s="189"/>
      <c r="EK123" s="189"/>
      <c r="EL123" s="189"/>
      <c r="EM123" s="189"/>
      <c r="EN123" s="189"/>
      <c r="EO123" s="189"/>
      <c r="EP123" s="189"/>
      <c r="EQ123" s="189"/>
      <c r="ER123" s="189"/>
      <c r="ES123" s="189"/>
      <c r="ET123" s="190"/>
      <c r="EU123" s="188">
        <f t="shared" si="71"/>
        <v>0</v>
      </c>
      <c r="EV123" s="189">
        <f t="shared" si="72"/>
        <v>0</v>
      </c>
      <c r="EW123" s="189">
        <f t="shared" si="73"/>
        <v>0</v>
      </c>
      <c r="EX123" s="189">
        <f t="shared" si="74"/>
        <v>0</v>
      </c>
      <c r="EY123" s="189">
        <f t="shared" si="75"/>
        <v>0</v>
      </c>
      <c r="EZ123" s="189">
        <f t="shared" si="76"/>
        <v>0</v>
      </c>
      <c r="FA123" s="189">
        <f t="shared" si="77"/>
        <v>0</v>
      </c>
      <c r="FB123" s="189">
        <f t="shared" si="78"/>
        <v>0</v>
      </c>
      <c r="FC123" s="189">
        <f t="shared" si="79"/>
        <v>0</v>
      </c>
      <c r="FD123" s="189">
        <f t="shared" si="80"/>
        <v>0</v>
      </c>
      <c r="FE123" s="189">
        <f t="shared" si="81"/>
        <v>0</v>
      </c>
      <c r="FF123" s="189">
        <f t="shared" si="82"/>
        <v>0</v>
      </c>
      <c r="FG123" s="189">
        <f t="shared" si="83"/>
        <v>0</v>
      </c>
      <c r="FH123" s="189">
        <f t="shared" si="84"/>
        <v>0</v>
      </c>
      <c r="FI123" s="189">
        <f t="shared" si="85"/>
        <v>0</v>
      </c>
      <c r="FJ123" s="189">
        <f t="shared" si="86"/>
        <v>0</v>
      </c>
      <c r="FK123" s="189">
        <f t="shared" si="87"/>
        <v>0</v>
      </c>
      <c r="FL123" s="189">
        <f t="shared" si="88"/>
        <v>0</v>
      </c>
      <c r="FM123" s="189">
        <f t="shared" si="89"/>
        <v>0</v>
      </c>
      <c r="FN123" s="189">
        <f t="shared" si="90"/>
        <v>0</v>
      </c>
      <c r="FO123" s="189">
        <f t="shared" si="91"/>
        <v>0</v>
      </c>
      <c r="FP123" s="188"/>
      <c r="FQ123" s="191"/>
      <c r="FR123" s="191"/>
      <c r="FS123" s="191"/>
      <c r="FT123" s="192"/>
      <c r="FU123" s="188"/>
      <c r="FV123" s="189"/>
      <c r="FW123" s="189"/>
      <c r="FX123" s="190"/>
      <c r="FY123" s="193"/>
      <c r="FZ123" s="189"/>
      <c r="GA123" s="189"/>
      <c r="GB123" s="189"/>
      <c r="GC123" s="189"/>
      <c r="GD123" s="189"/>
      <c r="GE123" s="189"/>
      <c r="GF123" s="189"/>
      <c r="GG123" s="189"/>
      <c r="GH123" s="189"/>
      <c r="GI123" s="189"/>
      <c r="GJ123" s="189"/>
      <c r="GK123" s="189"/>
      <c r="GL123" s="190"/>
      <c r="GM123" s="188"/>
      <c r="GN123" s="189"/>
      <c r="GO123" s="189"/>
      <c r="GP123" s="189"/>
      <c r="GQ123" s="189"/>
      <c r="GR123" s="191"/>
      <c r="GS123" s="189"/>
      <c r="GT123" s="189"/>
      <c r="GU123" s="189"/>
      <c r="GV123" s="189"/>
      <c r="GW123" s="191"/>
      <c r="GX123" s="189"/>
      <c r="GY123" s="189"/>
      <c r="GZ123" s="189"/>
      <c r="HA123" s="189"/>
      <c r="HB123" s="191"/>
      <c r="HC123" s="189"/>
      <c r="HD123" s="189"/>
      <c r="HE123" s="189"/>
      <c r="HF123" s="190"/>
      <c r="HG123" s="188"/>
      <c r="HH123" s="191"/>
      <c r="HI123" s="191"/>
      <c r="HJ123" s="191"/>
      <c r="HK123" s="191"/>
      <c r="HL123" s="191"/>
      <c r="HM123" s="191"/>
      <c r="HN123" s="191"/>
      <c r="HO123" s="191"/>
      <c r="HP123" s="191"/>
      <c r="HQ123" s="191"/>
      <c r="HR123" s="191"/>
      <c r="HS123" s="191"/>
      <c r="HT123" s="191"/>
      <c r="HU123" s="191"/>
      <c r="HV123" s="191"/>
      <c r="HW123" s="191"/>
      <c r="HX123" s="191"/>
      <c r="HY123" s="191"/>
      <c r="HZ123" s="191"/>
      <c r="IA123" s="191"/>
      <c r="IB123" s="191"/>
      <c r="IC123" s="191"/>
      <c r="ID123" s="192"/>
      <c r="IE123" s="188"/>
      <c r="IF123" s="191"/>
      <c r="IG123" s="191"/>
      <c r="IH123" s="191"/>
      <c r="II123" s="191"/>
      <c r="IJ123" s="191"/>
      <c r="IK123" s="191"/>
      <c r="IL123" s="191"/>
      <c r="IM123" s="191"/>
      <c r="IN123" s="191"/>
      <c r="IO123" s="191"/>
      <c r="IP123" s="191"/>
      <c r="IQ123" s="191"/>
      <c r="IR123" s="191"/>
      <c r="IS123" s="191"/>
      <c r="IT123" s="191"/>
      <c r="IU123" s="191"/>
      <c r="IV123" s="192"/>
      <c r="IW123" s="188"/>
      <c r="IX123" s="191"/>
      <c r="IY123" s="191"/>
      <c r="IZ123" s="191"/>
      <c r="JA123" s="191"/>
      <c r="JB123" s="191"/>
      <c r="JC123" s="191"/>
      <c r="JD123" s="191"/>
      <c r="JE123" s="191"/>
      <c r="JF123" s="191"/>
      <c r="JG123" s="191"/>
      <c r="JH123" s="191"/>
      <c r="JI123" s="191"/>
      <c r="JJ123" s="191"/>
      <c r="JK123" s="192"/>
      <c r="JL123" s="188"/>
      <c r="JM123" s="191"/>
      <c r="JN123" s="191"/>
      <c r="JO123" s="191"/>
      <c r="JP123" s="191"/>
      <c r="JQ123" s="191"/>
      <c r="JR123" s="191"/>
      <c r="JS123" s="191"/>
      <c r="JT123" s="191"/>
      <c r="JU123" s="191"/>
      <c r="JV123" s="191"/>
      <c r="JW123" s="191"/>
      <c r="JX123" s="191"/>
      <c r="JY123" s="191"/>
      <c r="JZ123" s="191"/>
      <c r="KA123" s="191"/>
      <c r="KB123" s="191"/>
      <c r="KC123" s="191"/>
      <c r="KD123" s="191"/>
      <c r="KE123" s="191"/>
      <c r="KF123" s="191"/>
      <c r="KG123" s="191"/>
      <c r="KH123" s="191"/>
      <c r="KI123" s="192"/>
      <c r="KJ123" s="188"/>
      <c r="KK123" s="191"/>
      <c r="KL123" s="191"/>
      <c r="KM123" s="191"/>
      <c r="KN123" s="191"/>
      <c r="KO123" s="191"/>
      <c r="KP123" s="191"/>
      <c r="KQ123" s="191"/>
      <c r="KR123" s="192"/>
      <c r="KS123" s="188"/>
      <c r="KT123" s="191"/>
      <c r="KU123" s="192"/>
      <c r="KV123" s="194"/>
      <c r="KW123" s="191"/>
      <c r="KX123" s="192"/>
      <c r="KY123" s="194"/>
      <c r="KZ123" s="191"/>
      <c r="LA123" s="192"/>
      <c r="LB123" s="194"/>
      <c r="LC123" s="191"/>
      <c r="LD123" s="192"/>
      <c r="LE123" s="194"/>
      <c r="LF123" s="191"/>
      <c r="LG123" s="192"/>
      <c r="LH123" s="188"/>
      <c r="LI123" s="191"/>
      <c r="LJ123" s="192"/>
      <c r="LK123" s="188"/>
      <c r="LL123" s="191"/>
      <c r="LM123" s="191"/>
      <c r="LN123" s="191"/>
      <c r="LO123" s="191"/>
      <c r="LP123" s="191"/>
      <c r="LQ123" s="191"/>
      <c r="LR123" s="191"/>
      <c r="LS123" s="191"/>
      <c r="LT123" s="191"/>
      <c r="LU123" s="191"/>
      <c r="LV123" s="191"/>
      <c r="LW123" s="191"/>
      <c r="LX123" s="191"/>
      <c r="LY123" s="191"/>
      <c r="LZ123" s="191"/>
      <c r="MA123" s="191"/>
      <c r="MB123" s="191"/>
      <c r="MC123" s="191"/>
      <c r="MD123" s="191"/>
      <c r="ME123" s="191"/>
      <c r="MF123" s="191"/>
      <c r="MG123" s="191"/>
      <c r="MH123" s="191"/>
      <c r="MI123" s="191"/>
      <c r="MJ123" s="191"/>
      <c r="MK123" s="191"/>
      <c r="ML123" s="191"/>
      <c r="MM123" s="191"/>
      <c r="MN123" s="192"/>
      <c r="MO123" s="194"/>
      <c r="MP123" s="191"/>
      <c r="MQ123" s="191"/>
      <c r="MR123" s="191"/>
      <c r="MS123" s="191"/>
      <c r="MT123" s="192"/>
      <c r="MU123" s="194"/>
      <c r="MV123" s="191"/>
      <c r="MW123" s="192">
        <v>2</v>
      </c>
      <c r="MX123" s="194"/>
      <c r="MY123" s="191"/>
      <c r="MZ123" s="191">
        <v>260</v>
      </c>
      <c r="NA123" s="191"/>
      <c r="NB123" s="191"/>
      <c r="NC123" s="191"/>
      <c r="ND123" s="191"/>
      <c r="NE123" s="191"/>
      <c r="NF123" s="191"/>
      <c r="NG123" s="191"/>
      <c r="NH123" s="191">
        <v>4</v>
      </c>
      <c r="NI123" s="191">
        <v>0</v>
      </c>
      <c r="NJ123" s="191"/>
      <c r="NK123" s="191"/>
      <c r="NL123" s="191"/>
      <c r="NM123" s="191"/>
      <c r="NN123" s="191"/>
      <c r="NO123" s="191"/>
      <c r="NP123" s="191"/>
      <c r="NQ123" s="191"/>
      <c r="NR123" s="192"/>
    </row>
    <row r="124" spans="1:382" ht="17.25" customHeight="1" x14ac:dyDescent="0.25">
      <c r="A124" s="455">
        <v>25</v>
      </c>
      <c r="B124" s="542" t="s">
        <v>296</v>
      </c>
      <c r="C124" s="543"/>
      <c r="D124" s="188"/>
      <c r="E124" s="189"/>
      <c r="F124" s="189"/>
      <c r="G124" s="189"/>
      <c r="H124" s="189"/>
      <c r="I124" s="189"/>
      <c r="J124" s="189"/>
      <c r="K124" s="189"/>
      <c r="L124" s="189"/>
      <c r="M124" s="189"/>
      <c r="N124" s="189"/>
      <c r="O124" s="189"/>
      <c r="P124" s="189"/>
      <c r="Q124" s="189"/>
      <c r="R124" s="189"/>
      <c r="S124" s="189"/>
      <c r="T124" s="189"/>
      <c r="U124" s="189"/>
      <c r="V124" s="189"/>
      <c r="W124" s="189"/>
      <c r="X124" s="190"/>
      <c r="Y124" s="188"/>
      <c r="Z124" s="189"/>
      <c r="AA124" s="189"/>
      <c r="AB124" s="189"/>
      <c r="AC124" s="189"/>
      <c r="AD124" s="189"/>
      <c r="AE124" s="189"/>
      <c r="AF124" s="189"/>
      <c r="AG124" s="189"/>
      <c r="AH124" s="189"/>
      <c r="AI124" s="189"/>
      <c r="AJ124" s="189"/>
      <c r="AK124" s="189"/>
      <c r="AL124" s="189"/>
      <c r="AM124" s="189"/>
      <c r="AN124" s="189"/>
      <c r="AO124" s="189"/>
      <c r="AP124" s="189"/>
      <c r="AQ124" s="189"/>
      <c r="AR124" s="189"/>
      <c r="AS124" s="190"/>
      <c r="AT124" s="188"/>
      <c r="AU124" s="191"/>
      <c r="AV124" s="191"/>
      <c r="AW124" s="191"/>
      <c r="AX124" s="191"/>
      <c r="AY124" s="191"/>
      <c r="AZ124" s="191"/>
      <c r="BA124" s="191"/>
      <c r="BB124" s="191"/>
      <c r="BC124" s="191"/>
      <c r="BD124" s="191"/>
      <c r="BE124" s="191"/>
      <c r="BF124" s="191"/>
      <c r="BG124" s="191"/>
      <c r="BH124" s="191"/>
      <c r="BI124" s="191"/>
      <c r="BJ124" s="191"/>
      <c r="BK124" s="191"/>
      <c r="BL124" s="191"/>
      <c r="BM124" s="191"/>
      <c r="BN124" s="192"/>
      <c r="BO124" s="188"/>
      <c r="BP124" s="191"/>
      <c r="BQ124" s="191"/>
      <c r="BR124" s="191"/>
      <c r="BS124" s="191"/>
      <c r="BT124" s="191"/>
      <c r="BU124" s="191"/>
      <c r="BV124" s="191"/>
      <c r="BW124" s="191"/>
      <c r="BX124" s="191"/>
      <c r="BY124" s="191"/>
      <c r="BZ124" s="191"/>
      <c r="CA124" s="191"/>
      <c r="CB124" s="191"/>
      <c r="CC124" s="191"/>
      <c r="CD124" s="191"/>
      <c r="CE124" s="191"/>
      <c r="CF124" s="191"/>
      <c r="CG124" s="191"/>
      <c r="CH124" s="191"/>
      <c r="CI124" s="192"/>
      <c r="CJ124" s="188"/>
      <c r="CK124" s="191"/>
      <c r="CL124" s="191"/>
      <c r="CM124" s="191"/>
      <c r="CN124" s="191"/>
      <c r="CO124" s="191"/>
      <c r="CP124" s="191"/>
      <c r="CQ124" s="191"/>
      <c r="CR124" s="191"/>
      <c r="CS124" s="191"/>
      <c r="CT124" s="191"/>
      <c r="CU124" s="191"/>
      <c r="CV124" s="191"/>
      <c r="CW124" s="191"/>
      <c r="CX124" s="191"/>
      <c r="CY124" s="191"/>
      <c r="CZ124" s="191"/>
      <c r="DA124" s="191"/>
      <c r="DB124" s="191"/>
      <c r="DC124" s="191"/>
      <c r="DD124" s="192"/>
      <c r="DE124" s="188"/>
      <c r="DF124" s="191"/>
      <c r="DG124" s="191"/>
      <c r="DH124" s="191"/>
      <c r="DI124" s="191"/>
      <c r="DJ124" s="191"/>
      <c r="DK124" s="191"/>
      <c r="DL124" s="191"/>
      <c r="DM124" s="191"/>
      <c r="DN124" s="189"/>
      <c r="DO124" s="189"/>
      <c r="DP124" s="189"/>
      <c r="DQ124" s="189"/>
      <c r="DR124" s="189"/>
      <c r="DS124" s="189"/>
      <c r="DT124" s="189"/>
      <c r="DU124" s="189"/>
      <c r="DV124" s="189"/>
      <c r="DW124" s="189"/>
      <c r="DX124" s="189"/>
      <c r="DY124" s="190"/>
      <c r="DZ124" s="188"/>
      <c r="EA124" s="189"/>
      <c r="EB124" s="189"/>
      <c r="EC124" s="189"/>
      <c r="ED124" s="189"/>
      <c r="EE124" s="189"/>
      <c r="EF124" s="189"/>
      <c r="EG124" s="189"/>
      <c r="EH124" s="189"/>
      <c r="EI124" s="189"/>
      <c r="EJ124" s="189"/>
      <c r="EK124" s="189"/>
      <c r="EL124" s="189"/>
      <c r="EM124" s="189"/>
      <c r="EN124" s="189"/>
      <c r="EO124" s="189"/>
      <c r="EP124" s="189"/>
      <c r="EQ124" s="189"/>
      <c r="ER124" s="189"/>
      <c r="ES124" s="189"/>
      <c r="ET124" s="190"/>
      <c r="EU124" s="188">
        <f t="shared" si="71"/>
        <v>0</v>
      </c>
      <c r="EV124" s="189">
        <f t="shared" si="72"/>
        <v>0</v>
      </c>
      <c r="EW124" s="189">
        <f t="shared" si="73"/>
        <v>0</v>
      </c>
      <c r="EX124" s="189">
        <f t="shared" si="74"/>
        <v>0</v>
      </c>
      <c r="EY124" s="189">
        <f t="shared" si="75"/>
        <v>0</v>
      </c>
      <c r="EZ124" s="189">
        <f t="shared" si="76"/>
        <v>0</v>
      </c>
      <c r="FA124" s="189">
        <f t="shared" si="77"/>
        <v>0</v>
      </c>
      <c r="FB124" s="189">
        <f t="shared" si="78"/>
        <v>0</v>
      </c>
      <c r="FC124" s="189">
        <f t="shared" si="79"/>
        <v>0</v>
      </c>
      <c r="FD124" s="189">
        <f t="shared" si="80"/>
        <v>0</v>
      </c>
      <c r="FE124" s="189">
        <f t="shared" si="81"/>
        <v>0</v>
      </c>
      <c r="FF124" s="189">
        <f t="shared" si="82"/>
        <v>0</v>
      </c>
      <c r="FG124" s="189">
        <f t="shared" si="83"/>
        <v>0</v>
      </c>
      <c r="FH124" s="189">
        <f t="shared" si="84"/>
        <v>0</v>
      </c>
      <c r="FI124" s="189">
        <f t="shared" si="85"/>
        <v>0</v>
      </c>
      <c r="FJ124" s="189">
        <f t="shared" si="86"/>
        <v>0</v>
      </c>
      <c r="FK124" s="189">
        <f t="shared" si="87"/>
        <v>0</v>
      </c>
      <c r="FL124" s="189">
        <f t="shared" si="88"/>
        <v>0</v>
      </c>
      <c r="FM124" s="189">
        <f t="shared" si="89"/>
        <v>0</v>
      </c>
      <c r="FN124" s="189">
        <f t="shared" si="90"/>
        <v>0</v>
      </c>
      <c r="FO124" s="189">
        <f t="shared" si="91"/>
        <v>0</v>
      </c>
      <c r="FP124" s="188"/>
      <c r="FQ124" s="191"/>
      <c r="FR124" s="191"/>
      <c r="FS124" s="191"/>
      <c r="FT124" s="192"/>
      <c r="FU124" s="188"/>
      <c r="FV124" s="189"/>
      <c r="FW124" s="189"/>
      <c r="FX124" s="190"/>
      <c r="FY124" s="193"/>
      <c r="FZ124" s="189"/>
      <c r="GA124" s="189"/>
      <c r="GB124" s="189"/>
      <c r="GC124" s="189"/>
      <c r="GD124" s="189"/>
      <c r="GE124" s="189"/>
      <c r="GF124" s="189"/>
      <c r="GG124" s="189"/>
      <c r="GH124" s="189"/>
      <c r="GI124" s="189"/>
      <c r="GJ124" s="189"/>
      <c r="GK124" s="189"/>
      <c r="GL124" s="190"/>
      <c r="GM124" s="188"/>
      <c r="GN124" s="189"/>
      <c r="GO124" s="189"/>
      <c r="GP124" s="189"/>
      <c r="GQ124" s="189"/>
      <c r="GR124" s="191"/>
      <c r="GS124" s="189"/>
      <c r="GT124" s="189"/>
      <c r="GU124" s="189"/>
      <c r="GV124" s="189"/>
      <c r="GW124" s="191"/>
      <c r="GX124" s="189"/>
      <c r="GY124" s="189"/>
      <c r="GZ124" s="189"/>
      <c r="HA124" s="189"/>
      <c r="HB124" s="191"/>
      <c r="HC124" s="189"/>
      <c r="HD124" s="189"/>
      <c r="HE124" s="189"/>
      <c r="HF124" s="190"/>
      <c r="HG124" s="188"/>
      <c r="HH124" s="191"/>
      <c r="HI124" s="191"/>
      <c r="HJ124" s="191"/>
      <c r="HK124" s="191"/>
      <c r="HL124" s="191"/>
      <c r="HM124" s="191"/>
      <c r="HN124" s="191"/>
      <c r="HO124" s="191"/>
      <c r="HP124" s="191"/>
      <c r="HQ124" s="191"/>
      <c r="HR124" s="191"/>
      <c r="HS124" s="191"/>
      <c r="HT124" s="191"/>
      <c r="HU124" s="191"/>
      <c r="HV124" s="191"/>
      <c r="HW124" s="191"/>
      <c r="HX124" s="191"/>
      <c r="HY124" s="191"/>
      <c r="HZ124" s="191"/>
      <c r="IA124" s="191"/>
      <c r="IB124" s="191"/>
      <c r="IC124" s="191"/>
      <c r="ID124" s="192"/>
      <c r="IE124" s="188"/>
      <c r="IF124" s="191"/>
      <c r="IG124" s="191"/>
      <c r="IH124" s="191"/>
      <c r="II124" s="191"/>
      <c r="IJ124" s="191"/>
      <c r="IK124" s="191"/>
      <c r="IL124" s="191"/>
      <c r="IM124" s="191"/>
      <c r="IN124" s="191"/>
      <c r="IO124" s="191"/>
      <c r="IP124" s="191"/>
      <c r="IQ124" s="191"/>
      <c r="IR124" s="191"/>
      <c r="IS124" s="191"/>
      <c r="IT124" s="191"/>
      <c r="IU124" s="191"/>
      <c r="IV124" s="192"/>
      <c r="IW124" s="188"/>
      <c r="IX124" s="191"/>
      <c r="IY124" s="191"/>
      <c r="IZ124" s="191"/>
      <c r="JA124" s="191"/>
      <c r="JB124" s="191"/>
      <c r="JC124" s="191"/>
      <c r="JD124" s="191"/>
      <c r="JE124" s="191"/>
      <c r="JF124" s="191"/>
      <c r="JG124" s="191"/>
      <c r="JH124" s="191"/>
      <c r="JI124" s="191"/>
      <c r="JJ124" s="191"/>
      <c r="JK124" s="192"/>
      <c r="JL124" s="188"/>
      <c r="JM124" s="191"/>
      <c r="JN124" s="191"/>
      <c r="JO124" s="191"/>
      <c r="JP124" s="191"/>
      <c r="JQ124" s="191"/>
      <c r="JR124" s="191"/>
      <c r="JS124" s="191"/>
      <c r="JT124" s="191"/>
      <c r="JU124" s="191"/>
      <c r="JV124" s="191"/>
      <c r="JW124" s="191"/>
      <c r="JX124" s="191"/>
      <c r="JY124" s="191"/>
      <c r="JZ124" s="191"/>
      <c r="KA124" s="191"/>
      <c r="KB124" s="191"/>
      <c r="KC124" s="191"/>
      <c r="KD124" s="191"/>
      <c r="KE124" s="191"/>
      <c r="KF124" s="191"/>
      <c r="KG124" s="191"/>
      <c r="KH124" s="191"/>
      <c r="KI124" s="192"/>
      <c r="KJ124" s="188"/>
      <c r="KK124" s="191"/>
      <c r="KL124" s="191"/>
      <c r="KM124" s="191"/>
      <c r="KN124" s="191"/>
      <c r="KO124" s="191"/>
      <c r="KP124" s="191"/>
      <c r="KQ124" s="191"/>
      <c r="KR124" s="192"/>
      <c r="KS124" s="188"/>
      <c r="KT124" s="191"/>
      <c r="KU124" s="192"/>
      <c r="KV124" s="194"/>
      <c r="KW124" s="191"/>
      <c r="KX124" s="192"/>
      <c r="KY124" s="194"/>
      <c r="KZ124" s="191"/>
      <c r="LA124" s="192"/>
      <c r="LB124" s="194"/>
      <c r="LC124" s="191"/>
      <c r="LD124" s="192"/>
      <c r="LE124" s="194"/>
      <c r="LF124" s="191"/>
      <c r="LG124" s="192"/>
      <c r="LH124" s="188"/>
      <c r="LI124" s="191"/>
      <c r="LJ124" s="192"/>
      <c r="LK124" s="188"/>
      <c r="LL124" s="191"/>
      <c r="LM124" s="191"/>
      <c r="LN124" s="191"/>
      <c r="LO124" s="191"/>
      <c r="LP124" s="191"/>
      <c r="LQ124" s="191"/>
      <c r="LR124" s="191"/>
      <c r="LS124" s="191"/>
      <c r="LT124" s="191"/>
      <c r="LU124" s="191"/>
      <c r="LV124" s="191"/>
      <c r="LW124" s="191"/>
      <c r="LX124" s="191"/>
      <c r="LY124" s="191"/>
      <c r="LZ124" s="191"/>
      <c r="MA124" s="191"/>
      <c r="MB124" s="191"/>
      <c r="MC124" s="191"/>
      <c r="MD124" s="191"/>
      <c r="ME124" s="191"/>
      <c r="MF124" s="191"/>
      <c r="MG124" s="191"/>
      <c r="MH124" s="191"/>
      <c r="MI124" s="191"/>
      <c r="MJ124" s="191"/>
      <c r="MK124" s="191"/>
      <c r="ML124" s="191"/>
      <c r="MM124" s="191"/>
      <c r="MN124" s="192"/>
      <c r="MO124" s="194"/>
      <c r="MP124" s="191"/>
      <c r="MQ124" s="191"/>
      <c r="MR124" s="191"/>
      <c r="MS124" s="191"/>
      <c r="MT124" s="192"/>
      <c r="MU124" s="194"/>
      <c r="MV124" s="191"/>
      <c r="MW124" s="192">
        <v>3</v>
      </c>
      <c r="MX124" s="194"/>
      <c r="MY124" s="191"/>
      <c r="MZ124" s="191">
        <v>108</v>
      </c>
      <c r="NA124" s="191"/>
      <c r="NB124" s="191"/>
      <c r="NC124" s="191"/>
      <c r="ND124" s="191"/>
      <c r="NE124" s="191"/>
      <c r="NF124" s="191"/>
      <c r="NG124" s="191"/>
      <c r="NH124" s="191">
        <v>0</v>
      </c>
      <c r="NI124" s="191">
        <v>5</v>
      </c>
      <c r="NJ124" s="191"/>
      <c r="NK124" s="191"/>
      <c r="NL124" s="191"/>
      <c r="NM124" s="191"/>
      <c r="NN124" s="191"/>
      <c r="NO124" s="191"/>
      <c r="NP124" s="191"/>
      <c r="NQ124" s="191"/>
      <c r="NR124" s="192">
        <v>0</v>
      </c>
    </row>
    <row r="125" spans="1:382" ht="17.25" customHeight="1" thickBot="1" x14ac:dyDescent="0.3">
      <c r="A125" s="455">
        <v>26</v>
      </c>
      <c r="B125" s="542" t="s">
        <v>273</v>
      </c>
      <c r="C125" s="543"/>
      <c r="D125" s="188"/>
      <c r="E125" s="189"/>
      <c r="F125" s="189"/>
      <c r="G125" s="189"/>
      <c r="H125" s="189"/>
      <c r="I125" s="189"/>
      <c r="J125" s="189"/>
      <c r="K125" s="189"/>
      <c r="L125" s="189"/>
      <c r="M125" s="189"/>
      <c r="N125" s="189"/>
      <c r="O125" s="189"/>
      <c r="P125" s="189"/>
      <c r="Q125" s="189"/>
      <c r="R125" s="189"/>
      <c r="S125" s="189"/>
      <c r="T125" s="189"/>
      <c r="U125" s="189"/>
      <c r="V125" s="189"/>
      <c r="W125" s="189"/>
      <c r="X125" s="190"/>
      <c r="Y125" s="188"/>
      <c r="Z125" s="189"/>
      <c r="AA125" s="189"/>
      <c r="AB125" s="189"/>
      <c r="AC125" s="189"/>
      <c r="AD125" s="189"/>
      <c r="AE125" s="189"/>
      <c r="AF125" s="189"/>
      <c r="AG125" s="189"/>
      <c r="AH125" s="189"/>
      <c r="AI125" s="189"/>
      <c r="AJ125" s="189"/>
      <c r="AK125" s="189"/>
      <c r="AL125" s="189"/>
      <c r="AM125" s="189"/>
      <c r="AN125" s="189"/>
      <c r="AO125" s="189"/>
      <c r="AP125" s="189"/>
      <c r="AQ125" s="189"/>
      <c r="AR125" s="189"/>
      <c r="AS125" s="190"/>
      <c r="AT125" s="188"/>
      <c r="AU125" s="191"/>
      <c r="AV125" s="191"/>
      <c r="AW125" s="191"/>
      <c r="AX125" s="191"/>
      <c r="AY125" s="191"/>
      <c r="AZ125" s="191"/>
      <c r="BA125" s="191"/>
      <c r="BB125" s="191"/>
      <c r="BC125" s="191"/>
      <c r="BD125" s="191"/>
      <c r="BE125" s="191"/>
      <c r="BF125" s="191"/>
      <c r="BG125" s="191"/>
      <c r="BH125" s="191"/>
      <c r="BI125" s="191"/>
      <c r="BJ125" s="191"/>
      <c r="BK125" s="191"/>
      <c r="BL125" s="191"/>
      <c r="BM125" s="191"/>
      <c r="BN125" s="192"/>
      <c r="BO125" s="188"/>
      <c r="BP125" s="191"/>
      <c r="BQ125" s="191"/>
      <c r="BR125" s="191"/>
      <c r="BS125" s="191"/>
      <c r="BT125" s="191"/>
      <c r="BU125" s="191"/>
      <c r="BV125" s="191"/>
      <c r="BW125" s="191"/>
      <c r="BX125" s="191"/>
      <c r="BY125" s="191"/>
      <c r="BZ125" s="191"/>
      <c r="CA125" s="191"/>
      <c r="CB125" s="191"/>
      <c r="CC125" s="191"/>
      <c r="CD125" s="191"/>
      <c r="CE125" s="191"/>
      <c r="CF125" s="191"/>
      <c r="CG125" s="191"/>
      <c r="CH125" s="191"/>
      <c r="CI125" s="192"/>
      <c r="CJ125" s="188"/>
      <c r="CK125" s="191"/>
      <c r="CL125" s="191"/>
      <c r="CM125" s="191"/>
      <c r="CN125" s="191"/>
      <c r="CO125" s="191"/>
      <c r="CP125" s="191"/>
      <c r="CQ125" s="191"/>
      <c r="CR125" s="191"/>
      <c r="CS125" s="191"/>
      <c r="CT125" s="191"/>
      <c r="CU125" s="191"/>
      <c r="CV125" s="191"/>
      <c r="CW125" s="191"/>
      <c r="CX125" s="191"/>
      <c r="CY125" s="191"/>
      <c r="CZ125" s="191"/>
      <c r="DA125" s="191"/>
      <c r="DB125" s="191"/>
      <c r="DC125" s="191"/>
      <c r="DD125" s="192"/>
      <c r="DE125" s="188"/>
      <c r="DF125" s="191"/>
      <c r="DG125" s="191"/>
      <c r="DH125" s="191"/>
      <c r="DI125" s="191"/>
      <c r="DJ125" s="191"/>
      <c r="DK125" s="191"/>
      <c r="DL125" s="191"/>
      <c r="DM125" s="191"/>
      <c r="DN125" s="189"/>
      <c r="DO125" s="189"/>
      <c r="DP125" s="189"/>
      <c r="DQ125" s="189"/>
      <c r="DR125" s="189"/>
      <c r="DS125" s="189"/>
      <c r="DT125" s="189"/>
      <c r="DU125" s="189"/>
      <c r="DV125" s="189"/>
      <c r="DW125" s="189"/>
      <c r="DX125" s="189"/>
      <c r="DY125" s="190"/>
      <c r="DZ125" s="188"/>
      <c r="EA125" s="189"/>
      <c r="EB125" s="189"/>
      <c r="EC125" s="189"/>
      <c r="ED125" s="189"/>
      <c r="EE125" s="189"/>
      <c r="EF125" s="189"/>
      <c r="EG125" s="189"/>
      <c r="EH125" s="189"/>
      <c r="EI125" s="189"/>
      <c r="EJ125" s="189"/>
      <c r="EK125" s="189"/>
      <c r="EL125" s="189"/>
      <c r="EM125" s="189"/>
      <c r="EN125" s="189"/>
      <c r="EO125" s="189"/>
      <c r="EP125" s="189"/>
      <c r="EQ125" s="189"/>
      <c r="ER125" s="189"/>
      <c r="ES125" s="189"/>
      <c r="ET125" s="190"/>
      <c r="EU125" s="188">
        <f t="shared" si="71"/>
        <v>0</v>
      </c>
      <c r="EV125" s="189">
        <f t="shared" si="72"/>
        <v>0</v>
      </c>
      <c r="EW125" s="189">
        <f t="shared" si="73"/>
        <v>0</v>
      </c>
      <c r="EX125" s="189">
        <f t="shared" si="74"/>
        <v>0</v>
      </c>
      <c r="EY125" s="189">
        <f t="shared" si="75"/>
        <v>0</v>
      </c>
      <c r="EZ125" s="189">
        <f t="shared" si="76"/>
        <v>0</v>
      </c>
      <c r="FA125" s="189">
        <f t="shared" si="77"/>
        <v>0</v>
      </c>
      <c r="FB125" s="189">
        <f t="shared" si="78"/>
        <v>0</v>
      </c>
      <c r="FC125" s="189">
        <f t="shared" si="79"/>
        <v>0</v>
      </c>
      <c r="FD125" s="189">
        <f t="shared" si="80"/>
        <v>0</v>
      </c>
      <c r="FE125" s="189">
        <f t="shared" si="81"/>
        <v>0</v>
      </c>
      <c r="FF125" s="189">
        <f t="shared" si="82"/>
        <v>0</v>
      </c>
      <c r="FG125" s="189">
        <f t="shared" si="83"/>
        <v>0</v>
      </c>
      <c r="FH125" s="189">
        <f t="shared" si="84"/>
        <v>0</v>
      </c>
      <c r="FI125" s="189">
        <f t="shared" si="85"/>
        <v>0</v>
      </c>
      <c r="FJ125" s="189">
        <f t="shared" si="86"/>
        <v>0</v>
      </c>
      <c r="FK125" s="189">
        <f t="shared" si="87"/>
        <v>0</v>
      </c>
      <c r="FL125" s="189">
        <f t="shared" si="88"/>
        <v>0</v>
      </c>
      <c r="FM125" s="189">
        <f t="shared" si="89"/>
        <v>0</v>
      </c>
      <c r="FN125" s="189">
        <f t="shared" si="90"/>
        <v>0</v>
      </c>
      <c r="FO125" s="189">
        <f t="shared" si="91"/>
        <v>0</v>
      </c>
      <c r="FP125" s="188"/>
      <c r="FQ125" s="191"/>
      <c r="FR125" s="191"/>
      <c r="FS125" s="191"/>
      <c r="FT125" s="192"/>
      <c r="FU125" s="188"/>
      <c r="FV125" s="189"/>
      <c r="FW125" s="189"/>
      <c r="FX125" s="190"/>
      <c r="FY125" s="193"/>
      <c r="FZ125" s="189"/>
      <c r="GA125" s="189"/>
      <c r="GB125" s="189"/>
      <c r="GC125" s="189"/>
      <c r="GD125" s="189"/>
      <c r="GE125" s="189"/>
      <c r="GF125" s="189"/>
      <c r="GG125" s="189"/>
      <c r="GH125" s="189"/>
      <c r="GI125" s="189"/>
      <c r="GJ125" s="189"/>
      <c r="GK125" s="189"/>
      <c r="GL125" s="190"/>
      <c r="GM125" s="188"/>
      <c r="GN125" s="189"/>
      <c r="GO125" s="189"/>
      <c r="GP125" s="189"/>
      <c r="GQ125" s="189"/>
      <c r="GR125" s="191"/>
      <c r="GS125" s="189"/>
      <c r="GT125" s="189"/>
      <c r="GU125" s="189"/>
      <c r="GV125" s="189"/>
      <c r="GW125" s="191"/>
      <c r="GX125" s="189"/>
      <c r="GY125" s="189"/>
      <c r="GZ125" s="189"/>
      <c r="HA125" s="189"/>
      <c r="HB125" s="191"/>
      <c r="HC125" s="189"/>
      <c r="HD125" s="189"/>
      <c r="HE125" s="189"/>
      <c r="HF125" s="190"/>
      <c r="HG125" s="188"/>
      <c r="HH125" s="191"/>
      <c r="HI125" s="191"/>
      <c r="HJ125" s="191"/>
      <c r="HK125" s="191"/>
      <c r="HL125" s="191"/>
      <c r="HM125" s="191"/>
      <c r="HN125" s="191"/>
      <c r="HO125" s="191"/>
      <c r="HP125" s="191"/>
      <c r="HQ125" s="191"/>
      <c r="HR125" s="191"/>
      <c r="HS125" s="191"/>
      <c r="HT125" s="191"/>
      <c r="HU125" s="191"/>
      <c r="HV125" s="191"/>
      <c r="HW125" s="191"/>
      <c r="HX125" s="191"/>
      <c r="HY125" s="191"/>
      <c r="HZ125" s="191"/>
      <c r="IA125" s="191"/>
      <c r="IB125" s="191"/>
      <c r="IC125" s="191"/>
      <c r="ID125" s="192"/>
      <c r="IE125" s="188"/>
      <c r="IF125" s="191"/>
      <c r="IG125" s="191"/>
      <c r="IH125" s="191"/>
      <c r="II125" s="191"/>
      <c r="IJ125" s="191"/>
      <c r="IK125" s="191"/>
      <c r="IL125" s="191"/>
      <c r="IM125" s="191"/>
      <c r="IN125" s="191"/>
      <c r="IO125" s="191"/>
      <c r="IP125" s="191"/>
      <c r="IQ125" s="191"/>
      <c r="IR125" s="191"/>
      <c r="IS125" s="191"/>
      <c r="IT125" s="191"/>
      <c r="IU125" s="191"/>
      <c r="IV125" s="192"/>
      <c r="IW125" s="188"/>
      <c r="IX125" s="191"/>
      <c r="IY125" s="191"/>
      <c r="IZ125" s="191"/>
      <c r="JA125" s="191"/>
      <c r="JB125" s="191"/>
      <c r="JC125" s="191"/>
      <c r="JD125" s="191"/>
      <c r="JE125" s="191"/>
      <c r="JF125" s="191"/>
      <c r="JG125" s="191"/>
      <c r="JH125" s="191"/>
      <c r="JI125" s="191"/>
      <c r="JJ125" s="191"/>
      <c r="JK125" s="192"/>
      <c r="JL125" s="188"/>
      <c r="JM125" s="191"/>
      <c r="JN125" s="191"/>
      <c r="JO125" s="191"/>
      <c r="JP125" s="191"/>
      <c r="JQ125" s="191"/>
      <c r="JR125" s="191"/>
      <c r="JS125" s="191"/>
      <c r="JT125" s="191"/>
      <c r="JU125" s="191"/>
      <c r="JV125" s="191"/>
      <c r="JW125" s="191"/>
      <c r="JX125" s="191"/>
      <c r="JY125" s="191"/>
      <c r="JZ125" s="191"/>
      <c r="KA125" s="191"/>
      <c r="KB125" s="191"/>
      <c r="KC125" s="191"/>
      <c r="KD125" s="191"/>
      <c r="KE125" s="191"/>
      <c r="KF125" s="191"/>
      <c r="KG125" s="191"/>
      <c r="KH125" s="191"/>
      <c r="KI125" s="192"/>
      <c r="KJ125" s="188"/>
      <c r="KK125" s="191"/>
      <c r="KL125" s="191"/>
      <c r="KM125" s="191"/>
      <c r="KN125" s="191"/>
      <c r="KO125" s="191"/>
      <c r="KP125" s="191"/>
      <c r="KQ125" s="191"/>
      <c r="KR125" s="192"/>
      <c r="KS125" s="188"/>
      <c r="KT125" s="191"/>
      <c r="KU125" s="192"/>
      <c r="KV125" s="194"/>
      <c r="KW125" s="191"/>
      <c r="KX125" s="192"/>
      <c r="KY125" s="194"/>
      <c r="KZ125" s="191"/>
      <c r="LA125" s="192"/>
      <c r="LB125" s="194"/>
      <c r="LC125" s="191"/>
      <c r="LD125" s="192"/>
      <c r="LE125" s="194"/>
      <c r="LF125" s="191"/>
      <c r="LG125" s="192"/>
      <c r="LH125" s="188"/>
      <c r="LI125" s="191"/>
      <c r="LJ125" s="192"/>
      <c r="LK125" s="188"/>
      <c r="LL125" s="191"/>
      <c r="LM125" s="191"/>
      <c r="LN125" s="191"/>
      <c r="LO125" s="191"/>
      <c r="LP125" s="191"/>
      <c r="LQ125" s="191"/>
      <c r="LR125" s="191"/>
      <c r="LS125" s="191"/>
      <c r="LT125" s="191"/>
      <c r="LU125" s="191"/>
      <c r="LV125" s="191"/>
      <c r="LW125" s="191"/>
      <c r="LX125" s="191"/>
      <c r="LY125" s="191"/>
      <c r="LZ125" s="191"/>
      <c r="MA125" s="191"/>
      <c r="MB125" s="191"/>
      <c r="MC125" s="191"/>
      <c r="MD125" s="191"/>
      <c r="ME125" s="191"/>
      <c r="MF125" s="191"/>
      <c r="MG125" s="191"/>
      <c r="MH125" s="191"/>
      <c r="MI125" s="191"/>
      <c r="MJ125" s="191"/>
      <c r="MK125" s="191"/>
      <c r="ML125" s="191"/>
      <c r="MM125" s="191"/>
      <c r="MN125" s="192"/>
      <c r="MO125" s="194"/>
      <c r="MP125" s="191"/>
      <c r="MQ125" s="191"/>
      <c r="MR125" s="191"/>
      <c r="MS125" s="191"/>
      <c r="MT125" s="192"/>
      <c r="MU125" s="194"/>
      <c r="MV125" s="191"/>
      <c r="MW125" s="192">
        <v>2</v>
      </c>
      <c r="MX125" s="194"/>
      <c r="MY125" s="191"/>
      <c r="MZ125" s="191">
        <v>214</v>
      </c>
      <c r="NA125" s="191"/>
      <c r="NB125" s="191"/>
      <c r="NC125" s="191"/>
      <c r="ND125" s="191"/>
      <c r="NE125" s="191"/>
      <c r="NF125" s="191"/>
      <c r="NG125" s="191"/>
      <c r="NH125" s="191">
        <v>0</v>
      </c>
      <c r="NI125" s="191">
        <v>10</v>
      </c>
      <c r="NJ125" s="191"/>
      <c r="NK125" s="191"/>
      <c r="NL125" s="191"/>
      <c r="NM125" s="191"/>
      <c r="NN125" s="191"/>
      <c r="NO125" s="191"/>
      <c r="NP125" s="191"/>
      <c r="NQ125" s="191"/>
      <c r="NR125" s="192">
        <v>0</v>
      </c>
    </row>
    <row r="126" spans="1:382" ht="17.25" customHeight="1" x14ac:dyDescent="0.25">
      <c r="A126" s="455">
        <v>27</v>
      </c>
      <c r="B126" s="542" t="s">
        <v>274</v>
      </c>
      <c r="C126" s="543"/>
      <c r="D126" s="180"/>
      <c r="E126" s="479"/>
      <c r="F126" s="182"/>
      <c r="G126" s="479"/>
      <c r="H126" s="182"/>
      <c r="I126" s="479"/>
      <c r="J126" s="182"/>
      <c r="K126" s="479"/>
      <c r="L126" s="182"/>
      <c r="M126" s="479"/>
      <c r="N126" s="182"/>
      <c r="O126" s="479"/>
      <c r="P126" s="182"/>
      <c r="Q126" s="479"/>
      <c r="R126" s="182"/>
      <c r="S126" s="479"/>
      <c r="T126" s="182"/>
      <c r="U126" s="479"/>
      <c r="V126" s="182"/>
      <c r="W126" s="479"/>
      <c r="X126" s="183"/>
      <c r="Y126" s="478"/>
      <c r="Z126" s="182"/>
      <c r="AA126" s="479"/>
      <c r="AB126" s="182"/>
      <c r="AC126" s="479"/>
      <c r="AD126" s="182"/>
      <c r="AE126" s="479"/>
      <c r="AF126" s="182"/>
      <c r="AG126" s="479"/>
      <c r="AH126" s="182"/>
      <c r="AI126" s="479"/>
      <c r="AJ126" s="182"/>
      <c r="AK126" s="479"/>
      <c r="AL126" s="182"/>
      <c r="AM126" s="479"/>
      <c r="AN126" s="182"/>
      <c r="AO126" s="479"/>
      <c r="AP126" s="182"/>
      <c r="AQ126" s="479"/>
      <c r="AR126" s="182"/>
      <c r="AS126" s="480"/>
      <c r="AT126" s="180"/>
      <c r="AU126" s="479"/>
      <c r="AV126" s="182"/>
      <c r="AW126" s="479"/>
      <c r="AX126" s="182"/>
      <c r="AY126" s="479"/>
      <c r="AZ126" s="182"/>
      <c r="BA126" s="479"/>
      <c r="BB126" s="182"/>
      <c r="BC126" s="479"/>
      <c r="BD126" s="182"/>
      <c r="BE126" s="479"/>
      <c r="BF126" s="182"/>
      <c r="BG126" s="479"/>
      <c r="BH126" s="182"/>
      <c r="BI126" s="479"/>
      <c r="BJ126" s="182"/>
      <c r="BK126" s="479"/>
      <c r="BL126" s="182"/>
      <c r="BM126" s="479"/>
      <c r="BN126" s="183"/>
      <c r="BO126" s="478"/>
      <c r="BP126" s="182"/>
      <c r="BQ126" s="479"/>
      <c r="BR126" s="182"/>
      <c r="BS126" s="479"/>
      <c r="BT126" s="182"/>
      <c r="BU126" s="479"/>
      <c r="BV126" s="182"/>
      <c r="BW126" s="479"/>
      <c r="BX126" s="182"/>
      <c r="BY126" s="479"/>
      <c r="BZ126" s="182"/>
      <c r="CA126" s="479"/>
      <c r="CB126" s="182"/>
      <c r="CC126" s="479"/>
      <c r="CD126" s="182"/>
      <c r="CE126" s="479"/>
      <c r="CF126" s="182"/>
      <c r="CG126" s="479"/>
      <c r="CH126" s="182"/>
      <c r="CI126" s="480"/>
      <c r="CJ126" s="180"/>
      <c r="CK126" s="479"/>
      <c r="CL126" s="182"/>
      <c r="CM126" s="479"/>
      <c r="CN126" s="182"/>
      <c r="CO126" s="479"/>
      <c r="CP126" s="182"/>
      <c r="CQ126" s="479"/>
      <c r="CR126" s="182"/>
      <c r="CS126" s="479"/>
      <c r="CT126" s="182"/>
      <c r="CU126" s="479"/>
      <c r="CV126" s="182"/>
      <c r="CW126" s="479"/>
      <c r="CX126" s="182"/>
      <c r="CY126" s="479"/>
      <c r="CZ126" s="182"/>
      <c r="DA126" s="479"/>
      <c r="DB126" s="182"/>
      <c r="DC126" s="479"/>
      <c r="DD126" s="183"/>
      <c r="DE126" s="478"/>
      <c r="DF126" s="182"/>
      <c r="DG126" s="479"/>
      <c r="DH126" s="182"/>
      <c r="DI126" s="479"/>
      <c r="DJ126" s="182"/>
      <c r="DK126" s="479"/>
      <c r="DL126" s="182"/>
      <c r="DM126" s="479"/>
      <c r="DN126" s="182"/>
      <c r="DO126" s="479"/>
      <c r="DP126" s="182"/>
      <c r="DQ126" s="479"/>
      <c r="DR126" s="182"/>
      <c r="DS126" s="479"/>
      <c r="DT126" s="182"/>
      <c r="DU126" s="479"/>
      <c r="DV126" s="182"/>
      <c r="DW126" s="479"/>
      <c r="DX126" s="182"/>
      <c r="DY126" s="480"/>
      <c r="DZ126" s="180"/>
      <c r="EA126" s="479"/>
      <c r="EB126" s="182"/>
      <c r="EC126" s="479"/>
      <c r="ED126" s="182"/>
      <c r="EE126" s="479"/>
      <c r="EF126" s="182"/>
      <c r="EG126" s="479"/>
      <c r="EH126" s="182"/>
      <c r="EI126" s="479"/>
      <c r="EJ126" s="182"/>
      <c r="EK126" s="479"/>
      <c r="EL126" s="182"/>
      <c r="EM126" s="479"/>
      <c r="EN126" s="182"/>
      <c r="EO126" s="479"/>
      <c r="EP126" s="182"/>
      <c r="EQ126" s="479"/>
      <c r="ER126" s="182"/>
      <c r="ES126" s="479"/>
      <c r="ET126" s="183"/>
      <c r="EU126" s="180">
        <f t="shared" si="71"/>
        <v>0</v>
      </c>
      <c r="EV126" s="479">
        <f t="shared" si="72"/>
        <v>0</v>
      </c>
      <c r="EW126" s="182">
        <f t="shared" si="73"/>
        <v>0</v>
      </c>
      <c r="EX126" s="479">
        <f t="shared" si="74"/>
        <v>0</v>
      </c>
      <c r="EY126" s="182">
        <f t="shared" si="75"/>
        <v>0</v>
      </c>
      <c r="EZ126" s="479">
        <f t="shared" si="76"/>
        <v>0</v>
      </c>
      <c r="FA126" s="182">
        <f t="shared" si="77"/>
        <v>0</v>
      </c>
      <c r="FB126" s="479">
        <f t="shared" si="78"/>
        <v>0</v>
      </c>
      <c r="FC126" s="182">
        <f t="shared" si="79"/>
        <v>0</v>
      </c>
      <c r="FD126" s="479">
        <f t="shared" si="80"/>
        <v>0</v>
      </c>
      <c r="FE126" s="182">
        <f t="shared" si="81"/>
        <v>0</v>
      </c>
      <c r="FF126" s="479">
        <f t="shared" si="82"/>
        <v>0</v>
      </c>
      <c r="FG126" s="182">
        <f t="shared" si="83"/>
        <v>0</v>
      </c>
      <c r="FH126" s="479">
        <f t="shared" si="84"/>
        <v>0</v>
      </c>
      <c r="FI126" s="182">
        <f t="shared" si="85"/>
        <v>0</v>
      </c>
      <c r="FJ126" s="479">
        <f t="shared" si="86"/>
        <v>0</v>
      </c>
      <c r="FK126" s="182">
        <f t="shared" si="87"/>
        <v>0</v>
      </c>
      <c r="FL126" s="479">
        <f t="shared" si="88"/>
        <v>0</v>
      </c>
      <c r="FM126" s="182">
        <f t="shared" si="89"/>
        <v>0</v>
      </c>
      <c r="FN126" s="479">
        <f t="shared" si="90"/>
        <v>0</v>
      </c>
      <c r="FO126" s="479">
        <f t="shared" si="91"/>
        <v>0</v>
      </c>
      <c r="FP126" s="180"/>
      <c r="FQ126" s="479"/>
      <c r="FR126" s="182"/>
      <c r="FS126" s="479"/>
      <c r="FT126" s="183"/>
      <c r="FU126" s="478"/>
      <c r="FV126" s="182"/>
      <c r="FW126" s="479"/>
      <c r="FX126" s="183"/>
      <c r="FY126" s="478"/>
      <c r="FZ126" s="182"/>
      <c r="GA126" s="479"/>
      <c r="GB126" s="182"/>
      <c r="GC126" s="479"/>
      <c r="GD126" s="182"/>
      <c r="GE126" s="479"/>
      <c r="GF126" s="182"/>
      <c r="GG126" s="479"/>
      <c r="GH126" s="182"/>
      <c r="GI126" s="479"/>
      <c r="GJ126" s="182"/>
      <c r="GK126" s="479"/>
      <c r="GL126" s="183"/>
      <c r="GM126" s="478"/>
      <c r="GN126" s="182"/>
      <c r="GO126" s="479"/>
      <c r="GP126" s="182"/>
      <c r="GQ126" s="479"/>
      <c r="GR126" s="182"/>
      <c r="GS126" s="479"/>
      <c r="GT126" s="182"/>
      <c r="GU126" s="479"/>
      <c r="GV126" s="182"/>
      <c r="GW126" s="479"/>
      <c r="GX126" s="182"/>
      <c r="GY126" s="479"/>
      <c r="GZ126" s="182"/>
      <c r="HA126" s="479"/>
      <c r="HB126" s="182"/>
      <c r="HC126" s="479"/>
      <c r="HD126" s="182"/>
      <c r="HE126" s="479"/>
      <c r="HF126" s="183"/>
      <c r="HG126" s="478"/>
      <c r="HH126" s="182"/>
      <c r="HI126" s="479"/>
      <c r="HJ126" s="182"/>
      <c r="HK126" s="479"/>
      <c r="HL126" s="182">
        <v>32</v>
      </c>
      <c r="HM126" s="479"/>
      <c r="HN126" s="182"/>
      <c r="HO126" s="479"/>
      <c r="HP126" s="182"/>
      <c r="HQ126" s="479"/>
      <c r="HR126" s="182"/>
      <c r="HS126" s="479"/>
      <c r="HT126" s="182"/>
      <c r="HU126" s="479"/>
      <c r="HV126" s="182"/>
      <c r="HW126" s="479"/>
      <c r="HX126" s="182"/>
      <c r="HY126" s="479"/>
      <c r="HZ126" s="182"/>
      <c r="IA126" s="479"/>
      <c r="IB126" s="182"/>
      <c r="IC126" s="479"/>
      <c r="ID126" s="183">
        <v>32</v>
      </c>
      <c r="IE126" s="478"/>
      <c r="IF126" s="182"/>
      <c r="IG126" s="479">
        <v>18</v>
      </c>
      <c r="IH126" s="182"/>
      <c r="II126" s="479"/>
      <c r="IJ126" s="182">
        <v>6</v>
      </c>
      <c r="IK126" s="479"/>
      <c r="IL126" s="182"/>
      <c r="IM126" s="479">
        <v>5</v>
      </c>
      <c r="IN126" s="182"/>
      <c r="IO126" s="479"/>
      <c r="IP126" s="182"/>
      <c r="IQ126" s="479"/>
      <c r="IR126" s="182"/>
      <c r="IS126" s="479"/>
      <c r="IT126" s="182"/>
      <c r="IU126" s="479"/>
      <c r="IV126" s="183"/>
      <c r="IW126" s="478"/>
      <c r="IX126" s="182"/>
      <c r="IY126" s="479"/>
      <c r="IZ126" s="182"/>
      <c r="JA126" s="479"/>
      <c r="JB126" s="182"/>
      <c r="JC126" s="479"/>
      <c r="JD126" s="182"/>
      <c r="JE126" s="479">
        <v>46</v>
      </c>
      <c r="JF126" s="182"/>
      <c r="JG126" s="479"/>
      <c r="JH126" s="182"/>
      <c r="JI126" s="479"/>
      <c r="JJ126" s="182"/>
      <c r="JK126" s="480"/>
      <c r="JL126" s="180"/>
      <c r="JM126" s="479"/>
      <c r="JN126" s="182">
        <v>12</v>
      </c>
      <c r="JO126" s="479"/>
      <c r="JP126" s="182"/>
      <c r="JQ126" s="479"/>
      <c r="JR126" s="182"/>
      <c r="JS126" s="479"/>
      <c r="JT126" s="182"/>
      <c r="JU126" s="479"/>
      <c r="JV126" s="182"/>
      <c r="JW126" s="479"/>
      <c r="JX126" s="182"/>
      <c r="JY126" s="479"/>
      <c r="JZ126" s="182">
        <v>8</v>
      </c>
      <c r="KA126" s="479"/>
      <c r="KB126" s="182"/>
      <c r="KC126" s="479"/>
      <c r="KD126" s="182"/>
      <c r="KE126" s="479"/>
      <c r="KF126" s="182">
        <v>8</v>
      </c>
      <c r="KG126" s="479"/>
      <c r="KH126" s="182"/>
      <c r="KI126" s="480"/>
      <c r="KJ126" s="180"/>
      <c r="KK126" s="479"/>
      <c r="KL126" s="182">
        <v>10</v>
      </c>
      <c r="KM126" s="479"/>
      <c r="KN126" s="182"/>
      <c r="KO126" s="479">
        <v>1</v>
      </c>
      <c r="KP126" s="182"/>
      <c r="KQ126" s="479"/>
      <c r="KR126" s="183">
        <v>13</v>
      </c>
      <c r="KS126" s="478"/>
      <c r="KT126" s="182"/>
      <c r="KU126" s="480">
        <v>0</v>
      </c>
      <c r="KV126" s="186"/>
      <c r="KW126" s="479"/>
      <c r="KX126" s="183"/>
      <c r="KY126" s="481"/>
      <c r="KZ126" s="182"/>
      <c r="LA126" s="480"/>
      <c r="LB126" s="186"/>
      <c r="LC126" s="479"/>
      <c r="LD126" s="183"/>
      <c r="LE126" s="481"/>
      <c r="LF126" s="182"/>
      <c r="LG126" s="480"/>
      <c r="LH126" s="180"/>
      <c r="LI126" s="479"/>
      <c r="LJ126" s="183"/>
      <c r="LK126" s="478"/>
      <c r="LL126" s="182"/>
      <c r="LM126" s="479"/>
      <c r="LN126" s="182"/>
      <c r="LO126" s="479"/>
      <c r="LP126" s="182"/>
      <c r="LQ126" s="479"/>
      <c r="LR126" s="182"/>
      <c r="LS126" s="479"/>
      <c r="LT126" s="182"/>
      <c r="LU126" s="479"/>
      <c r="LV126" s="182"/>
      <c r="LW126" s="479"/>
      <c r="LX126" s="182"/>
      <c r="LY126" s="479"/>
      <c r="LZ126" s="182"/>
      <c r="MA126" s="479"/>
      <c r="MB126" s="182"/>
      <c r="MC126" s="479"/>
      <c r="MD126" s="182"/>
      <c r="ME126" s="479"/>
      <c r="MF126" s="182"/>
      <c r="MG126" s="479"/>
      <c r="MH126" s="182"/>
      <c r="MI126" s="479"/>
      <c r="MJ126" s="182"/>
      <c r="MK126" s="479"/>
      <c r="ML126" s="182"/>
      <c r="MM126" s="479"/>
      <c r="MN126" s="183"/>
      <c r="MO126" s="481"/>
      <c r="MP126" s="182"/>
      <c r="MQ126" s="479"/>
      <c r="MR126" s="182"/>
      <c r="MS126" s="479"/>
      <c r="MT126" s="183"/>
      <c r="MU126" s="481"/>
      <c r="MV126" s="182">
        <v>45</v>
      </c>
      <c r="MW126" s="480"/>
      <c r="MX126" s="186"/>
      <c r="MY126" s="479">
        <v>50</v>
      </c>
      <c r="MZ126" s="182">
        <v>372</v>
      </c>
      <c r="NA126" s="479"/>
      <c r="NB126" s="182"/>
      <c r="NC126" s="479"/>
      <c r="ND126" s="182"/>
      <c r="NE126" s="479"/>
      <c r="NF126" s="182"/>
      <c r="NG126" s="479"/>
      <c r="NH126" s="182">
        <v>51</v>
      </c>
      <c r="NI126" s="479"/>
      <c r="NJ126" s="182"/>
      <c r="NK126" s="479">
        <v>120</v>
      </c>
      <c r="NL126" s="182"/>
      <c r="NM126" s="479"/>
      <c r="NN126" s="182">
        <v>5</v>
      </c>
      <c r="NO126" s="479"/>
      <c r="NP126" s="182"/>
      <c r="NQ126" s="479">
        <v>5</v>
      </c>
      <c r="NR126" s="183"/>
    </row>
    <row r="127" spans="1:382" ht="17.25" customHeight="1" x14ac:dyDescent="0.25">
      <c r="A127" s="455">
        <v>28</v>
      </c>
      <c r="B127" s="542" t="s">
        <v>275</v>
      </c>
      <c r="C127" s="543"/>
      <c r="D127" s="474">
        <v>6</v>
      </c>
      <c r="E127" s="475"/>
      <c r="F127" s="475"/>
      <c r="G127" s="475"/>
      <c r="H127" s="475"/>
      <c r="I127" s="475"/>
      <c r="J127" s="475"/>
      <c r="K127" s="475"/>
      <c r="L127" s="475"/>
      <c r="M127" s="475"/>
      <c r="N127" s="475"/>
      <c r="O127" s="475"/>
      <c r="P127" s="475"/>
      <c r="Q127" s="475"/>
      <c r="R127" s="475"/>
      <c r="S127" s="475"/>
      <c r="T127" s="475"/>
      <c r="U127" s="475">
        <v>3</v>
      </c>
      <c r="V127" s="475">
        <v>3</v>
      </c>
      <c r="W127" s="475"/>
      <c r="X127" s="475"/>
      <c r="Y127" s="483"/>
      <c r="Z127" s="472"/>
      <c r="AA127" s="472"/>
      <c r="AB127" s="472"/>
      <c r="AC127" s="472"/>
      <c r="AD127" s="472"/>
      <c r="AE127" s="472"/>
      <c r="AF127" s="472"/>
      <c r="AG127" s="472"/>
      <c r="AH127" s="472"/>
      <c r="AI127" s="472"/>
      <c r="AJ127" s="472"/>
      <c r="AK127" s="472"/>
      <c r="AL127" s="472"/>
      <c r="AM127" s="472"/>
      <c r="AN127" s="472"/>
      <c r="AO127" s="472"/>
      <c r="AP127" s="472"/>
      <c r="AQ127" s="472"/>
      <c r="AR127" s="472"/>
      <c r="AS127" s="484"/>
      <c r="AT127" s="483">
        <v>8</v>
      </c>
      <c r="AU127" s="485"/>
      <c r="AV127" s="485"/>
      <c r="AW127" s="485"/>
      <c r="AX127" s="485"/>
      <c r="AY127" s="485"/>
      <c r="AZ127" s="485"/>
      <c r="BA127" s="485"/>
      <c r="BB127" s="485"/>
      <c r="BC127" s="485"/>
      <c r="BD127" s="485"/>
      <c r="BE127" s="485"/>
      <c r="BF127" s="485"/>
      <c r="BG127" s="485"/>
      <c r="BH127" s="485"/>
      <c r="BI127" s="485"/>
      <c r="BJ127" s="485"/>
      <c r="BK127" s="485"/>
      <c r="BL127" s="485">
        <v>23</v>
      </c>
      <c r="BM127" s="485"/>
      <c r="BN127" s="486"/>
      <c r="BO127" s="483"/>
      <c r="BP127" s="485"/>
      <c r="BQ127" s="485"/>
      <c r="BR127" s="485"/>
      <c r="BS127" s="485"/>
      <c r="BT127" s="485"/>
      <c r="BU127" s="485"/>
      <c r="BV127" s="485"/>
      <c r="BW127" s="485"/>
      <c r="BX127" s="485"/>
      <c r="BY127" s="485"/>
      <c r="BZ127" s="485"/>
      <c r="CA127" s="485"/>
      <c r="CB127" s="485"/>
      <c r="CC127" s="485"/>
      <c r="CD127" s="485"/>
      <c r="CE127" s="485"/>
      <c r="CF127" s="485"/>
      <c r="CG127" s="485"/>
      <c r="CH127" s="485"/>
      <c r="CI127" s="486"/>
      <c r="CJ127" s="483"/>
      <c r="CK127" s="485"/>
      <c r="CL127" s="485"/>
      <c r="CM127" s="485"/>
      <c r="CN127" s="485"/>
      <c r="CO127" s="485"/>
      <c r="CP127" s="485"/>
      <c r="CQ127" s="485"/>
      <c r="CR127" s="485"/>
      <c r="CS127" s="485"/>
      <c r="CT127" s="485"/>
      <c r="CU127" s="485"/>
      <c r="CV127" s="485"/>
      <c r="CW127" s="485"/>
      <c r="CX127" s="485"/>
      <c r="CY127" s="485"/>
      <c r="CZ127" s="485"/>
      <c r="DA127" s="485"/>
      <c r="DB127" s="485"/>
      <c r="DC127" s="485"/>
      <c r="DD127" s="486"/>
      <c r="DE127" s="483">
        <v>8</v>
      </c>
      <c r="DF127" s="485"/>
      <c r="DG127" s="485"/>
      <c r="DH127" s="485"/>
      <c r="DI127" s="485"/>
      <c r="DJ127" s="485"/>
      <c r="DK127" s="485"/>
      <c r="DL127" s="485"/>
      <c r="DM127" s="485"/>
      <c r="DN127" s="472"/>
      <c r="DO127" s="472"/>
      <c r="DP127" s="472"/>
      <c r="DQ127" s="472"/>
      <c r="DR127" s="472"/>
      <c r="DS127" s="472"/>
      <c r="DT127" s="472"/>
      <c r="DU127" s="472"/>
      <c r="DV127" s="472"/>
      <c r="DW127" s="472">
        <v>23</v>
      </c>
      <c r="DX127" s="472"/>
      <c r="DY127" s="484"/>
      <c r="DZ127" s="483">
        <v>15</v>
      </c>
      <c r="EA127" s="472"/>
      <c r="EB127" s="472"/>
      <c r="EC127" s="472"/>
      <c r="ED127" s="472"/>
      <c r="EE127" s="472"/>
      <c r="EF127" s="472"/>
      <c r="EG127" s="472"/>
      <c r="EH127" s="472"/>
      <c r="EI127" s="472"/>
      <c r="EJ127" s="472"/>
      <c r="EK127" s="472"/>
      <c r="EL127" s="472"/>
      <c r="EM127" s="472"/>
      <c r="EN127" s="472"/>
      <c r="EO127" s="472"/>
      <c r="EP127" s="472"/>
      <c r="EQ127" s="472"/>
      <c r="ER127" s="472">
        <v>38</v>
      </c>
      <c r="ES127" s="472"/>
      <c r="ET127" s="484"/>
      <c r="EU127" s="483">
        <f t="shared" si="71"/>
        <v>174</v>
      </c>
      <c r="EV127" s="472">
        <f t="shared" si="72"/>
        <v>0</v>
      </c>
      <c r="EW127" s="472">
        <f t="shared" si="73"/>
        <v>0</v>
      </c>
      <c r="EX127" s="472">
        <f t="shared" si="74"/>
        <v>0</v>
      </c>
      <c r="EY127" s="472">
        <f t="shared" si="75"/>
        <v>0</v>
      </c>
      <c r="EZ127" s="472">
        <f t="shared" si="76"/>
        <v>0</v>
      </c>
      <c r="FA127" s="472">
        <f t="shared" si="77"/>
        <v>0</v>
      </c>
      <c r="FB127" s="472">
        <f t="shared" si="78"/>
        <v>0</v>
      </c>
      <c r="FC127" s="472">
        <f t="shared" si="79"/>
        <v>0</v>
      </c>
      <c r="FD127" s="472">
        <f t="shared" si="80"/>
        <v>0</v>
      </c>
      <c r="FE127" s="472">
        <f t="shared" si="81"/>
        <v>0</v>
      </c>
      <c r="FF127" s="472">
        <f t="shared" si="82"/>
        <v>0</v>
      </c>
      <c r="FG127" s="472">
        <f t="shared" si="83"/>
        <v>0</v>
      </c>
      <c r="FH127" s="472">
        <f t="shared" si="84"/>
        <v>0</v>
      </c>
      <c r="FI127" s="472">
        <f t="shared" si="85"/>
        <v>0</v>
      </c>
      <c r="FJ127" s="472">
        <f t="shared" si="86"/>
        <v>0</v>
      </c>
      <c r="FK127" s="472">
        <f t="shared" si="87"/>
        <v>0</v>
      </c>
      <c r="FL127" s="472">
        <f t="shared" si="88"/>
        <v>87</v>
      </c>
      <c r="FM127" s="472">
        <f t="shared" si="89"/>
        <v>87</v>
      </c>
      <c r="FN127" s="472">
        <f t="shared" si="90"/>
        <v>0</v>
      </c>
      <c r="FO127" s="472">
        <f t="shared" si="91"/>
        <v>0</v>
      </c>
      <c r="FP127" s="483">
        <v>20</v>
      </c>
      <c r="FQ127" s="485">
        <v>20</v>
      </c>
      <c r="FR127" s="485"/>
      <c r="FS127" s="485"/>
      <c r="FT127" s="486"/>
      <c r="FU127" s="483">
        <v>31</v>
      </c>
      <c r="FV127" s="472"/>
      <c r="FW127" s="472"/>
      <c r="FX127" s="484"/>
      <c r="FY127" s="487"/>
      <c r="FZ127" s="472"/>
      <c r="GA127" s="472"/>
      <c r="GB127" s="472"/>
      <c r="GC127" s="472"/>
      <c r="GD127" s="472"/>
      <c r="GE127" s="472"/>
      <c r="GF127" s="472"/>
      <c r="GG127" s="472"/>
      <c r="GH127" s="472"/>
      <c r="GI127" s="472"/>
      <c r="GJ127" s="472"/>
      <c r="GK127" s="472"/>
      <c r="GL127" s="484"/>
      <c r="GM127" s="483"/>
      <c r="GN127" s="472"/>
      <c r="GO127" s="472"/>
      <c r="GP127" s="472"/>
      <c r="GQ127" s="472"/>
      <c r="GR127" s="485">
        <v>8</v>
      </c>
      <c r="GS127" s="472"/>
      <c r="GT127" s="472">
        <v>1</v>
      </c>
      <c r="GU127" s="472"/>
      <c r="GV127" s="472"/>
      <c r="GW127" s="485">
        <v>277</v>
      </c>
      <c r="GX127" s="472"/>
      <c r="GY127" s="472">
        <v>101</v>
      </c>
      <c r="GZ127" s="472"/>
      <c r="HA127" s="472"/>
      <c r="HB127" s="485"/>
      <c r="HC127" s="472"/>
      <c r="HD127" s="472"/>
      <c r="HE127" s="472"/>
      <c r="HF127" s="484"/>
      <c r="HG127" s="483"/>
      <c r="HH127" s="485"/>
      <c r="HI127" s="485">
        <v>0</v>
      </c>
      <c r="HJ127" s="485"/>
      <c r="HK127" s="485"/>
      <c r="HL127" s="485">
        <v>108</v>
      </c>
      <c r="HM127" s="485"/>
      <c r="HN127" s="485"/>
      <c r="HO127" s="485"/>
      <c r="HP127" s="485"/>
      <c r="HQ127" s="485"/>
      <c r="HR127" s="485">
        <v>2</v>
      </c>
      <c r="HS127" s="485"/>
      <c r="HT127" s="485"/>
      <c r="HU127" s="485">
        <v>1</v>
      </c>
      <c r="HV127" s="485"/>
      <c r="HW127" s="485"/>
      <c r="HX127" s="485"/>
      <c r="HY127" s="485"/>
      <c r="HZ127" s="485"/>
      <c r="IA127" s="485">
        <v>10</v>
      </c>
      <c r="IB127" s="485"/>
      <c r="IC127" s="485"/>
      <c r="ID127" s="486">
        <v>244</v>
      </c>
      <c r="IE127" s="483"/>
      <c r="IF127" s="485"/>
      <c r="IG127" s="485">
        <v>137</v>
      </c>
      <c r="IH127" s="485"/>
      <c r="II127" s="485"/>
      <c r="IJ127" s="485">
        <v>68</v>
      </c>
      <c r="IK127" s="485"/>
      <c r="IL127" s="485"/>
      <c r="IM127" s="485">
        <v>75</v>
      </c>
      <c r="IN127" s="485"/>
      <c r="IO127" s="485"/>
      <c r="IP127" s="485">
        <v>13</v>
      </c>
      <c r="IQ127" s="485"/>
      <c r="IR127" s="485"/>
      <c r="IS127" s="485"/>
      <c r="IT127" s="485"/>
      <c r="IU127" s="485"/>
      <c r="IV127" s="486"/>
      <c r="IW127" s="483"/>
      <c r="IX127" s="485"/>
      <c r="IY127" s="485"/>
      <c r="IZ127" s="485"/>
      <c r="JA127" s="485"/>
      <c r="JB127" s="485"/>
      <c r="JC127" s="485"/>
      <c r="JD127" s="485"/>
      <c r="JE127" s="485">
        <v>408</v>
      </c>
      <c r="JF127" s="485"/>
      <c r="JG127" s="485"/>
      <c r="JH127" s="485"/>
      <c r="JI127" s="485"/>
      <c r="JJ127" s="485"/>
      <c r="JK127" s="486"/>
      <c r="JL127" s="483"/>
      <c r="JM127" s="485"/>
      <c r="JN127" s="485">
        <v>59</v>
      </c>
      <c r="JO127" s="485"/>
      <c r="JP127" s="485"/>
      <c r="JQ127" s="485"/>
      <c r="JR127" s="485"/>
      <c r="JS127" s="485"/>
      <c r="JT127" s="485">
        <v>10</v>
      </c>
      <c r="JU127" s="485"/>
      <c r="JV127" s="485"/>
      <c r="JW127" s="485"/>
      <c r="JX127" s="485"/>
      <c r="JY127" s="485"/>
      <c r="JZ127" s="485">
        <v>93</v>
      </c>
      <c r="KA127" s="485"/>
      <c r="KB127" s="485"/>
      <c r="KC127" s="485">
        <v>68</v>
      </c>
      <c r="KD127" s="485"/>
      <c r="KE127" s="485"/>
      <c r="KF127" s="485"/>
      <c r="KG127" s="485"/>
      <c r="KH127" s="485"/>
      <c r="KI127" s="486"/>
      <c r="KJ127" s="483"/>
      <c r="KK127" s="485"/>
      <c r="KL127" s="485">
        <v>85</v>
      </c>
      <c r="KM127" s="485"/>
      <c r="KN127" s="485"/>
      <c r="KO127" s="485"/>
      <c r="KP127" s="485"/>
      <c r="KQ127" s="485"/>
      <c r="KR127" s="486">
        <v>47</v>
      </c>
      <c r="KS127" s="483"/>
      <c r="KT127" s="485"/>
      <c r="KU127" s="486"/>
      <c r="KV127" s="488"/>
      <c r="KW127" s="485"/>
      <c r="KX127" s="486"/>
      <c r="KY127" s="488"/>
      <c r="KZ127" s="485"/>
      <c r="LA127" s="486"/>
      <c r="LB127" s="488"/>
      <c r="LC127" s="485"/>
      <c r="LD127" s="486"/>
      <c r="LE127" s="488"/>
      <c r="LF127" s="485"/>
      <c r="LG127" s="486">
        <v>236</v>
      </c>
      <c r="LH127" s="483"/>
      <c r="LI127" s="485"/>
      <c r="LJ127" s="486"/>
      <c r="LK127" s="483"/>
      <c r="LL127" s="485"/>
      <c r="LM127" s="485"/>
      <c r="LN127" s="485"/>
      <c r="LO127" s="485"/>
      <c r="LP127" s="485"/>
      <c r="LQ127" s="485"/>
      <c r="LR127" s="485"/>
      <c r="LS127" s="485"/>
      <c r="LT127" s="485"/>
      <c r="LU127" s="485"/>
      <c r="LV127" s="485"/>
      <c r="LW127" s="485"/>
      <c r="LX127" s="485"/>
      <c r="LY127" s="485"/>
      <c r="LZ127" s="485"/>
      <c r="MA127" s="485"/>
      <c r="MB127" s="485"/>
      <c r="MC127" s="485"/>
      <c r="MD127" s="485"/>
      <c r="ME127" s="485"/>
      <c r="MF127" s="485"/>
      <c r="MG127" s="485"/>
      <c r="MH127" s="485"/>
      <c r="MI127" s="485"/>
      <c r="MJ127" s="485"/>
      <c r="MK127" s="485"/>
      <c r="ML127" s="485"/>
      <c r="MM127" s="485"/>
      <c r="MN127" s="486"/>
      <c r="MO127" s="488"/>
      <c r="MP127" s="485"/>
      <c r="MQ127" s="485"/>
      <c r="MR127" s="485"/>
      <c r="MS127" s="485"/>
      <c r="MT127" s="486"/>
      <c r="MU127" s="488">
        <v>600</v>
      </c>
      <c r="MV127" s="485">
        <v>100</v>
      </c>
      <c r="MW127" s="486">
        <v>300</v>
      </c>
      <c r="MX127" s="488"/>
      <c r="MY127" s="485"/>
      <c r="MZ127" s="485">
        <v>1746</v>
      </c>
      <c r="NA127" s="485"/>
      <c r="NB127" s="485"/>
      <c r="NC127" s="485"/>
      <c r="ND127" s="485"/>
      <c r="NE127" s="485"/>
      <c r="NF127" s="485"/>
      <c r="NG127" s="485"/>
      <c r="NH127" s="485">
        <v>14</v>
      </c>
      <c r="NI127" s="485"/>
      <c r="NJ127" s="485"/>
      <c r="NK127" s="485">
        <v>50</v>
      </c>
      <c r="NL127" s="485"/>
      <c r="NM127" s="485"/>
      <c r="NN127" s="485">
        <v>0</v>
      </c>
      <c r="NO127" s="485"/>
      <c r="NP127" s="485"/>
      <c r="NQ127" s="485">
        <v>4</v>
      </c>
      <c r="NR127" s="486"/>
    </row>
    <row r="128" spans="1:382" ht="17.25" customHeight="1" x14ac:dyDescent="0.25">
      <c r="A128" s="455">
        <v>29</v>
      </c>
      <c r="B128" s="542" t="s">
        <v>276</v>
      </c>
      <c r="C128" s="543"/>
      <c r="D128" s="188"/>
      <c r="E128" s="189"/>
      <c r="F128" s="189"/>
      <c r="G128" s="189"/>
      <c r="H128" s="189"/>
      <c r="I128" s="189"/>
      <c r="J128" s="189"/>
      <c r="K128" s="189"/>
      <c r="L128" s="189"/>
      <c r="M128" s="189"/>
      <c r="N128" s="189"/>
      <c r="O128" s="189"/>
      <c r="P128" s="189"/>
      <c r="Q128" s="189"/>
      <c r="R128" s="189"/>
      <c r="S128" s="189"/>
      <c r="T128" s="189"/>
      <c r="U128" s="189"/>
      <c r="V128" s="189"/>
      <c r="W128" s="189"/>
      <c r="X128" s="190"/>
      <c r="Y128" s="188"/>
      <c r="Z128" s="189"/>
      <c r="AA128" s="189"/>
      <c r="AB128" s="189"/>
      <c r="AC128" s="189"/>
      <c r="AD128" s="189"/>
      <c r="AE128" s="189"/>
      <c r="AF128" s="189"/>
      <c r="AG128" s="189"/>
      <c r="AH128" s="189"/>
      <c r="AI128" s="189"/>
      <c r="AJ128" s="189"/>
      <c r="AK128" s="189"/>
      <c r="AL128" s="189"/>
      <c r="AM128" s="189"/>
      <c r="AN128" s="189"/>
      <c r="AO128" s="189"/>
      <c r="AP128" s="189"/>
      <c r="AQ128" s="189"/>
      <c r="AR128" s="189"/>
      <c r="AS128" s="190"/>
      <c r="AT128" s="188"/>
      <c r="AU128" s="191"/>
      <c r="AV128" s="191"/>
      <c r="AW128" s="191"/>
      <c r="AX128" s="191"/>
      <c r="AY128" s="191"/>
      <c r="AZ128" s="191"/>
      <c r="BA128" s="191"/>
      <c r="BB128" s="191"/>
      <c r="BC128" s="191"/>
      <c r="BD128" s="191"/>
      <c r="BE128" s="191"/>
      <c r="BF128" s="191"/>
      <c r="BG128" s="191"/>
      <c r="BH128" s="191"/>
      <c r="BI128" s="191"/>
      <c r="BJ128" s="191"/>
      <c r="BK128" s="191"/>
      <c r="BL128" s="191"/>
      <c r="BM128" s="191"/>
      <c r="BN128" s="192"/>
      <c r="BO128" s="188"/>
      <c r="BP128" s="191"/>
      <c r="BQ128" s="191"/>
      <c r="BR128" s="191"/>
      <c r="BS128" s="191"/>
      <c r="BT128" s="191"/>
      <c r="BU128" s="191"/>
      <c r="BV128" s="191"/>
      <c r="BW128" s="191"/>
      <c r="BX128" s="191"/>
      <c r="BY128" s="191"/>
      <c r="BZ128" s="191"/>
      <c r="CA128" s="191"/>
      <c r="CB128" s="191"/>
      <c r="CC128" s="191"/>
      <c r="CD128" s="191"/>
      <c r="CE128" s="191"/>
      <c r="CF128" s="191"/>
      <c r="CG128" s="191"/>
      <c r="CH128" s="191"/>
      <c r="CI128" s="192"/>
      <c r="CJ128" s="188"/>
      <c r="CK128" s="191"/>
      <c r="CL128" s="191"/>
      <c r="CM128" s="191"/>
      <c r="CN128" s="191"/>
      <c r="CO128" s="191"/>
      <c r="CP128" s="191"/>
      <c r="CQ128" s="191"/>
      <c r="CR128" s="191"/>
      <c r="CS128" s="191"/>
      <c r="CT128" s="191"/>
      <c r="CU128" s="191"/>
      <c r="CV128" s="191"/>
      <c r="CW128" s="191"/>
      <c r="CX128" s="191"/>
      <c r="CY128" s="191"/>
      <c r="CZ128" s="191"/>
      <c r="DA128" s="191"/>
      <c r="DB128" s="191"/>
      <c r="DC128" s="191"/>
      <c r="DD128" s="192"/>
      <c r="DE128" s="188"/>
      <c r="DF128" s="191"/>
      <c r="DG128" s="191"/>
      <c r="DH128" s="191"/>
      <c r="DI128" s="191"/>
      <c r="DJ128" s="191"/>
      <c r="DK128" s="191"/>
      <c r="DL128" s="191"/>
      <c r="DM128" s="191"/>
      <c r="DN128" s="189"/>
      <c r="DO128" s="189"/>
      <c r="DP128" s="189"/>
      <c r="DQ128" s="189"/>
      <c r="DR128" s="189"/>
      <c r="DS128" s="189"/>
      <c r="DT128" s="189"/>
      <c r="DU128" s="189"/>
      <c r="DV128" s="189"/>
      <c r="DW128" s="189"/>
      <c r="DX128" s="189"/>
      <c r="DY128" s="190"/>
      <c r="DZ128" s="188"/>
      <c r="EA128" s="189"/>
      <c r="EB128" s="189"/>
      <c r="EC128" s="189"/>
      <c r="ED128" s="189"/>
      <c r="EE128" s="189"/>
      <c r="EF128" s="189"/>
      <c r="EG128" s="189"/>
      <c r="EH128" s="189"/>
      <c r="EI128" s="189"/>
      <c r="EJ128" s="189"/>
      <c r="EK128" s="189"/>
      <c r="EL128" s="189"/>
      <c r="EM128" s="189"/>
      <c r="EN128" s="189"/>
      <c r="EO128" s="189"/>
      <c r="EP128" s="189"/>
      <c r="EQ128" s="189"/>
      <c r="ER128" s="189"/>
      <c r="ES128" s="189"/>
      <c r="ET128" s="190"/>
      <c r="EU128" s="188">
        <f t="shared" si="71"/>
        <v>0</v>
      </c>
      <c r="EV128" s="189">
        <f t="shared" si="72"/>
        <v>0</v>
      </c>
      <c r="EW128" s="189">
        <f t="shared" si="73"/>
        <v>0</v>
      </c>
      <c r="EX128" s="189">
        <f t="shared" si="74"/>
        <v>0</v>
      </c>
      <c r="EY128" s="189">
        <f t="shared" si="75"/>
        <v>0</v>
      </c>
      <c r="EZ128" s="189">
        <f t="shared" si="76"/>
        <v>0</v>
      </c>
      <c r="FA128" s="189">
        <f t="shared" si="77"/>
        <v>0</v>
      </c>
      <c r="FB128" s="189">
        <f t="shared" si="78"/>
        <v>0</v>
      </c>
      <c r="FC128" s="189">
        <f t="shared" si="79"/>
        <v>0</v>
      </c>
      <c r="FD128" s="189">
        <f t="shared" si="80"/>
        <v>0</v>
      </c>
      <c r="FE128" s="189">
        <f t="shared" si="81"/>
        <v>0</v>
      </c>
      <c r="FF128" s="189">
        <f t="shared" si="82"/>
        <v>0</v>
      </c>
      <c r="FG128" s="189">
        <f t="shared" si="83"/>
        <v>0</v>
      </c>
      <c r="FH128" s="189">
        <f t="shared" si="84"/>
        <v>0</v>
      </c>
      <c r="FI128" s="189">
        <f t="shared" si="85"/>
        <v>0</v>
      </c>
      <c r="FJ128" s="189">
        <f t="shared" si="86"/>
        <v>0</v>
      </c>
      <c r="FK128" s="189">
        <f t="shared" si="87"/>
        <v>0</v>
      </c>
      <c r="FL128" s="189">
        <f t="shared" si="88"/>
        <v>0</v>
      </c>
      <c r="FM128" s="189">
        <f t="shared" si="89"/>
        <v>0</v>
      </c>
      <c r="FN128" s="189">
        <f t="shared" si="90"/>
        <v>0</v>
      </c>
      <c r="FO128" s="189">
        <f t="shared" si="91"/>
        <v>0</v>
      </c>
      <c r="FP128" s="188"/>
      <c r="FQ128" s="191"/>
      <c r="FR128" s="191"/>
      <c r="FS128" s="191"/>
      <c r="FT128" s="192"/>
      <c r="FU128" s="188"/>
      <c r="FV128" s="189"/>
      <c r="FW128" s="189"/>
      <c r="FX128" s="190"/>
      <c r="FY128" s="193"/>
      <c r="FZ128" s="189"/>
      <c r="GA128" s="189"/>
      <c r="GB128" s="189"/>
      <c r="GC128" s="189"/>
      <c r="GD128" s="189"/>
      <c r="GE128" s="189"/>
      <c r="GF128" s="189"/>
      <c r="GG128" s="189"/>
      <c r="GH128" s="189"/>
      <c r="GI128" s="189"/>
      <c r="GJ128" s="189"/>
      <c r="GK128" s="189"/>
      <c r="GL128" s="190"/>
      <c r="GM128" s="188"/>
      <c r="GN128" s="189"/>
      <c r="GO128" s="189"/>
      <c r="GP128" s="189"/>
      <c r="GQ128" s="189"/>
      <c r="GR128" s="191"/>
      <c r="GS128" s="189"/>
      <c r="GT128" s="189"/>
      <c r="GU128" s="189"/>
      <c r="GV128" s="189"/>
      <c r="GW128" s="191"/>
      <c r="GX128" s="189"/>
      <c r="GY128" s="189"/>
      <c r="GZ128" s="189"/>
      <c r="HA128" s="189"/>
      <c r="HB128" s="191"/>
      <c r="HC128" s="189"/>
      <c r="HD128" s="189"/>
      <c r="HE128" s="189"/>
      <c r="HF128" s="190"/>
      <c r="HG128" s="188"/>
      <c r="HH128" s="191"/>
      <c r="HI128" s="191"/>
      <c r="HJ128" s="191"/>
      <c r="HK128" s="191"/>
      <c r="HL128" s="191"/>
      <c r="HM128" s="191"/>
      <c r="HN128" s="191"/>
      <c r="HO128" s="191"/>
      <c r="HP128" s="191"/>
      <c r="HQ128" s="191"/>
      <c r="HR128" s="191"/>
      <c r="HS128" s="191"/>
      <c r="HT128" s="191"/>
      <c r="HU128" s="191"/>
      <c r="HV128" s="191"/>
      <c r="HW128" s="191"/>
      <c r="HX128" s="191"/>
      <c r="HY128" s="191"/>
      <c r="HZ128" s="191"/>
      <c r="IA128" s="191"/>
      <c r="IB128" s="191"/>
      <c r="IC128" s="191"/>
      <c r="ID128" s="192"/>
      <c r="IE128" s="188"/>
      <c r="IF128" s="191"/>
      <c r="IG128" s="191"/>
      <c r="IH128" s="191"/>
      <c r="II128" s="191"/>
      <c r="IJ128" s="191"/>
      <c r="IK128" s="191"/>
      <c r="IL128" s="191"/>
      <c r="IM128" s="191"/>
      <c r="IN128" s="191"/>
      <c r="IO128" s="191"/>
      <c r="IP128" s="191"/>
      <c r="IQ128" s="191"/>
      <c r="IR128" s="191"/>
      <c r="IS128" s="191"/>
      <c r="IT128" s="191"/>
      <c r="IU128" s="191"/>
      <c r="IV128" s="192"/>
      <c r="IW128" s="188"/>
      <c r="IX128" s="191"/>
      <c r="IY128" s="191"/>
      <c r="IZ128" s="191"/>
      <c r="JA128" s="191"/>
      <c r="JB128" s="191"/>
      <c r="JC128" s="191"/>
      <c r="JD128" s="191"/>
      <c r="JE128" s="191"/>
      <c r="JF128" s="191"/>
      <c r="JG128" s="191"/>
      <c r="JH128" s="191"/>
      <c r="JI128" s="191"/>
      <c r="JJ128" s="191"/>
      <c r="JK128" s="192"/>
      <c r="JL128" s="188"/>
      <c r="JM128" s="191"/>
      <c r="JN128" s="191"/>
      <c r="JO128" s="191"/>
      <c r="JP128" s="191"/>
      <c r="JQ128" s="191"/>
      <c r="JR128" s="191"/>
      <c r="JS128" s="191"/>
      <c r="JT128" s="191"/>
      <c r="JU128" s="191"/>
      <c r="JV128" s="191"/>
      <c r="JW128" s="191"/>
      <c r="JX128" s="191"/>
      <c r="JY128" s="191"/>
      <c r="JZ128" s="191"/>
      <c r="KA128" s="191"/>
      <c r="KB128" s="191"/>
      <c r="KC128" s="191"/>
      <c r="KD128" s="191"/>
      <c r="KE128" s="191"/>
      <c r="KF128" s="191"/>
      <c r="KG128" s="191"/>
      <c r="KH128" s="191"/>
      <c r="KI128" s="192"/>
      <c r="KJ128" s="188"/>
      <c r="KK128" s="191"/>
      <c r="KL128" s="191"/>
      <c r="KM128" s="191"/>
      <c r="KN128" s="191"/>
      <c r="KO128" s="191"/>
      <c r="KP128" s="191"/>
      <c r="KQ128" s="191"/>
      <c r="KR128" s="192"/>
      <c r="KS128" s="188"/>
      <c r="KT128" s="191"/>
      <c r="KU128" s="192"/>
      <c r="KV128" s="194"/>
      <c r="KW128" s="191"/>
      <c r="KX128" s="192"/>
      <c r="KY128" s="194"/>
      <c r="KZ128" s="191"/>
      <c r="LA128" s="192"/>
      <c r="LB128" s="194"/>
      <c r="LC128" s="191"/>
      <c r="LD128" s="192"/>
      <c r="LE128" s="194"/>
      <c r="LF128" s="191"/>
      <c r="LG128" s="192"/>
      <c r="LH128" s="188"/>
      <c r="LI128" s="191"/>
      <c r="LJ128" s="192"/>
      <c r="LK128" s="188"/>
      <c r="LL128" s="191"/>
      <c r="LM128" s="191"/>
      <c r="LN128" s="191"/>
      <c r="LO128" s="191"/>
      <c r="LP128" s="191"/>
      <c r="LQ128" s="191"/>
      <c r="LR128" s="191"/>
      <c r="LS128" s="191"/>
      <c r="LT128" s="191"/>
      <c r="LU128" s="191"/>
      <c r="LV128" s="191"/>
      <c r="LW128" s="191"/>
      <c r="LX128" s="191"/>
      <c r="LY128" s="191"/>
      <c r="LZ128" s="191"/>
      <c r="MA128" s="191"/>
      <c r="MB128" s="191"/>
      <c r="MC128" s="191"/>
      <c r="MD128" s="191"/>
      <c r="ME128" s="191"/>
      <c r="MF128" s="191"/>
      <c r="MG128" s="191"/>
      <c r="MH128" s="191"/>
      <c r="MI128" s="191"/>
      <c r="MJ128" s="191"/>
      <c r="MK128" s="191"/>
      <c r="ML128" s="191"/>
      <c r="MM128" s="191"/>
      <c r="MN128" s="192"/>
      <c r="MO128" s="194"/>
      <c r="MP128" s="191"/>
      <c r="MQ128" s="191"/>
      <c r="MR128" s="191"/>
      <c r="MS128" s="191"/>
      <c r="MT128" s="192"/>
      <c r="MU128" s="194"/>
      <c r="MV128" s="191"/>
      <c r="MW128" s="192"/>
      <c r="MX128" s="194"/>
      <c r="MY128" s="191"/>
      <c r="MZ128" s="191"/>
      <c r="NA128" s="191"/>
      <c r="NB128" s="191"/>
      <c r="NC128" s="191"/>
      <c r="ND128" s="191"/>
      <c r="NE128" s="191"/>
      <c r="NF128" s="191"/>
      <c r="NG128" s="191"/>
      <c r="NH128" s="191">
        <v>1</v>
      </c>
      <c r="NI128" s="191"/>
      <c r="NJ128" s="191"/>
      <c r="NK128" s="191">
        <v>6</v>
      </c>
      <c r="NL128" s="191"/>
      <c r="NM128" s="191"/>
      <c r="NN128" s="191"/>
      <c r="NO128" s="191"/>
      <c r="NP128" s="191"/>
      <c r="NQ128" s="191">
        <v>1</v>
      </c>
      <c r="NR128" s="192"/>
    </row>
    <row r="129" spans="1:382" ht="17.25" customHeight="1" x14ac:dyDescent="0.25">
      <c r="A129" s="455">
        <v>30</v>
      </c>
      <c r="B129" s="542" t="s">
        <v>277</v>
      </c>
      <c r="C129" s="543"/>
      <c r="D129" s="188"/>
      <c r="E129" s="189"/>
      <c r="F129" s="189"/>
      <c r="G129" s="189"/>
      <c r="H129" s="189"/>
      <c r="I129" s="189"/>
      <c r="J129" s="189"/>
      <c r="K129" s="189"/>
      <c r="L129" s="189"/>
      <c r="M129" s="189"/>
      <c r="N129" s="189"/>
      <c r="O129" s="189"/>
      <c r="P129" s="189"/>
      <c r="Q129" s="189"/>
      <c r="R129" s="189"/>
      <c r="S129" s="189"/>
      <c r="T129" s="189"/>
      <c r="U129" s="189"/>
      <c r="V129" s="189"/>
      <c r="W129" s="189"/>
      <c r="X129" s="190"/>
      <c r="Y129" s="188"/>
      <c r="Z129" s="189"/>
      <c r="AA129" s="189"/>
      <c r="AB129" s="189"/>
      <c r="AC129" s="189"/>
      <c r="AD129" s="189"/>
      <c r="AE129" s="189"/>
      <c r="AF129" s="189"/>
      <c r="AG129" s="189"/>
      <c r="AH129" s="189"/>
      <c r="AI129" s="189"/>
      <c r="AJ129" s="189"/>
      <c r="AK129" s="189"/>
      <c r="AL129" s="189"/>
      <c r="AM129" s="189"/>
      <c r="AN129" s="189"/>
      <c r="AO129" s="189"/>
      <c r="AP129" s="189"/>
      <c r="AQ129" s="189"/>
      <c r="AR129" s="189"/>
      <c r="AS129" s="190"/>
      <c r="AT129" s="188"/>
      <c r="AU129" s="191"/>
      <c r="AV129" s="191"/>
      <c r="AW129" s="191"/>
      <c r="AX129" s="191"/>
      <c r="AY129" s="191"/>
      <c r="AZ129" s="191"/>
      <c r="BA129" s="191"/>
      <c r="BB129" s="191"/>
      <c r="BC129" s="191"/>
      <c r="BD129" s="191"/>
      <c r="BE129" s="191"/>
      <c r="BF129" s="191"/>
      <c r="BG129" s="191"/>
      <c r="BH129" s="191"/>
      <c r="BI129" s="191"/>
      <c r="BJ129" s="191"/>
      <c r="BK129" s="191"/>
      <c r="BL129" s="191"/>
      <c r="BM129" s="191"/>
      <c r="BN129" s="192"/>
      <c r="BO129" s="188"/>
      <c r="BP129" s="191"/>
      <c r="BQ129" s="191"/>
      <c r="BR129" s="191"/>
      <c r="BS129" s="191"/>
      <c r="BT129" s="191"/>
      <c r="BU129" s="191"/>
      <c r="BV129" s="191"/>
      <c r="BW129" s="191"/>
      <c r="BX129" s="191"/>
      <c r="BY129" s="191"/>
      <c r="BZ129" s="191"/>
      <c r="CA129" s="191"/>
      <c r="CB129" s="191"/>
      <c r="CC129" s="191"/>
      <c r="CD129" s="191"/>
      <c r="CE129" s="191"/>
      <c r="CF129" s="191"/>
      <c r="CG129" s="191"/>
      <c r="CH129" s="191"/>
      <c r="CI129" s="192"/>
      <c r="CJ129" s="188"/>
      <c r="CK129" s="191"/>
      <c r="CL129" s="191"/>
      <c r="CM129" s="191"/>
      <c r="CN129" s="191"/>
      <c r="CO129" s="191"/>
      <c r="CP129" s="191"/>
      <c r="CQ129" s="191"/>
      <c r="CR129" s="191"/>
      <c r="CS129" s="191"/>
      <c r="CT129" s="191"/>
      <c r="CU129" s="191"/>
      <c r="CV129" s="191"/>
      <c r="CW129" s="191"/>
      <c r="CX129" s="191"/>
      <c r="CY129" s="191"/>
      <c r="CZ129" s="191"/>
      <c r="DA129" s="191"/>
      <c r="DB129" s="191"/>
      <c r="DC129" s="191"/>
      <c r="DD129" s="192"/>
      <c r="DE129" s="188"/>
      <c r="DF129" s="191"/>
      <c r="DG129" s="191"/>
      <c r="DH129" s="191"/>
      <c r="DI129" s="191"/>
      <c r="DJ129" s="191"/>
      <c r="DK129" s="191"/>
      <c r="DL129" s="191"/>
      <c r="DM129" s="191"/>
      <c r="DN129" s="189"/>
      <c r="DO129" s="189"/>
      <c r="DP129" s="189"/>
      <c r="DQ129" s="189"/>
      <c r="DR129" s="189"/>
      <c r="DS129" s="189"/>
      <c r="DT129" s="189"/>
      <c r="DU129" s="189"/>
      <c r="DV129" s="189"/>
      <c r="DW129" s="189"/>
      <c r="DX129" s="189"/>
      <c r="DY129" s="190"/>
      <c r="DZ129" s="188"/>
      <c r="EA129" s="189"/>
      <c r="EB129" s="189"/>
      <c r="EC129" s="189"/>
      <c r="ED129" s="189"/>
      <c r="EE129" s="189"/>
      <c r="EF129" s="189"/>
      <c r="EG129" s="189"/>
      <c r="EH129" s="189"/>
      <c r="EI129" s="189"/>
      <c r="EJ129" s="189"/>
      <c r="EK129" s="189"/>
      <c r="EL129" s="189"/>
      <c r="EM129" s="189"/>
      <c r="EN129" s="189"/>
      <c r="EO129" s="189"/>
      <c r="EP129" s="189"/>
      <c r="EQ129" s="189"/>
      <c r="ER129" s="189"/>
      <c r="ES129" s="189"/>
      <c r="ET129" s="190"/>
      <c r="EU129" s="188">
        <f t="shared" si="71"/>
        <v>0</v>
      </c>
      <c r="EV129" s="189">
        <f t="shared" si="72"/>
        <v>0</v>
      </c>
      <c r="EW129" s="189">
        <f t="shared" si="73"/>
        <v>0</v>
      </c>
      <c r="EX129" s="189">
        <f t="shared" si="74"/>
        <v>0</v>
      </c>
      <c r="EY129" s="189">
        <f t="shared" si="75"/>
        <v>0</v>
      </c>
      <c r="EZ129" s="189">
        <f t="shared" si="76"/>
        <v>0</v>
      </c>
      <c r="FA129" s="189">
        <f t="shared" si="77"/>
        <v>0</v>
      </c>
      <c r="FB129" s="189">
        <f t="shared" si="78"/>
        <v>0</v>
      </c>
      <c r="FC129" s="189">
        <f t="shared" si="79"/>
        <v>0</v>
      </c>
      <c r="FD129" s="189">
        <f t="shared" si="80"/>
        <v>0</v>
      </c>
      <c r="FE129" s="189">
        <f t="shared" si="81"/>
        <v>0</v>
      </c>
      <c r="FF129" s="189">
        <f t="shared" si="82"/>
        <v>0</v>
      </c>
      <c r="FG129" s="189">
        <f t="shared" si="83"/>
        <v>0</v>
      </c>
      <c r="FH129" s="189">
        <f t="shared" si="84"/>
        <v>0</v>
      </c>
      <c r="FI129" s="189">
        <f t="shared" si="85"/>
        <v>0</v>
      </c>
      <c r="FJ129" s="189">
        <f t="shared" si="86"/>
        <v>0</v>
      </c>
      <c r="FK129" s="189">
        <f t="shared" si="87"/>
        <v>0</v>
      </c>
      <c r="FL129" s="189">
        <f t="shared" si="88"/>
        <v>0</v>
      </c>
      <c r="FM129" s="189">
        <f t="shared" si="89"/>
        <v>0</v>
      </c>
      <c r="FN129" s="189">
        <f t="shared" si="90"/>
        <v>0</v>
      </c>
      <c r="FO129" s="189">
        <f t="shared" si="91"/>
        <v>0</v>
      </c>
      <c r="FP129" s="188"/>
      <c r="FQ129" s="191"/>
      <c r="FR129" s="191"/>
      <c r="FS129" s="191"/>
      <c r="FT129" s="192"/>
      <c r="FU129" s="188"/>
      <c r="FV129" s="189"/>
      <c r="FW129" s="189"/>
      <c r="FX129" s="190"/>
      <c r="FY129" s="193"/>
      <c r="FZ129" s="189"/>
      <c r="GA129" s="189"/>
      <c r="GB129" s="189"/>
      <c r="GC129" s="189"/>
      <c r="GD129" s="189"/>
      <c r="GE129" s="189"/>
      <c r="GF129" s="189"/>
      <c r="GG129" s="189"/>
      <c r="GH129" s="189"/>
      <c r="GI129" s="189"/>
      <c r="GJ129" s="189"/>
      <c r="GK129" s="189"/>
      <c r="GL129" s="190"/>
      <c r="GM129" s="188"/>
      <c r="GN129" s="189"/>
      <c r="GO129" s="189"/>
      <c r="GP129" s="189"/>
      <c r="GQ129" s="189"/>
      <c r="GR129" s="191"/>
      <c r="GS129" s="189"/>
      <c r="GT129" s="189"/>
      <c r="GU129" s="189"/>
      <c r="GV129" s="189"/>
      <c r="GW129" s="191"/>
      <c r="GX129" s="189"/>
      <c r="GY129" s="189"/>
      <c r="GZ129" s="189"/>
      <c r="HA129" s="189"/>
      <c r="HB129" s="191"/>
      <c r="HC129" s="189"/>
      <c r="HD129" s="189"/>
      <c r="HE129" s="189"/>
      <c r="HF129" s="190"/>
      <c r="HG129" s="188"/>
      <c r="HH129" s="191"/>
      <c r="HI129" s="191"/>
      <c r="HJ129" s="191"/>
      <c r="HK129" s="191"/>
      <c r="HL129" s="191"/>
      <c r="HM129" s="191"/>
      <c r="HN129" s="191"/>
      <c r="HO129" s="191"/>
      <c r="HP129" s="191"/>
      <c r="HQ129" s="191"/>
      <c r="HR129" s="191"/>
      <c r="HS129" s="191"/>
      <c r="HT129" s="191"/>
      <c r="HU129" s="191"/>
      <c r="HV129" s="191"/>
      <c r="HW129" s="191"/>
      <c r="HX129" s="191"/>
      <c r="HY129" s="191"/>
      <c r="HZ129" s="191"/>
      <c r="IA129" s="191"/>
      <c r="IB129" s="191"/>
      <c r="IC129" s="191"/>
      <c r="ID129" s="192"/>
      <c r="IE129" s="188"/>
      <c r="IF129" s="191"/>
      <c r="IG129" s="191"/>
      <c r="IH129" s="191"/>
      <c r="II129" s="191"/>
      <c r="IJ129" s="191"/>
      <c r="IK129" s="191"/>
      <c r="IL129" s="191"/>
      <c r="IM129" s="191"/>
      <c r="IN129" s="191"/>
      <c r="IO129" s="191"/>
      <c r="IP129" s="191"/>
      <c r="IQ129" s="191"/>
      <c r="IR129" s="191"/>
      <c r="IS129" s="191"/>
      <c r="IT129" s="191"/>
      <c r="IU129" s="191"/>
      <c r="IV129" s="192"/>
      <c r="IW129" s="188"/>
      <c r="IX129" s="191"/>
      <c r="IY129" s="191"/>
      <c r="IZ129" s="191"/>
      <c r="JA129" s="191"/>
      <c r="JB129" s="191"/>
      <c r="JC129" s="191"/>
      <c r="JD129" s="191"/>
      <c r="JE129" s="191"/>
      <c r="JF129" s="191"/>
      <c r="JG129" s="191"/>
      <c r="JH129" s="191"/>
      <c r="JI129" s="191"/>
      <c r="JJ129" s="191"/>
      <c r="JK129" s="192"/>
      <c r="JL129" s="188"/>
      <c r="JM129" s="191"/>
      <c r="JN129" s="191"/>
      <c r="JO129" s="191"/>
      <c r="JP129" s="191"/>
      <c r="JQ129" s="191"/>
      <c r="JR129" s="191"/>
      <c r="JS129" s="191"/>
      <c r="JT129" s="191"/>
      <c r="JU129" s="191"/>
      <c r="JV129" s="191"/>
      <c r="JW129" s="191"/>
      <c r="JX129" s="191"/>
      <c r="JY129" s="191"/>
      <c r="JZ129" s="191"/>
      <c r="KA129" s="191"/>
      <c r="KB129" s="191"/>
      <c r="KC129" s="191"/>
      <c r="KD129" s="191"/>
      <c r="KE129" s="191"/>
      <c r="KF129" s="191"/>
      <c r="KG129" s="191"/>
      <c r="KH129" s="191"/>
      <c r="KI129" s="192"/>
      <c r="KJ129" s="188"/>
      <c r="KK129" s="191"/>
      <c r="KL129" s="191"/>
      <c r="KM129" s="191"/>
      <c r="KN129" s="191"/>
      <c r="KO129" s="191"/>
      <c r="KP129" s="191"/>
      <c r="KQ129" s="191"/>
      <c r="KR129" s="192"/>
      <c r="KS129" s="188"/>
      <c r="KT129" s="191"/>
      <c r="KU129" s="192"/>
      <c r="KV129" s="194"/>
      <c r="KW129" s="191"/>
      <c r="KX129" s="192"/>
      <c r="KY129" s="194"/>
      <c r="KZ129" s="191"/>
      <c r="LA129" s="192"/>
      <c r="LB129" s="194"/>
      <c r="LC129" s="191"/>
      <c r="LD129" s="192"/>
      <c r="LE129" s="194"/>
      <c r="LF129" s="191"/>
      <c r="LG129" s="192"/>
      <c r="LH129" s="188"/>
      <c r="LI129" s="191"/>
      <c r="LJ129" s="192"/>
      <c r="LK129" s="188"/>
      <c r="LL129" s="191"/>
      <c r="LM129" s="191"/>
      <c r="LN129" s="191"/>
      <c r="LO129" s="191"/>
      <c r="LP129" s="191"/>
      <c r="LQ129" s="191"/>
      <c r="LR129" s="191"/>
      <c r="LS129" s="191"/>
      <c r="LT129" s="191"/>
      <c r="LU129" s="191"/>
      <c r="LV129" s="191"/>
      <c r="LW129" s="191"/>
      <c r="LX129" s="191"/>
      <c r="LY129" s="191"/>
      <c r="LZ129" s="191"/>
      <c r="MA129" s="191"/>
      <c r="MB129" s="191"/>
      <c r="MC129" s="191"/>
      <c r="MD129" s="191"/>
      <c r="ME129" s="191"/>
      <c r="MF129" s="191"/>
      <c r="MG129" s="191"/>
      <c r="MH129" s="191"/>
      <c r="MI129" s="191"/>
      <c r="MJ129" s="191"/>
      <c r="MK129" s="191"/>
      <c r="ML129" s="191"/>
      <c r="MM129" s="191"/>
      <c r="MN129" s="192"/>
      <c r="MO129" s="194"/>
      <c r="MP129" s="191"/>
      <c r="MQ129" s="191"/>
      <c r="MR129" s="191"/>
      <c r="MS129" s="191"/>
      <c r="MT129" s="192"/>
      <c r="MU129" s="194"/>
      <c r="MV129" s="191"/>
      <c r="MW129" s="192"/>
      <c r="MX129" s="194"/>
      <c r="MY129" s="191">
        <v>7</v>
      </c>
      <c r="MZ129" s="191">
        <v>296</v>
      </c>
      <c r="NA129" s="191"/>
      <c r="NB129" s="191"/>
      <c r="NC129" s="191"/>
      <c r="ND129" s="191"/>
      <c r="NE129" s="191"/>
      <c r="NF129" s="191"/>
      <c r="NG129" s="191"/>
      <c r="NH129" s="191">
        <v>2</v>
      </c>
      <c r="NI129" s="191">
        <v>2</v>
      </c>
      <c r="NJ129" s="191"/>
      <c r="NK129" s="191">
        <v>3</v>
      </c>
      <c r="NL129" s="191">
        <v>37</v>
      </c>
      <c r="NM129" s="191"/>
      <c r="NN129" s="191"/>
      <c r="NO129" s="191"/>
      <c r="NP129" s="191"/>
      <c r="NQ129" s="191"/>
      <c r="NR129" s="192"/>
    </row>
    <row r="130" spans="1:382" ht="17.25" customHeight="1" x14ac:dyDescent="0.25">
      <c r="A130" s="455">
        <v>31</v>
      </c>
      <c r="B130" s="542" t="s">
        <v>278</v>
      </c>
      <c r="C130" s="543"/>
      <c r="D130" s="188"/>
      <c r="E130" s="189"/>
      <c r="F130" s="189"/>
      <c r="G130" s="189"/>
      <c r="H130" s="189"/>
      <c r="I130" s="189"/>
      <c r="J130" s="189"/>
      <c r="K130" s="189"/>
      <c r="L130" s="189"/>
      <c r="M130" s="189"/>
      <c r="N130" s="189"/>
      <c r="O130" s="189"/>
      <c r="P130" s="189"/>
      <c r="Q130" s="189"/>
      <c r="R130" s="189"/>
      <c r="S130" s="189"/>
      <c r="T130" s="189"/>
      <c r="U130" s="189"/>
      <c r="V130" s="189"/>
      <c r="W130" s="189"/>
      <c r="X130" s="190"/>
      <c r="Y130" s="188"/>
      <c r="Z130" s="189"/>
      <c r="AA130" s="189"/>
      <c r="AB130" s="189"/>
      <c r="AC130" s="189"/>
      <c r="AD130" s="189"/>
      <c r="AE130" s="189"/>
      <c r="AF130" s="189"/>
      <c r="AG130" s="189"/>
      <c r="AH130" s="189"/>
      <c r="AI130" s="189"/>
      <c r="AJ130" s="189"/>
      <c r="AK130" s="189"/>
      <c r="AL130" s="189"/>
      <c r="AM130" s="189"/>
      <c r="AN130" s="189"/>
      <c r="AO130" s="189"/>
      <c r="AP130" s="189"/>
      <c r="AQ130" s="189"/>
      <c r="AR130" s="189"/>
      <c r="AS130" s="190"/>
      <c r="AT130" s="188"/>
      <c r="AU130" s="191"/>
      <c r="AV130" s="191"/>
      <c r="AW130" s="191"/>
      <c r="AX130" s="191"/>
      <c r="AY130" s="191"/>
      <c r="AZ130" s="191"/>
      <c r="BA130" s="191"/>
      <c r="BB130" s="191"/>
      <c r="BC130" s="191"/>
      <c r="BD130" s="191"/>
      <c r="BE130" s="191"/>
      <c r="BF130" s="191"/>
      <c r="BG130" s="191"/>
      <c r="BH130" s="191"/>
      <c r="BI130" s="191"/>
      <c r="BJ130" s="191"/>
      <c r="BK130" s="191"/>
      <c r="BL130" s="191"/>
      <c r="BM130" s="191"/>
      <c r="BN130" s="192"/>
      <c r="BO130" s="188"/>
      <c r="BP130" s="191"/>
      <c r="BQ130" s="191"/>
      <c r="BR130" s="191"/>
      <c r="BS130" s="191"/>
      <c r="BT130" s="191"/>
      <c r="BU130" s="191"/>
      <c r="BV130" s="191"/>
      <c r="BW130" s="191"/>
      <c r="BX130" s="191"/>
      <c r="BY130" s="191"/>
      <c r="BZ130" s="191"/>
      <c r="CA130" s="191"/>
      <c r="CB130" s="191"/>
      <c r="CC130" s="191"/>
      <c r="CD130" s="191"/>
      <c r="CE130" s="191"/>
      <c r="CF130" s="191"/>
      <c r="CG130" s="191"/>
      <c r="CH130" s="191"/>
      <c r="CI130" s="192"/>
      <c r="CJ130" s="188"/>
      <c r="CK130" s="191"/>
      <c r="CL130" s="191"/>
      <c r="CM130" s="191"/>
      <c r="CN130" s="191"/>
      <c r="CO130" s="191"/>
      <c r="CP130" s="191"/>
      <c r="CQ130" s="191"/>
      <c r="CR130" s="191"/>
      <c r="CS130" s="191"/>
      <c r="CT130" s="191"/>
      <c r="CU130" s="191"/>
      <c r="CV130" s="191"/>
      <c r="CW130" s="191"/>
      <c r="CX130" s="191"/>
      <c r="CY130" s="191"/>
      <c r="CZ130" s="191"/>
      <c r="DA130" s="191"/>
      <c r="DB130" s="191"/>
      <c r="DC130" s="191"/>
      <c r="DD130" s="192"/>
      <c r="DE130" s="188"/>
      <c r="DF130" s="191"/>
      <c r="DG130" s="191"/>
      <c r="DH130" s="191"/>
      <c r="DI130" s="191"/>
      <c r="DJ130" s="191"/>
      <c r="DK130" s="191"/>
      <c r="DL130" s="191"/>
      <c r="DM130" s="191"/>
      <c r="DN130" s="189"/>
      <c r="DO130" s="189"/>
      <c r="DP130" s="189"/>
      <c r="DQ130" s="189"/>
      <c r="DR130" s="189"/>
      <c r="DS130" s="189"/>
      <c r="DT130" s="189"/>
      <c r="DU130" s="189"/>
      <c r="DV130" s="189"/>
      <c r="DW130" s="189"/>
      <c r="DX130" s="189"/>
      <c r="DY130" s="190"/>
      <c r="DZ130" s="188"/>
      <c r="EA130" s="189"/>
      <c r="EB130" s="189"/>
      <c r="EC130" s="189"/>
      <c r="ED130" s="189"/>
      <c r="EE130" s="189"/>
      <c r="EF130" s="189"/>
      <c r="EG130" s="189"/>
      <c r="EH130" s="189"/>
      <c r="EI130" s="189"/>
      <c r="EJ130" s="189"/>
      <c r="EK130" s="189"/>
      <c r="EL130" s="189"/>
      <c r="EM130" s="189"/>
      <c r="EN130" s="189"/>
      <c r="EO130" s="189"/>
      <c r="EP130" s="189"/>
      <c r="EQ130" s="189"/>
      <c r="ER130" s="189"/>
      <c r="ES130" s="189"/>
      <c r="ET130" s="190"/>
      <c r="EU130" s="188">
        <f t="shared" si="71"/>
        <v>0</v>
      </c>
      <c r="EV130" s="189">
        <f t="shared" si="72"/>
        <v>0</v>
      </c>
      <c r="EW130" s="189">
        <f t="shared" si="73"/>
        <v>0</v>
      </c>
      <c r="EX130" s="189">
        <f t="shared" si="74"/>
        <v>0</v>
      </c>
      <c r="EY130" s="189">
        <f t="shared" si="75"/>
        <v>0</v>
      </c>
      <c r="EZ130" s="189">
        <f t="shared" si="76"/>
        <v>0</v>
      </c>
      <c r="FA130" s="189">
        <f t="shared" si="77"/>
        <v>0</v>
      </c>
      <c r="FB130" s="189">
        <f t="shared" si="78"/>
        <v>0</v>
      </c>
      <c r="FC130" s="189">
        <f t="shared" si="79"/>
        <v>0</v>
      </c>
      <c r="FD130" s="189">
        <f t="shared" si="80"/>
        <v>0</v>
      </c>
      <c r="FE130" s="189">
        <f t="shared" si="81"/>
        <v>0</v>
      </c>
      <c r="FF130" s="189">
        <f t="shared" si="82"/>
        <v>0</v>
      </c>
      <c r="FG130" s="189">
        <f t="shared" si="83"/>
        <v>0</v>
      </c>
      <c r="FH130" s="189">
        <f t="shared" si="84"/>
        <v>0</v>
      </c>
      <c r="FI130" s="189">
        <f t="shared" si="85"/>
        <v>0</v>
      </c>
      <c r="FJ130" s="189">
        <f t="shared" si="86"/>
        <v>0</v>
      </c>
      <c r="FK130" s="189">
        <f t="shared" si="87"/>
        <v>0</v>
      </c>
      <c r="FL130" s="189">
        <f t="shared" si="88"/>
        <v>0</v>
      </c>
      <c r="FM130" s="189">
        <f t="shared" si="89"/>
        <v>0</v>
      </c>
      <c r="FN130" s="189">
        <f t="shared" si="90"/>
        <v>0</v>
      </c>
      <c r="FO130" s="189">
        <f t="shared" si="91"/>
        <v>0</v>
      </c>
      <c r="FP130" s="188"/>
      <c r="FQ130" s="191"/>
      <c r="FR130" s="191"/>
      <c r="FS130" s="191"/>
      <c r="FT130" s="192"/>
      <c r="FU130" s="188"/>
      <c r="FV130" s="189"/>
      <c r="FW130" s="189"/>
      <c r="FX130" s="190"/>
      <c r="FY130" s="193"/>
      <c r="FZ130" s="189"/>
      <c r="GA130" s="189"/>
      <c r="GB130" s="189"/>
      <c r="GC130" s="189"/>
      <c r="GD130" s="189"/>
      <c r="GE130" s="189"/>
      <c r="GF130" s="189"/>
      <c r="GG130" s="189"/>
      <c r="GH130" s="189"/>
      <c r="GI130" s="189"/>
      <c r="GJ130" s="189"/>
      <c r="GK130" s="189"/>
      <c r="GL130" s="190"/>
      <c r="GM130" s="188"/>
      <c r="GN130" s="189"/>
      <c r="GO130" s="189"/>
      <c r="GP130" s="189"/>
      <c r="GQ130" s="189"/>
      <c r="GR130" s="191"/>
      <c r="GS130" s="189"/>
      <c r="GT130" s="189"/>
      <c r="GU130" s="189"/>
      <c r="GV130" s="189"/>
      <c r="GW130" s="191"/>
      <c r="GX130" s="189"/>
      <c r="GY130" s="189"/>
      <c r="GZ130" s="189"/>
      <c r="HA130" s="189"/>
      <c r="HB130" s="191"/>
      <c r="HC130" s="189"/>
      <c r="HD130" s="189"/>
      <c r="HE130" s="189"/>
      <c r="HF130" s="190"/>
      <c r="HG130" s="188"/>
      <c r="HH130" s="191"/>
      <c r="HI130" s="191"/>
      <c r="HJ130" s="191"/>
      <c r="HK130" s="191"/>
      <c r="HL130" s="191"/>
      <c r="HM130" s="191"/>
      <c r="HN130" s="191"/>
      <c r="HO130" s="191"/>
      <c r="HP130" s="191"/>
      <c r="HQ130" s="191"/>
      <c r="HR130" s="191"/>
      <c r="HS130" s="191"/>
      <c r="HT130" s="191"/>
      <c r="HU130" s="191"/>
      <c r="HV130" s="191"/>
      <c r="HW130" s="191"/>
      <c r="HX130" s="191"/>
      <c r="HY130" s="191"/>
      <c r="HZ130" s="191"/>
      <c r="IA130" s="191"/>
      <c r="IB130" s="191"/>
      <c r="IC130" s="191"/>
      <c r="ID130" s="192"/>
      <c r="IE130" s="188"/>
      <c r="IF130" s="191"/>
      <c r="IG130" s="191"/>
      <c r="IH130" s="191"/>
      <c r="II130" s="191"/>
      <c r="IJ130" s="191"/>
      <c r="IK130" s="191"/>
      <c r="IL130" s="191"/>
      <c r="IM130" s="191"/>
      <c r="IN130" s="191"/>
      <c r="IO130" s="191"/>
      <c r="IP130" s="191"/>
      <c r="IQ130" s="191"/>
      <c r="IR130" s="191"/>
      <c r="IS130" s="191"/>
      <c r="IT130" s="191"/>
      <c r="IU130" s="191"/>
      <c r="IV130" s="192"/>
      <c r="IW130" s="188"/>
      <c r="IX130" s="191"/>
      <c r="IY130" s="191"/>
      <c r="IZ130" s="191"/>
      <c r="JA130" s="191"/>
      <c r="JB130" s="191"/>
      <c r="JC130" s="191"/>
      <c r="JD130" s="191"/>
      <c r="JE130" s="191"/>
      <c r="JF130" s="191"/>
      <c r="JG130" s="191"/>
      <c r="JH130" s="191"/>
      <c r="JI130" s="191"/>
      <c r="JJ130" s="191"/>
      <c r="JK130" s="192"/>
      <c r="JL130" s="188"/>
      <c r="JM130" s="191"/>
      <c r="JN130" s="191"/>
      <c r="JO130" s="191"/>
      <c r="JP130" s="191"/>
      <c r="JQ130" s="191"/>
      <c r="JR130" s="191"/>
      <c r="JS130" s="191"/>
      <c r="JT130" s="191"/>
      <c r="JU130" s="191"/>
      <c r="JV130" s="191"/>
      <c r="JW130" s="191"/>
      <c r="JX130" s="191"/>
      <c r="JY130" s="191"/>
      <c r="JZ130" s="191"/>
      <c r="KA130" s="191"/>
      <c r="KB130" s="191"/>
      <c r="KC130" s="191"/>
      <c r="KD130" s="191"/>
      <c r="KE130" s="191"/>
      <c r="KF130" s="191"/>
      <c r="KG130" s="191"/>
      <c r="KH130" s="191"/>
      <c r="KI130" s="192"/>
      <c r="KJ130" s="188"/>
      <c r="KK130" s="191"/>
      <c r="KL130" s="191"/>
      <c r="KM130" s="191"/>
      <c r="KN130" s="191"/>
      <c r="KO130" s="191"/>
      <c r="KP130" s="191"/>
      <c r="KQ130" s="191"/>
      <c r="KR130" s="192"/>
      <c r="KS130" s="188"/>
      <c r="KT130" s="191"/>
      <c r="KU130" s="192"/>
      <c r="KV130" s="194"/>
      <c r="KW130" s="191"/>
      <c r="KX130" s="192"/>
      <c r="KY130" s="194"/>
      <c r="KZ130" s="191"/>
      <c r="LA130" s="192"/>
      <c r="LB130" s="194"/>
      <c r="LC130" s="191"/>
      <c r="LD130" s="192"/>
      <c r="LE130" s="194"/>
      <c r="LF130" s="191"/>
      <c r="LG130" s="192"/>
      <c r="LH130" s="188"/>
      <c r="LI130" s="191"/>
      <c r="LJ130" s="192"/>
      <c r="LK130" s="188"/>
      <c r="LL130" s="191"/>
      <c r="LM130" s="191"/>
      <c r="LN130" s="191"/>
      <c r="LO130" s="191"/>
      <c r="LP130" s="191"/>
      <c r="LQ130" s="191"/>
      <c r="LR130" s="191"/>
      <c r="LS130" s="191"/>
      <c r="LT130" s="191"/>
      <c r="LU130" s="191"/>
      <c r="LV130" s="191"/>
      <c r="LW130" s="191"/>
      <c r="LX130" s="191"/>
      <c r="LY130" s="191"/>
      <c r="LZ130" s="191"/>
      <c r="MA130" s="191"/>
      <c r="MB130" s="191"/>
      <c r="MC130" s="191"/>
      <c r="MD130" s="191"/>
      <c r="ME130" s="191"/>
      <c r="MF130" s="191"/>
      <c r="MG130" s="191"/>
      <c r="MH130" s="191"/>
      <c r="MI130" s="191"/>
      <c r="MJ130" s="191"/>
      <c r="MK130" s="191"/>
      <c r="ML130" s="191"/>
      <c r="MM130" s="191"/>
      <c r="MN130" s="192"/>
      <c r="MO130" s="194"/>
      <c r="MP130" s="191"/>
      <c r="MQ130" s="191"/>
      <c r="MR130" s="191"/>
      <c r="MS130" s="191"/>
      <c r="MT130" s="192"/>
      <c r="MU130" s="194"/>
      <c r="MV130" s="191"/>
      <c r="MW130" s="192">
        <v>6</v>
      </c>
      <c r="MX130" s="194"/>
      <c r="MY130" s="191"/>
      <c r="MZ130" s="191">
        <v>275</v>
      </c>
      <c r="NA130" s="191"/>
      <c r="NB130" s="191"/>
      <c r="NC130" s="191"/>
      <c r="ND130" s="191"/>
      <c r="NE130" s="191"/>
      <c r="NF130" s="191"/>
      <c r="NG130" s="191"/>
      <c r="NH130" s="191"/>
      <c r="NI130" s="191">
        <v>2</v>
      </c>
      <c r="NJ130" s="191"/>
      <c r="NK130" s="191"/>
      <c r="NL130" s="191">
        <v>20</v>
      </c>
      <c r="NM130" s="191"/>
      <c r="NN130" s="191"/>
      <c r="NO130" s="191"/>
      <c r="NP130" s="191"/>
      <c r="NQ130" s="191">
        <v>2</v>
      </c>
      <c r="NR130" s="192">
        <v>3</v>
      </c>
    </row>
    <row r="131" spans="1:382" ht="17.25" customHeight="1" thickBot="1" x14ac:dyDescent="0.3">
      <c r="A131" s="455">
        <v>32</v>
      </c>
      <c r="B131" s="542" t="s">
        <v>279</v>
      </c>
      <c r="C131" s="543"/>
      <c r="D131" s="188"/>
      <c r="E131" s="189"/>
      <c r="F131" s="189"/>
      <c r="G131" s="189"/>
      <c r="H131" s="189"/>
      <c r="I131" s="189"/>
      <c r="J131" s="189"/>
      <c r="K131" s="189"/>
      <c r="L131" s="189"/>
      <c r="M131" s="189"/>
      <c r="N131" s="189"/>
      <c r="O131" s="189"/>
      <c r="P131" s="189"/>
      <c r="Q131" s="189"/>
      <c r="R131" s="189"/>
      <c r="S131" s="189"/>
      <c r="T131" s="189"/>
      <c r="U131" s="189"/>
      <c r="V131" s="189"/>
      <c r="W131" s="189"/>
      <c r="X131" s="190"/>
      <c r="Y131" s="188"/>
      <c r="Z131" s="189"/>
      <c r="AA131" s="189"/>
      <c r="AB131" s="189"/>
      <c r="AC131" s="189"/>
      <c r="AD131" s="189"/>
      <c r="AE131" s="189"/>
      <c r="AF131" s="189"/>
      <c r="AG131" s="189"/>
      <c r="AH131" s="189"/>
      <c r="AI131" s="189"/>
      <c r="AJ131" s="189"/>
      <c r="AK131" s="189"/>
      <c r="AL131" s="189"/>
      <c r="AM131" s="189"/>
      <c r="AN131" s="189"/>
      <c r="AO131" s="189"/>
      <c r="AP131" s="189"/>
      <c r="AQ131" s="189"/>
      <c r="AR131" s="189"/>
      <c r="AS131" s="190"/>
      <c r="AT131" s="188"/>
      <c r="AU131" s="189"/>
      <c r="AV131" s="189"/>
      <c r="AW131" s="189"/>
      <c r="AX131" s="189"/>
      <c r="AY131" s="189"/>
      <c r="AZ131" s="189"/>
      <c r="BA131" s="189"/>
      <c r="BB131" s="189"/>
      <c r="BC131" s="189"/>
      <c r="BD131" s="189"/>
      <c r="BE131" s="189"/>
      <c r="BF131" s="189"/>
      <c r="BG131" s="189"/>
      <c r="BH131" s="189"/>
      <c r="BI131" s="189"/>
      <c r="BJ131" s="189"/>
      <c r="BK131" s="189"/>
      <c r="BL131" s="189"/>
      <c r="BM131" s="189"/>
      <c r="BN131" s="190"/>
      <c r="BO131" s="188"/>
      <c r="BP131" s="189"/>
      <c r="BQ131" s="189"/>
      <c r="BR131" s="189"/>
      <c r="BS131" s="189"/>
      <c r="BT131" s="189"/>
      <c r="BU131" s="189"/>
      <c r="BV131" s="189"/>
      <c r="BW131" s="189"/>
      <c r="BX131" s="189"/>
      <c r="BY131" s="189"/>
      <c r="BZ131" s="189"/>
      <c r="CA131" s="189"/>
      <c r="CB131" s="189"/>
      <c r="CC131" s="189"/>
      <c r="CD131" s="189"/>
      <c r="CE131" s="189"/>
      <c r="CF131" s="189"/>
      <c r="CG131" s="189"/>
      <c r="CH131" s="189"/>
      <c r="CI131" s="190"/>
      <c r="CJ131" s="188"/>
      <c r="CK131" s="189"/>
      <c r="CL131" s="189"/>
      <c r="CM131" s="189"/>
      <c r="CN131" s="189"/>
      <c r="CO131" s="189"/>
      <c r="CP131" s="189"/>
      <c r="CQ131" s="189"/>
      <c r="CR131" s="189"/>
      <c r="CS131" s="189"/>
      <c r="CT131" s="189"/>
      <c r="CU131" s="189"/>
      <c r="CV131" s="189"/>
      <c r="CW131" s="189"/>
      <c r="CX131" s="189"/>
      <c r="CY131" s="189"/>
      <c r="CZ131" s="189"/>
      <c r="DA131" s="189"/>
      <c r="DB131" s="189"/>
      <c r="DC131" s="189"/>
      <c r="DD131" s="190"/>
      <c r="DE131" s="188"/>
      <c r="DF131" s="189"/>
      <c r="DG131" s="189"/>
      <c r="DH131" s="189"/>
      <c r="DI131" s="189"/>
      <c r="DJ131" s="189"/>
      <c r="DK131" s="189"/>
      <c r="DL131" s="189"/>
      <c r="DM131" s="189"/>
      <c r="DN131" s="189"/>
      <c r="DO131" s="189"/>
      <c r="DP131" s="189"/>
      <c r="DQ131" s="189"/>
      <c r="DR131" s="189"/>
      <c r="DS131" s="189"/>
      <c r="DT131" s="189"/>
      <c r="DU131" s="189"/>
      <c r="DV131" s="189"/>
      <c r="DW131" s="189"/>
      <c r="DX131" s="189"/>
      <c r="DY131" s="190"/>
      <c r="DZ131" s="188"/>
      <c r="EA131" s="189"/>
      <c r="EB131" s="189"/>
      <c r="EC131" s="189"/>
      <c r="ED131" s="189"/>
      <c r="EE131" s="189"/>
      <c r="EF131" s="189"/>
      <c r="EG131" s="189"/>
      <c r="EH131" s="189"/>
      <c r="EI131" s="189"/>
      <c r="EJ131" s="189"/>
      <c r="EK131" s="189"/>
      <c r="EL131" s="189"/>
      <c r="EM131" s="189"/>
      <c r="EN131" s="189"/>
      <c r="EO131" s="189"/>
      <c r="EP131" s="189"/>
      <c r="EQ131" s="189"/>
      <c r="ER131" s="189"/>
      <c r="ES131" s="189"/>
      <c r="ET131" s="190"/>
      <c r="EU131" s="188">
        <f t="shared" si="71"/>
        <v>0</v>
      </c>
      <c r="EV131" s="189">
        <f t="shared" si="72"/>
        <v>0</v>
      </c>
      <c r="EW131" s="189">
        <f t="shared" si="73"/>
        <v>0</v>
      </c>
      <c r="EX131" s="189">
        <f t="shared" si="74"/>
        <v>0</v>
      </c>
      <c r="EY131" s="189">
        <f t="shared" si="75"/>
        <v>0</v>
      </c>
      <c r="EZ131" s="189">
        <f t="shared" si="76"/>
        <v>0</v>
      </c>
      <c r="FA131" s="189">
        <f t="shared" si="77"/>
        <v>0</v>
      </c>
      <c r="FB131" s="189">
        <f t="shared" si="78"/>
        <v>0</v>
      </c>
      <c r="FC131" s="189">
        <f t="shared" si="79"/>
        <v>0</v>
      </c>
      <c r="FD131" s="189">
        <f t="shared" si="80"/>
        <v>0</v>
      </c>
      <c r="FE131" s="189">
        <f t="shared" si="81"/>
        <v>0</v>
      </c>
      <c r="FF131" s="189">
        <f t="shared" si="82"/>
        <v>0</v>
      </c>
      <c r="FG131" s="189">
        <f t="shared" si="83"/>
        <v>0</v>
      </c>
      <c r="FH131" s="189">
        <f t="shared" si="84"/>
        <v>0</v>
      </c>
      <c r="FI131" s="189">
        <f t="shared" si="85"/>
        <v>0</v>
      </c>
      <c r="FJ131" s="189">
        <f t="shared" si="86"/>
        <v>0</v>
      </c>
      <c r="FK131" s="189">
        <f t="shared" si="87"/>
        <v>0</v>
      </c>
      <c r="FL131" s="189">
        <f t="shared" si="88"/>
        <v>0</v>
      </c>
      <c r="FM131" s="189">
        <f t="shared" si="89"/>
        <v>0</v>
      </c>
      <c r="FN131" s="189">
        <f t="shared" si="90"/>
        <v>0</v>
      </c>
      <c r="FO131" s="189">
        <f t="shared" si="91"/>
        <v>0</v>
      </c>
      <c r="FP131" s="188"/>
      <c r="FQ131" s="191"/>
      <c r="FR131" s="191"/>
      <c r="FS131" s="191"/>
      <c r="FT131" s="192"/>
      <c r="FU131" s="188"/>
      <c r="FV131" s="189"/>
      <c r="FW131" s="189"/>
      <c r="FX131" s="190"/>
      <c r="FY131" s="193"/>
      <c r="FZ131" s="189"/>
      <c r="GA131" s="189"/>
      <c r="GB131" s="189"/>
      <c r="GC131" s="189"/>
      <c r="GD131" s="189"/>
      <c r="GE131" s="189"/>
      <c r="GF131" s="189"/>
      <c r="GG131" s="189"/>
      <c r="GH131" s="189"/>
      <c r="GI131" s="189"/>
      <c r="GJ131" s="189"/>
      <c r="GK131" s="189"/>
      <c r="GL131" s="190"/>
      <c r="GM131" s="188"/>
      <c r="GN131" s="189"/>
      <c r="GO131" s="189"/>
      <c r="GP131" s="189"/>
      <c r="GQ131" s="189"/>
      <c r="GR131" s="191"/>
      <c r="GS131" s="189"/>
      <c r="GT131" s="189"/>
      <c r="GU131" s="189"/>
      <c r="GV131" s="189"/>
      <c r="GW131" s="191"/>
      <c r="GX131" s="189"/>
      <c r="GY131" s="189"/>
      <c r="GZ131" s="189"/>
      <c r="HA131" s="189"/>
      <c r="HB131" s="191"/>
      <c r="HC131" s="189"/>
      <c r="HD131" s="189"/>
      <c r="HE131" s="189"/>
      <c r="HF131" s="190"/>
      <c r="HG131" s="188"/>
      <c r="HH131" s="191"/>
      <c r="HI131" s="191"/>
      <c r="HJ131" s="191"/>
      <c r="HK131" s="191"/>
      <c r="HL131" s="191"/>
      <c r="HM131" s="191"/>
      <c r="HN131" s="191"/>
      <c r="HO131" s="191"/>
      <c r="HP131" s="191"/>
      <c r="HQ131" s="191"/>
      <c r="HR131" s="191"/>
      <c r="HS131" s="191"/>
      <c r="HT131" s="191"/>
      <c r="HU131" s="191"/>
      <c r="HV131" s="191"/>
      <c r="HW131" s="191"/>
      <c r="HX131" s="191"/>
      <c r="HY131" s="191"/>
      <c r="HZ131" s="191"/>
      <c r="IA131" s="191"/>
      <c r="IB131" s="191"/>
      <c r="IC131" s="191"/>
      <c r="ID131" s="192"/>
      <c r="IE131" s="188"/>
      <c r="IF131" s="191"/>
      <c r="IG131" s="191"/>
      <c r="IH131" s="191"/>
      <c r="II131" s="191"/>
      <c r="IJ131" s="191"/>
      <c r="IK131" s="191"/>
      <c r="IL131" s="191"/>
      <c r="IM131" s="191"/>
      <c r="IN131" s="191"/>
      <c r="IO131" s="191"/>
      <c r="IP131" s="191"/>
      <c r="IQ131" s="191"/>
      <c r="IR131" s="191"/>
      <c r="IS131" s="191"/>
      <c r="IT131" s="191"/>
      <c r="IU131" s="191"/>
      <c r="IV131" s="192"/>
      <c r="IW131" s="188"/>
      <c r="IX131" s="191"/>
      <c r="IY131" s="191"/>
      <c r="IZ131" s="191"/>
      <c r="JA131" s="191"/>
      <c r="JB131" s="191"/>
      <c r="JC131" s="191"/>
      <c r="JD131" s="191"/>
      <c r="JE131" s="191"/>
      <c r="JF131" s="191"/>
      <c r="JG131" s="191"/>
      <c r="JH131" s="191"/>
      <c r="JI131" s="191"/>
      <c r="JJ131" s="191"/>
      <c r="JK131" s="192"/>
      <c r="JL131" s="188"/>
      <c r="JM131" s="191"/>
      <c r="JN131" s="191"/>
      <c r="JO131" s="191"/>
      <c r="JP131" s="191"/>
      <c r="JQ131" s="191"/>
      <c r="JR131" s="191"/>
      <c r="JS131" s="191"/>
      <c r="JT131" s="191"/>
      <c r="JU131" s="191"/>
      <c r="JV131" s="191"/>
      <c r="JW131" s="191"/>
      <c r="JX131" s="191"/>
      <c r="JY131" s="191"/>
      <c r="JZ131" s="191"/>
      <c r="KA131" s="191"/>
      <c r="KB131" s="191"/>
      <c r="KC131" s="191"/>
      <c r="KD131" s="191"/>
      <c r="KE131" s="191"/>
      <c r="KF131" s="191"/>
      <c r="KG131" s="191"/>
      <c r="KH131" s="191"/>
      <c r="KI131" s="192"/>
      <c r="KJ131" s="188"/>
      <c r="KK131" s="191"/>
      <c r="KL131" s="191"/>
      <c r="KM131" s="191"/>
      <c r="KN131" s="191"/>
      <c r="KO131" s="191"/>
      <c r="KP131" s="191"/>
      <c r="KQ131" s="191"/>
      <c r="KR131" s="192"/>
      <c r="KS131" s="188"/>
      <c r="KT131" s="191"/>
      <c r="KU131" s="192"/>
      <c r="KV131" s="194"/>
      <c r="KW131" s="191"/>
      <c r="KX131" s="192"/>
      <c r="KY131" s="194"/>
      <c r="KZ131" s="191"/>
      <c r="LA131" s="192"/>
      <c r="LB131" s="194"/>
      <c r="LC131" s="191"/>
      <c r="LD131" s="192"/>
      <c r="LE131" s="194"/>
      <c r="LF131" s="191"/>
      <c r="LG131" s="192"/>
      <c r="LH131" s="188"/>
      <c r="LI131" s="191"/>
      <c r="LJ131" s="192"/>
      <c r="LK131" s="188"/>
      <c r="LL131" s="191"/>
      <c r="LM131" s="191"/>
      <c r="LN131" s="191"/>
      <c r="LO131" s="191"/>
      <c r="LP131" s="191"/>
      <c r="LQ131" s="191"/>
      <c r="LR131" s="191"/>
      <c r="LS131" s="191"/>
      <c r="LT131" s="191"/>
      <c r="LU131" s="191"/>
      <c r="LV131" s="191"/>
      <c r="LW131" s="191"/>
      <c r="LX131" s="191"/>
      <c r="LY131" s="191"/>
      <c r="LZ131" s="191"/>
      <c r="MA131" s="191"/>
      <c r="MB131" s="191"/>
      <c r="MC131" s="191"/>
      <c r="MD131" s="191"/>
      <c r="ME131" s="191"/>
      <c r="MF131" s="191"/>
      <c r="MG131" s="191"/>
      <c r="MH131" s="191"/>
      <c r="MI131" s="191"/>
      <c r="MJ131" s="191"/>
      <c r="MK131" s="191"/>
      <c r="ML131" s="191"/>
      <c r="MM131" s="191"/>
      <c r="MN131" s="192"/>
      <c r="MO131" s="194"/>
      <c r="MP131" s="191"/>
      <c r="MQ131" s="191"/>
      <c r="MR131" s="191"/>
      <c r="MS131" s="191"/>
      <c r="MT131" s="192"/>
      <c r="MU131" s="194"/>
      <c r="MV131" s="191"/>
      <c r="MW131" s="192">
        <v>5</v>
      </c>
      <c r="MX131" s="194"/>
      <c r="MY131" s="191"/>
      <c r="MZ131" s="191">
        <v>237</v>
      </c>
      <c r="NA131" s="191"/>
      <c r="NB131" s="191"/>
      <c r="NC131" s="191"/>
      <c r="ND131" s="191"/>
      <c r="NE131" s="191"/>
      <c r="NF131" s="191"/>
      <c r="NG131" s="191"/>
      <c r="NH131" s="191">
        <v>4</v>
      </c>
      <c r="NI131" s="191"/>
      <c r="NJ131" s="191"/>
      <c r="NK131" s="191">
        <v>0</v>
      </c>
      <c r="NL131" s="191">
        <v>48</v>
      </c>
      <c r="NM131" s="191"/>
      <c r="NN131" s="191"/>
      <c r="NO131" s="191"/>
      <c r="NP131" s="191"/>
      <c r="NQ131" s="191">
        <v>1</v>
      </c>
      <c r="NR131" s="192"/>
    </row>
    <row r="132" spans="1:382" ht="17.25" customHeight="1" x14ac:dyDescent="0.25">
      <c r="A132" s="455">
        <v>33</v>
      </c>
      <c r="B132" s="542" t="s">
        <v>280</v>
      </c>
      <c r="C132" s="543"/>
      <c r="D132" s="180">
        <v>2</v>
      </c>
      <c r="E132" s="479"/>
      <c r="F132" s="182"/>
      <c r="G132" s="479"/>
      <c r="H132" s="182"/>
      <c r="I132" s="479"/>
      <c r="J132" s="182"/>
      <c r="K132" s="479"/>
      <c r="L132" s="182"/>
      <c r="M132" s="479"/>
      <c r="N132" s="182"/>
      <c r="O132" s="479"/>
      <c r="P132" s="182"/>
      <c r="Q132" s="479"/>
      <c r="R132" s="182"/>
      <c r="S132" s="479"/>
      <c r="T132" s="182"/>
      <c r="U132" s="479">
        <v>2</v>
      </c>
      <c r="V132" s="182">
        <v>2</v>
      </c>
      <c r="W132" s="479"/>
      <c r="X132" s="183"/>
      <c r="Y132" s="478"/>
      <c r="Z132" s="182"/>
      <c r="AA132" s="479"/>
      <c r="AB132" s="182"/>
      <c r="AC132" s="479"/>
      <c r="AD132" s="182"/>
      <c r="AE132" s="479"/>
      <c r="AF132" s="182"/>
      <c r="AG132" s="479"/>
      <c r="AH132" s="182"/>
      <c r="AI132" s="479"/>
      <c r="AJ132" s="182"/>
      <c r="AK132" s="479"/>
      <c r="AL132" s="182"/>
      <c r="AM132" s="479"/>
      <c r="AN132" s="182"/>
      <c r="AO132" s="479"/>
      <c r="AP132" s="182"/>
      <c r="AQ132" s="479">
        <v>1</v>
      </c>
      <c r="AR132" s="182"/>
      <c r="AS132" s="480"/>
      <c r="AT132" s="180">
        <v>1</v>
      </c>
      <c r="AU132" s="479"/>
      <c r="AV132" s="182"/>
      <c r="AW132" s="479"/>
      <c r="AX132" s="182"/>
      <c r="AY132" s="479"/>
      <c r="AZ132" s="182"/>
      <c r="BA132" s="479"/>
      <c r="BB132" s="182"/>
      <c r="BC132" s="479"/>
      <c r="BD132" s="182"/>
      <c r="BE132" s="479"/>
      <c r="BF132" s="182"/>
      <c r="BG132" s="479"/>
      <c r="BH132" s="182"/>
      <c r="BI132" s="479"/>
      <c r="BJ132" s="182"/>
      <c r="BK132" s="479"/>
      <c r="BL132" s="182">
        <v>6</v>
      </c>
      <c r="BM132" s="479"/>
      <c r="BN132" s="183"/>
      <c r="BO132" s="478"/>
      <c r="BP132" s="182"/>
      <c r="BQ132" s="479"/>
      <c r="BR132" s="182"/>
      <c r="BS132" s="479"/>
      <c r="BT132" s="182"/>
      <c r="BU132" s="479"/>
      <c r="BV132" s="182"/>
      <c r="BW132" s="479"/>
      <c r="BX132" s="182"/>
      <c r="BY132" s="479"/>
      <c r="BZ132" s="182"/>
      <c r="CA132" s="479"/>
      <c r="CB132" s="182"/>
      <c r="CC132" s="479"/>
      <c r="CD132" s="182"/>
      <c r="CE132" s="479"/>
      <c r="CF132" s="182"/>
      <c r="CG132" s="479"/>
      <c r="CH132" s="182"/>
      <c r="CI132" s="480"/>
      <c r="CJ132" s="180"/>
      <c r="CK132" s="479"/>
      <c r="CL132" s="182"/>
      <c r="CM132" s="479"/>
      <c r="CN132" s="182"/>
      <c r="CO132" s="479"/>
      <c r="CP132" s="182"/>
      <c r="CQ132" s="479"/>
      <c r="CR132" s="182"/>
      <c r="CS132" s="479"/>
      <c r="CT132" s="182"/>
      <c r="CU132" s="479"/>
      <c r="CV132" s="182"/>
      <c r="CW132" s="479"/>
      <c r="CX132" s="182"/>
      <c r="CY132" s="479"/>
      <c r="CZ132" s="182"/>
      <c r="DA132" s="479"/>
      <c r="DB132" s="182"/>
      <c r="DC132" s="479"/>
      <c r="DD132" s="183"/>
      <c r="DE132" s="478">
        <v>1</v>
      </c>
      <c r="DF132" s="182"/>
      <c r="DG132" s="479"/>
      <c r="DH132" s="182"/>
      <c r="DI132" s="479"/>
      <c r="DJ132" s="182"/>
      <c r="DK132" s="479"/>
      <c r="DL132" s="182"/>
      <c r="DM132" s="479"/>
      <c r="DN132" s="182"/>
      <c r="DO132" s="479"/>
      <c r="DP132" s="182"/>
      <c r="DQ132" s="479"/>
      <c r="DR132" s="182"/>
      <c r="DS132" s="479"/>
      <c r="DT132" s="182"/>
      <c r="DU132" s="479"/>
      <c r="DV132" s="182"/>
      <c r="DW132" s="479">
        <v>7</v>
      </c>
      <c r="DX132" s="182"/>
      <c r="DY132" s="480"/>
      <c r="DZ132" s="180">
        <v>2</v>
      </c>
      <c r="EA132" s="479"/>
      <c r="EB132" s="182"/>
      <c r="EC132" s="479"/>
      <c r="ED132" s="182"/>
      <c r="EE132" s="479"/>
      <c r="EF132" s="182"/>
      <c r="EG132" s="479"/>
      <c r="EH132" s="182"/>
      <c r="EI132" s="479"/>
      <c r="EJ132" s="182"/>
      <c r="EK132" s="479"/>
      <c r="EL132" s="182"/>
      <c r="EM132" s="479"/>
      <c r="EN132" s="182"/>
      <c r="EO132" s="479"/>
      <c r="EP132" s="182"/>
      <c r="EQ132" s="479"/>
      <c r="ER132" s="182">
        <v>12</v>
      </c>
      <c r="ES132" s="479"/>
      <c r="ET132" s="183"/>
      <c r="EU132" s="180">
        <f t="shared" si="71"/>
        <v>58</v>
      </c>
      <c r="EV132" s="479">
        <f t="shared" si="72"/>
        <v>0</v>
      </c>
      <c r="EW132" s="182">
        <f t="shared" si="73"/>
        <v>0</v>
      </c>
      <c r="EX132" s="479">
        <f t="shared" si="74"/>
        <v>0</v>
      </c>
      <c r="EY132" s="182">
        <f t="shared" si="75"/>
        <v>0</v>
      </c>
      <c r="EZ132" s="479">
        <f t="shared" si="76"/>
        <v>0</v>
      </c>
      <c r="FA132" s="182">
        <f t="shared" si="77"/>
        <v>0</v>
      </c>
      <c r="FB132" s="479">
        <f t="shared" si="78"/>
        <v>0</v>
      </c>
      <c r="FC132" s="182">
        <f t="shared" si="79"/>
        <v>0</v>
      </c>
      <c r="FD132" s="479">
        <f t="shared" si="80"/>
        <v>0</v>
      </c>
      <c r="FE132" s="182">
        <f t="shared" si="81"/>
        <v>0</v>
      </c>
      <c r="FF132" s="479">
        <f t="shared" si="82"/>
        <v>0</v>
      </c>
      <c r="FG132" s="182">
        <f t="shared" si="83"/>
        <v>0</v>
      </c>
      <c r="FH132" s="479">
        <f t="shared" si="84"/>
        <v>0</v>
      </c>
      <c r="FI132" s="182">
        <f t="shared" si="85"/>
        <v>0</v>
      </c>
      <c r="FJ132" s="479">
        <f t="shared" si="86"/>
        <v>0</v>
      </c>
      <c r="FK132" s="182">
        <f t="shared" si="87"/>
        <v>0</v>
      </c>
      <c r="FL132" s="479">
        <f t="shared" si="88"/>
        <v>58</v>
      </c>
      <c r="FM132" s="182">
        <f t="shared" si="89"/>
        <v>58</v>
      </c>
      <c r="FN132" s="479">
        <f t="shared" si="90"/>
        <v>0</v>
      </c>
      <c r="FO132" s="479">
        <f t="shared" si="91"/>
        <v>0</v>
      </c>
      <c r="FP132" s="180">
        <v>4</v>
      </c>
      <c r="FQ132" s="479">
        <v>4</v>
      </c>
      <c r="FR132" s="182">
        <v>0</v>
      </c>
      <c r="FS132" s="479">
        <v>0</v>
      </c>
      <c r="FT132" s="183">
        <v>0</v>
      </c>
      <c r="FU132" s="478">
        <v>8</v>
      </c>
      <c r="FV132" s="182">
        <v>0</v>
      </c>
      <c r="FW132" s="479">
        <v>0</v>
      </c>
      <c r="FX132" s="183">
        <v>0</v>
      </c>
      <c r="FY132" s="478">
        <v>0</v>
      </c>
      <c r="FZ132" s="182">
        <v>0</v>
      </c>
      <c r="GA132" s="479">
        <v>0</v>
      </c>
      <c r="GB132" s="182">
        <v>0</v>
      </c>
      <c r="GC132" s="479">
        <v>0</v>
      </c>
      <c r="GD132" s="182">
        <v>0</v>
      </c>
      <c r="GE132" s="479">
        <v>0</v>
      </c>
      <c r="GF132" s="182">
        <v>0</v>
      </c>
      <c r="GG132" s="479">
        <v>0</v>
      </c>
      <c r="GH132" s="182">
        <v>0</v>
      </c>
      <c r="GI132" s="479">
        <v>0</v>
      </c>
      <c r="GJ132" s="182">
        <v>0</v>
      </c>
      <c r="GK132" s="479">
        <v>0</v>
      </c>
      <c r="GL132" s="183">
        <v>0</v>
      </c>
      <c r="GM132" s="478"/>
      <c r="GN132" s="182"/>
      <c r="GO132" s="479"/>
      <c r="GP132" s="182"/>
      <c r="GQ132" s="479"/>
      <c r="GR132" s="182"/>
      <c r="GS132" s="479"/>
      <c r="GT132" s="182"/>
      <c r="GU132" s="479"/>
      <c r="GV132" s="182"/>
      <c r="GW132" s="479"/>
      <c r="GX132" s="182"/>
      <c r="GY132" s="479"/>
      <c r="GZ132" s="182"/>
      <c r="HA132" s="479"/>
      <c r="HB132" s="182">
        <v>58</v>
      </c>
      <c r="HC132" s="479"/>
      <c r="HD132" s="182">
        <v>25</v>
      </c>
      <c r="HE132" s="479">
        <v>9</v>
      </c>
      <c r="HF132" s="183"/>
      <c r="HG132" s="478"/>
      <c r="HH132" s="182"/>
      <c r="HI132" s="479"/>
      <c r="HJ132" s="182"/>
      <c r="HK132" s="479"/>
      <c r="HL132" s="182"/>
      <c r="HM132" s="479"/>
      <c r="HN132" s="182"/>
      <c r="HO132" s="479"/>
      <c r="HP132" s="182"/>
      <c r="HQ132" s="479"/>
      <c r="HR132" s="182"/>
      <c r="HS132" s="479"/>
      <c r="HT132" s="182"/>
      <c r="HU132" s="479"/>
      <c r="HV132" s="182"/>
      <c r="HW132" s="479"/>
      <c r="HX132" s="182"/>
      <c r="HY132" s="479"/>
      <c r="HZ132" s="182"/>
      <c r="IA132" s="479"/>
      <c r="IB132" s="182"/>
      <c r="IC132" s="479"/>
      <c r="ID132" s="183"/>
      <c r="IE132" s="478"/>
      <c r="IF132" s="182"/>
      <c r="IG132" s="479"/>
      <c r="IH132" s="182"/>
      <c r="II132" s="479"/>
      <c r="IJ132" s="182"/>
      <c r="IK132" s="479"/>
      <c r="IL132" s="182"/>
      <c r="IM132" s="479"/>
      <c r="IN132" s="182"/>
      <c r="IO132" s="479"/>
      <c r="IP132" s="182"/>
      <c r="IQ132" s="479"/>
      <c r="IR132" s="182"/>
      <c r="IS132" s="479"/>
      <c r="IT132" s="182"/>
      <c r="IU132" s="479"/>
      <c r="IV132" s="183"/>
      <c r="IW132" s="478"/>
      <c r="IX132" s="182"/>
      <c r="IY132" s="479"/>
      <c r="IZ132" s="182"/>
      <c r="JA132" s="479"/>
      <c r="JB132" s="182"/>
      <c r="JC132" s="479"/>
      <c r="JD132" s="182"/>
      <c r="JE132" s="479"/>
      <c r="JF132" s="182"/>
      <c r="JG132" s="479"/>
      <c r="JH132" s="182"/>
      <c r="JI132" s="479"/>
      <c r="JJ132" s="182"/>
      <c r="JK132" s="480"/>
      <c r="JL132" s="180"/>
      <c r="JM132" s="479"/>
      <c r="JN132" s="182"/>
      <c r="JO132" s="479"/>
      <c r="JP132" s="182"/>
      <c r="JQ132" s="479"/>
      <c r="JR132" s="182"/>
      <c r="JS132" s="479"/>
      <c r="JT132" s="182"/>
      <c r="JU132" s="479"/>
      <c r="JV132" s="182"/>
      <c r="JW132" s="479"/>
      <c r="JX132" s="182"/>
      <c r="JY132" s="479"/>
      <c r="JZ132" s="182"/>
      <c r="KA132" s="479"/>
      <c r="KB132" s="182"/>
      <c r="KC132" s="479"/>
      <c r="KD132" s="182"/>
      <c r="KE132" s="479"/>
      <c r="KF132" s="182"/>
      <c r="KG132" s="479"/>
      <c r="KH132" s="182"/>
      <c r="KI132" s="480"/>
      <c r="KJ132" s="180"/>
      <c r="KK132" s="479"/>
      <c r="KL132" s="182"/>
      <c r="KM132" s="479"/>
      <c r="KN132" s="182"/>
      <c r="KO132" s="479"/>
      <c r="KP132" s="182"/>
      <c r="KQ132" s="479"/>
      <c r="KR132" s="183">
        <v>0</v>
      </c>
      <c r="KS132" s="478"/>
      <c r="KT132" s="182"/>
      <c r="KU132" s="480"/>
      <c r="KV132" s="186"/>
      <c r="KW132" s="479"/>
      <c r="KX132" s="183"/>
      <c r="KY132" s="481"/>
      <c r="KZ132" s="182"/>
      <c r="LA132" s="480"/>
      <c r="LB132" s="186"/>
      <c r="LC132" s="479"/>
      <c r="LD132" s="183"/>
      <c r="LE132" s="481"/>
      <c r="LF132" s="182"/>
      <c r="LG132" s="480">
        <v>10</v>
      </c>
      <c r="LH132" s="180"/>
      <c r="LI132" s="479"/>
      <c r="LJ132" s="183"/>
      <c r="LK132" s="478"/>
      <c r="LL132" s="182"/>
      <c r="LM132" s="479"/>
      <c r="LN132" s="182"/>
      <c r="LO132" s="479"/>
      <c r="LP132" s="182"/>
      <c r="LQ132" s="479"/>
      <c r="LR132" s="182"/>
      <c r="LS132" s="479"/>
      <c r="LT132" s="182"/>
      <c r="LU132" s="479"/>
      <c r="LV132" s="182"/>
      <c r="LW132" s="479"/>
      <c r="LX132" s="182"/>
      <c r="LY132" s="479"/>
      <c r="LZ132" s="182"/>
      <c r="MA132" s="479"/>
      <c r="MB132" s="182"/>
      <c r="MC132" s="479"/>
      <c r="MD132" s="182"/>
      <c r="ME132" s="479"/>
      <c r="MF132" s="182"/>
      <c r="MG132" s="479"/>
      <c r="MH132" s="182"/>
      <c r="MI132" s="479"/>
      <c r="MJ132" s="182"/>
      <c r="MK132" s="479"/>
      <c r="ML132" s="182"/>
      <c r="MM132" s="479"/>
      <c r="MN132" s="183"/>
      <c r="MO132" s="481"/>
      <c r="MP132" s="182"/>
      <c r="MQ132" s="479"/>
      <c r="MR132" s="182"/>
      <c r="MS132" s="479"/>
      <c r="MT132" s="183"/>
      <c r="MU132" s="481">
        <v>4</v>
      </c>
      <c r="MV132" s="182">
        <v>2</v>
      </c>
      <c r="MW132" s="480">
        <v>1</v>
      </c>
      <c r="MX132" s="186"/>
      <c r="MY132" s="479">
        <v>185</v>
      </c>
      <c r="MZ132" s="182">
        <v>735</v>
      </c>
      <c r="NA132" s="479"/>
      <c r="NB132" s="182"/>
      <c r="NC132" s="479"/>
      <c r="ND132" s="182"/>
      <c r="NE132" s="479"/>
      <c r="NF132" s="182"/>
      <c r="NG132" s="479"/>
      <c r="NH132" s="182">
        <v>5</v>
      </c>
      <c r="NI132" s="479"/>
      <c r="NJ132" s="182"/>
      <c r="NK132" s="479">
        <v>88</v>
      </c>
      <c r="NL132" s="182">
        <v>0</v>
      </c>
      <c r="NM132" s="479"/>
      <c r="NN132" s="182">
        <v>0</v>
      </c>
      <c r="NO132" s="479"/>
      <c r="NP132" s="182"/>
      <c r="NQ132" s="479"/>
      <c r="NR132" s="183"/>
    </row>
    <row r="133" spans="1:382" ht="17.25" customHeight="1" x14ac:dyDescent="0.25">
      <c r="A133" s="455">
        <v>34</v>
      </c>
      <c r="B133" s="542" t="s">
        <v>281</v>
      </c>
      <c r="C133" s="543"/>
      <c r="D133" s="188"/>
      <c r="E133" s="189"/>
      <c r="F133" s="189"/>
      <c r="G133" s="189"/>
      <c r="H133" s="189"/>
      <c r="I133" s="189"/>
      <c r="J133" s="189"/>
      <c r="K133" s="189"/>
      <c r="L133" s="189"/>
      <c r="M133" s="189"/>
      <c r="N133" s="189"/>
      <c r="O133" s="189"/>
      <c r="P133" s="189"/>
      <c r="Q133" s="189"/>
      <c r="R133" s="189"/>
      <c r="S133" s="189"/>
      <c r="T133" s="189"/>
      <c r="U133" s="189"/>
      <c r="V133" s="189"/>
      <c r="W133" s="189"/>
      <c r="X133" s="190"/>
      <c r="Y133" s="188"/>
      <c r="Z133" s="189"/>
      <c r="AA133" s="189"/>
      <c r="AB133" s="189"/>
      <c r="AC133" s="189"/>
      <c r="AD133" s="189"/>
      <c r="AE133" s="189"/>
      <c r="AF133" s="189"/>
      <c r="AG133" s="189"/>
      <c r="AH133" s="189"/>
      <c r="AI133" s="189"/>
      <c r="AJ133" s="189"/>
      <c r="AK133" s="189"/>
      <c r="AL133" s="189"/>
      <c r="AM133" s="189"/>
      <c r="AN133" s="189"/>
      <c r="AO133" s="189"/>
      <c r="AP133" s="189"/>
      <c r="AQ133" s="189"/>
      <c r="AR133" s="189"/>
      <c r="AS133" s="190"/>
      <c r="AT133" s="188"/>
      <c r="AU133" s="191"/>
      <c r="AV133" s="191"/>
      <c r="AW133" s="191"/>
      <c r="AX133" s="191"/>
      <c r="AY133" s="191"/>
      <c r="AZ133" s="191"/>
      <c r="BA133" s="191"/>
      <c r="BB133" s="191"/>
      <c r="BC133" s="191"/>
      <c r="BD133" s="191"/>
      <c r="BE133" s="191"/>
      <c r="BF133" s="191"/>
      <c r="BG133" s="191"/>
      <c r="BH133" s="191"/>
      <c r="BI133" s="191"/>
      <c r="BJ133" s="191"/>
      <c r="BK133" s="191"/>
      <c r="BL133" s="191"/>
      <c r="BM133" s="191"/>
      <c r="BN133" s="192"/>
      <c r="BO133" s="188"/>
      <c r="BP133" s="191"/>
      <c r="BQ133" s="191"/>
      <c r="BR133" s="191"/>
      <c r="BS133" s="191"/>
      <c r="BT133" s="191"/>
      <c r="BU133" s="191"/>
      <c r="BV133" s="191"/>
      <c r="BW133" s="191"/>
      <c r="BX133" s="191"/>
      <c r="BY133" s="191"/>
      <c r="BZ133" s="191"/>
      <c r="CA133" s="191"/>
      <c r="CB133" s="191"/>
      <c r="CC133" s="191"/>
      <c r="CD133" s="191"/>
      <c r="CE133" s="191"/>
      <c r="CF133" s="191"/>
      <c r="CG133" s="191"/>
      <c r="CH133" s="191"/>
      <c r="CI133" s="192"/>
      <c r="CJ133" s="188"/>
      <c r="CK133" s="191"/>
      <c r="CL133" s="191"/>
      <c r="CM133" s="191"/>
      <c r="CN133" s="191"/>
      <c r="CO133" s="191"/>
      <c r="CP133" s="191"/>
      <c r="CQ133" s="191"/>
      <c r="CR133" s="191"/>
      <c r="CS133" s="191"/>
      <c r="CT133" s="191"/>
      <c r="CU133" s="191"/>
      <c r="CV133" s="191"/>
      <c r="CW133" s="191"/>
      <c r="CX133" s="191"/>
      <c r="CY133" s="191"/>
      <c r="CZ133" s="191"/>
      <c r="DA133" s="191"/>
      <c r="DB133" s="191"/>
      <c r="DC133" s="191"/>
      <c r="DD133" s="192"/>
      <c r="DE133" s="188"/>
      <c r="DF133" s="191"/>
      <c r="DG133" s="191"/>
      <c r="DH133" s="191"/>
      <c r="DI133" s="191"/>
      <c r="DJ133" s="191"/>
      <c r="DK133" s="191"/>
      <c r="DL133" s="191"/>
      <c r="DM133" s="191"/>
      <c r="DN133" s="189"/>
      <c r="DO133" s="189"/>
      <c r="DP133" s="189"/>
      <c r="DQ133" s="189"/>
      <c r="DR133" s="189"/>
      <c r="DS133" s="189"/>
      <c r="DT133" s="189"/>
      <c r="DU133" s="189"/>
      <c r="DV133" s="189"/>
      <c r="DW133" s="189"/>
      <c r="DX133" s="189"/>
      <c r="DY133" s="190"/>
      <c r="DZ133" s="188"/>
      <c r="EA133" s="189"/>
      <c r="EB133" s="189"/>
      <c r="EC133" s="189"/>
      <c r="ED133" s="189"/>
      <c r="EE133" s="189"/>
      <c r="EF133" s="189"/>
      <c r="EG133" s="189"/>
      <c r="EH133" s="189"/>
      <c r="EI133" s="189"/>
      <c r="EJ133" s="189"/>
      <c r="EK133" s="189"/>
      <c r="EL133" s="189"/>
      <c r="EM133" s="189"/>
      <c r="EN133" s="189"/>
      <c r="EO133" s="189"/>
      <c r="EP133" s="189"/>
      <c r="EQ133" s="189"/>
      <c r="ER133" s="189"/>
      <c r="ES133" s="189"/>
      <c r="ET133" s="190"/>
      <c r="EU133" s="188">
        <f t="shared" si="71"/>
        <v>0</v>
      </c>
      <c r="EV133" s="189">
        <f t="shared" si="72"/>
        <v>0</v>
      </c>
      <c r="EW133" s="189">
        <f t="shared" si="73"/>
        <v>0</v>
      </c>
      <c r="EX133" s="189">
        <f t="shared" si="74"/>
        <v>0</v>
      </c>
      <c r="EY133" s="189">
        <f t="shared" si="75"/>
        <v>0</v>
      </c>
      <c r="EZ133" s="189">
        <f t="shared" si="76"/>
        <v>0</v>
      </c>
      <c r="FA133" s="189">
        <f t="shared" si="77"/>
        <v>0</v>
      </c>
      <c r="FB133" s="189">
        <f t="shared" si="78"/>
        <v>0</v>
      </c>
      <c r="FC133" s="189">
        <f t="shared" si="79"/>
        <v>0</v>
      </c>
      <c r="FD133" s="189">
        <f t="shared" si="80"/>
        <v>0</v>
      </c>
      <c r="FE133" s="189">
        <f t="shared" si="81"/>
        <v>0</v>
      </c>
      <c r="FF133" s="189">
        <f t="shared" si="82"/>
        <v>0</v>
      </c>
      <c r="FG133" s="189">
        <f t="shared" si="83"/>
        <v>0</v>
      </c>
      <c r="FH133" s="189">
        <f t="shared" si="84"/>
        <v>0</v>
      </c>
      <c r="FI133" s="189">
        <f t="shared" si="85"/>
        <v>0</v>
      </c>
      <c r="FJ133" s="189">
        <f t="shared" si="86"/>
        <v>0</v>
      </c>
      <c r="FK133" s="189">
        <f t="shared" si="87"/>
        <v>0</v>
      </c>
      <c r="FL133" s="189">
        <f t="shared" si="88"/>
        <v>0</v>
      </c>
      <c r="FM133" s="189">
        <f t="shared" si="89"/>
        <v>0</v>
      </c>
      <c r="FN133" s="189">
        <f t="shared" si="90"/>
        <v>0</v>
      </c>
      <c r="FO133" s="189">
        <f t="shared" si="91"/>
        <v>0</v>
      </c>
      <c r="FP133" s="188"/>
      <c r="FQ133" s="191"/>
      <c r="FR133" s="191"/>
      <c r="FS133" s="191"/>
      <c r="FT133" s="192"/>
      <c r="FU133" s="188"/>
      <c r="FV133" s="189"/>
      <c r="FW133" s="189"/>
      <c r="FX133" s="190"/>
      <c r="FY133" s="193"/>
      <c r="FZ133" s="189"/>
      <c r="GA133" s="189"/>
      <c r="GB133" s="189"/>
      <c r="GC133" s="189"/>
      <c r="GD133" s="189"/>
      <c r="GE133" s="189"/>
      <c r="GF133" s="189"/>
      <c r="GG133" s="189"/>
      <c r="GH133" s="189"/>
      <c r="GI133" s="189"/>
      <c r="GJ133" s="189"/>
      <c r="GK133" s="189"/>
      <c r="GL133" s="190"/>
      <c r="GM133" s="188"/>
      <c r="GN133" s="189"/>
      <c r="GO133" s="189"/>
      <c r="GP133" s="189"/>
      <c r="GQ133" s="189"/>
      <c r="GR133" s="191"/>
      <c r="GS133" s="189"/>
      <c r="GT133" s="189"/>
      <c r="GU133" s="189"/>
      <c r="GV133" s="189"/>
      <c r="GW133" s="191"/>
      <c r="GX133" s="189"/>
      <c r="GY133" s="189"/>
      <c r="GZ133" s="189"/>
      <c r="HA133" s="189"/>
      <c r="HB133" s="191"/>
      <c r="HC133" s="189"/>
      <c r="HD133" s="189"/>
      <c r="HE133" s="189"/>
      <c r="HF133" s="190"/>
      <c r="HG133" s="188"/>
      <c r="HH133" s="191"/>
      <c r="HI133" s="191"/>
      <c r="HJ133" s="191"/>
      <c r="HK133" s="191"/>
      <c r="HL133" s="191"/>
      <c r="HM133" s="191"/>
      <c r="HN133" s="191"/>
      <c r="HO133" s="191"/>
      <c r="HP133" s="191"/>
      <c r="HQ133" s="191"/>
      <c r="HR133" s="191"/>
      <c r="HS133" s="191"/>
      <c r="HT133" s="191"/>
      <c r="HU133" s="191"/>
      <c r="HV133" s="191"/>
      <c r="HW133" s="191"/>
      <c r="HX133" s="191"/>
      <c r="HY133" s="191"/>
      <c r="HZ133" s="191"/>
      <c r="IA133" s="191"/>
      <c r="IB133" s="191"/>
      <c r="IC133" s="191"/>
      <c r="ID133" s="192"/>
      <c r="IE133" s="188"/>
      <c r="IF133" s="191"/>
      <c r="IG133" s="191"/>
      <c r="IH133" s="191"/>
      <c r="II133" s="191"/>
      <c r="IJ133" s="191"/>
      <c r="IK133" s="191"/>
      <c r="IL133" s="191"/>
      <c r="IM133" s="191"/>
      <c r="IN133" s="191"/>
      <c r="IO133" s="191"/>
      <c r="IP133" s="191"/>
      <c r="IQ133" s="191"/>
      <c r="IR133" s="191"/>
      <c r="IS133" s="191"/>
      <c r="IT133" s="191"/>
      <c r="IU133" s="191"/>
      <c r="IV133" s="192"/>
      <c r="IW133" s="188"/>
      <c r="IX133" s="191"/>
      <c r="IY133" s="191"/>
      <c r="IZ133" s="191"/>
      <c r="JA133" s="191"/>
      <c r="JB133" s="191"/>
      <c r="JC133" s="191"/>
      <c r="JD133" s="191"/>
      <c r="JE133" s="191"/>
      <c r="JF133" s="191"/>
      <c r="JG133" s="191"/>
      <c r="JH133" s="191"/>
      <c r="JI133" s="191"/>
      <c r="JJ133" s="191"/>
      <c r="JK133" s="192"/>
      <c r="JL133" s="188"/>
      <c r="JM133" s="191"/>
      <c r="JN133" s="191"/>
      <c r="JO133" s="191"/>
      <c r="JP133" s="191"/>
      <c r="JQ133" s="191"/>
      <c r="JR133" s="191"/>
      <c r="JS133" s="191"/>
      <c r="JT133" s="191"/>
      <c r="JU133" s="191"/>
      <c r="JV133" s="191"/>
      <c r="JW133" s="191"/>
      <c r="JX133" s="191"/>
      <c r="JY133" s="191"/>
      <c r="JZ133" s="191"/>
      <c r="KA133" s="191"/>
      <c r="KB133" s="191"/>
      <c r="KC133" s="191"/>
      <c r="KD133" s="191"/>
      <c r="KE133" s="191"/>
      <c r="KF133" s="191"/>
      <c r="KG133" s="191"/>
      <c r="KH133" s="191"/>
      <c r="KI133" s="192"/>
      <c r="KJ133" s="188"/>
      <c r="KK133" s="191"/>
      <c r="KL133" s="191"/>
      <c r="KM133" s="191"/>
      <c r="KN133" s="191"/>
      <c r="KO133" s="191"/>
      <c r="KP133" s="191"/>
      <c r="KQ133" s="191"/>
      <c r="KR133" s="192"/>
      <c r="KS133" s="188"/>
      <c r="KT133" s="191"/>
      <c r="KU133" s="192"/>
      <c r="KV133" s="194"/>
      <c r="KW133" s="191"/>
      <c r="KX133" s="192"/>
      <c r="KY133" s="194"/>
      <c r="KZ133" s="191"/>
      <c r="LA133" s="192"/>
      <c r="LB133" s="194"/>
      <c r="LC133" s="191"/>
      <c r="LD133" s="192"/>
      <c r="LE133" s="194"/>
      <c r="LF133" s="191"/>
      <c r="LG133" s="192"/>
      <c r="LH133" s="188"/>
      <c r="LI133" s="191"/>
      <c r="LJ133" s="192"/>
      <c r="LK133" s="188"/>
      <c r="LL133" s="191"/>
      <c r="LM133" s="191"/>
      <c r="LN133" s="191"/>
      <c r="LO133" s="191"/>
      <c r="LP133" s="191"/>
      <c r="LQ133" s="191"/>
      <c r="LR133" s="191"/>
      <c r="LS133" s="191"/>
      <c r="LT133" s="191"/>
      <c r="LU133" s="191"/>
      <c r="LV133" s="191"/>
      <c r="LW133" s="191"/>
      <c r="LX133" s="191"/>
      <c r="LY133" s="191"/>
      <c r="LZ133" s="191"/>
      <c r="MA133" s="191"/>
      <c r="MB133" s="191"/>
      <c r="MC133" s="191"/>
      <c r="MD133" s="191"/>
      <c r="ME133" s="191"/>
      <c r="MF133" s="191"/>
      <c r="MG133" s="191"/>
      <c r="MH133" s="191"/>
      <c r="MI133" s="191"/>
      <c r="MJ133" s="191"/>
      <c r="MK133" s="191"/>
      <c r="ML133" s="191"/>
      <c r="MM133" s="191"/>
      <c r="MN133" s="192"/>
      <c r="MO133" s="194"/>
      <c r="MP133" s="191"/>
      <c r="MQ133" s="191"/>
      <c r="MR133" s="191"/>
      <c r="MS133" s="191"/>
      <c r="MT133" s="192"/>
      <c r="MU133" s="194"/>
      <c r="MV133" s="191"/>
      <c r="MW133" s="192">
        <v>3</v>
      </c>
      <c r="MX133" s="194"/>
      <c r="MY133" s="191">
        <v>5</v>
      </c>
      <c r="MZ133" s="191">
        <v>264</v>
      </c>
      <c r="NA133" s="191"/>
      <c r="NB133" s="191"/>
      <c r="NC133" s="191"/>
      <c r="ND133" s="191"/>
      <c r="NE133" s="191"/>
      <c r="NF133" s="191"/>
      <c r="NG133" s="191"/>
      <c r="NH133" s="191"/>
      <c r="NI133" s="191">
        <v>4</v>
      </c>
      <c r="NJ133" s="191"/>
      <c r="NK133" s="191">
        <v>3</v>
      </c>
      <c r="NL133" s="191">
        <v>28</v>
      </c>
      <c r="NM133" s="191"/>
      <c r="NN133" s="191"/>
      <c r="NO133" s="191"/>
      <c r="NP133" s="191"/>
      <c r="NQ133" s="191"/>
      <c r="NR133" s="192"/>
    </row>
    <row r="134" spans="1:382" ht="17.25" customHeight="1" x14ac:dyDescent="0.25">
      <c r="A134" s="455">
        <v>35</v>
      </c>
      <c r="B134" s="542" t="s">
        <v>282</v>
      </c>
      <c r="C134" s="543"/>
      <c r="D134" s="188"/>
      <c r="E134" s="189"/>
      <c r="F134" s="189"/>
      <c r="G134" s="189"/>
      <c r="H134" s="189"/>
      <c r="I134" s="189"/>
      <c r="J134" s="189"/>
      <c r="K134" s="189"/>
      <c r="L134" s="189"/>
      <c r="M134" s="189"/>
      <c r="N134" s="189"/>
      <c r="O134" s="189"/>
      <c r="P134" s="189"/>
      <c r="Q134" s="189"/>
      <c r="R134" s="189"/>
      <c r="S134" s="189"/>
      <c r="T134" s="189"/>
      <c r="U134" s="189"/>
      <c r="V134" s="189"/>
      <c r="W134" s="189"/>
      <c r="X134" s="190"/>
      <c r="Y134" s="188"/>
      <c r="Z134" s="189"/>
      <c r="AA134" s="189"/>
      <c r="AB134" s="189"/>
      <c r="AC134" s="189"/>
      <c r="AD134" s="189"/>
      <c r="AE134" s="189"/>
      <c r="AF134" s="189"/>
      <c r="AG134" s="189"/>
      <c r="AH134" s="189"/>
      <c r="AI134" s="189"/>
      <c r="AJ134" s="189"/>
      <c r="AK134" s="189"/>
      <c r="AL134" s="189"/>
      <c r="AM134" s="189"/>
      <c r="AN134" s="189"/>
      <c r="AO134" s="189"/>
      <c r="AP134" s="189"/>
      <c r="AQ134" s="189"/>
      <c r="AR134" s="189"/>
      <c r="AS134" s="190"/>
      <c r="AT134" s="188"/>
      <c r="AU134" s="191"/>
      <c r="AV134" s="191"/>
      <c r="AW134" s="191"/>
      <c r="AX134" s="191"/>
      <c r="AY134" s="191"/>
      <c r="AZ134" s="191"/>
      <c r="BA134" s="191"/>
      <c r="BB134" s="191"/>
      <c r="BC134" s="191"/>
      <c r="BD134" s="191"/>
      <c r="BE134" s="191"/>
      <c r="BF134" s="191"/>
      <c r="BG134" s="191"/>
      <c r="BH134" s="191"/>
      <c r="BI134" s="191"/>
      <c r="BJ134" s="191"/>
      <c r="BK134" s="191"/>
      <c r="BL134" s="191"/>
      <c r="BM134" s="191"/>
      <c r="BN134" s="192"/>
      <c r="BO134" s="188"/>
      <c r="BP134" s="191"/>
      <c r="BQ134" s="191"/>
      <c r="BR134" s="191"/>
      <c r="BS134" s="191"/>
      <c r="BT134" s="191"/>
      <c r="BU134" s="191"/>
      <c r="BV134" s="191"/>
      <c r="BW134" s="191"/>
      <c r="BX134" s="191"/>
      <c r="BY134" s="191"/>
      <c r="BZ134" s="191"/>
      <c r="CA134" s="191"/>
      <c r="CB134" s="191"/>
      <c r="CC134" s="191"/>
      <c r="CD134" s="191"/>
      <c r="CE134" s="191"/>
      <c r="CF134" s="191"/>
      <c r="CG134" s="191"/>
      <c r="CH134" s="191"/>
      <c r="CI134" s="192"/>
      <c r="CJ134" s="188"/>
      <c r="CK134" s="191"/>
      <c r="CL134" s="191"/>
      <c r="CM134" s="191"/>
      <c r="CN134" s="191"/>
      <c r="CO134" s="191"/>
      <c r="CP134" s="191"/>
      <c r="CQ134" s="191"/>
      <c r="CR134" s="191"/>
      <c r="CS134" s="191"/>
      <c r="CT134" s="191"/>
      <c r="CU134" s="191"/>
      <c r="CV134" s="191"/>
      <c r="CW134" s="191"/>
      <c r="CX134" s="191"/>
      <c r="CY134" s="191"/>
      <c r="CZ134" s="191"/>
      <c r="DA134" s="191"/>
      <c r="DB134" s="191"/>
      <c r="DC134" s="191"/>
      <c r="DD134" s="192"/>
      <c r="DE134" s="188"/>
      <c r="DF134" s="191"/>
      <c r="DG134" s="191"/>
      <c r="DH134" s="191"/>
      <c r="DI134" s="191"/>
      <c r="DJ134" s="191"/>
      <c r="DK134" s="191"/>
      <c r="DL134" s="191"/>
      <c r="DM134" s="191"/>
      <c r="DN134" s="189"/>
      <c r="DO134" s="189"/>
      <c r="DP134" s="189"/>
      <c r="DQ134" s="189"/>
      <c r="DR134" s="189"/>
      <c r="DS134" s="189"/>
      <c r="DT134" s="189"/>
      <c r="DU134" s="189"/>
      <c r="DV134" s="189"/>
      <c r="DW134" s="189"/>
      <c r="DX134" s="189"/>
      <c r="DY134" s="190"/>
      <c r="DZ134" s="188"/>
      <c r="EA134" s="189"/>
      <c r="EB134" s="189"/>
      <c r="EC134" s="189"/>
      <c r="ED134" s="189"/>
      <c r="EE134" s="189"/>
      <c r="EF134" s="189"/>
      <c r="EG134" s="189"/>
      <c r="EH134" s="189"/>
      <c r="EI134" s="189"/>
      <c r="EJ134" s="189"/>
      <c r="EK134" s="189"/>
      <c r="EL134" s="189"/>
      <c r="EM134" s="189"/>
      <c r="EN134" s="189"/>
      <c r="EO134" s="189"/>
      <c r="EP134" s="189"/>
      <c r="EQ134" s="189"/>
      <c r="ER134" s="189"/>
      <c r="ES134" s="189"/>
      <c r="ET134" s="190"/>
      <c r="EU134" s="188">
        <f t="shared" si="71"/>
        <v>0</v>
      </c>
      <c r="EV134" s="189">
        <f t="shared" si="72"/>
        <v>0</v>
      </c>
      <c r="EW134" s="189">
        <f t="shared" si="73"/>
        <v>0</v>
      </c>
      <c r="EX134" s="189">
        <f t="shared" si="74"/>
        <v>0</v>
      </c>
      <c r="EY134" s="189">
        <f t="shared" si="75"/>
        <v>0</v>
      </c>
      <c r="EZ134" s="189">
        <f t="shared" si="76"/>
        <v>0</v>
      </c>
      <c r="FA134" s="189">
        <f t="shared" si="77"/>
        <v>0</v>
      </c>
      <c r="FB134" s="189">
        <f t="shared" si="78"/>
        <v>0</v>
      </c>
      <c r="FC134" s="189">
        <f t="shared" si="79"/>
        <v>0</v>
      </c>
      <c r="FD134" s="189">
        <f t="shared" si="80"/>
        <v>0</v>
      </c>
      <c r="FE134" s="189">
        <f t="shared" si="81"/>
        <v>0</v>
      </c>
      <c r="FF134" s="189">
        <f t="shared" si="82"/>
        <v>0</v>
      </c>
      <c r="FG134" s="189">
        <f t="shared" si="83"/>
        <v>0</v>
      </c>
      <c r="FH134" s="189">
        <f t="shared" si="84"/>
        <v>0</v>
      </c>
      <c r="FI134" s="189">
        <f t="shared" si="85"/>
        <v>0</v>
      </c>
      <c r="FJ134" s="189">
        <f t="shared" si="86"/>
        <v>0</v>
      </c>
      <c r="FK134" s="189">
        <f t="shared" si="87"/>
        <v>0</v>
      </c>
      <c r="FL134" s="189">
        <f t="shared" si="88"/>
        <v>0</v>
      </c>
      <c r="FM134" s="189">
        <f t="shared" si="89"/>
        <v>0</v>
      </c>
      <c r="FN134" s="189">
        <f t="shared" si="90"/>
        <v>0</v>
      </c>
      <c r="FO134" s="189">
        <f t="shared" si="91"/>
        <v>0</v>
      </c>
      <c r="FP134" s="188"/>
      <c r="FQ134" s="191"/>
      <c r="FR134" s="191"/>
      <c r="FS134" s="191"/>
      <c r="FT134" s="192"/>
      <c r="FU134" s="188"/>
      <c r="FV134" s="189"/>
      <c r="FW134" s="189"/>
      <c r="FX134" s="190"/>
      <c r="FY134" s="193"/>
      <c r="FZ134" s="189"/>
      <c r="GA134" s="189"/>
      <c r="GB134" s="189"/>
      <c r="GC134" s="189"/>
      <c r="GD134" s="189"/>
      <c r="GE134" s="189"/>
      <c r="GF134" s="189"/>
      <c r="GG134" s="189"/>
      <c r="GH134" s="189"/>
      <c r="GI134" s="189"/>
      <c r="GJ134" s="189"/>
      <c r="GK134" s="189"/>
      <c r="GL134" s="190"/>
      <c r="GM134" s="188"/>
      <c r="GN134" s="189"/>
      <c r="GO134" s="189"/>
      <c r="GP134" s="189"/>
      <c r="GQ134" s="189"/>
      <c r="GR134" s="191"/>
      <c r="GS134" s="189"/>
      <c r="GT134" s="189"/>
      <c r="GU134" s="189"/>
      <c r="GV134" s="189"/>
      <c r="GW134" s="191"/>
      <c r="GX134" s="189"/>
      <c r="GY134" s="189"/>
      <c r="GZ134" s="189"/>
      <c r="HA134" s="189"/>
      <c r="HB134" s="191"/>
      <c r="HC134" s="189"/>
      <c r="HD134" s="189"/>
      <c r="HE134" s="189"/>
      <c r="HF134" s="190"/>
      <c r="HG134" s="188"/>
      <c r="HH134" s="191"/>
      <c r="HI134" s="191"/>
      <c r="HJ134" s="191"/>
      <c r="HK134" s="191"/>
      <c r="HL134" s="191"/>
      <c r="HM134" s="191"/>
      <c r="HN134" s="191"/>
      <c r="HO134" s="191"/>
      <c r="HP134" s="191"/>
      <c r="HQ134" s="191"/>
      <c r="HR134" s="191"/>
      <c r="HS134" s="191"/>
      <c r="HT134" s="191"/>
      <c r="HU134" s="191"/>
      <c r="HV134" s="191"/>
      <c r="HW134" s="191"/>
      <c r="HX134" s="191"/>
      <c r="HY134" s="191"/>
      <c r="HZ134" s="191"/>
      <c r="IA134" s="191"/>
      <c r="IB134" s="191"/>
      <c r="IC134" s="191"/>
      <c r="ID134" s="192"/>
      <c r="IE134" s="188"/>
      <c r="IF134" s="191"/>
      <c r="IG134" s="191"/>
      <c r="IH134" s="191"/>
      <c r="II134" s="191"/>
      <c r="IJ134" s="191"/>
      <c r="IK134" s="191"/>
      <c r="IL134" s="191"/>
      <c r="IM134" s="191"/>
      <c r="IN134" s="191"/>
      <c r="IO134" s="191"/>
      <c r="IP134" s="191"/>
      <c r="IQ134" s="191"/>
      <c r="IR134" s="191"/>
      <c r="IS134" s="191"/>
      <c r="IT134" s="191"/>
      <c r="IU134" s="191"/>
      <c r="IV134" s="192"/>
      <c r="IW134" s="188"/>
      <c r="IX134" s="191"/>
      <c r="IY134" s="191"/>
      <c r="IZ134" s="191"/>
      <c r="JA134" s="191"/>
      <c r="JB134" s="191"/>
      <c r="JC134" s="191"/>
      <c r="JD134" s="191"/>
      <c r="JE134" s="191"/>
      <c r="JF134" s="191"/>
      <c r="JG134" s="191"/>
      <c r="JH134" s="191"/>
      <c r="JI134" s="191"/>
      <c r="JJ134" s="191"/>
      <c r="JK134" s="192"/>
      <c r="JL134" s="188"/>
      <c r="JM134" s="191"/>
      <c r="JN134" s="191"/>
      <c r="JO134" s="191"/>
      <c r="JP134" s="191"/>
      <c r="JQ134" s="191"/>
      <c r="JR134" s="191"/>
      <c r="JS134" s="191"/>
      <c r="JT134" s="191"/>
      <c r="JU134" s="191"/>
      <c r="JV134" s="191"/>
      <c r="JW134" s="191"/>
      <c r="JX134" s="191"/>
      <c r="JY134" s="191"/>
      <c r="JZ134" s="191"/>
      <c r="KA134" s="191"/>
      <c r="KB134" s="191"/>
      <c r="KC134" s="191"/>
      <c r="KD134" s="191"/>
      <c r="KE134" s="191"/>
      <c r="KF134" s="191"/>
      <c r="KG134" s="191"/>
      <c r="KH134" s="191"/>
      <c r="KI134" s="192"/>
      <c r="KJ134" s="188"/>
      <c r="KK134" s="191"/>
      <c r="KL134" s="191"/>
      <c r="KM134" s="191"/>
      <c r="KN134" s="191"/>
      <c r="KO134" s="191"/>
      <c r="KP134" s="191"/>
      <c r="KQ134" s="191"/>
      <c r="KR134" s="192"/>
      <c r="KS134" s="188"/>
      <c r="KT134" s="191"/>
      <c r="KU134" s="192"/>
      <c r="KV134" s="194"/>
      <c r="KW134" s="191"/>
      <c r="KX134" s="192"/>
      <c r="KY134" s="194"/>
      <c r="KZ134" s="191"/>
      <c r="LA134" s="192"/>
      <c r="LB134" s="194"/>
      <c r="LC134" s="191"/>
      <c r="LD134" s="192"/>
      <c r="LE134" s="194"/>
      <c r="LF134" s="191"/>
      <c r="LG134" s="192"/>
      <c r="LH134" s="188"/>
      <c r="LI134" s="191"/>
      <c r="LJ134" s="192"/>
      <c r="LK134" s="188"/>
      <c r="LL134" s="191"/>
      <c r="LM134" s="191"/>
      <c r="LN134" s="191"/>
      <c r="LO134" s="191"/>
      <c r="LP134" s="191"/>
      <c r="LQ134" s="191"/>
      <c r="LR134" s="191"/>
      <c r="LS134" s="191"/>
      <c r="LT134" s="191"/>
      <c r="LU134" s="191"/>
      <c r="LV134" s="191"/>
      <c r="LW134" s="191"/>
      <c r="LX134" s="191"/>
      <c r="LY134" s="191"/>
      <c r="LZ134" s="191"/>
      <c r="MA134" s="191"/>
      <c r="MB134" s="191"/>
      <c r="MC134" s="191"/>
      <c r="MD134" s="191"/>
      <c r="ME134" s="191"/>
      <c r="MF134" s="191"/>
      <c r="MG134" s="191"/>
      <c r="MH134" s="191"/>
      <c r="MI134" s="191"/>
      <c r="MJ134" s="191"/>
      <c r="MK134" s="191"/>
      <c r="ML134" s="191"/>
      <c r="MM134" s="191"/>
      <c r="MN134" s="192"/>
      <c r="MO134" s="194"/>
      <c r="MP134" s="191"/>
      <c r="MQ134" s="191"/>
      <c r="MR134" s="191"/>
      <c r="MS134" s="191"/>
      <c r="MT134" s="192"/>
      <c r="MU134" s="194"/>
      <c r="MV134" s="191"/>
      <c r="MW134" s="192"/>
      <c r="MX134" s="194"/>
      <c r="MY134" s="191"/>
      <c r="MZ134" s="191"/>
      <c r="NA134" s="191"/>
      <c r="NB134" s="191"/>
      <c r="NC134" s="191"/>
      <c r="ND134" s="191"/>
      <c r="NE134" s="191"/>
      <c r="NF134" s="191"/>
      <c r="NG134" s="191"/>
      <c r="NH134" s="191"/>
      <c r="NI134" s="191"/>
      <c r="NJ134" s="191"/>
      <c r="NK134" s="191"/>
      <c r="NL134" s="191"/>
      <c r="NM134" s="191"/>
      <c r="NN134" s="191"/>
      <c r="NO134" s="191"/>
      <c r="NP134" s="191"/>
      <c r="NQ134" s="191"/>
      <c r="NR134" s="192"/>
    </row>
    <row r="135" spans="1:382" ht="17.25" customHeight="1" x14ac:dyDescent="0.25">
      <c r="A135" s="455">
        <v>36</v>
      </c>
      <c r="B135" s="542" t="s">
        <v>283</v>
      </c>
      <c r="C135" s="543"/>
      <c r="D135" s="188"/>
      <c r="E135" s="189"/>
      <c r="F135" s="189"/>
      <c r="G135" s="189"/>
      <c r="H135" s="189"/>
      <c r="I135" s="189"/>
      <c r="J135" s="189"/>
      <c r="K135" s="189"/>
      <c r="L135" s="189"/>
      <c r="M135" s="189"/>
      <c r="N135" s="189"/>
      <c r="O135" s="189"/>
      <c r="P135" s="189"/>
      <c r="Q135" s="189"/>
      <c r="R135" s="189"/>
      <c r="S135" s="189"/>
      <c r="T135" s="189"/>
      <c r="U135" s="189"/>
      <c r="V135" s="189"/>
      <c r="W135" s="189"/>
      <c r="X135" s="190"/>
      <c r="Y135" s="188"/>
      <c r="Z135" s="189"/>
      <c r="AA135" s="189"/>
      <c r="AB135" s="189"/>
      <c r="AC135" s="189"/>
      <c r="AD135" s="189"/>
      <c r="AE135" s="189"/>
      <c r="AF135" s="189"/>
      <c r="AG135" s="189"/>
      <c r="AH135" s="189"/>
      <c r="AI135" s="189"/>
      <c r="AJ135" s="189"/>
      <c r="AK135" s="189"/>
      <c r="AL135" s="189"/>
      <c r="AM135" s="189"/>
      <c r="AN135" s="189"/>
      <c r="AO135" s="189"/>
      <c r="AP135" s="189"/>
      <c r="AQ135" s="189"/>
      <c r="AR135" s="189"/>
      <c r="AS135" s="190"/>
      <c r="AT135" s="188"/>
      <c r="AU135" s="191"/>
      <c r="AV135" s="191"/>
      <c r="AW135" s="191"/>
      <c r="AX135" s="191"/>
      <c r="AY135" s="191"/>
      <c r="AZ135" s="191"/>
      <c r="BA135" s="191"/>
      <c r="BB135" s="191"/>
      <c r="BC135" s="191"/>
      <c r="BD135" s="191"/>
      <c r="BE135" s="191"/>
      <c r="BF135" s="191"/>
      <c r="BG135" s="191"/>
      <c r="BH135" s="191"/>
      <c r="BI135" s="191"/>
      <c r="BJ135" s="191"/>
      <c r="BK135" s="191"/>
      <c r="BL135" s="191"/>
      <c r="BM135" s="191"/>
      <c r="BN135" s="192"/>
      <c r="BO135" s="188"/>
      <c r="BP135" s="191"/>
      <c r="BQ135" s="191"/>
      <c r="BR135" s="191"/>
      <c r="BS135" s="191"/>
      <c r="BT135" s="191"/>
      <c r="BU135" s="191"/>
      <c r="BV135" s="191"/>
      <c r="BW135" s="191"/>
      <c r="BX135" s="191"/>
      <c r="BY135" s="191"/>
      <c r="BZ135" s="191"/>
      <c r="CA135" s="191"/>
      <c r="CB135" s="191"/>
      <c r="CC135" s="191"/>
      <c r="CD135" s="191"/>
      <c r="CE135" s="191"/>
      <c r="CF135" s="191"/>
      <c r="CG135" s="191"/>
      <c r="CH135" s="191"/>
      <c r="CI135" s="192"/>
      <c r="CJ135" s="188"/>
      <c r="CK135" s="191"/>
      <c r="CL135" s="191"/>
      <c r="CM135" s="191"/>
      <c r="CN135" s="191"/>
      <c r="CO135" s="191"/>
      <c r="CP135" s="191"/>
      <c r="CQ135" s="191"/>
      <c r="CR135" s="191"/>
      <c r="CS135" s="191"/>
      <c r="CT135" s="191"/>
      <c r="CU135" s="191"/>
      <c r="CV135" s="191"/>
      <c r="CW135" s="191"/>
      <c r="CX135" s="191"/>
      <c r="CY135" s="191"/>
      <c r="CZ135" s="191"/>
      <c r="DA135" s="191"/>
      <c r="DB135" s="191"/>
      <c r="DC135" s="191"/>
      <c r="DD135" s="192"/>
      <c r="DE135" s="188"/>
      <c r="DF135" s="191"/>
      <c r="DG135" s="191"/>
      <c r="DH135" s="191"/>
      <c r="DI135" s="191"/>
      <c r="DJ135" s="191"/>
      <c r="DK135" s="191"/>
      <c r="DL135" s="191"/>
      <c r="DM135" s="191"/>
      <c r="DN135" s="189"/>
      <c r="DO135" s="189"/>
      <c r="DP135" s="189"/>
      <c r="DQ135" s="189"/>
      <c r="DR135" s="189"/>
      <c r="DS135" s="189"/>
      <c r="DT135" s="189"/>
      <c r="DU135" s="189"/>
      <c r="DV135" s="189"/>
      <c r="DW135" s="189"/>
      <c r="DX135" s="189"/>
      <c r="DY135" s="190"/>
      <c r="DZ135" s="188"/>
      <c r="EA135" s="189"/>
      <c r="EB135" s="189"/>
      <c r="EC135" s="189"/>
      <c r="ED135" s="189"/>
      <c r="EE135" s="189"/>
      <c r="EF135" s="189"/>
      <c r="EG135" s="189"/>
      <c r="EH135" s="189"/>
      <c r="EI135" s="189"/>
      <c r="EJ135" s="189"/>
      <c r="EK135" s="189"/>
      <c r="EL135" s="189"/>
      <c r="EM135" s="189"/>
      <c r="EN135" s="189"/>
      <c r="EO135" s="189"/>
      <c r="EP135" s="189"/>
      <c r="EQ135" s="189"/>
      <c r="ER135" s="189"/>
      <c r="ES135" s="189"/>
      <c r="ET135" s="190"/>
      <c r="EU135" s="188">
        <f t="shared" si="71"/>
        <v>0</v>
      </c>
      <c r="EV135" s="189">
        <f t="shared" si="72"/>
        <v>0</v>
      </c>
      <c r="EW135" s="189">
        <f t="shared" si="73"/>
        <v>0</v>
      </c>
      <c r="EX135" s="189">
        <f t="shared" si="74"/>
        <v>0</v>
      </c>
      <c r="EY135" s="189">
        <f t="shared" si="75"/>
        <v>0</v>
      </c>
      <c r="EZ135" s="189">
        <f t="shared" si="76"/>
        <v>0</v>
      </c>
      <c r="FA135" s="189">
        <f t="shared" si="77"/>
        <v>0</v>
      </c>
      <c r="FB135" s="189">
        <f t="shared" si="78"/>
        <v>0</v>
      </c>
      <c r="FC135" s="189">
        <f t="shared" si="79"/>
        <v>0</v>
      </c>
      <c r="FD135" s="189">
        <f t="shared" si="80"/>
        <v>0</v>
      </c>
      <c r="FE135" s="189">
        <f t="shared" si="81"/>
        <v>0</v>
      </c>
      <c r="FF135" s="189">
        <f t="shared" si="82"/>
        <v>0</v>
      </c>
      <c r="FG135" s="189">
        <f t="shared" si="83"/>
        <v>0</v>
      </c>
      <c r="FH135" s="189">
        <f t="shared" si="84"/>
        <v>0</v>
      </c>
      <c r="FI135" s="189">
        <f t="shared" si="85"/>
        <v>0</v>
      </c>
      <c r="FJ135" s="189">
        <f t="shared" si="86"/>
        <v>0</v>
      </c>
      <c r="FK135" s="189">
        <f t="shared" si="87"/>
        <v>0</v>
      </c>
      <c r="FL135" s="189">
        <f t="shared" si="88"/>
        <v>0</v>
      </c>
      <c r="FM135" s="189">
        <f t="shared" si="89"/>
        <v>0</v>
      </c>
      <c r="FN135" s="189">
        <f t="shared" si="90"/>
        <v>0</v>
      </c>
      <c r="FO135" s="189">
        <f t="shared" si="91"/>
        <v>0</v>
      </c>
      <c r="FP135" s="188"/>
      <c r="FQ135" s="191"/>
      <c r="FR135" s="191"/>
      <c r="FS135" s="191"/>
      <c r="FT135" s="192"/>
      <c r="FU135" s="188"/>
      <c r="FV135" s="189"/>
      <c r="FW135" s="189"/>
      <c r="FX135" s="190"/>
      <c r="FY135" s="193"/>
      <c r="FZ135" s="189"/>
      <c r="GA135" s="189"/>
      <c r="GB135" s="189"/>
      <c r="GC135" s="189"/>
      <c r="GD135" s="189"/>
      <c r="GE135" s="189"/>
      <c r="GF135" s="189"/>
      <c r="GG135" s="189"/>
      <c r="GH135" s="189"/>
      <c r="GI135" s="189"/>
      <c r="GJ135" s="189"/>
      <c r="GK135" s="189"/>
      <c r="GL135" s="190"/>
      <c r="GM135" s="188"/>
      <c r="GN135" s="189"/>
      <c r="GO135" s="189"/>
      <c r="GP135" s="189"/>
      <c r="GQ135" s="189"/>
      <c r="GR135" s="191"/>
      <c r="GS135" s="189"/>
      <c r="GT135" s="189"/>
      <c r="GU135" s="189"/>
      <c r="GV135" s="189"/>
      <c r="GW135" s="191"/>
      <c r="GX135" s="189"/>
      <c r="GY135" s="189"/>
      <c r="GZ135" s="189"/>
      <c r="HA135" s="189"/>
      <c r="HB135" s="191"/>
      <c r="HC135" s="189"/>
      <c r="HD135" s="189"/>
      <c r="HE135" s="189"/>
      <c r="HF135" s="190"/>
      <c r="HG135" s="188"/>
      <c r="HH135" s="191"/>
      <c r="HI135" s="191"/>
      <c r="HJ135" s="191"/>
      <c r="HK135" s="191"/>
      <c r="HL135" s="191"/>
      <c r="HM135" s="191"/>
      <c r="HN135" s="191"/>
      <c r="HO135" s="191"/>
      <c r="HP135" s="191"/>
      <c r="HQ135" s="191"/>
      <c r="HR135" s="191"/>
      <c r="HS135" s="191"/>
      <c r="HT135" s="191"/>
      <c r="HU135" s="191"/>
      <c r="HV135" s="191"/>
      <c r="HW135" s="191"/>
      <c r="HX135" s="191"/>
      <c r="HY135" s="191"/>
      <c r="HZ135" s="191"/>
      <c r="IA135" s="191"/>
      <c r="IB135" s="191"/>
      <c r="IC135" s="191"/>
      <c r="ID135" s="192"/>
      <c r="IE135" s="188"/>
      <c r="IF135" s="191"/>
      <c r="IG135" s="191"/>
      <c r="IH135" s="191"/>
      <c r="II135" s="191"/>
      <c r="IJ135" s="191"/>
      <c r="IK135" s="191"/>
      <c r="IL135" s="191"/>
      <c r="IM135" s="191"/>
      <c r="IN135" s="191"/>
      <c r="IO135" s="191"/>
      <c r="IP135" s="191"/>
      <c r="IQ135" s="191"/>
      <c r="IR135" s="191"/>
      <c r="IS135" s="191"/>
      <c r="IT135" s="191"/>
      <c r="IU135" s="191"/>
      <c r="IV135" s="192"/>
      <c r="IW135" s="188"/>
      <c r="IX135" s="191"/>
      <c r="IY135" s="191"/>
      <c r="IZ135" s="191"/>
      <c r="JA135" s="191"/>
      <c r="JB135" s="191"/>
      <c r="JC135" s="191"/>
      <c r="JD135" s="191"/>
      <c r="JE135" s="191"/>
      <c r="JF135" s="191"/>
      <c r="JG135" s="191"/>
      <c r="JH135" s="191"/>
      <c r="JI135" s="191"/>
      <c r="JJ135" s="191"/>
      <c r="JK135" s="192"/>
      <c r="JL135" s="188"/>
      <c r="JM135" s="191"/>
      <c r="JN135" s="191"/>
      <c r="JO135" s="191"/>
      <c r="JP135" s="191"/>
      <c r="JQ135" s="191"/>
      <c r="JR135" s="191"/>
      <c r="JS135" s="191"/>
      <c r="JT135" s="191"/>
      <c r="JU135" s="191"/>
      <c r="JV135" s="191"/>
      <c r="JW135" s="191"/>
      <c r="JX135" s="191"/>
      <c r="JY135" s="191"/>
      <c r="JZ135" s="191"/>
      <c r="KA135" s="191"/>
      <c r="KB135" s="191"/>
      <c r="KC135" s="191"/>
      <c r="KD135" s="191"/>
      <c r="KE135" s="191"/>
      <c r="KF135" s="191"/>
      <c r="KG135" s="191"/>
      <c r="KH135" s="191"/>
      <c r="KI135" s="192"/>
      <c r="KJ135" s="188"/>
      <c r="KK135" s="191"/>
      <c r="KL135" s="191"/>
      <c r="KM135" s="191"/>
      <c r="KN135" s="191"/>
      <c r="KO135" s="191"/>
      <c r="KP135" s="191"/>
      <c r="KQ135" s="191"/>
      <c r="KR135" s="192"/>
      <c r="KS135" s="188"/>
      <c r="KT135" s="191"/>
      <c r="KU135" s="192"/>
      <c r="KV135" s="194"/>
      <c r="KW135" s="191"/>
      <c r="KX135" s="192"/>
      <c r="KY135" s="194"/>
      <c r="KZ135" s="191"/>
      <c r="LA135" s="192"/>
      <c r="LB135" s="194"/>
      <c r="LC135" s="191"/>
      <c r="LD135" s="192"/>
      <c r="LE135" s="194"/>
      <c r="LF135" s="191"/>
      <c r="LG135" s="192"/>
      <c r="LH135" s="188"/>
      <c r="LI135" s="191"/>
      <c r="LJ135" s="192"/>
      <c r="LK135" s="188"/>
      <c r="LL135" s="191"/>
      <c r="LM135" s="191"/>
      <c r="LN135" s="191"/>
      <c r="LO135" s="191"/>
      <c r="LP135" s="191"/>
      <c r="LQ135" s="191"/>
      <c r="LR135" s="191"/>
      <c r="LS135" s="191"/>
      <c r="LT135" s="191"/>
      <c r="LU135" s="191"/>
      <c r="LV135" s="191"/>
      <c r="LW135" s="191"/>
      <c r="LX135" s="191"/>
      <c r="LY135" s="191"/>
      <c r="LZ135" s="191"/>
      <c r="MA135" s="191"/>
      <c r="MB135" s="191"/>
      <c r="MC135" s="191"/>
      <c r="MD135" s="191"/>
      <c r="ME135" s="191"/>
      <c r="MF135" s="191"/>
      <c r="MG135" s="191"/>
      <c r="MH135" s="191"/>
      <c r="MI135" s="191"/>
      <c r="MJ135" s="191"/>
      <c r="MK135" s="191"/>
      <c r="ML135" s="191"/>
      <c r="MM135" s="191"/>
      <c r="MN135" s="192"/>
      <c r="MO135" s="194"/>
      <c r="MP135" s="191"/>
      <c r="MQ135" s="191"/>
      <c r="MR135" s="191"/>
      <c r="MS135" s="191"/>
      <c r="MT135" s="192"/>
      <c r="MU135" s="194"/>
      <c r="MV135" s="191"/>
      <c r="MW135" s="192"/>
      <c r="MX135" s="194"/>
      <c r="MY135" s="191"/>
      <c r="MZ135" s="191"/>
      <c r="NA135" s="191"/>
      <c r="NB135" s="191"/>
      <c r="NC135" s="191"/>
      <c r="ND135" s="191"/>
      <c r="NE135" s="191"/>
      <c r="NF135" s="191"/>
      <c r="NG135" s="191"/>
      <c r="NH135" s="191"/>
      <c r="NI135" s="191"/>
      <c r="NJ135" s="191"/>
      <c r="NK135" s="191"/>
      <c r="NL135" s="191"/>
      <c r="NM135" s="191"/>
      <c r="NN135" s="191"/>
      <c r="NO135" s="191"/>
      <c r="NP135" s="191"/>
      <c r="NQ135" s="191"/>
      <c r="NR135" s="192"/>
    </row>
    <row r="136" spans="1:382" ht="17.25" customHeight="1" thickBot="1" x14ac:dyDescent="0.3">
      <c r="A136" s="455">
        <v>37</v>
      </c>
      <c r="B136" s="542" t="s">
        <v>284</v>
      </c>
      <c r="C136" s="543"/>
      <c r="D136" s="188"/>
      <c r="E136" s="189"/>
      <c r="F136" s="189"/>
      <c r="G136" s="189"/>
      <c r="H136" s="189"/>
      <c r="I136" s="189"/>
      <c r="J136" s="189"/>
      <c r="K136" s="189"/>
      <c r="L136" s="189"/>
      <c r="M136" s="189"/>
      <c r="N136" s="189"/>
      <c r="O136" s="189"/>
      <c r="P136" s="189"/>
      <c r="Q136" s="189"/>
      <c r="R136" s="189"/>
      <c r="S136" s="189"/>
      <c r="T136" s="189"/>
      <c r="U136" s="189"/>
      <c r="V136" s="189"/>
      <c r="W136" s="189"/>
      <c r="X136" s="190"/>
      <c r="Y136" s="188"/>
      <c r="Z136" s="189"/>
      <c r="AA136" s="189"/>
      <c r="AB136" s="189"/>
      <c r="AC136" s="189"/>
      <c r="AD136" s="189"/>
      <c r="AE136" s="189"/>
      <c r="AF136" s="189"/>
      <c r="AG136" s="189"/>
      <c r="AH136" s="189"/>
      <c r="AI136" s="189"/>
      <c r="AJ136" s="189"/>
      <c r="AK136" s="189"/>
      <c r="AL136" s="189"/>
      <c r="AM136" s="189"/>
      <c r="AN136" s="189"/>
      <c r="AO136" s="189"/>
      <c r="AP136" s="189"/>
      <c r="AQ136" s="189"/>
      <c r="AR136" s="189"/>
      <c r="AS136" s="190"/>
      <c r="AT136" s="188"/>
      <c r="AU136" s="191"/>
      <c r="AV136" s="191"/>
      <c r="AW136" s="191"/>
      <c r="AX136" s="191"/>
      <c r="AY136" s="191"/>
      <c r="AZ136" s="191"/>
      <c r="BA136" s="191"/>
      <c r="BB136" s="191"/>
      <c r="BC136" s="191"/>
      <c r="BD136" s="191"/>
      <c r="BE136" s="191"/>
      <c r="BF136" s="191"/>
      <c r="BG136" s="191"/>
      <c r="BH136" s="191"/>
      <c r="BI136" s="191"/>
      <c r="BJ136" s="191"/>
      <c r="BK136" s="191"/>
      <c r="BL136" s="191"/>
      <c r="BM136" s="191"/>
      <c r="BN136" s="192"/>
      <c r="BO136" s="188"/>
      <c r="BP136" s="191"/>
      <c r="BQ136" s="191"/>
      <c r="BR136" s="191"/>
      <c r="BS136" s="191"/>
      <c r="BT136" s="191"/>
      <c r="BU136" s="191"/>
      <c r="BV136" s="191"/>
      <c r="BW136" s="191"/>
      <c r="BX136" s="191"/>
      <c r="BY136" s="191"/>
      <c r="BZ136" s="191"/>
      <c r="CA136" s="191"/>
      <c r="CB136" s="191"/>
      <c r="CC136" s="191"/>
      <c r="CD136" s="191"/>
      <c r="CE136" s="191"/>
      <c r="CF136" s="191"/>
      <c r="CG136" s="191"/>
      <c r="CH136" s="191"/>
      <c r="CI136" s="192"/>
      <c r="CJ136" s="188"/>
      <c r="CK136" s="191"/>
      <c r="CL136" s="191"/>
      <c r="CM136" s="191"/>
      <c r="CN136" s="191"/>
      <c r="CO136" s="191"/>
      <c r="CP136" s="191"/>
      <c r="CQ136" s="191"/>
      <c r="CR136" s="191"/>
      <c r="CS136" s="191"/>
      <c r="CT136" s="191"/>
      <c r="CU136" s="191"/>
      <c r="CV136" s="191"/>
      <c r="CW136" s="191"/>
      <c r="CX136" s="191"/>
      <c r="CY136" s="191"/>
      <c r="CZ136" s="191"/>
      <c r="DA136" s="191"/>
      <c r="DB136" s="191"/>
      <c r="DC136" s="191"/>
      <c r="DD136" s="192"/>
      <c r="DE136" s="188"/>
      <c r="DF136" s="191"/>
      <c r="DG136" s="191"/>
      <c r="DH136" s="191"/>
      <c r="DI136" s="191"/>
      <c r="DJ136" s="191"/>
      <c r="DK136" s="191"/>
      <c r="DL136" s="191"/>
      <c r="DM136" s="191"/>
      <c r="DN136" s="189"/>
      <c r="DO136" s="189"/>
      <c r="DP136" s="189"/>
      <c r="DQ136" s="189"/>
      <c r="DR136" s="189"/>
      <c r="DS136" s="189"/>
      <c r="DT136" s="189"/>
      <c r="DU136" s="189"/>
      <c r="DV136" s="189"/>
      <c r="DW136" s="189"/>
      <c r="DX136" s="189"/>
      <c r="DY136" s="190"/>
      <c r="DZ136" s="188"/>
      <c r="EA136" s="189"/>
      <c r="EB136" s="189"/>
      <c r="EC136" s="189"/>
      <c r="ED136" s="189"/>
      <c r="EE136" s="189"/>
      <c r="EF136" s="189"/>
      <c r="EG136" s="189"/>
      <c r="EH136" s="189"/>
      <c r="EI136" s="189"/>
      <c r="EJ136" s="189"/>
      <c r="EK136" s="189"/>
      <c r="EL136" s="189"/>
      <c r="EM136" s="189"/>
      <c r="EN136" s="189"/>
      <c r="EO136" s="189"/>
      <c r="EP136" s="189"/>
      <c r="EQ136" s="189"/>
      <c r="ER136" s="189"/>
      <c r="ES136" s="189"/>
      <c r="ET136" s="190"/>
      <c r="EU136" s="188">
        <f t="shared" si="71"/>
        <v>0</v>
      </c>
      <c r="EV136" s="189">
        <f t="shared" si="72"/>
        <v>0</v>
      </c>
      <c r="EW136" s="189">
        <f t="shared" si="73"/>
        <v>0</v>
      </c>
      <c r="EX136" s="189">
        <f t="shared" si="74"/>
        <v>0</v>
      </c>
      <c r="EY136" s="189">
        <f t="shared" si="75"/>
        <v>0</v>
      </c>
      <c r="EZ136" s="189">
        <f t="shared" si="76"/>
        <v>0</v>
      </c>
      <c r="FA136" s="189">
        <f t="shared" si="77"/>
        <v>0</v>
      </c>
      <c r="FB136" s="189">
        <f t="shared" si="78"/>
        <v>0</v>
      </c>
      <c r="FC136" s="189">
        <f t="shared" si="79"/>
        <v>0</v>
      </c>
      <c r="FD136" s="189">
        <f t="shared" si="80"/>
        <v>0</v>
      </c>
      <c r="FE136" s="189">
        <f t="shared" si="81"/>
        <v>0</v>
      </c>
      <c r="FF136" s="189">
        <f t="shared" si="82"/>
        <v>0</v>
      </c>
      <c r="FG136" s="189">
        <f t="shared" si="83"/>
        <v>0</v>
      </c>
      <c r="FH136" s="189">
        <f t="shared" si="84"/>
        <v>0</v>
      </c>
      <c r="FI136" s="189">
        <f t="shared" si="85"/>
        <v>0</v>
      </c>
      <c r="FJ136" s="189">
        <f t="shared" si="86"/>
        <v>0</v>
      </c>
      <c r="FK136" s="189">
        <f t="shared" si="87"/>
        <v>0</v>
      </c>
      <c r="FL136" s="189">
        <f t="shared" si="88"/>
        <v>0</v>
      </c>
      <c r="FM136" s="189">
        <f t="shared" si="89"/>
        <v>0</v>
      </c>
      <c r="FN136" s="189">
        <f t="shared" si="90"/>
        <v>0</v>
      </c>
      <c r="FO136" s="189">
        <f t="shared" si="91"/>
        <v>0</v>
      </c>
      <c r="FP136" s="188"/>
      <c r="FQ136" s="191"/>
      <c r="FR136" s="191"/>
      <c r="FS136" s="191"/>
      <c r="FT136" s="192"/>
      <c r="FU136" s="188"/>
      <c r="FV136" s="189"/>
      <c r="FW136" s="189"/>
      <c r="FX136" s="190"/>
      <c r="FY136" s="193"/>
      <c r="FZ136" s="189"/>
      <c r="GA136" s="189"/>
      <c r="GB136" s="189"/>
      <c r="GC136" s="189"/>
      <c r="GD136" s="189"/>
      <c r="GE136" s="189"/>
      <c r="GF136" s="189"/>
      <c r="GG136" s="189"/>
      <c r="GH136" s="189"/>
      <c r="GI136" s="189"/>
      <c r="GJ136" s="189"/>
      <c r="GK136" s="189"/>
      <c r="GL136" s="190"/>
      <c r="GM136" s="188"/>
      <c r="GN136" s="189"/>
      <c r="GO136" s="189"/>
      <c r="GP136" s="189"/>
      <c r="GQ136" s="189"/>
      <c r="GR136" s="191"/>
      <c r="GS136" s="189"/>
      <c r="GT136" s="189"/>
      <c r="GU136" s="189"/>
      <c r="GV136" s="189"/>
      <c r="GW136" s="191"/>
      <c r="GX136" s="189"/>
      <c r="GY136" s="189"/>
      <c r="GZ136" s="189"/>
      <c r="HA136" s="189"/>
      <c r="HB136" s="191"/>
      <c r="HC136" s="189"/>
      <c r="HD136" s="189"/>
      <c r="HE136" s="189"/>
      <c r="HF136" s="190"/>
      <c r="HG136" s="188"/>
      <c r="HH136" s="191"/>
      <c r="HI136" s="191"/>
      <c r="HJ136" s="191"/>
      <c r="HK136" s="191"/>
      <c r="HL136" s="191"/>
      <c r="HM136" s="191"/>
      <c r="HN136" s="191"/>
      <c r="HO136" s="191"/>
      <c r="HP136" s="191"/>
      <c r="HQ136" s="191"/>
      <c r="HR136" s="191"/>
      <c r="HS136" s="191"/>
      <c r="HT136" s="191"/>
      <c r="HU136" s="191"/>
      <c r="HV136" s="191"/>
      <c r="HW136" s="191"/>
      <c r="HX136" s="191"/>
      <c r="HY136" s="191"/>
      <c r="HZ136" s="191"/>
      <c r="IA136" s="191"/>
      <c r="IB136" s="191"/>
      <c r="IC136" s="191"/>
      <c r="ID136" s="192"/>
      <c r="IE136" s="188"/>
      <c r="IF136" s="191"/>
      <c r="IG136" s="191"/>
      <c r="IH136" s="191"/>
      <c r="II136" s="191"/>
      <c r="IJ136" s="191"/>
      <c r="IK136" s="191"/>
      <c r="IL136" s="191"/>
      <c r="IM136" s="191"/>
      <c r="IN136" s="191"/>
      <c r="IO136" s="191"/>
      <c r="IP136" s="191"/>
      <c r="IQ136" s="191"/>
      <c r="IR136" s="191"/>
      <c r="IS136" s="191"/>
      <c r="IT136" s="191"/>
      <c r="IU136" s="191"/>
      <c r="IV136" s="192"/>
      <c r="IW136" s="188"/>
      <c r="IX136" s="191"/>
      <c r="IY136" s="191"/>
      <c r="IZ136" s="191"/>
      <c r="JA136" s="191"/>
      <c r="JB136" s="191"/>
      <c r="JC136" s="191"/>
      <c r="JD136" s="191"/>
      <c r="JE136" s="191"/>
      <c r="JF136" s="191"/>
      <c r="JG136" s="191"/>
      <c r="JH136" s="191"/>
      <c r="JI136" s="191"/>
      <c r="JJ136" s="191"/>
      <c r="JK136" s="192"/>
      <c r="JL136" s="188"/>
      <c r="JM136" s="191"/>
      <c r="JN136" s="191"/>
      <c r="JO136" s="191"/>
      <c r="JP136" s="191"/>
      <c r="JQ136" s="191"/>
      <c r="JR136" s="191"/>
      <c r="JS136" s="191"/>
      <c r="JT136" s="191"/>
      <c r="JU136" s="191"/>
      <c r="JV136" s="191"/>
      <c r="JW136" s="191"/>
      <c r="JX136" s="191"/>
      <c r="JY136" s="191"/>
      <c r="JZ136" s="191"/>
      <c r="KA136" s="191"/>
      <c r="KB136" s="191"/>
      <c r="KC136" s="191"/>
      <c r="KD136" s="191"/>
      <c r="KE136" s="191"/>
      <c r="KF136" s="191"/>
      <c r="KG136" s="191"/>
      <c r="KH136" s="191"/>
      <c r="KI136" s="192"/>
      <c r="KJ136" s="188"/>
      <c r="KK136" s="191"/>
      <c r="KL136" s="191"/>
      <c r="KM136" s="191"/>
      <c r="KN136" s="191"/>
      <c r="KO136" s="191"/>
      <c r="KP136" s="191"/>
      <c r="KQ136" s="191"/>
      <c r="KR136" s="192"/>
      <c r="KS136" s="188"/>
      <c r="KT136" s="191"/>
      <c r="KU136" s="192"/>
      <c r="KV136" s="194"/>
      <c r="KW136" s="191"/>
      <c r="KX136" s="192"/>
      <c r="KY136" s="194"/>
      <c r="KZ136" s="191"/>
      <c r="LA136" s="192"/>
      <c r="LB136" s="194"/>
      <c r="LC136" s="191"/>
      <c r="LD136" s="192"/>
      <c r="LE136" s="194"/>
      <c r="LF136" s="191"/>
      <c r="LG136" s="192"/>
      <c r="LH136" s="188"/>
      <c r="LI136" s="191"/>
      <c r="LJ136" s="192"/>
      <c r="LK136" s="188"/>
      <c r="LL136" s="191"/>
      <c r="LM136" s="191"/>
      <c r="LN136" s="191"/>
      <c r="LO136" s="191"/>
      <c r="LP136" s="191"/>
      <c r="LQ136" s="191"/>
      <c r="LR136" s="191"/>
      <c r="LS136" s="191"/>
      <c r="LT136" s="191"/>
      <c r="LU136" s="191"/>
      <c r="LV136" s="191"/>
      <c r="LW136" s="191"/>
      <c r="LX136" s="191"/>
      <c r="LY136" s="191"/>
      <c r="LZ136" s="191"/>
      <c r="MA136" s="191"/>
      <c r="MB136" s="191"/>
      <c r="MC136" s="191"/>
      <c r="MD136" s="191"/>
      <c r="ME136" s="191"/>
      <c r="MF136" s="191"/>
      <c r="MG136" s="191"/>
      <c r="MH136" s="191"/>
      <c r="MI136" s="191"/>
      <c r="MJ136" s="191"/>
      <c r="MK136" s="191"/>
      <c r="ML136" s="191"/>
      <c r="MM136" s="191"/>
      <c r="MN136" s="192"/>
      <c r="MO136" s="194"/>
      <c r="MP136" s="191"/>
      <c r="MQ136" s="191"/>
      <c r="MR136" s="191"/>
      <c r="MS136" s="191"/>
      <c r="MT136" s="192"/>
      <c r="MU136" s="194"/>
      <c r="MV136" s="191"/>
      <c r="MW136" s="192"/>
      <c r="MX136" s="194"/>
      <c r="MY136" s="191"/>
      <c r="MZ136" s="191"/>
      <c r="NA136" s="191"/>
      <c r="NB136" s="191"/>
      <c r="NC136" s="191"/>
      <c r="ND136" s="191"/>
      <c r="NE136" s="191"/>
      <c r="NF136" s="191"/>
      <c r="NG136" s="191"/>
      <c r="NH136" s="191"/>
      <c r="NI136" s="191"/>
      <c r="NJ136" s="191"/>
      <c r="NK136" s="191"/>
      <c r="NL136" s="191"/>
      <c r="NM136" s="191"/>
      <c r="NN136" s="191"/>
      <c r="NO136" s="191"/>
      <c r="NP136" s="191"/>
      <c r="NQ136" s="191"/>
      <c r="NR136" s="192"/>
    </row>
    <row r="137" spans="1:382" ht="17.25" customHeight="1" x14ac:dyDescent="0.25">
      <c r="A137" s="455">
        <v>38</v>
      </c>
      <c r="B137" s="542" t="s">
        <v>285</v>
      </c>
      <c r="C137" s="543"/>
      <c r="D137" s="478">
        <v>3</v>
      </c>
      <c r="E137" s="479"/>
      <c r="F137" s="479"/>
      <c r="G137" s="479"/>
      <c r="H137" s="479"/>
      <c r="I137" s="479"/>
      <c r="J137" s="479"/>
      <c r="K137" s="479"/>
      <c r="L137" s="479"/>
      <c r="M137" s="479"/>
      <c r="N137" s="479"/>
      <c r="O137" s="479"/>
      <c r="P137" s="479"/>
      <c r="Q137" s="479"/>
      <c r="R137" s="479"/>
      <c r="S137" s="479"/>
      <c r="T137" s="479"/>
      <c r="U137" s="479"/>
      <c r="V137" s="479">
        <v>3</v>
      </c>
      <c r="W137" s="479"/>
      <c r="X137" s="480"/>
      <c r="Y137" s="478"/>
      <c r="Z137" s="479"/>
      <c r="AA137" s="479"/>
      <c r="AB137" s="479"/>
      <c r="AC137" s="479"/>
      <c r="AD137" s="479"/>
      <c r="AE137" s="479"/>
      <c r="AF137" s="479"/>
      <c r="AG137" s="479"/>
      <c r="AH137" s="479"/>
      <c r="AI137" s="479"/>
      <c r="AJ137" s="479"/>
      <c r="AK137" s="479"/>
      <c r="AL137" s="479"/>
      <c r="AM137" s="479"/>
      <c r="AN137" s="479"/>
      <c r="AO137" s="479"/>
      <c r="AP137" s="479"/>
      <c r="AQ137" s="479"/>
      <c r="AR137" s="479"/>
      <c r="AS137" s="480"/>
      <c r="AT137" s="478"/>
      <c r="AU137" s="479"/>
      <c r="AV137" s="479"/>
      <c r="AW137" s="479"/>
      <c r="AX137" s="479"/>
      <c r="AY137" s="479"/>
      <c r="AZ137" s="479"/>
      <c r="BA137" s="479"/>
      <c r="BB137" s="479"/>
      <c r="BC137" s="479"/>
      <c r="BD137" s="479"/>
      <c r="BE137" s="479"/>
      <c r="BF137" s="479"/>
      <c r="BG137" s="479"/>
      <c r="BH137" s="479"/>
      <c r="BI137" s="479"/>
      <c r="BJ137" s="479"/>
      <c r="BK137" s="479"/>
      <c r="BL137" s="479">
        <v>5</v>
      </c>
      <c r="BM137" s="479"/>
      <c r="BN137" s="480"/>
      <c r="BO137" s="478"/>
      <c r="BP137" s="479"/>
      <c r="BQ137" s="479"/>
      <c r="BR137" s="479"/>
      <c r="BS137" s="479"/>
      <c r="BT137" s="479"/>
      <c r="BU137" s="479"/>
      <c r="BV137" s="479"/>
      <c r="BW137" s="479"/>
      <c r="BX137" s="479"/>
      <c r="BY137" s="479"/>
      <c r="BZ137" s="479"/>
      <c r="CA137" s="479"/>
      <c r="CB137" s="479"/>
      <c r="CC137" s="479"/>
      <c r="CD137" s="479"/>
      <c r="CE137" s="479"/>
      <c r="CF137" s="479"/>
      <c r="CG137" s="479"/>
      <c r="CH137" s="479"/>
      <c r="CI137" s="480"/>
      <c r="CJ137" s="478"/>
      <c r="CK137" s="479"/>
      <c r="CL137" s="479"/>
      <c r="CM137" s="479"/>
      <c r="CN137" s="479"/>
      <c r="CO137" s="479"/>
      <c r="CP137" s="479"/>
      <c r="CQ137" s="479"/>
      <c r="CR137" s="479"/>
      <c r="CS137" s="479"/>
      <c r="CT137" s="479"/>
      <c r="CU137" s="479"/>
      <c r="CV137" s="479"/>
      <c r="CW137" s="479"/>
      <c r="CX137" s="479"/>
      <c r="CY137" s="479"/>
      <c r="CZ137" s="479"/>
      <c r="DA137" s="479"/>
      <c r="DB137" s="479"/>
      <c r="DC137" s="479"/>
      <c r="DD137" s="480"/>
      <c r="DE137" s="478"/>
      <c r="DF137" s="479"/>
      <c r="DG137" s="479"/>
      <c r="DH137" s="479"/>
      <c r="DI137" s="479"/>
      <c r="DJ137" s="479"/>
      <c r="DK137" s="479"/>
      <c r="DL137" s="479"/>
      <c r="DM137" s="479"/>
      <c r="DN137" s="479"/>
      <c r="DO137" s="479"/>
      <c r="DP137" s="479"/>
      <c r="DQ137" s="479"/>
      <c r="DR137" s="479"/>
      <c r="DS137" s="479"/>
      <c r="DT137" s="479"/>
      <c r="DU137" s="479"/>
      <c r="DV137" s="479"/>
      <c r="DW137" s="479">
        <v>4</v>
      </c>
      <c r="DX137" s="479"/>
      <c r="DY137" s="480"/>
      <c r="DZ137" s="478"/>
      <c r="EA137" s="479"/>
      <c r="EB137" s="479"/>
      <c r="EC137" s="479"/>
      <c r="ED137" s="479"/>
      <c r="EE137" s="479"/>
      <c r="EF137" s="479"/>
      <c r="EG137" s="479"/>
      <c r="EH137" s="479"/>
      <c r="EI137" s="479"/>
      <c r="EJ137" s="479"/>
      <c r="EK137" s="479"/>
      <c r="EL137" s="479"/>
      <c r="EM137" s="479"/>
      <c r="EN137" s="479"/>
      <c r="EO137" s="479"/>
      <c r="EP137" s="479"/>
      <c r="EQ137" s="479"/>
      <c r="ER137" s="479">
        <v>4</v>
      </c>
      <c r="ES137" s="479"/>
      <c r="ET137" s="480"/>
      <c r="EU137" s="478">
        <f t="shared" si="71"/>
        <v>87</v>
      </c>
      <c r="EV137" s="479">
        <f t="shared" si="72"/>
        <v>0</v>
      </c>
      <c r="EW137" s="479">
        <f t="shared" si="73"/>
        <v>0</v>
      </c>
      <c r="EX137" s="479">
        <f t="shared" si="74"/>
        <v>0</v>
      </c>
      <c r="EY137" s="479">
        <f t="shared" si="75"/>
        <v>0</v>
      </c>
      <c r="EZ137" s="479">
        <f t="shared" si="76"/>
        <v>0</v>
      </c>
      <c r="FA137" s="479">
        <f t="shared" si="77"/>
        <v>0</v>
      </c>
      <c r="FB137" s="479">
        <f t="shared" si="78"/>
        <v>0</v>
      </c>
      <c r="FC137" s="479">
        <f t="shared" si="79"/>
        <v>0</v>
      </c>
      <c r="FD137" s="479">
        <f t="shared" si="80"/>
        <v>0</v>
      </c>
      <c r="FE137" s="479">
        <f t="shared" si="81"/>
        <v>0</v>
      </c>
      <c r="FF137" s="479">
        <f t="shared" si="82"/>
        <v>0</v>
      </c>
      <c r="FG137" s="479">
        <f t="shared" si="83"/>
        <v>0</v>
      </c>
      <c r="FH137" s="479">
        <f t="shared" si="84"/>
        <v>0</v>
      </c>
      <c r="FI137" s="479">
        <f t="shared" si="85"/>
        <v>0</v>
      </c>
      <c r="FJ137" s="479">
        <f t="shared" si="86"/>
        <v>0</v>
      </c>
      <c r="FK137" s="479">
        <f t="shared" si="87"/>
        <v>0</v>
      </c>
      <c r="FL137" s="479">
        <f t="shared" si="88"/>
        <v>0</v>
      </c>
      <c r="FM137" s="479">
        <f t="shared" si="89"/>
        <v>87</v>
      </c>
      <c r="FN137" s="479">
        <f t="shared" si="90"/>
        <v>0</v>
      </c>
      <c r="FO137" s="479">
        <f t="shared" si="91"/>
        <v>0</v>
      </c>
      <c r="FP137" s="478">
        <v>5</v>
      </c>
      <c r="FQ137" s="479">
        <v>5</v>
      </c>
      <c r="FR137" s="479"/>
      <c r="FS137" s="479"/>
      <c r="FT137" s="480"/>
      <c r="FU137" s="478">
        <v>4</v>
      </c>
      <c r="FV137" s="479"/>
      <c r="FW137" s="479"/>
      <c r="FX137" s="480"/>
      <c r="FY137" s="478"/>
      <c r="FZ137" s="479"/>
      <c r="GA137" s="479"/>
      <c r="GB137" s="479"/>
      <c r="GC137" s="479"/>
      <c r="GD137" s="479"/>
      <c r="GE137" s="479"/>
      <c r="GF137" s="479"/>
      <c r="GG137" s="479"/>
      <c r="GH137" s="479"/>
      <c r="GI137" s="479"/>
      <c r="GJ137" s="479"/>
      <c r="GK137" s="479"/>
      <c r="GL137" s="480"/>
      <c r="GM137" s="478"/>
      <c r="GN137" s="479"/>
      <c r="GO137" s="479"/>
      <c r="GP137" s="479"/>
      <c r="GQ137" s="479"/>
      <c r="GR137" s="479"/>
      <c r="GS137" s="479"/>
      <c r="GT137" s="479"/>
      <c r="GU137" s="479"/>
      <c r="GV137" s="479"/>
      <c r="GW137" s="479">
        <v>38</v>
      </c>
      <c r="GX137" s="479"/>
      <c r="GY137" s="479">
        <v>53</v>
      </c>
      <c r="GZ137" s="479">
        <v>14</v>
      </c>
      <c r="HA137" s="479"/>
      <c r="HB137" s="479"/>
      <c r="HC137" s="479"/>
      <c r="HD137" s="479"/>
      <c r="HE137" s="479"/>
      <c r="HF137" s="480"/>
      <c r="HG137" s="478"/>
      <c r="HH137" s="479"/>
      <c r="HI137" s="479"/>
      <c r="HJ137" s="479"/>
      <c r="HK137" s="479"/>
      <c r="HL137" s="479">
        <v>76</v>
      </c>
      <c r="HM137" s="479"/>
      <c r="HN137" s="479"/>
      <c r="HO137" s="479"/>
      <c r="HP137" s="479"/>
      <c r="HQ137" s="479"/>
      <c r="HR137" s="479">
        <v>121</v>
      </c>
      <c r="HS137" s="479"/>
      <c r="HT137" s="479"/>
      <c r="HU137" s="479"/>
      <c r="HV137" s="479"/>
      <c r="HW137" s="479"/>
      <c r="HX137" s="479"/>
      <c r="HY137" s="479"/>
      <c r="HZ137" s="479"/>
      <c r="IA137" s="479">
        <v>42</v>
      </c>
      <c r="IB137" s="479"/>
      <c r="IC137" s="479"/>
      <c r="ID137" s="480">
        <v>24</v>
      </c>
      <c r="IE137" s="478"/>
      <c r="IF137" s="479"/>
      <c r="IG137" s="479">
        <v>268</v>
      </c>
      <c r="IH137" s="479"/>
      <c r="II137" s="479"/>
      <c r="IJ137" s="479"/>
      <c r="IK137" s="479"/>
      <c r="IL137" s="479"/>
      <c r="IM137" s="479">
        <v>31</v>
      </c>
      <c r="IN137" s="479"/>
      <c r="IO137" s="479"/>
      <c r="IP137" s="479"/>
      <c r="IQ137" s="479"/>
      <c r="IR137" s="479"/>
      <c r="IS137" s="479"/>
      <c r="IT137" s="479"/>
      <c r="IU137" s="479"/>
      <c r="IV137" s="480"/>
      <c r="IW137" s="478"/>
      <c r="IX137" s="479"/>
      <c r="IY137" s="479"/>
      <c r="IZ137" s="479"/>
      <c r="JA137" s="479"/>
      <c r="JB137" s="479"/>
      <c r="JC137" s="479"/>
      <c r="JD137" s="479"/>
      <c r="JE137" s="479">
        <v>40</v>
      </c>
      <c r="JF137" s="479"/>
      <c r="JG137" s="479"/>
      <c r="JH137" s="479"/>
      <c r="JI137" s="479"/>
      <c r="JJ137" s="479"/>
      <c r="JK137" s="480"/>
      <c r="JL137" s="478"/>
      <c r="JM137" s="479"/>
      <c r="JN137" s="479">
        <v>3</v>
      </c>
      <c r="JO137" s="479"/>
      <c r="JP137" s="479"/>
      <c r="JQ137" s="479"/>
      <c r="JR137" s="479"/>
      <c r="JS137" s="479"/>
      <c r="JT137" s="479">
        <v>0</v>
      </c>
      <c r="JU137" s="479"/>
      <c r="JV137" s="479"/>
      <c r="JW137" s="479"/>
      <c r="JX137" s="479"/>
      <c r="JY137" s="479"/>
      <c r="JZ137" s="479">
        <v>30</v>
      </c>
      <c r="KA137" s="479"/>
      <c r="KB137" s="479"/>
      <c r="KC137" s="479"/>
      <c r="KD137" s="479"/>
      <c r="KE137" s="479"/>
      <c r="KF137" s="479">
        <v>29</v>
      </c>
      <c r="KG137" s="479"/>
      <c r="KH137" s="479"/>
      <c r="KI137" s="480">
        <v>30</v>
      </c>
      <c r="KJ137" s="478"/>
      <c r="KK137" s="479"/>
      <c r="KL137" s="479">
        <v>162</v>
      </c>
      <c r="KM137" s="479"/>
      <c r="KN137" s="479"/>
      <c r="KO137" s="479">
        <v>4</v>
      </c>
      <c r="KP137" s="479"/>
      <c r="KQ137" s="479"/>
      <c r="KR137" s="480">
        <v>9</v>
      </c>
      <c r="KS137" s="478"/>
      <c r="KT137" s="479"/>
      <c r="KU137" s="480"/>
      <c r="KV137" s="481"/>
      <c r="KW137" s="479"/>
      <c r="KX137" s="480"/>
      <c r="KY137" s="481"/>
      <c r="KZ137" s="479"/>
      <c r="LA137" s="480"/>
      <c r="LB137" s="481"/>
      <c r="LC137" s="479"/>
      <c r="LD137" s="480"/>
      <c r="LE137" s="481"/>
      <c r="LF137" s="479"/>
      <c r="LG137" s="480"/>
      <c r="LH137" s="478"/>
      <c r="LI137" s="479"/>
      <c r="LJ137" s="480"/>
      <c r="LK137" s="478"/>
      <c r="LL137" s="479"/>
      <c r="LM137" s="479"/>
      <c r="LN137" s="479"/>
      <c r="LO137" s="479"/>
      <c r="LP137" s="479"/>
      <c r="LQ137" s="479"/>
      <c r="LR137" s="479"/>
      <c r="LS137" s="479"/>
      <c r="LT137" s="479"/>
      <c r="LU137" s="479"/>
      <c r="LV137" s="479"/>
      <c r="LW137" s="479"/>
      <c r="LX137" s="479"/>
      <c r="LY137" s="479"/>
      <c r="LZ137" s="479"/>
      <c r="MA137" s="479"/>
      <c r="MB137" s="479"/>
      <c r="MC137" s="479"/>
      <c r="MD137" s="479"/>
      <c r="ME137" s="479"/>
      <c r="MF137" s="479"/>
      <c r="MG137" s="479"/>
      <c r="MH137" s="479"/>
      <c r="MI137" s="479"/>
      <c r="MJ137" s="479"/>
      <c r="MK137" s="479"/>
      <c r="ML137" s="479"/>
      <c r="MM137" s="479"/>
      <c r="MN137" s="480"/>
      <c r="MO137" s="481"/>
      <c r="MP137" s="479"/>
      <c r="MQ137" s="479"/>
      <c r="MR137" s="479"/>
      <c r="MS137" s="479"/>
      <c r="MT137" s="480"/>
      <c r="MU137" s="481"/>
      <c r="MV137" s="479"/>
      <c r="MW137" s="480"/>
      <c r="MX137" s="481"/>
      <c r="MY137" s="479"/>
      <c r="MZ137" s="479"/>
      <c r="NA137" s="479"/>
      <c r="NB137" s="479"/>
      <c r="NC137" s="479"/>
      <c r="ND137" s="479"/>
      <c r="NE137" s="479"/>
      <c r="NF137" s="479"/>
      <c r="NG137" s="479"/>
      <c r="NH137" s="479"/>
      <c r="NI137" s="479"/>
      <c r="NJ137" s="479"/>
      <c r="NK137" s="479"/>
      <c r="NL137" s="479"/>
      <c r="NM137" s="479"/>
      <c r="NN137" s="479"/>
      <c r="NO137" s="479"/>
      <c r="NP137" s="479"/>
      <c r="NQ137" s="479"/>
      <c r="NR137" s="480"/>
    </row>
    <row r="138" spans="1:382" ht="17.25" customHeight="1" x14ac:dyDescent="0.25">
      <c r="A138" s="455">
        <v>39</v>
      </c>
      <c r="B138" s="542" t="s">
        <v>286</v>
      </c>
      <c r="C138" s="543"/>
      <c r="D138" s="474"/>
      <c r="E138" s="475"/>
      <c r="F138" s="475"/>
      <c r="G138" s="475"/>
      <c r="H138" s="475"/>
      <c r="I138" s="475"/>
      <c r="J138" s="475"/>
      <c r="K138" s="475"/>
      <c r="L138" s="475"/>
      <c r="M138" s="475"/>
      <c r="N138" s="475"/>
      <c r="O138" s="475"/>
      <c r="P138" s="475"/>
      <c r="Q138" s="475"/>
      <c r="R138" s="475"/>
      <c r="S138" s="475"/>
      <c r="T138" s="475"/>
      <c r="U138" s="475"/>
      <c r="V138" s="475"/>
      <c r="W138" s="475"/>
      <c r="X138" s="476"/>
      <c r="Y138" s="474"/>
      <c r="Z138" s="475"/>
      <c r="AA138" s="475"/>
      <c r="AB138" s="475"/>
      <c r="AC138" s="475"/>
      <c r="AD138" s="475"/>
      <c r="AE138" s="475"/>
      <c r="AF138" s="475"/>
      <c r="AG138" s="475"/>
      <c r="AH138" s="475"/>
      <c r="AI138" s="475"/>
      <c r="AJ138" s="475"/>
      <c r="AK138" s="475"/>
      <c r="AL138" s="475"/>
      <c r="AM138" s="475"/>
      <c r="AN138" s="475"/>
      <c r="AO138" s="475"/>
      <c r="AP138" s="475"/>
      <c r="AQ138" s="475"/>
      <c r="AR138" s="475"/>
      <c r="AS138" s="476"/>
      <c r="AT138" s="474"/>
      <c r="AU138" s="475"/>
      <c r="AV138" s="475"/>
      <c r="AW138" s="475"/>
      <c r="AX138" s="475"/>
      <c r="AY138" s="475"/>
      <c r="AZ138" s="475"/>
      <c r="BA138" s="475"/>
      <c r="BB138" s="475"/>
      <c r="BC138" s="475"/>
      <c r="BD138" s="475"/>
      <c r="BE138" s="475"/>
      <c r="BF138" s="475"/>
      <c r="BG138" s="475"/>
      <c r="BH138" s="475"/>
      <c r="BI138" s="475"/>
      <c r="BJ138" s="475"/>
      <c r="BK138" s="475"/>
      <c r="BL138" s="475"/>
      <c r="BM138" s="475"/>
      <c r="BN138" s="476"/>
      <c r="BO138" s="474"/>
      <c r="BP138" s="475"/>
      <c r="BQ138" s="475"/>
      <c r="BR138" s="475"/>
      <c r="BS138" s="475"/>
      <c r="BT138" s="475"/>
      <c r="BU138" s="475"/>
      <c r="BV138" s="475"/>
      <c r="BW138" s="475"/>
      <c r="BX138" s="475"/>
      <c r="BY138" s="475"/>
      <c r="BZ138" s="475"/>
      <c r="CA138" s="475"/>
      <c r="CB138" s="475"/>
      <c r="CC138" s="475"/>
      <c r="CD138" s="475"/>
      <c r="CE138" s="475"/>
      <c r="CF138" s="475"/>
      <c r="CG138" s="475"/>
      <c r="CH138" s="475"/>
      <c r="CI138" s="476"/>
      <c r="CJ138" s="474"/>
      <c r="CK138" s="475"/>
      <c r="CL138" s="475"/>
      <c r="CM138" s="475"/>
      <c r="CN138" s="475"/>
      <c r="CO138" s="475"/>
      <c r="CP138" s="475"/>
      <c r="CQ138" s="475"/>
      <c r="CR138" s="475"/>
      <c r="CS138" s="475"/>
      <c r="CT138" s="475"/>
      <c r="CU138" s="475"/>
      <c r="CV138" s="475"/>
      <c r="CW138" s="475"/>
      <c r="CX138" s="475"/>
      <c r="CY138" s="475"/>
      <c r="CZ138" s="475"/>
      <c r="DA138" s="475"/>
      <c r="DB138" s="475"/>
      <c r="DC138" s="475"/>
      <c r="DD138" s="476"/>
      <c r="DE138" s="474"/>
      <c r="DF138" s="475"/>
      <c r="DG138" s="475"/>
      <c r="DH138" s="475"/>
      <c r="DI138" s="475"/>
      <c r="DJ138" s="475"/>
      <c r="DK138" s="475"/>
      <c r="DL138" s="475"/>
      <c r="DM138" s="475"/>
      <c r="DN138" s="475"/>
      <c r="DO138" s="475"/>
      <c r="DP138" s="475"/>
      <c r="DQ138" s="475"/>
      <c r="DR138" s="475"/>
      <c r="DS138" s="475"/>
      <c r="DT138" s="475"/>
      <c r="DU138" s="475"/>
      <c r="DV138" s="475"/>
      <c r="DW138" s="475"/>
      <c r="DX138" s="475"/>
      <c r="DY138" s="476"/>
      <c r="DZ138" s="474"/>
      <c r="EA138" s="475"/>
      <c r="EB138" s="475"/>
      <c r="EC138" s="475"/>
      <c r="ED138" s="475"/>
      <c r="EE138" s="475"/>
      <c r="EF138" s="475"/>
      <c r="EG138" s="475"/>
      <c r="EH138" s="475"/>
      <c r="EI138" s="475"/>
      <c r="EJ138" s="475"/>
      <c r="EK138" s="475"/>
      <c r="EL138" s="475"/>
      <c r="EM138" s="475"/>
      <c r="EN138" s="475"/>
      <c r="EO138" s="475"/>
      <c r="EP138" s="475"/>
      <c r="EQ138" s="475"/>
      <c r="ER138" s="475"/>
      <c r="ES138" s="475"/>
      <c r="ET138" s="476"/>
      <c r="EU138" s="474">
        <f t="shared" si="71"/>
        <v>0</v>
      </c>
      <c r="EV138" s="475">
        <f t="shared" si="72"/>
        <v>0</v>
      </c>
      <c r="EW138" s="475">
        <f t="shared" si="73"/>
        <v>0</v>
      </c>
      <c r="EX138" s="475">
        <f t="shared" si="74"/>
        <v>0</v>
      </c>
      <c r="EY138" s="475">
        <f t="shared" si="75"/>
        <v>0</v>
      </c>
      <c r="EZ138" s="475">
        <f t="shared" si="76"/>
        <v>0</v>
      </c>
      <c r="FA138" s="475">
        <f t="shared" si="77"/>
        <v>0</v>
      </c>
      <c r="FB138" s="475">
        <f t="shared" si="78"/>
        <v>0</v>
      </c>
      <c r="FC138" s="475">
        <f t="shared" si="79"/>
        <v>0</v>
      </c>
      <c r="FD138" s="475">
        <f t="shared" si="80"/>
        <v>0</v>
      </c>
      <c r="FE138" s="475">
        <f t="shared" si="81"/>
        <v>0</v>
      </c>
      <c r="FF138" s="475">
        <f t="shared" si="82"/>
        <v>0</v>
      </c>
      <c r="FG138" s="475">
        <f t="shared" si="83"/>
        <v>0</v>
      </c>
      <c r="FH138" s="475">
        <f t="shared" si="84"/>
        <v>0</v>
      </c>
      <c r="FI138" s="475">
        <f t="shared" si="85"/>
        <v>0</v>
      </c>
      <c r="FJ138" s="475">
        <f t="shared" si="86"/>
        <v>0</v>
      </c>
      <c r="FK138" s="475">
        <f t="shared" si="87"/>
        <v>0</v>
      </c>
      <c r="FL138" s="475">
        <f t="shared" si="88"/>
        <v>0</v>
      </c>
      <c r="FM138" s="475">
        <f t="shared" si="89"/>
        <v>0</v>
      </c>
      <c r="FN138" s="475">
        <f t="shared" si="90"/>
        <v>0</v>
      </c>
      <c r="FO138" s="475">
        <f t="shared" si="91"/>
        <v>0</v>
      </c>
      <c r="FP138" s="474"/>
      <c r="FQ138" s="475"/>
      <c r="FR138" s="475"/>
      <c r="FS138" s="475"/>
      <c r="FT138" s="476"/>
      <c r="FU138" s="474"/>
      <c r="FV138" s="475"/>
      <c r="FW138" s="475"/>
      <c r="FX138" s="476"/>
      <c r="FY138" s="474"/>
      <c r="FZ138" s="475"/>
      <c r="GA138" s="475"/>
      <c r="GB138" s="475"/>
      <c r="GC138" s="475"/>
      <c r="GD138" s="475"/>
      <c r="GE138" s="475"/>
      <c r="GF138" s="475"/>
      <c r="GG138" s="475"/>
      <c r="GH138" s="475"/>
      <c r="GI138" s="475"/>
      <c r="GJ138" s="475"/>
      <c r="GK138" s="475"/>
      <c r="GL138" s="476"/>
      <c r="GM138" s="474"/>
      <c r="GN138" s="475"/>
      <c r="GO138" s="475"/>
      <c r="GP138" s="475"/>
      <c r="GQ138" s="475"/>
      <c r="GR138" s="475"/>
      <c r="GS138" s="475"/>
      <c r="GT138" s="475"/>
      <c r="GU138" s="475"/>
      <c r="GV138" s="475"/>
      <c r="GW138" s="475"/>
      <c r="GX138" s="475"/>
      <c r="GY138" s="475"/>
      <c r="GZ138" s="475"/>
      <c r="HA138" s="475"/>
      <c r="HB138" s="475"/>
      <c r="HC138" s="475"/>
      <c r="HD138" s="475"/>
      <c r="HE138" s="475"/>
      <c r="HF138" s="476"/>
      <c r="HG138" s="474"/>
      <c r="HH138" s="475"/>
      <c r="HI138" s="475"/>
      <c r="HJ138" s="475"/>
      <c r="HK138" s="475"/>
      <c r="HL138" s="475"/>
      <c r="HM138" s="475"/>
      <c r="HN138" s="475"/>
      <c r="HO138" s="475"/>
      <c r="HP138" s="475"/>
      <c r="HQ138" s="475"/>
      <c r="HR138" s="475"/>
      <c r="HS138" s="475"/>
      <c r="HT138" s="475"/>
      <c r="HU138" s="475"/>
      <c r="HV138" s="475"/>
      <c r="HW138" s="475"/>
      <c r="HX138" s="475"/>
      <c r="HY138" s="475"/>
      <c r="HZ138" s="475"/>
      <c r="IA138" s="475"/>
      <c r="IB138" s="475"/>
      <c r="IC138" s="475"/>
      <c r="ID138" s="476"/>
      <c r="IE138" s="474"/>
      <c r="IF138" s="475"/>
      <c r="IG138" s="475"/>
      <c r="IH138" s="475"/>
      <c r="II138" s="475"/>
      <c r="IJ138" s="475"/>
      <c r="IK138" s="475"/>
      <c r="IL138" s="475"/>
      <c r="IM138" s="475"/>
      <c r="IN138" s="475"/>
      <c r="IO138" s="475"/>
      <c r="IP138" s="475"/>
      <c r="IQ138" s="475"/>
      <c r="IR138" s="475"/>
      <c r="IS138" s="475"/>
      <c r="IT138" s="475"/>
      <c r="IU138" s="475"/>
      <c r="IV138" s="476"/>
      <c r="IW138" s="474"/>
      <c r="IX138" s="475"/>
      <c r="IY138" s="475"/>
      <c r="IZ138" s="475"/>
      <c r="JA138" s="475"/>
      <c r="JB138" s="475"/>
      <c r="JC138" s="475"/>
      <c r="JD138" s="475"/>
      <c r="JE138" s="475"/>
      <c r="JF138" s="475"/>
      <c r="JG138" s="475"/>
      <c r="JH138" s="475"/>
      <c r="JI138" s="475"/>
      <c r="JJ138" s="475"/>
      <c r="JK138" s="476"/>
      <c r="JL138" s="474"/>
      <c r="JM138" s="475"/>
      <c r="JN138" s="475"/>
      <c r="JO138" s="475"/>
      <c r="JP138" s="475"/>
      <c r="JQ138" s="475"/>
      <c r="JR138" s="475"/>
      <c r="JS138" s="475"/>
      <c r="JT138" s="475"/>
      <c r="JU138" s="475"/>
      <c r="JV138" s="475"/>
      <c r="JW138" s="475"/>
      <c r="JX138" s="475"/>
      <c r="JY138" s="475"/>
      <c r="JZ138" s="475"/>
      <c r="KA138" s="475"/>
      <c r="KB138" s="475"/>
      <c r="KC138" s="475"/>
      <c r="KD138" s="475"/>
      <c r="KE138" s="475"/>
      <c r="KF138" s="475"/>
      <c r="KG138" s="475"/>
      <c r="KH138" s="475"/>
      <c r="KI138" s="476"/>
      <c r="KJ138" s="474"/>
      <c r="KK138" s="475"/>
      <c r="KL138" s="475"/>
      <c r="KM138" s="475"/>
      <c r="KN138" s="475"/>
      <c r="KO138" s="475"/>
      <c r="KP138" s="475"/>
      <c r="KQ138" s="475"/>
      <c r="KR138" s="476"/>
      <c r="KS138" s="474"/>
      <c r="KT138" s="475"/>
      <c r="KU138" s="476"/>
      <c r="KV138" s="477"/>
      <c r="KW138" s="475"/>
      <c r="KX138" s="476"/>
      <c r="KY138" s="477"/>
      <c r="KZ138" s="475"/>
      <c r="LA138" s="476"/>
      <c r="LB138" s="477"/>
      <c r="LC138" s="475"/>
      <c r="LD138" s="476"/>
      <c r="LE138" s="477"/>
      <c r="LF138" s="475"/>
      <c r="LG138" s="476"/>
      <c r="LH138" s="474"/>
      <c r="LI138" s="475"/>
      <c r="LJ138" s="476"/>
      <c r="LK138" s="474"/>
      <c r="LL138" s="475"/>
      <c r="LM138" s="475"/>
      <c r="LN138" s="475"/>
      <c r="LO138" s="475"/>
      <c r="LP138" s="475"/>
      <c r="LQ138" s="475"/>
      <c r="LR138" s="475"/>
      <c r="LS138" s="475"/>
      <c r="LT138" s="475"/>
      <c r="LU138" s="475"/>
      <c r="LV138" s="475"/>
      <c r="LW138" s="475"/>
      <c r="LX138" s="475"/>
      <c r="LY138" s="475"/>
      <c r="LZ138" s="475"/>
      <c r="MA138" s="475"/>
      <c r="MB138" s="475"/>
      <c r="MC138" s="475"/>
      <c r="MD138" s="475"/>
      <c r="ME138" s="475"/>
      <c r="MF138" s="475"/>
      <c r="MG138" s="475"/>
      <c r="MH138" s="475"/>
      <c r="MI138" s="475"/>
      <c r="MJ138" s="475"/>
      <c r="MK138" s="475"/>
      <c r="ML138" s="475"/>
      <c r="MM138" s="475"/>
      <c r="MN138" s="476"/>
      <c r="MO138" s="477"/>
      <c r="MP138" s="475"/>
      <c r="MQ138" s="475"/>
      <c r="MR138" s="475"/>
      <c r="MS138" s="475"/>
      <c r="MT138" s="476"/>
      <c r="MU138" s="477"/>
      <c r="MV138" s="475"/>
      <c r="MW138" s="476"/>
      <c r="MX138" s="477"/>
      <c r="MY138" s="475"/>
      <c r="MZ138" s="475"/>
      <c r="NA138" s="475"/>
      <c r="NB138" s="475"/>
      <c r="NC138" s="475"/>
      <c r="ND138" s="475"/>
      <c r="NE138" s="475"/>
      <c r="NF138" s="475"/>
      <c r="NG138" s="475"/>
      <c r="NH138" s="475"/>
      <c r="NI138" s="475"/>
      <c r="NJ138" s="475"/>
      <c r="NK138" s="475"/>
      <c r="NL138" s="475"/>
      <c r="NM138" s="475"/>
      <c r="NN138" s="475"/>
      <c r="NO138" s="475"/>
      <c r="NP138" s="475"/>
      <c r="NQ138" s="475"/>
      <c r="NR138" s="476"/>
    </row>
    <row r="139" spans="1:382" ht="17.25" customHeight="1" thickBot="1" x14ac:dyDescent="0.3">
      <c r="A139" s="455">
        <v>40</v>
      </c>
      <c r="B139" s="542" t="s">
        <v>287</v>
      </c>
      <c r="C139" s="543"/>
      <c r="D139" s="474"/>
      <c r="E139" s="475"/>
      <c r="F139" s="475"/>
      <c r="G139" s="475"/>
      <c r="H139" s="475"/>
      <c r="I139" s="475"/>
      <c r="J139" s="475"/>
      <c r="K139" s="475"/>
      <c r="L139" s="475"/>
      <c r="M139" s="475"/>
      <c r="N139" s="475"/>
      <c r="O139" s="475"/>
      <c r="P139" s="475"/>
      <c r="Q139" s="475"/>
      <c r="R139" s="475"/>
      <c r="S139" s="475"/>
      <c r="T139" s="475"/>
      <c r="U139" s="475"/>
      <c r="V139" s="475"/>
      <c r="W139" s="475"/>
      <c r="X139" s="476"/>
      <c r="Y139" s="474"/>
      <c r="Z139" s="475"/>
      <c r="AA139" s="475"/>
      <c r="AB139" s="475"/>
      <c r="AC139" s="475"/>
      <c r="AD139" s="475"/>
      <c r="AE139" s="475"/>
      <c r="AF139" s="475"/>
      <c r="AG139" s="475"/>
      <c r="AH139" s="475"/>
      <c r="AI139" s="475"/>
      <c r="AJ139" s="475"/>
      <c r="AK139" s="475"/>
      <c r="AL139" s="475"/>
      <c r="AM139" s="475"/>
      <c r="AN139" s="475"/>
      <c r="AO139" s="475"/>
      <c r="AP139" s="475"/>
      <c r="AQ139" s="475"/>
      <c r="AR139" s="475"/>
      <c r="AS139" s="476"/>
      <c r="AT139" s="474"/>
      <c r="AU139" s="475"/>
      <c r="AV139" s="475"/>
      <c r="AW139" s="475"/>
      <c r="AX139" s="475"/>
      <c r="AY139" s="475"/>
      <c r="AZ139" s="475"/>
      <c r="BA139" s="475"/>
      <c r="BB139" s="475"/>
      <c r="BC139" s="475"/>
      <c r="BD139" s="475"/>
      <c r="BE139" s="475"/>
      <c r="BF139" s="475"/>
      <c r="BG139" s="475"/>
      <c r="BH139" s="475"/>
      <c r="BI139" s="475"/>
      <c r="BJ139" s="475"/>
      <c r="BK139" s="475"/>
      <c r="BL139" s="475"/>
      <c r="BM139" s="475"/>
      <c r="BN139" s="476"/>
      <c r="BO139" s="474"/>
      <c r="BP139" s="475"/>
      <c r="BQ139" s="475"/>
      <c r="BR139" s="475"/>
      <c r="BS139" s="475"/>
      <c r="BT139" s="475"/>
      <c r="BU139" s="475"/>
      <c r="BV139" s="475"/>
      <c r="BW139" s="475"/>
      <c r="BX139" s="475"/>
      <c r="BY139" s="475"/>
      <c r="BZ139" s="475"/>
      <c r="CA139" s="475"/>
      <c r="CB139" s="475"/>
      <c r="CC139" s="475"/>
      <c r="CD139" s="475"/>
      <c r="CE139" s="475"/>
      <c r="CF139" s="475"/>
      <c r="CG139" s="475"/>
      <c r="CH139" s="475"/>
      <c r="CI139" s="476"/>
      <c r="CJ139" s="474"/>
      <c r="CK139" s="475"/>
      <c r="CL139" s="475"/>
      <c r="CM139" s="475"/>
      <c r="CN139" s="475"/>
      <c r="CO139" s="475"/>
      <c r="CP139" s="475"/>
      <c r="CQ139" s="475"/>
      <c r="CR139" s="475"/>
      <c r="CS139" s="475"/>
      <c r="CT139" s="475"/>
      <c r="CU139" s="475"/>
      <c r="CV139" s="475"/>
      <c r="CW139" s="475"/>
      <c r="CX139" s="475"/>
      <c r="CY139" s="475"/>
      <c r="CZ139" s="475"/>
      <c r="DA139" s="475"/>
      <c r="DB139" s="475"/>
      <c r="DC139" s="475"/>
      <c r="DD139" s="476"/>
      <c r="DE139" s="474"/>
      <c r="DF139" s="475"/>
      <c r="DG139" s="475"/>
      <c r="DH139" s="475"/>
      <c r="DI139" s="475"/>
      <c r="DJ139" s="475"/>
      <c r="DK139" s="475"/>
      <c r="DL139" s="475"/>
      <c r="DM139" s="475"/>
      <c r="DN139" s="475"/>
      <c r="DO139" s="475"/>
      <c r="DP139" s="475"/>
      <c r="DQ139" s="475"/>
      <c r="DR139" s="475"/>
      <c r="DS139" s="475"/>
      <c r="DT139" s="475"/>
      <c r="DU139" s="475"/>
      <c r="DV139" s="475"/>
      <c r="DW139" s="475"/>
      <c r="DX139" s="475"/>
      <c r="DY139" s="476"/>
      <c r="DZ139" s="474"/>
      <c r="EA139" s="475"/>
      <c r="EB139" s="475"/>
      <c r="EC139" s="475"/>
      <c r="ED139" s="475"/>
      <c r="EE139" s="475"/>
      <c r="EF139" s="475"/>
      <c r="EG139" s="475"/>
      <c r="EH139" s="475"/>
      <c r="EI139" s="475"/>
      <c r="EJ139" s="475"/>
      <c r="EK139" s="475"/>
      <c r="EL139" s="475"/>
      <c r="EM139" s="475"/>
      <c r="EN139" s="475"/>
      <c r="EO139" s="475"/>
      <c r="EP139" s="475"/>
      <c r="EQ139" s="475"/>
      <c r="ER139" s="475"/>
      <c r="ES139" s="475"/>
      <c r="ET139" s="476"/>
      <c r="EU139" s="474">
        <f t="shared" si="71"/>
        <v>0</v>
      </c>
      <c r="EV139" s="475">
        <f t="shared" si="72"/>
        <v>0</v>
      </c>
      <c r="EW139" s="475">
        <f t="shared" si="73"/>
        <v>0</v>
      </c>
      <c r="EX139" s="475">
        <f t="shared" si="74"/>
        <v>0</v>
      </c>
      <c r="EY139" s="475">
        <f t="shared" si="75"/>
        <v>0</v>
      </c>
      <c r="EZ139" s="475">
        <f t="shared" si="76"/>
        <v>0</v>
      </c>
      <c r="FA139" s="475">
        <f t="shared" si="77"/>
        <v>0</v>
      </c>
      <c r="FB139" s="475">
        <f t="shared" si="78"/>
        <v>0</v>
      </c>
      <c r="FC139" s="475">
        <f t="shared" si="79"/>
        <v>0</v>
      </c>
      <c r="FD139" s="475">
        <f t="shared" si="80"/>
        <v>0</v>
      </c>
      <c r="FE139" s="475">
        <f t="shared" si="81"/>
        <v>0</v>
      </c>
      <c r="FF139" s="475">
        <f t="shared" si="82"/>
        <v>0</v>
      </c>
      <c r="FG139" s="475">
        <f t="shared" si="83"/>
        <v>0</v>
      </c>
      <c r="FH139" s="475">
        <f t="shared" si="84"/>
        <v>0</v>
      </c>
      <c r="FI139" s="475">
        <f t="shared" si="85"/>
        <v>0</v>
      </c>
      <c r="FJ139" s="475">
        <f t="shared" si="86"/>
        <v>0</v>
      </c>
      <c r="FK139" s="475">
        <f t="shared" si="87"/>
        <v>0</v>
      </c>
      <c r="FL139" s="475">
        <f t="shared" si="88"/>
        <v>0</v>
      </c>
      <c r="FM139" s="475">
        <f t="shared" si="89"/>
        <v>0</v>
      </c>
      <c r="FN139" s="475">
        <f t="shared" si="90"/>
        <v>0</v>
      </c>
      <c r="FO139" s="475">
        <f t="shared" si="91"/>
        <v>0</v>
      </c>
      <c r="FP139" s="474"/>
      <c r="FQ139" s="475"/>
      <c r="FR139" s="475"/>
      <c r="FS139" s="475"/>
      <c r="FT139" s="476"/>
      <c r="FU139" s="474"/>
      <c r="FV139" s="475"/>
      <c r="FW139" s="475"/>
      <c r="FX139" s="476"/>
      <c r="FY139" s="474"/>
      <c r="FZ139" s="475"/>
      <c r="GA139" s="475"/>
      <c r="GB139" s="475"/>
      <c r="GC139" s="475"/>
      <c r="GD139" s="475"/>
      <c r="GE139" s="475"/>
      <c r="GF139" s="475"/>
      <c r="GG139" s="475"/>
      <c r="GH139" s="475"/>
      <c r="GI139" s="475"/>
      <c r="GJ139" s="475"/>
      <c r="GK139" s="475"/>
      <c r="GL139" s="476"/>
      <c r="GM139" s="474"/>
      <c r="GN139" s="475"/>
      <c r="GO139" s="475"/>
      <c r="GP139" s="475"/>
      <c r="GQ139" s="475"/>
      <c r="GR139" s="475"/>
      <c r="GS139" s="475"/>
      <c r="GT139" s="475"/>
      <c r="GU139" s="475"/>
      <c r="GV139" s="475"/>
      <c r="GW139" s="475"/>
      <c r="GX139" s="475"/>
      <c r="GY139" s="475"/>
      <c r="GZ139" s="475"/>
      <c r="HA139" s="475"/>
      <c r="HB139" s="475"/>
      <c r="HC139" s="475"/>
      <c r="HD139" s="475"/>
      <c r="HE139" s="475"/>
      <c r="HF139" s="476"/>
      <c r="HG139" s="474"/>
      <c r="HH139" s="475"/>
      <c r="HI139" s="475"/>
      <c r="HJ139" s="475"/>
      <c r="HK139" s="475"/>
      <c r="HL139" s="475"/>
      <c r="HM139" s="475"/>
      <c r="HN139" s="475"/>
      <c r="HO139" s="475"/>
      <c r="HP139" s="475"/>
      <c r="HQ139" s="475"/>
      <c r="HR139" s="475"/>
      <c r="HS139" s="475"/>
      <c r="HT139" s="475"/>
      <c r="HU139" s="475"/>
      <c r="HV139" s="475"/>
      <c r="HW139" s="475"/>
      <c r="HX139" s="475"/>
      <c r="HY139" s="475"/>
      <c r="HZ139" s="475"/>
      <c r="IA139" s="475"/>
      <c r="IB139" s="475"/>
      <c r="IC139" s="475"/>
      <c r="ID139" s="476"/>
      <c r="IE139" s="474"/>
      <c r="IF139" s="475"/>
      <c r="IG139" s="475"/>
      <c r="IH139" s="475"/>
      <c r="II139" s="475"/>
      <c r="IJ139" s="475"/>
      <c r="IK139" s="475"/>
      <c r="IL139" s="475"/>
      <c r="IM139" s="475"/>
      <c r="IN139" s="475"/>
      <c r="IO139" s="475"/>
      <c r="IP139" s="475"/>
      <c r="IQ139" s="475"/>
      <c r="IR139" s="475"/>
      <c r="IS139" s="475"/>
      <c r="IT139" s="475"/>
      <c r="IU139" s="475"/>
      <c r="IV139" s="476"/>
      <c r="IW139" s="474"/>
      <c r="IX139" s="475"/>
      <c r="IY139" s="475"/>
      <c r="IZ139" s="475"/>
      <c r="JA139" s="475"/>
      <c r="JB139" s="475"/>
      <c r="JC139" s="475"/>
      <c r="JD139" s="475"/>
      <c r="JE139" s="475"/>
      <c r="JF139" s="475"/>
      <c r="JG139" s="475"/>
      <c r="JH139" s="475"/>
      <c r="JI139" s="475"/>
      <c r="JJ139" s="475"/>
      <c r="JK139" s="476"/>
      <c r="JL139" s="474"/>
      <c r="JM139" s="475"/>
      <c r="JN139" s="475"/>
      <c r="JO139" s="475"/>
      <c r="JP139" s="475"/>
      <c r="JQ139" s="475"/>
      <c r="JR139" s="475"/>
      <c r="JS139" s="475"/>
      <c r="JT139" s="475"/>
      <c r="JU139" s="475"/>
      <c r="JV139" s="475"/>
      <c r="JW139" s="475"/>
      <c r="JX139" s="475"/>
      <c r="JY139" s="475"/>
      <c r="JZ139" s="475"/>
      <c r="KA139" s="475"/>
      <c r="KB139" s="475"/>
      <c r="KC139" s="475"/>
      <c r="KD139" s="475"/>
      <c r="KE139" s="475"/>
      <c r="KF139" s="475"/>
      <c r="KG139" s="475"/>
      <c r="KH139" s="475"/>
      <c r="KI139" s="476"/>
      <c r="KJ139" s="474"/>
      <c r="KK139" s="475"/>
      <c r="KL139" s="475"/>
      <c r="KM139" s="475"/>
      <c r="KN139" s="475"/>
      <c r="KO139" s="475"/>
      <c r="KP139" s="475"/>
      <c r="KQ139" s="475"/>
      <c r="KR139" s="476"/>
      <c r="KS139" s="474"/>
      <c r="KT139" s="475"/>
      <c r="KU139" s="476"/>
      <c r="KV139" s="477"/>
      <c r="KW139" s="475"/>
      <c r="KX139" s="476"/>
      <c r="KY139" s="477"/>
      <c r="KZ139" s="475"/>
      <c r="LA139" s="476"/>
      <c r="LB139" s="477"/>
      <c r="LC139" s="475"/>
      <c r="LD139" s="476"/>
      <c r="LE139" s="477"/>
      <c r="LF139" s="475"/>
      <c r="LG139" s="476"/>
      <c r="LH139" s="474"/>
      <c r="LI139" s="475"/>
      <c r="LJ139" s="476"/>
      <c r="LK139" s="474"/>
      <c r="LL139" s="475"/>
      <c r="LM139" s="475"/>
      <c r="LN139" s="475"/>
      <c r="LO139" s="475"/>
      <c r="LP139" s="475"/>
      <c r="LQ139" s="475"/>
      <c r="LR139" s="475"/>
      <c r="LS139" s="475"/>
      <c r="LT139" s="475"/>
      <c r="LU139" s="475"/>
      <c r="LV139" s="475"/>
      <c r="LW139" s="475"/>
      <c r="LX139" s="475"/>
      <c r="LY139" s="475"/>
      <c r="LZ139" s="475"/>
      <c r="MA139" s="475"/>
      <c r="MB139" s="475"/>
      <c r="MC139" s="475"/>
      <c r="MD139" s="475"/>
      <c r="ME139" s="475"/>
      <c r="MF139" s="475"/>
      <c r="MG139" s="475"/>
      <c r="MH139" s="475"/>
      <c r="MI139" s="475"/>
      <c r="MJ139" s="475"/>
      <c r="MK139" s="475"/>
      <c r="ML139" s="475"/>
      <c r="MM139" s="475"/>
      <c r="MN139" s="476"/>
      <c r="MO139" s="477"/>
      <c r="MP139" s="475"/>
      <c r="MQ139" s="475"/>
      <c r="MR139" s="475"/>
      <c r="MS139" s="475"/>
      <c r="MT139" s="476"/>
      <c r="MU139" s="477"/>
      <c r="MV139" s="475"/>
      <c r="MW139" s="476"/>
      <c r="MX139" s="477"/>
      <c r="MY139" s="475"/>
      <c r="MZ139" s="475"/>
      <c r="NA139" s="475"/>
      <c r="NB139" s="475"/>
      <c r="NC139" s="475"/>
      <c r="ND139" s="475"/>
      <c r="NE139" s="475"/>
      <c r="NF139" s="475"/>
      <c r="NG139" s="475"/>
      <c r="NH139" s="475"/>
      <c r="NI139" s="475"/>
      <c r="NJ139" s="475"/>
      <c r="NK139" s="475"/>
      <c r="NL139" s="475"/>
      <c r="NM139" s="475"/>
      <c r="NN139" s="475"/>
      <c r="NO139" s="475"/>
      <c r="NP139" s="475"/>
      <c r="NQ139" s="475"/>
      <c r="NR139" s="476"/>
    </row>
    <row r="140" spans="1:382" ht="17.25" customHeight="1" x14ac:dyDescent="0.25">
      <c r="A140" s="455">
        <v>41</v>
      </c>
      <c r="B140" s="542" t="s">
        <v>288</v>
      </c>
      <c r="C140" s="543"/>
      <c r="D140" s="180"/>
      <c r="E140" s="479"/>
      <c r="F140" s="182"/>
      <c r="G140" s="479"/>
      <c r="H140" s="182"/>
      <c r="I140" s="479"/>
      <c r="J140" s="182"/>
      <c r="K140" s="479"/>
      <c r="L140" s="182"/>
      <c r="M140" s="479"/>
      <c r="N140" s="182"/>
      <c r="O140" s="479"/>
      <c r="P140" s="182"/>
      <c r="Q140" s="479"/>
      <c r="R140" s="182"/>
      <c r="S140" s="479"/>
      <c r="T140" s="182"/>
      <c r="U140" s="479"/>
      <c r="V140" s="182">
        <v>4</v>
      </c>
      <c r="W140" s="479"/>
      <c r="X140" s="183"/>
      <c r="Y140" s="478"/>
      <c r="Z140" s="182"/>
      <c r="AA140" s="479"/>
      <c r="AB140" s="182"/>
      <c r="AC140" s="479"/>
      <c r="AD140" s="182"/>
      <c r="AE140" s="479"/>
      <c r="AF140" s="182"/>
      <c r="AG140" s="479"/>
      <c r="AH140" s="182"/>
      <c r="AI140" s="479"/>
      <c r="AJ140" s="182"/>
      <c r="AK140" s="479"/>
      <c r="AL140" s="182"/>
      <c r="AM140" s="479"/>
      <c r="AN140" s="182"/>
      <c r="AO140" s="479"/>
      <c r="AP140" s="182"/>
      <c r="AQ140" s="479"/>
      <c r="AR140" s="182"/>
      <c r="AS140" s="480"/>
      <c r="AT140" s="180"/>
      <c r="AU140" s="479"/>
      <c r="AV140" s="182"/>
      <c r="AW140" s="479"/>
      <c r="AX140" s="182"/>
      <c r="AY140" s="479"/>
      <c r="AZ140" s="182"/>
      <c r="BA140" s="479"/>
      <c r="BB140" s="182"/>
      <c r="BC140" s="479"/>
      <c r="BD140" s="182"/>
      <c r="BE140" s="479"/>
      <c r="BF140" s="182"/>
      <c r="BG140" s="479"/>
      <c r="BH140" s="182"/>
      <c r="BI140" s="479"/>
      <c r="BJ140" s="182"/>
      <c r="BK140" s="479"/>
      <c r="BL140" s="182"/>
      <c r="BM140" s="479"/>
      <c r="BN140" s="183"/>
      <c r="BO140" s="478"/>
      <c r="BP140" s="182"/>
      <c r="BQ140" s="479"/>
      <c r="BR140" s="182"/>
      <c r="BS140" s="479"/>
      <c r="BT140" s="182"/>
      <c r="BU140" s="479"/>
      <c r="BV140" s="182"/>
      <c r="BW140" s="479"/>
      <c r="BX140" s="182"/>
      <c r="BY140" s="479"/>
      <c r="BZ140" s="182"/>
      <c r="CA140" s="479"/>
      <c r="CB140" s="182"/>
      <c r="CC140" s="479"/>
      <c r="CD140" s="182"/>
      <c r="CE140" s="479"/>
      <c r="CF140" s="182"/>
      <c r="CG140" s="479"/>
      <c r="CH140" s="182"/>
      <c r="CI140" s="480"/>
      <c r="CJ140" s="180"/>
      <c r="CK140" s="479"/>
      <c r="CL140" s="182"/>
      <c r="CM140" s="479"/>
      <c r="CN140" s="182"/>
      <c r="CO140" s="479"/>
      <c r="CP140" s="182"/>
      <c r="CQ140" s="479"/>
      <c r="CR140" s="182"/>
      <c r="CS140" s="479"/>
      <c r="CT140" s="182"/>
      <c r="CU140" s="479"/>
      <c r="CV140" s="182"/>
      <c r="CW140" s="479"/>
      <c r="CX140" s="182"/>
      <c r="CY140" s="479"/>
      <c r="CZ140" s="182"/>
      <c r="DA140" s="479"/>
      <c r="DB140" s="182"/>
      <c r="DC140" s="479"/>
      <c r="DD140" s="183"/>
      <c r="DE140" s="478"/>
      <c r="DF140" s="182"/>
      <c r="DG140" s="479"/>
      <c r="DH140" s="182"/>
      <c r="DI140" s="479"/>
      <c r="DJ140" s="182"/>
      <c r="DK140" s="479"/>
      <c r="DL140" s="182"/>
      <c r="DM140" s="479"/>
      <c r="DN140" s="182"/>
      <c r="DO140" s="479"/>
      <c r="DP140" s="182"/>
      <c r="DQ140" s="479"/>
      <c r="DR140" s="182"/>
      <c r="DS140" s="479"/>
      <c r="DT140" s="182"/>
      <c r="DU140" s="479"/>
      <c r="DV140" s="182"/>
      <c r="DW140" s="479"/>
      <c r="DX140" s="182"/>
      <c r="DY140" s="480"/>
      <c r="DZ140" s="180"/>
      <c r="EA140" s="479"/>
      <c r="EB140" s="182"/>
      <c r="EC140" s="479"/>
      <c r="ED140" s="182"/>
      <c r="EE140" s="479"/>
      <c r="EF140" s="182"/>
      <c r="EG140" s="479"/>
      <c r="EH140" s="182"/>
      <c r="EI140" s="479"/>
      <c r="EJ140" s="182"/>
      <c r="EK140" s="479"/>
      <c r="EL140" s="182"/>
      <c r="EM140" s="479"/>
      <c r="EN140" s="182"/>
      <c r="EO140" s="479"/>
      <c r="EP140" s="182"/>
      <c r="EQ140" s="479"/>
      <c r="ER140" s="182"/>
      <c r="ES140" s="479"/>
      <c r="ET140" s="183"/>
      <c r="EU140" s="180">
        <f t="shared" si="71"/>
        <v>0</v>
      </c>
      <c r="EV140" s="479">
        <f t="shared" si="72"/>
        <v>0</v>
      </c>
      <c r="EW140" s="182">
        <f t="shared" si="73"/>
        <v>0</v>
      </c>
      <c r="EX140" s="479">
        <f t="shared" si="74"/>
        <v>0</v>
      </c>
      <c r="EY140" s="182">
        <f t="shared" si="75"/>
        <v>0</v>
      </c>
      <c r="EZ140" s="479">
        <f t="shared" si="76"/>
        <v>0</v>
      </c>
      <c r="FA140" s="182">
        <f t="shared" si="77"/>
        <v>0</v>
      </c>
      <c r="FB140" s="479">
        <f t="shared" si="78"/>
        <v>0</v>
      </c>
      <c r="FC140" s="182">
        <f t="shared" si="79"/>
        <v>0</v>
      </c>
      <c r="FD140" s="479">
        <f t="shared" si="80"/>
        <v>0</v>
      </c>
      <c r="FE140" s="182">
        <f t="shared" si="81"/>
        <v>0</v>
      </c>
      <c r="FF140" s="479">
        <f t="shared" si="82"/>
        <v>0</v>
      </c>
      <c r="FG140" s="182">
        <f t="shared" si="83"/>
        <v>0</v>
      </c>
      <c r="FH140" s="479">
        <f t="shared" si="84"/>
        <v>0</v>
      </c>
      <c r="FI140" s="182">
        <f t="shared" si="85"/>
        <v>0</v>
      </c>
      <c r="FJ140" s="479">
        <f t="shared" si="86"/>
        <v>0</v>
      </c>
      <c r="FK140" s="182">
        <f t="shared" si="87"/>
        <v>0</v>
      </c>
      <c r="FL140" s="479">
        <f t="shared" si="88"/>
        <v>0</v>
      </c>
      <c r="FM140" s="182">
        <f t="shared" si="89"/>
        <v>116</v>
      </c>
      <c r="FN140" s="479">
        <f t="shared" si="90"/>
        <v>0</v>
      </c>
      <c r="FO140" s="479">
        <f t="shared" si="91"/>
        <v>0</v>
      </c>
      <c r="FP140" s="180"/>
      <c r="FQ140" s="479"/>
      <c r="FR140" s="182"/>
      <c r="FS140" s="479"/>
      <c r="FT140" s="183"/>
      <c r="FU140" s="478"/>
      <c r="FV140" s="182"/>
      <c r="FW140" s="479"/>
      <c r="FX140" s="183"/>
      <c r="FY140" s="478"/>
      <c r="FZ140" s="182"/>
      <c r="GA140" s="479"/>
      <c r="GB140" s="182"/>
      <c r="GC140" s="479"/>
      <c r="GD140" s="182"/>
      <c r="GE140" s="479"/>
      <c r="GF140" s="182"/>
      <c r="GG140" s="479"/>
      <c r="GH140" s="182"/>
      <c r="GI140" s="479"/>
      <c r="GJ140" s="182"/>
      <c r="GK140" s="479"/>
      <c r="GL140" s="183"/>
      <c r="GM140" s="478"/>
      <c r="GN140" s="182"/>
      <c r="GO140" s="479"/>
      <c r="GP140" s="182"/>
      <c r="GQ140" s="479"/>
      <c r="GR140" s="182">
        <v>2</v>
      </c>
      <c r="GS140" s="479"/>
      <c r="GT140" s="182"/>
      <c r="GU140" s="479">
        <v>3</v>
      </c>
      <c r="GV140" s="182"/>
      <c r="GW140" s="479"/>
      <c r="GX140" s="182"/>
      <c r="GY140" s="479"/>
      <c r="GZ140" s="182"/>
      <c r="HA140" s="479"/>
      <c r="HB140" s="182">
        <v>46</v>
      </c>
      <c r="HC140" s="479"/>
      <c r="HD140" s="182">
        <v>16</v>
      </c>
      <c r="HE140" s="479">
        <v>4</v>
      </c>
      <c r="HF140" s="183"/>
      <c r="HG140" s="478"/>
      <c r="HH140" s="182"/>
      <c r="HI140" s="479"/>
      <c r="HJ140" s="182"/>
      <c r="HK140" s="479"/>
      <c r="HL140" s="182">
        <v>41</v>
      </c>
      <c r="HM140" s="479"/>
      <c r="HN140" s="182"/>
      <c r="HO140" s="479"/>
      <c r="HP140" s="182"/>
      <c r="HQ140" s="479"/>
      <c r="HR140" s="182"/>
      <c r="HS140" s="479"/>
      <c r="HT140" s="182"/>
      <c r="HU140" s="479"/>
      <c r="HV140" s="182"/>
      <c r="HW140" s="479"/>
      <c r="HX140" s="182"/>
      <c r="HY140" s="479"/>
      <c r="HZ140" s="182"/>
      <c r="IA140" s="479"/>
      <c r="IB140" s="182"/>
      <c r="IC140" s="479"/>
      <c r="ID140" s="183"/>
      <c r="IE140" s="478"/>
      <c r="IF140" s="182"/>
      <c r="IG140" s="479">
        <v>85</v>
      </c>
      <c r="IH140" s="182">
        <v>4</v>
      </c>
      <c r="II140" s="479">
        <v>2</v>
      </c>
      <c r="IJ140" s="182">
        <v>52</v>
      </c>
      <c r="IK140" s="479"/>
      <c r="IL140" s="182"/>
      <c r="IM140" s="479">
        <v>8</v>
      </c>
      <c r="IN140" s="182"/>
      <c r="IO140" s="479"/>
      <c r="IP140" s="182">
        <v>8</v>
      </c>
      <c r="IQ140" s="479"/>
      <c r="IR140" s="182"/>
      <c r="IS140" s="479"/>
      <c r="IT140" s="182"/>
      <c r="IU140" s="479"/>
      <c r="IV140" s="183"/>
      <c r="IW140" s="478"/>
      <c r="IX140" s="182"/>
      <c r="IY140" s="479"/>
      <c r="IZ140" s="182"/>
      <c r="JA140" s="479"/>
      <c r="JB140" s="182"/>
      <c r="JC140" s="479"/>
      <c r="JD140" s="182"/>
      <c r="JE140" s="479">
        <v>180</v>
      </c>
      <c r="JF140" s="182"/>
      <c r="JG140" s="479"/>
      <c r="JH140" s="182">
        <v>2</v>
      </c>
      <c r="JI140" s="479"/>
      <c r="JJ140" s="182"/>
      <c r="JK140" s="480">
        <v>1</v>
      </c>
      <c r="JL140" s="180"/>
      <c r="JM140" s="479"/>
      <c r="JN140" s="182">
        <v>48</v>
      </c>
      <c r="JO140" s="479"/>
      <c r="JP140" s="182"/>
      <c r="JQ140" s="479"/>
      <c r="JR140" s="182"/>
      <c r="JS140" s="479">
        <v>1</v>
      </c>
      <c r="JT140" s="182">
        <v>8</v>
      </c>
      <c r="JU140" s="479"/>
      <c r="JV140" s="182"/>
      <c r="JW140" s="479"/>
      <c r="JX140" s="182"/>
      <c r="JY140" s="479"/>
      <c r="JZ140" s="182">
        <v>16</v>
      </c>
      <c r="KA140" s="479"/>
      <c r="KB140" s="182"/>
      <c r="KC140" s="479"/>
      <c r="KD140" s="182"/>
      <c r="KE140" s="479"/>
      <c r="KF140" s="182">
        <v>16</v>
      </c>
      <c r="KG140" s="479"/>
      <c r="KH140" s="182"/>
      <c r="KI140" s="480">
        <v>6</v>
      </c>
      <c r="KJ140" s="180"/>
      <c r="KK140" s="479"/>
      <c r="KL140" s="182">
        <v>35</v>
      </c>
      <c r="KM140" s="479"/>
      <c r="KN140" s="182"/>
      <c r="KO140" s="479">
        <v>1</v>
      </c>
      <c r="KP140" s="182"/>
      <c r="KQ140" s="479"/>
      <c r="KR140" s="183">
        <v>1</v>
      </c>
      <c r="KS140" s="478"/>
      <c r="KT140" s="182"/>
      <c r="KU140" s="480"/>
      <c r="KV140" s="186"/>
      <c r="KW140" s="479"/>
      <c r="KX140" s="183"/>
      <c r="KY140" s="481"/>
      <c r="KZ140" s="182"/>
      <c r="LA140" s="480"/>
      <c r="LB140" s="186"/>
      <c r="LC140" s="479"/>
      <c r="LD140" s="183"/>
      <c r="LE140" s="481">
        <v>2</v>
      </c>
      <c r="LF140" s="182">
        <v>1</v>
      </c>
      <c r="LG140" s="480">
        <v>70</v>
      </c>
      <c r="LH140" s="180"/>
      <c r="LI140" s="479"/>
      <c r="LJ140" s="183"/>
      <c r="LK140" s="478"/>
      <c r="LL140" s="182"/>
      <c r="LM140" s="479"/>
      <c r="LN140" s="182"/>
      <c r="LO140" s="479"/>
      <c r="LP140" s="182"/>
      <c r="LQ140" s="479"/>
      <c r="LR140" s="182"/>
      <c r="LS140" s="479"/>
      <c r="LT140" s="182"/>
      <c r="LU140" s="479"/>
      <c r="LV140" s="182"/>
      <c r="LW140" s="479"/>
      <c r="LX140" s="182"/>
      <c r="LY140" s="479"/>
      <c r="LZ140" s="182"/>
      <c r="MA140" s="479"/>
      <c r="MB140" s="182"/>
      <c r="MC140" s="479"/>
      <c r="MD140" s="182"/>
      <c r="ME140" s="479"/>
      <c r="MF140" s="182"/>
      <c r="MG140" s="479"/>
      <c r="MH140" s="182"/>
      <c r="MI140" s="479"/>
      <c r="MJ140" s="182"/>
      <c r="MK140" s="479"/>
      <c r="ML140" s="182"/>
      <c r="MM140" s="479"/>
      <c r="MN140" s="183"/>
      <c r="MO140" s="481"/>
      <c r="MP140" s="182"/>
      <c r="MQ140" s="479"/>
      <c r="MR140" s="182"/>
      <c r="MS140" s="479"/>
      <c r="MT140" s="183"/>
      <c r="MU140" s="481">
        <v>5</v>
      </c>
      <c r="MV140" s="182">
        <v>20</v>
      </c>
      <c r="MW140" s="480">
        <v>30</v>
      </c>
      <c r="MX140" s="186"/>
      <c r="MY140" s="479">
        <v>463</v>
      </c>
      <c r="MZ140" s="182">
        <v>300</v>
      </c>
      <c r="NA140" s="479"/>
      <c r="NB140" s="182"/>
      <c r="NC140" s="479"/>
      <c r="ND140" s="182"/>
      <c r="NE140" s="479"/>
      <c r="NF140" s="182"/>
      <c r="NG140" s="479"/>
      <c r="NH140" s="182">
        <v>12</v>
      </c>
      <c r="NI140" s="479"/>
      <c r="NJ140" s="182"/>
      <c r="NK140" s="479">
        <v>99</v>
      </c>
      <c r="NL140" s="182"/>
      <c r="NM140" s="479"/>
      <c r="NN140" s="182"/>
      <c r="NO140" s="479"/>
      <c r="NP140" s="182"/>
      <c r="NQ140" s="479">
        <v>1</v>
      </c>
      <c r="NR140" s="183"/>
    </row>
    <row r="141" spans="1:382" ht="17.25" customHeight="1" x14ac:dyDescent="0.25">
      <c r="A141" s="455">
        <v>42</v>
      </c>
      <c r="B141" s="542" t="s">
        <v>289</v>
      </c>
      <c r="C141" s="543"/>
      <c r="D141" s="188"/>
      <c r="E141" s="189"/>
      <c r="F141" s="189"/>
      <c r="G141" s="189"/>
      <c r="H141" s="189"/>
      <c r="I141" s="189"/>
      <c r="J141" s="189"/>
      <c r="K141" s="189"/>
      <c r="L141" s="189"/>
      <c r="M141" s="189"/>
      <c r="N141" s="189"/>
      <c r="O141" s="189"/>
      <c r="P141" s="189"/>
      <c r="Q141" s="189"/>
      <c r="R141" s="189"/>
      <c r="S141" s="189"/>
      <c r="T141" s="189"/>
      <c r="U141" s="189"/>
      <c r="V141" s="189"/>
      <c r="W141" s="189"/>
      <c r="X141" s="190"/>
      <c r="Y141" s="188"/>
      <c r="Z141" s="189"/>
      <c r="AA141" s="189"/>
      <c r="AB141" s="189"/>
      <c r="AC141" s="189"/>
      <c r="AD141" s="189"/>
      <c r="AE141" s="189"/>
      <c r="AF141" s="189"/>
      <c r="AG141" s="189"/>
      <c r="AH141" s="189"/>
      <c r="AI141" s="189"/>
      <c r="AJ141" s="189"/>
      <c r="AK141" s="189"/>
      <c r="AL141" s="189"/>
      <c r="AM141" s="189"/>
      <c r="AN141" s="189"/>
      <c r="AO141" s="189"/>
      <c r="AP141" s="189"/>
      <c r="AQ141" s="189"/>
      <c r="AR141" s="189"/>
      <c r="AS141" s="190"/>
      <c r="AT141" s="188"/>
      <c r="AU141" s="191"/>
      <c r="AV141" s="191"/>
      <c r="AW141" s="191"/>
      <c r="AX141" s="191"/>
      <c r="AY141" s="191"/>
      <c r="AZ141" s="191"/>
      <c r="BA141" s="191"/>
      <c r="BB141" s="191"/>
      <c r="BC141" s="191"/>
      <c r="BD141" s="191"/>
      <c r="BE141" s="191"/>
      <c r="BF141" s="191"/>
      <c r="BG141" s="191"/>
      <c r="BH141" s="191"/>
      <c r="BI141" s="191"/>
      <c r="BJ141" s="191"/>
      <c r="BK141" s="191"/>
      <c r="BL141" s="191"/>
      <c r="BM141" s="191"/>
      <c r="BN141" s="192"/>
      <c r="BO141" s="188"/>
      <c r="BP141" s="191"/>
      <c r="BQ141" s="191"/>
      <c r="BR141" s="191"/>
      <c r="BS141" s="191"/>
      <c r="BT141" s="191"/>
      <c r="BU141" s="191"/>
      <c r="BV141" s="191"/>
      <c r="BW141" s="191"/>
      <c r="BX141" s="191"/>
      <c r="BY141" s="191"/>
      <c r="BZ141" s="191"/>
      <c r="CA141" s="191"/>
      <c r="CB141" s="191"/>
      <c r="CC141" s="191"/>
      <c r="CD141" s="191"/>
      <c r="CE141" s="191"/>
      <c r="CF141" s="191"/>
      <c r="CG141" s="191"/>
      <c r="CH141" s="191"/>
      <c r="CI141" s="192"/>
      <c r="CJ141" s="188"/>
      <c r="CK141" s="191"/>
      <c r="CL141" s="191"/>
      <c r="CM141" s="191"/>
      <c r="CN141" s="191"/>
      <c r="CO141" s="191"/>
      <c r="CP141" s="191"/>
      <c r="CQ141" s="191"/>
      <c r="CR141" s="191"/>
      <c r="CS141" s="191"/>
      <c r="CT141" s="191"/>
      <c r="CU141" s="191"/>
      <c r="CV141" s="191"/>
      <c r="CW141" s="191"/>
      <c r="CX141" s="191"/>
      <c r="CY141" s="191"/>
      <c r="CZ141" s="191"/>
      <c r="DA141" s="191"/>
      <c r="DB141" s="191"/>
      <c r="DC141" s="191"/>
      <c r="DD141" s="192"/>
      <c r="DE141" s="188"/>
      <c r="DF141" s="191"/>
      <c r="DG141" s="191"/>
      <c r="DH141" s="191"/>
      <c r="DI141" s="191"/>
      <c r="DJ141" s="191"/>
      <c r="DK141" s="191"/>
      <c r="DL141" s="191"/>
      <c r="DM141" s="191"/>
      <c r="DN141" s="189"/>
      <c r="DO141" s="189"/>
      <c r="DP141" s="189"/>
      <c r="DQ141" s="189"/>
      <c r="DR141" s="189"/>
      <c r="DS141" s="189"/>
      <c r="DT141" s="189"/>
      <c r="DU141" s="189"/>
      <c r="DV141" s="189"/>
      <c r="DW141" s="189"/>
      <c r="DX141" s="189"/>
      <c r="DY141" s="190"/>
      <c r="DZ141" s="188"/>
      <c r="EA141" s="189"/>
      <c r="EB141" s="189"/>
      <c r="EC141" s="189"/>
      <c r="ED141" s="189"/>
      <c r="EE141" s="189"/>
      <c r="EF141" s="189"/>
      <c r="EG141" s="189"/>
      <c r="EH141" s="189"/>
      <c r="EI141" s="189"/>
      <c r="EJ141" s="189"/>
      <c r="EK141" s="189"/>
      <c r="EL141" s="189"/>
      <c r="EM141" s="189"/>
      <c r="EN141" s="189"/>
      <c r="EO141" s="189"/>
      <c r="EP141" s="189"/>
      <c r="EQ141" s="189"/>
      <c r="ER141" s="189"/>
      <c r="ES141" s="189"/>
      <c r="ET141" s="190"/>
      <c r="EU141" s="188">
        <f t="shared" si="71"/>
        <v>0</v>
      </c>
      <c r="EV141" s="189">
        <f t="shared" si="72"/>
        <v>0</v>
      </c>
      <c r="EW141" s="189">
        <f t="shared" si="73"/>
        <v>0</v>
      </c>
      <c r="EX141" s="189">
        <f t="shared" si="74"/>
        <v>0</v>
      </c>
      <c r="EY141" s="189">
        <f t="shared" si="75"/>
        <v>0</v>
      </c>
      <c r="EZ141" s="189">
        <f t="shared" si="76"/>
        <v>0</v>
      </c>
      <c r="FA141" s="189">
        <f t="shared" si="77"/>
        <v>0</v>
      </c>
      <c r="FB141" s="189">
        <f t="shared" si="78"/>
        <v>0</v>
      </c>
      <c r="FC141" s="189">
        <f t="shared" si="79"/>
        <v>0</v>
      </c>
      <c r="FD141" s="189">
        <f t="shared" si="80"/>
        <v>0</v>
      </c>
      <c r="FE141" s="189">
        <f t="shared" si="81"/>
        <v>0</v>
      </c>
      <c r="FF141" s="189">
        <f t="shared" si="82"/>
        <v>0</v>
      </c>
      <c r="FG141" s="189">
        <f t="shared" si="83"/>
        <v>0</v>
      </c>
      <c r="FH141" s="189">
        <f t="shared" si="84"/>
        <v>0</v>
      </c>
      <c r="FI141" s="189">
        <f t="shared" si="85"/>
        <v>0</v>
      </c>
      <c r="FJ141" s="189">
        <f t="shared" si="86"/>
        <v>0</v>
      </c>
      <c r="FK141" s="189">
        <f t="shared" si="87"/>
        <v>0</v>
      </c>
      <c r="FL141" s="189">
        <f t="shared" si="88"/>
        <v>0</v>
      </c>
      <c r="FM141" s="189">
        <f t="shared" si="89"/>
        <v>0</v>
      </c>
      <c r="FN141" s="189">
        <f t="shared" si="90"/>
        <v>0</v>
      </c>
      <c r="FO141" s="189">
        <f t="shared" si="91"/>
        <v>0</v>
      </c>
      <c r="FP141" s="188"/>
      <c r="FQ141" s="191"/>
      <c r="FR141" s="191"/>
      <c r="FS141" s="191"/>
      <c r="FT141" s="192"/>
      <c r="FU141" s="188"/>
      <c r="FV141" s="189"/>
      <c r="FW141" s="189"/>
      <c r="FX141" s="190"/>
      <c r="FY141" s="193"/>
      <c r="FZ141" s="189"/>
      <c r="GA141" s="189"/>
      <c r="GB141" s="189"/>
      <c r="GC141" s="189"/>
      <c r="GD141" s="189"/>
      <c r="GE141" s="189"/>
      <c r="GF141" s="189"/>
      <c r="GG141" s="189"/>
      <c r="GH141" s="189"/>
      <c r="GI141" s="189"/>
      <c r="GJ141" s="189"/>
      <c r="GK141" s="189"/>
      <c r="GL141" s="190"/>
      <c r="GM141" s="188"/>
      <c r="GN141" s="189"/>
      <c r="GO141" s="189"/>
      <c r="GP141" s="189"/>
      <c r="GQ141" s="189"/>
      <c r="GR141" s="191"/>
      <c r="GS141" s="189"/>
      <c r="GT141" s="189"/>
      <c r="GU141" s="189"/>
      <c r="GV141" s="189"/>
      <c r="GW141" s="191"/>
      <c r="GX141" s="189"/>
      <c r="GY141" s="189"/>
      <c r="GZ141" s="189"/>
      <c r="HA141" s="189"/>
      <c r="HB141" s="191"/>
      <c r="HC141" s="189"/>
      <c r="HD141" s="189"/>
      <c r="HE141" s="189"/>
      <c r="HF141" s="190"/>
      <c r="HG141" s="188"/>
      <c r="HH141" s="191"/>
      <c r="HI141" s="191"/>
      <c r="HJ141" s="191"/>
      <c r="HK141" s="191"/>
      <c r="HL141" s="191"/>
      <c r="HM141" s="191"/>
      <c r="HN141" s="191"/>
      <c r="HO141" s="191"/>
      <c r="HP141" s="191"/>
      <c r="HQ141" s="191"/>
      <c r="HR141" s="191"/>
      <c r="HS141" s="191"/>
      <c r="HT141" s="191"/>
      <c r="HU141" s="191"/>
      <c r="HV141" s="191"/>
      <c r="HW141" s="191"/>
      <c r="HX141" s="191"/>
      <c r="HY141" s="191"/>
      <c r="HZ141" s="191"/>
      <c r="IA141" s="191"/>
      <c r="IB141" s="191"/>
      <c r="IC141" s="191"/>
      <c r="ID141" s="192"/>
      <c r="IE141" s="188"/>
      <c r="IF141" s="191"/>
      <c r="IG141" s="191"/>
      <c r="IH141" s="191"/>
      <c r="II141" s="191"/>
      <c r="IJ141" s="191"/>
      <c r="IK141" s="191"/>
      <c r="IL141" s="191"/>
      <c r="IM141" s="191"/>
      <c r="IN141" s="191"/>
      <c r="IO141" s="191"/>
      <c r="IP141" s="191"/>
      <c r="IQ141" s="191"/>
      <c r="IR141" s="191"/>
      <c r="IS141" s="191"/>
      <c r="IT141" s="191"/>
      <c r="IU141" s="191"/>
      <c r="IV141" s="192"/>
      <c r="IW141" s="188"/>
      <c r="IX141" s="191"/>
      <c r="IY141" s="191"/>
      <c r="IZ141" s="191"/>
      <c r="JA141" s="191"/>
      <c r="JB141" s="191"/>
      <c r="JC141" s="191"/>
      <c r="JD141" s="191"/>
      <c r="JE141" s="191"/>
      <c r="JF141" s="191"/>
      <c r="JG141" s="191"/>
      <c r="JH141" s="191"/>
      <c r="JI141" s="191"/>
      <c r="JJ141" s="191"/>
      <c r="JK141" s="192"/>
      <c r="JL141" s="188"/>
      <c r="JM141" s="191"/>
      <c r="JN141" s="191"/>
      <c r="JO141" s="191"/>
      <c r="JP141" s="191"/>
      <c r="JQ141" s="191"/>
      <c r="JR141" s="191"/>
      <c r="JS141" s="191"/>
      <c r="JT141" s="191"/>
      <c r="JU141" s="191"/>
      <c r="JV141" s="191"/>
      <c r="JW141" s="191"/>
      <c r="JX141" s="191"/>
      <c r="JY141" s="191"/>
      <c r="JZ141" s="191"/>
      <c r="KA141" s="191"/>
      <c r="KB141" s="191"/>
      <c r="KC141" s="191"/>
      <c r="KD141" s="191"/>
      <c r="KE141" s="191"/>
      <c r="KF141" s="191"/>
      <c r="KG141" s="191"/>
      <c r="KH141" s="191"/>
      <c r="KI141" s="192"/>
      <c r="KJ141" s="188"/>
      <c r="KK141" s="191"/>
      <c r="KL141" s="191"/>
      <c r="KM141" s="191"/>
      <c r="KN141" s="191"/>
      <c r="KO141" s="191"/>
      <c r="KP141" s="191"/>
      <c r="KQ141" s="191"/>
      <c r="KR141" s="192"/>
      <c r="KS141" s="188"/>
      <c r="KT141" s="191"/>
      <c r="KU141" s="192"/>
      <c r="KV141" s="194"/>
      <c r="KW141" s="191"/>
      <c r="KX141" s="192"/>
      <c r="KY141" s="194"/>
      <c r="KZ141" s="191"/>
      <c r="LA141" s="192"/>
      <c r="LB141" s="194"/>
      <c r="LC141" s="191"/>
      <c r="LD141" s="192"/>
      <c r="LE141" s="194"/>
      <c r="LF141" s="191"/>
      <c r="LG141" s="192"/>
      <c r="LH141" s="188"/>
      <c r="LI141" s="191"/>
      <c r="LJ141" s="192"/>
      <c r="LK141" s="188"/>
      <c r="LL141" s="191"/>
      <c r="LM141" s="191"/>
      <c r="LN141" s="191"/>
      <c r="LO141" s="191"/>
      <c r="LP141" s="191"/>
      <c r="LQ141" s="191"/>
      <c r="LR141" s="191"/>
      <c r="LS141" s="191"/>
      <c r="LT141" s="191"/>
      <c r="LU141" s="191"/>
      <c r="LV141" s="191"/>
      <c r="LW141" s="191"/>
      <c r="LX141" s="191"/>
      <c r="LY141" s="191"/>
      <c r="LZ141" s="191"/>
      <c r="MA141" s="191"/>
      <c r="MB141" s="191"/>
      <c r="MC141" s="191"/>
      <c r="MD141" s="191"/>
      <c r="ME141" s="191"/>
      <c r="MF141" s="191"/>
      <c r="MG141" s="191"/>
      <c r="MH141" s="191"/>
      <c r="MI141" s="191"/>
      <c r="MJ141" s="191"/>
      <c r="MK141" s="191"/>
      <c r="ML141" s="191"/>
      <c r="MM141" s="191"/>
      <c r="MN141" s="192"/>
      <c r="MO141" s="194"/>
      <c r="MP141" s="191"/>
      <c r="MQ141" s="191"/>
      <c r="MR141" s="191"/>
      <c r="MS141" s="191"/>
      <c r="MT141" s="192"/>
      <c r="MU141" s="194"/>
      <c r="MV141" s="191"/>
      <c r="MW141" s="192">
        <v>5</v>
      </c>
      <c r="MX141" s="194">
        <v>158</v>
      </c>
      <c r="MY141" s="191">
        <v>158</v>
      </c>
      <c r="MZ141" s="191">
        <v>158</v>
      </c>
      <c r="NA141" s="191"/>
      <c r="NB141" s="191"/>
      <c r="NC141" s="191"/>
      <c r="ND141" s="191"/>
      <c r="NE141" s="191"/>
      <c r="NF141" s="191"/>
      <c r="NG141" s="191"/>
      <c r="NH141" s="191"/>
      <c r="NI141" s="191">
        <v>20</v>
      </c>
      <c r="NJ141" s="191"/>
      <c r="NK141" s="191"/>
      <c r="NL141" s="191">
        <v>20</v>
      </c>
      <c r="NM141" s="191"/>
      <c r="NN141" s="191"/>
      <c r="NO141" s="191"/>
      <c r="NP141" s="191"/>
      <c r="NQ141" s="191"/>
      <c r="NR141" s="192">
        <v>5</v>
      </c>
    </row>
    <row r="142" spans="1:382" ht="17.25" customHeight="1" x14ac:dyDescent="0.25">
      <c r="A142" s="455">
        <v>43</v>
      </c>
      <c r="B142" s="542" t="s">
        <v>290</v>
      </c>
      <c r="C142" s="543"/>
      <c r="D142" s="188"/>
      <c r="E142" s="189"/>
      <c r="F142" s="189"/>
      <c r="G142" s="189"/>
      <c r="H142" s="189"/>
      <c r="I142" s="189"/>
      <c r="J142" s="189"/>
      <c r="K142" s="189"/>
      <c r="L142" s="189"/>
      <c r="M142" s="189"/>
      <c r="N142" s="189"/>
      <c r="O142" s="189"/>
      <c r="P142" s="189"/>
      <c r="Q142" s="189"/>
      <c r="R142" s="189"/>
      <c r="S142" s="189"/>
      <c r="T142" s="189"/>
      <c r="U142" s="189"/>
      <c r="V142" s="189"/>
      <c r="W142" s="189"/>
      <c r="X142" s="190"/>
      <c r="Y142" s="188"/>
      <c r="Z142" s="189"/>
      <c r="AA142" s="189"/>
      <c r="AB142" s="189"/>
      <c r="AC142" s="189"/>
      <c r="AD142" s="189"/>
      <c r="AE142" s="189"/>
      <c r="AF142" s="189"/>
      <c r="AG142" s="189"/>
      <c r="AH142" s="189"/>
      <c r="AI142" s="189"/>
      <c r="AJ142" s="189"/>
      <c r="AK142" s="189"/>
      <c r="AL142" s="189"/>
      <c r="AM142" s="189"/>
      <c r="AN142" s="189"/>
      <c r="AO142" s="189"/>
      <c r="AP142" s="189"/>
      <c r="AQ142" s="189"/>
      <c r="AR142" s="189"/>
      <c r="AS142" s="190"/>
      <c r="AT142" s="188"/>
      <c r="AU142" s="191"/>
      <c r="AV142" s="191"/>
      <c r="AW142" s="191"/>
      <c r="AX142" s="191"/>
      <c r="AY142" s="191"/>
      <c r="AZ142" s="191"/>
      <c r="BA142" s="191"/>
      <c r="BB142" s="191"/>
      <c r="BC142" s="191"/>
      <c r="BD142" s="191"/>
      <c r="BE142" s="191"/>
      <c r="BF142" s="191"/>
      <c r="BG142" s="191"/>
      <c r="BH142" s="191"/>
      <c r="BI142" s="191"/>
      <c r="BJ142" s="191"/>
      <c r="BK142" s="191"/>
      <c r="BL142" s="191"/>
      <c r="BM142" s="191"/>
      <c r="BN142" s="192"/>
      <c r="BO142" s="188"/>
      <c r="BP142" s="191"/>
      <c r="BQ142" s="191"/>
      <c r="BR142" s="191"/>
      <c r="BS142" s="191"/>
      <c r="BT142" s="191"/>
      <c r="BU142" s="191"/>
      <c r="BV142" s="191"/>
      <c r="BW142" s="191"/>
      <c r="BX142" s="191"/>
      <c r="BY142" s="191"/>
      <c r="BZ142" s="191"/>
      <c r="CA142" s="191"/>
      <c r="CB142" s="191"/>
      <c r="CC142" s="191"/>
      <c r="CD142" s="191"/>
      <c r="CE142" s="191"/>
      <c r="CF142" s="191"/>
      <c r="CG142" s="191"/>
      <c r="CH142" s="191"/>
      <c r="CI142" s="192"/>
      <c r="CJ142" s="188"/>
      <c r="CK142" s="191"/>
      <c r="CL142" s="191"/>
      <c r="CM142" s="191"/>
      <c r="CN142" s="191"/>
      <c r="CO142" s="191"/>
      <c r="CP142" s="191"/>
      <c r="CQ142" s="191"/>
      <c r="CR142" s="191"/>
      <c r="CS142" s="191"/>
      <c r="CT142" s="191"/>
      <c r="CU142" s="191"/>
      <c r="CV142" s="191"/>
      <c r="CW142" s="191"/>
      <c r="CX142" s="191"/>
      <c r="CY142" s="191"/>
      <c r="CZ142" s="191"/>
      <c r="DA142" s="191"/>
      <c r="DB142" s="191"/>
      <c r="DC142" s="191"/>
      <c r="DD142" s="192"/>
      <c r="DE142" s="188"/>
      <c r="DF142" s="191"/>
      <c r="DG142" s="191"/>
      <c r="DH142" s="191"/>
      <c r="DI142" s="191"/>
      <c r="DJ142" s="191"/>
      <c r="DK142" s="191"/>
      <c r="DL142" s="191"/>
      <c r="DM142" s="191"/>
      <c r="DN142" s="189"/>
      <c r="DO142" s="189"/>
      <c r="DP142" s="189"/>
      <c r="DQ142" s="189"/>
      <c r="DR142" s="189"/>
      <c r="DS142" s="189"/>
      <c r="DT142" s="189"/>
      <c r="DU142" s="189"/>
      <c r="DV142" s="189"/>
      <c r="DW142" s="189"/>
      <c r="DX142" s="189"/>
      <c r="DY142" s="190"/>
      <c r="DZ142" s="188"/>
      <c r="EA142" s="189"/>
      <c r="EB142" s="189"/>
      <c r="EC142" s="189"/>
      <c r="ED142" s="189"/>
      <c r="EE142" s="189"/>
      <c r="EF142" s="189"/>
      <c r="EG142" s="189"/>
      <c r="EH142" s="189"/>
      <c r="EI142" s="189"/>
      <c r="EJ142" s="189"/>
      <c r="EK142" s="189"/>
      <c r="EL142" s="189"/>
      <c r="EM142" s="189"/>
      <c r="EN142" s="189"/>
      <c r="EO142" s="189"/>
      <c r="EP142" s="189"/>
      <c r="EQ142" s="189"/>
      <c r="ER142" s="189"/>
      <c r="ES142" s="189"/>
      <c r="ET142" s="190"/>
      <c r="EU142" s="188">
        <f t="shared" si="71"/>
        <v>0</v>
      </c>
      <c r="EV142" s="189">
        <f t="shared" si="72"/>
        <v>0</v>
      </c>
      <c r="EW142" s="189">
        <f t="shared" si="73"/>
        <v>0</v>
      </c>
      <c r="EX142" s="189">
        <f t="shared" si="74"/>
        <v>0</v>
      </c>
      <c r="EY142" s="189">
        <f t="shared" si="75"/>
        <v>0</v>
      </c>
      <c r="EZ142" s="189">
        <f t="shared" si="76"/>
        <v>0</v>
      </c>
      <c r="FA142" s="189">
        <f t="shared" si="77"/>
        <v>0</v>
      </c>
      <c r="FB142" s="189">
        <f t="shared" si="78"/>
        <v>0</v>
      </c>
      <c r="FC142" s="189">
        <f t="shared" si="79"/>
        <v>0</v>
      </c>
      <c r="FD142" s="189">
        <f t="shared" si="80"/>
        <v>0</v>
      </c>
      <c r="FE142" s="189">
        <f t="shared" si="81"/>
        <v>0</v>
      </c>
      <c r="FF142" s="189">
        <f t="shared" si="82"/>
        <v>0</v>
      </c>
      <c r="FG142" s="189">
        <f t="shared" si="83"/>
        <v>0</v>
      </c>
      <c r="FH142" s="189">
        <f t="shared" si="84"/>
        <v>0</v>
      </c>
      <c r="FI142" s="189">
        <f t="shared" si="85"/>
        <v>0</v>
      </c>
      <c r="FJ142" s="189">
        <f t="shared" si="86"/>
        <v>0</v>
      </c>
      <c r="FK142" s="189">
        <f t="shared" si="87"/>
        <v>0</v>
      </c>
      <c r="FL142" s="189">
        <f t="shared" si="88"/>
        <v>0</v>
      </c>
      <c r="FM142" s="189">
        <f t="shared" si="89"/>
        <v>0</v>
      </c>
      <c r="FN142" s="189">
        <f t="shared" si="90"/>
        <v>0</v>
      </c>
      <c r="FO142" s="189">
        <f t="shared" si="91"/>
        <v>0</v>
      </c>
      <c r="FP142" s="188"/>
      <c r="FQ142" s="191"/>
      <c r="FR142" s="191"/>
      <c r="FS142" s="191"/>
      <c r="FT142" s="192"/>
      <c r="FU142" s="188"/>
      <c r="FV142" s="189"/>
      <c r="FW142" s="189"/>
      <c r="FX142" s="190"/>
      <c r="FY142" s="193"/>
      <c r="FZ142" s="189"/>
      <c r="GA142" s="189"/>
      <c r="GB142" s="189"/>
      <c r="GC142" s="189"/>
      <c r="GD142" s="189"/>
      <c r="GE142" s="189"/>
      <c r="GF142" s="189"/>
      <c r="GG142" s="189"/>
      <c r="GH142" s="189"/>
      <c r="GI142" s="189"/>
      <c r="GJ142" s="189"/>
      <c r="GK142" s="189"/>
      <c r="GL142" s="190"/>
      <c r="GM142" s="188"/>
      <c r="GN142" s="189"/>
      <c r="GO142" s="189"/>
      <c r="GP142" s="189"/>
      <c r="GQ142" s="189"/>
      <c r="GR142" s="191"/>
      <c r="GS142" s="189"/>
      <c r="GT142" s="189"/>
      <c r="GU142" s="189"/>
      <c r="GV142" s="189"/>
      <c r="GW142" s="191"/>
      <c r="GX142" s="189"/>
      <c r="GY142" s="189"/>
      <c r="GZ142" s="189"/>
      <c r="HA142" s="189"/>
      <c r="HB142" s="191"/>
      <c r="HC142" s="189"/>
      <c r="HD142" s="189"/>
      <c r="HE142" s="189"/>
      <c r="HF142" s="190"/>
      <c r="HG142" s="188"/>
      <c r="HH142" s="191"/>
      <c r="HI142" s="191"/>
      <c r="HJ142" s="191"/>
      <c r="HK142" s="191"/>
      <c r="HL142" s="191"/>
      <c r="HM142" s="191"/>
      <c r="HN142" s="191"/>
      <c r="HO142" s="191"/>
      <c r="HP142" s="191"/>
      <c r="HQ142" s="191"/>
      <c r="HR142" s="191"/>
      <c r="HS142" s="191"/>
      <c r="HT142" s="191"/>
      <c r="HU142" s="191"/>
      <c r="HV142" s="191"/>
      <c r="HW142" s="191"/>
      <c r="HX142" s="191"/>
      <c r="HY142" s="191"/>
      <c r="HZ142" s="191"/>
      <c r="IA142" s="191"/>
      <c r="IB142" s="191"/>
      <c r="IC142" s="191"/>
      <c r="ID142" s="192"/>
      <c r="IE142" s="188"/>
      <c r="IF142" s="191"/>
      <c r="IG142" s="191"/>
      <c r="IH142" s="191"/>
      <c r="II142" s="191"/>
      <c r="IJ142" s="191"/>
      <c r="IK142" s="191"/>
      <c r="IL142" s="191"/>
      <c r="IM142" s="191"/>
      <c r="IN142" s="191"/>
      <c r="IO142" s="191"/>
      <c r="IP142" s="191"/>
      <c r="IQ142" s="191"/>
      <c r="IR142" s="191"/>
      <c r="IS142" s="191"/>
      <c r="IT142" s="191"/>
      <c r="IU142" s="191"/>
      <c r="IV142" s="192"/>
      <c r="IW142" s="188"/>
      <c r="IX142" s="191"/>
      <c r="IY142" s="191"/>
      <c r="IZ142" s="191"/>
      <c r="JA142" s="191"/>
      <c r="JB142" s="191"/>
      <c r="JC142" s="191"/>
      <c r="JD142" s="191"/>
      <c r="JE142" s="191"/>
      <c r="JF142" s="191"/>
      <c r="JG142" s="191"/>
      <c r="JH142" s="191"/>
      <c r="JI142" s="191"/>
      <c r="JJ142" s="191"/>
      <c r="JK142" s="192"/>
      <c r="JL142" s="188"/>
      <c r="JM142" s="191"/>
      <c r="JN142" s="191"/>
      <c r="JO142" s="191"/>
      <c r="JP142" s="191"/>
      <c r="JQ142" s="191"/>
      <c r="JR142" s="191"/>
      <c r="JS142" s="191"/>
      <c r="JT142" s="191"/>
      <c r="JU142" s="191"/>
      <c r="JV142" s="191"/>
      <c r="JW142" s="191"/>
      <c r="JX142" s="191"/>
      <c r="JY142" s="191"/>
      <c r="JZ142" s="191"/>
      <c r="KA142" s="191"/>
      <c r="KB142" s="191"/>
      <c r="KC142" s="191"/>
      <c r="KD142" s="191"/>
      <c r="KE142" s="191"/>
      <c r="KF142" s="191"/>
      <c r="KG142" s="191"/>
      <c r="KH142" s="191"/>
      <c r="KI142" s="192"/>
      <c r="KJ142" s="188"/>
      <c r="KK142" s="191"/>
      <c r="KL142" s="191"/>
      <c r="KM142" s="191"/>
      <c r="KN142" s="191"/>
      <c r="KO142" s="191"/>
      <c r="KP142" s="191"/>
      <c r="KQ142" s="191"/>
      <c r="KR142" s="192"/>
      <c r="KS142" s="188"/>
      <c r="KT142" s="191"/>
      <c r="KU142" s="192"/>
      <c r="KV142" s="194"/>
      <c r="KW142" s="191"/>
      <c r="KX142" s="192"/>
      <c r="KY142" s="194"/>
      <c r="KZ142" s="191"/>
      <c r="LA142" s="192"/>
      <c r="LB142" s="194"/>
      <c r="LC142" s="191"/>
      <c r="LD142" s="192"/>
      <c r="LE142" s="194"/>
      <c r="LF142" s="191"/>
      <c r="LG142" s="192"/>
      <c r="LH142" s="188"/>
      <c r="LI142" s="191"/>
      <c r="LJ142" s="192"/>
      <c r="LK142" s="188"/>
      <c r="LL142" s="191"/>
      <c r="LM142" s="191"/>
      <c r="LN142" s="191"/>
      <c r="LO142" s="191"/>
      <c r="LP142" s="191"/>
      <c r="LQ142" s="191"/>
      <c r="LR142" s="191"/>
      <c r="LS142" s="191"/>
      <c r="LT142" s="191"/>
      <c r="LU142" s="191"/>
      <c r="LV142" s="191"/>
      <c r="LW142" s="191"/>
      <c r="LX142" s="191"/>
      <c r="LY142" s="191"/>
      <c r="LZ142" s="191"/>
      <c r="MA142" s="191"/>
      <c r="MB142" s="191"/>
      <c r="MC142" s="191"/>
      <c r="MD142" s="191"/>
      <c r="ME142" s="191"/>
      <c r="MF142" s="191"/>
      <c r="MG142" s="191"/>
      <c r="MH142" s="191"/>
      <c r="MI142" s="191"/>
      <c r="MJ142" s="191"/>
      <c r="MK142" s="191"/>
      <c r="ML142" s="191"/>
      <c r="MM142" s="191"/>
      <c r="MN142" s="192"/>
      <c r="MO142" s="194"/>
      <c r="MP142" s="191"/>
      <c r="MQ142" s="191"/>
      <c r="MR142" s="191"/>
      <c r="MS142" s="191"/>
      <c r="MT142" s="192"/>
      <c r="MU142" s="194"/>
      <c r="MV142" s="191"/>
      <c r="MW142" s="192">
        <v>10</v>
      </c>
      <c r="MX142" s="194"/>
      <c r="MY142" s="191"/>
      <c r="MZ142" s="191">
        <v>275</v>
      </c>
      <c r="NA142" s="191"/>
      <c r="NB142" s="191"/>
      <c r="NC142" s="191"/>
      <c r="ND142" s="191"/>
      <c r="NE142" s="191"/>
      <c r="NF142" s="191"/>
      <c r="NG142" s="191"/>
      <c r="NH142" s="191"/>
      <c r="NI142" s="191">
        <v>15</v>
      </c>
      <c r="NJ142" s="191"/>
      <c r="NK142" s="191"/>
      <c r="NL142" s="191">
        <v>25</v>
      </c>
      <c r="NM142" s="191"/>
      <c r="NN142" s="191"/>
      <c r="NO142" s="191"/>
      <c r="NP142" s="191"/>
      <c r="NQ142" s="191"/>
      <c r="NR142" s="192"/>
    </row>
    <row r="143" spans="1:382" ht="17.25" customHeight="1" thickBot="1" x14ac:dyDescent="0.3">
      <c r="A143" s="455">
        <v>44</v>
      </c>
      <c r="B143" s="542" t="s">
        <v>291</v>
      </c>
      <c r="C143" s="543"/>
      <c r="D143" s="188"/>
      <c r="E143" s="189"/>
      <c r="F143" s="189"/>
      <c r="G143" s="189"/>
      <c r="H143" s="189"/>
      <c r="I143" s="189"/>
      <c r="J143" s="189"/>
      <c r="K143" s="189"/>
      <c r="L143" s="189"/>
      <c r="M143" s="189"/>
      <c r="N143" s="189"/>
      <c r="O143" s="189"/>
      <c r="P143" s="189"/>
      <c r="Q143" s="189"/>
      <c r="R143" s="189"/>
      <c r="S143" s="189"/>
      <c r="T143" s="189"/>
      <c r="U143" s="189"/>
      <c r="V143" s="189"/>
      <c r="W143" s="189"/>
      <c r="X143" s="190"/>
      <c r="Y143" s="188"/>
      <c r="Z143" s="189"/>
      <c r="AA143" s="189"/>
      <c r="AB143" s="189"/>
      <c r="AC143" s="189"/>
      <c r="AD143" s="189"/>
      <c r="AE143" s="189"/>
      <c r="AF143" s="189"/>
      <c r="AG143" s="189"/>
      <c r="AH143" s="189"/>
      <c r="AI143" s="189"/>
      <c r="AJ143" s="189"/>
      <c r="AK143" s="189"/>
      <c r="AL143" s="189"/>
      <c r="AM143" s="189"/>
      <c r="AN143" s="189"/>
      <c r="AO143" s="189"/>
      <c r="AP143" s="189"/>
      <c r="AQ143" s="189"/>
      <c r="AR143" s="189"/>
      <c r="AS143" s="190"/>
      <c r="AT143" s="188"/>
      <c r="AU143" s="191"/>
      <c r="AV143" s="191"/>
      <c r="AW143" s="191"/>
      <c r="AX143" s="191"/>
      <c r="AY143" s="191"/>
      <c r="AZ143" s="191"/>
      <c r="BA143" s="191"/>
      <c r="BB143" s="191"/>
      <c r="BC143" s="191"/>
      <c r="BD143" s="191"/>
      <c r="BE143" s="191"/>
      <c r="BF143" s="191"/>
      <c r="BG143" s="191"/>
      <c r="BH143" s="191"/>
      <c r="BI143" s="191"/>
      <c r="BJ143" s="191"/>
      <c r="BK143" s="191"/>
      <c r="BL143" s="191"/>
      <c r="BM143" s="191"/>
      <c r="BN143" s="192"/>
      <c r="BO143" s="188"/>
      <c r="BP143" s="191"/>
      <c r="BQ143" s="191"/>
      <c r="BR143" s="191"/>
      <c r="BS143" s="191"/>
      <c r="BT143" s="191"/>
      <c r="BU143" s="191"/>
      <c r="BV143" s="191"/>
      <c r="BW143" s="191"/>
      <c r="BX143" s="191"/>
      <c r="BY143" s="191"/>
      <c r="BZ143" s="191"/>
      <c r="CA143" s="191"/>
      <c r="CB143" s="191"/>
      <c r="CC143" s="191"/>
      <c r="CD143" s="191"/>
      <c r="CE143" s="191"/>
      <c r="CF143" s="191"/>
      <c r="CG143" s="191"/>
      <c r="CH143" s="191"/>
      <c r="CI143" s="192"/>
      <c r="CJ143" s="188"/>
      <c r="CK143" s="191"/>
      <c r="CL143" s="191"/>
      <c r="CM143" s="191"/>
      <c r="CN143" s="191"/>
      <c r="CO143" s="191"/>
      <c r="CP143" s="191"/>
      <c r="CQ143" s="191"/>
      <c r="CR143" s="191"/>
      <c r="CS143" s="191"/>
      <c r="CT143" s="191"/>
      <c r="CU143" s="191"/>
      <c r="CV143" s="191"/>
      <c r="CW143" s="191"/>
      <c r="CX143" s="191"/>
      <c r="CY143" s="191"/>
      <c r="CZ143" s="191"/>
      <c r="DA143" s="191"/>
      <c r="DB143" s="191"/>
      <c r="DC143" s="191"/>
      <c r="DD143" s="192"/>
      <c r="DE143" s="188"/>
      <c r="DF143" s="191"/>
      <c r="DG143" s="191"/>
      <c r="DH143" s="191"/>
      <c r="DI143" s="191"/>
      <c r="DJ143" s="191"/>
      <c r="DK143" s="191"/>
      <c r="DL143" s="191"/>
      <c r="DM143" s="191"/>
      <c r="DN143" s="189"/>
      <c r="DO143" s="189"/>
      <c r="DP143" s="189"/>
      <c r="DQ143" s="189"/>
      <c r="DR143" s="189"/>
      <c r="DS143" s="189"/>
      <c r="DT143" s="189"/>
      <c r="DU143" s="189"/>
      <c r="DV143" s="189"/>
      <c r="DW143" s="189"/>
      <c r="DX143" s="189"/>
      <c r="DY143" s="190"/>
      <c r="DZ143" s="188"/>
      <c r="EA143" s="189"/>
      <c r="EB143" s="189"/>
      <c r="EC143" s="189"/>
      <c r="ED143" s="189"/>
      <c r="EE143" s="189"/>
      <c r="EF143" s="189"/>
      <c r="EG143" s="189"/>
      <c r="EH143" s="189"/>
      <c r="EI143" s="189"/>
      <c r="EJ143" s="189"/>
      <c r="EK143" s="189"/>
      <c r="EL143" s="189"/>
      <c r="EM143" s="189"/>
      <c r="EN143" s="189"/>
      <c r="EO143" s="189"/>
      <c r="EP143" s="189"/>
      <c r="EQ143" s="189"/>
      <c r="ER143" s="189"/>
      <c r="ES143" s="189"/>
      <c r="ET143" s="190"/>
      <c r="EU143" s="188">
        <f t="shared" si="71"/>
        <v>0</v>
      </c>
      <c r="EV143" s="189">
        <f t="shared" si="72"/>
        <v>0</v>
      </c>
      <c r="EW143" s="189">
        <f t="shared" si="73"/>
        <v>0</v>
      </c>
      <c r="EX143" s="189">
        <f t="shared" si="74"/>
        <v>0</v>
      </c>
      <c r="EY143" s="189">
        <f t="shared" si="75"/>
        <v>0</v>
      </c>
      <c r="EZ143" s="189">
        <f t="shared" si="76"/>
        <v>0</v>
      </c>
      <c r="FA143" s="189">
        <f t="shared" si="77"/>
        <v>0</v>
      </c>
      <c r="FB143" s="189">
        <f t="shared" si="78"/>
        <v>0</v>
      </c>
      <c r="FC143" s="189">
        <f t="shared" si="79"/>
        <v>0</v>
      </c>
      <c r="FD143" s="189">
        <f t="shared" si="80"/>
        <v>0</v>
      </c>
      <c r="FE143" s="189">
        <f t="shared" si="81"/>
        <v>0</v>
      </c>
      <c r="FF143" s="189">
        <f t="shared" si="82"/>
        <v>0</v>
      </c>
      <c r="FG143" s="189">
        <f t="shared" si="83"/>
        <v>0</v>
      </c>
      <c r="FH143" s="189">
        <f t="shared" si="84"/>
        <v>0</v>
      </c>
      <c r="FI143" s="189">
        <f t="shared" si="85"/>
        <v>0</v>
      </c>
      <c r="FJ143" s="189">
        <f t="shared" si="86"/>
        <v>0</v>
      </c>
      <c r="FK143" s="189">
        <f t="shared" si="87"/>
        <v>0</v>
      </c>
      <c r="FL143" s="189">
        <f t="shared" si="88"/>
        <v>0</v>
      </c>
      <c r="FM143" s="189">
        <f t="shared" si="89"/>
        <v>0</v>
      </c>
      <c r="FN143" s="189">
        <f t="shared" si="90"/>
        <v>0</v>
      </c>
      <c r="FO143" s="189">
        <f t="shared" si="91"/>
        <v>0</v>
      </c>
      <c r="FP143" s="188"/>
      <c r="FQ143" s="191"/>
      <c r="FR143" s="191"/>
      <c r="FS143" s="191"/>
      <c r="FT143" s="192"/>
      <c r="FU143" s="188"/>
      <c r="FV143" s="189"/>
      <c r="FW143" s="189"/>
      <c r="FX143" s="190"/>
      <c r="FY143" s="193"/>
      <c r="FZ143" s="189"/>
      <c r="GA143" s="189"/>
      <c r="GB143" s="189"/>
      <c r="GC143" s="189"/>
      <c r="GD143" s="189"/>
      <c r="GE143" s="189"/>
      <c r="GF143" s="189"/>
      <c r="GG143" s="189"/>
      <c r="GH143" s="189"/>
      <c r="GI143" s="189"/>
      <c r="GJ143" s="189"/>
      <c r="GK143" s="189"/>
      <c r="GL143" s="190"/>
      <c r="GM143" s="188"/>
      <c r="GN143" s="189"/>
      <c r="GO143" s="189"/>
      <c r="GP143" s="189"/>
      <c r="GQ143" s="189"/>
      <c r="GR143" s="191"/>
      <c r="GS143" s="189"/>
      <c r="GT143" s="189"/>
      <c r="GU143" s="189"/>
      <c r="GV143" s="189"/>
      <c r="GW143" s="191"/>
      <c r="GX143" s="189"/>
      <c r="GY143" s="189"/>
      <c r="GZ143" s="189"/>
      <c r="HA143" s="189"/>
      <c r="HB143" s="191"/>
      <c r="HC143" s="189"/>
      <c r="HD143" s="189"/>
      <c r="HE143" s="189"/>
      <c r="HF143" s="190"/>
      <c r="HG143" s="188"/>
      <c r="HH143" s="191"/>
      <c r="HI143" s="191"/>
      <c r="HJ143" s="191"/>
      <c r="HK143" s="191"/>
      <c r="HL143" s="191"/>
      <c r="HM143" s="191"/>
      <c r="HN143" s="191"/>
      <c r="HO143" s="191"/>
      <c r="HP143" s="191"/>
      <c r="HQ143" s="191"/>
      <c r="HR143" s="191"/>
      <c r="HS143" s="191"/>
      <c r="HT143" s="191"/>
      <c r="HU143" s="191"/>
      <c r="HV143" s="191"/>
      <c r="HW143" s="191"/>
      <c r="HX143" s="191"/>
      <c r="HY143" s="191"/>
      <c r="HZ143" s="191"/>
      <c r="IA143" s="191"/>
      <c r="IB143" s="191"/>
      <c r="IC143" s="191"/>
      <c r="ID143" s="192"/>
      <c r="IE143" s="188"/>
      <c r="IF143" s="191"/>
      <c r="IG143" s="191"/>
      <c r="IH143" s="191"/>
      <c r="II143" s="191"/>
      <c r="IJ143" s="191"/>
      <c r="IK143" s="191"/>
      <c r="IL143" s="191"/>
      <c r="IM143" s="191"/>
      <c r="IN143" s="191"/>
      <c r="IO143" s="191"/>
      <c r="IP143" s="191"/>
      <c r="IQ143" s="191"/>
      <c r="IR143" s="191"/>
      <c r="IS143" s="191"/>
      <c r="IT143" s="191"/>
      <c r="IU143" s="191"/>
      <c r="IV143" s="192"/>
      <c r="IW143" s="188"/>
      <c r="IX143" s="191"/>
      <c r="IY143" s="191"/>
      <c r="IZ143" s="191"/>
      <c r="JA143" s="191"/>
      <c r="JB143" s="191"/>
      <c r="JC143" s="191"/>
      <c r="JD143" s="191"/>
      <c r="JE143" s="191"/>
      <c r="JF143" s="191"/>
      <c r="JG143" s="191"/>
      <c r="JH143" s="191"/>
      <c r="JI143" s="191"/>
      <c r="JJ143" s="191"/>
      <c r="JK143" s="192"/>
      <c r="JL143" s="188"/>
      <c r="JM143" s="191"/>
      <c r="JN143" s="191"/>
      <c r="JO143" s="191"/>
      <c r="JP143" s="191"/>
      <c r="JQ143" s="191"/>
      <c r="JR143" s="191"/>
      <c r="JS143" s="191"/>
      <c r="JT143" s="191"/>
      <c r="JU143" s="191"/>
      <c r="JV143" s="191"/>
      <c r="JW143" s="191"/>
      <c r="JX143" s="191"/>
      <c r="JY143" s="191"/>
      <c r="JZ143" s="191"/>
      <c r="KA143" s="191"/>
      <c r="KB143" s="191"/>
      <c r="KC143" s="191"/>
      <c r="KD143" s="191"/>
      <c r="KE143" s="191"/>
      <c r="KF143" s="191"/>
      <c r="KG143" s="191"/>
      <c r="KH143" s="191"/>
      <c r="KI143" s="192"/>
      <c r="KJ143" s="188"/>
      <c r="KK143" s="191"/>
      <c r="KL143" s="191"/>
      <c r="KM143" s="191"/>
      <c r="KN143" s="191"/>
      <c r="KO143" s="191"/>
      <c r="KP143" s="191"/>
      <c r="KQ143" s="191"/>
      <c r="KR143" s="192"/>
      <c r="KS143" s="188"/>
      <c r="KT143" s="191"/>
      <c r="KU143" s="192"/>
      <c r="KV143" s="194"/>
      <c r="KW143" s="191"/>
      <c r="KX143" s="192"/>
      <c r="KY143" s="194"/>
      <c r="KZ143" s="191"/>
      <c r="LA143" s="192"/>
      <c r="LB143" s="194"/>
      <c r="LC143" s="191"/>
      <c r="LD143" s="192"/>
      <c r="LE143" s="194"/>
      <c r="LF143" s="191"/>
      <c r="LG143" s="192"/>
      <c r="LH143" s="188"/>
      <c r="LI143" s="191"/>
      <c r="LJ143" s="192"/>
      <c r="LK143" s="188"/>
      <c r="LL143" s="191"/>
      <c r="LM143" s="191"/>
      <c r="LN143" s="191"/>
      <c r="LO143" s="191"/>
      <c r="LP143" s="191"/>
      <c r="LQ143" s="191"/>
      <c r="LR143" s="191"/>
      <c r="LS143" s="191"/>
      <c r="LT143" s="191"/>
      <c r="LU143" s="191"/>
      <c r="LV143" s="191"/>
      <c r="LW143" s="191"/>
      <c r="LX143" s="191"/>
      <c r="LY143" s="191"/>
      <c r="LZ143" s="191"/>
      <c r="MA143" s="191"/>
      <c r="MB143" s="191"/>
      <c r="MC143" s="191"/>
      <c r="MD143" s="191"/>
      <c r="ME143" s="191"/>
      <c r="MF143" s="191"/>
      <c r="MG143" s="191"/>
      <c r="MH143" s="191"/>
      <c r="MI143" s="191"/>
      <c r="MJ143" s="191"/>
      <c r="MK143" s="191"/>
      <c r="ML143" s="191"/>
      <c r="MM143" s="191"/>
      <c r="MN143" s="192"/>
      <c r="MO143" s="194"/>
      <c r="MP143" s="191"/>
      <c r="MQ143" s="191"/>
      <c r="MR143" s="191"/>
      <c r="MS143" s="191"/>
      <c r="MT143" s="192"/>
      <c r="MU143" s="194"/>
      <c r="MV143" s="191">
        <v>10</v>
      </c>
      <c r="MW143" s="192">
        <v>10</v>
      </c>
      <c r="MX143" s="194"/>
      <c r="MY143" s="191">
        <v>10</v>
      </c>
      <c r="MZ143" s="191">
        <v>50</v>
      </c>
      <c r="NA143" s="191"/>
      <c r="NB143" s="191"/>
      <c r="NC143" s="191"/>
      <c r="ND143" s="191"/>
      <c r="NE143" s="191"/>
      <c r="NF143" s="191"/>
      <c r="NG143" s="191"/>
      <c r="NH143" s="191">
        <v>1</v>
      </c>
      <c r="NI143" s="191">
        <v>4</v>
      </c>
      <c r="NJ143" s="191"/>
      <c r="NK143" s="191">
        <v>10</v>
      </c>
      <c r="NL143" s="191"/>
      <c r="NM143" s="191"/>
      <c r="NN143" s="191"/>
      <c r="NO143" s="191"/>
      <c r="NP143" s="191"/>
      <c r="NQ143" s="191"/>
      <c r="NR143" s="192"/>
    </row>
    <row r="144" spans="1:382" ht="17.25" customHeight="1" x14ac:dyDescent="0.25">
      <c r="A144" s="455">
        <v>45</v>
      </c>
      <c r="B144" s="542" t="s">
        <v>292</v>
      </c>
      <c r="C144" s="543"/>
      <c r="D144" s="180">
        <v>1</v>
      </c>
      <c r="E144" s="479"/>
      <c r="F144" s="182"/>
      <c r="G144" s="479"/>
      <c r="H144" s="182"/>
      <c r="I144" s="479"/>
      <c r="J144" s="182"/>
      <c r="K144" s="479"/>
      <c r="L144" s="182"/>
      <c r="M144" s="479"/>
      <c r="N144" s="182"/>
      <c r="O144" s="479"/>
      <c r="P144" s="182"/>
      <c r="Q144" s="479"/>
      <c r="R144" s="182"/>
      <c r="S144" s="479"/>
      <c r="T144" s="182"/>
      <c r="U144" s="479"/>
      <c r="V144" s="182">
        <v>2</v>
      </c>
      <c r="W144" s="479"/>
      <c r="X144" s="183"/>
      <c r="Y144" s="478"/>
      <c r="Z144" s="182"/>
      <c r="AA144" s="479"/>
      <c r="AB144" s="182"/>
      <c r="AC144" s="479"/>
      <c r="AD144" s="182"/>
      <c r="AE144" s="479"/>
      <c r="AF144" s="182"/>
      <c r="AG144" s="479"/>
      <c r="AH144" s="182"/>
      <c r="AI144" s="479"/>
      <c r="AJ144" s="182"/>
      <c r="AK144" s="479"/>
      <c r="AL144" s="182"/>
      <c r="AM144" s="479"/>
      <c r="AN144" s="182"/>
      <c r="AO144" s="479"/>
      <c r="AP144" s="182"/>
      <c r="AQ144" s="479"/>
      <c r="AR144" s="182"/>
      <c r="AS144" s="480"/>
      <c r="AT144" s="180"/>
      <c r="AU144" s="479"/>
      <c r="AV144" s="182"/>
      <c r="AW144" s="479"/>
      <c r="AX144" s="182"/>
      <c r="AY144" s="479"/>
      <c r="AZ144" s="182"/>
      <c r="BA144" s="479"/>
      <c r="BB144" s="182"/>
      <c r="BC144" s="479"/>
      <c r="BD144" s="182"/>
      <c r="BE144" s="479"/>
      <c r="BF144" s="182"/>
      <c r="BG144" s="479"/>
      <c r="BH144" s="182"/>
      <c r="BI144" s="479"/>
      <c r="BJ144" s="182"/>
      <c r="BK144" s="479"/>
      <c r="BL144" s="182">
        <v>2</v>
      </c>
      <c r="BM144" s="479"/>
      <c r="BN144" s="183"/>
      <c r="BO144" s="478"/>
      <c r="BP144" s="182"/>
      <c r="BQ144" s="479"/>
      <c r="BR144" s="182"/>
      <c r="BS144" s="479"/>
      <c r="BT144" s="182"/>
      <c r="BU144" s="479"/>
      <c r="BV144" s="182"/>
      <c r="BW144" s="479"/>
      <c r="BX144" s="182"/>
      <c r="BY144" s="479"/>
      <c r="BZ144" s="182"/>
      <c r="CA144" s="479"/>
      <c r="CB144" s="182"/>
      <c r="CC144" s="479"/>
      <c r="CD144" s="182"/>
      <c r="CE144" s="479"/>
      <c r="CF144" s="182"/>
      <c r="CG144" s="479"/>
      <c r="CH144" s="182"/>
      <c r="CI144" s="480"/>
      <c r="CJ144" s="180"/>
      <c r="CK144" s="479"/>
      <c r="CL144" s="182"/>
      <c r="CM144" s="479"/>
      <c r="CN144" s="182"/>
      <c r="CO144" s="479"/>
      <c r="CP144" s="182"/>
      <c r="CQ144" s="479"/>
      <c r="CR144" s="182"/>
      <c r="CS144" s="479"/>
      <c r="CT144" s="182"/>
      <c r="CU144" s="479"/>
      <c r="CV144" s="182"/>
      <c r="CW144" s="479"/>
      <c r="CX144" s="182"/>
      <c r="CY144" s="479"/>
      <c r="CZ144" s="182"/>
      <c r="DA144" s="479"/>
      <c r="DB144" s="182"/>
      <c r="DC144" s="479"/>
      <c r="DD144" s="183"/>
      <c r="DE144" s="478"/>
      <c r="DF144" s="182"/>
      <c r="DG144" s="479"/>
      <c r="DH144" s="182"/>
      <c r="DI144" s="479"/>
      <c r="DJ144" s="182"/>
      <c r="DK144" s="479"/>
      <c r="DL144" s="182"/>
      <c r="DM144" s="479"/>
      <c r="DN144" s="182"/>
      <c r="DO144" s="479"/>
      <c r="DP144" s="182"/>
      <c r="DQ144" s="479"/>
      <c r="DR144" s="182"/>
      <c r="DS144" s="479"/>
      <c r="DT144" s="182"/>
      <c r="DU144" s="479"/>
      <c r="DV144" s="182"/>
      <c r="DW144" s="479">
        <v>2</v>
      </c>
      <c r="DX144" s="182"/>
      <c r="DY144" s="480"/>
      <c r="DZ144" s="180"/>
      <c r="EA144" s="479"/>
      <c r="EB144" s="182"/>
      <c r="EC144" s="479"/>
      <c r="ED144" s="182"/>
      <c r="EE144" s="479"/>
      <c r="EF144" s="182"/>
      <c r="EG144" s="479"/>
      <c r="EH144" s="182"/>
      <c r="EI144" s="479"/>
      <c r="EJ144" s="182"/>
      <c r="EK144" s="479"/>
      <c r="EL144" s="182"/>
      <c r="EM144" s="479"/>
      <c r="EN144" s="182"/>
      <c r="EO144" s="479"/>
      <c r="EP144" s="182"/>
      <c r="EQ144" s="479"/>
      <c r="ER144" s="182">
        <v>2</v>
      </c>
      <c r="ES144" s="479"/>
      <c r="ET144" s="183"/>
      <c r="EU144" s="180">
        <f t="shared" si="71"/>
        <v>29</v>
      </c>
      <c r="EV144" s="479">
        <f t="shared" si="72"/>
        <v>0</v>
      </c>
      <c r="EW144" s="182">
        <f t="shared" si="73"/>
        <v>0</v>
      </c>
      <c r="EX144" s="479">
        <f t="shared" si="74"/>
        <v>0</v>
      </c>
      <c r="EY144" s="182">
        <f t="shared" si="75"/>
        <v>0</v>
      </c>
      <c r="EZ144" s="479">
        <f t="shared" si="76"/>
        <v>0</v>
      </c>
      <c r="FA144" s="182">
        <f t="shared" si="77"/>
        <v>0</v>
      </c>
      <c r="FB144" s="479">
        <f t="shared" si="78"/>
        <v>0</v>
      </c>
      <c r="FC144" s="182">
        <f t="shared" si="79"/>
        <v>0</v>
      </c>
      <c r="FD144" s="479">
        <f t="shared" si="80"/>
        <v>0</v>
      </c>
      <c r="FE144" s="182">
        <f t="shared" si="81"/>
        <v>0</v>
      </c>
      <c r="FF144" s="479">
        <f t="shared" si="82"/>
        <v>0</v>
      </c>
      <c r="FG144" s="182">
        <f t="shared" si="83"/>
        <v>0</v>
      </c>
      <c r="FH144" s="479">
        <f t="shared" si="84"/>
        <v>0</v>
      </c>
      <c r="FI144" s="182">
        <f t="shared" si="85"/>
        <v>0</v>
      </c>
      <c r="FJ144" s="479">
        <f t="shared" si="86"/>
        <v>0</v>
      </c>
      <c r="FK144" s="182">
        <f t="shared" si="87"/>
        <v>0</v>
      </c>
      <c r="FL144" s="479">
        <f t="shared" si="88"/>
        <v>0</v>
      </c>
      <c r="FM144" s="182">
        <f t="shared" si="89"/>
        <v>58</v>
      </c>
      <c r="FN144" s="479">
        <f t="shared" si="90"/>
        <v>0</v>
      </c>
      <c r="FO144" s="479">
        <f t="shared" si="91"/>
        <v>0</v>
      </c>
      <c r="FP144" s="180">
        <v>2</v>
      </c>
      <c r="FQ144" s="479">
        <v>2</v>
      </c>
      <c r="FR144" s="182"/>
      <c r="FS144" s="479"/>
      <c r="FT144" s="183"/>
      <c r="FU144" s="478">
        <v>2</v>
      </c>
      <c r="FV144" s="182"/>
      <c r="FW144" s="479"/>
      <c r="FX144" s="183"/>
      <c r="FY144" s="478"/>
      <c r="FZ144" s="182"/>
      <c r="GA144" s="479"/>
      <c r="GB144" s="182"/>
      <c r="GC144" s="479"/>
      <c r="GD144" s="182"/>
      <c r="GE144" s="479"/>
      <c r="GF144" s="182"/>
      <c r="GG144" s="479"/>
      <c r="GH144" s="182"/>
      <c r="GI144" s="479"/>
      <c r="GJ144" s="182"/>
      <c r="GK144" s="479"/>
      <c r="GL144" s="183"/>
      <c r="GM144" s="478"/>
      <c r="GN144" s="182"/>
      <c r="GO144" s="479"/>
      <c r="GP144" s="182"/>
      <c r="GQ144" s="479"/>
      <c r="GR144" s="182">
        <v>4</v>
      </c>
      <c r="GS144" s="479"/>
      <c r="GT144" s="182"/>
      <c r="GU144" s="479">
        <v>10</v>
      </c>
      <c r="GV144" s="182"/>
      <c r="GW144" s="479">
        <v>3</v>
      </c>
      <c r="GX144" s="182"/>
      <c r="GY144" s="479">
        <v>3</v>
      </c>
      <c r="GZ144" s="182"/>
      <c r="HA144" s="479"/>
      <c r="HB144" s="182">
        <v>24</v>
      </c>
      <c r="HC144" s="479"/>
      <c r="HD144" s="182">
        <v>33</v>
      </c>
      <c r="HE144" s="479">
        <v>1</v>
      </c>
      <c r="HF144" s="183">
        <v>1</v>
      </c>
      <c r="HG144" s="478"/>
      <c r="HH144" s="182"/>
      <c r="HI144" s="479"/>
      <c r="HJ144" s="182"/>
      <c r="HK144" s="479"/>
      <c r="HL144" s="182">
        <v>37</v>
      </c>
      <c r="HM144" s="479"/>
      <c r="HN144" s="182"/>
      <c r="HO144" s="479"/>
      <c r="HP144" s="182"/>
      <c r="HQ144" s="479"/>
      <c r="HR144" s="182"/>
      <c r="HS144" s="479"/>
      <c r="HT144" s="182"/>
      <c r="HU144" s="479"/>
      <c r="HV144" s="182"/>
      <c r="HW144" s="479"/>
      <c r="HX144" s="182"/>
      <c r="HY144" s="479"/>
      <c r="HZ144" s="182"/>
      <c r="IA144" s="479"/>
      <c r="IB144" s="182"/>
      <c r="IC144" s="479"/>
      <c r="ID144" s="183"/>
      <c r="IE144" s="478"/>
      <c r="IF144" s="182"/>
      <c r="IG144" s="479">
        <v>124</v>
      </c>
      <c r="IH144" s="182"/>
      <c r="II144" s="479"/>
      <c r="IJ144" s="182">
        <v>10</v>
      </c>
      <c r="IK144" s="479"/>
      <c r="IL144" s="182"/>
      <c r="IM144" s="479">
        <v>20</v>
      </c>
      <c r="IN144" s="182"/>
      <c r="IO144" s="479"/>
      <c r="IP144" s="182"/>
      <c r="IQ144" s="479"/>
      <c r="IR144" s="182"/>
      <c r="IS144" s="479"/>
      <c r="IT144" s="182"/>
      <c r="IU144" s="479"/>
      <c r="IV144" s="183"/>
      <c r="IW144" s="478"/>
      <c r="IX144" s="182"/>
      <c r="IY144" s="479"/>
      <c r="IZ144" s="182"/>
      <c r="JA144" s="479"/>
      <c r="JB144" s="182"/>
      <c r="JC144" s="479"/>
      <c r="JD144" s="182"/>
      <c r="JE144" s="479">
        <v>145</v>
      </c>
      <c r="JF144" s="182"/>
      <c r="JG144" s="479"/>
      <c r="JH144" s="182"/>
      <c r="JI144" s="479"/>
      <c r="JJ144" s="182"/>
      <c r="JK144" s="480"/>
      <c r="JL144" s="180"/>
      <c r="JM144" s="479"/>
      <c r="JN144" s="182">
        <v>2</v>
      </c>
      <c r="JO144" s="479"/>
      <c r="JP144" s="182"/>
      <c r="JQ144" s="479"/>
      <c r="JR144" s="182"/>
      <c r="JS144" s="479"/>
      <c r="JT144" s="182">
        <v>10</v>
      </c>
      <c r="JU144" s="479"/>
      <c r="JV144" s="182"/>
      <c r="JW144" s="479"/>
      <c r="JX144" s="182"/>
      <c r="JY144" s="479"/>
      <c r="JZ144" s="182">
        <v>20</v>
      </c>
      <c r="KA144" s="479"/>
      <c r="KB144" s="182"/>
      <c r="KC144" s="479"/>
      <c r="KD144" s="182"/>
      <c r="KE144" s="479"/>
      <c r="KF144" s="182">
        <v>27</v>
      </c>
      <c r="KG144" s="479"/>
      <c r="KH144" s="182"/>
      <c r="KI144" s="480">
        <v>20</v>
      </c>
      <c r="KJ144" s="180"/>
      <c r="KK144" s="479"/>
      <c r="KL144" s="182">
        <v>18</v>
      </c>
      <c r="KM144" s="479"/>
      <c r="KN144" s="182"/>
      <c r="KO144" s="479">
        <v>10</v>
      </c>
      <c r="KP144" s="182"/>
      <c r="KQ144" s="479"/>
      <c r="KR144" s="183">
        <v>1</v>
      </c>
      <c r="KS144" s="478"/>
      <c r="KT144" s="182"/>
      <c r="KU144" s="480"/>
      <c r="KV144" s="186"/>
      <c r="KW144" s="479"/>
      <c r="KX144" s="183"/>
      <c r="KY144" s="481"/>
      <c r="KZ144" s="182"/>
      <c r="LA144" s="480"/>
      <c r="LB144" s="186"/>
      <c r="LC144" s="479"/>
      <c r="LD144" s="183"/>
      <c r="LE144" s="481"/>
      <c r="LF144" s="182"/>
      <c r="LG144" s="480">
        <v>49</v>
      </c>
      <c r="LH144" s="180"/>
      <c r="LI144" s="479"/>
      <c r="LJ144" s="183"/>
      <c r="LK144" s="478"/>
      <c r="LL144" s="182"/>
      <c r="LM144" s="479"/>
      <c r="LN144" s="182"/>
      <c r="LO144" s="479"/>
      <c r="LP144" s="182"/>
      <c r="LQ144" s="479"/>
      <c r="LR144" s="182"/>
      <c r="LS144" s="479"/>
      <c r="LT144" s="182"/>
      <c r="LU144" s="479"/>
      <c r="LV144" s="182"/>
      <c r="LW144" s="479"/>
      <c r="LX144" s="182"/>
      <c r="LY144" s="479"/>
      <c r="LZ144" s="182"/>
      <c r="MA144" s="479"/>
      <c r="MB144" s="182"/>
      <c r="MC144" s="479"/>
      <c r="MD144" s="182"/>
      <c r="ME144" s="479"/>
      <c r="MF144" s="182"/>
      <c r="MG144" s="479"/>
      <c r="MH144" s="182"/>
      <c r="MI144" s="479"/>
      <c r="MJ144" s="182"/>
      <c r="MK144" s="479"/>
      <c r="ML144" s="182"/>
      <c r="MM144" s="479"/>
      <c r="MN144" s="183"/>
      <c r="MO144" s="481"/>
      <c r="MP144" s="182"/>
      <c r="MQ144" s="479"/>
      <c r="MR144" s="182"/>
      <c r="MS144" s="479"/>
      <c r="MT144" s="183"/>
      <c r="MU144" s="481"/>
      <c r="MV144" s="182">
        <v>4</v>
      </c>
      <c r="MW144" s="480">
        <v>4</v>
      </c>
      <c r="MX144" s="186"/>
      <c r="MY144" s="479"/>
      <c r="MZ144" s="182">
        <v>863</v>
      </c>
      <c r="NA144" s="479"/>
      <c r="NB144" s="182"/>
      <c r="NC144" s="479"/>
      <c r="ND144" s="182"/>
      <c r="NE144" s="479"/>
      <c r="NF144" s="182"/>
      <c r="NG144" s="479"/>
      <c r="NH144" s="182"/>
      <c r="NI144" s="479">
        <v>50</v>
      </c>
      <c r="NJ144" s="182"/>
      <c r="NK144" s="479"/>
      <c r="NL144" s="182">
        <v>120</v>
      </c>
      <c r="NM144" s="479"/>
      <c r="NN144" s="182"/>
      <c r="NO144" s="479"/>
      <c r="NP144" s="182"/>
      <c r="NQ144" s="479"/>
      <c r="NR144" s="183"/>
    </row>
    <row r="145" spans="1:382" ht="17.25" customHeight="1" x14ac:dyDescent="0.25">
      <c r="A145" s="455">
        <v>46</v>
      </c>
      <c r="B145" s="542" t="s">
        <v>293</v>
      </c>
      <c r="C145" s="543"/>
      <c r="D145" s="188"/>
      <c r="E145" s="189"/>
      <c r="F145" s="189"/>
      <c r="G145" s="189"/>
      <c r="H145" s="189"/>
      <c r="I145" s="189"/>
      <c r="J145" s="189"/>
      <c r="K145" s="189"/>
      <c r="L145" s="189"/>
      <c r="M145" s="189"/>
      <c r="N145" s="189"/>
      <c r="O145" s="189"/>
      <c r="P145" s="189"/>
      <c r="Q145" s="189"/>
      <c r="R145" s="189"/>
      <c r="S145" s="189"/>
      <c r="T145" s="189"/>
      <c r="U145" s="189"/>
      <c r="V145" s="189"/>
      <c r="W145" s="189"/>
      <c r="X145" s="190"/>
      <c r="Y145" s="188"/>
      <c r="Z145" s="189"/>
      <c r="AA145" s="189"/>
      <c r="AB145" s="189"/>
      <c r="AC145" s="189"/>
      <c r="AD145" s="189"/>
      <c r="AE145" s="189"/>
      <c r="AF145" s="189"/>
      <c r="AG145" s="189"/>
      <c r="AH145" s="189"/>
      <c r="AI145" s="189"/>
      <c r="AJ145" s="189"/>
      <c r="AK145" s="189"/>
      <c r="AL145" s="189"/>
      <c r="AM145" s="189"/>
      <c r="AN145" s="189"/>
      <c r="AO145" s="189"/>
      <c r="AP145" s="189"/>
      <c r="AQ145" s="189"/>
      <c r="AR145" s="189"/>
      <c r="AS145" s="190"/>
      <c r="AT145" s="188"/>
      <c r="AU145" s="191"/>
      <c r="AV145" s="191"/>
      <c r="AW145" s="191"/>
      <c r="AX145" s="191"/>
      <c r="AY145" s="191"/>
      <c r="AZ145" s="191"/>
      <c r="BA145" s="191"/>
      <c r="BB145" s="191"/>
      <c r="BC145" s="191"/>
      <c r="BD145" s="191"/>
      <c r="BE145" s="191"/>
      <c r="BF145" s="191"/>
      <c r="BG145" s="191"/>
      <c r="BH145" s="191"/>
      <c r="BI145" s="191"/>
      <c r="BJ145" s="191"/>
      <c r="BK145" s="191"/>
      <c r="BL145" s="191"/>
      <c r="BM145" s="191"/>
      <c r="BN145" s="192"/>
      <c r="BO145" s="188"/>
      <c r="BP145" s="191"/>
      <c r="BQ145" s="191"/>
      <c r="BR145" s="191"/>
      <c r="BS145" s="191"/>
      <c r="BT145" s="191"/>
      <c r="BU145" s="191"/>
      <c r="BV145" s="191"/>
      <c r="BW145" s="191"/>
      <c r="BX145" s="191"/>
      <c r="BY145" s="191"/>
      <c r="BZ145" s="191"/>
      <c r="CA145" s="191"/>
      <c r="CB145" s="191"/>
      <c r="CC145" s="191"/>
      <c r="CD145" s="191"/>
      <c r="CE145" s="191"/>
      <c r="CF145" s="191"/>
      <c r="CG145" s="191"/>
      <c r="CH145" s="191"/>
      <c r="CI145" s="192"/>
      <c r="CJ145" s="188"/>
      <c r="CK145" s="191"/>
      <c r="CL145" s="191"/>
      <c r="CM145" s="191"/>
      <c r="CN145" s="191"/>
      <c r="CO145" s="191"/>
      <c r="CP145" s="191"/>
      <c r="CQ145" s="191"/>
      <c r="CR145" s="191"/>
      <c r="CS145" s="191"/>
      <c r="CT145" s="191"/>
      <c r="CU145" s="191"/>
      <c r="CV145" s="191"/>
      <c r="CW145" s="191"/>
      <c r="CX145" s="191"/>
      <c r="CY145" s="191"/>
      <c r="CZ145" s="191"/>
      <c r="DA145" s="191"/>
      <c r="DB145" s="191"/>
      <c r="DC145" s="191"/>
      <c r="DD145" s="192"/>
      <c r="DE145" s="188"/>
      <c r="DF145" s="191"/>
      <c r="DG145" s="191"/>
      <c r="DH145" s="191"/>
      <c r="DI145" s="191"/>
      <c r="DJ145" s="191"/>
      <c r="DK145" s="191"/>
      <c r="DL145" s="191"/>
      <c r="DM145" s="191"/>
      <c r="DN145" s="189"/>
      <c r="DO145" s="189"/>
      <c r="DP145" s="189"/>
      <c r="DQ145" s="189"/>
      <c r="DR145" s="189"/>
      <c r="DS145" s="189"/>
      <c r="DT145" s="189"/>
      <c r="DU145" s="189"/>
      <c r="DV145" s="189"/>
      <c r="DW145" s="189"/>
      <c r="DX145" s="189"/>
      <c r="DY145" s="190"/>
      <c r="DZ145" s="188"/>
      <c r="EA145" s="189"/>
      <c r="EB145" s="189"/>
      <c r="EC145" s="189"/>
      <c r="ED145" s="189"/>
      <c r="EE145" s="189"/>
      <c r="EF145" s="189"/>
      <c r="EG145" s="189"/>
      <c r="EH145" s="189"/>
      <c r="EI145" s="189"/>
      <c r="EJ145" s="189"/>
      <c r="EK145" s="189"/>
      <c r="EL145" s="189"/>
      <c r="EM145" s="189"/>
      <c r="EN145" s="189"/>
      <c r="EO145" s="189"/>
      <c r="EP145" s="189"/>
      <c r="EQ145" s="189"/>
      <c r="ER145" s="189"/>
      <c r="ES145" s="189"/>
      <c r="ET145" s="190"/>
      <c r="EU145" s="188">
        <f t="shared" si="71"/>
        <v>0</v>
      </c>
      <c r="EV145" s="189">
        <f t="shared" si="72"/>
        <v>0</v>
      </c>
      <c r="EW145" s="189">
        <f t="shared" si="73"/>
        <v>0</v>
      </c>
      <c r="EX145" s="189">
        <f t="shared" si="74"/>
        <v>0</v>
      </c>
      <c r="EY145" s="189">
        <f t="shared" si="75"/>
        <v>0</v>
      </c>
      <c r="EZ145" s="189">
        <f t="shared" si="76"/>
        <v>0</v>
      </c>
      <c r="FA145" s="189">
        <f t="shared" si="77"/>
        <v>0</v>
      </c>
      <c r="FB145" s="189">
        <f t="shared" si="78"/>
        <v>0</v>
      </c>
      <c r="FC145" s="189">
        <f t="shared" si="79"/>
        <v>0</v>
      </c>
      <c r="FD145" s="189">
        <f t="shared" si="80"/>
        <v>0</v>
      </c>
      <c r="FE145" s="189">
        <f t="shared" si="81"/>
        <v>0</v>
      </c>
      <c r="FF145" s="189">
        <f t="shared" si="82"/>
        <v>0</v>
      </c>
      <c r="FG145" s="189">
        <f t="shared" si="83"/>
        <v>0</v>
      </c>
      <c r="FH145" s="189">
        <f t="shared" si="84"/>
        <v>0</v>
      </c>
      <c r="FI145" s="189">
        <f t="shared" si="85"/>
        <v>0</v>
      </c>
      <c r="FJ145" s="189">
        <f t="shared" si="86"/>
        <v>0</v>
      </c>
      <c r="FK145" s="189">
        <f t="shared" si="87"/>
        <v>0</v>
      </c>
      <c r="FL145" s="189">
        <f t="shared" si="88"/>
        <v>0</v>
      </c>
      <c r="FM145" s="189">
        <f t="shared" si="89"/>
        <v>0</v>
      </c>
      <c r="FN145" s="189">
        <f t="shared" si="90"/>
        <v>0</v>
      </c>
      <c r="FO145" s="189">
        <f t="shared" si="91"/>
        <v>0</v>
      </c>
      <c r="FP145" s="188"/>
      <c r="FQ145" s="191"/>
      <c r="FR145" s="191"/>
      <c r="FS145" s="191"/>
      <c r="FT145" s="192"/>
      <c r="FU145" s="188"/>
      <c r="FV145" s="189"/>
      <c r="FW145" s="189"/>
      <c r="FX145" s="190"/>
      <c r="FY145" s="193"/>
      <c r="FZ145" s="189"/>
      <c r="GA145" s="189"/>
      <c r="GB145" s="189"/>
      <c r="GC145" s="189"/>
      <c r="GD145" s="189"/>
      <c r="GE145" s="189"/>
      <c r="GF145" s="189"/>
      <c r="GG145" s="189"/>
      <c r="GH145" s="189"/>
      <c r="GI145" s="189"/>
      <c r="GJ145" s="189"/>
      <c r="GK145" s="189"/>
      <c r="GL145" s="190"/>
      <c r="GM145" s="188"/>
      <c r="GN145" s="189"/>
      <c r="GO145" s="189"/>
      <c r="GP145" s="189"/>
      <c r="GQ145" s="189"/>
      <c r="GR145" s="191"/>
      <c r="GS145" s="189"/>
      <c r="GT145" s="189"/>
      <c r="GU145" s="189"/>
      <c r="GV145" s="189"/>
      <c r="GW145" s="191"/>
      <c r="GX145" s="189"/>
      <c r="GY145" s="189"/>
      <c r="GZ145" s="189"/>
      <c r="HA145" s="189"/>
      <c r="HB145" s="191"/>
      <c r="HC145" s="189"/>
      <c r="HD145" s="189"/>
      <c r="HE145" s="189"/>
      <c r="HF145" s="190"/>
      <c r="HG145" s="188"/>
      <c r="HH145" s="191"/>
      <c r="HI145" s="191"/>
      <c r="HJ145" s="191"/>
      <c r="HK145" s="191"/>
      <c r="HL145" s="191"/>
      <c r="HM145" s="191"/>
      <c r="HN145" s="191"/>
      <c r="HO145" s="191"/>
      <c r="HP145" s="191"/>
      <c r="HQ145" s="191"/>
      <c r="HR145" s="191"/>
      <c r="HS145" s="191"/>
      <c r="HT145" s="191"/>
      <c r="HU145" s="191"/>
      <c r="HV145" s="191"/>
      <c r="HW145" s="191"/>
      <c r="HX145" s="191"/>
      <c r="HY145" s="191"/>
      <c r="HZ145" s="191"/>
      <c r="IA145" s="191"/>
      <c r="IB145" s="191"/>
      <c r="IC145" s="191"/>
      <c r="ID145" s="192"/>
      <c r="IE145" s="188"/>
      <c r="IF145" s="191"/>
      <c r="IG145" s="191"/>
      <c r="IH145" s="191"/>
      <c r="II145" s="191"/>
      <c r="IJ145" s="191"/>
      <c r="IK145" s="191"/>
      <c r="IL145" s="191"/>
      <c r="IM145" s="191"/>
      <c r="IN145" s="191"/>
      <c r="IO145" s="191"/>
      <c r="IP145" s="191"/>
      <c r="IQ145" s="191"/>
      <c r="IR145" s="191"/>
      <c r="IS145" s="191"/>
      <c r="IT145" s="191"/>
      <c r="IU145" s="191"/>
      <c r="IV145" s="192"/>
      <c r="IW145" s="188"/>
      <c r="IX145" s="191"/>
      <c r="IY145" s="191"/>
      <c r="IZ145" s="191"/>
      <c r="JA145" s="191"/>
      <c r="JB145" s="191"/>
      <c r="JC145" s="191"/>
      <c r="JD145" s="191"/>
      <c r="JE145" s="191"/>
      <c r="JF145" s="191"/>
      <c r="JG145" s="191"/>
      <c r="JH145" s="191"/>
      <c r="JI145" s="191"/>
      <c r="JJ145" s="191"/>
      <c r="JK145" s="192"/>
      <c r="JL145" s="188"/>
      <c r="JM145" s="191"/>
      <c r="JN145" s="191"/>
      <c r="JO145" s="191"/>
      <c r="JP145" s="191"/>
      <c r="JQ145" s="191"/>
      <c r="JR145" s="191"/>
      <c r="JS145" s="191"/>
      <c r="JT145" s="191"/>
      <c r="JU145" s="191"/>
      <c r="JV145" s="191"/>
      <c r="JW145" s="191"/>
      <c r="JX145" s="191"/>
      <c r="JY145" s="191"/>
      <c r="JZ145" s="191"/>
      <c r="KA145" s="191"/>
      <c r="KB145" s="191"/>
      <c r="KC145" s="191"/>
      <c r="KD145" s="191"/>
      <c r="KE145" s="191"/>
      <c r="KF145" s="191"/>
      <c r="KG145" s="191"/>
      <c r="KH145" s="191"/>
      <c r="KI145" s="192"/>
      <c r="KJ145" s="188"/>
      <c r="KK145" s="191"/>
      <c r="KL145" s="191"/>
      <c r="KM145" s="191"/>
      <c r="KN145" s="191"/>
      <c r="KO145" s="191"/>
      <c r="KP145" s="191"/>
      <c r="KQ145" s="191"/>
      <c r="KR145" s="192"/>
      <c r="KS145" s="188"/>
      <c r="KT145" s="191"/>
      <c r="KU145" s="192"/>
      <c r="KV145" s="194"/>
      <c r="KW145" s="191"/>
      <c r="KX145" s="192"/>
      <c r="KY145" s="194"/>
      <c r="KZ145" s="191"/>
      <c r="LA145" s="192"/>
      <c r="LB145" s="194"/>
      <c r="LC145" s="191"/>
      <c r="LD145" s="192"/>
      <c r="LE145" s="194"/>
      <c r="LF145" s="191"/>
      <c r="LG145" s="192"/>
      <c r="LH145" s="188"/>
      <c r="LI145" s="191"/>
      <c r="LJ145" s="192"/>
      <c r="LK145" s="188"/>
      <c r="LL145" s="191"/>
      <c r="LM145" s="191"/>
      <c r="LN145" s="191"/>
      <c r="LO145" s="191"/>
      <c r="LP145" s="191"/>
      <c r="LQ145" s="191"/>
      <c r="LR145" s="191"/>
      <c r="LS145" s="191"/>
      <c r="LT145" s="191"/>
      <c r="LU145" s="191"/>
      <c r="LV145" s="191"/>
      <c r="LW145" s="191"/>
      <c r="LX145" s="191"/>
      <c r="LY145" s="191"/>
      <c r="LZ145" s="191"/>
      <c r="MA145" s="191"/>
      <c r="MB145" s="191"/>
      <c r="MC145" s="191"/>
      <c r="MD145" s="191"/>
      <c r="ME145" s="191"/>
      <c r="MF145" s="191"/>
      <c r="MG145" s="191"/>
      <c r="MH145" s="191"/>
      <c r="MI145" s="191"/>
      <c r="MJ145" s="191"/>
      <c r="MK145" s="191"/>
      <c r="ML145" s="191"/>
      <c r="MM145" s="191"/>
      <c r="MN145" s="192"/>
      <c r="MO145" s="194"/>
      <c r="MP145" s="191"/>
      <c r="MQ145" s="191"/>
      <c r="MR145" s="191"/>
      <c r="MS145" s="191"/>
      <c r="MT145" s="192"/>
      <c r="MU145" s="194"/>
      <c r="MV145" s="191"/>
      <c r="MW145" s="192">
        <v>2</v>
      </c>
      <c r="MX145" s="194"/>
      <c r="MY145" s="191"/>
      <c r="MZ145" s="191">
        <v>164</v>
      </c>
      <c r="NA145" s="191"/>
      <c r="NB145" s="191"/>
      <c r="NC145" s="191"/>
      <c r="ND145" s="191"/>
      <c r="NE145" s="191"/>
      <c r="NF145" s="191"/>
      <c r="NG145" s="191"/>
      <c r="NH145" s="191"/>
      <c r="NI145" s="191"/>
      <c r="NJ145" s="191"/>
      <c r="NK145" s="191"/>
      <c r="NL145" s="191">
        <v>5</v>
      </c>
      <c r="NM145" s="191"/>
      <c r="NN145" s="191"/>
      <c r="NO145" s="191"/>
      <c r="NP145" s="191"/>
      <c r="NQ145" s="191"/>
      <c r="NR145" s="192"/>
    </row>
    <row r="146" spans="1:382" ht="17.25" customHeight="1" x14ac:dyDescent="0.25">
      <c r="A146" s="455">
        <v>47</v>
      </c>
      <c r="B146" s="542" t="s">
        <v>294</v>
      </c>
      <c r="C146" s="543"/>
      <c r="D146" s="188"/>
      <c r="E146" s="189"/>
      <c r="F146" s="189"/>
      <c r="G146" s="189"/>
      <c r="H146" s="189"/>
      <c r="I146" s="189"/>
      <c r="J146" s="189"/>
      <c r="K146" s="189"/>
      <c r="L146" s="189"/>
      <c r="M146" s="189"/>
      <c r="N146" s="189"/>
      <c r="O146" s="189"/>
      <c r="P146" s="189"/>
      <c r="Q146" s="189"/>
      <c r="R146" s="189"/>
      <c r="S146" s="189"/>
      <c r="T146" s="189"/>
      <c r="U146" s="189"/>
      <c r="V146" s="189"/>
      <c r="W146" s="189"/>
      <c r="X146" s="190"/>
      <c r="Y146" s="188"/>
      <c r="Z146" s="189"/>
      <c r="AA146" s="189"/>
      <c r="AB146" s="189"/>
      <c r="AC146" s="189"/>
      <c r="AD146" s="189"/>
      <c r="AE146" s="189"/>
      <c r="AF146" s="189"/>
      <c r="AG146" s="189"/>
      <c r="AH146" s="189"/>
      <c r="AI146" s="189"/>
      <c r="AJ146" s="189"/>
      <c r="AK146" s="189"/>
      <c r="AL146" s="189"/>
      <c r="AM146" s="189"/>
      <c r="AN146" s="189"/>
      <c r="AO146" s="189"/>
      <c r="AP146" s="189"/>
      <c r="AQ146" s="189"/>
      <c r="AR146" s="189"/>
      <c r="AS146" s="190"/>
      <c r="AT146" s="188"/>
      <c r="AU146" s="191"/>
      <c r="AV146" s="191"/>
      <c r="AW146" s="191"/>
      <c r="AX146" s="191"/>
      <c r="AY146" s="191"/>
      <c r="AZ146" s="191"/>
      <c r="BA146" s="191"/>
      <c r="BB146" s="191"/>
      <c r="BC146" s="191"/>
      <c r="BD146" s="191"/>
      <c r="BE146" s="191"/>
      <c r="BF146" s="191"/>
      <c r="BG146" s="191"/>
      <c r="BH146" s="191"/>
      <c r="BI146" s="191"/>
      <c r="BJ146" s="191"/>
      <c r="BK146" s="191"/>
      <c r="BL146" s="191"/>
      <c r="BM146" s="191"/>
      <c r="BN146" s="192"/>
      <c r="BO146" s="188"/>
      <c r="BP146" s="191"/>
      <c r="BQ146" s="191"/>
      <c r="BR146" s="191"/>
      <c r="BS146" s="191"/>
      <c r="BT146" s="191"/>
      <c r="BU146" s="191"/>
      <c r="BV146" s="191"/>
      <c r="BW146" s="191"/>
      <c r="BX146" s="191"/>
      <c r="BY146" s="191"/>
      <c r="BZ146" s="191"/>
      <c r="CA146" s="191"/>
      <c r="CB146" s="191"/>
      <c r="CC146" s="191"/>
      <c r="CD146" s="191"/>
      <c r="CE146" s="191"/>
      <c r="CF146" s="191"/>
      <c r="CG146" s="191"/>
      <c r="CH146" s="191"/>
      <c r="CI146" s="192"/>
      <c r="CJ146" s="188"/>
      <c r="CK146" s="191"/>
      <c r="CL146" s="191"/>
      <c r="CM146" s="191"/>
      <c r="CN146" s="191"/>
      <c r="CO146" s="191"/>
      <c r="CP146" s="191"/>
      <c r="CQ146" s="191"/>
      <c r="CR146" s="191"/>
      <c r="CS146" s="191"/>
      <c r="CT146" s="191"/>
      <c r="CU146" s="191"/>
      <c r="CV146" s="191"/>
      <c r="CW146" s="191"/>
      <c r="CX146" s="191"/>
      <c r="CY146" s="191"/>
      <c r="CZ146" s="191"/>
      <c r="DA146" s="191"/>
      <c r="DB146" s="191"/>
      <c r="DC146" s="191"/>
      <c r="DD146" s="192"/>
      <c r="DE146" s="188"/>
      <c r="DF146" s="191"/>
      <c r="DG146" s="191"/>
      <c r="DH146" s="191"/>
      <c r="DI146" s="191"/>
      <c r="DJ146" s="191"/>
      <c r="DK146" s="191"/>
      <c r="DL146" s="191"/>
      <c r="DM146" s="191"/>
      <c r="DN146" s="189"/>
      <c r="DO146" s="189"/>
      <c r="DP146" s="189"/>
      <c r="DQ146" s="189"/>
      <c r="DR146" s="189"/>
      <c r="DS146" s="189"/>
      <c r="DT146" s="189"/>
      <c r="DU146" s="189"/>
      <c r="DV146" s="189"/>
      <c r="DW146" s="189"/>
      <c r="DX146" s="189"/>
      <c r="DY146" s="190"/>
      <c r="DZ146" s="188"/>
      <c r="EA146" s="189"/>
      <c r="EB146" s="189"/>
      <c r="EC146" s="189"/>
      <c r="ED146" s="189"/>
      <c r="EE146" s="189"/>
      <c r="EF146" s="189"/>
      <c r="EG146" s="189"/>
      <c r="EH146" s="189"/>
      <c r="EI146" s="189"/>
      <c r="EJ146" s="189"/>
      <c r="EK146" s="189"/>
      <c r="EL146" s="189"/>
      <c r="EM146" s="189"/>
      <c r="EN146" s="189"/>
      <c r="EO146" s="189"/>
      <c r="EP146" s="189"/>
      <c r="EQ146" s="189"/>
      <c r="ER146" s="189"/>
      <c r="ES146" s="189"/>
      <c r="ET146" s="190"/>
      <c r="EU146" s="188">
        <f t="shared" si="71"/>
        <v>0</v>
      </c>
      <c r="EV146" s="189">
        <f t="shared" si="72"/>
        <v>0</v>
      </c>
      <c r="EW146" s="189">
        <f t="shared" si="73"/>
        <v>0</v>
      </c>
      <c r="EX146" s="189">
        <f t="shared" si="74"/>
        <v>0</v>
      </c>
      <c r="EY146" s="189">
        <f t="shared" si="75"/>
        <v>0</v>
      </c>
      <c r="EZ146" s="189">
        <f t="shared" si="76"/>
        <v>0</v>
      </c>
      <c r="FA146" s="189">
        <f t="shared" si="77"/>
        <v>0</v>
      </c>
      <c r="FB146" s="189">
        <f t="shared" si="78"/>
        <v>0</v>
      </c>
      <c r="FC146" s="189">
        <f t="shared" si="79"/>
        <v>0</v>
      </c>
      <c r="FD146" s="189">
        <f t="shared" si="80"/>
        <v>0</v>
      </c>
      <c r="FE146" s="189">
        <f t="shared" si="81"/>
        <v>0</v>
      </c>
      <c r="FF146" s="189">
        <f t="shared" si="82"/>
        <v>0</v>
      </c>
      <c r="FG146" s="189">
        <f t="shared" si="83"/>
        <v>0</v>
      </c>
      <c r="FH146" s="189">
        <f t="shared" si="84"/>
        <v>0</v>
      </c>
      <c r="FI146" s="189">
        <f t="shared" si="85"/>
        <v>0</v>
      </c>
      <c r="FJ146" s="189">
        <f t="shared" si="86"/>
        <v>0</v>
      </c>
      <c r="FK146" s="189">
        <f t="shared" si="87"/>
        <v>0</v>
      </c>
      <c r="FL146" s="189">
        <f t="shared" si="88"/>
        <v>0</v>
      </c>
      <c r="FM146" s="189">
        <f t="shared" si="89"/>
        <v>0</v>
      </c>
      <c r="FN146" s="189">
        <f t="shared" si="90"/>
        <v>0</v>
      </c>
      <c r="FO146" s="189">
        <f t="shared" si="91"/>
        <v>0</v>
      </c>
      <c r="FP146" s="188"/>
      <c r="FQ146" s="191"/>
      <c r="FR146" s="191"/>
      <c r="FS146" s="191"/>
      <c r="FT146" s="192"/>
      <c r="FU146" s="188"/>
      <c r="FV146" s="189"/>
      <c r="FW146" s="189"/>
      <c r="FX146" s="190"/>
      <c r="FY146" s="193"/>
      <c r="FZ146" s="189"/>
      <c r="GA146" s="189"/>
      <c r="GB146" s="189"/>
      <c r="GC146" s="189"/>
      <c r="GD146" s="189"/>
      <c r="GE146" s="189"/>
      <c r="GF146" s="189"/>
      <c r="GG146" s="189"/>
      <c r="GH146" s="189"/>
      <c r="GI146" s="189"/>
      <c r="GJ146" s="189"/>
      <c r="GK146" s="189"/>
      <c r="GL146" s="190"/>
      <c r="GM146" s="188"/>
      <c r="GN146" s="189"/>
      <c r="GO146" s="189"/>
      <c r="GP146" s="189"/>
      <c r="GQ146" s="189"/>
      <c r="GR146" s="191"/>
      <c r="GS146" s="189"/>
      <c r="GT146" s="189"/>
      <c r="GU146" s="189"/>
      <c r="GV146" s="189"/>
      <c r="GW146" s="191"/>
      <c r="GX146" s="189"/>
      <c r="GY146" s="189"/>
      <c r="GZ146" s="189"/>
      <c r="HA146" s="189"/>
      <c r="HB146" s="191"/>
      <c r="HC146" s="189"/>
      <c r="HD146" s="189"/>
      <c r="HE146" s="189"/>
      <c r="HF146" s="190"/>
      <c r="HG146" s="188"/>
      <c r="HH146" s="191"/>
      <c r="HI146" s="191"/>
      <c r="HJ146" s="191"/>
      <c r="HK146" s="191"/>
      <c r="HL146" s="191"/>
      <c r="HM146" s="191"/>
      <c r="HN146" s="191"/>
      <c r="HO146" s="191"/>
      <c r="HP146" s="191"/>
      <c r="HQ146" s="191"/>
      <c r="HR146" s="191"/>
      <c r="HS146" s="191"/>
      <c r="HT146" s="191"/>
      <c r="HU146" s="191"/>
      <c r="HV146" s="191"/>
      <c r="HW146" s="191"/>
      <c r="HX146" s="191"/>
      <c r="HY146" s="191"/>
      <c r="HZ146" s="191"/>
      <c r="IA146" s="191"/>
      <c r="IB146" s="191"/>
      <c r="IC146" s="191"/>
      <c r="ID146" s="192"/>
      <c r="IE146" s="188"/>
      <c r="IF146" s="191"/>
      <c r="IG146" s="191"/>
      <c r="IH146" s="191"/>
      <c r="II146" s="191"/>
      <c r="IJ146" s="191"/>
      <c r="IK146" s="191"/>
      <c r="IL146" s="191"/>
      <c r="IM146" s="191"/>
      <c r="IN146" s="191"/>
      <c r="IO146" s="191"/>
      <c r="IP146" s="191"/>
      <c r="IQ146" s="191"/>
      <c r="IR146" s="191"/>
      <c r="IS146" s="191"/>
      <c r="IT146" s="191"/>
      <c r="IU146" s="191"/>
      <c r="IV146" s="192"/>
      <c r="IW146" s="188"/>
      <c r="IX146" s="191"/>
      <c r="IY146" s="191"/>
      <c r="IZ146" s="191"/>
      <c r="JA146" s="191"/>
      <c r="JB146" s="191"/>
      <c r="JC146" s="191"/>
      <c r="JD146" s="191"/>
      <c r="JE146" s="191"/>
      <c r="JF146" s="191"/>
      <c r="JG146" s="191"/>
      <c r="JH146" s="191"/>
      <c r="JI146" s="191"/>
      <c r="JJ146" s="191"/>
      <c r="JK146" s="192"/>
      <c r="JL146" s="188"/>
      <c r="JM146" s="191"/>
      <c r="JN146" s="191"/>
      <c r="JO146" s="191"/>
      <c r="JP146" s="191"/>
      <c r="JQ146" s="191"/>
      <c r="JR146" s="191"/>
      <c r="JS146" s="191"/>
      <c r="JT146" s="191"/>
      <c r="JU146" s="191"/>
      <c r="JV146" s="191"/>
      <c r="JW146" s="191"/>
      <c r="JX146" s="191"/>
      <c r="JY146" s="191"/>
      <c r="JZ146" s="191"/>
      <c r="KA146" s="191"/>
      <c r="KB146" s="191"/>
      <c r="KC146" s="191"/>
      <c r="KD146" s="191"/>
      <c r="KE146" s="191"/>
      <c r="KF146" s="191"/>
      <c r="KG146" s="191"/>
      <c r="KH146" s="191"/>
      <c r="KI146" s="192"/>
      <c r="KJ146" s="188"/>
      <c r="KK146" s="191"/>
      <c r="KL146" s="191"/>
      <c r="KM146" s="191"/>
      <c r="KN146" s="191"/>
      <c r="KO146" s="191"/>
      <c r="KP146" s="191"/>
      <c r="KQ146" s="191"/>
      <c r="KR146" s="192"/>
      <c r="KS146" s="188"/>
      <c r="KT146" s="191"/>
      <c r="KU146" s="192"/>
      <c r="KV146" s="194"/>
      <c r="KW146" s="191"/>
      <c r="KX146" s="192"/>
      <c r="KY146" s="194"/>
      <c r="KZ146" s="191"/>
      <c r="LA146" s="192"/>
      <c r="LB146" s="194"/>
      <c r="LC146" s="191"/>
      <c r="LD146" s="192"/>
      <c r="LE146" s="194"/>
      <c r="LF146" s="191"/>
      <c r="LG146" s="192"/>
      <c r="LH146" s="188"/>
      <c r="LI146" s="191"/>
      <c r="LJ146" s="192"/>
      <c r="LK146" s="188"/>
      <c r="LL146" s="191"/>
      <c r="LM146" s="191"/>
      <c r="LN146" s="191"/>
      <c r="LO146" s="191"/>
      <c r="LP146" s="191"/>
      <c r="LQ146" s="191"/>
      <c r="LR146" s="191"/>
      <c r="LS146" s="191"/>
      <c r="LT146" s="191"/>
      <c r="LU146" s="191"/>
      <c r="LV146" s="191"/>
      <c r="LW146" s="191"/>
      <c r="LX146" s="191"/>
      <c r="LY146" s="191"/>
      <c r="LZ146" s="191"/>
      <c r="MA146" s="191"/>
      <c r="MB146" s="191"/>
      <c r="MC146" s="191"/>
      <c r="MD146" s="191"/>
      <c r="ME146" s="191"/>
      <c r="MF146" s="191"/>
      <c r="MG146" s="191"/>
      <c r="MH146" s="191"/>
      <c r="MI146" s="191"/>
      <c r="MJ146" s="191"/>
      <c r="MK146" s="191"/>
      <c r="ML146" s="191"/>
      <c r="MM146" s="191"/>
      <c r="MN146" s="192"/>
      <c r="MO146" s="194"/>
      <c r="MP146" s="191"/>
      <c r="MQ146" s="191"/>
      <c r="MR146" s="191"/>
      <c r="MS146" s="191"/>
      <c r="MT146" s="192"/>
      <c r="MU146" s="194"/>
      <c r="MV146" s="191"/>
      <c r="MW146" s="192">
        <v>2</v>
      </c>
      <c r="MX146" s="194"/>
      <c r="MY146" s="191"/>
      <c r="MZ146" s="191">
        <v>105</v>
      </c>
      <c r="NA146" s="191"/>
      <c r="NB146" s="191"/>
      <c r="NC146" s="191"/>
      <c r="ND146" s="191"/>
      <c r="NE146" s="191"/>
      <c r="NF146" s="191"/>
      <c r="NG146" s="191"/>
      <c r="NH146" s="191"/>
      <c r="NI146" s="191"/>
      <c r="NJ146" s="191"/>
      <c r="NK146" s="191"/>
      <c r="NL146" s="191">
        <v>5</v>
      </c>
      <c r="NM146" s="191"/>
      <c r="NN146" s="191"/>
      <c r="NO146" s="191"/>
      <c r="NP146" s="191"/>
      <c r="NQ146" s="191"/>
      <c r="NR146" s="192"/>
    </row>
    <row r="147" spans="1:382" ht="17.25" customHeight="1" x14ac:dyDescent="0.25">
      <c r="A147" s="455">
        <v>48</v>
      </c>
      <c r="B147" s="542" t="s">
        <v>295</v>
      </c>
      <c r="C147" s="543"/>
      <c r="D147" s="188"/>
      <c r="E147" s="189"/>
      <c r="F147" s="189"/>
      <c r="G147" s="189"/>
      <c r="H147" s="189"/>
      <c r="I147" s="189"/>
      <c r="J147" s="189"/>
      <c r="K147" s="189"/>
      <c r="L147" s="189"/>
      <c r="M147" s="189"/>
      <c r="N147" s="189"/>
      <c r="O147" s="189"/>
      <c r="P147" s="189"/>
      <c r="Q147" s="189"/>
      <c r="R147" s="189"/>
      <c r="S147" s="189"/>
      <c r="T147" s="189"/>
      <c r="U147" s="189"/>
      <c r="V147" s="189"/>
      <c r="W147" s="189"/>
      <c r="X147" s="190"/>
      <c r="Y147" s="188"/>
      <c r="Z147" s="189"/>
      <c r="AA147" s="189"/>
      <c r="AB147" s="189"/>
      <c r="AC147" s="189"/>
      <c r="AD147" s="189"/>
      <c r="AE147" s="189"/>
      <c r="AF147" s="189"/>
      <c r="AG147" s="189"/>
      <c r="AH147" s="189"/>
      <c r="AI147" s="189"/>
      <c r="AJ147" s="189"/>
      <c r="AK147" s="189"/>
      <c r="AL147" s="189"/>
      <c r="AM147" s="189"/>
      <c r="AN147" s="189"/>
      <c r="AO147" s="189"/>
      <c r="AP147" s="189"/>
      <c r="AQ147" s="189"/>
      <c r="AR147" s="189"/>
      <c r="AS147" s="190"/>
      <c r="AT147" s="188"/>
      <c r="AU147" s="191"/>
      <c r="AV147" s="191"/>
      <c r="AW147" s="191"/>
      <c r="AX147" s="191"/>
      <c r="AY147" s="191"/>
      <c r="AZ147" s="191"/>
      <c r="BA147" s="191"/>
      <c r="BB147" s="191"/>
      <c r="BC147" s="191"/>
      <c r="BD147" s="191"/>
      <c r="BE147" s="191"/>
      <c r="BF147" s="191"/>
      <c r="BG147" s="191"/>
      <c r="BH147" s="191"/>
      <c r="BI147" s="191"/>
      <c r="BJ147" s="191"/>
      <c r="BK147" s="191"/>
      <c r="BL147" s="191"/>
      <c r="BM147" s="191"/>
      <c r="BN147" s="192"/>
      <c r="BO147" s="188"/>
      <c r="BP147" s="191"/>
      <c r="BQ147" s="191"/>
      <c r="BR147" s="191"/>
      <c r="BS147" s="191"/>
      <c r="BT147" s="191"/>
      <c r="BU147" s="191"/>
      <c r="BV147" s="191"/>
      <c r="BW147" s="191"/>
      <c r="BX147" s="191"/>
      <c r="BY147" s="191"/>
      <c r="BZ147" s="191"/>
      <c r="CA147" s="191"/>
      <c r="CB147" s="191"/>
      <c r="CC147" s="191"/>
      <c r="CD147" s="191"/>
      <c r="CE147" s="191"/>
      <c r="CF147" s="191"/>
      <c r="CG147" s="191"/>
      <c r="CH147" s="191"/>
      <c r="CI147" s="192"/>
      <c r="CJ147" s="188"/>
      <c r="CK147" s="191"/>
      <c r="CL147" s="191"/>
      <c r="CM147" s="191"/>
      <c r="CN147" s="191"/>
      <c r="CO147" s="191"/>
      <c r="CP147" s="191"/>
      <c r="CQ147" s="191"/>
      <c r="CR147" s="191"/>
      <c r="CS147" s="191"/>
      <c r="CT147" s="191"/>
      <c r="CU147" s="191"/>
      <c r="CV147" s="191"/>
      <c r="CW147" s="191"/>
      <c r="CX147" s="191"/>
      <c r="CY147" s="191"/>
      <c r="CZ147" s="191"/>
      <c r="DA147" s="191"/>
      <c r="DB147" s="191"/>
      <c r="DC147" s="191"/>
      <c r="DD147" s="192"/>
      <c r="DE147" s="188"/>
      <c r="DF147" s="191"/>
      <c r="DG147" s="191"/>
      <c r="DH147" s="191"/>
      <c r="DI147" s="191"/>
      <c r="DJ147" s="191"/>
      <c r="DK147" s="191"/>
      <c r="DL147" s="191"/>
      <c r="DM147" s="191"/>
      <c r="DN147" s="189"/>
      <c r="DO147" s="189"/>
      <c r="DP147" s="189"/>
      <c r="DQ147" s="189"/>
      <c r="DR147" s="189"/>
      <c r="DS147" s="189"/>
      <c r="DT147" s="189"/>
      <c r="DU147" s="189"/>
      <c r="DV147" s="189"/>
      <c r="DW147" s="189"/>
      <c r="DX147" s="189"/>
      <c r="DY147" s="190"/>
      <c r="DZ147" s="188"/>
      <c r="EA147" s="189"/>
      <c r="EB147" s="189"/>
      <c r="EC147" s="189"/>
      <c r="ED147" s="189"/>
      <c r="EE147" s="189"/>
      <c r="EF147" s="189"/>
      <c r="EG147" s="189"/>
      <c r="EH147" s="189"/>
      <c r="EI147" s="189"/>
      <c r="EJ147" s="189"/>
      <c r="EK147" s="189"/>
      <c r="EL147" s="189"/>
      <c r="EM147" s="189"/>
      <c r="EN147" s="189"/>
      <c r="EO147" s="189"/>
      <c r="EP147" s="189"/>
      <c r="EQ147" s="189"/>
      <c r="ER147" s="189"/>
      <c r="ES147" s="189"/>
      <c r="ET147" s="190"/>
      <c r="EU147" s="188">
        <f t="shared" si="71"/>
        <v>0</v>
      </c>
      <c r="EV147" s="189">
        <f t="shared" si="72"/>
        <v>0</v>
      </c>
      <c r="EW147" s="189">
        <f t="shared" si="73"/>
        <v>0</v>
      </c>
      <c r="EX147" s="189">
        <f t="shared" si="74"/>
        <v>0</v>
      </c>
      <c r="EY147" s="189">
        <f t="shared" si="75"/>
        <v>0</v>
      </c>
      <c r="EZ147" s="189">
        <f t="shared" si="76"/>
        <v>0</v>
      </c>
      <c r="FA147" s="189">
        <f t="shared" si="77"/>
        <v>0</v>
      </c>
      <c r="FB147" s="189">
        <f t="shared" si="78"/>
        <v>0</v>
      </c>
      <c r="FC147" s="189">
        <f t="shared" si="79"/>
        <v>0</v>
      </c>
      <c r="FD147" s="189">
        <f t="shared" si="80"/>
        <v>0</v>
      </c>
      <c r="FE147" s="189">
        <f t="shared" si="81"/>
        <v>0</v>
      </c>
      <c r="FF147" s="189">
        <f t="shared" si="82"/>
        <v>0</v>
      </c>
      <c r="FG147" s="189">
        <f t="shared" si="83"/>
        <v>0</v>
      </c>
      <c r="FH147" s="189">
        <f t="shared" si="84"/>
        <v>0</v>
      </c>
      <c r="FI147" s="189">
        <f t="shared" si="85"/>
        <v>0</v>
      </c>
      <c r="FJ147" s="189">
        <f t="shared" si="86"/>
        <v>0</v>
      </c>
      <c r="FK147" s="189">
        <f t="shared" si="87"/>
        <v>0</v>
      </c>
      <c r="FL147" s="189">
        <f t="shared" si="88"/>
        <v>0</v>
      </c>
      <c r="FM147" s="189">
        <f t="shared" si="89"/>
        <v>0</v>
      </c>
      <c r="FN147" s="189">
        <f t="shared" si="90"/>
        <v>0</v>
      </c>
      <c r="FO147" s="189">
        <f t="shared" si="91"/>
        <v>0</v>
      </c>
      <c r="FP147" s="188"/>
      <c r="FQ147" s="191"/>
      <c r="FR147" s="191"/>
      <c r="FS147" s="191"/>
      <c r="FT147" s="192"/>
      <c r="FU147" s="188"/>
      <c r="FV147" s="189"/>
      <c r="FW147" s="189"/>
      <c r="FX147" s="190"/>
      <c r="FY147" s="193"/>
      <c r="FZ147" s="189"/>
      <c r="GA147" s="189"/>
      <c r="GB147" s="189"/>
      <c r="GC147" s="189"/>
      <c r="GD147" s="189"/>
      <c r="GE147" s="189"/>
      <c r="GF147" s="189"/>
      <c r="GG147" s="189"/>
      <c r="GH147" s="189"/>
      <c r="GI147" s="189"/>
      <c r="GJ147" s="189"/>
      <c r="GK147" s="189"/>
      <c r="GL147" s="190"/>
      <c r="GM147" s="188"/>
      <c r="GN147" s="189"/>
      <c r="GO147" s="189"/>
      <c r="GP147" s="189"/>
      <c r="GQ147" s="189"/>
      <c r="GR147" s="191"/>
      <c r="GS147" s="189"/>
      <c r="GT147" s="189"/>
      <c r="GU147" s="189"/>
      <c r="GV147" s="189"/>
      <c r="GW147" s="191"/>
      <c r="GX147" s="189"/>
      <c r="GY147" s="189"/>
      <c r="GZ147" s="189"/>
      <c r="HA147" s="189"/>
      <c r="HB147" s="191"/>
      <c r="HC147" s="189"/>
      <c r="HD147" s="189"/>
      <c r="HE147" s="189"/>
      <c r="HF147" s="190"/>
      <c r="HG147" s="188"/>
      <c r="HH147" s="191"/>
      <c r="HI147" s="191"/>
      <c r="HJ147" s="191"/>
      <c r="HK147" s="191"/>
      <c r="HL147" s="191"/>
      <c r="HM147" s="191"/>
      <c r="HN147" s="191"/>
      <c r="HO147" s="191"/>
      <c r="HP147" s="191"/>
      <c r="HQ147" s="191"/>
      <c r="HR147" s="191"/>
      <c r="HS147" s="191"/>
      <c r="HT147" s="191"/>
      <c r="HU147" s="191"/>
      <c r="HV147" s="191"/>
      <c r="HW147" s="191"/>
      <c r="HX147" s="191"/>
      <c r="HY147" s="191"/>
      <c r="HZ147" s="191"/>
      <c r="IA147" s="191"/>
      <c r="IB147" s="191"/>
      <c r="IC147" s="191"/>
      <c r="ID147" s="192"/>
      <c r="IE147" s="188"/>
      <c r="IF147" s="191"/>
      <c r="IG147" s="191"/>
      <c r="IH147" s="191"/>
      <c r="II147" s="191"/>
      <c r="IJ147" s="191"/>
      <c r="IK147" s="191"/>
      <c r="IL147" s="191"/>
      <c r="IM147" s="191"/>
      <c r="IN147" s="191"/>
      <c r="IO147" s="191"/>
      <c r="IP147" s="191"/>
      <c r="IQ147" s="191"/>
      <c r="IR147" s="191"/>
      <c r="IS147" s="191"/>
      <c r="IT147" s="191"/>
      <c r="IU147" s="191"/>
      <c r="IV147" s="192"/>
      <c r="IW147" s="188"/>
      <c r="IX147" s="191"/>
      <c r="IY147" s="191"/>
      <c r="IZ147" s="191"/>
      <c r="JA147" s="191"/>
      <c r="JB147" s="191"/>
      <c r="JC147" s="191"/>
      <c r="JD147" s="191"/>
      <c r="JE147" s="191"/>
      <c r="JF147" s="191"/>
      <c r="JG147" s="191"/>
      <c r="JH147" s="191"/>
      <c r="JI147" s="191"/>
      <c r="JJ147" s="191"/>
      <c r="JK147" s="192"/>
      <c r="JL147" s="188"/>
      <c r="JM147" s="191"/>
      <c r="JN147" s="191"/>
      <c r="JO147" s="191"/>
      <c r="JP147" s="191"/>
      <c r="JQ147" s="191"/>
      <c r="JR147" s="191"/>
      <c r="JS147" s="191"/>
      <c r="JT147" s="191"/>
      <c r="JU147" s="191"/>
      <c r="JV147" s="191"/>
      <c r="JW147" s="191"/>
      <c r="JX147" s="191"/>
      <c r="JY147" s="191"/>
      <c r="JZ147" s="191"/>
      <c r="KA147" s="191"/>
      <c r="KB147" s="191"/>
      <c r="KC147" s="191"/>
      <c r="KD147" s="191"/>
      <c r="KE147" s="191"/>
      <c r="KF147" s="191"/>
      <c r="KG147" s="191"/>
      <c r="KH147" s="191"/>
      <c r="KI147" s="192"/>
      <c r="KJ147" s="188"/>
      <c r="KK147" s="191"/>
      <c r="KL147" s="191"/>
      <c r="KM147" s="191"/>
      <c r="KN147" s="191"/>
      <c r="KO147" s="191"/>
      <c r="KP147" s="191"/>
      <c r="KQ147" s="191"/>
      <c r="KR147" s="192"/>
      <c r="KS147" s="188"/>
      <c r="KT147" s="191"/>
      <c r="KU147" s="192"/>
      <c r="KV147" s="194"/>
      <c r="KW147" s="191"/>
      <c r="KX147" s="192"/>
      <c r="KY147" s="194"/>
      <c r="KZ147" s="191"/>
      <c r="LA147" s="192"/>
      <c r="LB147" s="194"/>
      <c r="LC147" s="191"/>
      <c r="LD147" s="192"/>
      <c r="LE147" s="194"/>
      <c r="LF147" s="191"/>
      <c r="LG147" s="192"/>
      <c r="LH147" s="188"/>
      <c r="LI147" s="191"/>
      <c r="LJ147" s="192"/>
      <c r="LK147" s="188"/>
      <c r="LL147" s="191"/>
      <c r="LM147" s="191"/>
      <c r="LN147" s="191"/>
      <c r="LO147" s="191"/>
      <c r="LP147" s="191"/>
      <c r="LQ147" s="191"/>
      <c r="LR147" s="191"/>
      <c r="LS147" s="191"/>
      <c r="LT147" s="191"/>
      <c r="LU147" s="191"/>
      <c r="LV147" s="191"/>
      <c r="LW147" s="191"/>
      <c r="LX147" s="191"/>
      <c r="LY147" s="191"/>
      <c r="LZ147" s="191"/>
      <c r="MA147" s="191"/>
      <c r="MB147" s="191"/>
      <c r="MC147" s="191"/>
      <c r="MD147" s="191"/>
      <c r="ME147" s="191"/>
      <c r="MF147" s="191"/>
      <c r="MG147" s="191"/>
      <c r="MH147" s="191"/>
      <c r="MI147" s="191"/>
      <c r="MJ147" s="191"/>
      <c r="MK147" s="191"/>
      <c r="ML147" s="191"/>
      <c r="MM147" s="191"/>
      <c r="MN147" s="192"/>
      <c r="MO147" s="194"/>
      <c r="MP147" s="191"/>
      <c r="MQ147" s="191"/>
      <c r="MR147" s="191"/>
      <c r="MS147" s="191"/>
      <c r="MT147" s="192"/>
      <c r="MU147" s="194"/>
      <c r="MV147" s="191"/>
      <c r="MW147" s="192">
        <v>3</v>
      </c>
      <c r="MX147" s="194"/>
      <c r="MY147" s="191"/>
      <c r="MZ147" s="191">
        <v>220</v>
      </c>
      <c r="NA147" s="191"/>
      <c r="NB147" s="191"/>
      <c r="NC147" s="191"/>
      <c r="ND147" s="191"/>
      <c r="NE147" s="191"/>
      <c r="NF147" s="191"/>
      <c r="NG147" s="191"/>
      <c r="NH147" s="191"/>
      <c r="NI147" s="191"/>
      <c r="NJ147" s="191"/>
      <c r="NK147" s="191"/>
      <c r="NL147" s="191">
        <v>27</v>
      </c>
      <c r="NM147" s="191"/>
      <c r="NN147" s="191"/>
      <c r="NO147" s="191"/>
      <c r="NP147" s="191"/>
      <c r="NQ147" s="191"/>
      <c r="NR147" s="192"/>
    </row>
    <row r="148" spans="1:382" ht="17.25" customHeight="1" thickBot="1" x14ac:dyDescent="0.3">
      <c r="A148" s="298"/>
      <c r="B148" s="544"/>
      <c r="C148" s="545"/>
      <c r="D148" s="299"/>
      <c r="E148" s="300"/>
      <c r="F148" s="300"/>
      <c r="G148" s="300"/>
      <c r="H148" s="301"/>
      <c r="I148" s="300"/>
      <c r="J148" s="300"/>
      <c r="K148" s="300"/>
      <c r="L148" s="300"/>
      <c r="M148" s="300"/>
      <c r="N148" s="300"/>
      <c r="O148" s="301"/>
      <c r="P148" s="301"/>
      <c r="Q148" s="301"/>
      <c r="R148" s="301"/>
      <c r="S148" s="300"/>
      <c r="T148" s="300"/>
      <c r="U148" s="300"/>
      <c r="V148" s="300"/>
      <c r="W148" s="300"/>
      <c r="X148" s="302"/>
      <c r="Y148" s="303"/>
      <c r="Z148" s="300"/>
      <c r="AA148" s="300"/>
      <c r="AB148" s="300"/>
      <c r="AC148" s="300"/>
      <c r="AD148" s="300"/>
      <c r="AE148" s="300"/>
      <c r="AF148" s="300"/>
      <c r="AG148" s="300"/>
      <c r="AH148" s="300"/>
      <c r="AI148" s="300"/>
      <c r="AJ148" s="300"/>
      <c r="AK148" s="300"/>
      <c r="AL148" s="300"/>
      <c r="AM148" s="300"/>
      <c r="AN148" s="300"/>
      <c r="AO148" s="300"/>
      <c r="AP148" s="300"/>
      <c r="AQ148" s="300"/>
      <c r="AR148" s="300"/>
      <c r="AS148" s="302"/>
      <c r="AT148" s="303"/>
      <c r="AU148" s="300"/>
      <c r="AV148" s="300"/>
      <c r="AW148" s="300"/>
      <c r="AX148" s="300"/>
      <c r="AY148" s="300"/>
      <c r="AZ148" s="300"/>
      <c r="BA148" s="300"/>
      <c r="BB148" s="300"/>
      <c r="BC148" s="300"/>
      <c r="BD148" s="300"/>
      <c r="BE148" s="300"/>
      <c r="BF148" s="300"/>
      <c r="BG148" s="300"/>
      <c r="BH148" s="300"/>
      <c r="BI148" s="300"/>
      <c r="BJ148" s="300"/>
      <c r="BK148" s="300"/>
      <c r="BL148" s="300"/>
      <c r="BM148" s="300"/>
      <c r="BN148" s="302"/>
      <c r="BO148" s="303"/>
      <c r="BP148" s="300"/>
      <c r="BQ148" s="300"/>
      <c r="BR148" s="300"/>
      <c r="BS148" s="300"/>
      <c r="BT148" s="300"/>
      <c r="BU148" s="300"/>
      <c r="BV148" s="300"/>
      <c r="BW148" s="300"/>
      <c r="BX148" s="300"/>
      <c r="BY148" s="300"/>
      <c r="BZ148" s="300"/>
      <c r="CA148" s="300"/>
      <c r="CB148" s="300"/>
      <c r="CC148" s="300"/>
      <c r="CD148" s="300"/>
      <c r="CE148" s="300"/>
      <c r="CF148" s="300"/>
      <c r="CG148" s="300"/>
      <c r="CH148" s="300"/>
      <c r="CI148" s="302"/>
      <c r="CJ148" s="303"/>
      <c r="CK148" s="300"/>
      <c r="CL148" s="300"/>
      <c r="CM148" s="300"/>
      <c r="CN148" s="300"/>
      <c r="CO148" s="300"/>
      <c r="CP148" s="300"/>
      <c r="CQ148" s="300"/>
      <c r="CR148" s="300"/>
      <c r="CS148" s="300"/>
      <c r="CT148" s="300"/>
      <c r="CU148" s="300"/>
      <c r="CV148" s="300"/>
      <c r="CW148" s="300"/>
      <c r="CX148" s="300"/>
      <c r="CY148" s="300"/>
      <c r="CZ148" s="300"/>
      <c r="DA148" s="300"/>
      <c r="DB148" s="300"/>
      <c r="DC148" s="300"/>
      <c r="DD148" s="302"/>
      <c r="DE148" s="303"/>
      <c r="DF148" s="300"/>
      <c r="DG148" s="300"/>
      <c r="DH148" s="300"/>
      <c r="DI148" s="300"/>
      <c r="DJ148" s="300"/>
      <c r="DK148" s="300"/>
      <c r="DL148" s="300"/>
      <c r="DM148" s="300"/>
      <c r="DN148" s="300"/>
      <c r="DO148" s="300"/>
      <c r="DP148" s="300"/>
      <c r="DQ148" s="300"/>
      <c r="DR148" s="300"/>
      <c r="DS148" s="300"/>
      <c r="DT148" s="300"/>
      <c r="DU148" s="300"/>
      <c r="DV148" s="300"/>
      <c r="DW148" s="300"/>
      <c r="DX148" s="300"/>
      <c r="DY148" s="302"/>
      <c r="DZ148" s="303"/>
      <c r="EA148" s="300"/>
      <c r="EB148" s="300"/>
      <c r="EC148" s="300"/>
      <c r="ED148" s="300"/>
      <c r="EE148" s="300"/>
      <c r="EF148" s="300"/>
      <c r="EG148" s="300"/>
      <c r="EH148" s="300"/>
      <c r="EI148" s="300"/>
      <c r="EJ148" s="300"/>
      <c r="EK148" s="300"/>
      <c r="EL148" s="300"/>
      <c r="EM148" s="300"/>
      <c r="EN148" s="300"/>
      <c r="EO148" s="300"/>
      <c r="EP148" s="300"/>
      <c r="EQ148" s="300"/>
      <c r="ER148" s="300"/>
      <c r="ES148" s="300"/>
      <c r="ET148" s="302"/>
      <c r="EU148" s="299"/>
      <c r="EV148" s="301"/>
      <c r="EW148" s="301"/>
      <c r="EX148" s="301"/>
      <c r="EY148" s="301"/>
      <c r="EZ148" s="301"/>
      <c r="FA148" s="301"/>
      <c r="FB148" s="301"/>
      <c r="FC148" s="301"/>
      <c r="FD148" s="301"/>
      <c r="FE148" s="301"/>
      <c r="FF148" s="301"/>
      <c r="FG148" s="301"/>
      <c r="FH148" s="301"/>
      <c r="FI148" s="301"/>
      <c r="FJ148" s="301"/>
      <c r="FK148" s="301"/>
      <c r="FL148" s="301"/>
      <c r="FM148" s="301"/>
      <c r="FN148" s="301"/>
      <c r="FO148" s="304"/>
      <c r="FP148" s="303"/>
      <c r="FQ148" s="300"/>
      <c r="FR148" s="300"/>
      <c r="FS148" s="300"/>
      <c r="FT148" s="302"/>
      <c r="FU148" s="303"/>
      <c r="FV148" s="300"/>
      <c r="FW148" s="300"/>
      <c r="FX148" s="302"/>
      <c r="FY148" s="303"/>
      <c r="FZ148" s="300"/>
      <c r="GA148" s="300"/>
      <c r="GB148" s="300"/>
      <c r="GC148" s="300"/>
      <c r="GD148" s="300"/>
      <c r="GE148" s="300"/>
      <c r="GF148" s="300"/>
      <c r="GG148" s="300"/>
      <c r="GH148" s="300"/>
      <c r="GI148" s="300"/>
      <c r="GJ148" s="300"/>
      <c r="GK148" s="300"/>
      <c r="GL148" s="302"/>
      <c r="GM148" s="303"/>
      <c r="GN148" s="300"/>
      <c r="GO148" s="300"/>
      <c r="GP148" s="300"/>
      <c r="GQ148" s="300"/>
      <c r="GR148" s="300"/>
      <c r="GS148" s="300"/>
      <c r="GT148" s="300"/>
      <c r="GU148" s="300"/>
      <c r="GV148" s="300"/>
      <c r="GW148" s="300"/>
      <c r="GX148" s="300"/>
      <c r="GY148" s="300"/>
      <c r="GZ148" s="300"/>
      <c r="HA148" s="300"/>
      <c r="HB148" s="300"/>
      <c r="HC148" s="300"/>
      <c r="HD148" s="300"/>
      <c r="HE148" s="300"/>
      <c r="HF148" s="302"/>
      <c r="HG148" s="303"/>
      <c r="HH148" s="300"/>
      <c r="HI148" s="300"/>
      <c r="HJ148" s="300"/>
      <c r="HK148" s="300"/>
      <c r="HL148" s="300"/>
      <c r="HM148" s="300"/>
      <c r="HN148" s="300"/>
      <c r="HO148" s="300"/>
      <c r="HP148" s="300"/>
      <c r="HQ148" s="300"/>
      <c r="HR148" s="300"/>
      <c r="HS148" s="300"/>
      <c r="HT148" s="300"/>
      <c r="HU148" s="300"/>
      <c r="HV148" s="300"/>
      <c r="HW148" s="300"/>
      <c r="HX148" s="300"/>
      <c r="HY148" s="300"/>
      <c r="HZ148" s="300"/>
      <c r="IA148" s="300"/>
      <c r="IB148" s="300"/>
      <c r="IC148" s="300"/>
      <c r="ID148" s="302"/>
      <c r="IE148" s="303"/>
      <c r="IF148" s="300"/>
      <c r="IG148" s="300"/>
      <c r="IH148" s="300"/>
      <c r="II148" s="300"/>
      <c r="IJ148" s="300"/>
      <c r="IK148" s="300"/>
      <c r="IL148" s="300"/>
      <c r="IM148" s="300"/>
      <c r="IN148" s="300"/>
      <c r="IO148" s="300"/>
      <c r="IP148" s="300"/>
      <c r="IQ148" s="300"/>
      <c r="IR148" s="300"/>
      <c r="IS148" s="300"/>
      <c r="IT148" s="300"/>
      <c r="IU148" s="300"/>
      <c r="IV148" s="302"/>
      <c r="IW148" s="303"/>
      <c r="IX148" s="300"/>
      <c r="IY148" s="300"/>
      <c r="IZ148" s="300"/>
      <c r="JA148" s="300"/>
      <c r="JB148" s="300"/>
      <c r="JC148" s="300"/>
      <c r="JD148" s="300"/>
      <c r="JE148" s="300"/>
      <c r="JF148" s="300"/>
      <c r="JG148" s="300"/>
      <c r="JH148" s="300"/>
      <c r="JI148" s="300"/>
      <c r="JJ148" s="300"/>
      <c r="JK148" s="302"/>
      <c r="JL148" s="303"/>
      <c r="JM148" s="300"/>
      <c r="JN148" s="300"/>
      <c r="JO148" s="300"/>
      <c r="JP148" s="300"/>
      <c r="JQ148" s="300"/>
      <c r="JR148" s="300"/>
      <c r="JS148" s="300"/>
      <c r="JT148" s="300"/>
      <c r="JU148" s="300"/>
      <c r="JV148" s="300"/>
      <c r="JW148" s="300"/>
      <c r="JX148" s="300"/>
      <c r="JY148" s="300"/>
      <c r="JZ148" s="300"/>
      <c r="KA148" s="300"/>
      <c r="KB148" s="300"/>
      <c r="KC148" s="300"/>
      <c r="KD148" s="300"/>
      <c r="KE148" s="300"/>
      <c r="KF148" s="300"/>
      <c r="KG148" s="300"/>
      <c r="KH148" s="300"/>
      <c r="KI148" s="302"/>
      <c r="KJ148" s="303"/>
      <c r="KK148" s="300"/>
      <c r="KL148" s="300"/>
      <c r="KM148" s="300"/>
      <c r="KN148" s="300"/>
      <c r="KO148" s="300"/>
      <c r="KP148" s="300"/>
      <c r="KQ148" s="300"/>
      <c r="KR148" s="302"/>
      <c r="KS148" s="303"/>
      <c r="KT148" s="300"/>
      <c r="KU148" s="302"/>
      <c r="KV148" s="305"/>
      <c r="KW148" s="300"/>
      <c r="KX148" s="302"/>
      <c r="KY148" s="305"/>
      <c r="KZ148" s="300"/>
      <c r="LA148" s="302"/>
      <c r="LB148" s="305"/>
      <c r="LC148" s="300"/>
      <c r="LD148" s="302"/>
      <c r="LE148" s="305"/>
      <c r="LF148" s="300"/>
      <c r="LG148" s="302"/>
      <c r="LH148" s="303"/>
      <c r="LI148" s="300"/>
      <c r="LJ148" s="302"/>
      <c r="LK148" s="303"/>
      <c r="LL148" s="300"/>
      <c r="LM148" s="300"/>
      <c r="LN148" s="300"/>
      <c r="LO148" s="300"/>
      <c r="LP148" s="300"/>
      <c r="LQ148" s="300"/>
      <c r="LR148" s="300"/>
      <c r="LS148" s="300"/>
      <c r="LT148" s="300"/>
      <c r="LU148" s="300"/>
      <c r="LV148" s="300"/>
      <c r="LW148" s="300"/>
      <c r="LX148" s="300"/>
      <c r="LY148" s="300"/>
      <c r="LZ148" s="300"/>
      <c r="MA148" s="300"/>
      <c r="MB148" s="300"/>
      <c r="MC148" s="300"/>
      <c r="MD148" s="300"/>
      <c r="ME148" s="300"/>
      <c r="MF148" s="300"/>
      <c r="MG148" s="300"/>
      <c r="MH148" s="300"/>
      <c r="MI148" s="300"/>
      <c r="MJ148" s="300"/>
      <c r="MK148" s="300"/>
      <c r="ML148" s="300"/>
      <c r="MM148" s="300"/>
      <c r="MN148" s="302"/>
      <c r="MO148" s="305"/>
      <c r="MP148" s="300"/>
      <c r="MQ148" s="300"/>
      <c r="MR148" s="300"/>
      <c r="MS148" s="300"/>
      <c r="MT148" s="302"/>
      <c r="MU148" s="305"/>
      <c r="MV148" s="300"/>
      <c r="MW148" s="302"/>
      <c r="MX148" s="305"/>
      <c r="MY148" s="300"/>
      <c r="MZ148" s="300"/>
      <c r="NA148" s="300"/>
      <c r="NB148" s="300"/>
      <c r="NC148" s="300"/>
      <c r="ND148" s="300"/>
      <c r="NE148" s="300"/>
      <c r="NF148" s="300"/>
      <c r="NG148" s="300"/>
      <c r="NH148" s="300"/>
      <c r="NI148" s="300"/>
      <c r="NJ148" s="300"/>
      <c r="NK148" s="300"/>
      <c r="NL148" s="300"/>
      <c r="NM148" s="300"/>
      <c r="NN148" s="300"/>
      <c r="NO148" s="300"/>
      <c r="NP148" s="300"/>
      <c r="NQ148" s="300"/>
      <c r="NR148" s="302"/>
    </row>
    <row r="149" spans="1:382" x14ac:dyDescent="0.25">
      <c r="G149" s="221"/>
      <c r="H149" s="222"/>
      <c r="K149" s="221"/>
      <c r="O149" s="222"/>
      <c r="P149" s="222"/>
      <c r="Q149" s="222"/>
      <c r="S149" s="221"/>
      <c r="T149" s="221"/>
      <c r="U149" s="221"/>
      <c r="BO149" s="223"/>
      <c r="BP149" s="223"/>
      <c r="BQ149" s="223"/>
    </row>
    <row r="150" spans="1:382" x14ac:dyDescent="0.25">
      <c r="G150" s="221"/>
      <c r="H150" s="222"/>
      <c r="K150" s="221"/>
      <c r="O150" s="222"/>
      <c r="P150" s="222"/>
      <c r="Q150" s="222"/>
      <c r="S150" s="221"/>
      <c r="T150" s="221"/>
      <c r="U150" s="221"/>
      <c r="BO150" s="223"/>
      <c r="BP150" s="223"/>
      <c r="BQ150" s="223"/>
    </row>
    <row r="151" spans="1:382" x14ac:dyDescent="0.25">
      <c r="G151" s="221"/>
      <c r="H151" s="222"/>
      <c r="K151" s="221"/>
      <c r="O151" s="222"/>
      <c r="P151" s="222"/>
      <c r="Q151" s="222"/>
      <c r="S151" s="221"/>
      <c r="T151" s="221"/>
      <c r="U151" s="221"/>
      <c r="BO151" s="223"/>
      <c r="BP151" s="223"/>
      <c r="BQ151" s="223"/>
    </row>
    <row r="152" spans="1:382" x14ac:dyDescent="0.25">
      <c r="G152" s="221"/>
      <c r="H152" s="222"/>
      <c r="K152" s="221"/>
      <c r="O152" s="222"/>
      <c r="P152" s="222"/>
      <c r="Q152" s="222"/>
      <c r="S152" s="221"/>
      <c r="T152" s="221"/>
      <c r="U152" s="221"/>
      <c r="BO152" s="223"/>
      <c r="BP152" s="223"/>
      <c r="BQ152" s="223"/>
    </row>
    <row r="153" spans="1:382" x14ac:dyDescent="0.25">
      <c r="G153" s="221"/>
      <c r="H153" s="222"/>
      <c r="K153" s="221"/>
      <c r="O153" s="222"/>
      <c r="P153" s="222"/>
      <c r="Q153" s="222"/>
      <c r="S153" s="221"/>
      <c r="T153" s="221"/>
      <c r="U153" s="221"/>
      <c r="BO153" s="223"/>
      <c r="BP153" s="223"/>
      <c r="BQ153" s="223"/>
    </row>
    <row r="154" spans="1:382" x14ac:dyDescent="0.25">
      <c r="G154" s="221"/>
      <c r="H154" s="222"/>
      <c r="K154" s="221"/>
      <c r="O154" s="222"/>
      <c r="P154" s="222"/>
      <c r="Q154" s="222"/>
      <c r="S154" s="221"/>
      <c r="T154" s="221"/>
      <c r="U154" s="221"/>
      <c r="BO154" s="223"/>
      <c r="BP154" s="223"/>
      <c r="BQ154" s="223"/>
    </row>
    <row r="155" spans="1:382" x14ac:dyDescent="0.25">
      <c r="G155" s="221"/>
      <c r="H155" s="222"/>
      <c r="K155" s="221"/>
      <c r="O155" s="222"/>
      <c r="P155" s="222"/>
      <c r="Q155" s="222"/>
      <c r="S155" s="221"/>
      <c r="T155" s="221"/>
      <c r="U155" s="221"/>
      <c r="BO155" s="223"/>
      <c r="BP155" s="223"/>
      <c r="BQ155" s="223"/>
    </row>
    <row r="156" spans="1:382" x14ac:dyDescent="0.25">
      <c r="G156" s="221"/>
      <c r="H156" s="222"/>
      <c r="K156" s="221"/>
      <c r="O156" s="222"/>
      <c r="P156" s="222"/>
      <c r="Q156" s="222"/>
      <c r="S156" s="221"/>
      <c r="T156" s="221"/>
      <c r="U156" s="221"/>
      <c r="BO156" s="223"/>
      <c r="BP156" s="223"/>
      <c r="BQ156" s="223"/>
    </row>
    <row r="157" spans="1:382" x14ac:dyDescent="0.25">
      <c r="G157" s="221"/>
      <c r="H157" s="222"/>
      <c r="K157" s="221"/>
      <c r="O157" s="222"/>
      <c r="P157" s="222"/>
      <c r="Q157" s="222"/>
      <c r="S157" s="221"/>
      <c r="T157" s="221"/>
      <c r="U157" s="221"/>
      <c r="BO157" s="223"/>
      <c r="BP157" s="223"/>
      <c r="BQ157" s="223"/>
    </row>
    <row r="158" spans="1:382" x14ac:dyDescent="0.25">
      <c r="G158" s="221"/>
      <c r="H158" s="222"/>
      <c r="K158" s="221"/>
      <c r="O158" s="222"/>
      <c r="P158" s="222"/>
      <c r="Q158" s="222"/>
      <c r="S158" s="221"/>
      <c r="T158" s="221"/>
      <c r="U158" s="221"/>
      <c r="BO158" s="223"/>
      <c r="BP158" s="223"/>
      <c r="BQ158" s="223"/>
    </row>
    <row r="159" spans="1:382" x14ac:dyDescent="0.25">
      <c r="G159" s="221"/>
      <c r="H159" s="222"/>
      <c r="K159" s="221"/>
      <c r="O159" s="222"/>
      <c r="P159" s="222"/>
      <c r="Q159" s="222"/>
      <c r="S159" s="221"/>
      <c r="T159" s="221"/>
      <c r="U159" s="221"/>
      <c r="BO159" s="223"/>
      <c r="BP159" s="223"/>
      <c r="BQ159" s="223"/>
    </row>
    <row r="160" spans="1:382" x14ac:dyDescent="0.25">
      <c r="G160" s="221"/>
      <c r="H160" s="222"/>
      <c r="K160" s="221"/>
      <c r="O160" s="222"/>
      <c r="P160" s="222"/>
      <c r="Q160" s="222"/>
      <c r="S160" s="221"/>
      <c r="T160" s="221"/>
      <c r="U160" s="221"/>
      <c r="BO160" s="223"/>
      <c r="BP160" s="223"/>
      <c r="BQ160" s="223"/>
    </row>
    <row r="161" spans="7:69" x14ac:dyDescent="0.25">
      <c r="G161" s="221"/>
      <c r="H161" s="222"/>
      <c r="K161" s="221"/>
      <c r="O161" s="222"/>
      <c r="P161" s="222"/>
      <c r="Q161" s="222"/>
      <c r="S161" s="221"/>
      <c r="T161" s="221"/>
      <c r="U161" s="221"/>
      <c r="BO161" s="223"/>
      <c r="BP161" s="223"/>
      <c r="BQ161" s="223"/>
    </row>
    <row r="162" spans="7:69" x14ac:dyDescent="0.25">
      <c r="G162" s="221"/>
      <c r="H162" s="222"/>
      <c r="K162" s="221"/>
      <c r="O162" s="222"/>
      <c r="P162" s="222"/>
      <c r="Q162" s="222"/>
      <c r="S162" s="221"/>
      <c r="T162" s="221"/>
      <c r="U162" s="221"/>
      <c r="BO162" s="223"/>
      <c r="BP162" s="223"/>
      <c r="BQ162" s="223"/>
    </row>
    <row r="163" spans="7:69" x14ac:dyDescent="0.25">
      <c r="G163" s="221"/>
      <c r="H163" s="222"/>
      <c r="K163" s="221"/>
      <c r="O163" s="222"/>
      <c r="P163" s="222"/>
      <c r="Q163" s="222"/>
      <c r="S163" s="221"/>
      <c r="T163" s="221"/>
      <c r="U163" s="221"/>
      <c r="BO163" s="223"/>
      <c r="BP163" s="223"/>
      <c r="BQ163" s="223"/>
    </row>
  </sheetData>
  <mergeCells count="370">
    <mergeCell ref="B144:C144"/>
    <mergeCell ref="B145:C145"/>
    <mergeCell ref="B146:C146"/>
    <mergeCell ref="B147:C147"/>
    <mergeCell ref="B148:C148"/>
    <mergeCell ref="B138:C138"/>
    <mergeCell ref="B139:C139"/>
    <mergeCell ref="B140:C140"/>
    <mergeCell ref="B141:C141"/>
    <mergeCell ref="B142:C142"/>
    <mergeCell ref="B143:C143"/>
    <mergeCell ref="B132:C132"/>
    <mergeCell ref="B133:C133"/>
    <mergeCell ref="B134:C134"/>
    <mergeCell ref="B135:C135"/>
    <mergeCell ref="B136:C136"/>
    <mergeCell ref="B137:C137"/>
    <mergeCell ref="B126:C126"/>
    <mergeCell ref="B127:C127"/>
    <mergeCell ref="B128:C128"/>
    <mergeCell ref="B129:C129"/>
    <mergeCell ref="B130:C130"/>
    <mergeCell ref="B131:C131"/>
    <mergeCell ref="B120:C120"/>
    <mergeCell ref="B121:C121"/>
    <mergeCell ref="B122:C122"/>
    <mergeCell ref="B123:C123"/>
    <mergeCell ref="B124:C124"/>
    <mergeCell ref="B125:C125"/>
    <mergeCell ref="B113:C113"/>
    <mergeCell ref="B114:C114"/>
    <mergeCell ref="B115:C115"/>
    <mergeCell ref="B116:C116"/>
    <mergeCell ref="B117:C117"/>
    <mergeCell ref="B119:C119"/>
    <mergeCell ref="B118:C118"/>
    <mergeCell ref="NP98:NR98"/>
    <mergeCell ref="B100:C100"/>
    <mergeCell ref="B109:C109"/>
    <mergeCell ref="B110:C110"/>
    <mergeCell ref="B111:C111"/>
    <mergeCell ref="B112:C112"/>
    <mergeCell ref="MU98:MW98"/>
    <mergeCell ref="MX98:MZ98"/>
    <mergeCell ref="NA98:NC98"/>
    <mergeCell ref="NG98:NI98"/>
    <mergeCell ref="NJ98:NL98"/>
    <mergeCell ref="NM98:NO98"/>
    <mergeCell ref="MC98:ME98"/>
    <mergeCell ref="MF98:MH98"/>
    <mergeCell ref="MI98:MK98"/>
    <mergeCell ref="ML98:MN98"/>
    <mergeCell ref="MO98:MQ98"/>
    <mergeCell ref="MR98:MT98"/>
    <mergeCell ref="KG98:KI98"/>
    <mergeCell ref="KJ98:KL98"/>
    <mergeCell ref="KM98:KO98"/>
    <mergeCell ref="KP98:KR98"/>
    <mergeCell ref="LK98:LM98"/>
    <mergeCell ref="LN98:LP98"/>
    <mergeCell ref="JU98:JW98"/>
    <mergeCell ref="JX98:JZ98"/>
    <mergeCell ref="KA98:KC98"/>
    <mergeCell ref="KD98:KF98"/>
    <mergeCell ref="IW98:IY98"/>
    <mergeCell ref="IZ98:JB98"/>
    <mergeCell ref="JC98:JE98"/>
    <mergeCell ref="JF98:JH98"/>
    <mergeCell ref="JI98:JK98"/>
    <mergeCell ref="JL98:JN98"/>
    <mergeCell ref="IH98:IJ98"/>
    <mergeCell ref="GW98:HA98"/>
    <mergeCell ref="HB98:HF98"/>
    <mergeCell ref="HG98:HI98"/>
    <mergeCell ref="HJ98:HL98"/>
    <mergeCell ref="HM98:HO98"/>
    <mergeCell ref="HP98:HR98"/>
    <mergeCell ref="JO98:JQ98"/>
    <mergeCell ref="JR98:JT98"/>
    <mergeCell ref="DY98:DY99"/>
    <mergeCell ref="DZ98:EH98"/>
    <mergeCell ref="EI98:EO98"/>
    <mergeCell ref="EP98:EQ98"/>
    <mergeCell ref="ER98:ES98"/>
    <mergeCell ref="ET98:ET99"/>
    <mergeCell ref="HS98:HU98"/>
    <mergeCell ref="HV98:HX98"/>
    <mergeCell ref="HY98:IA98"/>
    <mergeCell ref="AS98:AS99"/>
    <mergeCell ref="AT98:BB98"/>
    <mergeCell ref="DB98:DC98"/>
    <mergeCell ref="DD98:DD99"/>
    <mergeCell ref="DE98:DM98"/>
    <mergeCell ref="DN98:DT98"/>
    <mergeCell ref="DU98:DV98"/>
    <mergeCell ref="DW98:DX98"/>
    <mergeCell ref="CE98:CF98"/>
    <mergeCell ref="CG98:CH98"/>
    <mergeCell ref="CI98:CI99"/>
    <mergeCell ref="CJ98:CR98"/>
    <mergeCell ref="CS98:CY98"/>
    <mergeCell ref="CZ98:DA98"/>
    <mergeCell ref="MU97:MW97"/>
    <mergeCell ref="MX97:MZ97"/>
    <mergeCell ref="NA97:NC97"/>
    <mergeCell ref="ND97:NF98"/>
    <mergeCell ref="NG97:NR97"/>
    <mergeCell ref="D98:L98"/>
    <mergeCell ref="M98:S98"/>
    <mergeCell ref="T98:U98"/>
    <mergeCell ref="V98:W98"/>
    <mergeCell ref="X98:X99"/>
    <mergeCell ref="KY97:LA98"/>
    <mergeCell ref="LB97:LD98"/>
    <mergeCell ref="LE97:LG98"/>
    <mergeCell ref="LH97:LJ98"/>
    <mergeCell ref="LK97:MN97"/>
    <mergeCell ref="MO97:MT97"/>
    <mergeCell ref="LQ98:LS98"/>
    <mergeCell ref="LT98:LV98"/>
    <mergeCell ref="LW98:LY98"/>
    <mergeCell ref="LZ98:MB98"/>
    <mergeCell ref="IE97:IV97"/>
    <mergeCell ref="IW97:JK97"/>
    <mergeCell ref="JL97:KI97"/>
    <mergeCell ref="KJ97:KR97"/>
    <mergeCell ref="KS97:KU98"/>
    <mergeCell ref="KV97:KX98"/>
    <mergeCell ref="IK98:IM98"/>
    <mergeCell ref="IN98:IP98"/>
    <mergeCell ref="IQ98:IS98"/>
    <mergeCell ref="IT98:IV98"/>
    <mergeCell ref="EU97:FO97"/>
    <mergeCell ref="FP97:FT98"/>
    <mergeCell ref="FU97:FX98"/>
    <mergeCell ref="FY97:GL97"/>
    <mergeCell ref="GM97:HF97"/>
    <mergeCell ref="HG97:ID97"/>
    <mergeCell ref="EU98:FC98"/>
    <mergeCell ref="FD98:FJ98"/>
    <mergeCell ref="FK98:FL98"/>
    <mergeCell ref="FM98:FN98"/>
    <mergeCell ref="FO98:FO99"/>
    <mergeCell ref="FY98:GG98"/>
    <mergeCell ref="GH98:GK98"/>
    <mergeCell ref="GL98:GL99"/>
    <mergeCell ref="GM98:GQ98"/>
    <mergeCell ref="GR98:GV98"/>
    <mergeCell ref="IB98:ID98"/>
    <mergeCell ref="IE98:IG98"/>
    <mergeCell ref="Y97:AS97"/>
    <mergeCell ref="AT97:BN97"/>
    <mergeCell ref="BO97:CI97"/>
    <mergeCell ref="CJ97:DD97"/>
    <mergeCell ref="DE97:DY97"/>
    <mergeCell ref="DZ97:ET97"/>
    <mergeCell ref="A88:B88"/>
    <mergeCell ref="H88:J88"/>
    <mergeCell ref="A89:B89"/>
    <mergeCell ref="H89:J89"/>
    <mergeCell ref="A90:B90"/>
    <mergeCell ref="A97:A99"/>
    <mergeCell ref="B97:C99"/>
    <mergeCell ref="D97:X97"/>
    <mergeCell ref="BC98:BI98"/>
    <mergeCell ref="BJ98:BK98"/>
    <mergeCell ref="BL98:BM98"/>
    <mergeCell ref="BN98:BN99"/>
    <mergeCell ref="BO98:BW98"/>
    <mergeCell ref="BX98:CD98"/>
    <mergeCell ref="Y98:AG98"/>
    <mergeCell ref="AH98:AN98"/>
    <mergeCell ref="AO98:AP98"/>
    <mergeCell ref="AQ98:AR98"/>
    <mergeCell ref="A85:B85"/>
    <mergeCell ref="H85:J85"/>
    <mergeCell ref="A86:B86"/>
    <mergeCell ref="H86:J86"/>
    <mergeCell ref="A87:B87"/>
    <mergeCell ref="H87:J87"/>
    <mergeCell ref="K80:M80"/>
    <mergeCell ref="A81:B81"/>
    <mergeCell ref="A82:B82"/>
    <mergeCell ref="H82:J82"/>
    <mergeCell ref="A83:B83"/>
    <mergeCell ref="A84:B84"/>
    <mergeCell ref="A77:B77"/>
    <mergeCell ref="H77:J77"/>
    <mergeCell ref="A78:B78"/>
    <mergeCell ref="A79:B79"/>
    <mergeCell ref="A80:B80"/>
    <mergeCell ref="H80:J81"/>
    <mergeCell ref="A74:B74"/>
    <mergeCell ref="H74:J75"/>
    <mergeCell ref="K74:M74"/>
    <mergeCell ref="A75:B75"/>
    <mergeCell ref="A76:B76"/>
    <mergeCell ref="H76:J76"/>
    <mergeCell ref="K69:M69"/>
    <mergeCell ref="A70:B70"/>
    <mergeCell ref="A71:B71"/>
    <mergeCell ref="H71:J71"/>
    <mergeCell ref="A72:B72"/>
    <mergeCell ref="A73:B73"/>
    <mergeCell ref="H73:J73"/>
    <mergeCell ref="A66:B66"/>
    <mergeCell ref="H66:J66"/>
    <mergeCell ref="A67:B67"/>
    <mergeCell ref="A68:B68"/>
    <mergeCell ref="A69:B69"/>
    <mergeCell ref="H69:J70"/>
    <mergeCell ref="K62:M62"/>
    <mergeCell ref="A63:B63"/>
    <mergeCell ref="A64:B64"/>
    <mergeCell ref="H64:J64"/>
    <mergeCell ref="A65:B65"/>
    <mergeCell ref="H65:J65"/>
    <mergeCell ref="A59:B59"/>
    <mergeCell ref="H59:J59"/>
    <mergeCell ref="A60:B60"/>
    <mergeCell ref="A61:B61"/>
    <mergeCell ref="A62:B62"/>
    <mergeCell ref="H62:J63"/>
    <mergeCell ref="A56:B56"/>
    <mergeCell ref="H56:J56"/>
    <mergeCell ref="A57:B57"/>
    <mergeCell ref="H57:J57"/>
    <mergeCell ref="A58:B58"/>
    <mergeCell ref="H58:J58"/>
    <mergeCell ref="A53:B53"/>
    <mergeCell ref="H53:J53"/>
    <mergeCell ref="A54:B54"/>
    <mergeCell ref="H54:J54"/>
    <mergeCell ref="A55:B55"/>
    <mergeCell ref="H55:J55"/>
    <mergeCell ref="A50:B50"/>
    <mergeCell ref="H50:J50"/>
    <mergeCell ref="A51:B51"/>
    <mergeCell ref="H51:J51"/>
    <mergeCell ref="A52:B52"/>
    <mergeCell ref="H52:J52"/>
    <mergeCell ref="A47:B48"/>
    <mergeCell ref="C47:E47"/>
    <mergeCell ref="H47:J48"/>
    <mergeCell ref="K47:M47"/>
    <mergeCell ref="A49:B49"/>
    <mergeCell ref="H49:J49"/>
    <mergeCell ref="H38:H39"/>
    <mergeCell ref="A40:B40"/>
    <mergeCell ref="A41:B41"/>
    <mergeCell ref="A42:B42"/>
    <mergeCell ref="A43:B43"/>
    <mergeCell ref="A44:B44"/>
    <mergeCell ref="A38:B39"/>
    <mergeCell ref="C38:C39"/>
    <mergeCell ref="D38:D39"/>
    <mergeCell ref="E38:E39"/>
    <mergeCell ref="F38:F39"/>
    <mergeCell ref="G38:G39"/>
    <mergeCell ref="A35:B35"/>
    <mergeCell ref="M35:N35"/>
    <mergeCell ref="Q35:R35"/>
    <mergeCell ref="A36:B36"/>
    <mergeCell ref="M36:N36"/>
    <mergeCell ref="Q36:R36"/>
    <mergeCell ref="A33:B33"/>
    <mergeCell ref="M33:N33"/>
    <mergeCell ref="Q33:R33"/>
    <mergeCell ref="A34:B34"/>
    <mergeCell ref="M34:N34"/>
    <mergeCell ref="Q34:R34"/>
    <mergeCell ref="A31:B31"/>
    <mergeCell ref="M31:N31"/>
    <mergeCell ref="Q31:R31"/>
    <mergeCell ref="A32:B32"/>
    <mergeCell ref="M32:N32"/>
    <mergeCell ref="Q32:R32"/>
    <mergeCell ref="A29:B29"/>
    <mergeCell ref="M29:N29"/>
    <mergeCell ref="Q29:R29"/>
    <mergeCell ref="A30:B30"/>
    <mergeCell ref="M30:N30"/>
    <mergeCell ref="Q30:R30"/>
    <mergeCell ref="M27:N27"/>
    <mergeCell ref="Q27:R27"/>
    <mergeCell ref="A28:B28"/>
    <mergeCell ref="M28:N28"/>
    <mergeCell ref="Q28:R28"/>
    <mergeCell ref="A25:B25"/>
    <mergeCell ref="M25:N25"/>
    <mergeCell ref="Q25:R25"/>
    <mergeCell ref="A26:B26"/>
    <mergeCell ref="M26:N26"/>
    <mergeCell ref="Q26:R26"/>
    <mergeCell ref="Q23:R23"/>
    <mergeCell ref="A24:B24"/>
    <mergeCell ref="M24:N24"/>
    <mergeCell ref="Q24:R24"/>
    <mergeCell ref="A21:B21"/>
    <mergeCell ref="M21:N21"/>
    <mergeCell ref="Q21:R21"/>
    <mergeCell ref="A22:B22"/>
    <mergeCell ref="M22:N22"/>
    <mergeCell ref="Q22:R22"/>
    <mergeCell ref="Q19:R19"/>
    <mergeCell ref="A20:B20"/>
    <mergeCell ref="M20:O20"/>
    <mergeCell ref="Q20:R20"/>
    <mergeCell ref="A17:B17"/>
    <mergeCell ref="M17:N17"/>
    <mergeCell ref="Q17:R17"/>
    <mergeCell ref="A18:B18"/>
    <mergeCell ref="M18:N18"/>
    <mergeCell ref="Q18:R18"/>
    <mergeCell ref="Q14:R14"/>
    <mergeCell ref="A15:B15"/>
    <mergeCell ref="M15:N15"/>
    <mergeCell ref="Q15:R15"/>
    <mergeCell ref="A16:B16"/>
    <mergeCell ref="M16:N16"/>
    <mergeCell ref="Q16:R16"/>
    <mergeCell ref="A12:B12"/>
    <mergeCell ref="M12:N12"/>
    <mergeCell ref="Q12:R12"/>
    <mergeCell ref="A13:B13"/>
    <mergeCell ref="M13:N13"/>
    <mergeCell ref="Q13:R13"/>
    <mergeCell ref="Q10:R10"/>
    <mergeCell ref="A11:B11"/>
    <mergeCell ref="M11:N11"/>
    <mergeCell ref="Q11:R11"/>
    <mergeCell ref="S7:V7"/>
    <mergeCell ref="F8:F9"/>
    <mergeCell ref="G8:G9"/>
    <mergeCell ref="M8:N8"/>
    <mergeCell ref="S8:S9"/>
    <mergeCell ref="T8:T9"/>
    <mergeCell ref="U8:U9"/>
    <mergeCell ref="V8:V9"/>
    <mergeCell ref="M9:N9"/>
    <mergeCell ref="H7:H9"/>
    <mergeCell ref="I7:I9"/>
    <mergeCell ref="J7:J9"/>
    <mergeCell ref="K7:K9"/>
    <mergeCell ref="M7:O7"/>
    <mergeCell ref="Q7:R9"/>
    <mergeCell ref="B101:C101"/>
    <mergeCell ref="B102:C102"/>
    <mergeCell ref="B103:C103"/>
    <mergeCell ref="B104:C104"/>
    <mergeCell ref="B105:C105"/>
    <mergeCell ref="B106:C106"/>
    <mergeCell ref="A1:M1"/>
    <mergeCell ref="A2:M2"/>
    <mergeCell ref="H4:I4"/>
    <mergeCell ref="L4:M4"/>
    <mergeCell ref="L5:M5"/>
    <mergeCell ref="A7:B9"/>
    <mergeCell ref="C7:C9"/>
    <mergeCell ref="D7:D9"/>
    <mergeCell ref="E7:E9"/>
    <mergeCell ref="F7:G7"/>
    <mergeCell ref="A10:B10"/>
    <mergeCell ref="M10:N10"/>
    <mergeCell ref="A14:B14"/>
    <mergeCell ref="A19:B19"/>
    <mergeCell ref="M19:N19"/>
    <mergeCell ref="A23:B23"/>
    <mergeCell ref="M23:N23"/>
    <mergeCell ref="A27:B27"/>
  </mergeCells>
  <printOptions horizontalCentered="1" verticalCentered="1"/>
  <pageMargins left="0" right="0" top="0" bottom="0" header="0.31496062992125984" footer="0.31496062992125984"/>
  <pageSetup paperSize="9" scale="70" orientation="portrait" r:id="rId1"/>
  <colBreaks count="1" manualBreakCount="1">
    <brk id="15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163"/>
  <sheetViews>
    <sheetView zoomScaleNormal="100" workbookViewId="0">
      <selection activeCell="L5" sqref="L5:M5"/>
    </sheetView>
  </sheetViews>
  <sheetFormatPr baseColWidth="10" defaultColWidth="11.44140625" defaultRowHeight="10.8" x14ac:dyDescent="0.25"/>
  <cols>
    <col min="1" max="1" width="6.33203125" style="221" customWidth="1"/>
    <col min="2" max="2" width="20.44140625" style="221" customWidth="1"/>
    <col min="3" max="3" width="10.6640625" style="221" customWidth="1"/>
    <col min="4" max="4" width="10.6640625" style="222" customWidth="1"/>
    <col min="5" max="6" width="10.6640625" style="221" customWidth="1"/>
    <col min="7" max="7" width="10.6640625" style="222" customWidth="1"/>
    <col min="8" max="10" width="10.6640625" style="221" customWidth="1"/>
    <col min="11" max="11" width="10.6640625" style="222" customWidth="1"/>
    <col min="12" max="17" width="10.6640625" style="221" customWidth="1"/>
    <col min="18" max="18" width="11.44140625" style="222" customWidth="1"/>
    <col min="19" max="21" width="10.6640625" style="222" customWidth="1"/>
    <col min="22" max="69" width="9.6640625" style="221" customWidth="1"/>
    <col min="70" max="382" width="9.6640625" style="223" customWidth="1"/>
    <col min="383" max="16384" width="11.44140625" style="223"/>
  </cols>
  <sheetData>
    <row r="1" spans="1:186" ht="12.6" x14ac:dyDescent="0.3">
      <c r="A1" s="863" t="s">
        <v>0</v>
      </c>
      <c r="B1" s="863"/>
      <c r="C1" s="863"/>
      <c r="D1" s="863"/>
      <c r="E1" s="863"/>
      <c r="F1" s="863"/>
      <c r="G1" s="863"/>
      <c r="H1" s="863"/>
      <c r="I1" s="863"/>
      <c r="J1" s="863"/>
      <c r="K1" s="863"/>
      <c r="L1" s="863"/>
      <c r="M1" s="863"/>
      <c r="BR1" s="221"/>
      <c r="BS1" s="221"/>
      <c r="BT1" s="221"/>
      <c r="BU1" s="221"/>
      <c r="BV1" s="221"/>
      <c r="BW1" s="221"/>
      <c r="BX1" s="221"/>
      <c r="BY1" s="221"/>
      <c r="BZ1" s="221"/>
      <c r="CA1" s="221"/>
      <c r="CB1" s="221"/>
      <c r="CC1" s="221"/>
      <c r="CD1" s="221"/>
      <c r="CE1" s="221"/>
      <c r="CF1" s="221"/>
      <c r="CG1" s="221"/>
      <c r="CH1" s="221"/>
      <c r="CI1" s="221"/>
      <c r="CJ1" s="221"/>
      <c r="CK1" s="221"/>
      <c r="CL1" s="221"/>
      <c r="CM1" s="221"/>
      <c r="CN1" s="221"/>
      <c r="CO1" s="221"/>
      <c r="CP1" s="221"/>
      <c r="CQ1" s="221"/>
      <c r="CR1" s="221"/>
      <c r="CS1" s="221"/>
      <c r="CT1" s="221"/>
      <c r="CU1" s="221"/>
      <c r="CV1" s="221"/>
      <c r="CW1" s="221"/>
      <c r="CX1" s="221"/>
      <c r="CY1" s="221"/>
      <c r="CZ1" s="221"/>
      <c r="DA1" s="221"/>
      <c r="DB1" s="221"/>
      <c r="DC1" s="221"/>
      <c r="DD1" s="221"/>
      <c r="DE1" s="221"/>
      <c r="DF1" s="221"/>
      <c r="DG1" s="221"/>
      <c r="DH1" s="221"/>
      <c r="DI1" s="221"/>
      <c r="DJ1" s="221"/>
      <c r="DK1" s="221"/>
      <c r="DL1" s="221"/>
      <c r="DM1" s="221"/>
      <c r="DN1" s="221"/>
      <c r="DO1" s="221"/>
      <c r="DP1" s="221"/>
      <c r="DQ1" s="221"/>
      <c r="DR1" s="221"/>
      <c r="DS1" s="221"/>
      <c r="DT1" s="221"/>
      <c r="DU1" s="221"/>
      <c r="DV1" s="221"/>
      <c r="DW1" s="221"/>
      <c r="DX1" s="221"/>
      <c r="DY1" s="221"/>
      <c r="DZ1" s="221"/>
      <c r="EA1" s="221"/>
      <c r="EB1" s="221"/>
      <c r="EC1" s="221"/>
      <c r="ED1" s="221"/>
      <c r="EE1" s="221"/>
      <c r="EF1" s="221"/>
      <c r="EG1" s="221"/>
      <c r="EH1" s="221"/>
      <c r="EI1" s="221"/>
      <c r="EJ1" s="221"/>
      <c r="EK1" s="221"/>
      <c r="EL1" s="221"/>
      <c r="EM1" s="221"/>
      <c r="EN1" s="221"/>
      <c r="EO1" s="221"/>
      <c r="EP1" s="221"/>
      <c r="EQ1" s="221"/>
      <c r="ER1" s="221"/>
      <c r="ES1" s="221"/>
      <c r="ET1" s="221"/>
      <c r="EU1" s="221"/>
      <c r="EV1" s="221"/>
      <c r="EW1" s="221"/>
      <c r="EX1" s="221"/>
      <c r="EY1" s="221"/>
      <c r="EZ1" s="221"/>
      <c r="FA1" s="221"/>
      <c r="FB1" s="221"/>
      <c r="FC1" s="221"/>
      <c r="FD1" s="221"/>
      <c r="FE1" s="221"/>
      <c r="FF1" s="221"/>
      <c r="FG1" s="221"/>
      <c r="FH1" s="221"/>
      <c r="FI1" s="221"/>
      <c r="FJ1" s="221"/>
      <c r="FK1" s="221"/>
      <c r="FL1" s="221"/>
      <c r="FM1" s="221"/>
      <c r="FN1" s="221"/>
      <c r="FO1" s="221"/>
      <c r="FP1" s="221"/>
      <c r="FQ1" s="221"/>
      <c r="FR1" s="221"/>
      <c r="FS1" s="221"/>
      <c r="FT1" s="221"/>
      <c r="FU1" s="221"/>
      <c r="FV1" s="221"/>
      <c r="FW1" s="221"/>
      <c r="FX1" s="221"/>
      <c r="FY1" s="221"/>
      <c r="FZ1" s="221"/>
      <c r="GA1" s="221"/>
      <c r="GB1" s="221"/>
      <c r="GC1" s="221"/>
      <c r="GD1" s="221"/>
    </row>
    <row r="2" spans="1:186" ht="12.6" x14ac:dyDescent="0.3">
      <c r="A2" s="863" t="s">
        <v>312</v>
      </c>
      <c r="B2" s="863"/>
      <c r="C2" s="863"/>
      <c r="D2" s="863"/>
      <c r="E2" s="863"/>
      <c r="F2" s="863"/>
      <c r="G2" s="863"/>
      <c r="H2" s="863"/>
      <c r="I2" s="863"/>
      <c r="J2" s="863"/>
      <c r="K2" s="863"/>
      <c r="L2" s="863"/>
      <c r="M2" s="863"/>
      <c r="BR2" s="221"/>
      <c r="BS2" s="221"/>
      <c r="BT2" s="221"/>
      <c r="BU2" s="221"/>
      <c r="BV2" s="221"/>
      <c r="BW2" s="221"/>
      <c r="BX2" s="221"/>
      <c r="BY2" s="221"/>
      <c r="BZ2" s="221"/>
      <c r="CA2" s="221"/>
      <c r="CB2" s="221"/>
      <c r="CC2" s="221"/>
      <c r="CD2" s="221"/>
      <c r="CE2" s="221"/>
      <c r="CF2" s="221"/>
      <c r="CG2" s="221"/>
      <c r="CH2" s="221"/>
      <c r="CI2" s="221"/>
      <c r="CJ2" s="221"/>
      <c r="CK2" s="221"/>
      <c r="CL2" s="221"/>
      <c r="CM2" s="221"/>
      <c r="CN2" s="221"/>
      <c r="CO2" s="221"/>
      <c r="CP2" s="221"/>
      <c r="CQ2" s="221"/>
      <c r="CR2" s="221"/>
      <c r="CS2" s="221"/>
      <c r="CT2" s="221"/>
      <c r="CU2" s="221"/>
      <c r="CV2" s="221"/>
      <c r="CW2" s="221"/>
      <c r="CX2" s="221"/>
      <c r="CY2" s="221"/>
      <c r="CZ2" s="221"/>
      <c r="DA2" s="221"/>
      <c r="DB2" s="221"/>
      <c r="DC2" s="221"/>
      <c r="DD2" s="221"/>
      <c r="DE2" s="221"/>
      <c r="DF2" s="221"/>
      <c r="DG2" s="221"/>
      <c r="DH2" s="221"/>
      <c r="DI2" s="221"/>
      <c r="DJ2" s="221"/>
      <c r="DK2" s="221"/>
      <c r="DL2" s="221"/>
      <c r="DM2" s="221"/>
      <c r="DN2" s="221"/>
      <c r="DO2" s="221"/>
      <c r="DP2" s="221"/>
      <c r="DQ2" s="221"/>
      <c r="DR2" s="221"/>
      <c r="DS2" s="221"/>
      <c r="DT2" s="221"/>
      <c r="DU2" s="221"/>
      <c r="DV2" s="221"/>
      <c r="DW2" s="221"/>
      <c r="DX2" s="221"/>
      <c r="DY2" s="221"/>
      <c r="DZ2" s="221"/>
      <c r="EA2" s="221"/>
      <c r="EB2" s="221"/>
      <c r="EC2" s="221"/>
      <c r="ED2" s="221"/>
      <c r="EE2" s="221"/>
      <c r="EF2" s="221"/>
      <c r="EG2" s="221"/>
      <c r="EH2" s="221"/>
      <c r="EI2" s="221"/>
      <c r="EJ2" s="221"/>
      <c r="EK2" s="221"/>
      <c r="EL2" s="221"/>
      <c r="EM2" s="221"/>
      <c r="EN2" s="221"/>
      <c r="EO2" s="221"/>
      <c r="EP2" s="221"/>
      <c r="EQ2" s="221"/>
      <c r="ER2" s="221"/>
      <c r="ES2" s="221"/>
      <c r="ET2" s="221"/>
      <c r="EU2" s="221"/>
      <c r="EV2" s="221"/>
      <c r="EW2" s="221"/>
      <c r="EX2" s="221"/>
      <c r="EY2" s="221"/>
      <c r="EZ2" s="221"/>
      <c r="FA2" s="221"/>
      <c r="FB2" s="221"/>
      <c r="FC2" s="221"/>
      <c r="FD2" s="221"/>
      <c r="FE2" s="221"/>
      <c r="FF2" s="221"/>
      <c r="FG2" s="221"/>
      <c r="FH2" s="221"/>
      <c r="FI2" s="221"/>
      <c r="FJ2" s="221"/>
      <c r="FK2" s="221"/>
      <c r="FL2" s="221"/>
      <c r="FM2" s="221"/>
      <c r="FN2" s="221"/>
      <c r="FO2" s="221"/>
      <c r="FP2" s="221"/>
      <c r="FQ2" s="221"/>
      <c r="FR2" s="221"/>
      <c r="FS2" s="221"/>
      <c r="FT2" s="221"/>
      <c r="FU2" s="221"/>
      <c r="FV2" s="221"/>
      <c r="FW2" s="221"/>
      <c r="FX2" s="221"/>
      <c r="FY2" s="221"/>
      <c r="FZ2" s="221"/>
      <c r="GA2" s="221"/>
      <c r="GB2" s="221"/>
      <c r="GC2" s="221"/>
      <c r="GD2" s="221"/>
    </row>
    <row r="3" spans="1:186" ht="13.2" thickBot="1" x14ac:dyDescent="0.35">
      <c r="A3" s="224"/>
      <c r="B3" s="224"/>
      <c r="C3" s="224"/>
      <c r="D3" s="526"/>
      <c r="E3" s="224"/>
      <c r="F3" s="224"/>
      <c r="G3" s="526"/>
      <c r="H3" s="224"/>
      <c r="I3" s="526"/>
      <c r="J3" s="224"/>
      <c r="K3" s="224"/>
      <c r="L3" s="224"/>
      <c r="M3" s="526"/>
      <c r="BR3" s="221"/>
      <c r="BS3" s="221"/>
      <c r="BT3" s="221"/>
      <c r="BU3" s="221"/>
      <c r="BV3" s="221"/>
      <c r="BW3" s="221"/>
      <c r="BX3" s="221"/>
      <c r="BY3" s="221"/>
      <c r="BZ3" s="221"/>
      <c r="CA3" s="221"/>
      <c r="CB3" s="221"/>
      <c r="CC3" s="221"/>
      <c r="CD3" s="221"/>
      <c r="CE3" s="221"/>
      <c r="CF3" s="221"/>
      <c r="CG3" s="221"/>
      <c r="CH3" s="221"/>
      <c r="CI3" s="221"/>
      <c r="CJ3" s="221"/>
      <c r="CK3" s="221"/>
      <c r="CL3" s="221"/>
      <c r="CM3" s="221"/>
      <c r="CN3" s="221"/>
      <c r="CO3" s="221"/>
      <c r="CP3" s="221"/>
      <c r="CQ3" s="221"/>
      <c r="CR3" s="221"/>
      <c r="CS3" s="221"/>
      <c r="CT3" s="221"/>
      <c r="CU3" s="221"/>
      <c r="CV3" s="221"/>
      <c r="CW3" s="221"/>
      <c r="CX3" s="221"/>
      <c r="CY3" s="221"/>
      <c r="CZ3" s="221"/>
      <c r="DA3" s="221"/>
      <c r="DB3" s="221"/>
      <c r="DC3" s="221"/>
      <c r="DD3" s="221"/>
      <c r="DE3" s="221"/>
      <c r="DF3" s="221"/>
      <c r="DG3" s="221"/>
      <c r="DH3" s="221"/>
      <c r="DI3" s="221"/>
      <c r="DJ3" s="221"/>
      <c r="DK3" s="221"/>
      <c r="DL3" s="221"/>
      <c r="DM3" s="221"/>
      <c r="DN3" s="221"/>
      <c r="DO3" s="221"/>
      <c r="DP3" s="221"/>
      <c r="DQ3" s="221"/>
      <c r="DR3" s="221"/>
      <c r="DS3" s="221"/>
      <c r="DT3" s="221"/>
      <c r="DU3" s="221"/>
      <c r="DV3" s="221"/>
      <c r="DW3" s="221"/>
      <c r="DX3" s="221"/>
      <c r="DY3" s="221"/>
      <c r="DZ3" s="221"/>
      <c r="EA3" s="221"/>
      <c r="EB3" s="221"/>
      <c r="EC3" s="221"/>
      <c r="ED3" s="221"/>
      <c r="EE3" s="221"/>
      <c r="EF3" s="221"/>
      <c r="EG3" s="221"/>
      <c r="EH3" s="221"/>
      <c r="EI3" s="221"/>
      <c r="EJ3" s="221"/>
      <c r="EK3" s="221"/>
      <c r="EL3" s="221"/>
      <c r="EM3" s="221"/>
      <c r="EN3" s="221"/>
      <c r="EO3" s="221"/>
      <c r="EP3" s="221"/>
      <c r="EQ3" s="221"/>
      <c r="ER3" s="221"/>
      <c r="ES3" s="221"/>
      <c r="ET3" s="221"/>
      <c r="EU3" s="221"/>
      <c r="EV3" s="221"/>
      <c r="EW3" s="221"/>
      <c r="EX3" s="221"/>
      <c r="EY3" s="221"/>
      <c r="EZ3" s="221"/>
      <c r="FA3" s="221"/>
      <c r="FB3" s="221"/>
      <c r="FC3" s="221"/>
      <c r="FD3" s="221"/>
      <c r="FE3" s="221"/>
      <c r="FF3" s="221"/>
      <c r="FG3" s="221"/>
      <c r="FH3" s="221"/>
      <c r="FI3" s="221"/>
      <c r="FJ3" s="221"/>
      <c r="FK3" s="221"/>
      <c r="FL3" s="221"/>
      <c r="FM3" s="221"/>
      <c r="FN3" s="221"/>
      <c r="FO3" s="221"/>
      <c r="FP3" s="221"/>
      <c r="FQ3" s="221"/>
      <c r="FR3" s="221"/>
      <c r="FS3" s="221"/>
      <c r="FT3" s="221"/>
      <c r="FU3" s="221"/>
      <c r="FV3" s="221"/>
      <c r="FW3" s="221"/>
      <c r="FX3" s="221"/>
      <c r="FY3" s="221"/>
      <c r="FZ3" s="221"/>
      <c r="GA3" s="221"/>
      <c r="GB3" s="221"/>
      <c r="GC3" s="221"/>
      <c r="GD3" s="221"/>
    </row>
    <row r="4" spans="1:186" ht="13.2" thickBot="1" x14ac:dyDescent="0.35">
      <c r="A4" s="224"/>
      <c r="B4" s="224"/>
      <c r="C4" s="224"/>
      <c r="D4" s="526"/>
      <c r="E4" s="224"/>
      <c r="F4" s="224"/>
      <c r="G4" s="526"/>
      <c r="H4" s="863" t="s">
        <v>1</v>
      </c>
      <c r="I4" s="864"/>
      <c r="J4" s="225">
        <v>31</v>
      </c>
      <c r="K4" s="224" t="s">
        <v>2</v>
      </c>
      <c r="L4" s="865" t="s">
        <v>306</v>
      </c>
      <c r="M4" s="866"/>
      <c r="BR4" s="221"/>
      <c r="BS4" s="221"/>
      <c r="BT4" s="221"/>
      <c r="BU4" s="221"/>
      <c r="BV4" s="221"/>
      <c r="BW4" s="221"/>
      <c r="BX4" s="221"/>
      <c r="BY4" s="221"/>
      <c r="BZ4" s="221"/>
      <c r="CA4" s="221"/>
      <c r="CB4" s="221"/>
      <c r="CC4" s="221"/>
      <c r="CD4" s="221"/>
      <c r="CE4" s="221"/>
      <c r="CF4" s="221"/>
      <c r="CG4" s="221"/>
      <c r="CH4" s="221"/>
      <c r="CI4" s="221"/>
      <c r="CJ4" s="221"/>
      <c r="CK4" s="221"/>
      <c r="CL4" s="221"/>
      <c r="CM4" s="221"/>
      <c r="CN4" s="221"/>
      <c r="CO4" s="221"/>
      <c r="CP4" s="221"/>
      <c r="CQ4" s="221"/>
      <c r="CR4" s="221"/>
      <c r="CS4" s="221"/>
      <c r="CT4" s="221"/>
      <c r="CU4" s="221"/>
      <c r="CV4" s="221"/>
      <c r="CW4" s="221"/>
      <c r="CX4" s="221"/>
      <c r="CY4" s="221"/>
      <c r="CZ4" s="221"/>
      <c r="DA4" s="221"/>
      <c r="DB4" s="221"/>
      <c r="DC4" s="221"/>
      <c r="DD4" s="221"/>
      <c r="DE4" s="221"/>
      <c r="DF4" s="221"/>
      <c r="DG4" s="221"/>
      <c r="DH4" s="221"/>
      <c r="DI4" s="221"/>
      <c r="DJ4" s="221"/>
      <c r="DK4" s="221"/>
      <c r="DL4" s="221"/>
      <c r="DM4" s="221"/>
      <c r="DN4" s="221"/>
      <c r="DO4" s="221"/>
      <c r="DP4" s="221"/>
      <c r="DQ4" s="221"/>
      <c r="DR4" s="221"/>
      <c r="DS4" s="221"/>
      <c r="DT4" s="221"/>
      <c r="DU4" s="221"/>
      <c r="DV4" s="221"/>
      <c r="DW4" s="221"/>
      <c r="DX4" s="221"/>
      <c r="DY4" s="221"/>
      <c r="DZ4" s="221"/>
      <c r="EA4" s="221"/>
      <c r="EB4" s="221"/>
      <c r="EC4" s="221"/>
      <c r="ED4" s="221"/>
      <c r="EE4" s="221"/>
      <c r="EF4" s="221"/>
      <c r="EG4" s="221"/>
      <c r="EH4" s="221"/>
      <c r="EI4" s="221"/>
      <c r="EJ4" s="221"/>
      <c r="EK4" s="221"/>
      <c r="EL4" s="221"/>
      <c r="EM4" s="221"/>
      <c r="EN4" s="221"/>
      <c r="EO4" s="221"/>
      <c r="EP4" s="221"/>
      <c r="EQ4" s="221"/>
      <c r="ER4" s="221"/>
      <c r="ES4" s="221"/>
      <c r="ET4" s="221"/>
      <c r="EU4" s="221"/>
      <c r="EV4" s="221"/>
      <c r="EW4" s="221"/>
      <c r="EX4" s="221"/>
      <c r="EY4" s="221"/>
      <c r="EZ4" s="221"/>
      <c r="FA4" s="221"/>
      <c r="FB4" s="221"/>
      <c r="FC4" s="221"/>
      <c r="FD4" s="221"/>
      <c r="FE4" s="221"/>
      <c r="FF4" s="221"/>
      <c r="FG4" s="221"/>
      <c r="FH4" s="221"/>
      <c r="FI4" s="221"/>
      <c r="FJ4" s="221"/>
      <c r="FK4" s="221"/>
      <c r="FL4" s="221"/>
      <c r="FM4" s="221"/>
      <c r="FN4" s="221"/>
      <c r="FO4" s="221"/>
      <c r="FP4" s="221"/>
      <c r="FQ4" s="221"/>
      <c r="FR4" s="221"/>
      <c r="FS4" s="221"/>
      <c r="FT4" s="221"/>
      <c r="FU4" s="221"/>
      <c r="FV4" s="221"/>
      <c r="FW4" s="221"/>
      <c r="FX4" s="221"/>
      <c r="FY4" s="221"/>
      <c r="FZ4" s="221"/>
      <c r="GA4" s="221"/>
      <c r="GB4" s="221"/>
      <c r="GC4" s="221"/>
      <c r="GD4" s="221"/>
    </row>
    <row r="5" spans="1:186" ht="13.2" thickBot="1" x14ac:dyDescent="0.35">
      <c r="A5" s="224" t="s">
        <v>3</v>
      </c>
      <c r="B5" s="224"/>
      <c r="C5" s="226">
        <v>1</v>
      </c>
      <c r="D5" s="227" t="str">
        <f>VLOOKUP($C$5,$A$100:$NR$148,Formula!D5)</f>
        <v>CONSOLIDADO</v>
      </c>
      <c r="E5" s="224"/>
      <c r="F5" s="224"/>
      <c r="G5" s="228"/>
      <c r="H5" s="228"/>
      <c r="I5" s="228"/>
      <c r="J5" s="224"/>
      <c r="K5" s="224" t="s">
        <v>4</v>
      </c>
      <c r="L5" s="867">
        <v>2020</v>
      </c>
      <c r="M5" s="868"/>
      <c r="BR5" s="221"/>
      <c r="BS5" s="221"/>
      <c r="BT5" s="221"/>
      <c r="BU5" s="221"/>
      <c r="BV5" s="221"/>
      <c r="BW5" s="221"/>
      <c r="BX5" s="221"/>
      <c r="BY5" s="221"/>
      <c r="BZ5" s="221"/>
      <c r="CA5" s="221"/>
      <c r="CB5" s="221"/>
      <c r="CC5" s="221"/>
      <c r="CD5" s="221"/>
      <c r="CE5" s="221"/>
      <c r="CF5" s="221"/>
      <c r="CG5" s="221"/>
      <c r="CH5" s="221"/>
      <c r="CI5" s="221"/>
      <c r="CJ5" s="221"/>
      <c r="CK5" s="221"/>
      <c r="CL5" s="221"/>
      <c r="CM5" s="221"/>
      <c r="CN5" s="221"/>
      <c r="CO5" s="221"/>
      <c r="CP5" s="221"/>
      <c r="CQ5" s="221"/>
      <c r="CR5" s="221"/>
      <c r="CS5" s="221"/>
      <c r="CT5" s="221"/>
      <c r="CU5" s="221"/>
      <c r="CV5" s="221"/>
      <c r="CW5" s="221"/>
      <c r="CX5" s="221"/>
      <c r="CY5" s="221"/>
      <c r="CZ5" s="221"/>
      <c r="DA5" s="221"/>
      <c r="DB5" s="221"/>
      <c r="DC5" s="221"/>
      <c r="DD5" s="221"/>
      <c r="DE5" s="221"/>
      <c r="DF5" s="221"/>
      <c r="DG5" s="221"/>
      <c r="DH5" s="221"/>
      <c r="DI5" s="221"/>
      <c r="DJ5" s="221"/>
      <c r="DK5" s="221"/>
      <c r="DL5" s="221"/>
      <c r="DM5" s="221"/>
      <c r="DN5" s="221"/>
      <c r="DO5" s="221"/>
      <c r="DP5" s="221"/>
      <c r="DQ5" s="221"/>
      <c r="DR5" s="221"/>
      <c r="DS5" s="221"/>
      <c r="DT5" s="221"/>
      <c r="DU5" s="221"/>
      <c r="DV5" s="221"/>
      <c r="DW5" s="221"/>
      <c r="DX5" s="221"/>
      <c r="DY5" s="221"/>
      <c r="DZ5" s="221"/>
      <c r="EA5" s="221"/>
      <c r="EB5" s="221"/>
      <c r="EC5" s="221"/>
      <c r="ED5" s="221"/>
      <c r="EE5" s="221"/>
      <c r="EF5" s="221"/>
      <c r="EG5" s="221"/>
      <c r="EH5" s="221"/>
      <c r="EI5" s="221"/>
      <c r="EJ5" s="221"/>
      <c r="EK5" s="221"/>
      <c r="EL5" s="221"/>
      <c r="EM5" s="221"/>
      <c r="EN5" s="221"/>
      <c r="EO5" s="221"/>
      <c r="EP5" s="221"/>
      <c r="EQ5" s="221"/>
      <c r="ER5" s="221"/>
      <c r="ES5" s="221"/>
      <c r="ET5" s="221"/>
      <c r="EU5" s="221"/>
      <c r="EV5" s="221"/>
      <c r="EW5" s="221"/>
      <c r="EX5" s="221"/>
      <c r="EY5" s="221"/>
      <c r="EZ5" s="221"/>
      <c r="FA5" s="221"/>
      <c r="FB5" s="221"/>
      <c r="FC5" s="221"/>
      <c r="FD5" s="221"/>
      <c r="FE5" s="221"/>
      <c r="FF5" s="221"/>
      <c r="FG5" s="221"/>
      <c r="FH5" s="221"/>
      <c r="FI5" s="221"/>
      <c r="FJ5" s="221"/>
      <c r="FK5" s="221"/>
      <c r="FL5" s="221"/>
      <c r="FM5" s="221"/>
      <c r="FN5" s="221"/>
      <c r="FO5" s="221"/>
      <c r="FP5" s="221"/>
      <c r="FQ5" s="221"/>
      <c r="FR5" s="221"/>
      <c r="FS5" s="221"/>
      <c r="FT5" s="221"/>
      <c r="FU5" s="221"/>
      <c r="FV5" s="221"/>
      <c r="FW5" s="221"/>
      <c r="FX5" s="221"/>
      <c r="FY5" s="221"/>
      <c r="FZ5" s="221"/>
      <c r="GA5" s="221"/>
      <c r="GB5" s="221"/>
      <c r="GC5" s="221"/>
      <c r="GD5" s="221"/>
    </row>
    <row r="6" spans="1:186" ht="11.4" thickBot="1" x14ac:dyDescent="0.3">
      <c r="A6" s="222"/>
      <c r="B6" s="222"/>
      <c r="C6" s="222"/>
      <c r="D6" s="222">
        <f>+D10+E10+F10</f>
        <v>503</v>
      </c>
      <c r="E6" s="229"/>
      <c r="F6" s="222"/>
      <c r="H6" s="229">
        <f>+G10+H10+I10</f>
        <v>503</v>
      </c>
      <c r="I6" s="222"/>
      <c r="J6" s="222"/>
      <c r="L6" s="222"/>
      <c r="M6" s="222"/>
      <c r="V6" s="222"/>
      <c r="BR6" s="221"/>
      <c r="BS6" s="221"/>
      <c r="BT6" s="221"/>
      <c r="BU6" s="221"/>
      <c r="BV6" s="221"/>
      <c r="BW6" s="221"/>
      <c r="BX6" s="221"/>
      <c r="BY6" s="221"/>
      <c r="BZ6" s="221"/>
      <c r="CA6" s="221"/>
      <c r="CB6" s="221"/>
      <c r="CC6" s="221"/>
      <c r="CD6" s="221"/>
      <c r="CE6" s="221"/>
      <c r="CF6" s="221"/>
      <c r="CG6" s="221"/>
      <c r="CH6" s="221"/>
      <c r="CI6" s="221"/>
      <c r="CJ6" s="221"/>
      <c r="CK6" s="221"/>
      <c r="CL6" s="221"/>
      <c r="CM6" s="221"/>
      <c r="CN6" s="221"/>
      <c r="CO6" s="221"/>
      <c r="CP6" s="221"/>
      <c r="CQ6" s="221"/>
      <c r="CR6" s="221"/>
      <c r="CS6" s="221"/>
      <c r="CT6" s="221"/>
      <c r="CU6" s="221"/>
      <c r="CV6" s="221"/>
      <c r="CW6" s="221"/>
      <c r="CX6" s="221"/>
      <c r="CY6" s="221"/>
      <c r="CZ6" s="221"/>
      <c r="DA6" s="221"/>
      <c r="DB6" s="221"/>
      <c r="DC6" s="221"/>
      <c r="DD6" s="221"/>
      <c r="DE6" s="221"/>
      <c r="DF6" s="221"/>
      <c r="DG6" s="221"/>
      <c r="DH6" s="221"/>
      <c r="DI6" s="221"/>
      <c r="DJ6" s="221"/>
      <c r="DK6" s="221"/>
      <c r="DL6" s="221"/>
      <c r="DM6" s="221"/>
      <c r="DN6" s="221"/>
      <c r="DO6" s="221"/>
      <c r="DP6" s="221"/>
      <c r="DQ6" s="221"/>
      <c r="DR6" s="221"/>
      <c r="DS6" s="221"/>
      <c r="DT6" s="221"/>
      <c r="DU6" s="221"/>
      <c r="DV6" s="221"/>
      <c r="DW6" s="221"/>
      <c r="DX6" s="221"/>
      <c r="DY6" s="221"/>
      <c r="DZ6" s="221"/>
      <c r="EA6" s="221"/>
      <c r="EB6" s="221"/>
      <c r="EC6" s="221"/>
      <c r="ED6" s="221"/>
      <c r="EE6" s="221"/>
      <c r="EF6" s="221"/>
      <c r="EG6" s="221"/>
      <c r="EH6" s="221"/>
      <c r="EI6" s="221"/>
      <c r="EJ6" s="221"/>
      <c r="EK6" s="221"/>
      <c r="EL6" s="221"/>
      <c r="EM6" s="221"/>
      <c r="EN6" s="221"/>
      <c r="EO6" s="221"/>
      <c r="EP6" s="221"/>
      <c r="EQ6" s="221"/>
      <c r="ER6" s="221"/>
      <c r="ES6" s="221"/>
      <c r="ET6" s="221"/>
      <c r="EU6" s="221"/>
      <c r="EV6" s="221"/>
      <c r="EW6" s="221"/>
      <c r="EX6" s="221"/>
      <c r="EY6" s="221"/>
      <c r="EZ6" s="221"/>
      <c r="FA6" s="221"/>
      <c r="FB6" s="221"/>
      <c r="FC6" s="221"/>
      <c r="FD6" s="221"/>
      <c r="FE6" s="221"/>
      <c r="FF6" s="221"/>
      <c r="FG6" s="221"/>
      <c r="FH6" s="221"/>
      <c r="FI6" s="221"/>
      <c r="FJ6" s="221"/>
      <c r="FK6" s="221"/>
      <c r="FL6" s="221"/>
      <c r="FM6" s="221"/>
      <c r="FN6" s="221"/>
      <c r="FO6" s="221"/>
      <c r="FP6" s="221"/>
      <c r="FQ6" s="221"/>
      <c r="FR6" s="221"/>
      <c r="FS6" s="221"/>
      <c r="FT6" s="221"/>
      <c r="FU6" s="221"/>
      <c r="FV6" s="221"/>
      <c r="FW6" s="221"/>
      <c r="FX6" s="221"/>
      <c r="FY6" s="221"/>
      <c r="FZ6" s="221"/>
      <c r="GA6" s="221"/>
      <c r="GB6" s="221"/>
      <c r="GC6" s="221"/>
      <c r="GD6" s="221"/>
    </row>
    <row r="7" spans="1:186" ht="18" customHeight="1" thickBot="1" x14ac:dyDescent="0.35">
      <c r="A7" s="849" t="s">
        <v>5</v>
      </c>
      <c r="B7" s="869"/>
      <c r="C7" s="851" t="s">
        <v>254</v>
      </c>
      <c r="D7" s="851" t="s">
        <v>6</v>
      </c>
      <c r="E7" s="851" t="s">
        <v>7</v>
      </c>
      <c r="F7" s="872" t="s">
        <v>8</v>
      </c>
      <c r="G7" s="873"/>
      <c r="H7" s="849" t="s">
        <v>9</v>
      </c>
      <c r="I7" s="851" t="s">
        <v>10</v>
      </c>
      <c r="J7" s="851" t="s">
        <v>11</v>
      </c>
      <c r="K7" s="851" t="s">
        <v>12</v>
      </c>
      <c r="M7" s="854" t="s">
        <v>13</v>
      </c>
      <c r="N7" s="855"/>
      <c r="O7" s="856"/>
      <c r="Q7" s="857" t="s">
        <v>5</v>
      </c>
      <c r="R7" s="858"/>
      <c r="S7" s="836" t="s">
        <v>218</v>
      </c>
      <c r="T7" s="837"/>
      <c r="U7" s="837"/>
      <c r="V7" s="838"/>
      <c r="BR7" s="221"/>
      <c r="BS7" s="221"/>
      <c r="BT7" s="221"/>
      <c r="BU7" s="221"/>
      <c r="BV7" s="221"/>
      <c r="BW7" s="221"/>
      <c r="BX7" s="221"/>
      <c r="BY7" s="221"/>
      <c r="BZ7" s="221"/>
      <c r="CA7" s="221"/>
      <c r="CB7" s="221"/>
      <c r="CC7" s="221"/>
      <c r="CD7" s="221"/>
      <c r="CE7" s="221"/>
      <c r="CF7" s="221"/>
      <c r="CG7" s="221"/>
      <c r="CH7" s="221"/>
      <c r="CI7" s="221"/>
      <c r="CJ7" s="221"/>
      <c r="CK7" s="221"/>
      <c r="CL7" s="221"/>
      <c r="CM7" s="221"/>
      <c r="CN7" s="221"/>
      <c r="CO7" s="221"/>
      <c r="CP7" s="221"/>
      <c r="CQ7" s="221"/>
      <c r="CR7" s="221"/>
      <c r="CS7" s="221"/>
      <c r="CT7" s="221"/>
      <c r="CU7" s="221"/>
      <c r="CV7" s="221"/>
      <c r="CW7" s="221"/>
      <c r="CX7" s="221"/>
      <c r="CY7" s="221"/>
      <c r="CZ7" s="221"/>
      <c r="DA7" s="221"/>
      <c r="DB7" s="221"/>
      <c r="DC7" s="221"/>
      <c r="DD7" s="221"/>
      <c r="DE7" s="221"/>
      <c r="DF7" s="221"/>
      <c r="DG7" s="221"/>
      <c r="DH7" s="221"/>
      <c r="DI7" s="221"/>
      <c r="DJ7" s="221"/>
      <c r="DK7" s="221"/>
      <c r="DL7" s="221"/>
      <c r="DM7" s="221"/>
      <c r="DN7" s="221"/>
      <c r="DO7" s="221"/>
      <c r="DP7" s="221"/>
      <c r="DQ7" s="221"/>
      <c r="DR7" s="221"/>
      <c r="DS7" s="221"/>
      <c r="DT7" s="221"/>
      <c r="DU7" s="221"/>
      <c r="DV7" s="221"/>
      <c r="DW7" s="221"/>
      <c r="DX7" s="221"/>
      <c r="DY7" s="221"/>
      <c r="DZ7" s="221"/>
      <c r="EA7" s="221"/>
      <c r="EB7" s="221"/>
      <c r="EC7" s="221"/>
      <c r="ED7" s="221"/>
      <c r="EE7" s="221"/>
      <c r="EF7" s="221"/>
      <c r="EG7" s="221"/>
      <c r="EH7" s="221"/>
      <c r="EI7" s="221"/>
      <c r="EJ7" s="221"/>
      <c r="EK7" s="221"/>
      <c r="EL7" s="221"/>
      <c r="EM7" s="221"/>
      <c r="EN7" s="221"/>
      <c r="EO7" s="221"/>
      <c r="EP7" s="221"/>
      <c r="EQ7" s="221"/>
      <c r="ER7" s="221"/>
      <c r="ES7" s="221"/>
      <c r="ET7" s="221"/>
      <c r="EU7" s="221"/>
      <c r="EV7" s="221"/>
      <c r="EW7" s="221"/>
      <c r="EX7" s="221"/>
      <c r="EY7" s="221"/>
      <c r="EZ7" s="221"/>
      <c r="FA7" s="221"/>
      <c r="FB7" s="221"/>
      <c r="FC7" s="221"/>
      <c r="FD7" s="221"/>
      <c r="FE7" s="221"/>
      <c r="FF7" s="221"/>
      <c r="FG7" s="221"/>
      <c r="FH7" s="221"/>
      <c r="FI7" s="221"/>
      <c r="FJ7" s="221"/>
      <c r="FK7" s="221"/>
      <c r="FL7" s="221"/>
      <c r="FM7" s="221"/>
      <c r="FN7" s="221"/>
      <c r="FO7" s="221"/>
      <c r="FP7" s="221"/>
      <c r="FQ7" s="221"/>
      <c r="FR7" s="221"/>
      <c r="FS7" s="221"/>
      <c r="FT7" s="221"/>
      <c r="FU7" s="221"/>
      <c r="FV7" s="221"/>
      <c r="FW7" s="221"/>
      <c r="FX7" s="221"/>
      <c r="FY7" s="221"/>
      <c r="FZ7" s="221"/>
      <c r="GA7" s="221"/>
      <c r="GB7" s="221"/>
      <c r="GC7" s="221"/>
      <c r="GD7" s="221"/>
    </row>
    <row r="8" spans="1:186" ht="16.2" customHeight="1" thickBot="1" x14ac:dyDescent="0.35">
      <c r="A8" s="850"/>
      <c r="B8" s="870"/>
      <c r="C8" s="852"/>
      <c r="D8" s="852"/>
      <c r="E8" s="852"/>
      <c r="F8" s="839" t="s">
        <v>14</v>
      </c>
      <c r="G8" s="841" t="s">
        <v>15</v>
      </c>
      <c r="H8" s="850"/>
      <c r="I8" s="852"/>
      <c r="J8" s="852"/>
      <c r="K8" s="852"/>
      <c r="M8" s="828" t="s">
        <v>16</v>
      </c>
      <c r="N8" s="829"/>
      <c r="O8" s="384">
        <f>VLOOKUP($C$5,$A$100:$NR$148,Formula!O8)</f>
        <v>169</v>
      </c>
      <c r="Q8" s="859"/>
      <c r="R8" s="860"/>
      <c r="S8" s="843" t="s">
        <v>219</v>
      </c>
      <c r="T8" s="845" t="s">
        <v>220</v>
      </c>
      <c r="U8" s="845" t="s">
        <v>221</v>
      </c>
      <c r="V8" s="847" t="s">
        <v>222</v>
      </c>
      <c r="BR8" s="221"/>
      <c r="BS8" s="221"/>
      <c r="BT8" s="221"/>
      <c r="BU8" s="221"/>
      <c r="BV8" s="221"/>
      <c r="BW8" s="221"/>
      <c r="BX8" s="221"/>
      <c r="BY8" s="221"/>
      <c r="BZ8" s="221"/>
      <c r="CA8" s="221"/>
      <c r="CB8" s="221"/>
      <c r="CC8" s="221"/>
      <c r="CD8" s="221"/>
      <c r="CE8" s="221"/>
      <c r="CF8" s="221"/>
      <c r="CG8" s="221"/>
      <c r="CH8" s="221"/>
      <c r="CI8" s="221"/>
      <c r="CJ8" s="221"/>
      <c r="CK8" s="221"/>
      <c r="CL8" s="221"/>
      <c r="CM8" s="221"/>
      <c r="CN8" s="221"/>
      <c r="CO8" s="221"/>
      <c r="CP8" s="221"/>
      <c r="CQ8" s="221"/>
      <c r="CR8" s="221"/>
      <c r="CS8" s="221"/>
      <c r="CT8" s="221"/>
      <c r="CU8" s="221"/>
      <c r="CV8" s="221"/>
      <c r="CW8" s="221"/>
      <c r="CX8" s="221"/>
      <c r="CY8" s="221"/>
      <c r="CZ8" s="221"/>
      <c r="DA8" s="221"/>
      <c r="DB8" s="221"/>
      <c r="DC8" s="221"/>
      <c r="DD8" s="221"/>
      <c r="DE8" s="221"/>
      <c r="DF8" s="221"/>
      <c r="DG8" s="221"/>
      <c r="DH8" s="221"/>
      <c r="DI8" s="221"/>
      <c r="DJ8" s="221"/>
      <c r="DK8" s="221"/>
      <c r="DL8" s="221"/>
      <c r="DM8" s="221"/>
      <c r="DN8" s="221"/>
      <c r="DO8" s="221"/>
      <c r="DP8" s="221"/>
      <c r="DQ8" s="221"/>
      <c r="DR8" s="221"/>
      <c r="DS8" s="221"/>
      <c r="DT8" s="221"/>
      <c r="DU8" s="221"/>
      <c r="DV8" s="221"/>
      <c r="DW8" s="221"/>
      <c r="DX8" s="221"/>
      <c r="DY8" s="221"/>
      <c r="DZ8" s="221"/>
      <c r="EA8" s="221"/>
      <c r="EB8" s="221"/>
      <c r="EC8" s="221"/>
      <c r="ED8" s="221"/>
      <c r="EE8" s="221"/>
      <c r="EF8" s="221"/>
      <c r="EG8" s="221"/>
      <c r="EH8" s="221"/>
      <c r="EI8" s="221"/>
      <c r="EJ8" s="221"/>
      <c r="EK8" s="221"/>
      <c r="EL8" s="221"/>
      <c r="EM8" s="221"/>
      <c r="EN8" s="221"/>
      <c r="EO8" s="221"/>
      <c r="EP8" s="221"/>
      <c r="EQ8" s="221"/>
      <c r="ER8" s="221"/>
      <c r="ES8" s="221"/>
      <c r="ET8" s="221"/>
      <c r="EU8" s="221"/>
      <c r="EV8" s="221"/>
      <c r="EW8" s="221"/>
      <c r="EX8" s="221"/>
      <c r="EY8" s="221"/>
      <c r="EZ8" s="221"/>
      <c r="FA8" s="221"/>
      <c r="FB8" s="221"/>
      <c r="FC8" s="221"/>
      <c r="FD8" s="221"/>
      <c r="FE8" s="221"/>
      <c r="FF8" s="221"/>
      <c r="FG8" s="221"/>
      <c r="FH8" s="221"/>
      <c r="FI8" s="221"/>
      <c r="FJ8" s="221"/>
      <c r="FK8" s="221"/>
      <c r="FL8" s="221"/>
      <c r="FM8" s="221"/>
      <c r="FN8" s="221"/>
      <c r="FO8" s="221"/>
      <c r="FP8" s="221"/>
      <c r="FQ8" s="221"/>
      <c r="FR8" s="221"/>
      <c r="FS8" s="221"/>
      <c r="FT8" s="221"/>
      <c r="FU8" s="221"/>
      <c r="FV8" s="221"/>
      <c r="FW8" s="221"/>
      <c r="FX8" s="221"/>
      <c r="FY8" s="221"/>
      <c r="FZ8" s="221"/>
      <c r="GA8" s="221"/>
      <c r="GB8" s="221"/>
      <c r="GC8" s="221"/>
      <c r="GD8" s="221"/>
    </row>
    <row r="9" spans="1:186" ht="16.2" customHeight="1" thickBot="1" x14ac:dyDescent="0.35">
      <c r="A9" s="840"/>
      <c r="B9" s="871"/>
      <c r="C9" s="853"/>
      <c r="D9" s="853"/>
      <c r="E9" s="853"/>
      <c r="F9" s="840"/>
      <c r="G9" s="842"/>
      <c r="H9" s="840"/>
      <c r="I9" s="853"/>
      <c r="J9" s="853"/>
      <c r="K9" s="853"/>
      <c r="M9" s="806" t="s">
        <v>18</v>
      </c>
      <c r="N9" s="827"/>
      <c r="O9" s="384">
        <f>VLOOKUP($C$5,$A$100:$NR$148,Formula!O9)</f>
        <v>168</v>
      </c>
      <c r="Q9" s="861"/>
      <c r="R9" s="862"/>
      <c r="S9" s="844"/>
      <c r="T9" s="846"/>
      <c r="U9" s="846"/>
      <c r="V9" s="848"/>
      <c r="BR9" s="221"/>
      <c r="BS9" s="221"/>
      <c r="BT9" s="221"/>
      <c r="BU9" s="221"/>
      <c r="BV9" s="221"/>
      <c r="BW9" s="221"/>
      <c r="BX9" s="221"/>
      <c r="BY9" s="221"/>
      <c r="BZ9" s="221"/>
      <c r="CA9" s="221"/>
      <c r="CB9" s="221"/>
      <c r="CC9" s="221"/>
      <c r="CD9" s="221"/>
      <c r="CE9" s="221"/>
      <c r="CF9" s="221"/>
      <c r="CG9" s="221"/>
      <c r="CH9" s="221"/>
      <c r="CI9" s="221"/>
      <c r="CJ9" s="221"/>
      <c r="CK9" s="221"/>
      <c r="CL9" s="221"/>
      <c r="CM9" s="221"/>
      <c r="CN9" s="221"/>
      <c r="CO9" s="221"/>
      <c r="CP9" s="221"/>
      <c r="CQ9" s="221"/>
      <c r="CR9" s="221"/>
      <c r="CS9" s="221"/>
      <c r="CT9" s="221"/>
      <c r="CU9" s="221"/>
      <c r="CV9" s="221"/>
      <c r="CW9" s="221"/>
      <c r="CX9" s="221"/>
      <c r="CY9" s="221"/>
      <c r="CZ9" s="221"/>
      <c r="DA9" s="221"/>
      <c r="DB9" s="221"/>
      <c r="DC9" s="221"/>
      <c r="DD9" s="221"/>
      <c r="DE9" s="221"/>
      <c r="DF9" s="221"/>
      <c r="DG9" s="221"/>
      <c r="DH9" s="221"/>
      <c r="DI9" s="221"/>
      <c r="DJ9" s="221"/>
      <c r="DK9" s="221"/>
      <c r="DL9" s="221"/>
      <c r="DM9" s="221"/>
      <c r="DN9" s="221"/>
      <c r="DO9" s="221"/>
      <c r="DP9" s="221"/>
      <c r="DQ9" s="221"/>
      <c r="DR9" s="221"/>
      <c r="DS9" s="221"/>
      <c r="DT9" s="221"/>
      <c r="DU9" s="221"/>
      <c r="DV9" s="221"/>
      <c r="DW9" s="221"/>
      <c r="DX9" s="221"/>
      <c r="DY9" s="221"/>
      <c r="DZ9" s="221"/>
      <c r="EA9" s="221"/>
      <c r="EB9" s="221"/>
      <c r="EC9" s="221"/>
      <c r="ED9" s="221"/>
      <c r="EE9" s="221"/>
      <c r="EF9" s="221"/>
      <c r="EG9" s="221"/>
      <c r="EH9" s="221"/>
      <c r="EI9" s="221"/>
      <c r="EJ9" s="221"/>
      <c r="EK9" s="221"/>
      <c r="EL9" s="221"/>
      <c r="EM9" s="221"/>
      <c r="EN9" s="221"/>
      <c r="EO9" s="221"/>
      <c r="EP9" s="221"/>
      <c r="EQ9" s="221"/>
      <c r="ER9" s="221"/>
      <c r="ES9" s="221"/>
      <c r="ET9" s="221"/>
      <c r="EU9" s="221"/>
      <c r="EV9" s="221"/>
      <c r="EW9" s="221"/>
      <c r="EX9" s="221"/>
      <c r="EY9" s="221"/>
      <c r="EZ9" s="221"/>
      <c r="FA9" s="221"/>
      <c r="FB9" s="221"/>
      <c r="FC9" s="221"/>
      <c r="FD9" s="221"/>
      <c r="FE9" s="221"/>
      <c r="FF9" s="221"/>
      <c r="FG9" s="221"/>
      <c r="FH9" s="221"/>
      <c r="FI9" s="221"/>
      <c r="FJ9" s="221"/>
      <c r="FK9" s="221"/>
      <c r="FL9" s="221"/>
      <c r="FM9" s="221"/>
      <c r="FN9" s="221"/>
      <c r="FO9" s="221"/>
      <c r="FP9" s="221"/>
      <c r="FQ9" s="221"/>
      <c r="FR9" s="221"/>
      <c r="FS9" s="221"/>
      <c r="FT9" s="221"/>
      <c r="FU9" s="221"/>
      <c r="FV9" s="221"/>
      <c r="FW9" s="221"/>
      <c r="FX9" s="221"/>
      <c r="FY9" s="221"/>
      <c r="FZ9" s="221"/>
      <c r="GA9" s="221"/>
      <c r="GB9" s="221"/>
      <c r="GC9" s="221"/>
      <c r="GD9" s="221"/>
    </row>
    <row r="10" spans="1:186" ht="16.2" customHeight="1" thickBot="1" x14ac:dyDescent="0.35">
      <c r="A10" s="804" t="s">
        <v>17</v>
      </c>
      <c r="B10" s="805"/>
      <c r="C10" s="139">
        <f t="shared" ref="C10:K10" si="0">+C11+C21+C29+C32+C35</f>
        <v>122</v>
      </c>
      <c r="D10" s="139">
        <f t="shared" si="0"/>
        <v>52</v>
      </c>
      <c r="E10" s="140">
        <f t="shared" si="0"/>
        <v>451</v>
      </c>
      <c r="F10" s="141">
        <f t="shared" si="0"/>
        <v>0</v>
      </c>
      <c r="G10" s="142">
        <f t="shared" si="0"/>
        <v>0</v>
      </c>
      <c r="H10" s="143">
        <f t="shared" si="0"/>
        <v>473</v>
      </c>
      <c r="I10" s="144">
        <f t="shared" si="0"/>
        <v>30</v>
      </c>
      <c r="J10" s="145">
        <f t="shared" si="0"/>
        <v>1822</v>
      </c>
      <c r="K10" s="139">
        <f t="shared" si="0"/>
        <v>3782</v>
      </c>
      <c r="M10" s="806" t="s">
        <v>20</v>
      </c>
      <c r="N10" s="827"/>
      <c r="O10" s="385">
        <f>VLOOKUP($C$5,$A$100:$NR$148,Formula!O10)</f>
        <v>0</v>
      </c>
      <c r="Q10" s="834" t="s">
        <v>17</v>
      </c>
      <c r="R10" s="835"/>
      <c r="S10" s="392">
        <f t="shared" ref="S10:S36" si="1">+J10*100/K10</f>
        <v>48.175568482284504</v>
      </c>
      <c r="T10" s="393">
        <f t="shared" ref="T10:T36" si="2">+H10/C10</f>
        <v>3.877049180327869</v>
      </c>
      <c r="U10" s="394">
        <f t="shared" ref="U10:U36" si="3">+J10/H10</f>
        <v>3.8520084566596196</v>
      </c>
      <c r="V10" s="395">
        <f t="shared" ref="V10:V36" si="4">(+K10-J10)/H10</f>
        <v>4.1437632135306552</v>
      </c>
      <c r="BR10" s="221"/>
      <c r="BS10" s="221"/>
      <c r="BT10" s="221"/>
      <c r="BU10" s="221"/>
      <c r="BV10" s="221"/>
      <c r="BW10" s="221"/>
      <c r="BX10" s="221"/>
      <c r="BY10" s="221"/>
      <c r="BZ10" s="221"/>
      <c r="CA10" s="221"/>
      <c r="CB10" s="221"/>
      <c r="CC10" s="221"/>
      <c r="CD10" s="221"/>
      <c r="CE10" s="221"/>
      <c r="CF10" s="221"/>
      <c r="CG10" s="221"/>
      <c r="CH10" s="221"/>
      <c r="CI10" s="221"/>
      <c r="CJ10" s="221"/>
      <c r="CK10" s="221"/>
      <c r="CL10" s="221"/>
      <c r="CM10" s="221"/>
      <c r="CN10" s="221"/>
      <c r="CO10" s="221"/>
      <c r="CP10" s="221"/>
      <c r="CQ10" s="221"/>
      <c r="CR10" s="221"/>
      <c r="CS10" s="221"/>
      <c r="CT10" s="221"/>
      <c r="CU10" s="221"/>
      <c r="CV10" s="221"/>
      <c r="CW10" s="221"/>
      <c r="CX10" s="221"/>
      <c r="CY10" s="221"/>
      <c r="CZ10" s="221"/>
      <c r="DA10" s="221"/>
      <c r="DB10" s="221"/>
      <c r="DC10" s="221"/>
      <c r="DD10" s="221"/>
      <c r="DE10" s="221"/>
      <c r="DF10" s="221"/>
      <c r="DG10" s="221"/>
      <c r="DH10" s="221"/>
      <c r="DI10" s="221"/>
      <c r="DJ10" s="221"/>
      <c r="DK10" s="221"/>
      <c r="DL10" s="221"/>
      <c r="DM10" s="221"/>
      <c r="DN10" s="221"/>
      <c r="DO10" s="221"/>
      <c r="DP10" s="221"/>
      <c r="DQ10" s="221"/>
      <c r="DR10" s="221"/>
      <c r="DS10" s="221"/>
      <c r="DT10" s="221"/>
      <c r="DU10" s="221"/>
      <c r="DV10" s="221"/>
      <c r="DW10" s="221"/>
      <c r="DX10" s="221"/>
      <c r="DY10" s="221"/>
      <c r="DZ10" s="221"/>
      <c r="EA10" s="221"/>
      <c r="EB10" s="221"/>
      <c r="EC10" s="221"/>
      <c r="ED10" s="221"/>
      <c r="EE10" s="221"/>
      <c r="EF10" s="221"/>
      <c r="EG10" s="221"/>
      <c r="EH10" s="221"/>
      <c r="EI10" s="221"/>
      <c r="EJ10" s="221"/>
      <c r="EK10" s="221"/>
      <c r="EL10" s="221"/>
      <c r="EM10" s="221"/>
      <c r="EN10" s="221"/>
      <c r="EO10" s="221"/>
      <c r="EP10" s="221"/>
      <c r="EQ10" s="221"/>
      <c r="ER10" s="221"/>
      <c r="ES10" s="221"/>
      <c r="ET10" s="221"/>
      <c r="EU10" s="221"/>
      <c r="EV10" s="221"/>
      <c r="EW10" s="221"/>
      <c r="EX10" s="221"/>
      <c r="EY10" s="221"/>
      <c r="EZ10" s="221"/>
      <c r="FA10" s="221"/>
      <c r="FB10" s="221"/>
      <c r="FC10" s="221"/>
      <c r="FD10" s="221"/>
      <c r="FE10" s="221"/>
      <c r="FF10" s="221"/>
      <c r="FG10" s="221"/>
      <c r="FH10" s="221"/>
      <c r="FI10" s="221"/>
      <c r="FJ10" s="221"/>
      <c r="FK10" s="221"/>
      <c r="FL10" s="221"/>
      <c r="FM10" s="221"/>
      <c r="FN10" s="221"/>
      <c r="FO10" s="221"/>
      <c r="FP10" s="221"/>
      <c r="FQ10" s="221"/>
      <c r="FR10" s="221"/>
      <c r="FS10" s="221"/>
      <c r="FT10" s="221"/>
      <c r="FU10" s="221"/>
      <c r="FV10" s="221"/>
      <c r="FW10" s="221"/>
      <c r="FX10" s="221"/>
      <c r="FY10" s="221"/>
      <c r="FZ10" s="221"/>
      <c r="GA10" s="221"/>
      <c r="GB10" s="221"/>
      <c r="GC10" s="221"/>
      <c r="GD10" s="221"/>
    </row>
    <row r="11" spans="1:186" ht="16.2" customHeight="1" thickBot="1" x14ac:dyDescent="0.35">
      <c r="A11" s="804" t="s">
        <v>19</v>
      </c>
      <c r="B11" s="805"/>
      <c r="C11" s="139">
        <f>SUM(C12:C20)</f>
        <v>25</v>
      </c>
      <c r="D11" s="139">
        <f>SUM(D12:D20)</f>
        <v>7</v>
      </c>
      <c r="E11" s="140">
        <f t="shared" ref="E11:K11" si="5">SUM(E12:E20)</f>
        <v>73</v>
      </c>
      <c r="F11" s="141">
        <f t="shared" si="5"/>
        <v>0</v>
      </c>
      <c r="G11" s="142">
        <f t="shared" si="5"/>
        <v>0</v>
      </c>
      <c r="H11" s="140">
        <f t="shared" si="5"/>
        <v>72</v>
      </c>
      <c r="I11" s="139">
        <f t="shared" si="5"/>
        <v>8</v>
      </c>
      <c r="J11" s="139">
        <f t="shared" si="5"/>
        <v>410</v>
      </c>
      <c r="K11" s="139">
        <f t="shared" si="5"/>
        <v>775</v>
      </c>
      <c r="M11" s="806" t="s">
        <v>22</v>
      </c>
      <c r="N11" s="827"/>
      <c r="O11" s="385">
        <f>VLOOKUP($C$5,$A$100:$NR$148,Formula!O11)</f>
        <v>1</v>
      </c>
      <c r="Q11" s="804" t="s">
        <v>19</v>
      </c>
      <c r="R11" s="805"/>
      <c r="S11" s="392">
        <f t="shared" si="1"/>
        <v>52.903225806451616</v>
      </c>
      <c r="T11" s="393">
        <f t="shared" si="2"/>
        <v>2.88</v>
      </c>
      <c r="U11" s="394">
        <f t="shared" si="3"/>
        <v>5.6944444444444446</v>
      </c>
      <c r="V11" s="396">
        <f t="shared" si="4"/>
        <v>5.0694444444444446</v>
      </c>
      <c r="BR11" s="221"/>
      <c r="BS11" s="221"/>
      <c r="BT11" s="221"/>
      <c r="BU11" s="221"/>
      <c r="BV11" s="221"/>
      <c r="BW11" s="221"/>
      <c r="BX11" s="221"/>
      <c r="BY11" s="221"/>
      <c r="BZ11" s="221"/>
      <c r="CA11" s="221"/>
      <c r="CB11" s="221"/>
      <c r="CC11" s="221"/>
      <c r="CD11" s="221"/>
      <c r="CE11" s="221"/>
      <c r="CF11" s="221"/>
      <c r="CG11" s="221"/>
      <c r="CH11" s="221"/>
      <c r="CI11" s="221"/>
      <c r="CJ11" s="221"/>
      <c r="CK11" s="221"/>
      <c r="CL11" s="221"/>
      <c r="CM11" s="221"/>
      <c r="CN11" s="221"/>
      <c r="CO11" s="221"/>
      <c r="CP11" s="221"/>
      <c r="CQ11" s="221"/>
      <c r="CR11" s="221"/>
      <c r="CS11" s="221"/>
      <c r="CT11" s="221"/>
      <c r="CU11" s="221"/>
      <c r="CV11" s="221"/>
      <c r="CW11" s="221"/>
      <c r="CX11" s="221"/>
      <c r="CY11" s="221"/>
      <c r="CZ11" s="221"/>
      <c r="DA11" s="221"/>
      <c r="DB11" s="221"/>
      <c r="DC11" s="221"/>
      <c r="DD11" s="221"/>
      <c r="DE11" s="221"/>
      <c r="DF11" s="221"/>
      <c r="DG11" s="221"/>
      <c r="DH11" s="221"/>
      <c r="DI11" s="221"/>
      <c r="DJ11" s="221"/>
      <c r="DK11" s="221"/>
      <c r="DL11" s="221"/>
      <c r="DM11" s="221"/>
      <c r="DN11" s="221"/>
      <c r="DO11" s="221"/>
      <c r="DP11" s="221"/>
      <c r="DQ11" s="221"/>
      <c r="DR11" s="221"/>
      <c r="DS11" s="221"/>
      <c r="DT11" s="221"/>
      <c r="DU11" s="221"/>
      <c r="DV11" s="221"/>
      <c r="DW11" s="221"/>
      <c r="DX11" s="221"/>
      <c r="DY11" s="221"/>
      <c r="DZ11" s="221"/>
      <c r="EA11" s="221"/>
      <c r="EB11" s="221"/>
      <c r="EC11" s="221"/>
      <c r="ED11" s="221"/>
      <c r="EE11" s="221"/>
      <c r="EF11" s="221"/>
      <c r="EG11" s="221"/>
      <c r="EH11" s="221"/>
      <c r="EI11" s="221"/>
      <c r="EJ11" s="221"/>
      <c r="EK11" s="221"/>
      <c r="EL11" s="221"/>
      <c r="EM11" s="221"/>
      <c r="EN11" s="221"/>
      <c r="EO11" s="221"/>
      <c r="EP11" s="221"/>
      <c r="EQ11" s="221"/>
      <c r="ER11" s="221"/>
      <c r="ES11" s="221"/>
      <c r="ET11" s="221"/>
      <c r="EU11" s="221"/>
      <c r="EV11" s="221"/>
      <c r="EW11" s="221"/>
      <c r="EX11" s="221"/>
      <c r="EY11" s="221"/>
      <c r="EZ11" s="221"/>
      <c r="FA11" s="221"/>
      <c r="FB11" s="221"/>
      <c r="FC11" s="221"/>
      <c r="FD11" s="221"/>
      <c r="FE11" s="221"/>
      <c r="FF11" s="221"/>
      <c r="FG11" s="221"/>
      <c r="FH11" s="221"/>
      <c r="FI11" s="221"/>
      <c r="FJ11" s="221"/>
      <c r="FK11" s="221"/>
      <c r="FL11" s="221"/>
      <c r="FM11" s="221"/>
      <c r="FN11" s="221"/>
      <c r="FO11" s="221"/>
      <c r="FP11" s="221"/>
      <c r="FQ11" s="221"/>
      <c r="FR11" s="221"/>
      <c r="FS11" s="221"/>
      <c r="FT11" s="221"/>
      <c r="FU11" s="221"/>
      <c r="FV11" s="221"/>
      <c r="FW11" s="221"/>
      <c r="FX11" s="221"/>
      <c r="FY11" s="221"/>
      <c r="FZ11" s="221"/>
      <c r="GA11" s="221"/>
      <c r="GB11" s="221"/>
      <c r="GC11" s="221"/>
      <c r="GD11" s="221"/>
    </row>
    <row r="12" spans="1:186" ht="16.2" customHeight="1" thickBot="1" x14ac:dyDescent="0.35">
      <c r="A12" s="830" t="s">
        <v>21</v>
      </c>
      <c r="B12" s="831"/>
      <c r="C12" s="146">
        <f>VLOOKUP($C$5,$A$100:$NR$148,Formula!C12)</f>
        <v>25</v>
      </c>
      <c r="D12" s="146">
        <f>VLOOKUP($C$5,$A$100:$NR$148,Formula!D12)</f>
        <v>7</v>
      </c>
      <c r="E12" s="147">
        <f>VLOOKUP($C$5,$A$100:$NR$148,Formula!E12)</f>
        <v>73</v>
      </c>
      <c r="F12" s="148">
        <f>VLOOKUP($C$5,$A$100:$NR$148,Formula!F12)</f>
        <v>0</v>
      </c>
      <c r="G12" s="149">
        <f>VLOOKUP($C$5,$A$100:$NR$148,Formula!G12)</f>
        <v>0</v>
      </c>
      <c r="H12" s="150">
        <f>VLOOKUP($C$5,$A$100:$NR$148,Formula!H12)</f>
        <v>72</v>
      </c>
      <c r="I12" s="146">
        <f>((+D12+E12+F12)-G12)-H12</f>
        <v>8</v>
      </c>
      <c r="J12" s="146">
        <f>VLOOKUP($C$5,$A$100:$NR$148,Formula!J12)</f>
        <v>410</v>
      </c>
      <c r="K12" s="146">
        <f>VLOOKUP($C$5,$A$100:$NR$148,Formula!K12)</f>
        <v>775</v>
      </c>
      <c r="M12" s="820" t="s">
        <v>24</v>
      </c>
      <c r="N12" s="832"/>
      <c r="O12" s="156">
        <f>VLOOKUP($C$5,$A$100:$NR$148,Formula!O12)</f>
        <v>24</v>
      </c>
      <c r="Q12" s="830" t="s">
        <v>21</v>
      </c>
      <c r="R12" s="831"/>
      <c r="S12" s="148">
        <f t="shared" si="1"/>
        <v>52.903225806451616</v>
      </c>
      <c r="T12" s="397">
        <f t="shared" si="2"/>
        <v>2.88</v>
      </c>
      <c r="U12" s="398">
        <f t="shared" si="3"/>
        <v>5.6944444444444446</v>
      </c>
      <c r="V12" s="399">
        <f t="shared" si="4"/>
        <v>5.0694444444444446</v>
      </c>
      <c r="BR12" s="221"/>
      <c r="BS12" s="221"/>
      <c r="BT12" s="221"/>
      <c r="BU12" s="221"/>
      <c r="BV12" s="221"/>
      <c r="BW12" s="221"/>
      <c r="BX12" s="221"/>
      <c r="BY12" s="221"/>
      <c r="BZ12" s="221"/>
      <c r="CA12" s="221"/>
      <c r="CB12" s="221"/>
      <c r="CC12" s="221"/>
      <c r="CD12" s="221"/>
      <c r="CE12" s="221"/>
      <c r="CF12" s="221"/>
      <c r="CG12" s="221"/>
      <c r="CH12" s="221"/>
      <c r="CI12" s="221"/>
      <c r="CJ12" s="221"/>
      <c r="CK12" s="221"/>
      <c r="CL12" s="221"/>
      <c r="CM12" s="221"/>
      <c r="CN12" s="221"/>
      <c r="CO12" s="221"/>
      <c r="CP12" s="221"/>
      <c r="CQ12" s="221"/>
      <c r="CR12" s="221"/>
      <c r="CS12" s="221"/>
      <c r="CT12" s="221"/>
      <c r="CU12" s="221"/>
      <c r="CV12" s="221"/>
      <c r="CW12" s="221"/>
      <c r="CX12" s="221"/>
      <c r="CY12" s="221"/>
      <c r="CZ12" s="221"/>
      <c r="DA12" s="221"/>
      <c r="DB12" s="221"/>
      <c r="DC12" s="221"/>
      <c r="DD12" s="221"/>
      <c r="DE12" s="221"/>
      <c r="DF12" s="221"/>
      <c r="DG12" s="221"/>
      <c r="DH12" s="221"/>
      <c r="DI12" s="221"/>
      <c r="DJ12" s="221"/>
      <c r="DK12" s="221"/>
      <c r="DL12" s="221"/>
      <c r="DM12" s="221"/>
      <c r="DN12" s="221"/>
      <c r="DO12" s="221"/>
      <c r="DP12" s="221"/>
      <c r="DQ12" s="221"/>
      <c r="DR12" s="221"/>
      <c r="DS12" s="221"/>
      <c r="DT12" s="221"/>
      <c r="DU12" s="221"/>
      <c r="DV12" s="221"/>
      <c r="DW12" s="221"/>
      <c r="DX12" s="221"/>
      <c r="DY12" s="221"/>
      <c r="DZ12" s="221"/>
      <c r="EA12" s="221"/>
      <c r="EB12" s="221"/>
      <c r="EC12" s="221"/>
      <c r="ED12" s="221"/>
      <c r="EE12" s="221"/>
      <c r="EF12" s="221"/>
      <c r="EG12" s="221"/>
      <c r="EH12" s="221"/>
      <c r="EI12" s="221"/>
      <c r="EJ12" s="221"/>
      <c r="EK12" s="221"/>
      <c r="EL12" s="221"/>
      <c r="EM12" s="221"/>
      <c r="EN12" s="221"/>
      <c r="EO12" s="221"/>
      <c r="EP12" s="221"/>
      <c r="EQ12" s="221"/>
      <c r="ER12" s="221"/>
      <c r="ES12" s="221"/>
      <c r="ET12" s="221"/>
      <c r="EU12" s="221"/>
      <c r="EV12" s="221"/>
      <c r="EW12" s="221"/>
      <c r="EX12" s="221"/>
      <c r="EY12" s="221"/>
      <c r="EZ12" s="221"/>
      <c r="FA12" s="221"/>
      <c r="FB12" s="221"/>
      <c r="FC12" s="221"/>
      <c r="FD12" s="221"/>
      <c r="FE12" s="221"/>
      <c r="FF12" s="221"/>
      <c r="FG12" s="221"/>
      <c r="FH12" s="221"/>
      <c r="FI12" s="221"/>
      <c r="FJ12" s="221"/>
      <c r="FK12" s="221"/>
      <c r="FL12" s="221"/>
      <c r="FM12" s="221"/>
      <c r="FN12" s="221"/>
      <c r="FO12" s="221"/>
      <c r="FP12" s="221"/>
      <c r="FQ12" s="221"/>
      <c r="FR12" s="221"/>
      <c r="FS12" s="221"/>
      <c r="FT12" s="221"/>
      <c r="FU12" s="221"/>
      <c r="FV12" s="221"/>
      <c r="FW12" s="221"/>
      <c r="FX12" s="221"/>
      <c r="FY12" s="221"/>
      <c r="FZ12" s="221"/>
      <c r="GA12" s="221"/>
      <c r="GB12" s="221"/>
      <c r="GC12" s="221"/>
      <c r="GD12" s="221"/>
    </row>
    <row r="13" spans="1:186" ht="16.2" customHeight="1" x14ac:dyDescent="0.3">
      <c r="A13" s="822" t="s">
        <v>23</v>
      </c>
      <c r="B13" s="823"/>
      <c r="C13" s="151">
        <f>VLOOKUP($C$5,$A$100:$NR$148,Formula!C13)</f>
        <v>0</v>
      </c>
      <c r="D13" s="151">
        <f>VLOOKUP($C$5,$A$100:$NR$148,Formula!D13)</f>
        <v>0</v>
      </c>
      <c r="E13" s="147">
        <f>VLOOKUP($C$5,$A$100:$NR$148,Formula!E13)</f>
        <v>0</v>
      </c>
      <c r="F13" s="148">
        <f>VLOOKUP($C$5,$A$100:$NR$148,Formula!F13)</f>
        <v>0</v>
      </c>
      <c r="G13" s="149">
        <f>VLOOKUP($C$5,$A$100:$NR$148,Formula!G13)</f>
        <v>0</v>
      </c>
      <c r="H13" s="147">
        <f>VLOOKUP($C$5,$A$100:$NR$148,Formula!H13)</f>
        <v>0</v>
      </c>
      <c r="I13" s="151">
        <f t="shared" ref="I13:I20" si="6">((+D13+E13+F13)-G13)-H13</f>
        <v>0</v>
      </c>
      <c r="J13" s="151">
        <f>VLOOKUP($C$5,$A$100:$NR$148,Formula!J13)</f>
        <v>0</v>
      </c>
      <c r="K13" s="151">
        <f>VLOOKUP($C$5,$A$100:$NR$148,Formula!K13)</f>
        <v>0</v>
      </c>
      <c r="M13" s="833"/>
      <c r="N13" s="833"/>
      <c r="O13" s="386"/>
      <c r="Q13" s="822" t="s">
        <v>23</v>
      </c>
      <c r="R13" s="823"/>
      <c r="S13" s="165" t="e">
        <f t="shared" si="1"/>
        <v>#DIV/0!</v>
      </c>
      <c r="T13" s="400" t="e">
        <f t="shared" si="2"/>
        <v>#DIV/0!</v>
      </c>
      <c r="U13" s="401" t="e">
        <f t="shared" si="3"/>
        <v>#DIV/0!</v>
      </c>
      <c r="V13" s="402" t="e">
        <f t="shared" si="4"/>
        <v>#DIV/0!</v>
      </c>
      <c r="BR13" s="221"/>
      <c r="BS13" s="221"/>
      <c r="BT13" s="221"/>
      <c r="BU13" s="221"/>
      <c r="BV13" s="221"/>
      <c r="BW13" s="221"/>
      <c r="BX13" s="221"/>
      <c r="BY13" s="221"/>
      <c r="BZ13" s="221"/>
      <c r="CA13" s="221"/>
      <c r="CB13" s="221"/>
      <c r="CC13" s="221"/>
      <c r="CD13" s="221"/>
      <c r="CE13" s="221"/>
      <c r="CF13" s="221"/>
      <c r="CG13" s="221"/>
      <c r="CH13" s="221"/>
      <c r="CI13" s="221"/>
      <c r="CJ13" s="221"/>
      <c r="CK13" s="221"/>
      <c r="CL13" s="221"/>
      <c r="CM13" s="221"/>
      <c r="CN13" s="221"/>
      <c r="CO13" s="221"/>
      <c r="CP13" s="221"/>
      <c r="CQ13" s="221"/>
      <c r="CR13" s="221"/>
      <c r="CS13" s="221"/>
      <c r="CT13" s="221"/>
      <c r="CU13" s="221"/>
      <c r="CV13" s="221"/>
      <c r="CW13" s="221"/>
      <c r="CX13" s="221"/>
      <c r="CY13" s="221"/>
      <c r="CZ13" s="221"/>
      <c r="DA13" s="221"/>
      <c r="DB13" s="221"/>
      <c r="DC13" s="221"/>
      <c r="DD13" s="221"/>
      <c r="DE13" s="221"/>
      <c r="DF13" s="221"/>
      <c r="DG13" s="221"/>
      <c r="DH13" s="221"/>
      <c r="DI13" s="221"/>
      <c r="DJ13" s="221"/>
      <c r="DK13" s="221"/>
      <c r="DL13" s="221"/>
      <c r="DM13" s="221"/>
      <c r="DN13" s="221"/>
      <c r="DO13" s="221"/>
      <c r="DP13" s="221"/>
      <c r="DQ13" s="221"/>
      <c r="DR13" s="221"/>
      <c r="DS13" s="221"/>
      <c r="DT13" s="221"/>
      <c r="DU13" s="221"/>
      <c r="DV13" s="221"/>
      <c r="DW13" s="221"/>
      <c r="DX13" s="221"/>
      <c r="DY13" s="221"/>
      <c r="DZ13" s="221"/>
      <c r="EA13" s="221"/>
      <c r="EB13" s="221"/>
      <c r="EC13" s="221"/>
      <c r="ED13" s="221"/>
      <c r="EE13" s="221"/>
      <c r="EF13" s="221"/>
      <c r="EG13" s="221"/>
      <c r="EH13" s="221"/>
      <c r="EI13" s="221"/>
      <c r="EJ13" s="221"/>
      <c r="EK13" s="221"/>
      <c r="EL13" s="221"/>
      <c r="EM13" s="221"/>
      <c r="EN13" s="221"/>
      <c r="EO13" s="221"/>
      <c r="EP13" s="221"/>
      <c r="EQ13" s="221"/>
      <c r="ER13" s="221"/>
      <c r="ES13" s="221"/>
      <c r="ET13" s="221"/>
      <c r="EU13" s="221"/>
      <c r="EV13" s="221"/>
      <c r="EW13" s="221"/>
      <c r="EX13" s="221"/>
      <c r="EY13" s="221"/>
      <c r="EZ13" s="221"/>
      <c r="FA13" s="221"/>
      <c r="FB13" s="221"/>
      <c r="FC13" s="221"/>
      <c r="FD13" s="221"/>
      <c r="FE13" s="221"/>
      <c r="FF13" s="221"/>
      <c r="FG13" s="221"/>
      <c r="FH13" s="221"/>
      <c r="FI13" s="221"/>
      <c r="FJ13" s="221"/>
      <c r="FK13" s="221"/>
      <c r="FL13" s="221"/>
      <c r="FM13" s="221"/>
      <c r="FN13" s="221"/>
      <c r="FO13" s="221"/>
      <c r="FP13" s="221"/>
      <c r="FQ13" s="221"/>
      <c r="FR13" s="221"/>
      <c r="FS13" s="221"/>
      <c r="FT13" s="221"/>
      <c r="FU13" s="221"/>
      <c r="FV13" s="221"/>
      <c r="FW13" s="221"/>
      <c r="FX13" s="221"/>
      <c r="FY13" s="221"/>
      <c r="FZ13" s="221"/>
      <c r="GA13" s="221"/>
      <c r="GB13" s="221"/>
      <c r="GC13" s="221"/>
      <c r="GD13" s="221"/>
    </row>
    <row r="14" spans="1:186" ht="16.2" customHeight="1" thickBot="1" x14ac:dyDescent="0.35">
      <c r="A14" s="822" t="s">
        <v>25</v>
      </c>
      <c r="B14" s="823"/>
      <c r="C14" s="151">
        <f>VLOOKUP($C$5,$A$100:$NR$148,Formula!C14)</f>
        <v>0</v>
      </c>
      <c r="D14" s="151">
        <f>VLOOKUP($C$5,$A$100:$NR$148,Formula!D14)</f>
        <v>0</v>
      </c>
      <c r="E14" s="147">
        <f>VLOOKUP($C$5,$A$100:$NR$148,Formula!E14)</f>
        <v>0</v>
      </c>
      <c r="F14" s="148">
        <f>VLOOKUP($C$5,$A$100:$NR$148,Formula!F14)</f>
        <v>0</v>
      </c>
      <c r="G14" s="149">
        <f>VLOOKUP($C$5,$A$100:$NR$148,Formula!G14)</f>
        <v>0</v>
      </c>
      <c r="H14" s="152">
        <f>VLOOKUP($C$5,$A$100:$NR$148,Formula!H14)</f>
        <v>0</v>
      </c>
      <c r="I14" s="151">
        <f t="shared" si="6"/>
        <v>0</v>
      </c>
      <c r="J14" s="151">
        <f>VLOOKUP($C$5,$A$100:$NR$148,Formula!J14)</f>
        <v>0</v>
      </c>
      <c r="K14" s="151">
        <f>VLOOKUP($C$5,$A$100:$NR$148,Formula!K14)</f>
        <v>0</v>
      </c>
      <c r="M14" s="387" t="s">
        <v>26</v>
      </c>
      <c r="N14" s="387"/>
      <c r="O14" s="388"/>
      <c r="Q14" s="822" t="s">
        <v>25</v>
      </c>
      <c r="R14" s="823"/>
      <c r="S14" s="165" t="e">
        <f t="shared" si="1"/>
        <v>#DIV/0!</v>
      </c>
      <c r="T14" s="400" t="e">
        <f t="shared" si="2"/>
        <v>#DIV/0!</v>
      </c>
      <c r="U14" s="401" t="e">
        <f t="shared" si="3"/>
        <v>#DIV/0!</v>
      </c>
      <c r="V14" s="402" t="e">
        <f t="shared" si="4"/>
        <v>#DIV/0!</v>
      </c>
      <c r="BR14" s="221"/>
      <c r="BS14" s="221"/>
      <c r="BT14" s="221"/>
      <c r="BU14" s="221"/>
      <c r="BV14" s="221"/>
      <c r="BW14" s="221"/>
      <c r="BX14" s="221"/>
      <c r="BY14" s="221"/>
      <c r="BZ14" s="221"/>
      <c r="CA14" s="221"/>
      <c r="CB14" s="221"/>
      <c r="CC14" s="221"/>
      <c r="CD14" s="221"/>
      <c r="CE14" s="221"/>
      <c r="CF14" s="221"/>
      <c r="CG14" s="221"/>
      <c r="CH14" s="221"/>
      <c r="CI14" s="221"/>
      <c r="CJ14" s="221"/>
      <c r="CK14" s="221"/>
      <c r="CL14" s="221"/>
      <c r="CM14" s="221"/>
      <c r="CN14" s="221"/>
      <c r="CO14" s="221"/>
      <c r="CP14" s="221"/>
      <c r="CQ14" s="221"/>
      <c r="CR14" s="221"/>
      <c r="CS14" s="221"/>
      <c r="CT14" s="221"/>
      <c r="CU14" s="221"/>
      <c r="CV14" s="221"/>
      <c r="CW14" s="221"/>
      <c r="CX14" s="221"/>
      <c r="CY14" s="221"/>
      <c r="CZ14" s="221"/>
      <c r="DA14" s="221"/>
      <c r="DB14" s="221"/>
      <c r="DC14" s="221"/>
      <c r="DD14" s="221"/>
      <c r="DE14" s="221"/>
      <c r="DF14" s="221"/>
      <c r="DG14" s="221"/>
      <c r="DH14" s="221"/>
      <c r="DI14" s="221"/>
      <c r="DJ14" s="221"/>
      <c r="DK14" s="221"/>
      <c r="DL14" s="221"/>
      <c r="DM14" s="221"/>
      <c r="DN14" s="221"/>
      <c r="DO14" s="221"/>
      <c r="DP14" s="221"/>
      <c r="DQ14" s="221"/>
      <c r="DR14" s="221"/>
      <c r="DS14" s="221"/>
      <c r="DT14" s="221"/>
      <c r="DU14" s="221"/>
      <c r="DV14" s="221"/>
      <c r="DW14" s="221"/>
      <c r="DX14" s="221"/>
      <c r="DY14" s="221"/>
      <c r="DZ14" s="221"/>
      <c r="EA14" s="221"/>
      <c r="EB14" s="221"/>
      <c r="EC14" s="221"/>
      <c r="ED14" s="221"/>
      <c r="EE14" s="221"/>
      <c r="EF14" s="221"/>
      <c r="EG14" s="221"/>
      <c r="EH14" s="221"/>
      <c r="EI14" s="221"/>
      <c r="EJ14" s="221"/>
      <c r="EK14" s="221"/>
      <c r="EL14" s="221"/>
      <c r="EM14" s="221"/>
      <c r="EN14" s="221"/>
      <c r="EO14" s="221"/>
      <c r="EP14" s="221"/>
      <c r="EQ14" s="221"/>
      <c r="ER14" s="221"/>
      <c r="ES14" s="221"/>
      <c r="ET14" s="221"/>
      <c r="EU14" s="221"/>
      <c r="EV14" s="221"/>
      <c r="EW14" s="221"/>
      <c r="EX14" s="221"/>
      <c r="EY14" s="221"/>
      <c r="EZ14" s="221"/>
      <c r="FA14" s="221"/>
      <c r="FB14" s="221"/>
      <c r="FC14" s="221"/>
      <c r="FD14" s="221"/>
      <c r="FE14" s="221"/>
      <c r="FF14" s="221"/>
      <c r="FG14" s="221"/>
      <c r="FH14" s="221"/>
      <c r="FI14" s="221"/>
      <c r="FJ14" s="221"/>
      <c r="FK14" s="221"/>
      <c r="FL14" s="221"/>
      <c r="FM14" s="221"/>
      <c r="FN14" s="221"/>
      <c r="FO14" s="221"/>
      <c r="FP14" s="221"/>
      <c r="FQ14" s="221"/>
      <c r="FR14" s="221"/>
      <c r="FS14" s="221"/>
      <c r="FT14" s="221"/>
      <c r="FU14" s="221"/>
      <c r="FV14" s="221"/>
      <c r="FW14" s="221"/>
      <c r="FX14" s="221"/>
      <c r="FY14" s="221"/>
      <c r="FZ14" s="221"/>
      <c r="GA14" s="221"/>
      <c r="GB14" s="221"/>
      <c r="GC14" s="221"/>
      <c r="GD14" s="221"/>
    </row>
    <row r="15" spans="1:186" ht="16.2" customHeight="1" x14ac:dyDescent="0.3">
      <c r="A15" s="822" t="s">
        <v>27</v>
      </c>
      <c r="B15" s="823"/>
      <c r="C15" s="151">
        <f>VLOOKUP($C$5,$A$100:$NR$148,Formula!C15)</f>
        <v>0</v>
      </c>
      <c r="D15" s="151">
        <f>VLOOKUP($C$5,$A$100:$NR$148,Formula!D15)</f>
        <v>0</v>
      </c>
      <c r="E15" s="147">
        <f>VLOOKUP($C$5,$A$100:$NR$148,Formula!E15)</f>
        <v>0</v>
      </c>
      <c r="F15" s="148">
        <f>VLOOKUP($C$5,$A$100:$NR$148,Formula!F15)</f>
        <v>0</v>
      </c>
      <c r="G15" s="149">
        <f>VLOOKUP($C$5,$A$100:$NR$148,Formula!G15)</f>
        <v>0</v>
      </c>
      <c r="H15" s="152">
        <f>VLOOKUP($C$5,$A$100:$NR$148,Formula!H15)</f>
        <v>0</v>
      </c>
      <c r="I15" s="151">
        <f t="shared" si="6"/>
        <v>0</v>
      </c>
      <c r="J15" s="151">
        <f>VLOOKUP($C$5,$A$100:$NR$148,Formula!J15)</f>
        <v>0</v>
      </c>
      <c r="K15" s="151">
        <f>VLOOKUP($C$5,$A$100:$NR$148,Formula!K15)</f>
        <v>0</v>
      </c>
      <c r="M15" s="828" t="s">
        <v>28</v>
      </c>
      <c r="N15" s="829"/>
      <c r="O15" s="384">
        <f>VLOOKUP($C$5,$A$100:$NR$148,Formula!O15)</f>
        <v>464</v>
      </c>
      <c r="Q15" s="822" t="s">
        <v>27</v>
      </c>
      <c r="R15" s="823"/>
      <c r="S15" s="165" t="e">
        <f t="shared" si="1"/>
        <v>#DIV/0!</v>
      </c>
      <c r="T15" s="400" t="e">
        <f t="shared" si="2"/>
        <v>#DIV/0!</v>
      </c>
      <c r="U15" s="401" t="e">
        <f t="shared" si="3"/>
        <v>#DIV/0!</v>
      </c>
      <c r="V15" s="402" t="e">
        <f t="shared" si="4"/>
        <v>#DIV/0!</v>
      </c>
      <c r="BR15" s="221"/>
      <c r="BS15" s="221"/>
      <c r="BT15" s="221"/>
      <c r="BU15" s="221"/>
      <c r="BV15" s="221"/>
      <c r="BW15" s="221"/>
      <c r="BX15" s="221"/>
      <c r="BY15" s="221"/>
      <c r="BZ15" s="221"/>
      <c r="CA15" s="221"/>
      <c r="CB15" s="221"/>
      <c r="CC15" s="221"/>
      <c r="CD15" s="221"/>
      <c r="CE15" s="221"/>
      <c r="CF15" s="221"/>
      <c r="CG15" s="221"/>
      <c r="CH15" s="221"/>
      <c r="CI15" s="221"/>
      <c r="CJ15" s="221"/>
      <c r="CK15" s="221"/>
      <c r="CL15" s="221"/>
      <c r="CM15" s="221"/>
      <c r="CN15" s="221"/>
      <c r="CO15" s="221"/>
      <c r="CP15" s="221"/>
      <c r="CQ15" s="221"/>
      <c r="CR15" s="221"/>
      <c r="CS15" s="221"/>
      <c r="CT15" s="221"/>
      <c r="CU15" s="221"/>
      <c r="CV15" s="221"/>
      <c r="CW15" s="221"/>
      <c r="CX15" s="221"/>
      <c r="CY15" s="221"/>
      <c r="CZ15" s="221"/>
      <c r="DA15" s="221"/>
      <c r="DB15" s="221"/>
      <c r="DC15" s="221"/>
      <c r="DD15" s="221"/>
      <c r="DE15" s="221"/>
      <c r="DF15" s="221"/>
      <c r="DG15" s="221"/>
      <c r="DH15" s="221"/>
      <c r="DI15" s="221"/>
      <c r="DJ15" s="221"/>
      <c r="DK15" s="221"/>
      <c r="DL15" s="221"/>
      <c r="DM15" s="221"/>
      <c r="DN15" s="221"/>
      <c r="DO15" s="221"/>
      <c r="DP15" s="221"/>
      <c r="DQ15" s="221"/>
      <c r="DR15" s="221"/>
      <c r="DS15" s="221"/>
      <c r="DT15" s="221"/>
      <c r="DU15" s="221"/>
      <c r="DV15" s="221"/>
      <c r="DW15" s="221"/>
      <c r="DX15" s="221"/>
      <c r="DY15" s="221"/>
      <c r="DZ15" s="221"/>
      <c r="EA15" s="221"/>
      <c r="EB15" s="221"/>
      <c r="EC15" s="221"/>
      <c r="ED15" s="221"/>
      <c r="EE15" s="221"/>
      <c r="EF15" s="221"/>
      <c r="EG15" s="221"/>
      <c r="EH15" s="221"/>
      <c r="EI15" s="221"/>
      <c r="EJ15" s="221"/>
      <c r="EK15" s="221"/>
      <c r="EL15" s="221"/>
      <c r="EM15" s="221"/>
      <c r="EN15" s="221"/>
      <c r="EO15" s="221"/>
      <c r="EP15" s="221"/>
      <c r="EQ15" s="221"/>
      <c r="ER15" s="221"/>
      <c r="ES15" s="221"/>
      <c r="ET15" s="221"/>
      <c r="EU15" s="221"/>
      <c r="EV15" s="221"/>
      <c r="EW15" s="221"/>
      <c r="EX15" s="221"/>
      <c r="EY15" s="221"/>
      <c r="EZ15" s="221"/>
      <c r="FA15" s="221"/>
      <c r="FB15" s="221"/>
      <c r="FC15" s="221"/>
      <c r="FD15" s="221"/>
      <c r="FE15" s="221"/>
      <c r="FF15" s="221"/>
      <c r="FG15" s="221"/>
      <c r="FH15" s="221"/>
      <c r="FI15" s="221"/>
      <c r="FJ15" s="221"/>
      <c r="FK15" s="221"/>
      <c r="FL15" s="221"/>
      <c r="FM15" s="221"/>
      <c r="FN15" s="221"/>
      <c r="FO15" s="221"/>
      <c r="FP15" s="221"/>
      <c r="FQ15" s="221"/>
      <c r="FR15" s="221"/>
      <c r="FS15" s="221"/>
      <c r="FT15" s="221"/>
      <c r="FU15" s="221"/>
      <c r="FV15" s="221"/>
      <c r="FW15" s="221"/>
      <c r="FX15" s="221"/>
      <c r="FY15" s="221"/>
      <c r="FZ15" s="221"/>
      <c r="GA15" s="221"/>
      <c r="GB15" s="221"/>
      <c r="GC15" s="221"/>
      <c r="GD15" s="221"/>
    </row>
    <row r="16" spans="1:186" ht="16.2" customHeight="1" x14ac:dyDescent="0.3">
      <c r="A16" s="822" t="s">
        <v>29</v>
      </c>
      <c r="B16" s="823"/>
      <c r="C16" s="151">
        <f>VLOOKUP($C$5,$A$100:$NR$148,Formula!C16)</f>
        <v>0</v>
      </c>
      <c r="D16" s="151">
        <f>VLOOKUP($C$5,$A$100:$NR$148,Formula!D16)</f>
        <v>0</v>
      </c>
      <c r="E16" s="147">
        <f>VLOOKUP($C$5,$A$100:$NR$148,Formula!E16)</f>
        <v>0</v>
      </c>
      <c r="F16" s="148">
        <f>VLOOKUP($C$5,$A$100:$NR$148,Formula!F16)</f>
        <v>0</v>
      </c>
      <c r="G16" s="149">
        <f>VLOOKUP($C$5,$A$100:$NR$148,Formula!G16)</f>
        <v>0</v>
      </c>
      <c r="H16" s="152">
        <f>VLOOKUP($C$5,$A$100:$NR$148,Formula!H16)</f>
        <v>0</v>
      </c>
      <c r="I16" s="151">
        <f t="shared" si="6"/>
        <v>0</v>
      </c>
      <c r="J16" s="151">
        <f>VLOOKUP($C$5,$A$100:$NR$148,Formula!J16)</f>
        <v>0</v>
      </c>
      <c r="K16" s="151">
        <f>VLOOKUP($C$5,$A$100:$NR$148,Formula!K16)</f>
        <v>0</v>
      </c>
      <c r="M16" s="806" t="s">
        <v>30</v>
      </c>
      <c r="N16" s="827"/>
      <c r="O16" s="385">
        <f>+O17+O18+O19</f>
        <v>9</v>
      </c>
      <c r="Q16" s="822" t="s">
        <v>29</v>
      </c>
      <c r="R16" s="823"/>
      <c r="S16" s="165" t="e">
        <f t="shared" si="1"/>
        <v>#DIV/0!</v>
      </c>
      <c r="T16" s="400" t="e">
        <f t="shared" si="2"/>
        <v>#DIV/0!</v>
      </c>
      <c r="U16" s="401" t="e">
        <f t="shared" si="3"/>
        <v>#DIV/0!</v>
      </c>
      <c r="V16" s="402" t="e">
        <f t="shared" si="4"/>
        <v>#DIV/0!</v>
      </c>
      <c r="BR16" s="221"/>
      <c r="BS16" s="221"/>
      <c r="BT16" s="221"/>
      <c r="BU16" s="221"/>
      <c r="BV16" s="221"/>
      <c r="BW16" s="221"/>
      <c r="BX16" s="221"/>
      <c r="BY16" s="221"/>
      <c r="BZ16" s="221"/>
      <c r="CA16" s="221"/>
      <c r="CB16" s="221"/>
      <c r="CC16" s="221"/>
      <c r="CD16" s="221"/>
      <c r="CE16" s="221"/>
      <c r="CF16" s="221"/>
      <c r="CG16" s="221"/>
      <c r="CH16" s="221"/>
      <c r="CI16" s="221"/>
      <c r="CJ16" s="221"/>
      <c r="CK16" s="221"/>
      <c r="CL16" s="221"/>
      <c r="CM16" s="221"/>
      <c r="CN16" s="221"/>
      <c r="CO16" s="221"/>
      <c r="CP16" s="221"/>
      <c r="CQ16" s="221"/>
      <c r="CR16" s="221"/>
      <c r="CS16" s="221"/>
      <c r="CT16" s="221"/>
      <c r="CU16" s="221"/>
      <c r="CV16" s="221"/>
      <c r="CW16" s="221"/>
      <c r="CX16" s="221"/>
      <c r="CY16" s="221"/>
      <c r="CZ16" s="221"/>
      <c r="DA16" s="221"/>
      <c r="DB16" s="221"/>
      <c r="DC16" s="221"/>
      <c r="DD16" s="221"/>
      <c r="DE16" s="221"/>
      <c r="DF16" s="221"/>
      <c r="DG16" s="221"/>
      <c r="DH16" s="221"/>
      <c r="DI16" s="221"/>
      <c r="DJ16" s="221"/>
      <c r="DK16" s="221"/>
      <c r="DL16" s="221"/>
      <c r="DM16" s="221"/>
      <c r="DN16" s="221"/>
      <c r="DO16" s="221"/>
      <c r="DP16" s="221"/>
      <c r="DQ16" s="221"/>
      <c r="DR16" s="221"/>
      <c r="DS16" s="221"/>
      <c r="DT16" s="221"/>
      <c r="DU16" s="221"/>
      <c r="DV16" s="221"/>
      <c r="DW16" s="221"/>
      <c r="DX16" s="221"/>
      <c r="DY16" s="221"/>
      <c r="DZ16" s="221"/>
      <c r="EA16" s="221"/>
      <c r="EB16" s="221"/>
      <c r="EC16" s="221"/>
      <c r="ED16" s="221"/>
      <c r="EE16" s="221"/>
      <c r="EF16" s="221"/>
      <c r="EG16" s="221"/>
      <c r="EH16" s="221"/>
      <c r="EI16" s="221"/>
      <c r="EJ16" s="221"/>
      <c r="EK16" s="221"/>
      <c r="EL16" s="221"/>
      <c r="EM16" s="221"/>
      <c r="EN16" s="221"/>
      <c r="EO16" s="221"/>
      <c r="EP16" s="221"/>
      <c r="EQ16" s="221"/>
      <c r="ER16" s="221"/>
      <c r="ES16" s="221"/>
      <c r="ET16" s="221"/>
      <c r="EU16" s="221"/>
      <c r="EV16" s="221"/>
      <c r="EW16" s="221"/>
      <c r="EX16" s="221"/>
      <c r="EY16" s="221"/>
      <c r="EZ16" s="221"/>
      <c r="FA16" s="221"/>
      <c r="FB16" s="221"/>
      <c r="FC16" s="221"/>
      <c r="FD16" s="221"/>
      <c r="FE16" s="221"/>
      <c r="FF16" s="221"/>
      <c r="FG16" s="221"/>
      <c r="FH16" s="221"/>
      <c r="FI16" s="221"/>
      <c r="FJ16" s="221"/>
      <c r="FK16" s="221"/>
      <c r="FL16" s="221"/>
      <c r="FM16" s="221"/>
      <c r="FN16" s="221"/>
      <c r="FO16" s="221"/>
      <c r="FP16" s="221"/>
      <c r="FQ16" s="221"/>
      <c r="FR16" s="221"/>
      <c r="FS16" s="221"/>
      <c r="FT16" s="221"/>
      <c r="FU16" s="221"/>
      <c r="FV16" s="221"/>
      <c r="FW16" s="221"/>
      <c r="FX16" s="221"/>
      <c r="FY16" s="221"/>
      <c r="FZ16" s="221"/>
      <c r="GA16" s="221"/>
      <c r="GB16" s="221"/>
      <c r="GC16" s="221"/>
      <c r="GD16" s="221"/>
    </row>
    <row r="17" spans="1:186" ht="16.2" customHeight="1" x14ac:dyDescent="0.3">
      <c r="A17" s="822" t="s">
        <v>31</v>
      </c>
      <c r="B17" s="823"/>
      <c r="C17" s="151">
        <f>VLOOKUP($C$5,$A$100:$NR$148,Formula!C17)</f>
        <v>0</v>
      </c>
      <c r="D17" s="151">
        <f>VLOOKUP($C$5,$A$100:$NR$148,Formula!D17)</f>
        <v>0</v>
      </c>
      <c r="E17" s="147">
        <f>VLOOKUP($C$5,$A$100:$NR$148,Formula!E17)</f>
        <v>0</v>
      </c>
      <c r="F17" s="148">
        <f>VLOOKUP($C$5,$A$100:$NR$148,Formula!F17)</f>
        <v>0</v>
      </c>
      <c r="G17" s="149">
        <f>VLOOKUP($C$5,$A$100:$NR$148,Formula!G17)</f>
        <v>0</v>
      </c>
      <c r="H17" s="152">
        <f>VLOOKUP($C$5,$A$100:$NR$148,Formula!H17)</f>
        <v>0</v>
      </c>
      <c r="I17" s="151">
        <f t="shared" si="6"/>
        <v>0</v>
      </c>
      <c r="J17" s="151">
        <f>VLOOKUP($C$5,$A$100:$NR$148,Formula!J17)</f>
        <v>0</v>
      </c>
      <c r="K17" s="151">
        <f>VLOOKUP($C$5,$A$100:$NR$148,Formula!K17)</f>
        <v>0</v>
      </c>
      <c r="M17" s="806" t="s">
        <v>32</v>
      </c>
      <c r="N17" s="827"/>
      <c r="O17" s="385">
        <f>VLOOKUP($C$5,$A$100:$NR$148,Formula!O17)</f>
        <v>1</v>
      </c>
      <c r="Q17" s="822" t="s">
        <v>31</v>
      </c>
      <c r="R17" s="823"/>
      <c r="S17" s="165" t="e">
        <f t="shared" si="1"/>
        <v>#DIV/0!</v>
      </c>
      <c r="T17" s="400" t="e">
        <f t="shared" si="2"/>
        <v>#DIV/0!</v>
      </c>
      <c r="U17" s="401" t="e">
        <f t="shared" si="3"/>
        <v>#DIV/0!</v>
      </c>
      <c r="V17" s="402" t="e">
        <f t="shared" si="4"/>
        <v>#DIV/0!</v>
      </c>
      <c r="BR17" s="221"/>
      <c r="BS17" s="221"/>
      <c r="BT17" s="221"/>
      <c r="BU17" s="221"/>
      <c r="BV17" s="221"/>
      <c r="BW17" s="221"/>
      <c r="BX17" s="221"/>
      <c r="BY17" s="221"/>
      <c r="BZ17" s="221"/>
      <c r="CA17" s="221"/>
      <c r="CB17" s="221"/>
      <c r="CC17" s="221"/>
      <c r="CD17" s="221"/>
      <c r="CE17" s="221"/>
      <c r="CF17" s="221"/>
      <c r="CG17" s="221"/>
      <c r="CH17" s="221"/>
      <c r="CI17" s="221"/>
      <c r="CJ17" s="221"/>
      <c r="CK17" s="221"/>
      <c r="CL17" s="221"/>
      <c r="CM17" s="221"/>
      <c r="CN17" s="221"/>
      <c r="CO17" s="221"/>
      <c r="CP17" s="221"/>
      <c r="CQ17" s="221"/>
      <c r="CR17" s="221"/>
      <c r="CS17" s="221"/>
      <c r="CT17" s="221"/>
      <c r="CU17" s="221"/>
      <c r="CV17" s="221"/>
      <c r="CW17" s="221"/>
      <c r="CX17" s="221"/>
      <c r="CY17" s="221"/>
      <c r="CZ17" s="221"/>
      <c r="DA17" s="221"/>
      <c r="DB17" s="221"/>
      <c r="DC17" s="221"/>
      <c r="DD17" s="221"/>
      <c r="DE17" s="221"/>
      <c r="DF17" s="221"/>
      <c r="DG17" s="221"/>
      <c r="DH17" s="221"/>
      <c r="DI17" s="221"/>
      <c r="DJ17" s="221"/>
      <c r="DK17" s="221"/>
      <c r="DL17" s="221"/>
      <c r="DM17" s="221"/>
      <c r="DN17" s="221"/>
      <c r="DO17" s="221"/>
      <c r="DP17" s="221"/>
      <c r="DQ17" s="221"/>
      <c r="DR17" s="221"/>
      <c r="DS17" s="221"/>
      <c r="DT17" s="221"/>
      <c r="DU17" s="221"/>
      <c r="DV17" s="221"/>
      <c r="DW17" s="221"/>
      <c r="DX17" s="221"/>
      <c r="DY17" s="221"/>
      <c r="DZ17" s="221"/>
      <c r="EA17" s="221"/>
      <c r="EB17" s="221"/>
      <c r="EC17" s="221"/>
      <c r="ED17" s="221"/>
      <c r="EE17" s="221"/>
      <c r="EF17" s="221"/>
      <c r="EG17" s="221"/>
      <c r="EH17" s="221"/>
      <c r="EI17" s="221"/>
      <c r="EJ17" s="221"/>
      <c r="EK17" s="221"/>
      <c r="EL17" s="221"/>
      <c r="EM17" s="221"/>
      <c r="EN17" s="221"/>
      <c r="EO17" s="221"/>
      <c r="EP17" s="221"/>
      <c r="EQ17" s="221"/>
      <c r="ER17" s="221"/>
      <c r="ES17" s="221"/>
      <c r="ET17" s="221"/>
      <c r="EU17" s="221"/>
      <c r="EV17" s="221"/>
      <c r="EW17" s="221"/>
      <c r="EX17" s="221"/>
      <c r="EY17" s="221"/>
      <c r="EZ17" s="221"/>
      <c r="FA17" s="221"/>
      <c r="FB17" s="221"/>
      <c r="FC17" s="221"/>
      <c r="FD17" s="221"/>
      <c r="FE17" s="221"/>
      <c r="FF17" s="221"/>
      <c r="FG17" s="221"/>
      <c r="FH17" s="221"/>
      <c r="FI17" s="221"/>
      <c r="FJ17" s="221"/>
      <c r="FK17" s="221"/>
      <c r="FL17" s="221"/>
      <c r="FM17" s="221"/>
      <c r="FN17" s="221"/>
      <c r="FO17" s="221"/>
      <c r="FP17" s="221"/>
      <c r="FQ17" s="221"/>
      <c r="FR17" s="221"/>
      <c r="FS17" s="221"/>
      <c r="FT17" s="221"/>
      <c r="FU17" s="221"/>
      <c r="FV17" s="221"/>
      <c r="FW17" s="221"/>
      <c r="FX17" s="221"/>
      <c r="FY17" s="221"/>
      <c r="FZ17" s="221"/>
      <c r="GA17" s="221"/>
      <c r="GB17" s="221"/>
      <c r="GC17" s="221"/>
      <c r="GD17" s="221"/>
    </row>
    <row r="18" spans="1:186" ht="16.2" customHeight="1" x14ac:dyDescent="0.3">
      <c r="A18" s="822" t="s">
        <v>33</v>
      </c>
      <c r="B18" s="823"/>
      <c r="C18" s="151">
        <f>VLOOKUP($C$5,$A$100:$NR$148,Formula!C18)</f>
        <v>0</v>
      </c>
      <c r="D18" s="151">
        <f>VLOOKUP($C$5,$A$100:$NR$148,Formula!D18)</f>
        <v>0</v>
      </c>
      <c r="E18" s="147">
        <f>VLOOKUP($C$5,$A$100:$NR$148,Formula!E18)</f>
        <v>0</v>
      </c>
      <c r="F18" s="148">
        <f>VLOOKUP($C$5,$A$100:$NR$148,Formula!F18)</f>
        <v>0</v>
      </c>
      <c r="G18" s="149">
        <f>VLOOKUP($C$5,$A$100:$NR$148,Formula!G18)</f>
        <v>0</v>
      </c>
      <c r="H18" s="152">
        <f>VLOOKUP($C$5,$A$100:$NR$148,Formula!H18)</f>
        <v>0</v>
      </c>
      <c r="I18" s="151">
        <f t="shared" si="6"/>
        <v>0</v>
      </c>
      <c r="J18" s="151">
        <f>VLOOKUP($C$5,$A$100:$NR$148,Formula!J18)</f>
        <v>0</v>
      </c>
      <c r="K18" s="151">
        <f>VLOOKUP($C$5,$A$100:$NR$148,Formula!K18)</f>
        <v>0</v>
      </c>
      <c r="M18" s="806" t="s">
        <v>34</v>
      </c>
      <c r="N18" s="827"/>
      <c r="O18" s="385">
        <f>VLOOKUP($C$5,$A$100:$NR$148,Formula!O18)</f>
        <v>0</v>
      </c>
      <c r="Q18" s="822" t="s">
        <v>33</v>
      </c>
      <c r="R18" s="823"/>
      <c r="S18" s="165" t="e">
        <f t="shared" si="1"/>
        <v>#DIV/0!</v>
      </c>
      <c r="T18" s="400" t="e">
        <f t="shared" si="2"/>
        <v>#DIV/0!</v>
      </c>
      <c r="U18" s="401" t="e">
        <f t="shared" si="3"/>
        <v>#DIV/0!</v>
      </c>
      <c r="V18" s="402" t="e">
        <f t="shared" si="4"/>
        <v>#DIV/0!</v>
      </c>
      <c r="BR18" s="221"/>
      <c r="BS18" s="221"/>
      <c r="BT18" s="221"/>
      <c r="BU18" s="221"/>
      <c r="BV18" s="221"/>
      <c r="BW18" s="221"/>
      <c r="BX18" s="221"/>
      <c r="BY18" s="221"/>
      <c r="BZ18" s="221"/>
      <c r="CA18" s="221"/>
      <c r="CB18" s="221"/>
      <c r="CC18" s="221"/>
      <c r="CD18" s="221"/>
      <c r="CE18" s="221"/>
      <c r="CF18" s="221"/>
      <c r="CG18" s="221"/>
      <c r="CH18" s="221"/>
      <c r="CI18" s="221"/>
      <c r="CJ18" s="221"/>
      <c r="CK18" s="221"/>
      <c r="CL18" s="221"/>
      <c r="CM18" s="221"/>
      <c r="CN18" s="221"/>
      <c r="CO18" s="221"/>
      <c r="CP18" s="221"/>
      <c r="CQ18" s="221"/>
      <c r="CR18" s="221"/>
      <c r="CS18" s="221"/>
      <c r="CT18" s="221"/>
      <c r="CU18" s="221"/>
      <c r="CV18" s="221"/>
      <c r="CW18" s="221"/>
      <c r="CX18" s="221"/>
      <c r="CY18" s="221"/>
      <c r="CZ18" s="221"/>
      <c r="DA18" s="221"/>
      <c r="DB18" s="221"/>
      <c r="DC18" s="221"/>
      <c r="DD18" s="221"/>
      <c r="DE18" s="221"/>
      <c r="DF18" s="221"/>
      <c r="DG18" s="221"/>
      <c r="DH18" s="221"/>
      <c r="DI18" s="221"/>
      <c r="DJ18" s="221"/>
      <c r="DK18" s="221"/>
      <c r="DL18" s="221"/>
      <c r="DM18" s="221"/>
      <c r="DN18" s="221"/>
      <c r="DO18" s="221"/>
      <c r="DP18" s="221"/>
      <c r="DQ18" s="221"/>
      <c r="DR18" s="221"/>
      <c r="DS18" s="221"/>
      <c r="DT18" s="221"/>
      <c r="DU18" s="221"/>
      <c r="DV18" s="221"/>
      <c r="DW18" s="221"/>
      <c r="DX18" s="221"/>
      <c r="DY18" s="221"/>
      <c r="DZ18" s="221"/>
      <c r="EA18" s="221"/>
      <c r="EB18" s="221"/>
      <c r="EC18" s="221"/>
      <c r="ED18" s="221"/>
      <c r="EE18" s="221"/>
      <c r="EF18" s="221"/>
      <c r="EG18" s="221"/>
      <c r="EH18" s="221"/>
      <c r="EI18" s="221"/>
      <c r="EJ18" s="221"/>
      <c r="EK18" s="221"/>
      <c r="EL18" s="221"/>
      <c r="EM18" s="221"/>
      <c r="EN18" s="221"/>
      <c r="EO18" s="221"/>
      <c r="EP18" s="221"/>
      <c r="EQ18" s="221"/>
      <c r="ER18" s="221"/>
      <c r="ES18" s="221"/>
      <c r="ET18" s="221"/>
      <c r="EU18" s="221"/>
      <c r="EV18" s="221"/>
      <c r="EW18" s="221"/>
      <c r="EX18" s="221"/>
      <c r="EY18" s="221"/>
      <c r="EZ18" s="221"/>
      <c r="FA18" s="221"/>
      <c r="FB18" s="221"/>
      <c r="FC18" s="221"/>
      <c r="FD18" s="221"/>
      <c r="FE18" s="221"/>
      <c r="FF18" s="221"/>
      <c r="FG18" s="221"/>
      <c r="FH18" s="221"/>
      <c r="FI18" s="221"/>
      <c r="FJ18" s="221"/>
      <c r="FK18" s="221"/>
      <c r="FL18" s="221"/>
      <c r="FM18" s="221"/>
      <c r="FN18" s="221"/>
      <c r="FO18" s="221"/>
      <c r="FP18" s="221"/>
      <c r="FQ18" s="221"/>
      <c r="FR18" s="221"/>
      <c r="FS18" s="221"/>
      <c r="FT18" s="221"/>
      <c r="FU18" s="221"/>
      <c r="FV18" s="221"/>
      <c r="FW18" s="221"/>
      <c r="FX18" s="221"/>
      <c r="FY18" s="221"/>
      <c r="FZ18" s="221"/>
      <c r="GA18" s="221"/>
      <c r="GB18" s="221"/>
      <c r="GC18" s="221"/>
      <c r="GD18" s="221"/>
    </row>
    <row r="19" spans="1:186" ht="16.2" customHeight="1" thickBot="1" x14ac:dyDescent="0.35">
      <c r="A19" s="822" t="s">
        <v>35</v>
      </c>
      <c r="B19" s="823"/>
      <c r="C19" s="151">
        <f>VLOOKUP($C$5,$A$100:$NR$148,Formula!C19)</f>
        <v>0</v>
      </c>
      <c r="D19" s="151">
        <f>VLOOKUP($C$5,$A$100:$NR$148,Formula!D19)</f>
        <v>0</v>
      </c>
      <c r="E19" s="147">
        <f>VLOOKUP($C$5,$A$100:$NR$148,Formula!E19)</f>
        <v>0</v>
      </c>
      <c r="F19" s="148">
        <f>VLOOKUP($C$5,$A$100:$NR$148,Formula!F19)</f>
        <v>0</v>
      </c>
      <c r="G19" s="149">
        <f>VLOOKUP($C$5,$A$100:$NR$148,Formula!G19)</f>
        <v>0</v>
      </c>
      <c r="H19" s="152">
        <f>VLOOKUP($C$5,$A$100:$NR$148,Formula!H19)</f>
        <v>0</v>
      </c>
      <c r="I19" s="151">
        <f t="shared" si="6"/>
        <v>0</v>
      </c>
      <c r="J19" s="151">
        <f>VLOOKUP($C$5,$A$100:$NR$148,Formula!J19)</f>
        <v>0</v>
      </c>
      <c r="K19" s="151">
        <f>VLOOKUP($C$5,$A$100:$NR$148,Formula!K19)</f>
        <v>0</v>
      </c>
      <c r="M19" s="824" t="s">
        <v>36</v>
      </c>
      <c r="N19" s="825"/>
      <c r="O19" s="389">
        <f>VLOOKUP($C$5,$A$100:$NR$148,Formula!O19)</f>
        <v>8</v>
      </c>
      <c r="Q19" s="822" t="s">
        <v>35</v>
      </c>
      <c r="R19" s="823"/>
      <c r="S19" s="165" t="e">
        <f t="shared" si="1"/>
        <v>#DIV/0!</v>
      </c>
      <c r="T19" s="400" t="e">
        <f t="shared" si="2"/>
        <v>#DIV/0!</v>
      </c>
      <c r="U19" s="401" t="e">
        <f t="shared" si="3"/>
        <v>#DIV/0!</v>
      </c>
      <c r="V19" s="402" t="e">
        <f t="shared" si="4"/>
        <v>#DIV/0!</v>
      </c>
      <c r="BR19" s="221"/>
      <c r="BS19" s="221"/>
      <c r="BT19" s="221"/>
      <c r="BU19" s="221"/>
      <c r="BV19" s="221"/>
      <c r="BW19" s="221"/>
      <c r="BX19" s="221"/>
      <c r="BY19" s="221"/>
      <c r="BZ19" s="221"/>
      <c r="CA19" s="221"/>
      <c r="CB19" s="221"/>
      <c r="CC19" s="221"/>
      <c r="CD19" s="221"/>
      <c r="CE19" s="221"/>
      <c r="CF19" s="221"/>
      <c r="CG19" s="221"/>
      <c r="CH19" s="221"/>
      <c r="CI19" s="221"/>
      <c r="CJ19" s="221"/>
      <c r="CK19" s="221"/>
      <c r="CL19" s="221"/>
      <c r="CM19" s="221"/>
      <c r="CN19" s="221"/>
      <c r="CO19" s="221"/>
      <c r="CP19" s="221"/>
      <c r="CQ19" s="221"/>
      <c r="CR19" s="221"/>
      <c r="CS19" s="221"/>
      <c r="CT19" s="221"/>
      <c r="CU19" s="221"/>
      <c r="CV19" s="221"/>
      <c r="CW19" s="221"/>
      <c r="CX19" s="221"/>
      <c r="CY19" s="221"/>
      <c r="CZ19" s="221"/>
      <c r="DA19" s="221"/>
      <c r="DB19" s="221"/>
      <c r="DC19" s="221"/>
      <c r="DD19" s="221"/>
      <c r="DE19" s="221"/>
      <c r="DF19" s="221"/>
      <c r="DG19" s="221"/>
      <c r="DH19" s="221"/>
      <c r="DI19" s="221"/>
      <c r="DJ19" s="221"/>
      <c r="DK19" s="221"/>
      <c r="DL19" s="221"/>
      <c r="DM19" s="221"/>
      <c r="DN19" s="221"/>
      <c r="DO19" s="221"/>
      <c r="DP19" s="221"/>
      <c r="DQ19" s="221"/>
      <c r="DR19" s="221"/>
      <c r="DS19" s="221"/>
      <c r="DT19" s="221"/>
      <c r="DU19" s="221"/>
      <c r="DV19" s="221"/>
      <c r="DW19" s="221"/>
      <c r="DX19" s="221"/>
      <c r="DY19" s="221"/>
      <c r="DZ19" s="221"/>
      <c r="EA19" s="221"/>
      <c r="EB19" s="221"/>
      <c r="EC19" s="221"/>
      <c r="ED19" s="221"/>
      <c r="EE19" s="221"/>
      <c r="EF19" s="221"/>
      <c r="EG19" s="221"/>
      <c r="EH19" s="221"/>
      <c r="EI19" s="221"/>
      <c r="EJ19" s="221"/>
      <c r="EK19" s="221"/>
      <c r="EL19" s="221"/>
      <c r="EM19" s="221"/>
      <c r="EN19" s="221"/>
      <c r="EO19" s="221"/>
      <c r="EP19" s="221"/>
      <c r="EQ19" s="221"/>
      <c r="ER19" s="221"/>
      <c r="ES19" s="221"/>
      <c r="ET19" s="221"/>
      <c r="EU19" s="221"/>
      <c r="EV19" s="221"/>
      <c r="EW19" s="221"/>
      <c r="EX19" s="221"/>
      <c r="EY19" s="221"/>
      <c r="EZ19" s="221"/>
      <c r="FA19" s="221"/>
      <c r="FB19" s="221"/>
      <c r="FC19" s="221"/>
      <c r="FD19" s="221"/>
      <c r="FE19" s="221"/>
      <c r="FF19" s="221"/>
      <c r="FG19" s="221"/>
      <c r="FH19" s="221"/>
      <c r="FI19" s="221"/>
      <c r="FJ19" s="221"/>
      <c r="FK19" s="221"/>
      <c r="FL19" s="221"/>
      <c r="FM19" s="221"/>
      <c r="FN19" s="221"/>
      <c r="FO19" s="221"/>
      <c r="FP19" s="221"/>
      <c r="FQ19" s="221"/>
      <c r="FR19" s="221"/>
      <c r="FS19" s="221"/>
      <c r="FT19" s="221"/>
      <c r="FU19" s="221"/>
      <c r="FV19" s="221"/>
      <c r="FW19" s="221"/>
      <c r="FX19" s="221"/>
      <c r="FY19" s="221"/>
      <c r="FZ19" s="221"/>
      <c r="GA19" s="221"/>
      <c r="GB19" s="221"/>
      <c r="GC19" s="221"/>
      <c r="GD19" s="221"/>
    </row>
    <row r="20" spans="1:186" ht="16.2" customHeight="1" thickBot="1" x14ac:dyDescent="0.35">
      <c r="A20" s="814" t="s">
        <v>37</v>
      </c>
      <c r="B20" s="815"/>
      <c r="C20" s="153">
        <f>VLOOKUP($C$5,$A$100:$NR$148,Formula!C20)</f>
        <v>0</v>
      </c>
      <c r="D20" s="153">
        <f>VLOOKUP($C$5,$A$100:$NR$148,Formula!D20)</f>
        <v>0</v>
      </c>
      <c r="E20" s="147">
        <f>VLOOKUP($C$5,$A$100:$NR$148,Formula!E20)</f>
        <v>0</v>
      </c>
      <c r="F20" s="148">
        <f>VLOOKUP($C$5,$A$100:$NR$148,Formula!F20)</f>
        <v>0</v>
      </c>
      <c r="G20" s="149">
        <f>VLOOKUP($C$5,$A$100:$NR$148,Formula!G20)</f>
        <v>0</v>
      </c>
      <c r="H20" s="154">
        <f>VLOOKUP($C$5,$A$100:$NR$148,Formula!H20)</f>
        <v>0</v>
      </c>
      <c r="I20" s="153">
        <f t="shared" si="6"/>
        <v>0</v>
      </c>
      <c r="J20" s="153">
        <f>VLOOKUP($C$5,$A$100:$NR$148,Formula!J20)</f>
        <v>0</v>
      </c>
      <c r="K20" s="153">
        <f>VLOOKUP($C$5,$A$100:$NR$148,Formula!K20)</f>
        <v>0</v>
      </c>
      <c r="M20" s="826" t="s">
        <v>38</v>
      </c>
      <c r="N20" s="826"/>
      <c r="O20" s="826"/>
      <c r="Q20" s="814" t="s">
        <v>37</v>
      </c>
      <c r="R20" s="815"/>
      <c r="S20" s="155" t="e">
        <f t="shared" si="1"/>
        <v>#DIV/0!</v>
      </c>
      <c r="T20" s="403" t="e">
        <f t="shared" si="2"/>
        <v>#DIV/0!</v>
      </c>
      <c r="U20" s="401" t="e">
        <f t="shared" si="3"/>
        <v>#DIV/0!</v>
      </c>
      <c r="V20" s="404" t="e">
        <f t="shared" si="4"/>
        <v>#DIV/0!</v>
      </c>
      <c r="BR20" s="221"/>
      <c r="BS20" s="221"/>
      <c r="BT20" s="221"/>
      <c r="BU20" s="221"/>
      <c r="BV20" s="221"/>
      <c r="BW20" s="221"/>
      <c r="BX20" s="221"/>
      <c r="BY20" s="221"/>
      <c r="BZ20" s="221"/>
      <c r="CA20" s="221"/>
      <c r="CB20" s="221"/>
      <c r="CC20" s="221"/>
      <c r="CD20" s="221"/>
      <c r="CE20" s="221"/>
      <c r="CF20" s="221"/>
      <c r="CG20" s="221"/>
      <c r="CH20" s="221"/>
      <c r="CI20" s="221"/>
      <c r="CJ20" s="221"/>
      <c r="CK20" s="221"/>
      <c r="CL20" s="221"/>
      <c r="CM20" s="221"/>
      <c r="CN20" s="221"/>
      <c r="CO20" s="221"/>
      <c r="CP20" s="221"/>
      <c r="CQ20" s="221"/>
      <c r="CR20" s="221"/>
      <c r="CS20" s="221"/>
      <c r="CT20" s="221"/>
      <c r="CU20" s="221"/>
      <c r="CV20" s="221"/>
      <c r="CW20" s="221"/>
      <c r="CX20" s="221"/>
      <c r="CY20" s="221"/>
      <c r="CZ20" s="221"/>
      <c r="DA20" s="221"/>
      <c r="DB20" s="221"/>
      <c r="DC20" s="221"/>
      <c r="DD20" s="221"/>
      <c r="DE20" s="221"/>
      <c r="DF20" s="221"/>
      <c r="DG20" s="221"/>
      <c r="DH20" s="221"/>
      <c r="DI20" s="221"/>
      <c r="DJ20" s="221"/>
      <c r="DK20" s="221"/>
      <c r="DL20" s="221"/>
      <c r="DM20" s="221"/>
      <c r="DN20" s="221"/>
      <c r="DO20" s="221"/>
      <c r="DP20" s="221"/>
      <c r="DQ20" s="221"/>
      <c r="DR20" s="221"/>
      <c r="DS20" s="221"/>
      <c r="DT20" s="221"/>
      <c r="DU20" s="221"/>
      <c r="DV20" s="221"/>
      <c r="DW20" s="221"/>
      <c r="DX20" s="221"/>
      <c r="DY20" s="221"/>
      <c r="DZ20" s="221"/>
      <c r="EA20" s="221"/>
      <c r="EB20" s="221"/>
      <c r="EC20" s="221"/>
      <c r="ED20" s="221"/>
      <c r="EE20" s="221"/>
      <c r="EF20" s="221"/>
      <c r="EG20" s="221"/>
      <c r="EH20" s="221"/>
      <c r="EI20" s="221"/>
      <c r="EJ20" s="221"/>
      <c r="EK20" s="221"/>
      <c r="EL20" s="221"/>
      <c r="EM20" s="221"/>
      <c r="EN20" s="221"/>
      <c r="EO20" s="221"/>
      <c r="EP20" s="221"/>
      <c r="EQ20" s="221"/>
      <c r="ER20" s="221"/>
      <c r="ES20" s="221"/>
      <c r="ET20" s="221"/>
      <c r="EU20" s="221"/>
      <c r="EV20" s="221"/>
      <c r="EW20" s="221"/>
      <c r="EX20" s="221"/>
      <c r="EY20" s="221"/>
      <c r="EZ20" s="221"/>
      <c r="FA20" s="221"/>
      <c r="FB20" s="221"/>
      <c r="FC20" s="221"/>
      <c r="FD20" s="221"/>
      <c r="FE20" s="221"/>
      <c r="FF20" s="221"/>
      <c r="FG20" s="221"/>
      <c r="FH20" s="221"/>
      <c r="FI20" s="221"/>
      <c r="FJ20" s="221"/>
      <c r="FK20" s="221"/>
      <c r="FL20" s="221"/>
      <c r="FM20" s="221"/>
      <c r="FN20" s="221"/>
      <c r="FO20" s="221"/>
      <c r="FP20" s="221"/>
      <c r="FQ20" s="221"/>
      <c r="FR20" s="221"/>
      <c r="FS20" s="221"/>
      <c r="FT20" s="221"/>
      <c r="FU20" s="221"/>
      <c r="FV20" s="221"/>
      <c r="FW20" s="221"/>
      <c r="FX20" s="221"/>
      <c r="FY20" s="221"/>
      <c r="FZ20" s="221"/>
      <c r="GA20" s="221"/>
      <c r="GB20" s="221"/>
      <c r="GC20" s="221"/>
      <c r="GD20" s="221"/>
    </row>
    <row r="21" spans="1:186" ht="16.2" customHeight="1" thickBot="1" x14ac:dyDescent="0.35">
      <c r="A21" s="804" t="s">
        <v>39</v>
      </c>
      <c r="B21" s="805"/>
      <c r="C21" s="139">
        <f t="shared" ref="C21:K21" si="7">SUM(C22:C28)</f>
        <v>22</v>
      </c>
      <c r="D21" s="139">
        <f t="shared" si="7"/>
        <v>12</v>
      </c>
      <c r="E21" s="140">
        <f t="shared" si="7"/>
        <v>89</v>
      </c>
      <c r="F21" s="141">
        <f t="shared" si="7"/>
        <v>0</v>
      </c>
      <c r="G21" s="142">
        <f t="shared" si="7"/>
        <v>0</v>
      </c>
      <c r="H21" s="140">
        <f t="shared" si="7"/>
        <v>97</v>
      </c>
      <c r="I21" s="139">
        <f t="shared" si="7"/>
        <v>4</v>
      </c>
      <c r="J21" s="139">
        <f t="shared" si="7"/>
        <v>480</v>
      </c>
      <c r="K21" s="139">
        <f t="shared" si="7"/>
        <v>682</v>
      </c>
      <c r="M21" s="816" t="s">
        <v>17</v>
      </c>
      <c r="N21" s="817"/>
      <c r="O21" s="390">
        <f>SUM(O22:O30)+O31+O36</f>
        <v>219</v>
      </c>
      <c r="Q21" s="804" t="s">
        <v>39</v>
      </c>
      <c r="R21" s="805"/>
      <c r="S21" s="141">
        <f t="shared" si="1"/>
        <v>70.381231671554247</v>
      </c>
      <c r="T21" s="405">
        <f t="shared" si="2"/>
        <v>4.4090909090909092</v>
      </c>
      <c r="U21" s="406">
        <f t="shared" si="3"/>
        <v>4.9484536082474229</v>
      </c>
      <c r="V21" s="396">
        <f t="shared" si="4"/>
        <v>2.0824742268041239</v>
      </c>
      <c r="BR21" s="221"/>
      <c r="BS21" s="221"/>
      <c r="BT21" s="221"/>
      <c r="BU21" s="221"/>
      <c r="BV21" s="221"/>
      <c r="BW21" s="221"/>
      <c r="BX21" s="221"/>
      <c r="BY21" s="221"/>
      <c r="BZ21" s="221"/>
      <c r="CA21" s="221"/>
      <c r="CB21" s="221"/>
      <c r="CC21" s="221"/>
      <c r="CD21" s="221"/>
      <c r="CE21" s="221"/>
      <c r="CF21" s="221"/>
      <c r="CG21" s="221"/>
      <c r="CH21" s="221"/>
      <c r="CI21" s="221"/>
      <c r="CJ21" s="221"/>
      <c r="CK21" s="221"/>
      <c r="CL21" s="221"/>
      <c r="CM21" s="221"/>
      <c r="CN21" s="221"/>
      <c r="CO21" s="221"/>
      <c r="CP21" s="221"/>
      <c r="CQ21" s="221"/>
      <c r="CR21" s="221"/>
      <c r="CS21" s="221"/>
      <c r="CT21" s="221"/>
      <c r="CU21" s="221"/>
      <c r="CV21" s="221"/>
      <c r="CW21" s="221"/>
      <c r="CX21" s="221"/>
      <c r="CY21" s="221"/>
      <c r="CZ21" s="221"/>
      <c r="DA21" s="221"/>
      <c r="DB21" s="221"/>
      <c r="DC21" s="221"/>
      <c r="DD21" s="221"/>
      <c r="DE21" s="221"/>
      <c r="DF21" s="221"/>
      <c r="DG21" s="221"/>
      <c r="DH21" s="221"/>
      <c r="DI21" s="221"/>
      <c r="DJ21" s="221"/>
      <c r="DK21" s="221"/>
      <c r="DL21" s="221"/>
      <c r="DM21" s="221"/>
      <c r="DN21" s="221"/>
      <c r="DO21" s="221"/>
      <c r="DP21" s="221"/>
      <c r="DQ21" s="221"/>
      <c r="DR21" s="221"/>
      <c r="DS21" s="221"/>
      <c r="DT21" s="221"/>
      <c r="DU21" s="221"/>
      <c r="DV21" s="221"/>
      <c r="DW21" s="221"/>
      <c r="DX21" s="221"/>
      <c r="DY21" s="221"/>
      <c r="DZ21" s="221"/>
      <c r="EA21" s="221"/>
      <c r="EB21" s="221"/>
      <c r="EC21" s="221"/>
      <c r="ED21" s="221"/>
      <c r="EE21" s="221"/>
      <c r="EF21" s="221"/>
      <c r="EG21" s="221"/>
      <c r="EH21" s="221"/>
      <c r="EI21" s="221"/>
      <c r="EJ21" s="221"/>
      <c r="EK21" s="221"/>
      <c r="EL21" s="221"/>
      <c r="EM21" s="221"/>
      <c r="EN21" s="221"/>
      <c r="EO21" s="221"/>
      <c r="EP21" s="221"/>
      <c r="EQ21" s="221"/>
      <c r="ER21" s="221"/>
      <c r="ES21" s="221"/>
      <c r="ET21" s="221"/>
      <c r="EU21" s="221"/>
      <c r="EV21" s="221"/>
      <c r="EW21" s="221"/>
      <c r="EX21" s="221"/>
      <c r="EY21" s="221"/>
      <c r="EZ21" s="221"/>
      <c r="FA21" s="221"/>
      <c r="FB21" s="221"/>
      <c r="FC21" s="221"/>
      <c r="FD21" s="221"/>
      <c r="FE21" s="221"/>
      <c r="FF21" s="221"/>
      <c r="FG21" s="221"/>
      <c r="FH21" s="221"/>
      <c r="FI21" s="221"/>
      <c r="FJ21" s="221"/>
      <c r="FK21" s="221"/>
      <c r="FL21" s="221"/>
      <c r="FM21" s="221"/>
      <c r="FN21" s="221"/>
      <c r="FO21" s="221"/>
      <c r="FP21" s="221"/>
      <c r="FQ21" s="221"/>
      <c r="FR21" s="221"/>
      <c r="FS21" s="221"/>
      <c r="FT21" s="221"/>
      <c r="FU21" s="221"/>
      <c r="FV21" s="221"/>
      <c r="FW21" s="221"/>
      <c r="FX21" s="221"/>
      <c r="FY21" s="221"/>
      <c r="FZ21" s="221"/>
      <c r="GA21" s="221"/>
      <c r="GB21" s="221"/>
      <c r="GC21" s="221"/>
      <c r="GD21" s="221"/>
    </row>
    <row r="22" spans="1:186" ht="16.2" customHeight="1" x14ac:dyDescent="0.3">
      <c r="A22" s="812" t="s">
        <v>40</v>
      </c>
      <c r="B22" s="813"/>
      <c r="C22" s="146">
        <f>VLOOKUP($C$5,$A$100:$NR$148,Formula!C22)</f>
        <v>10</v>
      </c>
      <c r="D22" s="146">
        <f>VLOOKUP($C$5,$A$100:$NR$148,Formula!D22)</f>
        <v>12</v>
      </c>
      <c r="E22" s="147">
        <f>VLOOKUP($C$5,$A$100:$NR$148,Formula!E22)</f>
        <v>49</v>
      </c>
      <c r="F22" s="148">
        <f>VLOOKUP($C$5,$A$100:$NR$148,Formula!F22)</f>
        <v>0</v>
      </c>
      <c r="G22" s="149">
        <f>VLOOKUP($C$5,$A$100:$NR$148,Formula!G22)</f>
        <v>0</v>
      </c>
      <c r="H22" s="147">
        <f>VLOOKUP($C$5,$A$100:$NR$148,Formula!H22)</f>
        <v>57</v>
      </c>
      <c r="I22" s="146">
        <f t="shared" ref="I22:I28" si="8">((+D22+E22+F22)-G22)-H22</f>
        <v>4</v>
      </c>
      <c r="J22" s="146">
        <f>VLOOKUP($C$5,$A$100:$NR$148,Formula!J22)</f>
        <v>310</v>
      </c>
      <c r="K22" s="146">
        <f>VLOOKUP($C$5,$A$100:$NR$148,Formula!K22)</f>
        <v>310</v>
      </c>
      <c r="M22" s="818" t="s">
        <v>41</v>
      </c>
      <c r="N22" s="819"/>
      <c r="O22" s="146">
        <f>VLOOKUP($C$5,$A$100:$NR$148,Formula!O22)</f>
        <v>44</v>
      </c>
      <c r="Q22" s="812" t="s">
        <v>40</v>
      </c>
      <c r="R22" s="813"/>
      <c r="S22" s="148">
        <f t="shared" si="1"/>
        <v>100</v>
      </c>
      <c r="T22" s="397">
        <f t="shared" si="2"/>
        <v>5.7</v>
      </c>
      <c r="U22" s="398">
        <f t="shared" si="3"/>
        <v>5.4385964912280702</v>
      </c>
      <c r="V22" s="399">
        <f t="shared" si="4"/>
        <v>0</v>
      </c>
      <c r="BR22" s="221"/>
      <c r="BS22" s="221"/>
      <c r="BT22" s="221"/>
      <c r="BU22" s="221"/>
      <c r="BV22" s="221"/>
      <c r="BW22" s="221"/>
      <c r="BX22" s="221"/>
      <c r="BY22" s="221"/>
      <c r="BZ22" s="221"/>
      <c r="CA22" s="221"/>
      <c r="CB22" s="221"/>
      <c r="CC22" s="221"/>
      <c r="CD22" s="221"/>
      <c r="CE22" s="221"/>
      <c r="CF22" s="221"/>
      <c r="CG22" s="221"/>
      <c r="CH22" s="221"/>
      <c r="CI22" s="221"/>
      <c r="CJ22" s="221"/>
      <c r="CK22" s="221"/>
      <c r="CL22" s="221"/>
      <c r="CM22" s="221"/>
      <c r="CN22" s="221"/>
      <c r="CO22" s="221"/>
      <c r="CP22" s="221"/>
      <c r="CQ22" s="221"/>
      <c r="CR22" s="221"/>
      <c r="CS22" s="221"/>
      <c r="CT22" s="221"/>
      <c r="CU22" s="221"/>
      <c r="CV22" s="221"/>
      <c r="CW22" s="221"/>
      <c r="CX22" s="221"/>
      <c r="CY22" s="221"/>
      <c r="CZ22" s="221"/>
      <c r="DA22" s="221"/>
      <c r="DB22" s="221"/>
      <c r="DC22" s="221"/>
      <c r="DD22" s="221"/>
      <c r="DE22" s="221"/>
      <c r="DF22" s="221"/>
      <c r="DG22" s="221"/>
      <c r="DH22" s="221"/>
      <c r="DI22" s="221"/>
      <c r="DJ22" s="221"/>
      <c r="DK22" s="221"/>
      <c r="DL22" s="221"/>
      <c r="DM22" s="221"/>
      <c r="DN22" s="221"/>
      <c r="DO22" s="221"/>
      <c r="DP22" s="221"/>
      <c r="DQ22" s="221"/>
      <c r="DR22" s="221"/>
      <c r="DS22" s="221"/>
      <c r="DT22" s="221"/>
      <c r="DU22" s="221"/>
      <c r="DV22" s="221"/>
      <c r="DW22" s="221"/>
      <c r="DX22" s="221"/>
      <c r="DY22" s="221"/>
      <c r="DZ22" s="221"/>
      <c r="EA22" s="221"/>
      <c r="EB22" s="221"/>
      <c r="EC22" s="221"/>
      <c r="ED22" s="221"/>
      <c r="EE22" s="221"/>
      <c r="EF22" s="221"/>
      <c r="EG22" s="221"/>
      <c r="EH22" s="221"/>
      <c r="EI22" s="221"/>
      <c r="EJ22" s="221"/>
      <c r="EK22" s="221"/>
      <c r="EL22" s="221"/>
      <c r="EM22" s="221"/>
      <c r="EN22" s="221"/>
      <c r="EO22" s="221"/>
      <c r="EP22" s="221"/>
      <c r="EQ22" s="221"/>
      <c r="ER22" s="221"/>
      <c r="ES22" s="221"/>
      <c r="ET22" s="221"/>
      <c r="EU22" s="221"/>
      <c r="EV22" s="221"/>
      <c r="EW22" s="221"/>
      <c r="EX22" s="221"/>
      <c r="EY22" s="221"/>
      <c r="EZ22" s="221"/>
      <c r="FA22" s="221"/>
      <c r="FB22" s="221"/>
      <c r="FC22" s="221"/>
      <c r="FD22" s="221"/>
      <c r="FE22" s="221"/>
      <c r="FF22" s="221"/>
      <c r="FG22" s="221"/>
      <c r="FH22" s="221"/>
      <c r="FI22" s="221"/>
      <c r="FJ22" s="221"/>
      <c r="FK22" s="221"/>
      <c r="FL22" s="221"/>
      <c r="FM22" s="221"/>
      <c r="FN22" s="221"/>
      <c r="FO22" s="221"/>
      <c r="FP22" s="221"/>
      <c r="FQ22" s="221"/>
      <c r="FR22" s="221"/>
      <c r="FS22" s="221"/>
      <c r="FT22" s="221"/>
      <c r="FU22" s="221"/>
      <c r="FV22" s="221"/>
      <c r="FW22" s="221"/>
      <c r="FX22" s="221"/>
      <c r="FY22" s="221"/>
      <c r="FZ22" s="221"/>
      <c r="GA22" s="221"/>
      <c r="GB22" s="221"/>
      <c r="GC22" s="221"/>
      <c r="GD22" s="221"/>
    </row>
    <row r="23" spans="1:186" ht="16.2" customHeight="1" x14ac:dyDescent="0.3">
      <c r="A23" s="822" t="s">
        <v>42</v>
      </c>
      <c r="B23" s="823"/>
      <c r="C23" s="151">
        <f>VLOOKUP($C$5,$A$100:$NR$148,Formula!C23)</f>
        <v>6</v>
      </c>
      <c r="D23" s="151">
        <f>VLOOKUP($C$5,$A$100:$NR$148,Formula!D23)</f>
        <v>0</v>
      </c>
      <c r="E23" s="147">
        <f>VLOOKUP($C$5,$A$100:$NR$148,Formula!E23)</f>
        <v>25</v>
      </c>
      <c r="F23" s="148">
        <f>VLOOKUP($C$5,$A$100:$NR$148,Formula!F23)</f>
        <v>0</v>
      </c>
      <c r="G23" s="149">
        <f>VLOOKUP($C$5,$A$100:$NR$148,Formula!G23)</f>
        <v>0</v>
      </c>
      <c r="H23" s="152">
        <f>VLOOKUP($C$5,$A$100:$NR$148,Formula!H23)</f>
        <v>25</v>
      </c>
      <c r="I23" s="151">
        <f t="shared" si="8"/>
        <v>0</v>
      </c>
      <c r="J23" s="151">
        <f>VLOOKUP($C$5,$A$100:$NR$148,Formula!J23)</f>
        <v>155</v>
      </c>
      <c r="K23" s="151">
        <f>VLOOKUP($C$5,$A$100:$NR$148,Formula!K23)</f>
        <v>186</v>
      </c>
      <c r="M23" s="806" t="s">
        <v>43</v>
      </c>
      <c r="N23" s="807"/>
      <c r="O23" s="146">
        <f>VLOOKUP($C$5,$A$100:$NR$148,Formula!O23)</f>
        <v>0</v>
      </c>
      <c r="Q23" s="822" t="s">
        <v>42</v>
      </c>
      <c r="R23" s="823"/>
      <c r="S23" s="165">
        <f t="shared" si="1"/>
        <v>83.333333333333329</v>
      </c>
      <c r="T23" s="400">
        <f t="shared" si="2"/>
        <v>4.166666666666667</v>
      </c>
      <c r="U23" s="401">
        <f t="shared" si="3"/>
        <v>6.2</v>
      </c>
      <c r="V23" s="402">
        <f t="shared" si="4"/>
        <v>1.24</v>
      </c>
      <c r="BR23" s="221"/>
      <c r="BS23" s="221"/>
      <c r="BT23" s="221"/>
      <c r="BU23" s="221"/>
      <c r="BV23" s="221"/>
      <c r="BW23" s="221"/>
      <c r="BX23" s="221"/>
      <c r="BY23" s="221"/>
      <c r="BZ23" s="221"/>
      <c r="CA23" s="221"/>
      <c r="CB23" s="221"/>
      <c r="CC23" s="221"/>
      <c r="CD23" s="221"/>
      <c r="CE23" s="221"/>
      <c r="CF23" s="221"/>
      <c r="CG23" s="221"/>
      <c r="CH23" s="221"/>
      <c r="CI23" s="221"/>
      <c r="CJ23" s="221"/>
      <c r="CK23" s="221"/>
      <c r="CL23" s="221"/>
      <c r="CM23" s="221"/>
      <c r="CN23" s="221"/>
      <c r="CO23" s="221"/>
      <c r="CP23" s="221"/>
      <c r="CQ23" s="221"/>
      <c r="CR23" s="221"/>
      <c r="CS23" s="221"/>
      <c r="CT23" s="221"/>
      <c r="CU23" s="221"/>
      <c r="CV23" s="221"/>
      <c r="CW23" s="221"/>
      <c r="CX23" s="221"/>
      <c r="CY23" s="221"/>
      <c r="CZ23" s="221"/>
      <c r="DA23" s="221"/>
      <c r="DB23" s="221"/>
      <c r="DC23" s="221"/>
      <c r="DD23" s="221"/>
      <c r="DE23" s="221"/>
      <c r="DF23" s="221"/>
      <c r="DG23" s="221"/>
      <c r="DH23" s="221"/>
      <c r="DI23" s="221"/>
      <c r="DJ23" s="221"/>
      <c r="DK23" s="221"/>
      <c r="DL23" s="221"/>
      <c r="DM23" s="221"/>
      <c r="DN23" s="221"/>
      <c r="DO23" s="221"/>
      <c r="DP23" s="221"/>
      <c r="DQ23" s="221"/>
      <c r="DR23" s="221"/>
      <c r="DS23" s="221"/>
      <c r="DT23" s="221"/>
      <c r="DU23" s="221"/>
      <c r="DV23" s="221"/>
      <c r="DW23" s="221"/>
      <c r="DX23" s="221"/>
      <c r="DY23" s="221"/>
      <c r="DZ23" s="221"/>
      <c r="EA23" s="221"/>
      <c r="EB23" s="221"/>
      <c r="EC23" s="221"/>
      <c r="ED23" s="221"/>
      <c r="EE23" s="221"/>
      <c r="EF23" s="221"/>
      <c r="EG23" s="221"/>
      <c r="EH23" s="221"/>
      <c r="EI23" s="221"/>
      <c r="EJ23" s="221"/>
      <c r="EK23" s="221"/>
      <c r="EL23" s="221"/>
      <c r="EM23" s="221"/>
      <c r="EN23" s="221"/>
      <c r="EO23" s="221"/>
      <c r="EP23" s="221"/>
      <c r="EQ23" s="221"/>
      <c r="ER23" s="221"/>
      <c r="ES23" s="221"/>
      <c r="ET23" s="221"/>
      <c r="EU23" s="221"/>
      <c r="EV23" s="221"/>
      <c r="EW23" s="221"/>
      <c r="EX23" s="221"/>
      <c r="EY23" s="221"/>
      <c r="EZ23" s="221"/>
      <c r="FA23" s="221"/>
      <c r="FB23" s="221"/>
      <c r="FC23" s="221"/>
      <c r="FD23" s="221"/>
      <c r="FE23" s="221"/>
      <c r="FF23" s="221"/>
      <c r="FG23" s="221"/>
      <c r="FH23" s="221"/>
      <c r="FI23" s="221"/>
      <c r="FJ23" s="221"/>
      <c r="FK23" s="221"/>
      <c r="FL23" s="221"/>
      <c r="FM23" s="221"/>
      <c r="FN23" s="221"/>
      <c r="FO23" s="221"/>
      <c r="FP23" s="221"/>
      <c r="FQ23" s="221"/>
      <c r="FR23" s="221"/>
      <c r="FS23" s="221"/>
      <c r="FT23" s="221"/>
      <c r="FU23" s="221"/>
      <c r="FV23" s="221"/>
      <c r="FW23" s="221"/>
      <c r="FX23" s="221"/>
      <c r="FY23" s="221"/>
      <c r="FZ23" s="221"/>
      <c r="GA23" s="221"/>
      <c r="GB23" s="221"/>
      <c r="GC23" s="221"/>
      <c r="GD23" s="221"/>
    </row>
    <row r="24" spans="1:186" ht="16.2" customHeight="1" x14ac:dyDescent="0.3">
      <c r="A24" s="822" t="s">
        <v>44</v>
      </c>
      <c r="B24" s="823"/>
      <c r="C24" s="151">
        <f>VLOOKUP($C$5,$A$100:$NR$148,Formula!C24)</f>
        <v>2</v>
      </c>
      <c r="D24" s="151">
        <f>VLOOKUP($C$5,$A$100:$NR$148,Formula!D24)</f>
        <v>0</v>
      </c>
      <c r="E24" s="147">
        <f>VLOOKUP($C$5,$A$100:$NR$148,Formula!E24)</f>
        <v>4</v>
      </c>
      <c r="F24" s="148">
        <f>VLOOKUP($C$5,$A$100:$NR$148,Formula!F24)</f>
        <v>0</v>
      </c>
      <c r="G24" s="149">
        <f>VLOOKUP($C$5,$A$100:$NR$148,Formula!G24)</f>
        <v>0</v>
      </c>
      <c r="H24" s="152">
        <f>VLOOKUP($C$5,$A$100:$NR$148,Formula!H24)</f>
        <v>4</v>
      </c>
      <c r="I24" s="151">
        <f t="shared" si="8"/>
        <v>0</v>
      </c>
      <c r="J24" s="151">
        <f>VLOOKUP($C$5,$A$100:$NR$148,Formula!J24)</f>
        <v>4</v>
      </c>
      <c r="K24" s="151">
        <f>VLOOKUP($C$5,$A$100:$NR$148,Formula!K24)</f>
        <v>62</v>
      </c>
      <c r="M24" s="806" t="s">
        <v>45</v>
      </c>
      <c r="N24" s="807"/>
      <c r="O24" s="151">
        <f>VLOOKUP($C$5,$A$100:$NR$148,Formula!O24)</f>
        <v>0</v>
      </c>
      <c r="Q24" s="822" t="s">
        <v>44</v>
      </c>
      <c r="R24" s="823"/>
      <c r="S24" s="165">
        <f t="shared" si="1"/>
        <v>6.4516129032258061</v>
      </c>
      <c r="T24" s="400">
        <f t="shared" si="2"/>
        <v>2</v>
      </c>
      <c r="U24" s="401">
        <f t="shared" si="3"/>
        <v>1</v>
      </c>
      <c r="V24" s="402">
        <f t="shared" si="4"/>
        <v>14.5</v>
      </c>
      <c r="BR24" s="221"/>
      <c r="BS24" s="221"/>
      <c r="BT24" s="221"/>
      <c r="BU24" s="221"/>
      <c r="BV24" s="221"/>
      <c r="BW24" s="221"/>
      <c r="BX24" s="221"/>
      <c r="BY24" s="221"/>
      <c r="BZ24" s="221"/>
      <c r="CA24" s="221"/>
      <c r="CB24" s="221"/>
      <c r="CC24" s="221"/>
      <c r="CD24" s="221"/>
      <c r="CE24" s="221"/>
      <c r="CF24" s="221"/>
      <c r="CG24" s="221"/>
      <c r="CH24" s="221"/>
      <c r="CI24" s="221"/>
      <c r="CJ24" s="221"/>
      <c r="CK24" s="221"/>
      <c r="CL24" s="221"/>
      <c r="CM24" s="221"/>
      <c r="CN24" s="221"/>
      <c r="CO24" s="221"/>
      <c r="CP24" s="221"/>
      <c r="CQ24" s="221"/>
      <c r="CR24" s="221"/>
      <c r="CS24" s="221"/>
      <c r="CT24" s="221"/>
      <c r="CU24" s="221"/>
      <c r="CV24" s="221"/>
      <c r="CW24" s="221"/>
      <c r="CX24" s="221"/>
      <c r="CY24" s="221"/>
      <c r="CZ24" s="221"/>
      <c r="DA24" s="221"/>
      <c r="DB24" s="221"/>
      <c r="DC24" s="221"/>
      <c r="DD24" s="221"/>
      <c r="DE24" s="221"/>
      <c r="DF24" s="221"/>
      <c r="DG24" s="221"/>
      <c r="DH24" s="221"/>
      <c r="DI24" s="221"/>
      <c r="DJ24" s="221"/>
      <c r="DK24" s="221"/>
      <c r="DL24" s="221"/>
      <c r="DM24" s="221"/>
      <c r="DN24" s="221"/>
      <c r="DO24" s="221"/>
      <c r="DP24" s="221"/>
      <c r="DQ24" s="221"/>
      <c r="DR24" s="221"/>
      <c r="DS24" s="221"/>
      <c r="DT24" s="221"/>
      <c r="DU24" s="221"/>
      <c r="DV24" s="221"/>
      <c r="DW24" s="221"/>
      <c r="DX24" s="221"/>
      <c r="DY24" s="221"/>
      <c r="DZ24" s="221"/>
      <c r="EA24" s="221"/>
      <c r="EB24" s="221"/>
      <c r="EC24" s="221"/>
      <c r="ED24" s="221"/>
      <c r="EE24" s="221"/>
      <c r="EF24" s="221"/>
      <c r="EG24" s="221"/>
      <c r="EH24" s="221"/>
      <c r="EI24" s="221"/>
      <c r="EJ24" s="221"/>
      <c r="EK24" s="221"/>
      <c r="EL24" s="221"/>
      <c r="EM24" s="221"/>
      <c r="EN24" s="221"/>
      <c r="EO24" s="221"/>
      <c r="EP24" s="221"/>
      <c r="EQ24" s="221"/>
      <c r="ER24" s="221"/>
      <c r="ES24" s="221"/>
      <c r="ET24" s="221"/>
      <c r="EU24" s="221"/>
      <c r="EV24" s="221"/>
      <c r="EW24" s="221"/>
      <c r="EX24" s="221"/>
      <c r="EY24" s="221"/>
      <c r="EZ24" s="221"/>
      <c r="FA24" s="221"/>
      <c r="FB24" s="221"/>
      <c r="FC24" s="221"/>
      <c r="FD24" s="221"/>
      <c r="FE24" s="221"/>
      <c r="FF24" s="221"/>
      <c r="FG24" s="221"/>
      <c r="FH24" s="221"/>
      <c r="FI24" s="221"/>
      <c r="FJ24" s="221"/>
      <c r="FK24" s="221"/>
      <c r="FL24" s="221"/>
      <c r="FM24" s="221"/>
      <c r="FN24" s="221"/>
      <c r="FO24" s="221"/>
      <c r="FP24" s="221"/>
      <c r="FQ24" s="221"/>
      <c r="FR24" s="221"/>
      <c r="FS24" s="221"/>
      <c r="FT24" s="221"/>
      <c r="FU24" s="221"/>
      <c r="FV24" s="221"/>
      <c r="FW24" s="221"/>
      <c r="FX24" s="221"/>
      <c r="FY24" s="221"/>
      <c r="FZ24" s="221"/>
      <c r="GA24" s="221"/>
      <c r="GB24" s="221"/>
      <c r="GC24" s="221"/>
      <c r="GD24" s="221"/>
    </row>
    <row r="25" spans="1:186" ht="16.2" customHeight="1" x14ac:dyDescent="0.3">
      <c r="A25" s="822" t="s">
        <v>46</v>
      </c>
      <c r="B25" s="823"/>
      <c r="C25" s="151">
        <f>VLOOKUP($C$5,$A$100:$NR$148,Formula!C25)</f>
        <v>2</v>
      </c>
      <c r="D25" s="151">
        <f>VLOOKUP($C$5,$A$100:$NR$148,Formula!D25)</f>
        <v>0</v>
      </c>
      <c r="E25" s="147">
        <f>VLOOKUP($C$5,$A$100:$NR$148,Formula!E25)</f>
        <v>11</v>
      </c>
      <c r="F25" s="148">
        <f>VLOOKUP($C$5,$A$100:$NR$148,Formula!F25)</f>
        <v>0</v>
      </c>
      <c r="G25" s="149">
        <f>VLOOKUP($C$5,$A$100:$NR$148,Formula!G25)</f>
        <v>0</v>
      </c>
      <c r="H25" s="152">
        <f>VLOOKUP($C$5,$A$100:$NR$148,Formula!H25)</f>
        <v>11</v>
      </c>
      <c r="I25" s="151">
        <f t="shared" si="8"/>
        <v>0</v>
      </c>
      <c r="J25" s="151">
        <f>VLOOKUP($C$5,$A$100:$NR$148,Formula!J25)</f>
        <v>11</v>
      </c>
      <c r="K25" s="151">
        <f>VLOOKUP($C$5,$A$100:$NR$148,Formula!K25)</f>
        <v>62</v>
      </c>
      <c r="M25" s="806" t="s">
        <v>47</v>
      </c>
      <c r="N25" s="807"/>
      <c r="O25" s="151">
        <f>VLOOKUP($C$5,$A$100:$NR$148,Formula!O25)</f>
        <v>0</v>
      </c>
      <c r="Q25" s="822" t="s">
        <v>46</v>
      </c>
      <c r="R25" s="823"/>
      <c r="S25" s="165">
        <f t="shared" si="1"/>
        <v>17.741935483870968</v>
      </c>
      <c r="T25" s="400">
        <f t="shared" si="2"/>
        <v>5.5</v>
      </c>
      <c r="U25" s="401">
        <f t="shared" si="3"/>
        <v>1</v>
      </c>
      <c r="V25" s="402">
        <f t="shared" si="4"/>
        <v>4.6363636363636367</v>
      </c>
      <c r="W25" s="230"/>
      <c r="BR25" s="221"/>
      <c r="BS25" s="221"/>
      <c r="BT25" s="221"/>
      <c r="BU25" s="221"/>
      <c r="BV25" s="221"/>
      <c r="BW25" s="221"/>
      <c r="BX25" s="221"/>
      <c r="BY25" s="221"/>
      <c r="BZ25" s="221"/>
      <c r="CA25" s="221"/>
      <c r="CB25" s="221"/>
      <c r="CC25" s="221"/>
      <c r="CD25" s="221"/>
      <c r="CE25" s="221"/>
      <c r="CF25" s="221"/>
      <c r="CG25" s="221"/>
      <c r="CH25" s="221"/>
      <c r="CI25" s="221"/>
      <c r="CJ25" s="221"/>
      <c r="CK25" s="221"/>
      <c r="CL25" s="221"/>
      <c r="CM25" s="221"/>
      <c r="CN25" s="221"/>
      <c r="CO25" s="221"/>
      <c r="CP25" s="221"/>
      <c r="CQ25" s="221"/>
      <c r="CR25" s="221"/>
      <c r="CS25" s="221"/>
      <c r="CT25" s="221"/>
      <c r="CU25" s="221"/>
      <c r="CV25" s="221"/>
      <c r="CW25" s="221"/>
      <c r="CX25" s="221"/>
      <c r="CY25" s="221"/>
      <c r="CZ25" s="221"/>
      <c r="DA25" s="221"/>
      <c r="DB25" s="221"/>
      <c r="DC25" s="221"/>
      <c r="DD25" s="221"/>
      <c r="DE25" s="221"/>
      <c r="DF25" s="221"/>
      <c r="DG25" s="221"/>
      <c r="DH25" s="221"/>
      <c r="DI25" s="221"/>
      <c r="DJ25" s="221"/>
      <c r="DK25" s="221"/>
      <c r="DL25" s="221"/>
      <c r="DM25" s="221"/>
      <c r="DN25" s="221"/>
      <c r="DO25" s="221"/>
      <c r="DP25" s="221"/>
      <c r="DQ25" s="221"/>
      <c r="DR25" s="221"/>
      <c r="DS25" s="221"/>
      <c r="DT25" s="221"/>
      <c r="DU25" s="221"/>
      <c r="DV25" s="221"/>
      <c r="DW25" s="221"/>
      <c r="DX25" s="221"/>
      <c r="DY25" s="221"/>
      <c r="DZ25" s="221"/>
      <c r="EA25" s="221"/>
      <c r="EB25" s="221"/>
      <c r="EC25" s="221"/>
      <c r="ED25" s="221"/>
      <c r="EE25" s="221"/>
      <c r="EF25" s="221"/>
      <c r="EG25" s="221"/>
      <c r="EH25" s="221"/>
      <c r="EI25" s="221"/>
      <c r="EJ25" s="221"/>
      <c r="EK25" s="221"/>
      <c r="EL25" s="221"/>
      <c r="EM25" s="221"/>
      <c r="EN25" s="221"/>
      <c r="EO25" s="221"/>
      <c r="EP25" s="221"/>
      <c r="EQ25" s="221"/>
      <c r="ER25" s="221"/>
      <c r="ES25" s="221"/>
      <c r="ET25" s="221"/>
      <c r="EU25" s="221"/>
      <c r="EV25" s="221"/>
      <c r="EW25" s="221"/>
      <c r="EX25" s="221"/>
      <c r="EY25" s="221"/>
      <c r="EZ25" s="221"/>
      <c r="FA25" s="221"/>
      <c r="FB25" s="221"/>
      <c r="FC25" s="221"/>
      <c r="FD25" s="221"/>
      <c r="FE25" s="221"/>
      <c r="FF25" s="221"/>
      <c r="FG25" s="221"/>
      <c r="FH25" s="221"/>
      <c r="FI25" s="221"/>
      <c r="FJ25" s="221"/>
      <c r="FK25" s="221"/>
      <c r="FL25" s="221"/>
      <c r="FM25" s="221"/>
      <c r="FN25" s="221"/>
      <c r="FO25" s="221"/>
      <c r="FP25" s="221"/>
      <c r="FQ25" s="221"/>
      <c r="FR25" s="221"/>
      <c r="FS25" s="221"/>
      <c r="FT25" s="221"/>
      <c r="FU25" s="221"/>
      <c r="FV25" s="221"/>
      <c r="FW25" s="221"/>
      <c r="FX25" s="221"/>
      <c r="FY25" s="221"/>
      <c r="FZ25" s="221"/>
      <c r="GA25" s="221"/>
      <c r="GB25" s="221"/>
      <c r="GC25" s="221"/>
      <c r="GD25" s="221"/>
    </row>
    <row r="26" spans="1:186" ht="16.2" customHeight="1" x14ac:dyDescent="0.3">
      <c r="A26" s="822" t="s">
        <v>48</v>
      </c>
      <c r="B26" s="823"/>
      <c r="C26" s="151">
        <f>VLOOKUP($C$5,$A$100:$NR$148,Formula!C26)</f>
        <v>2</v>
      </c>
      <c r="D26" s="151">
        <f>VLOOKUP($C$5,$A$100:$NR$148,Formula!D26)</f>
        <v>0</v>
      </c>
      <c r="E26" s="147">
        <f>VLOOKUP($C$5,$A$100:$NR$148,Formula!E26)</f>
        <v>0</v>
      </c>
      <c r="F26" s="148">
        <f>VLOOKUP($C$5,$A$100:$NR$148,Formula!F26)</f>
        <v>0</v>
      </c>
      <c r="G26" s="149">
        <f>VLOOKUP($C$5,$A$100:$NR$148,Formula!G26)</f>
        <v>0</v>
      </c>
      <c r="H26" s="152">
        <f>VLOOKUP($C$5,$A$100:$NR$148,Formula!H26)</f>
        <v>0</v>
      </c>
      <c r="I26" s="151">
        <f t="shared" si="8"/>
        <v>0</v>
      </c>
      <c r="J26" s="151">
        <f>VLOOKUP($C$5,$A$100:$NR$148,Formula!J26)</f>
        <v>0</v>
      </c>
      <c r="K26" s="151">
        <f>VLOOKUP($C$5,$A$100:$NR$148,Formula!K26)</f>
        <v>62</v>
      </c>
      <c r="M26" s="806" t="s">
        <v>49</v>
      </c>
      <c r="N26" s="807"/>
      <c r="O26" s="151">
        <f>VLOOKUP($C$5,$A$100:$NR$148,Formula!O26)</f>
        <v>14</v>
      </c>
      <c r="Q26" s="822" t="s">
        <v>48</v>
      </c>
      <c r="R26" s="823"/>
      <c r="S26" s="165">
        <f t="shared" si="1"/>
        <v>0</v>
      </c>
      <c r="T26" s="400">
        <f t="shared" si="2"/>
        <v>0</v>
      </c>
      <c r="U26" s="401" t="e">
        <f t="shared" si="3"/>
        <v>#DIV/0!</v>
      </c>
      <c r="V26" s="402" t="e">
        <f t="shared" si="4"/>
        <v>#DIV/0!</v>
      </c>
      <c r="W26" s="230"/>
      <c r="BR26" s="221"/>
      <c r="BS26" s="221"/>
      <c r="BT26" s="221"/>
      <c r="BU26" s="221"/>
      <c r="BV26" s="221"/>
      <c r="BW26" s="221"/>
      <c r="BX26" s="221"/>
      <c r="BY26" s="221"/>
      <c r="BZ26" s="221"/>
      <c r="CA26" s="221"/>
      <c r="CB26" s="221"/>
      <c r="CC26" s="221"/>
      <c r="CD26" s="221"/>
      <c r="CE26" s="221"/>
      <c r="CF26" s="221"/>
      <c r="CG26" s="221"/>
      <c r="CH26" s="221"/>
      <c r="CI26" s="221"/>
      <c r="CJ26" s="221"/>
      <c r="CK26" s="221"/>
      <c r="CL26" s="221"/>
      <c r="CM26" s="221"/>
      <c r="CN26" s="221"/>
      <c r="CO26" s="221"/>
      <c r="CP26" s="221"/>
      <c r="CQ26" s="221"/>
      <c r="CR26" s="221"/>
      <c r="CS26" s="221"/>
      <c r="CT26" s="221"/>
      <c r="CU26" s="221"/>
      <c r="CV26" s="221"/>
      <c r="CW26" s="221"/>
      <c r="CX26" s="221"/>
      <c r="CY26" s="221"/>
      <c r="CZ26" s="221"/>
      <c r="DA26" s="221"/>
      <c r="DB26" s="221"/>
      <c r="DC26" s="221"/>
      <c r="DD26" s="221"/>
      <c r="DE26" s="221"/>
      <c r="DF26" s="221"/>
      <c r="DG26" s="221"/>
      <c r="DH26" s="221"/>
      <c r="DI26" s="221"/>
      <c r="DJ26" s="221"/>
      <c r="DK26" s="221"/>
      <c r="DL26" s="221"/>
      <c r="DM26" s="221"/>
      <c r="DN26" s="221"/>
      <c r="DO26" s="221"/>
      <c r="DP26" s="221"/>
      <c r="DQ26" s="221"/>
      <c r="DR26" s="221"/>
      <c r="DS26" s="221"/>
      <c r="DT26" s="221"/>
      <c r="DU26" s="221"/>
      <c r="DV26" s="221"/>
      <c r="DW26" s="221"/>
      <c r="DX26" s="221"/>
      <c r="DY26" s="221"/>
      <c r="DZ26" s="221"/>
      <c r="EA26" s="221"/>
      <c r="EB26" s="221"/>
      <c r="EC26" s="221"/>
      <c r="ED26" s="221"/>
      <c r="EE26" s="221"/>
      <c r="EF26" s="221"/>
      <c r="EG26" s="221"/>
      <c r="EH26" s="221"/>
      <c r="EI26" s="221"/>
      <c r="EJ26" s="221"/>
      <c r="EK26" s="221"/>
      <c r="EL26" s="221"/>
      <c r="EM26" s="221"/>
      <c r="EN26" s="221"/>
      <c r="EO26" s="221"/>
      <c r="EP26" s="221"/>
      <c r="EQ26" s="221"/>
      <c r="ER26" s="221"/>
      <c r="ES26" s="221"/>
      <c r="ET26" s="221"/>
      <c r="EU26" s="221"/>
      <c r="EV26" s="221"/>
      <c r="EW26" s="221"/>
      <c r="EX26" s="221"/>
      <c r="EY26" s="221"/>
      <c r="EZ26" s="221"/>
      <c r="FA26" s="221"/>
      <c r="FB26" s="221"/>
      <c r="FC26" s="221"/>
      <c r="FD26" s="221"/>
      <c r="FE26" s="221"/>
      <c r="FF26" s="221"/>
      <c r="FG26" s="221"/>
      <c r="FH26" s="221"/>
      <c r="FI26" s="221"/>
      <c r="FJ26" s="221"/>
      <c r="FK26" s="221"/>
      <c r="FL26" s="221"/>
      <c r="FM26" s="221"/>
      <c r="FN26" s="221"/>
      <c r="FO26" s="221"/>
      <c r="FP26" s="221"/>
      <c r="FQ26" s="221"/>
      <c r="FR26" s="221"/>
      <c r="FS26" s="221"/>
      <c r="FT26" s="221"/>
      <c r="FU26" s="221"/>
      <c r="FV26" s="221"/>
      <c r="FW26" s="221"/>
      <c r="FX26" s="221"/>
      <c r="FY26" s="221"/>
      <c r="FZ26" s="221"/>
      <c r="GA26" s="221"/>
      <c r="GB26" s="221"/>
      <c r="GC26" s="221"/>
      <c r="GD26" s="221"/>
    </row>
    <row r="27" spans="1:186" ht="16.2" customHeight="1" x14ac:dyDescent="0.3">
      <c r="A27" s="822" t="s">
        <v>50</v>
      </c>
      <c r="B27" s="823"/>
      <c r="C27" s="151">
        <f>VLOOKUP($C$5,$A$100:$NR$148,Formula!C27)</f>
        <v>0</v>
      </c>
      <c r="D27" s="151">
        <f>VLOOKUP($C$5,$A$100:$NR$148,Formula!D27)</f>
        <v>0</v>
      </c>
      <c r="E27" s="147">
        <f>VLOOKUP($C$5,$A$100:$NR$148,Formula!E27)</f>
        <v>0</v>
      </c>
      <c r="F27" s="148">
        <f>VLOOKUP($C$5,$A$100:$NR$148,Formula!F27)</f>
        <v>0</v>
      </c>
      <c r="G27" s="149">
        <f>VLOOKUP($C$5,$A$100:$NR$148,Formula!G27)</f>
        <v>0</v>
      </c>
      <c r="H27" s="152">
        <f>VLOOKUP($C$5,$A$100:$NR$148,Formula!H27)</f>
        <v>0</v>
      </c>
      <c r="I27" s="151">
        <f t="shared" si="8"/>
        <v>0</v>
      </c>
      <c r="J27" s="151">
        <f>VLOOKUP($C$5,$A$100:$NR$148,Formula!J27)</f>
        <v>0</v>
      </c>
      <c r="K27" s="151">
        <f>VLOOKUP($C$5,$A$100:$NR$148,Formula!K27)</f>
        <v>0</v>
      </c>
      <c r="M27" s="806" t="s">
        <v>51</v>
      </c>
      <c r="N27" s="807"/>
      <c r="O27" s="151">
        <f>VLOOKUP($C$5,$A$100:$NR$148,Formula!O27)</f>
        <v>0</v>
      </c>
      <c r="Q27" s="822" t="s">
        <v>50</v>
      </c>
      <c r="R27" s="823"/>
      <c r="S27" s="165" t="e">
        <f t="shared" si="1"/>
        <v>#DIV/0!</v>
      </c>
      <c r="T27" s="400" t="e">
        <f t="shared" si="2"/>
        <v>#DIV/0!</v>
      </c>
      <c r="U27" s="401" t="e">
        <f t="shared" si="3"/>
        <v>#DIV/0!</v>
      </c>
      <c r="V27" s="402" t="e">
        <f t="shared" si="4"/>
        <v>#DIV/0!</v>
      </c>
      <c r="BR27" s="221"/>
      <c r="BS27" s="221"/>
      <c r="BT27" s="221"/>
      <c r="BU27" s="221"/>
      <c r="BV27" s="221"/>
      <c r="BW27" s="221"/>
      <c r="BX27" s="221"/>
      <c r="BY27" s="221"/>
      <c r="BZ27" s="221"/>
      <c r="CA27" s="221"/>
      <c r="CB27" s="221"/>
      <c r="CC27" s="221"/>
      <c r="CD27" s="221"/>
      <c r="CE27" s="221"/>
      <c r="CF27" s="221"/>
      <c r="CG27" s="221"/>
      <c r="CH27" s="221"/>
      <c r="CI27" s="221"/>
      <c r="CJ27" s="221"/>
      <c r="CK27" s="221"/>
      <c r="CL27" s="221"/>
      <c r="CM27" s="221"/>
      <c r="CN27" s="221"/>
      <c r="CO27" s="221"/>
      <c r="CP27" s="221"/>
      <c r="CQ27" s="221"/>
      <c r="CR27" s="221"/>
      <c r="CS27" s="221"/>
      <c r="CT27" s="221"/>
      <c r="CU27" s="221"/>
      <c r="CV27" s="221"/>
      <c r="CW27" s="221"/>
      <c r="CX27" s="221"/>
      <c r="CY27" s="221"/>
      <c r="CZ27" s="221"/>
      <c r="DA27" s="221"/>
      <c r="DB27" s="221"/>
      <c r="DC27" s="221"/>
      <c r="DD27" s="221"/>
      <c r="DE27" s="221"/>
      <c r="DF27" s="221"/>
      <c r="DG27" s="221"/>
      <c r="DH27" s="221"/>
      <c r="DI27" s="221"/>
      <c r="DJ27" s="221"/>
      <c r="DK27" s="221"/>
      <c r="DL27" s="221"/>
      <c r="DM27" s="221"/>
      <c r="DN27" s="221"/>
      <c r="DO27" s="221"/>
      <c r="DP27" s="221"/>
      <c r="DQ27" s="221"/>
      <c r="DR27" s="221"/>
      <c r="DS27" s="221"/>
      <c r="DT27" s="221"/>
      <c r="DU27" s="221"/>
      <c r="DV27" s="221"/>
      <c r="DW27" s="221"/>
      <c r="DX27" s="221"/>
      <c r="DY27" s="221"/>
      <c r="DZ27" s="221"/>
      <c r="EA27" s="221"/>
      <c r="EB27" s="221"/>
      <c r="EC27" s="221"/>
      <c r="ED27" s="221"/>
      <c r="EE27" s="221"/>
      <c r="EF27" s="221"/>
      <c r="EG27" s="221"/>
      <c r="EH27" s="221"/>
      <c r="EI27" s="221"/>
      <c r="EJ27" s="221"/>
      <c r="EK27" s="221"/>
      <c r="EL27" s="221"/>
      <c r="EM27" s="221"/>
      <c r="EN27" s="221"/>
      <c r="EO27" s="221"/>
      <c r="EP27" s="221"/>
      <c r="EQ27" s="221"/>
      <c r="ER27" s="221"/>
      <c r="ES27" s="221"/>
      <c r="ET27" s="221"/>
      <c r="EU27" s="221"/>
      <c r="EV27" s="221"/>
      <c r="EW27" s="221"/>
      <c r="EX27" s="221"/>
      <c r="EY27" s="221"/>
      <c r="EZ27" s="221"/>
      <c r="FA27" s="221"/>
      <c r="FB27" s="221"/>
      <c r="FC27" s="221"/>
      <c r="FD27" s="221"/>
      <c r="FE27" s="221"/>
      <c r="FF27" s="221"/>
      <c r="FG27" s="221"/>
      <c r="FH27" s="221"/>
      <c r="FI27" s="221"/>
      <c r="FJ27" s="221"/>
      <c r="FK27" s="221"/>
      <c r="FL27" s="221"/>
      <c r="FM27" s="221"/>
      <c r="FN27" s="221"/>
      <c r="FO27" s="221"/>
      <c r="FP27" s="221"/>
      <c r="FQ27" s="221"/>
      <c r="FR27" s="221"/>
      <c r="FS27" s="221"/>
      <c r="FT27" s="221"/>
      <c r="FU27" s="221"/>
      <c r="FV27" s="221"/>
      <c r="FW27" s="221"/>
      <c r="FX27" s="221"/>
      <c r="FY27" s="221"/>
      <c r="FZ27" s="221"/>
      <c r="GA27" s="221"/>
      <c r="GB27" s="221"/>
      <c r="GC27" s="221"/>
      <c r="GD27" s="221"/>
    </row>
    <row r="28" spans="1:186" ht="16.2" customHeight="1" thickBot="1" x14ac:dyDescent="0.35">
      <c r="A28" s="814" t="s">
        <v>52</v>
      </c>
      <c r="B28" s="815"/>
      <c r="C28" s="153">
        <f>VLOOKUP($C$5,$A$100:$NR$148,Formula!C28)</f>
        <v>0</v>
      </c>
      <c r="D28" s="153">
        <f>VLOOKUP($C$5,$A$100:$NR$148,Formula!D28)</f>
        <v>0</v>
      </c>
      <c r="E28" s="147">
        <f>VLOOKUP($C$5,$A$100:$NR$148,Formula!E28)</f>
        <v>0</v>
      </c>
      <c r="F28" s="148">
        <f>VLOOKUP($C$5,$A$100:$NR$148,Formula!F28)</f>
        <v>0</v>
      </c>
      <c r="G28" s="149">
        <f>VLOOKUP($C$5,$A$100:$NR$148,Formula!G28)</f>
        <v>0</v>
      </c>
      <c r="H28" s="154">
        <f>VLOOKUP($C$5,$A$100:$NR$148,Formula!H28)</f>
        <v>0</v>
      </c>
      <c r="I28" s="153">
        <f t="shared" si="8"/>
        <v>0</v>
      </c>
      <c r="J28" s="153">
        <f>VLOOKUP($C$5,$A$100:$NR$148,Formula!J28)</f>
        <v>0</v>
      </c>
      <c r="K28" s="153">
        <f>VLOOKUP($C$5,$A$100:$NR$148,Formula!K28)</f>
        <v>0</v>
      </c>
      <c r="M28" s="806" t="s">
        <v>53</v>
      </c>
      <c r="N28" s="807"/>
      <c r="O28" s="151">
        <f>VLOOKUP($C$5,$A$100:$NR$148,Formula!O28)</f>
        <v>3</v>
      </c>
      <c r="Q28" s="814" t="s">
        <v>52</v>
      </c>
      <c r="R28" s="815"/>
      <c r="S28" s="155" t="e">
        <f t="shared" si="1"/>
        <v>#DIV/0!</v>
      </c>
      <c r="T28" s="403" t="e">
        <f t="shared" si="2"/>
        <v>#DIV/0!</v>
      </c>
      <c r="U28" s="401" t="e">
        <f t="shared" si="3"/>
        <v>#DIV/0!</v>
      </c>
      <c r="V28" s="404" t="e">
        <f t="shared" si="4"/>
        <v>#DIV/0!</v>
      </c>
      <c r="BR28" s="221"/>
      <c r="BS28" s="221"/>
      <c r="BT28" s="221"/>
      <c r="BU28" s="221"/>
      <c r="BV28" s="221"/>
      <c r="BW28" s="221"/>
      <c r="BX28" s="221"/>
      <c r="BY28" s="221"/>
      <c r="BZ28" s="221"/>
      <c r="CA28" s="221"/>
      <c r="CB28" s="221"/>
      <c r="CC28" s="221"/>
      <c r="CD28" s="221"/>
      <c r="CE28" s="221"/>
      <c r="CF28" s="221"/>
      <c r="CG28" s="221"/>
      <c r="CH28" s="221"/>
      <c r="CI28" s="221"/>
      <c r="CJ28" s="221"/>
      <c r="CK28" s="221"/>
      <c r="CL28" s="221"/>
      <c r="CM28" s="221"/>
      <c r="CN28" s="221"/>
      <c r="CO28" s="221"/>
      <c r="CP28" s="221"/>
      <c r="CQ28" s="221"/>
      <c r="CR28" s="221"/>
      <c r="CS28" s="221"/>
      <c r="CT28" s="221"/>
      <c r="CU28" s="221"/>
      <c r="CV28" s="221"/>
      <c r="CW28" s="221"/>
      <c r="CX28" s="221"/>
      <c r="CY28" s="221"/>
      <c r="CZ28" s="221"/>
      <c r="DA28" s="221"/>
      <c r="DB28" s="221"/>
      <c r="DC28" s="221"/>
      <c r="DD28" s="221"/>
      <c r="DE28" s="221"/>
      <c r="DF28" s="221"/>
      <c r="DG28" s="221"/>
      <c r="DH28" s="221"/>
      <c r="DI28" s="221"/>
      <c r="DJ28" s="221"/>
      <c r="DK28" s="221"/>
      <c r="DL28" s="221"/>
      <c r="DM28" s="221"/>
      <c r="DN28" s="221"/>
      <c r="DO28" s="221"/>
      <c r="DP28" s="221"/>
      <c r="DQ28" s="221"/>
      <c r="DR28" s="221"/>
      <c r="DS28" s="221"/>
      <c r="DT28" s="221"/>
      <c r="DU28" s="221"/>
      <c r="DV28" s="221"/>
      <c r="DW28" s="221"/>
      <c r="DX28" s="221"/>
      <c r="DY28" s="221"/>
      <c r="DZ28" s="221"/>
      <c r="EA28" s="221"/>
      <c r="EB28" s="221"/>
      <c r="EC28" s="221"/>
      <c r="ED28" s="221"/>
      <c r="EE28" s="221"/>
      <c r="EF28" s="221"/>
      <c r="EG28" s="221"/>
      <c r="EH28" s="221"/>
      <c r="EI28" s="221"/>
      <c r="EJ28" s="221"/>
      <c r="EK28" s="221"/>
      <c r="EL28" s="221"/>
      <c r="EM28" s="221"/>
      <c r="EN28" s="221"/>
      <c r="EO28" s="221"/>
      <c r="EP28" s="221"/>
      <c r="EQ28" s="221"/>
      <c r="ER28" s="221"/>
      <c r="ES28" s="221"/>
      <c r="ET28" s="221"/>
      <c r="EU28" s="221"/>
      <c r="EV28" s="221"/>
      <c r="EW28" s="221"/>
      <c r="EX28" s="221"/>
      <c r="EY28" s="221"/>
      <c r="EZ28" s="221"/>
      <c r="FA28" s="221"/>
      <c r="FB28" s="221"/>
      <c r="FC28" s="221"/>
      <c r="FD28" s="221"/>
      <c r="FE28" s="221"/>
      <c r="FF28" s="221"/>
      <c r="FG28" s="221"/>
      <c r="FH28" s="221"/>
      <c r="FI28" s="221"/>
      <c r="FJ28" s="221"/>
      <c r="FK28" s="221"/>
      <c r="FL28" s="221"/>
      <c r="FM28" s="221"/>
      <c r="FN28" s="221"/>
      <c r="FO28" s="221"/>
      <c r="FP28" s="221"/>
      <c r="FQ28" s="221"/>
      <c r="FR28" s="221"/>
      <c r="FS28" s="221"/>
      <c r="FT28" s="221"/>
      <c r="FU28" s="221"/>
      <c r="FV28" s="221"/>
      <c r="FW28" s="221"/>
      <c r="FX28" s="221"/>
      <c r="FY28" s="221"/>
      <c r="FZ28" s="221"/>
      <c r="GA28" s="221"/>
      <c r="GB28" s="221"/>
      <c r="GC28" s="221"/>
      <c r="GD28" s="221"/>
    </row>
    <row r="29" spans="1:186" ht="16.2" customHeight="1" thickBot="1" x14ac:dyDescent="0.35">
      <c r="A29" s="804" t="s">
        <v>54</v>
      </c>
      <c r="B29" s="805"/>
      <c r="C29" s="139">
        <f t="shared" ref="C29:K29" si="9">SUM(C30:C31)</f>
        <v>29</v>
      </c>
      <c r="D29" s="139">
        <f t="shared" si="9"/>
        <v>14</v>
      </c>
      <c r="E29" s="140">
        <f t="shared" si="9"/>
        <v>53</v>
      </c>
      <c r="F29" s="141">
        <f t="shared" si="9"/>
        <v>0</v>
      </c>
      <c r="G29" s="142">
        <f t="shared" si="9"/>
        <v>0</v>
      </c>
      <c r="H29" s="140">
        <f t="shared" si="9"/>
        <v>61</v>
      </c>
      <c r="I29" s="139">
        <f t="shared" si="9"/>
        <v>6</v>
      </c>
      <c r="J29" s="139">
        <f t="shared" si="9"/>
        <v>327</v>
      </c>
      <c r="K29" s="139">
        <f t="shared" si="9"/>
        <v>899</v>
      </c>
      <c r="M29" s="806" t="s">
        <v>55</v>
      </c>
      <c r="N29" s="807"/>
      <c r="O29" s="151">
        <f>VLOOKUP($C$5,$A$100:$NR$148,Formula!O29)</f>
        <v>20</v>
      </c>
      <c r="Q29" s="804" t="s">
        <v>54</v>
      </c>
      <c r="R29" s="805"/>
      <c r="S29" s="141">
        <f t="shared" si="1"/>
        <v>36.373748609566185</v>
      </c>
      <c r="T29" s="405">
        <f t="shared" si="2"/>
        <v>2.103448275862069</v>
      </c>
      <c r="U29" s="406">
        <f t="shared" si="3"/>
        <v>5.360655737704918</v>
      </c>
      <c r="V29" s="396">
        <f t="shared" si="4"/>
        <v>9.3770491803278695</v>
      </c>
      <c r="W29" s="222"/>
      <c r="X29" s="222"/>
      <c r="BR29" s="221"/>
      <c r="BS29" s="221"/>
      <c r="BT29" s="221"/>
      <c r="BU29" s="221"/>
      <c r="BV29" s="221"/>
      <c r="BW29" s="221"/>
      <c r="BX29" s="221"/>
      <c r="BY29" s="221"/>
      <c r="BZ29" s="221"/>
      <c r="CA29" s="221"/>
      <c r="CB29" s="221"/>
      <c r="CC29" s="221"/>
      <c r="CD29" s="221"/>
      <c r="CE29" s="221"/>
      <c r="CF29" s="221"/>
      <c r="CG29" s="221"/>
      <c r="CH29" s="221"/>
      <c r="CI29" s="221"/>
      <c r="CJ29" s="221"/>
      <c r="CK29" s="221"/>
      <c r="CL29" s="221"/>
      <c r="CM29" s="221"/>
      <c r="CN29" s="221"/>
      <c r="CO29" s="221"/>
      <c r="CP29" s="221"/>
      <c r="CQ29" s="221"/>
      <c r="CR29" s="221"/>
      <c r="CS29" s="221"/>
      <c r="CT29" s="221"/>
      <c r="CU29" s="221"/>
      <c r="CV29" s="221"/>
      <c r="CW29" s="221"/>
      <c r="CX29" s="221"/>
      <c r="CY29" s="221"/>
      <c r="CZ29" s="221"/>
      <c r="DA29" s="221"/>
      <c r="DB29" s="221"/>
      <c r="DC29" s="221"/>
      <c r="DD29" s="221"/>
      <c r="DE29" s="221"/>
      <c r="DF29" s="221"/>
      <c r="DG29" s="221"/>
      <c r="DH29" s="221"/>
      <c r="DI29" s="221"/>
      <c r="DJ29" s="221"/>
      <c r="DK29" s="221"/>
      <c r="DL29" s="221"/>
      <c r="DM29" s="221"/>
      <c r="DN29" s="221"/>
      <c r="DO29" s="221"/>
      <c r="DP29" s="221"/>
      <c r="DQ29" s="221"/>
      <c r="DR29" s="221"/>
      <c r="DS29" s="221"/>
      <c r="DT29" s="221"/>
      <c r="DU29" s="221"/>
      <c r="DV29" s="221"/>
      <c r="DW29" s="221"/>
      <c r="DX29" s="221"/>
      <c r="DY29" s="221"/>
      <c r="DZ29" s="221"/>
      <c r="EA29" s="221"/>
      <c r="EB29" s="221"/>
      <c r="EC29" s="221"/>
      <c r="ED29" s="221"/>
      <c r="EE29" s="221"/>
      <c r="EF29" s="221"/>
      <c r="EG29" s="221"/>
      <c r="EH29" s="221"/>
      <c r="EI29" s="221"/>
      <c r="EJ29" s="221"/>
      <c r="EK29" s="221"/>
      <c r="EL29" s="221"/>
      <c r="EM29" s="221"/>
      <c r="EN29" s="221"/>
      <c r="EO29" s="221"/>
      <c r="EP29" s="221"/>
      <c r="EQ29" s="221"/>
      <c r="ER29" s="221"/>
      <c r="ES29" s="221"/>
      <c r="ET29" s="221"/>
      <c r="EU29" s="221"/>
      <c r="EV29" s="221"/>
      <c r="EW29" s="221"/>
      <c r="EX29" s="221"/>
      <c r="EY29" s="221"/>
      <c r="EZ29" s="221"/>
      <c r="FA29" s="221"/>
      <c r="FB29" s="221"/>
      <c r="FC29" s="221"/>
      <c r="FD29" s="221"/>
      <c r="FE29" s="221"/>
      <c r="FF29" s="221"/>
      <c r="FG29" s="221"/>
      <c r="FH29" s="221"/>
      <c r="FI29" s="221"/>
      <c r="FJ29" s="221"/>
      <c r="FK29" s="221"/>
      <c r="FL29" s="221"/>
      <c r="FM29" s="221"/>
      <c r="FN29" s="221"/>
      <c r="FO29" s="221"/>
      <c r="FP29" s="221"/>
      <c r="FQ29" s="221"/>
      <c r="FR29" s="221"/>
      <c r="FS29" s="221"/>
      <c r="FT29" s="221"/>
      <c r="FU29" s="221"/>
      <c r="FV29" s="221"/>
      <c r="FW29" s="221"/>
      <c r="FX29" s="221"/>
      <c r="FY29" s="221"/>
      <c r="FZ29" s="221"/>
      <c r="GA29" s="221"/>
      <c r="GB29" s="221"/>
      <c r="GC29" s="221"/>
      <c r="GD29" s="221"/>
    </row>
    <row r="30" spans="1:186" ht="16.2" customHeight="1" thickBot="1" x14ac:dyDescent="0.35">
      <c r="A30" s="812" t="s">
        <v>56</v>
      </c>
      <c r="B30" s="813"/>
      <c r="C30" s="146">
        <f>VLOOKUP($C$5,$A$100:$NR$148,Formula!C30)</f>
        <v>14</v>
      </c>
      <c r="D30" s="146">
        <f>VLOOKUP($C$5,$A$100:$NR$148,Formula!D30)</f>
        <v>12</v>
      </c>
      <c r="E30" s="147">
        <f>VLOOKUP($C$5,$A$100:$NR$148,Formula!E30)</f>
        <v>35</v>
      </c>
      <c r="F30" s="148">
        <f>VLOOKUP($C$5,$A$100:$NR$148,Formula!F30)</f>
        <v>0</v>
      </c>
      <c r="G30" s="149">
        <f>VLOOKUP($C$5,$A$100:$NR$148,Formula!G30)</f>
        <v>0</v>
      </c>
      <c r="H30" s="147">
        <f>VLOOKUP($C$5,$A$100:$NR$148,Formula!H30)</f>
        <v>42</v>
      </c>
      <c r="I30" s="146">
        <f>((+D30+E30+F30)-G30)-H30</f>
        <v>5</v>
      </c>
      <c r="J30" s="146">
        <f>VLOOKUP($C$5,$A$100:$NR$148,Formula!J30)</f>
        <v>249</v>
      </c>
      <c r="K30" s="146">
        <f>VLOOKUP($C$5,$A$100:$NR$148,Formula!K30)</f>
        <v>434</v>
      </c>
      <c r="M30" s="820" t="s">
        <v>57</v>
      </c>
      <c r="N30" s="821"/>
      <c r="O30" s="153">
        <f>VLOOKUP($C$5,$A$100:$NR$148,Formula!O30)</f>
        <v>0</v>
      </c>
      <c r="Q30" s="812" t="s">
        <v>56</v>
      </c>
      <c r="R30" s="813"/>
      <c r="S30" s="148">
        <f t="shared" si="1"/>
        <v>57.373271889400918</v>
      </c>
      <c r="T30" s="397">
        <f t="shared" si="2"/>
        <v>3</v>
      </c>
      <c r="U30" s="398">
        <f t="shared" si="3"/>
        <v>5.9285714285714288</v>
      </c>
      <c r="V30" s="407">
        <f t="shared" si="4"/>
        <v>4.4047619047619051</v>
      </c>
      <c r="BR30" s="221"/>
      <c r="BS30" s="221"/>
      <c r="BT30" s="221"/>
      <c r="BU30" s="221"/>
      <c r="BV30" s="221"/>
      <c r="BW30" s="221"/>
      <c r="BX30" s="221"/>
      <c r="BY30" s="221"/>
      <c r="BZ30" s="221"/>
      <c r="CA30" s="221"/>
      <c r="CB30" s="221"/>
      <c r="CC30" s="221"/>
      <c r="CD30" s="221"/>
      <c r="CE30" s="221"/>
      <c r="CF30" s="221"/>
      <c r="CG30" s="221"/>
      <c r="CH30" s="221"/>
      <c r="CI30" s="221"/>
      <c r="CJ30" s="221"/>
      <c r="CK30" s="221"/>
      <c r="CL30" s="221"/>
      <c r="CM30" s="221"/>
      <c r="CN30" s="221"/>
      <c r="CO30" s="221"/>
      <c r="CP30" s="221"/>
      <c r="CQ30" s="221"/>
      <c r="CR30" s="221"/>
      <c r="CS30" s="221"/>
      <c r="CT30" s="221"/>
      <c r="CU30" s="221"/>
      <c r="CV30" s="221"/>
      <c r="CW30" s="221"/>
      <c r="CX30" s="221"/>
      <c r="CY30" s="221"/>
      <c r="CZ30" s="221"/>
      <c r="DA30" s="221"/>
      <c r="DB30" s="221"/>
      <c r="DC30" s="221"/>
      <c r="DD30" s="221"/>
      <c r="DE30" s="221"/>
      <c r="DF30" s="221"/>
      <c r="DG30" s="221"/>
      <c r="DH30" s="221"/>
      <c r="DI30" s="221"/>
      <c r="DJ30" s="221"/>
      <c r="DK30" s="221"/>
      <c r="DL30" s="221"/>
      <c r="DM30" s="221"/>
      <c r="DN30" s="221"/>
      <c r="DO30" s="221"/>
      <c r="DP30" s="221"/>
      <c r="DQ30" s="221"/>
      <c r="DR30" s="221"/>
      <c r="DS30" s="221"/>
      <c r="DT30" s="221"/>
      <c r="DU30" s="221"/>
      <c r="DV30" s="221"/>
      <c r="DW30" s="221"/>
      <c r="DX30" s="221"/>
      <c r="DY30" s="221"/>
      <c r="DZ30" s="221"/>
      <c r="EA30" s="221"/>
      <c r="EB30" s="221"/>
      <c r="EC30" s="221"/>
      <c r="ED30" s="221"/>
      <c r="EE30" s="221"/>
      <c r="EF30" s="221"/>
      <c r="EG30" s="221"/>
      <c r="EH30" s="221"/>
      <c r="EI30" s="221"/>
      <c r="EJ30" s="221"/>
      <c r="EK30" s="221"/>
      <c r="EL30" s="221"/>
      <c r="EM30" s="221"/>
      <c r="EN30" s="221"/>
      <c r="EO30" s="221"/>
      <c r="EP30" s="221"/>
      <c r="EQ30" s="221"/>
      <c r="ER30" s="221"/>
      <c r="ES30" s="221"/>
      <c r="ET30" s="221"/>
      <c r="EU30" s="221"/>
      <c r="EV30" s="221"/>
      <c r="EW30" s="221"/>
      <c r="EX30" s="221"/>
      <c r="EY30" s="221"/>
      <c r="EZ30" s="221"/>
      <c r="FA30" s="221"/>
      <c r="FB30" s="221"/>
      <c r="FC30" s="221"/>
      <c r="FD30" s="221"/>
      <c r="FE30" s="221"/>
      <c r="FF30" s="221"/>
      <c r="FG30" s="221"/>
      <c r="FH30" s="221"/>
      <c r="FI30" s="221"/>
      <c r="FJ30" s="221"/>
      <c r="FK30" s="221"/>
      <c r="FL30" s="221"/>
      <c r="FM30" s="221"/>
      <c r="FN30" s="221"/>
      <c r="FO30" s="221"/>
      <c r="FP30" s="221"/>
      <c r="FQ30" s="221"/>
      <c r="FR30" s="221"/>
      <c r="FS30" s="221"/>
      <c r="FT30" s="221"/>
      <c r="FU30" s="221"/>
      <c r="FV30" s="221"/>
      <c r="FW30" s="221"/>
      <c r="FX30" s="221"/>
      <c r="FY30" s="221"/>
      <c r="FZ30" s="221"/>
      <c r="GA30" s="221"/>
      <c r="GB30" s="221"/>
      <c r="GC30" s="221"/>
      <c r="GD30" s="221"/>
    </row>
    <row r="31" spans="1:186" ht="16.2" customHeight="1" thickBot="1" x14ac:dyDescent="0.35">
      <c r="A31" s="814" t="s">
        <v>58</v>
      </c>
      <c r="B31" s="815"/>
      <c r="C31" s="153">
        <f>VLOOKUP($C$5,$A$100:$NR$148,Formula!C31)</f>
        <v>15</v>
      </c>
      <c r="D31" s="153">
        <f>VLOOKUP($C$5,$A$100:$NR$148,Formula!D31)</f>
        <v>2</v>
      </c>
      <c r="E31" s="147">
        <f>VLOOKUP($C$5,$A$100:$NR$148,Formula!E31)</f>
        <v>18</v>
      </c>
      <c r="F31" s="155">
        <f>VLOOKUP($C$5,$A$100:$NR$148,Formula!F31)</f>
        <v>0</v>
      </c>
      <c r="G31" s="156">
        <f>VLOOKUP($C$5,$A$100:$NR$148,Formula!G31)</f>
        <v>0</v>
      </c>
      <c r="H31" s="154">
        <f>VLOOKUP($C$5,$A$100:$NR$148,Formula!H31)</f>
        <v>19</v>
      </c>
      <c r="I31" s="153">
        <f>((+D31+E31+F31)-G31)-H31</f>
        <v>1</v>
      </c>
      <c r="J31" s="153">
        <f>VLOOKUP($C$5,$A$100:$NR$148,Formula!J31)</f>
        <v>78</v>
      </c>
      <c r="K31" s="153">
        <f>VLOOKUP($C$5,$A$100:$NR$148,Formula!K31)</f>
        <v>465</v>
      </c>
      <c r="M31" s="816" t="s">
        <v>59</v>
      </c>
      <c r="N31" s="817"/>
      <c r="O31" s="390">
        <f>SUM(O32:O35)</f>
        <v>138</v>
      </c>
      <c r="Q31" s="814" t="s">
        <v>58</v>
      </c>
      <c r="R31" s="815"/>
      <c r="S31" s="155">
        <f t="shared" si="1"/>
        <v>16.774193548387096</v>
      </c>
      <c r="T31" s="403">
        <f t="shared" si="2"/>
        <v>1.2666666666666666</v>
      </c>
      <c r="U31" s="408">
        <f t="shared" si="3"/>
        <v>4.1052631578947372</v>
      </c>
      <c r="V31" s="399">
        <f t="shared" si="4"/>
        <v>20.368421052631579</v>
      </c>
      <c r="BR31" s="221"/>
      <c r="BS31" s="221"/>
      <c r="BT31" s="221"/>
      <c r="BU31" s="221"/>
      <c r="BV31" s="221"/>
      <c r="BW31" s="221"/>
      <c r="BX31" s="221"/>
      <c r="BY31" s="221"/>
      <c r="BZ31" s="221"/>
      <c r="CA31" s="221"/>
      <c r="CB31" s="221"/>
      <c r="CC31" s="221"/>
      <c r="CD31" s="221"/>
      <c r="CE31" s="221"/>
      <c r="CF31" s="221"/>
      <c r="CG31" s="221"/>
      <c r="CH31" s="221"/>
      <c r="CI31" s="221"/>
      <c r="CJ31" s="221"/>
      <c r="CK31" s="221"/>
      <c r="CL31" s="221"/>
      <c r="CM31" s="221"/>
      <c r="CN31" s="221"/>
      <c r="CO31" s="221"/>
      <c r="CP31" s="221"/>
      <c r="CQ31" s="221"/>
      <c r="CR31" s="221"/>
      <c r="CS31" s="221"/>
      <c r="CT31" s="221"/>
      <c r="CU31" s="221"/>
      <c r="CV31" s="221"/>
      <c r="CW31" s="221"/>
      <c r="CX31" s="221"/>
      <c r="CY31" s="221"/>
      <c r="CZ31" s="221"/>
      <c r="DA31" s="221"/>
      <c r="DB31" s="221"/>
      <c r="DC31" s="221"/>
      <c r="DD31" s="221"/>
      <c r="DE31" s="221"/>
      <c r="DF31" s="221"/>
      <c r="DG31" s="221"/>
      <c r="DH31" s="221"/>
      <c r="DI31" s="221"/>
      <c r="DJ31" s="221"/>
      <c r="DK31" s="221"/>
      <c r="DL31" s="221"/>
      <c r="DM31" s="221"/>
      <c r="DN31" s="221"/>
      <c r="DO31" s="221"/>
      <c r="DP31" s="221"/>
      <c r="DQ31" s="221"/>
      <c r="DR31" s="221"/>
      <c r="DS31" s="221"/>
      <c r="DT31" s="221"/>
      <c r="DU31" s="221"/>
      <c r="DV31" s="221"/>
      <c r="DW31" s="221"/>
      <c r="DX31" s="221"/>
      <c r="DY31" s="221"/>
      <c r="DZ31" s="221"/>
      <c r="EA31" s="221"/>
      <c r="EB31" s="221"/>
      <c r="EC31" s="221"/>
      <c r="ED31" s="221"/>
      <c r="EE31" s="221"/>
      <c r="EF31" s="221"/>
      <c r="EG31" s="221"/>
      <c r="EH31" s="221"/>
      <c r="EI31" s="221"/>
      <c r="EJ31" s="221"/>
      <c r="EK31" s="221"/>
      <c r="EL31" s="221"/>
      <c r="EM31" s="221"/>
      <c r="EN31" s="221"/>
      <c r="EO31" s="221"/>
      <c r="EP31" s="221"/>
      <c r="EQ31" s="221"/>
      <c r="ER31" s="221"/>
      <c r="ES31" s="221"/>
      <c r="ET31" s="221"/>
      <c r="EU31" s="221"/>
      <c r="EV31" s="221"/>
      <c r="EW31" s="221"/>
      <c r="EX31" s="221"/>
      <c r="EY31" s="221"/>
      <c r="EZ31" s="221"/>
      <c r="FA31" s="221"/>
      <c r="FB31" s="221"/>
      <c r="FC31" s="221"/>
      <c r="FD31" s="221"/>
      <c r="FE31" s="221"/>
      <c r="FF31" s="221"/>
      <c r="FG31" s="221"/>
      <c r="FH31" s="221"/>
      <c r="FI31" s="221"/>
      <c r="FJ31" s="221"/>
      <c r="FK31" s="221"/>
      <c r="FL31" s="221"/>
      <c r="FM31" s="221"/>
      <c r="FN31" s="221"/>
      <c r="FO31" s="221"/>
      <c r="FP31" s="221"/>
      <c r="FQ31" s="221"/>
      <c r="FR31" s="221"/>
      <c r="FS31" s="221"/>
      <c r="FT31" s="221"/>
      <c r="FU31" s="221"/>
      <c r="FV31" s="221"/>
      <c r="FW31" s="221"/>
      <c r="FX31" s="221"/>
      <c r="FY31" s="221"/>
      <c r="FZ31" s="221"/>
      <c r="GA31" s="221"/>
      <c r="GB31" s="221"/>
      <c r="GC31" s="221"/>
      <c r="GD31" s="221"/>
    </row>
    <row r="32" spans="1:186" ht="16.2" customHeight="1" thickBot="1" x14ac:dyDescent="0.35">
      <c r="A32" s="804" t="s">
        <v>60</v>
      </c>
      <c r="B32" s="805"/>
      <c r="C32" s="139">
        <f t="shared" ref="C32:K32" si="10">SUM(C33:C34)</f>
        <v>46</v>
      </c>
      <c r="D32" s="139">
        <f t="shared" si="10"/>
        <v>19</v>
      </c>
      <c r="E32" s="140">
        <f t="shared" si="10"/>
        <v>236</v>
      </c>
      <c r="F32" s="141">
        <f t="shared" si="10"/>
        <v>0</v>
      </c>
      <c r="G32" s="142">
        <f t="shared" si="10"/>
        <v>0</v>
      </c>
      <c r="H32" s="140">
        <f t="shared" si="10"/>
        <v>243</v>
      </c>
      <c r="I32" s="139">
        <f t="shared" si="10"/>
        <v>12</v>
      </c>
      <c r="J32" s="139">
        <f t="shared" si="10"/>
        <v>605</v>
      </c>
      <c r="K32" s="139">
        <f t="shared" si="10"/>
        <v>1426</v>
      </c>
      <c r="M32" s="818" t="s">
        <v>61</v>
      </c>
      <c r="N32" s="819"/>
      <c r="O32" s="146">
        <f>VLOOKUP($C$5,$A$100:$NR$148,Formula!O32)</f>
        <v>77</v>
      </c>
      <c r="Q32" s="804" t="s">
        <v>60</v>
      </c>
      <c r="R32" s="805"/>
      <c r="S32" s="141">
        <f t="shared" si="1"/>
        <v>42.426367461430573</v>
      </c>
      <c r="T32" s="405">
        <f t="shared" si="2"/>
        <v>5.2826086956521738</v>
      </c>
      <c r="U32" s="406">
        <f t="shared" si="3"/>
        <v>2.4897119341563787</v>
      </c>
      <c r="V32" s="396">
        <f t="shared" si="4"/>
        <v>3.3786008230452675</v>
      </c>
      <c r="BR32" s="221"/>
      <c r="BS32" s="221"/>
      <c r="BT32" s="221"/>
      <c r="BU32" s="221"/>
      <c r="BV32" s="221"/>
      <c r="BW32" s="221"/>
      <c r="BX32" s="221"/>
      <c r="BY32" s="221"/>
      <c r="BZ32" s="221"/>
      <c r="CA32" s="221"/>
      <c r="CB32" s="221"/>
      <c r="CC32" s="221"/>
      <c r="CD32" s="221"/>
      <c r="CE32" s="221"/>
      <c r="CF32" s="221"/>
      <c r="CG32" s="221"/>
      <c r="CH32" s="221"/>
      <c r="CI32" s="221"/>
      <c r="CJ32" s="221"/>
      <c r="CK32" s="221"/>
      <c r="CL32" s="221"/>
      <c r="CM32" s="221"/>
      <c r="CN32" s="221"/>
      <c r="CO32" s="221"/>
      <c r="CP32" s="221"/>
      <c r="CQ32" s="221"/>
      <c r="CR32" s="221"/>
      <c r="CS32" s="221"/>
      <c r="CT32" s="221"/>
      <c r="CU32" s="221"/>
      <c r="CV32" s="221"/>
      <c r="CW32" s="221"/>
      <c r="CX32" s="221"/>
      <c r="CY32" s="221"/>
      <c r="CZ32" s="221"/>
      <c r="DA32" s="221"/>
      <c r="DB32" s="221"/>
      <c r="DC32" s="221"/>
      <c r="DD32" s="221"/>
      <c r="DE32" s="221"/>
      <c r="DF32" s="221"/>
      <c r="DG32" s="221"/>
      <c r="DH32" s="221"/>
      <c r="DI32" s="221"/>
      <c r="DJ32" s="221"/>
      <c r="DK32" s="221"/>
      <c r="DL32" s="221"/>
      <c r="DM32" s="221"/>
      <c r="DN32" s="221"/>
      <c r="DO32" s="221"/>
      <c r="DP32" s="221"/>
      <c r="DQ32" s="221"/>
      <c r="DR32" s="221"/>
      <c r="DS32" s="221"/>
      <c r="DT32" s="221"/>
      <c r="DU32" s="221"/>
      <c r="DV32" s="221"/>
      <c r="DW32" s="221"/>
      <c r="DX32" s="221"/>
      <c r="DY32" s="221"/>
      <c r="DZ32" s="221"/>
      <c r="EA32" s="221"/>
      <c r="EB32" s="221"/>
      <c r="EC32" s="221"/>
      <c r="ED32" s="221"/>
      <c r="EE32" s="221"/>
      <c r="EF32" s="221"/>
      <c r="EG32" s="221"/>
      <c r="EH32" s="221"/>
      <c r="EI32" s="221"/>
      <c r="EJ32" s="221"/>
      <c r="EK32" s="221"/>
      <c r="EL32" s="221"/>
      <c r="EM32" s="221"/>
      <c r="EN32" s="221"/>
      <c r="EO32" s="221"/>
      <c r="EP32" s="221"/>
      <c r="EQ32" s="221"/>
      <c r="ER32" s="221"/>
      <c r="ES32" s="221"/>
      <c r="ET32" s="221"/>
      <c r="EU32" s="221"/>
      <c r="EV32" s="221"/>
      <c r="EW32" s="221"/>
      <c r="EX32" s="221"/>
      <c r="EY32" s="221"/>
      <c r="EZ32" s="221"/>
      <c r="FA32" s="221"/>
      <c r="FB32" s="221"/>
      <c r="FC32" s="221"/>
      <c r="FD32" s="221"/>
      <c r="FE32" s="221"/>
      <c r="FF32" s="221"/>
      <c r="FG32" s="221"/>
      <c r="FH32" s="221"/>
      <c r="FI32" s="221"/>
      <c r="FJ32" s="221"/>
      <c r="FK32" s="221"/>
      <c r="FL32" s="221"/>
      <c r="FM32" s="221"/>
      <c r="FN32" s="221"/>
      <c r="FO32" s="221"/>
      <c r="FP32" s="221"/>
      <c r="FQ32" s="221"/>
      <c r="FR32" s="221"/>
      <c r="FS32" s="221"/>
      <c r="FT32" s="221"/>
      <c r="FU32" s="221"/>
      <c r="FV32" s="221"/>
      <c r="FW32" s="221"/>
      <c r="FX32" s="221"/>
      <c r="FY32" s="221"/>
      <c r="FZ32" s="221"/>
      <c r="GA32" s="221"/>
      <c r="GB32" s="221"/>
      <c r="GC32" s="221"/>
      <c r="GD32" s="221"/>
    </row>
    <row r="33" spans="1:186" ht="16.2" customHeight="1" thickBot="1" x14ac:dyDescent="0.35">
      <c r="A33" s="812" t="s">
        <v>62</v>
      </c>
      <c r="B33" s="813"/>
      <c r="C33" s="146">
        <f>VLOOKUP($C$5,$A$100:$NR$148,Formula!C33)</f>
        <v>38</v>
      </c>
      <c r="D33" s="146">
        <f>VLOOKUP($C$5,$A$100:$NR$148,Formula!D33)</f>
        <v>18</v>
      </c>
      <c r="E33" s="147">
        <f>VLOOKUP($C$5,$A$100:$NR$148,Formula!E33)</f>
        <v>198</v>
      </c>
      <c r="F33" s="148">
        <f>VLOOKUP($C$5,$A$100:$NR$148,Formula!F33)</f>
        <v>0</v>
      </c>
      <c r="G33" s="149">
        <f>VLOOKUP($C$5,$A$100:$NR$148,Formula!G33)</f>
        <v>0</v>
      </c>
      <c r="H33" s="457">
        <f>VLOOKUP($C$5,$A$100:$NR$148,Formula!H33)</f>
        <v>206</v>
      </c>
      <c r="I33" s="146">
        <f>((+D33+E33+F33)-G33)-H33</f>
        <v>10</v>
      </c>
      <c r="J33" s="146">
        <f>VLOOKUP($C$5,$A$100:$NR$148,Formula!J33)</f>
        <v>501</v>
      </c>
      <c r="K33" s="146">
        <f>VLOOKUP($C$5,$A$100:$NR$148,Formula!K33)</f>
        <v>1178</v>
      </c>
      <c r="M33" s="806" t="s">
        <v>63</v>
      </c>
      <c r="N33" s="807"/>
      <c r="O33" s="151">
        <f>VLOOKUP($C$5,$A$100:$NR$148,Formula!O33)</f>
        <v>30</v>
      </c>
      <c r="Q33" s="812" t="s">
        <v>62</v>
      </c>
      <c r="R33" s="813"/>
      <c r="S33" s="148">
        <f t="shared" si="1"/>
        <v>42.529711375212223</v>
      </c>
      <c r="T33" s="397">
        <f t="shared" si="2"/>
        <v>5.4210526315789478</v>
      </c>
      <c r="U33" s="398">
        <f t="shared" si="3"/>
        <v>2.4320388349514563</v>
      </c>
      <c r="V33" s="407">
        <f t="shared" si="4"/>
        <v>3.2864077669902914</v>
      </c>
      <c r="BR33" s="221"/>
      <c r="BS33" s="221"/>
      <c r="BT33" s="221"/>
      <c r="BU33" s="221"/>
      <c r="BV33" s="221"/>
      <c r="BW33" s="221"/>
      <c r="BX33" s="221"/>
      <c r="BY33" s="221"/>
      <c r="BZ33" s="221"/>
      <c r="CA33" s="221"/>
      <c r="CB33" s="221"/>
      <c r="CC33" s="221"/>
      <c r="CD33" s="221"/>
      <c r="CE33" s="221"/>
      <c r="CF33" s="221"/>
      <c r="CG33" s="221"/>
      <c r="CH33" s="221"/>
      <c r="CI33" s="221"/>
      <c r="CJ33" s="221"/>
      <c r="CK33" s="221"/>
      <c r="CL33" s="221"/>
      <c r="CM33" s="221"/>
      <c r="CN33" s="221"/>
      <c r="CO33" s="221"/>
      <c r="CP33" s="221"/>
      <c r="CQ33" s="221"/>
      <c r="CR33" s="221"/>
      <c r="CS33" s="221"/>
      <c r="CT33" s="221"/>
      <c r="CU33" s="221"/>
      <c r="CV33" s="221"/>
      <c r="CW33" s="221"/>
      <c r="CX33" s="221"/>
      <c r="CY33" s="221"/>
      <c r="CZ33" s="221"/>
      <c r="DA33" s="221"/>
      <c r="DB33" s="221"/>
      <c r="DC33" s="221"/>
      <c r="DD33" s="221"/>
      <c r="DE33" s="221"/>
      <c r="DF33" s="221"/>
      <c r="DG33" s="221"/>
      <c r="DH33" s="221"/>
      <c r="DI33" s="221"/>
      <c r="DJ33" s="221"/>
      <c r="DK33" s="221"/>
      <c r="DL33" s="221"/>
      <c r="DM33" s="221"/>
      <c r="DN33" s="221"/>
      <c r="DO33" s="221"/>
      <c r="DP33" s="221"/>
      <c r="DQ33" s="221"/>
      <c r="DR33" s="221"/>
      <c r="DS33" s="221"/>
      <c r="DT33" s="221"/>
      <c r="DU33" s="221"/>
      <c r="DV33" s="221"/>
      <c r="DW33" s="221"/>
      <c r="DX33" s="221"/>
      <c r="DY33" s="221"/>
      <c r="DZ33" s="221"/>
      <c r="EA33" s="221"/>
      <c r="EB33" s="221"/>
      <c r="EC33" s="221"/>
      <c r="ED33" s="221"/>
      <c r="EE33" s="221"/>
      <c r="EF33" s="221"/>
      <c r="EG33" s="221"/>
      <c r="EH33" s="221"/>
      <c r="EI33" s="221"/>
      <c r="EJ33" s="221"/>
      <c r="EK33" s="221"/>
      <c r="EL33" s="221"/>
      <c r="EM33" s="221"/>
      <c r="EN33" s="221"/>
      <c r="EO33" s="221"/>
      <c r="EP33" s="221"/>
      <c r="EQ33" s="221"/>
      <c r="ER33" s="221"/>
      <c r="ES33" s="221"/>
      <c r="ET33" s="221"/>
      <c r="EU33" s="221"/>
      <c r="EV33" s="221"/>
      <c r="EW33" s="221"/>
      <c r="EX33" s="221"/>
      <c r="EY33" s="221"/>
      <c r="EZ33" s="221"/>
      <c r="FA33" s="221"/>
      <c r="FB33" s="221"/>
      <c r="FC33" s="221"/>
      <c r="FD33" s="221"/>
      <c r="FE33" s="221"/>
      <c r="FF33" s="221"/>
      <c r="FG33" s="221"/>
      <c r="FH33" s="221"/>
      <c r="FI33" s="221"/>
      <c r="FJ33" s="221"/>
      <c r="FK33" s="221"/>
      <c r="FL33" s="221"/>
      <c r="FM33" s="221"/>
      <c r="FN33" s="221"/>
      <c r="FO33" s="221"/>
      <c r="FP33" s="221"/>
      <c r="FQ33" s="221"/>
      <c r="FR33" s="221"/>
      <c r="FS33" s="221"/>
      <c r="FT33" s="221"/>
      <c r="FU33" s="221"/>
      <c r="FV33" s="221"/>
      <c r="FW33" s="221"/>
      <c r="FX33" s="221"/>
      <c r="FY33" s="221"/>
      <c r="FZ33" s="221"/>
      <c r="GA33" s="221"/>
      <c r="GB33" s="221"/>
      <c r="GC33" s="221"/>
      <c r="GD33" s="221"/>
    </row>
    <row r="34" spans="1:186" ht="16.2" customHeight="1" thickBot="1" x14ac:dyDescent="0.35">
      <c r="A34" s="814" t="s">
        <v>64</v>
      </c>
      <c r="B34" s="815"/>
      <c r="C34" s="153">
        <f>VLOOKUP($C$5,$A$100:$NR$148,Formula!C34)</f>
        <v>8</v>
      </c>
      <c r="D34" s="153">
        <f>VLOOKUP($C$5,$A$100:$NR$148,Formula!D34)</f>
        <v>1</v>
      </c>
      <c r="E34" s="147">
        <f>VLOOKUP($C$5,$A$100:$NR$148,Formula!E34)</f>
        <v>38</v>
      </c>
      <c r="F34" s="155">
        <f>VLOOKUP($C$5,$A$100:$NR$148,Formula!F34)</f>
        <v>0</v>
      </c>
      <c r="G34" s="156">
        <f>VLOOKUP($C$5,$A$100:$NR$148,Formula!G34)</f>
        <v>0</v>
      </c>
      <c r="H34" s="154">
        <f>VLOOKUP($C$5,$A$100:$NR$148,Formula!H34)</f>
        <v>37</v>
      </c>
      <c r="I34" s="153">
        <f>((+D34+E34+F34)-G34)-H34</f>
        <v>2</v>
      </c>
      <c r="J34" s="153">
        <f>VLOOKUP($C$5,$A$100:$NR$148,Formula!J34)</f>
        <v>104</v>
      </c>
      <c r="K34" s="153">
        <f>VLOOKUP($C$5,$A$100:$NR$148,Formula!K34)</f>
        <v>248</v>
      </c>
      <c r="M34" s="806" t="s">
        <v>65</v>
      </c>
      <c r="N34" s="807"/>
      <c r="O34" s="151">
        <f>VLOOKUP($C$5,$A$100:$NR$148,Formula!O34)</f>
        <v>18</v>
      </c>
      <c r="Q34" s="814" t="s">
        <v>64</v>
      </c>
      <c r="R34" s="815"/>
      <c r="S34" s="155">
        <f t="shared" si="1"/>
        <v>41.935483870967744</v>
      </c>
      <c r="T34" s="403">
        <f t="shared" si="2"/>
        <v>4.625</v>
      </c>
      <c r="U34" s="408">
        <f t="shared" si="3"/>
        <v>2.810810810810811</v>
      </c>
      <c r="V34" s="407">
        <f t="shared" si="4"/>
        <v>3.8918918918918921</v>
      </c>
      <c r="BR34" s="221"/>
      <c r="BS34" s="221"/>
      <c r="BT34" s="221"/>
      <c r="BU34" s="221"/>
      <c r="BV34" s="221"/>
      <c r="BW34" s="221"/>
      <c r="BX34" s="221"/>
      <c r="BY34" s="221"/>
      <c r="BZ34" s="221"/>
      <c r="CA34" s="221"/>
      <c r="CB34" s="221"/>
      <c r="CC34" s="221"/>
      <c r="CD34" s="221"/>
      <c r="CE34" s="221"/>
      <c r="CF34" s="221"/>
      <c r="CG34" s="221"/>
      <c r="CH34" s="221"/>
      <c r="CI34" s="221"/>
      <c r="CJ34" s="221"/>
      <c r="CK34" s="221"/>
      <c r="CL34" s="221"/>
      <c r="CM34" s="221"/>
      <c r="CN34" s="221"/>
      <c r="CO34" s="221"/>
      <c r="CP34" s="221"/>
      <c r="CQ34" s="221"/>
      <c r="CR34" s="221"/>
      <c r="CS34" s="221"/>
      <c r="CT34" s="221"/>
      <c r="CU34" s="221"/>
      <c r="CV34" s="221"/>
      <c r="CW34" s="221"/>
      <c r="CX34" s="221"/>
      <c r="CY34" s="221"/>
      <c r="CZ34" s="221"/>
      <c r="DA34" s="221"/>
      <c r="DB34" s="221"/>
      <c r="DC34" s="221"/>
      <c r="DD34" s="221"/>
      <c r="DE34" s="221"/>
      <c r="DF34" s="221"/>
      <c r="DG34" s="221"/>
      <c r="DH34" s="221"/>
      <c r="DI34" s="221"/>
      <c r="DJ34" s="221"/>
      <c r="DK34" s="221"/>
      <c r="DL34" s="221"/>
      <c r="DM34" s="221"/>
      <c r="DN34" s="221"/>
      <c r="DO34" s="221"/>
      <c r="DP34" s="221"/>
      <c r="DQ34" s="221"/>
      <c r="DR34" s="221"/>
      <c r="DS34" s="221"/>
      <c r="DT34" s="221"/>
      <c r="DU34" s="221"/>
      <c r="DV34" s="221"/>
      <c r="DW34" s="221"/>
      <c r="DX34" s="221"/>
      <c r="DY34" s="221"/>
      <c r="DZ34" s="221"/>
      <c r="EA34" s="221"/>
      <c r="EB34" s="221"/>
      <c r="EC34" s="221"/>
      <c r="ED34" s="221"/>
      <c r="EE34" s="221"/>
      <c r="EF34" s="221"/>
      <c r="EG34" s="221"/>
      <c r="EH34" s="221"/>
      <c r="EI34" s="221"/>
      <c r="EJ34" s="221"/>
      <c r="EK34" s="221"/>
      <c r="EL34" s="221"/>
      <c r="EM34" s="221"/>
      <c r="EN34" s="221"/>
      <c r="EO34" s="221"/>
      <c r="EP34" s="221"/>
      <c r="EQ34" s="221"/>
      <c r="ER34" s="221"/>
      <c r="ES34" s="221"/>
      <c r="ET34" s="221"/>
      <c r="EU34" s="221"/>
      <c r="EV34" s="221"/>
      <c r="EW34" s="221"/>
      <c r="EX34" s="221"/>
      <c r="EY34" s="221"/>
      <c r="EZ34" s="221"/>
      <c r="FA34" s="221"/>
      <c r="FB34" s="221"/>
      <c r="FC34" s="221"/>
      <c r="FD34" s="221"/>
      <c r="FE34" s="221"/>
      <c r="FF34" s="221"/>
      <c r="FG34" s="221"/>
      <c r="FH34" s="221"/>
      <c r="FI34" s="221"/>
      <c r="FJ34" s="221"/>
      <c r="FK34" s="221"/>
      <c r="FL34" s="221"/>
      <c r="FM34" s="221"/>
      <c r="FN34" s="221"/>
      <c r="FO34" s="221"/>
      <c r="FP34" s="221"/>
      <c r="FQ34" s="221"/>
      <c r="FR34" s="221"/>
      <c r="FS34" s="221"/>
      <c r="FT34" s="221"/>
      <c r="FU34" s="221"/>
      <c r="FV34" s="221"/>
      <c r="FW34" s="221"/>
      <c r="FX34" s="221"/>
      <c r="FY34" s="221"/>
      <c r="FZ34" s="221"/>
      <c r="GA34" s="221"/>
      <c r="GB34" s="221"/>
      <c r="GC34" s="221"/>
      <c r="GD34" s="221"/>
    </row>
    <row r="35" spans="1:186" ht="16.2" customHeight="1" thickBot="1" x14ac:dyDescent="0.35">
      <c r="A35" s="804" t="s">
        <v>66</v>
      </c>
      <c r="B35" s="805"/>
      <c r="C35" s="139">
        <f t="shared" ref="C35:K35" si="11">SUM(C36)</f>
        <v>0</v>
      </c>
      <c r="D35" s="139">
        <f t="shared" si="11"/>
        <v>0</v>
      </c>
      <c r="E35" s="140">
        <f t="shared" si="11"/>
        <v>0</v>
      </c>
      <c r="F35" s="141">
        <f t="shared" si="11"/>
        <v>0</v>
      </c>
      <c r="G35" s="142">
        <f t="shared" si="11"/>
        <v>0</v>
      </c>
      <c r="H35" s="140">
        <f t="shared" si="11"/>
        <v>0</v>
      </c>
      <c r="I35" s="139">
        <f t="shared" si="11"/>
        <v>0</v>
      </c>
      <c r="J35" s="139">
        <f t="shared" si="11"/>
        <v>0</v>
      </c>
      <c r="K35" s="139">
        <f t="shared" si="11"/>
        <v>0</v>
      </c>
      <c r="M35" s="806" t="s">
        <v>67</v>
      </c>
      <c r="N35" s="807"/>
      <c r="O35" s="151">
        <f>VLOOKUP($C$5,$A$100:$NR$148,Formula!O35)</f>
        <v>13</v>
      </c>
      <c r="Q35" s="804" t="s">
        <v>66</v>
      </c>
      <c r="R35" s="805"/>
      <c r="S35" s="141" t="e">
        <f t="shared" si="1"/>
        <v>#DIV/0!</v>
      </c>
      <c r="T35" s="406" t="e">
        <f t="shared" si="2"/>
        <v>#DIV/0!</v>
      </c>
      <c r="U35" s="409" t="e">
        <f t="shared" si="3"/>
        <v>#DIV/0!</v>
      </c>
      <c r="V35" s="396" t="e">
        <f t="shared" si="4"/>
        <v>#DIV/0!</v>
      </c>
      <c r="BR35" s="221"/>
      <c r="BS35" s="221"/>
      <c r="BT35" s="221"/>
      <c r="BU35" s="221"/>
      <c r="BV35" s="221"/>
      <c r="BW35" s="221"/>
      <c r="BX35" s="221"/>
      <c r="BY35" s="221"/>
      <c r="BZ35" s="221"/>
      <c r="CA35" s="221"/>
      <c r="CB35" s="221"/>
      <c r="CC35" s="221"/>
      <c r="CD35" s="221"/>
      <c r="CE35" s="221"/>
      <c r="CF35" s="221"/>
      <c r="CG35" s="221"/>
      <c r="CH35" s="221"/>
      <c r="CI35" s="221"/>
      <c r="CJ35" s="221"/>
      <c r="CK35" s="221"/>
      <c r="CL35" s="221"/>
      <c r="CM35" s="221"/>
      <c r="CN35" s="221"/>
      <c r="CO35" s="221"/>
      <c r="CP35" s="221"/>
      <c r="CQ35" s="221"/>
      <c r="CR35" s="221"/>
      <c r="CS35" s="221"/>
      <c r="CT35" s="221"/>
      <c r="CU35" s="221"/>
      <c r="CV35" s="221"/>
      <c r="CW35" s="221"/>
      <c r="CX35" s="221"/>
      <c r="CY35" s="221"/>
      <c r="CZ35" s="221"/>
      <c r="DA35" s="221"/>
      <c r="DB35" s="221"/>
      <c r="DC35" s="221"/>
      <c r="DD35" s="221"/>
      <c r="DE35" s="221"/>
      <c r="DF35" s="221"/>
      <c r="DG35" s="221"/>
      <c r="DH35" s="221"/>
      <c r="DI35" s="221"/>
      <c r="DJ35" s="221"/>
      <c r="DK35" s="221"/>
      <c r="DL35" s="221"/>
      <c r="DM35" s="221"/>
      <c r="DN35" s="221"/>
      <c r="DO35" s="221"/>
      <c r="DP35" s="221"/>
      <c r="DQ35" s="221"/>
      <c r="DR35" s="221"/>
      <c r="DS35" s="221"/>
      <c r="DT35" s="221"/>
      <c r="DU35" s="221"/>
      <c r="DV35" s="221"/>
      <c r="DW35" s="221"/>
      <c r="DX35" s="221"/>
      <c r="DY35" s="221"/>
      <c r="DZ35" s="221"/>
      <c r="EA35" s="221"/>
      <c r="EB35" s="221"/>
      <c r="EC35" s="221"/>
      <c r="ED35" s="221"/>
      <c r="EE35" s="221"/>
      <c r="EF35" s="221"/>
      <c r="EG35" s="221"/>
      <c r="EH35" s="221"/>
      <c r="EI35" s="221"/>
      <c r="EJ35" s="221"/>
      <c r="EK35" s="221"/>
      <c r="EL35" s="221"/>
      <c r="EM35" s="221"/>
      <c r="EN35" s="221"/>
      <c r="EO35" s="221"/>
      <c r="EP35" s="221"/>
      <c r="EQ35" s="221"/>
      <c r="ER35" s="221"/>
      <c r="ES35" s="221"/>
      <c r="ET35" s="221"/>
      <c r="EU35" s="221"/>
      <c r="EV35" s="221"/>
      <c r="EW35" s="221"/>
      <c r="EX35" s="221"/>
      <c r="EY35" s="221"/>
      <c r="EZ35" s="221"/>
      <c r="FA35" s="221"/>
      <c r="FB35" s="221"/>
      <c r="FC35" s="221"/>
      <c r="FD35" s="221"/>
      <c r="FE35" s="221"/>
      <c r="FF35" s="221"/>
      <c r="FG35" s="221"/>
      <c r="FH35" s="221"/>
      <c r="FI35" s="221"/>
      <c r="FJ35" s="221"/>
      <c r="FK35" s="221"/>
      <c r="FL35" s="221"/>
      <c r="FM35" s="221"/>
      <c r="FN35" s="221"/>
      <c r="FO35" s="221"/>
      <c r="FP35" s="221"/>
      <c r="FQ35" s="221"/>
      <c r="FR35" s="221"/>
      <c r="FS35" s="221"/>
      <c r="FT35" s="221"/>
      <c r="FU35" s="221"/>
      <c r="FV35" s="221"/>
      <c r="FW35" s="221"/>
      <c r="FX35" s="221"/>
      <c r="FY35" s="221"/>
      <c r="FZ35" s="221"/>
      <c r="GA35" s="221"/>
      <c r="GB35" s="221"/>
      <c r="GC35" s="221"/>
      <c r="GD35" s="221"/>
    </row>
    <row r="36" spans="1:186" ht="16.2" customHeight="1" thickBot="1" x14ac:dyDescent="0.35">
      <c r="A36" s="808" t="s">
        <v>68</v>
      </c>
      <c r="B36" s="809"/>
      <c r="C36" s="139">
        <f>VLOOKUP($C$5,$A$100:$NR$148,Formula!C36)</f>
        <v>0</v>
      </c>
      <c r="D36" s="139">
        <f>VLOOKUP($C$5,$A$100:$NR$148,Formula!D36)</f>
        <v>0</v>
      </c>
      <c r="E36" s="140">
        <f>VLOOKUP($C$5,$A$100:$NR$148,Formula!E36)</f>
        <v>0</v>
      </c>
      <c r="F36" s="141">
        <f>VLOOKUP($C$5,$A$100:$NR$148,Formula!F36)</f>
        <v>0</v>
      </c>
      <c r="G36" s="142">
        <f>VLOOKUP($C$5,$A$100:$NR$148,Formula!G36)</f>
        <v>0</v>
      </c>
      <c r="H36" s="140">
        <f>VLOOKUP($C$5,$A$100:$NR$148,Formula!H36)</f>
        <v>0</v>
      </c>
      <c r="I36" s="139">
        <f>((+D36+E36+F36)-G36)-H36</f>
        <v>0</v>
      </c>
      <c r="J36" s="139">
        <f>VLOOKUP($C$5,$A$100:$NR$148,Formula!J36)</f>
        <v>0</v>
      </c>
      <c r="K36" s="139">
        <f>VLOOKUP($C$5,$A$100:$NR$148,Formula!K36)</f>
        <v>0</v>
      </c>
      <c r="M36" s="810" t="s">
        <v>69</v>
      </c>
      <c r="N36" s="811"/>
      <c r="O36" s="391">
        <f>VLOOKUP($C$5,$A$100:$NR$148,Formula!O36)</f>
        <v>0</v>
      </c>
      <c r="Q36" s="808" t="s">
        <v>68</v>
      </c>
      <c r="R36" s="809"/>
      <c r="S36" s="392" t="e">
        <f t="shared" si="1"/>
        <v>#DIV/0!</v>
      </c>
      <c r="T36" s="393" t="e">
        <f t="shared" si="2"/>
        <v>#DIV/0!</v>
      </c>
      <c r="U36" s="394" t="e">
        <f t="shared" si="3"/>
        <v>#DIV/0!</v>
      </c>
      <c r="V36" s="395" t="e">
        <f t="shared" si="4"/>
        <v>#DIV/0!</v>
      </c>
      <c r="BR36" s="221"/>
      <c r="BS36" s="221"/>
      <c r="BT36" s="221"/>
      <c r="BU36" s="221"/>
      <c r="BV36" s="221"/>
      <c r="BW36" s="221"/>
      <c r="BX36" s="221"/>
      <c r="BY36" s="221"/>
      <c r="BZ36" s="221"/>
      <c r="CA36" s="221"/>
      <c r="CB36" s="221"/>
      <c r="CC36" s="221"/>
      <c r="CD36" s="221"/>
      <c r="CE36" s="221"/>
      <c r="CF36" s="221"/>
      <c r="CG36" s="221"/>
      <c r="CH36" s="221"/>
      <c r="CI36" s="221"/>
      <c r="CJ36" s="221"/>
      <c r="CK36" s="221"/>
      <c r="CL36" s="221"/>
      <c r="CM36" s="221"/>
      <c r="CN36" s="221"/>
      <c r="CO36" s="221"/>
      <c r="CP36" s="221"/>
      <c r="CQ36" s="221"/>
      <c r="CR36" s="221"/>
      <c r="CS36" s="221"/>
      <c r="CT36" s="221"/>
      <c r="CU36" s="221"/>
      <c r="CV36" s="221"/>
      <c r="CW36" s="221"/>
      <c r="CX36" s="221"/>
      <c r="CY36" s="221"/>
      <c r="CZ36" s="221"/>
      <c r="DA36" s="221"/>
      <c r="DB36" s="221"/>
      <c r="DC36" s="221"/>
      <c r="DD36" s="221"/>
      <c r="DE36" s="221"/>
      <c r="DF36" s="221"/>
      <c r="DG36" s="221"/>
      <c r="DH36" s="221"/>
      <c r="DI36" s="221"/>
      <c r="DJ36" s="221"/>
      <c r="DK36" s="221"/>
      <c r="DL36" s="221"/>
      <c r="DM36" s="221"/>
      <c r="DN36" s="221"/>
      <c r="DO36" s="221"/>
      <c r="DP36" s="221"/>
      <c r="DQ36" s="221"/>
      <c r="DR36" s="221"/>
      <c r="DS36" s="221"/>
      <c r="DT36" s="221"/>
      <c r="DU36" s="221"/>
      <c r="DV36" s="221"/>
      <c r="DW36" s="221"/>
      <c r="DX36" s="221"/>
      <c r="DY36" s="221"/>
      <c r="DZ36" s="221"/>
      <c r="EA36" s="221"/>
      <c r="EB36" s="221"/>
      <c r="EC36" s="221"/>
      <c r="ED36" s="221"/>
      <c r="EE36" s="221"/>
      <c r="EF36" s="221"/>
      <c r="EG36" s="221"/>
      <c r="EH36" s="221"/>
      <c r="EI36" s="221"/>
      <c r="EJ36" s="221"/>
      <c r="EK36" s="221"/>
      <c r="EL36" s="221"/>
      <c r="EM36" s="221"/>
      <c r="EN36" s="221"/>
      <c r="EO36" s="221"/>
      <c r="EP36" s="221"/>
      <c r="EQ36" s="221"/>
      <c r="ER36" s="221"/>
      <c r="ES36" s="221"/>
      <c r="ET36" s="221"/>
      <c r="EU36" s="221"/>
      <c r="EV36" s="221"/>
      <c r="EW36" s="221"/>
      <c r="EX36" s="221"/>
      <c r="EY36" s="221"/>
      <c r="EZ36" s="221"/>
      <c r="FA36" s="221"/>
      <c r="FB36" s="221"/>
      <c r="FC36" s="221"/>
      <c r="FD36" s="221"/>
      <c r="FE36" s="221"/>
      <c r="FF36" s="221"/>
      <c r="FG36" s="221"/>
      <c r="FH36" s="221"/>
      <c r="FI36" s="221"/>
      <c r="FJ36" s="221"/>
      <c r="FK36" s="221"/>
      <c r="FL36" s="221"/>
      <c r="FM36" s="221"/>
      <c r="FN36" s="221"/>
      <c r="FO36" s="221"/>
      <c r="FP36" s="221"/>
      <c r="FQ36" s="221"/>
      <c r="FR36" s="221"/>
      <c r="FS36" s="221"/>
      <c r="FT36" s="221"/>
      <c r="FU36" s="221"/>
      <c r="FV36" s="221"/>
      <c r="FW36" s="221"/>
      <c r="FX36" s="221"/>
      <c r="FY36" s="221"/>
      <c r="FZ36" s="221"/>
      <c r="GA36" s="221"/>
      <c r="GB36" s="221"/>
      <c r="GC36" s="221"/>
      <c r="GD36" s="221"/>
    </row>
    <row r="37" spans="1:186" ht="16.2" customHeight="1" thickBot="1" x14ac:dyDescent="0.3">
      <c r="I37" s="222"/>
      <c r="K37" s="221"/>
      <c r="M37" s="231"/>
      <c r="BR37" s="221"/>
      <c r="BS37" s="221"/>
      <c r="BT37" s="221"/>
      <c r="BU37" s="221"/>
      <c r="BV37" s="221"/>
      <c r="BW37" s="221"/>
      <c r="BX37" s="221"/>
      <c r="BY37" s="221"/>
      <c r="BZ37" s="221"/>
      <c r="CA37" s="221"/>
      <c r="CB37" s="221"/>
      <c r="CC37" s="221"/>
      <c r="CD37" s="221"/>
      <c r="CE37" s="221"/>
      <c r="CF37" s="221"/>
      <c r="CG37" s="221"/>
      <c r="CH37" s="221"/>
      <c r="CI37" s="221"/>
      <c r="CJ37" s="221"/>
      <c r="CK37" s="221"/>
      <c r="CL37" s="221"/>
      <c r="CM37" s="221"/>
      <c r="CN37" s="221"/>
      <c r="CO37" s="221"/>
      <c r="CP37" s="221"/>
      <c r="CQ37" s="221"/>
      <c r="CR37" s="221"/>
      <c r="CS37" s="221"/>
      <c r="CT37" s="221"/>
      <c r="CU37" s="221"/>
      <c r="CV37" s="221"/>
      <c r="CW37" s="221"/>
      <c r="CX37" s="221"/>
      <c r="CY37" s="221"/>
      <c r="CZ37" s="221"/>
      <c r="DA37" s="221"/>
      <c r="DB37" s="221"/>
      <c r="DC37" s="221"/>
      <c r="DD37" s="221"/>
      <c r="DE37" s="221"/>
      <c r="DF37" s="221"/>
      <c r="DG37" s="221"/>
      <c r="DH37" s="221"/>
      <c r="DI37" s="221"/>
      <c r="DJ37" s="221"/>
      <c r="DK37" s="221"/>
      <c r="DL37" s="221"/>
      <c r="DM37" s="221"/>
      <c r="DN37" s="221"/>
      <c r="DO37" s="221"/>
      <c r="DP37" s="221"/>
      <c r="DQ37" s="221"/>
      <c r="DR37" s="221"/>
      <c r="DS37" s="221"/>
      <c r="DT37" s="221"/>
      <c r="DU37" s="221"/>
      <c r="DV37" s="221"/>
      <c r="DW37" s="221"/>
      <c r="DX37" s="221"/>
      <c r="DY37" s="221"/>
      <c r="DZ37" s="221"/>
      <c r="EA37" s="221"/>
      <c r="EB37" s="221"/>
      <c r="EC37" s="221"/>
      <c r="ED37" s="221"/>
      <c r="EE37" s="221"/>
      <c r="EF37" s="221"/>
      <c r="EG37" s="221"/>
      <c r="EH37" s="221"/>
      <c r="EI37" s="221"/>
      <c r="EJ37" s="221"/>
      <c r="EK37" s="221"/>
      <c r="EL37" s="221"/>
      <c r="EM37" s="221"/>
      <c r="EN37" s="221"/>
      <c r="EO37" s="221"/>
      <c r="EP37" s="221"/>
      <c r="EQ37" s="221"/>
      <c r="ER37" s="221"/>
      <c r="ES37" s="221"/>
      <c r="ET37" s="221"/>
      <c r="EU37" s="221"/>
      <c r="EV37" s="221"/>
      <c r="EW37" s="221"/>
      <c r="EX37" s="221"/>
      <c r="EY37" s="221"/>
      <c r="EZ37" s="221"/>
      <c r="FA37" s="221"/>
      <c r="FB37" s="221"/>
      <c r="FC37" s="221"/>
      <c r="FD37" s="221"/>
      <c r="FE37" s="221"/>
      <c r="FF37" s="221"/>
      <c r="FG37" s="221"/>
      <c r="FH37" s="221"/>
      <c r="FI37" s="221"/>
      <c r="FJ37" s="221"/>
      <c r="FK37" s="221"/>
      <c r="FL37" s="221"/>
      <c r="FM37" s="221"/>
      <c r="FN37" s="221"/>
      <c r="FO37" s="221"/>
      <c r="FP37" s="221"/>
      <c r="FQ37" s="221"/>
      <c r="FR37" s="221"/>
      <c r="FS37" s="221"/>
      <c r="FT37" s="221"/>
      <c r="FU37" s="221"/>
      <c r="FV37" s="221"/>
      <c r="FW37" s="221"/>
      <c r="FX37" s="221"/>
      <c r="FY37" s="221"/>
      <c r="FZ37" s="221"/>
      <c r="GA37" s="221"/>
      <c r="GB37" s="221"/>
      <c r="GC37" s="221"/>
      <c r="GD37" s="221"/>
    </row>
    <row r="38" spans="1:186" ht="16.2" customHeight="1" x14ac:dyDescent="0.25">
      <c r="A38" s="792" t="s">
        <v>70</v>
      </c>
      <c r="B38" s="793"/>
      <c r="C38" s="796" t="s">
        <v>71</v>
      </c>
      <c r="D38" s="798" t="s">
        <v>72</v>
      </c>
      <c r="E38" s="798" t="s">
        <v>73</v>
      </c>
      <c r="F38" s="800" t="s">
        <v>74</v>
      </c>
      <c r="G38" s="802" t="s">
        <v>216</v>
      </c>
      <c r="H38" s="782" t="s">
        <v>17</v>
      </c>
      <c r="I38" s="222"/>
      <c r="J38" s="222"/>
      <c r="K38" s="221"/>
      <c r="BR38" s="221"/>
      <c r="BS38" s="221"/>
      <c r="BT38" s="221"/>
      <c r="BU38" s="221"/>
      <c r="BV38" s="221"/>
      <c r="BW38" s="221"/>
      <c r="BX38" s="221"/>
      <c r="BY38" s="221"/>
      <c r="BZ38" s="221"/>
      <c r="CA38" s="221"/>
      <c r="CB38" s="221"/>
      <c r="CC38" s="221"/>
      <c r="CD38" s="221"/>
      <c r="CE38" s="221"/>
      <c r="CF38" s="221"/>
      <c r="CG38" s="221"/>
      <c r="CH38" s="221"/>
      <c r="CI38" s="221"/>
      <c r="CJ38" s="221"/>
      <c r="CK38" s="221"/>
      <c r="CL38" s="221"/>
      <c r="CM38" s="221"/>
      <c r="CN38" s="221"/>
      <c r="CO38" s="221"/>
      <c r="CP38" s="221"/>
      <c r="CQ38" s="221"/>
      <c r="CR38" s="221"/>
      <c r="CS38" s="221"/>
      <c r="CT38" s="221"/>
      <c r="CU38" s="221"/>
      <c r="CV38" s="221"/>
      <c r="CW38" s="221"/>
      <c r="CX38" s="221"/>
      <c r="CY38" s="221"/>
      <c r="CZ38" s="221"/>
      <c r="DA38" s="221"/>
      <c r="DB38" s="221"/>
      <c r="DC38" s="221"/>
      <c r="DD38" s="221"/>
      <c r="DE38" s="221"/>
      <c r="DF38" s="221"/>
      <c r="DG38" s="221"/>
      <c r="DH38" s="221"/>
      <c r="DI38" s="221"/>
      <c r="DJ38" s="221"/>
      <c r="DK38" s="221"/>
      <c r="DL38" s="221"/>
      <c r="DM38" s="221"/>
      <c r="DN38" s="221"/>
      <c r="DO38" s="221"/>
      <c r="DP38" s="221"/>
      <c r="DQ38" s="221"/>
      <c r="DR38" s="221"/>
      <c r="DS38" s="221"/>
      <c r="DT38" s="221"/>
      <c r="DU38" s="221"/>
      <c r="DV38" s="221"/>
      <c r="DW38" s="221"/>
      <c r="DX38" s="221"/>
      <c r="DY38" s="221"/>
      <c r="DZ38" s="221"/>
      <c r="EA38" s="221"/>
      <c r="EB38" s="221"/>
      <c r="EC38" s="221"/>
      <c r="ED38" s="221"/>
      <c r="EE38" s="221"/>
      <c r="EF38" s="221"/>
      <c r="EG38" s="221"/>
      <c r="EH38" s="221"/>
      <c r="EI38" s="221"/>
      <c r="EJ38" s="221"/>
      <c r="EK38" s="221"/>
      <c r="EL38" s="221"/>
      <c r="EM38" s="221"/>
      <c r="EN38" s="221"/>
      <c r="EO38" s="221"/>
      <c r="EP38" s="221"/>
      <c r="EQ38" s="221"/>
      <c r="ER38" s="221"/>
      <c r="ES38" s="221"/>
      <c r="ET38" s="221"/>
      <c r="EU38" s="221"/>
      <c r="EV38" s="221"/>
      <c r="EW38" s="221"/>
      <c r="EX38" s="221"/>
      <c r="EY38" s="221"/>
      <c r="EZ38" s="221"/>
      <c r="FA38" s="221"/>
      <c r="FB38" s="221"/>
      <c r="FC38" s="221"/>
      <c r="FD38" s="221"/>
      <c r="FE38" s="221"/>
      <c r="FF38" s="221"/>
      <c r="FG38" s="221"/>
      <c r="FH38" s="221"/>
      <c r="FI38" s="221"/>
      <c r="FJ38" s="221"/>
      <c r="FK38" s="221"/>
      <c r="FL38" s="221"/>
      <c r="FM38" s="221"/>
      <c r="FN38" s="221"/>
      <c r="FO38" s="221"/>
      <c r="FP38" s="221"/>
      <c r="FQ38" s="221"/>
      <c r="FR38" s="221"/>
      <c r="FS38" s="221"/>
      <c r="FT38" s="221"/>
      <c r="FU38" s="221"/>
      <c r="FV38" s="221"/>
      <c r="FW38" s="221"/>
      <c r="FX38" s="221"/>
      <c r="FY38" s="221"/>
      <c r="FZ38" s="221"/>
      <c r="GA38" s="221"/>
      <c r="GB38" s="221"/>
      <c r="GC38" s="221"/>
      <c r="GD38" s="221"/>
    </row>
    <row r="39" spans="1:186" ht="16.2" customHeight="1" thickBot="1" x14ac:dyDescent="0.3">
      <c r="A39" s="794"/>
      <c r="B39" s="795"/>
      <c r="C39" s="797"/>
      <c r="D39" s="799"/>
      <c r="E39" s="799"/>
      <c r="F39" s="801"/>
      <c r="G39" s="803"/>
      <c r="H39" s="783"/>
      <c r="I39" s="222"/>
      <c r="J39" s="222"/>
      <c r="K39" s="221"/>
      <c r="BR39" s="221"/>
      <c r="BS39" s="221"/>
      <c r="BT39" s="221"/>
      <c r="BU39" s="221"/>
      <c r="BV39" s="221"/>
      <c r="BW39" s="221"/>
      <c r="BX39" s="221"/>
      <c r="BY39" s="221"/>
      <c r="BZ39" s="221"/>
      <c r="CA39" s="221"/>
      <c r="CB39" s="221"/>
      <c r="CC39" s="221"/>
      <c r="CD39" s="221"/>
      <c r="CE39" s="221"/>
      <c r="CF39" s="221"/>
      <c r="CG39" s="221"/>
      <c r="CH39" s="221"/>
      <c r="CI39" s="221"/>
      <c r="CJ39" s="221"/>
      <c r="CK39" s="221"/>
      <c r="CL39" s="221"/>
      <c r="CM39" s="221"/>
      <c r="CN39" s="221"/>
      <c r="CO39" s="221"/>
      <c r="CP39" s="221"/>
      <c r="CQ39" s="221"/>
      <c r="CR39" s="221"/>
      <c r="CS39" s="221"/>
      <c r="CT39" s="221"/>
      <c r="CU39" s="221"/>
      <c r="CV39" s="221"/>
      <c r="CW39" s="221"/>
      <c r="CX39" s="221"/>
      <c r="CY39" s="221"/>
      <c r="CZ39" s="221"/>
      <c r="DA39" s="221"/>
      <c r="DB39" s="221"/>
      <c r="DC39" s="221"/>
      <c r="DD39" s="221"/>
      <c r="DE39" s="221"/>
      <c r="DF39" s="221"/>
      <c r="DG39" s="221"/>
      <c r="DH39" s="221"/>
      <c r="DI39" s="221"/>
      <c r="DJ39" s="221"/>
      <c r="DK39" s="221"/>
      <c r="DL39" s="221"/>
      <c r="DM39" s="221"/>
      <c r="DN39" s="221"/>
      <c r="DO39" s="221"/>
      <c r="DP39" s="221"/>
      <c r="DQ39" s="221"/>
      <c r="DR39" s="221"/>
      <c r="DS39" s="221"/>
      <c r="DT39" s="221"/>
      <c r="DU39" s="221"/>
      <c r="DV39" s="221"/>
      <c r="DW39" s="221"/>
      <c r="DX39" s="221"/>
      <c r="DY39" s="221"/>
      <c r="DZ39" s="221"/>
      <c r="EA39" s="221"/>
      <c r="EB39" s="221"/>
      <c r="EC39" s="221"/>
      <c r="ED39" s="221"/>
      <c r="EE39" s="221"/>
      <c r="EF39" s="221"/>
      <c r="EG39" s="221"/>
      <c r="EH39" s="221"/>
      <c r="EI39" s="221"/>
      <c r="EJ39" s="221"/>
      <c r="EK39" s="221"/>
      <c r="EL39" s="221"/>
      <c r="EM39" s="221"/>
      <c r="EN39" s="221"/>
      <c r="EO39" s="221"/>
      <c r="EP39" s="221"/>
      <c r="EQ39" s="221"/>
      <c r="ER39" s="221"/>
      <c r="ES39" s="221"/>
      <c r="ET39" s="221"/>
      <c r="EU39" s="221"/>
      <c r="EV39" s="221"/>
      <c r="EW39" s="221"/>
      <c r="EX39" s="221"/>
      <c r="EY39" s="221"/>
      <c r="EZ39" s="221"/>
      <c r="FA39" s="221"/>
      <c r="FB39" s="221"/>
      <c r="FC39" s="221"/>
      <c r="FD39" s="221"/>
      <c r="FE39" s="221"/>
      <c r="FF39" s="221"/>
      <c r="FG39" s="221"/>
      <c r="FH39" s="221"/>
      <c r="FI39" s="221"/>
      <c r="FJ39" s="221"/>
      <c r="FK39" s="221"/>
      <c r="FL39" s="221"/>
      <c r="FM39" s="221"/>
      <c r="FN39" s="221"/>
      <c r="FO39" s="221"/>
      <c r="FP39" s="221"/>
      <c r="FQ39" s="221"/>
      <c r="FR39" s="221"/>
      <c r="FS39" s="221"/>
      <c r="FT39" s="221"/>
      <c r="FU39" s="221"/>
      <c r="FV39" s="221"/>
      <c r="FW39" s="221"/>
      <c r="FX39" s="221"/>
      <c r="FY39" s="221"/>
      <c r="FZ39" s="221"/>
      <c r="GA39" s="221"/>
      <c r="GB39" s="221"/>
      <c r="GC39" s="221"/>
      <c r="GD39" s="221"/>
    </row>
    <row r="40" spans="1:186" ht="16.2" customHeight="1" thickBot="1" x14ac:dyDescent="0.35">
      <c r="A40" s="784" t="s">
        <v>17</v>
      </c>
      <c r="B40" s="785"/>
      <c r="C40" s="157">
        <f>SUM(C41:C44)</f>
        <v>1526</v>
      </c>
      <c r="D40" s="158">
        <f t="shared" ref="D40:H40" si="12">SUM(D41:D44)</f>
        <v>202</v>
      </c>
      <c r="E40" s="158">
        <f t="shared" si="12"/>
        <v>574</v>
      </c>
      <c r="F40" s="159">
        <f t="shared" si="12"/>
        <v>348</v>
      </c>
      <c r="G40" s="159">
        <f t="shared" si="12"/>
        <v>0</v>
      </c>
      <c r="H40" s="160">
        <f t="shared" si="12"/>
        <v>2650</v>
      </c>
      <c r="I40" s="232"/>
      <c r="J40" s="232"/>
      <c r="K40" s="221"/>
      <c r="BR40" s="221"/>
      <c r="BS40" s="221"/>
      <c r="BT40" s="221"/>
      <c r="BU40" s="221"/>
      <c r="BV40" s="221"/>
      <c r="BW40" s="221"/>
      <c r="BX40" s="221"/>
      <c r="BY40" s="221"/>
      <c r="BZ40" s="221"/>
      <c r="CA40" s="221"/>
      <c r="CB40" s="221"/>
      <c r="CC40" s="221"/>
      <c r="CD40" s="221"/>
      <c r="CE40" s="221"/>
      <c r="CF40" s="221"/>
      <c r="CG40" s="221"/>
      <c r="CH40" s="221"/>
      <c r="CI40" s="221"/>
      <c r="CJ40" s="221"/>
      <c r="CK40" s="221"/>
      <c r="CL40" s="221"/>
      <c r="CM40" s="221"/>
      <c r="CN40" s="221"/>
      <c r="CO40" s="221"/>
      <c r="CP40" s="221"/>
      <c r="CQ40" s="221"/>
      <c r="CR40" s="221"/>
      <c r="CS40" s="221"/>
      <c r="CT40" s="221"/>
      <c r="CU40" s="221"/>
      <c r="CV40" s="221"/>
      <c r="CW40" s="221"/>
      <c r="CX40" s="221"/>
      <c r="CY40" s="221"/>
      <c r="CZ40" s="221"/>
      <c r="DA40" s="221"/>
      <c r="DB40" s="221"/>
      <c r="DC40" s="221"/>
      <c r="DD40" s="221"/>
      <c r="DE40" s="221"/>
      <c r="DF40" s="221"/>
      <c r="DG40" s="221"/>
      <c r="DH40" s="221"/>
      <c r="DI40" s="221"/>
      <c r="DJ40" s="221"/>
      <c r="DK40" s="221"/>
      <c r="DL40" s="221"/>
      <c r="DM40" s="221"/>
      <c r="DN40" s="221"/>
      <c r="DO40" s="221"/>
      <c r="DP40" s="221"/>
      <c r="DQ40" s="221"/>
      <c r="DR40" s="221"/>
      <c r="DS40" s="221"/>
      <c r="DT40" s="221"/>
      <c r="DU40" s="221"/>
      <c r="DV40" s="221"/>
      <c r="DW40" s="221"/>
      <c r="DX40" s="221"/>
      <c r="DY40" s="221"/>
      <c r="DZ40" s="221"/>
      <c r="EA40" s="221"/>
      <c r="EB40" s="221"/>
      <c r="EC40" s="221"/>
      <c r="ED40" s="221"/>
      <c r="EE40" s="221"/>
      <c r="EF40" s="221"/>
      <c r="EG40" s="221"/>
      <c r="EH40" s="221"/>
      <c r="EI40" s="221"/>
      <c r="EJ40" s="221"/>
      <c r="EK40" s="221"/>
      <c r="EL40" s="221"/>
      <c r="EM40" s="221"/>
      <c r="EN40" s="221"/>
      <c r="EO40" s="221"/>
      <c r="EP40" s="221"/>
      <c r="EQ40" s="221"/>
      <c r="ER40" s="221"/>
      <c r="ES40" s="221"/>
      <c r="ET40" s="221"/>
      <c r="EU40" s="221"/>
      <c r="EV40" s="221"/>
      <c r="EW40" s="221"/>
      <c r="EX40" s="221"/>
      <c r="EY40" s="221"/>
      <c r="EZ40" s="221"/>
      <c r="FA40" s="221"/>
      <c r="FB40" s="221"/>
      <c r="FC40" s="221"/>
      <c r="FD40" s="221"/>
      <c r="FE40" s="221"/>
      <c r="FF40" s="221"/>
      <c r="FG40" s="221"/>
      <c r="FH40" s="221"/>
      <c r="FI40" s="221"/>
      <c r="FJ40" s="221"/>
      <c r="FK40" s="221"/>
      <c r="FL40" s="221"/>
      <c r="FM40" s="221"/>
      <c r="FN40" s="221"/>
      <c r="FO40" s="221"/>
      <c r="FP40" s="221"/>
      <c r="FQ40" s="221"/>
      <c r="FR40" s="221"/>
      <c r="FS40" s="221"/>
      <c r="FT40" s="221"/>
      <c r="FU40" s="221"/>
      <c r="FV40" s="221"/>
      <c r="FW40" s="221"/>
      <c r="FX40" s="221"/>
      <c r="FY40" s="221"/>
      <c r="FZ40" s="221"/>
      <c r="GA40" s="221"/>
      <c r="GB40" s="221"/>
      <c r="GC40" s="221"/>
      <c r="GD40" s="221"/>
    </row>
    <row r="41" spans="1:186" ht="16.2" customHeight="1" x14ac:dyDescent="0.3">
      <c r="A41" s="786" t="s">
        <v>246</v>
      </c>
      <c r="B41" s="787"/>
      <c r="C41" s="161">
        <f>VLOOKUP($C$5,$A$100:$NR$148,Formula!C41)</f>
        <v>0</v>
      </c>
      <c r="D41" s="162">
        <f>VLOOKUP($C$5,$A$100:$NR$148,Formula!D41)</f>
        <v>0</v>
      </c>
      <c r="E41" s="162">
        <f>VLOOKUP($C$5,$A$100:$NR$148,Formula!E41)</f>
        <v>0</v>
      </c>
      <c r="F41" s="162">
        <f>VLOOKUP($C$5,$A$100:$NR$148,Formula!F41)</f>
        <v>0</v>
      </c>
      <c r="G41" s="384">
        <f>VLOOKUP($C$5,$A$100:$NR$148,Formula!G41)</f>
        <v>0</v>
      </c>
      <c r="H41" s="164">
        <f>SUM(C41:G41)</f>
        <v>0</v>
      </c>
      <c r="I41" s="232"/>
      <c r="J41" s="232"/>
      <c r="K41" s="221"/>
      <c r="BR41" s="221"/>
      <c r="BS41" s="221"/>
      <c r="BT41" s="221"/>
      <c r="BU41" s="221"/>
      <c r="BV41" s="221"/>
      <c r="BW41" s="221"/>
      <c r="BX41" s="221"/>
      <c r="BY41" s="221"/>
      <c r="BZ41" s="221"/>
      <c r="CA41" s="221"/>
      <c r="CB41" s="221"/>
      <c r="CC41" s="221"/>
      <c r="CD41" s="221"/>
      <c r="CE41" s="221"/>
      <c r="CF41" s="221"/>
      <c r="CG41" s="221"/>
      <c r="CH41" s="221"/>
      <c r="CI41" s="221"/>
      <c r="CJ41" s="221"/>
      <c r="CK41" s="221"/>
      <c r="CL41" s="221"/>
      <c r="CM41" s="221"/>
      <c r="CN41" s="221"/>
      <c r="CO41" s="221"/>
      <c r="CP41" s="221"/>
      <c r="CQ41" s="221"/>
      <c r="CR41" s="221"/>
      <c r="CS41" s="221"/>
      <c r="CT41" s="221"/>
      <c r="CU41" s="221"/>
      <c r="CV41" s="221"/>
      <c r="CW41" s="221"/>
      <c r="CX41" s="221"/>
      <c r="CY41" s="221"/>
      <c r="CZ41" s="221"/>
      <c r="DA41" s="221"/>
      <c r="DB41" s="221"/>
      <c r="DC41" s="221"/>
      <c r="DD41" s="221"/>
      <c r="DE41" s="221"/>
      <c r="DF41" s="221"/>
      <c r="DG41" s="221"/>
      <c r="DH41" s="221"/>
      <c r="DI41" s="221"/>
      <c r="DJ41" s="221"/>
      <c r="DK41" s="221"/>
      <c r="DL41" s="221"/>
      <c r="DM41" s="221"/>
      <c r="DN41" s="221"/>
      <c r="DO41" s="221"/>
      <c r="DP41" s="221"/>
      <c r="DQ41" s="221"/>
      <c r="DR41" s="221"/>
      <c r="DS41" s="221"/>
      <c r="DT41" s="221"/>
      <c r="DU41" s="221"/>
      <c r="DV41" s="221"/>
      <c r="DW41" s="221"/>
      <c r="DX41" s="221"/>
      <c r="DY41" s="221"/>
      <c r="DZ41" s="221"/>
      <c r="EA41" s="221"/>
      <c r="EB41" s="221"/>
      <c r="EC41" s="221"/>
      <c r="ED41" s="221"/>
      <c r="EE41" s="221"/>
      <c r="EF41" s="221"/>
      <c r="EG41" s="221"/>
      <c r="EH41" s="221"/>
      <c r="EI41" s="221"/>
      <c r="EJ41" s="221"/>
      <c r="EK41" s="221"/>
      <c r="EL41" s="221"/>
      <c r="EM41" s="221"/>
      <c r="EN41" s="221"/>
      <c r="EO41" s="221"/>
      <c r="EP41" s="221"/>
      <c r="EQ41" s="221"/>
      <c r="ER41" s="221"/>
      <c r="ES41" s="221"/>
      <c r="ET41" s="221"/>
      <c r="EU41" s="221"/>
      <c r="EV41" s="221"/>
      <c r="EW41" s="221"/>
      <c r="EX41" s="221"/>
      <c r="EY41" s="221"/>
      <c r="EZ41" s="221"/>
      <c r="FA41" s="221"/>
      <c r="FB41" s="221"/>
      <c r="FC41" s="221"/>
      <c r="FD41" s="221"/>
      <c r="FE41" s="221"/>
      <c r="FF41" s="221"/>
      <c r="FG41" s="221"/>
      <c r="FH41" s="221"/>
      <c r="FI41" s="221"/>
      <c r="FJ41" s="221"/>
      <c r="FK41" s="221"/>
      <c r="FL41" s="221"/>
      <c r="FM41" s="221"/>
      <c r="FN41" s="221"/>
      <c r="FO41" s="221"/>
      <c r="FP41" s="221"/>
      <c r="FQ41" s="221"/>
      <c r="FR41" s="221"/>
      <c r="FS41" s="221"/>
      <c r="FT41" s="221"/>
      <c r="FU41" s="221"/>
      <c r="FV41" s="221"/>
      <c r="FW41" s="221"/>
      <c r="FX41" s="221"/>
      <c r="FY41" s="221"/>
      <c r="FZ41" s="221"/>
      <c r="GA41" s="221"/>
      <c r="GB41" s="221"/>
      <c r="GC41" s="221"/>
      <c r="GD41" s="221"/>
    </row>
    <row r="42" spans="1:186" ht="16.2" customHeight="1" x14ac:dyDescent="0.3">
      <c r="A42" s="788" t="s">
        <v>247</v>
      </c>
      <c r="B42" s="789"/>
      <c r="C42" s="165">
        <f>VLOOKUP($C$5,$A$100:$NR$148,Formula!C42)</f>
        <v>62</v>
      </c>
      <c r="D42" s="166">
        <f>VLOOKUP($C$5,$A$100:$NR$148,Formula!D42)</f>
        <v>26</v>
      </c>
      <c r="E42" s="166">
        <f>VLOOKUP($C$5,$A$100:$NR$148,Formula!E42)</f>
        <v>19</v>
      </c>
      <c r="F42" s="166">
        <f>VLOOKUP($C$5,$A$100:$NR$148,Formula!F42)</f>
        <v>228</v>
      </c>
      <c r="G42" s="385">
        <f>VLOOKUP($C$5,$A$100:$NR$148,Formula!G42)</f>
        <v>0</v>
      </c>
      <c r="H42" s="168">
        <f t="shared" ref="H42:H44" si="13">SUM(C42:G42)</f>
        <v>335</v>
      </c>
      <c r="I42" s="232"/>
      <c r="J42" s="232"/>
      <c r="K42" s="221"/>
      <c r="BR42" s="221"/>
      <c r="BS42" s="221"/>
      <c r="BT42" s="221"/>
      <c r="BU42" s="221"/>
      <c r="BV42" s="221"/>
      <c r="BW42" s="221"/>
      <c r="BX42" s="221"/>
      <c r="BY42" s="221"/>
      <c r="BZ42" s="221"/>
      <c r="CA42" s="221"/>
      <c r="CB42" s="221"/>
      <c r="CC42" s="221"/>
      <c r="CD42" s="221"/>
      <c r="CE42" s="221"/>
      <c r="CF42" s="221"/>
      <c r="CG42" s="221"/>
      <c r="CH42" s="221"/>
      <c r="CI42" s="221"/>
      <c r="CJ42" s="221"/>
      <c r="CK42" s="221"/>
      <c r="CL42" s="221"/>
      <c r="CM42" s="221"/>
      <c r="CN42" s="221"/>
      <c r="CO42" s="221"/>
      <c r="CP42" s="221"/>
      <c r="CQ42" s="221"/>
      <c r="CR42" s="221"/>
      <c r="CS42" s="221"/>
      <c r="CT42" s="221"/>
      <c r="CU42" s="221"/>
      <c r="CV42" s="221"/>
      <c r="CW42" s="221"/>
      <c r="CX42" s="221"/>
      <c r="CY42" s="221"/>
      <c r="CZ42" s="221"/>
      <c r="DA42" s="221"/>
      <c r="DB42" s="221"/>
      <c r="DC42" s="221"/>
      <c r="DD42" s="221"/>
      <c r="DE42" s="221"/>
      <c r="DF42" s="221"/>
      <c r="DG42" s="221"/>
      <c r="DH42" s="221"/>
      <c r="DI42" s="221"/>
      <c r="DJ42" s="221"/>
      <c r="DK42" s="221"/>
      <c r="DL42" s="221"/>
      <c r="DM42" s="221"/>
      <c r="DN42" s="221"/>
      <c r="DO42" s="221"/>
      <c r="DP42" s="221"/>
      <c r="DQ42" s="221"/>
      <c r="DR42" s="221"/>
      <c r="DS42" s="221"/>
      <c r="DT42" s="221"/>
      <c r="DU42" s="221"/>
      <c r="DV42" s="221"/>
      <c r="DW42" s="221"/>
      <c r="DX42" s="221"/>
      <c r="DY42" s="221"/>
      <c r="DZ42" s="221"/>
      <c r="EA42" s="221"/>
      <c r="EB42" s="221"/>
      <c r="EC42" s="221"/>
      <c r="ED42" s="221"/>
      <c r="EE42" s="221"/>
      <c r="EF42" s="221"/>
      <c r="EG42" s="221"/>
      <c r="EH42" s="221"/>
      <c r="EI42" s="221"/>
      <c r="EJ42" s="221"/>
      <c r="EK42" s="221"/>
      <c r="EL42" s="221"/>
      <c r="EM42" s="221"/>
      <c r="EN42" s="221"/>
      <c r="EO42" s="221"/>
      <c r="EP42" s="221"/>
      <c r="EQ42" s="221"/>
      <c r="ER42" s="221"/>
      <c r="ES42" s="221"/>
      <c r="ET42" s="221"/>
      <c r="EU42" s="221"/>
      <c r="EV42" s="221"/>
      <c r="EW42" s="221"/>
      <c r="EX42" s="221"/>
      <c r="EY42" s="221"/>
      <c r="EZ42" s="221"/>
      <c r="FA42" s="221"/>
      <c r="FB42" s="221"/>
      <c r="FC42" s="221"/>
      <c r="FD42" s="221"/>
      <c r="FE42" s="221"/>
      <c r="FF42" s="221"/>
      <c r="FG42" s="221"/>
      <c r="FH42" s="221"/>
      <c r="FI42" s="221"/>
      <c r="FJ42" s="221"/>
      <c r="FK42" s="221"/>
      <c r="FL42" s="221"/>
      <c r="FM42" s="221"/>
      <c r="FN42" s="221"/>
      <c r="FO42" s="221"/>
      <c r="FP42" s="221"/>
      <c r="FQ42" s="221"/>
      <c r="FR42" s="221"/>
      <c r="FS42" s="221"/>
      <c r="FT42" s="221"/>
      <c r="FU42" s="221"/>
      <c r="FV42" s="221"/>
      <c r="FW42" s="221"/>
      <c r="FX42" s="221"/>
      <c r="FY42" s="221"/>
      <c r="FZ42" s="221"/>
      <c r="GA42" s="221"/>
      <c r="GB42" s="221"/>
      <c r="GC42" s="221"/>
      <c r="GD42" s="221"/>
    </row>
    <row r="43" spans="1:186" ht="16.2" customHeight="1" x14ac:dyDescent="0.3">
      <c r="A43" s="788" t="s">
        <v>248</v>
      </c>
      <c r="B43" s="789"/>
      <c r="C43" s="165">
        <f>VLOOKUP($C$5,$A$100:$NR$148,Formula!C43)</f>
        <v>1353</v>
      </c>
      <c r="D43" s="166">
        <f>VLOOKUP($C$5,$A$100:$NR$148,Formula!D43)</f>
        <v>176</v>
      </c>
      <c r="E43" s="166">
        <f>VLOOKUP($C$5,$A$100:$NR$148,Formula!E43)</f>
        <v>490</v>
      </c>
      <c r="F43" s="166">
        <f>VLOOKUP($C$5,$A$100:$NR$148,Formula!F43)</f>
        <v>116</v>
      </c>
      <c r="G43" s="385">
        <f>VLOOKUP($C$5,$A$100:$NR$148,Formula!G43)</f>
        <v>0</v>
      </c>
      <c r="H43" s="168">
        <f t="shared" si="13"/>
        <v>2135</v>
      </c>
      <c r="I43" s="232"/>
      <c r="J43" s="232"/>
      <c r="K43" s="221"/>
      <c r="BR43" s="221"/>
      <c r="BS43" s="221"/>
      <c r="BT43" s="221"/>
      <c r="BU43" s="221"/>
      <c r="BV43" s="221"/>
      <c r="BW43" s="221"/>
      <c r="BX43" s="221"/>
      <c r="BY43" s="221"/>
      <c r="BZ43" s="221"/>
      <c r="CA43" s="221"/>
      <c r="CB43" s="221"/>
      <c r="CC43" s="221"/>
      <c r="CD43" s="221"/>
      <c r="CE43" s="221"/>
      <c r="CF43" s="221"/>
      <c r="CG43" s="221"/>
      <c r="CH43" s="221"/>
      <c r="CI43" s="221"/>
      <c r="CJ43" s="221"/>
      <c r="CK43" s="221"/>
      <c r="CL43" s="221"/>
      <c r="CM43" s="221"/>
      <c r="CN43" s="221"/>
      <c r="CO43" s="221"/>
      <c r="CP43" s="221"/>
      <c r="CQ43" s="221"/>
      <c r="CR43" s="221"/>
      <c r="CS43" s="221"/>
      <c r="CT43" s="221"/>
      <c r="CU43" s="221"/>
      <c r="CV43" s="221"/>
      <c r="CW43" s="221"/>
      <c r="CX43" s="221"/>
      <c r="CY43" s="221"/>
      <c r="CZ43" s="221"/>
      <c r="DA43" s="221"/>
      <c r="DB43" s="221"/>
      <c r="DC43" s="221"/>
      <c r="DD43" s="221"/>
      <c r="DE43" s="221"/>
      <c r="DF43" s="221"/>
      <c r="DG43" s="221"/>
      <c r="DH43" s="221"/>
      <c r="DI43" s="221"/>
      <c r="DJ43" s="221"/>
      <c r="DK43" s="221"/>
      <c r="DL43" s="221"/>
      <c r="DM43" s="221"/>
      <c r="DN43" s="221"/>
      <c r="DO43" s="221"/>
      <c r="DP43" s="221"/>
      <c r="DQ43" s="221"/>
      <c r="DR43" s="221"/>
      <c r="DS43" s="221"/>
      <c r="DT43" s="221"/>
      <c r="DU43" s="221"/>
      <c r="DV43" s="221"/>
      <c r="DW43" s="221"/>
      <c r="DX43" s="221"/>
      <c r="DY43" s="221"/>
      <c r="DZ43" s="221"/>
      <c r="EA43" s="221"/>
      <c r="EB43" s="221"/>
      <c r="EC43" s="221"/>
      <c r="ED43" s="221"/>
      <c r="EE43" s="221"/>
      <c r="EF43" s="221"/>
      <c r="EG43" s="221"/>
      <c r="EH43" s="221"/>
      <c r="EI43" s="221"/>
      <c r="EJ43" s="221"/>
      <c r="EK43" s="221"/>
      <c r="EL43" s="221"/>
      <c r="EM43" s="221"/>
      <c r="EN43" s="221"/>
      <c r="EO43" s="221"/>
      <c r="EP43" s="221"/>
      <c r="EQ43" s="221"/>
      <c r="ER43" s="221"/>
      <c r="ES43" s="221"/>
      <c r="ET43" s="221"/>
      <c r="EU43" s="221"/>
      <c r="EV43" s="221"/>
      <c r="EW43" s="221"/>
      <c r="EX43" s="221"/>
      <c r="EY43" s="221"/>
      <c r="EZ43" s="221"/>
      <c r="FA43" s="221"/>
      <c r="FB43" s="221"/>
      <c r="FC43" s="221"/>
      <c r="FD43" s="221"/>
      <c r="FE43" s="221"/>
      <c r="FF43" s="221"/>
      <c r="FG43" s="221"/>
      <c r="FH43" s="221"/>
      <c r="FI43" s="221"/>
      <c r="FJ43" s="221"/>
      <c r="FK43" s="221"/>
      <c r="FL43" s="221"/>
      <c r="FM43" s="221"/>
      <c r="FN43" s="221"/>
      <c r="FO43" s="221"/>
      <c r="FP43" s="221"/>
      <c r="FQ43" s="221"/>
      <c r="FR43" s="221"/>
      <c r="FS43" s="221"/>
      <c r="FT43" s="221"/>
      <c r="FU43" s="221"/>
      <c r="FV43" s="221"/>
      <c r="FW43" s="221"/>
      <c r="FX43" s="221"/>
      <c r="FY43" s="221"/>
      <c r="FZ43" s="221"/>
      <c r="GA43" s="221"/>
      <c r="GB43" s="221"/>
      <c r="GC43" s="221"/>
      <c r="GD43" s="221"/>
    </row>
    <row r="44" spans="1:186" ht="16.2" customHeight="1" thickBot="1" x14ac:dyDescent="0.35">
      <c r="A44" s="790" t="s">
        <v>249</v>
      </c>
      <c r="B44" s="791"/>
      <c r="C44" s="169">
        <f>VLOOKUP($C$5,$A$100:$NR$148,Formula!C44)</f>
        <v>111</v>
      </c>
      <c r="D44" s="170">
        <f>VLOOKUP($C$5,$A$100:$NR$148,Formula!D44)</f>
        <v>0</v>
      </c>
      <c r="E44" s="170">
        <f>VLOOKUP($C$5,$A$100:$NR$148,Formula!E44)</f>
        <v>65</v>
      </c>
      <c r="F44" s="170">
        <f>VLOOKUP($C$5,$A$100:$NR$148,Formula!F44)</f>
        <v>4</v>
      </c>
      <c r="G44" s="389">
        <f>VLOOKUP($C$5,$A$100:$NR$148,Formula!G44)</f>
        <v>0</v>
      </c>
      <c r="H44" s="160">
        <f t="shared" si="13"/>
        <v>180</v>
      </c>
      <c r="I44" s="232"/>
      <c r="J44" s="232"/>
      <c r="K44" s="233"/>
      <c r="L44" s="233"/>
      <c r="M44" s="231"/>
      <c r="N44" s="230"/>
      <c r="O44" s="230"/>
      <c r="BR44" s="221"/>
      <c r="BS44" s="221"/>
      <c r="BT44" s="221"/>
      <c r="BU44" s="221"/>
      <c r="BV44" s="221"/>
      <c r="BW44" s="221"/>
      <c r="BX44" s="221"/>
      <c r="BY44" s="221"/>
      <c r="BZ44" s="221"/>
      <c r="CA44" s="221"/>
      <c r="CB44" s="221"/>
      <c r="CC44" s="221"/>
      <c r="CD44" s="221"/>
      <c r="CE44" s="221"/>
      <c r="CF44" s="221"/>
      <c r="CG44" s="221"/>
      <c r="CH44" s="221"/>
      <c r="CI44" s="221"/>
      <c r="CJ44" s="221"/>
      <c r="CK44" s="221"/>
      <c r="CL44" s="221"/>
      <c r="CM44" s="221"/>
      <c r="CN44" s="221"/>
      <c r="CO44" s="221"/>
      <c r="CP44" s="221"/>
      <c r="CQ44" s="221"/>
      <c r="CR44" s="221"/>
      <c r="CS44" s="221"/>
      <c r="CT44" s="221"/>
      <c r="CU44" s="221"/>
      <c r="CV44" s="221"/>
      <c r="CW44" s="221"/>
      <c r="CX44" s="221"/>
      <c r="CY44" s="221"/>
      <c r="CZ44" s="221"/>
      <c r="DA44" s="221"/>
      <c r="DB44" s="221"/>
      <c r="DC44" s="221"/>
      <c r="DD44" s="221"/>
      <c r="DE44" s="221"/>
      <c r="DF44" s="221"/>
      <c r="DG44" s="221"/>
      <c r="DH44" s="221"/>
      <c r="DI44" s="221"/>
      <c r="DJ44" s="221"/>
      <c r="DK44" s="221"/>
      <c r="DL44" s="221"/>
      <c r="DM44" s="221"/>
      <c r="DN44" s="221"/>
      <c r="DO44" s="221"/>
      <c r="DP44" s="221"/>
      <c r="DQ44" s="221"/>
      <c r="DR44" s="221"/>
      <c r="DS44" s="221"/>
      <c r="DT44" s="221"/>
      <c r="DU44" s="221"/>
      <c r="DV44" s="221"/>
      <c r="DW44" s="221"/>
      <c r="DX44" s="221"/>
      <c r="DY44" s="221"/>
      <c r="DZ44" s="221"/>
      <c r="EA44" s="221"/>
      <c r="EB44" s="221"/>
      <c r="EC44" s="221"/>
      <c r="ED44" s="221"/>
      <c r="EE44" s="221"/>
      <c r="EF44" s="221"/>
      <c r="EG44" s="221"/>
      <c r="EH44" s="221"/>
      <c r="EI44" s="221"/>
      <c r="EJ44" s="221"/>
      <c r="EK44" s="221"/>
      <c r="EL44" s="221"/>
      <c r="EM44" s="221"/>
      <c r="EN44" s="221"/>
      <c r="EO44" s="221"/>
      <c r="EP44" s="221"/>
      <c r="EQ44" s="221"/>
      <c r="ER44" s="221"/>
      <c r="ES44" s="221"/>
      <c r="ET44" s="221"/>
      <c r="EU44" s="221"/>
      <c r="EV44" s="221"/>
      <c r="EW44" s="221"/>
      <c r="EX44" s="221"/>
      <c r="EY44" s="221"/>
      <c r="EZ44" s="221"/>
      <c r="FA44" s="221"/>
      <c r="FB44" s="221"/>
      <c r="FC44" s="221"/>
      <c r="FD44" s="221"/>
      <c r="FE44" s="221"/>
      <c r="FF44" s="221"/>
      <c r="FG44" s="221"/>
      <c r="FH44" s="221"/>
      <c r="FI44" s="221"/>
      <c r="FJ44" s="221"/>
      <c r="FK44" s="221"/>
      <c r="FL44" s="221"/>
      <c r="FM44" s="221"/>
      <c r="FN44" s="221"/>
      <c r="FO44" s="221"/>
      <c r="FP44" s="221"/>
      <c r="FQ44" s="221"/>
      <c r="FR44" s="221"/>
      <c r="FS44" s="221"/>
      <c r="FT44" s="221"/>
      <c r="FU44" s="221"/>
      <c r="FV44" s="221"/>
      <c r="FW44" s="221"/>
      <c r="FX44" s="221"/>
      <c r="FY44" s="221"/>
      <c r="FZ44" s="221"/>
      <c r="GA44" s="221"/>
      <c r="GB44" s="221"/>
      <c r="GC44" s="221"/>
      <c r="GD44" s="221"/>
    </row>
    <row r="45" spans="1:186" ht="16.2" customHeight="1" x14ac:dyDescent="0.25">
      <c r="H45" s="232"/>
      <c r="I45" s="232"/>
      <c r="J45" s="232"/>
      <c r="K45" s="233"/>
      <c r="L45" s="233"/>
      <c r="M45" s="231"/>
      <c r="N45" s="230"/>
      <c r="O45" s="230"/>
      <c r="BR45" s="221"/>
      <c r="BS45" s="221"/>
      <c r="BT45" s="221"/>
      <c r="BU45" s="221"/>
      <c r="BV45" s="221"/>
      <c r="BW45" s="221"/>
      <c r="BX45" s="221"/>
      <c r="BY45" s="221"/>
      <c r="BZ45" s="221"/>
      <c r="CA45" s="221"/>
      <c r="CB45" s="221"/>
      <c r="CC45" s="221"/>
      <c r="CD45" s="221"/>
      <c r="CE45" s="221"/>
      <c r="CF45" s="221"/>
      <c r="CG45" s="221"/>
      <c r="CH45" s="221"/>
      <c r="CI45" s="221"/>
      <c r="CJ45" s="221"/>
      <c r="CK45" s="221"/>
      <c r="CL45" s="221"/>
      <c r="CM45" s="221"/>
      <c r="CN45" s="221"/>
      <c r="CO45" s="221"/>
      <c r="CP45" s="221"/>
      <c r="CQ45" s="221"/>
      <c r="CR45" s="221"/>
      <c r="CS45" s="221"/>
      <c r="CT45" s="221"/>
      <c r="CU45" s="221"/>
      <c r="CV45" s="221"/>
      <c r="CW45" s="221"/>
      <c r="CX45" s="221"/>
      <c r="CY45" s="221"/>
      <c r="CZ45" s="221"/>
      <c r="DA45" s="221"/>
      <c r="DB45" s="221"/>
      <c r="DC45" s="221"/>
      <c r="DD45" s="221"/>
      <c r="DE45" s="221"/>
      <c r="DF45" s="221"/>
      <c r="DG45" s="221"/>
      <c r="DH45" s="221"/>
      <c r="DI45" s="221"/>
      <c r="DJ45" s="221"/>
      <c r="DK45" s="221"/>
      <c r="DL45" s="221"/>
      <c r="DM45" s="221"/>
      <c r="DN45" s="221"/>
      <c r="DO45" s="221"/>
      <c r="DP45" s="221"/>
      <c r="DQ45" s="221"/>
      <c r="DR45" s="221"/>
      <c r="DS45" s="221"/>
      <c r="DT45" s="221"/>
      <c r="DU45" s="221"/>
      <c r="DV45" s="221"/>
      <c r="DW45" s="221"/>
      <c r="DX45" s="221"/>
      <c r="DY45" s="221"/>
      <c r="DZ45" s="221"/>
      <c r="EA45" s="221"/>
      <c r="EB45" s="221"/>
      <c r="EC45" s="221"/>
      <c r="ED45" s="221"/>
      <c r="EE45" s="221"/>
      <c r="EF45" s="221"/>
      <c r="EG45" s="221"/>
      <c r="EH45" s="221"/>
      <c r="EI45" s="221"/>
      <c r="EJ45" s="221"/>
      <c r="EK45" s="221"/>
      <c r="EL45" s="221"/>
      <c r="EM45" s="221"/>
      <c r="EN45" s="221"/>
      <c r="EO45" s="221"/>
      <c r="EP45" s="221"/>
      <c r="EQ45" s="221"/>
      <c r="ER45" s="221"/>
      <c r="ES45" s="221"/>
      <c r="ET45" s="221"/>
      <c r="EU45" s="221"/>
      <c r="EV45" s="221"/>
      <c r="EW45" s="221"/>
      <c r="EX45" s="221"/>
      <c r="EY45" s="221"/>
      <c r="EZ45" s="221"/>
      <c r="FA45" s="221"/>
      <c r="FB45" s="221"/>
      <c r="FC45" s="221"/>
      <c r="FD45" s="221"/>
      <c r="FE45" s="221"/>
      <c r="FF45" s="221"/>
      <c r="FG45" s="221"/>
      <c r="FH45" s="221"/>
      <c r="FI45" s="221"/>
      <c r="FJ45" s="221"/>
      <c r="FK45" s="221"/>
      <c r="FL45" s="221"/>
      <c r="FM45" s="221"/>
      <c r="FN45" s="221"/>
      <c r="FO45" s="221"/>
      <c r="FP45" s="221"/>
      <c r="FQ45" s="221"/>
      <c r="FR45" s="221"/>
      <c r="FS45" s="221"/>
      <c r="FT45" s="221"/>
      <c r="FU45" s="221"/>
      <c r="FV45" s="221"/>
      <c r="FW45" s="221"/>
      <c r="FX45" s="221"/>
      <c r="FY45" s="221"/>
      <c r="FZ45" s="221"/>
      <c r="GA45" s="221"/>
      <c r="GB45" s="221"/>
      <c r="GC45" s="221"/>
      <c r="GD45" s="221"/>
    </row>
    <row r="46" spans="1:186" s="230" customFormat="1" ht="16.2" customHeight="1" thickBot="1" x14ac:dyDescent="0.3">
      <c r="A46" s="234" t="s">
        <v>184</v>
      </c>
      <c r="B46" s="234"/>
      <c r="C46" s="235"/>
      <c r="D46" s="235"/>
      <c r="E46" s="235"/>
      <c r="F46" s="235"/>
      <c r="G46" s="235"/>
      <c r="H46" s="235"/>
      <c r="I46" s="235"/>
      <c r="J46" s="235"/>
      <c r="K46" s="235"/>
      <c r="L46" s="235"/>
      <c r="M46" s="235"/>
      <c r="R46" s="231"/>
      <c r="S46" s="231"/>
      <c r="T46" s="231"/>
      <c r="U46" s="231"/>
    </row>
    <row r="47" spans="1:186" s="221" customFormat="1" ht="16.2" customHeight="1" x14ac:dyDescent="0.25">
      <c r="A47" s="776" t="s">
        <v>153</v>
      </c>
      <c r="B47" s="777"/>
      <c r="C47" s="757" t="s">
        <v>17</v>
      </c>
      <c r="D47" s="758"/>
      <c r="E47" s="759"/>
      <c r="H47" s="725" t="s">
        <v>163</v>
      </c>
      <c r="I47" s="726"/>
      <c r="J47" s="726"/>
      <c r="K47" s="710" t="s">
        <v>17</v>
      </c>
      <c r="L47" s="711"/>
      <c r="M47" s="712"/>
      <c r="R47" s="222"/>
      <c r="S47" s="222"/>
      <c r="T47" s="222"/>
      <c r="U47" s="222"/>
    </row>
    <row r="48" spans="1:186" s="221" customFormat="1" ht="16.2" customHeight="1" thickBot="1" x14ac:dyDescent="0.3">
      <c r="A48" s="778"/>
      <c r="B48" s="779"/>
      <c r="C48" s="306" t="s">
        <v>154</v>
      </c>
      <c r="D48" s="307" t="s">
        <v>155</v>
      </c>
      <c r="E48" s="308" t="s">
        <v>156</v>
      </c>
      <c r="F48" s="236"/>
      <c r="G48" s="236"/>
      <c r="H48" s="727"/>
      <c r="I48" s="728"/>
      <c r="J48" s="728"/>
      <c r="K48" s="345" t="s">
        <v>154</v>
      </c>
      <c r="L48" s="346" t="s">
        <v>155</v>
      </c>
      <c r="M48" s="347" t="s">
        <v>156</v>
      </c>
      <c r="R48" s="222"/>
      <c r="S48" s="222"/>
      <c r="T48" s="222"/>
      <c r="U48" s="222"/>
    </row>
    <row r="49" spans="1:21" s="221" customFormat="1" ht="16.2" customHeight="1" thickBot="1" x14ac:dyDescent="0.3">
      <c r="A49" s="780" t="s">
        <v>157</v>
      </c>
      <c r="B49" s="781"/>
      <c r="C49" s="309">
        <f>+C50+C59+C66+C72+C81</f>
        <v>4584</v>
      </c>
      <c r="D49" s="310">
        <f>+D50+D59+D66+D72+D81</f>
        <v>8663</v>
      </c>
      <c r="E49" s="311">
        <f>+E50+E59+E66+E72+E81</f>
        <v>11882</v>
      </c>
      <c r="F49" s="237"/>
      <c r="G49" s="237"/>
      <c r="H49" s="713" t="s">
        <v>164</v>
      </c>
      <c r="I49" s="714"/>
      <c r="J49" s="714"/>
      <c r="K49" s="348">
        <f>SUM(K50:K59)</f>
        <v>223</v>
      </c>
      <c r="L49" s="349">
        <f t="shared" ref="L49:M49" si="14">SUM(L50:L59)</f>
        <v>272</v>
      </c>
      <c r="M49" s="350">
        <f t="shared" si="14"/>
        <v>518</v>
      </c>
      <c r="R49" s="222"/>
      <c r="S49" s="222"/>
      <c r="T49" s="222"/>
      <c r="U49" s="222"/>
    </row>
    <row r="50" spans="1:21" s="221" customFormat="1" ht="16.2" customHeight="1" thickBot="1" x14ac:dyDescent="0.3">
      <c r="A50" s="774" t="s">
        <v>159</v>
      </c>
      <c r="B50" s="775"/>
      <c r="C50" s="312">
        <f>SUM(C51:C58)</f>
        <v>895</v>
      </c>
      <c r="D50" s="313">
        <f>SUM(D51:D58)</f>
        <v>1303</v>
      </c>
      <c r="E50" s="314">
        <f>SUM(E51:E58)</f>
        <v>1623</v>
      </c>
      <c r="F50" s="238"/>
      <c r="G50" s="238"/>
      <c r="H50" s="764" t="s">
        <v>223</v>
      </c>
      <c r="I50" s="765"/>
      <c r="J50" s="765"/>
      <c r="K50" s="315">
        <f>VLOOKUP($C$5,$A$100:$NR$148,Formula!K50)</f>
        <v>63</v>
      </c>
      <c r="L50" s="316">
        <f>VLOOKUP($C$5,$A$100:$NR$148,Formula!L50)</f>
        <v>88</v>
      </c>
      <c r="M50" s="317">
        <f>VLOOKUP($C$5,$A$100:$NR$148,Formula!M50)</f>
        <v>144</v>
      </c>
      <c r="R50" s="222"/>
      <c r="S50" s="222"/>
      <c r="T50" s="222"/>
      <c r="U50" s="222"/>
    </row>
    <row r="51" spans="1:21" s="221" customFormat="1" ht="16.2" customHeight="1" x14ac:dyDescent="0.25">
      <c r="A51" s="715" t="s">
        <v>123</v>
      </c>
      <c r="B51" s="716"/>
      <c r="C51" s="315">
        <f>VLOOKUP($C$5,$A$100:$NR$148,Formula!C51)</f>
        <v>3</v>
      </c>
      <c r="D51" s="316">
        <f>VLOOKUP($C$5,$A$100:$NR$148,Formula!D51)</f>
        <v>8</v>
      </c>
      <c r="E51" s="317">
        <f>VLOOKUP($C$5,$A$100:$NR$148,Formula!E51)</f>
        <v>207</v>
      </c>
      <c r="F51" s="237"/>
      <c r="G51" s="237"/>
      <c r="H51" s="770" t="s">
        <v>151</v>
      </c>
      <c r="I51" s="771"/>
      <c r="J51" s="771"/>
      <c r="K51" s="318">
        <f>VLOOKUP($C$5,$A$100:$NR$148,Formula!K51)</f>
        <v>63</v>
      </c>
      <c r="L51" s="319">
        <f>VLOOKUP($C$5,$A$100:$NR$148,Formula!L51)</f>
        <v>88</v>
      </c>
      <c r="M51" s="320">
        <f>VLOOKUP($C$5,$A$100:$NR$148,Formula!M51)</f>
        <v>144</v>
      </c>
      <c r="R51" s="222"/>
      <c r="S51" s="222"/>
      <c r="T51" s="222"/>
      <c r="U51" s="222"/>
    </row>
    <row r="52" spans="1:21" s="221" customFormat="1" ht="16.2" customHeight="1" x14ac:dyDescent="0.25">
      <c r="A52" s="719" t="s">
        <v>124</v>
      </c>
      <c r="B52" s="720"/>
      <c r="C52" s="318">
        <f>VLOOKUP($C$5,$A$100:$NR$148,Formula!C52)</f>
        <v>280</v>
      </c>
      <c r="D52" s="319">
        <f>VLOOKUP($C$5,$A$100:$NR$148,Formula!D52)</f>
        <v>303</v>
      </c>
      <c r="E52" s="320">
        <f>VLOOKUP($C$5,$A$100:$NR$148,Formula!E52)</f>
        <v>463</v>
      </c>
      <c r="F52" s="237"/>
      <c r="G52" s="237"/>
      <c r="H52" s="770" t="s">
        <v>152</v>
      </c>
      <c r="I52" s="771"/>
      <c r="J52" s="771"/>
      <c r="K52" s="351">
        <f>VLOOKUP($C$5,$A$100:$NR$148,Formula!K52)</f>
        <v>53</v>
      </c>
      <c r="L52" s="319">
        <f>VLOOKUP($C$5,$A$100:$NR$148,Formula!L52)</f>
        <v>55</v>
      </c>
      <c r="M52" s="320">
        <f>VLOOKUP($C$5,$A$100:$NR$148,Formula!M52)</f>
        <v>173</v>
      </c>
      <c r="R52" s="222"/>
      <c r="S52" s="222"/>
      <c r="T52" s="222"/>
      <c r="U52" s="222"/>
    </row>
    <row r="53" spans="1:21" s="221" customFormat="1" ht="16.2" customHeight="1" x14ac:dyDescent="0.25">
      <c r="A53" s="719" t="s">
        <v>125</v>
      </c>
      <c r="B53" s="720"/>
      <c r="C53" s="318">
        <f>VLOOKUP($C$5,$A$100:$NR$148,Formula!C53)</f>
        <v>210</v>
      </c>
      <c r="D53" s="319">
        <f>VLOOKUP($C$5,$A$100:$NR$148,Formula!D53)</f>
        <v>280</v>
      </c>
      <c r="E53" s="320">
        <f>VLOOKUP($C$5,$A$100:$NR$148,Formula!E53)</f>
        <v>174</v>
      </c>
      <c r="F53" s="237"/>
      <c r="G53" s="237"/>
      <c r="H53" s="770" t="s">
        <v>149</v>
      </c>
      <c r="I53" s="771"/>
      <c r="J53" s="771"/>
      <c r="K53" s="318">
        <f>VLOOKUP($C$5,$A$100:$NR$148,Formula!K53)</f>
        <v>27</v>
      </c>
      <c r="L53" s="319">
        <f>VLOOKUP($C$5,$A$100:$NR$148,Formula!L53)</f>
        <v>29</v>
      </c>
      <c r="M53" s="320">
        <f>VLOOKUP($C$5,$A$100:$NR$148,Formula!M53)</f>
        <v>19</v>
      </c>
      <c r="R53" s="222"/>
      <c r="S53" s="222"/>
      <c r="T53" s="222"/>
      <c r="U53" s="222"/>
    </row>
    <row r="54" spans="1:21" s="221" customFormat="1" ht="16.2" customHeight="1" x14ac:dyDescent="0.25">
      <c r="A54" s="719" t="s">
        <v>126</v>
      </c>
      <c r="B54" s="720"/>
      <c r="C54" s="318">
        <f>VLOOKUP($C$5,$A$100:$NR$148,Formula!C54)</f>
        <v>0</v>
      </c>
      <c r="D54" s="319">
        <f>VLOOKUP($C$5,$A$100:$NR$148,Formula!D54)</f>
        <v>0</v>
      </c>
      <c r="E54" s="320">
        <f>VLOOKUP($C$5,$A$100:$NR$148,Formula!E54)</f>
        <v>0</v>
      </c>
      <c r="F54" s="237"/>
      <c r="G54" s="237"/>
      <c r="H54" s="770" t="s">
        <v>150</v>
      </c>
      <c r="I54" s="771"/>
      <c r="J54" s="771"/>
      <c r="K54" s="318">
        <f>VLOOKUP($C$5,$A$100:$NR$148,Formula!K54)</f>
        <v>0</v>
      </c>
      <c r="L54" s="319">
        <f>VLOOKUP($C$5,$A$100:$NR$148,Formula!L54)</f>
        <v>0</v>
      </c>
      <c r="M54" s="320">
        <f>VLOOKUP($C$5,$A$100:$NR$148,Formula!M54)</f>
        <v>12</v>
      </c>
      <c r="R54" s="222"/>
      <c r="S54" s="222"/>
      <c r="T54" s="222"/>
      <c r="U54" s="222"/>
    </row>
    <row r="55" spans="1:21" s="221" customFormat="1" ht="16.2" customHeight="1" x14ac:dyDescent="0.25">
      <c r="A55" s="719" t="s">
        <v>127</v>
      </c>
      <c r="B55" s="720"/>
      <c r="C55" s="318">
        <f>VLOOKUP($C$5,$A$100:$NR$148,Formula!C55)</f>
        <v>0</v>
      </c>
      <c r="D55" s="319">
        <f>VLOOKUP($C$5,$A$100:$NR$148,Formula!D55)</f>
        <v>0</v>
      </c>
      <c r="E55" s="320">
        <f>VLOOKUP($C$5,$A$100:$NR$148,Formula!E55)</f>
        <v>1</v>
      </c>
      <c r="F55" s="237"/>
      <c r="G55" s="237"/>
      <c r="H55" s="770" t="s">
        <v>250</v>
      </c>
      <c r="I55" s="771"/>
      <c r="J55" s="771"/>
      <c r="K55" s="318">
        <f>VLOOKUP($C$5,$A$100:$NR$148,Formula!K55)</f>
        <v>0</v>
      </c>
      <c r="L55" s="319">
        <f>VLOOKUP($C$5,$A$100:$NR$148,Formula!L55)</f>
        <v>0</v>
      </c>
      <c r="M55" s="320">
        <f>VLOOKUP($C$5,$A$100:$NR$148,Formula!M55)</f>
        <v>5</v>
      </c>
      <c r="R55" s="222"/>
      <c r="S55" s="222"/>
      <c r="T55" s="222"/>
      <c r="U55" s="222"/>
    </row>
    <row r="56" spans="1:21" s="221" customFormat="1" ht="16.2" customHeight="1" x14ac:dyDescent="0.25">
      <c r="A56" s="719" t="s">
        <v>128</v>
      </c>
      <c r="B56" s="720"/>
      <c r="C56" s="318">
        <f>VLOOKUP($C$5,$A$100:$NR$148,Formula!C56)</f>
        <v>60</v>
      </c>
      <c r="D56" s="319">
        <f>VLOOKUP($C$5,$A$100:$NR$148,Formula!D56)</f>
        <v>38</v>
      </c>
      <c r="E56" s="320">
        <f>VLOOKUP($C$5,$A$100:$NR$148,Formula!E56)</f>
        <v>14</v>
      </c>
      <c r="F56" s="237"/>
      <c r="G56" s="237"/>
      <c r="H56" s="770" t="s">
        <v>209</v>
      </c>
      <c r="I56" s="771"/>
      <c r="J56" s="771"/>
      <c r="K56" s="318">
        <f>VLOOKUP($C$5,$A$100:$NR$148,Formula!K56)</f>
        <v>0</v>
      </c>
      <c r="L56" s="319">
        <f>VLOOKUP($C$5,$A$100:$NR$148,Formula!L56)</f>
        <v>0</v>
      </c>
      <c r="M56" s="320">
        <f>VLOOKUP($C$5,$A$100:$NR$148,Formula!M56)</f>
        <v>5</v>
      </c>
      <c r="N56" s="230"/>
      <c r="R56" s="222"/>
      <c r="S56" s="222"/>
      <c r="T56" s="222"/>
      <c r="U56" s="222"/>
    </row>
    <row r="57" spans="1:21" s="221" customFormat="1" ht="16.2" customHeight="1" x14ac:dyDescent="0.25">
      <c r="A57" s="719" t="s">
        <v>129</v>
      </c>
      <c r="B57" s="720"/>
      <c r="C57" s="318">
        <f>VLOOKUP($C$5,$A$100:$NR$148,Formula!C57)</f>
        <v>2</v>
      </c>
      <c r="D57" s="319">
        <f>VLOOKUP($C$5,$A$100:$NR$148,Formula!D57)</f>
        <v>12</v>
      </c>
      <c r="E57" s="320">
        <f>VLOOKUP($C$5,$A$100:$NR$148,Formula!E57)</f>
        <v>94</v>
      </c>
      <c r="F57" s="237"/>
      <c r="G57" s="237"/>
      <c r="H57" s="770" t="s">
        <v>210</v>
      </c>
      <c r="I57" s="771"/>
      <c r="J57" s="771"/>
      <c r="K57" s="318">
        <f>VLOOKUP($C$5,$A$100:$NR$148,Formula!K57)</f>
        <v>15</v>
      </c>
      <c r="L57" s="319">
        <f>VLOOKUP($C$5,$A$100:$NR$148,Formula!L57)</f>
        <v>10</v>
      </c>
      <c r="M57" s="320">
        <f>VLOOKUP($C$5,$A$100:$NR$148,Formula!M57)</f>
        <v>8</v>
      </c>
      <c r="N57" s="230"/>
      <c r="R57" s="222"/>
      <c r="S57" s="222"/>
      <c r="T57" s="222"/>
      <c r="U57" s="222"/>
    </row>
    <row r="58" spans="1:21" s="221" customFormat="1" ht="16.2" customHeight="1" thickBot="1" x14ac:dyDescent="0.3">
      <c r="A58" s="772" t="s">
        <v>130</v>
      </c>
      <c r="B58" s="773"/>
      <c r="C58" s="321">
        <f>VLOOKUP($C$5,$A$100:$NR$148,Formula!C58)</f>
        <v>340</v>
      </c>
      <c r="D58" s="322">
        <f>VLOOKUP($C$5,$A$100:$NR$148,Formula!D58)</f>
        <v>662</v>
      </c>
      <c r="E58" s="323">
        <f>VLOOKUP($C$5,$A$100:$NR$148,Formula!E58)</f>
        <v>670</v>
      </c>
      <c r="F58" s="237"/>
      <c r="G58" s="237"/>
      <c r="H58" s="770" t="s">
        <v>211</v>
      </c>
      <c r="I58" s="771"/>
      <c r="J58" s="771"/>
      <c r="K58" s="318">
        <f>VLOOKUP($C$5,$A$100:$NR$148,Formula!K58)</f>
        <v>0</v>
      </c>
      <c r="L58" s="319">
        <f>VLOOKUP($C$5,$A$100:$NR$148,Formula!L58)</f>
        <v>0</v>
      </c>
      <c r="M58" s="320">
        <f>VLOOKUP($C$5,$A$100:$NR$148,Formula!M58)</f>
        <v>0</v>
      </c>
      <c r="N58" s="230"/>
      <c r="R58" s="222"/>
      <c r="S58" s="222"/>
      <c r="T58" s="222"/>
      <c r="U58" s="222"/>
    </row>
    <row r="59" spans="1:21" s="221" customFormat="1" ht="16.2" customHeight="1" thickBot="1" x14ac:dyDescent="0.3">
      <c r="A59" s="713" t="s">
        <v>165</v>
      </c>
      <c r="B59" s="714"/>
      <c r="C59" s="324">
        <f>SUM(C60:C65)</f>
        <v>2999</v>
      </c>
      <c r="D59" s="325">
        <f>SUM(D60:D65)</f>
        <v>4750</v>
      </c>
      <c r="E59" s="326">
        <f>SUM(E60:E65)</f>
        <v>2814</v>
      </c>
      <c r="F59" s="238"/>
      <c r="G59" s="238"/>
      <c r="H59" s="751" t="s">
        <v>212</v>
      </c>
      <c r="I59" s="752"/>
      <c r="J59" s="752"/>
      <c r="K59" s="321">
        <f>VLOOKUP($C$5,$A$100:$NR$148,Formula!K59)</f>
        <v>2</v>
      </c>
      <c r="L59" s="322">
        <f>VLOOKUP($C$5,$A$100:$NR$148,Formula!L59)</f>
        <v>2</v>
      </c>
      <c r="M59" s="323">
        <f>VLOOKUP($C$5,$A$100:$NR$148,Formula!M59)</f>
        <v>8</v>
      </c>
      <c r="N59" s="230"/>
      <c r="R59" s="222"/>
      <c r="S59" s="222"/>
      <c r="T59" s="222"/>
      <c r="U59" s="222"/>
    </row>
    <row r="60" spans="1:21" s="221" customFormat="1" ht="16.2" customHeight="1" x14ac:dyDescent="0.3">
      <c r="A60" s="715" t="s">
        <v>131</v>
      </c>
      <c r="B60" s="716"/>
      <c r="C60" s="315">
        <f>VLOOKUP($C$5,$A$100:$NR$148,Formula!C60)</f>
        <v>1290</v>
      </c>
      <c r="D60" s="316">
        <f>VLOOKUP($C$5,$A$100:$NR$148,Formula!D60)</f>
        <v>1602</v>
      </c>
      <c r="E60" s="317">
        <f>VLOOKUP($C$5,$A$100:$NR$148,Formula!E60)</f>
        <v>1262</v>
      </c>
      <c r="F60" s="237"/>
      <c r="G60" s="237"/>
      <c r="H60" s="239" t="s">
        <v>166</v>
      </c>
      <c r="I60" s="224"/>
      <c r="J60" s="224"/>
      <c r="K60" s="224"/>
      <c r="L60" s="224"/>
      <c r="M60" s="224"/>
      <c r="R60" s="222"/>
      <c r="S60" s="222"/>
      <c r="T60" s="222"/>
      <c r="U60" s="222"/>
    </row>
    <row r="61" spans="1:21" s="221" customFormat="1" ht="16.2" customHeight="1" thickBot="1" x14ac:dyDescent="0.35">
      <c r="A61" s="719" t="s">
        <v>132</v>
      </c>
      <c r="B61" s="720"/>
      <c r="C61" s="318">
        <f>VLOOKUP($C$5,$A$100:$NR$148,Formula!C61)</f>
        <v>510</v>
      </c>
      <c r="D61" s="319">
        <f>VLOOKUP($C$5,$A$100:$NR$148,Formula!D61)</f>
        <v>854</v>
      </c>
      <c r="E61" s="320">
        <f>VLOOKUP($C$5,$A$100:$NR$148,Formula!E61)</f>
        <v>628</v>
      </c>
      <c r="F61" s="237"/>
      <c r="G61" s="237"/>
      <c r="H61" s="352"/>
      <c r="I61" s="224"/>
      <c r="J61" s="224"/>
      <c r="K61" s="224"/>
      <c r="L61" s="224"/>
      <c r="M61" s="224"/>
      <c r="R61" s="222"/>
      <c r="S61" s="222"/>
      <c r="T61" s="222"/>
      <c r="U61" s="222"/>
    </row>
    <row r="62" spans="1:21" s="221" customFormat="1" ht="16.2" customHeight="1" x14ac:dyDescent="0.25">
      <c r="A62" s="719" t="s">
        <v>133</v>
      </c>
      <c r="B62" s="720"/>
      <c r="C62" s="318">
        <f>VLOOKUP($C$5,$A$100:$NR$148,Formula!C62)</f>
        <v>181</v>
      </c>
      <c r="D62" s="319">
        <f>VLOOKUP($C$5,$A$100:$NR$148,Formula!D62)</f>
        <v>183</v>
      </c>
      <c r="E62" s="320">
        <f>VLOOKUP($C$5,$A$100:$NR$148,Formula!E62)</f>
        <v>175</v>
      </c>
      <c r="F62" s="237"/>
      <c r="G62" s="237"/>
      <c r="H62" s="766" t="s">
        <v>168</v>
      </c>
      <c r="I62" s="767"/>
      <c r="J62" s="767"/>
      <c r="K62" s="757" t="s">
        <v>17</v>
      </c>
      <c r="L62" s="758"/>
      <c r="M62" s="759"/>
      <c r="R62" s="222"/>
      <c r="S62" s="222"/>
      <c r="T62" s="222"/>
      <c r="U62" s="222"/>
    </row>
    <row r="63" spans="1:21" s="221" customFormat="1" ht="16.2" customHeight="1" thickBot="1" x14ac:dyDescent="0.3">
      <c r="A63" s="760" t="s">
        <v>255</v>
      </c>
      <c r="B63" s="761"/>
      <c r="C63" s="318">
        <f>VLOOKUP($C$5,$A$100:$NR$148,Formula!C63)</f>
        <v>500</v>
      </c>
      <c r="D63" s="319">
        <f>VLOOKUP($C$5,$A$100:$NR$148,Formula!D63)</f>
        <v>1313</v>
      </c>
      <c r="E63" s="320">
        <f>VLOOKUP($C$5,$A$100:$NR$148,Formula!E63)</f>
        <v>417</v>
      </c>
      <c r="F63" s="237"/>
      <c r="G63" s="237"/>
      <c r="H63" s="768"/>
      <c r="I63" s="769"/>
      <c r="J63" s="769"/>
      <c r="K63" s="353" t="s">
        <v>154</v>
      </c>
      <c r="L63" s="354" t="s">
        <v>155</v>
      </c>
      <c r="M63" s="355" t="s">
        <v>156</v>
      </c>
      <c r="R63" s="222"/>
      <c r="S63" s="222"/>
      <c r="T63" s="222"/>
      <c r="U63" s="222"/>
    </row>
    <row r="64" spans="1:21" s="221" customFormat="1" ht="16.2" customHeight="1" thickBot="1" x14ac:dyDescent="0.3">
      <c r="A64" s="721" t="s">
        <v>134</v>
      </c>
      <c r="B64" s="722"/>
      <c r="C64" s="327">
        <f>VLOOKUP($C$5,$A$100:$NR$148,Formula!C64)</f>
        <v>18</v>
      </c>
      <c r="D64" s="328">
        <f>VLOOKUP($C$5,$A$100:$NR$148,Formula!D64)</f>
        <v>48</v>
      </c>
      <c r="E64" s="329">
        <f>VLOOKUP($C$5,$A$100:$NR$148,Formula!E64)</f>
        <v>13</v>
      </c>
      <c r="F64" s="237"/>
      <c r="G64" s="237"/>
      <c r="H64" s="762" t="s">
        <v>169</v>
      </c>
      <c r="I64" s="763"/>
      <c r="J64" s="763"/>
      <c r="K64" s="348">
        <f>SUM(K65:K66)</f>
        <v>1028</v>
      </c>
      <c r="L64" s="349">
        <f t="shared" ref="L64:M64" si="15">SUM(L65:L66)</f>
        <v>118</v>
      </c>
      <c r="M64" s="350">
        <f t="shared" si="15"/>
        <v>0</v>
      </c>
      <c r="R64" s="222"/>
      <c r="S64" s="222"/>
      <c r="T64" s="222"/>
      <c r="U64" s="222"/>
    </row>
    <row r="65" spans="1:21" s="221" customFormat="1" ht="16.2" customHeight="1" thickBot="1" x14ac:dyDescent="0.3">
      <c r="A65" s="721" t="s">
        <v>130</v>
      </c>
      <c r="B65" s="722"/>
      <c r="C65" s="327">
        <f>VLOOKUP($C$5,$A$100:$NR$148,Formula!C65)</f>
        <v>500</v>
      </c>
      <c r="D65" s="328">
        <f>VLOOKUP($C$5,$A$100:$NR$148,Formula!D65)</f>
        <v>750</v>
      </c>
      <c r="E65" s="329">
        <f>VLOOKUP($C$5,$A$100:$NR$148,Formula!E65)</f>
        <v>319</v>
      </c>
      <c r="F65" s="237"/>
      <c r="G65" s="237"/>
      <c r="H65" s="764" t="s">
        <v>170</v>
      </c>
      <c r="I65" s="765"/>
      <c r="J65" s="765"/>
      <c r="K65" s="315">
        <f>VLOOKUP($C$5,$A$100:$NR$148,Formula!K65)</f>
        <v>0</v>
      </c>
      <c r="L65" s="316">
        <f>VLOOKUP($C$5,$A$100:$NR$148,Formula!L65)</f>
        <v>0</v>
      </c>
      <c r="M65" s="317">
        <f>VLOOKUP($C$5,$A$100:$NR$148,Formula!M65)</f>
        <v>0</v>
      </c>
      <c r="R65" s="222"/>
      <c r="S65" s="222"/>
      <c r="T65" s="222"/>
      <c r="U65" s="222"/>
    </row>
    <row r="66" spans="1:21" s="221" customFormat="1" ht="16.2" customHeight="1" thickBot="1" x14ac:dyDescent="0.3">
      <c r="A66" s="713" t="s">
        <v>167</v>
      </c>
      <c r="B66" s="714"/>
      <c r="C66" s="330">
        <f>SUM(C67:C90)</f>
        <v>578</v>
      </c>
      <c r="D66" s="331">
        <f>SUM(D67:D90)</f>
        <v>1984</v>
      </c>
      <c r="E66" s="332">
        <f>SUM(E67:E90)</f>
        <v>5616</v>
      </c>
      <c r="F66" s="237"/>
      <c r="G66" s="237"/>
      <c r="H66" s="751" t="s">
        <v>251</v>
      </c>
      <c r="I66" s="752"/>
      <c r="J66" s="752"/>
      <c r="K66" s="321">
        <f>VLOOKUP($C$5,$A$100:$NR$148,Formula!K66)</f>
        <v>1028</v>
      </c>
      <c r="L66" s="322">
        <f>VLOOKUP($C$5,$A$100:$NR$148,Formula!L66)</f>
        <v>118</v>
      </c>
      <c r="M66" s="323">
        <f>VLOOKUP($C$5,$A$100:$NR$148,Formula!M66)</f>
        <v>0</v>
      </c>
      <c r="R66" s="222"/>
      <c r="S66" s="222"/>
      <c r="T66" s="222"/>
      <c r="U66" s="222"/>
    </row>
    <row r="67" spans="1:21" s="221" customFormat="1" ht="16.2" customHeight="1" x14ac:dyDescent="0.25">
      <c r="A67" s="715" t="s">
        <v>135</v>
      </c>
      <c r="B67" s="716"/>
      <c r="C67" s="315">
        <f>VLOOKUP($C$5,$A$100:$NR$148,Formula!C67)</f>
        <v>44</v>
      </c>
      <c r="D67" s="316">
        <f>VLOOKUP($C$5,$A$100:$NR$148,Formula!D67)</f>
        <v>27</v>
      </c>
      <c r="E67" s="317">
        <f>VLOOKUP($C$5,$A$100:$NR$148,Formula!E67)</f>
        <v>79</v>
      </c>
      <c r="F67" s="237"/>
      <c r="G67" s="237"/>
      <c r="H67" s="239" t="s">
        <v>172</v>
      </c>
      <c r="I67" s="356"/>
      <c r="J67" s="356"/>
      <c r="K67" s="356"/>
      <c r="L67" s="356"/>
      <c r="M67" s="356"/>
      <c r="R67" s="222"/>
      <c r="S67" s="222"/>
      <c r="T67" s="222"/>
      <c r="U67" s="222"/>
    </row>
    <row r="68" spans="1:21" s="221" customFormat="1" ht="16.2" customHeight="1" thickBot="1" x14ac:dyDescent="0.35">
      <c r="A68" s="719" t="s">
        <v>136</v>
      </c>
      <c r="B68" s="720"/>
      <c r="C68" s="318">
        <f>VLOOKUP($C$5,$A$100:$NR$148,Formula!C68)</f>
        <v>13</v>
      </c>
      <c r="D68" s="319">
        <f>VLOOKUP($C$5,$A$100:$NR$148,Formula!D68)</f>
        <v>16</v>
      </c>
      <c r="E68" s="320">
        <f>VLOOKUP($C$5,$A$100:$NR$148,Formula!E68)</f>
        <v>42</v>
      </c>
      <c r="F68" s="238"/>
      <c r="G68" s="238"/>
      <c r="H68" s="224"/>
      <c r="I68" s="224"/>
      <c r="J68" s="224"/>
      <c r="K68" s="224"/>
      <c r="L68" s="224"/>
      <c r="M68" s="224"/>
      <c r="R68" s="222"/>
      <c r="S68" s="222"/>
      <c r="T68" s="222"/>
      <c r="U68" s="222"/>
    </row>
    <row r="69" spans="1:21" s="221" customFormat="1" ht="16.2" customHeight="1" x14ac:dyDescent="0.25">
      <c r="A69" s="719" t="s">
        <v>137</v>
      </c>
      <c r="B69" s="720"/>
      <c r="C69" s="318">
        <f>VLOOKUP($C$5,$A$100:$NR$148,Formula!C69)</f>
        <v>0</v>
      </c>
      <c r="D69" s="319">
        <f>VLOOKUP($C$5,$A$100:$NR$148,Formula!D69)</f>
        <v>0</v>
      </c>
      <c r="E69" s="320">
        <f>VLOOKUP($C$5,$A$100:$NR$148,Formula!E69)</f>
        <v>963</v>
      </c>
      <c r="F69" s="237"/>
      <c r="G69" s="237"/>
      <c r="H69" s="738" t="s">
        <v>174</v>
      </c>
      <c r="I69" s="739"/>
      <c r="J69" s="753"/>
      <c r="K69" s="738" t="s">
        <v>17</v>
      </c>
      <c r="L69" s="739"/>
      <c r="M69" s="740"/>
      <c r="R69" s="222"/>
      <c r="S69" s="222"/>
      <c r="T69" s="222"/>
      <c r="U69" s="222"/>
    </row>
    <row r="70" spans="1:21" s="221" customFormat="1" ht="16.2" customHeight="1" thickBot="1" x14ac:dyDescent="0.3">
      <c r="A70" s="741" t="s">
        <v>138</v>
      </c>
      <c r="B70" s="742"/>
      <c r="C70" s="318">
        <f>VLOOKUP($C$5,$A$100:$NR$148,Formula!C70)</f>
        <v>4</v>
      </c>
      <c r="D70" s="319">
        <f>VLOOKUP($C$5,$A$100:$NR$148,Formula!D70)</f>
        <v>3</v>
      </c>
      <c r="E70" s="320">
        <f>VLOOKUP($C$5,$A$100:$NR$148,Formula!E70)</f>
        <v>68</v>
      </c>
      <c r="F70" s="237"/>
      <c r="G70" s="237"/>
      <c r="H70" s="754"/>
      <c r="I70" s="755"/>
      <c r="J70" s="756"/>
      <c r="K70" s="527" t="s">
        <v>154</v>
      </c>
      <c r="L70" s="528" t="s">
        <v>155</v>
      </c>
      <c r="M70" s="357" t="s">
        <v>156</v>
      </c>
      <c r="R70" s="222"/>
      <c r="S70" s="222"/>
      <c r="T70" s="222"/>
      <c r="U70" s="222"/>
    </row>
    <row r="71" spans="1:21" s="221" customFormat="1" ht="16.2" customHeight="1" thickBot="1" x14ac:dyDescent="0.3">
      <c r="A71" s="743" t="s">
        <v>130</v>
      </c>
      <c r="B71" s="744"/>
      <c r="C71" s="327">
        <f>VLOOKUP($C$5,$A$100:$NR$148,Formula!C71)</f>
        <v>2</v>
      </c>
      <c r="D71" s="328">
        <f>VLOOKUP($C$5,$A$100:$NR$148,Formula!D71)</f>
        <v>0</v>
      </c>
      <c r="E71" s="329">
        <f>VLOOKUP($C$5,$A$100:$NR$148,Formula!E71)</f>
        <v>191</v>
      </c>
      <c r="F71" s="237"/>
      <c r="G71" s="237"/>
      <c r="H71" s="745" t="s">
        <v>175</v>
      </c>
      <c r="I71" s="746"/>
      <c r="J71" s="747"/>
      <c r="K71" s="358">
        <f>VLOOKUP($C$5,$A$100:$NR$148,Formula!K71)</f>
        <v>5810</v>
      </c>
      <c r="L71" s="359">
        <f>VLOOKUP($C$5,$A$100:$NR$148,Formula!L71)</f>
        <v>809.5</v>
      </c>
      <c r="M71" s="360">
        <f>VLOOKUP($C$5,$A$100:$NR$148,Formula!M71)</f>
        <v>463</v>
      </c>
      <c r="R71" s="222"/>
      <c r="S71" s="222"/>
      <c r="T71" s="222"/>
      <c r="U71" s="222"/>
    </row>
    <row r="72" spans="1:21" s="221" customFormat="1" ht="16.2" customHeight="1" thickBot="1" x14ac:dyDescent="0.3">
      <c r="A72" s="748" t="s">
        <v>173</v>
      </c>
      <c r="B72" s="749"/>
      <c r="C72" s="330">
        <f>SUM(C73:C80)</f>
        <v>79</v>
      </c>
      <c r="D72" s="331">
        <f>SUM(D73:D80)</f>
        <v>548</v>
      </c>
      <c r="E72" s="332">
        <f>SUM(E73:E80)</f>
        <v>1197</v>
      </c>
      <c r="F72" s="237"/>
      <c r="G72" s="237"/>
      <c r="H72" s="239" t="s">
        <v>177</v>
      </c>
      <c r="I72" s="352"/>
      <c r="J72" s="352"/>
      <c r="K72" s="361"/>
      <c r="L72" s="362"/>
      <c r="M72" s="362"/>
      <c r="R72" s="222"/>
      <c r="S72" s="222"/>
      <c r="T72" s="222"/>
      <c r="U72" s="222"/>
    </row>
    <row r="73" spans="1:21" s="221" customFormat="1" ht="16.2" customHeight="1" thickBot="1" x14ac:dyDescent="0.3">
      <c r="A73" s="715" t="s">
        <v>139</v>
      </c>
      <c r="B73" s="716"/>
      <c r="C73" s="315">
        <f>VLOOKUP($C$5,$A$100:$NR$148,Formula!C73)</f>
        <v>7</v>
      </c>
      <c r="D73" s="316">
        <f>VLOOKUP($C$5,$A$100:$NR$148,Formula!D73)</f>
        <v>31</v>
      </c>
      <c r="E73" s="317">
        <f>VLOOKUP($C$5,$A$100:$NR$148,Formula!E73)</f>
        <v>162</v>
      </c>
      <c r="F73" s="237"/>
      <c r="G73" s="237"/>
      <c r="H73" s="750"/>
      <c r="I73" s="750"/>
      <c r="J73" s="750"/>
      <c r="K73" s="363"/>
      <c r="L73" s="363"/>
      <c r="M73" s="363"/>
      <c r="R73" s="222"/>
      <c r="S73" s="222"/>
      <c r="T73" s="222"/>
      <c r="U73" s="222"/>
    </row>
    <row r="74" spans="1:21" s="221" customFormat="1" ht="16.2" customHeight="1" x14ac:dyDescent="0.25">
      <c r="A74" s="719" t="s">
        <v>140</v>
      </c>
      <c r="B74" s="720"/>
      <c r="C74" s="318">
        <f>VLOOKUP($C$5,$A$100:$NR$148,Formula!C74)</f>
        <v>0</v>
      </c>
      <c r="D74" s="319">
        <f>VLOOKUP($C$5,$A$100:$NR$148,Formula!D74)</f>
        <v>0</v>
      </c>
      <c r="E74" s="320">
        <f>VLOOKUP($C$5,$A$100:$NR$148,Formula!E74)</f>
        <v>0</v>
      </c>
      <c r="F74" s="237"/>
      <c r="G74" s="237"/>
      <c r="H74" s="729" t="s">
        <v>179</v>
      </c>
      <c r="I74" s="730"/>
      <c r="J74" s="730"/>
      <c r="K74" s="733" t="s">
        <v>17</v>
      </c>
      <c r="L74" s="734"/>
      <c r="M74" s="735"/>
      <c r="N74" s="240"/>
      <c r="R74" s="222"/>
      <c r="S74" s="222"/>
      <c r="T74" s="222"/>
      <c r="U74" s="222"/>
    </row>
    <row r="75" spans="1:21" s="221" customFormat="1" ht="16.2" customHeight="1" thickBot="1" x14ac:dyDescent="0.3">
      <c r="A75" s="719" t="s">
        <v>141</v>
      </c>
      <c r="B75" s="720"/>
      <c r="C75" s="318">
        <f>VLOOKUP($C$5,$A$100:$NR$148,Formula!C75)</f>
        <v>2</v>
      </c>
      <c r="D75" s="319">
        <f>VLOOKUP($C$5,$A$100:$NR$148,Formula!D75)</f>
        <v>35</v>
      </c>
      <c r="E75" s="320">
        <f>VLOOKUP($C$5,$A$100:$NR$148,Formula!E75)</f>
        <v>37</v>
      </c>
      <c r="F75" s="237"/>
      <c r="G75" s="237"/>
      <c r="H75" s="731"/>
      <c r="I75" s="732"/>
      <c r="J75" s="732"/>
      <c r="K75" s="364" t="s">
        <v>154</v>
      </c>
      <c r="L75" s="365" t="s">
        <v>155</v>
      </c>
      <c r="M75" s="366" t="s">
        <v>156</v>
      </c>
      <c r="N75" s="240"/>
      <c r="R75" s="222"/>
      <c r="S75" s="222"/>
      <c r="T75" s="222"/>
      <c r="U75" s="222"/>
    </row>
    <row r="76" spans="1:21" s="221" customFormat="1" ht="16.2" customHeight="1" x14ac:dyDescent="0.25">
      <c r="A76" s="719" t="s">
        <v>142</v>
      </c>
      <c r="B76" s="720"/>
      <c r="C76" s="318">
        <f>VLOOKUP($C$5,$A$100:$NR$148,Formula!C76)</f>
        <v>0</v>
      </c>
      <c r="D76" s="319">
        <f>VLOOKUP($C$5,$A$100:$NR$148,Formula!D76)</f>
        <v>0</v>
      </c>
      <c r="E76" s="320">
        <f>VLOOKUP($C$5,$A$100:$NR$148,Formula!E76)</f>
        <v>0</v>
      </c>
      <c r="F76" s="237"/>
      <c r="G76" s="237"/>
      <c r="H76" s="736" t="s">
        <v>252</v>
      </c>
      <c r="I76" s="737"/>
      <c r="J76" s="737"/>
      <c r="K76" s="367">
        <f>VLOOKUP($C$5,$A$100:$NR$148,Formula!K76)</f>
        <v>3137</v>
      </c>
      <c r="L76" s="368">
        <f>VLOOKUP($C$5,$A$100:$NR$148,Formula!L76)</f>
        <v>3174</v>
      </c>
      <c r="M76" s="369">
        <f>VLOOKUP($C$5,$A$100:$NR$148,Formula!M76)</f>
        <v>8856</v>
      </c>
      <c r="R76" s="222"/>
      <c r="S76" s="222"/>
      <c r="T76" s="222"/>
      <c r="U76" s="222"/>
    </row>
    <row r="77" spans="1:21" s="221" customFormat="1" ht="16.2" customHeight="1" thickBot="1" x14ac:dyDescent="0.3">
      <c r="A77" s="719" t="s">
        <v>143</v>
      </c>
      <c r="B77" s="720"/>
      <c r="C77" s="318">
        <f>VLOOKUP($C$5,$A$100:$NR$148,Formula!C77)</f>
        <v>21</v>
      </c>
      <c r="D77" s="319">
        <f>VLOOKUP($C$5,$A$100:$NR$148,Formula!D77)</f>
        <v>160</v>
      </c>
      <c r="E77" s="320">
        <f>VLOOKUP($C$5,$A$100:$NR$148,Formula!E77)</f>
        <v>272</v>
      </c>
      <c r="F77" s="238"/>
      <c r="G77" s="238"/>
      <c r="H77" s="723" t="s">
        <v>180</v>
      </c>
      <c r="I77" s="724"/>
      <c r="J77" s="724"/>
      <c r="K77" s="370">
        <f>VLOOKUP($C$5,$A$100:$NR$148,Formula!K77)</f>
        <v>0</v>
      </c>
      <c r="L77" s="371">
        <f>VLOOKUP($C$5,$A$100:$NR$148,Formula!L77)</f>
        <v>2</v>
      </c>
      <c r="M77" s="372">
        <f>VLOOKUP($C$5,$A$100:$NR$148,Formula!M77)</f>
        <v>0</v>
      </c>
      <c r="R77" s="222"/>
      <c r="S77" s="222"/>
      <c r="T77" s="222"/>
      <c r="U77" s="222"/>
    </row>
    <row r="78" spans="1:21" s="221" customFormat="1" ht="16.2" customHeight="1" x14ac:dyDescent="0.3">
      <c r="A78" s="719" t="s">
        <v>144</v>
      </c>
      <c r="B78" s="720"/>
      <c r="C78" s="318">
        <f>VLOOKUP($C$5,$A$100:$NR$148,Formula!C78)</f>
        <v>0</v>
      </c>
      <c r="D78" s="319">
        <f>VLOOKUP($C$5,$A$100:$NR$148,Formula!D78)</f>
        <v>0</v>
      </c>
      <c r="E78" s="320">
        <f>VLOOKUP($C$5,$A$100:$NR$148,Formula!E78)</f>
        <v>48</v>
      </c>
      <c r="F78" s="237"/>
      <c r="G78" s="237"/>
      <c r="H78" s="224"/>
      <c r="I78" s="224"/>
      <c r="J78" s="224"/>
      <c r="K78" s="224"/>
      <c r="L78" s="224"/>
      <c r="M78" s="224"/>
      <c r="R78" s="222"/>
      <c r="S78" s="222"/>
      <c r="T78" s="222"/>
      <c r="U78" s="222"/>
    </row>
    <row r="79" spans="1:21" s="221" customFormat="1" ht="16.2" customHeight="1" thickBot="1" x14ac:dyDescent="0.35">
      <c r="A79" s="719" t="s">
        <v>257</v>
      </c>
      <c r="B79" s="720"/>
      <c r="C79" s="318">
        <f>VLOOKUP($C$5,$A$100:$NR$148,Formula!C79)</f>
        <v>21</v>
      </c>
      <c r="D79" s="319">
        <f>VLOOKUP($C$5,$A$100:$NR$148,Formula!D79)</f>
        <v>182</v>
      </c>
      <c r="E79" s="320">
        <f>VLOOKUP($C$5,$A$100:$NR$148,Formula!E79)</f>
        <v>338</v>
      </c>
      <c r="F79" s="237"/>
      <c r="G79" s="237"/>
      <c r="H79" s="224"/>
      <c r="I79" s="224"/>
      <c r="J79" s="224"/>
      <c r="K79" s="224"/>
      <c r="L79" s="224"/>
      <c r="M79" s="224"/>
      <c r="R79" s="222"/>
      <c r="S79" s="222"/>
      <c r="T79" s="222"/>
      <c r="U79" s="222"/>
    </row>
    <row r="80" spans="1:21" s="221" customFormat="1" ht="16.2" customHeight="1" thickBot="1" x14ac:dyDescent="0.3">
      <c r="A80" s="721" t="s">
        <v>130</v>
      </c>
      <c r="B80" s="722"/>
      <c r="C80" s="327">
        <f>VLOOKUP($C$5,$A$100:$NR$148,Formula!C80)</f>
        <v>28</v>
      </c>
      <c r="D80" s="328">
        <f>VLOOKUP($C$5,$A$100:$NR$148,Formula!D80)</f>
        <v>140</v>
      </c>
      <c r="E80" s="329">
        <f>VLOOKUP($C$5,$A$100:$NR$148,Formula!E80)</f>
        <v>340</v>
      </c>
      <c r="F80" s="237"/>
      <c r="G80" s="237"/>
      <c r="H80" s="725" t="s">
        <v>213</v>
      </c>
      <c r="I80" s="726"/>
      <c r="J80" s="726"/>
      <c r="K80" s="710" t="s">
        <v>17</v>
      </c>
      <c r="L80" s="711"/>
      <c r="M80" s="712"/>
      <c r="R80" s="222"/>
      <c r="S80" s="222"/>
      <c r="T80" s="222"/>
      <c r="U80" s="222"/>
    </row>
    <row r="81" spans="1:385" s="221" customFormat="1" ht="16.2" customHeight="1" thickBot="1" x14ac:dyDescent="0.3">
      <c r="A81" s="713" t="s">
        <v>178</v>
      </c>
      <c r="B81" s="714"/>
      <c r="C81" s="330">
        <f>SUM(C82:C84)</f>
        <v>33</v>
      </c>
      <c r="D81" s="331">
        <f>SUM(D82:D84)</f>
        <v>78</v>
      </c>
      <c r="E81" s="332">
        <f>SUM(E82:E84)</f>
        <v>632</v>
      </c>
      <c r="F81" s="237"/>
      <c r="G81" s="237"/>
      <c r="H81" s="727"/>
      <c r="I81" s="728"/>
      <c r="J81" s="728"/>
      <c r="K81" s="345" t="s">
        <v>154</v>
      </c>
      <c r="L81" s="346" t="s">
        <v>155</v>
      </c>
      <c r="M81" s="347" t="s">
        <v>156</v>
      </c>
      <c r="R81" s="222"/>
      <c r="S81" s="222"/>
      <c r="T81" s="222"/>
      <c r="U81" s="222"/>
    </row>
    <row r="82" spans="1:385" s="221" customFormat="1" ht="16.2" customHeight="1" thickBot="1" x14ac:dyDescent="0.3">
      <c r="A82" s="715" t="s">
        <v>145</v>
      </c>
      <c r="B82" s="716"/>
      <c r="C82" s="315">
        <f>VLOOKUP($C$5,$A$100:$NR$148,Formula!C82)</f>
        <v>27</v>
      </c>
      <c r="D82" s="316">
        <f>VLOOKUP($C$5,$A$100:$NR$148,Formula!D82)</f>
        <v>40</v>
      </c>
      <c r="E82" s="317">
        <f>VLOOKUP($C$5,$A$100:$NR$148,Formula!E82)</f>
        <v>565</v>
      </c>
      <c r="F82" s="237"/>
      <c r="G82" s="237"/>
      <c r="H82" s="717" t="s">
        <v>224</v>
      </c>
      <c r="I82" s="718"/>
      <c r="J82" s="718"/>
      <c r="K82" s="373">
        <f>VLOOKUP($C$5,$A$100:$NR$148,Formula!K82)</f>
        <v>0</v>
      </c>
      <c r="L82" s="374">
        <f>VLOOKUP($C$5,$A$100:$NR$148,Formula!L82)</f>
        <v>0</v>
      </c>
      <c r="M82" s="375">
        <f>VLOOKUP($C$5,$A$100:$NR$148,Formula!M82)</f>
        <v>0</v>
      </c>
      <c r="R82" s="222"/>
      <c r="S82" s="222"/>
      <c r="T82" s="222"/>
      <c r="U82" s="222"/>
    </row>
    <row r="83" spans="1:385" s="221" customFormat="1" ht="16.2" customHeight="1" x14ac:dyDescent="0.3">
      <c r="A83" s="719" t="s">
        <v>146</v>
      </c>
      <c r="B83" s="720"/>
      <c r="C83" s="318">
        <f>VLOOKUP($C$5,$A$100:$NR$148,Formula!C83)</f>
        <v>6</v>
      </c>
      <c r="D83" s="319">
        <f>VLOOKUP($C$5,$A$100:$NR$148,Formula!D83)</f>
        <v>38</v>
      </c>
      <c r="E83" s="320">
        <f>VLOOKUP($C$5,$A$100:$NR$148,Formula!E83)</f>
        <v>22</v>
      </c>
      <c r="F83" s="237"/>
      <c r="G83" s="237"/>
      <c r="H83" s="224"/>
      <c r="I83" s="224"/>
      <c r="J83" s="224"/>
      <c r="K83" s="224"/>
      <c r="L83" s="224"/>
      <c r="M83" s="224"/>
      <c r="R83" s="222"/>
      <c r="S83" s="222"/>
      <c r="T83" s="222"/>
      <c r="U83" s="222"/>
    </row>
    <row r="84" spans="1:385" s="221" customFormat="1" ht="16.2" customHeight="1" thickBot="1" x14ac:dyDescent="0.35">
      <c r="A84" s="721" t="s">
        <v>147</v>
      </c>
      <c r="B84" s="722"/>
      <c r="C84" s="327">
        <f>VLOOKUP($C$5,$A$100:$NR$148,Formula!C84)</f>
        <v>0</v>
      </c>
      <c r="D84" s="328">
        <f>VLOOKUP($C$5,$A$100:$NR$148,Formula!D84)</f>
        <v>0</v>
      </c>
      <c r="E84" s="329">
        <f>VLOOKUP($C$5,$A$100:$NR$148,Formula!E84)</f>
        <v>45</v>
      </c>
      <c r="F84" s="237"/>
      <c r="G84" s="237"/>
      <c r="H84" s="224"/>
      <c r="I84" s="224"/>
      <c r="J84" s="224"/>
      <c r="K84" s="224"/>
      <c r="L84" s="224"/>
      <c r="M84" s="224"/>
      <c r="R84" s="222"/>
      <c r="S84" s="222"/>
      <c r="T84" s="222"/>
      <c r="U84" s="222"/>
    </row>
    <row r="85" spans="1:385" s="221" customFormat="1" ht="16.2" customHeight="1" thickBot="1" x14ac:dyDescent="0.35">
      <c r="A85" s="679" t="s">
        <v>158</v>
      </c>
      <c r="B85" s="680"/>
      <c r="C85" s="333">
        <f>VLOOKUP($C$5,$A$100:$NR$148,Formula!C85)</f>
        <v>0</v>
      </c>
      <c r="D85" s="334">
        <f>VLOOKUP($C$5,$A$100:$NR$148,Formula!D85)</f>
        <v>0</v>
      </c>
      <c r="E85" s="335">
        <f>VLOOKUP($C$5,$A$100:$NR$148,Formula!E85)</f>
        <v>0</v>
      </c>
      <c r="F85" s="237"/>
      <c r="G85" s="237"/>
      <c r="H85" s="699" t="s">
        <v>76</v>
      </c>
      <c r="I85" s="700"/>
      <c r="J85" s="701"/>
      <c r="K85" s="529" t="s">
        <v>154</v>
      </c>
      <c r="L85" s="376" t="s">
        <v>155</v>
      </c>
      <c r="M85" s="530" t="s">
        <v>156</v>
      </c>
      <c r="R85" s="222"/>
      <c r="S85" s="222"/>
      <c r="T85" s="222"/>
      <c r="U85" s="222"/>
    </row>
    <row r="86" spans="1:385" s="221" customFormat="1" ht="16.2" customHeight="1" thickBot="1" x14ac:dyDescent="0.35">
      <c r="A86" s="702" t="s">
        <v>256</v>
      </c>
      <c r="B86" s="703"/>
      <c r="C86" s="336">
        <f>VLOOKUP($C$5,$A$100:$NR$148,Formula!C86)</f>
        <v>0</v>
      </c>
      <c r="D86" s="337">
        <f>VLOOKUP($C$5,$A$100:$NR$148,Formula!D86)</f>
        <v>0</v>
      </c>
      <c r="E86" s="338">
        <f>VLOOKUP($C$5,$A$100:$NR$148,Formula!E86)</f>
        <v>0</v>
      </c>
      <c r="F86" s="238"/>
      <c r="G86" s="238"/>
      <c r="H86" s="704" t="s">
        <v>204</v>
      </c>
      <c r="I86" s="705"/>
      <c r="J86" s="706">
        <v>0</v>
      </c>
      <c r="K86" s="377">
        <f>VLOOKUP($C$5,$A$100:$NR$148,Formula!K86)</f>
        <v>1337</v>
      </c>
      <c r="L86" s="378">
        <f>VLOOKUP($C$5,$A$100:$NR$148,Formula!L86)</f>
        <v>459</v>
      </c>
      <c r="M86" s="379">
        <f>VLOOKUP($C$5,$A$100:$NR$148,Formula!M86)</f>
        <v>428</v>
      </c>
      <c r="R86" s="222"/>
      <c r="S86" s="222"/>
      <c r="T86" s="222"/>
      <c r="U86" s="222"/>
    </row>
    <row r="87" spans="1:385" s="221" customFormat="1" ht="16.2" customHeight="1" thickBot="1" x14ac:dyDescent="0.35">
      <c r="A87" s="679" t="s">
        <v>160</v>
      </c>
      <c r="B87" s="680"/>
      <c r="C87" s="333">
        <f>VLOOKUP($C$5,$A$100:$NR$148,Formula!C87)</f>
        <v>0</v>
      </c>
      <c r="D87" s="334">
        <f>VLOOKUP($C$5,$A$100:$NR$148,Formula!D87)</f>
        <v>0</v>
      </c>
      <c r="E87" s="335">
        <f>VLOOKUP($C$5,$A$100:$NR$148,Formula!E87)</f>
        <v>0</v>
      </c>
      <c r="F87" s="237"/>
      <c r="G87" s="237"/>
      <c r="H87" s="707" t="s">
        <v>214</v>
      </c>
      <c r="I87" s="708"/>
      <c r="J87" s="709">
        <v>0</v>
      </c>
      <c r="K87" s="167">
        <f>VLOOKUP($C$5,$A$100:$NR$148,Formula!K87)</f>
        <v>3944</v>
      </c>
      <c r="L87" s="380">
        <f>VLOOKUP($C$5,$A$100:$NR$148,Formula!L87)</f>
        <v>1440</v>
      </c>
      <c r="M87" s="381">
        <f>VLOOKUP($C$5,$A$100:$NR$148,Formula!M87)</f>
        <v>584</v>
      </c>
      <c r="R87" s="222"/>
      <c r="S87" s="222"/>
      <c r="T87" s="222"/>
      <c r="U87" s="222"/>
    </row>
    <row r="88" spans="1:385" s="221" customFormat="1" ht="16.2" customHeight="1" thickBot="1" x14ac:dyDescent="0.35">
      <c r="A88" s="674" t="s">
        <v>161</v>
      </c>
      <c r="B88" s="675"/>
      <c r="C88" s="336">
        <f>VLOOKUP($C$5,$A$100:$NR$148,Formula!C88)</f>
        <v>0</v>
      </c>
      <c r="D88" s="337">
        <f>VLOOKUP($C$5,$A$100:$NR$148,Formula!D88)</f>
        <v>0</v>
      </c>
      <c r="E88" s="338">
        <f>VLOOKUP($C$5,$A$100:$NR$148,Formula!E88)</f>
        <v>0</v>
      </c>
      <c r="F88" s="237"/>
      <c r="G88" s="237"/>
      <c r="H88" s="676" t="s">
        <v>205</v>
      </c>
      <c r="I88" s="677"/>
      <c r="J88" s="678">
        <v>0</v>
      </c>
      <c r="K88" s="167">
        <f>VLOOKUP($C$5,$A$100:$NR$148,Formula!K88)</f>
        <v>0</v>
      </c>
      <c r="L88" s="380">
        <f>VLOOKUP($C$5,$A$100:$NR$148,Formula!L88)</f>
        <v>2</v>
      </c>
      <c r="M88" s="381">
        <f>VLOOKUP($C$5,$A$100:$NR$148,Formula!M88)</f>
        <v>3</v>
      </c>
      <c r="R88" s="222"/>
      <c r="S88" s="222"/>
      <c r="T88" s="222"/>
      <c r="U88" s="222"/>
    </row>
    <row r="89" spans="1:385" s="221" customFormat="1" ht="16.2" customHeight="1" thickBot="1" x14ac:dyDescent="0.35">
      <c r="A89" s="679" t="s">
        <v>162</v>
      </c>
      <c r="B89" s="680"/>
      <c r="C89" s="339">
        <f>VLOOKUP($C$5,$A$100:$NR$148,Formula!C89)</f>
        <v>110</v>
      </c>
      <c r="D89" s="340">
        <f>VLOOKUP($C$5,$A$100:$NR$148,Formula!D89)</f>
        <v>503</v>
      </c>
      <c r="E89" s="341">
        <f>VLOOKUP($C$5,$A$100:$NR$148,Formula!E89)</f>
        <v>543</v>
      </c>
      <c r="F89" s="237"/>
      <c r="G89" s="237"/>
      <c r="H89" s="681" t="s">
        <v>215</v>
      </c>
      <c r="I89" s="682"/>
      <c r="J89" s="683">
        <v>0</v>
      </c>
      <c r="K89" s="171">
        <f>VLOOKUP($C$5,$A$100:$NR$148,Formula!K89)</f>
        <v>0</v>
      </c>
      <c r="L89" s="382">
        <f>VLOOKUP($C$5,$A$100:$NR$148,Formula!L89)</f>
        <v>27</v>
      </c>
      <c r="M89" s="383">
        <f>VLOOKUP($C$5,$A$100:$NR$148,Formula!M89)</f>
        <v>2</v>
      </c>
      <c r="R89" s="222"/>
      <c r="S89" s="222"/>
      <c r="T89" s="222"/>
      <c r="U89" s="222"/>
    </row>
    <row r="90" spans="1:385" s="221" customFormat="1" ht="16.2" customHeight="1" thickBot="1" x14ac:dyDescent="0.3">
      <c r="A90" s="684" t="s">
        <v>217</v>
      </c>
      <c r="B90" s="685"/>
      <c r="C90" s="342">
        <f>VLOOKUP($C$5,$A$100:$NR$148,Formula!C90)</f>
        <v>181</v>
      </c>
      <c r="D90" s="343">
        <f>VLOOKUP($C$5,$A$100:$NR$148,Formula!D90)</f>
        <v>183</v>
      </c>
      <c r="E90" s="344">
        <f>VLOOKUP($C$5,$A$100:$NR$148,Formula!E90)</f>
        <v>72</v>
      </c>
      <c r="F90" s="237"/>
      <c r="G90" s="237"/>
      <c r="H90" s="241"/>
      <c r="I90" s="241"/>
      <c r="J90" s="241"/>
      <c r="K90" s="231"/>
      <c r="L90" s="230"/>
      <c r="M90" s="230"/>
      <c r="R90" s="222"/>
      <c r="S90" s="222"/>
      <c r="T90" s="222"/>
      <c r="U90" s="222"/>
    </row>
    <row r="91" spans="1:385" s="221" customFormat="1" ht="14.1" customHeight="1" x14ac:dyDescent="0.25">
      <c r="A91" s="239" t="s">
        <v>181</v>
      </c>
      <c r="B91" s="239"/>
      <c r="C91" s="235"/>
      <c r="D91" s="222"/>
      <c r="E91" s="235"/>
      <c r="F91" s="242"/>
      <c r="G91" s="242"/>
      <c r="H91" s="235"/>
      <c r="I91" s="235"/>
      <c r="J91" s="235"/>
      <c r="K91" s="235"/>
      <c r="L91" s="235"/>
      <c r="M91" s="235"/>
      <c r="N91" s="230"/>
      <c r="R91" s="222"/>
      <c r="S91" s="222"/>
      <c r="T91" s="222"/>
      <c r="U91" s="222"/>
    </row>
    <row r="92" spans="1:385" s="221" customFormat="1" ht="14.1" customHeight="1" x14ac:dyDescent="0.25">
      <c r="C92" s="243"/>
      <c r="D92" s="243"/>
      <c r="E92" s="243"/>
      <c r="F92" s="243"/>
      <c r="G92" s="243"/>
      <c r="H92" s="243"/>
      <c r="I92" s="243"/>
      <c r="J92" s="243"/>
      <c r="K92" s="222"/>
      <c r="M92" s="235"/>
      <c r="N92" s="230"/>
      <c r="R92" s="222"/>
      <c r="S92" s="222"/>
      <c r="T92" s="222"/>
      <c r="U92" s="222"/>
    </row>
    <row r="93" spans="1:385" s="221" customFormat="1" x14ac:dyDescent="0.25">
      <c r="A93" s="244" t="s">
        <v>182</v>
      </c>
      <c r="B93" s="244"/>
      <c r="F93" s="235"/>
      <c r="G93" s="235"/>
      <c r="H93" s="235"/>
      <c r="I93" s="235"/>
      <c r="J93" s="235"/>
      <c r="K93" s="235"/>
      <c r="L93" s="235"/>
      <c r="M93" s="235"/>
      <c r="N93" s="230"/>
      <c r="R93" s="222"/>
      <c r="S93" s="222"/>
      <c r="T93" s="222"/>
      <c r="U93" s="222"/>
    </row>
    <row r="94" spans="1:385" s="221" customFormat="1" x14ac:dyDescent="0.25">
      <c r="F94" s="230"/>
      <c r="G94" s="230"/>
      <c r="H94" s="230"/>
      <c r="I94" s="230"/>
      <c r="J94" s="230"/>
      <c r="K94" s="230"/>
      <c r="L94" s="230"/>
      <c r="M94" s="230"/>
      <c r="N94" s="230"/>
      <c r="R94" s="222"/>
      <c r="S94" s="222"/>
      <c r="T94" s="222"/>
      <c r="U94" s="222"/>
      <c r="EX94" s="245" t="s">
        <v>244</v>
      </c>
    </row>
    <row r="95" spans="1:385" x14ac:dyDescent="0.25">
      <c r="A95" s="233"/>
      <c r="B95" s="233"/>
      <c r="C95" s="231"/>
      <c r="D95" s="231"/>
      <c r="E95" s="231"/>
      <c r="F95" s="231"/>
      <c r="G95" s="223"/>
      <c r="H95" s="230"/>
      <c r="I95" s="240"/>
      <c r="J95" s="223"/>
      <c r="K95" s="223"/>
      <c r="L95" s="230"/>
      <c r="M95" s="231"/>
      <c r="N95" s="231"/>
      <c r="O95" s="231"/>
      <c r="P95" s="231"/>
      <c r="DH95" s="221"/>
      <c r="DI95" s="221"/>
      <c r="DJ95" s="221"/>
      <c r="DK95" s="221"/>
      <c r="DL95" s="221"/>
      <c r="DM95" s="221"/>
      <c r="DN95" s="221"/>
      <c r="DO95" s="221"/>
      <c r="DP95" s="221"/>
      <c r="DQ95" s="221"/>
      <c r="DR95" s="221"/>
      <c r="DS95" s="221"/>
      <c r="DT95" s="221"/>
      <c r="DU95" s="221"/>
      <c r="DV95" s="221"/>
      <c r="DW95" s="221"/>
      <c r="DX95" s="221"/>
      <c r="DY95" s="221"/>
      <c r="DZ95" s="221"/>
      <c r="EA95" s="221"/>
      <c r="EB95" s="221"/>
      <c r="EX95" s="246">
        <v>31</v>
      </c>
    </row>
    <row r="96" spans="1:385" s="249" customFormat="1" ht="11.4" thickBot="1" x14ac:dyDescent="0.3">
      <c r="A96" s="247">
        <v>1</v>
      </c>
      <c r="B96" s="247"/>
      <c r="C96" s="247">
        <v>2</v>
      </c>
      <c r="D96" s="247">
        <v>3</v>
      </c>
      <c r="E96" s="247">
        <v>4</v>
      </c>
      <c r="F96" s="247">
        <v>5</v>
      </c>
      <c r="G96" s="247">
        <v>6</v>
      </c>
      <c r="H96" s="247">
        <v>7</v>
      </c>
      <c r="I96" s="247">
        <v>8</v>
      </c>
      <c r="J96" s="247">
        <v>9</v>
      </c>
      <c r="K96" s="247">
        <v>10</v>
      </c>
      <c r="L96" s="247">
        <v>11</v>
      </c>
      <c r="M96" s="247">
        <v>12</v>
      </c>
      <c r="N96" s="247">
        <v>13</v>
      </c>
      <c r="O96" s="247">
        <v>14</v>
      </c>
      <c r="P96" s="247">
        <v>15</v>
      </c>
      <c r="Q96" s="247">
        <v>16</v>
      </c>
      <c r="R96" s="248">
        <v>17</v>
      </c>
      <c r="S96" s="248">
        <v>18</v>
      </c>
      <c r="T96" s="248">
        <v>19</v>
      </c>
      <c r="U96" s="248">
        <v>20</v>
      </c>
      <c r="V96" s="247">
        <v>21</v>
      </c>
      <c r="W96" s="247">
        <v>22</v>
      </c>
      <c r="X96" s="247">
        <v>23</v>
      </c>
      <c r="Y96" s="247">
        <v>24</v>
      </c>
      <c r="Z96" s="247">
        <v>25</v>
      </c>
      <c r="AA96" s="247">
        <v>26</v>
      </c>
      <c r="AB96" s="247">
        <v>27</v>
      </c>
      <c r="AC96" s="247">
        <v>28</v>
      </c>
      <c r="AD96" s="247">
        <v>29</v>
      </c>
      <c r="AE96" s="247">
        <v>30</v>
      </c>
      <c r="AF96" s="247">
        <v>31</v>
      </c>
      <c r="AG96" s="247">
        <v>32</v>
      </c>
      <c r="AH96" s="247">
        <v>33</v>
      </c>
      <c r="AI96" s="247">
        <v>34</v>
      </c>
      <c r="AJ96" s="247">
        <v>35</v>
      </c>
      <c r="AK96" s="247">
        <v>36</v>
      </c>
      <c r="AL96" s="247">
        <v>37</v>
      </c>
      <c r="AM96" s="247">
        <v>38</v>
      </c>
      <c r="AN96" s="247">
        <v>39</v>
      </c>
      <c r="AO96" s="247">
        <v>40</v>
      </c>
      <c r="AP96" s="247">
        <v>41</v>
      </c>
      <c r="AQ96" s="247">
        <v>42</v>
      </c>
      <c r="AR96" s="247">
        <v>43</v>
      </c>
      <c r="AS96" s="247">
        <v>44</v>
      </c>
      <c r="AT96" s="247">
        <v>45</v>
      </c>
      <c r="AU96" s="247">
        <v>46</v>
      </c>
      <c r="AV96" s="247">
        <v>47</v>
      </c>
      <c r="AW96" s="247">
        <v>48</v>
      </c>
      <c r="AX96" s="247">
        <v>49</v>
      </c>
      <c r="AY96" s="247">
        <v>50</v>
      </c>
      <c r="AZ96" s="247">
        <v>51</v>
      </c>
      <c r="BA96" s="247">
        <v>52</v>
      </c>
      <c r="BB96" s="247">
        <v>53</v>
      </c>
      <c r="BC96" s="247">
        <v>54</v>
      </c>
      <c r="BD96" s="247">
        <v>55</v>
      </c>
      <c r="BE96" s="247">
        <v>56</v>
      </c>
      <c r="BF96" s="247">
        <v>57</v>
      </c>
      <c r="BG96" s="247">
        <v>58</v>
      </c>
      <c r="BH96" s="247">
        <v>59</v>
      </c>
      <c r="BI96" s="247">
        <v>60</v>
      </c>
      <c r="BJ96" s="247">
        <v>61</v>
      </c>
      <c r="BK96" s="247">
        <v>62</v>
      </c>
      <c r="BL96" s="247">
        <v>63</v>
      </c>
      <c r="BM96" s="247">
        <v>64</v>
      </c>
      <c r="BN96" s="247">
        <v>65</v>
      </c>
      <c r="BO96" s="247">
        <v>66</v>
      </c>
      <c r="BP96" s="247">
        <v>67</v>
      </c>
      <c r="BQ96" s="247">
        <v>68</v>
      </c>
      <c r="BR96" s="247">
        <v>69</v>
      </c>
      <c r="BS96" s="247">
        <v>70</v>
      </c>
      <c r="BT96" s="247">
        <v>71</v>
      </c>
      <c r="BU96" s="247">
        <v>72</v>
      </c>
      <c r="BV96" s="247">
        <v>73</v>
      </c>
      <c r="BW96" s="247">
        <v>74</v>
      </c>
      <c r="BX96" s="247">
        <v>75</v>
      </c>
      <c r="BY96" s="247">
        <v>76</v>
      </c>
      <c r="BZ96" s="247">
        <v>77</v>
      </c>
      <c r="CA96" s="247">
        <v>78</v>
      </c>
      <c r="CB96" s="247">
        <v>79</v>
      </c>
      <c r="CC96" s="247">
        <v>80</v>
      </c>
      <c r="CD96" s="247">
        <v>81</v>
      </c>
      <c r="CE96" s="247">
        <v>82</v>
      </c>
      <c r="CF96" s="247">
        <v>83</v>
      </c>
      <c r="CG96" s="247">
        <v>84</v>
      </c>
      <c r="CH96" s="247">
        <v>85</v>
      </c>
      <c r="CI96" s="247">
        <v>86</v>
      </c>
      <c r="CJ96" s="247">
        <v>87</v>
      </c>
      <c r="CK96" s="247">
        <v>88</v>
      </c>
      <c r="CL96" s="247">
        <v>89</v>
      </c>
      <c r="CM96" s="247">
        <v>90</v>
      </c>
      <c r="CN96" s="247">
        <v>91</v>
      </c>
      <c r="CO96" s="247">
        <v>92</v>
      </c>
      <c r="CP96" s="247">
        <v>93</v>
      </c>
      <c r="CQ96" s="247">
        <v>94</v>
      </c>
      <c r="CR96" s="247">
        <v>95</v>
      </c>
      <c r="CS96" s="247">
        <v>96</v>
      </c>
      <c r="CT96" s="247">
        <v>97</v>
      </c>
      <c r="CU96" s="247">
        <v>98</v>
      </c>
      <c r="CV96" s="247">
        <v>99</v>
      </c>
      <c r="CW96" s="247">
        <v>100</v>
      </c>
      <c r="CX96" s="247">
        <v>101</v>
      </c>
      <c r="CY96" s="247">
        <v>102</v>
      </c>
      <c r="CZ96" s="247">
        <v>103</v>
      </c>
      <c r="DA96" s="247">
        <v>104</v>
      </c>
      <c r="DB96" s="247">
        <v>105</v>
      </c>
      <c r="DC96" s="247">
        <v>106</v>
      </c>
      <c r="DD96" s="247">
        <v>107</v>
      </c>
      <c r="DE96" s="247">
        <v>108</v>
      </c>
      <c r="DF96" s="247">
        <v>109</v>
      </c>
      <c r="DG96" s="247">
        <v>110</v>
      </c>
      <c r="DH96" s="247">
        <v>111</v>
      </c>
      <c r="DI96" s="247">
        <v>112</v>
      </c>
      <c r="DJ96" s="247">
        <v>113</v>
      </c>
      <c r="DK96" s="247">
        <v>114</v>
      </c>
      <c r="DL96" s="247">
        <v>115</v>
      </c>
      <c r="DM96" s="247">
        <v>116</v>
      </c>
      <c r="DN96" s="247">
        <v>117</v>
      </c>
      <c r="DO96" s="247">
        <v>118</v>
      </c>
      <c r="DP96" s="247">
        <v>119</v>
      </c>
      <c r="DQ96" s="247">
        <v>120</v>
      </c>
      <c r="DR96" s="247">
        <v>121</v>
      </c>
      <c r="DS96" s="247">
        <v>122</v>
      </c>
      <c r="DT96" s="247">
        <v>123</v>
      </c>
      <c r="DU96" s="247">
        <v>124</v>
      </c>
      <c r="DV96" s="247">
        <v>125</v>
      </c>
      <c r="DW96" s="247">
        <v>126</v>
      </c>
      <c r="DX96" s="247">
        <v>127</v>
      </c>
      <c r="DY96" s="247">
        <v>128</v>
      </c>
      <c r="DZ96" s="247">
        <v>129</v>
      </c>
      <c r="EA96" s="247">
        <v>130</v>
      </c>
      <c r="EB96" s="247">
        <v>131</v>
      </c>
      <c r="EC96" s="247">
        <v>132</v>
      </c>
      <c r="ED96" s="247">
        <v>133</v>
      </c>
      <c r="EE96" s="247">
        <v>134</v>
      </c>
      <c r="EF96" s="247">
        <v>135</v>
      </c>
      <c r="EG96" s="247">
        <v>136</v>
      </c>
      <c r="EH96" s="247">
        <v>137</v>
      </c>
      <c r="EI96" s="247">
        <v>138</v>
      </c>
      <c r="EJ96" s="247">
        <v>139</v>
      </c>
      <c r="EK96" s="247">
        <v>140</v>
      </c>
      <c r="EL96" s="247">
        <v>141</v>
      </c>
      <c r="EM96" s="247">
        <v>142</v>
      </c>
      <c r="EN96" s="247">
        <v>143</v>
      </c>
      <c r="EO96" s="247">
        <v>144</v>
      </c>
      <c r="EP96" s="247">
        <v>145</v>
      </c>
      <c r="EQ96" s="247">
        <v>146</v>
      </c>
      <c r="ER96" s="247">
        <v>147</v>
      </c>
      <c r="ES96" s="247">
        <v>148</v>
      </c>
      <c r="ET96" s="247">
        <v>149</v>
      </c>
      <c r="EU96" s="247">
        <v>150</v>
      </c>
      <c r="EV96" s="247">
        <v>151</v>
      </c>
      <c r="EW96" s="247">
        <v>152</v>
      </c>
      <c r="EX96" s="247">
        <v>153</v>
      </c>
      <c r="EY96" s="247">
        <v>154</v>
      </c>
      <c r="EZ96" s="247">
        <v>155</v>
      </c>
      <c r="FA96" s="247">
        <v>156</v>
      </c>
      <c r="FB96" s="247">
        <v>157</v>
      </c>
      <c r="FC96" s="247">
        <v>158</v>
      </c>
      <c r="FD96" s="247">
        <v>159</v>
      </c>
      <c r="FE96" s="247">
        <v>160</v>
      </c>
      <c r="FF96" s="247">
        <v>161</v>
      </c>
      <c r="FG96" s="247">
        <v>162</v>
      </c>
      <c r="FH96" s="247">
        <v>163</v>
      </c>
      <c r="FI96" s="247">
        <v>164</v>
      </c>
      <c r="FJ96" s="247">
        <v>165</v>
      </c>
      <c r="FK96" s="247">
        <v>166</v>
      </c>
      <c r="FL96" s="247">
        <v>167</v>
      </c>
      <c r="FM96" s="247">
        <v>168</v>
      </c>
      <c r="FN96" s="247">
        <v>169</v>
      </c>
      <c r="FO96" s="247">
        <v>170</v>
      </c>
      <c r="FP96" s="247">
        <v>171</v>
      </c>
      <c r="FQ96" s="247">
        <v>172</v>
      </c>
      <c r="FR96" s="247">
        <v>173</v>
      </c>
      <c r="FS96" s="247">
        <v>174</v>
      </c>
      <c r="FT96" s="247">
        <v>175</v>
      </c>
      <c r="FU96" s="247">
        <v>176</v>
      </c>
      <c r="FV96" s="247">
        <v>177</v>
      </c>
      <c r="FW96" s="247">
        <v>178</v>
      </c>
      <c r="FX96" s="247">
        <v>179</v>
      </c>
      <c r="FY96" s="247">
        <v>180</v>
      </c>
      <c r="FZ96" s="247">
        <v>181</v>
      </c>
      <c r="GA96" s="247">
        <v>182</v>
      </c>
      <c r="GB96" s="247">
        <v>183</v>
      </c>
      <c r="GC96" s="247">
        <v>184</v>
      </c>
      <c r="GD96" s="247">
        <v>185</v>
      </c>
      <c r="GE96" s="247">
        <v>186</v>
      </c>
      <c r="GF96" s="247">
        <v>187</v>
      </c>
      <c r="GG96" s="247">
        <v>188</v>
      </c>
      <c r="GH96" s="247">
        <v>189</v>
      </c>
      <c r="GI96" s="247">
        <v>190</v>
      </c>
      <c r="GJ96" s="247">
        <v>191</v>
      </c>
      <c r="GK96" s="247">
        <v>192</v>
      </c>
      <c r="GL96" s="247">
        <v>193</v>
      </c>
      <c r="GM96" s="247">
        <v>194</v>
      </c>
      <c r="GN96" s="247">
        <v>195</v>
      </c>
      <c r="GO96" s="247">
        <v>196</v>
      </c>
      <c r="GP96" s="247">
        <v>197</v>
      </c>
      <c r="GQ96" s="247">
        <v>198</v>
      </c>
      <c r="GR96" s="247">
        <v>199</v>
      </c>
      <c r="GS96" s="247">
        <v>200</v>
      </c>
      <c r="GT96" s="247">
        <v>201</v>
      </c>
      <c r="GU96" s="247">
        <v>202</v>
      </c>
      <c r="GV96" s="247">
        <v>203</v>
      </c>
      <c r="GW96" s="247">
        <v>204</v>
      </c>
      <c r="GX96" s="247">
        <v>205</v>
      </c>
      <c r="GY96" s="247">
        <v>206</v>
      </c>
      <c r="GZ96" s="247">
        <v>207</v>
      </c>
      <c r="HA96" s="247">
        <v>208</v>
      </c>
      <c r="HB96" s="247">
        <v>209</v>
      </c>
      <c r="HC96" s="247">
        <v>210</v>
      </c>
      <c r="HD96" s="247">
        <v>211</v>
      </c>
      <c r="HE96" s="247">
        <v>212</v>
      </c>
      <c r="HF96" s="247">
        <v>213</v>
      </c>
      <c r="HG96" s="247">
        <v>214</v>
      </c>
      <c r="HH96" s="247">
        <v>215</v>
      </c>
      <c r="HI96" s="247">
        <v>216</v>
      </c>
      <c r="HJ96" s="247">
        <v>217</v>
      </c>
      <c r="HK96" s="247">
        <v>218</v>
      </c>
      <c r="HL96" s="247">
        <v>219</v>
      </c>
      <c r="HM96" s="247">
        <v>220</v>
      </c>
      <c r="HN96" s="247">
        <v>221</v>
      </c>
      <c r="HO96" s="247">
        <v>222</v>
      </c>
      <c r="HP96" s="247">
        <v>223</v>
      </c>
      <c r="HQ96" s="247">
        <v>224</v>
      </c>
      <c r="HR96" s="247">
        <v>225</v>
      </c>
      <c r="HS96" s="247">
        <v>226</v>
      </c>
      <c r="HT96" s="247">
        <v>227</v>
      </c>
      <c r="HU96" s="247">
        <v>228</v>
      </c>
      <c r="HV96" s="247">
        <v>229</v>
      </c>
      <c r="HW96" s="247">
        <v>230</v>
      </c>
      <c r="HX96" s="247">
        <v>231</v>
      </c>
      <c r="HY96" s="247">
        <v>232</v>
      </c>
      <c r="HZ96" s="247">
        <v>233</v>
      </c>
      <c r="IA96" s="247">
        <v>234</v>
      </c>
      <c r="IB96" s="247">
        <v>235</v>
      </c>
      <c r="IC96" s="247">
        <v>236</v>
      </c>
      <c r="ID96" s="247">
        <v>237</v>
      </c>
      <c r="IE96" s="247">
        <v>238</v>
      </c>
      <c r="IF96" s="247">
        <v>239</v>
      </c>
      <c r="IG96" s="247">
        <v>240</v>
      </c>
      <c r="IH96" s="247">
        <v>241</v>
      </c>
      <c r="II96" s="247">
        <v>242</v>
      </c>
      <c r="IJ96" s="247">
        <v>243</v>
      </c>
      <c r="IK96" s="247">
        <v>244</v>
      </c>
      <c r="IL96" s="247">
        <v>245</v>
      </c>
      <c r="IM96" s="247">
        <v>246</v>
      </c>
      <c r="IN96" s="247">
        <v>247</v>
      </c>
      <c r="IO96" s="247">
        <v>248</v>
      </c>
      <c r="IP96" s="247">
        <v>249</v>
      </c>
      <c r="IQ96" s="247">
        <v>250</v>
      </c>
      <c r="IR96" s="247">
        <v>251</v>
      </c>
      <c r="IS96" s="247">
        <v>252</v>
      </c>
      <c r="IT96" s="247">
        <v>253</v>
      </c>
      <c r="IU96" s="247">
        <v>254</v>
      </c>
      <c r="IV96" s="247">
        <v>255</v>
      </c>
      <c r="IW96" s="247">
        <v>256</v>
      </c>
      <c r="IX96" s="247">
        <v>257</v>
      </c>
      <c r="IY96" s="247">
        <v>258</v>
      </c>
      <c r="IZ96" s="247">
        <v>259</v>
      </c>
      <c r="JA96" s="247">
        <v>260</v>
      </c>
      <c r="JB96" s="247">
        <v>261</v>
      </c>
      <c r="JC96" s="247">
        <v>262</v>
      </c>
      <c r="JD96" s="247">
        <v>263</v>
      </c>
      <c r="JE96" s="247">
        <v>264</v>
      </c>
      <c r="JF96" s="247">
        <v>265</v>
      </c>
      <c r="JG96" s="247">
        <v>266</v>
      </c>
      <c r="JH96" s="247">
        <v>267</v>
      </c>
      <c r="JI96" s="247">
        <v>268</v>
      </c>
      <c r="JJ96" s="247">
        <v>269</v>
      </c>
      <c r="JK96" s="247">
        <v>270</v>
      </c>
      <c r="JL96" s="247">
        <v>271</v>
      </c>
      <c r="JM96" s="247">
        <v>272</v>
      </c>
      <c r="JN96" s="247">
        <v>273</v>
      </c>
      <c r="JO96" s="247">
        <v>274</v>
      </c>
      <c r="JP96" s="247">
        <v>275</v>
      </c>
      <c r="JQ96" s="247">
        <v>276</v>
      </c>
      <c r="JR96" s="247">
        <v>277</v>
      </c>
      <c r="JS96" s="247">
        <v>278</v>
      </c>
      <c r="JT96" s="247">
        <v>279</v>
      </c>
      <c r="JU96" s="247">
        <v>280</v>
      </c>
      <c r="JV96" s="247">
        <v>281</v>
      </c>
      <c r="JW96" s="247">
        <v>282</v>
      </c>
      <c r="JX96" s="247">
        <v>283</v>
      </c>
      <c r="JY96" s="247">
        <v>284</v>
      </c>
      <c r="JZ96" s="247">
        <v>285</v>
      </c>
      <c r="KA96" s="247">
        <v>286</v>
      </c>
      <c r="KB96" s="247">
        <v>287</v>
      </c>
      <c r="KC96" s="247">
        <v>288</v>
      </c>
      <c r="KD96" s="247">
        <v>289</v>
      </c>
      <c r="KE96" s="247">
        <v>290</v>
      </c>
      <c r="KF96" s="247">
        <v>291</v>
      </c>
      <c r="KG96" s="247">
        <v>292</v>
      </c>
      <c r="KH96" s="247">
        <v>293</v>
      </c>
      <c r="KI96" s="247">
        <v>294</v>
      </c>
      <c r="KJ96" s="247">
        <v>295</v>
      </c>
      <c r="KK96" s="247">
        <v>296</v>
      </c>
      <c r="KL96" s="247">
        <v>297</v>
      </c>
      <c r="KM96" s="247">
        <v>298</v>
      </c>
      <c r="KN96" s="247">
        <v>299</v>
      </c>
      <c r="KO96" s="247">
        <v>300</v>
      </c>
      <c r="KP96" s="247">
        <v>301</v>
      </c>
      <c r="KQ96" s="247">
        <v>302</v>
      </c>
      <c r="KR96" s="247">
        <v>303</v>
      </c>
      <c r="KS96" s="247">
        <v>304</v>
      </c>
      <c r="KT96" s="247">
        <v>305</v>
      </c>
      <c r="KU96" s="247">
        <v>306</v>
      </c>
      <c r="KV96" s="247">
        <v>307</v>
      </c>
      <c r="KW96" s="247">
        <v>308</v>
      </c>
      <c r="KX96" s="247">
        <v>309</v>
      </c>
      <c r="KY96" s="247">
        <v>310</v>
      </c>
      <c r="KZ96" s="247">
        <v>311</v>
      </c>
      <c r="LA96" s="247">
        <v>312</v>
      </c>
      <c r="LB96" s="247">
        <v>313</v>
      </c>
      <c r="LC96" s="247">
        <v>314</v>
      </c>
      <c r="LD96" s="247">
        <v>315</v>
      </c>
      <c r="LE96" s="247">
        <v>316</v>
      </c>
      <c r="LF96" s="247">
        <v>317</v>
      </c>
      <c r="LG96" s="247">
        <v>318</v>
      </c>
      <c r="LH96" s="247">
        <v>319</v>
      </c>
      <c r="LI96" s="247">
        <v>320</v>
      </c>
      <c r="LJ96" s="247">
        <v>321</v>
      </c>
      <c r="LK96" s="247">
        <v>322</v>
      </c>
      <c r="LL96" s="247">
        <v>323</v>
      </c>
      <c r="LM96" s="247">
        <v>324</v>
      </c>
      <c r="LN96" s="247">
        <v>325</v>
      </c>
      <c r="LO96" s="247">
        <v>326</v>
      </c>
      <c r="LP96" s="247">
        <v>327</v>
      </c>
      <c r="LQ96" s="247">
        <v>328</v>
      </c>
      <c r="LR96" s="247">
        <v>329</v>
      </c>
      <c r="LS96" s="247">
        <v>330</v>
      </c>
      <c r="LT96" s="247">
        <v>331</v>
      </c>
      <c r="LU96" s="247">
        <v>332</v>
      </c>
      <c r="LV96" s="247">
        <v>333</v>
      </c>
      <c r="LW96" s="247">
        <v>334</v>
      </c>
      <c r="LX96" s="247">
        <v>335</v>
      </c>
      <c r="LY96" s="247">
        <v>336</v>
      </c>
      <c r="LZ96" s="247">
        <v>337</v>
      </c>
      <c r="MA96" s="247">
        <v>338</v>
      </c>
      <c r="MB96" s="247">
        <v>339</v>
      </c>
      <c r="MC96" s="247">
        <v>340</v>
      </c>
      <c r="MD96" s="247">
        <v>341</v>
      </c>
      <c r="ME96" s="247">
        <v>342</v>
      </c>
      <c r="MF96" s="247">
        <v>343</v>
      </c>
      <c r="MG96" s="247">
        <v>344</v>
      </c>
      <c r="MH96" s="247">
        <v>345</v>
      </c>
      <c r="MI96" s="247">
        <v>346</v>
      </c>
      <c r="MJ96" s="247">
        <v>347</v>
      </c>
      <c r="MK96" s="247">
        <v>348</v>
      </c>
      <c r="ML96" s="247">
        <v>349</v>
      </c>
      <c r="MM96" s="247">
        <v>350</v>
      </c>
      <c r="MN96" s="247">
        <v>351</v>
      </c>
      <c r="MO96" s="247">
        <v>352</v>
      </c>
      <c r="MP96" s="247">
        <v>353</v>
      </c>
      <c r="MQ96" s="247">
        <v>354</v>
      </c>
      <c r="MR96" s="247">
        <v>355</v>
      </c>
      <c r="MS96" s="247">
        <v>356</v>
      </c>
      <c r="MT96" s="247">
        <v>357</v>
      </c>
      <c r="MU96" s="247">
        <v>358</v>
      </c>
      <c r="MV96" s="247">
        <v>359</v>
      </c>
      <c r="MW96" s="247">
        <v>360</v>
      </c>
      <c r="MX96" s="247">
        <v>361</v>
      </c>
      <c r="MY96" s="247">
        <v>362</v>
      </c>
      <c r="MZ96" s="247">
        <v>363</v>
      </c>
      <c r="NA96" s="247">
        <v>364</v>
      </c>
      <c r="NB96" s="247">
        <v>365</v>
      </c>
      <c r="NC96" s="247">
        <v>366</v>
      </c>
      <c r="ND96" s="247">
        <v>367</v>
      </c>
      <c r="NE96" s="247">
        <v>368</v>
      </c>
      <c r="NF96" s="247">
        <v>369</v>
      </c>
      <c r="NG96" s="247">
        <v>370</v>
      </c>
      <c r="NH96" s="247">
        <v>371</v>
      </c>
      <c r="NI96" s="247">
        <v>372</v>
      </c>
      <c r="NJ96" s="247">
        <v>373</v>
      </c>
      <c r="NK96" s="247">
        <v>374</v>
      </c>
      <c r="NL96" s="247">
        <v>375</v>
      </c>
      <c r="NM96" s="247">
        <v>376</v>
      </c>
      <c r="NN96" s="247">
        <v>377</v>
      </c>
      <c r="NO96" s="247">
        <v>378</v>
      </c>
      <c r="NP96" s="247">
        <v>379</v>
      </c>
      <c r="NQ96" s="247">
        <v>380</v>
      </c>
      <c r="NR96" s="247">
        <v>381</v>
      </c>
      <c r="NS96" s="247">
        <v>382</v>
      </c>
      <c r="NT96" s="247">
        <v>383</v>
      </c>
      <c r="NU96" s="247">
        <v>384</v>
      </c>
    </row>
    <row r="97" spans="1:382" s="250" customFormat="1" ht="21.75" customHeight="1" x14ac:dyDescent="0.25">
      <c r="A97" s="686" t="s">
        <v>77</v>
      </c>
      <c r="B97" s="689" t="s">
        <v>78</v>
      </c>
      <c r="C97" s="690"/>
      <c r="D97" s="693" t="s">
        <v>253</v>
      </c>
      <c r="E97" s="694"/>
      <c r="F97" s="694"/>
      <c r="G97" s="694"/>
      <c r="H97" s="694"/>
      <c r="I97" s="694"/>
      <c r="J97" s="694"/>
      <c r="K97" s="694"/>
      <c r="L97" s="694"/>
      <c r="M97" s="694"/>
      <c r="N97" s="694"/>
      <c r="O97" s="694"/>
      <c r="P97" s="694"/>
      <c r="Q97" s="694"/>
      <c r="R97" s="694"/>
      <c r="S97" s="694"/>
      <c r="T97" s="694"/>
      <c r="U97" s="694"/>
      <c r="V97" s="694"/>
      <c r="W97" s="694"/>
      <c r="X97" s="695"/>
      <c r="Y97" s="594" t="s">
        <v>208</v>
      </c>
      <c r="Z97" s="595"/>
      <c r="AA97" s="595"/>
      <c r="AB97" s="595"/>
      <c r="AC97" s="595"/>
      <c r="AD97" s="595"/>
      <c r="AE97" s="595"/>
      <c r="AF97" s="595"/>
      <c r="AG97" s="595"/>
      <c r="AH97" s="595"/>
      <c r="AI97" s="595"/>
      <c r="AJ97" s="595"/>
      <c r="AK97" s="595"/>
      <c r="AL97" s="595"/>
      <c r="AM97" s="595"/>
      <c r="AN97" s="595"/>
      <c r="AO97" s="595"/>
      <c r="AP97" s="595"/>
      <c r="AQ97" s="595"/>
      <c r="AR97" s="595"/>
      <c r="AS97" s="596"/>
      <c r="AT97" s="653" t="s">
        <v>84</v>
      </c>
      <c r="AU97" s="654"/>
      <c r="AV97" s="654"/>
      <c r="AW97" s="654"/>
      <c r="AX97" s="654"/>
      <c r="AY97" s="654"/>
      <c r="AZ97" s="654"/>
      <c r="BA97" s="654"/>
      <c r="BB97" s="654"/>
      <c r="BC97" s="654"/>
      <c r="BD97" s="654"/>
      <c r="BE97" s="654"/>
      <c r="BF97" s="654"/>
      <c r="BG97" s="654"/>
      <c r="BH97" s="654"/>
      <c r="BI97" s="654"/>
      <c r="BJ97" s="654"/>
      <c r="BK97" s="654"/>
      <c r="BL97" s="654"/>
      <c r="BM97" s="654"/>
      <c r="BN97" s="655"/>
      <c r="BO97" s="668" t="s">
        <v>85</v>
      </c>
      <c r="BP97" s="669"/>
      <c r="BQ97" s="669"/>
      <c r="BR97" s="669"/>
      <c r="BS97" s="669"/>
      <c r="BT97" s="669"/>
      <c r="BU97" s="669"/>
      <c r="BV97" s="669"/>
      <c r="BW97" s="669"/>
      <c r="BX97" s="669"/>
      <c r="BY97" s="669"/>
      <c r="BZ97" s="669"/>
      <c r="CA97" s="669"/>
      <c r="CB97" s="669"/>
      <c r="CC97" s="669"/>
      <c r="CD97" s="669"/>
      <c r="CE97" s="669"/>
      <c r="CF97" s="669"/>
      <c r="CG97" s="669"/>
      <c r="CH97" s="669"/>
      <c r="CI97" s="670"/>
      <c r="CJ97" s="658" t="s">
        <v>86</v>
      </c>
      <c r="CK97" s="659"/>
      <c r="CL97" s="659"/>
      <c r="CM97" s="659"/>
      <c r="CN97" s="659"/>
      <c r="CO97" s="659"/>
      <c r="CP97" s="659"/>
      <c r="CQ97" s="659"/>
      <c r="CR97" s="659"/>
      <c r="CS97" s="659"/>
      <c r="CT97" s="659"/>
      <c r="CU97" s="659"/>
      <c r="CV97" s="659"/>
      <c r="CW97" s="659"/>
      <c r="CX97" s="659"/>
      <c r="CY97" s="659"/>
      <c r="CZ97" s="659"/>
      <c r="DA97" s="659"/>
      <c r="DB97" s="659"/>
      <c r="DC97" s="659"/>
      <c r="DD97" s="660"/>
      <c r="DE97" s="671" t="s">
        <v>87</v>
      </c>
      <c r="DF97" s="672"/>
      <c r="DG97" s="672"/>
      <c r="DH97" s="672"/>
      <c r="DI97" s="672"/>
      <c r="DJ97" s="672"/>
      <c r="DK97" s="672"/>
      <c r="DL97" s="672"/>
      <c r="DM97" s="672"/>
      <c r="DN97" s="672"/>
      <c r="DO97" s="672"/>
      <c r="DP97" s="672"/>
      <c r="DQ97" s="672"/>
      <c r="DR97" s="672"/>
      <c r="DS97" s="672"/>
      <c r="DT97" s="672"/>
      <c r="DU97" s="672"/>
      <c r="DV97" s="672"/>
      <c r="DW97" s="672"/>
      <c r="DX97" s="672"/>
      <c r="DY97" s="673"/>
      <c r="DZ97" s="612" t="s">
        <v>183</v>
      </c>
      <c r="EA97" s="613"/>
      <c r="EB97" s="613"/>
      <c r="EC97" s="613"/>
      <c r="ED97" s="613"/>
      <c r="EE97" s="613"/>
      <c r="EF97" s="613"/>
      <c r="EG97" s="613"/>
      <c r="EH97" s="613"/>
      <c r="EI97" s="613"/>
      <c r="EJ97" s="613"/>
      <c r="EK97" s="613"/>
      <c r="EL97" s="613"/>
      <c r="EM97" s="613"/>
      <c r="EN97" s="613"/>
      <c r="EO97" s="613"/>
      <c r="EP97" s="613"/>
      <c r="EQ97" s="613"/>
      <c r="ER97" s="613"/>
      <c r="ES97" s="613"/>
      <c r="ET97" s="614"/>
      <c r="EU97" s="591" t="s">
        <v>228</v>
      </c>
      <c r="EV97" s="592"/>
      <c r="EW97" s="592"/>
      <c r="EX97" s="592"/>
      <c r="EY97" s="592"/>
      <c r="EZ97" s="592"/>
      <c r="FA97" s="592"/>
      <c r="FB97" s="592"/>
      <c r="FC97" s="592"/>
      <c r="FD97" s="592"/>
      <c r="FE97" s="592"/>
      <c r="FF97" s="592"/>
      <c r="FG97" s="592"/>
      <c r="FH97" s="592"/>
      <c r="FI97" s="592"/>
      <c r="FJ97" s="592"/>
      <c r="FK97" s="592"/>
      <c r="FL97" s="592"/>
      <c r="FM97" s="592"/>
      <c r="FN97" s="592"/>
      <c r="FO97" s="593"/>
      <c r="FP97" s="594" t="s">
        <v>13</v>
      </c>
      <c r="FQ97" s="595"/>
      <c r="FR97" s="595"/>
      <c r="FS97" s="595"/>
      <c r="FT97" s="596"/>
      <c r="FU97" s="600" t="s">
        <v>88</v>
      </c>
      <c r="FV97" s="601"/>
      <c r="FW97" s="601"/>
      <c r="FX97" s="602"/>
      <c r="FY97" s="606" t="s">
        <v>38</v>
      </c>
      <c r="FZ97" s="607"/>
      <c r="GA97" s="607"/>
      <c r="GB97" s="607"/>
      <c r="GC97" s="607"/>
      <c r="GD97" s="607"/>
      <c r="GE97" s="607"/>
      <c r="GF97" s="607"/>
      <c r="GG97" s="607"/>
      <c r="GH97" s="607"/>
      <c r="GI97" s="607"/>
      <c r="GJ97" s="607"/>
      <c r="GK97" s="607"/>
      <c r="GL97" s="608"/>
      <c r="GM97" s="609" t="s">
        <v>234</v>
      </c>
      <c r="GN97" s="610"/>
      <c r="GO97" s="610"/>
      <c r="GP97" s="610"/>
      <c r="GQ97" s="610"/>
      <c r="GR97" s="610"/>
      <c r="GS97" s="610"/>
      <c r="GT97" s="610"/>
      <c r="GU97" s="610"/>
      <c r="GV97" s="610"/>
      <c r="GW97" s="610"/>
      <c r="GX97" s="610"/>
      <c r="GY97" s="610"/>
      <c r="GZ97" s="610"/>
      <c r="HA97" s="610"/>
      <c r="HB97" s="610"/>
      <c r="HC97" s="610"/>
      <c r="HD97" s="610"/>
      <c r="HE97" s="610"/>
      <c r="HF97" s="611"/>
      <c r="HG97" s="612" t="s">
        <v>185</v>
      </c>
      <c r="HH97" s="613"/>
      <c r="HI97" s="613"/>
      <c r="HJ97" s="613"/>
      <c r="HK97" s="613"/>
      <c r="HL97" s="613"/>
      <c r="HM97" s="613"/>
      <c r="HN97" s="613"/>
      <c r="HO97" s="613"/>
      <c r="HP97" s="613"/>
      <c r="HQ97" s="613"/>
      <c r="HR97" s="613"/>
      <c r="HS97" s="613"/>
      <c r="HT97" s="613"/>
      <c r="HU97" s="613"/>
      <c r="HV97" s="613"/>
      <c r="HW97" s="613"/>
      <c r="HX97" s="613"/>
      <c r="HY97" s="613"/>
      <c r="HZ97" s="613"/>
      <c r="IA97" s="613"/>
      <c r="IB97" s="613"/>
      <c r="IC97" s="613"/>
      <c r="ID97" s="614"/>
      <c r="IE97" s="612" t="s">
        <v>188</v>
      </c>
      <c r="IF97" s="613"/>
      <c r="IG97" s="613"/>
      <c r="IH97" s="613"/>
      <c r="II97" s="613"/>
      <c r="IJ97" s="613"/>
      <c r="IK97" s="613"/>
      <c r="IL97" s="613"/>
      <c r="IM97" s="613"/>
      <c r="IN97" s="613"/>
      <c r="IO97" s="613"/>
      <c r="IP97" s="613"/>
      <c r="IQ97" s="613"/>
      <c r="IR97" s="613"/>
      <c r="IS97" s="613"/>
      <c r="IT97" s="613"/>
      <c r="IU97" s="613"/>
      <c r="IV97" s="614"/>
      <c r="IW97" s="612" t="s">
        <v>93</v>
      </c>
      <c r="IX97" s="613"/>
      <c r="IY97" s="613"/>
      <c r="IZ97" s="613"/>
      <c r="JA97" s="613"/>
      <c r="JB97" s="613"/>
      <c r="JC97" s="613"/>
      <c r="JD97" s="613"/>
      <c r="JE97" s="613"/>
      <c r="JF97" s="613"/>
      <c r="JG97" s="613"/>
      <c r="JH97" s="613"/>
      <c r="JI97" s="613"/>
      <c r="JJ97" s="613"/>
      <c r="JK97" s="614"/>
      <c r="JL97" s="612" t="s">
        <v>190</v>
      </c>
      <c r="JM97" s="613"/>
      <c r="JN97" s="613"/>
      <c r="JO97" s="613"/>
      <c r="JP97" s="613"/>
      <c r="JQ97" s="613"/>
      <c r="JR97" s="613"/>
      <c r="JS97" s="613"/>
      <c r="JT97" s="613"/>
      <c r="JU97" s="613"/>
      <c r="JV97" s="613"/>
      <c r="JW97" s="613"/>
      <c r="JX97" s="613"/>
      <c r="JY97" s="613"/>
      <c r="JZ97" s="613"/>
      <c r="KA97" s="613"/>
      <c r="KB97" s="613"/>
      <c r="KC97" s="613"/>
      <c r="KD97" s="613"/>
      <c r="KE97" s="613"/>
      <c r="KF97" s="613"/>
      <c r="KG97" s="613"/>
      <c r="KH97" s="613"/>
      <c r="KI97" s="614"/>
      <c r="KJ97" s="612" t="s">
        <v>194</v>
      </c>
      <c r="KK97" s="613"/>
      <c r="KL97" s="613"/>
      <c r="KM97" s="613"/>
      <c r="KN97" s="613"/>
      <c r="KO97" s="613"/>
      <c r="KP97" s="613"/>
      <c r="KQ97" s="613"/>
      <c r="KR97" s="614"/>
      <c r="KS97" s="658" t="s">
        <v>206</v>
      </c>
      <c r="KT97" s="659"/>
      <c r="KU97" s="660"/>
      <c r="KV97" s="662" t="s">
        <v>195</v>
      </c>
      <c r="KW97" s="663"/>
      <c r="KX97" s="664"/>
      <c r="KY97" s="629" t="s">
        <v>196</v>
      </c>
      <c r="KZ97" s="630"/>
      <c r="LA97" s="631"/>
      <c r="LB97" s="635" t="s">
        <v>197</v>
      </c>
      <c r="LC97" s="636"/>
      <c r="LD97" s="637"/>
      <c r="LE97" s="641" t="s">
        <v>198</v>
      </c>
      <c r="LF97" s="642"/>
      <c r="LG97" s="643"/>
      <c r="LH97" s="647" t="s">
        <v>217</v>
      </c>
      <c r="LI97" s="648"/>
      <c r="LJ97" s="649"/>
      <c r="LK97" s="653" t="s">
        <v>75</v>
      </c>
      <c r="LL97" s="654"/>
      <c r="LM97" s="654"/>
      <c r="LN97" s="654"/>
      <c r="LO97" s="654"/>
      <c r="LP97" s="654"/>
      <c r="LQ97" s="654"/>
      <c r="LR97" s="654"/>
      <c r="LS97" s="654"/>
      <c r="LT97" s="654"/>
      <c r="LU97" s="654"/>
      <c r="LV97" s="654"/>
      <c r="LW97" s="654"/>
      <c r="LX97" s="654"/>
      <c r="LY97" s="654"/>
      <c r="LZ97" s="654"/>
      <c r="MA97" s="654"/>
      <c r="MB97" s="654"/>
      <c r="MC97" s="654"/>
      <c r="MD97" s="654"/>
      <c r="ME97" s="654"/>
      <c r="MF97" s="654"/>
      <c r="MG97" s="654"/>
      <c r="MH97" s="654"/>
      <c r="MI97" s="654"/>
      <c r="MJ97" s="654"/>
      <c r="MK97" s="654"/>
      <c r="ML97" s="654"/>
      <c r="MM97" s="654"/>
      <c r="MN97" s="655"/>
      <c r="MO97" s="656" t="s">
        <v>89</v>
      </c>
      <c r="MP97" s="607"/>
      <c r="MQ97" s="607"/>
      <c r="MR97" s="607"/>
      <c r="MS97" s="607"/>
      <c r="MT97" s="657"/>
      <c r="MU97" s="585" t="s">
        <v>239</v>
      </c>
      <c r="MV97" s="586"/>
      <c r="MW97" s="587"/>
      <c r="MX97" s="588" t="s">
        <v>240</v>
      </c>
      <c r="MY97" s="589"/>
      <c r="MZ97" s="589"/>
      <c r="NA97" s="590" t="s">
        <v>241</v>
      </c>
      <c r="NB97" s="590"/>
      <c r="NC97" s="590"/>
      <c r="ND97" s="621" t="s">
        <v>242</v>
      </c>
      <c r="NE97" s="621"/>
      <c r="NF97" s="621"/>
      <c r="NG97" s="608" t="s">
        <v>243</v>
      </c>
      <c r="NH97" s="623"/>
      <c r="NI97" s="623"/>
      <c r="NJ97" s="623"/>
      <c r="NK97" s="623"/>
      <c r="NL97" s="623"/>
      <c r="NM97" s="623"/>
      <c r="NN97" s="623"/>
      <c r="NO97" s="623"/>
      <c r="NP97" s="623"/>
      <c r="NQ97" s="623"/>
      <c r="NR97" s="624"/>
    </row>
    <row r="98" spans="1:382" s="250" customFormat="1" ht="18" customHeight="1" x14ac:dyDescent="0.25">
      <c r="A98" s="687"/>
      <c r="B98" s="691"/>
      <c r="C98" s="692"/>
      <c r="D98" s="625" t="s">
        <v>79</v>
      </c>
      <c r="E98" s="626"/>
      <c r="F98" s="626"/>
      <c r="G98" s="626"/>
      <c r="H98" s="626"/>
      <c r="I98" s="626"/>
      <c r="J98" s="626"/>
      <c r="K98" s="626"/>
      <c r="L98" s="626"/>
      <c r="M98" s="626" t="s">
        <v>80</v>
      </c>
      <c r="N98" s="626"/>
      <c r="O98" s="626"/>
      <c r="P98" s="626"/>
      <c r="Q98" s="626"/>
      <c r="R98" s="626"/>
      <c r="S98" s="626"/>
      <c r="T98" s="626" t="s">
        <v>81</v>
      </c>
      <c r="U98" s="626"/>
      <c r="V98" s="626" t="s">
        <v>82</v>
      </c>
      <c r="W98" s="626"/>
      <c r="X98" s="627" t="s">
        <v>83</v>
      </c>
      <c r="Y98" s="597" t="s">
        <v>79</v>
      </c>
      <c r="Z98" s="598"/>
      <c r="AA98" s="598"/>
      <c r="AB98" s="598"/>
      <c r="AC98" s="598"/>
      <c r="AD98" s="598"/>
      <c r="AE98" s="598"/>
      <c r="AF98" s="598"/>
      <c r="AG98" s="598"/>
      <c r="AH98" s="598" t="s">
        <v>80</v>
      </c>
      <c r="AI98" s="598"/>
      <c r="AJ98" s="598"/>
      <c r="AK98" s="598"/>
      <c r="AL98" s="598"/>
      <c r="AM98" s="598"/>
      <c r="AN98" s="598"/>
      <c r="AO98" s="598" t="s">
        <v>81</v>
      </c>
      <c r="AP98" s="598"/>
      <c r="AQ98" s="598" t="s">
        <v>82</v>
      </c>
      <c r="AR98" s="598"/>
      <c r="AS98" s="599" t="s">
        <v>83</v>
      </c>
      <c r="AT98" s="564" t="s">
        <v>79</v>
      </c>
      <c r="AU98" s="565"/>
      <c r="AV98" s="565"/>
      <c r="AW98" s="565"/>
      <c r="AX98" s="565"/>
      <c r="AY98" s="565"/>
      <c r="AZ98" s="565"/>
      <c r="BA98" s="565"/>
      <c r="BB98" s="565"/>
      <c r="BC98" s="565" t="s">
        <v>80</v>
      </c>
      <c r="BD98" s="565"/>
      <c r="BE98" s="565"/>
      <c r="BF98" s="565"/>
      <c r="BG98" s="565"/>
      <c r="BH98" s="565"/>
      <c r="BI98" s="565"/>
      <c r="BJ98" s="565" t="s">
        <v>81</v>
      </c>
      <c r="BK98" s="565"/>
      <c r="BL98" s="565" t="s">
        <v>82</v>
      </c>
      <c r="BM98" s="565"/>
      <c r="BN98" s="579" t="s">
        <v>83</v>
      </c>
      <c r="BO98" s="581" t="s">
        <v>79</v>
      </c>
      <c r="BP98" s="582"/>
      <c r="BQ98" s="582"/>
      <c r="BR98" s="582"/>
      <c r="BS98" s="582"/>
      <c r="BT98" s="582"/>
      <c r="BU98" s="582"/>
      <c r="BV98" s="582"/>
      <c r="BW98" s="582"/>
      <c r="BX98" s="582" t="s">
        <v>80</v>
      </c>
      <c r="BY98" s="582"/>
      <c r="BZ98" s="582"/>
      <c r="CA98" s="582"/>
      <c r="CB98" s="582"/>
      <c r="CC98" s="582"/>
      <c r="CD98" s="582"/>
      <c r="CE98" s="582" t="s">
        <v>81</v>
      </c>
      <c r="CF98" s="582"/>
      <c r="CG98" s="582" t="s">
        <v>82</v>
      </c>
      <c r="CH98" s="582"/>
      <c r="CI98" s="697" t="s">
        <v>83</v>
      </c>
      <c r="CJ98" s="661" t="s">
        <v>79</v>
      </c>
      <c r="CK98" s="574"/>
      <c r="CL98" s="574"/>
      <c r="CM98" s="574"/>
      <c r="CN98" s="574"/>
      <c r="CO98" s="574"/>
      <c r="CP98" s="574"/>
      <c r="CQ98" s="574"/>
      <c r="CR98" s="574"/>
      <c r="CS98" s="574" t="s">
        <v>80</v>
      </c>
      <c r="CT98" s="574"/>
      <c r="CU98" s="574"/>
      <c r="CV98" s="574"/>
      <c r="CW98" s="574"/>
      <c r="CX98" s="574"/>
      <c r="CY98" s="574"/>
      <c r="CZ98" s="574" t="s">
        <v>81</v>
      </c>
      <c r="DA98" s="574"/>
      <c r="DB98" s="574" t="s">
        <v>82</v>
      </c>
      <c r="DC98" s="574"/>
      <c r="DD98" s="575" t="s">
        <v>83</v>
      </c>
      <c r="DE98" s="577" t="s">
        <v>79</v>
      </c>
      <c r="DF98" s="578"/>
      <c r="DG98" s="578"/>
      <c r="DH98" s="578"/>
      <c r="DI98" s="578"/>
      <c r="DJ98" s="578"/>
      <c r="DK98" s="578"/>
      <c r="DL98" s="578"/>
      <c r="DM98" s="578"/>
      <c r="DN98" s="578" t="s">
        <v>80</v>
      </c>
      <c r="DO98" s="578"/>
      <c r="DP98" s="578"/>
      <c r="DQ98" s="578"/>
      <c r="DR98" s="578"/>
      <c r="DS98" s="578"/>
      <c r="DT98" s="578"/>
      <c r="DU98" s="578" t="s">
        <v>81</v>
      </c>
      <c r="DV98" s="578"/>
      <c r="DW98" s="578" t="s">
        <v>90</v>
      </c>
      <c r="DX98" s="578"/>
      <c r="DY98" s="583" t="s">
        <v>83</v>
      </c>
      <c r="DZ98" s="566" t="s">
        <v>79</v>
      </c>
      <c r="EA98" s="562"/>
      <c r="EB98" s="562"/>
      <c r="EC98" s="562"/>
      <c r="ED98" s="562"/>
      <c r="EE98" s="562"/>
      <c r="EF98" s="562"/>
      <c r="EG98" s="562"/>
      <c r="EH98" s="562"/>
      <c r="EI98" s="562" t="s">
        <v>80</v>
      </c>
      <c r="EJ98" s="562"/>
      <c r="EK98" s="562"/>
      <c r="EL98" s="562"/>
      <c r="EM98" s="562"/>
      <c r="EN98" s="562"/>
      <c r="EO98" s="562"/>
      <c r="EP98" s="562" t="s">
        <v>81</v>
      </c>
      <c r="EQ98" s="562"/>
      <c r="ER98" s="562" t="s">
        <v>82</v>
      </c>
      <c r="ES98" s="562"/>
      <c r="ET98" s="563" t="s">
        <v>83</v>
      </c>
      <c r="EU98" s="615" t="s">
        <v>79</v>
      </c>
      <c r="EV98" s="616"/>
      <c r="EW98" s="616"/>
      <c r="EX98" s="616"/>
      <c r="EY98" s="616"/>
      <c r="EZ98" s="616"/>
      <c r="FA98" s="616"/>
      <c r="FB98" s="616"/>
      <c r="FC98" s="616"/>
      <c r="FD98" s="616" t="s">
        <v>80</v>
      </c>
      <c r="FE98" s="616"/>
      <c r="FF98" s="616"/>
      <c r="FG98" s="616"/>
      <c r="FH98" s="616"/>
      <c r="FI98" s="616"/>
      <c r="FJ98" s="616"/>
      <c r="FK98" s="616" t="s">
        <v>81</v>
      </c>
      <c r="FL98" s="616"/>
      <c r="FM98" s="616" t="s">
        <v>82</v>
      </c>
      <c r="FN98" s="616"/>
      <c r="FO98" s="618" t="s">
        <v>83</v>
      </c>
      <c r="FP98" s="597"/>
      <c r="FQ98" s="598"/>
      <c r="FR98" s="598"/>
      <c r="FS98" s="598"/>
      <c r="FT98" s="599"/>
      <c r="FU98" s="603"/>
      <c r="FV98" s="604"/>
      <c r="FW98" s="604"/>
      <c r="FX98" s="605"/>
      <c r="FY98" s="620" t="s">
        <v>80</v>
      </c>
      <c r="FZ98" s="550"/>
      <c r="GA98" s="550"/>
      <c r="GB98" s="550"/>
      <c r="GC98" s="550"/>
      <c r="GD98" s="550"/>
      <c r="GE98" s="550"/>
      <c r="GF98" s="550"/>
      <c r="GG98" s="550"/>
      <c r="GH98" s="550" t="s">
        <v>91</v>
      </c>
      <c r="GI98" s="550"/>
      <c r="GJ98" s="550"/>
      <c r="GK98" s="550"/>
      <c r="GL98" s="567" t="s">
        <v>92</v>
      </c>
      <c r="GM98" s="569" t="s">
        <v>235</v>
      </c>
      <c r="GN98" s="570"/>
      <c r="GO98" s="570"/>
      <c r="GP98" s="570"/>
      <c r="GQ98" s="571"/>
      <c r="GR98" s="572" t="s">
        <v>236</v>
      </c>
      <c r="GS98" s="570"/>
      <c r="GT98" s="570"/>
      <c r="GU98" s="570"/>
      <c r="GV98" s="571"/>
      <c r="GW98" s="572" t="s">
        <v>237</v>
      </c>
      <c r="GX98" s="570"/>
      <c r="GY98" s="570"/>
      <c r="GZ98" s="570"/>
      <c r="HA98" s="571"/>
      <c r="HB98" s="572" t="s">
        <v>238</v>
      </c>
      <c r="HC98" s="570"/>
      <c r="HD98" s="570"/>
      <c r="HE98" s="570"/>
      <c r="HF98" s="617"/>
      <c r="HG98" s="566" t="s">
        <v>123</v>
      </c>
      <c r="HH98" s="562"/>
      <c r="HI98" s="562"/>
      <c r="HJ98" s="562" t="s">
        <v>124</v>
      </c>
      <c r="HK98" s="562"/>
      <c r="HL98" s="562"/>
      <c r="HM98" s="562" t="s">
        <v>125</v>
      </c>
      <c r="HN98" s="562"/>
      <c r="HO98" s="562"/>
      <c r="HP98" s="562" t="s">
        <v>126</v>
      </c>
      <c r="HQ98" s="562"/>
      <c r="HR98" s="562"/>
      <c r="HS98" s="562" t="s">
        <v>127</v>
      </c>
      <c r="HT98" s="562"/>
      <c r="HU98" s="562"/>
      <c r="HV98" s="562" t="s">
        <v>128</v>
      </c>
      <c r="HW98" s="562"/>
      <c r="HX98" s="562"/>
      <c r="HY98" s="562" t="s">
        <v>129</v>
      </c>
      <c r="HZ98" s="562"/>
      <c r="IA98" s="562"/>
      <c r="IB98" s="562" t="s">
        <v>130</v>
      </c>
      <c r="IC98" s="562"/>
      <c r="ID98" s="563"/>
      <c r="IE98" s="566" t="s">
        <v>131</v>
      </c>
      <c r="IF98" s="562"/>
      <c r="IG98" s="562"/>
      <c r="IH98" s="562" t="s">
        <v>132</v>
      </c>
      <c r="II98" s="562"/>
      <c r="IJ98" s="562"/>
      <c r="IK98" s="562" t="s">
        <v>186</v>
      </c>
      <c r="IL98" s="562"/>
      <c r="IM98" s="562"/>
      <c r="IN98" s="562" t="s">
        <v>187</v>
      </c>
      <c r="IO98" s="562"/>
      <c r="IP98" s="562"/>
      <c r="IQ98" s="562" t="s">
        <v>134</v>
      </c>
      <c r="IR98" s="562"/>
      <c r="IS98" s="562"/>
      <c r="IT98" s="562" t="s">
        <v>130</v>
      </c>
      <c r="IU98" s="562"/>
      <c r="IV98" s="563"/>
      <c r="IW98" s="566" t="s">
        <v>135</v>
      </c>
      <c r="IX98" s="562"/>
      <c r="IY98" s="562"/>
      <c r="IZ98" s="562" t="s">
        <v>136</v>
      </c>
      <c r="JA98" s="562"/>
      <c r="JB98" s="562"/>
      <c r="JC98" s="562" t="s">
        <v>137</v>
      </c>
      <c r="JD98" s="562"/>
      <c r="JE98" s="562"/>
      <c r="JF98" s="562" t="s">
        <v>189</v>
      </c>
      <c r="JG98" s="562"/>
      <c r="JH98" s="562"/>
      <c r="JI98" s="562" t="s">
        <v>130</v>
      </c>
      <c r="JJ98" s="562"/>
      <c r="JK98" s="563"/>
      <c r="JL98" s="566" t="s">
        <v>139</v>
      </c>
      <c r="JM98" s="562"/>
      <c r="JN98" s="562"/>
      <c r="JO98" s="562" t="s">
        <v>191</v>
      </c>
      <c r="JP98" s="562"/>
      <c r="JQ98" s="562"/>
      <c r="JR98" s="562" t="s">
        <v>141</v>
      </c>
      <c r="JS98" s="562"/>
      <c r="JT98" s="562"/>
      <c r="JU98" s="562" t="s">
        <v>142</v>
      </c>
      <c r="JV98" s="562"/>
      <c r="JW98" s="562"/>
      <c r="JX98" s="562" t="s">
        <v>192</v>
      </c>
      <c r="JY98" s="562"/>
      <c r="JZ98" s="562"/>
      <c r="KA98" s="562" t="s">
        <v>144</v>
      </c>
      <c r="KB98" s="562"/>
      <c r="KC98" s="562"/>
      <c r="KD98" s="562" t="s">
        <v>232</v>
      </c>
      <c r="KE98" s="562"/>
      <c r="KF98" s="562"/>
      <c r="KG98" s="562" t="s">
        <v>130</v>
      </c>
      <c r="KH98" s="562"/>
      <c r="KI98" s="563"/>
      <c r="KJ98" s="566" t="s">
        <v>193</v>
      </c>
      <c r="KK98" s="562"/>
      <c r="KL98" s="562"/>
      <c r="KM98" s="562" t="s">
        <v>146</v>
      </c>
      <c r="KN98" s="562"/>
      <c r="KO98" s="562"/>
      <c r="KP98" s="562" t="s">
        <v>147</v>
      </c>
      <c r="KQ98" s="562"/>
      <c r="KR98" s="563"/>
      <c r="KS98" s="661"/>
      <c r="KT98" s="574"/>
      <c r="KU98" s="575"/>
      <c r="KV98" s="665"/>
      <c r="KW98" s="666"/>
      <c r="KX98" s="667"/>
      <c r="KY98" s="632"/>
      <c r="KZ98" s="633"/>
      <c r="LA98" s="634"/>
      <c r="LB98" s="638"/>
      <c r="LC98" s="639"/>
      <c r="LD98" s="640"/>
      <c r="LE98" s="644"/>
      <c r="LF98" s="645"/>
      <c r="LG98" s="646"/>
      <c r="LH98" s="650"/>
      <c r="LI98" s="651"/>
      <c r="LJ98" s="652"/>
      <c r="LK98" s="564" t="s">
        <v>148</v>
      </c>
      <c r="LL98" s="565"/>
      <c r="LM98" s="565"/>
      <c r="LN98" s="565" t="s">
        <v>199</v>
      </c>
      <c r="LO98" s="565"/>
      <c r="LP98" s="565"/>
      <c r="LQ98" s="565" t="s">
        <v>200</v>
      </c>
      <c r="LR98" s="565"/>
      <c r="LS98" s="565"/>
      <c r="LT98" s="565" t="s">
        <v>201</v>
      </c>
      <c r="LU98" s="565"/>
      <c r="LV98" s="565"/>
      <c r="LW98" s="565" t="s">
        <v>150</v>
      </c>
      <c r="LX98" s="565"/>
      <c r="LY98" s="565"/>
      <c r="LZ98" s="565" t="s">
        <v>130</v>
      </c>
      <c r="MA98" s="565"/>
      <c r="MB98" s="565"/>
      <c r="MC98" s="559" t="s">
        <v>225</v>
      </c>
      <c r="MD98" s="559"/>
      <c r="ME98" s="559"/>
      <c r="MF98" s="559" t="s">
        <v>226</v>
      </c>
      <c r="MG98" s="559"/>
      <c r="MH98" s="559"/>
      <c r="MI98" s="559" t="s">
        <v>211</v>
      </c>
      <c r="MJ98" s="559"/>
      <c r="MK98" s="559"/>
      <c r="ML98" s="559" t="s">
        <v>227</v>
      </c>
      <c r="MM98" s="559"/>
      <c r="MN98" s="560"/>
      <c r="MO98" s="561" t="s">
        <v>170</v>
      </c>
      <c r="MP98" s="550"/>
      <c r="MQ98" s="550"/>
      <c r="MR98" s="550" t="s">
        <v>171</v>
      </c>
      <c r="MS98" s="550"/>
      <c r="MT98" s="551"/>
      <c r="MU98" s="553" t="s">
        <v>94</v>
      </c>
      <c r="MV98" s="554"/>
      <c r="MW98" s="555"/>
      <c r="MX98" s="556" t="s">
        <v>202</v>
      </c>
      <c r="MY98" s="557"/>
      <c r="MZ98" s="557"/>
      <c r="NA98" s="558" t="s">
        <v>203</v>
      </c>
      <c r="NB98" s="558"/>
      <c r="NC98" s="558"/>
      <c r="ND98" s="622"/>
      <c r="NE98" s="622"/>
      <c r="NF98" s="622"/>
      <c r="NG98" s="550" t="s">
        <v>95</v>
      </c>
      <c r="NH98" s="550"/>
      <c r="NI98" s="550"/>
      <c r="NJ98" s="550" t="s">
        <v>96</v>
      </c>
      <c r="NK98" s="550"/>
      <c r="NL98" s="550"/>
      <c r="NM98" s="550" t="s">
        <v>97</v>
      </c>
      <c r="NN98" s="550"/>
      <c r="NO98" s="550"/>
      <c r="NP98" s="550" t="s">
        <v>98</v>
      </c>
      <c r="NQ98" s="550"/>
      <c r="NR98" s="551"/>
    </row>
    <row r="99" spans="1:382" s="250" customFormat="1" ht="43.5" customHeight="1" thickBot="1" x14ac:dyDescent="0.3">
      <c r="A99" s="688"/>
      <c r="B99" s="691"/>
      <c r="C99" s="692"/>
      <c r="D99" s="410" t="s">
        <v>21</v>
      </c>
      <c r="E99" s="411" t="s">
        <v>23</v>
      </c>
      <c r="F99" s="411" t="s">
        <v>25</v>
      </c>
      <c r="G99" s="411" t="s">
        <v>27</v>
      </c>
      <c r="H99" s="411" t="s">
        <v>29</v>
      </c>
      <c r="I99" s="411" t="s">
        <v>31</v>
      </c>
      <c r="J99" s="411" t="s">
        <v>33</v>
      </c>
      <c r="K99" s="411" t="s">
        <v>35</v>
      </c>
      <c r="L99" s="411" t="s">
        <v>37</v>
      </c>
      <c r="M99" s="411" t="s">
        <v>40</v>
      </c>
      <c r="N99" s="411" t="s">
        <v>42</v>
      </c>
      <c r="O99" s="411" t="s">
        <v>44</v>
      </c>
      <c r="P99" s="411" t="s">
        <v>46</v>
      </c>
      <c r="Q99" s="411" t="s">
        <v>48</v>
      </c>
      <c r="R99" s="411" t="s">
        <v>50</v>
      </c>
      <c r="S99" s="411" t="s">
        <v>52</v>
      </c>
      <c r="T99" s="411" t="s">
        <v>56</v>
      </c>
      <c r="U99" s="411" t="s">
        <v>58</v>
      </c>
      <c r="V99" s="411" t="s">
        <v>62</v>
      </c>
      <c r="W99" s="411" t="s">
        <v>64</v>
      </c>
      <c r="X99" s="628"/>
      <c r="Y99" s="412" t="s">
        <v>21</v>
      </c>
      <c r="Z99" s="413" t="s">
        <v>23</v>
      </c>
      <c r="AA99" s="413" t="s">
        <v>25</v>
      </c>
      <c r="AB99" s="413" t="s">
        <v>27</v>
      </c>
      <c r="AC99" s="413" t="s">
        <v>29</v>
      </c>
      <c r="AD99" s="413" t="s">
        <v>31</v>
      </c>
      <c r="AE99" s="413" t="s">
        <v>33</v>
      </c>
      <c r="AF99" s="413" t="s">
        <v>35</v>
      </c>
      <c r="AG99" s="413" t="s">
        <v>37</v>
      </c>
      <c r="AH99" s="413" t="s">
        <v>40</v>
      </c>
      <c r="AI99" s="413" t="s">
        <v>42</v>
      </c>
      <c r="AJ99" s="413" t="s">
        <v>44</v>
      </c>
      <c r="AK99" s="413" t="s">
        <v>46</v>
      </c>
      <c r="AL99" s="413" t="s">
        <v>48</v>
      </c>
      <c r="AM99" s="413" t="s">
        <v>50</v>
      </c>
      <c r="AN99" s="413" t="s">
        <v>52</v>
      </c>
      <c r="AO99" s="413" t="s">
        <v>56</v>
      </c>
      <c r="AP99" s="413" t="s">
        <v>58</v>
      </c>
      <c r="AQ99" s="413" t="s">
        <v>62</v>
      </c>
      <c r="AR99" s="413" t="s">
        <v>64</v>
      </c>
      <c r="AS99" s="696"/>
      <c r="AT99" s="414" t="s">
        <v>21</v>
      </c>
      <c r="AU99" s="415" t="s">
        <v>23</v>
      </c>
      <c r="AV99" s="415" t="s">
        <v>25</v>
      </c>
      <c r="AW99" s="415" t="s">
        <v>27</v>
      </c>
      <c r="AX99" s="415" t="s">
        <v>29</v>
      </c>
      <c r="AY99" s="415" t="s">
        <v>31</v>
      </c>
      <c r="AZ99" s="415" t="s">
        <v>33</v>
      </c>
      <c r="BA99" s="415" t="s">
        <v>35</v>
      </c>
      <c r="BB99" s="415" t="s">
        <v>37</v>
      </c>
      <c r="BC99" s="415" t="s">
        <v>40</v>
      </c>
      <c r="BD99" s="415" t="s">
        <v>42</v>
      </c>
      <c r="BE99" s="415" t="s">
        <v>44</v>
      </c>
      <c r="BF99" s="415" t="s">
        <v>46</v>
      </c>
      <c r="BG99" s="415" t="s">
        <v>48</v>
      </c>
      <c r="BH99" s="415" t="s">
        <v>50</v>
      </c>
      <c r="BI99" s="415" t="s">
        <v>52</v>
      </c>
      <c r="BJ99" s="415" t="s">
        <v>56</v>
      </c>
      <c r="BK99" s="415" t="s">
        <v>58</v>
      </c>
      <c r="BL99" s="415" t="s">
        <v>62</v>
      </c>
      <c r="BM99" s="415" t="s">
        <v>64</v>
      </c>
      <c r="BN99" s="580"/>
      <c r="BO99" s="490" t="s">
        <v>21</v>
      </c>
      <c r="BP99" s="491" t="s">
        <v>23</v>
      </c>
      <c r="BQ99" s="491" t="s">
        <v>25</v>
      </c>
      <c r="BR99" s="491" t="s">
        <v>27</v>
      </c>
      <c r="BS99" s="491" t="s">
        <v>29</v>
      </c>
      <c r="BT99" s="491" t="s">
        <v>31</v>
      </c>
      <c r="BU99" s="491" t="s">
        <v>33</v>
      </c>
      <c r="BV99" s="491" t="s">
        <v>35</v>
      </c>
      <c r="BW99" s="491" t="s">
        <v>37</v>
      </c>
      <c r="BX99" s="491" t="s">
        <v>40</v>
      </c>
      <c r="BY99" s="491" t="s">
        <v>42</v>
      </c>
      <c r="BZ99" s="491" t="s">
        <v>44</v>
      </c>
      <c r="CA99" s="491" t="s">
        <v>46</v>
      </c>
      <c r="CB99" s="491" t="s">
        <v>48</v>
      </c>
      <c r="CC99" s="491" t="s">
        <v>50</v>
      </c>
      <c r="CD99" s="491" t="s">
        <v>52</v>
      </c>
      <c r="CE99" s="491" t="s">
        <v>56</v>
      </c>
      <c r="CF99" s="491" t="s">
        <v>58</v>
      </c>
      <c r="CG99" s="491" t="s">
        <v>62</v>
      </c>
      <c r="CH99" s="491" t="s">
        <v>64</v>
      </c>
      <c r="CI99" s="698"/>
      <c r="CJ99" s="416" t="s">
        <v>21</v>
      </c>
      <c r="CK99" s="417" t="s">
        <v>23</v>
      </c>
      <c r="CL99" s="417" t="s">
        <v>25</v>
      </c>
      <c r="CM99" s="417" t="s">
        <v>27</v>
      </c>
      <c r="CN99" s="417" t="s">
        <v>29</v>
      </c>
      <c r="CO99" s="417" t="s">
        <v>31</v>
      </c>
      <c r="CP99" s="417" t="s">
        <v>33</v>
      </c>
      <c r="CQ99" s="417" t="s">
        <v>35</v>
      </c>
      <c r="CR99" s="417" t="s">
        <v>37</v>
      </c>
      <c r="CS99" s="417" t="s">
        <v>40</v>
      </c>
      <c r="CT99" s="417" t="s">
        <v>42</v>
      </c>
      <c r="CU99" s="417" t="s">
        <v>44</v>
      </c>
      <c r="CV99" s="417" t="s">
        <v>46</v>
      </c>
      <c r="CW99" s="417" t="s">
        <v>48</v>
      </c>
      <c r="CX99" s="417" t="s">
        <v>50</v>
      </c>
      <c r="CY99" s="417" t="s">
        <v>52</v>
      </c>
      <c r="CZ99" s="417" t="s">
        <v>56</v>
      </c>
      <c r="DA99" s="417" t="s">
        <v>58</v>
      </c>
      <c r="DB99" s="417" t="s">
        <v>62</v>
      </c>
      <c r="DC99" s="417" t="s">
        <v>64</v>
      </c>
      <c r="DD99" s="576"/>
      <c r="DE99" s="418" t="s">
        <v>21</v>
      </c>
      <c r="DF99" s="419" t="s">
        <v>23</v>
      </c>
      <c r="DG99" s="419" t="s">
        <v>25</v>
      </c>
      <c r="DH99" s="419" t="s">
        <v>27</v>
      </c>
      <c r="DI99" s="419" t="s">
        <v>29</v>
      </c>
      <c r="DJ99" s="419" t="s">
        <v>31</v>
      </c>
      <c r="DK99" s="419" t="s">
        <v>33</v>
      </c>
      <c r="DL99" s="419" t="s">
        <v>35</v>
      </c>
      <c r="DM99" s="419" t="s">
        <v>37</v>
      </c>
      <c r="DN99" s="419" t="s">
        <v>40</v>
      </c>
      <c r="DO99" s="419" t="s">
        <v>42</v>
      </c>
      <c r="DP99" s="419" t="s">
        <v>44</v>
      </c>
      <c r="DQ99" s="419" t="s">
        <v>46</v>
      </c>
      <c r="DR99" s="419" t="s">
        <v>48</v>
      </c>
      <c r="DS99" s="419" t="s">
        <v>50</v>
      </c>
      <c r="DT99" s="419" t="s">
        <v>52</v>
      </c>
      <c r="DU99" s="419" t="s">
        <v>56</v>
      </c>
      <c r="DV99" s="419" t="s">
        <v>58</v>
      </c>
      <c r="DW99" s="419" t="s">
        <v>62</v>
      </c>
      <c r="DX99" s="419" t="s">
        <v>64</v>
      </c>
      <c r="DY99" s="584"/>
      <c r="DZ99" s="420" t="s">
        <v>21</v>
      </c>
      <c r="EA99" s="421" t="s">
        <v>23</v>
      </c>
      <c r="EB99" s="421" t="s">
        <v>25</v>
      </c>
      <c r="EC99" s="421" t="s">
        <v>27</v>
      </c>
      <c r="ED99" s="421" t="s">
        <v>29</v>
      </c>
      <c r="EE99" s="421" t="s">
        <v>31</v>
      </c>
      <c r="EF99" s="421" t="s">
        <v>33</v>
      </c>
      <c r="EG99" s="421" t="s">
        <v>35</v>
      </c>
      <c r="EH99" s="421" t="s">
        <v>37</v>
      </c>
      <c r="EI99" s="421" t="s">
        <v>40</v>
      </c>
      <c r="EJ99" s="421" t="s">
        <v>42</v>
      </c>
      <c r="EK99" s="421" t="s">
        <v>44</v>
      </c>
      <c r="EL99" s="421" t="s">
        <v>46</v>
      </c>
      <c r="EM99" s="421" t="s">
        <v>48</v>
      </c>
      <c r="EN99" s="421" t="s">
        <v>50</v>
      </c>
      <c r="EO99" s="421" t="s">
        <v>52</v>
      </c>
      <c r="EP99" s="421" t="s">
        <v>56</v>
      </c>
      <c r="EQ99" s="421" t="s">
        <v>58</v>
      </c>
      <c r="ER99" s="421" t="s">
        <v>62</v>
      </c>
      <c r="ES99" s="421" t="s">
        <v>64</v>
      </c>
      <c r="ET99" s="573"/>
      <c r="EU99" s="422" t="s">
        <v>21</v>
      </c>
      <c r="EV99" s="423" t="s">
        <v>23</v>
      </c>
      <c r="EW99" s="423" t="s">
        <v>25</v>
      </c>
      <c r="EX99" s="423" t="s">
        <v>27</v>
      </c>
      <c r="EY99" s="423" t="s">
        <v>29</v>
      </c>
      <c r="EZ99" s="423" t="s">
        <v>31</v>
      </c>
      <c r="FA99" s="423" t="s">
        <v>33</v>
      </c>
      <c r="FB99" s="423" t="s">
        <v>35</v>
      </c>
      <c r="FC99" s="423" t="s">
        <v>37</v>
      </c>
      <c r="FD99" s="423" t="s">
        <v>40</v>
      </c>
      <c r="FE99" s="423" t="s">
        <v>42</v>
      </c>
      <c r="FF99" s="423" t="s">
        <v>44</v>
      </c>
      <c r="FG99" s="423" t="s">
        <v>46</v>
      </c>
      <c r="FH99" s="423" t="s">
        <v>48</v>
      </c>
      <c r="FI99" s="423" t="s">
        <v>50</v>
      </c>
      <c r="FJ99" s="423" t="s">
        <v>52</v>
      </c>
      <c r="FK99" s="423" t="s">
        <v>56</v>
      </c>
      <c r="FL99" s="423" t="s">
        <v>58</v>
      </c>
      <c r="FM99" s="423" t="s">
        <v>62</v>
      </c>
      <c r="FN99" s="423" t="s">
        <v>64</v>
      </c>
      <c r="FO99" s="619"/>
      <c r="FP99" s="412" t="s">
        <v>99</v>
      </c>
      <c r="FQ99" s="413" t="s">
        <v>100</v>
      </c>
      <c r="FR99" s="413" t="s">
        <v>101</v>
      </c>
      <c r="FS99" s="413" t="s">
        <v>102</v>
      </c>
      <c r="FT99" s="531" t="s">
        <v>103</v>
      </c>
      <c r="FU99" s="424" t="s">
        <v>104</v>
      </c>
      <c r="FV99" s="425" t="s">
        <v>229</v>
      </c>
      <c r="FW99" s="425" t="s">
        <v>230</v>
      </c>
      <c r="FX99" s="426" t="s">
        <v>231</v>
      </c>
      <c r="FY99" s="427" t="s">
        <v>105</v>
      </c>
      <c r="FZ99" s="428" t="s">
        <v>106</v>
      </c>
      <c r="GA99" s="428" t="s">
        <v>107</v>
      </c>
      <c r="GB99" s="428" t="s">
        <v>108</v>
      </c>
      <c r="GC99" s="428" t="s">
        <v>109</v>
      </c>
      <c r="GD99" s="428" t="s">
        <v>110</v>
      </c>
      <c r="GE99" s="428" t="s">
        <v>111</v>
      </c>
      <c r="GF99" s="428" t="s">
        <v>112</v>
      </c>
      <c r="GG99" s="428" t="s">
        <v>113</v>
      </c>
      <c r="GH99" s="428" t="s">
        <v>114</v>
      </c>
      <c r="GI99" s="428" t="s">
        <v>115</v>
      </c>
      <c r="GJ99" s="428" t="s">
        <v>116</v>
      </c>
      <c r="GK99" s="428" t="s">
        <v>117</v>
      </c>
      <c r="GL99" s="568"/>
      <c r="GM99" s="429" t="s">
        <v>71</v>
      </c>
      <c r="GN99" s="430" t="s">
        <v>118</v>
      </c>
      <c r="GO99" s="430" t="s">
        <v>119</v>
      </c>
      <c r="GP99" s="430" t="s">
        <v>120</v>
      </c>
      <c r="GQ99" s="430" t="s">
        <v>216</v>
      </c>
      <c r="GR99" s="430" t="s">
        <v>71</v>
      </c>
      <c r="GS99" s="430" t="s">
        <v>118</v>
      </c>
      <c r="GT99" s="430" t="s">
        <v>119</v>
      </c>
      <c r="GU99" s="430" t="s">
        <v>120</v>
      </c>
      <c r="GV99" s="430" t="s">
        <v>216</v>
      </c>
      <c r="GW99" s="430" t="s">
        <v>71</v>
      </c>
      <c r="GX99" s="430" t="s">
        <v>118</v>
      </c>
      <c r="GY99" s="430" t="s">
        <v>119</v>
      </c>
      <c r="GZ99" s="430" t="s">
        <v>120</v>
      </c>
      <c r="HA99" s="430" t="s">
        <v>216</v>
      </c>
      <c r="HB99" s="430" t="s">
        <v>71</v>
      </c>
      <c r="HC99" s="430" t="s">
        <v>118</v>
      </c>
      <c r="HD99" s="430" t="s">
        <v>119</v>
      </c>
      <c r="HE99" s="430" t="s">
        <v>120</v>
      </c>
      <c r="HF99" s="431" t="s">
        <v>216</v>
      </c>
      <c r="HG99" s="420" t="s">
        <v>121</v>
      </c>
      <c r="HH99" s="421" t="s">
        <v>176</v>
      </c>
      <c r="HI99" s="421" t="s">
        <v>122</v>
      </c>
      <c r="HJ99" s="421" t="s">
        <v>121</v>
      </c>
      <c r="HK99" s="421" t="s">
        <v>176</v>
      </c>
      <c r="HL99" s="421" t="s">
        <v>122</v>
      </c>
      <c r="HM99" s="421" t="s">
        <v>121</v>
      </c>
      <c r="HN99" s="421" t="s">
        <v>176</v>
      </c>
      <c r="HO99" s="421" t="s">
        <v>122</v>
      </c>
      <c r="HP99" s="421" t="s">
        <v>121</v>
      </c>
      <c r="HQ99" s="421" t="s">
        <v>176</v>
      </c>
      <c r="HR99" s="421" t="s">
        <v>122</v>
      </c>
      <c r="HS99" s="421" t="s">
        <v>121</v>
      </c>
      <c r="HT99" s="421" t="s">
        <v>176</v>
      </c>
      <c r="HU99" s="421" t="s">
        <v>122</v>
      </c>
      <c r="HV99" s="421" t="s">
        <v>121</v>
      </c>
      <c r="HW99" s="421" t="s">
        <v>176</v>
      </c>
      <c r="HX99" s="421" t="s">
        <v>122</v>
      </c>
      <c r="HY99" s="421" t="s">
        <v>121</v>
      </c>
      <c r="HZ99" s="421" t="s">
        <v>176</v>
      </c>
      <c r="IA99" s="421" t="s">
        <v>122</v>
      </c>
      <c r="IB99" s="421" t="s">
        <v>121</v>
      </c>
      <c r="IC99" s="421" t="s">
        <v>176</v>
      </c>
      <c r="ID99" s="533" t="s">
        <v>122</v>
      </c>
      <c r="IE99" s="420" t="s">
        <v>121</v>
      </c>
      <c r="IF99" s="421" t="s">
        <v>176</v>
      </c>
      <c r="IG99" s="421" t="s">
        <v>122</v>
      </c>
      <c r="IH99" s="421" t="s">
        <v>121</v>
      </c>
      <c r="II99" s="421" t="s">
        <v>176</v>
      </c>
      <c r="IJ99" s="421" t="s">
        <v>122</v>
      </c>
      <c r="IK99" s="421" t="s">
        <v>121</v>
      </c>
      <c r="IL99" s="421" t="s">
        <v>176</v>
      </c>
      <c r="IM99" s="421" t="s">
        <v>122</v>
      </c>
      <c r="IN99" s="421" t="s">
        <v>121</v>
      </c>
      <c r="IO99" s="421" t="s">
        <v>176</v>
      </c>
      <c r="IP99" s="421" t="s">
        <v>122</v>
      </c>
      <c r="IQ99" s="421" t="s">
        <v>121</v>
      </c>
      <c r="IR99" s="421" t="s">
        <v>176</v>
      </c>
      <c r="IS99" s="421" t="s">
        <v>122</v>
      </c>
      <c r="IT99" s="421" t="s">
        <v>121</v>
      </c>
      <c r="IU99" s="421" t="s">
        <v>176</v>
      </c>
      <c r="IV99" s="533" t="s">
        <v>122</v>
      </c>
      <c r="IW99" s="420" t="s">
        <v>121</v>
      </c>
      <c r="IX99" s="421" t="s">
        <v>176</v>
      </c>
      <c r="IY99" s="421" t="s">
        <v>122</v>
      </c>
      <c r="IZ99" s="421" t="s">
        <v>121</v>
      </c>
      <c r="JA99" s="421" t="s">
        <v>176</v>
      </c>
      <c r="JB99" s="421" t="s">
        <v>122</v>
      </c>
      <c r="JC99" s="421" t="s">
        <v>121</v>
      </c>
      <c r="JD99" s="421" t="s">
        <v>176</v>
      </c>
      <c r="JE99" s="421" t="s">
        <v>122</v>
      </c>
      <c r="JF99" s="421" t="s">
        <v>121</v>
      </c>
      <c r="JG99" s="421" t="s">
        <v>176</v>
      </c>
      <c r="JH99" s="421" t="s">
        <v>122</v>
      </c>
      <c r="JI99" s="421" t="s">
        <v>121</v>
      </c>
      <c r="JJ99" s="421" t="s">
        <v>176</v>
      </c>
      <c r="JK99" s="533" t="s">
        <v>122</v>
      </c>
      <c r="JL99" s="420" t="s">
        <v>121</v>
      </c>
      <c r="JM99" s="421" t="s">
        <v>176</v>
      </c>
      <c r="JN99" s="421" t="s">
        <v>122</v>
      </c>
      <c r="JO99" s="421" t="s">
        <v>121</v>
      </c>
      <c r="JP99" s="421" t="s">
        <v>176</v>
      </c>
      <c r="JQ99" s="421" t="s">
        <v>122</v>
      </c>
      <c r="JR99" s="421" t="s">
        <v>121</v>
      </c>
      <c r="JS99" s="421" t="s">
        <v>176</v>
      </c>
      <c r="JT99" s="421" t="s">
        <v>122</v>
      </c>
      <c r="JU99" s="421" t="s">
        <v>121</v>
      </c>
      <c r="JV99" s="421" t="s">
        <v>176</v>
      </c>
      <c r="JW99" s="421" t="s">
        <v>122</v>
      </c>
      <c r="JX99" s="421" t="s">
        <v>121</v>
      </c>
      <c r="JY99" s="421" t="s">
        <v>176</v>
      </c>
      <c r="JZ99" s="421" t="s">
        <v>122</v>
      </c>
      <c r="KA99" s="421" t="s">
        <v>121</v>
      </c>
      <c r="KB99" s="421" t="s">
        <v>176</v>
      </c>
      <c r="KC99" s="421" t="s">
        <v>122</v>
      </c>
      <c r="KD99" s="421" t="s">
        <v>121</v>
      </c>
      <c r="KE99" s="421" t="s">
        <v>176</v>
      </c>
      <c r="KF99" s="421" t="s">
        <v>122</v>
      </c>
      <c r="KG99" s="421" t="s">
        <v>121</v>
      </c>
      <c r="KH99" s="421" t="s">
        <v>176</v>
      </c>
      <c r="KI99" s="533" t="s">
        <v>122</v>
      </c>
      <c r="KJ99" s="420" t="s">
        <v>121</v>
      </c>
      <c r="KK99" s="421" t="s">
        <v>176</v>
      </c>
      <c r="KL99" s="421" t="s">
        <v>122</v>
      </c>
      <c r="KM99" s="421" t="s">
        <v>121</v>
      </c>
      <c r="KN99" s="421" t="s">
        <v>176</v>
      </c>
      <c r="KO99" s="421" t="s">
        <v>122</v>
      </c>
      <c r="KP99" s="421" t="s">
        <v>121</v>
      </c>
      <c r="KQ99" s="421" t="s">
        <v>176</v>
      </c>
      <c r="KR99" s="533" t="s">
        <v>122</v>
      </c>
      <c r="KS99" s="416" t="s">
        <v>121</v>
      </c>
      <c r="KT99" s="417" t="s">
        <v>176</v>
      </c>
      <c r="KU99" s="534" t="s">
        <v>207</v>
      </c>
      <c r="KV99" s="432" t="s">
        <v>121</v>
      </c>
      <c r="KW99" s="433" t="s">
        <v>176</v>
      </c>
      <c r="KX99" s="434" t="s">
        <v>207</v>
      </c>
      <c r="KY99" s="435" t="s">
        <v>121</v>
      </c>
      <c r="KZ99" s="436" t="s">
        <v>176</v>
      </c>
      <c r="LA99" s="437" t="s">
        <v>207</v>
      </c>
      <c r="LB99" s="438" t="s">
        <v>121</v>
      </c>
      <c r="LC99" s="430" t="s">
        <v>176</v>
      </c>
      <c r="LD99" s="431" t="s">
        <v>207</v>
      </c>
      <c r="LE99" s="439" t="s">
        <v>121</v>
      </c>
      <c r="LF99" s="440" t="s">
        <v>176</v>
      </c>
      <c r="LG99" s="441" t="s">
        <v>207</v>
      </c>
      <c r="LH99" s="442" t="s">
        <v>121</v>
      </c>
      <c r="LI99" s="443" t="s">
        <v>176</v>
      </c>
      <c r="LJ99" s="444" t="s">
        <v>207</v>
      </c>
      <c r="LK99" s="414" t="s">
        <v>121</v>
      </c>
      <c r="LL99" s="415" t="s">
        <v>176</v>
      </c>
      <c r="LM99" s="415" t="s">
        <v>122</v>
      </c>
      <c r="LN99" s="415" t="s">
        <v>121</v>
      </c>
      <c r="LO99" s="415" t="s">
        <v>176</v>
      </c>
      <c r="LP99" s="415" t="s">
        <v>122</v>
      </c>
      <c r="LQ99" s="415" t="s">
        <v>121</v>
      </c>
      <c r="LR99" s="415" t="s">
        <v>176</v>
      </c>
      <c r="LS99" s="415" t="s">
        <v>122</v>
      </c>
      <c r="LT99" s="415" t="s">
        <v>121</v>
      </c>
      <c r="LU99" s="415" t="s">
        <v>176</v>
      </c>
      <c r="LV99" s="415" t="s">
        <v>122</v>
      </c>
      <c r="LW99" s="415" t="s">
        <v>121</v>
      </c>
      <c r="LX99" s="415" t="s">
        <v>176</v>
      </c>
      <c r="LY99" s="415" t="s">
        <v>122</v>
      </c>
      <c r="LZ99" s="415" t="s">
        <v>121</v>
      </c>
      <c r="MA99" s="415" t="s">
        <v>176</v>
      </c>
      <c r="MB99" s="415" t="s">
        <v>122</v>
      </c>
      <c r="MC99" s="415" t="s">
        <v>121</v>
      </c>
      <c r="MD99" s="415" t="s">
        <v>176</v>
      </c>
      <c r="ME99" s="415" t="s">
        <v>122</v>
      </c>
      <c r="MF99" s="415" t="s">
        <v>121</v>
      </c>
      <c r="MG99" s="415" t="s">
        <v>176</v>
      </c>
      <c r="MH99" s="415" t="s">
        <v>122</v>
      </c>
      <c r="MI99" s="415" t="s">
        <v>121</v>
      </c>
      <c r="MJ99" s="415" t="s">
        <v>176</v>
      </c>
      <c r="MK99" s="415" t="s">
        <v>122</v>
      </c>
      <c r="ML99" s="415" t="s">
        <v>121</v>
      </c>
      <c r="MM99" s="415" t="s">
        <v>176</v>
      </c>
      <c r="MN99" s="532" t="s">
        <v>122</v>
      </c>
      <c r="MO99" s="445" t="s">
        <v>121</v>
      </c>
      <c r="MP99" s="428" t="s">
        <v>176</v>
      </c>
      <c r="MQ99" s="428" t="s">
        <v>122</v>
      </c>
      <c r="MR99" s="428" t="s">
        <v>121</v>
      </c>
      <c r="MS99" s="428" t="s">
        <v>176</v>
      </c>
      <c r="MT99" s="446" t="s">
        <v>122</v>
      </c>
      <c r="MU99" s="447" t="s">
        <v>121</v>
      </c>
      <c r="MV99" s="448" t="s">
        <v>176</v>
      </c>
      <c r="MW99" s="449" t="s">
        <v>122</v>
      </c>
      <c r="MX99" s="450" t="s">
        <v>121</v>
      </c>
      <c r="MY99" s="451" t="s">
        <v>176</v>
      </c>
      <c r="MZ99" s="451" t="s">
        <v>122</v>
      </c>
      <c r="NA99" s="452" t="s">
        <v>121</v>
      </c>
      <c r="NB99" s="452" t="s">
        <v>176</v>
      </c>
      <c r="NC99" s="452" t="s">
        <v>122</v>
      </c>
      <c r="ND99" s="453" t="s">
        <v>121</v>
      </c>
      <c r="NE99" s="453" t="s">
        <v>176</v>
      </c>
      <c r="NF99" s="453" t="s">
        <v>122</v>
      </c>
      <c r="NG99" s="428" t="s">
        <v>121</v>
      </c>
      <c r="NH99" s="428" t="s">
        <v>176</v>
      </c>
      <c r="NI99" s="428" t="s">
        <v>122</v>
      </c>
      <c r="NJ99" s="428" t="s">
        <v>121</v>
      </c>
      <c r="NK99" s="428" t="s">
        <v>176</v>
      </c>
      <c r="NL99" s="428" t="s">
        <v>122</v>
      </c>
      <c r="NM99" s="428" t="s">
        <v>121</v>
      </c>
      <c r="NN99" s="428" t="s">
        <v>176</v>
      </c>
      <c r="NO99" s="428" t="s">
        <v>122</v>
      </c>
      <c r="NP99" s="428" t="s">
        <v>121</v>
      </c>
      <c r="NQ99" s="428" t="s">
        <v>176</v>
      </c>
      <c r="NR99" s="446" t="s">
        <v>122</v>
      </c>
    </row>
    <row r="100" spans="1:382" ht="17.25" customHeight="1" x14ac:dyDescent="0.25">
      <c r="A100" s="454">
        <v>1</v>
      </c>
      <c r="B100" s="552" t="s">
        <v>258</v>
      </c>
      <c r="C100" s="552"/>
      <c r="D100" s="191">
        <f>SUM(D101:D109)</f>
        <v>25</v>
      </c>
      <c r="E100" s="191">
        <f t="shared" ref="E100:BP100" si="16">SUM(E109:E147)</f>
        <v>0</v>
      </c>
      <c r="F100" s="191">
        <f t="shared" si="16"/>
        <v>0</v>
      </c>
      <c r="G100" s="191">
        <f t="shared" si="16"/>
        <v>0</v>
      </c>
      <c r="H100" s="191">
        <f t="shared" si="16"/>
        <v>0</v>
      </c>
      <c r="I100" s="191">
        <f t="shared" si="16"/>
        <v>0</v>
      </c>
      <c r="J100" s="191">
        <f t="shared" si="16"/>
        <v>0</v>
      </c>
      <c r="K100" s="191">
        <f t="shared" si="16"/>
        <v>0</v>
      </c>
      <c r="L100" s="191">
        <f t="shared" si="16"/>
        <v>0</v>
      </c>
      <c r="M100" s="191">
        <f t="shared" si="16"/>
        <v>10</v>
      </c>
      <c r="N100" s="191">
        <f t="shared" si="16"/>
        <v>6</v>
      </c>
      <c r="O100" s="191">
        <f t="shared" si="16"/>
        <v>2</v>
      </c>
      <c r="P100" s="191">
        <f t="shared" si="16"/>
        <v>2</v>
      </c>
      <c r="Q100" s="191">
        <f t="shared" si="16"/>
        <v>2</v>
      </c>
      <c r="R100" s="191">
        <f t="shared" si="16"/>
        <v>0</v>
      </c>
      <c r="S100" s="191">
        <f t="shared" si="16"/>
        <v>0</v>
      </c>
      <c r="T100" s="191">
        <f t="shared" si="16"/>
        <v>14</v>
      </c>
      <c r="U100" s="191">
        <f t="shared" si="16"/>
        <v>15</v>
      </c>
      <c r="V100" s="191">
        <f t="shared" si="16"/>
        <v>38</v>
      </c>
      <c r="W100" s="191">
        <f t="shared" si="16"/>
        <v>8</v>
      </c>
      <c r="X100" s="191">
        <f t="shared" si="16"/>
        <v>0</v>
      </c>
      <c r="Y100" s="191">
        <f t="shared" si="16"/>
        <v>7</v>
      </c>
      <c r="Z100" s="191">
        <f t="shared" si="16"/>
        <v>0</v>
      </c>
      <c r="AA100" s="191">
        <f t="shared" si="16"/>
        <v>0</v>
      </c>
      <c r="AB100" s="191">
        <f t="shared" si="16"/>
        <v>0</v>
      </c>
      <c r="AC100" s="191">
        <f t="shared" si="16"/>
        <v>0</v>
      </c>
      <c r="AD100" s="191">
        <f t="shared" si="16"/>
        <v>0</v>
      </c>
      <c r="AE100" s="191">
        <f t="shared" si="16"/>
        <v>0</v>
      </c>
      <c r="AF100" s="191">
        <f t="shared" si="16"/>
        <v>0</v>
      </c>
      <c r="AG100" s="191">
        <f t="shared" si="16"/>
        <v>0</v>
      </c>
      <c r="AH100" s="191">
        <f t="shared" si="16"/>
        <v>12</v>
      </c>
      <c r="AI100" s="191">
        <f t="shared" si="16"/>
        <v>0</v>
      </c>
      <c r="AJ100" s="191">
        <f t="shared" si="16"/>
        <v>0</v>
      </c>
      <c r="AK100" s="191">
        <f t="shared" si="16"/>
        <v>0</v>
      </c>
      <c r="AL100" s="191">
        <f t="shared" si="16"/>
        <v>0</v>
      </c>
      <c r="AM100" s="191">
        <f t="shared" si="16"/>
        <v>0</v>
      </c>
      <c r="AN100" s="191">
        <f t="shared" si="16"/>
        <v>0</v>
      </c>
      <c r="AO100" s="191">
        <f t="shared" si="16"/>
        <v>12</v>
      </c>
      <c r="AP100" s="191">
        <f t="shared" si="16"/>
        <v>2</v>
      </c>
      <c r="AQ100" s="191">
        <f t="shared" si="16"/>
        <v>18</v>
      </c>
      <c r="AR100" s="191">
        <f t="shared" si="16"/>
        <v>1</v>
      </c>
      <c r="AS100" s="191">
        <f t="shared" si="16"/>
        <v>0</v>
      </c>
      <c r="AT100" s="191">
        <f t="shared" si="16"/>
        <v>73</v>
      </c>
      <c r="AU100" s="191">
        <f t="shared" si="16"/>
        <v>0</v>
      </c>
      <c r="AV100" s="191">
        <f t="shared" si="16"/>
        <v>0</v>
      </c>
      <c r="AW100" s="191">
        <f t="shared" si="16"/>
        <v>0</v>
      </c>
      <c r="AX100" s="191">
        <f t="shared" si="16"/>
        <v>0</v>
      </c>
      <c r="AY100" s="191">
        <f t="shared" si="16"/>
        <v>0</v>
      </c>
      <c r="AZ100" s="191">
        <f t="shared" si="16"/>
        <v>0</v>
      </c>
      <c r="BA100" s="191">
        <f t="shared" si="16"/>
        <v>0</v>
      </c>
      <c r="BB100" s="191">
        <f t="shared" si="16"/>
        <v>0</v>
      </c>
      <c r="BC100" s="191">
        <f t="shared" si="16"/>
        <v>49</v>
      </c>
      <c r="BD100" s="191">
        <f t="shared" si="16"/>
        <v>25</v>
      </c>
      <c r="BE100" s="191">
        <f t="shared" si="16"/>
        <v>4</v>
      </c>
      <c r="BF100" s="191">
        <f t="shared" si="16"/>
        <v>11</v>
      </c>
      <c r="BG100" s="191">
        <f t="shared" si="16"/>
        <v>0</v>
      </c>
      <c r="BH100" s="191">
        <f t="shared" si="16"/>
        <v>0</v>
      </c>
      <c r="BI100" s="191">
        <f t="shared" si="16"/>
        <v>0</v>
      </c>
      <c r="BJ100" s="191">
        <f t="shared" si="16"/>
        <v>35</v>
      </c>
      <c r="BK100" s="191">
        <f t="shared" si="16"/>
        <v>18</v>
      </c>
      <c r="BL100" s="191">
        <f t="shared" si="16"/>
        <v>198</v>
      </c>
      <c r="BM100" s="191">
        <f t="shared" si="16"/>
        <v>38</v>
      </c>
      <c r="BN100" s="191">
        <f t="shared" si="16"/>
        <v>0</v>
      </c>
      <c r="BO100" s="191">
        <f t="shared" si="16"/>
        <v>0</v>
      </c>
      <c r="BP100" s="191">
        <f t="shared" si="16"/>
        <v>0</v>
      </c>
      <c r="BQ100" s="191">
        <f t="shared" ref="BQ100:EB100" si="17">SUM(BQ109:BQ147)</f>
        <v>0</v>
      </c>
      <c r="BR100" s="191">
        <f t="shared" si="17"/>
        <v>0</v>
      </c>
      <c r="BS100" s="191">
        <f t="shared" si="17"/>
        <v>0</v>
      </c>
      <c r="BT100" s="191">
        <f t="shared" si="17"/>
        <v>0</v>
      </c>
      <c r="BU100" s="191">
        <f t="shared" si="17"/>
        <v>0</v>
      </c>
      <c r="BV100" s="191">
        <f t="shared" si="17"/>
        <v>0</v>
      </c>
      <c r="BW100" s="191">
        <f t="shared" si="17"/>
        <v>0</v>
      </c>
      <c r="BX100" s="191">
        <f t="shared" si="17"/>
        <v>0</v>
      </c>
      <c r="BY100" s="191">
        <f t="shared" si="17"/>
        <v>0</v>
      </c>
      <c r="BZ100" s="191">
        <f t="shared" si="17"/>
        <v>0</v>
      </c>
      <c r="CA100" s="191">
        <f t="shared" si="17"/>
        <v>0</v>
      </c>
      <c r="CB100" s="191">
        <f t="shared" si="17"/>
        <v>0</v>
      </c>
      <c r="CC100" s="191">
        <f t="shared" si="17"/>
        <v>0</v>
      </c>
      <c r="CD100" s="191">
        <f t="shared" si="17"/>
        <v>0</v>
      </c>
      <c r="CE100" s="191">
        <f t="shared" si="17"/>
        <v>0</v>
      </c>
      <c r="CF100" s="191">
        <f t="shared" si="17"/>
        <v>0</v>
      </c>
      <c r="CG100" s="191">
        <f t="shared" si="17"/>
        <v>0</v>
      </c>
      <c r="CH100" s="191">
        <f t="shared" si="17"/>
        <v>0</v>
      </c>
      <c r="CI100" s="191">
        <f t="shared" si="17"/>
        <v>0</v>
      </c>
      <c r="CJ100" s="191">
        <f t="shared" si="17"/>
        <v>0</v>
      </c>
      <c r="CK100" s="191">
        <f t="shared" si="17"/>
        <v>0</v>
      </c>
      <c r="CL100" s="191">
        <f t="shared" si="17"/>
        <v>0</v>
      </c>
      <c r="CM100" s="191">
        <f t="shared" si="17"/>
        <v>0</v>
      </c>
      <c r="CN100" s="191">
        <f t="shared" si="17"/>
        <v>0</v>
      </c>
      <c r="CO100" s="191">
        <f t="shared" si="17"/>
        <v>0</v>
      </c>
      <c r="CP100" s="191">
        <f t="shared" si="17"/>
        <v>0</v>
      </c>
      <c r="CQ100" s="191">
        <f t="shared" si="17"/>
        <v>0</v>
      </c>
      <c r="CR100" s="191">
        <f t="shared" si="17"/>
        <v>0</v>
      </c>
      <c r="CS100" s="191">
        <f t="shared" si="17"/>
        <v>0</v>
      </c>
      <c r="CT100" s="191">
        <f t="shared" si="17"/>
        <v>0</v>
      </c>
      <c r="CU100" s="191">
        <f t="shared" si="17"/>
        <v>0</v>
      </c>
      <c r="CV100" s="191">
        <f t="shared" si="17"/>
        <v>0</v>
      </c>
      <c r="CW100" s="191">
        <f t="shared" si="17"/>
        <v>0</v>
      </c>
      <c r="CX100" s="191">
        <f t="shared" si="17"/>
        <v>0</v>
      </c>
      <c r="CY100" s="191">
        <f t="shared" si="17"/>
        <v>0</v>
      </c>
      <c r="CZ100" s="191">
        <f t="shared" si="17"/>
        <v>0</v>
      </c>
      <c r="DA100" s="191">
        <f t="shared" si="17"/>
        <v>0</v>
      </c>
      <c r="DB100" s="191">
        <f t="shared" si="17"/>
        <v>0</v>
      </c>
      <c r="DC100" s="191">
        <f t="shared" si="17"/>
        <v>0</v>
      </c>
      <c r="DD100" s="191">
        <f t="shared" si="17"/>
        <v>0</v>
      </c>
      <c r="DE100" s="191">
        <f t="shared" si="17"/>
        <v>72</v>
      </c>
      <c r="DF100" s="191">
        <f t="shared" si="17"/>
        <v>0</v>
      </c>
      <c r="DG100" s="191">
        <f t="shared" si="17"/>
        <v>0</v>
      </c>
      <c r="DH100" s="191">
        <f t="shared" si="17"/>
        <v>0</v>
      </c>
      <c r="DI100" s="191">
        <f t="shared" si="17"/>
        <v>0</v>
      </c>
      <c r="DJ100" s="191">
        <f t="shared" si="17"/>
        <v>0</v>
      </c>
      <c r="DK100" s="191">
        <f t="shared" si="17"/>
        <v>0</v>
      </c>
      <c r="DL100" s="191">
        <f t="shared" si="17"/>
        <v>0</v>
      </c>
      <c r="DM100" s="191">
        <f t="shared" si="17"/>
        <v>0</v>
      </c>
      <c r="DN100" s="191">
        <f t="shared" si="17"/>
        <v>57</v>
      </c>
      <c r="DO100" s="191">
        <f t="shared" si="17"/>
        <v>25</v>
      </c>
      <c r="DP100" s="191">
        <f t="shared" si="17"/>
        <v>4</v>
      </c>
      <c r="DQ100" s="191">
        <f t="shared" si="17"/>
        <v>11</v>
      </c>
      <c r="DR100" s="191">
        <f t="shared" si="17"/>
        <v>0</v>
      </c>
      <c r="DS100" s="191">
        <f t="shared" si="17"/>
        <v>0</v>
      </c>
      <c r="DT100" s="191">
        <f t="shared" si="17"/>
        <v>0</v>
      </c>
      <c r="DU100" s="191">
        <f t="shared" si="17"/>
        <v>42</v>
      </c>
      <c r="DV100" s="191">
        <f t="shared" si="17"/>
        <v>19</v>
      </c>
      <c r="DW100" s="191">
        <f t="shared" si="17"/>
        <v>206</v>
      </c>
      <c r="DX100" s="191">
        <f t="shared" si="17"/>
        <v>37</v>
      </c>
      <c r="DY100" s="191">
        <f t="shared" si="17"/>
        <v>0</v>
      </c>
      <c r="DZ100" s="191">
        <f t="shared" si="17"/>
        <v>410</v>
      </c>
      <c r="EA100" s="191">
        <f t="shared" si="17"/>
        <v>0</v>
      </c>
      <c r="EB100" s="191">
        <f t="shared" si="17"/>
        <v>0</v>
      </c>
      <c r="EC100" s="191">
        <f t="shared" ref="EC100:GN100" si="18">SUM(EC109:EC147)</f>
        <v>0</v>
      </c>
      <c r="ED100" s="191">
        <f t="shared" si="18"/>
        <v>0</v>
      </c>
      <c r="EE100" s="191">
        <f t="shared" si="18"/>
        <v>0</v>
      </c>
      <c r="EF100" s="191">
        <f t="shared" si="18"/>
        <v>0</v>
      </c>
      <c r="EG100" s="191">
        <f t="shared" si="18"/>
        <v>0</v>
      </c>
      <c r="EH100" s="191">
        <f t="shared" si="18"/>
        <v>0</v>
      </c>
      <c r="EI100" s="191">
        <f t="shared" si="18"/>
        <v>310</v>
      </c>
      <c r="EJ100" s="191">
        <f t="shared" si="18"/>
        <v>155</v>
      </c>
      <c r="EK100" s="191">
        <f t="shared" si="18"/>
        <v>4</v>
      </c>
      <c r="EL100" s="191">
        <f t="shared" si="18"/>
        <v>11</v>
      </c>
      <c r="EM100" s="191">
        <f t="shared" si="18"/>
        <v>0</v>
      </c>
      <c r="EN100" s="191">
        <f t="shared" si="18"/>
        <v>0</v>
      </c>
      <c r="EO100" s="191">
        <f t="shared" si="18"/>
        <v>0</v>
      </c>
      <c r="EP100" s="191">
        <f t="shared" si="18"/>
        <v>249</v>
      </c>
      <c r="EQ100" s="191">
        <f t="shared" si="18"/>
        <v>78</v>
      </c>
      <c r="ER100" s="191">
        <f t="shared" si="18"/>
        <v>501</v>
      </c>
      <c r="ES100" s="191">
        <f t="shared" si="18"/>
        <v>104</v>
      </c>
      <c r="ET100" s="191">
        <f t="shared" si="18"/>
        <v>0</v>
      </c>
      <c r="EU100" s="191">
        <f t="shared" si="18"/>
        <v>775</v>
      </c>
      <c r="EV100" s="191">
        <f t="shared" si="18"/>
        <v>0</v>
      </c>
      <c r="EW100" s="191">
        <f t="shared" si="18"/>
        <v>0</v>
      </c>
      <c r="EX100" s="191">
        <f t="shared" si="18"/>
        <v>0</v>
      </c>
      <c r="EY100" s="191">
        <f t="shared" si="18"/>
        <v>0</v>
      </c>
      <c r="EZ100" s="191">
        <f t="shared" si="18"/>
        <v>0</v>
      </c>
      <c r="FA100" s="191">
        <f t="shared" si="18"/>
        <v>0</v>
      </c>
      <c r="FB100" s="191">
        <f t="shared" si="18"/>
        <v>0</v>
      </c>
      <c r="FC100" s="191">
        <f t="shared" si="18"/>
        <v>0</v>
      </c>
      <c r="FD100" s="191">
        <f t="shared" si="18"/>
        <v>310</v>
      </c>
      <c r="FE100" s="191">
        <f t="shared" si="18"/>
        <v>186</v>
      </c>
      <c r="FF100" s="191">
        <f t="shared" si="18"/>
        <v>62</v>
      </c>
      <c r="FG100" s="191">
        <f t="shared" si="18"/>
        <v>62</v>
      </c>
      <c r="FH100" s="191">
        <f t="shared" si="18"/>
        <v>62</v>
      </c>
      <c r="FI100" s="191">
        <f t="shared" si="18"/>
        <v>0</v>
      </c>
      <c r="FJ100" s="191">
        <f t="shared" si="18"/>
        <v>0</v>
      </c>
      <c r="FK100" s="191">
        <f t="shared" si="18"/>
        <v>434</v>
      </c>
      <c r="FL100" s="191">
        <f t="shared" si="18"/>
        <v>465</v>
      </c>
      <c r="FM100" s="191">
        <f t="shared" si="18"/>
        <v>1178</v>
      </c>
      <c r="FN100" s="191">
        <f t="shared" si="18"/>
        <v>248</v>
      </c>
      <c r="FO100" s="191">
        <f t="shared" si="18"/>
        <v>0</v>
      </c>
      <c r="FP100" s="191">
        <f t="shared" si="18"/>
        <v>169</v>
      </c>
      <c r="FQ100" s="191">
        <f t="shared" si="18"/>
        <v>168</v>
      </c>
      <c r="FR100" s="191">
        <f t="shared" si="18"/>
        <v>0</v>
      </c>
      <c r="FS100" s="191">
        <f t="shared" si="18"/>
        <v>1</v>
      </c>
      <c r="FT100" s="191">
        <f t="shared" si="18"/>
        <v>24</v>
      </c>
      <c r="FU100" s="191">
        <f t="shared" si="18"/>
        <v>464</v>
      </c>
      <c r="FV100" s="191">
        <f t="shared" si="18"/>
        <v>1</v>
      </c>
      <c r="FW100" s="191">
        <f t="shared" si="18"/>
        <v>0</v>
      </c>
      <c r="FX100" s="191">
        <f t="shared" si="18"/>
        <v>8</v>
      </c>
      <c r="FY100" s="191">
        <f t="shared" si="18"/>
        <v>44</v>
      </c>
      <c r="FZ100" s="191">
        <f t="shared" si="18"/>
        <v>0</v>
      </c>
      <c r="GA100" s="191">
        <f t="shared" si="18"/>
        <v>0</v>
      </c>
      <c r="GB100" s="191">
        <f t="shared" si="18"/>
        <v>0</v>
      </c>
      <c r="GC100" s="191">
        <f t="shared" si="18"/>
        <v>14</v>
      </c>
      <c r="GD100" s="191">
        <f t="shared" si="18"/>
        <v>0</v>
      </c>
      <c r="GE100" s="191">
        <f t="shared" si="18"/>
        <v>3</v>
      </c>
      <c r="GF100" s="191">
        <f t="shared" si="18"/>
        <v>20</v>
      </c>
      <c r="GG100" s="191">
        <f t="shared" si="18"/>
        <v>0</v>
      </c>
      <c r="GH100" s="191">
        <f t="shared" si="18"/>
        <v>77</v>
      </c>
      <c r="GI100" s="191">
        <f t="shared" si="18"/>
        <v>30</v>
      </c>
      <c r="GJ100" s="191">
        <f t="shared" si="18"/>
        <v>18</v>
      </c>
      <c r="GK100" s="191">
        <f t="shared" si="18"/>
        <v>13</v>
      </c>
      <c r="GL100" s="191">
        <f t="shared" si="18"/>
        <v>0</v>
      </c>
      <c r="GM100" s="191">
        <f t="shared" si="18"/>
        <v>0</v>
      </c>
      <c r="GN100" s="191">
        <f t="shared" si="18"/>
        <v>0</v>
      </c>
      <c r="GO100" s="191">
        <f t="shared" ref="GO100:IZ100" si="19">SUM(GO109:GO147)</f>
        <v>0</v>
      </c>
      <c r="GP100" s="191">
        <f t="shared" si="19"/>
        <v>0</v>
      </c>
      <c r="GQ100" s="191">
        <f t="shared" si="19"/>
        <v>0</v>
      </c>
      <c r="GR100" s="191">
        <f t="shared" si="19"/>
        <v>62</v>
      </c>
      <c r="GS100" s="191">
        <f t="shared" si="19"/>
        <v>26</v>
      </c>
      <c r="GT100" s="191">
        <f t="shared" si="19"/>
        <v>19</v>
      </c>
      <c r="GU100" s="191">
        <f t="shared" si="19"/>
        <v>228</v>
      </c>
      <c r="GV100" s="191">
        <f t="shared" si="19"/>
        <v>0</v>
      </c>
      <c r="GW100" s="191">
        <f t="shared" si="19"/>
        <v>1353</v>
      </c>
      <c r="GX100" s="191">
        <f t="shared" si="19"/>
        <v>176</v>
      </c>
      <c r="GY100" s="191">
        <f t="shared" si="19"/>
        <v>490</v>
      </c>
      <c r="GZ100" s="191">
        <f t="shared" si="19"/>
        <v>116</v>
      </c>
      <c r="HA100" s="191">
        <f t="shared" si="19"/>
        <v>0</v>
      </c>
      <c r="HB100" s="191">
        <f t="shared" si="19"/>
        <v>111</v>
      </c>
      <c r="HC100" s="191">
        <f t="shared" si="19"/>
        <v>0</v>
      </c>
      <c r="HD100" s="191">
        <f t="shared" si="19"/>
        <v>65</v>
      </c>
      <c r="HE100" s="191">
        <f t="shared" si="19"/>
        <v>4</v>
      </c>
      <c r="HF100" s="191">
        <f t="shared" si="19"/>
        <v>0</v>
      </c>
      <c r="HG100" s="191">
        <f t="shared" si="19"/>
        <v>3</v>
      </c>
      <c r="HH100" s="191">
        <f t="shared" si="19"/>
        <v>8</v>
      </c>
      <c r="HI100" s="191">
        <f t="shared" si="19"/>
        <v>207</v>
      </c>
      <c r="HJ100" s="191">
        <f t="shared" si="19"/>
        <v>280</v>
      </c>
      <c r="HK100" s="191">
        <f t="shared" si="19"/>
        <v>303</v>
      </c>
      <c r="HL100" s="191">
        <f t="shared" si="19"/>
        <v>463</v>
      </c>
      <c r="HM100" s="191">
        <f t="shared" si="19"/>
        <v>210</v>
      </c>
      <c r="HN100" s="191">
        <f t="shared" si="19"/>
        <v>280</v>
      </c>
      <c r="HO100" s="191">
        <f t="shared" si="19"/>
        <v>174</v>
      </c>
      <c r="HP100" s="191">
        <f t="shared" si="19"/>
        <v>0</v>
      </c>
      <c r="HQ100" s="191">
        <f t="shared" si="19"/>
        <v>0</v>
      </c>
      <c r="HR100" s="191">
        <f t="shared" si="19"/>
        <v>0</v>
      </c>
      <c r="HS100" s="191">
        <f t="shared" si="19"/>
        <v>0</v>
      </c>
      <c r="HT100" s="191">
        <f t="shared" si="19"/>
        <v>0</v>
      </c>
      <c r="HU100" s="191">
        <f t="shared" si="19"/>
        <v>1</v>
      </c>
      <c r="HV100" s="191">
        <f t="shared" si="19"/>
        <v>60</v>
      </c>
      <c r="HW100" s="191">
        <f t="shared" si="19"/>
        <v>38</v>
      </c>
      <c r="HX100" s="191">
        <f t="shared" si="19"/>
        <v>14</v>
      </c>
      <c r="HY100" s="191">
        <f t="shared" si="19"/>
        <v>2</v>
      </c>
      <c r="HZ100" s="191">
        <f t="shared" si="19"/>
        <v>12</v>
      </c>
      <c r="IA100" s="191">
        <f t="shared" si="19"/>
        <v>94</v>
      </c>
      <c r="IB100" s="191">
        <f t="shared" si="19"/>
        <v>340</v>
      </c>
      <c r="IC100" s="191">
        <f t="shared" si="19"/>
        <v>662</v>
      </c>
      <c r="ID100" s="191">
        <f t="shared" si="19"/>
        <v>670</v>
      </c>
      <c r="IE100" s="191">
        <f t="shared" si="19"/>
        <v>1290</v>
      </c>
      <c r="IF100" s="191">
        <f t="shared" si="19"/>
        <v>1602</v>
      </c>
      <c r="IG100" s="191">
        <f t="shared" si="19"/>
        <v>1262</v>
      </c>
      <c r="IH100" s="191">
        <f t="shared" si="19"/>
        <v>510</v>
      </c>
      <c r="II100" s="191">
        <f t="shared" si="19"/>
        <v>854</v>
      </c>
      <c r="IJ100" s="191">
        <f t="shared" si="19"/>
        <v>628</v>
      </c>
      <c r="IK100" s="191">
        <f t="shared" si="19"/>
        <v>181</v>
      </c>
      <c r="IL100" s="191">
        <f t="shared" si="19"/>
        <v>183</v>
      </c>
      <c r="IM100" s="191">
        <f t="shared" si="19"/>
        <v>175</v>
      </c>
      <c r="IN100" s="191">
        <f t="shared" si="19"/>
        <v>500</v>
      </c>
      <c r="IO100" s="191">
        <f t="shared" si="19"/>
        <v>1313</v>
      </c>
      <c r="IP100" s="191">
        <f t="shared" si="19"/>
        <v>417</v>
      </c>
      <c r="IQ100" s="191">
        <f t="shared" si="19"/>
        <v>18</v>
      </c>
      <c r="IR100" s="191">
        <f t="shared" si="19"/>
        <v>48</v>
      </c>
      <c r="IS100" s="191">
        <f t="shared" si="19"/>
        <v>13</v>
      </c>
      <c r="IT100" s="191">
        <f t="shared" si="19"/>
        <v>500</v>
      </c>
      <c r="IU100" s="191">
        <f t="shared" si="19"/>
        <v>750</v>
      </c>
      <c r="IV100" s="191">
        <f t="shared" si="19"/>
        <v>319</v>
      </c>
      <c r="IW100" s="191">
        <f t="shared" si="19"/>
        <v>44</v>
      </c>
      <c r="IX100" s="191">
        <f t="shared" si="19"/>
        <v>27</v>
      </c>
      <c r="IY100" s="191">
        <f t="shared" si="19"/>
        <v>79</v>
      </c>
      <c r="IZ100" s="191">
        <f t="shared" si="19"/>
        <v>13</v>
      </c>
      <c r="JA100" s="191">
        <f t="shared" ref="JA100:LL100" si="20">SUM(JA109:JA147)</f>
        <v>16</v>
      </c>
      <c r="JB100" s="191">
        <f t="shared" si="20"/>
        <v>42</v>
      </c>
      <c r="JC100" s="191">
        <f t="shared" si="20"/>
        <v>0</v>
      </c>
      <c r="JD100" s="191">
        <f t="shared" si="20"/>
        <v>0</v>
      </c>
      <c r="JE100" s="191">
        <f t="shared" si="20"/>
        <v>963</v>
      </c>
      <c r="JF100" s="191">
        <f t="shared" si="20"/>
        <v>4</v>
      </c>
      <c r="JG100" s="191">
        <f t="shared" si="20"/>
        <v>3</v>
      </c>
      <c r="JH100" s="191">
        <f t="shared" si="20"/>
        <v>68</v>
      </c>
      <c r="JI100" s="191">
        <f t="shared" si="20"/>
        <v>2</v>
      </c>
      <c r="JJ100" s="191">
        <f t="shared" si="20"/>
        <v>0</v>
      </c>
      <c r="JK100" s="191">
        <f t="shared" si="20"/>
        <v>191</v>
      </c>
      <c r="JL100" s="191">
        <f t="shared" si="20"/>
        <v>7</v>
      </c>
      <c r="JM100" s="191">
        <f t="shared" si="20"/>
        <v>31</v>
      </c>
      <c r="JN100" s="191">
        <f t="shared" si="20"/>
        <v>162</v>
      </c>
      <c r="JO100" s="191">
        <f t="shared" si="20"/>
        <v>0</v>
      </c>
      <c r="JP100" s="191">
        <f t="shared" si="20"/>
        <v>0</v>
      </c>
      <c r="JQ100" s="191">
        <f t="shared" si="20"/>
        <v>0</v>
      </c>
      <c r="JR100" s="191">
        <f t="shared" si="20"/>
        <v>2</v>
      </c>
      <c r="JS100" s="191">
        <f t="shared" si="20"/>
        <v>35</v>
      </c>
      <c r="JT100" s="191">
        <f t="shared" si="20"/>
        <v>37</v>
      </c>
      <c r="JU100" s="191">
        <f t="shared" si="20"/>
        <v>0</v>
      </c>
      <c r="JV100" s="191">
        <f t="shared" si="20"/>
        <v>0</v>
      </c>
      <c r="JW100" s="191">
        <f t="shared" si="20"/>
        <v>0</v>
      </c>
      <c r="JX100" s="191">
        <f t="shared" si="20"/>
        <v>21</v>
      </c>
      <c r="JY100" s="191">
        <f t="shared" si="20"/>
        <v>160</v>
      </c>
      <c r="JZ100" s="191">
        <f t="shared" si="20"/>
        <v>272</v>
      </c>
      <c r="KA100" s="191">
        <f t="shared" si="20"/>
        <v>0</v>
      </c>
      <c r="KB100" s="191">
        <f t="shared" si="20"/>
        <v>0</v>
      </c>
      <c r="KC100" s="191">
        <f t="shared" si="20"/>
        <v>48</v>
      </c>
      <c r="KD100" s="191">
        <f t="shared" si="20"/>
        <v>21</v>
      </c>
      <c r="KE100" s="191">
        <f t="shared" si="20"/>
        <v>182</v>
      </c>
      <c r="KF100" s="191">
        <f t="shared" si="20"/>
        <v>338</v>
      </c>
      <c r="KG100" s="191">
        <f t="shared" si="20"/>
        <v>28</v>
      </c>
      <c r="KH100" s="191">
        <f t="shared" si="20"/>
        <v>140</v>
      </c>
      <c r="KI100" s="191">
        <f t="shared" si="20"/>
        <v>340</v>
      </c>
      <c r="KJ100" s="191">
        <f t="shared" si="20"/>
        <v>27</v>
      </c>
      <c r="KK100" s="191">
        <f t="shared" si="20"/>
        <v>40</v>
      </c>
      <c r="KL100" s="191">
        <f t="shared" si="20"/>
        <v>565</v>
      </c>
      <c r="KM100" s="191">
        <f t="shared" si="20"/>
        <v>6</v>
      </c>
      <c r="KN100" s="191">
        <f t="shared" si="20"/>
        <v>38</v>
      </c>
      <c r="KO100" s="191">
        <f t="shared" si="20"/>
        <v>22</v>
      </c>
      <c r="KP100" s="191">
        <f t="shared" si="20"/>
        <v>0</v>
      </c>
      <c r="KQ100" s="191">
        <f t="shared" si="20"/>
        <v>0</v>
      </c>
      <c r="KR100" s="191">
        <f t="shared" si="20"/>
        <v>45</v>
      </c>
      <c r="KS100" s="191">
        <f t="shared" si="20"/>
        <v>0</v>
      </c>
      <c r="KT100" s="191">
        <f t="shared" si="20"/>
        <v>0</v>
      </c>
      <c r="KU100" s="191">
        <f t="shared" si="20"/>
        <v>0</v>
      </c>
      <c r="KV100" s="191">
        <f t="shared" si="20"/>
        <v>0</v>
      </c>
      <c r="KW100" s="191">
        <f t="shared" si="20"/>
        <v>0</v>
      </c>
      <c r="KX100" s="191">
        <f t="shared" si="20"/>
        <v>0</v>
      </c>
      <c r="KY100" s="191">
        <f t="shared" si="20"/>
        <v>0</v>
      </c>
      <c r="KZ100" s="191">
        <f t="shared" si="20"/>
        <v>0</v>
      </c>
      <c r="LA100" s="191">
        <f t="shared" si="20"/>
        <v>0</v>
      </c>
      <c r="LB100" s="191">
        <f t="shared" si="20"/>
        <v>0</v>
      </c>
      <c r="LC100" s="191">
        <f t="shared" si="20"/>
        <v>0</v>
      </c>
      <c r="LD100" s="191">
        <f t="shared" si="20"/>
        <v>0</v>
      </c>
      <c r="LE100" s="191">
        <f t="shared" si="20"/>
        <v>110</v>
      </c>
      <c r="LF100" s="191">
        <f t="shared" si="20"/>
        <v>503</v>
      </c>
      <c r="LG100" s="191">
        <f t="shared" si="20"/>
        <v>543</v>
      </c>
      <c r="LH100" s="191">
        <f t="shared" si="20"/>
        <v>181</v>
      </c>
      <c r="LI100" s="191">
        <f t="shared" si="20"/>
        <v>183</v>
      </c>
      <c r="LJ100" s="191">
        <f t="shared" si="20"/>
        <v>72</v>
      </c>
      <c r="LK100" s="191">
        <f t="shared" si="20"/>
        <v>63</v>
      </c>
      <c r="LL100" s="191">
        <f t="shared" si="20"/>
        <v>88</v>
      </c>
      <c r="LM100" s="191">
        <f t="shared" ref="LM100:NR100" si="21">SUM(LM109:LM147)</f>
        <v>144</v>
      </c>
      <c r="LN100" s="191">
        <f t="shared" si="21"/>
        <v>63</v>
      </c>
      <c r="LO100" s="191">
        <f t="shared" si="21"/>
        <v>88</v>
      </c>
      <c r="LP100" s="191">
        <f t="shared" si="21"/>
        <v>144</v>
      </c>
      <c r="LQ100" s="191">
        <f t="shared" si="21"/>
        <v>53</v>
      </c>
      <c r="LR100" s="191">
        <f t="shared" si="21"/>
        <v>55</v>
      </c>
      <c r="LS100" s="191">
        <f t="shared" si="21"/>
        <v>173</v>
      </c>
      <c r="LT100" s="191">
        <f t="shared" si="21"/>
        <v>27</v>
      </c>
      <c r="LU100" s="191">
        <f t="shared" si="21"/>
        <v>29</v>
      </c>
      <c r="LV100" s="191">
        <f t="shared" si="21"/>
        <v>19</v>
      </c>
      <c r="LW100" s="191">
        <f t="shared" si="21"/>
        <v>0</v>
      </c>
      <c r="LX100" s="191">
        <f t="shared" si="21"/>
        <v>0</v>
      </c>
      <c r="LY100" s="191">
        <f t="shared" si="21"/>
        <v>12</v>
      </c>
      <c r="LZ100" s="191">
        <f t="shared" si="21"/>
        <v>0</v>
      </c>
      <c r="MA100" s="191">
        <f t="shared" si="21"/>
        <v>0</v>
      </c>
      <c r="MB100" s="191">
        <f t="shared" si="21"/>
        <v>5</v>
      </c>
      <c r="MC100" s="191">
        <f t="shared" si="21"/>
        <v>0</v>
      </c>
      <c r="MD100" s="191">
        <f t="shared" si="21"/>
        <v>0</v>
      </c>
      <c r="ME100" s="191">
        <f t="shared" si="21"/>
        <v>5</v>
      </c>
      <c r="MF100" s="191">
        <f t="shared" si="21"/>
        <v>15</v>
      </c>
      <c r="MG100" s="191">
        <f t="shared" si="21"/>
        <v>10</v>
      </c>
      <c r="MH100" s="191">
        <f t="shared" si="21"/>
        <v>8</v>
      </c>
      <c r="MI100" s="191">
        <f t="shared" si="21"/>
        <v>0</v>
      </c>
      <c r="MJ100" s="191">
        <f t="shared" si="21"/>
        <v>0</v>
      </c>
      <c r="MK100" s="191">
        <f t="shared" si="21"/>
        <v>0</v>
      </c>
      <c r="ML100" s="191">
        <f t="shared" si="21"/>
        <v>2</v>
      </c>
      <c r="MM100" s="191">
        <f t="shared" si="21"/>
        <v>2</v>
      </c>
      <c r="MN100" s="191">
        <f t="shared" si="21"/>
        <v>8</v>
      </c>
      <c r="MO100" s="191">
        <f t="shared" si="21"/>
        <v>0</v>
      </c>
      <c r="MP100" s="191">
        <f t="shared" si="21"/>
        <v>0</v>
      </c>
      <c r="MQ100" s="191">
        <f t="shared" si="21"/>
        <v>0</v>
      </c>
      <c r="MR100" s="191">
        <f t="shared" si="21"/>
        <v>1028</v>
      </c>
      <c r="MS100" s="191">
        <f t="shared" si="21"/>
        <v>118</v>
      </c>
      <c r="MT100" s="191">
        <f t="shared" si="21"/>
        <v>0</v>
      </c>
      <c r="MU100" s="191">
        <f t="shared" si="21"/>
        <v>5810</v>
      </c>
      <c r="MV100" s="191">
        <f t="shared" si="21"/>
        <v>809.5</v>
      </c>
      <c r="MW100" s="191">
        <f t="shared" si="21"/>
        <v>463</v>
      </c>
      <c r="MX100" s="191">
        <f t="shared" si="21"/>
        <v>3137</v>
      </c>
      <c r="MY100" s="191">
        <f t="shared" si="21"/>
        <v>3174</v>
      </c>
      <c r="MZ100" s="191">
        <f t="shared" si="21"/>
        <v>8856</v>
      </c>
      <c r="NA100" s="191">
        <f t="shared" si="21"/>
        <v>0</v>
      </c>
      <c r="NB100" s="191">
        <f t="shared" si="21"/>
        <v>2</v>
      </c>
      <c r="NC100" s="191">
        <f t="shared" si="21"/>
        <v>0</v>
      </c>
      <c r="ND100" s="191">
        <f t="shared" si="21"/>
        <v>0</v>
      </c>
      <c r="NE100" s="191">
        <f t="shared" si="21"/>
        <v>0</v>
      </c>
      <c r="NF100" s="191">
        <f t="shared" si="21"/>
        <v>0</v>
      </c>
      <c r="NG100" s="191">
        <f t="shared" si="21"/>
        <v>1337</v>
      </c>
      <c r="NH100" s="191">
        <f t="shared" si="21"/>
        <v>459</v>
      </c>
      <c r="NI100" s="191">
        <f t="shared" si="21"/>
        <v>428</v>
      </c>
      <c r="NJ100" s="191">
        <f t="shared" si="21"/>
        <v>3944</v>
      </c>
      <c r="NK100" s="191">
        <f t="shared" si="21"/>
        <v>1440</v>
      </c>
      <c r="NL100" s="191">
        <f t="shared" si="21"/>
        <v>584</v>
      </c>
      <c r="NM100" s="191">
        <f t="shared" si="21"/>
        <v>0</v>
      </c>
      <c r="NN100" s="191">
        <f t="shared" si="21"/>
        <v>2</v>
      </c>
      <c r="NO100" s="191">
        <f t="shared" si="21"/>
        <v>3</v>
      </c>
      <c r="NP100" s="191">
        <f t="shared" si="21"/>
        <v>0</v>
      </c>
      <c r="NQ100" s="191">
        <f t="shared" si="21"/>
        <v>27</v>
      </c>
      <c r="NR100" s="191">
        <f t="shared" si="21"/>
        <v>2</v>
      </c>
    </row>
    <row r="101" spans="1:382" ht="17.25" customHeight="1" x14ac:dyDescent="0.25">
      <c r="A101" s="455">
        <v>2</v>
      </c>
      <c r="B101" s="546" t="s">
        <v>299</v>
      </c>
      <c r="C101" s="547"/>
      <c r="D101" s="456">
        <f>SUM(D110:D118)</f>
        <v>0</v>
      </c>
      <c r="E101" s="456">
        <f t="shared" ref="E101:BP101" si="22">SUM(E110:E118)</f>
        <v>0</v>
      </c>
      <c r="F101" s="456">
        <f t="shared" si="22"/>
        <v>0</v>
      </c>
      <c r="G101" s="456">
        <f t="shared" si="22"/>
        <v>0</v>
      </c>
      <c r="H101" s="456">
        <f t="shared" si="22"/>
        <v>0</v>
      </c>
      <c r="I101" s="456">
        <f t="shared" si="22"/>
        <v>0</v>
      </c>
      <c r="J101" s="456">
        <f t="shared" si="22"/>
        <v>0</v>
      </c>
      <c r="K101" s="456">
        <f t="shared" si="22"/>
        <v>0</v>
      </c>
      <c r="L101" s="456">
        <f t="shared" si="22"/>
        <v>0</v>
      </c>
      <c r="M101" s="456">
        <f t="shared" si="22"/>
        <v>0</v>
      </c>
      <c r="N101" s="456">
        <f t="shared" si="22"/>
        <v>0</v>
      </c>
      <c r="O101" s="456">
        <f t="shared" si="22"/>
        <v>0</v>
      </c>
      <c r="P101" s="456">
        <f t="shared" si="22"/>
        <v>0</v>
      </c>
      <c r="Q101" s="456">
        <f t="shared" si="22"/>
        <v>0</v>
      </c>
      <c r="R101" s="456">
        <f t="shared" si="22"/>
        <v>0</v>
      </c>
      <c r="S101" s="456">
        <f t="shared" si="22"/>
        <v>0</v>
      </c>
      <c r="T101" s="456">
        <f t="shared" si="22"/>
        <v>0</v>
      </c>
      <c r="U101" s="456">
        <f t="shared" si="22"/>
        <v>0</v>
      </c>
      <c r="V101" s="456">
        <f t="shared" si="22"/>
        <v>0</v>
      </c>
      <c r="W101" s="456">
        <f t="shared" si="22"/>
        <v>0</v>
      </c>
      <c r="X101" s="456">
        <f t="shared" si="22"/>
        <v>0</v>
      </c>
      <c r="Y101" s="456">
        <f t="shared" si="22"/>
        <v>0</v>
      </c>
      <c r="Z101" s="456">
        <f t="shared" si="22"/>
        <v>0</v>
      </c>
      <c r="AA101" s="456">
        <f t="shared" si="22"/>
        <v>0</v>
      </c>
      <c r="AB101" s="456">
        <f t="shared" si="22"/>
        <v>0</v>
      </c>
      <c r="AC101" s="456">
        <f t="shared" si="22"/>
        <v>0</v>
      </c>
      <c r="AD101" s="456">
        <f t="shared" si="22"/>
        <v>0</v>
      </c>
      <c r="AE101" s="456">
        <f t="shared" si="22"/>
        <v>0</v>
      </c>
      <c r="AF101" s="456">
        <f t="shared" si="22"/>
        <v>0</v>
      </c>
      <c r="AG101" s="456">
        <f t="shared" si="22"/>
        <v>0</v>
      </c>
      <c r="AH101" s="456">
        <f t="shared" si="22"/>
        <v>0</v>
      </c>
      <c r="AI101" s="456">
        <f t="shared" si="22"/>
        <v>0</v>
      </c>
      <c r="AJ101" s="456">
        <f t="shared" si="22"/>
        <v>0</v>
      </c>
      <c r="AK101" s="456">
        <f t="shared" si="22"/>
        <v>0</v>
      </c>
      <c r="AL101" s="456">
        <f t="shared" si="22"/>
        <v>0</v>
      </c>
      <c r="AM101" s="456">
        <f t="shared" si="22"/>
        <v>0</v>
      </c>
      <c r="AN101" s="456">
        <f t="shared" si="22"/>
        <v>0</v>
      </c>
      <c r="AO101" s="456">
        <f t="shared" si="22"/>
        <v>0</v>
      </c>
      <c r="AP101" s="456">
        <f t="shared" si="22"/>
        <v>0</v>
      </c>
      <c r="AQ101" s="456">
        <f t="shared" si="22"/>
        <v>0</v>
      </c>
      <c r="AR101" s="456">
        <f t="shared" si="22"/>
        <v>0</v>
      </c>
      <c r="AS101" s="456">
        <f t="shared" si="22"/>
        <v>0</v>
      </c>
      <c r="AT101" s="456">
        <f t="shared" si="22"/>
        <v>0</v>
      </c>
      <c r="AU101" s="456">
        <f t="shared" si="22"/>
        <v>0</v>
      </c>
      <c r="AV101" s="456">
        <f t="shared" si="22"/>
        <v>0</v>
      </c>
      <c r="AW101" s="456">
        <f t="shared" si="22"/>
        <v>0</v>
      </c>
      <c r="AX101" s="456">
        <f t="shared" si="22"/>
        <v>0</v>
      </c>
      <c r="AY101" s="456">
        <f t="shared" si="22"/>
        <v>0</v>
      </c>
      <c r="AZ101" s="456">
        <f t="shared" si="22"/>
        <v>0</v>
      </c>
      <c r="BA101" s="456">
        <f t="shared" si="22"/>
        <v>0</v>
      </c>
      <c r="BB101" s="456">
        <f t="shared" si="22"/>
        <v>0</v>
      </c>
      <c r="BC101" s="456">
        <f t="shared" si="22"/>
        <v>0</v>
      </c>
      <c r="BD101" s="456">
        <f t="shared" si="22"/>
        <v>0</v>
      </c>
      <c r="BE101" s="456">
        <f t="shared" si="22"/>
        <v>0</v>
      </c>
      <c r="BF101" s="456">
        <f t="shared" si="22"/>
        <v>0</v>
      </c>
      <c r="BG101" s="456">
        <f t="shared" si="22"/>
        <v>0</v>
      </c>
      <c r="BH101" s="456">
        <f t="shared" si="22"/>
        <v>0</v>
      </c>
      <c r="BI101" s="456">
        <f t="shared" si="22"/>
        <v>0</v>
      </c>
      <c r="BJ101" s="456">
        <f t="shared" si="22"/>
        <v>0</v>
      </c>
      <c r="BK101" s="456">
        <f t="shared" si="22"/>
        <v>0</v>
      </c>
      <c r="BL101" s="456">
        <f t="shared" si="22"/>
        <v>0</v>
      </c>
      <c r="BM101" s="456">
        <f t="shared" si="22"/>
        <v>0</v>
      </c>
      <c r="BN101" s="456">
        <f t="shared" si="22"/>
        <v>0</v>
      </c>
      <c r="BO101" s="456">
        <f t="shared" si="22"/>
        <v>0</v>
      </c>
      <c r="BP101" s="456">
        <f t="shared" si="22"/>
        <v>0</v>
      </c>
      <c r="BQ101" s="456">
        <f t="shared" ref="BQ101:EB101" si="23">SUM(BQ110:BQ118)</f>
        <v>0</v>
      </c>
      <c r="BR101" s="456">
        <f t="shared" si="23"/>
        <v>0</v>
      </c>
      <c r="BS101" s="456">
        <f t="shared" si="23"/>
        <v>0</v>
      </c>
      <c r="BT101" s="456">
        <f t="shared" si="23"/>
        <v>0</v>
      </c>
      <c r="BU101" s="456">
        <f t="shared" si="23"/>
        <v>0</v>
      </c>
      <c r="BV101" s="456">
        <f t="shared" si="23"/>
        <v>0</v>
      </c>
      <c r="BW101" s="456">
        <f t="shared" si="23"/>
        <v>0</v>
      </c>
      <c r="BX101" s="456">
        <f t="shared" si="23"/>
        <v>0</v>
      </c>
      <c r="BY101" s="456">
        <f t="shared" si="23"/>
        <v>0</v>
      </c>
      <c r="BZ101" s="456">
        <f t="shared" si="23"/>
        <v>0</v>
      </c>
      <c r="CA101" s="456">
        <f t="shared" si="23"/>
        <v>0</v>
      </c>
      <c r="CB101" s="456">
        <f t="shared" si="23"/>
        <v>0</v>
      </c>
      <c r="CC101" s="456">
        <f t="shared" si="23"/>
        <v>0</v>
      </c>
      <c r="CD101" s="456">
        <f t="shared" si="23"/>
        <v>0</v>
      </c>
      <c r="CE101" s="456">
        <f t="shared" si="23"/>
        <v>0</v>
      </c>
      <c r="CF101" s="456">
        <f t="shared" si="23"/>
        <v>0</v>
      </c>
      <c r="CG101" s="456">
        <f t="shared" si="23"/>
        <v>0</v>
      </c>
      <c r="CH101" s="456">
        <f t="shared" si="23"/>
        <v>0</v>
      </c>
      <c r="CI101" s="456">
        <f t="shared" si="23"/>
        <v>0</v>
      </c>
      <c r="CJ101" s="456">
        <f t="shared" si="23"/>
        <v>0</v>
      </c>
      <c r="CK101" s="456">
        <f t="shared" si="23"/>
        <v>0</v>
      </c>
      <c r="CL101" s="456">
        <f t="shared" si="23"/>
        <v>0</v>
      </c>
      <c r="CM101" s="456">
        <f t="shared" si="23"/>
        <v>0</v>
      </c>
      <c r="CN101" s="456">
        <f t="shared" si="23"/>
        <v>0</v>
      </c>
      <c r="CO101" s="456">
        <f t="shared" si="23"/>
        <v>0</v>
      </c>
      <c r="CP101" s="456">
        <f t="shared" si="23"/>
        <v>0</v>
      </c>
      <c r="CQ101" s="456">
        <f t="shared" si="23"/>
        <v>0</v>
      </c>
      <c r="CR101" s="456">
        <f t="shared" si="23"/>
        <v>0</v>
      </c>
      <c r="CS101" s="456">
        <f t="shared" si="23"/>
        <v>0</v>
      </c>
      <c r="CT101" s="456">
        <f t="shared" si="23"/>
        <v>0</v>
      </c>
      <c r="CU101" s="456">
        <f t="shared" si="23"/>
        <v>0</v>
      </c>
      <c r="CV101" s="456">
        <f t="shared" si="23"/>
        <v>0</v>
      </c>
      <c r="CW101" s="456">
        <f t="shared" si="23"/>
        <v>0</v>
      </c>
      <c r="CX101" s="456">
        <f t="shared" si="23"/>
        <v>0</v>
      </c>
      <c r="CY101" s="456">
        <f t="shared" si="23"/>
        <v>0</v>
      </c>
      <c r="CZ101" s="456">
        <f t="shared" si="23"/>
        <v>0</v>
      </c>
      <c r="DA101" s="456">
        <f t="shared" si="23"/>
        <v>0</v>
      </c>
      <c r="DB101" s="456">
        <f t="shared" si="23"/>
        <v>0</v>
      </c>
      <c r="DC101" s="456">
        <f t="shared" si="23"/>
        <v>0</v>
      </c>
      <c r="DD101" s="456">
        <f t="shared" si="23"/>
        <v>0</v>
      </c>
      <c r="DE101" s="456">
        <f t="shared" si="23"/>
        <v>0</v>
      </c>
      <c r="DF101" s="456">
        <f t="shared" si="23"/>
        <v>0</v>
      </c>
      <c r="DG101" s="456">
        <f t="shared" si="23"/>
        <v>0</v>
      </c>
      <c r="DH101" s="456">
        <f t="shared" si="23"/>
        <v>0</v>
      </c>
      <c r="DI101" s="456">
        <f t="shared" si="23"/>
        <v>0</v>
      </c>
      <c r="DJ101" s="456">
        <f t="shared" si="23"/>
        <v>0</v>
      </c>
      <c r="DK101" s="456">
        <f t="shared" si="23"/>
        <v>0</v>
      </c>
      <c r="DL101" s="456">
        <f t="shared" si="23"/>
        <v>0</v>
      </c>
      <c r="DM101" s="456">
        <f t="shared" si="23"/>
        <v>0</v>
      </c>
      <c r="DN101" s="456">
        <f t="shared" si="23"/>
        <v>0</v>
      </c>
      <c r="DO101" s="456">
        <f t="shared" si="23"/>
        <v>0</v>
      </c>
      <c r="DP101" s="456">
        <f t="shared" si="23"/>
        <v>0</v>
      </c>
      <c r="DQ101" s="456">
        <f t="shared" si="23"/>
        <v>0</v>
      </c>
      <c r="DR101" s="456">
        <f t="shared" si="23"/>
        <v>0</v>
      </c>
      <c r="DS101" s="456">
        <f t="shared" si="23"/>
        <v>0</v>
      </c>
      <c r="DT101" s="456">
        <f t="shared" si="23"/>
        <v>0</v>
      </c>
      <c r="DU101" s="456">
        <f t="shared" si="23"/>
        <v>0</v>
      </c>
      <c r="DV101" s="456">
        <f t="shared" si="23"/>
        <v>0</v>
      </c>
      <c r="DW101" s="456">
        <f t="shared" si="23"/>
        <v>0</v>
      </c>
      <c r="DX101" s="456">
        <f t="shared" si="23"/>
        <v>0</v>
      </c>
      <c r="DY101" s="456">
        <f t="shared" si="23"/>
        <v>0</v>
      </c>
      <c r="DZ101" s="456">
        <f t="shared" si="23"/>
        <v>0</v>
      </c>
      <c r="EA101" s="456">
        <f t="shared" si="23"/>
        <v>0</v>
      </c>
      <c r="EB101" s="456">
        <f t="shared" si="23"/>
        <v>0</v>
      </c>
      <c r="EC101" s="456">
        <f t="shared" ref="EC101:GN101" si="24">SUM(EC110:EC118)</f>
        <v>0</v>
      </c>
      <c r="ED101" s="456">
        <f t="shared" si="24"/>
        <v>0</v>
      </c>
      <c r="EE101" s="456">
        <f t="shared" si="24"/>
        <v>0</v>
      </c>
      <c r="EF101" s="456">
        <f t="shared" si="24"/>
        <v>0</v>
      </c>
      <c r="EG101" s="456">
        <f t="shared" si="24"/>
        <v>0</v>
      </c>
      <c r="EH101" s="456">
        <f t="shared" si="24"/>
        <v>0</v>
      </c>
      <c r="EI101" s="456">
        <f t="shared" si="24"/>
        <v>0</v>
      </c>
      <c r="EJ101" s="456">
        <f t="shared" si="24"/>
        <v>0</v>
      </c>
      <c r="EK101" s="456">
        <f t="shared" si="24"/>
        <v>0</v>
      </c>
      <c r="EL101" s="456">
        <f t="shared" si="24"/>
        <v>0</v>
      </c>
      <c r="EM101" s="456">
        <f t="shared" si="24"/>
        <v>0</v>
      </c>
      <c r="EN101" s="456">
        <f t="shared" si="24"/>
        <v>0</v>
      </c>
      <c r="EO101" s="456">
        <f t="shared" si="24"/>
        <v>0</v>
      </c>
      <c r="EP101" s="456">
        <f t="shared" si="24"/>
        <v>0</v>
      </c>
      <c r="EQ101" s="456">
        <f t="shared" si="24"/>
        <v>0</v>
      </c>
      <c r="ER101" s="456">
        <f t="shared" si="24"/>
        <v>0</v>
      </c>
      <c r="ES101" s="456">
        <f t="shared" si="24"/>
        <v>0</v>
      </c>
      <c r="ET101" s="456">
        <f t="shared" si="24"/>
        <v>0</v>
      </c>
      <c r="EU101" s="456">
        <f t="shared" si="24"/>
        <v>0</v>
      </c>
      <c r="EV101" s="456">
        <f t="shared" si="24"/>
        <v>0</v>
      </c>
      <c r="EW101" s="456">
        <f t="shared" si="24"/>
        <v>0</v>
      </c>
      <c r="EX101" s="456">
        <f t="shared" si="24"/>
        <v>0</v>
      </c>
      <c r="EY101" s="456">
        <f t="shared" si="24"/>
        <v>0</v>
      </c>
      <c r="EZ101" s="456">
        <f t="shared" si="24"/>
        <v>0</v>
      </c>
      <c r="FA101" s="456">
        <f t="shared" si="24"/>
        <v>0</v>
      </c>
      <c r="FB101" s="456">
        <f t="shared" si="24"/>
        <v>0</v>
      </c>
      <c r="FC101" s="456">
        <f t="shared" si="24"/>
        <v>0</v>
      </c>
      <c r="FD101" s="456">
        <f t="shared" si="24"/>
        <v>0</v>
      </c>
      <c r="FE101" s="456">
        <f t="shared" si="24"/>
        <v>0</v>
      </c>
      <c r="FF101" s="456">
        <f t="shared" si="24"/>
        <v>0</v>
      </c>
      <c r="FG101" s="456">
        <f t="shared" si="24"/>
        <v>0</v>
      </c>
      <c r="FH101" s="456">
        <f t="shared" si="24"/>
        <v>0</v>
      </c>
      <c r="FI101" s="456">
        <f t="shared" si="24"/>
        <v>0</v>
      </c>
      <c r="FJ101" s="456">
        <f t="shared" si="24"/>
        <v>0</v>
      </c>
      <c r="FK101" s="456">
        <f t="shared" si="24"/>
        <v>0</v>
      </c>
      <c r="FL101" s="456">
        <f t="shared" si="24"/>
        <v>0</v>
      </c>
      <c r="FM101" s="456">
        <f t="shared" si="24"/>
        <v>0</v>
      </c>
      <c r="FN101" s="456">
        <f t="shared" si="24"/>
        <v>0</v>
      </c>
      <c r="FO101" s="456">
        <f t="shared" si="24"/>
        <v>0</v>
      </c>
      <c r="FP101" s="456">
        <f t="shared" si="24"/>
        <v>0</v>
      </c>
      <c r="FQ101" s="456">
        <f t="shared" si="24"/>
        <v>0</v>
      </c>
      <c r="FR101" s="456">
        <f t="shared" si="24"/>
        <v>0</v>
      </c>
      <c r="FS101" s="456">
        <f t="shared" si="24"/>
        <v>0</v>
      </c>
      <c r="FT101" s="456">
        <f t="shared" si="24"/>
        <v>0</v>
      </c>
      <c r="FU101" s="456">
        <f t="shared" si="24"/>
        <v>0</v>
      </c>
      <c r="FV101" s="456">
        <f t="shared" si="24"/>
        <v>0</v>
      </c>
      <c r="FW101" s="456">
        <f t="shared" si="24"/>
        <v>0</v>
      </c>
      <c r="FX101" s="456">
        <f t="shared" si="24"/>
        <v>0</v>
      </c>
      <c r="FY101" s="456">
        <f t="shared" si="24"/>
        <v>0</v>
      </c>
      <c r="FZ101" s="456">
        <f t="shared" si="24"/>
        <v>0</v>
      </c>
      <c r="GA101" s="456">
        <f t="shared" si="24"/>
        <v>0</v>
      </c>
      <c r="GB101" s="456">
        <f t="shared" si="24"/>
        <v>0</v>
      </c>
      <c r="GC101" s="456">
        <f t="shared" si="24"/>
        <v>0</v>
      </c>
      <c r="GD101" s="456">
        <f t="shared" si="24"/>
        <v>0</v>
      </c>
      <c r="GE101" s="456">
        <f t="shared" si="24"/>
        <v>0</v>
      </c>
      <c r="GF101" s="456">
        <f t="shared" si="24"/>
        <v>0</v>
      </c>
      <c r="GG101" s="456">
        <f t="shared" si="24"/>
        <v>0</v>
      </c>
      <c r="GH101" s="456">
        <f t="shared" si="24"/>
        <v>0</v>
      </c>
      <c r="GI101" s="456">
        <f t="shared" si="24"/>
        <v>0</v>
      </c>
      <c r="GJ101" s="456">
        <f t="shared" si="24"/>
        <v>0</v>
      </c>
      <c r="GK101" s="456">
        <f t="shared" si="24"/>
        <v>0</v>
      </c>
      <c r="GL101" s="456">
        <f t="shared" si="24"/>
        <v>0</v>
      </c>
      <c r="GM101" s="456">
        <f t="shared" si="24"/>
        <v>0</v>
      </c>
      <c r="GN101" s="456">
        <f t="shared" si="24"/>
        <v>0</v>
      </c>
      <c r="GO101" s="456">
        <f t="shared" ref="GO101:IZ101" si="25">SUM(GO110:GO118)</f>
        <v>0</v>
      </c>
      <c r="GP101" s="456">
        <f t="shared" si="25"/>
        <v>0</v>
      </c>
      <c r="GQ101" s="456">
        <f t="shared" si="25"/>
        <v>0</v>
      </c>
      <c r="GR101" s="456">
        <f t="shared" si="25"/>
        <v>0</v>
      </c>
      <c r="GS101" s="456">
        <f t="shared" si="25"/>
        <v>0</v>
      </c>
      <c r="GT101" s="456">
        <f t="shared" si="25"/>
        <v>0</v>
      </c>
      <c r="GU101" s="456">
        <f t="shared" si="25"/>
        <v>0</v>
      </c>
      <c r="GV101" s="456">
        <f t="shared" si="25"/>
        <v>0</v>
      </c>
      <c r="GW101" s="456">
        <f t="shared" si="25"/>
        <v>29</v>
      </c>
      <c r="GX101" s="456">
        <f t="shared" si="25"/>
        <v>0</v>
      </c>
      <c r="GY101" s="456">
        <f t="shared" si="25"/>
        <v>10</v>
      </c>
      <c r="GZ101" s="456">
        <f t="shared" si="25"/>
        <v>0</v>
      </c>
      <c r="HA101" s="456">
        <f t="shared" si="25"/>
        <v>0</v>
      </c>
      <c r="HB101" s="456">
        <f t="shared" si="25"/>
        <v>8</v>
      </c>
      <c r="HC101" s="456">
        <f t="shared" si="25"/>
        <v>0</v>
      </c>
      <c r="HD101" s="456">
        <f t="shared" si="25"/>
        <v>7</v>
      </c>
      <c r="HE101" s="456">
        <f t="shared" si="25"/>
        <v>0</v>
      </c>
      <c r="HF101" s="456">
        <f t="shared" si="25"/>
        <v>0</v>
      </c>
      <c r="HG101" s="456">
        <f t="shared" si="25"/>
        <v>0</v>
      </c>
      <c r="HH101" s="456">
        <f t="shared" si="25"/>
        <v>0</v>
      </c>
      <c r="HI101" s="456">
        <f t="shared" si="25"/>
        <v>7</v>
      </c>
      <c r="HJ101" s="456">
        <f t="shared" si="25"/>
        <v>0</v>
      </c>
      <c r="HK101" s="456">
        <f t="shared" si="25"/>
        <v>0</v>
      </c>
      <c r="HL101" s="456">
        <f t="shared" si="25"/>
        <v>61</v>
      </c>
      <c r="HM101" s="456">
        <f t="shared" si="25"/>
        <v>0</v>
      </c>
      <c r="HN101" s="456">
        <f t="shared" si="25"/>
        <v>0</v>
      </c>
      <c r="HO101" s="456">
        <f t="shared" si="25"/>
        <v>0</v>
      </c>
      <c r="HP101" s="456">
        <f t="shared" si="25"/>
        <v>0</v>
      </c>
      <c r="HQ101" s="456">
        <f t="shared" si="25"/>
        <v>0</v>
      </c>
      <c r="HR101" s="456">
        <f t="shared" si="25"/>
        <v>0</v>
      </c>
      <c r="HS101" s="456">
        <f t="shared" si="25"/>
        <v>0</v>
      </c>
      <c r="HT101" s="456">
        <f t="shared" si="25"/>
        <v>0</v>
      </c>
      <c r="HU101" s="456">
        <f t="shared" si="25"/>
        <v>0</v>
      </c>
      <c r="HV101" s="456">
        <f t="shared" si="25"/>
        <v>0</v>
      </c>
      <c r="HW101" s="456">
        <f t="shared" si="25"/>
        <v>0</v>
      </c>
      <c r="HX101" s="456">
        <f t="shared" si="25"/>
        <v>0</v>
      </c>
      <c r="HY101" s="456">
        <f t="shared" si="25"/>
        <v>0</v>
      </c>
      <c r="HZ101" s="456">
        <f t="shared" si="25"/>
        <v>0</v>
      </c>
      <c r="IA101" s="456">
        <f t="shared" si="25"/>
        <v>0</v>
      </c>
      <c r="IB101" s="456">
        <f t="shared" si="25"/>
        <v>0</v>
      </c>
      <c r="IC101" s="456">
        <f t="shared" si="25"/>
        <v>0</v>
      </c>
      <c r="ID101" s="456">
        <f t="shared" si="25"/>
        <v>0</v>
      </c>
      <c r="IE101" s="456">
        <f t="shared" si="25"/>
        <v>0</v>
      </c>
      <c r="IF101" s="456">
        <f t="shared" si="25"/>
        <v>0</v>
      </c>
      <c r="IG101" s="456">
        <f t="shared" si="25"/>
        <v>98</v>
      </c>
      <c r="IH101" s="456">
        <f t="shared" si="25"/>
        <v>0</v>
      </c>
      <c r="II101" s="456">
        <f t="shared" si="25"/>
        <v>0</v>
      </c>
      <c r="IJ101" s="456">
        <f t="shared" si="25"/>
        <v>44</v>
      </c>
      <c r="IK101" s="456">
        <f t="shared" si="25"/>
        <v>0</v>
      </c>
      <c r="IL101" s="456">
        <f t="shared" si="25"/>
        <v>0</v>
      </c>
      <c r="IM101" s="456">
        <f t="shared" si="25"/>
        <v>27</v>
      </c>
      <c r="IN101" s="456">
        <f t="shared" si="25"/>
        <v>0</v>
      </c>
      <c r="IO101" s="456">
        <f t="shared" si="25"/>
        <v>0</v>
      </c>
      <c r="IP101" s="456">
        <f t="shared" si="25"/>
        <v>1</v>
      </c>
      <c r="IQ101" s="456">
        <f t="shared" si="25"/>
        <v>0</v>
      </c>
      <c r="IR101" s="456">
        <f t="shared" si="25"/>
        <v>0</v>
      </c>
      <c r="IS101" s="456">
        <f t="shared" si="25"/>
        <v>0</v>
      </c>
      <c r="IT101" s="456">
        <f t="shared" si="25"/>
        <v>0</v>
      </c>
      <c r="IU101" s="456">
        <f t="shared" si="25"/>
        <v>0</v>
      </c>
      <c r="IV101" s="456">
        <f t="shared" si="25"/>
        <v>0</v>
      </c>
      <c r="IW101" s="456">
        <f t="shared" si="25"/>
        <v>0</v>
      </c>
      <c r="IX101" s="456">
        <f t="shared" si="25"/>
        <v>0</v>
      </c>
      <c r="IY101" s="456">
        <f t="shared" si="25"/>
        <v>0</v>
      </c>
      <c r="IZ101" s="456">
        <f t="shared" si="25"/>
        <v>0</v>
      </c>
      <c r="JA101" s="456">
        <f t="shared" ref="JA101:LL101" si="26">SUM(JA110:JA118)</f>
        <v>0</v>
      </c>
      <c r="JB101" s="456">
        <f t="shared" si="26"/>
        <v>0</v>
      </c>
      <c r="JC101" s="456">
        <f t="shared" si="26"/>
        <v>0</v>
      </c>
      <c r="JD101" s="456">
        <f t="shared" si="26"/>
        <v>0</v>
      </c>
      <c r="JE101" s="456">
        <f t="shared" si="26"/>
        <v>196</v>
      </c>
      <c r="JF101" s="456">
        <f t="shared" si="26"/>
        <v>0</v>
      </c>
      <c r="JG101" s="456">
        <f t="shared" si="26"/>
        <v>0</v>
      </c>
      <c r="JH101" s="456">
        <f t="shared" si="26"/>
        <v>0</v>
      </c>
      <c r="JI101" s="456">
        <f t="shared" si="26"/>
        <v>0</v>
      </c>
      <c r="JJ101" s="456">
        <f t="shared" si="26"/>
        <v>0</v>
      </c>
      <c r="JK101" s="456">
        <f t="shared" si="26"/>
        <v>0</v>
      </c>
      <c r="JL101" s="456">
        <f t="shared" si="26"/>
        <v>0</v>
      </c>
      <c r="JM101" s="456">
        <f t="shared" si="26"/>
        <v>0</v>
      </c>
      <c r="JN101" s="456">
        <f t="shared" si="26"/>
        <v>97</v>
      </c>
      <c r="JO101" s="456">
        <f t="shared" si="26"/>
        <v>0</v>
      </c>
      <c r="JP101" s="456">
        <f t="shared" si="26"/>
        <v>0</v>
      </c>
      <c r="JQ101" s="456">
        <f t="shared" si="26"/>
        <v>0</v>
      </c>
      <c r="JR101" s="456">
        <f t="shared" si="26"/>
        <v>0</v>
      </c>
      <c r="JS101" s="456">
        <f t="shared" si="26"/>
        <v>0</v>
      </c>
      <c r="JT101" s="456">
        <f t="shared" si="26"/>
        <v>0</v>
      </c>
      <c r="JU101" s="456">
        <f t="shared" si="26"/>
        <v>0</v>
      </c>
      <c r="JV101" s="456">
        <f t="shared" si="26"/>
        <v>0</v>
      </c>
      <c r="JW101" s="456">
        <f t="shared" si="26"/>
        <v>0</v>
      </c>
      <c r="JX101" s="456">
        <f t="shared" si="26"/>
        <v>0</v>
      </c>
      <c r="JY101" s="456">
        <f t="shared" si="26"/>
        <v>0</v>
      </c>
      <c r="JZ101" s="456">
        <f t="shared" si="26"/>
        <v>24</v>
      </c>
      <c r="KA101" s="456">
        <f t="shared" si="26"/>
        <v>0</v>
      </c>
      <c r="KB101" s="456">
        <f t="shared" si="26"/>
        <v>0</v>
      </c>
      <c r="KC101" s="456">
        <f t="shared" si="26"/>
        <v>0</v>
      </c>
      <c r="KD101" s="456">
        <f t="shared" si="26"/>
        <v>0</v>
      </c>
      <c r="KE101" s="456">
        <f t="shared" si="26"/>
        <v>0</v>
      </c>
      <c r="KF101" s="456">
        <f t="shared" si="26"/>
        <v>24</v>
      </c>
      <c r="KG101" s="456">
        <f t="shared" si="26"/>
        <v>0</v>
      </c>
      <c r="KH101" s="456">
        <f t="shared" si="26"/>
        <v>0</v>
      </c>
      <c r="KI101" s="456">
        <f t="shared" si="26"/>
        <v>0</v>
      </c>
      <c r="KJ101" s="456">
        <f t="shared" si="26"/>
        <v>0</v>
      </c>
      <c r="KK101" s="456">
        <f t="shared" si="26"/>
        <v>0</v>
      </c>
      <c r="KL101" s="456">
        <f t="shared" si="26"/>
        <v>118</v>
      </c>
      <c r="KM101" s="456">
        <f t="shared" si="26"/>
        <v>0</v>
      </c>
      <c r="KN101" s="456">
        <f t="shared" si="26"/>
        <v>0</v>
      </c>
      <c r="KO101" s="456">
        <f t="shared" si="26"/>
        <v>0</v>
      </c>
      <c r="KP101" s="456">
        <f t="shared" si="26"/>
        <v>0</v>
      </c>
      <c r="KQ101" s="456">
        <f t="shared" si="26"/>
        <v>0</v>
      </c>
      <c r="KR101" s="456">
        <f t="shared" si="26"/>
        <v>0</v>
      </c>
      <c r="KS101" s="456">
        <f t="shared" si="26"/>
        <v>0</v>
      </c>
      <c r="KT101" s="456">
        <f t="shared" si="26"/>
        <v>0</v>
      </c>
      <c r="KU101" s="456">
        <f t="shared" si="26"/>
        <v>0</v>
      </c>
      <c r="KV101" s="456">
        <f t="shared" si="26"/>
        <v>0</v>
      </c>
      <c r="KW101" s="456">
        <f t="shared" si="26"/>
        <v>0</v>
      </c>
      <c r="KX101" s="456">
        <f t="shared" si="26"/>
        <v>0</v>
      </c>
      <c r="KY101" s="456">
        <f t="shared" si="26"/>
        <v>0</v>
      </c>
      <c r="KZ101" s="456">
        <f t="shared" si="26"/>
        <v>0</v>
      </c>
      <c r="LA101" s="456">
        <f t="shared" si="26"/>
        <v>0</v>
      </c>
      <c r="LB101" s="456">
        <f t="shared" si="26"/>
        <v>0</v>
      </c>
      <c r="LC101" s="456">
        <f t="shared" si="26"/>
        <v>0</v>
      </c>
      <c r="LD101" s="456">
        <f t="shared" si="26"/>
        <v>0</v>
      </c>
      <c r="LE101" s="456">
        <f t="shared" si="26"/>
        <v>0</v>
      </c>
      <c r="LF101" s="456">
        <f t="shared" si="26"/>
        <v>0</v>
      </c>
      <c r="LG101" s="456">
        <f t="shared" si="26"/>
        <v>0</v>
      </c>
      <c r="LH101" s="456">
        <f t="shared" si="26"/>
        <v>0</v>
      </c>
      <c r="LI101" s="456">
        <f t="shared" si="26"/>
        <v>0</v>
      </c>
      <c r="LJ101" s="456">
        <f t="shared" si="26"/>
        <v>0</v>
      </c>
      <c r="LK101" s="456">
        <f t="shared" si="26"/>
        <v>0</v>
      </c>
      <c r="LL101" s="456">
        <f t="shared" si="26"/>
        <v>0</v>
      </c>
      <c r="LM101" s="456">
        <f t="shared" ref="LM101:NR101" si="27">SUM(LM110:LM118)</f>
        <v>0</v>
      </c>
      <c r="LN101" s="456">
        <f t="shared" si="27"/>
        <v>0</v>
      </c>
      <c r="LO101" s="456">
        <f t="shared" si="27"/>
        <v>0</v>
      </c>
      <c r="LP101" s="456">
        <f t="shared" si="27"/>
        <v>0</v>
      </c>
      <c r="LQ101" s="456">
        <f t="shared" si="27"/>
        <v>0</v>
      </c>
      <c r="LR101" s="456">
        <f t="shared" si="27"/>
        <v>0</v>
      </c>
      <c r="LS101" s="456">
        <f t="shared" si="27"/>
        <v>0</v>
      </c>
      <c r="LT101" s="456">
        <f t="shared" si="27"/>
        <v>0</v>
      </c>
      <c r="LU101" s="456">
        <f t="shared" si="27"/>
        <v>0</v>
      </c>
      <c r="LV101" s="456">
        <f t="shared" si="27"/>
        <v>0</v>
      </c>
      <c r="LW101" s="456">
        <f t="shared" si="27"/>
        <v>0</v>
      </c>
      <c r="LX101" s="456">
        <f t="shared" si="27"/>
        <v>0</v>
      </c>
      <c r="LY101" s="456">
        <f t="shared" si="27"/>
        <v>0</v>
      </c>
      <c r="LZ101" s="456">
        <f t="shared" si="27"/>
        <v>0</v>
      </c>
      <c r="MA101" s="456">
        <f t="shared" si="27"/>
        <v>0</v>
      </c>
      <c r="MB101" s="456">
        <f t="shared" si="27"/>
        <v>0</v>
      </c>
      <c r="MC101" s="456">
        <f t="shared" si="27"/>
        <v>0</v>
      </c>
      <c r="MD101" s="456">
        <f t="shared" si="27"/>
        <v>0</v>
      </c>
      <c r="ME101" s="456">
        <f t="shared" si="27"/>
        <v>0</v>
      </c>
      <c r="MF101" s="456">
        <f t="shared" si="27"/>
        <v>0</v>
      </c>
      <c r="MG101" s="456">
        <f t="shared" si="27"/>
        <v>0</v>
      </c>
      <c r="MH101" s="456">
        <f t="shared" si="27"/>
        <v>0</v>
      </c>
      <c r="MI101" s="456">
        <f t="shared" si="27"/>
        <v>0</v>
      </c>
      <c r="MJ101" s="456">
        <f t="shared" si="27"/>
        <v>0</v>
      </c>
      <c r="MK101" s="456">
        <f t="shared" si="27"/>
        <v>0</v>
      </c>
      <c r="ML101" s="456">
        <f t="shared" si="27"/>
        <v>0</v>
      </c>
      <c r="MM101" s="456">
        <f t="shared" si="27"/>
        <v>0</v>
      </c>
      <c r="MN101" s="456">
        <f t="shared" si="27"/>
        <v>0</v>
      </c>
      <c r="MO101" s="456">
        <f t="shared" si="27"/>
        <v>0</v>
      </c>
      <c r="MP101" s="456">
        <f t="shared" si="27"/>
        <v>0</v>
      </c>
      <c r="MQ101" s="456">
        <f t="shared" si="27"/>
        <v>0</v>
      </c>
      <c r="MR101" s="456">
        <f t="shared" si="27"/>
        <v>0</v>
      </c>
      <c r="MS101" s="456">
        <f t="shared" si="27"/>
        <v>0</v>
      </c>
      <c r="MT101" s="456">
        <f t="shared" si="27"/>
        <v>0</v>
      </c>
      <c r="MU101" s="456">
        <f t="shared" si="27"/>
        <v>0</v>
      </c>
      <c r="MV101" s="456">
        <f t="shared" si="27"/>
        <v>31.5</v>
      </c>
      <c r="MW101" s="456">
        <f t="shared" si="27"/>
        <v>63</v>
      </c>
      <c r="MX101" s="456">
        <f t="shared" si="27"/>
        <v>0</v>
      </c>
      <c r="MY101" s="456">
        <f t="shared" si="27"/>
        <v>345</v>
      </c>
      <c r="MZ101" s="456">
        <f t="shared" si="27"/>
        <v>2244</v>
      </c>
      <c r="NA101" s="456">
        <f t="shared" si="27"/>
        <v>0</v>
      </c>
      <c r="NB101" s="456">
        <f t="shared" si="27"/>
        <v>0</v>
      </c>
      <c r="NC101" s="456">
        <f t="shared" si="27"/>
        <v>0</v>
      </c>
      <c r="ND101" s="456">
        <f t="shared" si="27"/>
        <v>0</v>
      </c>
      <c r="NE101" s="456">
        <f t="shared" si="27"/>
        <v>0</v>
      </c>
      <c r="NF101" s="456">
        <f t="shared" si="27"/>
        <v>0</v>
      </c>
      <c r="NG101" s="456">
        <f t="shared" si="27"/>
        <v>0</v>
      </c>
      <c r="NH101" s="456">
        <f t="shared" si="27"/>
        <v>20</v>
      </c>
      <c r="NI101" s="456">
        <f t="shared" si="27"/>
        <v>11</v>
      </c>
      <c r="NJ101" s="456">
        <f t="shared" si="27"/>
        <v>0</v>
      </c>
      <c r="NK101" s="456">
        <f t="shared" si="27"/>
        <v>173</v>
      </c>
      <c r="NL101" s="456">
        <f t="shared" si="27"/>
        <v>138</v>
      </c>
      <c r="NM101" s="456">
        <f t="shared" si="27"/>
        <v>0</v>
      </c>
      <c r="NN101" s="456">
        <f t="shared" si="27"/>
        <v>0</v>
      </c>
      <c r="NO101" s="456">
        <f t="shared" si="27"/>
        <v>0</v>
      </c>
      <c r="NP101" s="456">
        <f t="shared" si="27"/>
        <v>0</v>
      </c>
      <c r="NQ101" s="456">
        <f t="shared" si="27"/>
        <v>7</v>
      </c>
      <c r="NR101" s="456">
        <f t="shared" si="27"/>
        <v>0</v>
      </c>
    </row>
    <row r="102" spans="1:382" ht="17.25" customHeight="1" x14ac:dyDescent="0.25">
      <c r="A102" s="189">
        <v>3</v>
      </c>
      <c r="B102" s="546" t="s">
        <v>300</v>
      </c>
      <c r="C102" s="547"/>
      <c r="D102" s="456">
        <f>SUM(D119:D121)</f>
        <v>0</v>
      </c>
      <c r="E102" s="456">
        <f t="shared" ref="E102:BP102" si="28">SUM(E119:E121)</f>
        <v>0</v>
      </c>
      <c r="F102" s="456">
        <f t="shared" si="28"/>
        <v>0</v>
      </c>
      <c r="G102" s="456">
        <f t="shared" si="28"/>
        <v>0</v>
      </c>
      <c r="H102" s="456">
        <f t="shared" si="28"/>
        <v>0</v>
      </c>
      <c r="I102" s="456">
        <f t="shared" si="28"/>
        <v>0</v>
      </c>
      <c r="J102" s="456">
        <f t="shared" si="28"/>
        <v>0</v>
      </c>
      <c r="K102" s="456">
        <f t="shared" si="28"/>
        <v>0</v>
      </c>
      <c r="L102" s="456">
        <f t="shared" si="28"/>
        <v>0</v>
      </c>
      <c r="M102" s="456">
        <f t="shared" si="28"/>
        <v>0</v>
      </c>
      <c r="N102" s="456">
        <f t="shared" si="28"/>
        <v>0</v>
      </c>
      <c r="O102" s="456">
        <f t="shared" si="28"/>
        <v>0</v>
      </c>
      <c r="P102" s="456">
        <f t="shared" si="28"/>
        <v>0</v>
      </c>
      <c r="Q102" s="456">
        <f t="shared" si="28"/>
        <v>0</v>
      </c>
      <c r="R102" s="456">
        <f t="shared" si="28"/>
        <v>0</v>
      </c>
      <c r="S102" s="456">
        <f t="shared" si="28"/>
        <v>0</v>
      </c>
      <c r="T102" s="456">
        <f t="shared" si="28"/>
        <v>0</v>
      </c>
      <c r="U102" s="456">
        <f t="shared" si="28"/>
        <v>0</v>
      </c>
      <c r="V102" s="456">
        <f t="shared" si="28"/>
        <v>2</v>
      </c>
      <c r="W102" s="456">
        <f t="shared" si="28"/>
        <v>0</v>
      </c>
      <c r="X102" s="456">
        <f t="shared" si="28"/>
        <v>0</v>
      </c>
      <c r="Y102" s="456">
        <f t="shared" si="28"/>
        <v>0</v>
      </c>
      <c r="Z102" s="456">
        <f t="shared" si="28"/>
        <v>0</v>
      </c>
      <c r="AA102" s="456">
        <f t="shared" si="28"/>
        <v>0</v>
      </c>
      <c r="AB102" s="456">
        <f t="shared" si="28"/>
        <v>0</v>
      </c>
      <c r="AC102" s="456">
        <f t="shared" si="28"/>
        <v>0</v>
      </c>
      <c r="AD102" s="456">
        <f t="shared" si="28"/>
        <v>0</v>
      </c>
      <c r="AE102" s="456">
        <f t="shared" si="28"/>
        <v>0</v>
      </c>
      <c r="AF102" s="456">
        <f t="shared" si="28"/>
        <v>0</v>
      </c>
      <c r="AG102" s="456">
        <f t="shared" si="28"/>
        <v>0</v>
      </c>
      <c r="AH102" s="456">
        <f t="shared" si="28"/>
        <v>0</v>
      </c>
      <c r="AI102" s="456">
        <f t="shared" si="28"/>
        <v>0</v>
      </c>
      <c r="AJ102" s="456">
        <f t="shared" si="28"/>
        <v>0</v>
      </c>
      <c r="AK102" s="456">
        <f t="shared" si="28"/>
        <v>0</v>
      </c>
      <c r="AL102" s="456">
        <f t="shared" si="28"/>
        <v>0</v>
      </c>
      <c r="AM102" s="456">
        <f t="shared" si="28"/>
        <v>0</v>
      </c>
      <c r="AN102" s="456">
        <f t="shared" si="28"/>
        <v>0</v>
      </c>
      <c r="AO102" s="456">
        <f t="shared" si="28"/>
        <v>0</v>
      </c>
      <c r="AP102" s="456">
        <f t="shared" si="28"/>
        <v>0</v>
      </c>
      <c r="AQ102" s="456">
        <f t="shared" si="28"/>
        <v>0</v>
      </c>
      <c r="AR102" s="456">
        <f t="shared" si="28"/>
        <v>0</v>
      </c>
      <c r="AS102" s="456">
        <f t="shared" si="28"/>
        <v>0</v>
      </c>
      <c r="AT102" s="456">
        <f t="shared" si="28"/>
        <v>0</v>
      </c>
      <c r="AU102" s="456">
        <f t="shared" si="28"/>
        <v>0</v>
      </c>
      <c r="AV102" s="456">
        <f t="shared" si="28"/>
        <v>0</v>
      </c>
      <c r="AW102" s="456">
        <f t="shared" si="28"/>
        <v>0</v>
      </c>
      <c r="AX102" s="456">
        <f t="shared" si="28"/>
        <v>0</v>
      </c>
      <c r="AY102" s="456">
        <f t="shared" si="28"/>
        <v>0</v>
      </c>
      <c r="AZ102" s="456">
        <f t="shared" si="28"/>
        <v>0</v>
      </c>
      <c r="BA102" s="456">
        <f t="shared" si="28"/>
        <v>0</v>
      </c>
      <c r="BB102" s="456">
        <f t="shared" si="28"/>
        <v>0</v>
      </c>
      <c r="BC102" s="456">
        <f t="shared" si="28"/>
        <v>0</v>
      </c>
      <c r="BD102" s="456">
        <f t="shared" si="28"/>
        <v>0</v>
      </c>
      <c r="BE102" s="456">
        <f t="shared" si="28"/>
        <v>0</v>
      </c>
      <c r="BF102" s="456">
        <f t="shared" si="28"/>
        <v>0</v>
      </c>
      <c r="BG102" s="456">
        <f t="shared" si="28"/>
        <v>0</v>
      </c>
      <c r="BH102" s="456">
        <f t="shared" si="28"/>
        <v>0</v>
      </c>
      <c r="BI102" s="456">
        <f t="shared" si="28"/>
        <v>0</v>
      </c>
      <c r="BJ102" s="456">
        <f t="shared" si="28"/>
        <v>0</v>
      </c>
      <c r="BK102" s="456">
        <f t="shared" si="28"/>
        <v>0</v>
      </c>
      <c r="BL102" s="456">
        <f t="shared" si="28"/>
        <v>0</v>
      </c>
      <c r="BM102" s="456">
        <f t="shared" si="28"/>
        <v>0</v>
      </c>
      <c r="BN102" s="456">
        <f t="shared" si="28"/>
        <v>0</v>
      </c>
      <c r="BO102" s="456">
        <f t="shared" si="28"/>
        <v>0</v>
      </c>
      <c r="BP102" s="456">
        <f t="shared" si="28"/>
        <v>0</v>
      </c>
      <c r="BQ102" s="456">
        <f t="shared" ref="BQ102:EB102" si="29">SUM(BQ119:BQ121)</f>
        <v>0</v>
      </c>
      <c r="BR102" s="456">
        <f t="shared" si="29"/>
        <v>0</v>
      </c>
      <c r="BS102" s="456">
        <f t="shared" si="29"/>
        <v>0</v>
      </c>
      <c r="BT102" s="456">
        <f t="shared" si="29"/>
        <v>0</v>
      </c>
      <c r="BU102" s="456">
        <f t="shared" si="29"/>
        <v>0</v>
      </c>
      <c r="BV102" s="456">
        <f t="shared" si="29"/>
        <v>0</v>
      </c>
      <c r="BW102" s="456">
        <f t="shared" si="29"/>
        <v>0</v>
      </c>
      <c r="BX102" s="456">
        <f t="shared" si="29"/>
        <v>0</v>
      </c>
      <c r="BY102" s="456">
        <f t="shared" si="29"/>
        <v>0</v>
      </c>
      <c r="BZ102" s="456">
        <f t="shared" si="29"/>
        <v>0</v>
      </c>
      <c r="CA102" s="456">
        <f t="shared" si="29"/>
        <v>0</v>
      </c>
      <c r="CB102" s="456">
        <f t="shared" si="29"/>
        <v>0</v>
      </c>
      <c r="CC102" s="456">
        <f t="shared" si="29"/>
        <v>0</v>
      </c>
      <c r="CD102" s="456">
        <f t="shared" si="29"/>
        <v>0</v>
      </c>
      <c r="CE102" s="456">
        <f t="shared" si="29"/>
        <v>0</v>
      </c>
      <c r="CF102" s="456">
        <f t="shared" si="29"/>
        <v>0</v>
      </c>
      <c r="CG102" s="456">
        <f t="shared" si="29"/>
        <v>0</v>
      </c>
      <c r="CH102" s="456">
        <f t="shared" si="29"/>
        <v>0</v>
      </c>
      <c r="CI102" s="456">
        <f t="shared" si="29"/>
        <v>0</v>
      </c>
      <c r="CJ102" s="456">
        <f t="shared" si="29"/>
        <v>0</v>
      </c>
      <c r="CK102" s="456">
        <f t="shared" si="29"/>
        <v>0</v>
      </c>
      <c r="CL102" s="456">
        <f t="shared" si="29"/>
        <v>0</v>
      </c>
      <c r="CM102" s="456">
        <f t="shared" si="29"/>
        <v>0</v>
      </c>
      <c r="CN102" s="456">
        <f t="shared" si="29"/>
        <v>0</v>
      </c>
      <c r="CO102" s="456">
        <f t="shared" si="29"/>
        <v>0</v>
      </c>
      <c r="CP102" s="456">
        <f t="shared" si="29"/>
        <v>0</v>
      </c>
      <c r="CQ102" s="456">
        <f t="shared" si="29"/>
        <v>0</v>
      </c>
      <c r="CR102" s="456">
        <f t="shared" si="29"/>
        <v>0</v>
      </c>
      <c r="CS102" s="456">
        <f t="shared" si="29"/>
        <v>0</v>
      </c>
      <c r="CT102" s="456">
        <f t="shared" si="29"/>
        <v>0</v>
      </c>
      <c r="CU102" s="456">
        <f t="shared" si="29"/>
        <v>0</v>
      </c>
      <c r="CV102" s="456">
        <f t="shared" si="29"/>
        <v>0</v>
      </c>
      <c r="CW102" s="456">
        <f t="shared" si="29"/>
        <v>0</v>
      </c>
      <c r="CX102" s="456">
        <f t="shared" si="29"/>
        <v>0</v>
      </c>
      <c r="CY102" s="456">
        <f t="shared" si="29"/>
        <v>0</v>
      </c>
      <c r="CZ102" s="456">
        <f t="shared" si="29"/>
        <v>0</v>
      </c>
      <c r="DA102" s="456">
        <f t="shared" si="29"/>
        <v>0</v>
      </c>
      <c r="DB102" s="456">
        <f t="shared" si="29"/>
        <v>0</v>
      </c>
      <c r="DC102" s="456">
        <f t="shared" si="29"/>
        <v>0</v>
      </c>
      <c r="DD102" s="456">
        <f t="shared" si="29"/>
        <v>0</v>
      </c>
      <c r="DE102" s="456">
        <f t="shared" si="29"/>
        <v>0</v>
      </c>
      <c r="DF102" s="456">
        <f t="shared" si="29"/>
        <v>0</v>
      </c>
      <c r="DG102" s="456">
        <f t="shared" si="29"/>
        <v>0</v>
      </c>
      <c r="DH102" s="456">
        <f t="shared" si="29"/>
        <v>0</v>
      </c>
      <c r="DI102" s="456">
        <f t="shared" si="29"/>
        <v>0</v>
      </c>
      <c r="DJ102" s="456">
        <f t="shared" si="29"/>
        <v>0</v>
      </c>
      <c r="DK102" s="456">
        <f t="shared" si="29"/>
        <v>0</v>
      </c>
      <c r="DL102" s="456">
        <f t="shared" si="29"/>
        <v>0</v>
      </c>
      <c r="DM102" s="456">
        <f t="shared" si="29"/>
        <v>0</v>
      </c>
      <c r="DN102" s="456">
        <f t="shared" si="29"/>
        <v>0</v>
      </c>
      <c r="DO102" s="456">
        <f t="shared" si="29"/>
        <v>0</v>
      </c>
      <c r="DP102" s="456">
        <f t="shared" si="29"/>
        <v>0</v>
      </c>
      <c r="DQ102" s="456">
        <f t="shared" si="29"/>
        <v>0</v>
      </c>
      <c r="DR102" s="456">
        <f t="shared" si="29"/>
        <v>0</v>
      </c>
      <c r="DS102" s="456">
        <f t="shared" si="29"/>
        <v>0</v>
      </c>
      <c r="DT102" s="456">
        <f t="shared" si="29"/>
        <v>0</v>
      </c>
      <c r="DU102" s="456">
        <f t="shared" si="29"/>
        <v>0</v>
      </c>
      <c r="DV102" s="456">
        <f t="shared" si="29"/>
        <v>0</v>
      </c>
      <c r="DW102" s="456">
        <f t="shared" si="29"/>
        <v>0</v>
      </c>
      <c r="DX102" s="456">
        <f t="shared" si="29"/>
        <v>0</v>
      </c>
      <c r="DY102" s="456">
        <f t="shared" si="29"/>
        <v>0</v>
      </c>
      <c r="DZ102" s="456">
        <f t="shared" si="29"/>
        <v>0</v>
      </c>
      <c r="EA102" s="456">
        <f t="shared" si="29"/>
        <v>0</v>
      </c>
      <c r="EB102" s="456">
        <f t="shared" si="29"/>
        <v>0</v>
      </c>
      <c r="EC102" s="456">
        <f t="shared" ref="EC102:GN102" si="30">SUM(EC119:EC121)</f>
        <v>0</v>
      </c>
      <c r="ED102" s="456">
        <f t="shared" si="30"/>
        <v>0</v>
      </c>
      <c r="EE102" s="456">
        <f t="shared" si="30"/>
        <v>0</v>
      </c>
      <c r="EF102" s="456">
        <f t="shared" si="30"/>
        <v>0</v>
      </c>
      <c r="EG102" s="456">
        <f t="shared" si="30"/>
        <v>0</v>
      </c>
      <c r="EH102" s="456">
        <f t="shared" si="30"/>
        <v>0</v>
      </c>
      <c r="EI102" s="456">
        <f t="shared" si="30"/>
        <v>0</v>
      </c>
      <c r="EJ102" s="456">
        <f t="shared" si="30"/>
        <v>0</v>
      </c>
      <c r="EK102" s="456">
        <f t="shared" si="30"/>
        <v>0</v>
      </c>
      <c r="EL102" s="456">
        <f t="shared" si="30"/>
        <v>0</v>
      </c>
      <c r="EM102" s="456">
        <f t="shared" si="30"/>
        <v>0</v>
      </c>
      <c r="EN102" s="456">
        <f t="shared" si="30"/>
        <v>0</v>
      </c>
      <c r="EO102" s="456">
        <f t="shared" si="30"/>
        <v>0</v>
      </c>
      <c r="EP102" s="456">
        <f t="shared" si="30"/>
        <v>0</v>
      </c>
      <c r="EQ102" s="456">
        <f t="shared" si="30"/>
        <v>0</v>
      </c>
      <c r="ER102" s="456">
        <f t="shared" si="30"/>
        <v>0</v>
      </c>
      <c r="ES102" s="456">
        <f t="shared" si="30"/>
        <v>0</v>
      </c>
      <c r="ET102" s="456">
        <f t="shared" si="30"/>
        <v>0</v>
      </c>
      <c r="EU102" s="456">
        <f t="shared" si="30"/>
        <v>0</v>
      </c>
      <c r="EV102" s="456">
        <f t="shared" si="30"/>
        <v>0</v>
      </c>
      <c r="EW102" s="456">
        <f t="shared" si="30"/>
        <v>0</v>
      </c>
      <c r="EX102" s="456">
        <f t="shared" si="30"/>
        <v>0</v>
      </c>
      <c r="EY102" s="456">
        <f t="shared" si="30"/>
        <v>0</v>
      </c>
      <c r="EZ102" s="456">
        <f t="shared" si="30"/>
        <v>0</v>
      </c>
      <c r="FA102" s="456">
        <f t="shared" si="30"/>
        <v>0</v>
      </c>
      <c r="FB102" s="456">
        <f t="shared" si="30"/>
        <v>0</v>
      </c>
      <c r="FC102" s="456">
        <f t="shared" si="30"/>
        <v>0</v>
      </c>
      <c r="FD102" s="456">
        <f t="shared" si="30"/>
        <v>0</v>
      </c>
      <c r="FE102" s="456">
        <f t="shared" si="30"/>
        <v>0</v>
      </c>
      <c r="FF102" s="456">
        <f t="shared" si="30"/>
        <v>0</v>
      </c>
      <c r="FG102" s="456">
        <f t="shared" si="30"/>
        <v>0</v>
      </c>
      <c r="FH102" s="456">
        <f t="shared" si="30"/>
        <v>0</v>
      </c>
      <c r="FI102" s="456">
        <f t="shared" si="30"/>
        <v>0</v>
      </c>
      <c r="FJ102" s="456">
        <f t="shared" si="30"/>
        <v>0</v>
      </c>
      <c r="FK102" s="456">
        <f t="shared" si="30"/>
        <v>0</v>
      </c>
      <c r="FL102" s="456">
        <f t="shared" si="30"/>
        <v>0</v>
      </c>
      <c r="FM102" s="456">
        <f t="shared" si="30"/>
        <v>62</v>
      </c>
      <c r="FN102" s="456">
        <f t="shared" si="30"/>
        <v>0</v>
      </c>
      <c r="FO102" s="456">
        <f t="shared" si="30"/>
        <v>0</v>
      </c>
      <c r="FP102" s="456">
        <f t="shared" si="30"/>
        <v>0</v>
      </c>
      <c r="FQ102" s="456">
        <f t="shared" si="30"/>
        <v>0</v>
      </c>
      <c r="FR102" s="456">
        <f t="shared" si="30"/>
        <v>0</v>
      </c>
      <c r="FS102" s="456">
        <f t="shared" si="30"/>
        <v>0</v>
      </c>
      <c r="FT102" s="456">
        <f t="shared" si="30"/>
        <v>0</v>
      </c>
      <c r="FU102" s="456">
        <f t="shared" si="30"/>
        <v>0</v>
      </c>
      <c r="FV102" s="456">
        <f t="shared" si="30"/>
        <v>0</v>
      </c>
      <c r="FW102" s="456">
        <f t="shared" si="30"/>
        <v>0</v>
      </c>
      <c r="FX102" s="456">
        <f t="shared" si="30"/>
        <v>0</v>
      </c>
      <c r="FY102" s="456">
        <f t="shared" si="30"/>
        <v>0</v>
      </c>
      <c r="FZ102" s="456">
        <f t="shared" si="30"/>
        <v>0</v>
      </c>
      <c r="GA102" s="456">
        <f t="shared" si="30"/>
        <v>0</v>
      </c>
      <c r="GB102" s="456">
        <f t="shared" si="30"/>
        <v>0</v>
      </c>
      <c r="GC102" s="456">
        <f t="shared" si="30"/>
        <v>0</v>
      </c>
      <c r="GD102" s="456">
        <f t="shared" si="30"/>
        <v>0</v>
      </c>
      <c r="GE102" s="456">
        <f t="shared" si="30"/>
        <v>0</v>
      </c>
      <c r="GF102" s="456">
        <f t="shared" si="30"/>
        <v>0</v>
      </c>
      <c r="GG102" s="456">
        <f t="shared" si="30"/>
        <v>0</v>
      </c>
      <c r="GH102" s="456">
        <f t="shared" si="30"/>
        <v>0</v>
      </c>
      <c r="GI102" s="456">
        <f t="shared" si="30"/>
        <v>0</v>
      </c>
      <c r="GJ102" s="456">
        <f t="shared" si="30"/>
        <v>0</v>
      </c>
      <c r="GK102" s="456">
        <f t="shared" si="30"/>
        <v>0</v>
      </c>
      <c r="GL102" s="456">
        <f t="shared" si="30"/>
        <v>0</v>
      </c>
      <c r="GM102" s="456">
        <f t="shared" si="30"/>
        <v>0</v>
      </c>
      <c r="GN102" s="456">
        <f t="shared" si="30"/>
        <v>0</v>
      </c>
      <c r="GO102" s="456">
        <f t="shared" ref="GO102:IZ102" si="31">SUM(GO119:GO121)</f>
        <v>0</v>
      </c>
      <c r="GP102" s="456">
        <f t="shared" si="31"/>
        <v>0</v>
      </c>
      <c r="GQ102" s="456">
        <f t="shared" si="31"/>
        <v>0</v>
      </c>
      <c r="GR102" s="456">
        <f t="shared" si="31"/>
        <v>1</v>
      </c>
      <c r="GS102" s="456">
        <f t="shared" si="31"/>
        <v>0</v>
      </c>
      <c r="GT102" s="456">
        <f t="shared" si="31"/>
        <v>3</v>
      </c>
      <c r="GU102" s="456">
        <f t="shared" si="31"/>
        <v>1</v>
      </c>
      <c r="GV102" s="456">
        <f t="shared" si="31"/>
        <v>0</v>
      </c>
      <c r="GW102" s="456">
        <f t="shared" si="31"/>
        <v>15</v>
      </c>
      <c r="GX102" s="456">
        <f t="shared" si="31"/>
        <v>0</v>
      </c>
      <c r="GY102" s="456">
        <f t="shared" si="31"/>
        <v>5</v>
      </c>
      <c r="GZ102" s="456">
        <f t="shared" si="31"/>
        <v>0</v>
      </c>
      <c r="HA102" s="456">
        <f t="shared" si="31"/>
        <v>0</v>
      </c>
      <c r="HB102" s="456">
        <f t="shared" si="31"/>
        <v>4</v>
      </c>
      <c r="HC102" s="456">
        <f t="shared" si="31"/>
        <v>0</v>
      </c>
      <c r="HD102" s="456">
        <f t="shared" si="31"/>
        <v>0</v>
      </c>
      <c r="HE102" s="456">
        <f t="shared" si="31"/>
        <v>0</v>
      </c>
      <c r="HF102" s="456">
        <f t="shared" si="31"/>
        <v>0</v>
      </c>
      <c r="HG102" s="456">
        <f t="shared" si="31"/>
        <v>0</v>
      </c>
      <c r="HH102" s="456">
        <f t="shared" si="31"/>
        <v>0</v>
      </c>
      <c r="HI102" s="456">
        <f t="shared" si="31"/>
        <v>0</v>
      </c>
      <c r="HJ102" s="456">
        <f t="shared" si="31"/>
        <v>0</v>
      </c>
      <c r="HK102" s="456">
        <f t="shared" si="31"/>
        <v>0</v>
      </c>
      <c r="HL102" s="456">
        <f t="shared" si="31"/>
        <v>20</v>
      </c>
      <c r="HM102" s="456">
        <f t="shared" si="31"/>
        <v>0</v>
      </c>
      <c r="HN102" s="456">
        <f t="shared" si="31"/>
        <v>0</v>
      </c>
      <c r="HO102" s="456">
        <f t="shared" si="31"/>
        <v>0</v>
      </c>
      <c r="HP102" s="456">
        <f t="shared" si="31"/>
        <v>0</v>
      </c>
      <c r="HQ102" s="456">
        <f t="shared" si="31"/>
        <v>0</v>
      </c>
      <c r="HR102" s="456">
        <f t="shared" si="31"/>
        <v>0</v>
      </c>
      <c r="HS102" s="456">
        <f t="shared" si="31"/>
        <v>0</v>
      </c>
      <c r="HT102" s="456">
        <f t="shared" si="31"/>
        <v>0</v>
      </c>
      <c r="HU102" s="456">
        <f t="shared" si="31"/>
        <v>0</v>
      </c>
      <c r="HV102" s="456">
        <f t="shared" si="31"/>
        <v>0</v>
      </c>
      <c r="HW102" s="456">
        <f t="shared" si="31"/>
        <v>0</v>
      </c>
      <c r="HX102" s="456">
        <f t="shared" si="31"/>
        <v>0</v>
      </c>
      <c r="HY102" s="456">
        <f t="shared" si="31"/>
        <v>0</v>
      </c>
      <c r="HZ102" s="456">
        <f t="shared" si="31"/>
        <v>0</v>
      </c>
      <c r="IA102" s="456">
        <f t="shared" si="31"/>
        <v>0</v>
      </c>
      <c r="IB102" s="456">
        <f t="shared" si="31"/>
        <v>0</v>
      </c>
      <c r="IC102" s="456">
        <f t="shared" si="31"/>
        <v>0</v>
      </c>
      <c r="ID102" s="456">
        <f t="shared" si="31"/>
        <v>5</v>
      </c>
      <c r="IE102" s="456">
        <f t="shared" si="31"/>
        <v>0</v>
      </c>
      <c r="IF102" s="456">
        <f t="shared" si="31"/>
        <v>0</v>
      </c>
      <c r="IG102" s="456">
        <f t="shared" si="31"/>
        <v>76</v>
      </c>
      <c r="IH102" s="456">
        <f t="shared" si="31"/>
        <v>0</v>
      </c>
      <c r="II102" s="456">
        <f t="shared" si="31"/>
        <v>0</v>
      </c>
      <c r="IJ102" s="456">
        <f t="shared" si="31"/>
        <v>6</v>
      </c>
      <c r="IK102" s="456">
        <f t="shared" si="31"/>
        <v>0</v>
      </c>
      <c r="IL102" s="456">
        <f t="shared" si="31"/>
        <v>0</v>
      </c>
      <c r="IM102" s="456">
        <f t="shared" si="31"/>
        <v>4</v>
      </c>
      <c r="IN102" s="456">
        <f t="shared" si="31"/>
        <v>0</v>
      </c>
      <c r="IO102" s="456">
        <f t="shared" si="31"/>
        <v>8</v>
      </c>
      <c r="IP102" s="456">
        <f t="shared" si="31"/>
        <v>6</v>
      </c>
      <c r="IQ102" s="456">
        <f t="shared" si="31"/>
        <v>0</v>
      </c>
      <c r="IR102" s="456">
        <f t="shared" si="31"/>
        <v>0</v>
      </c>
      <c r="IS102" s="456">
        <f t="shared" si="31"/>
        <v>0</v>
      </c>
      <c r="IT102" s="456">
        <f t="shared" si="31"/>
        <v>0</v>
      </c>
      <c r="IU102" s="456">
        <f t="shared" si="31"/>
        <v>0</v>
      </c>
      <c r="IV102" s="456">
        <f t="shared" si="31"/>
        <v>0</v>
      </c>
      <c r="IW102" s="456">
        <f t="shared" si="31"/>
        <v>0</v>
      </c>
      <c r="IX102" s="456">
        <f t="shared" si="31"/>
        <v>0</v>
      </c>
      <c r="IY102" s="456">
        <f t="shared" si="31"/>
        <v>0</v>
      </c>
      <c r="IZ102" s="456">
        <f t="shared" si="31"/>
        <v>0</v>
      </c>
      <c r="JA102" s="456">
        <f t="shared" ref="JA102:LL102" si="32">SUM(JA119:JA121)</f>
        <v>0</v>
      </c>
      <c r="JB102" s="456">
        <f t="shared" si="32"/>
        <v>0</v>
      </c>
      <c r="JC102" s="456">
        <f t="shared" si="32"/>
        <v>0</v>
      </c>
      <c r="JD102" s="456">
        <f t="shared" si="32"/>
        <v>0</v>
      </c>
      <c r="JE102" s="456">
        <f t="shared" si="32"/>
        <v>117</v>
      </c>
      <c r="JF102" s="456">
        <f t="shared" si="32"/>
        <v>0</v>
      </c>
      <c r="JG102" s="456">
        <f t="shared" si="32"/>
        <v>0</v>
      </c>
      <c r="JH102" s="456">
        <f t="shared" si="32"/>
        <v>0</v>
      </c>
      <c r="JI102" s="456">
        <f t="shared" si="32"/>
        <v>0</v>
      </c>
      <c r="JJ102" s="456">
        <f t="shared" si="32"/>
        <v>0</v>
      </c>
      <c r="JK102" s="456">
        <f t="shared" si="32"/>
        <v>5</v>
      </c>
      <c r="JL102" s="456">
        <f t="shared" si="32"/>
        <v>0</v>
      </c>
      <c r="JM102" s="456">
        <f t="shared" si="32"/>
        <v>0</v>
      </c>
      <c r="JN102" s="456">
        <f t="shared" si="32"/>
        <v>5</v>
      </c>
      <c r="JO102" s="456">
        <f t="shared" si="32"/>
        <v>0</v>
      </c>
      <c r="JP102" s="456">
        <f t="shared" si="32"/>
        <v>0</v>
      </c>
      <c r="JQ102" s="456">
        <f t="shared" si="32"/>
        <v>0</v>
      </c>
      <c r="JR102" s="456">
        <f t="shared" si="32"/>
        <v>0</v>
      </c>
      <c r="JS102" s="456">
        <f t="shared" si="32"/>
        <v>0</v>
      </c>
      <c r="JT102" s="456">
        <f t="shared" si="32"/>
        <v>26</v>
      </c>
      <c r="JU102" s="456">
        <f t="shared" si="32"/>
        <v>0</v>
      </c>
      <c r="JV102" s="456">
        <f t="shared" si="32"/>
        <v>0</v>
      </c>
      <c r="JW102" s="456">
        <f t="shared" si="32"/>
        <v>0</v>
      </c>
      <c r="JX102" s="456">
        <f t="shared" si="32"/>
        <v>0</v>
      </c>
      <c r="JY102" s="456">
        <f t="shared" si="32"/>
        <v>0</v>
      </c>
      <c r="JZ102" s="456">
        <f t="shared" si="32"/>
        <v>22</v>
      </c>
      <c r="KA102" s="456">
        <f t="shared" si="32"/>
        <v>0</v>
      </c>
      <c r="KB102" s="456">
        <f t="shared" si="32"/>
        <v>0</v>
      </c>
      <c r="KC102" s="456">
        <f t="shared" si="32"/>
        <v>0</v>
      </c>
      <c r="KD102" s="456">
        <f t="shared" si="32"/>
        <v>0</v>
      </c>
      <c r="KE102" s="456">
        <f t="shared" si="32"/>
        <v>0</v>
      </c>
      <c r="KF102" s="456">
        <f t="shared" si="32"/>
        <v>22</v>
      </c>
      <c r="KG102" s="456">
        <f t="shared" si="32"/>
        <v>0</v>
      </c>
      <c r="KH102" s="456">
        <f t="shared" si="32"/>
        <v>0</v>
      </c>
      <c r="KI102" s="456">
        <f t="shared" si="32"/>
        <v>4</v>
      </c>
      <c r="KJ102" s="456">
        <f t="shared" si="32"/>
        <v>0</v>
      </c>
      <c r="KK102" s="456">
        <f t="shared" si="32"/>
        <v>0</v>
      </c>
      <c r="KL102" s="456">
        <f t="shared" si="32"/>
        <v>45</v>
      </c>
      <c r="KM102" s="456">
        <f t="shared" si="32"/>
        <v>0</v>
      </c>
      <c r="KN102" s="456">
        <f t="shared" si="32"/>
        <v>0</v>
      </c>
      <c r="KO102" s="456">
        <f t="shared" si="32"/>
        <v>0</v>
      </c>
      <c r="KP102" s="456">
        <f t="shared" si="32"/>
        <v>0</v>
      </c>
      <c r="KQ102" s="456">
        <f t="shared" si="32"/>
        <v>0</v>
      </c>
      <c r="KR102" s="456">
        <f t="shared" si="32"/>
        <v>0</v>
      </c>
      <c r="KS102" s="456">
        <f t="shared" si="32"/>
        <v>0</v>
      </c>
      <c r="KT102" s="456">
        <f t="shared" si="32"/>
        <v>0</v>
      </c>
      <c r="KU102" s="456">
        <f t="shared" si="32"/>
        <v>0</v>
      </c>
      <c r="KV102" s="456">
        <f t="shared" si="32"/>
        <v>0</v>
      </c>
      <c r="KW102" s="456">
        <f t="shared" si="32"/>
        <v>0</v>
      </c>
      <c r="KX102" s="456">
        <f t="shared" si="32"/>
        <v>0</v>
      </c>
      <c r="KY102" s="456">
        <f t="shared" si="32"/>
        <v>0</v>
      </c>
      <c r="KZ102" s="456">
        <f t="shared" si="32"/>
        <v>0</v>
      </c>
      <c r="LA102" s="456">
        <f t="shared" si="32"/>
        <v>0</v>
      </c>
      <c r="LB102" s="456">
        <f t="shared" si="32"/>
        <v>0</v>
      </c>
      <c r="LC102" s="456">
        <f t="shared" si="32"/>
        <v>0</v>
      </c>
      <c r="LD102" s="456">
        <f t="shared" si="32"/>
        <v>0</v>
      </c>
      <c r="LE102" s="456">
        <f t="shared" si="32"/>
        <v>0</v>
      </c>
      <c r="LF102" s="456">
        <f t="shared" si="32"/>
        <v>0</v>
      </c>
      <c r="LG102" s="456">
        <f t="shared" si="32"/>
        <v>35</v>
      </c>
      <c r="LH102" s="456">
        <f t="shared" si="32"/>
        <v>0</v>
      </c>
      <c r="LI102" s="456">
        <f t="shared" si="32"/>
        <v>0</v>
      </c>
      <c r="LJ102" s="456">
        <f t="shared" si="32"/>
        <v>0</v>
      </c>
      <c r="LK102" s="456">
        <f t="shared" si="32"/>
        <v>0</v>
      </c>
      <c r="LL102" s="456">
        <f t="shared" si="32"/>
        <v>0</v>
      </c>
      <c r="LM102" s="456">
        <f t="shared" ref="LM102:NR102" si="33">SUM(LM119:LM121)</f>
        <v>0</v>
      </c>
      <c r="LN102" s="456">
        <f t="shared" si="33"/>
        <v>0</v>
      </c>
      <c r="LO102" s="456">
        <f t="shared" si="33"/>
        <v>0</v>
      </c>
      <c r="LP102" s="456">
        <f t="shared" si="33"/>
        <v>0</v>
      </c>
      <c r="LQ102" s="456">
        <f t="shared" si="33"/>
        <v>0</v>
      </c>
      <c r="LR102" s="456">
        <f t="shared" si="33"/>
        <v>0</v>
      </c>
      <c r="LS102" s="456">
        <f t="shared" si="33"/>
        <v>0</v>
      </c>
      <c r="LT102" s="456">
        <f t="shared" si="33"/>
        <v>0</v>
      </c>
      <c r="LU102" s="456">
        <f t="shared" si="33"/>
        <v>0</v>
      </c>
      <c r="LV102" s="456">
        <f t="shared" si="33"/>
        <v>0</v>
      </c>
      <c r="LW102" s="456">
        <f t="shared" si="33"/>
        <v>0</v>
      </c>
      <c r="LX102" s="456">
        <f t="shared" si="33"/>
        <v>0</v>
      </c>
      <c r="LY102" s="456">
        <f t="shared" si="33"/>
        <v>0</v>
      </c>
      <c r="LZ102" s="456">
        <f t="shared" si="33"/>
        <v>0</v>
      </c>
      <c r="MA102" s="456">
        <f t="shared" si="33"/>
        <v>0</v>
      </c>
      <c r="MB102" s="456">
        <f t="shared" si="33"/>
        <v>0</v>
      </c>
      <c r="MC102" s="456">
        <f t="shared" si="33"/>
        <v>0</v>
      </c>
      <c r="MD102" s="456">
        <f t="shared" si="33"/>
        <v>0</v>
      </c>
      <c r="ME102" s="456">
        <f t="shared" si="33"/>
        <v>0</v>
      </c>
      <c r="MF102" s="456">
        <f t="shared" si="33"/>
        <v>0</v>
      </c>
      <c r="MG102" s="456">
        <f t="shared" si="33"/>
        <v>0</v>
      </c>
      <c r="MH102" s="456">
        <f t="shared" si="33"/>
        <v>0</v>
      </c>
      <c r="MI102" s="456">
        <f t="shared" si="33"/>
        <v>0</v>
      </c>
      <c r="MJ102" s="456">
        <f t="shared" si="33"/>
        <v>0</v>
      </c>
      <c r="MK102" s="456">
        <f t="shared" si="33"/>
        <v>0</v>
      </c>
      <c r="ML102" s="456">
        <f t="shared" si="33"/>
        <v>0</v>
      </c>
      <c r="MM102" s="456">
        <f t="shared" si="33"/>
        <v>0</v>
      </c>
      <c r="MN102" s="456">
        <f t="shared" si="33"/>
        <v>0</v>
      </c>
      <c r="MO102" s="456">
        <f t="shared" si="33"/>
        <v>0</v>
      </c>
      <c r="MP102" s="456">
        <f t="shared" si="33"/>
        <v>0</v>
      </c>
      <c r="MQ102" s="456">
        <f t="shared" si="33"/>
        <v>0</v>
      </c>
      <c r="MR102" s="456">
        <f t="shared" si="33"/>
        <v>0</v>
      </c>
      <c r="MS102" s="456">
        <f t="shared" si="33"/>
        <v>0</v>
      </c>
      <c r="MT102" s="456">
        <f t="shared" si="33"/>
        <v>0</v>
      </c>
      <c r="MU102" s="456">
        <f t="shared" si="33"/>
        <v>2</v>
      </c>
      <c r="MV102" s="456">
        <f t="shared" si="33"/>
        <v>12</v>
      </c>
      <c r="MW102" s="456">
        <f t="shared" si="33"/>
        <v>13</v>
      </c>
      <c r="MX102" s="456">
        <f t="shared" si="33"/>
        <v>7</v>
      </c>
      <c r="MY102" s="456">
        <f t="shared" si="33"/>
        <v>450</v>
      </c>
      <c r="MZ102" s="456">
        <f t="shared" si="33"/>
        <v>122</v>
      </c>
      <c r="NA102" s="456">
        <f t="shared" si="33"/>
        <v>0</v>
      </c>
      <c r="NB102" s="456">
        <f t="shared" si="33"/>
        <v>0</v>
      </c>
      <c r="NC102" s="456">
        <f t="shared" si="33"/>
        <v>0</v>
      </c>
      <c r="ND102" s="456">
        <f t="shared" si="33"/>
        <v>0</v>
      </c>
      <c r="NE102" s="456">
        <f t="shared" si="33"/>
        <v>0</v>
      </c>
      <c r="NF102" s="456">
        <f t="shared" si="33"/>
        <v>0</v>
      </c>
      <c r="NG102" s="456">
        <f t="shared" si="33"/>
        <v>0</v>
      </c>
      <c r="NH102" s="456">
        <f t="shared" si="33"/>
        <v>2</v>
      </c>
      <c r="NI102" s="456">
        <f t="shared" si="33"/>
        <v>2</v>
      </c>
      <c r="NJ102" s="456">
        <f t="shared" si="33"/>
        <v>0</v>
      </c>
      <c r="NK102" s="456">
        <f t="shared" si="33"/>
        <v>7</v>
      </c>
      <c r="NL102" s="456">
        <f t="shared" si="33"/>
        <v>8</v>
      </c>
      <c r="NM102" s="456">
        <f t="shared" si="33"/>
        <v>0</v>
      </c>
      <c r="NN102" s="456">
        <f t="shared" si="33"/>
        <v>0</v>
      </c>
      <c r="NO102" s="456">
        <f t="shared" si="33"/>
        <v>0</v>
      </c>
      <c r="NP102" s="456">
        <f t="shared" si="33"/>
        <v>0</v>
      </c>
      <c r="NQ102" s="456">
        <f t="shared" si="33"/>
        <v>0</v>
      </c>
      <c r="NR102" s="456">
        <f t="shared" si="33"/>
        <v>0</v>
      </c>
    </row>
    <row r="103" spans="1:382" ht="17.25" customHeight="1" x14ac:dyDescent="0.25">
      <c r="A103" s="455">
        <v>4</v>
      </c>
      <c r="B103" s="546" t="s">
        <v>298</v>
      </c>
      <c r="C103" s="547"/>
      <c r="D103" s="456">
        <f>SUM(D122:D125)</f>
        <v>0</v>
      </c>
      <c r="E103" s="456">
        <f t="shared" ref="E103:BP103" si="34">SUM(E122:E125)</f>
        <v>0</v>
      </c>
      <c r="F103" s="456">
        <f t="shared" si="34"/>
        <v>0</v>
      </c>
      <c r="G103" s="456">
        <f t="shared" si="34"/>
        <v>0</v>
      </c>
      <c r="H103" s="456">
        <f t="shared" si="34"/>
        <v>0</v>
      </c>
      <c r="I103" s="456">
        <f t="shared" si="34"/>
        <v>0</v>
      </c>
      <c r="J103" s="456">
        <f t="shared" si="34"/>
        <v>0</v>
      </c>
      <c r="K103" s="456">
        <f t="shared" si="34"/>
        <v>0</v>
      </c>
      <c r="L103" s="456">
        <f t="shared" si="34"/>
        <v>0</v>
      </c>
      <c r="M103" s="456">
        <f t="shared" si="34"/>
        <v>0</v>
      </c>
      <c r="N103" s="456">
        <f t="shared" si="34"/>
        <v>0</v>
      </c>
      <c r="O103" s="456">
        <f t="shared" si="34"/>
        <v>0</v>
      </c>
      <c r="P103" s="456">
        <f t="shared" si="34"/>
        <v>0</v>
      </c>
      <c r="Q103" s="456">
        <f t="shared" si="34"/>
        <v>0</v>
      </c>
      <c r="R103" s="456">
        <f t="shared" si="34"/>
        <v>0</v>
      </c>
      <c r="S103" s="456">
        <f t="shared" si="34"/>
        <v>0</v>
      </c>
      <c r="T103" s="456">
        <f t="shared" si="34"/>
        <v>0</v>
      </c>
      <c r="U103" s="456">
        <f t="shared" si="34"/>
        <v>0</v>
      </c>
      <c r="V103" s="456">
        <f t="shared" si="34"/>
        <v>2</v>
      </c>
      <c r="W103" s="456">
        <f t="shared" si="34"/>
        <v>0</v>
      </c>
      <c r="X103" s="456">
        <f t="shared" si="34"/>
        <v>0</v>
      </c>
      <c r="Y103" s="456">
        <f t="shared" si="34"/>
        <v>0</v>
      </c>
      <c r="Z103" s="456">
        <f t="shared" si="34"/>
        <v>0</v>
      </c>
      <c r="AA103" s="456">
        <f t="shared" si="34"/>
        <v>0</v>
      </c>
      <c r="AB103" s="456">
        <f t="shared" si="34"/>
        <v>0</v>
      </c>
      <c r="AC103" s="456">
        <f t="shared" si="34"/>
        <v>0</v>
      </c>
      <c r="AD103" s="456">
        <f t="shared" si="34"/>
        <v>0</v>
      </c>
      <c r="AE103" s="456">
        <f t="shared" si="34"/>
        <v>0</v>
      </c>
      <c r="AF103" s="456">
        <f t="shared" si="34"/>
        <v>0</v>
      </c>
      <c r="AG103" s="456">
        <f t="shared" si="34"/>
        <v>0</v>
      </c>
      <c r="AH103" s="456">
        <f t="shared" si="34"/>
        <v>0</v>
      </c>
      <c r="AI103" s="456">
        <f t="shared" si="34"/>
        <v>0</v>
      </c>
      <c r="AJ103" s="456">
        <f t="shared" si="34"/>
        <v>0</v>
      </c>
      <c r="AK103" s="456">
        <f t="shared" si="34"/>
        <v>0</v>
      </c>
      <c r="AL103" s="456">
        <f t="shared" si="34"/>
        <v>0</v>
      </c>
      <c r="AM103" s="456">
        <f t="shared" si="34"/>
        <v>0</v>
      </c>
      <c r="AN103" s="456">
        <f t="shared" si="34"/>
        <v>0</v>
      </c>
      <c r="AO103" s="456">
        <f t="shared" si="34"/>
        <v>0</v>
      </c>
      <c r="AP103" s="456">
        <f t="shared" si="34"/>
        <v>0</v>
      </c>
      <c r="AQ103" s="456">
        <f t="shared" si="34"/>
        <v>0</v>
      </c>
      <c r="AR103" s="456">
        <f t="shared" si="34"/>
        <v>0</v>
      </c>
      <c r="AS103" s="456">
        <f t="shared" si="34"/>
        <v>0</v>
      </c>
      <c r="AT103" s="456">
        <f t="shared" si="34"/>
        <v>0</v>
      </c>
      <c r="AU103" s="456">
        <f t="shared" si="34"/>
        <v>0</v>
      </c>
      <c r="AV103" s="456">
        <f t="shared" si="34"/>
        <v>0</v>
      </c>
      <c r="AW103" s="456">
        <f t="shared" si="34"/>
        <v>0</v>
      </c>
      <c r="AX103" s="456">
        <f t="shared" si="34"/>
        <v>0</v>
      </c>
      <c r="AY103" s="456">
        <f t="shared" si="34"/>
        <v>0</v>
      </c>
      <c r="AZ103" s="456">
        <f t="shared" si="34"/>
        <v>0</v>
      </c>
      <c r="BA103" s="456">
        <f t="shared" si="34"/>
        <v>0</v>
      </c>
      <c r="BB103" s="456">
        <f t="shared" si="34"/>
        <v>0</v>
      </c>
      <c r="BC103" s="456">
        <f t="shared" si="34"/>
        <v>0</v>
      </c>
      <c r="BD103" s="456">
        <f t="shared" si="34"/>
        <v>0</v>
      </c>
      <c r="BE103" s="456">
        <f t="shared" si="34"/>
        <v>0</v>
      </c>
      <c r="BF103" s="456">
        <f t="shared" si="34"/>
        <v>0</v>
      </c>
      <c r="BG103" s="456">
        <f t="shared" si="34"/>
        <v>0</v>
      </c>
      <c r="BH103" s="456">
        <f t="shared" si="34"/>
        <v>0</v>
      </c>
      <c r="BI103" s="456">
        <f t="shared" si="34"/>
        <v>0</v>
      </c>
      <c r="BJ103" s="456">
        <f t="shared" si="34"/>
        <v>0</v>
      </c>
      <c r="BK103" s="456">
        <f t="shared" si="34"/>
        <v>0</v>
      </c>
      <c r="BL103" s="456">
        <f t="shared" si="34"/>
        <v>0</v>
      </c>
      <c r="BM103" s="456">
        <f t="shared" si="34"/>
        <v>0</v>
      </c>
      <c r="BN103" s="456">
        <f t="shared" si="34"/>
        <v>0</v>
      </c>
      <c r="BO103" s="456">
        <f t="shared" si="34"/>
        <v>0</v>
      </c>
      <c r="BP103" s="456">
        <f t="shared" si="34"/>
        <v>0</v>
      </c>
      <c r="BQ103" s="456">
        <f t="shared" ref="BQ103:EB103" si="35">SUM(BQ122:BQ125)</f>
        <v>0</v>
      </c>
      <c r="BR103" s="456">
        <f t="shared" si="35"/>
        <v>0</v>
      </c>
      <c r="BS103" s="456">
        <f t="shared" si="35"/>
        <v>0</v>
      </c>
      <c r="BT103" s="456">
        <f t="shared" si="35"/>
        <v>0</v>
      </c>
      <c r="BU103" s="456">
        <f t="shared" si="35"/>
        <v>0</v>
      </c>
      <c r="BV103" s="456">
        <f t="shared" si="35"/>
        <v>0</v>
      </c>
      <c r="BW103" s="456">
        <f t="shared" si="35"/>
        <v>0</v>
      </c>
      <c r="BX103" s="456">
        <f t="shared" si="35"/>
        <v>0</v>
      </c>
      <c r="BY103" s="456">
        <f t="shared" si="35"/>
        <v>0</v>
      </c>
      <c r="BZ103" s="456">
        <f t="shared" si="35"/>
        <v>0</v>
      </c>
      <c r="CA103" s="456">
        <f t="shared" si="35"/>
        <v>0</v>
      </c>
      <c r="CB103" s="456">
        <f t="shared" si="35"/>
        <v>0</v>
      </c>
      <c r="CC103" s="456">
        <f t="shared" si="35"/>
        <v>0</v>
      </c>
      <c r="CD103" s="456">
        <f t="shared" si="35"/>
        <v>0</v>
      </c>
      <c r="CE103" s="456">
        <f t="shared" si="35"/>
        <v>0</v>
      </c>
      <c r="CF103" s="456">
        <f t="shared" si="35"/>
        <v>0</v>
      </c>
      <c r="CG103" s="456">
        <f t="shared" si="35"/>
        <v>0</v>
      </c>
      <c r="CH103" s="456">
        <f t="shared" si="35"/>
        <v>0</v>
      </c>
      <c r="CI103" s="456">
        <f t="shared" si="35"/>
        <v>0</v>
      </c>
      <c r="CJ103" s="456">
        <f t="shared" si="35"/>
        <v>0</v>
      </c>
      <c r="CK103" s="456">
        <f t="shared" si="35"/>
        <v>0</v>
      </c>
      <c r="CL103" s="456">
        <f t="shared" si="35"/>
        <v>0</v>
      </c>
      <c r="CM103" s="456">
        <f t="shared" si="35"/>
        <v>0</v>
      </c>
      <c r="CN103" s="456">
        <f t="shared" si="35"/>
        <v>0</v>
      </c>
      <c r="CO103" s="456">
        <f t="shared" si="35"/>
        <v>0</v>
      </c>
      <c r="CP103" s="456">
        <f t="shared" si="35"/>
        <v>0</v>
      </c>
      <c r="CQ103" s="456">
        <f t="shared" si="35"/>
        <v>0</v>
      </c>
      <c r="CR103" s="456">
        <f t="shared" si="35"/>
        <v>0</v>
      </c>
      <c r="CS103" s="456">
        <f t="shared" si="35"/>
        <v>0</v>
      </c>
      <c r="CT103" s="456">
        <f t="shared" si="35"/>
        <v>0</v>
      </c>
      <c r="CU103" s="456">
        <f t="shared" si="35"/>
        <v>0</v>
      </c>
      <c r="CV103" s="456">
        <f t="shared" si="35"/>
        <v>0</v>
      </c>
      <c r="CW103" s="456">
        <f t="shared" si="35"/>
        <v>0</v>
      </c>
      <c r="CX103" s="456">
        <f t="shared" si="35"/>
        <v>0</v>
      </c>
      <c r="CY103" s="456">
        <f t="shared" si="35"/>
        <v>0</v>
      </c>
      <c r="CZ103" s="456">
        <f t="shared" si="35"/>
        <v>0</v>
      </c>
      <c r="DA103" s="456">
        <f t="shared" si="35"/>
        <v>0</v>
      </c>
      <c r="DB103" s="456">
        <f t="shared" si="35"/>
        <v>0</v>
      </c>
      <c r="DC103" s="456">
        <f t="shared" si="35"/>
        <v>0</v>
      </c>
      <c r="DD103" s="456">
        <f t="shared" si="35"/>
        <v>0</v>
      </c>
      <c r="DE103" s="456">
        <f t="shared" si="35"/>
        <v>0</v>
      </c>
      <c r="DF103" s="456">
        <f t="shared" si="35"/>
        <v>0</v>
      </c>
      <c r="DG103" s="456">
        <f t="shared" si="35"/>
        <v>0</v>
      </c>
      <c r="DH103" s="456">
        <f t="shared" si="35"/>
        <v>0</v>
      </c>
      <c r="DI103" s="456">
        <f t="shared" si="35"/>
        <v>0</v>
      </c>
      <c r="DJ103" s="456">
        <f t="shared" si="35"/>
        <v>0</v>
      </c>
      <c r="DK103" s="456">
        <f t="shared" si="35"/>
        <v>0</v>
      </c>
      <c r="DL103" s="456">
        <f t="shared" si="35"/>
        <v>0</v>
      </c>
      <c r="DM103" s="456">
        <f t="shared" si="35"/>
        <v>0</v>
      </c>
      <c r="DN103" s="456">
        <f t="shared" si="35"/>
        <v>0</v>
      </c>
      <c r="DO103" s="456">
        <f t="shared" si="35"/>
        <v>0</v>
      </c>
      <c r="DP103" s="456">
        <f t="shared" si="35"/>
        <v>0</v>
      </c>
      <c r="DQ103" s="456">
        <f t="shared" si="35"/>
        <v>0</v>
      </c>
      <c r="DR103" s="456">
        <f t="shared" si="35"/>
        <v>0</v>
      </c>
      <c r="DS103" s="456">
        <f t="shared" si="35"/>
        <v>0</v>
      </c>
      <c r="DT103" s="456">
        <f t="shared" si="35"/>
        <v>0</v>
      </c>
      <c r="DU103" s="456">
        <f t="shared" si="35"/>
        <v>0</v>
      </c>
      <c r="DV103" s="456">
        <f t="shared" si="35"/>
        <v>0</v>
      </c>
      <c r="DW103" s="456">
        <f t="shared" si="35"/>
        <v>0</v>
      </c>
      <c r="DX103" s="456">
        <f t="shared" si="35"/>
        <v>0</v>
      </c>
      <c r="DY103" s="456">
        <f t="shared" si="35"/>
        <v>0</v>
      </c>
      <c r="DZ103" s="456">
        <f t="shared" si="35"/>
        <v>0</v>
      </c>
      <c r="EA103" s="456">
        <f t="shared" si="35"/>
        <v>0</v>
      </c>
      <c r="EB103" s="456">
        <f t="shared" si="35"/>
        <v>0</v>
      </c>
      <c r="EC103" s="456">
        <f t="shared" ref="EC103:GN103" si="36">SUM(EC122:EC125)</f>
        <v>0</v>
      </c>
      <c r="ED103" s="456">
        <f t="shared" si="36"/>
        <v>0</v>
      </c>
      <c r="EE103" s="456">
        <f t="shared" si="36"/>
        <v>0</v>
      </c>
      <c r="EF103" s="456">
        <f t="shared" si="36"/>
        <v>0</v>
      </c>
      <c r="EG103" s="456">
        <f t="shared" si="36"/>
        <v>0</v>
      </c>
      <c r="EH103" s="456">
        <f t="shared" si="36"/>
        <v>0</v>
      </c>
      <c r="EI103" s="456">
        <f t="shared" si="36"/>
        <v>0</v>
      </c>
      <c r="EJ103" s="456">
        <f t="shared" si="36"/>
        <v>0</v>
      </c>
      <c r="EK103" s="456">
        <f t="shared" si="36"/>
        <v>0</v>
      </c>
      <c r="EL103" s="456">
        <f t="shared" si="36"/>
        <v>0</v>
      </c>
      <c r="EM103" s="456">
        <f t="shared" si="36"/>
        <v>0</v>
      </c>
      <c r="EN103" s="456">
        <f t="shared" si="36"/>
        <v>0</v>
      </c>
      <c r="EO103" s="456">
        <f t="shared" si="36"/>
        <v>0</v>
      </c>
      <c r="EP103" s="456">
        <f t="shared" si="36"/>
        <v>0</v>
      </c>
      <c r="EQ103" s="456">
        <f t="shared" si="36"/>
        <v>0</v>
      </c>
      <c r="ER103" s="456">
        <f t="shared" si="36"/>
        <v>0</v>
      </c>
      <c r="ES103" s="456">
        <f t="shared" si="36"/>
        <v>0</v>
      </c>
      <c r="ET103" s="456">
        <f t="shared" si="36"/>
        <v>0</v>
      </c>
      <c r="EU103" s="456">
        <f t="shared" si="36"/>
        <v>0</v>
      </c>
      <c r="EV103" s="456">
        <f t="shared" si="36"/>
        <v>0</v>
      </c>
      <c r="EW103" s="456">
        <f t="shared" si="36"/>
        <v>0</v>
      </c>
      <c r="EX103" s="456">
        <f t="shared" si="36"/>
        <v>0</v>
      </c>
      <c r="EY103" s="456">
        <f t="shared" si="36"/>
        <v>0</v>
      </c>
      <c r="EZ103" s="456">
        <f t="shared" si="36"/>
        <v>0</v>
      </c>
      <c r="FA103" s="456">
        <f t="shared" si="36"/>
        <v>0</v>
      </c>
      <c r="FB103" s="456">
        <f t="shared" si="36"/>
        <v>0</v>
      </c>
      <c r="FC103" s="456">
        <f t="shared" si="36"/>
        <v>0</v>
      </c>
      <c r="FD103" s="456">
        <f t="shared" si="36"/>
        <v>0</v>
      </c>
      <c r="FE103" s="456">
        <f t="shared" si="36"/>
        <v>0</v>
      </c>
      <c r="FF103" s="456">
        <f t="shared" si="36"/>
        <v>0</v>
      </c>
      <c r="FG103" s="456">
        <f t="shared" si="36"/>
        <v>0</v>
      </c>
      <c r="FH103" s="456">
        <f t="shared" si="36"/>
        <v>0</v>
      </c>
      <c r="FI103" s="456">
        <f t="shared" si="36"/>
        <v>0</v>
      </c>
      <c r="FJ103" s="456">
        <f t="shared" si="36"/>
        <v>0</v>
      </c>
      <c r="FK103" s="456">
        <f t="shared" si="36"/>
        <v>0</v>
      </c>
      <c r="FL103" s="456">
        <f t="shared" si="36"/>
        <v>0</v>
      </c>
      <c r="FM103" s="456">
        <f t="shared" si="36"/>
        <v>62</v>
      </c>
      <c r="FN103" s="456">
        <f t="shared" si="36"/>
        <v>0</v>
      </c>
      <c r="FO103" s="456">
        <f t="shared" si="36"/>
        <v>0</v>
      </c>
      <c r="FP103" s="456">
        <f t="shared" si="36"/>
        <v>0</v>
      </c>
      <c r="FQ103" s="456">
        <f t="shared" si="36"/>
        <v>0</v>
      </c>
      <c r="FR103" s="456">
        <f t="shared" si="36"/>
        <v>0</v>
      </c>
      <c r="FS103" s="456">
        <f t="shared" si="36"/>
        <v>0</v>
      </c>
      <c r="FT103" s="456">
        <f t="shared" si="36"/>
        <v>0</v>
      </c>
      <c r="FU103" s="456">
        <f t="shared" si="36"/>
        <v>0</v>
      </c>
      <c r="FV103" s="456">
        <f t="shared" si="36"/>
        <v>0</v>
      </c>
      <c r="FW103" s="456">
        <f t="shared" si="36"/>
        <v>0</v>
      </c>
      <c r="FX103" s="456">
        <f t="shared" si="36"/>
        <v>0</v>
      </c>
      <c r="FY103" s="456">
        <f t="shared" si="36"/>
        <v>0</v>
      </c>
      <c r="FZ103" s="456">
        <f t="shared" si="36"/>
        <v>0</v>
      </c>
      <c r="GA103" s="456">
        <f t="shared" si="36"/>
        <v>0</v>
      </c>
      <c r="GB103" s="456">
        <f t="shared" si="36"/>
        <v>0</v>
      </c>
      <c r="GC103" s="456">
        <f t="shared" si="36"/>
        <v>0</v>
      </c>
      <c r="GD103" s="456">
        <f t="shared" si="36"/>
        <v>0</v>
      </c>
      <c r="GE103" s="456">
        <f t="shared" si="36"/>
        <v>0</v>
      </c>
      <c r="GF103" s="456">
        <f t="shared" si="36"/>
        <v>0</v>
      </c>
      <c r="GG103" s="456">
        <f t="shared" si="36"/>
        <v>0</v>
      </c>
      <c r="GH103" s="456">
        <f t="shared" si="36"/>
        <v>0</v>
      </c>
      <c r="GI103" s="456">
        <f t="shared" si="36"/>
        <v>0</v>
      </c>
      <c r="GJ103" s="456">
        <f t="shared" si="36"/>
        <v>0</v>
      </c>
      <c r="GK103" s="456">
        <f t="shared" si="36"/>
        <v>0</v>
      </c>
      <c r="GL103" s="456">
        <f t="shared" si="36"/>
        <v>0</v>
      </c>
      <c r="GM103" s="456">
        <f t="shared" si="36"/>
        <v>0</v>
      </c>
      <c r="GN103" s="456">
        <f t="shared" si="36"/>
        <v>0</v>
      </c>
      <c r="GO103" s="456">
        <f t="shared" ref="GO103:IZ103" si="37">SUM(GO122:GO125)</f>
        <v>0</v>
      </c>
      <c r="GP103" s="456">
        <f t="shared" si="37"/>
        <v>0</v>
      </c>
      <c r="GQ103" s="456">
        <f t="shared" si="37"/>
        <v>0</v>
      </c>
      <c r="GR103" s="456">
        <f t="shared" si="37"/>
        <v>2</v>
      </c>
      <c r="GS103" s="456">
        <f t="shared" si="37"/>
        <v>0</v>
      </c>
      <c r="GT103" s="456">
        <f t="shared" si="37"/>
        <v>0</v>
      </c>
      <c r="GU103" s="456">
        <f t="shared" si="37"/>
        <v>4</v>
      </c>
      <c r="GV103" s="456">
        <f t="shared" si="37"/>
        <v>0</v>
      </c>
      <c r="GW103" s="456">
        <f t="shared" si="37"/>
        <v>48</v>
      </c>
      <c r="GX103" s="456">
        <f t="shared" si="37"/>
        <v>0</v>
      </c>
      <c r="GY103" s="456">
        <f t="shared" si="37"/>
        <v>17</v>
      </c>
      <c r="GZ103" s="456">
        <f t="shared" si="37"/>
        <v>0</v>
      </c>
      <c r="HA103" s="456">
        <f t="shared" si="37"/>
        <v>0</v>
      </c>
      <c r="HB103" s="456">
        <f t="shared" si="37"/>
        <v>7</v>
      </c>
      <c r="HC103" s="456">
        <f t="shared" si="37"/>
        <v>0</v>
      </c>
      <c r="HD103" s="456">
        <f t="shared" si="37"/>
        <v>2</v>
      </c>
      <c r="HE103" s="456">
        <f t="shared" si="37"/>
        <v>0</v>
      </c>
      <c r="HF103" s="456">
        <f t="shared" si="37"/>
        <v>0</v>
      </c>
      <c r="HG103" s="456">
        <f t="shared" si="37"/>
        <v>0</v>
      </c>
      <c r="HH103" s="456">
        <f t="shared" si="37"/>
        <v>0</v>
      </c>
      <c r="HI103" s="456">
        <f t="shared" si="37"/>
        <v>0</v>
      </c>
      <c r="HJ103" s="456">
        <f t="shared" si="37"/>
        <v>0</v>
      </c>
      <c r="HK103" s="456">
        <f t="shared" si="37"/>
        <v>0</v>
      </c>
      <c r="HL103" s="456">
        <f t="shared" si="37"/>
        <v>0</v>
      </c>
      <c r="HM103" s="456">
        <f t="shared" si="37"/>
        <v>0</v>
      </c>
      <c r="HN103" s="456">
        <f t="shared" si="37"/>
        <v>0</v>
      </c>
      <c r="HO103" s="456">
        <f t="shared" si="37"/>
        <v>0</v>
      </c>
      <c r="HP103" s="456">
        <f t="shared" si="37"/>
        <v>0</v>
      </c>
      <c r="HQ103" s="456">
        <f t="shared" si="37"/>
        <v>0</v>
      </c>
      <c r="HR103" s="456">
        <f t="shared" si="37"/>
        <v>0</v>
      </c>
      <c r="HS103" s="456">
        <f t="shared" si="37"/>
        <v>0</v>
      </c>
      <c r="HT103" s="456">
        <f t="shared" si="37"/>
        <v>0</v>
      </c>
      <c r="HU103" s="456">
        <f t="shared" si="37"/>
        <v>0</v>
      </c>
      <c r="HV103" s="456">
        <f t="shared" si="37"/>
        <v>0</v>
      </c>
      <c r="HW103" s="456">
        <f t="shared" si="37"/>
        <v>0</v>
      </c>
      <c r="HX103" s="456">
        <f t="shared" si="37"/>
        <v>0</v>
      </c>
      <c r="HY103" s="456">
        <f t="shared" si="37"/>
        <v>0</v>
      </c>
      <c r="HZ103" s="456">
        <f t="shared" si="37"/>
        <v>0</v>
      </c>
      <c r="IA103" s="456">
        <f t="shared" si="37"/>
        <v>0</v>
      </c>
      <c r="IB103" s="456">
        <f t="shared" si="37"/>
        <v>0</v>
      </c>
      <c r="IC103" s="456">
        <f t="shared" si="37"/>
        <v>0</v>
      </c>
      <c r="ID103" s="456">
        <f t="shared" si="37"/>
        <v>0</v>
      </c>
      <c r="IE103" s="456">
        <f t="shared" si="37"/>
        <v>0</v>
      </c>
      <c r="IF103" s="456">
        <f t="shared" si="37"/>
        <v>2</v>
      </c>
      <c r="IG103" s="456">
        <f t="shared" si="37"/>
        <v>43</v>
      </c>
      <c r="IH103" s="456">
        <f t="shared" si="37"/>
        <v>0</v>
      </c>
      <c r="II103" s="456">
        <f t="shared" si="37"/>
        <v>2</v>
      </c>
      <c r="IJ103" s="456">
        <f t="shared" si="37"/>
        <v>8</v>
      </c>
      <c r="IK103" s="456">
        <f t="shared" si="37"/>
        <v>0</v>
      </c>
      <c r="IL103" s="456">
        <f t="shared" si="37"/>
        <v>0</v>
      </c>
      <c r="IM103" s="456">
        <f t="shared" si="37"/>
        <v>10</v>
      </c>
      <c r="IN103" s="456">
        <f t="shared" si="37"/>
        <v>0</v>
      </c>
      <c r="IO103" s="456">
        <f t="shared" si="37"/>
        <v>0</v>
      </c>
      <c r="IP103" s="456">
        <f t="shared" si="37"/>
        <v>0</v>
      </c>
      <c r="IQ103" s="456">
        <f t="shared" si="37"/>
        <v>0</v>
      </c>
      <c r="IR103" s="456">
        <f t="shared" si="37"/>
        <v>0</v>
      </c>
      <c r="IS103" s="456">
        <f t="shared" si="37"/>
        <v>0</v>
      </c>
      <c r="IT103" s="456">
        <f t="shared" si="37"/>
        <v>0</v>
      </c>
      <c r="IU103" s="456">
        <f t="shared" si="37"/>
        <v>0</v>
      </c>
      <c r="IV103" s="456">
        <f t="shared" si="37"/>
        <v>0</v>
      </c>
      <c r="IW103" s="456">
        <f t="shared" si="37"/>
        <v>0</v>
      </c>
      <c r="IX103" s="456">
        <f t="shared" si="37"/>
        <v>0</v>
      </c>
      <c r="IY103" s="456">
        <f t="shared" si="37"/>
        <v>0</v>
      </c>
      <c r="IZ103" s="456">
        <f t="shared" si="37"/>
        <v>0</v>
      </c>
      <c r="JA103" s="456">
        <f t="shared" ref="JA103:LL103" si="38">SUM(JA122:JA125)</f>
        <v>0</v>
      </c>
      <c r="JB103" s="456">
        <f t="shared" si="38"/>
        <v>0</v>
      </c>
      <c r="JC103" s="456">
        <f t="shared" si="38"/>
        <v>0</v>
      </c>
      <c r="JD103" s="456">
        <f t="shared" si="38"/>
        <v>0</v>
      </c>
      <c r="JE103" s="456">
        <f t="shared" si="38"/>
        <v>7</v>
      </c>
      <c r="JF103" s="456">
        <f t="shared" si="38"/>
        <v>0</v>
      </c>
      <c r="JG103" s="456">
        <f t="shared" si="38"/>
        <v>0</v>
      </c>
      <c r="JH103" s="456">
        <f t="shared" si="38"/>
        <v>0</v>
      </c>
      <c r="JI103" s="456">
        <f t="shared" si="38"/>
        <v>0</v>
      </c>
      <c r="JJ103" s="456">
        <f t="shared" si="38"/>
        <v>0</v>
      </c>
      <c r="JK103" s="456">
        <f t="shared" si="38"/>
        <v>0</v>
      </c>
      <c r="JL103" s="456">
        <f t="shared" si="38"/>
        <v>0</v>
      </c>
      <c r="JM103" s="456">
        <f t="shared" si="38"/>
        <v>1</v>
      </c>
      <c r="JN103" s="456">
        <f t="shared" si="38"/>
        <v>5</v>
      </c>
      <c r="JO103" s="456">
        <f t="shared" si="38"/>
        <v>0</v>
      </c>
      <c r="JP103" s="456">
        <f t="shared" si="38"/>
        <v>0</v>
      </c>
      <c r="JQ103" s="456">
        <f t="shared" si="38"/>
        <v>0</v>
      </c>
      <c r="JR103" s="456">
        <f t="shared" si="38"/>
        <v>0</v>
      </c>
      <c r="JS103" s="456">
        <f t="shared" si="38"/>
        <v>0</v>
      </c>
      <c r="JT103" s="456">
        <f t="shared" si="38"/>
        <v>0</v>
      </c>
      <c r="JU103" s="456">
        <f t="shared" si="38"/>
        <v>0</v>
      </c>
      <c r="JV103" s="456">
        <f t="shared" si="38"/>
        <v>0</v>
      </c>
      <c r="JW103" s="456">
        <f t="shared" si="38"/>
        <v>0</v>
      </c>
      <c r="JX103" s="456">
        <f t="shared" si="38"/>
        <v>0</v>
      </c>
      <c r="JY103" s="456">
        <f t="shared" si="38"/>
        <v>0</v>
      </c>
      <c r="JZ103" s="456">
        <f t="shared" si="38"/>
        <v>9</v>
      </c>
      <c r="KA103" s="456">
        <f t="shared" si="38"/>
        <v>0</v>
      </c>
      <c r="KB103" s="456">
        <f t="shared" si="38"/>
        <v>0</v>
      </c>
      <c r="KC103" s="456">
        <f t="shared" si="38"/>
        <v>0</v>
      </c>
      <c r="KD103" s="456">
        <f t="shared" si="38"/>
        <v>0</v>
      </c>
      <c r="KE103" s="456">
        <f t="shared" si="38"/>
        <v>0</v>
      </c>
      <c r="KF103" s="456">
        <f t="shared" si="38"/>
        <v>9</v>
      </c>
      <c r="KG103" s="456">
        <f t="shared" si="38"/>
        <v>0</v>
      </c>
      <c r="KH103" s="456">
        <f t="shared" si="38"/>
        <v>0</v>
      </c>
      <c r="KI103" s="456">
        <f t="shared" si="38"/>
        <v>0</v>
      </c>
      <c r="KJ103" s="456">
        <f t="shared" si="38"/>
        <v>0</v>
      </c>
      <c r="KK103" s="456">
        <f t="shared" si="38"/>
        <v>4</v>
      </c>
      <c r="KL103" s="456">
        <f t="shared" si="38"/>
        <v>14</v>
      </c>
      <c r="KM103" s="456">
        <f t="shared" si="38"/>
        <v>0</v>
      </c>
      <c r="KN103" s="456">
        <f t="shared" si="38"/>
        <v>0</v>
      </c>
      <c r="KO103" s="456">
        <f t="shared" si="38"/>
        <v>0</v>
      </c>
      <c r="KP103" s="456">
        <f t="shared" si="38"/>
        <v>0</v>
      </c>
      <c r="KQ103" s="456">
        <f t="shared" si="38"/>
        <v>0</v>
      </c>
      <c r="KR103" s="456">
        <f t="shared" si="38"/>
        <v>0</v>
      </c>
      <c r="KS103" s="456">
        <f t="shared" si="38"/>
        <v>0</v>
      </c>
      <c r="KT103" s="456">
        <f t="shared" si="38"/>
        <v>0</v>
      </c>
      <c r="KU103" s="456">
        <f t="shared" si="38"/>
        <v>0</v>
      </c>
      <c r="KV103" s="456">
        <f t="shared" si="38"/>
        <v>0</v>
      </c>
      <c r="KW103" s="456">
        <f t="shared" si="38"/>
        <v>0</v>
      </c>
      <c r="KX103" s="456">
        <f t="shared" si="38"/>
        <v>0</v>
      </c>
      <c r="KY103" s="456">
        <f t="shared" si="38"/>
        <v>0</v>
      </c>
      <c r="KZ103" s="456">
        <f t="shared" si="38"/>
        <v>0</v>
      </c>
      <c r="LA103" s="456">
        <f t="shared" si="38"/>
        <v>0</v>
      </c>
      <c r="LB103" s="456">
        <f t="shared" si="38"/>
        <v>0</v>
      </c>
      <c r="LC103" s="456">
        <f t="shared" si="38"/>
        <v>0</v>
      </c>
      <c r="LD103" s="456">
        <f t="shared" si="38"/>
        <v>0</v>
      </c>
      <c r="LE103" s="456">
        <f t="shared" si="38"/>
        <v>0</v>
      </c>
      <c r="LF103" s="456">
        <f t="shared" si="38"/>
        <v>2</v>
      </c>
      <c r="LG103" s="456">
        <f t="shared" si="38"/>
        <v>12</v>
      </c>
      <c r="LH103" s="456">
        <f t="shared" si="38"/>
        <v>0</v>
      </c>
      <c r="LI103" s="456">
        <f t="shared" si="38"/>
        <v>0</v>
      </c>
      <c r="LJ103" s="456">
        <f t="shared" si="38"/>
        <v>0</v>
      </c>
      <c r="LK103" s="456">
        <f t="shared" si="38"/>
        <v>0</v>
      </c>
      <c r="LL103" s="456">
        <f t="shared" si="38"/>
        <v>0</v>
      </c>
      <c r="LM103" s="456">
        <f t="shared" ref="LM103:NR103" si="39">SUM(LM122:LM125)</f>
        <v>0</v>
      </c>
      <c r="LN103" s="456">
        <f t="shared" si="39"/>
        <v>0</v>
      </c>
      <c r="LO103" s="456">
        <f t="shared" si="39"/>
        <v>0</v>
      </c>
      <c r="LP103" s="456">
        <f t="shared" si="39"/>
        <v>0</v>
      </c>
      <c r="LQ103" s="456">
        <f t="shared" si="39"/>
        <v>0</v>
      </c>
      <c r="LR103" s="456">
        <f t="shared" si="39"/>
        <v>0</v>
      </c>
      <c r="LS103" s="456">
        <f t="shared" si="39"/>
        <v>0</v>
      </c>
      <c r="LT103" s="456">
        <f t="shared" si="39"/>
        <v>0</v>
      </c>
      <c r="LU103" s="456">
        <f t="shared" si="39"/>
        <v>0</v>
      </c>
      <c r="LV103" s="456">
        <f t="shared" si="39"/>
        <v>0</v>
      </c>
      <c r="LW103" s="456">
        <f t="shared" si="39"/>
        <v>0</v>
      </c>
      <c r="LX103" s="456">
        <f t="shared" si="39"/>
        <v>0</v>
      </c>
      <c r="LY103" s="456">
        <f t="shared" si="39"/>
        <v>0</v>
      </c>
      <c r="LZ103" s="456">
        <f t="shared" si="39"/>
        <v>0</v>
      </c>
      <c r="MA103" s="456">
        <f t="shared" si="39"/>
        <v>0</v>
      </c>
      <c r="MB103" s="456">
        <f t="shared" si="39"/>
        <v>0</v>
      </c>
      <c r="MC103" s="456">
        <f t="shared" si="39"/>
        <v>0</v>
      </c>
      <c r="MD103" s="456">
        <f t="shared" si="39"/>
        <v>0</v>
      </c>
      <c r="ME103" s="456">
        <f t="shared" si="39"/>
        <v>0</v>
      </c>
      <c r="MF103" s="456">
        <f t="shared" si="39"/>
        <v>0</v>
      </c>
      <c r="MG103" s="456">
        <f t="shared" si="39"/>
        <v>0</v>
      </c>
      <c r="MH103" s="456">
        <f t="shared" si="39"/>
        <v>0</v>
      </c>
      <c r="MI103" s="456">
        <f t="shared" si="39"/>
        <v>0</v>
      </c>
      <c r="MJ103" s="456">
        <f t="shared" si="39"/>
        <v>0</v>
      </c>
      <c r="MK103" s="456">
        <f t="shared" si="39"/>
        <v>0</v>
      </c>
      <c r="ML103" s="456">
        <f t="shared" si="39"/>
        <v>0</v>
      </c>
      <c r="MM103" s="456">
        <f t="shared" si="39"/>
        <v>0</v>
      </c>
      <c r="MN103" s="456">
        <f t="shared" si="39"/>
        <v>0</v>
      </c>
      <c r="MO103" s="456">
        <f t="shared" si="39"/>
        <v>0</v>
      </c>
      <c r="MP103" s="456">
        <f t="shared" si="39"/>
        <v>0</v>
      </c>
      <c r="MQ103" s="456">
        <f t="shared" si="39"/>
        <v>0</v>
      </c>
      <c r="MR103" s="456">
        <f t="shared" si="39"/>
        <v>0</v>
      </c>
      <c r="MS103" s="456">
        <f t="shared" si="39"/>
        <v>0</v>
      </c>
      <c r="MT103" s="456">
        <f t="shared" si="39"/>
        <v>0</v>
      </c>
      <c r="MU103" s="456">
        <f t="shared" si="39"/>
        <v>2</v>
      </c>
      <c r="MV103" s="456">
        <f t="shared" si="39"/>
        <v>2</v>
      </c>
      <c r="MW103" s="456">
        <f t="shared" si="39"/>
        <v>12</v>
      </c>
      <c r="MX103" s="456">
        <f t="shared" si="39"/>
        <v>0</v>
      </c>
      <c r="MY103" s="456">
        <f t="shared" si="39"/>
        <v>0</v>
      </c>
      <c r="MZ103" s="456">
        <f t="shared" si="39"/>
        <v>831</v>
      </c>
      <c r="NA103" s="456">
        <f t="shared" si="39"/>
        <v>0</v>
      </c>
      <c r="NB103" s="456">
        <f t="shared" si="39"/>
        <v>0</v>
      </c>
      <c r="NC103" s="456">
        <f t="shared" si="39"/>
        <v>0</v>
      </c>
      <c r="ND103" s="456">
        <f t="shared" si="39"/>
        <v>0</v>
      </c>
      <c r="NE103" s="456">
        <f t="shared" si="39"/>
        <v>0</v>
      </c>
      <c r="NF103" s="456">
        <f t="shared" si="39"/>
        <v>0</v>
      </c>
      <c r="NG103" s="456">
        <f t="shared" si="39"/>
        <v>0</v>
      </c>
      <c r="NH103" s="456">
        <f t="shared" si="39"/>
        <v>7</v>
      </c>
      <c r="NI103" s="456">
        <f t="shared" si="39"/>
        <v>14</v>
      </c>
      <c r="NJ103" s="456">
        <f t="shared" si="39"/>
        <v>0</v>
      </c>
      <c r="NK103" s="456">
        <f t="shared" si="39"/>
        <v>12</v>
      </c>
      <c r="NL103" s="456">
        <f t="shared" si="39"/>
        <v>0</v>
      </c>
      <c r="NM103" s="456">
        <f t="shared" si="39"/>
        <v>0</v>
      </c>
      <c r="NN103" s="456">
        <f t="shared" si="39"/>
        <v>0</v>
      </c>
      <c r="NO103" s="456">
        <f t="shared" si="39"/>
        <v>0</v>
      </c>
      <c r="NP103" s="456">
        <f t="shared" si="39"/>
        <v>0</v>
      </c>
      <c r="NQ103" s="456">
        <f t="shared" si="39"/>
        <v>0</v>
      </c>
      <c r="NR103" s="456">
        <f t="shared" si="39"/>
        <v>0</v>
      </c>
    </row>
    <row r="104" spans="1:382" ht="17.25" customHeight="1" x14ac:dyDescent="0.25">
      <c r="A104" s="189">
        <v>5</v>
      </c>
      <c r="B104" s="546" t="s">
        <v>301</v>
      </c>
      <c r="C104" s="547"/>
      <c r="D104" s="456">
        <f>SUM(D126:D131)</f>
        <v>6</v>
      </c>
      <c r="E104" s="456">
        <f t="shared" ref="E104:BP104" si="40">SUM(E126:E131)</f>
        <v>0</v>
      </c>
      <c r="F104" s="456">
        <f t="shared" si="40"/>
        <v>0</v>
      </c>
      <c r="G104" s="456">
        <f t="shared" si="40"/>
        <v>0</v>
      </c>
      <c r="H104" s="456">
        <f t="shared" si="40"/>
        <v>0</v>
      </c>
      <c r="I104" s="456">
        <f t="shared" si="40"/>
        <v>0</v>
      </c>
      <c r="J104" s="456">
        <f t="shared" si="40"/>
        <v>0</v>
      </c>
      <c r="K104" s="456">
        <f t="shared" si="40"/>
        <v>0</v>
      </c>
      <c r="L104" s="456">
        <f t="shared" si="40"/>
        <v>0</v>
      </c>
      <c r="M104" s="456">
        <f t="shared" si="40"/>
        <v>0</v>
      </c>
      <c r="N104" s="456">
        <f t="shared" si="40"/>
        <v>0</v>
      </c>
      <c r="O104" s="456">
        <f t="shared" si="40"/>
        <v>0</v>
      </c>
      <c r="P104" s="456">
        <f t="shared" si="40"/>
        <v>0</v>
      </c>
      <c r="Q104" s="456">
        <f t="shared" si="40"/>
        <v>0</v>
      </c>
      <c r="R104" s="456">
        <f t="shared" si="40"/>
        <v>0</v>
      </c>
      <c r="S104" s="456">
        <f t="shared" si="40"/>
        <v>0</v>
      </c>
      <c r="T104" s="456">
        <f t="shared" si="40"/>
        <v>0</v>
      </c>
      <c r="U104" s="456">
        <f t="shared" si="40"/>
        <v>3</v>
      </c>
      <c r="V104" s="456">
        <f t="shared" si="40"/>
        <v>3</v>
      </c>
      <c r="W104" s="456">
        <f t="shared" si="40"/>
        <v>0</v>
      </c>
      <c r="X104" s="456">
        <f t="shared" si="40"/>
        <v>0</v>
      </c>
      <c r="Y104" s="456">
        <f t="shared" si="40"/>
        <v>0</v>
      </c>
      <c r="Z104" s="456">
        <f t="shared" si="40"/>
        <v>0</v>
      </c>
      <c r="AA104" s="456">
        <f t="shared" si="40"/>
        <v>0</v>
      </c>
      <c r="AB104" s="456">
        <f t="shared" si="40"/>
        <v>0</v>
      </c>
      <c r="AC104" s="456">
        <f t="shared" si="40"/>
        <v>0</v>
      </c>
      <c r="AD104" s="456">
        <f t="shared" si="40"/>
        <v>0</v>
      </c>
      <c r="AE104" s="456">
        <f t="shared" si="40"/>
        <v>0</v>
      </c>
      <c r="AF104" s="456">
        <f t="shared" si="40"/>
        <v>0</v>
      </c>
      <c r="AG104" s="456">
        <f t="shared" si="40"/>
        <v>0</v>
      </c>
      <c r="AH104" s="456">
        <f t="shared" si="40"/>
        <v>0</v>
      </c>
      <c r="AI104" s="456">
        <f t="shared" si="40"/>
        <v>0</v>
      </c>
      <c r="AJ104" s="456">
        <f t="shared" si="40"/>
        <v>0</v>
      </c>
      <c r="AK104" s="456">
        <f t="shared" si="40"/>
        <v>0</v>
      </c>
      <c r="AL104" s="456">
        <f t="shared" si="40"/>
        <v>0</v>
      </c>
      <c r="AM104" s="456">
        <f t="shared" si="40"/>
        <v>0</v>
      </c>
      <c r="AN104" s="456">
        <f t="shared" si="40"/>
        <v>0</v>
      </c>
      <c r="AO104" s="456">
        <f t="shared" si="40"/>
        <v>0</v>
      </c>
      <c r="AP104" s="456">
        <f t="shared" si="40"/>
        <v>0</v>
      </c>
      <c r="AQ104" s="456">
        <f t="shared" si="40"/>
        <v>0</v>
      </c>
      <c r="AR104" s="456">
        <f t="shared" si="40"/>
        <v>0</v>
      </c>
      <c r="AS104" s="456">
        <f t="shared" si="40"/>
        <v>0</v>
      </c>
      <c r="AT104" s="456">
        <f t="shared" si="40"/>
        <v>7</v>
      </c>
      <c r="AU104" s="456">
        <f t="shared" si="40"/>
        <v>0</v>
      </c>
      <c r="AV104" s="456">
        <f t="shared" si="40"/>
        <v>0</v>
      </c>
      <c r="AW104" s="456">
        <f t="shared" si="40"/>
        <v>0</v>
      </c>
      <c r="AX104" s="456">
        <f t="shared" si="40"/>
        <v>0</v>
      </c>
      <c r="AY104" s="456">
        <f t="shared" si="40"/>
        <v>0</v>
      </c>
      <c r="AZ104" s="456">
        <f t="shared" si="40"/>
        <v>0</v>
      </c>
      <c r="BA104" s="456">
        <f t="shared" si="40"/>
        <v>0</v>
      </c>
      <c r="BB104" s="456">
        <f t="shared" si="40"/>
        <v>0</v>
      </c>
      <c r="BC104" s="456">
        <f t="shared" si="40"/>
        <v>0</v>
      </c>
      <c r="BD104" s="456">
        <f t="shared" si="40"/>
        <v>0</v>
      </c>
      <c r="BE104" s="456">
        <f t="shared" si="40"/>
        <v>0</v>
      </c>
      <c r="BF104" s="456">
        <f t="shared" si="40"/>
        <v>0</v>
      </c>
      <c r="BG104" s="456">
        <f t="shared" si="40"/>
        <v>0</v>
      </c>
      <c r="BH104" s="456">
        <f t="shared" si="40"/>
        <v>0</v>
      </c>
      <c r="BI104" s="456">
        <f t="shared" si="40"/>
        <v>0</v>
      </c>
      <c r="BJ104" s="456">
        <f t="shared" si="40"/>
        <v>0</v>
      </c>
      <c r="BK104" s="456">
        <f t="shared" si="40"/>
        <v>0</v>
      </c>
      <c r="BL104" s="456">
        <f t="shared" si="40"/>
        <v>2</v>
      </c>
      <c r="BM104" s="456">
        <f t="shared" si="40"/>
        <v>0</v>
      </c>
      <c r="BN104" s="456">
        <f t="shared" si="40"/>
        <v>0</v>
      </c>
      <c r="BO104" s="456">
        <f t="shared" si="40"/>
        <v>0</v>
      </c>
      <c r="BP104" s="456">
        <f t="shared" si="40"/>
        <v>0</v>
      </c>
      <c r="BQ104" s="456">
        <f t="shared" ref="BQ104:EB104" si="41">SUM(BQ126:BQ131)</f>
        <v>0</v>
      </c>
      <c r="BR104" s="456">
        <f t="shared" si="41"/>
        <v>0</v>
      </c>
      <c r="BS104" s="456">
        <f t="shared" si="41"/>
        <v>0</v>
      </c>
      <c r="BT104" s="456">
        <f t="shared" si="41"/>
        <v>0</v>
      </c>
      <c r="BU104" s="456">
        <f t="shared" si="41"/>
        <v>0</v>
      </c>
      <c r="BV104" s="456">
        <f t="shared" si="41"/>
        <v>0</v>
      </c>
      <c r="BW104" s="456">
        <f t="shared" si="41"/>
        <v>0</v>
      </c>
      <c r="BX104" s="456">
        <f t="shared" si="41"/>
        <v>0</v>
      </c>
      <c r="BY104" s="456">
        <f t="shared" si="41"/>
        <v>0</v>
      </c>
      <c r="BZ104" s="456">
        <f t="shared" si="41"/>
        <v>0</v>
      </c>
      <c r="CA104" s="456">
        <f t="shared" si="41"/>
        <v>0</v>
      </c>
      <c r="CB104" s="456">
        <f t="shared" si="41"/>
        <v>0</v>
      </c>
      <c r="CC104" s="456">
        <f t="shared" si="41"/>
        <v>0</v>
      </c>
      <c r="CD104" s="456">
        <f t="shared" si="41"/>
        <v>0</v>
      </c>
      <c r="CE104" s="456">
        <f t="shared" si="41"/>
        <v>0</v>
      </c>
      <c r="CF104" s="456">
        <f t="shared" si="41"/>
        <v>0</v>
      </c>
      <c r="CG104" s="456">
        <f t="shared" si="41"/>
        <v>0</v>
      </c>
      <c r="CH104" s="456">
        <f t="shared" si="41"/>
        <v>0</v>
      </c>
      <c r="CI104" s="456">
        <f t="shared" si="41"/>
        <v>0</v>
      </c>
      <c r="CJ104" s="456">
        <f t="shared" si="41"/>
        <v>0</v>
      </c>
      <c r="CK104" s="456">
        <f t="shared" si="41"/>
        <v>0</v>
      </c>
      <c r="CL104" s="456">
        <f t="shared" si="41"/>
        <v>0</v>
      </c>
      <c r="CM104" s="456">
        <f t="shared" si="41"/>
        <v>0</v>
      </c>
      <c r="CN104" s="456">
        <f t="shared" si="41"/>
        <v>0</v>
      </c>
      <c r="CO104" s="456">
        <f t="shared" si="41"/>
        <v>0</v>
      </c>
      <c r="CP104" s="456">
        <f t="shared" si="41"/>
        <v>0</v>
      </c>
      <c r="CQ104" s="456">
        <f t="shared" si="41"/>
        <v>0</v>
      </c>
      <c r="CR104" s="456">
        <f t="shared" si="41"/>
        <v>0</v>
      </c>
      <c r="CS104" s="456">
        <f t="shared" si="41"/>
        <v>0</v>
      </c>
      <c r="CT104" s="456">
        <f t="shared" si="41"/>
        <v>0</v>
      </c>
      <c r="CU104" s="456">
        <f t="shared" si="41"/>
        <v>0</v>
      </c>
      <c r="CV104" s="456">
        <f t="shared" si="41"/>
        <v>0</v>
      </c>
      <c r="CW104" s="456">
        <f t="shared" si="41"/>
        <v>0</v>
      </c>
      <c r="CX104" s="456">
        <f t="shared" si="41"/>
        <v>0</v>
      </c>
      <c r="CY104" s="456">
        <f t="shared" si="41"/>
        <v>0</v>
      </c>
      <c r="CZ104" s="456">
        <f t="shared" si="41"/>
        <v>0</v>
      </c>
      <c r="DA104" s="456">
        <f t="shared" si="41"/>
        <v>0</v>
      </c>
      <c r="DB104" s="456">
        <f t="shared" si="41"/>
        <v>0</v>
      </c>
      <c r="DC104" s="456">
        <f t="shared" si="41"/>
        <v>0</v>
      </c>
      <c r="DD104" s="456">
        <f t="shared" si="41"/>
        <v>0</v>
      </c>
      <c r="DE104" s="456">
        <f t="shared" si="41"/>
        <v>7</v>
      </c>
      <c r="DF104" s="456">
        <f t="shared" si="41"/>
        <v>0</v>
      </c>
      <c r="DG104" s="456">
        <f t="shared" si="41"/>
        <v>0</v>
      </c>
      <c r="DH104" s="456">
        <f t="shared" si="41"/>
        <v>0</v>
      </c>
      <c r="DI104" s="456">
        <f t="shared" si="41"/>
        <v>0</v>
      </c>
      <c r="DJ104" s="456">
        <f t="shared" si="41"/>
        <v>0</v>
      </c>
      <c r="DK104" s="456">
        <f t="shared" si="41"/>
        <v>0</v>
      </c>
      <c r="DL104" s="456">
        <f t="shared" si="41"/>
        <v>0</v>
      </c>
      <c r="DM104" s="456">
        <f t="shared" si="41"/>
        <v>0</v>
      </c>
      <c r="DN104" s="456">
        <f t="shared" si="41"/>
        <v>0</v>
      </c>
      <c r="DO104" s="456">
        <f t="shared" si="41"/>
        <v>0</v>
      </c>
      <c r="DP104" s="456">
        <f t="shared" si="41"/>
        <v>0</v>
      </c>
      <c r="DQ104" s="456">
        <f t="shared" si="41"/>
        <v>0</v>
      </c>
      <c r="DR104" s="456">
        <f t="shared" si="41"/>
        <v>0</v>
      </c>
      <c r="DS104" s="456">
        <f t="shared" si="41"/>
        <v>0</v>
      </c>
      <c r="DT104" s="456">
        <f t="shared" si="41"/>
        <v>0</v>
      </c>
      <c r="DU104" s="456">
        <f t="shared" si="41"/>
        <v>0</v>
      </c>
      <c r="DV104" s="456">
        <f t="shared" si="41"/>
        <v>0</v>
      </c>
      <c r="DW104" s="456">
        <f t="shared" si="41"/>
        <v>2</v>
      </c>
      <c r="DX104" s="456">
        <f t="shared" si="41"/>
        <v>0</v>
      </c>
      <c r="DY104" s="456">
        <f t="shared" si="41"/>
        <v>0</v>
      </c>
      <c r="DZ104" s="456">
        <f t="shared" si="41"/>
        <v>7</v>
      </c>
      <c r="EA104" s="456">
        <f t="shared" si="41"/>
        <v>0</v>
      </c>
      <c r="EB104" s="456">
        <f t="shared" si="41"/>
        <v>0</v>
      </c>
      <c r="EC104" s="456">
        <f t="shared" ref="EC104:GN104" si="42">SUM(EC126:EC131)</f>
        <v>0</v>
      </c>
      <c r="ED104" s="456">
        <f t="shared" si="42"/>
        <v>0</v>
      </c>
      <c r="EE104" s="456">
        <f t="shared" si="42"/>
        <v>0</v>
      </c>
      <c r="EF104" s="456">
        <f t="shared" si="42"/>
        <v>0</v>
      </c>
      <c r="EG104" s="456">
        <f t="shared" si="42"/>
        <v>0</v>
      </c>
      <c r="EH104" s="456">
        <f t="shared" si="42"/>
        <v>0</v>
      </c>
      <c r="EI104" s="456">
        <f t="shared" si="42"/>
        <v>0</v>
      </c>
      <c r="EJ104" s="456">
        <f t="shared" si="42"/>
        <v>0</v>
      </c>
      <c r="EK104" s="456">
        <f t="shared" si="42"/>
        <v>0</v>
      </c>
      <c r="EL104" s="456">
        <f t="shared" si="42"/>
        <v>0</v>
      </c>
      <c r="EM104" s="456">
        <f t="shared" si="42"/>
        <v>0</v>
      </c>
      <c r="EN104" s="456">
        <f t="shared" si="42"/>
        <v>0</v>
      </c>
      <c r="EO104" s="456">
        <f t="shared" si="42"/>
        <v>0</v>
      </c>
      <c r="EP104" s="456">
        <f t="shared" si="42"/>
        <v>0</v>
      </c>
      <c r="EQ104" s="456">
        <f t="shared" si="42"/>
        <v>0</v>
      </c>
      <c r="ER104" s="456">
        <f t="shared" si="42"/>
        <v>2</v>
      </c>
      <c r="ES104" s="456">
        <f t="shared" si="42"/>
        <v>0</v>
      </c>
      <c r="ET104" s="456">
        <f t="shared" si="42"/>
        <v>0</v>
      </c>
      <c r="EU104" s="456">
        <f t="shared" si="42"/>
        <v>186</v>
      </c>
      <c r="EV104" s="456">
        <f t="shared" si="42"/>
        <v>0</v>
      </c>
      <c r="EW104" s="456">
        <f t="shared" si="42"/>
        <v>0</v>
      </c>
      <c r="EX104" s="456">
        <f t="shared" si="42"/>
        <v>0</v>
      </c>
      <c r="EY104" s="456">
        <f t="shared" si="42"/>
        <v>0</v>
      </c>
      <c r="EZ104" s="456">
        <f t="shared" si="42"/>
        <v>0</v>
      </c>
      <c r="FA104" s="456">
        <f t="shared" si="42"/>
        <v>0</v>
      </c>
      <c r="FB104" s="456">
        <f t="shared" si="42"/>
        <v>0</v>
      </c>
      <c r="FC104" s="456">
        <f t="shared" si="42"/>
        <v>0</v>
      </c>
      <c r="FD104" s="456">
        <f t="shared" si="42"/>
        <v>0</v>
      </c>
      <c r="FE104" s="456">
        <f t="shared" si="42"/>
        <v>0</v>
      </c>
      <c r="FF104" s="456">
        <f t="shared" si="42"/>
        <v>0</v>
      </c>
      <c r="FG104" s="456">
        <f t="shared" si="42"/>
        <v>0</v>
      </c>
      <c r="FH104" s="456">
        <f t="shared" si="42"/>
        <v>0</v>
      </c>
      <c r="FI104" s="456">
        <f t="shared" si="42"/>
        <v>0</v>
      </c>
      <c r="FJ104" s="456">
        <f t="shared" si="42"/>
        <v>0</v>
      </c>
      <c r="FK104" s="456">
        <f t="shared" si="42"/>
        <v>0</v>
      </c>
      <c r="FL104" s="456">
        <f t="shared" si="42"/>
        <v>93</v>
      </c>
      <c r="FM104" s="456">
        <f t="shared" si="42"/>
        <v>93</v>
      </c>
      <c r="FN104" s="456">
        <f t="shared" si="42"/>
        <v>0</v>
      </c>
      <c r="FO104" s="456">
        <f t="shared" si="42"/>
        <v>0</v>
      </c>
      <c r="FP104" s="456">
        <f t="shared" si="42"/>
        <v>2</v>
      </c>
      <c r="FQ104" s="456">
        <f t="shared" si="42"/>
        <v>2</v>
      </c>
      <c r="FR104" s="456">
        <f t="shared" si="42"/>
        <v>0</v>
      </c>
      <c r="FS104" s="456">
        <f t="shared" si="42"/>
        <v>0</v>
      </c>
      <c r="FT104" s="456">
        <f t="shared" si="42"/>
        <v>0</v>
      </c>
      <c r="FU104" s="456">
        <f t="shared" si="42"/>
        <v>9</v>
      </c>
      <c r="FV104" s="456">
        <f t="shared" si="42"/>
        <v>0</v>
      </c>
      <c r="FW104" s="456">
        <f t="shared" si="42"/>
        <v>0</v>
      </c>
      <c r="FX104" s="456">
        <f t="shared" si="42"/>
        <v>0</v>
      </c>
      <c r="FY104" s="456">
        <f t="shared" si="42"/>
        <v>0</v>
      </c>
      <c r="FZ104" s="456">
        <f t="shared" si="42"/>
        <v>0</v>
      </c>
      <c r="GA104" s="456">
        <f t="shared" si="42"/>
        <v>0</v>
      </c>
      <c r="GB104" s="456">
        <f t="shared" si="42"/>
        <v>0</v>
      </c>
      <c r="GC104" s="456">
        <f t="shared" si="42"/>
        <v>0</v>
      </c>
      <c r="GD104" s="456">
        <f t="shared" si="42"/>
        <v>0</v>
      </c>
      <c r="GE104" s="456">
        <f t="shared" si="42"/>
        <v>0</v>
      </c>
      <c r="GF104" s="456">
        <f t="shared" si="42"/>
        <v>0</v>
      </c>
      <c r="GG104" s="456">
        <f t="shared" si="42"/>
        <v>0</v>
      </c>
      <c r="GH104" s="456">
        <f t="shared" si="42"/>
        <v>0</v>
      </c>
      <c r="GI104" s="456">
        <f t="shared" si="42"/>
        <v>0</v>
      </c>
      <c r="GJ104" s="456">
        <f t="shared" si="42"/>
        <v>0</v>
      </c>
      <c r="GK104" s="456">
        <f t="shared" si="42"/>
        <v>0</v>
      </c>
      <c r="GL104" s="456">
        <f t="shared" si="42"/>
        <v>0</v>
      </c>
      <c r="GM104" s="456">
        <f t="shared" si="42"/>
        <v>0</v>
      </c>
      <c r="GN104" s="456">
        <f t="shared" si="42"/>
        <v>0</v>
      </c>
      <c r="GO104" s="456">
        <f t="shared" ref="GO104:IZ104" si="43">SUM(GO126:GO131)</f>
        <v>0</v>
      </c>
      <c r="GP104" s="456">
        <f t="shared" si="43"/>
        <v>0</v>
      </c>
      <c r="GQ104" s="456">
        <f t="shared" si="43"/>
        <v>0</v>
      </c>
      <c r="GR104" s="456">
        <f t="shared" si="43"/>
        <v>12</v>
      </c>
      <c r="GS104" s="456">
        <f t="shared" si="43"/>
        <v>0</v>
      </c>
      <c r="GT104" s="456">
        <f t="shared" si="43"/>
        <v>1</v>
      </c>
      <c r="GU104" s="456">
        <f t="shared" si="43"/>
        <v>0</v>
      </c>
      <c r="GV104" s="456">
        <f t="shared" si="43"/>
        <v>0</v>
      </c>
      <c r="GW104" s="456">
        <f t="shared" si="43"/>
        <v>315</v>
      </c>
      <c r="GX104" s="456">
        <f t="shared" si="43"/>
        <v>0</v>
      </c>
      <c r="GY104" s="456">
        <f t="shared" si="43"/>
        <v>115</v>
      </c>
      <c r="GZ104" s="456">
        <f t="shared" si="43"/>
        <v>0</v>
      </c>
      <c r="HA104" s="456">
        <f t="shared" si="43"/>
        <v>0</v>
      </c>
      <c r="HB104" s="456">
        <f t="shared" si="43"/>
        <v>0</v>
      </c>
      <c r="HC104" s="456">
        <f t="shared" si="43"/>
        <v>0</v>
      </c>
      <c r="HD104" s="456">
        <f t="shared" si="43"/>
        <v>0</v>
      </c>
      <c r="HE104" s="456">
        <f t="shared" si="43"/>
        <v>0</v>
      </c>
      <c r="HF104" s="456">
        <f t="shared" si="43"/>
        <v>0</v>
      </c>
      <c r="HG104" s="456">
        <f t="shared" si="43"/>
        <v>0</v>
      </c>
      <c r="HH104" s="456">
        <f t="shared" si="43"/>
        <v>0</v>
      </c>
      <c r="HI104" s="456">
        <f t="shared" si="43"/>
        <v>0</v>
      </c>
      <c r="HJ104" s="456">
        <f t="shared" si="43"/>
        <v>0</v>
      </c>
      <c r="HK104" s="456">
        <f t="shared" si="43"/>
        <v>0</v>
      </c>
      <c r="HL104" s="456">
        <f t="shared" si="43"/>
        <v>111</v>
      </c>
      <c r="HM104" s="456">
        <f t="shared" si="43"/>
        <v>0</v>
      </c>
      <c r="HN104" s="456">
        <f t="shared" si="43"/>
        <v>0</v>
      </c>
      <c r="HO104" s="456">
        <f t="shared" si="43"/>
        <v>0</v>
      </c>
      <c r="HP104" s="456">
        <f t="shared" si="43"/>
        <v>0</v>
      </c>
      <c r="HQ104" s="456">
        <f t="shared" si="43"/>
        <v>0</v>
      </c>
      <c r="HR104" s="456">
        <f t="shared" si="43"/>
        <v>0</v>
      </c>
      <c r="HS104" s="456">
        <f t="shared" si="43"/>
        <v>0</v>
      </c>
      <c r="HT104" s="456">
        <f t="shared" si="43"/>
        <v>0</v>
      </c>
      <c r="HU104" s="456">
        <f t="shared" si="43"/>
        <v>1</v>
      </c>
      <c r="HV104" s="456">
        <f t="shared" si="43"/>
        <v>0</v>
      </c>
      <c r="HW104" s="456">
        <f t="shared" si="43"/>
        <v>0</v>
      </c>
      <c r="HX104" s="456">
        <f t="shared" si="43"/>
        <v>0</v>
      </c>
      <c r="HY104" s="456">
        <f t="shared" si="43"/>
        <v>0</v>
      </c>
      <c r="HZ104" s="456">
        <f t="shared" si="43"/>
        <v>4</v>
      </c>
      <c r="IA104" s="456">
        <f t="shared" si="43"/>
        <v>8</v>
      </c>
      <c r="IB104" s="456">
        <f t="shared" si="43"/>
        <v>0</v>
      </c>
      <c r="IC104" s="456">
        <f t="shared" si="43"/>
        <v>0</v>
      </c>
      <c r="ID104" s="456">
        <f t="shared" si="43"/>
        <v>282</v>
      </c>
      <c r="IE104" s="456">
        <f t="shared" si="43"/>
        <v>0</v>
      </c>
      <c r="IF104" s="456">
        <f t="shared" si="43"/>
        <v>0</v>
      </c>
      <c r="IG104" s="456">
        <f t="shared" si="43"/>
        <v>100</v>
      </c>
      <c r="IH104" s="456">
        <f t="shared" si="43"/>
        <v>0</v>
      </c>
      <c r="II104" s="456">
        <f t="shared" si="43"/>
        <v>0</v>
      </c>
      <c r="IJ104" s="456">
        <f t="shared" si="43"/>
        <v>36</v>
      </c>
      <c r="IK104" s="456">
        <f t="shared" si="43"/>
        <v>0</v>
      </c>
      <c r="IL104" s="456">
        <f t="shared" si="43"/>
        <v>0</v>
      </c>
      <c r="IM104" s="456">
        <f t="shared" si="43"/>
        <v>20</v>
      </c>
      <c r="IN104" s="456">
        <f t="shared" si="43"/>
        <v>0</v>
      </c>
      <c r="IO104" s="456">
        <f t="shared" si="43"/>
        <v>0</v>
      </c>
      <c r="IP104" s="456">
        <f t="shared" si="43"/>
        <v>9</v>
      </c>
      <c r="IQ104" s="456">
        <f t="shared" si="43"/>
        <v>0</v>
      </c>
      <c r="IR104" s="456">
        <f t="shared" si="43"/>
        <v>0</v>
      </c>
      <c r="IS104" s="456">
        <f t="shared" si="43"/>
        <v>0</v>
      </c>
      <c r="IT104" s="456">
        <f t="shared" si="43"/>
        <v>0</v>
      </c>
      <c r="IU104" s="456">
        <f t="shared" si="43"/>
        <v>0</v>
      </c>
      <c r="IV104" s="456">
        <f t="shared" si="43"/>
        <v>0</v>
      </c>
      <c r="IW104" s="456">
        <f t="shared" si="43"/>
        <v>0</v>
      </c>
      <c r="IX104" s="456">
        <f t="shared" si="43"/>
        <v>0</v>
      </c>
      <c r="IY104" s="456">
        <f t="shared" si="43"/>
        <v>0</v>
      </c>
      <c r="IZ104" s="456">
        <f t="shared" si="43"/>
        <v>0</v>
      </c>
      <c r="JA104" s="456">
        <f t="shared" ref="JA104:LL104" si="44">SUM(JA126:JA131)</f>
        <v>0</v>
      </c>
      <c r="JB104" s="456">
        <f t="shared" si="44"/>
        <v>0</v>
      </c>
      <c r="JC104" s="456">
        <f t="shared" si="44"/>
        <v>0</v>
      </c>
      <c r="JD104" s="456">
        <f t="shared" si="44"/>
        <v>0</v>
      </c>
      <c r="JE104" s="456">
        <f t="shared" si="44"/>
        <v>449</v>
      </c>
      <c r="JF104" s="456">
        <f t="shared" si="44"/>
        <v>0</v>
      </c>
      <c r="JG104" s="456">
        <f t="shared" si="44"/>
        <v>0</v>
      </c>
      <c r="JH104" s="456">
        <f t="shared" si="44"/>
        <v>4</v>
      </c>
      <c r="JI104" s="456">
        <f t="shared" si="44"/>
        <v>0</v>
      </c>
      <c r="JJ104" s="456">
        <f t="shared" si="44"/>
        <v>0</v>
      </c>
      <c r="JK104" s="456">
        <f t="shared" si="44"/>
        <v>0</v>
      </c>
      <c r="JL104" s="456">
        <f t="shared" si="44"/>
        <v>0</v>
      </c>
      <c r="JM104" s="456">
        <f t="shared" si="44"/>
        <v>2</v>
      </c>
      <c r="JN104" s="456">
        <f t="shared" si="44"/>
        <v>38</v>
      </c>
      <c r="JO104" s="456">
        <f t="shared" si="44"/>
        <v>0</v>
      </c>
      <c r="JP104" s="456">
        <f t="shared" si="44"/>
        <v>0</v>
      </c>
      <c r="JQ104" s="456">
        <f t="shared" si="44"/>
        <v>0</v>
      </c>
      <c r="JR104" s="456">
        <f t="shared" si="44"/>
        <v>0</v>
      </c>
      <c r="JS104" s="456">
        <f t="shared" si="44"/>
        <v>0</v>
      </c>
      <c r="JT104" s="456">
        <f t="shared" si="44"/>
        <v>6</v>
      </c>
      <c r="JU104" s="456">
        <f t="shared" si="44"/>
        <v>0</v>
      </c>
      <c r="JV104" s="456">
        <f t="shared" si="44"/>
        <v>0</v>
      </c>
      <c r="JW104" s="456">
        <f t="shared" si="44"/>
        <v>0</v>
      </c>
      <c r="JX104" s="456">
        <f t="shared" si="44"/>
        <v>0</v>
      </c>
      <c r="JY104" s="456">
        <f t="shared" si="44"/>
        <v>0</v>
      </c>
      <c r="JZ104" s="456">
        <f t="shared" si="44"/>
        <v>85</v>
      </c>
      <c r="KA104" s="456">
        <f t="shared" si="44"/>
        <v>0</v>
      </c>
      <c r="KB104" s="456">
        <f t="shared" si="44"/>
        <v>0</v>
      </c>
      <c r="KC104" s="456">
        <f t="shared" si="44"/>
        <v>48</v>
      </c>
      <c r="KD104" s="456">
        <f t="shared" si="44"/>
        <v>0</v>
      </c>
      <c r="KE104" s="456">
        <f t="shared" si="44"/>
        <v>0</v>
      </c>
      <c r="KF104" s="456">
        <f t="shared" si="44"/>
        <v>12</v>
      </c>
      <c r="KG104" s="456">
        <f t="shared" si="44"/>
        <v>0</v>
      </c>
      <c r="KH104" s="456">
        <f t="shared" si="44"/>
        <v>0</v>
      </c>
      <c r="KI104" s="456">
        <f t="shared" si="44"/>
        <v>0</v>
      </c>
      <c r="KJ104" s="456">
        <f t="shared" si="44"/>
        <v>0</v>
      </c>
      <c r="KK104" s="456">
        <f t="shared" si="44"/>
        <v>0</v>
      </c>
      <c r="KL104" s="456">
        <f t="shared" si="44"/>
        <v>91</v>
      </c>
      <c r="KM104" s="456">
        <f t="shared" si="44"/>
        <v>0</v>
      </c>
      <c r="KN104" s="456">
        <f t="shared" si="44"/>
        <v>0</v>
      </c>
      <c r="KO104" s="456">
        <f t="shared" si="44"/>
        <v>0</v>
      </c>
      <c r="KP104" s="456">
        <f t="shared" si="44"/>
        <v>0</v>
      </c>
      <c r="KQ104" s="456">
        <f t="shared" si="44"/>
        <v>0</v>
      </c>
      <c r="KR104" s="456">
        <f t="shared" si="44"/>
        <v>36</v>
      </c>
      <c r="KS104" s="456">
        <f t="shared" si="44"/>
        <v>0</v>
      </c>
      <c r="KT104" s="456">
        <f t="shared" si="44"/>
        <v>0</v>
      </c>
      <c r="KU104" s="456">
        <f t="shared" si="44"/>
        <v>0</v>
      </c>
      <c r="KV104" s="456">
        <f t="shared" si="44"/>
        <v>0</v>
      </c>
      <c r="KW104" s="456">
        <f t="shared" si="44"/>
        <v>0</v>
      </c>
      <c r="KX104" s="456">
        <f t="shared" si="44"/>
        <v>0</v>
      </c>
      <c r="KY104" s="456">
        <f t="shared" si="44"/>
        <v>0</v>
      </c>
      <c r="KZ104" s="456">
        <f t="shared" si="44"/>
        <v>0</v>
      </c>
      <c r="LA104" s="456">
        <f t="shared" si="44"/>
        <v>0</v>
      </c>
      <c r="LB104" s="456">
        <f t="shared" si="44"/>
        <v>0</v>
      </c>
      <c r="LC104" s="456">
        <f t="shared" si="44"/>
        <v>0</v>
      </c>
      <c r="LD104" s="456">
        <f t="shared" si="44"/>
        <v>0</v>
      </c>
      <c r="LE104" s="456">
        <f t="shared" si="44"/>
        <v>0</v>
      </c>
      <c r="LF104" s="456">
        <f t="shared" si="44"/>
        <v>0</v>
      </c>
      <c r="LG104" s="456">
        <f t="shared" si="44"/>
        <v>198</v>
      </c>
      <c r="LH104" s="456">
        <f t="shared" si="44"/>
        <v>0</v>
      </c>
      <c r="LI104" s="456">
        <f t="shared" si="44"/>
        <v>0</v>
      </c>
      <c r="LJ104" s="456">
        <f t="shared" si="44"/>
        <v>0</v>
      </c>
      <c r="LK104" s="456">
        <f t="shared" si="44"/>
        <v>0</v>
      </c>
      <c r="LL104" s="456">
        <f t="shared" si="44"/>
        <v>0</v>
      </c>
      <c r="LM104" s="456">
        <f t="shared" ref="LM104:NR104" si="45">SUM(LM126:LM131)</f>
        <v>0</v>
      </c>
      <c r="LN104" s="456">
        <f t="shared" si="45"/>
        <v>0</v>
      </c>
      <c r="LO104" s="456">
        <f t="shared" si="45"/>
        <v>0</v>
      </c>
      <c r="LP104" s="456">
        <f t="shared" si="45"/>
        <v>0</v>
      </c>
      <c r="LQ104" s="456">
        <f t="shared" si="45"/>
        <v>0</v>
      </c>
      <c r="LR104" s="456">
        <f t="shared" si="45"/>
        <v>0</v>
      </c>
      <c r="LS104" s="456">
        <f t="shared" si="45"/>
        <v>0</v>
      </c>
      <c r="LT104" s="456">
        <f t="shared" si="45"/>
        <v>0</v>
      </c>
      <c r="LU104" s="456">
        <f t="shared" si="45"/>
        <v>0</v>
      </c>
      <c r="LV104" s="456">
        <f t="shared" si="45"/>
        <v>0</v>
      </c>
      <c r="LW104" s="456">
        <f t="shared" si="45"/>
        <v>0</v>
      </c>
      <c r="LX104" s="456">
        <f t="shared" si="45"/>
        <v>0</v>
      </c>
      <c r="LY104" s="456">
        <f t="shared" si="45"/>
        <v>0</v>
      </c>
      <c r="LZ104" s="456">
        <f t="shared" si="45"/>
        <v>0</v>
      </c>
      <c r="MA104" s="456">
        <f t="shared" si="45"/>
        <v>0</v>
      </c>
      <c r="MB104" s="456">
        <f t="shared" si="45"/>
        <v>0</v>
      </c>
      <c r="MC104" s="456">
        <f t="shared" si="45"/>
        <v>0</v>
      </c>
      <c r="MD104" s="456">
        <f t="shared" si="45"/>
        <v>0</v>
      </c>
      <c r="ME104" s="456">
        <f t="shared" si="45"/>
        <v>0</v>
      </c>
      <c r="MF104" s="456">
        <f t="shared" si="45"/>
        <v>0</v>
      </c>
      <c r="MG104" s="456">
        <f t="shared" si="45"/>
        <v>0</v>
      </c>
      <c r="MH104" s="456">
        <f t="shared" si="45"/>
        <v>0</v>
      </c>
      <c r="MI104" s="456">
        <f t="shared" si="45"/>
        <v>0</v>
      </c>
      <c r="MJ104" s="456">
        <f t="shared" si="45"/>
        <v>0</v>
      </c>
      <c r="MK104" s="456">
        <f t="shared" si="45"/>
        <v>0</v>
      </c>
      <c r="ML104" s="456">
        <f t="shared" si="45"/>
        <v>0</v>
      </c>
      <c r="MM104" s="456">
        <f t="shared" si="45"/>
        <v>0</v>
      </c>
      <c r="MN104" s="456">
        <f t="shared" si="45"/>
        <v>0</v>
      </c>
      <c r="MO104" s="456">
        <f t="shared" si="45"/>
        <v>0</v>
      </c>
      <c r="MP104" s="456">
        <f t="shared" si="45"/>
        <v>0</v>
      </c>
      <c r="MQ104" s="456">
        <f t="shared" si="45"/>
        <v>0</v>
      </c>
      <c r="MR104" s="456">
        <f t="shared" si="45"/>
        <v>0</v>
      </c>
      <c r="MS104" s="456">
        <f t="shared" si="45"/>
        <v>0</v>
      </c>
      <c r="MT104" s="456">
        <f t="shared" si="45"/>
        <v>0</v>
      </c>
      <c r="MU104" s="456">
        <f t="shared" si="45"/>
        <v>600</v>
      </c>
      <c r="MV104" s="456">
        <f t="shared" si="45"/>
        <v>140</v>
      </c>
      <c r="MW104" s="456">
        <f t="shared" si="45"/>
        <v>311</v>
      </c>
      <c r="MX104" s="456">
        <f t="shared" si="45"/>
        <v>0</v>
      </c>
      <c r="MY104" s="456">
        <f t="shared" si="45"/>
        <v>57</v>
      </c>
      <c r="MZ104" s="456">
        <f t="shared" si="45"/>
        <v>2114</v>
      </c>
      <c r="NA104" s="456">
        <f t="shared" si="45"/>
        <v>0</v>
      </c>
      <c r="NB104" s="456">
        <f t="shared" si="45"/>
        <v>0</v>
      </c>
      <c r="NC104" s="456">
        <f t="shared" si="45"/>
        <v>0</v>
      </c>
      <c r="ND104" s="456">
        <f t="shared" si="45"/>
        <v>0</v>
      </c>
      <c r="NE104" s="456">
        <f t="shared" si="45"/>
        <v>0</v>
      </c>
      <c r="NF104" s="456">
        <f t="shared" si="45"/>
        <v>0</v>
      </c>
      <c r="NG104" s="456">
        <f t="shared" si="45"/>
        <v>0</v>
      </c>
      <c r="NH104" s="456">
        <f t="shared" si="45"/>
        <v>341</v>
      </c>
      <c r="NI104" s="456">
        <f t="shared" si="45"/>
        <v>273</v>
      </c>
      <c r="NJ104" s="456">
        <f t="shared" si="45"/>
        <v>0</v>
      </c>
      <c r="NK104" s="456">
        <f t="shared" si="45"/>
        <v>146</v>
      </c>
      <c r="NL104" s="456">
        <f t="shared" si="45"/>
        <v>149</v>
      </c>
      <c r="NM104" s="456">
        <f t="shared" si="45"/>
        <v>0</v>
      </c>
      <c r="NN104" s="456">
        <f t="shared" si="45"/>
        <v>0</v>
      </c>
      <c r="NO104" s="456">
        <f t="shared" si="45"/>
        <v>0</v>
      </c>
      <c r="NP104" s="456">
        <f t="shared" si="45"/>
        <v>0</v>
      </c>
      <c r="NQ104" s="456">
        <f t="shared" si="45"/>
        <v>7</v>
      </c>
      <c r="NR104" s="456">
        <f t="shared" si="45"/>
        <v>2</v>
      </c>
    </row>
    <row r="105" spans="1:382" ht="17.25" customHeight="1" x14ac:dyDescent="0.25">
      <c r="A105" s="455">
        <v>6</v>
      </c>
      <c r="B105" s="546" t="s">
        <v>302</v>
      </c>
      <c r="C105" s="547"/>
      <c r="D105" s="456">
        <f>SUM(D132:D136)</f>
        <v>2</v>
      </c>
      <c r="E105" s="456">
        <f t="shared" ref="E105:BP105" si="46">SUM(E132:E136)</f>
        <v>0</v>
      </c>
      <c r="F105" s="456">
        <f t="shared" si="46"/>
        <v>0</v>
      </c>
      <c r="G105" s="456">
        <f t="shared" si="46"/>
        <v>0</v>
      </c>
      <c r="H105" s="456">
        <f t="shared" si="46"/>
        <v>0</v>
      </c>
      <c r="I105" s="456">
        <f t="shared" si="46"/>
        <v>0</v>
      </c>
      <c r="J105" s="456">
        <f t="shared" si="46"/>
        <v>0</v>
      </c>
      <c r="K105" s="456">
        <f t="shared" si="46"/>
        <v>0</v>
      </c>
      <c r="L105" s="456">
        <f t="shared" si="46"/>
        <v>0</v>
      </c>
      <c r="M105" s="456">
        <f t="shared" si="46"/>
        <v>0</v>
      </c>
      <c r="N105" s="456">
        <f t="shared" si="46"/>
        <v>0</v>
      </c>
      <c r="O105" s="456">
        <f t="shared" si="46"/>
        <v>0</v>
      </c>
      <c r="P105" s="456">
        <f t="shared" si="46"/>
        <v>0</v>
      </c>
      <c r="Q105" s="456">
        <f t="shared" si="46"/>
        <v>0</v>
      </c>
      <c r="R105" s="456">
        <f t="shared" si="46"/>
        <v>0</v>
      </c>
      <c r="S105" s="456">
        <f t="shared" si="46"/>
        <v>0</v>
      </c>
      <c r="T105" s="456">
        <f t="shared" si="46"/>
        <v>0</v>
      </c>
      <c r="U105" s="456">
        <f t="shared" si="46"/>
        <v>2</v>
      </c>
      <c r="V105" s="456">
        <f t="shared" si="46"/>
        <v>2</v>
      </c>
      <c r="W105" s="456">
        <f t="shared" si="46"/>
        <v>0</v>
      </c>
      <c r="X105" s="456">
        <f t="shared" si="46"/>
        <v>0</v>
      </c>
      <c r="Y105" s="456">
        <f t="shared" si="46"/>
        <v>0</v>
      </c>
      <c r="Z105" s="456">
        <f t="shared" si="46"/>
        <v>0</v>
      </c>
      <c r="AA105" s="456">
        <f t="shared" si="46"/>
        <v>0</v>
      </c>
      <c r="AB105" s="456">
        <f t="shared" si="46"/>
        <v>0</v>
      </c>
      <c r="AC105" s="456">
        <f t="shared" si="46"/>
        <v>0</v>
      </c>
      <c r="AD105" s="456">
        <f t="shared" si="46"/>
        <v>0</v>
      </c>
      <c r="AE105" s="456">
        <f t="shared" si="46"/>
        <v>0</v>
      </c>
      <c r="AF105" s="456">
        <f t="shared" si="46"/>
        <v>0</v>
      </c>
      <c r="AG105" s="456">
        <f t="shared" si="46"/>
        <v>0</v>
      </c>
      <c r="AH105" s="456">
        <f t="shared" si="46"/>
        <v>0</v>
      </c>
      <c r="AI105" s="456">
        <f t="shared" si="46"/>
        <v>0</v>
      </c>
      <c r="AJ105" s="456">
        <f t="shared" si="46"/>
        <v>0</v>
      </c>
      <c r="AK105" s="456">
        <f t="shared" si="46"/>
        <v>0</v>
      </c>
      <c r="AL105" s="456">
        <f t="shared" si="46"/>
        <v>0</v>
      </c>
      <c r="AM105" s="456">
        <f t="shared" si="46"/>
        <v>0</v>
      </c>
      <c r="AN105" s="456">
        <f t="shared" si="46"/>
        <v>0</v>
      </c>
      <c r="AO105" s="456">
        <f t="shared" si="46"/>
        <v>0</v>
      </c>
      <c r="AP105" s="456">
        <f t="shared" si="46"/>
        <v>0</v>
      </c>
      <c r="AQ105" s="456">
        <f t="shared" si="46"/>
        <v>0</v>
      </c>
      <c r="AR105" s="456">
        <f t="shared" si="46"/>
        <v>0</v>
      </c>
      <c r="AS105" s="456">
        <f t="shared" si="46"/>
        <v>0</v>
      </c>
      <c r="AT105" s="456">
        <f t="shared" si="46"/>
        <v>0</v>
      </c>
      <c r="AU105" s="456">
        <f t="shared" si="46"/>
        <v>0</v>
      </c>
      <c r="AV105" s="456">
        <f t="shared" si="46"/>
        <v>0</v>
      </c>
      <c r="AW105" s="456">
        <f t="shared" si="46"/>
        <v>0</v>
      </c>
      <c r="AX105" s="456">
        <f t="shared" si="46"/>
        <v>0</v>
      </c>
      <c r="AY105" s="456">
        <f t="shared" si="46"/>
        <v>0</v>
      </c>
      <c r="AZ105" s="456">
        <f t="shared" si="46"/>
        <v>0</v>
      </c>
      <c r="BA105" s="456">
        <f t="shared" si="46"/>
        <v>0</v>
      </c>
      <c r="BB105" s="456">
        <f t="shared" si="46"/>
        <v>0</v>
      </c>
      <c r="BC105" s="456">
        <f t="shared" si="46"/>
        <v>0</v>
      </c>
      <c r="BD105" s="456">
        <f t="shared" si="46"/>
        <v>0</v>
      </c>
      <c r="BE105" s="456">
        <f t="shared" si="46"/>
        <v>0</v>
      </c>
      <c r="BF105" s="456">
        <f t="shared" si="46"/>
        <v>0</v>
      </c>
      <c r="BG105" s="456">
        <f t="shared" si="46"/>
        <v>0</v>
      </c>
      <c r="BH105" s="456">
        <f t="shared" si="46"/>
        <v>0</v>
      </c>
      <c r="BI105" s="456">
        <f t="shared" si="46"/>
        <v>0</v>
      </c>
      <c r="BJ105" s="456">
        <f t="shared" si="46"/>
        <v>0</v>
      </c>
      <c r="BK105" s="456">
        <f t="shared" si="46"/>
        <v>0</v>
      </c>
      <c r="BL105" s="456">
        <f t="shared" si="46"/>
        <v>3</v>
      </c>
      <c r="BM105" s="456">
        <f t="shared" si="46"/>
        <v>0</v>
      </c>
      <c r="BN105" s="456">
        <f t="shared" si="46"/>
        <v>0</v>
      </c>
      <c r="BO105" s="456">
        <f t="shared" si="46"/>
        <v>0</v>
      </c>
      <c r="BP105" s="456">
        <f t="shared" si="46"/>
        <v>0</v>
      </c>
      <c r="BQ105" s="456">
        <f t="shared" ref="BQ105:EB105" si="47">SUM(BQ132:BQ136)</f>
        <v>0</v>
      </c>
      <c r="BR105" s="456">
        <f t="shared" si="47"/>
        <v>0</v>
      </c>
      <c r="BS105" s="456">
        <f t="shared" si="47"/>
        <v>0</v>
      </c>
      <c r="BT105" s="456">
        <f t="shared" si="47"/>
        <v>0</v>
      </c>
      <c r="BU105" s="456">
        <f t="shared" si="47"/>
        <v>0</v>
      </c>
      <c r="BV105" s="456">
        <f t="shared" si="47"/>
        <v>0</v>
      </c>
      <c r="BW105" s="456">
        <f t="shared" si="47"/>
        <v>0</v>
      </c>
      <c r="BX105" s="456">
        <f t="shared" si="47"/>
        <v>0</v>
      </c>
      <c r="BY105" s="456">
        <f t="shared" si="47"/>
        <v>0</v>
      </c>
      <c r="BZ105" s="456">
        <f t="shared" si="47"/>
        <v>0</v>
      </c>
      <c r="CA105" s="456">
        <f t="shared" si="47"/>
        <v>0</v>
      </c>
      <c r="CB105" s="456">
        <f t="shared" si="47"/>
        <v>0</v>
      </c>
      <c r="CC105" s="456">
        <f t="shared" si="47"/>
        <v>0</v>
      </c>
      <c r="CD105" s="456">
        <f t="shared" si="47"/>
        <v>0</v>
      </c>
      <c r="CE105" s="456">
        <f t="shared" si="47"/>
        <v>0</v>
      </c>
      <c r="CF105" s="456">
        <f t="shared" si="47"/>
        <v>0</v>
      </c>
      <c r="CG105" s="456">
        <f t="shared" si="47"/>
        <v>0</v>
      </c>
      <c r="CH105" s="456">
        <f t="shared" si="47"/>
        <v>0</v>
      </c>
      <c r="CI105" s="456">
        <f t="shared" si="47"/>
        <v>0</v>
      </c>
      <c r="CJ105" s="456">
        <f t="shared" si="47"/>
        <v>0</v>
      </c>
      <c r="CK105" s="456">
        <f t="shared" si="47"/>
        <v>0</v>
      </c>
      <c r="CL105" s="456">
        <f t="shared" si="47"/>
        <v>0</v>
      </c>
      <c r="CM105" s="456">
        <f t="shared" si="47"/>
        <v>0</v>
      </c>
      <c r="CN105" s="456">
        <f t="shared" si="47"/>
        <v>0</v>
      </c>
      <c r="CO105" s="456">
        <f t="shared" si="47"/>
        <v>0</v>
      </c>
      <c r="CP105" s="456">
        <f t="shared" si="47"/>
        <v>0</v>
      </c>
      <c r="CQ105" s="456">
        <f t="shared" si="47"/>
        <v>0</v>
      </c>
      <c r="CR105" s="456">
        <f t="shared" si="47"/>
        <v>0</v>
      </c>
      <c r="CS105" s="456">
        <f t="shared" si="47"/>
        <v>0</v>
      </c>
      <c r="CT105" s="456">
        <f t="shared" si="47"/>
        <v>0</v>
      </c>
      <c r="CU105" s="456">
        <f t="shared" si="47"/>
        <v>0</v>
      </c>
      <c r="CV105" s="456">
        <f t="shared" si="47"/>
        <v>0</v>
      </c>
      <c r="CW105" s="456">
        <f t="shared" si="47"/>
        <v>0</v>
      </c>
      <c r="CX105" s="456">
        <f t="shared" si="47"/>
        <v>0</v>
      </c>
      <c r="CY105" s="456">
        <f t="shared" si="47"/>
        <v>0</v>
      </c>
      <c r="CZ105" s="456">
        <f t="shared" si="47"/>
        <v>0</v>
      </c>
      <c r="DA105" s="456">
        <f t="shared" si="47"/>
        <v>0</v>
      </c>
      <c r="DB105" s="456">
        <f t="shared" si="47"/>
        <v>0</v>
      </c>
      <c r="DC105" s="456">
        <f t="shared" si="47"/>
        <v>0</v>
      </c>
      <c r="DD105" s="456">
        <f t="shared" si="47"/>
        <v>0</v>
      </c>
      <c r="DE105" s="456">
        <f t="shared" si="47"/>
        <v>0</v>
      </c>
      <c r="DF105" s="456">
        <f t="shared" si="47"/>
        <v>0</v>
      </c>
      <c r="DG105" s="456">
        <f t="shared" si="47"/>
        <v>0</v>
      </c>
      <c r="DH105" s="456">
        <f t="shared" si="47"/>
        <v>0</v>
      </c>
      <c r="DI105" s="456">
        <f t="shared" si="47"/>
        <v>0</v>
      </c>
      <c r="DJ105" s="456">
        <f t="shared" si="47"/>
        <v>0</v>
      </c>
      <c r="DK105" s="456">
        <f t="shared" si="47"/>
        <v>0</v>
      </c>
      <c r="DL105" s="456">
        <f t="shared" si="47"/>
        <v>0</v>
      </c>
      <c r="DM105" s="456">
        <f t="shared" si="47"/>
        <v>0</v>
      </c>
      <c r="DN105" s="456">
        <f t="shared" si="47"/>
        <v>0</v>
      </c>
      <c r="DO105" s="456">
        <f t="shared" si="47"/>
        <v>0</v>
      </c>
      <c r="DP105" s="456">
        <f t="shared" si="47"/>
        <v>0</v>
      </c>
      <c r="DQ105" s="456">
        <f t="shared" si="47"/>
        <v>0</v>
      </c>
      <c r="DR105" s="456">
        <f t="shared" si="47"/>
        <v>0</v>
      </c>
      <c r="DS105" s="456">
        <f t="shared" si="47"/>
        <v>0</v>
      </c>
      <c r="DT105" s="456">
        <f t="shared" si="47"/>
        <v>0</v>
      </c>
      <c r="DU105" s="456">
        <f t="shared" si="47"/>
        <v>0</v>
      </c>
      <c r="DV105" s="456">
        <f t="shared" si="47"/>
        <v>0</v>
      </c>
      <c r="DW105" s="456">
        <f t="shared" si="47"/>
        <v>3</v>
      </c>
      <c r="DX105" s="456">
        <f t="shared" si="47"/>
        <v>0</v>
      </c>
      <c r="DY105" s="456">
        <f t="shared" si="47"/>
        <v>0</v>
      </c>
      <c r="DZ105" s="456">
        <f t="shared" si="47"/>
        <v>0</v>
      </c>
      <c r="EA105" s="456">
        <f t="shared" si="47"/>
        <v>0</v>
      </c>
      <c r="EB105" s="456">
        <f t="shared" si="47"/>
        <v>0</v>
      </c>
      <c r="EC105" s="456">
        <f t="shared" ref="EC105:GN105" si="48">SUM(EC132:EC136)</f>
        <v>0</v>
      </c>
      <c r="ED105" s="456">
        <f t="shared" si="48"/>
        <v>0</v>
      </c>
      <c r="EE105" s="456">
        <f t="shared" si="48"/>
        <v>0</v>
      </c>
      <c r="EF105" s="456">
        <f t="shared" si="48"/>
        <v>0</v>
      </c>
      <c r="EG105" s="456">
        <f t="shared" si="48"/>
        <v>0</v>
      </c>
      <c r="EH105" s="456">
        <f t="shared" si="48"/>
        <v>0</v>
      </c>
      <c r="EI105" s="456">
        <f t="shared" si="48"/>
        <v>0</v>
      </c>
      <c r="EJ105" s="456">
        <f t="shared" si="48"/>
        <v>0</v>
      </c>
      <c r="EK105" s="456">
        <f t="shared" si="48"/>
        <v>0</v>
      </c>
      <c r="EL105" s="456">
        <f t="shared" si="48"/>
        <v>0</v>
      </c>
      <c r="EM105" s="456">
        <f t="shared" si="48"/>
        <v>0</v>
      </c>
      <c r="EN105" s="456">
        <f t="shared" si="48"/>
        <v>0</v>
      </c>
      <c r="EO105" s="456">
        <f t="shared" si="48"/>
        <v>0</v>
      </c>
      <c r="EP105" s="456">
        <f t="shared" si="48"/>
        <v>0</v>
      </c>
      <c r="EQ105" s="456">
        <f t="shared" si="48"/>
        <v>0</v>
      </c>
      <c r="ER105" s="456">
        <f t="shared" si="48"/>
        <v>3</v>
      </c>
      <c r="ES105" s="456">
        <f t="shared" si="48"/>
        <v>0</v>
      </c>
      <c r="ET105" s="456">
        <f t="shared" si="48"/>
        <v>0</v>
      </c>
      <c r="EU105" s="456">
        <f t="shared" si="48"/>
        <v>62</v>
      </c>
      <c r="EV105" s="456">
        <f t="shared" si="48"/>
        <v>0</v>
      </c>
      <c r="EW105" s="456">
        <f t="shared" si="48"/>
        <v>0</v>
      </c>
      <c r="EX105" s="456">
        <f t="shared" si="48"/>
        <v>0</v>
      </c>
      <c r="EY105" s="456">
        <f t="shared" si="48"/>
        <v>0</v>
      </c>
      <c r="EZ105" s="456">
        <f t="shared" si="48"/>
        <v>0</v>
      </c>
      <c r="FA105" s="456">
        <f t="shared" si="48"/>
        <v>0</v>
      </c>
      <c r="FB105" s="456">
        <f t="shared" si="48"/>
        <v>0</v>
      </c>
      <c r="FC105" s="456">
        <f t="shared" si="48"/>
        <v>0</v>
      </c>
      <c r="FD105" s="456">
        <f t="shared" si="48"/>
        <v>0</v>
      </c>
      <c r="FE105" s="456">
        <f t="shared" si="48"/>
        <v>0</v>
      </c>
      <c r="FF105" s="456">
        <f t="shared" si="48"/>
        <v>0</v>
      </c>
      <c r="FG105" s="456">
        <f t="shared" si="48"/>
        <v>0</v>
      </c>
      <c r="FH105" s="456">
        <f t="shared" si="48"/>
        <v>0</v>
      </c>
      <c r="FI105" s="456">
        <f t="shared" si="48"/>
        <v>0</v>
      </c>
      <c r="FJ105" s="456">
        <f t="shared" si="48"/>
        <v>0</v>
      </c>
      <c r="FK105" s="456">
        <f t="shared" si="48"/>
        <v>0</v>
      </c>
      <c r="FL105" s="456">
        <f t="shared" si="48"/>
        <v>62</v>
      </c>
      <c r="FM105" s="456">
        <f t="shared" si="48"/>
        <v>62</v>
      </c>
      <c r="FN105" s="456">
        <f t="shared" si="48"/>
        <v>0</v>
      </c>
      <c r="FO105" s="456">
        <f t="shared" si="48"/>
        <v>0</v>
      </c>
      <c r="FP105" s="456">
        <f t="shared" si="48"/>
        <v>2</v>
      </c>
      <c r="FQ105" s="456">
        <f t="shared" si="48"/>
        <v>2</v>
      </c>
      <c r="FR105" s="456">
        <f t="shared" si="48"/>
        <v>0</v>
      </c>
      <c r="FS105" s="456">
        <f t="shared" si="48"/>
        <v>0</v>
      </c>
      <c r="FT105" s="456">
        <f t="shared" si="48"/>
        <v>0</v>
      </c>
      <c r="FU105" s="456">
        <f t="shared" si="48"/>
        <v>3</v>
      </c>
      <c r="FV105" s="456">
        <f t="shared" si="48"/>
        <v>0</v>
      </c>
      <c r="FW105" s="456">
        <f t="shared" si="48"/>
        <v>0</v>
      </c>
      <c r="FX105" s="456">
        <f t="shared" si="48"/>
        <v>0</v>
      </c>
      <c r="FY105" s="456">
        <f t="shared" si="48"/>
        <v>0</v>
      </c>
      <c r="FZ105" s="456">
        <f t="shared" si="48"/>
        <v>0</v>
      </c>
      <c r="GA105" s="456">
        <f t="shared" si="48"/>
        <v>0</v>
      </c>
      <c r="GB105" s="456">
        <f t="shared" si="48"/>
        <v>0</v>
      </c>
      <c r="GC105" s="456">
        <f t="shared" si="48"/>
        <v>0</v>
      </c>
      <c r="GD105" s="456">
        <f t="shared" si="48"/>
        <v>0</v>
      </c>
      <c r="GE105" s="456">
        <f t="shared" si="48"/>
        <v>0</v>
      </c>
      <c r="GF105" s="456">
        <f t="shared" si="48"/>
        <v>0</v>
      </c>
      <c r="GG105" s="456">
        <f t="shared" si="48"/>
        <v>0</v>
      </c>
      <c r="GH105" s="456">
        <f t="shared" si="48"/>
        <v>0</v>
      </c>
      <c r="GI105" s="456">
        <f t="shared" si="48"/>
        <v>0</v>
      </c>
      <c r="GJ105" s="456">
        <f t="shared" si="48"/>
        <v>0</v>
      </c>
      <c r="GK105" s="456">
        <f t="shared" si="48"/>
        <v>0</v>
      </c>
      <c r="GL105" s="456">
        <f t="shared" si="48"/>
        <v>0</v>
      </c>
      <c r="GM105" s="456">
        <f t="shared" si="48"/>
        <v>0</v>
      </c>
      <c r="GN105" s="456">
        <f t="shared" si="48"/>
        <v>0</v>
      </c>
      <c r="GO105" s="456">
        <f t="shared" ref="GO105:IZ105" si="49">SUM(GO132:GO136)</f>
        <v>0</v>
      </c>
      <c r="GP105" s="456">
        <f t="shared" si="49"/>
        <v>0</v>
      </c>
      <c r="GQ105" s="456">
        <f t="shared" si="49"/>
        <v>0</v>
      </c>
      <c r="GR105" s="456">
        <f t="shared" si="49"/>
        <v>2</v>
      </c>
      <c r="GS105" s="456">
        <f t="shared" si="49"/>
        <v>0</v>
      </c>
      <c r="GT105" s="456">
        <f t="shared" si="49"/>
        <v>0</v>
      </c>
      <c r="GU105" s="456">
        <f t="shared" si="49"/>
        <v>9</v>
      </c>
      <c r="GV105" s="456">
        <f t="shared" si="49"/>
        <v>0</v>
      </c>
      <c r="GW105" s="456">
        <f t="shared" si="49"/>
        <v>50</v>
      </c>
      <c r="GX105" s="456">
        <f t="shared" si="49"/>
        <v>0</v>
      </c>
      <c r="GY105" s="456">
        <f t="shared" si="49"/>
        <v>23</v>
      </c>
      <c r="GZ105" s="456">
        <f t="shared" si="49"/>
        <v>0</v>
      </c>
      <c r="HA105" s="456">
        <f t="shared" si="49"/>
        <v>0</v>
      </c>
      <c r="HB105" s="456">
        <f t="shared" si="49"/>
        <v>0</v>
      </c>
      <c r="HC105" s="456">
        <f t="shared" si="49"/>
        <v>0</v>
      </c>
      <c r="HD105" s="456">
        <f t="shared" si="49"/>
        <v>0</v>
      </c>
      <c r="HE105" s="456">
        <f t="shared" si="49"/>
        <v>0</v>
      </c>
      <c r="HF105" s="456">
        <f t="shared" si="49"/>
        <v>0</v>
      </c>
      <c r="HG105" s="456">
        <f t="shared" si="49"/>
        <v>0</v>
      </c>
      <c r="HH105" s="456">
        <f t="shared" si="49"/>
        <v>0</v>
      </c>
      <c r="HI105" s="456">
        <f t="shared" si="49"/>
        <v>0</v>
      </c>
      <c r="HJ105" s="456">
        <f t="shared" si="49"/>
        <v>0</v>
      </c>
      <c r="HK105" s="456">
        <f t="shared" si="49"/>
        <v>0</v>
      </c>
      <c r="HL105" s="456">
        <f t="shared" si="49"/>
        <v>0</v>
      </c>
      <c r="HM105" s="456">
        <f t="shared" si="49"/>
        <v>0</v>
      </c>
      <c r="HN105" s="456">
        <f t="shared" si="49"/>
        <v>0</v>
      </c>
      <c r="HO105" s="456">
        <f t="shared" si="49"/>
        <v>0</v>
      </c>
      <c r="HP105" s="456">
        <f t="shared" si="49"/>
        <v>0</v>
      </c>
      <c r="HQ105" s="456">
        <f t="shared" si="49"/>
        <v>0</v>
      </c>
      <c r="HR105" s="456">
        <f t="shared" si="49"/>
        <v>0</v>
      </c>
      <c r="HS105" s="456">
        <f t="shared" si="49"/>
        <v>0</v>
      </c>
      <c r="HT105" s="456">
        <f t="shared" si="49"/>
        <v>0</v>
      </c>
      <c r="HU105" s="456">
        <f t="shared" si="49"/>
        <v>0</v>
      </c>
      <c r="HV105" s="456">
        <f t="shared" si="49"/>
        <v>0</v>
      </c>
      <c r="HW105" s="456">
        <f t="shared" si="49"/>
        <v>0</v>
      </c>
      <c r="HX105" s="456">
        <f t="shared" si="49"/>
        <v>0</v>
      </c>
      <c r="HY105" s="456">
        <f t="shared" si="49"/>
        <v>0</v>
      </c>
      <c r="HZ105" s="456">
        <f t="shared" si="49"/>
        <v>0</v>
      </c>
      <c r="IA105" s="456">
        <f t="shared" si="49"/>
        <v>0</v>
      </c>
      <c r="IB105" s="456">
        <f t="shared" si="49"/>
        <v>0</v>
      </c>
      <c r="IC105" s="456">
        <f t="shared" si="49"/>
        <v>0</v>
      </c>
      <c r="ID105" s="456">
        <f t="shared" si="49"/>
        <v>0</v>
      </c>
      <c r="IE105" s="456">
        <f t="shared" si="49"/>
        <v>0</v>
      </c>
      <c r="IF105" s="456">
        <f t="shared" si="49"/>
        <v>0</v>
      </c>
      <c r="IG105" s="456">
        <f t="shared" si="49"/>
        <v>0</v>
      </c>
      <c r="IH105" s="456">
        <f t="shared" si="49"/>
        <v>0</v>
      </c>
      <c r="II105" s="456">
        <f t="shared" si="49"/>
        <v>0</v>
      </c>
      <c r="IJ105" s="456">
        <f t="shared" si="49"/>
        <v>0</v>
      </c>
      <c r="IK105" s="456">
        <f t="shared" si="49"/>
        <v>0</v>
      </c>
      <c r="IL105" s="456">
        <f t="shared" si="49"/>
        <v>0</v>
      </c>
      <c r="IM105" s="456">
        <f t="shared" si="49"/>
        <v>0</v>
      </c>
      <c r="IN105" s="456">
        <f t="shared" si="49"/>
        <v>0</v>
      </c>
      <c r="IO105" s="456">
        <f t="shared" si="49"/>
        <v>0</v>
      </c>
      <c r="IP105" s="456">
        <f t="shared" si="49"/>
        <v>0</v>
      </c>
      <c r="IQ105" s="456">
        <f t="shared" si="49"/>
        <v>0</v>
      </c>
      <c r="IR105" s="456">
        <f t="shared" si="49"/>
        <v>0</v>
      </c>
      <c r="IS105" s="456">
        <f t="shared" si="49"/>
        <v>0</v>
      </c>
      <c r="IT105" s="456">
        <f t="shared" si="49"/>
        <v>0</v>
      </c>
      <c r="IU105" s="456">
        <f t="shared" si="49"/>
        <v>0</v>
      </c>
      <c r="IV105" s="456">
        <f t="shared" si="49"/>
        <v>0</v>
      </c>
      <c r="IW105" s="456">
        <f t="shared" si="49"/>
        <v>0</v>
      </c>
      <c r="IX105" s="456">
        <f t="shared" si="49"/>
        <v>0</v>
      </c>
      <c r="IY105" s="456">
        <f t="shared" si="49"/>
        <v>0</v>
      </c>
      <c r="IZ105" s="456">
        <f t="shared" si="49"/>
        <v>0</v>
      </c>
      <c r="JA105" s="456">
        <f t="shared" ref="JA105:LL105" si="50">SUM(JA132:JA136)</f>
        <v>0</v>
      </c>
      <c r="JB105" s="456">
        <f t="shared" si="50"/>
        <v>0</v>
      </c>
      <c r="JC105" s="456">
        <f t="shared" si="50"/>
        <v>0</v>
      </c>
      <c r="JD105" s="456">
        <f t="shared" si="50"/>
        <v>0</v>
      </c>
      <c r="JE105" s="456">
        <f t="shared" si="50"/>
        <v>0</v>
      </c>
      <c r="JF105" s="456">
        <f t="shared" si="50"/>
        <v>0</v>
      </c>
      <c r="JG105" s="456">
        <f t="shared" si="50"/>
        <v>0</v>
      </c>
      <c r="JH105" s="456">
        <f t="shared" si="50"/>
        <v>0</v>
      </c>
      <c r="JI105" s="456">
        <f t="shared" si="50"/>
        <v>0</v>
      </c>
      <c r="JJ105" s="456">
        <f t="shared" si="50"/>
        <v>0</v>
      </c>
      <c r="JK105" s="456">
        <f t="shared" si="50"/>
        <v>0</v>
      </c>
      <c r="JL105" s="456">
        <f t="shared" si="50"/>
        <v>0</v>
      </c>
      <c r="JM105" s="456">
        <f t="shared" si="50"/>
        <v>0</v>
      </c>
      <c r="JN105" s="456">
        <f t="shared" si="50"/>
        <v>0</v>
      </c>
      <c r="JO105" s="456">
        <f t="shared" si="50"/>
        <v>0</v>
      </c>
      <c r="JP105" s="456">
        <f t="shared" si="50"/>
        <v>0</v>
      </c>
      <c r="JQ105" s="456">
        <f t="shared" si="50"/>
        <v>0</v>
      </c>
      <c r="JR105" s="456">
        <f t="shared" si="50"/>
        <v>0</v>
      </c>
      <c r="JS105" s="456">
        <f t="shared" si="50"/>
        <v>0</v>
      </c>
      <c r="JT105" s="456">
        <f t="shared" si="50"/>
        <v>0</v>
      </c>
      <c r="JU105" s="456">
        <f t="shared" si="50"/>
        <v>0</v>
      </c>
      <c r="JV105" s="456">
        <f t="shared" si="50"/>
        <v>0</v>
      </c>
      <c r="JW105" s="456">
        <f t="shared" si="50"/>
        <v>0</v>
      </c>
      <c r="JX105" s="456">
        <f t="shared" si="50"/>
        <v>0</v>
      </c>
      <c r="JY105" s="456">
        <f t="shared" si="50"/>
        <v>0</v>
      </c>
      <c r="JZ105" s="456">
        <f t="shared" si="50"/>
        <v>0</v>
      </c>
      <c r="KA105" s="456">
        <f t="shared" si="50"/>
        <v>0</v>
      </c>
      <c r="KB105" s="456">
        <f t="shared" si="50"/>
        <v>0</v>
      </c>
      <c r="KC105" s="456">
        <f t="shared" si="50"/>
        <v>0</v>
      </c>
      <c r="KD105" s="456">
        <f t="shared" si="50"/>
        <v>0</v>
      </c>
      <c r="KE105" s="456">
        <f t="shared" si="50"/>
        <v>0</v>
      </c>
      <c r="KF105" s="456">
        <f t="shared" si="50"/>
        <v>0</v>
      </c>
      <c r="KG105" s="456">
        <f t="shared" si="50"/>
        <v>0</v>
      </c>
      <c r="KH105" s="456">
        <f t="shared" si="50"/>
        <v>0</v>
      </c>
      <c r="KI105" s="456">
        <f t="shared" si="50"/>
        <v>0</v>
      </c>
      <c r="KJ105" s="456">
        <f t="shared" si="50"/>
        <v>0</v>
      </c>
      <c r="KK105" s="456">
        <f t="shared" si="50"/>
        <v>0</v>
      </c>
      <c r="KL105" s="456">
        <f t="shared" si="50"/>
        <v>0</v>
      </c>
      <c r="KM105" s="456">
        <f t="shared" si="50"/>
        <v>0</v>
      </c>
      <c r="KN105" s="456">
        <f t="shared" si="50"/>
        <v>0</v>
      </c>
      <c r="KO105" s="456">
        <f t="shared" si="50"/>
        <v>0</v>
      </c>
      <c r="KP105" s="456">
        <f t="shared" si="50"/>
        <v>0</v>
      </c>
      <c r="KQ105" s="456">
        <f t="shared" si="50"/>
        <v>0</v>
      </c>
      <c r="KR105" s="456">
        <f t="shared" si="50"/>
        <v>0</v>
      </c>
      <c r="KS105" s="456">
        <f t="shared" si="50"/>
        <v>0</v>
      </c>
      <c r="KT105" s="456">
        <f t="shared" si="50"/>
        <v>0</v>
      </c>
      <c r="KU105" s="456">
        <f t="shared" si="50"/>
        <v>0</v>
      </c>
      <c r="KV105" s="456">
        <f t="shared" si="50"/>
        <v>0</v>
      </c>
      <c r="KW105" s="456">
        <f t="shared" si="50"/>
        <v>0</v>
      </c>
      <c r="KX105" s="456">
        <f t="shared" si="50"/>
        <v>0</v>
      </c>
      <c r="KY105" s="456">
        <f t="shared" si="50"/>
        <v>0</v>
      </c>
      <c r="KZ105" s="456">
        <f t="shared" si="50"/>
        <v>0</v>
      </c>
      <c r="LA105" s="456">
        <f t="shared" si="50"/>
        <v>0</v>
      </c>
      <c r="LB105" s="456">
        <f t="shared" si="50"/>
        <v>0</v>
      </c>
      <c r="LC105" s="456">
        <f t="shared" si="50"/>
        <v>0</v>
      </c>
      <c r="LD105" s="456">
        <f t="shared" si="50"/>
        <v>0</v>
      </c>
      <c r="LE105" s="456">
        <f t="shared" si="50"/>
        <v>0</v>
      </c>
      <c r="LF105" s="456">
        <f t="shared" si="50"/>
        <v>0</v>
      </c>
      <c r="LG105" s="456">
        <f t="shared" si="50"/>
        <v>0</v>
      </c>
      <c r="LH105" s="456">
        <f t="shared" si="50"/>
        <v>0</v>
      </c>
      <c r="LI105" s="456">
        <f t="shared" si="50"/>
        <v>0</v>
      </c>
      <c r="LJ105" s="456">
        <f t="shared" si="50"/>
        <v>0</v>
      </c>
      <c r="LK105" s="456">
        <f t="shared" si="50"/>
        <v>0</v>
      </c>
      <c r="LL105" s="456">
        <f t="shared" si="50"/>
        <v>0</v>
      </c>
      <c r="LM105" s="456">
        <f t="shared" ref="LM105:NR105" si="51">SUM(LM132:LM136)</f>
        <v>0</v>
      </c>
      <c r="LN105" s="456">
        <f t="shared" si="51"/>
        <v>0</v>
      </c>
      <c r="LO105" s="456">
        <f t="shared" si="51"/>
        <v>0</v>
      </c>
      <c r="LP105" s="456">
        <f t="shared" si="51"/>
        <v>0</v>
      </c>
      <c r="LQ105" s="456">
        <f t="shared" si="51"/>
        <v>0</v>
      </c>
      <c r="LR105" s="456">
        <f t="shared" si="51"/>
        <v>0</v>
      </c>
      <c r="LS105" s="456">
        <f t="shared" si="51"/>
        <v>0</v>
      </c>
      <c r="LT105" s="456">
        <f t="shared" si="51"/>
        <v>0</v>
      </c>
      <c r="LU105" s="456">
        <f t="shared" si="51"/>
        <v>0</v>
      </c>
      <c r="LV105" s="456">
        <f t="shared" si="51"/>
        <v>0</v>
      </c>
      <c r="LW105" s="456">
        <f t="shared" si="51"/>
        <v>0</v>
      </c>
      <c r="LX105" s="456">
        <f t="shared" si="51"/>
        <v>0</v>
      </c>
      <c r="LY105" s="456">
        <f t="shared" si="51"/>
        <v>0</v>
      </c>
      <c r="LZ105" s="456">
        <f t="shared" si="51"/>
        <v>0</v>
      </c>
      <c r="MA105" s="456">
        <f t="shared" si="51"/>
        <v>0</v>
      </c>
      <c r="MB105" s="456">
        <f t="shared" si="51"/>
        <v>0</v>
      </c>
      <c r="MC105" s="456">
        <f t="shared" si="51"/>
        <v>0</v>
      </c>
      <c r="MD105" s="456">
        <f t="shared" si="51"/>
        <v>0</v>
      </c>
      <c r="ME105" s="456">
        <f t="shared" si="51"/>
        <v>0</v>
      </c>
      <c r="MF105" s="456">
        <f t="shared" si="51"/>
        <v>0</v>
      </c>
      <c r="MG105" s="456">
        <f t="shared" si="51"/>
        <v>0</v>
      </c>
      <c r="MH105" s="456">
        <f t="shared" si="51"/>
        <v>0</v>
      </c>
      <c r="MI105" s="456">
        <f t="shared" si="51"/>
        <v>0</v>
      </c>
      <c r="MJ105" s="456">
        <f t="shared" si="51"/>
        <v>0</v>
      </c>
      <c r="MK105" s="456">
        <f t="shared" si="51"/>
        <v>0</v>
      </c>
      <c r="ML105" s="456">
        <f t="shared" si="51"/>
        <v>0</v>
      </c>
      <c r="MM105" s="456">
        <f t="shared" si="51"/>
        <v>0</v>
      </c>
      <c r="MN105" s="456">
        <f t="shared" si="51"/>
        <v>0</v>
      </c>
      <c r="MO105" s="456">
        <f t="shared" si="51"/>
        <v>0</v>
      </c>
      <c r="MP105" s="456">
        <f t="shared" si="51"/>
        <v>0</v>
      </c>
      <c r="MQ105" s="456">
        <f t="shared" si="51"/>
        <v>0</v>
      </c>
      <c r="MR105" s="456">
        <f t="shared" si="51"/>
        <v>0</v>
      </c>
      <c r="MS105" s="456">
        <f t="shared" si="51"/>
        <v>0</v>
      </c>
      <c r="MT105" s="456">
        <f t="shared" si="51"/>
        <v>0</v>
      </c>
      <c r="MU105" s="456">
        <f t="shared" si="51"/>
        <v>2</v>
      </c>
      <c r="MV105" s="456">
        <f t="shared" si="51"/>
        <v>5</v>
      </c>
      <c r="MW105" s="456">
        <f t="shared" si="51"/>
        <v>0</v>
      </c>
      <c r="MX105" s="456">
        <f t="shared" si="51"/>
        <v>0</v>
      </c>
      <c r="MY105" s="456">
        <f t="shared" si="51"/>
        <v>164</v>
      </c>
      <c r="MZ105" s="456">
        <f t="shared" si="51"/>
        <v>768</v>
      </c>
      <c r="NA105" s="456">
        <f t="shared" si="51"/>
        <v>0</v>
      </c>
      <c r="NB105" s="456">
        <f t="shared" si="51"/>
        <v>0</v>
      </c>
      <c r="NC105" s="456">
        <f t="shared" si="51"/>
        <v>0</v>
      </c>
      <c r="ND105" s="456">
        <f t="shared" si="51"/>
        <v>0</v>
      </c>
      <c r="NE105" s="456">
        <f t="shared" si="51"/>
        <v>0</v>
      </c>
      <c r="NF105" s="456">
        <f t="shared" si="51"/>
        <v>0</v>
      </c>
      <c r="NG105" s="456">
        <f t="shared" si="51"/>
        <v>0</v>
      </c>
      <c r="NH105" s="456">
        <f t="shared" si="51"/>
        <v>17</v>
      </c>
      <c r="NI105" s="456">
        <f t="shared" si="51"/>
        <v>0</v>
      </c>
      <c r="NJ105" s="456">
        <f t="shared" si="51"/>
        <v>0</v>
      </c>
      <c r="NK105" s="456">
        <f t="shared" si="51"/>
        <v>65</v>
      </c>
      <c r="NL105" s="456">
        <f t="shared" si="51"/>
        <v>18</v>
      </c>
      <c r="NM105" s="456">
        <f t="shared" si="51"/>
        <v>0</v>
      </c>
      <c r="NN105" s="456">
        <f t="shared" si="51"/>
        <v>0</v>
      </c>
      <c r="NO105" s="456">
        <f t="shared" si="51"/>
        <v>0</v>
      </c>
      <c r="NP105" s="456">
        <f t="shared" si="51"/>
        <v>0</v>
      </c>
      <c r="NQ105" s="456">
        <f t="shared" si="51"/>
        <v>0</v>
      </c>
      <c r="NR105" s="456">
        <f t="shared" si="51"/>
        <v>0</v>
      </c>
    </row>
    <row r="106" spans="1:382" ht="17.25" customHeight="1" x14ac:dyDescent="0.25">
      <c r="A106" s="189">
        <v>7</v>
      </c>
      <c r="B106" s="546" t="s">
        <v>303</v>
      </c>
      <c r="C106" s="547"/>
      <c r="D106" s="456">
        <f>SUM(D137:D139)</f>
        <v>3</v>
      </c>
      <c r="E106" s="456">
        <f t="shared" ref="E106:BP106" si="52">SUM(E137:E139)</f>
        <v>0</v>
      </c>
      <c r="F106" s="456">
        <f t="shared" si="52"/>
        <v>0</v>
      </c>
      <c r="G106" s="456">
        <f t="shared" si="52"/>
        <v>0</v>
      </c>
      <c r="H106" s="456">
        <f t="shared" si="52"/>
        <v>0</v>
      </c>
      <c r="I106" s="456">
        <f t="shared" si="52"/>
        <v>0</v>
      </c>
      <c r="J106" s="456">
        <f t="shared" si="52"/>
        <v>0</v>
      </c>
      <c r="K106" s="456">
        <f t="shared" si="52"/>
        <v>0</v>
      </c>
      <c r="L106" s="456">
        <f t="shared" si="52"/>
        <v>0</v>
      </c>
      <c r="M106" s="456">
        <f t="shared" si="52"/>
        <v>0</v>
      </c>
      <c r="N106" s="456">
        <f t="shared" si="52"/>
        <v>0</v>
      </c>
      <c r="O106" s="456">
        <f t="shared" si="52"/>
        <v>0</v>
      </c>
      <c r="P106" s="456">
        <f t="shared" si="52"/>
        <v>0</v>
      </c>
      <c r="Q106" s="456">
        <f t="shared" si="52"/>
        <v>0</v>
      </c>
      <c r="R106" s="456">
        <f t="shared" si="52"/>
        <v>0</v>
      </c>
      <c r="S106" s="456">
        <f t="shared" si="52"/>
        <v>0</v>
      </c>
      <c r="T106" s="456">
        <f t="shared" si="52"/>
        <v>0</v>
      </c>
      <c r="U106" s="456">
        <f t="shared" si="52"/>
        <v>0</v>
      </c>
      <c r="V106" s="456">
        <f t="shared" si="52"/>
        <v>3</v>
      </c>
      <c r="W106" s="456">
        <f t="shared" si="52"/>
        <v>0</v>
      </c>
      <c r="X106" s="456">
        <f t="shared" si="52"/>
        <v>0</v>
      </c>
      <c r="Y106" s="456">
        <f t="shared" si="52"/>
        <v>0</v>
      </c>
      <c r="Z106" s="456">
        <f t="shared" si="52"/>
        <v>0</v>
      </c>
      <c r="AA106" s="456">
        <f t="shared" si="52"/>
        <v>0</v>
      </c>
      <c r="AB106" s="456">
        <f t="shared" si="52"/>
        <v>0</v>
      </c>
      <c r="AC106" s="456">
        <f t="shared" si="52"/>
        <v>0</v>
      </c>
      <c r="AD106" s="456">
        <f t="shared" si="52"/>
        <v>0</v>
      </c>
      <c r="AE106" s="456">
        <f t="shared" si="52"/>
        <v>0</v>
      </c>
      <c r="AF106" s="456">
        <f t="shared" si="52"/>
        <v>0</v>
      </c>
      <c r="AG106" s="456">
        <f t="shared" si="52"/>
        <v>0</v>
      </c>
      <c r="AH106" s="456">
        <f t="shared" si="52"/>
        <v>0</v>
      </c>
      <c r="AI106" s="456">
        <f t="shared" si="52"/>
        <v>0</v>
      </c>
      <c r="AJ106" s="456">
        <f t="shared" si="52"/>
        <v>0</v>
      </c>
      <c r="AK106" s="456">
        <f t="shared" si="52"/>
        <v>0</v>
      </c>
      <c r="AL106" s="456">
        <f t="shared" si="52"/>
        <v>0</v>
      </c>
      <c r="AM106" s="456">
        <f t="shared" si="52"/>
        <v>0</v>
      </c>
      <c r="AN106" s="456">
        <f t="shared" si="52"/>
        <v>0</v>
      </c>
      <c r="AO106" s="456">
        <f t="shared" si="52"/>
        <v>0</v>
      </c>
      <c r="AP106" s="456">
        <f t="shared" si="52"/>
        <v>0</v>
      </c>
      <c r="AQ106" s="456">
        <f t="shared" si="52"/>
        <v>1</v>
      </c>
      <c r="AR106" s="456">
        <f t="shared" si="52"/>
        <v>0</v>
      </c>
      <c r="AS106" s="456">
        <f t="shared" si="52"/>
        <v>0</v>
      </c>
      <c r="AT106" s="456">
        <f t="shared" si="52"/>
        <v>0</v>
      </c>
      <c r="AU106" s="456">
        <f t="shared" si="52"/>
        <v>0</v>
      </c>
      <c r="AV106" s="456">
        <f t="shared" si="52"/>
        <v>0</v>
      </c>
      <c r="AW106" s="456">
        <f t="shared" si="52"/>
        <v>0</v>
      </c>
      <c r="AX106" s="456">
        <f t="shared" si="52"/>
        <v>0</v>
      </c>
      <c r="AY106" s="456">
        <f t="shared" si="52"/>
        <v>0</v>
      </c>
      <c r="AZ106" s="456">
        <f t="shared" si="52"/>
        <v>0</v>
      </c>
      <c r="BA106" s="456">
        <f t="shared" si="52"/>
        <v>0</v>
      </c>
      <c r="BB106" s="456">
        <f t="shared" si="52"/>
        <v>0</v>
      </c>
      <c r="BC106" s="456">
        <f t="shared" si="52"/>
        <v>0</v>
      </c>
      <c r="BD106" s="456">
        <f t="shared" si="52"/>
        <v>0</v>
      </c>
      <c r="BE106" s="456">
        <f t="shared" si="52"/>
        <v>0</v>
      </c>
      <c r="BF106" s="456">
        <f t="shared" si="52"/>
        <v>0</v>
      </c>
      <c r="BG106" s="456">
        <f t="shared" si="52"/>
        <v>0</v>
      </c>
      <c r="BH106" s="456">
        <f t="shared" si="52"/>
        <v>0</v>
      </c>
      <c r="BI106" s="456">
        <f t="shared" si="52"/>
        <v>0</v>
      </c>
      <c r="BJ106" s="456">
        <f t="shared" si="52"/>
        <v>0</v>
      </c>
      <c r="BK106" s="456">
        <f t="shared" si="52"/>
        <v>0</v>
      </c>
      <c r="BL106" s="456">
        <f t="shared" si="52"/>
        <v>9</v>
      </c>
      <c r="BM106" s="456">
        <f t="shared" si="52"/>
        <v>0</v>
      </c>
      <c r="BN106" s="456">
        <f t="shared" si="52"/>
        <v>0</v>
      </c>
      <c r="BO106" s="456">
        <f t="shared" si="52"/>
        <v>0</v>
      </c>
      <c r="BP106" s="456">
        <f t="shared" si="52"/>
        <v>0</v>
      </c>
      <c r="BQ106" s="456">
        <f t="shared" ref="BQ106:EB106" si="53">SUM(BQ137:BQ139)</f>
        <v>0</v>
      </c>
      <c r="BR106" s="456">
        <f t="shared" si="53"/>
        <v>0</v>
      </c>
      <c r="BS106" s="456">
        <f t="shared" si="53"/>
        <v>0</v>
      </c>
      <c r="BT106" s="456">
        <f t="shared" si="53"/>
        <v>0</v>
      </c>
      <c r="BU106" s="456">
        <f t="shared" si="53"/>
        <v>0</v>
      </c>
      <c r="BV106" s="456">
        <f t="shared" si="53"/>
        <v>0</v>
      </c>
      <c r="BW106" s="456">
        <f t="shared" si="53"/>
        <v>0</v>
      </c>
      <c r="BX106" s="456">
        <f t="shared" si="53"/>
        <v>0</v>
      </c>
      <c r="BY106" s="456">
        <f t="shared" si="53"/>
        <v>0</v>
      </c>
      <c r="BZ106" s="456">
        <f t="shared" si="53"/>
        <v>0</v>
      </c>
      <c r="CA106" s="456">
        <f t="shared" si="53"/>
        <v>0</v>
      </c>
      <c r="CB106" s="456">
        <f t="shared" si="53"/>
        <v>0</v>
      </c>
      <c r="CC106" s="456">
        <f t="shared" si="53"/>
        <v>0</v>
      </c>
      <c r="CD106" s="456">
        <f t="shared" si="53"/>
        <v>0</v>
      </c>
      <c r="CE106" s="456">
        <f t="shared" si="53"/>
        <v>0</v>
      </c>
      <c r="CF106" s="456">
        <f t="shared" si="53"/>
        <v>0</v>
      </c>
      <c r="CG106" s="456">
        <f t="shared" si="53"/>
        <v>0</v>
      </c>
      <c r="CH106" s="456">
        <f t="shared" si="53"/>
        <v>0</v>
      </c>
      <c r="CI106" s="456">
        <f t="shared" si="53"/>
        <v>0</v>
      </c>
      <c r="CJ106" s="456">
        <f t="shared" si="53"/>
        <v>0</v>
      </c>
      <c r="CK106" s="456">
        <f t="shared" si="53"/>
        <v>0</v>
      </c>
      <c r="CL106" s="456">
        <f t="shared" si="53"/>
        <v>0</v>
      </c>
      <c r="CM106" s="456">
        <f t="shared" si="53"/>
        <v>0</v>
      </c>
      <c r="CN106" s="456">
        <f t="shared" si="53"/>
        <v>0</v>
      </c>
      <c r="CO106" s="456">
        <f t="shared" si="53"/>
        <v>0</v>
      </c>
      <c r="CP106" s="456">
        <f t="shared" si="53"/>
        <v>0</v>
      </c>
      <c r="CQ106" s="456">
        <f t="shared" si="53"/>
        <v>0</v>
      </c>
      <c r="CR106" s="456">
        <f t="shared" si="53"/>
        <v>0</v>
      </c>
      <c r="CS106" s="456">
        <f t="shared" si="53"/>
        <v>0</v>
      </c>
      <c r="CT106" s="456">
        <f t="shared" si="53"/>
        <v>0</v>
      </c>
      <c r="CU106" s="456">
        <f t="shared" si="53"/>
        <v>0</v>
      </c>
      <c r="CV106" s="456">
        <f t="shared" si="53"/>
        <v>0</v>
      </c>
      <c r="CW106" s="456">
        <f t="shared" si="53"/>
        <v>0</v>
      </c>
      <c r="CX106" s="456">
        <f t="shared" si="53"/>
        <v>0</v>
      </c>
      <c r="CY106" s="456">
        <f t="shared" si="53"/>
        <v>0</v>
      </c>
      <c r="CZ106" s="456">
        <f t="shared" si="53"/>
        <v>0</v>
      </c>
      <c r="DA106" s="456">
        <f t="shared" si="53"/>
        <v>0</v>
      </c>
      <c r="DB106" s="456">
        <f t="shared" si="53"/>
        <v>0</v>
      </c>
      <c r="DC106" s="456">
        <f t="shared" si="53"/>
        <v>0</v>
      </c>
      <c r="DD106" s="456">
        <f t="shared" si="53"/>
        <v>0</v>
      </c>
      <c r="DE106" s="456">
        <f t="shared" si="53"/>
        <v>0</v>
      </c>
      <c r="DF106" s="456">
        <f t="shared" si="53"/>
        <v>0</v>
      </c>
      <c r="DG106" s="456">
        <f t="shared" si="53"/>
        <v>0</v>
      </c>
      <c r="DH106" s="456">
        <f t="shared" si="53"/>
        <v>0</v>
      </c>
      <c r="DI106" s="456">
        <f t="shared" si="53"/>
        <v>0</v>
      </c>
      <c r="DJ106" s="456">
        <f t="shared" si="53"/>
        <v>0</v>
      </c>
      <c r="DK106" s="456">
        <f t="shared" si="53"/>
        <v>0</v>
      </c>
      <c r="DL106" s="456">
        <f t="shared" si="53"/>
        <v>0</v>
      </c>
      <c r="DM106" s="456">
        <f t="shared" si="53"/>
        <v>0</v>
      </c>
      <c r="DN106" s="456">
        <f t="shared" si="53"/>
        <v>0</v>
      </c>
      <c r="DO106" s="456">
        <f t="shared" si="53"/>
        <v>0</v>
      </c>
      <c r="DP106" s="456">
        <f t="shared" si="53"/>
        <v>0</v>
      </c>
      <c r="DQ106" s="456">
        <f t="shared" si="53"/>
        <v>0</v>
      </c>
      <c r="DR106" s="456">
        <f t="shared" si="53"/>
        <v>0</v>
      </c>
      <c r="DS106" s="456">
        <f t="shared" si="53"/>
        <v>0</v>
      </c>
      <c r="DT106" s="456">
        <f t="shared" si="53"/>
        <v>0</v>
      </c>
      <c r="DU106" s="456">
        <f t="shared" si="53"/>
        <v>0</v>
      </c>
      <c r="DV106" s="456">
        <f t="shared" si="53"/>
        <v>0</v>
      </c>
      <c r="DW106" s="456">
        <f t="shared" si="53"/>
        <v>9</v>
      </c>
      <c r="DX106" s="456">
        <f t="shared" si="53"/>
        <v>0</v>
      </c>
      <c r="DY106" s="456">
        <f t="shared" si="53"/>
        <v>0</v>
      </c>
      <c r="DZ106" s="456">
        <f t="shared" si="53"/>
        <v>0</v>
      </c>
      <c r="EA106" s="456">
        <f t="shared" si="53"/>
        <v>0</v>
      </c>
      <c r="EB106" s="456">
        <f t="shared" si="53"/>
        <v>0</v>
      </c>
      <c r="EC106" s="456">
        <f t="shared" ref="EC106:GN106" si="54">SUM(EC137:EC139)</f>
        <v>0</v>
      </c>
      <c r="ED106" s="456">
        <f t="shared" si="54"/>
        <v>0</v>
      </c>
      <c r="EE106" s="456">
        <f t="shared" si="54"/>
        <v>0</v>
      </c>
      <c r="EF106" s="456">
        <f t="shared" si="54"/>
        <v>0</v>
      </c>
      <c r="EG106" s="456">
        <f t="shared" si="54"/>
        <v>0</v>
      </c>
      <c r="EH106" s="456">
        <f t="shared" si="54"/>
        <v>0</v>
      </c>
      <c r="EI106" s="456">
        <f t="shared" si="54"/>
        <v>0</v>
      </c>
      <c r="EJ106" s="456">
        <f t="shared" si="54"/>
        <v>0</v>
      </c>
      <c r="EK106" s="456">
        <f t="shared" si="54"/>
        <v>0</v>
      </c>
      <c r="EL106" s="456">
        <f t="shared" si="54"/>
        <v>0</v>
      </c>
      <c r="EM106" s="456">
        <f t="shared" si="54"/>
        <v>0</v>
      </c>
      <c r="EN106" s="456">
        <f t="shared" si="54"/>
        <v>0</v>
      </c>
      <c r="EO106" s="456">
        <f t="shared" si="54"/>
        <v>0</v>
      </c>
      <c r="EP106" s="456">
        <f t="shared" si="54"/>
        <v>0</v>
      </c>
      <c r="EQ106" s="456">
        <f t="shared" si="54"/>
        <v>0</v>
      </c>
      <c r="ER106" s="456">
        <f t="shared" si="54"/>
        <v>9</v>
      </c>
      <c r="ES106" s="456">
        <f t="shared" si="54"/>
        <v>0</v>
      </c>
      <c r="ET106" s="456">
        <f t="shared" si="54"/>
        <v>0</v>
      </c>
      <c r="EU106" s="456">
        <f t="shared" si="54"/>
        <v>93</v>
      </c>
      <c r="EV106" s="456">
        <f t="shared" si="54"/>
        <v>0</v>
      </c>
      <c r="EW106" s="456">
        <f t="shared" si="54"/>
        <v>0</v>
      </c>
      <c r="EX106" s="456">
        <f t="shared" si="54"/>
        <v>0</v>
      </c>
      <c r="EY106" s="456">
        <f t="shared" si="54"/>
        <v>0</v>
      </c>
      <c r="EZ106" s="456">
        <f t="shared" si="54"/>
        <v>0</v>
      </c>
      <c r="FA106" s="456">
        <f t="shared" si="54"/>
        <v>0</v>
      </c>
      <c r="FB106" s="456">
        <f t="shared" si="54"/>
        <v>0</v>
      </c>
      <c r="FC106" s="456">
        <f t="shared" si="54"/>
        <v>0</v>
      </c>
      <c r="FD106" s="456">
        <f t="shared" si="54"/>
        <v>0</v>
      </c>
      <c r="FE106" s="456">
        <f t="shared" si="54"/>
        <v>0</v>
      </c>
      <c r="FF106" s="456">
        <f t="shared" si="54"/>
        <v>0</v>
      </c>
      <c r="FG106" s="456">
        <f t="shared" si="54"/>
        <v>0</v>
      </c>
      <c r="FH106" s="456">
        <f t="shared" si="54"/>
        <v>0</v>
      </c>
      <c r="FI106" s="456">
        <f t="shared" si="54"/>
        <v>0</v>
      </c>
      <c r="FJ106" s="456">
        <f t="shared" si="54"/>
        <v>0</v>
      </c>
      <c r="FK106" s="456">
        <f t="shared" si="54"/>
        <v>0</v>
      </c>
      <c r="FL106" s="456">
        <f t="shared" si="54"/>
        <v>0</v>
      </c>
      <c r="FM106" s="456">
        <f t="shared" si="54"/>
        <v>93</v>
      </c>
      <c r="FN106" s="456">
        <f t="shared" si="54"/>
        <v>0</v>
      </c>
      <c r="FO106" s="456">
        <f t="shared" si="54"/>
        <v>0</v>
      </c>
      <c r="FP106" s="456">
        <f t="shared" si="54"/>
        <v>9</v>
      </c>
      <c r="FQ106" s="456">
        <f t="shared" si="54"/>
        <v>9</v>
      </c>
      <c r="FR106" s="456">
        <f t="shared" si="54"/>
        <v>0</v>
      </c>
      <c r="FS106" s="456">
        <f t="shared" si="54"/>
        <v>0</v>
      </c>
      <c r="FT106" s="456">
        <f t="shared" si="54"/>
        <v>0</v>
      </c>
      <c r="FU106" s="456">
        <f t="shared" si="54"/>
        <v>9</v>
      </c>
      <c r="FV106" s="456">
        <f t="shared" si="54"/>
        <v>0</v>
      </c>
      <c r="FW106" s="456">
        <f t="shared" si="54"/>
        <v>0</v>
      </c>
      <c r="FX106" s="456">
        <f t="shared" si="54"/>
        <v>0</v>
      </c>
      <c r="FY106" s="456">
        <f t="shared" si="54"/>
        <v>0</v>
      </c>
      <c r="FZ106" s="456">
        <f t="shared" si="54"/>
        <v>0</v>
      </c>
      <c r="GA106" s="456">
        <f t="shared" si="54"/>
        <v>0</v>
      </c>
      <c r="GB106" s="456">
        <f t="shared" si="54"/>
        <v>0</v>
      </c>
      <c r="GC106" s="456">
        <f t="shared" si="54"/>
        <v>0</v>
      </c>
      <c r="GD106" s="456">
        <f t="shared" si="54"/>
        <v>0</v>
      </c>
      <c r="GE106" s="456">
        <f t="shared" si="54"/>
        <v>0</v>
      </c>
      <c r="GF106" s="456">
        <f t="shared" si="54"/>
        <v>0</v>
      </c>
      <c r="GG106" s="456">
        <f t="shared" si="54"/>
        <v>0</v>
      </c>
      <c r="GH106" s="456">
        <f t="shared" si="54"/>
        <v>0</v>
      </c>
      <c r="GI106" s="456">
        <f t="shared" si="54"/>
        <v>0</v>
      </c>
      <c r="GJ106" s="456">
        <f t="shared" si="54"/>
        <v>0</v>
      </c>
      <c r="GK106" s="456">
        <f t="shared" si="54"/>
        <v>0</v>
      </c>
      <c r="GL106" s="456">
        <f t="shared" si="54"/>
        <v>0</v>
      </c>
      <c r="GM106" s="456">
        <f t="shared" si="54"/>
        <v>0</v>
      </c>
      <c r="GN106" s="456">
        <f t="shared" si="54"/>
        <v>0</v>
      </c>
      <c r="GO106" s="456">
        <f t="shared" ref="GO106:IZ106" si="55">SUM(GO137:GO139)</f>
        <v>0</v>
      </c>
      <c r="GP106" s="456">
        <f t="shared" si="55"/>
        <v>0</v>
      </c>
      <c r="GQ106" s="456">
        <f t="shared" si="55"/>
        <v>0</v>
      </c>
      <c r="GR106" s="456">
        <f t="shared" si="55"/>
        <v>0</v>
      </c>
      <c r="GS106" s="456">
        <f t="shared" si="55"/>
        <v>0</v>
      </c>
      <c r="GT106" s="456">
        <f t="shared" si="55"/>
        <v>0</v>
      </c>
      <c r="GU106" s="456">
        <f t="shared" si="55"/>
        <v>0</v>
      </c>
      <c r="GV106" s="456">
        <f t="shared" si="55"/>
        <v>0</v>
      </c>
      <c r="GW106" s="456">
        <f t="shared" si="55"/>
        <v>53</v>
      </c>
      <c r="GX106" s="456">
        <f t="shared" si="55"/>
        <v>0</v>
      </c>
      <c r="GY106" s="456">
        <f t="shared" si="55"/>
        <v>40</v>
      </c>
      <c r="GZ106" s="456">
        <f t="shared" si="55"/>
        <v>15</v>
      </c>
      <c r="HA106" s="456">
        <f t="shared" si="55"/>
        <v>0</v>
      </c>
      <c r="HB106" s="456">
        <f t="shared" si="55"/>
        <v>0</v>
      </c>
      <c r="HC106" s="456">
        <f t="shared" si="55"/>
        <v>0</v>
      </c>
      <c r="HD106" s="456">
        <f t="shared" si="55"/>
        <v>0</v>
      </c>
      <c r="HE106" s="456">
        <f t="shared" si="55"/>
        <v>0</v>
      </c>
      <c r="HF106" s="456">
        <f t="shared" si="55"/>
        <v>0</v>
      </c>
      <c r="HG106" s="456">
        <f t="shared" si="55"/>
        <v>0</v>
      </c>
      <c r="HH106" s="456">
        <f t="shared" si="55"/>
        <v>0</v>
      </c>
      <c r="HI106" s="456">
        <f t="shared" si="55"/>
        <v>0</v>
      </c>
      <c r="HJ106" s="456">
        <f t="shared" si="55"/>
        <v>0</v>
      </c>
      <c r="HK106" s="456">
        <f t="shared" si="55"/>
        <v>0</v>
      </c>
      <c r="HL106" s="456">
        <f t="shared" si="55"/>
        <v>20</v>
      </c>
      <c r="HM106" s="456">
        <f t="shared" si="55"/>
        <v>0</v>
      </c>
      <c r="HN106" s="456">
        <f t="shared" si="55"/>
        <v>0</v>
      </c>
      <c r="HO106" s="456">
        <f t="shared" si="55"/>
        <v>0</v>
      </c>
      <c r="HP106" s="456">
        <f t="shared" si="55"/>
        <v>0</v>
      </c>
      <c r="HQ106" s="456">
        <f t="shared" si="55"/>
        <v>0</v>
      </c>
      <c r="HR106" s="456">
        <f t="shared" si="55"/>
        <v>0</v>
      </c>
      <c r="HS106" s="456">
        <f t="shared" si="55"/>
        <v>0</v>
      </c>
      <c r="HT106" s="456">
        <f t="shared" si="55"/>
        <v>0</v>
      </c>
      <c r="HU106" s="456">
        <f t="shared" si="55"/>
        <v>0</v>
      </c>
      <c r="HV106" s="456">
        <f t="shared" si="55"/>
        <v>0</v>
      </c>
      <c r="HW106" s="456">
        <f t="shared" si="55"/>
        <v>0</v>
      </c>
      <c r="HX106" s="456">
        <f t="shared" si="55"/>
        <v>0</v>
      </c>
      <c r="HY106" s="456">
        <f t="shared" si="55"/>
        <v>0</v>
      </c>
      <c r="HZ106" s="456">
        <f t="shared" si="55"/>
        <v>0</v>
      </c>
      <c r="IA106" s="456">
        <f t="shared" si="55"/>
        <v>15</v>
      </c>
      <c r="IB106" s="456">
        <f t="shared" si="55"/>
        <v>0</v>
      </c>
      <c r="IC106" s="456">
        <f t="shared" si="55"/>
        <v>0</v>
      </c>
      <c r="ID106" s="456">
        <f t="shared" si="55"/>
        <v>104</v>
      </c>
      <c r="IE106" s="456">
        <f t="shared" si="55"/>
        <v>0</v>
      </c>
      <c r="IF106" s="456">
        <f t="shared" si="55"/>
        <v>0</v>
      </c>
      <c r="IG106" s="456">
        <f t="shared" si="55"/>
        <v>238</v>
      </c>
      <c r="IH106" s="456">
        <f t="shared" si="55"/>
        <v>0</v>
      </c>
      <c r="II106" s="456">
        <f t="shared" si="55"/>
        <v>0</v>
      </c>
      <c r="IJ106" s="456">
        <f t="shared" si="55"/>
        <v>0</v>
      </c>
      <c r="IK106" s="456">
        <f t="shared" si="55"/>
        <v>0</v>
      </c>
      <c r="IL106" s="456">
        <f t="shared" si="55"/>
        <v>0</v>
      </c>
      <c r="IM106" s="456">
        <f t="shared" si="55"/>
        <v>29</v>
      </c>
      <c r="IN106" s="456">
        <f t="shared" si="55"/>
        <v>0</v>
      </c>
      <c r="IO106" s="456">
        <f t="shared" si="55"/>
        <v>0</v>
      </c>
      <c r="IP106" s="456">
        <f t="shared" si="55"/>
        <v>0</v>
      </c>
      <c r="IQ106" s="456">
        <f t="shared" si="55"/>
        <v>0</v>
      </c>
      <c r="IR106" s="456">
        <f t="shared" si="55"/>
        <v>0</v>
      </c>
      <c r="IS106" s="456">
        <f t="shared" si="55"/>
        <v>0</v>
      </c>
      <c r="IT106" s="456">
        <f t="shared" si="55"/>
        <v>0</v>
      </c>
      <c r="IU106" s="456">
        <f t="shared" si="55"/>
        <v>0</v>
      </c>
      <c r="IV106" s="456">
        <f t="shared" si="55"/>
        <v>0</v>
      </c>
      <c r="IW106" s="456">
        <f t="shared" si="55"/>
        <v>0</v>
      </c>
      <c r="IX106" s="456">
        <f t="shared" si="55"/>
        <v>0</v>
      </c>
      <c r="IY106" s="456">
        <f t="shared" si="55"/>
        <v>0</v>
      </c>
      <c r="IZ106" s="456">
        <f t="shared" si="55"/>
        <v>0</v>
      </c>
      <c r="JA106" s="456">
        <f t="shared" ref="JA106:LL106" si="56">SUM(JA137:JA139)</f>
        <v>0</v>
      </c>
      <c r="JB106" s="456">
        <f t="shared" si="56"/>
        <v>0</v>
      </c>
      <c r="JC106" s="456">
        <f t="shared" si="56"/>
        <v>0</v>
      </c>
      <c r="JD106" s="456">
        <f t="shared" si="56"/>
        <v>0</v>
      </c>
      <c r="JE106" s="456">
        <f t="shared" si="56"/>
        <v>154</v>
      </c>
      <c r="JF106" s="456">
        <f t="shared" si="56"/>
        <v>0</v>
      </c>
      <c r="JG106" s="456">
        <f t="shared" si="56"/>
        <v>0</v>
      </c>
      <c r="JH106" s="456">
        <f t="shared" si="56"/>
        <v>0</v>
      </c>
      <c r="JI106" s="456">
        <f t="shared" si="56"/>
        <v>0</v>
      </c>
      <c r="JJ106" s="456">
        <f t="shared" si="56"/>
        <v>0</v>
      </c>
      <c r="JK106" s="456">
        <f t="shared" si="56"/>
        <v>0</v>
      </c>
      <c r="JL106" s="456">
        <f t="shared" si="56"/>
        <v>0</v>
      </c>
      <c r="JM106" s="456">
        <f t="shared" si="56"/>
        <v>0</v>
      </c>
      <c r="JN106" s="456">
        <f t="shared" si="56"/>
        <v>5</v>
      </c>
      <c r="JO106" s="456">
        <f t="shared" si="56"/>
        <v>0</v>
      </c>
      <c r="JP106" s="456">
        <f t="shared" si="56"/>
        <v>0</v>
      </c>
      <c r="JQ106" s="456">
        <f t="shared" si="56"/>
        <v>0</v>
      </c>
      <c r="JR106" s="456">
        <f t="shared" si="56"/>
        <v>0</v>
      </c>
      <c r="JS106" s="456">
        <f t="shared" si="56"/>
        <v>0</v>
      </c>
      <c r="JT106" s="456">
        <f t="shared" si="56"/>
        <v>0</v>
      </c>
      <c r="JU106" s="456">
        <f t="shared" si="56"/>
        <v>0</v>
      </c>
      <c r="JV106" s="456">
        <f t="shared" si="56"/>
        <v>0</v>
      </c>
      <c r="JW106" s="456">
        <f t="shared" si="56"/>
        <v>0</v>
      </c>
      <c r="JX106" s="456">
        <f t="shared" si="56"/>
        <v>0</v>
      </c>
      <c r="JY106" s="456">
        <f t="shared" si="56"/>
        <v>0</v>
      </c>
      <c r="JZ106" s="456">
        <f t="shared" si="56"/>
        <v>17</v>
      </c>
      <c r="KA106" s="456">
        <f t="shared" si="56"/>
        <v>0</v>
      </c>
      <c r="KB106" s="456">
        <f t="shared" si="56"/>
        <v>0</v>
      </c>
      <c r="KC106" s="456">
        <f t="shared" si="56"/>
        <v>0</v>
      </c>
      <c r="KD106" s="456">
        <f t="shared" si="56"/>
        <v>0</v>
      </c>
      <c r="KE106" s="456">
        <f t="shared" si="56"/>
        <v>0</v>
      </c>
      <c r="KF106" s="456">
        <f t="shared" si="56"/>
        <v>23</v>
      </c>
      <c r="KG106" s="456">
        <f t="shared" si="56"/>
        <v>0</v>
      </c>
      <c r="KH106" s="456">
        <f t="shared" si="56"/>
        <v>0</v>
      </c>
      <c r="KI106" s="456">
        <f t="shared" si="56"/>
        <v>28</v>
      </c>
      <c r="KJ106" s="456">
        <f t="shared" si="56"/>
        <v>0</v>
      </c>
      <c r="KK106" s="456">
        <f t="shared" si="56"/>
        <v>0</v>
      </c>
      <c r="KL106" s="456">
        <f t="shared" si="56"/>
        <v>110</v>
      </c>
      <c r="KM106" s="456">
        <f t="shared" si="56"/>
        <v>0</v>
      </c>
      <c r="KN106" s="456">
        <f t="shared" si="56"/>
        <v>0</v>
      </c>
      <c r="KO106" s="456">
        <f t="shared" si="56"/>
        <v>0</v>
      </c>
      <c r="KP106" s="456">
        <f t="shared" si="56"/>
        <v>0</v>
      </c>
      <c r="KQ106" s="456">
        <f t="shared" si="56"/>
        <v>0</v>
      </c>
      <c r="KR106" s="456">
        <f t="shared" si="56"/>
        <v>9</v>
      </c>
      <c r="KS106" s="456">
        <f t="shared" si="56"/>
        <v>0</v>
      </c>
      <c r="KT106" s="456">
        <f t="shared" si="56"/>
        <v>0</v>
      </c>
      <c r="KU106" s="456">
        <f t="shared" si="56"/>
        <v>0</v>
      </c>
      <c r="KV106" s="456">
        <f t="shared" si="56"/>
        <v>0</v>
      </c>
      <c r="KW106" s="456">
        <f t="shared" si="56"/>
        <v>0</v>
      </c>
      <c r="KX106" s="456">
        <f t="shared" si="56"/>
        <v>0</v>
      </c>
      <c r="KY106" s="456">
        <f t="shared" si="56"/>
        <v>0</v>
      </c>
      <c r="KZ106" s="456">
        <f t="shared" si="56"/>
        <v>0</v>
      </c>
      <c r="LA106" s="456">
        <f t="shared" si="56"/>
        <v>0</v>
      </c>
      <c r="LB106" s="456">
        <f t="shared" si="56"/>
        <v>0</v>
      </c>
      <c r="LC106" s="456">
        <f t="shared" si="56"/>
        <v>0</v>
      </c>
      <c r="LD106" s="456">
        <f t="shared" si="56"/>
        <v>0</v>
      </c>
      <c r="LE106" s="456">
        <f t="shared" si="56"/>
        <v>0</v>
      </c>
      <c r="LF106" s="456">
        <f t="shared" si="56"/>
        <v>0</v>
      </c>
      <c r="LG106" s="456">
        <f t="shared" si="56"/>
        <v>0</v>
      </c>
      <c r="LH106" s="456">
        <f t="shared" si="56"/>
        <v>0</v>
      </c>
      <c r="LI106" s="456">
        <f t="shared" si="56"/>
        <v>0</v>
      </c>
      <c r="LJ106" s="456">
        <f t="shared" si="56"/>
        <v>0</v>
      </c>
      <c r="LK106" s="456">
        <f t="shared" si="56"/>
        <v>0</v>
      </c>
      <c r="LL106" s="456">
        <f t="shared" si="56"/>
        <v>0</v>
      </c>
      <c r="LM106" s="456">
        <f t="shared" ref="LM106:NR106" si="57">SUM(LM137:LM139)</f>
        <v>0</v>
      </c>
      <c r="LN106" s="456">
        <f t="shared" si="57"/>
        <v>0</v>
      </c>
      <c r="LO106" s="456">
        <f t="shared" si="57"/>
        <v>0</v>
      </c>
      <c r="LP106" s="456">
        <f t="shared" si="57"/>
        <v>0</v>
      </c>
      <c r="LQ106" s="456">
        <f t="shared" si="57"/>
        <v>0</v>
      </c>
      <c r="LR106" s="456">
        <f t="shared" si="57"/>
        <v>0</v>
      </c>
      <c r="LS106" s="456">
        <f t="shared" si="57"/>
        <v>0</v>
      </c>
      <c r="LT106" s="456">
        <f t="shared" si="57"/>
        <v>0</v>
      </c>
      <c r="LU106" s="456">
        <f t="shared" si="57"/>
        <v>0</v>
      </c>
      <c r="LV106" s="456">
        <f t="shared" si="57"/>
        <v>0</v>
      </c>
      <c r="LW106" s="456">
        <f t="shared" si="57"/>
        <v>0</v>
      </c>
      <c r="LX106" s="456">
        <f t="shared" si="57"/>
        <v>0</v>
      </c>
      <c r="LY106" s="456">
        <f t="shared" si="57"/>
        <v>0</v>
      </c>
      <c r="LZ106" s="456">
        <f t="shared" si="57"/>
        <v>0</v>
      </c>
      <c r="MA106" s="456">
        <f t="shared" si="57"/>
        <v>0</v>
      </c>
      <c r="MB106" s="456">
        <f t="shared" si="57"/>
        <v>0</v>
      </c>
      <c r="MC106" s="456">
        <f t="shared" si="57"/>
        <v>0</v>
      </c>
      <c r="MD106" s="456">
        <f t="shared" si="57"/>
        <v>0</v>
      </c>
      <c r="ME106" s="456">
        <f t="shared" si="57"/>
        <v>0</v>
      </c>
      <c r="MF106" s="456">
        <f t="shared" si="57"/>
        <v>0</v>
      </c>
      <c r="MG106" s="456">
        <f t="shared" si="57"/>
        <v>0</v>
      </c>
      <c r="MH106" s="456">
        <f t="shared" si="57"/>
        <v>0</v>
      </c>
      <c r="MI106" s="456">
        <f t="shared" si="57"/>
        <v>0</v>
      </c>
      <c r="MJ106" s="456">
        <f t="shared" si="57"/>
        <v>0</v>
      </c>
      <c r="MK106" s="456">
        <f t="shared" si="57"/>
        <v>0</v>
      </c>
      <c r="ML106" s="456">
        <f t="shared" si="57"/>
        <v>0</v>
      </c>
      <c r="MM106" s="456">
        <f t="shared" si="57"/>
        <v>0</v>
      </c>
      <c r="MN106" s="456">
        <f t="shared" si="57"/>
        <v>0</v>
      </c>
      <c r="MO106" s="456">
        <f t="shared" si="57"/>
        <v>0</v>
      </c>
      <c r="MP106" s="456">
        <f t="shared" si="57"/>
        <v>0</v>
      </c>
      <c r="MQ106" s="456">
        <f t="shared" si="57"/>
        <v>0</v>
      </c>
      <c r="MR106" s="456">
        <f t="shared" si="57"/>
        <v>0</v>
      </c>
      <c r="MS106" s="456">
        <f t="shared" si="57"/>
        <v>0</v>
      </c>
      <c r="MT106" s="456">
        <f t="shared" si="57"/>
        <v>0</v>
      </c>
      <c r="MU106" s="456">
        <f t="shared" si="57"/>
        <v>0</v>
      </c>
      <c r="MV106" s="456">
        <f t="shared" si="57"/>
        <v>0</v>
      </c>
      <c r="MW106" s="456">
        <f t="shared" si="57"/>
        <v>0</v>
      </c>
      <c r="MX106" s="456">
        <f t="shared" si="57"/>
        <v>0</v>
      </c>
      <c r="MY106" s="456">
        <f t="shared" si="57"/>
        <v>0</v>
      </c>
      <c r="MZ106" s="456">
        <f t="shared" si="57"/>
        <v>0</v>
      </c>
      <c r="NA106" s="456">
        <f t="shared" si="57"/>
        <v>0</v>
      </c>
      <c r="NB106" s="456">
        <f t="shared" si="57"/>
        <v>0</v>
      </c>
      <c r="NC106" s="456">
        <f t="shared" si="57"/>
        <v>0</v>
      </c>
      <c r="ND106" s="456">
        <f t="shared" si="57"/>
        <v>0</v>
      </c>
      <c r="NE106" s="456">
        <f t="shared" si="57"/>
        <v>0</v>
      </c>
      <c r="NF106" s="456">
        <f t="shared" si="57"/>
        <v>0</v>
      </c>
      <c r="NG106" s="456">
        <f t="shared" si="57"/>
        <v>0</v>
      </c>
      <c r="NH106" s="456">
        <f t="shared" si="57"/>
        <v>0</v>
      </c>
      <c r="NI106" s="456">
        <f t="shared" si="57"/>
        <v>0</v>
      </c>
      <c r="NJ106" s="456">
        <f t="shared" si="57"/>
        <v>0</v>
      </c>
      <c r="NK106" s="456">
        <f t="shared" si="57"/>
        <v>0</v>
      </c>
      <c r="NL106" s="456">
        <f t="shared" si="57"/>
        <v>0</v>
      </c>
      <c r="NM106" s="456">
        <f t="shared" si="57"/>
        <v>0</v>
      </c>
      <c r="NN106" s="456">
        <f t="shared" si="57"/>
        <v>0</v>
      </c>
      <c r="NO106" s="456">
        <f t="shared" si="57"/>
        <v>0</v>
      </c>
      <c r="NP106" s="456">
        <f t="shared" si="57"/>
        <v>0</v>
      </c>
      <c r="NQ106" s="456">
        <f t="shared" si="57"/>
        <v>0</v>
      </c>
      <c r="NR106" s="456">
        <f t="shared" si="57"/>
        <v>0</v>
      </c>
    </row>
    <row r="107" spans="1:382" ht="17.25" customHeight="1" x14ac:dyDescent="0.25">
      <c r="A107" s="455">
        <v>8</v>
      </c>
      <c r="B107" s="535" t="s">
        <v>304</v>
      </c>
      <c r="C107" s="536"/>
      <c r="D107" s="456">
        <f>SUM(D140:D143)</f>
        <v>0</v>
      </c>
      <c r="E107" s="456">
        <f t="shared" ref="E107:BP107" si="58">SUM(E140:E143)</f>
        <v>0</v>
      </c>
      <c r="F107" s="456">
        <f t="shared" si="58"/>
        <v>0</v>
      </c>
      <c r="G107" s="456">
        <f t="shared" si="58"/>
        <v>0</v>
      </c>
      <c r="H107" s="456">
        <f t="shared" si="58"/>
        <v>0</v>
      </c>
      <c r="I107" s="456">
        <f t="shared" si="58"/>
        <v>0</v>
      </c>
      <c r="J107" s="456">
        <f t="shared" si="58"/>
        <v>0</v>
      </c>
      <c r="K107" s="456">
        <f t="shared" si="58"/>
        <v>0</v>
      </c>
      <c r="L107" s="456">
        <f t="shared" si="58"/>
        <v>0</v>
      </c>
      <c r="M107" s="456">
        <f t="shared" si="58"/>
        <v>0</v>
      </c>
      <c r="N107" s="456">
        <f t="shared" si="58"/>
        <v>0</v>
      </c>
      <c r="O107" s="456">
        <f t="shared" si="58"/>
        <v>0</v>
      </c>
      <c r="P107" s="456">
        <f t="shared" si="58"/>
        <v>0</v>
      </c>
      <c r="Q107" s="456">
        <f t="shared" si="58"/>
        <v>0</v>
      </c>
      <c r="R107" s="456">
        <f t="shared" si="58"/>
        <v>0</v>
      </c>
      <c r="S107" s="456">
        <f t="shared" si="58"/>
        <v>0</v>
      </c>
      <c r="T107" s="456">
        <f t="shared" si="58"/>
        <v>0</v>
      </c>
      <c r="U107" s="456">
        <f t="shared" si="58"/>
        <v>0</v>
      </c>
      <c r="V107" s="456">
        <f t="shared" si="58"/>
        <v>4</v>
      </c>
      <c r="W107" s="456">
        <f t="shared" si="58"/>
        <v>0</v>
      </c>
      <c r="X107" s="456">
        <f t="shared" si="58"/>
        <v>0</v>
      </c>
      <c r="Y107" s="456">
        <f t="shared" si="58"/>
        <v>0</v>
      </c>
      <c r="Z107" s="456">
        <f t="shared" si="58"/>
        <v>0</v>
      </c>
      <c r="AA107" s="456">
        <f t="shared" si="58"/>
        <v>0</v>
      </c>
      <c r="AB107" s="456">
        <f t="shared" si="58"/>
        <v>0</v>
      </c>
      <c r="AC107" s="456">
        <f t="shared" si="58"/>
        <v>0</v>
      </c>
      <c r="AD107" s="456">
        <f t="shared" si="58"/>
        <v>0</v>
      </c>
      <c r="AE107" s="456">
        <f t="shared" si="58"/>
        <v>0</v>
      </c>
      <c r="AF107" s="456">
        <f t="shared" si="58"/>
        <v>0</v>
      </c>
      <c r="AG107" s="456">
        <f t="shared" si="58"/>
        <v>0</v>
      </c>
      <c r="AH107" s="456">
        <f t="shared" si="58"/>
        <v>0</v>
      </c>
      <c r="AI107" s="456">
        <f t="shared" si="58"/>
        <v>0</v>
      </c>
      <c r="AJ107" s="456">
        <f t="shared" si="58"/>
        <v>0</v>
      </c>
      <c r="AK107" s="456">
        <f t="shared" si="58"/>
        <v>0</v>
      </c>
      <c r="AL107" s="456">
        <f t="shared" si="58"/>
        <v>0</v>
      </c>
      <c r="AM107" s="456">
        <f t="shared" si="58"/>
        <v>0</v>
      </c>
      <c r="AN107" s="456">
        <f t="shared" si="58"/>
        <v>0</v>
      </c>
      <c r="AO107" s="456">
        <f t="shared" si="58"/>
        <v>0</v>
      </c>
      <c r="AP107" s="456">
        <f t="shared" si="58"/>
        <v>0</v>
      </c>
      <c r="AQ107" s="456">
        <f t="shared" si="58"/>
        <v>0</v>
      </c>
      <c r="AR107" s="456">
        <f t="shared" si="58"/>
        <v>0</v>
      </c>
      <c r="AS107" s="456">
        <f t="shared" si="58"/>
        <v>0</v>
      </c>
      <c r="AT107" s="456">
        <f t="shared" si="58"/>
        <v>0</v>
      </c>
      <c r="AU107" s="456">
        <f t="shared" si="58"/>
        <v>0</v>
      </c>
      <c r="AV107" s="456">
        <f t="shared" si="58"/>
        <v>0</v>
      </c>
      <c r="AW107" s="456">
        <f t="shared" si="58"/>
        <v>0</v>
      </c>
      <c r="AX107" s="456">
        <f t="shared" si="58"/>
        <v>0</v>
      </c>
      <c r="AY107" s="456">
        <f t="shared" si="58"/>
        <v>0</v>
      </c>
      <c r="AZ107" s="456">
        <f t="shared" si="58"/>
        <v>0</v>
      </c>
      <c r="BA107" s="456">
        <f t="shared" si="58"/>
        <v>0</v>
      </c>
      <c r="BB107" s="456">
        <f t="shared" si="58"/>
        <v>0</v>
      </c>
      <c r="BC107" s="456">
        <f t="shared" si="58"/>
        <v>0</v>
      </c>
      <c r="BD107" s="456">
        <f t="shared" si="58"/>
        <v>0</v>
      </c>
      <c r="BE107" s="456">
        <f t="shared" si="58"/>
        <v>0</v>
      </c>
      <c r="BF107" s="456">
        <f t="shared" si="58"/>
        <v>0</v>
      </c>
      <c r="BG107" s="456">
        <f t="shared" si="58"/>
        <v>0</v>
      </c>
      <c r="BH107" s="456">
        <f t="shared" si="58"/>
        <v>0</v>
      </c>
      <c r="BI107" s="456">
        <f t="shared" si="58"/>
        <v>0</v>
      </c>
      <c r="BJ107" s="456">
        <f t="shared" si="58"/>
        <v>0</v>
      </c>
      <c r="BK107" s="456">
        <f t="shared" si="58"/>
        <v>0</v>
      </c>
      <c r="BL107" s="456">
        <f t="shared" si="58"/>
        <v>0</v>
      </c>
      <c r="BM107" s="456">
        <f t="shared" si="58"/>
        <v>0</v>
      </c>
      <c r="BN107" s="456">
        <f t="shared" si="58"/>
        <v>0</v>
      </c>
      <c r="BO107" s="456">
        <f t="shared" si="58"/>
        <v>0</v>
      </c>
      <c r="BP107" s="456">
        <f t="shared" si="58"/>
        <v>0</v>
      </c>
      <c r="BQ107" s="456">
        <f t="shared" ref="BQ107:EB107" si="59">SUM(BQ140:BQ143)</f>
        <v>0</v>
      </c>
      <c r="BR107" s="456">
        <f t="shared" si="59"/>
        <v>0</v>
      </c>
      <c r="BS107" s="456">
        <f t="shared" si="59"/>
        <v>0</v>
      </c>
      <c r="BT107" s="456">
        <f t="shared" si="59"/>
        <v>0</v>
      </c>
      <c r="BU107" s="456">
        <f t="shared" si="59"/>
        <v>0</v>
      </c>
      <c r="BV107" s="456">
        <f t="shared" si="59"/>
        <v>0</v>
      </c>
      <c r="BW107" s="456">
        <f t="shared" si="59"/>
        <v>0</v>
      </c>
      <c r="BX107" s="456">
        <f t="shared" si="59"/>
        <v>0</v>
      </c>
      <c r="BY107" s="456">
        <f t="shared" si="59"/>
        <v>0</v>
      </c>
      <c r="BZ107" s="456">
        <f t="shared" si="59"/>
        <v>0</v>
      </c>
      <c r="CA107" s="456">
        <f t="shared" si="59"/>
        <v>0</v>
      </c>
      <c r="CB107" s="456">
        <f t="shared" si="59"/>
        <v>0</v>
      </c>
      <c r="CC107" s="456">
        <f t="shared" si="59"/>
        <v>0</v>
      </c>
      <c r="CD107" s="456">
        <f t="shared" si="59"/>
        <v>0</v>
      </c>
      <c r="CE107" s="456">
        <f t="shared" si="59"/>
        <v>0</v>
      </c>
      <c r="CF107" s="456">
        <f t="shared" si="59"/>
        <v>0</v>
      </c>
      <c r="CG107" s="456">
        <f t="shared" si="59"/>
        <v>0</v>
      </c>
      <c r="CH107" s="456">
        <f t="shared" si="59"/>
        <v>0</v>
      </c>
      <c r="CI107" s="456">
        <f t="shared" si="59"/>
        <v>0</v>
      </c>
      <c r="CJ107" s="456">
        <f t="shared" si="59"/>
        <v>0</v>
      </c>
      <c r="CK107" s="456">
        <f t="shared" si="59"/>
        <v>0</v>
      </c>
      <c r="CL107" s="456">
        <f t="shared" si="59"/>
        <v>0</v>
      </c>
      <c r="CM107" s="456">
        <f t="shared" si="59"/>
        <v>0</v>
      </c>
      <c r="CN107" s="456">
        <f t="shared" si="59"/>
        <v>0</v>
      </c>
      <c r="CO107" s="456">
        <f t="shared" si="59"/>
        <v>0</v>
      </c>
      <c r="CP107" s="456">
        <f t="shared" si="59"/>
        <v>0</v>
      </c>
      <c r="CQ107" s="456">
        <f t="shared" si="59"/>
        <v>0</v>
      </c>
      <c r="CR107" s="456">
        <f t="shared" si="59"/>
        <v>0</v>
      </c>
      <c r="CS107" s="456">
        <f t="shared" si="59"/>
        <v>0</v>
      </c>
      <c r="CT107" s="456">
        <f t="shared" si="59"/>
        <v>0</v>
      </c>
      <c r="CU107" s="456">
        <f t="shared" si="59"/>
        <v>0</v>
      </c>
      <c r="CV107" s="456">
        <f t="shared" si="59"/>
        <v>0</v>
      </c>
      <c r="CW107" s="456">
        <f t="shared" si="59"/>
        <v>0</v>
      </c>
      <c r="CX107" s="456">
        <f t="shared" si="59"/>
        <v>0</v>
      </c>
      <c r="CY107" s="456">
        <f t="shared" si="59"/>
        <v>0</v>
      </c>
      <c r="CZ107" s="456">
        <f t="shared" si="59"/>
        <v>0</v>
      </c>
      <c r="DA107" s="456">
        <f t="shared" si="59"/>
        <v>0</v>
      </c>
      <c r="DB107" s="456">
        <f t="shared" si="59"/>
        <v>0</v>
      </c>
      <c r="DC107" s="456">
        <f t="shared" si="59"/>
        <v>0</v>
      </c>
      <c r="DD107" s="456">
        <f t="shared" si="59"/>
        <v>0</v>
      </c>
      <c r="DE107" s="456">
        <f t="shared" si="59"/>
        <v>0</v>
      </c>
      <c r="DF107" s="456">
        <f t="shared" si="59"/>
        <v>0</v>
      </c>
      <c r="DG107" s="456">
        <f t="shared" si="59"/>
        <v>0</v>
      </c>
      <c r="DH107" s="456">
        <f t="shared" si="59"/>
        <v>0</v>
      </c>
      <c r="DI107" s="456">
        <f t="shared" si="59"/>
        <v>0</v>
      </c>
      <c r="DJ107" s="456">
        <f t="shared" si="59"/>
        <v>0</v>
      </c>
      <c r="DK107" s="456">
        <f t="shared" si="59"/>
        <v>0</v>
      </c>
      <c r="DL107" s="456">
        <f t="shared" si="59"/>
        <v>0</v>
      </c>
      <c r="DM107" s="456">
        <f t="shared" si="59"/>
        <v>0</v>
      </c>
      <c r="DN107" s="456">
        <f t="shared" si="59"/>
        <v>0</v>
      </c>
      <c r="DO107" s="456">
        <f t="shared" si="59"/>
        <v>0</v>
      </c>
      <c r="DP107" s="456">
        <f t="shared" si="59"/>
        <v>0</v>
      </c>
      <c r="DQ107" s="456">
        <f t="shared" si="59"/>
        <v>0</v>
      </c>
      <c r="DR107" s="456">
        <f t="shared" si="59"/>
        <v>0</v>
      </c>
      <c r="DS107" s="456">
        <f t="shared" si="59"/>
        <v>0</v>
      </c>
      <c r="DT107" s="456">
        <f t="shared" si="59"/>
        <v>0</v>
      </c>
      <c r="DU107" s="456">
        <f t="shared" si="59"/>
        <v>0</v>
      </c>
      <c r="DV107" s="456">
        <f t="shared" si="59"/>
        <v>0</v>
      </c>
      <c r="DW107" s="456">
        <f t="shared" si="59"/>
        <v>0</v>
      </c>
      <c r="DX107" s="456">
        <f t="shared" si="59"/>
        <v>0</v>
      </c>
      <c r="DY107" s="456">
        <f t="shared" si="59"/>
        <v>0</v>
      </c>
      <c r="DZ107" s="456">
        <f t="shared" si="59"/>
        <v>0</v>
      </c>
      <c r="EA107" s="456">
        <f t="shared" si="59"/>
        <v>0</v>
      </c>
      <c r="EB107" s="456">
        <f t="shared" si="59"/>
        <v>0</v>
      </c>
      <c r="EC107" s="456">
        <f t="shared" ref="EC107:GN107" si="60">SUM(EC140:EC143)</f>
        <v>0</v>
      </c>
      <c r="ED107" s="456">
        <f t="shared" si="60"/>
        <v>0</v>
      </c>
      <c r="EE107" s="456">
        <f t="shared" si="60"/>
        <v>0</v>
      </c>
      <c r="EF107" s="456">
        <f t="shared" si="60"/>
        <v>0</v>
      </c>
      <c r="EG107" s="456">
        <f t="shared" si="60"/>
        <v>0</v>
      </c>
      <c r="EH107" s="456">
        <f t="shared" si="60"/>
        <v>0</v>
      </c>
      <c r="EI107" s="456">
        <f t="shared" si="60"/>
        <v>0</v>
      </c>
      <c r="EJ107" s="456">
        <f t="shared" si="60"/>
        <v>0</v>
      </c>
      <c r="EK107" s="456">
        <f t="shared" si="60"/>
        <v>0</v>
      </c>
      <c r="EL107" s="456">
        <f t="shared" si="60"/>
        <v>0</v>
      </c>
      <c r="EM107" s="456">
        <f t="shared" si="60"/>
        <v>0</v>
      </c>
      <c r="EN107" s="456">
        <f t="shared" si="60"/>
        <v>0</v>
      </c>
      <c r="EO107" s="456">
        <f t="shared" si="60"/>
        <v>0</v>
      </c>
      <c r="EP107" s="456">
        <f t="shared" si="60"/>
        <v>0</v>
      </c>
      <c r="EQ107" s="456">
        <f t="shared" si="60"/>
        <v>0</v>
      </c>
      <c r="ER107" s="456">
        <f t="shared" si="60"/>
        <v>0</v>
      </c>
      <c r="ES107" s="456">
        <f t="shared" si="60"/>
        <v>0</v>
      </c>
      <c r="ET107" s="456">
        <f t="shared" si="60"/>
        <v>0</v>
      </c>
      <c r="EU107" s="456">
        <f t="shared" si="60"/>
        <v>0</v>
      </c>
      <c r="EV107" s="456">
        <f t="shared" si="60"/>
        <v>0</v>
      </c>
      <c r="EW107" s="456">
        <f t="shared" si="60"/>
        <v>0</v>
      </c>
      <c r="EX107" s="456">
        <f t="shared" si="60"/>
        <v>0</v>
      </c>
      <c r="EY107" s="456">
        <f t="shared" si="60"/>
        <v>0</v>
      </c>
      <c r="EZ107" s="456">
        <f t="shared" si="60"/>
        <v>0</v>
      </c>
      <c r="FA107" s="456">
        <f t="shared" si="60"/>
        <v>0</v>
      </c>
      <c r="FB107" s="456">
        <f t="shared" si="60"/>
        <v>0</v>
      </c>
      <c r="FC107" s="456">
        <f t="shared" si="60"/>
        <v>0</v>
      </c>
      <c r="FD107" s="456">
        <f t="shared" si="60"/>
        <v>0</v>
      </c>
      <c r="FE107" s="456">
        <f t="shared" si="60"/>
        <v>0</v>
      </c>
      <c r="FF107" s="456">
        <f t="shared" si="60"/>
        <v>0</v>
      </c>
      <c r="FG107" s="456">
        <f t="shared" si="60"/>
        <v>0</v>
      </c>
      <c r="FH107" s="456">
        <f t="shared" si="60"/>
        <v>0</v>
      </c>
      <c r="FI107" s="456">
        <f t="shared" si="60"/>
        <v>0</v>
      </c>
      <c r="FJ107" s="456">
        <f t="shared" si="60"/>
        <v>0</v>
      </c>
      <c r="FK107" s="456">
        <f t="shared" si="60"/>
        <v>0</v>
      </c>
      <c r="FL107" s="456">
        <f t="shared" si="60"/>
        <v>0</v>
      </c>
      <c r="FM107" s="456">
        <f t="shared" si="60"/>
        <v>124</v>
      </c>
      <c r="FN107" s="456">
        <f t="shared" si="60"/>
        <v>0</v>
      </c>
      <c r="FO107" s="456">
        <f t="shared" si="60"/>
        <v>0</v>
      </c>
      <c r="FP107" s="456">
        <f t="shared" si="60"/>
        <v>0</v>
      </c>
      <c r="FQ107" s="456">
        <f t="shared" si="60"/>
        <v>0</v>
      </c>
      <c r="FR107" s="456">
        <f t="shared" si="60"/>
        <v>0</v>
      </c>
      <c r="FS107" s="456">
        <f t="shared" si="60"/>
        <v>0</v>
      </c>
      <c r="FT107" s="456">
        <f t="shared" si="60"/>
        <v>0</v>
      </c>
      <c r="FU107" s="456">
        <f t="shared" si="60"/>
        <v>0</v>
      </c>
      <c r="FV107" s="456">
        <f t="shared" si="60"/>
        <v>0</v>
      </c>
      <c r="FW107" s="456">
        <f t="shared" si="60"/>
        <v>0</v>
      </c>
      <c r="FX107" s="456">
        <f t="shared" si="60"/>
        <v>0</v>
      </c>
      <c r="FY107" s="456">
        <f t="shared" si="60"/>
        <v>0</v>
      </c>
      <c r="FZ107" s="456">
        <f t="shared" si="60"/>
        <v>0</v>
      </c>
      <c r="GA107" s="456">
        <f t="shared" si="60"/>
        <v>0</v>
      </c>
      <c r="GB107" s="456">
        <f t="shared" si="60"/>
        <v>0</v>
      </c>
      <c r="GC107" s="456">
        <f t="shared" si="60"/>
        <v>0</v>
      </c>
      <c r="GD107" s="456">
        <f t="shared" si="60"/>
        <v>0</v>
      </c>
      <c r="GE107" s="456">
        <f t="shared" si="60"/>
        <v>0</v>
      </c>
      <c r="GF107" s="456">
        <f t="shared" si="60"/>
        <v>0</v>
      </c>
      <c r="GG107" s="456">
        <f t="shared" si="60"/>
        <v>0</v>
      </c>
      <c r="GH107" s="456">
        <f t="shared" si="60"/>
        <v>0</v>
      </c>
      <c r="GI107" s="456">
        <f t="shared" si="60"/>
        <v>0</v>
      </c>
      <c r="GJ107" s="456">
        <f t="shared" si="60"/>
        <v>0</v>
      </c>
      <c r="GK107" s="456">
        <f t="shared" si="60"/>
        <v>0</v>
      </c>
      <c r="GL107" s="456">
        <f t="shared" si="60"/>
        <v>0</v>
      </c>
      <c r="GM107" s="456">
        <f t="shared" si="60"/>
        <v>0</v>
      </c>
      <c r="GN107" s="456">
        <f t="shared" si="60"/>
        <v>0</v>
      </c>
      <c r="GO107" s="456">
        <f t="shared" ref="GO107:IZ107" si="61">SUM(GO140:GO143)</f>
        <v>0</v>
      </c>
      <c r="GP107" s="456">
        <f t="shared" si="61"/>
        <v>0</v>
      </c>
      <c r="GQ107" s="456">
        <f t="shared" si="61"/>
        <v>0</v>
      </c>
      <c r="GR107" s="456">
        <f t="shared" si="61"/>
        <v>2</v>
      </c>
      <c r="GS107" s="456">
        <f t="shared" si="61"/>
        <v>0</v>
      </c>
      <c r="GT107" s="456">
        <f t="shared" si="61"/>
        <v>1</v>
      </c>
      <c r="GU107" s="456">
        <f t="shared" si="61"/>
        <v>1</v>
      </c>
      <c r="GV107" s="456">
        <f t="shared" si="61"/>
        <v>0</v>
      </c>
      <c r="GW107" s="456">
        <f t="shared" si="61"/>
        <v>15</v>
      </c>
      <c r="GX107" s="456">
        <f t="shared" si="61"/>
        <v>0</v>
      </c>
      <c r="GY107" s="456">
        <f t="shared" si="61"/>
        <v>6</v>
      </c>
      <c r="GZ107" s="456">
        <f t="shared" si="61"/>
        <v>1</v>
      </c>
      <c r="HA107" s="456">
        <f t="shared" si="61"/>
        <v>0</v>
      </c>
      <c r="HB107" s="456">
        <f t="shared" si="61"/>
        <v>62</v>
      </c>
      <c r="HC107" s="456">
        <f t="shared" si="61"/>
        <v>0</v>
      </c>
      <c r="HD107" s="456">
        <f t="shared" si="61"/>
        <v>29</v>
      </c>
      <c r="HE107" s="456">
        <f t="shared" si="61"/>
        <v>1</v>
      </c>
      <c r="HF107" s="456">
        <f t="shared" si="61"/>
        <v>0</v>
      </c>
      <c r="HG107" s="456">
        <f t="shared" si="61"/>
        <v>0</v>
      </c>
      <c r="HH107" s="456">
        <f t="shared" si="61"/>
        <v>0</v>
      </c>
      <c r="HI107" s="456">
        <f t="shared" si="61"/>
        <v>0</v>
      </c>
      <c r="HJ107" s="456">
        <f t="shared" si="61"/>
        <v>0</v>
      </c>
      <c r="HK107" s="456">
        <f t="shared" si="61"/>
        <v>3</v>
      </c>
      <c r="HL107" s="456">
        <f t="shared" si="61"/>
        <v>10</v>
      </c>
      <c r="HM107" s="456">
        <f t="shared" si="61"/>
        <v>0</v>
      </c>
      <c r="HN107" s="456">
        <f t="shared" si="61"/>
        <v>0</v>
      </c>
      <c r="HO107" s="456">
        <f t="shared" si="61"/>
        <v>0</v>
      </c>
      <c r="HP107" s="456">
        <f t="shared" si="61"/>
        <v>0</v>
      </c>
      <c r="HQ107" s="456">
        <f t="shared" si="61"/>
        <v>0</v>
      </c>
      <c r="HR107" s="456">
        <f t="shared" si="61"/>
        <v>0</v>
      </c>
      <c r="HS107" s="456">
        <f t="shared" si="61"/>
        <v>0</v>
      </c>
      <c r="HT107" s="456">
        <f t="shared" si="61"/>
        <v>0</v>
      </c>
      <c r="HU107" s="456">
        <f t="shared" si="61"/>
        <v>0</v>
      </c>
      <c r="HV107" s="456">
        <f t="shared" si="61"/>
        <v>0</v>
      </c>
      <c r="HW107" s="456">
        <f t="shared" si="61"/>
        <v>0</v>
      </c>
      <c r="HX107" s="456">
        <f t="shared" si="61"/>
        <v>0</v>
      </c>
      <c r="HY107" s="456">
        <f t="shared" si="61"/>
        <v>0</v>
      </c>
      <c r="HZ107" s="456">
        <f t="shared" si="61"/>
        <v>0</v>
      </c>
      <c r="IA107" s="456">
        <f t="shared" si="61"/>
        <v>0</v>
      </c>
      <c r="IB107" s="456">
        <f t="shared" si="61"/>
        <v>0</v>
      </c>
      <c r="IC107" s="456">
        <f t="shared" si="61"/>
        <v>0</v>
      </c>
      <c r="ID107" s="456">
        <f t="shared" si="61"/>
        <v>0</v>
      </c>
      <c r="IE107" s="456">
        <f t="shared" si="61"/>
        <v>0</v>
      </c>
      <c r="IF107" s="456">
        <f t="shared" si="61"/>
        <v>0</v>
      </c>
      <c r="IG107" s="456">
        <f t="shared" si="61"/>
        <v>9</v>
      </c>
      <c r="IH107" s="456">
        <f t="shared" si="61"/>
        <v>0</v>
      </c>
      <c r="II107" s="456">
        <f t="shared" si="61"/>
        <v>2</v>
      </c>
      <c r="IJ107" s="456">
        <f t="shared" si="61"/>
        <v>16</v>
      </c>
      <c r="IK107" s="456">
        <f t="shared" si="61"/>
        <v>0</v>
      </c>
      <c r="IL107" s="456">
        <f t="shared" si="61"/>
        <v>0</v>
      </c>
      <c r="IM107" s="456">
        <f t="shared" si="61"/>
        <v>3</v>
      </c>
      <c r="IN107" s="456">
        <f t="shared" si="61"/>
        <v>0</v>
      </c>
      <c r="IO107" s="456">
        <f t="shared" si="61"/>
        <v>5</v>
      </c>
      <c r="IP107" s="456">
        <f t="shared" si="61"/>
        <v>1</v>
      </c>
      <c r="IQ107" s="456">
        <f t="shared" si="61"/>
        <v>0</v>
      </c>
      <c r="IR107" s="456">
        <f t="shared" si="61"/>
        <v>0</v>
      </c>
      <c r="IS107" s="456">
        <f t="shared" si="61"/>
        <v>0</v>
      </c>
      <c r="IT107" s="456">
        <f t="shared" si="61"/>
        <v>0</v>
      </c>
      <c r="IU107" s="456">
        <f t="shared" si="61"/>
        <v>0</v>
      </c>
      <c r="IV107" s="456">
        <f t="shared" si="61"/>
        <v>0</v>
      </c>
      <c r="IW107" s="456">
        <f t="shared" si="61"/>
        <v>0</v>
      </c>
      <c r="IX107" s="456">
        <f t="shared" si="61"/>
        <v>0</v>
      </c>
      <c r="IY107" s="456">
        <f t="shared" si="61"/>
        <v>0</v>
      </c>
      <c r="IZ107" s="456">
        <f t="shared" si="61"/>
        <v>0</v>
      </c>
      <c r="JA107" s="456">
        <f t="shared" ref="JA107:LL107" si="62">SUM(JA140:JA143)</f>
        <v>0</v>
      </c>
      <c r="JB107" s="456">
        <f t="shared" si="62"/>
        <v>0</v>
      </c>
      <c r="JC107" s="456">
        <f t="shared" si="62"/>
        <v>0</v>
      </c>
      <c r="JD107" s="456">
        <f t="shared" si="62"/>
        <v>0</v>
      </c>
      <c r="JE107" s="456">
        <f t="shared" si="62"/>
        <v>40</v>
      </c>
      <c r="JF107" s="456">
        <f t="shared" si="62"/>
        <v>0</v>
      </c>
      <c r="JG107" s="456">
        <f t="shared" si="62"/>
        <v>0</v>
      </c>
      <c r="JH107" s="456">
        <f t="shared" si="62"/>
        <v>0</v>
      </c>
      <c r="JI107" s="456">
        <f t="shared" si="62"/>
        <v>0</v>
      </c>
      <c r="JJ107" s="456">
        <f t="shared" si="62"/>
        <v>0</v>
      </c>
      <c r="JK107" s="456">
        <f t="shared" si="62"/>
        <v>1</v>
      </c>
      <c r="JL107" s="456">
        <f t="shared" si="62"/>
        <v>0</v>
      </c>
      <c r="JM107" s="456">
        <f t="shared" si="62"/>
        <v>0</v>
      </c>
      <c r="JN107" s="456">
        <f t="shared" si="62"/>
        <v>6</v>
      </c>
      <c r="JO107" s="456">
        <f t="shared" si="62"/>
        <v>0</v>
      </c>
      <c r="JP107" s="456">
        <f t="shared" si="62"/>
        <v>0</v>
      </c>
      <c r="JQ107" s="456">
        <f t="shared" si="62"/>
        <v>0</v>
      </c>
      <c r="JR107" s="456">
        <f t="shared" si="62"/>
        <v>0</v>
      </c>
      <c r="JS107" s="456">
        <f t="shared" si="62"/>
        <v>0</v>
      </c>
      <c r="JT107" s="456">
        <f t="shared" si="62"/>
        <v>4</v>
      </c>
      <c r="JU107" s="456">
        <f t="shared" si="62"/>
        <v>0</v>
      </c>
      <c r="JV107" s="456">
        <f t="shared" si="62"/>
        <v>0</v>
      </c>
      <c r="JW107" s="456">
        <f t="shared" si="62"/>
        <v>0</v>
      </c>
      <c r="JX107" s="456">
        <f t="shared" si="62"/>
        <v>0</v>
      </c>
      <c r="JY107" s="456">
        <f t="shared" si="62"/>
        <v>0</v>
      </c>
      <c r="JZ107" s="456">
        <f t="shared" si="62"/>
        <v>5</v>
      </c>
      <c r="KA107" s="456">
        <f t="shared" si="62"/>
        <v>0</v>
      </c>
      <c r="KB107" s="456">
        <f t="shared" si="62"/>
        <v>0</v>
      </c>
      <c r="KC107" s="456">
        <f t="shared" si="62"/>
        <v>0</v>
      </c>
      <c r="KD107" s="456">
        <f t="shared" si="62"/>
        <v>0</v>
      </c>
      <c r="KE107" s="456">
        <f t="shared" si="62"/>
        <v>0</v>
      </c>
      <c r="KF107" s="456">
        <f t="shared" si="62"/>
        <v>5</v>
      </c>
      <c r="KG107" s="456">
        <f t="shared" si="62"/>
        <v>0</v>
      </c>
      <c r="KH107" s="456">
        <f t="shared" si="62"/>
        <v>0</v>
      </c>
      <c r="KI107" s="456">
        <f t="shared" si="62"/>
        <v>0</v>
      </c>
      <c r="KJ107" s="456">
        <f t="shared" si="62"/>
        <v>0</v>
      </c>
      <c r="KK107" s="456">
        <f t="shared" si="62"/>
        <v>0</v>
      </c>
      <c r="KL107" s="456">
        <f t="shared" si="62"/>
        <v>8</v>
      </c>
      <c r="KM107" s="456">
        <f t="shared" si="62"/>
        <v>0</v>
      </c>
      <c r="KN107" s="456">
        <f t="shared" si="62"/>
        <v>0</v>
      </c>
      <c r="KO107" s="456">
        <f t="shared" si="62"/>
        <v>0</v>
      </c>
      <c r="KP107" s="456">
        <f t="shared" si="62"/>
        <v>0</v>
      </c>
      <c r="KQ107" s="456">
        <f t="shared" si="62"/>
        <v>0</v>
      </c>
      <c r="KR107" s="456">
        <f t="shared" si="62"/>
        <v>0</v>
      </c>
      <c r="KS107" s="456">
        <f t="shared" si="62"/>
        <v>0</v>
      </c>
      <c r="KT107" s="456">
        <f t="shared" si="62"/>
        <v>0</v>
      </c>
      <c r="KU107" s="456">
        <f t="shared" si="62"/>
        <v>0</v>
      </c>
      <c r="KV107" s="456">
        <f t="shared" si="62"/>
        <v>0</v>
      </c>
      <c r="KW107" s="456">
        <f t="shared" si="62"/>
        <v>0</v>
      </c>
      <c r="KX107" s="456">
        <f t="shared" si="62"/>
        <v>0</v>
      </c>
      <c r="KY107" s="456">
        <f t="shared" si="62"/>
        <v>0</v>
      </c>
      <c r="KZ107" s="456">
        <f t="shared" si="62"/>
        <v>0</v>
      </c>
      <c r="LA107" s="456">
        <f t="shared" si="62"/>
        <v>0</v>
      </c>
      <c r="LB107" s="456">
        <f t="shared" si="62"/>
        <v>0</v>
      </c>
      <c r="LC107" s="456">
        <f t="shared" si="62"/>
        <v>0</v>
      </c>
      <c r="LD107" s="456">
        <f t="shared" si="62"/>
        <v>0</v>
      </c>
      <c r="LE107" s="456">
        <f t="shared" si="62"/>
        <v>0</v>
      </c>
      <c r="LF107" s="456">
        <f t="shared" si="62"/>
        <v>1</v>
      </c>
      <c r="LG107" s="456">
        <f t="shared" si="62"/>
        <v>13</v>
      </c>
      <c r="LH107" s="456">
        <f t="shared" si="62"/>
        <v>0</v>
      </c>
      <c r="LI107" s="456">
        <f t="shared" si="62"/>
        <v>0</v>
      </c>
      <c r="LJ107" s="456">
        <f t="shared" si="62"/>
        <v>0</v>
      </c>
      <c r="LK107" s="456">
        <f t="shared" si="62"/>
        <v>0</v>
      </c>
      <c r="LL107" s="456">
        <f t="shared" si="62"/>
        <v>0</v>
      </c>
      <c r="LM107" s="456">
        <f t="shared" ref="LM107:NR107" si="63">SUM(LM140:LM143)</f>
        <v>0</v>
      </c>
      <c r="LN107" s="456">
        <f t="shared" si="63"/>
        <v>0</v>
      </c>
      <c r="LO107" s="456">
        <f t="shared" si="63"/>
        <v>0</v>
      </c>
      <c r="LP107" s="456">
        <f t="shared" si="63"/>
        <v>0</v>
      </c>
      <c r="LQ107" s="456">
        <f t="shared" si="63"/>
        <v>0</v>
      </c>
      <c r="LR107" s="456">
        <f t="shared" si="63"/>
        <v>0</v>
      </c>
      <c r="LS107" s="456">
        <f t="shared" si="63"/>
        <v>0</v>
      </c>
      <c r="LT107" s="456">
        <f t="shared" si="63"/>
        <v>0</v>
      </c>
      <c r="LU107" s="456">
        <f t="shared" si="63"/>
        <v>0</v>
      </c>
      <c r="LV107" s="456">
        <f t="shared" si="63"/>
        <v>0</v>
      </c>
      <c r="LW107" s="456">
        <f t="shared" si="63"/>
        <v>0</v>
      </c>
      <c r="LX107" s="456">
        <f t="shared" si="63"/>
        <v>0</v>
      </c>
      <c r="LY107" s="456">
        <f t="shared" si="63"/>
        <v>0</v>
      </c>
      <c r="LZ107" s="456">
        <f t="shared" si="63"/>
        <v>0</v>
      </c>
      <c r="MA107" s="456">
        <f t="shared" si="63"/>
        <v>0</v>
      </c>
      <c r="MB107" s="456">
        <f t="shared" si="63"/>
        <v>0</v>
      </c>
      <c r="MC107" s="456">
        <f t="shared" si="63"/>
        <v>0</v>
      </c>
      <c r="MD107" s="456">
        <f t="shared" si="63"/>
        <v>0</v>
      </c>
      <c r="ME107" s="456">
        <f t="shared" si="63"/>
        <v>0</v>
      </c>
      <c r="MF107" s="456">
        <f t="shared" si="63"/>
        <v>0</v>
      </c>
      <c r="MG107" s="456">
        <f t="shared" si="63"/>
        <v>0</v>
      </c>
      <c r="MH107" s="456">
        <f t="shared" si="63"/>
        <v>0</v>
      </c>
      <c r="MI107" s="456">
        <f t="shared" si="63"/>
        <v>0</v>
      </c>
      <c r="MJ107" s="456">
        <f t="shared" si="63"/>
        <v>0</v>
      </c>
      <c r="MK107" s="456">
        <f t="shared" si="63"/>
        <v>0</v>
      </c>
      <c r="ML107" s="456">
        <f t="shared" si="63"/>
        <v>0</v>
      </c>
      <c r="MM107" s="456">
        <f t="shared" si="63"/>
        <v>0</v>
      </c>
      <c r="MN107" s="456">
        <f t="shared" si="63"/>
        <v>0</v>
      </c>
      <c r="MO107" s="456">
        <f t="shared" si="63"/>
        <v>0</v>
      </c>
      <c r="MP107" s="456">
        <f t="shared" si="63"/>
        <v>0</v>
      </c>
      <c r="MQ107" s="456">
        <f t="shared" si="63"/>
        <v>0</v>
      </c>
      <c r="MR107" s="456">
        <f t="shared" si="63"/>
        <v>0</v>
      </c>
      <c r="MS107" s="456">
        <f t="shared" si="63"/>
        <v>0</v>
      </c>
      <c r="MT107" s="456">
        <f t="shared" si="63"/>
        <v>0</v>
      </c>
      <c r="MU107" s="456">
        <f t="shared" si="63"/>
        <v>10</v>
      </c>
      <c r="MV107" s="456">
        <f t="shared" si="63"/>
        <v>25</v>
      </c>
      <c r="MW107" s="456">
        <f t="shared" si="63"/>
        <v>48</v>
      </c>
      <c r="MX107" s="456">
        <f t="shared" si="63"/>
        <v>20</v>
      </c>
      <c r="MY107" s="456">
        <f t="shared" si="63"/>
        <v>320</v>
      </c>
      <c r="MZ107" s="456">
        <f t="shared" si="63"/>
        <v>538</v>
      </c>
      <c r="NA107" s="456">
        <f t="shared" si="63"/>
        <v>0</v>
      </c>
      <c r="NB107" s="456">
        <f t="shared" si="63"/>
        <v>0</v>
      </c>
      <c r="NC107" s="456">
        <f t="shared" si="63"/>
        <v>0</v>
      </c>
      <c r="ND107" s="456">
        <f t="shared" si="63"/>
        <v>0</v>
      </c>
      <c r="NE107" s="456">
        <f t="shared" si="63"/>
        <v>0</v>
      </c>
      <c r="NF107" s="456">
        <f t="shared" si="63"/>
        <v>0</v>
      </c>
      <c r="NG107" s="456">
        <f t="shared" si="63"/>
        <v>0</v>
      </c>
      <c r="NH107" s="456">
        <f t="shared" si="63"/>
        <v>10</v>
      </c>
      <c r="NI107" s="456">
        <f t="shared" si="63"/>
        <v>10</v>
      </c>
      <c r="NJ107" s="456">
        <f t="shared" si="63"/>
        <v>0</v>
      </c>
      <c r="NK107" s="456">
        <f t="shared" si="63"/>
        <v>94</v>
      </c>
      <c r="NL107" s="456">
        <f t="shared" si="63"/>
        <v>38</v>
      </c>
      <c r="NM107" s="456">
        <f t="shared" si="63"/>
        <v>0</v>
      </c>
      <c r="NN107" s="456">
        <f t="shared" si="63"/>
        <v>2</v>
      </c>
      <c r="NO107" s="456">
        <f t="shared" si="63"/>
        <v>0</v>
      </c>
      <c r="NP107" s="456">
        <f t="shared" si="63"/>
        <v>0</v>
      </c>
      <c r="NQ107" s="456">
        <f t="shared" si="63"/>
        <v>2</v>
      </c>
      <c r="NR107" s="456">
        <f t="shared" si="63"/>
        <v>0</v>
      </c>
    </row>
    <row r="108" spans="1:382" ht="17.25" customHeight="1" thickBot="1" x14ac:dyDescent="0.3">
      <c r="A108" s="189">
        <v>9</v>
      </c>
      <c r="B108" s="535" t="s">
        <v>305</v>
      </c>
      <c r="C108" s="536"/>
      <c r="D108" s="456">
        <f>SUM(D144:D147)</f>
        <v>1</v>
      </c>
      <c r="E108" s="456">
        <f t="shared" ref="E108:BP108" si="64">SUM(E144:E147)</f>
        <v>0</v>
      </c>
      <c r="F108" s="456">
        <f t="shared" si="64"/>
        <v>0</v>
      </c>
      <c r="G108" s="456">
        <f t="shared" si="64"/>
        <v>0</v>
      </c>
      <c r="H108" s="456">
        <f t="shared" si="64"/>
        <v>0</v>
      </c>
      <c r="I108" s="456">
        <f t="shared" si="64"/>
        <v>0</v>
      </c>
      <c r="J108" s="456">
        <f t="shared" si="64"/>
        <v>0</v>
      </c>
      <c r="K108" s="456">
        <f t="shared" si="64"/>
        <v>0</v>
      </c>
      <c r="L108" s="456">
        <f t="shared" si="64"/>
        <v>0</v>
      </c>
      <c r="M108" s="456">
        <f t="shared" si="64"/>
        <v>0</v>
      </c>
      <c r="N108" s="456">
        <f t="shared" si="64"/>
        <v>0</v>
      </c>
      <c r="O108" s="456">
        <f t="shared" si="64"/>
        <v>0</v>
      </c>
      <c r="P108" s="456">
        <f t="shared" si="64"/>
        <v>0</v>
      </c>
      <c r="Q108" s="456">
        <f t="shared" si="64"/>
        <v>0</v>
      </c>
      <c r="R108" s="456">
        <f t="shared" si="64"/>
        <v>0</v>
      </c>
      <c r="S108" s="456">
        <f t="shared" si="64"/>
        <v>0</v>
      </c>
      <c r="T108" s="456">
        <f t="shared" si="64"/>
        <v>0</v>
      </c>
      <c r="U108" s="456">
        <f t="shared" si="64"/>
        <v>0</v>
      </c>
      <c r="V108" s="456">
        <f t="shared" si="64"/>
        <v>2</v>
      </c>
      <c r="W108" s="456">
        <f t="shared" si="64"/>
        <v>0</v>
      </c>
      <c r="X108" s="456">
        <f t="shared" si="64"/>
        <v>0</v>
      </c>
      <c r="Y108" s="456">
        <f t="shared" si="64"/>
        <v>0</v>
      </c>
      <c r="Z108" s="456">
        <f t="shared" si="64"/>
        <v>0</v>
      </c>
      <c r="AA108" s="456">
        <f t="shared" si="64"/>
        <v>0</v>
      </c>
      <c r="AB108" s="456">
        <f t="shared" si="64"/>
        <v>0</v>
      </c>
      <c r="AC108" s="456">
        <f t="shared" si="64"/>
        <v>0</v>
      </c>
      <c r="AD108" s="456">
        <f t="shared" si="64"/>
        <v>0</v>
      </c>
      <c r="AE108" s="456">
        <f t="shared" si="64"/>
        <v>0</v>
      </c>
      <c r="AF108" s="456">
        <f t="shared" si="64"/>
        <v>0</v>
      </c>
      <c r="AG108" s="456">
        <f t="shared" si="64"/>
        <v>0</v>
      </c>
      <c r="AH108" s="456">
        <f t="shared" si="64"/>
        <v>0</v>
      </c>
      <c r="AI108" s="456">
        <f t="shared" si="64"/>
        <v>0</v>
      </c>
      <c r="AJ108" s="456">
        <f t="shared" si="64"/>
        <v>0</v>
      </c>
      <c r="AK108" s="456">
        <f t="shared" si="64"/>
        <v>0</v>
      </c>
      <c r="AL108" s="456">
        <f t="shared" si="64"/>
        <v>0</v>
      </c>
      <c r="AM108" s="456">
        <f t="shared" si="64"/>
        <v>0</v>
      </c>
      <c r="AN108" s="456">
        <f t="shared" si="64"/>
        <v>0</v>
      </c>
      <c r="AO108" s="456">
        <f t="shared" si="64"/>
        <v>0</v>
      </c>
      <c r="AP108" s="456">
        <f t="shared" si="64"/>
        <v>0</v>
      </c>
      <c r="AQ108" s="456">
        <f t="shared" si="64"/>
        <v>0</v>
      </c>
      <c r="AR108" s="456">
        <f t="shared" si="64"/>
        <v>0</v>
      </c>
      <c r="AS108" s="456">
        <f t="shared" si="64"/>
        <v>0</v>
      </c>
      <c r="AT108" s="456">
        <f t="shared" si="64"/>
        <v>0</v>
      </c>
      <c r="AU108" s="456">
        <f t="shared" si="64"/>
        <v>0</v>
      </c>
      <c r="AV108" s="456">
        <f t="shared" si="64"/>
        <v>0</v>
      </c>
      <c r="AW108" s="456">
        <f t="shared" si="64"/>
        <v>0</v>
      </c>
      <c r="AX108" s="456">
        <f t="shared" si="64"/>
        <v>0</v>
      </c>
      <c r="AY108" s="456">
        <f t="shared" si="64"/>
        <v>0</v>
      </c>
      <c r="AZ108" s="456">
        <f t="shared" si="64"/>
        <v>0</v>
      </c>
      <c r="BA108" s="456">
        <f t="shared" si="64"/>
        <v>0</v>
      </c>
      <c r="BB108" s="456">
        <f t="shared" si="64"/>
        <v>0</v>
      </c>
      <c r="BC108" s="456">
        <f t="shared" si="64"/>
        <v>0</v>
      </c>
      <c r="BD108" s="456">
        <f t="shared" si="64"/>
        <v>0</v>
      </c>
      <c r="BE108" s="456">
        <f t="shared" si="64"/>
        <v>0</v>
      </c>
      <c r="BF108" s="456">
        <f t="shared" si="64"/>
        <v>0</v>
      </c>
      <c r="BG108" s="456">
        <f t="shared" si="64"/>
        <v>0</v>
      </c>
      <c r="BH108" s="456">
        <f t="shared" si="64"/>
        <v>0</v>
      </c>
      <c r="BI108" s="456">
        <f t="shared" si="64"/>
        <v>0</v>
      </c>
      <c r="BJ108" s="456">
        <f t="shared" si="64"/>
        <v>0</v>
      </c>
      <c r="BK108" s="456">
        <f t="shared" si="64"/>
        <v>0</v>
      </c>
      <c r="BL108" s="456">
        <f t="shared" si="64"/>
        <v>7</v>
      </c>
      <c r="BM108" s="456">
        <f t="shared" si="64"/>
        <v>0</v>
      </c>
      <c r="BN108" s="456">
        <f t="shared" si="64"/>
        <v>0</v>
      </c>
      <c r="BO108" s="456">
        <f t="shared" si="64"/>
        <v>0</v>
      </c>
      <c r="BP108" s="456">
        <f t="shared" si="64"/>
        <v>0</v>
      </c>
      <c r="BQ108" s="456">
        <f t="shared" ref="BQ108:EB108" si="65">SUM(BQ144:BQ147)</f>
        <v>0</v>
      </c>
      <c r="BR108" s="456">
        <f t="shared" si="65"/>
        <v>0</v>
      </c>
      <c r="BS108" s="456">
        <f t="shared" si="65"/>
        <v>0</v>
      </c>
      <c r="BT108" s="456">
        <f t="shared" si="65"/>
        <v>0</v>
      </c>
      <c r="BU108" s="456">
        <f t="shared" si="65"/>
        <v>0</v>
      </c>
      <c r="BV108" s="456">
        <f t="shared" si="65"/>
        <v>0</v>
      </c>
      <c r="BW108" s="456">
        <f t="shared" si="65"/>
        <v>0</v>
      </c>
      <c r="BX108" s="456">
        <f t="shared" si="65"/>
        <v>0</v>
      </c>
      <c r="BY108" s="456">
        <f t="shared" si="65"/>
        <v>0</v>
      </c>
      <c r="BZ108" s="456">
        <f t="shared" si="65"/>
        <v>0</v>
      </c>
      <c r="CA108" s="456">
        <f t="shared" si="65"/>
        <v>0</v>
      </c>
      <c r="CB108" s="456">
        <f t="shared" si="65"/>
        <v>0</v>
      </c>
      <c r="CC108" s="456">
        <f t="shared" si="65"/>
        <v>0</v>
      </c>
      <c r="CD108" s="456">
        <f t="shared" si="65"/>
        <v>0</v>
      </c>
      <c r="CE108" s="456">
        <f t="shared" si="65"/>
        <v>0</v>
      </c>
      <c r="CF108" s="456">
        <f t="shared" si="65"/>
        <v>0</v>
      </c>
      <c r="CG108" s="456">
        <f t="shared" si="65"/>
        <v>0</v>
      </c>
      <c r="CH108" s="456">
        <f t="shared" si="65"/>
        <v>0</v>
      </c>
      <c r="CI108" s="456">
        <f t="shared" si="65"/>
        <v>0</v>
      </c>
      <c r="CJ108" s="456">
        <f t="shared" si="65"/>
        <v>0</v>
      </c>
      <c r="CK108" s="456">
        <f t="shared" si="65"/>
        <v>0</v>
      </c>
      <c r="CL108" s="456">
        <f t="shared" si="65"/>
        <v>0</v>
      </c>
      <c r="CM108" s="456">
        <f t="shared" si="65"/>
        <v>0</v>
      </c>
      <c r="CN108" s="456">
        <f t="shared" si="65"/>
        <v>0</v>
      </c>
      <c r="CO108" s="456">
        <f t="shared" si="65"/>
        <v>0</v>
      </c>
      <c r="CP108" s="456">
        <f t="shared" si="65"/>
        <v>0</v>
      </c>
      <c r="CQ108" s="456">
        <f t="shared" si="65"/>
        <v>0</v>
      </c>
      <c r="CR108" s="456">
        <f t="shared" si="65"/>
        <v>0</v>
      </c>
      <c r="CS108" s="456">
        <f t="shared" si="65"/>
        <v>0</v>
      </c>
      <c r="CT108" s="456">
        <f t="shared" si="65"/>
        <v>0</v>
      </c>
      <c r="CU108" s="456">
        <f t="shared" si="65"/>
        <v>0</v>
      </c>
      <c r="CV108" s="456">
        <f t="shared" si="65"/>
        <v>0</v>
      </c>
      <c r="CW108" s="456">
        <f t="shared" si="65"/>
        <v>0</v>
      </c>
      <c r="CX108" s="456">
        <f t="shared" si="65"/>
        <v>0</v>
      </c>
      <c r="CY108" s="456">
        <f t="shared" si="65"/>
        <v>0</v>
      </c>
      <c r="CZ108" s="456">
        <f t="shared" si="65"/>
        <v>0</v>
      </c>
      <c r="DA108" s="456">
        <f t="shared" si="65"/>
        <v>0</v>
      </c>
      <c r="DB108" s="456">
        <f t="shared" si="65"/>
        <v>0</v>
      </c>
      <c r="DC108" s="456">
        <f t="shared" si="65"/>
        <v>0</v>
      </c>
      <c r="DD108" s="456">
        <f t="shared" si="65"/>
        <v>0</v>
      </c>
      <c r="DE108" s="456">
        <f t="shared" si="65"/>
        <v>0</v>
      </c>
      <c r="DF108" s="456">
        <f t="shared" si="65"/>
        <v>0</v>
      </c>
      <c r="DG108" s="456">
        <f t="shared" si="65"/>
        <v>0</v>
      </c>
      <c r="DH108" s="456">
        <f t="shared" si="65"/>
        <v>0</v>
      </c>
      <c r="DI108" s="456">
        <f t="shared" si="65"/>
        <v>0</v>
      </c>
      <c r="DJ108" s="456">
        <f t="shared" si="65"/>
        <v>0</v>
      </c>
      <c r="DK108" s="456">
        <f t="shared" si="65"/>
        <v>0</v>
      </c>
      <c r="DL108" s="456">
        <f t="shared" si="65"/>
        <v>0</v>
      </c>
      <c r="DM108" s="456">
        <f t="shared" si="65"/>
        <v>0</v>
      </c>
      <c r="DN108" s="456">
        <f t="shared" si="65"/>
        <v>0</v>
      </c>
      <c r="DO108" s="456">
        <f t="shared" si="65"/>
        <v>0</v>
      </c>
      <c r="DP108" s="456">
        <f t="shared" si="65"/>
        <v>0</v>
      </c>
      <c r="DQ108" s="456">
        <f t="shared" si="65"/>
        <v>0</v>
      </c>
      <c r="DR108" s="456">
        <f t="shared" si="65"/>
        <v>0</v>
      </c>
      <c r="DS108" s="456">
        <f t="shared" si="65"/>
        <v>0</v>
      </c>
      <c r="DT108" s="456">
        <f t="shared" si="65"/>
        <v>0</v>
      </c>
      <c r="DU108" s="456">
        <f t="shared" si="65"/>
        <v>0</v>
      </c>
      <c r="DV108" s="456">
        <f t="shared" si="65"/>
        <v>0</v>
      </c>
      <c r="DW108" s="456">
        <f t="shared" si="65"/>
        <v>7</v>
      </c>
      <c r="DX108" s="456">
        <f t="shared" si="65"/>
        <v>0</v>
      </c>
      <c r="DY108" s="456">
        <f t="shared" si="65"/>
        <v>0</v>
      </c>
      <c r="DZ108" s="456">
        <f t="shared" si="65"/>
        <v>0</v>
      </c>
      <c r="EA108" s="456">
        <f t="shared" si="65"/>
        <v>0</v>
      </c>
      <c r="EB108" s="456">
        <f t="shared" si="65"/>
        <v>0</v>
      </c>
      <c r="EC108" s="456">
        <f t="shared" ref="EC108:GN108" si="66">SUM(EC144:EC147)</f>
        <v>0</v>
      </c>
      <c r="ED108" s="456">
        <f t="shared" si="66"/>
        <v>0</v>
      </c>
      <c r="EE108" s="456">
        <f t="shared" si="66"/>
        <v>0</v>
      </c>
      <c r="EF108" s="456">
        <f t="shared" si="66"/>
        <v>0</v>
      </c>
      <c r="EG108" s="456">
        <f t="shared" si="66"/>
        <v>0</v>
      </c>
      <c r="EH108" s="456">
        <f t="shared" si="66"/>
        <v>0</v>
      </c>
      <c r="EI108" s="456">
        <f t="shared" si="66"/>
        <v>0</v>
      </c>
      <c r="EJ108" s="456">
        <f t="shared" si="66"/>
        <v>0</v>
      </c>
      <c r="EK108" s="456">
        <f t="shared" si="66"/>
        <v>0</v>
      </c>
      <c r="EL108" s="456">
        <f t="shared" si="66"/>
        <v>0</v>
      </c>
      <c r="EM108" s="456">
        <f t="shared" si="66"/>
        <v>0</v>
      </c>
      <c r="EN108" s="456">
        <f t="shared" si="66"/>
        <v>0</v>
      </c>
      <c r="EO108" s="456">
        <f t="shared" si="66"/>
        <v>0</v>
      </c>
      <c r="EP108" s="456">
        <f t="shared" si="66"/>
        <v>0</v>
      </c>
      <c r="EQ108" s="456">
        <f t="shared" si="66"/>
        <v>0</v>
      </c>
      <c r="ER108" s="456">
        <f t="shared" si="66"/>
        <v>7</v>
      </c>
      <c r="ES108" s="456">
        <f t="shared" si="66"/>
        <v>0</v>
      </c>
      <c r="ET108" s="456">
        <f t="shared" si="66"/>
        <v>0</v>
      </c>
      <c r="EU108" s="456">
        <f t="shared" si="66"/>
        <v>31</v>
      </c>
      <c r="EV108" s="456">
        <f t="shared" si="66"/>
        <v>0</v>
      </c>
      <c r="EW108" s="456">
        <f t="shared" si="66"/>
        <v>0</v>
      </c>
      <c r="EX108" s="456">
        <f t="shared" si="66"/>
        <v>0</v>
      </c>
      <c r="EY108" s="456">
        <f t="shared" si="66"/>
        <v>0</v>
      </c>
      <c r="EZ108" s="456">
        <f t="shared" si="66"/>
        <v>0</v>
      </c>
      <c r="FA108" s="456">
        <f t="shared" si="66"/>
        <v>0</v>
      </c>
      <c r="FB108" s="456">
        <f t="shared" si="66"/>
        <v>0</v>
      </c>
      <c r="FC108" s="456">
        <f t="shared" si="66"/>
        <v>0</v>
      </c>
      <c r="FD108" s="456">
        <f t="shared" si="66"/>
        <v>0</v>
      </c>
      <c r="FE108" s="456">
        <f t="shared" si="66"/>
        <v>0</v>
      </c>
      <c r="FF108" s="456">
        <f t="shared" si="66"/>
        <v>0</v>
      </c>
      <c r="FG108" s="456">
        <f t="shared" si="66"/>
        <v>0</v>
      </c>
      <c r="FH108" s="456">
        <f t="shared" si="66"/>
        <v>0</v>
      </c>
      <c r="FI108" s="456">
        <f t="shared" si="66"/>
        <v>0</v>
      </c>
      <c r="FJ108" s="456">
        <f t="shared" si="66"/>
        <v>0</v>
      </c>
      <c r="FK108" s="456">
        <f t="shared" si="66"/>
        <v>0</v>
      </c>
      <c r="FL108" s="456">
        <f t="shared" si="66"/>
        <v>0</v>
      </c>
      <c r="FM108" s="456">
        <f t="shared" si="66"/>
        <v>62</v>
      </c>
      <c r="FN108" s="456">
        <f t="shared" si="66"/>
        <v>0</v>
      </c>
      <c r="FO108" s="456">
        <f t="shared" si="66"/>
        <v>0</v>
      </c>
      <c r="FP108" s="456">
        <f t="shared" si="66"/>
        <v>7</v>
      </c>
      <c r="FQ108" s="456">
        <f t="shared" si="66"/>
        <v>7</v>
      </c>
      <c r="FR108" s="456">
        <f t="shared" si="66"/>
        <v>0</v>
      </c>
      <c r="FS108" s="456">
        <f t="shared" si="66"/>
        <v>0</v>
      </c>
      <c r="FT108" s="456">
        <f t="shared" si="66"/>
        <v>0</v>
      </c>
      <c r="FU108" s="456">
        <f t="shared" si="66"/>
        <v>7</v>
      </c>
      <c r="FV108" s="456">
        <f t="shared" si="66"/>
        <v>0</v>
      </c>
      <c r="FW108" s="456">
        <f t="shared" si="66"/>
        <v>0</v>
      </c>
      <c r="FX108" s="456">
        <f t="shared" si="66"/>
        <v>0</v>
      </c>
      <c r="FY108" s="456">
        <f t="shared" si="66"/>
        <v>0</v>
      </c>
      <c r="FZ108" s="456">
        <f t="shared" si="66"/>
        <v>0</v>
      </c>
      <c r="GA108" s="456">
        <f t="shared" si="66"/>
        <v>0</v>
      </c>
      <c r="GB108" s="456">
        <f t="shared" si="66"/>
        <v>0</v>
      </c>
      <c r="GC108" s="456">
        <f t="shared" si="66"/>
        <v>0</v>
      </c>
      <c r="GD108" s="456">
        <f t="shared" si="66"/>
        <v>0</v>
      </c>
      <c r="GE108" s="456">
        <f t="shared" si="66"/>
        <v>0</v>
      </c>
      <c r="GF108" s="456">
        <f t="shared" si="66"/>
        <v>0</v>
      </c>
      <c r="GG108" s="456">
        <f t="shared" si="66"/>
        <v>0</v>
      </c>
      <c r="GH108" s="456">
        <f t="shared" si="66"/>
        <v>0</v>
      </c>
      <c r="GI108" s="456">
        <f t="shared" si="66"/>
        <v>0</v>
      </c>
      <c r="GJ108" s="456">
        <f t="shared" si="66"/>
        <v>0</v>
      </c>
      <c r="GK108" s="456">
        <f t="shared" si="66"/>
        <v>0</v>
      </c>
      <c r="GL108" s="456">
        <f t="shared" si="66"/>
        <v>0</v>
      </c>
      <c r="GM108" s="456">
        <f t="shared" si="66"/>
        <v>0</v>
      </c>
      <c r="GN108" s="456">
        <f t="shared" si="66"/>
        <v>0</v>
      </c>
      <c r="GO108" s="456">
        <f t="shared" ref="GO108:IZ108" si="67">SUM(GO144:GO147)</f>
        <v>0</v>
      </c>
      <c r="GP108" s="456">
        <f t="shared" si="67"/>
        <v>0</v>
      </c>
      <c r="GQ108" s="456">
        <f t="shared" si="67"/>
        <v>0</v>
      </c>
      <c r="GR108" s="456">
        <f t="shared" si="67"/>
        <v>1</v>
      </c>
      <c r="GS108" s="456">
        <f t="shared" si="67"/>
        <v>0</v>
      </c>
      <c r="GT108" s="456">
        <f t="shared" si="67"/>
        <v>0</v>
      </c>
      <c r="GU108" s="456">
        <f t="shared" si="67"/>
        <v>10</v>
      </c>
      <c r="GV108" s="456">
        <f t="shared" si="67"/>
        <v>0</v>
      </c>
      <c r="GW108" s="456">
        <f t="shared" si="67"/>
        <v>4</v>
      </c>
      <c r="GX108" s="456">
        <f t="shared" si="67"/>
        <v>0</v>
      </c>
      <c r="GY108" s="456">
        <f t="shared" si="67"/>
        <v>2</v>
      </c>
      <c r="GZ108" s="456">
        <f t="shared" si="67"/>
        <v>0</v>
      </c>
      <c r="HA108" s="456">
        <f t="shared" si="67"/>
        <v>0</v>
      </c>
      <c r="HB108" s="456">
        <f t="shared" si="67"/>
        <v>23</v>
      </c>
      <c r="HC108" s="456">
        <f t="shared" si="67"/>
        <v>0</v>
      </c>
      <c r="HD108" s="456">
        <f t="shared" si="67"/>
        <v>22</v>
      </c>
      <c r="HE108" s="456">
        <f t="shared" si="67"/>
        <v>3</v>
      </c>
      <c r="HF108" s="456">
        <f t="shared" si="67"/>
        <v>0</v>
      </c>
      <c r="HG108" s="456">
        <f t="shared" si="67"/>
        <v>0</v>
      </c>
      <c r="HH108" s="456">
        <f t="shared" si="67"/>
        <v>0</v>
      </c>
      <c r="HI108" s="456">
        <f t="shared" si="67"/>
        <v>0</v>
      </c>
      <c r="HJ108" s="456">
        <f t="shared" si="67"/>
        <v>0</v>
      </c>
      <c r="HK108" s="456">
        <f t="shared" si="67"/>
        <v>0</v>
      </c>
      <c r="HL108" s="456">
        <f t="shared" si="67"/>
        <v>21</v>
      </c>
      <c r="HM108" s="456">
        <f t="shared" si="67"/>
        <v>0</v>
      </c>
      <c r="HN108" s="456">
        <f t="shared" si="67"/>
        <v>0</v>
      </c>
      <c r="HO108" s="456">
        <f t="shared" si="67"/>
        <v>0</v>
      </c>
      <c r="HP108" s="456">
        <f t="shared" si="67"/>
        <v>0</v>
      </c>
      <c r="HQ108" s="456">
        <f t="shared" si="67"/>
        <v>0</v>
      </c>
      <c r="HR108" s="456">
        <f t="shared" si="67"/>
        <v>0</v>
      </c>
      <c r="HS108" s="456">
        <f t="shared" si="67"/>
        <v>0</v>
      </c>
      <c r="HT108" s="456">
        <f t="shared" si="67"/>
        <v>0</v>
      </c>
      <c r="HU108" s="456">
        <f t="shared" si="67"/>
        <v>0</v>
      </c>
      <c r="HV108" s="456">
        <f t="shared" si="67"/>
        <v>0</v>
      </c>
      <c r="HW108" s="456">
        <f t="shared" si="67"/>
        <v>0</v>
      </c>
      <c r="HX108" s="456">
        <f t="shared" si="67"/>
        <v>0</v>
      </c>
      <c r="HY108" s="456">
        <f t="shared" si="67"/>
        <v>0</v>
      </c>
      <c r="HZ108" s="456">
        <f t="shared" si="67"/>
        <v>0</v>
      </c>
      <c r="IA108" s="456">
        <f t="shared" si="67"/>
        <v>0</v>
      </c>
      <c r="IB108" s="456">
        <f t="shared" si="67"/>
        <v>0</v>
      </c>
      <c r="IC108" s="456">
        <f t="shared" si="67"/>
        <v>0</v>
      </c>
      <c r="ID108" s="456">
        <f t="shared" si="67"/>
        <v>0</v>
      </c>
      <c r="IE108" s="456">
        <f t="shared" si="67"/>
        <v>0</v>
      </c>
      <c r="IF108" s="456">
        <f t="shared" si="67"/>
        <v>0</v>
      </c>
      <c r="IG108" s="456">
        <f t="shared" si="67"/>
        <v>98</v>
      </c>
      <c r="IH108" s="456">
        <f t="shared" si="67"/>
        <v>0</v>
      </c>
      <c r="II108" s="456">
        <f t="shared" si="67"/>
        <v>0</v>
      </c>
      <c r="IJ108" s="456">
        <f t="shared" si="67"/>
        <v>18</v>
      </c>
      <c r="IK108" s="456">
        <f t="shared" si="67"/>
        <v>0</v>
      </c>
      <c r="IL108" s="456">
        <f t="shared" si="67"/>
        <v>0</v>
      </c>
      <c r="IM108" s="456">
        <f t="shared" si="67"/>
        <v>10</v>
      </c>
      <c r="IN108" s="456">
        <f t="shared" si="67"/>
        <v>0</v>
      </c>
      <c r="IO108" s="456">
        <f t="shared" si="67"/>
        <v>0</v>
      </c>
      <c r="IP108" s="456">
        <f t="shared" si="67"/>
        <v>0</v>
      </c>
      <c r="IQ108" s="456">
        <f t="shared" si="67"/>
        <v>0</v>
      </c>
      <c r="IR108" s="456">
        <f t="shared" si="67"/>
        <v>0</v>
      </c>
      <c r="IS108" s="456">
        <f t="shared" si="67"/>
        <v>0</v>
      </c>
      <c r="IT108" s="456">
        <f t="shared" si="67"/>
        <v>0</v>
      </c>
      <c r="IU108" s="456">
        <f t="shared" si="67"/>
        <v>0</v>
      </c>
      <c r="IV108" s="456">
        <f t="shared" si="67"/>
        <v>0</v>
      </c>
      <c r="IW108" s="456">
        <f t="shared" si="67"/>
        <v>0</v>
      </c>
      <c r="IX108" s="456">
        <f t="shared" si="67"/>
        <v>0</v>
      </c>
      <c r="IY108" s="456">
        <f t="shared" si="67"/>
        <v>0</v>
      </c>
      <c r="IZ108" s="456">
        <f t="shared" si="67"/>
        <v>0</v>
      </c>
      <c r="JA108" s="456">
        <f t="shared" ref="JA108:LL108" si="68">SUM(JA144:JA147)</f>
        <v>0</v>
      </c>
      <c r="JB108" s="456">
        <f t="shared" si="68"/>
        <v>0</v>
      </c>
      <c r="JC108" s="456">
        <f t="shared" si="68"/>
        <v>0</v>
      </c>
      <c r="JD108" s="456">
        <f t="shared" si="68"/>
        <v>0</v>
      </c>
      <c r="JE108" s="456">
        <f t="shared" si="68"/>
        <v>0</v>
      </c>
      <c r="JF108" s="456">
        <f t="shared" si="68"/>
        <v>0</v>
      </c>
      <c r="JG108" s="456">
        <f t="shared" si="68"/>
        <v>0</v>
      </c>
      <c r="JH108" s="456">
        <f t="shared" si="68"/>
        <v>0</v>
      </c>
      <c r="JI108" s="456">
        <f t="shared" si="68"/>
        <v>0</v>
      </c>
      <c r="JJ108" s="456">
        <f t="shared" si="68"/>
        <v>0</v>
      </c>
      <c r="JK108" s="456">
        <f t="shared" si="68"/>
        <v>0</v>
      </c>
      <c r="JL108" s="456">
        <f t="shared" si="68"/>
        <v>0</v>
      </c>
      <c r="JM108" s="456">
        <f t="shared" si="68"/>
        <v>0</v>
      </c>
      <c r="JN108" s="456">
        <f t="shared" si="68"/>
        <v>1</v>
      </c>
      <c r="JO108" s="456">
        <f t="shared" si="68"/>
        <v>0</v>
      </c>
      <c r="JP108" s="456">
        <f t="shared" si="68"/>
        <v>0</v>
      </c>
      <c r="JQ108" s="456">
        <f t="shared" si="68"/>
        <v>0</v>
      </c>
      <c r="JR108" s="456">
        <f t="shared" si="68"/>
        <v>0</v>
      </c>
      <c r="JS108" s="456">
        <f t="shared" si="68"/>
        <v>0</v>
      </c>
      <c r="JT108" s="456">
        <f t="shared" si="68"/>
        <v>0</v>
      </c>
      <c r="JU108" s="456">
        <f t="shared" si="68"/>
        <v>0</v>
      </c>
      <c r="JV108" s="456">
        <f t="shared" si="68"/>
        <v>0</v>
      </c>
      <c r="JW108" s="456">
        <f t="shared" si="68"/>
        <v>0</v>
      </c>
      <c r="JX108" s="456">
        <f t="shared" si="68"/>
        <v>0</v>
      </c>
      <c r="JY108" s="456">
        <f t="shared" si="68"/>
        <v>0</v>
      </c>
      <c r="JZ108" s="456">
        <f t="shared" si="68"/>
        <v>10</v>
      </c>
      <c r="KA108" s="456">
        <f t="shared" si="68"/>
        <v>0</v>
      </c>
      <c r="KB108" s="456">
        <f t="shared" si="68"/>
        <v>0</v>
      </c>
      <c r="KC108" s="456">
        <f t="shared" si="68"/>
        <v>0</v>
      </c>
      <c r="KD108" s="456">
        <f t="shared" si="68"/>
        <v>0</v>
      </c>
      <c r="KE108" s="456">
        <f t="shared" si="68"/>
        <v>0</v>
      </c>
      <c r="KF108" s="456">
        <f t="shared" si="68"/>
        <v>10</v>
      </c>
      <c r="KG108" s="456">
        <f t="shared" si="68"/>
        <v>0</v>
      </c>
      <c r="KH108" s="456">
        <f t="shared" si="68"/>
        <v>0</v>
      </c>
      <c r="KI108" s="456">
        <f t="shared" si="68"/>
        <v>8</v>
      </c>
      <c r="KJ108" s="456">
        <f t="shared" si="68"/>
        <v>0</v>
      </c>
      <c r="KK108" s="456">
        <f t="shared" si="68"/>
        <v>0</v>
      </c>
      <c r="KL108" s="456">
        <f t="shared" si="68"/>
        <v>19</v>
      </c>
      <c r="KM108" s="456">
        <f t="shared" si="68"/>
        <v>0</v>
      </c>
      <c r="KN108" s="456">
        <f t="shared" si="68"/>
        <v>0</v>
      </c>
      <c r="KO108" s="456">
        <f t="shared" si="68"/>
        <v>0</v>
      </c>
      <c r="KP108" s="456">
        <f t="shared" si="68"/>
        <v>0</v>
      </c>
      <c r="KQ108" s="456">
        <f t="shared" si="68"/>
        <v>0</v>
      </c>
      <c r="KR108" s="456">
        <f t="shared" si="68"/>
        <v>0</v>
      </c>
      <c r="KS108" s="456">
        <f t="shared" si="68"/>
        <v>0</v>
      </c>
      <c r="KT108" s="456">
        <f t="shared" si="68"/>
        <v>0</v>
      </c>
      <c r="KU108" s="456">
        <f t="shared" si="68"/>
        <v>0</v>
      </c>
      <c r="KV108" s="456">
        <f t="shared" si="68"/>
        <v>0</v>
      </c>
      <c r="KW108" s="456">
        <f t="shared" si="68"/>
        <v>0</v>
      </c>
      <c r="KX108" s="456">
        <f t="shared" si="68"/>
        <v>0</v>
      </c>
      <c r="KY108" s="456">
        <f t="shared" si="68"/>
        <v>0</v>
      </c>
      <c r="KZ108" s="456">
        <f t="shared" si="68"/>
        <v>0</v>
      </c>
      <c r="LA108" s="456">
        <f t="shared" si="68"/>
        <v>0</v>
      </c>
      <c r="LB108" s="456">
        <f t="shared" si="68"/>
        <v>0</v>
      </c>
      <c r="LC108" s="456">
        <f t="shared" si="68"/>
        <v>0</v>
      </c>
      <c r="LD108" s="456">
        <f t="shared" si="68"/>
        <v>0</v>
      </c>
      <c r="LE108" s="456">
        <f t="shared" si="68"/>
        <v>0</v>
      </c>
      <c r="LF108" s="456">
        <f t="shared" si="68"/>
        <v>0</v>
      </c>
      <c r="LG108" s="456">
        <f t="shared" si="68"/>
        <v>55</v>
      </c>
      <c r="LH108" s="456">
        <f t="shared" si="68"/>
        <v>0</v>
      </c>
      <c r="LI108" s="456">
        <f t="shared" si="68"/>
        <v>0</v>
      </c>
      <c r="LJ108" s="456">
        <f t="shared" si="68"/>
        <v>0</v>
      </c>
      <c r="LK108" s="456">
        <f t="shared" si="68"/>
        <v>0</v>
      </c>
      <c r="LL108" s="456">
        <f t="shared" si="68"/>
        <v>0</v>
      </c>
      <c r="LM108" s="456">
        <f t="shared" ref="LM108:NR108" si="69">SUM(LM144:LM147)</f>
        <v>0</v>
      </c>
      <c r="LN108" s="456">
        <f t="shared" si="69"/>
        <v>0</v>
      </c>
      <c r="LO108" s="456">
        <f t="shared" si="69"/>
        <v>0</v>
      </c>
      <c r="LP108" s="456">
        <f t="shared" si="69"/>
        <v>0</v>
      </c>
      <c r="LQ108" s="456">
        <f t="shared" si="69"/>
        <v>0</v>
      </c>
      <c r="LR108" s="456">
        <f t="shared" si="69"/>
        <v>0</v>
      </c>
      <c r="LS108" s="456">
        <f t="shared" si="69"/>
        <v>0</v>
      </c>
      <c r="LT108" s="456">
        <f t="shared" si="69"/>
        <v>0</v>
      </c>
      <c r="LU108" s="456">
        <f t="shared" si="69"/>
        <v>0</v>
      </c>
      <c r="LV108" s="456">
        <f t="shared" si="69"/>
        <v>0</v>
      </c>
      <c r="LW108" s="456">
        <f t="shared" si="69"/>
        <v>0</v>
      </c>
      <c r="LX108" s="456">
        <f t="shared" si="69"/>
        <v>0</v>
      </c>
      <c r="LY108" s="456">
        <f t="shared" si="69"/>
        <v>0</v>
      </c>
      <c r="LZ108" s="456">
        <f t="shared" si="69"/>
        <v>0</v>
      </c>
      <c r="MA108" s="456">
        <f t="shared" si="69"/>
        <v>0</v>
      </c>
      <c r="MB108" s="456">
        <f t="shared" si="69"/>
        <v>0</v>
      </c>
      <c r="MC108" s="456">
        <f t="shared" si="69"/>
        <v>0</v>
      </c>
      <c r="MD108" s="456">
        <f t="shared" si="69"/>
        <v>0</v>
      </c>
      <c r="ME108" s="456">
        <f t="shared" si="69"/>
        <v>0</v>
      </c>
      <c r="MF108" s="456">
        <f t="shared" si="69"/>
        <v>0</v>
      </c>
      <c r="MG108" s="456">
        <f t="shared" si="69"/>
        <v>0</v>
      </c>
      <c r="MH108" s="456">
        <f t="shared" si="69"/>
        <v>0</v>
      </c>
      <c r="MI108" s="456">
        <f t="shared" si="69"/>
        <v>0</v>
      </c>
      <c r="MJ108" s="456">
        <f t="shared" si="69"/>
        <v>0</v>
      </c>
      <c r="MK108" s="456">
        <f t="shared" si="69"/>
        <v>0</v>
      </c>
      <c r="ML108" s="456">
        <f t="shared" si="69"/>
        <v>0</v>
      </c>
      <c r="MM108" s="456">
        <f t="shared" si="69"/>
        <v>0</v>
      </c>
      <c r="MN108" s="456">
        <f t="shared" si="69"/>
        <v>0</v>
      </c>
      <c r="MO108" s="456">
        <f t="shared" si="69"/>
        <v>0</v>
      </c>
      <c r="MP108" s="456">
        <f t="shared" si="69"/>
        <v>0</v>
      </c>
      <c r="MQ108" s="456">
        <f t="shared" si="69"/>
        <v>0</v>
      </c>
      <c r="MR108" s="456">
        <f t="shared" si="69"/>
        <v>0</v>
      </c>
      <c r="MS108" s="456">
        <f t="shared" si="69"/>
        <v>0</v>
      </c>
      <c r="MT108" s="456">
        <f t="shared" si="69"/>
        <v>0</v>
      </c>
      <c r="MU108" s="456">
        <f t="shared" si="69"/>
        <v>0</v>
      </c>
      <c r="MV108" s="456">
        <f t="shared" si="69"/>
        <v>11</v>
      </c>
      <c r="MW108" s="456">
        <f t="shared" si="69"/>
        <v>9</v>
      </c>
      <c r="MX108" s="456">
        <f t="shared" si="69"/>
        <v>0</v>
      </c>
      <c r="MY108" s="456">
        <f t="shared" si="69"/>
        <v>0</v>
      </c>
      <c r="MZ108" s="456">
        <f t="shared" si="69"/>
        <v>803</v>
      </c>
      <c r="NA108" s="456">
        <f t="shared" si="69"/>
        <v>0</v>
      </c>
      <c r="NB108" s="456">
        <f t="shared" si="69"/>
        <v>0</v>
      </c>
      <c r="NC108" s="456">
        <f t="shared" si="69"/>
        <v>0</v>
      </c>
      <c r="ND108" s="456">
        <f t="shared" si="69"/>
        <v>0</v>
      </c>
      <c r="NE108" s="456">
        <f t="shared" si="69"/>
        <v>0</v>
      </c>
      <c r="NF108" s="456">
        <f t="shared" si="69"/>
        <v>0</v>
      </c>
      <c r="NG108" s="456">
        <f t="shared" si="69"/>
        <v>0</v>
      </c>
      <c r="NH108" s="456">
        <f t="shared" si="69"/>
        <v>0</v>
      </c>
      <c r="NI108" s="456">
        <f t="shared" si="69"/>
        <v>55</v>
      </c>
      <c r="NJ108" s="456">
        <f t="shared" si="69"/>
        <v>0</v>
      </c>
      <c r="NK108" s="456">
        <f t="shared" si="69"/>
        <v>0</v>
      </c>
      <c r="NL108" s="456">
        <f t="shared" si="69"/>
        <v>151</v>
      </c>
      <c r="NM108" s="456">
        <f t="shared" si="69"/>
        <v>0</v>
      </c>
      <c r="NN108" s="456">
        <f t="shared" si="69"/>
        <v>0</v>
      </c>
      <c r="NO108" s="456">
        <f t="shared" si="69"/>
        <v>0</v>
      </c>
      <c r="NP108" s="456">
        <f t="shared" si="69"/>
        <v>0</v>
      </c>
      <c r="NQ108" s="456">
        <f t="shared" si="69"/>
        <v>0</v>
      </c>
      <c r="NR108" s="456">
        <f t="shared" si="69"/>
        <v>0</v>
      </c>
    </row>
    <row r="109" spans="1:382" ht="17.25" customHeight="1" thickBot="1" x14ac:dyDescent="0.3">
      <c r="A109" s="455">
        <v>10</v>
      </c>
      <c r="B109" s="548" t="s">
        <v>259</v>
      </c>
      <c r="C109" s="549"/>
      <c r="D109" s="458">
        <v>13</v>
      </c>
      <c r="E109" s="459"/>
      <c r="F109" s="459"/>
      <c r="G109" s="459"/>
      <c r="H109" s="459"/>
      <c r="I109" s="459"/>
      <c r="J109" s="459"/>
      <c r="K109" s="459"/>
      <c r="L109" s="459"/>
      <c r="M109" s="459">
        <v>10</v>
      </c>
      <c r="N109" s="459">
        <v>6</v>
      </c>
      <c r="O109" s="459">
        <v>2</v>
      </c>
      <c r="P109" s="459">
        <v>2</v>
      </c>
      <c r="Q109" s="459">
        <v>2</v>
      </c>
      <c r="R109" s="459"/>
      <c r="S109" s="459"/>
      <c r="T109" s="459">
        <v>14</v>
      </c>
      <c r="U109" s="459">
        <v>10</v>
      </c>
      <c r="V109" s="459">
        <v>20</v>
      </c>
      <c r="W109" s="459">
        <v>8</v>
      </c>
      <c r="X109" s="460"/>
      <c r="Y109" s="458">
        <f>(Feb!Y109+Feb!AT109)-Feb!DE109</f>
        <v>7</v>
      </c>
      <c r="Z109" s="459">
        <f>(Feb!Z109+Feb!AU109)-Feb!DF109</f>
        <v>0</v>
      </c>
      <c r="AA109" s="459">
        <f>(Feb!AA109+Feb!AV109)-Feb!DG109</f>
        <v>0</v>
      </c>
      <c r="AB109" s="459">
        <f>(Feb!AB109+Feb!AW109)-Feb!DH109</f>
        <v>0</v>
      </c>
      <c r="AC109" s="459">
        <f>(Feb!AC109+Feb!AX109)-Feb!DI109</f>
        <v>0</v>
      </c>
      <c r="AD109" s="459">
        <f>(Feb!AD109+Feb!AY109)-Feb!DJ109</f>
        <v>0</v>
      </c>
      <c r="AE109" s="459">
        <f>(Feb!AE109+Feb!AZ109)-Feb!DK109</f>
        <v>0</v>
      </c>
      <c r="AF109" s="459">
        <f>(Feb!AF109+Feb!BA109)-Feb!DL109</f>
        <v>0</v>
      </c>
      <c r="AG109" s="459">
        <f>(Feb!AG109+Feb!BB109)-Feb!DM109</f>
        <v>0</v>
      </c>
      <c r="AH109" s="459">
        <f>(Feb!AH109+Feb!BC109)-Feb!DN109</f>
        <v>12</v>
      </c>
      <c r="AI109" s="459">
        <f>(Feb!AI109+Feb!BD109)-Feb!DO109</f>
        <v>0</v>
      </c>
      <c r="AJ109" s="459">
        <f>(Feb!AJ109+Feb!BE109)-Feb!DP109</f>
        <v>0</v>
      </c>
      <c r="AK109" s="459">
        <f>(Feb!AK109+Feb!BF109)-Feb!DQ109</f>
        <v>0</v>
      </c>
      <c r="AL109" s="459">
        <f>(Feb!AL109+Feb!BG109)-Feb!DR109</f>
        <v>0</v>
      </c>
      <c r="AM109" s="459">
        <f>(Feb!AM109+Feb!BH109)-Feb!DS109</f>
        <v>0</v>
      </c>
      <c r="AN109" s="459">
        <f>(Feb!AN109+Feb!BI109)-Feb!DT109</f>
        <v>0</v>
      </c>
      <c r="AO109" s="459">
        <f>(Feb!AO109+Feb!BJ109)-Feb!DU109</f>
        <v>12</v>
      </c>
      <c r="AP109" s="459">
        <f>(Feb!AP109+Feb!BK109)-Feb!DV109</f>
        <v>2</v>
      </c>
      <c r="AQ109" s="459">
        <f>(Feb!AQ109+Feb!BL109)-Feb!DW109</f>
        <v>17</v>
      </c>
      <c r="AR109" s="459">
        <f>(Feb!AR109+Feb!BM109)-Feb!DX109</f>
        <v>1</v>
      </c>
      <c r="AS109" s="460">
        <f>(Feb!AS109+Feb!BN109)-Feb!DY109</f>
        <v>0</v>
      </c>
      <c r="AT109" s="458">
        <v>66</v>
      </c>
      <c r="AU109" s="459"/>
      <c r="AV109" s="459"/>
      <c r="AW109" s="459"/>
      <c r="AX109" s="459"/>
      <c r="AY109" s="459"/>
      <c r="AZ109" s="459"/>
      <c r="BA109" s="459"/>
      <c r="BB109" s="459"/>
      <c r="BC109" s="459">
        <v>49</v>
      </c>
      <c r="BD109" s="459">
        <v>25</v>
      </c>
      <c r="BE109" s="459">
        <v>4</v>
      </c>
      <c r="BF109" s="459">
        <v>11</v>
      </c>
      <c r="BG109" s="459">
        <v>0</v>
      </c>
      <c r="BH109" s="459">
        <v>0</v>
      </c>
      <c r="BI109" s="459">
        <v>0</v>
      </c>
      <c r="BJ109" s="459">
        <v>35</v>
      </c>
      <c r="BK109" s="459">
        <v>18</v>
      </c>
      <c r="BL109" s="459">
        <v>177</v>
      </c>
      <c r="BM109" s="459">
        <v>38</v>
      </c>
      <c r="BN109" s="460"/>
      <c r="BO109" s="458">
        <v>0</v>
      </c>
      <c r="BP109" s="459">
        <v>0</v>
      </c>
      <c r="BQ109" s="459">
        <v>0</v>
      </c>
      <c r="BR109" s="459">
        <v>0</v>
      </c>
      <c r="BS109" s="459">
        <v>0</v>
      </c>
      <c r="BT109" s="459">
        <v>0</v>
      </c>
      <c r="BU109" s="459">
        <v>0</v>
      </c>
      <c r="BV109" s="459">
        <v>0</v>
      </c>
      <c r="BW109" s="459">
        <v>0</v>
      </c>
      <c r="BX109" s="459">
        <v>0</v>
      </c>
      <c r="BY109" s="459">
        <v>0</v>
      </c>
      <c r="BZ109" s="459">
        <v>0</v>
      </c>
      <c r="CA109" s="459">
        <v>0</v>
      </c>
      <c r="CB109" s="459">
        <v>0</v>
      </c>
      <c r="CC109" s="459">
        <v>0</v>
      </c>
      <c r="CD109" s="459">
        <v>0</v>
      </c>
      <c r="CE109" s="459">
        <v>0</v>
      </c>
      <c r="CF109" s="459">
        <v>0</v>
      </c>
      <c r="CG109" s="459">
        <v>0</v>
      </c>
      <c r="CH109" s="459">
        <v>0</v>
      </c>
      <c r="CI109" s="460">
        <v>0</v>
      </c>
      <c r="CJ109" s="458">
        <v>0</v>
      </c>
      <c r="CK109" s="459">
        <v>0</v>
      </c>
      <c r="CL109" s="459">
        <v>0</v>
      </c>
      <c r="CM109" s="459">
        <v>0</v>
      </c>
      <c r="CN109" s="459">
        <v>0</v>
      </c>
      <c r="CO109" s="459">
        <v>0</v>
      </c>
      <c r="CP109" s="459">
        <v>0</v>
      </c>
      <c r="CQ109" s="459">
        <v>0</v>
      </c>
      <c r="CR109" s="459">
        <v>0</v>
      </c>
      <c r="CS109" s="459">
        <v>0</v>
      </c>
      <c r="CT109" s="459">
        <v>0</v>
      </c>
      <c r="CU109" s="459">
        <v>0</v>
      </c>
      <c r="CV109" s="459">
        <v>0</v>
      </c>
      <c r="CW109" s="459">
        <v>0</v>
      </c>
      <c r="CX109" s="459">
        <v>0</v>
      </c>
      <c r="CY109" s="459">
        <v>0</v>
      </c>
      <c r="CZ109" s="459">
        <v>0</v>
      </c>
      <c r="DA109" s="459">
        <v>0</v>
      </c>
      <c r="DB109" s="459">
        <v>0</v>
      </c>
      <c r="DC109" s="459">
        <v>0</v>
      </c>
      <c r="DD109" s="460">
        <v>0</v>
      </c>
      <c r="DE109" s="458">
        <v>65</v>
      </c>
      <c r="DF109" s="459">
        <v>0</v>
      </c>
      <c r="DG109" s="459"/>
      <c r="DH109" s="459">
        <v>0</v>
      </c>
      <c r="DI109" s="459">
        <v>0</v>
      </c>
      <c r="DJ109" s="459">
        <v>0</v>
      </c>
      <c r="DK109" s="459">
        <v>0</v>
      </c>
      <c r="DL109" s="459">
        <v>0</v>
      </c>
      <c r="DM109" s="459">
        <v>0</v>
      </c>
      <c r="DN109" s="459">
        <v>57</v>
      </c>
      <c r="DO109" s="459">
        <v>25</v>
      </c>
      <c r="DP109" s="459">
        <v>4</v>
      </c>
      <c r="DQ109" s="459">
        <v>11</v>
      </c>
      <c r="DR109" s="459">
        <v>0</v>
      </c>
      <c r="DS109" s="459">
        <v>0</v>
      </c>
      <c r="DT109" s="459">
        <v>0</v>
      </c>
      <c r="DU109" s="459">
        <v>42</v>
      </c>
      <c r="DV109" s="459">
        <v>19</v>
      </c>
      <c r="DW109" s="459">
        <v>185</v>
      </c>
      <c r="DX109" s="459">
        <v>37</v>
      </c>
      <c r="DY109" s="460">
        <v>0</v>
      </c>
      <c r="DZ109" s="458">
        <v>403</v>
      </c>
      <c r="EA109" s="459">
        <v>0</v>
      </c>
      <c r="EB109" s="459">
        <v>0</v>
      </c>
      <c r="EC109" s="459">
        <v>0</v>
      </c>
      <c r="ED109" s="459">
        <v>0</v>
      </c>
      <c r="EE109" s="459">
        <v>0</v>
      </c>
      <c r="EF109" s="459">
        <v>0</v>
      </c>
      <c r="EG109" s="459">
        <v>0</v>
      </c>
      <c r="EH109" s="459">
        <v>0</v>
      </c>
      <c r="EI109" s="459">
        <v>310</v>
      </c>
      <c r="EJ109" s="459">
        <v>155</v>
      </c>
      <c r="EK109" s="459">
        <v>4</v>
      </c>
      <c r="EL109" s="459">
        <v>11</v>
      </c>
      <c r="EM109" s="459">
        <v>0</v>
      </c>
      <c r="EN109" s="459">
        <v>0</v>
      </c>
      <c r="EO109" s="459">
        <v>0</v>
      </c>
      <c r="EP109" s="459">
        <v>249</v>
      </c>
      <c r="EQ109" s="459">
        <v>78</v>
      </c>
      <c r="ER109" s="459">
        <v>480</v>
      </c>
      <c r="ES109" s="459">
        <v>104</v>
      </c>
      <c r="ET109" s="460">
        <v>0</v>
      </c>
      <c r="EU109" s="458">
        <f>D109*31</f>
        <v>403</v>
      </c>
      <c r="EV109" s="459">
        <f t="shared" ref="EV109:FO109" si="70">E109*31</f>
        <v>0</v>
      </c>
      <c r="EW109" s="459">
        <f t="shared" si="70"/>
        <v>0</v>
      </c>
      <c r="EX109" s="459">
        <f t="shared" si="70"/>
        <v>0</v>
      </c>
      <c r="EY109" s="459">
        <f t="shared" si="70"/>
        <v>0</v>
      </c>
      <c r="EZ109" s="459">
        <f t="shared" si="70"/>
        <v>0</v>
      </c>
      <c r="FA109" s="459">
        <f t="shared" si="70"/>
        <v>0</v>
      </c>
      <c r="FB109" s="459">
        <f t="shared" si="70"/>
        <v>0</v>
      </c>
      <c r="FC109" s="459">
        <f t="shared" si="70"/>
        <v>0</v>
      </c>
      <c r="FD109" s="459">
        <f t="shared" si="70"/>
        <v>310</v>
      </c>
      <c r="FE109" s="459">
        <f t="shared" si="70"/>
        <v>186</v>
      </c>
      <c r="FF109" s="459">
        <f t="shared" si="70"/>
        <v>62</v>
      </c>
      <c r="FG109" s="459">
        <f t="shared" si="70"/>
        <v>62</v>
      </c>
      <c r="FH109" s="459">
        <f t="shared" si="70"/>
        <v>62</v>
      </c>
      <c r="FI109" s="459">
        <f t="shared" si="70"/>
        <v>0</v>
      </c>
      <c r="FJ109" s="459">
        <f t="shared" si="70"/>
        <v>0</v>
      </c>
      <c r="FK109" s="459">
        <f t="shared" si="70"/>
        <v>434</v>
      </c>
      <c r="FL109" s="459">
        <f t="shared" si="70"/>
        <v>310</v>
      </c>
      <c r="FM109" s="459">
        <f t="shared" si="70"/>
        <v>620</v>
      </c>
      <c r="FN109" s="459">
        <f t="shared" si="70"/>
        <v>248</v>
      </c>
      <c r="FO109" s="460">
        <f t="shared" si="70"/>
        <v>0</v>
      </c>
      <c r="FP109" s="458">
        <v>149</v>
      </c>
      <c r="FQ109" s="459">
        <v>148</v>
      </c>
      <c r="FR109" s="459">
        <v>0</v>
      </c>
      <c r="FS109" s="459">
        <v>1</v>
      </c>
      <c r="FT109" s="460">
        <v>24</v>
      </c>
      <c r="FU109" s="458">
        <v>436</v>
      </c>
      <c r="FV109" s="459">
        <v>1</v>
      </c>
      <c r="FW109" s="459">
        <v>0</v>
      </c>
      <c r="FX109" s="460">
        <v>8</v>
      </c>
      <c r="FY109" s="458">
        <v>44</v>
      </c>
      <c r="FZ109" s="459">
        <v>0</v>
      </c>
      <c r="GA109" s="459">
        <v>0</v>
      </c>
      <c r="GB109" s="459">
        <v>0</v>
      </c>
      <c r="GC109" s="459">
        <v>14</v>
      </c>
      <c r="GD109" s="459">
        <v>0</v>
      </c>
      <c r="GE109" s="459">
        <v>3</v>
      </c>
      <c r="GF109" s="459">
        <v>20</v>
      </c>
      <c r="GG109" s="459">
        <v>0</v>
      </c>
      <c r="GH109" s="459">
        <v>77</v>
      </c>
      <c r="GI109" s="459">
        <v>30</v>
      </c>
      <c r="GJ109" s="459">
        <v>18</v>
      </c>
      <c r="GK109" s="459">
        <v>13</v>
      </c>
      <c r="GL109" s="460">
        <v>0</v>
      </c>
      <c r="GM109" s="458">
        <v>0</v>
      </c>
      <c r="GN109" s="459">
        <v>0</v>
      </c>
      <c r="GO109" s="459">
        <v>0</v>
      </c>
      <c r="GP109" s="459">
        <v>0</v>
      </c>
      <c r="GQ109" s="459">
        <v>0</v>
      </c>
      <c r="GR109" s="459">
        <v>42</v>
      </c>
      <c r="GS109" s="459">
        <v>26</v>
      </c>
      <c r="GT109" s="459">
        <v>14</v>
      </c>
      <c r="GU109" s="459">
        <v>203</v>
      </c>
      <c r="GV109" s="459">
        <v>0</v>
      </c>
      <c r="GW109" s="459">
        <v>824</v>
      </c>
      <c r="GX109" s="459">
        <v>176</v>
      </c>
      <c r="GY109" s="459">
        <v>272</v>
      </c>
      <c r="GZ109" s="459">
        <v>100</v>
      </c>
      <c r="HA109" s="459">
        <v>0</v>
      </c>
      <c r="HB109" s="459">
        <v>7</v>
      </c>
      <c r="HC109" s="459">
        <v>0</v>
      </c>
      <c r="HD109" s="459">
        <v>5</v>
      </c>
      <c r="HE109" s="459">
        <v>0</v>
      </c>
      <c r="HF109" s="460">
        <v>0</v>
      </c>
      <c r="HG109" s="458">
        <v>3</v>
      </c>
      <c r="HH109" s="459">
        <v>8</v>
      </c>
      <c r="HI109" s="459">
        <v>200</v>
      </c>
      <c r="HJ109" s="459">
        <v>280</v>
      </c>
      <c r="HK109" s="459">
        <v>300</v>
      </c>
      <c r="HL109" s="459">
        <v>220</v>
      </c>
      <c r="HM109" s="459">
        <v>210</v>
      </c>
      <c r="HN109" s="459">
        <v>280</v>
      </c>
      <c r="HO109" s="459">
        <v>174</v>
      </c>
      <c r="HP109" s="459">
        <v>0</v>
      </c>
      <c r="HQ109" s="459">
        <v>0</v>
      </c>
      <c r="HR109" s="459">
        <v>0</v>
      </c>
      <c r="HS109" s="459">
        <v>0</v>
      </c>
      <c r="HT109" s="459">
        <v>0</v>
      </c>
      <c r="HU109" s="459">
        <v>0</v>
      </c>
      <c r="HV109" s="459">
        <v>60</v>
      </c>
      <c r="HW109" s="459">
        <v>38</v>
      </c>
      <c r="HX109" s="459">
        <v>14</v>
      </c>
      <c r="HY109" s="459">
        <v>2</v>
      </c>
      <c r="HZ109" s="459">
        <v>8</v>
      </c>
      <c r="IA109" s="459">
        <v>71</v>
      </c>
      <c r="IB109" s="459">
        <v>340</v>
      </c>
      <c r="IC109" s="459">
        <v>662</v>
      </c>
      <c r="ID109" s="460">
        <v>279</v>
      </c>
      <c r="IE109" s="458">
        <v>1290</v>
      </c>
      <c r="IF109" s="459">
        <v>1600</v>
      </c>
      <c r="IG109" s="459">
        <v>600</v>
      </c>
      <c r="IH109" s="459">
        <v>510</v>
      </c>
      <c r="II109" s="459">
        <v>850</v>
      </c>
      <c r="IJ109" s="459">
        <v>500</v>
      </c>
      <c r="IK109" s="459">
        <v>181</v>
      </c>
      <c r="IL109" s="459">
        <v>183</v>
      </c>
      <c r="IM109" s="459">
        <v>72</v>
      </c>
      <c r="IN109" s="459">
        <v>500</v>
      </c>
      <c r="IO109" s="459">
        <v>1300</v>
      </c>
      <c r="IP109" s="459">
        <v>400</v>
      </c>
      <c r="IQ109" s="459">
        <v>18</v>
      </c>
      <c r="IR109" s="459">
        <v>48</v>
      </c>
      <c r="IS109" s="459">
        <v>13</v>
      </c>
      <c r="IT109" s="459">
        <v>500</v>
      </c>
      <c r="IU109" s="459">
        <v>750</v>
      </c>
      <c r="IV109" s="460">
        <v>319</v>
      </c>
      <c r="IW109" s="458">
        <v>44</v>
      </c>
      <c r="IX109" s="459">
        <v>27</v>
      </c>
      <c r="IY109" s="459">
        <v>79</v>
      </c>
      <c r="IZ109" s="459">
        <v>13</v>
      </c>
      <c r="JA109" s="459">
        <v>16</v>
      </c>
      <c r="JB109" s="459">
        <v>42</v>
      </c>
      <c r="JC109" s="459">
        <v>0</v>
      </c>
      <c r="JD109" s="459">
        <v>0</v>
      </c>
      <c r="JE109" s="459">
        <v>0</v>
      </c>
      <c r="JF109" s="459">
        <v>4</v>
      </c>
      <c r="JG109" s="459">
        <v>3</v>
      </c>
      <c r="JH109" s="459">
        <v>64</v>
      </c>
      <c r="JI109" s="459">
        <v>2</v>
      </c>
      <c r="JJ109" s="459">
        <v>0</v>
      </c>
      <c r="JK109" s="460">
        <v>185</v>
      </c>
      <c r="JL109" s="458">
        <v>7</v>
      </c>
      <c r="JM109" s="459">
        <v>28</v>
      </c>
      <c r="JN109" s="459">
        <v>5</v>
      </c>
      <c r="JO109" s="459">
        <v>0</v>
      </c>
      <c r="JP109" s="459">
        <v>0</v>
      </c>
      <c r="JQ109" s="459">
        <v>0</v>
      </c>
      <c r="JR109" s="459">
        <v>2</v>
      </c>
      <c r="JS109" s="459">
        <v>35</v>
      </c>
      <c r="JT109" s="459">
        <v>1</v>
      </c>
      <c r="JU109" s="459">
        <v>0</v>
      </c>
      <c r="JV109" s="459">
        <v>0</v>
      </c>
      <c r="JW109" s="459">
        <v>0</v>
      </c>
      <c r="JX109" s="459">
        <v>21</v>
      </c>
      <c r="JY109" s="459">
        <v>160</v>
      </c>
      <c r="JZ109" s="459">
        <v>100</v>
      </c>
      <c r="KA109" s="459">
        <v>0</v>
      </c>
      <c r="KB109" s="459">
        <v>0</v>
      </c>
      <c r="KC109" s="459">
        <v>0</v>
      </c>
      <c r="KD109" s="459">
        <v>21</v>
      </c>
      <c r="KE109" s="459">
        <v>182</v>
      </c>
      <c r="KF109" s="459">
        <v>233</v>
      </c>
      <c r="KG109" s="459">
        <v>28</v>
      </c>
      <c r="KH109" s="459">
        <v>140</v>
      </c>
      <c r="KI109" s="460">
        <v>300</v>
      </c>
      <c r="KJ109" s="458">
        <v>27</v>
      </c>
      <c r="KK109" s="459">
        <v>36</v>
      </c>
      <c r="KL109" s="459">
        <v>160</v>
      </c>
      <c r="KM109" s="459">
        <v>6</v>
      </c>
      <c r="KN109" s="459">
        <v>38</v>
      </c>
      <c r="KO109" s="459">
        <v>22</v>
      </c>
      <c r="KP109" s="459">
        <v>0</v>
      </c>
      <c r="KQ109" s="459">
        <v>0</v>
      </c>
      <c r="KR109" s="460">
        <v>0</v>
      </c>
      <c r="KS109" s="458">
        <v>0</v>
      </c>
      <c r="KT109" s="459">
        <v>0</v>
      </c>
      <c r="KU109" s="460">
        <v>0</v>
      </c>
      <c r="KV109" s="461">
        <v>0</v>
      </c>
      <c r="KW109" s="459">
        <v>0</v>
      </c>
      <c r="KX109" s="460">
        <v>0</v>
      </c>
      <c r="KY109" s="461">
        <v>0</v>
      </c>
      <c r="KZ109" s="459">
        <v>0</v>
      </c>
      <c r="LA109" s="460">
        <v>0</v>
      </c>
      <c r="LB109" s="461">
        <v>0</v>
      </c>
      <c r="LC109" s="459">
        <v>0</v>
      </c>
      <c r="LD109" s="460">
        <v>0</v>
      </c>
      <c r="LE109" s="461">
        <v>110</v>
      </c>
      <c r="LF109" s="459">
        <v>500</v>
      </c>
      <c r="LG109" s="460">
        <v>230</v>
      </c>
      <c r="LH109" s="458">
        <v>181</v>
      </c>
      <c r="LI109" s="459">
        <v>183</v>
      </c>
      <c r="LJ109" s="460">
        <v>72</v>
      </c>
      <c r="LK109" s="458">
        <v>63</v>
      </c>
      <c r="LL109" s="459">
        <v>88</v>
      </c>
      <c r="LM109" s="459">
        <v>144</v>
      </c>
      <c r="LN109" s="459">
        <v>63</v>
      </c>
      <c r="LO109" s="459">
        <v>88</v>
      </c>
      <c r="LP109" s="459">
        <v>144</v>
      </c>
      <c r="LQ109" s="459">
        <v>53</v>
      </c>
      <c r="LR109" s="459">
        <v>55</v>
      </c>
      <c r="LS109" s="459">
        <v>173</v>
      </c>
      <c r="LT109" s="459">
        <v>27</v>
      </c>
      <c r="LU109" s="459">
        <v>29</v>
      </c>
      <c r="LV109" s="459">
        <v>19</v>
      </c>
      <c r="LW109" s="459">
        <v>0</v>
      </c>
      <c r="LX109" s="459">
        <v>0</v>
      </c>
      <c r="LY109" s="459">
        <v>12</v>
      </c>
      <c r="LZ109" s="459">
        <v>0</v>
      </c>
      <c r="MA109" s="459">
        <v>0</v>
      </c>
      <c r="MB109" s="459">
        <v>5</v>
      </c>
      <c r="MC109" s="459">
        <v>0</v>
      </c>
      <c r="MD109" s="459">
        <v>0</v>
      </c>
      <c r="ME109" s="459">
        <v>5</v>
      </c>
      <c r="MF109" s="459">
        <v>15</v>
      </c>
      <c r="MG109" s="459">
        <v>10</v>
      </c>
      <c r="MH109" s="459">
        <v>8</v>
      </c>
      <c r="MI109" s="459">
        <v>0</v>
      </c>
      <c r="MJ109" s="459">
        <v>0</v>
      </c>
      <c r="MK109" s="459">
        <v>0</v>
      </c>
      <c r="ML109" s="459">
        <v>2</v>
      </c>
      <c r="MM109" s="459">
        <v>2</v>
      </c>
      <c r="MN109" s="460">
        <v>8</v>
      </c>
      <c r="MO109" s="461">
        <v>0</v>
      </c>
      <c r="MP109" s="459">
        <v>0</v>
      </c>
      <c r="MQ109" s="459">
        <v>0</v>
      </c>
      <c r="MR109" s="459">
        <v>1028</v>
      </c>
      <c r="MS109" s="459">
        <v>118</v>
      </c>
      <c r="MT109" s="460">
        <v>0</v>
      </c>
      <c r="MU109" s="461">
        <v>5194</v>
      </c>
      <c r="MV109" s="459">
        <v>583</v>
      </c>
      <c r="MW109" s="460">
        <v>7</v>
      </c>
      <c r="MX109" s="461">
        <v>3110</v>
      </c>
      <c r="MY109" s="459">
        <v>1838</v>
      </c>
      <c r="MZ109" s="459">
        <v>1436</v>
      </c>
      <c r="NA109" s="459">
        <v>0</v>
      </c>
      <c r="NB109" s="459">
        <v>2</v>
      </c>
      <c r="NC109" s="459">
        <v>0</v>
      </c>
      <c r="ND109" s="459">
        <v>0</v>
      </c>
      <c r="NE109" s="459">
        <v>0</v>
      </c>
      <c r="NF109" s="459">
        <v>0</v>
      </c>
      <c r="NG109" s="459">
        <v>1337</v>
      </c>
      <c r="NH109" s="459">
        <v>62</v>
      </c>
      <c r="NI109" s="459">
        <v>63</v>
      </c>
      <c r="NJ109" s="459">
        <v>3944</v>
      </c>
      <c r="NK109" s="459">
        <v>943</v>
      </c>
      <c r="NL109" s="459">
        <v>82</v>
      </c>
      <c r="NM109" s="459">
        <v>0</v>
      </c>
      <c r="NN109" s="459">
        <v>0</v>
      </c>
      <c r="NO109" s="459">
        <v>3</v>
      </c>
      <c r="NP109" s="459">
        <v>0</v>
      </c>
      <c r="NQ109" s="459">
        <v>11</v>
      </c>
      <c r="NR109" s="460">
        <v>0</v>
      </c>
    </row>
    <row r="110" spans="1:382" ht="17.25" customHeight="1" x14ac:dyDescent="0.25">
      <c r="A110" s="189">
        <v>11</v>
      </c>
      <c r="B110" s="542" t="s">
        <v>260</v>
      </c>
      <c r="C110" s="543"/>
      <c r="D110" s="458"/>
      <c r="E110" s="459"/>
      <c r="F110" s="459"/>
      <c r="G110" s="459"/>
      <c r="H110" s="459"/>
      <c r="I110" s="459"/>
      <c r="J110" s="459"/>
      <c r="K110" s="459"/>
      <c r="L110" s="459"/>
      <c r="M110" s="459"/>
      <c r="N110" s="459"/>
      <c r="O110" s="459"/>
      <c r="P110" s="459"/>
      <c r="Q110" s="459"/>
      <c r="R110" s="459"/>
      <c r="S110" s="459"/>
      <c r="T110" s="459"/>
      <c r="U110" s="459"/>
      <c r="V110" s="459"/>
      <c r="W110" s="459"/>
      <c r="X110" s="460"/>
      <c r="Y110" s="458">
        <f>(Feb!Y110+Feb!AT110)-Feb!DE110</f>
        <v>0</v>
      </c>
      <c r="Z110" s="459">
        <f>(Feb!Z110+Feb!AU110)-Feb!DF110</f>
        <v>0</v>
      </c>
      <c r="AA110" s="459">
        <f>(Feb!AA110+Feb!AV110)-Feb!DG110</f>
        <v>0</v>
      </c>
      <c r="AB110" s="459">
        <f>(Feb!AB110+Feb!AW110)-Feb!DH110</f>
        <v>0</v>
      </c>
      <c r="AC110" s="459">
        <f>(Feb!AC110+Feb!AX110)-Feb!DI110</f>
        <v>0</v>
      </c>
      <c r="AD110" s="459">
        <f>(Feb!AD110+Feb!AY110)-Feb!DJ110</f>
        <v>0</v>
      </c>
      <c r="AE110" s="459">
        <f>(Feb!AE110+Feb!AZ110)-Feb!DK110</f>
        <v>0</v>
      </c>
      <c r="AF110" s="459">
        <f>(Feb!AF110+Feb!BA110)-Feb!DL110</f>
        <v>0</v>
      </c>
      <c r="AG110" s="459">
        <f>(Feb!AG110+Feb!BB110)-Feb!DM110</f>
        <v>0</v>
      </c>
      <c r="AH110" s="459">
        <f>(Feb!AH110+Feb!BC110)-Feb!DN110</f>
        <v>0</v>
      </c>
      <c r="AI110" s="459">
        <f>(Feb!AI110+Feb!BD110)-Feb!DO110</f>
        <v>0</v>
      </c>
      <c r="AJ110" s="459">
        <f>(Feb!AJ110+Feb!BE110)-Feb!DP110</f>
        <v>0</v>
      </c>
      <c r="AK110" s="459">
        <f>(Feb!AK110+Feb!BF110)-Feb!DQ110</f>
        <v>0</v>
      </c>
      <c r="AL110" s="459">
        <f>(Feb!AL110+Feb!BG110)-Feb!DR110</f>
        <v>0</v>
      </c>
      <c r="AM110" s="459">
        <f>(Feb!AM110+Feb!BH110)-Feb!DS110</f>
        <v>0</v>
      </c>
      <c r="AN110" s="459">
        <f>(Feb!AN110+Feb!BI110)-Feb!DT110</f>
        <v>0</v>
      </c>
      <c r="AO110" s="459">
        <f>(Feb!AO110+Feb!BJ110)-Feb!DU110</f>
        <v>0</v>
      </c>
      <c r="AP110" s="459">
        <f>(Feb!AP110+Feb!BK110)-Feb!DV110</f>
        <v>0</v>
      </c>
      <c r="AQ110" s="459">
        <f>(Feb!AQ110+Feb!BL110)-Feb!DW110</f>
        <v>0</v>
      </c>
      <c r="AR110" s="459">
        <f>(Feb!AR110+Feb!BM110)-Feb!DX110</f>
        <v>0</v>
      </c>
      <c r="AS110" s="460">
        <f>(Feb!AS110+Feb!BN110)-Feb!DY110</f>
        <v>0</v>
      </c>
      <c r="AT110" s="458"/>
      <c r="AU110" s="459"/>
      <c r="AV110" s="459"/>
      <c r="AW110" s="459"/>
      <c r="AX110" s="459"/>
      <c r="AY110" s="459"/>
      <c r="AZ110" s="459"/>
      <c r="BA110" s="459"/>
      <c r="BB110" s="459"/>
      <c r="BC110" s="459"/>
      <c r="BD110" s="459"/>
      <c r="BE110" s="459"/>
      <c r="BF110" s="459"/>
      <c r="BG110" s="459"/>
      <c r="BH110" s="459"/>
      <c r="BI110" s="459"/>
      <c r="BJ110" s="459"/>
      <c r="BK110" s="459"/>
      <c r="BL110" s="459"/>
      <c r="BM110" s="459"/>
      <c r="BN110" s="460"/>
      <c r="BO110" s="458"/>
      <c r="BP110" s="459"/>
      <c r="BQ110" s="459"/>
      <c r="BR110" s="459"/>
      <c r="BS110" s="459"/>
      <c r="BT110" s="459"/>
      <c r="BU110" s="459"/>
      <c r="BV110" s="459"/>
      <c r="BW110" s="459"/>
      <c r="BX110" s="459"/>
      <c r="BY110" s="459"/>
      <c r="BZ110" s="459"/>
      <c r="CA110" s="459"/>
      <c r="CB110" s="459"/>
      <c r="CC110" s="459"/>
      <c r="CD110" s="459"/>
      <c r="CE110" s="459"/>
      <c r="CF110" s="459"/>
      <c r="CG110" s="459"/>
      <c r="CH110" s="459"/>
      <c r="CI110" s="460"/>
      <c r="CJ110" s="458"/>
      <c r="CK110" s="459"/>
      <c r="CL110" s="459"/>
      <c r="CM110" s="459"/>
      <c r="CN110" s="459"/>
      <c r="CO110" s="459"/>
      <c r="CP110" s="459"/>
      <c r="CQ110" s="459"/>
      <c r="CR110" s="459"/>
      <c r="CS110" s="459"/>
      <c r="CT110" s="459"/>
      <c r="CU110" s="459"/>
      <c r="CV110" s="459"/>
      <c r="CW110" s="459"/>
      <c r="CX110" s="459"/>
      <c r="CY110" s="459"/>
      <c r="CZ110" s="459"/>
      <c r="DA110" s="459"/>
      <c r="DB110" s="459"/>
      <c r="DC110" s="459"/>
      <c r="DD110" s="460"/>
      <c r="DE110" s="458"/>
      <c r="DF110" s="459"/>
      <c r="DG110" s="459"/>
      <c r="DH110" s="459"/>
      <c r="DI110" s="459"/>
      <c r="DJ110" s="459"/>
      <c r="DK110" s="459"/>
      <c r="DL110" s="459"/>
      <c r="DM110" s="459"/>
      <c r="DN110" s="459"/>
      <c r="DO110" s="459"/>
      <c r="DP110" s="459"/>
      <c r="DQ110" s="459"/>
      <c r="DR110" s="459"/>
      <c r="DS110" s="459"/>
      <c r="DT110" s="459"/>
      <c r="DU110" s="459"/>
      <c r="DV110" s="459"/>
      <c r="DW110" s="459"/>
      <c r="DX110" s="459"/>
      <c r="DY110" s="460"/>
      <c r="DZ110" s="458"/>
      <c r="EA110" s="459"/>
      <c r="EB110" s="459"/>
      <c r="EC110" s="459"/>
      <c r="ED110" s="459"/>
      <c r="EE110" s="459"/>
      <c r="EF110" s="459"/>
      <c r="EG110" s="459"/>
      <c r="EH110" s="459"/>
      <c r="EI110" s="459"/>
      <c r="EJ110" s="459"/>
      <c r="EK110" s="459"/>
      <c r="EL110" s="459"/>
      <c r="EM110" s="459"/>
      <c r="EN110" s="459"/>
      <c r="EO110" s="459"/>
      <c r="EP110" s="459"/>
      <c r="EQ110" s="459"/>
      <c r="ER110" s="459"/>
      <c r="ES110" s="459"/>
      <c r="ET110" s="460"/>
      <c r="EU110" s="458">
        <f t="shared" ref="EU110:EU147" si="71">D110*31</f>
        <v>0</v>
      </c>
      <c r="EV110" s="459">
        <f t="shared" ref="EV110:EV147" si="72">E110*31</f>
        <v>0</v>
      </c>
      <c r="EW110" s="459">
        <f t="shared" ref="EW110:EW147" si="73">F110*31</f>
        <v>0</v>
      </c>
      <c r="EX110" s="459">
        <f t="shared" ref="EX110:EX147" si="74">G110*31</f>
        <v>0</v>
      </c>
      <c r="EY110" s="459">
        <f t="shared" ref="EY110:EY147" si="75">H110*31</f>
        <v>0</v>
      </c>
      <c r="EZ110" s="459">
        <f t="shared" ref="EZ110:EZ147" si="76">I110*31</f>
        <v>0</v>
      </c>
      <c r="FA110" s="459">
        <f t="shared" ref="FA110:FA147" si="77">J110*31</f>
        <v>0</v>
      </c>
      <c r="FB110" s="459">
        <f t="shared" ref="FB110:FB147" si="78">K110*31</f>
        <v>0</v>
      </c>
      <c r="FC110" s="459">
        <f t="shared" ref="FC110:FC147" si="79">L110*31</f>
        <v>0</v>
      </c>
      <c r="FD110" s="459">
        <f t="shared" ref="FD110:FD147" si="80">M110*31</f>
        <v>0</v>
      </c>
      <c r="FE110" s="459">
        <f t="shared" ref="FE110:FE147" si="81">N110*31</f>
        <v>0</v>
      </c>
      <c r="FF110" s="459">
        <f t="shared" ref="FF110:FF147" si="82">O110*31</f>
        <v>0</v>
      </c>
      <c r="FG110" s="459">
        <f t="shared" ref="FG110:FG147" si="83">P110*31</f>
        <v>0</v>
      </c>
      <c r="FH110" s="459">
        <f t="shared" ref="FH110:FH147" si="84">Q110*31</f>
        <v>0</v>
      </c>
      <c r="FI110" s="459">
        <f t="shared" ref="FI110:FI147" si="85">R110*31</f>
        <v>0</v>
      </c>
      <c r="FJ110" s="459">
        <f t="shared" ref="FJ110:FJ147" si="86">S110*31</f>
        <v>0</v>
      </c>
      <c r="FK110" s="459">
        <f t="shared" ref="FK110:FK147" si="87">T110*31</f>
        <v>0</v>
      </c>
      <c r="FL110" s="459">
        <f t="shared" ref="FL110:FL147" si="88">U110*31</f>
        <v>0</v>
      </c>
      <c r="FM110" s="459">
        <f t="shared" ref="FM110:FM147" si="89">V110*31</f>
        <v>0</v>
      </c>
      <c r="FN110" s="459">
        <f t="shared" ref="FN110:FN147" si="90">W110*31</f>
        <v>0</v>
      </c>
      <c r="FO110" s="460">
        <f t="shared" ref="FO110:FO147" si="91">X110*31</f>
        <v>0</v>
      </c>
      <c r="FP110" s="458"/>
      <c r="FQ110" s="459"/>
      <c r="FR110" s="459"/>
      <c r="FS110" s="459"/>
      <c r="FT110" s="460"/>
      <c r="FU110" s="458"/>
      <c r="FV110" s="459"/>
      <c r="FW110" s="459"/>
      <c r="FX110" s="460"/>
      <c r="FY110" s="458"/>
      <c r="FZ110" s="459"/>
      <c r="GA110" s="459"/>
      <c r="GB110" s="459"/>
      <c r="GC110" s="459"/>
      <c r="GD110" s="459"/>
      <c r="GE110" s="459"/>
      <c r="GF110" s="459"/>
      <c r="GG110" s="459"/>
      <c r="GH110" s="459"/>
      <c r="GI110" s="459"/>
      <c r="GJ110" s="459"/>
      <c r="GK110" s="459"/>
      <c r="GL110" s="460"/>
      <c r="GM110" s="458"/>
      <c r="GN110" s="459"/>
      <c r="GO110" s="459"/>
      <c r="GP110" s="459"/>
      <c r="GQ110" s="459"/>
      <c r="GR110" s="459"/>
      <c r="GS110" s="459"/>
      <c r="GT110" s="459"/>
      <c r="GU110" s="459"/>
      <c r="GV110" s="459"/>
      <c r="GW110" s="459">
        <v>29</v>
      </c>
      <c r="GX110" s="459"/>
      <c r="GY110" s="459">
        <v>10</v>
      </c>
      <c r="GZ110" s="459"/>
      <c r="HA110" s="459"/>
      <c r="HB110" s="459">
        <v>8</v>
      </c>
      <c r="HC110" s="459"/>
      <c r="HD110" s="459">
        <v>7</v>
      </c>
      <c r="HE110" s="459"/>
      <c r="HF110" s="460"/>
      <c r="HG110" s="458"/>
      <c r="HH110" s="459"/>
      <c r="HI110" s="459">
        <v>7</v>
      </c>
      <c r="HJ110" s="459"/>
      <c r="HK110" s="459"/>
      <c r="HL110" s="459">
        <v>61</v>
      </c>
      <c r="HM110" s="459"/>
      <c r="HN110" s="459"/>
      <c r="HO110" s="459"/>
      <c r="HP110" s="459"/>
      <c r="HQ110" s="459"/>
      <c r="HR110" s="459"/>
      <c r="HS110" s="459"/>
      <c r="HT110" s="459"/>
      <c r="HU110" s="459"/>
      <c r="HV110" s="459"/>
      <c r="HW110" s="459"/>
      <c r="HX110" s="459"/>
      <c r="HY110" s="459"/>
      <c r="HZ110" s="459"/>
      <c r="IA110" s="459"/>
      <c r="IB110" s="459"/>
      <c r="IC110" s="459"/>
      <c r="ID110" s="460"/>
      <c r="IE110" s="458"/>
      <c r="IF110" s="459"/>
      <c r="IG110" s="459">
        <v>98</v>
      </c>
      <c r="IH110" s="459"/>
      <c r="II110" s="459"/>
      <c r="IJ110" s="459">
        <v>44</v>
      </c>
      <c r="IK110" s="459"/>
      <c r="IL110" s="459"/>
      <c r="IM110" s="459">
        <v>27</v>
      </c>
      <c r="IN110" s="459"/>
      <c r="IO110" s="459"/>
      <c r="IP110" s="459">
        <v>1</v>
      </c>
      <c r="IQ110" s="459"/>
      <c r="IR110" s="459"/>
      <c r="IS110" s="459"/>
      <c r="IT110" s="459"/>
      <c r="IU110" s="459"/>
      <c r="IV110" s="460"/>
      <c r="IW110" s="458"/>
      <c r="IX110" s="459"/>
      <c r="IY110" s="459"/>
      <c r="IZ110" s="459"/>
      <c r="JA110" s="459"/>
      <c r="JB110" s="459"/>
      <c r="JC110" s="459"/>
      <c r="JD110" s="459"/>
      <c r="JE110" s="459">
        <v>196</v>
      </c>
      <c r="JF110" s="459"/>
      <c r="JG110" s="459"/>
      <c r="JH110" s="459"/>
      <c r="JI110" s="459"/>
      <c r="JJ110" s="459"/>
      <c r="JK110" s="460"/>
      <c r="JL110" s="458"/>
      <c r="JM110" s="459"/>
      <c r="JN110" s="459">
        <v>97</v>
      </c>
      <c r="JO110" s="459"/>
      <c r="JP110" s="459"/>
      <c r="JQ110" s="459"/>
      <c r="JR110" s="459"/>
      <c r="JS110" s="459"/>
      <c r="JT110" s="459"/>
      <c r="JU110" s="459"/>
      <c r="JV110" s="459"/>
      <c r="JW110" s="459"/>
      <c r="JX110" s="459"/>
      <c r="JY110" s="459"/>
      <c r="JZ110" s="459">
        <v>24</v>
      </c>
      <c r="KA110" s="459"/>
      <c r="KB110" s="459"/>
      <c r="KC110" s="459"/>
      <c r="KD110" s="459"/>
      <c r="KE110" s="459"/>
      <c r="KF110" s="459">
        <v>24</v>
      </c>
      <c r="KG110" s="459"/>
      <c r="KH110" s="459"/>
      <c r="KI110" s="460"/>
      <c r="KJ110" s="458"/>
      <c r="KK110" s="459"/>
      <c r="KL110" s="459">
        <v>118</v>
      </c>
      <c r="KM110" s="459"/>
      <c r="KN110" s="459"/>
      <c r="KO110" s="459"/>
      <c r="KP110" s="459"/>
      <c r="KQ110" s="459"/>
      <c r="KR110" s="460"/>
      <c r="KS110" s="458"/>
      <c r="KT110" s="459"/>
      <c r="KU110" s="460"/>
      <c r="KV110" s="461"/>
      <c r="KW110" s="459"/>
      <c r="KX110" s="460"/>
      <c r="KY110" s="461"/>
      <c r="KZ110" s="459"/>
      <c r="LA110" s="460"/>
      <c r="LB110" s="461"/>
      <c r="LC110" s="459"/>
      <c r="LD110" s="460"/>
      <c r="LE110" s="461"/>
      <c r="LF110" s="459"/>
      <c r="LG110" s="460"/>
      <c r="LH110" s="458"/>
      <c r="LI110" s="459"/>
      <c r="LJ110" s="460"/>
      <c r="LK110" s="458"/>
      <c r="LL110" s="459"/>
      <c r="LM110" s="459"/>
      <c r="LN110" s="459"/>
      <c r="LO110" s="459"/>
      <c r="LP110" s="459"/>
      <c r="LQ110" s="459"/>
      <c r="LR110" s="459"/>
      <c r="LS110" s="459"/>
      <c r="LT110" s="459"/>
      <c r="LU110" s="459"/>
      <c r="LV110" s="459"/>
      <c r="LW110" s="459"/>
      <c r="LX110" s="459"/>
      <c r="LY110" s="459"/>
      <c r="LZ110" s="459"/>
      <c r="MA110" s="459"/>
      <c r="MB110" s="459"/>
      <c r="MC110" s="459"/>
      <c r="MD110" s="459"/>
      <c r="ME110" s="459"/>
      <c r="MF110" s="459"/>
      <c r="MG110" s="459"/>
      <c r="MH110" s="459"/>
      <c r="MI110" s="459"/>
      <c r="MJ110" s="459"/>
      <c r="MK110" s="459"/>
      <c r="ML110" s="459"/>
      <c r="MM110" s="459"/>
      <c r="MN110" s="460"/>
      <c r="MO110" s="461"/>
      <c r="MP110" s="459"/>
      <c r="MQ110" s="459"/>
      <c r="MR110" s="459"/>
      <c r="MS110" s="459"/>
      <c r="MT110" s="460"/>
      <c r="MU110" s="461"/>
      <c r="MV110" s="459">
        <v>12</v>
      </c>
      <c r="MW110" s="460">
        <v>20</v>
      </c>
      <c r="MX110" s="461"/>
      <c r="MY110" s="459">
        <v>180</v>
      </c>
      <c r="MZ110" s="459">
        <v>1048</v>
      </c>
      <c r="NA110" s="459"/>
      <c r="NB110" s="459"/>
      <c r="NC110" s="459"/>
      <c r="ND110" s="459"/>
      <c r="NE110" s="459"/>
      <c r="NF110" s="459"/>
      <c r="NG110" s="459"/>
      <c r="NH110" s="459">
        <v>10</v>
      </c>
      <c r="NI110" s="459"/>
      <c r="NJ110" s="459"/>
      <c r="NK110" s="459">
        <v>116</v>
      </c>
      <c r="NL110" s="459"/>
      <c r="NM110" s="459"/>
      <c r="NN110" s="459"/>
      <c r="NO110" s="459"/>
      <c r="NP110" s="459"/>
      <c r="NQ110" s="459"/>
      <c r="NR110" s="460"/>
    </row>
    <row r="111" spans="1:382" ht="17.25" customHeight="1" x14ac:dyDescent="0.25">
      <c r="A111" s="455">
        <v>12</v>
      </c>
      <c r="B111" s="542" t="s">
        <v>261</v>
      </c>
      <c r="C111" s="543"/>
      <c r="D111" s="474"/>
      <c r="E111" s="475"/>
      <c r="F111" s="475"/>
      <c r="G111" s="475"/>
      <c r="H111" s="475"/>
      <c r="I111" s="475"/>
      <c r="J111" s="475"/>
      <c r="K111" s="475"/>
      <c r="L111" s="475"/>
      <c r="M111" s="475"/>
      <c r="N111" s="475"/>
      <c r="O111" s="475"/>
      <c r="P111" s="475"/>
      <c r="Q111" s="475"/>
      <c r="R111" s="475"/>
      <c r="S111" s="475"/>
      <c r="T111" s="475"/>
      <c r="U111" s="475"/>
      <c r="V111" s="475"/>
      <c r="W111" s="475"/>
      <c r="X111" s="476"/>
      <c r="Y111" s="474">
        <f>(Feb!Y111+Feb!AT111)-Feb!DE111</f>
        <v>0</v>
      </c>
      <c r="Z111" s="475">
        <f>(Feb!Z111+Feb!AU111)-Feb!DF111</f>
        <v>0</v>
      </c>
      <c r="AA111" s="475">
        <f>(Feb!AA111+Feb!AV111)-Feb!DG111</f>
        <v>0</v>
      </c>
      <c r="AB111" s="475">
        <f>(Feb!AB111+Feb!AW111)-Feb!DH111</f>
        <v>0</v>
      </c>
      <c r="AC111" s="475">
        <f>(Feb!AC111+Feb!AX111)-Feb!DI111</f>
        <v>0</v>
      </c>
      <c r="AD111" s="475">
        <f>(Feb!AD111+Feb!AY111)-Feb!DJ111</f>
        <v>0</v>
      </c>
      <c r="AE111" s="475">
        <f>(Feb!AE111+Feb!AZ111)-Feb!DK111</f>
        <v>0</v>
      </c>
      <c r="AF111" s="475">
        <f>(Feb!AF111+Feb!BA111)-Feb!DL111</f>
        <v>0</v>
      </c>
      <c r="AG111" s="475">
        <f>(Feb!AG111+Feb!BB111)-Feb!DM111</f>
        <v>0</v>
      </c>
      <c r="AH111" s="475">
        <f>(Feb!AH111+Feb!BC111)-Feb!DN111</f>
        <v>0</v>
      </c>
      <c r="AI111" s="475">
        <f>(Feb!AI111+Feb!BD111)-Feb!DO111</f>
        <v>0</v>
      </c>
      <c r="AJ111" s="475">
        <f>(Feb!AJ111+Feb!BE111)-Feb!DP111</f>
        <v>0</v>
      </c>
      <c r="AK111" s="475">
        <f>(Feb!AK111+Feb!BF111)-Feb!DQ111</f>
        <v>0</v>
      </c>
      <c r="AL111" s="475">
        <f>(Feb!AL111+Feb!BG111)-Feb!DR111</f>
        <v>0</v>
      </c>
      <c r="AM111" s="475">
        <f>(Feb!AM111+Feb!BH111)-Feb!DS111</f>
        <v>0</v>
      </c>
      <c r="AN111" s="475">
        <f>(Feb!AN111+Feb!BI111)-Feb!DT111</f>
        <v>0</v>
      </c>
      <c r="AO111" s="475">
        <f>(Feb!AO111+Feb!BJ111)-Feb!DU111</f>
        <v>0</v>
      </c>
      <c r="AP111" s="475">
        <f>(Feb!AP111+Feb!BK111)-Feb!DV111</f>
        <v>0</v>
      </c>
      <c r="AQ111" s="475">
        <f>(Feb!AQ111+Feb!BL111)-Feb!DW111</f>
        <v>0</v>
      </c>
      <c r="AR111" s="475">
        <f>(Feb!AR111+Feb!BM111)-Feb!DX111</f>
        <v>0</v>
      </c>
      <c r="AS111" s="476">
        <f>(Feb!AS111+Feb!BN111)-Feb!DY111</f>
        <v>0</v>
      </c>
      <c r="AT111" s="474"/>
      <c r="AU111" s="475"/>
      <c r="AV111" s="475"/>
      <c r="AW111" s="475"/>
      <c r="AX111" s="475"/>
      <c r="AY111" s="475"/>
      <c r="AZ111" s="475"/>
      <c r="BA111" s="475"/>
      <c r="BB111" s="475"/>
      <c r="BC111" s="475"/>
      <c r="BD111" s="475"/>
      <c r="BE111" s="475"/>
      <c r="BF111" s="475"/>
      <c r="BG111" s="475"/>
      <c r="BH111" s="475"/>
      <c r="BI111" s="475"/>
      <c r="BJ111" s="475"/>
      <c r="BK111" s="475"/>
      <c r="BL111" s="475"/>
      <c r="BM111" s="475"/>
      <c r="BN111" s="476"/>
      <c r="BO111" s="474"/>
      <c r="BP111" s="475"/>
      <c r="BQ111" s="475"/>
      <c r="BR111" s="475"/>
      <c r="BS111" s="475"/>
      <c r="BT111" s="475"/>
      <c r="BU111" s="475"/>
      <c r="BV111" s="475"/>
      <c r="BW111" s="475"/>
      <c r="BX111" s="475"/>
      <c r="BY111" s="475"/>
      <c r="BZ111" s="475"/>
      <c r="CA111" s="475"/>
      <c r="CB111" s="475"/>
      <c r="CC111" s="475"/>
      <c r="CD111" s="475"/>
      <c r="CE111" s="475"/>
      <c r="CF111" s="475"/>
      <c r="CG111" s="475"/>
      <c r="CH111" s="475"/>
      <c r="CI111" s="476"/>
      <c r="CJ111" s="474"/>
      <c r="CK111" s="475"/>
      <c r="CL111" s="475"/>
      <c r="CM111" s="475"/>
      <c r="CN111" s="475"/>
      <c r="CO111" s="475"/>
      <c r="CP111" s="475"/>
      <c r="CQ111" s="475"/>
      <c r="CR111" s="475"/>
      <c r="CS111" s="475"/>
      <c r="CT111" s="475"/>
      <c r="CU111" s="475"/>
      <c r="CV111" s="475"/>
      <c r="CW111" s="475"/>
      <c r="CX111" s="475"/>
      <c r="CY111" s="475"/>
      <c r="CZ111" s="475"/>
      <c r="DA111" s="475"/>
      <c r="DB111" s="475"/>
      <c r="DC111" s="475"/>
      <c r="DD111" s="476"/>
      <c r="DE111" s="474"/>
      <c r="DF111" s="475"/>
      <c r="DG111" s="475"/>
      <c r="DH111" s="475"/>
      <c r="DI111" s="475"/>
      <c r="DJ111" s="475"/>
      <c r="DK111" s="475"/>
      <c r="DL111" s="475"/>
      <c r="DM111" s="475"/>
      <c r="DN111" s="475"/>
      <c r="DO111" s="475"/>
      <c r="DP111" s="475"/>
      <c r="DQ111" s="475"/>
      <c r="DR111" s="475"/>
      <c r="DS111" s="475"/>
      <c r="DT111" s="475"/>
      <c r="DU111" s="475"/>
      <c r="DV111" s="475"/>
      <c r="DW111" s="475"/>
      <c r="DX111" s="475"/>
      <c r="DY111" s="476"/>
      <c r="DZ111" s="474"/>
      <c r="EA111" s="475"/>
      <c r="EB111" s="475"/>
      <c r="EC111" s="475"/>
      <c r="ED111" s="475"/>
      <c r="EE111" s="475"/>
      <c r="EF111" s="475"/>
      <c r="EG111" s="475"/>
      <c r="EH111" s="475"/>
      <c r="EI111" s="475"/>
      <c r="EJ111" s="475"/>
      <c r="EK111" s="475"/>
      <c r="EL111" s="475"/>
      <c r="EM111" s="475"/>
      <c r="EN111" s="475"/>
      <c r="EO111" s="475"/>
      <c r="EP111" s="475"/>
      <c r="EQ111" s="475"/>
      <c r="ER111" s="475"/>
      <c r="ES111" s="475"/>
      <c r="ET111" s="476"/>
      <c r="EU111" s="474">
        <f t="shared" si="71"/>
        <v>0</v>
      </c>
      <c r="EV111" s="475">
        <f t="shared" si="72"/>
        <v>0</v>
      </c>
      <c r="EW111" s="475">
        <f t="shared" si="73"/>
        <v>0</v>
      </c>
      <c r="EX111" s="475">
        <f t="shared" si="74"/>
        <v>0</v>
      </c>
      <c r="EY111" s="475">
        <f t="shared" si="75"/>
        <v>0</v>
      </c>
      <c r="EZ111" s="475">
        <f t="shared" si="76"/>
        <v>0</v>
      </c>
      <c r="FA111" s="475">
        <f t="shared" si="77"/>
        <v>0</v>
      </c>
      <c r="FB111" s="475">
        <f t="shared" si="78"/>
        <v>0</v>
      </c>
      <c r="FC111" s="475">
        <f t="shared" si="79"/>
        <v>0</v>
      </c>
      <c r="FD111" s="475">
        <f t="shared" si="80"/>
        <v>0</v>
      </c>
      <c r="FE111" s="475">
        <f t="shared" si="81"/>
        <v>0</v>
      </c>
      <c r="FF111" s="475">
        <f t="shared" si="82"/>
        <v>0</v>
      </c>
      <c r="FG111" s="475">
        <f t="shared" si="83"/>
        <v>0</v>
      </c>
      <c r="FH111" s="475">
        <f t="shared" si="84"/>
        <v>0</v>
      </c>
      <c r="FI111" s="475">
        <f t="shared" si="85"/>
        <v>0</v>
      </c>
      <c r="FJ111" s="475">
        <f t="shared" si="86"/>
        <v>0</v>
      </c>
      <c r="FK111" s="475">
        <f t="shared" si="87"/>
        <v>0</v>
      </c>
      <c r="FL111" s="475">
        <f t="shared" si="88"/>
        <v>0</v>
      </c>
      <c r="FM111" s="475">
        <f t="shared" si="89"/>
        <v>0</v>
      </c>
      <c r="FN111" s="475">
        <f t="shared" si="90"/>
        <v>0</v>
      </c>
      <c r="FO111" s="476">
        <f t="shared" si="91"/>
        <v>0</v>
      </c>
      <c r="FP111" s="474"/>
      <c r="FQ111" s="475"/>
      <c r="FR111" s="475"/>
      <c r="FS111" s="475"/>
      <c r="FT111" s="476"/>
      <c r="FU111" s="474"/>
      <c r="FV111" s="475"/>
      <c r="FW111" s="475"/>
      <c r="FX111" s="476"/>
      <c r="FY111" s="474"/>
      <c r="FZ111" s="475"/>
      <c r="GA111" s="475"/>
      <c r="GB111" s="475"/>
      <c r="GC111" s="475"/>
      <c r="GD111" s="475"/>
      <c r="GE111" s="475"/>
      <c r="GF111" s="475"/>
      <c r="GG111" s="475"/>
      <c r="GH111" s="475"/>
      <c r="GI111" s="475"/>
      <c r="GJ111" s="475"/>
      <c r="GK111" s="475"/>
      <c r="GL111" s="476"/>
      <c r="GM111" s="474"/>
      <c r="GN111" s="475"/>
      <c r="GO111" s="475"/>
      <c r="GP111" s="475"/>
      <c r="GQ111" s="475"/>
      <c r="GR111" s="475"/>
      <c r="GS111" s="475"/>
      <c r="GT111" s="475"/>
      <c r="GU111" s="475"/>
      <c r="GV111" s="475"/>
      <c r="GW111" s="475"/>
      <c r="GX111" s="475"/>
      <c r="GY111" s="475"/>
      <c r="GZ111" s="475"/>
      <c r="HA111" s="475"/>
      <c r="HB111" s="475"/>
      <c r="HC111" s="475"/>
      <c r="HD111" s="475"/>
      <c r="HE111" s="475"/>
      <c r="HF111" s="476"/>
      <c r="HG111" s="474"/>
      <c r="HH111" s="475"/>
      <c r="HI111" s="475"/>
      <c r="HJ111" s="475"/>
      <c r="HK111" s="475"/>
      <c r="HL111" s="475"/>
      <c r="HM111" s="475"/>
      <c r="HN111" s="475"/>
      <c r="HO111" s="475"/>
      <c r="HP111" s="475"/>
      <c r="HQ111" s="475"/>
      <c r="HR111" s="475"/>
      <c r="HS111" s="475"/>
      <c r="HT111" s="475"/>
      <c r="HU111" s="475"/>
      <c r="HV111" s="475"/>
      <c r="HW111" s="475"/>
      <c r="HX111" s="475"/>
      <c r="HY111" s="475"/>
      <c r="HZ111" s="475"/>
      <c r="IA111" s="475"/>
      <c r="IB111" s="475"/>
      <c r="IC111" s="475"/>
      <c r="ID111" s="476"/>
      <c r="IE111" s="474"/>
      <c r="IF111" s="475"/>
      <c r="IG111" s="475"/>
      <c r="IH111" s="475"/>
      <c r="II111" s="475"/>
      <c r="IJ111" s="475"/>
      <c r="IK111" s="475"/>
      <c r="IL111" s="475"/>
      <c r="IM111" s="475"/>
      <c r="IN111" s="475"/>
      <c r="IO111" s="475"/>
      <c r="IP111" s="475"/>
      <c r="IQ111" s="475"/>
      <c r="IR111" s="475"/>
      <c r="IS111" s="475"/>
      <c r="IT111" s="475"/>
      <c r="IU111" s="475"/>
      <c r="IV111" s="476"/>
      <c r="IW111" s="474"/>
      <c r="IX111" s="475"/>
      <c r="IY111" s="475"/>
      <c r="IZ111" s="475"/>
      <c r="JA111" s="475"/>
      <c r="JB111" s="475"/>
      <c r="JC111" s="475"/>
      <c r="JD111" s="475"/>
      <c r="JE111" s="475"/>
      <c r="JF111" s="475"/>
      <c r="JG111" s="475"/>
      <c r="JH111" s="475"/>
      <c r="JI111" s="475"/>
      <c r="JJ111" s="475"/>
      <c r="JK111" s="476"/>
      <c r="JL111" s="474"/>
      <c r="JM111" s="475"/>
      <c r="JN111" s="475"/>
      <c r="JO111" s="475"/>
      <c r="JP111" s="475"/>
      <c r="JQ111" s="475"/>
      <c r="JR111" s="475"/>
      <c r="JS111" s="475"/>
      <c r="JT111" s="475"/>
      <c r="JU111" s="475"/>
      <c r="JV111" s="475"/>
      <c r="JW111" s="475"/>
      <c r="JX111" s="475"/>
      <c r="JY111" s="475"/>
      <c r="JZ111" s="475"/>
      <c r="KA111" s="475"/>
      <c r="KB111" s="475"/>
      <c r="KC111" s="475"/>
      <c r="KD111" s="475"/>
      <c r="KE111" s="475"/>
      <c r="KF111" s="475"/>
      <c r="KG111" s="475"/>
      <c r="KH111" s="475"/>
      <c r="KI111" s="476"/>
      <c r="KJ111" s="474"/>
      <c r="KK111" s="475"/>
      <c r="KL111" s="475"/>
      <c r="KM111" s="475"/>
      <c r="KN111" s="475"/>
      <c r="KO111" s="475"/>
      <c r="KP111" s="475"/>
      <c r="KQ111" s="475"/>
      <c r="KR111" s="476"/>
      <c r="KS111" s="474"/>
      <c r="KT111" s="475"/>
      <c r="KU111" s="476"/>
      <c r="KV111" s="477"/>
      <c r="KW111" s="475"/>
      <c r="KX111" s="476"/>
      <c r="KY111" s="477"/>
      <c r="KZ111" s="475"/>
      <c r="LA111" s="476"/>
      <c r="LB111" s="477"/>
      <c r="LC111" s="475"/>
      <c r="LD111" s="476"/>
      <c r="LE111" s="477"/>
      <c r="LF111" s="475"/>
      <c r="LG111" s="476"/>
      <c r="LH111" s="474"/>
      <c r="LI111" s="475"/>
      <c r="LJ111" s="476"/>
      <c r="LK111" s="474"/>
      <c r="LL111" s="475"/>
      <c r="LM111" s="475"/>
      <c r="LN111" s="475"/>
      <c r="LO111" s="475"/>
      <c r="LP111" s="475"/>
      <c r="LQ111" s="475"/>
      <c r="LR111" s="475"/>
      <c r="LS111" s="475"/>
      <c r="LT111" s="475"/>
      <c r="LU111" s="475"/>
      <c r="LV111" s="475"/>
      <c r="LW111" s="475"/>
      <c r="LX111" s="475"/>
      <c r="LY111" s="475"/>
      <c r="LZ111" s="475"/>
      <c r="MA111" s="475"/>
      <c r="MB111" s="475"/>
      <c r="MC111" s="475"/>
      <c r="MD111" s="475"/>
      <c r="ME111" s="475"/>
      <c r="MF111" s="475"/>
      <c r="MG111" s="475"/>
      <c r="MH111" s="475"/>
      <c r="MI111" s="475"/>
      <c r="MJ111" s="475"/>
      <c r="MK111" s="475"/>
      <c r="ML111" s="475"/>
      <c r="MM111" s="475"/>
      <c r="MN111" s="476"/>
      <c r="MO111" s="477"/>
      <c r="MP111" s="475"/>
      <c r="MQ111" s="475"/>
      <c r="MR111" s="475"/>
      <c r="MS111" s="475"/>
      <c r="MT111" s="476"/>
      <c r="MU111" s="477"/>
      <c r="MV111" s="475"/>
      <c r="MW111" s="476">
        <v>3</v>
      </c>
      <c r="MX111" s="477"/>
      <c r="MY111" s="475"/>
      <c r="MZ111" s="475">
        <v>118</v>
      </c>
      <c r="NA111" s="475"/>
      <c r="NB111" s="475"/>
      <c r="NC111" s="475"/>
      <c r="ND111" s="475"/>
      <c r="NE111" s="475"/>
      <c r="NF111" s="475"/>
      <c r="NG111" s="475"/>
      <c r="NH111" s="475"/>
      <c r="NI111" s="475">
        <v>2</v>
      </c>
      <c r="NJ111" s="475"/>
      <c r="NK111" s="475"/>
      <c r="NL111" s="475">
        <v>10</v>
      </c>
      <c r="NM111" s="475"/>
      <c r="NN111" s="475"/>
      <c r="NO111" s="475"/>
      <c r="NP111" s="475"/>
      <c r="NQ111" s="475"/>
      <c r="NR111" s="476"/>
    </row>
    <row r="112" spans="1:382" ht="17.25" customHeight="1" x14ac:dyDescent="0.25">
      <c r="A112" s="189">
        <v>13</v>
      </c>
      <c r="B112" s="542" t="s">
        <v>262</v>
      </c>
      <c r="C112" s="543"/>
      <c r="D112" s="474"/>
      <c r="E112" s="475"/>
      <c r="F112" s="475"/>
      <c r="G112" s="475"/>
      <c r="H112" s="475"/>
      <c r="I112" s="475"/>
      <c r="J112" s="475"/>
      <c r="K112" s="475"/>
      <c r="L112" s="475"/>
      <c r="M112" s="475"/>
      <c r="N112" s="475"/>
      <c r="O112" s="475"/>
      <c r="P112" s="475"/>
      <c r="Q112" s="475"/>
      <c r="R112" s="475"/>
      <c r="S112" s="475"/>
      <c r="T112" s="475"/>
      <c r="U112" s="475"/>
      <c r="V112" s="475"/>
      <c r="W112" s="475"/>
      <c r="X112" s="476"/>
      <c r="Y112" s="474">
        <f>(Feb!Y112+Feb!AT112)-Feb!DE112</f>
        <v>0</v>
      </c>
      <c r="Z112" s="475">
        <f>(Feb!Z112+Feb!AU112)-Feb!DF112</f>
        <v>0</v>
      </c>
      <c r="AA112" s="475">
        <f>(Feb!AA112+Feb!AV112)-Feb!DG112</f>
        <v>0</v>
      </c>
      <c r="AB112" s="475">
        <f>(Feb!AB112+Feb!AW112)-Feb!DH112</f>
        <v>0</v>
      </c>
      <c r="AC112" s="475">
        <f>(Feb!AC112+Feb!AX112)-Feb!DI112</f>
        <v>0</v>
      </c>
      <c r="AD112" s="475">
        <f>(Feb!AD112+Feb!AY112)-Feb!DJ112</f>
        <v>0</v>
      </c>
      <c r="AE112" s="475">
        <f>(Feb!AE112+Feb!AZ112)-Feb!DK112</f>
        <v>0</v>
      </c>
      <c r="AF112" s="475">
        <f>(Feb!AF112+Feb!BA112)-Feb!DL112</f>
        <v>0</v>
      </c>
      <c r="AG112" s="475">
        <f>(Feb!AG112+Feb!BB112)-Feb!DM112</f>
        <v>0</v>
      </c>
      <c r="AH112" s="475">
        <f>(Feb!AH112+Feb!BC112)-Feb!DN112</f>
        <v>0</v>
      </c>
      <c r="AI112" s="475">
        <f>(Feb!AI112+Feb!BD112)-Feb!DO112</f>
        <v>0</v>
      </c>
      <c r="AJ112" s="475">
        <f>(Feb!AJ112+Feb!BE112)-Feb!DP112</f>
        <v>0</v>
      </c>
      <c r="AK112" s="475">
        <f>(Feb!AK112+Feb!BF112)-Feb!DQ112</f>
        <v>0</v>
      </c>
      <c r="AL112" s="475">
        <f>(Feb!AL112+Feb!BG112)-Feb!DR112</f>
        <v>0</v>
      </c>
      <c r="AM112" s="475">
        <f>(Feb!AM112+Feb!BH112)-Feb!DS112</f>
        <v>0</v>
      </c>
      <c r="AN112" s="475">
        <f>(Feb!AN112+Feb!BI112)-Feb!DT112</f>
        <v>0</v>
      </c>
      <c r="AO112" s="475">
        <f>(Feb!AO112+Feb!BJ112)-Feb!DU112</f>
        <v>0</v>
      </c>
      <c r="AP112" s="475">
        <f>(Feb!AP112+Feb!BK112)-Feb!DV112</f>
        <v>0</v>
      </c>
      <c r="AQ112" s="475">
        <f>(Feb!AQ112+Feb!BL112)-Feb!DW112</f>
        <v>0</v>
      </c>
      <c r="AR112" s="475">
        <f>(Feb!AR112+Feb!BM112)-Feb!DX112</f>
        <v>0</v>
      </c>
      <c r="AS112" s="476">
        <f>(Feb!AS112+Feb!BN112)-Feb!DY112</f>
        <v>0</v>
      </c>
      <c r="AT112" s="474"/>
      <c r="AU112" s="475"/>
      <c r="AV112" s="475"/>
      <c r="AW112" s="475"/>
      <c r="AX112" s="475"/>
      <c r="AY112" s="475"/>
      <c r="AZ112" s="475"/>
      <c r="BA112" s="475"/>
      <c r="BB112" s="475"/>
      <c r="BC112" s="475"/>
      <c r="BD112" s="475"/>
      <c r="BE112" s="475"/>
      <c r="BF112" s="475"/>
      <c r="BG112" s="475"/>
      <c r="BH112" s="475"/>
      <c r="BI112" s="475"/>
      <c r="BJ112" s="475"/>
      <c r="BK112" s="475"/>
      <c r="BL112" s="475"/>
      <c r="BM112" s="475"/>
      <c r="BN112" s="476"/>
      <c r="BO112" s="474"/>
      <c r="BP112" s="475"/>
      <c r="BQ112" s="475"/>
      <c r="BR112" s="475"/>
      <c r="BS112" s="475"/>
      <c r="BT112" s="475"/>
      <c r="BU112" s="475"/>
      <c r="BV112" s="475"/>
      <c r="BW112" s="475"/>
      <c r="BX112" s="475"/>
      <c r="BY112" s="475"/>
      <c r="BZ112" s="475"/>
      <c r="CA112" s="475"/>
      <c r="CB112" s="475"/>
      <c r="CC112" s="475"/>
      <c r="CD112" s="475"/>
      <c r="CE112" s="475"/>
      <c r="CF112" s="475"/>
      <c r="CG112" s="475"/>
      <c r="CH112" s="475"/>
      <c r="CI112" s="476"/>
      <c r="CJ112" s="474"/>
      <c r="CK112" s="475"/>
      <c r="CL112" s="475"/>
      <c r="CM112" s="475"/>
      <c r="CN112" s="475"/>
      <c r="CO112" s="475"/>
      <c r="CP112" s="475"/>
      <c r="CQ112" s="475"/>
      <c r="CR112" s="475"/>
      <c r="CS112" s="475"/>
      <c r="CT112" s="475"/>
      <c r="CU112" s="475"/>
      <c r="CV112" s="475"/>
      <c r="CW112" s="475"/>
      <c r="CX112" s="475"/>
      <c r="CY112" s="475"/>
      <c r="CZ112" s="475"/>
      <c r="DA112" s="475"/>
      <c r="DB112" s="475"/>
      <c r="DC112" s="475"/>
      <c r="DD112" s="476"/>
      <c r="DE112" s="474"/>
      <c r="DF112" s="475"/>
      <c r="DG112" s="475"/>
      <c r="DH112" s="475"/>
      <c r="DI112" s="475"/>
      <c r="DJ112" s="475"/>
      <c r="DK112" s="475"/>
      <c r="DL112" s="475"/>
      <c r="DM112" s="475"/>
      <c r="DN112" s="475"/>
      <c r="DO112" s="475"/>
      <c r="DP112" s="475"/>
      <c r="DQ112" s="475"/>
      <c r="DR112" s="475"/>
      <c r="DS112" s="475"/>
      <c r="DT112" s="475"/>
      <c r="DU112" s="475"/>
      <c r="DV112" s="475"/>
      <c r="DW112" s="475"/>
      <c r="DX112" s="475"/>
      <c r="DY112" s="476"/>
      <c r="DZ112" s="474"/>
      <c r="EA112" s="475"/>
      <c r="EB112" s="475"/>
      <c r="EC112" s="475"/>
      <c r="ED112" s="475"/>
      <c r="EE112" s="475"/>
      <c r="EF112" s="475"/>
      <c r="EG112" s="475"/>
      <c r="EH112" s="475"/>
      <c r="EI112" s="475"/>
      <c r="EJ112" s="475"/>
      <c r="EK112" s="475"/>
      <c r="EL112" s="475"/>
      <c r="EM112" s="475"/>
      <c r="EN112" s="475"/>
      <c r="EO112" s="475"/>
      <c r="EP112" s="475"/>
      <c r="EQ112" s="475"/>
      <c r="ER112" s="475"/>
      <c r="ES112" s="475"/>
      <c r="ET112" s="476"/>
      <c r="EU112" s="474">
        <f t="shared" si="71"/>
        <v>0</v>
      </c>
      <c r="EV112" s="475">
        <f t="shared" si="72"/>
        <v>0</v>
      </c>
      <c r="EW112" s="475">
        <f t="shared" si="73"/>
        <v>0</v>
      </c>
      <c r="EX112" s="475">
        <f t="shared" si="74"/>
        <v>0</v>
      </c>
      <c r="EY112" s="475">
        <f t="shared" si="75"/>
        <v>0</v>
      </c>
      <c r="EZ112" s="475">
        <f t="shared" si="76"/>
        <v>0</v>
      </c>
      <c r="FA112" s="475">
        <f t="shared" si="77"/>
        <v>0</v>
      </c>
      <c r="FB112" s="475">
        <f t="shared" si="78"/>
        <v>0</v>
      </c>
      <c r="FC112" s="475">
        <f t="shared" si="79"/>
        <v>0</v>
      </c>
      <c r="FD112" s="475">
        <f t="shared" si="80"/>
        <v>0</v>
      </c>
      <c r="FE112" s="475">
        <f t="shared" si="81"/>
        <v>0</v>
      </c>
      <c r="FF112" s="475">
        <f t="shared" si="82"/>
        <v>0</v>
      </c>
      <c r="FG112" s="475">
        <f t="shared" si="83"/>
        <v>0</v>
      </c>
      <c r="FH112" s="475">
        <f t="shared" si="84"/>
        <v>0</v>
      </c>
      <c r="FI112" s="475">
        <f t="shared" si="85"/>
        <v>0</v>
      </c>
      <c r="FJ112" s="475">
        <f t="shared" si="86"/>
        <v>0</v>
      </c>
      <c r="FK112" s="475">
        <f t="shared" si="87"/>
        <v>0</v>
      </c>
      <c r="FL112" s="475">
        <f t="shared" si="88"/>
        <v>0</v>
      </c>
      <c r="FM112" s="475">
        <f t="shared" si="89"/>
        <v>0</v>
      </c>
      <c r="FN112" s="475">
        <f t="shared" si="90"/>
        <v>0</v>
      </c>
      <c r="FO112" s="476">
        <f t="shared" si="91"/>
        <v>0</v>
      </c>
      <c r="FP112" s="474"/>
      <c r="FQ112" s="475"/>
      <c r="FR112" s="475"/>
      <c r="FS112" s="475"/>
      <c r="FT112" s="476"/>
      <c r="FU112" s="474"/>
      <c r="FV112" s="475"/>
      <c r="FW112" s="475"/>
      <c r="FX112" s="476"/>
      <c r="FY112" s="474"/>
      <c r="FZ112" s="475"/>
      <c r="GA112" s="475"/>
      <c r="GB112" s="475"/>
      <c r="GC112" s="475"/>
      <c r="GD112" s="475"/>
      <c r="GE112" s="475"/>
      <c r="GF112" s="475"/>
      <c r="GG112" s="475"/>
      <c r="GH112" s="475"/>
      <c r="GI112" s="475"/>
      <c r="GJ112" s="475"/>
      <c r="GK112" s="475"/>
      <c r="GL112" s="476"/>
      <c r="GM112" s="474"/>
      <c r="GN112" s="475"/>
      <c r="GO112" s="475"/>
      <c r="GP112" s="475"/>
      <c r="GQ112" s="475"/>
      <c r="GR112" s="475"/>
      <c r="GS112" s="475"/>
      <c r="GT112" s="475"/>
      <c r="GU112" s="475"/>
      <c r="GV112" s="475"/>
      <c r="GW112" s="475"/>
      <c r="GX112" s="475"/>
      <c r="GY112" s="475"/>
      <c r="GZ112" s="475"/>
      <c r="HA112" s="475"/>
      <c r="HB112" s="475"/>
      <c r="HC112" s="475"/>
      <c r="HD112" s="475"/>
      <c r="HE112" s="475"/>
      <c r="HF112" s="476"/>
      <c r="HG112" s="474"/>
      <c r="HH112" s="475"/>
      <c r="HI112" s="475"/>
      <c r="HJ112" s="475"/>
      <c r="HK112" s="475"/>
      <c r="HL112" s="475"/>
      <c r="HM112" s="475"/>
      <c r="HN112" s="475"/>
      <c r="HO112" s="475"/>
      <c r="HP112" s="475"/>
      <c r="HQ112" s="475"/>
      <c r="HR112" s="475"/>
      <c r="HS112" s="475"/>
      <c r="HT112" s="475"/>
      <c r="HU112" s="475"/>
      <c r="HV112" s="475"/>
      <c r="HW112" s="475"/>
      <c r="HX112" s="475"/>
      <c r="HY112" s="475"/>
      <c r="HZ112" s="475"/>
      <c r="IA112" s="475"/>
      <c r="IB112" s="475"/>
      <c r="IC112" s="475"/>
      <c r="ID112" s="476"/>
      <c r="IE112" s="474"/>
      <c r="IF112" s="475"/>
      <c r="IG112" s="475"/>
      <c r="IH112" s="475"/>
      <c r="II112" s="475"/>
      <c r="IJ112" s="475"/>
      <c r="IK112" s="475"/>
      <c r="IL112" s="475"/>
      <c r="IM112" s="475"/>
      <c r="IN112" s="475"/>
      <c r="IO112" s="475"/>
      <c r="IP112" s="475"/>
      <c r="IQ112" s="475"/>
      <c r="IR112" s="475"/>
      <c r="IS112" s="475"/>
      <c r="IT112" s="475"/>
      <c r="IU112" s="475"/>
      <c r="IV112" s="476"/>
      <c r="IW112" s="474"/>
      <c r="IX112" s="475"/>
      <c r="IY112" s="475"/>
      <c r="IZ112" s="475"/>
      <c r="JA112" s="475"/>
      <c r="JB112" s="475"/>
      <c r="JC112" s="475"/>
      <c r="JD112" s="475"/>
      <c r="JE112" s="475"/>
      <c r="JF112" s="475"/>
      <c r="JG112" s="475"/>
      <c r="JH112" s="475"/>
      <c r="JI112" s="475"/>
      <c r="JJ112" s="475"/>
      <c r="JK112" s="476"/>
      <c r="JL112" s="474"/>
      <c r="JM112" s="475"/>
      <c r="JN112" s="475"/>
      <c r="JO112" s="475"/>
      <c r="JP112" s="475"/>
      <c r="JQ112" s="475"/>
      <c r="JR112" s="475"/>
      <c r="JS112" s="475"/>
      <c r="JT112" s="475"/>
      <c r="JU112" s="475"/>
      <c r="JV112" s="475"/>
      <c r="JW112" s="475"/>
      <c r="JX112" s="475"/>
      <c r="JY112" s="475"/>
      <c r="JZ112" s="475"/>
      <c r="KA112" s="475"/>
      <c r="KB112" s="475"/>
      <c r="KC112" s="475"/>
      <c r="KD112" s="475"/>
      <c r="KE112" s="475"/>
      <c r="KF112" s="475"/>
      <c r="KG112" s="475"/>
      <c r="KH112" s="475"/>
      <c r="KI112" s="476"/>
      <c r="KJ112" s="474"/>
      <c r="KK112" s="475"/>
      <c r="KL112" s="475"/>
      <c r="KM112" s="475"/>
      <c r="KN112" s="475"/>
      <c r="KO112" s="475"/>
      <c r="KP112" s="475"/>
      <c r="KQ112" s="475"/>
      <c r="KR112" s="476"/>
      <c r="KS112" s="474"/>
      <c r="KT112" s="475"/>
      <c r="KU112" s="476"/>
      <c r="KV112" s="477"/>
      <c r="KW112" s="475"/>
      <c r="KX112" s="476"/>
      <c r="KY112" s="477"/>
      <c r="KZ112" s="475"/>
      <c r="LA112" s="476"/>
      <c r="LB112" s="477"/>
      <c r="LC112" s="475"/>
      <c r="LD112" s="476"/>
      <c r="LE112" s="477"/>
      <c r="LF112" s="475"/>
      <c r="LG112" s="476"/>
      <c r="LH112" s="474"/>
      <c r="LI112" s="475"/>
      <c r="LJ112" s="476"/>
      <c r="LK112" s="474"/>
      <c r="LL112" s="475"/>
      <c r="LM112" s="475"/>
      <c r="LN112" s="475"/>
      <c r="LO112" s="475"/>
      <c r="LP112" s="475"/>
      <c r="LQ112" s="475"/>
      <c r="LR112" s="475"/>
      <c r="LS112" s="475"/>
      <c r="LT112" s="475"/>
      <c r="LU112" s="475"/>
      <c r="LV112" s="475"/>
      <c r="LW112" s="475"/>
      <c r="LX112" s="475"/>
      <c r="LY112" s="475"/>
      <c r="LZ112" s="475"/>
      <c r="MA112" s="475"/>
      <c r="MB112" s="475"/>
      <c r="MC112" s="475"/>
      <c r="MD112" s="475"/>
      <c r="ME112" s="475"/>
      <c r="MF112" s="475"/>
      <c r="MG112" s="475"/>
      <c r="MH112" s="475"/>
      <c r="MI112" s="475"/>
      <c r="MJ112" s="475"/>
      <c r="MK112" s="475"/>
      <c r="ML112" s="475"/>
      <c r="MM112" s="475"/>
      <c r="MN112" s="476"/>
      <c r="MO112" s="477"/>
      <c r="MP112" s="475"/>
      <c r="MQ112" s="475"/>
      <c r="MR112" s="475"/>
      <c r="MS112" s="475"/>
      <c r="MT112" s="476"/>
      <c r="MU112" s="477"/>
      <c r="MV112" s="475">
        <v>1.5</v>
      </c>
      <c r="MW112" s="476">
        <v>1</v>
      </c>
      <c r="MX112" s="477"/>
      <c r="MY112" s="475"/>
      <c r="MZ112" s="475">
        <v>223</v>
      </c>
      <c r="NA112" s="475"/>
      <c r="NB112" s="475"/>
      <c r="NC112" s="475"/>
      <c r="ND112" s="475"/>
      <c r="NE112" s="475"/>
      <c r="NF112" s="475"/>
      <c r="NG112" s="475"/>
      <c r="NH112" s="475"/>
      <c r="NI112" s="475"/>
      <c r="NJ112" s="475"/>
      <c r="NK112" s="475">
        <v>3</v>
      </c>
      <c r="NL112" s="475">
        <v>3</v>
      </c>
      <c r="NM112" s="475"/>
      <c r="NN112" s="475"/>
      <c r="NO112" s="475"/>
      <c r="NP112" s="475"/>
      <c r="NQ112" s="475"/>
      <c r="NR112" s="476"/>
    </row>
    <row r="113" spans="1:382" ht="17.25" customHeight="1" x14ac:dyDescent="0.25">
      <c r="A113" s="455">
        <v>14</v>
      </c>
      <c r="B113" s="542" t="s">
        <v>263</v>
      </c>
      <c r="C113" s="543"/>
      <c r="D113" s="474"/>
      <c r="E113" s="475"/>
      <c r="F113" s="475"/>
      <c r="G113" s="475"/>
      <c r="H113" s="475"/>
      <c r="I113" s="475"/>
      <c r="J113" s="475"/>
      <c r="K113" s="475"/>
      <c r="L113" s="475"/>
      <c r="M113" s="475"/>
      <c r="N113" s="475"/>
      <c r="O113" s="475"/>
      <c r="P113" s="475"/>
      <c r="Q113" s="475"/>
      <c r="R113" s="475"/>
      <c r="S113" s="475"/>
      <c r="T113" s="475"/>
      <c r="U113" s="475"/>
      <c r="V113" s="475"/>
      <c r="W113" s="475"/>
      <c r="X113" s="476"/>
      <c r="Y113" s="474">
        <f>(Feb!Y113+Feb!AT113)-Feb!DE113</f>
        <v>0</v>
      </c>
      <c r="Z113" s="475">
        <f>(Feb!Z113+Feb!AU113)-Feb!DF113</f>
        <v>0</v>
      </c>
      <c r="AA113" s="475">
        <f>(Feb!AA113+Feb!AV113)-Feb!DG113</f>
        <v>0</v>
      </c>
      <c r="AB113" s="475">
        <f>(Feb!AB113+Feb!AW113)-Feb!DH113</f>
        <v>0</v>
      </c>
      <c r="AC113" s="475">
        <f>(Feb!AC113+Feb!AX113)-Feb!DI113</f>
        <v>0</v>
      </c>
      <c r="AD113" s="475">
        <f>(Feb!AD113+Feb!AY113)-Feb!DJ113</f>
        <v>0</v>
      </c>
      <c r="AE113" s="475">
        <f>(Feb!AE113+Feb!AZ113)-Feb!DK113</f>
        <v>0</v>
      </c>
      <c r="AF113" s="475">
        <f>(Feb!AF113+Feb!BA113)-Feb!DL113</f>
        <v>0</v>
      </c>
      <c r="AG113" s="475">
        <f>(Feb!AG113+Feb!BB113)-Feb!DM113</f>
        <v>0</v>
      </c>
      <c r="AH113" s="475">
        <f>(Feb!AH113+Feb!BC113)-Feb!DN113</f>
        <v>0</v>
      </c>
      <c r="AI113" s="475">
        <f>(Feb!AI113+Feb!BD113)-Feb!DO113</f>
        <v>0</v>
      </c>
      <c r="AJ113" s="475">
        <f>(Feb!AJ113+Feb!BE113)-Feb!DP113</f>
        <v>0</v>
      </c>
      <c r="AK113" s="475">
        <f>(Feb!AK113+Feb!BF113)-Feb!DQ113</f>
        <v>0</v>
      </c>
      <c r="AL113" s="475">
        <f>(Feb!AL113+Feb!BG113)-Feb!DR113</f>
        <v>0</v>
      </c>
      <c r="AM113" s="475">
        <f>(Feb!AM113+Feb!BH113)-Feb!DS113</f>
        <v>0</v>
      </c>
      <c r="AN113" s="475">
        <f>(Feb!AN113+Feb!BI113)-Feb!DT113</f>
        <v>0</v>
      </c>
      <c r="AO113" s="475">
        <f>(Feb!AO113+Feb!BJ113)-Feb!DU113</f>
        <v>0</v>
      </c>
      <c r="AP113" s="475">
        <f>(Feb!AP113+Feb!BK113)-Feb!DV113</f>
        <v>0</v>
      </c>
      <c r="AQ113" s="475">
        <f>(Feb!AQ113+Feb!BL113)-Feb!DW113</f>
        <v>0</v>
      </c>
      <c r="AR113" s="475">
        <f>(Feb!AR113+Feb!BM113)-Feb!DX113</f>
        <v>0</v>
      </c>
      <c r="AS113" s="476">
        <f>(Feb!AS113+Feb!BN113)-Feb!DY113</f>
        <v>0</v>
      </c>
      <c r="AT113" s="474"/>
      <c r="AU113" s="475"/>
      <c r="AV113" s="475"/>
      <c r="AW113" s="475"/>
      <c r="AX113" s="475"/>
      <c r="AY113" s="475"/>
      <c r="AZ113" s="475"/>
      <c r="BA113" s="475"/>
      <c r="BB113" s="475"/>
      <c r="BC113" s="475"/>
      <c r="BD113" s="475"/>
      <c r="BE113" s="475"/>
      <c r="BF113" s="475"/>
      <c r="BG113" s="475"/>
      <c r="BH113" s="475"/>
      <c r="BI113" s="475"/>
      <c r="BJ113" s="475"/>
      <c r="BK113" s="475"/>
      <c r="BL113" s="475"/>
      <c r="BM113" s="475"/>
      <c r="BN113" s="476"/>
      <c r="BO113" s="474"/>
      <c r="BP113" s="475"/>
      <c r="BQ113" s="475"/>
      <c r="BR113" s="475"/>
      <c r="BS113" s="475"/>
      <c r="BT113" s="475"/>
      <c r="BU113" s="475"/>
      <c r="BV113" s="475"/>
      <c r="BW113" s="475"/>
      <c r="BX113" s="475"/>
      <c r="BY113" s="475"/>
      <c r="BZ113" s="475"/>
      <c r="CA113" s="475"/>
      <c r="CB113" s="475"/>
      <c r="CC113" s="475"/>
      <c r="CD113" s="475"/>
      <c r="CE113" s="475"/>
      <c r="CF113" s="475"/>
      <c r="CG113" s="475"/>
      <c r="CH113" s="475"/>
      <c r="CI113" s="476"/>
      <c r="CJ113" s="474"/>
      <c r="CK113" s="475"/>
      <c r="CL113" s="475"/>
      <c r="CM113" s="475"/>
      <c r="CN113" s="475"/>
      <c r="CO113" s="475"/>
      <c r="CP113" s="475"/>
      <c r="CQ113" s="475"/>
      <c r="CR113" s="475"/>
      <c r="CS113" s="475"/>
      <c r="CT113" s="475"/>
      <c r="CU113" s="475"/>
      <c r="CV113" s="475"/>
      <c r="CW113" s="475"/>
      <c r="CX113" s="475"/>
      <c r="CY113" s="475"/>
      <c r="CZ113" s="475"/>
      <c r="DA113" s="475"/>
      <c r="DB113" s="475"/>
      <c r="DC113" s="475"/>
      <c r="DD113" s="476"/>
      <c r="DE113" s="474"/>
      <c r="DF113" s="475"/>
      <c r="DG113" s="475"/>
      <c r="DH113" s="475"/>
      <c r="DI113" s="475"/>
      <c r="DJ113" s="475"/>
      <c r="DK113" s="475"/>
      <c r="DL113" s="475"/>
      <c r="DM113" s="475"/>
      <c r="DN113" s="475"/>
      <c r="DO113" s="475"/>
      <c r="DP113" s="475"/>
      <c r="DQ113" s="475"/>
      <c r="DR113" s="475"/>
      <c r="DS113" s="475"/>
      <c r="DT113" s="475"/>
      <c r="DU113" s="475"/>
      <c r="DV113" s="475"/>
      <c r="DW113" s="475"/>
      <c r="DX113" s="475"/>
      <c r="DY113" s="476"/>
      <c r="DZ113" s="474"/>
      <c r="EA113" s="475"/>
      <c r="EB113" s="475"/>
      <c r="EC113" s="475"/>
      <c r="ED113" s="475"/>
      <c r="EE113" s="475"/>
      <c r="EF113" s="475"/>
      <c r="EG113" s="475"/>
      <c r="EH113" s="475"/>
      <c r="EI113" s="475"/>
      <c r="EJ113" s="475"/>
      <c r="EK113" s="475"/>
      <c r="EL113" s="475"/>
      <c r="EM113" s="475"/>
      <c r="EN113" s="475"/>
      <c r="EO113" s="475"/>
      <c r="EP113" s="475"/>
      <c r="EQ113" s="475"/>
      <c r="ER113" s="475"/>
      <c r="ES113" s="475"/>
      <c r="ET113" s="476"/>
      <c r="EU113" s="474">
        <f t="shared" si="71"/>
        <v>0</v>
      </c>
      <c r="EV113" s="475">
        <f t="shared" si="72"/>
        <v>0</v>
      </c>
      <c r="EW113" s="475">
        <f t="shared" si="73"/>
        <v>0</v>
      </c>
      <c r="EX113" s="475">
        <f t="shared" si="74"/>
        <v>0</v>
      </c>
      <c r="EY113" s="475">
        <f t="shared" si="75"/>
        <v>0</v>
      </c>
      <c r="EZ113" s="475">
        <f t="shared" si="76"/>
        <v>0</v>
      </c>
      <c r="FA113" s="475">
        <f t="shared" si="77"/>
        <v>0</v>
      </c>
      <c r="FB113" s="475">
        <f t="shared" si="78"/>
        <v>0</v>
      </c>
      <c r="FC113" s="475">
        <f t="shared" si="79"/>
        <v>0</v>
      </c>
      <c r="FD113" s="475">
        <f t="shared" si="80"/>
        <v>0</v>
      </c>
      <c r="FE113" s="475">
        <f t="shared" si="81"/>
        <v>0</v>
      </c>
      <c r="FF113" s="475">
        <f t="shared" si="82"/>
        <v>0</v>
      </c>
      <c r="FG113" s="475">
        <f t="shared" si="83"/>
        <v>0</v>
      </c>
      <c r="FH113" s="475">
        <f t="shared" si="84"/>
        <v>0</v>
      </c>
      <c r="FI113" s="475">
        <f t="shared" si="85"/>
        <v>0</v>
      </c>
      <c r="FJ113" s="475">
        <f t="shared" si="86"/>
        <v>0</v>
      </c>
      <c r="FK113" s="475">
        <f t="shared" si="87"/>
        <v>0</v>
      </c>
      <c r="FL113" s="475">
        <f t="shared" si="88"/>
        <v>0</v>
      </c>
      <c r="FM113" s="475">
        <f t="shared" si="89"/>
        <v>0</v>
      </c>
      <c r="FN113" s="475">
        <f t="shared" si="90"/>
        <v>0</v>
      </c>
      <c r="FO113" s="476">
        <f t="shared" si="91"/>
        <v>0</v>
      </c>
      <c r="FP113" s="474"/>
      <c r="FQ113" s="475"/>
      <c r="FR113" s="475"/>
      <c r="FS113" s="475"/>
      <c r="FT113" s="476"/>
      <c r="FU113" s="474"/>
      <c r="FV113" s="475"/>
      <c r="FW113" s="475"/>
      <c r="FX113" s="476"/>
      <c r="FY113" s="474"/>
      <c r="FZ113" s="475"/>
      <c r="GA113" s="475"/>
      <c r="GB113" s="475"/>
      <c r="GC113" s="475"/>
      <c r="GD113" s="475"/>
      <c r="GE113" s="475"/>
      <c r="GF113" s="475"/>
      <c r="GG113" s="475"/>
      <c r="GH113" s="475"/>
      <c r="GI113" s="475"/>
      <c r="GJ113" s="475"/>
      <c r="GK113" s="475"/>
      <c r="GL113" s="476"/>
      <c r="GM113" s="474"/>
      <c r="GN113" s="475"/>
      <c r="GO113" s="475"/>
      <c r="GP113" s="475"/>
      <c r="GQ113" s="475"/>
      <c r="GR113" s="475"/>
      <c r="GS113" s="475"/>
      <c r="GT113" s="475"/>
      <c r="GU113" s="475"/>
      <c r="GV113" s="475"/>
      <c r="GW113" s="475"/>
      <c r="GX113" s="475"/>
      <c r="GY113" s="475"/>
      <c r="GZ113" s="475"/>
      <c r="HA113" s="475"/>
      <c r="HB113" s="475"/>
      <c r="HC113" s="475"/>
      <c r="HD113" s="475"/>
      <c r="HE113" s="475"/>
      <c r="HF113" s="476"/>
      <c r="HG113" s="474"/>
      <c r="HH113" s="475"/>
      <c r="HI113" s="475"/>
      <c r="HJ113" s="475"/>
      <c r="HK113" s="475"/>
      <c r="HL113" s="475"/>
      <c r="HM113" s="475"/>
      <c r="HN113" s="475"/>
      <c r="HO113" s="475"/>
      <c r="HP113" s="475"/>
      <c r="HQ113" s="475"/>
      <c r="HR113" s="475"/>
      <c r="HS113" s="475"/>
      <c r="HT113" s="475"/>
      <c r="HU113" s="475"/>
      <c r="HV113" s="475"/>
      <c r="HW113" s="475"/>
      <c r="HX113" s="475"/>
      <c r="HY113" s="475"/>
      <c r="HZ113" s="475"/>
      <c r="IA113" s="475"/>
      <c r="IB113" s="475"/>
      <c r="IC113" s="475"/>
      <c r="ID113" s="476"/>
      <c r="IE113" s="474"/>
      <c r="IF113" s="475"/>
      <c r="IG113" s="475"/>
      <c r="IH113" s="475"/>
      <c r="II113" s="475"/>
      <c r="IJ113" s="475"/>
      <c r="IK113" s="475"/>
      <c r="IL113" s="475"/>
      <c r="IM113" s="475"/>
      <c r="IN113" s="475"/>
      <c r="IO113" s="475"/>
      <c r="IP113" s="475"/>
      <c r="IQ113" s="475"/>
      <c r="IR113" s="475"/>
      <c r="IS113" s="475"/>
      <c r="IT113" s="475"/>
      <c r="IU113" s="475"/>
      <c r="IV113" s="476"/>
      <c r="IW113" s="474"/>
      <c r="IX113" s="475"/>
      <c r="IY113" s="475"/>
      <c r="IZ113" s="475"/>
      <c r="JA113" s="475"/>
      <c r="JB113" s="475"/>
      <c r="JC113" s="475"/>
      <c r="JD113" s="475"/>
      <c r="JE113" s="475"/>
      <c r="JF113" s="475"/>
      <c r="JG113" s="475"/>
      <c r="JH113" s="475"/>
      <c r="JI113" s="475"/>
      <c r="JJ113" s="475"/>
      <c r="JK113" s="476"/>
      <c r="JL113" s="474"/>
      <c r="JM113" s="475"/>
      <c r="JN113" s="475"/>
      <c r="JO113" s="475"/>
      <c r="JP113" s="475"/>
      <c r="JQ113" s="475"/>
      <c r="JR113" s="475"/>
      <c r="JS113" s="475"/>
      <c r="JT113" s="475"/>
      <c r="JU113" s="475"/>
      <c r="JV113" s="475"/>
      <c r="JW113" s="475"/>
      <c r="JX113" s="475"/>
      <c r="JY113" s="475"/>
      <c r="JZ113" s="475"/>
      <c r="KA113" s="475"/>
      <c r="KB113" s="475"/>
      <c r="KC113" s="475"/>
      <c r="KD113" s="475"/>
      <c r="KE113" s="475"/>
      <c r="KF113" s="475"/>
      <c r="KG113" s="475"/>
      <c r="KH113" s="475"/>
      <c r="KI113" s="476"/>
      <c r="KJ113" s="474"/>
      <c r="KK113" s="475"/>
      <c r="KL113" s="475"/>
      <c r="KM113" s="475"/>
      <c r="KN113" s="475"/>
      <c r="KO113" s="475"/>
      <c r="KP113" s="475"/>
      <c r="KQ113" s="475"/>
      <c r="KR113" s="476"/>
      <c r="KS113" s="474"/>
      <c r="KT113" s="475"/>
      <c r="KU113" s="476"/>
      <c r="KV113" s="477"/>
      <c r="KW113" s="475"/>
      <c r="KX113" s="476"/>
      <c r="KY113" s="477"/>
      <c r="KZ113" s="475"/>
      <c r="LA113" s="476"/>
      <c r="LB113" s="477"/>
      <c r="LC113" s="475"/>
      <c r="LD113" s="476"/>
      <c r="LE113" s="477"/>
      <c r="LF113" s="475"/>
      <c r="LG113" s="476"/>
      <c r="LH113" s="474"/>
      <c r="LI113" s="475"/>
      <c r="LJ113" s="476"/>
      <c r="LK113" s="474"/>
      <c r="LL113" s="475"/>
      <c r="LM113" s="475"/>
      <c r="LN113" s="475"/>
      <c r="LO113" s="475"/>
      <c r="LP113" s="475"/>
      <c r="LQ113" s="475"/>
      <c r="LR113" s="475"/>
      <c r="LS113" s="475"/>
      <c r="LT113" s="475"/>
      <c r="LU113" s="475"/>
      <c r="LV113" s="475"/>
      <c r="LW113" s="475"/>
      <c r="LX113" s="475"/>
      <c r="LY113" s="475"/>
      <c r="LZ113" s="475"/>
      <c r="MA113" s="475"/>
      <c r="MB113" s="475"/>
      <c r="MC113" s="475"/>
      <c r="MD113" s="475"/>
      <c r="ME113" s="475"/>
      <c r="MF113" s="475"/>
      <c r="MG113" s="475"/>
      <c r="MH113" s="475"/>
      <c r="MI113" s="475"/>
      <c r="MJ113" s="475"/>
      <c r="MK113" s="475"/>
      <c r="ML113" s="475"/>
      <c r="MM113" s="475"/>
      <c r="MN113" s="476"/>
      <c r="MO113" s="477"/>
      <c r="MP113" s="475"/>
      <c r="MQ113" s="475"/>
      <c r="MR113" s="475"/>
      <c r="MS113" s="475"/>
      <c r="MT113" s="476"/>
      <c r="MU113" s="477"/>
      <c r="MV113" s="475">
        <v>10</v>
      </c>
      <c r="MW113" s="476">
        <v>10</v>
      </c>
      <c r="MX113" s="477"/>
      <c r="MY113" s="475">
        <v>42</v>
      </c>
      <c r="MZ113" s="475">
        <v>200</v>
      </c>
      <c r="NA113" s="475"/>
      <c r="NB113" s="475"/>
      <c r="NC113" s="475"/>
      <c r="ND113" s="475"/>
      <c r="NE113" s="475"/>
      <c r="NF113" s="475"/>
      <c r="NG113" s="475"/>
      <c r="NH113" s="475"/>
      <c r="NI113" s="475"/>
      <c r="NJ113" s="475"/>
      <c r="NK113" s="475">
        <v>14</v>
      </c>
      <c r="NL113" s="475">
        <v>30</v>
      </c>
      <c r="NM113" s="475"/>
      <c r="NN113" s="475"/>
      <c r="NO113" s="475"/>
      <c r="NP113" s="475"/>
      <c r="NQ113" s="475">
        <v>1</v>
      </c>
      <c r="NR113" s="476"/>
    </row>
    <row r="114" spans="1:382" ht="17.25" customHeight="1" x14ac:dyDescent="0.25">
      <c r="A114" s="189">
        <v>15</v>
      </c>
      <c r="B114" s="542" t="s">
        <v>264</v>
      </c>
      <c r="C114" s="543"/>
      <c r="D114" s="474"/>
      <c r="E114" s="475"/>
      <c r="F114" s="475"/>
      <c r="G114" s="475"/>
      <c r="H114" s="475"/>
      <c r="I114" s="475"/>
      <c r="J114" s="475"/>
      <c r="K114" s="475"/>
      <c r="L114" s="475"/>
      <c r="M114" s="475"/>
      <c r="N114" s="475"/>
      <c r="O114" s="475"/>
      <c r="P114" s="475"/>
      <c r="Q114" s="475"/>
      <c r="R114" s="475"/>
      <c r="S114" s="475"/>
      <c r="T114" s="475"/>
      <c r="U114" s="475"/>
      <c r="V114" s="475"/>
      <c r="W114" s="475"/>
      <c r="X114" s="476"/>
      <c r="Y114" s="474">
        <f>(Feb!Y114+Feb!AT114)-Feb!DE114</f>
        <v>0</v>
      </c>
      <c r="Z114" s="475">
        <f>(Feb!Z114+Feb!AU114)-Feb!DF114</f>
        <v>0</v>
      </c>
      <c r="AA114" s="475">
        <f>(Feb!AA114+Feb!AV114)-Feb!DG114</f>
        <v>0</v>
      </c>
      <c r="AB114" s="475">
        <f>(Feb!AB114+Feb!AW114)-Feb!DH114</f>
        <v>0</v>
      </c>
      <c r="AC114" s="475">
        <f>(Feb!AC114+Feb!AX114)-Feb!DI114</f>
        <v>0</v>
      </c>
      <c r="AD114" s="475">
        <f>(Feb!AD114+Feb!AY114)-Feb!DJ114</f>
        <v>0</v>
      </c>
      <c r="AE114" s="475">
        <f>(Feb!AE114+Feb!AZ114)-Feb!DK114</f>
        <v>0</v>
      </c>
      <c r="AF114" s="475">
        <f>(Feb!AF114+Feb!BA114)-Feb!DL114</f>
        <v>0</v>
      </c>
      <c r="AG114" s="475">
        <f>(Feb!AG114+Feb!BB114)-Feb!DM114</f>
        <v>0</v>
      </c>
      <c r="AH114" s="475">
        <f>(Feb!AH114+Feb!BC114)-Feb!DN114</f>
        <v>0</v>
      </c>
      <c r="AI114" s="475">
        <f>(Feb!AI114+Feb!BD114)-Feb!DO114</f>
        <v>0</v>
      </c>
      <c r="AJ114" s="475">
        <f>(Feb!AJ114+Feb!BE114)-Feb!DP114</f>
        <v>0</v>
      </c>
      <c r="AK114" s="475">
        <f>(Feb!AK114+Feb!BF114)-Feb!DQ114</f>
        <v>0</v>
      </c>
      <c r="AL114" s="475">
        <f>(Feb!AL114+Feb!BG114)-Feb!DR114</f>
        <v>0</v>
      </c>
      <c r="AM114" s="475">
        <f>(Feb!AM114+Feb!BH114)-Feb!DS114</f>
        <v>0</v>
      </c>
      <c r="AN114" s="475">
        <f>(Feb!AN114+Feb!BI114)-Feb!DT114</f>
        <v>0</v>
      </c>
      <c r="AO114" s="475">
        <f>(Feb!AO114+Feb!BJ114)-Feb!DU114</f>
        <v>0</v>
      </c>
      <c r="AP114" s="475">
        <f>(Feb!AP114+Feb!BK114)-Feb!DV114</f>
        <v>0</v>
      </c>
      <c r="AQ114" s="475">
        <f>(Feb!AQ114+Feb!BL114)-Feb!DW114</f>
        <v>0</v>
      </c>
      <c r="AR114" s="475">
        <f>(Feb!AR114+Feb!BM114)-Feb!DX114</f>
        <v>0</v>
      </c>
      <c r="AS114" s="476">
        <f>(Feb!AS114+Feb!BN114)-Feb!DY114</f>
        <v>0</v>
      </c>
      <c r="AT114" s="474"/>
      <c r="AU114" s="475"/>
      <c r="AV114" s="475"/>
      <c r="AW114" s="475"/>
      <c r="AX114" s="475"/>
      <c r="AY114" s="475"/>
      <c r="AZ114" s="475"/>
      <c r="BA114" s="475"/>
      <c r="BB114" s="475"/>
      <c r="BC114" s="475"/>
      <c r="BD114" s="475"/>
      <c r="BE114" s="475"/>
      <c r="BF114" s="475"/>
      <c r="BG114" s="475"/>
      <c r="BH114" s="475"/>
      <c r="BI114" s="475"/>
      <c r="BJ114" s="475"/>
      <c r="BK114" s="475"/>
      <c r="BL114" s="475"/>
      <c r="BM114" s="475"/>
      <c r="BN114" s="476"/>
      <c r="BO114" s="474"/>
      <c r="BP114" s="475"/>
      <c r="BQ114" s="475"/>
      <c r="BR114" s="475"/>
      <c r="BS114" s="475"/>
      <c r="BT114" s="475"/>
      <c r="BU114" s="475"/>
      <c r="BV114" s="475"/>
      <c r="BW114" s="475"/>
      <c r="BX114" s="475"/>
      <c r="BY114" s="475"/>
      <c r="BZ114" s="475"/>
      <c r="CA114" s="475"/>
      <c r="CB114" s="475"/>
      <c r="CC114" s="475"/>
      <c r="CD114" s="475"/>
      <c r="CE114" s="475"/>
      <c r="CF114" s="475"/>
      <c r="CG114" s="475"/>
      <c r="CH114" s="475"/>
      <c r="CI114" s="476"/>
      <c r="CJ114" s="474"/>
      <c r="CK114" s="475"/>
      <c r="CL114" s="475"/>
      <c r="CM114" s="475"/>
      <c r="CN114" s="475"/>
      <c r="CO114" s="475"/>
      <c r="CP114" s="475"/>
      <c r="CQ114" s="475"/>
      <c r="CR114" s="475"/>
      <c r="CS114" s="475"/>
      <c r="CT114" s="475"/>
      <c r="CU114" s="475"/>
      <c r="CV114" s="475"/>
      <c r="CW114" s="475"/>
      <c r="CX114" s="475"/>
      <c r="CY114" s="475"/>
      <c r="CZ114" s="475"/>
      <c r="DA114" s="475"/>
      <c r="DB114" s="475"/>
      <c r="DC114" s="475"/>
      <c r="DD114" s="476"/>
      <c r="DE114" s="474"/>
      <c r="DF114" s="475"/>
      <c r="DG114" s="475"/>
      <c r="DH114" s="475"/>
      <c r="DI114" s="475"/>
      <c r="DJ114" s="475"/>
      <c r="DK114" s="475"/>
      <c r="DL114" s="475"/>
      <c r="DM114" s="475"/>
      <c r="DN114" s="475"/>
      <c r="DO114" s="475"/>
      <c r="DP114" s="475"/>
      <c r="DQ114" s="475"/>
      <c r="DR114" s="475"/>
      <c r="DS114" s="475"/>
      <c r="DT114" s="475"/>
      <c r="DU114" s="475"/>
      <c r="DV114" s="475"/>
      <c r="DW114" s="475"/>
      <c r="DX114" s="475"/>
      <c r="DY114" s="476"/>
      <c r="DZ114" s="474"/>
      <c r="EA114" s="475"/>
      <c r="EB114" s="475"/>
      <c r="EC114" s="475"/>
      <c r="ED114" s="475"/>
      <c r="EE114" s="475"/>
      <c r="EF114" s="475"/>
      <c r="EG114" s="475"/>
      <c r="EH114" s="475"/>
      <c r="EI114" s="475"/>
      <c r="EJ114" s="475"/>
      <c r="EK114" s="475"/>
      <c r="EL114" s="475"/>
      <c r="EM114" s="475"/>
      <c r="EN114" s="475"/>
      <c r="EO114" s="475"/>
      <c r="EP114" s="475"/>
      <c r="EQ114" s="475"/>
      <c r="ER114" s="475"/>
      <c r="ES114" s="475"/>
      <c r="ET114" s="476"/>
      <c r="EU114" s="474">
        <f t="shared" si="71"/>
        <v>0</v>
      </c>
      <c r="EV114" s="475">
        <f t="shared" si="72"/>
        <v>0</v>
      </c>
      <c r="EW114" s="475">
        <f t="shared" si="73"/>
        <v>0</v>
      </c>
      <c r="EX114" s="475">
        <f t="shared" si="74"/>
        <v>0</v>
      </c>
      <c r="EY114" s="475">
        <f t="shared" si="75"/>
        <v>0</v>
      </c>
      <c r="EZ114" s="475">
        <f t="shared" si="76"/>
        <v>0</v>
      </c>
      <c r="FA114" s="475">
        <f t="shared" si="77"/>
        <v>0</v>
      </c>
      <c r="FB114" s="475">
        <f t="shared" si="78"/>
        <v>0</v>
      </c>
      <c r="FC114" s="475">
        <f t="shared" si="79"/>
        <v>0</v>
      </c>
      <c r="FD114" s="475">
        <f t="shared" si="80"/>
        <v>0</v>
      </c>
      <c r="FE114" s="475">
        <f t="shared" si="81"/>
        <v>0</v>
      </c>
      <c r="FF114" s="475">
        <f t="shared" si="82"/>
        <v>0</v>
      </c>
      <c r="FG114" s="475">
        <f t="shared" si="83"/>
        <v>0</v>
      </c>
      <c r="FH114" s="475">
        <f t="shared" si="84"/>
        <v>0</v>
      </c>
      <c r="FI114" s="475">
        <f t="shared" si="85"/>
        <v>0</v>
      </c>
      <c r="FJ114" s="475">
        <f t="shared" si="86"/>
        <v>0</v>
      </c>
      <c r="FK114" s="475">
        <f t="shared" si="87"/>
        <v>0</v>
      </c>
      <c r="FL114" s="475">
        <f t="shared" si="88"/>
        <v>0</v>
      </c>
      <c r="FM114" s="475">
        <f t="shared" si="89"/>
        <v>0</v>
      </c>
      <c r="FN114" s="475">
        <f t="shared" si="90"/>
        <v>0</v>
      </c>
      <c r="FO114" s="476">
        <f t="shared" si="91"/>
        <v>0</v>
      </c>
      <c r="FP114" s="474"/>
      <c r="FQ114" s="475"/>
      <c r="FR114" s="475"/>
      <c r="FS114" s="475"/>
      <c r="FT114" s="476"/>
      <c r="FU114" s="474"/>
      <c r="FV114" s="475"/>
      <c r="FW114" s="475"/>
      <c r="FX114" s="476"/>
      <c r="FY114" s="474"/>
      <c r="FZ114" s="475"/>
      <c r="GA114" s="475"/>
      <c r="GB114" s="475"/>
      <c r="GC114" s="475"/>
      <c r="GD114" s="475"/>
      <c r="GE114" s="475"/>
      <c r="GF114" s="475"/>
      <c r="GG114" s="475"/>
      <c r="GH114" s="475"/>
      <c r="GI114" s="475"/>
      <c r="GJ114" s="475"/>
      <c r="GK114" s="475"/>
      <c r="GL114" s="476"/>
      <c r="GM114" s="474"/>
      <c r="GN114" s="475"/>
      <c r="GO114" s="475"/>
      <c r="GP114" s="475"/>
      <c r="GQ114" s="475"/>
      <c r="GR114" s="475"/>
      <c r="GS114" s="475"/>
      <c r="GT114" s="475"/>
      <c r="GU114" s="475"/>
      <c r="GV114" s="475"/>
      <c r="GW114" s="475"/>
      <c r="GX114" s="475"/>
      <c r="GY114" s="475"/>
      <c r="GZ114" s="475"/>
      <c r="HA114" s="475"/>
      <c r="HB114" s="475"/>
      <c r="HC114" s="475"/>
      <c r="HD114" s="475"/>
      <c r="HE114" s="475"/>
      <c r="HF114" s="476"/>
      <c r="HG114" s="474"/>
      <c r="HH114" s="475"/>
      <c r="HI114" s="475"/>
      <c r="HJ114" s="475"/>
      <c r="HK114" s="475"/>
      <c r="HL114" s="475"/>
      <c r="HM114" s="475"/>
      <c r="HN114" s="475"/>
      <c r="HO114" s="475"/>
      <c r="HP114" s="475"/>
      <c r="HQ114" s="475"/>
      <c r="HR114" s="475"/>
      <c r="HS114" s="475"/>
      <c r="HT114" s="475"/>
      <c r="HU114" s="475"/>
      <c r="HV114" s="475"/>
      <c r="HW114" s="475"/>
      <c r="HX114" s="475"/>
      <c r="HY114" s="475"/>
      <c r="HZ114" s="475"/>
      <c r="IA114" s="475"/>
      <c r="IB114" s="475"/>
      <c r="IC114" s="475"/>
      <c r="ID114" s="476"/>
      <c r="IE114" s="474"/>
      <c r="IF114" s="475"/>
      <c r="IG114" s="475"/>
      <c r="IH114" s="475"/>
      <c r="II114" s="475"/>
      <c r="IJ114" s="475"/>
      <c r="IK114" s="475"/>
      <c r="IL114" s="475"/>
      <c r="IM114" s="475"/>
      <c r="IN114" s="475"/>
      <c r="IO114" s="475"/>
      <c r="IP114" s="475"/>
      <c r="IQ114" s="475"/>
      <c r="IR114" s="475"/>
      <c r="IS114" s="475"/>
      <c r="IT114" s="475"/>
      <c r="IU114" s="475"/>
      <c r="IV114" s="476"/>
      <c r="IW114" s="474"/>
      <c r="IX114" s="475"/>
      <c r="IY114" s="475"/>
      <c r="IZ114" s="475"/>
      <c r="JA114" s="475"/>
      <c r="JB114" s="475"/>
      <c r="JC114" s="475"/>
      <c r="JD114" s="475"/>
      <c r="JE114" s="475"/>
      <c r="JF114" s="475"/>
      <c r="JG114" s="475"/>
      <c r="JH114" s="475"/>
      <c r="JI114" s="475"/>
      <c r="JJ114" s="475"/>
      <c r="JK114" s="476"/>
      <c r="JL114" s="474"/>
      <c r="JM114" s="475"/>
      <c r="JN114" s="475"/>
      <c r="JO114" s="475"/>
      <c r="JP114" s="475"/>
      <c r="JQ114" s="475"/>
      <c r="JR114" s="475"/>
      <c r="JS114" s="475"/>
      <c r="JT114" s="475"/>
      <c r="JU114" s="475"/>
      <c r="JV114" s="475"/>
      <c r="JW114" s="475"/>
      <c r="JX114" s="475"/>
      <c r="JY114" s="475"/>
      <c r="JZ114" s="475"/>
      <c r="KA114" s="475"/>
      <c r="KB114" s="475"/>
      <c r="KC114" s="475"/>
      <c r="KD114" s="475"/>
      <c r="KE114" s="475"/>
      <c r="KF114" s="475"/>
      <c r="KG114" s="475"/>
      <c r="KH114" s="475"/>
      <c r="KI114" s="476"/>
      <c r="KJ114" s="474"/>
      <c r="KK114" s="475"/>
      <c r="KL114" s="475"/>
      <c r="KM114" s="475"/>
      <c r="KN114" s="475"/>
      <c r="KO114" s="475"/>
      <c r="KP114" s="475"/>
      <c r="KQ114" s="475"/>
      <c r="KR114" s="476"/>
      <c r="KS114" s="474"/>
      <c r="KT114" s="475"/>
      <c r="KU114" s="476"/>
      <c r="KV114" s="477"/>
      <c r="KW114" s="475"/>
      <c r="KX114" s="476"/>
      <c r="KY114" s="477"/>
      <c r="KZ114" s="475"/>
      <c r="LA114" s="476"/>
      <c r="LB114" s="477"/>
      <c r="LC114" s="475"/>
      <c r="LD114" s="476"/>
      <c r="LE114" s="477"/>
      <c r="LF114" s="475"/>
      <c r="LG114" s="476"/>
      <c r="LH114" s="474"/>
      <c r="LI114" s="475"/>
      <c r="LJ114" s="476"/>
      <c r="LK114" s="474"/>
      <c r="LL114" s="475"/>
      <c r="LM114" s="475"/>
      <c r="LN114" s="475"/>
      <c r="LO114" s="475"/>
      <c r="LP114" s="475"/>
      <c r="LQ114" s="475"/>
      <c r="LR114" s="475"/>
      <c r="LS114" s="475"/>
      <c r="LT114" s="475"/>
      <c r="LU114" s="475"/>
      <c r="LV114" s="475"/>
      <c r="LW114" s="475"/>
      <c r="LX114" s="475"/>
      <c r="LY114" s="475"/>
      <c r="LZ114" s="475"/>
      <c r="MA114" s="475"/>
      <c r="MB114" s="475"/>
      <c r="MC114" s="475"/>
      <c r="MD114" s="475"/>
      <c r="ME114" s="475"/>
      <c r="MF114" s="475"/>
      <c r="MG114" s="475"/>
      <c r="MH114" s="475"/>
      <c r="MI114" s="475"/>
      <c r="MJ114" s="475"/>
      <c r="MK114" s="475"/>
      <c r="ML114" s="475"/>
      <c r="MM114" s="475"/>
      <c r="MN114" s="476"/>
      <c r="MO114" s="477"/>
      <c r="MP114" s="475"/>
      <c r="MQ114" s="475"/>
      <c r="MR114" s="475"/>
      <c r="MS114" s="475"/>
      <c r="MT114" s="476"/>
      <c r="MU114" s="477"/>
      <c r="MV114" s="475">
        <v>1</v>
      </c>
      <c r="MW114" s="476">
        <v>2</v>
      </c>
      <c r="MX114" s="477"/>
      <c r="MY114" s="475">
        <v>20</v>
      </c>
      <c r="MZ114" s="475">
        <v>160</v>
      </c>
      <c r="NA114" s="475"/>
      <c r="NB114" s="475"/>
      <c r="NC114" s="475"/>
      <c r="ND114" s="475"/>
      <c r="NE114" s="475"/>
      <c r="NF114" s="475"/>
      <c r="NG114" s="475"/>
      <c r="NH114" s="475">
        <v>10</v>
      </c>
      <c r="NI114" s="475"/>
      <c r="NJ114" s="475"/>
      <c r="NK114" s="475">
        <v>20</v>
      </c>
      <c r="NL114" s="475"/>
      <c r="NM114" s="475"/>
      <c r="NN114" s="475"/>
      <c r="NO114" s="475"/>
      <c r="NP114" s="475"/>
      <c r="NQ114" s="475"/>
      <c r="NR114" s="476"/>
    </row>
    <row r="115" spans="1:382" ht="17.25" customHeight="1" x14ac:dyDescent="0.25">
      <c r="A115" s="455">
        <v>16</v>
      </c>
      <c r="B115" s="542" t="s">
        <v>265</v>
      </c>
      <c r="C115" s="543"/>
      <c r="D115" s="474"/>
      <c r="E115" s="475"/>
      <c r="F115" s="475"/>
      <c r="G115" s="475"/>
      <c r="H115" s="475"/>
      <c r="I115" s="475"/>
      <c r="J115" s="475"/>
      <c r="K115" s="475"/>
      <c r="L115" s="475"/>
      <c r="M115" s="475"/>
      <c r="N115" s="475"/>
      <c r="O115" s="475"/>
      <c r="P115" s="475"/>
      <c r="Q115" s="475"/>
      <c r="R115" s="475"/>
      <c r="S115" s="475"/>
      <c r="T115" s="475"/>
      <c r="U115" s="475"/>
      <c r="V115" s="475"/>
      <c r="W115" s="475"/>
      <c r="X115" s="476"/>
      <c r="Y115" s="474">
        <f>(Feb!Y115+Feb!AT115)-Feb!DE115</f>
        <v>0</v>
      </c>
      <c r="Z115" s="475">
        <f>(Feb!Z115+Feb!AU115)-Feb!DF115</f>
        <v>0</v>
      </c>
      <c r="AA115" s="475">
        <f>(Feb!AA115+Feb!AV115)-Feb!DG115</f>
        <v>0</v>
      </c>
      <c r="AB115" s="475">
        <f>(Feb!AB115+Feb!AW115)-Feb!DH115</f>
        <v>0</v>
      </c>
      <c r="AC115" s="475">
        <f>(Feb!AC115+Feb!AX115)-Feb!DI115</f>
        <v>0</v>
      </c>
      <c r="AD115" s="475">
        <f>(Feb!AD115+Feb!AY115)-Feb!DJ115</f>
        <v>0</v>
      </c>
      <c r="AE115" s="475">
        <f>(Feb!AE115+Feb!AZ115)-Feb!DK115</f>
        <v>0</v>
      </c>
      <c r="AF115" s="475">
        <f>(Feb!AF115+Feb!BA115)-Feb!DL115</f>
        <v>0</v>
      </c>
      <c r="AG115" s="475">
        <f>(Feb!AG115+Feb!BB115)-Feb!DM115</f>
        <v>0</v>
      </c>
      <c r="AH115" s="475">
        <f>(Feb!AH115+Feb!BC115)-Feb!DN115</f>
        <v>0</v>
      </c>
      <c r="AI115" s="475">
        <f>(Feb!AI115+Feb!BD115)-Feb!DO115</f>
        <v>0</v>
      </c>
      <c r="AJ115" s="475">
        <f>(Feb!AJ115+Feb!BE115)-Feb!DP115</f>
        <v>0</v>
      </c>
      <c r="AK115" s="475">
        <f>(Feb!AK115+Feb!BF115)-Feb!DQ115</f>
        <v>0</v>
      </c>
      <c r="AL115" s="475">
        <f>(Feb!AL115+Feb!BG115)-Feb!DR115</f>
        <v>0</v>
      </c>
      <c r="AM115" s="475">
        <f>(Feb!AM115+Feb!BH115)-Feb!DS115</f>
        <v>0</v>
      </c>
      <c r="AN115" s="475">
        <f>(Feb!AN115+Feb!BI115)-Feb!DT115</f>
        <v>0</v>
      </c>
      <c r="AO115" s="475">
        <f>(Feb!AO115+Feb!BJ115)-Feb!DU115</f>
        <v>0</v>
      </c>
      <c r="AP115" s="475">
        <f>(Feb!AP115+Feb!BK115)-Feb!DV115</f>
        <v>0</v>
      </c>
      <c r="AQ115" s="475">
        <f>(Feb!AQ115+Feb!BL115)-Feb!DW115</f>
        <v>0</v>
      </c>
      <c r="AR115" s="475">
        <f>(Feb!AR115+Feb!BM115)-Feb!DX115</f>
        <v>0</v>
      </c>
      <c r="AS115" s="476">
        <f>(Feb!AS115+Feb!BN115)-Feb!DY115</f>
        <v>0</v>
      </c>
      <c r="AT115" s="474"/>
      <c r="AU115" s="475"/>
      <c r="AV115" s="475"/>
      <c r="AW115" s="475"/>
      <c r="AX115" s="475"/>
      <c r="AY115" s="475"/>
      <c r="AZ115" s="475"/>
      <c r="BA115" s="475"/>
      <c r="BB115" s="475"/>
      <c r="BC115" s="475"/>
      <c r="BD115" s="475"/>
      <c r="BE115" s="475"/>
      <c r="BF115" s="475"/>
      <c r="BG115" s="475"/>
      <c r="BH115" s="475"/>
      <c r="BI115" s="475"/>
      <c r="BJ115" s="475"/>
      <c r="BK115" s="475"/>
      <c r="BL115" s="475"/>
      <c r="BM115" s="475"/>
      <c r="BN115" s="476"/>
      <c r="BO115" s="474"/>
      <c r="BP115" s="475"/>
      <c r="BQ115" s="475"/>
      <c r="BR115" s="475"/>
      <c r="BS115" s="475"/>
      <c r="BT115" s="475"/>
      <c r="BU115" s="475"/>
      <c r="BV115" s="475"/>
      <c r="BW115" s="475"/>
      <c r="BX115" s="475"/>
      <c r="BY115" s="475"/>
      <c r="BZ115" s="475"/>
      <c r="CA115" s="475"/>
      <c r="CB115" s="475"/>
      <c r="CC115" s="475"/>
      <c r="CD115" s="475"/>
      <c r="CE115" s="475"/>
      <c r="CF115" s="475"/>
      <c r="CG115" s="475"/>
      <c r="CH115" s="475"/>
      <c r="CI115" s="476"/>
      <c r="CJ115" s="474"/>
      <c r="CK115" s="475"/>
      <c r="CL115" s="475"/>
      <c r="CM115" s="475"/>
      <c r="CN115" s="475"/>
      <c r="CO115" s="475"/>
      <c r="CP115" s="475"/>
      <c r="CQ115" s="475"/>
      <c r="CR115" s="475"/>
      <c r="CS115" s="475"/>
      <c r="CT115" s="475"/>
      <c r="CU115" s="475"/>
      <c r="CV115" s="475"/>
      <c r="CW115" s="475"/>
      <c r="CX115" s="475"/>
      <c r="CY115" s="475"/>
      <c r="CZ115" s="475"/>
      <c r="DA115" s="475"/>
      <c r="DB115" s="475"/>
      <c r="DC115" s="475"/>
      <c r="DD115" s="476"/>
      <c r="DE115" s="474"/>
      <c r="DF115" s="475"/>
      <c r="DG115" s="475"/>
      <c r="DH115" s="475"/>
      <c r="DI115" s="475"/>
      <c r="DJ115" s="475"/>
      <c r="DK115" s="475"/>
      <c r="DL115" s="475"/>
      <c r="DM115" s="475"/>
      <c r="DN115" s="475"/>
      <c r="DO115" s="475"/>
      <c r="DP115" s="475"/>
      <c r="DQ115" s="475"/>
      <c r="DR115" s="475"/>
      <c r="DS115" s="475"/>
      <c r="DT115" s="475"/>
      <c r="DU115" s="475"/>
      <c r="DV115" s="475"/>
      <c r="DW115" s="475"/>
      <c r="DX115" s="475"/>
      <c r="DY115" s="476"/>
      <c r="DZ115" s="474"/>
      <c r="EA115" s="475"/>
      <c r="EB115" s="475"/>
      <c r="EC115" s="475"/>
      <c r="ED115" s="475"/>
      <c r="EE115" s="475"/>
      <c r="EF115" s="475"/>
      <c r="EG115" s="475"/>
      <c r="EH115" s="475"/>
      <c r="EI115" s="475"/>
      <c r="EJ115" s="475"/>
      <c r="EK115" s="475"/>
      <c r="EL115" s="475"/>
      <c r="EM115" s="475"/>
      <c r="EN115" s="475"/>
      <c r="EO115" s="475"/>
      <c r="EP115" s="475"/>
      <c r="EQ115" s="475"/>
      <c r="ER115" s="475"/>
      <c r="ES115" s="475"/>
      <c r="ET115" s="476"/>
      <c r="EU115" s="474">
        <f t="shared" si="71"/>
        <v>0</v>
      </c>
      <c r="EV115" s="475">
        <f t="shared" si="72"/>
        <v>0</v>
      </c>
      <c r="EW115" s="475">
        <f t="shared" si="73"/>
        <v>0</v>
      </c>
      <c r="EX115" s="475">
        <f t="shared" si="74"/>
        <v>0</v>
      </c>
      <c r="EY115" s="475">
        <f t="shared" si="75"/>
        <v>0</v>
      </c>
      <c r="EZ115" s="475">
        <f t="shared" si="76"/>
        <v>0</v>
      </c>
      <c r="FA115" s="475">
        <f t="shared" si="77"/>
        <v>0</v>
      </c>
      <c r="FB115" s="475">
        <f t="shared" si="78"/>
        <v>0</v>
      </c>
      <c r="FC115" s="475">
        <f t="shared" si="79"/>
        <v>0</v>
      </c>
      <c r="FD115" s="475">
        <f t="shared" si="80"/>
        <v>0</v>
      </c>
      <c r="FE115" s="475">
        <f t="shared" si="81"/>
        <v>0</v>
      </c>
      <c r="FF115" s="475">
        <f t="shared" si="82"/>
        <v>0</v>
      </c>
      <c r="FG115" s="475">
        <f t="shared" si="83"/>
        <v>0</v>
      </c>
      <c r="FH115" s="475">
        <f t="shared" si="84"/>
        <v>0</v>
      </c>
      <c r="FI115" s="475">
        <f t="shared" si="85"/>
        <v>0</v>
      </c>
      <c r="FJ115" s="475">
        <f t="shared" si="86"/>
        <v>0</v>
      </c>
      <c r="FK115" s="475">
        <f t="shared" si="87"/>
        <v>0</v>
      </c>
      <c r="FL115" s="475">
        <f t="shared" si="88"/>
        <v>0</v>
      </c>
      <c r="FM115" s="475">
        <f t="shared" si="89"/>
        <v>0</v>
      </c>
      <c r="FN115" s="475">
        <f t="shared" si="90"/>
        <v>0</v>
      </c>
      <c r="FO115" s="476">
        <f t="shared" si="91"/>
        <v>0</v>
      </c>
      <c r="FP115" s="474"/>
      <c r="FQ115" s="475"/>
      <c r="FR115" s="475"/>
      <c r="FS115" s="475"/>
      <c r="FT115" s="476"/>
      <c r="FU115" s="474"/>
      <c r="FV115" s="475"/>
      <c r="FW115" s="475"/>
      <c r="FX115" s="476"/>
      <c r="FY115" s="474"/>
      <c r="FZ115" s="475"/>
      <c r="GA115" s="475"/>
      <c r="GB115" s="475"/>
      <c r="GC115" s="475"/>
      <c r="GD115" s="475"/>
      <c r="GE115" s="475"/>
      <c r="GF115" s="475"/>
      <c r="GG115" s="475"/>
      <c r="GH115" s="475"/>
      <c r="GI115" s="475"/>
      <c r="GJ115" s="475"/>
      <c r="GK115" s="475"/>
      <c r="GL115" s="476"/>
      <c r="GM115" s="474"/>
      <c r="GN115" s="475"/>
      <c r="GO115" s="475"/>
      <c r="GP115" s="475"/>
      <c r="GQ115" s="475"/>
      <c r="GR115" s="475"/>
      <c r="GS115" s="475"/>
      <c r="GT115" s="475"/>
      <c r="GU115" s="475"/>
      <c r="GV115" s="475"/>
      <c r="GW115" s="475"/>
      <c r="GX115" s="475"/>
      <c r="GY115" s="475"/>
      <c r="GZ115" s="475"/>
      <c r="HA115" s="475"/>
      <c r="HB115" s="475"/>
      <c r="HC115" s="475"/>
      <c r="HD115" s="475"/>
      <c r="HE115" s="475"/>
      <c r="HF115" s="476"/>
      <c r="HG115" s="474"/>
      <c r="HH115" s="475"/>
      <c r="HI115" s="475"/>
      <c r="HJ115" s="475"/>
      <c r="HK115" s="475"/>
      <c r="HL115" s="475"/>
      <c r="HM115" s="475"/>
      <c r="HN115" s="475"/>
      <c r="HO115" s="475"/>
      <c r="HP115" s="475"/>
      <c r="HQ115" s="475"/>
      <c r="HR115" s="475"/>
      <c r="HS115" s="475"/>
      <c r="HT115" s="475"/>
      <c r="HU115" s="475"/>
      <c r="HV115" s="475"/>
      <c r="HW115" s="475"/>
      <c r="HX115" s="475"/>
      <c r="HY115" s="475"/>
      <c r="HZ115" s="475"/>
      <c r="IA115" s="475"/>
      <c r="IB115" s="475"/>
      <c r="IC115" s="475"/>
      <c r="ID115" s="476"/>
      <c r="IE115" s="474"/>
      <c r="IF115" s="475"/>
      <c r="IG115" s="475"/>
      <c r="IH115" s="475"/>
      <c r="II115" s="475"/>
      <c r="IJ115" s="475"/>
      <c r="IK115" s="475"/>
      <c r="IL115" s="475"/>
      <c r="IM115" s="475"/>
      <c r="IN115" s="475"/>
      <c r="IO115" s="475"/>
      <c r="IP115" s="475"/>
      <c r="IQ115" s="475"/>
      <c r="IR115" s="475"/>
      <c r="IS115" s="475"/>
      <c r="IT115" s="475"/>
      <c r="IU115" s="475"/>
      <c r="IV115" s="476"/>
      <c r="IW115" s="474"/>
      <c r="IX115" s="475"/>
      <c r="IY115" s="475"/>
      <c r="IZ115" s="475"/>
      <c r="JA115" s="475"/>
      <c r="JB115" s="475"/>
      <c r="JC115" s="475"/>
      <c r="JD115" s="475"/>
      <c r="JE115" s="475"/>
      <c r="JF115" s="475"/>
      <c r="JG115" s="475"/>
      <c r="JH115" s="475"/>
      <c r="JI115" s="475"/>
      <c r="JJ115" s="475"/>
      <c r="JK115" s="476"/>
      <c r="JL115" s="474"/>
      <c r="JM115" s="475"/>
      <c r="JN115" s="475"/>
      <c r="JO115" s="475"/>
      <c r="JP115" s="475"/>
      <c r="JQ115" s="475"/>
      <c r="JR115" s="475"/>
      <c r="JS115" s="475"/>
      <c r="JT115" s="475"/>
      <c r="JU115" s="475"/>
      <c r="JV115" s="475"/>
      <c r="JW115" s="475"/>
      <c r="JX115" s="475"/>
      <c r="JY115" s="475"/>
      <c r="JZ115" s="475"/>
      <c r="KA115" s="475"/>
      <c r="KB115" s="475"/>
      <c r="KC115" s="475"/>
      <c r="KD115" s="475"/>
      <c r="KE115" s="475"/>
      <c r="KF115" s="475"/>
      <c r="KG115" s="475"/>
      <c r="KH115" s="475"/>
      <c r="KI115" s="476"/>
      <c r="KJ115" s="474"/>
      <c r="KK115" s="475"/>
      <c r="KL115" s="475"/>
      <c r="KM115" s="475"/>
      <c r="KN115" s="475"/>
      <c r="KO115" s="475"/>
      <c r="KP115" s="475"/>
      <c r="KQ115" s="475"/>
      <c r="KR115" s="476"/>
      <c r="KS115" s="474"/>
      <c r="KT115" s="475"/>
      <c r="KU115" s="476"/>
      <c r="KV115" s="477"/>
      <c r="KW115" s="475"/>
      <c r="KX115" s="476"/>
      <c r="KY115" s="477"/>
      <c r="KZ115" s="475"/>
      <c r="LA115" s="476"/>
      <c r="LB115" s="477"/>
      <c r="LC115" s="475"/>
      <c r="LD115" s="476"/>
      <c r="LE115" s="477"/>
      <c r="LF115" s="475"/>
      <c r="LG115" s="476"/>
      <c r="LH115" s="474"/>
      <c r="LI115" s="475"/>
      <c r="LJ115" s="476"/>
      <c r="LK115" s="474"/>
      <c r="LL115" s="475"/>
      <c r="LM115" s="475"/>
      <c r="LN115" s="475"/>
      <c r="LO115" s="475"/>
      <c r="LP115" s="475"/>
      <c r="LQ115" s="475"/>
      <c r="LR115" s="475"/>
      <c r="LS115" s="475"/>
      <c r="LT115" s="475"/>
      <c r="LU115" s="475"/>
      <c r="LV115" s="475"/>
      <c r="LW115" s="475"/>
      <c r="LX115" s="475"/>
      <c r="LY115" s="475"/>
      <c r="LZ115" s="475"/>
      <c r="MA115" s="475"/>
      <c r="MB115" s="475"/>
      <c r="MC115" s="475"/>
      <c r="MD115" s="475"/>
      <c r="ME115" s="475"/>
      <c r="MF115" s="475"/>
      <c r="MG115" s="475"/>
      <c r="MH115" s="475"/>
      <c r="MI115" s="475"/>
      <c r="MJ115" s="475"/>
      <c r="MK115" s="475"/>
      <c r="ML115" s="475"/>
      <c r="MM115" s="475"/>
      <c r="MN115" s="476"/>
      <c r="MO115" s="477"/>
      <c r="MP115" s="475"/>
      <c r="MQ115" s="475"/>
      <c r="MR115" s="475"/>
      <c r="MS115" s="475"/>
      <c r="MT115" s="476"/>
      <c r="MU115" s="477"/>
      <c r="MV115" s="475"/>
      <c r="MW115" s="476">
        <v>2</v>
      </c>
      <c r="MX115" s="477"/>
      <c r="MY115" s="475">
        <v>5</v>
      </c>
      <c r="MZ115" s="475">
        <v>74</v>
      </c>
      <c r="NA115" s="475"/>
      <c r="NB115" s="475"/>
      <c r="NC115" s="475"/>
      <c r="ND115" s="475"/>
      <c r="NE115" s="475"/>
      <c r="NF115" s="475"/>
      <c r="NG115" s="475"/>
      <c r="NH115" s="475"/>
      <c r="NI115" s="475"/>
      <c r="NJ115" s="475"/>
      <c r="NK115" s="475">
        <v>5</v>
      </c>
      <c r="NL115" s="475">
        <v>15</v>
      </c>
      <c r="NM115" s="475"/>
      <c r="NN115" s="475"/>
      <c r="NO115" s="475"/>
      <c r="NP115" s="475"/>
      <c r="NQ115" s="475"/>
      <c r="NR115" s="476"/>
    </row>
    <row r="116" spans="1:382" ht="17.25" customHeight="1" x14ac:dyDescent="0.25">
      <c r="A116" s="189">
        <v>17</v>
      </c>
      <c r="B116" s="542" t="s">
        <v>266</v>
      </c>
      <c r="C116" s="543"/>
      <c r="D116" s="474"/>
      <c r="E116" s="475"/>
      <c r="F116" s="475"/>
      <c r="G116" s="475"/>
      <c r="H116" s="475"/>
      <c r="I116" s="475"/>
      <c r="J116" s="475"/>
      <c r="K116" s="475"/>
      <c r="L116" s="475"/>
      <c r="M116" s="475"/>
      <c r="N116" s="475"/>
      <c r="O116" s="475"/>
      <c r="P116" s="475"/>
      <c r="Q116" s="475"/>
      <c r="R116" s="475"/>
      <c r="S116" s="475"/>
      <c r="T116" s="475"/>
      <c r="U116" s="475"/>
      <c r="V116" s="475"/>
      <c r="W116" s="475"/>
      <c r="X116" s="476"/>
      <c r="Y116" s="474">
        <f>(Feb!Y116+Feb!AT116)-Feb!DE116</f>
        <v>0</v>
      </c>
      <c r="Z116" s="475">
        <f>(Feb!Z116+Feb!AU116)-Feb!DF116</f>
        <v>0</v>
      </c>
      <c r="AA116" s="475">
        <f>(Feb!AA116+Feb!AV116)-Feb!DG116</f>
        <v>0</v>
      </c>
      <c r="AB116" s="475">
        <f>(Feb!AB116+Feb!AW116)-Feb!DH116</f>
        <v>0</v>
      </c>
      <c r="AC116" s="475">
        <f>(Feb!AC116+Feb!AX116)-Feb!DI116</f>
        <v>0</v>
      </c>
      <c r="AD116" s="475">
        <f>(Feb!AD116+Feb!AY116)-Feb!DJ116</f>
        <v>0</v>
      </c>
      <c r="AE116" s="475">
        <f>(Feb!AE116+Feb!AZ116)-Feb!DK116</f>
        <v>0</v>
      </c>
      <c r="AF116" s="475">
        <f>(Feb!AF116+Feb!BA116)-Feb!DL116</f>
        <v>0</v>
      </c>
      <c r="AG116" s="475">
        <f>(Feb!AG116+Feb!BB116)-Feb!DM116</f>
        <v>0</v>
      </c>
      <c r="AH116" s="475">
        <f>(Feb!AH116+Feb!BC116)-Feb!DN116</f>
        <v>0</v>
      </c>
      <c r="AI116" s="475">
        <f>(Feb!AI116+Feb!BD116)-Feb!DO116</f>
        <v>0</v>
      </c>
      <c r="AJ116" s="475">
        <f>(Feb!AJ116+Feb!BE116)-Feb!DP116</f>
        <v>0</v>
      </c>
      <c r="AK116" s="475">
        <f>(Feb!AK116+Feb!BF116)-Feb!DQ116</f>
        <v>0</v>
      </c>
      <c r="AL116" s="475">
        <f>(Feb!AL116+Feb!BG116)-Feb!DR116</f>
        <v>0</v>
      </c>
      <c r="AM116" s="475">
        <f>(Feb!AM116+Feb!BH116)-Feb!DS116</f>
        <v>0</v>
      </c>
      <c r="AN116" s="475">
        <f>(Feb!AN116+Feb!BI116)-Feb!DT116</f>
        <v>0</v>
      </c>
      <c r="AO116" s="475">
        <f>(Feb!AO116+Feb!BJ116)-Feb!DU116</f>
        <v>0</v>
      </c>
      <c r="AP116" s="475">
        <f>(Feb!AP116+Feb!BK116)-Feb!DV116</f>
        <v>0</v>
      </c>
      <c r="AQ116" s="475">
        <f>(Feb!AQ116+Feb!BL116)-Feb!DW116</f>
        <v>0</v>
      </c>
      <c r="AR116" s="475">
        <f>(Feb!AR116+Feb!BM116)-Feb!DX116</f>
        <v>0</v>
      </c>
      <c r="AS116" s="476">
        <f>(Feb!AS116+Feb!BN116)-Feb!DY116</f>
        <v>0</v>
      </c>
      <c r="AT116" s="474"/>
      <c r="AU116" s="475"/>
      <c r="AV116" s="475"/>
      <c r="AW116" s="475"/>
      <c r="AX116" s="475"/>
      <c r="AY116" s="475"/>
      <c r="AZ116" s="475"/>
      <c r="BA116" s="475"/>
      <c r="BB116" s="475"/>
      <c r="BC116" s="475"/>
      <c r="BD116" s="475"/>
      <c r="BE116" s="475"/>
      <c r="BF116" s="475"/>
      <c r="BG116" s="475"/>
      <c r="BH116" s="475"/>
      <c r="BI116" s="475"/>
      <c r="BJ116" s="475"/>
      <c r="BK116" s="475"/>
      <c r="BL116" s="475"/>
      <c r="BM116" s="475"/>
      <c r="BN116" s="476"/>
      <c r="BO116" s="474"/>
      <c r="BP116" s="475"/>
      <c r="BQ116" s="475"/>
      <c r="BR116" s="475"/>
      <c r="BS116" s="475"/>
      <c r="BT116" s="475"/>
      <c r="BU116" s="475"/>
      <c r="BV116" s="475"/>
      <c r="BW116" s="475"/>
      <c r="BX116" s="475"/>
      <c r="BY116" s="475"/>
      <c r="BZ116" s="475"/>
      <c r="CA116" s="475"/>
      <c r="CB116" s="475"/>
      <c r="CC116" s="475"/>
      <c r="CD116" s="475"/>
      <c r="CE116" s="475"/>
      <c r="CF116" s="475"/>
      <c r="CG116" s="475"/>
      <c r="CH116" s="475"/>
      <c r="CI116" s="476"/>
      <c r="CJ116" s="474"/>
      <c r="CK116" s="475"/>
      <c r="CL116" s="475"/>
      <c r="CM116" s="475"/>
      <c r="CN116" s="475"/>
      <c r="CO116" s="475"/>
      <c r="CP116" s="475"/>
      <c r="CQ116" s="475"/>
      <c r="CR116" s="475"/>
      <c r="CS116" s="475"/>
      <c r="CT116" s="475"/>
      <c r="CU116" s="475"/>
      <c r="CV116" s="475"/>
      <c r="CW116" s="475"/>
      <c r="CX116" s="475"/>
      <c r="CY116" s="475"/>
      <c r="CZ116" s="475"/>
      <c r="DA116" s="475"/>
      <c r="DB116" s="475"/>
      <c r="DC116" s="475"/>
      <c r="DD116" s="476"/>
      <c r="DE116" s="474"/>
      <c r="DF116" s="475"/>
      <c r="DG116" s="475"/>
      <c r="DH116" s="475"/>
      <c r="DI116" s="475"/>
      <c r="DJ116" s="475"/>
      <c r="DK116" s="475"/>
      <c r="DL116" s="475"/>
      <c r="DM116" s="475"/>
      <c r="DN116" s="475"/>
      <c r="DO116" s="475"/>
      <c r="DP116" s="475"/>
      <c r="DQ116" s="475"/>
      <c r="DR116" s="475"/>
      <c r="DS116" s="475"/>
      <c r="DT116" s="475"/>
      <c r="DU116" s="475"/>
      <c r="DV116" s="475"/>
      <c r="DW116" s="475"/>
      <c r="DX116" s="475"/>
      <c r="DY116" s="476"/>
      <c r="DZ116" s="474"/>
      <c r="EA116" s="475"/>
      <c r="EB116" s="475"/>
      <c r="EC116" s="475"/>
      <c r="ED116" s="475"/>
      <c r="EE116" s="475"/>
      <c r="EF116" s="475"/>
      <c r="EG116" s="475"/>
      <c r="EH116" s="475"/>
      <c r="EI116" s="475"/>
      <c r="EJ116" s="475"/>
      <c r="EK116" s="475"/>
      <c r="EL116" s="475"/>
      <c r="EM116" s="475"/>
      <c r="EN116" s="475"/>
      <c r="EO116" s="475"/>
      <c r="EP116" s="475"/>
      <c r="EQ116" s="475"/>
      <c r="ER116" s="475"/>
      <c r="ES116" s="475"/>
      <c r="ET116" s="476"/>
      <c r="EU116" s="474">
        <f t="shared" si="71"/>
        <v>0</v>
      </c>
      <c r="EV116" s="475">
        <f t="shared" si="72"/>
        <v>0</v>
      </c>
      <c r="EW116" s="475">
        <f t="shared" si="73"/>
        <v>0</v>
      </c>
      <c r="EX116" s="475">
        <f t="shared" si="74"/>
        <v>0</v>
      </c>
      <c r="EY116" s="475">
        <f t="shared" si="75"/>
        <v>0</v>
      </c>
      <c r="EZ116" s="475">
        <f t="shared" si="76"/>
        <v>0</v>
      </c>
      <c r="FA116" s="475">
        <f t="shared" si="77"/>
        <v>0</v>
      </c>
      <c r="FB116" s="475">
        <f t="shared" si="78"/>
        <v>0</v>
      </c>
      <c r="FC116" s="475">
        <f t="shared" si="79"/>
        <v>0</v>
      </c>
      <c r="FD116" s="475">
        <f t="shared" si="80"/>
        <v>0</v>
      </c>
      <c r="FE116" s="475">
        <f t="shared" si="81"/>
        <v>0</v>
      </c>
      <c r="FF116" s="475">
        <f t="shared" si="82"/>
        <v>0</v>
      </c>
      <c r="FG116" s="475">
        <f t="shared" si="83"/>
        <v>0</v>
      </c>
      <c r="FH116" s="475">
        <f t="shared" si="84"/>
        <v>0</v>
      </c>
      <c r="FI116" s="475">
        <f t="shared" si="85"/>
        <v>0</v>
      </c>
      <c r="FJ116" s="475">
        <f t="shared" si="86"/>
        <v>0</v>
      </c>
      <c r="FK116" s="475">
        <f t="shared" si="87"/>
        <v>0</v>
      </c>
      <c r="FL116" s="475">
        <f t="shared" si="88"/>
        <v>0</v>
      </c>
      <c r="FM116" s="475">
        <f t="shared" si="89"/>
        <v>0</v>
      </c>
      <c r="FN116" s="475">
        <f t="shared" si="90"/>
        <v>0</v>
      </c>
      <c r="FO116" s="476">
        <f t="shared" si="91"/>
        <v>0</v>
      </c>
      <c r="FP116" s="474"/>
      <c r="FQ116" s="475"/>
      <c r="FR116" s="475"/>
      <c r="FS116" s="475"/>
      <c r="FT116" s="476"/>
      <c r="FU116" s="474"/>
      <c r="FV116" s="475"/>
      <c r="FW116" s="475"/>
      <c r="FX116" s="476"/>
      <c r="FY116" s="474"/>
      <c r="FZ116" s="475"/>
      <c r="GA116" s="475"/>
      <c r="GB116" s="475"/>
      <c r="GC116" s="475"/>
      <c r="GD116" s="475"/>
      <c r="GE116" s="475"/>
      <c r="GF116" s="475"/>
      <c r="GG116" s="475"/>
      <c r="GH116" s="475"/>
      <c r="GI116" s="475"/>
      <c r="GJ116" s="475"/>
      <c r="GK116" s="475"/>
      <c r="GL116" s="476"/>
      <c r="GM116" s="474"/>
      <c r="GN116" s="475"/>
      <c r="GO116" s="475"/>
      <c r="GP116" s="475"/>
      <c r="GQ116" s="475"/>
      <c r="GR116" s="475"/>
      <c r="GS116" s="475"/>
      <c r="GT116" s="475"/>
      <c r="GU116" s="475"/>
      <c r="GV116" s="475"/>
      <c r="GW116" s="475"/>
      <c r="GX116" s="475"/>
      <c r="GY116" s="475"/>
      <c r="GZ116" s="475"/>
      <c r="HA116" s="475"/>
      <c r="HB116" s="475"/>
      <c r="HC116" s="475"/>
      <c r="HD116" s="475"/>
      <c r="HE116" s="475"/>
      <c r="HF116" s="476"/>
      <c r="HG116" s="474"/>
      <c r="HH116" s="475"/>
      <c r="HI116" s="475"/>
      <c r="HJ116" s="475"/>
      <c r="HK116" s="475"/>
      <c r="HL116" s="475"/>
      <c r="HM116" s="475"/>
      <c r="HN116" s="475"/>
      <c r="HO116" s="475"/>
      <c r="HP116" s="475"/>
      <c r="HQ116" s="475"/>
      <c r="HR116" s="475"/>
      <c r="HS116" s="475"/>
      <c r="HT116" s="475"/>
      <c r="HU116" s="475"/>
      <c r="HV116" s="475"/>
      <c r="HW116" s="475"/>
      <c r="HX116" s="475"/>
      <c r="HY116" s="475"/>
      <c r="HZ116" s="475"/>
      <c r="IA116" s="475"/>
      <c r="IB116" s="475"/>
      <c r="IC116" s="475"/>
      <c r="ID116" s="476"/>
      <c r="IE116" s="474"/>
      <c r="IF116" s="475"/>
      <c r="IG116" s="475"/>
      <c r="IH116" s="475"/>
      <c r="II116" s="475"/>
      <c r="IJ116" s="475"/>
      <c r="IK116" s="475"/>
      <c r="IL116" s="475"/>
      <c r="IM116" s="475"/>
      <c r="IN116" s="475"/>
      <c r="IO116" s="475"/>
      <c r="IP116" s="475"/>
      <c r="IQ116" s="475"/>
      <c r="IR116" s="475"/>
      <c r="IS116" s="475"/>
      <c r="IT116" s="475"/>
      <c r="IU116" s="475"/>
      <c r="IV116" s="476"/>
      <c r="IW116" s="474"/>
      <c r="IX116" s="475"/>
      <c r="IY116" s="475"/>
      <c r="IZ116" s="475"/>
      <c r="JA116" s="475"/>
      <c r="JB116" s="475"/>
      <c r="JC116" s="475"/>
      <c r="JD116" s="475"/>
      <c r="JE116" s="475"/>
      <c r="JF116" s="475"/>
      <c r="JG116" s="475"/>
      <c r="JH116" s="475"/>
      <c r="JI116" s="475"/>
      <c r="JJ116" s="475"/>
      <c r="JK116" s="476"/>
      <c r="JL116" s="474"/>
      <c r="JM116" s="475"/>
      <c r="JN116" s="475"/>
      <c r="JO116" s="475"/>
      <c r="JP116" s="475"/>
      <c r="JQ116" s="475"/>
      <c r="JR116" s="475"/>
      <c r="JS116" s="475"/>
      <c r="JT116" s="475"/>
      <c r="JU116" s="475"/>
      <c r="JV116" s="475"/>
      <c r="JW116" s="475"/>
      <c r="JX116" s="475"/>
      <c r="JY116" s="475"/>
      <c r="JZ116" s="475"/>
      <c r="KA116" s="475"/>
      <c r="KB116" s="475"/>
      <c r="KC116" s="475"/>
      <c r="KD116" s="475"/>
      <c r="KE116" s="475"/>
      <c r="KF116" s="475"/>
      <c r="KG116" s="475"/>
      <c r="KH116" s="475"/>
      <c r="KI116" s="476"/>
      <c r="KJ116" s="474"/>
      <c r="KK116" s="475"/>
      <c r="KL116" s="475"/>
      <c r="KM116" s="475"/>
      <c r="KN116" s="475"/>
      <c r="KO116" s="475"/>
      <c r="KP116" s="475"/>
      <c r="KQ116" s="475"/>
      <c r="KR116" s="476"/>
      <c r="KS116" s="474"/>
      <c r="KT116" s="475"/>
      <c r="KU116" s="476"/>
      <c r="KV116" s="477"/>
      <c r="KW116" s="475"/>
      <c r="KX116" s="476"/>
      <c r="KY116" s="477"/>
      <c r="KZ116" s="475"/>
      <c r="LA116" s="476"/>
      <c r="LB116" s="477"/>
      <c r="LC116" s="475"/>
      <c r="LD116" s="476"/>
      <c r="LE116" s="477"/>
      <c r="LF116" s="475"/>
      <c r="LG116" s="476"/>
      <c r="LH116" s="474"/>
      <c r="LI116" s="475"/>
      <c r="LJ116" s="476"/>
      <c r="LK116" s="474"/>
      <c r="LL116" s="475"/>
      <c r="LM116" s="475"/>
      <c r="LN116" s="475"/>
      <c r="LO116" s="475"/>
      <c r="LP116" s="475"/>
      <c r="LQ116" s="475"/>
      <c r="LR116" s="475"/>
      <c r="LS116" s="475"/>
      <c r="LT116" s="475"/>
      <c r="LU116" s="475"/>
      <c r="LV116" s="475"/>
      <c r="LW116" s="475"/>
      <c r="LX116" s="475"/>
      <c r="LY116" s="475"/>
      <c r="LZ116" s="475"/>
      <c r="MA116" s="475"/>
      <c r="MB116" s="475"/>
      <c r="MC116" s="475"/>
      <c r="MD116" s="475"/>
      <c r="ME116" s="475"/>
      <c r="MF116" s="475"/>
      <c r="MG116" s="475"/>
      <c r="MH116" s="475"/>
      <c r="MI116" s="475"/>
      <c r="MJ116" s="475"/>
      <c r="MK116" s="475"/>
      <c r="ML116" s="475"/>
      <c r="MM116" s="475"/>
      <c r="MN116" s="476"/>
      <c r="MO116" s="477"/>
      <c r="MP116" s="475"/>
      <c r="MQ116" s="475"/>
      <c r="MR116" s="475"/>
      <c r="MS116" s="475"/>
      <c r="MT116" s="476"/>
      <c r="MU116" s="477"/>
      <c r="MV116" s="475">
        <v>5</v>
      </c>
      <c r="MW116" s="476">
        <v>15</v>
      </c>
      <c r="MX116" s="477"/>
      <c r="MY116" s="475">
        <v>98</v>
      </c>
      <c r="MZ116" s="475">
        <v>117</v>
      </c>
      <c r="NA116" s="475"/>
      <c r="NB116" s="475"/>
      <c r="NC116" s="475"/>
      <c r="ND116" s="475"/>
      <c r="NE116" s="475"/>
      <c r="NF116" s="475"/>
      <c r="NG116" s="475"/>
      <c r="NH116" s="475"/>
      <c r="NI116" s="475">
        <v>1</v>
      </c>
      <c r="NJ116" s="475"/>
      <c r="NK116" s="475">
        <v>10</v>
      </c>
      <c r="NL116" s="475">
        <v>35</v>
      </c>
      <c r="NM116" s="475"/>
      <c r="NN116" s="475"/>
      <c r="NO116" s="475"/>
      <c r="NP116" s="475"/>
      <c r="NQ116" s="475"/>
      <c r="NR116" s="476"/>
    </row>
    <row r="117" spans="1:382" ht="17.25" customHeight="1" x14ac:dyDescent="0.25">
      <c r="A117" s="455">
        <v>18</v>
      </c>
      <c r="B117" s="542" t="s">
        <v>267</v>
      </c>
      <c r="C117" s="543"/>
      <c r="D117" s="474"/>
      <c r="E117" s="475"/>
      <c r="F117" s="475"/>
      <c r="G117" s="475"/>
      <c r="H117" s="475"/>
      <c r="I117" s="475"/>
      <c r="J117" s="475"/>
      <c r="K117" s="475"/>
      <c r="L117" s="475"/>
      <c r="M117" s="475"/>
      <c r="N117" s="475"/>
      <c r="O117" s="475"/>
      <c r="P117" s="475"/>
      <c r="Q117" s="475"/>
      <c r="R117" s="475"/>
      <c r="S117" s="475"/>
      <c r="T117" s="475"/>
      <c r="U117" s="475"/>
      <c r="V117" s="475"/>
      <c r="W117" s="475"/>
      <c r="X117" s="476"/>
      <c r="Y117" s="474">
        <f>(Feb!Y117+Feb!AT117)-Feb!DE117</f>
        <v>0</v>
      </c>
      <c r="Z117" s="475">
        <f>(Feb!Z117+Feb!AU117)-Feb!DF117</f>
        <v>0</v>
      </c>
      <c r="AA117" s="475">
        <f>(Feb!AA117+Feb!AV117)-Feb!DG117</f>
        <v>0</v>
      </c>
      <c r="AB117" s="475">
        <f>(Feb!AB117+Feb!AW117)-Feb!DH117</f>
        <v>0</v>
      </c>
      <c r="AC117" s="475">
        <f>(Feb!AC117+Feb!AX117)-Feb!DI117</f>
        <v>0</v>
      </c>
      <c r="AD117" s="475">
        <f>(Feb!AD117+Feb!AY117)-Feb!DJ117</f>
        <v>0</v>
      </c>
      <c r="AE117" s="475">
        <f>(Feb!AE117+Feb!AZ117)-Feb!DK117</f>
        <v>0</v>
      </c>
      <c r="AF117" s="475">
        <f>(Feb!AF117+Feb!BA117)-Feb!DL117</f>
        <v>0</v>
      </c>
      <c r="AG117" s="475">
        <f>(Feb!AG117+Feb!BB117)-Feb!DM117</f>
        <v>0</v>
      </c>
      <c r="AH117" s="475">
        <f>(Feb!AH117+Feb!BC117)-Feb!DN117</f>
        <v>0</v>
      </c>
      <c r="AI117" s="475">
        <f>(Feb!AI117+Feb!BD117)-Feb!DO117</f>
        <v>0</v>
      </c>
      <c r="AJ117" s="475">
        <f>(Feb!AJ117+Feb!BE117)-Feb!DP117</f>
        <v>0</v>
      </c>
      <c r="AK117" s="475">
        <f>(Feb!AK117+Feb!BF117)-Feb!DQ117</f>
        <v>0</v>
      </c>
      <c r="AL117" s="475">
        <f>(Feb!AL117+Feb!BG117)-Feb!DR117</f>
        <v>0</v>
      </c>
      <c r="AM117" s="475">
        <f>(Feb!AM117+Feb!BH117)-Feb!DS117</f>
        <v>0</v>
      </c>
      <c r="AN117" s="475">
        <f>(Feb!AN117+Feb!BI117)-Feb!DT117</f>
        <v>0</v>
      </c>
      <c r="AO117" s="475">
        <f>(Feb!AO117+Feb!BJ117)-Feb!DU117</f>
        <v>0</v>
      </c>
      <c r="AP117" s="475">
        <f>(Feb!AP117+Feb!BK117)-Feb!DV117</f>
        <v>0</v>
      </c>
      <c r="AQ117" s="475">
        <f>(Feb!AQ117+Feb!BL117)-Feb!DW117</f>
        <v>0</v>
      </c>
      <c r="AR117" s="475">
        <f>(Feb!AR117+Feb!BM117)-Feb!DX117</f>
        <v>0</v>
      </c>
      <c r="AS117" s="476">
        <f>(Feb!AS117+Feb!BN117)-Feb!DY117</f>
        <v>0</v>
      </c>
      <c r="AT117" s="474"/>
      <c r="AU117" s="475"/>
      <c r="AV117" s="475"/>
      <c r="AW117" s="475"/>
      <c r="AX117" s="475"/>
      <c r="AY117" s="475"/>
      <c r="AZ117" s="475"/>
      <c r="BA117" s="475"/>
      <c r="BB117" s="475"/>
      <c r="BC117" s="475"/>
      <c r="BD117" s="475"/>
      <c r="BE117" s="475"/>
      <c r="BF117" s="475"/>
      <c r="BG117" s="475"/>
      <c r="BH117" s="475"/>
      <c r="BI117" s="475"/>
      <c r="BJ117" s="475"/>
      <c r="BK117" s="475"/>
      <c r="BL117" s="475"/>
      <c r="BM117" s="475"/>
      <c r="BN117" s="476"/>
      <c r="BO117" s="474"/>
      <c r="BP117" s="475"/>
      <c r="BQ117" s="475"/>
      <c r="BR117" s="475"/>
      <c r="BS117" s="475"/>
      <c r="BT117" s="475"/>
      <c r="BU117" s="475"/>
      <c r="BV117" s="475"/>
      <c r="BW117" s="475"/>
      <c r="BX117" s="475"/>
      <c r="BY117" s="475"/>
      <c r="BZ117" s="475"/>
      <c r="CA117" s="475"/>
      <c r="CB117" s="475"/>
      <c r="CC117" s="475"/>
      <c r="CD117" s="475"/>
      <c r="CE117" s="475"/>
      <c r="CF117" s="475"/>
      <c r="CG117" s="475"/>
      <c r="CH117" s="475"/>
      <c r="CI117" s="476"/>
      <c r="CJ117" s="474"/>
      <c r="CK117" s="475"/>
      <c r="CL117" s="475"/>
      <c r="CM117" s="475"/>
      <c r="CN117" s="475"/>
      <c r="CO117" s="475"/>
      <c r="CP117" s="475"/>
      <c r="CQ117" s="475"/>
      <c r="CR117" s="475"/>
      <c r="CS117" s="475"/>
      <c r="CT117" s="475"/>
      <c r="CU117" s="475"/>
      <c r="CV117" s="475"/>
      <c r="CW117" s="475"/>
      <c r="CX117" s="475"/>
      <c r="CY117" s="475"/>
      <c r="CZ117" s="475"/>
      <c r="DA117" s="475"/>
      <c r="DB117" s="475"/>
      <c r="DC117" s="475"/>
      <c r="DD117" s="476"/>
      <c r="DE117" s="474"/>
      <c r="DF117" s="475"/>
      <c r="DG117" s="475"/>
      <c r="DH117" s="475"/>
      <c r="DI117" s="475"/>
      <c r="DJ117" s="475"/>
      <c r="DK117" s="475"/>
      <c r="DL117" s="475"/>
      <c r="DM117" s="475"/>
      <c r="DN117" s="475"/>
      <c r="DO117" s="475"/>
      <c r="DP117" s="475"/>
      <c r="DQ117" s="475"/>
      <c r="DR117" s="475"/>
      <c r="DS117" s="475"/>
      <c r="DT117" s="475"/>
      <c r="DU117" s="475"/>
      <c r="DV117" s="475"/>
      <c r="DW117" s="475"/>
      <c r="DX117" s="475"/>
      <c r="DY117" s="476"/>
      <c r="DZ117" s="474"/>
      <c r="EA117" s="475"/>
      <c r="EB117" s="475"/>
      <c r="EC117" s="475"/>
      <c r="ED117" s="475"/>
      <c r="EE117" s="475"/>
      <c r="EF117" s="475"/>
      <c r="EG117" s="475"/>
      <c r="EH117" s="475"/>
      <c r="EI117" s="475"/>
      <c r="EJ117" s="475"/>
      <c r="EK117" s="475"/>
      <c r="EL117" s="475"/>
      <c r="EM117" s="475"/>
      <c r="EN117" s="475"/>
      <c r="EO117" s="475"/>
      <c r="EP117" s="475"/>
      <c r="EQ117" s="475"/>
      <c r="ER117" s="475"/>
      <c r="ES117" s="475"/>
      <c r="ET117" s="476"/>
      <c r="EU117" s="474">
        <f t="shared" si="71"/>
        <v>0</v>
      </c>
      <c r="EV117" s="475">
        <f t="shared" si="72"/>
        <v>0</v>
      </c>
      <c r="EW117" s="475">
        <f t="shared" si="73"/>
        <v>0</v>
      </c>
      <c r="EX117" s="475">
        <f t="shared" si="74"/>
        <v>0</v>
      </c>
      <c r="EY117" s="475">
        <f t="shared" si="75"/>
        <v>0</v>
      </c>
      <c r="EZ117" s="475">
        <f t="shared" si="76"/>
        <v>0</v>
      </c>
      <c r="FA117" s="475">
        <f t="shared" si="77"/>
        <v>0</v>
      </c>
      <c r="FB117" s="475">
        <f t="shared" si="78"/>
        <v>0</v>
      </c>
      <c r="FC117" s="475">
        <f t="shared" si="79"/>
        <v>0</v>
      </c>
      <c r="FD117" s="475">
        <f t="shared" si="80"/>
        <v>0</v>
      </c>
      <c r="FE117" s="475">
        <f t="shared" si="81"/>
        <v>0</v>
      </c>
      <c r="FF117" s="475">
        <f t="shared" si="82"/>
        <v>0</v>
      </c>
      <c r="FG117" s="475">
        <f t="shared" si="83"/>
        <v>0</v>
      </c>
      <c r="FH117" s="475">
        <f t="shared" si="84"/>
        <v>0</v>
      </c>
      <c r="FI117" s="475">
        <f t="shared" si="85"/>
        <v>0</v>
      </c>
      <c r="FJ117" s="475">
        <f t="shared" si="86"/>
        <v>0</v>
      </c>
      <c r="FK117" s="475">
        <f t="shared" si="87"/>
        <v>0</v>
      </c>
      <c r="FL117" s="475">
        <f t="shared" si="88"/>
        <v>0</v>
      </c>
      <c r="FM117" s="475">
        <f t="shared" si="89"/>
        <v>0</v>
      </c>
      <c r="FN117" s="475">
        <f t="shared" si="90"/>
        <v>0</v>
      </c>
      <c r="FO117" s="476">
        <f t="shared" si="91"/>
        <v>0</v>
      </c>
      <c r="FP117" s="474"/>
      <c r="FQ117" s="475"/>
      <c r="FR117" s="475"/>
      <c r="FS117" s="475"/>
      <c r="FT117" s="476"/>
      <c r="FU117" s="474"/>
      <c r="FV117" s="475"/>
      <c r="FW117" s="475"/>
      <c r="FX117" s="476"/>
      <c r="FY117" s="474"/>
      <c r="FZ117" s="475"/>
      <c r="GA117" s="475"/>
      <c r="GB117" s="475"/>
      <c r="GC117" s="475"/>
      <c r="GD117" s="475"/>
      <c r="GE117" s="475"/>
      <c r="GF117" s="475"/>
      <c r="GG117" s="475"/>
      <c r="GH117" s="475"/>
      <c r="GI117" s="475"/>
      <c r="GJ117" s="475"/>
      <c r="GK117" s="475"/>
      <c r="GL117" s="476"/>
      <c r="GM117" s="474"/>
      <c r="GN117" s="475"/>
      <c r="GO117" s="475"/>
      <c r="GP117" s="475"/>
      <c r="GQ117" s="475"/>
      <c r="GR117" s="475"/>
      <c r="GS117" s="475"/>
      <c r="GT117" s="475"/>
      <c r="GU117" s="475"/>
      <c r="GV117" s="475"/>
      <c r="GW117" s="475"/>
      <c r="GX117" s="475"/>
      <c r="GY117" s="475"/>
      <c r="GZ117" s="475"/>
      <c r="HA117" s="475"/>
      <c r="HB117" s="475"/>
      <c r="HC117" s="475"/>
      <c r="HD117" s="475"/>
      <c r="HE117" s="475"/>
      <c r="HF117" s="476"/>
      <c r="HG117" s="474"/>
      <c r="HH117" s="475"/>
      <c r="HI117" s="475"/>
      <c r="HJ117" s="475"/>
      <c r="HK117" s="475"/>
      <c r="HL117" s="475"/>
      <c r="HM117" s="475"/>
      <c r="HN117" s="475"/>
      <c r="HO117" s="475"/>
      <c r="HP117" s="475"/>
      <c r="HQ117" s="475"/>
      <c r="HR117" s="475"/>
      <c r="HS117" s="475"/>
      <c r="HT117" s="475"/>
      <c r="HU117" s="475"/>
      <c r="HV117" s="475"/>
      <c r="HW117" s="475"/>
      <c r="HX117" s="475"/>
      <c r="HY117" s="475"/>
      <c r="HZ117" s="475"/>
      <c r="IA117" s="475"/>
      <c r="IB117" s="475"/>
      <c r="IC117" s="475"/>
      <c r="ID117" s="476"/>
      <c r="IE117" s="474"/>
      <c r="IF117" s="475"/>
      <c r="IG117" s="475"/>
      <c r="IH117" s="475"/>
      <c r="II117" s="475"/>
      <c r="IJ117" s="475"/>
      <c r="IK117" s="475"/>
      <c r="IL117" s="475"/>
      <c r="IM117" s="475"/>
      <c r="IN117" s="475"/>
      <c r="IO117" s="475"/>
      <c r="IP117" s="475"/>
      <c r="IQ117" s="475"/>
      <c r="IR117" s="475"/>
      <c r="IS117" s="475"/>
      <c r="IT117" s="475"/>
      <c r="IU117" s="475"/>
      <c r="IV117" s="476"/>
      <c r="IW117" s="474"/>
      <c r="IX117" s="475"/>
      <c r="IY117" s="475"/>
      <c r="IZ117" s="475"/>
      <c r="JA117" s="475"/>
      <c r="JB117" s="475"/>
      <c r="JC117" s="475"/>
      <c r="JD117" s="475"/>
      <c r="JE117" s="475"/>
      <c r="JF117" s="475"/>
      <c r="JG117" s="475"/>
      <c r="JH117" s="475"/>
      <c r="JI117" s="475"/>
      <c r="JJ117" s="475"/>
      <c r="JK117" s="476"/>
      <c r="JL117" s="474"/>
      <c r="JM117" s="475"/>
      <c r="JN117" s="475"/>
      <c r="JO117" s="475"/>
      <c r="JP117" s="475"/>
      <c r="JQ117" s="475"/>
      <c r="JR117" s="475"/>
      <c r="JS117" s="475"/>
      <c r="JT117" s="475"/>
      <c r="JU117" s="475"/>
      <c r="JV117" s="475"/>
      <c r="JW117" s="475"/>
      <c r="JX117" s="475"/>
      <c r="JY117" s="475"/>
      <c r="JZ117" s="475"/>
      <c r="KA117" s="475"/>
      <c r="KB117" s="475"/>
      <c r="KC117" s="475"/>
      <c r="KD117" s="475"/>
      <c r="KE117" s="475"/>
      <c r="KF117" s="475"/>
      <c r="KG117" s="475"/>
      <c r="KH117" s="475"/>
      <c r="KI117" s="476"/>
      <c r="KJ117" s="474"/>
      <c r="KK117" s="475"/>
      <c r="KL117" s="475"/>
      <c r="KM117" s="475"/>
      <c r="KN117" s="475"/>
      <c r="KO117" s="475"/>
      <c r="KP117" s="475"/>
      <c r="KQ117" s="475"/>
      <c r="KR117" s="476"/>
      <c r="KS117" s="474"/>
      <c r="KT117" s="475"/>
      <c r="KU117" s="476"/>
      <c r="KV117" s="477"/>
      <c r="KW117" s="475"/>
      <c r="KX117" s="476"/>
      <c r="KY117" s="477"/>
      <c r="KZ117" s="475"/>
      <c r="LA117" s="476"/>
      <c r="LB117" s="477"/>
      <c r="LC117" s="475"/>
      <c r="LD117" s="476"/>
      <c r="LE117" s="477"/>
      <c r="LF117" s="475"/>
      <c r="LG117" s="476"/>
      <c r="LH117" s="474"/>
      <c r="LI117" s="475"/>
      <c r="LJ117" s="476"/>
      <c r="LK117" s="474"/>
      <c r="LL117" s="475"/>
      <c r="LM117" s="475"/>
      <c r="LN117" s="475"/>
      <c r="LO117" s="475"/>
      <c r="LP117" s="475"/>
      <c r="LQ117" s="475"/>
      <c r="LR117" s="475"/>
      <c r="LS117" s="475"/>
      <c r="LT117" s="475"/>
      <c r="LU117" s="475"/>
      <c r="LV117" s="475"/>
      <c r="LW117" s="475"/>
      <c r="LX117" s="475"/>
      <c r="LY117" s="475"/>
      <c r="LZ117" s="475"/>
      <c r="MA117" s="475"/>
      <c r="MB117" s="475"/>
      <c r="MC117" s="475"/>
      <c r="MD117" s="475"/>
      <c r="ME117" s="475"/>
      <c r="MF117" s="475"/>
      <c r="MG117" s="475"/>
      <c r="MH117" s="475"/>
      <c r="MI117" s="475"/>
      <c r="MJ117" s="475"/>
      <c r="MK117" s="475"/>
      <c r="ML117" s="475"/>
      <c r="MM117" s="475"/>
      <c r="MN117" s="476"/>
      <c r="MO117" s="477"/>
      <c r="MP117" s="475"/>
      <c r="MQ117" s="475"/>
      <c r="MR117" s="475"/>
      <c r="MS117" s="475"/>
      <c r="MT117" s="476"/>
      <c r="MU117" s="477"/>
      <c r="MV117" s="475"/>
      <c r="MW117" s="476">
        <v>6</v>
      </c>
      <c r="MX117" s="477"/>
      <c r="MY117" s="475"/>
      <c r="MZ117" s="475">
        <v>114</v>
      </c>
      <c r="NA117" s="475"/>
      <c r="NB117" s="475"/>
      <c r="NC117" s="475"/>
      <c r="ND117" s="475"/>
      <c r="NE117" s="475"/>
      <c r="NF117" s="475"/>
      <c r="NG117" s="475"/>
      <c r="NH117" s="475"/>
      <c r="NI117" s="475">
        <v>6</v>
      </c>
      <c r="NJ117" s="475"/>
      <c r="NK117" s="475"/>
      <c r="NL117" s="475">
        <v>30</v>
      </c>
      <c r="NM117" s="475"/>
      <c r="NN117" s="475"/>
      <c r="NO117" s="475"/>
      <c r="NP117" s="475"/>
      <c r="NQ117" s="475">
        <v>6</v>
      </c>
      <c r="NR117" s="476"/>
    </row>
    <row r="118" spans="1:382" ht="17.25" customHeight="1" thickBot="1" x14ac:dyDescent="0.3">
      <c r="A118" s="455">
        <v>19</v>
      </c>
      <c r="B118" s="542" t="s">
        <v>311</v>
      </c>
      <c r="C118" s="543"/>
      <c r="D118" s="474"/>
      <c r="E118" s="473"/>
      <c r="F118" s="473"/>
      <c r="G118" s="473"/>
      <c r="H118" s="473"/>
      <c r="I118" s="473"/>
      <c r="J118" s="473"/>
      <c r="K118" s="473"/>
      <c r="L118" s="473"/>
      <c r="M118" s="473"/>
      <c r="N118" s="473"/>
      <c r="O118" s="473"/>
      <c r="P118" s="473"/>
      <c r="Q118" s="473"/>
      <c r="R118" s="473"/>
      <c r="S118" s="473"/>
      <c r="T118" s="473"/>
      <c r="U118" s="473"/>
      <c r="V118" s="473"/>
      <c r="W118" s="473"/>
      <c r="X118" s="473"/>
      <c r="Y118" s="474">
        <f>(Feb!Y118+Feb!AT118)-Feb!DE118</f>
        <v>0</v>
      </c>
      <c r="Z118" s="473">
        <f>(Feb!Z118+Feb!AU118)-Feb!DF118</f>
        <v>0</v>
      </c>
      <c r="AA118" s="473">
        <f>(Feb!AA118+Feb!AV118)-Feb!DG118</f>
        <v>0</v>
      </c>
      <c r="AB118" s="473">
        <f>(Feb!AB118+Feb!AW118)-Feb!DH118</f>
        <v>0</v>
      </c>
      <c r="AC118" s="473">
        <f>(Feb!AC118+Feb!AX118)-Feb!DI118</f>
        <v>0</v>
      </c>
      <c r="AD118" s="473">
        <f>(Feb!AD118+Feb!AY118)-Feb!DJ118</f>
        <v>0</v>
      </c>
      <c r="AE118" s="473">
        <f>(Feb!AE118+Feb!AZ118)-Feb!DK118</f>
        <v>0</v>
      </c>
      <c r="AF118" s="473">
        <f>(Feb!AF118+Feb!BA118)-Feb!DL118</f>
        <v>0</v>
      </c>
      <c r="AG118" s="473">
        <f>(Feb!AG118+Feb!BB118)-Feb!DM118</f>
        <v>0</v>
      </c>
      <c r="AH118" s="473">
        <f>(Feb!AH118+Feb!BC118)-Feb!DN118</f>
        <v>0</v>
      </c>
      <c r="AI118" s="473">
        <f>(Feb!AI118+Feb!BD118)-Feb!DO118</f>
        <v>0</v>
      </c>
      <c r="AJ118" s="473">
        <f>(Feb!AJ118+Feb!BE118)-Feb!DP118</f>
        <v>0</v>
      </c>
      <c r="AK118" s="473">
        <f>(Feb!AK118+Feb!BF118)-Feb!DQ118</f>
        <v>0</v>
      </c>
      <c r="AL118" s="473">
        <f>(Feb!AL118+Feb!BG118)-Feb!DR118</f>
        <v>0</v>
      </c>
      <c r="AM118" s="473">
        <f>(Feb!AM118+Feb!BH118)-Feb!DS118</f>
        <v>0</v>
      </c>
      <c r="AN118" s="473">
        <f>(Feb!AN118+Feb!BI118)-Feb!DT118</f>
        <v>0</v>
      </c>
      <c r="AO118" s="473">
        <f>(Feb!AO118+Feb!BJ118)-Feb!DU118</f>
        <v>0</v>
      </c>
      <c r="AP118" s="473">
        <f>(Feb!AP118+Feb!BK118)-Feb!DV118</f>
        <v>0</v>
      </c>
      <c r="AQ118" s="473">
        <f>(Feb!AQ118+Feb!BL118)-Feb!DW118</f>
        <v>0</v>
      </c>
      <c r="AR118" s="473">
        <f>(Feb!AR118+Feb!BM118)-Feb!DX118</f>
        <v>0</v>
      </c>
      <c r="AS118" s="473">
        <f>(Feb!AS118+Feb!BN118)-Feb!DY118</f>
        <v>0</v>
      </c>
      <c r="AT118" s="473"/>
      <c r="AU118" s="473"/>
      <c r="AV118" s="473"/>
      <c r="AW118" s="473"/>
      <c r="AX118" s="473"/>
      <c r="AY118" s="473"/>
      <c r="AZ118" s="473"/>
      <c r="BA118" s="473"/>
      <c r="BB118" s="473"/>
      <c r="BC118" s="473"/>
      <c r="BD118" s="473"/>
      <c r="BE118" s="473"/>
      <c r="BF118" s="473"/>
      <c r="BG118" s="473"/>
      <c r="BH118" s="473"/>
      <c r="BI118" s="473"/>
      <c r="BJ118" s="473"/>
      <c r="BK118" s="473"/>
      <c r="BL118" s="473"/>
      <c r="BM118" s="473"/>
      <c r="BN118" s="473"/>
      <c r="BO118" s="473"/>
      <c r="BP118" s="473"/>
      <c r="BQ118" s="473"/>
      <c r="BR118" s="473"/>
      <c r="BS118" s="473"/>
      <c r="BT118" s="473"/>
      <c r="BU118" s="473"/>
      <c r="BV118" s="473"/>
      <c r="BW118" s="473"/>
      <c r="BX118" s="473"/>
      <c r="BY118" s="473"/>
      <c r="BZ118" s="473"/>
      <c r="CA118" s="473"/>
      <c r="CB118" s="473"/>
      <c r="CC118" s="473"/>
      <c r="CD118" s="473"/>
      <c r="CE118" s="473"/>
      <c r="CF118" s="473"/>
      <c r="CG118" s="473"/>
      <c r="CH118" s="473"/>
      <c r="CI118" s="473"/>
      <c r="CJ118" s="473"/>
      <c r="CK118" s="473"/>
      <c r="CL118" s="473"/>
      <c r="CM118" s="473"/>
      <c r="CN118" s="473"/>
      <c r="CO118" s="473"/>
      <c r="CP118" s="473"/>
      <c r="CQ118" s="473"/>
      <c r="CR118" s="473"/>
      <c r="CS118" s="473"/>
      <c r="CT118" s="473"/>
      <c r="CU118" s="473"/>
      <c r="CV118" s="473"/>
      <c r="CW118" s="473"/>
      <c r="CX118" s="473"/>
      <c r="CY118" s="473"/>
      <c r="CZ118" s="473"/>
      <c r="DA118" s="473"/>
      <c r="DB118" s="473"/>
      <c r="DC118" s="473"/>
      <c r="DD118" s="473"/>
      <c r="DE118" s="473"/>
      <c r="DF118" s="473"/>
      <c r="DG118" s="473"/>
      <c r="DH118" s="473"/>
      <c r="DI118" s="473"/>
      <c r="DJ118" s="473"/>
      <c r="DK118" s="473"/>
      <c r="DL118" s="473"/>
      <c r="DM118" s="473"/>
      <c r="DN118" s="473"/>
      <c r="DO118" s="473"/>
      <c r="DP118" s="473"/>
      <c r="DQ118" s="473"/>
      <c r="DR118" s="473"/>
      <c r="DS118" s="473"/>
      <c r="DT118" s="473"/>
      <c r="DU118" s="473"/>
      <c r="DV118" s="473"/>
      <c r="DW118" s="473"/>
      <c r="DX118" s="473"/>
      <c r="DY118" s="473"/>
      <c r="DZ118" s="473"/>
      <c r="EA118" s="473"/>
      <c r="EB118" s="473"/>
      <c r="EC118" s="473"/>
      <c r="ED118" s="473"/>
      <c r="EE118" s="473"/>
      <c r="EF118" s="473"/>
      <c r="EG118" s="473"/>
      <c r="EH118" s="473"/>
      <c r="EI118" s="473"/>
      <c r="EJ118" s="473"/>
      <c r="EK118" s="473"/>
      <c r="EL118" s="473"/>
      <c r="EM118" s="473"/>
      <c r="EN118" s="473"/>
      <c r="EO118" s="473"/>
      <c r="EP118" s="473"/>
      <c r="EQ118" s="473"/>
      <c r="ER118" s="473"/>
      <c r="ES118" s="473"/>
      <c r="ET118" s="473"/>
      <c r="EU118" s="473">
        <f t="shared" si="71"/>
        <v>0</v>
      </c>
      <c r="EV118" s="473">
        <f t="shared" si="72"/>
        <v>0</v>
      </c>
      <c r="EW118" s="473">
        <f t="shared" si="73"/>
        <v>0</v>
      </c>
      <c r="EX118" s="473">
        <f t="shared" si="74"/>
        <v>0</v>
      </c>
      <c r="EY118" s="473">
        <f t="shared" si="75"/>
        <v>0</v>
      </c>
      <c r="EZ118" s="473">
        <f t="shared" si="76"/>
        <v>0</v>
      </c>
      <c r="FA118" s="473">
        <f t="shared" si="77"/>
        <v>0</v>
      </c>
      <c r="FB118" s="473">
        <f t="shared" si="78"/>
        <v>0</v>
      </c>
      <c r="FC118" s="473">
        <f t="shared" si="79"/>
        <v>0</v>
      </c>
      <c r="FD118" s="473">
        <f t="shared" si="80"/>
        <v>0</v>
      </c>
      <c r="FE118" s="473">
        <f t="shared" si="81"/>
        <v>0</v>
      </c>
      <c r="FF118" s="473">
        <f t="shared" si="82"/>
        <v>0</v>
      </c>
      <c r="FG118" s="473">
        <f t="shared" si="83"/>
        <v>0</v>
      </c>
      <c r="FH118" s="473">
        <f t="shared" si="84"/>
        <v>0</v>
      </c>
      <c r="FI118" s="473">
        <f t="shared" si="85"/>
        <v>0</v>
      </c>
      <c r="FJ118" s="473">
        <f t="shared" si="86"/>
        <v>0</v>
      </c>
      <c r="FK118" s="473">
        <f t="shared" si="87"/>
        <v>0</v>
      </c>
      <c r="FL118" s="473">
        <f t="shared" si="88"/>
        <v>0</v>
      </c>
      <c r="FM118" s="473">
        <f t="shared" si="89"/>
        <v>0</v>
      </c>
      <c r="FN118" s="473">
        <f t="shared" si="90"/>
        <v>0</v>
      </c>
      <c r="FO118" s="473">
        <f t="shared" si="91"/>
        <v>0</v>
      </c>
      <c r="FP118" s="473"/>
      <c r="FQ118" s="473"/>
      <c r="FR118" s="473"/>
      <c r="FS118" s="473"/>
      <c r="FT118" s="473"/>
      <c r="FU118" s="473"/>
      <c r="FV118" s="473"/>
      <c r="FW118" s="473"/>
      <c r="FX118" s="473"/>
      <c r="FY118" s="473"/>
      <c r="FZ118" s="473"/>
      <c r="GA118" s="473"/>
      <c r="GB118" s="473"/>
      <c r="GC118" s="473"/>
      <c r="GD118" s="473"/>
      <c r="GE118" s="473"/>
      <c r="GF118" s="473"/>
      <c r="GG118" s="473"/>
      <c r="GH118" s="473"/>
      <c r="GI118" s="473"/>
      <c r="GJ118" s="473"/>
      <c r="GK118" s="473"/>
      <c r="GL118" s="473"/>
      <c r="GM118" s="473"/>
      <c r="GN118" s="473"/>
      <c r="GO118" s="473"/>
      <c r="GP118" s="473"/>
      <c r="GQ118" s="473"/>
      <c r="GR118" s="473"/>
      <c r="GS118" s="473"/>
      <c r="GT118" s="473"/>
      <c r="GU118" s="473"/>
      <c r="GV118" s="473"/>
      <c r="GW118" s="473"/>
      <c r="GX118" s="473"/>
      <c r="GY118" s="473"/>
      <c r="GZ118" s="473"/>
      <c r="HA118" s="473"/>
      <c r="HB118" s="473"/>
      <c r="HC118" s="473"/>
      <c r="HD118" s="473"/>
      <c r="HE118" s="473"/>
      <c r="HF118" s="473"/>
      <c r="HG118" s="473"/>
      <c r="HH118" s="473"/>
      <c r="HI118" s="473"/>
      <c r="HJ118" s="473"/>
      <c r="HK118" s="473"/>
      <c r="HL118" s="473"/>
      <c r="HM118" s="473"/>
      <c r="HN118" s="473"/>
      <c r="HO118" s="473"/>
      <c r="HP118" s="473"/>
      <c r="HQ118" s="473"/>
      <c r="HR118" s="473"/>
      <c r="HS118" s="473"/>
      <c r="HT118" s="473"/>
      <c r="HU118" s="473"/>
      <c r="HV118" s="473"/>
      <c r="HW118" s="473"/>
      <c r="HX118" s="473"/>
      <c r="HY118" s="473"/>
      <c r="HZ118" s="473"/>
      <c r="IA118" s="473"/>
      <c r="IB118" s="473"/>
      <c r="IC118" s="473"/>
      <c r="ID118" s="473"/>
      <c r="IE118" s="473"/>
      <c r="IF118" s="473"/>
      <c r="IG118" s="473"/>
      <c r="IH118" s="473"/>
      <c r="II118" s="473"/>
      <c r="IJ118" s="473"/>
      <c r="IK118" s="473"/>
      <c r="IL118" s="473"/>
      <c r="IM118" s="473"/>
      <c r="IN118" s="473"/>
      <c r="IO118" s="473"/>
      <c r="IP118" s="473"/>
      <c r="IQ118" s="473"/>
      <c r="IR118" s="473"/>
      <c r="IS118" s="473"/>
      <c r="IT118" s="473"/>
      <c r="IU118" s="473"/>
      <c r="IV118" s="473"/>
      <c r="IW118" s="473"/>
      <c r="IX118" s="473"/>
      <c r="IY118" s="473"/>
      <c r="IZ118" s="473"/>
      <c r="JA118" s="473"/>
      <c r="JB118" s="473"/>
      <c r="JC118" s="473"/>
      <c r="JD118" s="473"/>
      <c r="JE118" s="473"/>
      <c r="JF118" s="473"/>
      <c r="JG118" s="473"/>
      <c r="JH118" s="473"/>
      <c r="JI118" s="473"/>
      <c r="JJ118" s="473"/>
      <c r="JK118" s="473"/>
      <c r="JL118" s="473"/>
      <c r="JM118" s="473"/>
      <c r="JN118" s="473"/>
      <c r="JO118" s="473"/>
      <c r="JP118" s="473"/>
      <c r="JQ118" s="473"/>
      <c r="JR118" s="473"/>
      <c r="JS118" s="473"/>
      <c r="JT118" s="473"/>
      <c r="JU118" s="473"/>
      <c r="JV118" s="473"/>
      <c r="JW118" s="473"/>
      <c r="JX118" s="473"/>
      <c r="JY118" s="473"/>
      <c r="JZ118" s="473"/>
      <c r="KA118" s="473"/>
      <c r="KB118" s="473"/>
      <c r="KC118" s="473"/>
      <c r="KD118" s="473"/>
      <c r="KE118" s="473"/>
      <c r="KF118" s="473"/>
      <c r="KG118" s="473"/>
      <c r="KH118" s="473"/>
      <c r="KI118" s="473"/>
      <c r="KJ118" s="473"/>
      <c r="KK118" s="473"/>
      <c r="KL118" s="473"/>
      <c r="KM118" s="473"/>
      <c r="KN118" s="473"/>
      <c r="KO118" s="473"/>
      <c r="KP118" s="473"/>
      <c r="KQ118" s="473"/>
      <c r="KR118" s="473"/>
      <c r="KS118" s="473"/>
      <c r="KT118" s="473"/>
      <c r="KU118" s="473"/>
      <c r="KV118" s="473"/>
      <c r="KW118" s="473"/>
      <c r="KX118" s="473"/>
      <c r="KY118" s="473"/>
      <c r="KZ118" s="473"/>
      <c r="LA118" s="473"/>
      <c r="LB118" s="473"/>
      <c r="LC118" s="473"/>
      <c r="LD118" s="473"/>
      <c r="LE118" s="473"/>
      <c r="LF118" s="473"/>
      <c r="LG118" s="473"/>
      <c r="LH118" s="473"/>
      <c r="LI118" s="473"/>
      <c r="LJ118" s="473"/>
      <c r="LK118" s="473"/>
      <c r="LL118" s="473"/>
      <c r="LM118" s="473"/>
      <c r="LN118" s="473"/>
      <c r="LO118" s="473"/>
      <c r="LP118" s="473"/>
      <c r="LQ118" s="473"/>
      <c r="LR118" s="473"/>
      <c r="LS118" s="473"/>
      <c r="LT118" s="473"/>
      <c r="LU118" s="473"/>
      <c r="LV118" s="473"/>
      <c r="LW118" s="473"/>
      <c r="LX118" s="473"/>
      <c r="LY118" s="473"/>
      <c r="LZ118" s="473"/>
      <c r="MA118" s="473"/>
      <c r="MB118" s="473"/>
      <c r="MC118" s="473"/>
      <c r="MD118" s="473"/>
      <c r="ME118" s="473"/>
      <c r="MF118" s="473"/>
      <c r="MG118" s="473"/>
      <c r="MH118" s="473"/>
      <c r="MI118" s="473"/>
      <c r="MJ118" s="473"/>
      <c r="MK118" s="473"/>
      <c r="ML118" s="473"/>
      <c r="MM118" s="473"/>
      <c r="MN118" s="473"/>
      <c r="MO118" s="473"/>
      <c r="MP118" s="473"/>
      <c r="MQ118" s="473"/>
      <c r="MR118" s="473"/>
      <c r="MS118" s="473"/>
      <c r="MT118" s="473"/>
      <c r="MU118" s="473"/>
      <c r="MV118" s="473">
        <v>2</v>
      </c>
      <c r="MW118" s="473">
        <v>4</v>
      </c>
      <c r="MX118" s="473"/>
      <c r="MY118" s="473"/>
      <c r="MZ118" s="473">
        <v>190</v>
      </c>
      <c r="NA118" s="473"/>
      <c r="NB118" s="473"/>
      <c r="NC118" s="473"/>
      <c r="ND118" s="473"/>
      <c r="NE118" s="473"/>
      <c r="NF118" s="473"/>
      <c r="NG118" s="473"/>
      <c r="NH118" s="473"/>
      <c r="NI118" s="473">
        <v>2</v>
      </c>
      <c r="NJ118" s="473"/>
      <c r="NK118" s="473">
        <v>5</v>
      </c>
      <c r="NL118" s="473">
        <v>15</v>
      </c>
      <c r="NM118" s="473"/>
      <c r="NN118" s="473"/>
      <c r="NO118" s="473"/>
      <c r="NP118" s="473"/>
      <c r="NQ118" s="473"/>
      <c r="NR118" s="473"/>
    </row>
    <row r="119" spans="1:382" ht="17.25" customHeight="1" x14ac:dyDescent="0.25">
      <c r="A119" s="455">
        <v>20</v>
      </c>
      <c r="B119" s="542" t="s">
        <v>268</v>
      </c>
      <c r="C119" s="543"/>
      <c r="D119" s="180"/>
      <c r="E119" s="479"/>
      <c r="F119" s="182"/>
      <c r="G119" s="479"/>
      <c r="H119" s="182"/>
      <c r="I119" s="479"/>
      <c r="J119" s="182"/>
      <c r="K119" s="479"/>
      <c r="L119" s="182"/>
      <c r="M119" s="479"/>
      <c r="N119" s="182"/>
      <c r="O119" s="479"/>
      <c r="P119" s="182"/>
      <c r="Q119" s="479"/>
      <c r="R119" s="182"/>
      <c r="S119" s="479"/>
      <c r="T119" s="182"/>
      <c r="U119" s="479"/>
      <c r="V119" s="182">
        <v>2</v>
      </c>
      <c r="W119" s="479"/>
      <c r="X119" s="183"/>
      <c r="Y119" s="180">
        <f>(Feb!Y119+Feb!AT119)-Feb!DE119</f>
        <v>0</v>
      </c>
      <c r="Z119" s="479">
        <f>(Feb!Z119+Feb!AU119)-Feb!DF119</f>
        <v>0</v>
      </c>
      <c r="AA119" s="182">
        <f>(Feb!AA119+Feb!AV119)-Feb!DG119</f>
        <v>0</v>
      </c>
      <c r="AB119" s="479">
        <f>(Feb!AB119+Feb!AW119)-Feb!DH119</f>
        <v>0</v>
      </c>
      <c r="AC119" s="182">
        <f>(Feb!AC119+Feb!AX119)-Feb!DI119</f>
        <v>0</v>
      </c>
      <c r="AD119" s="479">
        <f>(Feb!AD119+Feb!AY119)-Feb!DJ119</f>
        <v>0</v>
      </c>
      <c r="AE119" s="182">
        <f>(Feb!AE119+Feb!AZ119)-Feb!DK119</f>
        <v>0</v>
      </c>
      <c r="AF119" s="479">
        <f>(Feb!AF119+Feb!BA119)-Feb!DL119</f>
        <v>0</v>
      </c>
      <c r="AG119" s="182">
        <f>(Feb!AG119+Feb!BB119)-Feb!DM119</f>
        <v>0</v>
      </c>
      <c r="AH119" s="479">
        <f>(Feb!AH119+Feb!BC119)-Feb!DN119</f>
        <v>0</v>
      </c>
      <c r="AI119" s="182">
        <f>(Feb!AI119+Feb!BD119)-Feb!DO119</f>
        <v>0</v>
      </c>
      <c r="AJ119" s="479">
        <f>(Feb!AJ119+Feb!BE119)-Feb!DP119</f>
        <v>0</v>
      </c>
      <c r="AK119" s="182">
        <f>(Feb!AK119+Feb!BF119)-Feb!DQ119</f>
        <v>0</v>
      </c>
      <c r="AL119" s="479">
        <f>(Feb!AL119+Feb!BG119)-Feb!DR119</f>
        <v>0</v>
      </c>
      <c r="AM119" s="182">
        <f>(Feb!AM119+Feb!BH119)-Feb!DS119</f>
        <v>0</v>
      </c>
      <c r="AN119" s="479">
        <f>(Feb!AN119+Feb!BI119)-Feb!DT119</f>
        <v>0</v>
      </c>
      <c r="AO119" s="182">
        <f>(Feb!AO119+Feb!BJ119)-Feb!DU119</f>
        <v>0</v>
      </c>
      <c r="AP119" s="479">
        <f>(Feb!AP119+Feb!BK119)-Feb!DV119</f>
        <v>0</v>
      </c>
      <c r="AQ119" s="182">
        <f>(Feb!AQ119+Feb!BL119)-Feb!DW119</f>
        <v>0</v>
      </c>
      <c r="AR119" s="479">
        <f>(Feb!AR119+Feb!BM119)-Feb!DX119</f>
        <v>0</v>
      </c>
      <c r="AS119" s="183">
        <f>(Feb!AS119+Feb!BN119)-Feb!DY119</f>
        <v>0</v>
      </c>
      <c r="AT119" s="180"/>
      <c r="AU119" s="479"/>
      <c r="AV119" s="182"/>
      <c r="AW119" s="479"/>
      <c r="AX119" s="182"/>
      <c r="AY119" s="479"/>
      <c r="AZ119" s="182"/>
      <c r="BA119" s="479"/>
      <c r="BB119" s="182"/>
      <c r="BC119" s="479"/>
      <c r="BD119" s="182"/>
      <c r="BE119" s="479"/>
      <c r="BF119" s="182"/>
      <c r="BG119" s="479"/>
      <c r="BH119" s="182"/>
      <c r="BI119" s="479"/>
      <c r="BJ119" s="182"/>
      <c r="BK119" s="479"/>
      <c r="BL119" s="182"/>
      <c r="BM119" s="479"/>
      <c r="BN119" s="183"/>
      <c r="BO119" s="478"/>
      <c r="BP119" s="182"/>
      <c r="BQ119" s="479"/>
      <c r="BR119" s="182"/>
      <c r="BS119" s="479"/>
      <c r="BT119" s="182"/>
      <c r="BU119" s="479"/>
      <c r="BV119" s="182"/>
      <c r="BW119" s="479"/>
      <c r="BX119" s="182"/>
      <c r="BY119" s="479"/>
      <c r="BZ119" s="182"/>
      <c r="CA119" s="479"/>
      <c r="CB119" s="182"/>
      <c r="CC119" s="479"/>
      <c r="CD119" s="182"/>
      <c r="CE119" s="479"/>
      <c r="CF119" s="182"/>
      <c r="CG119" s="479"/>
      <c r="CH119" s="182"/>
      <c r="CI119" s="480"/>
      <c r="CJ119" s="180"/>
      <c r="CK119" s="479"/>
      <c r="CL119" s="182"/>
      <c r="CM119" s="479"/>
      <c r="CN119" s="182"/>
      <c r="CO119" s="479"/>
      <c r="CP119" s="182"/>
      <c r="CQ119" s="479"/>
      <c r="CR119" s="182"/>
      <c r="CS119" s="479"/>
      <c r="CT119" s="182"/>
      <c r="CU119" s="479"/>
      <c r="CV119" s="182"/>
      <c r="CW119" s="479"/>
      <c r="CX119" s="182"/>
      <c r="CY119" s="479"/>
      <c r="CZ119" s="182"/>
      <c r="DA119" s="479"/>
      <c r="DB119" s="182"/>
      <c r="DC119" s="479"/>
      <c r="DD119" s="183"/>
      <c r="DE119" s="478"/>
      <c r="DF119" s="182"/>
      <c r="DG119" s="479"/>
      <c r="DH119" s="182"/>
      <c r="DI119" s="479"/>
      <c r="DJ119" s="182"/>
      <c r="DK119" s="479"/>
      <c r="DL119" s="182"/>
      <c r="DM119" s="479"/>
      <c r="DN119" s="182"/>
      <c r="DO119" s="479"/>
      <c r="DP119" s="182"/>
      <c r="DQ119" s="479"/>
      <c r="DR119" s="182"/>
      <c r="DS119" s="479"/>
      <c r="DT119" s="182"/>
      <c r="DU119" s="479"/>
      <c r="DV119" s="182"/>
      <c r="DW119" s="479"/>
      <c r="DX119" s="182"/>
      <c r="DY119" s="480"/>
      <c r="DZ119" s="180"/>
      <c r="EA119" s="479"/>
      <c r="EB119" s="182"/>
      <c r="EC119" s="479"/>
      <c r="ED119" s="182"/>
      <c r="EE119" s="479"/>
      <c r="EF119" s="182"/>
      <c r="EG119" s="479"/>
      <c r="EH119" s="182"/>
      <c r="EI119" s="479"/>
      <c r="EJ119" s="182"/>
      <c r="EK119" s="479"/>
      <c r="EL119" s="182"/>
      <c r="EM119" s="479"/>
      <c r="EN119" s="182"/>
      <c r="EO119" s="479"/>
      <c r="EP119" s="182"/>
      <c r="EQ119" s="479"/>
      <c r="ER119" s="182"/>
      <c r="ES119" s="479"/>
      <c r="ET119" s="183"/>
      <c r="EU119" s="180">
        <f t="shared" si="71"/>
        <v>0</v>
      </c>
      <c r="EV119" s="479">
        <f t="shared" si="72"/>
        <v>0</v>
      </c>
      <c r="EW119" s="182">
        <f t="shared" si="73"/>
        <v>0</v>
      </c>
      <c r="EX119" s="479">
        <f t="shared" si="74"/>
        <v>0</v>
      </c>
      <c r="EY119" s="182">
        <f t="shared" si="75"/>
        <v>0</v>
      </c>
      <c r="EZ119" s="479">
        <f t="shared" si="76"/>
        <v>0</v>
      </c>
      <c r="FA119" s="182">
        <f t="shared" si="77"/>
        <v>0</v>
      </c>
      <c r="FB119" s="479">
        <f t="shared" si="78"/>
        <v>0</v>
      </c>
      <c r="FC119" s="182">
        <f t="shared" si="79"/>
        <v>0</v>
      </c>
      <c r="FD119" s="479">
        <f t="shared" si="80"/>
        <v>0</v>
      </c>
      <c r="FE119" s="182">
        <f t="shared" si="81"/>
        <v>0</v>
      </c>
      <c r="FF119" s="479">
        <f t="shared" si="82"/>
        <v>0</v>
      </c>
      <c r="FG119" s="182">
        <f t="shared" si="83"/>
        <v>0</v>
      </c>
      <c r="FH119" s="479">
        <f t="shared" si="84"/>
        <v>0</v>
      </c>
      <c r="FI119" s="182">
        <f t="shared" si="85"/>
        <v>0</v>
      </c>
      <c r="FJ119" s="479">
        <f t="shared" si="86"/>
        <v>0</v>
      </c>
      <c r="FK119" s="182">
        <f t="shared" si="87"/>
        <v>0</v>
      </c>
      <c r="FL119" s="479">
        <f t="shared" si="88"/>
        <v>0</v>
      </c>
      <c r="FM119" s="182">
        <f t="shared" si="89"/>
        <v>62</v>
      </c>
      <c r="FN119" s="479">
        <f t="shared" si="90"/>
        <v>0</v>
      </c>
      <c r="FO119" s="183">
        <f t="shared" si="91"/>
        <v>0</v>
      </c>
      <c r="FP119" s="180"/>
      <c r="FQ119" s="479"/>
      <c r="FR119" s="182"/>
      <c r="FS119" s="479"/>
      <c r="FT119" s="183"/>
      <c r="FU119" s="478"/>
      <c r="FV119" s="182"/>
      <c r="FW119" s="479"/>
      <c r="FX119" s="183"/>
      <c r="FY119" s="478"/>
      <c r="FZ119" s="182"/>
      <c r="GA119" s="479"/>
      <c r="GB119" s="182"/>
      <c r="GC119" s="479"/>
      <c r="GD119" s="182"/>
      <c r="GE119" s="479"/>
      <c r="GF119" s="182"/>
      <c r="GG119" s="479"/>
      <c r="GH119" s="182"/>
      <c r="GI119" s="479"/>
      <c r="GJ119" s="182"/>
      <c r="GK119" s="479"/>
      <c r="GL119" s="183"/>
      <c r="GM119" s="478" t="s">
        <v>307</v>
      </c>
      <c r="GN119" s="182"/>
      <c r="GO119" s="479"/>
      <c r="GP119" s="182"/>
      <c r="GQ119" s="479"/>
      <c r="GR119" s="182">
        <v>1</v>
      </c>
      <c r="GS119" s="479"/>
      <c r="GT119" s="182">
        <v>3</v>
      </c>
      <c r="GU119" s="479">
        <v>1</v>
      </c>
      <c r="GV119" s="182"/>
      <c r="GW119" s="479">
        <v>15</v>
      </c>
      <c r="GX119" s="182"/>
      <c r="GY119" s="479">
        <v>5</v>
      </c>
      <c r="GZ119" s="182"/>
      <c r="HA119" s="479"/>
      <c r="HB119" s="182">
        <v>4</v>
      </c>
      <c r="HC119" s="479"/>
      <c r="HD119" s="182"/>
      <c r="HE119" s="479"/>
      <c r="HF119" s="183"/>
      <c r="HG119" s="478"/>
      <c r="HH119" s="182"/>
      <c r="HI119" s="479"/>
      <c r="HJ119" s="182"/>
      <c r="HK119" s="479"/>
      <c r="HL119" s="182">
        <v>15</v>
      </c>
      <c r="HM119" s="479"/>
      <c r="HN119" s="182"/>
      <c r="HO119" s="479"/>
      <c r="HP119" s="182"/>
      <c r="HQ119" s="479"/>
      <c r="HR119" s="182"/>
      <c r="HS119" s="479"/>
      <c r="HT119" s="182"/>
      <c r="HU119" s="479"/>
      <c r="HV119" s="182"/>
      <c r="HW119" s="479"/>
      <c r="HX119" s="182"/>
      <c r="HY119" s="479"/>
      <c r="HZ119" s="182"/>
      <c r="IA119" s="479"/>
      <c r="IB119" s="182"/>
      <c r="IC119" s="479"/>
      <c r="ID119" s="183"/>
      <c r="IE119" s="478"/>
      <c r="IF119" s="182" t="s">
        <v>307</v>
      </c>
      <c r="IG119" s="479">
        <v>55</v>
      </c>
      <c r="IH119" s="182"/>
      <c r="II119" s="479"/>
      <c r="IJ119" s="182">
        <v>6</v>
      </c>
      <c r="IK119" s="479"/>
      <c r="IL119" s="182"/>
      <c r="IM119" s="479" t="s">
        <v>307</v>
      </c>
      <c r="IN119" s="182"/>
      <c r="IO119" s="479">
        <v>8</v>
      </c>
      <c r="IP119" s="182">
        <v>6</v>
      </c>
      <c r="IQ119" s="479"/>
      <c r="IR119" s="182"/>
      <c r="IS119" s="479"/>
      <c r="IT119" s="182"/>
      <c r="IU119" s="479"/>
      <c r="IV119" s="183"/>
      <c r="IW119" s="478"/>
      <c r="IX119" s="182"/>
      <c r="IY119" s="479"/>
      <c r="IZ119" s="182"/>
      <c r="JA119" s="479"/>
      <c r="JB119" s="182"/>
      <c r="JC119" s="479"/>
      <c r="JD119" s="182"/>
      <c r="JE119" s="479">
        <v>47</v>
      </c>
      <c r="JF119" s="182"/>
      <c r="JG119" s="479"/>
      <c r="JH119" s="182"/>
      <c r="JI119" s="479"/>
      <c r="JJ119" s="182"/>
      <c r="JK119" s="480">
        <v>5</v>
      </c>
      <c r="JL119" s="180"/>
      <c r="JM119" s="479"/>
      <c r="JN119" s="182">
        <v>5</v>
      </c>
      <c r="JO119" s="479"/>
      <c r="JP119" s="182"/>
      <c r="JQ119" s="479"/>
      <c r="JR119" s="182"/>
      <c r="JS119" s="479" t="s">
        <v>307</v>
      </c>
      <c r="JT119" s="182">
        <v>25</v>
      </c>
      <c r="JU119" s="479"/>
      <c r="JV119" s="182" t="s">
        <v>307</v>
      </c>
      <c r="JW119" s="479" t="s">
        <v>307</v>
      </c>
      <c r="JX119" s="182"/>
      <c r="JY119" s="479" t="s">
        <v>307</v>
      </c>
      <c r="JZ119" s="182">
        <v>18</v>
      </c>
      <c r="KA119" s="479"/>
      <c r="KB119" s="182"/>
      <c r="KC119" s="479"/>
      <c r="KD119" s="182"/>
      <c r="KE119" s="479" t="s">
        <v>307</v>
      </c>
      <c r="KF119" s="182">
        <v>18</v>
      </c>
      <c r="KG119" s="479"/>
      <c r="KH119" s="182"/>
      <c r="KI119" s="480"/>
      <c r="KJ119" s="180"/>
      <c r="KK119" s="479"/>
      <c r="KL119" s="182">
        <v>40</v>
      </c>
      <c r="KM119" s="479"/>
      <c r="KN119" s="182"/>
      <c r="KO119" s="479"/>
      <c r="KP119" s="182"/>
      <c r="KQ119" s="479"/>
      <c r="KR119" s="183"/>
      <c r="KS119" s="478"/>
      <c r="KT119" s="182"/>
      <c r="KU119" s="480"/>
      <c r="KV119" s="186"/>
      <c r="KW119" s="479"/>
      <c r="KX119" s="183"/>
      <c r="KY119" s="481"/>
      <c r="KZ119" s="182"/>
      <c r="LA119" s="480"/>
      <c r="LB119" s="186"/>
      <c r="LC119" s="479"/>
      <c r="LD119" s="183"/>
      <c r="LE119" s="481"/>
      <c r="LF119" s="182"/>
      <c r="LG119" s="480">
        <v>30</v>
      </c>
      <c r="LH119" s="180"/>
      <c r="LI119" s="479"/>
      <c r="LJ119" s="183"/>
      <c r="LK119" s="478"/>
      <c r="LL119" s="182"/>
      <c r="LM119" s="479"/>
      <c r="LN119" s="182"/>
      <c r="LO119" s="479"/>
      <c r="LP119" s="182"/>
      <c r="LQ119" s="479"/>
      <c r="LR119" s="182"/>
      <c r="LS119" s="479"/>
      <c r="LT119" s="182"/>
      <c r="LU119" s="479"/>
      <c r="LV119" s="182"/>
      <c r="LW119" s="479"/>
      <c r="LX119" s="182"/>
      <c r="LY119" s="479"/>
      <c r="LZ119" s="182"/>
      <c r="MA119" s="479"/>
      <c r="MB119" s="182"/>
      <c r="MC119" s="479"/>
      <c r="MD119" s="182"/>
      <c r="ME119" s="479"/>
      <c r="MF119" s="182"/>
      <c r="MG119" s="479"/>
      <c r="MH119" s="182"/>
      <c r="MI119" s="479"/>
      <c r="MJ119" s="182"/>
      <c r="MK119" s="479"/>
      <c r="ML119" s="182"/>
      <c r="MM119" s="479"/>
      <c r="MN119" s="183"/>
      <c r="MO119" s="481"/>
      <c r="MP119" s="182"/>
      <c r="MQ119" s="479"/>
      <c r="MR119" s="182"/>
      <c r="MS119" s="479"/>
      <c r="MT119" s="183"/>
      <c r="MU119" s="481">
        <v>2</v>
      </c>
      <c r="MV119" s="182">
        <v>3</v>
      </c>
      <c r="MW119" s="480">
        <v>5</v>
      </c>
      <c r="MX119" s="186">
        <v>3</v>
      </c>
      <c r="MY119" s="479">
        <v>275</v>
      </c>
      <c r="MZ119" s="182">
        <v>4</v>
      </c>
      <c r="NA119" s="479"/>
      <c r="NB119" s="182"/>
      <c r="NC119" s="479"/>
      <c r="ND119" s="182"/>
      <c r="NE119" s="479"/>
      <c r="NF119" s="182"/>
      <c r="NG119" s="479"/>
      <c r="NH119" s="182"/>
      <c r="NI119" s="479"/>
      <c r="NJ119" s="182"/>
      <c r="NK119" s="479" t="s">
        <v>307</v>
      </c>
      <c r="NL119" s="182"/>
      <c r="NM119" s="479"/>
      <c r="NN119" s="182"/>
      <c r="NO119" s="479"/>
      <c r="NP119" s="182"/>
      <c r="NQ119" s="479"/>
      <c r="NR119" s="183"/>
    </row>
    <row r="120" spans="1:382" ht="17.25" customHeight="1" x14ac:dyDescent="0.25">
      <c r="A120" s="455">
        <v>21</v>
      </c>
      <c r="B120" s="542" t="s">
        <v>269</v>
      </c>
      <c r="C120" s="543"/>
      <c r="D120" s="188"/>
      <c r="E120" s="189"/>
      <c r="F120" s="189"/>
      <c r="G120" s="189"/>
      <c r="H120" s="189"/>
      <c r="I120" s="189"/>
      <c r="J120" s="189"/>
      <c r="K120" s="189"/>
      <c r="L120" s="189"/>
      <c r="M120" s="189"/>
      <c r="N120" s="189"/>
      <c r="O120" s="189"/>
      <c r="P120" s="189"/>
      <c r="Q120" s="189"/>
      <c r="R120" s="189"/>
      <c r="S120" s="189"/>
      <c r="T120" s="189"/>
      <c r="U120" s="189"/>
      <c r="V120" s="189"/>
      <c r="W120" s="189"/>
      <c r="X120" s="190"/>
      <c r="Y120" s="188">
        <f>(Feb!Y120+Feb!AT120)-Feb!DE120</f>
        <v>0</v>
      </c>
      <c r="Z120" s="189">
        <f>(Feb!Z120+Feb!AU120)-Feb!DF120</f>
        <v>0</v>
      </c>
      <c r="AA120" s="189">
        <f>(Feb!AA120+Feb!AV120)-Feb!DG120</f>
        <v>0</v>
      </c>
      <c r="AB120" s="189">
        <f>(Feb!AB120+Feb!AW120)-Feb!DH120</f>
        <v>0</v>
      </c>
      <c r="AC120" s="189">
        <f>(Feb!AC120+Feb!AX120)-Feb!DI120</f>
        <v>0</v>
      </c>
      <c r="AD120" s="189">
        <f>(Feb!AD120+Feb!AY120)-Feb!DJ120</f>
        <v>0</v>
      </c>
      <c r="AE120" s="189">
        <f>(Feb!AE120+Feb!AZ120)-Feb!DK120</f>
        <v>0</v>
      </c>
      <c r="AF120" s="189">
        <f>(Feb!AF120+Feb!BA120)-Feb!DL120</f>
        <v>0</v>
      </c>
      <c r="AG120" s="189">
        <f>(Feb!AG120+Feb!BB120)-Feb!DM120</f>
        <v>0</v>
      </c>
      <c r="AH120" s="189">
        <f>(Feb!AH120+Feb!BC120)-Feb!DN120</f>
        <v>0</v>
      </c>
      <c r="AI120" s="189">
        <f>(Feb!AI120+Feb!BD120)-Feb!DO120</f>
        <v>0</v>
      </c>
      <c r="AJ120" s="189">
        <f>(Feb!AJ120+Feb!BE120)-Feb!DP120</f>
        <v>0</v>
      </c>
      <c r="AK120" s="189">
        <f>(Feb!AK120+Feb!BF120)-Feb!DQ120</f>
        <v>0</v>
      </c>
      <c r="AL120" s="189">
        <f>(Feb!AL120+Feb!BG120)-Feb!DR120</f>
        <v>0</v>
      </c>
      <c r="AM120" s="189">
        <f>(Feb!AM120+Feb!BH120)-Feb!DS120</f>
        <v>0</v>
      </c>
      <c r="AN120" s="189">
        <f>(Feb!AN120+Feb!BI120)-Feb!DT120</f>
        <v>0</v>
      </c>
      <c r="AO120" s="189">
        <f>(Feb!AO120+Feb!BJ120)-Feb!DU120</f>
        <v>0</v>
      </c>
      <c r="AP120" s="189">
        <f>(Feb!AP120+Feb!BK120)-Feb!DV120</f>
        <v>0</v>
      </c>
      <c r="AQ120" s="189">
        <f>(Feb!AQ120+Feb!BL120)-Feb!DW120</f>
        <v>0</v>
      </c>
      <c r="AR120" s="189">
        <f>(Feb!AR120+Feb!BM120)-Feb!DX120</f>
        <v>0</v>
      </c>
      <c r="AS120" s="190">
        <f>(Feb!AS120+Feb!BN120)-Feb!DY120</f>
        <v>0</v>
      </c>
      <c r="AT120" s="188"/>
      <c r="AU120" s="191"/>
      <c r="AV120" s="191"/>
      <c r="AW120" s="191"/>
      <c r="AX120" s="191"/>
      <c r="AY120" s="191"/>
      <c r="AZ120" s="191"/>
      <c r="BA120" s="191"/>
      <c r="BB120" s="191"/>
      <c r="BC120" s="191"/>
      <c r="BD120" s="191"/>
      <c r="BE120" s="191"/>
      <c r="BF120" s="191"/>
      <c r="BG120" s="191"/>
      <c r="BH120" s="191"/>
      <c r="BI120" s="191"/>
      <c r="BJ120" s="191"/>
      <c r="BK120" s="191"/>
      <c r="BL120" s="191"/>
      <c r="BM120" s="191"/>
      <c r="BN120" s="192"/>
      <c r="BO120" s="188"/>
      <c r="BP120" s="191"/>
      <c r="BQ120" s="191"/>
      <c r="BR120" s="191"/>
      <c r="BS120" s="191"/>
      <c r="BT120" s="191"/>
      <c r="BU120" s="191"/>
      <c r="BV120" s="191"/>
      <c r="BW120" s="191"/>
      <c r="BX120" s="191"/>
      <c r="BY120" s="191"/>
      <c r="BZ120" s="191"/>
      <c r="CA120" s="191"/>
      <c r="CB120" s="191"/>
      <c r="CC120" s="191"/>
      <c r="CD120" s="191"/>
      <c r="CE120" s="191"/>
      <c r="CF120" s="191"/>
      <c r="CG120" s="191"/>
      <c r="CH120" s="191"/>
      <c r="CI120" s="192"/>
      <c r="CJ120" s="188"/>
      <c r="CK120" s="191"/>
      <c r="CL120" s="191"/>
      <c r="CM120" s="191"/>
      <c r="CN120" s="191"/>
      <c r="CO120" s="191"/>
      <c r="CP120" s="191"/>
      <c r="CQ120" s="191"/>
      <c r="CR120" s="191"/>
      <c r="CS120" s="191"/>
      <c r="CT120" s="191"/>
      <c r="CU120" s="191"/>
      <c r="CV120" s="191"/>
      <c r="CW120" s="191"/>
      <c r="CX120" s="191"/>
      <c r="CY120" s="191"/>
      <c r="CZ120" s="191"/>
      <c r="DA120" s="191"/>
      <c r="DB120" s="191"/>
      <c r="DC120" s="191"/>
      <c r="DD120" s="192"/>
      <c r="DE120" s="188"/>
      <c r="DF120" s="191"/>
      <c r="DG120" s="191"/>
      <c r="DH120" s="191"/>
      <c r="DI120" s="191"/>
      <c r="DJ120" s="191"/>
      <c r="DK120" s="191"/>
      <c r="DL120" s="191"/>
      <c r="DM120" s="191"/>
      <c r="DN120" s="189"/>
      <c r="DO120" s="189"/>
      <c r="DP120" s="189"/>
      <c r="DQ120" s="189"/>
      <c r="DR120" s="189"/>
      <c r="DS120" s="189"/>
      <c r="DT120" s="189"/>
      <c r="DU120" s="189"/>
      <c r="DV120" s="189"/>
      <c r="DW120" s="189"/>
      <c r="DX120" s="189"/>
      <c r="DY120" s="190"/>
      <c r="DZ120" s="188"/>
      <c r="EA120" s="189"/>
      <c r="EB120" s="189"/>
      <c r="EC120" s="189"/>
      <c r="ED120" s="189"/>
      <c r="EE120" s="189"/>
      <c r="EF120" s="189"/>
      <c r="EG120" s="189"/>
      <c r="EH120" s="189"/>
      <c r="EI120" s="189"/>
      <c r="EJ120" s="189"/>
      <c r="EK120" s="189"/>
      <c r="EL120" s="189"/>
      <c r="EM120" s="189"/>
      <c r="EN120" s="189"/>
      <c r="EO120" s="189"/>
      <c r="EP120" s="189"/>
      <c r="EQ120" s="189"/>
      <c r="ER120" s="189"/>
      <c r="ES120" s="189"/>
      <c r="ET120" s="190"/>
      <c r="EU120" s="188">
        <f t="shared" si="71"/>
        <v>0</v>
      </c>
      <c r="EV120" s="189">
        <f t="shared" si="72"/>
        <v>0</v>
      </c>
      <c r="EW120" s="189">
        <f t="shared" si="73"/>
        <v>0</v>
      </c>
      <c r="EX120" s="189">
        <f t="shared" si="74"/>
        <v>0</v>
      </c>
      <c r="EY120" s="189">
        <f t="shared" si="75"/>
        <v>0</v>
      </c>
      <c r="EZ120" s="189">
        <f t="shared" si="76"/>
        <v>0</v>
      </c>
      <c r="FA120" s="189">
        <f t="shared" si="77"/>
        <v>0</v>
      </c>
      <c r="FB120" s="189">
        <f t="shared" si="78"/>
        <v>0</v>
      </c>
      <c r="FC120" s="189">
        <f t="shared" si="79"/>
        <v>0</v>
      </c>
      <c r="FD120" s="189">
        <f t="shared" si="80"/>
        <v>0</v>
      </c>
      <c r="FE120" s="189">
        <f t="shared" si="81"/>
        <v>0</v>
      </c>
      <c r="FF120" s="189">
        <f t="shared" si="82"/>
        <v>0</v>
      </c>
      <c r="FG120" s="189">
        <f t="shared" si="83"/>
        <v>0</v>
      </c>
      <c r="FH120" s="189">
        <f t="shared" si="84"/>
        <v>0</v>
      </c>
      <c r="FI120" s="189">
        <f t="shared" si="85"/>
        <v>0</v>
      </c>
      <c r="FJ120" s="189">
        <f t="shared" si="86"/>
        <v>0</v>
      </c>
      <c r="FK120" s="189">
        <f t="shared" si="87"/>
        <v>0</v>
      </c>
      <c r="FL120" s="189">
        <f t="shared" si="88"/>
        <v>0</v>
      </c>
      <c r="FM120" s="189">
        <f t="shared" si="89"/>
        <v>0</v>
      </c>
      <c r="FN120" s="189">
        <f t="shared" si="90"/>
        <v>0</v>
      </c>
      <c r="FO120" s="190">
        <f t="shared" si="91"/>
        <v>0</v>
      </c>
      <c r="FP120" s="188"/>
      <c r="FQ120" s="191"/>
      <c r="FR120" s="191"/>
      <c r="FS120" s="191"/>
      <c r="FT120" s="192"/>
      <c r="FU120" s="188"/>
      <c r="FV120" s="189"/>
      <c r="FW120" s="189"/>
      <c r="FX120" s="190"/>
      <c r="FY120" s="193"/>
      <c r="FZ120" s="189"/>
      <c r="GA120" s="189"/>
      <c r="GB120" s="189"/>
      <c r="GC120" s="189"/>
      <c r="GD120" s="189"/>
      <c r="GE120" s="189"/>
      <c r="GF120" s="189"/>
      <c r="GG120" s="189"/>
      <c r="GH120" s="189"/>
      <c r="GI120" s="189"/>
      <c r="GJ120" s="189"/>
      <c r="GK120" s="189"/>
      <c r="GL120" s="190"/>
      <c r="GM120" s="188"/>
      <c r="GN120" s="189"/>
      <c r="GO120" s="189"/>
      <c r="GP120" s="189"/>
      <c r="GQ120" s="189"/>
      <c r="GR120" s="191"/>
      <c r="GS120" s="189"/>
      <c r="GT120" s="189"/>
      <c r="GU120" s="189"/>
      <c r="GV120" s="189"/>
      <c r="GW120" s="191"/>
      <c r="GX120" s="189"/>
      <c r="GY120" s="189"/>
      <c r="GZ120" s="189"/>
      <c r="HA120" s="189"/>
      <c r="HB120" s="191"/>
      <c r="HC120" s="189"/>
      <c r="HD120" s="189"/>
      <c r="HE120" s="189"/>
      <c r="HF120" s="190"/>
      <c r="HG120" s="188"/>
      <c r="HH120" s="191"/>
      <c r="HI120" s="191"/>
      <c r="HJ120" s="191"/>
      <c r="HK120" s="191"/>
      <c r="HL120" s="191"/>
      <c r="HM120" s="191"/>
      <c r="HN120" s="191"/>
      <c r="HO120" s="191"/>
      <c r="HP120" s="191"/>
      <c r="HQ120" s="191"/>
      <c r="HR120" s="191"/>
      <c r="HS120" s="191"/>
      <c r="HT120" s="191"/>
      <c r="HU120" s="191"/>
      <c r="HV120" s="191"/>
      <c r="HW120" s="191"/>
      <c r="HX120" s="191"/>
      <c r="HY120" s="191"/>
      <c r="HZ120" s="191"/>
      <c r="IA120" s="191"/>
      <c r="IB120" s="191"/>
      <c r="IC120" s="191"/>
      <c r="ID120" s="192"/>
      <c r="IE120" s="188"/>
      <c r="IF120" s="191"/>
      <c r="IG120" s="191"/>
      <c r="IH120" s="191"/>
      <c r="II120" s="191"/>
      <c r="IJ120" s="191"/>
      <c r="IK120" s="191"/>
      <c r="IL120" s="191"/>
      <c r="IM120" s="191"/>
      <c r="IN120" s="191"/>
      <c r="IO120" s="191"/>
      <c r="IP120" s="191"/>
      <c r="IQ120" s="191"/>
      <c r="IR120" s="191"/>
      <c r="IS120" s="191"/>
      <c r="IT120" s="191"/>
      <c r="IU120" s="191"/>
      <c r="IV120" s="192"/>
      <c r="IW120" s="188"/>
      <c r="IX120" s="191"/>
      <c r="IY120" s="191"/>
      <c r="IZ120" s="191"/>
      <c r="JA120" s="191"/>
      <c r="JB120" s="191"/>
      <c r="JC120" s="191"/>
      <c r="JD120" s="191"/>
      <c r="JE120" s="191"/>
      <c r="JF120" s="191"/>
      <c r="JG120" s="191"/>
      <c r="JH120" s="191"/>
      <c r="JI120" s="191"/>
      <c r="JJ120" s="191"/>
      <c r="JK120" s="192"/>
      <c r="JL120" s="188"/>
      <c r="JM120" s="191"/>
      <c r="JN120" s="191"/>
      <c r="JO120" s="191"/>
      <c r="JP120" s="191"/>
      <c r="JQ120" s="191"/>
      <c r="JR120" s="191"/>
      <c r="JS120" s="191"/>
      <c r="JT120" s="191"/>
      <c r="JU120" s="191"/>
      <c r="JV120" s="191"/>
      <c r="JW120" s="191"/>
      <c r="JX120" s="191"/>
      <c r="JY120" s="191"/>
      <c r="JZ120" s="191"/>
      <c r="KA120" s="191"/>
      <c r="KB120" s="191"/>
      <c r="KC120" s="191"/>
      <c r="KD120" s="191"/>
      <c r="KE120" s="191"/>
      <c r="KF120" s="191"/>
      <c r="KG120" s="191"/>
      <c r="KH120" s="191"/>
      <c r="KI120" s="192"/>
      <c r="KJ120" s="188"/>
      <c r="KK120" s="191"/>
      <c r="KL120" s="191"/>
      <c r="KM120" s="191"/>
      <c r="KN120" s="191"/>
      <c r="KO120" s="191"/>
      <c r="KP120" s="191"/>
      <c r="KQ120" s="191"/>
      <c r="KR120" s="192"/>
      <c r="KS120" s="188"/>
      <c r="KT120" s="191"/>
      <c r="KU120" s="192"/>
      <c r="KV120" s="194"/>
      <c r="KW120" s="191"/>
      <c r="KX120" s="192"/>
      <c r="KY120" s="194"/>
      <c r="KZ120" s="191"/>
      <c r="LA120" s="192"/>
      <c r="LB120" s="194"/>
      <c r="LC120" s="191"/>
      <c r="LD120" s="192"/>
      <c r="LE120" s="194"/>
      <c r="LF120" s="191"/>
      <c r="LG120" s="192"/>
      <c r="LH120" s="188"/>
      <c r="LI120" s="191"/>
      <c r="LJ120" s="192"/>
      <c r="LK120" s="188"/>
      <c r="LL120" s="191"/>
      <c r="LM120" s="191"/>
      <c r="LN120" s="191"/>
      <c r="LO120" s="191"/>
      <c r="LP120" s="191"/>
      <c r="LQ120" s="191"/>
      <c r="LR120" s="191"/>
      <c r="LS120" s="191"/>
      <c r="LT120" s="191"/>
      <c r="LU120" s="191"/>
      <c r="LV120" s="191"/>
      <c r="LW120" s="191"/>
      <c r="LX120" s="191"/>
      <c r="LY120" s="191"/>
      <c r="LZ120" s="191"/>
      <c r="MA120" s="191"/>
      <c r="MB120" s="191"/>
      <c r="MC120" s="191"/>
      <c r="MD120" s="191"/>
      <c r="ME120" s="191"/>
      <c r="MF120" s="191"/>
      <c r="MG120" s="191"/>
      <c r="MH120" s="191"/>
      <c r="MI120" s="191"/>
      <c r="MJ120" s="191"/>
      <c r="MK120" s="191"/>
      <c r="ML120" s="191"/>
      <c r="MM120" s="191"/>
      <c r="MN120" s="192"/>
      <c r="MO120" s="194"/>
      <c r="MP120" s="191"/>
      <c r="MQ120" s="191"/>
      <c r="MR120" s="191"/>
      <c r="MS120" s="191"/>
      <c r="MT120" s="192"/>
      <c r="MU120" s="194"/>
      <c r="MV120" s="191">
        <v>4</v>
      </c>
      <c r="MW120" s="192">
        <v>3</v>
      </c>
      <c r="MX120" s="194"/>
      <c r="MY120" s="191">
        <v>5</v>
      </c>
      <c r="MZ120" s="191">
        <v>115</v>
      </c>
      <c r="NA120" s="191"/>
      <c r="NB120" s="191"/>
      <c r="NC120" s="191"/>
      <c r="ND120" s="191"/>
      <c r="NE120" s="191"/>
      <c r="NF120" s="191"/>
      <c r="NG120" s="191"/>
      <c r="NH120" s="191">
        <v>2</v>
      </c>
      <c r="NI120" s="191">
        <v>2</v>
      </c>
      <c r="NJ120" s="191"/>
      <c r="NK120" s="191">
        <v>7</v>
      </c>
      <c r="NL120" s="191">
        <v>8</v>
      </c>
      <c r="NM120" s="191"/>
      <c r="NN120" s="191"/>
      <c r="NO120" s="191"/>
      <c r="NP120" s="191"/>
      <c r="NQ120" s="191"/>
      <c r="NR120" s="192"/>
    </row>
    <row r="121" spans="1:382" ht="17.25" customHeight="1" thickBot="1" x14ac:dyDescent="0.3">
      <c r="A121" s="455">
        <v>22</v>
      </c>
      <c r="B121" s="542" t="s">
        <v>270</v>
      </c>
      <c r="C121" s="543"/>
      <c r="D121" s="188"/>
      <c r="E121" s="189"/>
      <c r="F121" s="189"/>
      <c r="G121" s="189"/>
      <c r="H121" s="189"/>
      <c r="I121" s="189"/>
      <c r="J121" s="189"/>
      <c r="K121" s="189"/>
      <c r="L121" s="189"/>
      <c r="M121" s="189"/>
      <c r="N121" s="189"/>
      <c r="O121" s="189"/>
      <c r="P121" s="189"/>
      <c r="Q121" s="189"/>
      <c r="R121" s="189"/>
      <c r="S121" s="189"/>
      <c r="T121" s="189"/>
      <c r="U121" s="189"/>
      <c r="V121" s="189"/>
      <c r="W121" s="189"/>
      <c r="X121" s="190"/>
      <c r="Y121" s="188">
        <f>(Feb!Y121+Feb!AT121)-Feb!DE121</f>
        <v>0</v>
      </c>
      <c r="Z121" s="189">
        <f>(Feb!Z121+Feb!AU121)-Feb!DF121</f>
        <v>0</v>
      </c>
      <c r="AA121" s="189">
        <f>(Feb!AA121+Feb!AV121)-Feb!DG121</f>
        <v>0</v>
      </c>
      <c r="AB121" s="189">
        <f>(Feb!AB121+Feb!AW121)-Feb!DH121</f>
        <v>0</v>
      </c>
      <c r="AC121" s="189">
        <f>(Feb!AC121+Feb!AX121)-Feb!DI121</f>
        <v>0</v>
      </c>
      <c r="AD121" s="189">
        <f>(Feb!AD121+Feb!AY121)-Feb!DJ121</f>
        <v>0</v>
      </c>
      <c r="AE121" s="189">
        <f>(Feb!AE121+Feb!AZ121)-Feb!DK121</f>
        <v>0</v>
      </c>
      <c r="AF121" s="189">
        <f>(Feb!AF121+Feb!BA121)-Feb!DL121</f>
        <v>0</v>
      </c>
      <c r="AG121" s="189">
        <f>(Feb!AG121+Feb!BB121)-Feb!DM121</f>
        <v>0</v>
      </c>
      <c r="AH121" s="189">
        <f>(Feb!AH121+Feb!BC121)-Feb!DN121</f>
        <v>0</v>
      </c>
      <c r="AI121" s="189">
        <f>(Feb!AI121+Feb!BD121)-Feb!DO121</f>
        <v>0</v>
      </c>
      <c r="AJ121" s="189">
        <f>(Feb!AJ121+Feb!BE121)-Feb!DP121</f>
        <v>0</v>
      </c>
      <c r="AK121" s="189">
        <f>(Feb!AK121+Feb!BF121)-Feb!DQ121</f>
        <v>0</v>
      </c>
      <c r="AL121" s="189">
        <f>(Feb!AL121+Feb!BG121)-Feb!DR121</f>
        <v>0</v>
      </c>
      <c r="AM121" s="189">
        <f>(Feb!AM121+Feb!BH121)-Feb!DS121</f>
        <v>0</v>
      </c>
      <c r="AN121" s="189">
        <f>(Feb!AN121+Feb!BI121)-Feb!DT121</f>
        <v>0</v>
      </c>
      <c r="AO121" s="189">
        <f>(Feb!AO121+Feb!BJ121)-Feb!DU121</f>
        <v>0</v>
      </c>
      <c r="AP121" s="189">
        <f>(Feb!AP121+Feb!BK121)-Feb!DV121</f>
        <v>0</v>
      </c>
      <c r="AQ121" s="189">
        <f>(Feb!AQ121+Feb!BL121)-Feb!DW121</f>
        <v>0</v>
      </c>
      <c r="AR121" s="189">
        <f>(Feb!AR121+Feb!BM121)-Feb!DX121</f>
        <v>0</v>
      </c>
      <c r="AS121" s="190">
        <f>(Feb!AS121+Feb!BN121)-Feb!DY121</f>
        <v>0</v>
      </c>
      <c r="AT121" s="188"/>
      <c r="AU121" s="191"/>
      <c r="AV121" s="191"/>
      <c r="AW121" s="191"/>
      <c r="AX121" s="191"/>
      <c r="AY121" s="191"/>
      <c r="AZ121" s="191"/>
      <c r="BA121" s="191"/>
      <c r="BB121" s="191"/>
      <c r="BC121" s="191"/>
      <c r="BD121" s="191"/>
      <c r="BE121" s="191"/>
      <c r="BF121" s="191"/>
      <c r="BG121" s="191"/>
      <c r="BH121" s="191"/>
      <c r="BI121" s="191"/>
      <c r="BJ121" s="191"/>
      <c r="BK121" s="191"/>
      <c r="BL121" s="191"/>
      <c r="BM121" s="191"/>
      <c r="BN121" s="192"/>
      <c r="BO121" s="188"/>
      <c r="BP121" s="191"/>
      <c r="BQ121" s="191"/>
      <c r="BR121" s="191"/>
      <c r="BS121" s="191"/>
      <c r="BT121" s="191"/>
      <c r="BU121" s="191"/>
      <c r="BV121" s="191"/>
      <c r="BW121" s="191"/>
      <c r="BX121" s="191"/>
      <c r="BY121" s="191"/>
      <c r="BZ121" s="191"/>
      <c r="CA121" s="191"/>
      <c r="CB121" s="191"/>
      <c r="CC121" s="191"/>
      <c r="CD121" s="191"/>
      <c r="CE121" s="191"/>
      <c r="CF121" s="191"/>
      <c r="CG121" s="191"/>
      <c r="CH121" s="191"/>
      <c r="CI121" s="192"/>
      <c r="CJ121" s="188"/>
      <c r="CK121" s="191"/>
      <c r="CL121" s="191"/>
      <c r="CM121" s="191"/>
      <c r="CN121" s="191"/>
      <c r="CO121" s="191"/>
      <c r="CP121" s="191"/>
      <c r="CQ121" s="191"/>
      <c r="CR121" s="191"/>
      <c r="CS121" s="191"/>
      <c r="CT121" s="191"/>
      <c r="CU121" s="191"/>
      <c r="CV121" s="191"/>
      <c r="CW121" s="191"/>
      <c r="CX121" s="191"/>
      <c r="CY121" s="191"/>
      <c r="CZ121" s="191"/>
      <c r="DA121" s="191"/>
      <c r="DB121" s="191"/>
      <c r="DC121" s="191"/>
      <c r="DD121" s="192"/>
      <c r="DE121" s="188"/>
      <c r="DF121" s="191"/>
      <c r="DG121" s="191"/>
      <c r="DH121" s="191"/>
      <c r="DI121" s="191"/>
      <c r="DJ121" s="191"/>
      <c r="DK121" s="191"/>
      <c r="DL121" s="191"/>
      <c r="DM121" s="191"/>
      <c r="DN121" s="189"/>
      <c r="DO121" s="189"/>
      <c r="DP121" s="189"/>
      <c r="DQ121" s="189"/>
      <c r="DR121" s="189"/>
      <c r="DS121" s="189"/>
      <c r="DT121" s="189"/>
      <c r="DU121" s="189"/>
      <c r="DV121" s="189"/>
      <c r="DW121" s="189"/>
      <c r="DX121" s="189"/>
      <c r="DY121" s="190"/>
      <c r="DZ121" s="188"/>
      <c r="EA121" s="189"/>
      <c r="EB121" s="189"/>
      <c r="EC121" s="189"/>
      <c r="ED121" s="189"/>
      <c r="EE121" s="189"/>
      <c r="EF121" s="189"/>
      <c r="EG121" s="189"/>
      <c r="EH121" s="189"/>
      <c r="EI121" s="189"/>
      <c r="EJ121" s="189"/>
      <c r="EK121" s="189"/>
      <c r="EL121" s="189"/>
      <c r="EM121" s="189"/>
      <c r="EN121" s="189"/>
      <c r="EO121" s="189"/>
      <c r="EP121" s="189"/>
      <c r="EQ121" s="189"/>
      <c r="ER121" s="189"/>
      <c r="ES121" s="189"/>
      <c r="ET121" s="190"/>
      <c r="EU121" s="188">
        <f t="shared" si="71"/>
        <v>0</v>
      </c>
      <c r="EV121" s="189">
        <f t="shared" si="72"/>
        <v>0</v>
      </c>
      <c r="EW121" s="189">
        <f t="shared" si="73"/>
        <v>0</v>
      </c>
      <c r="EX121" s="189">
        <f t="shared" si="74"/>
        <v>0</v>
      </c>
      <c r="EY121" s="189">
        <f t="shared" si="75"/>
        <v>0</v>
      </c>
      <c r="EZ121" s="189">
        <f t="shared" si="76"/>
        <v>0</v>
      </c>
      <c r="FA121" s="189">
        <f t="shared" si="77"/>
        <v>0</v>
      </c>
      <c r="FB121" s="189">
        <f t="shared" si="78"/>
        <v>0</v>
      </c>
      <c r="FC121" s="189">
        <f t="shared" si="79"/>
        <v>0</v>
      </c>
      <c r="FD121" s="189">
        <f t="shared" si="80"/>
        <v>0</v>
      </c>
      <c r="FE121" s="189">
        <f t="shared" si="81"/>
        <v>0</v>
      </c>
      <c r="FF121" s="189">
        <f t="shared" si="82"/>
        <v>0</v>
      </c>
      <c r="FG121" s="189">
        <f t="shared" si="83"/>
        <v>0</v>
      </c>
      <c r="FH121" s="189">
        <f t="shared" si="84"/>
        <v>0</v>
      </c>
      <c r="FI121" s="189">
        <f t="shared" si="85"/>
        <v>0</v>
      </c>
      <c r="FJ121" s="189">
        <f t="shared" si="86"/>
        <v>0</v>
      </c>
      <c r="FK121" s="189">
        <f t="shared" si="87"/>
        <v>0</v>
      </c>
      <c r="FL121" s="189">
        <f t="shared" si="88"/>
        <v>0</v>
      </c>
      <c r="FM121" s="189">
        <f t="shared" si="89"/>
        <v>0</v>
      </c>
      <c r="FN121" s="189">
        <f t="shared" si="90"/>
        <v>0</v>
      </c>
      <c r="FO121" s="190">
        <f t="shared" si="91"/>
        <v>0</v>
      </c>
      <c r="FP121" s="188"/>
      <c r="FQ121" s="191"/>
      <c r="FR121" s="191"/>
      <c r="FS121" s="191"/>
      <c r="FT121" s="192"/>
      <c r="FU121" s="188"/>
      <c r="FV121" s="189"/>
      <c r="FW121" s="189"/>
      <c r="FX121" s="190"/>
      <c r="FY121" s="193"/>
      <c r="FZ121" s="189"/>
      <c r="GA121" s="189"/>
      <c r="GB121" s="189"/>
      <c r="GC121" s="189"/>
      <c r="GD121" s="189"/>
      <c r="GE121" s="189"/>
      <c r="GF121" s="189"/>
      <c r="GG121" s="189"/>
      <c r="GH121" s="189"/>
      <c r="GI121" s="189"/>
      <c r="GJ121" s="189"/>
      <c r="GK121" s="189"/>
      <c r="GL121" s="190"/>
      <c r="GM121" s="188" t="s">
        <v>307</v>
      </c>
      <c r="GN121" s="189"/>
      <c r="GO121" s="189"/>
      <c r="GP121" s="189"/>
      <c r="GQ121" s="189"/>
      <c r="GR121" s="191"/>
      <c r="GS121" s="189"/>
      <c r="GT121" s="189"/>
      <c r="GU121" s="189"/>
      <c r="GV121" s="189"/>
      <c r="GW121" s="191"/>
      <c r="GX121" s="189"/>
      <c r="GY121" s="189"/>
      <c r="GZ121" s="189"/>
      <c r="HA121" s="189"/>
      <c r="HB121" s="191"/>
      <c r="HC121" s="189"/>
      <c r="HD121" s="189"/>
      <c r="HE121" s="189"/>
      <c r="HF121" s="190"/>
      <c r="HG121" s="188"/>
      <c r="HH121" s="191"/>
      <c r="HI121" s="191"/>
      <c r="HJ121" s="191"/>
      <c r="HK121" s="191"/>
      <c r="HL121" s="191">
        <v>5</v>
      </c>
      <c r="HM121" s="191"/>
      <c r="HN121" s="191"/>
      <c r="HO121" s="191"/>
      <c r="HP121" s="191"/>
      <c r="HQ121" s="191"/>
      <c r="HR121" s="191"/>
      <c r="HS121" s="191"/>
      <c r="HT121" s="191"/>
      <c r="HU121" s="191"/>
      <c r="HV121" s="191"/>
      <c r="HW121" s="191"/>
      <c r="HX121" s="191"/>
      <c r="HY121" s="191"/>
      <c r="HZ121" s="191"/>
      <c r="IA121" s="191"/>
      <c r="IB121" s="191"/>
      <c r="IC121" s="191"/>
      <c r="ID121" s="192">
        <v>5</v>
      </c>
      <c r="IE121" s="188"/>
      <c r="IF121" s="191"/>
      <c r="IG121" s="191">
        <v>21</v>
      </c>
      <c r="IH121" s="191"/>
      <c r="II121" s="191"/>
      <c r="IJ121" s="191"/>
      <c r="IK121" s="191"/>
      <c r="IL121" s="191"/>
      <c r="IM121" s="191">
        <v>4</v>
      </c>
      <c r="IN121" s="191"/>
      <c r="IO121" s="191"/>
      <c r="IP121" s="191"/>
      <c r="IQ121" s="191"/>
      <c r="IR121" s="191"/>
      <c r="IS121" s="191"/>
      <c r="IT121" s="191"/>
      <c r="IU121" s="191"/>
      <c r="IV121" s="192"/>
      <c r="IW121" s="188"/>
      <c r="IX121" s="191"/>
      <c r="IY121" s="191"/>
      <c r="IZ121" s="191"/>
      <c r="JA121" s="191"/>
      <c r="JB121" s="191"/>
      <c r="JC121" s="191"/>
      <c r="JD121" s="191"/>
      <c r="JE121" s="191">
        <v>70</v>
      </c>
      <c r="JF121" s="191"/>
      <c r="JG121" s="191"/>
      <c r="JH121" s="191"/>
      <c r="JI121" s="191"/>
      <c r="JJ121" s="191"/>
      <c r="JK121" s="192"/>
      <c r="JL121" s="188"/>
      <c r="JM121" s="191"/>
      <c r="JN121" s="191"/>
      <c r="JO121" s="191"/>
      <c r="JP121" s="191"/>
      <c r="JQ121" s="191"/>
      <c r="JR121" s="191"/>
      <c r="JS121" s="191"/>
      <c r="JT121" s="191">
        <v>1</v>
      </c>
      <c r="JU121" s="191"/>
      <c r="JV121" s="191"/>
      <c r="JW121" s="191"/>
      <c r="JX121" s="191"/>
      <c r="JY121" s="191"/>
      <c r="JZ121" s="191">
        <v>4</v>
      </c>
      <c r="KA121" s="191"/>
      <c r="KB121" s="191"/>
      <c r="KC121" s="191"/>
      <c r="KD121" s="191"/>
      <c r="KE121" s="191"/>
      <c r="KF121" s="191">
        <v>4</v>
      </c>
      <c r="KG121" s="191"/>
      <c r="KH121" s="191"/>
      <c r="KI121" s="192">
        <v>4</v>
      </c>
      <c r="KJ121" s="188"/>
      <c r="KK121" s="191"/>
      <c r="KL121" s="191">
        <v>5</v>
      </c>
      <c r="KM121" s="191"/>
      <c r="KN121" s="191"/>
      <c r="KO121" s="191"/>
      <c r="KP121" s="191"/>
      <c r="KQ121" s="191"/>
      <c r="KR121" s="192"/>
      <c r="KS121" s="188"/>
      <c r="KT121" s="191"/>
      <c r="KU121" s="192"/>
      <c r="KV121" s="194"/>
      <c r="KW121" s="191"/>
      <c r="KX121" s="192"/>
      <c r="KY121" s="194"/>
      <c r="KZ121" s="191"/>
      <c r="LA121" s="192"/>
      <c r="LB121" s="194"/>
      <c r="LC121" s="191"/>
      <c r="LD121" s="192"/>
      <c r="LE121" s="194"/>
      <c r="LF121" s="191"/>
      <c r="LG121" s="192">
        <v>5</v>
      </c>
      <c r="LH121" s="188"/>
      <c r="LI121" s="191"/>
      <c r="LJ121" s="192"/>
      <c r="LK121" s="188"/>
      <c r="LL121" s="191"/>
      <c r="LM121" s="191"/>
      <c r="LN121" s="191"/>
      <c r="LO121" s="191"/>
      <c r="LP121" s="191"/>
      <c r="LQ121" s="191"/>
      <c r="LR121" s="191"/>
      <c r="LS121" s="191"/>
      <c r="LT121" s="191"/>
      <c r="LU121" s="191"/>
      <c r="LV121" s="191"/>
      <c r="LW121" s="191"/>
      <c r="LX121" s="191"/>
      <c r="LY121" s="191"/>
      <c r="LZ121" s="191"/>
      <c r="MA121" s="191"/>
      <c r="MB121" s="191"/>
      <c r="MC121" s="191"/>
      <c r="MD121" s="191"/>
      <c r="ME121" s="191"/>
      <c r="MF121" s="191"/>
      <c r="MG121" s="191"/>
      <c r="MH121" s="191"/>
      <c r="MI121" s="191"/>
      <c r="MJ121" s="191"/>
      <c r="MK121" s="191"/>
      <c r="ML121" s="191"/>
      <c r="MM121" s="191"/>
      <c r="MN121" s="192"/>
      <c r="MO121" s="194"/>
      <c r="MP121" s="191"/>
      <c r="MQ121" s="191"/>
      <c r="MR121" s="191"/>
      <c r="MS121" s="191"/>
      <c r="MT121" s="192"/>
      <c r="MU121" s="194"/>
      <c r="MV121" s="191">
        <v>5</v>
      </c>
      <c r="MW121" s="192">
        <v>5</v>
      </c>
      <c r="MX121" s="194">
        <v>4</v>
      </c>
      <c r="MY121" s="191">
        <v>170</v>
      </c>
      <c r="MZ121" s="191">
        <v>3</v>
      </c>
      <c r="NA121" s="191"/>
      <c r="NB121" s="191"/>
      <c r="NC121" s="191"/>
      <c r="ND121" s="191"/>
      <c r="NE121" s="191"/>
      <c r="NF121" s="191"/>
      <c r="NG121" s="191"/>
      <c r="NH121" s="191" t="s">
        <v>307</v>
      </c>
      <c r="NI121" s="191"/>
      <c r="NJ121" s="191"/>
      <c r="NK121" s="191" t="s">
        <v>307</v>
      </c>
      <c r="NL121" s="191" t="s">
        <v>307</v>
      </c>
      <c r="NM121" s="191"/>
      <c r="NN121" s="191"/>
      <c r="NO121" s="191"/>
      <c r="NP121" s="191"/>
      <c r="NQ121" s="191" t="s">
        <v>307</v>
      </c>
      <c r="NR121" s="192"/>
    </row>
    <row r="122" spans="1:382" ht="17.25" customHeight="1" x14ac:dyDescent="0.25">
      <c r="A122" s="455">
        <v>23</v>
      </c>
      <c r="B122" s="542" t="s">
        <v>271</v>
      </c>
      <c r="C122" s="543"/>
      <c r="D122" s="180"/>
      <c r="E122" s="479"/>
      <c r="F122" s="182"/>
      <c r="G122" s="479"/>
      <c r="H122" s="182"/>
      <c r="I122" s="479"/>
      <c r="J122" s="182"/>
      <c r="K122" s="479"/>
      <c r="L122" s="182"/>
      <c r="M122" s="479"/>
      <c r="N122" s="182"/>
      <c r="O122" s="479"/>
      <c r="P122" s="182"/>
      <c r="Q122" s="479"/>
      <c r="R122" s="182"/>
      <c r="S122" s="479"/>
      <c r="T122" s="182"/>
      <c r="U122" s="479"/>
      <c r="V122" s="182">
        <v>2</v>
      </c>
      <c r="W122" s="479"/>
      <c r="X122" s="183"/>
      <c r="Y122" s="180">
        <f>(Feb!Y122+Feb!AT122)-Feb!DE122</f>
        <v>0</v>
      </c>
      <c r="Z122" s="479">
        <f>(Feb!Z122+Feb!AU122)-Feb!DF122</f>
        <v>0</v>
      </c>
      <c r="AA122" s="182">
        <f>(Feb!AA122+Feb!AV122)-Feb!DG122</f>
        <v>0</v>
      </c>
      <c r="AB122" s="479">
        <f>(Feb!AB122+Feb!AW122)-Feb!DH122</f>
        <v>0</v>
      </c>
      <c r="AC122" s="182">
        <f>(Feb!AC122+Feb!AX122)-Feb!DI122</f>
        <v>0</v>
      </c>
      <c r="AD122" s="479">
        <f>(Feb!AD122+Feb!AY122)-Feb!DJ122</f>
        <v>0</v>
      </c>
      <c r="AE122" s="182">
        <f>(Feb!AE122+Feb!AZ122)-Feb!DK122</f>
        <v>0</v>
      </c>
      <c r="AF122" s="479">
        <f>(Feb!AF122+Feb!BA122)-Feb!DL122</f>
        <v>0</v>
      </c>
      <c r="AG122" s="182">
        <f>(Feb!AG122+Feb!BB122)-Feb!DM122</f>
        <v>0</v>
      </c>
      <c r="AH122" s="479">
        <f>(Feb!AH122+Feb!BC122)-Feb!DN122</f>
        <v>0</v>
      </c>
      <c r="AI122" s="182">
        <f>(Feb!AI122+Feb!BD122)-Feb!DO122</f>
        <v>0</v>
      </c>
      <c r="AJ122" s="479">
        <f>(Feb!AJ122+Feb!BE122)-Feb!DP122</f>
        <v>0</v>
      </c>
      <c r="AK122" s="182">
        <f>(Feb!AK122+Feb!BF122)-Feb!DQ122</f>
        <v>0</v>
      </c>
      <c r="AL122" s="479">
        <f>(Feb!AL122+Feb!BG122)-Feb!DR122</f>
        <v>0</v>
      </c>
      <c r="AM122" s="182">
        <f>(Feb!AM122+Feb!BH122)-Feb!DS122</f>
        <v>0</v>
      </c>
      <c r="AN122" s="479">
        <f>(Feb!AN122+Feb!BI122)-Feb!DT122</f>
        <v>0</v>
      </c>
      <c r="AO122" s="182">
        <f>(Feb!AO122+Feb!BJ122)-Feb!DU122</f>
        <v>0</v>
      </c>
      <c r="AP122" s="479">
        <f>(Feb!AP122+Feb!BK122)-Feb!DV122</f>
        <v>0</v>
      </c>
      <c r="AQ122" s="182">
        <f>(Feb!AQ122+Feb!BL122)-Feb!DW122</f>
        <v>0</v>
      </c>
      <c r="AR122" s="479">
        <f>(Feb!AR122+Feb!BM122)-Feb!DX122</f>
        <v>0</v>
      </c>
      <c r="AS122" s="183">
        <f>(Feb!AS122+Feb!BN122)-Feb!DY122</f>
        <v>0</v>
      </c>
      <c r="AT122" s="180"/>
      <c r="AU122" s="479"/>
      <c r="AV122" s="182"/>
      <c r="AW122" s="479"/>
      <c r="AX122" s="182"/>
      <c r="AY122" s="479"/>
      <c r="AZ122" s="182"/>
      <c r="BA122" s="479"/>
      <c r="BB122" s="182"/>
      <c r="BC122" s="479"/>
      <c r="BD122" s="182"/>
      <c r="BE122" s="479"/>
      <c r="BF122" s="182"/>
      <c r="BG122" s="479"/>
      <c r="BH122" s="182"/>
      <c r="BI122" s="479"/>
      <c r="BJ122" s="182"/>
      <c r="BK122" s="479"/>
      <c r="BL122" s="182">
        <v>0</v>
      </c>
      <c r="BM122" s="479"/>
      <c r="BN122" s="183"/>
      <c r="BO122" s="478"/>
      <c r="BP122" s="182"/>
      <c r="BQ122" s="479"/>
      <c r="BR122" s="182"/>
      <c r="BS122" s="479"/>
      <c r="BT122" s="182"/>
      <c r="BU122" s="479"/>
      <c r="BV122" s="182"/>
      <c r="BW122" s="479"/>
      <c r="BX122" s="182"/>
      <c r="BY122" s="479"/>
      <c r="BZ122" s="182"/>
      <c r="CA122" s="479"/>
      <c r="CB122" s="182"/>
      <c r="CC122" s="479"/>
      <c r="CD122" s="182"/>
      <c r="CE122" s="479"/>
      <c r="CF122" s="182"/>
      <c r="CG122" s="479"/>
      <c r="CH122" s="182"/>
      <c r="CI122" s="480"/>
      <c r="CJ122" s="180"/>
      <c r="CK122" s="479"/>
      <c r="CL122" s="182"/>
      <c r="CM122" s="479"/>
      <c r="CN122" s="182"/>
      <c r="CO122" s="479"/>
      <c r="CP122" s="182"/>
      <c r="CQ122" s="479"/>
      <c r="CR122" s="182"/>
      <c r="CS122" s="479"/>
      <c r="CT122" s="182"/>
      <c r="CU122" s="479"/>
      <c r="CV122" s="182"/>
      <c r="CW122" s="479"/>
      <c r="CX122" s="182"/>
      <c r="CY122" s="479"/>
      <c r="CZ122" s="182"/>
      <c r="DA122" s="479"/>
      <c r="DB122" s="182"/>
      <c r="DC122" s="479"/>
      <c r="DD122" s="183"/>
      <c r="DE122" s="478"/>
      <c r="DF122" s="182"/>
      <c r="DG122" s="479"/>
      <c r="DH122" s="182"/>
      <c r="DI122" s="479"/>
      <c r="DJ122" s="182"/>
      <c r="DK122" s="479"/>
      <c r="DL122" s="182"/>
      <c r="DM122" s="479"/>
      <c r="DN122" s="182"/>
      <c r="DO122" s="479"/>
      <c r="DP122" s="182"/>
      <c r="DQ122" s="479"/>
      <c r="DR122" s="182"/>
      <c r="DS122" s="479"/>
      <c r="DT122" s="182"/>
      <c r="DU122" s="479"/>
      <c r="DV122" s="182"/>
      <c r="DW122" s="479"/>
      <c r="DX122" s="182"/>
      <c r="DY122" s="480"/>
      <c r="DZ122" s="180"/>
      <c r="EA122" s="479"/>
      <c r="EB122" s="182"/>
      <c r="EC122" s="479"/>
      <c r="ED122" s="182"/>
      <c r="EE122" s="479"/>
      <c r="EF122" s="182"/>
      <c r="EG122" s="479"/>
      <c r="EH122" s="182"/>
      <c r="EI122" s="479"/>
      <c r="EJ122" s="182"/>
      <c r="EK122" s="479"/>
      <c r="EL122" s="182"/>
      <c r="EM122" s="479"/>
      <c r="EN122" s="182"/>
      <c r="EO122" s="479"/>
      <c r="EP122" s="182"/>
      <c r="EQ122" s="479"/>
      <c r="ER122" s="182"/>
      <c r="ES122" s="479"/>
      <c r="ET122" s="183"/>
      <c r="EU122" s="180">
        <f t="shared" si="71"/>
        <v>0</v>
      </c>
      <c r="EV122" s="479">
        <f t="shared" si="72"/>
        <v>0</v>
      </c>
      <c r="EW122" s="182">
        <f t="shared" si="73"/>
        <v>0</v>
      </c>
      <c r="EX122" s="479">
        <f t="shared" si="74"/>
        <v>0</v>
      </c>
      <c r="EY122" s="182">
        <f t="shared" si="75"/>
        <v>0</v>
      </c>
      <c r="EZ122" s="479">
        <f t="shared" si="76"/>
        <v>0</v>
      </c>
      <c r="FA122" s="182">
        <f t="shared" si="77"/>
        <v>0</v>
      </c>
      <c r="FB122" s="479">
        <f t="shared" si="78"/>
        <v>0</v>
      </c>
      <c r="FC122" s="182">
        <f t="shared" si="79"/>
        <v>0</v>
      </c>
      <c r="FD122" s="479">
        <f t="shared" si="80"/>
        <v>0</v>
      </c>
      <c r="FE122" s="182">
        <f t="shared" si="81"/>
        <v>0</v>
      </c>
      <c r="FF122" s="479">
        <f t="shared" si="82"/>
        <v>0</v>
      </c>
      <c r="FG122" s="182">
        <f t="shared" si="83"/>
        <v>0</v>
      </c>
      <c r="FH122" s="479">
        <f t="shared" si="84"/>
        <v>0</v>
      </c>
      <c r="FI122" s="182">
        <f t="shared" si="85"/>
        <v>0</v>
      </c>
      <c r="FJ122" s="479">
        <f t="shared" si="86"/>
        <v>0</v>
      </c>
      <c r="FK122" s="182">
        <f t="shared" si="87"/>
        <v>0</v>
      </c>
      <c r="FL122" s="479">
        <f t="shared" si="88"/>
        <v>0</v>
      </c>
      <c r="FM122" s="182">
        <f t="shared" si="89"/>
        <v>62</v>
      </c>
      <c r="FN122" s="479">
        <f t="shared" si="90"/>
        <v>0</v>
      </c>
      <c r="FO122" s="183">
        <f t="shared" si="91"/>
        <v>0</v>
      </c>
      <c r="FP122" s="180"/>
      <c r="FQ122" s="479"/>
      <c r="FR122" s="182"/>
      <c r="FS122" s="479"/>
      <c r="FT122" s="183"/>
      <c r="FU122" s="478"/>
      <c r="FV122" s="182"/>
      <c r="FW122" s="479"/>
      <c r="FX122" s="183"/>
      <c r="FY122" s="478"/>
      <c r="FZ122" s="182"/>
      <c r="GA122" s="479"/>
      <c r="GB122" s="182"/>
      <c r="GC122" s="479"/>
      <c r="GD122" s="182"/>
      <c r="GE122" s="479"/>
      <c r="GF122" s="182"/>
      <c r="GG122" s="479"/>
      <c r="GH122" s="182"/>
      <c r="GI122" s="479"/>
      <c r="GJ122" s="182"/>
      <c r="GK122" s="479"/>
      <c r="GL122" s="183"/>
      <c r="GM122" s="478"/>
      <c r="GN122" s="182"/>
      <c r="GO122" s="479"/>
      <c r="GP122" s="182"/>
      <c r="GQ122" s="479"/>
      <c r="GR122" s="182">
        <v>2</v>
      </c>
      <c r="GS122" s="479"/>
      <c r="GT122" s="182"/>
      <c r="GU122" s="479">
        <v>4</v>
      </c>
      <c r="GV122" s="182"/>
      <c r="GW122" s="479">
        <v>48</v>
      </c>
      <c r="GX122" s="182"/>
      <c r="GY122" s="479">
        <v>17</v>
      </c>
      <c r="GZ122" s="182"/>
      <c r="HA122" s="479"/>
      <c r="HB122" s="182">
        <v>7</v>
      </c>
      <c r="HC122" s="479"/>
      <c r="HD122" s="182">
        <v>2</v>
      </c>
      <c r="HE122" s="479"/>
      <c r="HF122" s="183"/>
      <c r="HG122" s="478"/>
      <c r="HH122" s="182"/>
      <c r="HI122" s="479"/>
      <c r="HJ122" s="182"/>
      <c r="HK122" s="479"/>
      <c r="HL122" s="182">
        <v>0</v>
      </c>
      <c r="HM122" s="479"/>
      <c r="HN122" s="182"/>
      <c r="HO122" s="479"/>
      <c r="HP122" s="182"/>
      <c r="HQ122" s="479"/>
      <c r="HR122" s="182"/>
      <c r="HS122" s="479"/>
      <c r="HT122" s="182"/>
      <c r="HU122" s="479"/>
      <c r="HV122" s="182"/>
      <c r="HW122" s="479"/>
      <c r="HX122" s="182"/>
      <c r="HY122" s="479"/>
      <c r="HZ122" s="182"/>
      <c r="IA122" s="479"/>
      <c r="IB122" s="182"/>
      <c r="IC122" s="479"/>
      <c r="ID122" s="183"/>
      <c r="IE122" s="478"/>
      <c r="IF122" s="182">
        <v>2</v>
      </c>
      <c r="IG122" s="479">
        <v>43</v>
      </c>
      <c r="IH122" s="182"/>
      <c r="II122" s="479">
        <v>2</v>
      </c>
      <c r="IJ122" s="182">
        <v>8</v>
      </c>
      <c r="IK122" s="479"/>
      <c r="IL122" s="182"/>
      <c r="IM122" s="479">
        <v>10</v>
      </c>
      <c r="IN122" s="182"/>
      <c r="IO122" s="479"/>
      <c r="IP122" s="182"/>
      <c r="IQ122" s="479"/>
      <c r="IR122" s="182"/>
      <c r="IS122" s="479"/>
      <c r="IT122" s="182"/>
      <c r="IU122" s="479"/>
      <c r="IV122" s="183"/>
      <c r="IW122" s="478"/>
      <c r="IX122" s="182"/>
      <c r="IY122" s="479"/>
      <c r="IZ122" s="182"/>
      <c r="JA122" s="479"/>
      <c r="JB122" s="182"/>
      <c r="JC122" s="479"/>
      <c r="JD122" s="182"/>
      <c r="JE122" s="479">
        <v>7</v>
      </c>
      <c r="JF122" s="182"/>
      <c r="JG122" s="479"/>
      <c r="JH122" s="182"/>
      <c r="JI122" s="479"/>
      <c r="JJ122" s="182"/>
      <c r="JK122" s="480"/>
      <c r="JL122" s="180"/>
      <c r="JM122" s="479">
        <v>1</v>
      </c>
      <c r="JN122" s="182">
        <v>5</v>
      </c>
      <c r="JO122" s="479"/>
      <c r="JP122" s="182"/>
      <c r="JQ122" s="479"/>
      <c r="JR122" s="182"/>
      <c r="JS122" s="479"/>
      <c r="JT122" s="182">
        <v>0</v>
      </c>
      <c r="JU122" s="479"/>
      <c r="JV122" s="182"/>
      <c r="JW122" s="479"/>
      <c r="JX122" s="182"/>
      <c r="JY122" s="479"/>
      <c r="JZ122" s="182">
        <v>9</v>
      </c>
      <c r="KA122" s="479"/>
      <c r="KB122" s="182"/>
      <c r="KC122" s="479"/>
      <c r="KD122" s="182"/>
      <c r="KE122" s="479"/>
      <c r="KF122" s="182">
        <v>9</v>
      </c>
      <c r="KG122" s="479"/>
      <c r="KH122" s="182"/>
      <c r="KI122" s="480"/>
      <c r="KJ122" s="180"/>
      <c r="KK122" s="479">
        <v>4</v>
      </c>
      <c r="KL122" s="182">
        <v>14</v>
      </c>
      <c r="KM122" s="479"/>
      <c r="KN122" s="182"/>
      <c r="KO122" s="479">
        <v>0</v>
      </c>
      <c r="KP122" s="182"/>
      <c r="KQ122" s="479"/>
      <c r="KR122" s="183">
        <v>0</v>
      </c>
      <c r="KS122" s="478"/>
      <c r="KT122" s="182"/>
      <c r="KU122" s="480"/>
      <c r="KV122" s="186"/>
      <c r="KW122" s="479"/>
      <c r="KX122" s="183"/>
      <c r="KY122" s="481"/>
      <c r="KZ122" s="182"/>
      <c r="LA122" s="480"/>
      <c r="LB122" s="186"/>
      <c r="LC122" s="479"/>
      <c r="LD122" s="183"/>
      <c r="LE122" s="481"/>
      <c r="LF122" s="182">
        <v>2</v>
      </c>
      <c r="LG122" s="480">
        <v>12</v>
      </c>
      <c r="LH122" s="180"/>
      <c r="LI122" s="479"/>
      <c r="LJ122" s="183"/>
      <c r="LK122" s="478"/>
      <c r="LL122" s="182"/>
      <c r="LM122" s="479"/>
      <c r="LN122" s="182"/>
      <c r="LO122" s="479"/>
      <c r="LP122" s="182"/>
      <c r="LQ122" s="479"/>
      <c r="LR122" s="182"/>
      <c r="LS122" s="479"/>
      <c r="LT122" s="182"/>
      <c r="LU122" s="479"/>
      <c r="LV122" s="182"/>
      <c r="LW122" s="479"/>
      <c r="LX122" s="182"/>
      <c r="LY122" s="479"/>
      <c r="LZ122" s="182"/>
      <c r="MA122" s="479"/>
      <c r="MB122" s="182"/>
      <c r="MC122" s="479"/>
      <c r="MD122" s="182"/>
      <c r="ME122" s="479"/>
      <c r="MF122" s="182"/>
      <c r="MG122" s="479"/>
      <c r="MH122" s="182"/>
      <c r="MI122" s="479"/>
      <c r="MJ122" s="182"/>
      <c r="MK122" s="479"/>
      <c r="ML122" s="182"/>
      <c r="MM122" s="479"/>
      <c r="MN122" s="183"/>
      <c r="MO122" s="481"/>
      <c r="MP122" s="182"/>
      <c r="MQ122" s="479"/>
      <c r="MR122" s="182"/>
      <c r="MS122" s="479"/>
      <c r="MT122" s="183"/>
      <c r="MU122" s="481">
        <v>2</v>
      </c>
      <c r="MV122" s="182">
        <v>2</v>
      </c>
      <c r="MW122" s="480">
        <v>5</v>
      </c>
      <c r="MX122" s="186"/>
      <c r="MY122" s="479"/>
      <c r="MZ122" s="182">
        <v>345</v>
      </c>
      <c r="NA122" s="479"/>
      <c r="NB122" s="182"/>
      <c r="NC122" s="479"/>
      <c r="ND122" s="182"/>
      <c r="NE122" s="479"/>
      <c r="NF122" s="182"/>
      <c r="NG122" s="479"/>
      <c r="NH122" s="182">
        <v>5</v>
      </c>
      <c r="NI122" s="479">
        <v>3</v>
      </c>
      <c r="NJ122" s="182"/>
      <c r="NK122" s="479">
        <v>12</v>
      </c>
      <c r="NL122" s="182"/>
      <c r="NM122" s="479"/>
      <c r="NN122" s="182">
        <v>0</v>
      </c>
      <c r="NO122" s="479"/>
      <c r="NP122" s="182"/>
      <c r="NQ122" s="479"/>
      <c r="NR122" s="183"/>
    </row>
    <row r="123" spans="1:382" ht="17.25" customHeight="1" x14ac:dyDescent="0.25">
      <c r="A123" s="455">
        <v>24</v>
      </c>
      <c r="B123" s="542" t="s">
        <v>272</v>
      </c>
      <c r="C123" s="543"/>
      <c r="D123" s="188"/>
      <c r="E123" s="189"/>
      <c r="F123" s="189"/>
      <c r="G123" s="189"/>
      <c r="H123" s="189"/>
      <c r="I123" s="189"/>
      <c r="J123" s="189"/>
      <c r="K123" s="189"/>
      <c r="L123" s="189"/>
      <c r="M123" s="189"/>
      <c r="N123" s="189"/>
      <c r="O123" s="189"/>
      <c r="P123" s="189"/>
      <c r="Q123" s="189"/>
      <c r="R123" s="189"/>
      <c r="S123" s="189"/>
      <c r="T123" s="189"/>
      <c r="U123" s="189"/>
      <c r="V123" s="189"/>
      <c r="W123" s="189"/>
      <c r="X123" s="190"/>
      <c r="Y123" s="188">
        <f>(Feb!Y123+Feb!AT123)-Feb!DE123</f>
        <v>0</v>
      </c>
      <c r="Z123" s="189">
        <f>(Feb!Z123+Feb!AU123)-Feb!DF123</f>
        <v>0</v>
      </c>
      <c r="AA123" s="189">
        <f>(Feb!AA123+Feb!AV123)-Feb!DG123</f>
        <v>0</v>
      </c>
      <c r="AB123" s="189">
        <f>(Feb!AB123+Feb!AW123)-Feb!DH123</f>
        <v>0</v>
      </c>
      <c r="AC123" s="189">
        <f>(Feb!AC123+Feb!AX123)-Feb!DI123</f>
        <v>0</v>
      </c>
      <c r="AD123" s="189">
        <f>(Feb!AD123+Feb!AY123)-Feb!DJ123</f>
        <v>0</v>
      </c>
      <c r="AE123" s="189">
        <f>(Feb!AE123+Feb!AZ123)-Feb!DK123</f>
        <v>0</v>
      </c>
      <c r="AF123" s="189">
        <f>(Feb!AF123+Feb!BA123)-Feb!DL123</f>
        <v>0</v>
      </c>
      <c r="AG123" s="189">
        <f>(Feb!AG123+Feb!BB123)-Feb!DM123</f>
        <v>0</v>
      </c>
      <c r="AH123" s="189">
        <f>(Feb!AH123+Feb!BC123)-Feb!DN123</f>
        <v>0</v>
      </c>
      <c r="AI123" s="189">
        <f>(Feb!AI123+Feb!BD123)-Feb!DO123</f>
        <v>0</v>
      </c>
      <c r="AJ123" s="189">
        <f>(Feb!AJ123+Feb!BE123)-Feb!DP123</f>
        <v>0</v>
      </c>
      <c r="AK123" s="189">
        <f>(Feb!AK123+Feb!BF123)-Feb!DQ123</f>
        <v>0</v>
      </c>
      <c r="AL123" s="189">
        <f>(Feb!AL123+Feb!BG123)-Feb!DR123</f>
        <v>0</v>
      </c>
      <c r="AM123" s="189">
        <f>(Feb!AM123+Feb!BH123)-Feb!DS123</f>
        <v>0</v>
      </c>
      <c r="AN123" s="189">
        <f>(Feb!AN123+Feb!BI123)-Feb!DT123</f>
        <v>0</v>
      </c>
      <c r="AO123" s="189">
        <f>(Feb!AO123+Feb!BJ123)-Feb!DU123</f>
        <v>0</v>
      </c>
      <c r="AP123" s="189">
        <f>(Feb!AP123+Feb!BK123)-Feb!DV123</f>
        <v>0</v>
      </c>
      <c r="AQ123" s="189">
        <f>(Feb!AQ123+Feb!BL123)-Feb!DW123</f>
        <v>0</v>
      </c>
      <c r="AR123" s="189">
        <f>(Feb!AR123+Feb!BM123)-Feb!DX123</f>
        <v>0</v>
      </c>
      <c r="AS123" s="190">
        <f>(Feb!AS123+Feb!BN123)-Feb!DY123</f>
        <v>0</v>
      </c>
      <c r="AT123" s="188"/>
      <c r="AU123" s="191"/>
      <c r="AV123" s="191"/>
      <c r="AW123" s="191"/>
      <c r="AX123" s="191"/>
      <c r="AY123" s="191"/>
      <c r="AZ123" s="191"/>
      <c r="BA123" s="191"/>
      <c r="BB123" s="191"/>
      <c r="BC123" s="191"/>
      <c r="BD123" s="191"/>
      <c r="BE123" s="191"/>
      <c r="BF123" s="191"/>
      <c r="BG123" s="191"/>
      <c r="BH123" s="191"/>
      <c r="BI123" s="191"/>
      <c r="BJ123" s="191"/>
      <c r="BK123" s="191"/>
      <c r="BL123" s="191"/>
      <c r="BM123" s="191"/>
      <c r="BN123" s="192"/>
      <c r="BO123" s="188"/>
      <c r="BP123" s="191"/>
      <c r="BQ123" s="191"/>
      <c r="BR123" s="191"/>
      <c r="BS123" s="191"/>
      <c r="BT123" s="191"/>
      <c r="BU123" s="191"/>
      <c r="BV123" s="191"/>
      <c r="BW123" s="191"/>
      <c r="BX123" s="191"/>
      <c r="BY123" s="191"/>
      <c r="BZ123" s="191"/>
      <c r="CA123" s="191"/>
      <c r="CB123" s="191"/>
      <c r="CC123" s="191"/>
      <c r="CD123" s="191"/>
      <c r="CE123" s="191"/>
      <c r="CF123" s="191"/>
      <c r="CG123" s="191"/>
      <c r="CH123" s="191"/>
      <c r="CI123" s="192"/>
      <c r="CJ123" s="188"/>
      <c r="CK123" s="191"/>
      <c r="CL123" s="191"/>
      <c r="CM123" s="191"/>
      <c r="CN123" s="191"/>
      <c r="CO123" s="191"/>
      <c r="CP123" s="191"/>
      <c r="CQ123" s="191"/>
      <c r="CR123" s="191"/>
      <c r="CS123" s="191"/>
      <c r="CT123" s="191"/>
      <c r="CU123" s="191"/>
      <c r="CV123" s="191"/>
      <c r="CW123" s="191"/>
      <c r="CX123" s="191"/>
      <c r="CY123" s="191"/>
      <c r="CZ123" s="191"/>
      <c r="DA123" s="191"/>
      <c r="DB123" s="191"/>
      <c r="DC123" s="191"/>
      <c r="DD123" s="192"/>
      <c r="DE123" s="188"/>
      <c r="DF123" s="191"/>
      <c r="DG123" s="191"/>
      <c r="DH123" s="191"/>
      <c r="DI123" s="191"/>
      <c r="DJ123" s="191"/>
      <c r="DK123" s="191"/>
      <c r="DL123" s="191"/>
      <c r="DM123" s="191"/>
      <c r="DN123" s="189"/>
      <c r="DO123" s="189"/>
      <c r="DP123" s="189"/>
      <c r="DQ123" s="189"/>
      <c r="DR123" s="189"/>
      <c r="DS123" s="189"/>
      <c r="DT123" s="189"/>
      <c r="DU123" s="189"/>
      <c r="DV123" s="189"/>
      <c r="DW123" s="189"/>
      <c r="DX123" s="189"/>
      <c r="DY123" s="190"/>
      <c r="DZ123" s="188"/>
      <c r="EA123" s="189"/>
      <c r="EB123" s="189"/>
      <c r="EC123" s="189"/>
      <c r="ED123" s="189"/>
      <c r="EE123" s="189"/>
      <c r="EF123" s="189"/>
      <c r="EG123" s="189"/>
      <c r="EH123" s="189"/>
      <c r="EI123" s="189"/>
      <c r="EJ123" s="189"/>
      <c r="EK123" s="189"/>
      <c r="EL123" s="189"/>
      <c r="EM123" s="189"/>
      <c r="EN123" s="189"/>
      <c r="EO123" s="189"/>
      <c r="EP123" s="189"/>
      <c r="EQ123" s="189"/>
      <c r="ER123" s="189"/>
      <c r="ES123" s="189"/>
      <c r="ET123" s="190"/>
      <c r="EU123" s="188">
        <f t="shared" si="71"/>
        <v>0</v>
      </c>
      <c r="EV123" s="189">
        <f t="shared" si="72"/>
        <v>0</v>
      </c>
      <c r="EW123" s="189">
        <f t="shared" si="73"/>
        <v>0</v>
      </c>
      <c r="EX123" s="189">
        <f t="shared" si="74"/>
        <v>0</v>
      </c>
      <c r="EY123" s="189">
        <f t="shared" si="75"/>
        <v>0</v>
      </c>
      <c r="EZ123" s="189">
        <f t="shared" si="76"/>
        <v>0</v>
      </c>
      <c r="FA123" s="189">
        <f t="shared" si="77"/>
        <v>0</v>
      </c>
      <c r="FB123" s="189">
        <f t="shared" si="78"/>
        <v>0</v>
      </c>
      <c r="FC123" s="189">
        <f t="shared" si="79"/>
        <v>0</v>
      </c>
      <c r="FD123" s="189">
        <f t="shared" si="80"/>
        <v>0</v>
      </c>
      <c r="FE123" s="189">
        <f t="shared" si="81"/>
        <v>0</v>
      </c>
      <c r="FF123" s="189">
        <f t="shared" si="82"/>
        <v>0</v>
      </c>
      <c r="FG123" s="189">
        <f t="shared" si="83"/>
        <v>0</v>
      </c>
      <c r="FH123" s="189">
        <f t="shared" si="84"/>
        <v>0</v>
      </c>
      <c r="FI123" s="189">
        <f t="shared" si="85"/>
        <v>0</v>
      </c>
      <c r="FJ123" s="189">
        <f t="shared" si="86"/>
        <v>0</v>
      </c>
      <c r="FK123" s="189">
        <f t="shared" si="87"/>
        <v>0</v>
      </c>
      <c r="FL123" s="189">
        <f t="shared" si="88"/>
        <v>0</v>
      </c>
      <c r="FM123" s="189">
        <f t="shared" si="89"/>
        <v>0</v>
      </c>
      <c r="FN123" s="189">
        <f t="shared" si="90"/>
        <v>0</v>
      </c>
      <c r="FO123" s="190">
        <f t="shared" si="91"/>
        <v>0</v>
      </c>
      <c r="FP123" s="188"/>
      <c r="FQ123" s="191"/>
      <c r="FR123" s="191"/>
      <c r="FS123" s="191"/>
      <c r="FT123" s="192"/>
      <c r="FU123" s="188"/>
      <c r="FV123" s="189"/>
      <c r="FW123" s="189"/>
      <c r="FX123" s="190"/>
      <c r="FY123" s="193"/>
      <c r="FZ123" s="189"/>
      <c r="GA123" s="189"/>
      <c r="GB123" s="189"/>
      <c r="GC123" s="189"/>
      <c r="GD123" s="189"/>
      <c r="GE123" s="189"/>
      <c r="GF123" s="189"/>
      <c r="GG123" s="189"/>
      <c r="GH123" s="189"/>
      <c r="GI123" s="189"/>
      <c r="GJ123" s="189"/>
      <c r="GK123" s="189"/>
      <c r="GL123" s="190"/>
      <c r="GM123" s="188"/>
      <c r="GN123" s="189"/>
      <c r="GO123" s="189"/>
      <c r="GP123" s="189"/>
      <c r="GQ123" s="189"/>
      <c r="GR123" s="191"/>
      <c r="GS123" s="189"/>
      <c r="GT123" s="189"/>
      <c r="GU123" s="189"/>
      <c r="GV123" s="189"/>
      <c r="GW123" s="191"/>
      <c r="GX123" s="189"/>
      <c r="GY123" s="189"/>
      <c r="GZ123" s="189"/>
      <c r="HA123" s="189"/>
      <c r="HB123" s="191"/>
      <c r="HC123" s="189"/>
      <c r="HD123" s="189"/>
      <c r="HE123" s="189"/>
      <c r="HF123" s="190"/>
      <c r="HG123" s="188"/>
      <c r="HH123" s="191"/>
      <c r="HI123" s="191"/>
      <c r="HJ123" s="191"/>
      <c r="HK123" s="191"/>
      <c r="HL123" s="191"/>
      <c r="HM123" s="191"/>
      <c r="HN123" s="191"/>
      <c r="HO123" s="191"/>
      <c r="HP123" s="191"/>
      <c r="HQ123" s="191"/>
      <c r="HR123" s="191"/>
      <c r="HS123" s="191"/>
      <c r="HT123" s="191"/>
      <c r="HU123" s="191"/>
      <c r="HV123" s="191"/>
      <c r="HW123" s="191"/>
      <c r="HX123" s="191"/>
      <c r="HY123" s="191"/>
      <c r="HZ123" s="191"/>
      <c r="IA123" s="191"/>
      <c r="IB123" s="191"/>
      <c r="IC123" s="191"/>
      <c r="ID123" s="192"/>
      <c r="IE123" s="188"/>
      <c r="IF123" s="191"/>
      <c r="IG123" s="191"/>
      <c r="IH123" s="191"/>
      <c r="II123" s="191"/>
      <c r="IJ123" s="191"/>
      <c r="IK123" s="191"/>
      <c r="IL123" s="191"/>
      <c r="IM123" s="191"/>
      <c r="IN123" s="191"/>
      <c r="IO123" s="191"/>
      <c r="IP123" s="191"/>
      <c r="IQ123" s="191"/>
      <c r="IR123" s="191"/>
      <c r="IS123" s="191"/>
      <c r="IT123" s="191"/>
      <c r="IU123" s="191"/>
      <c r="IV123" s="192"/>
      <c r="IW123" s="188"/>
      <c r="IX123" s="191"/>
      <c r="IY123" s="191"/>
      <c r="IZ123" s="191"/>
      <c r="JA123" s="191"/>
      <c r="JB123" s="191"/>
      <c r="JC123" s="191"/>
      <c r="JD123" s="191"/>
      <c r="JE123" s="191"/>
      <c r="JF123" s="191"/>
      <c r="JG123" s="191"/>
      <c r="JH123" s="191"/>
      <c r="JI123" s="191"/>
      <c r="JJ123" s="191"/>
      <c r="JK123" s="192"/>
      <c r="JL123" s="188"/>
      <c r="JM123" s="191"/>
      <c r="JN123" s="191"/>
      <c r="JO123" s="191"/>
      <c r="JP123" s="191"/>
      <c r="JQ123" s="191"/>
      <c r="JR123" s="191"/>
      <c r="JS123" s="191"/>
      <c r="JT123" s="191"/>
      <c r="JU123" s="191"/>
      <c r="JV123" s="191"/>
      <c r="JW123" s="191"/>
      <c r="JX123" s="191"/>
      <c r="JY123" s="191"/>
      <c r="JZ123" s="191"/>
      <c r="KA123" s="191"/>
      <c r="KB123" s="191"/>
      <c r="KC123" s="191"/>
      <c r="KD123" s="191"/>
      <c r="KE123" s="191"/>
      <c r="KF123" s="191"/>
      <c r="KG123" s="191"/>
      <c r="KH123" s="191"/>
      <c r="KI123" s="192"/>
      <c r="KJ123" s="188"/>
      <c r="KK123" s="191"/>
      <c r="KL123" s="191"/>
      <c r="KM123" s="191"/>
      <c r="KN123" s="191"/>
      <c r="KO123" s="191"/>
      <c r="KP123" s="191"/>
      <c r="KQ123" s="191"/>
      <c r="KR123" s="192"/>
      <c r="KS123" s="188"/>
      <c r="KT123" s="191"/>
      <c r="KU123" s="192"/>
      <c r="KV123" s="194"/>
      <c r="KW123" s="191"/>
      <c r="KX123" s="192"/>
      <c r="KY123" s="194"/>
      <c r="KZ123" s="191"/>
      <c r="LA123" s="192"/>
      <c r="LB123" s="194"/>
      <c r="LC123" s="191"/>
      <c r="LD123" s="192"/>
      <c r="LE123" s="194"/>
      <c r="LF123" s="191"/>
      <c r="LG123" s="192"/>
      <c r="LH123" s="188"/>
      <c r="LI123" s="191"/>
      <c r="LJ123" s="192"/>
      <c r="LK123" s="188"/>
      <c r="LL123" s="191"/>
      <c r="LM123" s="191"/>
      <c r="LN123" s="191"/>
      <c r="LO123" s="191"/>
      <c r="LP123" s="191"/>
      <c r="LQ123" s="191"/>
      <c r="LR123" s="191"/>
      <c r="LS123" s="191"/>
      <c r="LT123" s="191"/>
      <c r="LU123" s="191"/>
      <c r="LV123" s="191"/>
      <c r="LW123" s="191"/>
      <c r="LX123" s="191"/>
      <c r="LY123" s="191"/>
      <c r="LZ123" s="191"/>
      <c r="MA123" s="191"/>
      <c r="MB123" s="191"/>
      <c r="MC123" s="191"/>
      <c r="MD123" s="191"/>
      <c r="ME123" s="191"/>
      <c r="MF123" s="191"/>
      <c r="MG123" s="191"/>
      <c r="MH123" s="191"/>
      <c r="MI123" s="191"/>
      <c r="MJ123" s="191"/>
      <c r="MK123" s="191"/>
      <c r="ML123" s="191"/>
      <c r="MM123" s="191"/>
      <c r="MN123" s="192"/>
      <c r="MO123" s="194"/>
      <c r="MP123" s="191"/>
      <c r="MQ123" s="191"/>
      <c r="MR123" s="191"/>
      <c r="MS123" s="191"/>
      <c r="MT123" s="192"/>
      <c r="MU123" s="194"/>
      <c r="MV123" s="191"/>
      <c r="MW123" s="192">
        <v>2</v>
      </c>
      <c r="MX123" s="194"/>
      <c r="MY123" s="191"/>
      <c r="MZ123" s="191">
        <v>185</v>
      </c>
      <c r="NA123" s="191"/>
      <c r="NB123" s="191"/>
      <c r="NC123" s="191"/>
      <c r="ND123" s="191"/>
      <c r="NE123" s="191"/>
      <c r="NF123" s="191"/>
      <c r="NG123" s="191"/>
      <c r="NH123" s="191">
        <v>2</v>
      </c>
      <c r="NI123" s="191">
        <v>0</v>
      </c>
      <c r="NJ123" s="191"/>
      <c r="NK123" s="191"/>
      <c r="NL123" s="191"/>
      <c r="NM123" s="191"/>
      <c r="NN123" s="191"/>
      <c r="NO123" s="191"/>
      <c r="NP123" s="191"/>
      <c r="NQ123" s="191"/>
      <c r="NR123" s="192"/>
    </row>
    <row r="124" spans="1:382" ht="17.25" customHeight="1" x14ac:dyDescent="0.25">
      <c r="A124" s="455">
        <v>25</v>
      </c>
      <c r="B124" s="542" t="s">
        <v>296</v>
      </c>
      <c r="C124" s="543"/>
      <c r="D124" s="188"/>
      <c r="E124" s="189"/>
      <c r="F124" s="189"/>
      <c r="G124" s="189"/>
      <c r="H124" s="189"/>
      <c r="I124" s="189"/>
      <c r="J124" s="189"/>
      <c r="K124" s="189"/>
      <c r="L124" s="189"/>
      <c r="M124" s="189"/>
      <c r="N124" s="189"/>
      <c r="O124" s="189"/>
      <c r="P124" s="189"/>
      <c r="Q124" s="189"/>
      <c r="R124" s="189"/>
      <c r="S124" s="189"/>
      <c r="T124" s="189"/>
      <c r="U124" s="189"/>
      <c r="V124" s="189"/>
      <c r="W124" s="189"/>
      <c r="X124" s="190"/>
      <c r="Y124" s="188">
        <f>(Feb!Y124+Feb!AT124)-Feb!DE124</f>
        <v>0</v>
      </c>
      <c r="Z124" s="189">
        <f>(Feb!Z124+Feb!AU124)-Feb!DF124</f>
        <v>0</v>
      </c>
      <c r="AA124" s="189">
        <f>(Feb!AA124+Feb!AV124)-Feb!DG124</f>
        <v>0</v>
      </c>
      <c r="AB124" s="189">
        <f>(Feb!AB124+Feb!AW124)-Feb!DH124</f>
        <v>0</v>
      </c>
      <c r="AC124" s="189">
        <f>(Feb!AC124+Feb!AX124)-Feb!DI124</f>
        <v>0</v>
      </c>
      <c r="AD124" s="189">
        <f>(Feb!AD124+Feb!AY124)-Feb!DJ124</f>
        <v>0</v>
      </c>
      <c r="AE124" s="189">
        <f>(Feb!AE124+Feb!AZ124)-Feb!DK124</f>
        <v>0</v>
      </c>
      <c r="AF124" s="189">
        <f>(Feb!AF124+Feb!BA124)-Feb!DL124</f>
        <v>0</v>
      </c>
      <c r="AG124" s="189">
        <f>(Feb!AG124+Feb!BB124)-Feb!DM124</f>
        <v>0</v>
      </c>
      <c r="AH124" s="189">
        <f>(Feb!AH124+Feb!BC124)-Feb!DN124</f>
        <v>0</v>
      </c>
      <c r="AI124" s="189">
        <f>(Feb!AI124+Feb!BD124)-Feb!DO124</f>
        <v>0</v>
      </c>
      <c r="AJ124" s="189">
        <f>(Feb!AJ124+Feb!BE124)-Feb!DP124</f>
        <v>0</v>
      </c>
      <c r="AK124" s="189">
        <f>(Feb!AK124+Feb!BF124)-Feb!DQ124</f>
        <v>0</v>
      </c>
      <c r="AL124" s="189">
        <f>(Feb!AL124+Feb!BG124)-Feb!DR124</f>
        <v>0</v>
      </c>
      <c r="AM124" s="189">
        <f>(Feb!AM124+Feb!BH124)-Feb!DS124</f>
        <v>0</v>
      </c>
      <c r="AN124" s="189">
        <f>(Feb!AN124+Feb!BI124)-Feb!DT124</f>
        <v>0</v>
      </c>
      <c r="AO124" s="189">
        <f>(Feb!AO124+Feb!BJ124)-Feb!DU124</f>
        <v>0</v>
      </c>
      <c r="AP124" s="189">
        <f>(Feb!AP124+Feb!BK124)-Feb!DV124</f>
        <v>0</v>
      </c>
      <c r="AQ124" s="189">
        <f>(Feb!AQ124+Feb!BL124)-Feb!DW124</f>
        <v>0</v>
      </c>
      <c r="AR124" s="189">
        <f>(Feb!AR124+Feb!BM124)-Feb!DX124</f>
        <v>0</v>
      </c>
      <c r="AS124" s="190">
        <f>(Feb!AS124+Feb!BN124)-Feb!DY124</f>
        <v>0</v>
      </c>
      <c r="AT124" s="188"/>
      <c r="AU124" s="191"/>
      <c r="AV124" s="191"/>
      <c r="AW124" s="191"/>
      <c r="AX124" s="191"/>
      <c r="AY124" s="191"/>
      <c r="AZ124" s="191"/>
      <c r="BA124" s="191"/>
      <c r="BB124" s="191"/>
      <c r="BC124" s="191"/>
      <c r="BD124" s="191"/>
      <c r="BE124" s="191"/>
      <c r="BF124" s="191"/>
      <c r="BG124" s="191"/>
      <c r="BH124" s="191"/>
      <c r="BI124" s="191"/>
      <c r="BJ124" s="191"/>
      <c r="BK124" s="191"/>
      <c r="BL124" s="191"/>
      <c r="BM124" s="191"/>
      <c r="BN124" s="192"/>
      <c r="BO124" s="188"/>
      <c r="BP124" s="191"/>
      <c r="BQ124" s="191"/>
      <c r="BR124" s="191"/>
      <c r="BS124" s="191"/>
      <c r="BT124" s="191"/>
      <c r="BU124" s="191"/>
      <c r="BV124" s="191"/>
      <c r="BW124" s="191"/>
      <c r="BX124" s="191"/>
      <c r="BY124" s="191"/>
      <c r="BZ124" s="191"/>
      <c r="CA124" s="191"/>
      <c r="CB124" s="191"/>
      <c r="CC124" s="191"/>
      <c r="CD124" s="191"/>
      <c r="CE124" s="191"/>
      <c r="CF124" s="191"/>
      <c r="CG124" s="191"/>
      <c r="CH124" s="191"/>
      <c r="CI124" s="192"/>
      <c r="CJ124" s="188"/>
      <c r="CK124" s="191"/>
      <c r="CL124" s="191"/>
      <c r="CM124" s="191"/>
      <c r="CN124" s="191"/>
      <c r="CO124" s="191"/>
      <c r="CP124" s="191"/>
      <c r="CQ124" s="191"/>
      <c r="CR124" s="191"/>
      <c r="CS124" s="191"/>
      <c r="CT124" s="191"/>
      <c r="CU124" s="191"/>
      <c r="CV124" s="191"/>
      <c r="CW124" s="191"/>
      <c r="CX124" s="191"/>
      <c r="CY124" s="191"/>
      <c r="CZ124" s="191"/>
      <c r="DA124" s="191"/>
      <c r="DB124" s="191"/>
      <c r="DC124" s="191"/>
      <c r="DD124" s="192"/>
      <c r="DE124" s="188"/>
      <c r="DF124" s="191"/>
      <c r="DG124" s="191"/>
      <c r="DH124" s="191"/>
      <c r="DI124" s="191"/>
      <c r="DJ124" s="191"/>
      <c r="DK124" s="191"/>
      <c r="DL124" s="191"/>
      <c r="DM124" s="191"/>
      <c r="DN124" s="189"/>
      <c r="DO124" s="189"/>
      <c r="DP124" s="189"/>
      <c r="DQ124" s="189"/>
      <c r="DR124" s="189"/>
      <c r="DS124" s="189"/>
      <c r="DT124" s="189"/>
      <c r="DU124" s="189"/>
      <c r="DV124" s="189"/>
      <c r="DW124" s="189"/>
      <c r="DX124" s="189"/>
      <c r="DY124" s="190"/>
      <c r="DZ124" s="188"/>
      <c r="EA124" s="189"/>
      <c r="EB124" s="189"/>
      <c r="EC124" s="189"/>
      <c r="ED124" s="189"/>
      <c r="EE124" s="189"/>
      <c r="EF124" s="189"/>
      <c r="EG124" s="189"/>
      <c r="EH124" s="189"/>
      <c r="EI124" s="189"/>
      <c r="EJ124" s="189"/>
      <c r="EK124" s="189"/>
      <c r="EL124" s="189"/>
      <c r="EM124" s="189"/>
      <c r="EN124" s="189"/>
      <c r="EO124" s="189"/>
      <c r="EP124" s="189"/>
      <c r="EQ124" s="189"/>
      <c r="ER124" s="189"/>
      <c r="ES124" s="189"/>
      <c r="ET124" s="190"/>
      <c r="EU124" s="188">
        <f t="shared" si="71"/>
        <v>0</v>
      </c>
      <c r="EV124" s="189">
        <f t="shared" si="72"/>
        <v>0</v>
      </c>
      <c r="EW124" s="189">
        <f t="shared" si="73"/>
        <v>0</v>
      </c>
      <c r="EX124" s="189">
        <f t="shared" si="74"/>
        <v>0</v>
      </c>
      <c r="EY124" s="189">
        <f t="shared" si="75"/>
        <v>0</v>
      </c>
      <c r="EZ124" s="189">
        <f t="shared" si="76"/>
        <v>0</v>
      </c>
      <c r="FA124" s="189">
        <f t="shared" si="77"/>
        <v>0</v>
      </c>
      <c r="FB124" s="189">
        <f t="shared" si="78"/>
        <v>0</v>
      </c>
      <c r="FC124" s="189">
        <f t="shared" si="79"/>
        <v>0</v>
      </c>
      <c r="FD124" s="189">
        <f t="shared" si="80"/>
        <v>0</v>
      </c>
      <c r="FE124" s="189">
        <f t="shared" si="81"/>
        <v>0</v>
      </c>
      <c r="FF124" s="189">
        <f t="shared" si="82"/>
        <v>0</v>
      </c>
      <c r="FG124" s="189">
        <f t="shared" si="83"/>
        <v>0</v>
      </c>
      <c r="FH124" s="189">
        <f t="shared" si="84"/>
        <v>0</v>
      </c>
      <c r="FI124" s="189">
        <f t="shared" si="85"/>
        <v>0</v>
      </c>
      <c r="FJ124" s="189">
        <f t="shared" si="86"/>
        <v>0</v>
      </c>
      <c r="FK124" s="189">
        <f t="shared" si="87"/>
        <v>0</v>
      </c>
      <c r="FL124" s="189">
        <f t="shared" si="88"/>
        <v>0</v>
      </c>
      <c r="FM124" s="189">
        <f t="shared" si="89"/>
        <v>0</v>
      </c>
      <c r="FN124" s="189">
        <f t="shared" si="90"/>
        <v>0</v>
      </c>
      <c r="FO124" s="190">
        <f t="shared" si="91"/>
        <v>0</v>
      </c>
      <c r="FP124" s="188"/>
      <c r="FQ124" s="191"/>
      <c r="FR124" s="191"/>
      <c r="FS124" s="191"/>
      <c r="FT124" s="192"/>
      <c r="FU124" s="188"/>
      <c r="FV124" s="189"/>
      <c r="FW124" s="189"/>
      <c r="FX124" s="190"/>
      <c r="FY124" s="193"/>
      <c r="FZ124" s="189"/>
      <c r="GA124" s="189"/>
      <c r="GB124" s="189"/>
      <c r="GC124" s="189"/>
      <c r="GD124" s="189"/>
      <c r="GE124" s="189"/>
      <c r="GF124" s="189"/>
      <c r="GG124" s="189"/>
      <c r="GH124" s="189"/>
      <c r="GI124" s="189"/>
      <c r="GJ124" s="189"/>
      <c r="GK124" s="189"/>
      <c r="GL124" s="190"/>
      <c r="GM124" s="188"/>
      <c r="GN124" s="189"/>
      <c r="GO124" s="189"/>
      <c r="GP124" s="189"/>
      <c r="GQ124" s="189"/>
      <c r="GR124" s="191"/>
      <c r="GS124" s="189"/>
      <c r="GT124" s="189"/>
      <c r="GU124" s="189"/>
      <c r="GV124" s="189"/>
      <c r="GW124" s="191"/>
      <c r="GX124" s="189"/>
      <c r="GY124" s="189"/>
      <c r="GZ124" s="189"/>
      <c r="HA124" s="189"/>
      <c r="HB124" s="191"/>
      <c r="HC124" s="189"/>
      <c r="HD124" s="189"/>
      <c r="HE124" s="189"/>
      <c r="HF124" s="190"/>
      <c r="HG124" s="188"/>
      <c r="HH124" s="191"/>
      <c r="HI124" s="191"/>
      <c r="HJ124" s="191"/>
      <c r="HK124" s="191"/>
      <c r="HL124" s="191"/>
      <c r="HM124" s="191"/>
      <c r="HN124" s="191"/>
      <c r="HO124" s="191"/>
      <c r="HP124" s="191"/>
      <c r="HQ124" s="191"/>
      <c r="HR124" s="191"/>
      <c r="HS124" s="191"/>
      <c r="HT124" s="191"/>
      <c r="HU124" s="191"/>
      <c r="HV124" s="191"/>
      <c r="HW124" s="191"/>
      <c r="HX124" s="191"/>
      <c r="HY124" s="191"/>
      <c r="HZ124" s="191"/>
      <c r="IA124" s="191"/>
      <c r="IB124" s="191"/>
      <c r="IC124" s="191"/>
      <c r="ID124" s="192"/>
      <c r="IE124" s="188"/>
      <c r="IF124" s="191"/>
      <c r="IG124" s="191"/>
      <c r="IH124" s="191"/>
      <c r="II124" s="191"/>
      <c r="IJ124" s="191"/>
      <c r="IK124" s="191"/>
      <c r="IL124" s="191"/>
      <c r="IM124" s="191"/>
      <c r="IN124" s="191"/>
      <c r="IO124" s="191"/>
      <c r="IP124" s="191"/>
      <c r="IQ124" s="191"/>
      <c r="IR124" s="191"/>
      <c r="IS124" s="191"/>
      <c r="IT124" s="191"/>
      <c r="IU124" s="191"/>
      <c r="IV124" s="192"/>
      <c r="IW124" s="188"/>
      <c r="IX124" s="191"/>
      <c r="IY124" s="191"/>
      <c r="IZ124" s="191"/>
      <c r="JA124" s="191"/>
      <c r="JB124" s="191"/>
      <c r="JC124" s="191"/>
      <c r="JD124" s="191"/>
      <c r="JE124" s="191"/>
      <c r="JF124" s="191"/>
      <c r="JG124" s="191"/>
      <c r="JH124" s="191"/>
      <c r="JI124" s="191"/>
      <c r="JJ124" s="191"/>
      <c r="JK124" s="192"/>
      <c r="JL124" s="188"/>
      <c r="JM124" s="191"/>
      <c r="JN124" s="191"/>
      <c r="JO124" s="191"/>
      <c r="JP124" s="191"/>
      <c r="JQ124" s="191"/>
      <c r="JR124" s="191"/>
      <c r="JS124" s="191"/>
      <c r="JT124" s="191"/>
      <c r="JU124" s="191"/>
      <c r="JV124" s="191"/>
      <c r="JW124" s="191"/>
      <c r="JX124" s="191"/>
      <c r="JY124" s="191"/>
      <c r="JZ124" s="191"/>
      <c r="KA124" s="191"/>
      <c r="KB124" s="191"/>
      <c r="KC124" s="191"/>
      <c r="KD124" s="191"/>
      <c r="KE124" s="191"/>
      <c r="KF124" s="191"/>
      <c r="KG124" s="191"/>
      <c r="KH124" s="191"/>
      <c r="KI124" s="192"/>
      <c r="KJ124" s="188"/>
      <c r="KK124" s="191"/>
      <c r="KL124" s="191"/>
      <c r="KM124" s="191"/>
      <c r="KN124" s="191"/>
      <c r="KO124" s="191"/>
      <c r="KP124" s="191"/>
      <c r="KQ124" s="191"/>
      <c r="KR124" s="192"/>
      <c r="KS124" s="188"/>
      <c r="KT124" s="191"/>
      <c r="KU124" s="192"/>
      <c r="KV124" s="194"/>
      <c r="KW124" s="191"/>
      <c r="KX124" s="192"/>
      <c r="KY124" s="194"/>
      <c r="KZ124" s="191"/>
      <c r="LA124" s="192"/>
      <c r="LB124" s="194"/>
      <c r="LC124" s="191"/>
      <c r="LD124" s="192"/>
      <c r="LE124" s="194"/>
      <c r="LF124" s="191"/>
      <c r="LG124" s="192"/>
      <c r="LH124" s="188"/>
      <c r="LI124" s="191"/>
      <c r="LJ124" s="192"/>
      <c r="LK124" s="188"/>
      <c r="LL124" s="191"/>
      <c r="LM124" s="191"/>
      <c r="LN124" s="191"/>
      <c r="LO124" s="191"/>
      <c r="LP124" s="191"/>
      <c r="LQ124" s="191"/>
      <c r="LR124" s="191"/>
      <c r="LS124" s="191"/>
      <c r="LT124" s="191"/>
      <c r="LU124" s="191"/>
      <c r="LV124" s="191"/>
      <c r="LW124" s="191"/>
      <c r="LX124" s="191"/>
      <c r="LY124" s="191"/>
      <c r="LZ124" s="191"/>
      <c r="MA124" s="191"/>
      <c r="MB124" s="191"/>
      <c r="MC124" s="191"/>
      <c r="MD124" s="191"/>
      <c r="ME124" s="191"/>
      <c r="MF124" s="191"/>
      <c r="MG124" s="191"/>
      <c r="MH124" s="191"/>
      <c r="MI124" s="191"/>
      <c r="MJ124" s="191"/>
      <c r="MK124" s="191"/>
      <c r="ML124" s="191"/>
      <c r="MM124" s="191"/>
      <c r="MN124" s="192"/>
      <c r="MO124" s="194"/>
      <c r="MP124" s="191"/>
      <c r="MQ124" s="191"/>
      <c r="MR124" s="191"/>
      <c r="MS124" s="191"/>
      <c r="MT124" s="192"/>
      <c r="MU124" s="194"/>
      <c r="MV124" s="191"/>
      <c r="MW124" s="192">
        <v>3</v>
      </c>
      <c r="MX124" s="194"/>
      <c r="MY124" s="191"/>
      <c r="MZ124" s="191">
        <v>101</v>
      </c>
      <c r="NA124" s="191"/>
      <c r="NB124" s="191"/>
      <c r="NC124" s="191"/>
      <c r="ND124" s="191"/>
      <c r="NE124" s="191"/>
      <c r="NF124" s="191"/>
      <c r="NG124" s="191"/>
      <c r="NH124" s="191">
        <v>0</v>
      </c>
      <c r="NI124" s="191">
        <v>5</v>
      </c>
      <c r="NJ124" s="191"/>
      <c r="NK124" s="191"/>
      <c r="NL124" s="191"/>
      <c r="NM124" s="191"/>
      <c r="NN124" s="191"/>
      <c r="NO124" s="191"/>
      <c r="NP124" s="191"/>
      <c r="NQ124" s="191"/>
      <c r="NR124" s="192">
        <v>0</v>
      </c>
    </row>
    <row r="125" spans="1:382" ht="17.25" customHeight="1" thickBot="1" x14ac:dyDescent="0.3">
      <c r="A125" s="455">
        <v>26</v>
      </c>
      <c r="B125" s="542" t="s">
        <v>273</v>
      </c>
      <c r="C125" s="543"/>
      <c r="D125" s="188"/>
      <c r="E125" s="189"/>
      <c r="F125" s="189"/>
      <c r="G125" s="189"/>
      <c r="H125" s="189"/>
      <c r="I125" s="189"/>
      <c r="J125" s="189"/>
      <c r="K125" s="189"/>
      <c r="L125" s="189"/>
      <c r="M125" s="189"/>
      <c r="N125" s="189"/>
      <c r="O125" s="189"/>
      <c r="P125" s="189"/>
      <c r="Q125" s="189"/>
      <c r="R125" s="189"/>
      <c r="S125" s="189"/>
      <c r="T125" s="189"/>
      <c r="U125" s="189"/>
      <c r="V125" s="189"/>
      <c r="W125" s="189"/>
      <c r="X125" s="190"/>
      <c r="Y125" s="188">
        <f>(Feb!Y125+Feb!AT125)-Feb!DE125</f>
        <v>0</v>
      </c>
      <c r="Z125" s="189">
        <f>(Feb!Z125+Feb!AU125)-Feb!DF125</f>
        <v>0</v>
      </c>
      <c r="AA125" s="189">
        <f>(Feb!AA125+Feb!AV125)-Feb!DG125</f>
        <v>0</v>
      </c>
      <c r="AB125" s="189">
        <f>(Feb!AB125+Feb!AW125)-Feb!DH125</f>
        <v>0</v>
      </c>
      <c r="AC125" s="189">
        <f>(Feb!AC125+Feb!AX125)-Feb!DI125</f>
        <v>0</v>
      </c>
      <c r="AD125" s="189">
        <f>(Feb!AD125+Feb!AY125)-Feb!DJ125</f>
        <v>0</v>
      </c>
      <c r="AE125" s="189">
        <f>(Feb!AE125+Feb!AZ125)-Feb!DK125</f>
        <v>0</v>
      </c>
      <c r="AF125" s="189">
        <f>(Feb!AF125+Feb!BA125)-Feb!DL125</f>
        <v>0</v>
      </c>
      <c r="AG125" s="189">
        <f>(Feb!AG125+Feb!BB125)-Feb!DM125</f>
        <v>0</v>
      </c>
      <c r="AH125" s="189">
        <f>(Feb!AH125+Feb!BC125)-Feb!DN125</f>
        <v>0</v>
      </c>
      <c r="AI125" s="189">
        <f>(Feb!AI125+Feb!BD125)-Feb!DO125</f>
        <v>0</v>
      </c>
      <c r="AJ125" s="189">
        <f>(Feb!AJ125+Feb!BE125)-Feb!DP125</f>
        <v>0</v>
      </c>
      <c r="AK125" s="189">
        <f>(Feb!AK125+Feb!BF125)-Feb!DQ125</f>
        <v>0</v>
      </c>
      <c r="AL125" s="189">
        <f>(Feb!AL125+Feb!BG125)-Feb!DR125</f>
        <v>0</v>
      </c>
      <c r="AM125" s="189">
        <f>(Feb!AM125+Feb!BH125)-Feb!DS125</f>
        <v>0</v>
      </c>
      <c r="AN125" s="189">
        <f>(Feb!AN125+Feb!BI125)-Feb!DT125</f>
        <v>0</v>
      </c>
      <c r="AO125" s="189">
        <f>(Feb!AO125+Feb!BJ125)-Feb!DU125</f>
        <v>0</v>
      </c>
      <c r="AP125" s="189">
        <f>(Feb!AP125+Feb!BK125)-Feb!DV125</f>
        <v>0</v>
      </c>
      <c r="AQ125" s="189">
        <f>(Feb!AQ125+Feb!BL125)-Feb!DW125</f>
        <v>0</v>
      </c>
      <c r="AR125" s="189">
        <f>(Feb!AR125+Feb!BM125)-Feb!DX125</f>
        <v>0</v>
      </c>
      <c r="AS125" s="190">
        <f>(Feb!AS125+Feb!BN125)-Feb!DY125</f>
        <v>0</v>
      </c>
      <c r="AT125" s="188"/>
      <c r="AU125" s="191"/>
      <c r="AV125" s="191"/>
      <c r="AW125" s="191"/>
      <c r="AX125" s="191"/>
      <c r="AY125" s="191"/>
      <c r="AZ125" s="191"/>
      <c r="BA125" s="191"/>
      <c r="BB125" s="191"/>
      <c r="BC125" s="191"/>
      <c r="BD125" s="191"/>
      <c r="BE125" s="191"/>
      <c r="BF125" s="191"/>
      <c r="BG125" s="191"/>
      <c r="BH125" s="191"/>
      <c r="BI125" s="191"/>
      <c r="BJ125" s="191"/>
      <c r="BK125" s="191"/>
      <c r="BL125" s="191"/>
      <c r="BM125" s="191"/>
      <c r="BN125" s="192"/>
      <c r="BO125" s="188"/>
      <c r="BP125" s="191"/>
      <c r="BQ125" s="191"/>
      <c r="BR125" s="191"/>
      <c r="BS125" s="191"/>
      <c r="BT125" s="191"/>
      <c r="BU125" s="191"/>
      <c r="BV125" s="191"/>
      <c r="BW125" s="191"/>
      <c r="BX125" s="191"/>
      <c r="BY125" s="191"/>
      <c r="BZ125" s="191"/>
      <c r="CA125" s="191"/>
      <c r="CB125" s="191"/>
      <c r="CC125" s="191"/>
      <c r="CD125" s="191"/>
      <c r="CE125" s="191"/>
      <c r="CF125" s="191"/>
      <c r="CG125" s="191"/>
      <c r="CH125" s="191"/>
      <c r="CI125" s="192"/>
      <c r="CJ125" s="188"/>
      <c r="CK125" s="191"/>
      <c r="CL125" s="191"/>
      <c r="CM125" s="191"/>
      <c r="CN125" s="191"/>
      <c r="CO125" s="191"/>
      <c r="CP125" s="191"/>
      <c r="CQ125" s="191"/>
      <c r="CR125" s="191"/>
      <c r="CS125" s="191"/>
      <c r="CT125" s="191"/>
      <c r="CU125" s="191"/>
      <c r="CV125" s="191"/>
      <c r="CW125" s="191"/>
      <c r="CX125" s="191"/>
      <c r="CY125" s="191"/>
      <c r="CZ125" s="191"/>
      <c r="DA125" s="191"/>
      <c r="DB125" s="191"/>
      <c r="DC125" s="191"/>
      <c r="DD125" s="192"/>
      <c r="DE125" s="188"/>
      <c r="DF125" s="191"/>
      <c r="DG125" s="191"/>
      <c r="DH125" s="191"/>
      <c r="DI125" s="191"/>
      <c r="DJ125" s="191"/>
      <c r="DK125" s="191"/>
      <c r="DL125" s="191"/>
      <c r="DM125" s="191"/>
      <c r="DN125" s="189"/>
      <c r="DO125" s="189"/>
      <c r="DP125" s="189"/>
      <c r="DQ125" s="189"/>
      <c r="DR125" s="189"/>
      <c r="DS125" s="189"/>
      <c r="DT125" s="189"/>
      <c r="DU125" s="189"/>
      <c r="DV125" s="189"/>
      <c r="DW125" s="189"/>
      <c r="DX125" s="189"/>
      <c r="DY125" s="190"/>
      <c r="DZ125" s="188"/>
      <c r="EA125" s="189"/>
      <c r="EB125" s="189"/>
      <c r="EC125" s="189"/>
      <c r="ED125" s="189"/>
      <c r="EE125" s="189"/>
      <c r="EF125" s="189"/>
      <c r="EG125" s="189"/>
      <c r="EH125" s="189"/>
      <c r="EI125" s="189"/>
      <c r="EJ125" s="189"/>
      <c r="EK125" s="189"/>
      <c r="EL125" s="189"/>
      <c r="EM125" s="189"/>
      <c r="EN125" s="189"/>
      <c r="EO125" s="189"/>
      <c r="EP125" s="189"/>
      <c r="EQ125" s="189"/>
      <c r="ER125" s="189"/>
      <c r="ES125" s="189"/>
      <c r="ET125" s="190"/>
      <c r="EU125" s="188">
        <f t="shared" si="71"/>
        <v>0</v>
      </c>
      <c r="EV125" s="189">
        <f t="shared" si="72"/>
        <v>0</v>
      </c>
      <c r="EW125" s="189">
        <f t="shared" si="73"/>
        <v>0</v>
      </c>
      <c r="EX125" s="189">
        <f t="shared" si="74"/>
        <v>0</v>
      </c>
      <c r="EY125" s="189">
        <f t="shared" si="75"/>
        <v>0</v>
      </c>
      <c r="EZ125" s="189">
        <f t="shared" si="76"/>
        <v>0</v>
      </c>
      <c r="FA125" s="189">
        <f t="shared" si="77"/>
        <v>0</v>
      </c>
      <c r="FB125" s="189">
        <f t="shared" si="78"/>
        <v>0</v>
      </c>
      <c r="FC125" s="189">
        <f t="shared" si="79"/>
        <v>0</v>
      </c>
      <c r="FD125" s="189">
        <f t="shared" si="80"/>
        <v>0</v>
      </c>
      <c r="FE125" s="189">
        <f t="shared" si="81"/>
        <v>0</v>
      </c>
      <c r="FF125" s="189">
        <f t="shared" si="82"/>
        <v>0</v>
      </c>
      <c r="FG125" s="189">
        <f t="shared" si="83"/>
        <v>0</v>
      </c>
      <c r="FH125" s="189">
        <f t="shared" si="84"/>
        <v>0</v>
      </c>
      <c r="FI125" s="189">
        <f t="shared" si="85"/>
        <v>0</v>
      </c>
      <c r="FJ125" s="189">
        <f t="shared" si="86"/>
        <v>0</v>
      </c>
      <c r="FK125" s="189">
        <f t="shared" si="87"/>
        <v>0</v>
      </c>
      <c r="FL125" s="189">
        <f t="shared" si="88"/>
        <v>0</v>
      </c>
      <c r="FM125" s="189">
        <f t="shared" si="89"/>
        <v>0</v>
      </c>
      <c r="FN125" s="189">
        <f t="shared" si="90"/>
        <v>0</v>
      </c>
      <c r="FO125" s="190">
        <f t="shared" si="91"/>
        <v>0</v>
      </c>
      <c r="FP125" s="188"/>
      <c r="FQ125" s="191"/>
      <c r="FR125" s="191"/>
      <c r="FS125" s="191"/>
      <c r="FT125" s="192"/>
      <c r="FU125" s="188"/>
      <c r="FV125" s="189"/>
      <c r="FW125" s="189"/>
      <c r="FX125" s="190"/>
      <c r="FY125" s="193"/>
      <c r="FZ125" s="189"/>
      <c r="GA125" s="189"/>
      <c r="GB125" s="189"/>
      <c r="GC125" s="189"/>
      <c r="GD125" s="189"/>
      <c r="GE125" s="189"/>
      <c r="GF125" s="189"/>
      <c r="GG125" s="189"/>
      <c r="GH125" s="189"/>
      <c r="GI125" s="189"/>
      <c r="GJ125" s="189"/>
      <c r="GK125" s="189"/>
      <c r="GL125" s="190"/>
      <c r="GM125" s="188"/>
      <c r="GN125" s="189"/>
      <c r="GO125" s="189"/>
      <c r="GP125" s="189"/>
      <c r="GQ125" s="189"/>
      <c r="GR125" s="191"/>
      <c r="GS125" s="189"/>
      <c r="GT125" s="189"/>
      <c r="GU125" s="189"/>
      <c r="GV125" s="189"/>
      <c r="GW125" s="191"/>
      <c r="GX125" s="189"/>
      <c r="GY125" s="189"/>
      <c r="GZ125" s="189"/>
      <c r="HA125" s="189"/>
      <c r="HB125" s="191"/>
      <c r="HC125" s="189"/>
      <c r="HD125" s="189"/>
      <c r="HE125" s="189"/>
      <c r="HF125" s="190"/>
      <c r="HG125" s="188"/>
      <c r="HH125" s="191"/>
      <c r="HI125" s="191"/>
      <c r="HJ125" s="191"/>
      <c r="HK125" s="191"/>
      <c r="HL125" s="191"/>
      <c r="HM125" s="191"/>
      <c r="HN125" s="191"/>
      <c r="HO125" s="191"/>
      <c r="HP125" s="191"/>
      <c r="HQ125" s="191"/>
      <c r="HR125" s="191"/>
      <c r="HS125" s="191"/>
      <c r="HT125" s="191"/>
      <c r="HU125" s="191"/>
      <c r="HV125" s="191"/>
      <c r="HW125" s="191"/>
      <c r="HX125" s="191"/>
      <c r="HY125" s="191"/>
      <c r="HZ125" s="191"/>
      <c r="IA125" s="191"/>
      <c r="IB125" s="191"/>
      <c r="IC125" s="191"/>
      <c r="ID125" s="192"/>
      <c r="IE125" s="188"/>
      <c r="IF125" s="191"/>
      <c r="IG125" s="191"/>
      <c r="IH125" s="191"/>
      <c r="II125" s="191"/>
      <c r="IJ125" s="191"/>
      <c r="IK125" s="191"/>
      <c r="IL125" s="191"/>
      <c r="IM125" s="191"/>
      <c r="IN125" s="191"/>
      <c r="IO125" s="191"/>
      <c r="IP125" s="191"/>
      <c r="IQ125" s="191"/>
      <c r="IR125" s="191"/>
      <c r="IS125" s="191"/>
      <c r="IT125" s="191"/>
      <c r="IU125" s="191"/>
      <c r="IV125" s="192"/>
      <c r="IW125" s="188"/>
      <c r="IX125" s="191"/>
      <c r="IY125" s="191"/>
      <c r="IZ125" s="191"/>
      <c r="JA125" s="191"/>
      <c r="JB125" s="191"/>
      <c r="JC125" s="191"/>
      <c r="JD125" s="191"/>
      <c r="JE125" s="191"/>
      <c r="JF125" s="191"/>
      <c r="JG125" s="191"/>
      <c r="JH125" s="191"/>
      <c r="JI125" s="191"/>
      <c r="JJ125" s="191"/>
      <c r="JK125" s="192"/>
      <c r="JL125" s="188"/>
      <c r="JM125" s="191"/>
      <c r="JN125" s="191"/>
      <c r="JO125" s="191"/>
      <c r="JP125" s="191"/>
      <c r="JQ125" s="191"/>
      <c r="JR125" s="191"/>
      <c r="JS125" s="191"/>
      <c r="JT125" s="191"/>
      <c r="JU125" s="191"/>
      <c r="JV125" s="191"/>
      <c r="JW125" s="191"/>
      <c r="JX125" s="191"/>
      <c r="JY125" s="191"/>
      <c r="JZ125" s="191"/>
      <c r="KA125" s="191"/>
      <c r="KB125" s="191"/>
      <c r="KC125" s="191"/>
      <c r="KD125" s="191"/>
      <c r="KE125" s="191"/>
      <c r="KF125" s="191"/>
      <c r="KG125" s="191"/>
      <c r="KH125" s="191"/>
      <c r="KI125" s="192"/>
      <c r="KJ125" s="188"/>
      <c r="KK125" s="191"/>
      <c r="KL125" s="191"/>
      <c r="KM125" s="191"/>
      <c r="KN125" s="191"/>
      <c r="KO125" s="191"/>
      <c r="KP125" s="191"/>
      <c r="KQ125" s="191"/>
      <c r="KR125" s="192"/>
      <c r="KS125" s="188"/>
      <c r="KT125" s="191"/>
      <c r="KU125" s="192"/>
      <c r="KV125" s="194"/>
      <c r="KW125" s="191"/>
      <c r="KX125" s="192"/>
      <c r="KY125" s="194"/>
      <c r="KZ125" s="191"/>
      <c r="LA125" s="192"/>
      <c r="LB125" s="194"/>
      <c r="LC125" s="191"/>
      <c r="LD125" s="192"/>
      <c r="LE125" s="194"/>
      <c r="LF125" s="191"/>
      <c r="LG125" s="192"/>
      <c r="LH125" s="188"/>
      <c r="LI125" s="191"/>
      <c r="LJ125" s="192"/>
      <c r="LK125" s="188"/>
      <c r="LL125" s="191"/>
      <c r="LM125" s="191"/>
      <c r="LN125" s="191"/>
      <c r="LO125" s="191"/>
      <c r="LP125" s="191"/>
      <c r="LQ125" s="191"/>
      <c r="LR125" s="191"/>
      <c r="LS125" s="191"/>
      <c r="LT125" s="191"/>
      <c r="LU125" s="191"/>
      <c r="LV125" s="191"/>
      <c r="LW125" s="191"/>
      <c r="LX125" s="191"/>
      <c r="LY125" s="191"/>
      <c r="LZ125" s="191"/>
      <c r="MA125" s="191"/>
      <c r="MB125" s="191"/>
      <c r="MC125" s="191"/>
      <c r="MD125" s="191"/>
      <c r="ME125" s="191"/>
      <c r="MF125" s="191"/>
      <c r="MG125" s="191"/>
      <c r="MH125" s="191"/>
      <c r="MI125" s="191"/>
      <c r="MJ125" s="191"/>
      <c r="MK125" s="191"/>
      <c r="ML125" s="191"/>
      <c r="MM125" s="191"/>
      <c r="MN125" s="192"/>
      <c r="MO125" s="194"/>
      <c r="MP125" s="191"/>
      <c r="MQ125" s="191"/>
      <c r="MR125" s="191"/>
      <c r="MS125" s="191"/>
      <c r="MT125" s="192"/>
      <c r="MU125" s="194"/>
      <c r="MV125" s="191"/>
      <c r="MW125" s="192">
        <v>2</v>
      </c>
      <c r="MX125" s="194"/>
      <c r="MY125" s="191"/>
      <c r="MZ125" s="191">
        <v>200</v>
      </c>
      <c r="NA125" s="191"/>
      <c r="NB125" s="191"/>
      <c r="NC125" s="191"/>
      <c r="ND125" s="191"/>
      <c r="NE125" s="191"/>
      <c r="NF125" s="191"/>
      <c r="NG125" s="191"/>
      <c r="NH125" s="191">
        <v>0</v>
      </c>
      <c r="NI125" s="191">
        <v>6</v>
      </c>
      <c r="NJ125" s="191"/>
      <c r="NK125" s="191"/>
      <c r="NL125" s="191"/>
      <c r="NM125" s="191"/>
      <c r="NN125" s="191"/>
      <c r="NO125" s="191"/>
      <c r="NP125" s="191"/>
      <c r="NQ125" s="191"/>
      <c r="NR125" s="192">
        <v>0</v>
      </c>
    </row>
    <row r="126" spans="1:382" ht="17.25" customHeight="1" x14ac:dyDescent="0.25">
      <c r="A126" s="455">
        <v>27</v>
      </c>
      <c r="B126" s="542" t="s">
        <v>274</v>
      </c>
      <c r="C126" s="543"/>
      <c r="D126" s="180"/>
      <c r="E126" s="479"/>
      <c r="F126" s="182"/>
      <c r="G126" s="479"/>
      <c r="H126" s="182"/>
      <c r="I126" s="479"/>
      <c r="J126" s="182"/>
      <c r="K126" s="479"/>
      <c r="L126" s="182"/>
      <c r="M126" s="479"/>
      <c r="N126" s="182"/>
      <c r="O126" s="479"/>
      <c r="P126" s="182"/>
      <c r="Q126" s="479"/>
      <c r="R126" s="182"/>
      <c r="S126" s="479"/>
      <c r="T126" s="182"/>
      <c r="U126" s="479"/>
      <c r="V126" s="182"/>
      <c r="W126" s="479"/>
      <c r="X126" s="183"/>
      <c r="Y126" s="180">
        <f>(Feb!Y126+Feb!AT126)-Feb!DE126</f>
        <v>0</v>
      </c>
      <c r="Z126" s="479">
        <f>(Feb!Z126+Feb!AU126)-Feb!DF126</f>
        <v>0</v>
      </c>
      <c r="AA126" s="182">
        <f>(Feb!AA126+Feb!AV126)-Feb!DG126</f>
        <v>0</v>
      </c>
      <c r="AB126" s="479">
        <f>(Feb!AB126+Feb!AW126)-Feb!DH126</f>
        <v>0</v>
      </c>
      <c r="AC126" s="182">
        <f>(Feb!AC126+Feb!AX126)-Feb!DI126</f>
        <v>0</v>
      </c>
      <c r="AD126" s="479">
        <f>(Feb!AD126+Feb!AY126)-Feb!DJ126</f>
        <v>0</v>
      </c>
      <c r="AE126" s="182">
        <f>(Feb!AE126+Feb!AZ126)-Feb!DK126</f>
        <v>0</v>
      </c>
      <c r="AF126" s="479">
        <f>(Feb!AF126+Feb!BA126)-Feb!DL126</f>
        <v>0</v>
      </c>
      <c r="AG126" s="182">
        <f>(Feb!AG126+Feb!BB126)-Feb!DM126</f>
        <v>0</v>
      </c>
      <c r="AH126" s="479">
        <f>(Feb!AH126+Feb!BC126)-Feb!DN126</f>
        <v>0</v>
      </c>
      <c r="AI126" s="182">
        <f>(Feb!AI126+Feb!BD126)-Feb!DO126</f>
        <v>0</v>
      </c>
      <c r="AJ126" s="479">
        <f>(Feb!AJ126+Feb!BE126)-Feb!DP126</f>
        <v>0</v>
      </c>
      <c r="AK126" s="182">
        <f>(Feb!AK126+Feb!BF126)-Feb!DQ126</f>
        <v>0</v>
      </c>
      <c r="AL126" s="479">
        <f>(Feb!AL126+Feb!BG126)-Feb!DR126</f>
        <v>0</v>
      </c>
      <c r="AM126" s="182">
        <f>(Feb!AM126+Feb!BH126)-Feb!DS126</f>
        <v>0</v>
      </c>
      <c r="AN126" s="479">
        <f>(Feb!AN126+Feb!BI126)-Feb!DT126</f>
        <v>0</v>
      </c>
      <c r="AO126" s="182">
        <f>(Feb!AO126+Feb!BJ126)-Feb!DU126</f>
        <v>0</v>
      </c>
      <c r="AP126" s="479">
        <f>(Feb!AP126+Feb!BK126)-Feb!DV126</f>
        <v>0</v>
      </c>
      <c r="AQ126" s="182">
        <f>(Feb!AQ126+Feb!BL126)-Feb!DW126</f>
        <v>0</v>
      </c>
      <c r="AR126" s="479">
        <f>(Feb!AR126+Feb!BM126)-Feb!DX126</f>
        <v>0</v>
      </c>
      <c r="AS126" s="183">
        <f>(Feb!AS126+Feb!BN126)-Feb!DY126</f>
        <v>0</v>
      </c>
      <c r="AT126" s="180"/>
      <c r="AU126" s="479"/>
      <c r="AV126" s="182"/>
      <c r="AW126" s="479"/>
      <c r="AX126" s="182"/>
      <c r="AY126" s="479"/>
      <c r="AZ126" s="182"/>
      <c r="BA126" s="479"/>
      <c r="BB126" s="182"/>
      <c r="BC126" s="479"/>
      <c r="BD126" s="182"/>
      <c r="BE126" s="479"/>
      <c r="BF126" s="182"/>
      <c r="BG126" s="479"/>
      <c r="BH126" s="182"/>
      <c r="BI126" s="479"/>
      <c r="BJ126" s="182"/>
      <c r="BK126" s="479"/>
      <c r="BL126" s="182"/>
      <c r="BM126" s="479"/>
      <c r="BN126" s="183"/>
      <c r="BO126" s="478"/>
      <c r="BP126" s="182"/>
      <c r="BQ126" s="479"/>
      <c r="BR126" s="182"/>
      <c r="BS126" s="479"/>
      <c r="BT126" s="182"/>
      <c r="BU126" s="479"/>
      <c r="BV126" s="182"/>
      <c r="BW126" s="479"/>
      <c r="BX126" s="182"/>
      <c r="BY126" s="479"/>
      <c r="BZ126" s="182"/>
      <c r="CA126" s="479"/>
      <c r="CB126" s="182"/>
      <c r="CC126" s="479"/>
      <c r="CD126" s="182"/>
      <c r="CE126" s="479"/>
      <c r="CF126" s="182"/>
      <c r="CG126" s="479"/>
      <c r="CH126" s="182"/>
      <c r="CI126" s="480"/>
      <c r="CJ126" s="180"/>
      <c r="CK126" s="479"/>
      <c r="CL126" s="182"/>
      <c r="CM126" s="479"/>
      <c r="CN126" s="182"/>
      <c r="CO126" s="479"/>
      <c r="CP126" s="182"/>
      <c r="CQ126" s="479"/>
      <c r="CR126" s="182"/>
      <c r="CS126" s="479"/>
      <c r="CT126" s="182"/>
      <c r="CU126" s="479"/>
      <c r="CV126" s="182"/>
      <c r="CW126" s="479"/>
      <c r="CX126" s="182"/>
      <c r="CY126" s="479"/>
      <c r="CZ126" s="182"/>
      <c r="DA126" s="479"/>
      <c r="DB126" s="182"/>
      <c r="DC126" s="479"/>
      <c r="DD126" s="183"/>
      <c r="DE126" s="478"/>
      <c r="DF126" s="182"/>
      <c r="DG126" s="479"/>
      <c r="DH126" s="182"/>
      <c r="DI126" s="479"/>
      <c r="DJ126" s="182"/>
      <c r="DK126" s="479"/>
      <c r="DL126" s="182"/>
      <c r="DM126" s="479"/>
      <c r="DN126" s="182"/>
      <c r="DO126" s="479"/>
      <c r="DP126" s="182"/>
      <c r="DQ126" s="479"/>
      <c r="DR126" s="182"/>
      <c r="DS126" s="479"/>
      <c r="DT126" s="182"/>
      <c r="DU126" s="479"/>
      <c r="DV126" s="182"/>
      <c r="DW126" s="479"/>
      <c r="DX126" s="182"/>
      <c r="DY126" s="480"/>
      <c r="DZ126" s="180"/>
      <c r="EA126" s="479"/>
      <c r="EB126" s="182"/>
      <c r="EC126" s="479"/>
      <c r="ED126" s="182"/>
      <c r="EE126" s="479"/>
      <c r="EF126" s="182"/>
      <c r="EG126" s="479"/>
      <c r="EH126" s="182"/>
      <c r="EI126" s="479"/>
      <c r="EJ126" s="182"/>
      <c r="EK126" s="479"/>
      <c r="EL126" s="182"/>
      <c r="EM126" s="479"/>
      <c r="EN126" s="182"/>
      <c r="EO126" s="479"/>
      <c r="EP126" s="182"/>
      <c r="EQ126" s="479"/>
      <c r="ER126" s="182"/>
      <c r="ES126" s="479"/>
      <c r="ET126" s="183"/>
      <c r="EU126" s="180">
        <f t="shared" si="71"/>
        <v>0</v>
      </c>
      <c r="EV126" s="479">
        <f t="shared" si="72"/>
        <v>0</v>
      </c>
      <c r="EW126" s="182">
        <f t="shared" si="73"/>
        <v>0</v>
      </c>
      <c r="EX126" s="479">
        <f t="shared" si="74"/>
        <v>0</v>
      </c>
      <c r="EY126" s="182">
        <f t="shared" si="75"/>
        <v>0</v>
      </c>
      <c r="EZ126" s="479">
        <f t="shared" si="76"/>
        <v>0</v>
      </c>
      <c r="FA126" s="182">
        <f t="shared" si="77"/>
        <v>0</v>
      </c>
      <c r="FB126" s="479">
        <f t="shared" si="78"/>
        <v>0</v>
      </c>
      <c r="FC126" s="182">
        <f t="shared" si="79"/>
        <v>0</v>
      </c>
      <c r="FD126" s="479">
        <f t="shared" si="80"/>
        <v>0</v>
      </c>
      <c r="FE126" s="182">
        <f t="shared" si="81"/>
        <v>0</v>
      </c>
      <c r="FF126" s="479">
        <f t="shared" si="82"/>
        <v>0</v>
      </c>
      <c r="FG126" s="182">
        <f t="shared" si="83"/>
        <v>0</v>
      </c>
      <c r="FH126" s="479">
        <f t="shared" si="84"/>
        <v>0</v>
      </c>
      <c r="FI126" s="182">
        <f t="shared" si="85"/>
        <v>0</v>
      </c>
      <c r="FJ126" s="479">
        <f t="shared" si="86"/>
        <v>0</v>
      </c>
      <c r="FK126" s="182">
        <f t="shared" si="87"/>
        <v>0</v>
      </c>
      <c r="FL126" s="479">
        <f t="shared" si="88"/>
        <v>0</v>
      </c>
      <c r="FM126" s="182">
        <f t="shared" si="89"/>
        <v>0</v>
      </c>
      <c r="FN126" s="479">
        <f t="shared" si="90"/>
        <v>0</v>
      </c>
      <c r="FO126" s="183">
        <f t="shared" si="91"/>
        <v>0</v>
      </c>
      <c r="FP126" s="180"/>
      <c r="FQ126" s="479"/>
      <c r="FR126" s="182"/>
      <c r="FS126" s="479"/>
      <c r="FT126" s="183"/>
      <c r="FU126" s="478"/>
      <c r="FV126" s="182"/>
      <c r="FW126" s="479"/>
      <c r="FX126" s="183"/>
      <c r="FY126" s="478"/>
      <c r="FZ126" s="182"/>
      <c r="GA126" s="479"/>
      <c r="GB126" s="182"/>
      <c r="GC126" s="479"/>
      <c r="GD126" s="182"/>
      <c r="GE126" s="479"/>
      <c r="GF126" s="182"/>
      <c r="GG126" s="479"/>
      <c r="GH126" s="182"/>
      <c r="GI126" s="479"/>
      <c r="GJ126" s="182"/>
      <c r="GK126" s="479"/>
      <c r="GL126" s="183"/>
      <c r="GM126" s="478"/>
      <c r="GN126" s="182"/>
      <c r="GO126" s="479"/>
      <c r="GP126" s="182"/>
      <c r="GQ126" s="479"/>
      <c r="GR126" s="182"/>
      <c r="GS126" s="479"/>
      <c r="GT126" s="182"/>
      <c r="GU126" s="479"/>
      <c r="GV126" s="182"/>
      <c r="GW126" s="479"/>
      <c r="GX126" s="182"/>
      <c r="GY126" s="479"/>
      <c r="GZ126" s="182"/>
      <c r="HA126" s="479"/>
      <c r="HB126" s="182"/>
      <c r="HC126" s="479"/>
      <c r="HD126" s="182"/>
      <c r="HE126" s="479"/>
      <c r="HF126" s="183"/>
      <c r="HG126" s="478"/>
      <c r="HH126" s="182"/>
      <c r="HI126" s="479"/>
      <c r="HJ126" s="182"/>
      <c r="HK126" s="479"/>
      <c r="HL126" s="182">
        <v>3</v>
      </c>
      <c r="HM126" s="479"/>
      <c r="HN126" s="182"/>
      <c r="HO126" s="479"/>
      <c r="HP126" s="182"/>
      <c r="HQ126" s="479"/>
      <c r="HR126" s="182"/>
      <c r="HS126" s="479"/>
      <c r="HT126" s="182"/>
      <c r="HU126" s="479"/>
      <c r="HV126" s="182"/>
      <c r="HW126" s="479"/>
      <c r="HX126" s="182"/>
      <c r="HY126" s="479"/>
      <c r="HZ126" s="182">
        <v>4</v>
      </c>
      <c r="IA126" s="479"/>
      <c r="IB126" s="182"/>
      <c r="IC126" s="479"/>
      <c r="ID126" s="183">
        <v>32</v>
      </c>
      <c r="IE126" s="478"/>
      <c r="IF126" s="182"/>
      <c r="IG126" s="479"/>
      <c r="IH126" s="182"/>
      <c r="II126" s="479"/>
      <c r="IJ126" s="182">
        <v>6</v>
      </c>
      <c r="IK126" s="479"/>
      <c r="IL126" s="182"/>
      <c r="IM126" s="479"/>
      <c r="IN126" s="182"/>
      <c r="IO126" s="479"/>
      <c r="IP126" s="182"/>
      <c r="IQ126" s="479"/>
      <c r="IR126" s="182"/>
      <c r="IS126" s="479"/>
      <c r="IT126" s="182"/>
      <c r="IU126" s="479"/>
      <c r="IV126" s="183"/>
      <c r="IW126" s="478"/>
      <c r="IX126" s="182"/>
      <c r="IY126" s="479"/>
      <c r="IZ126" s="182"/>
      <c r="JA126" s="479"/>
      <c r="JB126" s="182"/>
      <c r="JC126" s="479"/>
      <c r="JD126" s="182"/>
      <c r="JE126" s="479">
        <v>100</v>
      </c>
      <c r="JF126" s="182"/>
      <c r="JG126" s="479"/>
      <c r="JH126" s="182">
        <v>4</v>
      </c>
      <c r="JI126" s="479"/>
      <c r="JJ126" s="182"/>
      <c r="JK126" s="480"/>
      <c r="JL126" s="180"/>
      <c r="JM126" s="479">
        <v>2</v>
      </c>
      <c r="JN126" s="182">
        <v>4</v>
      </c>
      <c r="JO126" s="479"/>
      <c r="JP126" s="182"/>
      <c r="JQ126" s="479"/>
      <c r="JR126" s="182"/>
      <c r="JS126" s="479"/>
      <c r="JT126" s="182"/>
      <c r="JU126" s="479"/>
      <c r="JV126" s="182"/>
      <c r="JW126" s="479"/>
      <c r="JX126" s="182"/>
      <c r="JY126" s="479"/>
      <c r="JZ126" s="182">
        <v>3</v>
      </c>
      <c r="KA126" s="479"/>
      <c r="KB126" s="182"/>
      <c r="KC126" s="479"/>
      <c r="KD126" s="182"/>
      <c r="KE126" s="479"/>
      <c r="KF126" s="182">
        <v>3</v>
      </c>
      <c r="KG126" s="479"/>
      <c r="KH126" s="182"/>
      <c r="KI126" s="480"/>
      <c r="KJ126" s="180"/>
      <c r="KK126" s="479"/>
      <c r="KL126" s="182">
        <v>12</v>
      </c>
      <c r="KM126" s="479"/>
      <c r="KN126" s="182"/>
      <c r="KO126" s="479"/>
      <c r="KP126" s="182"/>
      <c r="KQ126" s="479"/>
      <c r="KR126" s="183"/>
      <c r="KS126" s="478"/>
      <c r="KT126" s="182"/>
      <c r="KU126" s="480">
        <v>0</v>
      </c>
      <c r="KV126" s="186"/>
      <c r="KW126" s="479"/>
      <c r="KX126" s="183"/>
      <c r="KY126" s="481"/>
      <c r="KZ126" s="182"/>
      <c r="LA126" s="480"/>
      <c r="LB126" s="186"/>
      <c r="LC126" s="479"/>
      <c r="LD126" s="183"/>
      <c r="LE126" s="481"/>
      <c r="LF126" s="182"/>
      <c r="LG126" s="480"/>
      <c r="LH126" s="180"/>
      <c r="LI126" s="479"/>
      <c r="LJ126" s="183"/>
      <c r="LK126" s="478"/>
      <c r="LL126" s="182"/>
      <c r="LM126" s="479"/>
      <c r="LN126" s="182"/>
      <c r="LO126" s="479"/>
      <c r="LP126" s="182"/>
      <c r="LQ126" s="479"/>
      <c r="LR126" s="182"/>
      <c r="LS126" s="479"/>
      <c r="LT126" s="182"/>
      <c r="LU126" s="479"/>
      <c r="LV126" s="182"/>
      <c r="LW126" s="479"/>
      <c r="LX126" s="182"/>
      <c r="LY126" s="479"/>
      <c r="LZ126" s="182"/>
      <c r="MA126" s="479"/>
      <c r="MB126" s="182"/>
      <c r="MC126" s="479"/>
      <c r="MD126" s="182"/>
      <c r="ME126" s="479"/>
      <c r="MF126" s="182"/>
      <c r="MG126" s="479"/>
      <c r="MH126" s="182"/>
      <c r="MI126" s="479"/>
      <c r="MJ126" s="182"/>
      <c r="MK126" s="479"/>
      <c r="ML126" s="182"/>
      <c r="MM126" s="479"/>
      <c r="MN126" s="183"/>
      <c r="MO126" s="481"/>
      <c r="MP126" s="182"/>
      <c r="MQ126" s="479"/>
      <c r="MR126" s="182"/>
      <c r="MS126" s="479"/>
      <c r="MT126" s="183"/>
      <c r="MU126" s="481"/>
      <c r="MV126" s="470">
        <v>40</v>
      </c>
      <c r="MW126" s="480"/>
      <c r="MX126" s="186"/>
      <c r="MY126" s="479">
        <v>50</v>
      </c>
      <c r="MZ126" s="470">
        <v>290</v>
      </c>
      <c r="NA126" s="479"/>
      <c r="NB126" s="182"/>
      <c r="NC126" s="479"/>
      <c r="ND126" s="182"/>
      <c r="NE126" s="479"/>
      <c r="NF126" s="182"/>
      <c r="NG126" s="479"/>
      <c r="NH126" s="470">
        <v>51</v>
      </c>
      <c r="NI126" s="479"/>
      <c r="NJ126" s="182"/>
      <c r="NK126" s="471">
        <v>120</v>
      </c>
      <c r="NL126" s="182"/>
      <c r="NM126" s="479"/>
      <c r="NN126" s="470">
        <v>0</v>
      </c>
      <c r="NO126" s="479"/>
      <c r="NP126" s="182"/>
      <c r="NQ126" s="471">
        <v>5</v>
      </c>
      <c r="NR126" s="183"/>
    </row>
    <row r="127" spans="1:382" ht="17.25" customHeight="1" x14ac:dyDescent="0.25">
      <c r="A127" s="455">
        <v>28</v>
      </c>
      <c r="B127" s="542" t="s">
        <v>275</v>
      </c>
      <c r="C127" s="543"/>
      <c r="D127" s="474">
        <v>6</v>
      </c>
      <c r="E127" s="475"/>
      <c r="F127" s="475"/>
      <c r="G127" s="475"/>
      <c r="H127" s="475"/>
      <c r="I127" s="475"/>
      <c r="J127" s="475"/>
      <c r="K127" s="475"/>
      <c r="L127" s="475"/>
      <c r="M127" s="475"/>
      <c r="N127" s="475"/>
      <c r="O127" s="475"/>
      <c r="P127" s="475"/>
      <c r="Q127" s="475"/>
      <c r="R127" s="475"/>
      <c r="S127" s="475"/>
      <c r="T127" s="475"/>
      <c r="U127" s="475">
        <v>3</v>
      </c>
      <c r="V127" s="475">
        <v>3</v>
      </c>
      <c r="W127" s="475"/>
      <c r="X127" s="475"/>
      <c r="Y127" s="474">
        <f>(Feb!Y127+Feb!AT127)-Feb!DE127</f>
        <v>0</v>
      </c>
      <c r="Z127" s="475">
        <f>(Feb!Z127+Feb!AU127)-Feb!DF127</f>
        <v>0</v>
      </c>
      <c r="AA127" s="475">
        <f>(Feb!AA127+Feb!AV127)-Feb!DG127</f>
        <v>0</v>
      </c>
      <c r="AB127" s="475">
        <f>(Feb!AB127+Feb!AW127)-Feb!DH127</f>
        <v>0</v>
      </c>
      <c r="AC127" s="475">
        <f>(Feb!AC127+Feb!AX127)-Feb!DI127</f>
        <v>0</v>
      </c>
      <c r="AD127" s="475">
        <f>(Feb!AD127+Feb!AY127)-Feb!DJ127</f>
        <v>0</v>
      </c>
      <c r="AE127" s="475">
        <f>(Feb!AE127+Feb!AZ127)-Feb!DK127</f>
        <v>0</v>
      </c>
      <c r="AF127" s="475">
        <f>(Feb!AF127+Feb!BA127)-Feb!DL127</f>
        <v>0</v>
      </c>
      <c r="AG127" s="475">
        <f>(Feb!AG127+Feb!BB127)-Feb!DM127</f>
        <v>0</v>
      </c>
      <c r="AH127" s="475">
        <f>(Feb!AH127+Feb!BC127)-Feb!DN127</f>
        <v>0</v>
      </c>
      <c r="AI127" s="475">
        <f>(Feb!AI127+Feb!BD127)-Feb!DO127</f>
        <v>0</v>
      </c>
      <c r="AJ127" s="475">
        <f>(Feb!AJ127+Feb!BE127)-Feb!DP127</f>
        <v>0</v>
      </c>
      <c r="AK127" s="475">
        <f>(Feb!AK127+Feb!BF127)-Feb!DQ127</f>
        <v>0</v>
      </c>
      <c r="AL127" s="475">
        <f>(Feb!AL127+Feb!BG127)-Feb!DR127</f>
        <v>0</v>
      </c>
      <c r="AM127" s="475">
        <f>(Feb!AM127+Feb!BH127)-Feb!DS127</f>
        <v>0</v>
      </c>
      <c r="AN127" s="475">
        <f>(Feb!AN127+Feb!BI127)-Feb!DT127</f>
        <v>0</v>
      </c>
      <c r="AO127" s="475">
        <f>(Feb!AO127+Feb!BJ127)-Feb!DU127</f>
        <v>0</v>
      </c>
      <c r="AP127" s="475">
        <f>(Feb!AP127+Feb!BK127)-Feb!DV127</f>
        <v>0</v>
      </c>
      <c r="AQ127" s="475">
        <f>(Feb!AQ127+Feb!BL127)-Feb!DW127</f>
        <v>0</v>
      </c>
      <c r="AR127" s="475">
        <f>(Feb!AR127+Feb!BM127)-Feb!DX127</f>
        <v>0</v>
      </c>
      <c r="AS127" s="475">
        <f>(Feb!AS127+Feb!BN127)-Feb!DY127</f>
        <v>0</v>
      </c>
      <c r="AT127" s="483">
        <v>7</v>
      </c>
      <c r="AU127" s="485"/>
      <c r="AV127" s="485"/>
      <c r="AW127" s="485"/>
      <c r="AX127" s="485"/>
      <c r="AY127" s="485"/>
      <c r="AZ127" s="485"/>
      <c r="BA127" s="485"/>
      <c r="BB127" s="485"/>
      <c r="BC127" s="485"/>
      <c r="BD127" s="485"/>
      <c r="BE127" s="485"/>
      <c r="BF127" s="485"/>
      <c r="BG127" s="485"/>
      <c r="BH127" s="485"/>
      <c r="BI127" s="485"/>
      <c r="BJ127" s="485"/>
      <c r="BK127" s="485"/>
      <c r="BL127" s="485">
        <v>2</v>
      </c>
      <c r="BM127" s="485"/>
      <c r="BN127" s="486"/>
      <c r="BO127" s="483"/>
      <c r="BP127" s="485"/>
      <c r="BQ127" s="485"/>
      <c r="BR127" s="485"/>
      <c r="BS127" s="485"/>
      <c r="BT127" s="485"/>
      <c r="BU127" s="485"/>
      <c r="BV127" s="485"/>
      <c r="BW127" s="485"/>
      <c r="BX127" s="485"/>
      <c r="BY127" s="485"/>
      <c r="BZ127" s="485"/>
      <c r="CA127" s="485"/>
      <c r="CB127" s="485"/>
      <c r="CC127" s="485"/>
      <c r="CD127" s="485"/>
      <c r="CE127" s="485"/>
      <c r="CF127" s="485"/>
      <c r="CG127" s="485"/>
      <c r="CH127" s="485"/>
      <c r="CI127" s="486"/>
      <c r="CJ127" s="483"/>
      <c r="CK127" s="485"/>
      <c r="CL127" s="485"/>
      <c r="CM127" s="485"/>
      <c r="CN127" s="485"/>
      <c r="CO127" s="485"/>
      <c r="CP127" s="485"/>
      <c r="CQ127" s="485"/>
      <c r="CR127" s="485"/>
      <c r="CS127" s="485"/>
      <c r="CT127" s="485"/>
      <c r="CU127" s="485"/>
      <c r="CV127" s="485"/>
      <c r="CW127" s="485"/>
      <c r="CX127" s="485"/>
      <c r="CY127" s="485"/>
      <c r="CZ127" s="485"/>
      <c r="DA127" s="485"/>
      <c r="DB127" s="485"/>
      <c r="DC127" s="485"/>
      <c r="DD127" s="486"/>
      <c r="DE127" s="483">
        <v>7</v>
      </c>
      <c r="DF127" s="485"/>
      <c r="DG127" s="485"/>
      <c r="DH127" s="485"/>
      <c r="DI127" s="485"/>
      <c r="DJ127" s="485"/>
      <c r="DK127" s="485"/>
      <c r="DL127" s="485"/>
      <c r="DM127" s="485"/>
      <c r="DN127" s="472"/>
      <c r="DO127" s="472"/>
      <c r="DP127" s="472"/>
      <c r="DQ127" s="472"/>
      <c r="DR127" s="472"/>
      <c r="DS127" s="472"/>
      <c r="DT127" s="472"/>
      <c r="DU127" s="472"/>
      <c r="DV127" s="472"/>
      <c r="DW127" s="472">
        <v>2</v>
      </c>
      <c r="DX127" s="472"/>
      <c r="DY127" s="484"/>
      <c r="DZ127" s="483">
        <v>7</v>
      </c>
      <c r="EA127" s="472"/>
      <c r="EB127" s="472"/>
      <c r="EC127" s="472"/>
      <c r="ED127" s="472"/>
      <c r="EE127" s="472"/>
      <c r="EF127" s="472"/>
      <c r="EG127" s="472"/>
      <c r="EH127" s="472"/>
      <c r="EI127" s="472"/>
      <c r="EJ127" s="472"/>
      <c r="EK127" s="472"/>
      <c r="EL127" s="472"/>
      <c r="EM127" s="472"/>
      <c r="EN127" s="472"/>
      <c r="EO127" s="472"/>
      <c r="EP127" s="472"/>
      <c r="EQ127" s="472"/>
      <c r="ER127" s="472">
        <v>2</v>
      </c>
      <c r="ES127" s="472"/>
      <c r="ET127" s="484"/>
      <c r="EU127" s="483">
        <f t="shared" si="71"/>
        <v>186</v>
      </c>
      <c r="EV127" s="472">
        <f t="shared" si="72"/>
        <v>0</v>
      </c>
      <c r="EW127" s="472">
        <f t="shared" si="73"/>
        <v>0</v>
      </c>
      <c r="EX127" s="472">
        <f t="shared" si="74"/>
        <v>0</v>
      </c>
      <c r="EY127" s="472">
        <f t="shared" si="75"/>
        <v>0</v>
      </c>
      <c r="EZ127" s="472">
        <f t="shared" si="76"/>
        <v>0</v>
      </c>
      <c r="FA127" s="472">
        <f t="shared" si="77"/>
        <v>0</v>
      </c>
      <c r="FB127" s="472">
        <f t="shared" si="78"/>
        <v>0</v>
      </c>
      <c r="FC127" s="472">
        <f t="shared" si="79"/>
        <v>0</v>
      </c>
      <c r="FD127" s="472">
        <f t="shared" si="80"/>
        <v>0</v>
      </c>
      <c r="FE127" s="472">
        <f t="shared" si="81"/>
        <v>0</v>
      </c>
      <c r="FF127" s="472">
        <f t="shared" si="82"/>
        <v>0</v>
      </c>
      <c r="FG127" s="472">
        <f t="shared" si="83"/>
        <v>0</v>
      </c>
      <c r="FH127" s="472">
        <f t="shared" si="84"/>
        <v>0</v>
      </c>
      <c r="FI127" s="472">
        <f t="shared" si="85"/>
        <v>0</v>
      </c>
      <c r="FJ127" s="472">
        <f t="shared" si="86"/>
        <v>0</v>
      </c>
      <c r="FK127" s="472">
        <f t="shared" si="87"/>
        <v>0</v>
      </c>
      <c r="FL127" s="472">
        <f t="shared" si="88"/>
        <v>93</v>
      </c>
      <c r="FM127" s="472">
        <f t="shared" si="89"/>
        <v>93</v>
      </c>
      <c r="FN127" s="472">
        <f t="shared" si="90"/>
        <v>0</v>
      </c>
      <c r="FO127" s="484">
        <f t="shared" si="91"/>
        <v>0</v>
      </c>
      <c r="FP127" s="483">
        <v>2</v>
      </c>
      <c r="FQ127" s="485">
        <v>2</v>
      </c>
      <c r="FR127" s="485"/>
      <c r="FS127" s="485"/>
      <c r="FT127" s="486"/>
      <c r="FU127" s="483">
        <v>9</v>
      </c>
      <c r="FV127" s="472"/>
      <c r="FW127" s="472"/>
      <c r="FX127" s="484"/>
      <c r="FY127" s="487"/>
      <c r="FZ127" s="472"/>
      <c r="GA127" s="472"/>
      <c r="GB127" s="472"/>
      <c r="GC127" s="472"/>
      <c r="GD127" s="472"/>
      <c r="GE127" s="472"/>
      <c r="GF127" s="472"/>
      <c r="GG127" s="472"/>
      <c r="GH127" s="472"/>
      <c r="GI127" s="472"/>
      <c r="GJ127" s="472"/>
      <c r="GK127" s="472"/>
      <c r="GL127" s="484"/>
      <c r="GM127" s="483"/>
      <c r="GN127" s="472"/>
      <c r="GO127" s="472"/>
      <c r="GP127" s="472"/>
      <c r="GQ127" s="472"/>
      <c r="GR127" s="485">
        <v>12</v>
      </c>
      <c r="GS127" s="472"/>
      <c r="GT127" s="472">
        <v>1</v>
      </c>
      <c r="GU127" s="472"/>
      <c r="GV127" s="472"/>
      <c r="GW127" s="485">
        <v>315</v>
      </c>
      <c r="GX127" s="472"/>
      <c r="GY127" s="472">
        <v>115</v>
      </c>
      <c r="GZ127" s="472"/>
      <c r="HA127" s="472"/>
      <c r="HB127" s="485"/>
      <c r="HC127" s="472"/>
      <c r="HD127" s="472"/>
      <c r="HE127" s="472"/>
      <c r="HF127" s="484"/>
      <c r="HG127" s="483"/>
      <c r="HH127" s="485"/>
      <c r="HI127" s="485">
        <v>0</v>
      </c>
      <c r="HJ127" s="485"/>
      <c r="HK127" s="485"/>
      <c r="HL127" s="485">
        <v>108</v>
      </c>
      <c r="HM127" s="485"/>
      <c r="HN127" s="485"/>
      <c r="HO127" s="485"/>
      <c r="HP127" s="485"/>
      <c r="HQ127" s="485"/>
      <c r="HR127" s="485"/>
      <c r="HS127" s="485"/>
      <c r="HT127" s="485"/>
      <c r="HU127" s="485">
        <v>1</v>
      </c>
      <c r="HV127" s="485"/>
      <c r="HW127" s="485"/>
      <c r="HX127" s="485"/>
      <c r="HY127" s="485"/>
      <c r="HZ127" s="485"/>
      <c r="IA127" s="485">
        <v>8</v>
      </c>
      <c r="IB127" s="485"/>
      <c r="IC127" s="485"/>
      <c r="ID127" s="486">
        <v>250</v>
      </c>
      <c r="IE127" s="483"/>
      <c r="IF127" s="485"/>
      <c r="IG127" s="485">
        <v>100</v>
      </c>
      <c r="IH127" s="485"/>
      <c r="II127" s="485"/>
      <c r="IJ127" s="485">
        <v>30</v>
      </c>
      <c r="IK127" s="485"/>
      <c r="IL127" s="485"/>
      <c r="IM127" s="485">
        <v>20</v>
      </c>
      <c r="IN127" s="485"/>
      <c r="IO127" s="485"/>
      <c r="IP127" s="485">
        <v>9</v>
      </c>
      <c r="IQ127" s="485"/>
      <c r="IR127" s="485"/>
      <c r="IS127" s="485"/>
      <c r="IT127" s="485"/>
      <c r="IU127" s="485"/>
      <c r="IV127" s="486"/>
      <c r="IW127" s="483"/>
      <c r="IX127" s="485"/>
      <c r="IY127" s="485"/>
      <c r="IZ127" s="485"/>
      <c r="JA127" s="485"/>
      <c r="JB127" s="485"/>
      <c r="JC127" s="485"/>
      <c r="JD127" s="485"/>
      <c r="JE127" s="485">
        <v>349</v>
      </c>
      <c r="JF127" s="485"/>
      <c r="JG127" s="485"/>
      <c r="JH127" s="485"/>
      <c r="JI127" s="485"/>
      <c r="JJ127" s="485"/>
      <c r="JK127" s="486"/>
      <c r="JL127" s="483"/>
      <c r="JM127" s="485"/>
      <c r="JN127" s="485">
        <v>34</v>
      </c>
      <c r="JO127" s="485"/>
      <c r="JP127" s="485"/>
      <c r="JQ127" s="485"/>
      <c r="JR127" s="485"/>
      <c r="JS127" s="485"/>
      <c r="JT127" s="485">
        <v>6</v>
      </c>
      <c r="JU127" s="485"/>
      <c r="JV127" s="485"/>
      <c r="JW127" s="485"/>
      <c r="JX127" s="485"/>
      <c r="JY127" s="485"/>
      <c r="JZ127" s="485">
        <v>82</v>
      </c>
      <c r="KA127" s="485"/>
      <c r="KB127" s="485"/>
      <c r="KC127" s="485">
        <v>48</v>
      </c>
      <c r="KD127" s="485"/>
      <c r="KE127" s="485"/>
      <c r="KF127" s="485">
        <v>9</v>
      </c>
      <c r="KG127" s="485"/>
      <c r="KH127" s="485"/>
      <c r="KI127" s="486"/>
      <c r="KJ127" s="483"/>
      <c r="KK127" s="485"/>
      <c r="KL127" s="485">
        <v>79</v>
      </c>
      <c r="KM127" s="485"/>
      <c r="KN127" s="485"/>
      <c r="KO127" s="485"/>
      <c r="KP127" s="485"/>
      <c r="KQ127" s="485"/>
      <c r="KR127" s="486">
        <v>36</v>
      </c>
      <c r="KS127" s="483"/>
      <c r="KT127" s="485"/>
      <c r="KU127" s="486"/>
      <c r="KV127" s="488"/>
      <c r="KW127" s="485"/>
      <c r="KX127" s="486"/>
      <c r="KY127" s="488"/>
      <c r="KZ127" s="485"/>
      <c r="LA127" s="486"/>
      <c r="LB127" s="488"/>
      <c r="LC127" s="485"/>
      <c r="LD127" s="486"/>
      <c r="LE127" s="488"/>
      <c r="LF127" s="485"/>
      <c r="LG127" s="486">
        <v>198</v>
      </c>
      <c r="LH127" s="483"/>
      <c r="LI127" s="485"/>
      <c r="LJ127" s="486"/>
      <c r="LK127" s="483"/>
      <c r="LL127" s="485"/>
      <c r="LM127" s="485"/>
      <c r="LN127" s="485"/>
      <c r="LO127" s="485"/>
      <c r="LP127" s="485"/>
      <c r="LQ127" s="485"/>
      <c r="LR127" s="485"/>
      <c r="LS127" s="485"/>
      <c r="LT127" s="485"/>
      <c r="LU127" s="485"/>
      <c r="LV127" s="485"/>
      <c r="LW127" s="485"/>
      <c r="LX127" s="485"/>
      <c r="LY127" s="485"/>
      <c r="LZ127" s="485"/>
      <c r="MA127" s="485"/>
      <c r="MB127" s="485"/>
      <c r="MC127" s="485"/>
      <c r="MD127" s="485"/>
      <c r="ME127" s="485"/>
      <c r="MF127" s="485"/>
      <c r="MG127" s="485"/>
      <c r="MH127" s="485"/>
      <c r="MI127" s="485"/>
      <c r="MJ127" s="485"/>
      <c r="MK127" s="485"/>
      <c r="ML127" s="485"/>
      <c r="MM127" s="485"/>
      <c r="MN127" s="486"/>
      <c r="MO127" s="488"/>
      <c r="MP127" s="485"/>
      <c r="MQ127" s="485"/>
      <c r="MR127" s="485"/>
      <c r="MS127" s="485"/>
      <c r="MT127" s="486"/>
      <c r="MU127" s="488">
        <v>600</v>
      </c>
      <c r="MV127" s="485">
        <v>100</v>
      </c>
      <c r="MW127" s="486">
        <v>300</v>
      </c>
      <c r="MX127" s="488"/>
      <c r="MY127" s="485"/>
      <c r="MZ127" s="485">
        <v>1012</v>
      </c>
      <c r="NA127" s="485"/>
      <c r="NB127" s="485"/>
      <c r="NC127" s="485"/>
      <c r="ND127" s="485"/>
      <c r="NE127" s="485"/>
      <c r="NF127" s="485"/>
      <c r="NG127" s="485"/>
      <c r="NH127" s="485">
        <v>279</v>
      </c>
      <c r="NI127" s="485"/>
      <c r="NJ127" s="485"/>
      <c r="NK127" s="485">
        <v>21</v>
      </c>
      <c r="NL127" s="485"/>
      <c r="NM127" s="485"/>
      <c r="NN127" s="485">
        <v>0</v>
      </c>
      <c r="NO127" s="485"/>
      <c r="NP127" s="485"/>
      <c r="NQ127" s="485">
        <v>1</v>
      </c>
      <c r="NR127" s="486"/>
    </row>
    <row r="128" spans="1:382" ht="17.25" customHeight="1" x14ac:dyDescent="0.25">
      <c r="A128" s="455">
        <v>29</v>
      </c>
      <c r="B128" s="542" t="s">
        <v>276</v>
      </c>
      <c r="C128" s="543"/>
      <c r="D128" s="188"/>
      <c r="E128" s="189"/>
      <c r="F128" s="189"/>
      <c r="G128" s="189"/>
      <c r="H128" s="189"/>
      <c r="I128" s="189"/>
      <c r="J128" s="189"/>
      <c r="K128" s="189"/>
      <c r="L128" s="189"/>
      <c r="M128" s="189"/>
      <c r="N128" s="189"/>
      <c r="O128" s="189"/>
      <c r="P128" s="189"/>
      <c r="Q128" s="189"/>
      <c r="R128" s="189"/>
      <c r="S128" s="189"/>
      <c r="T128" s="189"/>
      <c r="U128" s="189"/>
      <c r="V128" s="189"/>
      <c r="W128" s="189"/>
      <c r="X128" s="190"/>
      <c r="Y128" s="188">
        <f>(Feb!Y128+Feb!AT128)-Feb!DE128</f>
        <v>0</v>
      </c>
      <c r="Z128" s="189">
        <f>(Feb!Z128+Feb!AU128)-Feb!DF128</f>
        <v>0</v>
      </c>
      <c r="AA128" s="189">
        <f>(Feb!AA128+Feb!AV128)-Feb!DG128</f>
        <v>0</v>
      </c>
      <c r="AB128" s="189">
        <f>(Feb!AB128+Feb!AW128)-Feb!DH128</f>
        <v>0</v>
      </c>
      <c r="AC128" s="189">
        <f>(Feb!AC128+Feb!AX128)-Feb!DI128</f>
        <v>0</v>
      </c>
      <c r="AD128" s="189">
        <f>(Feb!AD128+Feb!AY128)-Feb!DJ128</f>
        <v>0</v>
      </c>
      <c r="AE128" s="189">
        <f>(Feb!AE128+Feb!AZ128)-Feb!DK128</f>
        <v>0</v>
      </c>
      <c r="AF128" s="189">
        <f>(Feb!AF128+Feb!BA128)-Feb!DL128</f>
        <v>0</v>
      </c>
      <c r="AG128" s="189">
        <f>(Feb!AG128+Feb!BB128)-Feb!DM128</f>
        <v>0</v>
      </c>
      <c r="AH128" s="189">
        <f>(Feb!AH128+Feb!BC128)-Feb!DN128</f>
        <v>0</v>
      </c>
      <c r="AI128" s="189">
        <f>(Feb!AI128+Feb!BD128)-Feb!DO128</f>
        <v>0</v>
      </c>
      <c r="AJ128" s="189">
        <f>(Feb!AJ128+Feb!BE128)-Feb!DP128</f>
        <v>0</v>
      </c>
      <c r="AK128" s="189">
        <f>(Feb!AK128+Feb!BF128)-Feb!DQ128</f>
        <v>0</v>
      </c>
      <c r="AL128" s="189">
        <f>(Feb!AL128+Feb!BG128)-Feb!DR128</f>
        <v>0</v>
      </c>
      <c r="AM128" s="189">
        <f>(Feb!AM128+Feb!BH128)-Feb!DS128</f>
        <v>0</v>
      </c>
      <c r="AN128" s="189">
        <f>(Feb!AN128+Feb!BI128)-Feb!DT128</f>
        <v>0</v>
      </c>
      <c r="AO128" s="189">
        <f>(Feb!AO128+Feb!BJ128)-Feb!DU128</f>
        <v>0</v>
      </c>
      <c r="AP128" s="189">
        <f>(Feb!AP128+Feb!BK128)-Feb!DV128</f>
        <v>0</v>
      </c>
      <c r="AQ128" s="189">
        <f>(Feb!AQ128+Feb!BL128)-Feb!DW128</f>
        <v>0</v>
      </c>
      <c r="AR128" s="189">
        <f>(Feb!AR128+Feb!BM128)-Feb!DX128</f>
        <v>0</v>
      </c>
      <c r="AS128" s="190">
        <f>(Feb!AS128+Feb!BN128)-Feb!DY128</f>
        <v>0</v>
      </c>
      <c r="AT128" s="188"/>
      <c r="AU128" s="191"/>
      <c r="AV128" s="191"/>
      <c r="AW128" s="191"/>
      <c r="AX128" s="191"/>
      <c r="AY128" s="191"/>
      <c r="AZ128" s="191"/>
      <c r="BA128" s="191"/>
      <c r="BB128" s="191"/>
      <c r="BC128" s="191"/>
      <c r="BD128" s="191"/>
      <c r="BE128" s="191"/>
      <c r="BF128" s="191"/>
      <c r="BG128" s="191"/>
      <c r="BH128" s="191"/>
      <c r="BI128" s="191"/>
      <c r="BJ128" s="191"/>
      <c r="BK128" s="191"/>
      <c r="BL128" s="191"/>
      <c r="BM128" s="191"/>
      <c r="BN128" s="192"/>
      <c r="BO128" s="188"/>
      <c r="BP128" s="191"/>
      <c r="BQ128" s="191"/>
      <c r="BR128" s="191"/>
      <c r="BS128" s="191"/>
      <c r="BT128" s="191"/>
      <c r="BU128" s="191"/>
      <c r="BV128" s="191"/>
      <c r="BW128" s="191"/>
      <c r="BX128" s="191"/>
      <c r="BY128" s="191"/>
      <c r="BZ128" s="191"/>
      <c r="CA128" s="191"/>
      <c r="CB128" s="191"/>
      <c r="CC128" s="191"/>
      <c r="CD128" s="191"/>
      <c r="CE128" s="191"/>
      <c r="CF128" s="191"/>
      <c r="CG128" s="191"/>
      <c r="CH128" s="191"/>
      <c r="CI128" s="192"/>
      <c r="CJ128" s="188"/>
      <c r="CK128" s="191"/>
      <c r="CL128" s="191"/>
      <c r="CM128" s="191"/>
      <c r="CN128" s="191"/>
      <c r="CO128" s="191"/>
      <c r="CP128" s="191"/>
      <c r="CQ128" s="191"/>
      <c r="CR128" s="191"/>
      <c r="CS128" s="191"/>
      <c r="CT128" s="191"/>
      <c r="CU128" s="191"/>
      <c r="CV128" s="191"/>
      <c r="CW128" s="191"/>
      <c r="CX128" s="191"/>
      <c r="CY128" s="191"/>
      <c r="CZ128" s="191"/>
      <c r="DA128" s="191"/>
      <c r="DB128" s="191"/>
      <c r="DC128" s="191"/>
      <c r="DD128" s="192"/>
      <c r="DE128" s="188"/>
      <c r="DF128" s="191"/>
      <c r="DG128" s="191"/>
      <c r="DH128" s="191"/>
      <c r="DI128" s="191"/>
      <c r="DJ128" s="191"/>
      <c r="DK128" s="191"/>
      <c r="DL128" s="191"/>
      <c r="DM128" s="191"/>
      <c r="DN128" s="189"/>
      <c r="DO128" s="189"/>
      <c r="DP128" s="189"/>
      <c r="DQ128" s="189"/>
      <c r="DR128" s="189"/>
      <c r="DS128" s="189"/>
      <c r="DT128" s="189"/>
      <c r="DU128" s="189"/>
      <c r="DV128" s="189"/>
      <c r="DW128" s="189"/>
      <c r="DX128" s="189"/>
      <c r="DY128" s="190"/>
      <c r="DZ128" s="188"/>
      <c r="EA128" s="189"/>
      <c r="EB128" s="189"/>
      <c r="EC128" s="189"/>
      <c r="ED128" s="189"/>
      <c r="EE128" s="189"/>
      <c r="EF128" s="189"/>
      <c r="EG128" s="189"/>
      <c r="EH128" s="189"/>
      <c r="EI128" s="189"/>
      <c r="EJ128" s="189"/>
      <c r="EK128" s="189"/>
      <c r="EL128" s="189"/>
      <c r="EM128" s="189"/>
      <c r="EN128" s="189"/>
      <c r="EO128" s="189"/>
      <c r="EP128" s="189"/>
      <c r="EQ128" s="189"/>
      <c r="ER128" s="189"/>
      <c r="ES128" s="189"/>
      <c r="ET128" s="190"/>
      <c r="EU128" s="188">
        <f t="shared" si="71"/>
        <v>0</v>
      </c>
      <c r="EV128" s="189">
        <f t="shared" si="72"/>
        <v>0</v>
      </c>
      <c r="EW128" s="189">
        <f t="shared" si="73"/>
        <v>0</v>
      </c>
      <c r="EX128" s="189">
        <f t="shared" si="74"/>
        <v>0</v>
      </c>
      <c r="EY128" s="189">
        <f t="shared" si="75"/>
        <v>0</v>
      </c>
      <c r="EZ128" s="189">
        <f t="shared" si="76"/>
        <v>0</v>
      </c>
      <c r="FA128" s="189">
        <f t="shared" si="77"/>
        <v>0</v>
      </c>
      <c r="FB128" s="189">
        <f t="shared" si="78"/>
        <v>0</v>
      </c>
      <c r="FC128" s="189">
        <f t="shared" si="79"/>
        <v>0</v>
      </c>
      <c r="FD128" s="189">
        <f t="shared" si="80"/>
        <v>0</v>
      </c>
      <c r="FE128" s="189">
        <f t="shared" si="81"/>
        <v>0</v>
      </c>
      <c r="FF128" s="189">
        <f t="shared" si="82"/>
        <v>0</v>
      </c>
      <c r="FG128" s="189">
        <f t="shared" si="83"/>
        <v>0</v>
      </c>
      <c r="FH128" s="189">
        <f t="shared" si="84"/>
        <v>0</v>
      </c>
      <c r="FI128" s="189">
        <f t="shared" si="85"/>
        <v>0</v>
      </c>
      <c r="FJ128" s="189">
        <f t="shared" si="86"/>
        <v>0</v>
      </c>
      <c r="FK128" s="189">
        <f t="shared" si="87"/>
        <v>0</v>
      </c>
      <c r="FL128" s="189">
        <f t="shared" si="88"/>
        <v>0</v>
      </c>
      <c r="FM128" s="189">
        <f t="shared" si="89"/>
        <v>0</v>
      </c>
      <c r="FN128" s="189">
        <f t="shared" si="90"/>
        <v>0</v>
      </c>
      <c r="FO128" s="190">
        <f t="shared" si="91"/>
        <v>0</v>
      </c>
      <c r="FP128" s="188"/>
      <c r="FQ128" s="191"/>
      <c r="FR128" s="191"/>
      <c r="FS128" s="191"/>
      <c r="FT128" s="192"/>
      <c r="FU128" s="188"/>
      <c r="FV128" s="189"/>
      <c r="FW128" s="189"/>
      <c r="FX128" s="190"/>
      <c r="FY128" s="193"/>
      <c r="FZ128" s="189"/>
      <c r="GA128" s="189"/>
      <c r="GB128" s="189"/>
      <c r="GC128" s="189"/>
      <c r="GD128" s="189"/>
      <c r="GE128" s="189"/>
      <c r="GF128" s="189"/>
      <c r="GG128" s="189"/>
      <c r="GH128" s="189"/>
      <c r="GI128" s="189"/>
      <c r="GJ128" s="189"/>
      <c r="GK128" s="189"/>
      <c r="GL128" s="190"/>
      <c r="GM128" s="188"/>
      <c r="GN128" s="189"/>
      <c r="GO128" s="189"/>
      <c r="GP128" s="189"/>
      <c r="GQ128" s="189"/>
      <c r="GR128" s="191"/>
      <c r="GS128" s="189"/>
      <c r="GT128" s="189"/>
      <c r="GU128" s="189"/>
      <c r="GV128" s="189"/>
      <c r="GW128" s="191"/>
      <c r="GX128" s="189"/>
      <c r="GY128" s="189"/>
      <c r="GZ128" s="189"/>
      <c r="HA128" s="189"/>
      <c r="HB128" s="191"/>
      <c r="HC128" s="189"/>
      <c r="HD128" s="189"/>
      <c r="HE128" s="189"/>
      <c r="HF128" s="190"/>
      <c r="HG128" s="188"/>
      <c r="HH128" s="191"/>
      <c r="HI128" s="191"/>
      <c r="HJ128" s="191"/>
      <c r="HK128" s="191"/>
      <c r="HL128" s="191"/>
      <c r="HM128" s="191"/>
      <c r="HN128" s="191"/>
      <c r="HO128" s="191"/>
      <c r="HP128" s="191"/>
      <c r="HQ128" s="191"/>
      <c r="HR128" s="191"/>
      <c r="HS128" s="191"/>
      <c r="HT128" s="191"/>
      <c r="HU128" s="191"/>
      <c r="HV128" s="191"/>
      <c r="HW128" s="191"/>
      <c r="HX128" s="191"/>
      <c r="HY128" s="191"/>
      <c r="HZ128" s="191"/>
      <c r="IA128" s="191"/>
      <c r="IB128" s="191"/>
      <c r="IC128" s="191"/>
      <c r="ID128" s="192"/>
      <c r="IE128" s="188"/>
      <c r="IF128" s="191"/>
      <c r="IG128" s="191"/>
      <c r="IH128" s="191"/>
      <c r="II128" s="191"/>
      <c r="IJ128" s="191"/>
      <c r="IK128" s="191"/>
      <c r="IL128" s="191"/>
      <c r="IM128" s="191"/>
      <c r="IN128" s="191"/>
      <c r="IO128" s="191"/>
      <c r="IP128" s="191"/>
      <c r="IQ128" s="191"/>
      <c r="IR128" s="191"/>
      <c r="IS128" s="191"/>
      <c r="IT128" s="191"/>
      <c r="IU128" s="191"/>
      <c r="IV128" s="192"/>
      <c r="IW128" s="188"/>
      <c r="IX128" s="191"/>
      <c r="IY128" s="191"/>
      <c r="IZ128" s="191"/>
      <c r="JA128" s="191"/>
      <c r="JB128" s="191"/>
      <c r="JC128" s="191"/>
      <c r="JD128" s="191"/>
      <c r="JE128" s="191"/>
      <c r="JF128" s="191"/>
      <c r="JG128" s="191"/>
      <c r="JH128" s="191"/>
      <c r="JI128" s="191"/>
      <c r="JJ128" s="191"/>
      <c r="JK128" s="192"/>
      <c r="JL128" s="188"/>
      <c r="JM128" s="191"/>
      <c r="JN128" s="191"/>
      <c r="JO128" s="191"/>
      <c r="JP128" s="191"/>
      <c r="JQ128" s="191"/>
      <c r="JR128" s="191"/>
      <c r="JS128" s="191"/>
      <c r="JT128" s="191"/>
      <c r="JU128" s="191"/>
      <c r="JV128" s="191"/>
      <c r="JW128" s="191"/>
      <c r="JX128" s="191"/>
      <c r="JY128" s="191"/>
      <c r="JZ128" s="191"/>
      <c r="KA128" s="191"/>
      <c r="KB128" s="191"/>
      <c r="KC128" s="191"/>
      <c r="KD128" s="191"/>
      <c r="KE128" s="191"/>
      <c r="KF128" s="191"/>
      <c r="KG128" s="191"/>
      <c r="KH128" s="191"/>
      <c r="KI128" s="192"/>
      <c r="KJ128" s="188"/>
      <c r="KK128" s="191"/>
      <c r="KL128" s="191"/>
      <c r="KM128" s="191"/>
      <c r="KN128" s="191"/>
      <c r="KO128" s="191"/>
      <c r="KP128" s="191"/>
      <c r="KQ128" s="191"/>
      <c r="KR128" s="192"/>
      <c r="KS128" s="188"/>
      <c r="KT128" s="191"/>
      <c r="KU128" s="192"/>
      <c r="KV128" s="194"/>
      <c r="KW128" s="191"/>
      <c r="KX128" s="192"/>
      <c r="KY128" s="194"/>
      <c r="KZ128" s="191"/>
      <c r="LA128" s="192"/>
      <c r="LB128" s="194"/>
      <c r="LC128" s="191"/>
      <c r="LD128" s="192"/>
      <c r="LE128" s="194"/>
      <c r="LF128" s="191"/>
      <c r="LG128" s="192"/>
      <c r="LH128" s="188"/>
      <c r="LI128" s="191"/>
      <c r="LJ128" s="192"/>
      <c r="LK128" s="188"/>
      <c r="LL128" s="191"/>
      <c r="LM128" s="191"/>
      <c r="LN128" s="191"/>
      <c r="LO128" s="191"/>
      <c r="LP128" s="191"/>
      <c r="LQ128" s="191"/>
      <c r="LR128" s="191"/>
      <c r="LS128" s="191"/>
      <c r="LT128" s="191"/>
      <c r="LU128" s="191"/>
      <c r="LV128" s="191"/>
      <c r="LW128" s="191"/>
      <c r="LX128" s="191"/>
      <c r="LY128" s="191"/>
      <c r="LZ128" s="191"/>
      <c r="MA128" s="191"/>
      <c r="MB128" s="191"/>
      <c r="MC128" s="191"/>
      <c r="MD128" s="191"/>
      <c r="ME128" s="191"/>
      <c r="MF128" s="191"/>
      <c r="MG128" s="191"/>
      <c r="MH128" s="191"/>
      <c r="MI128" s="191"/>
      <c r="MJ128" s="191"/>
      <c r="MK128" s="191"/>
      <c r="ML128" s="191"/>
      <c r="MM128" s="191"/>
      <c r="MN128" s="192"/>
      <c r="MO128" s="194"/>
      <c r="MP128" s="191"/>
      <c r="MQ128" s="191"/>
      <c r="MR128" s="191"/>
      <c r="MS128" s="191"/>
      <c r="MT128" s="192"/>
      <c r="MU128" s="194"/>
      <c r="MV128" s="191"/>
      <c r="MW128" s="192"/>
      <c r="MX128" s="194"/>
      <c r="MY128" s="191"/>
      <c r="MZ128" s="191">
        <v>105</v>
      </c>
      <c r="NA128" s="191"/>
      <c r="NB128" s="191"/>
      <c r="NC128" s="191"/>
      <c r="ND128" s="191"/>
      <c r="NE128" s="191"/>
      <c r="NF128" s="191"/>
      <c r="NG128" s="191"/>
      <c r="NH128" s="191">
        <v>1</v>
      </c>
      <c r="NI128" s="191"/>
      <c r="NJ128" s="191"/>
      <c r="NK128" s="191"/>
      <c r="NL128" s="191"/>
      <c r="NM128" s="191"/>
      <c r="NN128" s="191"/>
      <c r="NO128" s="191"/>
      <c r="NP128" s="191"/>
      <c r="NQ128" s="191"/>
      <c r="NR128" s="192"/>
    </row>
    <row r="129" spans="1:16384" ht="17.25" customHeight="1" x14ac:dyDescent="0.25">
      <c r="A129" s="455">
        <v>30</v>
      </c>
      <c r="B129" s="542" t="s">
        <v>277</v>
      </c>
      <c r="C129" s="543"/>
      <c r="D129" s="188"/>
      <c r="E129" s="189"/>
      <c r="F129" s="189"/>
      <c r="G129" s="189"/>
      <c r="H129" s="189"/>
      <c r="I129" s="189"/>
      <c r="J129" s="189"/>
      <c r="K129" s="189"/>
      <c r="L129" s="189"/>
      <c r="M129" s="189"/>
      <c r="N129" s="189"/>
      <c r="O129" s="189"/>
      <c r="P129" s="189"/>
      <c r="Q129" s="189"/>
      <c r="R129" s="189"/>
      <c r="S129" s="189"/>
      <c r="T129" s="189"/>
      <c r="U129" s="189"/>
      <c r="V129" s="189"/>
      <c r="W129" s="189"/>
      <c r="X129" s="190"/>
      <c r="Y129" s="188">
        <f>(Feb!Y129+Feb!AT129)-Feb!DE129</f>
        <v>0</v>
      </c>
      <c r="Z129" s="189">
        <f>(Feb!Z129+Feb!AU129)-Feb!DF129</f>
        <v>0</v>
      </c>
      <c r="AA129" s="189">
        <f>(Feb!AA129+Feb!AV129)-Feb!DG129</f>
        <v>0</v>
      </c>
      <c r="AB129" s="189">
        <f>(Feb!AB129+Feb!AW129)-Feb!DH129</f>
        <v>0</v>
      </c>
      <c r="AC129" s="189">
        <f>(Feb!AC129+Feb!AX129)-Feb!DI129</f>
        <v>0</v>
      </c>
      <c r="AD129" s="189">
        <f>(Feb!AD129+Feb!AY129)-Feb!DJ129</f>
        <v>0</v>
      </c>
      <c r="AE129" s="189">
        <f>(Feb!AE129+Feb!AZ129)-Feb!DK129</f>
        <v>0</v>
      </c>
      <c r="AF129" s="189">
        <f>(Feb!AF129+Feb!BA129)-Feb!DL129</f>
        <v>0</v>
      </c>
      <c r="AG129" s="189">
        <f>(Feb!AG129+Feb!BB129)-Feb!DM129</f>
        <v>0</v>
      </c>
      <c r="AH129" s="189">
        <f>(Feb!AH129+Feb!BC129)-Feb!DN129</f>
        <v>0</v>
      </c>
      <c r="AI129" s="189">
        <f>(Feb!AI129+Feb!BD129)-Feb!DO129</f>
        <v>0</v>
      </c>
      <c r="AJ129" s="189">
        <f>(Feb!AJ129+Feb!BE129)-Feb!DP129</f>
        <v>0</v>
      </c>
      <c r="AK129" s="189">
        <f>(Feb!AK129+Feb!BF129)-Feb!DQ129</f>
        <v>0</v>
      </c>
      <c r="AL129" s="189">
        <f>(Feb!AL129+Feb!BG129)-Feb!DR129</f>
        <v>0</v>
      </c>
      <c r="AM129" s="189">
        <f>(Feb!AM129+Feb!BH129)-Feb!DS129</f>
        <v>0</v>
      </c>
      <c r="AN129" s="189">
        <f>(Feb!AN129+Feb!BI129)-Feb!DT129</f>
        <v>0</v>
      </c>
      <c r="AO129" s="189">
        <f>(Feb!AO129+Feb!BJ129)-Feb!DU129</f>
        <v>0</v>
      </c>
      <c r="AP129" s="189">
        <f>(Feb!AP129+Feb!BK129)-Feb!DV129</f>
        <v>0</v>
      </c>
      <c r="AQ129" s="189">
        <f>(Feb!AQ129+Feb!BL129)-Feb!DW129</f>
        <v>0</v>
      </c>
      <c r="AR129" s="189">
        <f>(Feb!AR129+Feb!BM129)-Feb!DX129</f>
        <v>0</v>
      </c>
      <c r="AS129" s="190">
        <f>(Feb!AS129+Feb!BN129)-Feb!DY129</f>
        <v>0</v>
      </c>
      <c r="AT129" s="188"/>
      <c r="AU129" s="191"/>
      <c r="AV129" s="191"/>
      <c r="AW129" s="191"/>
      <c r="AX129" s="191"/>
      <c r="AY129" s="191"/>
      <c r="AZ129" s="191"/>
      <c r="BA129" s="191"/>
      <c r="BB129" s="191"/>
      <c r="BC129" s="191"/>
      <c r="BD129" s="191"/>
      <c r="BE129" s="191"/>
      <c r="BF129" s="191"/>
      <c r="BG129" s="191"/>
      <c r="BH129" s="191"/>
      <c r="BI129" s="191"/>
      <c r="BJ129" s="191"/>
      <c r="BK129" s="191"/>
      <c r="BL129" s="191"/>
      <c r="BM129" s="191"/>
      <c r="BN129" s="192"/>
      <c r="BO129" s="188"/>
      <c r="BP129" s="191"/>
      <c r="BQ129" s="191"/>
      <c r="BR129" s="191"/>
      <c r="BS129" s="191"/>
      <c r="BT129" s="191"/>
      <c r="BU129" s="191"/>
      <c r="BV129" s="191"/>
      <c r="BW129" s="191"/>
      <c r="BX129" s="191"/>
      <c r="BY129" s="191"/>
      <c r="BZ129" s="191"/>
      <c r="CA129" s="191"/>
      <c r="CB129" s="191"/>
      <c r="CC129" s="191"/>
      <c r="CD129" s="191"/>
      <c r="CE129" s="191"/>
      <c r="CF129" s="191"/>
      <c r="CG129" s="191"/>
      <c r="CH129" s="191"/>
      <c r="CI129" s="192"/>
      <c r="CJ129" s="188"/>
      <c r="CK129" s="191"/>
      <c r="CL129" s="191"/>
      <c r="CM129" s="191"/>
      <c r="CN129" s="191"/>
      <c r="CO129" s="191"/>
      <c r="CP129" s="191"/>
      <c r="CQ129" s="191"/>
      <c r="CR129" s="191"/>
      <c r="CS129" s="191"/>
      <c r="CT129" s="191"/>
      <c r="CU129" s="191"/>
      <c r="CV129" s="191"/>
      <c r="CW129" s="191"/>
      <c r="CX129" s="191"/>
      <c r="CY129" s="191"/>
      <c r="CZ129" s="191"/>
      <c r="DA129" s="191"/>
      <c r="DB129" s="191"/>
      <c r="DC129" s="191"/>
      <c r="DD129" s="192"/>
      <c r="DE129" s="188"/>
      <c r="DF129" s="191"/>
      <c r="DG129" s="191"/>
      <c r="DH129" s="191"/>
      <c r="DI129" s="191"/>
      <c r="DJ129" s="191"/>
      <c r="DK129" s="191"/>
      <c r="DL129" s="191"/>
      <c r="DM129" s="191"/>
      <c r="DN129" s="189"/>
      <c r="DO129" s="189"/>
      <c r="DP129" s="189"/>
      <c r="DQ129" s="189"/>
      <c r="DR129" s="189"/>
      <c r="DS129" s="189"/>
      <c r="DT129" s="189"/>
      <c r="DU129" s="189"/>
      <c r="DV129" s="189"/>
      <c r="DW129" s="189"/>
      <c r="DX129" s="189"/>
      <c r="DY129" s="190"/>
      <c r="DZ129" s="188"/>
      <c r="EA129" s="189"/>
      <c r="EB129" s="189"/>
      <c r="EC129" s="189"/>
      <c r="ED129" s="189"/>
      <c r="EE129" s="189"/>
      <c r="EF129" s="189"/>
      <c r="EG129" s="189"/>
      <c r="EH129" s="189"/>
      <c r="EI129" s="189"/>
      <c r="EJ129" s="189"/>
      <c r="EK129" s="189"/>
      <c r="EL129" s="189"/>
      <c r="EM129" s="189"/>
      <c r="EN129" s="189"/>
      <c r="EO129" s="189"/>
      <c r="EP129" s="189"/>
      <c r="EQ129" s="189"/>
      <c r="ER129" s="189"/>
      <c r="ES129" s="189"/>
      <c r="ET129" s="190"/>
      <c r="EU129" s="188">
        <f t="shared" si="71"/>
        <v>0</v>
      </c>
      <c r="EV129" s="189">
        <f t="shared" si="72"/>
        <v>0</v>
      </c>
      <c r="EW129" s="189">
        <f t="shared" si="73"/>
        <v>0</v>
      </c>
      <c r="EX129" s="189">
        <f t="shared" si="74"/>
        <v>0</v>
      </c>
      <c r="EY129" s="189">
        <f t="shared" si="75"/>
        <v>0</v>
      </c>
      <c r="EZ129" s="189">
        <f t="shared" si="76"/>
        <v>0</v>
      </c>
      <c r="FA129" s="189">
        <f t="shared" si="77"/>
        <v>0</v>
      </c>
      <c r="FB129" s="189">
        <f t="shared" si="78"/>
        <v>0</v>
      </c>
      <c r="FC129" s="189">
        <f t="shared" si="79"/>
        <v>0</v>
      </c>
      <c r="FD129" s="189">
        <f t="shared" si="80"/>
        <v>0</v>
      </c>
      <c r="FE129" s="189">
        <f t="shared" si="81"/>
        <v>0</v>
      </c>
      <c r="FF129" s="189">
        <f t="shared" si="82"/>
        <v>0</v>
      </c>
      <c r="FG129" s="189">
        <f t="shared" si="83"/>
        <v>0</v>
      </c>
      <c r="FH129" s="189">
        <f t="shared" si="84"/>
        <v>0</v>
      </c>
      <c r="FI129" s="189">
        <f t="shared" si="85"/>
        <v>0</v>
      </c>
      <c r="FJ129" s="189">
        <f t="shared" si="86"/>
        <v>0</v>
      </c>
      <c r="FK129" s="189">
        <f t="shared" si="87"/>
        <v>0</v>
      </c>
      <c r="FL129" s="189">
        <f t="shared" si="88"/>
        <v>0</v>
      </c>
      <c r="FM129" s="189">
        <f t="shared" si="89"/>
        <v>0</v>
      </c>
      <c r="FN129" s="189">
        <f t="shared" si="90"/>
        <v>0</v>
      </c>
      <c r="FO129" s="190">
        <f t="shared" si="91"/>
        <v>0</v>
      </c>
      <c r="FP129" s="188"/>
      <c r="FQ129" s="191"/>
      <c r="FR129" s="191"/>
      <c r="FS129" s="191"/>
      <c r="FT129" s="192"/>
      <c r="FU129" s="188"/>
      <c r="FV129" s="189"/>
      <c r="FW129" s="189"/>
      <c r="FX129" s="190"/>
      <c r="FY129" s="193"/>
      <c r="FZ129" s="189"/>
      <c r="GA129" s="189"/>
      <c r="GB129" s="189"/>
      <c r="GC129" s="189"/>
      <c r="GD129" s="189"/>
      <c r="GE129" s="189"/>
      <c r="GF129" s="189"/>
      <c r="GG129" s="189"/>
      <c r="GH129" s="189"/>
      <c r="GI129" s="189"/>
      <c r="GJ129" s="189"/>
      <c r="GK129" s="189"/>
      <c r="GL129" s="190"/>
      <c r="GM129" s="188"/>
      <c r="GN129" s="189"/>
      <c r="GO129" s="189"/>
      <c r="GP129" s="189"/>
      <c r="GQ129" s="189"/>
      <c r="GR129" s="191"/>
      <c r="GS129" s="189"/>
      <c r="GT129" s="189"/>
      <c r="GU129" s="189"/>
      <c r="GV129" s="189"/>
      <c r="GW129" s="191"/>
      <c r="GX129" s="189"/>
      <c r="GY129" s="189"/>
      <c r="GZ129" s="189"/>
      <c r="HA129" s="189"/>
      <c r="HB129" s="191"/>
      <c r="HC129" s="189"/>
      <c r="HD129" s="189"/>
      <c r="HE129" s="189"/>
      <c r="HF129" s="190"/>
      <c r="HG129" s="188"/>
      <c r="HH129" s="191"/>
      <c r="HI129" s="191"/>
      <c r="HJ129" s="191"/>
      <c r="HK129" s="191"/>
      <c r="HL129" s="191"/>
      <c r="HM129" s="191"/>
      <c r="HN129" s="191"/>
      <c r="HO129" s="191"/>
      <c r="HP129" s="191"/>
      <c r="HQ129" s="191"/>
      <c r="HR129" s="191"/>
      <c r="HS129" s="191"/>
      <c r="HT129" s="191"/>
      <c r="HU129" s="191"/>
      <c r="HV129" s="191"/>
      <c r="HW129" s="191"/>
      <c r="HX129" s="191"/>
      <c r="HY129" s="191"/>
      <c r="HZ129" s="191"/>
      <c r="IA129" s="191"/>
      <c r="IB129" s="191"/>
      <c r="IC129" s="191"/>
      <c r="ID129" s="192"/>
      <c r="IE129" s="188"/>
      <c r="IF129" s="191"/>
      <c r="IG129" s="191"/>
      <c r="IH129" s="191"/>
      <c r="II129" s="191"/>
      <c r="IJ129" s="191"/>
      <c r="IK129" s="191"/>
      <c r="IL129" s="191"/>
      <c r="IM129" s="191"/>
      <c r="IN129" s="191"/>
      <c r="IO129" s="191"/>
      <c r="IP129" s="191"/>
      <c r="IQ129" s="191"/>
      <c r="IR129" s="191"/>
      <c r="IS129" s="191"/>
      <c r="IT129" s="191"/>
      <c r="IU129" s="191"/>
      <c r="IV129" s="192"/>
      <c r="IW129" s="188"/>
      <c r="IX129" s="191"/>
      <c r="IY129" s="191"/>
      <c r="IZ129" s="191"/>
      <c r="JA129" s="191"/>
      <c r="JB129" s="191"/>
      <c r="JC129" s="191"/>
      <c r="JD129" s="191"/>
      <c r="JE129" s="191"/>
      <c r="JF129" s="191"/>
      <c r="JG129" s="191"/>
      <c r="JH129" s="191"/>
      <c r="JI129" s="191"/>
      <c r="JJ129" s="191"/>
      <c r="JK129" s="192"/>
      <c r="JL129" s="188"/>
      <c r="JM129" s="191"/>
      <c r="JN129" s="191"/>
      <c r="JO129" s="191"/>
      <c r="JP129" s="191"/>
      <c r="JQ129" s="191"/>
      <c r="JR129" s="191"/>
      <c r="JS129" s="191"/>
      <c r="JT129" s="191"/>
      <c r="JU129" s="191"/>
      <c r="JV129" s="191"/>
      <c r="JW129" s="191"/>
      <c r="JX129" s="191"/>
      <c r="JY129" s="191"/>
      <c r="JZ129" s="191"/>
      <c r="KA129" s="191"/>
      <c r="KB129" s="191"/>
      <c r="KC129" s="191"/>
      <c r="KD129" s="191"/>
      <c r="KE129" s="191"/>
      <c r="KF129" s="191"/>
      <c r="KG129" s="191"/>
      <c r="KH129" s="191"/>
      <c r="KI129" s="192"/>
      <c r="KJ129" s="188"/>
      <c r="KK129" s="191"/>
      <c r="KL129" s="191"/>
      <c r="KM129" s="191"/>
      <c r="KN129" s="191"/>
      <c r="KO129" s="191"/>
      <c r="KP129" s="191"/>
      <c r="KQ129" s="191"/>
      <c r="KR129" s="192"/>
      <c r="KS129" s="188"/>
      <c r="KT129" s="191"/>
      <c r="KU129" s="192"/>
      <c r="KV129" s="194"/>
      <c r="KW129" s="191"/>
      <c r="KX129" s="192"/>
      <c r="KY129" s="194"/>
      <c r="KZ129" s="191"/>
      <c r="LA129" s="192"/>
      <c r="LB129" s="194"/>
      <c r="LC129" s="191"/>
      <c r="LD129" s="192"/>
      <c r="LE129" s="194"/>
      <c r="LF129" s="191"/>
      <c r="LG129" s="192"/>
      <c r="LH129" s="188"/>
      <c r="LI129" s="191"/>
      <c r="LJ129" s="192"/>
      <c r="LK129" s="188"/>
      <c r="LL129" s="191"/>
      <c r="LM129" s="191"/>
      <c r="LN129" s="191"/>
      <c r="LO129" s="191"/>
      <c r="LP129" s="191"/>
      <c r="LQ129" s="191"/>
      <c r="LR129" s="191"/>
      <c r="LS129" s="191"/>
      <c r="LT129" s="191"/>
      <c r="LU129" s="191"/>
      <c r="LV129" s="191"/>
      <c r="LW129" s="191"/>
      <c r="LX129" s="191"/>
      <c r="LY129" s="191"/>
      <c r="LZ129" s="191"/>
      <c r="MA129" s="191"/>
      <c r="MB129" s="191"/>
      <c r="MC129" s="191"/>
      <c r="MD129" s="191"/>
      <c r="ME129" s="191"/>
      <c r="MF129" s="191"/>
      <c r="MG129" s="191"/>
      <c r="MH129" s="191"/>
      <c r="MI129" s="191"/>
      <c r="MJ129" s="191"/>
      <c r="MK129" s="191"/>
      <c r="ML129" s="191"/>
      <c r="MM129" s="191"/>
      <c r="MN129" s="192"/>
      <c r="MO129" s="194"/>
      <c r="MP129" s="191"/>
      <c r="MQ129" s="191"/>
      <c r="MR129" s="191"/>
      <c r="MS129" s="191"/>
      <c r="MT129" s="192"/>
      <c r="MU129" s="194"/>
      <c r="MV129" s="191"/>
      <c r="MW129" s="192"/>
      <c r="MX129" s="194"/>
      <c r="MY129" s="191">
        <v>7</v>
      </c>
      <c r="MZ129" s="191">
        <v>296</v>
      </c>
      <c r="NA129" s="191"/>
      <c r="NB129" s="191"/>
      <c r="NC129" s="191"/>
      <c r="ND129" s="191"/>
      <c r="NE129" s="191"/>
      <c r="NF129" s="191"/>
      <c r="NG129" s="191"/>
      <c r="NH129" s="191">
        <v>5</v>
      </c>
      <c r="NI129" s="191">
        <v>271</v>
      </c>
      <c r="NJ129" s="191"/>
      <c r="NK129" s="191">
        <v>5</v>
      </c>
      <c r="NL129" s="191">
        <v>39</v>
      </c>
      <c r="NM129" s="191"/>
      <c r="NN129" s="191"/>
      <c r="NO129" s="191"/>
      <c r="NP129" s="191"/>
      <c r="NQ129" s="191">
        <v>1</v>
      </c>
      <c r="NR129" s="192"/>
    </row>
    <row r="130" spans="1:16384" ht="17.25" customHeight="1" x14ac:dyDescent="0.25">
      <c r="A130" s="455">
        <v>31</v>
      </c>
      <c r="B130" s="542" t="s">
        <v>278</v>
      </c>
      <c r="C130" s="543"/>
      <c r="D130" s="188"/>
      <c r="E130" s="189"/>
      <c r="F130" s="189"/>
      <c r="G130" s="189"/>
      <c r="H130" s="189"/>
      <c r="I130" s="189"/>
      <c r="J130" s="189"/>
      <c r="K130" s="189"/>
      <c r="L130" s="189"/>
      <c r="M130" s="189"/>
      <c r="N130" s="189"/>
      <c r="O130" s="189"/>
      <c r="P130" s="189"/>
      <c r="Q130" s="189"/>
      <c r="R130" s="189"/>
      <c r="S130" s="189"/>
      <c r="T130" s="189"/>
      <c r="U130" s="189"/>
      <c r="V130" s="189"/>
      <c r="W130" s="189"/>
      <c r="X130" s="190"/>
      <c r="Y130" s="188">
        <f>(Feb!Y130+Feb!AT130)-Feb!DE130</f>
        <v>0</v>
      </c>
      <c r="Z130" s="189">
        <f>(Feb!Z130+Feb!AU130)-Feb!DF130</f>
        <v>0</v>
      </c>
      <c r="AA130" s="189">
        <f>(Feb!AA130+Feb!AV130)-Feb!DG130</f>
        <v>0</v>
      </c>
      <c r="AB130" s="189">
        <f>(Feb!AB130+Feb!AW130)-Feb!DH130</f>
        <v>0</v>
      </c>
      <c r="AC130" s="189">
        <f>(Feb!AC130+Feb!AX130)-Feb!DI130</f>
        <v>0</v>
      </c>
      <c r="AD130" s="189">
        <f>(Feb!AD130+Feb!AY130)-Feb!DJ130</f>
        <v>0</v>
      </c>
      <c r="AE130" s="189">
        <f>(Feb!AE130+Feb!AZ130)-Feb!DK130</f>
        <v>0</v>
      </c>
      <c r="AF130" s="189">
        <f>(Feb!AF130+Feb!BA130)-Feb!DL130</f>
        <v>0</v>
      </c>
      <c r="AG130" s="189">
        <f>(Feb!AG130+Feb!BB130)-Feb!DM130</f>
        <v>0</v>
      </c>
      <c r="AH130" s="189">
        <f>(Feb!AH130+Feb!BC130)-Feb!DN130</f>
        <v>0</v>
      </c>
      <c r="AI130" s="189">
        <f>(Feb!AI130+Feb!BD130)-Feb!DO130</f>
        <v>0</v>
      </c>
      <c r="AJ130" s="189">
        <f>(Feb!AJ130+Feb!BE130)-Feb!DP130</f>
        <v>0</v>
      </c>
      <c r="AK130" s="189">
        <f>(Feb!AK130+Feb!BF130)-Feb!DQ130</f>
        <v>0</v>
      </c>
      <c r="AL130" s="189">
        <f>(Feb!AL130+Feb!BG130)-Feb!DR130</f>
        <v>0</v>
      </c>
      <c r="AM130" s="189">
        <f>(Feb!AM130+Feb!BH130)-Feb!DS130</f>
        <v>0</v>
      </c>
      <c r="AN130" s="189">
        <f>(Feb!AN130+Feb!BI130)-Feb!DT130</f>
        <v>0</v>
      </c>
      <c r="AO130" s="189">
        <f>(Feb!AO130+Feb!BJ130)-Feb!DU130</f>
        <v>0</v>
      </c>
      <c r="AP130" s="189">
        <f>(Feb!AP130+Feb!BK130)-Feb!DV130</f>
        <v>0</v>
      </c>
      <c r="AQ130" s="189">
        <f>(Feb!AQ130+Feb!BL130)-Feb!DW130</f>
        <v>0</v>
      </c>
      <c r="AR130" s="189">
        <f>(Feb!AR130+Feb!BM130)-Feb!DX130</f>
        <v>0</v>
      </c>
      <c r="AS130" s="190">
        <f>(Feb!AS130+Feb!BN130)-Feb!DY130</f>
        <v>0</v>
      </c>
      <c r="AT130" s="188"/>
      <c r="AU130" s="191"/>
      <c r="AV130" s="191"/>
      <c r="AW130" s="191"/>
      <c r="AX130" s="191"/>
      <c r="AY130" s="191"/>
      <c r="AZ130" s="191"/>
      <c r="BA130" s="191"/>
      <c r="BB130" s="191"/>
      <c r="BC130" s="191"/>
      <c r="BD130" s="191"/>
      <c r="BE130" s="191"/>
      <c r="BF130" s="191"/>
      <c r="BG130" s="191"/>
      <c r="BH130" s="191"/>
      <c r="BI130" s="191"/>
      <c r="BJ130" s="191"/>
      <c r="BK130" s="191"/>
      <c r="BL130" s="191"/>
      <c r="BM130" s="191"/>
      <c r="BN130" s="192"/>
      <c r="BO130" s="188"/>
      <c r="BP130" s="191"/>
      <c r="BQ130" s="191"/>
      <c r="BR130" s="191"/>
      <c r="BS130" s="191"/>
      <c r="BT130" s="191"/>
      <c r="BU130" s="191"/>
      <c r="BV130" s="191"/>
      <c r="BW130" s="191"/>
      <c r="BX130" s="191"/>
      <c r="BY130" s="191"/>
      <c r="BZ130" s="191"/>
      <c r="CA130" s="191"/>
      <c r="CB130" s="191"/>
      <c r="CC130" s="191"/>
      <c r="CD130" s="191"/>
      <c r="CE130" s="191"/>
      <c r="CF130" s="191"/>
      <c r="CG130" s="191"/>
      <c r="CH130" s="191"/>
      <c r="CI130" s="192"/>
      <c r="CJ130" s="188"/>
      <c r="CK130" s="191"/>
      <c r="CL130" s="191"/>
      <c r="CM130" s="191"/>
      <c r="CN130" s="191"/>
      <c r="CO130" s="191"/>
      <c r="CP130" s="191"/>
      <c r="CQ130" s="191"/>
      <c r="CR130" s="191"/>
      <c r="CS130" s="191"/>
      <c r="CT130" s="191"/>
      <c r="CU130" s="191"/>
      <c r="CV130" s="191"/>
      <c r="CW130" s="191"/>
      <c r="CX130" s="191"/>
      <c r="CY130" s="191"/>
      <c r="CZ130" s="191"/>
      <c r="DA130" s="191"/>
      <c r="DB130" s="191"/>
      <c r="DC130" s="191"/>
      <c r="DD130" s="192"/>
      <c r="DE130" s="188"/>
      <c r="DF130" s="191"/>
      <c r="DG130" s="191"/>
      <c r="DH130" s="191"/>
      <c r="DI130" s="191"/>
      <c r="DJ130" s="191"/>
      <c r="DK130" s="191"/>
      <c r="DL130" s="191"/>
      <c r="DM130" s="191"/>
      <c r="DN130" s="189"/>
      <c r="DO130" s="189"/>
      <c r="DP130" s="189"/>
      <c r="DQ130" s="189"/>
      <c r="DR130" s="189"/>
      <c r="DS130" s="189"/>
      <c r="DT130" s="189"/>
      <c r="DU130" s="189"/>
      <c r="DV130" s="189"/>
      <c r="DW130" s="189"/>
      <c r="DX130" s="189"/>
      <c r="DY130" s="190"/>
      <c r="DZ130" s="188"/>
      <c r="EA130" s="189"/>
      <c r="EB130" s="189"/>
      <c r="EC130" s="189"/>
      <c r="ED130" s="189"/>
      <c r="EE130" s="189"/>
      <c r="EF130" s="189"/>
      <c r="EG130" s="189"/>
      <c r="EH130" s="189"/>
      <c r="EI130" s="189"/>
      <c r="EJ130" s="189"/>
      <c r="EK130" s="189"/>
      <c r="EL130" s="189"/>
      <c r="EM130" s="189"/>
      <c r="EN130" s="189"/>
      <c r="EO130" s="189"/>
      <c r="EP130" s="189"/>
      <c r="EQ130" s="189"/>
      <c r="ER130" s="189"/>
      <c r="ES130" s="189"/>
      <c r="ET130" s="190"/>
      <c r="EU130" s="188">
        <f t="shared" si="71"/>
        <v>0</v>
      </c>
      <c r="EV130" s="189">
        <f t="shared" si="72"/>
        <v>0</v>
      </c>
      <c r="EW130" s="189">
        <f t="shared" si="73"/>
        <v>0</v>
      </c>
      <c r="EX130" s="189">
        <f t="shared" si="74"/>
        <v>0</v>
      </c>
      <c r="EY130" s="189">
        <f t="shared" si="75"/>
        <v>0</v>
      </c>
      <c r="EZ130" s="189">
        <f t="shared" si="76"/>
        <v>0</v>
      </c>
      <c r="FA130" s="189">
        <f t="shared" si="77"/>
        <v>0</v>
      </c>
      <c r="FB130" s="189">
        <f t="shared" si="78"/>
        <v>0</v>
      </c>
      <c r="FC130" s="189">
        <f t="shared" si="79"/>
        <v>0</v>
      </c>
      <c r="FD130" s="189">
        <f t="shared" si="80"/>
        <v>0</v>
      </c>
      <c r="FE130" s="189">
        <f t="shared" si="81"/>
        <v>0</v>
      </c>
      <c r="FF130" s="189">
        <f t="shared" si="82"/>
        <v>0</v>
      </c>
      <c r="FG130" s="189">
        <f t="shared" si="83"/>
        <v>0</v>
      </c>
      <c r="FH130" s="189">
        <f t="shared" si="84"/>
        <v>0</v>
      </c>
      <c r="FI130" s="189">
        <f t="shared" si="85"/>
        <v>0</v>
      </c>
      <c r="FJ130" s="189">
        <f t="shared" si="86"/>
        <v>0</v>
      </c>
      <c r="FK130" s="189">
        <f t="shared" si="87"/>
        <v>0</v>
      </c>
      <c r="FL130" s="189">
        <f t="shared" si="88"/>
        <v>0</v>
      </c>
      <c r="FM130" s="189">
        <f t="shared" si="89"/>
        <v>0</v>
      </c>
      <c r="FN130" s="189">
        <f t="shared" si="90"/>
        <v>0</v>
      </c>
      <c r="FO130" s="190">
        <f t="shared" si="91"/>
        <v>0</v>
      </c>
      <c r="FP130" s="188"/>
      <c r="FQ130" s="191"/>
      <c r="FR130" s="191"/>
      <c r="FS130" s="191"/>
      <c r="FT130" s="192"/>
      <c r="FU130" s="188"/>
      <c r="FV130" s="189"/>
      <c r="FW130" s="189"/>
      <c r="FX130" s="190"/>
      <c r="FY130" s="193"/>
      <c r="FZ130" s="189"/>
      <c r="GA130" s="189"/>
      <c r="GB130" s="189"/>
      <c r="GC130" s="189"/>
      <c r="GD130" s="189"/>
      <c r="GE130" s="189"/>
      <c r="GF130" s="189"/>
      <c r="GG130" s="189"/>
      <c r="GH130" s="189"/>
      <c r="GI130" s="189"/>
      <c r="GJ130" s="189"/>
      <c r="GK130" s="189"/>
      <c r="GL130" s="190"/>
      <c r="GM130" s="188"/>
      <c r="GN130" s="189"/>
      <c r="GO130" s="189"/>
      <c r="GP130" s="189"/>
      <c r="GQ130" s="189"/>
      <c r="GR130" s="191"/>
      <c r="GS130" s="189"/>
      <c r="GT130" s="189"/>
      <c r="GU130" s="189"/>
      <c r="GV130" s="189"/>
      <c r="GW130" s="191"/>
      <c r="GX130" s="189"/>
      <c r="GY130" s="189"/>
      <c r="GZ130" s="189"/>
      <c r="HA130" s="189"/>
      <c r="HB130" s="191"/>
      <c r="HC130" s="189"/>
      <c r="HD130" s="189"/>
      <c r="HE130" s="189"/>
      <c r="HF130" s="190"/>
      <c r="HG130" s="188"/>
      <c r="HH130" s="191"/>
      <c r="HI130" s="191"/>
      <c r="HJ130" s="191"/>
      <c r="HK130" s="191"/>
      <c r="HL130" s="191"/>
      <c r="HM130" s="191"/>
      <c r="HN130" s="191"/>
      <c r="HO130" s="191"/>
      <c r="HP130" s="191"/>
      <c r="HQ130" s="191"/>
      <c r="HR130" s="191"/>
      <c r="HS130" s="191"/>
      <c r="HT130" s="191"/>
      <c r="HU130" s="191"/>
      <c r="HV130" s="191"/>
      <c r="HW130" s="191"/>
      <c r="HX130" s="191"/>
      <c r="HY130" s="191"/>
      <c r="HZ130" s="191"/>
      <c r="IA130" s="191"/>
      <c r="IB130" s="191"/>
      <c r="IC130" s="191"/>
      <c r="ID130" s="192"/>
      <c r="IE130" s="188"/>
      <c r="IF130" s="191"/>
      <c r="IG130" s="191"/>
      <c r="IH130" s="191"/>
      <c r="II130" s="191"/>
      <c r="IJ130" s="191"/>
      <c r="IK130" s="191"/>
      <c r="IL130" s="191"/>
      <c r="IM130" s="191"/>
      <c r="IN130" s="191"/>
      <c r="IO130" s="191"/>
      <c r="IP130" s="191"/>
      <c r="IQ130" s="191"/>
      <c r="IR130" s="191"/>
      <c r="IS130" s="191"/>
      <c r="IT130" s="191"/>
      <c r="IU130" s="191"/>
      <c r="IV130" s="192"/>
      <c r="IW130" s="188"/>
      <c r="IX130" s="191"/>
      <c r="IY130" s="191"/>
      <c r="IZ130" s="191"/>
      <c r="JA130" s="191"/>
      <c r="JB130" s="191"/>
      <c r="JC130" s="191"/>
      <c r="JD130" s="191"/>
      <c r="JE130" s="191"/>
      <c r="JF130" s="191"/>
      <c r="JG130" s="191"/>
      <c r="JH130" s="191"/>
      <c r="JI130" s="191"/>
      <c r="JJ130" s="191"/>
      <c r="JK130" s="192"/>
      <c r="JL130" s="188"/>
      <c r="JM130" s="191"/>
      <c r="JN130" s="191"/>
      <c r="JO130" s="191"/>
      <c r="JP130" s="191"/>
      <c r="JQ130" s="191"/>
      <c r="JR130" s="191"/>
      <c r="JS130" s="191"/>
      <c r="JT130" s="191"/>
      <c r="JU130" s="191"/>
      <c r="JV130" s="191"/>
      <c r="JW130" s="191"/>
      <c r="JX130" s="191"/>
      <c r="JY130" s="191"/>
      <c r="JZ130" s="191"/>
      <c r="KA130" s="191"/>
      <c r="KB130" s="191"/>
      <c r="KC130" s="191"/>
      <c r="KD130" s="191"/>
      <c r="KE130" s="191"/>
      <c r="KF130" s="191"/>
      <c r="KG130" s="191"/>
      <c r="KH130" s="191"/>
      <c r="KI130" s="192"/>
      <c r="KJ130" s="188"/>
      <c r="KK130" s="191"/>
      <c r="KL130" s="191"/>
      <c r="KM130" s="191"/>
      <c r="KN130" s="191"/>
      <c r="KO130" s="191"/>
      <c r="KP130" s="191"/>
      <c r="KQ130" s="191"/>
      <c r="KR130" s="192"/>
      <c r="KS130" s="188"/>
      <c r="KT130" s="191"/>
      <c r="KU130" s="192"/>
      <c r="KV130" s="194"/>
      <c r="KW130" s="191"/>
      <c r="KX130" s="192"/>
      <c r="KY130" s="194"/>
      <c r="KZ130" s="191"/>
      <c r="LA130" s="192"/>
      <c r="LB130" s="194"/>
      <c r="LC130" s="191"/>
      <c r="LD130" s="192"/>
      <c r="LE130" s="194"/>
      <c r="LF130" s="191"/>
      <c r="LG130" s="192"/>
      <c r="LH130" s="188"/>
      <c r="LI130" s="191"/>
      <c r="LJ130" s="192"/>
      <c r="LK130" s="188"/>
      <c r="LL130" s="191"/>
      <c r="LM130" s="191"/>
      <c r="LN130" s="191"/>
      <c r="LO130" s="191"/>
      <c r="LP130" s="191"/>
      <c r="LQ130" s="191"/>
      <c r="LR130" s="191"/>
      <c r="LS130" s="191"/>
      <c r="LT130" s="191"/>
      <c r="LU130" s="191"/>
      <c r="LV130" s="191"/>
      <c r="LW130" s="191"/>
      <c r="LX130" s="191"/>
      <c r="LY130" s="191"/>
      <c r="LZ130" s="191"/>
      <c r="MA130" s="191"/>
      <c r="MB130" s="191"/>
      <c r="MC130" s="191"/>
      <c r="MD130" s="191"/>
      <c r="ME130" s="191"/>
      <c r="MF130" s="191"/>
      <c r="MG130" s="191"/>
      <c r="MH130" s="191"/>
      <c r="MI130" s="191"/>
      <c r="MJ130" s="191"/>
      <c r="MK130" s="191"/>
      <c r="ML130" s="191"/>
      <c r="MM130" s="191"/>
      <c r="MN130" s="192"/>
      <c r="MO130" s="194"/>
      <c r="MP130" s="191"/>
      <c r="MQ130" s="191"/>
      <c r="MR130" s="191"/>
      <c r="MS130" s="191"/>
      <c r="MT130" s="192"/>
      <c r="MU130" s="194"/>
      <c r="MV130" s="191"/>
      <c r="MW130" s="192">
        <v>3</v>
      </c>
      <c r="MX130" s="194"/>
      <c r="MY130" s="191"/>
      <c r="MZ130" s="191">
        <v>180</v>
      </c>
      <c r="NA130" s="191"/>
      <c r="NB130" s="191"/>
      <c r="NC130" s="191"/>
      <c r="ND130" s="191"/>
      <c r="NE130" s="191"/>
      <c r="NF130" s="191"/>
      <c r="NG130" s="191"/>
      <c r="NH130" s="191"/>
      <c r="NI130" s="191">
        <v>2</v>
      </c>
      <c r="NJ130" s="191"/>
      <c r="NK130" s="191"/>
      <c r="NL130" s="191">
        <v>10</v>
      </c>
      <c r="NM130" s="191"/>
      <c r="NN130" s="191"/>
      <c r="NO130" s="191"/>
      <c r="NP130" s="191"/>
      <c r="NQ130" s="191"/>
      <c r="NR130" s="192">
        <v>2</v>
      </c>
    </row>
    <row r="131" spans="1:16384" ht="17.25" customHeight="1" thickBot="1" x14ac:dyDescent="0.3">
      <c r="A131" s="455">
        <v>32</v>
      </c>
      <c r="B131" s="542" t="s">
        <v>279</v>
      </c>
      <c r="C131" s="543"/>
      <c r="D131" s="188"/>
      <c r="E131" s="189"/>
      <c r="F131" s="189"/>
      <c r="G131" s="189"/>
      <c r="H131" s="189"/>
      <c r="I131" s="189"/>
      <c r="J131" s="189"/>
      <c r="K131" s="189"/>
      <c r="L131" s="189"/>
      <c r="M131" s="189"/>
      <c r="N131" s="189"/>
      <c r="O131" s="189"/>
      <c r="P131" s="189"/>
      <c r="Q131" s="189"/>
      <c r="R131" s="189"/>
      <c r="S131" s="189"/>
      <c r="T131" s="189"/>
      <c r="U131" s="189"/>
      <c r="V131" s="189"/>
      <c r="W131" s="189"/>
      <c r="X131" s="190"/>
      <c r="Y131" s="188">
        <f>(Feb!Y131+Feb!AT131)-Feb!DE131</f>
        <v>0</v>
      </c>
      <c r="Z131" s="189">
        <f>(Feb!Z131+Feb!AU131)-Feb!DF131</f>
        <v>0</v>
      </c>
      <c r="AA131" s="189">
        <f>(Feb!AA131+Feb!AV131)-Feb!DG131</f>
        <v>0</v>
      </c>
      <c r="AB131" s="189">
        <f>(Feb!AB131+Feb!AW131)-Feb!DH131</f>
        <v>0</v>
      </c>
      <c r="AC131" s="189">
        <f>(Feb!AC131+Feb!AX131)-Feb!DI131</f>
        <v>0</v>
      </c>
      <c r="AD131" s="189">
        <f>(Feb!AD131+Feb!AY131)-Feb!DJ131</f>
        <v>0</v>
      </c>
      <c r="AE131" s="189">
        <f>(Feb!AE131+Feb!AZ131)-Feb!DK131</f>
        <v>0</v>
      </c>
      <c r="AF131" s="189">
        <f>(Feb!AF131+Feb!BA131)-Feb!DL131</f>
        <v>0</v>
      </c>
      <c r="AG131" s="189">
        <f>(Feb!AG131+Feb!BB131)-Feb!DM131</f>
        <v>0</v>
      </c>
      <c r="AH131" s="189">
        <f>(Feb!AH131+Feb!BC131)-Feb!DN131</f>
        <v>0</v>
      </c>
      <c r="AI131" s="189">
        <f>(Feb!AI131+Feb!BD131)-Feb!DO131</f>
        <v>0</v>
      </c>
      <c r="AJ131" s="189">
        <f>(Feb!AJ131+Feb!BE131)-Feb!DP131</f>
        <v>0</v>
      </c>
      <c r="AK131" s="189">
        <f>(Feb!AK131+Feb!BF131)-Feb!DQ131</f>
        <v>0</v>
      </c>
      <c r="AL131" s="189">
        <f>(Feb!AL131+Feb!BG131)-Feb!DR131</f>
        <v>0</v>
      </c>
      <c r="AM131" s="189">
        <f>(Feb!AM131+Feb!BH131)-Feb!DS131</f>
        <v>0</v>
      </c>
      <c r="AN131" s="189">
        <f>(Feb!AN131+Feb!BI131)-Feb!DT131</f>
        <v>0</v>
      </c>
      <c r="AO131" s="189">
        <f>(Feb!AO131+Feb!BJ131)-Feb!DU131</f>
        <v>0</v>
      </c>
      <c r="AP131" s="189">
        <f>(Feb!AP131+Feb!BK131)-Feb!DV131</f>
        <v>0</v>
      </c>
      <c r="AQ131" s="189">
        <f>(Feb!AQ131+Feb!BL131)-Feb!DW131</f>
        <v>0</v>
      </c>
      <c r="AR131" s="189">
        <f>(Feb!AR131+Feb!BM131)-Feb!DX131</f>
        <v>0</v>
      </c>
      <c r="AS131" s="190">
        <f>(Feb!AS131+Feb!BN131)-Feb!DY131</f>
        <v>0</v>
      </c>
      <c r="AT131" s="188"/>
      <c r="AU131" s="189"/>
      <c r="AV131" s="189"/>
      <c r="AW131" s="189"/>
      <c r="AX131" s="189"/>
      <c r="AY131" s="189"/>
      <c r="AZ131" s="189"/>
      <c r="BA131" s="189"/>
      <c r="BB131" s="189"/>
      <c r="BC131" s="189"/>
      <c r="BD131" s="189"/>
      <c r="BE131" s="189"/>
      <c r="BF131" s="189"/>
      <c r="BG131" s="189"/>
      <c r="BH131" s="189"/>
      <c r="BI131" s="189"/>
      <c r="BJ131" s="189"/>
      <c r="BK131" s="189"/>
      <c r="BL131" s="189"/>
      <c r="BM131" s="189"/>
      <c r="BN131" s="190"/>
      <c r="BO131" s="188"/>
      <c r="BP131" s="189"/>
      <c r="BQ131" s="189"/>
      <c r="BR131" s="189"/>
      <c r="BS131" s="189"/>
      <c r="BT131" s="189"/>
      <c r="BU131" s="189"/>
      <c r="BV131" s="189"/>
      <c r="BW131" s="189"/>
      <c r="BX131" s="189"/>
      <c r="BY131" s="189"/>
      <c r="BZ131" s="189"/>
      <c r="CA131" s="189"/>
      <c r="CB131" s="189"/>
      <c r="CC131" s="189"/>
      <c r="CD131" s="189"/>
      <c r="CE131" s="189"/>
      <c r="CF131" s="189"/>
      <c r="CG131" s="189"/>
      <c r="CH131" s="189"/>
      <c r="CI131" s="190"/>
      <c r="CJ131" s="188"/>
      <c r="CK131" s="189"/>
      <c r="CL131" s="189"/>
      <c r="CM131" s="189"/>
      <c r="CN131" s="189"/>
      <c r="CO131" s="189"/>
      <c r="CP131" s="189"/>
      <c r="CQ131" s="189"/>
      <c r="CR131" s="189"/>
      <c r="CS131" s="189"/>
      <c r="CT131" s="189"/>
      <c r="CU131" s="189"/>
      <c r="CV131" s="189"/>
      <c r="CW131" s="189"/>
      <c r="CX131" s="189"/>
      <c r="CY131" s="189"/>
      <c r="CZ131" s="189"/>
      <c r="DA131" s="189"/>
      <c r="DB131" s="189"/>
      <c r="DC131" s="189"/>
      <c r="DD131" s="190"/>
      <c r="DE131" s="188"/>
      <c r="DF131" s="189"/>
      <c r="DG131" s="189"/>
      <c r="DH131" s="189"/>
      <c r="DI131" s="189"/>
      <c r="DJ131" s="189"/>
      <c r="DK131" s="189"/>
      <c r="DL131" s="189"/>
      <c r="DM131" s="189"/>
      <c r="DN131" s="189"/>
      <c r="DO131" s="189"/>
      <c r="DP131" s="189"/>
      <c r="DQ131" s="189"/>
      <c r="DR131" s="189"/>
      <c r="DS131" s="189"/>
      <c r="DT131" s="189"/>
      <c r="DU131" s="189"/>
      <c r="DV131" s="189"/>
      <c r="DW131" s="189"/>
      <c r="DX131" s="189"/>
      <c r="DY131" s="190"/>
      <c r="DZ131" s="188"/>
      <c r="EA131" s="189"/>
      <c r="EB131" s="189"/>
      <c r="EC131" s="189"/>
      <c r="ED131" s="189"/>
      <c r="EE131" s="189"/>
      <c r="EF131" s="189"/>
      <c r="EG131" s="189"/>
      <c r="EH131" s="189"/>
      <c r="EI131" s="189"/>
      <c r="EJ131" s="189"/>
      <c r="EK131" s="189"/>
      <c r="EL131" s="189"/>
      <c r="EM131" s="189"/>
      <c r="EN131" s="189"/>
      <c r="EO131" s="189"/>
      <c r="EP131" s="189"/>
      <c r="EQ131" s="189"/>
      <c r="ER131" s="189"/>
      <c r="ES131" s="189"/>
      <c r="ET131" s="190"/>
      <c r="EU131" s="188">
        <f t="shared" si="71"/>
        <v>0</v>
      </c>
      <c r="EV131" s="189">
        <f t="shared" si="72"/>
        <v>0</v>
      </c>
      <c r="EW131" s="189">
        <f t="shared" si="73"/>
        <v>0</v>
      </c>
      <c r="EX131" s="189">
        <f t="shared" si="74"/>
        <v>0</v>
      </c>
      <c r="EY131" s="189">
        <f t="shared" si="75"/>
        <v>0</v>
      </c>
      <c r="EZ131" s="189">
        <f t="shared" si="76"/>
        <v>0</v>
      </c>
      <c r="FA131" s="189">
        <f t="shared" si="77"/>
        <v>0</v>
      </c>
      <c r="FB131" s="189">
        <f t="shared" si="78"/>
        <v>0</v>
      </c>
      <c r="FC131" s="189">
        <f t="shared" si="79"/>
        <v>0</v>
      </c>
      <c r="FD131" s="189">
        <f t="shared" si="80"/>
        <v>0</v>
      </c>
      <c r="FE131" s="189">
        <f t="shared" si="81"/>
        <v>0</v>
      </c>
      <c r="FF131" s="189">
        <f t="shared" si="82"/>
        <v>0</v>
      </c>
      <c r="FG131" s="189">
        <f t="shared" si="83"/>
        <v>0</v>
      </c>
      <c r="FH131" s="189">
        <f t="shared" si="84"/>
        <v>0</v>
      </c>
      <c r="FI131" s="189">
        <f t="shared" si="85"/>
        <v>0</v>
      </c>
      <c r="FJ131" s="189">
        <f t="shared" si="86"/>
        <v>0</v>
      </c>
      <c r="FK131" s="189">
        <f t="shared" si="87"/>
        <v>0</v>
      </c>
      <c r="FL131" s="189">
        <f t="shared" si="88"/>
        <v>0</v>
      </c>
      <c r="FM131" s="189">
        <f t="shared" si="89"/>
        <v>0</v>
      </c>
      <c r="FN131" s="189">
        <f t="shared" si="90"/>
        <v>0</v>
      </c>
      <c r="FO131" s="190">
        <f t="shared" si="91"/>
        <v>0</v>
      </c>
      <c r="FP131" s="188"/>
      <c r="FQ131" s="191"/>
      <c r="FR131" s="191"/>
      <c r="FS131" s="191"/>
      <c r="FT131" s="192"/>
      <c r="FU131" s="188"/>
      <c r="FV131" s="189"/>
      <c r="FW131" s="189"/>
      <c r="FX131" s="190"/>
      <c r="FY131" s="193"/>
      <c r="FZ131" s="189"/>
      <c r="GA131" s="189"/>
      <c r="GB131" s="189"/>
      <c r="GC131" s="189"/>
      <c r="GD131" s="189"/>
      <c r="GE131" s="189"/>
      <c r="GF131" s="189"/>
      <c r="GG131" s="189"/>
      <c r="GH131" s="189"/>
      <c r="GI131" s="189"/>
      <c r="GJ131" s="189"/>
      <c r="GK131" s="189"/>
      <c r="GL131" s="190"/>
      <c r="GM131" s="188"/>
      <c r="GN131" s="189"/>
      <c r="GO131" s="189"/>
      <c r="GP131" s="189"/>
      <c r="GQ131" s="189"/>
      <c r="GR131" s="191"/>
      <c r="GS131" s="189"/>
      <c r="GT131" s="189"/>
      <c r="GU131" s="189"/>
      <c r="GV131" s="189"/>
      <c r="GW131" s="191"/>
      <c r="GX131" s="189"/>
      <c r="GY131" s="189"/>
      <c r="GZ131" s="189"/>
      <c r="HA131" s="189"/>
      <c r="HB131" s="191"/>
      <c r="HC131" s="189"/>
      <c r="HD131" s="189"/>
      <c r="HE131" s="189"/>
      <c r="HF131" s="190"/>
      <c r="HG131" s="188"/>
      <c r="HH131" s="191"/>
      <c r="HI131" s="191"/>
      <c r="HJ131" s="191"/>
      <c r="HK131" s="191"/>
      <c r="HL131" s="191"/>
      <c r="HM131" s="191"/>
      <c r="HN131" s="191"/>
      <c r="HO131" s="191"/>
      <c r="HP131" s="191"/>
      <c r="HQ131" s="191"/>
      <c r="HR131" s="191"/>
      <c r="HS131" s="191"/>
      <c r="HT131" s="191"/>
      <c r="HU131" s="191"/>
      <c r="HV131" s="191"/>
      <c r="HW131" s="191"/>
      <c r="HX131" s="191"/>
      <c r="HY131" s="191"/>
      <c r="HZ131" s="191"/>
      <c r="IA131" s="191"/>
      <c r="IB131" s="191"/>
      <c r="IC131" s="191"/>
      <c r="ID131" s="192"/>
      <c r="IE131" s="188"/>
      <c r="IF131" s="191"/>
      <c r="IG131" s="191"/>
      <c r="IH131" s="191"/>
      <c r="II131" s="191"/>
      <c r="IJ131" s="191"/>
      <c r="IK131" s="191"/>
      <c r="IL131" s="191"/>
      <c r="IM131" s="191"/>
      <c r="IN131" s="191"/>
      <c r="IO131" s="191"/>
      <c r="IP131" s="191"/>
      <c r="IQ131" s="191"/>
      <c r="IR131" s="191"/>
      <c r="IS131" s="191"/>
      <c r="IT131" s="191"/>
      <c r="IU131" s="191"/>
      <c r="IV131" s="192"/>
      <c r="IW131" s="188"/>
      <c r="IX131" s="191"/>
      <c r="IY131" s="191"/>
      <c r="IZ131" s="191"/>
      <c r="JA131" s="191"/>
      <c r="JB131" s="191"/>
      <c r="JC131" s="191"/>
      <c r="JD131" s="191"/>
      <c r="JE131" s="191"/>
      <c r="JF131" s="191"/>
      <c r="JG131" s="191"/>
      <c r="JH131" s="191"/>
      <c r="JI131" s="191"/>
      <c r="JJ131" s="191"/>
      <c r="JK131" s="192"/>
      <c r="JL131" s="188"/>
      <c r="JM131" s="191"/>
      <c r="JN131" s="191"/>
      <c r="JO131" s="191"/>
      <c r="JP131" s="191"/>
      <c r="JQ131" s="191"/>
      <c r="JR131" s="191"/>
      <c r="JS131" s="191"/>
      <c r="JT131" s="191"/>
      <c r="JU131" s="191"/>
      <c r="JV131" s="191"/>
      <c r="JW131" s="191"/>
      <c r="JX131" s="191"/>
      <c r="JY131" s="191"/>
      <c r="JZ131" s="191"/>
      <c r="KA131" s="191"/>
      <c r="KB131" s="191"/>
      <c r="KC131" s="191"/>
      <c r="KD131" s="191"/>
      <c r="KE131" s="191"/>
      <c r="KF131" s="191"/>
      <c r="KG131" s="191"/>
      <c r="KH131" s="191"/>
      <c r="KI131" s="192"/>
      <c r="KJ131" s="188"/>
      <c r="KK131" s="191"/>
      <c r="KL131" s="191"/>
      <c r="KM131" s="191"/>
      <c r="KN131" s="191"/>
      <c r="KO131" s="191"/>
      <c r="KP131" s="191"/>
      <c r="KQ131" s="191"/>
      <c r="KR131" s="192"/>
      <c r="KS131" s="188"/>
      <c r="KT131" s="191"/>
      <c r="KU131" s="192"/>
      <c r="KV131" s="194"/>
      <c r="KW131" s="191"/>
      <c r="KX131" s="192"/>
      <c r="KY131" s="194"/>
      <c r="KZ131" s="191"/>
      <c r="LA131" s="192"/>
      <c r="LB131" s="194"/>
      <c r="LC131" s="191"/>
      <c r="LD131" s="192"/>
      <c r="LE131" s="194"/>
      <c r="LF131" s="191"/>
      <c r="LG131" s="192"/>
      <c r="LH131" s="188"/>
      <c r="LI131" s="191"/>
      <c r="LJ131" s="192"/>
      <c r="LK131" s="188"/>
      <c r="LL131" s="191"/>
      <c r="LM131" s="191"/>
      <c r="LN131" s="191"/>
      <c r="LO131" s="191"/>
      <c r="LP131" s="191"/>
      <c r="LQ131" s="191"/>
      <c r="LR131" s="191"/>
      <c r="LS131" s="191"/>
      <c r="LT131" s="191"/>
      <c r="LU131" s="191"/>
      <c r="LV131" s="191"/>
      <c r="LW131" s="191"/>
      <c r="LX131" s="191"/>
      <c r="LY131" s="191"/>
      <c r="LZ131" s="191"/>
      <c r="MA131" s="191"/>
      <c r="MB131" s="191"/>
      <c r="MC131" s="191"/>
      <c r="MD131" s="191"/>
      <c r="ME131" s="191"/>
      <c r="MF131" s="191"/>
      <c r="MG131" s="191"/>
      <c r="MH131" s="191"/>
      <c r="MI131" s="191"/>
      <c r="MJ131" s="191"/>
      <c r="MK131" s="191"/>
      <c r="ML131" s="191"/>
      <c r="MM131" s="191"/>
      <c r="MN131" s="192"/>
      <c r="MO131" s="194"/>
      <c r="MP131" s="191"/>
      <c r="MQ131" s="191"/>
      <c r="MR131" s="191"/>
      <c r="MS131" s="191"/>
      <c r="MT131" s="192"/>
      <c r="MU131" s="194"/>
      <c r="MV131" s="191"/>
      <c r="MW131" s="192">
        <v>8</v>
      </c>
      <c r="MX131" s="194"/>
      <c r="MY131" s="191"/>
      <c r="MZ131" s="191">
        <v>231</v>
      </c>
      <c r="NA131" s="191"/>
      <c r="NB131" s="191"/>
      <c r="NC131" s="191"/>
      <c r="ND131" s="191"/>
      <c r="NE131" s="191"/>
      <c r="NF131" s="191"/>
      <c r="NG131" s="191"/>
      <c r="NH131" s="191">
        <v>5</v>
      </c>
      <c r="NI131" s="191"/>
      <c r="NJ131" s="191"/>
      <c r="NK131" s="191">
        <v>0</v>
      </c>
      <c r="NL131" s="191">
        <v>100</v>
      </c>
      <c r="NM131" s="191"/>
      <c r="NN131" s="191"/>
      <c r="NO131" s="191"/>
      <c r="NP131" s="191"/>
      <c r="NQ131" s="191"/>
      <c r="NR131" s="192"/>
    </row>
    <row r="132" spans="1:16384" ht="17.25" customHeight="1" x14ac:dyDescent="0.25">
      <c r="A132" s="455">
        <v>33</v>
      </c>
      <c r="B132" s="542" t="s">
        <v>280</v>
      </c>
      <c r="C132" s="543"/>
      <c r="D132" s="180">
        <v>2</v>
      </c>
      <c r="E132" s="479"/>
      <c r="F132" s="182"/>
      <c r="G132" s="479"/>
      <c r="H132" s="182"/>
      <c r="I132" s="479"/>
      <c r="J132" s="182"/>
      <c r="K132" s="479"/>
      <c r="L132" s="182"/>
      <c r="M132" s="479"/>
      <c r="N132" s="182"/>
      <c r="O132" s="479"/>
      <c r="P132" s="182"/>
      <c r="Q132" s="479"/>
      <c r="R132" s="182"/>
      <c r="S132" s="479"/>
      <c r="T132" s="182"/>
      <c r="U132" s="479">
        <v>2</v>
      </c>
      <c r="V132" s="182">
        <v>2</v>
      </c>
      <c r="W132" s="479"/>
      <c r="X132" s="183"/>
      <c r="Y132" s="180">
        <f>(Feb!Y132+Feb!AT132)-Feb!DE132</f>
        <v>0</v>
      </c>
      <c r="Z132" s="479">
        <f>(Feb!Z132+Feb!AU132)-Feb!DF132</f>
        <v>0</v>
      </c>
      <c r="AA132" s="182">
        <f>(Feb!AA132+Feb!AV132)-Feb!DG132</f>
        <v>0</v>
      </c>
      <c r="AB132" s="479">
        <f>(Feb!AB132+Feb!AW132)-Feb!DH132</f>
        <v>0</v>
      </c>
      <c r="AC132" s="182">
        <f>(Feb!AC132+Feb!AX132)-Feb!DI132</f>
        <v>0</v>
      </c>
      <c r="AD132" s="479">
        <f>(Feb!AD132+Feb!AY132)-Feb!DJ132</f>
        <v>0</v>
      </c>
      <c r="AE132" s="182">
        <f>(Feb!AE132+Feb!AZ132)-Feb!DK132</f>
        <v>0</v>
      </c>
      <c r="AF132" s="479">
        <f>(Feb!AF132+Feb!BA132)-Feb!DL132</f>
        <v>0</v>
      </c>
      <c r="AG132" s="182">
        <f>(Feb!AG132+Feb!BB132)-Feb!DM132</f>
        <v>0</v>
      </c>
      <c r="AH132" s="479">
        <f>(Feb!AH132+Feb!BC132)-Feb!DN132</f>
        <v>0</v>
      </c>
      <c r="AI132" s="182">
        <f>(Feb!AI132+Feb!BD132)-Feb!DO132</f>
        <v>0</v>
      </c>
      <c r="AJ132" s="479">
        <f>(Feb!AJ132+Feb!BE132)-Feb!DP132</f>
        <v>0</v>
      </c>
      <c r="AK132" s="182">
        <f>(Feb!AK132+Feb!BF132)-Feb!DQ132</f>
        <v>0</v>
      </c>
      <c r="AL132" s="479">
        <f>(Feb!AL132+Feb!BG132)-Feb!DR132</f>
        <v>0</v>
      </c>
      <c r="AM132" s="182">
        <f>(Feb!AM132+Feb!BH132)-Feb!DS132</f>
        <v>0</v>
      </c>
      <c r="AN132" s="479">
        <f>(Feb!AN132+Feb!BI132)-Feb!DT132</f>
        <v>0</v>
      </c>
      <c r="AO132" s="182">
        <f>(Feb!AO132+Feb!BJ132)-Feb!DU132</f>
        <v>0</v>
      </c>
      <c r="AP132" s="479">
        <f>(Feb!AP132+Feb!BK132)-Feb!DV132</f>
        <v>0</v>
      </c>
      <c r="AQ132" s="182">
        <f>(Feb!AQ132+Feb!BL132)-Feb!DW132</f>
        <v>0</v>
      </c>
      <c r="AR132" s="479">
        <f>(Feb!AR132+Feb!BM132)-Feb!DX132</f>
        <v>0</v>
      </c>
      <c r="AS132" s="183">
        <f>(Feb!AS132+Feb!BN132)-Feb!DY132</f>
        <v>0</v>
      </c>
      <c r="AT132" s="180"/>
      <c r="AU132" s="479"/>
      <c r="AV132" s="182"/>
      <c r="AW132" s="479"/>
      <c r="AX132" s="182"/>
      <c r="AY132" s="479"/>
      <c r="AZ132" s="182"/>
      <c r="BA132" s="479"/>
      <c r="BB132" s="182"/>
      <c r="BC132" s="479"/>
      <c r="BD132" s="182"/>
      <c r="BE132" s="479"/>
      <c r="BF132" s="182"/>
      <c r="BG132" s="479"/>
      <c r="BH132" s="182"/>
      <c r="BI132" s="479"/>
      <c r="BJ132" s="182"/>
      <c r="BK132" s="479"/>
      <c r="BL132" s="182">
        <v>3</v>
      </c>
      <c r="BM132" s="479"/>
      <c r="BN132" s="183"/>
      <c r="BO132" s="478"/>
      <c r="BP132" s="182"/>
      <c r="BQ132" s="479"/>
      <c r="BR132" s="182"/>
      <c r="BS132" s="479"/>
      <c r="BT132" s="182"/>
      <c r="BU132" s="479"/>
      <c r="BV132" s="182"/>
      <c r="BW132" s="479"/>
      <c r="BX132" s="182"/>
      <c r="BY132" s="479"/>
      <c r="BZ132" s="182"/>
      <c r="CA132" s="479"/>
      <c r="CB132" s="182"/>
      <c r="CC132" s="479"/>
      <c r="CD132" s="182"/>
      <c r="CE132" s="479"/>
      <c r="CF132" s="182"/>
      <c r="CG132" s="479"/>
      <c r="CH132" s="182"/>
      <c r="CI132" s="480"/>
      <c r="CJ132" s="180"/>
      <c r="CK132" s="479"/>
      <c r="CL132" s="182"/>
      <c r="CM132" s="479"/>
      <c r="CN132" s="182"/>
      <c r="CO132" s="479"/>
      <c r="CP132" s="182"/>
      <c r="CQ132" s="479"/>
      <c r="CR132" s="182"/>
      <c r="CS132" s="479"/>
      <c r="CT132" s="182"/>
      <c r="CU132" s="479"/>
      <c r="CV132" s="182"/>
      <c r="CW132" s="479"/>
      <c r="CX132" s="182"/>
      <c r="CY132" s="479"/>
      <c r="CZ132" s="182"/>
      <c r="DA132" s="479"/>
      <c r="DB132" s="182"/>
      <c r="DC132" s="479"/>
      <c r="DD132" s="183"/>
      <c r="DE132" s="478"/>
      <c r="DF132" s="182"/>
      <c r="DG132" s="479"/>
      <c r="DH132" s="182"/>
      <c r="DI132" s="479"/>
      <c r="DJ132" s="182"/>
      <c r="DK132" s="479"/>
      <c r="DL132" s="182"/>
      <c r="DM132" s="479"/>
      <c r="DN132" s="182"/>
      <c r="DO132" s="479"/>
      <c r="DP132" s="182"/>
      <c r="DQ132" s="479"/>
      <c r="DR132" s="182"/>
      <c r="DS132" s="479"/>
      <c r="DT132" s="182"/>
      <c r="DU132" s="479"/>
      <c r="DV132" s="182"/>
      <c r="DW132" s="479">
        <v>3</v>
      </c>
      <c r="DX132" s="182"/>
      <c r="DY132" s="480"/>
      <c r="DZ132" s="180"/>
      <c r="EA132" s="479"/>
      <c r="EB132" s="182"/>
      <c r="EC132" s="479"/>
      <c r="ED132" s="182"/>
      <c r="EE132" s="479"/>
      <c r="EF132" s="182"/>
      <c r="EG132" s="479"/>
      <c r="EH132" s="182"/>
      <c r="EI132" s="479"/>
      <c r="EJ132" s="182"/>
      <c r="EK132" s="479"/>
      <c r="EL132" s="182"/>
      <c r="EM132" s="479"/>
      <c r="EN132" s="182"/>
      <c r="EO132" s="479"/>
      <c r="EP132" s="182"/>
      <c r="EQ132" s="479"/>
      <c r="ER132" s="182">
        <v>3</v>
      </c>
      <c r="ES132" s="479"/>
      <c r="ET132" s="183"/>
      <c r="EU132" s="180">
        <f t="shared" si="71"/>
        <v>62</v>
      </c>
      <c r="EV132" s="479">
        <f t="shared" si="72"/>
        <v>0</v>
      </c>
      <c r="EW132" s="182">
        <f t="shared" si="73"/>
        <v>0</v>
      </c>
      <c r="EX132" s="479">
        <f t="shared" si="74"/>
        <v>0</v>
      </c>
      <c r="EY132" s="182">
        <f t="shared" si="75"/>
        <v>0</v>
      </c>
      <c r="EZ132" s="479">
        <f t="shared" si="76"/>
        <v>0</v>
      </c>
      <c r="FA132" s="182">
        <f t="shared" si="77"/>
        <v>0</v>
      </c>
      <c r="FB132" s="479">
        <f t="shared" si="78"/>
        <v>0</v>
      </c>
      <c r="FC132" s="182">
        <f t="shared" si="79"/>
        <v>0</v>
      </c>
      <c r="FD132" s="479">
        <f t="shared" si="80"/>
        <v>0</v>
      </c>
      <c r="FE132" s="182">
        <f t="shared" si="81"/>
        <v>0</v>
      </c>
      <c r="FF132" s="479">
        <f t="shared" si="82"/>
        <v>0</v>
      </c>
      <c r="FG132" s="182">
        <f t="shared" si="83"/>
        <v>0</v>
      </c>
      <c r="FH132" s="479">
        <f t="shared" si="84"/>
        <v>0</v>
      </c>
      <c r="FI132" s="182">
        <f t="shared" si="85"/>
        <v>0</v>
      </c>
      <c r="FJ132" s="479">
        <f t="shared" si="86"/>
        <v>0</v>
      </c>
      <c r="FK132" s="182">
        <f t="shared" si="87"/>
        <v>0</v>
      </c>
      <c r="FL132" s="479">
        <f t="shared" si="88"/>
        <v>62</v>
      </c>
      <c r="FM132" s="182">
        <f t="shared" si="89"/>
        <v>62</v>
      </c>
      <c r="FN132" s="479">
        <f t="shared" si="90"/>
        <v>0</v>
      </c>
      <c r="FO132" s="183">
        <f t="shared" si="91"/>
        <v>0</v>
      </c>
      <c r="FP132" s="180">
        <v>2</v>
      </c>
      <c r="FQ132" s="479">
        <v>2</v>
      </c>
      <c r="FR132" s="182">
        <v>0</v>
      </c>
      <c r="FS132" s="479">
        <v>0</v>
      </c>
      <c r="FT132" s="183">
        <v>0</v>
      </c>
      <c r="FU132" s="478">
        <v>3</v>
      </c>
      <c r="FV132" s="182">
        <v>0</v>
      </c>
      <c r="FW132" s="479">
        <v>0</v>
      </c>
      <c r="FX132" s="183">
        <v>0</v>
      </c>
      <c r="FY132" s="478">
        <v>0</v>
      </c>
      <c r="FZ132" s="182">
        <v>0</v>
      </c>
      <c r="GA132" s="479">
        <v>0</v>
      </c>
      <c r="GB132" s="182">
        <v>0</v>
      </c>
      <c r="GC132" s="479">
        <v>0</v>
      </c>
      <c r="GD132" s="182">
        <v>0</v>
      </c>
      <c r="GE132" s="479">
        <v>0</v>
      </c>
      <c r="GF132" s="182">
        <v>0</v>
      </c>
      <c r="GG132" s="479">
        <v>0</v>
      </c>
      <c r="GH132" s="182">
        <v>0</v>
      </c>
      <c r="GI132" s="479">
        <v>0</v>
      </c>
      <c r="GJ132" s="182">
        <v>0</v>
      </c>
      <c r="GK132" s="479">
        <v>0</v>
      </c>
      <c r="GL132" s="183"/>
      <c r="GM132" s="478"/>
      <c r="GN132" s="182"/>
      <c r="GO132" s="479"/>
      <c r="GP132" s="182"/>
      <c r="GQ132" s="479"/>
      <c r="GR132" s="182">
        <v>2</v>
      </c>
      <c r="GS132" s="479"/>
      <c r="GT132" s="182"/>
      <c r="GU132" s="479">
        <v>9</v>
      </c>
      <c r="GV132" s="182"/>
      <c r="GW132" s="479">
        <v>50</v>
      </c>
      <c r="GX132" s="182">
        <v>0</v>
      </c>
      <c r="GY132" s="479">
        <v>23</v>
      </c>
      <c r="GZ132" s="182"/>
      <c r="HA132" s="479">
        <v>0</v>
      </c>
      <c r="HB132" s="182"/>
      <c r="HC132" s="479"/>
      <c r="HD132" s="182"/>
      <c r="HE132" s="479"/>
      <c r="HF132" s="183"/>
      <c r="HG132" s="478"/>
      <c r="HH132" s="182"/>
      <c r="HI132" s="479"/>
      <c r="HJ132" s="182"/>
      <c r="HK132" s="479"/>
      <c r="HL132" s="182"/>
      <c r="HM132" s="479"/>
      <c r="HN132" s="182"/>
      <c r="HO132" s="479"/>
      <c r="HP132" s="182"/>
      <c r="HQ132" s="479"/>
      <c r="HR132" s="182"/>
      <c r="HS132" s="479"/>
      <c r="HT132" s="182"/>
      <c r="HU132" s="479"/>
      <c r="HV132" s="182"/>
      <c r="HW132" s="479"/>
      <c r="HX132" s="182"/>
      <c r="HY132" s="479"/>
      <c r="HZ132" s="182"/>
      <c r="IA132" s="479"/>
      <c r="IB132" s="182"/>
      <c r="IC132" s="479"/>
      <c r="ID132" s="183"/>
      <c r="IE132" s="478"/>
      <c r="IF132" s="182"/>
      <c r="IG132" s="479"/>
      <c r="IH132" s="182"/>
      <c r="II132" s="479"/>
      <c r="IJ132" s="182"/>
      <c r="IK132" s="479"/>
      <c r="IL132" s="182"/>
      <c r="IM132" s="479"/>
      <c r="IN132" s="182"/>
      <c r="IO132" s="479"/>
      <c r="IP132" s="182"/>
      <c r="IQ132" s="479"/>
      <c r="IR132" s="182"/>
      <c r="IS132" s="479"/>
      <c r="IT132" s="182">
        <v>0</v>
      </c>
      <c r="IU132" s="479"/>
      <c r="IV132" s="183">
        <v>0</v>
      </c>
      <c r="IW132" s="478"/>
      <c r="IX132" s="182"/>
      <c r="IY132" s="479"/>
      <c r="IZ132" s="182"/>
      <c r="JA132" s="479"/>
      <c r="JB132" s="182"/>
      <c r="JC132" s="479"/>
      <c r="JD132" s="182"/>
      <c r="JE132" s="479"/>
      <c r="JF132" s="182"/>
      <c r="JG132" s="479"/>
      <c r="JH132" s="182"/>
      <c r="JI132" s="479"/>
      <c r="JJ132" s="182"/>
      <c r="JK132" s="480"/>
      <c r="JL132" s="180">
        <v>0</v>
      </c>
      <c r="JM132" s="479">
        <v>0</v>
      </c>
      <c r="JN132" s="182"/>
      <c r="JO132" s="479"/>
      <c r="JP132" s="182"/>
      <c r="JQ132" s="479"/>
      <c r="JR132" s="182"/>
      <c r="JS132" s="479">
        <v>0</v>
      </c>
      <c r="JT132" s="182"/>
      <c r="JU132" s="479"/>
      <c r="JV132" s="182"/>
      <c r="JW132" s="479"/>
      <c r="JX132" s="182"/>
      <c r="JY132" s="479"/>
      <c r="JZ132" s="182"/>
      <c r="KA132" s="479"/>
      <c r="KB132" s="182"/>
      <c r="KC132" s="479"/>
      <c r="KD132" s="182"/>
      <c r="KE132" s="479"/>
      <c r="KF132" s="182"/>
      <c r="KG132" s="479"/>
      <c r="KH132" s="182"/>
      <c r="KI132" s="480"/>
      <c r="KJ132" s="180"/>
      <c r="KK132" s="479"/>
      <c r="KL132" s="182"/>
      <c r="KM132" s="479"/>
      <c r="KN132" s="182"/>
      <c r="KO132" s="479"/>
      <c r="KP132" s="182"/>
      <c r="KQ132" s="479"/>
      <c r="KR132" s="183">
        <v>0</v>
      </c>
      <c r="KS132" s="478"/>
      <c r="KT132" s="182"/>
      <c r="KU132" s="480"/>
      <c r="KV132" s="186"/>
      <c r="KW132" s="479"/>
      <c r="KX132" s="183"/>
      <c r="KY132" s="481"/>
      <c r="KZ132" s="182"/>
      <c r="LA132" s="480"/>
      <c r="LB132" s="186"/>
      <c r="LC132" s="479"/>
      <c r="LD132" s="183"/>
      <c r="LE132" s="481"/>
      <c r="LF132" s="182"/>
      <c r="LG132" s="480"/>
      <c r="LH132" s="180"/>
      <c r="LI132" s="479"/>
      <c r="LJ132" s="183"/>
      <c r="LK132" s="478"/>
      <c r="LL132" s="182"/>
      <c r="LM132" s="479"/>
      <c r="LN132" s="182"/>
      <c r="LO132" s="479"/>
      <c r="LP132" s="182"/>
      <c r="LQ132" s="479"/>
      <c r="LR132" s="182"/>
      <c r="LS132" s="479"/>
      <c r="LT132" s="182"/>
      <c r="LU132" s="479"/>
      <c r="LV132" s="182"/>
      <c r="LW132" s="479"/>
      <c r="LX132" s="182"/>
      <c r="LY132" s="479"/>
      <c r="LZ132" s="182"/>
      <c r="MA132" s="479"/>
      <c r="MB132" s="182"/>
      <c r="MC132" s="479"/>
      <c r="MD132" s="182"/>
      <c r="ME132" s="479"/>
      <c r="MF132" s="182"/>
      <c r="MG132" s="479"/>
      <c r="MH132" s="182"/>
      <c r="MI132" s="479"/>
      <c r="MJ132" s="182"/>
      <c r="MK132" s="479"/>
      <c r="ML132" s="182"/>
      <c r="MM132" s="479"/>
      <c r="MN132" s="183"/>
      <c r="MO132" s="481"/>
      <c r="MP132" s="182"/>
      <c r="MQ132" s="479"/>
      <c r="MR132" s="182"/>
      <c r="MS132" s="479"/>
      <c r="MT132" s="183"/>
      <c r="MU132" s="481">
        <v>2</v>
      </c>
      <c r="MV132" s="182">
        <v>2</v>
      </c>
      <c r="MW132" s="480">
        <v>0</v>
      </c>
      <c r="MX132" s="186"/>
      <c r="MY132" s="479">
        <v>159</v>
      </c>
      <c r="MZ132" s="182">
        <v>497</v>
      </c>
      <c r="NA132" s="479"/>
      <c r="NB132" s="182"/>
      <c r="NC132" s="479"/>
      <c r="ND132" s="182"/>
      <c r="NE132" s="479"/>
      <c r="NF132" s="182"/>
      <c r="NG132" s="479"/>
      <c r="NH132" s="182">
        <v>14</v>
      </c>
      <c r="NI132" s="479"/>
      <c r="NJ132" s="182"/>
      <c r="NK132" s="479">
        <v>61</v>
      </c>
      <c r="NL132" s="182">
        <v>0</v>
      </c>
      <c r="NM132" s="479"/>
      <c r="NN132" s="182">
        <v>0</v>
      </c>
      <c r="NO132" s="479"/>
      <c r="NP132" s="182"/>
      <c r="NQ132" s="479"/>
      <c r="NR132" s="183"/>
    </row>
    <row r="133" spans="1:16384" ht="17.25" customHeight="1" x14ac:dyDescent="0.25">
      <c r="A133" s="455">
        <v>34</v>
      </c>
      <c r="B133" s="542" t="s">
        <v>281</v>
      </c>
      <c r="C133" s="543"/>
      <c r="D133" s="188"/>
      <c r="E133" s="189"/>
      <c r="F133" s="189"/>
      <c r="G133" s="189"/>
      <c r="H133" s="189"/>
      <c r="I133" s="189"/>
      <c r="J133" s="189"/>
      <c r="K133" s="189"/>
      <c r="L133" s="189"/>
      <c r="M133" s="189"/>
      <c r="N133" s="189"/>
      <c r="O133" s="189"/>
      <c r="P133" s="189"/>
      <c r="Q133" s="189"/>
      <c r="R133" s="189"/>
      <c r="S133" s="189"/>
      <c r="T133" s="189"/>
      <c r="U133" s="189"/>
      <c r="V133" s="189"/>
      <c r="W133" s="189"/>
      <c r="X133" s="190"/>
      <c r="Y133" s="188">
        <f>(Feb!Y133+Feb!AT133)-Feb!DE133</f>
        <v>0</v>
      </c>
      <c r="Z133" s="189">
        <f>(Feb!Z133+Feb!AU133)-Feb!DF133</f>
        <v>0</v>
      </c>
      <c r="AA133" s="189">
        <f>(Feb!AA133+Feb!AV133)-Feb!DG133</f>
        <v>0</v>
      </c>
      <c r="AB133" s="189">
        <f>(Feb!AB133+Feb!AW133)-Feb!DH133</f>
        <v>0</v>
      </c>
      <c r="AC133" s="189">
        <f>(Feb!AC133+Feb!AX133)-Feb!DI133</f>
        <v>0</v>
      </c>
      <c r="AD133" s="189">
        <f>(Feb!AD133+Feb!AY133)-Feb!DJ133</f>
        <v>0</v>
      </c>
      <c r="AE133" s="189">
        <f>(Feb!AE133+Feb!AZ133)-Feb!DK133</f>
        <v>0</v>
      </c>
      <c r="AF133" s="189">
        <f>(Feb!AF133+Feb!BA133)-Feb!DL133</f>
        <v>0</v>
      </c>
      <c r="AG133" s="189">
        <f>(Feb!AG133+Feb!BB133)-Feb!DM133</f>
        <v>0</v>
      </c>
      <c r="AH133" s="189">
        <f>(Feb!AH133+Feb!BC133)-Feb!DN133</f>
        <v>0</v>
      </c>
      <c r="AI133" s="189">
        <f>(Feb!AI133+Feb!BD133)-Feb!DO133</f>
        <v>0</v>
      </c>
      <c r="AJ133" s="189">
        <f>(Feb!AJ133+Feb!BE133)-Feb!DP133</f>
        <v>0</v>
      </c>
      <c r="AK133" s="189">
        <f>(Feb!AK133+Feb!BF133)-Feb!DQ133</f>
        <v>0</v>
      </c>
      <c r="AL133" s="189">
        <f>(Feb!AL133+Feb!BG133)-Feb!DR133</f>
        <v>0</v>
      </c>
      <c r="AM133" s="189">
        <f>(Feb!AM133+Feb!BH133)-Feb!DS133</f>
        <v>0</v>
      </c>
      <c r="AN133" s="189">
        <f>(Feb!AN133+Feb!BI133)-Feb!DT133</f>
        <v>0</v>
      </c>
      <c r="AO133" s="189">
        <f>(Feb!AO133+Feb!BJ133)-Feb!DU133</f>
        <v>0</v>
      </c>
      <c r="AP133" s="189">
        <f>(Feb!AP133+Feb!BK133)-Feb!DV133</f>
        <v>0</v>
      </c>
      <c r="AQ133" s="189">
        <f>(Feb!AQ133+Feb!BL133)-Feb!DW133</f>
        <v>0</v>
      </c>
      <c r="AR133" s="189">
        <f>(Feb!AR133+Feb!BM133)-Feb!DX133</f>
        <v>0</v>
      </c>
      <c r="AS133" s="190">
        <f>(Feb!AS133+Feb!BN133)-Feb!DY133</f>
        <v>0</v>
      </c>
      <c r="AT133" s="188"/>
      <c r="AU133" s="191"/>
      <c r="AV133" s="191"/>
      <c r="AW133" s="191"/>
      <c r="AX133" s="191"/>
      <c r="AY133" s="191"/>
      <c r="AZ133" s="191"/>
      <c r="BA133" s="191"/>
      <c r="BB133" s="191"/>
      <c r="BC133" s="191"/>
      <c r="BD133" s="191"/>
      <c r="BE133" s="191"/>
      <c r="BF133" s="191"/>
      <c r="BG133" s="191"/>
      <c r="BH133" s="191"/>
      <c r="BI133" s="191"/>
      <c r="BJ133" s="191"/>
      <c r="BK133" s="191"/>
      <c r="BL133" s="191"/>
      <c r="BM133" s="191"/>
      <c r="BN133" s="192"/>
      <c r="BO133" s="188"/>
      <c r="BP133" s="191"/>
      <c r="BQ133" s="191"/>
      <c r="BR133" s="191"/>
      <c r="BS133" s="191"/>
      <c r="BT133" s="191"/>
      <c r="BU133" s="191"/>
      <c r="BV133" s="191"/>
      <c r="BW133" s="191"/>
      <c r="BX133" s="191"/>
      <c r="BY133" s="191"/>
      <c r="BZ133" s="191"/>
      <c r="CA133" s="191"/>
      <c r="CB133" s="191"/>
      <c r="CC133" s="191"/>
      <c r="CD133" s="191"/>
      <c r="CE133" s="191"/>
      <c r="CF133" s="191"/>
      <c r="CG133" s="191"/>
      <c r="CH133" s="191"/>
      <c r="CI133" s="192"/>
      <c r="CJ133" s="188"/>
      <c r="CK133" s="191"/>
      <c r="CL133" s="191"/>
      <c r="CM133" s="191"/>
      <c r="CN133" s="191"/>
      <c r="CO133" s="191"/>
      <c r="CP133" s="191"/>
      <c r="CQ133" s="191"/>
      <c r="CR133" s="191"/>
      <c r="CS133" s="191"/>
      <c r="CT133" s="191"/>
      <c r="CU133" s="191"/>
      <c r="CV133" s="191"/>
      <c r="CW133" s="191"/>
      <c r="CX133" s="191"/>
      <c r="CY133" s="191"/>
      <c r="CZ133" s="191"/>
      <c r="DA133" s="191"/>
      <c r="DB133" s="191"/>
      <c r="DC133" s="191"/>
      <c r="DD133" s="192"/>
      <c r="DE133" s="188"/>
      <c r="DF133" s="191"/>
      <c r="DG133" s="191"/>
      <c r="DH133" s="191"/>
      <c r="DI133" s="191"/>
      <c r="DJ133" s="191"/>
      <c r="DK133" s="191"/>
      <c r="DL133" s="191"/>
      <c r="DM133" s="191"/>
      <c r="DN133" s="189"/>
      <c r="DO133" s="189"/>
      <c r="DP133" s="189"/>
      <c r="DQ133" s="189"/>
      <c r="DR133" s="189"/>
      <c r="DS133" s="189"/>
      <c r="DT133" s="189"/>
      <c r="DU133" s="189"/>
      <c r="DV133" s="189"/>
      <c r="DW133" s="189"/>
      <c r="DX133" s="189"/>
      <c r="DY133" s="190"/>
      <c r="DZ133" s="188"/>
      <c r="EA133" s="189"/>
      <c r="EB133" s="189"/>
      <c r="EC133" s="189"/>
      <c r="ED133" s="189"/>
      <c r="EE133" s="189"/>
      <c r="EF133" s="189"/>
      <c r="EG133" s="189"/>
      <c r="EH133" s="189"/>
      <c r="EI133" s="189"/>
      <c r="EJ133" s="189"/>
      <c r="EK133" s="189"/>
      <c r="EL133" s="189"/>
      <c r="EM133" s="189"/>
      <c r="EN133" s="189"/>
      <c r="EO133" s="189"/>
      <c r="EP133" s="189"/>
      <c r="EQ133" s="189"/>
      <c r="ER133" s="189"/>
      <c r="ES133" s="189"/>
      <c r="ET133" s="190"/>
      <c r="EU133" s="188">
        <f t="shared" si="71"/>
        <v>0</v>
      </c>
      <c r="EV133" s="189">
        <f t="shared" si="72"/>
        <v>0</v>
      </c>
      <c r="EW133" s="189">
        <f t="shared" si="73"/>
        <v>0</v>
      </c>
      <c r="EX133" s="189">
        <f t="shared" si="74"/>
        <v>0</v>
      </c>
      <c r="EY133" s="189">
        <f t="shared" si="75"/>
        <v>0</v>
      </c>
      <c r="EZ133" s="189">
        <f t="shared" si="76"/>
        <v>0</v>
      </c>
      <c r="FA133" s="189">
        <f t="shared" si="77"/>
        <v>0</v>
      </c>
      <c r="FB133" s="189">
        <f t="shared" si="78"/>
        <v>0</v>
      </c>
      <c r="FC133" s="189">
        <f t="shared" si="79"/>
        <v>0</v>
      </c>
      <c r="FD133" s="189">
        <f t="shared" si="80"/>
        <v>0</v>
      </c>
      <c r="FE133" s="189">
        <f t="shared" si="81"/>
        <v>0</v>
      </c>
      <c r="FF133" s="189">
        <f t="shared" si="82"/>
        <v>0</v>
      </c>
      <c r="FG133" s="189">
        <f t="shared" si="83"/>
        <v>0</v>
      </c>
      <c r="FH133" s="189">
        <f t="shared" si="84"/>
        <v>0</v>
      </c>
      <c r="FI133" s="189">
        <f t="shared" si="85"/>
        <v>0</v>
      </c>
      <c r="FJ133" s="189">
        <f t="shared" si="86"/>
        <v>0</v>
      </c>
      <c r="FK133" s="189">
        <f t="shared" si="87"/>
        <v>0</v>
      </c>
      <c r="FL133" s="189">
        <f t="shared" si="88"/>
        <v>0</v>
      </c>
      <c r="FM133" s="189">
        <f t="shared" si="89"/>
        <v>0</v>
      </c>
      <c r="FN133" s="189">
        <f t="shared" si="90"/>
        <v>0</v>
      </c>
      <c r="FO133" s="190">
        <f t="shared" si="91"/>
        <v>0</v>
      </c>
      <c r="FP133" s="188"/>
      <c r="FQ133" s="191"/>
      <c r="FR133" s="191"/>
      <c r="FS133" s="191"/>
      <c r="FT133" s="192"/>
      <c r="FU133" s="188"/>
      <c r="FV133" s="189"/>
      <c r="FW133" s="189"/>
      <c r="FX133" s="190"/>
      <c r="FY133" s="193"/>
      <c r="FZ133" s="189"/>
      <c r="GA133" s="189"/>
      <c r="GB133" s="189"/>
      <c r="GC133" s="189"/>
      <c r="GD133" s="189"/>
      <c r="GE133" s="189"/>
      <c r="GF133" s="189"/>
      <c r="GG133" s="189"/>
      <c r="GH133" s="189"/>
      <c r="GI133" s="189"/>
      <c r="GJ133" s="189"/>
      <c r="GK133" s="189"/>
      <c r="GL133" s="190"/>
      <c r="GM133" s="188"/>
      <c r="GN133" s="189"/>
      <c r="GO133" s="189"/>
      <c r="GP133" s="189"/>
      <c r="GQ133" s="189"/>
      <c r="GR133" s="191"/>
      <c r="GS133" s="189"/>
      <c r="GT133" s="189"/>
      <c r="GU133" s="189"/>
      <c r="GV133" s="189"/>
      <c r="GW133" s="191"/>
      <c r="GX133" s="189"/>
      <c r="GY133" s="189"/>
      <c r="GZ133" s="189"/>
      <c r="HA133" s="189"/>
      <c r="HB133" s="191"/>
      <c r="HC133" s="189"/>
      <c r="HD133" s="189"/>
      <c r="HE133" s="189"/>
      <c r="HF133" s="190"/>
      <c r="HG133" s="188"/>
      <c r="HH133" s="191"/>
      <c r="HI133" s="191"/>
      <c r="HJ133" s="191"/>
      <c r="HK133" s="191"/>
      <c r="HL133" s="191"/>
      <c r="HM133" s="191"/>
      <c r="HN133" s="191"/>
      <c r="HO133" s="191"/>
      <c r="HP133" s="191"/>
      <c r="HQ133" s="191"/>
      <c r="HR133" s="191"/>
      <c r="HS133" s="191"/>
      <c r="HT133" s="191"/>
      <c r="HU133" s="191"/>
      <c r="HV133" s="191"/>
      <c r="HW133" s="191"/>
      <c r="HX133" s="191"/>
      <c r="HY133" s="191"/>
      <c r="HZ133" s="191"/>
      <c r="IA133" s="191"/>
      <c r="IB133" s="191"/>
      <c r="IC133" s="191"/>
      <c r="ID133" s="192"/>
      <c r="IE133" s="188"/>
      <c r="IF133" s="191"/>
      <c r="IG133" s="191"/>
      <c r="IH133" s="191"/>
      <c r="II133" s="191"/>
      <c r="IJ133" s="191"/>
      <c r="IK133" s="191"/>
      <c r="IL133" s="191"/>
      <c r="IM133" s="191"/>
      <c r="IN133" s="191"/>
      <c r="IO133" s="191"/>
      <c r="IP133" s="191"/>
      <c r="IQ133" s="191"/>
      <c r="IR133" s="191"/>
      <c r="IS133" s="191"/>
      <c r="IT133" s="191"/>
      <c r="IU133" s="191"/>
      <c r="IV133" s="192"/>
      <c r="IW133" s="188"/>
      <c r="IX133" s="191"/>
      <c r="IY133" s="191"/>
      <c r="IZ133" s="191"/>
      <c r="JA133" s="191"/>
      <c r="JB133" s="191"/>
      <c r="JC133" s="191"/>
      <c r="JD133" s="191"/>
      <c r="JE133" s="191"/>
      <c r="JF133" s="191"/>
      <c r="JG133" s="191"/>
      <c r="JH133" s="191"/>
      <c r="JI133" s="191"/>
      <c r="JJ133" s="191"/>
      <c r="JK133" s="192"/>
      <c r="JL133" s="188"/>
      <c r="JM133" s="191"/>
      <c r="JN133" s="191"/>
      <c r="JO133" s="191"/>
      <c r="JP133" s="191"/>
      <c r="JQ133" s="191"/>
      <c r="JR133" s="191"/>
      <c r="JS133" s="191"/>
      <c r="JT133" s="191"/>
      <c r="JU133" s="191"/>
      <c r="JV133" s="191"/>
      <c r="JW133" s="191"/>
      <c r="JX133" s="191"/>
      <c r="JY133" s="191"/>
      <c r="JZ133" s="191"/>
      <c r="KA133" s="191"/>
      <c r="KB133" s="191"/>
      <c r="KC133" s="191"/>
      <c r="KD133" s="191"/>
      <c r="KE133" s="191"/>
      <c r="KF133" s="191"/>
      <c r="KG133" s="191"/>
      <c r="KH133" s="191"/>
      <c r="KI133" s="192"/>
      <c r="KJ133" s="188"/>
      <c r="KK133" s="191"/>
      <c r="KL133" s="191"/>
      <c r="KM133" s="191"/>
      <c r="KN133" s="191"/>
      <c r="KO133" s="191"/>
      <c r="KP133" s="191"/>
      <c r="KQ133" s="191"/>
      <c r="KR133" s="192"/>
      <c r="KS133" s="188"/>
      <c r="KT133" s="191"/>
      <c r="KU133" s="192"/>
      <c r="KV133" s="194"/>
      <c r="KW133" s="191"/>
      <c r="KX133" s="192"/>
      <c r="KY133" s="194"/>
      <c r="KZ133" s="191"/>
      <c r="LA133" s="192"/>
      <c r="LB133" s="194"/>
      <c r="LC133" s="191"/>
      <c r="LD133" s="192"/>
      <c r="LE133" s="194"/>
      <c r="LF133" s="191"/>
      <c r="LG133" s="192"/>
      <c r="LH133" s="188"/>
      <c r="LI133" s="191"/>
      <c r="LJ133" s="192"/>
      <c r="LK133" s="188"/>
      <c r="LL133" s="191"/>
      <c r="LM133" s="191"/>
      <c r="LN133" s="191"/>
      <c r="LO133" s="191"/>
      <c r="LP133" s="191"/>
      <c r="LQ133" s="191"/>
      <c r="LR133" s="191"/>
      <c r="LS133" s="191"/>
      <c r="LT133" s="191"/>
      <c r="LU133" s="191"/>
      <c r="LV133" s="191"/>
      <c r="LW133" s="191"/>
      <c r="LX133" s="191"/>
      <c r="LY133" s="191"/>
      <c r="LZ133" s="191"/>
      <c r="MA133" s="191"/>
      <c r="MB133" s="191"/>
      <c r="MC133" s="191"/>
      <c r="MD133" s="191"/>
      <c r="ME133" s="191"/>
      <c r="MF133" s="191"/>
      <c r="MG133" s="191"/>
      <c r="MH133" s="191"/>
      <c r="MI133" s="191"/>
      <c r="MJ133" s="191"/>
      <c r="MK133" s="191"/>
      <c r="ML133" s="191"/>
      <c r="MM133" s="191"/>
      <c r="MN133" s="192"/>
      <c r="MO133" s="194"/>
      <c r="MP133" s="191"/>
      <c r="MQ133" s="191"/>
      <c r="MR133" s="191"/>
      <c r="MS133" s="191"/>
      <c r="MT133" s="192"/>
      <c r="MU133" s="194"/>
      <c r="MV133" s="191">
        <v>3</v>
      </c>
      <c r="MW133" s="192"/>
      <c r="MX133" s="194"/>
      <c r="MY133" s="191">
        <v>5</v>
      </c>
      <c r="MZ133" s="191">
        <v>271</v>
      </c>
      <c r="NA133" s="191"/>
      <c r="NB133" s="191"/>
      <c r="NC133" s="191"/>
      <c r="ND133" s="191"/>
      <c r="NE133" s="191"/>
      <c r="NF133" s="191"/>
      <c r="NG133" s="191"/>
      <c r="NH133" s="191">
        <v>3</v>
      </c>
      <c r="NI133" s="191"/>
      <c r="NJ133" s="191"/>
      <c r="NK133" s="191">
        <v>4</v>
      </c>
      <c r="NL133" s="191">
        <v>18</v>
      </c>
      <c r="NM133" s="191"/>
      <c r="NN133" s="191"/>
      <c r="NO133" s="191"/>
      <c r="NP133" s="191"/>
      <c r="NQ133" s="191"/>
      <c r="NR133" s="192"/>
    </row>
    <row r="134" spans="1:16384" ht="17.25" customHeight="1" x14ac:dyDescent="0.25">
      <c r="A134" s="455">
        <v>35</v>
      </c>
      <c r="B134" s="542" t="s">
        <v>282</v>
      </c>
      <c r="C134" s="543"/>
      <c r="D134" s="188"/>
      <c r="E134" s="189"/>
      <c r="F134" s="189"/>
      <c r="G134" s="189"/>
      <c r="H134" s="189"/>
      <c r="I134" s="189"/>
      <c r="J134" s="189"/>
      <c r="K134" s="189"/>
      <c r="L134" s="189"/>
      <c r="M134" s="189"/>
      <c r="N134" s="189"/>
      <c r="O134" s="189"/>
      <c r="P134" s="189"/>
      <c r="Q134" s="189"/>
      <c r="R134" s="189"/>
      <c r="S134" s="189"/>
      <c r="T134" s="189"/>
      <c r="U134" s="189"/>
      <c r="V134" s="189"/>
      <c r="W134" s="189"/>
      <c r="X134" s="190"/>
      <c r="Y134" s="188">
        <f>(Feb!Y134+Feb!AT134)-Feb!DE134</f>
        <v>0</v>
      </c>
      <c r="Z134" s="189">
        <f>(Feb!Z134+Feb!AU134)-Feb!DF134</f>
        <v>0</v>
      </c>
      <c r="AA134" s="189">
        <f>(Feb!AA134+Feb!AV134)-Feb!DG134</f>
        <v>0</v>
      </c>
      <c r="AB134" s="189">
        <f>(Feb!AB134+Feb!AW134)-Feb!DH134</f>
        <v>0</v>
      </c>
      <c r="AC134" s="189">
        <f>(Feb!AC134+Feb!AX134)-Feb!DI134</f>
        <v>0</v>
      </c>
      <c r="AD134" s="189">
        <f>(Feb!AD134+Feb!AY134)-Feb!DJ134</f>
        <v>0</v>
      </c>
      <c r="AE134" s="189">
        <f>(Feb!AE134+Feb!AZ134)-Feb!DK134</f>
        <v>0</v>
      </c>
      <c r="AF134" s="189">
        <f>(Feb!AF134+Feb!BA134)-Feb!DL134</f>
        <v>0</v>
      </c>
      <c r="AG134" s="189">
        <f>(Feb!AG134+Feb!BB134)-Feb!DM134</f>
        <v>0</v>
      </c>
      <c r="AH134" s="189">
        <f>(Feb!AH134+Feb!BC134)-Feb!DN134</f>
        <v>0</v>
      </c>
      <c r="AI134" s="189">
        <f>(Feb!AI134+Feb!BD134)-Feb!DO134</f>
        <v>0</v>
      </c>
      <c r="AJ134" s="189">
        <f>(Feb!AJ134+Feb!BE134)-Feb!DP134</f>
        <v>0</v>
      </c>
      <c r="AK134" s="189">
        <f>(Feb!AK134+Feb!BF134)-Feb!DQ134</f>
        <v>0</v>
      </c>
      <c r="AL134" s="189">
        <f>(Feb!AL134+Feb!BG134)-Feb!DR134</f>
        <v>0</v>
      </c>
      <c r="AM134" s="189">
        <f>(Feb!AM134+Feb!BH134)-Feb!DS134</f>
        <v>0</v>
      </c>
      <c r="AN134" s="189">
        <f>(Feb!AN134+Feb!BI134)-Feb!DT134</f>
        <v>0</v>
      </c>
      <c r="AO134" s="189">
        <f>(Feb!AO134+Feb!BJ134)-Feb!DU134</f>
        <v>0</v>
      </c>
      <c r="AP134" s="189">
        <f>(Feb!AP134+Feb!BK134)-Feb!DV134</f>
        <v>0</v>
      </c>
      <c r="AQ134" s="189">
        <f>(Feb!AQ134+Feb!BL134)-Feb!DW134</f>
        <v>0</v>
      </c>
      <c r="AR134" s="189">
        <f>(Feb!AR134+Feb!BM134)-Feb!DX134</f>
        <v>0</v>
      </c>
      <c r="AS134" s="190">
        <f>(Feb!AS134+Feb!BN134)-Feb!DY134</f>
        <v>0</v>
      </c>
      <c r="AT134" s="188"/>
      <c r="AU134" s="191"/>
      <c r="AV134" s="191"/>
      <c r="AW134" s="191"/>
      <c r="AX134" s="191"/>
      <c r="AY134" s="191"/>
      <c r="AZ134" s="191"/>
      <c r="BA134" s="191"/>
      <c r="BB134" s="191"/>
      <c r="BC134" s="191"/>
      <c r="BD134" s="191"/>
      <c r="BE134" s="191"/>
      <c r="BF134" s="191"/>
      <c r="BG134" s="191"/>
      <c r="BH134" s="191"/>
      <c r="BI134" s="191"/>
      <c r="BJ134" s="191"/>
      <c r="BK134" s="191"/>
      <c r="BL134" s="191"/>
      <c r="BM134" s="191"/>
      <c r="BN134" s="192"/>
      <c r="BO134" s="188"/>
      <c r="BP134" s="191"/>
      <c r="BQ134" s="191"/>
      <c r="BR134" s="191"/>
      <c r="BS134" s="191"/>
      <c r="BT134" s="191"/>
      <c r="BU134" s="191"/>
      <c r="BV134" s="191"/>
      <c r="BW134" s="191"/>
      <c r="BX134" s="191"/>
      <c r="BY134" s="191"/>
      <c r="BZ134" s="191"/>
      <c r="CA134" s="191"/>
      <c r="CB134" s="191"/>
      <c r="CC134" s="191"/>
      <c r="CD134" s="191"/>
      <c r="CE134" s="191"/>
      <c r="CF134" s="191"/>
      <c r="CG134" s="191"/>
      <c r="CH134" s="191"/>
      <c r="CI134" s="192"/>
      <c r="CJ134" s="188"/>
      <c r="CK134" s="191"/>
      <c r="CL134" s="191"/>
      <c r="CM134" s="191"/>
      <c r="CN134" s="191"/>
      <c r="CO134" s="191"/>
      <c r="CP134" s="191"/>
      <c r="CQ134" s="191"/>
      <c r="CR134" s="191"/>
      <c r="CS134" s="191"/>
      <c r="CT134" s="191"/>
      <c r="CU134" s="191"/>
      <c r="CV134" s="191"/>
      <c r="CW134" s="191"/>
      <c r="CX134" s="191"/>
      <c r="CY134" s="191"/>
      <c r="CZ134" s="191"/>
      <c r="DA134" s="191"/>
      <c r="DB134" s="191"/>
      <c r="DC134" s="191"/>
      <c r="DD134" s="192"/>
      <c r="DE134" s="188"/>
      <c r="DF134" s="191"/>
      <c r="DG134" s="191"/>
      <c r="DH134" s="191"/>
      <c r="DI134" s="191"/>
      <c r="DJ134" s="191"/>
      <c r="DK134" s="191"/>
      <c r="DL134" s="191"/>
      <c r="DM134" s="191"/>
      <c r="DN134" s="189"/>
      <c r="DO134" s="189"/>
      <c r="DP134" s="189"/>
      <c r="DQ134" s="189"/>
      <c r="DR134" s="189"/>
      <c r="DS134" s="189"/>
      <c r="DT134" s="189"/>
      <c r="DU134" s="189"/>
      <c r="DV134" s="189"/>
      <c r="DW134" s="189"/>
      <c r="DX134" s="189"/>
      <c r="DY134" s="190"/>
      <c r="DZ134" s="188"/>
      <c r="EA134" s="189"/>
      <c r="EB134" s="189"/>
      <c r="EC134" s="189"/>
      <c r="ED134" s="189"/>
      <c r="EE134" s="189"/>
      <c r="EF134" s="189"/>
      <c r="EG134" s="189"/>
      <c r="EH134" s="189"/>
      <c r="EI134" s="189"/>
      <c r="EJ134" s="189"/>
      <c r="EK134" s="189"/>
      <c r="EL134" s="189"/>
      <c r="EM134" s="189"/>
      <c r="EN134" s="189"/>
      <c r="EO134" s="189"/>
      <c r="EP134" s="189"/>
      <c r="EQ134" s="189"/>
      <c r="ER134" s="189"/>
      <c r="ES134" s="189"/>
      <c r="ET134" s="190"/>
      <c r="EU134" s="188">
        <f t="shared" si="71"/>
        <v>0</v>
      </c>
      <c r="EV134" s="189">
        <f t="shared" si="72"/>
        <v>0</v>
      </c>
      <c r="EW134" s="189">
        <f t="shared" si="73"/>
        <v>0</v>
      </c>
      <c r="EX134" s="189">
        <f t="shared" si="74"/>
        <v>0</v>
      </c>
      <c r="EY134" s="189">
        <f t="shared" si="75"/>
        <v>0</v>
      </c>
      <c r="EZ134" s="189">
        <f t="shared" si="76"/>
        <v>0</v>
      </c>
      <c r="FA134" s="189">
        <f t="shared" si="77"/>
        <v>0</v>
      </c>
      <c r="FB134" s="189">
        <f t="shared" si="78"/>
        <v>0</v>
      </c>
      <c r="FC134" s="189">
        <f t="shared" si="79"/>
        <v>0</v>
      </c>
      <c r="FD134" s="189">
        <f t="shared" si="80"/>
        <v>0</v>
      </c>
      <c r="FE134" s="189">
        <f t="shared" si="81"/>
        <v>0</v>
      </c>
      <c r="FF134" s="189">
        <f t="shared" si="82"/>
        <v>0</v>
      </c>
      <c r="FG134" s="189">
        <f t="shared" si="83"/>
        <v>0</v>
      </c>
      <c r="FH134" s="189">
        <f t="shared" si="84"/>
        <v>0</v>
      </c>
      <c r="FI134" s="189">
        <f t="shared" si="85"/>
        <v>0</v>
      </c>
      <c r="FJ134" s="189">
        <f t="shared" si="86"/>
        <v>0</v>
      </c>
      <c r="FK134" s="189">
        <f t="shared" si="87"/>
        <v>0</v>
      </c>
      <c r="FL134" s="189">
        <f t="shared" si="88"/>
        <v>0</v>
      </c>
      <c r="FM134" s="189">
        <f t="shared" si="89"/>
        <v>0</v>
      </c>
      <c r="FN134" s="189">
        <f t="shared" si="90"/>
        <v>0</v>
      </c>
      <c r="FO134" s="190">
        <f t="shared" si="91"/>
        <v>0</v>
      </c>
      <c r="FP134" s="188"/>
      <c r="FQ134" s="191"/>
      <c r="FR134" s="191"/>
      <c r="FS134" s="191"/>
      <c r="FT134" s="192"/>
      <c r="FU134" s="188"/>
      <c r="FV134" s="189"/>
      <c r="FW134" s="189"/>
      <c r="FX134" s="190"/>
      <c r="FY134" s="193"/>
      <c r="FZ134" s="189"/>
      <c r="GA134" s="189"/>
      <c r="GB134" s="189"/>
      <c r="GC134" s="189"/>
      <c r="GD134" s="189"/>
      <c r="GE134" s="189"/>
      <c r="GF134" s="189"/>
      <c r="GG134" s="189"/>
      <c r="GH134" s="189"/>
      <c r="GI134" s="189"/>
      <c r="GJ134" s="189"/>
      <c r="GK134" s="189"/>
      <c r="GL134" s="190"/>
      <c r="GM134" s="188"/>
      <c r="GN134" s="189"/>
      <c r="GO134" s="189"/>
      <c r="GP134" s="189"/>
      <c r="GQ134" s="189"/>
      <c r="GR134" s="191"/>
      <c r="GS134" s="189"/>
      <c r="GT134" s="189"/>
      <c r="GU134" s="189"/>
      <c r="GV134" s="189"/>
      <c r="GW134" s="191"/>
      <c r="GX134" s="189"/>
      <c r="GY134" s="189"/>
      <c r="GZ134" s="189"/>
      <c r="HA134" s="189"/>
      <c r="HB134" s="191"/>
      <c r="HC134" s="189"/>
      <c r="HD134" s="189"/>
      <c r="HE134" s="189"/>
      <c r="HF134" s="190"/>
      <c r="HG134" s="188"/>
      <c r="HH134" s="191"/>
      <c r="HI134" s="191"/>
      <c r="HJ134" s="191"/>
      <c r="HK134" s="191"/>
      <c r="HL134" s="191"/>
      <c r="HM134" s="191"/>
      <c r="HN134" s="191"/>
      <c r="HO134" s="191"/>
      <c r="HP134" s="191"/>
      <c r="HQ134" s="191"/>
      <c r="HR134" s="191"/>
      <c r="HS134" s="191"/>
      <c r="HT134" s="191"/>
      <c r="HU134" s="191"/>
      <c r="HV134" s="191"/>
      <c r="HW134" s="191"/>
      <c r="HX134" s="191"/>
      <c r="HY134" s="191"/>
      <c r="HZ134" s="191"/>
      <c r="IA134" s="191"/>
      <c r="IB134" s="191"/>
      <c r="IC134" s="191"/>
      <c r="ID134" s="192"/>
      <c r="IE134" s="188"/>
      <c r="IF134" s="191"/>
      <c r="IG134" s="191"/>
      <c r="IH134" s="191"/>
      <c r="II134" s="191"/>
      <c r="IJ134" s="191"/>
      <c r="IK134" s="191"/>
      <c r="IL134" s="191"/>
      <c r="IM134" s="191"/>
      <c r="IN134" s="191"/>
      <c r="IO134" s="191"/>
      <c r="IP134" s="191"/>
      <c r="IQ134" s="191"/>
      <c r="IR134" s="191"/>
      <c r="IS134" s="191"/>
      <c r="IT134" s="191"/>
      <c r="IU134" s="191"/>
      <c r="IV134" s="192"/>
      <c r="IW134" s="188"/>
      <c r="IX134" s="191"/>
      <c r="IY134" s="191"/>
      <c r="IZ134" s="191"/>
      <c r="JA134" s="191"/>
      <c r="JB134" s="191"/>
      <c r="JC134" s="191"/>
      <c r="JD134" s="191"/>
      <c r="JE134" s="191"/>
      <c r="JF134" s="191"/>
      <c r="JG134" s="191"/>
      <c r="JH134" s="191"/>
      <c r="JI134" s="191"/>
      <c r="JJ134" s="191"/>
      <c r="JK134" s="192"/>
      <c r="JL134" s="188"/>
      <c r="JM134" s="191"/>
      <c r="JN134" s="191"/>
      <c r="JO134" s="191"/>
      <c r="JP134" s="191"/>
      <c r="JQ134" s="191"/>
      <c r="JR134" s="191"/>
      <c r="JS134" s="191"/>
      <c r="JT134" s="191"/>
      <c r="JU134" s="191"/>
      <c r="JV134" s="191"/>
      <c r="JW134" s="191"/>
      <c r="JX134" s="191"/>
      <c r="JY134" s="191"/>
      <c r="JZ134" s="191"/>
      <c r="KA134" s="191"/>
      <c r="KB134" s="191"/>
      <c r="KC134" s="191"/>
      <c r="KD134" s="191"/>
      <c r="KE134" s="191"/>
      <c r="KF134" s="191"/>
      <c r="KG134" s="191"/>
      <c r="KH134" s="191"/>
      <c r="KI134" s="192"/>
      <c r="KJ134" s="188"/>
      <c r="KK134" s="191"/>
      <c r="KL134" s="191"/>
      <c r="KM134" s="191"/>
      <c r="KN134" s="191"/>
      <c r="KO134" s="191"/>
      <c r="KP134" s="191"/>
      <c r="KQ134" s="191"/>
      <c r="KR134" s="192"/>
      <c r="KS134" s="188"/>
      <c r="KT134" s="191"/>
      <c r="KU134" s="192"/>
      <c r="KV134" s="194"/>
      <c r="KW134" s="191"/>
      <c r="KX134" s="192"/>
      <c r="KY134" s="194"/>
      <c r="KZ134" s="191"/>
      <c r="LA134" s="192"/>
      <c r="LB134" s="194"/>
      <c r="LC134" s="191"/>
      <c r="LD134" s="192"/>
      <c r="LE134" s="194"/>
      <c r="LF134" s="191"/>
      <c r="LG134" s="192"/>
      <c r="LH134" s="188"/>
      <c r="LI134" s="191"/>
      <c r="LJ134" s="192"/>
      <c r="LK134" s="188"/>
      <c r="LL134" s="191"/>
      <c r="LM134" s="191"/>
      <c r="LN134" s="191"/>
      <c r="LO134" s="191"/>
      <c r="LP134" s="191"/>
      <c r="LQ134" s="191"/>
      <c r="LR134" s="191"/>
      <c r="LS134" s="191"/>
      <c r="LT134" s="191"/>
      <c r="LU134" s="191"/>
      <c r="LV134" s="191"/>
      <c r="LW134" s="191"/>
      <c r="LX134" s="191"/>
      <c r="LY134" s="191"/>
      <c r="LZ134" s="191"/>
      <c r="MA134" s="191"/>
      <c r="MB134" s="191"/>
      <c r="MC134" s="191"/>
      <c r="MD134" s="191"/>
      <c r="ME134" s="191"/>
      <c r="MF134" s="191"/>
      <c r="MG134" s="191"/>
      <c r="MH134" s="191"/>
      <c r="MI134" s="191"/>
      <c r="MJ134" s="191"/>
      <c r="MK134" s="191"/>
      <c r="ML134" s="191"/>
      <c r="MM134" s="191"/>
      <c r="MN134" s="192"/>
      <c r="MO134" s="194"/>
      <c r="MP134" s="191"/>
      <c r="MQ134" s="191"/>
      <c r="MR134" s="191"/>
      <c r="MS134" s="191"/>
      <c r="MT134" s="192"/>
      <c r="MU134" s="194"/>
      <c r="MV134" s="191"/>
      <c r="MW134" s="192"/>
      <c r="MX134" s="194"/>
      <c r="MY134" s="191"/>
      <c r="MZ134" s="191"/>
      <c r="NA134" s="191"/>
      <c r="NB134" s="191"/>
      <c r="NC134" s="191"/>
      <c r="ND134" s="191"/>
      <c r="NE134" s="191"/>
      <c r="NF134" s="191"/>
      <c r="NG134" s="191"/>
      <c r="NH134" s="191"/>
      <c r="NI134" s="191"/>
      <c r="NJ134" s="191"/>
      <c r="NK134" s="191"/>
      <c r="NL134" s="191"/>
      <c r="NM134" s="191"/>
      <c r="NN134" s="191"/>
      <c r="NO134" s="191"/>
      <c r="NP134" s="191"/>
      <c r="NQ134" s="191"/>
      <c r="NR134" s="192"/>
    </row>
    <row r="135" spans="1:16384" ht="17.25" customHeight="1" x14ac:dyDescent="0.25">
      <c r="A135" s="455">
        <v>36</v>
      </c>
      <c r="B135" s="542" t="s">
        <v>283</v>
      </c>
      <c r="C135" s="543"/>
      <c r="D135" s="188"/>
      <c r="E135" s="189"/>
      <c r="F135" s="189"/>
      <c r="G135" s="189"/>
      <c r="H135" s="189"/>
      <c r="I135" s="189"/>
      <c r="J135" s="189"/>
      <c r="K135" s="189"/>
      <c r="L135" s="189"/>
      <c r="M135" s="189"/>
      <c r="N135" s="189"/>
      <c r="O135" s="189"/>
      <c r="P135" s="189"/>
      <c r="Q135" s="189"/>
      <c r="R135" s="189"/>
      <c r="S135" s="189"/>
      <c r="T135" s="189"/>
      <c r="U135" s="189"/>
      <c r="V135" s="189"/>
      <c r="W135" s="189"/>
      <c r="X135" s="190"/>
      <c r="Y135" s="188">
        <f>(Feb!Y135+Feb!AT135)-Feb!DE135</f>
        <v>0</v>
      </c>
      <c r="Z135" s="189">
        <f>(Feb!Z135+Feb!AU135)-Feb!DF135</f>
        <v>0</v>
      </c>
      <c r="AA135" s="189">
        <f>(Feb!AA135+Feb!AV135)-Feb!DG135</f>
        <v>0</v>
      </c>
      <c r="AB135" s="189">
        <f>(Feb!AB135+Feb!AW135)-Feb!DH135</f>
        <v>0</v>
      </c>
      <c r="AC135" s="189">
        <f>(Feb!AC135+Feb!AX135)-Feb!DI135</f>
        <v>0</v>
      </c>
      <c r="AD135" s="189">
        <f>(Feb!AD135+Feb!AY135)-Feb!DJ135</f>
        <v>0</v>
      </c>
      <c r="AE135" s="189">
        <f>(Feb!AE135+Feb!AZ135)-Feb!DK135</f>
        <v>0</v>
      </c>
      <c r="AF135" s="189">
        <f>(Feb!AF135+Feb!BA135)-Feb!DL135</f>
        <v>0</v>
      </c>
      <c r="AG135" s="189">
        <f>(Feb!AG135+Feb!BB135)-Feb!DM135</f>
        <v>0</v>
      </c>
      <c r="AH135" s="189">
        <f>(Feb!AH135+Feb!BC135)-Feb!DN135</f>
        <v>0</v>
      </c>
      <c r="AI135" s="189">
        <f>(Feb!AI135+Feb!BD135)-Feb!DO135</f>
        <v>0</v>
      </c>
      <c r="AJ135" s="189">
        <f>(Feb!AJ135+Feb!BE135)-Feb!DP135</f>
        <v>0</v>
      </c>
      <c r="AK135" s="189">
        <f>(Feb!AK135+Feb!BF135)-Feb!DQ135</f>
        <v>0</v>
      </c>
      <c r="AL135" s="189">
        <f>(Feb!AL135+Feb!BG135)-Feb!DR135</f>
        <v>0</v>
      </c>
      <c r="AM135" s="189">
        <f>(Feb!AM135+Feb!BH135)-Feb!DS135</f>
        <v>0</v>
      </c>
      <c r="AN135" s="189">
        <f>(Feb!AN135+Feb!BI135)-Feb!DT135</f>
        <v>0</v>
      </c>
      <c r="AO135" s="189">
        <f>(Feb!AO135+Feb!BJ135)-Feb!DU135</f>
        <v>0</v>
      </c>
      <c r="AP135" s="189">
        <f>(Feb!AP135+Feb!BK135)-Feb!DV135</f>
        <v>0</v>
      </c>
      <c r="AQ135" s="189">
        <f>(Feb!AQ135+Feb!BL135)-Feb!DW135</f>
        <v>0</v>
      </c>
      <c r="AR135" s="189">
        <f>(Feb!AR135+Feb!BM135)-Feb!DX135</f>
        <v>0</v>
      </c>
      <c r="AS135" s="190">
        <f>(Feb!AS135+Feb!BN135)-Feb!DY135</f>
        <v>0</v>
      </c>
      <c r="AT135" s="188"/>
      <c r="AU135" s="191"/>
      <c r="AV135" s="191"/>
      <c r="AW135" s="191"/>
      <c r="AX135" s="191"/>
      <c r="AY135" s="191"/>
      <c r="AZ135" s="191"/>
      <c r="BA135" s="191"/>
      <c r="BB135" s="191"/>
      <c r="BC135" s="191"/>
      <c r="BD135" s="191"/>
      <c r="BE135" s="191"/>
      <c r="BF135" s="191"/>
      <c r="BG135" s="191"/>
      <c r="BH135" s="191"/>
      <c r="BI135" s="191"/>
      <c r="BJ135" s="191"/>
      <c r="BK135" s="191"/>
      <c r="BL135" s="191"/>
      <c r="BM135" s="191"/>
      <c r="BN135" s="192"/>
      <c r="BO135" s="188"/>
      <c r="BP135" s="191"/>
      <c r="BQ135" s="191"/>
      <c r="BR135" s="191"/>
      <c r="BS135" s="191"/>
      <c r="BT135" s="191"/>
      <c r="BU135" s="191"/>
      <c r="BV135" s="191"/>
      <c r="BW135" s="191"/>
      <c r="BX135" s="191"/>
      <c r="BY135" s="191"/>
      <c r="BZ135" s="191"/>
      <c r="CA135" s="191"/>
      <c r="CB135" s="191"/>
      <c r="CC135" s="191"/>
      <c r="CD135" s="191"/>
      <c r="CE135" s="191"/>
      <c r="CF135" s="191"/>
      <c r="CG135" s="191"/>
      <c r="CH135" s="191"/>
      <c r="CI135" s="192"/>
      <c r="CJ135" s="188"/>
      <c r="CK135" s="191"/>
      <c r="CL135" s="191"/>
      <c r="CM135" s="191"/>
      <c r="CN135" s="191"/>
      <c r="CO135" s="191"/>
      <c r="CP135" s="191"/>
      <c r="CQ135" s="191"/>
      <c r="CR135" s="191"/>
      <c r="CS135" s="191"/>
      <c r="CT135" s="191"/>
      <c r="CU135" s="191"/>
      <c r="CV135" s="191"/>
      <c r="CW135" s="191"/>
      <c r="CX135" s="191"/>
      <c r="CY135" s="191"/>
      <c r="CZ135" s="191"/>
      <c r="DA135" s="191"/>
      <c r="DB135" s="191"/>
      <c r="DC135" s="191"/>
      <c r="DD135" s="192"/>
      <c r="DE135" s="188"/>
      <c r="DF135" s="191"/>
      <c r="DG135" s="191"/>
      <c r="DH135" s="191"/>
      <c r="DI135" s="191"/>
      <c r="DJ135" s="191"/>
      <c r="DK135" s="191"/>
      <c r="DL135" s="191"/>
      <c r="DM135" s="191"/>
      <c r="DN135" s="189"/>
      <c r="DO135" s="189"/>
      <c r="DP135" s="189"/>
      <c r="DQ135" s="189"/>
      <c r="DR135" s="189"/>
      <c r="DS135" s="189"/>
      <c r="DT135" s="189"/>
      <c r="DU135" s="189"/>
      <c r="DV135" s="189"/>
      <c r="DW135" s="189"/>
      <c r="DX135" s="189"/>
      <c r="DY135" s="190"/>
      <c r="DZ135" s="188"/>
      <c r="EA135" s="189"/>
      <c r="EB135" s="189"/>
      <c r="EC135" s="189"/>
      <c r="ED135" s="189"/>
      <c r="EE135" s="189"/>
      <c r="EF135" s="189"/>
      <c r="EG135" s="189"/>
      <c r="EH135" s="189"/>
      <c r="EI135" s="189"/>
      <c r="EJ135" s="189"/>
      <c r="EK135" s="189"/>
      <c r="EL135" s="189"/>
      <c r="EM135" s="189"/>
      <c r="EN135" s="189"/>
      <c r="EO135" s="189"/>
      <c r="EP135" s="189"/>
      <c r="EQ135" s="189"/>
      <c r="ER135" s="189"/>
      <c r="ES135" s="189"/>
      <c r="ET135" s="190"/>
      <c r="EU135" s="188">
        <f t="shared" si="71"/>
        <v>0</v>
      </c>
      <c r="EV135" s="189">
        <f t="shared" si="72"/>
        <v>0</v>
      </c>
      <c r="EW135" s="189">
        <f t="shared" si="73"/>
        <v>0</v>
      </c>
      <c r="EX135" s="189">
        <f t="shared" si="74"/>
        <v>0</v>
      </c>
      <c r="EY135" s="189">
        <f t="shared" si="75"/>
        <v>0</v>
      </c>
      <c r="EZ135" s="189">
        <f t="shared" si="76"/>
        <v>0</v>
      </c>
      <c r="FA135" s="189">
        <f t="shared" si="77"/>
        <v>0</v>
      </c>
      <c r="FB135" s="189">
        <f t="shared" si="78"/>
        <v>0</v>
      </c>
      <c r="FC135" s="189">
        <f t="shared" si="79"/>
        <v>0</v>
      </c>
      <c r="FD135" s="189">
        <f t="shared" si="80"/>
        <v>0</v>
      </c>
      <c r="FE135" s="189">
        <f t="shared" si="81"/>
        <v>0</v>
      </c>
      <c r="FF135" s="189">
        <f t="shared" si="82"/>
        <v>0</v>
      </c>
      <c r="FG135" s="189">
        <f t="shared" si="83"/>
        <v>0</v>
      </c>
      <c r="FH135" s="189">
        <f t="shared" si="84"/>
        <v>0</v>
      </c>
      <c r="FI135" s="189">
        <f t="shared" si="85"/>
        <v>0</v>
      </c>
      <c r="FJ135" s="189">
        <f t="shared" si="86"/>
        <v>0</v>
      </c>
      <c r="FK135" s="189">
        <f t="shared" si="87"/>
        <v>0</v>
      </c>
      <c r="FL135" s="189">
        <f t="shared" si="88"/>
        <v>0</v>
      </c>
      <c r="FM135" s="189">
        <f t="shared" si="89"/>
        <v>0</v>
      </c>
      <c r="FN135" s="189">
        <f t="shared" si="90"/>
        <v>0</v>
      </c>
      <c r="FO135" s="190">
        <f t="shared" si="91"/>
        <v>0</v>
      </c>
      <c r="FP135" s="188"/>
      <c r="FQ135" s="191"/>
      <c r="FR135" s="191"/>
      <c r="FS135" s="191"/>
      <c r="FT135" s="192"/>
      <c r="FU135" s="188"/>
      <c r="FV135" s="189"/>
      <c r="FW135" s="189"/>
      <c r="FX135" s="190"/>
      <c r="FY135" s="193"/>
      <c r="FZ135" s="189"/>
      <c r="GA135" s="189"/>
      <c r="GB135" s="189"/>
      <c r="GC135" s="189"/>
      <c r="GD135" s="189"/>
      <c r="GE135" s="189"/>
      <c r="GF135" s="189"/>
      <c r="GG135" s="189"/>
      <c r="GH135" s="189"/>
      <c r="GI135" s="189"/>
      <c r="GJ135" s="189"/>
      <c r="GK135" s="189"/>
      <c r="GL135" s="190"/>
      <c r="GM135" s="188"/>
      <c r="GN135" s="189"/>
      <c r="GO135" s="189"/>
      <c r="GP135" s="189"/>
      <c r="GQ135" s="189"/>
      <c r="GR135" s="191"/>
      <c r="GS135" s="189"/>
      <c r="GT135" s="189"/>
      <c r="GU135" s="189"/>
      <c r="GV135" s="189"/>
      <c r="GW135" s="191"/>
      <c r="GX135" s="189"/>
      <c r="GY135" s="189"/>
      <c r="GZ135" s="189"/>
      <c r="HA135" s="189"/>
      <c r="HB135" s="191"/>
      <c r="HC135" s="189"/>
      <c r="HD135" s="189"/>
      <c r="HE135" s="189"/>
      <c r="HF135" s="190"/>
      <c r="HG135" s="188"/>
      <c r="HH135" s="191"/>
      <c r="HI135" s="191"/>
      <c r="HJ135" s="191"/>
      <c r="HK135" s="191"/>
      <c r="HL135" s="191"/>
      <c r="HM135" s="191"/>
      <c r="HN135" s="191"/>
      <c r="HO135" s="191"/>
      <c r="HP135" s="191"/>
      <c r="HQ135" s="191"/>
      <c r="HR135" s="191"/>
      <c r="HS135" s="191"/>
      <c r="HT135" s="191"/>
      <c r="HU135" s="191"/>
      <c r="HV135" s="191"/>
      <c r="HW135" s="191"/>
      <c r="HX135" s="191"/>
      <c r="HY135" s="191"/>
      <c r="HZ135" s="191"/>
      <c r="IA135" s="191"/>
      <c r="IB135" s="191"/>
      <c r="IC135" s="191"/>
      <c r="ID135" s="192"/>
      <c r="IE135" s="188"/>
      <c r="IF135" s="191"/>
      <c r="IG135" s="191"/>
      <c r="IH135" s="191"/>
      <c r="II135" s="191"/>
      <c r="IJ135" s="191"/>
      <c r="IK135" s="191"/>
      <c r="IL135" s="191"/>
      <c r="IM135" s="191"/>
      <c r="IN135" s="191"/>
      <c r="IO135" s="191"/>
      <c r="IP135" s="191"/>
      <c r="IQ135" s="191"/>
      <c r="IR135" s="191"/>
      <c r="IS135" s="191"/>
      <c r="IT135" s="191"/>
      <c r="IU135" s="191"/>
      <c r="IV135" s="192"/>
      <c r="IW135" s="188"/>
      <c r="IX135" s="191"/>
      <c r="IY135" s="191"/>
      <c r="IZ135" s="191"/>
      <c r="JA135" s="191"/>
      <c r="JB135" s="191"/>
      <c r="JC135" s="191"/>
      <c r="JD135" s="191"/>
      <c r="JE135" s="191"/>
      <c r="JF135" s="191"/>
      <c r="JG135" s="191"/>
      <c r="JH135" s="191"/>
      <c r="JI135" s="191"/>
      <c r="JJ135" s="191"/>
      <c r="JK135" s="192"/>
      <c r="JL135" s="188"/>
      <c r="JM135" s="191"/>
      <c r="JN135" s="191"/>
      <c r="JO135" s="191"/>
      <c r="JP135" s="191"/>
      <c r="JQ135" s="191"/>
      <c r="JR135" s="191"/>
      <c r="JS135" s="191"/>
      <c r="JT135" s="191"/>
      <c r="JU135" s="191"/>
      <c r="JV135" s="191"/>
      <c r="JW135" s="191"/>
      <c r="JX135" s="191"/>
      <c r="JY135" s="191"/>
      <c r="JZ135" s="191"/>
      <c r="KA135" s="191"/>
      <c r="KB135" s="191"/>
      <c r="KC135" s="191"/>
      <c r="KD135" s="191"/>
      <c r="KE135" s="191"/>
      <c r="KF135" s="191"/>
      <c r="KG135" s="191"/>
      <c r="KH135" s="191"/>
      <c r="KI135" s="192"/>
      <c r="KJ135" s="188"/>
      <c r="KK135" s="191"/>
      <c r="KL135" s="191"/>
      <c r="KM135" s="191"/>
      <c r="KN135" s="191"/>
      <c r="KO135" s="191"/>
      <c r="KP135" s="191"/>
      <c r="KQ135" s="191"/>
      <c r="KR135" s="192"/>
      <c r="KS135" s="188"/>
      <c r="KT135" s="191"/>
      <c r="KU135" s="192"/>
      <c r="KV135" s="194"/>
      <c r="KW135" s="191"/>
      <c r="KX135" s="192"/>
      <c r="KY135" s="194"/>
      <c r="KZ135" s="191"/>
      <c r="LA135" s="192"/>
      <c r="LB135" s="194"/>
      <c r="LC135" s="191"/>
      <c r="LD135" s="192"/>
      <c r="LE135" s="194"/>
      <c r="LF135" s="191"/>
      <c r="LG135" s="192"/>
      <c r="LH135" s="188"/>
      <c r="LI135" s="191"/>
      <c r="LJ135" s="192"/>
      <c r="LK135" s="188"/>
      <c r="LL135" s="191"/>
      <c r="LM135" s="191"/>
      <c r="LN135" s="191"/>
      <c r="LO135" s="191"/>
      <c r="LP135" s="191"/>
      <c r="LQ135" s="191"/>
      <c r="LR135" s="191"/>
      <c r="LS135" s="191"/>
      <c r="LT135" s="191"/>
      <c r="LU135" s="191"/>
      <c r="LV135" s="191"/>
      <c r="LW135" s="191"/>
      <c r="LX135" s="191"/>
      <c r="LY135" s="191"/>
      <c r="LZ135" s="191"/>
      <c r="MA135" s="191"/>
      <c r="MB135" s="191"/>
      <c r="MC135" s="191"/>
      <c r="MD135" s="191"/>
      <c r="ME135" s="191"/>
      <c r="MF135" s="191"/>
      <c r="MG135" s="191"/>
      <c r="MH135" s="191"/>
      <c r="MI135" s="191"/>
      <c r="MJ135" s="191"/>
      <c r="MK135" s="191"/>
      <c r="ML135" s="191"/>
      <c r="MM135" s="191"/>
      <c r="MN135" s="192"/>
      <c r="MO135" s="194"/>
      <c r="MP135" s="191"/>
      <c r="MQ135" s="191"/>
      <c r="MR135" s="191"/>
      <c r="MS135" s="191"/>
      <c r="MT135" s="192"/>
      <c r="MU135" s="194"/>
      <c r="MV135" s="191"/>
      <c r="MW135" s="192"/>
      <c r="MX135" s="194"/>
      <c r="MY135" s="191"/>
      <c r="MZ135" s="191"/>
      <c r="NA135" s="191"/>
      <c r="NB135" s="191"/>
      <c r="NC135" s="191"/>
      <c r="ND135" s="191"/>
      <c r="NE135" s="191"/>
      <c r="NF135" s="191"/>
      <c r="NG135" s="191"/>
      <c r="NH135" s="191"/>
      <c r="NI135" s="191"/>
      <c r="NJ135" s="191"/>
      <c r="NK135" s="191"/>
      <c r="NL135" s="191"/>
      <c r="NM135" s="191"/>
      <c r="NN135" s="191"/>
      <c r="NO135" s="191"/>
      <c r="NP135" s="191"/>
      <c r="NQ135" s="191"/>
      <c r="NR135" s="192"/>
    </row>
    <row r="136" spans="1:16384" ht="17.25" customHeight="1" thickBot="1" x14ac:dyDescent="0.3">
      <c r="A136" s="455">
        <v>37</v>
      </c>
      <c r="B136" s="542" t="s">
        <v>284</v>
      </c>
      <c r="C136" s="543"/>
      <c r="D136" s="188"/>
      <c r="E136" s="189"/>
      <c r="F136" s="189"/>
      <c r="G136" s="189"/>
      <c r="H136" s="189"/>
      <c r="I136" s="189"/>
      <c r="J136" s="189"/>
      <c r="K136" s="189"/>
      <c r="L136" s="189"/>
      <c r="M136" s="189"/>
      <c r="N136" s="189"/>
      <c r="O136" s="189"/>
      <c r="P136" s="189"/>
      <c r="Q136" s="189"/>
      <c r="R136" s="189"/>
      <c r="S136" s="189"/>
      <c r="T136" s="189"/>
      <c r="U136" s="189"/>
      <c r="V136" s="189"/>
      <c r="W136" s="189"/>
      <c r="X136" s="190"/>
      <c r="Y136" s="188">
        <f>(Feb!Y136+Feb!AT136)-Feb!DE136</f>
        <v>0</v>
      </c>
      <c r="Z136" s="189">
        <f>(Feb!Z136+Feb!AU136)-Feb!DF136</f>
        <v>0</v>
      </c>
      <c r="AA136" s="189">
        <f>(Feb!AA136+Feb!AV136)-Feb!DG136</f>
        <v>0</v>
      </c>
      <c r="AB136" s="189">
        <f>(Feb!AB136+Feb!AW136)-Feb!DH136</f>
        <v>0</v>
      </c>
      <c r="AC136" s="189">
        <f>(Feb!AC136+Feb!AX136)-Feb!DI136</f>
        <v>0</v>
      </c>
      <c r="AD136" s="189">
        <f>(Feb!AD136+Feb!AY136)-Feb!DJ136</f>
        <v>0</v>
      </c>
      <c r="AE136" s="189">
        <f>(Feb!AE136+Feb!AZ136)-Feb!DK136</f>
        <v>0</v>
      </c>
      <c r="AF136" s="189">
        <f>(Feb!AF136+Feb!BA136)-Feb!DL136</f>
        <v>0</v>
      </c>
      <c r="AG136" s="189">
        <f>(Feb!AG136+Feb!BB136)-Feb!DM136</f>
        <v>0</v>
      </c>
      <c r="AH136" s="189">
        <f>(Feb!AH136+Feb!BC136)-Feb!DN136</f>
        <v>0</v>
      </c>
      <c r="AI136" s="189">
        <f>(Feb!AI136+Feb!BD136)-Feb!DO136</f>
        <v>0</v>
      </c>
      <c r="AJ136" s="189">
        <f>(Feb!AJ136+Feb!BE136)-Feb!DP136</f>
        <v>0</v>
      </c>
      <c r="AK136" s="189">
        <f>(Feb!AK136+Feb!BF136)-Feb!DQ136</f>
        <v>0</v>
      </c>
      <c r="AL136" s="189">
        <f>(Feb!AL136+Feb!BG136)-Feb!DR136</f>
        <v>0</v>
      </c>
      <c r="AM136" s="189">
        <f>(Feb!AM136+Feb!BH136)-Feb!DS136</f>
        <v>0</v>
      </c>
      <c r="AN136" s="189">
        <f>(Feb!AN136+Feb!BI136)-Feb!DT136</f>
        <v>0</v>
      </c>
      <c r="AO136" s="189">
        <f>(Feb!AO136+Feb!BJ136)-Feb!DU136</f>
        <v>0</v>
      </c>
      <c r="AP136" s="189">
        <f>(Feb!AP136+Feb!BK136)-Feb!DV136</f>
        <v>0</v>
      </c>
      <c r="AQ136" s="189">
        <f>(Feb!AQ136+Feb!BL136)-Feb!DW136</f>
        <v>0</v>
      </c>
      <c r="AR136" s="189">
        <f>(Feb!AR136+Feb!BM136)-Feb!DX136</f>
        <v>0</v>
      </c>
      <c r="AS136" s="190">
        <f>(Feb!AS136+Feb!BN136)-Feb!DY136</f>
        <v>0</v>
      </c>
      <c r="AT136" s="188"/>
      <c r="AU136" s="191"/>
      <c r="AV136" s="191"/>
      <c r="AW136" s="191"/>
      <c r="AX136" s="191"/>
      <c r="AY136" s="191"/>
      <c r="AZ136" s="191"/>
      <c r="BA136" s="191"/>
      <c r="BB136" s="191"/>
      <c r="BC136" s="191"/>
      <c r="BD136" s="191"/>
      <c r="BE136" s="191"/>
      <c r="BF136" s="191"/>
      <c r="BG136" s="191"/>
      <c r="BH136" s="191"/>
      <c r="BI136" s="191"/>
      <c r="BJ136" s="191"/>
      <c r="BK136" s="191"/>
      <c r="BL136" s="191"/>
      <c r="BM136" s="191"/>
      <c r="BN136" s="192"/>
      <c r="BO136" s="188"/>
      <c r="BP136" s="191"/>
      <c r="BQ136" s="191"/>
      <c r="BR136" s="191"/>
      <c r="BS136" s="191"/>
      <c r="BT136" s="191"/>
      <c r="BU136" s="191"/>
      <c r="BV136" s="191"/>
      <c r="BW136" s="191"/>
      <c r="BX136" s="191"/>
      <c r="BY136" s="191"/>
      <c r="BZ136" s="191"/>
      <c r="CA136" s="191"/>
      <c r="CB136" s="191"/>
      <c r="CC136" s="191"/>
      <c r="CD136" s="191"/>
      <c r="CE136" s="191"/>
      <c r="CF136" s="191"/>
      <c r="CG136" s="191"/>
      <c r="CH136" s="191"/>
      <c r="CI136" s="192"/>
      <c r="CJ136" s="188"/>
      <c r="CK136" s="191"/>
      <c r="CL136" s="191"/>
      <c r="CM136" s="191"/>
      <c r="CN136" s="191"/>
      <c r="CO136" s="191"/>
      <c r="CP136" s="191"/>
      <c r="CQ136" s="191"/>
      <c r="CR136" s="191"/>
      <c r="CS136" s="191"/>
      <c r="CT136" s="191"/>
      <c r="CU136" s="191"/>
      <c r="CV136" s="191"/>
      <c r="CW136" s="191"/>
      <c r="CX136" s="191"/>
      <c r="CY136" s="191"/>
      <c r="CZ136" s="191"/>
      <c r="DA136" s="191"/>
      <c r="DB136" s="191"/>
      <c r="DC136" s="191"/>
      <c r="DD136" s="192"/>
      <c r="DE136" s="188"/>
      <c r="DF136" s="191"/>
      <c r="DG136" s="191"/>
      <c r="DH136" s="191"/>
      <c r="DI136" s="191"/>
      <c r="DJ136" s="191"/>
      <c r="DK136" s="191"/>
      <c r="DL136" s="191"/>
      <c r="DM136" s="191"/>
      <c r="DN136" s="189"/>
      <c r="DO136" s="189"/>
      <c r="DP136" s="189"/>
      <c r="DQ136" s="189"/>
      <c r="DR136" s="189"/>
      <c r="DS136" s="189"/>
      <c r="DT136" s="189"/>
      <c r="DU136" s="189"/>
      <c r="DV136" s="189"/>
      <c r="DW136" s="189"/>
      <c r="DX136" s="189"/>
      <c r="DY136" s="190"/>
      <c r="DZ136" s="188"/>
      <c r="EA136" s="189"/>
      <c r="EB136" s="189"/>
      <c r="EC136" s="189"/>
      <c r="ED136" s="189"/>
      <c r="EE136" s="189"/>
      <c r="EF136" s="189"/>
      <c r="EG136" s="189"/>
      <c r="EH136" s="189"/>
      <c r="EI136" s="189"/>
      <c r="EJ136" s="189"/>
      <c r="EK136" s="189"/>
      <c r="EL136" s="189"/>
      <c r="EM136" s="189"/>
      <c r="EN136" s="189"/>
      <c r="EO136" s="189"/>
      <c r="EP136" s="189"/>
      <c r="EQ136" s="189"/>
      <c r="ER136" s="189"/>
      <c r="ES136" s="189"/>
      <c r="ET136" s="190"/>
      <c r="EU136" s="188">
        <f t="shared" si="71"/>
        <v>0</v>
      </c>
      <c r="EV136" s="189">
        <f t="shared" si="72"/>
        <v>0</v>
      </c>
      <c r="EW136" s="189">
        <f t="shared" si="73"/>
        <v>0</v>
      </c>
      <c r="EX136" s="189">
        <f t="shared" si="74"/>
        <v>0</v>
      </c>
      <c r="EY136" s="189">
        <f t="shared" si="75"/>
        <v>0</v>
      </c>
      <c r="EZ136" s="189">
        <f t="shared" si="76"/>
        <v>0</v>
      </c>
      <c r="FA136" s="189">
        <f t="shared" si="77"/>
        <v>0</v>
      </c>
      <c r="FB136" s="189">
        <f t="shared" si="78"/>
        <v>0</v>
      </c>
      <c r="FC136" s="189">
        <f t="shared" si="79"/>
        <v>0</v>
      </c>
      <c r="FD136" s="189">
        <f t="shared" si="80"/>
        <v>0</v>
      </c>
      <c r="FE136" s="189">
        <f t="shared" si="81"/>
        <v>0</v>
      </c>
      <c r="FF136" s="189">
        <f t="shared" si="82"/>
        <v>0</v>
      </c>
      <c r="FG136" s="189">
        <f t="shared" si="83"/>
        <v>0</v>
      </c>
      <c r="FH136" s="189">
        <f t="shared" si="84"/>
        <v>0</v>
      </c>
      <c r="FI136" s="189">
        <f t="shared" si="85"/>
        <v>0</v>
      </c>
      <c r="FJ136" s="189">
        <f t="shared" si="86"/>
        <v>0</v>
      </c>
      <c r="FK136" s="189">
        <f t="shared" si="87"/>
        <v>0</v>
      </c>
      <c r="FL136" s="189">
        <f t="shared" si="88"/>
        <v>0</v>
      </c>
      <c r="FM136" s="189">
        <f t="shared" si="89"/>
        <v>0</v>
      </c>
      <c r="FN136" s="189">
        <f t="shared" si="90"/>
        <v>0</v>
      </c>
      <c r="FO136" s="190">
        <f t="shared" si="91"/>
        <v>0</v>
      </c>
      <c r="FP136" s="188"/>
      <c r="FQ136" s="191"/>
      <c r="FR136" s="191"/>
      <c r="FS136" s="191"/>
      <c r="FT136" s="192"/>
      <c r="FU136" s="188"/>
      <c r="FV136" s="189"/>
      <c r="FW136" s="189"/>
      <c r="FX136" s="190"/>
      <c r="FY136" s="193"/>
      <c r="FZ136" s="189"/>
      <c r="GA136" s="189"/>
      <c r="GB136" s="189"/>
      <c r="GC136" s="189"/>
      <c r="GD136" s="189"/>
      <c r="GE136" s="189"/>
      <c r="GF136" s="189"/>
      <c r="GG136" s="189"/>
      <c r="GH136" s="189"/>
      <c r="GI136" s="189"/>
      <c r="GJ136" s="189"/>
      <c r="GK136" s="189"/>
      <c r="GL136" s="190"/>
      <c r="GM136" s="188"/>
      <c r="GN136" s="189"/>
      <c r="GO136" s="189"/>
      <c r="GP136" s="189"/>
      <c r="GQ136" s="189"/>
      <c r="GR136" s="191"/>
      <c r="GS136" s="189"/>
      <c r="GT136" s="189"/>
      <c r="GU136" s="189"/>
      <c r="GV136" s="189"/>
      <c r="GW136" s="191"/>
      <c r="GX136" s="189"/>
      <c r="GY136" s="189"/>
      <c r="GZ136" s="189"/>
      <c r="HA136" s="189"/>
      <c r="HB136" s="191"/>
      <c r="HC136" s="189"/>
      <c r="HD136" s="189"/>
      <c r="HE136" s="189"/>
      <c r="HF136" s="190"/>
      <c r="HG136" s="188"/>
      <c r="HH136" s="191"/>
      <c r="HI136" s="191"/>
      <c r="HJ136" s="191"/>
      <c r="HK136" s="191"/>
      <c r="HL136" s="191"/>
      <c r="HM136" s="191"/>
      <c r="HN136" s="191"/>
      <c r="HO136" s="191"/>
      <c r="HP136" s="191"/>
      <c r="HQ136" s="191"/>
      <c r="HR136" s="191"/>
      <c r="HS136" s="191"/>
      <c r="HT136" s="191"/>
      <c r="HU136" s="191"/>
      <c r="HV136" s="191"/>
      <c r="HW136" s="191"/>
      <c r="HX136" s="191"/>
      <c r="HY136" s="191"/>
      <c r="HZ136" s="191"/>
      <c r="IA136" s="191"/>
      <c r="IB136" s="191"/>
      <c r="IC136" s="191"/>
      <c r="ID136" s="192"/>
      <c r="IE136" s="188"/>
      <c r="IF136" s="191"/>
      <c r="IG136" s="191"/>
      <c r="IH136" s="191"/>
      <c r="II136" s="191"/>
      <c r="IJ136" s="191"/>
      <c r="IK136" s="191"/>
      <c r="IL136" s="191"/>
      <c r="IM136" s="191"/>
      <c r="IN136" s="191"/>
      <c r="IO136" s="191"/>
      <c r="IP136" s="191"/>
      <c r="IQ136" s="191"/>
      <c r="IR136" s="191"/>
      <c r="IS136" s="191"/>
      <c r="IT136" s="191"/>
      <c r="IU136" s="191"/>
      <c r="IV136" s="192"/>
      <c r="IW136" s="188"/>
      <c r="IX136" s="191"/>
      <c r="IY136" s="191"/>
      <c r="IZ136" s="191"/>
      <c r="JA136" s="191"/>
      <c r="JB136" s="191"/>
      <c r="JC136" s="191"/>
      <c r="JD136" s="191"/>
      <c r="JE136" s="191"/>
      <c r="JF136" s="191"/>
      <c r="JG136" s="191"/>
      <c r="JH136" s="191"/>
      <c r="JI136" s="191"/>
      <c r="JJ136" s="191"/>
      <c r="JK136" s="192"/>
      <c r="JL136" s="188"/>
      <c r="JM136" s="191"/>
      <c r="JN136" s="191"/>
      <c r="JO136" s="191"/>
      <c r="JP136" s="191"/>
      <c r="JQ136" s="191"/>
      <c r="JR136" s="191"/>
      <c r="JS136" s="191"/>
      <c r="JT136" s="191"/>
      <c r="JU136" s="191"/>
      <c r="JV136" s="191"/>
      <c r="JW136" s="191"/>
      <c r="JX136" s="191"/>
      <c r="JY136" s="191"/>
      <c r="JZ136" s="191"/>
      <c r="KA136" s="191"/>
      <c r="KB136" s="191"/>
      <c r="KC136" s="191"/>
      <c r="KD136" s="191"/>
      <c r="KE136" s="191"/>
      <c r="KF136" s="191"/>
      <c r="KG136" s="191"/>
      <c r="KH136" s="191"/>
      <c r="KI136" s="192"/>
      <c r="KJ136" s="188"/>
      <c r="KK136" s="191"/>
      <c r="KL136" s="191"/>
      <c r="KM136" s="191"/>
      <c r="KN136" s="191"/>
      <c r="KO136" s="191"/>
      <c r="KP136" s="191"/>
      <c r="KQ136" s="191"/>
      <c r="KR136" s="192"/>
      <c r="KS136" s="188"/>
      <c r="KT136" s="191"/>
      <c r="KU136" s="192"/>
      <c r="KV136" s="194"/>
      <c r="KW136" s="191"/>
      <c r="KX136" s="192"/>
      <c r="KY136" s="194"/>
      <c r="KZ136" s="191"/>
      <c r="LA136" s="192"/>
      <c r="LB136" s="194"/>
      <c r="LC136" s="191"/>
      <c r="LD136" s="192"/>
      <c r="LE136" s="194"/>
      <c r="LF136" s="191"/>
      <c r="LG136" s="192"/>
      <c r="LH136" s="188"/>
      <c r="LI136" s="191"/>
      <c r="LJ136" s="192"/>
      <c r="LK136" s="188"/>
      <c r="LL136" s="191"/>
      <c r="LM136" s="191"/>
      <c r="LN136" s="191"/>
      <c r="LO136" s="191"/>
      <c r="LP136" s="191"/>
      <c r="LQ136" s="191"/>
      <c r="LR136" s="191"/>
      <c r="LS136" s="191"/>
      <c r="LT136" s="191"/>
      <c r="LU136" s="191"/>
      <c r="LV136" s="191"/>
      <c r="LW136" s="191"/>
      <c r="LX136" s="191"/>
      <c r="LY136" s="191"/>
      <c r="LZ136" s="191"/>
      <c r="MA136" s="191"/>
      <c r="MB136" s="191"/>
      <c r="MC136" s="191"/>
      <c r="MD136" s="191"/>
      <c r="ME136" s="191"/>
      <c r="MF136" s="191"/>
      <c r="MG136" s="191"/>
      <c r="MH136" s="191"/>
      <c r="MI136" s="191"/>
      <c r="MJ136" s="191"/>
      <c r="MK136" s="191"/>
      <c r="ML136" s="191"/>
      <c r="MM136" s="191"/>
      <c r="MN136" s="192"/>
      <c r="MO136" s="194"/>
      <c r="MP136" s="191"/>
      <c r="MQ136" s="191"/>
      <c r="MR136" s="191"/>
      <c r="MS136" s="191"/>
      <c r="MT136" s="192"/>
      <c r="MU136" s="194"/>
      <c r="MV136" s="191"/>
      <c r="MW136" s="192"/>
      <c r="MX136" s="194"/>
      <c r="MY136" s="191"/>
      <c r="MZ136" s="191"/>
      <c r="NA136" s="191"/>
      <c r="NB136" s="191"/>
      <c r="NC136" s="191"/>
      <c r="ND136" s="191"/>
      <c r="NE136" s="191"/>
      <c r="NF136" s="191"/>
      <c r="NG136" s="191"/>
      <c r="NH136" s="191"/>
      <c r="NI136" s="191"/>
      <c r="NJ136" s="191"/>
      <c r="NK136" s="191"/>
      <c r="NL136" s="191"/>
      <c r="NM136" s="191"/>
      <c r="NN136" s="191"/>
      <c r="NO136" s="191"/>
      <c r="NP136" s="191"/>
      <c r="NQ136" s="191"/>
      <c r="NR136" s="192"/>
    </row>
    <row r="137" spans="1:16384" ht="17.25" customHeight="1" x14ac:dyDescent="0.25">
      <c r="A137" s="455">
        <v>38</v>
      </c>
      <c r="B137" s="542" t="s">
        <v>285</v>
      </c>
      <c r="C137" s="543"/>
      <c r="D137" s="478">
        <v>3</v>
      </c>
      <c r="E137" s="479"/>
      <c r="F137" s="479"/>
      <c r="G137" s="479"/>
      <c r="H137" s="479"/>
      <c r="I137" s="479"/>
      <c r="J137" s="479"/>
      <c r="K137" s="479"/>
      <c r="L137" s="479"/>
      <c r="M137" s="479"/>
      <c r="N137" s="479"/>
      <c r="O137" s="479"/>
      <c r="P137" s="479"/>
      <c r="Q137" s="479"/>
      <c r="R137" s="479"/>
      <c r="S137" s="479"/>
      <c r="T137" s="479"/>
      <c r="U137" s="479"/>
      <c r="V137" s="479">
        <v>3</v>
      </c>
      <c r="W137" s="479"/>
      <c r="X137" s="480"/>
      <c r="Y137" s="478">
        <f>(Feb!Y137+Feb!AT137)-Feb!DE137</f>
        <v>0</v>
      </c>
      <c r="Z137" s="479">
        <f>(Feb!Z137+Feb!AU137)-Feb!DF137</f>
        <v>0</v>
      </c>
      <c r="AA137" s="479">
        <f>(Feb!AA137+Feb!AV137)-Feb!DG137</f>
        <v>0</v>
      </c>
      <c r="AB137" s="479">
        <f>(Feb!AB137+Feb!AW137)-Feb!DH137</f>
        <v>0</v>
      </c>
      <c r="AC137" s="479">
        <f>(Feb!AC137+Feb!AX137)-Feb!DI137</f>
        <v>0</v>
      </c>
      <c r="AD137" s="479">
        <f>(Feb!AD137+Feb!AY137)-Feb!DJ137</f>
        <v>0</v>
      </c>
      <c r="AE137" s="479">
        <f>(Feb!AE137+Feb!AZ137)-Feb!DK137</f>
        <v>0</v>
      </c>
      <c r="AF137" s="479">
        <f>(Feb!AF137+Feb!BA137)-Feb!DL137</f>
        <v>0</v>
      </c>
      <c r="AG137" s="479">
        <f>(Feb!AG137+Feb!BB137)-Feb!DM137</f>
        <v>0</v>
      </c>
      <c r="AH137" s="479">
        <f>(Feb!AH137+Feb!BC137)-Feb!DN137</f>
        <v>0</v>
      </c>
      <c r="AI137" s="479">
        <f>(Feb!AI137+Feb!BD137)-Feb!DO137</f>
        <v>0</v>
      </c>
      <c r="AJ137" s="479">
        <f>(Feb!AJ137+Feb!BE137)-Feb!DP137</f>
        <v>0</v>
      </c>
      <c r="AK137" s="479">
        <f>(Feb!AK137+Feb!BF137)-Feb!DQ137</f>
        <v>0</v>
      </c>
      <c r="AL137" s="479">
        <f>(Feb!AL137+Feb!BG137)-Feb!DR137</f>
        <v>0</v>
      </c>
      <c r="AM137" s="479">
        <f>(Feb!AM137+Feb!BH137)-Feb!DS137</f>
        <v>0</v>
      </c>
      <c r="AN137" s="479">
        <f>(Feb!AN137+Feb!BI137)-Feb!DT137</f>
        <v>0</v>
      </c>
      <c r="AO137" s="479">
        <f>(Feb!AO137+Feb!BJ137)-Feb!DU137</f>
        <v>0</v>
      </c>
      <c r="AP137" s="479">
        <f>(Feb!AP137+Feb!BK137)-Feb!DV137</f>
        <v>0</v>
      </c>
      <c r="AQ137" s="479">
        <f>(Feb!AQ137+Feb!BL137)-Feb!DW137</f>
        <v>1</v>
      </c>
      <c r="AR137" s="479">
        <f>(Feb!AR137+Feb!BM137)-Feb!DX137</f>
        <v>0</v>
      </c>
      <c r="AS137" s="480">
        <f>(Feb!AS137+Feb!BN137)-Feb!DY137</f>
        <v>0</v>
      </c>
      <c r="AT137" s="478"/>
      <c r="AU137" s="479"/>
      <c r="AV137" s="479"/>
      <c r="AW137" s="479"/>
      <c r="AX137" s="479"/>
      <c r="AY137" s="479"/>
      <c r="AZ137" s="479"/>
      <c r="BA137" s="479"/>
      <c r="BB137" s="479"/>
      <c r="BC137" s="479"/>
      <c r="BD137" s="479"/>
      <c r="BE137" s="479"/>
      <c r="BF137" s="479"/>
      <c r="BG137" s="479"/>
      <c r="BH137" s="479"/>
      <c r="BI137" s="479"/>
      <c r="BJ137" s="479"/>
      <c r="BK137" s="479"/>
      <c r="BL137" s="479">
        <v>9</v>
      </c>
      <c r="BM137" s="479"/>
      <c r="BN137" s="480"/>
      <c r="BO137" s="478"/>
      <c r="BP137" s="479"/>
      <c r="BQ137" s="479"/>
      <c r="BR137" s="479"/>
      <c r="BS137" s="479"/>
      <c r="BT137" s="479"/>
      <c r="BU137" s="479"/>
      <c r="BV137" s="479"/>
      <c r="BW137" s="479"/>
      <c r="BX137" s="479"/>
      <c r="BY137" s="479"/>
      <c r="BZ137" s="479"/>
      <c r="CA137" s="479"/>
      <c r="CB137" s="479"/>
      <c r="CC137" s="479"/>
      <c r="CD137" s="479"/>
      <c r="CE137" s="479"/>
      <c r="CF137" s="479"/>
      <c r="CG137" s="479"/>
      <c r="CH137" s="479"/>
      <c r="CI137" s="480"/>
      <c r="CJ137" s="478"/>
      <c r="CK137" s="479"/>
      <c r="CL137" s="479"/>
      <c r="CM137" s="479"/>
      <c r="CN137" s="479"/>
      <c r="CO137" s="479"/>
      <c r="CP137" s="479"/>
      <c r="CQ137" s="479"/>
      <c r="CR137" s="479"/>
      <c r="CS137" s="479"/>
      <c r="CT137" s="479"/>
      <c r="CU137" s="479"/>
      <c r="CV137" s="479"/>
      <c r="CW137" s="479"/>
      <c r="CX137" s="479"/>
      <c r="CY137" s="479"/>
      <c r="CZ137" s="479"/>
      <c r="DA137" s="479"/>
      <c r="DB137" s="479"/>
      <c r="DC137" s="479"/>
      <c r="DD137" s="480"/>
      <c r="DE137" s="478"/>
      <c r="DF137" s="479"/>
      <c r="DG137" s="479"/>
      <c r="DH137" s="479"/>
      <c r="DI137" s="479"/>
      <c r="DJ137" s="479"/>
      <c r="DK137" s="479"/>
      <c r="DL137" s="479"/>
      <c r="DM137" s="479"/>
      <c r="DN137" s="479"/>
      <c r="DO137" s="479"/>
      <c r="DP137" s="479"/>
      <c r="DQ137" s="479"/>
      <c r="DR137" s="479"/>
      <c r="DS137" s="479"/>
      <c r="DT137" s="479"/>
      <c r="DU137" s="479"/>
      <c r="DV137" s="479"/>
      <c r="DW137" s="479">
        <v>9</v>
      </c>
      <c r="DX137" s="479"/>
      <c r="DY137" s="480"/>
      <c r="DZ137" s="478"/>
      <c r="EA137" s="479"/>
      <c r="EB137" s="479"/>
      <c r="EC137" s="479"/>
      <c r="ED137" s="479"/>
      <c r="EE137" s="479"/>
      <c r="EF137" s="479"/>
      <c r="EG137" s="479"/>
      <c r="EH137" s="479"/>
      <c r="EI137" s="479"/>
      <c r="EJ137" s="479"/>
      <c r="EK137" s="479"/>
      <c r="EL137" s="479"/>
      <c r="EM137" s="479"/>
      <c r="EN137" s="479"/>
      <c r="EO137" s="479"/>
      <c r="EP137" s="479"/>
      <c r="EQ137" s="479"/>
      <c r="ER137" s="479">
        <v>9</v>
      </c>
      <c r="ES137" s="479"/>
      <c r="ET137" s="480"/>
      <c r="EU137" s="478">
        <f t="shared" si="71"/>
        <v>93</v>
      </c>
      <c r="EV137" s="479">
        <f t="shared" si="72"/>
        <v>0</v>
      </c>
      <c r="EW137" s="479">
        <f t="shared" si="73"/>
        <v>0</v>
      </c>
      <c r="EX137" s="479">
        <f t="shared" si="74"/>
        <v>0</v>
      </c>
      <c r="EY137" s="479">
        <f t="shared" si="75"/>
        <v>0</v>
      </c>
      <c r="EZ137" s="479">
        <f t="shared" si="76"/>
        <v>0</v>
      </c>
      <c r="FA137" s="479">
        <f t="shared" si="77"/>
        <v>0</v>
      </c>
      <c r="FB137" s="479">
        <f t="shared" si="78"/>
        <v>0</v>
      </c>
      <c r="FC137" s="479">
        <f t="shared" si="79"/>
        <v>0</v>
      </c>
      <c r="FD137" s="479">
        <f t="shared" si="80"/>
        <v>0</v>
      </c>
      <c r="FE137" s="479">
        <f t="shared" si="81"/>
        <v>0</v>
      </c>
      <c r="FF137" s="479">
        <f t="shared" si="82"/>
        <v>0</v>
      </c>
      <c r="FG137" s="479">
        <f t="shared" si="83"/>
        <v>0</v>
      </c>
      <c r="FH137" s="479">
        <f t="shared" si="84"/>
        <v>0</v>
      </c>
      <c r="FI137" s="479">
        <f t="shared" si="85"/>
        <v>0</v>
      </c>
      <c r="FJ137" s="479">
        <f t="shared" si="86"/>
        <v>0</v>
      </c>
      <c r="FK137" s="479">
        <f t="shared" si="87"/>
        <v>0</v>
      </c>
      <c r="FL137" s="479">
        <f t="shared" si="88"/>
        <v>0</v>
      </c>
      <c r="FM137" s="479">
        <f t="shared" si="89"/>
        <v>93</v>
      </c>
      <c r="FN137" s="479">
        <f t="shared" si="90"/>
        <v>0</v>
      </c>
      <c r="FO137" s="480">
        <f t="shared" si="91"/>
        <v>0</v>
      </c>
      <c r="FP137" s="478">
        <v>9</v>
      </c>
      <c r="FQ137" s="479">
        <v>9</v>
      </c>
      <c r="FR137" s="479"/>
      <c r="FS137" s="479"/>
      <c r="FT137" s="480"/>
      <c r="FU137" s="478">
        <v>9</v>
      </c>
      <c r="FV137" s="479"/>
      <c r="FW137" s="479"/>
      <c r="FX137" s="480"/>
      <c r="FY137" s="478"/>
      <c r="FZ137" s="479"/>
      <c r="GA137" s="479"/>
      <c r="GB137" s="479"/>
      <c r="GC137" s="479"/>
      <c r="GD137" s="479"/>
      <c r="GE137" s="479"/>
      <c r="GF137" s="479"/>
      <c r="GG137" s="479"/>
      <c r="GH137" s="479"/>
      <c r="GI137" s="479"/>
      <c r="GJ137" s="479"/>
      <c r="GK137" s="479"/>
      <c r="GL137" s="480"/>
      <c r="GM137" s="478"/>
      <c r="GN137" s="479"/>
      <c r="GO137" s="479"/>
      <c r="GP137" s="479"/>
      <c r="GQ137" s="479"/>
      <c r="GR137" s="479"/>
      <c r="GS137" s="479"/>
      <c r="GT137" s="479"/>
      <c r="GU137" s="479"/>
      <c r="GV137" s="479"/>
      <c r="GW137" s="479">
        <v>53</v>
      </c>
      <c r="GX137" s="479"/>
      <c r="GY137" s="479">
        <v>40</v>
      </c>
      <c r="GZ137" s="479">
        <v>15</v>
      </c>
      <c r="HA137" s="479"/>
      <c r="HB137" s="479"/>
      <c r="HC137" s="479"/>
      <c r="HD137" s="479"/>
      <c r="HE137" s="479"/>
      <c r="HF137" s="480"/>
      <c r="HG137" s="478"/>
      <c r="HH137" s="479"/>
      <c r="HI137" s="479"/>
      <c r="HJ137" s="479"/>
      <c r="HK137" s="479"/>
      <c r="HL137" s="479">
        <v>20</v>
      </c>
      <c r="HM137" s="479"/>
      <c r="HN137" s="479"/>
      <c r="HO137" s="479"/>
      <c r="HP137" s="479"/>
      <c r="HQ137" s="479"/>
      <c r="HR137" s="479">
        <v>0</v>
      </c>
      <c r="HS137" s="479"/>
      <c r="HT137" s="479"/>
      <c r="HU137" s="479"/>
      <c r="HV137" s="479"/>
      <c r="HW137" s="479"/>
      <c r="HX137" s="479"/>
      <c r="HY137" s="479"/>
      <c r="HZ137" s="479"/>
      <c r="IA137" s="479">
        <v>15</v>
      </c>
      <c r="IB137" s="479"/>
      <c r="IC137" s="479"/>
      <c r="ID137" s="480">
        <v>104</v>
      </c>
      <c r="IE137" s="478"/>
      <c r="IF137" s="479"/>
      <c r="IG137" s="479">
        <v>238</v>
      </c>
      <c r="IH137" s="479"/>
      <c r="II137" s="479"/>
      <c r="IJ137" s="479"/>
      <c r="IK137" s="479"/>
      <c r="IL137" s="479"/>
      <c r="IM137" s="479">
        <v>29</v>
      </c>
      <c r="IN137" s="479"/>
      <c r="IO137" s="479"/>
      <c r="IP137" s="479"/>
      <c r="IQ137" s="479"/>
      <c r="IR137" s="479"/>
      <c r="IS137" s="479"/>
      <c r="IT137" s="479"/>
      <c r="IU137" s="479"/>
      <c r="IV137" s="480"/>
      <c r="IW137" s="478"/>
      <c r="IX137" s="479"/>
      <c r="IY137" s="479"/>
      <c r="IZ137" s="479"/>
      <c r="JA137" s="479"/>
      <c r="JB137" s="479"/>
      <c r="JC137" s="479"/>
      <c r="JD137" s="479"/>
      <c r="JE137" s="479">
        <v>154</v>
      </c>
      <c r="JF137" s="479"/>
      <c r="JG137" s="479"/>
      <c r="JH137" s="479"/>
      <c r="JI137" s="479"/>
      <c r="JJ137" s="479"/>
      <c r="JK137" s="480"/>
      <c r="JL137" s="478"/>
      <c r="JM137" s="479"/>
      <c r="JN137" s="479">
        <v>5</v>
      </c>
      <c r="JO137" s="479"/>
      <c r="JP137" s="479"/>
      <c r="JQ137" s="479"/>
      <c r="JR137" s="479"/>
      <c r="JS137" s="479"/>
      <c r="JT137" s="479">
        <v>0</v>
      </c>
      <c r="JU137" s="479"/>
      <c r="JV137" s="479"/>
      <c r="JW137" s="479"/>
      <c r="JX137" s="479"/>
      <c r="JY137" s="479"/>
      <c r="JZ137" s="479">
        <v>17</v>
      </c>
      <c r="KA137" s="479"/>
      <c r="KB137" s="479"/>
      <c r="KC137" s="479"/>
      <c r="KD137" s="479"/>
      <c r="KE137" s="479"/>
      <c r="KF137" s="479">
        <v>23</v>
      </c>
      <c r="KG137" s="479"/>
      <c r="KH137" s="479"/>
      <c r="KI137" s="480">
        <v>28</v>
      </c>
      <c r="KJ137" s="478"/>
      <c r="KK137" s="479"/>
      <c r="KL137" s="479">
        <v>110</v>
      </c>
      <c r="KM137" s="479"/>
      <c r="KN137" s="479"/>
      <c r="KO137" s="479">
        <v>0</v>
      </c>
      <c r="KP137" s="479"/>
      <c r="KQ137" s="479"/>
      <c r="KR137" s="480">
        <v>9</v>
      </c>
      <c r="KS137" s="478"/>
      <c r="KT137" s="479"/>
      <c r="KU137" s="480"/>
      <c r="KV137" s="481"/>
      <c r="KW137" s="479"/>
      <c r="KX137" s="480"/>
      <c r="KY137" s="481"/>
      <c r="KZ137" s="479"/>
      <c r="LA137" s="480"/>
      <c r="LB137" s="481"/>
      <c r="LC137" s="479"/>
      <c r="LD137" s="480"/>
      <c r="LE137" s="481"/>
      <c r="LF137" s="479"/>
      <c r="LG137" s="480"/>
      <c r="LH137" s="478"/>
      <c r="LI137" s="479"/>
      <c r="LJ137" s="480"/>
      <c r="LK137" s="478"/>
      <c r="LL137" s="479"/>
      <c r="LM137" s="479"/>
      <c r="LN137" s="479"/>
      <c r="LO137" s="479"/>
      <c r="LP137" s="479"/>
      <c r="LQ137" s="479"/>
      <c r="LR137" s="479"/>
      <c r="LS137" s="479"/>
      <c r="LT137" s="479"/>
      <c r="LU137" s="479"/>
      <c r="LV137" s="479"/>
      <c r="LW137" s="479"/>
      <c r="LX137" s="479"/>
      <c r="LY137" s="479"/>
      <c r="LZ137" s="479"/>
      <c r="MA137" s="479"/>
      <c r="MB137" s="479"/>
      <c r="MC137" s="479"/>
      <c r="MD137" s="479"/>
      <c r="ME137" s="479"/>
      <c r="MF137" s="479"/>
      <c r="MG137" s="479"/>
      <c r="MH137" s="479"/>
      <c r="MI137" s="479"/>
      <c r="MJ137" s="479"/>
      <c r="MK137" s="479"/>
      <c r="ML137" s="479"/>
      <c r="MM137" s="479"/>
      <c r="MN137" s="480"/>
      <c r="MO137" s="481"/>
      <c r="MP137" s="479"/>
      <c r="MQ137" s="479"/>
      <c r="MR137" s="479"/>
      <c r="MS137" s="479"/>
      <c r="MT137" s="480"/>
      <c r="MU137" s="481"/>
      <c r="MV137" s="479"/>
      <c r="MW137" s="480"/>
      <c r="MX137" s="481"/>
      <c r="MY137" s="479"/>
      <c r="MZ137" s="479"/>
      <c r="NA137" s="479"/>
      <c r="NB137" s="479"/>
      <c r="NC137" s="479"/>
      <c r="ND137" s="479"/>
      <c r="NE137" s="479"/>
      <c r="NF137" s="479"/>
      <c r="NG137" s="479"/>
      <c r="NH137" s="479"/>
      <c r="NI137" s="479"/>
      <c r="NJ137" s="479"/>
      <c r="NK137" s="479"/>
      <c r="NL137" s="479"/>
      <c r="NM137" s="479"/>
      <c r="NN137" s="479"/>
      <c r="NO137" s="479"/>
      <c r="NP137" s="479"/>
      <c r="NQ137" s="479"/>
      <c r="NR137" s="480"/>
    </row>
    <row r="138" spans="1:16384" ht="17.25" customHeight="1" x14ac:dyDescent="0.25">
      <c r="A138" s="455">
        <v>39</v>
      </c>
      <c r="B138" s="542" t="s">
        <v>286</v>
      </c>
      <c r="C138" s="543"/>
      <c r="D138" s="474"/>
      <c r="E138" s="475"/>
      <c r="F138" s="475"/>
      <c r="G138" s="475"/>
      <c r="H138" s="475"/>
      <c r="I138" s="475"/>
      <c r="J138" s="475"/>
      <c r="K138" s="475"/>
      <c r="L138" s="475"/>
      <c r="M138" s="475"/>
      <c r="N138" s="475"/>
      <c r="O138" s="475"/>
      <c r="P138" s="475"/>
      <c r="Q138" s="475"/>
      <c r="R138" s="475"/>
      <c r="S138" s="475"/>
      <c r="T138" s="475"/>
      <c r="U138" s="475"/>
      <c r="V138" s="475"/>
      <c r="W138" s="475"/>
      <c r="X138" s="476"/>
      <c r="Y138" s="474">
        <f>(Feb!Y138+Feb!AT138)-Feb!DE138</f>
        <v>0</v>
      </c>
      <c r="Z138" s="475">
        <f>(Feb!Z138+Feb!AU138)-Feb!DF138</f>
        <v>0</v>
      </c>
      <c r="AA138" s="475">
        <f>(Feb!AA138+Feb!AV138)-Feb!DG138</f>
        <v>0</v>
      </c>
      <c r="AB138" s="475">
        <f>(Feb!AB138+Feb!AW138)-Feb!DH138</f>
        <v>0</v>
      </c>
      <c r="AC138" s="475">
        <f>(Feb!AC138+Feb!AX138)-Feb!DI138</f>
        <v>0</v>
      </c>
      <c r="AD138" s="475">
        <f>(Feb!AD138+Feb!AY138)-Feb!DJ138</f>
        <v>0</v>
      </c>
      <c r="AE138" s="475">
        <f>(Feb!AE138+Feb!AZ138)-Feb!DK138</f>
        <v>0</v>
      </c>
      <c r="AF138" s="475">
        <f>(Feb!AF138+Feb!BA138)-Feb!DL138</f>
        <v>0</v>
      </c>
      <c r="AG138" s="475">
        <f>(Feb!AG138+Feb!BB138)-Feb!DM138</f>
        <v>0</v>
      </c>
      <c r="AH138" s="475">
        <f>(Feb!AH138+Feb!BC138)-Feb!DN138</f>
        <v>0</v>
      </c>
      <c r="AI138" s="475">
        <f>(Feb!AI138+Feb!BD138)-Feb!DO138</f>
        <v>0</v>
      </c>
      <c r="AJ138" s="475">
        <f>(Feb!AJ138+Feb!BE138)-Feb!DP138</f>
        <v>0</v>
      </c>
      <c r="AK138" s="475">
        <f>(Feb!AK138+Feb!BF138)-Feb!DQ138</f>
        <v>0</v>
      </c>
      <c r="AL138" s="475">
        <f>(Feb!AL138+Feb!BG138)-Feb!DR138</f>
        <v>0</v>
      </c>
      <c r="AM138" s="475">
        <f>(Feb!AM138+Feb!BH138)-Feb!DS138</f>
        <v>0</v>
      </c>
      <c r="AN138" s="475">
        <f>(Feb!AN138+Feb!BI138)-Feb!DT138</f>
        <v>0</v>
      </c>
      <c r="AO138" s="475">
        <f>(Feb!AO138+Feb!BJ138)-Feb!DU138</f>
        <v>0</v>
      </c>
      <c r="AP138" s="475">
        <f>(Feb!AP138+Feb!BK138)-Feb!DV138</f>
        <v>0</v>
      </c>
      <c r="AQ138" s="475">
        <f>(Feb!AQ138+Feb!BL138)-Feb!DW138</f>
        <v>0</v>
      </c>
      <c r="AR138" s="475">
        <f>(Feb!AR138+Feb!BM138)-Feb!DX138</f>
        <v>0</v>
      </c>
      <c r="AS138" s="476">
        <f>(Feb!AS138+Feb!BN138)-Feb!DY138</f>
        <v>0</v>
      </c>
      <c r="AT138" s="474"/>
      <c r="AU138" s="475"/>
      <c r="AV138" s="475"/>
      <c r="AW138" s="475"/>
      <c r="AX138" s="475"/>
      <c r="AY138" s="475"/>
      <c r="AZ138" s="475"/>
      <c r="BA138" s="475"/>
      <c r="BB138" s="475"/>
      <c r="BC138" s="475"/>
      <c r="BD138" s="475"/>
      <c r="BE138" s="475"/>
      <c r="BF138" s="475"/>
      <c r="BG138" s="475"/>
      <c r="BH138" s="475"/>
      <c r="BI138" s="475"/>
      <c r="BJ138" s="475"/>
      <c r="BK138" s="475"/>
      <c r="BL138" s="475"/>
      <c r="BM138" s="475"/>
      <c r="BN138" s="476"/>
      <c r="BO138" s="474"/>
      <c r="BP138" s="475"/>
      <c r="BQ138" s="475"/>
      <c r="BR138" s="475"/>
      <c r="BS138" s="475"/>
      <c r="BT138" s="475"/>
      <c r="BU138" s="475"/>
      <c r="BV138" s="475"/>
      <c r="BW138" s="475"/>
      <c r="BX138" s="475"/>
      <c r="BY138" s="475"/>
      <c r="BZ138" s="475"/>
      <c r="CA138" s="475"/>
      <c r="CB138" s="475"/>
      <c r="CC138" s="475"/>
      <c r="CD138" s="475"/>
      <c r="CE138" s="475"/>
      <c r="CF138" s="475"/>
      <c r="CG138" s="475"/>
      <c r="CH138" s="475"/>
      <c r="CI138" s="476"/>
      <c r="CJ138" s="474"/>
      <c r="CK138" s="475"/>
      <c r="CL138" s="475"/>
      <c r="CM138" s="475"/>
      <c r="CN138" s="475"/>
      <c r="CO138" s="475"/>
      <c r="CP138" s="475"/>
      <c r="CQ138" s="475"/>
      <c r="CR138" s="475"/>
      <c r="CS138" s="475"/>
      <c r="CT138" s="475"/>
      <c r="CU138" s="475"/>
      <c r="CV138" s="475"/>
      <c r="CW138" s="475"/>
      <c r="CX138" s="475"/>
      <c r="CY138" s="475"/>
      <c r="CZ138" s="475"/>
      <c r="DA138" s="475"/>
      <c r="DB138" s="475"/>
      <c r="DC138" s="475"/>
      <c r="DD138" s="476"/>
      <c r="DE138" s="474"/>
      <c r="DF138" s="475"/>
      <c r="DG138" s="475"/>
      <c r="DH138" s="475"/>
      <c r="DI138" s="475"/>
      <c r="DJ138" s="475"/>
      <c r="DK138" s="475"/>
      <c r="DL138" s="475"/>
      <c r="DM138" s="475"/>
      <c r="DN138" s="475"/>
      <c r="DO138" s="475"/>
      <c r="DP138" s="475"/>
      <c r="DQ138" s="475"/>
      <c r="DR138" s="475"/>
      <c r="DS138" s="475"/>
      <c r="DT138" s="475"/>
      <c r="DU138" s="475"/>
      <c r="DV138" s="475"/>
      <c r="DW138" s="475"/>
      <c r="DX138" s="475"/>
      <c r="DY138" s="476"/>
      <c r="DZ138" s="474"/>
      <c r="EA138" s="475"/>
      <c r="EB138" s="475"/>
      <c r="EC138" s="475"/>
      <c r="ED138" s="475"/>
      <c r="EE138" s="475"/>
      <c r="EF138" s="475"/>
      <c r="EG138" s="475"/>
      <c r="EH138" s="475"/>
      <c r="EI138" s="475"/>
      <c r="EJ138" s="475"/>
      <c r="EK138" s="475"/>
      <c r="EL138" s="475"/>
      <c r="EM138" s="475"/>
      <c r="EN138" s="475"/>
      <c r="EO138" s="475"/>
      <c r="EP138" s="475"/>
      <c r="EQ138" s="475"/>
      <c r="ER138" s="475"/>
      <c r="ES138" s="475"/>
      <c r="ET138" s="476"/>
      <c r="EU138" s="474">
        <f t="shared" si="71"/>
        <v>0</v>
      </c>
      <c r="EV138" s="475">
        <f t="shared" si="72"/>
        <v>0</v>
      </c>
      <c r="EW138" s="475">
        <f t="shared" si="73"/>
        <v>0</v>
      </c>
      <c r="EX138" s="475">
        <f t="shared" si="74"/>
        <v>0</v>
      </c>
      <c r="EY138" s="475">
        <f t="shared" si="75"/>
        <v>0</v>
      </c>
      <c r="EZ138" s="475">
        <f t="shared" si="76"/>
        <v>0</v>
      </c>
      <c r="FA138" s="475">
        <f t="shared" si="77"/>
        <v>0</v>
      </c>
      <c r="FB138" s="475">
        <f t="shared" si="78"/>
        <v>0</v>
      </c>
      <c r="FC138" s="475">
        <f t="shared" si="79"/>
        <v>0</v>
      </c>
      <c r="FD138" s="475">
        <f t="shared" si="80"/>
        <v>0</v>
      </c>
      <c r="FE138" s="475">
        <f t="shared" si="81"/>
        <v>0</v>
      </c>
      <c r="FF138" s="475">
        <f t="shared" si="82"/>
        <v>0</v>
      </c>
      <c r="FG138" s="475">
        <f t="shared" si="83"/>
        <v>0</v>
      </c>
      <c r="FH138" s="475">
        <f t="shared" si="84"/>
        <v>0</v>
      </c>
      <c r="FI138" s="475">
        <f t="shared" si="85"/>
        <v>0</v>
      </c>
      <c r="FJ138" s="475">
        <f t="shared" si="86"/>
        <v>0</v>
      </c>
      <c r="FK138" s="475">
        <f t="shared" si="87"/>
        <v>0</v>
      </c>
      <c r="FL138" s="475">
        <f t="shared" si="88"/>
        <v>0</v>
      </c>
      <c r="FM138" s="475">
        <f t="shared" si="89"/>
        <v>0</v>
      </c>
      <c r="FN138" s="475">
        <f t="shared" si="90"/>
        <v>0</v>
      </c>
      <c r="FO138" s="476">
        <f t="shared" si="91"/>
        <v>0</v>
      </c>
      <c r="FP138" s="474"/>
      <c r="FQ138" s="475"/>
      <c r="FR138" s="475"/>
      <c r="FS138" s="475"/>
      <c r="FT138" s="476"/>
      <c r="FU138" s="474"/>
      <c r="FV138" s="475"/>
      <c r="FW138" s="475"/>
      <c r="FX138" s="476"/>
      <c r="FY138" s="474"/>
      <c r="FZ138" s="475"/>
      <c r="GA138" s="475"/>
      <c r="GB138" s="475"/>
      <c r="GC138" s="475"/>
      <c r="GD138" s="475"/>
      <c r="GE138" s="475"/>
      <c r="GF138" s="475"/>
      <c r="GG138" s="475"/>
      <c r="GH138" s="475"/>
      <c r="GI138" s="475"/>
      <c r="GJ138" s="475"/>
      <c r="GK138" s="475"/>
      <c r="GL138" s="476"/>
      <c r="GM138" s="474"/>
      <c r="GN138" s="475"/>
      <c r="GO138" s="475"/>
      <c r="GP138" s="475"/>
      <c r="GQ138" s="475"/>
      <c r="GR138" s="475"/>
      <c r="GS138" s="475"/>
      <c r="GT138" s="475"/>
      <c r="GU138" s="475"/>
      <c r="GV138" s="475"/>
      <c r="GW138" s="475"/>
      <c r="GX138" s="475"/>
      <c r="GY138" s="475"/>
      <c r="GZ138" s="475"/>
      <c r="HA138" s="475"/>
      <c r="HB138" s="475"/>
      <c r="HC138" s="475"/>
      <c r="HD138" s="475"/>
      <c r="HE138" s="475"/>
      <c r="HF138" s="476"/>
      <c r="HG138" s="474"/>
      <c r="HH138" s="475"/>
      <c r="HI138" s="475"/>
      <c r="HJ138" s="475"/>
      <c r="HK138" s="475"/>
      <c r="HL138" s="475"/>
      <c r="HM138" s="475"/>
      <c r="HN138" s="475"/>
      <c r="HO138" s="475"/>
      <c r="HP138" s="475"/>
      <c r="HQ138" s="475"/>
      <c r="HR138" s="475"/>
      <c r="HS138" s="475"/>
      <c r="HT138" s="475"/>
      <c r="HU138" s="475"/>
      <c r="HV138" s="475"/>
      <c r="HW138" s="475"/>
      <c r="HX138" s="475"/>
      <c r="HY138" s="475"/>
      <c r="HZ138" s="475"/>
      <c r="IA138" s="475"/>
      <c r="IB138" s="475"/>
      <c r="IC138" s="475"/>
      <c r="ID138" s="476"/>
      <c r="IE138" s="474"/>
      <c r="IF138" s="475"/>
      <c r="IG138" s="475"/>
      <c r="IH138" s="475"/>
      <c r="II138" s="475"/>
      <c r="IJ138" s="475"/>
      <c r="IK138" s="475"/>
      <c r="IL138" s="475"/>
      <c r="IM138" s="475"/>
      <c r="IN138" s="475"/>
      <c r="IO138" s="475"/>
      <c r="IP138" s="475"/>
      <c r="IQ138" s="475"/>
      <c r="IR138" s="475"/>
      <c r="IS138" s="475"/>
      <c r="IT138" s="475"/>
      <c r="IU138" s="475"/>
      <c r="IV138" s="476"/>
      <c r="IW138" s="474"/>
      <c r="IX138" s="475"/>
      <c r="IY138" s="475"/>
      <c r="IZ138" s="475"/>
      <c r="JA138" s="475"/>
      <c r="JB138" s="475"/>
      <c r="JC138" s="475"/>
      <c r="JD138" s="475"/>
      <c r="JE138" s="475"/>
      <c r="JF138" s="475"/>
      <c r="JG138" s="475"/>
      <c r="JH138" s="475"/>
      <c r="JI138" s="475"/>
      <c r="JJ138" s="475"/>
      <c r="JK138" s="476"/>
      <c r="JL138" s="474"/>
      <c r="JM138" s="475"/>
      <c r="JN138" s="475"/>
      <c r="JO138" s="475"/>
      <c r="JP138" s="475"/>
      <c r="JQ138" s="475"/>
      <c r="JR138" s="475"/>
      <c r="JS138" s="475"/>
      <c r="JT138" s="475"/>
      <c r="JU138" s="475"/>
      <c r="JV138" s="475"/>
      <c r="JW138" s="475"/>
      <c r="JX138" s="475"/>
      <c r="JY138" s="475"/>
      <c r="JZ138" s="475"/>
      <c r="KA138" s="475"/>
      <c r="KB138" s="475"/>
      <c r="KC138" s="475"/>
      <c r="KD138" s="475"/>
      <c r="KE138" s="475"/>
      <c r="KF138" s="475"/>
      <c r="KG138" s="475"/>
      <c r="KH138" s="475"/>
      <c r="KI138" s="476"/>
      <c r="KJ138" s="474"/>
      <c r="KK138" s="475"/>
      <c r="KL138" s="475"/>
      <c r="KM138" s="475"/>
      <c r="KN138" s="475"/>
      <c r="KO138" s="475"/>
      <c r="KP138" s="475"/>
      <c r="KQ138" s="475"/>
      <c r="KR138" s="476"/>
      <c r="KS138" s="474"/>
      <c r="KT138" s="475"/>
      <c r="KU138" s="476"/>
      <c r="KV138" s="477"/>
      <c r="KW138" s="475"/>
      <c r="KX138" s="476"/>
      <c r="KY138" s="477"/>
      <c r="KZ138" s="475"/>
      <c r="LA138" s="476"/>
      <c r="LB138" s="477"/>
      <c r="LC138" s="475"/>
      <c r="LD138" s="476"/>
      <c r="LE138" s="477"/>
      <c r="LF138" s="475"/>
      <c r="LG138" s="476"/>
      <c r="LH138" s="474"/>
      <c r="LI138" s="475"/>
      <c r="LJ138" s="476"/>
      <c r="LK138" s="474"/>
      <c r="LL138" s="475"/>
      <c r="LM138" s="475"/>
      <c r="LN138" s="475"/>
      <c r="LO138" s="475"/>
      <c r="LP138" s="475"/>
      <c r="LQ138" s="475"/>
      <c r="LR138" s="475"/>
      <c r="LS138" s="475"/>
      <c r="LT138" s="475"/>
      <c r="LU138" s="475"/>
      <c r="LV138" s="475"/>
      <c r="LW138" s="475"/>
      <c r="LX138" s="475"/>
      <c r="LY138" s="475"/>
      <c r="LZ138" s="475"/>
      <c r="MA138" s="475"/>
      <c r="MB138" s="475"/>
      <c r="MC138" s="475"/>
      <c r="MD138" s="475"/>
      <c r="ME138" s="475"/>
      <c r="MF138" s="475"/>
      <c r="MG138" s="475"/>
      <c r="MH138" s="475"/>
      <c r="MI138" s="475"/>
      <c r="MJ138" s="475"/>
      <c r="MK138" s="475"/>
      <c r="ML138" s="475"/>
      <c r="MM138" s="475"/>
      <c r="MN138" s="476"/>
      <c r="MO138" s="477"/>
      <c r="MP138" s="475"/>
      <c r="MQ138" s="475"/>
      <c r="MR138" s="475"/>
      <c r="MS138" s="475"/>
      <c r="MT138" s="476"/>
      <c r="MU138" s="477"/>
      <c r="MV138" s="475"/>
      <c r="MW138" s="476"/>
      <c r="MX138" s="477"/>
      <c r="MY138" s="475"/>
      <c r="MZ138" s="475"/>
      <c r="NA138" s="475"/>
      <c r="NB138" s="475"/>
      <c r="NC138" s="475"/>
      <c r="ND138" s="475"/>
      <c r="NE138" s="475"/>
      <c r="NF138" s="475"/>
      <c r="NG138" s="475"/>
      <c r="NH138" s="475"/>
      <c r="NI138" s="475"/>
      <c r="NJ138" s="475"/>
      <c r="NK138" s="475"/>
      <c r="NL138" s="475"/>
      <c r="NM138" s="475"/>
      <c r="NN138" s="475"/>
      <c r="NO138" s="475"/>
      <c r="NP138" s="475"/>
      <c r="NQ138" s="475"/>
      <c r="NR138" s="476"/>
      <c r="NS138" s="221"/>
      <c r="NT138" s="221"/>
      <c r="NU138" s="221"/>
      <c r="NV138" s="221"/>
      <c r="NW138" s="221"/>
      <c r="NX138" s="221"/>
      <c r="NY138" s="221"/>
      <c r="NZ138" s="221"/>
      <c r="OA138" s="221"/>
      <c r="OB138" s="221"/>
      <c r="OC138" s="221"/>
      <c r="OD138" s="221"/>
      <c r="OE138" s="221"/>
      <c r="OF138" s="221"/>
      <c r="OG138" s="221"/>
      <c r="OH138" s="221"/>
      <c r="OI138" s="221"/>
      <c r="OJ138" s="221"/>
      <c r="OK138" s="221"/>
      <c r="OL138" s="221"/>
      <c r="OM138" s="221"/>
      <c r="ON138" s="221"/>
      <c r="OO138" s="221"/>
      <c r="OP138" s="221"/>
      <c r="OQ138" s="221"/>
      <c r="OR138" s="221"/>
      <c r="OS138" s="221"/>
      <c r="OT138" s="221"/>
      <c r="OU138" s="221"/>
      <c r="OV138" s="221"/>
      <c r="OW138" s="221"/>
      <c r="OX138" s="221"/>
      <c r="OY138" s="221"/>
      <c r="OZ138" s="221"/>
      <c r="PA138" s="221"/>
      <c r="PB138" s="221"/>
      <c r="PC138" s="221"/>
      <c r="PD138" s="221"/>
      <c r="PE138" s="221"/>
      <c r="PF138" s="221"/>
      <c r="PG138" s="221"/>
      <c r="PH138" s="221"/>
      <c r="PI138" s="221"/>
      <c r="PJ138" s="221"/>
      <c r="PK138" s="221"/>
      <c r="PL138" s="221"/>
      <c r="PM138" s="221"/>
      <c r="PN138" s="221"/>
      <c r="PO138" s="221"/>
      <c r="PP138" s="221"/>
      <c r="PQ138" s="221"/>
      <c r="PR138" s="221"/>
      <c r="PS138" s="221"/>
      <c r="PT138" s="221"/>
      <c r="PU138" s="221"/>
      <c r="PV138" s="221"/>
      <c r="PW138" s="221"/>
      <c r="PX138" s="221"/>
      <c r="PY138" s="221"/>
      <c r="PZ138" s="221"/>
      <c r="QA138" s="221"/>
      <c r="QB138" s="221"/>
      <c r="QC138" s="221"/>
      <c r="QD138" s="221"/>
      <c r="QE138" s="221"/>
      <c r="QF138" s="221"/>
      <c r="QG138" s="221"/>
      <c r="QH138" s="221"/>
      <c r="QI138" s="221"/>
      <c r="QJ138" s="221"/>
      <c r="QK138" s="221"/>
      <c r="QL138" s="221"/>
      <c r="QM138" s="221"/>
      <c r="QN138" s="221"/>
      <c r="QO138" s="221"/>
      <c r="QP138" s="221"/>
      <c r="QQ138" s="221"/>
      <c r="QR138" s="221"/>
      <c r="QS138" s="221"/>
      <c r="QT138" s="221"/>
      <c r="QU138" s="221"/>
      <c r="QV138" s="221"/>
      <c r="QW138" s="221"/>
      <c r="QX138" s="221"/>
      <c r="QY138" s="221"/>
      <c r="QZ138" s="221"/>
      <c r="RA138" s="221"/>
      <c r="RB138" s="221"/>
      <c r="RC138" s="221"/>
      <c r="RD138" s="221"/>
      <c r="RE138" s="221"/>
      <c r="RF138" s="221"/>
      <c r="RG138" s="221"/>
      <c r="RH138" s="221"/>
      <c r="RI138" s="221"/>
      <c r="RJ138" s="221"/>
      <c r="RK138" s="221"/>
      <c r="RL138" s="221"/>
      <c r="RM138" s="221"/>
      <c r="RN138" s="221"/>
      <c r="RO138" s="221"/>
      <c r="RP138" s="221"/>
      <c r="RQ138" s="221"/>
      <c r="RR138" s="221"/>
      <c r="RS138" s="221"/>
      <c r="RT138" s="221"/>
      <c r="RU138" s="221"/>
      <c r="RV138" s="221"/>
      <c r="RW138" s="221"/>
      <c r="RX138" s="221"/>
      <c r="RY138" s="221"/>
      <c r="RZ138" s="221"/>
      <c r="SA138" s="221"/>
      <c r="SB138" s="221"/>
      <c r="SC138" s="221"/>
      <c r="SD138" s="221"/>
      <c r="SE138" s="221"/>
      <c r="SF138" s="221"/>
      <c r="SG138" s="221"/>
      <c r="SH138" s="221"/>
      <c r="SI138" s="221"/>
      <c r="SJ138" s="221"/>
      <c r="SK138" s="221"/>
      <c r="SL138" s="221"/>
      <c r="SM138" s="221"/>
      <c r="SN138" s="221"/>
      <c r="SO138" s="221"/>
      <c r="SP138" s="221"/>
      <c r="SQ138" s="221"/>
      <c r="SR138" s="221"/>
      <c r="SS138" s="221"/>
      <c r="ST138" s="221"/>
      <c r="SU138" s="221"/>
      <c r="SV138" s="221"/>
      <c r="SW138" s="221"/>
      <c r="SX138" s="221"/>
      <c r="SY138" s="221"/>
      <c r="SZ138" s="221"/>
      <c r="TA138" s="221"/>
      <c r="TB138" s="221"/>
      <c r="TC138" s="221"/>
      <c r="TD138" s="221"/>
      <c r="TE138" s="221"/>
      <c r="TF138" s="221"/>
      <c r="TG138" s="221"/>
      <c r="TH138" s="221"/>
      <c r="TI138" s="221"/>
      <c r="TJ138" s="221"/>
      <c r="TK138" s="221"/>
      <c r="TL138" s="221"/>
      <c r="TM138" s="221"/>
      <c r="TN138" s="221"/>
      <c r="TO138" s="221"/>
      <c r="TP138" s="221"/>
      <c r="TQ138" s="221"/>
      <c r="TR138" s="221"/>
      <c r="TS138" s="221"/>
      <c r="TT138" s="221"/>
      <c r="TU138" s="221"/>
      <c r="TV138" s="221"/>
      <c r="TW138" s="221"/>
      <c r="TX138" s="221"/>
      <c r="TY138" s="221"/>
      <c r="TZ138" s="221"/>
      <c r="UA138" s="221"/>
      <c r="UB138" s="221"/>
      <c r="UC138" s="221"/>
      <c r="UD138" s="221"/>
      <c r="UE138" s="221"/>
      <c r="UF138" s="221"/>
      <c r="UG138" s="221"/>
      <c r="UH138" s="221"/>
      <c r="UI138" s="221"/>
      <c r="UJ138" s="221"/>
      <c r="UK138" s="221"/>
      <c r="UL138" s="221"/>
      <c r="UM138" s="221"/>
      <c r="UN138" s="221"/>
      <c r="UO138" s="221"/>
      <c r="UP138" s="221"/>
      <c r="UQ138" s="221"/>
      <c r="UR138" s="221"/>
      <c r="US138" s="221"/>
      <c r="UT138" s="221"/>
      <c r="UU138" s="221"/>
      <c r="UV138" s="221"/>
      <c r="UW138" s="221"/>
      <c r="UX138" s="221"/>
      <c r="UY138" s="221"/>
      <c r="UZ138" s="221"/>
      <c r="VA138" s="221"/>
      <c r="VB138" s="221"/>
      <c r="VC138" s="221"/>
      <c r="VD138" s="221"/>
      <c r="VE138" s="221"/>
      <c r="VF138" s="221"/>
      <c r="VG138" s="221"/>
      <c r="VH138" s="221"/>
      <c r="VI138" s="221"/>
      <c r="VJ138" s="221"/>
      <c r="VK138" s="221"/>
      <c r="VL138" s="221"/>
      <c r="VM138" s="221"/>
      <c r="VN138" s="221"/>
      <c r="VO138" s="221"/>
      <c r="VP138" s="221"/>
      <c r="VQ138" s="221"/>
      <c r="VR138" s="221"/>
      <c r="VS138" s="221"/>
      <c r="VT138" s="221"/>
      <c r="VU138" s="221"/>
      <c r="VV138" s="221"/>
      <c r="VW138" s="221"/>
      <c r="VX138" s="221"/>
      <c r="VY138" s="221"/>
      <c r="VZ138" s="221"/>
      <c r="WA138" s="221"/>
      <c r="WB138" s="221"/>
      <c r="WC138" s="221"/>
      <c r="WD138" s="221"/>
      <c r="WE138" s="221"/>
      <c r="WF138" s="221"/>
      <c r="WG138" s="221"/>
      <c r="WH138" s="221"/>
      <c r="WI138" s="221"/>
      <c r="WJ138" s="221"/>
      <c r="WK138" s="221"/>
      <c r="WL138" s="221"/>
      <c r="WM138" s="221"/>
      <c r="WN138" s="221"/>
      <c r="WO138" s="221"/>
      <c r="WP138" s="221"/>
      <c r="WQ138" s="221"/>
      <c r="WR138" s="221"/>
      <c r="WS138" s="221"/>
      <c r="WT138" s="221"/>
      <c r="WU138" s="221"/>
      <c r="WV138" s="221"/>
      <c r="WW138" s="221"/>
      <c r="WX138" s="221"/>
      <c r="WY138" s="221"/>
      <c r="WZ138" s="221"/>
      <c r="XA138" s="221"/>
      <c r="XB138" s="221"/>
      <c r="XC138" s="221"/>
      <c r="XD138" s="221"/>
      <c r="XE138" s="221"/>
      <c r="XF138" s="221"/>
      <c r="XG138" s="221"/>
      <c r="XH138" s="221"/>
      <c r="XI138" s="221"/>
      <c r="XJ138" s="221"/>
      <c r="XK138" s="221"/>
      <c r="XL138" s="221"/>
      <c r="XM138" s="221"/>
      <c r="XN138" s="221"/>
      <c r="XO138" s="221"/>
      <c r="XP138" s="221"/>
      <c r="XQ138" s="221"/>
      <c r="XR138" s="221"/>
      <c r="XS138" s="221"/>
      <c r="XT138" s="221"/>
      <c r="XU138" s="221"/>
      <c r="XV138" s="221"/>
      <c r="XW138" s="221"/>
      <c r="XX138" s="221"/>
      <c r="XY138" s="221"/>
      <c r="XZ138" s="221"/>
      <c r="YA138" s="221"/>
      <c r="YB138" s="221"/>
      <c r="YC138" s="221"/>
      <c r="YD138" s="221"/>
      <c r="YE138" s="221"/>
      <c r="YF138" s="221"/>
      <c r="YG138" s="221"/>
      <c r="YH138" s="221"/>
      <c r="YI138" s="221"/>
      <c r="YJ138" s="221"/>
      <c r="YK138" s="221"/>
      <c r="YL138" s="221"/>
      <c r="YM138" s="221"/>
      <c r="YN138" s="221"/>
      <c r="YO138" s="221"/>
      <c r="YP138" s="221"/>
      <c r="YQ138" s="221"/>
      <c r="YR138" s="221"/>
      <c r="YS138" s="221"/>
      <c r="YT138" s="221"/>
      <c r="YU138" s="221"/>
      <c r="YV138" s="221"/>
      <c r="YW138" s="221"/>
      <c r="YX138" s="221"/>
      <c r="YY138" s="221"/>
      <c r="YZ138" s="221"/>
      <c r="ZA138" s="221"/>
      <c r="ZB138" s="221"/>
      <c r="ZC138" s="221"/>
      <c r="ZD138" s="221"/>
      <c r="ZE138" s="221"/>
      <c r="ZF138" s="221"/>
      <c r="ZG138" s="221"/>
      <c r="ZH138" s="221"/>
      <c r="ZI138" s="221"/>
      <c r="ZJ138" s="221"/>
      <c r="ZK138" s="221"/>
      <c r="ZL138" s="221"/>
      <c r="ZM138" s="221"/>
      <c r="ZN138" s="221"/>
      <c r="ZO138" s="221"/>
      <c r="ZP138" s="221"/>
      <c r="ZQ138" s="221"/>
      <c r="ZR138" s="221"/>
      <c r="ZS138" s="221"/>
      <c r="ZT138" s="221"/>
      <c r="ZU138" s="221"/>
      <c r="ZV138" s="221"/>
      <c r="ZW138" s="221"/>
      <c r="ZX138" s="221"/>
      <c r="ZY138" s="221"/>
      <c r="ZZ138" s="221"/>
      <c r="AAA138" s="221"/>
      <c r="AAB138" s="221"/>
      <c r="AAC138" s="221"/>
      <c r="AAD138" s="221"/>
      <c r="AAE138" s="221"/>
      <c r="AAF138" s="221"/>
      <c r="AAG138" s="221"/>
      <c r="AAH138" s="221"/>
      <c r="AAI138" s="221"/>
      <c r="AAJ138" s="221"/>
      <c r="AAK138" s="221"/>
      <c r="AAL138" s="221"/>
      <c r="AAM138" s="221"/>
      <c r="AAN138" s="221"/>
      <c r="AAO138" s="221"/>
      <c r="AAP138" s="221"/>
      <c r="AAQ138" s="221"/>
      <c r="AAR138" s="221"/>
      <c r="AAS138" s="221"/>
      <c r="AAT138" s="221"/>
      <c r="AAU138" s="221"/>
      <c r="AAV138" s="221"/>
      <c r="AAW138" s="221"/>
      <c r="AAX138" s="221"/>
      <c r="AAY138" s="221"/>
      <c r="AAZ138" s="221"/>
      <c r="ABA138" s="221"/>
      <c r="ABB138" s="221"/>
      <c r="ABC138" s="221"/>
      <c r="ABD138" s="221"/>
      <c r="ABE138" s="221"/>
      <c r="ABF138" s="221"/>
      <c r="ABG138" s="221"/>
      <c r="ABH138" s="221"/>
      <c r="ABI138" s="221"/>
      <c r="ABJ138" s="221"/>
      <c r="ABK138" s="221"/>
      <c r="ABL138" s="221"/>
      <c r="ABM138" s="221"/>
      <c r="ABN138" s="221"/>
      <c r="ABO138" s="221"/>
      <c r="ABP138" s="221"/>
      <c r="ABQ138" s="221"/>
      <c r="ABR138" s="221"/>
      <c r="ABS138" s="221"/>
      <c r="ABT138" s="221"/>
      <c r="ABU138" s="221"/>
      <c r="ABV138" s="221"/>
      <c r="ABW138" s="221"/>
      <c r="ABX138" s="221"/>
      <c r="ABY138" s="221"/>
      <c r="ABZ138" s="221"/>
      <c r="ACA138" s="221"/>
      <c r="ACB138" s="221"/>
      <c r="ACC138" s="221"/>
      <c r="ACD138" s="221"/>
      <c r="ACE138" s="221"/>
      <c r="ACF138" s="221"/>
      <c r="ACG138" s="221"/>
      <c r="ACH138" s="221"/>
      <c r="ACI138" s="221"/>
      <c r="ACJ138" s="221"/>
      <c r="ACK138" s="221"/>
      <c r="ACL138" s="221"/>
      <c r="ACM138" s="221"/>
      <c r="ACN138" s="221"/>
      <c r="ACO138" s="221"/>
      <c r="ACP138" s="221"/>
      <c r="ACQ138" s="221"/>
      <c r="ACR138" s="221"/>
      <c r="ACS138" s="221"/>
      <c r="ACT138" s="221"/>
      <c r="ACU138" s="221"/>
      <c r="ACV138" s="221"/>
      <c r="ACW138" s="221"/>
      <c r="ACX138" s="221"/>
      <c r="ACY138" s="221"/>
      <c r="ACZ138" s="221"/>
      <c r="ADA138" s="221"/>
      <c r="ADB138" s="221"/>
      <c r="ADC138" s="221"/>
      <c r="ADD138" s="221"/>
      <c r="ADE138" s="221"/>
      <c r="ADF138" s="221"/>
      <c r="ADG138" s="221"/>
      <c r="ADH138" s="221"/>
      <c r="ADI138" s="221"/>
      <c r="ADJ138" s="221"/>
      <c r="ADK138" s="221"/>
      <c r="ADL138" s="221"/>
      <c r="ADM138" s="221"/>
      <c r="ADN138" s="221"/>
      <c r="ADO138" s="221"/>
      <c r="ADP138" s="221"/>
      <c r="ADQ138" s="221"/>
      <c r="ADR138" s="221"/>
      <c r="ADS138" s="221"/>
      <c r="ADT138" s="221"/>
      <c r="ADU138" s="221"/>
      <c r="ADV138" s="221"/>
      <c r="ADW138" s="221"/>
      <c r="ADX138" s="221"/>
      <c r="ADY138" s="221"/>
      <c r="ADZ138" s="221"/>
      <c r="AEA138" s="221"/>
      <c r="AEB138" s="221"/>
      <c r="AEC138" s="221"/>
      <c r="AED138" s="221"/>
      <c r="AEE138" s="221"/>
      <c r="AEF138" s="221"/>
      <c r="AEG138" s="221"/>
      <c r="AEH138" s="221"/>
      <c r="AEI138" s="221"/>
      <c r="AEJ138" s="221"/>
      <c r="AEK138" s="221"/>
      <c r="AEL138" s="221"/>
      <c r="AEM138" s="221"/>
      <c r="AEN138" s="221"/>
      <c r="AEO138" s="221"/>
      <c r="AEP138" s="221"/>
      <c r="AEQ138" s="221"/>
      <c r="AER138" s="221"/>
      <c r="AES138" s="221"/>
      <c r="AET138" s="221"/>
      <c r="AEU138" s="221"/>
      <c r="AEV138" s="221"/>
      <c r="AEW138" s="221"/>
      <c r="AEX138" s="221"/>
      <c r="AEY138" s="221"/>
      <c r="AEZ138" s="221"/>
      <c r="AFA138" s="221"/>
      <c r="AFB138" s="221"/>
      <c r="AFC138" s="221"/>
      <c r="AFD138" s="221"/>
      <c r="AFE138" s="221"/>
      <c r="AFF138" s="221"/>
      <c r="AFG138" s="221"/>
      <c r="AFH138" s="221"/>
      <c r="AFI138" s="221"/>
      <c r="AFJ138" s="221"/>
      <c r="AFK138" s="221"/>
      <c r="AFL138" s="221"/>
      <c r="AFM138" s="221"/>
      <c r="AFN138" s="221"/>
      <c r="AFO138" s="221"/>
      <c r="AFP138" s="221"/>
      <c r="AFQ138" s="221"/>
      <c r="AFR138" s="221"/>
      <c r="AFS138" s="221"/>
      <c r="AFT138" s="221"/>
      <c r="AFU138" s="221"/>
      <c r="AFV138" s="221"/>
      <c r="AFW138" s="221"/>
      <c r="AFX138" s="221"/>
      <c r="AFY138" s="221"/>
      <c r="AFZ138" s="221"/>
      <c r="AGA138" s="221"/>
      <c r="AGB138" s="221"/>
      <c r="AGC138" s="221"/>
      <c r="AGD138" s="221"/>
      <c r="AGE138" s="221"/>
      <c r="AGF138" s="221"/>
      <c r="AGG138" s="221"/>
      <c r="AGH138" s="221"/>
      <c r="AGI138" s="221"/>
      <c r="AGJ138" s="221"/>
      <c r="AGK138" s="221"/>
      <c r="AGL138" s="221"/>
      <c r="AGM138" s="221"/>
      <c r="AGN138" s="221"/>
      <c r="AGO138" s="221"/>
      <c r="AGP138" s="221"/>
      <c r="AGQ138" s="221"/>
      <c r="AGR138" s="221"/>
      <c r="AGS138" s="221"/>
      <c r="AGT138" s="221"/>
      <c r="AGU138" s="221"/>
      <c r="AGV138" s="221"/>
      <c r="AGW138" s="221"/>
      <c r="AGX138" s="221"/>
      <c r="AGY138" s="221"/>
      <c r="AGZ138" s="221"/>
      <c r="AHA138" s="221"/>
      <c r="AHB138" s="221"/>
      <c r="AHC138" s="221"/>
      <c r="AHD138" s="221"/>
      <c r="AHE138" s="221"/>
      <c r="AHF138" s="221"/>
      <c r="AHG138" s="221"/>
      <c r="AHH138" s="221"/>
      <c r="AHI138" s="221"/>
      <c r="AHJ138" s="221"/>
      <c r="AHK138" s="221"/>
      <c r="AHL138" s="221"/>
      <c r="AHM138" s="221"/>
      <c r="AHN138" s="221"/>
      <c r="AHO138" s="221"/>
      <c r="AHP138" s="221"/>
      <c r="AHQ138" s="221"/>
      <c r="AHR138" s="221"/>
      <c r="AHS138" s="221"/>
      <c r="AHT138" s="221"/>
      <c r="AHU138" s="221"/>
      <c r="AHV138" s="221"/>
      <c r="AHW138" s="221"/>
      <c r="AHX138" s="221"/>
      <c r="AHY138" s="221"/>
      <c r="AHZ138" s="221"/>
      <c r="AIA138" s="221"/>
      <c r="AIB138" s="221"/>
      <c r="AIC138" s="221"/>
      <c r="AID138" s="221"/>
      <c r="AIE138" s="221"/>
      <c r="AIF138" s="221"/>
      <c r="AIG138" s="221"/>
      <c r="AIH138" s="221"/>
      <c r="AII138" s="221"/>
      <c r="AIJ138" s="221"/>
      <c r="AIK138" s="221"/>
      <c r="AIL138" s="221"/>
      <c r="AIM138" s="221"/>
      <c r="AIN138" s="221"/>
      <c r="AIO138" s="221"/>
      <c r="AIP138" s="221"/>
      <c r="AIQ138" s="221"/>
      <c r="AIR138" s="221"/>
      <c r="AIS138" s="221"/>
      <c r="AIT138" s="221"/>
      <c r="AIU138" s="221"/>
      <c r="AIV138" s="221"/>
      <c r="AIW138" s="221"/>
      <c r="AIX138" s="221"/>
      <c r="AIY138" s="221"/>
      <c r="AIZ138" s="221"/>
      <c r="AJA138" s="221"/>
      <c r="AJB138" s="221"/>
      <c r="AJC138" s="221"/>
      <c r="AJD138" s="221"/>
      <c r="AJE138" s="221"/>
      <c r="AJF138" s="221"/>
      <c r="AJG138" s="221"/>
      <c r="AJH138" s="221"/>
      <c r="AJI138" s="221"/>
      <c r="AJJ138" s="221"/>
      <c r="AJK138" s="221"/>
      <c r="AJL138" s="221"/>
      <c r="AJM138" s="221"/>
      <c r="AJN138" s="221"/>
      <c r="AJO138" s="221"/>
      <c r="AJP138" s="221"/>
      <c r="AJQ138" s="221"/>
      <c r="AJR138" s="221"/>
      <c r="AJS138" s="221"/>
      <c r="AJT138" s="221"/>
      <c r="AJU138" s="221"/>
      <c r="AJV138" s="221"/>
      <c r="AJW138" s="221"/>
      <c r="AJX138" s="221"/>
      <c r="AJY138" s="221"/>
      <c r="AJZ138" s="221"/>
      <c r="AKA138" s="221"/>
      <c r="AKB138" s="221"/>
      <c r="AKC138" s="221"/>
      <c r="AKD138" s="221"/>
      <c r="AKE138" s="221"/>
      <c r="AKF138" s="221"/>
      <c r="AKG138" s="221"/>
      <c r="AKH138" s="221"/>
      <c r="AKI138" s="221"/>
      <c r="AKJ138" s="221"/>
      <c r="AKK138" s="221"/>
      <c r="AKL138" s="221"/>
      <c r="AKM138" s="221"/>
      <c r="AKN138" s="221"/>
      <c r="AKO138" s="221"/>
      <c r="AKP138" s="221"/>
      <c r="AKQ138" s="221"/>
      <c r="AKR138" s="221"/>
      <c r="AKS138" s="221"/>
      <c r="AKT138" s="221"/>
      <c r="AKU138" s="221"/>
      <c r="AKV138" s="221"/>
      <c r="AKW138" s="221"/>
      <c r="AKX138" s="221"/>
      <c r="AKY138" s="221"/>
      <c r="AKZ138" s="221"/>
      <c r="ALA138" s="221"/>
      <c r="ALB138" s="221"/>
      <c r="ALC138" s="221"/>
      <c r="ALD138" s="221"/>
      <c r="ALE138" s="221"/>
      <c r="ALF138" s="221"/>
      <c r="ALG138" s="221"/>
      <c r="ALH138" s="221"/>
      <c r="ALI138" s="221"/>
      <c r="ALJ138" s="221"/>
      <c r="ALK138" s="221"/>
      <c r="ALL138" s="221"/>
      <c r="ALM138" s="221"/>
      <c r="ALN138" s="221"/>
      <c r="ALO138" s="221"/>
      <c r="ALP138" s="221"/>
      <c r="ALQ138" s="221"/>
      <c r="ALR138" s="221"/>
      <c r="ALS138" s="221"/>
      <c r="ALT138" s="221"/>
      <c r="ALU138" s="221"/>
      <c r="ALV138" s="221"/>
      <c r="ALW138" s="221"/>
      <c r="ALX138" s="221"/>
      <c r="ALY138" s="221"/>
      <c r="ALZ138" s="221"/>
      <c r="AMA138" s="221"/>
      <c r="AMB138" s="221"/>
      <c r="AMC138" s="221"/>
      <c r="AMD138" s="221"/>
      <c r="AME138" s="221"/>
      <c r="AMF138" s="221"/>
      <c r="AMG138" s="221"/>
      <c r="AMH138" s="221"/>
      <c r="AMI138" s="221"/>
      <c r="AMJ138" s="221"/>
      <c r="AMK138" s="221"/>
      <c r="AML138" s="221"/>
      <c r="AMM138" s="221"/>
      <c r="AMN138" s="221"/>
      <c r="AMO138" s="221"/>
      <c r="AMP138" s="221"/>
      <c r="AMQ138" s="221"/>
      <c r="AMR138" s="221"/>
      <c r="AMS138" s="221"/>
      <c r="AMT138" s="221"/>
      <c r="AMU138" s="221"/>
      <c r="AMV138" s="221"/>
      <c r="AMW138" s="221"/>
      <c r="AMX138" s="221"/>
      <c r="AMY138" s="221"/>
      <c r="AMZ138" s="221"/>
      <c r="ANA138" s="221"/>
      <c r="ANB138" s="221"/>
      <c r="ANC138" s="221"/>
      <c r="AND138" s="221"/>
      <c r="ANE138" s="221"/>
      <c r="ANF138" s="221"/>
      <c r="ANG138" s="221"/>
      <c r="ANH138" s="221"/>
      <c r="ANI138" s="221"/>
      <c r="ANJ138" s="221"/>
      <c r="ANK138" s="221"/>
      <c r="ANL138" s="221"/>
      <c r="ANM138" s="221"/>
      <c r="ANN138" s="221"/>
      <c r="ANO138" s="221"/>
      <c r="ANP138" s="221"/>
      <c r="ANQ138" s="221"/>
      <c r="ANR138" s="221"/>
      <c r="ANS138" s="221"/>
      <c r="ANT138" s="221"/>
      <c r="ANU138" s="221"/>
      <c r="ANV138" s="221"/>
      <c r="ANW138" s="221"/>
      <c r="ANX138" s="221"/>
      <c r="ANY138" s="221"/>
      <c r="ANZ138" s="221"/>
      <c r="AOA138" s="221"/>
      <c r="AOB138" s="221"/>
      <c r="AOC138" s="221"/>
      <c r="AOD138" s="221"/>
      <c r="AOE138" s="221"/>
      <c r="AOF138" s="221"/>
      <c r="AOG138" s="221"/>
      <c r="AOH138" s="221"/>
      <c r="AOI138" s="221"/>
      <c r="AOJ138" s="221"/>
      <c r="AOK138" s="221"/>
      <c r="AOL138" s="221"/>
      <c r="AOM138" s="221"/>
      <c r="AON138" s="221"/>
      <c r="AOO138" s="221"/>
      <c r="AOP138" s="221"/>
      <c r="AOQ138" s="221"/>
      <c r="AOR138" s="221"/>
      <c r="AOS138" s="221"/>
      <c r="AOT138" s="221"/>
      <c r="AOU138" s="221"/>
      <c r="AOV138" s="221"/>
      <c r="AOW138" s="221"/>
      <c r="AOX138" s="221"/>
      <c r="AOY138" s="221"/>
      <c r="AOZ138" s="221"/>
      <c r="APA138" s="221"/>
      <c r="APB138" s="221"/>
      <c r="APC138" s="221"/>
      <c r="APD138" s="221"/>
      <c r="APE138" s="221"/>
      <c r="APF138" s="221"/>
      <c r="APG138" s="221"/>
      <c r="APH138" s="221"/>
      <c r="API138" s="221"/>
      <c r="APJ138" s="221"/>
      <c r="APK138" s="221"/>
      <c r="APL138" s="221"/>
      <c r="APM138" s="221"/>
      <c r="APN138" s="221"/>
      <c r="APO138" s="221"/>
      <c r="APP138" s="221"/>
      <c r="APQ138" s="221"/>
      <c r="APR138" s="221"/>
      <c r="APS138" s="221"/>
      <c r="APT138" s="221"/>
      <c r="APU138" s="221"/>
      <c r="APV138" s="221"/>
      <c r="APW138" s="221"/>
      <c r="APX138" s="221"/>
      <c r="APY138" s="221"/>
      <c r="APZ138" s="221"/>
      <c r="AQA138" s="221"/>
      <c r="AQB138" s="221"/>
      <c r="AQC138" s="221"/>
      <c r="AQD138" s="221"/>
      <c r="AQE138" s="221"/>
      <c r="AQF138" s="221"/>
      <c r="AQG138" s="221"/>
      <c r="AQH138" s="221"/>
      <c r="AQI138" s="221"/>
      <c r="AQJ138" s="221"/>
      <c r="AQK138" s="221"/>
      <c r="AQL138" s="221"/>
      <c r="AQM138" s="221"/>
      <c r="AQN138" s="221"/>
      <c r="AQO138" s="221"/>
      <c r="AQP138" s="221"/>
      <c r="AQQ138" s="221"/>
      <c r="AQR138" s="221"/>
      <c r="AQS138" s="221"/>
      <c r="AQT138" s="221"/>
      <c r="AQU138" s="221"/>
      <c r="AQV138" s="221"/>
      <c r="AQW138" s="221"/>
      <c r="AQX138" s="221"/>
      <c r="AQY138" s="221"/>
      <c r="AQZ138" s="221"/>
      <c r="ARA138" s="221"/>
      <c r="ARB138" s="221"/>
      <c r="ARC138" s="221"/>
      <c r="ARD138" s="221"/>
      <c r="ARE138" s="221"/>
      <c r="ARF138" s="221"/>
      <c r="ARG138" s="221"/>
      <c r="ARH138" s="221"/>
      <c r="ARI138" s="221"/>
      <c r="ARJ138" s="221"/>
      <c r="ARK138" s="221"/>
      <c r="ARL138" s="221"/>
      <c r="ARM138" s="221"/>
      <c r="ARN138" s="221"/>
      <c r="ARO138" s="221"/>
      <c r="ARP138" s="221"/>
      <c r="ARQ138" s="221"/>
      <c r="ARR138" s="221"/>
      <c r="ARS138" s="221"/>
      <c r="ART138" s="221"/>
      <c r="ARU138" s="221"/>
      <c r="ARV138" s="221"/>
      <c r="ARW138" s="221"/>
      <c r="ARX138" s="221"/>
      <c r="ARY138" s="221"/>
      <c r="ARZ138" s="221"/>
      <c r="ASA138" s="221"/>
      <c r="ASB138" s="221"/>
      <c r="ASC138" s="221"/>
      <c r="ASD138" s="221"/>
      <c r="ASE138" s="221"/>
      <c r="ASF138" s="221"/>
      <c r="ASG138" s="221"/>
      <c r="ASH138" s="221"/>
      <c r="ASI138" s="221"/>
      <c r="ASJ138" s="221"/>
      <c r="ASK138" s="221"/>
      <c r="ASL138" s="221"/>
      <c r="ASM138" s="221"/>
      <c r="ASN138" s="221"/>
      <c r="ASO138" s="221"/>
      <c r="ASP138" s="221"/>
      <c r="ASQ138" s="221"/>
      <c r="ASR138" s="221"/>
      <c r="ASS138" s="221"/>
      <c r="AST138" s="221"/>
      <c r="ASU138" s="221"/>
      <c r="ASV138" s="221"/>
      <c r="ASW138" s="221"/>
      <c r="ASX138" s="221"/>
      <c r="ASY138" s="221"/>
      <c r="ASZ138" s="221"/>
      <c r="ATA138" s="221"/>
      <c r="ATB138" s="221"/>
      <c r="ATC138" s="221"/>
      <c r="ATD138" s="221"/>
      <c r="ATE138" s="221"/>
      <c r="ATF138" s="221"/>
      <c r="ATG138" s="221"/>
      <c r="ATH138" s="221"/>
      <c r="ATI138" s="221"/>
      <c r="ATJ138" s="221"/>
      <c r="ATK138" s="221"/>
      <c r="ATL138" s="221"/>
      <c r="ATM138" s="221"/>
      <c r="ATN138" s="221"/>
      <c r="ATO138" s="221"/>
      <c r="ATP138" s="221"/>
      <c r="ATQ138" s="221"/>
      <c r="ATR138" s="221"/>
      <c r="ATS138" s="221"/>
      <c r="ATT138" s="221"/>
      <c r="ATU138" s="221"/>
      <c r="ATV138" s="221"/>
      <c r="ATW138" s="221"/>
      <c r="ATX138" s="221"/>
      <c r="ATY138" s="221"/>
      <c r="ATZ138" s="221"/>
      <c r="AUA138" s="221"/>
      <c r="AUB138" s="221"/>
      <c r="AUC138" s="221"/>
      <c r="AUD138" s="221"/>
      <c r="AUE138" s="221"/>
      <c r="AUF138" s="221"/>
      <c r="AUG138" s="221"/>
      <c r="AUH138" s="221"/>
      <c r="AUI138" s="221"/>
      <c r="AUJ138" s="221"/>
      <c r="AUK138" s="221"/>
      <c r="AUL138" s="221"/>
      <c r="AUM138" s="221"/>
      <c r="AUN138" s="221"/>
      <c r="AUO138" s="221"/>
      <c r="AUP138" s="221"/>
      <c r="AUQ138" s="221"/>
      <c r="AUR138" s="221"/>
      <c r="AUS138" s="221"/>
      <c r="AUT138" s="221"/>
      <c r="AUU138" s="221"/>
      <c r="AUV138" s="221"/>
      <c r="AUW138" s="221"/>
      <c r="AUX138" s="221"/>
      <c r="AUY138" s="221"/>
      <c r="AUZ138" s="221"/>
      <c r="AVA138" s="221"/>
      <c r="AVB138" s="221"/>
      <c r="AVC138" s="221"/>
      <c r="AVD138" s="221"/>
      <c r="AVE138" s="221"/>
      <c r="AVF138" s="221"/>
      <c r="AVG138" s="221"/>
      <c r="AVH138" s="221"/>
      <c r="AVI138" s="221"/>
      <c r="AVJ138" s="221"/>
      <c r="AVK138" s="221"/>
      <c r="AVL138" s="221"/>
      <c r="AVM138" s="221"/>
      <c r="AVN138" s="221"/>
      <c r="AVO138" s="221"/>
      <c r="AVP138" s="221"/>
      <c r="AVQ138" s="221"/>
      <c r="AVR138" s="221"/>
      <c r="AVS138" s="221"/>
      <c r="AVT138" s="221"/>
      <c r="AVU138" s="221"/>
      <c r="AVV138" s="221"/>
      <c r="AVW138" s="221"/>
      <c r="AVX138" s="221"/>
      <c r="AVY138" s="221"/>
      <c r="AVZ138" s="221"/>
      <c r="AWA138" s="221"/>
      <c r="AWB138" s="221"/>
      <c r="AWC138" s="221"/>
      <c r="AWD138" s="221"/>
      <c r="AWE138" s="221"/>
      <c r="AWF138" s="221"/>
      <c r="AWG138" s="221"/>
      <c r="AWH138" s="221"/>
      <c r="AWI138" s="221"/>
      <c r="AWJ138" s="221"/>
      <c r="AWK138" s="221"/>
      <c r="AWL138" s="221"/>
      <c r="AWM138" s="221"/>
      <c r="AWN138" s="221"/>
      <c r="AWO138" s="221"/>
      <c r="AWP138" s="221"/>
      <c r="AWQ138" s="221"/>
      <c r="AWR138" s="221"/>
      <c r="AWS138" s="221"/>
      <c r="AWT138" s="221"/>
      <c r="AWU138" s="221"/>
      <c r="AWV138" s="221"/>
      <c r="AWW138" s="221"/>
      <c r="AWX138" s="221"/>
      <c r="AWY138" s="221"/>
      <c r="AWZ138" s="221"/>
      <c r="AXA138" s="221"/>
      <c r="AXB138" s="221"/>
      <c r="AXC138" s="221"/>
      <c r="AXD138" s="221"/>
      <c r="AXE138" s="221"/>
      <c r="AXF138" s="221"/>
      <c r="AXG138" s="221"/>
      <c r="AXH138" s="221"/>
      <c r="AXI138" s="221"/>
      <c r="AXJ138" s="221"/>
      <c r="AXK138" s="221"/>
      <c r="AXL138" s="221"/>
      <c r="AXM138" s="221"/>
      <c r="AXN138" s="221"/>
      <c r="AXO138" s="221"/>
      <c r="AXP138" s="221"/>
      <c r="AXQ138" s="221"/>
      <c r="AXR138" s="221"/>
      <c r="AXS138" s="221"/>
      <c r="AXT138" s="221"/>
      <c r="AXU138" s="221"/>
      <c r="AXV138" s="221"/>
      <c r="AXW138" s="221"/>
      <c r="AXX138" s="221"/>
      <c r="AXY138" s="221"/>
      <c r="AXZ138" s="221"/>
      <c r="AYA138" s="221"/>
      <c r="AYB138" s="221"/>
      <c r="AYC138" s="221"/>
      <c r="AYD138" s="221"/>
      <c r="AYE138" s="221"/>
      <c r="AYF138" s="221"/>
      <c r="AYG138" s="221"/>
      <c r="AYH138" s="221"/>
      <c r="AYI138" s="221"/>
      <c r="AYJ138" s="221"/>
      <c r="AYK138" s="221"/>
      <c r="AYL138" s="221"/>
      <c r="AYM138" s="221"/>
      <c r="AYN138" s="221"/>
      <c r="AYO138" s="221"/>
      <c r="AYP138" s="221"/>
      <c r="AYQ138" s="221"/>
      <c r="AYR138" s="221"/>
      <c r="AYS138" s="221"/>
      <c r="AYT138" s="221"/>
      <c r="AYU138" s="221"/>
      <c r="AYV138" s="221"/>
      <c r="AYW138" s="221"/>
      <c r="AYX138" s="221"/>
      <c r="AYY138" s="221"/>
      <c r="AYZ138" s="221"/>
      <c r="AZA138" s="221"/>
      <c r="AZB138" s="221"/>
      <c r="AZC138" s="221"/>
      <c r="AZD138" s="221"/>
      <c r="AZE138" s="221"/>
      <c r="AZF138" s="221"/>
      <c r="AZG138" s="221"/>
      <c r="AZH138" s="221"/>
      <c r="AZI138" s="221"/>
      <c r="AZJ138" s="221"/>
      <c r="AZK138" s="221"/>
      <c r="AZL138" s="221"/>
      <c r="AZM138" s="221"/>
      <c r="AZN138" s="221"/>
      <c r="AZO138" s="221"/>
      <c r="AZP138" s="221"/>
      <c r="AZQ138" s="221"/>
      <c r="AZR138" s="221"/>
      <c r="AZS138" s="221"/>
      <c r="AZT138" s="221"/>
      <c r="AZU138" s="221"/>
      <c r="AZV138" s="221"/>
      <c r="AZW138" s="221"/>
      <c r="AZX138" s="221"/>
      <c r="AZY138" s="221"/>
      <c r="AZZ138" s="221"/>
      <c r="BAA138" s="221"/>
      <c r="BAB138" s="221"/>
      <c r="BAC138" s="221"/>
      <c r="BAD138" s="221"/>
      <c r="BAE138" s="221"/>
      <c r="BAF138" s="221"/>
      <c r="BAG138" s="221"/>
      <c r="BAH138" s="221"/>
      <c r="BAI138" s="221"/>
      <c r="BAJ138" s="221"/>
      <c r="BAK138" s="221"/>
      <c r="BAL138" s="221"/>
      <c r="BAM138" s="221"/>
      <c r="BAN138" s="221"/>
      <c r="BAO138" s="221"/>
      <c r="BAP138" s="221"/>
      <c r="BAQ138" s="221"/>
      <c r="BAR138" s="221"/>
      <c r="BAS138" s="221"/>
      <c r="BAT138" s="221"/>
      <c r="BAU138" s="221"/>
      <c r="BAV138" s="221"/>
      <c r="BAW138" s="221"/>
      <c r="BAX138" s="221"/>
      <c r="BAY138" s="221"/>
      <c r="BAZ138" s="221"/>
      <c r="BBA138" s="221"/>
      <c r="BBB138" s="221"/>
      <c r="BBC138" s="221"/>
      <c r="BBD138" s="221"/>
      <c r="BBE138" s="221"/>
      <c r="BBF138" s="221"/>
      <c r="BBG138" s="221"/>
      <c r="BBH138" s="221"/>
      <c r="BBI138" s="221"/>
      <c r="BBJ138" s="221"/>
      <c r="BBK138" s="221"/>
      <c r="BBL138" s="221"/>
      <c r="BBM138" s="221"/>
      <c r="BBN138" s="221"/>
      <c r="BBO138" s="221"/>
      <c r="BBP138" s="221"/>
      <c r="BBQ138" s="221"/>
      <c r="BBR138" s="221"/>
      <c r="BBS138" s="221"/>
      <c r="BBT138" s="221"/>
      <c r="BBU138" s="221"/>
      <c r="BBV138" s="221"/>
      <c r="BBW138" s="221"/>
      <c r="BBX138" s="221"/>
      <c r="BBY138" s="221"/>
      <c r="BBZ138" s="221"/>
      <c r="BCA138" s="221"/>
      <c r="BCB138" s="221"/>
      <c r="BCC138" s="221"/>
      <c r="BCD138" s="221"/>
      <c r="BCE138" s="221"/>
      <c r="BCF138" s="221"/>
      <c r="BCG138" s="221"/>
      <c r="BCH138" s="221"/>
      <c r="BCI138" s="221"/>
      <c r="BCJ138" s="221"/>
      <c r="BCK138" s="221"/>
      <c r="BCL138" s="221"/>
      <c r="BCM138" s="221"/>
      <c r="BCN138" s="221"/>
      <c r="BCO138" s="221"/>
      <c r="BCP138" s="221"/>
      <c r="BCQ138" s="221"/>
      <c r="BCR138" s="221"/>
      <c r="BCS138" s="221"/>
      <c r="BCT138" s="221"/>
      <c r="BCU138" s="221"/>
      <c r="BCV138" s="221"/>
      <c r="BCW138" s="221"/>
      <c r="BCX138" s="221"/>
      <c r="BCY138" s="221"/>
      <c r="BCZ138" s="221"/>
      <c r="BDA138" s="221"/>
      <c r="BDB138" s="221"/>
      <c r="BDC138" s="221"/>
      <c r="BDD138" s="221"/>
      <c r="BDE138" s="221"/>
      <c r="BDF138" s="221"/>
      <c r="BDG138" s="221"/>
      <c r="BDH138" s="221"/>
      <c r="BDI138" s="221"/>
      <c r="BDJ138" s="221"/>
      <c r="BDK138" s="221"/>
      <c r="BDL138" s="221"/>
      <c r="BDM138" s="221"/>
      <c r="BDN138" s="221"/>
      <c r="BDO138" s="221"/>
      <c r="BDP138" s="221"/>
      <c r="BDQ138" s="221"/>
      <c r="BDR138" s="221"/>
      <c r="BDS138" s="221"/>
      <c r="BDT138" s="221"/>
      <c r="BDU138" s="221"/>
      <c r="BDV138" s="221"/>
      <c r="BDW138" s="221"/>
      <c r="BDX138" s="221"/>
      <c r="BDY138" s="221"/>
      <c r="BDZ138" s="221"/>
      <c r="BEA138" s="221"/>
      <c r="BEB138" s="221"/>
      <c r="BEC138" s="221"/>
      <c r="BED138" s="221"/>
      <c r="BEE138" s="221"/>
      <c r="BEF138" s="221"/>
      <c r="BEG138" s="221"/>
      <c r="BEH138" s="221"/>
      <c r="BEI138" s="221"/>
      <c r="BEJ138" s="221"/>
      <c r="BEK138" s="221"/>
      <c r="BEL138" s="221"/>
      <c r="BEM138" s="221"/>
      <c r="BEN138" s="221"/>
      <c r="BEO138" s="221"/>
      <c r="BEP138" s="221"/>
      <c r="BEQ138" s="221"/>
      <c r="BER138" s="221"/>
      <c r="BES138" s="221"/>
      <c r="BET138" s="221"/>
      <c r="BEU138" s="221"/>
      <c r="BEV138" s="221"/>
      <c r="BEW138" s="221"/>
      <c r="BEX138" s="221"/>
      <c r="BEY138" s="221"/>
      <c r="BEZ138" s="221"/>
      <c r="BFA138" s="221"/>
      <c r="BFB138" s="221"/>
      <c r="BFC138" s="221"/>
      <c r="BFD138" s="221"/>
      <c r="BFE138" s="221"/>
      <c r="BFF138" s="221"/>
      <c r="BFG138" s="221"/>
      <c r="BFH138" s="221"/>
      <c r="BFI138" s="221"/>
      <c r="BFJ138" s="221"/>
      <c r="BFK138" s="221"/>
      <c r="BFL138" s="221"/>
      <c r="BFM138" s="221"/>
      <c r="BFN138" s="221"/>
      <c r="BFO138" s="221"/>
      <c r="BFP138" s="221"/>
      <c r="BFQ138" s="221"/>
      <c r="BFR138" s="221"/>
      <c r="BFS138" s="221"/>
      <c r="BFT138" s="221"/>
      <c r="BFU138" s="221"/>
      <c r="BFV138" s="221"/>
      <c r="BFW138" s="221"/>
      <c r="BFX138" s="221"/>
      <c r="BFY138" s="221"/>
      <c r="BFZ138" s="221"/>
      <c r="BGA138" s="221"/>
      <c r="BGB138" s="221"/>
      <c r="BGC138" s="221"/>
      <c r="BGD138" s="221"/>
      <c r="BGE138" s="221"/>
      <c r="BGF138" s="221"/>
      <c r="BGG138" s="221"/>
      <c r="BGH138" s="221"/>
      <c r="BGI138" s="221"/>
      <c r="BGJ138" s="221"/>
      <c r="BGK138" s="221"/>
      <c r="BGL138" s="221"/>
      <c r="BGM138" s="221"/>
      <c r="BGN138" s="221"/>
      <c r="BGO138" s="221"/>
      <c r="BGP138" s="221"/>
      <c r="BGQ138" s="221"/>
      <c r="BGR138" s="221"/>
      <c r="BGS138" s="221"/>
      <c r="BGT138" s="221"/>
      <c r="BGU138" s="221"/>
      <c r="BGV138" s="221"/>
      <c r="BGW138" s="221"/>
      <c r="BGX138" s="221"/>
      <c r="BGY138" s="221"/>
      <c r="BGZ138" s="221"/>
      <c r="BHA138" s="221"/>
      <c r="BHB138" s="221"/>
      <c r="BHC138" s="221"/>
      <c r="BHD138" s="221"/>
      <c r="BHE138" s="221"/>
      <c r="BHF138" s="221"/>
      <c r="BHG138" s="221"/>
      <c r="BHH138" s="221"/>
      <c r="BHI138" s="221"/>
      <c r="BHJ138" s="221"/>
      <c r="BHK138" s="221"/>
      <c r="BHL138" s="221"/>
      <c r="BHM138" s="221"/>
      <c r="BHN138" s="221"/>
      <c r="BHO138" s="221"/>
      <c r="BHP138" s="221"/>
      <c r="BHQ138" s="221"/>
      <c r="BHR138" s="221"/>
      <c r="BHS138" s="221"/>
      <c r="BHT138" s="221"/>
      <c r="BHU138" s="221"/>
      <c r="BHV138" s="221"/>
      <c r="BHW138" s="221"/>
      <c r="BHX138" s="221"/>
      <c r="BHY138" s="221"/>
      <c r="BHZ138" s="221"/>
      <c r="BIA138" s="221"/>
      <c r="BIB138" s="221"/>
      <c r="BIC138" s="221"/>
      <c r="BID138" s="221"/>
      <c r="BIE138" s="221"/>
      <c r="BIF138" s="221"/>
      <c r="BIG138" s="221"/>
      <c r="BIH138" s="221"/>
      <c r="BII138" s="221"/>
      <c r="BIJ138" s="221"/>
      <c r="BIK138" s="221"/>
      <c r="BIL138" s="221"/>
      <c r="BIM138" s="221"/>
      <c r="BIN138" s="221"/>
      <c r="BIO138" s="221"/>
      <c r="BIP138" s="221"/>
      <c r="BIQ138" s="221"/>
      <c r="BIR138" s="221"/>
      <c r="BIS138" s="221"/>
      <c r="BIT138" s="221"/>
      <c r="BIU138" s="221"/>
      <c r="BIV138" s="221"/>
      <c r="BIW138" s="221"/>
      <c r="BIX138" s="221"/>
      <c r="BIY138" s="221"/>
      <c r="BIZ138" s="221"/>
      <c r="BJA138" s="221"/>
      <c r="BJB138" s="221"/>
      <c r="BJC138" s="221"/>
      <c r="BJD138" s="221"/>
      <c r="BJE138" s="221"/>
      <c r="BJF138" s="221"/>
      <c r="BJG138" s="221"/>
      <c r="BJH138" s="221"/>
      <c r="BJI138" s="221"/>
      <c r="BJJ138" s="221"/>
      <c r="BJK138" s="221"/>
      <c r="BJL138" s="221"/>
      <c r="BJM138" s="221"/>
      <c r="BJN138" s="221"/>
      <c r="BJO138" s="221"/>
      <c r="BJP138" s="221"/>
      <c r="BJQ138" s="221"/>
      <c r="BJR138" s="221"/>
      <c r="BJS138" s="221"/>
      <c r="BJT138" s="221"/>
      <c r="BJU138" s="221"/>
      <c r="BJV138" s="221"/>
      <c r="BJW138" s="221"/>
      <c r="BJX138" s="221"/>
      <c r="BJY138" s="221"/>
      <c r="BJZ138" s="221"/>
      <c r="BKA138" s="221"/>
      <c r="BKB138" s="221"/>
      <c r="BKC138" s="221"/>
      <c r="BKD138" s="221"/>
      <c r="BKE138" s="221"/>
      <c r="BKF138" s="221"/>
      <c r="BKG138" s="221"/>
      <c r="BKH138" s="221"/>
      <c r="BKI138" s="221"/>
      <c r="BKJ138" s="221"/>
      <c r="BKK138" s="221"/>
      <c r="BKL138" s="221"/>
      <c r="BKM138" s="221"/>
      <c r="BKN138" s="221"/>
      <c r="BKO138" s="221"/>
      <c r="BKP138" s="221"/>
      <c r="BKQ138" s="221"/>
      <c r="BKR138" s="221"/>
      <c r="BKS138" s="221"/>
      <c r="BKT138" s="221"/>
      <c r="BKU138" s="221"/>
      <c r="BKV138" s="221"/>
      <c r="BKW138" s="221"/>
      <c r="BKX138" s="221"/>
      <c r="BKY138" s="221"/>
      <c r="BKZ138" s="221"/>
      <c r="BLA138" s="221"/>
      <c r="BLB138" s="221"/>
      <c r="BLC138" s="221"/>
      <c r="BLD138" s="221"/>
      <c r="BLE138" s="221"/>
      <c r="BLF138" s="221"/>
      <c r="BLG138" s="221"/>
      <c r="BLH138" s="221"/>
      <c r="BLI138" s="221"/>
      <c r="BLJ138" s="221"/>
      <c r="BLK138" s="221"/>
      <c r="BLL138" s="221"/>
      <c r="BLM138" s="221"/>
      <c r="BLN138" s="221"/>
      <c r="BLO138" s="221"/>
      <c r="BLP138" s="221"/>
      <c r="BLQ138" s="221"/>
      <c r="BLR138" s="221"/>
      <c r="BLS138" s="221"/>
      <c r="BLT138" s="221"/>
      <c r="BLU138" s="221"/>
      <c r="BLV138" s="221"/>
      <c r="BLW138" s="221"/>
      <c r="BLX138" s="221"/>
      <c r="BLY138" s="221"/>
      <c r="BLZ138" s="221"/>
      <c r="BMA138" s="221"/>
      <c r="BMB138" s="221"/>
      <c r="BMC138" s="221"/>
      <c r="BMD138" s="221"/>
      <c r="BME138" s="221"/>
      <c r="BMF138" s="221"/>
      <c r="BMG138" s="221"/>
      <c r="BMH138" s="221"/>
      <c r="BMI138" s="221"/>
      <c r="BMJ138" s="221"/>
      <c r="BMK138" s="221"/>
      <c r="BML138" s="221"/>
      <c r="BMM138" s="221"/>
      <c r="BMN138" s="221"/>
      <c r="BMO138" s="221"/>
      <c r="BMP138" s="221"/>
      <c r="BMQ138" s="221"/>
      <c r="BMR138" s="221"/>
      <c r="BMS138" s="221"/>
      <c r="BMT138" s="221"/>
      <c r="BMU138" s="221"/>
      <c r="BMV138" s="221"/>
      <c r="BMW138" s="221"/>
      <c r="BMX138" s="221"/>
      <c r="BMY138" s="221"/>
      <c r="BMZ138" s="221"/>
      <c r="BNA138" s="221"/>
      <c r="BNB138" s="221"/>
      <c r="BNC138" s="221"/>
      <c r="BND138" s="221"/>
      <c r="BNE138" s="221"/>
      <c r="BNF138" s="221"/>
      <c r="BNG138" s="221"/>
      <c r="BNH138" s="221"/>
      <c r="BNI138" s="221"/>
      <c r="BNJ138" s="221"/>
      <c r="BNK138" s="221"/>
      <c r="BNL138" s="221"/>
      <c r="BNM138" s="221"/>
      <c r="BNN138" s="221"/>
      <c r="BNO138" s="221"/>
      <c r="BNP138" s="221"/>
      <c r="BNQ138" s="221"/>
      <c r="BNR138" s="221"/>
      <c r="BNS138" s="221"/>
      <c r="BNT138" s="221"/>
      <c r="BNU138" s="221"/>
      <c r="BNV138" s="221"/>
      <c r="BNW138" s="221"/>
      <c r="BNX138" s="221"/>
      <c r="BNY138" s="221"/>
      <c r="BNZ138" s="221"/>
      <c r="BOA138" s="221"/>
      <c r="BOB138" s="221"/>
      <c r="BOC138" s="221"/>
      <c r="BOD138" s="221"/>
      <c r="BOE138" s="221"/>
      <c r="BOF138" s="221"/>
      <c r="BOG138" s="221"/>
      <c r="BOH138" s="221"/>
      <c r="BOI138" s="221"/>
      <c r="BOJ138" s="221"/>
      <c r="BOK138" s="221"/>
      <c r="BOL138" s="221"/>
      <c r="BOM138" s="221"/>
      <c r="BON138" s="221"/>
      <c r="BOO138" s="221"/>
      <c r="BOP138" s="221"/>
      <c r="BOQ138" s="221"/>
      <c r="BOR138" s="221"/>
      <c r="BOS138" s="221"/>
      <c r="BOT138" s="221"/>
      <c r="BOU138" s="221"/>
      <c r="BOV138" s="221"/>
      <c r="BOW138" s="221"/>
      <c r="BOX138" s="221"/>
      <c r="BOY138" s="221"/>
      <c r="BOZ138" s="221"/>
      <c r="BPA138" s="221"/>
      <c r="BPB138" s="221"/>
      <c r="BPC138" s="221"/>
      <c r="BPD138" s="221"/>
      <c r="BPE138" s="221"/>
      <c r="BPF138" s="221"/>
      <c r="BPG138" s="221"/>
      <c r="BPH138" s="221"/>
      <c r="BPI138" s="221"/>
      <c r="BPJ138" s="221"/>
      <c r="BPK138" s="221"/>
      <c r="BPL138" s="221"/>
      <c r="BPM138" s="221"/>
      <c r="BPN138" s="221"/>
      <c r="BPO138" s="221"/>
      <c r="BPP138" s="221"/>
      <c r="BPQ138" s="221"/>
      <c r="BPR138" s="221"/>
      <c r="BPS138" s="221"/>
      <c r="BPT138" s="221"/>
      <c r="BPU138" s="221"/>
      <c r="BPV138" s="221"/>
      <c r="BPW138" s="221"/>
      <c r="BPX138" s="221"/>
      <c r="BPY138" s="221"/>
      <c r="BPZ138" s="221"/>
      <c r="BQA138" s="221"/>
      <c r="BQB138" s="221"/>
      <c r="BQC138" s="221"/>
      <c r="BQD138" s="221"/>
      <c r="BQE138" s="221"/>
      <c r="BQF138" s="221"/>
      <c r="BQG138" s="221"/>
      <c r="BQH138" s="221"/>
      <c r="BQI138" s="221"/>
      <c r="BQJ138" s="221"/>
      <c r="BQK138" s="221"/>
      <c r="BQL138" s="221"/>
      <c r="BQM138" s="221"/>
      <c r="BQN138" s="221"/>
      <c r="BQO138" s="221"/>
      <c r="BQP138" s="221"/>
      <c r="BQQ138" s="221"/>
      <c r="BQR138" s="221"/>
      <c r="BQS138" s="221"/>
      <c r="BQT138" s="221"/>
      <c r="BQU138" s="221"/>
      <c r="BQV138" s="221"/>
      <c r="BQW138" s="221"/>
      <c r="BQX138" s="221"/>
      <c r="BQY138" s="221"/>
      <c r="BQZ138" s="221"/>
      <c r="BRA138" s="221"/>
      <c r="BRB138" s="221"/>
      <c r="BRC138" s="221"/>
      <c r="BRD138" s="221"/>
      <c r="BRE138" s="221"/>
      <c r="BRF138" s="221"/>
      <c r="BRG138" s="221"/>
      <c r="BRH138" s="221"/>
      <c r="BRI138" s="221"/>
      <c r="BRJ138" s="221"/>
      <c r="BRK138" s="221"/>
      <c r="BRL138" s="221"/>
      <c r="BRM138" s="221"/>
      <c r="BRN138" s="221"/>
      <c r="BRO138" s="221"/>
      <c r="BRP138" s="221"/>
      <c r="BRQ138" s="221"/>
      <c r="BRR138" s="221"/>
      <c r="BRS138" s="221"/>
      <c r="BRT138" s="221"/>
      <c r="BRU138" s="221"/>
      <c r="BRV138" s="221"/>
      <c r="BRW138" s="221"/>
      <c r="BRX138" s="221"/>
      <c r="BRY138" s="221"/>
      <c r="BRZ138" s="221"/>
      <c r="BSA138" s="221"/>
      <c r="BSB138" s="221"/>
      <c r="BSC138" s="221"/>
      <c r="BSD138" s="221"/>
      <c r="BSE138" s="221"/>
      <c r="BSF138" s="221"/>
      <c r="BSG138" s="221"/>
      <c r="BSH138" s="221"/>
      <c r="BSI138" s="221"/>
      <c r="BSJ138" s="221"/>
      <c r="BSK138" s="221"/>
      <c r="BSL138" s="221"/>
      <c r="BSM138" s="221"/>
      <c r="BSN138" s="221"/>
      <c r="BSO138" s="221"/>
      <c r="BSP138" s="221"/>
      <c r="BSQ138" s="221"/>
      <c r="BSR138" s="221"/>
      <c r="BSS138" s="221"/>
      <c r="BST138" s="221"/>
      <c r="BSU138" s="221"/>
      <c r="BSV138" s="221"/>
      <c r="BSW138" s="221"/>
      <c r="BSX138" s="221"/>
      <c r="BSY138" s="221"/>
      <c r="BSZ138" s="221"/>
      <c r="BTA138" s="221"/>
      <c r="BTB138" s="221"/>
      <c r="BTC138" s="221"/>
      <c r="BTD138" s="221"/>
      <c r="BTE138" s="221"/>
      <c r="BTF138" s="221"/>
      <c r="BTG138" s="221"/>
      <c r="BTH138" s="221"/>
      <c r="BTI138" s="221"/>
      <c r="BTJ138" s="221"/>
      <c r="BTK138" s="221"/>
      <c r="BTL138" s="221"/>
      <c r="BTM138" s="221"/>
      <c r="BTN138" s="221"/>
      <c r="BTO138" s="221"/>
      <c r="BTP138" s="221"/>
      <c r="BTQ138" s="221"/>
      <c r="BTR138" s="221"/>
      <c r="BTS138" s="221"/>
      <c r="BTT138" s="221"/>
      <c r="BTU138" s="221"/>
      <c r="BTV138" s="221"/>
      <c r="BTW138" s="221"/>
      <c r="BTX138" s="221"/>
      <c r="BTY138" s="221"/>
      <c r="BTZ138" s="221"/>
      <c r="BUA138" s="221"/>
      <c r="BUB138" s="221"/>
      <c r="BUC138" s="221"/>
      <c r="BUD138" s="221"/>
      <c r="BUE138" s="221"/>
      <c r="BUF138" s="221"/>
      <c r="BUG138" s="221"/>
      <c r="BUH138" s="221"/>
      <c r="BUI138" s="221"/>
      <c r="BUJ138" s="221"/>
      <c r="BUK138" s="221"/>
      <c r="BUL138" s="221"/>
      <c r="BUM138" s="221"/>
      <c r="BUN138" s="221"/>
      <c r="BUO138" s="221"/>
      <c r="BUP138" s="221"/>
      <c r="BUQ138" s="221"/>
      <c r="BUR138" s="221"/>
      <c r="BUS138" s="221"/>
      <c r="BUT138" s="221"/>
      <c r="BUU138" s="221"/>
      <c r="BUV138" s="221"/>
      <c r="BUW138" s="221"/>
      <c r="BUX138" s="221"/>
      <c r="BUY138" s="221"/>
      <c r="BUZ138" s="221"/>
      <c r="BVA138" s="221"/>
      <c r="BVB138" s="221"/>
      <c r="BVC138" s="221"/>
      <c r="BVD138" s="221"/>
      <c r="BVE138" s="221"/>
      <c r="BVF138" s="221"/>
      <c r="BVG138" s="221"/>
      <c r="BVH138" s="221"/>
      <c r="BVI138" s="221"/>
      <c r="BVJ138" s="221"/>
      <c r="BVK138" s="221"/>
      <c r="BVL138" s="221"/>
      <c r="BVM138" s="221"/>
      <c r="BVN138" s="221"/>
      <c r="BVO138" s="221"/>
      <c r="BVP138" s="221"/>
      <c r="BVQ138" s="221"/>
      <c r="BVR138" s="221"/>
      <c r="BVS138" s="221"/>
      <c r="BVT138" s="221"/>
      <c r="BVU138" s="221"/>
      <c r="BVV138" s="221"/>
      <c r="BVW138" s="221"/>
      <c r="BVX138" s="221"/>
      <c r="BVY138" s="221"/>
      <c r="BVZ138" s="221"/>
      <c r="BWA138" s="221"/>
      <c r="BWB138" s="221"/>
      <c r="BWC138" s="221"/>
      <c r="BWD138" s="221"/>
      <c r="BWE138" s="221"/>
      <c r="BWF138" s="221"/>
      <c r="BWG138" s="221"/>
      <c r="BWH138" s="221"/>
      <c r="BWI138" s="221"/>
      <c r="BWJ138" s="221"/>
      <c r="BWK138" s="221"/>
      <c r="BWL138" s="221"/>
      <c r="BWM138" s="221"/>
      <c r="BWN138" s="221"/>
      <c r="BWO138" s="221"/>
      <c r="BWP138" s="221"/>
      <c r="BWQ138" s="221"/>
      <c r="BWR138" s="221"/>
      <c r="BWS138" s="221"/>
      <c r="BWT138" s="221"/>
      <c r="BWU138" s="221"/>
      <c r="BWV138" s="221"/>
      <c r="BWW138" s="221"/>
      <c r="BWX138" s="221"/>
      <c r="BWY138" s="221"/>
      <c r="BWZ138" s="221"/>
      <c r="BXA138" s="221"/>
      <c r="BXB138" s="221"/>
      <c r="BXC138" s="221"/>
      <c r="BXD138" s="221"/>
      <c r="BXE138" s="221"/>
      <c r="BXF138" s="221"/>
      <c r="BXG138" s="221"/>
      <c r="BXH138" s="221"/>
      <c r="BXI138" s="221"/>
      <c r="BXJ138" s="221"/>
      <c r="BXK138" s="221"/>
      <c r="BXL138" s="221"/>
      <c r="BXM138" s="221"/>
      <c r="BXN138" s="221"/>
      <c r="BXO138" s="221"/>
      <c r="BXP138" s="221"/>
      <c r="BXQ138" s="221"/>
      <c r="BXR138" s="221"/>
      <c r="BXS138" s="221"/>
      <c r="BXT138" s="221"/>
      <c r="BXU138" s="221"/>
      <c r="BXV138" s="221"/>
      <c r="BXW138" s="221"/>
      <c r="BXX138" s="221"/>
      <c r="BXY138" s="221"/>
      <c r="BXZ138" s="221"/>
      <c r="BYA138" s="221"/>
      <c r="BYB138" s="221"/>
      <c r="BYC138" s="221"/>
      <c r="BYD138" s="221"/>
      <c r="BYE138" s="221"/>
      <c r="BYF138" s="221"/>
      <c r="BYG138" s="221"/>
      <c r="BYH138" s="221"/>
      <c r="BYI138" s="221"/>
      <c r="BYJ138" s="221"/>
      <c r="BYK138" s="221"/>
      <c r="BYL138" s="221"/>
      <c r="BYM138" s="221"/>
      <c r="BYN138" s="221"/>
      <c r="BYO138" s="221"/>
      <c r="BYP138" s="221"/>
      <c r="BYQ138" s="221"/>
      <c r="BYR138" s="221"/>
      <c r="BYS138" s="221"/>
      <c r="BYT138" s="221"/>
      <c r="BYU138" s="221"/>
      <c r="BYV138" s="221"/>
      <c r="BYW138" s="221"/>
      <c r="BYX138" s="221"/>
      <c r="BYY138" s="221"/>
      <c r="BYZ138" s="221"/>
      <c r="BZA138" s="221"/>
      <c r="BZB138" s="221"/>
      <c r="BZC138" s="221"/>
      <c r="BZD138" s="221"/>
      <c r="BZE138" s="221"/>
      <c r="BZF138" s="221"/>
      <c r="BZG138" s="221"/>
      <c r="BZH138" s="221"/>
      <c r="BZI138" s="221"/>
      <c r="BZJ138" s="221"/>
      <c r="BZK138" s="221"/>
      <c r="BZL138" s="221"/>
      <c r="BZM138" s="221"/>
      <c r="BZN138" s="221"/>
      <c r="BZO138" s="221"/>
      <c r="BZP138" s="221"/>
      <c r="BZQ138" s="221"/>
      <c r="BZR138" s="221"/>
      <c r="BZS138" s="221"/>
      <c r="BZT138" s="221"/>
      <c r="BZU138" s="221"/>
      <c r="BZV138" s="221"/>
      <c r="BZW138" s="221"/>
      <c r="BZX138" s="221"/>
      <c r="BZY138" s="221"/>
      <c r="BZZ138" s="221"/>
      <c r="CAA138" s="221"/>
      <c r="CAB138" s="221"/>
      <c r="CAC138" s="221"/>
      <c r="CAD138" s="221"/>
      <c r="CAE138" s="221"/>
      <c r="CAF138" s="221"/>
      <c r="CAG138" s="221"/>
      <c r="CAH138" s="221"/>
      <c r="CAI138" s="221"/>
      <c r="CAJ138" s="221"/>
      <c r="CAK138" s="221"/>
      <c r="CAL138" s="221"/>
      <c r="CAM138" s="221"/>
      <c r="CAN138" s="221"/>
      <c r="CAO138" s="221"/>
      <c r="CAP138" s="221"/>
      <c r="CAQ138" s="221"/>
      <c r="CAR138" s="221"/>
      <c r="CAS138" s="221"/>
      <c r="CAT138" s="221"/>
      <c r="CAU138" s="221"/>
      <c r="CAV138" s="221"/>
      <c r="CAW138" s="221"/>
      <c r="CAX138" s="221"/>
      <c r="CAY138" s="221"/>
      <c r="CAZ138" s="221"/>
      <c r="CBA138" s="221"/>
      <c r="CBB138" s="221"/>
      <c r="CBC138" s="221"/>
      <c r="CBD138" s="221"/>
      <c r="CBE138" s="221"/>
      <c r="CBF138" s="221"/>
      <c r="CBG138" s="221"/>
      <c r="CBH138" s="221"/>
      <c r="CBI138" s="221"/>
      <c r="CBJ138" s="221"/>
      <c r="CBK138" s="221"/>
      <c r="CBL138" s="221"/>
      <c r="CBM138" s="221"/>
      <c r="CBN138" s="221"/>
      <c r="CBO138" s="221"/>
      <c r="CBP138" s="221"/>
      <c r="CBQ138" s="221"/>
      <c r="CBR138" s="221"/>
      <c r="CBS138" s="221"/>
      <c r="CBT138" s="221"/>
      <c r="CBU138" s="221"/>
      <c r="CBV138" s="221"/>
      <c r="CBW138" s="221"/>
      <c r="CBX138" s="221"/>
      <c r="CBY138" s="221"/>
      <c r="CBZ138" s="221"/>
      <c r="CCA138" s="221"/>
      <c r="CCB138" s="221"/>
      <c r="CCC138" s="221"/>
      <c r="CCD138" s="221"/>
      <c r="CCE138" s="221"/>
      <c r="CCF138" s="221"/>
      <c r="CCG138" s="221"/>
      <c r="CCH138" s="221"/>
      <c r="CCI138" s="221"/>
      <c r="CCJ138" s="221"/>
      <c r="CCK138" s="221"/>
      <c r="CCL138" s="221"/>
      <c r="CCM138" s="221"/>
      <c r="CCN138" s="221"/>
      <c r="CCO138" s="221"/>
      <c r="CCP138" s="221"/>
      <c r="CCQ138" s="221"/>
      <c r="CCR138" s="221"/>
      <c r="CCS138" s="221"/>
      <c r="CCT138" s="221"/>
      <c r="CCU138" s="221"/>
      <c r="CCV138" s="221"/>
      <c r="CCW138" s="221"/>
      <c r="CCX138" s="221"/>
      <c r="CCY138" s="221"/>
      <c r="CCZ138" s="221"/>
      <c r="CDA138" s="221"/>
      <c r="CDB138" s="221"/>
      <c r="CDC138" s="221"/>
      <c r="CDD138" s="221"/>
      <c r="CDE138" s="221"/>
      <c r="CDF138" s="221"/>
      <c r="CDG138" s="221"/>
      <c r="CDH138" s="221"/>
      <c r="CDI138" s="221"/>
      <c r="CDJ138" s="221"/>
      <c r="CDK138" s="221"/>
      <c r="CDL138" s="221"/>
      <c r="CDM138" s="221"/>
      <c r="CDN138" s="221"/>
      <c r="CDO138" s="221"/>
      <c r="CDP138" s="221"/>
      <c r="CDQ138" s="221"/>
      <c r="CDR138" s="221"/>
      <c r="CDS138" s="221"/>
      <c r="CDT138" s="221"/>
      <c r="CDU138" s="221"/>
      <c r="CDV138" s="221"/>
      <c r="CDW138" s="221"/>
      <c r="CDX138" s="221"/>
      <c r="CDY138" s="221"/>
      <c r="CDZ138" s="221"/>
      <c r="CEA138" s="221"/>
      <c r="CEB138" s="221"/>
      <c r="CEC138" s="221"/>
      <c r="CED138" s="221"/>
      <c r="CEE138" s="221"/>
      <c r="CEF138" s="221"/>
      <c r="CEG138" s="221"/>
      <c r="CEH138" s="221"/>
      <c r="CEI138" s="221"/>
      <c r="CEJ138" s="221"/>
      <c r="CEK138" s="221"/>
      <c r="CEL138" s="221"/>
      <c r="CEM138" s="221"/>
      <c r="CEN138" s="221"/>
      <c r="CEO138" s="221"/>
      <c r="CEP138" s="221"/>
      <c r="CEQ138" s="221"/>
      <c r="CER138" s="221"/>
      <c r="CES138" s="221"/>
      <c r="CET138" s="221"/>
      <c r="CEU138" s="221"/>
      <c r="CEV138" s="221"/>
      <c r="CEW138" s="221"/>
      <c r="CEX138" s="221"/>
      <c r="CEY138" s="221"/>
      <c r="CEZ138" s="221"/>
      <c r="CFA138" s="221"/>
      <c r="CFB138" s="221"/>
      <c r="CFC138" s="221"/>
      <c r="CFD138" s="221"/>
      <c r="CFE138" s="221"/>
      <c r="CFF138" s="221"/>
      <c r="CFG138" s="221"/>
      <c r="CFH138" s="221"/>
      <c r="CFI138" s="221"/>
      <c r="CFJ138" s="221"/>
      <c r="CFK138" s="221"/>
      <c r="CFL138" s="221"/>
      <c r="CFM138" s="221"/>
      <c r="CFN138" s="221"/>
      <c r="CFO138" s="221"/>
      <c r="CFP138" s="221"/>
      <c r="CFQ138" s="221"/>
      <c r="CFR138" s="221"/>
      <c r="CFS138" s="221"/>
      <c r="CFT138" s="221"/>
      <c r="CFU138" s="221"/>
      <c r="CFV138" s="221"/>
      <c r="CFW138" s="221"/>
      <c r="CFX138" s="221"/>
      <c r="CFY138" s="221"/>
      <c r="CFZ138" s="221"/>
      <c r="CGA138" s="221"/>
      <c r="CGB138" s="221"/>
      <c r="CGC138" s="221"/>
      <c r="CGD138" s="221"/>
      <c r="CGE138" s="221"/>
      <c r="CGF138" s="221"/>
      <c r="CGG138" s="221"/>
      <c r="CGH138" s="221"/>
      <c r="CGI138" s="221"/>
      <c r="CGJ138" s="221"/>
      <c r="CGK138" s="221"/>
      <c r="CGL138" s="221"/>
      <c r="CGM138" s="221"/>
      <c r="CGN138" s="221"/>
      <c r="CGO138" s="221"/>
      <c r="CGP138" s="221"/>
      <c r="CGQ138" s="221"/>
      <c r="CGR138" s="221"/>
      <c r="CGS138" s="221"/>
      <c r="CGT138" s="221"/>
      <c r="CGU138" s="221"/>
      <c r="CGV138" s="221"/>
      <c r="CGW138" s="221"/>
      <c r="CGX138" s="221"/>
      <c r="CGY138" s="221"/>
      <c r="CGZ138" s="221"/>
      <c r="CHA138" s="221"/>
      <c r="CHB138" s="221"/>
      <c r="CHC138" s="221"/>
      <c r="CHD138" s="221"/>
      <c r="CHE138" s="221"/>
      <c r="CHF138" s="221"/>
      <c r="CHG138" s="221"/>
      <c r="CHH138" s="221"/>
      <c r="CHI138" s="221"/>
      <c r="CHJ138" s="221"/>
      <c r="CHK138" s="221"/>
      <c r="CHL138" s="221"/>
      <c r="CHM138" s="221"/>
      <c r="CHN138" s="221"/>
      <c r="CHO138" s="221"/>
      <c r="CHP138" s="221"/>
      <c r="CHQ138" s="221"/>
      <c r="CHR138" s="221"/>
      <c r="CHS138" s="221"/>
      <c r="CHT138" s="221"/>
      <c r="CHU138" s="221"/>
      <c r="CHV138" s="221"/>
      <c r="CHW138" s="221"/>
      <c r="CHX138" s="221"/>
      <c r="CHY138" s="221"/>
      <c r="CHZ138" s="221"/>
      <c r="CIA138" s="221"/>
      <c r="CIB138" s="221"/>
      <c r="CIC138" s="221"/>
      <c r="CID138" s="221"/>
      <c r="CIE138" s="221"/>
      <c r="CIF138" s="221"/>
      <c r="CIG138" s="221"/>
      <c r="CIH138" s="221"/>
      <c r="CII138" s="221"/>
      <c r="CIJ138" s="221"/>
      <c r="CIK138" s="221"/>
      <c r="CIL138" s="221"/>
      <c r="CIM138" s="221"/>
      <c r="CIN138" s="221"/>
      <c r="CIO138" s="221"/>
      <c r="CIP138" s="221"/>
      <c r="CIQ138" s="221"/>
      <c r="CIR138" s="221"/>
      <c r="CIS138" s="221"/>
      <c r="CIT138" s="221"/>
      <c r="CIU138" s="221"/>
      <c r="CIV138" s="221"/>
      <c r="CIW138" s="221"/>
      <c r="CIX138" s="221"/>
      <c r="CIY138" s="221"/>
      <c r="CIZ138" s="221"/>
      <c r="CJA138" s="221"/>
      <c r="CJB138" s="221"/>
      <c r="CJC138" s="221"/>
      <c r="CJD138" s="221"/>
      <c r="CJE138" s="221"/>
      <c r="CJF138" s="221"/>
      <c r="CJG138" s="221"/>
      <c r="CJH138" s="221"/>
      <c r="CJI138" s="221"/>
      <c r="CJJ138" s="221"/>
      <c r="CJK138" s="221"/>
      <c r="CJL138" s="221"/>
      <c r="CJM138" s="221"/>
      <c r="CJN138" s="221"/>
      <c r="CJO138" s="221"/>
      <c r="CJP138" s="221"/>
      <c r="CJQ138" s="221"/>
      <c r="CJR138" s="221"/>
      <c r="CJS138" s="221"/>
      <c r="CJT138" s="221"/>
      <c r="CJU138" s="221"/>
      <c r="CJV138" s="221"/>
      <c r="CJW138" s="221"/>
      <c r="CJX138" s="221"/>
      <c r="CJY138" s="221"/>
      <c r="CJZ138" s="221"/>
      <c r="CKA138" s="221"/>
      <c r="CKB138" s="221"/>
      <c r="CKC138" s="221"/>
      <c r="CKD138" s="221"/>
      <c r="CKE138" s="221"/>
      <c r="CKF138" s="221"/>
      <c r="CKG138" s="221"/>
      <c r="CKH138" s="221"/>
      <c r="CKI138" s="221"/>
      <c r="CKJ138" s="221"/>
      <c r="CKK138" s="221"/>
      <c r="CKL138" s="221"/>
      <c r="CKM138" s="221"/>
      <c r="CKN138" s="221"/>
      <c r="CKO138" s="221"/>
      <c r="CKP138" s="221"/>
      <c r="CKQ138" s="221"/>
      <c r="CKR138" s="221"/>
      <c r="CKS138" s="221"/>
      <c r="CKT138" s="221"/>
      <c r="CKU138" s="221"/>
      <c r="CKV138" s="221"/>
      <c r="CKW138" s="221"/>
      <c r="CKX138" s="221"/>
      <c r="CKY138" s="221"/>
      <c r="CKZ138" s="221"/>
      <c r="CLA138" s="221"/>
      <c r="CLB138" s="221"/>
      <c r="CLC138" s="221"/>
      <c r="CLD138" s="221"/>
      <c r="CLE138" s="221"/>
      <c r="CLF138" s="221"/>
      <c r="CLG138" s="221"/>
      <c r="CLH138" s="221"/>
      <c r="CLI138" s="221"/>
      <c r="CLJ138" s="221"/>
      <c r="CLK138" s="221"/>
      <c r="CLL138" s="221"/>
      <c r="CLM138" s="221"/>
      <c r="CLN138" s="221"/>
      <c r="CLO138" s="221"/>
      <c r="CLP138" s="221"/>
      <c r="CLQ138" s="221"/>
      <c r="CLR138" s="221"/>
      <c r="CLS138" s="221"/>
      <c r="CLT138" s="221"/>
      <c r="CLU138" s="221"/>
      <c r="CLV138" s="221"/>
      <c r="CLW138" s="221"/>
      <c r="CLX138" s="221"/>
      <c r="CLY138" s="221"/>
      <c r="CLZ138" s="221"/>
      <c r="CMA138" s="221"/>
      <c r="CMB138" s="221"/>
      <c r="CMC138" s="221"/>
      <c r="CMD138" s="221"/>
      <c r="CME138" s="221"/>
      <c r="CMF138" s="221"/>
      <c r="CMG138" s="221"/>
      <c r="CMH138" s="221"/>
      <c r="CMI138" s="221"/>
      <c r="CMJ138" s="221"/>
      <c r="CMK138" s="221"/>
      <c r="CML138" s="221"/>
      <c r="CMM138" s="221"/>
      <c r="CMN138" s="221"/>
      <c r="CMO138" s="221"/>
      <c r="CMP138" s="221"/>
      <c r="CMQ138" s="221"/>
      <c r="CMR138" s="221"/>
      <c r="CMS138" s="221"/>
      <c r="CMT138" s="221"/>
      <c r="CMU138" s="221"/>
      <c r="CMV138" s="221"/>
      <c r="CMW138" s="221"/>
      <c r="CMX138" s="221"/>
      <c r="CMY138" s="221"/>
      <c r="CMZ138" s="221"/>
      <c r="CNA138" s="221"/>
      <c r="CNB138" s="221"/>
      <c r="CNC138" s="221"/>
      <c r="CND138" s="221"/>
      <c r="CNE138" s="221"/>
      <c r="CNF138" s="221"/>
      <c r="CNG138" s="221"/>
      <c r="CNH138" s="221"/>
      <c r="CNI138" s="221"/>
      <c r="CNJ138" s="221"/>
      <c r="CNK138" s="221"/>
      <c r="CNL138" s="221"/>
      <c r="CNM138" s="221"/>
      <c r="CNN138" s="221"/>
      <c r="CNO138" s="221"/>
      <c r="CNP138" s="221"/>
      <c r="CNQ138" s="221"/>
      <c r="CNR138" s="221"/>
      <c r="CNS138" s="221"/>
      <c r="CNT138" s="221"/>
      <c r="CNU138" s="221"/>
      <c r="CNV138" s="221"/>
      <c r="CNW138" s="221"/>
      <c r="CNX138" s="221"/>
      <c r="CNY138" s="221"/>
      <c r="CNZ138" s="221"/>
      <c r="COA138" s="221"/>
      <c r="COB138" s="221"/>
      <c r="COC138" s="221"/>
      <c r="COD138" s="221"/>
      <c r="COE138" s="221"/>
      <c r="COF138" s="221"/>
      <c r="COG138" s="221"/>
      <c r="COH138" s="221"/>
      <c r="COI138" s="221"/>
      <c r="COJ138" s="221"/>
      <c r="COK138" s="221"/>
      <c r="COL138" s="221"/>
      <c r="COM138" s="221"/>
      <c r="CON138" s="221"/>
      <c r="COO138" s="221"/>
      <c r="COP138" s="221"/>
      <c r="COQ138" s="221"/>
      <c r="COR138" s="221"/>
      <c r="COS138" s="221"/>
      <c r="COT138" s="221"/>
      <c r="COU138" s="221"/>
      <c r="COV138" s="221"/>
      <c r="COW138" s="221"/>
      <c r="COX138" s="221"/>
      <c r="COY138" s="221"/>
      <c r="COZ138" s="221"/>
      <c r="CPA138" s="221"/>
      <c r="CPB138" s="221"/>
      <c r="CPC138" s="221"/>
      <c r="CPD138" s="221"/>
      <c r="CPE138" s="221"/>
      <c r="CPF138" s="221"/>
      <c r="CPG138" s="221"/>
      <c r="CPH138" s="221"/>
      <c r="CPI138" s="221"/>
      <c r="CPJ138" s="221"/>
      <c r="CPK138" s="221"/>
      <c r="CPL138" s="221"/>
      <c r="CPM138" s="221"/>
      <c r="CPN138" s="221"/>
      <c r="CPO138" s="221"/>
      <c r="CPP138" s="221"/>
      <c r="CPQ138" s="221"/>
      <c r="CPR138" s="221"/>
      <c r="CPS138" s="221"/>
      <c r="CPT138" s="221"/>
      <c r="CPU138" s="221"/>
      <c r="CPV138" s="221"/>
      <c r="CPW138" s="221"/>
      <c r="CPX138" s="221"/>
      <c r="CPY138" s="221"/>
      <c r="CPZ138" s="221"/>
      <c r="CQA138" s="221"/>
      <c r="CQB138" s="221"/>
      <c r="CQC138" s="221"/>
      <c r="CQD138" s="221"/>
      <c r="CQE138" s="221"/>
      <c r="CQF138" s="221"/>
      <c r="CQG138" s="221"/>
      <c r="CQH138" s="221"/>
      <c r="CQI138" s="221"/>
      <c r="CQJ138" s="221"/>
      <c r="CQK138" s="221"/>
      <c r="CQL138" s="221"/>
      <c r="CQM138" s="221"/>
      <c r="CQN138" s="221"/>
      <c r="CQO138" s="221"/>
      <c r="CQP138" s="221"/>
      <c r="CQQ138" s="221"/>
      <c r="CQR138" s="221"/>
      <c r="CQS138" s="221"/>
      <c r="CQT138" s="221"/>
      <c r="CQU138" s="221"/>
      <c r="CQV138" s="221"/>
      <c r="CQW138" s="221"/>
      <c r="CQX138" s="221"/>
      <c r="CQY138" s="221"/>
      <c r="CQZ138" s="221"/>
      <c r="CRA138" s="221"/>
      <c r="CRB138" s="221"/>
      <c r="CRC138" s="221"/>
      <c r="CRD138" s="221"/>
      <c r="CRE138" s="221"/>
      <c r="CRF138" s="221"/>
      <c r="CRG138" s="221"/>
      <c r="CRH138" s="221"/>
      <c r="CRI138" s="221"/>
      <c r="CRJ138" s="221"/>
      <c r="CRK138" s="221"/>
      <c r="CRL138" s="221"/>
      <c r="CRM138" s="221"/>
      <c r="CRN138" s="221"/>
      <c r="CRO138" s="221"/>
      <c r="CRP138" s="221"/>
      <c r="CRQ138" s="221"/>
      <c r="CRR138" s="221"/>
      <c r="CRS138" s="221"/>
      <c r="CRT138" s="221"/>
      <c r="CRU138" s="221"/>
      <c r="CRV138" s="221"/>
      <c r="CRW138" s="221"/>
      <c r="CRX138" s="221"/>
      <c r="CRY138" s="221"/>
      <c r="CRZ138" s="221"/>
      <c r="CSA138" s="221"/>
      <c r="CSB138" s="221"/>
      <c r="CSC138" s="221"/>
      <c r="CSD138" s="221"/>
      <c r="CSE138" s="221"/>
      <c r="CSF138" s="221"/>
      <c r="CSG138" s="221"/>
      <c r="CSH138" s="221"/>
      <c r="CSI138" s="221"/>
      <c r="CSJ138" s="221"/>
      <c r="CSK138" s="221"/>
      <c r="CSL138" s="221"/>
      <c r="CSM138" s="221"/>
      <c r="CSN138" s="221"/>
      <c r="CSO138" s="221"/>
      <c r="CSP138" s="221"/>
      <c r="CSQ138" s="221"/>
      <c r="CSR138" s="221"/>
      <c r="CSS138" s="221"/>
      <c r="CST138" s="221"/>
      <c r="CSU138" s="221"/>
      <c r="CSV138" s="221"/>
      <c r="CSW138" s="221"/>
      <c r="CSX138" s="221"/>
      <c r="CSY138" s="221"/>
      <c r="CSZ138" s="221"/>
      <c r="CTA138" s="221"/>
      <c r="CTB138" s="221"/>
      <c r="CTC138" s="221"/>
      <c r="CTD138" s="221"/>
      <c r="CTE138" s="221"/>
      <c r="CTF138" s="221"/>
      <c r="CTG138" s="221"/>
      <c r="CTH138" s="221"/>
      <c r="CTI138" s="221"/>
      <c r="CTJ138" s="221"/>
      <c r="CTK138" s="221"/>
      <c r="CTL138" s="221"/>
      <c r="CTM138" s="221"/>
      <c r="CTN138" s="221"/>
      <c r="CTO138" s="221"/>
      <c r="CTP138" s="221"/>
      <c r="CTQ138" s="221"/>
      <c r="CTR138" s="221"/>
      <c r="CTS138" s="221"/>
      <c r="CTT138" s="221"/>
      <c r="CTU138" s="221"/>
      <c r="CTV138" s="221"/>
      <c r="CTW138" s="221"/>
      <c r="CTX138" s="221"/>
      <c r="CTY138" s="221"/>
      <c r="CTZ138" s="221"/>
      <c r="CUA138" s="221"/>
      <c r="CUB138" s="221"/>
      <c r="CUC138" s="221"/>
      <c r="CUD138" s="221"/>
      <c r="CUE138" s="221"/>
      <c r="CUF138" s="221"/>
      <c r="CUG138" s="221"/>
      <c r="CUH138" s="221"/>
      <c r="CUI138" s="221"/>
      <c r="CUJ138" s="221"/>
      <c r="CUK138" s="221"/>
      <c r="CUL138" s="221"/>
      <c r="CUM138" s="221"/>
      <c r="CUN138" s="221"/>
      <c r="CUO138" s="221"/>
      <c r="CUP138" s="221"/>
      <c r="CUQ138" s="221"/>
      <c r="CUR138" s="221"/>
      <c r="CUS138" s="221"/>
      <c r="CUT138" s="221"/>
      <c r="CUU138" s="221"/>
      <c r="CUV138" s="221"/>
      <c r="CUW138" s="221"/>
      <c r="CUX138" s="221"/>
      <c r="CUY138" s="221"/>
      <c r="CUZ138" s="221"/>
      <c r="CVA138" s="221"/>
      <c r="CVB138" s="221"/>
      <c r="CVC138" s="221"/>
      <c r="CVD138" s="221"/>
      <c r="CVE138" s="221"/>
      <c r="CVF138" s="221"/>
      <c r="CVG138" s="221"/>
      <c r="CVH138" s="221"/>
      <c r="CVI138" s="221"/>
      <c r="CVJ138" s="221"/>
      <c r="CVK138" s="221"/>
      <c r="CVL138" s="221"/>
      <c r="CVM138" s="221"/>
      <c r="CVN138" s="221"/>
      <c r="CVO138" s="221"/>
      <c r="CVP138" s="221"/>
      <c r="CVQ138" s="221"/>
      <c r="CVR138" s="221"/>
      <c r="CVS138" s="221"/>
      <c r="CVT138" s="221"/>
      <c r="CVU138" s="221"/>
      <c r="CVV138" s="221"/>
      <c r="CVW138" s="221"/>
      <c r="CVX138" s="221"/>
      <c r="CVY138" s="221"/>
      <c r="CVZ138" s="221"/>
      <c r="CWA138" s="221"/>
      <c r="CWB138" s="221"/>
      <c r="CWC138" s="221"/>
      <c r="CWD138" s="221"/>
      <c r="CWE138" s="221"/>
      <c r="CWF138" s="221"/>
      <c r="CWG138" s="221"/>
      <c r="CWH138" s="221"/>
      <c r="CWI138" s="221"/>
      <c r="CWJ138" s="221"/>
      <c r="CWK138" s="221"/>
      <c r="CWL138" s="221"/>
      <c r="CWM138" s="221"/>
      <c r="CWN138" s="221"/>
      <c r="CWO138" s="221"/>
      <c r="CWP138" s="221"/>
      <c r="CWQ138" s="221"/>
      <c r="CWR138" s="221"/>
      <c r="CWS138" s="221"/>
      <c r="CWT138" s="221"/>
      <c r="CWU138" s="221"/>
      <c r="CWV138" s="221"/>
      <c r="CWW138" s="221"/>
      <c r="CWX138" s="221"/>
      <c r="CWY138" s="221"/>
      <c r="CWZ138" s="221"/>
      <c r="CXA138" s="221"/>
      <c r="CXB138" s="221"/>
      <c r="CXC138" s="221"/>
      <c r="CXD138" s="221"/>
      <c r="CXE138" s="221"/>
      <c r="CXF138" s="221"/>
      <c r="CXG138" s="221"/>
      <c r="CXH138" s="221"/>
      <c r="CXI138" s="221"/>
      <c r="CXJ138" s="221"/>
      <c r="CXK138" s="221"/>
      <c r="CXL138" s="221"/>
      <c r="CXM138" s="221"/>
      <c r="CXN138" s="221"/>
      <c r="CXO138" s="221"/>
      <c r="CXP138" s="221"/>
      <c r="CXQ138" s="221"/>
      <c r="CXR138" s="221"/>
      <c r="CXS138" s="221"/>
      <c r="CXT138" s="221"/>
      <c r="CXU138" s="221"/>
      <c r="CXV138" s="221"/>
      <c r="CXW138" s="221"/>
      <c r="CXX138" s="221"/>
      <c r="CXY138" s="221"/>
      <c r="CXZ138" s="221"/>
      <c r="CYA138" s="221"/>
      <c r="CYB138" s="221"/>
      <c r="CYC138" s="221"/>
      <c r="CYD138" s="221"/>
      <c r="CYE138" s="221"/>
      <c r="CYF138" s="221"/>
      <c r="CYG138" s="221"/>
      <c r="CYH138" s="221"/>
      <c r="CYI138" s="221"/>
      <c r="CYJ138" s="221"/>
      <c r="CYK138" s="221"/>
      <c r="CYL138" s="221"/>
      <c r="CYM138" s="221"/>
      <c r="CYN138" s="221"/>
      <c r="CYO138" s="221"/>
      <c r="CYP138" s="221"/>
      <c r="CYQ138" s="221"/>
      <c r="CYR138" s="221"/>
      <c r="CYS138" s="221"/>
      <c r="CYT138" s="221"/>
      <c r="CYU138" s="221"/>
      <c r="CYV138" s="221"/>
      <c r="CYW138" s="221"/>
      <c r="CYX138" s="221"/>
      <c r="CYY138" s="221"/>
      <c r="CYZ138" s="221"/>
      <c r="CZA138" s="221"/>
      <c r="CZB138" s="221"/>
      <c r="CZC138" s="221"/>
      <c r="CZD138" s="221"/>
      <c r="CZE138" s="221"/>
      <c r="CZF138" s="221"/>
      <c r="CZG138" s="221"/>
      <c r="CZH138" s="221"/>
      <c r="CZI138" s="221"/>
      <c r="CZJ138" s="221"/>
      <c r="CZK138" s="221"/>
      <c r="CZL138" s="221"/>
      <c r="CZM138" s="221"/>
      <c r="CZN138" s="221"/>
      <c r="CZO138" s="221"/>
      <c r="CZP138" s="221"/>
      <c r="CZQ138" s="221"/>
      <c r="CZR138" s="221"/>
      <c r="CZS138" s="221"/>
      <c r="CZT138" s="221"/>
      <c r="CZU138" s="221"/>
      <c r="CZV138" s="221"/>
      <c r="CZW138" s="221"/>
      <c r="CZX138" s="221"/>
      <c r="CZY138" s="221"/>
      <c r="CZZ138" s="221"/>
      <c r="DAA138" s="221"/>
      <c r="DAB138" s="221"/>
      <c r="DAC138" s="221"/>
      <c r="DAD138" s="221"/>
      <c r="DAE138" s="221"/>
      <c r="DAF138" s="221"/>
      <c r="DAG138" s="221"/>
      <c r="DAH138" s="221"/>
      <c r="DAI138" s="221"/>
      <c r="DAJ138" s="221"/>
      <c r="DAK138" s="221"/>
      <c r="DAL138" s="221"/>
      <c r="DAM138" s="221"/>
      <c r="DAN138" s="221"/>
      <c r="DAO138" s="221"/>
      <c r="DAP138" s="221"/>
      <c r="DAQ138" s="221"/>
      <c r="DAR138" s="221"/>
      <c r="DAS138" s="221"/>
      <c r="DAT138" s="221"/>
      <c r="DAU138" s="221"/>
      <c r="DAV138" s="221"/>
      <c r="DAW138" s="221"/>
      <c r="DAX138" s="221"/>
      <c r="DAY138" s="221"/>
      <c r="DAZ138" s="221"/>
      <c r="DBA138" s="221"/>
      <c r="DBB138" s="221"/>
      <c r="DBC138" s="221"/>
      <c r="DBD138" s="221"/>
      <c r="DBE138" s="221"/>
      <c r="DBF138" s="221"/>
      <c r="DBG138" s="221"/>
      <c r="DBH138" s="221"/>
      <c r="DBI138" s="221"/>
      <c r="DBJ138" s="221"/>
      <c r="DBK138" s="221"/>
      <c r="DBL138" s="221"/>
      <c r="DBM138" s="221"/>
      <c r="DBN138" s="221"/>
      <c r="DBO138" s="221"/>
      <c r="DBP138" s="221"/>
      <c r="DBQ138" s="221"/>
      <c r="DBR138" s="221"/>
      <c r="DBS138" s="221"/>
      <c r="DBT138" s="221"/>
      <c r="DBU138" s="221"/>
      <c r="DBV138" s="221"/>
      <c r="DBW138" s="221"/>
      <c r="DBX138" s="221"/>
      <c r="DBY138" s="221"/>
      <c r="DBZ138" s="221"/>
      <c r="DCA138" s="221"/>
      <c r="DCB138" s="221"/>
      <c r="DCC138" s="221"/>
      <c r="DCD138" s="221"/>
      <c r="DCE138" s="221"/>
      <c r="DCF138" s="221"/>
      <c r="DCG138" s="221"/>
      <c r="DCH138" s="221"/>
      <c r="DCI138" s="221"/>
      <c r="DCJ138" s="221"/>
      <c r="DCK138" s="221"/>
      <c r="DCL138" s="221"/>
      <c r="DCM138" s="221"/>
      <c r="DCN138" s="221"/>
      <c r="DCO138" s="221"/>
      <c r="DCP138" s="221"/>
      <c r="DCQ138" s="221"/>
      <c r="DCR138" s="221"/>
      <c r="DCS138" s="221"/>
      <c r="DCT138" s="221"/>
      <c r="DCU138" s="221"/>
      <c r="DCV138" s="221"/>
      <c r="DCW138" s="221"/>
      <c r="DCX138" s="221"/>
      <c r="DCY138" s="221"/>
      <c r="DCZ138" s="221"/>
      <c r="DDA138" s="221"/>
      <c r="DDB138" s="221"/>
      <c r="DDC138" s="221"/>
      <c r="DDD138" s="221"/>
      <c r="DDE138" s="221"/>
      <c r="DDF138" s="221"/>
      <c r="DDG138" s="221"/>
      <c r="DDH138" s="221"/>
      <c r="DDI138" s="221"/>
      <c r="DDJ138" s="221"/>
      <c r="DDK138" s="221"/>
      <c r="DDL138" s="221"/>
      <c r="DDM138" s="221"/>
      <c r="DDN138" s="221"/>
      <c r="DDO138" s="221"/>
      <c r="DDP138" s="221"/>
      <c r="DDQ138" s="221"/>
      <c r="DDR138" s="221"/>
      <c r="DDS138" s="221"/>
      <c r="DDT138" s="221"/>
      <c r="DDU138" s="221"/>
      <c r="DDV138" s="221"/>
      <c r="DDW138" s="221"/>
      <c r="DDX138" s="221"/>
      <c r="DDY138" s="221"/>
      <c r="DDZ138" s="221"/>
      <c r="DEA138" s="221"/>
      <c r="DEB138" s="221"/>
      <c r="DEC138" s="221"/>
      <c r="DED138" s="221"/>
      <c r="DEE138" s="221"/>
      <c r="DEF138" s="221"/>
      <c r="DEG138" s="221"/>
      <c r="DEH138" s="221"/>
      <c r="DEI138" s="221"/>
      <c r="DEJ138" s="221"/>
      <c r="DEK138" s="221"/>
      <c r="DEL138" s="221"/>
      <c r="DEM138" s="221"/>
      <c r="DEN138" s="221"/>
      <c r="DEO138" s="221"/>
      <c r="DEP138" s="221"/>
      <c r="DEQ138" s="221"/>
      <c r="DER138" s="221"/>
      <c r="DES138" s="221"/>
      <c r="DET138" s="221"/>
      <c r="DEU138" s="221"/>
      <c r="DEV138" s="221"/>
      <c r="DEW138" s="221"/>
      <c r="DEX138" s="221"/>
      <c r="DEY138" s="221"/>
      <c r="DEZ138" s="221"/>
      <c r="DFA138" s="221"/>
      <c r="DFB138" s="221"/>
      <c r="DFC138" s="221"/>
      <c r="DFD138" s="221"/>
      <c r="DFE138" s="221"/>
      <c r="DFF138" s="221"/>
      <c r="DFG138" s="221"/>
      <c r="DFH138" s="221"/>
      <c r="DFI138" s="221"/>
      <c r="DFJ138" s="221"/>
      <c r="DFK138" s="221"/>
      <c r="DFL138" s="221"/>
      <c r="DFM138" s="221"/>
      <c r="DFN138" s="221"/>
      <c r="DFO138" s="221"/>
      <c r="DFP138" s="221"/>
      <c r="DFQ138" s="221"/>
      <c r="DFR138" s="221"/>
      <c r="DFS138" s="221"/>
      <c r="DFT138" s="221"/>
      <c r="DFU138" s="221"/>
      <c r="DFV138" s="221"/>
      <c r="DFW138" s="221"/>
      <c r="DFX138" s="221"/>
      <c r="DFY138" s="221"/>
      <c r="DFZ138" s="221"/>
      <c r="DGA138" s="221"/>
      <c r="DGB138" s="221"/>
      <c r="DGC138" s="221"/>
      <c r="DGD138" s="221"/>
      <c r="DGE138" s="221"/>
      <c r="DGF138" s="221"/>
      <c r="DGG138" s="221"/>
      <c r="DGH138" s="221"/>
      <c r="DGI138" s="221"/>
      <c r="DGJ138" s="221"/>
      <c r="DGK138" s="221"/>
      <c r="DGL138" s="221"/>
      <c r="DGM138" s="221"/>
      <c r="DGN138" s="221"/>
      <c r="DGO138" s="221"/>
      <c r="DGP138" s="221"/>
      <c r="DGQ138" s="221"/>
      <c r="DGR138" s="221"/>
      <c r="DGS138" s="221"/>
      <c r="DGT138" s="221"/>
      <c r="DGU138" s="221"/>
      <c r="DGV138" s="221"/>
      <c r="DGW138" s="221"/>
      <c r="DGX138" s="221"/>
      <c r="DGY138" s="221"/>
      <c r="DGZ138" s="221"/>
      <c r="DHA138" s="221"/>
      <c r="DHB138" s="221"/>
      <c r="DHC138" s="221"/>
      <c r="DHD138" s="221"/>
      <c r="DHE138" s="221"/>
      <c r="DHF138" s="221"/>
      <c r="DHG138" s="221"/>
      <c r="DHH138" s="221"/>
      <c r="DHI138" s="221"/>
      <c r="DHJ138" s="221"/>
      <c r="DHK138" s="221"/>
      <c r="DHL138" s="221"/>
      <c r="DHM138" s="221"/>
      <c r="DHN138" s="221"/>
      <c r="DHO138" s="221"/>
      <c r="DHP138" s="221"/>
      <c r="DHQ138" s="221"/>
      <c r="DHR138" s="221"/>
      <c r="DHS138" s="221"/>
      <c r="DHT138" s="221"/>
      <c r="DHU138" s="221"/>
      <c r="DHV138" s="221"/>
      <c r="DHW138" s="221"/>
      <c r="DHX138" s="221"/>
      <c r="DHY138" s="221"/>
      <c r="DHZ138" s="221"/>
      <c r="DIA138" s="221"/>
      <c r="DIB138" s="221"/>
      <c r="DIC138" s="221"/>
      <c r="DID138" s="221"/>
      <c r="DIE138" s="221"/>
      <c r="DIF138" s="221"/>
      <c r="DIG138" s="221"/>
      <c r="DIH138" s="221"/>
      <c r="DII138" s="221"/>
      <c r="DIJ138" s="221"/>
      <c r="DIK138" s="221"/>
      <c r="DIL138" s="221"/>
      <c r="DIM138" s="221"/>
      <c r="DIN138" s="221"/>
      <c r="DIO138" s="221"/>
      <c r="DIP138" s="221"/>
      <c r="DIQ138" s="221"/>
      <c r="DIR138" s="221"/>
      <c r="DIS138" s="221"/>
      <c r="DIT138" s="221"/>
      <c r="DIU138" s="221"/>
      <c r="DIV138" s="221"/>
      <c r="DIW138" s="221"/>
      <c r="DIX138" s="221"/>
      <c r="DIY138" s="221"/>
      <c r="DIZ138" s="221"/>
      <c r="DJA138" s="221"/>
      <c r="DJB138" s="221"/>
      <c r="DJC138" s="221"/>
      <c r="DJD138" s="221"/>
      <c r="DJE138" s="221"/>
      <c r="DJF138" s="221"/>
      <c r="DJG138" s="221"/>
      <c r="DJH138" s="221"/>
      <c r="DJI138" s="221"/>
      <c r="DJJ138" s="221"/>
      <c r="DJK138" s="221"/>
      <c r="DJL138" s="221"/>
      <c r="DJM138" s="221"/>
      <c r="DJN138" s="221"/>
      <c r="DJO138" s="221"/>
      <c r="DJP138" s="221"/>
      <c r="DJQ138" s="221"/>
      <c r="DJR138" s="221"/>
      <c r="DJS138" s="221"/>
      <c r="DJT138" s="221"/>
      <c r="DJU138" s="221"/>
      <c r="DJV138" s="221"/>
      <c r="DJW138" s="221"/>
      <c r="DJX138" s="221"/>
      <c r="DJY138" s="221"/>
      <c r="DJZ138" s="221"/>
      <c r="DKA138" s="221"/>
      <c r="DKB138" s="221"/>
      <c r="DKC138" s="221"/>
      <c r="DKD138" s="221"/>
      <c r="DKE138" s="221"/>
      <c r="DKF138" s="221"/>
      <c r="DKG138" s="221"/>
      <c r="DKH138" s="221"/>
      <c r="DKI138" s="221"/>
      <c r="DKJ138" s="221"/>
      <c r="DKK138" s="221"/>
      <c r="DKL138" s="221"/>
      <c r="DKM138" s="221"/>
      <c r="DKN138" s="221"/>
      <c r="DKO138" s="221"/>
      <c r="DKP138" s="221"/>
      <c r="DKQ138" s="221"/>
      <c r="DKR138" s="221"/>
      <c r="DKS138" s="221"/>
      <c r="DKT138" s="221"/>
      <c r="DKU138" s="221"/>
      <c r="DKV138" s="221"/>
      <c r="DKW138" s="221"/>
      <c r="DKX138" s="221"/>
      <c r="DKY138" s="221"/>
      <c r="DKZ138" s="221"/>
      <c r="DLA138" s="221"/>
      <c r="DLB138" s="221"/>
      <c r="DLC138" s="221"/>
      <c r="DLD138" s="221"/>
      <c r="DLE138" s="221"/>
      <c r="DLF138" s="221"/>
      <c r="DLG138" s="221"/>
      <c r="DLH138" s="221"/>
      <c r="DLI138" s="221"/>
      <c r="DLJ138" s="221"/>
      <c r="DLK138" s="221"/>
      <c r="DLL138" s="221"/>
      <c r="DLM138" s="221"/>
      <c r="DLN138" s="221"/>
      <c r="DLO138" s="221"/>
      <c r="DLP138" s="221"/>
      <c r="DLQ138" s="221"/>
      <c r="DLR138" s="221"/>
      <c r="DLS138" s="221"/>
      <c r="DLT138" s="221"/>
      <c r="DLU138" s="221"/>
      <c r="DLV138" s="221"/>
      <c r="DLW138" s="221"/>
      <c r="DLX138" s="221"/>
      <c r="DLY138" s="221"/>
      <c r="DLZ138" s="221"/>
      <c r="DMA138" s="221"/>
      <c r="DMB138" s="221"/>
      <c r="DMC138" s="221"/>
      <c r="DMD138" s="221"/>
      <c r="DME138" s="221"/>
      <c r="DMF138" s="221"/>
      <c r="DMG138" s="221"/>
      <c r="DMH138" s="221"/>
      <c r="DMI138" s="221"/>
      <c r="DMJ138" s="221"/>
      <c r="DMK138" s="221"/>
      <c r="DML138" s="221"/>
      <c r="DMM138" s="221"/>
      <c r="DMN138" s="221"/>
      <c r="DMO138" s="221"/>
      <c r="DMP138" s="221"/>
      <c r="DMQ138" s="221"/>
      <c r="DMR138" s="221"/>
      <c r="DMS138" s="221"/>
      <c r="DMT138" s="221"/>
      <c r="DMU138" s="221"/>
      <c r="DMV138" s="221"/>
      <c r="DMW138" s="221"/>
      <c r="DMX138" s="221"/>
      <c r="DMY138" s="221"/>
      <c r="DMZ138" s="221"/>
      <c r="DNA138" s="221"/>
      <c r="DNB138" s="221"/>
      <c r="DNC138" s="221"/>
      <c r="DND138" s="221"/>
      <c r="DNE138" s="221"/>
      <c r="DNF138" s="221"/>
      <c r="DNG138" s="221"/>
      <c r="DNH138" s="221"/>
      <c r="DNI138" s="221"/>
      <c r="DNJ138" s="221"/>
      <c r="DNK138" s="221"/>
      <c r="DNL138" s="221"/>
      <c r="DNM138" s="221"/>
      <c r="DNN138" s="221"/>
      <c r="DNO138" s="221"/>
      <c r="DNP138" s="221"/>
      <c r="DNQ138" s="221"/>
      <c r="DNR138" s="221"/>
      <c r="DNS138" s="221"/>
      <c r="DNT138" s="221"/>
      <c r="DNU138" s="221"/>
      <c r="DNV138" s="221"/>
      <c r="DNW138" s="221"/>
      <c r="DNX138" s="221"/>
      <c r="DNY138" s="221"/>
      <c r="DNZ138" s="221"/>
      <c r="DOA138" s="221"/>
      <c r="DOB138" s="221"/>
      <c r="DOC138" s="221"/>
      <c r="DOD138" s="221"/>
      <c r="DOE138" s="221"/>
      <c r="DOF138" s="221"/>
      <c r="DOG138" s="221"/>
      <c r="DOH138" s="221"/>
      <c r="DOI138" s="221"/>
      <c r="DOJ138" s="221"/>
      <c r="DOK138" s="221"/>
      <c r="DOL138" s="221"/>
      <c r="DOM138" s="221"/>
      <c r="DON138" s="221"/>
      <c r="DOO138" s="221"/>
      <c r="DOP138" s="221"/>
      <c r="DOQ138" s="221"/>
      <c r="DOR138" s="221"/>
      <c r="DOS138" s="221"/>
      <c r="DOT138" s="221"/>
      <c r="DOU138" s="221"/>
      <c r="DOV138" s="221"/>
      <c r="DOW138" s="221"/>
      <c r="DOX138" s="221"/>
      <c r="DOY138" s="221"/>
      <c r="DOZ138" s="221"/>
      <c r="DPA138" s="221"/>
      <c r="DPB138" s="221"/>
      <c r="DPC138" s="221"/>
      <c r="DPD138" s="221"/>
      <c r="DPE138" s="221"/>
      <c r="DPF138" s="221"/>
      <c r="DPG138" s="221"/>
      <c r="DPH138" s="221"/>
      <c r="DPI138" s="221"/>
      <c r="DPJ138" s="221"/>
      <c r="DPK138" s="221"/>
      <c r="DPL138" s="221"/>
      <c r="DPM138" s="221"/>
      <c r="DPN138" s="221"/>
      <c r="DPO138" s="221"/>
      <c r="DPP138" s="221"/>
      <c r="DPQ138" s="221"/>
      <c r="DPR138" s="221"/>
      <c r="DPS138" s="221"/>
      <c r="DPT138" s="221"/>
      <c r="DPU138" s="221"/>
      <c r="DPV138" s="221"/>
      <c r="DPW138" s="221"/>
      <c r="DPX138" s="221"/>
      <c r="DPY138" s="221"/>
      <c r="DPZ138" s="221"/>
      <c r="DQA138" s="221"/>
      <c r="DQB138" s="221"/>
      <c r="DQC138" s="221"/>
      <c r="DQD138" s="221"/>
      <c r="DQE138" s="221"/>
      <c r="DQF138" s="221"/>
      <c r="DQG138" s="221"/>
      <c r="DQH138" s="221"/>
      <c r="DQI138" s="221"/>
      <c r="DQJ138" s="221"/>
      <c r="DQK138" s="221"/>
      <c r="DQL138" s="221"/>
      <c r="DQM138" s="221"/>
      <c r="DQN138" s="221"/>
      <c r="DQO138" s="221"/>
      <c r="DQP138" s="221"/>
      <c r="DQQ138" s="221"/>
      <c r="DQR138" s="221"/>
      <c r="DQS138" s="221"/>
      <c r="DQT138" s="221"/>
      <c r="DQU138" s="221"/>
      <c r="DQV138" s="221"/>
      <c r="DQW138" s="221"/>
      <c r="DQX138" s="221"/>
      <c r="DQY138" s="221"/>
      <c r="DQZ138" s="221"/>
      <c r="DRA138" s="221"/>
      <c r="DRB138" s="221"/>
      <c r="DRC138" s="221"/>
      <c r="DRD138" s="221"/>
      <c r="DRE138" s="221"/>
      <c r="DRF138" s="221"/>
      <c r="DRG138" s="221"/>
      <c r="DRH138" s="221"/>
      <c r="DRI138" s="221"/>
      <c r="DRJ138" s="221"/>
      <c r="DRK138" s="221"/>
      <c r="DRL138" s="221"/>
      <c r="DRM138" s="221"/>
      <c r="DRN138" s="221"/>
      <c r="DRO138" s="221"/>
      <c r="DRP138" s="221"/>
      <c r="DRQ138" s="221"/>
      <c r="DRR138" s="221"/>
      <c r="DRS138" s="221"/>
      <c r="DRT138" s="221"/>
      <c r="DRU138" s="221"/>
      <c r="DRV138" s="221"/>
      <c r="DRW138" s="221"/>
      <c r="DRX138" s="221"/>
      <c r="DRY138" s="221"/>
      <c r="DRZ138" s="221"/>
      <c r="DSA138" s="221"/>
      <c r="DSB138" s="221"/>
      <c r="DSC138" s="221"/>
      <c r="DSD138" s="221"/>
      <c r="DSE138" s="221"/>
      <c r="DSF138" s="221"/>
      <c r="DSG138" s="221"/>
      <c r="DSH138" s="221"/>
      <c r="DSI138" s="221"/>
      <c r="DSJ138" s="221"/>
      <c r="DSK138" s="221"/>
      <c r="DSL138" s="221"/>
      <c r="DSM138" s="221"/>
      <c r="DSN138" s="221"/>
      <c r="DSO138" s="221"/>
      <c r="DSP138" s="221"/>
      <c r="DSQ138" s="221"/>
      <c r="DSR138" s="221"/>
      <c r="DSS138" s="221"/>
      <c r="DST138" s="221"/>
      <c r="DSU138" s="221"/>
      <c r="DSV138" s="221"/>
      <c r="DSW138" s="221"/>
      <c r="DSX138" s="221"/>
      <c r="DSY138" s="221"/>
      <c r="DSZ138" s="221"/>
      <c r="DTA138" s="221"/>
      <c r="DTB138" s="221"/>
      <c r="DTC138" s="221"/>
      <c r="DTD138" s="221"/>
      <c r="DTE138" s="221"/>
      <c r="DTF138" s="221"/>
      <c r="DTG138" s="221"/>
      <c r="DTH138" s="221"/>
      <c r="DTI138" s="221"/>
      <c r="DTJ138" s="221"/>
      <c r="DTK138" s="221"/>
      <c r="DTL138" s="221"/>
      <c r="DTM138" s="221"/>
      <c r="DTN138" s="221"/>
      <c r="DTO138" s="221"/>
      <c r="DTP138" s="221"/>
      <c r="DTQ138" s="221"/>
      <c r="DTR138" s="221"/>
      <c r="DTS138" s="221"/>
      <c r="DTT138" s="221"/>
      <c r="DTU138" s="221"/>
      <c r="DTV138" s="221"/>
      <c r="DTW138" s="221"/>
      <c r="DTX138" s="221"/>
      <c r="DTY138" s="221"/>
      <c r="DTZ138" s="221"/>
      <c r="DUA138" s="221"/>
      <c r="DUB138" s="221"/>
      <c r="DUC138" s="221"/>
      <c r="DUD138" s="221"/>
      <c r="DUE138" s="221"/>
      <c r="DUF138" s="221"/>
      <c r="DUG138" s="221"/>
      <c r="DUH138" s="221"/>
      <c r="DUI138" s="221"/>
      <c r="DUJ138" s="221"/>
      <c r="DUK138" s="221"/>
      <c r="DUL138" s="221"/>
      <c r="DUM138" s="221"/>
      <c r="DUN138" s="221"/>
      <c r="DUO138" s="221"/>
      <c r="DUP138" s="221"/>
      <c r="DUQ138" s="221"/>
      <c r="DUR138" s="221"/>
      <c r="DUS138" s="221"/>
      <c r="DUT138" s="221"/>
      <c r="DUU138" s="221"/>
      <c r="DUV138" s="221"/>
      <c r="DUW138" s="221"/>
      <c r="DUX138" s="221"/>
      <c r="DUY138" s="221"/>
      <c r="DUZ138" s="221"/>
      <c r="DVA138" s="221"/>
      <c r="DVB138" s="221"/>
      <c r="DVC138" s="221"/>
      <c r="DVD138" s="221"/>
      <c r="DVE138" s="221"/>
      <c r="DVF138" s="221"/>
      <c r="DVG138" s="221"/>
      <c r="DVH138" s="221"/>
      <c r="DVI138" s="221"/>
      <c r="DVJ138" s="221"/>
      <c r="DVK138" s="221"/>
      <c r="DVL138" s="221"/>
      <c r="DVM138" s="221"/>
      <c r="DVN138" s="221"/>
      <c r="DVO138" s="221"/>
      <c r="DVP138" s="221"/>
      <c r="DVQ138" s="221"/>
      <c r="DVR138" s="221"/>
      <c r="DVS138" s="221"/>
      <c r="DVT138" s="221"/>
      <c r="DVU138" s="221"/>
      <c r="DVV138" s="221"/>
      <c r="DVW138" s="221"/>
      <c r="DVX138" s="221"/>
      <c r="DVY138" s="221"/>
      <c r="DVZ138" s="221"/>
      <c r="DWA138" s="221"/>
      <c r="DWB138" s="221"/>
      <c r="DWC138" s="221"/>
      <c r="DWD138" s="221"/>
      <c r="DWE138" s="221"/>
      <c r="DWF138" s="221"/>
      <c r="DWG138" s="221"/>
      <c r="DWH138" s="221"/>
      <c r="DWI138" s="221"/>
      <c r="DWJ138" s="221"/>
      <c r="DWK138" s="221"/>
      <c r="DWL138" s="221"/>
      <c r="DWM138" s="221"/>
      <c r="DWN138" s="221"/>
      <c r="DWO138" s="221"/>
      <c r="DWP138" s="221"/>
      <c r="DWQ138" s="221"/>
      <c r="DWR138" s="221"/>
      <c r="DWS138" s="221"/>
      <c r="DWT138" s="221"/>
      <c r="DWU138" s="221"/>
      <c r="DWV138" s="221"/>
      <c r="DWW138" s="221"/>
      <c r="DWX138" s="221"/>
      <c r="DWY138" s="221"/>
      <c r="DWZ138" s="221"/>
      <c r="DXA138" s="221"/>
      <c r="DXB138" s="221"/>
      <c r="DXC138" s="221"/>
      <c r="DXD138" s="221"/>
      <c r="DXE138" s="221"/>
      <c r="DXF138" s="221"/>
      <c r="DXG138" s="221"/>
      <c r="DXH138" s="221"/>
      <c r="DXI138" s="221"/>
      <c r="DXJ138" s="221"/>
      <c r="DXK138" s="221"/>
      <c r="DXL138" s="221"/>
      <c r="DXM138" s="221"/>
      <c r="DXN138" s="221"/>
      <c r="DXO138" s="221"/>
      <c r="DXP138" s="221"/>
      <c r="DXQ138" s="221"/>
      <c r="DXR138" s="221"/>
      <c r="DXS138" s="221"/>
      <c r="DXT138" s="221"/>
      <c r="DXU138" s="221"/>
      <c r="DXV138" s="221"/>
      <c r="DXW138" s="221"/>
      <c r="DXX138" s="221"/>
      <c r="DXY138" s="221"/>
      <c r="DXZ138" s="221"/>
      <c r="DYA138" s="221"/>
      <c r="DYB138" s="221"/>
      <c r="DYC138" s="221"/>
      <c r="DYD138" s="221"/>
      <c r="DYE138" s="221"/>
      <c r="DYF138" s="221"/>
      <c r="DYG138" s="221"/>
      <c r="DYH138" s="221"/>
      <c r="DYI138" s="221"/>
      <c r="DYJ138" s="221"/>
      <c r="DYK138" s="221"/>
      <c r="DYL138" s="221"/>
      <c r="DYM138" s="221"/>
      <c r="DYN138" s="221"/>
      <c r="DYO138" s="221"/>
      <c r="DYP138" s="221"/>
      <c r="DYQ138" s="221"/>
      <c r="DYR138" s="221"/>
      <c r="DYS138" s="221"/>
      <c r="DYT138" s="221"/>
      <c r="DYU138" s="221"/>
      <c r="DYV138" s="221"/>
      <c r="DYW138" s="221"/>
      <c r="DYX138" s="221"/>
      <c r="DYY138" s="221"/>
      <c r="DYZ138" s="221"/>
      <c r="DZA138" s="221"/>
      <c r="DZB138" s="221"/>
      <c r="DZC138" s="221"/>
      <c r="DZD138" s="221"/>
      <c r="DZE138" s="221"/>
      <c r="DZF138" s="221"/>
      <c r="DZG138" s="221"/>
      <c r="DZH138" s="221"/>
      <c r="DZI138" s="221"/>
      <c r="DZJ138" s="221"/>
      <c r="DZK138" s="221"/>
      <c r="DZL138" s="221"/>
      <c r="DZM138" s="221"/>
      <c r="DZN138" s="221"/>
      <c r="DZO138" s="221"/>
      <c r="DZP138" s="221"/>
      <c r="DZQ138" s="221"/>
      <c r="DZR138" s="221"/>
      <c r="DZS138" s="221"/>
      <c r="DZT138" s="221"/>
      <c r="DZU138" s="221"/>
      <c r="DZV138" s="221"/>
      <c r="DZW138" s="221"/>
      <c r="DZX138" s="221"/>
      <c r="DZY138" s="221"/>
      <c r="DZZ138" s="221"/>
      <c r="EAA138" s="221"/>
      <c r="EAB138" s="221"/>
      <c r="EAC138" s="221"/>
      <c r="EAD138" s="221"/>
      <c r="EAE138" s="221"/>
      <c r="EAF138" s="221"/>
      <c r="EAG138" s="221"/>
      <c r="EAH138" s="221"/>
      <c r="EAI138" s="221"/>
      <c r="EAJ138" s="221"/>
      <c r="EAK138" s="221"/>
      <c r="EAL138" s="221"/>
      <c r="EAM138" s="221"/>
      <c r="EAN138" s="221"/>
      <c r="EAO138" s="221"/>
      <c r="EAP138" s="221"/>
      <c r="EAQ138" s="221"/>
      <c r="EAR138" s="221"/>
      <c r="EAS138" s="221"/>
      <c r="EAT138" s="221"/>
      <c r="EAU138" s="221"/>
      <c r="EAV138" s="221"/>
      <c r="EAW138" s="221"/>
      <c r="EAX138" s="221"/>
      <c r="EAY138" s="221"/>
      <c r="EAZ138" s="221"/>
      <c r="EBA138" s="221"/>
      <c r="EBB138" s="221"/>
      <c r="EBC138" s="221"/>
      <c r="EBD138" s="221"/>
      <c r="EBE138" s="221"/>
      <c r="EBF138" s="221"/>
      <c r="EBG138" s="221"/>
      <c r="EBH138" s="221"/>
      <c r="EBI138" s="221"/>
      <c r="EBJ138" s="221"/>
      <c r="EBK138" s="221"/>
      <c r="EBL138" s="221"/>
      <c r="EBM138" s="221"/>
      <c r="EBN138" s="221"/>
      <c r="EBO138" s="221"/>
      <c r="EBP138" s="221"/>
      <c r="EBQ138" s="221"/>
      <c r="EBR138" s="221"/>
      <c r="EBS138" s="221"/>
      <c r="EBT138" s="221"/>
      <c r="EBU138" s="221"/>
      <c r="EBV138" s="221"/>
      <c r="EBW138" s="221"/>
      <c r="EBX138" s="221"/>
      <c r="EBY138" s="221"/>
      <c r="EBZ138" s="221"/>
      <c r="ECA138" s="221"/>
      <c r="ECB138" s="221"/>
      <c r="ECC138" s="221"/>
      <c r="ECD138" s="221"/>
      <c r="ECE138" s="221"/>
      <c r="ECF138" s="221"/>
      <c r="ECG138" s="221"/>
      <c r="ECH138" s="221"/>
      <c r="ECI138" s="221"/>
      <c r="ECJ138" s="221"/>
      <c r="ECK138" s="221"/>
      <c r="ECL138" s="221"/>
      <c r="ECM138" s="221"/>
      <c r="ECN138" s="221"/>
      <c r="ECO138" s="221"/>
      <c r="ECP138" s="221"/>
      <c r="ECQ138" s="221"/>
      <c r="ECR138" s="221"/>
      <c r="ECS138" s="221"/>
      <c r="ECT138" s="221"/>
      <c r="ECU138" s="221"/>
      <c r="ECV138" s="221"/>
      <c r="ECW138" s="221"/>
      <c r="ECX138" s="221"/>
      <c r="ECY138" s="221"/>
      <c r="ECZ138" s="221"/>
      <c r="EDA138" s="221"/>
      <c r="EDB138" s="221"/>
      <c r="EDC138" s="221"/>
      <c r="EDD138" s="221"/>
      <c r="EDE138" s="221"/>
      <c r="EDF138" s="221"/>
      <c r="EDG138" s="221"/>
      <c r="EDH138" s="221"/>
      <c r="EDI138" s="221"/>
      <c r="EDJ138" s="221"/>
      <c r="EDK138" s="221"/>
      <c r="EDL138" s="221"/>
      <c r="EDM138" s="221"/>
      <c r="EDN138" s="221"/>
      <c r="EDO138" s="221"/>
      <c r="EDP138" s="221"/>
      <c r="EDQ138" s="221"/>
      <c r="EDR138" s="221"/>
      <c r="EDS138" s="221"/>
      <c r="EDT138" s="221"/>
      <c r="EDU138" s="221"/>
      <c r="EDV138" s="221"/>
      <c r="EDW138" s="221"/>
      <c r="EDX138" s="221"/>
      <c r="EDY138" s="221"/>
      <c r="EDZ138" s="221"/>
      <c r="EEA138" s="221"/>
      <c r="EEB138" s="221"/>
      <c r="EEC138" s="221"/>
      <c r="EED138" s="221"/>
      <c r="EEE138" s="221"/>
      <c r="EEF138" s="221"/>
      <c r="EEG138" s="221"/>
      <c r="EEH138" s="221"/>
      <c r="EEI138" s="221"/>
      <c r="EEJ138" s="221"/>
      <c r="EEK138" s="221"/>
      <c r="EEL138" s="221"/>
      <c r="EEM138" s="221"/>
      <c r="EEN138" s="221"/>
      <c r="EEO138" s="221"/>
      <c r="EEP138" s="221"/>
      <c r="EEQ138" s="221"/>
      <c r="EER138" s="221"/>
      <c r="EES138" s="221"/>
      <c r="EET138" s="221"/>
      <c r="EEU138" s="221"/>
      <c r="EEV138" s="221"/>
      <c r="EEW138" s="221"/>
      <c r="EEX138" s="221"/>
      <c r="EEY138" s="221"/>
      <c r="EEZ138" s="221"/>
      <c r="EFA138" s="221"/>
      <c r="EFB138" s="221"/>
      <c r="EFC138" s="221"/>
      <c r="EFD138" s="221"/>
      <c r="EFE138" s="221"/>
      <c r="EFF138" s="221"/>
      <c r="EFG138" s="221"/>
      <c r="EFH138" s="221"/>
      <c r="EFI138" s="221"/>
      <c r="EFJ138" s="221"/>
      <c r="EFK138" s="221"/>
      <c r="EFL138" s="221"/>
      <c r="EFM138" s="221"/>
      <c r="EFN138" s="221"/>
      <c r="EFO138" s="221"/>
      <c r="EFP138" s="221"/>
      <c r="EFQ138" s="221"/>
      <c r="EFR138" s="221"/>
      <c r="EFS138" s="221"/>
      <c r="EFT138" s="221"/>
      <c r="EFU138" s="221"/>
      <c r="EFV138" s="221"/>
      <c r="EFW138" s="221"/>
      <c r="EFX138" s="221"/>
      <c r="EFY138" s="221"/>
      <c r="EFZ138" s="221"/>
      <c r="EGA138" s="221"/>
      <c r="EGB138" s="221"/>
      <c r="EGC138" s="221"/>
      <c r="EGD138" s="221"/>
      <c r="EGE138" s="221"/>
      <c r="EGF138" s="221"/>
      <c r="EGG138" s="221"/>
      <c r="EGH138" s="221"/>
      <c r="EGI138" s="221"/>
      <c r="EGJ138" s="221"/>
      <c r="EGK138" s="221"/>
      <c r="EGL138" s="221"/>
      <c r="EGM138" s="221"/>
      <c r="EGN138" s="221"/>
      <c r="EGO138" s="221"/>
      <c r="EGP138" s="221"/>
      <c r="EGQ138" s="221"/>
      <c r="EGR138" s="221"/>
      <c r="EGS138" s="221"/>
      <c r="EGT138" s="221"/>
      <c r="EGU138" s="221"/>
      <c r="EGV138" s="221"/>
      <c r="EGW138" s="221"/>
      <c r="EGX138" s="221"/>
      <c r="EGY138" s="221"/>
      <c r="EGZ138" s="221"/>
      <c r="EHA138" s="221"/>
      <c r="EHB138" s="221"/>
      <c r="EHC138" s="221"/>
      <c r="EHD138" s="221"/>
      <c r="EHE138" s="221"/>
      <c r="EHF138" s="221"/>
      <c r="EHG138" s="221"/>
      <c r="EHH138" s="221"/>
      <c r="EHI138" s="221"/>
      <c r="EHJ138" s="221"/>
      <c r="EHK138" s="221"/>
      <c r="EHL138" s="221"/>
      <c r="EHM138" s="221"/>
      <c r="EHN138" s="221"/>
      <c r="EHO138" s="221"/>
      <c r="EHP138" s="221"/>
      <c r="EHQ138" s="221"/>
      <c r="EHR138" s="221"/>
      <c r="EHS138" s="221"/>
      <c r="EHT138" s="221"/>
      <c r="EHU138" s="221"/>
      <c r="EHV138" s="221"/>
      <c r="EHW138" s="221"/>
      <c r="EHX138" s="221"/>
      <c r="EHY138" s="221"/>
      <c r="EHZ138" s="221"/>
      <c r="EIA138" s="221"/>
      <c r="EIB138" s="221"/>
      <c r="EIC138" s="221"/>
      <c r="EID138" s="221"/>
      <c r="EIE138" s="221"/>
      <c r="EIF138" s="221"/>
      <c r="EIG138" s="221"/>
      <c r="EIH138" s="221"/>
      <c r="EII138" s="221"/>
      <c r="EIJ138" s="221"/>
      <c r="EIK138" s="221"/>
      <c r="EIL138" s="221"/>
      <c r="EIM138" s="221"/>
      <c r="EIN138" s="221"/>
      <c r="EIO138" s="221"/>
      <c r="EIP138" s="221"/>
      <c r="EIQ138" s="221"/>
      <c r="EIR138" s="221"/>
      <c r="EIS138" s="221"/>
      <c r="EIT138" s="221"/>
      <c r="EIU138" s="221"/>
      <c r="EIV138" s="221"/>
      <c r="EIW138" s="221"/>
      <c r="EIX138" s="221"/>
      <c r="EIY138" s="221"/>
      <c r="EIZ138" s="221"/>
      <c r="EJA138" s="221"/>
      <c r="EJB138" s="221"/>
      <c r="EJC138" s="221"/>
      <c r="EJD138" s="221"/>
      <c r="EJE138" s="221"/>
      <c r="EJF138" s="221"/>
      <c r="EJG138" s="221"/>
      <c r="EJH138" s="221"/>
      <c r="EJI138" s="221"/>
      <c r="EJJ138" s="221"/>
      <c r="EJK138" s="221"/>
      <c r="EJL138" s="221"/>
      <c r="EJM138" s="221"/>
      <c r="EJN138" s="221"/>
      <c r="EJO138" s="221"/>
      <c r="EJP138" s="221"/>
      <c r="EJQ138" s="221"/>
      <c r="EJR138" s="221"/>
      <c r="EJS138" s="221"/>
      <c r="EJT138" s="221"/>
      <c r="EJU138" s="221"/>
      <c r="EJV138" s="221"/>
      <c r="EJW138" s="221"/>
      <c r="EJX138" s="221"/>
      <c r="EJY138" s="221"/>
      <c r="EJZ138" s="221"/>
      <c r="EKA138" s="221"/>
      <c r="EKB138" s="221"/>
      <c r="EKC138" s="221"/>
      <c r="EKD138" s="221"/>
      <c r="EKE138" s="221"/>
      <c r="EKF138" s="221"/>
      <c r="EKG138" s="221"/>
      <c r="EKH138" s="221"/>
      <c r="EKI138" s="221"/>
      <c r="EKJ138" s="221"/>
      <c r="EKK138" s="221"/>
      <c r="EKL138" s="221"/>
      <c r="EKM138" s="221"/>
      <c r="EKN138" s="221"/>
      <c r="EKO138" s="221"/>
      <c r="EKP138" s="221"/>
      <c r="EKQ138" s="221"/>
      <c r="EKR138" s="221"/>
      <c r="EKS138" s="221"/>
      <c r="EKT138" s="221"/>
      <c r="EKU138" s="221"/>
      <c r="EKV138" s="221"/>
      <c r="EKW138" s="221"/>
      <c r="EKX138" s="221"/>
      <c r="EKY138" s="221"/>
      <c r="EKZ138" s="221"/>
      <c r="ELA138" s="221"/>
      <c r="ELB138" s="221"/>
      <c r="ELC138" s="221"/>
      <c r="ELD138" s="221"/>
      <c r="ELE138" s="221"/>
      <c r="ELF138" s="221"/>
      <c r="ELG138" s="221"/>
      <c r="ELH138" s="221"/>
      <c r="ELI138" s="221"/>
      <c r="ELJ138" s="221"/>
      <c r="ELK138" s="221"/>
      <c r="ELL138" s="221"/>
      <c r="ELM138" s="221"/>
      <c r="ELN138" s="221"/>
      <c r="ELO138" s="221"/>
      <c r="ELP138" s="221"/>
      <c r="ELQ138" s="221"/>
      <c r="ELR138" s="221"/>
      <c r="ELS138" s="221"/>
      <c r="ELT138" s="221"/>
      <c r="ELU138" s="221"/>
      <c r="ELV138" s="221"/>
      <c r="ELW138" s="221"/>
      <c r="ELX138" s="221"/>
      <c r="ELY138" s="221"/>
      <c r="ELZ138" s="221"/>
      <c r="EMA138" s="221"/>
      <c r="EMB138" s="221"/>
      <c r="EMC138" s="221"/>
      <c r="EMD138" s="221"/>
      <c r="EME138" s="221"/>
      <c r="EMF138" s="221"/>
      <c r="EMG138" s="221"/>
      <c r="EMH138" s="221"/>
      <c r="EMI138" s="221"/>
      <c r="EMJ138" s="221"/>
      <c r="EMK138" s="221"/>
      <c r="EML138" s="221"/>
      <c r="EMM138" s="221"/>
      <c r="EMN138" s="221"/>
      <c r="EMO138" s="221"/>
      <c r="EMP138" s="221"/>
      <c r="EMQ138" s="221"/>
      <c r="EMR138" s="221"/>
      <c r="EMS138" s="221"/>
      <c r="EMT138" s="221"/>
      <c r="EMU138" s="221"/>
      <c r="EMV138" s="221"/>
      <c r="EMW138" s="221"/>
      <c r="EMX138" s="221"/>
      <c r="EMY138" s="221"/>
      <c r="EMZ138" s="221"/>
      <c r="ENA138" s="221"/>
      <c r="ENB138" s="221"/>
      <c r="ENC138" s="221"/>
      <c r="END138" s="221"/>
      <c r="ENE138" s="221"/>
      <c r="ENF138" s="221"/>
      <c r="ENG138" s="221"/>
      <c r="ENH138" s="221"/>
      <c r="ENI138" s="221"/>
      <c r="ENJ138" s="221"/>
      <c r="ENK138" s="221"/>
      <c r="ENL138" s="221"/>
      <c r="ENM138" s="221"/>
      <c r="ENN138" s="221"/>
      <c r="ENO138" s="221"/>
      <c r="ENP138" s="221"/>
      <c r="ENQ138" s="221"/>
      <c r="ENR138" s="221"/>
      <c r="ENS138" s="221"/>
      <c r="ENT138" s="221"/>
      <c r="ENU138" s="221"/>
      <c r="ENV138" s="221"/>
      <c r="ENW138" s="221"/>
      <c r="ENX138" s="221"/>
      <c r="ENY138" s="221"/>
      <c r="ENZ138" s="221"/>
      <c r="EOA138" s="221"/>
      <c r="EOB138" s="221"/>
      <c r="EOC138" s="221"/>
      <c r="EOD138" s="221"/>
      <c r="EOE138" s="221"/>
      <c r="EOF138" s="221"/>
      <c r="EOG138" s="221"/>
      <c r="EOH138" s="221"/>
      <c r="EOI138" s="221"/>
      <c r="EOJ138" s="221"/>
      <c r="EOK138" s="221"/>
      <c r="EOL138" s="221"/>
      <c r="EOM138" s="221"/>
      <c r="EON138" s="221"/>
      <c r="EOO138" s="221"/>
      <c r="EOP138" s="221"/>
      <c r="EOQ138" s="221"/>
      <c r="EOR138" s="221"/>
      <c r="EOS138" s="221"/>
      <c r="EOT138" s="221"/>
      <c r="EOU138" s="221"/>
      <c r="EOV138" s="221"/>
      <c r="EOW138" s="221"/>
      <c r="EOX138" s="221"/>
      <c r="EOY138" s="221"/>
      <c r="EOZ138" s="221"/>
      <c r="EPA138" s="221"/>
      <c r="EPB138" s="221"/>
      <c r="EPC138" s="221"/>
      <c r="EPD138" s="221"/>
      <c r="EPE138" s="221"/>
      <c r="EPF138" s="221"/>
      <c r="EPG138" s="221"/>
      <c r="EPH138" s="221"/>
      <c r="EPI138" s="221"/>
      <c r="EPJ138" s="221"/>
      <c r="EPK138" s="221"/>
      <c r="EPL138" s="221"/>
      <c r="EPM138" s="221"/>
      <c r="EPN138" s="221"/>
      <c r="EPO138" s="221"/>
      <c r="EPP138" s="221"/>
      <c r="EPQ138" s="221"/>
      <c r="EPR138" s="221"/>
      <c r="EPS138" s="221"/>
      <c r="EPT138" s="221"/>
      <c r="EPU138" s="221"/>
      <c r="EPV138" s="221"/>
      <c r="EPW138" s="221"/>
      <c r="EPX138" s="221"/>
      <c r="EPY138" s="221"/>
      <c r="EPZ138" s="221"/>
      <c r="EQA138" s="221"/>
      <c r="EQB138" s="221"/>
      <c r="EQC138" s="221"/>
      <c r="EQD138" s="221"/>
      <c r="EQE138" s="221"/>
      <c r="EQF138" s="221"/>
      <c r="EQG138" s="221"/>
      <c r="EQH138" s="221"/>
      <c r="EQI138" s="221"/>
      <c r="EQJ138" s="221"/>
      <c r="EQK138" s="221"/>
      <c r="EQL138" s="221"/>
      <c r="EQM138" s="221"/>
      <c r="EQN138" s="221"/>
      <c r="EQO138" s="221"/>
      <c r="EQP138" s="221"/>
      <c r="EQQ138" s="221"/>
      <c r="EQR138" s="221"/>
      <c r="EQS138" s="221"/>
      <c r="EQT138" s="221"/>
      <c r="EQU138" s="221"/>
      <c r="EQV138" s="221"/>
      <c r="EQW138" s="221"/>
      <c r="EQX138" s="221"/>
      <c r="EQY138" s="221"/>
      <c r="EQZ138" s="221"/>
      <c r="ERA138" s="221"/>
      <c r="ERB138" s="221"/>
      <c r="ERC138" s="221"/>
      <c r="ERD138" s="221"/>
      <c r="ERE138" s="221"/>
      <c r="ERF138" s="221"/>
      <c r="ERG138" s="221"/>
      <c r="ERH138" s="221"/>
      <c r="ERI138" s="221"/>
      <c r="ERJ138" s="221"/>
      <c r="ERK138" s="221"/>
      <c r="ERL138" s="221"/>
      <c r="ERM138" s="221"/>
      <c r="ERN138" s="221"/>
      <c r="ERO138" s="221"/>
      <c r="ERP138" s="221"/>
      <c r="ERQ138" s="221"/>
      <c r="ERR138" s="221"/>
      <c r="ERS138" s="221"/>
      <c r="ERT138" s="221"/>
      <c r="ERU138" s="221"/>
      <c r="ERV138" s="221"/>
      <c r="ERW138" s="221"/>
      <c r="ERX138" s="221"/>
      <c r="ERY138" s="221"/>
      <c r="ERZ138" s="221"/>
      <c r="ESA138" s="221"/>
      <c r="ESB138" s="221"/>
      <c r="ESC138" s="221"/>
      <c r="ESD138" s="221"/>
      <c r="ESE138" s="221"/>
      <c r="ESF138" s="221"/>
      <c r="ESG138" s="221"/>
      <c r="ESH138" s="221"/>
      <c r="ESI138" s="221"/>
      <c r="ESJ138" s="221"/>
      <c r="ESK138" s="221"/>
      <c r="ESL138" s="221"/>
      <c r="ESM138" s="221"/>
      <c r="ESN138" s="221"/>
      <c r="ESO138" s="221"/>
      <c r="ESP138" s="221"/>
      <c r="ESQ138" s="221"/>
      <c r="ESR138" s="221"/>
      <c r="ESS138" s="221"/>
      <c r="EST138" s="221"/>
      <c r="ESU138" s="221"/>
      <c r="ESV138" s="221"/>
      <c r="ESW138" s="221"/>
      <c r="ESX138" s="221"/>
      <c r="ESY138" s="221"/>
      <c r="ESZ138" s="221"/>
      <c r="ETA138" s="221"/>
      <c r="ETB138" s="221"/>
      <c r="ETC138" s="221"/>
      <c r="ETD138" s="221"/>
      <c r="ETE138" s="221"/>
      <c r="ETF138" s="221"/>
      <c r="ETG138" s="221"/>
      <c r="ETH138" s="221"/>
      <c r="ETI138" s="221"/>
      <c r="ETJ138" s="221"/>
      <c r="ETK138" s="221"/>
      <c r="ETL138" s="221"/>
      <c r="ETM138" s="221"/>
      <c r="ETN138" s="221"/>
      <c r="ETO138" s="221"/>
      <c r="ETP138" s="221"/>
      <c r="ETQ138" s="221"/>
      <c r="ETR138" s="221"/>
      <c r="ETS138" s="221"/>
      <c r="ETT138" s="221"/>
      <c r="ETU138" s="221"/>
      <c r="ETV138" s="221"/>
      <c r="ETW138" s="221"/>
      <c r="ETX138" s="221"/>
      <c r="ETY138" s="221"/>
      <c r="ETZ138" s="221"/>
      <c r="EUA138" s="221"/>
      <c r="EUB138" s="221"/>
      <c r="EUC138" s="221"/>
      <c r="EUD138" s="221"/>
      <c r="EUE138" s="221"/>
      <c r="EUF138" s="221"/>
      <c r="EUG138" s="221"/>
      <c r="EUH138" s="221"/>
      <c r="EUI138" s="221"/>
      <c r="EUJ138" s="221"/>
      <c r="EUK138" s="221"/>
      <c r="EUL138" s="221"/>
      <c r="EUM138" s="221"/>
      <c r="EUN138" s="221"/>
      <c r="EUO138" s="221"/>
      <c r="EUP138" s="221"/>
      <c r="EUQ138" s="221"/>
      <c r="EUR138" s="221"/>
      <c r="EUS138" s="221"/>
      <c r="EUT138" s="221"/>
      <c r="EUU138" s="221"/>
      <c r="EUV138" s="221"/>
      <c r="EUW138" s="221"/>
      <c r="EUX138" s="221"/>
      <c r="EUY138" s="221"/>
      <c r="EUZ138" s="221"/>
      <c r="EVA138" s="221"/>
      <c r="EVB138" s="221"/>
      <c r="EVC138" s="221"/>
      <c r="EVD138" s="221"/>
      <c r="EVE138" s="221"/>
      <c r="EVF138" s="221"/>
      <c r="EVG138" s="221"/>
      <c r="EVH138" s="221"/>
      <c r="EVI138" s="221"/>
      <c r="EVJ138" s="221"/>
      <c r="EVK138" s="221"/>
      <c r="EVL138" s="221"/>
      <c r="EVM138" s="221"/>
      <c r="EVN138" s="221"/>
      <c r="EVO138" s="221"/>
      <c r="EVP138" s="221"/>
      <c r="EVQ138" s="221"/>
      <c r="EVR138" s="221"/>
      <c r="EVS138" s="221"/>
      <c r="EVT138" s="221"/>
      <c r="EVU138" s="221"/>
      <c r="EVV138" s="221"/>
      <c r="EVW138" s="221"/>
      <c r="EVX138" s="221"/>
      <c r="EVY138" s="221"/>
      <c r="EVZ138" s="221"/>
      <c r="EWA138" s="221"/>
      <c r="EWB138" s="221"/>
      <c r="EWC138" s="221"/>
      <c r="EWD138" s="221"/>
      <c r="EWE138" s="221"/>
      <c r="EWF138" s="221"/>
      <c r="EWG138" s="221"/>
      <c r="EWH138" s="221"/>
      <c r="EWI138" s="221"/>
      <c r="EWJ138" s="221"/>
      <c r="EWK138" s="221"/>
      <c r="EWL138" s="221"/>
      <c r="EWM138" s="221"/>
      <c r="EWN138" s="221"/>
      <c r="EWO138" s="221"/>
      <c r="EWP138" s="221"/>
      <c r="EWQ138" s="221"/>
      <c r="EWR138" s="221"/>
      <c r="EWS138" s="221"/>
      <c r="EWT138" s="221"/>
      <c r="EWU138" s="221"/>
      <c r="EWV138" s="221"/>
      <c r="EWW138" s="221"/>
      <c r="EWX138" s="221"/>
      <c r="EWY138" s="221"/>
      <c r="EWZ138" s="221"/>
      <c r="EXA138" s="221"/>
      <c r="EXB138" s="221"/>
      <c r="EXC138" s="221"/>
      <c r="EXD138" s="221"/>
      <c r="EXE138" s="221"/>
      <c r="EXF138" s="221"/>
      <c r="EXG138" s="221"/>
      <c r="EXH138" s="221"/>
      <c r="EXI138" s="221"/>
      <c r="EXJ138" s="221"/>
      <c r="EXK138" s="221"/>
      <c r="EXL138" s="221"/>
      <c r="EXM138" s="221"/>
      <c r="EXN138" s="221"/>
      <c r="EXO138" s="221"/>
      <c r="EXP138" s="221"/>
      <c r="EXQ138" s="221"/>
      <c r="EXR138" s="221"/>
      <c r="EXS138" s="221"/>
      <c r="EXT138" s="221"/>
      <c r="EXU138" s="221"/>
      <c r="EXV138" s="221"/>
      <c r="EXW138" s="221"/>
      <c r="EXX138" s="221"/>
      <c r="EXY138" s="221"/>
      <c r="EXZ138" s="221"/>
      <c r="EYA138" s="221"/>
      <c r="EYB138" s="221"/>
      <c r="EYC138" s="221"/>
      <c r="EYD138" s="221"/>
      <c r="EYE138" s="221"/>
      <c r="EYF138" s="221"/>
      <c r="EYG138" s="221"/>
      <c r="EYH138" s="221"/>
      <c r="EYI138" s="221"/>
      <c r="EYJ138" s="221"/>
      <c r="EYK138" s="221"/>
      <c r="EYL138" s="221"/>
      <c r="EYM138" s="221"/>
      <c r="EYN138" s="221"/>
      <c r="EYO138" s="221"/>
      <c r="EYP138" s="221"/>
      <c r="EYQ138" s="221"/>
      <c r="EYR138" s="221"/>
      <c r="EYS138" s="221"/>
      <c r="EYT138" s="221"/>
      <c r="EYU138" s="221"/>
      <c r="EYV138" s="221"/>
      <c r="EYW138" s="221"/>
      <c r="EYX138" s="221"/>
      <c r="EYY138" s="221"/>
      <c r="EYZ138" s="221"/>
      <c r="EZA138" s="221"/>
      <c r="EZB138" s="221"/>
      <c r="EZC138" s="221"/>
      <c r="EZD138" s="221"/>
      <c r="EZE138" s="221"/>
      <c r="EZF138" s="221"/>
      <c r="EZG138" s="221"/>
      <c r="EZH138" s="221"/>
      <c r="EZI138" s="221"/>
      <c r="EZJ138" s="221"/>
      <c r="EZK138" s="221"/>
      <c r="EZL138" s="221"/>
      <c r="EZM138" s="221"/>
      <c r="EZN138" s="221"/>
      <c r="EZO138" s="221"/>
      <c r="EZP138" s="221"/>
      <c r="EZQ138" s="221"/>
      <c r="EZR138" s="221"/>
      <c r="EZS138" s="221"/>
      <c r="EZT138" s="221"/>
      <c r="EZU138" s="221"/>
      <c r="EZV138" s="221"/>
      <c r="EZW138" s="221"/>
      <c r="EZX138" s="221"/>
      <c r="EZY138" s="221"/>
      <c r="EZZ138" s="221"/>
      <c r="FAA138" s="221"/>
      <c r="FAB138" s="221"/>
      <c r="FAC138" s="221"/>
      <c r="FAD138" s="221"/>
      <c r="FAE138" s="221"/>
      <c r="FAF138" s="221"/>
      <c r="FAG138" s="221"/>
      <c r="FAH138" s="221"/>
      <c r="FAI138" s="221"/>
      <c r="FAJ138" s="221"/>
      <c r="FAK138" s="221"/>
      <c r="FAL138" s="221"/>
      <c r="FAM138" s="221"/>
      <c r="FAN138" s="221"/>
      <c r="FAO138" s="221"/>
      <c r="FAP138" s="221"/>
      <c r="FAQ138" s="221"/>
      <c r="FAR138" s="221"/>
      <c r="FAS138" s="221"/>
      <c r="FAT138" s="221"/>
      <c r="FAU138" s="221"/>
      <c r="FAV138" s="221"/>
      <c r="FAW138" s="221"/>
      <c r="FAX138" s="221"/>
      <c r="FAY138" s="221"/>
      <c r="FAZ138" s="221"/>
      <c r="FBA138" s="221"/>
      <c r="FBB138" s="221"/>
      <c r="FBC138" s="221"/>
      <c r="FBD138" s="221"/>
      <c r="FBE138" s="221"/>
      <c r="FBF138" s="221"/>
      <c r="FBG138" s="221"/>
      <c r="FBH138" s="221"/>
      <c r="FBI138" s="221"/>
      <c r="FBJ138" s="221"/>
      <c r="FBK138" s="221"/>
      <c r="FBL138" s="221"/>
      <c r="FBM138" s="221"/>
      <c r="FBN138" s="221"/>
      <c r="FBO138" s="221"/>
      <c r="FBP138" s="221"/>
      <c r="FBQ138" s="221"/>
      <c r="FBR138" s="221"/>
      <c r="FBS138" s="221"/>
      <c r="FBT138" s="221"/>
      <c r="FBU138" s="221"/>
      <c r="FBV138" s="221"/>
      <c r="FBW138" s="221"/>
      <c r="FBX138" s="221"/>
      <c r="FBY138" s="221"/>
      <c r="FBZ138" s="221"/>
      <c r="FCA138" s="221"/>
      <c r="FCB138" s="221"/>
      <c r="FCC138" s="221"/>
      <c r="FCD138" s="221"/>
      <c r="FCE138" s="221"/>
      <c r="FCF138" s="221"/>
      <c r="FCG138" s="221"/>
      <c r="FCH138" s="221"/>
      <c r="FCI138" s="221"/>
      <c r="FCJ138" s="221"/>
      <c r="FCK138" s="221"/>
      <c r="FCL138" s="221"/>
      <c r="FCM138" s="221"/>
      <c r="FCN138" s="221"/>
      <c r="FCO138" s="221"/>
      <c r="FCP138" s="221"/>
      <c r="FCQ138" s="221"/>
      <c r="FCR138" s="221"/>
      <c r="FCS138" s="221"/>
      <c r="FCT138" s="221"/>
      <c r="FCU138" s="221"/>
      <c r="FCV138" s="221"/>
      <c r="FCW138" s="221"/>
      <c r="FCX138" s="221"/>
      <c r="FCY138" s="221"/>
      <c r="FCZ138" s="221"/>
      <c r="FDA138" s="221"/>
      <c r="FDB138" s="221"/>
      <c r="FDC138" s="221"/>
      <c r="FDD138" s="221"/>
      <c r="FDE138" s="221"/>
      <c r="FDF138" s="221"/>
      <c r="FDG138" s="221"/>
      <c r="FDH138" s="221"/>
      <c r="FDI138" s="221"/>
      <c r="FDJ138" s="221"/>
      <c r="FDK138" s="221"/>
      <c r="FDL138" s="221"/>
      <c r="FDM138" s="221"/>
      <c r="FDN138" s="221"/>
      <c r="FDO138" s="221"/>
      <c r="FDP138" s="221"/>
      <c r="FDQ138" s="221"/>
      <c r="FDR138" s="221"/>
      <c r="FDS138" s="221"/>
      <c r="FDT138" s="221"/>
      <c r="FDU138" s="221"/>
      <c r="FDV138" s="221"/>
      <c r="FDW138" s="221"/>
      <c r="FDX138" s="221"/>
      <c r="FDY138" s="221"/>
      <c r="FDZ138" s="221"/>
      <c r="FEA138" s="221"/>
      <c r="FEB138" s="221"/>
      <c r="FEC138" s="221"/>
      <c r="FED138" s="221"/>
      <c r="FEE138" s="221"/>
      <c r="FEF138" s="221"/>
      <c r="FEG138" s="221"/>
      <c r="FEH138" s="221"/>
      <c r="FEI138" s="221"/>
      <c r="FEJ138" s="221"/>
      <c r="FEK138" s="221"/>
      <c r="FEL138" s="221"/>
      <c r="FEM138" s="221"/>
      <c r="FEN138" s="221"/>
      <c r="FEO138" s="221"/>
      <c r="FEP138" s="221"/>
      <c r="FEQ138" s="221"/>
      <c r="FER138" s="221"/>
      <c r="FES138" s="221"/>
      <c r="FET138" s="221"/>
      <c r="FEU138" s="221"/>
      <c r="FEV138" s="221"/>
      <c r="FEW138" s="221"/>
      <c r="FEX138" s="221"/>
      <c r="FEY138" s="221"/>
      <c r="FEZ138" s="221"/>
      <c r="FFA138" s="221"/>
      <c r="FFB138" s="221"/>
      <c r="FFC138" s="221"/>
      <c r="FFD138" s="221"/>
      <c r="FFE138" s="221"/>
      <c r="FFF138" s="221"/>
      <c r="FFG138" s="221"/>
      <c r="FFH138" s="221"/>
      <c r="FFI138" s="221"/>
      <c r="FFJ138" s="221"/>
      <c r="FFK138" s="221"/>
      <c r="FFL138" s="221"/>
      <c r="FFM138" s="221"/>
      <c r="FFN138" s="221"/>
      <c r="FFO138" s="221"/>
      <c r="FFP138" s="221"/>
      <c r="FFQ138" s="221"/>
      <c r="FFR138" s="221"/>
      <c r="FFS138" s="221"/>
      <c r="FFT138" s="221"/>
      <c r="FFU138" s="221"/>
      <c r="FFV138" s="221"/>
      <c r="FFW138" s="221"/>
      <c r="FFX138" s="221"/>
      <c r="FFY138" s="221"/>
      <c r="FFZ138" s="221"/>
      <c r="FGA138" s="221"/>
      <c r="FGB138" s="221"/>
      <c r="FGC138" s="221"/>
      <c r="FGD138" s="221"/>
      <c r="FGE138" s="221"/>
      <c r="FGF138" s="221"/>
      <c r="FGG138" s="221"/>
      <c r="FGH138" s="221"/>
      <c r="FGI138" s="221"/>
      <c r="FGJ138" s="221"/>
      <c r="FGK138" s="221"/>
      <c r="FGL138" s="221"/>
      <c r="FGM138" s="221"/>
      <c r="FGN138" s="221"/>
      <c r="FGO138" s="221"/>
      <c r="FGP138" s="221"/>
      <c r="FGQ138" s="221"/>
      <c r="FGR138" s="221"/>
      <c r="FGS138" s="221"/>
      <c r="FGT138" s="221"/>
      <c r="FGU138" s="221"/>
      <c r="FGV138" s="221"/>
      <c r="FGW138" s="221"/>
      <c r="FGX138" s="221"/>
      <c r="FGY138" s="221"/>
      <c r="FGZ138" s="221"/>
      <c r="FHA138" s="221"/>
      <c r="FHB138" s="221"/>
      <c r="FHC138" s="221"/>
      <c r="FHD138" s="221"/>
      <c r="FHE138" s="221"/>
      <c r="FHF138" s="221"/>
      <c r="FHG138" s="221"/>
      <c r="FHH138" s="221"/>
      <c r="FHI138" s="221"/>
      <c r="FHJ138" s="221"/>
      <c r="FHK138" s="221"/>
      <c r="FHL138" s="221"/>
      <c r="FHM138" s="221"/>
      <c r="FHN138" s="221"/>
      <c r="FHO138" s="221"/>
      <c r="FHP138" s="221"/>
      <c r="FHQ138" s="221"/>
      <c r="FHR138" s="221"/>
      <c r="FHS138" s="221"/>
      <c r="FHT138" s="221"/>
      <c r="FHU138" s="221"/>
      <c r="FHV138" s="221"/>
      <c r="FHW138" s="221"/>
      <c r="FHX138" s="221"/>
      <c r="FHY138" s="221"/>
      <c r="FHZ138" s="221"/>
      <c r="FIA138" s="221"/>
      <c r="FIB138" s="221"/>
      <c r="FIC138" s="221"/>
      <c r="FID138" s="221"/>
      <c r="FIE138" s="221"/>
      <c r="FIF138" s="221"/>
      <c r="FIG138" s="221"/>
      <c r="FIH138" s="221"/>
      <c r="FII138" s="221"/>
      <c r="FIJ138" s="221"/>
      <c r="FIK138" s="221"/>
      <c r="FIL138" s="221"/>
      <c r="FIM138" s="221"/>
      <c r="FIN138" s="221"/>
      <c r="FIO138" s="221"/>
      <c r="FIP138" s="221"/>
      <c r="FIQ138" s="221"/>
      <c r="FIR138" s="221"/>
      <c r="FIS138" s="221"/>
      <c r="FIT138" s="221"/>
      <c r="FIU138" s="221"/>
      <c r="FIV138" s="221"/>
      <c r="FIW138" s="221"/>
      <c r="FIX138" s="221"/>
      <c r="FIY138" s="221"/>
      <c r="FIZ138" s="221"/>
      <c r="FJA138" s="221"/>
      <c r="FJB138" s="221"/>
      <c r="FJC138" s="221"/>
      <c r="FJD138" s="221"/>
      <c r="FJE138" s="221"/>
      <c r="FJF138" s="221"/>
      <c r="FJG138" s="221"/>
      <c r="FJH138" s="221"/>
      <c r="FJI138" s="221"/>
      <c r="FJJ138" s="221"/>
      <c r="FJK138" s="221"/>
      <c r="FJL138" s="221"/>
      <c r="FJM138" s="221"/>
      <c r="FJN138" s="221"/>
      <c r="FJO138" s="221"/>
      <c r="FJP138" s="221"/>
      <c r="FJQ138" s="221"/>
      <c r="FJR138" s="221"/>
      <c r="FJS138" s="221"/>
      <c r="FJT138" s="221"/>
      <c r="FJU138" s="221"/>
      <c r="FJV138" s="221"/>
      <c r="FJW138" s="221"/>
      <c r="FJX138" s="221"/>
      <c r="FJY138" s="221"/>
      <c r="FJZ138" s="221"/>
      <c r="FKA138" s="221"/>
      <c r="FKB138" s="221"/>
      <c r="FKC138" s="221"/>
      <c r="FKD138" s="221"/>
      <c r="FKE138" s="221"/>
      <c r="FKF138" s="221"/>
      <c r="FKG138" s="221"/>
      <c r="FKH138" s="221"/>
      <c r="FKI138" s="221"/>
      <c r="FKJ138" s="221"/>
      <c r="FKK138" s="221"/>
      <c r="FKL138" s="221"/>
      <c r="FKM138" s="221"/>
      <c r="FKN138" s="221"/>
      <c r="FKO138" s="221"/>
      <c r="FKP138" s="221"/>
      <c r="FKQ138" s="221"/>
      <c r="FKR138" s="221"/>
      <c r="FKS138" s="221"/>
      <c r="FKT138" s="221"/>
      <c r="FKU138" s="221"/>
      <c r="FKV138" s="221"/>
      <c r="FKW138" s="221"/>
      <c r="FKX138" s="221"/>
      <c r="FKY138" s="221"/>
      <c r="FKZ138" s="221"/>
      <c r="FLA138" s="221"/>
      <c r="FLB138" s="221"/>
      <c r="FLC138" s="221"/>
      <c r="FLD138" s="221"/>
      <c r="FLE138" s="221"/>
      <c r="FLF138" s="221"/>
      <c r="FLG138" s="221"/>
      <c r="FLH138" s="221"/>
      <c r="FLI138" s="221"/>
      <c r="FLJ138" s="221"/>
      <c r="FLK138" s="221"/>
      <c r="FLL138" s="221"/>
      <c r="FLM138" s="221"/>
      <c r="FLN138" s="221"/>
      <c r="FLO138" s="221"/>
      <c r="FLP138" s="221"/>
      <c r="FLQ138" s="221"/>
      <c r="FLR138" s="221"/>
      <c r="FLS138" s="221"/>
      <c r="FLT138" s="221"/>
      <c r="FLU138" s="221"/>
      <c r="FLV138" s="221"/>
      <c r="FLW138" s="221"/>
      <c r="FLX138" s="221"/>
      <c r="FLY138" s="221"/>
      <c r="FLZ138" s="221"/>
      <c r="FMA138" s="221"/>
      <c r="FMB138" s="221"/>
      <c r="FMC138" s="221"/>
      <c r="FMD138" s="221"/>
      <c r="FME138" s="221"/>
      <c r="FMF138" s="221"/>
      <c r="FMG138" s="221"/>
      <c r="FMH138" s="221"/>
      <c r="FMI138" s="221"/>
      <c r="FMJ138" s="221"/>
      <c r="FMK138" s="221"/>
      <c r="FML138" s="221"/>
      <c r="FMM138" s="221"/>
      <c r="FMN138" s="221"/>
      <c r="FMO138" s="221"/>
      <c r="FMP138" s="221"/>
      <c r="FMQ138" s="221"/>
      <c r="FMR138" s="221"/>
      <c r="FMS138" s="221"/>
      <c r="FMT138" s="221"/>
      <c r="FMU138" s="221"/>
      <c r="FMV138" s="221"/>
      <c r="FMW138" s="221"/>
      <c r="FMX138" s="221"/>
      <c r="FMY138" s="221"/>
      <c r="FMZ138" s="221"/>
      <c r="FNA138" s="221"/>
      <c r="FNB138" s="221"/>
      <c r="FNC138" s="221"/>
      <c r="FND138" s="221"/>
      <c r="FNE138" s="221"/>
      <c r="FNF138" s="221"/>
      <c r="FNG138" s="221"/>
      <c r="FNH138" s="221"/>
      <c r="FNI138" s="221"/>
      <c r="FNJ138" s="221"/>
      <c r="FNK138" s="221"/>
      <c r="FNL138" s="221"/>
      <c r="FNM138" s="221"/>
      <c r="FNN138" s="221"/>
      <c r="FNO138" s="221"/>
      <c r="FNP138" s="221"/>
      <c r="FNQ138" s="221"/>
      <c r="FNR138" s="221"/>
      <c r="FNS138" s="221"/>
      <c r="FNT138" s="221"/>
      <c r="FNU138" s="221"/>
      <c r="FNV138" s="221"/>
      <c r="FNW138" s="221"/>
      <c r="FNX138" s="221"/>
      <c r="FNY138" s="221"/>
      <c r="FNZ138" s="221"/>
      <c r="FOA138" s="221"/>
      <c r="FOB138" s="221"/>
      <c r="FOC138" s="221"/>
      <c r="FOD138" s="221"/>
      <c r="FOE138" s="221"/>
      <c r="FOF138" s="221"/>
      <c r="FOG138" s="221"/>
      <c r="FOH138" s="221"/>
      <c r="FOI138" s="221"/>
      <c r="FOJ138" s="221"/>
      <c r="FOK138" s="221"/>
      <c r="FOL138" s="221"/>
      <c r="FOM138" s="221"/>
      <c r="FON138" s="221"/>
      <c r="FOO138" s="221"/>
      <c r="FOP138" s="221"/>
      <c r="FOQ138" s="221"/>
      <c r="FOR138" s="221"/>
      <c r="FOS138" s="221"/>
      <c r="FOT138" s="221"/>
      <c r="FOU138" s="221"/>
      <c r="FOV138" s="221"/>
      <c r="FOW138" s="221"/>
      <c r="FOX138" s="221"/>
      <c r="FOY138" s="221"/>
      <c r="FOZ138" s="221"/>
      <c r="FPA138" s="221"/>
      <c r="FPB138" s="221"/>
      <c r="FPC138" s="221"/>
      <c r="FPD138" s="221"/>
      <c r="FPE138" s="221"/>
      <c r="FPF138" s="221"/>
      <c r="FPG138" s="221"/>
      <c r="FPH138" s="221"/>
      <c r="FPI138" s="221"/>
      <c r="FPJ138" s="221"/>
      <c r="FPK138" s="221"/>
      <c r="FPL138" s="221"/>
      <c r="FPM138" s="221"/>
      <c r="FPN138" s="221"/>
      <c r="FPO138" s="221"/>
      <c r="FPP138" s="221"/>
      <c r="FPQ138" s="221"/>
      <c r="FPR138" s="221"/>
      <c r="FPS138" s="221"/>
      <c r="FPT138" s="221"/>
      <c r="FPU138" s="221"/>
      <c r="FPV138" s="221"/>
      <c r="FPW138" s="221"/>
      <c r="FPX138" s="221"/>
      <c r="FPY138" s="221"/>
      <c r="FPZ138" s="221"/>
      <c r="FQA138" s="221"/>
      <c r="FQB138" s="221"/>
      <c r="FQC138" s="221"/>
      <c r="FQD138" s="221"/>
      <c r="FQE138" s="221"/>
      <c r="FQF138" s="221"/>
      <c r="FQG138" s="221"/>
      <c r="FQH138" s="221"/>
      <c r="FQI138" s="221"/>
      <c r="FQJ138" s="221"/>
      <c r="FQK138" s="221"/>
      <c r="FQL138" s="221"/>
      <c r="FQM138" s="221"/>
      <c r="FQN138" s="221"/>
      <c r="FQO138" s="221"/>
      <c r="FQP138" s="221"/>
      <c r="FQQ138" s="221"/>
      <c r="FQR138" s="221"/>
      <c r="FQS138" s="221"/>
      <c r="FQT138" s="221"/>
      <c r="FQU138" s="221"/>
      <c r="FQV138" s="221"/>
      <c r="FQW138" s="221"/>
      <c r="FQX138" s="221"/>
      <c r="FQY138" s="221"/>
      <c r="FQZ138" s="221"/>
      <c r="FRA138" s="221"/>
      <c r="FRB138" s="221"/>
      <c r="FRC138" s="221"/>
      <c r="FRD138" s="221"/>
      <c r="FRE138" s="221"/>
      <c r="FRF138" s="221"/>
      <c r="FRG138" s="221"/>
      <c r="FRH138" s="221"/>
      <c r="FRI138" s="221"/>
      <c r="FRJ138" s="221"/>
      <c r="FRK138" s="221"/>
      <c r="FRL138" s="221"/>
      <c r="FRM138" s="221"/>
      <c r="FRN138" s="221"/>
      <c r="FRO138" s="221"/>
      <c r="FRP138" s="221"/>
      <c r="FRQ138" s="221"/>
      <c r="FRR138" s="221"/>
      <c r="FRS138" s="221"/>
      <c r="FRT138" s="221"/>
      <c r="FRU138" s="221"/>
      <c r="FRV138" s="221"/>
      <c r="FRW138" s="221"/>
      <c r="FRX138" s="221"/>
      <c r="FRY138" s="221"/>
      <c r="FRZ138" s="221"/>
      <c r="FSA138" s="221"/>
      <c r="FSB138" s="221"/>
      <c r="FSC138" s="221"/>
      <c r="FSD138" s="221"/>
      <c r="FSE138" s="221"/>
      <c r="FSF138" s="221"/>
      <c r="FSG138" s="221"/>
      <c r="FSH138" s="221"/>
      <c r="FSI138" s="221"/>
      <c r="FSJ138" s="221"/>
      <c r="FSK138" s="221"/>
      <c r="FSL138" s="221"/>
      <c r="FSM138" s="221"/>
      <c r="FSN138" s="221"/>
      <c r="FSO138" s="221"/>
      <c r="FSP138" s="221"/>
      <c r="FSQ138" s="221"/>
      <c r="FSR138" s="221"/>
      <c r="FSS138" s="221"/>
      <c r="FST138" s="221"/>
      <c r="FSU138" s="221"/>
      <c r="FSV138" s="221"/>
      <c r="FSW138" s="221"/>
      <c r="FSX138" s="221"/>
      <c r="FSY138" s="221"/>
      <c r="FSZ138" s="221"/>
      <c r="FTA138" s="221"/>
      <c r="FTB138" s="221"/>
      <c r="FTC138" s="221"/>
      <c r="FTD138" s="221"/>
      <c r="FTE138" s="221"/>
      <c r="FTF138" s="221"/>
      <c r="FTG138" s="221"/>
      <c r="FTH138" s="221"/>
      <c r="FTI138" s="221"/>
      <c r="FTJ138" s="221"/>
      <c r="FTK138" s="221"/>
      <c r="FTL138" s="221"/>
      <c r="FTM138" s="221"/>
      <c r="FTN138" s="221"/>
      <c r="FTO138" s="221"/>
      <c r="FTP138" s="221"/>
      <c r="FTQ138" s="221"/>
      <c r="FTR138" s="221"/>
      <c r="FTS138" s="221"/>
      <c r="FTT138" s="221"/>
      <c r="FTU138" s="221"/>
      <c r="FTV138" s="221"/>
      <c r="FTW138" s="221"/>
      <c r="FTX138" s="221"/>
      <c r="FTY138" s="221"/>
      <c r="FTZ138" s="221"/>
      <c r="FUA138" s="221"/>
      <c r="FUB138" s="221"/>
      <c r="FUC138" s="221"/>
      <c r="FUD138" s="221"/>
      <c r="FUE138" s="221"/>
      <c r="FUF138" s="221"/>
      <c r="FUG138" s="221"/>
      <c r="FUH138" s="221"/>
      <c r="FUI138" s="221"/>
      <c r="FUJ138" s="221"/>
      <c r="FUK138" s="221"/>
      <c r="FUL138" s="221"/>
      <c r="FUM138" s="221"/>
      <c r="FUN138" s="221"/>
      <c r="FUO138" s="221"/>
      <c r="FUP138" s="221"/>
      <c r="FUQ138" s="221"/>
      <c r="FUR138" s="221"/>
      <c r="FUS138" s="221"/>
      <c r="FUT138" s="221"/>
      <c r="FUU138" s="221"/>
      <c r="FUV138" s="221"/>
      <c r="FUW138" s="221"/>
      <c r="FUX138" s="221"/>
      <c r="FUY138" s="221"/>
      <c r="FUZ138" s="221"/>
      <c r="FVA138" s="221"/>
      <c r="FVB138" s="221"/>
      <c r="FVC138" s="221"/>
      <c r="FVD138" s="221"/>
      <c r="FVE138" s="221"/>
      <c r="FVF138" s="221"/>
      <c r="FVG138" s="221"/>
      <c r="FVH138" s="221"/>
      <c r="FVI138" s="221"/>
      <c r="FVJ138" s="221"/>
      <c r="FVK138" s="221"/>
      <c r="FVL138" s="221"/>
      <c r="FVM138" s="221"/>
      <c r="FVN138" s="221"/>
      <c r="FVO138" s="221"/>
      <c r="FVP138" s="221"/>
      <c r="FVQ138" s="221"/>
      <c r="FVR138" s="221"/>
      <c r="FVS138" s="221"/>
      <c r="FVT138" s="221"/>
      <c r="FVU138" s="221"/>
      <c r="FVV138" s="221"/>
      <c r="FVW138" s="221"/>
      <c r="FVX138" s="221"/>
      <c r="FVY138" s="221"/>
      <c r="FVZ138" s="221"/>
      <c r="FWA138" s="221"/>
      <c r="FWB138" s="221"/>
      <c r="FWC138" s="221"/>
      <c r="FWD138" s="221"/>
      <c r="FWE138" s="221"/>
      <c r="FWF138" s="221"/>
      <c r="FWG138" s="221"/>
      <c r="FWH138" s="221"/>
      <c r="FWI138" s="221"/>
      <c r="FWJ138" s="221"/>
      <c r="FWK138" s="221"/>
      <c r="FWL138" s="221"/>
      <c r="FWM138" s="221"/>
      <c r="FWN138" s="221"/>
      <c r="FWO138" s="221"/>
      <c r="FWP138" s="221"/>
      <c r="FWQ138" s="221"/>
      <c r="FWR138" s="221"/>
      <c r="FWS138" s="221"/>
      <c r="FWT138" s="221"/>
      <c r="FWU138" s="221"/>
      <c r="FWV138" s="221"/>
      <c r="FWW138" s="221"/>
      <c r="FWX138" s="221"/>
      <c r="FWY138" s="221"/>
      <c r="FWZ138" s="221"/>
      <c r="FXA138" s="221"/>
      <c r="FXB138" s="221"/>
      <c r="FXC138" s="221"/>
      <c r="FXD138" s="221"/>
      <c r="FXE138" s="221"/>
      <c r="FXF138" s="221"/>
      <c r="FXG138" s="221"/>
      <c r="FXH138" s="221"/>
      <c r="FXI138" s="221"/>
      <c r="FXJ138" s="221"/>
      <c r="FXK138" s="221"/>
      <c r="FXL138" s="221"/>
      <c r="FXM138" s="221"/>
      <c r="FXN138" s="221"/>
      <c r="FXO138" s="221"/>
      <c r="FXP138" s="221"/>
      <c r="FXQ138" s="221"/>
      <c r="FXR138" s="221"/>
      <c r="FXS138" s="221"/>
      <c r="FXT138" s="221"/>
      <c r="FXU138" s="221"/>
      <c r="FXV138" s="221"/>
      <c r="FXW138" s="221"/>
      <c r="FXX138" s="221"/>
      <c r="FXY138" s="221"/>
      <c r="FXZ138" s="221"/>
      <c r="FYA138" s="221"/>
      <c r="FYB138" s="221"/>
      <c r="FYC138" s="221"/>
      <c r="FYD138" s="221"/>
      <c r="FYE138" s="221"/>
      <c r="FYF138" s="221"/>
      <c r="FYG138" s="221"/>
      <c r="FYH138" s="221"/>
      <c r="FYI138" s="221"/>
      <c r="FYJ138" s="221"/>
      <c r="FYK138" s="221"/>
      <c r="FYL138" s="221"/>
      <c r="FYM138" s="221"/>
      <c r="FYN138" s="221"/>
      <c r="FYO138" s="221"/>
      <c r="FYP138" s="221"/>
      <c r="FYQ138" s="221"/>
      <c r="FYR138" s="221"/>
      <c r="FYS138" s="221"/>
      <c r="FYT138" s="221"/>
      <c r="FYU138" s="221"/>
      <c r="FYV138" s="221"/>
      <c r="FYW138" s="221"/>
      <c r="FYX138" s="221"/>
      <c r="FYY138" s="221"/>
      <c r="FYZ138" s="221"/>
      <c r="FZA138" s="221"/>
      <c r="FZB138" s="221"/>
      <c r="FZC138" s="221"/>
      <c r="FZD138" s="221"/>
      <c r="FZE138" s="221"/>
      <c r="FZF138" s="221"/>
      <c r="FZG138" s="221"/>
      <c r="FZH138" s="221"/>
      <c r="FZI138" s="221"/>
      <c r="FZJ138" s="221"/>
      <c r="FZK138" s="221"/>
      <c r="FZL138" s="221"/>
      <c r="FZM138" s="221"/>
      <c r="FZN138" s="221"/>
      <c r="FZO138" s="221"/>
      <c r="FZP138" s="221"/>
      <c r="FZQ138" s="221"/>
      <c r="FZR138" s="221"/>
      <c r="FZS138" s="221"/>
      <c r="FZT138" s="221"/>
      <c r="FZU138" s="221"/>
      <c r="FZV138" s="221"/>
      <c r="FZW138" s="221"/>
      <c r="FZX138" s="221"/>
      <c r="FZY138" s="221"/>
      <c r="FZZ138" s="221"/>
      <c r="GAA138" s="221"/>
      <c r="GAB138" s="221"/>
      <c r="GAC138" s="221"/>
      <c r="GAD138" s="221"/>
      <c r="GAE138" s="221"/>
      <c r="GAF138" s="221"/>
      <c r="GAG138" s="221"/>
      <c r="GAH138" s="221"/>
      <c r="GAI138" s="221"/>
      <c r="GAJ138" s="221"/>
      <c r="GAK138" s="221"/>
      <c r="GAL138" s="221"/>
      <c r="GAM138" s="221"/>
      <c r="GAN138" s="221"/>
      <c r="GAO138" s="221"/>
      <c r="GAP138" s="221"/>
      <c r="GAQ138" s="221"/>
      <c r="GAR138" s="221"/>
      <c r="GAS138" s="221"/>
      <c r="GAT138" s="221"/>
      <c r="GAU138" s="221"/>
      <c r="GAV138" s="221"/>
      <c r="GAW138" s="221"/>
      <c r="GAX138" s="221"/>
      <c r="GAY138" s="221"/>
      <c r="GAZ138" s="221"/>
      <c r="GBA138" s="221"/>
      <c r="GBB138" s="221"/>
      <c r="GBC138" s="221"/>
      <c r="GBD138" s="221"/>
      <c r="GBE138" s="221"/>
      <c r="GBF138" s="221"/>
      <c r="GBG138" s="221"/>
      <c r="GBH138" s="221"/>
      <c r="GBI138" s="221"/>
      <c r="GBJ138" s="221"/>
      <c r="GBK138" s="221"/>
      <c r="GBL138" s="221"/>
      <c r="GBM138" s="221"/>
      <c r="GBN138" s="221"/>
      <c r="GBO138" s="221"/>
      <c r="GBP138" s="221"/>
      <c r="GBQ138" s="221"/>
      <c r="GBR138" s="221"/>
      <c r="GBS138" s="221"/>
      <c r="GBT138" s="221"/>
      <c r="GBU138" s="221"/>
      <c r="GBV138" s="221"/>
      <c r="GBW138" s="221"/>
      <c r="GBX138" s="221"/>
      <c r="GBY138" s="221"/>
      <c r="GBZ138" s="221"/>
      <c r="GCA138" s="221"/>
      <c r="GCB138" s="221"/>
      <c r="GCC138" s="221"/>
      <c r="GCD138" s="221"/>
      <c r="GCE138" s="221"/>
      <c r="GCF138" s="221"/>
      <c r="GCG138" s="221"/>
      <c r="GCH138" s="221"/>
      <c r="GCI138" s="221"/>
      <c r="GCJ138" s="221"/>
      <c r="GCK138" s="221"/>
      <c r="GCL138" s="221"/>
      <c r="GCM138" s="221"/>
      <c r="GCN138" s="221"/>
      <c r="GCO138" s="221"/>
      <c r="GCP138" s="221"/>
      <c r="GCQ138" s="221"/>
      <c r="GCR138" s="221"/>
      <c r="GCS138" s="221"/>
      <c r="GCT138" s="221"/>
      <c r="GCU138" s="221"/>
      <c r="GCV138" s="221"/>
      <c r="GCW138" s="221"/>
      <c r="GCX138" s="221"/>
      <c r="GCY138" s="221"/>
      <c r="GCZ138" s="221"/>
      <c r="GDA138" s="221"/>
      <c r="GDB138" s="221"/>
      <c r="GDC138" s="221"/>
      <c r="GDD138" s="221"/>
      <c r="GDE138" s="221"/>
      <c r="GDF138" s="221"/>
      <c r="GDG138" s="221"/>
      <c r="GDH138" s="221"/>
      <c r="GDI138" s="221"/>
      <c r="GDJ138" s="221"/>
      <c r="GDK138" s="221"/>
      <c r="GDL138" s="221"/>
      <c r="GDM138" s="221"/>
      <c r="GDN138" s="221"/>
      <c r="GDO138" s="221"/>
      <c r="GDP138" s="221"/>
      <c r="GDQ138" s="221"/>
      <c r="GDR138" s="221"/>
      <c r="GDS138" s="221"/>
      <c r="GDT138" s="221"/>
      <c r="GDU138" s="221"/>
      <c r="GDV138" s="221"/>
      <c r="GDW138" s="221"/>
      <c r="GDX138" s="221"/>
      <c r="GDY138" s="221"/>
      <c r="GDZ138" s="221"/>
      <c r="GEA138" s="221"/>
      <c r="GEB138" s="221"/>
      <c r="GEC138" s="221"/>
      <c r="GED138" s="221"/>
      <c r="GEE138" s="221"/>
      <c r="GEF138" s="221"/>
      <c r="GEG138" s="221"/>
      <c r="GEH138" s="221"/>
      <c r="GEI138" s="221"/>
      <c r="GEJ138" s="221"/>
      <c r="GEK138" s="221"/>
      <c r="GEL138" s="221"/>
      <c r="GEM138" s="221"/>
      <c r="GEN138" s="221"/>
      <c r="GEO138" s="221"/>
      <c r="GEP138" s="221"/>
      <c r="GEQ138" s="221"/>
      <c r="GER138" s="221"/>
      <c r="GES138" s="221"/>
      <c r="GET138" s="221"/>
      <c r="GEU138" s="221"/>
      <c r="GEV138" s="221"/>
      <c r="GEW138" s="221"/>
      <c r="GEX138" s="221"/>
      <c r="GEY138" s="221"/>
      <c r="GEZ138" s="221"/>
      <c r="GFA138" s="221"/>
      <c r="GFB138" s="221"/>
      <c r="GFC138" s="221"/>
      <c r="GFD138" s="221"/>
      <c r="GFE138" s="221"/>
      <c r="GFF138" s="221"/>
      <c r="GFG138" s="221"/>
      <c r="GFH138" s="221"/>
      <c r="GFI138" s="221"/>
      <c r="GFJ138" s="221"/>
      <c r="GFK138" s="221"/>
      <c r="GFL138" s="221"/>
      <c r="GFM138" s="221"/>
      <c r="GFN138" s="221"/>
      <c r="GFO138" s="221"/>
      <c r="GFP138" s="221"/>
      <c r="GFQ138" s="221"/>
      <c r="GFR138" s="221"/>
      <c r="GFS138" s="221"/>
      <c r="GFT138" s="221"/>
      <c r="GFU138" s="221"/>
      <c r="GFV138" s="221"/>
      <c r="GFW138" s="221"/>
      <c r="GFX138" s="221"/>
      <c r="GFY138" s="221"/>
      <c r="GFZ138" s="221"/>
      <c r="GGA138" s="221"/>
      <c r="GGB138" s="221"/>
      <c r="GGC138" s="221"/>
      <c r="GGD138" s="221"/>
      <c r="GGE138" s="221"/>
      <c r="GGF138" s="221"/>
      <c r="GGG138" s="221"/>
      <c r="GGH138" s="221"/>
      <c r="GGI138" s="221"/>
      <c r="GGJ138" s="221"/>
      <c r="GGK138" s="221"/>
      <c r="GGL138" s="221"/>
      <c r="GGM138" s="221"/>
      <c r="GGN138" s="221"/>
      <c r="GGO138" s="221"/>
      <c r="GGP138" s="221"/>
      <c r="GGQ138" s="221"/>
      <c r="GGR138" s="221"/>
      <c r="GGS138" s="221"/>
      <c r="GGT138" s="221"/>
      <c r="GGU138" s="221"/>
      <c r="GGV138" s="221"/>
      <c r="GGW138" s="221"/>
      <c r="GGX138" s="221"/>
      <c r="GGY138" s="221"/>
      <c r="GGZ138" s="221"/>
      <c r="GHA138" s="221"/>
      <c r="GHB138" s="221"/>
      <c r="GHC138" s="221"/>
      <c r="GHD138" s="221"/>
      <c r="GHE138" s="221"/>
      <c r="GHF138" s="221"/>
      <c r="GHG138" s="221"/>
      <c r="GHH138" s="221"/>
      <c r="GHI138" s="221"/>
      <c r="GHJ138" s="221"/>
      <c r="GHK138" s="221"/>
      <c r="GHL138" s="221"/>
      <c r="GHM138" s="221"/>
      <c r="GHN138" s="221"/>
      <c r="GHO138" s="221"/>
      <c r="GHP138" s="221"/>
      <c r="GHQ138" s="221"/>
      <c r="GHR138" s="221"/>
      <c r="GHS138" s="221"/>
      <c r="GHT138" s="221"/>
      <c r="GHU138" s="221"/>
      <c r="GHV138" s="221"/>
      <c r="GHW138" s="221"/>
      <c r="GHX138" s="221"/>
      <c r="GHY138" s="221"/>
      <c r="GHZ138" s="221"/>
      <c r="GIA138" s="221"/>
      <c r="GIB138" s="221"/>
      <c r="GIC138" s="221"/>
      <c r="GID138" s="221"/>
      <c r="GIE138" s="221"/>
      <c r="GIF138" s="221"/>
      <c r="GIG138" s="221"/>
      <c r="GIH138" s="221"/>
      <c r="GII138" s="221"/>
      <c r="GIJ138" s="221"/>
      <c r="GIK138" s="221"/>
      <c r="GIL138" s="221"/>
      <c r="GIM138" s="221"/>
      <c r="GIN138" s="221"/>
      <c r="GIO138" s="221"/>
      <c r="GIP138" s="221"/>
      <c r="GIQ138" s="221"/>
      <c r="GIR138" s="221"/>
      <c r="GIS138" s="221"/>
      <c r="GIT138" s="221"/>
      <c r="GIU138" s="221"/>
      <c r="GIV138" s="221"/>
      <c r="GIW138" s="221"/>
      <c r="GIX138" s="221"/>
      <c r="GIY138" s="221"/>
      <c r="GIZ138" s="221"/>
      <c r="GJA138" s="221"/>
      <c r="GJB138" s="221"/>
      <c r="GJC138" s="221"/>
      <c r="GJD138" s="221"/>
      <c r="GJE138" s="221"/>
      <c r="GJF138" s="221"/>
      <c r="GJG138" s="221"/>
      <c r="GJH138" s="221"/>
      <c r="GJI138" s="221"/>
      <c r="GJJ138" s="221"/>
      <c r="GJK138" s="221"/>
      <c r="GJL138" s="221"/>
      <c r="GJM138" s="221"/>
      <c r="GJN138" s="221"/>
      <c r="GJO138" s="221"/>
      <c r="GJP138" s="221"/>
      <c r="GJQ138" s="221"/>
      <c r="GJR138" s="221"/>
      <c r="GJS138" s="221"/>
      <c r="GJT138" s="221"/>
      <c r="GJU138" s="221"/>
      <c r="GJV138" s="221"/>
      <c r="GJW138" s="221"/>
      <c r="GJX138" s="221"/>
      <c r="GJY138" s="221"/>
      <c r="GJZ138" s="221"/>
      <c r="GKA138" s="221"/>
      <c r="GKB138" s="221"/>
      <c r="GKC138" s="221"/>
      <c r="GKD138" s="221"/>
      <c r="GKE138" s="221"/>
      <c r="GKF138" s="221"/>
      <c r="GKG138" s="221"/>
      <c r="GKH138" s="221"/>
      <c r="GKI138" s="221"/>
      <c r="GKJ138" s="221"/>
      <c r="GKK138" s="221"/>
      <c r="GKL138" s="221"/>
      <c r="GKM138" s="221"/>
      <c r="GKN138" s="221"/>
      <c r="GKO138" s="221"/>
      <c r="GKP138" s="221"/>
      <c r="GKQ138" s="221"/>
      <c r="GKR138" s="221"/>
      <c r="GKS138" s="221"/>
      <c r="GKT138" s="221"/>
      <c r="GKU138" s="221"/>
      <c r="GKV138" s="221"/>
      <c r="GKW138" s="221"/>
      <c r="GKX138" s="221"/>
      <c r="GKY138" s="221"/>
      <c r="GKZ138" s="221"/>
      <c r="GLA138" s="221"/>
      <c r="GLB138" s="221"/>
      <c r="GLC138" s="221"/>
      <c r="GLD138" s="221"/>
      <c r="GLE138" s="221"/>
      <c r="GLF138" s="221"/>
      <c r="GLG138" s="221"/>
      <c r="GLH138" s="221"/>
      <c r="GLI138" s="221"/>
      <c r="GLJ138" s="221"/>
      <c r="GLK138" s="221"/>
      <c r="GLL138" s="221"/>
      <c r="GLM138" s="221"/>
      <c r="GLN138" s="221"/>
      <c r="GLO138" s="221"/>
      <c r="GLP138" s="221"/>
      <c r="GLQ138" s="221"/>
      <c r="GLR138" s="221"/>
      <c r="GLS138" s="221"/>
      <c r="GLT138" s="221"/>
      <c r="GLU138" s="221"/>
      <c r="GLV138" s="221"/>
      <c r="GLW138" s="221"/>
      <c r="GLX138" s="221"/>
      <c r="GLY138" s="221"/>
      <c r="GLZ138" s="221"/>
      <c r="GMA138" s="221"/>
      <c r="GMB138" s="221"/>
      <c r="GMC138" s="221"/>
      <c r="GMD138" s="221"/>
      <c r="GME138" s="221"/>
      <c r="GMF138" s="221"/>
      <c r="GMG138" s="221"/>
      <c r="GMH138" s="221"/>
      <c r="GMI138" s="221"/>
      <c r="GMJ138" s="221"/>
      <c r="GMK138" s="221"/>
      <c r="GML138" s="221"/>
      <c r="GMM138" s="221"/>
      <c r="GMN138" s="221"/>
      <c r="GMO138" s="221"/>
      <c r="GMP138" s="221"/>
      <c r="GMQ138" s="221"/>
      <c r="GMR138" s="221"/>
      <c r="GMS138" s="221"/>
      <c r="GMT138" s="221"/>
      <c r="GMU138" s="221"/>
      <c r="GMV138" s="221"/>
      <c r="GMW138" s="221"/>
      <c r="GMX138" s="221"/>
      <c r="GMY138" s="221"/>
      <c r="GMZ138" s="221"/>
      <c r="GNA138" s="221"/>
      <c r="GNB138" s="221"/>
      <c r="GNC138" s="221"/>
      <c r="GND138" s="221"/>
      <c r="GNE138" s="221"/>
      <c r="GNF138" s="221"/>
      <c r="GNG138" s="221"/>
      <c r="GNH138" s="221"/>
      <c r="GNI138" s="221"/>
      <c r="GNJ138" s="221"/>
      <c r="GNK138" s="221"/>
      <c r="GNL138" s="221"/>
      <c r="GNM138" s="221"/>
      <c r="GNN138" s="221"/>
      <c r="GNO138" s="221"/>
      <c r="GNP138" s="221"/>
      <c r="GNQ138" s="221"/>
      <c r="GNR138" s="221"/>
      <c r="GNS138" s="221"/>
      <c r="GNT138" s="221"/>
      <c r="GNU138" s="221"/>
      <c r="GNV138" s="221"/>
      <c r="GNW138" s="221"/>
      <c r="GNX138" s="221"/>
      <c r="GNY138" s="221"/>
      <c r="GNZ138" s="221"/>
      <c r="GOA138" s="221"/>
      <c r="GOB138" s="221"/>
      <c r="GOC138" s="221"/>
      <c r="GOD138" s="221"/>
      <c r="GOE138" s="221"/>
      <c r="GOF138" s="221"/>
      <c r="GOG138" s="221"/>
      <c r="GOH138" s="221"/>
      <c r="GOI138" s="221"/>
      <c r="GOJ138" s="221"/>
      <c r="GOK138" s="221"/>
      <c r="GOL138" s="221"/>
      <c r="GOM138" s="221"/>
      <c r="GON138" s="221"/>
      <c r="GOO138" s="221"/>
      <c r="GOP138" s="221"/>
      <c r="GOQ138" s="221"/>
      <c r="GOR138" s="221"/>
      <c r="GOS138" s="221"/>
      <c r="GOT138" s="221"/>
      <c r="GOU138" s="221"/>
      <c r="GOV138" s="221"/>
      <c r="GOW138" s="221"/>
      <c r="GOX138" s="221"/>
      <c r="GOY138" s="221"/>
      <c r="GOZ138" s="221"/>
      <c r="GPA138" s="221"/>
      <c r="GPB138" s="221"/>
      <c r="GPC138" s="221"/>
      <c r="GPD138" s="221"/>
      <c r="GPE138" s="221"/>
      <c r="GPF138" s="221"/>
      <c r="GPG138" s="221"/>
      <c r="GPH138" s="221"/>
      <c r="GPI138" s="221"/>
      <c r="GPJ138" s="221"/>
      <c r="GPK138" s="221"/>
      <c r="GPL138" s="221"/>
      <c r="GPM138" s="221"/>
      <c r="GPN138" s="221"/>
      <c r="GPO138" s="221"/>
      <c r="GPP138" s="221"/>
      <c r="GPQ138" s="221"/>
      <c r="GPR138" s="221"/>
      <c r="GPS138" s="221"/>
      <c r="GPT138" s="221"/>
      <c r="GPU138" s="221"/>
      <c r="GPV138" s="221"/>
      <c r="GPW138" s="221"/>
      <c r="GPX138" s="221"/>
      <c r="GPY138" s="221"/>
      <c r="GPZ138" s="221"/>
      <c r="GQA138" s="221"/>
      <c r="GQB138" s="221"/>
      <c r="GQC138" s="221"/>
      <c r="GQD138" s="221"/>
      <c r="GQE138" s="221"/>
      <c r="GQF138" s="221"/>
      <c r="GQG138" s="221"/>
      <c r="GQH138" s="221"/>
      <c r="GQI138" s="221"/>
      <c r="GQJ138" s="221"/>
      <c r="GQK138" s="221"/>
      <c r="GQL138" s="221"/>
      <c r="GQM138" s="221"/>
      <c r="GQN138" s="221"/>
      <c r="GQO138" s="221"/>
      <c r="GQP138" s="221"/>
      <c r="GQQ138" s="221"/>
      <c r="GQR138" s="221"/>
      <c r="GQS138" s="221"/>
      <c r="GQT138" s="221"/>
      <c r="GQU138" s="221"/>
      <c r="GQV138" s="221"/>
      <c r="GQW138" s="221"/>
      <c r="GQX138" s="221"/>
      <c r="GQY138" s="221"/>
      <c r="GQZ138" s="221"/>
      <c r="GRA138" s="221"/>
      <c r="GRB138" s="221"/>
      <c r="GRC138" s="221"/>
      <c r="GRD138" s="221"/>
      <c r="GRE138" s="221"/>
      <c r="GRF138" s="221"/>
      <c r="GRG138" s="221"/>
      <c r="GRH138" s="221"/>
      <c r="GRI138" s="221"/>
      <c r="GRJ138" s="221"/>
      <c r="GRK138" s="221"/>
      <c r="GRL138" s="221"/>
      <c r="GRM138" s="221"/>
      <c r="GRN138" s="221"/>
      <c r="GRO138" s="221"/>
      <c r="GRP138" s="221"/>
      <c r="GRQ138" s="221"/>
      <c r="GRR138" s="221"/>
      <c r="GRS138" s="221"/>
      <c r="GRT138" s="221"/>
      <c r="GRU138" s="221"/>
      <c r="GRV138" s="221"/>
      <c r="GRW138" s="221"/>
      <c r="GRX138" s="221"/>
      <c r="GRY138" s="221"/>
      <c r="GRZ138" s="221"/>
      <c r="GSA138" s="221"/>
      <c r="GSB138" s="221"/>
      <c r="GSC138" s="221"/>
      <c r="GSD138" s="221"/>
      <c r="GSE138" s="221"/>
      <c r="GSF138" s="221"/>
      <c r="GSG138" s="221"/>
      <c r="GSH138" s="221"/>
      <c r="GSI138" s="221"/>
      <c r="GSJ138" s="221"/>
      <c r="GSK138" s="221"/>
      <c r="GSL138" s="221"/>
      <c r="GSM138" s="221"/>
      <c r="GSN138" s="221"/>
      <c r="GSO138" s="221"/>
      <c r="GSP138" s="221"/>
      <c r="GSQ138" s="221"/>
      <c r="GSR138" s="221"/>
      <c r="GSS138" s="221"/>
      <c r="GST138" s="221"/>
      <c r="GSU138" s="221"/>
      <c r="GSV138" s="221"/>
      <c r="GSW138" s="221"/>
      <c r="GSX138" s="221"/>
      <c r="GSY138" s="221"/>
      <c r="GSZ138" s="221"/>
      <c r="GTA138" s="221"/>
      <c r="GTB138" s="221"/>
      <c r="GTC138" s="221"/>
      <c r="GTD138" s="221"/>
      <c r="GTE138" s="221"/>
      <c r="GTF138" s="221"/>
      <c r="GTG138" s="221"/>
      <c r="GTH138" s="221"/>
      <c r="GTI138" s="221"/>
      <c r="GTJ138" s="221"/>
      <c r="GTK138" s="221"/>
      <c r="GTL138" s="221"/>
      <c r="GTM138" s="221"/>
      <c r="GTN138" s="221"/>
      <c r="GTO138" s="221"/>
      <c r="GTP138" s="221"/>
      <c r="GTQ138" s="221"/>
      <c r="GTR138" s="221"/>
      <c r="GTS138" s="221"/>
      <c r="GTT138" s="221"/>
      <c r="GTU138" s="221"/>
      <c r="GTV138" s="221"/>
      <c r="GTW138" s="221"/>
      <c r="GTX138" s="221"/>
      <c r="GTY138" s="221"/>
      <c r="GTZ138" s="221"/>
      <c r="GUA138" s="221"/>
      <c r="GUB138" s="221"/>
      <c r="GUC138" s="221"/>
      <c r="GUD138" s="221"/>
      <c r="GUE138" s="221"/>
      <c r="GUF138" s="221"/>
      <c r="GUG138" s="221"/>
      <c r="GUH138" s="221"/>
      <c r="GUI138" s="221"/>
      <c r="GUJ138" s="221"/>
      <c r="GUK138" s="221"/>
      <c r="GUL138" s="221"/>
      <c r="GUM138" s="221"/>
      <c r="GUN138" s="221"/>
      <c r="GUO138" s="221"/>
      <c r="GUP138" s="221"/>
      <c r="GUQ138" s="221"/>
      <c r="GUR138" s="221"/>
      <c r="GUS138" s="221"/>
      <c r="GUT138" s="221"/>
      <c r="GUU138" s="221"/>
      <c r="GUV138" s="221"/>
      <c r="GUW138" s="221"/>
      <c r="GUX138" s="221"/>
      <c r="GUY138" s="221"/>
      <c r="GUZ138" s="221"/>
      <c r="GVA138" s="221"/>
      <c r="GVB138" s="221"/>
      <c r="GVC138" s="221"/>
      <c r="GVD138" s="221"/>
      <c r="GVE138" s="221"/>
      <c r="GVF138" s="221"/>
      <c r="GVG138" s="221"/>
      <c r="GVH138" s="221"/>
      <c r="GVI138" s="221"/>
      <c r="GVJ138" s="221"/>
      <c r="GVK138" s="221"/>
      <c r="GVL138" s="221"/>
      <c r="GVM138" s="221"/>
      <c r="GVN138" s="221"/>
      <c r="GVO138" s="221"/>
      <c r="GVP138" s="221"/>
      <c r="GVQ138" s="221"/>
      <c r="GVR138" s="221"/>
      <c r="GVS138" s="221"/>
      <c r="GVT138" s="221"/>
      <c r="GVU138" s="221"/>
      <c r="GVV138" s="221"/>
      <c r="GVW138" s="221"/>
      <c r="GVX138" s="221"/>
      <c r="GVY138" s="221"/>
      <c r="GVZ138" s="221"/>
      <c r="GWA138" s="221"/>
      <c r="GWB138" s="221"/>
      <c r="GWC138" s="221"/>
      <c r="GWD138" s="221"/>
      <c r="GWE138" s="221"/>
      <c r="GWF138" s="221"/>
      <c r="GWG138" s="221"/>
      <c r="GWH138" s="221"/>
      <c r="GWI138" s="221"/>
      <c r="GWJ138" s="221"/>
      <c r="GWK138" s="221"/>
      <c r="GWL138" s="221"/>
      <c r="GWM138" s="221"/>
      <c r="GWN138" s="221"/>
      <c r="GWO138" s="221"/>
      <c r="GWP138" s="221"/>
      <c r="GWQ138" s="221"/>
      <c r="GWR138" s="221"/>
      <c r="GWS138" s="221"/>
      <c r="GWT138" s="221"/>
      <c r="GWU138" s="221"/>
      <c r="GWV138" s="221"/>
      <c r="GWW138" s="221"/>
      <c r="GWX138" s="221"/>
      <c r="GWY138" s="221"/>
      <c r="GWZ138" s="221"/>
      <c r="GXA138" s="221"/>
      <c r="GXB138" s="221"/>
      <c r="GXC138" s="221"/>
      <c r="GXD138" s="221"/>
      <c r="GXE138" s="221"/>
      <c r="GXF138" s="221"/>
      <c r="GXG138" s="221"/>
      <c r="GXH138" s="221"/>
      <c r="GXI138" s="221"/>
      <c r="GXJ138" s="221"/>
      <c r="GXK138" s="221"/>
      <c r="GXL138" s="221"/>
      <c r="GXM138" s="221"/>
      <c r="GXN138" s="221"/>
      <c r="GXO138" s="221"/>
      <c r="GXP138" s="221"/>
      <c r="GXQ138" s="221"/>
      <c r="GXR138" s="221"/>
      <c r="GXS138" s="221"/>
      <c r="GXT138" s="221"/>
      <c r="GXU138" s="221"/>
      <c r="GXV138" s="221"/>
      <c r="GXW138" s="221"/>
      <c r="GXX138" s="221"/>
      <c r="GXY138" s="221"/>
      <c r="GXZ138" s="221"/>
      <c r="GYA138" s="221"/>
      <c r="GYB138" s="221"/>
      <c r="GYC138" s="221"/>
      <c r="GYD138" s="221"/>
      <c r="GYE138" s="221"/>
      <c r="GYF138" s="221"/>
      <c r="GYG138" s="221"/>
      <c r="GYH138" s="221"/>
      <c r="GYI138" s="221"/>
      <c r="GYJ138" s="221"/>
      <c r="GYK138" s="221"/>
      <c r="GYL138" s="221"/>
      <c r="GYM138" s="221"/>
      <c r="GYN138" s="221"/>
      <c r="GYO138" s="221"/>
      <c r="GYP138" s="221"/>
      <c r="GYQ138" s="221"/>
      <c r="GYR138" s="221"/>
      <c r="GYS138" s="221"/>
      <c r="GYT138" s="221"/>
      <c r="GYU138" s="221"/>
      <c r="GYV138" s="221"/>
      <c r="GYW138" s="221"/>
      <c r="GYX138" s="221"/>
      <c r="GYY138" s="221"/>
      <c r="GYZ138" s="221"/>
      <c r="GZA138" s="221"/>
      <c r="GZB138" s="221"/>
      <c r="GZC138" s="221"/>
      <c r="GZD138" s="221"/>
      <c r="GZE138" s="221"/>
      <c r="GZF138" s="221"/>
      <c r="GZG138" s="221"/>
      <c r="GZH138" s="221"/>
      <c r="GZI138" s="221"/>
      <c r="GZJ138" s="221"/>
      <c r="GZK138" s="221"/>
      <c r="GZL138" s="221"/>
      <c r="GZM138" s="221"/>
      <c r="GZN138" s="221"/>
      <c r="GZO138" s="221"/>
      <c r="GZP138" s="221"/>
      <c r="GZQ138" s="221"/>
      <c r="GZR138" s="221"/>
      <c r="GZS138" s="221"/>
      <c r="GZT138" s="221"/>
      <c r="GZU138" s="221"/>
      <c r="GZV138" s="221"/>
      <c r="GZW138" s="221"/>
      <c r="GZX138" s="221"/>
      <c r="GZY138" s="221"/>
      <c r="GZZ138" s="221"/>
      <c r="HAA138" s="221"/>
      <c r="HAB138" s="221"/>
      <c r="HAC138" s="221"/>
      <c r="HAD138" s="221"/>
      <c r="HAE138" s="221"/>
      <c r="HAF138" s="221"/>
      <c r="HAG138" s="221"/>
      <c r="HAH138" s="221"/>
      <c r="HAI138" s="221"/>
      <c r="HAJ138" s="221"/>
      <c r="HAK138" s="221"/>
      <c r="HAL138" s="221"/>
      <c r="HAM138" s="221"/>
      <c r="HAN138" s="221"/>
      <c r="HAO138" s="221"/>
      <c r="HAP138" s="221"/>
      <c r="HAQ138" s="221"/>
      <c r="HAR138" s="221"/>
      <c r="HAS138" s="221"/>
      <c r="HAT138" s="221"/>
      <c r="HAU138" s="221"/>
      <c r="HAV138" s="221"/>
      <c r="HAW138" s="221"/>
      <c r="HAX138" s="221"/>
      <c r="HAY138" s="221"/>
      <c r="HAZ138" s="221"/>
      <c r="HBA138" s="221"/>
      <c r="HBB138" s="221"/>
      <c r="HBC138" s="221"/>
      <c r="HBD138" s="221"/>
      <c r="HBE138" s="221"/>
      <c r="HBF138" s="221"/>
      <c r="HBG138" s="221"/>
      <c r="HBH138" s="221"/>
      <c r="HBI138" s="221"/>
      <c r="HBJ138" s="221"/>
      <c r="HBK138" s="221"/>
      <c r="HBL138" s="221"/>
      <c r="HBM138" s="221"/>
      <c r="HBN138" s="221"/>
      <c r="HBO138" s="221"/>
      <c r="HBP138" s="221"/>
      <c r="HBQ138" s="221"/>
      <c r="HBR138" s="221"/>
      <c r="HBS138" s="221"/>
      <c r="HBT138" s="221"/>
      <c r="HBU138" s="221"/>
      <c r="HBV138" s="221"/>
      <c r="HBW138" s="221"/>
      <c r="HBX138" s="221"/>
      <c r="HBY138" s="221"/>
      <c r="HBZ138" s="221"/>
      <c r="HCA138" s="221"/>
      <c r="HCB138" s="221"/>
      <c r="HCC138" s="221"/>
      <c r="HCD138" s="221"/>
      <c r="HCE138" s="221"/>
      <c r="HCF138" s="221"/>
      <c r="HCG138" s="221"/>
      <c r="HCH138" s="221"/>
      <c r="HCI138" s="221"/>
      <c r="HCJ138" s="221"/>
      <c r="HCK138" s="221"/>
      <c r="HCL138" s="221"/>
      <c r="HCM138" s="221"/>
      <c r="HCN138" s="221"/>
      <c r="HCO138" s="221"/>
      <c r="HCP138" s="221"/>
      <c r="HCQ138" s="221"/>
      <c r="HCR138" s="221"/>
      <c r="HCS138" s="221"/>
      <c r="HCT138" s="221"/>
      <c r="HCU138" s="221"/>
      <c r="HCV138" s="221"/>
      <c r="HCW138" s="221"/>
      <c r="HCX138" s="221"/>
      <c r="HCY138" s="221"/>
      <c r="HCZ138" s="221"/>
      <c r="HDA138" s="221"/>
      <c r="HDB138" s="221"/>
      <c r="HDC138" s="221"/>
      <c r="HDD138" s="221"/>
      <c r="HDE138" s="221"/>
      <c r="HDF138" s="221"/>
      <c r="HDG138" s="221"/>
      <c r="HDH138" s="221"/>
      <c r="HDI138" s="221"/>
      <c r="HDJ138" s="221"/>
      <c r="HDK138" s="221"/>
      <c r="HDL138" s="221"/>
      <c r="HDM138" s="221"/>
      <c r="HDN138" s="221"/>
      <c r="HDO138" s="221"/>
      <c r="HDP138" s="221"/>
      <c r="HDQ138" s="221"/>
      <c r="HDR138" s="221"/>
      <c r="HDS138" s="221"/>
      <c r="HDT138" s="221"/>
      <c r="HDU138" s="221"/>
      <c r="HDV138" s="221"/>
      <c r="HDW138" s="221"/>
      <c r="HDX138" s="221"/>
      <c r="HDY138" s="221"/>
      <c r="HDZ138" s="221"/>
      <c r="HEA138" s="221"/>
      <c r="HEB138" s="221"/>
      <c r="HEC138" s="221"/>
      <c r="HED138" s="221"/>
      <c r="HEE138" s="221"/>
      <c r="HEF138" s="221"/>
      <c r="HEG138" s="221"/>
      <c r="HEH138" s="221"/>
      <c r="HEI138" s="221"/>
      <c r="HEJ138" s="221"/>
      <c r="HEK138" s="221"/>
      <c r="HEL138" s="221"/>
      <c r="HEM138" s="221"/>
      <c r="HEN138" s="221"/>
      <c r="HEO138" s="221"/>
      <c r="HEP138" s="221"/>
      <c r="HEQ138" s="221"/>
      <c r="HER138" s="221"/>
      <c r="HES138" s="221"/>
      <c r="HET138" s="221"/>
      <c r="HEU138" s="221"/>
      <c r="HEV138" s="221"/>
      <c r="HEW138" s="221"/>
      <c r="HEX138" s="221"/>
      <c r="HEY138" s="221"/>
      <c r="HEZ138" s="221"/>
      <c r="HFA138" s="221"/>
      <c r="HFB138" s="221"/>
      <c r="HFC138" s="221"/>
      <c r="HFD138" s="221"/>
      <c r="HFE138" s="221"/>
      <c r="HFF138" s="221"/>
      <c r="HFG138" s="221"/>
      <c r="HFH138" s="221"/>
      <c r="HFI138" s="221"/>
      <c r="HFJ138" s="221"/>
      <c r="HFK138" s="221"/>
      <c r="HFL138" s="221"/>
      <c r="HFM138" s="221"/>
      <c r="HFN138" s="221"/>
      <c r="HFO138" s="221"/>
      <c r="HFP138" s="221"/>
      <c r="HFQ138" s="221"/>
      <c r="HFR138" s="221"/>
      <c r="HFS138" s="221"/>
      <c r="HFT138" s="221"/>
      <c r="HFU138" s="221"/>
      <c r="HFV138" s="221"/>
      <c r="HFW138" s="221"/>
      <c r="HFX138" s="221"/>
      <c r="HFY138" s="221"/>
      <c r="HFZ138" s="221"/>
      <c r="HGA138" s="221"/>
      <c r="HGB138" s="221"/>
      <c r="HGC138" s="221"/>
      <c r="HGD138" s="221"/>
      <c r="HGE138" s="221"/>
      <c r="HGF138" s="221"/>
      <c r="HGG138" s="221"/>
      <c r="HGH138" s="221"/>
      <c r="HGI138" s="221"/>
      <c r="HGJ138" s="221"/>
      <c r="HGK138" s="221"/>
      <c r="HGL138" s="221"/>
      <c r="HGM138" s="221"/>
      <c r="HGN138" s="221"/>
      <c r="HGO138" s="221"/>
      <c r="HGP138" s="221"/>
      <c r="HGQ138" s="221"/>
      <c r="HGR138" s="221"/>
      <c r="HGS138" s="221"/>
      <c r="HGT138" s="221"/>
      <c r="HGU138" s="221"/>
      <c r="HGV138" s="221"/>
      <c r="HGW138" s="221"/>
      <c r="HGX138" s="221"/>
      <c r="HGY138" s="221"/>
      <c r="HGZ138" s="221"/>
      <c r="HHA138" s="221"/>
      <c r="HHB138" s="221"/>
      <c r="HHC138" s="221"/>
      <c r="HHD138" s="221"/>
      <c r="HHE138" s="221"/>
      <c r="HHF138" s="221"/>
      <c r="HHG138" s="221"/>
      <c r="HHH138" s="221"/>
      <c r="HHI138" s="221"/>
      <c r="HHJ138" s="221"/>
      <c r="HHK138" s="221"/>
      <c r="HHL138" s="221"/>
      <c r="HHM138" s="221"/>
      <c r="HHN138" s="221"/>
      <c r="HHO138" s="221"/>
      <c r="HHP138" s="221"/>
      <c r="HHQ138" s="221"/>
      <c r="HHR138" s="221"/>
      <c r="HHS138" s="221"/>
      <c r="HHT138" s="221"/>
      <c r="HHU138" s="221"/>
      <c r="HHV138" s="221"/>
      <c r="HHW138" s="221"/>
      <c r="HHX138" s="221"/>
      <c r="HHY138" s="221"/>
      <c r="HHZ138" s="221"/>
      <c r="HIA138" s="221"/>
      <c r="HIB138" s="221"/>
      <c r="HIC138" s="221"/>
      <c r="HID138" s="221"/>
      <c r="HIE138" s="221"/>
      <c r="HIF138" s="221"/>
      <c r="HIG138" s="221"/>
      <c r="HIH138" s="221"/>
      <c r="HII138" s="221"/>
      <c r="HIJ138" s="221"/>
      <c r="HIK138" s="221"/>
      <c r="HIL138" s="221"/>
      <c r="HIM138" s="221"/>
      <c r="HIN138" s="221"/>
      <c r="HIO138" s="221"/>
      <c r="HIP138" s="221"/>
      <c r="HIQ138" s="221"/>
      <c r="HIR138" s="221"/>
      <c r="HIS138" s="221"/>
      <c r="HIT138" s="221"/>
      <c r="HIU138" s="221"/>
      <c r="HIV138" s="221"/>
      <c r="HIW138" s="221"/>
      <c r="HIX138" s="221"/>
      <c r="HIY138" s="221"/>
      <c r="HIZ138" s="221"/>
      <c r="HJA138" s="221"/>
      <c r="HJB138" s="221"/>
      <c r="HJC138" s="221"/>
      <c r="HJD138" s="221"/>
      <c r="HJE138" s="221"/>
      <c r="HJF138" s="221"/>
      <c r="HJG138" s="221"/>
      <c r="HJH138" s="221"/>
      <c r="HJI138" s="221"/>
      <c r="HJJ138" s="221"/>
      <c r="HJK138" s="221"/>
      <c r="HJL138" s="221"/>
      <c r="HJM138" s="221"/>
      <c r="HJN138" s="221"/>
      <c r="HJO138" s="221"/>
      <c r="HJP138" s="221"/>
      <c r="HJQ138" s="221"/>
      <c r="HJR138" s="221"/>
      <c r="HJS138" s="221"/>
      <c r="HJT138" s="221"/>
      <c r="HJU138" s="221"/>
      <c r="HJV138" s="221"/>
      <c r="HJW138" s="221"/>
      <c r="HJX138" s="221"/>
      <c r="HJY138" s="221"/>
      <c r="HJZ138" s="221"/>
      <c r="HKA138" s="221"/>
      <c r="HKB138" s="221"/>
      <c r="HKC138" s="221"/>
      <c r="HKD138" s="221"/>
      <c r="HKE138" s="221"/>
      <c r="HKF138" s="221"/>
      <c r="HKG138" s="221"/>
      <c r="HKH138" s="221"/>
      <c r="HKI138" s="221"/>
      <c r="HKJ138" s="221"/>
      <c r="HKK138" s="221"/>
      <c r="HKL138" s="221"/>
      <c r="HKM138" s="221"/>
      <c r="HKN138" s="221"/>
      <c r="HKO138" s="221"/>
      <c r="HKP138" s="221"/>
      <c r="HKQ138" s="221"/>
      <c r="HKR138" s="221"/>
      <c r="HKS138" s="221"/>
      <c r="HKT138" s="221"/>
      <c r="HKU138" s="221"/>
      <c r="HKV138" s="221"/>
      <c r="HKW138" s="221"/>
      <c r="HKX138" s="221"/>
      <c r="HKY138" s="221"/>
      <c r="HKZ138" s="221"/>
      <c r="HLA138" s="221"/>
      <c r="HLB138" s="221"/>
      <c r="HLC138" s="221"/>
      <c r="HLD138" s="221"/>
      <c r="HLE138" s="221"/>
      <c r="HLF138" s="221"/>
      <c r="HLG138" s="221"/>
      <c r="HLH138" s="221"/>
      <c r="HLI138" s="221"/>
      <c r="HLJ138" s="221"/>
      <c r="HLK138" s="221"/>
      <c r="HLL138" s="221"/>
      <c r="HLM138" s="221"/>
      <c r="HLN138" s="221"/>
      <c r="HLO138" s="221"/>
      <c r="HLP138" s="221"/>
      <c r="HLQ138" s="221"/>
      <c r="HLR138" s="221"/>
      <c r="HLS138" s="221"/>
      <c r="HLT138" s="221"/>
      <c r="HLU138" s="221"/>
      <c r="HLV138" s="221"/>
      <c r="HLW138" s="221"/>
      <c r="HLX138" s="221"/>
      <c r="HLY138" s="221"/>
      <c r="HLZ138" s="221"/>
      <c r="HMA138" s="221"/>
      <c r="HMB138" s="221"/>
      <c r="HMC138" s="221"/>
      <c r="HMD138" s="221"/>
      <c r="HME138" s="221"/>
      <c r="HMF138" s="221"/>
      <c r="HMG138" s="221"/>
      <c r="HMH138" s="221"/>
      <c r="HMI138" s="221"/>
      <c r="HMJ138" s="221"/>
      <c r="HMK138" s="221"/>
      <c r="HML138" s="221"/>
      <c r="HMM138" s="221"/>
      <c r="HMN138" s="221"/>
      <c r="HMO138" s="221"/>
      <c r="HMP138" s="221"/>
      <c r="HMQ138" s="221"/>
      <c r="HMR138" s="221"/>
      <c r="HMS138" s="221"/>
      <c r="HMT138" s="221"/>
      <c r="HMU138" s="221"/>
      <c r="HMV138" s="221"/>
      <c r="HMW138" s="221"/>
      <c r="HMX138" s="221"/>
      <c r="HMY138" s="221"/>
      <c r="HMZ138" s="221"/>
      <c r="HNA138" s="221"/>
      <c r="HNB138" s="221"/>
      <c r="HNC138" s="221"/>
      <c r="HND138" s="221"/>
      <c r="HNE138" s="221"/>
      <c r="HNF138" s="221"/>
      <c r="HNG138" s="221"/>
      <c r="HNH138" s="221"/>
      <c r="HNI138" s="221"/>
      <c r="HNJ138" s="221"/>
      <c r="HNK138" s="221"/>
      <c r="HNL138" s="221"/>
      <c r="HNM138" s="221"/>
      <c r="HNN138" s="221"/>
      <c r="HNO138" s="221"/>
      <c r="HNP138" s="221"/>
      <c r="HNQ138" s="221"/>
      <c r="HNR138" s="221"/>
      <c r="HNS138" s="221"/>
      <c r="HNT138" s="221"/>
      <c r="HNU138" s="221"/>
      <c r="HNV138" s="221"/>
      <c r="HNW138" s="221"/>
      <c r="HNX138" s="221"/>
      <c r="HNY138" s="221"/>
      <c r="HNZ138" s="221"/>
      <c r="HOA138" s="221"/>
      <c r="HOB138" s="221"/>
      <c r="HOC138" s="221"/>
      <c r="HOD138" s="221"/>
      <c r="HOE138" s="221"/>
      <c r="HOF138" s="221"/>
      <c r="HOG138" s="221"/>
      <c r="HOH138" s="221"/>
      <c r="HOI138" s="221"/>
      <c r="HOJ138" s="221"/>
      <c r="HOK138" s="221"/>
      <c r="HOL138" s="221"/>
      <c r="HOM138" s="221"/>
      <c r="HON138" s="221"/>
      <c r="HOO138" s="221"/>
      <c r="HOP138" s="221"/>
      <c r="HOQ138" s="221"/>
      <c r="HOR138" s="221"/>
      <c r="HOS138" s="221"/>
      <c r="HOT138" s="221"/>
      <c r="HOU138" s="221"/>
      <c r="HOV138" s="221"/>
      <c r="HOW138" s="221"/>
      <c r="HOX138" s="221"/>
      <c r="HOY138" s="221"/>
      <c r="HOZ138" s="221"/>
      <c r="HPA138" s="221"/>
      <c r="HPB138" s="221"/>
      <c r="HPC138" s="221"/>
      <c r="HPD138" s="221"/>
      <c r="HPE138" s="221"/>
      <c r="HPF138" s="221"/>
      <c r="HPG138" s="221"/>
      <c r="HPH138" s="221"/>
      <c r="HPI138" s="221"/>
      <c r="HPJ138" s="221"/>
      <c r="HPK138" s="221"/>
      <c r="HPL138" s="221"/>
      <c r="HPM138" s="221"/>
      <c r="HPN138" s="221"/>
      <c r="HPO138" s="221"/>
      <c r="HPP138" s="221"/>
      <c r="HPQ138" s="221"/>
      <c r="HPR138" s="221"/>
      <c r="HPS138" s="221"/>
      <c r="HPT138" s="221"/>
      <c r="HPU138" s="221"/>
      <c r="HPV138" s="221"/>
      <c r="HPW138" s="221"/>
      <c r="HPX138" s="221"/>
      <c r="HPY138" s="221"/>
      <c r="HPZ138" s="221"/>
      <c r="HQA138" s="221"/>
      <c r="HQB138" s="221"/>
      <c r="HQC138" s="221"/>
      <c r="HQD138" s="221"/>
      <c r="HQE138" s="221"/>
      <c r="HQF138" s="221"/>
      <c r="HQG138" s="221"/>
      <c r="HQH138" s="221"/>
      <c r="HQI138" s="221"/>
      <c r="HQJ138" s="221"/>
      <c r="HQK138" s="221"/>
      <c r="HQL138" s="221"/>
      <c r="HQM138" s="221"/>
      <c r="HQN138" s="221"/>
      <c r="HQO138" s="221"/>
      <c r="HQP138" s="221"/>
      <c r="HQQ138" s="221"/>
      <c r="HQR138" s="221"/>
      <c r="HQS138" s="221"/>
      <c r="HQT138" s="221"/>
      <c r="HQU138" s="221"/>
      <c r="HQV138" s="221"/>
      <c r="HQW138" s="221"/>
      <c r="HQX138" s="221"/>
      <c r="HQY138" s="221"/>
      <c r="HQZ138" s="221"/>
      <c r="HRA138" s="221"/>
      <c r="HRB138" s="221"/>
      <c r="HRC138" s="221"/>
      <c r="HRD138" s="221"/>
      <c r="HRE138" s="221"/>
      <c r="HRF138" s="221"/>
      <c r="HRG138" s="221"/>
      <c r="HRH138" s="221"/>
      <c r="HRI138" s="221"/>
      <c r="HRJ138" s="221"/>
      <c r="HRK138" s="221"/>
      <c r="HRL138" s="221"/>
      <c r="HRM138" s="221"/>
      <c r="HRN138" s="221"/>
      <c r="HRO138" s="221"/>
      <c r="HRP138" s="221"/>
      <c r="HRQ138" s="221"/>
      <c r="HRR138" s="221"/>
      <c r="HRS138" s="221"/>
      <c r="HRT138" s="221"/>
      <c r="HRU138" s="221"/>
      <c r="HRV138" s="221"/>
      <c r="HRW138" s="221"/>
      <c r="HRX138" s="221"/>
      <c r="HRY138" s="221"/>
      <c r="HRZ138" s="221"/>
      <c r="HSA138" s="221"/>
      <c r="HSB138" s="221"/>
      <c r="HSC138" s="221"/>
      <c r="HSD138" s="221"/>
      <c r="HSE138" s="221"/>
      <c r="HSF138" s="221"/>
      <c r="HSG138" s="221"/>
      <c r="HSH138" s="221"/>
      <c r="HSI138" s="221"/>
      <c r="HSJ138" s="221"/>
      <c r="HSK138" s="221"/>
      <c r="HSL138" s="221"/>
      <c r="HSM138" s="221"/>
      <c r="HSN138" s="221"/>
      <c r="HSO138" s="221"/>
      <c r="HSP138" s="221"/>
      <c r="HSQ138" s="221"/>
      <c r="HSR138" s="221"/>
      <c r="HSS138" s="221"/>
      <c r="HST138" s="221"/>
      <c r="HSU138" s="221"/>
      <c r="HSV138" s="221"/>
      <c r="HSW138" s="221"/>
      <c r="HSX138" s="221"/>
      <c r="HSY138" s="221"/>
      <c r="HSZ138" s="221"/>
      <c r="HTA138" s="221"/>
      <c r="HTB138" s="221"/>
      <c r="HTC138" s="221"/>
      <c r="HTD138" s="221"/>
      <c r="HTE138" s="221"/>
      <c r="HTF138" s="221"/>
      <c r="HTG138" s="221"/>
      <c r="HTH138" s="221"/>
      <c r="HTI138" s="221"/>
      <c r="HTJ138" s="221"/>
      <c r="HTK138" s="221"/>
      <c r="HTL138" s="221"/>
      <c r="HTM138" s="221"/>
      <c r="HTN138" s="221"/>
      <c r="HTO138" s="221"/>
      <c r="HTP138" s="221"/>
      <c r="HTQ138" s="221"/>
      <c r="HTR138" s="221"/>
      <c r="HTS138" s="221"/>
      <c r="HTT138" s="221"/>
      <c r="HTU138" s="221"/>
      <c r="HTV138" s="221"/>
      <c r="HTW138" s="221"/>
      <c r="HTX138" s="221"/>
      <c r="HTY138" s="221"/>
      <c r="HTZ138" s="221"/>
      <c r="HUA138" s="221"/>
      <c r="HUB138" s="221"/>
      <c r="HUC138" s="221"/>
      <c r="HUD138" s="221"/>
      <c r="HUE138" s="221"/>
      <c r="HUF138" s="221"/>
      <c r="HUG138" s="221"/>
      <c r="HUH138" s="221"/>
      <c r="HUI138" s="221"/>
      <c r="HUJ138" s="221"/>
      <c r="HUK138" s="221"/>
      <c r="HUL138" s="221"/>
      <c r="HUM138" s="221"/>
      <c r="HUN138" s="221"/>
      <c r="HUO138" s="221"/>
      <c r="HUP138" s="221"/>
      <c r="HUQ138" s="221"/>
      <c r="HUR138" s="221"/>
      <c r="HUS138" s="221"/>
      <c r="HUT138" s="221"/>
      <c r="HUU138" s="221"/>
      <c r="HUV138" s="221"/>
      <c r="HUW138" s="221"/>
      <c r="HUX138" s="221"/>
      <c r="HUY138" s="221"/>
      <c r="HUZ138" s="221"/>
      <c r="HVA138" s="221"/>
      <c r="HVB138" s="221"/>
      <c r="HVC138" s="221"/>
      <c r="HVD138" s="221"/>
      <c r="HVE138" s="221"/>
      <c r="HVF138" s="221"/>
      <c r="HVG138" s="221"/>
      <c r="HVH138" s="221"/>
      <c r="HVI138" s="221"/>
      <c r="HVJ138" s="221"/>
      <c r="HVK138" s="221"/>
      <c r="HVL138" s="221"/>
      <c r="HVM138" s="221"/>
      <c r="HVN138" s="221"/>
      <c r="HVO138" s="221"/>
      <c r="HVP138" s="221"/>
      <c r="HVQ138" s="221"/>
      <c r="HVR138" s="221"/>
      <c r="HVS138" s="221"/>
      <c r="HVT138" s="221"/>
      <c r="HVU138" s="221"/>
      <c r="HVV138" s="221"/>
      <c r="HVW138" s="221"/>
      <c r="HVX138" s="221"/>
      <c r="HVY138" s="221"/>
      <c r="HVZ138" s="221"/>
      <c r="HWA138" s="221"/>
      <c r="HWB138" s="221"/>
      <c r="HWC138" s="221"/>
      <c r="HWD138" s="221"/>
      <c r="HWE138" s="221"/>
      <c r="HWF138" s="221"/>
      <c r="HWG138" s="221"/>
      <c r="HWH138" s="221"/>
      <c r="HWI138" s="221"/>
      <c r="HWJ138" s="221"/>
      <c r="HWK138" s="221"/>
      <c r="HWL138" s="221"/>
      <c r="HWM138" s="221"/>
      <c r="HWN138" s="221"/>
      <c r="HWO138" s="221"/>
      <c r="HWP138" s="221"/>
      <c r="HWQ138" s="221"/>
      <c r="HWR138" s="221"/>
      <c r="HWS138" s="221"/>
      <c r="HWT138" s="221"/>
      <c r="HWU138" s="221"/>
      <c r="HWV138" s="221"/>
      <c r="HWW138" s="221"/>
      <c r="HWX138" s="221"/>
      <c r="HWY138" s="221"/>
      <c r="HWZ138" s="221"/>
      <c r="HXA138" s="221"/>
      <c r="HXB138" s="221"/>
      <c r="HXC138" s="221"/>
      <c r="HXD138" s="221"/>
      <c r="HXE138" s="221"/>
      <c r="HXF138" s="221"/>
      <c r="HXG138" s="221"/>
      <c r="HXH138" s="221"/>
      <c r="HXI138" s="221"/>
      <c r="HXJ138" s="221"/>
      <c r="HXK138" s="221"/>
      <c r="HXL138" s="221"/>
      <c r="HXM138" s="221"/>
      <c r="HXN138" s="221"/>
      <c r="HXO138" s="221"/>
      <c r="HXP138" s="221"/>
      <c r="HXQ138" s="221"/>
      <c r="HXR138" s="221"/>
      <c r="HXS138" s="221"/>
      <c r="HXT138" s="221"/>
      <c r="HXU138" s="221"/>
      <c r="HXV138" s="221"/>
      <c r="HXW138" s="221"/>
      <c r="HXX138" s="221"/>
      <c r="HXY138" s="221"/>
      <c r="HXZ138" s="221"/>
      <c r="HYA138" s="221"/>
      <c r="HYB138" s="221"/>
      <c r="HYC138" s="221"/>
      <c r="HYD138" s="221"/>
      <c r="HYE138" s="221"/>
      <c r="HYF138" s="221"/>
      <c r="HYG138" s="221"/>
      <c r="HYH138" s="221"/>
      <c r="HYI138" s="221"/>
      <c r="HYJ138" s="221"/>
      <c r="HYK138" s="221"/>
      <c r="HYL138" s="221"/>
      <c r="HYM138" s="221"/>
      <c r="HYN138" s="221"/>
      <c r="HYO138" s="221"/>
      <c r="HYP138" s="221"/>
      <c r="HYQ138" s="221"/>
      <c r="HYR138" s="221"/>
      <c r="HYS138" s="221"/>
      <c r="HYT138" s="221"/>
      <c r="HYU138" s="221"/>
      <c r="HYV138" s="221"/>
      <c r="HYW138" s="221"/>
      <c r="HYX138" s="221"/>
      <c r="HYY138" s="221"/>
      <c r="HYZ138" s="221"/>
      <c r="HZA138" s="221"/>
      <c r="HZB138" s="221"/>
      <c r="HZC138" s="221"/>
      <c r="HZD138" s="221"/>
      <c r="HZE138" s="221"/>
      <c r="HZF138" s="221"/>
      <c r="HZG138" s="221"/>
      <c r="HZH138" s="221"/>
      <c r="HZI138" s="221"/>
      <c r="HZJ138" s="221"/>
      <c r="HZK138" s="221"/>
      <c r="HZL138" s="221"/>
      <c r="HZM138" s="221"/>
      <c r="HZN138" s="221"/>
      <c r="HZO138" s="221"/>
      <c r="HZP138" s="221"/>
      <c r="HZQ138" s="221"/>
      <c r="HZR138" s="221"/>
      <c r="HZS138" s="221"/>
      <c r="HZT138" s="221"/>
      <c r="HZU138" s="221"/>
      <c r="HZV138" s="221"/>
      <c r="HZW138" s="221"/>
      <c r="HZX138" s="221"/>
      <c r="HZY138" s="221"/>
      <c r="HZZ138" s="221"/>
      <c r="IAA138" s="221"/>
      <c r="IAB138" s="221"/>
      <c r="IAC138" s="221"/>
      <c r="IAD138" s="221"/>
      <c r="IAE138" s="221"/>
      <c r="IAF138" s="221"/>
      <c r="IAG138" s="221"/>
      <c r="IAH138" s="221"/>
      <c r="IAI138" s="221"/>
      <c r="IAJ138" s="221"/>
      <c r="IAK138" s="221"/>
      <c r="IAL138" s="221"/>
      <c r="IAM138" s="221"/>
      <c r="IAN138" s="221"/>
      <c r="IAO138" s="221"/>
      <c r="IAP138" s="221"/>
      <c r="IAQ138" s="221"/>
      <c r="IAR138" s="221"/>
      <c r="IAS138" s="221"/>
      <c r="IAT138" s="221"/>
      <c r="IAU138" s="221"/>
      <c r="IAV138" s="221"/>
      <c r="IAW138" s="221"/>
      <c r="IAX138" s="221"/>
      <c r="IAY138" s="221"/>
      <c r="IAZ138" s="221"/>
      <c r="IBA138" s="221"/>
      <c r="IBB138" s="221"/>
      <c r="IBC138" s="221"/>
      <c r="IBD138" s="221"/>
      <c r="IBE138" s="221"/>
      <c r="IBF138" s="221"/>
      <c r="IBG138" s="221"/>
      <c r="IBH138" s="221"/>
      <c r="IBI138" s="221"/>
      <c r="IBJ138" s="221"/>
      <c r="IBK138" s="221"/>
      <c r="IBL138" s="221"/>
      <c r="IBM138" s="221"/>
      <c r="IBN138" s="221"/>
      <c r="IBO138" s="221"/>
      <c r="IBP138" s="221"/>
      <c r="IBQ138" s="221"/>
      <c r="IBR138" s="221"/>
      <c r="IBS138" s="221"/>
      <c r="IBT138" s="221"/>
      <c r="IBU138" s="221"/>
      <c r="IBV138" s="221"/>
      <c r="IBW138" s="221"/>
      <c r="IBX138" s="221"/>
      <c r="IBY138" s="221"/>
      <c r="IBZ138" s="221"/>
      <c r="ICA138" s="221"/>
      <c r="ICB138" s="221"/>
      <c r="ICC138" s="221"/>
      <c r="ICD138" s="221"/>
      <c r="ICE138" s="221"/>
      <c r="ICF138" s="221"/>
      <c r="ICG138" s="221"/>
      <c r="ICH138" s="221"/>
      <c r="ICI138" s="221"/>
      <c r="ICJ138" s="221"/>
      <c r="ICK138" s="221"/>
      <c r="ICL138" s="221"/>
      <c r="ICM138" s="221"/>
      <c r="ICN138" s="221"/>
      <c r="ICO138" s="221"/>
      <c r="ICP138" s="221"/>
      <c r="ICQ138" s="221"/>
      <c r="ICR138" s="221"/>
      <c r="ICS138" s="221"/>
      <c r="ICT138" s="221"/>
      <c r="ICU138" s="221"/>
      <c r="ICV138" s="221"/>
      <c r="ICW138" s="221"/>
      <c r="ICX138" s="221"/>
      <c r="ICY138" s="221"/>
      <c r="ICZ138" s="221"/>
      <c r="IDA138" s="221"/>
      <c r="IDB138" s="221"/>
      <c r="IDC138" s="221"/>
      <c r="IDD138" s="221"/>
      <c r="IDE138" s="221"/>
      <c r="IDF138" s="221"/>
      <c r="IDG138" s="221"/>
      <c r="IDH138" s="221"/>
      <c r="IDI138" s="221"/>
      <c r="IDJ138" s="221"/>
      <c r="IDK138" s="221"/>
      <c r="IDL138" s="221"/>
      <c r="IDM138" s="221"/>
      <c r="IDN138" s="221"/>
      <c r="IDO138" s="221"/>
      <c r="IDP138" s="221"/>
      <c r="IDQ138" s="221"/>
      <c r="IDR138" s="221"/>
      <c r="IDS138" s="221"/>
      <c r="IDT138" s="221"/>
      <c r="IDU138" s="221"/>
      <c r="IDV138" s="221"/>
      <c r="IDW138" s="221"/>
      <c r="IDX138" s="221"/>
      <c r="IDY138" s="221"/>
      <c r="IDZ138" s="221"/>
      <c r="IEA138" s="221"/>
      <c r="IEB138" s="221"/>
      <c r="IEC138" s="221"/>
      <c r="IED138" s="221"/>
      <c r="IEE138" s="221"/>
      <c r="IEF138" s="221"/>
      <c r="IEG138" s="221"/>
      <c r="IEH138" s="221"/>
      <c r="IEI138" s="221"/>
      <c r="IEJ138" s="221"/>
      <c r="IEK138" s="221"/>
      <c r="IEL138" s="221"/>
      <c r="IEM138" s="221"/>
      <c r="IEN138" s="221"/>
      <c r="IEO138" s="221"/>
      <c r="IEP138" s="221"/>
      <c r="IEQ138" s="221"/>
      <c r="IER138" s="221"/>
      <c r="IES138" s="221"/>
      <c r="IET138" s="221"/>
      <c r="IEU138" s="221"/>
      <c r="IEV138" s="221"/>
      <c r="IEW138" s="221"/>
      <c r="IEX138" s="221"/>
      <c r="IEY138" s="221"/>
      <c r="IEZ138" s="221"/>
      <c r="IFA138" s="221"/>
      <c r="IFB138" s="221"/>
      <c r="IFC138" s="221"/>
      <c r="IFD138" s="221"/>
      <c r="IFE138" s="221"/>
      <c r="IFF138" s="221"/>
      <c r="IFG138" s="221"/>
      <c r="IFH138" s="221"/>
      <c r="IFI138" s="221"/>
      <c r="IFJ138" s="221"/>
      <c r="IFK138" s="221"/>
      <c r="IFL138" s="221"/>
      <c r="IFM138" s="221"/>
      <c r="IFN138" s="221"/>
      <c r="IFO138" s="221"/>
      <c r="IFP138" s="221"/>
      <c r="IFQ138" s="221"/>
      <c r="IFR138" s="221"/>
      <c r="IFS138" s="221"/>
      <c r="IFT138" s="221"/>
      <c r="IFU138" s="221"/>
      <c r="IFV138" s="221"/>
      <c r="IFW138" s="221"/>
      <c r="IFX138" s="221"/>
      <c r="IFY138" s="221"/>
      <c r="IFZ138" s="221"/>
      <c r="IGA138" s="221"/>
      <c r="IGB138" s="221"/>
      <c r="IGC138" s="221"/>
      <c r="IGD138" s="221"/>
      <c r="IGE138" s="221"/>
      <c r="IGF138" s="221"/>
      <c r="IGG138" s="221"/>
      <c r="IGH138" s="221"/>
      <c r="IGI138" s="221"/>
      <c r="IGJ138" s="221"/>
      <c r="IGK138" s="221"/>
      <c r="IGL138" s="221"/>
      <c r="IGM138" s="221"/>
      <c r="IGN138" s="221"/>
      <c r="IGO138" s="221"/>
      <c r="IGP138" s="221"/>
      <c r="IGQ138" s="221"/>
      <c r="IGR138" s="221"/>
      <c r="IGS138" s="221"/>
      <c r="IGT138" s="221"/>
      <c r="IGU138" s="221"/>
      <c r="IGV138" s="221"/>
      <c r="IGW138" s="221"/>
      <c r="IGX138" s="221"/>
      <c r="IGY138" s="221"/>
      <c r="IGZ138" s="221"/>
      <c r="IHA138" s="221"/>
      <c r="IHB138" s="221"/>
      <c r="IHC138" s="221"/>
      <c r="IHD138" s="221"/>
      <c r="IHE138" s="221"/>
      <c r="IHF138" s="221"/>
      <c r="IHG138" s="221"/>
      <c r="IHH138" s="221"/>
      <c r="IHI138" s="221"/>
      <c r="IHJ138" s="221"/>
      <c r="IHK138" s="221"/>
      <c r="IHL138" s="221"/>
      <c r="IHM138" s="221"/>
      <c r="IHN138" s="221"/>
      <c r="IHO138" s="221"/>
      <c r="IHP138" s="221"/>
      <c r="IHQ138" s="221"/>
      <c r="IHR138" s="221"/>
      <c r="IHS138" s="221"/>
      <c r="IHT138" s="221"/>
      <c r="IHU138" s="221"/>
      <c r="IHV138" s="221"/>
      <c r="IHW138" s="221"/>
      <c r="IHX138" s="221"/>
      <c r="IHY138" s="221"/>
      <c r="IHZ138" s="221"/>
      <c r="IIA138" s="221"/>
      <c r="IIB138" s="221"/>
      <c r="IIC138" s="221"/>
      <c r="IID138" s="221"/>
      <c r="IIE138" s="221"/>
      <c r="IIF138" s="221"/>
      <c r="IIG138" s="221"/>
      <c r="IIH138" s="221"/>
      <c r="III138" s="221"/>
      <c r="IIJ138" s="221"/>
      <c r="IIK138" s="221"/>
      <c r="IIL138" s="221"/>
      <c r="IIM138" s="221"/>
      <c r="IIN138" s="221"/>
      <c r="IIO138" s="221"/>
      <c r="IIP138" s="221"/>
      <c r="IIQ138" s="221"/>
      <c r="IIR138" s="221"/>
      <c r="IIS138" s="221"/>
      <c r="IIT138" s="221"/>
      <c r="IIU138" s="221"/>
      <c r="IIV138" s="221"/>
      <c r="IIW138" s="221"/>
      <c r="IIX138" s="221"/>
      <c r="IIY138" s="221"/>
      <c r="IIZ138" s="221"/>
      <c r="IJA138" s="221"/>
      <c r="IJB138" s="221"/>
      <c r="IJC138" s="221"/>
      <c r="IJD138" s="221"/>
      <c r="IJE138" s="221"/>
      <c r="IJF138" s="221"/>
      <c r="IJG138" s="221"/>
      <c r="IJH138" s="221"/>
      <c r="IJI138" s="221"/>
      <c r="IJJ138" s="221"/>
      <c r="IJK138" s="221"/>
      <c r="IJL138" s="221"/>
      <c r="IJM138" s="221"/>
      <c r="IJN138" s="221"/>
      <c r="IJO138" s="221"/>
      <c r="IJP138" s="221"/>
      <c r="IJQ138" s="221"/>
      <c r="IJR138" s="221"/>
      <c r="IJS138" s="221"/>
      <c r="IJT138" s="221"/>
      <c r="IJU138" s="221"/>
      <c r="IJV138" s="221"/>
      <c r="IJW138" s="221"/>
      <c r="IJX138" s="221"/>
      <c r="IJY138" s="221"/>
      <c r="IJZ138" s="221"/>
      <c r="IKA138" s="221"/>
      <c r="IKB138" s="221"/>
      <c r="IKC138" s="221"/>
      <c r="IKD138" s="221"/>
      <c r="IKE138" s="221"/>
      <c r="IKF138" s="221"/>
      <c r="IKG138" s="221"/>
      <c r="IKH138" s="221"/>
      <c r="IKI138" s="221"/>
      <c r="IKJ138" s="221"/>
      <c r="IKK138" s="221"/>
      <c r="IKL138" s="221"/>
      <c r="IKM138" s="221"/>
      <c r="IKN138" s="221"/>
      <c r="IKO138" s="221"/>
      <c r="IKP138" s="221"/>
      <c r="IKQ138" s="221"/>
      <c r="IKR138" s="221"/>
      <c r="IKS138" s="221"/>
      <c r="IKT138" s="221"/>
      <c r="IKU138" s="221"/>
      <c r="IKV138" s="221"/>
      <c r="IKW138" s="221"/>
      <c r="IKX138" s="221"/>
      <c r="IKY138" s="221"/>
      <c r="IKZ138" s="221"/>
      <c r="ILA138" s="221"/>
      <c r="ILB138" s="221"/>
      <c r="ILC138" s="221"/>
      <c r="ILD138" s="221"/>
      <c r="ILE138" s="221"/>
      <c r="ILF138" s="221"/>
      <c r="ILG138" s="221"/>
      <c r="ILH138" s="221"/>
      <c r="ILI138" s="221"/>
      <c r="ILJ138" s="221"/>
      <c r="ILK138" s="221"/>
      <c r="ILL138" s="221"/>
      <c r="ILM138" s="221"/>
      <c r="ILN138" s="221"/>
      <c r="ILO138" s="221"/>
      <c r="ILP138" s="221"/>
      <c r="ILQ138" s="221"/>
      <c r="ILR138" s="221"/>
      <c r="ILS138" s="221"/>
      <c r="ILT138" s="221"/>
      <c r="ILU138" s="221"/>
      <c r="ILV138" s="221"/>
      <c r="ILW138" s="221"/>
      <c r="ILX138" s="221"/>
      <c r="ILY138" s="221"/>
      <c r="ILZ138" s="221"/>
      <c r="IMA138" s="221"/>
      <c r="IMB138" s="221"/>
      <c r="IMC138" s="221"/>
      <c r="IMD138" s="221"/>
      <c r="IME138" s="221"/>
      <c r="IMF138" s="221"/>
      <c r="IMG138" s="221"/>
      <c r="IMH138" s="221"/>
      <c r="IMI138" s="221"/>
      <c r="IMJ138" s="221"/>
      <c r="IMK138" s="221"/>
      <c r="IML138" s="221"/>
      <c r="IMM138" s="221"/>
      <c r="IMN138" s="221"/>
      <c r="IMO138" s="221"/>
      <c r="IMP138" s="221"/>
      <c r="IMQ138" s="221"/>
      <c r="IMR138" s="221"/>
      <c r="IMS138" s="221"/>
      <c r="IMT138" s="221"/>
      <c r="IMU138" s="221"/>
      <c r="IMV138" s="221"/>
      <c r="IMW138" s="221"/>
      <c r="IMX138" s="221"/>
      <c r="IMY138" s="221"/>
      <c r="IMZ138" s="221"/>
      <c r="INA138" s="221"/>
      <c r="INB138" s="221"/>
      <c r="INC138" s="221"/>
      <c r="IND138" s="221"/>
      <c r="INE138" s="221"/>
      <c r="INF138" s="221"/>
      <c r="ING138" s="221"/>
      <c r="INH138" s="221"/>
      <c r="INI138" s="221"/>
      <c r="INJ138" s="221"/>
      <c r="INK138" s="221"/>
      <c r="INL138" s="221"/>
      <c r="INM138" s="221"/>
      <c r="INN138" s="221"/>
      <c r="INO138" s="221"/>
      <c r="INP138" s="221"/>
      <c r="INQ138" s="221"/>
      <c r="INR138" s="221"/>
      <c r="INS138" s="221"/>
      <c r="INT138" s="221"/>
      <c r="INU138" s="221"/>
      <c r="INV138" s="221"/>
      <c r="INW138" s="221"/>
      <c r="INX138" s="221"/>
      <c r="INY138" s="221"/>
      <c r="INZ138" s="221"/>
      <c r="IOA138" s="221"/>
      <c r="IOB138" s="221"/>
      <c r="IOC138" s="221"/>
      <c r="IOD138" s="221"/>
      <c r="IOE138" s="221"/>
      <c r="IOF138" s="221"/>
      <c r="IOG138" s="221"/>
      <c r="IOH138" s="221"/>
      <c r="IOI138" s="221"/>
      <c r="IOJ138" s="221"/>
      <c r="IOK138" s="221"/>
      <c r="IOL138" s="221"/>
      <c r="IOM138" s="221"/>
      <c r="ION138" s="221"/>
      <c r="IOO138" s="221"/>
      <c r="IOP138" s="221"/>
      <c r="IOQ138" s="221"/>
      <c r="IOR138" s="221"/>
      <c r="IOS138" s="221"/>
      <c r="IOT138" s="221"/>
      <c r="IOU138" s="221"/>
      <c r="IOV138" s="221"/>
      <c r="IOW138" s="221"/>
      <c r="IOX138" s="221"/>
      <c r="IOY138" s="221"/>
      <c r="IOZ138" s="221"/>
      <c r="IPA138" s="221"/>
      <c r="IPB138" s="221"/>
      <c r="IPC138" s="221"/>
      <c r="IPD138" s="221"/>
      <c r="IPE138" s="221"/>
      <c r="IPF138" s="221"/>
      <c r="IPG138" s="221"/>
      <c r="IPH138" s="221"/>
      <c r="IPI138" s="221"/>
      <c r="IPJ138" s="221"/>
      <c r="IPK138" s="221"/>
      <c r="IPL138" s="221"/>
      <c r="IPM138" s="221"/>
      <c r="IPN138" s="221"/>
      <c r="IPO138" s="221"/>
      <c r="IPP138" s="221"/>
      <c r="IPQ138" s="221"/>
      <c r="IPR138" s="221"/>
      <c r="IPS138" s="221"/>
      <c r="IPT138" s="221"/>
      <c r="IPU138" s="221"/>
      <c r="IPV138" s="221"/>
      <c r="IPW138" s="221"/>
      <c r="IPX138" s="221"/>
      <c r="IPY138" s="221"/>
      <c r="IPZ138" s="221"/>
      <c r="IQA138" s="221"/>
      <c r="IQB138" s="221"/>
      <c r="IQC138" s="221"/>
      <c r="IQD138" s="221"/>
      <c r="IQE138" s="221"/>
      <c r="IQF138" s="221"/>
      <c r="IQG138" s="221"/>
      <c r="IQH138" s="221"/>
      <c r="IQI138" s="221"/>
      <c r="IQJ138" s="221"/>
      <c r="IQK138" s="221"/>
      <c r="IQL138" s="221"/>
      <c r="IQM138" s="221"/>
      <c r="IQN138" s="221"/>
      <c r="IQO138" s="221"/>
      <c r="IQP138" s="221"/>
      <c r="IQQ138" s="221"/>
      <c r="IQR138" s="221"/>
      <c r="IQS138" s="221"/>
      <c r="IQT138" s="221"/>
      <c r="IQU138" s="221"/>
      <c r="IQV138" s="221"/>
      <c r="IQW138" s="221"/>
      <c r="IQX138" s="221"/>
      <c r="IQY138" s="221"/>
      <c r="IQZ138" s="221"/>
      <c r="IRA138" s="221"/>
      <c r="IRB138" s="221"/>
      <c r="IRC138" s="221"/>
      <c r="IRD138" s="221"/>
      <c r="IRE138" s="221"/>
      <c r="IRF138" s="221"/>
      <c r="IRG138" s="221"/>
      <c r="IRH138" s="221"/>
      <c r="IRI138" s="221"/>
      <c r="IRJ138" s="221"/>
      <c r="IRK138" s="221"/>
      <c r="IRL138" s="221"/>
      <c r="IRM138" s="221"/>
      <c r="IRN138" s="221"/>
      <c r="IRO138" s="221"/>
      <c r="IRP138" s="221"/>
      <c r="IRQ138" s="221"/>
      <c r="IRR138" s="221"/>
      <c r="IRS138" s="221"/>
      <c r="IRT138" s="221"/>
      <c r="IRU138" s="221"/>
      <c r="IRV138" s="221"/>
      <c r="IRW138" s="221"/>
      <c r="IRX138" s="221"/>
      <c r="IRY138" s="221"/>
      <c r="IRZ138" s="221"/>
      <c r="ISA138" s="221"/>
      <c r="ISB138" s="221"/>
      <c r="ISC138" s="221"/>
      <c r="ISD138" s="221"/>
      <c r="ISE138" s="221"/>
      <c r="ISF138" s="221"/>
      <c r="ISG138" s="221"/>
      <c r="ISH138" s="221"/>
      <c r="ISI138" s="221"/>
      <c r="ISJ138" s="221"/>
      <c r="ISK138" s="221"/>
      <c r="ISL138" s="221"/>
      <c r="ISM138" s="221"/>
      <c r="ISN138" s="221"/>
      <c r="ISO138" s="221"/>
      <c r="ISP138" s="221"/>
      <c r="ISQ138" s="221"/>
      <c r="ISR138" s="221"/>
      <c r="ISS138" s="221"/>
      <c r="IST138" s="221"/>
      <c r="ISU138" s="221"/>
      <c r="ISV138" s="221"/>
      <c r="ISW138" s="221"/>
      <c r="ISX138" s="221"/>
      <c r="ISY138" s="221"/>
      <c r="ISZ138" s="221"/>
      <c r="ITA138" s="221"/>
      <c r="ITB138" s="221"/>
      <c r="ITC138" s="221"/>
      <c r="ITD138" s="221"/>
      <c r="ITE138" s="221"/>
      <c r="ITF138" s="221"/>
      <c r="ITG138" s="221"/>
      <c r="ITH138" s="221"/>
      <c r="ITI138" s="221"/>
      <c r="ITJ138" s="221"/>
      <c r="ITK138" s="221"/>
      <c r="ITL138" s="221"/>
      <c r="ITM138" s="221"/>
      <c r="ITN138" s="221"/>
      <c r="ITO138" s="221"/>
      <c r="ITP138" s="221"/>
      <c r="ITQ138" s="221"/>
      <c r="ITR138" s="221"/>
      <c r="ITS138" s="221"/>
      <c r="ITT138" s="221"/>
      <c r="ITU138" s="221"/>
      <c r="ITV138" s="221"/>
      <c r="ITW138" s="221"/>
      <c r="ITX138" s="221"/>
      <c r="ITY138" s="221"/>
      <c r="ITZ138" s="221"/>
      <c r="IUA138" s="221"/>
      <c r="IUB138" s="221"/>
      <c r="IUC138" s="221"/>
      <c r="IUD138" s="221"/>
      <c r="IUE138" s="221"/>
      <c r="IUF138" s="221"/>
      <c r="IUG138" s="221"/>
      <c r="IUH138" s="221"/>
      <c r="IUI138" s="221"/>
      <c r="IUJ138" s="221"/>
      <c r="IUK138" s="221"/>
      <c r="IUL138" s="221"/>
      <c r="IUM138" s="221"/>
      <c r="IUN138" s="221"/>
      <c r="IUO138" s="221"/>
      <c r="IUP138" s="221"/>
      <c r="IUQ138" s="221"/>
      <c r="IUR138" s="221"/>
      <c r="IUS138" s="221"/>
      <c r="IUT138" s="221"/>
      <c r="IUU138" s="221"/>
      <c r="IUV138" s="221"/>
      <c r="IUW138" s="221"/>
      <c r="IUX138" s="221"/>
      <c r="IUY138" s="221"/>
      <c r="IUZ138" s="221"/>
      <c r="IVA138" s="221"/>
      <c r="IVB138" s="221"/>
      <c r="IVC138" s="221"/>
      <c r="IVD138" s="221"/>
      <c r="IVE138" s="221"/>
      <c r="IVF138" s="221"/>
      <c r="IVG138" s="221"/>
      <c r="IVH138" s="221"/>
      <c r="IVI138" s="221"/>
      <c r="IVJ138" s="221"/>
      <c r="IVK138" s="221"/>
      <c r="IVL138" s="221"/>
      <c r="IVM138" s="221"/>
      <c r="IVN138" s="221"/>
      <c r="IVO138" s="221"/>
      <c r="IVP138" s="221"/>
      <c r="IVQ138" s="221"/>
      <c r="IVR138" s="221"/>
      <c r="IVS138" s="221"/>
      <c r="IVT138" s="221"/>
      <c r="IVU138" s="221"/>
      <c r="IVV138" s="221"/>
      <c r="IVW138" s="221"/>
      <c r="IVX138" s="221"/>
      <c r="IVY138" s="221"/>
      <c r="IVZ138" s="221"/>
      <c r="IWA138" s="221"/>
      <c r="IWB138" s="221"/>
      <c r="IWC138" s="221"/>
      <c r="IWD138" s="221"/>
      <c r="IWE138" s="221"/>
      <c r="IWF138" s="221"/>
      <c r="IWG138" s="221"/>
      <c r="IWH138" s="221"/>
      <c r="IWI138" s="221"/>
      <c r="IWJ138" s="221"/>
      <c r="IWK138" s="221"/>
      <c r="IWL138" s="221"/>
      <c r="IWM138" s="221"/>
      <c r="IWN138" s="221"/>
      <c r="IWO138" s="221"/>
      <c r="IWP138" s="221"/>
      <c r="IWQ138" s="221"/>
      <c r="IWR138" s="221"/>
      <c r="IWS138" s="221"/>
      <c r="IWT138" s="221"/>
      <c r="IWU138" s="221"/>
      <c r="IWV138" s="221"/>
      <c r="IWW138" s="221"/>
      <c r="IWX138" s="221"/>
      <c r="IWY138" s="221"/>
      <c r="IWZ138" s="221"/>
      <c r="IXA138" s="221"/>
      <c r="IXB138" s="221"/>
      <c r="IXC138" s="221"/>
      <c r="IXD138" s="221"/>
      <c r="IXE138" s="221"/>
      <c r="IXF138" s="221"/>
      <c r="IXG138" s="221"/>
      <c r="IXH138" s="221"/>
      <c r="IXI138" s="221"/>
      <c r="IXJ138" s="221"/>
      <c r="IXK138" s="221"/>
      <c r="IXL138" s="221"/>
      <c r="IXM138" s="221"/>
      <c r="IXN138" s="221"/>
      <c r="IXO138" s="221"/>
      <c r="IXP138" s="221"/>
      <c r="IXQ138" s="221"/>
      <c r="IXR138" s="221"/>
      <c r="IXS138" s="221"/>
      <c r="IXT138" s="221"/>
      <c r="IXU138" s="221"/>
      <c r="IXV138" s="221"/>
      <c r="IXW138" s="221"/>
      <c r="IXX138" s="221"/>
      <c r="IXY138" s="221"/>
      <c r="IXZ138" s="221"/>
      <c r="IYA138" s="221"/>
      <c r="IYB138" s="221"/>
      <c r="IYC138" s="221"/>
      <c r="IYD138" s="221"/>
      <c r="IYE138" s="221"/>
      <c r="IYF138" s="221"/>
      <c r="IYG138" s="221"/>
      <c r="IYH138" s="221"/>
      <c r="IYI138" s="221"/>
      <c r="IYJ138" s="221"/>
      <c r="IYK138" s="221"/>
      <c r="IYL138" s="221"/>
      <c r="IYM138" s="221"/>
      <c r="IYN138" s="221"/>
      <c r="IYO138" s="221"/>
      <c r="IYP138" s="221"/>
      <c r="IYQ138" s="221"/>
      <c r="IYR138" s="221"/>
      <c r="IYS138" s="221"/>
      <c r="IYT138" s="221"/>
      <c r="IYU138" s="221"/>
      <c r="IYV138" s="221"/>
      <c r="IYW138" s="221"/>
      <c r="IYX138" s="221"/>
      <c r="IYY138" s="221"/>
      <c r="IYZ138" s="221"/>
      <c r="IZA138" s="221"/>
      <c r="IZB138" s="221"/>
      <c r="IZC138" s="221"/>
      <c r="IZD138" s="221"/>
      <c r="IZE138" s="221"/>
      <c r="IZF138" s="221"/>
      <c r="IZG138" s="221"/>
      <c r="IZH138" s="221"/>
      <c r="IZI138" s="221"/>
      <c r="IZJ138" s="221"/>
      <c r="IZK138" s="221"/>
      <c r="IZL138" s="221"/>
      <c r="IZM138" s="221"/>
      <c r="IZN138" s="221"/>
      <c r="IZO138" s="221"/>
      <c r="IZP138" s="221"/>
      <c r="IZQ138" s="221"/>
      <c r="IZR138" s="221"/>
      <c r="IZS138" s="221"/>
      <c r="IZT138" s="221"/>
      <c r="IZU138" s="221"/>
      <c r="IZV138" s="221"/>
      <c r="IZW138" s="221"/>
      <c r="IZX138" s="221"/>
      <c r="IZY138" s="221"/>
      <c r="IZZ138" s="221"/>
      <c r="JAA138" s="221"/>
      <c r="JAB138" s="221"/>
      <c r="JAC138" s="221"/>
      <c r="JAD138" s="221"/>
      <c r="JAE138" s="221"/>
      <c r="JAF138" s="221"/>
      <c r="JAG138" s="221"/>
      <c r="JAH138" s="221"/>
      <c r="JAI138" s="221"/>
      <c r="JAJ138" s="221"/>
      <c r="JAK138" s="221"/>
      <c r="JAL138" s="221"/>
      <c r="JAM138" s="221"/>
      <c r="JAN138" s="221"/>
      <c r="JAO138" s="221"/>
      <c r="JAP138" s="221"/>
      <c r="JAQ138" s="221"/>
      <c r="JAR138" s="221"/>
      <c r="JAS138" s="221"/>
      <c r="JAT138" s="221"/>
      <c r="JAU138" s="221"/>
      <c r="JAV138" s="221"/>
      <c r="JAW138" s="221"/>
      <c r="JAX138" s="221"/>
      <c r="JAY138" s="221"/>
      <c r="JAZ138" s="221"/>
      <c r="JBA138" s="221"/>
      <c r="JBB138" s="221"/>
      <c r="JBC138" s="221"/>
      <c r="JBD138" s="221"/>
      <c r="JBE138" s="221"/>
      <c r="JBF138" s="221"/>
      <c r="JBG138" s="221"/>
      <c r="JBH138" s="221"/>
      <c r="JBI138" s="221"/>
      <c r="JBJ138" s="221"/>
      <c r="JBK138" s="221"/>
      <c r="JBL138" s="221"/>
      <c r="JBM138" s="221"/>
      <c r="JBN138" s="221"/>
      <c r="JBO138" s="221"/>
      <c r="JBP138" s="221"/>
      <c r="JBQ138" s="221"/>
      <c r="JBR138" s="221"/>
      <c r="JBS138" s="221"/>
      <c r="JBT138" s="221"/>
      <c r="JBU138" s="221"/>
      <c r="JBV138" s="221"/>
      <c r="JBW138" s="221"/>
      <c r="JBX138" s="221"/>
      <c r="JBY138" s="221"/>
      <c r="JBZ138" s="221"/>
      <c r="JCA138" s="221"/>
      <c r="JCB138" s="221"/>
      <c r="JCC138" s="221"/>
      <c r="JCD138" s="221"/>
      <c r="JCE138" s="221"/>
      <c r="JCF138" s="221"/>
      <c r="JCG138" s="221"/>
      <c r="JCH138" s="221"/>
      <c r="JCI138" s="221"/>
      <c r="JCJ138" s="221"/>
      <c r="JCK138" s="221"/>
      <c r="JCL138" s="221"/>
      <c r="JCM138" s="221"/>
      <c r="JCN138" s="221"/>
      <c r="JCO138" s="221"/>
      <c r="JCP138" s="221"/>
      <c r="JCQ138" s="221"/>
      <c r="JCR138" s="221"/>
      <c r="JCS138" s="221"/>
      <c r="JCT138" s="221"/>
      <c r="JCU138" s="221"/>
      <c r="JCV138" s="221"/>
      <c r="JCW138" s="221"/>
      <c r="JCX138" s="221"/>
      <c r="JCY138" s="221"/>
      <c r="JCZ138" s="221"/>
      <c r="JDA138" s="221"/>
      <c r="JDB138" s="221"/>
      <c r="JDC138" s="221"/>
      <c r="JDD138" s="221"/>
      <c r="JDE138" s="221"/>
      <c r="JDF138" s="221"/>
      <c r="JDG138" s="221"/>
      <c r="JDH138" s="221"/>
      <c r="JDI138" s="221"/>
      <c r="JDJ138" s="221"/>
      <c r="JDK138" s="221"/>
      <c r="JDL138" s="221"/>
      <c r="JDM138" s="221"/>
      <c r="JDN138" s="221"/>
      <c r="JDO138" s="221"/>
      <c r="JDP138" s="221"/>
      <c r="JDQ138" s="221"/>
      <c r="JDR138" s="221"/>
      <c r="JDS138" s="221"/>
      <c r="JDT138" s="221"/>
      <c r="JDU138" s="221"/>
      <c r="JDV138" s="221"/>
      <c r="JDW138" s="221"/>
      <c r="JDX138" s="221"/>
      <c r="JDY138" s="221"/>
      <c r="JDZ138" s="221"/>
      <c r="JEA138" s="221"/>
      <c r="JEB138" s="221"/>
      <c r="JEC138" s="221"/>
      <c r="JED138" s="221"/>
      <c r="JEE138" s="221"/>
      <c r="JEF138" s="221"/>
      <c r="JEG138" s="221"/>
      <c r="JEH138" s="221"/>
      <c r="JEI138" s="221"/>
      <c r="JEJ138" s="221"/>
      <c r="JEK138" s="221"/>
      <c r="JEL138" s="221"/>
      <c r="JEM138" s="221"/>
      <c r="JEN138" s="221"/>
      <c r="JEO138" s="221"/>
      <c r="JEP138" s="221"/>
      <c r="JEQ138" s="221"/>
      <c r="JER138" s="221"/>
      <c r="JES138" s="221"/>
      <c r="JET138" s="221"/>
      <c r="JEU138" s="221"/>
      <c r="JEV138" s="221"/>
      <c r="JEW138" s="221"/>
      <c r="JEX138" s="221"/>
      <c r="JEY138" s="221"/>
      <c r="JEZ138" s="221"/>
      <c r="JFA138" s="221"/>
      <c r="JFB138" s="221"/>
      <c r="JFC138" s="221"/>
      <c r="JFD138" s="221"/>
      <c r="JFE138" s="221"/>
      <c r="JFF138" s="221"/>
      <c r="JFG138" s="221"/>
      <c r="JFH138" s="221"/>
      <c r="JFI138" s="221"/>
      <c r="JFJ138" s="221"/>
      <c r="JFK138" s="221"/>
      <c r="JFL138" s="221"/>
      <c r="JFM138" s="221"/>
      <c r="JFN138" s="221"/>
      <c r="JFO138" s="221"/>
      <c r="JFP138" s="221"/>
      <c r="JFQ138" s="221"/>
      <c r="JFR138" s="221"/>
      <c r="JFS138" s="221"/>
      <c r="JFT138" s="221"/>
      <c r="JFU138" s="221"/>
      <c r="JFV138" s="221"/>
      <c r="JFW138" s="221"/>
      <c r="JFX138" s="221"/>
      <c r="JFY138" s="221"/>
      <c r="JFZ138" s="221"/>
      <c r="JGA138" s="221"/>
      <c r="JGB138" s="221"/>
      <c r="JGC138" s="221"/>
      <c r="JGD138" s="221"/>
      <c r="JGE138" s="221"/>
      <c r="JGF138" s="221"/>
      <c r="JGG138" s="221"/>
      <c r="JGH138" s="221"/>
      <c r="JGI138" s="221"/>
      <c r="JGJ138" s="221"/>
      <c r="JGK138" s="221"/>
      <c r="JGL138" s="221"/>
      <c r="JGM138" s="221"/>
      <c r="JGN138" s="221"/>
      <c r="JGO138" s="221"/>
      <c r="JGP138" s="221"/>
      <c r="JGQ138" s="221"/>
      <c r="JGR138" s="221"/>
      <c r="JGS138" s="221"/>
      <c r="JGT138" s="221"/>
      <c r="JGU138" s="221"/>
      <c r="JGV138" s="221"/>
      <c r="JGW138" s="221"/>
      <c r="JGX138" s="221"/>
      <c r="JGY138" s="221"/>
      <c r="JGZ138" s="221"/>
      <c r="JHA138" s="221"/>
      <c r="JHB138" s="221"/>
      <c r="JHC138" s="221"/>
      <c r="JHD138" s="221"/>
      <c r="JHE138" s="221"/>
      <c r="JHF138" s="221"/>
      <c r="JHG138" s="221"/>
      <c r="JHH138" s="221"/>
      <c r="JHI138" s="221"/>
      <c r="JHJ138" s="221"/>
      <c r="JHK138" s="221"/>
      <c r="JHL138" s="221"/>
      <c r="JHM138" s="221"/>
      <c r="JHN138" s="221"/>
      <c r="JHO138" s="221"/>
      <c r="JHP138" s="221"/>
      <c r="JHQ138" s="221"/>
      <c r="JHR138" s="221"/>
      <c r="JHS138" s="221"/>
      <c r="JHT138" s="221"/>
      <c r="JHU138" s="221"/>
      <c r="JHV138" s="221"/>
      <c r="JHW138" s="221"/>
      <c r="JHX138" s="221"/>
      <c r="JHY138" s="221"/>
      <c r="JHZ138" s="221"/>
      <c r="JIA138" s="221"/>
      <c r="JIB138" s="221"/>
      <c r="JIC138" s="221"/>
      <c r="JID138" s="221"/>
      <c r="JIE138" s="221"/>
      <c r="JIF138" s="221"/>
      <c r="JIG138" s="221"/>
      <c r="JIH138" s="221"/>
      <c r="JII138" s="221"/>
      <c r="JIJ138" s="221"/>
      <c r="JIK138" s="221"/>
      <c r="JIL138" s="221"/>
      <c r="JIM138" s="221"/>
      <c r="JIN138" s="221"/>
      <c r="JIO138" s="221"/>
      <c r="JIP138" s="221"/>
      <c r="JIQ138" s="221"/>
      <c r="JIR138" s="221"/>
      <c r="JIS138" s="221"/>
      <c r="JIT138" s="221"/>
      <c r="JIU138" s="221"/>
      <c r="JIV138" s="221"/>
      <c r="JIW138" s="221"/>
      <c r="JIX138" s="221"/>
      <c r="JIY138" s="221"/>
      <c r="JIZ138" s="221"/>
      <c r="JJA138" s="221"/>
      <c r="JJB138" s="221"/>
      <c r="JJC138" s="221"/>
      <c r="JJD138" s="221"/>
      <c r="JJE138" s="221"/>
      <c r="JJF138" s="221"/>
      <c r="JJG138" s="221"/>
      <c r="JJH138" s="221"/>
      <c r="JJI138" s="221"/>
      <c r="JJJ138" s="221"/>
      <c r="JJK138" s="221"/>
      <c r="JJL138" s="221"/>
      <c r="JJM138" s="221"/>
      <c r="JJN138" s="221"/>
      <c r="JJO138" s="221"/>
      <c r="JJP138" s="221"/>
      <c r="JJQ138" s="221"/>
      <c r="JJR138" s="221"/>
      <c r="JJS138" s="221"/>
      <c r="JJT138" s="221"/>
      <c r="JJU138" s="221"/>
      <c r="JJV138" s="221"/>
      <c r="JJW138" s="221"/>
      <c r="JJX138" s="221"/>
      <c r="JJY138" s="221"/>
      <c r="JJZ138" s="221"/>
      <c r="JKA138" s="221"/>
      <c r="JKB138" s="221"/>
      <c r="JKC138" s="221"/>
      <c r="JKD138" s="221"/>
      <c r="JKE138" s="221"/>
      <c r="JKF138" s="221"/>
      <c r="JKG138" s="221"/>
      <c r="JKH138" s="221"/>
      <c r="JKI138" s="221"/>
      <c r="JKJ138" s="221"/>
      <c r="JKK138" s="221"/>
      <c r="JKL138" s="221"/>
      <c r="JKM138" s="221"/>
      <c r="JKN138" s="221"/>
      <c r="JKO138" s="221"/>
      <c r="JKP138" s="221"/>
      <c r="JKQ138" s="221"/>
      <c r="JKR138" s="221"/>
      <c r="JKS138" s="221"/>
      <c r="JKT138" s="221"/>
      <c r="JKU138" s="221"/>
      <c r="JKV138" s="221"/>
      <c r="JKW138" s="221"/>
      <c r="JKX138" s="221"/>
      <c r="JKY138" s="221"/>
      <c r="JKZ138" s="221"/>
      <c r="JLA138" s="221"/>
      <c r="JLB138" s="221"/>
      <c r="JLC138" s="221"/>
      <c r="JLD138" s="221"/>
      <c r="JLE138" s="221"/>
      <c r="JLF138" s="221"/>
      <c r="JLG138" s="221"/>
      <c r="JLH138" s="221"/>
      <c r="JLI138" s="221"/>
      <c r="JLJ138" s="221"/>
      <c r="JLK138" s="221"/>
      <c r="JLL138" s="221"/>
      <c r="JLM138" s="221"/>
      <c r="JLN138" s="221"/>
      <c r="JLO138" s="221"/>
      <c r="JLP138" s="221"/>
      <c r="JLQ138" s="221"/>
      <c r="JLR138" s="221"/>
      <c r="JLS138" s="221"/>
      <c r="JLT138" s="221"/>
      <c r="JLU138" s="221"/>
      <c r="JLV138" s="221"/>
      <c r="JLW138" s="221"/>
      <c r="JLX138" s="221"/>
      <c r="JLY138" s="221"/>
      <c r="JLZ138" s="221"/>
      <c r="JMA138" s="221"/>
      <c r="JMB138" s="221"/>
      <c r="JMC138" s="221"/>
      <c r="JMD138" s="221"/>
      <c r="JME138" s="221"/>
      <c r="JMF138" s="221"/>
      <c r="JMG138" s="221"/>
      <c r="JMH138" s="221"/>
      <c r="JMI138" s="221"/>
      <c r="JMJ138" s="221"/>
      <c r="JMK138" s="221"/>
      <c r="JML138" s="221"/>
      <c r="JMM138" s="221"/>
      <c r="JMN138" s="221"/>
      <c r="JMO138" s="221"/>
      <c r="JMP138" s="221"/>
      <c r="JMQ138" s="221"/>
      <c r="JMR138" s="221"/>
      <c r="JMS138" s="221"/>
      <c r="JMT138" s="221"/>
      <c r="JMU138" s="221"/>
      <c r="JMV138" s="221"/>
      <c r="JMW138" s="221"/>
      <c r="JMX138" s="221"/>
      <c r="JMY138" s="221"/>
      <c r="JMZ138" s="221"/>
      <c r="JNA138" s="221"/>
      <c r="JNB138" s="221"/>
      <c r="JNC138" s="221"/>
      <c r="JND138" s="221"/>
      <c r="JNE138" s="221"/>
      <c r="JNF138" s="221"/>
      <c r="JNG138" s="221"/>
      <c r="JNH138" s="221"/>
      <c r="JNI138" s="221"/>
      <c r="JNJ138" s="221"/>
      <c r="JNK138" s="221"/>
      <c r="JNL138" s="221"/>
      <c r="JNM138" s="221"/>
      <c r="JNN138" s="221"/>
      <c r="JNO138" s="221"/>
      <c r="JNP138" s="221"/>
      <c r="JNQ138" s="221"/>
      <c r="JNR138" s="221"/>
      <c r="JNS138" s="221"/>
      <c r="JNT138" s="221"/>
      <c r="JNU138" s="221"/>
      <c r="JNV138" s="221"/>
      <c r="JNW138" s="221"/>
      <c r="JNX138" s="221"/>
      <c r="JNY138" s="221"/>
      <c r="JNZ138" s="221"/>
      <c r="JOA138" s="221"/>
      <c r="JOB138" s="221"/>
      <c r="JOC138" s="221"/>
      <c r="JOD138" s="221"/>
      <c r="JOE138" s="221"/>
      <c r="JOF138" s="221"/>
      <c r="JOG138" s="221"/>
      <c r="JOH138" s="221"/>
      <c r="JOI138" s="221"/>
      <c r="JOJ138" s="221"/>
      <c r="JOK138" s="221"/>
      <c r="JOL138" s="221"/>
      <c r="JOM138" s="221"/>
      <c r="JON138" s="221"/>
      <c r="JOO138" s="221"/>
      <c r="JOP138" s="221"/>
      <c r="JOQ138" s="221"/>
      <c r="JOR138" s="221"/>
      <c r="JOS138" s="221"/>
      <c r="JOT138" s="221"/>
      <c r="JOU138" s="221"/>
      <c r="JOV138" s="221"/>
      <c r="JOW138" s="221"/>
      <c r="JOX138" s="221"/>
      <c r="JOY138" s="221"/>
      <c r="JOZ138" s="221"/>
      <c r="JPA138" s="221"/>
      <c r="JPB138" s="221"/>
      <c r="JPC138" s="221"/>
      <c r="JPD138" s="221"/>
      <c r="JPE138" s="221"/>
      <c r="JPF138" s="221"/>
      <c r="JPG138" s="221"/>
      <c r="JPH138" s="221"/>
      <c r="JPI138" s="221"/>
      <c r="JPJ138" s="221"/>
      <c r="JPK138" s="221"/>
      <c r="JPL138" s="221"/>
      <c r="JPM138" s="221"/>
      <c r="JPN138" s="221"/>
      <c r="JPO138" s="221"/>
      <c r="JPP138" s="221"/>
      <c r="JPQ138" s="221"/>
      <c r="JPR138" s="221"/>
      <c r="JPS138" s="221"/>
      <c r="JPT138" s="221"/>
      <c r="JPU138" s="221"/>
      <c r="JPV138" s="221"/>
      <c r="JPW138" s="221"/>
      <c r="JPX138" s="221"/>
      <c r="JPY138" s="221"/>
      <c r="JPZ138" s="221"/>
      <c r="JQA138" s="221"/>
      <c r="JQB138" s="221"/>
      <c r="JQC138" s="221"/>
      <c r="JQD138" s="221"/>
      <c r="JQE138" s="221"/>
      <c r="JQF138" s="221"/>
      <c r="JQG138" s="221"/>
      <c r="JQH138" s="221"/>
      <c r="JQI138" s="221"/>
      <c r="JQJ138" s="221"/>
      <c r="JQK138" s="221"/>
      <c r="JQL138" s="221"/>
      <c r="JQM138" s="221"/>
      <c r="JQN138" s="221"/>
      <c r="JQO138" s="221"/>
      <c r="JQP138" s="221"/>
      <c r="JQQ138" s="221"/>
      <c r="JQR138" s="221"/>
      <c r="JQS138" s="221"/>
      <c r="JQT138" s="221"/>
      <c r="JQU138" s="221"/>
      <c r="JQV138" s="221"/>
      <c r="JQW138" s="221"/>
      <c r="JQX138" s="221"/>
      <c r="JQY138" s="221"/>
      <c r="JQZ138" s="221"/>
      <c r="JRA138" s="221"/>
      <c r="JRB138" s="221"/>
      <c r="JRC138" s="221"/>
      <c r="JRD138" s="221"/>
      <c r="JRE138" s="221"/>
      <c r="JRF138" s="221"/>
      <c r="JRG138" s="221"/>
      <c r="JRH138" s="221"/>
      <c r="JRI138" s="221"/>
      <c r="JRJ138" s="221"/>
      <c r="JRK138" s="221"/>
      <c r="JRL138" s="221"/>
      <c r="JRM138" s="221"/>
      <c r="JRN138" s="221"/>
      <c r="JRO138" s="221"/>
      <c r="JRP138" s="221"/>
      <c r="JRQ138" s="221"/>
      <c r="JRR138" s="221"/>
      <c r="JRS138" s="221"/>
      <c r="JRT138" s="221"/>
      <c r="JRU138" s="221"/>
      <c r="JRV138" s="221"/>
      <c r="JRW138" s="221"/>
      <c r="JRX138" s="221"/>
      <c r="JRY138" s="221"/>
      <c r="JRZ138" s="221"/>
      <c r="JSA138" s="221"/>
      <c r="JSB138" s="221"/>
      <c r="JSC138" s="221"/>
      <c r="JSD138" s="221"/>
      <c r="JSE138" s="221"/>
      <c r="JSF138" s="221"/>
      <c r="JSG138" s="221"/>
      <c r="JSH138" s="221"/>
      <c r="JSI138" s="221"/>
      <c r="JSJ138" s="221"/>
      <c r="JSK138" s="221"/>
      <c r="JSL138" s="221"/>
      <c r="JSM138" s="221"/>
      <c r="JSN138" s="221"/>
      <c r="JSO138" s="221"/>
      <c r="JSP138" s="221"/>
      <c r="JSQ138" s="221"/>
      <c r="JSR138" s="221"/>
      <c r="JSS138" s="221"/>
      <c r="JST138" s="221"/>
      <c r="JSU138" s="221"/>
      <c r="JSV138" s="221"/>
      <c r="JSW138" s="221"/>
      <c r="JSX138" s="221"/>
      <c r="JSY138" s="221"/>
      <c r="JSZ138" s="221"/>
      <c r="JTA138" s="221"/>
      <c r="JTB138" s="221"/>
      <c r="JTC138" s="221"/>
      <c r="JTD138" s="221"/>
      <c r="JTE138" s="221"/>
      <c r="JTF138" s="221"/>
      <c r="JTG138" s="221"/>
      <c r="JTH138" s="221"/>
      <c r="JTI138" s="221"/>
      <c r="JTJ138" s="221"/>
      <c r="JTK138" s="221"/>
      <c r="JTL138" s="221"/>
      <c r="JTM138" s="221"/>
      <c r="JTN138" s="221"/>
      <c r="JTO138" s="221"/>
      <c r="JTP138" s="221"/>
      <c r="JTQ138" s="221"/>
      <c r="JTR138" s="221"/>
      <c r="JTS138" s="221"/>
      <c r="JTT138" s="221"/>
      <c r="JTU138" s="221"/>
      <c r="JTV138" s="221"/>
      <c r="JTW138" s="221"/>
      <c r="JTX138" s="221"/>
      <c r="JTY138" s="221"/>
      <c r="JTZ138" s="221"/>
      <c r="JUA138" s="221"/>
      <c r="JUB138" s="221"/>
      <c r="JUC138" s="221"/>
      <c r="JUD138" s="221"/>
      <c r="JUE138" s="221"/>
      <c r="JUF138" s="221"/>
      <c r="JUG138" s="221"/>
      <c r="JUH138" s="221"/>
      <c r="JUI138" s="221"/>
      <c r="JUJ138" s="221"/>
      <c r="JUK138" s="221"/>
      <c r="JUL138" s="221"/>
      <c r="JUM138" s="221"/>
      <c r="JUN138" s="221"/>
      <c r="JUO138" s="221"/>
      <c r="JUP138" s="221"/>
      <c r="JUQ138" s="221"/>
      <c r="JUR138" s="221"/>
      <c r="JUS138" s="221"/>
      <c r="JUT138" s="221"/>
      <c r="JUU138" s="221"/>
      <c r="JUV138" s="221"/>
      <c r="JUW138" s="221"/>
      <c r="JUX138" s="221"/>
      <c r="JUY138" s="221"/>
      <c r="JUZ138" s="221"/>
      <c r="JVA138" s="221"/>
      <c r="JVB138" s="221"/>
      <c r="JVC138" s="221"/>
      <c r="JVD138" s="221"/>
      <c r="JVE138" s="221"/>
      <c r="JVF138" s="221"/>
      <c r="JVG138" s="221"/>
      <c r="JVH138" s="221"/>
      <c r="JVI138" s="221"/>
      <c r="JVJ138" s="221"/>
      <c r="JVK138" s="221"/>
      <c r="JVL138" s="221"/>
      <c r="JVM138" s="221"/>
      <c r="JVN138" s="221"/>
      <c r="JVO138" s="221"/>
      <c r="JVP138" s="221"/>
      <c r="JVQ138" s="221"/>
      <c r="JVR138" s="221"/>
      <c r="JVS138" s="221"/>
      <c r="JVT138" s="221"/>
      <c r="JVU138" s="221"/>
      <c r="JVV138" s="221"/>
      <c r="JVW138" s="221"/>
      <c r="JVX138" s="221"/>
      <c r="JVY138" s="221"/>
      <c r="JVZ138" s="221"/>
      <c r="JWA138" s="221"/>
      <c r="JWB138" s="221"/>
      <c r="JWC138" s="221"/>
      <c r="JWD138" s="221"/>
      <c r="JWE138" s="221"/>
      <c r="JWF138" s="221"/>
      <c r="JWG138" s="221"/>
      <c r="JWH138" s="221"/>
      <c r="JWI138" s="221"/>
      <c r="JWJ138" s="221"/>
      <c r="JWK138" s="221"/>
      <c r="JWL138" s="221"/>
      <c r="JWM138" s="221"/>
      <c r="JWN138" s="221"/>
      <c r="JWO138" s="221"/>
      <c r="JWP138" s="221"/>
      <c r="JWQ138" s="221"/>
      <c r="JWR138" s="221"/>
      <c r="JWS138" s="221"/>
      <c r="JWT138" s="221"/>
      <c r="JWU138" s="221"/>
      <c r="JWV138" s="221"/>
      <c r="JWW138" s="221"/>
      <c r="JWX138" s="221"/>
      <c r="JWY138" s="221"/>
      <c r="JWZ138" s="221"/>
      <c r="JXA138" s="221"/>
      <c r="JXB138" s="221"/>
      <c r="JXC138" s="221"/>
      <c r="JXD138" s="221"/>
      <c r="JXE138" s="221"/>
      <c r="JXF138" s="221"/>
      <c r="JXG138" s="221"/>
      <c r="JXH138" s="221"/>
      <c r="JXI138" s="221"/>
      <c r="JXJ138" s="221"/>
      <c r="JXK138" s="221"/>
      <c r="JXL138" s="221"/>
      <c r="JXM138" s="221"/>
      <c r="JXN138" s="221"/>
      <c r="JXO138" s="221"/>
      <c r="JXP138" s="221"/>
      <c r="JXQ138" s="221"/>
      <c r="JXR138" s="221"/>
      <c r="JXS138" s="221"/>
      <c r="JXT138" s="221"/>
      <c r="JXU138" s="221"/>
      <c r="JXV138" s="221"/>
      <c r="JXW138" s="221"/>
      <c r="JXX138" s="221"/>
      <c r="JXY138" s="221"/>
      <c r="JXZ138" s="221"/>
      <c r="JYA138" s="221"/>
      <c r="JYB138" s="221"/>
      <c r="JYC138" s="221"/>
      <c r="JYD138" s="221"/>
      <c r="JYE138" s="221"/>
      <c r="JYF138" s="221"/>
      <c r="JYG138" s="221"/>
      <c r="JYH138" s="221"/>
      <c r="JYI138" s="221"/>
      <c r="JYJ138" s="221"/>
      <c r="JYK138" s="221"/>
      <c r="JYL138" s="221"/>
      <c r="JYM138" s="221"/>
      <c r="JYN138" s="221"/>
      <c r="JYO138" s="221"/>
      <c r="JYP138" s="221"/>
      <c r="JYQ138" s="221"/>
      <c r="JYR138" s="221"/>
      <c r="JYS138" s="221"/>
      <c r="JYT138" s="221"/>
      <c r="JYU138" s="221"/>
      <c r="JYV138" s="221"/>
      <c r="JYW138" s="221"/>
      <c r="JYX138" s="221"/>
      <c r="JYY138" s="221"/>
      <c r="JYZ138" s="221"/>
      <c r="JZA138" s="221"/>
      <c r="JZB138" s="221"/>
      <c r="JZC138" s="221"/>
      <c r="JZD138" s="221"/>
      <c r="JZE138" s="221"/>
      <c r="JZF138" s="221"/>
      <c r="JZG138" s="221"/>
      <c r="JZH138" s="221"/>
      <c r="JZI138" s="221"/>
      <c r="JZJ138" s="221"/>
      <c r="JZK138" s="221"/>
      <c r="JZL138" s="221"/>
      <c r="JZM138" s="221"/>
      <c r="JZN138" s="221"/>
      <c r="JZO138" s="221"/>
      <c r="JZP138" s="221"/>
      <c r="JZQ138" s="221"/>
      <c r="JZR138" s="221"/>
      <c r="JZS138" s="221"/>
      <c r="JZT138" s="221"/>
      <c r="JZU138" s="221"/>
      <c r="JZV138" s="221"/>
      <c r="JZW138" s="221"/>
      <c r="JZX138" s="221"/>
      <c r="JZY138" s="221"/>
      <c r="JZZ138" s="221"/>
      <c r="KAA138" s="221"/>
      <c r="KAB138" s="221"/>
      <c r="KAC138" s="221"/>
      <c r="KAD138" s="221"/>
      <c r="KAE138" s="221"/>
      <c r="KAF138" s="221"/>
      <c r="KAG138" s="221"/>
      <c r="KAH138" s="221"/>
      <c r="KAI138" s="221"/>
      <c r="KAJ138" s="221"/>
      <c r="KAK138" s="221"/>
      <c r="KAL138" s="221"/>
      <c r="KAM138" s="221"/>
      <c r="KAN138" s="221"/>
      <c r="KAO138" s="221"/>
      <c r="KAP138" s="221"/>
      <c r="KAQ138" s="221"/>
      <c r="KAR138" s="221"/>
      <c r="KAS138" s="221"/>
      <c r="KAT138" s="221"/>
      <c r="KAU138" s="221"/>
      <c r="KAV138" s="221"/>
      <c r="KAW138" s="221"/>
      <c r="KAX138" s="221"/>
      <c r="KAY138" s="221"/>
      <c r="KAZ138" s="221"/>
      <c r="KBA138" s="221"/>
      <c r="KBB138" s="221"/>
      <c r="KBC138" s="221"/>
      <c r="KBD138" s="221"/>
      <c r="KBE138" s="221"/>
      <c r="KBF138" s="221"/>
      <c r="KBG138" s="221"/>
      <c r="KBH138" s="221"/>
      <c r="KBI138" s="221"/>
      <c r="KBJ138" s="221"/>
      <c r="KBK138" s="221"/>
      <c r="KBL138" s="221"/>
      <c r="KBM138" s="221"/>
      <c r="KBN138" s="221"/>
      <c r="KBO138" s="221"/>
      <c r="KBP138" s="221"/>
      <c r="KBQ138" s="221"/>
      <c r="KBR138" s="221"/>
      <c r="KBS138" s="221"/>
      <c r="KBT138" s="221"/>
      <c r="KBU138" s="221"/>
      <c r="KBV138" s="221"/>
      <c r="KBW138" s="221"/>
      <c r="KBX138" s="221"/>
      <c r="KBY138" s="221"/>
      <c r="KBZ138" s="221"/>
      <c r="KCA138" s="221"/>
      <c r="KCB138" s="221"/>
      <c r="KCC138" s="221"/>
      <c r="KCD138" s="221"/>
      <c r="KCE138" s="221"/>
      <c r="KCF138" s="221"/>
      <c r="KCG138" s="221"/>
      <c r="KCH138" s="221"/>
      <c r="KCI138" s="221"/>
      <c r="KCJ138" s="221"/>
      <c r="KCK138" s="221"/>
      <c r="KCL138" s="221"/>
      <c r="KCM138" s="221"/>
      <c r="KCN138" s="221"/>
      <c r="KCO138" s="221"/>
      <c r="KCP138" s="221"/>
      <c r="KCQ138" s="221"/>
      <c r="KCR138" s="221"/>
      <c r="KCS138" s="221"/>
      <c r="KCT138" s="221"/>
      <c r="KCU138" s="221"/>
      <c r="KCV138" s="221"/>
      <c r="KCW138" s="221"/>
      <c r="KCX138" s="221"/>
      <c r="KCY138" s="221"/>
      <c r="KCZ138" s="221"/>
      <c r="KDA138" s="221"/>
      <c r="KDB138" s="221"/>
      <c r="KDC138" s="221"/>
      <c r="KDD138" s="221"/>
      <c r="KDE138" s="221"/>
      <c r="KDF138" s="221"/>
      <c r="KDG138" s="221"/>
      <c r="KDH138" s="221"/>
      <c r="KDI138" s="221"/>
      <c r="KDJ138" s="221"/>
      <c r="KDK138" s="221"/>
      <c r="KDL138" s="221"/>
      <c r="KDM138" s="221"/>
      <c r="KDN138" s="221"/>
      <c r="KDO138" s="221"/>
      <c r="KDP138" s="221"/>
      <c r="KDQ138" s="221"/>
      <c r="KDR138" s="221"/>
      <c r="KDS138" s="221"/>
      <c r="KDT138" s="221"/>
      <c r="KDU138" s="221"/>
      <c r="KDV138" s="221"/>
      <c r="KDW138" s="221"/>
      <c r="KDX138" s="221"/>
      <c r="KDY138" s="221"/>
      <c r="KDZ138" s="221"/>
      <c r="KEA138" s="221"/>
      <c r="KEB138" s="221"/>
      <c r="KEC138" s="221"/>
      <c r="KED138" s="221"/>
      <c r="KEE138" s="221"/>
      <c r="KEF138" s="221"/>
      <c r="KEG138" s="221"/>
      <c r="KEH138" s="221"/>
      <c r="KEI138" s="221"/>
      <c r="KEJ138" s="221"/>
      <c r="KEK138" s="221"/>
      <c r="KEL138" s="221"/>
      <c r="KEM138" s="221"/>
      <c r="KEN138" s="221"/>
      <c r="KEO138" s="221"/>
      <c r="KEP138" s="221"/>
      <c r="KEQ138" s="221"/>
      <c r="KER138" s="221"/>
      <c r="KES138" s="221"/>
      <c r="KET138" s="221"/>
      <c r="KEU138" s="221"/>
      <c r="KEV138" s="221"/>
      <c r="KEW138" s="221"/>
      <c r="KEX138" s="221"/>
      <c r="KEY138" s="221"/>
      <c r="KEZ138" s="221"/>
      <c r="KFA138" s="221"/>
      <c r="KFB138" s="221"/>
      <c r="KFC138" s="221"/>
      <c r="KFD138" s="221"/>
      <c r="KFE138" s="221"/>
      <c r="KFF138" s="221"/>
      <c r="KFG138" s="221"/>
      <c r="KFH138" s="221"/>
      <c r="KFI138" s="221"/>
      <c r="KFJ138" s="221"/>
      <c r="KFK138" s="221"/>
      <c r="KFL138" s="221"/>
      <c r="KFM138" s="221"/>
      <c r="KFN138" s="221"/>
      <c r="KFO138" s="221"/>
      <c r="KFP138" s="221"/>
      <c r="KFQ138" s="221"/>
      <c r="KFR138" s="221"/>
      <c r="KFS138" s="221"/>
      <c r="KFT138" s="221"/>
      <c r="KFU138" s="221"/>
      <c r="KFV138" s="221"/>
      <c r="KFW138" s="221"/>
      <c r="KFX138" s="221"/>
      <c r="KFY138" s="221"/>
      <c r="KFZ138" s="221"/>
      <c r="KGA138" s="221"/>
      <c r="KGB138" s="221"/>
      <c r="KGC138" s="221"/>
      <c r="KGD138" s="221"/>
      <c r="KGE138" s="221"/>
      <c r="KGF138" s="221"/>
      <c r="KGG138" s="221"/>
      <c r="KGH138" s="221"/>
      <c r="KGI138" s="221"/>
      <c r="KGJ138" s="221"/>
      <c r="KGK138" s="221"/>
      <c r="KGL138" s="221"/>
      <c r="KGM138" s="221"/>
      <c r="KGN138" s="221"/>
      <c r="KGO138" s="221"/>
      <c r="KGP138" s="221"/>
      <c r="KGQ138" s="221"/>
      <c r="KGR138" s="221"/>
      <c r="KGS138" s="221"/>
      <c r="KGT138" s="221"/>
      <c r="KGU138" s="221"/>
      <c r="KGV138" s="221"/>
      <c r="KGW138" s="221"/>
      <c r="KGX138" s="221"/>
      <c r="KGY138" s="221"/>
      <c r="KGZ138" s="221"/>
      <c r="KHA138" s="221"/>
      <c r="KHB138" s="221"/>
      <c r="KHC138" s="221"/>
      <c r="KHD138" s="221"/>
      <c r="KHE138" s="221"/>
      <c r="KHF138" s="221"/>
      <c r="KHG138" s="221"/>
      <c r="KHH138" s="221"/>
      <c r="KHI138" s="221"/>
      <c r="KHJ138" s="221"/>
      <c r="KHK138" s="221"/>
      <c r="KHL138" s="221"/>
      <c r="KHM138" s="221"/>
      <c r="KHN138" s="221"/>
      <c r="KHO138" s="221"/>
      <c r="KHP138" s="221"/>
      <c r="KHQ138" s="221"/>
      <c r="KHR138" s="221"/>
      <c r="KHS138" s="221"/>
      <c r="KHT138" s="221"/>
      <c r="KHU138" s="221"/>
      <c r="KHV138" s="221"/>
      <c r="KHW138" s="221"/>
      <c r="KHX138" s="221"/>
      <c r="KHY138" s="221"/>
      <c r="KHZ138" s="221"/>
      <c r="KIA138" s="221"/>
      <c r="KIB138" s="221"/>
      <c r="KIC138" s="221"/>
      <c r="KID138" s="221"/>
      <c r="KIE138" s="221"/>
      <c r="KIF138" s="221"/>
      <c r="KIG138" s="221"/>
      <c r="KIH138" s="221"/>
      <c r="KII138" s="221"/>
      <c r="KIJ138" s="221"/>
      <c r="KIK138" s="221"/>
      <c r="KIL138" s="221"/>
      <c r="KIM138" s="221"/>
      <c r="KIN138" s="221"/>
      <c r="KIO138" s="221"/>
      <c r="KIP138" s="221"/>
      <c r="KIQ138" s="221"/>
      <c r="KIR138" s="221"/>
      <c r="KIS138" s="221"/>
      <c r="KIT138" s="221"/>
      <c r="KIU138" s="221"/>
      <c r="KIV138" s="221"/>
      <c r="KIW138" s="221"/>
      <c r="KIX138" s="221"/>
      <c r="KIY138" s="221"/>
      <c r="KIZ138" s="221"/>
      <c r="KJA138" s="221"/>
      <c r="KJB138" s="221"/>
      <c r="KJC138" s="221"/>
      <c r="KJD138" s="221"/>
      <c r="KJE138" s="221"/>
      <c r="KJF138" s="221"/>
      <c r="KJG138" s="221"/>
      <c r="KJH138" s="221"/>
      <c r="KJI138" s="221"/>
      <c r="KJJ138" s="221"/>
      <c r="KJK138" s="221"/>
      <c r="KJL138" s="221"/>
      <c r="KJM138" s="221"/>
      <c r="KJN138" s="221"/>
      <c r="KJO138" s="221"/>
      <c r="KJP138" s="221"/>
      <c r="KJQ138" s="221"/>
      <c r="KJR138" s="221"/>
      <c r="KJS138" s="221"/>
      <c r="KJT138" s="221"/>
      <c r="KJU138" s="221"/>
      <c r="KJV138" s="221"/>
      <c r="KJW138" s="221"/>
      <c r="KJX138" s="221"/>
      <c r="KJY138" s="221"/>
      <c r="KJZ138" s="221"/>
      <c r="KKA138" s="221"/>
      <c r="KKB138" s="221"/>
      <c r="KKC138" s="221"/>
      <c r="KKD138" s="221"/>
      <c r="KKE138" s="221"/>
      <c r="KKF138" s="221"/>
      <c r="KKG138" s="221"/>
      <c r="KKH138" s="221"/>
      <c r="KKI138" s="221"/>
      <c r="KKJ138" s="221"/>
      <c r="KKK138" s="221"/>
      <c r="KKL138" s="221"/>
      <c r="KKM138" s="221"/>
      <c r="KKN138" s="221"/>
      <c r="KKO138" s="221"/>
      <c r="KKP138" s="221"/>
      <c r="KKQ138" s="221"/>
      <c r="KKR138" s="221"/>
      <c r="KKS138" s="221"/>
      <c r="KKT138" s="221"/>
      <c r="KKU138" s="221"/>
      <c r="KKV138" s="221"/>
      <c r="KKW138" s="221"/>
      <c r="KKX138" s="221"/>
      <c r="KKY138" s="221"/>
      <c r="KKZ138" s="221"/>
      <c r="KLA138" s="221"/>
      <c r="KLB138" s="221"/>
      <c r="KLC138" s="221"/>
      <c r="KLD138" s="221"/>
      <c r="KLE138" s="221"/>
      <c r="KLF138" s="221"/>
      <c r="KLG138" s="221"/>
      <c r="KLH138" s="221"/>
      <c r="KLI138" s="221"/>
      <c r="KLJ138" s="221"/>
      <c r="KLK138" s="221"/>
      <c r="KLL138" s="221"/>
      <c r="KLM138" s="221"/>
      <c r="KLN138" s="221"/>
      <c r="KLO138" s="221"/>
      <c r="KLP138" s="221"/>
      <c r="KLQ138" s="221"/>
      <c r="KLR138" s="221"/>
      <c r="KLS138" s="221"/>
      <c r="KLT138" s="221"/>
      <c r="KLU138" s="221"/>
      <c r="KLV138" s="221"/>
      <c r="KLW138" s="221"/>
      <c r="KLX138" s="221"/>
      <c r="KLY138" s="221"/>
      <c r="KLZ138" s="221"/>
      <c r="KMA138" s="221"/>
      <c r="KMB138" s="221"/>
      <c r="KMC138" s="221"/>
      <c r="KMD138" s="221"/>
      <c r="KME138" s="221"/>
      <c r="KMF138" s="221"/>
      <c r="KMG138" s="221"/>
      <c r="KMH138" s="221"/>
      <c r="KMI138" s="221"/>
      <c r="KMJ138" s="221"/>
      <c r="KMK138" s="221"/>
      <c r="KML138" s="221"/>
      <c r="KMM138" s="221"/>
      <c r="KMN138" s="221"/>
      <c r="KMO138" s="221"/>
      <c r="KMP138" s="221"/>
      <c r="KMQ138" s="221"/>
      <c r="KMR138" s="221"/>
      <c r="KMS138" s="221"/>
      <c r="KMT138" s="221"/>
      <c r="KMU138" s="221"/>
      <c r="KMV138" s="221"/>
      <c r="KMW138" s="221"/>
      <c r="KMX138" s="221"/>
      <c r="KMY138" s="221"/>
      <c r="KMZ138" s="221"/>
      <c r="KNA138" s="221"/>
      <c r="KNB138" s="221"/>
      <c r="KNC138" s="221"/>
      <c r="KND138" s="221"/>
      <c r="KNE138" s="221"/>
      <c r="KNF138" s="221"/>
      <c r="KNG138" s="221"/>
      <c r="KNH138" s="221"/>
      <c r="KNI138" s="221"/>
      <c r="KNJ138" s="221"/>
      <c r="KNK138" s="221"/>
      <c r="KNL138" s="221"/>
      <c r="KNM138" s="221"/>
      <c r="KNN138" s="221"/>
      <c r="KNO138" s="221"/>
      <c r="KNP138" s="221"/>
      <c r="KNQ138" s="221"/>
      <c r="KNR138" s="221"/>
      <c r="KNS138" s="221"/>
      <c r="KNT138" s="221"/>
      <c r="KNU138" s="221"/>
      <c r="KNV138" s="221"/>
      <c r="KNW138" s="221"/>
      <c r="KNX138" s="221"/>
      <c r="KNY138" s="221"/>
      <c r="KNZ138" s="221"/>
      <c r="KOA138" s="221"/>
      <c r="KOB138" s="221"/>
      <c r="KOC138" s="221"/>
      <c r="KOD138" s="221"/>
      <c r="KOE138" s="221"/>
      <c r="KOF138" s="221"/>
      <c r="KOG138" s="221"/>
      <c r="KOH138" s="221"/>
      <c r="KOI138" s="221"/>
      <c r="KOJ138" s="221"/>
      <c r="KOK138" s="221"/>
      <c r="KOL138" s="221"/>
      <c r="KOM138" s="221"/>
      <c r="KON138" s="221"/>
      <c r="KOO138" s="221"/>
      <c r="KOP138" s="221"/>
      <c r="KOQ138" s="221"/>
      <c r="KOR138" s="221"/>
      <c r="KOS138" s="221"/>
      <c r="KOT138" s="221"/>
      <c r="KOU138" s="221"/>
      <c r="KOV138" s="221"/>
      <c r="KOW138" s="221"/>
      <c r="KOX138" s="221"/>
      <c r="KOY138" s="221"/>
      <c r="KOZ138" s="221"/>
      <c r="KPA138" s="221"/>
      <c r="KPB138" s="221"/>
      <c r="KPC138" s="221"/>
      <c r="KPD138" s="221"/>
      <c r="KPE138" s="221"/>
      <c r="KPF138" s="221"/>
      <c r="KPG138" s="221"/>
      <c r="KPH138" s="221"/>
      <c r="KPI138" s="221"/>
      <c r="KPJ138" s="221"/>
      <c r="KPK138" s="221"/>
      <c r="KPL138" s="221"/>
      <c r="KPM138" s="221"/>
      <c r="KPN138" s="221"/>
      <c r="KPO138" s="221"/>
      <c r="KPP138" s="221"/>
      <c r="KPQ138" s="221"/>
      <c r="KPR138" s="221"/>
      <c r="KPS138" s="221"/>
      <c r="KPT138" s="221"/>
      <c r="KPU138" s="221"/>
      <c r="KPV138" s="221"/>
      <c r="KPW138" s="221"/>
      <c r="KPX138" s="221"/>
      <c r="KPY138" s="221"/>
      <c r="KPZ138" s="221"/>
      <c r="KQA138" s="221"/>
      <c r="KQB138" s="221"/>
      <c r="KQC138" s="221"/>
      <c r="KQD138" s="221"/>
      <c r="KQE138" s="221"/>
      <c r="KQF138" s="221"/>
      <c r="KQG138" s="221"/>
      <c r="KQH138" s="221"/>
      <c r="KQI138" s="221"/>
      <c r="KQJ138" s="221"/>
      <c r="KQK138" s="221"/>
      <c r="KQL138" s="221"/>
      <c r="KQM138" s="221"/>
      <c r="KQN138" s="221"/>
      <c r="KQO138" s="221"/>
      <c r="KQP138" s="221"/>
      <c r="KQQ138" s="221"/>
      <c r="KQR138" s="221"/>
      <c r="KQS138" s="221"/>
      <c r="KQT138" s="221"/>
      <c r="KQU138" s="221"/>
      <c r="KQV138" s="221"/>
      <c r="KQW138" s="221"/>
      <c r="KQX138" s="221"/>
      <c r="KQY138" s="221"/>
      <c r="KQZ138" s="221"/>
      <c r="KRA138" s="221"/>
      <c r="KRB138" s="221"/>
      <c r="KRC138" s="221"/>
      <c r="KRD138" s="221"/>
      <c r="KRE138" s="221"/>
      <c r="KRF138" s="221"/>
      <c r="KRG138" s="221"/>
      <c r="KRH138" s="221"/>
      <c r="KRI138" s="221"/>
      <c r="KRJ138" s="221"/>
      <c r="KRK138" s="221"/>
      <c r="KRL138" s="221"/>
      <c r="KRM138" s="221"/>
      <c r="KRN138" s="221"/>
      <c r="KRO138" s="221"/>
      <c r="KRP138" s="221"/>
      <c r="KRQ138" s="221"/>
      <c r="KRR138" s="221"/>
      <c r="KRS138" s="221"/>
      <c r="KRT138" s="221"/>
      <c r="KRU138" s="221"/>
      <c r="KRV138" s="221"/>
      <c r="KRW138" s="221"/>
      <c r="KRX138" s="221"/>
      <c r="KRY138" s="221"/>
      <c r="KRZ138" s="221"/>
      <c r="KSA138" s="221"/>
      <c r="KSB138" s="221"/>
      <c r="KSC138" s="221"/>
      <c r="KSD138" s="221"/>
      <c r="KSE138" s="221"/>
      <c r="KSF138" s="221"/>
      <c r="KSG138" s="221"/>
      <c r="KSH138" s="221"/>
      <c r="KSI138" s="221"/>
      <c r="KSJ138" s="221"/>
      <c r="KSK138" s="221"/>
      <c r="KSL138" s="221"/>
      <c r="KSM138" s="221"/>
      <c r="KSN138" s="221"/>
      <c r="KSO138" s="221"/>
      <c r="KSP138" s="221"/>
      <c r="KSQ138" s="221"/>
      <c r="KSR138" s="221"/>
      <c r="KSS138" s="221"/>
      <c r="KST138" s="221"/>
      <c r="KSU138" s="221"/>
      <c r="KSV138" s="221"/>
      <c r="KSW138" s="221"/>
      <c r="KSX138" s="221"/>
      <c r="KSY138" s="221"/>
      <c r="KSZ138" s="221"/>
      <c r="KTA138" s="221"/>
      <c r="KTB138" s="221"/>
      <c r="KTC138" s="221"/>
      <c r="KTD138" s="221"/>
      <c r="KTE138" s="221"/>
      <c r="KTF138" s="221"/>
      <c r="KTG138" s="221"/>
      <c r="KTH138" s="221"/>
      <c r="KTI138" s="221"/>
      <c r="KTJ138" s="221"/>
      <c r="KTK138" s="221"/>
      <c r="KTL138" s="221"/>
      <c r="KTM138" s="221"/>
      <c r="KTN138" s="221"/>
      <c r="KTO138" s="221"/>
      <c r="KTP138" s="221"/>
      <c r="KTQ138" s="221"/>
      <c r="KTR138" s="221"/>
      <c r="KTS138" s="221"/>
      <c r="KTT138" s="221"/>
      <c r="KTU138" s="221"/>
      <c r="KTV138" s="221"/>
      <c r="KTW138" s="221"/>
      <c r="KTX138" s="221"/>
      <c r="KTY138" s="221"/>
      <c r="KTZ138" s="221"/>
      <c r="KUA138" s="221"/>
      <c r="KUB138" s="221"/>
      <c r="KUC138" s="221"/>
      <c r="KUD138" s="221"/>
      <c r="KUE138" s="221"/>
      <c r="KUF138" s="221"/>
      <c r="KUG138" s="221"/>
      <c r="KUH138" s="221"/>
      <c r="KUI138" s="221"/>
      <c r="KUJ138" s="221"/>
      <c r="KUK138" s="221"/>
      <c r="KUL138" s="221"/>
      <c r="KUM138" s="221"/>
      <c r="KUN138" s="221"/>
      <c r="KUO138" s="221"/>
      <c r="KUP138" s="221"/>
      <c r="KUQ138" s="221"/>
      <c r="KUR138" s="221"/>
      <c r="KUS138" s="221"/>
      <c r="KUT138" s="221"/>
      <c r="KUU138" s="221"/>
      <c r="KUV138" s="221"/>
      <c r="KUW138" s="221"/>
      <c r="KUX138" s="221"/>
      <c r="KUY138" s="221"/>
      <c r="KUZ138" s="221"/>
      <c r="KVA138" s="221"/>
      <c r="KVB138" s="221"/>
      <c r="KVC138" s="221"/>
      <c r="KVD138" s="221"/>
      <c r="KVE138" s="221"/>
      <c r="KVF138" s="221"/>
      <c r="KVG138" s="221"/>
      <c r="KVH138" s="221"/>
      <c r="KVI138" s="221"/>
      <c r="KVJ138" s="221"/>
      <c r="KVK138" s="221"/>
      <c r="KVL138" s="221"/>
      <c r="KVM138" s="221"/>
      <c r="KVN138" s="221"/>
      <c r="KVO138" s="221"/>
      <c r="KVP138" s="221"/>
      <c r="KVQ138" s="221"/>
      <c r="KVR138" s="221"/>
      <c r="KVS138" s="221"/>
      <c r="KVT138" s="221"/>
      <c r="KVU138" s="221"/>
      <c r="KVV138" s="221"/>
      <c r="KVW138" s="221"/>
      <c r="KVX138" s="221"/>
      <c r="KVY138" s="221"/>
      <c r="KVZ138" s="221"/>
      <c r="KWA138" s="221"/>
      <c r="KWB138" s="221"/>
      <c r="KWC138" s="221"/>
      <c r="KWD138" s="221"/>
      <c r="KWE138" s="221"/>
      <c r="KWF138" s="221"/>
      <c r="KWG138" s="221"/>
      <c r="KWH138" s="221"/>
      <c r="KWI138" s="221"/>
      <c r="KWJ138" s="221"/>
      <c r="KWK138" s="221"/>
      <c r="KWL138" s="221"/>
      <c r="KWM138" s="221"/>
      <c r="KWN138" s="221"/>
      <c r="KWO138" s="221"/>
      <c r="KWP138" s="221"/>
      <c r="KWQ138" s="221"/>
      <c r="KWR138" s="221"/>
      <c r="KWS138" s="221"/>
      <c r="KWT138" s="221"/>
      <c r="KWU138" s="221"/>
      <c r="KWV138" s="221"/>
      <c r="KWW138" s="221"/>
      <c r="KWX138" s="221"/>
      <c r="KWY138" s="221"/>
      <c r="KWZ138" s="221"/>
      <c r="KXA138" s="221"/>
      <c r="KXB138" s="221"/>
      <c r="KXC138" s="221"/>
      <c r="KXD138" s="221"/>
      <c r="KXE138" s="221"/>
      <c r="KXF138" s="221"/>
      <c r="KXG138" s="221"/>
      <c r="KXH138" s="221"/>
      <c r="KXI138" s="221"/>
      <c r="KXJ138" s="221"/>
      <c r="KXK138" s="221"/>
      <c r="KXL138" s="221"/>
      <c r="KXM138" s="221"/>
      <c r="KXN138" s="221"/>
      <c r="KXO138" s="221"/>
      <c r="KXP138" s="221"/>
      <c r="KXQ138" s="221"/>
      <c r="KXR138" s="221"/>
      <c r="KXS138" s="221"/>
      <c r="KXT138" s="221"/>
      <c r="KXU138" s="221"/>
      <c r="KXV138" s="221"/>
      <c r="KXW138" s="221"/>
      <c r="KXX138" s="221"/>
      <c r="KXY138" s="221"/>
      <c r="KXZ138" s="221"/>
      <c r="KYA138" s="221"/>
      <c r="KYB138" s="221"/>
      <c r="KYC138" s="221"/>
      <c r="KYD138" s="221"/>
      <c r="KYE138" s="221"/>
      <c r="KYF138" s="221"/>
      <c r="KYG138" s="221"/>
      <c r="KYH138" s="221"/>
      <c r="KYI138" s="221"/>
      <c r="KYJ138" s="221"/>
      <c r="KYK138" s="221"/>
      <c r="KYL138" s="221"/>
      <c r="KYM138" s="221"/>
      <c r="KYN138" s="221"/>
      <c r="KYO138" s="221"/>
      <c r="KYP138" s="221"/>
      <c r="KYQ138" s="221"/>
      <c r="KYR138" s="221"/>
      <c r="KYS138" s="221"/>
      <c r="KYT138" s="221"/>
      <c r="KYU138" s="221"/>
      <c r="KYV138" s="221"/>
      <c r="KYW138" s="221"/>
      <c r="KYX138" s="221"/>
      <c r="KYY138" s="221"/>
      <c r="KYZ138" s="221"/>
      <c r="KZA138" s="221"/>
      <c r="KZB138" s="221"/>
      <c r="KZC138" s="221"/>
      <c r="KZD138" s="221"/>
      <c r="KZE138" s="221"/>
      <c r="KZF138" s="221"/>
      <c r="KZG138" s="221"/>
      <c r="KZH138" s="221"/>
      <c r="KZI138" s="221"/>
      <c r="KZJ138" s="221"/>
      <c r="KZK138" s="221"/>
      <c r="KZL138" s="221"/>
      <c r="KZM138" s="221"/>
      <c r="KZN138" s="221"/>
      <c r="KZO138" s="221"/>
      <c r="KZP138" s="221"/>
      <c r="KZQ138" s="221"/>
      <c r="KZR138" s="221"/>
      <c r="KZS138" s="221"/>
      <c r="KZT138" s="221"/>
      <c r="KZU138" s="221"/>
      <c r="KZV138" s="221"/>
      <c r="KZW138" s="221"/>
      <c r="KZX138" s="221"/>
      <c r="KZY138" s="221"/>
      <c r="KZZ138" s="221"/>
      <c r="LAA138" s="221"/>
      <c r="LAB138" s="221"/>
      <c r="LAC138" s="221"/>
      <c r="LAD138" s="221"/>
      <c r="LAE138" s="221"/>
      <c r="LAF138" s="221"/>
      <c r="LAG138" s="221"/>
      <c r="LAH138" s="221"/>
      <c r="LAI138" s="221"/>
      <c r="LAJ138" s="221"/>
      <c r="LAK138" s="221"/>
      <c r="LAL138" s="221"/>
      <c r="LAM138" s="221"/>
      <c r="LAN138" s="221"/>
      <c r="LAO138" s="221"/>
      <c r="LAP138" s="221"/>
      <c r="LAQ138" s="221"/>
      <c r="LAR138" s="221"/>
      <c r="LAS138" s="221"/>
      <c r="LAT138" s="221"/>
      <c r="LAU138" s="221"/>
      <c r="LAV138" s="221"/>
      <c r="LAW138" s="221"/>
      <c r="LAX138" s="221"/>
      <c r="LAY138" s="221"/>
      <c r="LAZ138" s="221"/>
      <c r="LBA138" s="221"/>
      <c r="LBB138" s="221"/>
      <c r="LBC138" s="221"/>
      <c r="LBD138" s="221"/>
      <c r="LBE138" s="221"/>
      <c r="LBF138" s="221"/>
      <c r="LBG138" s="221"/>
      <c r="LBH138" s="221"/>
      <c r="LBI138" s="221"/>
      <c r="LBJ138" s="221"/>
      <c r="LBK138" s="221"/>
      <c r="LBL138" s="221"/>
      <c r="LBM138" s="221"/>
      <c r="LBN138" s="221"/>
      <c r="LBO138" s="221"/>
      <c r="LBP138" s="221"/>
      <c r="LBQ138" s="221"/>
      <c r="LBR138" s="221"/>
      <c r="LBS138" s="221"/>
      <c r="LBT138" s="221"/>
      <c r="LBU138" s="221"/>
      <c r="LBV138" s="221"/>
      <c r="LBW138" s="221"/>
      <c r="LBX138" s="221"/>
      <c r="LBY138" s="221"/>
      <c r="LBZ138" s="221"/>
      <c r="LCA138" s="221"/>
      <c r="LCB138" s="221"/>
      <c r="LCC138" s="221"/>
      <c r="LCD138" s="221"/>
      <c r="LCE138" s="221"/>
      <c r="LCF138" s="221"/>
      <c r="LCG138" s="221"/>
      <c r="LCH138" s="221"/>
      <c r="LCI138" s="221"/>
      <c r="LCJ138" s="221"/>
      <c r="LCK138" s="221"/>
      <c r="LCL138" s="221"/>
      <c r="LCM138" s="221"/>
      <c r="LCN138" s="221"/>
      <c r="LCO138" s="221"/>
      <c r="LCP138" s="221"/>
      <c r="LCQ138" s="221"/>
      <c r="LCR138" s="221"/>
      <c r="LCS138" s="221"/>
      <c r="LCT138" s="221"/>
      <c r="LCU138" s="221"/>
      <c r="LCV138" s="221"/>
      <c r="LCW138" s="221"/>
      <c r="LCX138" s="221"/>
      <c r="LCY138" s="221"/>
      <c r="LCZ138" s="221"/>
      <c r="LDA138" s="221"/>
      <c r="LDB138" s="221"/>
      <c r="LDC138" s="221"/>
      <c r="LDD138" s="221"/>
      <c r="LDE138" s="221"/>
      <c r="LDF138" s="221"/>
      <c r="LDG138" s="221"/>
      <c r="LDH138" s="221"/>
      <c r="LDI138" s="221"/>
      <c r="LDJ138" s="221"/>
      <c r="LDK138" s="221"/>
      <c r="LDL138" s="221"/>
      <c r="LDM138" s="221"/>
      <c r="LDN138" s="221"/>
      <c r="LDO138" s="221"/>
      <c r="LDP138" s="221"/>
      <c r="LDQ138" s="221"/>
      <c r="LDR138" s="221"/>
      <c r="LDS138" s="221"/>
      <c r="LDT138" s="221"/>
      <c r="LDU138" s="221"/>
      <c r="LDV138" s="221"/>
      <c r="LDW138" s="221"/>
      <c r="LDX138" s="221"/>
      <c r="LDY138" s="221"/>
      <c r="LDZ138" s="221"/>
      <c r="LEA138" s="221"/>
      <c r="LEB138" s="221"/>
      <c r="LEC138" s="221"/>
      <c r="LED138" s="221"/>
      <c r="LEE138" s="221"/>
      <c r="LEF138" s="221"/>
      <c r="LEG138" s="221"/>
      <c r="LEH138" s="221"/>
      <c r="LEI138" s="221"/>
      <c r="LEJ138" s="221"/>
      <c r="LEK138" s="221"/>
      <c r="LEL138" s="221"/>
      <c r="LEM138" s="221"/>
      <c r="LEN138" s="221"/>
      <c r="LEO138" s="221"/>
      <c r="LEP138" s="221"/>
      <c r="LEQ138" s="221"/>
      <c r="LER138" s="221"/>
      <c r="LES138" s="221"/>
      <c r="LET138" s="221"/>
      <c r="LEU138" s="221"/>
      <c r="LEV138" s="221"/>
      <c r="LEW138" s="221"/>
      <c r="LEX138" s="221"/>
      <c r="LEY138" s="221"/>
      <c r="LEZ138" s="221"/>
      <c r="LFA138" s="221"/>
      <c r="LFB138" s="221"/>
      <c r="LFC138" s="221"/>
      <c r="LFD138" s="221"/>
      <c r="LFE138" s="221"/>
      <c r="LFF138" s="221"/>
      <c r="LFG138" s="221"/>
      <c r="LFH138" s="221"/>
      <c r="LFI138" s="221"/>
      <c r="LFJ138" s="221"/>
      <c r="LFK138" s="221"/>
      <c r="LFL138" s="221"/>
      <c r="LFM138" s="221"/>
      <c r="LFN138" s="221"/>
      <c r="LFO138" s="221"/>
      <c r="LFP138" s="221"/>
      <c r="LFQ138" s="221"/>
      <c r="LFR138" s="221"/>
      <c r="LFS138" s="221"/>
      <c r="LFT138" s="221"/>
      <c r="LFU138" s="221"/>
      <c r="LFV138" s="221"/>
      <c r="LFW138" s="221"/>
      <c r="LFX138" s="221"/>
      <c r="LFY138" s="221"/>
      <c r="LFZ138" s="221"/>
      <c r="LGA138" s="221"/>
      <c r="LGB138" s="221"/>
      <c r="LGC138" s="221"/>
      <c r="LGD138" s="221"/>
      <c r="LGE138" s="221"/>
      <c r="LGF138" s="221"/>
      <c r="LGG138" s="221"/>
      <c r="LGH138" s="221"/>
      <c r="LGI138" s="221"/>
      <c r="LGJ138" s="221"/>
      <c r="LGK138" s="221"/>
      <c r="LGL138" s="221"/>
      <c r="LGM138" s="221"/>
      <c r="LGN138" s="221"/>
      <c r="LGO138" s="221"/>
      <c r="LGP138" s="221"/>
      <c r="LGQ138" s="221"/>
      <c r="LGR138" s="221"/>
      <c r="LGS138" s="221"/>
      <c r="LGT138" s="221"/>
      <c r="LGU138" s="221"/>
      <c r="LGV138" s="221"/>
      <c r="LGW138" s="221"/>
      <c r="LGX138" s="221"/>
      <c r="LGY138" s="221"/>
      <c r="LGZ138" s="221"/>
      <c r="LHA138" s="221"/>
      <c r="LHB138" s="221"/>
      <c r="LHC138" s="221"/>
      <c r="LHD138" s="221"/>
      <c r="LHE138" s="221"/>
      <c r="LHF138" s="221"/>
      <c r="LHG138" s="221"/>
      <c r="LHH138" s="221"/>
      <c r="LHI138" s="221"/>
      <c r="LHJ138" s="221"/>
      <c r="LHK138" s="221"/>
      <c r="LHL138" s="221"/>
      <c r="LHM138" s="221"/>
      <c r="LHN138" s="221"/>
      <c r="LHO138" s="221"/>
      <c r="LHP138" s="221"/>
      <c r="LHQ138" s="221"/>
      <c r="LHR138" s="221"/>
      <c r="LHS138" s="221"/>
      <c r="LHT138" s="221"/>
      <c r="LHU138" s="221"/>
      <c r="LHV138" s="221"/>
      <c r="LHW138" s="221"/>
      <c r="LHX138" s="221"/>
      <c r="LHY138" s="221"/>
      <c r="LHZ138" s="221"/>
      <c r="LIA138" s="221"/>
      <c r="LIB138" s="221"/>
      <c r="LIC138" s="221"/>
      <c r="LID138" s="221"/>
      <c r="LIE138" s="221"/>
      <c r="LIF138" s="221"/>
      <c r="LIG138" s="221"/>
      <c r="LIH138" s="221"/>
      <c r="LII138" s="221"/>
      <c r="LIJ138" s="221"/>
      <c r="LIK138" s="221"/>
      <c r="LIL138" s="221"/>
      <c r="LIM138" s="221"/>
      <c r="LIN138" s="221"/>
      <c r="LIO138" s="221"/>
      <c r="LIP138" s="221"/>
      <c r="LIQ138" s="221"/>
      <c r="LIR138" s="221"/>
      <c r="LIS138" s="221"/>
      <c r="LIT138" s="221"/>
      <c r="LIU138" s="221"/>
      <c r="LIV138" s="221"/>
      <c r="LIW138" s="221"/>
      <c r="LIX138" s="221"/>
      <c r="LIY138" s="221"/>
      <c r="LIZ138" s="221"/>
      <c r="LJA138" s="221"/>
      <c r="LJB138" s="221"/>
      <c r="LJC138" s="221"/>
      <c r="LJD138" s="221"/>
      <c r="LJE138" s="221"/>
      <c r="LJF138" s="221"/>
      <c r="LJG138" s="221"/>
      <c r="LJH138" s="221"/>
      <c r="LJI138" s="221"/>
      <c r="LJJ138" s="221"/>
      <c r="LJK138" s="221"/>
      <c r="LJL138" s="221"/>
      <c r="LJM138" s="221"/>
      <c r="LJN138" s="221"/>
      <c r="LJO138" s="221"/>
      <c r="LJP138" s="221"/>
      <c r="LJQ138" s="221"/>
      <c r="LJR138" s="221"/>
      <c r="LJS138" s="221"/>
      <c r="LJT138" s="221"/>
      <c r="LJU138" s="221"/>
      <c r="LJV138" s="221"/>
      <c r="LJW138" s="221"/>
      <c r="LJX138" s="221"/>
      <c r="LJY138" s="221"/>
      <c r="LJZ138" s="221"/>
      <c r="LKA138" s="221"/>
      <c r="LKB138" s="221"/>
      <c r="LKC138" s="221"/>
      <c r="LKD138" s="221"/>
      <c r="LKE138" s="221"/>
      <c r="LKF138" s="221"/>
      <c r="LKG138" s="221"/>
      <c r="LKH138" s="221"/>
      <c r="LKI138" s="221"/>
      <c r="LKJ138" s="221"/>
      <c r="LKK138" s="221"/>
      <c r="LKL138" s="221"/>
      <c r="LKM138" s="221"/>
      <c r="LKN138" s="221"/>
      <c r="LKO138" s="221"/>
      <c r="LKP138" s="221"/>
      <c r="LKQ138" s="221"/>
      <c r="LKR138" s="221"/>
      <c r="LKS138" s="221"/>
      <c r="LKT138" s="221"/>
      <c r="LKU138" s="221"/>
      <c r="LKV138" s="221"/>
      <c r="LKW138" s="221"/>
      <c r="LKX138" s="221"/>
      <c r="LKY138" s="221"/>
      <c r="LKZ138" s="221"/>
      <c r="LLA138" s="221"/>
      <c r="LLB138" s="221"/>
      <c r="LLC138" s="221"/>
      <c r="LLD138" s="221"/>
      <c r="LLE138" s="221"/>
      <c r="LLF138" s="221"/>
      <c r="LLG138" s="221"/>
      <c r="LLH138" s="221"/>
      <c r="LLI138" s="221"/>
      <c r="LLJ138" s="221"/>
      <c r="LLK138" s="221"/>
      <c r="LLL138" s="221"/>
      <c r="LLM138" s="221"/>
      <c r="LLN138" s="221"/>
      <c r="LLO138" s="221"/>
      <c r="LLP138" s="221"/>
      <c r="LLQ138" s="221"/>
      <c r="LLR138" s="221"/>
      <c r="LLS138" s="221"/>
      <c r="LLT138" s="221"/>
      <c r="LLU138" s="221"/>
      <c r="LLV138" s="221"/>
      <c r="LLW138" s="221"/>
      <c r="LLX138" s="221"/>
      <c r="LLY138" s="221"/>
      <c r="LLZ138" s="221"/>
      <c r="LMA138" s="221"/>
      <c r="LMB138" s="221"/>
      <c r="LMC138" s="221"/>
      <c r="LMD138" s="221"/>
      <c r="LME138" s="221"/>
      <c r="LMF138" s="221"/>
      <c r="LMG138" s="221"/>
      <c r="LMH138" s="221"/>
      <c r="LMI138" s="221"/>
      <c r="LMJ138" s="221"/>
      <c r="LMK138" s="221"/>
      <c r="LML138" s="221"/>
      <c r="LMM138" s="221"/>
      <c r="LMN138" s="221"/>
      <c r="LMO138" s="221"/>
      <c r="LMP138" s="221"/>
      <c r="LMQ138" s="221"/>
      <c r="LMR138" s="221"/>
      <c r="LMS138" s="221"/>
      <c r="LMT138" s="221"/>
      <c r="LMU138" s="221"/>
      <c r="LMV138" s="221"/>
      <c r="LMW138" s="221"/>
      <c r="LMX138" s="221"/>
      <c r="LMY138" s="221"/>
      <c r="LMZ138" s="221"/>
      <c r="LNA138" s="221"/>
      <c r="LNB138" s="221"/>
      <c r="LNC138" s="221"/>
      <c r="LND138" s="221"/>
      <c r="LNE138" s="221"/>
      <c r="LNF138" s="221"/>
      <c r="LNG138" s="221"/>
      <c r="LNH138" s="221"/>
      <c r="LNI138" s="221"/>
      <c r="LNJ138" s="221"/>
      <c r="LNK138" s="221"/>
      <c r="LNL138" s="221"/>
      <c r="LNM138" s="221"/>
      <c r="LNN138" s="221"/>
      <c r="LNO138" s="221"/>
      <c r="LNP138" s="221"/>
      <c r="LNQ138" s="221"/>
      <c r="LNR138" s="221"/>
      <c r="LNS138" s="221"/>
      <c r="LNT138" s="221"/>
      <c r="LNU138" s="221"/>
      <c r="LNV138" s="221"/>
      <c r="LNW138" s="221"/>
      <c r="LNX138" s="221"/>
      <c r="LNY138" s="221"/>
      <c r="LNZ138" s="221"/>
      <c r="LOA138" s="221"/>
      <c r="LOB138" s="221"/>
      <c r="LOC138" s="221"/>
      <c r="LOD138" s="221"/>
      <c r="LOE138" s="221"/>
      <c r="LOF138" s="221"/>
      <c r="LOG138" s="221"/>
      <c r="LOH138" s="221"/>
      <c r="LOI138" s="221"/>
      <c r="LOJ138" s="221"/>
      <c r="LOK138" s="221"/>
      <c r="LOL138" s="221"/>
      <c r="LOM138" s="221"/>
      <c r="LON138" s="221"/>
      <c r="LOO138" s="221"/>
      <c r="LOP138" s="221"/>
      <c r="LOQ138" s="221"/>
      <c r="LOR138" s="221"/>
      <c r="LOS138" s="221"/>
      <c r="LOT138" s="221"/>
      <c r="LOU138" s="221"/>
      <c r="LOV138" s="221"/>
      <c r="LOW138" s="221"/>
      <c r="LOX138" s="221"/>
      <c r="LOY138" s="221"/>
      <c r="LOZ138" s="221"/>
      <c r="LPA138" s="221"/>
      <c r="LPB138" s="221"/>
      <c r="LPC138" s="221"/>
      <c r="LPD138" s="221"/>
      <c r="LPE138" s="221"/>
      <c r="LPF138" s="221"/>
      <c r="LPG138" s="221"/>
      <c r="LPH138" s="221"/>
      <c r="LPI138" s="221"/>
      <c r="LPJ138" s="221"/>
      <c r="LPK138" s="221"/>
      <c r="LPL138" s="221"/>
      <c r="LPM138" s="221"/>
      <c r="LPN138" s="221"/>
      <c r="LPO138" s="221"/>
      <c r="LPP138" s="221"/>
      <c r="LPQ138" s="221"/>
      <c r="LPR138" s="221"/>
      <c r="LPS138" s="221"/>
      <c r="LPT138" s="221"/>
      <c r="LPU138" s="221"/>
      <c r="LPV138" s="221"/>
      <c r="LPW138" s="221"/>
      <c r="LPX138" s="221"/>
      <c r="LPY138" s="221"/>
      <c r="LPZ138" s="221"/>
      <c r="LQA138" s="221"/>
      <c r="LQB138" s="221"/>
      <c r="LQC138" s="221"/>
      <c r="LQD138" s="221"/>
      <c r="LQE138" s="221"/>
      <c r="LQF138" s="221"/>
      <c r="LQG138" s="221"/>
      <c r="LQH138" s="221"/>
      <c r="LQI138" s="221"/>
      <c r="LQJ138" s="221"/>
      <c r="LQK138" s="221"/>
      <c r="LQL138" s="221"/>
      <c r="LQM138" s="221"/>
      <c r="LQN138" s="221"/>
      <c r="LQO138" s="221"/>
      <c r="LQP138" s="221"/>
      <c r="LQQ138" s="221"/>
      <c r="LQR138" s="221"/>
      <c r="LQS138" s="221"/>
      <c r="LQT138" s="221"/>
      <c r="LQU138" s="221"/>
      <c r="LQV138" s="221"/>
      <c r="LQW138" s="221"/>
      <c r="LQX138" s="221"/>
      <c r="LQY138" s="221"/>
      <c r="LQZ138" s="221"/>
      <c r="LRA138" s="221"/>
      <c r="LRB138" s="221"/>
      <c r="LRC138" s="221"/>
      <c r="LRD138" s="221"/>
      <c r="LRE138" s="221"/>
      <c r="LRF138" s="221"/>
      <c r="LRG138" s="221"/>
      <c r="LRH138" s="221"/>
      <c r="LRI138" s="221"/>
      <c r="LRJ138" s="221"/>
      <c r="LRK138" s="221"/>
      <c r="LRL138" s="221"/>
      <c r="LRM138" s="221"/>
      <c r="LRN138" s="221"/>
      <c r="LRO138" s="221"/>
      <c r="LRP138" s="221"/>
      <c r="LRQ138" s="221"/>
      <c r="LRR138" s="221"/>
      <c r="LRS138" s="221"/>
      <c r="LRT138" s="221"/>
      <c r="LRU138" s="221"/>
      <c r="LRV138" s="221"/>
      <c r="LRW138" s="221"/>
      <c r="LRX138" s="221"/>
      <c r="LRY138" s="221"/>
      <c r="LRZ138" s="221"/>
      <c r="LSA138" s="221"/>
      <c r="LSB138" s="221"/>
      <c r="LSC138" s="221"/>
      <c r="LSD138" s="221"/>
      <c r="LSE138" s="221"/>
      <c r="LSF138" s="221"/>
      <c r="LSG138" s="221"/>
      <c r="LSH138" s="221"/>
      <c r="LSI138" s="221"/>
      <c r="LSJ138" s="221"/>
      <c r="LSK138" s="221"/>
      <c r="LSL138" s="221"/>
      <c r="LSM138" s="221"/>
      <c r="LSN138" s="221"/>
      <c r="LSO138" s="221"/>
      <c r="LSP138" s="221"/>
      <c r="LSQ138" s="221"/>
      <c r="LSR138" s="221"/>
      <c r="LSS138" s="221"/>
      <c r="LST138" s="221"/>
      <c r="LSU138" s="221"/>
      <c r="LSV138" s="221"/>
      <c r="LSW138" s="221"/>
      <c r="LSX138" s="221"/>
      <c r="LSY138" s="221"/>
      <c r="LSZ138" s="221"/>
      <c r="LTA138" s="221"/>
      <c r="LTB138" s="221"/>
      <c r="LTC138" s="221"/>
      <c r="LTD138" s="221"/>
      <c r="LTE138" s="221"/>
      <c r="LTF138" s="221"/>
      <c r="LTG138" s="221"/>
      <c r="LTH138" s="221"/>
      <c r="LTI138" s="221"/>
      <c r="LTJ138" s="221"/>
      <c r="LTK138" s="221"/>
      <c r="LTL138" s="221"/>
      <c r="LTM138" s="221"/>
      <c r="LTN138" s="221"/>
      <c r="LTO138" s="221"/>
      <c r="LTP138" s="221"/>
      <c r="LTQ138" s="221"/>
      <c r="LTR138" s="221"/>
      <c r="LTS138" s="221"/>
      <c r="LTT138" s="221"/>
      <c r="LTU138" s="221"/>
      <c r="LTV138" s="221"/>
      <c r="LTW138" s="221"/>
      <c r="LTX138" s="221"/>
      <c r="LTY138" s="221"/>
      <c r="LTZ138" s="221"/>
      <c r="LUA138" s="221"/>
      <c r="LUB138" s="221"/>
      <c r="LUC138" s="221"/>
      <c r="LUD138" s="221"/>
      <c r="LUE138" s="221"/>
      <c r="LUF138" s="221"/>
      <c r="LUG138" s="221"/>
      <c r="LUH138" s="221"/>
      <c r="LUI138" s="221"/>
      <c r="LUJ138" s="221"/>
      <c r="LUK138" s="221"/>
      <c r="LUL138" s="221"/>
      <c r="LUM138" s="221"/>
      <c r="LUN138" s="221"/>
      <c r="LUO138" s="221"/>
      <c r="LUP138" s="221"/>
      <c r="LUQ138" s="221"/>
      <c r="LUR138" s="221"/>
      <c r="LUS138" s="221"/>
      <c r="LUT138" s="221"/>
      <c r="LUU138" s="221"/>
      <c r="LUV138" s="221"/>
      <c r="LUW138" s="221"/>
      <c r="LUX138" s="221"/>
      <c r="LUY138" s="221"/>
      <c r="LUZ138" s="221"/>
      <c r="LVA138" s="221"/>
      <c r="LVB138" s="221"/>
      <c r="LVC138" s="221"/>
      <c r="LVD138" s="221"/>
      <c r="LVE138" s="221"/>
      <c r="LVF138" s="221"/>
      <c r="LVG138" s="221"/>
      <c r="LVH138" s="221"/>
      <c r="LVI138" s="221"/>
      <c r="LVJ138" s="221"/>
      <c r="LVK138" s="221"/>
      <c r="LVL138" s="221"/>
      <c r="LVM138" s="221"/>
      <c r="LVN138" s="221"/>
      <c r="LVO138" s="221"/>
      <c r="LVP138" s="221"/>
      <c r="LVQ138" s="221"/>
      <c r="LVR138" s="221"/>
      <c r="LVS138" s="221"/>
      <c r="LVT138" s="221"/>
      <c r="LVU138" s="221"/>
      <c r="LVV138" s="221"/>
      <c r="LVW138" s="221"/>
      <c r="LVX138" s="221"/>
      <c r="LVY138" s="221"/>
      <c r="LVZ138" s="221"/>
      <c r="LWA138" s="221"/>
      <c r="LWB138" s="221"/>
      <c r="LWC138" s="221"/>
      <c r="LWD138" s="221"/>
      <c r="LWE138" s="221"/>
      <c r="LWF138" s="221"/>
      <c r="LWG138" s="221"/>
      <c r="LWH138" s="221"/>
      <c r="LWI138" s="221"/>
      <c r="LWJ138" s="221"/>
      <c r="LWK138" s="221"/>
      <c r="LWL138" s="221"/>
      <c r="LWM138" s="221"/>
      <c r="LWN138" s="221"/>
      <c r="LWO138" s="221"/>
      <c r="LWP138" s="221"/>
      <c r="LWQ138" s="221"/>
      <c r="LWR138" s="221"/>
      <c r="LWS138" s="221"/>
      <c r="LWT138" s="221"/>
      <c r="LWU138" s="221"/>
      <c r="LWV138" s="221"/>
      <c r="LWW138" s="221"/>
      <c r="LWX138" s="221"/>
      <c r="LWY138" s="221"/>
      <c r="LWZ138" s="221"/>
      <c r="LXA138" s="221"/>
      <c r="LXB138" s="221"/>
      <c r="LXC138" s="221"/>
      <c r="LXD138" s="221"/>
      <c r="LXE138" s="221"/>
      <c r="LXF138" s="221"/>
      <c r="LXG138" s="221"/>
      <c r="LXH138" s="221"/>
      <c r="LXI138" s="221"/>
      <c r="LXJ138" s="221"/>
      <c r="LXK138" s="221"/>
      <c r="LXL138" s="221"/>
      <c r="LXM138" s="221"/>
      <c r="LXN138" s="221"/>
      <c r="LXO138" s="221"/>
      <c r="LXP138" s="221"/>
      <c r="LXQ138" s="221"/>
      <c r="LXR138" s="221"/>
      <c r="LXS138" s="221"/>
      <c r="LXT138" s="221"/>
      <c r="LXU138" s="221"/>
      <c r="LXV138" s="221"/>
      <c r="LXW138" s="221"/>
      <c r="LXX138" s="221"/>
      <c r="LXY138" s="221"/>
      <c r="LXZ138" s="221"/>
      <c r="LYA138" s="221"/>
      <c r="LYB138" s="221"/>
      <c r="LYC138" s="221"/>
      <c r="LYD138" s="221"/>
      <c r="LYE138" s="221"/>
      <c r="LYF138" s="221"/>
      <c r="LYG138" s="221"/>
      <c r="LYH138" s="221"/>
      <c r="LYI138" s="221"/>
      <c r="LYJ138" s="221"/>
      <c r="LYK138" s="221"/>
      <c r="LYL138" s="221"/>
      <c r="LYM138" s="221"/>
      <c r="LYN138" s="221"/>
      <c r="LYO138" s="221"/>
      <c r="LYP138" s="221"/>
      <c r="LYQ138" s="221"/>
      <c r="LYR138" s="221"/>
      <c r="LYS138" s="221"/>
      <c r="LYT138" s="221"/>
      <c r="LYU138" s="221"/>
      <c r="LYV138" s="221"/>
      <c r="LYW138" s="221"/>
      <c r="LYX138" s="221"/>
      <c r="LYY138" s="221"/>
      <c r="LYZ138" s="221"/>
      <c r="LZA138" s="221"/>
      <c r="LZB138" s="221"/>
      <c r="LZC138" s="221"/>
      <c r="LZD138" s="221"/>
      <c r="LZE138" s="221"/>
      <c r="LZF138" s="221"/>
      <c r="LZG138" s="221"/>
      <c r="LZH138" s="221"/>
      <c r="LZI138" s="221"/>
      <c r="LZJ138" s="221"/>
      <c r="LZK138" s="221"/>
      <c r="LZL138" s="221"/>
      <c r="LZM138" s="221"/>
      <c r="LZN138" s="221"/>
      <c r="LZO138" s="221"/>
      <c r="LZP138" s="221"/>
      <c r="LZQ138" s="221"/>
      <c r="LZR138" s="221"/>
      <c r="LZS138" s="221"/>
      <c r="LZT138" s="221"/>
      <c r="LZU138" s="221"/>
      <c r="LZV138" s="221"/>
      <c r="LZW138" s="221"/>
      <c r="LZX138" s="221"/>
      <c r="LZY138" s="221"/>
      <c r="LZZ138" s="221"/>
      <c r="MAA138" s="221"/>
      <c r="MAB138" s="221"/>
      <c r="MAC138" s="221"/>
      <c r="MAD138" s="221"/>
      <c r="MAE138" s="221"/>
      <c r="MAF138" s="221"/>
      <c r="MAG138" s="221"/>
      <c r="MAH138" s="221"/>
      <c r="MAI138" s="221"/>
      <c r="MAJ138" s="221"/>
      <c r="MAK138" s="221"/>
      <c r="MAL138" s="221"/>
      <c r="MAM138" s="221"/>
      <c r="MAN138" s="221"/>
      <c r="MAO138" s="221"/>
      <c r="MAP138" s="221"/>
      <c r="MAQ138" s="221"/>
      <c r="MAR138" s="221"/>
      <c r="MAS138" s="221"/>
      <c r="MAT138" s="221"/>
      <c r="MAU138" s="221"/>
      <c r="MAV138" s="221"/>
      <c r="MAW138" s="221"/>
      <c r="MAX138" s="221"/>
      <c r="MAY138" s="221"/>
      <c r="MAZ138" s="221"/>
      <c r="MBA138" s="221"/>
      <c r="MBB138" s="221"/>
      <c r="MBC138" s="221"/>
      <c r="MBD138" s="221"/>
      <c r="MBE138" s="221"/>
      <c r="MBF138" s="221"/>
      <c r="MBG138" s="221"/>
      <c r="MBH138" s="221"/>
      <c r="MBI138" s="221"/>
      <c r="MBJ138" s="221"/>
      <c r="MBK138" s="221"/>
      <c r="MBL138" s="221"/>
      <c r="MBM138" s="221"/>
      <c r="MBN138" s="221"/>
      <c r="MBO138" s="221"/>
      <c r="MBP138" s="221"/>
      <c r="MBQ138" s="221"/>
      <c r="MBR138" s="221"/>
      <c r="MBS138" s="221"/>
      <c r="MBT138" s="221"/>
      <c r="MBU138" s="221"/>
      <c r="MBV138" s="221"/>
      <c r="MBW138" s="221"/>
      <c r="MBX138" s="221"/>
      <c r="MBY138" s="221"/>
      <c r="MBZ138" s="221"/>
      <c r="MCA138" s="221"/>
      <c r="MCB138" s="221"/>
      <c r="MCC138" s="221"/>
      <c r="MCD138" s="221"/>
      <c r="MCE138" s="221"/>
      <c r="MCF138" s="221"/>
      <c r="MCG138" s="221"/>
      <c r="MCH138" s="221"/>
      <c r="MCI138" s="221"/>
      <c r="MCJ138" s="221"/>
      <c r="MCK138" s="221"/>
      <c r="MCL138" s="221"/>
      <c r="MCM138" s="221"/>
      <c r="MCN138" s="221"/>
      <c r="MCO138" s="221"/>
      <c r="MCP138" s="221"/>
      <c r="MCQ138" s="221"/>
      <c r="MCR138" s="221"/>
      <c r="MCS138" s="221"/>
      <c r="MCT138" s="221"/>
      <c r="MCU138" s="221"/>
      <c r="MCV138" s="221"/>
      <c r="MCW138" s="221"/>
      <c r="MCX138" s="221"/>
      <c r="MCY138" s="221"/>
      <c r="MCZ138" s="221"/>
      <c r="MDA138" s="221"/>
      <c r="MDB138" s="221"/>
      <c r="MDC138" s="221"/>
      <c r="MDD138" s="221"/>
      <c r="MDE138" s="221"/>
      <c r="MDF138" s="221"/>
      <c r="MDG138" s="221"/>
      <c r="MDH138" s="221"/>
      <c r="MDI138" s="221"/>
      <c r="MDJ138" s="221"/>
      <c r="MDK138" s="221"/>
      <c r="MDL138" s="221"/>
      <c r="MDM138" s="221"/>
      <c r="MDN138" s="221"/>
      <c r="MDO138" s="221"/>
      <c r="MDP138" s="221"/>
      <c r="MDQ138" s="221"/>
      <c r="MDR138" s="221"/>
      <c r="MDS138" s="221"/>
      <c r="MDT138" s="221"/>
      <c r="MDU138" s="221"/>
      <c r="MDV138" s="221"/>
      <c r="MDW138" s="221"/>
      <c r="MDX138" s="221"/>
      <c r="MDY138" s="221"/>
      <c r="MDZ138" s="221"/>
      <c r="MEA138" s="221"/>
      <c r="MEB138" s="221"/>
      <c r="MEC138" s="221"/>
      <c r="MED138" s="221"/>
      <c r="MEE138" s="221"/>
      <c r="MEF138" s="221"/>
      <c r="MEG138" s="221"/>
      <c r="MEH138" s="221"/>
      <c r="MEI138" s="221"/>
      <c r="MEJ138" s="221"/>
      <c r="MEK138" s="221"/>
      <c r="MEL138" s="221"/>
      <c r="MEM138" s="221"/>
      <c r="MEN138" s="221"/>
      <c r="MEO138" s="221"/>
      <c r="MEP138" s="221"/>
      <c r="MEQ138" s="221"/>
      <c r="MER138" s="221"/>
      <c r="MES138" s="221"/>
      <c r="MET138" s="221"/>
      <c r="MEU138" s="221"/>
      <c r="MEV138" s="221"/>
      <c r="MEW138" s="221"/>
      <c r="MEX138" s="221"/>
      <c r="MEY138" s="221"/>
      <c r="MEZ138" s="221"/>
      <c r="MFA138" s="221"/>
      <c r="MFB138" s="221"/>
      <c r="MFC138" s="221"/>
      <c r="MFD138" s="221"/>
      <c r="MFE138" s="221"/>
      <c r="MFF138" s="221"/>
      <c r="MFG138" s="221"/>
      <c r="MFH138" s="221"/>
      <c r="MFI138" s="221"/>
      <c r="MFJ138" s="221"/>
      <c r="MFK138" s="221"/>
      <c r="MFL138" s="221"/>
      <c r="MFM138" s="221"/>
      <c r="MFN138" s="221"/>
      <c r="MFO138" s="221"/>
      <c r="MFP138" s="221"/>
      <c r="MFQ138" s="221"/>
      <c r="MFR138" s="221"/>
      <c r="MFS138" s="221"/>
      <c r="MFT138" s="221"/>
      <c r="MFU138" s="221"/>
      <c r="MFV138" s="221"/>
      <c r="MFW138" s="221"/>
      <c r="MFX138" s="221"/>
      <c r="MFY138" s="221"/>
      <c r="MFZ138" s="221"/>
      <c r="MGA138" s="221"/>
      <c r="MGB138" s="221"/>
      <c r="MGC138" s="221"/>
      <c r="MGD138" s="221"/>
      <c r="MGE138" s="221"/>
      <c r="MGF138" s="221"/>
      <c r="MGG138" s="221"/>
      <c r="MGH138" s="221"/>
      <c r="MGI138" s="221"/>
      <c r="MGJ138" s="221"/>
      <c r="MGK138" s="221"/>
      <c r="MGL138" s="221"/>
      <c r="MGM138" s="221"/>
      <c r="MGN138" s="221"/>
      <c r="MGO138" s="221"/>
      <c r="MGP138" s="221"/>
      <c r="MGQ138" s="221"/>
      <c r="MGR138" s="221"/>
      <c r="MGS138" s="221"/>
      <c r="MGT138" s="221"/>
      <c r="MGU138" s="221"/>
      <c r="MGV138" s="221"/>
      <c r="MGW138" s="221"/>
      <c r="MGX138" s="221"/>
      <c r="MGY138" s="221"/>
      <c r="MGZ138" s="221"/>
      <c r="MHA138" s="221"/>
      <c r="MHB138" s="221"/>
      <c r="MHC138" s="221"/>
      <c r="MHD138" s="221"/>
      <c r="MHE138" s="221"/>
      <c r="MHF138" s="221"/>
      <c r="MHG138" s="221"/>
      <c r="MHH138" s="221"/>
      <c r="MHI138" s="221"/>
      <c r="MHJ138" s="221"/>
      <c r="MHK138" s="221"/>
      <c r="MHL138" s="221"/>
      <c r="MHM138" s="221"/>
      <c r="MHN138" s="221"/>
      <c r="MHO138" s="221"/>
      <c r="MHP138" s="221"/>
      <c r="MHQ138" s="221"/>
      <c r="MHR138" s="221"/>
      <c r="MHS138" s="221"/>
      <c r="MHT138" s="221"/>
      <c r="MHU138" s="221"/>
      <c r="MHV138" s="221"/>
      <c r="MHW138" s="221"/>
      <c r="MHX138" s="221"/>
      <c r="MHY138" s="221"/>
      <c r="MHZ138" s="221"/>
      <c r="MIA138" s="221"/>
      <c r="MIB138" s="221"/>
      <c r="MIC138" s="221"/>
      <c r="MID138" s="221"/>
      <c r="MIE138" s="221"/>
      <c r="MIF138" s="221"/>
      <c r="MIG138" s="221"/>
      <c r="MIH138" s="221"/>
      <c r="MII138" s="221"/>
      <c r="MIJ138" s="221"/>
      <c r="MIK138" s="221"/>
      <c r="MIL138" s="221"/>
      <c r="MIM138" s="221"/>
      <c r="MIN138" s="221"/>
      <c r="MIO138" s="221"/>
      <c r="MIP138" s="221"/>
      <c r="MIQ138" s="221"/>
      <c r="MIR138" s="221"/>
      <c r="MIS138" s="221"/>
      <c r="MIT138" s="221"/>
      <c r="MIU138" s="221"/>
      <c r="MIV138" s="221"/>
      <c r="MIW138" s="221"/>
      <c r="MIX138" s="221"/>
      <c r="MIY138" s="221"/>
      <c r="MIZ138" s="221"/>
      <c r="MJA138" s="221"/>
      <c r="MJB138" s="221"/>
      <c r="MJC138" s="221"/>
      <c r="MJD138" s="221"/>
      <c r="MJE138" s="221"/>
      <c r="MJF138" s="221"/>
      <c r="MJG138" s="221"/>
      <c r="MJH138" s="221"/>
      <c r="MJI138" s="221"/>
      <c r="MJJ138" s="221"/>
      <c r="MJK138" s="221"/>
      <c r="MJL138" s="221"/>
      <c r="MJM138" s="221"/>
      <c r="MJN138" s="221"/>
      <c r="MJO138" s="221"/>
      <c r="MJP138" s="221"/>
      <c r="MJQ138" s="221"/>
      <c r="MJR138" s="221"/>
      <c r="MJS138" s="221"/>
      <c r="MJT138" s="221"/>
      <c r="MJU138" s="221"/>
      <c r="MJV138" s="221"/>
      <c r="MJW138" s="221"/>
      <c r="MJX138" s="221"/>
      <c r="MJY138" s="221"/>
      <c r="MJZ138" s="221"/>
      <c r="MKA138" s="221"/>
      <c r="MKB138" s="221"/>
      <c r="MKC138" s="221"/>
      <c r="MKD138" s="221"/>
      <c r="MKE138" s="221"/>
      <c r="MKF138" s="221"/>
      <c r="MKG138" s="221"/>
      <c r="MKH138" s="221"/>
      <c r="MKI138" s="221"/>
      <c r="MKJ138" s="221"/>
      <c r="MKK138" s="221"/>
      <c r="MKL138" s="221"/>
      <c r="MKM138" s="221"/>
      <c r="MKN138" s="221"/>
      <c r="MKO138" s="221"/>
      <c r="MKP138" s="221"/>
      <c r="MKQ138" s="221"/>
      <c r="MKR138" s="221"/>
      <c r="MKS138" s="221"/>
      <c r="MKT138" s="221"/>
      <c r="MKU138" s="221"/>
      <c r="MKV138" s="221"/>
      <c r="MKW138" s="221"/>
      <c r="MKX138" s="221"/>
      <c r="MKY138" s="221"/>
      <c r="MKZ138" s="221"/>
      <c r="MLA138" s="221"/>
      <c r="MLB138" s="221"/>
      <c r="MLC138" s="221"/>
      <c r="MLD138" s="221"/>
      <c r="MLE138" s="221"/>
      <c r="MLF138" s="221"/>
      <c r="MLG138" s="221"/>
      <c r="MLH138" s="221"/>
      <c r="MLI138" s="221"/>
      <c r="MLJ138" s="221"/>
      <c r="MLK138" s="221"/>
      <c r="MLL138" s="221"/>
      <c r="MLM138" s="221"/>
      <c r="MLN138" s="221"/>
      <c r="MLO138" s="221"/>
      <c r="MLP138" s="221"/>
      <c r="MLQ138" s="221"/>
      <c r="MLR138" s="221"/>
      <c r="MLS138" s="221"/>
      <c r="MLT138" s="221"/>
      <c r="MLU138" s="221"/>
      <c r="MLV138" s="221"/>
      <c r="MLW138" s="221"/>
      <c r="MLX138" s="221"/>
      <c r="MLY138" s="221"/>
      <c r="MLZ138" s="221"/>
      <c r="MMA138" s="221"/>
      <c r="MMB138" s="221"/>
      <c r="MMC138" s="221"/>
      <c r="MMD138" s="221"/>
      <c r="MME138" s="221"/>
      <c r="MMF138" s="221"/>
      <c r="MMG138" s="221"/>
      <c r="MMH138" s="221"/>
      <c r="MMI138" s="221"/>
      <c r="MMJ138" s="221"/>
      <c r="MMK138" s="221"/>
      <c r="MML138" s="221"/>
      <c r="MMM138" s="221"/>
      <c r="MMN138" s="221"/>
      <c r="MMO138" s="221"/>
      <c r="MMP138" s="221"/>
      <c r="MMQ138" s="221"/>
      <c r="MMR138" s="221"/>
      <c r="MMS138" s="221"/>
      <c r="MMT138" s="221"/>
      <c r="MMU138" s="221"/>
      <c r="MMV138" s="221"/>
      <c r="MMW138" s="221"/>
      <c r="MMX138" s="221"/>
      <c r="MMY138" s="221"/>
      <c r="MMZ138" s="221"/>
      <c r="MNA138" s="221"/>
      <c r="MNB138" s="221"/>
      <c r="MNC138" s="221"/>
      <c r="MND138" s="221"/>
      <c r="MNE138" s="221"/>
      <c r="MNF138" s="221"/>
      <c r="MNG138" s="221"/>
      <c r="MNH138" s="221"/>
      <c r="MNI138" s="221"/>
      <c r="MNJ138" s="221"/>
      <c r="MNK138" s="221"/>
      <c r="MNL138" s="221"/>
      <c r="MNM138" s="221"/>
      <c r="MNN138" s="221"/>
      <c r="MNO138" s="221"/>
      <c r="MNP138" s="221"/>
      <c r="MNQ138" s="221"/>
      <c r="MNR138" s="221"/>
      <c r="MNS138" s="221"/>
      <c r="MNT138" s="221"/>
      <c r="MNU138" s="221"/>
      <c r="MNV138" s="221"/>
      <c r="MNW138" s="221"/>
      <c r="MNX138" s="221"/>
      <c r="MNY138" s="221"/>
      <c r="MNZ138" s="221"/>
      <c r="MOA138" s="221"/>
      <c r="MOB138" s="221"/>
      <c r="MOC138" s="221"/>
      <c r="MOD138" s="221"/>
      <c r="MOE138" s="221"/>
      <c r="MOF138" s="221"/>
      <c r="MOG138" s="221"/>
      <c r="MOH138" s="221"/>
      <c r="MOI138" s="221"/>
      <c r="MOJ138" s="221"/>
      <c r="MOK138" s="221"/>
      <c r="MOL138" s="221"/>
      <c r="MOM138" s="221"/>
      <c r="MON138" s="221"/>
      <c r="MOO138" s="221"/>
      <c r="MOP138" s="221"/>
      <c r="MOQ138" s="221"/>
      <c r="MOR138" s="221"/>
      <c r="MOS138" s="221"/>
      <c r="MOT138" s="221"/>
      <c r="MOU138" s="221"/>
      <c r="MOV138" s="221"/>
      <c r="MOW138" s="221"/>
      <c r="MOX138" s="221"/>
      <c r="MOY138" s="221"/>
      <c r="MOZ138" s="221"/>
      <c r="MPA138" s="221"/>
      <c r="MPB138" s="221"/>
      <c r="MPC138" s="221"/>
      <c r="MPD138" s="221"/>
      <c r="MPE138" s="221"/>
      <c r="MPF138" s="221"/>
      <c r="MPG138" s="221"/>
      <c r="MPH138" s="221"/>
      <c r="MPI138" s="221"/>
      <c r="MPJ138" s="221"/>
      <c r="MPK138" s="221"/>
      <c r="MPL138" s="221"/>
      <c r="MPM138" s="221"/>
      <c r="MPN138" s="221"/>
      <c r="MPO138" s="221"/>
      <c r="MPP138" s="221"/>
      <c r="MPQ138" s="221"/>
      <c r="MPR138" s="221"/>
      <c r="MPS138" s="221"/>
      <c r="MPT138" s="221"/>
      <c r="MPU138" s="221"/>
      <c r="MPV138" s="221"/>
      <c r="MPW138" s="221"/>
      <c r="MPX138" s="221"/>
      <c r="MPY138" s="221"/>
      <c r="MPZ138" s="221"/>
      <c r="MQA138" s="221"/>
      <c r="MQB138" s="221"/>
      <c r="MQC138" s="221"/>
      <c r="MQD138" s="221"/>
      <c r="MQE138" s="221"/>
      <c r="MQF138" s="221"/>
      <c r="MQG138" s="221"/>
      <c r="MQH138" s="221"/>
      <c r="MQI138" s="221"/>
      <c r="MQJ138" s="221"/>
      <c r="MQK138" s="221"/>
      <c r="MQL138" s="221"/>
      <c r="MQM138" s="221"/>
      <c r="MQN138" s="221"/>
      <c r="MQO138" s="221"/>
      <c r="MQP138" s="221"/>
      <c r="MQQ138" s="221"/>
      <c r="MQR138" s="221"/>
      <c r="MQS138" s="221"/>
      <c r="MQT138" s="221"/>
      <c r="MQU138" s="221"/>
      <c r="MQV138" s="221"/>
      <c r="MQW138" s="221"/>
      <c r="MQX138" s="221"/>
      <c r="MQY138" s="221"/>
      <c r="MQZ138" s="221"/>
      <c r="MRA138" s="221"/>
      <c r="MRB138" s="221"/>
      <c r="MRC138" s="221"/>
      <c r="MRD138" s="221"/>
      <c r="MRE138" s="221"/>
      <c r="MRF138" s="221"/>
      <c r="MRG138" s="221"/>
      <c r="MRH138" s="221"/>
      <c r="MRI138" s="221"/>
      <c r="MRJ138" s="221"/>
      <c r="MRK138" s="221"/>
      <c r="MRL138" s="221"/>
      <c r="MRM138" s="221"/>
      <c r="MRN138" s="221"/>
      <c r="MRO138" s="221"/>
      <c r="MRP138" s="221"/>
      <c r="MRQ138" s="221"/>
      <c r="MRR138" s="221"/>
      <c r="MRS138" s="221"/>
      <c r="MRT138" s="221"/>
      <c r="MRU138" s="221"/>
      <c r="MRV138" s="221"/>
      <c r="MRW138" s="221"/>
      <c r="MRX138" s="221"/>
      <c r="MRY138" s="221"/>
      <c r="MRZ138" s="221"/>
      <c r="MSA138" s="221"/>
      <c r="MSB138" s="221"/>
      <c r="MSC138" s="221"/>
      <c r="MSD138" s="221"/>
      <c r="MSE138" s="221"/>
      <c r="MSF138" s="221"/>
      <c r="MSG138" s="221"/>
      <c r="MSH138" s="221"/>
      <c r="MSI138" s="221"/>
      <c r="MSJ138" s="221"/>
      <c r="MSK138" s="221"/>
      <c r="MSL138" s="221"/>
      <c r="MSM138" s="221"/>
      <c r="MSN138" s="221"/>
      <c r="MSO138" s="221"/>
      <c r="MSP138" s="221"/>
      <c r="MSQ138" s="221"/>
      <c r="MSR138" s="221"/>
      <c r="MSS138" s="221"/>
      <c r="MST138" s="221"/>
      <c r="MSU138" s="221"/>
      <c r="MSV138" s="221"/>
      <c r="MSW138" s="221"/>
      <c r="MSX138" s="221"/>
      <c r="MSY138" s="221"/>
      <c r="MSZ138" s="221"/>
      <c r="MTA138" s="221"/>
      <c r="MTB138" s="221"/>
      <c r="MTC138" s="221"/>
      <c r="MTD138" s="221"/>
      <c r="MTE138" s="221"/>
      <c r="MTF138" s="221"/>
      <c r="MTG138" s="221"/>
      <c r="MTH138" s="221"/>
      <c r="MTI138" s="221"/>
      <c r="MTJ138" s="221"/>
      <c r="MTK138" s="221"/>
      <c r="MTL138" s="221"/>
      <c r="MTM138" s="221"/>
      <c r="MTN138" s="221"/>
      <c r="MTO138" s="221"/>
      <c r="MTP138" s="221"/>
      <c r="MTQ138" s="221"/>
      <c r="MTR138" s="221"/>
      <c r="MTS138" s="221"/>
      <c r="MTT138" s="221"/>
      <c r="MTU138" s="221"/>
      <c r="MTV138" s="221"/>
      <c r="MTW138" s="221"/>
      <c r="MTX138" s="221"/>
      <c r="MTY138" s="221"/>
      <c r="MTZ138" s="221"/>
      <c r="MUA138" s="221"/>
      <c r="MUB138" s="221"/>
      <c r="MUC138" s="221"/>
      <c r="MUD138" s="221"/>
      <c r="MUE138" s="221"/>
      <c r="MUF138" s="221"/>
      <c r="MUG138" s="221"/>
      <c r="MUH138" s="221"/>
      <c r="MUI138" s="221"/>
      <c r="MUJ138" s="221"/>
      <c r="MUK138" s="221"/>
      <c r="MUL138" s="221"/>
      <c r="MUM138" s="221"/>
      <c r="MUN138" s="221"/>
      <c r="MUO138" s="221"/>
      <c r="MUP138" s="221"/>
      <c r="MUQ138" s="221"/>
      <c r="MUR138" s="221"/>
      <c r="MUS138" s="221"/>
      <c r="MUT138" s="221"/>
      <c r="MUU138" s="221"/>
      <c r="MUV138" s="221"/>
      <c r="MUW138" s="221"/>
      <c r="MUX138" s="221"/>
      <c r="MUY138" s="221"/>
      <c r="MUZ138" s="221"/>
      <c r="MVA138" s="221"/>
      <c r="MVB138" s="221"/>
      <c r="MVC138" s="221"/>
      <c r="MVD138" s="221"/>
      <c r="MVE138" s="221"/>
      <c r="MVF138" s="221"/>
      <c r="MVG138" s="221"/>
      <c r="MVH138" s="221"/>
      <c r="MVI138" s="221"/>
      <c r="MVJ138" s="221"/>
      <c r="MVK138" s="221"/>
      <c r="MVL138" s="221"/>
      <c r="MVM138" s="221"/>
      <c r="MVN138" s="221"/>
      <c r="MVO138" s="221"/>
      <c r="MVP138" s="221"/>
      <c r="MVQ138" s="221"/>
      <c r="MVR138" s="221"/>
      <c r="MVS138" s="221"/>
      <c r="MVT138" s="221"/>
      <c r="MVU138" s="221"/>
      <c r="MVV138" s="221"/>
      <c r="MVW138" s="221"/>
      <c r="MVX138" s="221"/>
      <c r="MVY138" s="221"/>
      <c r="MVZ138" s="221"/>
      <c r="MWA138" s="221"/>
      <c r="MWB138" s="221"/>
      <c r="MWC138" s="221"/>
      <c r="MWD138" s="221"/>
      <c r="MWE138" s="221"/>
      <c r="MWF138" s="221"/>
      <c r="MWG138" s="221"/>
      <c r="MWH138" s="221"/>
      <c r="MWI138" s="221"/>
      <c r="MWJ138" s="221"/>
      <c r="MWK138" s="221"/>
      <c r="MWL138" s="221"/>
      <c r="MWM138" s="221"/>
      <c r="MWN138" s="221"/>
      <c r="MWO138" s="221"/>
      <c r="MWP138" s="221"/>
      <c r="MWQ138" s="221"/>
      <c r="MWR138" s="221"/>
      <c r="MWS138" s="221"/>
      <c r="MWT138" s="221"/>
      <c r="MWU138" s="221"/>
      <c r="MWV138" s="221"/>
      <c r="MWW138" s="221"/>
      <c r="MWX138" s="221"/>
      <c r="MWY138" s="221"/>
      <c r="MWZ138" s="221"/>
      <c r="MXA138" s="221"/>
      <c r="MXB138" s="221"/>
      <c r="MXC138" s="221"/>
      <c r="MXD138" s="221"/>
      <c r="MXE138" s="221"/>
      <c r="MXF138" s="221"/>
      <c r="MXG138" s="221"/>
      <c r="MXH138" s="221"/>
      <c r="MXI138" s="221"/>
      <c r="MXJ138" s="221"/>
      <c r="MXK138" s="221"/>
      <c r="MXL138" s="221"/>
      <c r="MXM138" s="221"/>
      <c r="MXN138" s="221"/>
      <c r="MXO138" s="221"/>
      <c r="MXP138" s="221"/>
      <c r="MXQ138" s="221"/>
      <c r="MXR138" s="221"/>
      <c r="MXS138" s="221"/>
      <c r="MXT138" s="221"/>
      <c r="MXU138" s="221"/>
      <c r="MXV138" s="221"/>
      <c r="MXW138" s="221"/>
      <c r="MXX138" s="221"/>
      <c r="MXY138" s="221"/>
      <c r="MXZ138" s="221"/>
      <c r="MYA138" s="221"/>
      <c r="MYB138" s="221"/>
      <c r="MYC138" s="221"/>
      <c r="MYD138" s="221"/>
      <c r="MYE138" s="221"/>
      <c r="MYF138" s="221"/>
      <c r="MYG138" s="221"/>
      <c r="MYH138" s="221"/>
      <c r="MYI138" s="221"/>
      <c r="MYJ138" s="221"/>
      <c r="MYK138" s="221"/>
      <c r="MYL138" s="221"/>
      <c r="MYM138" s="221"/>
      <c r="MYN138" s="221"/>
      <c r="MYO138" s="221"/>
      <c r="MYP138" s="221"/>
      <c r="MYQ138" s="221"/>
      <c r="MYR138" s="221"/>
      <c r="MYS138" s="221"/>
      <c r="MYT138" s="221"/>
      <c r="MYU138" s="221"/>
      <c r="MYV138" s="221"/>
      <c r="MYW138" s="221"/>
      <c r="MYX138" s="221"/>
      <c r="MYY138" s="221"/>
      <c r="MYZ138" s="221"/>
      <c r="MZA138" s="221"/>
      <c r="MZB138" s="221"/>
      <c r="MZC138" s="221"/>
      <c r="MZD138" s="221"/>
      <c r="MZE138" s="221"/>
      <c r="MZF138" s="221"/>
      <c r="MZG138" s="221"/>
      <c r="MZH138" s="221"/>
      <c r="MZI138" s="221"/>
      <c r="MZJ138" s="221"/>
      <c r="MZK138" s="221"/>
      <c r="MZL138" s="221"/>
      <c r="MZM138" s="221"/>
      <c r="MZN138" s="221"/>
      <c r="MZO138" s="221"/>
      <c r="MZP138" s="221"/>
      <c r="MZQ138" s="221"/>
      <c r="MZR138" s="221"/>
      <c r="MZS138" s="221"/>
      <c r="MZT138" s="221"/>
      <c r="MZU138" s="221"/>
      <c r="MZV138" s="221"/>
      <c r="MZW138" s="221"/>
      <c r="MZX138" s="221"/>
      <c r="MZY138" s="221"/>
      <c r="MZZ138" s="221"/>
      <c r="NAA138" s="221"/>
      <c r="NAB138" s="221"/>
      <c r="NAC138" s="221"/>
      <c r="NAD138" s="221"/>
      <c r="NAE138" s="221"/>
      <c r="NAF138" s="221"/>
      <c r="NAG138" s="221"/>
      <c r="NAH138" s="221"/>
      <c r="NAI138" s="221"/>
      <c r="NAJ138" s="221"/>
      <c r="NAK138" s="221"/>
      <c r="NAL138" s="221"/>
      <c r="NAM138" s="221"/>
      <c r="NAN138" s="221"/>
      <c r="NAO138" s="221"/>
      <c r="NAP138" s="221"/>
      <c r="NAQ138" s="221"/>
      <c r="NAR138" s="221"/>
      <c r="NAS138" s="221"/>
      <c r="NAT138" s="221"/>
      <c r="NAU138" s="221"/>
      <c r="NAV138" s="221"/>
      <c r="NAW138" s="221"/>
      <c r="NAX138" s="221"/>
      <c r="NAY138" s="221"/>
      <c r="NAZ138" s="221"/>
      <c r="NBA138" s="221"/>
      <c r="NBB138" s="221"/>
      <c r="NBC138" s="221"/>
      <c r="NBD138" s="221"/>
      <c r="NBE138" s="221"/>
      <c r="NBF138" s="221"/>
      <c r="NBG138" s="221"/>
      <c r="NBH138" s="221"/>
      <c r="NBI138" s="221"/>
      <c r="NBJ138" s="221"/>
      <c r="NBK138" s="221"/>
      <c r="NBL138" s="221"/>
      <c r="NBM138" s="221"/>
      <c r="NBN138" s="221"/>
      <c r="NBO138" s="221"/>
      <c r="NBP138" s="221"/>
      <c r="NBQ138" s="221"/>
      <c r="NBR138" s="221"/>
      <c r="NBS138" s="221"/>
      <c r="NBT138" s="221"/>
      <c r="NBU138" s="221"/>
      <c r="NBV138" s="221"/>
      <c r="NBW138" s="221"/>
      <c r="NBX138" s="221"/>
      <c r="NBY138" s="221"/>
      <c r="NBZ138" s="221"/>
      <c r="NCA138" s="221"/>
      <c r="NCB138" s="221"/>
      <c r="NCC138" s="221"/>
      <c r="NCD138" s="221"/>
      <c r="NCE138" s="221"/>
      <c r="NCF138" s="221"/>
      <c r="NCG138" s="221"/>
      <c r="NCH138" s="221"/>
      <c r="NCI138" s="221"/>
      <c r="NCJ138" s="221"/>
      <c r="NCK138" s="221"/>
      <c r="NCL138" s="221"/>
      <c r="NCM138" s="221"/>
      <c r="NCN138" s="221"/>
      <c r="NCO138" s="221"/>
      <c r="NCP138" s="221"/>
      <c r="NCQ138" s="221"/>
      <c r="NCR138" s="221"/>
      <c r="NCS138" s="221"/>
      <c r="NCT138" s="221"/>
      <c r="NCU138" s="221"/>
      <c r="NCV138" s="221"/>
      <c r="NCW138" s="221"/>
      <c r="NCX138" s="221"/>
      <c r="NCY138" s="221"/>
      <c r="NCZ138" s="221"/>
      <c r="NDA138" s="221"/>
      <c r="NDB138" s="221"/>
      <c r="NDC138" s="221"/>
      <c r="NDD138" s="221"/>
      <c r="NDE138" s="221"/>
      <c r="NDF138" s="221"/>
      <c r="NDG138" s="221"/>
      <c r="NDH138" s="221"/>
      <c r="NDI138" s="221"/>
      <c r="NDJ138" s="221"/>
      <c r="NDK138" s="221"/>
      <c r="NDL138" s="221"/>
      <c r="NDM138" s="221"/>
      <c r="NDN138" s="221"/>
      <c r="NDO138" s="221"/>
      <c r="NDP138" s="221"/>
      <c r="NDQ138" s="221"/>
      <c r="NDR138" s="221"/>
      <c r="NDS138" s="221"/>
      <c r="NDT138" s="221"/>
      <c r="NDU138" s="221"/>
      <c r="NDV138" s="221"/>
      <c r="NDW138" s="221"/>
      <c r="NDX138" s="221"/>
      <c r="NDY138" s="221"/>
      <c r="NDZ138" s="221"/>
      <c r="NEA138" s="221"/>
      <c r="NEB138" s="221"/>
      <c r="NEC138" s="221"/>
      <c r="NED138" s="221"/>
      <c r="NEE138" s="221"/>
      <c r="NEF138" s="221"/>
      <c r="NEG138" s="221"/>
      <c r="NEH138" s="221"/>
      <c r="NEI138" s="221"/>
      <c r="NEJ138" s="221"/>
      <c r="NEK138" s="221"/>
      <c r="NEL138" s="221"/>
      <c r="NEM138" s="221"/>
      <c r="NEN138" s="221"/>
      <c r="NEO138" s="221"/>
      <c r="NEP138" s="221"/>
      <c r="NEQ138" s="221"/>
      <c r="NER138" s="221"/>
      <c r="NES138" s="221"/>
      <c r="NET138" s="221"/>
      <c r="NEU138" s="221"/>
      <c r="NEV138" s="221"/>
      <c r="NEW138" s="221"/>
      <c r="NEX138" s="221"/>
      <c r="NEY138" s="221"/>
      <c r="NEZ138" s="221"/>
      <c r="NFA138" s="221"/>
      <c r="NFB138" s="221"/>
      <c r="NFC138" s="221"/>
      <c r="NFD138" s="221"/>
      <c r="NFE138" s="221"/>
      <c r="NFF138" s="221"/>
      <c r="NFG138" s="221"/>
      <c r="NFH138" s="221"/>
      <c r="NFI138" s="221"/>
      <c r="NFJ138" s="221"/>
      <c r="NFK138" s="221"/>
      <c r="NFL138" s="221"/>
      <c r="NFM138" s="221"/>
      <c r="NFN138" s="221"/>
      <c r="NFO138" s="221"/>
      <c r="NFP138" s="221"/>
      <c r="NFQ138" s="221"/>
      <c r="NFR138" s="221"/>
      <c r="NFS138" s="221"/>
      <c r="NFT138" s="221"/>
      <c r="NFU138" s="221"/>
      <c r="NFV138" s="221"/>
      <c r="NFW138" s="221"/>
      <c r="NFX138" s="221"/>
      <c r="NFY138" s="221"/>
      <c r="NFZ138" s="221"/>
      <c r="NGA138" s="221"/>
      <c r="NGB138" s="221"/>
      <c r="NGC138" s="221"/>
      <c r="NGD138" s="221"/>
      <c r="NGE138" s="221"/>
      <c r="NGF138" s="221"/>
      <c r="NGG138" s="221"/>
      <c r="NGH138" s="221"/>
      <c r="NGI138" s="221"/>
      <c r="NGJ138" s="221"/>
      <c r="NGK138" s="221"/>
      <c r="NGL138" s="221"/>
      <c r="NGM138" s="221"/>
      <c r="NGN138" s="221"/>
      <c r="NGO138" s="221"/>
      <c r="NGP138" s="221"/>
      <c r="NGQ138" s="221"/>
      <c r="NGR138" s="221"/>
      <c r="NGS138" s="221"/>
      <c r="NGT138" s="221"/>
      <c r="NGU138" s="221"/>
      <c r="NGV138" s="221"/>
      <c r="NGW138" s="221"/>
      <c r="NGX138" s="221"/>
      <c r="NGY138" s="221"/>
      <c r="NGZ138" s="221"/>
      <c r="NHA138" s="221"/>
      <c r="NHB138" s="221"/>
      <c r="NHC138" s="221"/>
      <c r="NHD138" s="221"/>
      <c r="NHE138" s="221"/>
      <c r="NHF138" s="221"/>
      <c r="NHG138" s="221"/>
      <c r="NHH138" s="221"/>
      <c r="NHI138" s="221"/>
      <c r="NHJ138" s="221"/>
      <c r="NHK138" s="221"/>
      <c r="NHL138" s="221"/>
      <c r="NHM138" s="221"/>
      <c r="NHN138" s="221"/>
      <c r="NHO138" s="221"/>
      <c r="NHP138" s="221"/>
      <c r="NHQ138" s="221"/>
      <c r="NHR138" s="221"/>
      <c r="NHS138" s="221"/>
      <c r="NHT138" s="221"/>
      <c r="NHU138" s="221"/>
      <c r="NHV138" s="221"/>
      <c r="NHW138" s="221"/>
      <c r="NHX138" s="221"/>
      <c r="NHY138" s="221"/>
      <c r="NHZ138" s="221"/>
      <c r="NIA138" s="221"/>
      <c r="NIB138" s="221"/>
      <c r="NIC138" s="221"/>
      <c r="NID138" s="221"/>
      <c r="NIE138" s="221"/>
      <c r="NIF138" s="221"/>
      <c r="NIG138" s="221"/>
      <c r="NIH138" s="221"/>
      <c r="NII138" s="221"/>
      <c r="NIJ138" s="221"/>
      <c r="NIK138" s="221"/>
      <c r="NIL138" s="221"/>
      <c r="NIM138" s="221"/>
      <c r="NIN138" s="221"/>
      <c r="NIO138" s="221"/>
      <c r="NIP138" s="221"/>
      <c r="NIQ138" s="221"/>
      <c r="NIR138" s="221"/>
      <c r="NIS138" s="221"/>
      <c r="NIT138" s="221"/>
      <c r="NIU138" s="221"/>
      <c r="NIV138" s="221"/>
      <c r="NIW138" s="221"/>
      <c r="NIX138" s="221"/>
      <c r="NIY138" s="221"/>
      <c r="NIZ138" s="221"/>
      <c r="NJA138" s="221"/>
      <c r="NJB138" s="221"/>
      <c r="NJC138" s="221"/>
      <c r="NJD138" s="221"/>
      <c r="NJE138" s="221"/>
      <c r="NJF138" s="221"/>
      <c r="NJG138" s="221"/>
      <c r="NJH138" s="221"/>
      <c r="NJI138" s="221"/>
      <c r="NJJ138" s="221"/>
      <c r="NJK138" s="221"/>
      <c r="NJL138" s="221"/>
      <c r="NJM138" s="221"/>
      <c r="NJN138" s="221"/>
      <c r="NJO138" s="221"/>
      <c r="NJP138" s="221"/>
      <c r="NJQ138" s="221"/>
      <c r="NJR138" s="221"/>
      <c r="NJS138" s="221"/>
      <c r="NJT138" s="221"/>
      <c r="NJU138" s="221"/>
      <c r="NJV138" s="221"/>
      <c r="NJW138" s="221"/>
      <c r="NJX138" s="221"/>
      <c r="NJY138" s="221"/>
      <c r="NJZ138" s="221"/>
      <c r="NKA138" s="221"/>
      <c r="NKB138" s="221"/>
      <c r="NKC138" s="221"/>
      <c r="NKD138" s="221"/>
      <c r="NKE138" s="221"/>
      <c r="NKF138" s="221"/>
      <c r="NKG138" s="221"/>
      <c r="NKH138" s="221"/>
      <c r="NKI138" s="221"/>
      <c r="NKJ138" s="221"/>
      <c r="NKK138" s="221"/>
      <c r="NKL138" s="221"/>
      <c r="NKM138" s="221"/>
      <c r="NKN138" s="221"/>
      <c r="NKO138" s="221"/>
      <c r="NKP138" s="221"/>
      <c r="NKQ138" s="221"/>
      <c r="NKR138" s="221"/>
      <c r="NKS138" s="221"/>
      <c r="NKT138" s="221"/>
      <c r="NKU138" s="221"/>
      <c r="NKV138" s="221"/>
      <c r="NKW138" s="221"/>
      <c r="NKX138" s="221"/>
      <c r="NKY138" s="221"/>
      <c r="NKZ138" s="221"/>
      <c r="NLA138" s="221"/>
      <c r="NLB138" s="221"/>
      <c r="NLC138" s="221"/>
      <c r="NLD138" s="221"/>
      <c r="NLE138" s="221"/>
      <c r="NLF138" s="221"/>
      <c r="NLG138" s="221"/>
      <c r="NLH138" s="221"/>
      <c r="NLI138" s="221"/>
      <c r="NLJ138" s="221"/>
      <c r="NLK138" s="221"/>
      <c r="NLL138" s="221"/>
      <c r="NLM138" s="221"/>
      <c r="NLN138" s="221"/>
      <c r="NLO138" s="221"/>
      <c r="NLP138" s="221"/>
      <c r="NLQ138" s="221"/>
      <c r="NLR138" s="221"/>
      <c r="NLS138" s="221"/>
      <c r="NLT138" s="221"/>
      <c r="NLU138" s="221"/>
      <c r="NLV138" s="221"/>
      <c r="NLW138" s="221"/>
      <c r="NLX138" s="221"/>
      <c r="NLY138" s="221"/>
      <c r="NLZ138" s="221"/>
      <c r="NMA138" s="221"/>
      <c r="NMB138" s="221"/>
      <c r="NMC138" s="221"/>
      <c r="NMD138" s="221"/>
      <c r="NME138" s="221"/>
      <c r="NMF138" s="221"/>
      <c r="NMG138" s="221"/>
      <c r="NMH138" s="221"/>
      <c r="NMI138" s="221"/>
      <c r="NMJ138" s="221"/>
      <c r="NMK138" s="221"/>
      <c r="NML138" s="221"/>
      <c r="NMM138" s="221"/>
      <c r="NMN138" s="221"/>
      <c r="NMO138" s="221"/>
      <c r="NMP138" s="221"/>
      <c r="NMQ138" s="221"/>
      <c r="NMR138" s="221"/>
      <c r="NMS138" s="221"/>
      <c r="NMT138" s="221"/>
      <c r="NMU138" s="221"/>
      <c r="NMV138" s="221"/>
      <c r="NMW138" s="221"/>
      <c r="NMX138" s="221"/>
      <c r="NMY138" s="221"/>
      <c r="NMZ138" s="221"/>
      <c r="NNA138" s="221"/>
      <c r="NNB138" s="221"/>
      <c r="NNC138" s="221"/>
      <c r="NND138" s="221"/>
      <c r="NNE138" s="221"/>
      <c r="NNF138" s="221"/>
      <c r="NNG138" s="221"/>
      <c r="NNH138" s="221"/>
      <c r="NNI138" s="221"/>
      <c r="NNJ138" s="221"/>
      <c r="NNK138" s="221"/>
      <c r="NNL138" s="221"/>
      <c r="NNM138" s="221"/>
      <c r="NNN138" s="221"/>
      <c r="NNO138" s="221"/>
      <c r="NNP138" s="221"/>
      <c r="NNQ138" s="221"/>
      <c r="NNR138" s="221"/>
      <c r="NNS138" s="221"/>
      <c r="NNT138" s="221"/>
      <c r="NNU138" s="221"/>
      <c r="NNV138" s="221"/>
      <c r="NNW138" s="221"/>
      <c r="NNX138" s="221"/>
      <c r="NNY138" s="221"/>
      <c r="NNZ138" s="221"/>
      <c r="NOA138" s="221"/>
      <c r="NOB138" s="221"/>
      <c r="NOC138" s="221"/>
      <c r="NOD138" s="221"/>
      <c r="NOE138" s="221"/>
      <c r="NOF138" s="221"/>
      <c r="NOG138" s="221"/>
      <c r="NOH138" s="221"/>
      <c r="NOI138" s="221"/>
      <c r="NOJ138" s="221"/>
      <c r="NOK138" s="221"/>
      <c r="NOL138" s="221"/>
      <c r="NOM138" s="221"/>
      <c r="NON138" s="221"/>
      <c r="NOO138" s="221"/>
      <c r="NOP138" s="221"/>
      <c r="NOQ138" s="221"/>
      <c r="NOR138" s="221"/>
      <c r="NOS138" s="221"/>
      <c r="NOT138" s="221"/>
      <c r="NOU138" s="221"/>
      <c r="NOV138" s="221"/>
      <c r="NOW138" s="221"/>
      <c r="NOX138" s="221"/>
      <c r="NOY138" s="221"/>
      <c r="NOZ138" s="221"/>
      <c r="NPA138" s="221"/>
      <c r="NPB138" s="221"/>
      <c r="NPC138" s="221"/>
      <c r="NPD138" s="221"/>
      <c r="NPE138" s="221"/>
      <c r="NPF138" s="221"/>
      <c r="NPG138" s="221"/>
      <c r="NPH138" s="221"/>
      <c r="NPI138" s="221"/>
      <c r="NPJ138" s="221"/>
      <c r="NPK138" s="221"/>
      <c r="NPL138" s="221"/>
      <c r="NPM138" s="221"/>
      <c r="NPN138" s="221"/>
      <c r="NPO138" s="221"/>
      <c r="NPP138" s="221"/>
      <c r="NPQ138" s="221"/>
      <c r="NPR138" s="221"/>
      <c r="NPS138" s="221"/>
      <c r="NPT138" s="221"/>
      <c r="NPU138" s="221"/>
      <c r="NPV138" s="221"/>
      <c r="NPW138" s="221"/>
      <c r="NPX138" s="221"/>
      <c r="NPY138" s="221"/>
      <c r="NPZ138" s="221"/>
      <c r="NQA138" s="221"/>
      <c r="NQB138" s="221"/>
      <c r="NQC138" s="221"/>
      <c r="NQD138" s="221"/>
      <c r="NQE138" s="221"/>
      <c r="NQF138" s="221"/>
      <c r="NQG138" s="221"/>
      <c r="NQH138" s="221"/>
      <c r="NQI138" s="221"/>
      <c r="NQJ138" s="221"/>
      <c r="NQK138" s="221"/>
      <c r="NQL138" s="221"/>
      <c r="NQM138" s="221"/>
      <c r="NQN138" s="221"/>
      <c r="NQO138" s="221"/>
      <c r="NQP138" s="221"/>
      <c r="NQQ138" s="221"/>
      <c r="NQR138" s="221"/>
      <c r="NQS138" s="221"/>
      <c r="NQT138" s="221"/>
      <c r="NQU138" s="221"/>
      <c r="NQV138" s="221"/>
      <c r="NQW138" s="221"/>
      <c r="NQX138" s="221"/>
      <c r="NQY138" s="221"/>
      <c r="NQZ138" s="221"/>
      <c r="NRA138" s="221"/>
      <c r="NRB138" s="221"/>
      <c r="NRC138" s="221"/>
      <c r="NRD138" s="221"/>
      <c r="NRE138" s="221"/>
      <c r="NRF138" s="221"/>
      <c r="NRG138" s="221"/>
      <c r="NRH138" s="221"/>
      <c r="NRI138" s="221"/>
      <c r="NRJ138" s="221"/>
      <c r="NRK138" s="221"/>
      <c r="NRL138" s="221"/>
      <c r="NRM138" s="221"/>
      <c r="NRN138" s="221"/>
      <c r="NRO138" s="221"/>
      <c r="NRP138" s="221"/>
      <c r="NRQ138" s="221"/>
      <c r="NRR138" s="221"/>
      <c r="NRS138" s="221"/>
      <c r="NRT138" s="221"/>
      <c r="NRU138" s="221"/>
      <c r="NRV138" s="221"/>
      <c r="NRW138" s="221"/>
      <c r="NRX138" s="221"/>
      <c r="NRY138" s="221"/>
      <c r="NRZ138" s="221"/>
      <c r="NSA138" s="221"/>
      <c r="NSB138" s="221"/>
      <c r="NSC138" s="221"/>
      <c r="NSD138" s="221"/>
      <c r="NSE138" s="221"/>
      <c r="NSF138" s="221"/>
      <c r="NSG138" s="221"/>
      <c r="NSH138" s="221"/>
      <c r="NSI138" s="221"/>
      <c r="NSJ138" s="221"/>
      <c r="NSK138" s="221"/>
      <c r="NSL138" s="221"/>
      <c r="NSM138" s="221"/>
      <c r="NSN138" s="221"/>
      <c r="NSO138" s="221"/>
      <c r="NSP138" s="221"/>
      <c r="NSQ138" s="221"/>
      <c r="NSR138" s="221"/>
      <c r="NSS138" s="221"/>
      <c r="NST138" s="221"/>
      <c r="NSU138" s="221"/>
      <c r="NSV138" s="221"/>
      <c r="NSW138" s="221"/>
      <c r="NSX138" s="221"/>
      <c r="NSY138" s="221"/>
      <c r="NSZ138" s="221"/>
      <c r="NTA138" s="221"/>
      <c r="NTB138" s="221"/>
      <c r="NTC138" s="221"/>
      <c r="NTD138" s="221"/>
      <c r="NTE138" s="221"/>
      <c r="NTF138" s="221"/>
      <c r="NTG138" s="221"/>
      <c r="NTH138" s="221"/>
      <c r="NTI138" s="221"/>
      <c r="NTJ138" s="221"/>
      <c r="NTK138" s="221"/>
      <c r="NTL138" s="221"/>
      <c r="NTM138" s="221"/>
      <c r="NTN138" s="221"/>
      <c r="NTO138" s="221"/>
      <c r="NTP138" s="221"/>
      <c r="NTQ138" s="221"/>
      <c r="NTR138" s="221"/>
      <c r="NTS138" s="221"/>
      <c r="NTT138" s="221"/>
      <c r="NTU138" s="221"/>
      <c r="NTV138" s="221"/>
      <c r="NTW138" s="221"/>
      <c r="NTX138" s="221"/>
      <c r="NTY138" s="221"/>
      <c r="NTZ138" s="221"/>
      <c r="NUA138" s="221"/>
      <c r="NUB138" s="221"/>
      <c r="NUC138" s="221"/>
      <c r="NUD138" s="221"/>
      <c r="NUE138" s="221"/>
      <c r="NUF138" s="221"/>
      <c r="NUG138" s="221"/>
      <c r="NUH138" s="221"/>
      <c r="NUI138" s="221"/>
      <c r="NUJ138" s="221"/>
      <c r="NUK138" s="221"/>
      <c r="NUL138" s="221"/>
      <c r="NUM138" s="221"/>
      <c r="NUN138" s="221"/>
      <c r="NUO138" s="221"/>
      <c r="NUP138" s="221"/>
      <c r="NUQ138" s="221"/>
      <c r="NUR138" s="221"/>
      <c r="NUS138" s="221"/>
      <c r="NUT138" s="221"/>
      <c r="NUU138" s="221"/>
      <c r="NUV138" s="221"/>
      <c r="NUW138" s="221"/>
      <c r="NUX138" s="221"/>
      <c r="NUY138" s="221"/>
      <c r="NUZ138" s="221"/>
      <c r="NVA138" s="221"/>
      <c r="NVB138" s="221"/>
      <c r="NVC138" s="221"/>
      <c r="NVD138" s="221"/>
      <c r="NVE138" s="221"/>
      <c r="NVF138" s="221"/>
      <c r="NVG138" s="221"/>
      <c r="NVH138" s="221"/>
      <c r="NVI138" s="221"/>
      <c r="NVJ138" s="221"/>
      <c r="NVK138" s="221"/>
      <c r="NVL138" s="221"/>
      <c r="NVM138" s="221"/>
      <c r="NVN138" s="221"/>
      <c r="NVO138" s="221"/>
      <c r="NVP138" s="221"/>
      <c r="NVQ138" s="221"/>
      <c r="NVR138" s="221"/>
      <c r="NVS138" s="221"/>
      <c r="NVT138" s="221"/>
      <c r="NVU138" s="221"/>
      <c r="NVV138" s="221"/>
      <c r="NVW138" s="221"/>
      <c r="NVX138" s="221"/>
      <c r="NVY138" s="221"/>
      <c r="NVZ138" s="221"/>
      <c r="NWA138" s="221"/>
      <c r="NWB138" s="221"/>
      <c r="NWC138" s="221"/>
      <c r="NWD138" s="221"/>
      <c r="NWE138" s="221"/>
      <c r="NWF138" s="221"/>
      <c r="NWG138" s="221"/>
      <c r="NWH138" s="221"/>
      <c r="NWI138" s="221"/>
      <c r="NWJ138" s="221"/>
      <c r="NWK138" s="221"/>
      <c r="NWL138" s="221"/>
      <c r="NWM138" s="221"/>
      <c r="NWN138" s="221"/>
      <c r="NWO138" s="221"/>
      <c r="NWP138" s="221"/>
      <c r="NWQ138" s="221"/>
      <c r="NWR138" s="221"/>
      <c r="NWS138" s="221"/>
      <c r="NWT138" s="221"/>
      <c r="NWU138" s="221"/>
      <c r="NWV138" s="221"/>
      <c r="NWW138" s="221"/>
      <c r="NWX138" s="221"/>
      <c r="NWY138" s="221"/>
      <c r="NWZ138" s="221"/>
      <c r="NXA138" s="221"/>
      <c r="NXB138" s="221"/>
      <c r="NXC138" s="221"/>
      <c r="NXD138" s="221"/>
      <c r="NXE138" s="221"/>
      <c r="NXF138" s="221"/>
      <c r="NXG138" s="221"/>
      <c r="NXH138" s="221"/>
      <c r="NXI138" s="221"/>
      <c r="NXJ138" s="221"/>
      <c r="NXK138" s="221"/>
      <c r="NXL138" s="221"/>
      <c r="NXM138" s="221"/>
      <c r="NXN138" s="221"/>
      <c r="NXO138" s="221"/>
      <c r="NXP138" s="221"/>
      <c r="NXQ138" s="221"/>
      <c r="NXR138" s="221"/>
      <c r="NXS138" s="221"/>
      <c r="NXT138" s="221"/>
      <c r="NXU138" s="221"/>
      <c r="NXV138" s="221"/>
      <c r="NXW138" s="221"/>
      <c r="NXX138" s="221"/>
      <c r="NXY138" s="221"/>
      <c r="NXZ138" s="221"/>
      <c r="NYA138" s="221"/>
      <c r="NYB138" s="221"/>
      <c r="NYC138" s="221"/>
      <c r="NYD138" s="221"/>
      <c r="NYE138" s="221"/>
      <c r="NYF138" s="221"/>
      <c r="NYG138" s="221"/>
      <c r="NYH138" s="221"/>
      <c r="NYI138" s="221"/>
      <c r="NYJ138" s="221"/>
      <c r="NYK138" s="221"/>
      <c r="NYL138" s="221"/>
      <c r="NYM138" s="221"/>
      <c r="NYN138" s="221"/>
      <c r="NYO138" s="221"/>
      <c r="NYP138" s="221"/>
      <c r="NYQ138" s="221"/>
      <c r="NYR138" s="221"/>
      <c r="NYS138" s="221"/>
      <c r="NYT138" s="221"/>
      <c r="NYU138" s="221"/>
      <c r="NYV138" s="221"/>
      <c r="NYW138" s="221"/>
      <c r="NYX138" s="221"/>
      <c r="NYY138" s="221"/>
      <c r="NYZ138" s="221"/>
      <c r="NZA138" s="221"/>
      <c r="NZB138" s="221"/>
      <c r="NZC138" s="221"/>
      <c r="NZD138" s="221"/>
      <c r="NZE138" s="221"/>
      <c r="NZF138" s="221"/>
      <c r="NZG138" s="221"/>
      <c r="NZH138" s="221"/>
      <c r="NZI138" s="221"/>
      <c r="NZJ138" s="221"/>
      <c r="NZK138" s="221"/>
      <c r="NZL138" s="221"/>
      <c r="NZM138" s="221"/>
      <c r="NZN138" s="221"/>
      <c r="NZO138" s="221"/>
      <c r="NZP138" s="221"/>
      <c r="NZQ138" s="221"/>
      <c r="NZR138" s="221"/>
      <c r="NZS138" s="221"/>
      <c r="NZT138" s="221"/>
      <c r="NZU138" s="221"/>
      <c r="NZV138" s="221"/>
      <c r="NZW138" s="221"/>
      <c r="NZX138" s="221"/>
      <c r="NZY138" s="221"/>
      <c r="NZZ138" s="221"/>
      <c r="OAA138" s="221"/>
      <c r="OAB138" s="221"/>
      <c r="OAC138" s="221"/>
      <c r="OAD138" s="221"/>
      <c r="OAE138" s="221"/>
      <c r="OAF138" s="221"/>
      <c r="OAG138" s="221"/>
      <c r="OAH138" s="221"/>
      <c r="OAI138" s="221"/>
      <c r="OAJ138" s="221"/>
      <c r="OAK138" s="221"/>
      <c r="OAL138" s="221"/>
      <c r="OAM138" s="221"/>
      <c r="OAN138" s="221"/>
      <c r="OAO138" s="221"/>
      <c r="OAP138" s="221"/>
      <c r="OAQ138" s="221"/>
      <c r="OAR138" s="221"/>
      <c r="OAS138" s="221"/>
      <c r="OAT138" s="221"/>
      <c r="OAU138" s="221"/>
      <c r="OAV138" s="221"/>
      <c r="OAW138" s="221"/>
      <c r="OAX138" s="221"/>
      <c r="OAY138" s="221"/>
      <c r="OAZ138" s="221"/>
      <c r="OBA138" s="221"/>
      <c r="OBB138" s="221"/>
      <c r="OBC138" s="221"/>
      <c r="OBD138" s="221"/>
      <c r="OBE138" s="221"/>
      <c r="OBF138" s="221"/>
      <c r="OBG138" s="221"/>
      <c r="OBH138" s="221"/>
      <c r="OBI138" s="221"/>
      <c r="OBJ138" s="221"/>
      <c r="OBK138" s="221"/>
      <c r="OBL138" s="221"/>
      <c r="OBM138" s="221"/>
      <c r="OBN138" s="221"/>
      <c r="OBO138" s="221"/>
      <c r="OBP138" s="221"/>
      <c r="OBQ138" s="221"/>
      <c r="OBR138" s="221"/>
      <c r="OBS138" s="221"/>
      <c r="OBT138" s="221"/>
      <c r="OBU138" s="221"/>
      <c r="OBV138" s="221"/>
      <c r="OBW138" s="221"/>
      <c r="OBX138" s="221"/>
      <c r="OBY138" s="221"/>
      <c r="OBZ138" s="221"/>
      <c r="OCA138" s="221"/>
      <c r="OCB138" s="221"/>
      <c r="OCC138" s="221"/>
      <c r="OCD138" s="221"/>
      <c r="OCE138" s="221"/>
      <c r="OCF138" s="221"/>
      <c r="OCG138" s="221"/>
      <c r="OCH138" s="221"/>
      <c r="OCI138" s="221"/>
      <c r="OCJ138" s="221"/>
      <c r="OCK138" s="221"/>
      <c r="OCL138" s="221"/>
      <c r="OCM138" s="221"/>
      <c r="OCN138" s="221"/>
      <c r="OCO138" s="221"/>
      <c r="OCP138" s="221"/>
      <c r="OCQ138" s="221"/>
      <c r="OCR138" s="221"/>
      <c r="OCS138" s="221"/>
      <c r="OCT138" s="221"/>
      <c r="OCU138" s="221"/>
      <c r="OCV138" s="221"/>
      <c r="OCW138" s="221"/>
      <c r="OCX138" s="221"/>
      <c r="OCY138" s="221"/>
      <c r="OCZ138" s="221"/>
      <c r="ODA138" s="221"/>
      <c r="ODB138" s="221"/>
      <c r="ODC138" s="221"/>
      <c r="ODD138" s="221"/>
      <c r="ODE138" s="221"/>
      <c r="ODF138" s="221"/>
      <c r="ODG138" s="221"/>
      <c r="ODH138" s="221"/>
      <c r="ODI138" s="221"/>
      <c r="ODJ138" s="221"/>
      <c r="ODK138" s="221"/>
      <c r="ODL138" s="221"/>
      <c r="ODM138" s="221"/>
      <c r="ODN138" s="221"/>
      <c r="ODO138" s="221"/>
      <c r="ODP138" s="221"/>
      <c r="ODQ138" s="221"/>
      <c r="ODR138" s="221"/>
      <c r="ODS138" s="221"/>
      <c r="ODT138" s="221"/>
      <c r="ODU138" s="221"/>
      <c r="ODV138" s="221"/>
      <c r="ODW138" s="221"/>
      <c r="ODX138" s="221"/>
      <c r="ODY138" s="221"/>
      <c r="ODZ138" s="221"/>
      <c r="OEA138" s="221"/>
      <c r="OEB138" s="221"/>
      <c r="OEC138" s="221"/>
      <c r="OED138" s="221"/>
      <c r="OEE138" s="221"/>
      <c r="OEF138" s="221"/>
      <c r="OEG138" s="221"/>
      <c r="OEH138" s="221"/>
      <c r="OEI138" s="221"/>
      <c r="OEJ138" s="221"/>
      <c r="OEK138" s="221"/>
      <c r="OEL138" s="221"/>
      <c r="OEM138" s="221"/>
      <c r="OEN138" s="221"/>
      <c r="OEO138" s="221"/>
      <c r="OEP138" s="221"/>
      <c r="OEQ138" s="221"/>
      <c r="OER138" s="221"/>
      <c r="OES138" s="221"/>
      <c r="OET138" s="221"/>
      <c r="OEU138" s="221"/>
      <c r="OEV138" s="221"/>
      <c r="OEW138" s="221"/>
      <c r="OEX138" s="221"/>
      <c r="OEY138" s="221"/>
      <c r="OEZ138" s="221"/>
      <c r="OFA138" s="221"/>
      <c r="OFB138" s="221"/>
      <c r="OFC138" s="221"/>
      <c r="OFD138" s="221"/>
      <c r="OFE138" s="221"/>
      <c r="OFF138" s="221"/>
      <c r="OFG138" s="221"/>
      <c r="OFH138" s="221"/>
      <c r="OFI138" s="221"/>
      <c r="OFJ138" s="221"/>
      <c r="OFK138" s="221"/>
      <c r="OFL138" s="221"/>
      <c r="OFM138" s="221"/>
      <c r="OFN138" s="221"/>
      <c r="OFO138" s="221"/>
      <c r="OFP138" s="221"/>
      <c r="OFQ138" s="221"/>
      <c r="OFR138" s="221"/>
      <c r="OFS138" s="221"/>
      <c r="OFT138" s="221"/>
      <c r="OFU138" s="221"/>
      <c r="OFV138" s="221"/>
      <c r="OFW138" s="221"/>
      <c r="OFX138" s="221"/>
      <c r="OFY138" s="221"/>
      <c r="OFZ138" s="221"/>
      <c r="OGA138" s="221"/>
      <c r="OGB138" s="221"/>
      <c r="OGC138" s="221"/>
      <c r="OGD138" s="221"/>
      <c r="OGE138" s="221"/>
      <c r="OGF138" s="221"/>
      <c r="OGG138" s="221"/>
      <c r="OGH138" s="221"/>
      <c r="OGI138" s="221"/>
      <c r="OGJ138" s="221"/>
      <c r="OGK138" s="221"/>
      <c r="OGL138" s="221"/>
      <c r="OGM138" s="221"/>
      <c r="OGN138" s="221"/>
      <c r="OGO138" s="221"/>
      <c r="OGP138" s="221"/>
      <c r="OGQ138" s="221"/>
      <c r="OGR138" s="221"/>
      <c r="OGS138" s="221"/>
      <c r="OGT138" s="221"/>
      <c r="OGU138" s="221"/>
      <c r="OGV138" s="221"/>
      <c r="OGW138" s="221"/>
      <c r="OGX138" s="221"/>
      <c r="OGY138" s="221"/>
      <c r="OGZ138" s="221"/>
      <c r="OHA138" s="221"/>
      <c r="OHB138" s="221"/>
      <c r="OHC138" s="221"/>
      <c r="OHD138" s="221"/>
      <c r="OHE138" s="221"/>
      <c r="OHF138" s="221"/>
      <c r="OHG138" s="221"/>
      <c r="OHH138" s="221"/>
      <c r="OHI138" s="221"/>
      <c r="OHJ138" s="221"/>
      <c r="OHK138" s="221"/>
      <c r="OHL138" s="221"/>
      <c r="OHM138" s="221"/>
      <c r="OHN138" s="221"/>
      <c r="OHO138" s="221"/>
      <c r="OHP138" s="221"/>
      <c r="OHQ138" s="221"/>
      <c r="OHR138" s="221"/>
      <c r="OHS138" s="221"/>
      <c r="OHT138" s="221"/>
      <c r="OHU138" s="221"/>
      <c r="OHV138" s="221"/>
      <c r="OHW138" s="221"/>
      <c r="OHX138" s="221"/>
      <c r="OHY138" s="221"/>
      <c r="OHZ138" s="221"/>
      <c r="OIA138" s="221"/>
      <c r="OIB138" s="221"/>
      <c r="OIC138" s="221"/>
      <c r="OID138" s="221"/>
      <c r="OIE138" s="221"/>
      <c r="OIF138" s="221"/>
      <c r="OIG138" s="221"/>
      <c r="OIH138" s="221"/>
      <c r="OII138" s="221"/>
      <c r="OIJ138" s="221"/>
      <c r="OIK138" s="221"/>
      <c r="OIL138" s="221"/>
      <c r="OIM138" s="221"/>
      <c r="OIN138" s="221"/>
      <c r="OIO138" s="221"/>
      <c r="OIP138" s="221"/>
      <c r="OIQ138" s="221"/>
      <c r="OIR138" s="221"/>
      <c r="OIS138" s="221"/>
      <c r="OIT138" s="221"/>
      <c r="OIU138" s="221"/>
      <c r="OIV138" s="221"/>
      <c r="OIW138" s="221"/>
      <c r="OIX138" s="221"/>
      <c r="OIY138" s="221"/>
      <c r="OIZ138" s="221"/>
      <c r="OJA138" s="221"/>
      <c r="OJB138" s="221"/>
      <c r="OJC138" s="221"/>
      <c r="OJD138" s="221"/>
      <c r="OJE138" s="221"/>
      <c r="OJF138" s="221"/>
      <c r="OJG138" s="221"/>
      <c r="OJH138" s="221"/>
      <c r="OJI138" s="221"/>
      <c r="OJJ138" s="221"/>
      <c r="OJK138" s="221"/>
      <c r="OJL138" s="221"/>
      <c r="OJM138" s="221"/>
      <c r="OJN138" s="221"/>
      <c r="OJO138" s="221"/>
      <c r="OJP138" s="221"/>
      <c r="OJQ138" s="221"/>
      <c r="OJR138" s="221"/>
      <c r="OJS138" s="221"/>
      <c r="OJT138" s="221"/>
      <c r="OJU138" s="221"/>
      <c r="OJV138" s="221"/>
      <c r="OJW138" s="221"/>
      <c r="OJX138" s="221"/>
      <c r="OJY138" s="221"/>
      <c r="OJZ138" s="221"/>
      <c r="OKA138" s="221"/>
      <c r="OKB138" s="221"/>
      <c r="OKC138" s="221"/>
      <c r="OKD138" s="221"/>
      <c r="OKE138" s="221"/>
      <c r="OKF138" s="221"/>
      <c r="OKG138" s="221"/>
      <c r="OKH138" s="221"/>
      <c r="OKI138" s="221"/>
      <c r="OKJ138" s="221"/>
      <c r="OKK138" s="221"/>
      <c r="OKL138" s="221"/>
      <c r="OKM138" s="221"/>
      <c r="OKN138" s="221"/>
      <c r="OKO138" s="221"/>
      <c r="OKP138" s="221"/>
      <c r="OKQ138" s="221"/>
      <c r="OKR138" s="221"/>
      <c r="OKS138" s="221"/>
      <c r="OKT138" s="221"/>
      <c r="OKU138" s="221"/>
      <c r="OKV138" s="221"/>
      <c r="OKW138" s="221"/>
      <c r="OKX138" s="221"/>
      <c r="OKY138" s="221"/>
      <c r="OKZ138" s="221"/>
      <c r="OLA138" s="221"/>
      <c r="OLB138" s="221"/>
      <c r="OLC138" s="221"/>
      <c r="OLD138" s="221"/>
      <c r="OLE138" s="221"/>
      <c r="OLF138" s="221"/>
      <c r="OLG138" s="221"/>
      <c r="OLH138" s="221"/>
      <c r="OLI138" s="221"/>
      <c r="OLJ138" s="221"/>
      <c r="OLK138" s="221"/>
      <c r="OLL138" s="221"/>
      <c r="OLM138" s="221"/>
      <c r="OLN138" s="221"/>
      <c r="OLO138" s="221"/>
      <c r="OLP138" s="221"/>
      <c r="OLQ138" s="221"/>
      <c r="OLR138" s="221"/>
      <c r="OLS138" s="221"/>
      <c r="OLT138" s="221"/>
      <c r="OLU138" s="221"/>
      <c r="OLV138" s="221"/>
      <c r="OLW138" s="221"/>
      <c r="OLX138" s="221"/>
      <c r="OLY138" s="221"/>
      <c r="OLZ138" s="221"/>
      <c r="OMA138" s="221"/>
      <c r="OMB138" s="221"/>
      <c r="OMC138" s="221"/>
      <c r="OMD138" s="221"/>
      <c r="OME138" s="221"/>
      <c r="OMF138" s="221"/>
      <c r="OMG138" s="221"/>
      <c r="OMH138" s="221"/>
      <c r="OMI138" s="221"/>
      <c r="OMJ138" s="221"/>
      <c r="OMK138" s="221"/>
      <c r="OML138" s="221"/>
      <c r="OMM138" s="221"/>
      <c r="OMN138" s="221"/>
      <c r="OMO138" s="221"/>
      <c r="OMP138" s="221"/>
      <c r="OMQ138" s="221"/>
      <c r="OMR138" s="221"/>
      <c r="OMS138" s="221"/>
      <c r="OMT138" s="221"/>
      <c r="OMU138" s="221"/>
      <c r="OMV138" s="221"/>
      <c r="OMW138" s="221"/>
      <c r="OMX138" s="221"/>
      <c r="OMY138" s="221"/>
      <c r="OMZ138" s="221"/>
      <c r="ONA138" s="221"/>
      <c r="ONB138" s="221"/>
      <c r="ONC138" s="221"/>
      <c r="OND138" s="221"/>
      <c r="ONE138" s="221"/>
      <c r="ONF138" s="221"/>
      <c r="ONG138" s="221"/>
      <c r="ONH138" s="221"/>
      <c r="ONI138" s="221"/>
      <c r="ONJ138" s="221"/>
      <c r="ONK138" s="221"/>
      <c r="ONL138" s="221"/>
      <c r="ONM138" s="221"/>
      <c r="ONN138" s="221"/>
      <c r="ONO138" s="221"/>
      <c r="ONP138" s="221"/>
      <c r="ONQ138" s="221"/>
      <c r="ONR138" s="221"/>
      <c r="ONS138" s="221"/>
      <c r="ONT138" s="221"/>
      <c r="ONU138" s="221"/>
      <c r="ONV138" s="221"/>
      <c r="ONW138" s="221"/>
      <c r="ONX138" s="221"/>
      <c r="ONY138" s="221"/>
      <c r="ONZ138" s="221"/>
      <c r="OOA138" s="221"/>
      <c r="OOB138" s="221"/>
      <c r="OOC138" s="221"/>
      <c r="OOD138" s="221"/>
      <c r="OOE138" s="221"/>
      <c r="OOF138" s="221"/>
      <c r="OOG138" s="221"/>
      <c r="OOH138" s="221"/>
      <c r="OOI138" s="221"/>
      <c r="OOJ138" s="221"/>
      <c r="OOK138" s="221"/>
      <c r="OOL138" s="221"/>
      <c r="OOM138" s="221"/>
      <c r="OON138" s="221"/>
      <c r="OOO138" s="221"/>
      <c r="OOP138" s="221"/>
      <c r="OOQ138" s="221"/>
      <c r="OOR138" s="221"/>
      <c r="OOS138" s="221"/>
      <c r="OOT138" s="221"/>
      <c r="OOU138" s="221"/>
      <c r="OOV138" s="221"/>
      <c r="OOW138" s="221"/>
      <c r="OOX138" s="221"/>
      <c r="OOY138" s="221"/>
      <c r="OOZ138" s="221"/>
      <c r="OPA138" s="221"/>
      <c r="OPB138" s="221"/>
      <c r="OPC138" s="221"/>
      <c r="OPD138" s="221"/>
      <c r="OPE138" s="221"/>
      <c r="OPF138" s="221"/>
      <c r="OPG138" s="221"/>
      <c r="OPH138" s="221"/>
      <c r="OPI138" s="221"/>
      <c r="OPJ138" s="221"/>
      <c r="OPK138" s="221"/>
      <c r="OPL138" s="221"/>
      <c r="OPM138" s="221"/>
      <c r="OPN138" s="221"/>
      <c r="OPO138" s="221"/>
      <c r="OPP138" s="221"/>
      <c r="OPQ138" s="221"/>
      <c r="OPR138" s="221"/>
      <c r="OPS138" s="221"/>
      <c r="OPT138" s="221"/>
      <c r="OPU138" s="221"/>
      <c r="OPV138" s="221"/>
      <c r="OPW138" s="221"/>
      <c r="OPX138" s="221"/>
      <c r="OPY138" s="221"/>
      <c r="OPZ138" s="221"/>
      <c r="OQA138" s="221"/>
      <c r="OQB138" s="221"/>
      <c r="OQC138" s="221"/>
      <c r="OQD138" s="221"/>
      <c r="OQE138" s="221"/>
      <c r="OQF138" s="221"/>
      <c r="OQG138" s="221"/>
      <c r="OQH138" s="221"/>
      <c r="OQI138" s="221"/>
      <c r="OQJ138" s="221"/>
      <c r="OQK138" s="221"/>
      <c r="OQL138" s="221"/>
      <c r="OQM138" s="221"/>
      <c r="OQN138" s="221"/>
      <c r="OQO138" s="221"/>
      <c r="OQP138" s="221"/>
      <c r="OQQ138" s="221"/>
      <c r="OQR138" s="221"/>
      <c r="OQS138" s="221"/>
      <c r="OQT138" s="221"/>
      <c r="OQU138" s="221"/>
      <c r="OQV138" s="221"/>
      <c r="OQW138" s="221"/>
      <c r="OQX138" s="221"/>
      <c r="OQY138" s="221"/>
      <c r="OQZ138" s="221"/>
      <c r="ORA138" s="221"/>
      <c r="ORB138" s="221"/>
      <c r="ORC138" s="221"/>
      <c r="ORD138" s="221"/>
      <c r="ORE138" s="221"/>
      <c r="ORF138" s="221"/>
      <c r="ORG138" s="221"/>
      <c r="ORH138" s="221"/>
      <c r="ORI138" s="221"/>
      <c r="ORJ138" s="221"/>
      <c r="ORK138" s="221"/>
      <c r="ORL138" s="221"/>
      <c r="ORM138" s="221"/>
      <c r="ORN138" s="221"/>
      <c r="ORO138" s="221"/>
      <c r="ORP138" s="221"/>
      <c r="ORQ138" s="221"/>
      <c r="ORR138" s="221"/>
      <c r="ORS138" s="221"/>
      <c r="ORT138" s="221"/>
      <c r="ORU138" s="221"/>
      <c r="ORV138" s="221"/>
      <c r="ORW138" s="221"/>
      <c r="ORX138" s="221"/>
      <c r="ORY138" s="221"/>
      <c r="ORZ138" s="221"/>
      <c r="OSA138" s="221"/>
      <c r="OSB138" s="221"/>
      <c r="OSC138" s="221"/>
      <c r="OSD138" s="221"/>
      <c r="OSE138" s="221"/>
      <c r="OSF138" s="221"/>
      <c r="OSG138" s="221"/>
      <c r="OSH138" s="221"/>
      <c r="OSI138" s="221"/>
      <c r="OSJ138" s="221"/>
      <c r="OSK138" s="221"/>
      <c r="OSL138" s="221"/>
      <c r="OSM138" s="221"/>
      <c r="OSN138" s="221"/>
      <c r="OSO138" s="221"/>
      <c r="OSP138" s="221"/>
      <c r="OSQ138" s="221"/>
      <c r="OSR138" s="221"/>
      <c r="OSS138" s="221"/>
      <c r="OST138" s="221"/>
      <c r="OSU138" s="221"/>
      <c r="OSV138" s="221"/>
      <c r="OSW138" s="221"/>
      <c r="OSX138" s="221"/>
      <c r="OSY138" s="221"/>
      <c r="OSZ138" s="221"/>
      <c r="OTA138" s="221"/>
      <c r="OTB138" s="221"/>
      <c r="OTC138" s="221"/>
      <c r="OTD138" s="221"/>
      <c r="OTE138" s="221"/>
      <c r="OTF138" s="221"/>
      <c r="OTG138" s="221"/>
      <c r="OTH138" s="221"/>
      <c r="OTI138" s="221"/>
      <c r="OTJ138" s="221"/>
      <c r="OTK138" s="221"/>
      <c r="OTL138" s="221"/>
      <c r="OTM138" s="221"/>
      <c r="OTN138" s="221"/>
      <c r="OTO138" s="221"/>
      <c r="OTP138" s="221"/>
      <c r="OTQ138" s="221"/>
      <c r="OTR138" s="221"/>
      <c r="OTS138" s="221"/>
      <c r="OTT138" s="221"/>
      <c r="OTU138" s="221"/>
      <c r="OTV138" s="221"/>
      <c r="OTW138" s="221"/>
      <c r="OTX138" s="221"/>
      <c r="OTY138" s="221"/>
      <c r="OTZ138" s="221"/>
      <c r="OUA138" s="221"/>
      <c r="OUB138" s="221"/>
      <c r="OUC138" s="221"/>
      <c r="OUD138" s="221"/>
      <c r="OUE138" s="221"/>
      <c r="OUF138" s="221"/>
      <c r="OUG138" s="221"/>
      <c r="OUH138" s="221"/>
      <c r="OUI138" s="221"/>
      <c r="OUJ138" s="221"/>
      <c r="OUK138" s="221"/>
      <c r="OUL138" s="221"/>
      <c r="OUM138" s="221"/>
      <c r="OUN138" s="221"/>
      <c r="OUO138" s="221"/>
      <c r="OUP138" s="221"/>
      <c r="OUQ138" s="221"/>
      <c r="OUR138" s="221"/>
      <c r="OUS138" s="221"/>
      <c r="OUT138" s="221"/>
      <c r="OUU138" s="221"/>
      <c r="OUV138" s="221"/>
      <c r="OUW138" s="221"/>
      <c r="OUX138" s="221"/>
      <c r="OUY138" s="221"/>
      <c r="OUZ138" s="221"/>
      <c r="OVA138" s="221"/>
      <c r="OVB138" s="221"/>
      <c r="OVC138" s="221"/>
      <c r="OVD138" s="221"/>
      <c r="OVE138" s="221"/>
      <c r="OVF138" s="221"/>
      <c r="OVG138" s="221"/>
      <c r="OVH138" s="221"/>
      <c r="OVI138" s="221"/>
      <c r="OVJ138" s="221"/>
      <c r="OVK138" s="221"/>
      <c r="OVL138" s="221"/>
      <c r="OVM138" s="221"/>
      <c r="OVN138" s="221"/>
      <c r="OVO138" s="221"/>
      <c r="OVP138" s="221"/>
      <c r="OVQ138" s="221"/>
      <c r="OVR138" s="221"/>
      <c r="OVS138" s="221"/>
      <c r="OVT138" s="221"/>
      <c r="OVU138" s="221"/>
      <c r="OVV138" s="221"/>
      <c r="OVW138" s="221"/>
      <c r="OVX138" s="221"/>
      <c r="OVY138" s="221"/>
      <c r="OVZ138" s="221"/>
      <c r="OWA138" s="221"/>
      <c r="OWB138" s="221"/>
      <c r="OWC138" s="221"/>
      <c r="OWD138" s="221"/>
      <c r="OWE138" s="221"/>
      <c r="OWF138" s="221"/>
      <c r="OWG138" s="221"/>
      <c r="OWH138" s="221"/>
      <c r="OWI138" s="221"/>
      <c r="OWJ138" s="221"/>
      <c r="OWK138" s="221"/>
      <c r="OWL138" s="221"/>
      <c r="OWM138" s="221"/>
      <c r="OWN138" s="221"/>
      <c r="OWO138" s="221"/>
      <c r="OWP138" s="221"/>
      <c r="OWQ138" s="221"/>
      <c r="OWR138" s="221"/>
      <c r="OWS138" s="221"/>
      <c r="OWT138" s="221"/>
      <c r="OWU138" s="221"/>
      <c r="OWV138" s="221"/>
      <c r="OWW138" s="221"/>
      <c r="OWX138" s="221"/>
      <c r="OWY138" s="221"/>
      <c r="OWZ138" s="221"/>
      <c r="OXA138" s="221"/>
      <c r="OXB138" s="221"/>
      <c r="OXC138" s="221"/>
      <c r="OXD138" s="221"/>
      <c r="OXE138" s="221"/>
      <c r="OXF138" s="221"/>
      <c r="OXG138" s="221"/>
      <c r="OXH138" s="221"/>
      <c r="OXI138" s="221"/>
      <c r="OXJ138" s="221"/>
      <c r="OXK138" s="221"/>
      <c r="OXL138" s="221"/>
      <c r="OXM138" s="221"/>
      <c r="OXN138" s="221"/>
      <c r="OXO138" s="221"/>
      <c r="OXP138" s="221"/>
      <c r="OXQ138" s="221"/>
      <c r="OXR138" s="221"/>
      <c r="OXS138" s="221"/>
      <c r="OXT138" s="221"/>
      <c r="OXU138" s="221"/>
      <c r="OXV138" s="221"/>
      <c r="OXW138" s="221"/>
      <c r="OXX138" s="221"/>
      <c r="OXY138" s="221"/>
      <c r="OXZ138" s="221"/>
      <c r="OYA138" s="221"/>
      <c r="OYB138" s="221"/>
      <c r="OYC138" s="221"/>
      <c r="OYD138" s="221"/>
      <c r="OYE138" s="221"/>
      <c r="OYF138" s="221"/>
      <c r="OYG138" s="221"/>
      <c r="OYH138" s="221"/>
      <c r="OYI138" s="221"/>
      <c r="OYJ138" s="221"/>
      <c r="OYK138" s="221"/>
      <c r="OYL138" s="221"/>
      <c r="OYM138" s="221"/>
      <c r="OYN138" s="221"/>
      <c r="OYO138" s="221"/>
      <c r="OYP138" s="221"/>
      <c r="OYQ138" s="221"/>
      <c r="OYR138" s="221"/>
      <c r="OYS138" s="221"/>
      <c r="OYT138" s="221"/>
      <c r="OYU138" s="221"/>
      <c r="OYV138" s="221"/>
      <c r="OYW138" s="221"/>
      <c r="OYX138" s="221"/>
      <c r="OYY138" s="221"/>
      <c r="OYZ138" s="221"/>
      <c r="OZA138" s="221"/>
      <c r="OZB138" s="221"/>
      <c r="OZC138" s="221"/>
      <c r="OZD138" s="221"/>
      <c r="OZE138" s="221"/>
      <c r="OZF138" s="221"/>
      <c r="OZG138" s="221"/>
      <c r="OZH138" s="221"/>
      <c r="OZI138" s="221"/>
      <c r="OZJ138" s="221"/>
      <c r="OZK138" s="221"/>
      <c r="OZL138" s="221"/>
      <c r="OZM138" s="221"/>
      <c r="OZN138" s="221"/>
      <c r="OZO138" s="221"/>
      <c r="OZP138" s="221"/>
      <c r="OZQ138" s="221"/>
      <c r="OZR138" s="221"/>
      <c r="OZS138" s="221"/>
      <c r="OZT138" s="221"/>
      <c r="OZU138" s="221"/>
      <c r="OZV138" s="221"/>
      <c r="OZW138" s="221"/>
      <c r="OZX138" s="221"/>
      <c r="OZY138" s="221"/>
      <c r="OZZ138" s="221"/>
      <c r="PAA138" s="221"/>
      <c r="PAB138" s="221"/>
      <c r="PAC138" s="221"/>
      <c r="PAD138" s="221"/>
      <c r="PAE138" s="221"/>
      <c r="PAF138" s="221"/>
      <c r="PAG138" s="221"/>
      <c r="PAH138" s="221"/>
      <c r="PAI138" s="221"/>
      <c r="PAJ138" s="221"/>
      <c r="PAK138" s="221"/>
      <c r="PAL138" s="221"/>
      <c r="PAM138" s="221"/>
      <c r="PAN138" s="221"/>
      <c r="PAO138" s="221"/>
      <c r="PAP138" s="221"/>
      <c r="PAQ138" s="221"/>
      <c r="PAR138" s="221"/>
      <c r="PAS138" s="221"/>
      <c r="PAT138" s="221"/>
      <c r="PAU138" s="221"/>
      <c r="PAV138" s="221"/>
      <c r="PAW138" s="221"/>
      <c r="PAX138" s="221"/>
      <c r="PAY138" s="221"/>
      <c r="PAZ138" s="221"/>
      <c r="PBA138" s="221"/>
      <c r="PBB138" s="221"/>
      <c r="PBC138" s="221"/>
      <c r="PBD138" s="221"/>
      <c r="PBE138" s="221"/>
      <c r="PBF138" s="221"/>
      <c r="PBG138" s="221"/>
      <c r="PBH138" s="221"/>
      <c r="PBI138" s="221"/>
      <c r="PBJ138" s="221"/>
      <c r="PBK138" s="221"/>
      <c r="PBL138" s="221"/>
      <c r="PBM138" s="221"/>
      <c r="PBN138" s="221"/>
      <c r="PBO138" s="221"/>
      <c r="PBP138" s="221"/>
      <c r="PBQ138" s="221"/>
      <c r="PBR138" s="221"/>
      <c r="PBS138" s="221"/>
      <c r="PBT138" s="221"/>
      <c r="PBU138" s="221"/>
      <c r="PBV138" s="221"/>
      <c r="PBW138" s="221"/>
      <c r="PBX138" s="221"/>
      <c r="PBY138" s="221"/>
      <c r="PBZ138" s="221"/>
      <c r="PCA138" s="221"/>
      <c r="PCB138" s="221"/>
      <c r="PCC138" s="221"/>
      <c r="PCD138" s="221"/>
      <c r="PCE138" s="221"/>
      <c r="PCF138" s="221"/>
      <c r="PCG138" s="221"/>
      <c r="PCH138" s="221"/>
      <c r="PCI138" s="221"/>
      <c r="PCJ138" s="221"/>
      <c r="PCK138" s="221"/>
      <c r="PCL138" s="221"/>
      <c r="PCM138" s="221"/>
      <c r="PCN138" s="221"/>
      <c r="PCO138" s="221"/>
      <c r="PCP138" s="221"/>
      <c r="PCQ138" s="221"/>
      <c r="PCR138" s="221"/>
      <c r="PCS138" s="221"/>
      <c r="PCT138" s="221"/>
      <c r="PCU138" s="221"/>
      <c r="PCV138" s="221"/>
      <c r="PCW138" s="221"/>
      <c r="PCX138" s="221"/>
      <c r="PCY138" s="221"/>
      <c r="PCZ138" s="221"/>
      <c r="PDA138" s="221"/>
      <c r="PDB138" s="221"/>
      <c r="PDC138" s="221"/>
      <c r="PDD138" s="221"/>
      <c r="PDE138" s="221"/>
      <c r="PDF138" s="221"/>
      <c r="PDG138" s="221"/>
      <c r="PDH138" s="221"/>
      <c r="PDI138" s="221"/>
      <c r="PDJ138" s="221"/>
      <c r="PDK138" s="221"/>
      <c r="PDL138" s="221"/>
      <c r="PDM138" s="221"/>
      <c r="PDN138" s="221"/>
      <c r="PDO138" s="221"/>
      <c r="PDP138" s="221"/>
      <c r="PDQ138" s="221"/>
      <c r="PDR138" s="221"/>
      <c r="PDS138" s="221"/>
      <c r="PDT138" s="221"/>
      <c r="PDU138" s="221"/>
      <c r="PDV138" s="221"/>
      <c r="PDW138" s="221"/>
      <c r="PDX138" s="221"/>
      <c r="PDY138" s="221"/>
      <c r="PDZ138" s="221"/>
      <c r="PEA138" s="221"/>
      <c r="PEB138" s="221"/>
      <c r="PEC138" s="221"/>
      <c r="PED138" s="221"/>
      <c r="PEE138" s="221"/>
      <c r="PEF138" s="221"/>
      <c r="PEG138" s="221"/>
      <c r="PEH138" s="221"/>
      <c r="PEI138" s="221"/>
      <c r="PEJ138" s="221"/>
      <c r="PEK138" s="221"/>
      <c r="PEL138" s="221"/>
      <c r="PEM138" s="221"/>
      <c r="PEN138" s="221"/>
      <c r="PEO138" s="221"/>
      <c r="PEP138" s="221"/>
      <c r="PEQ138" s="221"/>
      <c r="PER138" s="221"/>
      <c r="PES138" s="221"/>
      <c r="PET138" s="221"/>
      <c r="PEU138" s="221"/>
      <c r="PEV138" s="221"/>
      <c r="PEW138" s="221"/>
      <c r="PEX138" s="221"/>
      <c r="PEY138" s="221"/>
      <c r="PEZ138" s="221"/>
      <c r="PFA138" s="221"/>
      <c r="PFB138" s="221"/>
      <c r="PFC138" s="221"/>
      <c r="PFD138" s="221"/>
      <c r="PFE138" s="221"/>
      <c r="PFF138" s="221"/>
      <c r="PFG138" s="221"/>
      <c r="PFH138" s="221"/>
      <c r="PFI138" s="221"/>
      <c r="PFJ138" s="221"/>
      <c r="PFK138" s="221"/>
      <c r="PFL138" s="221"/>
      <c r="PFM138" s="221"/>
      <c r="PFN138" s="221"/>
      <c r="PFO138" s="221"/>
      <c r="PFP138" s="221"/>
      <c r="PFQ138" s="221"/>
      <c r="PFR138" s="221"/>
      <c r="PFS138" s="221"/>
      <c r="PFT138" s="221"/>
      <c r="PFU138" s="221"/>
      <c r="PFV138" s="221"/>
      <c r="PFW138" s="221"/>
      <c r="PFX138" s="221"/>
      <c r="PFY138" s="221"/>
      <c r="PFZ138" s="221"/>
      <c r="PGA138" s="221"/>
      <c r="PGB138" s="221"/>
      <c r="PGC138" s="221"/>
      <c r="PGD138" s="221"/>
      <c r="PGE138" s="221"/>
      <c r="PGF138" s="221"/>
      <c r="PGG138" s="221"/>
      <c r="PGH138" s="221"/>
      <c r="PGI138" s="221"/>
      <c r="PGJ138" s="221"/>
      <c r="PGK138" s="221"/>
      <c r="PGL138" s="221"/>
      <c r="PGM138" s="221"/>
      <c r="PGN138" s="221"/>
      <c r="PGO138" s="221"/>
      <c r="PGP138" s="221"/>
      <c r="PGQ138" s="221"/>
      <c r="PGR138" s="221"/>
      <c r="PGS138" s="221"/>
      <c r="PGT138" s="221"/>
      <c r="PGU138" s="221"/>
      <c r="PGV138" s="221"/>
      <c r="PGW138" s="221"/>
      <c r="PGX138" s="221"/>
      <c r="PGY138" s="221"/>
      <c r="PGZ138" s="221"/>
      <c r="PHA138" s="221"/>
      <c r="PHB138" s="221"/>
      <c r="PHC138" s="221"/>
      <c r="PHD138" s="221"/>
      <c r="PHE138" s="221"/>
      <c r="PHF138" s="221"/>
      <c r="PHG138" s="221"/>
      <c r="PHH138" s="221"/>
      <c r="PHI138" s="221"/>
      <c r="PHJ138" s="221"/>
      <c r="PHK138" s="221"/>
      <c r="PHL138" s="221"/>
      <c r="PHM138" s="221"/>
      <c r="PHN138" s="221"/>
      <c r="PHO138" s="221"/>
      <c r="PHP138" s="221"/>
      <c r="PHQ138" s="221"/>
      <c r="PHR138" s="221"/>
      <c r="PHS138" s="221"/>
      <c r="PHT138" s="221"/>
      <c r="PHU138" s="221"/>
      <c r="PHV138" s="221"/>
      <c r="PHW138" s="221"/>
      <c r="PHX138" s="221"/>
      <c r="PHY138" s="221"/>
      <c r="PHZ138" s="221"/>
      <c r="PIA138" s="221"/>
      <c r="PIB138" s="221"/>
      <c r="PIC138" s="221"/>
      <c r="PID138" s="221"/>
      <c r="PIE138" s="221"/>
      <c r="PIF138" s="221"/>
      <c r="PIG138" s="221"/>
      <c r="PIH138" s="221"/>
      <c r="PII138" s="221"/>
      <c r="PIJ138" s="221"/>
      <c r="PIK138" s="221"/>
      <c r="PIL138" s="221"/>
      <c r="PIM138" s="221"/>
      <c r="PIN138" s="221"/>
      <c r="PIO138" s="221"/>
      <c r="PIP138" s="221"/>
      <c r="PIQ138" s="221"/>
      <c r="PIR138" s="221"/>
      <c r="PIS138" s="221"/>
      <c r="PIT138" s="221"/>
      <c r="PIU138" s="221"/>
      <c r="PIV138" s="221"/>
      <c r="PIW138" s="221"/>
      <c r="PIX138" s="221"/>
      <c r="PIY138" s="221"/>
      <c r="PIZ138" s="221"/>
      <c r="PJA138" s="221"/>
      <c r="PJB138" s="221"/>
      <c r="PJC138" s="221"/>
      <c r="PJD138" s="221"/>
      <c r="PJE138" s="221"/>
      <c r="PJF138" s="221"/>
      <c r="PJG138" s="221"/>
      <c r="PJH138" s="221"/>
      <c r="PJI138" s="221"/>
      <c r="PJJ138" s="221"/>
      <c r="PJK138" s="221"/>
      <c r="PJL138" s="221"/>
      <c r="PJM138" s="221"/>
      <c r="PJN138" s="221"/>
      <c r="PJO138" s="221"/>
      <c r="PJP138" s="221"/>
      <c r="PJQ138" s="221"/>
      <c r="PJR138" s="221"/>
      <c r="PJS138" s="221"/>
      <c r="PJT138" s="221"/>
      <c r="PJU138" s="221"/>
      <c r="PJV138" s="221"/>
      <c r="PJW138" s="221"/>
      <c r="PJX138" s="221"/>
      <c r="PJY138" s="221"/>
      <c r="PJZ138" s="221"/>
      <c r="PKA138" s="221"/>
      <c r="PKB138" s="221"/>
      <c r="PKC138" s="221"/>
      <c r="PKD138" s="221"/>
      <c r="PKE138" s="221"/>
      <c r="PKF138" s="221"/>
      <c r="PKG138" s="221"/>
      <c r="PKH138" s="221"/>
      <c r="PKI138" s="221"/>
      <c r="PKJ138" s="221"/>
      <c r="PKK138" s="221"/>
      <c r="PKL138" s="221"/>
      <c r="PKM138" s="221"/>
      <c r="PKN138" s="221"/>
      <c r="PKO138" s="221"/>
      <c r="PKP138" s="221"/>
      <c r="PKQ138" s="221"/>
      <c r="PKR138" s="221"/>
      <c r="PKS138" s="221"/>
      <c r="PKT138" s="221"/>
      <c r="PKU138" s="221"/>
      <c r="PKV138" s="221"/>
      <c r="PKW138" s="221"/>
      <c r="PKX138" s="221"/>
      <c r="PKY138" s="221"/>
      <c r="PKZ138" s="221"/>
      <c r="PLA138" s="221"/>
      <c r="PLB138" s="221"/>
      <c r="PLC138" s="221"/>
      <c r="PLD138" s="221"/>
      <c r="PLE138" s="221"/>
      <c r="PLF138" s="221"/>
      <c r="PLG138" s="221"/>
      <c r="PLH138" s="221"/>
      <c r="PLI138" s="221"/>
      <c r="PLJ138" s="221"/>
      <c r="PLK138" s="221"/>
      <c r="PLL138" s="221"/>
      <c r="PLM138" s="221"/>
      <c r="PLN138" s="221"/>
      <c r="PLO138" s="221"/>
      <c r="PLP138" s="221"/>
      <c r="PLQ138" s="221"/>
      <c r="PLR138" s="221"/>
      <c r="PLS138" s="221"/>
      <c r="PLT138" s="221"/>
      <c r="PLU138" s="221"/>
      <c r="PLV138" s="221"/>
      <c r="PLW138" s="221"/>
      <c r="PLX138" s="221"/>
      <c r="PLY138" s="221"/>
      <c r="PLZ138" s="221"/>
      <c r="PMA138" s="221"/>
      <c r="PMB138" s="221"/>
      <c r="PMC138" s="221"/>
      <c r="PMD138" s="221"/>
      <c r="PME138" s="221"/>
      <c r="PMF138" s="221"/>
      <c r="PMG138" s="221"/>
      <c r="PMH138" s="221"/>
      <c r="PMI138" s="221"/>
      <c r="PMJ138" s="221"/>
      <c r="PMK138" s="221"/>
      <c r="PML138" s="221"/>
      <c r="PMM138" s="221"/>
      <c r="PMN138" s="221"/>
      <c r="PMO138" s="221"/>
      <c r="PMP138" s="221"/>
      <c r="PMQ138" s="221"/>
      <c r="PMR138" s="221"/>
      <c r="PMS138" s="221"/>
      <c r="PMT138" s="221"/>
      <c r="PMU138" s="221"/>
      <c r="PMV138" s="221"/>
      <c r="PMW138" s="221"/>
      <c r="PMX138" s="221"/>
      <c r="PMY138" s="221"/>
      <c r="PMZ138" s="221"/>
      <c r="PNA138" s="221"/>
      <c r="PNB138" s="221"/>
      <c r="PNC138" s="221"/>
      <c r="PND138" s="221"/>
      <c r="PNE138" s="221"/>
      <c r="PNF138" s="221"/>
      <c r="PNG138" s="221"/>
      <c r="PNH138" s="221"/>
      <c r="PNI138" s="221"/>
      <c r="PNJ138" s="221"/>
      <c r="PNK138" s="221"/>
      <c r="PNL138" s="221"/>
      <c r="PNM138" s="221"/>
      <c r="PNN138" s="221"/>
      <c r="PNO138" s="221"/>
      <c r="PNP138" s="221"/>
      <c r="PNQ138" s="221"/>
      <c r="PNR138" s="221"/>
      <c r="PNS138" s="221"/>
      <c r="PNT138" s="221"/>
      <c r="PNU138" s="221"/>
      <c r="PNV138" s="221"/>
      <c r="PNW138" s="221"/>
      <c r="PNX138" s="221"/>
      <c r="PNY138" s="221"/>
      <c r="PNZ138" s="221"/>
      <c r="POA138" s="221"/>
      <c r="POB138" s="221"/>
      <c r="POC138" s="221"/>
      <c r="POD138" s="221"/>
      <c r="POE138" s="221"/>
      <c r="POF138" s="221"/>
      <c r="POG138" s="221"/>
      <c r="POH138" s="221"/>
      <c r="POI138" s="221"/>
      <c r="POJ138" s="221"/>
      <c r="POK138" s="221"/>
      <c r="POL138" s="221"/>
      <c r="POM138" s="221"/>
      <c r="PON138" s="221"/>
      <c r="POO138" s="221"/>
      <c r="POP138" s="221"/>
      <c r="POQ138" s="221"/>
      <c r="POR138" s="221"/>
      <c r="POS138" s="221"/>
      <c r="POT138" s="221"/>
      <c r="POU138" s="221"/>
      <c r="POV138" s="221"/>
      <c r="POW138" s="221"/>
      <c r="POX138" s="221"/>
      <c r="POY138" s="221"/>
      <c r="POZ138" s="221"/>
      <c r="PPA138" s="221"/>
      <c r="PPB138" s="221"/>
      <c r="PPC138" s="221"/>
      <c r="PPD138" s="221"/>
      <c r="PPE138" s="221"/>
      <c r="PPF138" s="221"/>
      <c r="PPG138" s="221"/>
      <c r="PPH138" s="221"/>
      <c r="PPI138" s="221"/>
      <c r="PPJ138" s="221"/>
      <c r="PPK138" s="221"/>
      <c r="PPL138" s="221"/>
      <c r="PPM138" s="221"/>
      <c r="PPN138" s="221"/>
      <c r="PPO138" s="221"/>
      <c r="PPP138" s="221"/>
      <c r="PPQ138" s="221"/>
      <c r="PPR138" s="221"/>
      <c r="PPS138" s="221"/>
      <c r="PPT138" s="221"/>
      <c r="PPU138" s="221"/>
      <c r="PPV138" s="221"/>
      <c r="PPW138" s="221"/>
      <c r="PPX138" s="221"/>
      <c r="PPY138" s="221"/>
      <c r="PPZ138" s="221"/>
      <c r="PQA138" s="221"/>
      <c r="PQB138" s="221"/>
      <c r="PQC138" s="221"/>
      <c r="PQD138" s="221"/>
      <c r="PQE138" s="221"/>
      <c r="PQF138" s="221"/>
      <c r="PQG138" s="221"/>
      <c r="PQH138" s="221"/>
      <c r="PQI138" s="221"/>
      <c r="PQJ138" s="221"/>
      <c r="PQK138" s="221"/>
      <c r="PQL138" s="221"/>
      <c r="PQM138" s="221"/>
      <c r="PQN138" s="221"/>
      <c r="PQO138" s="221"/>
      <c r="PQP138" s="221"/>
      <c r="PQQ138" s="221"/>
      <c r="PQR138" s="221"/>
      <c r="PQS138" s="221"/>
      <c r="PQT138" s="221"/>
      <c r="PQU138" s="221"/>
      <c r="PQV138" s="221"/>
      <c r="PQW138" s="221"/>
      <c r="PQX138" s="221"/>
      <c r="PQY138" s="221"/>
      <c r="PQZ138" s="221"/>
      <c r="PRA138" s="221"/>
      <c r="PRB138" s="221"/>
      <c r="PRC138" s="221"/>
      <c r="PRD138" s="221"/>
      <c r="PRE138" s="221"/>
      <c r="PRF138" s="221"/>
      <c r="PRG138" s="221"/>
      <c r="PRH138" s="221"/>
      <c r="PRI138" s="221"/>
      <c r="PRJ138" s="221"/>
      <c r="PRK138" s="221"/>
      <c r="PRL138" s="221"/>
      <c r="PRM138" s="221"/>
      <c r="PRN138" s="221"/>
      <c r="PRO138" s="221"/>
      <c r="PRP138" s="221"/>
      <c r="PRQ138" s="221"/>
      <c r="PRR138" s="221"/>
      <c r="PRS138" s="221"/>
      <c r="PRT138" s="221"/>
      <c r="PRU138" s="221"/>
      <c r="PRV138" s="221"/>
      <c r="PRW138" s="221"/>
      <c r="PRX138" s="221"/>
      <c r="PRY138" s="221"/>
      <c r="PRZ138" s="221"/>
      <c r="PSA138" s="221"/>
      <c r="PSB138" s="221"/>
      <c r="PSC138" s="221"/>
      <c r="PSD138" s="221"/>
      <c r="PSE138" s="221"/>
      <c r="PSF138" s="221"/>
      <c r="PSG138" s="221"/>
      <c r="PSH138" s="221"/>
      <c r="PSI138" s="221"/>
      <c r="PSJ138" s="221"/>
      <c r="PSK138" s="221"/>
      <c r="PSL138" s="221"/>
      <c r="PSM138" s="221"/>
      <c r="PSN138" s="221"/>
      <c r="PSO138" s="221"/>
      <c r="PSP138" s="221"/>
      <c r="PSQ138" s="221"/>
      <c r="PSR138" s="221"/>
      <c r="PSS138" s="221"/>
      <c r="PST138" s="221"/>
      <c r="PSU138" s="221"/>
      <c r="PSV138" s="221"/>
      <c r="PSW138" s="221"/>
      <c r="PSX138" s="221"/>
      <c r="PSY138" s="221"/>
      <c r="PSZ138" s="221"/>
      <c r="PTA138" s="221"/>
      <c r="PTB138" s="221"/>
      <c r="PTC138" s="221"/>
      <c r="PTD138" s="221"/>
      <c r="PTE138" s="221"/>
      <c r="PTF138" s="221"/>
      <c r="PTG138" s="221"/>
      <c r="PTH138" s="221"/>
      <c r="PTI138" s="221"/>
      <c r="PTJ138" s="221"/>
      <c r="PTK138" s="221"/>
      <c r="PTL138" s="221"/>
      <c r="PTM138" s="221"/>
      <c r="PTN138" s="221"/>
      <c r="PTO138" s="221"/>
      <c r="PTP138" s="221"/>
      <c r="PTQ138" s="221"/>
      <c r="PTR138" s="221"/>
      <c r="PTS138" s="221"/>
      <c r="PTT138" s="221"/>
      <c r="PTU138" s="221"/>
      <c r="PTV138" s="221"/>
      <c r="PTW138" s="221"/>
      <c r="PTX138" s="221"/>
      <c r="PTY138" s="221"/>
      <c r="PTZ138" s="221"/>
      <c r="PUA138" s="221"/>
      <c r="PUB138" s="221"/>
      <c r="PUC138" s="221"/>
      <c r="PUD138" s="221"/>
      <c r="PUE138" s="221"/>
      <c r="PUF138" s="221"/>
      <c r="PUG138" s="221"/>
      <c r="PUH138" s="221"/>
      <c r="PUI138" s="221"/>
      <c r="PUJ138" s="221"/>
      <c r="PUK138" s="221"/>
      <c r="PUL138" s="221"/>
      <c r="PUM138" s="221"/>
      <c r="PUN138" s="221"/>
      <c r="PUO138" s="221"/>
      <c r="PUP138" s="221"/>
      <c r="PUQ138" s="221"/>
      <c r="PUR138" s="221"/>
      <c r="PUS138" s="221"/>
      <c r="PUT138" s="221"/>
      <c r="PUU138" s="221"/>
      <c r="PUV138" s="221"/>
      <c r="PUW138" s="221"/>
      <c r="PUX138" s="221"/>
      <c r="PUY138" s="221"/>
      <c r="PUZ138" s="221"/>
      <c r="PVA138" s="221"/>
      <c r="PVB138" s="221"/>
      <c r="PVC138" s="221"/>
      <c r="PVD138" s="221"/>
      <c r="PVE138" s="221"/>
      <c r="PVF138" s="221"/>
      <c r="PVG138" s="221"/>
      <c r="PVH138" s="221"/>
      <c r="PVI138" s="221"/>
      <c r="PVJ138" s="221"/>
      <c r="PVK138" s="221"/>
      <c r="PVL138" s="221"/>
      <c r="PVM138" s="221"/>
      <c r="PVN138" s="221"/>
      <c r="PVO138" s="221"/>
      <c r="PVP138" s="221"/>
      <c r="PVQ138" s="221"/>
      <c r="PVR138" s="221"/>
      <c r="PVS138" s="221"/>
      <c r="PVT138" s="221"/>
      <c r="PVU138" s="221"/>
      <c r="PVV138" s="221"/>
      <c r="PVW138" s="221"/>
      <c r="PVX138" s="221"/>
      <c r="PVY138" s="221"/>
      <c r="PVZ138" s="221"/>
      <c r="PWA138" s="221"/>
      <c r="PWB138" s="221"/>
      <c r="PWC138" s="221"/>
      <c r="PWD138" s="221"/>
      <c r="PWE138" s="221"/>
      <c r="PWF138" s="221"/>
      <c r="PWG138" s="221"/>
      <c r="PWH138" s="221"/>
      <c r="PWI138" s="221"/>
      <c r="PWJ138" s="221"/>
      <c r="PWK138" s="221"/>
      <c r="PWL138" s="221"/>
      <c r="PWM138" s="221"/>
      <c r="PWN138" s="221"/>
      <c r="PWO138" s="221"/>
      <c r="PWP138" s="221"/>
      <c r="PWQ138" s="221"/>
      <c r="PWR138" s="221"/>
      <c r="PWS138" s="221"/>
      <c r="PWT138" s="221"/>
      <c r="PWU138" s="221"/>
      <c r="PWV138" s="221"/>
      <c r="PWW138" s="221"/>
      <c r="PWX138" s="221"/>
      <c r="PWY138" s="221"/>
      <c r="PWZ138" s="221"/>
      <c r="PXA138" s="221"/>
      <c r="PXB138" s="221"/>
      <c r="PXC138" s="221"/>
      <c r="PXD138" s="221"/>
      <c r="PXE138" s="221"/>
      <c r="PXF138" s="221"/>
      <c r="PXG138" s="221"/>
      <c r="PXH138" s="221"/>
      <c r="PXI138" s="221"/>
      <c r="PXJ138" s="221"/>
      <c r="PXK138" s="221"/>
      <c r="PXL138" s="221"/>
      <c r="PXM138" s="221"/>
      <c r="PXN138" s="221"/>
      <c r="PXO138" s="221"/>
      <c r="PXP138" s="221"/>
      <c r="PXQ138" s="221"/>
      <c r="PXR138" s="221"/>
      <c r="PXS138" s="221"/>
      <c r="PXT138" s="221"/>
      <c r="PXU138" s="221"/>
      <c r="PXV138" s="221"/>
      <c r="PXW138" s="221"/>
      <c r="PXX138" s="221"/>
      <c r="PXY138" s="221"/>
      <c r="PXZ138" s="221"/>
      <c r="PYA138" s="221"/>
      <c r="PYB138" s="221"/>
      <c r="PYC138" s="221"/>
      <c r="PYD138" s="221"/>
      <c r="PYE138" s="221"/>
      <c r="PYF138" s="221"/>
      <c r="PYG138" s="221"/>
      <c r="PYH138" s="221"/>
      <c r="PYI138" s="221"/>
      <c r="PYJ138" s="221"/>
      <c r="PYK138" s="221"/>
      <c r="PYL138" s="221"/>
      <c r="PYM138" s="221"/>
      <c r="PYN138" s="221"/>
      <c r="PYO138" s="221"/>
      <c r="PYP138" s="221"/>
      <c r="PYQ138" s="221"/>
      <c r="PYR138" s="221"/>
      <c r="PYS138" s="221"/>
      <c r="PYT138" s="221"/>
      <c r="PYU138" s="221"/>
      <c r="PYV138" s="221"/>
      <c r="PYW138" s="221"/>
      <c r="PYX138" s="221"/>
      <c r="PYY138" s="221"/>
      <c r="PYZ138" s="221"/>
      <c r="PZA138" s="221"/>
      <c r="PZB138" s="221"/>
      <c r="PZC138" s="221"/>
      <c r="PZD138" s="221"/>
      <c r="PZE138" s="221"/>
      <c r="PZF138" s="221"/>
      <c r="PZG138" s="221"/>
      <c r="PZH138" s="221"/>
      <c r="PZI138" s="221"/>
      <c r="PZJ138" s="221"/>
      <c r="PZK138" s="221"/>
      <c r="PZL138" s="221"/>
      <c r="PZM138" s="221"/>
      <c r="PZN138" s="221"/>
      <c r="PZO138" s="221"/>
      <c r="PZP138" s="221"/>
      <c r="PZQ138" s="221"/>
      <c r="PZR138" s="221"/>
      <c r="PZS138" s="221"/>
      <c r="PZT138" s="221"/>
      <c r="PZU138" s="221"/>
      <c r="PZV138" s="221"/>
      <c r="PZW138" s="221"/>
      <c r="PZX138" s="221"/>
      <c r="PZY138" s="221"/>
      <c r="PZZ138" s="221"/>
      <c r="QAA138" s="221"/>
      <c r="QAB138" s="221"/>
      <c r="QAC138" s="221"/>
      <c r="QAD138" s="221"/>
      <c r="QAE138" s="221"/>
      <c r="QAF138" s="221"/>
      <c r="QAG138" s="221"/>
      <c r="QAH138" s="221"/>
      <c r="QAI138" s="221"/>
      <c r="QAJ138" s="221"/>
      <c r="QAK138" s="221"/>
      <c r="QAL138" s="221"/>
      <c r="QAM138" s="221"/>
      <c r="QAN138" s="221"/>
      <c r="QAO138" s="221"/>
      <c r="QAP138" s="221"/>
      <c r="QAQ138" s="221"/>
      <c r="QAR138" s="221"/>
      <c r="QAS138" s="221"/>
      <c r="QAT138" s="221"/>
      <c r="QAU138" s="221"/>
      <c r="QAV138" s="221"/>
      <c r="QAW138" s="221"/>
      <c r="QAX138" s="221"/>
      <c r="QAY138" s="221"/>
      <c r="QAZ138" s="221"/>
      <c r="QBA138" s="221"/>
      <c r="QBB138" s="221"/>
      <c r="QBC138" s="221"/>
      <c r="QBD138" s="221"/>
      <c r="QBE138" s="221"/>
      <c r="QBF138" s="221"/>
      <c r="QBG138" s="221"/>
      <c r="QBH138" s="221"/>
      <c r="QBI138" s="221"/>
      <c r="QBJ138" s="221"/>
      <c r="QBK138" s="221"/>
      <c r="QBL138" s="221"/>
      <c r="QBM138" s="221"/>
      <c r="QBN138" s="221"/>
      <c r="QBO138" s="221"/>
      <c r="QBP138" s="221"/>
      <c r="QBQ138" s="221"/>
      <c r="QBR138" s="221"/>
      <c r="QBS138" s="221"/>
      <c r="QBT138" s="221"/>
      <c r="QBU138" s="221"/>
      <c r="QBV138" s="221"/>
      <c r="QBW138" s="221"/>
      <c r="QBX138" s="221"/>
      <c r="QBY138" s="221"/>
      <c r="QBZ138" s="221"/>
      <c r="QCA138" s="221"/>
      <c r="QCB138" s="221"/>
      <c r="QCC138" s="221"/>
      <c r="QCD138" s="221"/>
      <c r="QCE138" s="221"/>
      <c r="QCF138" s="221"/>
      <c r="QCG138" s="221"/>
      <c r="QCH138" s="221"/>
      <c r="QCI138" s="221"/>
      <c r="QCJ138" s="221"/>
      <c r="QCK138" s="221"/>
      <c r="QCL138" s="221"/>
      <c r="QCM138" s="221"/>
      <c r="QCN138" s="221"/>
      <c r="QCO138" s="221"/>
      <c r="QCP138" s="221"/>
      <c r="QCQ138" s="221"/>
      <c r="QCR138" s="221"/>
      <c r="QCS138" s="221"/>
      <c r="QCT138" s="221"/>
      <c r="QCU138" s="221"/>
      <c r="QCV138" s="221"/>
      <c r="QCW138" s="221"/>
      <c r="QCX138" s="221"/>
      <c r="QCY138" s="221"/>
      <c r="QCZ138" s="221"/>
      <c r="QDA138" s="221"/>
      <c r="QDB138" s="221"/>
      <c r="QDC138" s="221"/>
      <c r="QDD138" s="221"/>
      <c r="QDE138" s="221"/>
      <c r="QDF138" s="221"/>
      <c r="QDG138" s="221"/>
      <c r="QDH138" s="221"/>
      <c r="QDI138" s="221"/>
      <c r="QDJ138" s="221"/>
      <c r="QDK138" s="221"/>
      <c r="QDL138" s="221"/>
      <c r="QDM138" s="221"/>
      <c r="QDN138" s="221"/>
      <c r="QDO138" s="221"/>
      <c r="QDP138" s="221"/>
      <c r="QDQ138" s="221"/>
      <c r="QDR138" s="221"/>
      <c r="QDS138" s="221"/>
      <c r="QDT138" s="221"/>
      <c r="QDU138" s="221"/>
      <c r="QDV138" s="221"/>
      <c r="QDW138" s="221"/>
      <c r="QDX138" s="221"/>
      <c r="QDY138" s="221"/>
      <c r="QDZ138" s="221"/>
      <c r="QEA138" s="221"/>
      <c r="QEB138" s="221"/>
      <c r="QEC138" s="221"/>
      <c r="QED138" s="221"/>
      <c r="QEE138" s="221"/>
      <c r="QEF138" s="221"/>
      <c r="QEG138" s="221"/>
      <c r="QEH138" s="221"/>
      <c r="QEI138" s="221"/>
      <c r="QEJ138" s="221"/>
      <c r="QEK138" s="221"/>
      <c r="QEL138" s="221"/>
      <c r="QEM138" s="221"/>
      <c r="QEN138" s="221"/>
      <c r="QEO138" s="221"/>
      <c r="QEP138" s="221"/>
      <c r="QEQ138" s="221"/>
      <c r="QER138" s="221"/>
      <c r="QES138" s="221"/>
      <c r="QET138" s="221"/>
      <c r="QEU138" s="221"/>
      <c r="QEV138" s="221"/>
      <c r="QEW138" s="221"/>
      <c r="QEX138" s="221"/>
      <c r="QEY138" s="221"/>
      <c r="QEZ138" s="221"/>
      <c r="QFA138" s="221"/>
      <c r="QFB138" s="221"/>
      <c r="QFC138" s="221"/>
      <c r="QFD138" s="221"/>
      <c r="QFE138" s="221"/>
      <c r="QFF138" s="221"/>
      <c r="QFG138" s="221"/>
      <c r="QFH138" s="221"/>
      <c r="QFI138" s="221"/>
      <c r="QFJ138" s="221"/>
      <c r="QFK138" s="221"/>
      <c r="QFL138" s="221"/>
      <c r="QFM138" s="221"/>
      <c r="QFN138" s="221"/>
      <c r="QFO138" s="221"/>
      <c r="QFP138" s="221"/>
      <c r="QFQ138" s="221"/>
      <c r="QFR138" s="221"/>
      <c r="QFS138" s="221"/>
      <c r="QFT138" s="221"/>
      <c r="QFU138" s="221"/>
      <c r="QFV138" s="221"/>
      <c r="QFW138" s="221"/>
      <c r="QFX138" s="221"/>
      <c r="QFY138" s="221"/>
      <c r="QFZ138" s="221"/>
      <c r="QGA138" s="221"/>
      <c r="QGB138" s="221"/>
      <c r="QGC138" s="221"/>
      <c r="QGD138" s="221"/>
      <c r="QGE138" s="221"/>
      <c r="QGF138" s="221"/>
      <c r="QGG138" s="221"/>
      <c r="QGH138" s="221"/>
      <c r="QGI138" s="221"/>
      <c r="QGJ138" s="221"/>
      <c r="QGK138" s="221"/>
      <c r="QGL138" s="221"/>
      <c r="QGM138" s="221"/>
      <c r="QGN138" s="221"/>
      <c r="QGO138" s="221"/>
      <c r="QGP138" s="221"/>
      <c r="QGQ138" s="221"/>
      <c r="QGR138" s="221"/>
      <c r="QGS138" s="221"/>
      <c r="QGT138" s="221"/>
      <c r="QGU138" s="221"/>
      <c r="QGV138" s="221"/>
      <c r="QGW138" s="221"/>
      <c r="QGX138" s="221"/>
      <c r="QGY138" s="221"/>
      <c r="QGZ138" s="221"/>
      <c r="QHA138" s="221"/>
      <c r="QHB138" s="221"/>
      <c r="QHC138" s="221"/>
      <c r="QHD138" s="221"/>
      <c r="QHE138" s="221"/>
      <c r="QHF138" s="221"/>
      <c r="QHG138" s="221"/>
      <c r="QHH138" s="221"/>
      <c r="QHI138" s="221"/>
      <c r="QHJ138" s="221"/>
      <c r="QHK138" s="221"/>
      <c r="QHL138" s="221"/>
      <c r="QHM138" s="221"/>
      <c r="QHN138" s="221"/>
      <c r="QHO138" s="221"/>
      <c r="QHP138" s="221"/>
      <c r="QHQ138" s="221"/>
      <c r="QHR138" s="221"/>
      <c r="QHS138" s="221"/>
      <c r="QHT138" s="221"/>
      <c r="QHU138" s="221"/>
      <c r="QHV138" s="221"/>
      <c r="QHW138" s="221"/>
      <c r="QHX138" s="221"/>
      <c r="QHY138" s="221"/>
      <c r="QHZ138" s="221"/>
      <c r="QIA138" s="221"/>
      <c r="QIB138" s="221"/>
      <c r="QIC138" s="221"/>
      <c r="QID138" s="221"/>
      <c r="QIE138" s="221"/>
      <c r="QIF138" s="221"/>
      <c r="QIG138" s="221"/>
      <c r="QIH138" s="221"/>
      <c r="QII138" s="221"/>
      <c r="QIJ138" s="221"/>
      <c r="QIK138" s="221"/>
      <c r="QIL138" s="221"/>
      <c r="QIM138" s="221"/>
      <c r="QIN138" s="221"/>
      <c r="QIO138" s="221"/>
      <c r="QIP138" s="221"/>
      <c r="QIQ138" s="221"/>
      <c r="QIR138" s="221"/>
      <c r="QIS138" s="221"/>
      <c r="QIT138" s="221"/>
      <c r="QIU138" s="221"/>
      <c r="QIV138" s="221"/>
      <c r="QIW138" s="221"/>
      <c r="QIX138" s="221"/>
      <c r="QIY138" s="221"/>
      <c r="QIZ138" s="221"/>
      <c r="QJA138" s="221"/>
      <c r="QJB138" s="221"/>
      <c r="QJC138" s="221"/>
      <c r="QJD138" s="221"/>
      <c r="QJE138" s="221"/>
      <c r="QJF138" s="221"/>
      <c r="QJG138" s="221"/>
      <c r="QJH138" s="221"/>
      <c r="QJI138" s="221"/>
      <c r="QJJ138" s="221"/>
      <c r="QJK138" s="221"/>
      <c r="QJL138" s="221"/>
      <c r="QJM138" s="221"/>
      <c r="QJN138" s="221"/>
      <c r="QJO138" s="221"/>
      <c r="QJP138" s="221"/>
      <c r="QJQ138" s="221"/>
      <c r="QJR138" s="221"/>
      <c r="QJS138" s="221"/>
      <c r="QJT138" s="221"/>
      <c r="QJU138" s="221"/>
      <c r="QJV138" s="221"/>
      <c r="QJW138" s="221"/>
      <c r="QJX138" s="221"/>
      <c r="QJY138" s="221"/>
      <c r="QJZ138" s="221"/>
      <c r="QKA138" s="221"/>
      <c r="QKB138" s="221"/>
      <c r="QKC138" s="221"/>
      <c r="QKD138" s="221"/>
      <c r="QKE138" s="221"/>
      <c r="QKF138" s="221"/>
      <c r="QKG138" s="221"/>
      <c r="QKH138" s="221"/>
      <c r="QKI138" s="221"/>
      <c r="QKJ138" s="221"/>
      <c r="QKK138" s="221"/>
      <c r="QKL138" s="221"/>
      <c r="QKM138" s="221"/>
      <c r="QKN138" s="221"/>
      <c r="QKO138" s="221"/>
      <c r="QKP138" s="221"/>
      <c r="QKQ138" s="221"/>
      <c r="QKR138" s="221"/>
      <c r="QKS138" s="221"/>
      <c r="QKT138" s="221"/>
      <c r="QKU138" s="221"/>
      <c r="QKV138" s="221"/>
      <c r="QKW138" s="221"/>
      <c r="QKX138" s="221"/>
      <c r="QKY138" s="221"/>
      <c r="QKZ138" s="221"/>
      <c r="QLA138" s="221"/>
      <c r="QLB138" s="221"/>
      <c r="QLC138" s="221"/>
      <c r="QLD138" s="221"/>
      <c r="QLE138" s="221"/>
      <c r="QLF138" s="221"/>
      <c r="QLG138" s="221"/>
      <c r="QLH138" s="221"/>
      <c r="QLI138" s="221"/>
      <c r="QLJ138" s="221"/>
      <c r="QLK138" s="221"/>
      <c r="QLL138" s="221"/>
      <c r="QLM138" s="221"/>
      <c r="QLN138" s="221"/>
      <c r="QLO138" s="221"/>
      <c r="QLP138" s="221"/>
      <c r="QLQ138" s="221"/>
      <c r="QLR138" s="221"/>
      <c r="QLS138" s="221"/>
      <c r="QLT138" s="221"/>
      <c r="QLU138" s="221"/>
      <c r="QLV138" s="221"/>
      <c r="QLW138" s="221"/>
      <c r="QLX138" s="221"/>
      <c r="QLY138" s="221"/>
      <c r="QLZ138" s="221"/>
      <c r="QMA138" s="221"/>
      <c r="QMB138" s="221"/>
      <c r="QMC138" s="221"/>
      <c r="QMD138" s="221"/>
      <c r="QME138" s="221"/>
      <c r="QMF138" s="221"/>
      <c r="QMG138" s="221"/>
      <c r="QMH138" s="221"/>
      <c r="QMI138" s="221"/>
      <c r="QMJ138" s="221"/>
      <c r="QMK138" s="221"/>
      <c r="QML138" s="221"/>
      <c r="QMM138" s="221"/>
      <c r="QMN138" s="221"/>
      <c r="QMO138" s="221"/>
      <c r="QMP138" s="221"/>
      <c r="QMQ138" s="221"/>
      <c r="QMR138" s="221"/>
      <c r="QMS138" s="221"/>
      <c r="QMT138" s="221"/>
      <c r="QMU138" s="221"/>
      <c r="QMV138" s="221"/>
      <c r="QMW138" s="221"/>
      <c r="QMX138" s="221"/>
      <c r="QMY138" s="221"/>
      <c r="QMZ138" s="221"/>
      <c r="QNA138" s="221"/>
      <c r="QNB138" s="221"/>
      <c r="QNC138" s="221"/>
      <c r="QND138" s="221"/>
      <c r="QNE138" s="221"/>
      <c r="QNF138" s="221"/>
      <c r="QNG138" s="221"/>
      <c r="QNH138" s="221"/>
      <c r="QNI138" s="221"/>
      <c r="QNJ138" s="221"/>
      <c r="QNK138" s="221"/>
      <c r="QNL138" s="221"/>
      <c r="QNM138" s="221"/>
      <c r="QNN138" s="221"/>
      <c r="QNO138" s="221"/>
      <c r="QNP138" s="221"/>
      <c r="QNQ138" s="221"/>
      <c r="QNR138" s="221"/>
      <c r="QNS138" s="221"/>
      <c r="QNT138" s="221"/>
      <c r="QNU138" s="221"/>
      <c r="QNV138" s="221"/>
      <c r="QNW138" s="221"/>
      <c r="QNX138" s="221"/>
      <c r="QNY138" s="221"/>
      <c r="QNZ138" s="221"/>
      <c r="QOA138" s="221"/>
      <c r="QOB138" s="221"/>
      <c r="QOC138" s="221"/>
      <c r="QOD138" s="221"/>
      <c r="QOE138" s="221"/>
      <c r="QOF138" s="221"/>
      <c r="QOG138" s="221"/>
      <c r="QOH138" s="221"/>
      <c r="QOI138" s="221"/>
      <c r="QOJ138" s="221"/>
      <c r="QOK138" s="221"/>
      <c r="QOL138" s="221"/>
      <c r="QOM138" s="221"/>
      <c r="QON138" s="221"/>
      <c r="QOO138" s="221"/>
      <c r="QOP138" s="221"/>
      <c r="QOQ138" s="221"/>
      <c r="QOR138" s="221"/>
      <c r="QOS138" s="221"/>
      <c r="QOT138" s="221"/>
      <c r="QOU138" s="221"/>
      <c r="QOV138" s="221"/>
      <c r="QOW138" s="221"/>
      <c r="QOX138" s="221"/>
      <c r="QOY138" s="221"/>
      <c r="QOZ138" s="221"/>
      <c r="QPA138" s="221"/>
      <c r="QPB138" s="221"/>
      <c r="QPC138" s="221"/>
      <c r="QPD138" s="221"/>
      <c r="QPE138" s="221"/>
      <c r="QPF138" s="221"/>
      <c r="QPG138" s="221"/>
      <c r="QPH138" s="221"/>
      <c r="QPI138" s="221"/>
      <c r="QPJ138" s="221"/>
      <c r="QPK138" s="221"/>
      <c r="QPL138" s="221"/>
      <c r="QPM138" s="221"/>
      <c r="QPN138" s="221"/>
      <c r="QPO138" s="221"/>
      <c r="QPP138" s="221"/>
      <c r="QPQ138" s="221"/>
      <c r="QPR138" s="221"/>
      <c r="QPS138" s="221"/>
      <c r="QPT138" s="221"/>
      <c r="QPU138" s="221"/>
      <c r="QPV138" s="221"/>
      <c r="QPW138" s="221"/>
      <c r="QPX138" s="221"/>
      <c r="QPY138" s="221"/>
      <c r="QPZ138" s="221"/>
      <c r="QQA138" s="221"/>
      <c r="QQB138" s="221"/>
      <c r="QQC138" s="221"/>
      <c r="QQD138" s="221"/>
      <c r="QQE138" s="221"/>
      <c r="QQF138" s="221"/>
      <c r="QQG138" s="221"/>
      <c r="QQH138" s="221"/>
      <c r="QQI138" s="221"/>
      <c r="QQJ138" s="221"/>
      <c r="QQK138" s="221"/>
      <c r="QQL138" s="221"/>
      <c r="QQM138" s="221"/>
      <c r="QQN138" s="221"/>
      <c r="QQO138" s="221"/>
      <c r="QQP138" s="221"/>
      <c r="QQQ138" s="221"/>
      <c r="QQR138" s="221"/>
      <c r="QQS138" s="221"/>
      <c r="QQT138" s="221"/>
      <c r="QQU138" s="221"/>
      <c r="QQV138" s="221"/>
      <c r="QQW138" s="221"/>
      <c r="QQX138" s="221"/>
      <c r="QQY138" s="221"/>
      <c r="QQZ138" s="221"/>
      <c r="QRA138" s="221"/>
      <c r="QRB138" s="221"/>
      <c r="QRC138" s="221"/>
      <c r="QRD138" s="221"/>
      <c r="QRE138" s="221"/>
      <c r="QRF138" s="221"/>
      <c r="QRG138" s="221"/>
      <c r="QRH138" s="221"/>
      <c r="QRI138" s="221"/>
      <c r="QRJ138" s="221"/>
      <c r="QRK138" s="221"/>
      <c r="QRL138" s="221"/>
      <c r="QRM138" s="221"/>
      <c r="QRN138" s="221"/>
      <c r="QRO138" s="221"/>
      <c r="QRP138" s="221"/>
      <c r="QRQ138" s="221"/>
      <c r="QRR138" s="221"/>
      <c r="QRS138" s="221"/>
      <c r="QRT138" s="221"/>
      <c r="QRU138" s="221"/>
      <c r="QRV138" s="221"/>
      <c r="QRW138" s="221"/>
      <c r="QRX138" s="221"/>
      <c r="QRY138" s="221"/>
      <c r="QRZ138" s="221"/>
      <c r="QSA138" s="221"/>
      <c r="QSB138" s="221"/>
      <c r="QSC138" s="221"/>
      <c r="QSD138" s="221"/>
      <c r="QSE138" s="221"/>
      <c r="QSF138" s="221"/>
      <c r="QSG138" s="221"/>
      <c r="QSH138" s="221"/>
      <c r="QSI138" s="221"/>
      <c r="QSJ138" s="221"/>
      <c r="QSK138" s="221"/>
      <c r="QSL138" s="221"/>
      <c r="QSM138" s="221"/>
      <c r="QSN138" s="221"/>
      <c r="QSO138" s="221"/>
      <c r="QSP138" s="221"/>
      <c r="QSQ138" s="221"/>
      <c r="QSR138" s="221"/>
      <c r="QSS138" s="221"/>
      <c r="QST138" s="221"/>
      <c r="QSU138" s="221"/>
      <c r="QSV138" s="221"/>
      <c r="QSW138" s="221"/>
      <c r="QSX138" s="221"/>
      <c r="QSY138" s="221"/>
      <c r="QSZ138" s="221"/>
      <c r="QTA138" s="221"/>
      <c r="QTB138" s="221"/>
      <c r="QTC138" s="221"/>
      <c r="QTD138" s="221"/>
      <c r="QTE138" s="221"/>
      <c r="QTF138" s="221"/>
      <c r="QTG138" s="221"/>
      <c r="QTH138" s="221"/>
      <c r="QTI138" s="221"/>
      <c r="QTJ138" s="221"/>
      <c r="QTK138" s="221"/>
      <c r="QTL138" s="221"/>
      <c r="QTM138" s="221"/>
      <c r="QTN138" s="221"/>
      <c r="QTO138" s="221"/>
      <c r="QTP138" s="221"/>
      <c r="QTQ138" s="221"/>
      <c r="QTR138" s="221"/>
      <c r="QTS138" s="221"/>
      <c r="QTT138" s="221"/>
      <c r="QTU138" s="221"/>
      <c r="QTV138" s="221"/>
      <c r="QTW138" s="221"/>
      <c r="QTX138" s="221"/>
      <c r="QTY138" s="221"/>
      <c r="QTZ138" s="221"/>
      <c r="QUA138" s="221"/>
      <c r="QUB138" s="221"/>
      <c r="QUC138" s="221"/>
      <c r="QUD138" s="221"/>
      <c r="QUE138" s="221"/>
      <c r="QUF138" s="221"/>
      <c r="QUG138" s="221"/>
      <c r="QUH138" s="221"/>
      <c r="QUI138" s="221"/>
      <c r="QUJ138" s="221"/>
      <c r="QUK138" s="221"/>
      <c r="QUL138" s="221"/>
      <c r="QUM138" s="221"/>
      <c r="QUN138" s="221"/>
      <c r="QUO138" s="221"/>
      <c r="QUP138" s="221"/>
      <c r="QUQ138" s="221"/>
      <c r="QUR138" s="221"/>
      <c r="QUS138" s="221"/>
      <c r="QUT138" s="221"/>
      <c r="QUU138" s="221"/>
      <c r="QUV138" s="221"/>
      <c r="QUW138" s="221"/>
      <c r="QUX138" s="221"/>
      <c r="QUY138" s="221"/>
      <c r="QUZ138" s="221"/>
      <c r="QVA138" s="221"/>
      <c r="QVB138" s="221"/>
      <c r="QVC138" s="221"/>
      <c r="QVD138" s="221"/>
      <c r="QVE138" s="221"/>
      <c r="QVF138" s="221"/>
      <c r="QVG138" s="221"/>
      <c r="QVH138" s="221"/>
      <c r="QVI138" s="221"/>
      <c r="QVJ138" s="221"/>
      <c r="QVK138" s="221"/>
      <c r="QVL138" s="221"/>
      <c r="QVM138" s="221"/>
      <c r="QVN138" s="221"/>
      <c r="QVO138" s="221"/>
      <c r="QVP138" s="221"/>
      <c r="QVQ138" s="221"/>
      <c r="QVR138" s="221"/>
      <c r="QVS138" s="221"/>
      <c r="QVT138" s="221"/>
      <c r="QVU138" s="221"/>
      <c r="QVV138" s="221"/>
      <c r="QVW138" s="221"/>
      <c r="QVX138" s="221"/>
      <c r="QVY138" s="221"/>
      <c r="QVZ138" s="221"/>
      <c r="QWA138" s="221"/>
      <c r="QWB138" s="221"/>
      <c r="QWC138" s="221"/>
      <c r="QWD138" s="221"/>
      <c r="QWE138" s="221"/>
      <c r="QWF138" s="221"/>
      <c r="QWG138" s="221"/>
      <c r="QWH138" s="221"/>
      <c r="QWI138" s="221"/>
      <c r="QWJ138" s="221"/>
      <c r="QWK138" s="221"/>
      <c r="QWL138" s="221"/>
      <c r="QWM138" s="221"/>
      <c r="QWN138" s="221"/>
      <c r="QWO138" s="221"/>
      <c r="QWP138" s="221"/>
      <c r="QWQ138" s="221"/>
      <c r="QWR138" s="221"/>
      <c r="QWS138" s="221"/>
      <c r="QWT138" s="221"/>
      <c r="QWU138" s="221"/>
      <c r="QWV138" s="221"/>
      <c r="QWW138" s="221"/>
      <c r="QWX138" s="221"/>
      <c r="QWY138" s="221"/>
      <c r="QWZ138" s="221"/>
      <c r="QXA138" s="221"/>
      <c r="QXB138" s="221"/>
      <c r="QXC138" s="221"/>
      <c r="QXD138" s="221"/>
      <c r="QXE138" s="221"/>
      <c r="QXF138" s="221"/>
      <c r="QXG138" s="221"/>
      <c r="QXH138" s="221"/>
      <c r="QXI138" s="221"/>
      <c r="QXJ138" s="221"/>
      <c r="QXK138" s="221"/>
      <c r="QXL138" s="221"/>
      <c r="QXM138" s="221"/>
      <c r="QXN138" s="221"/>
      <c r="QXO138" s="221"/>
      <c r="QXP138" s="221"/>
      <c r="QXQ138" s="221"/>
      <c r="QXR138" s="221"/>
      <c r="QXS138" s="221"/>
      <c r="QXT138" s="221"/>
      <c r="QXU138" s="221"/>
      <c r="QXV138" s="221"/>
      <c r="QXW138" s="221"/>
      <c r="QXX138" s="221"/>
      <c r="QXY138" s="221"/>
      <c r="QXZ138" s="221"/>
      <c r="QYA138" s="221"/>
      <c r="QYB138" s="221"/>
      <c r="QYC138" s="221"/>
      <c r="QYD138" s="221"/>
      <c r="QYE138" s="221"/>
      <c r="QYF138" s="221"/>
      <c r="QYG138" s="221"/>
      <c r="QYH138" s="221"/>
      <c r="QYI138" s="221"/>
      <c r="QYJ138" s="221"/>
      <c r="QYK138" s="221"/>
      <c r="QYL138" s="221"/>
      <c r="QYM138" s="221"/>
      <c r="QYN138" s="221"/>
      <c r="QYO138" s="221"/>
      <c r="QYP138" s="221"/>
      <c r="QYQ138" s="221"/>
      <c r="QYR138" s="221"/>
      <c r="QYS138" s="221"/>
      <c r="QYT138" s="221"/>
      <c r="QYU138" s="221"/>
      <c r="QYV138" s="221"/>
      <c r="QYW138" s="221"/>
      <c r="QYX138" s="221"/>
      <c r="QYY138" s="221"/>
      <c r="QYZ138" s="221"/>
      <c r="QZA138" s="221"/>
      <c r="QZB138" s="221"/>
      <c r="QZC138" s="221"/>
      <c r="QZD138" s="221"/>
      <c r="QZE138" s="221"/>
      <c r="QZF138" s="221"/>
      <c r="QZG138" s="221"/>
      <c r="QZH138" s="221"/>
      <c r="QZI138" s="221"/>
      <c r="QZJ138" s="221"/>
      <c r="QZK138" s="221"/>
      <c r="QZL138" s="221"/>
      <c r="QZM138" s="221"/>
      <c r="QZN138" s="221"/>
      <c r="QZO138" s="221"/>
      <c r="QZP138" s="221"/>
      <c r="QZQ138" s="221"/>
      <c r="QZR138" s="221"/>
      <c r="QZS138" s="221"/>
      <c r="QZT138" s="221"/>
      <c r="QZU138" s="221"/>
      <c r="QZV138" s="221"/>
      <c r="QZW138" s="221"/>
      <c r="QZX138" s="221"/>
      <c r="QZY138" s="221"/>
      <c r="QZZ138" s="221"/>
      <c r="RAA138" s="221"/>
      <c r="RAB138" s="221"/>
      <c r="RAC138" s="221"/>
      <c r="RAD138" s="221"/>
      <c r="RAE138" s="221"/>
      <c r="RAF138" s="221"/>
      <c r="RAG138" s="221"/>
      <c r="RAH138" s="221"/>
      <c r="RAI138" s="221"/>
      <c r="RAJ138" s="221"/>
      <c r="RAK138" s="221"/>
      <c r="RAL138" s="221"/>
      <c r="RAM138" s="221"/>
      <c r="RAN138" s="221"/>
      <c r="RAO138" s="221"/>
      <c r="RAP138" s="221"/>
      <c r="RAQ138" s="221"/>
      <c r="RAR138" s="221"/>
      <c r="RAS138" s="221"/>
      <c r="RAT138" s="221"/>
      <c r="RAU138" s="221"/>
      <c r="RAV138" s="221"/>
      <c r="RAW138" s="221"/>
      <c r="RAX138" s="221"/>
      <c r="RAY138" s="221"/>
      <c r="RAZ138" s="221"/>
      <c r="RBA138" s="221"/>
      <c r="RBB138" s="221"/>
      <c r="RBC138" s="221"/>
      <c r="RBD138" s="221"/>
      <c r="RBE138" s="221"/>
      <c r="RBF138" s="221"/>
      <c r="RBG138" s="221"/>
      <c r="RBH138" s="221"/>
      <c r="RBI138" s="221"/>
      <c r="RBJ138" s="221"/>
      <c r="RBK138" s="221"/>
      <c r="RBL138" s="221"/>
      <c r="RBM138" s="221"/>
      <c r="RBN138" s="221"/>
      <c r="RBO138" s="221"/>
      <c r="RBP138" s="221"/>
      <c r="RBQ138" s="221"/>
      <c r="RBR138" s="221"/>
      <c r="RBS138" s="221"/>
      <c r="RBT138" s="221"/>
      <c r="RBU138" s="221"/>
      <c r="RBV138" s="221"/>
      <c r="RBW138" s="221"/>
      <c r="RBX138" s="221"/>
      <c r="RBY138" s="221"/>
      <c r="RBZ138" s="221"/>
      <c r="RCA138" s="221"/>
      <c r="RCB138" s="221"/>
      <c r="RCC138" s="221"/>
      <c r="RCD138" s="221"/>
      <c r="RCE138" s="221"/>
      <c r="RCF138" s="221"/>
      <c r="RCG138" s="221"/>
      <c r="RCH138" s="221"/>
      <c r="RCI138" s="221"/>
      <c r="RCJ138" s="221"/>
      <c r="RCK138" s="221"/>
      <c r="RCL138" s="221"/>
      <c r="RCM138" s="221"/>
      <c r="RCN138" s="221"/>
      <c r="RCO138" s="221"/>
      <c r="RCP138" s="221"/>
      <c r="RCQ138" s="221"/>
      <c r="RCR138" s="221"/>
      <c r="RCS138" s="221"/>
      <c r="RCT138" s="221"/>
      <c r="RCU138" s="221"/>
      <c r="RCV138" s="221"/>
      <c r="RCW138" s="221"/>
      <c r="RCX138" s="221"/>
      <c r="RCY138" s="221"/>
      <c r="RCZ138" s="221"/>
      <c r="RDA138" s="221"/>
      <c r="RDB138" s="221"/>
      <c r="RDC138" s="221"/>
      <c r="RDD138" s="221"/>
      <c r="RDE138" s="221"/>
      <c r="RDF138" s="221"/>
      <c r="RDG138" s="221"/>
      <c r="RDH138" s="221"/>
      <c r="RDI138" s="221"/>
      <c r="RDJ138" s="221"/>
      <c r="RDK138" s="221"/>
      <c r="RDL138" s="221"/>
      <c r="RDM138" s="221"/>
      <c r="RDN138" s="221"/>
      <c r="RDO138" s="221"/>
      <c r="RDP138" s="221"/>
      <c r="RDQ138" s="221"/>
      <c r="RDR138" s="221"/>
      <c r="RDS138" s="221"/>
      <c r="RDT138" s="221"/>
      <c r="RDU138" s="221"/>
      <c r="RDV138" s="221"/>
      <c r="RDW138" s="221"/>
      <c r="RDX138" s="221"/>
      <c r="RDY138" s="221"/>
      <c r="RDZ138" s="221"/>
      <c r="REA138" s="221"/>
      <c r="REB138" s="221"/>
      <c r="REC138" s="221"/>
      <c r="RED138" s="221"/>
      <c r="REE138" s="221"/>
      <c r="REF138" s="221"/>
      <c r="REG138" s="221"/>
      <c r="REH138" s="221"/>
      <c r="REI138" s="221"/>
      <c r="REJ138" s="221"/>
      <c r="REK138" s="221"/>
      <c r="REL138" s="221"/>
      <c r="REM138" s="221"/>
      <c r="REN138" s="221"/>
      <c r="REO138" s="221"/>
      <c r="REP138" s="221"/>
      <c r="REQ138" s="221"/>
      <c r="RER138" s="221"/>
      <c r="RES138" s="221"/>
      <c r="RET138" s="221"/>
      <c r="REU138" s="221"/>
      <c r="REV138" s="221"/>
      <c r="REW138" s="221"/>
      <c r="REX138" s="221"/>
      <c r="REY138" s="221"/>
      <c r="REZ138" s="221"/>
      <c r="RFA138" s="221"/>
      <c r="RFB138" s="221"/>
      <c r="RFC138" s="221"/>
      <c r="RFD138" s="221"/>
      <c r="RFE138" s="221"/>
      <c r="RFF138" s="221"/>
      <c r="RFG138" s="221"/>
      <c r="RFH138" s="221"/>
      <c r="RFI138" s="221"/>
      <c r="RFJ138" s="221"/>
      <c r="RFK138" s="221"/>
      <c r="RFL138" s="221"/>
      <c r="RFM138" s="221"/>
      <c r="RFN138" s="221"/>
      <c r="RFO138" s="221"/>
      <c r="RFP138" s="221"/>
      <c r="RFQ138" s="221"/>
      <c r="RFR138" s="221"/>
      <c r="RFS138" s="221"/>
      <c r="RFT138" s="221"/>
      <c r="RFU138" s="221"/>
      <c r="RFV138" s="221"/>
      <c r="RFW138" s="221"/>
      <c r="RFX138" s="221"/>
      <c r="RFY138" s="221"/>
      <c r="RFZ138" s="221"/>
      <c r="RGA138" s="221"/>
      <c r="RGB138" s="221"/>
      <c r="RGC138" s="221"/>
      <c r="RGD138" s="221"/>
      <c r="RGE138" s="221"/>
      <c r="RGF138" s="221"/>
      <c r="RGG138" s="221"/>
      <c r="RGH138" s="221"/>
      <c r="RGI138" s="221"/>
      <c r="RGJ138" s="221"/>
      <c r="RGK138" s="221"/>
      <c r="RGL138" s="221"/>
      <c r="RGM138" s="221"/>
      <c r="RGN138" s="221"/>
      <c r="RGO138" s="221"/>
      <c r="RGP138" s="221"/>
      <c r="RGQ138" s="221"/>
      <c r="RGR138" s="221"/>
      <c r="RGS138" s="221"/>
      <c r="RGT138" s="221"/>
      <c r="RGU138" s="221"/>
      <c r="RGV138" s="221"/>
      <c r="RGW138" s="221"/>
      <c r="RGX138" s="221"/>
      <c r="RGY138" s="221"/>
      <c r="RGZ138" s="221"/>
      <c r="RHA138" s="221"/>
      <c r="RHB138" s="221"/>
      <c r="RHC138" s="221"/>
      <c r="RHD138" s="221"/>
      <c r="RHE138" s="221"/>
      <c r="RHF138" s="221"/>
      <c r="RHG138" s="221"/>
      <c r="RHH138" s="221"/>
      <c r="RHI138" s="221"/>
      <c r="RHJ138" s="221"/>
      <c r="RHK138" s="221"/>
      <c r="RHL138" s="221"/>
      <c r="RHM138" s="221"/>
      <c r="RHN138" s="221"/>
      <c r="RHO138" s="221"/>
      <c r="RHP138" s="221"/>
      <c r="RHQ138" s="221"/>
      <c r="RHR138" s="221"/>
      <c r="RHS138" s="221"/>
      <c r="RHT138" s="221"/>
      <c r="RHU138" s="221"/>
      <c r="RHV138" s="221"/>
      <c r="RHW138" s="221"/>
      <c r="RHX138" s="221"/>
      <c r="RHY138" s="221"/>
      <c r="RHZ138" s="221"/>
      <c r="RIA138" s="221"/>
      <c r="RIB138" s="221"/>
      <c r="RIC138" s="221"/>
      <c r="RID138" s="221"/>
      <c r="RIE138" s="221"/>
      <c r="RIF138" s="221"/>
      <c r="RIG138" s="221"/>
      <c r="RIH138" s="221"/>
      <c r="RII138" s="221"/>
      <c r="RIJ138" s="221"/>
      <c r="RIK138" s="221"/>
      <c r="RIL138" s="221"/>
      <c r="RIM138" s="221"/>
      <c r="RIN138" s="221"/>
      <c r="RIO138" s="221"/>
      <c r="RIP138" s="221"/>
      <c r="RIQ138" s="221"/>
      <c r="RIR138" s="221"/>
      <c r="RIS138" s="221"/>
      <c r="RIT138" s="221"/>
      <c r="RIU138" s="221"/>
      <c r="RIV138" s="221"/>
      <c r="RIW138" s="221"/>
      <c r="RIX138" s="221"/>
      <c r="RIY138" s="221"/>
      <c r="RIZ138" s="221"/>
      <c r="RJA138" s="221"/>
      <c r="RJB138" s="221"/>
      <c r="RJC138" s="221"/>
      <c r="RJD138" s="221"/>
      <c r="RJE138" s="221"/>
      <c r="RJF138" s="221"/>
      <c r="RJG138" s="221"/>
      <c r="RJH138" s="221"/>
      <c r="RJI138" s="221"/>
      <c r="RJJ138" s="221"/>
      <c r="RJK138" s="221"/>
      <c r="RJL138" s="221"/>
      <c r="RJM138" s="221"/>
      <c r="RJN138" s="221"/>
      <c r="RJO138" s="221"/>
      <c r="RJP138" s="221"/>
      <c r="RJQ138" s="221"/>
      <c r="RJR138" s="221"/>
      <c r="RJS138" s="221"/>
      <c r="RJT138" s="221"/>
      <c r="RJU138" s="221"/>
      <c r="RJV138" s="221"/>
      <c r="RJW138" s="221"/>
      <c r="RJX138" s="221"/>
      <c r="RJY138" s="221"/>
      <c r="RJZ138" s="221"/>
      <c r="RKA138" s="221"/>
      <c r="RKB138" s="221"/>
      <c r="RKC138" s="221"/>
      <c r="RKD138" s="221"/>
      <c r="RKE138" s="221"/>
      <c r="RKF138" s="221"/>
      <c r="RKG138" s="221"/>
      <c r="RKH138" s="221"/>
      <c r="RKI138" s="221"/>
      <c r="RKJ138" s="221"/>
      <c r="RKK138" s="221"/>
      <c r="RKL138" s="221"/>
      <c r="RKM138" s="221"/>
      <c r="RKN138" s="221"/>
      <c r="RKO138" s="221"/>
      <c r="RKP138" s="221"/>
      <c r="RKQ138" s="221"/>
      <c r="RKR138" s="221"/>
      <c r="RKS138" s="221"/>
      <c r="RKT138" s="221"/>
      <c r="RKU138" s="221"/>
      <c r="RKV138" s="221"/>
      <c r="RKW138" s="221"/>
      <c r="RKX138" s="221"/>
      <c r="RKY138" s="221"/>
      <c r="RKZ138" s="221"/>
      <c r="RLA138" s="221"/>
      <c r="RLB138" s="221"/>
      <c r="RLC138" s="221"/>
      <c r="RLD138" s="221"/>
      <c r="RLE138" s="221"/>
      <c r="RLF138" s="221"/>
      <c r="RLG138" s="221"/>
      <c r="RLH138" s="221"/>
      <c r="RLI138" s="221"/>
      <c r="RLJ138" s="221"/>
      <c r="RLK138" s="221"/>
      <c r="RLL138" s="221"/>
      <c r="RLM138" s="221"/>
      <c r="RLN138" s="221"/>
      <c r="RLO138" s="221"/>
      <c r="RLP138" s="221"/>
      <c r="RLQ138" s="221"/>
      <c r="RLR138" s="221"/>
      <c r="RLS138" s="221"/>
      <c r="RLT138" s="221"/>
      <c r="RLU138" s="221"/>
      <c r="RLV138" s="221"/>
      <c r="RLW138" s="221"/>
      <c r="RLX138" s="221"/>
      <c r="RLY138" s="221"/>
      <c r="RLZ138" s="221"/>
      <c r="RMA138" s="221"/>
      <c r="RMB138" s="221"/>
      <c r="RMC138" s="221"/>
      <c r="RMD138" s="221"/>
      <c r="RME138" s="221"/>
      <c r="RMF138" s="221"/>
      <c r="RMG138" s="221"/>
      <c r="RMH138" s="221"/>
      <c r="RMI138" s="221"/>
      <c r="RMJ138" s="221"/>
      <c r="RMK138" s="221"/>
      <c r="RML138" s="221"/>
      <c r="RMM138" s="221"/>
      <c r="RMN138" s="221"/>
      <c r="RMO138" s="221"/>
      <c r="RMP138" s="221"/>
      <c r="RMQ138" s="221"/>
      <c r="RMR138" s="221"/>
      <c r="RMS138" s="221"/>
      <c r="RMT138" s="221"/>
      <c r="RMU138" s="221"/>
      <c r="RMV138" s="221"/>
      <c r="RMW138" s="221"/>
      <c r="RMX138" s="221"/>
      <c r="RMY138" s="221"/>
      <c r="RMZ138" s="221"/>
      <c r="RNA138" s="221"/>
      <c r="RNB138" s="221"/>
      <c r="RNC138" s="221"/>
      <c r="RND138" s="221"/>
      <c r="RNE138" s="221"/>
      <c r="RNF138" s="221"/>
      <c r="RNG138" s="221"/>
      <c r="RNH138" s="221"/>
      <c r="RNI138" s="221"/>
      <c r="RNJ138" s="221"/>
      <c r="RNK138" s="221"/>
      <c r="RNL138" s="221"/>
      <c r="RNM138" s="221"/>
      <c r="RNN138" s="221"/>
      <c r="RNO138" s="221"/>
      <c r="RNP138" s="221"/>
      <c r="RNQ138" s="221"/>
      <c r="RNR138" s="221"/>
      <c r="RNS138" s="221"/>
      <c r="RNT138" s="221"/>
      <c r="RNU138" s="221"/>
      <c r="RNV138" s="221"/>
      <c r="RNW138" s="221"/>
      <c r="RNX138" s="221"/>
      <c r="RNY138" s="221"/>
      <c r="RNZ138" s="221"/>
      <c r="ROA138" s="221"/>
      <c r="ROB138" s="221"/>
      <c r="ROC138" s="221"/>
      <c r="ROD138" s="221"/>
      <c r="ROE138" s="221"/>
      <c r="ROF138" s="221"/>
      <c r="ROG138" s="221"/>
      <c r="ROH138" s="221"/>
      <c r="ROI138" s="221"/>
      <c r="ROJ138" s="221"/>
      <c r="ROK138" s="221"/>
      <c r="ROL138" s="221"/>
      <c r="ROM138" s="221"/>
      <c r="RON138" s="221"/>
      <c r="ROO138" s="221"/>
      <c r="ROP138" s="221"/>
      <c r="ROQ138" s="221"/>
      <c r="ROR138" s="221"/>
      <c r="ROS138" s="221"/>
      <c r="ROT138" s="221"/>
      <c r="ROU138" s="221"/>
      <c r="ROV138" s="221"/>
      <c r="ROW138" s="221"/>
      <c r="ROX138" s="221"/>
      <c r="ROY138" s="221"/>
      <c r="ROZ138" s="221"/>
      <c r="RPA138" s="221"/>
      <c r="RPB138" s="221"/>
      <c r="RPC138" s="221"/>
      <c r="RPD138" s="221"/>
      <c r="RPE138" s="221"/>
      <c r="RPF138" s="221"/>
      <c r="RPG138" s="221"/>
      <c r="RPH138" s="221"/>
      <c r="RPI138" s="221"/>
      <c r="RPJ138" s="221"/>
      <c r="RPK138" s="221"/>
      <c r="RPL138" s="221"/>
      <c r="RPM138" s="221"/>
      <c r="RPN138" s="221"/>
      <c r="RPO138" s="221"/>
      <c r="RPP138" s="221"/>
      <c r="RPQ138" s="221"/>
      <c r="RPR138" s="221"/>
      <c r="RPS138" s="221"/>
      <c r="RPT138" s="221"/>
      <c r="RPU138" s="221"/>
      <c r="RPV138" s="221"/>
      <c r="RPW138" s="221"/>
      <c r="RPX138" s="221"/>
      <c r="RPY138" s="221"/>
      <c r="RPZ138" s="221"/>
      <c r="RQA138" s="221"/>
      <c r="RQB138" s="221"/>
      <c r="RQC138" s="221"/>
      <c r="RQD138" s="221"/>
      <c r="RQE138" s="221"/>
      <c r="RQF138" s="221"/>
      <c r="RQG138" s="221"/>
      <c r="RQH138" s="221"/>
      <c r="RQI138" s="221"/>
      <c r="RQJ138" s="221"/>
      <c r="RQK138" s="221"/>
      <c r="RQL138" s="221"/>
      <c r="RQM138" s="221"/>
      <c r="RQN138" s="221"/>
      <c r="RQO138" s="221"/>
      <c r="RQP138" s="221"/>
      <c r="RQQ138" s="221"/>
      <c r="RQR138" s="221"/>
      <c r="RQS138" s="221"/>
      <c r="RQT138" s="221"/>
      <c r="RQU138" s="221"/>
      <c r="RQV138" s="221"/>
      <c r="RQW138" s="221"/>
      <c r="RQX138" s="221"/>
      <c r="RQY138" s="221"/>
      <c r="RQZ138" s="221"/>
      <c r="RRA138" s="221"/>
      <c r="RRB138" s="221"/>
      <c r="RRC138" s="221"/>
      <c r="RRD138" s="221"/>
      <c r="RRE138" s="221"/>
      <c r="RRF138" s="221"/>
      <c r="RRG138" s="221"/>
      <c r="RRH138" s="221"/>
      <c r="RRI138" s="221"/>
      <c r="RRJ138" s="221"/>
      <c r="RRK138" s="221"/>
      <c r="RRL138" s="221"/>
      <c r="RRM138" s="221"/>
      <c r="RRN138" s="221"/>
      <c r="RRO138" s="221"/>
      <c r="RRP138" s="221"/>
      <c r="RRQ138" s="221"/>
      <c r="RRR138" s="221"/>
      <c r="RRS138" s="221"/>
      <c r="RRT138" s="221"/>
      <c r="RRU138" s="221"/>
      <c r="RRV138" s="221"/>
      <c r="RRW138" s="221"/>
      <c r="RRX138" s="221"/>
      <c r="RRY138" s="221"/>
      <c r="RRZ138" s="221"/>
      <c r="RSA138" s="221"/>
      <c r="RSB138" s="221"/>
      <c r="RSC138" s="221"/>
      <c r="RSD138" s="221"/>
      <c r="RSE138" s="221"/>
      <c r="RSF138" s="221"/>
      <c r="RSG138" s="221"/>
      <c r="RSH138" s="221"/>
      <c r="RSI138" s="221"/>
      <c r="RSJ138" s="221"/>
      <c r="RSK138" s="221"/>
      <c r="RSL138" s="221"/>
      <c r="RSM138" s="221"/>
      <c r="RSN138" s="221"/>
      <c r="RSO138" s="221"/>
      <c r="RSP138" s="221"/>
      <c r="RSQ138" s="221"/>
      <c r="RSR138" s="221"/>
      <c r="RSS138" s="221"/>
      <c r="RST138" s="221"/>
      <c r="RSU138" s="221"/>
      <c r="RSV138" s="221"/>
      <c r="RSW138" s="221"/>
      <c r="RSX138" s="221"/>
      <c r="RSY138" s="221"/>
      <c r="RSZ138" s="221"/>
      <c r="RTA138" s="221"/>
      <c r="RTB138" s="221"/>
      <c r="RTC138" s="221"/>
      <c r="RTD138" s="221"/>
      <c r="RTE138" s="221"/>
      <c r="RTF138" s="221"/>
      <c r="RTG138" s="221"/>
      <c r="RTH138" s="221"/>
      <c r="RTI138" s="221"/>
      <c r="RTJ138" s="221"/>
      <c r="RTK138" s="221"/>
      <c r="RTL138" s="221"/>
      <c r="RTM138" s="221"/>
      <c r="RTN138" s="221"/>
      <c r="RTO138" s="221"/>
      <c r="RTP138" s="221"/>
      <c r="RTQ138" s="221"/>
      <c r="RTR138" s="221"/>
      <c r="RTS138" s="221"/>
      <c r="RTT138" s="221"/>
      <c r="RTU138" s="221"/>
      <c r="RTV138" s="221"/>
      <c r="RTW138" s="221"/>
      <c r="RTX138" s="221"/>
      <c r="RTY138" s="221"/>
      <c r="RTZ138" s="221"/>
      <c r="RUA138" s="221"/>
      <c r="RUB138" s="221"/>
      <c r="RUC138" s="221"/>
      <c r="RUD138" s="221"/>
      <c r="RUE138" s="221"/>
      <c r="RUF138" s="221"/>
      <c r="RUG138" s="221"/>
      <c r="RUH138" s="221"/>
      <c r="RUI138" s="221"/>
      <c r="RUJ138" s="221"/>
      <c r="RUK138" s="221"/>
      <c r="RUL138" s="221"/>
      <c r="RUM138" s="221"/>
      <c r="RUN138" s="221"/>
      <c r="RUO138" s="221"/>
      <c r="RUP138" s="221"/>
      <c r="RUQ138" s="221"/>
      <c r="RUR138" s="221"/>
      <c r="RUS138" s="221"/>
      <c r="RUT138" s="221"/>
      <c r="RUU138" s="221"/>
      <c r="RUV138" s="221"/>
      <c r="RUW138" s="221"/>
      <c r="RUX138" s="221"/>
      <c r="RUY138" s="221"/>
      <c r="RUZ138" s="221"/>
      <c r="RVA138" s="221"/>
      <c r="RVB138" s="221"/>
      <c r="RVC138" s="221"/>
      <c r="RVD138" s="221"/>
      <c r="RVE138" s="221"/>
      <c r="RVF138" s="221"/>
      <c r="RVG138" s="221"/>
      <c r="RVH138" s="221"/>
      <c r="RVI138" s="221"/>
      <c r="RVJ138" s="221"/>
      <c r="RVK138" s="221"/>
      <c r="RVL138" s="221"/>
      <c r="RVM138" s="221"/>
      <c r="RVN138" s="221"/>
      <c r="RVO138" s="221"/>
      <c r="RVP138" s="221"/>
      <c r="RVQ138" s="221"/>
      <c r="RVR138" s="221"/>
      <c r="RVS138" s="221"/>
      <c r="RVT138" s="221"/>
      <c r="RVU138" s="221"/>
      <c r="RVV138" s="221"/>
      <c r="RVW138" s="221"/>
      <c r="RVX138" s="221"/>
      <c r="RVY138" s="221"/>
      <c r="RVZ138" s="221"/>
      <c r="RWA138" s="221"/>
      <c r="RWB138" s="221"/>
      <c r="RWC138" s="221"/>
      <c r="RWD138" s="221"/>
      <c r="RWE138" s="221"/>
      <c r="RWF138" s="221"/>
      <c r="RWG138" s="221"/>
      <c r="RWH138" s="221"/>
      <c r="RWI138" s="221"/>
      <c r="RWJ138" s="221"/>
      <c r="RWK138" s="221"/>
      <c r="RWL138" s="221"/>
      <c r="RWM138" s="221"/>
      <c r="RWN138" s="221"/>
      <c r="RWO138" s="221"/>
      <c r="RWP138" s="221"/>
      <c r="RWQ138" s="221"/>
      <c r="RWR138" s="221"/>
      <c r="RWS138" s="221"/>
      <c r="RWT138" s="221"/>
      <c r="RWU138" s="221"/>
      <c r="RWV138" s="221"/>
      <c r="RWW138" s="221"/>
      <c r="RWX138" s="221"/>
      <c r="RWY138" s="221"/>
      <c r="RWZ138" s="221"/>
      <c r="RXA138" s="221"/>
      <c r="RXB138" s="221"/>
      <c r="RXC138" s="221"/>
      <c r="RXD138" s="221"/>
      <c r="RXE138" s="221"/>
      <c r="RXF138" s="221"/>
      <c r="RXG138" s="221"/>
      <c r="RXH138" s="221"/>
      <c r="RXI138" s="221"/>
      <c r="RXJ138" s="221"/>
      <c r="RXK138" s="221"/>
      <c r="RXL138" s="221"/>
      <c r="RXM138" s="221"/>
      <c r="RXN138" s="221"/>
      <c r="RXO138" s="221"/>
      <c r="RXP138" s="221"/>
      <c r="RXQ138" s="221"/>
      <c r="RXR138" s="221"/>
      <c r="RXS138" s="221"/>
      <c r="RXT138" s="221"/>
      <c r="RXU138" s="221"/>
      <c r="RXV138" s="221"/>
      <c r="RXW138" s="221"/>
      <c r="RXX138" s="221"/>
      <c r="RXY138" s="221"/>
      <c r="RXZ138" s="221"/>
      <c r="RYA138" s="221"/>
      <c r="RYB138" s="221"/>
      <c r="RYC138" s="221"/>
      <c r="RYD138" s="221"/>
      <c r="RYE138" s="221"/>
      <c r="RYF138" s="221"/>
      <c r="RYG138" s="221"/>
      <c r="RYH138" s="221"/>
      <c r="RYI138" s="221"/>
      <c r="RYJ138" s="221"/>
      <c r="RYK138" s="221"/>
      <c r="RYL138" s="221"/>
      <c r="RYM138" s="221"/>
      <c r="RYN138" s="221"/>
      <c r="RYO138" s="221"/>
      <c r="RYP138" s="221"/>
      <c r="RYQ138" s="221"/>
      <c r="RYR138" s="221"/>
      <c r="RYS138" s="221"/>
      <c r="RYT138" s="221"/>
      <c r="RYU138" s="221"/>
      <c r="RYV138" s="221"/>
      <c r="RYW138" s="221"/>
      <c r="RYX138" s="221"/>
      <c r="RYY138" s="221"/>
      <c r="RYZ138" s="221"/>
      <c r="RZA138" s="221"/>
      <c r="RZB138" s="221"/>
      <c r="RZC138" s="221"/>
      <c r="RZD138" s="221"/>
      <c r="RZE138" s="221"/>
      <c r="RZF138" s="221"/>
      <c r="RZG138" s="221"/>
      <c r="RZH138" s="221"/>
      <c r="RZI138" s="221"/>
      <c r="RZJ138" s="221"/>
      <c r="RZK138" s="221"/>
      <c r="RZL138" s="221"/>
      <c r="RZM138" s="221"/>
      <c r="RZN138" s="221"/>
      <c r="RZO138" s="221"/>
      <c r="RZP138" s="221"/>
      <c r="RZQ138" s="221"/>
      <c r="RZR138" s="221"/>
      <c r="RZS138" s="221"/>
      <c r="RZT138" s="221"/>
      <c r="RZU138" s="221"/>
      <c r="RZV138" s="221"/>
      <c r="RZW138" s="221"/>
      <c r="RZX138" s="221"/>
      <c r="RZY138" s="221"/>
      <c r="RZZ138" s="221"/>
      <c r="SAA138" s="221"/>
      <c r="SAB138" s="221"/>
      <c r="SAC138" s="221"/>
      <c r="SAD138" s="221"/>
      <c r="SAE138" s="221"/>
      <c r="SAF138" s="221"/>
      <c r="SAG138" s="221"/>
      <c r="SAH138" s="221"/>
      <c r="SAI138" s="221"/>
      <c r="SAJ138" s="221"/>
      <c r="SAK138" s="221"/>
      <c r="SAL138" s="221"/>
      <c r="SAM138" s="221"/>
      <c r="SAN138" s="221"/>
      <c r="SAO138" s="221"/>
      <c r="SAP138" s="221"/>
      <c r="SAQ138" s="221"/>
      <c r="SAR138" s="221"/>
      <c r="SAS138" s="221"/>
      <c r="SAT138" s="221"/>
      <c r="SAU138" s="221"/>
      <c r="SAV138" s="221"/>
      <c r="SAW138" s="221"/>
      <c r="SAX138" s="221"/>
      <c r="SAY138" s="221"/>
      <c r="SAZ138" s="221"/>
      <c r="SBA138" s="221"/>
      <c r="SBB138" s="221"/>
      <c r="SBC138" s="221"/>
      <c r="SBD138" s="221"/>
      <c r="SBE138" s="221"/>
      <c r="SBF138" s="221"/>
      <c r="SBG138" s="221"/>
      <c r="SBH138" s="221"/>
      <c r="SBI138" s="221"/>
      <c r="SBJ138" s="221"/>
      <c r="SBK138" s="221"/>
      <c r="SBL138" s="221"/>
      <c r="SBM138" s="221"/>
      <c r="SBN138" s="221"/>
      <c r="SBO138" s="221"/>
      <c r="SBP138" s="221"/>
      <c r="SBQ138" s="221"/>
      <c r="SBR138" s="221"/>
      <c r="SBS138" s="221"/>
      <c r="SBT138" s="221"/>
      <c r="SBU138" s="221"/>
      <c r="SBV138" s="221"/>
      <c r="SBW138" s="221"/>
      <c r="SBX138" s="221"/>
      <c r="SBY138" s="221"/>
      <c r="SBZ138" s="221"/>
      <c r="SCA138" s="221"/>
      <c r="SCB138" s="221"/>
      <c r="SCC138" s="221"/>
      <c r="SCD138" s="221"/>
      <c r="SCE138" s="221"/>
      <c r="SCF138" s="221"/>
      <c r="SCG138" s="221"/>
      <c r="SCH138" s="221"/>
      <c r="SCI138" s="221"/>
      <c r="SCJ138" s="221"/>
      <c r="SCK138" s="221"/>
      <c r="SCL138" s="221"/>
      <c r="SCM138" s="221"/>
      <c r="SCN138" s="221"/>
      <c r="SCO138" s="221"/>
      <c r="SCP138" s="221"/>
      <c r="SCQ138" s="221"/>
      <c r="SCR138" s="221"/>
      <c r="SCS138" s="221"/>
      <c r="SCT138" s="221"/>
      <c r="SCU138" s="221"/>
      <c r="SCV138" s="221"/>
      <c r="SCW138" s="221"/>
      <c r="SCX138" s="221"/>
      <c r="SCY138" s="221"/>
      <c r="SCZ138" s="221"/>
      <c r="SDA138" s="221"/>
      <c r="SDB138" s="221"/>
      <c r="SDC138" s="221"/>
      <c r="SDD138" s="221"/>
      <c r="SDE138" s="221"/>
      <c r="SDF138" s="221"/>
      <c r="SDG138" s="221"/>
      <c r="SDH138" s="221"/>
      <c r="SDI138" s="221"/>
      <c r="SDJ138" s="221"/>
      <c r="SDK138" s="221"/>
      <c r="SDL138" s="221"/>
      <c r="SDM138" s="221"/>
      <c r="SDN138" s="221"/>
      <c r="SDO138" s="221"/>
      <c r="SDP138" s="221"/>
      <c r="SDQ138" s="221"/>
      <c r="SDR138" s="221"/>
      <c r="SDS138" s="221"/>
      <c r="SDT138" s="221"/>
      <c r="SDU138" s="221"/>
      <c r="SDV138" s="221"/>
      <c r="SDW138" s="221"/>
      <c r="SDX138" s="221"/>
      <c r="SDY138" s="221"/>
      <c r="SDZ138" s="221"/>
      <c r="SEA138" s="221"/>
      <c r="SEB138" s="221"/>
      <c r="SEC138" s="221"/>
      <c r="SED138" s="221"/>
      <c r="SEE138" s="221"/>
      <c r="SEF138" s="221"/>
      <c r="SEG138" s="221"/>
      <c r="SEH138" s="221"/>
      <c r="SEI138" s="221"/>
      <c r="SEJ138" s="221"/>
      <c r="SEK138" s="221"/>
      <c r="SEL138" s="221"/>
      <c r="SEM138" s="221"/>
      <c r="SEN138" s="221"/>
      <c r="SEO138" s="221"/>
      <c r="SEP138" s="221"/>
      <c r="SEQ138" s="221"/>
      <c r="SER138" s="221"/>
      <c r="SES138" s="221"/>
      <c r="SET138" s="221"/>
      <c r="SEU138" s="221"/>
      <c r="SEV138" s="221"/>
      <c r="SEW138" s="221"/>
      <c r="SEX138" s="221"/>
      <c r="SEY138" s="221"/>
      <c r="SEZ138" s="221"/>
      <c r="SFA138" s="221"/>
      <c r="SFB138" s="221"/>
      <c r="SFC138" s="221"/>
      <c r="SFD138" s="221"/>
      <c r="SFE138" s="221"/>
      <c r="SFF138" s="221"/>
      <c r="SFG138" s="221"/>
      <c r="SFH138" s="221"/>
      <c r="SFI138" s="221"/>
      <c r="SFJ138" s="221"/>
      <c r="SFK138" s="221"/>
      <c r="SFL138" s="221"/>
      <c r="SFM138" s="221"/>
      <c r="SFN138" s="221"/>
      <c r="SFO138" s="221"/>
      <c r="SFP138" s="221"/>
      <c r="SFQ138" s="221"/>
      <c r="SFR138" s="221"/>
      <c r="SFS138" s="221"/>
      <c r="SFT138" s="221"/>
      <c r="SFU138" s="221"/>
      <c r="SFV138" s="221"/>
      <c r="SFW138" s="221"/>
      <c r="SFX138" s="221"/>
      <c r="SFY138" s="221"/>
      <c r="SFZ138" s="221"/>
      <c r="SGA138" s="221"/>
      <c r="SGB138" s="221"/>
      <c r="SGC138" s="221"/>
      <c r="SGD138" s="221"/>
      <c r="SGE138" s="221"/>
      <c r="SGF138" s="221"/>
      <c r="SGG138" s="221"/>
      <c r="SGH138" s="221"/>
      <c r="SGI138" s="221"/>
      <c r="SGJ138" s="221"/>
      <c r="SGK138" s="221"/>
      <c r="SGL138" s="221"/>
      <c r="SGM138" s="221"/>
      <c r="SGN138" s="221"/>
      <c r="SGO138" s="221"/>
      <c r="SGP138" s="221"/>
      <c r="SGQ138" s="221"/>
      <c r="SGR138" s="221"/>
      <c r="SGS138" s="221"/>
      <c r="SGT138" s="221"/>
      <c r="SGU138" s="221"/>
      <c r="SGV138" s="221"/>
      <c r="SGW138" s="221"/>
      <c r="SGX138" s="221"/>
      <c r="SGY138" s="221"/>
      <c r="SGZ138" s="221"/>
      <c r="SHA138" s="221"/>
      <c r="SHB138" s="221"/>
      <c r="SHC138" s="221"/>
      <c r="SHD138" s="221"/>
      <c r="SHE138" s="221"/>
      <c r="SHF138" s="221"/>
      <c r="SHG138" s="221"/>
      <c r="SHH138" s="221"/>
      <c r="SHI138" s="221"/>
      <c r="SHJ138" s="221"/>
      <c r="SHK138" s="221"/>
      <c r="SHL138" s="221"/>
      <c r="SHM138" s="221"/>
      <c r="SHN138" s="221"/>
      <c r="SHO138" s="221"/>
      <c r="SHP138" s="221"/>
      <c r="SHQ138" s="221"/>
      <c r="SHR138" s="221"/>
      <c r="SHS138" s="221"/>
      <c r="SHT138" s="221"/>
      <c r="SHU138" s="221"/>
      <c r="SHV138" s="221"/>
      <c r="SHW138" s="221"/>
      <c r="SHX138" s="221"/>
      <c r="SHY138" s="221"/>
      <c r="SHZ138" s="221"/>
      <c r="SIA138" s="221"/>
      <c r="SIB138" s="221"/>
      <c r="SIC138" s="221"/>
      <c r="SID138" s="221"/>
      <c r="SIE138" s="221"/>
      <c r="SIF138" s="221"/>
      <c r="SIG138" s="221"/>
      <c r="SIH138" s="221"/>
      <c r="SII138" s="221"/>
      <c r="SIJ138" s="221"/>
      <c r="SIK138" s="221"/>
      <c r="SIL138" s="221"/>
      <c r="SIM138" s="221"/>
      <c r="SIN138" s="221"/>
      <c r="SIO138" s="221"/>
      <c r="SIP138" s="221"/>
      <c r="SIQ138" s="221"/>
      <c r="SIR138" s="221"/>
      <c r="SIS138" s="221"/>
      <c r="SIT138" s="221"/>
      <c r="SIU138" s="221"/>
      <c r="SIV138" s="221"/>
      <c r="SIW138" s="221"/>
      <c r="SIX138" s="221"/>
      <c r="SIY138" s="221"/>
      <c r="SIZ138" s="221"/>
      <c r="SJA138" s="221"/>
      <c r="SJB138" s="221"/>
      <c r="SJC138" s="221"/>
      <c r="SJD138" s="221"/>
      <c r="SJE138" s="221"/>
      <c r="SJF138" s="221"/>
      <c r="SJG138" s="221"/>
      <c r="SJH138" s="221"/>
      <c r="SJI138" s="221"/>
      <c r="SJJ138" s="221"/>
      <c r="SJK138" s="221"/>
      <c r="SJL138" s="221"/>
      <c r="SJM138" s="221"/>
      <c r="SJN138" s="221"/>
      <c r="SJO138" s="221"/>
      <c r="SJP138" s="221"/>
      <c r="SJQ138" s="221"/>
      <c r="SJR138" s="221"/>
      <c r="SJS138" s="221"/>
      <c r="SJT138" s="221"/>
      <c r="SJU138" s="221"/>
      <c r="SJV138" s="221"/>
      <c r="SJW138" s="221"/>
      <c r="SJX138" s="221"/>
      <c r="SJY138" s="221"/>
      <c r="SJZ138" s="221"/>
      <c r="SKA138" s="221"/>
      <c r="SKB138" s="221"/>
      <c r="SKC138" s="221"/>
      <c r="SKD138" s="221"/>
      <c r="SKE138" s="221"/>
      <c r="SKF138" s="221"/>
      <c r="SKG138" s="221"/>
      <c r="SKH138" s="221"/>
      <c r="SKI138" s="221"/>
      <c r="SKJ138" s="221"/>
      <c r="SKK138" s="221"/>
      <c r="SKL138" s="221"/>
      <c r="SKM138" s="221"/>
      <c r="SKN138" s="221"/>
      <c r="SKO138" s="221"/>
      <c r="SKP138" s="221"/>
      <c r="SKQ138" s="221"/>
      <c r="SKR138" s="221"/>
      <c r="SKS138" s="221"/>
      <c r="SKT138" s="221"/>
      <c r="SKU138" s="221"/>
      <c r="SKV138" s="221"/>
      <c r="SKW138" s="221"/>
      <c r="SKX138" s="221"/>
      <c r="SKY138" s="221"/>
      <c r="SKZ138" s="221"/>
      <c r="SLA138" s="221"/>
      <c r="SLB138" s="221"/>
      <c r="SLC138" s="221"/>
      <c r="SLD138" s="221"/>
      <c r="SLE138" s="221"/>
      <c r="SLF138" s="221"/>
      <c r="SLG138" s="221"/>
      <c r="SLH138" s="221"/>
      <c r="SLI138" s="221"/>
      <c r="SLJ138" s="221"/>
      <c r="SLK138" s="221"/>
      <c r="SLL138" s="221"/>
      <c r="SLM138" s="221"/>
      <c r="SLN138" s="221"/>
      <c r="SLO138" s="221"/>
      <c r="SLP138" s="221"/>
      <c r="SLQ138" s="221"/>
      <c r="SLR138" s="221"/>
      <c r="SLS138" s="221"/>
      <c r="SLT138" s="221"/>
      <c r="SLU138" s="221"/>
      <c r="SLV138" s="221"/>
      <c r="SLW138" s="221"/>
      <c r="SLX138" s="221"/>
      <c r="SLY138" s="221"/>
      <c r="SLZ138" s="221"/>
      <c r="SMA138" s="221"/>
      <c r="SMB138" s="221"/>
      <c r="SMC138" s="221"/>
      <c r="SMD138" s="221"/>
      <c r="SME138" s="221"/>
      <c r="SMF138" s="221"/>
      <c r="SMG138" s="221"/>
      <c r="SMH138" s="221"/>
      <c r="SMI138" s="221"/>
      <c r="SMJ138" s="221"/>
      <c r="SMK138" s="221"/>
      <c r="SML138" s="221"/>
      <c r="SMM138" s="221"/>
      <c r="SMN138" s="221"/>
      <c r="SMO138" s="221"/>
      <c r="SMP138" s="221"/>
      <c r="SMQ138" s="221"/>
      <c r="SMR138" s="221"/>
      <c r="SMS138" s="221"/>
      <c r="SMT138" s="221"/>
      <c r="SMU138" s="221"/>
      <c r="SMV138" s="221"/>
      <c r="SMW138" s="221"/>
      <c r="SMX138" s="221"/>
      <c r="SMY138" s="221"/>
      <c r="SMZ138" s="221"/>
      <c r="SNA138" s="221"/>
      <c r="SNB138" s="221"/>
      <c r="SNC138" s="221"/>
      <c r="SND138" s="221"/>
      <c r="SNE138" s="221"/>
      <c r="SNF138" s="221"/>
      <c r="SNG138" s="221"/>
      <c r="SNH138" s="221"/>
      <c r="SNI138" s="221"/>
      <c r="SNJ138" s="221"/>
      <c r="SNK138" s="221"/>
      <c r="SNL138" s="221"/>
      <c r="SNM138" s="221"/>
      <c r="SNN138" s="221"/>
      <c r="SNO138" s="221"/>
      <c r="SNP138" s="221"/>
      <c r="SNQ138" s="221"/>
      <c r="SNR138" s="221"/>
      <c r="SNS138" s="221"/>
      <c r="SNT138" s="221"/>
      <c r="SNU138" s="221"/>
      <c r="SNV138" s="221"/>
      <c r="SNW138" s="221"/>
      <c r="SNX138" s="221"/>
      <c r="SNY138" s="221"/>
      <c r="SNZ138" s="221"/>
      <c r="SOA138" s="221"/>
      <c r="SOB138" s="221"/>
      <c r="SOC138" s="221"/>
      <c r="SOD138" s="221"/>
      <c r="SOE138" s="221"/>
      <c r="SOF138" s="221"/>
      <c r="SOG138" s="221"/>
      <c r="SOH138" s="221"/>
      <c r="SOI138" s="221"/>
      <c r="SOJ138" s="221"/>
      <c r="SOK138" s="221"/>
      <c r="SOL138" s="221"/>
      <c r="SOM138" s="221"/>
      <c r="SON138" s="221"/>
      <c r="SOO138" s="221"/>
      <c r="SOP138" s="221"/>
      <c r="SOQ138" s="221"/>
      <c r="SOR138" s="221"/>
      <c r="SOS138" s="221"/>
      <c r="SOT138" s="221"/>
      <c r="SOU138" s="221"/>
      <c r="SOV138" s="221"/>
      <c r="SOW138" s="221"/>
      <c r="SOX138" s="221"/>
      <c r="SOY138" s="221"/>
      <c r="SOZ138" s="221"/>
      <c r="SPA138" s="221"/>
      <c r="SPB138" s="221"/>
      <c r="SPC138" s="221"/>
      <c r="SPD138" s="221"/>
      <c r="SPE138" s="221"/>
      <c r="SPF138" s="221"/>
      <c r="SPG138" s="221"/>
      <c r="SPH138" s="221"/>
      <c r="SPI138" s="221"/>
      <c r="SPJ138" s="221"/>
      <c r="SPK138" s="221"/>
      <c r="SPL138" s="221"/>
      <c r="SPM138" s="221"/>
      <c r="SPN138" s="221"/>
      <c r="SPO138" s="221"/>
      <c r="SPP138" s="221"/>
      <c r="SPQ138" s="221"/>
      <c r="SPR138" s="221"/>
      <c r="SPS138" s="221"/>
      <c r="SPT138" s="221"/>
      <c r="SPU138" s="221"/>
      <c r="SPV138" s="221"/>
      <c r="SPW138" s="221"/>
      <c r="SPX138" s="221"/>
      <c r="SPY138" s="221"/>
      <c r="SPZ138" s="221"/>
      <c r="SQA138" s="221"/>
      <c r="SQB138" s="221"/>
      <c r="SQC138" s="221"/>
      <c r="SQD138" s="221"/>
      <c r="SQE138" s="221"/>
      <c r="SQF138" s="221"/>
      <c r="SQG138" s="221"/>
      <c r="SQH138" s="221"/>
      <c r="SQI138" s="221"/>
      <c r="SQJ138" s="221"/>
      <c r="SQK138" s="221"/>
      <c r="SQL138" s="221"/>
      <c r="SQM138" s="221"/>
      <c r="SQN138" s="221"/>
      <c r="SQO138" s="221"/>
      <c r="SQP138" s="221"/>
      <c r="SQQ138" s="221"/>
      <c r="SQR138" s="221"/>
      <c r="SQS138" s="221"/>
      <c r="SQT138" s="221"/>
      <c r="SQU138" s="221"/>
      <c r="SQV138" s="221"/>
      <c r="SQW138" s="221"/>
      <c r="SQX138" s="221"/>
      <c r="SQY138" s="221"/>
      <c r="SQZ138" s="221"/>
      <c r="SRA138" s="221"/>
      <c r="SRB138" s="221"/>
      <c r="SRC138" s="221"/>
      <c r="SRD138" s="221"/>
      <c r="SRE138" s="221"/>
      <c r="SRF138" s="221"/>
      <c r="SRG138" s="221"/>
      <c r="SRH138" s="221"/>
      <c r="SRI138" s="221"/>
      <c r="SRJ138" s="221"/>
      <c r="SRK138" s="221"/>
      <c r="SRL138" s="221"/>
      <c r="SRM138" s="221"/>
      <c r="SRN138" s="221"/>
      <c r="SRO138" s="221"/>
      <c r="SRP138" s="221"/>
      <c r="SRQ138" s="221"/>
      <c r="SRR138" s="221"/>
      <c r="SRS138" s="221"/>
      <c r="SRT138" s="221"/>
      <c r="SRU138" s="221"/>
      <c r="SRV138" s="221"/>
      <c r="SRW138" s="221"/>
      <c r="SRX138" s="221"/>
      <c r="SRY138" s="221"/>
      <c r="SRZ138" s="221"/>
      <c r="SSA138" s="221"/>
      <c r="SSB138" s="221"/>
      <c r="SSC138" s="221"/>
      <c r="SSD138" s="221"/>
      <c r="SSE138" s="221"/>
      <c r="SSF138" s="221"/>
      <c r="SSG138" s="221"/>
      <c r="SSH138" s="221"/>
      <c r="SSI138" s="221"/>
      <c r="SSJ138" s="221"/>
      <c r="SSK138" s="221"/>
      <c r="SSL138" s="221"/>
      <c r="SSM138" s="221"/>
      <c r="SSN138" s="221"/>
      <c r="SSO138" s="221"/>
      <c r="SSP138" s="221"/>
      <c r="SSQ138" s="221"/>
      <c r="SSR138" s="221"/>
      <c r="SSS138" s="221"/>
      <c r="SST138" s="221"/>
      <c r="SSU138" s="221"/>
      <c r="SSV138" s="221"/>
      <c r="SSW138" s="221"/>
      <c r="SSX138" s="221"/>
      <c r="SSY138" s="221"/>
      <c r="SSZ138" s="221"/>
      <c r="STA138" s="221"/>
      <c r="STB138" s="221"/>
      <c r="STC138" s="221"/>
      <c r="STD138" s="221"/>
      <c r="STE138" s="221"/>
      <c r="STF138" s="221"/>
      <c r="STG138" s="221"/>
      <c r="STH138" s="221"/>
      <c r="STI138" s="221"/>
      <c r="STJ138" s="221"/>
      <c r="STK138" s="221"/>
      <c r="STL138" s="221"/>
      <c r="STM138" s="221"/>
      <c r="STN138" s="221"/>
      <c r="STO138" s="221"/>
      <c r="STP138" s="221"/>
      <c r="STQ138" s="221"/>
      <c r="STR138" s="221"/>
      <c r="STS138" s="221"/>
      <c r="STT138" s="221"/>
      <c r="STU138" s="221"/>
      <c r="STV138" s="221"/>
      <c r="STW138" s="221"/>
      <c r="STX138" s="221"/>
      <c r="STY138" s="221"/>
      <c r="STZ138" s="221"/>
      <c r="SUA138" s="221"/>
      <c r="SUB138" s="221"/>
      <c r="SUC138" s="221"/>
      <c r="SUD138" s="221"/>
      <c r="SUE138" s="221"/>
      <c r="SUF138" s="221"/>
      <c r="SUG138" s="221"/>
      <c r="SUH138" s="221"/>
      <c r="SUI138" s="221"/>
      <c r="SUJ138" s="221"/>
      <c r="SUK138" s="221"/>
      <c r="SUL138" s="221"/>
      <c r="SUM138" s="221"/>
      <c r="SUN138" s="221"/>
      <c r="SUO138" s="221"/>
      <c r="SUP138" s="221"/>
      <c r="SUQ138" s="221"/>
      <c r="SUR138" s="221"/>
      <c r="SUS138" s="221"/>
      <c r="SUT138" s="221"/>
      <c r="SUU138" s="221"/>
      <c r="SUV138" s="221"/>
      <c r="SUW138" s="221"/>
      <c r="SUX138" s="221"/>
      <c r="SUY138" s="221"/>
      <c r="SUZ138" s="221"/>
      <c r="SVA138" s="221"/>
      <c r="SVB138" s="221"/>
      <c r="SVC138" s="221"/>
      <c r="SVD138" s="221"/>
      <c r="SVE138" s="221"/>
      <c r="SVF138" s="221"/>
      <c r="SVG138" s="221"/>
      <c r="SVH138" s="221"/>
      <c r="SVI138" s="221"/>
      <c r="SVJ138" s="221"/>
      <c r="SVK138" s="221"/>
      <c r="SVL138" s="221"/>
      <c r="SVM138" s="221"/>
      <c r="SVN138" s="221"/>
      <c r="SVO138" s="221"/>
      <c r="SVP138" s="221"/>
      <c r="SVQ138" s="221"/>
      <c r="SVR138" s="221"/>
      <c r="SVS138" s="221"/>
      <c r="SVT138" s="221"/>
      <c r="SVU138" s="221"/>
      <c r="SVV138" s="221"/>
      <c r="SVW138" s="221"/>
      <c r="SVX138" s="221"/>
      <c r="SVY138" s="221"/>
      <c r="SVZ138" s="221"/>
      <c r="SWA138" s="221"/>
      <c r="SWB138" s="221"/>
      <c r="SWC138" s="221"/>
      <c r="SWD138" s="221"/>
      <c r="SWE138" s="221"/>
      <c r="SWF138" s="221"/>
      <c r="SWG138" s="221"/>
      <c r="SWH138" s="221"/>
      <c r="SWI138" s="221"/>
      <c r="SWJ138" s="221"/>
      <c r="SWK138" s="221"/>
      <c r="SWL138" s="221"/>
      <c r="SWM138" s="221"/>
      <c r="SWN138" s="221"/>
      <c r="SWO138" s="221"/>
      <c r="SWP138" s="221"/>
      <c r="SWQ138" s="221"/>
      <c r="SWR138" s="221"/>
      <c r="SWS138" s="221"/>
      <c r="SWT138" s="221"/>
      <c r="SWU138" s="221"/>
      <c r="SWV138" s="221"/>
      <c r="SWW138" s="221"/>
      <c r="SWX138" s="221"/>
      <c r="SWY138" s="221"/>
      <c r="SWZ138" s="221"/>
      <c r="SXA138" s="221"/>
      <c r="SXB138" s="221"/>
      <c r="SXC138" s="221"/>
      <c r="SXD138" s="221"/>
      <c r="SXE138" s="221"/>
      <c r="SXF138" s="221"/>
      <c r="SXG138" s="221"/>
      <c r="SXH138" s="221"/>
      <c r="SXI138" s="221"/>
      <c r="SXJ138" s="221"/>
      <c r="SXK138" s="221"/>
      <c r="SXL138" s="221"/>
      <c r="SXM138" s="221"/>
      <c r="SXN138" s="221"/>
      <c r="SXO138" s="221"/>
      <c r="SXP138" s="221"/>
      <c r="SXQ138" s="221"/>
      <c r="SXR138" s="221"/>
      <c r="SXS138" s="221"/>
      <c r="SXT138" s="221"/>
      <c r="SXU138" s="221"/>
      <c r="SXV138" s="221"/>
      <c r="SXW138" s="221"/>
      <c r="SXX138" s="221"/>
      <c r="SXY138" s="221"/>
      <c r="SXZ138" s="221"/>
      <c r="SYA138" s="221"/>
      <c r="SYB138" s="221"/>
      <c r="SYC138" s="221"/>
      <c r="SYD138" s="221"/>
      <c r="SYE138" s="221"/>
      <c r="SYF138" s="221"/>
      <c r="SYG138" s="221"/>
      <c r="SYH138" s="221"/>
      <c r="SYI138" s="221"/>
      <c r="SYJ138" s="221"/>
      <c r="SYK138" s="221"/>
      <c r="SYL138" s="221"/>
      <c r="SYM138" s="221"/>
      <c r="SYN138" s="221"/>
      <c r="SYO138" s="221"/>
      <c r="SYP138" s="221"/>
      <c r="SYQ138" s="221"/>
      <c r="SYR138" s="221"/>
      <c r="SYS138" s="221"/>
      <c r="SYT138" s="221"/>
      <c r="SYU138" s="221"/>
      <c r="SYV138" s="221"/>
      <c r="SYW138" s="221"/>
      <c r="SYX138" s="221"/>
      <c r="SYY138" s="221"/>
      <c r="SYZ138" s="221"/>
      <c r="SZA138" s="221"/>
      <c r="SZB138" s="221"/>
      <c r="SZC138" s="221"/>
      <c r="SZD138" s="221"/>
      <c r="SZE138" s="221"/>
      <c r="SZF138" s="221"/>
      <c r="SZG138" s="221"/>
      <c r="SZH138" s="221"/>
      <c r="SZI138" s="221"/>
      <c r="SZJ138" s="221"/>
      <c r="SZK138" s="221"/>
      <c r="SZL138" s="221"/>
      <c r="SZM138" s="221"/>
      <c r="SZN138" s="221"/>
      <c r="SZO138" s="221"/>
      <c r="SZP138" s="221"/>
      <c r="SZQ138" s="221"/>
      <c r="SZR138" s="221"/>
      <c r="SZS138" s="221"/>
      <c r="SZT138" s="221"/>
      <c r="SZU138" s="221"/>
      <c r="SZV138" s="221"/>
      <c r="SZW138" s="221"/>
      <c r="SZX138" s="221"/>
      <c r="SZY138" s="221"/>
      <c r="SZZ138" s="221"/>
      <c r="TAA138" s="221"/>
      <c r="TAB138" s="221"/>
      <c r="TAC138" s="221"/>
      <c r="TAD138" s="221"/>
      <c r="TAE138" s="221"/>
      <c r="TAF138" s="221"/>
      <c r="TAG138" s="221"/>
      <c r="TAH138" s="221"/>
      <c r="TAI138" s="221"/>
      <c r="TAJ138" s="221"/>
      <c r="TAK138" s="221"/>
      <c r="TAL138" s="221"/>
      <c r="TAM138" s="221"/>
      <c r="TAN138" s="221"/>
      <c r="TAO138" s="221"/>
      <c r="TAP138" s="221"/>
      <c r="TAQ138" s="221"/>
      <c r="TAR138" s="221"/>
      <c r="TAS138" s="221"/>
      <c r="TAT138" s="221"/>
      <c r="TAU138" s="221"/>
      <c r="TAV138" s="221"/>
      <c r="TAW138" s="221"/>
      <c r="TAX138" s="221"/>
      <c r="TAY138" s="221"/>
      <c r="TAZ138" s="221"/>
      <c r="TBA138" s="221"/>
      <c r="TBB138" s="221"/>
      <c r="TBC138" s="221"/>
      <c r="TBD138" s="221"/>
      <c r="TBE138" s="221"/>
      <c r="TBF138" s="221"/>
      <c r="TBG138" s="221"/>
      <c r="TBH138" s="221"/>
      <c r="TBI138" s="221"/>
      <c r="TBJ138" s="221"/>
      <c r="TBK138" s="221"/>
      <c r="TBL138" s="221"/>
      <c r="TBM138" s="221"/>
      <c r="TBN138" s="221"/>
      <c r="TBO138" s="221"/>
      <c r="TBP138" s="221"/>
      <c r="TBQ138" s="221"/>
      <c r="TBR138" s="221"/>
      <c r="TBS138" s="221"/>
      <c r="TBT138" s="221"/>
      <c r="TBU138" s="221"/>
      <c r="TBV138" s="221"/>
      <c r="TBW138" s="221"/>
      <c r="TBX138" s="221"/>
      <c r="TBY138" s="221"/>
      <c r="TBZ138" s="221"/>
      <c r="TCA138" s="221"/>
      <c r="TCB138" s="221"/>
      <c r="TCC138" s="221"/>
      <c r="TCD138" s="221"/>
      <c r="TCE138" s="221"/>
      <c r="TCF138" s="221"/>
      <c r="TCG138" s="221"/>
      <c r="TCH138" s="221"/>
      <c r="TCI138" s="221"/>
      <c r="TCJ138" s="221"/>
      <c r="TCK138" s="221"/>
      <c r="TCL138" s="221"/>
      <c r="TCM138" s="221"/>
      <c r="TCN138" s="221"/>
      <c r="TCO138" s="221"/>
      <c r="TCP138" s="221"/>
      <c r="TCQ138" s="221"/>
      <c r="TCR138" s="221"/>
      <c r="TCS138" s="221"/>
      <c r="TCT138" s="221"/>
      <c r="TCU138" s="221"/>
      <c r="TCV138" s="221"/>
      <c r="TCW138" s="221"/>
      <c r="TCX138" s="221"/>
      <c r="TCY138" s="221"/>
      <c r="TCZ138" s="221"/>
      <c r="TDA138" s="221"/>
      <c r="TDB138" s="221"/>
      <c r="TDC138" s="221"/>
      <c r="TDD138" s="221"/>
      <c r="TDE138" s="221"/>
      <c r="TDF138" s="221"/>
      <c r="TDG138" s="221"/>
      <c r="TDH138" s="221"/>
      <c r="TDI138" s="221"/>
      <c r="TDJ138" s="221"/>
      <c r="TDK138" s="221"/>
      <c r="TDL138" s="221"/>
      <c r="TDM138" s="221"/>
      <c r="TDN138" s="221"/>
      <c r="TDO138" s="221"/>
      <c r="TDP138" s="221"/>
      <c r="TDQ138" s="221"/>
      <c r="TDR138" s="221"/>
      <c r="TDS138" s="221"/>
      <c r="TDT138" s="221"/>
      <c r="TDU138" s="221"/>
      <c r="TDV138" s="221"/>
      <c r="TDW138" s="221"/>
      <c r="TDX138" s="221"/>
      <c r="TDY138" s="221"/>
      <c r="TDZ138" s="221"/>
      <c r="TEA138" s="221"/>
      <c r="TEB138" s="221"/>
      <c r="TEC138" s="221"/>
      <c r="TED138" s="221"/>
      <c r="TEE138" s="221"/>
      <c r="TEF138" s="221"/>
      <c r="TEG138" s="221"/>
      <c r="TEH138" s="221"/>
      <c r="TEI138" s="221"/>
      <c r="TEJ138" s="221"/>
      <c r="TEK138" s="221"/>
      <c r="TEL138" s="221"/>
      <c r="TEM138" s="221"/>
      <c r="TEN138" s="221"/>
      <c r="TEO138" s="221"/>
      <c r="TEP138" s="221"/>
      <c r="TEQ138" s="221"/>
      <c r="TER138" s="221"/>
      <c r="TES138" s="221"/>
      <c r="TET138" s="221"/>
      <c r="TEU138" s="221"/>
      <c r="TEV138" s="221"/>
      <c r="TEW138" s="221"/>
      <c r="TEX138" s="221"/>
      <c r="TEY138" s="221"/>
      <c r="TEZ138" s="221"/>
      <c r="TFA138" s="221"/>
      <c r="TFB138" s="221"/>
      <c r="TFC138" s="221"/>
      <c r="TFD138" s="221"/>
      <c r="TFE138" s="221"/>
      <c r="TFF138" s="221"/>
      <c r="TFG138" s="221"/>
      <c r="TFH138" s="221"/>
      <c r="TFI138" s="221"/>
      <c r="TFJ138" s="221"/>
      <c r="TFK138" s="221"/>
      <c r="TFL138" s="221"/>
      <c r="TFM138" s="221"/>
      <c r="TFN138" s="221"/>
      <c r="TFO138" s="221"/>
      <c r="TFP138" s="221"/>
      <c r="TFQ138" s="221"/>
      <c r="TFR138" s="221"/>
      <c r="TFS138" s="221"/>
      <c r="TFT138" s="221"/>
      <c r="TFU138" s="221"/>
      <c r="TFV138" s="221"/>
      <c r="TFW138" s="221"/>
      <c r="TFX138" s="221"/>
      <c r="TFY138" s="221"/>
      <c r="TFZ138" s="221"/>
      <c r="TGA138" s="221"/>
      <c r="TGB138" s="221"/>
      <c r="TGC138" s="221"/>
      <c r="TGD138" s="221"/>
      <c r="TGE138" s="221"/>
      <c r="TGF138" s="221"/>
      <c r="TGG138" s="221"/>
      <c r="TGH138" s="221"/>
      <c r="TGI138" s="221"/>
      <c r="TGJ138" s="221"/>
      <c r="TGK138" s="221"/>
      <c r="TGL138" s="221"/>
      <c r="TGM138" s="221"/>
      <c r="TGN138" s="221"/>
      <c r="TGO138" s="221"/>
      <c r="TGP138" s="221"/>
      <c r="TGQ138" s="221"/>
      <c r="TGR138" s="221"/>
      <c r="TGS138" s="221"/>
      <c r="TGT138" s="221"/>
      <c r="TGU138" s="221"/>
      <c r="TGV138" s="221"/>
      <c r="TGW138" s="221"/>
      <c r="TGX138" s="221"/>
      <c r="TGY138" s="221"/>
      <c r="TGZ138" s="221"/>
      <c r="THA138" s="221"/>
      <c r="THB138" s="221"/>
      <c r="THC138" s="221"/>
      <c r="THD138" s="221"/>
      <c r="THE138" s="221"/>
      <c r="THF138" s="221"/>
      <c r="THG138" s="221"/>
      <c r="THH138" s="221"/>
      <c r="THI138" s="221"/>
      <c r="THJ138" s="221"/>
      <c r="THK138" s="221"/>
      <c r="THL138" s="221"/>
      <c r="THM138" s="221"/>
      <c r="THN138" s="221"/>
      <c r="THO138" s="221"/>
      <c r="THP138" s="221"/>
      <c r="THQ138" s="221"/>
      <c r="THR138" s="221"/>
      <c r="THS138" s="221"/>
      <c r="THT138" s="221"/>
      <c r="THU138" s="221"/>
      <c r="THV138" s="221"/>
      <c r="THW138" s="221"/>
      <c r="THX138" s="221"/>
      <c r="THY138" s="221"/>
      <c r="THZ138" s="221"/>
      <c r="TIA138" s="221"/>
      <c r="TIB138" s="221"/>
      <c r="TIC138" s="221"/>
      <c r="TID138" s="221"/>
      <c r="TIE138" s="221"/>
      <c r="TIF138" s="221"/>
      <c r="TIG138" s="221"/>
      <c r="TIH138" s="221"/>
      <c r="TII138" s="221"/>
      <c r="TIJ138" s="221"/>
      <c r="TIK138" s="221"/>
      <c r="TIL138" s="221"/>
      <c r="TIM138" s="221"/>
      <c r="TIN138" s="221"/>
      <c r="TIO138" s="221"/>
      <c r="TIP138" s="221"/>
      <c r="TIQ138" s="221"/>
      <c r="TIR138" s="221"/>
      <c r="TIS138" s="221"/>
      <c r="TIT138" s="221"/>
      <c r="TIU138" s="221"/>
      <c r="TIV138" s="221"/>
      <c r="TIW138" s="221"/>
      <c r="TIX138" s="221"/>
      <c r="TIY138" s="221"/>
      <c r="TIZ138" s="221"/>
      <c r="TJA138" s="221"/>
      <c r="TJB138" s="221"/>
      <c r="TJC138" s="221"/>
      <c r="TJD138" s="221"/>
      <c r="TJE138" s="221"/>
      <c r="TJF138" s="221"/>
      <c r="TJG138" s="221"/>
      <c r="TJH138" s="221"/>
      <c r="TJI138" s="221"/>
      <c r="TJJ138" s="221"/>
      <c r="TJK138" s="221"/>
      <c r="TJL138" s="221"/>
      <c r="TJM138" s="221"/>
      <c r="TJN138" s="221"/>
      <c r="TJO138" s="221"/>
      <c r="TJP138" s="221"/>
      <c r="TJQ138" s="221"/>
      <c r="TJR138" s="221"/>
      <c r="TJS138" s="221"/>
      <c r="TJT138" s="221"/>
      <c r="TJU138" s="221"/>
      <c r="TJV138" s="221"/>
      <c r="TJW138" s="221"/>
      <c r="TJX138" s="221"/>
      <c r="TJY138" s="221"/>
      <c r="TJZ138" s="221"/>
      <c r="TKA138" s="221"/>
      <c r="TKB138" s="221"/>
      <c r="TKC138" s="221"/>
      <c r="TKD138" s="221"/>
      <c r="TKE138" s="221"/>
      <c r="TKF138" s="221"/>
      <c r="TKG138" s="221"/>
      <c r="TKH138" s="221"/>
      <c r="TKI138" s="221"/>
      <c r="TKJ138" s="221"/>
      <c r="TKK138" s="221"/>
      <c r="TKL138" s="221"/>
      <c r="TKM138" s="221"/>
      <c r="TKN138" s="221"/>
      <c r="TKO138" s="221"/>
      <c r="TKP138" s="221"/>
      <c r="TKQ138" s="221"/>
      <c r="TKR138" s="221"/>
      <c r="TKS138" s="221"/>
      <c r="TKT138" s="221"/>
      <c r="TKU138" s="221"/>
      <c r="TKV138" s="221"/>
      <c r="TKW138" s="221"/>
      <c r="TKX138" s="221"/>
      <c r="TKY138" s="221"/>
      <c r="TKZ138" s="221"/>
      <c r="TLA138" s="221"/>
      <c r="TLB138" s="221"/>
      <c r="TLC138" s="221"/>
      <c r="TLD138" s="221"/>
      <c r="TLE138" s="221"/>
      <c r="TLF138" s="221"/>
      <c r="TLG138" s="221"/>
      <c r="TLH138" s="221"/>
      <c r="TLI138" s="221"/>
      <c r="TLJ138" s="221"/>
      <c r="TLK138" s="221"/>
      <c r="TLL138" s="221"/>
      <c r="TLM138" s="221"/>
      <c r="TLN138" s="221"/>
      <c r="TLO138" s="221"/>
      <c r="TLP138" s="221"/>
      <c r="TLQ138" s="221"/>
      <c r="TLR138" s="221"/>
      <c r="TLS138" s="221"/>
      <c r="TLT138" s="221"/>
      <c r="TLU138" s="221"/>
      <c r="TLV138" s="221"/>
      <c r="TLW138" s="221"/>
      <c r="TLX138" s="221"/>
      <c r="TLY138" s="221"/>
      <c r="TLZ138" s="221"/>
      <c r="TMA138" s="221"/>
      <c r="TMB138" s="221"/>
      <c r="TMC138" s="221"/>
      <c r="TMD138" s="221"/>
      <c r="TME138" s="221"/>
      <c r="TMF138" s="221"/>
      <c r="TMG138" s="221"/>
      <c r="TMH138" s="221"/>
      <c r="TMI138" s="221"/>
      <c r="TMJ138" s="221"/>
      <c r="TMK138" s="221"/>
      <c r="TML138" s="221"/>
      <c r="TMM138" s="221"/>
      <c r="TMN138" s="221"/>
      <c r="TMO138" s="221"/>
      <c r="TMP138" s="221"/>
      <c r="TMQ138" s="221"/>
      <c r="TMR138" s="221"/>
      <c r="TMS138" s="221"/>
      <c r="TMT138" s="221"/>
      <c r="TMU138" s="221"/>
      <c r="TMV138" s="221"/>
      <c r="TMW138" s="221"/>
      <c r="TMX138" s="221"/>
      <c r="TMY138" s="221"/>
      <c r="TMZ138" s="221"/>
      <c r="TNA138" s="221"/>
      <c r="TNB138" s="221"/>
      <c r="TNC138" s="221"/>
      <c r="TND138" s="221"/>
      <c r="TNE138" s="221"/>
      <c r="TNF138" s="221"/>
      <c r="TNG138" s="221"/>
      <c r="TNH138" s="221"/>
      <c r="TNI138" s="221"/>
      <c r="TNJ138" s="221"/>
      <c r="TNK138" s="221"/>
      <c r="TNL138" s="221"/>
      <c r="TNM138" s="221"/>
      <c r="TNN138" s="221"/>
      <c r="TNO138" s="221"/>
      <c r="TNP138" s="221"/>
      <c r="TNQ138" s="221"/>
      <c r="TNR138" s="221"/>
      <c r="TNS138" s="221"/>
      <c r="TNT138" s="221"/>
      <c r="TNU138" s="221"/>
      <c r="TNV138" s="221"/>
      <c r="TNW138" s="221"/>
      <c r="TNX138" s="221"/>
      <c r="TNY138" s="221"/>
      <c r="TNZ138" s="221"/>
      <c r="TOA138" s="221"/>
      <c r="TOB138" s="221"/>
      <c r="TOC138" s="221"/>
      <c r="TOD138" s="221"/>
      <c r="TOE138" s="221"/>
      <c r="TOF138" s="221"/>
      <c r="TOG138" s="221"/>
      <c r="TOH138" s="221"/>
      <c r="TOI138" s="221"/>
      <c r="TOJ138" s="221"/>
      <c r="TOK138" s="221"/>
      <c r="TOL138" s="221"/>
      <c r="TOM138" s="221"/>
      <c r="TON138" s="221"/>
      <c r="TOO138" s="221"/>
      <c r="TOP138" s="221"/>
      <c r="TOQ138" s="221"/>
      <c r="TOR138" s="221"/>
      <c r="TOS138" s="221"/>
      <c r="TOT138" s="221"/>
      <c r="TOU138" s="221"/>
      <c r="TOV138" s="221"/>
      <c r="TOW138" s="221"/>
      <c r="TOX138" s="221"/>
      <c r="TOY138" s="221"/>
      <c r="TOZ138" s="221"/>
      <c r="TPA138" s="221"/>
      <c r="TPB138" s="221"/>
      <c r="TPC138" s="221"/>
      <c r="TPD138" s="221"/>
      <c r="TPE138" s="221"/>
      <c r="TPF138" s="221"/>
      <c r="TPG138" s="221"/>
      <c r="TPH138" s="221"/>
      <c r="TPI138" s="221"/>
      <c r="TPJ138" s="221"/>
      <c r="TPK138" s="221"/>
      <c r="TPL138" s="221"/>
      <c r="TPM138" s="221"/>
      <c r="TPN138" s="221"/>
      <c r="TPO138" s="221"/>
      <c r="TPP138" s="221"/>
      <c r="TPQ138" s="221"/>
      <c r="TPR138" s="221"/>
      <c r="TPS138" s="221"/>
      <c r="TPT138" s="221"/>
      <c r="TPU138" s="221"/>
      <c r="TPV138" s="221"/>
      <c r="TPW138" s="221"/>
      <c r="TPX138" s="221"/>
      <c r="TPY138" s="221"/>
      <c r="TPZ138" s="221"/>
      <c r="TQA138" s="221"/>
      <c r="TQB138" s="221"/>
      <c r="TQC138" s="221"/>
      <c r="TQD138" s="221"/>
      <c r="TQE138" s="221"/>
      <c r="TQF138" s="221"/>
      <c r="TQG138" s="221"/>
      <c r="TQH138" s="221"/>
      <c r="TQI138" s="221"/>
      <c r="TQJ138" s="221"/>
      <c r="TQK138" s="221"/>
      <c r="TQL138" s="221"/>
      <c r="TQM138" s="221"/>
      <c r="TQN138" s="221"/>
      <c r="TQO138" s="221"/>
      <c r="TQP138" s="221"/>
      <c r="TQQ138" s="221"/>
      <c r="TQR138" s="221"/>
      <c r="TQS138" s="221"/>
      <c r="TQT138" s="221"/>
      <c r="TQU138" s="221"/>
      <c r="TQV138" s="221"/>
      <c r="TQW138" s="221"/>
      <c r="TQX138" s="221"/>
      <c r="TQY138" s="221"/>
      <c r="TQZ138" s="221"/>
      <c r="TRA138" s="221"/>
      <c r="TRB138" s="221"/>
      <c r="TRC138" s="221"/>
      <c r="TRD138" s="221"/>
      <c r="TRE138" s="221"/>
      <c r="TRF138" s="221"/>
      <c r="TRG138" s="221"/>
      <c r="TRH138" s="221"/>
      <c r="TRI138" s="221"/>
      <c r="TRJ138" s="221"/>
      <c r="TRK138" s="221"/>
      <c r="TRL138" s="221"/>
      <c r="TRM138" s="221"/>
      <c r="TRN138" s="221"/>
      <c r="TRO138" s="221"/>
      <c r="TRP138" s="221"/>
      <c r="TRQ138" s="221"/>
      <c r="TRR138" s="221"/>
      <c r="TRS138" s="221"/>
      <c r="TRT138" s="221"/>
      <c r="TRU138" s="221"/>
      <c r="TRV138" s="221"/>
      <c r="TRW138" s="221"/>
      <c r="TRX138" s="221"/>
      <c r="TRY138" s="221"/>
      <c r="TRZ138" s="221"/>
      <c r="TSA138" s="221"/>
      <c r="TSB138" s="221"/>
      <c r="TSC138" s="221"/>
      <c r="TSD138" s="221"/>
      <c r="TSE138" s="221"/>
      <c r="TSF138" s="221"/>
      <c r="TSG138" s="221"/>
      <c r="TSH138" s="221"/>
      <c r="TSI138" s="221"/>
      <c r="TSJ138" s="221"/>
      <c r="TSK138" s="221"/>
      <c r="TSL138" s="221"/>
      <c r="TSM138" s="221"/>
      <c r="TSN138" s="221"/>
      <c r="TSO138" s="221"/>
      <c r="TSP138" s="221"/>
      <c r="TSQ138" s="221"/>
      <c r="TSR138" s="221"/>
      <c r="TSS138" s="221"/>
      <c r="TST138" s="221"/>
      <c r="TSU138" s="221"/>
      <c r="TSV138" s="221"/>
      <c r="TSW138" s="221"/>
      <c r="TSX138" s="221"/>
      <c r="TSY138" s="221"/>
      <c r="TSZ138" s="221"/>
      <c r="TTA138" s="221"/>
      <c r="TTB138" s="221"/>
      <c r="TTC138" s="221"/>
      <c r="TTD138" s="221"/>
      <c r="TTE138" s="221"/>
      <c r="TTF138" s="221"/>
      <c r="TTG138" s="221"/>
      <c r="TTH138" s="221"/>
      <c r="TTI138" s="221"/>
      <c r="TTJ138" s="221"/>
      <c r="TTK138" s="221"/>
      <c r="TTL138" s="221"/>
      <c r="TTM138" s="221"/>
      <c r="TTN138" s="221"/>
      <c r="TTO138" s="221"/>
      <c r="TTP138" s="221"/>
      <c r="TTQ138" s="221"/>
      <c r="TTR138" s="221"/>
      <c r="TTS138" s="221"/>
      <c r="TTT138" s="221"/>
      <c r="TTU138" s="221"/>
      <c r="TTV138" s="221"/>
      <c r="TTW138" s="221"/>
      <c r="TTX138" s="221"/>
      <c r="TTY138" s="221"/>
      <c r="TTZ138" s="221"/>
      <c r="TUA138" s="221"/>
      <c r="TUB138" s="221"/>
      <c r="TUC138" s="221"/>
      <c r="TUD138" s="221"/>
      <c r="TUE138" s="221"/>
      <c r="TUF138" s="221"/>
      <c r="TUG138" s="221"/>
      <c r="TUH138" s="221"/>
      <c r="TUI138" s="221"/>
      <c r="TUJ138" s="221"/>
      <c r="TUK138" s="221"/>
      <c r="TUL138" s="221"/>
      <c r="TUM138" s="221"/>
      <c r="TUN138" s="221"/>
      <c r="TUO138" s="221"/>
      <c r="TUP138" s="221"/>
      <c r="TUQ138" s="221"/>
      <c r="TUR138" s="221"/>
      <c r="TUS138" s="221"/>
      <c r="TUT138" s="221"/>
      <c r="TUU138" s="221"/>
      <c r="TUV138" s="221"/>
      <c r="TUW138" s="221"/>
      <c r="TUX138" s="221"/>
      <c r="TUY138" s="221"/>
      <c r="TUZ138" s="221"/>
      <c r="TVA138" s="221"/>
      <c r="TVB138" s="221"/>
      <c r="TVC138" s="221"/>
      <c r="TVD138" s="221"/>
      <c r="TVE138" s="221"/>
      <c r="TVF138" s="221"/>
      <c r="TVG138" s="221"/>
      <c r="TVH138" s="221"/>
      <c r="TVI138" s="221"/>
      <c r="TVJ138" s="221"/>
      <c r="TVK138" s="221"/>
      <c r="TVL138" s="221"/>
      <c r="TVM138" s="221"/>
      <c r="TVN138" s="221"/>
      <c r="TVO138" s="221"/>
      <c r="TVP138" s="221"/>
      <c r="TVQ138" s="221"/>
      <c r="TVR138" s="221"/>
      <c r="TVS138" s="221"/>
      <c r="TVT138" s="221"/>
      <c r="TVU138" s="221"/>
      <c r="TVV138" s="221"/>
      <c r="TVW138" s="221"/>
      <c r="TVX138" s="221"/>
      <c r="TVY138" s="221"/>
      <c r="TVZ138" s="221"/>
      <c r="TWA138" s="221"/>
      <c r="TWB138" s="221"/>
      <c r="TWC138" s="221"/>
      <c r="TWD138" s="221"/>
      <c r="TWE138" s="221"/>
      <c r="TWF138" s="221"/>
      <c r="TWG138" s="221"/>
      <c r="TWH138" s="221"/>
      <c r="TWI138" s="221"/>
      <c r="TWJ138" s="221"/>
      <c r="TWK138" s="221"/>
      <c r="TWL138" s="221"/>
      <c r="TWM138" s="221"/>
      <c r="TWN138" s="221"/>
      <c r="TWO138" s="221"/>
      <c r="TWP138" s="221"/>
      <c r="TWQ138" s="221"/>
      <c r="TWR138" s="221"/>
      <c r="TWS138" s="221"/>
      <c r="TWT138" s="221"/>
      <c r="TWU138" s="221"/>
      <c r="TWV138" s="221"/>
      <c r="TWW138" s="221"/>
      <c r="TWX138" s="221"/>
      <c r="TWY138" s="221"/>
      <c r="TWZ138" s="221"/>
      <c r="TXA138" s="221"/>
      <c r="TXB138" s="221"/>
      <c r="TXC138" s="221"/>
      <c r="TXD138" s="221"/>
      <c r="TXE138" s="221"/>
      <c r="TXF138" s="221"/>
      <c r="TXG138" s="221"/>
      <c r="TXH138" s="221"/>
      <c r="TXI138" s="221"/>
      <c r="TXJ138" s="221"/>
      <c r="TXK138" s="221"/>
      <c r="TXL138" s="221"/>
      <c r="TXM138" s="221"/>
      <c r="TXN138" s="221"/>
      <c r="TXO138" s="221"/>
      <c r="TXP138" s="221"/>
      <c r="TXQ138" s="221"/>
      <c r="TXR138" s="221"/>
      <c r="TXS138" s="221"/>
      <c r="TXT138" s="221"/>
      <c r="TXU138" s="221"/>
      <c r="TXV138" s="221"/>
      <c r="TXW138" s="221"/>
      <c r="TXX138" s="221"/>
      <c r="TXY138" s="221"/>
      <c r="TXZ138" s="221"/>
      <c r="TYA138" s="221"/>
      <c r="TYB138" s="221"/>
      <c r="TYC138" s="221"/>
      <c r="TYD138" s="221"/>
      <c r="TYE138" s="221"/>
      <c r="TYF138" s="221"/>
      <c r="TYG138" s="221"/>
      <c r="TYH138" s="221"/>
      <c r="TYI138" s="221"/>
      <c r="TYJ138" s="221"/>
      <c r="TYK138" s="221"/>
      <c r="TYL138" s="221"/>
      <c r="TYM138" s="221"/>
      <c r="TYN138" s="221"/>
      <c r="TYO138" s="221"/>
      <c r="TYP138" s="221"/>
      <c r="TYQ138" s="221"/>
      <c r="TYR138" s="221"/>
      <c r="TYS138" s="221"/>
      <c r="TYT138" s="221"/>
      <c r="TYU138" s="221"/>
      <c r="TYV138" s="221"/>
      <c r="TYW138" s="221"/>
      <c r="TYX138" s="221"/>
      <c r="TYY138" s="221"/>
      <c r="TYZ138" s="221"/>
      <c r="TZA138" s="221"/>
      <c r="TZB138" s="221"/>
      <c r="TZC138" s="221"/>
      <c r="TZD138" s="221"/>
      <c r="TZE138" s="221"/>
      <c r="TZF138" s="221"/>
      <c r="TZG138" s="221"/>
      <c r="TZH138" s="221"/>
      <c r="TZI138" s="221"/>
      <c r="TZJ138" s="221"/>
      <c r="TZK138" s="221"/>
      <c r="TZL138" s="221"/>
      <c r="TZM138" s="221"/>
      <c r="TZN138" s="221"/>
      <c r="TZO138" s="221"/>
      <c r="TZP138" s="221"/>
      <c r="TZQ138" s="221"/>
      <c r="TZR138" s="221"/>
      <c r="TZS138" s="221"/>
      <c r="TZT138" s="221"/>
      <c r="TZU138" s="221"/>
      <c r="TZV138" s="221"/>
      <c r="TZW138" s="221"/>
      <c r="TZX138" s="221"/>
      <c r="TZY138" s="221"/>
      <c r="TZZ138" s="221"/>
      <c r="UAA138" s="221"/>
      <c r="UAB138" s="221"/>
      <c r="UAC138" s="221"/>
      <c r="UAD138" s="221"/>
      <c r="UAE138" s="221"/>
      <c r="UAF138" s="221"/>
      <c r="UAG138" s="221"/>
      <c r="UAH138" s="221"/>
      <c r="UAI138" s="221"/>
      <c r="UAJ138" s="221"/>
      <c r="UAK138" s="221"/>
      <c r="UAL138" s="221"/>
      <c r="UAM138" s="221"/>
      <c r="UAN138" s="221"/>
      <c r="UAO138" s="221"/>
      <c r="UAP138" s="221"/>
      <c r="UAQ138" s="221"/>
      <c r="UAR138" s="221"/>
      <c r="UAS138" s="221"/>
      <c r="UAT138" s="221"/>
      <c r="UAU138" s="221"/>
      <c r="UAV138" s="221"/>
      <c r="UAW138" s="221"/>
      <c r="UAX138" s="221"/>
      <c r="UAY138" s="221"/>
      <c r="UAZ138" s="221"/>
      <c r="UBA138" s="221"/>
      <c r="UBB138" s="221"/>
      <c r="UBC138" s="221"/>
      <c r="UBD138" s="221"/>
      <c r="UBE138" s="221"/>
      <c r="UBF138" s="221"/>
      <c r="UBG138" s="221"/>
      <c r="UBH138" s="221"/>
      <c r="UBI138" s="221"/>
      <c r="UBJ138" s="221"/>
      <c r="UBK138" s="221"/>
      <c r="UBL138" s="221"/>
      <c r="UBM138" s="221"/>
      <c r="UBN138" s="221"/>
      <c r="UBO138" s="221"/>
      <c r="UBP138" s="221"/>
      <c r="UBQ138" s="221"/>
      <c r="UBR138" s="221"/>
      <c r="UBS138" s="221"/>
      <c r="UBT138" s="221"/>
      <c r="UBU138" s="221"/>
      <c r="UBV138" s="221"/>
      <c r="UBW138" s="221"/>
      <c r="UBX138" s="221"/>
      <c r="UBY138" s="221"/>
      <c r="UBZ138" s="221"/>
      <c r="UCA138" s="221"/>
      <c r="UCB138" s="221"/>
      <c r="UCC138" s="221"/>
      <c r="UCD138" s="221"/>
      <c r="UCE138" s="221"/>
      <c r="UCF138" s="221"/>
      <c r="UCG138" s="221"/>
      <c r="UCH138" s="221"/>
      <c r="UCI138" s="221"/>
      <c r="UCJ138" s="221"/>
      <c r="UCK138" s="221"/>
      <c r="UCL138" s="221"/>
      <c r="UCM138" s="221"/>
      <c r="UCN138" s="221"/>
      <c r="UCO138" s="221"/>
      <c r="UCP138" s="221"/>
      <c r="UCQ138" s="221"/>
      <c r="UCR138" s="221"/>
      <c r="UCS138" s="221"/>
      <c r="UCT138" s="221"/>
      <c r="UCU138" s="221"/>
      <c r="UCV138" s="221"/>
      <c r="UCW138" s="221"/>
      <c r="UCX138" s="221"/>
      <c r="UCY138" s="221"/>
      <c r="UCZ138" s="221"/>
      <c r="UDA138" s="221"/>
      <c r="UDB138" s="221"/>
      <c r="UDC138" s="221"/>
      <c r="UDD138" s="221"/>
      <c r="UDE138" s="221"/>
      <c r="UDF138" s="221"/>
      <c r="UDG138" s="221"/>
      <c r="UDH138" s="221"/>
      <c r="UDI138" s="221"/>
      <c r="UDJ138" s="221"/>
      <c r="UDK138" s="221"/>
      <c r="UDL138" s="221"/>
      <c r="UDM138" s="221"/>
      <c r="UDN138" s="221"/>
      <c r="UDO138" s="221"/>
      <c r="UDP138" s="221"/>
      <c r="UDQ138" s="221"/>
      <c r="UDR138" s="221"/>
      <c r="UDS138" s="221"/>
      <c r="UDT138" s="221"/>
      <c r="UDU138" s="221"/>
      <c r="UDV138" s="221"/>
      <c r="UDW138" s="221"/>
      <c r="UDX138" s="221"/>
      <c r="UDY138" s="221"/>
      <c r="UDZ138" s="221"/>
      <c r="UEA138" s="221"/>
      <c r="UEB138" s="221"/>
      <c r="UEC138" s="221"/>
      <c r="UED138" s="221"/>
      <c r="UEE138" s="221"/>
      <c r="UEF138" s="221"/>
      <c r="UEG138" s="221"/>
      <c r="UEH138" s="221"/>
      <c r="UEI138" s="221"/>
      <c r="UEJ138" s="221"/>
      <c r="UEK138" s="221"/>
      <c r="UEL138" s="221"/>
      <c r="UEM138" s="221"/>
      <c r="UEN138" s="221"/>
      <c r="UEO138" s="221"/>
      <c r="UEP138" s="221"/>
      <c r="UEQ138" s="221"/>
      <c r="UER138" s="221"/>
      <c r="UES138" s="221"/>
      <c r="UET138" s="221"/>
      <c r="UEU138" s="221"/>
      <c r="UEV138" s="221"/>
      <c r="UEW138" s="221"/>
      <c r="UEX138" s="221"/>
      <c r="UEY138" s="221"/>
      <c r="UEZ138" s="221"/>
      <c r="UFA138" s="221"/>
      <c r="UFB138" s="221"/>
      <c r="UFC138" s="221"/>
      <c r="UFD138" s="221"/>
      <c r="UFE138" s="221"/>
      <c r="UFF138" s="221"/>
      <c r="UFG138" s="221"/>
      <c r="UFH138" s="221"/>
      <c r="UFI138" s="221"/>
      <c r="UFJ138" s="221"/>
      <c r="UFK138" s="221"/>
      <c r="UFL138" s="221"/>
      <c r="UFM138" s="221"/>
      <c r="UFN138" s="221"/>
      <c r="UFO138" s="221"/>
      <c r="UFP138" s="221"/>
      <c r="UFQ138" s="221"/>
      <c r="UFR138" s="221"/>
      <c r="UFS138" s="221"/>
      <c r="UFT138" s="221"/>
      <c r="UFU138" s="221"/>
      <c r="UFV138" s="221"/>
      <c r="UFW138" s="221"/>
      <c r="UFX138" s="221"/>
      <c r="UFY138" s="221"/>
      <c r="UFZ138" s="221"/>
      <c r="UGA138" s="221"/>
      <c r="UGB138" s="221"/>
      <c r="UGC138" s="221"/>
      <c r="UGD138" s="221"/>
      <c r="UGE138" s="221"/>
      <c r="UGF138" s="221"/>
      <c r="UGG138" s="221"/>
      <c r="UGH138" s="221"/>
      <c r="UGI138" s="221"/>
      <c r="UGJ138" s="221"/>
      <c r="UGK138" s="221"/>
      <c r="UGL138" s="221"/>
      <c r="UGM138" s="221"/>
      <c r="UGN138" s="221"/>
      <c r="UGO138" s="221"/>
      <c r="UGP138" s="221"/>
      <c r="UGQ138" s="221"/>
      <c r="UGR138" s="221"/>
      <c r="UGS138" s="221"/>
      <c r="UGT138" s="221"/>
      <c r="UGU138" s="221"/>
      <c r="UGV138" s="221"/>
      <c r="UGW138" s="221"/>
      <c r="UGX138" s="221"/>
      <c r="UGY138" s="221"/>
      <c r="UGZ138" s="221"/>
      <c r="UHA138" s="221"/>
      <c r="UHB138" s="221"/>
      <c r="UHC138" s="221"/>
      <c r="UHD138" s="221"/>
      <c r="UHE138" s="221"/>
      <c r="UHF138" s="221"/>
      <c r="UHG138" s="221"/>
      <c r="UHH138" s="221"/>
      <c r="UHI138" s="221"/>
      <c r="UHJ138" s="221"/>
      <c r="UHK138" s="221"/>
      <c r="UHL138" s="221"/>
      <c r="UHM138" s="221"/>
      <c r="UHN138" s="221"/>
      <c r="UHO138" s="221"/>
      <c r="UHP138" s="221"/>
      <c r="UHQ138" s="221"/>
      <c r="UHR138" s="221"/>
      <c r="UHS138" s="221"/>
      <c r="UHT138" s="221"/>
      <c r="UHU138" s="221"/>
      <c r="UHV138" s="221"/>
      <c r="UHW138" s="221"/>
      <c r="UHX138" s="221"/>
      <c r="UHY138" s="221"/>
      <c r="UHZ138" s="221"/>
      <c r="UIA138" s="221"/>
      <c r="UIB138" s="221"/>
      <c r="UIC138" s="221"/>
      <c r="UID138" s="221"/>
      <c r="UIE138" s="221"/>
      <c r="UIF138" s="221"/>
      <c r="UIG138" s="221"/>
      <c r="UIH138" s="221"/>
      <c r="UII138" s="221"/>
      <c r="UIJ138" s="221"/>
      <c r="UIK138" s="221"/>
      <c r="UIL138" s="221"/>
      <c r="UIM138" s="221"/>
      <c r="UIN138" s="221"/>
      <c r="UIO138" s="221"/>
      <c r="UIP138" s="221"/>
      <c r="UIQ138" s="221"/>
      <c r="UIR138" s="221"/>
      <c r="UIS138" s="221"/>
      <c r="UIT138" s="221"/>
      <c r="UIU138" s="221"/>
      <c r="UIV138" s="221"/>
      <c r="UIW138" s="221"/>
      <c r="UIX138" s="221"/>
      <c r="UIY138" s="221"/>
      <c r="UIZ138" s="221"/>
      <c r="UJA138" s="221"/>
      <c r="UJB138" s="221"/>
      <c r="UJC138" s="221"/>
      <c r="UJD138" s="221"/>
      <c r="UJE138" s="221"/>
      <c r="UJF138" s="221"/>
      <c r="UJG138" s="221"/>
      <c r="UJH138" s="221"/>
      <c r="UJI138" s="221"/>
      <c r="UJJ138" s="221"/>
      <c r="UJK138" s="221"/>
      <c r="UJL138" s="221"/>
      <c r="UJM138" s="221"/>
      <c r="UJN138" s="221"/>
      <c r="UJO138" s="221"/>
      <c r="UJP138" s="221"/>
      <c r="UJQ138" s="221"/>
      <c r="UJR138" s="221"/>
      <c r="UJS138" s="221"/>
      <c r="UJT138" s="221"/>
      <c r="UJU138" s="221"/>
      <c r="UJV138" s="221"/>
      <c r="UJW138" s="221"/>
      <c r="UJX138" s="221"/>
      <c r="UJY138" s="221"/>
      <c r="UJZ138" s="221"/>
      <c r="UKA138" s="221"/>
      <c r="UKB138" s="221"/>
      <c r="UKC138" s="221"/>
      <c r="UKD138" s="221"/>
      <c r="UKE138" s="221"/>
      <c r="UKF138" s="221"/>
      <c r="UKG138" s="221"/>
      <c r="UKH138" s="221"/>
      <c r="UKI138" s="221"/>
      <c r="UKJ138" s="221"/>
      <c r="UKK138" s="221"/>
      <c r="UKL138" s="221"/>
      <c r="UKM138" s="221"/>
      <c r="UKN138" s="221"/>
      <c r="UKO138" s="221"/>
      <c r="UKP138" s="221"/>
      <c r="UKQ138" s="221"/>
      <c r="UKR138" s="221"/>
      <c r="UKS138" s="221"/>
      <c r="UKT138" s="221"/>
      <c r="UKU138" s="221"/>
      <c r="UKV138" s="221"/>
      <c r="UKW138" s="221"/>
      <c r="UKX138" s="221"/>
      <c r="UKY138" s="221"/>
      <c r="UKZ138" s="221"/>
      <c r="ULA138" s="221"/>
      <c r="ULB138" s="221"/>
      <c r="ULC138" s="221"/>
      <c r="ULD138" s="221"/>
      <c r="ULE138" s="221"/>
      <c r="ULF138" s="221"/>
      <c r="ULG138" s="221"/>
      <c r="ULH138" s="221"/>
      <c r="ULI138" s="221"/>
      <c r="ULJ138" s="221"/>
      <c r="ULK138" s="221"/>
      <c r="ULL138" s="221"/>
      <c r="ULM138" s="221"/>
      <c r="ULN138" s="221"/>
      <c r="ULO138" s="221"/>
      <c r="ULP138" s="221"/>
      <c r="ULQ138" s="221"/>
      <c r="ULR138" s="221"/>
      <c r="ULS138" s="221"/>
      <c r="ULT138" s="221"/>
      <c r="ULU138" s="221"/>
      <c r="ULV138" s="221"/>
      <c r="ULW138" s="221"/>
      <c r="ULX138" s="221"/>
      <c r="ULY138" s="221"/>
      <c r="ULZ138" s="221"/>
      <c r="UMA138" s="221"/>
      <c r="UMB138" s="221"/>
      <c r="UMC138" s="221"/>
      <c r="UMD138" s="221"/>
      <c r="UME138" s="221"/>
      <c r="UMF138" s="221"/>
      <c r="UMG138" s="221"/>
      <c r="UMH138" s="221"/>
      <c r="UMI138" s="221"/>
      <c r="UMJ138" s="221"/>
      <c r="UMK138" s="221"/>
      <c r="UML138" s="221"/>
      <c r="UMM138" s="221"/>
      <c r="UMN138" s="221"/>
      <c r="UMO138" s="221"/>
      <c r="UMP138" s="221"/>
      <c r="UMQ138" s="221"/>
      <c r="UMR138" s="221"/>
      <c r="UMS138" s="221"/>
      <c r="UMT138" s="221"/>
      <c r="UMU138" s="221"/>
      <c r="UMV138" s="221"/>
      <c r="UMW138" s="221"/>
      <c r="UMX138" s="221"/>
      <c r="UMY138" s="221"/>
      <c r="UMZ138" s="221"/>
      <c r="UNA138" s="221"/>
      <c r="UNB138" s="221"/>
      <c r="UNC138" s="221"/>
      <c r="UND138" s="221"/>
      <c r="UNE138" s="221"/>
      <c r="UNF138" s="221"/>
      <c r="UNG138" s="221"/>
      <c r="UNH138" s="221"/>
      <c r="UNI138" s="221"/>
      <c r="UNJ138" s="221"/>
      <c r="UNK138" s="221"/>
      <c r="UNL138" s="221"/>
      <c r="UNM138" s="221"/>
      <c r="UNN138" s="221"/>
      <c r="UNO138" s="221"/>
      <c r="UNP138" s="221"/>
      <c r="UNQ138" s="221"/>
      <c r="UNR138" s="221"/>
      <c r="UNS138" s="221"/>
      <c r="UNT138" s="221"/>
      <c r="UNU138" s="221"/>
      <c r="UNV138" s="221"/>
      <c r="UNW138" s="221"/>
      <c r="UNX138" s="221"/>
      <c r="UNY138" s="221"/>
      <c r="UNZ138" s="221"/>
      <c r="UOA138" s="221"/>
      <c r="UOB138" s="221"/>
      <c r="UOC138" s="221"/>
      <c r="UOD138" s="221"/>
      <c r="UOE138" s="221"/>
      <c r="UOF138" s="221"/>
      <c r="UOG138" s="221"/>
      <c r="UOH138" s="221"/>
      <c r="UOI138" s="221"/>
      <c r="UOJ138" s="221"/>
      <c r="UOK138" s="221"/>
      <c r="UOL138" s="221"/>
      <c r="UOM138" s="221"/>
      <c r="UON138" s="221"/>
      <c r="UOO138" s="221"/>
      <c r="UOP138" s="221"/>
      <c r="UOQ138" s="221"/>
      <c r="UOR138" s="221"/>
      <c r="UOS138" s="221"/>
      <c r="UOT138" s="221"/>
      <c r="UOU138" s="221"/>
      <c r="UOV138" s="221"/>
      <c r="UOW138" s="221"/>
      <c r="UOX138" s="221"/>
      <c r="UOY138" s="221"/>
      <c r="UOZ138" s="221"/>
      <c r="UPA138" s="221"/>
      <c r="UPB138" s="221"/>
      <c r="UPC138" s="221"/>
      <c r="UPD138" s="221"/>
      <c r="UPE138" s="221"/>
      <c r="UPF138" s="221"/>
      <c r="UPG138" s="221"/>
      <c r="UPH138" s="221"/>
      <c r="UPI138" s="221"/>
      <c r="UPJ138" s="221"/>
      <c r="UPK138" s="221"/>
      <c r="UPL138" s="221"/>
      <c r="UPM138" s="221"/>
      <c r="UPN138" s="221"/>
      <c r="UPO138" s="221"/>
      <c r="UPP138" s="221"/>
      <c r="UPQ138" s="221"/>
      <c r="UPR138" s="221"/>
      <c r="UPS138" s="221"/>
      <c r="UPT138" s="221"/>
      <c r="UPU138" s="221"/>
      <c r="UPV138" s="221"/>
      <c r="UPW138" s="221"/>
      <c r="UPX138" s="221"/>
      <c r="UPY138" s="221"/>
      <c r="UPZ138" s="221"/>
      <c r="UQA138" s="221"/>
      <c r="UQB138" s="221"/>
      <c r="UQC138" s="221"/>
      <c r="UQD138" s="221"/>
      <c r="UQE138" s="221"/>
      <c r="UQF138" s="221"/>
      <c r="UQG138" s="221"/>
      <c r="UQH138" s="221"/>
      <c r="UQI138" s="221"/>
      <c r="UQJ138" s="221"/>
      <c r="UQK138" s="221"/>
      <c r="UQL138" s="221"/>
      <c r="UQM138" s="221"/>
      <c r="UQN138" s="221"/>
      <c r="UQO138" s="221"/>
      <c r="UQP138" s="221"/>
      <c r="UQQ138" s="221"/>
      <c r="UQR138" s="221"/>
      <c r="UQS138" s="221"/>
      <c r="UQT138" s="221"/>
      <c r="UQU138" s="221"/>
      <c r="UQV138" s="221"/>
      <c r="UQW138" s="221"/>
      <c r="UQX138" s="221"/>
      <c r="UQY138" s="221"/>
      <c r="UQZ138" s="221"/>
      <c r="URA138" s="221"/>
      <c r="URB138" s="221"/>
      <c r="URC138" s="221"/>
      <c r="URD138" s="221"/>
      <c r="URE138" s="221"/>
      <c r="URF138" s="221"/>
      <c r="URG138" s="221"/>
      <c r="URH138" s="221"/>
      <c r="URI138" s="221"/>
      <c r="URJ138" s="221"/>
      <c r="URK138" s="221"/>
      <c r="URL138" s="221"/>
      <c r="URM138" s="221"/>
      <c r="URN138" s="221"/>
      <c r="URO138" s="221"/>
      <c r="URP138" s="221"/>
      <c r="URQ138" s="221"/>
      <c r="URR138" s="221"/>
      <c r="URS138" s="221"/>
      <c r="URT138" s="221"/>
      <c r="URU138" s="221"/>
      <c r="URV138" s="221"/>
      <c r="URW138" s="221"/>
      <c r="URX138" s="221"/>
      <c r="URY138" s="221"/>
      <c r="URZ138" s="221"/>
      <c r="USA138" s="221"/>
      <c r="USB138" s="221"/>
      <c r="USC138" s="221"/>
      <c r="USD138" s="221"/>
      <c r="USE138" s="221"/>
      <c r="USF138" s="221"/>
      <c r="USG138" s="221"/>
      <c r="USH138" s="221"/>
      <c r="USI138" s="221"/>
      <c r="USJ138" s="221"/>
      <c r="USK138" s="221"/>
      <c r="USL138" s="221"/>
      <c r="USM138" s="221"/>
      <c r="USN138" s="221"/>
      <c r="USO138" s="221"/>
      <c r="USP138" s="221"/>
      <c r="USQ138" s="221"/>
      <c r="USR138" s="221"/>
      <c r="USS138" s="221"/>
      <c r="UST138" s="221"/>
      <c r="USU138" s="221"/>
      <c r="USV138" s="221"/>
      <c r="USW138" s="221"/>
      <c r="USX138" s="221"/>
      <c r="USY138" s="221"/>
      <c r="USZ138" s="221"/>
      <c r="UTA138" s="221"/>
      <c r="UTB138" s="221"/>
      <c r="UTC138" s="221"/>
      <c r="UTD138" s="221"/>
      <c r="UTE138" s="221"/>
      <c r="UTF138" s="221"/>
      <c r="UTG138" s="221"/>
      <c r="UTH138" s="221"/>
      <c r="UTI138" s="221"/>
      <c r="UTJ138" s="221"/>
      <c r="UTK138" s="221"/>
      <c r="UTL138" s="221"/>
      <c r="UTM138" s="221"/>
      <c r="UTN138" s="221"/>
      <c r="UTO138" s="221"/>
      <c r="UTP138" s="221"/>
      <c r="UTQ138" s="221"/>
      <c r="UTR138" s="221"/>
      <c r="UTS138" s="221"/>
      <c r="UTT138" s="221"/>
      <c r="UTU138" s="221"/>
      <c r="UTV138" s="221"/>
      <c r="UTW138" s="221"/>
      <c r="UTX138" s="221"/>
      <c r="UTY138" s="221"/>
      <c r="UTZ138" s="221"/>
      <c r="UUA138" s="221"/>
      <c r="UUB138" s="221"/>
      <c r="UUC138" s="221"/>
      <c r="UUD138" s="221"/>
      <c r="UUE138" s="221"/>
      <c r="UUF138" s="221"/>
      <c r="UUG138" s="221"/>
      <c r="UUH138" s="221"/>
      <c r="UUI138" s="221"/>
      <c r="UUJ138" s="221"/>
      <c r="UUK138" s="221"/>
      <c r="UUL138" s="221"/>
      <c r="UUM138" s="221"/>
      <c r="UUN138" s="221"/>
      <c r="UUO138" s="221"/>
      <c r="UUP138" s="221"/>
      <c r="UUQ138" s="221"/>
      <c r="UUR138" s="221"/>
      <c r="UUS138" s="221"/>
      <c r="UUT138" s="221"/>
      <c r="UUU138" s="221"/>
      <c r="UUV138" s="221"/>
      <c r="UUW138" s="221"/>
      <c r="UUX138" s="221"/>
      <c r="UUY138" s="221"/>
      <c r="UUZ138" s="221"/>
      <c r="UVA138" s="221"/>
      <c r="UVB138" s="221"/>
      <c r="UVC138" s="221"/>
      <c r="UVD138" s="221"/>
      <c r="UVE138" s="221"/>
      <c r="UVF138" s="221"/>
      <c r="UVG138" s="221"/>
      <c r="UVH138" s="221"/>
      <c r="UVI138" s="221"/>
      <c r="UVJ138" s="221"/>
      <c r="UVK138" s="221"/>
      <c r="UVL138" s="221"/>
      <c r="UVM138" s="221"/>
      <c r="UVN138" s="221"/>
      <c r="UVO138" s="221"/>
      <c r="UVP138" s="221"/>
      <c r="UVQ138" s="221"/>
      <c r="UVR138" s="221"/>
      <c r="UVS138" s="221"/>
      <c r="UVT138" s="221"/>
      <c r="UVU138" s="221"/>
      <c r="UVV138" s="221"/>
      <c r="UVW138" s="221"/>
      <c r="UVX138" s="221"/>
      <c r="UVY138" s="221"/>
      <c r="UVZ138" s="221"/>
      <c r="UWA138" s="221"/>
      <c r="UWB138" s="221"/>
      <c r="UWC138" s="221"/>
      <c r="UWD138" s="221"/>
      <c r="UWE138" s="221"/>
      <c r="UWF138" s="221"/>
      <c r="UWG138" s="221"/>
      <c r="UWH138" s="221"/>
      <c r="UWI138" s="221"/>
      <c r="UWJ138" s="221"/>
      <c r="UWK138" s="221"/>
      <c r="UWL138" s="221"/>
      <c r="UWM138" s="221"/>
      <c r="UWN138" s="221"/>
      <c r="UWO138" s="221"/>
      <c r="UWP138" s="221"/>
      <c r="UWQ138" s="221"/>
      <c r="UWR138" s="221"/>
      <c r="UWS138" s="221"/>
      <c r="UWT138" s="221"/>
      <c r="UWU138" s="221"/>
      <c r="UWV138" s="221"/>
      <c r="UWW138" s="221"/>
      <c r="UWX138" s="221"/>
      <c r="UWY138" s="221"/>
      <c r="UWZ138" s="221"/>
      <c r="UXA138" s="221"/>
      <c r="UXB138" s="221"/>
      <c r="UXC138" s="221"/>
      <c r="UXD138" s="221"/>
      <c r="UXE138" s="221"/>
      <c r="UXF138" s="221"/>
      <c r="UXG138" s="221"/>
      <c r="UXH138" s="221"/>
      <c r="UXI138" s="221"/>
      <c r="UXJ138" s="221"/>
      <c r="UXK138" s="221"/>
      <c r="UXL138" s="221"/>
      <c r="UXM138" s="221"/>
      <c r="UXN138" s="221"/>
      <c r="UXO138" s="221"/>
      <c r="UXP138" s="221"/>
      <c r="UXQ138" s="221"/>
      <c r="UXR138" s="221"/>
      <c r="UXS138" s="221"/>
      <c r="UXT138" s="221"/>
      <c r="UXU138" s="221"/>
      <c r="UXV138" s="221"/>
      <c r="UXW138" s="221"/>
      <c r="UXX138" s="221"/>
      <c r="UXY138" s="221"/>
      <c r="UXZ138" s="221"/>
      <c r="UYA138" s="221"/>
      <c r="UYB138" s="221"/>
      <c r="UYC138" s="221"/>
      <c r="UYD138" s="221"/>
      <c r="UYE138" s="221"/>
      <c r="UYF138" s="221"/>
      <c r="UYG138" s="221"/>
      <c r="UYH138" s="221"/>
      <c r="UYI138" s="221"/>
      <c r="UYJ138" s="221"/>
      <c r="UYK138" s="221"/>
      <c r="UYL138" s="221"/>
      <c r="UYM138" s="221"/>
      <c r="UYN138" s="221"/>
      <c r="UYO138" s="221"/>
      <c r="UYP138" s="221"/>
      <c r="UYQ138" s="221"/>
      <c r="UYR138" s="221"/>
      <c r="UYS138" s="221"/>
      <c r="UYT138" s="221"/>
      <c r="UYU138" s="221"/>
      <c r="UYV138" s="221"/>
      <c r="UYW138" s="221"/>
      <c r="UYX138" s="221"/>
      <c r="UYY138" s="221"/>
      <c r="UYZ138" s="221"/>
      <c r="UZA138" s="221"/>
      <c r="UZB138" s="221"/>
      <c r="UZC138" s="221"/>
      <c r="UZD138" s="221"/>
      <c r="UZE138" s="221"/>
      <c r="UZF138" s="221"/>
      <c r="UZG138" s="221"/>
      <c r="UZH138" s="221"/>
      <c r="UZI138" s="221"/>
      <c r="UZJ138" s="221"/>
      <c r="UZK138" s="221"/>
      <c r="UZL138" s="221"/>
      <c r="UZM138" s="221"/>
      <c r="UZN138" s="221"/>
      <c r="UZO138" s="221"/>
      <c r="UZP138" s="221"/>
      <c r="UZQ138" s="221"/>
      <c r="UZR138" s="221"/>
      <c r="UZS138" s="221"/>
      <c r="UZT138" s="221"/>
      <c r="UZU138" s="221"/>
      <c r="UZV138" s="221"/>
      <c r="UZW138" s="221"/>
      <c r="UZX138" s="221"/>
      <c r="UZY138" s="221"/>
      <c r="UZZ138" s="221"/>
      <c r="VAA138" s="221"/>
      <c r="VAB138" s="221"/>
      <c r="VAC138" s="221"/>
      <c r="VAD138" s="221"/>
      <c r="VAE138" s="221"/>
      <c r="VAF138" s="221"/>
      <c r="VAG138" s="221"/>
      <c r="VAH138" s="221"/>
      <c r="VAI138" s="221"/>
      <c r="VAJ138" s="221"/>
      <c r="VAK138" s="221"/>
      <c r="VAL138" s="221"/>
      <c r="VAM138" s="221"/>
      <c r="VAN138" s="221"/>
      <c r="VAO138" s="221"/>
      <c r="VAP138" s="221"/>
      <c r="VAQ138" s="221"/>
      <c r="VAR138" s="221"/>
      <c r="VAS138" s="221"/>
      <c r="VAT138" s="221"/>
      <c r="VAU138" s="221"/>
      <c r="VAV138" s="221"/>
      <c r="VAW138" s="221"/>
      <c r="VAX138" s="221"/>
      <c r="VAY138" s="221"/>
      <c r="VAZ138" s="221"/>
      <c r="VBA138" s="221"/>
      <c r="VBB138" s="221"/>
      <c r="VBC138" s="221"/>
      <c r="VBD138" s="221"/>
      <c r="VBE138" s="221"/>
      <c r="VBF138" s="221"/>
      <c r="VBG138" s="221"/>
      <c r="VBH138" s="221"/>
      <c r="VBI138" s="221"/>
      <c r="VBJ138" s="221"/>
      <c r="VBK138" s="221"/>
      <c r="VBL138" s="221"/>
      <c r="VBM138" s="221"/>
      <c r="VBN138" s="221"/>
      <c r="VBO138" s="221"/>
      <c r="VBP138" s="221"/>
      <c r="VBQ138" s="221"/>
      <c r="VBR138" s="221"/>
      <c r="VBS138" s="221"/>
      <c r="VBT138" s="221"/>
      <c r="VBU138" s="221"/>
      <c r="VBV138" s="221"/>
      <c r="VBW138" s="221"/>
      <c r="VBX138" s="221"/>
      <c r="VBY138" s="221"/>
      <c r="VBZ138" s="221"/>
      <c r="VCA138" s="221"/>
      <c r="VCB138" s="221"/>
      <c r="VCC138" s="221"/>
      <c r="VCD138" s="221"/>
      <c r="VCE138" s="221"/>
      <c r="VCF138" s="221"/>
      <c r="VCG138" s="221"/>
      <c r="VCH138" s="221"/>
      <c r="VCI138" s="221"/>
      <c r="VCJ138" s="221"/>
      <c r="VCK138" s="221"/>
      <c r="VCL138" s="221"/>
      <c r="VCM138" s="221"/>
      <c r="VCN138" s="221"/>
      <c r="VCO138" s="221"/>
      <c r="VCP138" s="221"/>
      <c r="VCQ138" s="221"/>
      <c r="VCR138" s="221"/>
      <c r="VCS138" s="221"/>
      <c r="VCT138" s="221"/>
      <c r="VCU138" s="221"/>
      <c r="VCV138" s="221"/>
      <c r="VCW138" s="221"/>
      <c r="VCX138" s="221"/>
      <c r="VCY138" s="221"/>
      <c r="VCZ138" s="221"/>
      <c r="VDA138" s="221"/>
      <c r="VDB138" s="221"/>
      <c r="VDC138" s="221"/>
      <c r="VDD138" s="221"/>
      <c r="VDE138" s="221"/>
      <c r="VDF138" s="221"/>
      <c r="VDG138" s="221"/>
      <c r="VDH138" s="221"/>
      <c r="VDI138" s="221"/>
      <c r="VDJ138" s="221"/>
      <c r="VDK138" s="221"/>
      <c r="VDL138" s="221"/>
      <c r="VDM138" s="221"/>
      <c r="VDN138" s="221"/>
      <c r="VDO138" s="221"/>
      <c r="VDP138" s="221"/>
      <c r="VDQ138" s="221"/>
      <c r="VDR138" s="221"/>
      <c r="VDS138" s="221"/>
      <c r="VDT138" s="221"/>
      <c r="VDU138" s="221"/>
      <c r="VDV138" s="221"/>
      <c r="VDW138" s="221"/>
      <c r="VDX138" s="221"/>
      <c r="VDY138" s="221"/>
      <c r="VDZ138" s="221"/>
      <c r="VEA138" s="221"/>
      <c r="VEB138" s="221"/>
      <c r="VEC138" s="221"/>
      <c r="VED138" s="221"/>
      <c r="VEE138" s="221"/>
      <c r="VEF138" s="221"/>
      <c r="VEG138" s="221"/>
      <c r="VEH138" s="221"/>
      <c r="VEI138" s="221"/>
      <c r="VEJ138" s="221"/>
      <c r="VEK138" s="221"/>
      <c r="VEL138" s="221"/>
      <c r="VEM138" s="221"/>
      <c r="VEN138" s="221"/>
      <c r="VEO138" s="221"/>
      <c r="VEP138" s="221"/>
      <c r="VEQ138" s="221"/>
      <c r="VER138" s="221"/>
      <c r="VES138" s="221"/>
      <c r="VET138" s="221"/>
      <c r="VEU138" s="221"/>
      <c r="VEV138" s="221"/>
      <c r="VEW138" s="221"/>
      <c r="VEX138" s="221"/>
      <c r="VEY138" s="221"/>
      <c r="VEZ138" s="221"/>
      <c r="VFA138" s="221"/>
      <c r="VFB138" s="221"/>
      <c r="VFC138" s="221"/>
      <c r="VFD138" s="221"/>
      <c r="VFE138" s="221"/>
      <c r="VFF138" s="221"/>
      <c r="VFG138" s="221"/>
      <c r="VFH138" s="221"/>
      <c r="VFI138" s="221"/>
      <c r="VFJ138" s="221"/>
      <c r="VFK138" s="221"/>
      <c r="VFL138" s="221"/>
      <c r="VFM138" s="221"/>
      <c r="VFN138" s="221"/>
      <c r="VFO138" s="221"/>
      <c r="VFP138" s="221"/>
      <c r="VFQ138" s="221"/>
      <c r="VFR138" s="221"/>
      <c r="VFS138" s="221"/>
      <c r="VFT138" s="221"/>
      <c r="VFU138" s="221"/>
      <c r="VFV138" s="221"/>
      <c r="VFW138" s="221"/>
      <c r="VFX138" s="221"/>
      <c r="VFY138" s="221"/>
      <c r="VFZ138" s="221"/>
      <c r="VGA138" s="221"/>
      <c r="VGB138" s="221"/>
      <c r="VGC138" s="221"/>
      <c r="VGD138" s="221"/>
      <c r="VGE138" s="221"/>
      <c r="VGF138" s="221"/>
      <c r="VGG138" s="221"/>
      <c r="VGH138" s="221"/>
      <c r="VGI138" s="221"/>
      <c r="VGJ138" s="221"/>
      <c r="VGK138" s="221"/>
      <c r="VGL138" s="221"/>
      <c r="VGM138" s="221"/>
      <c r="VGN138" s="221"/>
      <c r="VGO138" s="221"/>
      <c r="VGP138" s="221"/>
      <c r="VGQ138" s="221"/>
      <c r="VGR138" s="221"/>
      <c r="VGS138" s="221"/>
      <c r="VGT138" s="221"/>
      <c r="VGU138" s="221"/>
      <c r="VGV138" s="221"/>
      <c r="VGW138" s="221"/>
      <c r="VGX138" s="221"/>
      <c r="VGY138" s="221"/>
      <c r="VGZ138" s="221"/>
      <c r="VHA138" s="221"/>
      <c r="VHB138" s="221"/>
      <c r="VHC138" s="221"/>
      <c r="VHD138" s="221"/>
      <c r="VHE138" s="221"/>
      <c r="VHF138" s="221"/>
      <c r="VHG138" s="221"/>
      <c r="VHH138" s="221"/>
      <c r="VHI138" s="221"/>
      <c r="VHJ138" s="221"/>
      <c r="VHK138" s="221"/>
      <c r="VHL138" s="221"/>
      <c r="VHM138" s="221"/>
      <c r="VHN138" s="221"/>
      <c r="VHO138" s="221"/>
      <c r="VHP138" s="221"/>
      <c r="VHQ138" s="221"/>
      <c r="VHR138" s="221"/>
      <c r="VHS138" s="221"/>
      <c r="VHT138" s="221"/>
      <c r="VHU138" s="221"/>
      <c r="VHV138" s="221"/>
      <c r="VHW138" s="221"/>
      <c r="VHX138" s="221"/>
      <c r="VHY138" s="221"/>
      <c r="VHZ138" s="221"/>
      <c r="VIA138" s="221"/>
      <c r="VIB138" s="221"/>
      <c r="VIC138" s="221"/>
      <c r="VID138" s="221"/>
      <c r="VIE138" s="221"/>
      <c r="VIF138" s="221"/>
      <c r="VIG138" s="221"/>
      <c r="VIH138" s="221"/>
      <c r="VII138" s="221"/>
      <c r="VIJ138" s="221"/>
      <c r="VIK138" s="221"/>
      <c r="VIL138" s="221"/>
      <c r="VIM138" s="221"/>
      <c r="VIN138" s="221"/>
      <c r="VIO138" s="221"/>
      <c r="VIP138" s="221"/>
      <c r="VIQ138" s="221"/>
      <c r="VIR138" s="221"/>
      <c r="VIS138" s="221"/>
      <c r="VIT138" s="221"/>
      <c r="VIU138" s="221"/>
      <c r="VIV138" s="221"/>
      <c r="VIW138" s="221"/>
      <c r="VIX138" s="221"/>
      <c r="VIY138" s="221"/>
      <c r="VIZ138" s="221"/>
      <c r="VJA138" s="221"/>
      <c r="VJB138" s="221"/>
      <c r="VJC138" s="221"/>
      <c r="VJD138" s="221"/>
      <c r="VJE138" s="221"/>
      <c r="VJF138" s="221"/>
      <c r="VJG138" s="221"/>
      <c r="VJH138" s="221"/>
      <c r="VJI138" s="221"/>
      <c r="VJJ138" s="221"/>
      <c r="VJK138" s="221"/>
      <c r="VJL138" s="221"/>
      <c r="VJM138" s="221"/>
      <c r="VJN138" s="221"/>
      <c r="VJO138" s="221"/>
      <c r="VJP138" s="221"/>
      <c r="VJQ138" s="221"/>
      <c r="VJR138" s="221"/>
      <c r="VJS138" s="221"/>
      <c r="VJT138" s="221"/>
      <c r="VJU138" s="221"/>
      <c r="VJV138" s="221"/>
      <c r="VJW138" s="221"/>
      <c r="VJX138" s="221"/>
      <c r="VJY138" s="221"/>
      <c r="VJZ138" s="221"/>
      <c r="VKA138" s="221"/>
      <c r="VKB138" s="221"/>
      <c r="VKC138" s="221"/>
      <c r="VKD138" s="221"/>
      <c r="VKE138" s="221"/>
      <c r="VKF138" s="221"/>
      <c r="VKG138" s="221"/>
      <c r="VKH138" s="221"/>
      <c r="VKI138" s="221"/>
      <c r="VKJ138" s="221"/>
      <c r="VKK138" s="221"/>
      <c r="VKL138" s="221"/>
      <c r="VKM138" s="221"/>
      <c r="VKN138" s="221"/>
      <c r="VKO138" s="221"/>
      <c r="VKP138" s="221"/>
      <c r="VKQ138" s="221"/>
      <c r="VKR138" s="221"/>
      <c r="VKS138" s="221"/>
      <c r="VKT138" s="221"/>
      <c r="VKU138" s="221"/>
      <c r="VKV138" s="221"/>
      <c r="VKW138" s="221"/>
      <c r="VKX138" s="221"/>
      <c r="VKY138" s="221"/>
      <c r="VKZ138" s="221"/>
      <c r="VLA138" s="221"/>
      <c r="VLB138" s="221"/>
      <c r="VLC138" s="221"/>
      <c r="VLD138" s="221"/>
      <c r="VLE138" s="221"/>
      <c r="VLF138" s="221"/>
      <c r="VLG138" s="221"/>
      <c r="VLH138" s="221"/>
      <c r="VLI138" s="221"/>
      <c r="VLJ138" s="221"/>
      <c r="VLK138" s="221"/>
      <c r="VLL138" s="221"/>
      <c r="VLM138" s="221"/>
      <c r="VLN138" s="221"/>
      <c r="VLO138" s="221"/>
      <c r="VLP138" s="221"/>
      <c r="VLQ138" s="221"/>
      <c r="VLR138" s="221"/>
      <c r="VLS138" s="221"/>
      <c r="VLT138" s="221"/>
      <c r="VLU138" s="221"/>
      <c r="VLV138" s="221"/>
      <c r="VLW138" s="221"/>
      <c r="VLX138" s="221"/>
      <c r="VLY138" s="221"/>
      <c r="VLZ138" s="221"/>
      <c r="VMA138" s="221"/>
      <c r="VMB138" s="221"/>
      <c r="VMC138" s="221"/>
      <c r="VMD138" s="221"/>
      <c r="VME138" s="221"/>
      <c r="VMF138" s="221"/>
      <c r="VMG138" s="221"/>
      <c r="VMH138" s="221"/>
      <c r="VMI138" s="221"/>
      <c r="VMJ138" s="221"/>
      <c r="VMK138" s="221"/>
      <c r="VML138" s="221"/>
      <c r="VMM138" s="221"/>
      <c r="VMN138" s="221"/>
      <c r="VMO138" s="221"/>
      <c r="VMP138" s="221"/>
      <c r="VMQ138" s="221"/>
      <c r="VMR138" s="221"/>
      <c r="VMS138" s="221"/>
      <c r="VMT138" s="221"/>
      <c r="VMU138" s="221"/>
      <c r="VMV138" s="221"/>
      <c r="VMW138" s="221"/>
      <c r="VMX138" s="221"/>
      <c r="VMY138" s="221"/>
      <c r="VMZ138" s="221"/>
      <c r="VNA138" s="221"/>
      <c r="VNB138" s="221"/>
      <c r="VNC138" s="221"/>
      <c r="VND138" s="221"/>
      <c r="VNE138" s="221"/>
      <c r="VNF138" s="221"/>
      <c r="VNG138" s="221"/>
      <c r="VNH138" s="221"/>
      <c r="VNI138" s="221"/>
      <c r="VNJ138" s="221"/>
      <c r="VNK138" s="221"/>
      <c r="VNL138" s="221"/>
      <c r="VNM138" s="221"/>
      <c r="VNN138" s="221"/>
      <c r="VNO138" s="221"/>
      <c r="VNP138" s="221"/>
      <c r="VNQ138" s="221"/>
      <c r="VNR138" s="221"/>
      <c r="VNS138" s="221"/>
      <c r="VNT138" s="221"/>
      <c r="VNU138" s="221"/>
      <c r="VNV138" s="221"/>
      <c r="VNW138" s="221"/>
      <c r="VNX138" s="221"/>
      <c r="VNY138" s="221"/>
      <c r="VNZ138" s="221"/>
      <c r="VOA138" s="221"/>
      <c r="VOB138" s="221"/>
      <c r="VOC138" s="221"/>
      <c r="VOD138" s="221"/>
      <c r="VOE138" s="221"/>
      <c r="VOF138" s="221"/>
      <c r="VOG138" s="221"/>
      <c r="VOH138" s="221"/>
      <c r="VOI138" s="221"/>
      <c r="VOJ138" s="221"/>
      <c r="VOK138" s="221"/>
      <c r="VOL138" s="221"/>
      <c r="VOM138" s="221"/>
      <c r="VON138" s="221"/>
      <c r="VOO138" s="221"/>
      <c r="VOP138" s="221"/>
      <c r="VOQ138" s="221"/>
      <c r="VOR138" s="221"/>
      <c r="VOS138" s="221"/>
      <c r="VOT138" s="221"/>
      <c r="VOU138" s="221"/>
      <c r="VOV138" s="221"/>
      <c r="VOW138" s="221"/>
      <c r="VOX138" s="221"/>
      <c r="VOY138" s="221"/>
      <c r="VOZ138" s="221"/>
      <c r="VPA138" s="221"/>
      <c r="VPB138" s="221"/>
      <c r="VPC138" s="221"/>
      <c r="VPD138" s="221"/>
      <c r="VPE138" s="221"/>
      <c r="VPF138" s="221"/>
      <c r="VPG138" s="221"/>
      <c r="VPH138" s="221"/>
      <c r="VPI138" s="221"/>
      <c r="VPJ138" s="221"/>
      <c r="VPK138" s="221"/>
      <c r="VPL138" s="221"/>
      <c r="VPM138" s="221"/>
      <c r="VPN138" s="221"/>
      <c r="VPO138" s="221"/>
      <c r="VPP138" s="221"/>
      <c r="VPQ138" s="221"/>
      <c r="VPR138" s="221"/>
      <c r="VPS138" s="221"/>
      <c r="VPT138" s="221"/>
      <c r="VPU138" s="221"/>
      <c r="VPV138" s="221"/>
      <c r="VPW138" s="221"/>
      <c r="VPX138" s="221"/>
      <c r="VPY138" s="221"/>
      <c r="VPZ138" s="221"/>
      <c r="VQA138" s="221"/>
      <c r="VQB138" s="221"/>
      <c r="VQC138" s="221"/>
      <c r="VQD138" s="221"/>
      <c r="VQE138" s="221"/>
      <c r="VQF138" s="221"/>
      <c r="VQG138" s="221"/>
      <c r="VQH138" s="221"/>
      <c r="VQI138" s="221"/>
      <c r="VQJ138" s="221"/>
      <c r="VQK138" s="221"/>
      <c r="VQL138" s="221"/>
      <c r="VQM138" s="221"/>
      <c r="VQN138" s="221"/>
      <c r="VQO138" s="221"/>
      <c r="VQP138" s="221"/>
      <c r="VQQ138" s="221"/>
      <c r="VQR138" s="221"/>
      <c r="VQS138" s="221"/>
      <c r="VQT138" s="221"/>
      <c r="VQU138" s="221"/>
      <c r="VQV138" s="221"/>
      <c r="VQW138" s="221"/>
      <c r="VQX138" s="221"/>
      <c r="VQY138" s="221"/>
      <c r="VQZ138" s="221"/>
      <c r="VRA138" s="221"/>
      <c r="VRB138" s="221"/>
      <c r="VRC138" s="221"/>
      <c r="VRD138" s="221"/>
      <c r="VRE138" s="221"/>
      <c r="VRF138" s="221"/>
      <c r="VRG138" s="221"/>
      <c r="VRH138" s="221"/>
      <c r="VRI138" s="221"/>
      <c r="VRJ138" s="221"/>
      <c r="VRK138" s="221"/>
      <c r="VRL138" s="221"/>
      <c r="VRM138" s="221"/>
      <c r="VRN138" s="221"/>
      <c r="VRO138" s="221"/>
      <c r="VRP138" s="221"/>
      <c r="VRQ138" s="221"/>
      <c r="VRR138" s="221"/>
      <c r="VRS138" s="221"/>
      <c r="VRT138" s="221"/>
      <c r="VRU138" s="221"/>
      <c r="VRV138" s="221"/>
      <c r="VRW138" s="221"/>
      <c r="VRX138" s="221"/>
      <c r="VRY138" s="221"/>
      <c r="VRZ138" s="221"/>
      <c r="VSA138" s="221"/>
      <c r="VSB138" s="221"/>
      <c r="VSC138" s="221"/>
      <c r="VSD138" s="221"/>
      <c r="VSE138" s="221"/>
      <c r="VSF138" s="221"/>
      <c r="VSG138" s="221"/>
      <c r="VSH138" s="221"/>
      <c r="VSI138" s="221"/>
      <c r="VSJ138" s="221"/>
      <c r="VSK138" s="221"/>
      <c r="VSL138" s="221"/>
      <c r="VSM138" s="221"/>
      <c r="VSN138" s="221"/>
      <c r="VSO138" s="221"/>
      <c r="VSP138" s="221"/>
      <c r="VSQ138" s="221"/>
      <c r="VSR138" s="221"/>
      <c r="VSS138" s="221"/>
      <c r="VST138" s="221"/>
      <c r="VSU138" s="221"/>
      <c r="VSV138" s="221"/>
      <c r="VSW138" s="221"/>
      <c r="VSX138" s="221"/>
      <c r="VSY138" s="221"/>
      <c r="VSZ138" s="221"/>
      <c r="VTA138" s="221"/>
      <c r="VTB138" s="221"/>
      <c r="VTC138" s="221"/>
      <c r="VTD138" s="221"/>
      <c r="VTE138" s="221"/>
      <c r="VTF138" s="221"/>
      <c r="VTG138" s="221"/>
      <c r="VTH138" s="221"/>
      <c r="VTI138" s="221"/>
      <c r="VTJ138" s="221"/>
      <c r="VTK138" s="221"/>
      <c r="VTL138" s="221"/>
      <c r="VTM138" s="221"/>
      <c r="VTN138" s="221"/>
      <c r="VTO138" s="221"/>
      <c r="VTP138" s="221"/>
      <c r="VTQ138" s="221"/>
      <c r="VTR138" s="221"/>
      <c r="VTS138" s="221"/>
      <c r="VTT138" s="221"/>
      <c r="VTU138" s="221"/>
      <c r="VTV138" s="221"/>
      <c r="VTW138" s="221"/>
      <c r="VTX138" s="221"/>
      <c r="VTY138" s="221"/>
      <c r="VTZ138" s="221"/>
      <c r="VUA138" s="221"/>
      <c r="VUB138" s="221"/>
      <c r="VUC138" s="221"/>
      <c r="VUD138" s="221"/>
      <c r="VUE138" s="221"/>
      <c r="VUF138" s="221"/>
      <c r="VUG138" s="221"/>
      <c r="VUH138" s="221"/>
      <c r="VUI138" s="221"/>
      <c r="VUJ138" s="221"/>
      <c r="VUK138" s="221"/>
      <c r="VUL138" s="221"/>
      <c r="VUM138" s="221"/>
      <c r="VUN138" s="221"/>
      <c r="VUO138" s="221"/>
      <c r="VUP138" s="221"/>
      <c r="VUQ138" s="221"/>
      <c r="VUR138" s="221"/>
      <c r="VUS138" s="221"/>
      <c r="VUT138" s="221"/>
      <c r="VUU138" s="221"/>
      <c r="VUV138" s="221"/>
      <c r="VUW138" s="221"/>
      <c r="VUX138" s="221"/>
      <c r="VUY138" s="221"/>
      <c r="VUZ138" s="221"/>
      <c r="VVA138" s="221"/>
      <c r="VVB138" s="221"/>
      <c r="VVC138" s="221"/>
      <c r="VVD138" s="221"/>
      <c r="VVE138" s="221"/>
      <c r="VVF138" s="221"/>
      <c r="VVG138" s="221"/>
      <c r="VVH138" s="221"/>
      <c r="VVI138" s="221"/>
      <c r="VVJ138" s="221"/>
      <c r="VVK138" s="221"/>
      <c r="VVL138" s="221"/>
      <c r="VVM138" s="221"/>
      <c r="VVN138" s="221"/>
      <c r="VVO138" s="221"/>
      <c r="VVP138" s="221"/>
      <c r="VVQ138" s="221"/>
      <c r="VVR138" s="221"/>
      <c r="VVS138" s="221"/>
      <c r="VVT138" s="221"/>
      <c r="VVU138" s="221"/>
      <c r="VVV138" s="221"/>
      <c r="VVW138" s="221"/>
      <c r="VVX138" s="221"/>
      <c r="VVY138" s="221"/>
      <c r="VVZ138" s="221"/>
      <c r="VWA138" s="221"/>
      <c r="VWB138" s="221"/>
      <c r="VWC138" s="221"/>
      <c r="VWD138" s="221"/>
      <c r="VWE138" s="221"/>
      <c r="VWF138" s="221"/>
      <c r="VWG138" s="221"/>
      <c r="VWH138" s="221"/>
      <c r="VWI138" s="221"/>
      <c r="VWJ138" s="221"/>
      <c r="VWK138" s="221"/>
      <c r="VWL138" s="221"/>
      <c r="VWM138" s="221"/>
      <c r="VWN138" s="221"/>
      <c r="VWO138" s="221"/>
      <c r="VWP138" s="221"/>
      <c r="VWQ138" s="221"/>
      <c r="VWR138" s="221"/>
      <c r="VWS138" s="221"/>
      <c r="VWT138" s="221"/>
      <c r="VWU138" s="221"/>
      <c r="VWV138" s="221"/>
      <c r="VWW138" s="221"/>
      <c r="VWX138" s="221"/>
      <c r="VWY138" s="221"/>
      <c r="VWZ138" s="221"/>
      <c r="VXA138" s="221"/>
      <c r="VXB138" s="221"/>
      <c r="VXC138" s="221"/>
      <c r="VXD138" s="221"/>
      <c r="VXE138" s="221"/>
      <c r="VXF138" s="221"/>
      <c r="VXG138" s="221"/>
      <c r="VXH138" s="221"/>
      <c r="VXI138" s="221"/>
      <c r="VXJ138" s="221"/>
      <c r="VXK138" s="221"/>
      <c r="VXL138" s="221"/>
      <c r="VXM138" s="221"/>
      <c r="VXN138" s="221"/>
      <c r="VXO138" s="221"/>
      <c r="VXP138" s="221"/>
      <c r="VXQ138" s="221"/>
      <c r="VXR138" s="221"/>
      <c r="VXS138" s="221"/>
      <c r="VXT138" s="221"/>
      <c r="VXU138" s="221"/>
      <c r="VXV138" s="221"/>
      <c r="VXW138" s="221"/>
      <c r="VXX138" s="221"/>
      <c r="VXY138" s="221"/>
      <c r="VXZ138" s="221"/>
      <c r="VYA138" s="221"/>
      <c r="VYB138" s="221"/>
      <c r="VYC138" s="221"/>
      <c r="VYD138" s="221"/>
      <c r="VYE138" s="221"/>
      <c r="VYF138" s="221"/>
      <c r="VYG138" s="221"/>
      <c r="VYH138" s="221"/>
      <c r="VYI138" s="221"/>
      <c r="VYJ138" s="221"/>
      <c r="VYK138" s="221"/>
      <c r="VYL138" s="221"/>
      <c r="VYM138" s="221"/>
      <c r="VYN138" s="221"/>
      <c r="VYO138" s="221"/>
      <c r="VYP138" s="221"/>
      <c r="VYQ138" s="221"/>
      <c r="VYR138" s="221"/>
      <c r="VYS138" s="221"/>
      <c r="VYT138" s="221"/>
      <c r="VYU138" s="221"/>
      <c r="VYV138" s="221"/>
      <c r="VYW138" s="221"/>
      <c r="VYX138" s="221"/>
      <c r="VYY138" s="221"/>
      <c r="VYZ138" s="221"/>
      <c r="VZA138" s="221"/>
      <c r="VZB138" s="221"/>
      <c r="VZC138" s="221"/>
      <c r="VZD138" s="221"/>
      <c r="VZE138" s="221"/>
      <c r="VZF138" s="221"/>
      <c r="VZG138" s="221"/>
      <c r="VZH138" s="221"/>
      <c r="VZI138" s="221"/>
      <c r="VZJ138" s="221"/>
      <c r="VZK138" s="221"/>
      <c r="VZL138" s="221"/>
      <c r="VZM138" s="221"/>
      <c r="VZN138" s="221"/>
      <c r="VZO138" s="221"/>
      <c r="VZP138" s="221"/>
      <c r="VZQ138" s="221"/>
      <c r="VZR138" s="221"/>
      <c r="VZS138" s="221"/>
      <c r="VZT138" s="221"/>
      <c r="VZU138" s="221"/>
      <c r="VZV138" s="221"/>
      <c r="VZW138" s="221"/>
      <c r="VZX138" s="221"/>
      <c r="VZY138" s="221"/>
      <c r="VZZ138" s="221"/>
      <c r="WAA138" s="221"/>
      <c r="WAB138" s="221"/>
      <c r="WAC138" s="221"/>
      <c r="WAD138" s="221"/>
      <c r="WAE138" s="221"/>
      <c r="WAF138" s="221"/>
      <c r="WAG138" s="221"/>
      <c r="WAH138" s="221"/>
      <c r="WAI138" s="221"/>
      <c r="WAJ138" s="221"/>
      <c r="WAK138" s="221"/>
      <c r="WAL138" s="221"/>
      <c r="WAM138" s="221"/>
      <c r="WAN138" s="221"/>
      <c r="WAO138" s="221"/>
      <c r="WAP138" s="221"/>
      <c r="WAQ138" s="221"/>
      <c r="WAR138" s="221"/>
      <c r="WAS138" s="221"/>
      <c r="WAT138" s="221"/>
      <c r="WAU138" s="221"/>
      <c r="WAV138" s="221"/>
      <c r="WAW138" s="221"/>
      <c r="WAX138" s="221"/>
      <c r="WAY138" s="221"/>
      <c r="WAZ138" s="221"/>
      <c r="WBA138" s="221"/>
      <c r="WBB138" s="221"/>
      <c r="WBC138" s="221"/>
      <c r="WBD138" s="221"/>
      <c r="WBE138" s="221"/>
      <c r="WBF138" s="221"/>
      <c r="WBG138" s="221"/>
      <c r="WBH138" s="221"/>
      <c r="WBI138" s="221"/>
      <c r="WBJ138" s="221"/>
      <c r="WBK138" s="221"/>
      <c r="WBL138" s="221"/>
      <c r="WBM138" s="221"/>
      <c r="WBN138" s="221"/>
      <c r="WBO138" s="221"/>
      <c r="WBP138" s="221"/>
      <c r="WBQ138" s="221"/>
      <c r="WBR138" s="221"/>
      <c r="WBS138" s="221"/>
      <c r="WBT138" s="221"/>
      <c r="WBU138" s="221"/>
      <c r="WBV138" s="221"/>
      <c r="WBW138" s="221"/>
      <c r="WBX138" s="221"/>
      <c r="WBY138" s="221"/>
      <c r="WBZ138" s="221"/>
      <c r="WCA138" s="221"/>
      <c r="WCB138" s="221"/>
      <c r="WCC138" s="221"/>
      <c r="WCD138" s="221"/>
      <c r="WCE138" s="221"/>
      <c r="WCF138" s="221"/>
      <c r="WCG138" s="221"/>
      <c r="WCH138" s="221"/>
      <c r="WCI138" s="221"/>
      <c r="WCJ138" s="221"/>
      <c r="WCK138" s="221"/>
      <c r="WCL138" s="221"/>
      <c r="WCM138" s="221"/>
      <c r="WCN138" s="221"/>
      <c r="WCO138" s="221"/>
      <c r="WCP138" s="221"/>
      <c r="WCQ138" s="221"/>
      <c r="WCR138" s="221"/>
      <c r="WCS138" s="221"/>
      <c r="WCT138" s="221"/>
      <c r="WCU138" s="221"/>
      <c r="WCV138" s="221"/>
      <c r="WCW138" s="221"/>
      <c r="WCX138" s="221"/>
      <c r="WCY138" s="221"/>
      <c r="WCZ138" s="221"/>
      <c r="WDA138" s="221"/>
      <c r="WDB138" s="221"/>
      <c r="WDC138" s="221"/>
      <c r="WDD138" s="221"/>
      <c r="WDE138" s="221"/>
      <c r="WDF138" s="221"/>
      <c r="WDG138" s="221"/>
      <c r="WDH138" s="221"/>
      <c r="WDI138" s="221"/>
      <c r="WDJ138" s="221"/>
      <c r="WDK138" s="221"/>
      <c r="WDL138" s="221"/>
      <c r="WDM138" s="221"/>
      <c r="WDN138" s="221"/>
      <c r="WDO138" s="221"/>
      <c r="WDP138" s="221"/>
      <c r="WDQ138" s="221"/>
      <c r="WDR138" s="221"/>
      <c r="WDS138" s="221"/>
      <c r="WDT138" s="221"/>
      <c r="WDU138" s="221"/>
      <c r="WDV138" s="221"/>
      <c r="WDW138" s="221"/>
      <c r="WDX138" s="221"/>
      <c r="WDY138" s="221"/>
      <c r="WDZ138" s="221"/>
      <c r="WEA138" s="221"/>
      <c r="WEB138" s="221"/>
      <c r="WEC138" s="221"/>
      <c r="WED138" s="221"/>
      <c r="WEE138" s="221"/>
      <c r="WEF138" s="221"/>
      <c r="WEG138" s="221"/>
      <c r="WEH138" s="221"/>
      <c r="WEI138" s="221"/>
      <c r="WEJ138" s="221"/>
      <c r="WEK138" s="221"/>
      <c r="WEL138" s="221"/>
      <c r="WEM138" s="221"/>
      <c r="WEN138" s="221"/>
      <c r="WEO138" s="221"/>
      <c r="WEP138" s="221"/>
      <c r="WEQ138" s="221"/>
      <c r="WER138" s="221"/>
      <c r="WES138" s="221"/>
      <c r="WET138" s="221"/>
      <c r="WEU138" s="221"/>
      <c r="WEV138" s="221"/>
      <c r="WEW138" s="221"/>
      <c r="WEX138" s="221"/>
      <c r="WEY138" s="221"/>
      <c r="WEZ138" s="221"/>
      <c r="WFA138" s="221"/>
      <c r="WFB138" s="221"/>
      <c r="WFC138" s="221"/>
      <c r="WFD138" s="221"/>
      <c r="WFE138" s="221"/>
      <c r="WFF138" s="221"/>
      <c r="WFG138" s="221"/>
      <c r="WFH138" s="221"/>
      <c r="WFI138" s="221"/>
      <c r="WFJ138" s="221"/>
      <c r="WFK138" s="221"/>
      <c r="WFL138" s="221"/>
      <c r="WFM138" s="221"/>
      <c r="WFN138" s="221"/>
      <c r="WFO138" s="221"/>
      <c r="WFP138" s="221"/>
      <c r="WFQ138" s="221"/>
      <c r="WFR138" s="221"/>
      <c r="WFS138" s="221"/>
      <c r="WFT138" s="221"/>
      <c r="WFU138" s="221"/>
      <c r="WFV138" s="221"/>
      <c r="WFW138" s="221"/>
      <c r="WFX138" s="221"/>
      <c r="WFY138" s="221"/>
      <c r="WFZ138" s="221"/>
      <c r="WGA138" s="221"/>
      <c r="WGB138" s="221"/>
      <c r="WGC138" s="221"/>
      <c r="WGD138" s="221"/>
      <c r="WGE138" s="221"/>
      <c r="WGF138" s="221"/>
      <c r="WGG138" s="221"/>
      <c r="WGH138" s="221"/>
      <c r="WGI138" s="221"/>
      <c r="WGJ138" s="221"/>
      <c r="WGK138" s="221"/>
      <c r="WGL138" s="221"/>
      <c r="WGM138" s="221"/>
      <c r="WGN138" s="221"/>
      <c r="WGO138" s="221"/>
      <c r="WGP138" s="221"/>
      <c r="WGQ138" s="221"/>
      <c r="WGR138" s="221"/>
      <c r="WGS138" s="221"/>
      <c r="WGT138" s="221"/>
      <c r="WGU138" s="221"/>
      <c r="WGV138" s="221"/>
      <c r="WGW138" s="221"/>
      <c r="WGX138" s="221"/>
      <c r="WGY138" s="221"/>
      <c r="WGZ138" s="221"/>
      <c r="WHA138" s="221"/>
      <c r="WHB138" s="221"/>
      <c r="WHC138" s="221"/>
      <c r="WHD138" s="221"/>
      <c r="WHE138" s="221"/>
      <c r="WHF138" s="221"/>
      <c r="WHG138" s="221"/>
      <c r="WHH138" s="221"/>
      <c r="WHI138" s="221"/>
      <c r="WHJ138" s="221"/>
      <c r="WHK138" s="221"/>
      <c r="WHL138" s="221"/>
      <c r="WHM138" s="221"/>
      <c r="WHN138" s="221"/>
      <c r="WHO138" s="221"/>
      <c r="WHP138" s="221"/>
      <c r="WHQ138" s="221"/>
      <c r="WHR138" s="221"/>
      <c r="WHS138" s="221"/>
      <c r="WHT138" s="221"/>
      <c r="WHU138" s="221"/>
      <c r="WHV138" s="221"/>
      <c r="WHW138" s="221"/>
      <c r="WHX138" s="221"/>
      <c r="WHY138" s="221"/>
      <c r="WHZ138" s="221"/>
      <c r="WIA138" s="221"/>
      <c r="WIB138" s="221"/>
      <c r="WIC138" s="221"/>
      <c r="WID138" s="221"/>
      <c r="WIE138" s="221"/>
      <c r="WIF138" s="221"/>
      <c r="WIG138" s="221"/>
      <c r="WIH138" s="221"/>
      <c r="WII138" s="221"/>
      <c r="WIJ138" s="221"/>
      <c r="WIK138" s="221"/>
      <c r="WIL138" s="221"/>
      <c r="WIM138" s="221"/>
      <c r="WIN138" s="221"/>
      <c r="WIO138" s="221"/>
      <c r="WIP138" s="221"/>
      <c r="WIQ138" s="221"/>
      <c r="WIR138" s="221"/>
      <c r="WIS138" s="221"/>
      <c r="WIT138" s="221"/>
      <c r="WIU138" s="221"/>
      <c r="WIV138" s="221"/>
      <c r="WIW138" s="221"/>
      <c r="WIX138" s="221"/>
      <c r="WIY138" s="221"/>
      <c r="WIZ138" s="221"/>
      <c r="WJA138" s="221"/>
      <c r="WJB138" s="221"/>
      <c r="WJC138" s="221"/>
      <c r="WJD138" s="221"/>
      <c r="WJE138" s="221"/>
      <c r="WJF138" s="221"/>
      <c r="WJG138" s="221"/>
      <c r="WJH138" s="221"/>
      <c r="WJI138" s="221"/>
      <c r="WJJ138" s="221"/>
      <c r="WJK138" s="221"/>
      <c r="WJL138" s="221"/>
      <c r="WJM138" s="221"/>
      <c r="WJN138" s="221"/>
      <c r="WJO138" s="221"/>
      <c r="WJP138" s="221"/>
      <c r="WJQ138" s="221"/>
      <c r="WJR138" s="221"/>
      <c r="WJS138" s="221"/>
      <c r="WJT138" s="221"/>
      <c r="WJU138" s="221"/>
      <c r="WJV138" s="221"/>
      <c r="WJW138" s="221"/>
      <c r="WJX138" s="221"/>
      <c r="WJY138" s="221"/>
      <c r="WJZ138" s="221"/>
      <c r="WKA138" s="221"/>
      <c r="WKB138" s="221"/>
      <c r="WKC138" s="221"/>
      <c r="WKD138" s="221"/>
      <c r="WKE138" s="221"/>
      <c r="WKF138" s="221"/>
      <c r="WKG138" s="221"/>
      <c r="WKH138" s="221"/>
      <c r="WKI138" s="221"/>
      <c r="WKJ138" s="221"/>
      <c r="WKK138" s="221"/>
      <c r="WKL138" s="221"/>
      <c r="WKM138" s="221"/>
      <c r="WKN138" s="221"/>
      <c r="WKO138" s="221"/>
      <c r="WKP138" s="221"/>
      <c r="WKQ138" s="221"/>
      <c r="WKR138" s="221"/>
      <c r="WKS138" s="221"/>
      <c r="WKT138" s="221"/>
      <c r="WKU138" s="221"/>
      <c r="WKV138" s="221"/>
      <c r="WKW138" s="221"/>
      <c r="WKX138" s="221"/>
      <c r="WKY138" s="221"/>
      <c r="WKZ138" s="221"/>
      <c r="WLA138" s="221"/>
      <c r="WLB138" s="221"/>
      <c r="WLC138" s="221"/>
      <c r="WLD138" s="221"/>
      <c r="WLE138" s="221"/>
      <c r="WLF138" s="221"/>
      <c r="WLG138" s="221"/>
      <c r="WLH138" s="221"/>
      <c r="WLI138" s="221"/>
      <c r="WLJ138" s="221"/>
      <c r="WLK138" s="221"/>
      <c r="WLL138" s="221"/>
      <c r="WLM138" s="221"/>
      <c r="WLN138" s="221"/>
      <c r="WLO138" s="221"/>
      <c r="WLP138" s="221"/>
      <c r="WLQ138" s="221"/>
      <c r="WLR138" s="221"/>
      <c r="WLS138" s="221"/>
      <c r="WLT138" s="221"/>
      <c r="WLU138" s="221"/>
      <c r="WLV138" s="221"/>
      <c r="WLW138" s="221"/>
      <c r="WLX138" s="221"/>
      <c r="WLY138" s="221"/>
      <c r="WLZ138" s="221"/>
      <c r="WMA138" s="221"/>
      <c r="WMB138" s="221"/>
      <c r="WMC138" s="221"/>
      <c r="WMD138" s="221"/>
      <c r="WME138" s="221"/>
      <c r="WMF138" s="221"/>
      <c r="WMG138" s="221"/>
      <c r="WMH138" s="221"/>
      <c r="WMI138" s="221"/>
      <c r="WMJ138" s="221"/>
      <c r="WMK138" s="221"/>
      <c r="WML138" s="221"/>
      <c r="WMM138" s="221"/>
      <c r="WMN138" s="221"/>
      <c r="WMO138" s="221"/>
      <c r="WMP138" s="221"/>
      <c r="WMQ138" s="221"/>
      <c r="WMR138" s="221"/>
      <c r="WMS138" s="221"/>
      <c r="WMT138" s="221"/>
      <c r="WMU138" s="221"/>
      <c r="WMV138" s="221"/>
      <c r="WMW138" s="221"/>
      <c r="WMX138" s="221"/>
      <c r="WMY138" s="221"/>
      <c r="WMZ138" s="221"/>
      <c r="WNA138" s="221"/>
      <c r="WNB138" s="221"/>
      <c r="WNC138" s="221"/>
      <c r="WND138" s="221"/>
      <c r="WNE138" s="221"/>
      <c r="WNF138" s="221"/>
      <c r="WNG138" s="221"/>
      <c r="WNH138" s="221"/>
      <c r="WNI138" s="221"/>
      <c r="WNJ138" s="221"/>
      <c r="WNK138" s="221"/>
      <c r="WNL138" s="221"/>
      <c r="WNM138" s="221"/>
      <c r="WNN138" s="221"/>
      <c r="WNO138" s="221"/>
      <c r="WNP138" s="221"/>
      <c r="WNQ138" s="221"/>
      <c r="WNR138" s="221"/>
      <c r="WNS138" s="221"/>
      <c r="WNT138" s="221"/>
      <c r="WNU138" s="221"/>
      <c r="WNV138" s="221"/>
      <c r="WNW138" s="221"/>
      <c r="WNX138" s="221"/>
      <c r="WNY138" s="221"/>
      <c r="WNZ138" s="221"/>
      <c r="WOA138" s="221"/>
      <c r="WOB138" s="221"/>
      <c r="WOC138" s="221"/>
      <c r="WOD138" s="221"/>
      <c r="WOE138" s="221"/>
      <c r="WOF138" s="221"/>
      <c r="WOG138" s="221"/>
      <c r="WOH138" s="221"/>
      <c r="WOI138" s="221"/>
      <c r="WOJ138" s="221"/>
      <c r="WOK138" s="221"/>
      <c r="WOL138" s="221"/>
      <c r="WOM138" s="221"/>
      <c r="WON138" s="221"/>
      <c r="WOO138" s="221"/>
      <c r="WOP138" s="221"/>
      <c r="WOQ138" s="221"/>
      <c r="WOR138" s="221"/>
      <c r="WOS138" s="221"/>
      <c r="WOT138" s="221"/>
      <c r="WOU138" s="221"/>
      <c r="WOV138" s="221"/>
      <c r="WOW138" s="221"/>
      <c r="WOX138" s="221"/>
      <c r="WOY138" s="221"/>
      <c r="WOZ138" s="221"/>
      <c r="WPA138" s="221"/>
      <c r="WPB138" s="221"/>
      <c r="WPC138" s="221"/>
      <c r="WPD138" s="221"/>
      <c r="WPE138" s="221"/>
      <c r="WPF138" s="221"/>
      <c r="WPG138" s="221"/>
      <c r="WPH138" s="221"/>
      <c r="WPI138" s="221"/>
      <c r="WPJ138" s="221"/>
      <c r="WPK138" s="221"/>
      <c r="WPL138" s="221"/>
      <c r="WPM138" s="221"/>
      <c r="WPN138" s="221"/>
      <c r="WPO138" s="221"/>
      <c r="WPP138" s="221"/>
      <c r="WPQ138" s="221"/>
      <c r="WPR138" s="221"/>
      <c r="WPS138" s="221"/>
      <c r="WPT138" s="221"/>
      <c r="WPU138" s="221"/>
      <c r="WPV138" s="221"/>
      <c r="WPW138" s="221"/>
      <c r="WPX138" s="221"/>
      <c r="WPY138" s="221"/>
      <c r="WPZ138" s="221"/>
      <c r="WQA138" s="221"/>
      <c r="WQB138" s="221"/>
      <c r="WQC138" s="221"/>
      <c r="WQD138" s="221"/>
      <c r="WQE138" s="221"/>
      <c r="WQF138" s="221"/>
      <c r="WQG138" s="221"/>
      <c r="WQH138" s="221"/>
      <c r="WQI138" s="221"/>
      <c r="WQJ138" s="221"/>
      <c r="WQK138" s="221"/>
      <c r="WQL138" s="221"/>
      <c r="WQM138" s="221"/>
      <c r="WQN138" s="221"/>
      <c r="WQO138" s="221"/>
      <c r="WQP138" s="221"/>
      <c r="WQQ138" s="221"/>
      <c r="WQR138" s="221"/>
      <c r="WQS138" s="221"/>
      <c r="WQT138" s="221"/>
      <c r="WQU138" s="221"/>
      <c r="WQV138" s="221"/>
      <c r="WQW138" s="221"/>
      <c r="WQX138" s="221"/>
      <c r="WQY138" s="221"/>
      <c r="WQZ138" s="221"/>
      <c r="WRA138" s="221"/>
      <c r="WRB138" s="221"/>
      <c r="WRC138" s="221"/>
      <c r="WRD138" s="221"/>
      <c r="WRE138" s="221"/>
      <c r="WRF138" s="221"/>
      <c r="WRG138" s="221"/>
      <c r="WRH138" s="221"/>
      <c r="WRI138" s="221"/>
      <c r="WRJ138" s="221"/>
      <c r="WRK138" s="221"/>
      <c r="WRL138" s="221"/>
      <c r="WRM138" s="221"/>
      <c r="WRN138" s="221"/>
      <c r="WRO138" s="221"/>
      <c r="WRP138" s="221"/>
      <c r="WRQ138" s="221"/>
      <c r="WRR138" s="221"/>
      <c r="WRS138" s="221"/>
      <c r="WRT138" s="221"/>
      <c r="WRU138" s="221"/>
      <c r="WRV138" s="221"/>
      <c r="WRW138" s="221"/>
      <c r="WRX138" s="221"/>
      <c r="WRY138" s="221"/>
      <c r="WRZ138" s="221"/>
      <c r="WSA138" s="221"/>
      <c r="WSB138" s="221"/>
      <c r="WSC138" s="221"/>
      <c r="WSD138" s="221"/>
      <c r="WSE138" s="221"/>
      <c r="WSF138" s="221"/>
      <c r="WSG138" s="221"/>
      <c r="WSH138" s="221"/>
      <c r="WSI138" s="221"/>
      <c r="WSJ138" s="221"/>
      <c r="WSK138" s="221"/>
      <c r="WSL138" s="221"/>
      <c r="WSM138" s="221"/>
      <c r="WSN138" s="221"/>
      <c r="WSO138" s="221"/>
      <c r="WSP138" s="221"/>
      <c r="WSQ138" s="221"/>
      <c r="WSR138" s="221"/>
      <c r="WSS138" s="221"/>
      <c r="WST138" s="221"/>
      <c r="WSU138" s="221"/>
      <c r="WSV138" s="221"/>
      <c r="WSW138" s="221"/>
      <c r="WSX138" s="221"/>
      <c r="WSY138" s="221"/>
      <c r="WSZ138" s="221"/>
      <c r="WTA138" s="221"/>
      <c r="WTB138" s="221"/>
      <c r="WTC138" s="221"/>
      <c r="WTD138" s="221"/>
      <c r="WTE138" s="221"/>
      <c r="WTF138" s="221"/>
      <c r="WTG138" s="221"/>
      <c r="WTH138" s="221"/>
      <c r="WTI138" s="221"/>
      <c r="WTJ138" s="221"/>
      <c r="WTK138" s="221"/>
      <c r="WTL138" s="221"/>
      <c r="WTM138" s="221"/>
      <c r="WTN138" s="221"/>
      <c r="WTO138" s="221"/>
      <c r="WTP138" s="221"/>
      <c r="WTQ138" s="221"/>
      <c r="WTR138" s="221"/>
      <c r="WTS138" s="221"/>
      <c r="WTT138" s="221"/>
      <c r="WTU138" s="221"/>
      <c r="WTV138" s="221"/>
      <c r="WTW138" s="221"/>
      <c r="WTX138" s="221"/>
      <c r="WTY138" s="221"/>
      <c r="WTZ138" s="221"/>
      <c r="WUA138" s="221"/>
      <c r="WUB138" s="221"/>
      <c r="WUC138" s="221"/>
      <c r="WUD138" s="221"/>
      <c r="WUE138" s="221"/>
      <c r="WUF138" s="221"/>
      <c r="WUG138" s="221"/>
      <c r="WUH138" s="221"/>
      <c r="WUI138" s="221"/>
      <c r="WUJ138" s="221"/>
      <c r="WUK138" s="221"/>
      <c r="WUL138" s="221"/>
      <c r="WUM138" s="221"/>
      <c r="WUN138" s="221"/>
      <c r="WUO138" s="221"/>
      <c r="WUP138" s="221"/>
      <c r="WUQ138" s="221"/>
      <c r="WUR138" s="221"/>
      <c r="WUS138" s="221"/>
      <c r="WUT138" s="221"/>
      <c r="WUU138" s="221"/>
      <c r="WUV138" s="221"/>
      <c r="WUW138" s="221"/>
      <c r="WUX138" s="221"/>
      <c r="WUY138" s="221"/>
      <c r="WUZ138" s="221"/>
      <c r="WVA138" s="221"/>
      <c r="WVB138" s="221"/>
      <c r="WVC138" s="221"/>
      <c r="WVD138" s="221"/>
      <c r="WVE138" s="221"/>
      <c r="WVF138" s="221"/>
      <c r="WVG138" s="221"/>
      <c r="WVH138" s="221"/>
      <c r="WVI138" s="221"/>
      <c r="WVJ138" s="221"/>
      <c r="WVK138" s="221"/>
      <c r="WVL138" s="221"/>
      <c r="WVM138" s="221"/>
      <c r="WVN138" s="221"/>
      <c r="WVO138" s="221"/>
      <c r="WVP138" s="221"/>
      <c r="WVQ138" s="221"/>
      <c r="WVR138" s="221"/>
      <c r="WVS138" s="221"/>
      <c r="WVT138" s="221"/>
      <c r="WVU138" s="221"/>
      <c r="WVV138" s="221"/>
      <c r="WVW138" s="221"/>
      <c r="WVX138" s="221"/>
      <c r="WVY138" s="221"/>
      <c r="WVZ138" s="221"/>
      <c r="WWA138" s="221"/>
      <c r="WWB138" s="221"/>
      <c r="WWC138" s="221"/>
      <c r="WWD138" s="221"/>
      <c r="WWE138" s="221"/>
      <c r="WWF138" s="221"/>
      <c r="WWG138" s="221"/>
      <c r="WWH138" s="221"/>
      <c r="WWI138" s="221"/>
      <c r="WWJ138" s="221"/>
      <c r="WWK138" s="221"/>
      <c r="WWL138" s="221"/>
      <c r="WWM138" s="221"/>
      <c r="WWN138" s="221"/>
      <c r="WWO138" s="221"/>
      <c r="WWP138" s="221"/>
      <c r="WWQ138" s="221"/>
      <c r="WWR138" s="221"/>
      <c r="WWS138" s="221"/>
      <c r="WWT138" s="221"/>
      <c r="WWU138" s="221"/>
      <c r="WWV138" s="221"/>
      <c r="WWW138" s="221"/>
      <c r="WWX138" s="221"/>
      <c r="WWY138" s="221"/>
      <c r="WWZ138" s="221"/>
      <c r="WXA138" s="221"/>
      <c r="WXB138" s="221"/>
      <c r="WXC138" s="221"/>
      <c r="WXD138" s="221"/>
      <c r="WXE138" s="221"/>
      <c r="WXF138" s="221"/>
      <c r="WXG138" s="221"/>
      <c r="WXH138" s="221"/>
      <c r="WXI138" s="221"/>
      <c r="WXJ138" s="221"/>
      <c r="WXK138" s="221"/>
      <c r="WXL138" s="221"/>
      <c r="WXM138" s="221"/>
      <c r="WXN138" s="221"/>
      <c r="WXO138" s="221"/>
      <c r="WXP138" s="221"/>
      <c r="WXQ138" s="221"/>
      <c r="WXR138" s="221"/>
      <c r="WXS138" s="221"/>
      <c r="WXT138" s="221"/>
      <c r="WXU138" s="221"/>
      <c r="WXV138" s="221"/>
      <c r="WXW138" s="221"/>
      <c r="WXX138" s="221"/>
      <c r="WXY138" s="221"/>
      <c r="WXZ138" s="221"/>
      <c r="WYA138" s="221"/>
      <c r="WYB138" s="221"/>
      <c r="WYC138" s="221"/>
      <c r="WYD138" s="221"/>
      <c r="WYE138" s="221"/>
      <c r="WYF138" s="221"/>
      <c r="WYG138" s="221"/>
      <c r="WYH138" s="221"/>
      <c r="WYI138" s="221"/>
      <c r="WYJ138" s="221"/>
      <c r="WYK138" s="221"/>
      <c r="WYL138" s="221"/>
      <c r="WYM138" s="221"/>
      <c r="WYN138" s="221"/>
      <c r="WYO138" s="221"/>
      <c r="WYP138" s="221"/>
      <c r="WYQ138" s="221"/>
      <c r="WYR138" s="221"/>
      <c r="WYS138" s="221"/>
      <c r="WYT138" s="221"/>
      <c r="WYU138" s="221"/>
      <c r="WYV138" s="221"/>
      <c r="WYW138" s="221"/>
      <c r="WYX138" s="221"/>
      <c r="WYY138" s="221"/>
      <c r="WYZ138" s="221"/>
      <c r="WZA138" s="221"/>
      <c r="WZB138" s="221"/>
      <c r="WZC138" s="221"/>
      <c r="WZD138" s="221"/>
      <c r="WZE138" s="221"/>
      <c r="WZF138" s="221"/>
      <c r="WZG138" s="221"/>
      <c r="WZH138" s="221"/>
      <c r="WZI138" s="221"/>
      <c r="WZJ138" s="221"/>
      <c r="WZK138" s="221"/>
      <c r="WZL138" s="221"/>
      <c r="WZM138" s="221"/>
      <c r="WZN138" s="221"/>
      <c r="WZO138" s="221"/>
      <c r="WZP138" s="221"/>
      <c r="WZQ138" s="221"/>
      <c r="WZR138" s="221"/>
      <c r="WZS138" s="221"/>
      <c r="WZT138" s="221"/>
      <c r="WZU138" s="221"/>
      <c r="WZV138" s="221"/>
      <c r="WZW138" s="221"/>
      <c r="WZX138" s="221"/>
      <c r="WZY138" s="221"/>
      <c r="WZZ138" s="221"/>
      <c r="XAA138" s="221"/>
      <c r="XAB138" s="221"/>
      <c r="XAC138" s="221"/>
      <c r="XAD138" s="221"/>
      <c r="XAE138" s="221"/>
      <c r="XAF138" s="221"/>
      <c r="XAG138" s="221"/>
      <c r="XAH138" s="221"/>
      <c r="XAI138" s="221"/>
      <c r="XAJ138" s="221"/>
      <c r="XAK138" s="221"/>
      <c r="XAL138" s="221"/>
      <c r="XAM138" s="221"/>
      <c r="XAN138" s="221"/>
      <c r="XAO138" s="221"/>
      <c r="XAP138" s="221"/>
      <c r="XAQ138" s="221"/>
      <c r="XAR138" s="221"/>
      <c r="XAS138" s="221"/>
      <c r="XAT138" s="221"/>
      <c r="XAU138" s="221"/>
      <c r="XAV138" s="221"/>
      <c r="XAW138" s="221"/>
      <c r="XAX138" s="221"/>
      <c r="XAY138" s="221"/>
      <c r="XAZ138" s="221"/>
      <c r="XBA138" s="221"/>
      <c r="XBB138" s="221"/>
      <c r="XBC138" s="221"/>
      <c r="XBD138" s="221"/>
      <c r="XBE138" s="221"/>
      <c r="XBF138" s="221"/>
      <c r="XBG138" s="221"/>
      <c r="XBH138" s="221"/>
      <c r="XBI138" s="221"/>
      <c r="XBJ138" s="221"/>
      <c r="XBK138" s="221"/>
      <c r="XBL138" s="221"/>
      <c r="XBM138" s="221"/>
      <c r="XBN138" s="221"/>
      <c r="XBO138" s="221"/>
      <c r="XBP138" s="221"/>
      <c r="XBQ138" s="221"/>
      <c r="XBR138" s="221"/>
      <c r="XBS138" s="221"/>
      <c r="XBT138" s="221"/>
      <c r="XBU138" s="221"/>
      <c r="XBV138" s="221"/>
      <c r="XBW138" s="221"/>
      <c r="XBX138" s="221"/>
      <c r="XBY138" s="221"/>
      <c r="XBZ138" s="221"/>
      <c r="XCA138" s="221"/>
      <c r="XCB138" s="221"/>
      <c r="XCC138" s="221"/>
      <c r="XCD138" s="221"/>
      <c r="XCE138" s="221"/>
      <c r="XCF138" s="221"/>
      <c r="XCG138" s="221"/>
      <c r="XCH138" s="221"/>
      <c r="XCI138" s="221"/>
      <c r="XCJ138" s="221"/>
      <c r="XCK138" s="221"/>
      <c r="XCL138" s="221"/>
      <c r="XCM138" s="221"/>
      <c r="XCN138" s="221"/>
      <c r="XCO138" s="221"/>
      <c r="XCP138" s="221"/>
      <c r="XCQ138" s="221"/>
      <c r="XCR138" s="221"/>
      <c r="XCS138" s="221"/>
      <c r="XCT138" s="221"/>
      <c r="XCU138" s="221"/>
      <c r="XCV138" s="221"/>
      <c r="XCW138" s="221"/>
      <c r="XCX138" s="221"/>
      <c r="XCY138" s="221"/>
      <c r="XCZ138" s="221"/>
      <c r="XDA138" s="221"/>
      <c r="XDB138" s="221"/>
      <c r="XDC138" s="221"/>
      <c r="XDD138" s="221"/>
      <c r="XDE138" s="221"/>
      <c r="XDF138" s="221"/>
      <c r="XDG138" s="221"/>
      <c r="XDH138" s="221"/>
      <c r="XDI138" s="221"/>
      <c r="XDJ138" s="221"/>
      <c r="XDK138" s="221"/>
      <c r="XDL138" s="221"/>
      <c r="XDM138" s="221"/>
      <c r="XDN138" s="221"/>
      <c r="XDO138" s="221"/>
      <c r="XDP138" s="221"/>
      <c r="XDQ138" s="221"/>
      <c r="XDR138" s="221"/>
      <c r="XDS138" s="221"/>
      <c r="XDT138" s="221"/>
      <c r="XDU138" s="221"/>
      <c r="XDV138" s="221"/>
      <c r="XDW138" s="221"/>
      <c r="XDX138" s="221"/>
      <c r="XDY138" s="221"/>
      <c r="XDZ138" s="221"/>
      <c r="XEA138" s="221"/>
      <c r="XEB138" s="221"/>
      <c r="XEC138" s="221"/>
      <c r="XED138" s="221"/>
      <c r="XEE138" s="221"/>
      <c r="XEF138" s="221"/>
      <c r="XEG138" s="221"/>
      <c r="XEH138" s="221"/>
      <c r="XEI138" s="221"/>
      <c r="XEJ138" s="221"/>
      <c r="XEK138" s="221"/>
      <c r="XEL138" s="221"/>
      <c r="XEM138" s="221"/>
      <c r="XEN138" s="221"/>
      <c r="XEO138" s="221"/>
      <c r="XEP138" s="221"/>
      <c r="XEQ138" s="221"/>
      <c r="XER138" s="221"/>
      <c r="XES138" s="221"/>
      <c r="XET138" s="221"/>
      <c r="XEU138" s="221"/>
      <c r="XEV138" s="221"/>
      <c r="XEW138" s="221"/>
      <c r="XEX138" s="221"/>
      <c r="XEY138" s="221"/>
      <c r="XEZ138" s="221"/>
      <c r="XFA138" s="221"/>
      <c r="XFB138" s="221"/>
      <c r="XFC138" s="221"/>
      <c r="XFD138" s="221"/>
    </row>
    <row r="139" spans="1:16384" ht="17.25" customHeight="1" thickBot="1" x14ac:dyDescent="0.3">
      <c r="A139" s="455">
        <v>40</v>
      </c>
      <c r="B139" s="542" t="s">
        <v>287</v>
      </c>
      <c r="C139" s="543"/>
      <c r="D139" s="474"/>
      <c r="E139" s="475"/>
      <c r="F139" s="475"/>
      <c r="G139" s="475"/>
      <c r="H139" s="475"/>
      <c r="I139" s="475"/>
      <c r="J139" s="475"/>
      <c r="K139" s="475"/>
      <c r="L139" s="475"/>
      <c r="M139" s="475"/>
      <c r="N139" s="475"/>
      <c r="O139" s="475"/>
      <c r="P139" s="475"/>
      <c r="Q139" s="475"/>
      <c r="R139" s="475"/>
      <c r="S139" s="475"/>
      <c r="T139" s="475"/>
      <c r="U139" s="475"/>
      <c r="V139" s="475"/>
      <c r="W139" s="475"/>
      <c r="X139" s="476"/>
      <c r="Y139" s="474">
        <f>(Feb!Y139+Feb!AT139)-Feb!DE139</f>
        <v>0</v>
      </c>
      <c r="Z139" s="475">
        <f>(Feb!Z139+Feb!AU139)-Feb!DF139</f>
        <v>0</v>
      </c>
      <c r="AA139" s="475">
        <f>(Feb!AA139+Feb!AV139)-Feb!DG139</f>
        <v>0</v>
      </c>
      <c r="AB139" s="475">
        <f>(Feb!AB139+Feb!AW139)-Feb!DH139</f>
        <v>0</v>
      </c>
      <c r="AC139" s="475">
        <f>(Feb!AC139+Feb!AX139)-Feb!DI139</f>
        <v>0</v>
      </c>
      <c r="AD139" s="475">
        <f>(Feb!AD139+Feb!AY139)-Feb!DJ139</f>
        <v>0</v>
      </c>
      <c r="AE139" s="475">
        <f>(Feb!AE139+Feb!AZ139)-Feb!DK139</f>
        <v>0</v>
      </c>
      <c r="AF139" s="475">
        <f>(Feb!AF139+Feb!BA139)-Feb!DL139</f>
        <v>0</v>
      </c>
      <c r="AG139" s="475">
        <f>(Feb!AG139+Feb!BB139)-Feb!DM139</f>
        <v>0</v>
      </c>
      <c r="AH139" s="475">
        <f>(Feb!AH139+Feb!BC139)-Feb!DN139</f>
        <v>0</v>
      </c>
      <c r="AI139" s="475">
        <f>(Feb!AI139+Feb!BD139)-Feb!DO139</f>
        <v>0</v>
      </c>
      <c r="AJ139" s="475">
        <f>(Feb!AJ139+Feb!BE139)-Feb!DP139</f>
        <v>0</v>
      </c>
      <c r="AK139" s="475">
        <f>(Feb!AK139+Feb!BF139)-Feb!DQ139</f>
        <v>0</v>
      </c>
      <c r="AL139" s="475">
        <f>(Feb!AL139+Feb!BG139)-Feb!DR139</f>
        <v>0</v>
      </c>
      <c r="AM139" s="475">
        <f>(Feb!AM139+Feb!BH139)-Feb!DS139</f>
        <v>0</v>
      </c>
      <c r="AN139" s="475">
        <f>(Feb!AN139+Feb!BI139)-Feb!DT139</f>
        <v>0</v>
      </c>
      <c r="AO139" s="475">
        <f>(Feb!AO139+Feb!BJ139)-Feb!DU139</f>
        <v>0</v>
      </c>
      <c r="AP139" s="475">
        <f>(Feb!AP139+Feb!BK139)-Feb!DV139</f>
        <v>0</v>
      </c>
      <c r="AQ139" s="475">
        <f>(Feb!AQ139+Feb!BL139)-Feb!DW139</f>
        <v>0</v>
      </c>
      <c r="AR139" s="475">
        <f>(Feb!AR139+Feb!BM139)-Feb!DX139</f>
        <v>0</v>
      </c>
      <c r="AS139" s="476">
        <f>(Feb!AS139+Feb!BN139)-Feb!DY139</f>
        <v>0</v>
      </c>
      <c r="AT139" s="474"/>
      <c r="AU139" s="475"/>
      <c r="AV139" s="475"/>
      <c r="AW139" s="475"/>
      <c r="AX139" s="475"/>
      <c r="AY139" s="475"/>
      <c r="AZ139" s="475"/>
      <c r="BA139" s="475"/>
      <c r="BB139" s="475"/>
      <c r="BC139" s="475"/>
      <c r="BD139" s="475"/>
      <c r="BE139" s="475"/>
      <c r="BF139" s="475"/>
      <c r="BG139" s="475"/>
      <c r="BH139" s="475"/>
      <c r="BI139" s="475"/>
      <c r="BJ139" s="475"/>
      <c r="BK139" s="475"/>
      <c r="BL139" s="475"/>
      <c r="BM139" s="475"/>
      <c r="BN139" s="476"/>
      <c r="BO139" s="474"/>
      <c r="BP139" s="475"/>
      <c r="BQ139" s="475"/>
      <c r="BR139" s="475"/>
      <c r="BS139" s="475"/>
      <c r="BT139" s="475"/>
      <c r="BU139" s="475"/>
      <c r="BV139" s="475"/>
      <c r="BW139" s="475"/>
      <c r="BX139" s="475"/>
      <c r="BY139" s="475"/>
      <c r="BZ139" s="475"/>
      <c r="CA139" s="475"/>
      <c r="CB139" s="475"/>
      <c r="CC139" s="475"/>
      <c r="CD139" s="475"/>
      <c r="CE139" s="475"/>
      <c r="CF139" s="475"/>
      <c r="CG139" s="475"/>
      <c r="CH139" s="475"/>
      <c r="CI139" s="476"/>
      <c r="CJ139" s="474"/>
      <c r="CK139" s="475"/>
      <c r="CL139" s="475"/>
      <c r="CM139" s="475"/>
      <c r="CN139" s="475"/>
      <c r="CO139" s="475"/>
      <c r="CP139" s="475"/>
      <c r="CQ139" s="475"/>
      <c r="CR139" s="475"/>
      <c r="CS139" s="475"/>
      <c r="CT139" s="475"/>
      <c r="CU139" s="475"/>
      <c r="CV139" s="475"/>
      <c r="CW139" s="475"/>
      <c r="CX139" s="475"/>
      <c r="CY139" s="475"/>
      <c r="CZ139" s="475"/>
      <c r="DA139" s="475"/>
      <c r="DB139" s="475"/>
      <c r="DC139" s="475"/>
      <c r="DD139" s="476"/>
      <c r="DE139" s="474"/>
      <c r="DF139" s="475"/>
      <c r="DG139" s="475"/>
      <c r="DH139" s="475"/>
      <c r="DI139" s="475"/>
      <c r="DJ139" s="475"/>
      <c r="DK139" s="475"/>
      <c r="DL139" s="475"/>
      <c r="DM139" s="475"/>
      <c r="DN139" s="475"/>
      <c r="DO139" s="475"/>
      <c r="DP139" s="475"/>
      <c r="DQ139" s="475"/>
      <c r="DR139" s="475"/>
      <c r="DS139" s="475"/>
      <c r="DT139" s="475"/>
      <c r="DU139" s="475"/>
      <c r="DV139" s="475"/>
      <c r="DW139" s="475"/>
      <c r="DX139" s="475"/>
      <c r="DY139" s="476"/>
      <c r="DZ139" s="474"/>
      <c r="EA139" s="475"/>
      <c r="EB139" s="475"/>
      <c r="EC139" s="475"/>
      <c r="ED139" s="475"/>
      <c r="EE139" s="475"/>
      <c r="EF139" s="475"/>
      <c r="EG139" s="475"/>
      <c r="EH139" s="475"/>
      <c r="EI139" s="475"/>
      <c r="EJ139" s="475"/>
      <c r="EK139" s="475"/>
      <c r="EL139" s="475"/>
      <c r="EM139" s="475"/>
      <c r="EN139" s="475"/>
      <c r="EO139" s="475"/>
      <c r="EP139" s="475"/>
      <c r="EQ139" s="475"/>
      <c r="ER139" s="475"/>
      <c r="ES139" s="475"/>
      <c r="ET139" s="476"/>
      <c r="EU139" s="474">
        <f t="shared" si="71"/>
        <v>0</v>
      </c>
      <c r="EV139" s="475">
        <f t="shared" si="72"/>
        <v>0</v>
      </c>
      <c r="EW139" s="475">
        <f t="shared" si="73"/>
        <v>0</v>
      </c>
      <c r="EX139" s="475">
        <f t="shared" si="74"/>
        <v>0</v>
      </c>
      <c r="EY139" s="475">
        <f t="shared" si="75"/>
        <v>0</v>
      </c>
      <c r="EZ139" s="475">
        <f t="shared" si="76"/>
        <v>0</v>
      </c>
      <c r="FA139" s="475">
        <f t="shared" si="77"/>
        <v>0</v>
      </c>
      <c r="FB139" s="475">
        <f t="shared" si="78"/>
        <v>0</v>
      </c>
      <c r="FC139" s="475">
        <f t="shared" si="79"/>
        <v>0</v>
      </c>
      <c r="FD139" s="475">
        <f t="shared" si="80"/>
        <v>0</v>
      </c>
      <c r="FE139" s="475">
        <f t="shared" si="81"/>
        <v>0</v>
      </c>
      <c r="FF139" s="475">
        <f t="shared" si="82"/>
        <v>0</v>
      </c>
      <c r="FG139" s="475">
        <f t="shared" si="83"/>
        <v>0</v>
      </c>
      <c r="FH139" s="475">
        <f t="shared" si="84"/>
        <v>0</v>
      </c>
      <c r="FI139" s="475">
        <f t="shared" si="85"/>
        <v>0</v>
      </c>
      <c r="FJ139" s="475">
        <f t="shared" si="86"/>
        <v>0</v>
      </c>
      <c r="FK139" s="475">
        <f t="shared" si="87"/>
        <v>0</v>
      </c>
      <c r="FL139" s="475">
        <f t="shared" si="88"/>
        <v>0</v>
      </c>
      <c r="FM139" s="475">
        <f t="shared" si="89"/>
        <v>0</v>
      </c>
      <c r="FN139" s="475">
        <f t="shared" si="90"/>
        <v>0</v>
      </c>
      <c r="FO139" s="476">
        <f t="shared" si="91"/>
        <v>0</v>
      </c>
      <c r="FP139" s="474"/>
      <c r="FQ139" s="475"/>
      <c r="FR139" s="475"/>
      <c r="FS139" s="475"/>
      <c r="FT139" s="476"/>
      <c r="FU139" s="474"/>
      <c r="FV139" s="475"/>
      <c r="FW139" s="475"/>
      <c r="FX139" s="476"/>
      <c r="FY139" s="474"/>
      <c r="FZ139" s="475"/>
      <c r="GA139" s="475"/>
      <c r="GB139" s="475"/>
      <c r="GC139" s="475"/>
      <c r="GD139" s="475"/>
      <c r="GE139" s="475"/>
      <c r="GF139" s="475"/>
      <c r="GG139" s="475"/>
      <c r="GH139" s="475"/>
      <c r="GI139" s="475"/>
      <c r="GJ139" s="475"/>
      <c r="GK139" s="475"/>
      <c r="GL139" s="476"/>
      <c r="GM139" s="474"/>
      <c r="GN139" s="475"/>
      <c r="GO139" s="475"/>
      <c r="GP139" s="475"/>
      <c r="GQ139" s="475"/>
      <c r="GR139" s="475"/>
      <c r="GS139" s="475"/>
      <c r="GT139" s="475"/>
      <c r="GU139" s="475"/>
      <c r="GV139" s="475"/>
      <c r="GW139" s="475"/>
      <c r="GX139" s="475"/>
      <c r="GY139" s="475"/>
      <c r="GZ139" s="475"/>
      <c r="HA139" s="475"/>
      <c r="HB139" s="475"/>
      <c r="HC139" s="475"/>
      <c r="HD139" s="475"/>
      <c r="HE139" s="475"/>
      <c r="HF139" s="476"/>
      <c r="HG139" s="474"/>
      <c r="HH139" s="475"/>
      <c r="HI139" s="475"/>
      <c r="HJ139" s="475"/>
      <c r="HK139" s="475"/>
      <c r="HL139" s="475"/>
      <c r="HM139" s="475"/>
      <c r="HN139" s="475"/>
      <c r="HO139" s="475"/>
      <c r="HP139" s="475"/>
      <c r="HQ139" s="475"/>
      <c r="HR139" s="475"/>
      <c r="HS139" s="475"/>
      <c r="HT139" s="475"/>
      <c r="HU139" s="475"/>
      <c r="HV139" s="475"/>
      <c r="HW139" s="475"/>
      <c r="HX139" s="475"/>
      <c r="HY139" s="475"/>
      <c r="HZ139" s="475"/>
      <c r="IA139" s="475"/>
      <c r="IB139" s="475"/>
      <c r="IC139" s="475"/>
      <c r="ID139" s="476"/>
      <c r="IE139" s="474"/>
      <c r="IF139" s="475"/>
      <c r="IG139" s="475"/>
      <c r="IH139" s="475"/>
      <c r="II139" s="475"/>
      <c r="IJ139" s="475"/>
      <c r="IK139" s="475"/>
      <c r="IL139" s="475"/>
      <c r="IM139" s="475"/>
      <c r="IN139" s="475"/>
      <c r="IO139" s="475"/>
      <c r="IP139" s="475"/>
      <c r="IQ139" s="475"/>
      <c r="IR139" s="475"/>
      <c r="IS139" s="475"/>
      <c r="IT139" s="475"/>
      <c r="IU139" s="475"/>
      <c r="IV139" s="476"/>
      <c r="IW139" s="474"/>
      <c r="IX139" s="475"/>
      <c r="IY139" s="475"/>
      <c r="IZ139" s="475"/>
      <c r="JA139" s="475"/>
      <c r="JB139" s="475"/>
      <c r="JC139" s="475"/>
      <c r="JD139" s="475"/>
      <c r="JE139" s="475"/>
      <c r="JF139" s="475"/>
      <c r="JG139" s="475"/>
      <c r="JH139" s="475"/>
      <c r="JI139" s="475"/>
      <c r="JJ139" s="475"/>
      <c r="JK139" s="476"/>
      <c r="JL139" s="474"/>
      <c r="JM139" s="475"/>
      <c r="JN139" s="475"/>
      <c r="JO139" s="475"/>
      <c r="JP139" s="475"/>
      <c r="JQ139" s="475"/>
      <c r="JR139" s="475"/>
      <c r="JS139" s="475"/>
      <c r="JT139" s="475"/>
      <c r="JU139" s="475"/>
      <c r="JV139" s="475"/>
      <c r="JW139" s="475"/>
      <c r="JX139" s="475"/>
      <c r="JY139" s="475"/>
      <c r="JZ139" s="475"/>
      <c r="KA139" s="475"/>
      <c r="KB139" s="475"/>
      <c r="KC139" s="475"/>
      <c r="KD139" s="475"/>
      <c r="KE139" s="475"/>
      <c r="KF139" s="475"/>
      <c r="KG139" s="475"/>
      <c r="KH139" s="475"/>
      <c r="KI139" s="476"/>
      <c r="KJ139" s="474"/>
      <c r="KK139" s="475"/>
      <c r="KL139" s="475"/>
      <c r="KM139" s="475"/>
      <c r="KN139" s="475"/>
      <c r="KO139" s="475"/>
      <c r="KP139" s="475"/>
      <c r="KQ139" s="475"/>
      <c r="KR139" s="476"/>
      <c r="KS139" s="474"/>
      <c r="KT139" s="475"/>
      <c r="KU139" s="476"/>
      <c r="KV139" s="477"/>
      <c r="KW139" s="475"/>
      <c r="KX139" s="476"/>
      <c r="KY139" s="477"/>
      <c r="KZ139" s="475"/>
      <c r="LA139" s="476"/>
      <c r="LB139" s="477"/>
      <c r="LC139" s="475"/>
      <c r="LD139" s="476"/>
      <c r="LE139" s="477"/>
      <c r="LF139" s="475"/>
      <c r="LG139" s="476"/>
      <c r="LH139" s="474"/>
      <c r="LI139" s="475"/>
      <c r="LJ139" s="476"/>
      <c r="LK139" s="474"/>
      <c r="LL139" s="475"/>
      <c r="LM139" s="475"/>
      <c r="LN139" s="475"/>
      <c r="LO139" s="475"/>
      <c r="LP139" s="475"/>
      <c r="LQ139" s="475"/>
      <c r="LR139" s="475"/>
      <c r="LS139" s="475"/>
      <c r="LT139" s="475"/>
      <c r="LU139" s="475"/>
      <c r="LV139" s="475"/>
      <c r="LW139" s="475"/>
      <c r="LX139" s="475"/>
      <c r="LY139" s="475"/>
      <c r="LZ139" s="475"/>
      <c r="MA139" s="475"/>
      <c r="MB139" s="475"/>
      <c r="MC139" s="475"/>
      <c r="MD139" s="475"/>
      <c r="ME139" s="475"/>
      <c r="MF139" s="475"/>
      <c r="MG139" s="475"/>
      <c r="MH139" s="475"/>
      <c r="MI139" s="475"/>
      <c r="MJ139" s="475"/>
      <c r="MK139" s="475"/>
      <c r="ML139" s="475"/>
      <c r="MM139" s="475"/>
      <c r="MN139" s="476"/>
      <c r="MO139" s="477"/>
      <c r="MP139" s="475"/>
      <c r="MQ139" s="475"/>
      <c r="MR139" s="475"/>
      <c r="MS139" s="475"/>
      <c r="MT139" s="476"/>
      <c r="MU139" s="477"/>
      <c r="MV139" s="475"/>
      <c r="MW139" s="476"/>
      <c r="MX139" s="477"/>
      <c r="MY139" s="475"/>
      <c r="MZ139" s="475"/>
      <c r="NA139" s="475"/>
      <c r="NB139" s="475"/>
      <c r="NC139" s="475"/>
      <c r="ND139" s="475"/>
      <c r="NE139" s="475"/>
      <c r="NF139" s="475"/>
      <c r="NG139" s="475"/>
      <c r="NH139" s="475"/>
      <c r="NI139" s="475"/>
      <c r="NJ139" s="475"/>
      <c r="NK139" s="475"/>
      <c r="NL139" s="475"/>
      <c r="NM139" s="475"/>
      <c r="NN139" s="475"/>
      <c r="NO139" s="475"/>
      <c r="NP139" s="475"/>
      <c r="NQ139" s="475"/>
      <c r="NR139" s="476"/>
      <c r="NS139" s="221"/>
      <c r="NT139" s="221"/>
      <c r="NU139" s="221"/>
      <c r="NV139" s="221"/>
      <c r="NW139" s="221"/>
      <c r="NX139" s="221"/>
      <c r="NY139" s="221"/>
      <c r="NZ139" s="221"/>
      <c r="OA139" s="221"/>
      <c r="OB139" s="221"/>
      <c r="OC139" s="221"/>
      <c r="OD139" s="221"/>
      <c r="OE139" s="221"/>
      <c r="OF139" s="221"/>
      <c r="OG139" s="221"/>
      <c r="OH139" s="221"/>
      <c r="OI139" s="221"/>
      <c r="OJ139" s="221"/>
      <c r="OK139" s="221"/>
      <c r="OL139" s="221"/>
      <c r="OM139" s="221"/>
      <c r="ON139" s="221"/>
      <c r="OO139" s="221"/>
      <c r="OP139" s="221"/>
      <c r="OQ139" s="221"/>
      <c r="OR139" s="221"/>
      <c r="OS139" s="221"/>
      <c r="OT139" s="221"/>
      <c r="OU139" s="221"/>
      <c r="OV139" s="221"/>
      <c r="OW139" s="221"/>
      <c r="OX139" s="221"/>
      <c r="OY139" s="221"/>
      <c r="OZ139" s="221"/>
      <c r="PA139" s="221"/>
      <c r="PB139" s="221"/>
      <c r="PC139" s="221"/>
      <c r="PD139" s="221"/>
      <c r="PE139" s="221"/>
      <c r="PF139" s="221"/>
      <c r="PG139" s="221"/>
      <c r="PH139" s="221"/>
      <c r="PI139" s="221"/>
      <c r="PJ139" s="221"/>
      <c r="PK139" s="221"/>
      <c r="PL139" s="221"/>
      <c r="PM139" s="221"/>
      <c r="PN139" s="221"/>
      <c r="PO139" s="221"/>
      <c r="PP139" s="221"/>
      <c r="PQ139" s="221"/>
      <c r="PR139" s="221"/>
      <c r="PS139" s="221"/>
      <c r="PT139" s="221"/>
      <c r="PU139" s="221"/>
      <c r="PV139" s="221"/>
      <c r="PW139" s="221"/>
      <c r="PX139" s="221"/>
      <c r="PY139" s="221"/>
      <c r="PZ139" s="221"/>
      <c r="QA139" s="221"/>
      <c r="QB139" s="221"/>
      <c r="QC139" s="221"/>
      <c r="QD139" s="221"/>
      <c r="QE139" s="221"/>
      <c r="QF139" s="221"/>
      <c r="QG139" s="221"/>
      <c r="QH139" s="221"/>
      <c r="QI139" s="221"/>
      <c r="QJ139" s="221"/>
      <c r="QK139" s="221"/>
      <c r="QL139" s="221"/>
      <c r="QM139" s="221"/>
      <c r="QN139" s="221"/>
      <c r="QO139" s="221"/>
      <c r="QP139" s="221"/>
      <c r="QQ139" s="221"/>
      <c r="QR139" s="221"/>
      <c r="QS139" s="221"/>
      <c r="QT139" s="221"/>
      <c r="QU139" s="221"/>
      <c r="QV139" s="221"/>
      <c r="QW139" s="221"/>
      <c r="QX139" s="221"/>
      <c r="QY139" s="221"/>
      <c r="QZ139" s="221"/>
      <c r="RA139" s="221"/>
      <c r="RB139" s="221"/>
      <c r="RC139" s="221"/>
      <c r="RD139" s="221"/>
      <c r="RE139" s="221"/>
      <c r="RF139" s="221"/>
      <c r="RG139" s="221"/>
      <c r="RH139" s="221"/>
      <c r="RI139" s="221"/>
      <c r="RJ139" s="221"/>
      <c r="RK139" s="221"/>
      <c r="RL139" s="221"/>
      <c r="RM139" s="221"/>
      <c r="RN139" s="221"/>
      <c r="RO139" s="221"/>
      <c r="RP139" s="221"/>
      <c r="RQ139" s="221"/>
      <c r="RR139" s="221"/>
      <c r="RS139" s="221"/>
      <c r="RT139" s="221"/>
      <c r="RU139" s="221"/>
      <c r="RV139" s="221"/>
      <c r="RW139" s="221"/>
      <c r="RX139" s="221"/>
      <c r="RY139" s="221"/>
      <c r="RZ139" s="221"/>
      <c r="SA139" s="221"/>
      <c r="SB139" s="221"/>
      <c r="SC139" s="221"/>
      <c r="SD139" s="221"/>
      <c r="SE139" s="221"/>
      <c r="SF139" s="221"/>
      <c r="SG139" s="221"/>
      <c r="SH139" s="221"/>
      <c r="SI139" s="221"/>
      <c r="SJ139" s="221"/>
      <c r="SK139" s="221"/>
      <c r="SL139" s="221"/>
      <c r="SM139" s="221"/>
      <c r="SN139" s="221"/>
      <c r="SO139" s="221"/>
      <c r="SP139" s="221"/>
      <c r="SQ139" s="221"/>
      <c r="SR139" s="221"/>
      <c r="SS139" s="221"/>
      <c r="ST139" s="221"/>
      <c r="SU139" s="221"/>
      <c r="SV139" s="221"/>
      <c r="SW139" s="221"/>
      <c r="SX139" s="221"/>
      <c r="SY139" s="221"/>
      <c r="SZ139" s="221"/>
      <c r="TA139" s="221"/>
      <c r="TB139" s="221"/>
      <c r="TC139" s="221"/>
      <c r="TD139" s="221"/>
      <c r="TE139" s="221"/>
      <c r="TF139" s="221"/>
      <c r="TG139" s="221"/>
      <c r="TH139" s="221"/>
      <c r="TI139" s="221"/>
      <c r="TJ139" s="221"/>
      <c r="TK139" s="221"/>
      <c r="TL139" s="221"/>
      <c r="TM139" s="221"/>
      <c r="TN139" s="221"/>
      <c r="TO139" s="221"/>
      <c r="TP139" s="221"/>
      <c r="TQ139" s="221"/>
      <c r="TR139" s="221"/>
      <c r="TS139" s="221"/>
      <c r="TT139" s="221"/>
      <c r="TU139" s="221"/>
      <c r="TV139" s="221"/>
      <c r="TW139" s="221"/>
      <c r="TX139" s="221"/>
      <c r="TY139" s="221"/>
      <c r="TZ139" s="221"/>
      <c r="UA139" s="221"/>
      <c r="UB139" s="221"/>
      <c r="UC139" s="221"/>
      <c r="UD139" s="221"/>
      <c r="UE139" s="221"/>
      <c r="UF139" s="221"/>
      <c r="UG139" s="221"/>
      <c r="UH139" s="221"/>
      <c r="UI139" s="221"/>
      <c r="UJ139" s="221"/>
      <c r="UK139" s="221"/>
      <c r="UL139" s="221"/>
      <c r="UM139" s="221"/>
      <c r="UN139" s="221"/>
      <c r="UO139" s="221"/>
      <c r="UP139" s="221"/>
      <c r="UQ139" s="221"/>
      <c r="UR139" s="221"/>
      <c r="US139" s="221"/>
      <c r="UT139" s="221"/>
      <c r="UU139" s="221"/>
      <c r="UV139" s="221"/>
      <c r="UW139" s="221"/>
      <c r="UX139" s="221"/>
      <c r="UY139" s="221"/>
      <c r="UZ139" s="221"/>
      <c r="VA139" s="221"/>
      <c r="VB139" s="221"/>
      <c r="VC139" s="221"/>
      <c r="VD139" s="221"/>
      <c r="VE139" s="221"/>
      <c r="VF139" s="221"/>
      <c r="VG139" s="221"/>
      <c r="VH139" s="221"/>
      <c r="VI139" s="221"/>
      <c r="VJ139" s="221"/>
      <c r="VK139" s="221"/>
      <c r="VL139" s="221"/>
      <c r="VM139" s="221"/>
      <c r="VN139" s="221"/>
      <c r="VO139" s="221"/>
      <c r="VP139" s="221"/>
      <c r="VQ139" s="221"/>
      <c r="VR139" s="221"/>
      <c r="VS139" s="221"/>
      <c r="VT139" s="221"/>
      <c r="VU139" s="221"/>
      <c r="VV139" s="221"/>
      <c r="VW139" s="221"/>
      <c r="VX139" s="221"/>
      <c r="VY139" s="221"/>
      <c r="VZ139" s="221"/>
      <c r="WA139" s="221"/>
      <c r="WB139" s="221"/>
      <c r="WC139" s="221"/>
      <c r="WD139" s="221"/>
      <c r="WE139" s="221"/>
      <c r="WF139" s="221"/>
      <c r="WG139" s="221"/>
      <c r="WH139" s="221"/>
      <c r="WI139" s="221"/>
      <c r="WJ139" s="221"/>
      <c r="WK139" s="221"/>
      <c r="WL139" s="221"/>
      <c r="WM139" s="221"/>
      <c r="WN139" s="221"/>
      <c r="WO139" s="221"/>
      <c r="WP139" s="221"/>
      <c r="WQ139" s="221"/>
      <c r="WR139" s="221"/>
      <c r="WS139" s="221"/>
      <c r="WT139" s="221"/>
      <c r="WU139" s="221"/>
      <c r="WV139" s="221"/>
      <c r="WW139" s="221"/>
      <c r="WX139" s="221"/>
      <c r="WY139" s="221"/>
      <c r="WZ139" s="221"/>
      <c r="XA139" s="221"/>
      <c r="XB139" s="221"/>
      <c r="XC139" s="221"/>
      <c r="XD139" s="221"/>
      <c r="XE139" s="221"/>
      <c r="XF139" s="221"/>
      <c r="XG139" s="221"/>
      <c r="XH139" s="221"/>
      <c r="XI139" s="221"/>
      <c r="XJ139" s="221"/>
      <c r="XK139" s="221"/>
      <c r="XL139" s="221"/>
      <c r="XM139" s="221"/>
      <c r="XN139" s="221"/>
      <c r="XO139" s="221"/>
      <c r="XP139" s="221"/>
      <c r="XQ139" s="221"/>
      <c r="XR139" s="221"/>
      <c r="XS139" s="221"/>
      <c r="XT139" s="221"/>
      <c r="XU139" s="221"/>
      <c r="XV139" s="221"/>
      <c r="XW139" s="221"/>
      <c r="XX139" s="221"/>
      <c r="XY139" s="221"/>
      <c r="XZ139" s="221"/>
      <c r="YA139" s="221"/>
      <c r="YB139" s="221"/>
      <c r="YC139" s="221"/>
      <c r="YD139" s="221"/>
      <c r="YE139" s="221"/>
      <c r="YF139" s="221"/>
      <c r="YG139" s="221"/>
      <c r="YH139" s="221"/>
      <c r="YI139" s="221"/>
      <c r="YJ139" s="221"/>
      <c r="YK139" s="221"/>
      <c r="YL139" s="221"/>
      <c r="YM139" s="221"/>
      <c r="YN139" s="221"/>
      <c r="YO139" s="221"/>
      <c r="YP139" s="221"/>
      <c r="YQ139" s="221"/>
      <c r="YR139" s="221"/>
      <c r="YS139" s="221"/>
      <c r="YT139" s="221"/>
      <c r="YU139" s="221"/>
      <c r="YV139" s="221"/>
      <c r="YW139" s="221"/>
      <c r="YX139" s="221"/>
      <c r="YY139" s="221"/>
      <c r="YZ139" s="221"/>
      <c r="ZA139" s="221"/>
      <c r="ZB139" s="221"/>
      <c r="ZC139" s="221"/>
      <c r="ZD139" s="221"/>
      <c r="ZE139" s="221"/>
      <c r="ZF139" s="221"/>
      <c r="ZG139" s="221"/>
      <c r="ZH139" s="221"/>
      <c r="ZI139" s="221"/>
      <c r="ZJ139" s="221"/>
      <c r="ZK139" s="221"/>
      <c r="ZL139" s="221"/>
      <c r="ZM139" s="221"/>
      <c r="ZN139" s="221"/>
      <c r="ZO139" s="221"/>
      <c r="ZP139" s="221"/>
      <c r="ZQ139" s="221"/>
      <c r="ZR139" s="221"/>
      <c r="ZS139" s="221"/>
      <c r="ZT139" s="221"/>
      <c r="ZU139" s="221"/>
      <c r="ZV139" s="221"/>
      <c r="ZW139" s="221"/>
      <c r="ZX139" s="221"/>
      <c r="ZY139" s="221"/>
      <c r="ZZ139" s="221"/>
      <c r="AAA139" s="221"/>
      <c r="AAB139" s="221"/>
      <c r="AAC139" s="221"/>
      <c r="AAD139" s="221"/>
      <c r="AAE139" s="221"/>
      <c r="AAF139" s="221"/>
      <c r="AAG139" s="221"/>
      <c r="AAH139" s="221"/>
      <c r="AAI139" s="221"/>
      <c r="AAJ139" s="221"/>
      <c r="AAK139" s="221"/>
      <c r="AAL139" s="221"/>
      <c r="AAM139" s="221"/>
      <c r="AAN139" s="221"/>
      <c r="AAO139" s="221"/>
      <c r="AAP139" s="221"/>
      <c r="AAQ139" s="221"/>
      <c r="AAR139" s="221"/>
      <c r="AAS139" s="221"/>
      <c r="AAT139" s="221"/>
      <c r="AAU139" s="221"/>
      <c r="AAV139" s="221"/>
      <c r="AAW139" s="221"/>
      <c r="AAX139" s="221"/>
      <c r="AAY139" s="221"/>
      <c r="AAZ139" s="221"/>
      <c r="ABA139" s="221"/>
      <c r="ABB139" s="221"/>
      <c r="ABC139" s="221"/>
      <c r="ABD139" s="221"/>
      <c r="ABE139" s="221"/>
      <c r="ABF139" s="221"/>
      <c r="ABG139" s="221"/>
      <c r="ABH139" s="221"/>
      <c r="ABI139" s="221"/>
      <c r="ABJ139" s="221"/>
      <c r="ABK139" s="221"/>
      <c r="ABL139" s="221"/>
      <c r="ABM139" s="221"/>
      <c r="ABN139" s="221"/>
      <c r="ABO139" s="221"/>
      <c r="ABP139" s="221"/>
      <c r="ABQ139" s="221"/>
      <c r="ABR139" s="221"/>
      <c r="ABS139" s="221"/>
      <c r="ABT139" s="221"/>
      <c r="ABU139" s="221"/>
      <c r="ABV139" s="221"/>
      <c r="ABW139" s="221"/>
      <c r="ABX139" s="221"/>
      <c r="ABY139" s="221"/>
      <c r="ABZ139" s="221"/>
      <c r="ACA139" s="221"/>
      <c r="ACB139" s="221"/>
      <c r="ACC139" s="221"/>
      <c r="ACD139" s="221"/>
      <c r="ACE139" s="221"/>
      <c r="ACF139" s="221"/>
      <c r="ACG139" s="221"/>
      <c r="ACH139" s="221"/>
      <c r="ACI139" s="221"/>
      <c r="ACJ139" s="221"/>
      <c r="ACK139" s="221"/>
      <c r="ACL139" s="221"/>
      <c r="ACM139" s="221"/>
      <c r="ACN139" s="221"/>
      <c r="ACO139" s="221"/>
      <c r="ACP139" s="221"/>
      <c r="ACQ139" s="221"/>
      <c r="ACR139" s="221"/>
      <c r="ACS139" s="221"/>
      <c r="ACT139" s="221"/>
      <c r="ACU139" s="221"/>
      <c r="ACV139" s="221"/>
      <c r="ACW139" s="221"/>
      <c r="ACX139" s="221"/>
      <c r="ACY139" s="221"/>
      <c r="ACZ139" s="221"/>
      <c r="ADA139" s="221"/>
      <c r="ADB139" s="221"/>
      <c r="ADC139" s="221"/>
      <c r="ADD139" s="221"/>
      <c r="ADE139" s="221"/>
      <c r="ADF139" s="221"/>
      <c r="ADG139" s="221"/>
      <c r="ADH139" s="221"/>
      <c r="ADI139" s="221"/>
      <c r="ADJ139" s="221"/>
      <c r="ADK139" s="221"/>
      <c r="ADL139" s="221"/>
      <c r="ADM139" s="221"/>
      <c r="ADN139" s="221"/>
      <c r="ADO139" s="221"/>
      <c r="ADP139" s="221"/>
      <c r="ADQ139" s="221"/>
      <c r="ADR139" s="221"/>
      <c r="ADS139" s="221"/>
      <c r="ADT139" s="221"/>
      <c r="ADU139" s="221"/>
      <c r="ADV139" s="221"/>
      <c r="ADW139" s="221"/>
      <c r="ADX139" s="221"/>
      <c r="ADY139" s="221"/>
      <c r="ADZ139" s="221"/>
      <c r="AEA139" s="221"/>
      <c r="AEB139" s="221"/>
      <c r="AEC139" s="221"/>
      <c r="AED139" s="221"/>
      <c r="AEE139" s="221"/>
      <c r="AEF139" s="221"/>
      <c r="AEG139" s="221"/>
      <c r="AEH139" s="221"/>
      <c r="AEI139" s="221"/>
      <c r="AEJ139" s="221"/>
      <c r="AEK139" s="221"/>
      <c r="AEL139" s="221"/>
      <c r="AEM139" s="221"/>
      <c r="AEN139" s="221"/>
      <c r="AEO139" s="221"/>
      <c r="AEP139" s="221"/>
      <c r="AEQ139" s="221"/>
      <c r="AER139" s="221"/>
      <c r="AES139" s="221"/>
      <c r="AET139" s="221"/>
      <c r="AEU139" s="221"/>
      <c r="AEV139" s="221"/>
      <c r="AEW139" s="221"/>
      <c r="AEX139" s="221"/>
      <c r="AEY139" s="221"/>
      <c r="AEZ139" s="221"/>
      <c r="AFA139" s="221"/>
      <c r="AFB139" s="221"/>
      <c r="AFC139" s="221"/>
      <c r="AFD139" s="221"/>
      <c r="AFE139" s="221"/>
      <c r="AFF139" s="221"/>
      <c r="AFG139" s="221"/>
      <c r="AFH139" s="221"/>
      <c r="AFI139" s="221"/>
      <c r="AFJ139" s="221"/>
      <c r="AFK139" s="221"/>
      <c r="AFL139" s="221"/>
      <c r="AFM139" s="221"/>
      <c r="AFN139" s="221"/>
      <c r="AFO139" s="221"/>
      <c r="AFP139" s="221"/>
      <c r="AFQ139" s="221"/>
      <c r="AFR139" s="221"/>
      <c r="AFS139" s="221"/>
      <c r="AFT139" s="221"/>
      <c r="AFU139" s="221"/>
      <c r="AFV139" s="221"/>
      <c r="AFW139" s="221"/>
      <c r="AFX139" s="221"/>
      <c r="AFY139" s="221"/>
      <c r="AFZ139" s="221"/>
      <c r="AGA139" s="221"/>
      <c r="AGB139" s="221"/>
      <c r="AGC139" s="221"/>
      <c r="AGD139" s="221"/>
      <c r="AGE139" s="221"/>
      <c r="AGF139" s="221"/>
      <c r="AGG139" s="221"/>
      <c r="AGH139" s="221"/>
      <c r="AGI139" s="221"/>
      <c r="AGJ139" s="221"/>
      <c r="AGK139" s="221"/>
      <c r="AGL139" s="221"/>
      <c r="AGM139" s="221"/>
      <c r="AGN139" s="221"/>
      <c r="AGO139" s="221"/>
      <c r="AGP139" s="221"/>
      <c r="AGQ139" s="221"/>
      <c r="AGR139" s="221"/>
      <c r="AGS139" s="221"/>
      <c r="AGT139" s="221"/>
      <c r="AGU139" s="221"/>
      <c r="AGV139" s="221"/>
      <c r="AGW139" s="221"/>
      <c r="AGX139" s="221"/>
      <c r="AGY139" s="221"/>
      <c r="AGZ139" s="221"/>
      <c r="AHA139" s="221"/>
      <c r="AHB139" s="221"/>
      <c r="AHC139" s="221"/>
      <c r="AHD139" s="221"/>
      <c r="AHE139" s="221"/>
      <c r="AHF139" s="221"/>
      <c r="AHG139" s="221"/>
      <c r="AHH139" s="221"/>
      <c r="AHI139" s="221"/>
      <c r="AHJ139" s="221"/>
      <c r="AHK139" s="221"/>
      <c r="AHL139" s="221"/>
      <c r="AHM139" s="221"/>
      <c r="AHN139" s="221"/>
      <c r="AHO139" s="221"/>
      <c r="AHP139" s="221"/>
      <c r="AHQ139" s="221"/>
      <c r="AHR139" s="221"/>
      <c r="AHS139" s="221"/>
      <c r="AHT139" s="221"/>
      <c r="AHU139" s="221"/>
      <c r="AHV139" s="221"/>
      <c r="AHW139" s="221"/>
      <c r="AHX139" s="221"/>
      <c r="AHY139" s="221"/>
      <c r="AHZ139" s="221"/>
      <c r="AIA139" s="221"/>
      <c r="AIB139" s="221"/>
      <c r="AIC139" s="221"/>
      <c r="AID139" s="221"/>
      <c r="AIE139" s="221"/>
      <c r="AIF139" s="221"/>
      <c r="AIG139" s="221"/>
      <c r="AIH139" s="221"/>
      <c r="AII139" s="221"/>
      <c r="AIJ139" s="221"/>
      <c r="AIK139" s="221"/>
      <c r="AIL139" s="221"/>
      <c r="AIM139" s="221"/>
      <c r="AIN139" s="221"/>
      <c r="AIO139" s="221"/>
      <c r="AIP139" s="221"/>
      <c r="AIQ139" s="221"/>
      <c r="AIR139" s="221"/>
      <c r="AIS139" s="221"/>
      <c r="AIT139" s="221"/>
      <c r="AIU139" s="221"/>
      <c r="AIV139" s="221"/>
      <c r="AIW139" s="221"/>
      <c r="AIX139" s="221"/>
      <c r="AIY139" s="221"/>
      <c r="AIZ139" s="221"/>
      <c r="AJA139" s="221"/>
      <c r="AJB139" s="221"/>
      <c r="AJC139" s="221"/>
      <c r="AJD139" s="221"/>
      <c r="AJE139" s="221"/>
      <c r="AJF139" s="221"/>
      <c r="AJG139" s="221"/>
      <c r="AJH139" s="221"/>
      <c r="AJI139" s="221"/>
      <c r="AJJ139" s="221"/>
      <c r="AJK139" s="221"/>
      <c r="AJL139" s="221"/>
      <c r="AJM139" s="221"/>
      <c r="AJN139" s="221"/>
      <c r="AJO139" s="221"/>
      <c r="AJP139" s="221"/>
      <c r="AJQ139" s="221"/>
      <c r="AJR139" s="221"/>
      <c r="AJS139" s="221"/>
      <c r="AJT139" s="221"/>
      <c r="AJU139" s="221"/>
      <c r="AJV139" s="221"/>
      <c r="AJW139" s="221"/>
      <c r="AJX139" s="221"/>
      <c r="AJY139" s="221"/>
      <c r="AJZ139" s="221"/>
      <c r="AKA139" s="221"/>
      <c r="AKB139" s="221"/>
      <c r="AKC139" s="221"/>
      <c r="AKD139" s="221"/>
      <c r="AKE139" s="221"/>
      <c r="AKF139" s="221"/>
      <c r="AKG139" s="221"/>
      <c r="AKH139" s="221"/>
      <c r="AKI139" s="221"/>
      <c r="AKJ139" s="221"/>
      <c r="AKK139" s="221"/>
      <c r="AKL139" s="221"/>
      <c r="AKM139" s="221"/>
      <c r="AKN139" s="221"/>
      <c r="AKO139" s="221"/>
      <c r="AKP139" s="221"/>
      <c r="AKQ139" s="221"/>
      <c r="AKR139" s="221"/>
      <c r="AKS139" s="221"/>
      <c r="AKT139" s="221"/>
      <c r="AKU139" s="221"/>
      <c r="AKV139" s="221"/>
      <c r="AKW139" s="221"/>
      <c r="AKX139" s="221"/>
      <c r="AKY139" s="221"/>
      <c r="AKZ139" s="221"/>
      <c r="ALA139" s="221"/>
      <c r="ALB139" s="221"/>
      <c r="ALC139" s="221"/>
      <c r="ALD139" s="221"/>
      <c r="ALE139" s="221"/>
      <c r="ALF139" s="221"/>
      <c r="ALG139" s="221"/>
      <c r="ALH139" s="221"/>
      <c r="ALI139" s="221"/>
      <c r="ALJ139" s="221"/>
      <c r="ALK139" s="221"/>
      <c r="ALL139" s="221"/>
      <c r="ALM139" s="221"/>
      <c r="ALN139" s="221"/>
      <c r="ALO139" s="221"/>
      <c r="ALP139" s="221"/>
      <c r="ALQ139" s="221"/>
      <c r="ALR139" s="221"/>
      <c r="ALS139" s="221"/>
      <c r="ALT139" s="221"/>
      <c r="ALU139" s="221"/>
      <c r="ALV139" s="221"/>
      <c r="ALW139" s="221"/>
      <c r="ALX139" s="221"/>
      <c r="ALY139" s="221"/>
      <c r="ALZ139" s="221"/>
      <c r="AMA139" s="221"/>
      <c r="AMB139" s="221"/>
      <c r="AMC139" s="221"/>
      <c r="AMD139" s="221"/>
      <c r="AME139" s="221"/>
      <c r="AMF139" s="221"/>
      <c r="AMG139" s="221"/>
      <c r="AMH139" s="221"/>
      <c r="AMI139" s="221"/>
      <c r="AMJ139" s="221"/>
      <c r="AMK139" s="221"/>
      <c r="AML139" s="221"/>
      <c r="AMM139" s="221"/>
      <c r="AMN139" s="221"/>
      <c r="AMO139" s="221"/>
      <c r="AMP139" s="221"/>
      <c r="AMQ139" s="221"/>
      <c r="AMR139" s="221"/>
      <c r="AMS139" s="221"/>
      <c r="AMT139" s="221"/>
      <c r="AMU139" s="221"/>
      <c r="AMV139" s="221"/>
      <c r="AMW139" s="221"/>
      <c r="AMX139" s="221"/>
      <c r="AMY139" s="221"/>
      <c r="AMZ139" s="221"/>
      <c r="ANA139" s="221"/>
      <c r="ANB139" s="221"/>
      <c r="ANC139" s="221"/>
      <c r="AND139" s="221"/>
      <c r="ANE139" s="221"/>
      <c r="ANF139" s="221"/>
      <c r="ANG139" s="221"/>
      <c r="ANH139" s="221"/>
      <c r="ANI139" s="221"/>
      <c r="ANJ139" s="221"/>
      <c r="ANK139" s="221"/>
      <c r="ANL139" s="221"/>
      <c r="ANM139" s="221"/>
      <c r="ANN139" s="221"/>
      <c r="ANO139" s="221"/>
      <c r="ANP139" s="221"/>
      <c r="ANQ139" s="221"/>
      <c r="ANR139" s="221"/>
      <c r="ANS139" s="221"/>
      <c r="ANT139" s="221"/>
      <c r="ANU139" s="221"/>
      <c r="ANV139" s="221"/>
      <c r="ANW139" s="221"/>
      <c r="ANX139" s="221"/>
      <c r="ANY139" s="221"/>
      <c r="ANZ139" s="221"/>
      <c r="AOA139" s="221"/>
      <c r="AOB139" s="221"/>
      <c r="AOC139" s="221"/>
      <c r="AOD139" s="221"/>
      <c r="AOE139" s="221"/>
      <c r="AOF139" s="221"/>
      <c r="AOG139" s="221"/>
      <c r="AOH139" s="221"/>
      <c r="AOI139" s="221"/>
      <c r="AOJ139" s="221"/>
      <c r="AOK139" s="221"/>
      <c r="AOL139" s="221"/>
      <c r="AOM139" s="221"/>
      <c r="AON139" s="221"/>
      <c r="AOO139" s="221"/>
      <c r="AOP139" s="221"/>
      <c r="AOQ139" s="221"/>
      <c r="AOR139" s="221"/>
      <c r="AOS139" s="221"/>
      <c r="AOT139" s="221"/>
      <c r="AOU139" s="221"/>
      <c r="AOV139" s="221"/>
      <c r="AOW139" s="221"/>
      <c r="AOX139" s="221"/>
      <c r="AOY139" s="221"/>
      <c r="AOZ139" s="221"/>
      <c r="APA139" s="221"/>
      <c r="APB139" s="221"/>
      <c r="APC139" s="221"/>
      <c r="APD139" s="221"/>
      <c r="APE139" s="221"/>
      <c r="APF139" s="221"/>
      <c r="APG139" s="221"/>
      <c r="APH139" s="221"/>
      <c r="API139" s="221"/>
      <c r="APJ139" s="221"/>
      <c r="APK139" s="221"/>
      <c r="APL139" s="221"/>
      <c r="APM139" s="221"/>
      <c r="APN139" s="221"/>
      <c r="APO139" s="221"/>
      <c r="APP139" s="221"/>
      <c r="APQ139" s="221"/>
      <c r="APR139" s="221"/>
      <c r="APS139" s="221"/>
      <c r="APT139" s="221"/>
      <c r="APU139" s="221"/>
      <c r="APV139" s="221"/>
      <c r="APW139" s="221"/>
      <c r="APX139" s="221"/>
      <c r="APY139" s="221"/>
      <c r="APZ139" s="221"/>
      <c r="AQA139" s="221"/>
      <c r="AQB139" s="221"/>
      <c r="AQC139" s="221"/>
      <c r="AQD139" s="221"/>
      <c r="AQE139" s="221"/>
      <c r="AQF139" s="221"/>
      <c r="AQG139" s="221"/>
      <c r="AQH139" s="221"/>
      <c r="AQI139" s="221"/>
      <c r="AQJ139" s="221"/>
      <c r="AQK139" s="221"/>
      <c r="AQL139" s="221"/>
      <c r="AQM139" s="221"/>
      <c r="AQN139" s="221"/>
      <c r="AQO139" s="221"/>
      <c r="AQP139" s="221"/>
      <c r="AQQ139" s="221"/>
      <c r="AQR139" s="221"/>
      <c r="AQS139" s="221"/>
      <c r="AQT139" s="221"/>
      <c r="AQU139" s="221"/>
      <c r="AQV139" s="221"/>
      <c r="AQW139" s="221"/>
      <c r="AQX139" s="221"/>
      <c r="AQY139" s="221"/>
      <c r="AQZ139" s="221"/>
      <c r="ARA139" s="221"/>
      <c r="ARB139" s="221"/>
      <c r="ARC139" s="221"/>
      <c r="ARD139" s="221"/>
      <c r="ARE139" s="221"/>
      <c r="ARF139" s="221"/>
      <c r="ARG139" s="221"/>
      <c r="ARH139" s="221"/>
      <c r="ARI139" s="221"/>
      <c r="ARJ139" s="221"/>
      <c r="ARK139" s="221"/>
      <c r="ARL139" s="221"/>
      <c r="ARM139" s="221"/>
      <c r="ARN139" s="221"/>
      <c r="ARO139" s="221"/>
      <c r="ARP139" s="221"/>
      <c r="ARQ139" s="221"/>
      <c r="ARR139" s="221"/>
      <c r="ARS139" s="221"/>
      <c r="ART139" s="221"/>
      <c r="ARU139" s="221"/>
      <c r="ARV139" s="221"/>
      <c r="ARW139" s="221"/>
      <c r="ARX139" s="221"/>
      <c r="ARY139" s="221"/>
      <c r="ARZ139" s="221"/>
      <c r="ASA139" s="221"/>
      <c r="ASB139" s="221"/>
      <c r="ASC139" s="221"/>
      <c r="ASD139" s="221"/>
      <c r="ASE139" s="221"/>
      <c r="ASF139" s="221"/>
      <c r="ASG139" s="221"/>
      <c r="ASH139" s="221"/>
      <c r="ASI139" s="221"/>
      <c r="ASJ139" s="221"/>
      <c r="ASK139" s="221"/>
      <c r="ASL139" s="221"/>
      <c r="ASM139" s="221"/>
      <c r="ASN139" s="221"/>
      <c r="ASO139" s="221"/>
      <c r="ASP139" s="221"/>
      <c r="ASQ139" s="221"/>
      <c r="ASR139" s="221"/>
      <c r="ASS139" s="221"/>
      <c r="AST139" s="221"/>
      <c r="ASU139" s="221"/>
      <c r="ASV139" s="221"/>
      <c r="ASW139" s="221"/>
      <c r="ASX139" s="221"/>
      <c r="ASY139" s="221"/>
      <c r="ASZ139" s="221"/>
      <c r="ATA139" s="221"/>
      <c r="ATB139" s="221"/>
      <c r="ATC139" s="221"/>
      <c r="ATD139" s="221"/>
      <c r="ATE139" s="221"/>
      <c r="ATF139" s="221"/>
      <c r="ATG139" s="221"/>
      <c r="ATH139" s="221"/>
      <c r="ATI139" s="221"/>
      <c r="ATJ139" s="221"/>
      <c r="ATK139" s="221"/>
      <c r="ATL139" s="221"/>
      <c r="ATM139" s="221"/>
      <c r="ATN139" s="221"/>
      <c r="ATO139" s="221"/>
      <c r="ATP139" s="221"/>
      <c r="ATQ139" s="221"/>
      <c r="ATR139" s="221"/>
      <c r="ATS139" s="221"/>
      <c r="ATT139" s="221"/>
      <c r="ATU139" s="221"/>
      <c r="ATV139" s="221"/>
      <c r="ATW139" s="221"/>
      <c r="ATX139" s="221"/>
      <c r="ATY139" s="221"/>
      <c r="ATZ139" s="221"/>
      <c r="AUA139" s="221"/>
      <c r="AUB139" s="221"/>
      <c r="AUC139" s="221"/>
      <c r="AUD139" s="221"/>
      <c r="AUE139" s="221"/>
      <c r="AUF139" s="221"/>
      <c r="AUG139" s="221"/>
      <c r="AUH139" s="221"/>
      <c r="AUI139" s="221"/>
      <c r="AUJ139" s="221"/>
      <c r="AUK139" s="221"/>
      <c r="AUL139" s="221"/>
      <c r="AUM139" s="221"/>
      <c r="AUN139" s="221"/>
      <c r="AUO139" s="221"/>
      <c r="AUP139" s="221"/>
      <c r="AUQ139" s="221"/>
      <c r="AUR139" s="221"/>
      <c r="AUS139" s="221"/>
      <c r="AUT139" s="221"/>
      <c r="AUU139" s="221"/>
      <c r="AUV139" s="221"/>
      <c r="AUW139" s="221"/>
      <c r="AUX139" s="221"/>
      <c r="AUY139" s="221"/>
      <c r="AUZ139" s="221"/>
      <c r="AVA139" s="221"/>
      <c r="AVB139" s="221"/>
      <c r="AVC139" s="221"/>
      <c r="AVD139" s="221"/>
      <c r="AVE139" s="221"/>
      <c r="AVF139" s="221"/>
      <c r="AVG139" s="221"/>
      <c r="AVH139" s="221"/>
      <c r="AVI139" s="221"/>
      <c r="AVJ139" s="221"/>
      <c r="AVK139" s="221"/>
      <c r="AVL139" s="221"/>
      <c r="AVM139" s="221"/>
      <c r="AVN139" s="221"/>
      <c r="AVO139" s="221"/>
      <c r="AVP139" s="221"/>
      <c r="AVQ139" s="221"/>
      <c r="AVR139" s="221"/>
      <c r="AVS139" s="221"/>
      <c r="AVT139" s="221"/>
      <c r="AVU139" s="221"/>
      <c r="AVV139" s="221"/>
      <c r="AVW139" s="221"/>
      <c r="AVX139" s="221"/>
      <c r="AVY139" s="221"/>
      <c r="AVZ139" s="221"/>
      <c r="AWA139" s="221"/>
      <c r="AWB139" s="221"/>
      <c r="AWC139" s="221"/>
      <c r="AWD139" s="221"/>
      <c r="AWE139" s="221"/>
      <c r="AWF139" s="221"/>
      <c r="AWG139" s="221"/>
      <c r="AWH139" s="221"/>
      <c r="AWI139" s="221"/>
      <c r="AWJ139" s="221"/>
      <c r="AWK139" s="221"/>
      <c r="AWL139" s="221"/>
      <c r="AWM139" s="221"/>
      <c r="AWN139" s="221"/>
      <c r="AWO139" s="221"/>
      <c r="AWP139" s="221"/>
      <c r="AWQ139" s="221"/>
      <c r="AWR139" s="221"/>
      <c r="AWS139" s="221"/>
      <c r="AWT139" s="221"/>
      <c r="AWU139" s="221"/>
      <c r="AWV139" s="221"/>
      <c r="AWW139" s="221"/>
      <c r="AWX139" s="221"/>
      <c r="AWY139" s="221"/>
      <c r="AWZ139" s="221"/>
      <c r="AXA139" s="221"/>
      <c r="AXB139" s="221"/>
      <c r="AXC139" s="221"/>
      <c r="AXD139" s="221"/>
      <c r="AXE139" s="221"/>
      <c r="AXF139" s="221"/>
      <c r="AXG139" s="221"/>
      <c r="AXH139" s="221"/>
      <c r="AXI139" s="221"/>
      <c r="AXJ139" s="221"/>
      <c r="AXK139" s="221"/>
      <c r="AXL139" s="221"/>
      <c r="AXM139" s="221"/>
      <c r="AXN139" s="221"/>
      <c r="AXO139" s="221"/>
      <c r="AXP139" s="221"/>
      <c r="AXQ139" s="221"/>
      <c r="AXR139" s="221"/>
      <c r="AXS139" s="221"/>
      <c r="AXT139" s="221"/>
      <c r="AXU139" s="221"/>
      <c r="AXV139" s="221"/>
      <c r="AXW139" s="221"/>
      <c r="AXX139" s="221"/>
      <c r="AXY139" s="221"/>
      <c r="AXZ139" s="221"/>
      <c r="AYA139" s="221"/>
      <c r="AYB139" s="221"/>
      <c r="AYC139" s="221"/>
      <c r="AYD139" s="221"/>
      <c r="AYE139" s="221"/>
      <c r="AYF139" s="221"/>
      <c r="AYG139" s="221"/>
      <c r="AYH139" s="221"/>
      <c r="AYI139" s="221"/>
      <c r="AYJ139" s="221"/>
      <c r="AYK139" s="221"/>
      <c r="AYL139" s="221"/>
      <c r="AYM139" s="221"/>
      <c r="AYN139" s="221"/>
      <c r="AYO139" s="221"/>
      <c r="AYP139" s="221"/>
      <c r="AYQ139" s="221"/>
      <c r="AYR139" s="221"/>
      <c r="AYS139" s="221"/>
      <c r="AYT139" s="221"/>
      <c r="AYU139" s="221"/>
      <c r="AYV139" s="221"/>
      <c r="AYW139" s="221"/>
      <c r="AYX139" s="221"/>
      <c r="AYY139" s="221"/>
      <c r="AYZ139" s="221"/>
      <c r="AZA139" s="221"/>
      <c r="AZB139" s="221"/>
      <c r="AZC139" s="221"/>
      <c r="AZD139" s="221"/>
      <c r="AZE139" s="221"/>
      <c r="AZF139" s="221"/>
      <c r="AZG139" s="221"/>
      <c r="AZH139" s="221"/>
      <c r="AZI139" s="221"/>
      <c r="AZJ139" s="221"/>
      <c r="AZK139" s="221"/>
      <c r="AZL139" s="221"/>
      <c r="AZM139" s="221"/>
      <c r="AZN139" s="221"/>
      <c r="AZO139" s="221"/>
      <c r="AZP139" s="221"/>
      <c r="AZQ139" s="221"/>
      <c r="AZR139" s="221"/>
      <c r="AZS139" s="221"/>
      <c r="AZT139" s="221"/>
      <c r="AZU139" s="221"/>
      <c r="AZV139" s="221"/>
      <c r="AZW139" s="221"/>
      <c r="AZX139" s="221"/>
      <c r="AZY139" s="221"/>
      <c r="AZZ139" s="221"/>
      <c r="BAA139" s="221"/>
      <c r="BAB139" s="221"/>
      <c r="BAC139" s="221"/>
      <c r="BAD139" s="221"/>
      <c r="BAE139" s="221"/>
      <c r="BAF139" s="221"/>
      <c r="BAG139" s="221"/>
      <c r="BAH139" s="221"/>
      <c r="BAI139" s="221"/>
      <c r="BAJ139" s="221"/>
      <c r="BAK139" s="221"/>
      <c r="BAL139" s="221"/>
      <c r="BAM139" s="221"/>
      <c r="BAN139" s="221"/>
      <c r="BAO139" s="221"/>
      <c r="BAP139" s="221"/>
      <c r="BAQ139" s="221"/>
      <c r="BAR139" s="221"/>
      <c r="BAS139" s="221"/>
      <c r="BAT139" s="221"/>
      <c r="BAU139" s="221"/>
      <c r="BAV139" s="221"/>
      <c r="BAW139" s="221"/>
      <c r="BAX139" s="221"/>
      <c r="BAY139" s="221"/>
      <c r="BAZ139" s="221"/>
      <c r="BBA139" s="221"/>
      <c r="BBB139" s="221"/>
      <c r="BBC139" s="221"/>
      <c r="BBD139" s="221"/>
      <c r="BBE139" s="221"/>
      <c r="BBF139" s="221"/>
      <c r="BBG139" s="221"/>
      <c r="BBH139" s="221"/>
      <c r="BBI139" s="221"/>
      <c r="BBJ139" s="221"/>
      <c r="BBK139" s="221"/>
      <c r="BBL139" s="221"/>
      <c r="BBM139" s="221"/>
      <c r="BBN139" s="221"/>
      <c r="BBO139" s="221"/>
      <c r="BBP139" s="221"/>
      <c r="BBQ139" s="221"/>
      <c r="BBR139" s="221"/>
      <c r="BBS139" s="221"/>
      <c r="BBT139" s="221"/>
      <c r="BBU139" s="221"/>
      <c r="BBV139" s="221"/>
      <c r="BBW139" s="221"/>
      <c r="BBX139" s="221"/>
      <c r="BBY139" s="221"/>
      <c r="BBZ139" s="221"/>
      <c r="BCA139" s="221"/>
      <c r="BCB139" s="221"/>
      <c r="BCC139" s="221"/>
      <c r="BCD139" s="221"/>
      <c r="BCE139" s="221"/>
      <c r="BCF139" s="221"/>
      <c r="BCG139" s="221"/>
      <c r="BCH139" s="221"/>
      <c r="BCI139" s="221"/>
      <c r="BCJ139" s="221"/>
      <c r="BCK139" s="221"/>
      <c r="BCL139" s="221"/>
      <c r="BCM139" s="221"/>
      <c r="BCN139" s="221"/>
      <c r="BCO139" s="221"/>
      <c r="BCP139" s="221"/>
      <c r="BCQ139" s="221"/>
      <c r="BCR139" s="221"/>
      <c r="BCS139" s="221"/>
      <c r="BCT139" s="221"/>
      <c r="BCU139" s="221"/>
      <c r="BCV139" s="221"/>
      <c r="BCW139" s="221"/>
      <c r="BCX139" s="221"/>
      <c r="BCY139" s="221"/>
      <c r="BCZ139" s="221"/>
      <c r="BDA139" s="221"/>
      <c r="BDB139" s="221"/>
      <c r="BDC139" s="221"/>
      <c r="BDD139" s="221"/>
      <c r="BDE139" s="221"/>
      <c r="BDF139" s="221"/>
      <c r="BDG139" s="221"/>
      <c r="BDH139" s="221"/>
      <c r="BDI139" s="221"/>
      <c r="BDJ139" s="221"/>
      <c r="BDK139" s="221"/>
      <c r="BDL139" s="221"/>
      <c r="BDM139" s="221"/>
      <c r="BDN139" s="221"/>
      <c r="BDO139" s="221"/>
      <c r="BDP139" s="221"/>
      <c r="BDQ139" s="221"/>
      <c r="BDR139" s="221"/>
      <c r="BDS139" s="221"/>
      <c r="BDT139" s="221"/>
      <c r="BDU139" s="221"/>
      <c r="BDV139" s="221"/>
      <c r="BDW139" s="221"/>
      <c r="BDX139" s="221"/>
      <c r="BDY139" s="221"/>
      <c r="BDZ139" s="221"/>
      <c r="BEA139" s="221"/>
      <c r="BEB139" s="221"/>
      <c r="BEC139" s="221"/>
      <c r="BED139" s="221"/>
      <c r="BEE139" s="221"/>
      <c r="BEF139" s="221"/>
      <c r="BEG139" s="221"/>
      <c r="BEH139" s="221"/>
      <c r="BEI139" s="221"/>
      <c r="BEJ139" s="221"/>
      <c r="BEK139" s="221"/>
      <c r="BEL139" s="221"/>
      <c r="BEM139" s="221"/>
      <c r="BEN139" s="221"/>
      <c r="BEO139" s="221"/>
      <c r="BEP139" s="221"/>
      <c r="BEQ139" s="221"/>
      <c r="BER139" s="221"/>
      <c r="BES139" s="221"/>
      <c r="BET139" s="221"/>
      <c r="BEU139" s="221"/>
      <c r="BEV139" s="221"/>
      <c r="BEW139" s="221"/>
      <c r="BEX139" s="221"/>
      <c r="BEY139" s="221"/>
      <c r="BEZ139" s="221"/>
      <c r="BFA139" s="221"/>
      <c r="BFB139" s="221"/>
      <c r="BFC139" s="221"/>
      <c r="BFD139" s="221"/>
      <c r="BFE139" s="221"/>
      <c r="BFF139" s="221"/>
      <c r="BFG139" s="221"/>
      <c r="BFH139" s="221"/>
      <c r="BFI139" s="221"/>
      <c r="BFJ139" s="221"/>
      <c r="BFK139" s="221"/>
      <c r="BFL139" s="221"/>
      <c r="BFM139" s="221"/>
      <c r="BFN139" s="221"/>
      <c r="BFO139" s="221"/>
      <c r="BFP139" s="221"/>
      <c r="BFQ139" s="221"/>
      <c r="BFR139" s="221"/>
      <c r="BFS139" s="221"/>
      <c r="BFT139" s="221"/>
      <c r="BFU139" s="221"/>
      <c r="BFV139" s="221"/>
      <c r="BFW139" s="221"/>
      <c r="BFX139" s="221"/>
      <c r="BFY139" s="221"/>
      <c r="BFZ139" s="221"/>
      <c r="BGA139" s="221"/>
      <c r="BGB139" s="221"/>
      <c r="BGC139" s="221"/>
      <c r="BGD139" s="221"/>
      <c r="BGE139" s="221"/>
      <c r="BGF139" s="221"/>
      <c r="BGG139" s="221"/>
      <c r="BGH139" s="221"/>
      <c r="BGI139" s="221"/>
      <c r="BGJ139" s="221"/>
      <c r="BGK139" s="221"/>
      <c r="BGL139" s="221"/>
      <c r="BGM139" s="221"/>
      <c r="BGN139" s="221"/>
      <c r="BGO139" s="221"/>
      <c r="BGP139" s="221"/>
      <c r="BGQ139" s="221"/>
      <c r="BGR139" s="221"/>
      <c r="BGS139" s="221"/>
      <c r="BGT139" s="221"/>
      <c r="BGU139" s="221"/>
      <c r="BGV139" s="221"/>
      <c r="BGW139" s="221"/>
      <c r="BGX139" s="221"/>
      <c r="BGY139" s="221"/>
      <c r="BGZ139" s="221"/>
      <c r="BHA139" s="221"/>
      <c r="BHB139" s="221"/>
      <c r="BHC139" s="221"/>
      <c r="BHD139" s="221"/>
      <c r="BHE139" s="221"/>
      <c r="BHF139" s="221"/>
      <c r="BHG139" s="221"/>
      <c r="BHH139" s="221"/>
      <c r="BHI139" s="221"/>
      <c r="BHJ139" s="221"/>
      <c r="BHK139" s="221"/>
      <c r="BHL139" s="221"/>
      <c r="BHM139" s="221"/>
      <c r="BHN139" s="221"/>
      <c r="BHO139" s="221"/>
      <c r="BHP139" s="221"/>
      <c r="BHQ139" s="221"/>
      <c r="BHR139" s="221"/>
      <c r="BHS139" s="221"/>
      <c r="BHT139" s="221"/>
      <c r="BHU139" s="221"/>
      <c r="BHV139" s="221"/>
      <c r="BHW139" s="221"/>
      <c r="BHX139" s="221"/>
      <c r="BHY139" s="221"/>
      <c r="BHZ139" s="221"/>
      <c r="BIA139" s="221"/>
      <c r="BIB139" s="221"/>
      <c r="BIC139" s="221"/>
      <c r="BID139" s="221"/>
      <c r="BIE139" s="221"/>
      <c r="BIF139" s="221"/>
      <c r="BIG139" s="221"/>
      <c r="BIH139" s="221"/>
      <c r="BII139" s="221"/>
      <c r="BIJ139" s="221"/>
      <c r="BIK139" s="221"/>
      <c r="BIL139" s="221"/>
      <c r="BIM139" s="221"/>
      <c r="BIN139" s="221"/>
      <c r="BIO139" s="221"/>
      <c r="BIP139" s="221"/>
      <c r="BIQ139" s="221"/>
      <c r="BIR139" s="221"/>
      <c r="BIS139" s="221"/>
      <c r="BIT139" s="221"/>
      <c r="BIU139" s="221"/>
      <c r="BIV139" s="221"/>
      <c r="BIW139" s="221"/>
      <c r="BIX139" s="221"/>
      <c r="BIY139" s="221"/>
      <c r="BIZ139" s="221"/>
      <c r="BJA139" s="221"/>
      <c r="BJB139" s="221"/>
      <c r="BJC139" s="221"/>
      <c r="BJD139" s="221"/>
      <c r="BJE139" s="221"/>
      <c r="BJF139" s="221"/>
      <c r="BJG139" s="221"/>
      <c r="BJH139" s="221"/>
      <c r="BJI139" s="221"/>
      <c r="BJJ139" s="221"/>
      <c r="BJK139" s="221"/>
      <c r="BJL139" s="221"/>
      <c r="BJM139" s="221"/>
      <c r="BJN139" s="221"/>
      <c r="BJO139" s="221"/>
      <c r="BJP139" s="221"/>
      <c r="BJQ139" s="221"/>
      <c r="BJR139" s="221"/>
      <c r="BJS139" s="221"/>
      <c r="BJT139" s="221"/>
      <c r="BJU139" s="221"/>
      <c r="BJV139" s="221"/>
      <c r="BJW139" s="221"/>
      <c r="BJX139" s="221"/>
      <c r="BJY139" s="221"/>
      <c r="BJZ139" s="221"/>
      <c r="BKA139" s="221"/>
      <c r="BKB139" s="221"/>
      <c r="BKC139" s="221"/>
      <c r="BKD139" s="221"/>
      <c r="BKE139" s="221"/>
      <c r="BKF139" s="221"/>
      <c r="BKG139" s="221"/>
      <c r="BKH139" s="221"/>
      <c r="BKI139" s="221"/>
      <c r="BKJ139" s="221"/>
      <c r="BKK139" s="221"/>
      <c r="BKL139" s="221"/>
      <c r="BKM139" s="221"/>
      <c r="BKN139" s="221"/>
      <c r="BKO139" s="221"/>
      <c r="BKP139" s="221"/>
      <c r="BKQ139" s="221"/>
      <c r="BKR139" s="221"/>
      <c r="BKS139" s="221"/>
      <c r="BKT139" s="221"/>
      <c r="BKU139" s="221"/>
      <c r="BKV139" s="221"/>
      <c r="BKW139" s="221"/>
      <c r="BKX139" s="221"/>
      <c r="BKY139" s="221"/>
      <c r="BKZ139" s="221"/>
      <c r="BLA139" s="221"/>
      <c r="BLB139" s="221"/>
      <c r="BLC139" s="221"/>
      <c r="BLD139" s="221"/>
      <c r="BLE139" s="221"/>
      <c r="BLF139" s="221"/>
      <c r="BLG139" s="221"/>
      <c r="BLH139" s="221"/>
      <c r="BLI139" s="221"/>
      <c r="BLJ139" s="221"/>
      <c r="BLK139" s="221"/>
      <c r="BLL139" s="221"/>
      <c r="BLM139" s="221"/>
      <c r="BLN139" s="221"/>
      <c r="BLO139" s="221"/>
      <c r="BLP139" s="221"/>
      <c r="BLQ139" s="221"/>
      <c r="BLR139" s="221"/>
      <c r="BLS139" s="221"/>
      <c r="BLT139" s="221"/>
      <c r="BLU139" s="221"/>
      <c r="BLV139" s="221"/>
      <c r="BLW139" s="221"/>
      <c r="BLX139" s="221"/>
      <c r="BLY139" s="221"/>
      <c r="BLZ139" s="221"/>
      <c r="BMA139" s="221"/>
      <c r="BMB139" s="221"/>
      <c r="BMC139" s="221"/>
      <c r="BMD139" s="221"/>
      <c r="BME139" s="221"/>
      <c r="BMF139" s="221"/>
      <c r="BMG139" s="221"/>
      <c r="BMH139" s="221"/>
      <c r="BMI139" s="221"/>
      <c r="BMJ139" s="221"/>
      <c r="BMK139" s="221"/>
      <c r="BML139" s="221"/>
      <c r="BMM139" s="221"/>
      <c r="BMN139" s="221"/>
      <c r="BMO139" s="221"/>
      <c r="BMP139" s="221"/>
      <c r="BMQ139" s="221"/>
      <c r="BMR139" s="221"/>
      <c r="BMS139" s="221"/>
      <c r="BMT139" s="221"/>
      <c r="BMU139" s="221"/>
      <c r="BMV139" s="221"/>
      <c r="BMW139" s="221"/>
      <c r="BMX139" s="221"/>
      <c r="BMY139" s="221"/>
      <c r="BMZ139" s="221"/>
      <c r="BNA139" s="221"/>
      <c r="BNB139" s="221"/>
      <c r="BNC139" s="221"/>
      <c r="BND139" s="221"/>
      <c r="BNE139" s="221"/>
      <c r="BNF139" s="221"/>
      <c r="BNG139" s="221"/>
      <c r="BNH139" s="221"/>
      <c r="BNI139" s="221"/>
      <c r="BNJ139" s="221"/>
      <c r="BNK139" s="221"/>
      <c r="BNL139" s="221"/>
      <c r="BNM139" s="221"/>
      <c r="BNN139" s="221"/>
      <c r="BNO139" s="221"/>
      <c r="BNP139" s="221"/>
      <c r="BNQ139" s="221"/>
      <c r="BNR139" s="221"/>
      <c r="BNS139" s="221"/>
      <c r="BNT139" s="221"/>
      <c r="BNU139" s="221"/>
      <c r="BNV139" s="221"/>
      <c r="BNW139" s="221"/>
      <c r="BNX139" s="221"/>
      <c r="BNY139" s="221"/>
      <c r="BNZ139" s="221"/>
      <c r="BOA139" s="221"/>
      <c r="BOB139" s="221"/>
      <c r="BOC139" s="221"/>
      <c r="BOD139" s="221"/>
      <c r="BOE139" s="221"/>
      <c r="BOF139" s="221"/>
      <c r="BOG139" s="221"/>
      <c r="BOH139" s="221"/>
      <c r="BOI139" s="221"/>
      <c r="BOJ139" s="221"/>
      <c r="BOK139" s="221"/>
      <c r="BOL139" s="221"/>
      <c r="BOM139" s="221"/>
      <c r="BON139" s="221"/>
      <c r="BOO139" s="221"/>
      <c r="BOP139" s="221"/>
      <c r="BOQ139" s="221"/>
      <c r="BOR139" s="221"/>
      <c r="BOS139" s="221"/>
      <c r="BOT139" s="221"/>
      <c r="BOU139" s="221"/>
      <c r="BOV139" s="221"/>
      <c r="BOW139" s="221"/>
      <c r="BOX139" s="221"/>
      <c r="BOY139" s="221"/>
      <c r="BOZ139" s="221"/>
      <c r="BPA139" s="221"/>
      <c r="BPB139" s="221"/>
      <c r="BPC139" s="221"/>
      <c r="BPD139" s="221"/>
      <c r="BPE139" s="221"/>
      <c r="BPF139" s="221"/>
      <c r="BPG139" s="221"/>
      <c r="BPH139" s="221"/>
      <c r="BPI139" s="221"/>
      <c r="BPJ139" s="221"/>
      <c r="BPK139" s="221"/>
      <c r="BPL139" s="221"/>
      <c r="BPM139" s="221"/>
      <c r="BPN139" s="221"/>
      <c r="BPO139" s="221"/>
      <c r="BPP139" s="221"/>
      <c r="BPQ139" s="221"/>
      <c r="BPR139" s="221"/>
      <c r="BPS139" s="221"/>
      <c r="BPT139" s="221"/>
      <c r="BPU139" s="221"/>
      <c r="BPV139" s="221"/>
      <c r="BPW139" s="221"/>
      <c r="BPX139" s="221"/>
      <c r="BPY139" s="221"/>
      <c r="BPZ139" s="221"/>
      <c r="BQA139" s="221"/>
      <c r="BQB139" s="221"/>
      <c r="BQC139" s="221"/>
      <c r="BQD139" s="221"/>
      <c r="BQE139" s="221"/>
      <c r="BQF139" s="221"/>
      <c r="BQG139" s="221"/>
      <c r="BQH139" s="221"/>
      <c r="BQI139" s="221"/>
      <c r="BQJ139" s="221"/>
      <c r="BQK139" s="221"/>
      <c r="BQL139" s="221"/>
      <c r="BQM139" s="221"/>
      <c r="BQN139" s="221"/>
      <c r="BQO139" s="221"/>
      <c r="BQP139" s="221"/>
      <c r="BQQ139" s="221"/>
      <c r="BQR139" s="221"/>
      <c r="BQS139" s="221"/>
      <c r="BQT139" s="221"/>
      <c r="BQU139" s="221"/>
      <c r="BQV139" s="221"/>
      <c r="BQW139" s="221"/>
      <c r="BQX139" s="221"/>
      <c r="BQY139" s="221"/>
      <c r="BQZ139" s="221"/>
      <c r="BRA139" s="221"/>
      <c r="BRB139" s="221"/>
      <c r="BRC139" s="221"/>
      <c r="BRD139" s="221"/>
      <c r="BRE139" s="221"/>
      <c r="BRF139" s="221"/>
      <c r="BRG139" s="221"/>
      <c r="BRH139" s="221"/>
      <c r="BRI139" s="221"/>
      <c r="BRJ139" s="221"/>
      <c r="BRK139" s="221"/>
      <c r="BRL139" s="221"/>
      <c r="BRM139" s="221"/>
      <c r="BRN139" s="221"/>
      <c r="BRO139" s="221"/>
      <c r="BRP139" s="221"/>
      <c r="BRQ139" s="221"/>
      <c r="BRR139" s="221"/>
      <c r="BRS139" s="221"/>
      <c r="BRT139" s="221"/>
      <c r="BRU139" s="221"/>
      <c r="BRV139" s="221"/>
      <c r="BRW139" s="221"/>
      <c r="BRX139" s="221"/>
      <c r="BRY139" s="221"/>
      <c r="BRZ139" s="221"/>
      <c r="BSA139" s="221"/>
      <c r="BSB139" s="221"/>
      <c r="BSC139" s="221"/>
      <c r="BSD139" s="221"/>
      <c r="BSE139" s="221"/>
      <c r="BSF139" s="221"/>
      <c r="BSG139" s="221"/>
      <c r="BSH139" s="221"/>
      <c r="BSI139" s="221"/>
      <c r="BSJ139" s="221"/>
      <c r="BSK139" s="221"/>
      <c r="BSL139" s="221"/>
      <c r="BSM139" s="221"/>
      <c r="BSN139" s="221"/>
      <c r="BSO139" s="221"/>
      <c r="BSP139" s="221"/>
      <c r="BSQ139" s="221"/>
      <c r="BSR139" s="221"/>
      <c r="BSS139" s="221"/>
      <c r="BST139" s="221"/>
      <c r="BSU139" s="221"/>
      <c r="BSV139" s="221"/>
      <c r="BSW139" s="221"/>
      <c r="BSX139" s="221"/>
      <c r="BSY139" s="221"/>
      <c r="BSZ139" s="221"/>
      <c r="BTA139" s="221"/>
      <c r="BTB139" s="221"/>
      <c r="BTC139" s="221"/>
      <c r="BTD139" s="221"/>
      <c r="BTE139" s="221"/>
      <c r="BTF139" s="221"/>
      <c r="BTG139" s="221"/>
      <c r="BTH139" s="221"/>
      <c r="BTI139" s="221"/>
      <c r="BTJ139" s="221"/>
      <c r="BTK139" s="221"/>
      <c r="BTL139" s="221"/>
      <c r="BTM139" s="221"/>
      <c r="BTN139" s="221"/>
      <c r="BTO139" s="221"/>
      <c r="BTP139" s="221"/>
      <c r="BTQ139" s="221"/>
      <c r="BTR139" s="221"/>
      <c r="BTS139" s="221"/>
      <c r="BTT139" s="221"/>
      <c r="BTU139" s="221"/>
      <c r="BTV139" s="221"/>
      <c r="BTW139" s="221"/>
      <c r="BTX139" s="221"/>
      <c r="BTY139" s="221"/>
      <c r="BTZ139" s="221"/>
      <c r="BUA139" s="221"/>
      <c r="BUB139" s="221"/>
      <c r="BUC139" s="221"/>
      <c r="BUD139" s="221"/>
      <c r="BUE139" s="221"/>
      <c r="BUF139" s="221"/>
      <c r="BUG139" s="221"/>
      <c r="BUH139" s="221"/>
      <c r="BUI139" s="221"/>
      <c r="BUJ139" s="221"/>
      <c r="BUK139" s="221"/>
      <c r="BUL139" s="221"/>
      <c r="BUM139" s="221"/>
      <c r="BUN139" s="221"/>
      <c r="BUO139" s="221"/>
      <c r="BUP139" s="221"/>
      <c r="BUQ139" s="221"/>
      <c r="BUR139" s="221"/>
      <c r="BUS139" s="221"/>
      <c r="BUT139" s="221"/>
      <c r="BUU139" s="221"/>
      <c r="BUV139" s="221"/>
      <c r="BUW139" s="221"/>
      <c r="BUX139" s="221"/>
      <c r="BUY139" s="221"/>
      <c r="BUZ139" s="221"/>
      <c r="BVA139" s="221"/>
      <c r="BVB139" s="221"/>
      <c r="BVC139" s="221"/>
      <c r="BVD139" s="221"/>
      <c r="BVE139" s="221"/>
      <c r="BVF139" s="221"/>
      <c r="BVG139" s="221"/>
      <c r="BVH139" s="221"/>
      <c r="BVI139" s="221"/>
      <c r="BVJ139" s="221"/>
      <c r="BVK139" s="221"/>
      <c r="BVL139" s="221"/>
      <c r="BVM139" s="221"/>
      <c r="BVN139" s="221"/>
      <c r="BVO139" s="221"/>
      <c r="BVP139" s="221"/>
      <c r="BVQ139" s="221"/>
      <c r="BVR139" s="221"/>
      <c r="BVS139" s="221"/>
      <c r="BVT139" s="221"/>
      <c r="BVU139" s="221"/>
      <c r="BVV139" s="221"/>
      <c r="BVW139" s="221"/>
      <c r="BVX139" s="221"/>
      <c r="BVY139" s="221"/>
      <c r="BVZ139" s="221"/>
      <c r="BWA139" s="221"/>
      <c r="BWB139" s="221"/>
      <c r="BWC139" s="221"/>
      <c r="BWD139" s="221"/>
      <c r="BWE139" s="221"/>
      <c r="BWF139" s="221"/>
      <c r="BWG139" s="221"/>
      <c r="BWH139" s="221"/>
      <c r="BWI139" s="221"/>
      <c r="BWJ139" s="221"/>
      <c r="BWK139" s="221"/>
      <c r="BWL139" s="221"/>
      <c r="BWM139" s="221"/>
      <c r="BWN139" s="221"/>
      <c r="BWO139" s="221"/>
      <c r="BWP139" s="221"/>
      <c r="BWQ139" s="221"/>
      <c r="BWR139" s="221"/>
      <c r="BWS139" s="221"/>
      <c r="BWT139" s="221"/>
      <c r="BWU139" s="221"/>
      <c r="BWV139" s="221"/>
      <c r="BWW139" s="221"/>
      <c r="BWX139" s="221"/>
      <c r="BWY139" s="221"/>
      <c r="BWZ139" s="221"/>
      <c r="BXA139" s="221"/>
      <c r="BXB139" s="221"/>
      <c r="BXC139" s="221"/>
      <c r="BXD139" s="221"/>
      <c r="BXE139" s="221"/>
      <c r="BXF139" s="221"/>
      <c r="BXG139" s="221"/>
      <c r="BXH139" s="221"/>
      <c r="BXI139" s="221"/>
      <c r="BXJ139" s="221"/>
      <c r="BXK139" s="221"/>
      <c r="BXL139" s="221"/>
      <c r="BXM139" s="221"/>
      <c r="BXN139" s="221"/>
      <c r="BXO139" s="221"/>
      <c r="BXP139" s="221"/>
      <c r="BXQ139" s="221"/>
      <c r="BXR139" s="221"/>
      <c r="BXS139" s="221"/>
      <c r="BXT139" s="221"/>
      <c r="BXU139" s="221"/>
      <c r="BXV139" s="221"/>
      <c r="BXW139" s="221"/>
      <c r="BXX139" s="221"/>
      <c r="BXY139" s="221"/>
      <c r="BXZ139" s="221"/>
      <c r="BYA139" s="221"/>
      <c r="BYB139" s="221"/>
      <c r="BYC139" s="221"/>
      <c r="BYD139" s="221"/>
      <c r="BYE139" s="221"/>
      <c r="BYF139" s="221"/>
      <c r="BYG139" s="221"/>
      <c r="BYH139" s="221"/>
      <c r="BYI139" s="221"/>
      <c r="BYJ139" s="221"/>
      <c r="BYK139" s="221"/>
      <c r="BYL139" s="221"/>
      <c r="BYM139" s="221"/>
      <c r="BYN139" s="221"/>
      <c r="BYO139" s="221"/>
      <c r="BYP139" s="221"/>
      <c r="BYQ139" s="221"/>
      <c r="BYR139" s="221"/>
      <c r="BYS139" s="221"/>
      <c r="BYT139" s="221"/>
      <c r="BYU139" s="221"/>
      <c r="BYV139" s="221"/>
      <c r="BYW139" s="221"/>
      <c r="BYX139" s="221"/>
      <c r="BYY139" s="221"/>
      <c r="BYZ139" s="221"/>
      <c r="BZA139" s="221"/>
      <c r="BZB139" s="221"/>
      <c r="BZC139" s="221"/>
      <c r="BZD139" s="221"/>
      <c r="BZE139" s="221"/>
      <c r="BZF139" s="221"/>
      <c r="BZG139" s="221"/>
      <c r="BZH139" s="221"/>
      <c r="BZI139" s="221"/>
      <c r="BZJ139" s="221"/>
      <c r="BZK139" s="221"/>
      <c r="BZL139" s="221"/>
      <c r="BZM139" s="221"/>
      <c r="BZN139" s="221"/>
      <c r="BZO139" s="221"/>
      <c r="BZP139" s="221"/>
      <c r="BZQ139" s="221"/>
      <c r="BZR139" s="221"/>
      <c r="BZS139" s="221"/>
      <c r="BZT139" s="221"/>
      <c r="BZU139" s="221"/>
      <c r="BZV139" s="221"/>
      <c r="BZW139" s="221"/>
      <c r="BZX139" s="221"/>
      <c r="BZY139" s="221"/>
      <c r="BZZ139" s="221"/>
      <c r="CAA139" s="221"/>
      <c r="CAB139" s="221"/>
      <c r="CAC139" s="221"/>
      <c r="CAD139" s="221"/>
      <c r="CAE139" s="221"/>
      <c r="CAF139" s="221"/>
      <c r="CAG139" s="221"/>
      <c r="CAH139" s="221"/>
      <c r="CAI139" s="221"/>
      <c r="CAJ139" s="221"/>
      <c r="CAK139" s="221"/>
      <c r="CAL139" s="221"/>
      <c r="CAM139" s="221"/>
      <c r="CAN139" s="221"/>
      <c r="CAO139" s="221"/>
      <c r="CAP139" s="221"/>
      <c r="CAQ139" s="221"/>
      <c r="CAR139" s="221"/>
      <c r="CAS139" s="221"/>
      <c r="CAT139" s="221"/>
      <c r="CAU139" s="221"/>
      <c r="CAV139" s="221"/>
      <c r="CAW139" s="221"/>
      <c r="CAX139" s="221"/>
      <c r="CAY139" s="221"/>
      <c r="CAZ139" s="221"/>
      <c r="CBA139" s="221"/>
      <c r="CBB139" s="221"/>
      <c r="CBC139" s="221"/>
      <c r="CBD139" s="221"/>
      <c r="CBE139" s="221"/>
      <c r="CBF139" s="221"/>
      <c r="CBG139" s="221"/>
      <c r="CBH139" s="221"/>
      <c r="CBI139" s="221"/>
      <c r="CBJ139" s="221"/>
      <c r="CBK139" s="221"/>
      <c r="CBL139" s="221"/>
      <c r="CBM139" s="221"/>
      <c r="CBN139" s="221"/>
      <c r="CBO139" s="221"/>
      <c r="CBP139" s="221"/>
      <c r="CBQ139" s="221"/>
      <c r="CBR139" s="221"/>
      <c r="CBS139" s="221"/>
      <c r="CBT139" s="221"/>
      <c r="CBU139" s="221"/>
      <c r="CBV139" s="221"/>
      <c r="CBW139" s="221"/>
      <c r="CBX139" s="221"/>
      <c r="CBY139" s="221"/>
      <c r="CBZ139" s="221"/>
      <c r="CCA139" s="221"/>
      <c r="CCB139" s="221"/>
      <c r="CCC139" s="221"/>
      <c r="CCD139" s="221"/>
      <c r="CCE139" s="221"/>
      <c r="CCF139" s="221"/>
      <c r="CCG139" s="221"/>
      <c r="CCH139" s="221"/>
      <c r="CCI139" s="221"/>
      <c r="CCJ139" s="221"/>
      <c r="CCK139" s="221"/>
      <c r="CCL139" s="221"/>
      <c r="CCM139" s="221"/>
      <c r="CCN139" s="221"/>
      <c r="CCO139" s="221"/>
      <c r="CCP139" s="221"/>
      <c r="CCQ139" s="221"/>
      <c r="CCR139" s="221"/>
      <c r="CCS139" s="221"/>
      <c r="CCT139" s="221"/>
      <c r="CCU139" s="221"/>
      <c r="CCV139" s="221"/>
      <c r="CCW139" s="221"/>
      <c r="CCX139" s="221"/>
      <c r="CCY139" s="221"/>
      <c r="CCZ139" s="221"/>
      <c r="CDA139" s="221"/>
      <c r="CDB139" s="221"/>
      <c r="CDC139" s="221"/>
      <c r="CDD139" s="221"/>
      <c r="CDE139" s="221"/>
      <c r="CDF139" s="221"/>
      <c r="CDG139" s="221"/>
      <c r="CDH139" s="221"/>
      <c r="CDI139" s="221"/>
      <c r="CDJ139" s="221"/>
      <c r="CDK139" s="221"/>
      <c r="CDL139" s="221"/>
      <c r="CDM139" s="221"/>
      <c r="CDN139" s="221"/>
      <c r="CDO139" s="221"/>
      <c r="CDP139" s="221"/>
      <c r="CDQ139" s="221"/>
      <c r="CDR139" s="221"/>
      <c r="CDS139" s="221"/>
      <c r="CDT139" s="221"/>
      <c r="CDU139" s="221"/>
      <c r="CDV139" s="221"/>
      <c r="CDW139" s="221"/>
      <c r="CDX139" s="221"/>
      <c r="CDY139" s="221"/>
      <c r="CDZ139" s="221"/>
      <c r="CEA139" s="221"/>
      <c r="CEB139" s="221"/>
      <c r="CEC139" s="221"/>
      <c r="CED139" s="221"/>
      <c r="CEE139" s="221"/>
      <c r="CEF139" s="221"/>
      <c r="CEG139" s="221"/>
      <c r="CEH139" s="221"/>
      <c r="CEI139" s="221"/>
      <c r="CEJ139" s="221"/>
      <c r="CEK139" s="221"/>
      <c r="CEL139" s="221"/>
      <c r="CEM139" s="221"/>
      <c r="CEN139" s="221"/>
      <c r="CEO139" s="221"/>
      <c r="CEP139" s="221"/>
      <c r="CEQ139" s="221"/>
      <c r="CER139" s="221"/>
      <c r="CES139" s="221"/>
      <c r="CET139" s="221"/>
      <c r="CEU139" s="221"/>
      <c r="CEV139" s="221"/>
      <c r="CEW139" s="221"/>
      <c r="CEX139" s="221"/>
      <c r="CEY139" s="221"/>
      <c r="CEZ139" s="221"/>
      <c r="CFA139" s="221"/>
      <c r="CFB139" s="221"/>
      <c r="CFC139" s="221"/>
      <c r="CFD139" s="221"/>
      <c r="CFE139" s="221"/>
      <c r="CFF139" s="221"/>
      <c r="CFG139" s="221"/>
      <c r="CFH139" s="221"/>
      <c r="CFI139" s="221"/>
      <c r="CFJ139" s="221"/>
      <c r="CFK139" s="221"/>
      <c r="CFL139" s="221"/>
      <c r="CFM139" s="221"/>
      <c r="CFN139" s="221"/>
      <c r="CFO139" s="221"/>
      <c r="CFP139" s="221"/>
      <c r="CFQ139" s="221"/>
      <c r="CFR139" s="221"/>
      <c r="CFS139" s="221"/>
      <c r="CFT139" s="221"/>
      <c r="CFU139" s="221"/>
      <c r="CFV139" s="221"/>
      <c r="CFW139" s="221"/>
      <c r="CFX139" s="221"/>
      <c r="CFY139" s="221"/>
      <c r="CFZ139" s="221"/>
      <c r="CGA139" s="221"/>
      <c r="CGB139" s="221"/>
      <c r="CGC139" s="221"/>
      <c r="CGD139" s="221"/>
      <c r="CGE139" s="221"/>
      <c r="CGF139" s="221"/>
      <c r="CGG139" s="221"/>
      <c r="CGH139" s="221"/>
      <c r="CGI139" s="221"/>
      <c r="CGJ139" s="221"/>
      <c r="CGK139" s="221"/>
      <c r="CGL139" s="221"/>
      <c r="CGM139" s="221"/>
      <c r="CGN139" s="221"/>
      <c r="CGO139" s="221"/>
      <c r="CGP139" s="221"/>
      <c r="CGQ139" s="221"/>
      <c r="CGR139" s="221"/>
      <c r="CGS139" s="221"/>
      <c r="CGT139" s="221"/>
      <c r="CGU139" s="221"/>
      <c r="CGV139" s="221"/>
      <c r="CGW139" s="221"/>
      <c r="CGX139" s="221"/>
      <c r="CGY139" s="221"/>
      <c r="CGZ139" s="221"/>
      <c r="CHA139" s="221"/>
      <c r="CHB139" s="221"/>
      <c r="CHC139" s="221"/>
      <c r="CHD139" s="221"/>
      <c r="CHE139" s="221"/>
      <c r="CHF139" s="221"/>
      <c r="CHG139" s="221"/>
      <c r="CHH139" s="221"/>
      <c r="CHI139" s="221"/>
      <c r="CHJ139" s="221"/>
      <c r="CHK139" s="221"/>
      <c r="CHL139" s="221"/>
      <c r="CHM139" s="221"/>
      <c r="CHN139" s="221"/>
      <c r="CHO139" s="221"/>
      <c r="CHP139" s="221"/>
      <c r="CHQ139" s="221"/>
      <c r="CHR139" s="221"/>
      <c r="CHS139" s="221"/>
      <c r="CHT139" s="221"/>
      <c r="CHU139" s="221"/>
      <c r="CHV139" s="221"/>
      <c r="CHW139" s="221"/>
      <c r="CHX139" s="221"/>
      <c r="CHY139" s="221"/>
      <c r="CHZ139" s="221"/>
      <c r="CIA139" s="221"/>
      <c r="CIB139" s="221"/>
      <c r="CIC139" s="221"/>
      <c r="CID139" s="221"/>
      <c r="CIE139" s="221"/>
      <c r="CIF139" s="221"/>
      <c r="CIG139" s="221"/>
      <c r="CIH139" s="221"/>
      <c r="CII139" s="221"/>
      <c r="CIJ139" s="221"/>
      <c r="CIK139" s="221"/>
      <c r="CIL139" s="221"/>
      <c r="CIM139" s="221"/>
      <c r="CIN139" s="221"/>
      <c r="CIO139" s="221"/>
      <c r="CIP139" s="221"/>
      <c r="CIQ139" s="221"/>
      <c r="CIR139" s="221"/>
      <c r="CIS139" s="221"/>
      <c r="CIT139" s="221"/>
      <c r="CIU139" s="221"/>
      <c r="CIV139" s="221"/>
      <c r="CIW139" s="221"/>
      <c r="CIX139" s="221"/>
      <c r="CIY139" s="221"/>
      <c r="CIZ139" s="221"/>
      <c r="CJA139" s="221"/>
      <c r="CJB139" s="221"/>
      <c r="CJC139" s="221"/>
      <c r="CJD139" s="221"/>
      <c r="CJE139" s="221"/>
      <c r="CJF139" s="221"/>
      <c r="CJG139" s="221"/>
      <c r="CJH139" s="221"/>
      <c r="CJI139" s="221"/>
      <c r="CJJ139" s="221"/>
      <c r="CJK139" s="221"/>
      <c r="CJL139" s="221"/>
      <c r="CJM139" s="221"/>
      <c r="CJN139" s="221"/>
      <c r="CJO139" s="221"/>
      <c r="CJP139" s="221"/>
      <c r="CJQ139" s="221"/>
      <c r="CJR139" s="221"/>
      <c r="CJS139" s="221"/>
      <c r="CJT139" s="221"/>
      <c r="CJU139" s="221"/>
      <c r="CJV139" s="221"/>
      <c r="CJW139" s="221"/>
      <c r="CJX139" s="221"/>
      <c r="CJY139" s="221"/>
      <c r="CJZ139" s="221"/>
      <c r="CKA139" s="221"/>
      <c r="CKB139" s="221"/>
      <c r="CKC139" s="221"/>
      <c r="CKD139" s="221"/>
      <c r="CKE139" s="221"/>
      <c r="CKF139" s="221"/>
      <c r="CKG139" s="221"/>
      <c r="CKH139" s="221"/>
      <c r="CKI139" s="221"/>
      <c r="CKJ139" s="221"/>
      <c r="CKK139" s="221"/>
      <c r="CKL139" s="221"/>
      <c r="CKM139" s="221"/>
      <c r="CKN139" s="221"/>
      <c r="CKO139" s="221"/>
      <c r="CKP139" s="221"/>
      <c r="CKQ139" s="221"/>
      <c r="CKR139" s="221"/>
      <c r="CKS139" s="221"/>
      <c r="CKT139" s="221"/>
      <c r="CKU139" s="221"/>
      <c r="CKV139" s="221"/>
      <c r="CKW139" s="221"/>
      <c r="CKX139" s="221"/>
      <c r="CKY139" s="221"/>
      <c r="CKZ139" s="221"/>
      <c r="CLA139" s="221"/>
      <c r="CLB139" s="221"/>
      <c r="CLC139" s="221"/>
      <c r="CLD139" s="221"/>
      <c r="CLE139" s="221"/>
      <c r="CLF139" s="221"/>
      <c r="CLG139" s="221"/>
      <c r="CLH139" s="221"/>
      <c r="CLI139" s="221"/>
      <c r="CLJ139" s="221"/>
      <c r="CLK139" s="221"/>
      <c r="CLL139" s="221"/>
      <c r="CLM139" s="221"/>
      <c r="CLN139" s="221"/>
      <c r="CLO139" s="221"/>
      <c r="CLP139" s="221"/>
      <c r="CLQ139" s="221"/>
      <c r="CLR139" s="221"/>
      <c r="CLS139" s="221"/>
      <c r="CLT139" s="221"/>
      <c r="CLU139" s="221"/>
      <c r="CLV139" s="221"/>
      <c r="CLW139" s="221"/>
      <c r="CLX139" s="221"/>
      <c r="CLY139" s="221"/>
      <c r="CLZ139" s="221"/>
      <c r="CMA139" s="221"/>
      <c r="CMB139" s="221"/>
      <c r="CMC139" s="221"/>
      <c r="CMD139" s="221"/>
      <c r="CME139" s="221"/>
      <c r="CMF139" s="221"/>
      <c r="CMG139" s="221"/>
      <c r="CMH139" s="221"/>
      <c r="CMI139" s="221"/>
      <c r="CMJ139" s="221"/>
      <c r="CMK139" s="221"/>
      <c r="CML139" s="221"/>
      <c r="CMM139" s="221"/>
      <c r="CMN139" s="221"/>
      <c r="CMO139" s="221"/>
      <c r="CMP139" s="221"/>
      <c r="CMQ139" s="221"/>
      <c r="CMR139" s="221"/>
      <c r="CMS139" s="221"/>
      <c r="CMT139" s="221"/>
      <c r="CMU139" s="221"/>
      <c r="CMV139" s="221"/>
      <c r="CMW139" s="221"/>
      <c r="CMX139" s="221"/>
      <c r="CMY139" s="221"/>
      <c r="CMZ139" s="221"/>
      <c r="CNA139" s="221"/>
      <c r="CNB139" s="221"/>
      <c r="CNC139" s="221"/>
      <c r="CND139" s="221"/>
      <c r="CNE139" s="221"/>
      <c r="CNF139" s="221"/>
      <c r="CNG139" s="221"/>
      <c r="CNH139" s="221"/>
      <c r="CNI139" s="221"/>
      <c r="CNJ139" s="221"/>
      <c r="CNK139" s="221"/>
      <c r="CNL139" s="221"/>
      <c r="CNM139" s="221"/>
      <c r="CNN139" s="221"/>
      <c r="CNO139" s="221"/>
      <c r="CNP139" s="221"/>
      <c r="CNQ139" s="221"/>
      <c r="CNR139" s="221"/>
      <c r="CNS139" s="221"/>
      <c r="CNT139" s="221"/>
      <c r="CNU139" s="221"/>
      <c r="CNV139" s="221"/>
      <c r="CNW139" s="221"/>
      <c r="CNX139" s="221"/>
      <c r="CNY139" s="221"/>
      <c r="CNZ139" s="221"/>
      <c r="COA139" s="221"/>
      <c r="COB139" s="221"/>
      <c r="COC139" s="221"/>
      <c r="COD139" s="221"/>
      <c r="COE139" s="221"/>
      <c r="COF139" s="221"/>
      <c r="COG139" s="221"/>
      <c r="COH139" s="221"/>
      <c r="COI139" s="221"/>
      <c r="COJ139" s="221"/>
      <c r="COK139" s="221"/>
      <c r="COL139" s="221"/>
      <c r="COM139" s="221"/>
      <c r="CON139" s="221"/>
      <c r="COO139" s="221"/>
      <c r="COP139" s="221"/>
      <c r="COQ139" s="221"/>
      <c r="COR139" s="221"/>
      <c r="COS139" s="221"/>
      <c r="COT139" s="221"/>
      <c r="COU139" s="221"/>
      <c r="COV139" s="221"/>
      <c r="COW139" s="221"/>
      <c r="COX139" s="221"/>
      <c r="COY139" s="221"/>
      <c r="COZ139" s="221"/>
      <c r="CPA139" s="221"/>
      <c r="CPB139" s="221"/>
      <c r="CPC139" s="221"/>
      <c r="CPD139" s="221"/>
      <c r="CPE139" s="221"/>
      <c r="CPF139" s="221"/>
      <c r="CPG139" s="221"/>
      <c r="CPH139" s="221"/>
      <c r="CPI139" s="221"/>
      <c r="CPJ139" s="221"/>
      <c r="CPK139" s="221"/>
      <c r="CPL139" s="221"/>
      <c r="CPM139" s="221"/>
      <c r="CPN139" s="221"/>
      <c r="CPO139" s="221"/>
      <c r="CPP139" s="221"/>
      <c r="CPQ139" s="221"/>
      <c r="CPR139" s="221"/>
      <c r="CPS139" s="221"/>
      <c r="CPT139" s="221"/>
      <c r="CPU139" s="221"/>
      <c r="CPV139" s="221"/>
      <c r="CPW139" s="221"/>
      <c r="CPX139" s="221"/>
      <c r="CPY139" s="221"/>
      <c r="CPZ139" s="221"/>
      <c r="CQA139" s="221"/>
      <c r="CQB139" s="221"/>
      <c r="CQC139" s="221"/>
      <c r="CQD139" s="221"/>
      <c r="CQE139" s="221"/>
      <c r="CQF139" s="221"/>
      <c r="CQG139" s="221"/>
      <c r="CQH139" s="221"/>
      <c r="CQI139" s="221"/>
      <c r="CQJ139" s="221"/>
      <c r="CQK139" s="221"/>
      <c r="CQL139" s="221"/>
      <c r="CQM139" s="221"/>
      <c r="CQN139" s="221"/>
      <c r="CQO139" s="221"/>
      <c r="CQP139" s="221"/>
      <c r="CQQ139" s="221"/>
      <c r="CQR139" s="221"/>
      <c r="CQS139" s="221"/>
      <c r="CQT139" s="221"/>
      <c r="CQU139" s="221"/>
      <c r="CQV139" s="221"/>
      <c r="CQW139" s="221"/>
      <c r="CQX139" s="221"/>
      <c r="CQY139" s="221"/>
      <c r="CQZ139" s="221"/>
      <c r="CRA139" s="221"/>
      <c r="CRB139" s="221"/>
      <c r="CRC139" s="221"/>
      <c r="CRD139" s="221"/>
      <c r="CRE139" s="221"/>
      <c r="CRF139" s="221"/>
      <c r="CRG139" s="221"/>
      <c r="CRH139" s="221"/>
      <c r="CRI139" s="221"/>
      <c r="CRJ139" s="221"/>
      <c r="CRK139" s="221"/>
      <c r="CRL139" s="221"/>
      <c r="CRM139" s="221"/>
      <c r="CRN139" s="221"/>
      <c r="CRO139" s="221"/>
      <c r="CRP139" s="221"/>
      <c r="CRQ139" s="221"/>
      <c r="CRR139" s="221"/>
      <c r="CRS139" s="221"/>
      <c r="CRT139" s="221"/>
      <c r="CRU139" s="221"/>
      <c r="CRV139" s="221"/>
      <c r="CRW139" s="221"/>
      <c r="CRX139" s="221"/>
      <c r="CRY139" s="221"/>
      <c r="CRZ139" s="221"/>
      <c r="CSA139" s="221"/>
      <c r="CSB139" s="221"/>
      <c r="CSC139" s="221"/>
      <c r="CSD139" s="221"/>
      <c r="CSE139" s="221"/>
      <c r="CSF139" s="221"/>
      <c r="CSG139" s="221"/>
      <c r="CSH139" s="221"/>
      <c r="CSI139" s="221"/>
      <c r="CSJ139" s="221"/>
      <c r="CSK139" s="221"/>
      <c r="CSL139" s="221"/>
      <c r="CSM139" s="221"/>
      <c r="CSN139" s="221"/>
      <c r="CSO139" s="221"/>
      <c r="CSP139" s="221"/>
      <c r="CSQ139" s="221"/>
      <c r="CSR139" s="221"/>
      <c r="CSS139" s="221"/>
      <c r="CST139" s="221"/>
      <c r="CSU139" s="221"/>
      <c r="CSV139" s="221"/>
      <c r="CSW139" s="221"/>
      <c r="CSX139" s="221"/>
      <c r="CSY139" s="221"/>
      <c r="CSZ139" s="221"/>
      <c r="CTA139" s="221"/>
      <c r="CTB139" s="221"/>
      <c r="CTC139" s="221"/>
      <c r="CTD139" s="221"/>
      <c r="CTE139" s="221"/>
      <c r="CTF139" s="221"/>
      <c r="CTG139" s="221"/>
      <c r="CTH139" s="221"/>
      <c r="CTI139" s="221"/>
      <c r="CTJ139" s="221"/>
      <c r="CTK139" s="221"/>
      <c r="CTL139" s="221"/>
      <c r="CTM139" s="221"/>
      <c r="CTN139" s="221"/>
      <c r="CTO139" s="221"/>
      <c r="CTP139" s="221"/>
      <c r="CTQ139" s="221"/>
      <c r="CTR139" s="221"/>
      <c r="CTS139" s="221"/>
      <c r="CTT139" s="221"/>
      <c r="CTU139" s="221"/>
      <c r="CTV139" s="221"/>
      <c r="CTW139" s="221"/>
      <c r="CTX139" s="221"/>
      <c r="CTY139" s="221"/>
      <c r="CTZ139" s="221"/>
      <c r="CUA139" s="221"/>
      <c r="CUB139" s="221"/>
      <c r="CUC139" s="221"/>
      <c r="CUD139" s="221"/>
      <c r="CUE139" s="221"/>
      <c r="CUF139" s="221"/>
      <c r="CUG139" s="221"/>
      <c r="CUH139" s="221"/>
      <c r="CUI139" s="221"/>
      <c r="CUJ139" s="221"/>
      <c r="CUK139" s="221"/>
      <c r="CUL139" s="221"/>
      <c r="CUM139" s="221"/>
      <c r="CUN139" s="221"/>
      <c r="CUO139" s="221"/>
      <c r="CUP139" s="221"/>
      <c r="CUQ139" s="221"/>
      <c r="CUR139" s="221"/>
      <c r="CUS139" s="221"/>
      <c r="CUT139" s="221"/>
      <c r="CUU139" s="221"/>
      <c r="CUV139" s="221"/>
      <c r="CUW139" s="221"/>
      <c r="CUX139" s="221"/>
      <c r="CUY139" s="221"/>
      <c r="CUZ139" s="221"/>
      <c r="CVA139" s="221"/>
      <c r="CVB139" s="221"/>
      <c r="CVC139" s="221"/>
      <c r="CVD139" s="221"/>
      <c r="CVE139" s="221"/>
      <c r="CVF139" s="221"/>
      <c r="CVG139" s="221"/>
      <c r="CVH139" s="221"/>
      <c r="CVI139" s="221"/>
      <c r="CVJ139" s="221"/>
      <c r="CVK139" s="221"/>
      <c r="CVL139" s="221"/>
      <c r="CVM139" s="221"/>
      <c r="CVN139" s="221"/>
      <c r="CVO139" s="221"/>
      <c r="CVP139" s="221"/>
      <c r="CVQ139" s="221"/>
      <c r="CVR139" s="221"/>
      <c r="CVS139" s="221"/>
      <c r="CVT139" s="221"/>
      <c r="CVU139" s="221"/>
      <c r="CVV139" s="221"/>
      <c r="CVW139" s="221"/>
      <c r="CVX139" s="221"/>
      <c r="CVY139" s="221"/>
      <c r="CVZ139" s="221"/>
      <c r="CWA139" s="221"/>
      <c r="CWB139" s="221"/>
      <c r="CWC139" s="221"/>
      <c r="CWD139" s="221"/>
      <c r="CWE139" s="221"/>
      <c r="CWF139" s="221"/>
      <c r="CWG139" s="221"/>
      <c r="CWH139" s="221"/>
      <c r="CWI139" s="221"/>
      <c r="CWJ139" s="221"/>
      <c r="CWK139" s="221"/>
      <c r="CWL139" s="221"/>
      <c r="CWM139" s="221"/>
      <c r="CWN139" s="221"/>
      <c r="CWO139" s="221"/>
      <c r="CWP139" s="221"/>
      <c r="CWQ139" s="221"/>
      <c r="CWR139" s="221"/>
      <c r="CWS139" s="221"/>
      <c r="CWT139" s="221"/>
      <c r="CWU139" s="221"/>
      <c r="CWV139" s="221"/>
      <c r="CWW139" s="221"/>
      <c r="CWX139" s="221"/>
      <c r="CWY139" s="221"/>
      <c r="CWZ139" s="221"/>
      <c r="CXA139" s="221"/>
      <c r="CXB139" s="221"/>
      <c r="CXC139" s="221"/>
      <c r="CXD139" s="221"/>
      <c r="CXE139" s="221"/>
      <c r="CXF139" s="221"/>
      <c r="CXG139" s="221"/>
      <c r="CXH139" s="221"/>
      <c r="CXI139" s="221"/>
      <c r="CXJ139" s="221"/>
      <c r="CXK139" s="221"/>
      <c r="CXL139" s="221"/>
      <c r="CXM139" s="221"/>
      <c r="CXN139" s="221"/>
      <c r="CXO139" s="221"/>
      <c r="CXP139" s="221"/>
      <c r="CXQ139" s="221"/>
      <c r="CXR139" s="221"/>
      <c r="CXS139" s="221"/>
      <c r="CXT139" s="221"/>
      <c r="CXU139" s="221"/>
      <c r="CXV139" s="221"/>
      <c r="CXW139" s="221"/>
      <c r="CXX139" s="221"/>
      <c r="CXY139" s="221"/>
      <c r="CXZ139" s="221"/>
      <c r="CYA139" s="221"/>
      <c r="CYB139" s="221"/>
      <c r="CYC139" s="221"/>
      <c r="CYD139" s="221"/>
      <c r="CYE139" s="221"/>
      <c r="CYF139" s="221"/>
      <c r="CYG139" s="221"/>
      <c r="CYH139" s="221"/>
      <c r="CYI139" s="221"/>
      <c r="CYJ139" s="221"/>
      <c r="CYK139" s="221"/>
      <c r="CYL139" s="221"/>
      <c r="CYM139" s="221"/>
      <c r="CYN139" s="221"/>
      <c r="CYO139" s="221"/>
      <c r="CYP139" s="221"/>
      <c r="CYQ139" s="221"/>
      <c r="CYR139" s="221"/>
      <c r="CYS139" s="221"/>
      <c r="CYT139" s="221"/>
      <c r="CYU139" s="221"/>
      <c r="CYV139" s="221"/>
      <c r="CYW139" s="221"/>
      <c r="CYX139" s="221"/>
      <c r="CYY139" s="221"/>
      <c r="CYZ139" s="221"/>
      <c r="CZA139" s="221"/>
      <c r="CZB139" s="221"/>
      <c r="CZC139" s="221"/>
      <c r="CZD139" s="221"/>
      <c r="CZE139" s="221"/>
      <c r="CZF139" s="221"/>
      <c r="CZG139" s="221"/>
      <c r="CZH139" s="221"/>
      <c r="CZI139" s="221"/>
      <c r="CZJ139" s="221"/>
      <c r="CZK139" s="221"/>
      <c r="CZL139" s="221"/>
      <c r="CZM139" s="221"/>
      <c r="CZN139" s="221"/>
      <c r="CZO139" s="221"/>
      <c r="CZP139" s="221"/>
      <c r="CZQ139" s="221"/>
      <c r="CZR139" s="221"/>
      <c r="CZS139" s="221"/>
      <c r="CZT139" s="221"/>
      <c r="CZU139" s="221"/>
      <c r="CZV139" s="221"/>
      <c r="CZW139" s="221"/>
      <c r="CZX139" s="221"/>
      <c r="CZY139" s="221"/>
      <c r="CZZ139" s="221"/>
      <c r="DAA139" s="221"/>
      <c r="DAB139" s="221"/>
      <c r="DAC139" s="221"/>
      <c r="DAD139" s="221"/>
      <c r="DAE139" s="221"/>
      <c r="DAF139" s="221"/>
      <c r="DAG139" s="221"/>
      <c r="DAH139" s="221"/>
      <c r="DAI139" s="221"/>
      <c r="DAJ139" s="221"/>
      <c r="DAK139" s="221"/>
      <c r="DAL139" s="221"/>
      <c r="DAM139" s="221"/>
      <c r="DAN139" s="221"/>
      <c r="DAO139" s="221"/>
      <c r="DAP139" s="221"/>
      <c r="DAQ139" s="221"/>
      <c r="DAR139" s="221"/>
      <c r="DAS139" s="221"/>
      <c r="DAT139" s="221"/>
      <c r="DAU139" s="221"/>
      <c r="DAV139" s="221"/>
      <c r="DAW139" s="221"/>
      <c r="DAX139" s="221"/>
      <c r="DAY139" s="221"/>
      <c r="DAZ139" s="221"/>
      <c r="DBA139" s="221"/>
      <c r="DBB139" s="221"/>
      <c r="DBC139" s="221"/>
      <c r="DBD139" s="221"/>
      <c r="DBE139" s="221"/>
      <c r="DBF139" s="221"/>
      <c r="DBG139" s="221"/>
      <c r="DBH139" s="221"/>
      <c r="DBI139" s="221"/>
      <c r="DBJ139" s="221"/>
      <c r="DBK139" s="221"/>
      <c r="DBL139" s="221"/>
      <c r="DBM139" s="221"/>
      <c r="DBN139" s="221"/>
      <c r="DBO139" s="221"/>
      <c r="DBP139" s="221"/>
      <c r="DBQ139" s="221"/>
      <c r="DBR139" s="221"/>
      <c r="DBS139" s="221"/>
      <c r="DBT139" s="221"/>
      <c r="DBU139" s="221"/>
      <c r="DBV139" s="221"/>
      <c r="DBW139" s="221"/>
      <c r="DBX139" s="221"/>
      <c r="DBY139" s="221"/>
      <c r="DBZ139" s="221"/>
      <c r="DCA139" s="221"/>
      <c r="DCB139" s="221"/>
      <c r="DCC139" s="221"/>
      <c r="DCD139" s="221"/>
      <c r="DCE139" s="221"/>
      <c r="DCF139" s="221"/>
      <c r="DCG139" s="221"/>
      <c r="DCH139" s="221"/>
      <c r="DCI139" s="221"/>
      <c r="DCJ139" s="221"/>
      <c r="DCK139" s="221"/>
      <c r="DCL139" s="221"/>
      <c r="DCM139" s="221"/>
      <c r="DCN139" s="221"/>
      <c r="DCO139" s="221"/>
      <c r="DCP139" s="221"/>
      <c r="DCQ139" s="221"/>
      <c r="DCR139" s="221"/>
      <c r="DCS139" s="221"/>
      <c r="DCT139" s="221"/>
      <c r="DCU139" s="221"/>
      <c r="DCV139" s="221"/>
      <c r="DCW139" s="221"/>
      <c r="DCX139" s="221"/>
      <c r="DCY139" s="221"/>
      <c r="DCZ139" s="221"/>
      <c r="DDA139" s="221"/>
      <c r="DDB139" s="221"/>
      <c r="DDC139" s="221"/>
      <c r="DDD139" s="221"/>
      <c r="DDE139" s="221"/>
      <c r="DDF139" s="221"/>
      <c r="DDG139" s="221"/>
      <c r="DDH139" s="221"/>
      <c r="DDI139" s="221"/>
      <c r="DDJ139" s="221"/>
      <c r="DDK139" s="221"/>
      <c r="DDL139" s="221"/>
      <c r="DDM139" s="221"/>
      <c r="DDN139" s="221"/>
      <c r="DDO139" s="221"/>
      <c r="DDP139" s="221"/>
      <c r="DDQ139" s="221"/>
      <c r="DDR139" s="221"/>
      <c r="DDS139" s="221"/>
      <c r="DDT139" s="221"/>
      <c r="DDU139" s="221"/>
      <c r="DDV139" s="221"/>
      <c r="DDW139" s="221"/>
      <c r="DDX139" s="221"/>
      <c r="DDY139" s="221"/>
      <c r="DDZ139" s="221"/>
      <c r="DEA139" s="221"/>
      <c r="DEB139" s="221"/>
      <c r="DEC139" s="221"/>
      <c r="DED139" s="221"/>
      <c r="DEE139" s="221"/>
      <c r="DEF139" s="221"/>
      <c r="DEG139" s="221"/>
      <c r="DEH139" s="221"/>
      <c r="DEI139" s="221"/>
      <c r="DEJ139" s="221"/>
      <c r="DEK139" s="221"/>
      <c r="DEL139" s="221"/>
      <c r="DEM139" s="221"/>
      <c r="DEN139" s="221"/>
      <c r="DEO139" s="221"/>
      <c r="DEP139" s="221"/>
      <c r="DEQ139" s="221"/>
      <c r="DER139" s="221"/>
      <c r="DES139" s="221"/>
      <c r="DET139" s="221"/>
      <c r="DEU139" s="221"/>
      <c r="DEV139" s="221"/>
      <c r="DEW139" s="221"/>
      <c r="DEX139" s="221"/>
      <c r="DEY139" s="221"/>
      <c r="DEZ139" s="221"/>
      <c r="DFA139" s="221"/>
      <c r="DFB139" s="221"/>
      <c r="DFC139" s="221"/>
      <c r="DFD139" s="221"/>
      <c r="DFE139" s="221"/>
      <c r="DFF139" s="221"/>
      <c r="DFG139" s="221"/>
      <c r="DFH139" s="221"/>
      <c r="DFI139" s="221"/>
      <c r="DFJ139" s="221"/>
      <c r="DFK139" s="221"/>
      <c r="DFL139" s="221"/>
      <c r="DFM139" s="221"/>
      <c r="DFN139" s="221"/>
      <c r="DFO139" s="221"/>
      <c r="DFP139" s="221"/>
      <c r="DFQ139" s="221"/>
      <c r="DFR139" s="221"/>
      <c r="DFS139" s="221"/>
      <c r="DFT139" s="221"/>
      <c r="DFU139" s="221"/>
      <c r="DFV139" s="221"/>
      <c r="DFW139" s="221"/>
      <c r="DFX139" s="221"/>
      <c r="DFY139" s="221"/>
      <c r="DFZ139" s="221"/>
      <c r="DGA139" s="221"/>
      <c r="DGB139" s="221"/>
      <c r="DGC139" s="221"/>
      <c r="DGD139" s="221"/>
      <c r="DGE139" s="221"/>
      <c r="DGF139" s="221"/>
      <c r="DGG139" s="221"/>
      <c r="DGH139" s="221"/>
      <c r="DGI139" s="221"/>
      <c r="DGJ139" s="221"/>
      <c r="DGK139" s="221"/>
      <c r="DGL139" s="221"/>
      <c r="DGM139" s="221"/>
      <c r="DGN139" s="221"/>
      <c r="DGO139" s="221"/>
      <c r="DGP139" s="221"/>
      <c r="DGQ139" s="221"/>
      <c r="DGR139" s="221"/>
      <c r="DGS139" s="221"/>
      <c r="DGT139" s="221"/>
      <c r="DGU139" s="221"/>
      <c r="DGV139" s="221"/>
      <c r="DGW139" s="221"/>
      <c r="DGX139" s="221"/>
      <c r="DGY139" s="221"/>
      <c r="DGZ139" s="221"/>
      <c r="DHA139" s="221"/>
      <c r="DHB139" s="221"/>
      <c r="DHC139" s="221"/>
      <c r="DHD139" s="221"/>
      <c r="DHE139" s="221"/>
      <c r="DHF139" s="221"/>
      <c r="DHG139" s="221"/>
      <c r="DHH139" s="221"/>
      <c r="DHI139" s="221"/>
      <c r="DHJ139" s="221"/>
      <c r="DHK139" s="221"/>
      <c r="DHL139" s="221"/>
      <c r="DHM139" s="221"/>
      <c r="DHN139" s="221"/>
      <c r="DHO139" s="221"/>
      <c r="DHP139" s="221"/>
      <c r="DHQ139" s="221"/>
      <c r="DHR139" s="221"/>
      <c r="DHS139" s="221"/>
      <c r="DHT139" s="221"/>
      <c r="DHU139" s="221"/>
      <c r="DHV139" s="221"/>
      <c r="DHW139" s="221"/>
      <c r="DHX139" s="221"/>
      <c r="DHY139" s="221"/>
      <c r="DHZ139" s="221"/>
      <c r="DIA139" s="221"/>
      <c r="DIB139" s="221"/>
      <c r="DIC139" s="221"/>
      <c r="DID139" s="221"/>
      <c r="DIE139" s="221"/>
      <c r="DIF139" s="221"/>
      <c r="DIG139" s="221"/>
      <c r="DIH139" s="221"/>
      <c r="DII139" s="221"/>
      <c r="DIJ139" s="221"/>
      <c r="DIK139" s="221"/>
      <c r="DIL139" s="221"/>
      <c r="DIM139" s="221"/>
      <c r="DIN139" s="221"/>
      <c r="DIO139" s="221"/>
      <c r="DIP139" s="221"/>
      <c r="DIQ139" s="221"/>
      <c r="DIR139" s="221"/>
      <c r="DIS139" s="221"/>
      <c r="DIT139" s="221"/>
      <c r="DIU139" s="221"/>
      <c r="DIV139" s="221"/>
      <c r="DIW139" s="221"/>
      <c r="DIX139" s="221"/>
      <c r="DIY139" s="221"/>
      <c r="DIZ139" s="221"/>
      <c r="DJA139" s="221"/>
      <c r="DJB139" s="221"/>
      <c r="DJC139" s="221"/>
      <c r="DJD139" s="221"/>
      <c r="DJE139" s="221"/>
      <c r="DJF139" s="221"/>
      <c r="DJG139" s="221"/>
      <c r="DJH139" s="221"/>
      <c r="DJI139" s="221"/>
      <c r="DJJ139" s="221"/>
      <c r="DJK139" s="221"/>
      <c r="DJL139" s="221"/>
      <c r="DJM139" s="221"/>
      <c r="DJN139" s="221"/>
      <c r="DJO139" s="221"/>
      <c r="DJP139" s="221"/>
      <c r="DJQ139" s="221"/>
      <c r="DJR139" s="221"/>
      <c r="DJS139" s="221"/>
      <c r="DJT139" s="221"/>
      <c r="DJU139" s="221"/>
      <c r="DJV139" s="221"/>
      <c r="DJW139" s="221"/>
      <c r="DJX139" s="221"/>
      <c r="DJY139" s="221"/>
      <c r="DJZ139" s="221"/>
      <c r="DKA139" s="221"/>
      <c r="DKB139" s="221"/>
      <c r="DKC139" s="221"/>
      <c r="DKD139" s="221"/>
      <c r="DKE139" s="221"/>
      <c r="DKF139" s="221"/>
      <c r="DKG139" s="221"/>
      <c r="DKH139" s="221"/>
      <c r="DKI139" s="221"/>
      <c r="DKJ139" s="221"/>
      <c r="DKK139" s="221"/>
      <c r="DKL139" s="221"/>
      <c r="DKM139" s="221"/>
      <c r="DKN139" s="221"/>
      <c r="DKO139" s="221"/>
      <c r="DKP139" s="221"/>
      <c r="DKQ139" s="221"/>
      <c r="DKR139" s="221"/>
      <c r="DKS139" s="221"/>
      <c r="DKT139" s="221"/>
      <c r="DKU139" s="221"/>
      <c r="DKV139" s="221"/>
      <c r="DKW139" s="221"/>
      <c r="DKX139" s="221"/>
      <c r="DKY139" s="221"/>
      <c r="DKZ139" s="221"/>
      <c r="DLA139" s="221"/>
      <c r="DLB139" s="221"/>
      <c r="DLC139" s="221"/>
      <c r="DLD139" s="221"/>
      <c r="DLE139" s="221"/>
      <c r="DLF139" s="221"/>
      <c r="DLG139" s="221"/>
      <c r="DLH139" s="221"/>
      <c r="DLI139" s="221"/>
      <c r="DLJ139" s="221"/>
      <c r="DLK139" s="221"/>
      <c r="DLL139" s="221"/>
      <c r="DLM139" s="221"/>
      <c r="DLN139" s="221"/>
      <c r="DLO139" s="221"/>
      <c r="DLP139" s="221"/>
      <c r="DLQ139" s="221"/>
      <c r="DLR139" s="221"/>
      <c r="DLS139" s="221"/>
      <c r="DLT139" s="221"/>
      <c r="DLU139" s="221"/>
      <c r="DLV139" s="221"/>
      <c r="DLW139" s="221"/>
      <c r="DLX139" s="221"/>
      <c r="DLY139" s="221"/>
      <c r="DLZ139" s="221"/>
      <c r="DMA139" s="221"/>
      <c r="DMB139" s="221"/>
      <c r="DMC139" s="221"/>
      <c r="DMD139" s="221"/>
      <c r="DME139" s="221"/>
      <c r="DMF139" s="221"/>
      <c r="DMG139" s="221"/>
      <c r="DMH139" s="221"/>
      <c r="DMI139" s="221"/>
      <c r="DMJ139" s="221"/>
      <c r="DMK139" s="221"/>
      <c r="DML139" s="221"/>
      <c r="DMM139" s="221"/>
      <c r="DMN139" s="221"/>
      <c r="DMO139" s="221"/>
      <c r="DMP139" s="221"/>
      <c r="DMQ139" s="221"/>
      <c r="DMR139" s="221"/>
      <c r="DMS139" s="221"/>
      <c r="DMT139" s="221"/>
      <c r="DMU139" s="221"/>
      <c r="DMV139" s="221"/>
      <c r="DMW139" s="221"/>
      <c r="DMX139" s="221"/>
      <c r="DMY139" s="221"/>
      <c r="DMZ139" s="221"/>
      <c r="DNA139" s="221"/>
      <c r="DNB139" s="221"/>
      <c r="DNC139" s="221"/>
      <c r="DND139" s="221"/>
      <c r="DNE139" s="221"/>
      <c r="DNF139" s="221"/>
      <c r="DNG139" s="221"/>
      <c r="DNH139" s="221"/>
      <c r="DNI139" s="221"/>
      <c r="DNJ139" s="221"/>
      <c r="DNK139" s="221"/>
      <c r="DNL139" s="221"/>
      <c r="DNM139" s="221"/>
      <c r="DNN139" s="221"/>
      <c r="DNO139" s="221"/>
      <c r="DNP139" s="221"/>
      <c r="DNQ139" s="221"/>
      <c r="DNR139" s="221"/>
      <c r="DNS139" s="221"/>
      <c r="DNT139" s="221"/>
      <c r="DNU139" s="221"/>
      <c r="DNV139" s="221"/>
      <c r="DNW139" s="221"/>
      <c r="DNX139" s="221"/>
      <c r="DNY139" s="221"/>
      <c r="DNZ139" s="221"/>
      <c r="DOA139" s="221"/>
      <c r="DOB139" s="221"/>
      <c r="DOC139" s="221"/>
      <c r="DOD139" s="221"/>
      <c r="DOE139" s="221"/>
      <c r="DOF139" s="221"/>
      <c r="DOG139" s="221"/>
      <c r="DOH139" s="221"/>
      <c r="DOI139" s="221"/>
      <c r="DOJ139" s="221"/>
      <c r="DOK139" s="221"/>
      <c r="DOL139" s="221"/>
      <c r="DOM139" s="221"/>
      <c r="DON139" s="221"/>
      <c r="DOO139" s="221"/>
      <c r="DOP139" s="221"/>
      <c r="DOQ139" s="221"/>
      <c r="DOR139" s="221"/>
      <c r="DOS139" s="221"/>
      <c r="DOT139" s="221"/>
      <c r="DOU139" s="221"/>
      <c r="DOV139" s="221"/>
      <c r="DOW139" s="221"/>
      <c r="DOX139" s="221"/>
      <c r="DOY139" s="221"/>
      <c r="DOZ139" s="221"/>
      <c r="DPA139" s="221"/>
      <c r="DPB139" s="221"/>
      <c r="DPC139" s="221"/>
      <c r="DPD139" s="221"/>
      <c r="DPE139" s="221"/>
      <c r="DPF139" s="221"/>
      <c r="DPG139" s="221"/>
      <c r="DPH139" s="221"/>
      <c r="DPI139" s="221"/>
      <c r="DPJ139" s="221"/>
      <c r="DPK139" s="221"/>
      <c r="DPL139" s="221"/>
      <c r="DPM139" s="221"/>
      <c r="DPN139" s="221"/>
      <c r="DPO139" s="221"/>
      <c r="DPP139" s="221"/>
      <c r="DPQ139" s="221"/>
      <c r="DPR139" s="221"/>
      <c r="DPS139" s="221"/>
      <c r="DPT139" s="221"/>
      <c r="DPU139" s="221"/>
      <c r="DPV139" s="221"/>
      <c r="DPW139" s="221"/>
      <c r="DPX139" s="221"/>
      <c r="DPY139" s="221"/>
      <c r="DPZ139" s="221"/>
      <c r="DQA139" s="221"/>
      <c r="DQB139" s="221"/>
      <c r="DQC139" s="221"/>
      <c r="DQD139" s="221"/>
      <c r="DQE139" s="221"/>
      <c r="DQF139" s="221"/>
      <c r="DQG139" s="221"/>
      <c r="DQH139" s="221"/>
      <c r="DQI139" s="221"/>
      <c r="DQJ139" s="221"/>
      <c r="DQK139" s="221"/>
      <c r="DQL139" s="221"/>
      <c r="DQM139" s="221"/>
      <c r="DQN139" s="221"/>
      <c r="DQO139" s="221"/>
      <c r="DQP139" s="221"/>
      <c r="DQQ139" s="221"/>
      <c r="DQR139" s="221"/>
      <c r="DQS139" s="221"/>
      <c r="DQT139" s="221"/>
      <c r="DQU139" s="221"/>
      <c r="DQV139" s="221"/>
      <c r="DQW139" s="221"/>
      <c r="DQX139" s="221"/>
      <c r="DQY139" s="221"/>
      <c r="DQZ139" s="221"/>
      <c r="DRA139" s="221"/>
      <c r="DRB139" s="221"/>
      <c r="DRC139" s="221"/>
      <c r="DRD139" s="221"/>
      <c r="DRE139" s="221"/>
      <c r="DRF139" s="221"/>
      <c r="DRG139" s="221"/>
      <c r="DRH139" s="221"/>
      <c r="DRI139" s="221"/>
      <c r="DRJ139" s="221"/>
      <c r="DRK139" s="221"/>
      <c r="DRL139" s="221"/>
      <c r="DRM139" s="221"/>
      <c r="DRN139" s="221"/>
      <c r="DRO139" s="221"/>
      <c r="DRP139" s="221"/>
      <c r="DRQ139" s="221"/>
      <c r="DRR139" s="221"/>
      <c r="DRS139" s="221"/>
      <c r="DRT139" s="221"/>
      <c r="DRU139" s="221"/>
      <c r="DRV139" s="221"/>
      <c r="DRW139" s="221"/>
      <c r="DRX139" s="221"/>
      <c r="DRY139" s="221"/>
      <c r="DRZ139" s="221"/>
      <c r="DSA139" s="221"/>
      <c r="DSB139" s="221"/>
      <c r="DSC139" s="221"/>
      <c r="DSD139" s="221"/>
      <c r="DSE139" s="221"/>
      <c r="DSF139" s="221"/>
      <c r="DSG139" s="221"/>
      <c r="DSH139" s="221"/>
      <c r="DSI139" s="221"/>
      <c r="DSJ139" s="221"/>
      <c r="DSK139" s="221"/>
      <c r="DSL139" s="221"/>
      <c r="DSM139" s="221"/>
      <c r="DSN139" s="221"/>
      <c r="DSO139" s="221"/>
      <c r="DSP139" s="221"/>
      <c r="DSQ139" s="221"/>
      <c r="DSR139" s="221"/>
      <c r="DSS139" s="221"/>
      <c r="DST139" s="221"/>
      <c r="DSU139" s="221"/>
      <c r="DSV139" s="221"/>
      <c r="DSW139" s="221"/>
      <c r="DSX139" s="221"/>
      <c r="DSY139" s="221"/>
      <c r="DSZ139" s="221"/>
      <c r="DTA139" s="221"/>
      <c r="DTB139" s="221"/>
      <c r="DTC139" s="221"/>
      <c r="DTD139" s="221"/>
      <c r="DTE139" s="221"/>
      <c r="DTF139" s="221"/>
      <c r="DTG139" s="221"/>
      <c r="DTH139" s="221"/>
      <c r="DTI139" s="221"/>
      <c r="DTJ139" s="221"/>
      <c r="DTK139" s="221"/>
      <c r="DTL139" s="221"/>
      <c r="DTM139" s="221"/>
      <c r="DTN139" s="221"/>
      <c r="DTO139" s="221"/>
      <c r="DTP139" s="221"/>
      <c r="DTQ139" s="221"/>
      <c r="DTR139" s="221"/>
      <c r="DTS139" s="221"/>
      <c r="DTT139" s="221"/>
      <c r="DTU139" s="221"/>
      <c r="DTV139" s="221"/>
      <c r="DTW139" s="221"/>
      <c r="DTX139" s="221"/>
      <c r="DTY139" s="221"/>
      <c r="DTZ139" s="221"/>
      <c r="DUA139" s="221"/>
      <c r="DUB139" s="221"/>
      <c r="DUC139" s="221"/>
      <c r="DUD139" s="221"/>
      <c r="DUE139" s="221"/>
      <c r="DUF139" s="221"/>
      <c r="DUG139" s="221"/>
      <c r="DUH139" s="221"/>
      <c r="DUI139" s="221"/>
      <c r="DUJ139" s="221"/>
      <c r="DUK139" s="221"/>
      <c r="DUL139" s="221"/>
      <c r="DUM139" s="221"/>
      <c r="DUN139" s="221"/>
      <c r="DUO139" s="221"/>
      <c r="DUP139" s="221"/>
      <c r="DUQ139" s="221"/>
      <c r="DUR139" s="221"/>
      <c r="DUS139" s="221"/>
      <c r="DUT139" s="221"/>
      <c r="DUU139" s="221"/>
      <c r="DUV139" s="221"/>
      <c r="DUW139" s="221"/>
      <c r="DUX139" s="221"/>
      <c r="DUY139" s="221"/>
      <c r="DUZ139" s="221"/>
      <c r="DVA139" s="221"/>
      <c r="DVB139" s="221"/>
      <c r="DVC139" s="221"/>
      <c r="DVD139" s="221"/>
      <c r="DVE139" s="221"/>
      <c r="DVF139" s="221"/>
      <c r="DVG139" s="221"/>
      <c r="DVH139" s="221"/>
      <c r="DVI139" s="221"/>
      <c r="DVJ139" s="221"/>
      <c r="DVK139" s="221"/>
      <c r="DVL139" s="221"/>
      <c r="DVM139" s="221"/>
      <c r="DVN139" s="221"/>
      <c r="DVO139" s="221"/>
      <c r="DVP139" s="221"/>
      <c r="DVQ139" s="221"/>
      <c r="DVR139" s="221"/>
      <c r="DVS139" s="221"/>
      <c r="DVT139" s="221"/>
      <c r="DVU139" s="221"/>
      <c r="DVV139" s="221"/>
      <c r="DVW139" s="221"/>
      <c r="DVX139" s="221"/>
      <c r="DVY139" s="221"/>
      <c r="DVZ139" s="221"/>
      <c r="DWA139" s="221"/>
      <c r="DWB139" s="221"/>
      <c r="DWC139" s="221"/>
      <c r="DWD139" s="221"/>
      <c r="DWE139" s="221"/>
      <c r="DWF139" s="221"/>
      <c r="DWG139" s="221"/>
      <c r="DWH139" s="221"/>
      <c r="DWI139" s="221"/>
      <c r="DWJ139" s="221"/>
      <c r="DWK139" s="221"/>
      <c r="DWL139" s="221"/>
      <c r="DWM139" s="221"/>
      <c r="DWN139" s="221"/>
      <c r="DWO139" s="221"/>
      <c r="DWP139" s="221"/>
      <c r="DWQ139" s="221"/>
      <c r="DWR139" s="221"/>
      <c r="DWS139" s="221"/>
      <c r="DWT139" s="221"/>
      <c r="DWU139" s="221"/>
      <c r="DWV139" s="221"/>
      <c r="DWW139" s="221"/>
      <c r="DWX139" s="221"/>
      <c r="DWY139" s="221"/>
      <c r="DWZ139" s="221"/>
      <c r="DXA139" s="221"/>
      <c r="DXB139" s="221"/>
      <c r="DXC139" s="221"/>
      <c r="DXD139" s="221"/>
      <c r="DXE139" s="221"/>
      <c r="DXF139" s="221"/>
      <c r="DXG139" s="221"/>
      <c r="DXH139" s="221"/>
      <c r="DXI139" s="221"/>
      <c r="DXJ139" s="221"/>
      <c r="DXK139" s="221"/>
      <c r="DXL139" s="221"/>
      <c r="DXM139" s="221"/>
      <c r="DXN139" s="221"/>
      <c r="DXO139" s="221"/>
      <c r="DXP139" s="221"/>
      <c r="DXQ139" s="221"/>
      <c r="DXR139" s="221"/>
      <c r="DXS139" s="221"/>
      <c r="DXT139" s="221"/>
      <c r="DXU139" s="221"/>
      <c r="DXV139" s="221"/>
      <c r="DXW139" s="221"/>
      <c r="DXX139" s="221"/>
      <c r="DXY139" s="221"/>
      <c r="DXZ139" s="221"/>
      <c r="DYA139" s="221"/>
      <c r="DYB139" s="221"/>
      <c r="DYC139" s="221"/>
      <c r="DYD139" s="221"/>
      <c r="DYE139" s="221"/>
      <c r="DYF139" s="221"/>
      <c r="DYG139" s="221"/>
      <c r="DYH139" s="221"/>
      <c r="DYI139" s="221"/>
      <c r="DYJ139" s="221"/>
      <c r="DYK139" s="221"/>
      <c r="DYL139" s="221"/>
      <c r="DYM139" s="221"/>
      <c r="DYN139" s="221"/>
      <c r="DYO139" s="221"/>
      <c r="DYP139" s="221"/>
      <c r="DYQ139" s="221"/>
      <c r="DYR139" s="221"/>
      <c r="DYS139" s="221"/>
      <c r="DYT139" s="221"/>
      <c r="DYU139" s="221"/>
      <c r="DYV139" s="221"/>
      <c r="DYW139" s="221"/>
      <c r="DYX139" s="221"/>
      <c r="DYY139" s="221"/>
      <c r="DYZ139" s="221"/>
      <c r="DZA139" s="221"/>
      <c r="DZB139" s="221"/>
      <c r="DZC139" s="221"/>
      <c r="DZD139" s="221"/>
      <c r="DZE139" s="221"/>
      <c r="DZF139" s="221"/>
      <c r="DZG139" s="221"/>
      <c r="DZH139" s="221"/>
      <c r="DZI139" s="221"/>
      <c r="DZJ139" s="221"/>
      <c r="DZK139" s="221"/>
      <c r="DZL139" s="221"/>
      <c r="DZM139" s="221"/>
      <c r="DZN139" s="221"/>
      <c r="DZO139" s="221"/>
      <c r="DZP139" s="221"/>
      <c r="DZQ139" s="221"/>
      <c r="DZR139" s="221"/>
      <c r="DZS139" s="221"/>
      <c r="DZT139" s="221"/>
      <c r="DZU139" s="221"/>
      <c r="DZV139" s="221"/>
      <c r="DZW139" s="221"/>
      <c r="DZX139" s="221"/>
      <c r="DZY139" s="221"/>
      <c r="DZZ139" s="221"/>
      <c r="EAA139" s="221"/>
      <c r="EAB139" s="221"/>
      <c r="EAC139" s="221"/>
      <c r="EAD139" s="221"/>
      <c r="EAE139" s="221"/>
      <c r="EAF139" s="221"/>
      <c r="EAG139" s="221"/>
      <c r="EAH139" s="221"/>
      <c r="EAI139" s="221"/>
      <c r="EAJ139" s="221"/>
      <c r="EAK139" s="221"/>
      <c r="EAL139" s="221"/>
      <c r="EAM139" s="221"/>
      <c r="EAN139" s="221"/>
      <c r="EAO139" s="221"/>
      <c r="EAP139" s="221"/>
      <c r="EAQ139" s="221"/>
      <c r="EAR139" s="221"/>
      <c r="EAS139" s="221"/>
      <c r="EAT139" s="221"/>
      <c r="EAU139" s="221"/>
      <c r="EAV139" s="221"/>
      <c r="EAW139" s="221"/>
      <c r="EAX139" s="221"/>
      <c r="EAY139" s="221"/>
      <c r="EAZ139" s="221"/>
      <c r="EBA139" s="221"/>
      <c r="EBB139" s="221"/>
      <c r="EBC139" s="221"/>
      <c r="EBD139" s="221"/>
      <c r="EBE139" s="221"/>
      <c r="EBF139" s="221"/>
      <c r="EBG139" s="221"/>
      <c r="EBH139" s="221"/>
      <c r="EBI139" s="221"/>
      <c r="EBJ139" s="221"/>
      <c r="EBK139" s="221"/>
      <c r="EBL139" s="221"/>
      <c r="EBM139" s="221"/>
      <c r="EBN139" s="221"/>
      <c r="EBO139" s="221"/>
      <c r="EBP139" s="221"/>
      <c r="EBQ139" s="221"/>
      <c r="EBR139" s="221"/>
      <c r="EBS139" s="221"/>
      <c r="EBT139" s="221"/>
      <c r="EBU139" s="221"/>
      <c r="EBV139" s="221"/>
      <c r="EBW139" s="221"/>
      <c r="EBX139" s="221"/>
      <c r="EBY139" s="221"/>
      <c r="EBZ139" s="221"/>
      <c r="ECA139" s="221"/>
      <c r="ECB139" s="221"/>
      <c r="ECC139" s="221"/>
      <c r="ECD139" s="221"/>
      <c r="ECE139" s="221"/>
      <c r="ECF139" s="221"/>
      <c r="ECG139" s="221"/>
      <c r="ECH139" s="221"/>
      <c r="ECI139" s="221"/>
      <c r="ECJ139" s="221"/>
      <c r="ECK139" s="221"/>
      <c r="ECL139" s="221"/>
      <c r="ECM139" s="221"/>
      <c r="ECN139" s="221"/>
      <c r="ECO139" s="221"/>
      <c r="ECP139" s="221"/>
      <c r="ECQ139" s="221"/>
      <c r="ECR139" s="221"/>
      <c r="ECS139" s="221"/>
      <c r="ECT139" s="221"/>
      <c r="ECU139" s="221"/>
      <c r="ECV139" s="221"/>
      <c r="ECW139" s="221"/>
      <c r="ECX139" s="221"/>
      <c r="ECY139" s="221"/>
      <c r="ECZ139" s="221"/>
      <c r="EDA139" s="221"/>
      <c r="EDB139" s="221"/>
      <c r="EDC139" s="221"/>
      <c r="EDD139" s="221"/>
      <c r="EDE139" s="221"/>
      <c r="EDF139" s="221"/>
      <c r="EDG139" s="221"/>
      <c r="EDH139" s="221"/>
      <c r="EDI139" s="221"/>
      <c r="EDJ139" s="221"/>
      <c r="EDK139" s="221"/>
      <c r="EDL139" s="221"/>
      <c r="EDM139" s="221"/>
      <c r="EDN139" s="221"/>
      <c r="EDO139" s="221"/>
      <c r="EDP139" s="221"/>
      <c r="EDQ139" s="221"/>
      <c r="EDR139" s="221"/>
      <c r="EDS139" s="221"/>
      <c r="EDT139" s="221"/>
      <c r="EDU139" s="221"/>
      <c r="EDV139" s="221"/>
      <c r="EDW139" s="221"/>
      <c r="EDX139" s="221"/>
      <c r="EDY139" s="221"/>
      <c r="EDZ139" s="221"/>
      <c r="EEA139" s="221"/>
      <c r="EEB139" s="221"/>
      <c r="EEC139" s="221"/>
      <c r="EED139" s="221"/>
      <c r="EEE139" s="221"/>
      <c r="EEF139" s="221"/>
      <c r="EEG139" s="221"/>
      <c r="EEH139" s="221"/>
      <c r="EEI139" s="221"/>
      <c r="EEJ139" s="221"/>
      <c r="EEK139" s="221"/>
      <c r="EEL139" s="221"/>
      <c r="EEM139" s="221"/>
      <c r="EEN139" s="221"/>
      <c r="EEO139" s="221"/>
      <c r="EEP139" s="221"/>
      <c r="EEQ139" s="221"/>
      <c r="EER139" s="221"/>
      <c r="EES139" s="221"/>
      <c r="EET139" s="221"/>
      <c r="EEU139" s="221"/>
      <c r="EEV139" s="221"/>
      <c r="EEW139" s="221"/>
      <c r="EEX139" s="221"/>
      <c r="EEY139" s="221"/>
      <c r="EEZ139" s="221"/>
      <c r="EFA139" s="221"/>
      <c r="EFB139" s="221"/>
      <c r="EFC139" s="221"/>
      <c r="EFD139" s="221"/>
      <c r="EFE139" s="221"/>
      <c r="EFF139" s="221"/>
      <c r="EFG139" s="221"/>
      <c r="EFH139" s="221"/>
      <c r="EFI139" s="221"/>
      <c r="EFJ139" s="221"/>
      <c r="EFK139" s="221"/>
      <c r="EFL139" s="221"/>
      <c r="EFM139" s="221"/>
      <c r="EFN139" s="221"/>
      <c r="EFO139" s="221"/>
      <c r="EFP139" s="221"/>
      <c r="EFQ139" s="221"/>
      <c r="EFR139" s="221"/>
      <c r="EFS139" s="221"/>
      <c r="EFT139" s="221"/>
      <c r="EFU139" s="221"/>
      <c r="EFV139" s="221"/>
      <c r="EFW139" s="221"/>
      <c r="EFX139" s="221"/>
      <c r="EFY139" s="221"/>
      <c r="EFZ139" s="221"/>
      <c r="EGA139" s="221"/>
      <c r="EGB139" s="221"/>
      <c r="EGC139" s="221"/>
      <c r="EGD139" s="221"/>
      <c r="EGE139" s="221"/>
      <c r="EGF139" s="221"/>
      <c r="EGG139" s="221"/>
      <c r="EGH139" s="221"/>
      <c r="EGI139" s="221"/>
      <c r="EGJ139" s="221"/>
      <c r="EGK139" s="221"/>
      <c r="EGL139" s="221"/>
      <c r="EGM139" s="221"/>
      <c r="EGN139" s="221"/>
      <c r="EGO139" s="221"/>
      <c r="EGP139" s="221"/>
      <c r="EGQ139" s="221"/>
      <c r="EGR139" s="221"/>
      <c r="EGS139" s="221"/>
      <c r="EGT139" s="221"/>
      <c r="EGU139" s="221"/>
      <c r="EGV139" s="221"/>
      <c r="EGW139" s="221"/>
      <c r="EGX139" s="221"/>
      <c r="EGY139" s="221"/>
      <c r="EGZ139" s="221"/>
      <c r="EHA139" s="221"/>
      <c r="EHB139" s="221"/>
      <c r="EHC139" s="221"/>
      <c r="EHD139" s="221"/>
      <c r="EHE139" s="221"/>
      <c r="EHF139" s="221"/>
      <c r="EHG139" s="221"/>
      <c r="EHH139" s="221"/>
      <c r="EHI139" s="221"/>
      <c r="EHJ139" s="221"/>
      <c r="EHK139" s="221"/>
      <c r="EHL139" s="221"/>
      <c r="EHM139" s="221"/>
      <c r="EHN139" s="221"/>
      <c r="EHO139" s="221"/>
      <c r="EHP139" s="221"/>
      <c r="EHQ139" s="221"/>
      <c r="EHR139" s="221"/>
      <c r="EHS139" s="221"/>
      <c r="EHT139" s="221"/>
      <c r="EHU139" s="221"/>
      <c r="EHV139" s="221"/>
      <c r="EHW139" s="221"/>
      <c r="EHX139" s="221"/>
      <c r="EHY139" s="221"/>
      <c r="EHZ139" s="221"/>
      <c r="EIA139" s="221"/>
      <c r="EIB139" s="221"/>
      <c r="EIC139" s="221"/>
      <c r="EID139" s="221"/>
      <c r="EIE139" s="221"/>
      <c r="EIF139" s="221"/>
      <c r="EIG139" s="221"/>
      <c r="EIH139" s="221"/>
      <c r="EII139" s="221"/>
      <c r="EIJ139" s="221"/>
      <c r="EIK139" s="221"/>
      <c r="EIL139" s="221"/>
      <c r="EIM139" s="221"/>
      <c r="EIN139" s="221"/>
      <c r="EIO139" s="221"/>
      <c r="EIP139" s="221"/>
      <c r="EIQ139" s="221"/>
      <c r="EIR139" s="221"/>
      <c r="EIS139" s="221"/>
      <c r="EIT139" s="221"/>
      <c r="EIU139" s="221"/>
      <c r="EIV139" s="221"/>
      <c r="EIW139" s="221"/>
      <c r="EIX139" s="221"/>
      <c r="EIY139" s="221"/>
      <c r="EIZ139" s="221"/>
      <c r="EJA139" s="221"/>
      <c r="EJB139" s="221"/>
      <c r="EJC139" s="221"/>
      <c r="EJD139" s="221"/>
      <c r="EJE139" s="221"/>
      <c r="EJF139" s="221"/>
      <c r="EJG139" s="221"/>
      <c r="EJH139" s="221"/>
      <c r="EJI139" s="221"/>
      <c r="EJJ139" s="221"/>
      <c r="EJK139" s="221"/>
      <c r="EJL139" s="221"/>
      <c r="EJM139" s="221"/>
      <c r="EJN139" s="221"/>
      <c r="EJO139" s="221"/>
      <c r="EJP139" s="221"/>
      <c r="EJQ139" s="221"/>
      <c r="EJR139" s="221"/>
      <c r="EJS139" s="221"/>
      <c r="EJT139" s="221"/>
      <c r="EJU139" s="221"/>
      <c r="EJV139" s="221"/>
      <c r="EJW139" s="221"/>
      <c r="EJX139" s="221"/>
      <c r="EJY139" s="221"/>
      <c r="EJZ139" s="221"/>
      <c r="EKA139" s="221"/>
      <c r="EKB139" s="221"/>
      <c r="EKC139" s="221"/>
      <c r="EKD139" s="221"/>
      <c r="EKE139" s="221"/>
      <c r="EKF139" s="221"/>
      <c r="EKG139" s="221"/>
      <c r="EKH139" s="221"/>
      <c r="EKI139" s="221"/>
      <c r="EKJ139" s="221"/>
      <c r="EKK139" s="221"/>
      <c r="EKL139" s="221"/>
      <c r="EKM139" s="221"/>
      <c r="EKN139" s="221"/>
      <c r="EKO139" s="221"/>
      <c r="EKP139" s="221"/>
      <c r="EKQ139" s="221"/>
      <c r="EKR139" s="221"/>
      <c r="EKS139" s="221"/>
      <c r="EKT139" s="221"/>
      <c r="EKU139" s="221"/>
      <c r="EKV139" s="221"/>
      <c r="EKW139" s="221"/>
      <c r="EKX139" s="221"/>
      <c r="EKY139" s="221"/>
      <c r="EKZ139" s="221"/>
      <c r="ELA139" s="221"/>
      <c r="ELB139" s="221"/>
      <c r="ELC139" s="221"/>
      <c r="ELD139" s="221"/>
      <c r="ELE139" s="221"/>
      <c r="ELF139" s="221"/>
      <c r="ELG139" s="221"/>
      <c r="ELH139" s="221"/>
      <c r="ELI139" s="221"/>
      <c r="ELJ139" s="221"/>
      <c r="ELK139" s="221"/>
      <c r="ELL139" s="221"/>
      <c r="ELM139" s="221"/>
      <c r="ELN139" s="221"/>
      <c r="ELO139" s="221"/>
      <c r="ELP139" s="221"/>
      <c r="ELQ139" s="221"/>
      <c r="ELR139" s="221"/>
      <c r="ELS139" s="221"/>
      <c r="ELT139" s="221"/>
      <c r="ELU139" s="221"/>
      <c r="ELV139" s="221"/>
      <c r="ELW139" s="221"/>
      <c r="ELX139" s="221"/>
      <c r="ELY139" s="221"/>
      <c r="ELZ139" s="221"/>
      <c r="EMA139" s="221"/>
      <c r="EMB139" s="221"/>
      <c r="EMC139" s="221"/>
      <c r="EMD139" s="221"/>
      <c r="EME139" s="221"/>
      <c r="EMF139" s="221"/>
      <c r="EMG139" s="221"/>
      <c r="EMH139" s="221"/>
      <c r="EMI139" s="221"/>
      <c r="EMJ139" s="221"/>
      <c r="EMK139" s="221"/>
      <c r="EML139" s="221"/>
      <c r="EMM139" s="221"/>
      <c r="EMN139" s="221"/>
      <c r="EMO139" s="221"/>
      <c r="EMP139" s="221"/>
      <c r="EMQ139" s="221"/>
      <c r="EMR139" s="221"/>
      <c r="EMS139" s="221"/>
      <c r="EMT139" s="221"/>
      <c r="EMU139" s="221"/>
      <c r="EMV139" s="221"/>
      <c r="EMW139" s="221"/>
      <c r="EMX139" s="221"/>
      <c r="EMY139" s="221"/>
      <c r="EMZ139" s="221"/>
      <c r="ENA139" s="221"/>
      <c r="ENB139" s="221"/>
      <c r="ENC139" s="221"/>
      <c r="END139" s="221"/>
      <c r="ENE139" s="221"/>
      <c r="ENF139" s="221"/>
      <c r="ENG139" s="221"/>
      <c r="ENH139" s="221"/>
      <c r="ENI139" s="221"/>
      <c r="ENJ139" s="221"/>
      <c r="ENK139" s="221"/>
      <c r="ENL139" s="221"/>
      <c r="ENM139" s="221"/>
      <c r="ENN139" s="221"/>
      <c r="ENO139" s="221"/>
      <c r="ENP139" s="221"/>
      <c r="ENQ139" s="221"/>
      <c r="ENR139" s="221"/>
      <c r="ENS139" s="221"/>
      <c r="ENT139" s="221"/>
      <c r="ENU139" s="221"/>
      <c r="ENV139" s="221"/>
      <c r="ENW139" s="221"/>
      <c r="ENX139" s="221"/>
      <c r="ENY139" s="221"/>
      <c r="ENZ139" s="221"/>
      <c r="EOA139" s="221"/>
      <c r="EOB139" s="221"/>
      <c r="EOC139" s="221"/>
      <c r="EOD139" s="221"/>
      <c r="EOE139" s="221"/>
      <c r="EOF139" s="221"/>
      <c r="EOG139" s="221"/>
      <c r="EOH139" s="221"/>
      <c r="EOI139" s="221"/>
      <c r="EOJ139" s="221"/>
      <c r="EOK139" s="221"/>
      <c r="EOL139" s="221"/>
      <c r="EOM139" s="221"/>
      <c r="EON139" s="221"/>
      <c r="EOO139" s="221"/>
      <c r="EOP139" s="221"/>
      <c r="EOQ139" s="221"/>
      <c r="EOR139" s="221"/>
      <c r="EOS139" s="221"/>
      <c r="EOT139" s="221"/>
      <c r="EOU139" s="221"/>
      <c r="EOV139" s="221"/>
      <c r="EOW139" s="221"/>
      <c r="EOX139" s="221"/>
      <c r="EOY139" s="221"/>
      <c r="EOZ139" s="221"/>
      <c r="EPA139" s="221"/>
      <c r="EPB139" s="221"/>
      <c r="EPC139" s="221"/>
      <c r="EPD139" s="221"/>
      <c r="EPE139" s="221"/>
      <c r="EPF139" s="221"/>
      <c r="EPG139" s="221"/>
      <c r="EPH139" s="221"/>
      <c r="EPI139" s="221"/>
      <c r="EPJ139" s="221"/>
      <c r="EPK139" s="221"/>
      <c r="EPL139" s="221"/>
      <c r="EPM139" s="221"/>
      <c r="EPN139" s="221"/>
      <c r="EPO139" s="221"/>
      <c r="EPP139" s="221"/>
      <c r="EPQ139" s="221"/>
      <c r="EPR139" s="221"/>
      <c r="EPS139" s="221"/>
      <c r="EPT139" s="221"/>
      <c r="EPU139" s="221"/>
      <c r="EPV139" s="221"/>
      <c r="EPW139" s="221"/>
      <c r="EPX139" s="221"/>
      <c r="EPY139" s="221"/>
      <c r="EPZ139" s="221"/>
      <c r="EQA139" s="221"/>
      <c r="EQB139" s="221"/>
      <c r="EQC139" s="221"/>
      <c r="EQD139" s="221"/>
      <c r="EQE139" s="221"/>
      <c r="EQF139" s="221"/>
      <c r="EQG139" s="221"/>
      <c r="EQH139" s="221"/>
      <c r="EQI139" s="221"/>
      <c r="EQJ139" s="221"/>
      <c r="EQK139" s="221"/>
      <c r="EQL139" s="221"/>
      <c r="EQM139" s="221"/>
      <c r="EQN139" s="221"/>
      <c r="EQO139" s="221"/>
      <c r="EQP139" s="221"/>
      <c r="EQQ139" s="221"/>
      <c r="EQR139" s="221"/>
      <c r="EQS139" s="221"/>
      <c r="EQT139" s="221"/>
      <c r="EQU139" s="221"/>
      <c r="EQV139" s="221"/>
      <c r="EQW139" s="221"/>
      <c r="EQX139" s="221"/>
      <c r="EQY139" s="221"/>
      <c r="EQZ139" s="221"/>
      <c r="ERA139" s="221"/>
      <c r="ERB139" s="221"/>
      <c r="ERC139" s="221"/>
      <c r="ERD139" s="221"/>
      <c r="ERE139" s="221"/>
      <c r="ERF139" s="221"/>
      <c r="ERG139" s="221"/>
      <c r="ERH139" s="221"/>
      <c r="ERI139" s="221"/>
      <c r="ERJ139" s="221"/>
      <c r="ERK139" s="221"/>
      <c r="ERL139" s="221"/>
      <c r="ERM139" s="221"/>
      <c r="ERN139" s="221"/>
      <c r="ERO139" s="221"/>
      <c r="ERP139" s="221"/>
      <c r="ERQ139" s="221"/>
      <c r="ERR139" s="221"/>
      <c r="ERS139" s="221"/>
      <c r="ERT139" s="221"/>
      <c r="ERU139" s="221"/>
      <c r="ERV139" s="221"/>
      <c r="ERW139" s="221"/>
      <c r="ERX139" s="221"/>
      <c r="ERY139" s="221"/>
      <c r="ERZ139" s="221"/>
      <c r="ESA139" s="221"/>
      <c r="ESB139" s="221"/>
      <c r="ESC139" s="221"/>
      <c r="ESD139" s="221"/>
      <c r="ESE139" s="221"/>
      <c r="ESF139" s="221"/>
      <c r="ESG139" s="221"/>
      <c r="ESH139" s="221"/>
      <c r="ESI139" s="221"/>
      <c r="ESJ139" s="221"/>
      <c r="ESK139" s="221"/>
      <c r="ESL139" s="221"/>
      <c r="ESM139" s="221"/>
      <c r="ESN139" s="221"/>
      <c r="ESO139" s="221"/>
      <c r="ESP139" s="221"/>
      <c r="ESQ139" s="221"/>
      <c r="ESR139" s="221"/>
      <c r="ESS139" s="221"/>
      <c r="EST139" s="221"/>
      <c r="ESU139" s="221"/>
      <c r="ESV139" s="221"/>
      <c r="ESW139" s="221"/>
      <c r="ESX139" s="221"/>
      <c r="ESY139" s="221"/>
      <c r="ESZ139" s="221"/>
      <c r="ETA139" s="221"/>
      <c r="ETB139" s="221"/>
      <c r="ETC139" s="221"/>
      <c r="ETD139" s="221"/>
      <c r="ETE139" s="221"/>
      <c r="ETF139" s="221"/>
      <c r="ETG139" s="221"/>
      <c r="ETH139" s="221"/>
      <c r="ETI139" s="221"/>
      <c r="ETJ139" s="221"/>
      <c r="ETK139" s="221"/>
      <c r="ETL139" s="221"/>
      <c r="ETM139" s="221"/>
      <c r="ETN139" s="221"/>
      <c r="ETO139" s="221"/>
      <c r="ETP139" s="221"/>
      <c r="ETQ139" s="221"/>
      <c r="ETR139" s="221"/>
      <c r="ETS139" s="221"/>
      <c r="ETT139" s="221"/>
      <c r="ETU139" s="221"/>
      <c r="ETV139" s="221"/>
      <c r="ETW139" s="221"/>
      <c r="ETX139" s="221"/>
      <c r="ETY139" s="221"/>
      <c r="ETZ139" s="221"/>
      <c r="EUA139" s="221"/>
      <c r="EUB139" s="221"/>
      <c r="EUC139" s="221"/>
      <c r="EUD139" s="221"/>
      <c r="EUE139" s="221"/>
      <c r="EUF139" s="221"/>
      <c r="EUG139" s="221"/>
      <c r="EUH139" s="221"/>
      <c r="EUI139" s="221"/>
      <c r="EUJ139" s="221"/>
      <c r="EUK139" s="221"/>
      <c r="EUL139" s="221"/>
      <c r="EUM139" s="221"/>
      <c r="EUN139" s="221"/>
      <c r="EUO139" s="221"/>
      <c r="EUP139" s="221"/>
      <c r="EUQ139" s="221"/>
      <c r="EUR139" s="221"/>
      <c r="EUS139" s="221"/>
      <c r="EUT139" s="221"/>
      <c r="EUU139" s="221"/>
      <c r="EUV139" s="221"/>
      <c r="EUW139" s="221"/>
      <c r="EUX139" s="221"/>
      <c r="EUY139" s="221"/>
      <c r="EUZ139" s="221"/>
      <c r="EVA139" s="221"/>
      <c r="EVB139" s="221"/>
      <c r="EVC139" s="221"/>
      <c r="EVD139" s="221"/>
      <c r="EVE139" s="221"/>
      <c r="EVF139" s="221"/>
      <c r="EVG139" s="221"/>
      <c r="EVH139" s="221"/>
      <c r="EVI139" s="221"/>
      <c r="EVJ139" s="221"/>
      <c r="EVK139" s="221"/>
      <c r="EVL139" s="221"/>
      <c r="EVM139" s="221"/>
      <c r="EVN139" s="221"/>
      <c r="EVO139" s="221"/>
      <c r="EVP139" s="221"/>
      <c r="EVQ139" s="221"/>
      <c r="EVR139" s="221"/>
      <c r="EVS139" s="221"/>
      <c r="EVT139" s="221"/>
      <c r="EVU139" s="221"/>
      <c r="EVV139" s="221"/>
      <c r="EVW139" s="221"/>
      <c r="EVX139" s="221"/>
      <c r="EVY139" s="221"/>
      <c r="EVZ139" s="221"/>
      <c r="EWA139" s="221"/>
      <c r="EWB139" s="221"/>
      <c r="EWC139" s="221"/>
      <c r="EWD139" s="221"/>
      <c r="EWE139" s="221"/>
      <c r="EWF139" s="221"/>
      <c r="EWG139" s="221"/>
      <c r="EWH139" s="221"/>
      <c r="EWI139" s="221"/>
      <c r="EWJ139" s="221"/>
      <c r="EWK139" s="221"/>
      <c r="EWL139" s="221"/>
      <c r="EWM139" s="221"/>
      <c r="EWN139" s="221"/>
      <c r="EWO139" s="221"/>
      <c r="EWP139" s="221"/>
      <c r="EWQ139" s="221"/>
      <c r="EWR139" s="221"/>
      <c r="EWS139" s="221"/>
      <c r="EWT139" s="221"/>
      <c r="EWU139" s="221"/>
      <c r="EWV139" s="221"/>
      <c r="EWW139" s="221"/>
      <c r="EWX139" s="221"/>
      <c r="EWY139" s="221"/>
      <c r="EWZ139" s="221"/>
      <c r="EXA139" s="221"/>
      <c r="EXB139" s="221"/>
      <c r="EXC139" s="221"/>
      <c r="EXD139" s="221"/>
      <c r="EXE139" s="221"/>
      <c r="EXF139" s="221"/>
      <c r="EXG139" s="221"/>
      <c r="EXH139" s="221"/>
      <c r="EXI139" s="221"/>
      <c r="EXJ139" s="221"/>
      <c r="EXK139" s="221"/>
      <c r="EXL139" s="221"/>
      <c r="EXM139" s="221"/>
      <c r="EXN139" s="221"/>
      <c r="EXO139" s="221"/>
      <c r="EXP139" s="221"/>
      <c r="EXQ139" s="221"/>
      <c r="EXR139" s="221"/>
      <c r="EXS139" s="221"/>
      <c r="EXT139" s="221"/>
      <c r="EXU139" s="221"/>
      <c r="EXV139" s="221"/>
      <c r="EXW139" s="221"/>
      <c r="EXX139" s="221"/>
      <c r="EXY139" s="221"/>
      <c r="EXZ139" s="221"/>
      <c r="EYA139" s="221"/>
      <c r="EYB139" s="221"/>
      <c r="EYC139" s="221"/>
      <c r="EYD139" s="221"/>
      <c r="EYE139" s="221"/>
      <c r="EYF139" s="221"/>
      <c r="EYG139" s="221"/>
      <c r="EYH139" s="221"/>
      <c r="EYI139" s="221"/>
      <c r="EYJ139" s="221"/>
      <c r="EYK139" s="221"/>
      <c r="EYL139" s="221"/>
      <c r="EYM139" s="221"/>
      <c r="EYN139" s="221"/>
      <c r="EYO139" s="221"/>
      <c r="EYP139" s="221"/>
      <c r="EYQ139" s="221"/>
      <c r="EYR139" s="221"/>
      <c r="EYS139" s="221"/>
      <c r="EYT139" s="221"/>
      <c r="EYU139" s="221"/>
      <c r="EYV139" s="221"/>
      <c r="EYW139" s="221"/>
      <c r="EYX139" s="221"/>
      <c r="EYY139" s="221"/>
      <c r="EYZ139" s="221"/>
      <c r="EZA139" s="221"/>
      <c r="EZB139" s="221"/>
      <c r="EZC139" s="221"/>
      <c r="EZD139" s="221"/>
      <c r="EZE139" s="221"/>
      <c r="EZF139" s="221"/>
      <c r="EZG139" s="221"/>
      <c r="EZH139" s="221"/>
      <c r="EZI139" s="221"/>
      <c r="EZJ139" s="221"/>
      <c r="EZK139" s="221"/>
      <c r="EZL139" s="221"/>
      <c r="EZM139" s="221"/>
      <c r="EZN139" s="221"/>
      <c r="EZO139" s="221"/>
      <c r="EZP139" s="221"/>
      <c r="EZQ139" s="221"/>
      <c r="EZR139" s="221"/>
      <c r="EZS139" s="221"/>
      <c r="EZT139" s="221"/>
      <c r="EZU139" s="221"/>
      <c r="EZV139" s="221"/>
      <c r="EZW139" s="221"/>
      <c r="EZX139" s="221"/>
      <c r="EZY139" s="221"/>
      <c r="EZZ139" s="221"/>
      <c r="FAA139" s="221"/>
      <c r="FAB139" s="221"/>
      <c r="FAC139" s="221"/>
      <c r="FAD139" s="221"/>
      <c r="FAE139" s="221"/>
      <c r="FAF139" s="221"/>
      <c r="FAG139" s="221"/>
      <c r="FAH139" s="221"/>
      <c r="FAI139" s="221"/>
      <c r="FAJ139" s="221"/>
      <c r="FAK139" s="221"/>
      <c r="FAL139" s="221"/>
      <c r="FAM139" s="221"/>
      <c r="FAN139" s="221"/>
      <c r="FAO139" s="221"/>
      <c r="FAP139" s="221"/>
      <c r="FAQ139" s="221"/>
      <c r="FAR139" s="221"/>
      <c r="FAS139" s="221"/>
      <c r="FAT139" s="221"/>
      <c r="FAU139" s="221"/>
      <c r="FAV139" s="221"/>
      <c r="FAW139" s="221"/>
      <c r="FAX139" s="221"/>
      <c r="FAY139" s="221"/>
      <c r="FAZ139" s="221"/>
      <c r="FBA139" s="221"/>
      <c r="FBB139" s="221"/>
      <c r="FBC139" s="221"/>
      <c r="FBD139" s="221"/>
      <c r="FBE139" s="221"/>
      <c r="FBF139" s="221"/>
      <c r="FBG139" s="221"/>
      <c r="FBH139" s="221"/>
      <c r="FBI139" s="221"/>
      <c r="FBJ139" s="221"/>
      <c r="FBK139" s="221"/>
      <c r="FBL139" s="221"/>
      <c r="FBM139" s="221"/>
      <c r="FBN139" s="221"/>
      <c r="FBO139" s="221"/>
      <c r="FBP139" s="221"/>
      <c r="FBQ139" s="221"/>
      <c r="FBR139" s="221"/>
      <c r="FBS139" s="221"/>
      <c r="FBT139" s="221"/>
      <c r="FBU139" s="221"/>
      <c r="FBV139" s="221"/>
      <c r="FBW139" s="221"/>
      <c r="FBX139" s="221"/>
      <c r="FBY139" s="221"/>
      <c r="FBZ139" s="221"/>
      <c r="FCA139" s="221"/>
      <c r="FCB139" s="221"/>
      <c r="FCC139" s="221"/>
      <c r="FCD139" s="221"/>
      <c r="FCE139" s="221"/>
      <c r="FCF139" s="221"/>
      <c r="FCG139" s="221"/>
      <c r="FCH139" s="221"/>
      <c r="FCI139" s="221"/>
      <c r="FCJ139" s="221"/>
      <c r="FCK139" s="221"/>
      <c r="FCL139" s="221"/>
      <c r="FCM139" s="221"/>
      <c r="FCN139" s="221"/>
      <c r="FCO139" s="221"/>
      <c r="FCP139" s="221"/>
      <c r="FCQ139" s="221"/>
      <c r="FCR139" s="221"/>
      <c r="FCS139" s="221"/>
      <c r="FCT139" s="221"/>
      <c r="FCU139" s="221"/>
      <c r="FCV139" s="221"/>
      <c r="FCW139" s="221"/>
      <c r="FCX139" s="221"/>
      <c r="FCY139" s="221"/>
      <c r="FCZ139" s="221"/>
      <c r="FDA139" s="221"/>
      <c r="FDB139" s="221"/>
      <c r="FDC139" s="221"/>
      <c r="FDD139" s="221"/>
      <c r="FDE139" s="221"/>
      <c r="FDF139" s="221"/>
      <c r="FDG139" s="221"/>
      <c r="FDH139" s="221"/>
      <c r="FDI139" s="221"/>
      <c r="FDJ139" s="221"/>
      <c r="FDK139" s="221"/>
      <c r="FDL139" s="221"/>
      <c r="FDM139" s="221"/>
      <c r="FDN139" s="221"/>
      <c r="FDO139" s="221"/>
      <c r="FDP139" s="221"/>
      <c r="FDQ139" s="221"/>
      <c r="FDR139" s="221"/>
      <c r="FDS139" s="221"/>
      <c r="FDT139" s="221"/>
      <c r="FDU139" s="221"/>
      <c r="FDV139" s="221"/>
      <c r="FDW139" s="221"/>
      <c r="FDX139" s="221"/>
      <c r="FDY139" s="221"/>
      <c r="FDZ139" s="221"/>
      <c r="FEA139" s="221"/>
      <c r="FEB139" s="221"/>
      <c r="FEC139" s="221"/>
      <c r="FED139" s="221"/>
      <c r="FEE139" s="221"/>
      <c r="FEF139" s="221"/>
      <c r="FEG139" s="221"/>
      <c r="FEH139" s="221"/>
      <c r="FEI139" s="221"/>
      <c r="FEJ139" s="221"/>
      <c r="FEK139" s="221"/>
      <c r="FEL139" s="221"/>
      <c r="FEM139" s="221"/>
      <c r="FEN139" s="221"/>
      <c r="FEO139" s="221"/>
      <c r="FEP139" s="221"/>
      <c r="FEQ139" s="221"/>
      <c r="FER139" s="221"/>
      <c r="FES139" s="221"/>
      <c r="FET139" s="221"/>
      <c r="FEU139" s="221"/>
      <c r="FEV139" s="221"/>
      <c r="FEW139" s="221"/>
      <c r="FEX139" s="221"/>
      <c r="FEY139" s="221"/>
      <c r="FEZ139" s="221"/>
      <c r="FFA139" s="221"/>
      <c r="FFB139" s="221"/>
      <c r="FFC139" s="221"/>
      <c r="FFD139" s="221"/>
      <c r="FFE139" s="221"/>
      <c r="FFF139" s="221"/>
      <c r="FFG139" s="221"/>
      <c r="FFH139" s="221"/>
      <c r="FFI139" s="221"/>
      <c r="FFJ139" s="221"/>
      <c r="FFK139" s="221"/>
      <c r="FFL139" s="221"/>
      <c r="FFM139" s="221"/>
      <c r="FFN139" s="221"/>
      <c r="FFO139" s="221"/>
      <c r="FFP139" s="221"/>
      <c r="FFQ139" s="221"/>
      <c r="FFR139" s="221"/>
      <c r="FFS139" s="221"/>
      <c r="FFT139" s="221"/>
      <c r="FFU139" s="221"/>
      <c r="FFV139" s="221"/>
      <c r="FFW139" s="221"/>
      <c r="FFX139" s="221"/>
      <c r="FFY139" s="221"/>
      <c r="FFZ139" s="221"/>
      <c r="FGA139" s="221"/>
      <c r="FGB139" s="221"/>
      <c r="FGC139" s="221"/>
      <c r="FGD139" s="221"/>
      <c r="FGE139" s="221"/>
      <c r="FGF139" s="221"/>
      <c r="FGG139" s="221"/>
      <c r="FGH139" s="221"/>
      <c r="FGI139" s="221"/>
      <c r="FGJ139" s="221"/>
      <c r="FGK139" s="221"/>
      <c r="FGL139" s="221"/>
      <c r="FGM139" s="221"/>
      <c r="FGN139" s="221"/>
      <c r="FGO139" s="221"/>
      <c r="FGP139" s="221"/>
      <c r="FGQ139" s="221"/>
      <c r="FGR139" s="221"/>
      <c r="FGS139" s="221"/>
      <c r="FGT139" s="221"/>
      <c r="FGU139" s="221"/>
      <c r="FGV139" s="221"/>
      <c r="FGW139" s="221"/>
      <c r="FGX139" s="221"/>
      <c r="FGY139" s="221"/>
      <c r="FGZ139" s="221"/>
      <c r="FHA139" s="221"/>
      <c r="FHB139" s="221"/>
      <c r="FHC139" s="221"/>
      <c r="FHD139" s="221"/>
      <c r="FHE139" s="221"/>
      <c r="FHF139" s="221"/>
      <c r="FHG139" s="221"/>
      <c r="FHH139" s="221"/>
      <c r="FHI139" s="221"/>
      <c r="FHJ139" s="221"/>
      <c r="FHK139" s="221"/>
      <c r="FHL139" s="221"/>
      <c r="FHM139" s="221"/>
      <c r="FHN139" s="221"/>
      <c r="FHO139" s="221"/>
      <c r="FHP139" s="221"/>
      <c r="FHQ139" s="221"/>
      <c r="FHR139" s="221"/>
      <c r="FHS139" s="221"/>
      <c r="FHT139" s="221"/>
      <c r="FHU139" s="221"/>
      <c r="FHV139" s="221"/>
      <c r="FHW139" s="221"/>
      <c r="FHX139" s="221"/>
      <c r="FHY139" s="221"/>
      <c r="FHZ139" s="221"/>
      <c r="FIA139" s="221"/>
      <c r="FIB139" s="221"/>
      <c r="FIC139" s="221"/>
      <c r="FID139" s="221"/>
      <c r="FIE139" s="221"/>
      <c r="FIF139" s="221"/>
      <c r="FIG139" s="221"/>
      <c r="FIH139" s="221"/>
      <c r="FII139" s="221"/>
      <c r="FIJ139" s="221"/>
      <c r="FIK139" s="221"/>
      <c r="FIL139" s="221"/>
      <c r="FIM139" s="221"/>
      <c r="FIN139" s="221"/>
      <c r="FIO139" s="221"/>
      <c r="FIP139" s="221"/>
      <c r="FIQ139" s="221"/>
      <c r="FIR139" s="221"/>
      <c r="FIS139" s="221"/>
      <c r="FIT139" s="221"/>
      <c r="FIU139" s="221"/>
      <c r="FIV139" s="221"/>
      <c r="FIW139" s="221"/>
      <c r="FIX139" s="221"/>
      <c r="FIY139" s="221"/>
      <c r="FIZ139" s="221"/>
      <c r="FJA139" s="221"/>
      <c r="FJB139" s="221"/>
      <c r="FJC139" s="221"/>
      <c r="FJD139" s="221"/>
      <c r="FJE139" s="221"/>
      <c r="FJF139" s="221"/>
      <c r="FJG139" s="221"/>
      <c r="FJH139" s="221"/>
      <c r="FJI139" s="221"/>
      <c r="FJJ139" s="221"/>
      <c r="FJK139" s="221"/>
      <c r="FJL139" s="221"/>
      <c r="FJM139" s="221"/>
      <c r="FJN139" s="221"/>
      <c r="FJO139" s="221"/>
      <c r="FJP139" s="221"/>
      <c r="FJQ139" s="221"/>
      <c r="FJR139" s="221"/>
      <c r="FJS139" s="221"/>
      <c r="FJT139" s="221"/>
      <c r="FJU139" s="221"/>
      <c r="FJV139" s="221"/>
      <c r="FJW139" s="221"/>
      <c r="FJX139" s="221"/>
      <c r="FJY139" s="221"/>
      <c r="FJZ139" s="221"/>
      <c r="FKA139" s="221"/>
      <c r="FKB139" s="221"/>
      <c r="FKC139" s="221"/>
      <c r="FKD139" s="221"/>
      <c r="FKE139" s="221"/>
      <c r="FKF139" s="221"/>
      <c r="FKG139" s="221"/>
      <c r="FKH139" s="221"/>
      <c r="FKI139" s="221"/>
      <c r="FKJ139" s="221"/>
      <c r="FKK139" s="221"/>
      <c r="FKL139" s="221"/>
      <c r="FKM139" s="221"/>
      <c r="FKN139" s="221"/>
      <c r="FKO139" s="221"/>
      <c r="FKP139" s="221"/>
      <c r="FKQ139" s="221"/>
      <c r="FKR139" s="221"/>
      <c r="FKS139" s="221"/>
      <c r="FKT139" s="221"/>
      <c r="FKU139" s="221"/>
      <c r="FKV139" s="221"/>
      <c r="FKW139" s="221"/>
      <c r="FKX139" s="221"/>
      <c r="FKY139" s="221"/>
      <c r="FKZ139" s="221"/>
      <c r="FLA139" s="221"/>
      <c r="FLB139" s="221"/>
      <c r="FLC139" s="221"/>
      <c r="FLD139" s="221"/>
      <c r="FLE139" s="221"/>
      <c r="FLF139" s="221"/>
      <c r="FLG139" s="221"/>
      <c r="FLH139" s="221"/>
      <c r="FLI139" s="221"/>
      <c r="FLJ139" s="221"/>
      <c r="FLK139" s="221"/>
      <c r="FLL139" s="221"/>
      <c r="FLM139" s="221"/>
      <c r="FLN139" s="221"/>
      <c r="FLO139" s="221"/>
      <c r="FLP139" s="221"/>
      <c r="FLQ139" s="221"/>
      <c r="FLR139" s="221"/>
      <c r="FLS139" s="221"/>
      <c r="FLT139" s="221"/>
      <c r="FLU139" s="221"/>
      <c r="FLV139" s="221"/>
      <c r="FLW139" s="221"/>
      <c r="FLX139" s="221"/>
      <c r="FLY139" s="221"/>
      <c r="FLZ139" s="221"/>
      <c r="FMA139" s="221"/>
      <c r="FMB139" s="221"/>
      <c r="FMC139" s="221"/>
      <c r="FMD139" s="221"/>
      <c r="FME139" s="221"/>
      <c r="FMF139" s="221"/>
      <c r="FMG139" s="221"/>
      <c r="FMH139" s="221"/>
      <c r="FMI139" s="221"/>
      <c r="FMJ139" s="221"/>
      <c r="FMK139" s="221"/>
      <c r="FML139" s="221"/>
      <c r="FMM139" s="221"/>
      <c r="FMN139" s="221"/>
      <c r="FMO139" s="221"/>
      <c r="FMP139" s="221"/>
      <c r="FMQ139" s="221"/>
      <c r="FMR139" s="221"/>
      <c r="FMS139" s="221"/>
      <c r="FMT139" s="221"/>
      <c r="FMU139" s="221"/>
      <c r="FMV139" s="221"/>
      <c r="FMW139" s="221"/>
      <c r="FMX139" s="221"/>
      <c r="FMY139" s="221"/>
      <c r="FMZ139" s="221"/>
      <c r="FNA139" s="221"/>
      <c r="FNB139" s="221"/>
      <c r="FNC139" s="221"/>
      <c r="FND139" s="221"/>
      <c r="FNE139" s="221"/>
      <c r="FNF139" s="221"/>
      <c r="FNG139" s="221"/>
      <c r="FNH139" s="221"/>
      <c r="FNI139" s="221"/>
      <c r="FNJ139" s="221"/>
      <c r="FNK139" s="221"/>
      <c r="FNL139" s="221"/>
      <c r="FNM139" s="221"/>
      <c r="FNN139" s="221"/>
      <c r="FNO139" s="221"/>
      <c r="FNP139" s="221"/>
      <c r="FNQ139" s="221"/>
      <c r="FNR139" s="221"/>
      <c r="FNS139" s="221"/>
      <c r="FNT139" s="221"/>
      <c r="FNU139" s="221"/>
      <c r="FNV139" s="221"/>
      <c r="FNW139" s="221"/>
      <c r="FNX139" s="221"/>
      <c r="FNY139" s="221"/>
      <c r="FNZ139" s="221"/>
      <c r="FOA139" s="221"/>
      <c r="FOB139" s="221"/>
      <c r="FOC139" s="221"/>
      <c r="FOD139" s="221"/>
      <c r="FOE139" s="221"/>
      <c r="FOF139" s="221"/>
      <c r="FOG139" s="221"/>
      <c r="FOH139" s="221"/>
      <c r="FOI139" s="221"/>
      <c r="FOJ139" s="221"/>
      <c r="FOK139" s="221"/>
      <c r="FOL139" s="221"/>
      <c r="FOM139" s="221"/>
      <c r="FON139" s="221"/>
      <c r="FOO139" s="221"/>
      <c r="FOP139" s="221"/>
      <c r="FOQ139" s="221"/>
      <c r="FOR139" s="221"/>
      <c r="FOS139" s="221"/>
      <c r="FOT139" s="221"/>
      <c r="FOU139" s="221"/>
      <c r="FOV139" s="221"/>
      <c r="FOW139" s="221"/>
      <c r="FOX139" s="221"/>
      <c r="FOY139" s="221"/>
      <c r="FOZ139" s="221"/>
      <c r="FPA139" s="221"/>
      <c r="FPB139" s="221"/>
      <c r="FPC139" s="221"/>
      <c r="FPD139" s="221"/>
      <c r="FPE139" s="221"/>
      <c r="FPF139" s="221"/>
      <c r="FPG139" s="221"/>
      <c r="FPH139" s="221"/>
      <c r="FPI139" s="221"/>
      <c r="FPJ139" s="221"/>
      <c r="FPK139" s="221"/>
      <c r="FPL139" s="221"/>
      <c r="FPM139" s="221"/>
      <c r="FPN139" s="221"/>
      <c r="FPO139" s="221"/>
      <c r="FPP139" s="221"/>
      <c r="FPQ139" s="221"/>
      <c r="FPR139" s="221"/>
      <c r="FPS139" s="221"/>
      <c r="FPT139" s="221"/>
      <c r="FPU139" s="221"/>
      <c r="FPV139" s="221"/>
      <c r="FPW139" s="221"/>
      <c r="FPX139" s="221"/>
      <c r="FPY139" s="221"/>
      <c r="FPZ139" s="221"/>
      <c r="FQA139" s="221"/>
      <c r="FQB139" s="221"/>
      <c r="FQC139" s="221"/>
      <c r="FQD139" s="221"/>
      <c r="FQE139" s="221"/>
      <c r="FQF139" s="221"/>
      <c r="FQG139" s="221"/>
      <c r="FQH139" s="221"/>
      <c r="FQI139" s="221"/>
      <c r="FQJ139" s="221"/>
      <c r="FQK139" s="221"/>
      <c r="FQL139" s="221"/>
      <c r="FQM139" s="221"/>
      <c r="FQN139" s="221"/>
      <c r="FQO139" s="221"/>
      <c r="FQP139" s="221"/>
      <c r="FQQ139" s="221"/>
      <c r="FQR139" s="221"/>
      <c r="FQS139" s="221"/>
      <c r="FQT139" s="221"/>
      <c r="FQU139" s="221"/>
      <c r="FQV139" s="221"/>
      <c r="FQW139" s="221"/>
      <c r="FQX139" s="221"/>
      <c r="FQY139" s="221"/>
      <c r="FQZ139" s="221"/>
      <c r="FRA139" s="221"/>
      <c r="FRB139" s="221"/>
      <c r="FRC139" s="221"/>
      <c r="FRD139" s="221"/>
      <c r="FRE139" s="221"/>
      <c r="FRF139" s="221"/>
      <c r="FRG139" s="221"/>
      <c r="FRH139" s="221"/>
      <c r="FRI139" s="221"/>
      <c r="FRJ139" s="221"/>
      <c r="FRK139" s="221"/>
      <c r="FRL139" s="221"/>
      <c r="FRM139" s="221"/>
      <c r="FRN139" s="221"/>
      <c r="FRO139" s="221"/>
      <c r="FRP139" s="221"/>
      <c r="FRQ139" s="221"/>
      <c r="FRR139" s="221"/>
      <c r="FRS139" s="221"/>
      <c r="FRT139" s="221"/>
      <c r="FRU139" s="221"/>
      <c r="FRV139" s="221"/>
      <c r="FRW139" s="221"/>
      <c r="FRX139" s="221"/>
      <c r="FRY139" s="221"/>
      <c r="FRZ139" s="221"/>
      <c r="FSA139" s="221"/>
      <c r="FSB139" s="221"/>
      <c r="FSC139" s="221"/>
      <c r="FSD139" s="221"/>
      <c r="FSE139" s="221"/>
      <c r="FSF139" s="221"/>
      <c r="FSG139" s="221"/>
      <c r="FSH139" s="221"/>
      <c r="FSI139" s="221"/>
      <c r="FSJ139" s="221"/>
      <c r="FSK139" s="221"/>
      <c r="FSL139" s="221"/>
      <c r="FSM139" s="221"/>
      <c r="FSN139" s="221"/>
      <c r="FSO139" s="221"/>
      <c r="FSP139" s="221"/>
      <c r="FSQ139" s="221"/>
      <c r="FSR139" s="221"/>
      <c r="FSS139" s="221"/>
      <c r="FST139" s="221"/>
      <c r="FSU139" s="221"/>
      <c r="FSV139" s="221"/>
      <c r="FSW139" s="221"/>
      <c r="FSX139" s="221"/>
      <c r="FSY139" s="221"/>
      <c r="FSZ139" s="221"/>
      <c r="FTA139" s="221"/>
      <c r="FTB139" s="221"/>
      <c r="FTC139" s="221"/>
      <c r="FTD139" s="221"/>
      <c r="FTE139" s="221"/>
      <c r="FTF139" s="221"/>
      <c r="FTG139" s="221"/>
      <c r="FTH139" s="221"/>
      <c r="FTI139" s="221"/>
      <c r="FTJ139" s="221"/>
      <c r="FTK139" s="221"/>
      <c r="FTL139" s="221"/>
      <c r="FTM139" s="221"/>
      <c r="FTN139" s="221"/>
      <c r="FTO139" s="221"/>
      <c r="FTP139" s="221"/>
      <c r="FTQ139" s="221"/>
      <c r="FTR139" s="221"/>
      <c r="FTS139" s="221"/>
      <c r="FTT139" s="221"/>
      <c r="FTU139" s="221"/>
      <c r="FTV139" s="221"/>
      <c r="FTW139" s="221"/>
      <c r="FTX139" s="221"/>
      <c r="FTY139" s="221"/>
      <c r="FTZ139" s="221"/>
      <c r="FUA139" s="221"/>
      <c r="FUB139" s="221"/>
      <c r="FUC139" s="221"/>
      <c r="FUD139" s="221"/>
      <c r="FUE139" s="221"/>
      <c r="FUF139" s="221"/>
      <c r="FUG139" s="221"/>
      <c r="FUH139" s="221"/>
      <c r="FUI139" s="221"/>
      <c r="FUJ139" s="221"/>
      <c r="FUK139" s="221"/>
      <c r="FUL139" s="221"/>
      <c r="FUM139" s="221"/>
      <c r="FUN139" s="221"/>
      <c r="FUO139" s="221"/>
      <c r="FUP139" s="221"/>
      <c r="FUQ139" s="221"/>
      <c r="FUR139" s="221"/>
      <c r="FUS139" s="221"/>
      <c r="FUT139" s="221"/>
      <c r="FUU139" s="221"/>
      <c r="FUV139" s="221"/>
      <c r="FUW139" s="221"/>
      <c r="FUX139" s="221"/>
      <c r="FUY139" s="221"/>
      <c r="FUZ139" s="221"/>
      <c r="FVA139" s="221"/>
      <c r="FVB139" s="221"/>
      <c r="FVC139" s="221"/>
      <c r="FVD139" s="221"/>
      <c r="FVE139" s="221"/>
      <c r="FVF139" s="221"/>
      <c r="FVG139" s="221"/>
      <c r="FVH139" s="221"/>
      <c r="FVI139" s="221"/>
      <c r="FVJ139" s="221"/>
      <c r="FVK139" s="221"/>
      <c r="FVL139" s="221"/>
      <c r="FVM139" s="221"/>
      <c r="FVN139" s="221"/>
      <c r="FVO139" s="221"/>
      <c r="FVP139" s="221"/>
      <c r="FVQ139" s="221"/>
      <c r="FVR139" s="221"/>
      <c r="FVS139" s="221"/>
      <c r="FVT139" s="221"/>
      <c r="FVU139" s="221"/>
      <c r="FVV139" s="221"/>
      <c r="FVW139" s="221"/>
      <c r="FVX139" s="221"/>
      <c r="FVY139" s="221"/>
      <c r="FVZ139" s="221"/>
      <c r="FWA139" s="221"/>
      <c r="FWB139" s="221"/>
      <c r="FWC139" s="221"/>
      <c r="FWD139" s="221"/>
      <c r="FWE139" s="221"/>
      <c r="FWF139" s="221"/>
      <c r="FWG139" s="221"/>
      <c r="FWH139" s="221"/>
      <c r="FWI139" s="221"/>
      <c r="FWJ139" s="221"/>
      <c r="FWK139" s="221"/>
      <c r="FWL139" s="221"/>
      <c r="FWM139" s="221"/>
      <c r="FWN139" s="221"/>
      <c r="FWO139" s="221"/>
      <c r="FWP139" s="221"/>
      <c r="FWQ139" s="221"/>
      <c r="FWR139" s="221"/>
      <c r="FWS139" s="221"/>
      <c r="FWT139" s="221"/>
      <c r="FWU139" s="221"/>
      <c r="FWV139" s="221"/>
      <c r="FWW139" s="221"/>
      <c r="FWX139" s="221"/>
      <c r="FWY139" s="221"/>
      <c r="FWZ139" s="221"/>
      <c r="FXA139" s="221"/>
      <c r="FXB139" s="221"/>
      <c r="FXC139" s="221"/>
      <c r="FXD139" s="221"/>
      <c r="FXE139" s="221"/>
      <c r="FXF139" s="221"/>
      <c r="FXG139" s="221"/>
      <c r="FXH139" s="221"/>
      <c r="FXI139" s="221"/>
      <c r="FXJ139" s="221"/>
      <c r="FXK139" s="221"/>
      <c r="FXL139" s="221"/>
      <c r="FXM139" s="221"/>
      <c r="FXN139" s="221"/>
      <c r="FXO139" s="221"/>
      <c r="FXP139" s="221"/>
      <c r="FXQ139" s="221"/>
      <c r="FXR139" s="221"/>
      <c r="FXS139" s="221"/>
      <c r="FXT139" s="221"/>
      <c r="FXU139" s="221"/>
      <c r="FXV139" s="221"/>
      <c r="FXW139" s="221"/>
      <c r="FXX139" s="221"/>
      <c r="FXY139" s="221"/>
      <c r="FXZ139" s="221"/>
      <c r="FYA139" s="221"/>
      <c r="FYB139" s="221"/>
      <c r="FYC139" s="221"/>
      <c r="FYD139" s="221"/>
      <c r="FYE139" s="221"/>
      <c r="FYF139" s="221"/>
      <c r="FYG139" s="221"/>
      <c r="FYH139" s="221"/>
      <c r="FYI139" s="221"/>
      <c r="FYJ139" s="221"/>
      <c r="FYK139" s="221"/>
      <c r="FYL139" s="221"/>
      <c r="FYM139" s="221"/>
      <c r="FYN139" s="221"/>
      <c r="FYO139" s="221"/>
      <c r="FYP139" s="221"/>
      <c r="FYQ139" s="221"/>
      <c r="FYR139" s="221"/>
      <c r="FYS139" s="221"/>
      <c r="FYT139" s="221"/>
      <c r="FYU139" s="221"/>
      <c r="FYV139" s="221"/>
      <c r="FYW139" s="221"/>
      <c r="FYX139" s="221"/>
      <c r="FYY139" s="221"/>
      <c r="FYZ139" s="221"/>
      <c r="FZA139" s="221"/>
      <c r="FZB139" s="221"/>
      <c r="FZC139" s="221"/>
      <c r="FZD139" s="221"/>
      <c r="FZE139" s="221"/>
      <c r="FZF139" s="221"/>
      <c r="FZG139" s="221"/>
      <c r="FZH139" s="221"/>
      <c r="FZI139" s="221"/>
      <c r="FZJ139" s="221"/>
      <c r="FZK139" s="221"/>
      <c r="FZL139" s="221"/>
      <c r="FZM139" s="221"/>
      <c r="FZN139" s="221"/>
      <c r="FZO139" s="221"/>
      <c r="FZP139" s="221"/>
      <c r="FZQ139" s="221"/>
      <c r="FZR139" s="221"/>
      <c r="FZS139" s="221"/>
      <c r="FZT139" s="221"/>
      <c r="FZU139" s="221"/>
      <c r="FZV139" s="221"/>
      <c r="FZW139" s="221"/>
      <c r="FZX139" s="221"/>
      <c r="FZY139" s="221"/>
      <c r="FZZ139" s="221"/>
      <c r="GAA139" s="221"/>
      <c r="GAB139" s="221"/>
      <c r="GAC139" s="221"/>
      <c r="GAD139" s="221"/>
      <c r="GAE139" s="221"/>
      <c r="GAF139" s="221"/>
      <c r="GAG139" s="221"/>
      <c r="GAH139" s="221"/>
      <c r="GAI139" s="221"/>
      <c r="GAJ139" s="221"/>
      <c r="GAK139" s="221"/>
      <c r="GAL139" s="221"/>
      <c r="GAM139" s="221"/>
      <c r="GAN139" s="221"/>
      <c r="GAO139" s="221"/>
      <c r="GAP139" s="221"/>
      <c r="GAQ139" s="221"/>
      <c r="GAR139" s="221"/>
      <c r="GAS139" s="221"/>
      <c r="GAT139" s="221"/>
      <c r="GAU139" s="221"/>
      <c r="GAV139" s="221"/>
      <c r="GAW139" s="221"/>
      <c r="GAX139" s="221"/>
      <c r="GAY139" s="221"/>
      <c r="GAZ139" s="221"/>
      <c r="GBA139" s="221"/>
      <c r="GBB139" s="221"/>
      <c r="GBC139" s="221"/>
      <c r="GBD139" s="221"/>
      <c r="GBE139" s="221"/>
      <c r="GBF139" s="221"/>
      <c r="GBG139" s="221"/>
      <c r="GBH139" s="221"/>
      <c r="GBI139" s="221"/>
      <c r="GBJ139" s="221"/>
      <c r="GBK139" s="221"/>
      <c r="GBL139" s="221"/>
      <c r="GBM139" s="221"/>
      <c r="GBN139" s="221"/>
      <c r="GBO139" s="221"/>
      <c r="GBP139" s="221"/>
      <c r="GBQ139" s="221"/>
      <c r="GBR139" s="221"/>
      <c r="GBS139" s="221"/>
      <c r="GBT139" s="221"/>
      <c r="GBU139" s="221"/>
      <c r="GBV139" s="221"/>
      <c r="GBW139" s="221"/>
      <c r="GBX139" s="221"/>
      <c r="GBY139" s="221"/>
      <c r="GBZ139" s="221"/>
      <c r="GCA139" s="221"/>
      <c r="GCB139" s="221"/>
      <c r="GCC139" s="221"/>
      <c r="GCD139" s="221"/>
      <c r="GCE139" s="221"/>
      <c r="GCF139" s="221"/>
      <c r="GCG139" s="221"/>
      <c r="GCH139" s="221"/>
      <c r="GCI139" s="221"/>
      <c r="GCJ139" s="221"/>
      <c r="GCK139" s="221"/>
      <c r="GCL139" s="221"/>
      <c r="GCM139" s="221"/>
      <c r="GCN139" s="221"/>
      <c r="GCO139" s="221"/>
      <c r="GCP139" s="221"/>
      <c r="GCQ139" s="221"/>
      <c r="GCR139" s="221"/>
      <c r="GCS139" s="221"/>
      <c r="GCT139" s="221"/>
      <c r="GCU139" s="221"/>
      <c r="GCV139" s="221"/>
      <c r="GCW139" s="221"/>
      <c r="GCX139" s="221"/>
      <c r="GCY139" s="221"/>
      <c r="GCZ139" s="221"/>
      <c r="GDA139" s="221"/>
      <c r="GDB139" s="221"/>
      <c r="GDC139" s="221"/>
      <c r="GDD139" s="221"/>
      <c r="GDE139" s="221"/>
      <c r="GDF139" s="221"/>
      <c r="GDG139" s="221"/>
      <c r="GDH139" s="221"/>
      <c r="GDI139" s="221"/>
      <c r="GDJ139" s="221"/>
      <c r="GDK139" s="221"/>
      <c r="GDL139" s="221"/>
      <c r="GDM139" s="221"/>
      <c r="GDN139" s="221"/>
      <c r="GDO139" s="221"/>
      <c r="GDP139" s="221"/>
      <c r="GDQ139" s="221"/>
      <c r="GDR139" s="221"/>
      <c r="GDS139" s="221"/>
      <c r="GDT139" s="221"/>
      <c r="GDU139" s="221"/>
      <c r="GDV139" s="221"/>
      <c r="GDW139" s="221"/>
      <c r="GDX139" s="221"/>
      <c r="GDY139" s="221"/>
      <c r="GDZ139" s="221"/>
      <c r="GEA139" s="221"/>
      <c r="GEB139" s="221"/>
      <c r="GEC139" s="221"/>
      <c r="GED139" s="221"/>
      <c r="GEE139" s="221"/>
      <c r="GEF139" s="221"/>
      <c r="GEG139" s="221"/>
      <c r="GEH139" s="221"/>
      <c r="GEI139" s="221"/>
      <c r="GEJ139" s="221"/>
      <c r="GEK139" s="221"/>
      <c r="GEL139" s="221"/>
      <c r="GEM139" s="221"/>
      <c r="GEN139" s="221"/>
      <c r="GEO139" s="221"/>
      <c r="GEP139" s="221"/>
      <c r="GEQ139" s="221"/>
      <c r="GER139" s="221"/>
      <c r="GES139" s="221"/>
      <c r="GET139" s="221"/>
      <c r="GEU139" s="221"/>
      <c r="GEV139" s="221"/>
      <c r="GEW139" s="221"/>
      <c r="GEX139" s="221"/>
      <c r="GEY139" s="221"/>
      <c r="GEZ139" s="221"/>
      <c r="GFA139" s="221"/>
      <c r="GFB139" s="221"/>
      <c r="GFC139" s="221"/>
      <c r="GFD139" s="221"/>
      <c r="GFE139" s="221"/>
      <c r="GFF139" s="221"/>
      <c r="GFG139" s="221"/>
      <c r="GFH139" s="221"/>
      <c r="GFI139" s="221"/>
      <c r="GFJ139" s="221"/>
      <c r="GFK139" s="221"/>
      <c r="GFL139" s="221"/>
      <c r="GFM139" s="221"/>
      <c r="GFN139" s="221"/>
      <c r="GFO139" s="221"/>
      <c r="GFP139" s="221"/>
      <c r="GFQ139" s="221"/>
      <c r="GFR139" s="221"/>
      <c r="GFS139" s="221"/>
      <c r="GFT139" s="221"/>
      <c r="GFU139" s="221"/>
      <c r="GFV139" s="221"/>
      <c r="GFW139" s="221"/>
      <c r="GFX139" s="221"/>
      <c r="GFY139" s="221"/>
      <c r="GFZ139" s="221"/>
      <c r="GGA139" s="221"/>
      <c r="GGB139" s="221"/>
      <c r="GGC139" s="221"/>
      <c r="GGD139" s="221"/>
      <c r="GGE139" s="221"/>
      <c r="GGF139" s="221"/>
      <c r="GGG139" s="221"/>
      <c r="GGH139" s="221"/>
      <c r="GGI139" s="221"/>
      <c r="GGJ139" s="221"/>
      <c r="GGK139" s="221"/>
      <c r="GGL139" s="221"/>
      <c r="GGM139" s="221"/>
      <c r="GGN139" s="221"/>
      <c r="GGO139" s="221"/>
      <c r="GGP139" s="221"/>
      <c r="GGQ139" s="221"/>
      <c r="GGR139" s="221"/>
      <c r="GGS139" s="221"/>
      <c r="GGT139" s="221"/>
      <c r="GGU139" s="221"/>
      <c r="GGV139" s="221"/>
      <c r="GGW139" s="221"/>
      <c r="GGX139" s="221"/>
      <c r="GGY139" s="221"/>
      <c r="GGZ139" s="221"/>
      <c r="GHA139" s="221"/>
      <c r="GHB139" s="221"/>
      <c r="GHC139" s="221"/>
      <c r="GHD139" s="221"/>
      <c r="GHE139" s="221"/>
      <c r="GHF139" s="221"/>
      <c r="GHG139" s="221"/>
      <c r="GHH139" s="221"/>
      <c r="GHI139" s="221"/>
      <c r="GHJ139" s="221"/>
      <c r="GHK139" s="221"/>
      <c r="GHL139" s="221"/>
      <c r="GHM139" s="221"/>
      <c r="GHN139" s="221"/>
      <c r="GHO139" s="221"/>
      <c r="GHP139" s="221"/>
      <c r="GHQ139" s="221"/>
      <c r="GHR139" s="221"/>
      <c r="GHS139" s="221"/>
      <c r="GHT139" s="221"/>
      <c r="GHU139" s="221"/>
      <c r="GHV139" s="221"/>
      <c r="GHW139" s="221"/>
      <c r="GHX139" s="221"/>
      <c r="GHY139" s="221"/>
      <c r="GHZ139" s="221"/>
      <c r="GIA139" s="221"/>
      <c r="GIB139" s="221"/>
      <c r="GIC139" s="221"/>
      <c r="GID139" s="221"/>
      <c r="GIE139" s="221"/>
      <c r="GIF139" s="221"/>
      <c r="GIG139" s="221"/>
      <c r="GIH139" s="221"/>
      <c r="GII139" s="221"/>
      <c r="GIJ139" s="221"/>
      <c r="GIK139" s="221"/>
      <c r="GIL139" s="221"/>
      <c r="GIM139" s="221"/>
      <c r="GIN139" s="221"/>
      <c r="GIO139" s="221"/>
      <c r="GIP139" s="221"/>
      <c r="GIQ139" s="221"/>
      <c r="GIR139" s="221"/>
      <c r="GIS139" s="221"/>
      <c r="GIT139" s="221"/>
      <c r="GIU139" s="221"/>
      <c r="GIV139" s="221"/>
      <c r="GIW139" s="221"/>
      <c r="GIX139" s="221"/>
      <c r="GIY139" s="221"/>
      <c r="GIZ139" s="221"/>
      <c r="GJA139" s="221"/>
      <c r="GJB139" s="221"/>
      <c r="GJC139" s="221"/>
      <c r="GJD139" s="221"/>
      <c r="GJE139" s="221"/>
      <c r="GJF139" s="221"/>
      <c r="GJG139" s="221"/>
      <c r="GJH139" s="221"/>
      <c r="GJI139" s="221"/>
      <c r="GJJ139" s="221"/>
      <c r="GJK139" s="221"/>
      <c r="GJL139" s="221"/>
      <c r="GJM139" s="221"/>
      <c r="GJN139" s="221"/>
      <c r="GJO139" s="221"/>
      <c r="GJP139" s="221"/>
      <c r="GJQ139" s="221"/>
      <c r="GJR139" s="221"/>
      <c r="GJS139" s="221"/>
      <c r="GJT139" s="221"/>
      <c r="GJU139" s="221"/>
      <c r="GJV139" s="221"/>
      <c r="GJW139" s="221"/>
      <c r="GJX139" s="221"/>
      <c r="GJY139" s="221"/>
      <c r="GJZ139" s="221"/>
      <c r="GKA139" s="221"/>
      <c r="GKB139" s="221"/>
      <c r="GKC139" s="221"/>
      <c r="GKD139" s="221"/>
      <c r="GKE139" s="221"/>
      <c r="GKF139" s="221"/>
      <c r="GKG139" s="221"/>
      <c r="GKH139" s="221"/>
      <c r="GKI139" s="221"/>
      <c r="GKJ139" s="221"/>
      <c r="GKK139" s="221"/>
      <c r="GKL139" s="221"/>
      <c r="GKM139" s="221"/>
      <c r="GKN139" s="221"/>
      <c r="GKO139" s="221"/>
      <c r="GKP139" s="221"/>
      <c r="GKQ139" s="221"/>
      <c r="GKR139" s="221"/>
      <c r="GKS139" s="221"/>
      <c r="GKT139" s="221"/>
      <c r="GKU139" s="221"/>
      <c r="GKV139" s="221"/>
      <c r="GKW139" s="221"/>
      <c r="GKX139" s="221"/>
      <c r="GKY139" s="221"/>
      <c r="GKZ139" s="221"/>
      <c r="GLA139" s="221"/>
      <c r="GLB139" s="221"/>
      <c r="GLC139" s="221"/>
      <c r="GLD139" s="221"/>
      <c r="GLE139" s="221"/>
      <c r="GLF139" s="221"/>
      <c r="GLG139" s="221"/>
      <c r="GLH139" s="221"/>
      <c r="GLI139" s="221"/>
      <c r="GLJ139" s="221"/>
      <c r="GLK139" s="221"/>
      <c r="GLL139" s="221"/>
      <c r="GLM139" s="221"/>
      <c r="GLN139" s="221"/>
      <c r="GLO139" s="221"/>
      <c r="GLP139" s="221"/>
      <c r="GLQ139" s="221"/>
      <c r="GLR139" s="221"/>
      <c r="GLS139" s="221"/>
      <c r="GLT139" s="221"/>
      <c r="GLU139" s="221"/>
      <c r="GLV139" s="221"/>
      <c r="GLW139" s="221"/>
      <c r="GLX139" s="221"/>
      <c r="GLY139" s="221"/>
      <c r="GLZ139" s="221"/>
      <c r="GMA139" s="221"/>
      <c r="GMB139" s="221"/>
      <c r="GMC139" s="221"/>
      <c r="GMD139" s="221"/>
      <c r="GME139" s="221"/>
      <c r="GMF139" s="221"/>
      <c r="GMG139" s="221"/>
      <c r="GMH139" s="221"/>
      <c r="GMI139" s="221"/>
      <c r="GMJ139" s="221"/>
      <c r="GMK139" s="221"/>
      <c r="GML139" s="221"/>
      <c r="GMM139" s="221"/>
      <c r="GMN139" s="221"/>
      <c r="GMO139" s="221"/>
      <c r="GMP139" s="221"/>
      <c r="GMQ139" s="221"/>
      <c r="GMR139" s="221"/>
      <c r="GMS139" s="221"/>
      <c r="GMT139" s="221"/>
      <c r="GMU139" s="221"/>
      <c r="GMV139" s="221"/>
      <c r="GMW139" s="221"/>
      <c r="GMX139" s="221"/>
      <c r="GMY139" s="221"/>
      <c r="GMZ139" s="221"/>
      <c r="GNA139" s="221"/>
      <c r="GNB139" s="221"/>
      <c r="GNC139" s="221"/>
      <c r="GND139" s="221"/>
      <c r="GNE139" s="221"/>
      <c r="GNF139" s="221"/>
      <c r="GNG139" s="221"/>
      <c r="GNH139" s="221"/>
      <c r="GNI139" s="221"/>
      <c r="GNJ139" s="221"/>
      <c r="GNK139" s="221"/>
      <c r="GNL139" s="221"/>
      <c r="GNM139" s="221"/>
      <c r="GNN139" s="221"/>
      <c r="GNO139" s="221"/>
      <c r="GNP139" s="221"/>
      <c r="GNQ139" s="221"/>
      <c r="GNR139" s="221"/>
      <c r="GNS139" s="221"/>
      <c r="GNT139" s="221"/>
      <c r="GNU139" s="221"/>
      <c r="GNV139" s="221"/>
      <c r="GNW139" s="221"/>
      <c r="GNX139" s="221"/>
      <c r="GNY139" s="221"/>
      <c r="GNZ139" s="221"/>
      <c r="GOA139" s="221"/>
      <c r="GOB139" s="221"/>
      <c r="GOC139" s="221"/>
      <c r="GOD139" s="221"/>
      <c r="GOE139" s="221"/>
      <c r="GOF139" s="221"/>
      <c r="GOG139" s="221"/>
      <c r="GOH139" s="221"/>
      <c r="GOI139" s="221"/>
      <c r="GOJ139" s="221"/>
      <c r="GOK139" s="221"/>
      <c r="GOL139" s="221"/>
      <c r="GOM139" s="221"/>
      <c r="GON139" s="221"/>
      <c r="GOO139" s="221"/>
      <c r="GOP139" s="221"/>
      <c r="GOQ139" s="221"/>
      <c r="GOR139" s="221"/>
      <c r="GOS139" s="221"/>
      <c r="GOT139" s="221"/>
      <c r="GOU139" s="221"/>
      <c r="GOV139" s="221"/>
      <c r="GOW139" s="221"/>
      <c r="GOX139" s="221"/>
      <c r="GOY139" s="221"/>
      <c r="GOZ139" s="221"/>
      <c r="GPA139" s="221"/>
      <c r="GPB139" s="221"/>
      <c r="GPC139" s="221"/>
      <c r="GPD139" s="221"/>
      <c r="GPE139" s="221"/>
      <c r="GPF139" s="221"/>
      <c r="GPG139" s="221"/>
      <c r="GPH139" s="221"/>
      <c r="GPI139" s="221"/>
      <c r="GPJ139" s="221"/>
      <c r="GPK139" s="221"/>
      <c r="GPL139" s="221"/>
      <c r="GPM139" s="221"/>
      <c r="GPN139" s="221"/>
      <c r="GPO139" s="221"/>
      <c r="GPP139" s="221"/>
      <c r="GPQ139" s="221"/>
      <c r="GPR139" s="221"/>
      <c r="GPS139" s="221"/>
      <c r="GPT139" s="221"/>
      <c r="GPU139" s="221"/>
      <c r="GPV139" s="221"/>
      <c r="GPW139" s="221"/>
      <c r="GPX139" s="221"/>
      <c r="GPY139" s="221"/>
      <c r="GPZ139" s="221"/>
      <c r="GQA139" s="221"/>
      <c r="GQB139" s="221"/>
      <c r="GQC139" s="221"/>
      <c r="GQD139" s="221"/>
      <c r="GQE139" s="221"/>
      <c r="GQF139" s="221"/>
      <c r="GQG139" s="221"/>
      <c r="GQH139" s="221"/>
      <c r="GQI139" s="221"/>
      <c r="GQJ139" s="221"/>
      <c r="GQK139" s="221"/>
      <c r="GQL139" s="221"/>
      <c r="GQM139" s="221"/>
      <c r="GQN139" s="221"/>
      <c r="GQO139" s="221"/>
      <c r="GQP139" s="221"/>
      <c r="GQQ139" s="221"/>
      <c r="GQR139" s="221"/>
      <c r="GQS139" s="221"/>
      <c r="GQT139" s="221"/>
      <c r="GQU139" s="221"/>
      <c r="GQV139" s="221"/>
      <c r="GQW139" s="221"/>
      <c r="GQX139" s="221"/>
      <c r="GQY139" s="221"/>
      <c r="GQZ139" s="221"/>
      <c r="GRA139" s="221"/>
      <c r="GRB139" s="221"/>
      <c r="GRC139" s="221"/>
      <c r="GRD139" s="221"/>
      <c r="GRE139" s="221"/>
      <c r="GRF139" s="221"/>
      <c r="GRG139" s="221"/>
      <c r="GRH139" s="221"/>
      <c r="GRI139" s="221"/>
      <c r="GRJ139" s="221"/>
      <c r="GRK139" s="221"/>
      <c r="GRL139" s="221"/>
      <c r="GRM139" s="221"/>
      <c r="GRN139" s="221"/>
      <c r="GRO139" s="221"/>
      <c r="GRP139" s="221"/>
      <c r="GRQ139" s="221"/>
      <c r="GRR139" s="221"/>
      <c r="GRS139" s="221"/>
      <c r="GRT139" s="221"/>
      <c r="GRU139" s="221"/>
      <c r="GRV139" s="221"/>
      <c r="GRW139" s="221"/>
      <c r="GRX139" s="221"/>
      <c r="GRY139" s="221"/>
      <c r="GRZ139" s="221"/>
      <c r="GSA139" s="221"/>
      <c r="GSB139" s="221"/>
      <c r="GSC139" s="221"/>
      <c r="GSD139" s="221"/>
      <c r="GSE139" s="221"/>
      <c r="GSF139" s="221"/>
      <c r="GSG139" s="221"/>
      <c r="GSH139" s="221"/>
      <c r="GSI139" s="221"/>
      <c r="GSJ139" s="221"/>
      <c r="GSK139" s="221"/>
      <c r="GSL139" s="221"/>
      <c r="GSM139" s="221"/>
      <c r="GSN139" s="221"/>
      <c r="GSO139" s="221"/>
      <c r="GSP139" s="221"/>
      <c r="GSQ139" s="221"/>
      <c r="GSR139" s="221"/>
      <c r="GSS139" s="221"/>
      <c r="GST139" s="221"/>
      <c r="GSU139" s="221"/>
      <c r="GSV139" s="221"/>
      <c r="GSW139" s="221"/>
      <c r="GSX139" s="221"/>
      <c r="GSY139" s="221"/>
      <c r="GSZ139" s="221"/>
      <c r="GTA139" s="221"/>
      <c r="GTB139" s="221"/>
      <c r="GTC139" s="221"/>
      <c r="GTD139" s="221"/>
      <c r="GTE139" s="221"/>
      <c r="GTF139" s="221"/>
      <c r="GTG139" s="221"/>
      <c r="GTH139" s="221"/>
      <c r="GTI139" s="221"/>
      <c r="GTJ139" s="221"/>
      <c r="GTK139" s="221"/>
      <c r="GTL139" s="221"/>
      <c r="GTM139" s="221"/>
      <c r="GTN139" s="221"/>
      <c r="GTO139" s="221"/>
      <c r="GTP139" s="221"/>
      <c r="GTQ139" s="221"/>
      <c r="GTR139" s="221"/>
      <c r="GTS139" s="221"/>
      <c r="GTT139" s="221"/>
      <c r="GTU139" s="221"/>
      <c r="GTV139" s="221"/>
      <c r="GTW139" s="221"/>
      <c r="GTX139" s="221"/>
      <c r="GTY139" s="221"/>
      <c r="GTZ139" s="221"/>
      <c r="GUA139" s="221"/>
      <c r="GUB139" s="221"/>
      <c r="GUC139" s="221"/>
      <c r="GUD139" s="221"/>
      <c r="GUE139" s="221"/>
      <c r="GUF139" s="221"/>
      <c r="GUG139" s="221"/>
      <c r="GUH139" s="221"/>
      <c r="GUI139" s="221"/>
      <c r="GUJ139" s="221"/>
      <c r="GUK139" s="221"/>
      <c r="GUL139" s="221"/>
      <c r="GUM139" s="221"/>
      <c r="GUN139" s="221"/>
      <c r="GUO139" s="221"/>
      <c r="GUP139" s="221"/>
      <c r="GUQ139" s="221"/>
      <c r="GUR139" s="221"/>
      <c r="GUS139" s="221"/>
      <c r="GUT139" s="221"/>
      <c r="GUU139" s="221"/>
      <c r="GUV139" s="221"/>
      <c r="GUW139" s="221"/>
      <c r="GUX139" s="221"/>
      <c r="GUY139" s="221"/>
      <c r="GUZ139" s="221"/>
      <c r="GVA139" s="221"/>
      <c r="GVB139" s="221"/>
      <c r="GVC139" s="221"/>
      <c r="GVD139" s="221"/>
      <c r="GVE139" s="221"/>
      <c r="GVF139" s="221"/>
      <c r="GVG139" s="221"/>
      <c r="GVH139" s="221"/>
      <c r="GVI139" s="221"/>
      <c r="GVJ139" s="221"/>
      <c r="GVK139" s="221"/>
      <c r="GVL139" s="221"/>
      <c r="GVM139" s="221"/>
      <c r="GVN139" s="221"/>
      <c r="GVO139" s="221"/>
      <c r="GVP139" s="221"/>
      <c r="GVQ139" s="221"/>
      <c r="GVR139" s="221"/>
      <c r="GVS139" s="221"/>
      <c r="GVT139" s="221"/>
      <c r="GVU139" s="221"/>
      <c r="GVV139" s="221"/>
      <c r="GVW139" s="221"/>
      <c r="GVX139" s="221"/>
      <c r="GVY139" s="221"/>
      <c r="GVZ139" s="221"/>
      <c r="GWA139" s="221"/>
      <c r="GWB139" s="221"/>
      <c r="GWC139" s="221"/>
      <c r="GWD139" s="221"/>
      <c r="GWE139" s="221"/>
      <c r="GWF139" s="221"/>
      <c r="GWG139" s="221"/>
      <c r="GWH139" s="221"/>
      <c r="GWI139" s="221"/>
      <c r="GWJ139" s="221"/>
      <c r="GWK139" s="221"/>
      <c r="GWL139" s="221"/>
      <c r="GWM139" s="221"/>
      <c r="GWN139" s="221"/>
      <c r="GWO139" s="221"/>
      <c r="GWP139" s="221"/>
      <c r="GWQ139" s="221"/>
      <c r="GWR139" s="221"/>
      <c r="GWS139" s="221"/>
      <c r="GWT139" s="221"/>
      <c r="GWU139" s="221"/>
      <c r="GWV139" s="221"/>
      <c r="GWW139" s="221"/>
      <c r="GWX139" s="221"/>
      <c r="GWY139" s="221"/>
      <c r="GWZ139" s="221"/>
      <c r="GXA139" s="221"/>
      <c r="GXB139" s="221"/>
      <c r="GXC139" s="221"/>
      <c r="GXD139" s="221"/>
      <c r="GXE139" s="221"/>
      <c r="GXF139" s="221"/>
      <c r="GXG139" s="221"/>
      <c r="GXH139" s="221"/>
      <c r="GXI139" s="221"/>
      <c r="GXJ139" s="221"/>
      <c r="GXK139" s="221"/>
      <c r="GXL139" s="221"/>
      <c r="GXM139" s="221"/>
      <c r="GXN139" s="221"/>
      <c r="GXO139" s="221"/>
      <c r="GXP139" s="221"/>
      <c r="GXQ139" s="221"/>
      <c r="GXR139" s="221"/>
      <c r="GXS139" s="221"/>
      <c r="GXT139" s="221"/>
      <c r="GXU139" s="221"/>
      <c r="GXV139" s="221"/>
      <c r="GXW139" s="221"/>
      <c r="GXX139" s="221"/>
      <c r="GXY139" s="221"/>
      <c r="GXZ139" s="221"/>
      <c r="GYA139" s="221"/>
      <c r="GYB139" s="221"/>
      <c r="GYC139" s="221"/>
      <c r="GYD139" s="221"/>
      <c r="GYE139" s="221"/>
      <c r="GYF139" s="221"/>
      <c r="GYG139" s="221"/>
      <c r="GYH139" s="221"/>
      <c r="GYI139" s="221"/>
      <c r="GYJ139" s="221"/>
      <c r="GYK139" s="221"/>
      <c r="GYL139" s="221"/>
      <c r="GYM139" s="221"/>
      <c r="GYN139" s="221"/>
      <c r="GYO139" s="221"/>
      <c r="GYP139" s="221"/>
      <c r="GYQ139" s="221"/>
      <c r="GYR139" s="221"/>
      <c r="GYS139" s="221"/>
      <c r="GYT139" s="221"/>
      <c r="GYU139" s="221"/>
      <c r="GYV139" s="221"/>
      <c r="GYW139" s="221"/>
      <c r="GYX139" s="221"/>
      <c r="GYY139" s="221"/>
      <c r="GYZ139" s="221"/>
      <c r="GZA139" s="221"/>
      <c r="GZB139" s="221"/>
      <c r="GZC139" s="221"/>
      <c r="GZD139" s="221"/>
      <c r="GZE139" s="221"/>
      <c r="GZF139" s="221"/>
      <c r="GZG139" s="221"/>
      <c r="GZH139" s="221"/>
      <c r="GZI139" s="221"/>
      <c r="GZJ139" s="221"/>
      <c r="GZK139" s="221"/>
      <c r="GZL139" s="221"/>
      <c r="GZM139" s="221"/>
      <c r="GZN139" s="221"/>
      <c r="GZO139" s="221"/>
      <c r="GZP139" s="221"/>
      <c r="GZQ139" s="221"/>
      <c r="GZR139" s="221"/>
      <c r="GZS139" s="221"/>
      <c r="GZT139" s="221"/>
      <c r="GZU139" s="221"/>
      <c r="GZV139" s="221"/>
      <c r="GZW139" s="221"/>
      <c r="GZX139" s="221"/>
      <c r="GZY139" s="221"/>
      <c r="GZZ139" s="221"/>
      <c r="HAA139" s="221"/>
      <c r="HAB139" s="221"/>
      <c r="HAC139" s="221"/>
      <c r="HAD139" s="221"/>
      <c r="HAE139" s="221"/>
      <c r="HAF139" s="221"/>
      <c r="HAG139" s="221"/>
      <c r="HAH139" s="221"/>
      <c r="HAI139" s="221"/>
      <c r="HAJ139" s="221"/>
      <c r="HAK139" s="221"/>
      <c r="HAL139" s="221"/>
      <c r="HAM139" s="221"/>
      <c r="HAN139" s="221"/>
      <c r="HAO139" s="221"/>
      <c r="HAP139" s="221"/>
      <c r="HAQ139" s="221"/>
      <c r="HAR139" s="221"/>
      <c r="HAS139" s="221"/>
      <c r="HAT139" s="221"/>
      <c r="HAU139" s="221"/>
      <c r="HAV139" s="221"/>
      <c r="HAW139" s="221"/>
      <c r="HAX139" s="221"/>
      <c r="HAY139" s="221"/>
      <c r="HAZ139" s="221"/>
      <c r="HBA139" s="221"/>
      <c r="HBB139" s="221"/>
      <c r="HBC139" s="221"/>
      <c r="HBD139" s="221"/>
      <c r="HBE139" s="221"/>
      <c r="HBF139" s="221"/>
      <c r="HBG139" s="221"/>
      <c r="HBH139" s="221"/>
      <c r="HBI139" s="221"/>
      <c r="HBJ139" s="221"/>
      <c r="HBK139" s="221"/>
      <c r="HBL139" s="221"/>
      <c r="HBM139" s="221"/>
      <c r="HBN139" s="221"/>
      <c r="HBO139" s="221"/>
      <c r="HBP139" s="221"/>
      <c r="HBQ139" s="221"/>
      <c r="HBR139" s="221"/>
      <c r="HBS139" s="221"/>
      <c r="HBT139" s="221"/>
      <c r="HBU139" s="221"/>
      <c r="HBV139" s="221"/>
      <c r="HBW139" s="221"/>
      <c r="HBX139" s="221"/>
      <c r="HBY139" s="221"/>
      <c r="HBZ139" s="221"/>
      <c r="HCA139" s="221"/>
      <c r="HCB139" s="221"/>
      <c r="HCC139" s="221"/>
      <c r="HCD139" s="221"/>
      <c r="HCE139" s="221"/>
      <c r="HCF139" s="221"/>
      <c r="HCG139" s="221"/>
      <c r="HCH139" s="221"/>
      <c r="HCI139" s="221"/>
      <c r="HCJ139" s="221"/>
      <c r="HCK139" s="221"/>
      <c r="HCL139" s="221"/>
      <c r="HCM139" s="221"/>
      <c r="HCN139" s="221"/>
      <c r="HCO139" s="221"/>
      <c r="HCP139" s="221"/>
      <c r="HCQ139" s="221"/>
      <c r="HCR139" s="221"/>
      <c r="HCS139" s="221"/>
      <c r="HCT139" s="221"/>
      <c r="HCU139" s="221"/>
      <c r="HCV139" s="221"/>
      <c r="HCW139" s="221"/>
      <c r="HCX139" s="221"/>
      <c r="HCY139" s="221"/>
      <c r="HCZ139" s="221"/>
      <c r="HDA139" s="221"/>
      <c r="HDB139" s="221"/>
      <c r="HDC139" s="221"/>
      <c r="HDD139" s="221"/>
      <c r="HDE139" s="221"/>
      <c r="HDF139" s="221"/>
      <c r="HDG139" s="221"/>
      <c r="HDH139" s="221"/>
      <c r="HDI139" s="221"/>
      <c r="HDJ139" s="221"/>
      <c r="HDK139" s="221"/>
      <c r="HDL139" s="221"/>
      <c r="HDM139" s="221"/>
      <c r="HDN139" s="221"/>
      <c r="HDO139" s="221"/>
      <c r="HDP139" s="221"/>
      <c r="HDQ139" s="221"/>
      <c r="HDR139" s="221"/>
      <c r="HDS139" s="221"/>
      <c r="HDT139" s="221"/>
      <c r="HDU139" s="221"/>
      <c r="HDV139" s="221"/>
      <c r="HDW139" s="221"/>
      <c r="HDX139" s="221"/>
      <c r="HDY139" s="221"/>
      <c r="HDZ139" s="221"/>
      <c r="HEA139" s="221"/>
      <c r="HEB139" s="221"/>
      <c r="HEC139" s="221"/>
      <c r="HED139" s="221"/>
      <c r="HEE139" s="221"/>
      <c r="HEF139" s="221"/>
      <c r="HEG139" s="221"/>
      <c r="HEH139" s="221"/>
      <c r="HEI139" s="221"/>
      <c r="HEJ139" s="221"/>
      <c r="HEK139" s="221"/>
      <c r="HEL139" s="221"/>
      <c r="HEM139" s="221"/>
      <c r="HEN139" s="221"/>
      <c r="HEO139" s="221"/>
      <c r="HEP139" s="221"/>
      <c r="HEQ139" s="221"/>
      <c r="HER139" s="221"/>
      <c r="HES139" s="221"/>
      <c r="HET139" s="221"/>
      <c r="HEU139" s="221"/>
      <c r="HEV139" s="221"/>
      <c r="HEW139" s="221"/>
      <c r="HEX139" s="221"/>
      <c r="HEY139" s="221"/>
      <c r="HEZ139" s="221"/>
      <c r="HFA139" s="221"/>
      <c r="HFB139" s="221"/>
      <c r="HFC139" s="221"/>
      <c r="HFD139" s="221"/>
      <c r="HFE139" s="221"/>
      <c r="HFF139" s="221"/>
      <c r="HFG139" s="221"/>
      <c r="HFH139" s="221"/>
      <c r="HFI139" s="221"/>
      <c r="HFJ139" s="221"/>
      <c r="HFK139" s="221"/>
      <c r="HFL139" s="221"/>
      <c r="HFM139" s="221"/>
      <c r="HFN139" s="221"/>
      <c r="HFO139" s="221"/>
      <c r="HFP139" s="221"/>
      <c r="HFQ139" s="221"/>
      <c r="HFR139" s="221"/>
      <c r="HFS139" s="221"/>
      <c r="HFT139" s="221"/>
      <c r="HFU139" s="221"/>
      <c r="HFV139" s="221"/>
      <c r="HFW139" s="221"/>
      <c r="HFX139" s="221"/>
      <c r="HFY139" s="221"/>
      <c r="HFZ139" s="221"/>
      <c r="HGA139" s="221"/>
      <c r="HGB139" s="221"/>
      <c r="HGC139" s="221"/>
      <c r="HGD139" s="221"/>
      <c r="HGE139" s="221"/>
      <c r="HGF139" s="221"/>
      <c r="HGG139" s="221"/>
      <c r="HGH139" s="221"/>
      <c r="HGI139" s="221"/>
      <c r="HGJ139" s="221"/>
      <c r="HGK139" s="221"/>
      <c r="HGL139" s="221"/>
      <c r="HGM139" s="221"/>
      <c r="HGN139" s="221"/>
      <c r="HGO139" s="221"/>
      <c r="HGP139" s="221"/>
      <c r="HGQ139" s="221"/>
      <c r="HGR139" s="221"/>
      <c r="HGS139" s="221"/>
      <c r="HGT139" s="221"/>
      <c r="HGU139" s="221"/>
      <c r="HGV139" s="221"/>
      <c r="HGW139" s="221"/>
      <c r="HGX139" s="221"/>
      <c r="HGY139" s="221"/>
      <c r="HGZ139" s="221"/>
      <c r="HHA139" s="221"/>
      <c r="HHB139" s="221"/>
      <c r="HHC139" s="221"/>
      <c r="HHD139" s="221"/>
      <c r="HHE139" s="221"/>
      <c r="HHF139" s="221"/>
      <c r="HHG139" s="221"/>
      <c r="HHH139" s="221"/>
      <c r="HHI139" s="221"/>
      <c r="HHJ139" s="221"/>
      <c r="HHK139" s="221"/>
      <c r="HHL139" s="221"/>
      <c r="HHM139" s="221"/>
      <c r="HHN139" s="221"/>
      <c r="HHO139" s="221"/>
      <c r="HHP139" s="221"/>
      <c r="HHQ139" s="221"/>
      <c r="HHR139" s="221"/>
      <c r="HHS139" s="221"/>
      <c r="HHT139" s="221"/>
      <c r="HHU139" s="221"/>
      <c r="HHV139" s="221"/>
      <c r="HHW139" s="221"/>
      <c r="HHX139" s="221"/>
      <c r="HHY139" s="221"/>
      <c r="HHZ139" s="221"/>
      <c r="HIA139" s="221"/>
      <c r="HIB139" s="221"/>
      <c r="HIC139" s="221"/>
      <c r="HID139" s="221"/>
      <c r="HIE139" s="221"/>
      <c r="HIF139" s="221"/>
      <c r="HIG139" s="221"/>
      <c r="HIH139" s="221"/>
      <c r="HII139" s="221"/>
      <c r="HIJ139" s="221"/>
      <c r="HIK139" s="221"/>
      <c r="HIL139" s="221"/>
      <c r="HIM139" s="221"/>
      <c r="HIN139" s="221"/>
      <c r="HIO139" s="221"/>
      <c r="HIP139" s="221"/>
      <c r="HIQ139" s="221"/>
      <c r="HIR139" s="221"/>
      <c r="HIS139" s="221"/>
      <c r="HIT139" s="221"/>
      <c r="HIU139" s="221"/>
      <c r="HIV139" s="221"/>
      <c r="HIW139" s="221"/>
      <c r="HIX139" s="221"/>
      <c r="HIY139" s="221"/>
      <c r="HIZ139" s="221"/>
      <c r="HJA139" s="221"/>
      <c r="HJB139" s="221"/>
      <c r="HJC139" s="221"/>
      <c r="HJD139" s="221"/>
      <c r="HJE139" s="221"/>
      <c r="HJF139" s="221"/>
      <c r="HJG139" s="221"/>
      <c r="HJH139" s="221"/>
      <c r="HJI139" s="221"/>
      <c r="HJJ139" s="221"/>
      <c r="HJK139" s="221"/>
      <c r="HJL139" s="221"/>
      <c r="HJM139" s="221"/>
      <c r="HJN139" s="221"/>
      <c r="HJO139" s="221"/>
      <c r="HJP139" s="221"/>
      <c r="HJQ139" s="221"/>
      <c r="HJR139" s="221"/>
      <c r="HJS139" s="221"/>
      <c r="HJT139" s="221"/>
      <c r="HJU139" s="221"/>
      <c r="HJV139" s="221"/>
      <c r="HJW139" s="221"/>
      <c r="HJX139" s="221"/>
      <c r="HJY139" s="221"/>
      <c r="HJZ139" s="221"/>
      <c r="HKA139" s="221"/>
      <c r="HKB139" s="221"/>
      <c r="HKC139" s="221"/>
      <c r="HKD139" s="221"/>
      <c r="HKE139" s="221"/>
      <c r="HKF139" s="221"/>
      <c r="HKG139" s="221"/>
      <c r="HKH139" s="221"/>
      <c r="HKI139" s="221"/>
      <c r="HKJ139" s="221"/>
      <c r="HKK139" s="221"/>
      <c r="HKL139" s="221"/>
      <c r="HKM139" s="221"/>
      <c r="HKN139" s="221"/>
      <c r="HKO139" s="221"/>
      <c r="HKP139" s="221"/>
      <c r="HKQ139" s="221"/>
      <c r="HKR139" s="221"/>
      <c r="HKS139" s="221"/>
      <c r="HKT139" s="221"/>
      <c r="HKU139" s="221"/>
      <c r="HKV139" s="221"/>
      <c r="HKW139" s="221"/>
      <c r="HKX139" s="221"/>
      <c r="HKY139" s="221"/>
      <c r="HKZ139" s="221"/>
      <c r="HLA139" s="221"/>
      <c r="HLB139" s="221"/>
      <c r="HLC139" s="221"/>
      <c r="HLD139" s="221"/>
      <c r="HLE139" s="221"/>
      <c r="HLF139" s="221"/>
      <c r="HLG139" s="221"/>
      <c r="HLH139" s="221"/>
      <c r="HLI139" s="221"/>
      <c r="HLJ139" s="221"/>
      <c r="HLK139" s="221"/>
      <c r="HLL139" s="221"/>
      <c r="HLM139" s="221"/>
      <c r="HLN139" s="221"/>
      <c r="HLO139" s="221"/>
      <c r="HLP139" s="221"/>
      <c r="HLQ139" s="221"/>
      <c r="HLR139" s="221"/>
      <c r="HLS139" s="221"/>
      <c r="HLT139" s="221"/>
      <c r="HLU139" s="221"/>
      <c r="HLV139" s="221"/>
      <c r="HLW139" s="221"/>
      <c r="HLX139" s="221"/>
      <c r="HLY139" s="221"/>
      <c r="HLZ139" s="221"/>
      <c r="HMA139" s="221"/>
      <c r="HMB139" s="221"/>
      <c r="HMC139" s="221"/>
      <c r="HMD139" s="221"/>
      <c r="HME139" s="221"/>
      <c r="HMF139" s="221"/>
      <c r="HMG139" s="221"/>
      <c r="HMH139" s="221"/>
      <c r="HMI139" s="221"/>
      <c r="HMJ139" s="221"/>
      <c r="HMK139" s="221"/>
      <c r="HML139" s="221"/>
      <c r="HMM139" s="221"/>
      <c r="HMN139" s="221"/>
      <c r="HMO139" s="221"/>
      <c r="HMP139" s="221"/>
      <c r="HMQ139" s="221"/>
      <c r="HMR139" s="221"/>
      <c r="HMS139" s="221"/>
      <c r="HMT139" s="221"/>
      <c r="HMU139" s="221"/>
      <c r="HMV139" s="221"/>
      <c r="HMW139" s="221"/>
      <c r="HMX139" s="221"/>
      <c r="HMY139" s="221"/>
      <c r="HMZ139" s="221"/>
      <c r="HNA139" s="221"/>
      <c r="HNB139" s="221"/>
      <c r="HNC139" s="221"/>
      <c r="HND139" s="221"/>
      <c r="HNE139" s="221"/>
      <c r="HNF139" s="221"/>
      <c r="HNG139" s="221"/>
      <c r="HNH139" s="221"/>
      <c r="HNI139" s="221"/>
      <c r="HNJ139" s="221"/>
      <c r="HNK139" s="221"/>
      <c r="HNL139" s="221"/>
      <c r="HNM139" s="221"/>
      <c r="HNN139" s="221"/>
      <c r="HNO139" s="221"/>
      <c r="HNP139" s="221"/>
      <c r="HNQ139" s="221"/>
      <c r="HNR139" s="221"/>
      <c r="HNS139" s="221"/>
      <c r="HNT139" s="221"/>
      <c r="HNU139" s="221"/>
      <c r="HNV139" s="221"/>
      <c r="HNW139" s="221"/>
      <c r="HNX139" s="221"/>
      <c r="HNY139" s="221"/>
      <c r="HNZ139" s="221"/>
      <c r="HOA139" s="221"/>
      <c r="HOB139" s="221"/>
      <c r="HOC139" s="221"/>
      <c r="HOD139" s="221"/>
      <c r="HOE139" s="221"/>
      <c r="HOF139" s="221"/>
      <c r="HOG139" s="221"/>
      <c r="HOH139" s="221"/>
      <c r="HOI139" s="221"/>
      <c r="HOJ139" s="221"/>
      <c r="HOK139" s="221"/>
      <c r="HOL139" s="221"/>
      <c r="HOM139" s="221"/>
      <c r="HON139" s="221"/>
      <c r="HOO139" s="221"/>
      <c r="HOP139" s="221"/>
      <c r="HOQ139" s="221"/>
      <c r="HOR139" s="221"/>
      <c r="HOS139" s="221"/>
      <c r="HOT139" s="221"/>
      <c r="HOU139" s="221"/>
      <c r="HOV139" s="221"/>
      <c r="HOW139" s="221"/>
      <c r="HOX139" s="221"/>
      <c r="HOY139" s="221"/>
      <c r="HOZ139" s="221"/>
      <c r="HPA139" s="221"/>
      <c r="HPB139" s="221"/>
      <c r="HPC139" s="221"/>
      <c r="HPD139" s="221"/>
      <c r="HPE139" s="221"/>
      <c r="HPF139" s="221"/>
      <c r="HPG139" s="221"/>
      <c r="HPH139" s="221"/>
      <c r="HPI139" s="221"/>
      <c r="HPJ139" s="221"/>
      <c r="HPK139" s="221"/>
      <c r="HPL139" s="221"/>
      <c r="HPM139" s="221"/>
      <c r="HPN139" s="221"/>
      <c r="HPO139" s="221"/>
      <c r="HPP139" s="221"/>
      <c r="HPQ139" s="221"/>
      <c r="HPR139" s="221"/>
      <c r="HPS139" s="221"/>
      <c r="HPT139" s="221"/>
      <c r="HPU139" s="221"/>
      <c r="HPV139" s="221"/>
      <c r="HPW139" s="221"/>
      <c r="HPX139" s="221"/>
      <c r="HPY139" s="221"/>
      <c r="HPZ139" s="221"/>
      <c r="HQA139" s="221"/>
      <c r="HQB139" s="221"/>
      <c r="HQC139" s="221"/>
      <c r="HQD139" s="221"/>
      <c r="HQE139" s="221"/>
      <c r="HQF139" s="221"/>
      <c r="HQG139" s="221"/>
      <c r="HQH139" s="221"/>
      <c r="HQI139" s="221"/>
      <c r="HQJ139" s="221"/>
      <c r="HQK139" s="221"/>
      <c r="HQL139" s="221"/>
      <c r="HQM139" s="221"/>
      <c r="HQN139" s="221"/>
      <c r="HQO139" s="221"/>
      <c r="HQP139" s="221"/>
      <c r="HQQ139" s="221"/>
      <c r="HQR139" s="221"/>
      <c r="HQS139" s="221"/>
      <c r="HQT139" s="221"/>
      <c r="HQU139" s="221"/>
      <c r="HQV139" s="221"/>
      <c r="HQW139" s="221"/>
      <c r="HQX139" s="221"/>
      <c r="HQY139" s="221"/>
      <c r="HQZ139" s="221"/>
      <c r="HRA139" s="221"/>
      <c r="HRB139" s="221"/>
      <c r="HRC139" s="221"/>
      <c r="HRD139" s="221"/>
      <c r="HRE139" s="221"/>
      <c r="HRF139" s="221"/>
      <c r="HRG139" s="221"/>
      <c r="HRH139" s="221"/>
      <c r="HRI139" s="221"/>
      <c r="HRJ139" s="221"/>
      <c r="HRK139" s="221"/>
      <c r="HRL139" s="221"/>
      <c r="HRM139" s="221"/>
      <c r="HRN139" s="221"/>
      <c r="HRO139" s="221"/>
      <c r="HRP139" s="221"/>
      <c r="HRQ139" s="221"/>
      <c r="HRR139" s="221"/>
      <c r="HRS139" s="221"/>
      <c r="HRT139" s="221"/>
      <c r="HRU139" s="221"/>
      <c r="HRV139" s="221"/>
      <c r="HRW139" s="221"/>
      <c r="HRX139" s="221"/>
      <c r="HRY139" s="221"/>
      <c r="HRZ139" s="221"/>
      <c r="HSA139" s="221"/>
      <c r="HSB139" s="221"/>
      <c r="HSC139" s="221"/>
      <c r="HSD139" s="221"/>
      <c r="HSE139" s="221"/>
      <c r="HSF139" s="221"/>
      <c r="HSG139" s="221"/>
      <c r="HSH139" s="221"/>
      <c r="HSI139" s="221"/>
      <c r="HSJ139" s="221"/>
      <c r="HSK139" s="221"/>
      <c r="HSL139" s="221"/>
      <c r="HSM139" s="221"/>
      <c r="HSN139" s="221"/>
      <c r="HSO139" s="221"/>
      <c r="HSP139" s="221"/>
      <c r="HSQ139" s="221"/>
      <c r="HSR139" s="221"/>
      <c r="HSS139" s="221"/>
      <c r="HST139" s="221"/>
      <c r="HSU139" s="221"/>
      <c r="HSV139" s="221"/>
      <c r="HSW139" s="221"/>
      <c r="HSX139" s="221"/>
      <c r="HSY139" s="221"/>
      <c r="HSZ139" s="221"/>
      <c r="HTA139" s="221"/>
      <c r="HTB139" s="221"/>
      <c r="HTC139" s="221"/>
      <c r="HTD139" s="221"/>
      <c r="HTE139" s="221"/>
      <c r="HTF139" s="221"/>
      <c r="HTG139" s="221"/>
      <c r="HTH139" s="221"/>
      <c r="HTI139" s="221"/>
      <c r="HTJ139" s="221"/>
      <c r="HTK139" s="221"/>
      <c r="HTL139" s="221"/>
      <c r="HTM139" s="221"/>
      <c r="HTN139" s="221"/>
      <c r="HTO139" s="221"/>
      <c r="HTP139" s="221"/>
      <c r="HTQ139" s="221"/>
      <c r="HTR139" s="221"/>
      <c r="HTS139" s="221"/>
      <c r="HTT139" s="221"/>
      <c r="HTU139" s="221"/>
      <c r="HTV139" s="221"/>
      <c r="HTW139" s="221"/>
      <c r="HTX139" s="221"/>
      <c r="HTY139" s="221"/>
      <c r="HTZ139" s="221"/>
      <c r="HUA139" s="221"/>
      <c r="HUB139" s="221"/>
      <c r="HUC139" s="221"/>
      <c r="HUD139" s="221"/>
      <c r="HUE139" s="221"/>
      <c r="HUF139" s="221"/>
      <c r="HUG139" s="221"/>
      <c r="HUH139" s="221"/>
      <c r="HUI139" s="221"/>
      <c r="HUJ139" s="221"/>
      <c r="HUK139" s="221"/>
      <c r="HUL139" s="221"/>
      <c r="HUM139" s="221"/>
      <c r="HUN139" s="221"/>
      <c r="HUO139" s="221"/>
      <c r="HUP139" s="221"/>
      <c r="HUQ139" s="221"/>
      <c r="HUR139" s="221"/>
      <c r="HUS139" s="221"/>
      <c r="HUT139" s="221"/>
      <c r="HUU139" s="221"/>
      <c r="HUV139" s="221"/>
      <c r="HUW139" s="221"/>
      <c r="HUX139" s="221"/>
      <c r="HUY139" s="221"/>
      <c r="HUZ139" s="221"/>
      <c r="HVA139" s="221"/>
      <c r="HVB139" s="221"/>
      <c r="HVC139" s="221"/>
      <c r="HVD139" s="221"/>
      <c r="HVE139" s="221"/>
      <c r="HVF139" s="221"/>
      <c r="HVG139" s="221"/>
      <c r="HVH139" s="221"/>
      <c r="HVI139" s="221"/>
      <c r="HVJ139" s="221"/>
      <c r="HVK139" s="221"/>
      <c r="HVL139" s="221"/>
      <c r="HVM139" s="221"/>
      <c r="HVN139" s="221"/>
      <c r="HVO139" s="221"/>
      <c r="HVP139" s="221"/>
      <c r="HVQ139" s="221"/>
      <c r="HVR139" s="221"/>
      <c r="HVS139" s="221"/>
      <c r="HVT139" s="221"/>
      <c r="HVU139" s="221"/>
      <c r="HVV139" s="221"/>
      <c r="HVW139" s="221"/>
      <c r="HVX139" s="221"/>
      <c r="HVY139" s="221"/>
      <c r="HVZ139" s="221"/>
      <c r="HWA139" s="221"/>
      <c r="HWB139" s="221"/>
      <c r="HWC139" s="221"/>
      <c r="HWD139" s="221"/>
      <c r="HWE139" s="221"/>
      <c r="HWF139" s="221"/>
      <c r="HWG139" s="221"/>
      <c r="HWH139" s="221"/>
      <c r="HWI139" s="221"/>
      <c r="HWJ139" s="221"/>
      <c r="HWK139" s="221"/>
      <c r="HWL139" s="221"/>
      <c r="HWM139" s="221"/>
      <c r="HWN139" s="221"/>
      <c r="HWO139" s="221"/>
      <c r="HWP139" s="221"/>
      <c r="HWQ139" s="221"/>
      <c r="HWR139" s="221"/>
      <c r="HWS139" s="221"/>
      <c r="HWT139" s="221"/>
      <c r="HWU139" s="221"/>
      <c r="HWV139" s="221"/>
      <c r="HWW139" s="221"/>
      <c r="HWX139" s="221"/>
      <c r="HWY139" s="221"/>
      <c r="HWZ139" s="221"/>
      <c r="HXA139" s="221"/>
      <c r="HXB139" s="221"/>
      <c r="HXC139" s="221"/>
      <c r="HXD139" s="221"/>
      <c r="HXE139" s="221"/>
      <c r="HXF139" s="221"/>
      <c r="HXG139" s="221"/>
      <c r="HXH139" s="221"/>
      <c r="HXI139" s="221"/>
      <c r="HXJ139" s="221"/>
      <c r="HXK139" s="221"/>
      <c r="HXL139" s="221"/>
      <c r="HXM139" s="221"/>
      <c r="HXN139" s="221"/>
      <c r="HXO139" s="221"/>
      <c r="HXP139" s="221"/>
      <c r="HXQ139" s="221"/>
      <c r="HXR139" s="221"/>
      <c r="HXS139" s="221"/>
      <c r="HXT139" s="221"/>
      <c r="HXU139" s="221"/>
      <c r="HXV139" s="221"/>
      <c r="HXW139" s="221"/>
      <c r="HXX139" s="221"/>
      <c r="HXY139" s="221"/>
      <c r="HXZ139" s="221"/>
      <c r="HYA139" s="221"/>
      <c r="HYB139" s="221"/>
      <c r="HYC139" s="221"/>
      <c r="HYD139" s="221"/>
      <c r="HYE139" s="221"/>
      <c r="HYF139" s="221"/>
      <c r="HYG139" s="221"/>
      <c r="HYH139" s="221"/>
      <c r="HYI139" s="221"/>
      <c r="HYJ139" s="221"/>
      <c r="HYK139" s="221"/>
      <c r="HYL139" s="221"/>
      <c r="HYM139" s="221"/>
      <c r="HYN139" s="221"/>
      <c r="HYO139" s="221"/>
      <c r="HYP139" s="221"/>
      <c r="HYQ139" s="221"/>
      <c r="HYR139" s="221"/>
      <c r="HYS139" s="221"/>
      <c r="HYT139" s="221"/>
      <c r="HYU139" s="221"/>
      <c r="HYV139" s="221"/>
      <c r="HYW139" s="221"/>
      <c r="HYX139" s="221"/>
      <c r="HYY139" s="221"/>
      <c r="HYZ139" s="221"/>
      <c r="HZA139" s="221"/>
      <c r="HZB139" s="221"/>
      <c r="HZC139" s="221"/>
      <c r="HZD139" s="221"/>
      <c r="HZE139" s="221"/>
      <c r="HZF139" s="221"/>
      <c r="HZG139" s="221"/>
      <c r="HZH139" s="221"/>
      <c r="HZI139" s="221"/>
      <c r="HZJ139" s="221"/>
      <c r="HZK139" s="221"/>
      <c r="HZL139" s="221"/>
      <c r="HZM139" s="221"/>
      <c r="HZN139" s="221"/>
      <c r="HZO139" s="221"/>
      <c r="HZP139" s="221"/>
      <c r="HZQ139" s="221"/>
      <c r="HZR139" s="221"/>
      <c r="HZS139" s="221"/>
      <c r="HZT139" s="221"/>
      <c r="HZU139" s="221"/>
      <c r="HZV139" s="221"/>
      <c r="HZW139" s="221"/>
      <c r="HZX139" s="221"/>
      <c r="HZY139" s="221"/>
      <c r="HZZ139" s="221"/>
      <c r="IAA139" s="221"/>
      <c r="IAB139" s="221"/>
      <c r="IAC139" s="221"/>
      <c r="IAD139" s="221"/>
      <c r="IAE139" s="221"/>
      <c r="IAF139" s="221"/>
      <c r="IAG139" s="221"/>
      <c r="IAH139" s="221"/>
      <c r="IAI139" s="221"/>
      <c r="IAJ139" s="221"/>
      <c r="IAK139" s="221"/>
      <c r="IAL139" s="221"/>
      <c r="IAM139" s="221"/>
      <c r="IAN139" s="221"/>
      <c r="IAO139" s="221"/>
      <c r="IAP139" s="221"/>
      <c r="IAQ139" s="221"/>
      <c r="IAR139" s="221"/>
      <c r="IAS139" s="221"/>
      <c r="IAT139" s="221"/>
      <c r="IAU139" s="221"/>
      <c r="IAV139" s="221"/>
      <c r="IAW139" s="221"/>
      <c r="IAX139" s="221"/>
      <c r="IAY139" s="221"/>
      <c r="IAZ139" s="221"/>
      <c r="IBA139" s="221"/>
      <c r="IBB139" s="221"/>
      <c r="IBC139" s="221"/>
      <c r="IBD139" s="221"/>
      <c r="IBE139" s="221"/>
      <c r="IBF139" s="221"/>
      <c r="IBG139" s="221"/>
      <c r="IBH139" s="221"/>
      <c r="IBI139" s="221"/>
      <c r="IBJ139" s="221"/>
      <c r="IBK139" s="221"/>
      <c r="IBL139" s="221"/>
      <c r="IBM139" s="221"/>
      <c r="IBN139" s="221"/>
      <c r="IBO139" s="221"/>
      <c r="IBP139" s="221"/>
      <c r="IBQ139" s="221"/>
      <c r="IBR139" s="221"/>
      <c r="IBS139" s="221"/>
      <c r="IBT139" s="221"/>
      <c r="IBU139" s="221"/>
      <c r="IBV139" s="221"/>
      <c r="IBW139" s="221"/>
      <c r="IBX139" s="221"/>
      <c r="IBY139" s="221"/>
      <c r="IBZ139" s="221"/>
      <c r="ICA139" s="221"/>
      <c r="ICB139" s="221"/>
      <c r="ICC139" s="221"/>
      <c r="ICD139" s="221"/>
      <c r="ICE139" s="221"/>
      <c r="ICF139" s="221"/>
      <c r="ICG139" s="221"/>
      <c r="ICH139" s="221"/>
      <c r="ICI139" s="221"/>
      <c r="ICJ139" s="221"/>
      <c r="ICK139" s="221"/>
      <c r="ICL139" s="221"/>
      <c r="ICM139" s="221"/>
      <c r="ICN139" s="221"/>
      <c r="ICO139" s="221"/>
      <c r="ICP139" s="221"/>
      <c r="ICQ139" s="221"/>
      <c r="ICR139" s="221"/>
      <c r="ICS139" s="221"/>
      <c r="ICT139" s="221"/>
      <c r="ICU139" s="221"/>
      <c r="ICV139" s="221"/>
      <c r="ICW139" s="221"/>
      <c r="ICX139" s="221"/>
      <c r="ICY139" s="221"/>
      <c r="ICZ139" s="221"/>
      <c r="IDA139" s="221"/>
      <c r="IDB139" s="221"/>
      <c r="IDC139" s="221"/>
      <c r="IDD139" s="221"/>
      <c r="IDE139" s="221"/>
      <c r="IDF139" s="221"/>
      <c r="IDG139" s="221"/>
      <c r="IDH139" s="221"/>
      <c r="IDI139" s="221"/>
      <c r="IDJ139" s="221"/>
      <c r="IDK139" s="221"/>
      <c r="IDL139" s="221"/>
      <c r="IDM139" s="221"/>
      <c r="IDN139" s="221"/>
      <c r="IDO139" s="221"/>
      <c r="IDP139" s="221"/>
      <c r="IDQ139" s="221"/>
      <c r="IDR139" s="221"/>
      <c r="IDS139" s="221"/>
      <c r="IDT139" s="221"/>
      <c r="IDU139" s="221"/>
      <c r="IDV139" s="221"/>
      <c r="IDW139" s="221"/>
      <c r="IDX139" s="221"/>
      <c r="IDY139" s="221"/>
      <c r="IDZ139" s="221"/>
      <c r="IEA139" s="221"/>
      <c r="IEB139" s="221"/>
      <c r="IEC139" s="221"/>
      <c r="IED139" s="221"/>
      <c r="IEE139" s="221"/>
      <c r="IEF139" s="221"/>
      <c r="IEG139" s="221"/>
      <c r="IEH139" s="221"/>
      <c r="IEI139" s="221"/>
      <c r="IEJ139" s="221"/>
      <c r="IEK139" s="221"/>
      <c r="IEL139" s="221"/>
      <c r="IEM139" s="221"/>
      <c r="IEN139" s="221"/>
      <c r="IEO139" s="221"/>
      <c r="IEP139" s="221"/>
      <c r="IEQ139" s="221"/>
      <c r="IER139" s="221"/>
      <c r="IES139" s="221"/>
      <c r="IET139" s="221"/>
      <c r="IEU139" s="221"/>
      <c r="IEV139" s="221"/>
      <c r="IEW139" s="221"/>
      <c r="IEX139" s="221"/>
      <c r="IEY139" s="221"/>
      <c r="IEZ139" s="221"/>
      <c r="IFA139" s="221"/>
      <c r="IFB139" s="221"/>
      <c r="IFC139" s="221"/>
      <c r="IFD139" s="221"/>
      <c r="IFE139" s="221"/>
      <c r="IFF139" s="221"/>
      <c r="IFG139" s="221"/>
      <c r="IFH139" s="221"/>
      <c r="IFI139" s="221"/>
      <c r="IFJ139" s="221"/>
      <c r="IFK139" s="221"/>
      <c r="IFL139" s="221"/>
      <c r="IFM139" s="221"/>
      <c r="IFN139" s="221"/>
      <c r="IFO139" s="221"/>
      <c r="IFP139" s="221"/>
      <c r="IFQ139" s="221"/>
      <c r="IFR139" s="221"/>
      <c r="IFS139" s="221"/>
      <c r="IFT139" s="221"/>
      <c r="IFU139" s="221"/>
      <c r="IFV139" s="221"/>
      <c r="IFW139" s="221"/>
      <c r="IFX139" s="221"/>
      <c r="IFY139" s="221"/>
      <c r="IFZ139" s="221"/>
      <c r="IGA139" s="221"/>
      <c r="IGB139" s="221"/>
      <c r="IGC139" s="221"/>
      <c r="IGD139" s="221"/>
      <c r="IGE139" s="221"/>
      <c r="IGF139" s="221"/>
      <c r="IGG139" s="221"/>
      <c r="IGH139" s="221"/>
      <c r="IGI139" s="221"/>
      <c r="IGJ139" s="221"/>
      <c r="IGK139" s="221"/>
      <c r="IGL139" s="221"/>
      <c r="IGM139" s="221"/>
      <c r="IGN139" s="221"/>
      <c r="IGO139" s="221"/>
      <c r="IGP139" s="221"/>
      <c r="IGQ139" s="221"/>
      <c r="IGR139" s="221"/>
      <c r="IGS139" s="221"/>
      <c r="IGT139" s="221"/>
      <c r="IGU139" s="221"/>
      <c r="IGV139" s="221"/>
      <c r="IGW139" s="221"/>
      <c r="IGX139" s="221"/>
      <c r="IGY139" s="221"/>
      <c r="IGZ139" s="221"/>
      <c r="IHA139" s="221"/>
      <c r="IHB139" s="221"/>
      <c r="IHC139" s="221"/>
      <c r="IHD139" s="221"/>
      <c r="IHE139" s="221"/>
      <c r="IHF139" s="221"/>
      <c r="IHG139" s="221"/>
      <c r="IHH139" s="221"/>
      <c r="IHI139" s="221"/>
      <c r="IHJ139" s="221"/>
      <c r="IHK139" s="221"/>
      <c r="IHL139" s="221"/>
      <c r="IHM139" s="221"/>
      <c r="IHN139" s="221"/>
      <c r="IHO139" s="221"/>
      <c r="IHP139" s="221"/>
      <c r="IHQ139" s="221"/>
      <c r="IHR139" s="221"/>
      <c r="IHS139" s="221"/>
      <c r="IHT139" s="221"/>
      <c r="IHU139" s="221"/>
      <c r="IHV139" s="221"/>
      <c r="IHW139" s="221"/>
      <c r="IHX139" s="221"/>
      <c r="IHY139" s="221"/>
      <c r="IHZ139" s="221"/>
      <c r="IIA139" s="221"/>
      <c r="IIB139" s="221"/>
      <c r="IIC139" s="221"/>
      <c r="IID139" s="221"/>
      <c r="IIE139" s="221"/>
      <c r="IIF139" s="221"/>
      <c r="IIG139" s="221"/>
      <c r="IIH139" s="221"/>
      <c r="III139" s="221"/>
      <c r="IIJ139" s="221"/>
      <c r="IIK139" s="221"/>
      <c r="IIL139" s="221"/>
      <c r="IIM139" s="221"/>
      <c r="IIN139" s="221"/>
      <c r="IIO139" s="221"/>
      <c r="IIP139" s="221"/>
      <c r="IIQ139" s="221"/>
      <c r="IIR139" s="221"/>
      <c r="IIS139" s="221"/>
      <c r="IIT139" s="221"/>
      <c r="IIU139" s="221"/>
      <c r="IIV139" s="221"/>
      <c r="IIW139" s="221"/>
      <c r="IIX139" s="221"/>
      <c r="IIY139" s="221"/>
      <c r="IIZ139" s="221"/>
      <c r="IJA139" s="221"/>
      <c r="IJB139" s="221"/>
      <c r="IJC139" s="221"/>
      <c r="IJD139" s="221"/>
      <c r="IJE139" s="221"/>
      <c r="IJF139" s="221"/>
      <c r="IJG139" s="221"/>
      <c r="IJH139" s="221"/>
      <c r="IJI139" s="221"/>
      <c r="IJJ139" s="221"/>
      <c r="IJK139" s="221"/>
      <c r="IJL139" s="221"/>
      <c r="IJM139" s="221"/>
      <c r="IJN139" s="221"/>
      <c r="IJO139" s="221"/>
      <c r="IJP139" s="221"/>
      <c r="IJQ139" s="221"/>
      <c r="IJR139" s="221"/>
      <c r="IJS139" s="221"/>
      <c r="IJT139" s="221"/>
      <c r="IJU139" s="221"/>
      <c r="IJV139" s="221"/>
      <c r="IJW139" s="221"/>
      <c r="IJX139" s="221"/>
      <c r="IJY139" s="221"/>
      <c r="IJZ139" s="221"/>
      <c r="IKA139" s="221"/>
      <c r="IKB139" s="221"/>
      <c r="IKC139" s="221"/>
      <c r="IKD139" s="221"/>
      <c r="IKE139" s="221"/>
      <c r="IKF139" s="221"/>
      <c r="IKG139" s="221"/>
      <c r="IKH139" s="221"/>
      <c r="IKI139" s="221"/>
      <c r="IKJ139" s="221"/>
      <c r="IKK139" s="221"/>
      <c r="IKL139" s="221"/>
      <c r="IKM139" s="221"/>
      <c r="IKN139" s="221"/>
      <c r="IKO139" s="221"/>
      <c r="IKP139" s="221"/>
      <c r="IKQ139" s="221"/>
      <c r="IKR139" s="221"/>
      <c r="IKS139" s="221"/>
      <c r="IKT139" s="221"/>
      <c r="IKU139" s="221"/>
      <c r="IKV139" s="221"/>
      <c r="IKW139" s="221"/>
      <c r="IKX139" s="221"/>
      <c r="IKY139" s="221"/>
      <c r="IKZ139" s="221"/>
      <c r="ILA139" s="221"/>
      <c r="ILB139" s="221"/>
      <c r="ILC139" s="221"/>
      <c r="ILD139" s="221"/>
      <c r="ILE139" s="221"/>
      <c r="ILF139" s="221"/>
      <c r="ILG139" s="221"/>
      <c r="ILH139" s="221"/>
      <c r="ILI139" s="221"/>
      <c r="ILJ139" s="221"/>
      <c r="ILK139" s="221"/>
      <c r="ILL139" s="221"/>
      <c r="ILM139" s="221"/>
      <c r="ILN139" s="221"/>
      <c r="ILO139" s="221"/>
      <c r="ILP139" s="221"/>
      <c r="ILQ139" s="221"/>
      <c r="ILR139" s="221"/>
      <c r="ILS139" s="221"/>
      <c r="ILT139" s="221"/>
      <c r="ILU139" s="221"/>
      <c r="ILV139" s="221"/>
      <c r="ILW139" s="221"/>
      <c r="ILX139" s="221"/>
      <c r="ILY139" s="221"/>
      <c r="ILZ139" s="221"/>
      <c r="IMA139" s="221"/>
      <c r="IMB139" s="221"/>
      <c r="IMC139" s="221"/>
      <c r="IMD139" s="221"/>
      <c r="IME139" s="221"/>
      <c r="IMF139" s="221"/>
      <c r="IMG139" s="221"/>
      <c r="IMH139" s="221"/>
      <c r="IMI139" s="221"/>
      <c r="IMJ139" s="221"/>
      <c r="IMK139" s="221"/>
      <c r="IML139" s="221"/>
      <c r="IMM139" s="221"/>
      <c r="IMN139" s="221"/>
      <c r="IMO139" s="221"/>
      <c r="IMP139" s="221"/>
      <c r="IMQ139" s="221"/>
      <c r="IMR139" s="221"/>
      <c r="IMS139" s="221"/>
      <c r="IMT139" s="221"/>
      <c r="IMU139" s="221"/>
      <c r="IMV139" s="221"/>
      <c r="IMW139" s="221"/>
      <c r="IMX139" s="221"/>
      <c r="IMY139" s="221"/>
      <c r="IMZ139" s="221"/>
      <c r="INA139" s="221"/>
      <c r="INB139" s="221"/>
      <c r="INC139" s="221"/>
      <c r="IND139" s="221"/>
      <c r="INE139" s="221"/>
      <c r="INF139" s="221"/>
      <c r="ING139" s="221"/>
      <c r="INH139" s="221"/>
      <c r="INI139" s="221"/>
      <c r="INJ139" s="221"/>
      <c r="INK139" s="221"/>
      <c r="INL139" s="221"/>
      <c r="INM139" s="221"/>
      <c r="INN139" s="221"/>
      <c r="INO139" s="221"/>
      <c r="INP139" s="221"/>
      <c r="INQ139" s="221"/>
      <c r="INR139" s="221"/>
      <c r="INS139" s="221"/>
      <c r="INT139" s="221"/>
      <c r="INU139" s="221"/>
      <c r="INV139" s="221"/>
      <c r="INW139" s="221"/>
      <c r="INX139" s="221"/>
      <c r="INY139" s="221"/>
      <c r="INZ139" s="221"/>
      <c r="IOA139" s="221"/>
      <c r="IOB139" s="221"/>
      <c r="IOC139" s="221"/>
      <c r="IOD139" s="221"/>
      <c r="IOE139" s="221"/>
      <c r="IOF139" s="221"/>
      <c r="IOG139" s="221"/>
      <c r="IOH139" s="221"/>
      <c r="IOI139" s="221"/>
      <c r="IOJ139" s="221"/>
      <c r="IOK139" s="221"/>
      <c r="IOL139" s="221"/>
      <c r="IOM139" s="221"/>
      <c r="ION139" s="221"/>
      <c r="IOO139" s="221"/>
      <c r="IOP139" s="221"/>
      <c r="IOQ139" s="221"/>
      <c r="IOR139" s="221"/>
      <c r="IOS139" s="221"/>
      <c r="IOT139" s="221"/>
      <c r="IOU139" s="221"/>
      <c r="IOV139" s="221"/>
      <c r="IOW139" s="221"/>
      <c r="IOX139" s="221"/>
      <c r="IOY139" s="221"/>
      <c r="IOZ139" s="221"/>
      <c r="IPA139" s="221"/>
      <c r="IPB139" s="221"/>
      <c r="IPC139" s="221"/>
      <c r="IPD139" s="221"/>
      <c r="IPE139" s="221"/>
      <c r="IPF139" s="221"/>
      <c r="IPG139" s="221"/>
      <c r="IPH139" s="221"/>
      <c r="IPI139" s="221"/>
      <c r="IPJ139" s="221"/>
      <c r="IPK139" s="221"/>
      <c r="IPL139" s="221"/>
      <c r="IPM139" s="221"/>
      <c r="IPN139" s="221"/>
      <c r="IPO139" s="221"/>
      <c r="IPP139" s="221"/>
      <c r="IPQ139" s="221"/>
      <c r="IPR139" s="221"/>
      <c r="IPS139" s="221"/>
      <c r="IPT139" s="221"/>
      <c r="IPU139" s="221"/>
      <c r="IPV139" s="221"/>
      <c r="IPW139" s="221"/>
      <c r="IPX139" s="221"/>
      <c r="IPY139" s="221"/>
      <c r="IPZ139" s="221"/>
      <c r="IQA139" s="221"/>
      <c r="IQB139" s="221"/>
      <c r="IQC139" s="221"/>
      <c r="IQD139" s="221"/>
      <c r="IQE139" s="221"/>
      <c r="IQF139" s="221"/>
      <c r="IQG139" s="221"/>
      <c r="IQH139" s="221"/>
      <c r="IQI139" s="221"/>
      <c r="IQJ139" s="221"/>
      <c r="IQK139" s="221"/>
      <c r="IQL139" s="221"/>
      <c r="IQM139" s="221"/>
      <c r="IQN139" s="221"/>
      <c r="IQO139" s="221"/>
      <c r="IQP139" s="221"/>
      <c r="IQQ139" s="221"/>
      <c r="IQR139" s="221"/>
      <c r="IQS139" s="221"/>
      <c r="IQT139" s="221"/>
      <c r="IQU139" s="221"/>
      <c r="IQV139" s="221"/>
      <c r="IQW139" s="221"/>
      <c r="IQX139" s="221"/>
      <c r="IQY139" s="221"/>
      <c r="IQZ139" s="221"/>
      <c r="IRA139" s="221"/>
      <c r="IRB139" s="221"/>
      <c r="IRC139" s="221"/>
      <c r="IRD139" s="221"/>
      <c r="IRE139" s="221"/>
      <c r="IRF139" s="221"/>
      <c r="IRG139" s="221"/>
      <c r="IRH139" s="221"/>
      <c r="IRI139" s="221"/>
      <c r="IRJ139" s="221"/>
      <c r="IRK139" s="221"/>
      <c r="IRL139" s="221"/>
      <c r="IRM139" s="221"/>
      <c r="IRN139" s="221"/>
      <c r="IRO139" s="221"/>
      <c r="IRP139" s="221"/>
      <c r="IRQ139" s="221"/>
      <c r="IRR139" s="221"/>
      <c r="IRS139" s="221"/>
      <c r="IRT139" s="221"/>
      <c r="IRU139" s="221"/>
      <c r="IRV139" s="221"/>
      <c r="IRW139" s="221"/>
      <c r="IRX139" s="221"/>
      <c r="IRY139" s="221"/>
      <c r="IRZ139" s="221"/>
      <c r="ISA139" s="221"/>
      <c r="ISB139" s="221"/>
      <c r="ISC139" s="221"/>
      <c r="ISD139" s="221"/>
      <c r="ISE139" s="221"/>
      <c r="ISF139" s="221"/>
      <c r="ISG139" s="221"/>
      <c r="ISH139" s="221"/>
      <c r="ISI139" s="221"/>
      <c r="ISJ139" s="221"/>
      <c r="ISK139" s="221"/>
      <c r="ISL139" s="221"/>
      <c r="ISM139" s="221"/>
      <c r="ISN139" s="221"/>
      <c r="ISO139" s="221"/>
      <c r="ISP139" s="221"/>
      <c r="ISQ139" s="221"/>
      <c r="ISR139" s="221"/>
      <c r="ISS139" s="221"/>
      <c r="IST139" s="221"/>
      <c r="ISU139" s="221"/>
      <c r="ISV139" s="221"/>
      <c r="ISW139" s="221"/>
      <c r="ISX139" s="221"/>
      <c r="ISY139" s="221"/>
      <c r="ISZ139" s="221"/>
      <c r="ITA139" s="221"/>
      <c r="ITB139" s="221"/>
      <c r="ITC139" s="221"/>
      <c r="ITD139" s="221"/>
      <c r="ITE139" s="221"/>
      <c r="ITF139" s="221"/>
      <c r="ITG139" s="221"/>
      <c r="ITH139" s="221"/>
      <c r="ITI139" s="221"/>
      <c r="ITJ139" s="221"/>
      <c r="ITK139" s="221"/>
      <c r="ITL139" s="221"/>
      <c r="ITM139" s="221"/>
      <c r="ITN139" s="221"/>
      <c r="ITO139" s="221"/>
      <c r="ITP139" s="221"/>
      <c r="ITQ139" s="221"/>
      <c r="ITR139" s="221"/>
      <c r="ITS139" s="221"/>
      <c r="ITT139" s="221"/>
      <c r="ITU139" s="221"/>
      <c r="ITV139" s="221"/>
      <c r="ITW139" s="221"/>
      <c r="ITX139" s="221"/>
      <c r="ITY139" s="221"/>
      <c r="ITZ139" s="221"/>
      <c r="IUA139" s="221"/>
      <c r="IUB139" s="221"/>
      <c r="IUC139" s="221"/>
      <c r="IUD139" s="221"/>
      <c r="IUE139" s="221"/>
      <c r="IUF139" s="221"/>
      <c r="IUG139" s="221"/>
      <c r="IUH139" s="221"/>
      <c r="IUI139" s="221"/>
      <c r="IUJ139" s="221"/>
      <c r="IUK139" s="221"/>
      <c r="IUL139" s="221"/>
      <c r="IUM139" s="221"/>
      <c r="IUN139" s="221"/>
      <c r="IUO139" s="221"/>
      <c r="IUP139" s="221"/>
      <c r="IUQ139" s="221"/>
      <c r="IUR139" s="221"/>
      <c r="IUS139" s="221"/>
      <c r="IUT139" s="221"/>
      <c r="IUU139" s="221"/>
      <c r="IUV139" s="221"/>
      <c r="IUW139" s="221"/>
      <c r="IUX139" s="221"/>
      <c r="IUY139" s="221"/>
      <c r="IUZ139" s="221"/>
      <c r="IVA139" s="221"/>
      <c r="IVB139" s="221"/>
      <c r="IVC139" s="221"/>
      <c r="IVD139" s="221"/>
      <c r="IVE139" s="221"/>
      <c r="IVF139" s="221"/>
      <c r="IVG139" s="221"/>
      <c r="IVH139" s="221"/>
      <c r="IVI139" s="221"/>
      <c r="IVJ139" s="221"/>
      <c r="IVK139" s="221"/>
      <c r="IVL139" s="221"/>
      <c r="IVM139" s="221"/>
      <c r="IVN139" s="221"/>
      <c r="IVO139" s="221"/>
      <c r="IVP139" s="221"/>
      <c r="IVQ139" s="221"/>
      <c r="IVR139" s="221"/>
      <c r="IVS139" s="221"/>
      <c r="IVT139" s="221"/>
      <c r="IVU139" s="221"/>
      <c r="IVV139" s="221"/>
      <c r="IVW139" s="221"/>
      <c r="IVX139" s="221"/>
      <c r="IVY139" s="221"/>
      <c r="IVZ139" s="221"/>
      <c r="IWA139" s="221"/>
      <c r="IWB139" s="221"/>
      <c r="IWC139" s="221"/>
      <c r="IWD139" s="221"/>
      <c r="IWE139" s="221"/>
      <c r="IWF139" s="221"/>
      <c r="IWG139" s="221"/>
      <c r="IWH139" s="221"/>
      <c r="IWI139" s="221"/>
      <c r="IWJ139" s="221"/>
      <c r="IWK139" s="221"/>
      <c r="IWL139" s="221"/>
      <c r="IWM139" s="221"/>
      <c r="IWN139" s="221"/>
      <c r="IWO139" s="221"/>
      <c r="IWP139" s="221"/>
      <c r="IWQ139" s="221"/>
      <c r="IWR139" s="221"/>
      <c r="IWS139" s="221"/>
      <c r="IWT139" s="221"/>
      <c r="IWU139" s="221"/>
      <c r="IWV139" s="221"/>
      <c r="IWW139" s="221"/>
      <c r="IWX139" s="221"/>
      <c r="IWY139" s="221"/>
      <c r="IWZ139" s="221"/>
      <c r="IXA139" s="221"/>
      <c r="IXB139" s="221"/>
      <c r="IXC139" s="221"/>
      <c r="IXD139" s="221"/>
      <c r="IXE139" s="221"/>
      <c r="IXF139" s="221"/>
      <c r="IXG139" s="221"/>
      <c r="IXH139" s="221"/>
      <c r="IXI139" s="221"/>
      <c r="IXJ139" s="221"/>
      <c r="IXK139" s="221"/>
      <c r="IXL139" s="221"/>
      <c r="IXM139" s="221"/>
      <c r="IXN139" s="221"/>
      <c r="IXO139" s="221"/>
      <c r="IXP139" s="221"/>
      <c r="IXQ139" s="221"/>
      <c r="IXR139" s="221"/>
      <c r="IXS139" s="221"/>
      <c r="IXT139" s="221"/>
      <c r="IXU139" s="221"/>
      <c r="IXV139" s="221"/>
      <c r="IXW139" s="221"/>
      <c r="IXX139" s="221"/>
      <c r="IXY139" s="221"/>
      <c r="IXZ139" s="221"/>
      <c r="IYA139" s="221"/>
      <c r="IYB139" s="221"/>
      <c r="IYC139" s="221"/>
      <c r="IYD139" s="221"/>
      <c r="IYE139" s="221"/>
      <c r="IYF139" s="221"/>
      <c r="IYG139" s="221"/>
      <c r="IYH139" s="221"/>
      <c r="IYI139" s="221"/>
      <c r="IYJ139" s="221"/>
      <c r="IYK139" s="221"/>
      <c r="IYL139" s="221"/>
      <c r="IYM139" s="221"/>
      <c r="IYN139" s="221"/>
      <c r="IYO139" s="221"/>
      <c r="IYP139" s="221"/>
      <c r="IYQ139" s="221"/>
      <c r="IYR139" s="221"/>
      <c r="IYS139" s="221"/>
      <c r="IYT139" s="221"/>
      <c r="IYU139" s="221"/>
      <c r="IYV139" s="221"/>
      <c r="IYW139" s="221"/>
      <c r="IYX139" s="221"/>
      <c r="IYY139" s="221"/>
      <c r="IYZ139" s="221"/>
      <c r="IZA139" s="221"/>
      <c r="IZB139" s="221"/>
      <c r="IZC139" s="221"/>
      <c r="IZD139" s="221"/>
      <c r="IZE139" s="221"/>
      <c r="IZF139" s="221"/>
      <c r="IZG139" s="221"/>
      <c r="IZH139" s="221"/>
      <c r="IZI139" s="221"/>
      <c r="IZJ139" s="221"/>
      <c r="IZK139" s="221"/>
      <c r="IZL139" s="221"/>
      <c r="IZM139" s="221"/>
      <c r="IZN139" s="221"/>
      <c r="IZO139" s="221"/>
      <c r="IZP139" s="221"/>
      <c r="IZQ139" s="221"/>
      <c r="IZR139" s="221"/>
      <c r="IZS139" s="221"/>
      <c r="IZT139" s="221"/>
      <c r="IZU139" s="221"/>
      <c r="IZV139" s="221"/>
      <c r="IZW139" s="221"/>
      <c r="IZX139" s="221"/>
      <c r="IZY139" s="221"/>
      <c r="IZZ139" s="221"/>
      <c r="JAA139" s="221"/>
      <c r="JAB139" s="221"/>
      <c r="JAC139" s="221"/>
      <c r="JAD139" s="221"/>
      <c r="JAE139" s="221"/>
      <c r="JAF139" s="221"/>
      <c r="JAG139" s="221"/>
      <c r="JAH139" s="221"/>
      <c r="JAI139" s="221"/>
      <c r="JAJ139" s="221"/>
      <c r="JAK139" s="221"/>
      <c r="JAL139" s="221"/>
      <c r="JAM139" s="221"/>
      <c r="JAN139" s="221"/>
      <c r="JAO139" s="221"/>
      <c r="JAP139" s="221"/>
      <c r="JAQ139" s="221"/>
      <c r="JAR139" s="221"/>
      <c r="JAS139" s="221"/>
      <c r="JAT139" s="221"/>
      <c r="JAU139" s="221"/>
      <c r="JAV139" s="221"/>
      <c r="JAW139" s="221"/>
      <c r="JAX139" s="221"/>
      <c r="JAY139" s="221"/>
      <c r="JAZ139" s="221"/>
      <c r="JBA139" s="221"/>
      <c r="JBB139" s="221"/>
      <c r="JBC139" s="221"/>
      <c r="JBD139" s="221"/>
      <c r="JBE139" s="221"/>
      <c r="JBF139" s="221"/>
      <c r="JBG139" s="221"/>
      <c r="JBH139" s="221"/>
      <c r="JBI139" s="221"/>
      <c r="JBJ139" s="221"/>
      <c r="JBK139" s="221"/>
      <c r="JBL139" s="221"/>
      <c r="JBM139" s="221"/>
      <c r="JBN139" s="221"/>
      <c r="JBO139" s="221"/>
      <c r="JBP139" s="221"/>
      <c r="JBQ139" s="221"/>
      <c r="JBR139" s="221"/>
      <c r="JBS139" s="221"/>
      <c r="JBT139" s="221"/>
      <c r="JBU139" s="221"/>
      <c r="JBV139" s="221"/>
      <c r="JBW139" s="221"/>
      <c r="JBX139" s="221"/>
      <c r="JBY139" s="221"/>
      <c r="JBZ139" s="221"/>
      <c r="JCA139" s="221"/>
      <c r="JCB139" s="221"/>
      <c r="JCC139" s="221"/>
      <c r="JCD139" s="221"/>
      <c r="JCE139" s="221"/>
      <c r="JCF139" s="221"/>
      <c r="JCG139" s="221"/>
      <c r="JCH139" s="221"/>
      <c r="JCI139" s="221"/>
      <c r="JCJ139" s="221"/>
      <c r="JCK139" s="221"/>
      <c r="JCL139" s="221"/>
      <c r="JCM139" s="221"/>
      <c r="JCN139" s="221"/>
      <c r="JCO139" s="221"/>
      <c r="JCP139" s="221"/>
      <c r="JCQ139" s="221"/>
      <c r="JCR139" s="221"/>
      <c r="JCS139" s="221"/>
      <c r="JCT139" s="221"/>
      <c r="JCU139" s="221"/>
      <c r="JCV139" s="221"/>
      <c r="JCW139" s="221"/>
      <c r="JCX139" s="221"/>
      <c r="JCY139" s="221"/>
      <c r="JCZ139" s="221"/>
      <c r="JDA139" s="221"/>
      <c r="JDB139" s="221"/>
      <c r="JDC139" s="221"/>
      <c r="JDD139" s="221"/>
      <c r="JDE139" s="221"/>
      <c r="JDF139" s="221"/>
      <c r="JDG139" s="221"/>
      <c r="JDH139" s="221"/>
      <c r="JDI139" s="221"/>
      <c r="JDJ139" s="221"/>
      <c r="JDK139" s="221"/>
      <c r="JDL139" s="221"/>
      <c r="JDM139" s="221"/>
      <c r="JDN139" s="221"/>
      <c r="JDO139" s="221"/>
      <c r="JDP139" s="221"/>
      <c r="JDQ139" s="221"/>
      <c r="JDR139" s="221"/>
      <c r="JDS139" s="221"/>
      <c r="JDT139" s="221"/>
      <c r="JDU139" s="221"/>
      <c r="JDV139" s="221"/>
      <c r="JDW139" s="221"/>
      <c r="JDX139" s="221"/>
      <c r="JDY139" s="221"/>
      <c r="JDZ139" s="221"/>
      <c r="JEA139" s="221"/>
      <c r="JEB139" s="221"/>
      <c r="JEC139" s="221"/>
      <c r="JED139" s="221"/>
      <c r="JEE139" s="221"/>
      <c r="JEF139" s="221"/>
      <c r="JEG139" s="221"/>
      <c r="JEH139" s="221"/>
      <c r="JEI139" s="221"/>
      <c r="JEJ139" s="221"/>
      <c r="JEK139" s="221"/>
      <c r="JEL139" s="221"/>
      <c r="JEM139" s="221"/>
      <c r="JEN139" s="221"/>
      <c r="JEO139" s="221"/>
      <c r="JEP139" s="221"/>
      <c r="JEQ139" s="221"/>
      <c r="JER139" s="221"/>
      <c r="JES139" s="221"/>
      <c r="JET139" s="221"/>
      <c r="JEU139" s="221"/>
      <c r="JEV139" s="221"/>
      <c r="JEW139" s="221"/>
      <c r="JEX139" s="221"/>
      <c r="JEY139" s="221"/>
      <c r="JEZ139" s="221"/>
      <c r="JFA139" s="221"/>
      <c r="JFB139" s="221"/>
      <c r="JFC139" s="221"/>
      <c r="JFD139" s="221"/>
      <c r="JFE139" s="221"/>
      <c r="JFF139" s="221"/>
      <c r="JFG139" s="221"/>
      <c r="JFH139" s="221"/>
      <c r="JFI139" s="221"/>
      <c r="JFJ139" s="221"/>
      <c r="JFK139" s="221"/>
      <c r="JFL139" s="221"/>
      <c r="JFM139" s="221"/>
      <c r="JFN139" s="221"/>
      <c r="JFO139" s="221"/>
      <c r="JFP139" s="221"/>
      <c r="JFQ139" s="221"/>
      <c r="JFR139" s="221"/>
      <c r="JFS139" s="221"/>
      <c r="JFT139" s="221"/>
      <c r="JFU139" s="221"/>
      <c r="JFV139" s="221"/>
      <c r="JFW139" s="221"/>
      <c r="JFX139" s="221"/>
      <c r="JFY139" s="221"/>
      <c r="JFZ139" s="221"/>
      <c r="JGA139" s="221"/>
      <c r="JGB139" s="221"/>
      <c r="JGC139" s="221"/>
      <c r="JGD139" s="221"/>
      <c r="JGE139" s="221"/>
      <c r="JGF139" s="221"/>
      <c r="JGG139" s="221"/>
      <c r="JGH139" s="221"/>
      <c r="JGI139" s="221"/>
      <c r="JGJ139" s="221"/>
      <c r="JGK139" s="221"/>
      <c r="JGL139" s="221"/>
      <c r="JGM139" s="221"/>
      <c r="JGN139" s="221"/>
      <c r="JGO139" s="221"/>
      <c r="JGP139" s="221"/>
      <c r="JGQ139" s="221"/>
      <c r="JGR139" s="221"/>
      <c r="JGS139" s="221"/>
      <c r="JGT139" s="221"/>
      <c r="JGU139" s="221"/>
      <c r="JGV139" s="221"/>
      <c r="JGW139" s="221"/>
      <c r="JGX139" s="221"/>
      <c r="JGY139" s="221"/>
      <c r="JGZ139" s="221"/>
      <c r="JHA139" s="221"/>
      <c r="JHB139" s="221"/>
      <c r="JHC139" s="221"/>
      <c r="JHD139" s="221"/>
      <c r="JHE139" s="221"/>
      <c r="JHF139" s="221"/>
      <c r="JHG139" s="221"/>
      <c r="JHH139" s="221"/>
      <c r="JHI139" s="221"/>
      <c r="JHJ139" s="221"/>
      <c r="JHK139" s="221"/>
      <c r="JHL139" s="221"/>
      <c r="JHM139" s="221"/>
      <c r="JHN139" s="221"/>
      <c r="JHO139" s="221"/>
      <c r="JHP139" s="221"/>
      <c r="JHQ139" s="221"/>
      <c r="JHR139" s="221"/>
      <c r="JHS139" s="221"/>
      <c r="JHT139" s="221"/>
      <c r="JHU139" s="221"/>
      <c r="JHV139" s="221"/>
      <c r="JHW139" s="221"/>
      <c r="JHX139" s="221"/>
      <c r="JHY139" s="221"/>
      <c r="JHZ139" s="221"/>
      <c r="JIA139" s="221"/>
      <c r="JIB139" s="221"/>
      <c r="JIC139" s="221"/>
      <c r="JID139" s="221"/>
      <c r="JIE139" s="221"/>
      <c r="JIF139" s="221"/>
      <c r="JIG139" s="221"/>
      <c r="JIH139" s="221"/>
      <c r="JII139" s="221"/>
      <c r="JIJ139" s="221"/>
      <c r="JIK139" s="221"/>
      <c r="JIL139" s="221"/>
      <c r="JIM139" s="221"/>
      <c r="JIN139" s="221"/>
      <c r="JIO139" s="221"/>
      <c r="JIP139" s="221"/>
      <c r="JIQ139" s="221"/>
      <c r="JIR139" s="221"/>
      <c r="JIS139" s="221"/>
      <c r="JIT139" s="221"/>
      <c r="JIU139" s="221"/>
      <c r="JIV139" s="221"/>
      <c r="JIW139" s="221"/>
      <c r="JIX139" s="221"/>
      <c r="JIY139" s="221"/>
      <c r="JIZ139" s="221"/>
      <c r="JJA139" s="221"/>
      <c r="JJB139" s="221"/>
      <c r="JJC139" s="221"/>
      <c r="JJD139" s="221"/>
      <c r="JJE139" s="221"/>
      <c r="JJF139" s="221"/>
      <c r="JJG139" s="221"/>
      <c r="JJH139" s="221"/>
      <c r="JJI139" s="221"/>
      <c r="JJJ139" s="221"/>
      <c r="JJK139" s="221"/>
      <c r="JJL139" s="221"/>
      <c r="JJM139" s="221"/>
      <c r="JJN139" s="221"/>
      <c r="JJO139" s="221"/>
      <c r="JJP139" s="221"/>
      <c r="JJQ139" s="221"/>
      <c r="JJR139" s="221"/>
      <c r="JJS139" s="221"/>
      <c r="JJT139" s="221"/>
      <c r="JJU139" s="221"/>
      <c r="JJV139" s="221"/>
      <c r="JJW139" s="221"/>
      <c r="JJX139" s="221"/>
      <c r="JJY139" s="221"/>
      <c r="JJZ139" s="221"/>
      <c r="JKA139" s="221"/>
      <c r="JKB139" s="221"/>
      <c r="JKC139" s="221"/>
      <c r="JKD139" s="221"/>
      <c r="JKE139" s="221"/>
      <c r="JKF139" s="221"/>
      <c r="JKG139" s="221"/>
      <c r="JKH139" s="221"/>
      <c r="JKI139" s="221"/>
      <c r="JKJ139" s="221"/>
      <c r="JKK139" s="221"/>
      <c r="JKL139" s="221"/>
      <c r="JKM139" s="221"/>
      <c r="JKN139" s="221"/>
      <c r="JKO139" s="221"/>
      <c r="JKP139" s="221"/>
      <c r="JKQ139" s="221"/>
      <c r="JKR139" s="221"/>
      <c r="JKS139" s="221"/>
      <c r="JKT139" s="221"/>
      <c r="JKU139" s="221"/>
      <c r="JKV139" s="221"/>
      <c r="JKW139" s="221"/>
      <c r="JKX139" s="221"/>
      <c r="JKY139" s="221"/>
      <c r="JKZ139" s="221"/>
      <c r="JLA139" s="221"/>
      <c r="JLB139" s="221"/>
      <c r="JLC139" s="221"/>
      <c r="JLD139" s="221"/>
      <c r="JLE139" s="221"/>
      <c r="JLF139" s="221"/>
      <c r="JLG139" s="221"/>
      <c r="JLH139" s="221"/>
      <c r="JLI139" s="221"/>
      <c r="JLJ139" s="221"/>
      <c r="JLK139" s="221"/>
      <c r="JLL139" s="221"/>
      <c r="JLM139" s="221"/>
      <c r="JLN139" s="221"/>
      <c r="JLO139" s="221"/>
      <c r="JLP139" s="221"/>
      <c r="JLQ139" s="221"/>
      <c r="JLR139" s="221"/>
      <c r="JLS139" s="221"/>
      <c r="JLT139" s="221"/>
      <c r="JLU139" s="221"/>
      <c r="JLV139" s="221"/>
      <c r="JLW139" s="221"/>
      <c r="JLX139" s="221"/>
      <c r="JLY139" s="221"/>
      <c r="JLZ139" s="221"/>
      <c r="JMA139" s="221"/>
      <c r="JMB139" s="221"/>
      <c r="JMC139" s="221"/>
      <c r="JMD139" s="221"/>
      <c r="JME139" s="221"/>
      <c r="JMF139" s="221"/>
      <c r="JMG139" s="221"/>
      <c r="JMH139" s="221"/>
      <c r="JMI139" s="221"/>
      <c r="JMJ139" s="221"/>
      <c r="JMK139" s="221"/>
      <c r="JML139" s="221"/>
      <c r="JMM139" s="221"/>
      <c r="JMN139" s="221"/>
      <c r="JMO139" s="221"/>
      <c r="JMP139" s="221"/>
      <c r="JMQ139" s="221"/>
      <c r="JMR139" s="221"/>
      <c r="JMS139" s="221"/>
      <c r="JMT139" s="221"/>
      <c r="JMU139" s="221"/>
      <c r="JMV139" s="221"/>
      <c r="JMW139" s="221"/>
      <c r="JMX139" s="221"/>
      <c r="JMY139" s="221"/>
      <c r="JMZ139" s="221"/>
      <c r="JNA139" s="221"/>
      <c r="JNB139" s="221"/>
      <c r="JNC139" s="221"/>
      <c r="JND139" s="221"/>
      <c r="JNE139" s="221"/>
      <c r="JNF139" s="221"/>
      <c r="JNG139" s="221"/>
      <c r="JNH139" s="221"/>
      <c r="JNI139" s="221"/>
      <c r="JNJ139" s="221"/>
      <c r="JNK139" s="221"/>
      <c r="JNL139" s="221"/>
      <c r="JNM139" s="221"/>
      <c r="JNN139" s="221"/>
      <c r="JNO139" s="221"/>
      <c r="JNP139" s="221"/>
      <c r="JNQ139" s="221"/>
      <c r="JNR139" s="221"/>
      <c r="JNS139" s="221"/>
      <c r="JNT139" s="221"/>
      <c r="JNU139" s="221"/>
      <c r="JNV139" s="221"/>
      <c r="JNW139" s="221"/>
      <c r="JNX139" s="221"/>
      <c r="JNY139" s="221"/>
      <c r="JNZ139" s="221"/>
      <c r="JOA139" s="221"/>
      <c r="JOB139" s="221"/>
      <c r="JOC139" s="221"/>
      <c r="JOD139" s="221"/>
      <c r="JOE139" s="221"/>
      <c r="JOF139" s="221"/>
      <c r="JOG139" s="221"/>
      <c r="JOH139" s="221"/>
      <c r="JOI139" s="221"/>
      <c r="JOJ139" s="221"/>
      <c r="JOK139" s="221"/>
      <c r="JOL139" s="221"/>
      <c r="JOM139" s="221"/>
      <c r="JON139" s="221"/>
      <c r="JOO139" s="221"/>
      <c r="JOP139" s="221"/>
      <c r="JOQ139" s="221"/>
      <c r="JOR139" s="221"/>
      <c r="JOS139" s="221"/>
      <c r="JOT139" s="221"/>
      <c r="JOU139" s="221"/>
      <c r="JOV139" s="221"/>
      <c r="JOW139" s="221"/>
      <c r="JOX139" s="221"/>
      <c r="JOY139" s="221"/>
      <c r="JOZ139" s="221"/>
      <c r="JPA139" s="221"/>
      <c r="JPB139" s="221"/>
      <c r="JPC139" s="221"/>
      <c r="JPD139" s="221"/>
      <c r="JPE139" s="221"/>
      <c r="JPF139" s="221"/>
      <c r="JPG139" s="221"/>
      <c r="JPH139" s="221"/>
      <c r="JPI139" s="221"/>
      <c r="JPJ139" s="221"/>
      <c r="JPK139" s="221"/>
      <c r="JPL139" s="221"/>
      <c r="JPM139" s="221"/>
      <c r="JPN139" s="221"/>
      <c r="JPO139" s="221"/>
      <c r="JPP139" s="221"/>
      <c r="JPQ139" s="221"/>
      <c r="JPR139" s="221"/>
      <c r="JPS139" s="221"/>
      <c r="JPT139" s="221"/>
      <c r="JPU139" s="221"/>
      <c r="JPV139" s="221"/>
      <c r="JPW139" s="221"/>
      <c r="JPX139" s="221"/>
      <c r="JPY139" s="221"/>
      <c r="JPZ139" s="221"/>
      <c r="JQA139" s="221"/>
      <c r="JQB139" s="221"/>
      <c r="JQC139" s="221"/>
      <c r="JQD139" s="221"/>
      <c r="JQE139" s="221"/>
      <c r="JQF139" s="221"/>
      <c r="JQG139" s="221"/>
      <c r="JQH139" s="221"/>
      <c r="JQI139" s="221"/>
      <c r="JQJ139" s="221"/>
      <c r="JQK139" s="221"/>
      <c r="JQL139" s="221"/>
      <c r="JQM139" s="221"/>
      <c r="JQN139" s="221"/>
      <c r="JQO139" s="221"/>
      <c r="JQP139" s="221"/>
      <c r="JQQ139" s="221"/>
      <c r="JQR139" s="221"/>
      <c r="JQS139" s="221"/>
      <c r="JQT139" s="221"/>
      <c r="JQU139" s="221"/>
      <c r="JQV139" s="221"/>
      <c r="JQW139" s="221"/>
      <c r="JQX139" s="221"/>
      <c r="JQY139" s="221"/>
      <c r="JQZ139" s="221"/>
      <c r="JRA139" s="221"/>
      <c r="JRB139" s="221"/>
      <c r="JRC139" s="221"/>
      <c r="JRD139" s="221"/>
      <c r="JRE139" s="221"/>
      <c r="JRF139" s="221"/>
      <c r="JRG139" s="221"/>
      <c r="JRH139" s="221"/>
      <c r="JRI139" s="221"/>
      <c r="JRJ139" s="221"/>
      <c r="JRK139" s="221"/>
      <c r="JRL139" s="221"/>
      <c r="JRM139" s="221"/>
      <c r="JRN139" s="221"/>
      <c r="JRO139" s="221"/>
      <c r="JRP139" s="221"/>
      <c r="JRQ139" s="221"/>
      <c r="JRR139" s="221"/>
      <c r="JRS139" s="221"/>
      <c r="JRT139" s="221"/>
      <c r="JRU139" s="221"/>
      <c r="JRV139" s="221"/>
      <c r="JRW139" s="221"/>
      <c r="JRX139" s="221"/>
      <c r="JRY139" s="221"/>
      <c r="JRZ139" s="221"/>
      <c r="JSA139" s="221"/>
      <c r="JSB139" s="221"/>
      <c r="JSC139" s="221"/>
      <c r="JSD139" s="221"/>
      <c r="JSE139" s="221"/>
      <c r="JSF139" s="221"/>
      <c r="JSG139" s="221"/>
      <c r="JSH139" s="221"/>
      <c r="JSI139" s="221"/>
      <c r="JSJ139" s="221"/>
      <c r="JSK139" s="221"/>
      <c r="JSL139" s="221"/>
      <c r="JSM139" s="221"/>
      <c r="JSN139" s="221"/>
      <c r="JSO139" s="221"/>
      <c r="JSP139" s="221"/>
      <c r="JSQ139" s="221"/>
      <c r="JSR139" s="221"/>
      <c r="JSS139" s="221"/>
      <c r="JST139" s="221"/>
      <c r="JSU139" s="221"/>
      <c r="JSV139" s="221"/>
      <c r="JSW139" s="221"/>
      <c r="JSX139" s="221"/>
      <c r="JSY139" s="221"/>
      <c r="JSZ139" s="221"/>
      <c r="JTA139" s="221"/>
      <c r="JTB139" s="221"/>
      <c r="JTC139" s="221"/>
      <c r="JTD139" s="221"/>
      <c r="JTE139" s="221"/>
      <c r="JTF139" s="221"/>
      <c r="JTG139" s="221"/>
      <c r="JTH139" s="221"/>
      <c r="JTI139" s="221"/>
      <c r="JTJ139" s="221"/>
      <c r="JTK139" s="221"/>
      <c r="JTL139" s="221"/>
      <c r="JTM139" s="221"/>
      <c r="JTN139" s="221"/>
      <c r="JTO139" s="221"/>
      <c r="JTP139" s="221"/>
      <c r="JTQ139" s="221"/>
      <c r="JTR139" s="221"/>
      <c r="JTS139" s="221"/>
      <c r="JTT139" s="221"/>
      <c r="JTU139" s="221"/>
      <c r="JTV139" s="221"/>
      <c r="JTW139" s="221"/>
      <c r="JTX139" s="221"/>
      <c r="JTY139" s="221"/>
      <c r="JTZ139" s="221"/>
      <c r="JUA139" s="221"/>
      <c r="JUB139" s="221"/>
      <c r="JUC139" s="221"/>
      <c r="JUD139" s="221"/>
      <c r="JUE139" s="221"/>
      <c r="JUF139" s="221"/>
      <c r="JUG139" s="221"/>
      <c r="JUH139" s="221"/>
      <c r="JUI139" s="221"/>
      <c r="JUJ139" s="221"/>
      <c r="JUK139" s="221"/>
      <c r="JUL139" s="221"/>
      <c r="JUM139" s="221"/>
      <c r="JUN139" s="221"/>
      <c r="JUO139" s="221"/>
      <c r="JUP139" s="221"/>
      <c r="JUQ139" s="221"/>
      <c r="JUR139" s="221"/>
      <c r="JUS139" s="221"/>
      <c r="JUT139" s="221"/>
      <c r="JUU139" s="221"/>
      <c r="JUV139" s="221"/>
      <c r="JUW139" s="221"/>
      <c r="JUX139" s="221"/>
      <c r="JUY139" s="221"/>
      <c r="JUZ139" s="221"/>
      <c r="JVA139" s="221"/>
      <c r="JVB139" s="221"/>
      <c r="JVC139" s="221"/>
      <c r="JVD139" s="221"/>
      <c r="JVE139" s="221"/>
      <c r="JVF139" s="221"/>
      <c r="JVG139" s="221"/>
      <c r="JVH139" s="221"/>
      <c r="JVI139" s="221"/>
      <c r="JVJ139" s="221"/>
      <c r="JVK139" s="221"/>
      <c r="JVL139" s="221"/>
      <c r="JVM139" s="221"/>
      <c r="JVN139" s="221"/>
      <c r="JVO139" s="221"/>
      <c r="JVP139" s="221"/>
      <c r="JVQ139" s="221"/>
      <c r="JVR139" s="221"/>
      <c r="JVS139" s="221"/>
      <c r="JVT139" s="221"/>
      <c r="JVU139" s="221"/>
      <c r="JVV139" s="221"/>
      <c r="JVW139" s="221"/>
      <c r="JVX139" s="221"/>
      <c r="JVY139" s="221"/>
      <c r="JVZ139" s="221"/>
      <c r="JWA139" s="221"/>
      <c r="JWB139" s="221"/>
      <c r="JWC139" s="221"/>
      <c r="JWD139" s="221"/>
      <c r="JWE139" s="221"/>
      <c r="JWF139" s="221"/>
      <c r="JWG139" s="221"/>
      <c r="JWH139" s="221"/>
      <c r="JWI139" s="221"/>
      <c r="JWJ139" s="221"/>
      <c r="JWK139" s="221"/>
      <c r="JWL139" s="221"/>
      <c r="JWM139" s="221"/>
      <c r="JWN139" s="221"/>
      <c r="JWO139" s="221"/>
      <c r="JWP139" s="221"/>
      <c r="JWQ139" s="221"/>
      <c r="JWR139" s="221"/>
      <c r="JWS139" s="221"/>
      <c r="JWT139" s="221"/>
      <c r="JWU139" s="221"/>
      <c r="JWV139" s="221"/>
      <c r="JWW139" s="221"/>
      <c r="JWX139" s="221"/>
      <c r="JWY139" s="221"/>
      <c r="JWZ139" s="221"/>
      <c r="JXA139" s="221"/>
      <c r="JXB139" s="221"/>
      <c r="JXC139" s="221"/>
      <c r="JXD139" s="221"/>
      <c r="JXE139" s="221"/>
      <c r="JXF139" s="221"/>
      <c r="JXG139" s="221"/>
      <c r="JXH139" s="221"/>
      <c r="JXI139" s="221"/>
      <c r="JXJ139" s="221"/>
      <c r="JXK139" s="221"/>
      <c r="JXL139" s="221"/>
      <c r="JXM139" s="221"/>
      <c r="JXN139" s="221"/>
      <c r="JXO139" s="221"/>
      <c r="JXP139" s="221"/>
      <c r="JXQ139" s="221"/>
      <c r="JXR139" s="221"/>
      <c r="JXS139" s="221"/>
      <c r="JXT139" s="221"/>
      <c r="JXU139" s="221"/>
      <c r="JXV139" s="221"/>
      <c r="JXW139" s="221"/>
      <c r="JXX139" s="221"/>
      <c r="JXY139" s="221"/>
      <c r="JXZ139" s="221"/>
      <c r="JYA139" s="221"/>
      <c r="JYB139" s="221"/>
      <c r="JYC139" s="221"/>
      <c r="JYD139" s="221"/>
      <c r="JYE139" s="221"/>
      <c r="JYF139" s="221"/>
      <c r="JYG139" s="221"/>
      <c r="JYH139" s="221"/>
      <c r="JYI139" s="221"/>
      <c r="JYJ139" s="221"/>
      <c r="JYK139" s="221"/>
      <c r="JYL139" s="221"/>
      <c r="JYM139" s="221"/>
      <c r="JYN139" s="221"/>
      <c r="JYO139" s="221"/>
      <c r="JYP139" s="221"/>
      <c r="JYQ139" s="221"/>
      <c r="JYR139" s="221"/>
      <c r="JYS139" s="221"/>
      <c r="JYT139" s="221"/>
      <c r="JYU139" s="221"/>
      <c r="JYV139" s="221"/>
      <c r="JYW139" s="221"/>
      <c r="JYX139" s="221"/>
      <c r="JYY139" s="221"/>
      <c r="JYZ139" s="221"/>
      <c r="JZA139" s="221"/>
      <c r="JZB139" s="221"/>
      <c r="JZC139" s="221"/>
      <c r="JZD139" s="221"/>
      <c r="JZE139" s="221"/>
      <c r="JZF139" s="221"/>
      <c r="JZG139" s="221"/>
      <c r="JZH139" s="221"/>
      <c r="JZI139" s="221"/>
      <c r="JZJ139" s="221"/>
      <c r="JZK139" s="221"/>
      <c r="JZL139" s="221"/>
      <c r="JZM139" s="221"/>
      <c r="JZN139" s="221"/>
      <c r="JZO139" s="221"/>
      <c r="JZP139" s="221"/>
      <c r="JZQ139" s="221"/>
      <c r="JZR139" s="221"/>
      <c r="JZS139" s="221"/>
      <c r="JZT139" s="221"/>
      <c r="JZU139" s="221"/>
      <c r="JZV139" s="221"/>
      <c r="JZW139" s="221"/>
      <c r="JZX139" s="221"/>
      <c r="JZY139" s="221"/>
      <c r="JZZ139" s="221"/>
      <c r="KAA139" s="221"/>
      <c r="KAB139" s="221"/>
      <c r="KAC139" s="221"/>
      <c r="KAD139" s="221"/>
      <c r="KAE139" s="221"/>
      <c r="KAF139" s="221"/>
      <c r="KAG139" s="221"/>
      <c r="KAH139" s="221"/>
      <c r="KAI139" s="221"/>
      <c r="KAJ139" s="221"/>
      <c r="KAK139" s="221"/>
      <c r="KAL139" s="221"/>
      <c r="KAM139" s="221"/>
      <c r="KAN139" s="221"/>
      <c r="KAO139" s="221"/>
      <c r="KAP139" s="221"/>
      <c r="KAQ139" s="221"/>
      <c r="KAR139" s="221"/>
      <c r="KAS139" s="221"/>
      <c r="KAT139" s="221"/>
      <c r="KAU139" s="221"/>
      <c r="KAV139" s="221"/>
      <c r="KAW139" s="221"/>
      <c r="KAX139" s="221"/>
      <c r="KAY139" s="221"/>
      <c r="KAZ139" s="221"/>
      <c r="KBA139" s="221"/>
      <c r="KBB139" s="221"/>
      <c r="KBC139" s="221"/>
      <c r="KBD139" s="221"/>
      <c r="KBE139" s="221"/>
      <c r="KBF139" s="221"/>
      <c r="KBG139" s="221"/>
      <c r="KBH139" s="221"/>
      <c r="KBI139" s="221"/>
      <c r="KBJ139" s="221"/>
      <c r="KBK139" s="221"/>
      <c r="KBL139" s="221"/>
      <c r="KBM139" s="221"/>
      <c r="KBN139" s="221"/>
      <c r="KBO139" s="221"/>
      <c r="KBP139" s="221"/>
      <c r="KBQ139" s="221"/>
      <c r="KBR139" s="221"/>
      <c r="KBS139" s="221"/>
      <c r="KBT139" s="221"/>
      <c r="KBU139" s="221"/>
      <c r="KBV139" s="221"/>
      <c r="KBW139" s="221"/>
      <c r="KBX139" s="221"/>
      <c r="KBY139" s="221"/>
      <c r="KBZ139" s="221"/>
      <c r="KCA139" s="221"/>
      <c r="KCB139" s="221"/>
      <c r="KCC139" s="221"/>
      <c r="KCD139" s="221"/>
      <c r="KCE139" s="221"/>
      <c r="KCF139" s="221"/>
      <c r="KCG139" s="221"/>
      <c r="KCH139" s="221"/>
      <c r="KCI139" s="221"/>
      <c r="KCJ139" s="221"/>
      <c r="KCK139" s="221"/>
      <c r="KCL139" s="221"/>
      <c r="KCM139" s="221"/>
      <c r="KCN139" s="221"/>
      <c r="KCO139" s="221"/>
      <c r="KCP139" s="221"/>
      <c r="KCQ139" s="221"/>
      <c r="KCR139" s="221"/>
      <c r="KCS139" s="221"/>
      <c r="KCT139" s="221"/>
      <c r="KCU139" s="221"/>
      <c r="KCV139" s="221"/>
      <c r="KCW139" s="221"/>
      <c r="KCX139" s="221"/>
      <c r="KCY139" s="221"/>
      <c r="KCZ139" s="221"/>
      <c r="KDA139" s="221"/>
      <c r="KDB139" s="221"/>
      <c r="KDC139" s="221"/>
      <c r="KDD139" s="221"/>
      <c r="KDE139" s="221"/>
      <c r="KDF139" s="221"/>
      <c r="KDG139" s="221"/>
      <c r="KDH139" s="221"/>
      <c r="KDI139" s="221"/>
      <c r="KDJ139" s="221"/>
      <c r="KDK139" s="221"/>
      <c r="KDL139" s="221"/>
      <c r="KDM139" s="221"/>
      <c r="KDN139" s="221"/>
      <c r="KDO139" s="221"/>
      <c r="KDP139" s="221"/>
      <c r="KDQ139" s="221"/>
      <c r="KDR139" s="221"/>
      <c r="KDS139" s="221"/>
      <c r="KDT139" s="221"/>
      <c r="KDU139" s="221"/>
      <c r="KDV139" s="221"/>
      <c r="KDW139" s="221"/>
      <c r="KDX139" s="221"/>
      <c r="KDY139" s="221"/>
      <c r="KDZ139" s="221"/>
      <c r="KEA139" s="221"/>
      <c r="KEB139" s="221"/>
      <c r="KEC139" s="221"/>
      <c r="KED139" s="221"/>
      <c r="KEE139" s="221"/>
      <c r="KEF139" s="221"/>
      <c r="KEG139" s="221"/>
      <c r="KEH139" s="221"/>
      <c r="KEI139" s="221"/>
      <c r="KEJ139" s="221"/>
      <c r="KEK139" s="221"/>
      <c r="KEL139" s="221"/>
      <c r="KEM139" s="221"/>
      <c r="KEN139" s="221"/>
      <c r="KEO139" s="221"/>
      <c r="KEP139" s="221"/>
      <c r="KEQ139" s="221"/>
      <c r="KER139" s="221"/>
      <c r="KES139" s="221"/>
      <c r="KET139" s="221"/>
      <c r="KEU139" s="221"/>
      <c r="KEV139" s="221"/>
      <c r="KEW139" s="221"/>
      <c r="KEX139" s="221"/>
      <c r="KEY139" s="221"/>
      <c r="KEZ139" s="221"/>
      <c r="KFA139" s="221"/>
      <c r="KFB139" s="221"/>
      <c r="KFC139" s="221"/>
      <c r="KFD139" s="221"/>
      <c r="KFE139" s="221"/>
      <c r="KFF139" s="221"/>
      <c r="KFG139" s="221"/>
      <c r="KFH139" s="221"/>
      <c r="KFI139" s="221"/>
      <c r="KFJ139" s="221"/>
      <c r="KFK139" s="221"/>
      <c r="KFL139" s="221"/>
      <c r="KFM139" s="221"/>
      <c r="KFN139" s="221"/>
      <c r="KFO139" s="221"/>
      <c r="KFP139" s="221"/>
      <c r="KFQ139" s="221"/>
      <c r="KFR139" s="221"/>
      <c r="KFS139" s="221"/>
      <c r="KFT139" s="221"/>
      <c r="KFU139" s="221"/>
      <c r="KFV139" s="221"/>
      <c r="KFW139" s="221"/>
      <c r="KFX139" s="221"/>
      <c r="KFY139" s="221"/>
      <c r="KFZ139" s="221"/>
      <c r="KGA139" s="221"/>
      <c r="KGB139" s="221"/>
      <c r="KGC139" s="221"/>
      <c r="KGD139" s="221"/>
      <c r="KGE139" s="221"/>
      <c r="KGF139" s="221"/>
      <c r="KGG139" s="221"/>
      <c r="KGH139" s="221"/>
      <c r="KGI139" s="221"/>
      <c r="KGJ139" s="221"/>
      <c r="KGK139" s="221"/>
      <c r="KGL139" s="221"/>
      <c r="KGM139" s="221"/>
      <c r="KGN139" s="221"/>
      <c r="KGO139" s="221"/>
      <c r="KGP139" s="221"/>
      <c r="KGQ139" s="221"/>
      <c r="KGR139" s="221"/>
      <c r="KGS139" s="221"/>
      <c r="KGT139" s="221"/>
      <c r="KGU139" s="221"/>
      <c r="KGV139" s="221"/>
      <c r="KGW139" s="221"/>
      <c r="KGX139" s="221"/>
      <c r="KGY139" s="221"/>
      <c r="KGZ139" s="221"/>
      <c r="KHA139" s="221"/>
      <c r="KHB139" s="221"/>
      <c r="KHC139" s="221"/>
      <c r="KHD139" s="221"/>
      <c r="KHE139" s="221"/>
      <c r="KHF139" s="221"/>
      <c r="KHG139" s="221"/>
      <c r="KHH139" s="221"/>
      <c r="KHI139" s="221"/>
      <c r="KHJ139" s="221"/>
      <c r="KHK139" s="221"/>
      <c r="KHL139" s="221"/>
      <c r="KHM139" s="221"/>
      <c r="KHN139" s="221"/>
      <c r="KHO139" s="221"/>
      <c r="KHP139" s="221"/>
      <c r="KHQ139" s="221"/>
      <c r="KHR139" s="221"/>
      <c r="KHS139" s="221"/>
      <c r="KHT139" s="221"/>
      <c r="KHU139" s="221"/>
      <c r="KHV139" s="221"/>
      <c r="KHW139" s="221"/>
      <c r="KHX139" s="221"/>
      <c r="KHY139" s="221"/>
      <c r="KHZ139" s="221"/>
      <c r="KIA139" s="221"/>
      <c r="KIB139" s="221"/>
      <c r="KIC139" s="221"/>
      <c r="KID139" s="221"/>
      <c r="KIE139" s="221"/>
      <c r="KIF139" s="221"/>
      <c r="KIG139" s="221"/>
      <c r="KIH139" s="221"/>
      <c r="KII139" s="221"/>
      <c r="KIJ139" s="221"/>
      <c r="KIK139" s="221"/>
      <c r="KIL139" s="221"/>
      <c r="KIM139" s="221"/>
      <c r="KIN139" s="221"/>
      <c r="KIO139" s="221"/>
      <c r="KIP139" s="221"/>
      <c r="KIQ139" s="221"/>
      <c r="KIR139" s="221"/>
      <c r="KIS139" s="221"/>
      <c r="KIT139" s="221"/>
      <c r="KIU139" s="221"/>
      <c r="KIV139" s="221"/>
      <c r="KIW139" s="221"/>
      <c r="KIX139" s="221"/>
      <c r="KIY139" s="221"/>
      <c r="KIZ139" s="221"/>
      <c r="KJA139" s="221"/>
      <c r="KJB139" s="221"/>
      <c r="KJC139" s="221"/>
      <c r="KJD139" s="221"/>
      <c r="KJE139" s="221"/>
      <c r="KJF139" s="221"/>
      <c r="KJG139" s="221"/>
      <c r="KJH139" s="221"/>
      <c r="KJI139" s="221"/>
      <c r="KJJ139" s="221"/>
      <c r="KJK139" s="221"/>
      <c r="KJL139" s="221"/>
      <c r="KJM139" s="221"/>
      <c r="KJN139" s="221"/>
      <c r="KJO139" s="221"/>
      <c r="KJP139" s="221"/>
      <c r="KJQ139" s="221"/>
      <c r="KJR139" s="221"/>
      <c r="KJS139" s="221"/>
      <c r="KJT139" s="221"/>
      <c r="KJU139" s="221"/>
      <c r="KJV139" s="221"/>
      <c r="KJW139" s="221"/>
      <c r="KJX139" s="221"/>
      <c r="KJY139" s="221"/>
      <c r="KJZ139" s="221"/>
      <c r="KKA139" s="221"/>
      <c r="KKB139" s="221"/>
      <c r="KKC139" s="221"/>
      <c r="KKD139" s="221"/>
      <c r="KKE139" s="221"/>
      <c r="KKF139" s="221"/>
      <c r="KKG139" s="221"/>
      <c r="KKH139" s="221"/>
      <c r="KKI139" s="221"/>
      <c r="KKJ139" s="221"/>
      <c r="KKK139" s="221"/>
      <c r="KKL139" s="221"/>
      <c r="KKM139" s="221"/>
      <c r="KKN139" s="221"/>
      <c r="KKO139" s="221"/>
      <c r="KKP139" s="221"/>
      <c r="KKQ139" s="221"/>
      <c r="KKR139" s="221"/>
      <c r="KKS139" s="221"/>
      <c r="KKT139" s="221"/>
      <c r="KKU139" s="221"/>
      <c r="KKV139" s="221"/>
      <c r="KKW139" s="221"/>
      <c r="KKX139" s="221"/>
      <c r="KKY139" s="221"/>
      <c r="KKZ139" s="221"/>
      <c r="KLA139" s="221"/>
      <c r="KLB139" s="221"/>
      <c r="KLC139" s="221"/>
      <c r="KLD139" s="221"/>
      <c r="KLE139" s="221"/>
      <c r="KLF139" s="221"/>
      <c r="KLG139" s="221"/>
      <c r="KLH139" s="221"/>
      <c r="KLI139" s="221"/>
      <c r="KLJ139" s="221"/>
      <c r="KLK139" s="221"/>
      <c r="KLL139" s="221"/>
      <c r="KLM139" s="221"/>
      <c r="KLN139" s="221"/>
      <c r="KLO139" s="221"/>
      <c r="KLP139" s="221"/>
      <c r="KLQ139" s="221"/>
      <c r="KLR139" s="221"/>
      <c r="KLS139" s="221"/>
      <c r="KLT139" s="221"/>
      <c r="KLU139" s="221"/>
      <c r="KLV139" s="221"/>
      <c r="KLW139" s="221"/>
      <c r="KLX139" s="221"/>
      <c r="KLY139" s="221"/>
      <c r="KLZ139" s="221"/>
      <c r="KMA139" s="221"/>
      <c r="KMB139" s="221"/>
      <c r="KMC139" s="221"/>
      <c r="KMD139" s="221"/>
      <c r="KME139" s="221"/>
      <c r="KMF139" s="221"/>
      <c r="KMG139" s="221"/>
      <c r="KMH139" s="221"/>
      <c r="KMI139" s="221"/>
      <c r="KMJ139" s="221"/>
      <c r="KMK139" s="221"/>
      <c r="KML139" s="221"/>
      <c r="KMM139" s="221"/>
      <c r="KMN139" s="221"/>
      <c r="KMO139" s="221"/>
      <c r="KMP139" s="221"/>
      <c r="KMQ139" s="221"/>
      <c r="KMR139" s="221"/>
      <c r="KMS139" s="221"/>
      <c r="KMT139" s="221"/>
      <c r="KMU139" s="221"/>
      <c r="KMV139" s="221"/>
      <c r="KMW139" s="221"/>
      <c r="KMX139" s="221"/>
      <c r="KMY139" s="221"/>
      <c r="KMZ139" s="221"/>
      <c r="KNA139" s="221"/>
      <c r="KNB139" s="221"/>
      <c r="KNC139" s="221"/>
      <c r="KND139" s="221"/>
      <c r="KNE139" s="221"/>
      <c r="KNF139" s="221"/>
      <c r="KNG139" s="221"/>
      <c r="KNH139" s="221"/>
      <c r="KNI139" s="221"/>
      <c r="KNJ139" s="221"/>
      <c r="KNK139" s="221"/>
      <c r="KNL139" s="221"/>
      <c r="KNM139" s="221"/>
      <c r="KNN139" s="221"/>
      <c r="KNO139" s="221"/>
      <c r="KNP139" s="221"/>
      <c r="KNQ139" s="221"/>
      <c r="KNR139" s="221"/>
      <c r="KNS139" s="221"/>
      <c r="KNT139" s="221"/>
      <c r="KNU139" s="221"/>
      <c r="KNV139" s="221"/>
      <c r="KNW139" s="221"/>
      <c r="KNX139" s="221"/>
      <c r="KNY139" s="221"/>
      <c r="KNZ139" s="221"/>
      <c r="KOA139" s="221"/>
      <c r="KOB139" s="221"/>
      <c r="KOC139" s="221"/>
      <c r="KOD139" s="221"/>
      <c r="KOE139" s="221"/>
      <c r="KOF139" s="221"/>
      <c r="KOG139" s="221"/>
      <c r="KOH139" s="221"/>
      <c r="KOI139" s="221"/>
      <c r="KOJ139" s="221"/>
      <c r="KOK139" s="221"/>
      <c r="KOL139" s="221"/>
      <c r="KOM139" s="221"/>
      <c r="KON139" s="221"/>
      <c r="KOO139" s="221"/>
      <c r="KOP139" s="221"/>
      <c r="KOQ139" s="221"/>
      <c r="KOR139" s="221"/>
      <c r="KOS139" s="221"/>
      <c r="KOT139" s="221"/>
      <c r="KOU139" s="221"/>
      <c r="KOV139" s="221"/>
      <c r="KOW139" s="221"/>
      <c r="KOX139" s="221"/>
      <c r="KOY139" s="221"/>
      <c r="KOZ139" s="221"/>
      <c r="KPA139" s="221"/>
      <c r="KPB139" s="221"/>
      <c r="KPC139" s="221"/>
      <c r="KPD139" s="221"/>
      <c r="KPE139" s="221"/>
      <c r="KPF139" s="221"/>
      <c r="KPG139" s="221"/>
      <c r="KPH139" s="221"/>
      <c r="KPI139" s="221"/>
      <c r="KPJ139" s="221"/>
      <c r="KPK139" s="221"/>
      <c r="KPL139" s="221"/>
      <c r="KPM139" s="221"/>
      <c r="KPN139" s="221"/>
      <c r="KPO139" s="221"/>
      <c r="KPP139" s="221"/>
      <c r="KPQ139" s="221"/>
      <c r="KPR139" s="221"/>
      <c r="KPS139" s="221"/>
      <c r="KPT139" s="221"/>
      <c r="KPU139" s="221"/>
      <c r="KPV139" s="221"/>
      <c r="KPW139" s="221"/>
      <c r="KPX139" s="221"/>
      <c r="KPY139" s="221"/>
      <c r="KPZ139" s="221"/>
      <c r="KQA139" s="221"/>
      <c r="KQB139" s="221"/>
      <c r="KQC139" s="221"/>
      <c r="KQD139" s="221"/>
      <c r="KQE139" s="221"/>
      <c r="KQF139" s="221"/>
      <c r="KQG139" s="221"/>
      <c r="KQH139" s="221"/>
      <c r="KQI139" s="221"/>
      <c r="KQJ139" s="221"/>
      <c r="KQK139" s="221"/>
      <c r="KQL139" s="221"/>
      <c r="KQM139" s="221"/>
      <c r="KQN139" s="221"/>
      <c r="KQO139" s="221"/>
      <c r="KQP139" s="221"/>
      <c r="KQQ139" s="221"/>
      <c r="KQR139" s="221"/>
      <c r="KQS139" s="221"/>
      <c r="KQT139" s="221"/>
      <c r="KQU139" s="221"/>
      <c r="KQV139" s="221"/>
      <c r="KQW139" s="221"/>
      <c r="KQX139" s="221"/>
      <c r="KQY139" s="221"/>
      <c r="KQZ139" s="221"/>
      <c r="KRA139" s="221"/>
      <c r="KRB139" s="221"/>
      <c r="KRC139" s="221"/>
      <c r="KRD139" s="221"/>
      <c r="KRE139" s="221"/>
      <c r="KRF139" s="221"/>
      <c r="KRG139" s="221"/>
      <c r="KRH139" s="221"/>
      <c r="KRI139" s="221"/>
      <c r="KRJ139" s="221"/>
      <c r="KRK139" s="221"/>
      <c r="KRL139" s="221"/>
      <c r="KRM139" s="221"/>
      <c r="KRN139" s="221"/>
      <c r="KRO139" s="221"/>
      <c r="KRP139" s="221"/>
      <c r="KRQ139" s="221"/>
      <c r="KRR139" s="221"/>
      <c r="KRS139" s="221"/>
      <c r="KRT139" s="221"/>
      <c r="KRU139" s="221"/>
      <c r="KRV139" s="221"/>
      <c r="KRW139" s="221"/>
      <c r="KRX139" s="221"/>
      <c r="KRY139" s="221"/>
      <c r="KRZ139" s="221"/>
      <c r="KSA139" s="221"/>
      <c r="KSB139" s="221"/>
      <c r="KSC139" s="221"/>
      <c r="KSD139" s="221"/>
      <c r="KSE139" s="221"/>
      <c r="KSF139" s="221"/>
      <c r="KSG139" s="221"/>
      <c r="KSH139" s="221"/>
      <c r="KSI139" s="221"/>
      <c r="KSJ139" s="221"/>
      <c r="KSK139" s="221"/>
      <c r="KSL139" s="221"/>
      <c r="KSM139" s="221"/>
      <c r="KSN139" s="221"/>
      <c r="KSO139" s="221"/>
      <c r="KSP139" s="221"/>
      <c r="KSQ139" s="221"/>
      <c r="KSR139" s="221"/>
      <c r="KSS139" s="221"/>
      <c r="KST139" s="221"/>
      <c r="KSU139" s="221"/>
      <c r="KSV139" s="221"/>
      <c r="KSW139" s="221"/>
      <c r="KSX139" s="221"/>
      <c r="KSY139" s="221"/>
      <c r="KSZ139" s="221"/>
      <c r="KTA139" s="221"/>
      <c r="KTB139" s="221"/>
      <c r="KTC139" s="221"/>
      <c r="KTD139" s="221"/>
      <c r="KTE139" s="221"/>
      <c r="KTF139" s="221"/>
      <c r="KTG139" s="221"/>
      <c r="KTH139" s="221"/>
      <c r="KTI139" s="221"/>
      <c r="KTJ139" s="221"/>
      <c r="KTK139" s="221"/>
      <c r="KTL139" s="221"/>
      <c r="KTM139" s="221"/>
      <c r="KTN139" s="221"/>
      <c r="KTO139" s="221"/>
      <c r="KTP139" s="221"/>
      <c r="KTQ139" s="221"/>
      <c r="KTR139" s="221"/>
      <c r="KTS139" s="221"/>
      <c r="KTT139" s="221"/>
      <c r="KTU139" s="221"/>
      <c r="KTV139" s="221"/>
      <c r="KTW139" s="221"/>
      <c r="KTX139" s="221"/>
      <c r="KTY139" s="221"/>
      <c r="KTZ139" s="221"/>
      <c r="KUA139" s="221"/>
      <c r="KUB139" s="221"/>
      <c r="KUC139" s="221"/>
      <c r="KUD139" s="221"/>
      <c r="KUE139" s="221"/>
      <c r="KUF139" s="221"/>
      <c r="KUG139" s="221"/>
      <c r="KUH139" s="221"/>
      <c r="KUI139" s="221"/>
      <c r="KUJ139" s="221"/>
      <c r="KUK139" s="221"/>
      <c r="KUL139" s="221"/>
      <c r="KUM139" s="221"/>
      <c r="KUN139" s="221"/>
      <c r="KUO139" s="221"/>
      <c r="KUP139" s="221"/>
      <c r="KUQ139" s="221"/>
      <c r="KUR139" s="221"/>
      <c r="KUS139" s="221"/>
      <c r="KUT139" s="221"/>
      <c r="KUU139" s="221"/>
      <c r="KUV139" s="221"/>
      <c r="KUW139" s="221"/>
      <c r="KUX139" s="221"/>
      <c r="KUY139" s="221"/>
      <c r="KUZ139" s="221"/>
      <c r="KVA139" s="221"/>
      <c r="KVB139" s="221"/>
      <c r="KVC139" s="221"/>
      <c r="KVD139" s="221"/>
      <c r="KVE139" s="221"/>
      <c r="KVF139" s="221"/>
      <c r="KVG139" s="221"/>
      <c r="KVH139" s="221"/>
      <c r="KVI139" s="221"/>
      <c r="KVJ139" s="221"/>
      <c r="KVK139" s="221"/>
      <c r="KVL139" s="221"/>
      <c r="KVM139" s="221"/>
      <c r="KVN139" s="221"/>
      <c r="KVO139" s="221"/>
      <c r="KVP139" s="221"/>
      <c r="KVQ139" s="221"/>
      <c r="KVR139" s="221"/>
      <c r="KVS139" s="221"/>
      <c r="KVT139" s="221"/>
      <c r="KVU139" s="221"/>
      <c r="KVV139" s="221"/>
      <c r="KVW139" s="221"/>
      <c r="KVX139" s="221"/>
      <c r="KVY139" s="221"/>
      <c r="KVZ139" s="221"/>
      <c r="KWA139" s="221"/>
      <c r="KWB139" s="221"/>
      <c r="KWC139" s="221"/>
      <c r="KWD139" s="221"/>
      <c r="KWE139" s="221"/>
      <c r="KWF139" s="221"/>
      <c r="KWG139" s="221"/>
      <c r="KWH139" s="221"/>
      <c r="KWI139" s="221"/>
      <c r="KWJ139" s="221"/>
      <c r="KWK139" s="221"/>
      <c r="KWL139" s="221"/>
      <c r="KWM139" s="221"/>
      <c r="KWN139" s="221"/>
      <c r="KWO139" s="221"/>
      <c r="KWP139" s="221"/>
      <c r="KWQ139" s="221"/>
      <c r="KWR139" s="221"/>
      <c r="KWS139" s="221"/>
      <c r="KWT139" s="221"/>
      <c r="KWU139" s="221"/>
      <c r="KWV139" s="221"/>
      <c r="KWW139" s="221"/>
      <c r="KWX139" s="221"/>
      <c r="KWY139" s="221"/>
      <c r="KWZ139" s="221"/>
      <c r="KXA139" s="221"/>
      <c r="KXB139" s="221"/>
      <c r="KXC139" s="221"/>
      <c r="KXD139" s="221"/>
      <c r="KXE139" s="221"/>
      <c r="KXF139" s="221"/>
      <c r="KXG139" s="221"/>
      <c r="KXH139" s="221"/>
      <c r="KXI139" s="221"/>
      <c r="KXJ139" s="221"/>
      <c r="KXK139" s="221"/>
      <c r="KXL139" s="221"/>
      <c r="KXM139" s="221"/>
      <c r="KXN139" s="221"/>
      <c r="KXO139" s="221"/>
      <c r="KXP139" s="221"/>
      <c r="KXQ139" s="221"/>
      <c r="KXR139" s="221"/>
      <c r="KXS139" s="221"/>
      <c r="KXT139" s="221"/>
      <c r="KXU139" s="221"/>
      <c r="KXV139" s="221"/>
      <c r="KXW139" s="221"/>
      <c r="KXX139" s="221"/>
      <c r="KXY139" s="221"/>
      <c r="KXZ139" s="221"/>
      <c r="KYA139" s="221"/>
      <c r="KYB139" s="221"/>
      <c r="KYC139" s="221"/>
      <c r="KYD139" s="221"/>
      <c r="KYE139" s="221"/>
      <c r="KYF139" s="221"/>
      <c r="KYG139" s="221"/>
      <c r="KYH139" s="221"/>
      <c r="KYI139" s="221"/>
      <c r="KYJ139" s="221"/>
      <c r="KYK139" s="221"/>
      <c r="KYL139" s="221"/>
      <c r="KYM139" s="221"/>
      <c r="KYN139" s="221"/>
      <c r="KYO139" s="221"/>
      <c r="KYP139" s="221"/>
      <c r="KYQ139" s="221"/>
      <c r="KYR139" s="221"/>
      <c r="KYS139" s="221"/>
      <c r="KYT139" s="221"/>
      <c r="KYU139" s="221"/>
      <c r="KYV139" s="221"/>
      <c r="KYW139" s="221"/>
      <c r="KYX139" s="221"/>
      <c r="KYY139" s="221"/>
      <c r="KYZ139" s="221"/>
      <c r="KZA139" s="221"/>
      <c r="KZB139" s="221"/>
      <c r="KZC139" s="221"/>
      <c r="KZD139" s="221"/>
      <c r="KZE139" s="221"/>
      <c r="KZF139" s="221"/>
      <c r="KZG139" s="221"/>
      <c r="KZH139" s="221"/>
      <c r="KZI139" s="221"/>
      <c r="KZJ139" s="221"/>
      <c r="KZK139" s="221"/>
      <c r="KZL139" s="221"/>
      <c r="KZM139" s="221"/>
      <c r="KZN139" s="221"/>
      <c r="KZO139" s="221"/>
      <c r="KZP139" s="221"/>
      <c r="KZQ139" s="221"/>
      <c r="KZR139" s="221"/>
      <c r="KZS139" s="221"/>
      <c r="KZT139" s="221"/>
      <c r="KZU139" s="221"/>
      <c r="KZV139" s="221"/>
      <c r="KZW139" s="221"/>
      <c r="KZX139" s="221"/>
      <c r="KZY139" s="221"/>
      <c r="KZZ139" s="221"/>
      <c r="LAA139" s="221"/>
      <c r="LAB139" s="221"/>
      <c r="LAC139" s="221"/>
      <c r="LAD139" s="221"/>
      <c r="LAE139" s="221"/>
      <c r="LAF139" s="221"/>
      <c r="LAG139" s="221"/>
      <c r="LAH139" s="221"/>
      <c r="LAI139" s="221"/>
      <c r="LAJ139" s="221"/>
      <c r="LAK139" s="221"/>
      <c r="LAL139" s="221"/>
      <c r="LAM139" s="221"/>
      <c r="LAN139" s="221"/>
      <c r="LAO139" s="221"/>
      <c r="LAP139" s="221"/>
      <c r="LAQ139" s="221"/>
      <c r="LAR139" s="221"/>
      <c r="LAS139" s="221"/>
      <c r="LAT139" s="221"/>
      <c r="LAU139" s="221"/>
      <c r="LAV139" s="221"/>
      <c r="LAW139" s="221"/>
      <c r="LAX139" s="221"/>
      <c r="LAY139" s="221"/>
      <c r="LAZ139" s="221"/>
      <c r="LBA139" s="221"/>
      <c r="LBB139" s="221"/>
      <c r="LBC139" s="221"/>
      <c r="LBD139" s="221"/>
      <c r="LBE139" s="221"/>
      <c r="LBF139" s="221"/>
      <c r="LBG139" s="221"/>
      <c r="LBH139" s="221"/>
      <c r="LBI139" s="221"/>
      <c r="LBJ139" s="221"/>
      <c r="LBK139" s="221"/>
      <c r="LBL139" s="221"/>
      <c r="LBM139" s="221"/>
      <c r="LBN139" s="221"/>
      <c r="LBO139" s="221"/>
      <c r="LBP139" s="221"/>
      <c r="LBQ139" s="221"/>
      <c r="LBR139" s="221"/>
      <c r="LBS139" s="221"/>
      <c r="LBT139" s="221"/>
      <c r="LBU139" s="221"/>
      <c r="LBV139" s="221"/>
      <c r="LBW139" s="221"/>
      <c r="LBX139" s="221"/>
      <c r="LBY139" s="221"/>
      <c r="LBZ139" s="221"/>
      <c r="LCA139" s="221"/>
      <c r="LCB139" s="221"/>
      <c r="LCC139" s="221"/>
      <c r="LCD139" s="221"/>
      <c r="LCE139" s="221"/>
      <c r="LCF139" s="221"/>
      <c r="LCG139" s="221"/>
      <c r="LCH139" s="221"/>
      <c r="LCI139" s="221"/>
      <c r="LCJ139" s="221"/>
      <c r="LCK139" s="221"/>
      <c r="LCL139" s="221"/>
      <c r="LCM139" s="221"/>
      <c r="LCN139" s="221"/>
      <c r="LCO139" s="221"/>
      <c r="LCP139" s="221"/>
      <c r="LCQ139" s="221"/>
      <c r="LCR139" s="221"/>
      <c r="LCS139" s="221"/>
      <c r="LCT139" s="221"/>
      <c r="LCU139" s="221"/>
      <c r="LCV139" s="221"/>
      <c r="LCW139" s="221"/>
      <c r="LCX139" s="221"/>
      <c r="LCY139" s="221"/>
      <c r="LCZ139" s="221"/>
      <c r="LDA139" s="221"/>
      <c r="LDB139" s="221"/>
      <c r="LDC139" s="221"/>
      <c r="LDD139" s="221"/>
      <c r="LDE139" s="221"/>
      <c r="LDF139" s="221"/>
      <c r="LDG139" s="221"/>
      <c r="LDH139" s="221"/>
      <c r="LDI139" s="221"/>
      <c r="LDJ139" s="221"/>
      <c r="LDK139" s="221"/>
      <c r="LDL139" s="221"/>
      <c r="LDM139" s="221"/>
      <c r="LDN139" s="221"/>
      <c r="LDO139" s="221"/>
      <c r="LDP139" s="221"/>
      <c r="LDQ139" s="221"/>
      <c r="LDR139" s="221"/>
      <c r="LDS139" s="221"/>
      <c r="LDT139" s="221"/>
      <c r="LDU139" s="221"/>
      <c r="LDV139" s="221"/>
      <c r="LDW139" s="221"/>
      <c r="LDX139" s="221"/>
      <c r="LDY139" s="221"/>
      <c r="LDZ139" s="221"/>
      <c r="LEA139" s="221"/>
      <c r="LEB139" s="221"/>
      <c r="LEC139" s="221"/>
      <c r="LED139" s="221"/>
      <c r="LEE139" s="221"/>
      <c r="LEF139" s="221"/>
      <c r="LEG139" s="221"/>
      <c r="LEH139" s="221"/>
      <c r="LEI139" s="221"/>
      <c r="LEJ139" s="221"/>
      <c r="LEK139" s="221"/>
      <c r="LEL139" s="221"/>
      <c r="LEM139" s="221"/>
      <c r="LEN139" s="221"/>
      <c r="LEO139" s="221"/>
      <c r="LEP139" s="221"/>
      <c r="LEQ139" s="221"/>
      <c r="LER139" s="221"/>
      <c r="LES139" s="221"/>
      <c r="LET139" s="221"/>
      <c r="LEU139" s="221"/>
      <c r="LEV139" s="221"/>
      <c r="LEW139" s="221"/>
      <c r="LEX139" s="221"/>
      <c r="LEY139" s="221"/>
      <c r="LEZ139" s="221"/>
      <c r="LFA139" s="221"/>
      <c r="LFB139" s="221"/>
      <c r="LFC139" s="221"/>
      <c r="LFD139" s="221"/>
      <c r="LFE139" s="221"/>
      <c r="LFF139" s="221"/>
      <c r="LFG139" s="221"/>
      <c r="LFH139" s="221"/>
      <c r="LFI139" s="221"/>
      <c r="LFJ139" s="221"/>
      <c r="LFK139" s="221"/>
      <c r="LFL139" s="221"/>
      <c r="LFM139" s="221"/>
      <c r="LFN139" s="221"/>
      <c r="LFO139" s="221"/>
      <c r="LFP139" s="221"/>
      <c r="LFQ139" s="221"/>
      <c r="LFR139" s="221"/>
      <c r="LFS139" s="221"/>
      <c r="LFT139" s="221"/>
      <c r="LFU139" s="221"/>
      <c r="LFV139" s="221"/>
      <c r="LFW139" s="221"/>
      <c r="LFX139" s="221"/>
      <c r="LFY139" s="221"/>
      <c r="LFZ139" s="221"/>
      <c r="LGA139" s="221"/>
      <c r="LGB139" s="221"/>
      <c r="LGC139" s="221"/>
      <c r="LGD139" s="221"/>
      <c r="LGE139" s="221"/>
      <c r="LGF139" s="221"/>
      <c r="LGG139" s="221"/>
      <c r="LGH139" s="221"/>
      <c r="LGI139" s="221"/>
      <c r="LGJ139" s="221"/>
      <c r="LGK139" s="221"/>
      <c r="LGL139" s="221"/>
      <c r="LGM139" s="221"/>
      <c r="LGN139" s="221"/>
      <c r="LGO139" s="221"/>
      <c r="LGP139" s="221"/>
      <c r="LGQ139" s="221"/>
      <c r="LGR139" s="221"/>
      <c r="LGS139" s="221"/>
      <c r="LGT139" s="221"/>
      <c r="LGU139" s="221"/>
      <c r="LGV139" s="221"/>
      <c r="LGW139" s="221"/>
      <c r="LGX139" s="221"/>
      <c r="LGY139" s="221"/>
      <c r="LGZ139" s="221"/>
      <c r="LHA139" s="221"/>
      <c r="LHB139" s="221"/>
      <c r="LHC139" s="221"/>
      <c r="LHD139" s="221"/>
      <c r="LHE139" s="221"/>
      <c r="LHF139" s="221"/>
      <c r="LHG139" s="221"/>
      <c r="LHH139" s="221"/>
      <c r="LHI139" s="221"/>
      <c r="LHJ139" s="221"/>
      <c r="LHK139" s="221"/>
      <c r="LHL139" s="221"/>
      <c r="LHM139" s="221"/>
      <c r="LHN139" s="221"/>
      <c r="LHO139" s="221"/>
      <c r="LHP139" s="221"/>
      <c r="LHQ139" s="221"/>
      <c r="LHR139" s="221"/>
      <c r="LHS139" s="221"/>
      <c r="LHT139" s="221"/>
      <c r="LHU139" s="221"/>
      <c r="LHV139" s="221"/>
      <c r="LHW139" s="221"/>
      <c r="LHX139" s="221"/>
      <c r="LHY139" s="221"/>
      <c r="LHZ139" s="221"/>
      <c r="LIA139" s="221"/>
      <c r="LIB139" s="221"/>
      <c r="LIC139" s="221"/>
      <c r="LID139" s="221"/>
      <c r="LIE139" s="221"/>
      <c r="LIF139" s="221"/>
      <c r="LIG139" s="221"/>
      <c r="LIH139" s="221"/>
      <c r="LII139" s="221"/>
      <c r="LIJ139" s="221"/>
      <c r="LIK139" s="221"/>
      <c r="LIL139" s="221"/>
      <c r="LIM139" s="221"/>
      <c r="LIN139" s="221"/>
      <c r="LIO139" s="221"/>
      <c r="LIP139" s="221"/>
      <c r="LIQ139" s="221"/>
      <c r="LIR139" s="221"/>
      <c r="LIS139" s="221"/>
      <c r="LIT139" s="221"/>
      <c r="LIU139" s="221"/>
      <c r="LIV139" s="221"/>
      <c r="LIW139" s="221"/>
      <c r="LIX139" s="221"/>
      <c r="LIY139" s="221"/>
      <c r="LIZ139" s="221"/>
      <c r="LJA139" s="221"/>
      <c r="LJB139" s="221"/>
      <c r="LJC139" s="221"/>
      <c r="LJD139" s="221"/>
      <c r="LJE139" s="221"/>
      <c r="LJF139" s="221"/>
      <c r="LJG139" s="221"/>
      <c r="LJH139" s="221"/>
      <c r="LJI139" s="221"/>
      <c r="LJJ139" s="221"/>
      <c r="LJK139" s="221"/>
      <c r="LJL139" s="221"/>
      <c r="LJM139" s="221"/>
      <c r="LJN139" s="221"/>
      <c r="LJO139" s="221"/>
      <c r="LJP139" s="221"/>
      <c r="LJQ139" s="221"/>
      <c r="LJR139" s="221"/>
      <c r="LJS139" s="221"/>
      <c r="LJT139" s="221"/>
      <c r="LJU139" s="221"/>
      <c r="LJV139" s="221"/>
      <c r="LJW139" s="221"/>
      <c r="LJX139" s="221"/>
      <c r="LJY139" s="221"/>
      <c r="LJZ139" s="221"/>
      <c r="LKA139" s="221"/>
      <c r="LKB139" s="221"/>
      <c r="LKC139" s="221"/>
      <c r="LKD139" s="221"/>
      <c r="LKE139" s="221"/>
      <c r="LKF139" s="221"/>
      <c r="LKG139" s="221"/>
      <c r="LKH139" s="221"/>
      <c r="LKI139" s="221"/>
      <c r="LKJ139" s="221"/>
      <c r="LKK139" s="221"/>
      <c r="LKL139" s="221"/>
      <c r="LKM139" s="221"/>
      <c r="LKN139" s="221"/>
      <c r="LKO139" s="221"/>
      <c r="LKP139" s="221"/>
      <c r="LKQ139" s="221"/>
      <c r="LKR139" s="221"/>
      <c r="LKS139" s="221"/>
      <c r="LKT139" s="221"/>
      <c r="LKU139" s="221"/>
      <c r="LKV139" s="221"/>
      <c r="LKW139" s="221"/>
      <c r="LKX139" s="221"/>
      <c r="LKY139" s="221"/>
      <c r="LKZ139" s="221"/>
      <c r="LLA139" s="221"/>
      <c r="LLB139" s="221"/>
      <c r="LLC139" s="221"/>
      <c r="LLD139" s="221"/>
      <c r="LLE139" s="221"/>
      <c r="LLF139" s="221"/>
      <c r="LLG139" s="221"/>
      <c r="LLH139" s="221"/>
      <c r="LLI139" s="221"/>
      <c r="LLJ139" s="221"/>
      <c r="LLK139" s="221"/>
      <c r="LLL139" s="221"/>
      <c r="LLM139" s="221"/>
      <c r="LLN139" s="221"/>
      <c r="LLO139" s="221"/>
      <c r="LLP139" s="221"/>
      <c r="LLQ139" s="221"/>
      <c r="LLR139" s="221"/>
      <c r="LLS139" s="221"/>
      <c r="LLT139" s="221"/>
      <c r="LLU139" s="221"/>
      <c r="LLV139" s="221"/>
      <c r="LLW139" s="221"/>
      <c r="LLX139" s="221"/>
      <c r="LLY139" s="221"/>
      <c r="LLZ139" s="221"/>
      <c r="LMA139" s="221"/>
      <c r="LMB139" s="221"/>
      <c r="LMC139" s="221"/>
      <c r="LMD139" s="221"/>
      <c r="LME139" s="221"/>
      <c r="LMF139" s="221"/>
      <c r="LMG139" s="221"/>
      <c r="LMH139" s="221"/>
      <c r="LMI139" s="221"/>
      <c r="LMJ139" s="221"/>
      <c r="LMK139" s="221"/>
      <c r="LML139" s="221"/>
      <c r="LMM139" s="221"/>
      <c r="LMN139" s="221"/>
      <c r="LMO139" s="221"/>
      <c r="LMP139" s="221"/>
      <c r="LMQ139" s="221"/>
      <c r="LMR139" s="221"/>
      <c r="LMS139" s="221"/>
      <c r="LMT139" s="221"/>
      <c r="LMU139" s="221"/>
      <c r="LMV139" s="221"/>
      <c r="LMW139" s="221"/>
      <c r="LMX139" s="221"/>
      <c r="LMY139" s="221"/>
      <c r="LMZ139" s="221"/>
      <c r="LNA139" s="221"/>
      <c r="LNB139" s="221"/>
      <c r="LNC139" s="221"/>
      <c r="LND139" s="221"/>
      <c r="LNE139" s="221"/>
      <c r="LNF139" s="221"/>
      <c r="LNG139" s="221"/>
      <c r="LNH139" s="221"/>
      <c r="LNI139" s="221"/>
      <c r="LNJ139" s="221"/>
      <c r="LNK139" s="221"/>
      <c r="LNL139" s="221"/>
      <c r="LNM139" s="221"/>
      <c r="LNN139" s="221"/>
      <c r="LNO139" s="221"/>
      <c r="LNP139" s="221"/>
      <c r="LNQ139" s="221"/>
      <c r="LNR139" s="221"/>
      <c r="LNS139" s="221"/>
      <c r="LNT139" s="221"/>
      <c r="LNU139" s="221"/>
      <c r="LNV139" s="221"/>
      <c r="LNW139" s="221"/>
      <c r="LNX139" s="221"/>
      <c r="LNY139" s="221"/>
      <c r="LNZ139" s="221"/>
      <c r="LOA139" s="221"/>
      <c r="LOB139" s="221"/>
      <c r="LOC139" s="221"/>
      <c r="LOD139" s="221"/>
      <c r="LOE139" s="221"/>
      <c r="LOF139" s="221"/>
      <c r="LOG139" s="221"/>
      <c r="LOH139" s="221"/>
      <c r="LOI139" s="221"/>
      <c r="LOJ139" s="221"/>
      <c r="LOK139" s="221"/>
      <c r="LOL139" s="221"/>
      <c r="LOM139" s="221"/>
      <c r="LON139" s="221"/>
      <c r="LOO139" s="221"/>
      <c r="LOP139" s="221"/>
      <c r="LOQ139" s="221"/>
      <c r="LOR139" s="221"/>
      <c r="LOS139" s="221"/>
      <c r="LOT139" s="221"/>
      <c r="LOU139" s="221"/>
      <c r="LOV139" s="221"/>
      <c r="LOW139" s="221"/>
      <c r="LOX139" s="221"/>
      <c r="LOY139" s="221"/>
      <c r="LOZ139" s="221"/>
      <c r="LPA139" s="221"/>
      <c r="LPB139" s="221"/>
      <c r="LPC139" s="221"/>
      <c r="LPD139" s="221"/>
      <c r="LPE139" s="221"/>
      <c r="LPF139" s="221"/>
      <c r="LPG139" s="221"/>
      <c r="LPH139" s="221"/>
      <c r="LPI139" s="221"/>
      <c r="LPJ139" s="221"/>
      <c r="LPK139" s="221"/>
      <c r="LPL139" s="221"/>
      <c r="LPM139" s="221"/>
      <c r="LPN139" s="221"/>
      <c r="LPO139" s="221"/>
      <c r="LPP139" s="221"/>
      <c r="LPQ139" s="221"/>
      <c r="LPR139" s="221"/>
      <c r="LPS139" s="221"/>
      <c r="LPT139" s="221"/>
      <c r="LPU139" s="221"/>
      <c r="LPV139" s="221"/>
      <c r="LPW139" s="221"/>
      <c r="LPX139" s="221"/>
      <c r="LPY139" s="221"/>
      <c r="LPZ139" s="221"/>
      <c r="LQA139" s="221"/>
      <c r="LQB139" s="221"/>
      <c r="LQC139" s="221"/>
      <c r="LQD139" s="221"/>
      <c r="LQE139" s="221"/>
      <c r="LQF139" s="221"/>
      <c r="LQG139" s="221"/>
      <c r="LQH139" s="221"/>
      <c r="LQI139" s="221"/>
      <c r="LQJ139" s="221"/>
      <c r="LQK139" s="221"/>
      <c r="LQL139" s="221"/>
      <c r="LQM139" s="221"/>
      <c r="LQN139" s="221"/>
      <c r="LQO139" s="221"/>
      <c r="LQP139" s="221"/>
      <c r="LQQ139" s="221"/>
      <c r="LQR139" s="221"/>
      <c r="LQS139" s="221"/>
      <c r="LQT139" s="221"/>
      <c r="LQU139" s="221"/>
      <c r="LQV139" s="221"/>
      <c r="LQW139" s="221"/>
      <c r="LQX139" s="221"/>
      <c r="LQY139" s="221"/>
      <c r="LQZ139" s="221"/>
      <c r="LRA139" s="221"/>
      <c r="LRB139" s="221"/>
      <c r="LRC139" s="221"/>
      <c r="LRD139" s="221"/>
      <c r="LRE139" s="221"/>
      <c r="LRF139" s="221"/>
      <c r="LRG139" s="221"/>
      <c r="LRH139" s="221"/>
      <c r="LRI139" s="221"/>
      <c r="LRJ139" s="221"/>
      <c r="LRK139" s="221"/>
      <c r="LRL139" s="221"/>
      <c r="LRM139" s="221"/>
      <c r="LRN139" s="221"/>
      <c r="LRO139" s="221"/>
      <c r="LRP139" s="221"/>
      <c r="LRQ139" s="221"/>
      <c r="LRR139" s="221"/>
      <c r="LRS139" s="221"/>
      <c r="LRT139" s="221"/>
      <c r="LRU139" s="221"/>
      <c r="LRV139" s="221"/>
      <c r="LRW139" s="221"/>
      <c r="LRX139" s="221"/>
      <c r="LRY139" s="221"/>
      <c r="LRZ139" s="221"/>
      <c r="LSA139" s="221"/>
      <c r="LSB139" s="221"/>
      <c r="LSC139" s="221"/>
      <c r="LSD139" s="221"/>
      <c r="LSE139" s="221"/>
      <c r="LSF139" s="221"/>
      <c r="LSG139" s="221"/>
      <c r="LSH139" s="221"/>
      <c r="LSI139" s="221"/>
      <c r="LSJ139" s="221"/>
      <c r="LSK139" s="221"/>
      <c r="LSL139" s="221"/>
      <c r="LSM139" s="221"/>
      <c r="LSN139" s="221"/>
      <c r="LSO139" s="221"/>
      <c r="LSP139" s="221"/>
      <c r="LSQ139" s="221"/>
      <c r="LSR139" s="221"/>
      <c r="LSS139" s="221"/>
      <c r="LST139" s="221"/>
      <c r="LSU139" s="221"/>
      <c r="LSV139" s="221"/>
      <c r="LSW139" s="221"/>
      <c r="LSX139" s="221"/>
      <c r="LSY139" s="221"/>
      <c r="LSZ139" s="221"/>
      <c r="LTA139" s="221"/>
      <c r="LTB139" s="221"/>
      <c r="LTC139" s="221"/>
      <c r="LTD139" s="221"/>
      <c r="LTE139" s="221"/>
      <c r="LTF139" s="221"/>
      <c r="LTG139" s="221"/>
      <c r="LTH139" s="221"/>
      <c r="LTI139" s="221"/>
      <c r="LTJ139" s="221"/>
      <c r="LTK139" s="221"/>
      <c r="LTL139" s="221"/>
      <c r="LTM139" s="221"/>
      <c r="LTN139" s="221"/>
      <c r="LTO139" s="221"/>
      <c r="LTP139" s="221"/>
      <c r="LTQ139" s="221"/>
      <c r="LTR139" s="221"/>
      <c r="LTS139" s="221"/>
      <c r="LTT139" s="221"/>
      <c r="LTU139" s="221"/>
      <c r="LTV139" s="221"/>
      <c r="LTW139" s="221"/>
      <c r="LTX139" s="221"/>
      <c r="LTY139" s="221"/>
      <c r="LTZ139" s="221"/>
      <c r="LUA139" s="221"/>
      <c r="LUB139" s="221"/>
      <c r="LUC139" s="221"/>
      <c r="LUD139" s="221"/>
      <c r="LUE139" s="221"/>
      <c r="LUF139" s="221"/>
      <c r="LUG139" s="221"/>
      <c r="LUH139" s="221"/>
      <c r="LUI139" s="221"/>
      <c r="LUJ139" s="221"/>
      <c r="LUK139" s="221"/>
      <c r="LUL139" s="221"/>
      <c r="LUM139" s="221"/>
      <c r="LUN139" s="221"/>
      <c r="LUO139" s="221"/>
      <c r="LUP139" s="221"/>
      <c r="LUQ139" s="221"/>
      <c r="LUR139" s="221"/>
      <c r="LUS139" s="221"/>
      <c r="LUT139" s="221"/>
      <c r="LUU139" s="221"/>
      <c r="LUV139" s="221"/>
      <c r="LUW139" s="221"/>
      <c r="LUX139" s="221"/>
      <c r="LUY139" s="221"/>
      <c r="LUZ139" s="221"/>
      <c r="LVA139" s="221"/>
      <c r="LVB139" s="221"/>
      <c r="LVC139" s="221"/>
      <c r="LVD139" s="221"/>
      <c r="LVE139" s="221"/>
      <c r="LVF139" s="221"/>
      <c r="LVG139" s="221"/>
      <c r="LVH139" s="221"/>
      <c r="LVI139" s="221"/>
      <c r="LVJ139" s="221"/>
      <c r="LVK139" s="221"/>
      <c r="LVL139" s="221"/>
      <c r="LVM139" s="221"/>
      <c r="LVN139" s="221"/>
      <c r="LVO139" s="221"/>
      <c r="LVP139" s="221"/>
      <c r="LVQ139" s="221"/>
      <c r="LVR139" s="221"/>
      <c r="LVS139" s="221"/>
      <c r="LVT139" s="221"/>
      <c r="LVU139" s="221"/>
      <c r="LVV139" s="221"/>
      <c r="LVW139" s="221"/>
      <c r="LVX139" s="221"/>
      <c r="LVY139" s="221"/>
      <c r="LVZ139" s="221"/>
      <c r="LWA139" s="221"/>
      <c r="LWB139" s="221"/>
      <c r="LWC139" s="221"/>
      <c r="LWD139" s="221"/>
      <c r="LWE139" s="221"/>
      <c r="LWF139" s="221"/>
      <c r="LWG139" s="221"/>
      <c r="LWH139" s="221"/>
      <c r="LWI139" s="221"/>
      <c r="LWJ139" s="221"/>
      <c r="LWK139" s="221"/>
      <c r="LWL139" s="221"/>
      <c r="LWM139" s="221"/>
      <c r="LWN139" s="221"/>
      <c r="LWO139" s="221"/>
      <c r="LWP139" s="221"/>
      <c r="LWQ139" s="221"/>
      <c r="LWR139" s="221"/>
      <c r="LWS139" s="221"/>
      <c r="LWT139" s="221"/>
      <c r="LWU139" s="221"/>
      <c r="LWV139" s="221"/>
      <c r="LWW139" s="221"/>
      <c r="LWX139" s="221"/>
      <c r="LWY139" s="221"/>
      <c r="LWZ139" s="221"/>
      <c r="LXA139" s="221"/>
      <c r="LXB139" s="221"/>
      <c r="LXC139" s="221"/>
      <c r="LXD139" s="221"/>
      <c r="LXE139" s="221"/>
      <c r="LXF139" s="221"/>
      <c r="LXG139" s="221"/>
      <c r="LXH139" s="221"/>
      <c r="LXI139" s="221"/>
      <c r="LXJ139" s="221"/>
      <c r="LXK139" s="221"/>
      <c r="LXL139" s="221"/>
      <c r="LXM139" s="221"/>
      <c r="LXN139" s="221"/>
      <c r="LXO139" s="221"/>
      <c r="LXP139" s="221"/>
      <c r="LXQ139" s="221"/>
      <c r="LXR139" s="221"/>
      <c r="LXS139" s="221"/>
      <c r="LXT139" s="221"/>
      <c r="LXU139" s="221"/>
      <c r="LXV139" s="221"/>
      <c r="LXW139" s="221"/>
      <c r="LXX139" s="221"/>
      <c r="LXY139" s="221"/>
      <c r="LXZ139" s="221"/>
      <c r="LYA139" s="221"/>
      <c r="LYB139" s="221"/>
      <c r="LYC139" s="221"/>
      <c r="LYD139" s="221"/>
      <c r="LYE139" s="221"/>
      <c r="LYF139" s="221"/>
      <c r="LYG139" s="221"/>
      <c r="LYH139" s="221"/>
      <c r="LYI139" s="221"/>
      <c r="LYJ139" s="221"/>
      <c r="LYK139" s="221"/>
      <c r="LYL139" s="221"/>
      <c r="LYM139" s="221"/>
      <c r="LYN139" s="221"/>
      <c r="LYO139" s="221"/>
      <c r="LYP139" s="221"/>
      <c r="LYQ139" s="221"/>
      <c r="LYR139" s="221"/>
      <c r="LYS139" s="221"/>
      <c r="LYT139" s="221"/>
      <c r="LYU139" s="221"/>
      <c r="LYV139" s="221"/>
      <c r="LYW139" s="221"/>
      <c r="LYX139" s="221"/>
      <c r="LYY139" s="221"/>
      <c r="LYZ139" s="221"/>
      <c r="LZA139" s="221"/>
      <c r="LZB139" s="221"/>
      <c r="LZC139" s="221"/>
      <c r="LZD139" s="221"/>
      <c r="LZE139" s="221"/>
      <c r="LZF139" s="221"/>
      <c r="LZG139" s="221"/>
      <c r="LZH139" s="221"/>
      <c r="LZI139" s="221"/>
      <c r="LZJ139" s="221"/>
      <c r="LZK139" s="221"/>
      <c r="LZL139" s="221"/>
      <c r="LZM139" s="221"/>
      <c r="LZN139" s="221"/>
      <c r="LZO139" s="221"/>
      <c r="LZP139" s="221"/>
      <c r="LZQ139" s="221"/>
      <c r="LZR139" s="221"/>
      <c r="LZS139" s="221"/>
      <c r="LZT139" s="221"/>
      <c r="LZU139" s="221"/>
      <c r="LZV139" s="221"/>
      <c r="LZW139" s="221"/>
      <c r="LZX139" s="221"/>
      <c r="LZY139" s="221"/>
      <c r="LZZ139" s="221"/>
      <c r="MAA139" s="221"/>
      <c r="MAB139" s="221"/>
      <c r="MAC139" s="221"/>
      <c r="MAD139" s="221"/>
      <c r="MAE139" s="221"/>
      <c r="MAF139" s="221"/>
      <c r="MAG139" s="221"/>
      <c r="MAH139" s="221"/>
      <c r="MAI139" s="221"/>
      <c r="MAJ139" s="221"/>
      <c r="MAK139" s="221"/>
      <c r="MAL139" s="221"/>
      <c r="MAM139" s="221"/>
      <c r="MAN139" s="221"/>
      <c r="MAO139" s="221"/>
      <c r="MAP139" s="221"/>
      <c r="MAQ139" s="221"/>
      <c r="MAR139" s="221"/>
      <c r="MAS139" s="221"/>
      <c r="MAT139" s="221"/>
      <c r="MAU139" s="221"/>
      <c r="MAV139" s="221"/>
      <c r="MAW139" s="221"/>
      <c r="MAX139" s="221"/>
      <c r="MAY139" s="221"/>
      <c r="MAZ139" s="221"/>
      <c r="MBA139" s="221"/>
      <c r="MBB139" s="221"/>
      <c r="MBC139" s="221"/>
      <c r="MBD139" s="221"/>
      <c r="MBE139" s="221"/>
      <c r="MBF139" s="221"/>
      <c r="MBG139" s="221"/>
      <c r="MBH139" s="221"/>
      <c r="MBI139" s="221"/>
      <c r="MBJ139" s="221"/>
      <c r="MBK139" s="221"/>
      <c r="MBL139" s="221"/>
      <c r="MBM139" s="221"/>
      <c r="MBN139" s="221"/>
      <c r="MBO139" s="221"/>
      <c r="MBP139" s="221"/>
      <c r="MBQ139" s="221"/>
      <c r="MBR139" s="221"/>
      <c r="MBS139" s="221"/>
      <c r="MBT139" s="221"/>
      <c r="MBU139" s="221"/>
      <c r="MBV139" s="221"/>
      <c r="MBW139" s="221"/>
      <c r="MBX139" s="221"/>
      <c r="MBY139" s="221"/>
      <c r="MBZ139" s="221"/>
      <c r="MCA139" s="221"/>
      <c r="MCB139" s="221"/>
      <c r="MCC139" s="221"/>
      <c r="MCD139" s="221"/>
      <c r="MCE139" s="221"/>
      <c r="MCF139" s="221"/>
      <c r="MCG139" s="221"/>
      <c r="MCH139" s="221"/>
      <c r="MCI139" s="221"/>
      <c r="MCJ139" s="221"/>
      <c r="MCK139" s="221"/>
      <c r="MCL139" s="221"/>
      <c r="MCM139" s="221"/>
      <c r="MCN139" s="221"/>
      <c r="MCO139" s="221"/>
      <c r="MCP139" s="221"/>
      <c r="MCQ139" s="221"/>
      <c r="MCR139" s="221"/>
      <c r="MCS139" s="221"/>
      <c r="MCT139" s="221"/>
      <c r="MCU139" s="221"/>
      <c r="MCV139" s="221"/>
      <c r="MCW139" s="221"/>
      <c r="MCX139" s="221"/>
      <c r="MCY139" s="221"/>
      <c r="MCZ139" s="221"/>
      <c r="MDA139" s="221"/>
      <c r="MDB139" s="221"/>
      <c r="MDC139" s="221"/>
      <c r="MDD139" s="221"/>
      <c r="MDE139" s="221"/>
      <c r="MDF139" s="221"/>
      <c r="MDG139" s="221"/>
      <c r="MDH139" s="221"/>
      <c r="MDI139" s="221"/>
      <c r="MDJ139" s="221"/>
      <c r="MDK139" s="221"/>
      <c r="MDL139" s="221"/>
      <c r="MDM139" s="221"/>
      <c r="MDN139" s="221"/>
      <c r="MDO139" s="221"/>
      <c r="MDP139" s="221"/>
      <c r="MDQ139" s="221"/>
      <c r="MDR139" s="221"/>
      <c r="MDS139" s="221"/>
      <c r="MDT139" s="221"/>
      <c r="MDU139" s="221"/>
      <c r="MDV139" s="221"/>
      <c r="MDW139" s="221"/>
      <c r="MDX139" s="221"/>
      <c r="MDY139" s="221"/>
      <c r="MDZ139" s="221"/>
      <c r="MEA139" s="221"/>
      <c r="MEB139" s="221"/>
      <c r="MEC139" s="221"/>
      <c r="MED139" s="221"/>
      <c r="MEE139" s="221"/>
      <c r="MEF139" s="221"/>
      <c r="MEG139" s="221"/>
      <c r="MEH139" s="221"/>
      <c r="MEI139" s="221"/>
      <c r="MEJ139" s="221"/>
      <c r="MEK139" s="221"/>
      <c r="MEL139" s="221"/>
      <c r="MEM139" s="221"/>
      <c r="MEN139" s="221"/>
      <c r="MEO139" s="221"/>
      <c r="MEP139" s="221"/>
      <c r="MEQ139" s="221"/>
      <c r="MER139" s="221"/>
      <c r="MES139" s="221"/>
      <c r="MET139" s="221"/>
      <c r="MEU139" s="221"/>
      <c r="MEV139" s="221"/>
      <c r="MEW139" s="221"/>
      <c r="MEX139" s="221"/>
      <c r="MEY139" s="221"/>
      <c r="MEZ139" s="221"/>
      <c r="MFA139" s="221"/>
      <c r="MFB139" s="221"/>
      <c r="MFC139" s="221"/>
      <c r="MFD139" s="221"/>
      <c r="MFE139" s="221"/>
      <c r="MFF139" s="221"/>
      <c r="MFG139" s="221"/>
      <c r="MFH139" s="221"/>
      <c r="MFI139" s="221"/>
      <c r="MFJ139" s="221"/>
      <c r="MFK139" s="221"/>
      <c r="MFL139" s="221"/>
      <c r="MFM139" s="221"/>
      <c r="MFN139" s="221"/>
      <c r="MFO139" s="221"/>
      <c r="MFP139" s="221"/>
      <c r="MFQ139" s="221"/>
      <c r="MFR139" s="221"/>
      <c r="MFS139" s="221"/>
      <c r="MFT139" s="221"/>
      <c r="MFU139" s="221"/>
      <c r="MFV139" s="221"/>
      <c r="MFW139" s="221"/>
      <c r="MFX139" s="221"/>
      <c r="MFY139" s="221"/>
      <c r="MFZ139" s="221"/>
      <c r="MGA139" s="221"/>
      <c r="MGB139" s="221"/>
      <c r="MGC139" s="221"/>
      <c r="MGD139" s="221"/>
      <c r="MGE139" s="221"/>
      <c r="MGF139" s="221"/>
      <c r="MGG139" s="221"/>
      <c r="MGH139" s="221"/>
      <c r="MGI139" s="221"/>
      <c r="MGJ139" s="221"/>
      <c r="MGK139" s="221"/>
      <c r="MGL139" s="221"/>
      <c r="MGM139" s="221"/>
      <c r="MGN139" s="221"/>
      <c r="MGO139" s="221"/>
      <c r="MGP139" s="221"/>
      <c r="MGQ139" s="221"/>
      <c r="MGR139" s="221"/>
      <c r="MGS139" s="221"/>
      <c r="MGT139" s="221"/>
      <c r="MGU139" s="221"/>
      <c r="MGV139" s="221"/>
      <c r="MGW139" s="221"/>
      <c r="MGX139" s="221"/>
      <c r="MGY139" s="221"/>
      <c r="MGZ139" s="221"/>
      <c r="MHA139" s="221"/>
      <c r="MHB139" s="221"/>
      <c r="MHC139" s="221"/>
      <c r="MHD139" s="221"/>
      <c r="MHE139" s="221"/>
      <c r="MHF139" s="221"/>
      <c r="MHG139" s="221"/>
      <c r="MHH139" s="221"/>
      <c r="MHI139" s="221"/>
      <c r="MHJ139" s="221"/>
      <c r="MHK139" s="221"/>
      <c r="MHL139" s="221"/>
      <c r="MHM139" s="221"/>
      <c r="MHN139" s="221"/>
      <c r="MHO139" s="221"/>
      <c r="MHP139" s="221"/>
      <c r="MHQ139" s="221"/>
      <c r="MHR139" s="221"/>
      <c r="MHS139" s="221"/>
      <c r="MHT139" s="221"/>
      <c r="MHU139" s="221"/>
      <c r="MHV139" s="221"/>
      <c r="MHW139" s="221"/>
      <c r="MHX139" s="221"/>
      <c r="MHY139" s="221"/>
      <c r="MHZ139" s="221"/>
      <c r="MIA139" s="221"/>
      <c r="MIB139" s="221"/>
      <c r="MIC139" s="221"/>
      <c r="MID139" s="221"/>
      <c r="MIE139" s="221"/>
      <c r="MIF139" s="221"/>
      <c r="MIG139" s="221"/>
      <c r="MIH139" s="221"/>
      <c r="MII139" s="221"/>
      <c r="MIJ139" s="221"/>
      <c r="MIK139" s="221"/>
      <c r="MIL139" s="221"/>
      <c r="MIM139" s="221"/>
      <c r="MIN139" s="221"/>
      <c r="MIO139" s="221"/>
      <c r="MIP139" s="221"/>
      <c r="MIQ139" s="221"/>
      <c r="MIR139" s="221"/>
      <c r="MIS139" s="221"/>
      <c r="MIT139" s="221"/>
      <c r="MIU139" s="221"/>
      <c r="MIV139" s="221"/>
      <c r="MIW139" s="221"/>
      <c r="MIX139" s="221"/>
      <c r="MIY139" s="221"/>
      <c r="MIZ139" s="221"/>
      <c r="MJA139" s="221"/>
      <c r="MJB139" s="221"/>
      <c r="MJC139" s="221"/>
      <c r="MJD139" s="221"/>
      <c r="MJE139" s="221"/>
      <c r="MJF139" s="221"/>
      <c r="MJG139" s="221"/>
      <c r="MJH139" s="221"/>
      <c r="MJI139" s="221"/>
      <c r="MJJ139" s="221"/>
      <c r="MJK139" s="221"/>
      <c r="MJL139" s="221"/>
      <c r="MJM139" s="221"/>
      <c r="MJN139" s="221"/>
      <c r="MJO139" s="221"/>
      <c r="MJP139" s="221"/>
      <c r="MJQ139" s="221"/>
      <c r="MJR139" s="221"/>
      <c r="MJS139" s="221"/>
      <c r="MJT139" s="221"/>
      <c r="MJU139" s="221"/>
      <c r="MJV139" s="221"/>
      <c r="MJW139" s="221"/>
      <c r="MJX139" s="221"/>
      <c r="MJY139" s="221"/>
      <c r="MJZ139" s="221"/>
      <c r="MKA139" s="221"/>
      <c r="MKB139" s="221"/>
      <c r="MKC139" s="221"/>
      <c r="MKD139" s="221"/>
      <c r="MKE139" s="221"/>
      <c r="MKF139" s="221"/>
      <c r="MKG139" s="221"/>
      <c r="MKH139" s="221"/>
      <c r="MKI139" s="221"/>
      <c r="MKJ139" s="221"/>
      <c r="MKK139" s="221"/>
      <c r="MKL139" s="221"/>
      <c r="MKM139" s="221"/>
      <c r="MKN139" s="221"/>
      <c r="MKO139" s="221"/>
      <c r="MKP139" s="221"/>
      <c r="MKQ139" s="221"/>
      <c r="MKR139" s="221"/>
      <c r="MKS139" s="221"/>
      <c r="MKT139" s="221"/>
      <c r="MKU139" s="221"/>
      <c r="MKV139" s="221"/>
      <c r="MKW139" s="221"/>
      <c r="MKX139" s="221"/>
      <c r="MKY139" s="221"/>
      <c r="MKZ139" s="221"/>
      <c r="MLA139" s="221"/>
      <c r="MLB139" s="221"/>
      <c r="MLC139" s="221"/>
      <c r="MLD139" s="221"/>
      <c r="MLE139" s="221"/>
      <c r="MLF139" s="221"/>
      <c r="MLG139" s="221"/>
      <c r="MLH139" s="221"/>
      <c r="MLI139" s="221"/>
      <c r="MLJ139" s="221"/>
      <c r="MLK139" s="221"/>
      <c r="MLL139" s="221"/>
      <c r="MLM139" s="221"/>
      <c r="MLN139" s="221"/>
      <c r="MLO139" s="221"/>
      <c r="MLP139" s="221"/>
      <c r="MLQ139" s="221"/>
      <c r="MLR139" s="221"/>
      <c r="MLS139" s="221"/>
      <c r="MLT139" s="221"/>
      <c r="MLU139" s="221"/>
      <c r="MLV139" s="221"/>
      <c r="MLW139" s="221"/>
      <c r="MLX139" s="221"/>
      <c r="MLY139" s="221"/>
      <c r="MLZ139" s="221"/>
      <c r="MMA139" s="221"/>
      <c r="MMB139" s="221"/>
      <c r="MMC139" s="221"/>
      <c r="MMD139" s="221"/>
      <c r="MME139" s="221"/>
      <c r="MMF139" s="221"/>
      <c r="MMG139" s="221"/>
      <c r="MMH139" s="221"/>
      <c r="MMI139" s="221"/>
      <c r="MMJ139" s="221"/>
      <c r="MMK139" s="221"/>
      <c r="MML139" s="221"/>
      <c r="MMM139" s="221"/>
      <c r="MMN139" s="221"/>
      <c r="MMO139" s="221"/>
      <c r="MMP139" s="221"/>
      <c r="MMQ139" s="221"/>
      <c r="MMR139" s="221"/>
      <c r="MMS139" s="221"/>
      <c r="MMT139" s="221"/>
      <c r="MMU139" s="221"/>
      <c r="MMV139" s="221"/>
      <c r="MMW139" s="221"/>
      <c r="MMX139" s="221"/>
      <c r="MMY139" s="221"/>
      <c r="MMZ139" s="221"/>
      <c r="MNA139" s="221"/>
      <c r="MNB139" s="221"/>
      <c r="MNC139" s="221"/>
      <c r="MND139" s="221"/>
      <c r="MNE139" s="221"/>
      <c r="MNF139" s="221"/>
      <c r="MNG139" s="221"/>
      <c r="MNH139" s="221"/>
      <c r="MNI139" s="221"/>
      <c r="MNJ139" s="221"/>
      <c r="MNK139" s="221"/>
      <c r="MNL139" s="221"/>
      <c r="MNM139" s="221"/>
      <c r="MNN139" s="221"/>
      <c r="MNO139" s="221"/>
      <c r="MNP139" s="221"/>
      <c r="MNQ139" s="221"/>
      <c r="MNR139" s="221"/>
      <c r="MNS139" s="221"/>
      <c r="MNT139" s="221"/>
      <c r="MNU139" s="221"/>
      <c r="MNV139" s="221"/>
      <c r="MNW139" s="221"/>
      <c r="MNX139" s="221"/>
      <c r="MNY139" s="221"/>
      <c r="MNZ139" s="221"/>
      <c r="MOA139" s="221"/>
      <c r="MOB139" s="221"/>
      <c r="MOC139" s="221"/>
      <c r="MOD139" s="221"/>
      <c r="MOE139" s="221"/>
      <c r="MOF139" s="221"/>
      <c r="MOG139" s="221"/>
      <c r="MOH139" s="221"/>
      <c r="MOI139" s="221"/>
      <c r="MOJ139" s="221"/>
      <c r="MOK139" s="221"/>
      <c r="MOL139" s="221"/>
      <c r="MOM139" s="221"/>
      <c r="MON139" s="221"/>
      <c r="MOO139" s="221"/>
      <c r="MOP139" s="221"/>
      <c r="MOQ139" s="221"/>
      <c r="MOR139" s="221"/>
      <c r="MOS139" s="221"/>
      <c r="MOT139" s="221"/>
      <c r="MOU139" s="221"/>
      <c r="MOV139" s="221"/>
      <c r="MOW139" s="221"/>
      <c r="MOX139" s="221"/>
      <c r="MOY139" s="221"/>
      <c r="MOZ139" s="221"/>
      <c r="MPA139" s="221"/>
      <c r="MPB139" s="221"/>
      <c r="MPC139" s="221"/>
      <c r="MPD139" s="221"/>
      <c r="MPE139" s="221"/>
      <c r="MPF139" s="221"/>
      <c r="MPG139" s="221"/>
      <c r="MPH139" s="221"/>
      <c r="MPI139" s="221"/>
      <c r="MPJ139" s="221"/>
      <c r="MPK139" s="221"/>
      <c r="MPL139" s="221"/>
      <c r="MPM139" s="221"/>
      <c r="MPN139" s="221"/>
      <c r="MPO139" s="221"/>
      <c r="MPP139" s="221"/>
      <c r="MPQ139" s="221"/>
      <c r="MPR139" s="221"/>
      <c r="MPS139" s="221"/>
      <c r="MPT139" s="221"/>
      <c r="MPU139" s="221"/>
      <c r="MPV139" s="221"/>
      <c r="MPW139" s="221"/>
      <c r="MPX139" s="221"/>
      <c r="MPY139" s="221"/>
      <c r="MPZ139" s="221"/>
      <c r="MQA139" s="221"/>
      <c r="MQB139" s="221"/>
      <c r="MQC139" s="221"/>
      <c r="MQD139" s="221"/>
      <c r="MQE139" s="221"/>
      <c r="MQF139" s="221"/>
      <c r="MQG139" s="221"/>
      <c r="MQH139" s="221"/>
      <c r="MQI139" s="221"/>
      <c r="MQJ139" s="221"/>
      <c r="MQK139" s="221"/>
      <c r="MQL139" s="221"/>
      <c r="MQM139" s="221"/>
      <c r="MQN139" s="221"/>
      <c r="MQO139" s="221"/>
      <c r="MQP139" s="221"/>
      <c r="MQQ139" s="221"/>
      <c r="MQR139" s="221"/>
      <c r="MQS139" s="221"/>
      <c r="MQT139" s="221"/>
      <c r="MQU139" s="221"/>
      <c r="MQV139" s="221"/>
      <c r="MQW139" s="221"/>
      <c r="MQX139" s="221"/>
      <c r="MQY139" s="221"/>
      <c r="MQZ139" s="221"/>
      <c r="MRA139" s="221"/>
      <c r="MRB139" s="221"/>
      <c r="MRC139" s="221"/>
      <c r="MRD139" s="221"/>
      <c r="MRE139" s="221"/>
      <c r="MRF139" s="221"/>
      <c r="MRG139" s="221"/>
      <c r="MRH139" s="221"/>
      <c r="MRI139" s="221"/>
      <c r="MRJ139" s="221"/>
      <c r="MRK139" s="221"/>
      <c r="MRL139" s="221"/>
      <c r="MRM139" s="221"/>
      <c r="MRN139" s="221"/>
      <c r="MRO139" s="221"/>
      <c r="MRP139" s="221"/>
      <c r="MRQ139" s="221"/>
      <c r="MRR139" s="221"/>
      <c r="MRS139" s="221"/>
      <c r="MRT139" s="221"/>
      <c r="MRU139" s="221"/>
      <c r="MRV139" s="221"/>
      <c r="MRW139" s="221"/>
      <c r="MRX139" s="221"/>
      <c r="MRY139" s="221"/>
      <c r="MRZ139" s="221"/>
      <c r="MSA139" s="221"/>
      <c r="MSB139" s="221"/>
      <c r="MSC139" s="221"/>
      <c r="MSD139" s="221"/>
      <c r="MSE139" s="221"/>
      <c r="MSF139" s="221"/>
      <c r="MSG139" s="221"/>
      <c r="MSH139" s="221"/>
      <c r="MSI139" s="221"/>
      <c r="MSJ139" s="221"/>
      <c r="MSK139" s="221"/>
      <c r="MSL139" s="221"/>
      <c r="MSM139" s="221"/>
      <c r="MSN139" s="221"/>
      <c r="MSO139" s="221"/>
      <c r="MSP139" s="221"/>
      <c r="MSQ139" s="221"/>
      <c r="MSR139" s="221"/>
      <c r="MSS139" s="221"/>
      <c r="MST139" s="221"/>
      <c r="MSU139" s="221"/>
      <c r="MSV139" s="221"/>
      <c r="MSW139" s="221"/>
      <c r="MSX139" s="221"/>
      <c r="MSY139" s="221"/>
      <c r="MSZ139" s="221"/>
      <c r="MTA139" s="221"/>
      <c r="MTB139" s="221"/>
      <c r="MTC139" s="221"/>
      <c r="MTD139" s="221"/>
      <c r="MTE139" s="221"/>
      <c r="MTF139" s="221"/>
      <c r="MTG139" s="221"/>
      <c r="MTH139" s="221"/>
      <c r="MTI139" s="221"/>
      <c r="MTJ139" s="221"/>
      <c r="MTK139" s="221"/>
      <c r="MTL139" s="221"/>
      <c r="MTM139" s="221"/>
      <c r="MTN139" s="221"/>
      <c r="MTO139" s="221"/>
      <c r="MTP139" s="221"/>
      <c r="MTQ139" s="221"/>
      <c r="MTR139" s="221"/>
      <c r="MTS139" s="221"/>
      <c r="MTT139" s="221"/>
      <c r="MTU139" s="221"/>
      <c r="MTV139" s="221"/>
      <c r="MTW139" s="221"/>
      <c r="MTX139" s="221"/>
      <c r="MTY139" s="221"/>
      <c r="MTZ139" s="221"/>
      <c r="MUA139" s="221"/>
      <c r="MUB139" s="221"/>
      <c r="MUC139" s="221"/>
      <c r="MUD139" s="221"/>
      <c r="MUE139" s="221"/>
      <c r="MUF139" s="221"/>
      <c r="MUG139" s="221"/>
      <c r="MUH139" s="221"/>
      <c r="MUI139" s="221"/>
      <c r="MUJ139" s="221"/>
      <c r="MUK139" s="221"/>
      <c r="MUL139" s="221"/>
      <c r="MUM139" s="221"/>
      <c r="MUN139" s="221"/>
      <c r="MUO139" s="221"/>
      <c r="MUP139" s="221"/>
      <c r="MUQ139" s="221"/>
      <c r="MUR139" s="221"/>
      <c r="MUS139" s="221"/>
      <c r="MUT139" s="221"/>
      <c r="MUU139" s="221"/>
      <c r="MUV139" s="221"/>
      <c r="MUW139" s="221"/>
      <c r="MUX139" s="221"/>
      <c r="MUY139" s="221"/>
      <c r="MUZ139" s="221"/>
      <c r="MVA139" s="221"/>
      <c r="MVB139" s="221"/>
      <c r="MVC139" s="221"/>
      <c r="MVD139" s="221"/>
      <c r="MVE139" s="221"/>
      <c r="MVF139" s="221"/>
      <c r="MVG139" s="221"/>
      <c r="MVH139" s="221"/>
      <c r="MVI139" s="221"/>
      <c r="MVJ139" s="221"/>
      <c r="MVK139" s="221"/>
      <c r="MVL139" s="221"/>
      <c r="MVM139" s="221"/>
      <c r="MVN139" s="221"/>
      <c r="MVO139" s="221"/>
      <c r="MVP139" s="221"/>
      <c r="MVQ139" s="221"/>
      <c r="MVR139" s="221"/>
      <c r="MVS139" s="221"/>
      <c r="MVT139" s="221"/>
      <c r="MVU139" s="221"/>
      <c r="MVV139" s="221"/>
      <c r="MVW139" s="221"/>
      <c r="MVX139" s="221"/>
      <c r="MVY139" s="221"/>
      <c r="MVZ139" s="221"/>
      <c r="MWA139" s="221"/>
      <c r="MWB139" s="221"/>
      <c r="MWC139" s="221"/>
      <c r="MWD139" s="221"/>
      <c r="MWE139" s="221"/>
      <c r="MWF139" s="221"/>
      <c r="MWG139" s="221"/>
      <c r="MWH139" s="221"/>
      <c r="MWI139" s="221"/>
      <c r="MWJ139" s="221"/>
      <c r="MWK139" s="221"/>
      <c r="MWL139" s="221"/>
      <c r="MWM139" s="221"/>
      <c r="MWN139" s="221"/>
      <c r="MWO139" s="221"/>
      <c r="MWP139" s="221"/>
      <c r="MWQ139" s="221"/>
      <c r="MWR139" s="221"/>
      <c r="MWS139" s="221"/>
      <c r="MWT139" s="221"/>
      <c r="MWU139" s="221"/>
      <c r="MWV139" s="221"/>
      <c r="MWW139" s="221"/>
      <c r="MWX139" s="221"/>
      <c r="MWY139" s="221"/>
      <c r="MWZ139" s="221"/>
      <c r="MXA139" s="221"/>
      <c r="MXB139" s="221"/>
      <c r="MXC139" s="221"/>
      <c r="MXD139" s="221"/>
      <c r="MXE139" s="221"/>
      <c r="MXF139" s="221"/>
      <c r="MXG139" s="221"/>
      <c r="MXH139" s="221"/>
      <c r="MXI139" s="221"/>
      <c r="MXJ139" s="221"/>
      <c r="MXK139" s="221"/>
      <c r="MXL139" s="221"/>
      <c r="MXM139" s="221"/>
      <c r="MXN139" s="221"/>
      <c r="MXO139" s="221"/>
      <c r="MXP139" s="221"/>
      <c r="MXQ139" s="221"/>
      <c r="MXR139" s="221"/>
      <c r="MXS139" s="221"/>
      <c r="MXT139" s="221"/>
      <c r="MXU139" s="221"/>
      <c r="MXV139" s="221"/>
      <c r="MXW139" s="221"/>
      <c r="MXX139" s="221"/>
      <c r="MXY139" s="221"/>
      <c r="MXZ139" s="221"/>
      <c r="MYA139" s="221"/>
      <c r="MYB139" s="221"/>
      <c r="MYC139" s="221"/>
      <c r="MYD139" s="221"/>
      <c r="MYE139" s="221"/>
      <c r="MYF139" s="221"/>
      <c r="MYG139" s="221"/>
      <c r="MYH139" s="221"/>
      <c r="MYI139" s="221"/>
      <c r="MYJ139" s="221"/>
      <c r="MYK139" s="221"/>
      <c r="MYL139" s="221"/>
      <c r="MYM139" s="221"/>
      <c r="MYN139" s="221"/>
      <c r="MYO139" s="221"/>
      <c r="MYP139" s="221"/>
      <c r="MYQ139" s="221"/>
      <c r="MYR139" s="221"/>
      <c r="MYS139" s="221"/>
      <c r="MYT139" s="221"/>
      <c r="MYU139" s="221"/>
      <c r="MYV139" s="221"/>
      <c r="MYW139" s="221"/>
      <c r="MYX139" s="221"/>
      <c r="MYY139" s="221"/>
      <c r="MYZ139" s="221"/>
      <c r="MZA139" s="221"/>
      <c r="MZB139" s="221"/>
      <c r="MZC139" s="221"/>
      <c r="MZD139" s="221"/>
      <c r="MZE139" s="221"/>
      <c r="MZF139" s="221"/>
      <c r="MZG139" s="221"/>
      <c r="MZH139" s="221"/>
      <c r="MZI139" s="221"/>
      <c r="MZJ139" s="221"/>
      <c r="MZK139" s="221"/>
      <c r="MZL139" s="221"/>
      <c r="MZM139" s="221"/>
      <c r="MZN139" s="221"/>
      <c r="MZO139" s="221"/>
      <c r="MZP139" s="221"/>
      <c r="MZQ139" s="221"/>
      <c r="MZR139" s="221"/>
      <c r="MZS139" s="221"/>
      <c r="MZT139" s="221"/>
      <c r="MZU139" s="221"/>
      <c r="MZV139" s="221"/>
      <c r="MZW139" s="221"/>
      <c r="MZX139" s="221"/>
      <c r="MZY139" s="221"/>
      <c r="MZZ139" s="221"/>
      <c r="NAA139" s="221"/>
      <c r="NAB139" s="221"/>
      <c r="NAC139" s="221"/>
      <c r="NAD139" s="221"/>
      <c r="NAE139" s="221"/>
      <c r="NAF139" s="221"/>
      <c r="NAG139" s="221"/>
      <c r="NAH139" s="221"/>
      <c r="NAI139" s="221"/>
      <c r="NAJ139" s="221"/>
      <c r="NAK139" s="221"/>
      <c r="NAL139" s="221"/>
      <c r="NAM139" s="221"/>
      <c r="NAN139" s="221"/>
      <c r="NAO139" s="221"/>
      <c r="NAP139" s="221"/>
      <c r="NAQ139" s="221"/>
      <c r="NAR139" s="221"/>
      <c r="NAS139" s="221"/>
      <c r="NAT139" s="221"/>
      <c r="NAU139" s="221"/>
      <c r="NAV139" s="221"/>
      <c r="NAW139" s="221"/>
      <c r="NAX139" s="221"/>
      <c r="NAY139" s="221"/>
      <c r="NAZ139" s="221"/>
      <c r="NBA139" s="221"/>
      <c r="NBB139" s="221"/>
      <c r="NBC139" s="221"/>
      <c r="NBD139" s="221"/>
      <c r="NBE139" s="221"/>
      <c r="NBF139" s="221"/>
      <c r="NBG139" s="221"/>
      <c r="NBH139" s="221"/>
      <c r="NBI139" s="221"/>
      <c r="NBJ139" s="221"/>
      <c r="NBK139" s="221"/>
      <c r="NBL139" s="221"/>
      <c r="NBM139" s="221"/>
      <c r="NBN139" s="221"/>
      <c r="NBO139" s="221"/>
      <c r="NBP139" s="221"/>
      <c r="NBQ139" s="221"/>
      <c r="NBR139" s="221"/>
      <c r="NBS139" s="221"/>
      <c r="NBT139" s="221"/>
      <c r="NBU139" s="221"/>
      <c r="NBV139" s="221"/>
      <c r="NBW139" s="221"/>
      <c r="NBX139" s="221"/>
      <c r="NBY139" s="221"/>
      <c r="NBZ139" s="221"/>
      <c r="NCA139" s="221"/>
      <c r="NCB139" s="221"/>
      <c r="NCC139" s="221"/>
      <c r="NCD139" s="221"/>
      <c r="NCE139" s="221"/>
      <c r="NCF139" s="221"/>
      <c r="NCG139" s="221"/>
      <c r="NCH139" s="221"/>
      <c r="NCI139" s="221"/>
      <c r="NCJ139" s="221"/>
      <c r="NCK139" s="221"/>
      <c r="NCL139" s="221"/>
      <c r="NCM139" s="221"/>
      <c r="NCN139" s="221"/>
      <c r="NCO139" s="221"/>
      <c r="NCP139" s="221"/>
      <c r="NCQ139" s="221"/>
      <c r="NCR139" s="221"/>
      <c r="NCS139" s="221"/>
      <c r="NCT139" s="221"/>
      <c r="NCU139" s="221"/>
      <c r="NCV139" s="221"/>
      <c r="NCW139" s="221"/>
      <c r="NCX139" s="221"/>
      <c r="NCY139" s="221"/>
      <c r="NCZ139" s="221"/>
      <c r="NDA139" s="221"/>
      <c r="NDB139" s="221"/>
      <c r="NDC139" s="221"/>
      <c r="NDD139" s="221"/>
      <c r="NDE139" s="221"/>
      <c r="NDF139" s="221"/>
      <c r="NDG139" s="221"/>
      <c r="NDH139" s="221"/>
      <c r="NDI139" s="221"/>
      <c r="NDJ139" s="221"/>
      <c r="NDK139" s="221"/>
      <c r="NDL139" s="221"/>
      <c r="NDM139" s="221"/>
      <c r="NDN139" s="221"/>
      <c r="NDO139" s="221"/>
      <c r="NDP139" s="221"/>
      <c r="NDQ139" s="221"/>
      <c r="NDR139" s="221"/>
      <c r="NDS139" s="221"/>
      <c r="NDT139" s="221"/>
      <c r="NDU139" s="221"/>
      <c r="NDV139" s="221"/>
      <c r="NDW139" s="221"/>
      <c r="NDX139" s="221"/>
      <c r="NDY139" s="221"/>
      <c r="NDZ139" s="221"/>
      <c r="NEA139" s="221"/>
      <c r="NEB139" s="221"/>
      <c r="NEC139" s="221"/>
      <c r="NED139" s="221"/>
      <c r="NEE139" s="221"/>
      <c r="NEF139" s="221"/>
      <c r="NEG139" s="221"/>
      <c r="NEH139" s="221"/>
      <c r="NEI139" s="221"/>
      <c r="NEJ139" s="221"/>
      <c r="NEK139" s="221"/>
      <c r="NEL139" s="221"/>
      <c r="NEM139" s="221"/>
      <c r="NEN139" s="221"/>
      <c r="NEO139" s="221"/>
      <c r="NEP139" s="221"/>
      <c r="NEQ139" s="221"/>
      <c r="NER139" s="221"/>
      <c r="NES139" s="221"/>
      <c r="NET139" s="221"/>
      <c r="NEU139" s="221"/>
      <c r="NEV139" s="221"/>
      <c r="NEW139" s="221"/>
      <c r="NEX139" s="221"/>
      <c r="NEY139" s="221"/>
      <c r="NEZ139" s="221"/>
      <c r="NFA139" s="221"/>
      <c r="NFB139" s="221"/>
      <c r="NFC139" s="221"/>
      <c r="NFD139" s="221"/>
      <c r="NFE139" s="221"/>
      <c r="NFF139" s="221"/>
      <c r="NFG139" s="221"/>
      <c r="NFH139" s="221"/>
      <c r="NFI139" s="221"/>
      <c r="NFJ139" s="221"/>
      <c r="NFK139" s="221"/>
      <c r="NFL139" s="221"/>
      <c r="NFM139" s="221"/>
      <c r="NFN139" s="221"/>
      <c r="NFO139" s="221"/>
      <c r="NFP139" s="221"/>
      <c r="NFQ139" s="221"/>
      <c r="NFR139" s="221"/>
      <c r="NFS139" s="221"/>
      <c r="NFT139" s="221"/>
      <c r="NFU139" s="221"/>
      <c r="NFV139" s="221"/>
      <c r="NFW139" s="221"/>
      <c r="NFX139" s="221"/>
      <c r="NFY139" s="221"/>
      <c r="NFZ139" s="221"/>
      <c r="NGA139" s="221"/>
      <c r="NGB139" s="221"/>
      <c r="NGC139" s="221"/>
      <c r="NGD139" s="221"/>
      <c r="NGE139" s="221"/>
      <c r="NGF139" s="221"/>
      <c r="NGG139" s="221"/>
      <c r="NGH139" s="221"/>
      <c r="NGI139" s="221"/>
      <c r="NGJ139" s="221"/>
      <c r="NGK139" s="221"/>
      <c r="NGL139" s="221"/>
      <c r="NGM139" s="221"/>
      <c r="NGN139" s="221"/>
      <c r="NGO139" s="221"/>
      <c r="NGP139" s="221"/>
      <c r="NGQ139" s="221"/>
      <c r="NGR139" s="221"/>
      <c r="NGS139" s="221"/>
      <c r="NGT139" s="221"/>
      <c r="NGU139" s="221"/>
      <c r="NGV139" s="221"/>
      <c r="NGW139" s="221"/>
      <c r="NGX139" s="221"/>
      <c r="NGY139" s="221"/>
      <c r="NGZ139" s="221"/>
      <c r="NHA139" s="221"/>
      <c r="NHB139" s="221"/>
      <c r="NHC139" s="221"/>
      <c r="NHD139" s="221"/>
      <c r="NHE139" s="221"/>
      <c r="NHF139" s="221"/>
      <c r="NHG139" s="221"/>
      <c r="NHH139" s="221"/>
      <c r="NHI139" s="221"/>
      <c r="NHJ139" s="221"/>
      <c r="NHK139" s="221"/>
      <c r="NHL139" s="221"/>
      <c r="NHM139" s="221"/>
      <c r="NHN139" s="221"/>
      <c r="NHO139" s="221"/>
      <c r="NHP139" s="221"/>
      <c r="NHQ139" s="221"/>
      <c r="NHR139" s="221"/>
      <c r="NHS139" s="221"/>
      <c r="NHT139" s="221"/>
      <c r="NHU139" s="221"/>
      <c r="NHV139" s="221"/>
      <c r="NHW139" s="221"/>
      <c r="NHX139" s="221"/>
      <c r="NHY139" s="221"/>
      <c r="NHZ139" s="221"/>
      <c r="NIA139" s="221"/>
      <c r="NIB139" s="221"/>
      <c r="NIC139" s="221"/>
      <c r="NID139" s="221"/>
      <c r="NIE139" s="221"/>
      <c r="NIF139" s="221"/>
      <c r="NIG139" s="221"/>
      <c r="NIH139" s="221"/>
      <c r="NII139" s="221"/>
      <c r="NIJ139" s="221"/>
      <c r="NIK139" s="221"/>
      <c r="NIL139" s="221"/>
      <c r="NIM139" s="221"/>
      <c r="NIN139" s="221"/>
      <c r="NIO139" s="221"/>
      <c r="NIP139" s="221"/>
      <c r="NIQ139" s="221"/>
      <c r="NIR139" s="221"/>
      <c r="NIS139" s="221"/>
      <c r="NIT139" s="221"/>
      <c r="NIU139" s="221"/>
      <c r="NIV139" s="221"/>
      <c r="NIW139" s="221"/>
      <c r="NIX139" s="221"/>
      <c r="NIY139" s="221"/>
      <c r="NIZ139" s="221"/>
      <c r="NJA139" s="221"/>
      <c r="NJB139" s="221"/>
      <c r="NJC139" s="221"/>
      <c r="NJD139" s="221"/>
      <c r="NJE139" s="221"/>
      <c r="NJF139" s="221"/>
      <c r="NJG139" s="221"/>
      <c r="NJH139" s="221"/>
      <c r="NJI139" s="221"/>
      <c r="NJJ139" s="221"/>
      <c r="NJK139" s="221"/>
      <c r="NJL139" s="221"/>
      <c r="NJM139" s="221"/>
      <c r="NJN139" s="221"/>
      <c r="NJO139" s="221"/>
      <c r="NJP139" s="221"/>
      <c r="NJQ139" s="221"/>
      <c r="NJR139" s="221"/>
      <c r="NJS139" s="221"/>
      <c r="NJT139" s="221"/>
      <c r="NJU139" s="221"/>
      <c r="NJV139" s="221"/>
      <c r="NJW139" s="221"/>
      <c r="NJX139" s="221"/>
      <c r="NJY139" s="221"/>
      <c r="NJZ139" s="221"/>
      <c r="NKA139" s="221"/>
      <c r="NKB139" s="221"/>
      <c r="NKC139" s="221"/>
      <c r="NKD139" s="221"/>
      <c r="NKE139" s="221"/>
      <c r="NKF139" s="221"/>
      <c r="NKG139" s="221"/>
      <c r="NKH139" s="221"/>
      <c r="NKI139" s="221"/>
      <c r="NKJ139" s="221"/>
      <c r="NKK139" s="221"/>
      <c r="NKL139" s="221"/>
      <c r="NKM139" s="221"/>
      <c r="NKN139" s="221"/>
      <c r="NKO139" s="221"/>
      <c r="NKP139" s="221"/>
      <c r="NKQ139" s="221"/>
      <c r="NKR139" s="221"/>
      <c r="NKS139" s="221"/>
      <c r="NKT139" s="221"/>
      <c r="NKU139" s="221"/>
      <c r="NKV139" s="221"/>
      <c r="NKW139" s="221"/>
      <c r="NKX139" s="221"/>
      <c r="NKY139" s="221"/>
      <c r="NKZ139" s="221"/>
      <c r="NLA139" s="221"/>
      <c r="NLB139" s="221"/>
      <c r="NLC139" s="221"/>
      <c r="NLD139" s="221"/>
      <c r="NLE139" s="221"/>
      <c r="NLF139" s="221"/>
      <c r="NLG139" s="221"/>
      <c r="NLH139" s="221"/>
      <c r="NLI139" s="221"/>
      <c r="NLJ139" s="221"/>
      <c r="NLK139" s="221"/>
      <c r="NLL139" s="221"/>
      <c r="NLM139" s="221"/>
      <c r="NLN139" s="221"/>
      <c r="NLO139" s="221"/>
      <c r="NLP139" s="221"/>
      <c r="NLQ139" s="221"/>
      <c r="NLR139" s="221"/>
      <c r="NLS139" s="221"/>
      <c r="NLT139" s="221"/>
      <c r="NLU139" s="221"/>
      <c r="NLV139" s="221"/>
      <c r="NLW139" s="221"/>
      <c r="NLX139" s="221"/>
      <c r="NLY139" s="221"/>
      <c r="NLZ139" s="221"/>
      <c r="NMA139" s="221"/>
      <c r="NMB139" s="221"/>
      <c r="NMC139" s="221"/>
      <c r="NMD139" s="221"/>
      <c r="NME139" s="221"/>
      <c r="NMF139" s="221"/>
      <c r="NMG139" s="221"/>
      <c r="NMH139" s="221"/>
      <c r="NMI139" s="221"/>
      <c r="NMJ139" s="221"/>
      <c r="NMK139" s="221"/>
      <c r="NML139" s="221"/>
      <c r="NMM139" s="221"/>
      <c r="NMN139" s="221"/>
      <c r="NMO139" s="221"/>
      <c r="NMP139" s="221"/>
      <c r="NMQ139" s="221"/>
      <c r="NMR139" s="221"/>
      <c r="NMS139" s="221"/>
      <c r="NMT139" s="221"/>
      <c r="NMU139" s="221"/>
      <c r="NMV139" s="221"/>
      <c r="NMW139" s="221"/>
      <c r="NMX139" s="221"/>
      <c r="NMY139" s="221"/>
      <c r="NMZ139" s="221"/>
      <c r="NNA139" s="221"/>
      <c r="NNB139" s="221"/>
      <c r="NNC139" s="221"/>
      <c r="NND139" s="221"/>
      <c r="NNE139" s="221"/>
      <c r="NNF139" s="221"/>
      <c r="NNG139" s="221"/>
      <c r="NNH139" s="221"/>
      <c r="NNI139" s="221"/>
      <c r="NNJ139" s="221"/>
      <c r="NNK139" s="221"/>
      <c r="NNL139" s="221"/>
      <c r="NNM139" s="221"/>
      <c r="NNN139" s="221"/>
      <c r="NNO139" s="221"/>
      <c r="NNP139" s="221"/>
      <c r="NNQ139" s="221"/>
      <c r="NNR139" s="221"/>
      <c r="NNS139" s="221"/>
      <c r="NNT139" s="221"/>
      <c r="NNU139" s="221"/>
      <c r="NNV139" s="221"/>
      <c r="NNW139" s="221"/>
      <c r="NNX139" s="221"/>
      <c r="NNY139" s="221"/>
      <c r="NNZ139" s="221"/>
      <c r="NOA139" s="221"/>
      <c r="NOB139" s="221"/>
      <c r="NOC139" s="221"/>
      <c r="NOD139" s="221"/>
      <c r="NOE139" s="221"/>
      <c r="NOF139" s="221"/>
      <c r="NOG139" s="221"/>
      <c r="NOH139" s="221"/>
      <c r="NOI139" s="221"/>
      <c r="NOJ139" s="221"/>
      <c r="NOK139" s="221"/>
      <c r="NOL139" s="221"/>
      <c r="NOM139" s="221"/>
      <c r="NON139" s="221"/>
      <c r="NOO139" s="221"/>
      <c r="NOP139" s="221"/>
      <c r="NOQ139" s="221"/>
      <c r="NOR139" s="221"/>
      <c r="NOS139" s="221"/>
      <c r="NOT139" s="221"/>
      <c r="NOU139" s="221"/>
      <c r="NOV139" s="221"/>
      <c r="NOW139" s="221"/>
      <c r="NOX139" s="221"/>
      <c r="NOY139" s="221"/>
      <c r="NOZ139" s="221"/>
      <c r="NPA139" s="221"/>
      <c r="NPB139" s="221"/>
      <c r="NPC139" s="221"/>
      <c r="NPD139" s="221"/>
      <c r="NPE139" s="221"/>
      <c r="NPF139" s="221"/>
      <c r="NPG139" s="221"/>
      <c r="NPH139" s="221"/>
      <c r="NPI139" s="221"/>
      <c r="NPJ139" s="221"/>
      <c r="NPK139" s="221"/>
      <c r="NPL139" s="221"/>
      <c r="NPM139" s="221"/>
      <c r="NPN139" s="221"/>
      <c r="NPO139" s="221"/>
      <c r="NPP139" s="221"/>
      <c r="NPQ139" s="221"/>
      <c r="NPR139" s="221"/>
      <c r="NPS139" s="221"/>
      <c r="NPT139" s="221"/>
      <c r="NPU139" s="221"/>
      <c r="NPV139" s="221"/>
      <c r="NPW139" s="221"/>
      <c r="NPX139" s="221"/>
      <c r="NPY139" s="221"/>
      <c r="NPZ139" s="221"/>
      <c r="NQA139" s="221"/>
      <c r="NQB139" s="221"/>
      <c r="NQC139" s="221"/>
      <c r="NQD139" s="221"/>
      <c r="NQE139" s="221"/>
      <c r="NQF139" s="221"/>
      <c r="NQG139" s="221"/>
      <c r="NQH139" s="221"/>
      <c r="NQI139" s="221"/>
      <c r="NQJ139" s="221"/>
      <c r="NQK139" s="221"/>
      <c r="NQL139" s="221"/>
      <c r="NQM139" s="221"/>
      <c r="NQN139" s="221"/>
      <c r="NQO139" s="221"/>
      <c r="NQP139" s="221"/>
      <c r="NQQ139" s="221"/>
      <c r="NQR139" s="221"/>
      <c r="NQS139" s="221"/>
      <c r="NQT139" s="221"/>
      <c r="NQU139" s="221"/>
      <c r="NQV139" s="221"/>
      <c r="NQW139" s="221"/>
      <c r="NQX139" s="221"/>
      <c r="NQY139" s="221"/>
      <c r="NQZ139" s="221"/>
      <c r="NRA139" s="221"/>
      <c r="NRB139" s="221"/>
      <c r="NRC139" s="221"/>
      <c r="NRD139" s="221"/>
      <c r="NRE139" s="221"/>
      <c r="NRF139" s="221"/>
      <c r="NRG139" s="221"/>
      <c r="NRH139" s="221"/>
      <c r="NRI139" s="221"/>
      <c r="NRJ139" s="221"/>
      <c r="NRK139" s="221"/>
      <c r="NRL139" s="221"/>
      <c r="NRM139" s="221"/>
      <c r="NRN139" s="221"/>
      <c r="NRO139" s="221"/>
      <c r="NRP139" s="221"/>
      <c r="NRQ139" s="221"/>
      <c r="NRR139" s="221"/>
      <c r="NRS139" s="221"/>
      <c r="NRT139" s="221"/>
      <c r="NRU139" s="221"/>
      <c r="NRV139" s="221"/>
      <c r="NRW139" s="221"/>
      <c r="NRX139" s="221"/>
      <c r="NRY139" s="221"/>
      <c r="NRZ139" s="221"/>
      <c r="NSA139" s="221"/>
      <c r="NSB139" s="221"/>
      <c r="NSC139" s="221"/>
      <c r="NSD139" s="221"/>
      <c r="NSE139" s="221"/>
      <c r="NSF139" s="221"/>
      <c r="NSG139" s="221"/>
      <c r="NSH139" s="221"/>
      <c r="NSI139" s="221"/>
      <c r="NSJ139" s="221"/>
      <c r="NSK139" s="221"/>
      <c r="NSL139" s="221"/>
      <c r="NSM139" s="221"/>
      <c r="NSN139" s="221"/>
      <c r="NSO139" s="221"/>
      <c r="NSP139" s="221"/>
      <c r="NSQ139" s="221"/>
      <c r="NSR139" s="221"/>
      <c r="NSS139" s="221"/>
      <c r="NST139" s="221"/>
      <c r="NSU139" s="221"/>
      <c r="NSV139" s="221"/>
      <c r="NSW139" s="221"/>
      <c r="NSX139" s="221"/>
      <c r="NSY139" s="221"/>
      <c r="NSZ139" s="221"/>
      <c r="NTA139" s="221"/>
      <c r="NTB139" s="221"/>
      <c r="NTC139" s="221"/>
      <c r="NTD139" s="221"/>
      <c r="NTE139" s="221"/>
      <c r="NTF139" s="221"/>
      <c r="NTG139" s="221"/>
      <c r="NTH139" s="221"/>
      <c r="NTI139" s="221"/>
      <c r="NTJ139" s="221"/>
      <c r="NTK139" s="221"/>
      <c r="NTL139" s="221"/>
      <c r="NTM139" s="221"/>
      <c r="NTN139" s="221"/>
      <c r="NTO139" s="221"/>
      <c r="NTP139" s="221"/>
      <c r="NTQ139" s="221"/>
      <c r="NTR139" s="221"/>
      <c r="NTS139" s="221"/>
      <c r="NTT139" s="221"/>
      <c r="NTU139" s="221"/>
      <c r="NTV139" s="221"/>
      <c r="NTW139" s="221"/>
      <c r="NTX139" s="221"/>
      <c r="NTY139" s="221"/>
      <c r="NTZ139" s="221"/>
      <c r="NUA139" s="221"/>
      <c r="NUB139" s="221"/>
      <c r="NUC139" s="221"/>
      <c r="NUD139" s="221"/>
      <c r="NUE139" s="221"/>
      <c r="NUF139" s="221"/>
      <c r="NUG139" s="221"/>
      <c r="NUH139" s="221"/>
      <c r="NUI139" s="221"/>
      <c r="NUJ139" s="221"/>
      <c r="NUK139" s="221"/>
      <c r="NUL139" s="221"/>
      <c r="NUM139" s="221"/>
      <c r="NUN139" s="221"/>
      <c r="NUO139" s="221"/>
      <c r="NUP139" s="221"/>
      <c r="NUQ139" s="221"/>
      <c r="NUR139" s="221"/>
      <c r="NUS139" s="221"/>
      <c r="NUT139" s="221"/>
      <c r="NUU139" s="221"/>
      <c r="NUV139" s="221"/>
      <c r="NUW139" s="221"/>
      <c r="NUX139" s="221"/>
      <c r="NUY139" s="221"/>
      <c r="NUZ139" s="221"/>
      <c r="NVA139" s="221"/>
      <c r="NVB139" s="221"/>
      <c r="NVC139" s="221"/>
      <c r="NVD139" s="221"/>
      <c r="NVE139" s="221"/>
      <c r="NVF139" s="221"/>
      <c r="NVG139" s="221"/>
      <c r="NVH139" s="221"/>
      <c r="NVI139" s="221"/>
      <c r="NVJ139" s="221"/>
      <c r="NVK139" s="221"/>
      <c r="NVL139" s="221"/>
      <c r="NVM139" s="221"/>
      <c r="NVN139" s="221"/>
      <c r="NVO139" s="221"/>
      <c r="NVP139" s="221"/>
      <c r="NVQ139" s="221"/>
      <c r="NVR139" s="221"/>
      <c r="NVS139" s="221"/>
      <c r="NVT139" s="221"/>
      <c r="NVU139" s="221"/>
      <c r="NVV139" s="221"/>
      <c r="NVW139" s="221"/>
      <c r="NVX139" s="221"/>
      <c r="NVY139" s="221"/>
      <c r="NVZ139" s="221"/>
      <c r="NWA139" s="221"/>
      <c r="NWB139" s="221"/>
      <c r="NWC139" s="221"/>
      <c r="NWD139" s="221"/>
      <c r="NWE139" s="221"/>
      <c r="NWF139" s="221"/>
      <c r="NWG139" s="221"/>
      <c r="NWH139" s="221"/>
      <c r="NWI139" s="221"/>
      <c r="NWJ139" s="221"/>
      <c r="NWK139" s="221"/>
      <c r="NWL139" s="221"/>
      <c r="NWM139" s="221"/>
      <c r="NWN139" s="221"/>
      <c r="NWO139" s="221"/>
      <c r="NWP139" s="221"/>
      <c r="NWQ139" s="221"/>
      <c r="NWR139" s="221"/>
      <c r="NWS139" s="221"/>
      <c r="NWT139" s="221"/>
      <c r="NWU139" s="221"/>
      <c r="NWV139" s="221"/>
      <c r="NWW139" s="221"/>
      <c r="NWX139" s="221"/>
      <c r="NWY139" s="221"/>
      <c r="NWZ139" s="221"/>
      <c r="NXA139" s="221"/>
      <c r="NXB139" s="221"/>
      <c r="NXC139" s="221"/>
      <c r="NXD139" s="221"/>
      <c r="NXE139" s="221"/>
      <c r="NXF139" s="221"/>
      <c r="NXG139" s="221"/>
      <c r="NXH139" s="221"/>
      <c r="NXI139" s="221"/>
      <c r="NXJ139" s="221"/>
      <c r="NXK139" s="221"/>
      <c r="NXL139" s="221"/>
      <c r="NXM139" s="221"/>
      <c r="NXN139" s="221"/>
      <c r="NXO139" s="221"/>
      <c r="NXP139" s="221"/>
      <c r="NXQ139" s="221"/>
      <c r="NXR139" s="221"/>
      <c r="NXS139" s="221"/>
      <c r="NXT139" s="221"/>
      <c r="NXU139" s="221"/>
      <c r="NXV139" s="221"/>
      <c r="NXW139" s="221"/>
      <c r="NXX139" s="221"/>
      <c r="NXY139" s="221"/>
      <c r="NXZ139" s="221"/>
      <c r="NYA139" s="221"/>
      <c r="NYB139" s="221"/>
      <c r="NYC139" s="221"/>
      <c r="NYD139" s="221"/>
      <c r="NYE139" s="221"/>
      <c r="NYF139" s="221"/>
      <c r="NYG139" s="221"/>
      <c r="NYH139" s="221"/>
      <c r="NYI139" s="221"/>
      <c r="NYJ139" s="221"/>
      <c r="NYK139" s="221"/>
      <c r="NYL139" s="221"/>
      <c r="NYM139" s="221"/>
      <c r="NYN139" s="221"/>
      <c r="NYO139" s="221"/>
      <c r="NYP139" s="221"/>
      <c r="NYQ139" s="221"/>
      <c r="NYR139" s="221"/>
      <c r="NYS139" s="221"/>
      <c r="NYT139" s="221"/>
      <c r="NYU139" s="221"/>
      <c r="NYV139" s="221"/>
      <c r="NYW139" s="221"/>
      <c r="NYX139" s="221"/>
      <c r="NYY139" s="221"/>
      <c r="NYZ139" s="221"/>
      <c r="NZA139" s="221"/>
      <c r="NZB139" s="221"/>
      <c r="NZC139" s="221"/>
      <c r="NZD139" s="221"/>
      <c r="NZE139" s="221"/>
      <c r="NZF139" s="221"/>
      <c r="NZG139" s="221"/>
      <c r="NZH139" s="221"/>
      <c r="NZI139" s="221"/>
      <c r="NZJ139" s="221"/>
      <c r="NZK139" s="221"/>
      <c r="NZL139" s="221"/>
      <c r="NZM139" s="221"/>
      <c r="NZN139" s="221"/>
      <c r="NZO139" s="221"/>
      <c r="NZP139" s="221"/>
      <c r="NZQ139" s="221"/>
      <c r="NZR139" s="221"/>
      <c r="NZS139" s="221"/>
      <c r="NZT139" s="221"/>
      <c r="NZU139" s="221"/>
      <c r="NZV139" s="221"/>
      <c r="NZW139" s="221"/>
      <c r="NZX139" s="221"/>
      <c r="NZY139" s="221"/>
      <c r="NZZ139" s="221"/>
      <c r="OAA139" s="221"/>
      <c r="OAB139" s="221"/>
      <c r="OAC139" s="221"/>
      <c r="OAD139" s="221"/>
      <c r="OAE139" s="221"/>
      <c r="OAF139" s="221"/>
      <c r="OAG139" s="221"/>
      <c r="OAH139" s="221"/>
      <c r="OAI139" s="221"/>
      <c r="OAJ139" s="221"/>
      <c r="OAK139" s="221"/>
      <c r="OAL139" s="221"/>
      <c r="OAM139" s="221"/>
      <c r="OAN139" s="221"/>
      <c r="OAO139" s="221"/>
      <c r="OAP139" s="221"/>
      <c r="OAQ139" s="221"/>
      <c r="OAR139" s="221"/>
      <c r="OAS139" s="221"/>
      <c r="OAT139" s="221"/>
      <c r="OAU139" s="221"/>
      <c r="OAV139" s="221"/>
      <c r="OAW139" s="221"/>
      <c r="OAX139" s="221"/>
      <c r="OAY139" s="221"/>
      <c r="OAZ139" s="221"/>
      <c r="OBA139" s="221"/>
      <c r="OBB139" s="221"/>
      <c r="OBC139" s="221"/>
      <c r="OBD139" s="221"/>
      <c r="OBE139" s="221"/>
      <c r="OBF139" s="221"/>
      <c r="OBG139" s="221"/>
      <c r="OBH139" s="221"/>
      <c r="OBI139" s="221"/>
      <c r="OBJ139" s="221"/>
      <c r="OBK139" s="221"/>
      <c r="OBL139" s="221"/>
      <c r="OBM139" s="221"/>
      <c r="OBN139" s="221"/>
      <c r="OBO139" s="221"/>
      <c r="OBP139" s="221"/>
      <c r="OBQ139" s="221"/>
      <c r="OBR139" s="221"/>
      <c r="OBS139" s="221"/>
      <c r="OBT139" s="221"/>
      <c r="OBU139" s="221"/>
      <c r="OBV139" s="221"/>
      <c r="OBW139" s="221"/>
      <c r="OBX139" s="221"/>
      <c r="OBY139" s="221"/>
      <c r="OBZ139" s="221"/>
      <c r="OCA139" s="221"/>
      <c r="OCB139" s="221"/>
      <c r="OCC139" s="221"/>
      <c r="OCD139" s="221"/>
      <c r="OCE139" s="221"/>
      <c r="OCF139" s="221"/>
      <c r="OCG139" s="221"/>
      <c r="OCH139" s="221"/>
      <c r="OCI139" s="221"/>
      <c r="OCJ139" s="221"/>
      <c r="OCK139" s="221"/>
      <c r="OCL139" s="221"/>
      <c r="OCM139" s="221"/>
      <c r="OCN139" s="221"/>
      <c r="OCO139" s="221"/>
      <c r="OCP139" s="221"/>
      <c r="OCQ139" s="221"/>
      <c r="OCR139" s="221"/>
      <c r="OCS139" s="221"/>
      <c r="OCT139" s="221"/>
      <c r="OCU139" s="221"/>
      <c r="OCV139" s="221"/>
      <c r="OCW139" s="221"/>
      <c r="OCX139" s="221"/>
      <c r="OCY139" s="221"/>
      <c r="OCZ139" s="221"/>
      <c r="ODA139" s="221"/>
      <c r="ODB139" s="221"/>
      <c r="ODC139" s="221"/>
      <c r="ODD139" s="221"/>
      <c r="ODE139" s="221"/>
      <c r="ODF139" s="221"/>
      <c r="ODG139" s="221"/>
      <c r="ODH139" s="221"/>
      <c r="ODI139" s="221"/>
      <c r="ODJ139" s="221"/>
      <c r="ODK139" s="221"/>
      <c r="ODL139" s="221"/>
      <c r="ODM139" s="221"/>
      <c r="ODN139" s="221"/>
      <c r="ODO139" s="221"/>
      <c r="ODP139" s="221"/>
      <c r="ODQ139" s="221"/>
      <c r="ODR139" s="221"/>
      <c r="ODS139" s="221"/>
      <c r="ODT139" s="221"/>
      <c r="ODU139" s="221"/>
      <c r="ODV139" s="221"/>
      <c r="ODW139" s="221"/>
      <c r="ODX139" s="221"/>
      <c r="ODY139" s="221"/>
      <c r="ODZ139" s="221"/>
      <c r="OEA139" s="221"/>
      <c r="OEB139" s="221"/>
      <c r="OEC139" s="221"/>
      <c r="OED139" s="221"/>
      <c r="OEE139" s="221"/>
      <c r="OEF139" s="221"/>
      <c r="OEG139" s="221"/>
      <c r="OEH139" s="221"/>
      <c r="OEI139" s="221"/>
      <c r="OEJ139" s="221"/>
      <c r="OEK139" s="221"/>
      <c r="OEL139" s="221"/>
      <c r="OEM139" s="221"/>
      <c r="OEN139" s="221"/>
      <c r="OEO139" s="221"/>
      <c r="OEP139" s="221"/>
      <c r="OEQ139" s="221"/>
      <c r="OER139" s="221"/>
      <c r="OES139" s="221"/>
      <c r="OET139" s="221"/>
      <c r="OEU139" s="221"/>
      <c r="OEV139" s="221"/>
      <c r="OEW139" s="221"/>
      <c r="OEX139" s="221"/>
      <c r="OEY139" s="221"/>
      <c r="OEZ139" s="221"/>
      <c r="OFA139" s="221"/>
      <c r="OFB139" s="221"/>
      <c r="OFC139" s="221"/>
      <c r="OFD139" s="221"/>
      <c r="OFE139" s="221"/>
      <c r="OFF139" s="221"/>
      <c r="OFG139" s="221"/>
      <c r="OFH139" s="221"/>
      <c r="OFI139" s="221"/>
      <c r="OFJ139" s="221"/>
      <c r="OFK139" s="221"/>
      <c r="OFL139" s="221"/>
      <c r="OFM139" s="221"/>
      <c r="OFN139" s="221"/>
      <c r="OFO139" s="221"/>
      <c r="OFP139" s="221"/>
      <c r="OFQ139" s="221"/>
      <c r="OFR139" s="221"/>
      <c r="OFS139" s="221"/>
      <c r="OFT139" s="221"/>
      <c r="OFU139" s="221"/>
      <c r="OFV139" s="221"/>
      <c r="OFW139" s="221"/>
      <c r="OFX139" s="221"/>
      <c r="OFY139" s="221"/>
      <c r="OFZ139" s="221"/>
      <c r="OGA139" s="221"/>
      <c r="OGB139" s="221"/>
      <c r="OGC139" s="221"/>
      <c r="OGD139" s="221"/>
      <c r="OGE139" s="221"/>
      <c r="OGF139" s="221"/>
      <c r="OGG139" s="221"/>
      <c r="OGH139" s="221"/>
      <c r="OGI139" s="221"/>
      <c r="OGJ139" s="221"/>
      <c r="OGK139" s="221"/>
      <c r="OGL139" s="221"/>
      <c r="OGM139" s="221"/>
      <c r="OGN139" s="221"/>
      <c r="OGO139" s="221"/>
      <c r="OGP139" s="221"/>
      <c r="OGQ139" s="221"/>
      <c r="OGR139" s="221"/>
      <c r="OGS139" s="221"/>
      <c r="OGT139" s="221"/>
      <c r="OGU139" s="221"/>
      <c r="OGV139" s="221"/>
      <c r="OGW139" s="221"/>
      <c r="OGX139" s="221"/>
      <c r="OGY139" s="221"/>
      <c r="OGZ139" s="221"/>
      <c r="OHA139" s="221"/>
      <c r="OHB139" s="221"/>
      <c r="OHC139" s="221"/>
      <c r="OHD139" s="221"/>
      <c r="OHE139" s="221"/>
      <c r="OHF139" s="221"/>
      <c r="OHG139" s="221"/>
      <c r="OHH139" s="221"/>
      <c r="OHI139" s="221"/>
      <c r="OHJ139" s="221"/>
      <c r="OHK139" s="221"/>
      <c r="OHL139" s="221"/>
      <c r="OHM139" s="221"/>
      <c r="OHN139" s="221"/>
      <c r="OHO139" s="221"/>
      <c r="OHP139" s="221"/>
      <c r="OHQ139" s="221"/>
      <c r="OHR139" s="221"/>
      <c r="OHS139" s="221"/>
      <c r="OHT139" s="221"/>
      <c r="OHU139" s="221"/>
      <c r="OHV139" s="221"/>
      <c r="OHW139" s="221"/>
      <c r="OHX139" s="221"/>
      <c r="OHY139" s="221"/>
      <c r="OHZ139" s="221"/>
      <c r="OIA139" s="221"/>
      <c r="OIB139" s="221"/>
      <c r="OIC139" s="221"/>
      <c r="OID139" s="221"/>
      <c r="OIE139" s="221"/>
      <c r="OIF139" s="221"/>
      <c r="OIG139" s="221"/>
      <c r="OIH139" s="221"/>
      <c r="OII139" s="221"/>
      <c r="OIJ139" s="221"/>
      <c r="OIK139" s="221"/>
      <c r="OIL139" s="221"/>
      <c r="OIM139" s="221"/>
      <c r="OIN139" s="221"/>
      <c r="OIO139" s="221"/>
      <c r="OIP139" s="221"/>
      <c r="OIQ139" s="221"/>
      <c r="OIR139" s="221"/>
      <c r="OIS139" s="221"/>
      <c r="OIT139" s="221"/>
      <c r="OIU139" s="221"/>
      <c r="OIV139" s="221"/>
      <c r="OIW139" s="221"/>
      <c r="OIX139" s="221"/>
      <c r="OIY139" s="221"/>
      <c r="OIZ139" s="221"/>
      <c r="OJA139" s="221"/>
      <c r="OJB139" s="221"/>
      <c r="OJC139" s="221"/>
      <c r="OJD139" s="221"/>
      <c r="OJE139" s="221"/>
      <c r="OJF139" s="221"/>
      <c r="OJG139" s="221"/>
      <c r="OJH139" s="221"/>
      <c r="OJI139" s="221"/>
      <c r="OJJ139" s="221"/>
      <c r="OJK139" s="221"/>
      <c r="OJL139" s="221"/>
      <c r="OJM139" s="221"/>
      <c r="OJN139" s="221"/>
      <c r="OJO139" s="221"/>
      <c r="OJP139" s="221"/>
      <c r="OJQ139" s="221"/>
      <c r="OJR139" s="221"/>
      <c r="OJS139" s="221"/>
      <c r="OJT139" s="221"/>
      <c r="OJU139" s="221"/>
      <c r="OJV139" s="221"/>
      <c r="OJW139" s="221"/>
      <c r="OJX139" s="221"/>
      <c r="OJY139" s="221"/>
      <c r="OJZ139" s="221"/>
      <c r="OKA139" s="221"/>
      <c r="OKB139" s="221"/>
      <c r="OKC139" s="221"/>
      <c r="OKD139" s="221"/>
      <c r="OKE139" s="221"/>
      <c r="OKF139" s="221"/>
      <c r="OKG139" s="221"/>
      <c r="OKH139" s="221"/>
      <c r="OKI139" s="221"/>
      <c r="OKJ139" s="221"/>
      <c r="OKK139" s="221"/>
      <c r="OKL139" s="221"/>
      <c r="OKM139" s="221"/>
      <c r="OKN139" s="221"/>
      <c r="OKO139" s="221"/>
      <c r="OKP139" s="221"/>
      <c r="OKQ139" s="221"/>
      <c r="OKR139" s="221"/>
      <c r="OKS139" s="221"/>
      <c r="OKT139" s="221"/>
      <c r="OKU139" s="221"/>
      <c r="OKV139" s="221"/>
      <c r="OKW139" s="221"/>
      <c r="OKX139" s="221"/>
      <c r="OKY139" s="221"/>
      <c r="OKZ139" s="221"/>
      <c r="OLA139" s="221"/>
      <c r="OLB139" s="221"/>
      <c r="OLC139" s="221"/>
      <c r="OLD139" s="221"/>
      <c r="OLE139" s="221"/>
      <c r="OLF139" s="221"/>
      <c r="OLG139" s="221"/>
      <c r="OLH139" s="221"/>
      <c r="OLI139" s="221"/>
      <c r="OLJ139" s="221"/>
      <c r="OLK139" s="221"/>
      <c r="OLL139" s="221"/>
      <c r="OLM139" s="221"/>
      <c r="OLN139" s="221"/>
      <c r="OLO139" s="221"/>
      <c r="OLP139" s="221"/>
      <c r="OLQ139" s="221"/>
      <c r="OLR139" s="221"/>
      <c r="OLS139" s="221"/>
      <c r="OLT139" s="221"/>
      <c r="OLU139" s="221"/>
      <c r="OLV139" s="221"/>
      <c r="OLW139" s="221"/>
      <c r="OLX139" s="221"/>
      <c r="OLY139" s="221"/>
      <c r="OLZ139" s="221"/>
      <c r="OMA139" s="221"/>
      <c r="OMB139" s="221"/>
      <c r="OMC139" s="221"/>
      <c r="OMD139" s="221"/>
      <c r="OME139" s="221"/>
      <c r="OMF139" s="221"/>
      <c r="OMG139" s="221"/>
      <c r="OMH139" s="221"/>
      <c r="OMI139" s="221"/>
      <c r="OMJ139" s="221"/>
      <c r="OMK139" s="221"/>
      <c r="OML139" s="221"/>
      <c r="OMM139" s="221"/>
      <c r="OMN139" s="221"/>
      <c r="OMO139" s="221"/>
      <c r="OMP139" s="221"/>
      <c r="OMQ139" s="221"/>
      <c r="OMR139" s="221"/>
      <c r="OMS139" s="221"/>
      <c r="OMT139" s="221"/>
      <c r="OMU139" s="221"/>
      <c r="OMV139" s="221"/>
      <c r="OMW139" s="221"/>
      <c r="OMX139" s="221"/>
      <c r="OMY139" s="221"/>
      <c r="OMZ139" s="221"/>
      <c r="ONA139" s="221"/>
      <c r="ONB139" s="221"/>
      <c r="ONC139" s="221"/>
      <c r="OND139" s="221"/>
      <c r="ONE139" s="221"/>
      <c r="ONF139" s="221"/>
      <c r="ONG139" s="221"/>
      <c r="ONH139" s="221"/>
      <c r="ONI139" s="221"/>
      <c r="ONJ139" s="221"/>
      <c r="ONK139" s="221"/>
      <c r="ONL139" s="221"/>
      <c r="ONM139" s="221"/>
      <c r="ONN139" s="221"/>
      <c r="ONO139" s="221"/>
      <c r="ONP139" s="221"/>
      <c r="ONQ139" s="221"/>
      <c r="ONR139" s="221"/>
      <c r="ONS139" s="221"/>
      <c r="ONT139" s="221"/>
      <c r="ONU139" s="221"/>
      <c r="ONV139" s="221"/>
      <c r="ONW139" s="221"/>
      <c r="ONX139" s="221"/>
      <c r="ONY139" s="221"/>
      <c r="ONZ139" s="221"/>
      <c r="OOA139" s="221"/>
      <c r="OOB139" s="221"/>
      <c r="OOC139" s="221"/>
      <c r="OOD139" s="221"/>
      <c r="OOE139" s="221"/>
      <c r="OOF139" s="221"/>
      <c r="OOG139" s="221"/>
      <c r="OOH139" s="221"/>
      <c r="OOI139" s="221"/>
      <c r="OOJ139" s="221"/>
      <c r="OOK139" s="221"/>
      <c r="OOL139" s="221"/>
      <c r="OOM139" s="221"/>
      <c r="OON139" s="221"/>
      <c r="OOO139" s="221"/>
      <c r="OOP139" s="221"/>
      <c r="OOQ139" s="221"/>
      <c r="OOR139" s="221"/>
      <c r="OOS139" s="221"/>
      <c r="OOT139" s="221"/>
      <c r="OOU139" s="221"/>
      <c r="OOV139" s="221"/>
      <c r="OOW139" s="221"/>
      <c r="OOX139" s="221"/>
      <c r="OOY139" s="221"/>
      <c r="OOZ139" s="221"/>
      <c r="OPA139" s="221"/>
      <c r="OPB139" s="221"/>
      <c r="OPC139" s="221"/>
      <c r="OPD139" s="221"/>
      <c r="OPE139" s="221"/>
      <c r="OPF139" s="221"/>
      <c r="OPG139" s="221"/>
      <c r="OPH139" s="221"/>
      <c r="OPI139" s="221"/>
      <c r="OPJ139" s="221"/>
      <c r="OPK139" s="221"/>
      <c r="OPL139" s="221"/>
      <c r="OPM139" s="221"/>
      <c r="OPN139" s="221"/>
      <c r="OPO139" s="221"/>
      <c r="OPP139" s="221"/>
      <c r="OPQ139" s="221"/>
      <c r="OPR139" s="221"/>
      <c r="OPS139" s="221"/>
      <c r="OPT139" s="221"/>
      <c r="OPU139" s="221"/>
      <c r="OPV139" s="221"/>
      <c r="OPW139" s="221"/>
      <c r="OPX139" s="221"/>
      <c r="OPY139" s="221"/>
      <c r="OPZ139" s="221"/>
      <c r="OQA139" s="221"/>
      <c r="OQB139" s="221"/>
      <c r="OQC139" s="221"/>
      <c r="OQD139" s="221"/>
      <c r="OQE139" s="221"/>
      <c r="OQF139" s="221"/>
      <c r="OQG139" s="221"/>
      <c r="OQH139" s="221"/>
      <c r="OQI139" s="221"/>
      <c r="OQJ139" s="221"/>
      <c r="OQK139" s="221"/>
      <c r="OQL139" s="221"/>
      <c r="OQM139" s="221"/>
      <c r="OQN139" s="221"/>
      <c r="OQO139" s="221"/>
      <c r="OQP139" s="221"/>
      <c r="OQQ139" s="221"/>
      <c r="OQR139" s="221"/>
      <c r="OQS139" s="221"/>
      <c r="OQT139" s="221"/>
      <c r="OQU139" s="221"/>
      <c r="OQV139" s="221"/>
      <c r="OQW139" s="221"/>
      <c r="OQX139" s="221"/>
      <c r="OQY139" s="221"/>
      <c r="OQZ139" s="221"/>
      <c r="ORA139" s="221"/>
      <c r="ORB139" s="221"/>
      <c r="ORC139" s="221"/>
      <c r="ORD139" s="221"/>
      <c r="ORE139" s="221"/>
      <c r="ORF139" s="221"/>
      <c r="ORG139" s="221"/>
      <c r="ORH139" s="221"/>
      <c r="ORI139" s="221"/>
      <c r="ORJ139" s="221"/>
      <c r="ORK139" s="221"/>
      <c r="ORL139" s="221"/>
      <c r="ORM139" s="221"/>
      <c r="ORN139" s="221"/>
      <c r="ORO139" s="221"/>
      <c r="ORP139" s="221"/>
      <c r="ORQ139" s="221"/>
      <c r="ORR139" s="221"/>
      <c r="ORS139" s="221"/>
      <c r="ORT139" s="221"/>
      <c r="ORU139" s="221"/>
      <c r="ORV139" s="221"/>
      <c r="ORW139" s="221"/>
      <c r="ORX139" s="221"/>
      <c r="ORY139" s="221"/>
      <c r="ORZ139" s="221"/>
      <c r="OSA139" s="221"/>
      <c r="OSB139" s="221"/>
      <c r="OSC139" s="221"/>
      <c r="OSD139" s="221"/>
      <c r="OSE139" s="221"/>
      <c r="OSF139" s="221"/>
      <c r="OSG139" s="221"/>
      <c r="OSH139" s="221"/>
      <c r="OSI139" s="221"/>
      <c r="OSJ139" s="221"/>
      <c r="OSK139" s="221"/>
      <c r="OSL139" s="221"/>
      <c r="OSM139" s="221"/>
      <c r="OSN139" s="221"/>
      <c r="OSO139" s="221"/>
      <c r="OSP139" s="221"/>
      <c r="OSQ139" s="221"/>
      <c r="OSR139" s="221"/>
      <c r="OSS139" s="221"/>
      <c r="OST139" s="221"/>
      <c r="OSU139" s="221"/>
      <c r="OSV139" s="221"/>
      <c r="OSW139" s="221"/>
      <c r="OSX139" s="221"/>
      <c r="OSY139" s="221"/>
      <c r="OSZ139" s="221"/>
      <c r="OTA139" s="221"/>
      <c r="OTB139" s="221"/>
      <c r="OTC139" s="221"/>
      <c r="OTD139" s="221"/>
      <c r="OTE139" s="221"/>
      <c r="OTF139" s="221"/>
      <c r="OTG139" s="221"/>
      <c r="OTH139" s="221"/>
      <c r="OTI139" s="221"/>
      <c r="OTJ139" s="221"/>
      <c r="OTK139" s="221"/>
      <c r="OTL139" s="221"/>
      <c r="OTM139" s="221"/>
      <c r="OTN139" s="221"/>
      <c r="OTO139" s="221"/>
      <c r="OTP139" s="221"/>
      <c r="OTQ139" s="221"/>
      <c r="OTR139" s="221"/>
      <c r="OTS139" s="221"/>
      <c r="OTT139" s="221"/>
      <c r="OTU139" s="221"/>
      <c r="OTV139" s="221"/>
      <c r="OTW139" s="221"/>
      <c r="OTX139" s="221"/>
      <c r="OTY139" s="221"/>
      <c r="OTZ139" s="221"/>
      <c r="OUA139" s="221"/>
      <c r="OUB139" s="221"/>
      <c r="OUC139" s="221"/>
      <c r="OUD139" s="221"/>
      <c r="OUE139" s="221"/>
      <c r="OUF139" s="221"/>
      <c r="OUG139" s="221"/>
      <c r="OUH139" s="221"/>
      <c r="OUI139" s="221"/>
      <c r="OUJ139" s="221"/>
      <c r="OUK139" s="221"/>
      <c r="OUL139" s="221"/>
      <c r="OUM139" s="221"/>
      <c r="OUN139" s="221"/>
      <c r="OUO139" s="221"/>
      <c r="OUP139" s="221"/>
      <c r="OUQ139" s="221"/>
      <c r="OUR139" s="221"/>
      <c r="OUS139" s="221"/>
      <c r="OUT139" s="221"/>
      <c r="OUU139" s="221"/>
      <c r="OUV139" s="221"/>
      <c r="OUW139" s="221"/>
      <c r="OUX139" s="221"/>
      <c r="OUY139" s="221"/>
      <c r="OUZ139" s="221"/>
      <c r="OVA139" s="221"/>
      <c r="OVB139" s="221"/>
      <c r="OVC139" s="221"/>
      <c r="OVD139" s="221"/>
      <c r="OVE139" s="221"/>
      <c r="OVF139" s="221"/>
      <c r="OVG139" s="221"/>
      <c r="OVH139" s="221"/>
      <c r="OVI139" s="221"/>
      <c r="OVJ139" s="221"/>
      <c r="OVK139" s="221"/>
      <c r="OVL139" s="221"/>
      <c r="OVM139" s="221"/>
      <c r="OVN139" s="221"/>
      <c r="OVO139" s="221"/>
      <c r="OVP139" s="221"/>
      <c r="OVQ139" s="221"/>
      <c r="OVR139" s="221"/>
      <c r="OVS139" s="221"/>
      <c r="OVT139" s="221"/>
      <c r="OVU139" s="221"/>
      <c r="OVV139" s="221"/>
      <c r="OVW139" s="221"/>
      <c r="OVX139" s="221"/>
      <c r="OVY139" s="221"/>
      <c r="OVZ139" s="221"/>
      <c r="OWA139" s="221"/>
      <c r="OWB139" s="221"/>
      <c r="OWC139" s="221"/>
      <c r="OWD139" s="221"/>
      <c r="OWE139" s="221"/>
      <c r="OWF139" s="221"/>
      <c r="OWG139" s="221"/>
      <c r="OWH139" s="221"/>
      <c r="OWI139" s="221"/>
      <c r="OWJ139" s="221"/>
      <c r="OWK139" s="221"/>
      <c r="OWL139" s="221"/>
      <c r="OWM139" s="221"/>
      <c r="OWN139" s="221"/>
      <c r="OWO139" s="221"/>
      <c r="OWP139" s="221"/>
      <c r="OWQ139" s="221"/>
      <c r="OWR139" s="221"/>
      <c r="OWS139" s="221"/>
      <c r="OWT139" s="221"/>
      <c r="OWU139" s="221"/>
      <c r="OWV139" s="221"/>
      <c r="OWW139" s="221"/>
      <c r="OWX139" s="221"/>
      <c r="OWY139" s="221"/>
      <c r="OWZ139" s="221"/>
      <c r="OXA139" s="221"/>
      <c r="OXB139" s="221"/>
      <c r="OXC139" s="221"/>
      <c r="OXD139" s="221"/>
      <c r="OXE139" s="221"/>
      <c r="OXF139" s="221"/>
      <c r="OXG139" s="221"/>
      <c r="OXH139" s="221"/>
      <c r="OXI139" s="221"/>
      <c r="OXJ139" s="221"/>
      <c r="OXK139" s="221"/>
      <c r="OXL139" s="221"/>
      <c r="OXM139" s="221"/>
      <c r="OXN139" s="221"/>
      <c r="OXO139" s="221"/>
      <c r="OXP139" s="221"/>
      <c r="OXQ139" s="221"/>
      <c r="OXR139" s="221"/>
      <c r="OXS139" s="221"/>
      <c r="OXT139" s="221"/>
      <c r="OXU139" s="221"/>
      <c r="OXV139" s="221"/>
      <c r="OXW139" s="221"/>
      <c r="OXX139" s="221"/>
      <c r="OXY139" s="221"/>
      <c r="OXZ139" s="221"/>
      <c r="OYA139" s="221"/>
      <c r="OYB139" s="221"/>
      <c r="OYC139" s="221"/>
      <c r="OYD139" s="221"/>
      <c r="OYE139" s="221"/>
      <c r="OYF139" s="221"/>
      <c r="OYG139" s="221"/>
      <c r="OYH139" s="221"/>
      <c r="OYI139" s="221"/>
      <c r="OYJ139" s="221"/>
      <c r="OYK139" s="221"/>
      <c r="OYL139" s="221"/>
      <c r="OYM139" s="221"/>
      <c r="OYN139" s="221"/>
      <c r="OYO139" s="221"/>
      <c r="OYP139" s="221"/>
      <c r="OYQ139" s="221"/>
      <c r="OYR139" s="221"/>
      <c r="OYS139" s="221"/>
      <c r="OYT139" s="221"/>
      <c r="OYU139" s="221"/>
      <c r="OYV139" s="221"/>
      <c r="OYW139" s="221"/>
      <c r="OYX139" s="221"/>
      <c r="OYY139" s="221"/>
      <c r="OYZ139" s="221"/>
      <c r="OZA139" s="221"/>
      <c r="OZB139" s="221"/>
      <c r="OZC139" s="221"/>
      <c r="OZD139" s="221"/>
      <c r="OZE139" s="221"/>
      <c r="OZF139" s="221"/>
      <c r="OZG139" s="221"/>
      <c r="OZH139" s="221"/>
      <c r="OZI139" s="221"/>
      <c r="OZJ139" s="221"/>
      <c r="OZK139" s="221"/>
      <c r="OZL139" s="221"/>
      <c r="OZM139" s="221"/>
      <c r="OZN139" s="221"/>
      <c r="OZO139" s="221"/>
      <c r="OZP139" s="221"/>
      <c r="OZQ139" s="221"/>
      <c r="OZR139" s="221"/>
      <c r="OZS139" s="221"/>
      <c r="OZT139" s="221"/>
      <c r="OZU139" s="221"/>
      <c r="OZV139" s="221"/>
      <c r="OZW139" s="221"/>
      <c r="OZX139" s="221"/>
      <c r="OZY139" s="221"/>
      <c r="OZZ139" s="221"/>
      <c r="PAA139" s="221"/>
      <c r="PAB139" s="221"/>
      <c r="PAC139" s="221"/>
      <c r="PAD139" s="221"/>
      <c r="PAE139" s="221"/>
      <c r="PAF139" s="221"/>
      <c r="PAG139" s="221"/>
      <c r="PAH139" s="221"/>
      <c r="PAI139" s="221"/>
      <c r="PAJ139" s="221"/>
      <c r="PAK139" s="221"/>
      <c r="PAL139" s="221"/>
      <c r="PAM139" s="221"/>
      <c r="PAN139" s="221"/>
      <c r="PAO139" s="221"/>
      <c r="PAP139" s="221"/>
      <c r="PAQ139" s="221"/>
      <c r="PAR139" s="221"/>
      <c r="PAS139" s="221"/>
      <c r="PAT139" s="221"/>
      <c r="PAU139" s="221"/>
      <c r="PAV139" s="221"/>
      <c r="PAW139" s="221"/>
      <c r="PAX139" s="221"/>
      <c r="PAY139" s="221"/>
      <c r="PAZ139" s="221"/>
      <c r="PBA139" s="221"/>
      <c r="PBB139" s="221"/>
      <c r="PBC139" s="221"/>
      <c r="PBD139" s="221"/>
      <c r="PBE139" s="221"/>
      <c r="PBF139" s="221"/>
      <c r="PBG139" s="221"/>
      <c r="PBH139" s="221"/>
      <c r="PBI139" s="221"/>
      <c r="PBJ139" s="221"/>
      <c r="PBK139" s="221"/>
      <c r="PBL139" s="221"/>
      <c r="PBM139" s="221"/>
      <c r="PBN139" s="221"/>
      <c r="PBO139" s="221"/>
      <c r="PBP139" s="221"/>
      <c r="PBQ139" s="221"/>
      <c r="PBR139" s="221"/>
      <c r="PBS139" s="221"/>
      <c r="PBT139" s="221"/>
      <c r="PBU139" s="221"/>
      <c r="PBV139" s="221"/>
      <c r="PBW139" s="221"/>
      <c r="PBX139" s="221"/>
      <c r="PBY139" s="221"/>
      <c r="PBZ139" s="221"/>
      <c r="PCA139" s="221"/>
      <c r="PCB139" s="221"/>
      <c r="PCC139" s="221"/>
      <c r="PCD139" s="221"/>
      <c r="PCE139" s="221"/>
      <c r="PCF139" s="221"/>
      <c r="PCG139" s="221"/>
      <c r="PCH139" s="221"/>
      <c r="PCI139" s="221"/>
      <c r="PCJ139" s="221"/>
      <c r="PCK139" s="221"/>
      <c r="PCL139" s="221"/>
      <c r="PCM139" s="221"/>
      <c r="PCN139" s="221"/>
      <c r="PCO139" s="221"/>
      <c r="PCP139" s="221"/>
      <c r="PCQ139" s="221"/>
      <c r="PCR139" s="221"/>
      <c r="PCS139" s="221"/>
      <c r="PCT139" s="221"/>
      <c r="PCU139" s="221"/>
      <c r="PCV139" s="221"/>
      <c r="PCW139" s="221"/>
      <c r="PCX139" s="221"/>
      <c r="PCY139" s="221"/>
      <c r="PCZ139" s="221"/>
      <c r="PDA139" s="221"/>
      <c r="PDB139" s="221"/>
      <c r="PDC139" s="221"/>
      <c r="PDD139" s="221"/>
      <c r="PDE139" s="221"/>
      <c r="PDF139" s="221"/>
      <c r="PDG139" s="221"/>
      <c r="PDH139" s="221"/>
      <c r="PDI139" s="221"/>
      <c r="PDJ139" s="221"/>
      <c r="PDK139" s="221"/>
      <c r="PDL139" s="221"/>
      <c r="PDM139" s="221"/>
      <c r="PDN139" s="221"/>
      <c r="PDO139" s="221"/>
      <c r="PDP139" s="221"/>
      <c r="PDQ139" s="221"/>
      <c r="PDR139" s="221"/>
      <c r="PDS139" s="221"/>
      <c r="PDT139" s="221"/>
      <c r="PDU139" s="221"/>
      <c r="PDV139" s="221"/>
      <c r="PDW139" s="221"/>
      <c r="PDX139" s="221"/>
      <c r="PDY139" s="221"/>
      <c r="PDZ139" s="221"/>
      <c r="PEA139" s="221"/>
      <c r="PEB139" s="221"/>
      <c r="PEC139" s="221"/>
      <c r="PED139" s="221"/>
      <c r="PEE139" s="221"/>
      <c r="PEF139" s="221"/>
      <c r="PEG139" s="221"/>
      <c r="PEH139" s="221"/>
      <c r="PEI139" s="221"/>
      <c r="PEJ139" s="221"/>
      <c r="PEK139" s="221"/>
      <c r="PEL139" s="221"/>
      <c r="PEM139" s="221"/>
      <c r="PEN139" s="221"/>
      <c r="PEO139" s="221"/>
      <c r="PEP139" s="221"/>
      <c r="PEQ139" s="221"/>
      <c r="PER139" s="221"/>
      <c r="PES139" s="221"/>
      <c r="PET139" s="221"/>
      <c r="PEU139" s="221"/>
      <c r="PEV139" s="221"/>
      <c r="PEW139" s="221"/>
      <c r="PEX139" s="221"/>
      <c r="PEY139" s="221"/>
      <c r="PEZ139" s="221"/>
      <c r="PFA139" s="221"/>
      <c r="PFB139" s="221"/>
      <c r="PFC139" s="221"/>
      <c r="PFD139" s="221"/>
      <c r="PFE139" s="221"/>
      <c r="PFF139" s="221"/>
      <c r="PFG139" s="221"/>
      <c r="PFH139" s="221"/>
      <c r="PFI139" s="221"/>
      <c r="PFJ139" s="221"/>
      <c r="PFK139" s="221"/>
      <c r="PFL139" s="221"/>
      <c r="PFM139" s="221"/>
      <c r="PFN139" s="221"/>
      <c r="PFO139" s="221"/>
      <c r="PFP139" s="221"/>
      <c r="PFQ139" s="221"/>
      <c r="PFR139" s="221"/>
      <c r="PFS139" s="221"/>
      <c r="PFT139" s="221"/>
      <c r="PFU139" s="221"/>
      <c r="PFV139" s="221"/>
      <c r="PFW139" s="221"/>
      <c r="PFX139" s="221"/>
      <c r="PFY139" s="221"/>
      <c r="PFZ139" s="221"/>
      <c r="PGA139" s="221"/>
      <c r="PGB139" s="221"/>
      <c r="PGC139" s="221"/>
      <c r="PGD139" s="221"/>
      <c r="PGE139" s="221"/>
      <c r="PGF139" s="221"/>
      <c r="PGG139" s="221"/>
      <c r="PGH139" s="221"/>
      <c r="PGI139" s="221"/>
      <c r="PGJ139" s="221"/>
      <c r="PGK139" s="221"/>
      <c r="PGL139" s="221"/>
      <c r="PGM139" s="221"/>
      <c r="PGN139" s="221"/>
      <c r="PGO139" s="221"/>
      <c r="PGP139" s="221"/>
      <c r="PGQ139" s="221"/>
      <c r="PGR139" s="221"/>
      <c r="PGS139" s="221"/>
      <c r="PGT139" s="221"/>
      <c r="PGU139" s="221"/>
      <c r="PGV139" s="221"/>
      <c r="PGW139" s="221"/>
      <c r="PGX139" s="221"/>
      <c r="PGY139" s="221"/>
      <c r="PGZ139" s="221"/>
      <c r="PHA139" s="221"/>
      <c r="PHB139" s="221"/>
      <c r="PHC139" s="221"/>
      <c r="PHD139" s="221"/>
      <c r="PHE139" s="221"/>
      <c r="PHF139" s="221"/>
      <c r="PHG139" s="221"/>
      <c r="PHH139" s="221"/>
      <c r="PHI139" s="221"/>
      <c r="PHJ139" s="221"/>
      <c r="PHK139" s="221"/>
      <c r="PHL139" s="221"/>
      <c r="PHM139" s="221"/>
      <c r="PHN139" s="221"/>
      <c r="PHO139" s="221"/>
      <c r="PHP139" s="221"/>
      <c r="PHQ139" s="221"/>
      <c r="PHR139" s="221"/>
      <c r="PHS139" s="221"/>
      <c r="PHT139" s="221"/>
      <c r="PHU139" s="221"/>
      <c r="PHV139" s="221"/>
      <c r="PHW139" s="221"/>
      <c r="PHX139" s="221"/>
      <c r="PHY139" s="221"/>
      <c r="PHZ139" s="221"/>
      <c r="PIA139" s="221"/>
      <c r="PIB139" s="221"/>
      <c r="PIC139" s="221"/>
      <c r="PID139" s="221"/>
      <c r="PIE139" s="221"/>
      <c r="PIF139" s="221"/>
      <c r="PIG139" s="221"/>
      <c r="PIH139" s="221"/>
      <c r="PII139" s="221"/>
      <c r="PIJ139" s="221"/>
      <c r="PIK139" s="221"/>
      <c r="PIL139" s="221"/>
      <c r="PIM139" s="221"/>
      <c r="PIN139" s="221"/>
      <c r="PIO139" s="221"/>
      <c r="PIP139" s="221"/>
      <c r="PIQ139" s="221"/>
      <c r="PIR139" s="221"/>
      <c r="PIS139" s="221"/>
      <c r="PIT139" s="221"/>
      <c r="PIU139" s="221"/>
      <c r="PIV139" s="221"/>
      <c r="PIW139" s="221"/>
      <c r="PIX139" s="221"/>
      <c r="PIY139" s="221"/>
      <c r="PIZ139" s="221"/>
      <c r="PJA139" s="221"/>
      <c r="PJB139" s="221"/>
      <c r="PJC139" s="221"/>
      <c r="PJD139" s="221"/>
      <c r="PJE139" s="221"/>
      <c r="PJF139" s="221"/>
      <c r="PJG139" s="221"/>
      <c r="PJH139" s="221"/>
      <c r="PJI139" s="221"/>
      <c r="PJJ139" s="221"/>
      <c r="PJK139" s="221"/>
      <c r="PJL139" s="221"/>
      <c r="PJM139" s="221"/>
      <c r="PJN139" s="221"/>
      <c r="PJO139" s="221"/>
      <c r="PJP139" s="221"/>
      <c r="PJQ139" s="221"/>
      <c r="PJR139" s="221"/>
      <c r="PJS139" s="221"/>
      <c r="PJT139" s="221"/>
      <c r="PJU139" s="221"/>
      <c r="PJV139" s="221"/>
      <c r="PJW139" s="221"/>
      <c r="PJX139" s="221"/>
      <c r="PJY139" s="221"/>
      <c r="PJZ139" s="221"/>
      <c r="PKA139" s="221"/>
      <c r="PKB139" s="221"/>
      <c r="PKC139" s="221"/>
      <c r="PKD139" s="221"/>
      <c r="PKE139" s="221"/>
      <c r="PKF139" s="221"/>
      <c r="PKG139" s="221"/>
      <c r="PKH139" s="221"/>
      <c r="PKI139" s="221"/>
      <c r="PKJ139" s="221"/>
      <c r="PKK139" s="221"/>
      <c r="PKL139" s="221"/>
      <c r="PKM139" s="221"/>
      <c r="PKN139" s="221"/>
      <c r="PKO139" s="221"/>
      <c r="PKP139" s="221"/>
      <c r="PKQ139" s="221"/>
      <c r="PKR139" s="221"/>
      <c r="PKS139" s="221"/>
      <c r="PKT139" s="221"/>
      <c r="PKU139" s="221"/>
      <c r="PKV139" s="221"/>
      <c r="PKW139" s="221"/>
      <c r="PKX139" s="221"/>
      <c r="PKY139" s="221"/>
      <c r="PKZ139" s="221"/>
      <c r="PLA139" s="221"/>
      <c r="PLB139" s="221"/>
      <c r="PLC139" s="221"/>
      <c r="PLD139" s="221"/>
      <c r="PLE139" s="221"/>
      <c r="PLF139" s="221"/>
      <c r="PLG139" s="221"/>
      <c r="PLH139" s="221"/>
      <c r="PLI139" s="221"/>
      <c r="PLJ139" s="221"/>
      <c r="PLK139" s="221"/>
      <c r="PLL139" s="221"/>
      <c r="PLM139" s="221"/>
      <c r="PLN139" s="221"/>
      <c r="PLO139" s="221"/>
      <c r="PLP139" s="221"/>
      <c r="PLQ139" s="221"/>
      <c r="PLR139" s="221"/>
      <c r="PLS139" s="221"/>
      <c r="PLT139" s="221"/>
      <c r="PLU139" s="221"/>
      <c r="PLV139" s="221"/>
      <c r="PLW139" s="221"/>
      <c r="PLX139" s="221"/>
      <c r="PLY139" s="221"/>
      <c r="PLZ139" s="221"/>
      <c r="PMA139" s="221"/>
      <c r="PMB139" s="221"/>
      <c r="PMC139" s="221"/>
      <c r="PMD139" s="221"/>
      <c r="PME139" s="221"/>
      <c r="PMF139" s="221"/>
      <c r="PMG139" s="221"/>
      <c r="PMH139" s="221"/>
      <c r="PMI139" s="221"/>
      <c r="PMJ139" s="221"/>
      <c r="PMK139" s="221"/>
      <c r="PML139" s="221"/>
      <c r="PMM139" s="221"/>
      <c r="PMN139" s="221"/>
      <c r="PMO139" s="221"/>
      <c r="PMP139" s="221"/>
      <c r="PMQ139" s="221"/>
      <c r="PMR139" s="221"/>
      <c r="PMS139" s="221"/>
      <c r="PMT139" s="221"/>
      <c r="PMU139" s="221"/>
      <c r="PMV139" s="221"/>
      <c r="PMW139" s="221"/>
      <c r="PMX139" s="221"/>
      <c r="PMY139" s="221"/>
      <c r="PMZ139" s="221"/>
      <c r="PNA139" s="221"/>
      <c r="PNB139" s="221"/>
      <c r="PNC139" s="221"/>
      <c r="PND139" s="221"/>
      <c r="PNE139" s="221"/>
      <c r="PNF139" s="221"/>
      <c r="PNG139" s="221"/>
      <c r="PNH139" s="221"/>
      <c r="PNI139" s="221"/>
      <c r="PNJ139" s="221"/>
      <c r="PNK139" s="221"/>
      <c r="PNL139" s="221"/>
      <c r="PNM139" s="221"/>
      <c r="PNN139" s="221"/>
      <c r="PNO139" s="221"/>
      <c r="PNP139" s="221"/>
      <c r="PNQ139" s="221"/>
      <c r="PNR139" s="221"/>
      <c r="PNS139" s="221"/>
      <c r="PNT139" s="221"/>
      <c r="PNU139" s="221"/>
      <c r="PNV139" s="221"/>
      <c r="PNW139" s="221"/>
      <c r="PNX139" s="221"/>
      <c r="PNY139" s="221"/>
      <c r="PNZ139" s="221"/>
      <c r="POA139" s="221"/>
      <c r="POB139" s="221"/>
      <c r="POC139" s="221"/>
      <c r="POD139" s="221"/>
      <c r="POE139" s="221"/>
      <c r="POF139" s="221"/>
      <c r="POG139" s="221"/>
      <c r="POH139" s="221"/>
      <c r="POI139" s="221"/>
      <c r="POJ139" s="221"/>
      <c r="POK139" s="221"/>
      <c r="POL139" s="221"/>
      <c r="POM139" s="221"/>
      <c r="PON139" s="221"/>
      <c r="POO139" s="221"/>
      <c r="POP139" s="221"/>
      <c r="POQ139" s="221"/>
      <c r="POR139" s="221"/>
      <c r="POS139" s="221"/>
      <c r="POT139" s="221"/>
      <c r="POU139" s="221"/>
      <c r="POV139" s="221"/>
      <c r="POW139" s="221"/>
      <c r="POX139" s="221"/>
      <c r="POY139" s="221"/>
      <c r="POZ139" s="221"/>
      <c r="PPA139" s="221"/>
      <c r="PPB139" s="221"/>
      <c r="PPC139" s="221"/>
      <c r="PPD139" s="221"/>
      <c r="PPE139" s="221"/>
      <c r="PPF139" s="221"/>
      <c r="PPG139" s="221"/>
      <c r="PPH139" s="221"/>
      <c r="PPI139" s="221"/>
      <c r="PPJ139" s="221"/>
      <c r="PPK139" s="221"/>
      <c r="PPL139" s="221"/>
      <c r="PPM139" s="221"/>
      <c r="PPN139" s="221"/>
      <c r="PPO139" s="221"/>
      <c r="PPP139" s="221"/>
      <c r="PPQ139" s="221"/>
      <c r="PPR139" s="221"/>
      <c r="PPS139" s="221"/>
      <c r="PPT139" s="221"/>
      <c r="PPU139" s="221"/>
      <c r="PPV139" s="221"/>
      <c r="PPW139" s="221"/>
      <c r="PPX139" s="221"/>
      <c r="PPY139" s="221"/>
      <c r="PPZ139" s="221"/>
      <c r="PQA139" s="221"/>
      <c r="PQB139" s="221"/>
      <c r="PQC139" s="221"/>
      <c r="PQD139" s="221"/>
      <c r="PQE139" s="221"/>
      <c r="PQF139" s="221"/>
      <c r="PQG139" s="221"/>
      <c r="PQH139" s="221"/>
      <c r="PQI139" s="221"/>
      <c r="PQJ139" s="221"/>
      <c r="PQK139" s="221"/>
      <c r="PQL139" s="221"/>
      <c r="PQM139" s="221"/>
      <c r="PQN139" s="221"/>
      <c r="PQO139" s="221"/>
      <c r="PQP139" s="221"/>
      <c r="PQQ139" s="221"/>
      <c r="PQR139" s="221"/>
      <c r="PQS139" s="221"/>
      <c r="PQT139" s="221"/>
      <c r="PQU139" s="221"/>
      <c r="PQV139" s="221"/>
      <c r="PQW139" s="221"/>
      <c r="PQX139" s="221"/>
      <c r="PQY139" s="221"/>
      <c r="PQZ139" s="221"/>
      <c r="PRA139" s="221"/>
      <c r="PRB139" s="221"/>
      <c r="PRC139" s="221"/>
      <c r="PRD139" s="221"/>
      <c r="PRE139" s="221"/>
      <c r="PRF139" s="221"/>
      <c r="PRG139" s="221"/>
      <c r="PRH139" s="221"/>
      <c r="PRI139" s="221"/>
      <c r="PRJ139" s="221"/>
      <c r="PRK139" s="221"/>
      <c r="PRL139" s="221"/>
      <c r="PRM139" s="221"/>
      <c r="PRN139" s="221"/>
      <c r="PRO139" s="221"/>
      <c r="PRP139" s="221"/>
      <c r="PRQ139" s="221"/>
      <c r="PRR139" s="221"/>
      <c r="PRS139" s="221"/>
      <c r="PRT139" s="221"/>
      <c r="PRU139" s="221"/>
      <c r="PRV139" s="221"/>
      <c r="PRW139" s="221"/>
      <c r="PRX139" s="221"/>
      <c r="PRY139" s="221"/>
      <c r="PRZ139" s="221"/>
      <c r="PSA139" s="221"/>
      <c r="PSB139" s="221"/>
      <c r="PSC139" s="221"/>
      <c r="PSD139" s="221"/>
      <c r="PSE139" s="221"/>
      <c r="PSF139" s="221"/>
      <c r="PSG139" s="221"/>
      <c r="PSH139" s="221"/>
      <c r="PSI139" s="221"/>
      <c r="PSJ139" s="221"/>
      <c r="PSK139" s="221"/>
      <c r="PSL139" s="221"/>
      <c r="PSM139" s="221"/>
      <c r="PSN139" s="221"/>
      <c r="PSO139" s="221"/>
      <c r="PSP139" s="221"/>
      <c r="PSQ139" s="221"/>
      <c r="PSR139" s="221"/>
      <c r="PSS139" s="221"/>
      <c r="PST139" s="221"/>
      <c r="PSU139" s="221"/>
      <c r="PSV139" s="221"/>
      <c r="PSW139" s="221"/>
      <c r="PSX139" s="221"/>
      <c r="PSY139" s="221"/>
      <c r="PSZ139" s="221"/>
      <c r="PTA139" s="221"/>
      <c r="PTB139" s="221"/>
      <c r="PTC139" s="221"/>
      <c r="PTD139" s="221"/>
      <c r="PTE139" s="221"/>
      <c r="PTF139" s="221"/>
      <c r="PTG139" s="221"/>
      <c r="PTH139" s="221"/>
      <c r="PTI139" s="221"/>
      <c r="PTJ139" s="221"/>
      <c r="PTK139" s="221"/>
      <c r="PTL139" s="221"/>
      <c r="PTM139" s="221"/>
      <c r="PTN139" s="221"/>
      <c r="PTO139" s="221"/>
      <c r="PTP139" s="221"/>
      <c r="PTQ139" s="221"/>
      <c r="PTR139" s="221"/>
      <c r="PTS139" s="221"/>
      <c r="PTT139" s="221"/>
      <c r="PTU139" s="221"/>
      <c r="PTV139" s="221"/>
      <c r="PTW139" s="221"/>
      <c r="PTX139" s="221"/>
      <c r="PTY139" s="221"/>
      <c r="PTZ139" s="221"/>
      <c r="PUA139" s="221"/>
      <c r="PUB139" s="221"/>
      <c r="PUC139" s="221"/>
      <c r="PUD139" s="221"/>
      <c r="PUE139" s="221"/>
      <c r="PUF139" s="221"/>
      <c r="PUG139" s="221"/>
      <c r="PUH139" s="221"/>
      <c r="PUI139" s="221"/>
      <c r="PUJ139" s="221"/>
      <c r="PUK139" s="221"/>
      <c r="PUL139" s="221"/>
      <c r="PUM139" s="221"/>
      <c r="PUN139" s="221"/>
      <c r="PUO139" s="221"/>
      <c r="PUP139" s="221"/>
      <c r="PUQ139" s="221"/>
      <c r="PUR139" s="221"/>
      <c r="PUS139" s="221"/>
      <c r="PUT139" s="221"/>
      <c r="PUU139" s="221"/>
      <c r="PUV139" s="221"/>
      <c r="PUW139" s="221"/>
      <c r="PUX139" s="221"/>
      <c r="PUY139" s="221"/>
      <c r="PUZ139" s="221"/>
      <c r="PVA139" s="221"/>
      <c r="PVB139" s="221"/>
      <c r="PVC139" s="221"/>
      <c r="PVD139" s="221"/>
      <c r="PVE139" s="221"/>
      <c r="PVF139" s="221"/>
      <c r="PVG139" s="221"/>
      <c r="PVH139" s="221"/>
      <c r="PVI139" s="221"/>
      <c r="PVJ139" s="221"/>
      <c r="PVK139" s="221"/>
      <c r="PVL139" s="221"/>
      <c r="PVM139" s="221"/>
      <c r="PVN139" s="221"/>
      <c r="PVO139" s="221"/>
      <c r="PVP139" s="221"/>
      <c r="PVQ139" s="221"/>
      <c r="PVR139" s="221"/>
      <c r="PVS139" s="221"/>
      <c r="PVT139" s="221"/>
      <c r="PVU139" s="221"/>
      <c r="PVV139" s="221"/>
      <c r="PVW139" s="221"/>
      <c r="PVX139" s="221"/>
      <c r="PVY139" s="221"/>
      <c r="PVZ139" s="221"/>
      <c r="PWA139" s="221"/>
      <c r="PWB139" s="221"/>
      <c r="PWC139" s="221"/>
      <c r="PWD139" s="221"/>
      <c r="PWE139" s="221"/>
      <c r="PWF139" s="221"/>
      <c r="PWG139" s="221"/>
      <c r="PWH139" s="221"/>
      <c r="PWI139" s="221"/>
      <c r="PWJ139" s="221"/>
      <c r="PWK139" s="221"/>
      <c r="PWL139" s="221"/>
      <c r="PWM139" s="221"/>
      <c r="PWN139" s="221"/>
      <c r="PWO139" s="221"/>
      <c r="PWP139" s="221"/>
      <c r="PWQ139" s="221"/>
      <c r="PWR139" s="221"/>
      <c r="PWS139" s="221"/>
      <c r="PWT139" s="221"/>
      <c r="PWU139" s="221"/>
      <c r="PWV139" s="221"/>
      <c r="PWW139" s="221"/>
      <c r="PWX139" s="221"/>
      <c r="PWY139" s="221"/>
      <c r="PWZ139" s="221"/>
      <c r="PXA139" s="221"/>
      <c r="PXB139" s="221"/>
      <c r="PXC139" s="221"/>
      <c r="PXD139" s="221"/>
      <c r="PXE139" s="221"/>
      <c r="PXF139" s="221"/>
      <c r="PXG139" s="221"/>
      <c r="PXH139" s="221"/>
      <c r="PXI139" s="221"/>
      <c r="PXJ139" s="221"/>
      <c r="PXK139" s="221"/>
      <c r="PXL139" s="221"/>
      <c r="PXM139" s="221"/>
      <c r="PXN139" s="221"/>
      <c r="PXO139" s="221"/>
      <c r="PXP139" s="221"/>
      <c r="PXQ139" s="221"/>
      <c r="PXR139" s="221"/>
      <c r="PXS139" s="221"/>
      <c r="PXT139" s="221"/>
      <c r="PXU139" s="221"/>
      <c r="PXV139" s="221"/>
      <c r="PXW139" s="221"/>
      <c r="PXX139" s="221"/>
      <c r="PXY139" s="221"/>
      <c r="PXZ139" s="221"/>
      <c r="PYA139" s="221"/>
      <c r="PYB139" s="221"/>
      <c r="PYC139" s="221"/>
      <c r="PYD139" s="221"/>
      <c r="PYE139" s="221"/>
      <c r="PYF139" s="221"/>
      <c r="PYG139" s="221"/>
      <c r="PYH139" s="221"/>
      <c r="PYI139" s="221"/>
      <c r="PYJ139" s="221"/>
      <c r="PYK139" s="221"/>
      <c r="PYL139" s="221"/>
      <c r="PYM139" s="221"/>
      <c r="PYN139" s="221"/>
      <c r="PYO139" s="221"/>
      <c r="PYP139" s="221"/>
      <c r="PYQ139" s="221"/>
      <c r="PYR139" s="221"/>
      <c r="PYS139" s="221"/>
      <c r="PYT139" s="221"/>
      <c r="PYU139" s="221"/>
      <c r="PYV139" s="221"/>
      <c r="PYW139" s="221"/>
      <c r="PYX139" s="221"/>
      <c r="PYY139" s="221"/>
      <c r="PYZ139" s="221"/>
      <c r="PZA139" s="221"/>
      <c r="PZB139" s="221"/>
      <c r="PZC139" s="221"/>
      <c r="PZD139" s="221"/>
      <c r="PZE139" s="221"/>
      <c r="PZF139" s="221"/>
      <c r="PZG139" s="221"/>
      <c r="PZH139" s="221"/>
      <c r="PZI139" s="221"/>
      <c r="PZJ139" s="221"/>
      <c r="PZK139" s="221"/>
      <c r="PZL139" s="221"/>
      <c r="PZM139" s="221"/>
      <c r="PZN139" s="221"/>
      <c r="PZO139" s="221"/>
      <c r="PZP139" s="221"/>
      <c r="PZQ139" s="221"/>
      <c r="PZR139" s="221"/>
      <c r="PZS139" s="221"/>
      <c r="PZT139" s="221"/>
      <c r="PZU139" s="221"/>
      <c r="PZV139" s="221"/>
      <c r="PZW139" s="221"/>
      <c r="PZX139" s="221"/>
      <c r="PZY139" s="221"/>
      <c r="PZZ139" s="221"/>
      <c r="QAA139" s="221"/>
      <c r="QAB139" s="221"/>
      <c r="QAC139" s="221"/>
      <c r="QAD139" s="221"/>
      <c r="QAE139" s="221"/>
      <c r="QAF139" s="221"/>
      <c r="QAG139" s="221"/>
      <c r="QAH139" s="221"/>
      <c r="QAI139" s="221"/>
      <c r="QAJ139" s="221"/>
      <c r="QAK139" s="221"/>
      <c r="QAL139" s="221"/>
      <c r="QAM139" s="221"/>
      <c r="QAN139" s="221"/>
      <c r="QAO139" s="221"/>
      <c r="QAP139" s="221"/>
      <c r="QAQ139" s="221"/>
      <c r="QAR139" s="221"/>
      <c r="QAS139" s="221"/>
      <c r="QAT139" s="221"/>
      <c r="QAU139" s="221"/>
      <c r="QAV139" s="221"/>
      <c r="QAW139" s="221"/>
      <c r="QAX139" s="221"/>
      <c r="QAY139" s="221"/>
      <c r="QAZ139" s="221"/>
      <c r="QBA139" s="221"/>
      <c r="QBB139" s="221"/>
      <c r="QBC139" s="221"/>
      <c r="QBD139" s="221"/>
      <c r="QBE139" s="221"/>
      <c r="QBF139" s="221"/>
      <c r="QBG139" s="221"/>
      <c r="QBH139" s="221"/>
      <c r="QBI139" s="221"/>
      <c r="QBJ139" s="221"/>
      <c r="QBK139" s="221"/>
      <c r="QBL139" s="221"/>
      <c r="QBM139" s="221"/>
      <c r="QBN139" s="221"/>
      <c r="QBO139" s="221"/>
      <c r="QBP139" s="221"/>
      <c r="QBQ139" s="221"/>
      <c r="QBR139" s="221"/>
      <c r="QBS139" s="221"/>
      <c r="QBT139" s="221"/>
      <c r="QBU139" s="221"/>
      <c r="QBV139" s="221"/>
      <c r="QBW139" s="221"/>
      <c r="QBX139" s="221"/>
      <c r="QBY139" s="221"/>
      <c r="QBZ139" s="221"/>
      <c r="QCA139" s="221"/>
      <c r="QCB139" s="221"/>
      <c r="QCC139" s="221"/>
      <c r="QCD139" s="221"/>
      <c r="QCE139" s="221"/>
      <c r="QCF139" s="221"/>
      <c r="QCG139" s="221"/>
      <c r="QCH139" s="221"/>
      <c r="QCI139" s="221"/>
      <c r="QCJ139" s="221"/>
      <c r="QCK139" s="221"/>
      <c r="QCL139" s="221"/>
      <c r="QCM139" s="221"/>
      <c r="QCN139" s="221"/>
      <c r="QCO139" s="221"/>
      <c r="QCP139" s="221"/>
      <c r="QCQ139" s="221"/>
      <c r="QCR139" s="221"/>
      <c r="QCS139" s="221"/>
      <c r="QCT139" s="221"/>
      <c r="QCU139" s="221"/>
      <c r="QCV139" s="221"/>
      <c r="QCW139" s="221"/>
      <c r="QCX139" s="221"/>
      <c r="QCY139" s="221"/>
      <c r="QCZ139" s="221"/>
      <c r="QDA139" s="221"/>
      <c r="QDB139" s="221"/>
      <c r="QDC139" s="221"/>
      <c r="QDD139" s="221"/>
      <c r="QDE139" s="221"/>
      <c r="QDF139" s="221"/>
      <c r="QDG139" s="221"/>
      <c r="QDH139" s="221"/>
      <c r="QDI139" s="221"/>
      <c r="QDJ139" s="221"/>
      <c r="QDK139" s="221"/>
      <c r="QDL139" s="221"/>
      <c r="QDM139" s="221"/>
      <c r="QDN139" s="221"/>
      <c r="QDO139" s="221"/>
      <c r="QDP139" s="221"/>
      <c r="QDQ139" s="221"/>
      <c r="QDR139" s="221"/>
      <c r="QDS139" s="221"/>
      <c r="QDT139" s="221"/>
      <c r="QDU139" s="221"/>
      <c r="QDV139" s="221"/>
      <c r="QDW139" s="221"/>
      <c r="QDX139" s="221"/>
      <c r="QDY139" s="221"/>
      <c r="QDZ139" s="221"/>
      <c r="QEA139" s="221"/>
      <c r="QEB139" s="221"/>
      <c r="QEC139" s="221"/>
      <c r="QED139" s="221"/>
      <c r="QEE139" s="221"/>
      <c r="QEF139" s="221"/>
      <c r="QEG139" s="221"/>
      <c r="QEH139" s="221"/>
      <c r="QEI139" s="221"/>
      <c r="QEJ139" s="221"/>
      <c r="QEK139" s="221"/>
      <c r="QEL139" s="221"/>
      <c r="QEM139" s="221"/>
      <c r="QEN139" s="221"/>
      <c r="QEO139" s="221"/>
      <c r="QEP139" s="221"/>
      <c r="QEQ139" s="221"/>
      <c r="QER139" s="221"/>
      <c r="QES139" s="221"/>
      <c r="QET139" s="221"/>
      <c r="QEU139" s="221"/>
      <c r="QEV139" s="221"/>
      <c r="QEW139" s="221"/>
      <c r="QEX139" s="221"/>
      <c r="QEY139" s="221"/>
      <c r="QEZ139" s="221"/>
      <c r="QFA139" s="221"/>
      <c r="QFB139" s="221"/>
      <c r="QFC139" s="221"/>
      <c r="QFD139" s="221"/>
      <c r="QFE139" s="221"/>
      <c r="QFF139" s="221"/>
      <c r="QFG139" s="221"/>
      <c r="QFH139" s="221"/>
      <c r="QFI139" s="221"/>
      <c r="QFJ139" s="221"/>
      <c r="QFK139" s="221"/>
      <c r="QFL139" s="221"/>
      <c r="QFM139" s="221"/>
      <c r="QFN139" s="221"/>
      <c r="QFO139" s="221"/>
      <c r="QFP139" s="221"/>
      <c r="QFQ139" s="221"/>
      <c r="QFR139" s="221"/>
      <c r="QFS139" s="221"/>
      <c r="QFT139" s="221"/>
      <c r="QFU139" s="221"/>
      <c r="QFV139" s="221"/>
      <c r="QFW139" s="221"/>
      <c r="QFX139" s="221"/>
      <c r="QFY139" s="221"/>
      <c r="QFZ139" s="221"/>
      <c r="QGA139" s="221"/>
      <c r="QGB139" s="221"/>
      <c r="QGC139" s="221"/>
      <c r="QGD139" s="221"/>
      <c r="QGE139" s="221"/>
      <c r="QGF139" s="221"/>
      <c r="QGG139" s="221"/>
      <c r="QGH139" s="221"/>
      <c r="QGI139" s="221"/>
      <c r="QGJ139" s="221"/>
      <c r="QGK139" s="221"/>
      <c r="QGL139" s="221"/>
      <c r="QGM139" s="221"/>
      <c r="QGN139" s="221"/>
      <c r="QGO139" s="221"/>
      <c r="QGP139" s="221"/>
      <c r="QGQ139" s="221"/>
      <c r="QGR139" s="221"/>
      <c r="QGS139" s="221"/>
      <c r="QGT139" s="221"/>
      <c r="QGU139" s="221"/>
      <c r="QGV139" s="221"/>
      <c r="QGW139" s="221"/>
      <c r="QGX139" s="221"/>
      <c r="QGY139" s="221"/>
      <c r="QGZ139" s="221"/>
      <c r="QHA139" s="221"/>
      <c r="QHB139" s="221"/>
      <c r="QHC139" s="221"/>
      <c r="QHD139" s="221"/>
      <c r="QHE139" s="221"/>
      <c r="QHF139" s="221"/>
      <c r="QHG139" s="221"/>
      <c r="QHH139" s="221"/>
      <c r="QHI139" s="221"/>
      <c r="QHJ139" s="221"/>
      <c r="QHK139" s="221"/>
      <c r="QHL139" s="221"/>
      <c r="QHM139" s="221"/>
      <c r="QHN139" s="221"/>
      <c r="QHO139" s="221"/>
      <c r="QHP139" s="221"/>
      <c r="QHQ139" s="221"/>
      <c r="QHR139" s="221"/>
      <c r="QHS139" s="221"/>
      <c r="QHT139" s="221"/>
      <c r="QHU139" s="221"/>
      <c r="QHV139" s="221"/>
      <c r="QHW139" s="221"/>
      <c r="QHX139" s="221"/>
      <c r="QHY139" s="221"/>
      <c r="QHZ139" s="221"/>
      <c r="QIA139" s="221"/>
      <c r="QIB139" s="221"/>
      <c r="QIC139" s="221"/>
      <c r="QID139" s="221"/>
      <c r="QIE139" s="221"/>
      <c r="QIF139" s="221"/>
      <c r="QIG139" s="221"/>
      <c r="QIH139" s="221"/>
      <c r="QII139" s="221"/>
      <c r="QIJ139" s="221"/>
      <c r="QIK139" s="221"/>
      <c r="QIL139" s="221"/>
      <c r="QIM139" s="221"/>
      <c r="QIN139" s="221"/>
      <c r="QIO139" s="221"/>
      <c r="QIP139" s="221"/>
      <c r="QIQ139" s="221"/>
      <c r="QIR139" s="221"/>
      <c r="QIS139" s="221"/>
      <c r="QIT139" s="221"/>
      <c r="QIU139" s="221"/>
      <c r="QIV139" s="221"/>
      <c r="QIW139" s="221"/>
      <c r="QIX139" s="221"/>
      <c r="QIY139" s="221"/>
      <c r="QIZ139" s="221"/>
      <c r="QJA139" s="221"/>
      <c r="QJB139" s="221"/>
      <c r="QJC139" s="221"/>
      <c r="QJD139" s="221"/>
      <c r="QJE139" s="221"/>
      <c r="QJF139" s="221"/>
      <c r="QJG139" s="221"/>
      <c r="QJH139" s="221"/>
      <c r="QJI139" s="221"/>
      <c r="QJJ139" s="221"/>
      <c r="QJK139" s="221"/>
      <c r="QJL139" s="221"/>
      <c r="QJM139" s="221"/>
      <c r="QJN139" s="221"/>
      <c r="QJO139" s="221"/>
      <c r="QJP139" s="221"/>
      <c r="QJQ139" s="221"/>
      <c r="QJR139" s="221"/>
      <c r="QJS139" s="221"/>
      <c r="QJT139" s="221"/>
      <c r="QJU139" s="221"/>
      <c r="QJV139" s="221"/>
      <c r="QJW139" s="221"/>
      <c r="QJX139" s="221"/>
      <c r="QJY139" s="221"/>
      <c r="QJZ139" s="221"/>
      <c r="QKA139" s="221"/>
      <c r="QKB139" s="221"/>
      <c r="QKC139" s="221"/>
      <c r="QKD139" s="221"/>
      <c r="QKE139" s="221"/>
      <c r="QKF139" s="221"/>
      <c r="QKG139" s="221"/>
      <c r="QKH139" s="221"/>
      <c r="QKI139" s="221"/>
      <c r="QKJ139" s="221"/>
      <c r="QKK139" s="221"/>
      <c r="QKL139" s="221"/>
      <c r="QKM139" s="221"/>
      <c r="QKN139" s="221"/>
      <c r="QKO139" s="221"/>
      <c r="QKP139" s="221"/>
      <c r="QKQ139" s="221"/>
      <c r="QKR139" s="221"/>
      <c r="QKS139" s="221"/>
      <c r="QKT139" s="221"/>
      <c r="QKU139" s="221"/>
      <c r="QKV139" s="221"/>
      <c r="QKW139" s="221"/>
      <c r="QKX139" s="221"/>
      <c r="QKY139" s="221"/>
      <c r="QKZ139" s="221"/>
      <c r="QLA139" s="221"/>
      <c r="QLB139" s="221"/>
      <c r="QLC139" s="221"/>
      <c r="QLD139" s="221"/>
      <c r="QLE139" s="221"/>
      <c r="QLF139" s="221"/>
      <c r="QLG139" s="221"/>
      <c r="QLH139" s="221"/>
      <c r="QLI139" s="221"/>
      <c r="QLJ139" s="221"/>
      <c r="QLK139" s="221"/>
      <c r="QLL139" s="221"/>
      <c r="QLM139" s="221"/>
      <c r="QLN139" s="221"/>
      <c r="QLO139" s="221"/>
      <c r="QLP139" s="221"/>
      <c r="QLQ139" s="221"/>
      <c r="QLR139" s="221"/>
      <c r="QLS139" s="221"/>
      <c r="QLT139" s="221"/>
      <c r="QLU139" s="221"/>
      <c r="QLV139" s="221"/>
      <c r="QLW139" s="221"/>
      <c r="QLX139" s="221"/>
      <c r="QLY139" s="221"/>
      <c r="QLZ139" s="221"/>
      <c r="QMA139" s="221"/>
      <c r="QMB139" s="221"/>
      <c r="QMC139" s="221"/>
      <c r="QMD139" s="221"/>
      <c r="QME139" s="221"/>
      <c r="QMF139" s="221"/>
      <c r="QMG139" s="221"/>
      <c r="QMH139" s="221"/>
      <c r="QMI139" s="221"/>
      <c r="QMJ139" s="221"/>
      <c r="QMK139" s="221"/>
      <c r="QML139" s="221"/>
      <c r="QMM139" s="221"/>
      <c r="QMN139" s="221"/>
      <c r="QMO139" s="221"/>
      <c r="QMP139" s="221"/>
      <c r="QMQ139" s="221"/>
      <c r="QMR139" s="221"/>
      <c r="QMS139" s="221"/>
      <c r="QMT139" s="221"/>
      <c r="QMU139" s="221"/>
      <c r="QMV139" s="221"/>
      <c r="QMW139" s="221"/>
      <c r="QMX139" s="221"/>
      <c r="QMY139" s="221"/>
      <c r="QMZ139" s="221"/>
      <c r="QNA139" s="221"/>
      <c r="QNB139" s="221"/>
      <c r="QNC139" s="221"/>
      <c r="QND139" s="221"/>
      <c r="QNE139" s="221"/>
      <c r="QNF139" s="221"/>
      <c r="QNG139" s="221"/>
      <c r="QNH139" s="221"/>
      <c r="QNI139" s="221"/>
      <c r="QNJ139" s="221"/>
      <c r="QNK139" s="221"/>
      <c r="QNL139" s="221"/>
      <c r="QNM139" s="221"/>
      <c r="QNN139" s="221"/>
      <c r="QNO139" s="221"/>
      <c r="QNP139" s="221"/>
      <c r="QNQ139" s="221"/>
      <c r="QNR139" s="221"/>
      <c r="QNS139" s="221"/>
      <c r="QNT139" s="221"/>
      <c r="QNU139" s="221"/>
      <c r="QNV139" s="221"/>
      <c r="QNW139" s="221"/>
      <c r="QNX139" s="221"/>
      <c r="QNY139" s="221"/>
      <c r="QNZ139" s="221"/>
      <c r="QOA139" s="221"/>
      <c r="QOB139" s="221"/>
      <c r="QOC139" s="221"/>
      <c r="QOD139" s="221"/>
      <c r="QOE139" s="221"/>
      <c r="QOF139" s="221"/>
      <c r="QOG139" s="221"/>
      <c r="QOH139" s="221"/>
      <c r="QOI139" s="221"/>
      <c r="QOJ139" s="221"/>
      <c r="QOK139" s="221"/>
      <c r="QOL139" s="221"/>
      <c r="QOM139" s="221"/>
      <c r="QON139" s="221"/>
      <c r="QOO139" s="221"/>
      <c r="QOP139" s="221"/>
      <c r="QOQ139" s="221"/>
      <c r="QOR139" s="221"/>
      <c r="QOS139" s="221"/>
      <c r="QOT139" s="221"/>
      <c r="QOU139" s="221"/>
      <c r="QOV139" s="221"/>
      <c r="QOW139" s="221"/>
      <c r="QOX139" s="221"/>
      <c r="QOY139" s="221"/>
      <c r="QOZ139" s="221"/>
      <c r="QPA139" s="221"/>
      <c r="QPB139" s="221"/>
      <c r="QPC139" s="221"/>
      <c r="QPD139" s="221"/>
      <c r="QPE139" s="221"/>
      <c r="QPF139" s="221"/>
      <c r="QPG139" s="221"/>
      <c r="QPH139" s="221"/>
      <c r="QPI139" s="221"/>
      <c r="QPJ139" s="221"/>
      <c r="QPK139" s="221"/>
      <c r="QPL139" s="221"/>
      <c r="QPM139" s="221"/>
      <c r="QPN139" s="221"/>
      <c r="QPO139" s="221"/>
      <c r="QPP139" s="221"/>
      <c r="QPQ139" s="221"/>
      <c r="QPR139" s="221"/>
      <c r="QPS139" s="221"/>
      <c r="QPT139" s="221"/>
      <c r="QPU139" s="221"/>
      <c r="QPV139" s="221"/>
      <c r="QPW139" s="221"/>
      <c r="QPX139" s="221"/>
      <c r="QPY139" s="221"/>
      <c r="QPZ139" s="221"/>
      <c r="QQA139" s="221"/>
      <c r="QQB139" s="221"/>
      <c r="QQC139" s="221"/>
      <c r="QQD139" s="221"/>
      <c r="QQE139" s="221"/>
      <c r="QQF139" s="221"/>
      <c r="QQG139" s="221"/>
      <c r="QQH139" s="221"/>
      <c r="QQI139" s="221"/>
      <c r="QQJ139" s="221"/>
      <c r="QQK139" s="221"/>
      <c r="QQL139" s="221"/>
      <c r="QQM139" s="221"/>
      <c r="QQN139" s="221"/>
      <c r="QQO139" s="221"/>
      <c r="QQP139" s="221"/>
      <c r="QQQ139" s="221"/>
      <c r="QQR139" s="221"/>
      <c r="QQS139" s="221"/>
      <c r="QQT139" s="221"/>
      <c r="QQU139" s="221"/>
      <c r="QQV139" s="221"/>
      <c r="QQW139" s="221"/>
      <c r="QQX139" s="221"/>
      <c r="QQY139" s="221"/>
      <c r="QQZ139" s="221"/>
      <c r="QRA139" s="221"/>
      <c r="QRB139" s="221"/>
      <c r="QRC139" s="221"/>
      <c r="QRD139" s="221"/>
      <c r="QRE139" s="221"/>
      <c r="QRF139" s="221"/>
      <c r="QRG139" s="221"/>
      <c r="QRH139" s="221"/>
      <c r="QRI139" s="221"/>
      <c r="QRJ139" s="221"/>
      <c r="QRK139" s="221"/>
      <c r="QRL139" s="221"/>
      <c r="QRM139" s="221"/>
      <c r="QRN139" s="221"/>
      <c r="QRO139" s="221"/>
      <c r="QRP139" s="221"/>
      <c r="QRQ139" s="221"/>
      <c r="QRR139" s="221"/>
      <c r="QRS139" s="221"/>
      <c r="QRT139" s="221"/>
      <c r="QRU139" s="221"/>
      <c r="QRV139" s="221"/>
      <c r="QRW139" s="221"/>
      <c r="QRX139" s="221"/>
      <c r="QRY139" s="221"/>
      <c r="QRZ139" s="221"/>
      <c r="QSA139" s="221"/>
      <c r="QSB139" s="221"/>
      <c r="QSC139" s="221"/>
      <c r="QSD139" s="221"/>
      <c r="QSE139" s="221"/>
      <c r="QSF139" s="221"/>
      <c r="QSG139" s="221"/>
      <c r="QSH139" s="221"/>
      <c r="QSI139" s="221"/>
      <c r="QSJ139" s="221"/>
      <c r="QSK139" s="221"/>
      <c r="QSL139" s="221"/>
      <c r="QSM139" s="221"/>
      <c r="QSN139" s="221"/>
      <c r="QSO139" s="221"/>
      <c r="QSP139" s="221"/>
      <c r="QSQ139" s="221"/>
      <c r="QSR139" s="221"/>
      <c r="QSS139" s="221"/>
      <c r="QST139" s="221"/>
      <c r="QSU139" s="221"/>
      <c r="QSV139" s="221"/>
      <c r="QSW139" s="221"/>
      <c r="QSX139" s="221"/>
      <c r="QSY139" s="221"/>
      <c r="QSZ139" s="221"/>
      <c r="QTA139" s="221"/>
      <c r="QTB139" s="221"/>
      <c r="QTC139" s="221"/>
      <c r="QTD139" s="221"/>
      <c r="QTE139" s="221"/>
      <c r="QTF139" s="221"/>
      <c r="QTG139" s="221"/>
      <c r="QTH139" s="221"/>
      <c r="QTI139" s="221"/>
      <c r="QTJ139" s="221"/>
      <c r="QTK139" s="221"/>
      <c r="QTL139" s="221"/>
      <c r="QTM139" s="221"/>
      <c r="QTN139" s="221"/>
      <c r="QTO139" s="221"/>
      <c r="QTP139" s="221"/>
      <c r="QTQ139" s="221"/>
      <c r="QTR139" s="221"/>
      <c r="QTS139" s="221"/>
      <c r="QTT139" s="221"/>
      <c r="QTU139" s="221"/>
      <c r="QTV139" s="221"/>
      <c r="QTW139" s="221"/>
      <c r="QTX139" s="221"/>
      <c r="QTY139" s="221"/>
      <c r="QTZ139" s="221"/>
      <c r="QUA139" s="221"/>
      <c r="QUB139" s="221"/>
      <c r="QUC139" s="221"/>
      <c r="QUD139" s="221"/>
      <c r="QUE139" s="221"/>
      <c r="QUF139" s="221"/>
      <c r="QUG139" s="221"/>
      <c r="QUH139" s="221"/>
      <c r="QUI139" s="221"/>
      <c r="QUJ139" s="221"/>
      <c r="QUK139" s="221"/>
      <c r="QUL139" s="221"/>
      <c r="QUM139" s="221"/>
      <c r="QUN139" s="221"/>
      <c r="QUO139" s="221"/>
      <c r="QUP139" s="221"/>
      <c r="QUQ139" s="221"/>
      <c r="QUR139" s="221"/>
      <c r="QUS139" s="221"/>
      <c r="QUT139" s="221"/>
      <c r="QUU139" s="221"/>
      <c r="QUV139" s="221"/>
      <c r="QUW139" s="221"/>
      <c r="QUX139" s="221"/>
      <c r="QUY139" s="221"/>
      <c r="QUZ139" s="221"/>
      <c r="QVA139" s="221"/>
      <c r="QVB139" s="221"/>
      <c r="QVC139" s="221"/>
      <c r="QVD139" s="221"/>
      <c r="QVE139" s="221"/>
      <c r="QVF139" s="221"/>
      <c r="QVG139" s="221"/>
      <c r="QVH139" s="221"/>
      <c r="QVI139" s="221"/>
      <c r="QVJ139" s="221"/>
      <c r="QVK139" s="221"/>
      <c r="QVL139" s="221"/>
      <c r="QVM139" s="221"/>
      <c r="QVN139" s="221"/>
      <c r="QVO139" s="221"/>
      <c r="QVP139" s="221"/>
      <c r="QVQ139" s="221"/>
      <c r="QVR139" s="221"/>
      <c r="QVS139" s="221"/>
      <c r="QVT139" s="221"/>
      <c r="QVU139" s="221"/>
      <c r="QVV139" s="221"/>
      <c r="QVW139" s="221"/>
      <c r="QVX139" s="221"/>
      <c r="QVY139" s="221"/>
      <c r="QVZ139" s="221"/>
      <c r="QWA139" s="221"/>
      <c r="QWB139" s="221"/>
      <c r="QWC139" s="221"/>
      <c r="QWD139" s="221"/>
      <c r="QWE139" s="221"/>
      <c r="QWF139" s="221"/>
      <c r="QWG139" s="221"/>
      <c r="QWH139" s="221"/>
      <c r="QWI139" s="221"/>
      <c r="QWJ139" s="221"/>
      <c r="QWK139" s="221"/>
      <c r="QWL139" s="221"/>
      <c r="QWM139" s="221"/>
      <c r="QWN139" s="221"/>
      <c r="QWO139" s="221"/>
      <c r="QWP139" s="221"/>
      <c r="QWQ139" s="221"/>
      <c r="QWR139" s="221"/>
      <c r="QWS139" s="221"/>
      <c r="QWT139" s="221"/>
      <c r="QWU139" s="221"/>
      <c r="QWV139" s="221"/>
      <c r="QWW139" s="221"/>
      <c r="QWX139" s="221"/>
      <c r="QWY139" s="221"/>
      <c r="QWZ139" s="221"/>
      <c r="QXA139" s="221"/>
      <c r="QXB139" s="221"/>
      <c r="QXC139" s="221"/>
      <c r="QXD139" s="221"/>
      <c r="QXE139" s="221"/>
      <c r="QXF139" s="221"/>
      <c r="QXG139" s="221"/>
      <c r="QXH139" s="221"/>
      <c r="QXI139" s="221"/>
      <c r="QXJ139" s="221"/>
      <c r="QXK139" s="221"/>
      <c r="QXL139" s="221"/>
      <c r="QXM139" s="221"/>
      <c r="QXN139" s="221"/>
      <c r="QXO139" s="221"/>
      <c r="QXP139" s="221"/>
      <c r="QXQ139" s="221"/>
      <c r="QXR139" s="221"/>
      <c r="QXS139" s="221"/>
      <c r="QXT139" s="221"/>
      <c r="QXU139" s="221"/>
      <c r="QXV139" s="221"/>
      <c r="QXW139" s="221"/>
      <c r="QXX139" s="221"/>
      <c r="QXY139" s="221"/>
      <c r="QXZ139" s="221"/>
      <c r="QYA139" s="221"/>
      <c r="QYB139" s="221"/>
      <c r="QYC139" s="221"/>
      <c r="QYD139" s="221"/>
      <c r="QYE139" s="221"/>
      <c r="QYF139" s="221"/>
      <c r="QYG139" s="221"/>
      <c r="QYH139" s="221"/>
      <c r="QYI139" s="221"/>
      <c r="QYJ139" s="221"/>
      <c r="QYK139" s="221"/>
      <c r="QYL139" s="221"/>
      <c r="QYM139" s="221"/>
      <c r="QYN139" s="221"/>
      <c r="QYO139" s="221"/>
      <c r="QYP139" s="221"/>
      <c r="QYQ139" s="221"/>
      <c r="QYR139" s="221"/>
      <c r="QYS139" s="221"/>
      <c r="QYT139" s="221"/>
      <c r="QYU139" s="221"/>
      <c r="QYV139" s="221"/>
      <c r="QYW139" s="221"/>
      <c r="QYX139" s="221"/>
      <c r="QYY139" s="221"/>
      <c r="QYZ139" s="221"/>
      <c r="QZA139" s="221"/>
      <c r="QZB139" s="221"/>
      <c r="QZC139" s="221"/>
      <c r="QZD139" s="221"/>
      <c r="QZE139" s="221"/>
      <c r="QZF139" s="221"/>
      <c r="QZG139" s="221"/>
      <c r="QZH139" s="221"/>
      <c r="QZI139" s="221"/>
      <c r="QZJ139" s="221"/>
      <c r="QZK139" s="221"/>
      <c r="QZL139" s="221"/>
      <c r="QZM139" s="221"/>
      <c r="QZN139" s="221"/>
      <c r="QZO139" s="221"/>
      <c r="QZP139" s="221"/>
      <c r="QZQ139" s="221"/>
      <c r="QZR139" s="221"/>
      <c r="QZS139" s="221"/>
      <c r="QZT139" s="221"/>
      <c r="QZU139" s="221"/>
      <c r="QZV139" s="221"/>
      <c r="QZW139" s="221"/>
      <c r="QZX139" s="221"/>
      <c r="QZY139" s="221"/>
      <c r="QZZ139" s="221"/>
      <c r="RAA139" s="221"/>
      <c r="RAB139" s="221"/>
      <c r="RAC139" s="221"/>
      <c r="RAD139" s="221"/>
      <c r="RAE139" s="221"/>
      <c r="RAF139" s="221"/>
      <c r="RAG139" s="221"/>
      <c r="RAH139" s="221"/>
      <c r="RAI139" s="221"/>
      <c r="RAJ139" s="221"/>
      <c r="RAK139" s="221"/>
      <c r="RAL139" s="221"/>
      <c r="RAM139" s="221"/>
      <c r="RAN139" s="221"/>
      <c r="RAO139" s="221"/>
      <c r="RAP139" s="221"/>
      <c r="RAQ139" s="221"/>
      <c r="RAR139" s="221"/>
      <c r="RAS139" s="221"/>
      <c r="RAT139" s="221"/>
      <c r="RAU139" s="221"/>
      <c r="RAV139" s="221"/>
      <c r="RAW139" s="221"/>
      <c r="RAX139" s="221"/>
      <c r="RAY139" s="221"/>
      <c r="RAZ139" s="221"/>
      <c r="RBA139" s="221"/>
      <c r="RBB139" s="221"/>
      <c r="RBC139" s="221"/>
      <c r="RBD139" s="221"/>
      <c r="RBE139" s="221"/>
      <c r="RBF139" s="221"/>
      <c r="RBG139" s="221"/>
      <c r="RBH139" s="221"/>
      <c r="RBI139" s="221"/>
      <c r="RBJ139" s="221"/>
      <c r="RBK139" s="221"/>
      <c r="RBL139" s="221"/>
      <c r="RBM139" s="221"/>
      <c r="RBN139" s="221"/>
      <c r="RBO139" s="221"/>
      <c r="RBP139" s="221"/>
      <c r="RBQ139" s="221"/>
      <c r="RBR139" s="221"/>
      <c r="RBS139" s="221"/>
      <c r="RBT139" s="221"/>
      <c r="RBU139" s="221"/>
      <c r="RBV139" s="221"/>
      <c r="RBW139" s="221"/>
      <c r="RBX139" s="221"/>
      <c r="RBY139" s="221"/>
      <c r="RBZ139" s="221"/>
      <c r="RCA139" s="221"/>
      <c r="RCB139" s="221"/>
      <c r="RCC139" s="221"/>
      <c r="RCD139" s="221"/>
      <c r="RCE139" s="221"/>
      <c r="RCF139" s="221"/>
      <c r="RCG139" s="221"/>
      <c r="RCH139" s="221"/>
      <c r="RCI139" s="221"/>
      <c r="RCJ139" s="221"/>
      <c r="RCK139" s="221"/>
      <c r="RCL139" s="221"/>
      <c r="RCM139" s="221"/>
      <c r="RCN139" s="221"/>
      <c r="RCO139" s="221"/>
      <c r="RCP139" s="221"/>
      <c r="RCQ139" s="221"/>
      <c r="RCR139" s="221"/>
      <c r="RCS139" s="221"/>
      <c r="RCT139" s="221"/>
      <c r="RCU139" s="221"/>
      <c r="RCV139" s="221"/>
      <c r="RCW139" s="221"/>
      <c r="RCX139" s="221"/>
      <c r="RCY139" s="221"/>
      <c r="RCZ139" s="221"/>
      <c r="RDA139" s="221"/>
      <c r="RDB139" s="221"/>
      <c r="RDC139" s="221"/>
      <c r="RDD139" s="221"/>
      <c r="RDE139" s="221"/>
      <c r="RDF139" s="221"/>
      <c r="RDG139" s="221"/>
      <c r="RDH139" s="221"/>
      <c r="RDI139" s="221"/>
      <c r="RDJ139" s="221"/>
      <c r="RDK139" s="221"/>
      <c r="RDL139" s="221"/>
      <c r="RDM139" s="221"/>
      <c r="RDN139" s="221"/>
      <c r="RDO139" s="221"/>
      <c r="RDP139" s="221"/>
      <c r="RDQ139" s="221"/>
      <c r="RDR139" s="221"/>
      <c r="RDS139" s="221"/>
      <c r="RDT139" s="221"/>
      <c r="RDU139" s="221"/>
      <c r="RDV139" s="221"/>
      <c r="RDW139" s="221"/>
      <c r="RDX139" s="221"/>
      <c r="RDY139" s="221"/>
      <c r="RDZ139" s="221"/>
      <c r="REA139" s="221"/>
      <c r="REB139" s="221"/>
      <c r="REC139" s="221"/>
      <c r="RED139" s="221"/>
      <c r="REE139" s="221"/>
      <c r="REF139" s="221"/>
      <c r="REG139" s="221"/>
      <c r="REH139" s="221"/>
      <c r="REI139" s="221"/>
      <c r="REJ139" s="221"/>
      <c r="REK139" s="221"/>
      <c r="REL139" s="221"/>
      <c r="REM139" s="221"/>
      <c r="REN139" s="221"/>
      <c r="REO139" s="221"/>
      <c r="REP139" s="221"/>
      <c r="REQ139" s="221"/>
      <c r="RER139" s="221"/>
      <c r="RES139" s="221"/>
      <c r="RET139" s="221"/>
      <c r="REU139" s="221"/>
      <c r="REV139" s="221"/>
      <c r="REW139" s="221"/>
      <c r="REX139" s="221"/>
      <c r="REY139" s="221"/>
      <c r="REZ139" s="221"/>
      <c r="RFA139" s="221"/>
      <c r="RFB139" s="221"/>
      <c r="RFC139" s="221"/>
      <c r="RFD139" s="221"/>
      <c r="RFE139" s="221"/>
      <c r="RFF139" s="221"/>
      <c r="RFG139" s="221"/>
      <c r="RFH139" s="221"/>
      <c r="RFI139" s="221"/>
      <c r="RFJ139" s="221"/>
      <c r="RFK139" s="221"/>
      <c r="RFL139" s="221"/>
      <c r="RFM139" s="221"/>
      <c r="RFN139" s="221"/>
      <c r="RFO139" s="221"/>
      <c r="RFP139" s="221"/>
      <c r="RFQ139" s="221"/>
      <c r="RFR139" s="221"/>
      <c r="RFS139" s="221"/>
      <c r="RFT139" s="221"/>
      <c r="RFU139" s="221"/>
      <c r="RFV139" s="221"/>
      <c r="RFW139" s="221"/>
      <c r="RFX139" s="221"/>
      <c r="RFY139" s="221"/>
      <c r="RFZ139" s="221"/>
      <c r="RGA139" s="221"/>
      <c r="RGB139" s="221"/>
      <c r="RGC139" s="221"/>
      <c r="RGD139" s="221"/>
      <c r="RGE139" s="221"/>
      <c r="RGF139" s="221"/>
      <c r="RGG139" s="221"/>
      <c r="RGH139" s="221"/>
      <c r="RGI139" s="221"/>
      <c r="RGJ139" s="221"/>
      <c r="RGK139" s="221"/>
      <c r="RGL139" s="221"/>
      <c r="RGM139" s="221"/>
      <c r="RGN139" s="221"/>
      <c r="RGO139" s="221"/>
      <c r="RGP139" s="221"/>
      <c r="RGQ139" s="221"/>
      <c r="RGR139" s="221"/>
      <c r="RGS139" s="221"/>
      <c r="RGT139" s="221"/>
      <c r="RGU139" s="221"/>
      <c r="RGV139" s="221"/>
      <c r="RGW139" s="221"/>
      <c r="RGX139" s="221"/>
      <c r="RGY139" s="221"/>
      <c r="RGZ139" s="221"/>
      <c r="RHA139" s="221"/>
      <c r="RHB139" s="221"/>
      <c r="RHC139" s="221"/>
      <c r="RHD139" s="221"/>
      <c r="RHE139" s="221"/>
      <c r="RHF139" s="221"/>
      <c r="RHG139" s="221"/>
      <c r="RHH139" s="221"/>
      <c r="RHI139" s="221"/>
      <c r="RHJ139" s="221"/>
      <c r="RHK139" s="221"/>
      <c r="RHL139" s="221"/>
      <c r="RHM139" s="221"/>
      <c r="RHN139" s="221"/>
      <c r="RHO139" s="221"/>
      <c r="RHP139" s="221"/>
      <c r="RHQ139" s="221"/>
      <c r="RHR139" s="221"/>
      <c r="RHS139" s="221"/>
      <c r="RHT139" s="221"/>
      <c r="RHU139" s="221"/>
      <c r="RHV139" s="221"/>
      <c r="RHW139" s="221"/>
      <c r="RHX139" s="221"/>
      <c r="RHY139" s="221"/>
      <c r="RHZ139" s="221"/>
      <c r="RIA139" s="221"/>
      <c r="RIB139" s="221"/>
      <c r="RIC139" s="221"/>
      <c r="RID139" s="221"/>
      <c r="RIE139" s="221"/>
      <c r="RIF139" s="221"/>
      <c r="RIG139" s="221"/>
      <c r="RIH139" s="221"/>
      <c r="RII139" s="221"/>
      <c r="RIJ139" s="221"/>
      <c r="RIK139" s="221"/>
      <c r="RIL139" s="221"/>
      <c r="RIM139" s="221"/>
      <c r="RIN139" s="221"/>
      <c r="RIO139" s="221"/>
      <c r="RIP139" s="221"/>
      <c r="RIQ139" s="221"/>
      <c r="RIR139" s="221"/>
      <c r="RIS139" s="221"/>
      <c r="RIT139" s="221"/>
      <c r="RIU139" s="221"/>
      <c r="RIV139" s="221"/>
      <c r="RIW139" s="221"/>
      <c r="RIX139" s="221"/>
      <c r="RIY139" s="221"/>
      <c r="RIZ139" s="221"/>
      <c r="RJA139" s="221"/>
      <c r="RJB139" s="221"/>
      <c r="RJC139" s="221"/>
      <c r="RJD139" s="221"/>
      <c r="RJE139" s="221"/>
      <c r="RJF139" s="221"/>
      <c r="RJG139" s="221"/>
      <c r="RJH139" s="221"/>
      <c r="RJI139" s="221"/>
      <c r="RJJ139" s="221"/>
      <c r="RJK139" s="221"/>
      <c r="RJL139" s="221"/>
      <c r="RJM139" s="221"/>
      <c r="RJN139" s="221"/>
      <c r="RJO139" s="221"/>
      <c r="RJP139" s="221"/>
      <c r="RJQ139" s="221"/>
      <c r="RJR139" s="221"/>
      <c r="RJS139" s="221"/>
      <c r="RJT139" s="221"/>
      <c r="RJU139" s="221"/>
      <c r="RJV139" s="221"/>
      <c r="RJW139" s="221"/>
      <c r="RJX139" s="221"/>
      <c r="RJY139" s="221"/>
      <c r="RJZ139" s="221"/>
      <c r="RKA139" s="221"/>
      <c r="RKB139" s="221"/>
      <c r="RKC139" s="221"/>
      <c r="RKD139" s="221"/>
      <c r="RKE139" s="221"/>
      <c r="RKF139" s="221"/>
      <c r="RKG139" s="221"/>
      <c r="RKH139" s="221"/>
      <c r="RKI139" s="221"/>
      <c r="RKJ139" s="221"/>
      <c r="RKK139" s="221"/>
      <c r="RKL139" s="221"/>
      <c r="RKM139" s="221"/>
      <c r="RKN139" s="221"/>
      <c r="RKO139" s="221"/>
      <c r="RKP139" s="221"/>
      <c r="RKQ139" s="221"/>
      <c r="RKR139" s="221"/>
      <c r="RKS139" s="221"/>
      <c r="RKT139" s="221"/>
      <c r="RKU139" s="221"/>
      <c r="RKV139" s="221"/>
      <c r="RKW139" s="221"/>
      <c r="RKX139" s="221"/>
      <c r="RKY139" s="221"/>
      <c r="RKZ139" s="221"/>
      <c r="RLA139" s="221"/>
      <c r="RLB139" s="221"/>
      <c r="RLC139" s="221"/>
      <c r="RLD139" s="221"/>
      <c r="RLE139" s="221"/>
      <c r="RLF139" s="221"/>
      <c r="RLG139" s="221"/>
      <c r="RLH139" s="221"/>
      <c r="RLI139" s="221"/>
      <c r="RLJ139" s="221"/>
      <c r="RLK139" s="221"/>
      <c r="RLL139" s="221"/>
      <c r="RLM139" s="221"/>
      <c r="RLN139" s="221"/>
      <c r="RLO139" s="221"/>
      <c r="RLP139" s="221"/>
      <c r="RLQ139" s="221"/>
      <c r="RLR139" s="221"/>
      <c r="RLS139" s="221"/>
      <c r="RLT139" s="221"/>
      <c r="RLU139" s="221"/>
      <c r="RLV139" s="221"/>
      <c r="RLW139" s="221"/>
      <c r="RLX139" s="221"/>
      <c r="RLY139" s="221"/>
      <c r="RLZ139" s="221"/>
      <c r="RMA139" s="221"/>
      <c r="RMB139" s="221"/>
      <c r="RMC139" s="221"/>
      <c r="RMD139" s="221"/>
      <c r="RME139" s="221"/>
      <c r="RMF139" s="221"/>
      <c r="RMG139" s="221"/>
      <c r="RMH139" s="221"/>
      <c r="RMI139" s="221"/>
      <c r="RMJ139" s="221"/>
      <c r="RMK139" s="221"/>
      <c r="RML139" s="221"/>
      <c r="RMM139" s="221"/>
      <c r="RMN139" s="221"/>
      <c r="RMO139" s="221"/>
      <c r="RMP139" s="221"/>
      <c r="RMQ139" s="221"/>
      <c r="RMR139" s="221"/>
      <c r="RMS139" s="221"/>
      <c r="RMT139" s="221"/>
      <c r="RMU139" s="221"/>
      <c r="RMV139" s="221"/>
      <c r="RMW139" s="221"/>
      <c r="RMX139" s="221"/>
      <c r="RMY139" s="221"/>
      <c r="RMZ139" s="221"/>
      <c r="RNA139" s="221"/>
      <c r="RNB139" s="221"/>
      <c r="RNC139" s="221"/>
      <c r="RND139" s="221"/>
      <c r="RNE139" s="221"/>
      <c r="RNF139" s="221"/>
      <c r="RNG139" s="221"/>
      <c r="RNH139" s="221"/>
      <c r="RNI139" s="221"/>
      <c r="RNJ139" s="221"/>
      <c r="RNK139" s="221"/>
      <c r="RNL139" s="221"/>
      <c r="RNM139" s="221"/>
      <c r="RNN139" s="221"/>
      <c r="RNO139" s="221"/>
      <c r="RNP139" s="221"/>
      <c r="RNQ139" s="221"/>
      <c r="RNR139" s="221"/>
      <c r="RNS139" s="221"/>
      <c r="RNT139" s="221"/>
      <c r="RNU139" s="221"/>
      <c r="RNV139" s="221"/>
      <c r="RNW139" s="221"/>
      <c r="RNX139" s="221"/>
      <c r="RNY139" s="221"/>
      <c r="RNZ139" s="221"/>
      <c r="ROA139" s="221"/>
      <c r="ROB139" s="221"/>
      <c r="ROC139" s="221"/>
      <c r="ROD139" s="221"/>
      <c r="ROE139" s="221"/>
      <c r="ROF139" s="221"/>
      <c r="ROG139" s="221"/>
      <c r="ROH139" s="221"/>
      <c r="ROI139" s="221"/>
      <c r="ROJ139" s="221"/>
      <c r="ROK139" s="221"/>
      <c r="ROL139" s="221"/>
      <c r="ROM139" s="221"/>
      <c r="RON139" s="221"/>
      <c r="ROO139" s="221"/>
      <c r="ROP139" s="221"/>
      <c r="ROQ139" s="221"/>
      <c r="ROR139" s="221"/>
      <c r="ROS139" s="221"/>
      <c r="ROT139" s="221"/>
      <c r="ROU139" s="221"/>
      <c r="ROV139" s="221"/>
      <c r="ROW139" s="221"/>
      <c r="ROX139" s="221"/>
      <c r="ROY139" s="221"/>
      <c r="ROZ139" s="221"/>
      <c r="RPA139" s="221"/>
      <c r="RPB139" s="221"/>
      <c r="RPC139" s="221"/>
      <c r="RPD139" s="221"/>
      <c r="RPE139" s="221"/>
      <c r="RPF139" s="221"/>
      <c r="RPG139" s="221"/>
      <c r="RPH139" s="221"/>
      <c r="RPI139" s="221"/>
      <c r="RPJ139" s="221"/>
      <c r="RPK139" s="221"/>
      <c r="RPL139" s="221"/>
      <c r="RPM139" s="221"/>
      <c r="RPN139" s="221"/>
      <c r="RPO139" s="221"/>
      <c r="RPP139" s="221"/>
      <c r="RPQ139" s="221"/>
      <c r="RPR139" s="221"/>
      <c r="RPS139" s="221"/>
      <c r="RPT139" s="221"/>
      <c r="RPU139" s="221"/>
      <c r="RPV139" s="221"/>
      <c r="RPW139" s="221"/>
      <c r="RPX139" s="221"/>
      <c r="RPY139" s="221"/>
      <c r="RPZ139" s="221"/>
      <c r="RQA139" s="221"/>
      <c r="RQB139" s="221"/>
      <c r="RQC139" s="221"/>
      <c r="RQD139" s="221"/>
      <c r="RQE139" s="221"/>
      <c r="RQF139" s="221"/>
      <c r="RQG139" s="221"/>
      <c r="RQH139" s="221"/>
      <c r="RQI139" s="221"/>
      <c r="RQJ139" s="221"/>
      <c r="RQK139" s="221"/>
      <c r="RQL139" s="221"/>
      <c r="RQM139" s="221"/>
      <c r="RQN139" s="221"/>
      <c r="RQO139" s="221"/>
      <c r="RQP139" s="221"/>
      <c r="RQQ139" s="221"/>
      <c r="RQR139" s="221"/>
      <c r="RQS139" s="221"/>
      <c r="RQT139" s="221"/>
      <c r="RQU139" s="221"/>
      <c r="RQV139" s="221"/>
      <c r="RQW139" s="221"/>
      <c r="RQX139" s="221"/>
      <c r="RQY139" s="221"/>
      <c r="RQZ139" s="221"/>
      <c r="RRA139" s="221"/>
      <c r="RRB139" s="221"/>
      <c r="RRC139" s="221"/>
      <c r="RRD139" s="221"/>
      <c r="RRE139" s="221"/>
      <c r="RRF139" s="221"/>
      <c r="RRG139" s="221"/>
      <c r="RRH139" s="221"/>
      <c r="RRI139" s="221"/>
      <c r="RRJ139" s="221"/>
      <c r="RRK139" s="221"/>
      <c r="RRL139" s="221"/>
      <c r="RRM139" s="221"/>
      <c r="RRN139" s="221"/>
      <c r="RRO139" s="221"/>
      <c r="RRP139" s="221"/>
      <c r="RRQ139" s="221"/>
      <c r="RRR139" s="221"/>
      <c r="RRS139" s="221"/>
      <c r="RRT139" s="221"/>
      <c r="RRU139" s="221"/>
      <c r="RRV139" s="221"/>
      <c r="RRW139" s="221"/>
      <c r="RRX139" s="221"/>
      <c r="RRY139" s="221"/>
      <c r="RRZ139" s="221"/>
      <c r="RSA139" s="221"/>
      <c r="RSB139" s="221"/>
      <c r="RSC139" s="221"/>
      <c r="RSD139" s="221"/>
      <c r="RSE139" s="221"/>
      <c r="RSF139" s="221"/>
      <c r="RSG139" s="221"/>
      <c r="RSH139" s="221"/>
      <c r="RSI139" s="221"/>
      <c r="RSJ139" s="221"/>
      <c r="RSK139" s="221"/>
      <c r="RSL139" s="221"/>
      <c r="RSM139" s="221"/>
      <c r="RSN139" s="221"/>
      <c r="RSO139" s="221"/>
      <c r="RSP139" s="221"/>
      <c r="RSQ139" s="221"/>
      <c r="RSR139" s="221"/>
      <c r="RSS139" s="221"/>
      <c r="RST139" s="221"/>
      <c r="RSU139" s="221"/>
      <c r="RSV139" s="221"/>
      <c r="RSW139" s="221"/>
      <c r="RSX139" s="221"/>
      <c r="RSY139" s="221"/>
      <c r="RSZ139" s="221"/>
      <c r="RTA139" s="221"/>
      <c r="RTB139" s="221"/>
      <c r="RTC139" s="221"/>
      <c r="RTD139" s="221"/>
      <c r="RTE139" s="221"/>
      <c r="RTF139" s="221"/>
      <c r="RTG139" s="221"/>
      <c r="RTH139" s="221"/>
      <c r="RTI139" s="221"/>
      <c r="RTJ139" s="221"/>
      <c r="RTK139" s="221"/>
      <c r="RTL139" s="221"/>
      <c r="RTM139" s="221"/>
      <c r="RTN139" s="221"/>
      <c r="RTO139" s="221"/>
      <c r="RTP139" s="221"/>
      <c r="RTQ139" s="221"/>
      <c r="RTR139" s="221"/>
      <c r="RTS139" s="221"/>
      <c r="RTT139" s="221"/>
      <c r="RTU139" s="221"/>
      <c r="RTV139" s="221"/>
      <c r="RTW139" s="221"/>
      <c r="RTX139" s="221"/>
      <c r="RTY139" s="221"/>
      <c r="RTZ139" s="221"/>
      <c r="RUA139" s="221"/>
      <c r="RUB139" s="221"/>
      <c r="RUC139" s="221"/>
      <c r="RUD139" s="221"/>
      <c r="RUE139" s="221"/>
      <c r="RUF139" s="221"/>
      <c r="RUG139" s="221"/>
      <c r="RUH139" s="221"/>
      <c r="RUI139" s="221"/>
      <c r="RUJ139" s="221"/>
      <c r="RUK139" s="221"/>
      <c r="RUL139" s="221"/>
      <c r="RUM139" s="221"/>
      <c r="RUN139" s="221"/>
      <c r="RUO139" s="221"/>
      <c r="RUP139" s="221"/>
      <c r="RUQ139" s="221"/>
      <c r="RUR139" s="221"/>
      <c r="RUS139" s="221"/>
      <c r="RUT139" s="221"/>
      <c r="RUU139" s="221"/>
      <c r="RUV139" s="221"/>
      <c r="RUW139" s="221"/>
      <c r="RUX139" s="221"/>
      <c r="RUY139" s="221"/>
      <c r="RUZ139" s="221"/>
      <c r="RVA139" s="221"/>
      <c r="RVB139" s="221"/>
      <c r="RVC139" s="221"/>
      <c r="RVD139" s="221"/>
      <c r="RVE139" s="221"/>
      <c r="RVF139" s="221"/>
      <c r="RVG139" s="221"/>
      <c r="RVH139" s="221"/>
      <c r="RVI139" s="221"/>
      <c r="RVJ139" s="221"/>
      <c r="RVK139" s="221"/>
      <c r="RVL139" s="221"/>
      <c r="RVM139" s="221"/>
      <c r="RVN139" s="221"/>
      <c r="RVO139" s="221"/>
      <c r="RVP139" s="221"/>
      <c r="RVQ139" s="221"/>
      <c r="RVR139" s="221"/>
      <c r="RVS139" s="221"/>
      <c r="RVT139" s="221"/>
      <c r="RVU139" s="221"/>
      <c r="RVV139" s="221"/>
      <c r="RVW139" s="221"/>
      <c r="RVX139" s="221"/>
      <c r="RVY139" s="221"/>
      <c r="RVZ139" s="221"/>
      <c r="RWA139" s="221"/>
      <c r="RWB139" s="221"/>
      <c r="RWC139" s="221"/>
      <c r="RWD139" s="221"/>
      <c r="RWE139" s="221"/>
      <c r="RWF139" s="221"/>
      <c r="RWG139" s="221"/>
      <c r="RWH139" s="221"/>
      <c r="RWI139" s="221"/>
      <c r="RWJ139" s="221"/>
      <c r="RWK139" s="221"/>
      <c r="RWL139" s="221"/>
      <c r="RWM139" s="221"/>
      <c r="RWN139" s="221"/>
      <c r="RWO139" s="221"/>
      <c r="RWP139" s="221"/>
      <c r="RWQ139" s="221"/>
      <c r="RWR139" s="221"/>
      <c r="RWS139" s="221"/>
      <c r="RWT139" s="221"/>
      <c r="RWU139" s="221"/>
      <c r="RWV139" s="221"/>
      <c r="RWW139" s="221"/>
      <c r="RWX139" s="221"/>
      <c r="RWY139" s="221"/>
      <c r="RWZ139" s="221"/>
      <c r="RXA139" s="221"/>
      <c r="RXB139" s="221"/>
      <c r="RXC139" s="221"/>
      <c r="RXD139" s="221"/>
      <c r="RXE139" s="221"/>
      <c r="RXF139" s="221"/>
      <c r="RXG139" s="221"/>
      <c r="RXH139" s="221"/>
      <c r="RXI139" s="221"/>
      <c r="RXJ139" s="221"/>
      <c r="RXK139" s="221"/>
      <c r="RXL139" s="221"/>
      <c r="RXM139" s="221"/>
      <c r="RXN139" s="221"/>
      <c r="RXO139" s="221"/>
      <c r="RXP139" s="221"/>
      <c r="RXQ139" s="221"/>
      <c r="RXR139" s="221"/>
      <c r="RXS139" s="221"/>
      <c r="RXT139" s="221"/>
      <c r="RXU139" s="221"/>
      <c r="RXV139" s="221"/>
      <c r="RXW139" s="221"/>
      <c r="RXX139" s="221"/>
      <c r="RXY139" s="221"/>
      <c r="RXZ139" s="221"/>
      <c r="RYA139" s="221"/>
      <c r="RYB139" s="221"/>
      <c r="RYC139" s="221"/>
      <c r="RYD139" s="221"/>
      <c r="RYE139" s="221"/>
      <c r="RYF139" s="221"/>
      <c r="RYG139" s="221"/>
      <c r="RYH139" s="221"/>
      <c r="RYI139" s="221"/>
      <c r="RYJ139" s="221"/>
      <c r="RYK139" s="221"/>
      <c r="RYL139" s="221"/>
      <c r="RYM139" s="221"/>
      <c r="RYN139" s="221"/>
      <c r="RYO139" s="221"/>
      <c r="RYP139" s="221"/>
      <c r="RYQ139" s="221"/>
      <c r="RYR139" s="221"/>
      <c r="RYS139" s="221"/>
      <c r="RYT139" s="221"/>
      <c r="RYU139" s="221"/>
      <c r="RYV139" s="221"/>
      <c r="RYW139" s="221"/>
      <c r="RYX139" s="221"/>
      <c r="RYY139" s="221"/>
      <c r="RYZ139" s="221"/>
      <c r="RZA139" s="221"/>
      <c r="RZB139" s="221"/>
      <c r="RZC139" s="221"/>
      <c r="RZD139" s="221"/>
      <c r="RZE139" s="221"/>
      <c r="RZF139" s="221"/>
      <c r="RZG139" s="221"/>
      <c r="RZH139" s="221"/>
      <c r="RZI139" s="221"/>
      <c r="RZJ139" s="221"/>
      <c r="RZK139" s="221"/>
      <c r="RZL139" s="221"/>
      <c r="RZM139" s="221"/>
      <c r="RZN139" s="221"/>
      <c r="RZO139" s="221"/>
      <c r="RZP139" s="221"/>
      <c r="RZQ139" s="221"/>
      <c r="RZR139" s="221"/>
      <c r="RZS139" s="221"/>
      <c r="RZT139" s="221"/>
      <c r="RZU139" s="221"/>
      <c r="RZV139" s="221"/>
      <c r="RZW139" s="221"/>
      <c r="RZX139" s="221"/>
      <c r="RZY139" s="221"/>
      <c r="RZZ139" s="221"/>
      <c r="SAA139" s="221"/>
      <c r="SAB139" s="221"/>
      <c r="SAC139" s="221"/>
      <c r="SAD139" s="221"/>
      <c r="SAE139" s="221"/>
      <c r="SAF139" s="221"/>
      <c r="SAG139" s="221"/>
      <c r="SAH139" s="221"/>
      <c r="SAI139" s="221"/>
      <c r="SAJ139" s="221"/>
      <c r="SAK139" s="221"/>
      <c r="SAL139" s="221"/>
      <c r="SAM139" s="221"/>
      <c r="SAN139" s="221"/>
      <c r="SAO139" s="221"/>
      <c r="SAP139" s="221"/>
      <c r="SAQ139" s="221"/>
      <c r="SAR139" s="221"/>
      <c r="SAS139" s="221"/>
      <c r="SAT139" s="221"/>
      <c r="SAU139" s="221"/>
      <c r="SAV139" s="221"/>
      <c r="SAW139" s="221"/>
      <c r="SAX139" s="221"/>
      <c r="SAY139" s="221"/>
      <c r="SAZ139" s="221"/>
      <c r="SBA139" s="221"/>
      <c r="SBB139" s="221"/>
      <c r="SBC139" s="221"/>
      <c r="SBD139" s="221"/>
      <c r="SBE139" s="221"/>
      <c r="SBF139" s="221"/>
      <c r="SBG139" s="221"/>
      <c r="SBH139" s="221"/>
      <c r="SBI139" s="221"/>
      <c r="SBJ139" s="221"/>
      <c r="SBK139" s="221"/>
      <c r="SBL139" s="221"/>
      <c r="SBM139" s="221"/>
      <c r="SBN139" s="221"/>
      <c r="SBO139" s="221"/>
      <c r="SBP139" s="221"/>
      <c r="SBQ139" s="221"/>
      <c r="SBR139" s="221"/>
      <c r="SBS139" s="221"/>
      <c r="SBT139" s="221"/>
      <c r="SBU139" s="221"/>
      <c r="SBV139" s="221"/>
      <c r="SBW139" s="221"/>
      <c r="SBX139" s="221"/>
      <c r="SBY139" s="221"/>
      <c r="SBZ139" s="221"/>
      <c r="SCA139" s="221"/>
      <c r="SCB139" s="221"/>
      <c r="SCC139" s="221"/>
      <c r="SCD139" s="221"/>
      <c r="SCE139" s="221"/>
      <c r="SCF139" s="221"/>
      <c r="SCG139" s="221"/>
      <c r="SCH139" s="221"/>
      <c r="SCI139" s="221"/>
      <c r="SCJ139" s="221"/>
      <c r="SCK139" s="221"/>
      <c r="SCL139" s="221"/>
      <c r="SCM139" s="221"/>
      <c r="SCN139" s="221"/>
      <c r="SCO139" s="221"/>
      <c r="SCP139" s="221"/>
      <c r="SCQ139" s="221"/>
      <c r="SCR139" s="221"/>
      <c r="SCS139" s="221"/>
      <c r="SCT139" s="221"/>
      <c r="SCU139" s="221"/>
      <c r="SCV139" s="221"/>
      <c r="SCW139" s="221"/>
      <c r="SCX139" s="221"/>
      <c r="SCY139" s="221"/>
      <c r="SCZ139" s="221"/>
      <c r="SDA139" s="221"/>
      <c r="SDB139" s="221"/>
      <c r="SDC139" s="221"/>
      <c r="SDD139" s="221"/>
      <c r="SDE139" s="221"/>
      <c r="SDF139" s="221"/>
      <c r="SDG139" s="221"/>
      <c r="SDH139" s="221"/>
      <c r="SDI139" s="221"/>
      <c r="SDJ139" s="221"/>
      <c r="SDK139" s="221"/>
      <c r="SDL139" s="221"/>
      <c r="SDM139" s="221"/>
      <c r="SDN139" s="221"/>
      <c r="SDO139" s="221"/>
      <c r="SDP139" s="221"/>
      <c r="SDQ139" s="221"/>
      <c r="SDR139" s="221"/>
      <c r="SDS139" s="221"/>
      <c r="SDT139" s="221"/>
      <c r="SDU139" s="221"/>
      <c r="SDV139" s="221"/>
      <c r="SDW139" s="221"/>
      <c r="SDX139" s="221"/>
      <c r="SDY139" s="221"/>
      <c r="SDZ139" s="221"/>
      <c r="SEA139" s="221"/>
      <c r="SEB139" s="221"/>
      <c r="SEC139" s="221"/>
      <c r="SED139" s="221"/>
      <c r="SEE139" s="221"/>
      <c r="SEF139" s="221"/>
      <c r="SEG139" s="221"/>
      <c r="SEH139" s="221"/>
      <c r="SEI139" s="221"/>
      <c r="SEJ139" s="221"/>
      <c r="SEK139" s="221"/>
      <c r="SEL139" s="221"/>
      <c r="SEM139" s="221"/>
      <c r="SEN139" s="221"/>
      <c r="SEO139" s="221"/>
      <c r="SEP139" s="221"/>
      <c r="SEQ139" s="221"/>
      <c r="SER139" s="221"/>
      <c r="SES139" s="221"/>
      <c r="SET139" s="221"/>
      <c r="SEU139" s="221"/>
      <c r="SEV139" s="221"/>
      <c r="SEW139" s="221"/>
      <c r="SEX139" s="221"/>
      <c r="SEY139" s="221"/>
      <c r="SEZ139" s="221"/>
      <c r="SFA139" s="221"/>
      <c r="SFB139" s="221"/>
      <c r="SFC139" s="221"/>
      <c r="SFD139" s="221"/>
      <c r="SFE139" s="221"/>
      <c r="SFF139" s="221"/>
      <c r="SFG139" s="221"/>
      <c r="SFH139" s="221"/>
      <c r="SFI139" s="221"/>
      <c r="SFJ139" s="221"/>
      <c r="SFK139" s="221"/>
      <c r="SFL139" s="221"/>
      <c r="SFM139" s="221"/>
      <c r="SFN139" s="221"/>
      <c r="SFO139" s="221"/>
      <c r="SFP139" s="221"/>
      <c r="SFQ139" s="221"/>
      <c r="SFR139" s="221"/>
      <c r="SFS139" s="221"/>
      <c r="SFT139" s="221"/>
      <c r="SFU139" s="221"/>
      <c r="SFV139" s="221"/>
      <c r="SFW139" s="221"/>
      <c r="SFX139" s="221"/>
      <c r="SFY139" s="221"/>
      <c r="SFZ139" s="221"/>
      <c r="SGA139" s="221"/>
      <c r="SGB139" s="221"/>
      <c r="SGC139" s="221"/>
      <c r="SGD139" s="221"/>
      <c r="SGE139" s="221"/>
      <c r="SGF139" s="221"/>
      <c r="SGG139" s="221"/>
      <c r="SGH139" s="221"/>
      <c r="SGI139" s="221"/>
      <c r="SGJ139" s="221"/>
      <c r="SGK139" s="221"/>
      <c r="SGL139" s="221"/>
      <c r="SGM139" s="221"/>
      <c r="SGN139" s="221"/>
      <c r="SGO139" s="221"/>
      <c r="SGP139" s="221"/>
      <c r="SGQ139" s="221"/>
      <c r="SGR139" s="221"/>
      <c r="SGS139" s="221"/>
      <c r="SGT139" s="221"/>
      <c r="SGU139" s="221"/>
      <c r="SGV139" s="221"/>
      <c r="SGW139" s="221"/>
      <c r="SGX139" s="221"/>
      <c r="SGY139" s="221"/>
      <c r="SGZ139" s="221"/>
      <c r="SHA139" s="221"/>
      <c r="SHB139" s="221"/>
      <c r="SHC139" s="221"/>
      <c r="SHD139" s="221"/>
      <c r="SHE139" s="221"/>
      <c r="SHF139" s="221"/>
      <c r="SHG139" s="221"/>
      <c r="SHH139" s="221"/>
      <c r="SHI139" s="221"/>
      <c r="SHJ139" s="221"/>
      <c r="SHK139" s="221"/>
      <c r="SHL139" s="221"/>
      <c r="SHM139" s="221"/>
      <c r="SHN139" s="221"/>
      <c r="SHO139" s="221"/>
      <c r="SHP139" s="221"/>
      <c r="SHQ139" s="221"/>
      <c r="SHR139" s="221"/>
      <c r="SHS139" s="221"/>
      <c r="SHT139" s="221"/>
      <c r="SHU139" s="221"/>
      <c r="SHV139" s="221"/>
      <c r="SHW139" s="221"/>
      <c r="SHX139" s="221"/>
      <c r="SHY139" s="221"/>
      <c r="SHZ139" s="221"/>
      <c r="SIA139" s="221"/>
      <c r="SIB139" s="221"/>
      <c r="SIC139" s="221"/>
      <c r="SID139" s="221"/>
      <c r="SIE139" s="221"/>
      <c r="SIF139" s="221"/>
      <c r="SIG139" s="221"/>
      <c r="SIH139" s="221"/>
      <c r="SII139" s="221"/>
      <c r="SIJ139" s="221"/>
      <c r="SIK139" s="221"/>
      <c r="SIL139" s="221"/>
      <c r="SIM139" s="221"/>
      <c r="SIN139" s="221"/>
      <c r="SIO139" s="221"/>
      <c r="SIP139" s="221"/>
      <c r="SIQ139" s="221"/>
      <c r="SIR139" s="221"/>
      <c r="SIS139" s="221"/>
      <c r="SIT139" s="221"/>
      <c r="SIU139" s="221"/>
      <c r="SIV139" s="221"/>
      <c r="SIW139" s="221"/>
      <c r="SIX139" s="221"/>
      <c r="SIY139" s="221"/>
      <c r="SIZ139" s="221"/>
      <c r="SJA139" s="221"/>
      <c r="SJB139" s="221"/>
      <c r="SJC139" s="221"/>
      <c r="SJD139" s="221"/>
      <c r="SJE139" s="221"/>
      <c r="SJF139" s="221"/>
      <c r="SJG139" s="221"/>
      <c r="SJH139" s="221"/>
      <c r="SJI139" s="221"/>
      <c r="SJJ139" s="221"/>
      <c r="SJK139" s="221"/>
      <c r="SJL139" s="221"/>
      <c r="SJM139" s="221"/>
      <c r="SJN139" s="221"/>
      <c r="SJO139" s="221"/>
      <c r="SJP139" s="221"/>
      <c r="SJQ139" s="221"/>
      <c r="SJR139" s="221"/>
      <c r="SJS139" s="221"/>
      <c r="SJT139" s="221"/>
      <c r="SJU139" s="221"/>
      <c r="SJV139" s="221"/>
      <c r="SJW139" s="221"/>
      <c r="SJX139" s="221"/>
      <c r="SJY139" s="221"/>
      <c r="SJZ139" s="221"/>
      <c r="SKA139" s="221"/>
      <c r="SKB139" s="221"/>
      <c r="SKC139" s="221"/>
      <c r="SKD139" s="221"/>
      <c r="SKE139" s="221"/>
      <c r="SKF139" s="221"/>
      <c r="SKG139" s="221"/>
      <c r="SKH139" s="221"/>
      <c r="SKI139" s="221"/>
      <c r="SKJ139" s="221"/>
      <c r="SKK139" s="221"/>
      <c r="SKL139" s="221"/>
      <c r="SKM139" s="221"/>
      <c r="SKN139" s="221"/>
      <c r="SKO139" s="221"/>
      <c r="SKP139" s="221"/>
      <c r="SKQ139" s="221"/>
      <c r="SKR139" s="221"/>
      <c r="SKS139" s="221"/>
      <c r="SKT139" s="221"/>
      <c r="SKU139" s="221"/>
      <c r="SKV139" s="221"/>
      <c r="SKW139" s="221"/>
      <c r="SKX139" s="221"/>
      <c r="SKY139" s="221"/>
      <c r="SKZ139" s="221"/>
      <c r="SLA139" s="221"/>
      <c r="SLB139" s="221"/>
      <c r="SLC139" s="221"/>
      <c r="SLD139" s="221"/>
      <c r="SLE139" s="221"/>
      <c r="SLF139" s="221"/>
      <c r="SLG139" s="221"/>
      <c r="SLH139" s="221"/>
      <c r="SLI139" s="221"/>
      <c r="SLJ139" s="221"/>
      <c r="SLK139" s="221"/>
      <c r="SLL139" s="221"/>
      <c r="SLM139" s="221"/>
      <c r="SLN139" s="221"/>
      <c r="SLO139" s="221"/>
      <c r="SLP139" s="221"/>
      <c r="SLQ139" s="221"/>
      <c r="SLR139" s="221"/>
      <c r="SLS139" s="221"/>
      <c r="SLT139" s="221"/>
      <c r="SLU139" s="221"/>
      <c r="SLV139" s="221"/>
      <c r="SLW139" s="221"/>
      <c r="SLX139" s="221"/>
      <c r="SLY139" s="221"/>
      <c r="SLZ139" s="221"/>
      <c r="SMA139" s="221"/>
      <c r="SMB139" s="221"/>
      <c r="SMC139" s="221"/>
      <c r="SMD139" s="221"/>
      <c r="SME139" s="221"/>
      <c r="SMF139" s="221"/>
      <c r="SMG139" s="221"/>
      <c r="SMH139" s="221"/>
      <c r="SMI139" s="221"/>
      <c r="SMJ139" s="221"/>
      <c r="SMK139" s="221"/>
      <c r="SML139" s="221"/>
      <c r="SMM139" s="221"/>
      <c r="SMN139" s="221"/>
      <c r="SMO139" s="221"/>
      <c r="SMP139" s="221"/>
      <c r="SMQ139" s="221"/>
      <c r="SMR139" s="221"/>
      <c r="SMS139" s="221"/>
      <c r="SMT139" s="221"/>
      <c r="SMU139" s="221"/>
      <c r="SMV139" s="221"/>
      <c r="SMW139" s="221"/>
      <c r="SMX139" s="221"/>
      <c r="SMY139" s="221"/>
      <c r="SMZ139" s="221"/>
      <c r="SNA139" s="221"/>
      <c r="SNB139" s="221"/>
      <c r="SNC139" s="221"/>
      <c r="SND139" s="221"/>
      <c r="SNE139" s="221"/>
      <c r="SNF139" s="221"/>
      <c r="SNG139" s="221"/>
      <c r="SNH139" s="221"/>
      <c r="SNI139" s="221"/>
      <c r="SNJ139" s="221"/>
      <c r="SNK139" s="221"/>
      <c r="SNL139" s="221"/>
      <c r="SNM139" s="221"/>
      <c r="SNN139" s="221"/>
      <c r="SNO139" s="221"/>
      <c r="SNP139" s="221"/>
      <c r="SNQ139" s="221"/>
      <c r="SNR139" s="221"/>
      <c r="SNS139" s="221"/>
      <c r="SNT139" s="221"/>
      <c r="SNU139" s="221"/>
      <c r="SNV139" s="221"/>
      <c r="SNW139" s="221"/>
      <c r="SNX139" s="221"/>
      <c r="SNY139" s="221"/>
      <c r="SNZ139" s="221"/>
      <c r="SOA139" s="221"/>
      <c r="SOB139" s="221"/>
      <c r="SOC139" s="221"/>
      <c r="SOD139" s="221"/>
      <c r="SOE139" s="221"/>
      <c r="SOF139" s="221"/>
      <c r="SOG139" s="221"/>
      <c r="SOH139" s="221"/>
      <c r="SOI139" s="221"/>
      <c r="SOJ139" s="221"/>
      <c r="SOK139" s="221"/>
      <c r="SOL139" s="221"/>
      <c r="SOM139" s="221"/>
      <c r="SON139" s="221"/>
      <c r="SOO139" s="221"/>
      <c r="SOP139" s="221"/>
      <c r="SOQ139" s="221"/>
      <c r="SOR139" s="221"/>
      <c r="SOS139" s="221"/>
      <c r="SOT139" s="221"/>
      <c r="SOU139" s="221"/>
      <c r="SOV139" s="221"/>
      <c r="SOW139" s="221"/>
      <c r="SOX139" s="221"/>
      <c r="SOY139" s="221"/>
      <c r="SOZ139" s="221"/>
      <c r="SPA139" s="221"/>
      <c r="SPB139" s="221"/>
      <c r="SPC139" s="221"/>
      <c r="SPD139" s="221"/>
      <c r="SPE139" s="221"/>
      <c r="SPF139" s="221"/>
      <c r="SPG139" s="221"/>
      <c r="SPH139" s="221"/>
      <c r="SPI139" s="221"/>
      <c r="SPJ139" s="221"/>
      <c r="SPK139" s="221"/>
      <c r="SPL139" s="221"/>
      <c r="SPM139" s="221"/>
      <c r="SPN139" s="221"/>
      <c r="SPO139" s="221"/>
      <c r="SPP139" s="221"/>
      <c r="SPQ139" s="221"/>
      <c r="SPR139" s="221"/>
      <c r="SPS139" s="221"/>
      <c r="SPT139" s="221"/>
      <c r="SPU139" s="221"/>
      <c r="SPV139" s="221"/>
      <c r="SPW139" s="221"/>
      <c r="SPX139" s="221"/>
      <c r="SPY139" s="221"/>
      <c r="SPZ139" s="221"/>
      <c r="SQA139" s="221"/>
      <c r="SQB139" s="221"/>
      <c r="SQC139" s="221"/>
      <c r="SQD139" s="221"/>
      <c r="SQE139" s="221"/>
      <c r="SQF139" s="221"/>
      <c r="SQG139" s="221"/>
      <c r="SQH139" s="221"/>
      <c r="SQI139" s="221"/>
      <c r="SQJ139" s="221"/>
      <c r="SQK139" s="221"/>
      <c r="SQL139" s="221"/>
      <c r="SQM139" s="221"/>
      <c r="SQN139" s="221"/>
      <c r="SQO139" s="221"/>
      <c r="SQP139" s="221"/>
      <c r="SQQ139" s="221"/>
      <c r="SQR139" s="221"/>
      <c r="SQS139" s="221"/>
      <c r="SQT139" s="221"/>
      <c r="SQU139" s="221"/>
      <c r="SQV139" s="221"/>
      <c r="SQW139" s="221"/>
      <c r="SQX139" s="221"/>
      <c r="SQY139" s="221"/>
      <c r="SQZ139" s="221"/>
      <c r="SRA139" s="221"/>
      <c r="SRB139" s="221"/>
      <c r="SRC139" s="221"/>
      <c r="SRD139" s="221"/>
      <c r="SRE139" s="221"/>
      <c r="SRF139" s="221"/>
      <c r="SRG139" s="221"/>
      <c r="SRH139" s="221"/>
      <c r="SRI139" s="221"/>
      <c r="SRJ139" s="221"/>
      <c r="SRK139" s="221"/>
      <c r="SRL139" s="221"/>
      <c r="SRM139" s="221"/>
      <c r="SRN139" s="221"/>
      <c r="SRO139" s="221"/>
      <c r="SRP139" s="221"/>
      <c r="SRQ139" s="221"/>
      <c r="SRR139" s="221"/>
      <c r="SRS139" s="221"/>
      <c r="SRT139" s="221"/>
      <c r="SRU139" s="221"/>
      <c r="SRV139" s="221"/>
      <c r="SRW139" s="221"/>
      <c r="SRX139" s="221"/>
      <c r="SRY139" s="221"/>
      <c r="SRZ139" s="221"/>
      <c r="SSA139" s="221"/>
      <c r="SSB139" s="221"/>
      <c r="SSC139" s="221"/>
      <c r="SSD139" s="221"/>
      <c r="SSE139" s="221"/>
      <c r="SSF139" s="221"/>
      <c r="SSG139" s="221"/>
      <c r="SSH139" s="221"/>
      <c r="SSI139" s="221"/>
      <c r="SSJ139" s="221"/>
      <c r="SSK139" s="221"/>
      <c r="SSL139" s="221"/>
      <c r="SSM139" s="221"/>
      <c r="SSN139" s="221"/>
      <c r="SSO139" s="221"/>
      <c r="SSP139" s="221"/>
      <c r="SSQ139" s="221"/>
      <c r="SSR139" s="221"/>
      <c r="SSS139" s="221"/>
      <c r="SST139" s="221"/>
      <c r="SSU139" s="221"/>
      <c r="SSV139" s="221"/>
      <c r="SSW139" s="221"/>
      <c r="SSX139" s="221"/>
      <c r="SSY139" s="221"/>
      <c r="SSZ139" s="221"/>
      <c r="STA139" s="221"/>
      <c r="STB139" s="221"/>
      <c r="STC139" s="221"/>
      <c r="STD139" s="221"/>
      <c r="STE139" s="221"/>
      <c r="STF139" s="221"/>
      <c r="STG139" s="221"/>
      <c r="STH139" s="221"/>
      <c r="STI139" s="221"/>
      <c r="STJ139" s="221"/>
      <c r="STK139" s="221"/>
      <c r="STL139" s="221"/>
      <c r="STM139" s="221"/>
      <c r="STN139" s="221"/>
      <c r="STO139" s="221"/>
      <c r="STP139" s="221"/>
      <c r="STQ139" s="221"/>
      <c r="STR139" s="221"/>
      <c r="STS139" s="221"/>
      <c r="STT139" s="221"/>
      <c r="STU139" s="221"/>
      <c r="STV139" s="221"/>
      <c r="STW139" s="221"/>
      <c r="STX139" s="221"/>
      <c r="STY139" s="221"/>
      <c r="STZ139" s="221"/>
      <c r="SUA139" s="221"/>
      <c r="SUB139" s="221"/>
      <c r="SUC139" s="221"/>
      <c r="SUD139" s="221"/>
      <c r="SUE139" s="221"/>
      <c r="SUF139" s="221"/>
      <c r="SUG139" s="221"/>
      <c r="SUH139" s="221"/>
      <c r="SUI139" s="221"/>
      <c r="SUJ139" s="221"/>
      <c r="SUK139" s="221"/>
      <c r="SUL139" s="221"/>
      <c r="SUM139" s="221"/>
      <c r="SUN139" s="221"/>
      <c r="SUO139" s="221"/>
      <c r="SUP139" s="221"/>
      <c r="SUQ139" s="221"/>
      <c r="SUR139" s="221"/>
      <c r="SUS139" s="221"/>
      <c r="SUT139" s="221"/>
      <c r="SUU139" s="221"/>
      <c r="SUV139" s="221"/>
      <c r="SUW139" s="221"/>
      <c r="SUX139" s="221"/>
      <c r="SUY139" s="221"/>
      <c r="SUZ139" s="221"/>
      <c r="SVA139" s="221"/>
      <c r="SVB139" s="221"/>
      <c r="SVC139" s="221"/>
      <c r="SVD139" s="221"/>
      <c r="SVE139" s="221"/>
      <c r="SVF139" s="221"/>
      <c r="SVG139" s="221"/>
      <c r="SVH139" s="221"/>
      <c r="SVI139" s="221"/>
      <c r="SVJ139" s="221"/>
      <c r="SVK139" s="221"/>
      <c r="SVL139" s="221"/>
      <c r="SVM139" s="221"/>
      <c r="SVN139" s="221"/>
      <c r="SVO139" s="221"/>
      <c r="SVP139" s="221"/>
      <c r="SVQ139" s="221"/>
      <c r="SVR139" s="221"/>
      <c r="SVS139" s="221"/>
      <c r="SVT139" s="221"/>
      <c r="SVU139" s="221"/>
      <c r="SVV139" s="221"/>
      <c r="SVW139" s="221"/>
      <c r="SVX139" s="221"/>
      <c r="SVY139" s="221"/>
      <c r="SVZ139" s="221"/>
      <c r="SWA139" s="221"/>
      <c r="SWB139" s="221"/>
      <c r="SWC139" s="221"/>
      <c r="SWD139" s="221"/>
      <c r="SWE139" s="221"/>
      <c r="SWF139" s="221"/>
      <c r="SWG139" s="221"/>
      <c r="SWH139" s="221"/>
      <c r="SWI139" s="221"/>
      <c r="SWJ139" s="221"/>
      <c r="SWK139" s="221"/>
      <c r="SWL139" s="221"/>
      <c r="SWM139" s="221"/>
      <c r="SWN139" s="221"/>
      <c r="SWO139" s="221"/>
      <c r="SWP139" s="221"/>
      <c r="SWQ139" s="221"/>
      <c r="SWR139" s="221"/>
      <c r="SWS139" s="221"/>
      <c r="SWT139" s="221"/>
      <c r="SWU139" s="221"/>
      <c r="SWV139" s="221"/>
      <c r="SWW139" s="221"/>
      <c r="SWX139" s="221"/>
      <c r="SWY139" s="221"/>
      <c r="SWZ139" s="221"/>
      <c r="SXA139" s="221"/>
      <c r="SXB139" s="221"/>
      <c r="SXC139" s="221"/>
      <c r="SXD139" s="221"/>
      <c r="SXE139" s="221"/>
      <c r="SXF139" s="221"/>
      <c r="SXG139" s="221"/>
      <c r="SXH139" s="221"/>
      <c r="SXI139" s="221"/>
      <c r="SXJ139" s="221"/>
      <c r="SXK139" s="221"/>
      <c r="SXL139" s="221"/>
      <c r="SXM139" s="221"/>
      <c r="SXN139" s="221"/>
      <c r="SXO139" s="221"/>
      <c r="SXP139" s="221"/>
      <c r="SXQ139" s="221"/>
      <c r="SXR139" s="221"/>
      <c r="SXS139" s="221"/>
      <c r="SXT139" s="221"/>
      <c r="SXU139" s="221"/>
      <c r="SXV139" s="221"/>
      <c r="SXW139" s="221"/>
      <c r="SXX139" s="221"/>
      <c r="SXY139" s="221"/>
      <c r="SXZ139" s="221"/>
      <c r="SYA139" s="221"/>
      <c r="SYB139" s="221"/>
      <c r="SYC139" s="221"/>
      <c r="SYD139" s="221"/>
      <c r="SYE139" s="221"/>
      <c r="SYF139" s="221"/>
      <c r="SYG139" s="221"/>
      <c r="SYH139" s="221"/>
      <c r="SYI139" s="221"/>
      <c r="SYJ139" s="221"/>
      <c r="SYK139" s="221"/>
      <c r="SYL139" s="221"/>
      <c r="SYM139" s="221"/>
      <c r="SYN139" s="221"/>
      <c r="SYO139" s="221"/>
      <c r="SYP139" s="221"/>
      <c r="SYQ139" s="221"/>
      <c r="SYR139" s="221"/>
      <c r="SYS139" s="221"/>
      <c r="SYT139" s="221"/>
      <c r="SYU139" s="221"/>
      <c r="SYV139" s="221"/>
      <c r="SYW139" s="221"/>
      <c r="SYX139" s="221"/>
      <c r="SYY139" s="221"/>
      <c r="SYZ139" s="221"/>
      <c r="SZA139" s="221"/>
      <c r="SZB139" s="221"/>
      <c r="SZC139" s="221"/>
      <c r="SZD139" s="221"/>
      <c r="SZE139" s="221"/>
      <c r="SZF139" s="221"/>
      <c r="SZG139" s="221"/>
      <c r="SZH139" s="221"/>
      <c r="SZI139" s="221"/>
      <c r="SZJ139" s="221"/>
      <c r="SZK139" s="221"/>
      <c r="SZL139" s="221"/>
      <c r="SZM139" s="221"/>
      <c r="SZN139" s="221"/>
      <c r="SZO139" s="221"/>
      <c r="SZP139" s="221"/>
      <c r="SZQ139" s="221"/>
      <c r="SZR139" s="221"/>
      <c r="SZS139" s="221"/>
      <c r="SZT139" s="221"/>
      <c r="SZU139" s="221"/>
      <c r="SZV139" s="221"/>
      <c r="SZW139" s="221"/>
      <c r="SZX139" s="221"/>
      <c r="SZY139" s="221"/>
      <c r="SZZ139" s="221"/>
      <c r="TAA139" s="221"/>
      <c r="TAB139" s="221"/>
      <c r="TAC139" s="221"/>
      <c r="TAD139" s="221"/>
      <c r="TAE139" s="221"/>
      <c r="TAF139" s="221"/>
      <c r="TAG139" s="221"/>
      <c r="TAH139" s="221"/>
      <c r="TAI139" s="221"/>
      <c r="TAJ139" s="221"/>
      <c r="TAK139" s="221"/>
      <c r="TAL139" s="221"/>
      <c r="TAM139" s="221"/>
      <c r="TAN139" s="221"/>
      <c r="TAO139" s="221"/>
      <c r="TAP139" s="221"/>
      <c r="TAQ139" s="221"/>
      <c r="TAR139" s="221"/>
      <c r="TAS139" s="221"/>
      <c r="TAT139" s="221"/>
      <c r="TAU139" s="221"/>
      <c r="TAV139" s="221"/>
      <c r="TAW139" s="221"/>
      <c r="TAX139" s="221"/>
      <c r="TAY139" s="221"/>
      <c r="TAZ139" s="221"/>
      <c r="TBA139" s="221"/>
      <c r="TBB139" s="221"/>
      <c r="TBC139" s="221"/>
      <c r="TBD139" s="221"/>
      <c r="TBE139" s="221"/>
      <c r="TBF139" s="221"/>
      <c r="TBG139" s="221"/>
      <c r="TBH139" s="221"/>
      <c r="TBI139" s="221"/>
      <c r="TBJ139" s="221"/>
      <c r="TBK139" s="221"/>
      <c r="TBL139" s="221"/>
      <c r="TBM139" s="221"/>
      <c r="TBN139" s="221"/>
      <c r="TBO139" s="221"/>
      <c r="TBP139" s="221"/>
      <c r="TBQ139" s="221"/>
      <c r="TBR139" s="221"/>
      <c r="TBS139" s="221"/>
      <c r="TBT139" s="221"/>
      <c r="TBU139" s="221"/>
      <c r="TBV139" s="221"/>
      <c r="TBW139" s="221"/>
      <c r="TBX139" s="221"/>
      <c r="TBY139" s="221"/>
      <c r="TBZ139" s="221"/>
      <c r="TCA139" s="221"/>
      <c r="TCB139" s="221"/>
      <c r="TCC139" s="221"/>
      <c r="TCD139" s="221"/>
      <c r="TCE139" s="221"/>
      <c r="TCF139" s="221"/>
      <c r="TCG139" s="221"/>
      <c r="TCH139" s="221"/>
      <c r="TCI139" s="221"/>
      <c r="TCJ139" s="221"/>
      <c r="TCK139" s="221"/>
      <c r="TCL139" s="221"/>
      <c r="TCM139" s="221"/>
      <c r="TCN139" s="221"/>
      <c r="TCO139" s="221"/>
      <c r="TCP139" s="221"/>
      <c r="TCQ139" s="221"/>
      <c r="TCR139" s="221"/>
      <c r="TCS139" s="221"/>
      <c r="TCT139" s="221"/>
      <c r="TCU139" s="221"/>
      <c r="TCV139" s="221"/>
      <c r="TCW139" s="221"/>
      <c r="TCX139" s="221"/>
      <c r="TCY139" s="221"/>
      <c r="TCZ139" s="221"/>
      <c r="TDA139" s="221"/>
      <c r="TDB139" s="221"/>
      <c r="TDC139" s="221"/>
      <c r="TDD139" s="221"/>
      <c r="TDE139" s="221"/>
      <c r="TDF139" s="221"/>
      <c r="TDG139" s="221"/>
      <c r="TDH139" s="221"/>
      <c r="TDI139" s="221"/>
      <c r="TDJ139" s="221"/>
      <c r="TDK139" s="221"/>
      <c r="TDL139" s="221"/>
      <c r="TDM139" s="221"/>
      <c r="TDN139" s="221"/>
      <c r="TDO139" s="221"/>
      <c r="TDP139" s="221"/>
      <c r="TDQ139" s="221"/>
      <c r="TDR139" s="221"/>
      <c r="TDS139" s="221"/>
      <c r="TDT139" s="221"/>
      <c r="TDU139" s="221"/>
      <c r="TDV139" s="221"/>
      <c r="TDW139" s="221"/>
      <c r="TDX139" s="221"/>
      <c r="TDY139" s="221"/>
      <c r="TDZ139" s="221"/>
      <c r="TEA139" s="221"/>
      <c r="TEB139" s="221"/>
      <c r="TEC139" s="221"/>
      <c r="TED139" s="221"/>
      <c r="TEE139" s="221"/>
      <c r="TEF139" s="221"/>
      <c r="TEG139" s="221"/>
      <c r="TEH139" s="221"/>
      <c r="TEI139" s="221"/>
      <c r="TEJ139" s="221"/>
      <c r="TEK139" s="221"/>
      <c r="TEL139" s="221"/>
      <c r="TEM139" s="221"/>
      <c r="TEN139" s="221"/>
      <c r="TEO139" s="221"/>
      <c r="TEP139" s="221"/>
      <c r="TEQ139" s="221"/>
      <c r="TER139" s="221"/>
      <c r="TES139" s="221"/>
      <c r="TET139" s="221"/>
      <c r="TEU139" s="221"/>
      <c r="TEV139" s="221"/>
      <c r="TEW139" s="221"/>
      <c r="TEX139" s="221"/>
      <c r="TEY139" s="221"/>
      <c r="TEZ139" s="221"/>
      <c r="TFA139" s="221"/>
      <c r="TFB139" s="221"/>
      <c r="TFC139" s="221"/>
      <c r="TFD139" s="221"/>
      <c r="TFE139" s="221"/>
      <c r="TFF139" s="221"/>
      <c r="TFG139" s="221"/>
      <c r="TFH139" s="221"/>
      <c r="TFI139" s="221"/>
      <c r="TFJ139" s="221"/>
      <c r="TFK139" s="221"/>
      <c r="TFL139" s="221"/>
      <c r="TFM139" s="221"/>
      <c r="TFN139" s="221"/>
      <c r="TFO139" s="221"/>
      <c r="TFP139" s="221"/>
      <c r="TFQ139" s="221"/>
      <c r="TFR139" s="221"/>
      <c r="TFS139" s="221"/>
      <c r="TFT139" s="221"/>
      <c r="TFU139" s="221"/>
      <c r="TFV139" s="221"/>
      <c r="TFW139" s="221"/>
      <c r="TFX139" s="221"/>
      <c r="TFY139" s="221"/>
      <c r="TFZ139" s="221"/>
      <c r="TGA139" s="221"/>
      <c r="TGB139" s="221"/>
      <c r="TGC139" s="221"/>
      <c r="TGD139" s="221"/>
      <c r="TGE139" s="221"/>
      <c r="TGF139" s="221"/>
      <c r="TGG139" s="221"/>
      <c r="TGH139" s="221"/>
      <c r="TGI139" s="221"/>
      <c r="TGJ139" s="221"/>
      <c r="TGK139" s="221"/>
      <c r="TGL139" s="221"/>
      <c r="TGM139" s="221"/>
      <c r="TGN139" s="221"/>
      <c r="TGO139" s="221"/>
      <c r="TGP139" s="221"/>
      <c r="TGQ139" s="221"/>
      <c r="TGR139" s="221"/>
      <c r="TGS139" s="221"/>
      <c r="TGT139" s="221"/>
      <c r="TGU139" s="221"/>
      <c r="TGV139" s="221"/>
      <c r="TGW139" s="221"/>
      <c r="TGX139" s="221"/>
      <c r="TGY139" s="221"/>
      <c r="TGZ139" s="221"/>
      <c r="THA139" s="221"/>
      <c r="THB139" s="221"/>
      <c r="THC139" s="221"/>
      <c r="THD139" s="221"/>
      <c r="THE139" s="221"/>
      <c r="THF139" s="221"/>
      <c r="THG139" s="221"/>
      <c r="THH139" s="221"/>
      <c r="THI139" s="221"/>
      <c r="THJ139" s="221"/>
      <c r="THK139" s="221"/>
      <c r="THL139" s="221"/>
      <c r="THM139" s="221"/>
      <c r="THN139" s="221"/>
      <c r="THO139" s="221"/>
      <c r="THP139" s="221"/>
      <c r="THQ139" s="221"/>
      <c r="THR139" s="221"/>
      <c r="THS139" s="221"/>
      <c r="THT139" s="221"/>
      <c r="THU139" s="221"/>
      <c r="THV139" s="221"/>
      <c r="THW139" s="221"/>
      <c r="THX139" s="221"/>
      <c r="THY139" s="221"/>
      <c r="THZ139" s="221"/>
      <c r="TIA139" s="221"/>
      <c r="TIB139" s="221"/>
      <c r="TIC139" s="221"/>
      <c r="TID139" s="221"/>
      <c r="TIE139" s="221"/>
      <c r="TIF139" s="221"/>
      <c r="TIG139" s="221"/>
      <c r="TIH139" s="221"/>
      <c r="TII139" s="221"/>
      <c r="TIJ139" s="221"/>
      <c r="TIK139" s="221"/>
      <c r="TIL139" s="221"/>
      <c r="TIM139" s="221"/>
      <c r="TIN139" s="221"/>
      <c r="TIO139" s="221"/>
      <c r="TIP139" s="221"/>
      <c r="TIQ139" s="221"/>
      <c r="TIR139" s="221"/>
      <c r="TIS139" s="221"/>
      <c r="TIT139" s="221"/>
      <c r="TIU139" s="221"/>
      <c r="TIV139" s="221"/>
      <c r="TIW139" s="221"/>
      <c r="TIX139" s="221"/>
      <c r="TIY139" s="221"/>
      <c r="TIZ139" s="221"/>
      <c r="TJA139" s="221"/>
      <c r="TJB139" s="221"/>
      <c r="TJC139" s="221"/>
      <c r="TJD139" s="221"/>
      <c r="TJE139" s="221"/>
      <c r="TJF139" s="221"/>
      <c r="TJG139" s="221"/>
      <c r="TJH139" s="221"/>
      <c r="TJI139" s="221"/>
      <c r="TJJ139" s="221"/>
      <c r="TJK139" s="221"/>
      <c r="TJL139" s="221"/>
      <c r="TJM139" s="221"/>
      <c r="TJN139" s="221"/>
      <c r="TJO139" s="221"/>
      <c r="TJP139" s="221"/>
      <c r="TJQ139" s="221"/>
      <c r="TJR139" s="221"/>
      <c r="TJS139" s="221"/>
      <c r="TJT139" s="221"/>
      <c r="TJU139" s="221"/>
      <c r="TJV139" s="221"/>
      <c r="TJW139" s="221"/>
      <c r="TJX139" s="221"/>
      <c r="TJY139" s="221"/>
      <c r="TJZ139" s="221"/>
      <c r="TKA139" s="221"/>
      <c r="TKB139" s="221"/>
      <c r="TKC139" s="221"/>
      <c r="TKD139" s="221"/>
      <c r="TKE139" s="221"/>
      <c r="TKF139" s="221"/>
      <c r="TKG139" s="221"/>
      <c r="TKH139" s="221"/>
      <c r="TKI139" s="221"/>
      <c r="TKJ139" s="221"/>
      <c r="TKK139" s="221"/>
      <c r="TKL139" s="221"/>
      <c r="TKM139" s="221"/>
      <c r="TKN139" s="221"/>
      <c r="TKO139" s="221"/>
      <c r="TKP139" s="221"/>
      <c r="TKQ139" s="221"/>
      <c r="TKR139" s="221"/>
      <c r="TKS139" s="221"/>
      <c r="TKT139" s="221"/>
      <c r="TKU139" s="221"/>
      <c r="TKV139" s="221"/>
      <c r="TKW139" s="221"/>
      <c r="TKX139" s="221"/>
      <c r="TKY139" s="221"/>
      <c r="TKZ139" s="221"/>
      <c r="TLA139" s="221"/>
      <c r="TLB139" s="221"/>
      <c r="TLC139" s="221"/>
      <c r="TLD139" s="221"/>
      <c r="TLE139" s="221"/>
      <c r="TLF139" s="221"/>
      <c r="TLG139" s="221"/>
      <c r="TLH139" s="221"/>
      <c r="TLI139" s="221"/>
      <c r="TLJ139" s="221"/>
      <c r="TLK139" s="221"/>
      <c r="TLL139" s="221"/>
      <c r="TLM139" s="221"/>
      <c r="TLN139" s="221"/>
      <c r="TLO139" s="221"/>
      <c r="TLP139" s="221"/>
      <c r="TLQ139" s="221"/>
      <c r="TLR139" s="221"/>
      <c r="TLS139" s="221"/>
      <c r="TLT139" s="221"/>
      <c r="TLU139" s="221"/>
      <c r="TLV139" s="221"/>
      <c r="TLW139" s="221"/>
      <c r="TLX139" s="221"/>
      <c r="TLY139" s="221"/>
      <c r="TLZ139" s="221"/>
      <c r="TMA139" s="221"/>
      <c r="TMB139" s="221"/>
      <c r="TMC139" s="221"/>
      <c r="TMD139" s="221"/>
      <c r="TME139" s="221"/>
      <c r="TMF139" s="221"/>
      <c r="TMG139" s="221"/>
      <c r="TMH139" s="221"/>
      <c r="TMI139" s="221"/>
      <c r="TMJ139" s="221"/>
      <c r="TMK139" s="221"/>
      <c r="TML139" s="221"/>
      <c r="TMM139" s="221"/>
      <c r="TMN139" s="221"/>
      <c r="TMO139" s="221"/>
      <c r="TMP139" s="221"/>
      <c r="TMQ139" s="221"/>
      <c r="TMR139" s="221"/>
      <c r="TMS139" s="221"/>
      <c r="TMT139" s="221"/>
      <c r="TMU139" s="221"/>
      <c r="TMV139" s="221"/>
      <c r="TMW139" s="221"/>
      <c r="TMX139" s="221"/>
      <c r="TMY139" s="221"/>
      <c r="TMZ139" s="221"/>
      <c r="TNA139" s="221"/>
      <c r="TNB139" s="221"/>
      <c r="TNC139" s="221"/>
      <c r="TND139" s="221"/>
      <c r="TNE139" s="221"/>
      <c r="TNF139" s="221"/>
      <c r="TNG139" s="221"/>
      <c r="TNH139" s="221"/>
      <c r="TNI139" s="221"/>
      <c r="TNJ139" s="221"/>
      <c r="TNK139" s="221"/>
      <c r="TNL139" s="221"/>
      <c r="TNM139" s="221"/>
      <c r="TNN139" s="221"/>
      <c r="TNO139" s="221"/>
      <c r="TNP139" s="221"/>
      <c r="TNQ139" s="221"/>
      <c r="TNR139" s="221"/>
      <c r="TNS139" s="221"/>
      <c r="TNT139" s="221"/>
      <c r="TNU139" s="221"/>
      <c r="TNV139" s="221"/>
      <c r="TNW139" s="221"/>
      <c r="TNX139" s="221"/>
      <c r="TNY139" s="221"/>
      <c r="TNZ139" s="221"/>
      <c r="TOA139" s="221"/>
      <c r="TOB139" s="221"/>
      <c r="TOC139" s="221"/>
      <c r="TOD139" s="221"/>
      <c r="TOE139" s="221"/>
      <c r="TOF139" s="221"/>
      <c r="TOG139" s="221"/>
      <c r="TOH139" s="221"/>
      <c r="TOI139" s="221"/>
      <c r="TOJ139" s="221"/>
      <c r="TOK139" s="221"/>
      <c r="TOL139" s="221"/>
      <c r="TOM139" s="221"/>
      <c r="TON139" s="221"/>
      <c r="TOO139" s="221"/>
      <c r="TOP139" s="221"/>
      <c r="TOQ139" s="221"/>
      <c r="TOR139" s="221"/>
      <c r="TOS139" s="221"/>
      <c r="TOT139" s="221"/>
      <c r="TOU139" s="221"/>
      <c r="TOV139" s="221"/>
      <c r="TOW139" s="221"/>
      <c r="TOX139" s="221"/>
      <c r="TOY139" s="221"/>
      <c r="TOZ139" s="221"/>
      <c r="TPA139" s="221"/>
      <c r="TPB139" s="221"/>
      <c r="TPC139" s="221"/>
      <c r="TPD139" s="221"/>
      <c r="TPE139" s="221"/>
      <c r="TPF139" s="221"/>
      <c r="TPG139" s="221"/>
      <c r="TPH139" s="221"/>
      <c r="TPI139" s="221"/>
      <c r="TPJ139" s="221"/>
      <c r="TPK139" s="221"/>
      <c r="TPL139" s="221"/>
      <c r="TPM139" s="221"/>
      <c r="TPN139" s="221"/>
      <c r="TPO139" s="221"/>
      <c r="TPP139" s="221"/>
      <c r="TPQ139" s="221"/>
      <c r="TPR139" s="221"/>
      <c r="TPS139" s="221"/>
      <c r="TPT139" s="221"/>
      <c r="TPU139" s="221"/>
      <c r="TPV139" s="221"/>
      <c r="TPW139" s="221"/>
      <c r="TPX139" s="221"/>
      <c r="TPY139" s="221"/>
      <c r="TPZ139" s="221"/>
      <c r="TQA139" s="221"/>
      <c r="TQB139" s="221"/>
      <c r="TQC139" s="221"/>
      <c r="TQD139" s="221"/>
      <c r="TQE139" s="221"/>
      <c r="TQF139" s="221"/>
      <c r="TQG139" s="221"/>
      <c r="TQH139" s="221"/>
      <c r="TQI139" s="221"/>
      <c r="TQJ139" s="221"/>
      <c r="TQK139" s="221"/>
      <c r="TQL139" s="221"/>
      <c r="TQM139" s="221"/>
      <c r="TQN139" s="221"/>
      <c r="TQO139" s="221"/>
      <c r="TQP139" s="221"/>
      <c r="TQQ139" s="221"/>
      <c r="TQR139" s="221"/>
      <c r="TQS139" s="221"/>
      <c r="TQT139" s="221"/>
      <c r="TQU139" s="221"/>
      <c r="TQV139" s="221"/>
      <c r="TQW139" s="221"/>
      <c r="TQX139" s="221"/>
      <c r="TQY139" s="221"/>
      <c r="TQZ139" s="221"/>
      <c r="TRA139" s="221"/>
      <c r="TRB139" s="221"/>
      <c r="TRC139" s="221"/>
      <c r="TRD139" s="221"/>
      <c r="TRE139" s="221"/>
      <c r="TRF139" s="221"/>
      <c r="TRG139" s="221"/>
      <c r="TRH139" s="221"/>
      <c r="TRI139" s="221"/>
      <c r="TRJ139" s="221"/>
      <c r="TRK139" s="221"/>
      <c r="TRL139" s="221"/>
      <c r="TRM139" s="221"/>
      <c r="TRN139" s="221"/>
      <c r="TRO139" s="221"/>
      <c r="TRP139" s="221"/>
      <c r="TRQ139" s="221"/>
      <c r="TRR139" s="221"/>
      <c r="TRS139" s="221"/>
      <c r="TRT139" s="221"/>
      <c r="TRU139" s="221"/>
      <c r="TRV139" s="221"/>
      <c r="TRW139" s="221"/>
      <c r="TRX139" s="221"/>
      <c r="TRY139" s="221"/>
      <c r="TRZ139" s="221"/>
      <c r="TSA139" s="221"/>
      <c r="TSB139" s="221"/>
      <c r="TSC139" s="221"/>
      <c r="TSD139" s="221"/>
      <c r="TSE139" s="221"/>
      <c r="TSF139" s="221"/>
      <c r="TSG139" s="221"/>
      <c r="TSH139" s="221"/>
      <c r="TSI139" s="221"/>
      <c r="TSJ139" s="221"/>
      <c r="TSK139" s="221"/>
      <c r="TSL139" s="221"/>
      <c r="TSM139" s="221"/>
      <c r="TSN139" s="221"/>
      <c r="TSO139" s="221"/>
      <c r="TSP139" s="221"/>
      <c r="TSQ139" s="221"/>
      <c r="TSR139" s="221"/>
      <c r="TSS139" s="221"/>
      <c r="TST139" s="221"/>
      <c r="TSU139" s="221"/>
      <c r="TSV139" s="221"/>
      <c r="TSW139" s="221"/>
      <c r="TSX139" s="221"/>
      <c r="TSY139" s="221"/>
      <c r="TSZ139" s="221"/>
      <c r="TTA139" s="221"/>
      <c r="TTB139" s="221"/>
      <c r="TTC139" s="221"/>
      <c r="TTD139" s="221"/>
      <c r="TTE139" s="221"/>
      <c r="TTF139" s="221"/>
      <c r="TTG139" s="221"/>
      <c r="TTH139" s="221"/>
      <c r="TTI139" s="221"/>
      <c r="TTJ139" s="221"/>
      <c r="TTK139" s="221"/>
      <c r="TTL139" s="221"/>
      <c r="TTM139" s="221"/>
      <c r="TTN139" s="221"/>
      <c r="TTO139" s="221"/>
      <c r="TTP139" s="221"/>
      <c r="TTQ139" s="221"/>
      <c r="TTR139" s="221"/>
      <c r="TTS139" s="221"/>
      <c r="TTT139" s="221"/>
      <c r="TTU139" s="221"/>
      <c r="TTV139" s="221"/>
      <c r="TTW139" s="221"/>
      <c r="TTX139" s="221"/>
      <c r="TTY139" s="221"/>
      <c r="TTZ139" s="221"/>
      <c r="TUA139" s="221"/>
      <c r="TUB139" s="221"/>
      <c r="TUC139" s="221"/>
      <c r="TUD139" s="221"/>
      <c r="TUE139" s="221"/>
      <c r="TUF139" s="221"/>
      <c r="TUG139" s="221"/>
      <c r="TUH139" s="221"/>
      <c r="TUI139" s="221"/>
      <c r="TUJ139" s="221"/>
      <c r="TUK139" s="221"/>
      <c r="TUL139" s="221"/>
      <c r="TUM139" s="221"/>
      <c r="TUN139" s="221"/>
      <c r="TUO139" s="221"/>
      <c r="TUP139" s="221"/>
      <c r="TUQ139" s="221"/>
      <c r="TUR139" s="221"/>
      <c r="TUS139" s="221"/>
      <c r="TUT139" s="221"/>
      <c r="TUU139" s="221"/>
      <c r="TUV139" s="221"/>
      <c r="TUW139" s="221"/>
      <c r="TUX139" s="221"/>
      <c r="TUY139" s="221"/>
      <c r="TUZ139" s="221"/>
      <c r="TVA139" s="221"/>
      <c r="TVB139" s="221"/>
      <c r="TVC139" s="221"/>
      <c r="TVD139" s="221"/>
      <c r="TVE139" s="221"/>
      <c r="TVF139" s="221"/>
      <c r="TVG139" s="221"/>
      <c r="TVH139" s="221"/>
      <c r="TVI139" s="221"/>
      <c r="TVJ139" s="221"/>
      <c r="TVK139" s="221"/>
      <c r="TVL139" s="221"/>
      <c r="TVM139" s="221"/>
      <c r="TVN139" s="221"/>
      <c r="TVO139" s="221"/>
      <c r="TVP139" s="221"/>
      <c r="TVQ139" s="221"/>
      <c r="TVR139" s="221"/>
      <c r="TVS139" s="221"/>
      <c r="TVT139" s="221"/>
      <c r="TVU139" s="221"/>
      <c r="TVV139" s="221"/>
      <c r="TVW139" s="221"/>
      <c r="TVX139" s="221"/>
      <c r="TVY139" s="221"/>
      <c r="TVZ139" s="221"/>
      <c r="TWA139" s="221"/>
      <c r="TWB139" s="221"/>
      <c r="TWC139" s="221"/>
      <c r="TWD139" s="221"/>
      <c r="TWE139" s="221"/>
      <c r="TWF139" s="221"/>
      <c r="TWG139" s="221"/>
      <c r="TWH139" s="221"/>
      <c r="TWI139" s="221"/>
      <c r="TWJ139" s="221"/>
      <c r="TWK139" s="221"/>
      <c r="TWL139" s="221"/>
      <c r="TWM139" s="221"/>
      <c r="TWN139" s="221"/>
      <c r="TWO139" s="221"/>
      <c r="TWP139" s="221"/>
      <c r="TWQ139" s="221"/>
      <c r="TWR139" s="221"/>
      <c r="TWS139" s="221"/>
      <c r="TWT139" s="221"/>
      <c r="TWU139" s="221"/>
      <c r="TWV139" s="221"/>
      <c r="TWW139" s="221"/>
      <c r="TWX139" s="221"/>
      <c r="TWY139" s="221"/>
      <c r="TWZ139" s="221"/>
      <c r="TXA139" s="221"/>
      <c r="TXB139" s="221"/>
      <c r="TXC139" s="221"/>
      <c r="TXD139" s="221"/>
      <c r="TXE139" s="221"/>
      <c r="TXF139" s="221"/>
      <c r="TXG139" s="221"/>
      <c r="TXH139" s="221"/>
      <c r="TXI139" s="221"/>
      <c r="TXJ139" s="221"/>
      <c r="TXK139" s="221"/>
      <c r="TXL139" s="221"/>
      <c r="TXM139" s="221"/>
      <c r="TXN139" s="221"/>
      <c r="TXO139" s="221"/>
      <c r="TXP139" s="221"/>
      <c r="TXQ139" s="221"/>
      <c r="TXR139" s="221"/>
      <c r="TXS139" s="221"/>
      <c r="TXT139" s="221"/>
      <c r="TXU139" s="221"/>
      <c r="TXV139" s="221"/>
      <c r="TXW139" s="221"/>
      <c r="TXX139" s="221"/>
      <c r="TXY139" s="221"/>
      <c r="TXZ139" s="221"/>
      <c r="TYA139" s="221"/>
      <c r="TYB139" s="221"/>
      <c r="TYC139" s="221"/>
      <c r="TYD139" s="221"/>
      <c r="TYE139" s="221"/>
      <c r="TYF139" s="221"/>
      <c r="TYG139" s="221"/>
      <c r="TYH139" s="221"/>
      <c r="TYI139" s="221"/>
      <c r="TYJ139" s="221"/>
      <c r="TYK139" s="221"/>
      <c r="TYL139" s="221"/>
      <c r="TYM139" s="221"/>
      <c r="TYN139" s="221"/>
      <c r="TYO139" s="221"/>
      <c r="TYP139" s="221"/>
      <c r="TYQ139" s="221"/>
      <c r="TYR139" s="221"/>
      <c r="TYS139" s="221"/>
      <c r="TYT139" s="221"/>
      <c r="TYU139" s="221"/>
      <c r="TYV139" s="221"/>
      <c r="TYW139" s="221"/>
      <c r="TYX139" s="221"/>
      <c r="TYY139" s="221"/>
      <c r="TYZ139" s="221"/>
      <c r="TZA139" s="221"/>
      <c r="TZB139" s="221"/>
      <c r="TZC139" s="221"/>
      <c r="TZD139" s="221"/>
      <c r="TZE139" s="221"/>
      <c r="TZF139" s="221"/>
      <c r="TZG139" s="221"/>
      <c r="TZH139" s="221"/>
      <c r="TZI139" s="221"/>
      <c r="TZJ139" s="221"/>
      <c r="TZK139" s="221"/>
      <c r="TZL139" s="221"/>
      <c r="TZM139" s="221"/>
      <c r="TZN139" s="221"/>
      <c r="TZO139" s="221"/>
      <c r="TZP139" s="221"/>
      <c r="TZQ139" s="221"/>
      <c r="TZR139" s="221"/>
      <c r="TZS139" s="221"/>
      <c r="TZT139" s="221"/>
      <c r="TZU139" s="221"/>
      <c r="TZV139" s="221"/>
      <c r="TZW139" s="221"/>
      <c r="TZX139" s="221"/>
      <c r="TZY139" s="221"/>
      <c r="TZZ139" s="221"/>
      <c r="UAA139" s="221"/>
      <c r="UAB139" s="221"/>
      <c r="UAC139" s="221"/>
      <c r="UAD139" s="221"/>
      <c r="UAE139" s="221"/>
      <c r="UAF139" s="221"/>
      <c r="UAG139" s="221"/>
      <c r="UAH139" s="221"/>
      <c r="UAI139" s="221"/>
      <c r="UAJ139" s="221"/>
      <c r="UAK139" s="221"/>
      <c r="UAL139" s="221"/>
      <c r="UAM139" s="221"/>
      <c r="UAN139" s="221"/>
      <c r="UAO139" s="221"/>
      <c r="UAP139" s="221"/>
      <c r="UAQ139" s="221"/>
      <c r="UAR139" s="221"/>
      <c r="UAS139" s="221"/>
      <c r="UAT139" s="221"/>
      <c r="UAU139" s="221"/>
      <c r="UAV139" s="221"/>
      <c r="UAW139" s="221"/>
      <c r="UAX139" s="221"/>
      <c r="UAY139" s="221"/>
      <c r="UAZ139" s="221"/>
      <c r="UBA139" s="221"/>
      <c r="UBB139" s="221"/>
      <c r="UBC139" s="221"/>
      <c r="UBD139" s="221"/>
      <c r="UBE139" s="221"/>
      <c r="UBF139" s="221"/>
      <c r="UBG139" s="221"/>
      <c r="UBH139" s="221"/>
      <c r="UBI139" s="221"/>
      <c r="UBJ139" s="221"/>
      <c r="UBK139" s="221"/>
      <c r="UBL139" s="221"/>
      <c r="UBM139" s="221"/>
      <c r="UBN139" s="221"/>
      <c r="UBO139" s="221"/>
      <c r="UBP139" s="221"/>
      <c r="UBQ139" s="221"/>
      <c r="UBR139" s="221"/>
      <c r="UBS139" s="221"/>
      <c r="UBT139" s="221"/>
      <c r="UBU139" s="221"/>
      <c r="UBV139" s="221"/>
      <c r="UBW139" s="221"/>
      <c r="UBX139" s="221"/>
      <c r="UBY139" s="221"/>
      <c r="UBZ139" s="221"/>
      <c r="UCA139" s="221"/>
      <c r="UCB139" s="221"/>
      <c r="UCC139" s="221"/>
      <c r="UCD139" s="221"/>
      <c r="UCE139" s="221"/>
      <c r="UCF139" s="221"/>
      <c r="UCG139" s="221"/>
      <c r="UCH139" s="221"/>
      <c r="UCI139" s="221"/>
      <c r="UCJ139" s="221"/>
      <c r="UCK139" s="221"/>
      <c r="UCL139" s="221"/>
      <c r="UCM139" s="221"/>
      <c r="UCN139" s="221"/>
      <c r="UCO139" s="221"/>
      <c r="UCP139" s="221"/>
      <c r="UCQ139" s="221"/>
      <c r="UCR139" s="221"/>
      <c r="UCS139" s="221"/>
      <c r="UCT139" s="221"/>
      <c r="UCU139" s="221"/>
      <c r="UCV139" s="221"/>
      <c r="UCW139" s="221"/>
      <c r="UCX139" s="221"/>
      <c r="UCY139" s="221"/>
      <c r="UCZ139" s="221"/>
      <c r="UDA139" s="221"/>
      <c r="UDB139" s="221"/>
      <c r="UDC139" s="221"/>
      <c r="UDD139" s="221"/>
      <c r="UDE139" s="221"/>
      <c r="UDF139" s="221"/>
      <c r="UDG139" s="221"/>
      <c r="UDH139" s="221"/>
      <c r="UDI139" s="221"/>
      <c r="UDJ139" s="221"/>
      <c r="UDK139" s="221"/>
      <c r="UDL139" s="221"/>
      <c r="UDM139" s="221"/>
      <c r="UDN139" s="221"/>
      <c r="UDO139" s="221"/>
      <c r="UDP139" s="221"/>
      <c r="UDQ139" s="221"/>
      <c r="UDR139" s="221"/>
      <c r="UDS139" s="221"/>
      <c r="UDT139" s="221"/>
      <c r="UDU139" s="221"/>
      <c r="UDV139" s="221"/>
      <c r="UDW139" s="221"/>
      <c r="UDX139" s="221"/>
      <c r="UDY139" s="221"/>
      <c r="UDZ139" s="221"/>
      <c r="UEA139" s="221"/>
      <c r="UEB139" s="221"/>
      <c r="UEC139" s="221"/>
      <c r="UED139" s="221"/>
      <c r="UEE139" s="221"/>
      <c r="UEF139" s="221"/>
      <c r="UEG139" s="221"/>
      <c r="UEH139" s="221"/>
      <c r="UEI139" s="221"/>
      <c r="UEJ139" s="221"/>
      <c r="UEK139" s="221"/>
      <c r="UEL139" s="221"/>
      <c r="UEM139" s="221"/>
      <c r="UEN139" s="221"/>
      <c r="UEO139" s="221"/>
      <c r="UEP139" s="221"/>
      <c r="UEQ139" s="221"/>
      <c r="UER139" s="221"/>
      <c r="UES139" s="221"/>
      <c r="UET139" s="221"/>
      <c r="UEU139" s="221"/>
      <c r="UEV139" s="221"/>
      <c r="UEW139" s="221"/>
      <c r="UEX139" s="221"/>
      <c r="UEY139" s="221"/>
      <c r="UEZ139" s="221"/>
      <c r="UFA139" s="221"/>
      <c r="UFB139" s="221"/>
      <c r="UFC139" s="221"/>
      <c r="UFD139" s="221"/>
      <c r="UFE139" s="221"/>
      <c r="UFF139" s="221"/>
      <c r="UFG139" s="221"/>
      <c r="UFH139" s="221"/>
      <c r="UFI139" s="221"/>
      <c r="UFJ139" s="221"/>
      <c r="UFK139" s="221"/>
      <c r="UFL139" s="221"/>
      <c r="UFM139" s="221"/>
      <c r="UFN139" s="221"/>
      <c r="UFO139" s="221"/>
      <c r="UFP139" s="221"/>
      <c r="UFQ139" s="221"/>
      <c r="UFR139" s="221"/>
      <c r="UFS139" s="221"/>
      <c r="UFT139" s="221"/>
      <c r="UFU139" s="221"/>
      <c r="UFV139" s="221"/>
      <c r="UFW139" s="221"/>
      <c r="UFX139" s="221"/>
      <c r="UFY139" s="221"/>
      <c r="UFZ139" s="221"/>
      <c r="UGA139" s="221"/>
      <c r="UGB139" s="221"/>
      <c r="UGC139" s="221"/>
      <c r="UGD139" s="221"/>
      <c r="UGE139" s="221"/>
      <c r="UGF139" s="221"/>
      <c r="UGG139" s="221"/>
      <c r="UGH139" s="221"/>
      <c r="UGI139" s="221"/>
      <c r="UGJ139" s="221"/>
      <c r="UGK139" s="221"/>
      <c r="UGL139" s="221"/>
      <c r="UGM139" s="221"/>
      <c r="UGN139" s="221"/>
      <c r="UGO139" s="221"/>
      <c r="UGP139" s="221"/>
      <c r="UGQ139" s="221"/>
      <c r="UGR139" s="221"/>
      <c r="UGS139" s="221"/>
      <c r="UGT139" s="221"/>
      <c r="UGU139" s="221"/>
      <c r="UGV139" s="221"/>
      <c r="UGW139" s="221"/>
      <c r="UGX139" s="221"/>
      <c r="UGY139" s="221"/>
      <c r="UGZ139" s="221"/>
      <c r="UHA139" s="221"/>
      <c r="UHB139" s="221"/>
      <c r="UHC139" s="221"/>
      <c r="UHD139" s="221"/>
      <c r="UHE139" s="221"/>
      <c r="UHF139" s="221"/>
      <c r="UHG139" s="221"/>
      <c r="UHH139" s="221"/>
      <c r="UHI139" s="221"/>
      <c r="UHJ139" s="221"/>
      <c r="UHK139" s="221"/>
      <c r="UHL139" s="221"/>
      <c r="UHM139" s="221"/>
      <c r="UHN139" s="221"/>
      <c r="UHO139" s="221"/>
      <c r="UHP139" s="221"/>
      <c r="UHQ139" s="221"/>
      <c r="UHR139" s="221"/>
      <c r="UHS139" s="221"/>
      <c r="UHT139" s="221"/>
      <c r="UHU139" s="221"/>
      <c r="UHV139" s="221"/>
      <c r="UHW139" s="221"/>
      <c r="UHX139" s="221"/>
      <c r="UHY139" s="221"/>
      <c r="UHZ139" s="221"/>
      <c r="UIA139" s="221"/>
      <c r="UIB139" s="221"/>
      <c r="UIC139" s="221"/>
      <c r="UID139" s="221"/>
      <c r="UIE139" s="221"/>
      <c r="UIF139" s="221"/>
      <c r="UIG139" s="221"/>
      <c r="UIH139" s="221"/>
      <c r="UII139" s="221"/>
      <c r="UIJ139" s="221"/>
      <c r="UIK139" s="221"/>
      <c r="UIL139" s="221"/>
      <c r="UIM139" s="221"/>
      <c r="UIN139" s="221"/>
      <c r="UIO139" s="221"/>
      <c r="UIP139" s="221"/>
      <c r="UIQ139" s="221"/>
      <c r="UIR139" s="221"/>
      <c r="UIS139" s="221"/>
      <c r="UIT139" s="221"/>
      <c r="UIU139" s="221"/>
      <c r="UIV139" s="221"/>
      <c r="UIW139" s="221"/>
      <c r="UIX139" s="221"/>
      <c r="UIY139" s="221"/>
      <c r="UIZ139" s="221"/>
      <c r="UJA139" s="221"/>
      <c r="UJB139" s="221"/>
      <c r="UJC139" s="221"/>
      <c r="UJD139" s="221"/>
      <c r="UJE139" s="221"/>
      <c r="UJF139" s="221"/>
      <c r="UJG139" s="221"/>
      <c r="UJH139" s="221"/>
      <c r="UJI139" s="221"/>
      <c r="UJJ139" s="221"/>
      <c r="UJK139" s="221"/>
      <c r="UJL139" s="221"/>
      <c r="UJM139" s="221"/>
      <c r="UJN139" s="221"/>
      <c r="UJO139" s="221"/>
      <c r="UJP139" s="221"/>
      <c r="UJQ139" s="221"/>
      <c r="UJR139" s="221"/>
      <c r="UJS139" s="221"/>
      <c r="UJT139" s="221"/>
      <c r="UJU139" s="221"/>
      <c r="UJV139" s="221"/>
      <c r="UJW139" s="221"/>
      <c r="UJX139" s="221"/>
      <c r="UJY139" s="221"/>
      <c r="UJZ139" s="221"/>
      <c r="UKA139" s="221"/>
      <c r="UKB139" s="221"/>
      <c r="UKC139" s="221"/>
      <c r="UKD139" s="221"/>
      <c r="UKE139" s="221"/>
      <c r="UKF139" s="221"/>
      <c r="UKG139" s="221"/>
      <c r="UKH139" s="221"/>
      <c r="UKI139" s="221"/>
      <c r="UKJ139" s="221"/>
      <c r="UKK139" s="221"/>
      <c r="UKL139" s="221"/>
      <c r="UKM139" s="221"/>
      <c r="UKN139" s="221"/>
      <c r="UKO139" s="221"/>
      <c r="UKP139" s="221"/>
      <c r="UKQ139" s="221"/>
      <c r="UKR139" s="221"/>
      <c r="UKS139" s="221"/>
      <c r="UKT139" s="221"/>
      <c r="UKU139" s="221"/>
      <c r="UKV139" s="221"/>
      <c r="UKW139" s="221"/>
      <c r="UKX139" s="221"/>
      <c r="UKY139" s="221"/>
      <c r="UKZ139" s="221"/>
      <c r="ULA139" s="221"/>
      <c r="ULB139" s="221"/>
      <c r="ULC139" s="221"/>
      <c r="ULD139" s="221"/>
      <c r="ULE139" s="221"/>
      <c r="ULF139" s="221"/>
      <c r="ULG139" s="221"/>
      <c r="ULH139" s="221"/>
      <c r="ULI139" s="221"/>
      <c r="ULJ139" s="221"/>
      <c r="ULK139" s="221"/>
      <c r="ULL139" s="221"/>
      <c r="ULM139" s="221"/>
      <c r="ULN139" s="221"/>
      <c r="ULO139" s="221"/>
      <c r="ULP139" s="221"/>
      <c r="ULQ139" s="221"/>
      <c r="ULR139" s="221"/>
      <c r="ULS139" s="221"/>
      <c r="ULT139" s="221"/>
      <c r="ULU139" s="221"/>
      <c r="ULV139" s="221"/>
      <c r="ULW139" s="221"/>
      <c r="ULX139" s="221"/>
      <c r="ULY139" s="221"/>
      <c r="ULZ139" s="221"/>
      <c r="UMA139" s="221"/>
      <c r="UMB139" s="221"/>
      <c r="UMC139" s="221"/>
      <c r="UMD139" s="221"/>
      <c r="UME139" s="221"/>
      <c r="UMF139" s="221"/>
      <c r="UMG139" s="221"/>
      <c r="UMH139" s="221"/>
      <c r="UMI139" s="221"/>
      <c r="UMJ139" s="221"/>
      <c r="UMK139" s="221"/>
      <c r="UML139" s="221"/>
      <c r="UMM139" s="221"/>
      <c r="UMN139" s="221"/>
      <c r="UMO139" s="221"/>
      <c r="UMP139" s="221"/>
      <c r="UMQ139" s="221"/>
      <c r="UMR139" s="221"/>
      <c r="UMS139" s="221"/>
      <c r="UMT139" s="221"/>
      <c r="UMU139" s="221"/>
      <c r="UMV139" s="221"/>
      <c r="UMW139" s="221"/>
      <c r="UMX139" s="221"/>
      <c r="UMY139" s="221"/>
      <c r="UMZ139" s="221"/>
      <c r="UNA139" s="221"/>
      <c r="UNB139" s="221"/>
      <c r="UNC139" s="221"/>
      <c r="UND139" s="221"/>
      <c r="UNE139" s="221"/>
      <c r="UNF139" s="221"/>
      <c r="UNG139" s="221"/>
      <c r="UNH139" s="221"/>
      <c r="UNI139" s="221"/>
      <c r="UNJ139" s="221"/>
      <c r="UNK139" s="221"/>
      <c r="UNL139" s="221"/>
      <c r="UNM139" s="221"/>
      <c r="UNN139" s="221"/>
      <c r="UNO139" s="221"/>
      <c r="UNP139" s="221"/>
      <c r="UNQ139" s="221"/>
      <c r="UNR139" s="221"/>
      <c r="UNS139" s="221"/>
      <c r="UNT139" s="221"/>
      <c r="UNU139" s="221"/>
      <c r="UNV139" s="221"/>
      <c r="UNW139" s="221"/>
      <c r="UNX139" s="221"/>
      <c r="UNY139" s="221"/>
      <c r="UNZ139" s="221"/>
      <c r="UOA139" s="221"/>
      <c r="UOB139" s="221"/>
      <c r="UOC139" s="221"/>
      <c r="UOD139" s="221"/>
      <c r="UOE139" s="221"/>
      <c r="UOF139" s="221"/>
      <c r="UOG139" s="221"/>
      <c r="UOH139" s="221"/>
      <c r="UOI139" s="221"/>
      <c r="UOJ139" s="221"/>
      <c r="UOK139" s="221"/>
      <c r="UOL139" s="221"/>
      <c r="UOM139" s="221"/>
      <c r="UON139" s="221"/>
      <c r="UOO139" s="221"/>
      <c r="UOP139" s="221"/>
      <c r="UOQ139" s="221"/>
      <c r="UOR139" s="221"/>
      <c r="UOS139" s="221"/>
      <c r="UOT139" s="221"/>
      <c r="UOU139" s="221"/>
      <c r="UOV139" s="221"/>
      <c r="UOW139" s="221"/>
      <c r="UOX139" s="221"/>
      <c r="UOY139" s="221"/>
      <c r="UOZ139" s="221"/>
      <c r="UPA139" s="221"/>
      <c r="UPB139" s="221"/>
      <c r="UPC139" s="221"/>
      <c r="UPD139" s="221"/>
      <c r="UPE139" s="221"/>
      <c r="UPF139" s="221"/>
      <c r="UPG139" s="221"/>
      <c r="UPH139" s="221"/>
      <c r="UPI139" s="221"/>
      <c r="UPJ139" s="221"/>
      <c r="UPK139" s="221"/>
      <c r="UPL139" s="221"/>
      <c r="UPM139" s="221"/>
      <c r="UPN139" s="221"/>
      <c r="UPO139" s="221"/>
      <c r="UPP139" s="221"/>
      <c r="UPQ139" s="221"/>
      <c r="UPR139" s="221"/>
      <c r="UPS139" s="221"/>
      <c r="UPT139" s="221"/>
      <c r="UPU139" s="221"/>
      <c r="UPV139" s="221"/>
      <c r="UPW139" s="221"/>
      <c r="UPX139" s="221"/>
      <c r="UPY139" s="221"/>
      <c r="UPZ139" s="221"/>
      <c r="UQA139" s="221"/>
      <c r="UQB139" s="221"/>
      <c r="UQC139" s="221"/>
      <c r="UQD139" s="221"/>
      <c r="UQE139" s="221"/>
      <c r="UQF139" s="221"/>
      <c r="UQG139" s="221"/>
      <c r="UQH139" s="221"/>
      <c r="UQI139" s="221"/>
      <c r="UQJ139" s="221"/>
      <c r="UQK139" s="221"/>
      <c r="UQL139" s="221"/>
      <c r="UQM139" s="221"/>
      <c r="UQN139" s="221"/>
      <c r="UQO139" s="221"/>
      <c r="UQP139" s="221"/>
      <c r="UQQ139" s="221"/>
      <c r="UQR139" s="221"/>
      <c r="UQS139" s="221"/>
      <c r="UQT139" s="221"/>
      <c r="UQU139" s="221"/>
      <c r="UQV139" s="221"/>
      <c r="UQW139" s="221"/>
      <c r="UQX139" s="221"/>
      <c r="UQY139" s="221"/>
      <c r="UQZ139" s="221"/>
      <c r="URA139" s="221"/>
      <c r="URB139" s="221"/>
      <c r="URC139" s="221"/>
      <c r="URD139" s="221"/>
      <c r="URE139" s="221"/>
      <c r="URF139" s="221"/>
      <c r="URG139" s="221"/>
      <c r="URH139" s="221"/>
      <c r="URI139" s="221"/>
      <c r="URJ139" s="221"/>
      <c r="URK139" s="221"/>
      <c r="URL139" s="221"/>
      <c r="URM139" s="221"/>
      <c r="URN139" s="221"/>
      <c r="URO139" s="221"/>
      <c r="URP139" s="221"/>
      <c r="URQ139" s="221"/>
      <c r="URR139" s="221"/>
      <c r="URS139" s="221"/>
      <c r="URT139" s="221"/>
      <c r="URU139" s="221"/>
      <c r="URV139" s="221"/>
      <c r="URW139" s="221"/>
      <c r="URX139" s="221"/>
      <c r="URY139" s="221"/>
      <c r="URZ139" s="221"/>
      <c r="USA139" s="221"/>
      <c r="USB139" s="221"/>
      <c r="USC139" s="221"/>
      <c r="USD139" s="221"/>
      <c r="USE139" s="221"/>
      <c r="USF139" s="221"/>
      <c r="USG139" s="221"/>
      <c r="USH139" s="221"/>
      <c r="USI139" s="221"/>
      <c r="USJ139" s="221"/>
      <c r="USK139" s="221"/>
      <c r="USL139" s="221"/>
      <c r="USM139" s="221"/>
      <c r="USN139" s="221"/>
      <c r="USO139" s="221"/>
      <c r="USP139" s="221"/>
      <c r="USQ139" s="221"/>
      <c r="USR139" s="221"/>
      <c r="USS139" s="221"/>
      <c r="UST139" s="221"/>
      <c r="USU139" s="221"/>
      <c r="USV139" s="221"/>
      <c r="USW139" s="221"/>
      <c r="USX139" s="221"/>
      <c r="USY139" s="221"/>
      <c r="USZ139" s="221"/>
      <c r="UTA139" s="221"/>
      <c r="UTB139" s="221"/>
      <c r="UTC139" s="221"/>
      <c r="UTD139" s="221"/>
      <c r="UTE139" s="221"/>
      <c r="UTF139" s="221"/>
      <c r="UTG139" s="221"/>
      <c r="UTH139" s="221"/>
      <c r="UTI139" s="221"/>
      <c r="UTJ139" s="221"/>
      <c r="UTK139" s="221"/>
      <c r="UTL139" s="221"/>
      <c r="UTM139" s="221"/>
      <c r="UTN139" s="221"/>
      <c r="UTO139" s="221"/>
      <c r="UTP139" s="221"/>
      <c r="UTQ139" s="221"/>
      <c r="UTR139" s="221"/>
      <c r="UTS139" s="221"/>
      <c r="UTT139" s="221"/>
      <c r="UTU139" s="221"/>
      <c r="UTV139" s="221"/>
      <c r="UTW139" s="221"/>
      <c r="UTX139" s="221"/>
      <c r="UTY139" s="221"/>
      <c r="UTZ139" s="221"/>
      <c r="UUA139" s="221"/>
      <c r="UUB139" s="221"/>
      <c r="UUC139" s="221"/>
      <c r="UUD139" s="221"/>
      <c r="UUE139" s="221"/>
      <c r="UUF139" s="221"/>
      <c r="UUG139" s="221"/>
      <c r="UUH139" s="221"/>
      <c r="UUI139" s="221"/>
      <c r="UUJ139" s="221"/>
      <c r="UUK139" s="221"/>
      <c r="UUL139" s="221"/>
      <c r="UUM139" s="221"/>
      <c r="UUN139" s="221"/>
      <c r="UUO139" s="221"/>
      <c r="UUP139" s="221"/>
      <c r="UUQ139" s="221"/>
      <c r="UUR139" s="221"/>
      <c r="UUS139" s="221"/>
      <c r="UUT139" s="221"/>
      <c r="UUU139" s="221"/>
      <c r="UUV139" s="221"/>
      <c r="UUW139" s="221"/>
      <c r="UUX139" s="221"/>
      <c r="UUY139" s="221"/>
      <c r="UUZ139" s="221"/>
      <c r="UVA139" s="221"/>
      <c r="UVB139" s="221"/>
      <c r="UVC139" s="221"/>
      <c r="UVD139" s="221"/>
      <c r="UVE139" s="221"/>
      <c r="UVF139" s="221"/>
      <c r="UVG139" s="221"/>
      <c r="UVH139" s="221"/>
      <c r="UVI139" s="221"/>
      <c r="UVJ139" s="221"/>
      <c r="UVK139" s="221"/>
      <c r="UVL139" s="221"/>
      <c r="UVM139" s="221"/>
      <c r="UVN139" s="221"/>
      <c r="UVO139" s="221"/>
      <c r="UVP139" s="221"/>
      <c r="UVQ139" s="221"/>
      <c r="UVR139" s="221"/>
      <c r="UVS139" s="221"/>
      <c r="UVT139" s="221"/>
      <c r="UVU139" s="221"/>
      <c r="UVV139" s="221"/>
      <c r="UVW139" s="221"/>
      <c r="UVX139" s="221"/>
      <c r="UVY139" s="221"/>
      <c r="UVZ139" s="221"/>
      <c r="UWA139" s="221"/>
      <c r="UWB139" s="221"/>
      <c r="UWC139" s="221"/>
      <c r="UWD139" s="221"/>
      <c r="UWE139" s="221"/>
      <c r="UWF139" s="221"/>
      <c r="UWG139" s="221"/>
      <c r="UWH139" s="221"/>
      <c r="UWI139" s="221"/>
      <c r="UWJ139" s="221"/>
      <c r="UWK139" s="221"/>
      <c r="UWL139" s="221"/>
      <c r="UWM139" s="221"/>
      <c r="UWN139" s="221"/>
      <c r="UWO139" s="221"/>
      <c r="UWP139" s="221"/>
      <c r="UWQ139" s="221"/>
      <c r="UWR139" s="221"/>
      <c r="UWS139" s="221"/>
      <c r="UWT139" s="221"/>
      <c r="UWU139" s="221"/>
      <c r="UWV139" s="221"/>
      <c r="UWW139" s="221"/>
      <c r="UWX139" s="221"/>
      <c r="UWY139" s="221"/>
      <c r="UWZ139" s="221"/>
      <c r="UXA139" s="221"/>
      <c r="UXB139" s="221"/>
      <c r="UXC139" s="221"/>
      <c r="UXD139" s="221"/>
      <c r="UXE139" s="221"/>
      <c r="UXF139" s="221"/>
      <c r="UXG139" s="221"/>
      <c r="UXH139" s="221"/>
      <c r="UXI139" s="221"/>
      <c r="UXJ139" s="221"/>
      <c r="UXK139" s="221"/>
      <c r="UXL139" s="221"/>
      <c r="UXM139" s="221"/>
      <c r="UXN139" s="221"/>
      <c r="UXO139" s="221"/>
      <c r="UXP139" s="221"/>
      <c r="UXQ139" s="221"/>
      <c r="UXR139" s="221"/>
      <c r="UXS139" s="221"/>
      <c r="UXT139" s="221"/>
      <c r="UXU139" s="221"/>
      <c r="UXV139" s="221"/>
      <c r="UXW139" s="221"/>
      <c r="UXX139" s="221"/>
      <c r="UXY139" s="221"/>
      <c r="UXZ139" s="221"/>
      <c r="UYA139" s="221"/>
      <c r="UYB139" s="221"/>
      <c r="UYC139" s="221"/>
      <c r="UYD139" s="221"/>
      <c r="UYE139" s="221"/>
      <c r="UYF139" s="221"/>
      <c r="UYG139" s="221"/>
      <c r="UYH139" s="221"/>
      <c r="UYI139" s="221"/>
      <c r="UYJ139" s="221"/>
      <c r="UYK139" s="221"/>
      <c r="UYL139" s="221"/>
      <c r="UYM139" s="221"/>
      <c r="UYN139" s="221"/>
      <c r="UYO139" s="221"/>
      <c r="UYP139" s="221"/>
      <c r="UYQ139" s="221"/>
      <c r="UYR139" s="221"/>
      <c r="UYS139" s="221"/>
      <c r="UYT139" s="221"/>
      <c r="UYU139" s="221"/>
      <c r="UYV139" s="221"/>
      <c r="UYW139" s="221"/>
      <c r="UYX139" s="221"/>
      <c r="UYY139" s="221"/>
      <c r="UYZ139" s="221"/>
      <c r="UZA139" s="221"/>
      <c r="UZB139" s="221"/>
      <c r="UZC139" s="221"/>
      <c r="UZD139" s="221"/>
      <c r="UZE139" s="221"/>
      <c r="UZF139" s="221"/>
      <c r="UZG139" s="221"/>
      <c r="UZH139" s="221"/>
      <c r="UZI139" s="221"/>
      <c r="UZJ139" s="221"/>
      <c r="UZK139" s="221"/>
      <c r="UZL139" s="221"/>
      <c r="UZM139" s="221"/>
      <c r="UZN139" s="221"/>
      <c r="UZO139" s="221"/>
      <c r="UZP139" s="221"/>
      <c r="UZQ139" s="221"/>
      <c r="UZR139" s="221"/>
      <c r="UZS139" s="221"/>
      <c r="UZT139" s="221"/>
      <c r="UZU139" s="221"/>
      <c r="UZV139" s="221"/>
      <c r="UZW139" s="221"/>
      <c r="UZX139" s="221"/>
      <c r="UZY139" s="221"/>
      <c r="UZZ139" s="221"/>
      <c r="VAA139" s="221"/>
      <c r="VAB139" s="221"/>
      <c r="VAC139" s="221"/>
      <c r="VAD139" s="221"/>
      <c r="VAE139" s="221"/>
      <c r="VAF139" s="221"/>
      <c r="VAG139" s="221"/>
      <c r="VAH139" s="221"/>
      <c r="VAI139" s="221"/>
      <c r="VAJ139" s="221"/>
      <c r="VAK139" s="221"/>
      <c r="VAL139" s="221"/>
      <c r="VAM139" s="221"/>
      <c r="VAN139" s="221"/>
      <c r="VAO139" s="221"/>
      <c r="VAP139" s="221"/>
      <c r="VAQ139" s="221"/>
      <c r="VAR139" s="221"/>
      <c r="VAS139" s="221"/>
      <c r="VAT139" s="221"/>
      <c r="VAU139" s="221"/>
      <c r="VAV139" s="221"/>
      <c r="VAW139" s="221"/>
      <c r="VAX139" s="221"/>
      <c r="VAY139" s="221"/>
      <c r="VAZ139" s="221"/>
      <c r="VBA139" s="221"/>
      <c r="VBB139" s="221"/>
      <c r="VBC139" s="221"/>
      <c r="VBD139" s="221"/>
      <c r="VBE139" s="221"/>
      <c r="VBF139" s="221"/>
      <c r="VBG139" s="221"/>
      <c r="VBH139" s="221"/>
      <c r="VBI139" s="221"/>
      <c r="VBJ139" s="221"/>
      <c r="VBK139" s="221"/>
      <c r="VBL139" s="221"/>
      <c r="VBM139" s="221"/>
      <c r="VBN139" s="221"/>
      <c r="VBO139" s="221"/>
      <c r="VBP139" s="221"/>
      <c r="VBQ139" s="221"/>
      <c r="VBR139" s="221"/>
      <c r="VBS139" s="221"/>
      <c r="VBT139" s="221"/>
      <c r="VBU139" s="221"/>
      <c r="VBV139" s="221"/>
      <c r="VBW139" s="221"/>
      <c r="VBX139" s="221"/>
      <c r="VBY139" s="221"/>
      <c r="VBZ139" s="221"/>
      <c r="VCA139" s="221"/>
      <c r="VCB139" s="221"/>
      <c r="VCC139" s="221"/>
      <c r="VCD139" s="221"/>
      <c r="VCE139" s="221"/>
      <c r="VCF139" s="221"/>
      <c r="VCG139" s="221"/>
      <c r="VCH139" s="221"/>
      <c r="VCI139" s="221"/>
      <c r="VCJ139" s="221"/>
      <c r="VCK139" s="221"/>
      <c r="VCL139" s="221"/>
      <c r="VCM139" s="221"/>
      <c r="VCN139" s="221"/>
      <c r="VCO139" s="221"/>
      <c r="VCP139" s="221"/>
      <c r="VCQ139" s="221"/>
      <c r="VCR139" s="221"/>
      <c r="VCS139" s="221"/>
      <c r="VCT139" s="221"/>
      <c r="VCU139" s="221"/>
      <c r="VCV139" s="221"/>
      <c r="VCW139" s="221"/>
      <c r="VCX139" s="221"/>
      <c r="VCY139" s="221"/>
      <c r="VCZ139" s="221"/>
      <c r="VDA139" s="221"/>
      <c r="VDB139" s="221"/>
      <c r="VDC139" s="221"/>
      <c r="VDD139" s="221"/>
      <c r="VDE139" s="221"/>
      <c r="VDF139" s="221"/>
      <c r="VDG139" s="221"/>
      <c r="VDH139" s="221"/>
      <c r="VDI139" s="221"/>
      <c r="VDJ139" s="221"/>
      <c r="VDK139" s="221"/>
      <c r="VDL139" s="221"/>
      <c r="VDM139" s="221"/>
      <c r="VDN139" s="221"/>
      <c r="VDO139" s="221"/>
      <c r="VDP139" s="221"/>
      <c r="VDQ139" s="221"/>
      <c r="VDR139" s="221"/>
      <c r="VDS139" s="221"/>
      <c r="VDT139" s="221"/>
      <c r="VDU139" s="221"/>
      <c r="VDV139" s="221"/>
      <c r="VDW139" s="221"/>
      <c r="VDX139" s="221"/>
      <c r="VDY139" s="221"/>
      <c r="VDZ139" s="221"/>
      <c r="VEA139" s="221"/>
      <c r="VEB139" s="221"/>
      <c r="VEC139" s="221"/>
      <c r="VED139" s="221"/>
      <c r="VEE139" s="221"/>
      <c r="VEF139" s="221"/>
      <c r="VEG139" s="221"/>
      <c r="VEH139" s="221"/>
      <c r="VEI139" s="221"/>
      <c r="VEJ139" s="221"/>
      <c r="VEK139" s="221"/>
      <c r="VEL139" s="221"/>
      <c r="VEM139" s="221"/>
      <c r="VEN139" s="221"/>
      <c r="VEO139" s="221"/>
      <c r="VEP139" s="221"/>
      <c r="VEQ139" s="221"/>
      <c r="VER139" s="221"/>
      <c r="VES139" s="221"/>
      <c r="VET139" s="221"/>
      <c r="VEU139" s="221"/>
      <c r="VEV139" s="221"/>
      <c r="VEW139" s="221"/>
      <c r="VEX139" s="221"/>
      <c r="VEY139" s="221"/>
      <c r="VEZ139" s="221"/>
      <c r="VFA139" s="221"/>
      <c r="VFB139" s="221"/>
      <c r="VFC139" s="221"/>
      <c r="VFD139" s="221"/>
      <c r="VFE139" s="221"/>
      <c r="VFF139" s="221"/>
      <c r="VFG139" s="221"/>
      <c r="VFH139" s="221"/>
      <c r="VFI139" s="221"/>
      <c r="VFJ139" s="221"/>
      <c r="VFK139" s="221"/>
      <c r="VFL139" s="221"/>
      <c r="VFM139" s="221"/>
      <c r="VFN139" s="221"/>
      <c r="VFO139" s="221"/>
      <c r="VFP139" s="221"/>
      <c r="VFQ139" s="221"/>
      <c r="VFR139" s="221"/>
      <c r="VFS139" s="221"/>
      <c r="VFT139" s="221"/>
      <c r="VFU139" s="221"/>
      <c r="VFV139" s="221"/>
      <c r="VFW139" s="221"/>
      <c r="VFX139" s="221"/>
      <c r="VFY139" s="221"/>
      <c r="VFZ139" s="221"/>
      <c r="VGA139" s="221"/>
      <c r="VGB139" s="221"/>
      <c r="VGC139" s="221"/>
      <c r="VGD139" s="221"/>
      <c r="VGE139" s="221"/>
      <c r="VGF139" s="221"/>
      <c r="VGG139" s="221"/>
      <c r="VGH139" s="221"/>
      <c r="VGI139" s="221"/>
      <c r="VGJ139" s="221"/>
      <c r="VGK139" s="221"/>
      <c r="VGL139" s="221"/>
      <c r="VGM139" s="221"/>
      <c r="VGN139" s="221"/>
      <c r="VGO139" s="221"/>
      <c r="VGP139" s="221"/>
      <c r="VGQ139" s="221"/>
      <c r="VGR139" s="221"/>
      <c r="VGS139" s="221"/>
      <c r="VGT139" s="221"/>
      <c r="VGU139" s="221"/>
      <c r="VGV139" s="221"/>
      <c r="VGW139" s="221"/>
      <c r="VGX139" s="221"/>
      <c r="VGY139" s="221"/>
      <c r="VGZ139" s="221"/>
      <c r="VHA139" s="221"/>
      <c r="VHB139" s="221"/>
      <c r="VHC139" s="221"/>
      <c r="VHD139" s="221"/>
      <c r="VHE139" s="221"/>
      <c r="VHF139" s="221"/>
      <c r="VHG139" s="221"/>
      <c r="VHH139" s="221"/>
      <c r="VHI139" s="221"/>
      <c r="VHJ139" s="221"/>
      <c r="VHK139" s="221"/>
      <c r="VHL139" s="221"/>
      <c r="VHM139" s="221"/>
      <c r="VHN139" s="221"/>
      <c r="VHO139" s="221"/>
      <c r="VHP139" s="221"/>
      <c r="VHQ139" s="221"/>
      <c r="VHR139" s="221"/>
      <c r="VHS139" s="221"/>
      <c r="VHT139" s="221"/>
      <c r="VHU139" s="221"/>
      <c r="VHV139" s="221"/>
      <c r="VHW139" s="221"/>
      <c r="VHX139" s="221"/>
      <c r="VHY139" s="221"/>
      <c r="VHZ139" s="221"/>
      <c r="VIA139" s="221"/>
      <c r="VIB139" s="221"/>
      <c r="VIC139" s="221"/>
      <c r="VID139" s="221"/>
      <c r="VIE139" s="221"/>
      <c r="VIF139" s="221"/>
      <c r="VIG139" s="221"/>
      <c r="VIH139" s="221"/>
      <c r="VII139" s="221"/>
      <c r="VIJ139" s="221"/>
      <c r="VIK139" s="221"/>
      <c r="VIL139" s="221"/>
      <c r="VIM139" s="221"/>
      <c r="VIN139" s="221"/>
      <c r="VIO139" s="221"/>
      <c r="VIP139" s="221"/>
      <c r="VIQ139" s="221"/>
      <c r="VIR139" s="221"/>
      <c r="VIS139" s="221"/>
      <c r="VIT139" s="221"/>
      <c r="VIU139" s="221"/>
      <c r="VIV139" s="221"/>
      <c r="VIW139" s="221"/>
      <c r="VIX139" s="221"/>
      <c r="VIY139" s="221"/>
      <c r="VIZ139" s="221"/>
      <c r="VJA139" s="221"/>
      <c r="VJB139" s="221"/>
      <c r="VJC139" s="221"/>
      <c r="VJD139" s="221"/>
      <c r="VJE139" s="221"/>
      <c r="VJF139" s="221"/>
      <c r="VJG139" s="221"/>
      <c r="VJH139" s="221"/>
      <c r="VJI139" s="221"/>
      <c r="VJJ139" s="221"/>
      <c r="VJK139" s="221"/>
      <c r="VJL139" s="221"/>
      <c r="VJM139" s="221"/>
      <c r="VJN139" s="221"/>
      <c r="VJO139" s="221"/>
      <c r="VJP139" s="221"/>
      <c r="VJQ139" s="221"/>
      <c r="VJR139" s="221"/>
      <c r="VJS139" s="221"/>
      <c r="VJT139" s="221"/>
      <c r="VJU139" s="221"/>
      <c r="VJV139" s="221"/>
      <c r="VJW139" s="221"/>
      <c r="VJX139" s="221"/>
      <c r="VJY139" s="221"/>
      <c r="VJZ139" s="221"/>
      <c r="VKA139" s="221"/>
      <c r="VKB139" s="221"/>
      <c r="VKC139" s="221"/>
      <c r="VKD139" s="221"/>
      <c r="VKE139" s="221"/>
      <c r="VKF139" s="221"/>
      <c r="VKG139" s="221"/>
      <c r="VKH139" s="221"/>
      <c r="VKI139" s="221"/>
      <c r="VKJ139" s="221"/>
      <c r="VKK139" s="221"/>
      <c r="VKL139" s="221"/>
      <c r="VKM139" s="221"/>
      <c r="VKN139" s="221"/>
      <c r="VKO139" s="221"/>
      <c r="VKP139" s="221"/>
      <c r="VKQ139" s="221"/>
      <c r="VKR139" s="221"/>
      <c r="VKS139" s="221"/>
      <c r="VKT139" s="221"/>
      <c r="VKU139" s="221"/>
      <c r="VKV139" s="221"/>
      <c r="VKW139" s="221"/>
      <c r="VKX139" s="221"/>
      <c r="VKY139" s="221"/>
      <c r="VKZ139" s="221"/>
      <c r="VLA139" s="221"/>
      <c r="VLB139" s="221"/>
      <c r="VLC139" s="221"/>
      <c r="VLD139" s="221"/>
      <c r="VLE139" s="221"/>
      <c r="VLF139" s="221"/>
      <c r="VLG139" s="221"/>
      <c r="VLH139" s="221"/>
      <c r="VLI139" s="221"/>
      <c r="VLJ139" s="221"/>
      <c r="VLK139" s="221"/>
      <c r="VLL139" s="221"/>
      <c r="VLM139" s="221"/>
      <c r="VLN139" s="221"/>
      <c r="VLO139" s="221"/>
      <c r="VLP139" s="221"/>
      <c r="VLQ139" s="221"/>
      <c r="VLR139" s="221"/>
      <c r="VLS139" s="221"/>
      <c r="VLT139" s="221"/>
      <c r="VLU139" s="221"/>
      <c r="VLV139" s="221"/>
      <c r="VLW139" s="221"/>
      <c r="VLX139" s="221"/>
      <c r="VLY139" s="221"/>
      <c r="VLZ139" s="221"/>
      <c r="VMA139" s="221"/>
      <c r="VMB139" s="221"/>
      <c r="VMC139" s="221"/>
      <c r="VMD139" s="221"/>
      <c r="VME139" s="221"/>
      <c r="VMF139" s="221"/>
      <c r="VMG139" s="221"/>
      <c r="VMH139" s="221"/>
      <c r="VMI139" s="221"/>
      <c r="VMJ139" s="221"/>
      <c r="VMK139" s="221"/>
      <c r="VML139" s="221"/>
      <c r="VMM139" s="221"/>
      <c r="VMN139" s="221"/>
      <c r="VMO139" s="221"/>
      <c r="VMP139" s="221"/>
      <c r="VMQ139" s="221"/>
      <c r="VMR139" s="221"/>
      <c r="VMS139" s="221"/>
      <c r="VMT139" s="221"/>
      <c r="VMU139" s="221"/>
      <c r="VMV139" s="221"/>
      <c r="VMW139" s="221"/>
      <c r="VMX139" s="221"/>
      <c r="VMY139" s="221"/>
      <c r="VMZ139" s="221"/>
      <c r="VNA139" s="221"/>
      <c r="VNB139" s="221"/>
      <c r="VNC139" s="221"/>
      <c r="VND139" s="221"/>
      <c r="VNE139" s="221"/>
      <c r="VNF139" s="221"/>
      <c r="VNG139" s="221"/>
      <c r="VNH139" s="221"/>
      <c r="VNI139" s="221"/>
      <c r="VNJ139" s="221"/>
      <c r="VNK139" s="221"/>
      <c r="VNL139" s="221"/>
      <c r="VNM139" s="221"/>
      <c r="VNN139" s="221"/>
      <c r="VNO139" s="221"/>
      <c r="VNP139" s="221"/>
      <c r="VNQ139" s="221"/>
      <c r="VNR139" s="221"/>
      <c r="VNS139" s="221"/>
      <c r="VNT139" s="221"/>
      <c r="VNU139" s="221"/>
      <c r="VNV139" s="221"/>
      <c r="VNW139" s="221"/>
      <c r="VNX139" s="221"/>
      <c r="VNY139" s="221"/>
      <c r="VNZ139" s="221"/>
      <c r="VOA139" s="221"/>
      <c r="VOB139" s="221"/>
      <c r="VOC139" s="221"/>
      <c r="VOD139" s="221"/>
      <c r="VOE139" s="221"/>
      <c r="VOF139" s="221"/>
      <c r="VOG139" s="221"/>
      <c r="VOH139" s="221"/>
      <c r="VOI139" s="221"/>
      <c r="VOJ139" s="221"/>
      <c r="VOK139" s="221"/>
      <c r="VOL139" s="221"/>
      <c r="VOM139" s="221"/>
      <c r="VON139" s="221"/>
      <c r="VOO139" s="221"/>
      <c r="VOP139" s="221"/>
      <c r="VOQ139" s="221"/>
      <c r="VOR139" s="221"/>
      <c r="VOS139" s="221"/>
      <c r="VOT139" s="221"/>
      <c r="VOU139" s="221"/>
      <c r="VOV139" s="221"/>
      <c r="VOW139" s="221"/>
      <c r="VOX139" s="221"/>
      <c r="VOY139" s="221"/>
      <c r="VOZ139" s="221"/>
      <c r="VPA139" s="221"/>
      <c r="VPB139" s="221"/>
      <c r="VPC139" s="221"/>
      <c r="VPD139" s="221"/>
      <c r="VPE139" s="221"/>
      <c r="VPF139" s="221"/>
      <c r="VPG139" s="221"/>
      <c r="VPH139" s="221"/>
      <c r="VPI139" s="221"/>
      <c r="VPJ139" s="221"/>
      <c r="VPK139" s="221"/>
      <c r="VPL139" s="221"/>
      <c r="VPM139" s="221"/>
      <c r="VPN139" s="221"/>
      <c r="VPO139" s="221"/>
      <c r="VPP139" s="221"/>
      <c r="VPQ139" s="221"/>
      <c r="VPR139" s="221"/>
      <c r="VPS139" s="221"/>
      <c r="VPT139" s="221"/>
      <c r="VPU139" s="221"/>
      <c r="VPV139" s="221"/>
      <c r="VPW139" s="221"/>
      <c r="VPX139" s="221"/>
      <c r="VPY139" s="221"/>
      <c r="VPZ139" s="221"/>
      <c r="VQA139" s="221"/>
      <c r="VQB139" s="221"/>
      <c r="VQC139" s="221"/>
      <c r="VQD139" s="221"/>
      <c r="VQE139" s="221"/>
      <c r="VQF139" s="221"/>
      <c r="VQG139" s="221"/>
      <c r="VQH139" s="221"/>
      <c r="VQI139" s="221"/>
      <c r="VQJ139" s="221"/>
      <c r="VQK139" s="221"/>
      <c r="VQL139" s="221"/>
      <c r="VQM139" s="221"/>
      <c r="VQN139" s="221"/>
      <c r="VQO139" s="221"/>
      <c r="VQP139" s="221"/>
      <c r="VQQ139" s="221"/>
      <c r="VQR139" s="221"/>
      <c r="VQS139" s="221"/>
      <c r="VQT139" s="221"/>
      <c r="VQU139" s="221"/>
      <c r="VQV139" s="221"/>
      <c r="VQW139" s="221"/>
      <c r="VQX139" s="221"/>
      <c r="VQY139" s="221"/>
      <c r="VQZ139" s="221"/>
      <c r="VRA139" s="221"/>
      <c r="VRB139" s="221"/>
      <c r="VRC139" s="221"/>
      <c r="VRD139" s="221"/>
      <c r="VRE139" s="221"/>
      <c r="VRF139" s="221"/>
      <c r="VRG139" s="221"/>
      <c r="VRH139" s="221"/>
      <c r="VRI139" s="221"/>
      <c r="VRJ139" s="221"/>
      <c r="VRK139" s="221"/>
      <c r="VRL139" s="221"/>
      <c r="VRM139" s="221"/>
      <c r="VRN139" s="221"/>
      <c r="VRO139" s="221"/>
      <c r="VRP139" s="221"/>
      <c r="VRQ139" s="221"/>
      <c r="VRR139" s="221"/>
      <c r="VRS139" s="221"/>
      <c r="VRT139" s="221"/>
      <c r="VRU139" s="221"/>
      <c r="VRV139" s="221"/>
      <c r="VRW139" s="221"/>
      <c r="VRX139" s="221"/>
      <c r="VRY139" s="221"/>
      <c r="VRZ139" s="221"/>
      <c r="VSA139" s="221"/>
      <c r="VSB139" s="221"/>
      <c r="VSC139" s="221"/>
      <c r="VSD139" s="221"/>
      <c r="VSE139" s="221"/>
      <c r="VSF139" s="221"/>
      <c r="VSG139" s="221"/>
      <c r="VSH139" s="221"/>
      <c r="VSI139" s="221"/>
      <c r="VSJ139" s="221"/>
      <c r="VSK139" s="221"/>
      <c r="VSL139" s="221"/>
      <c r="VSM139" s="221"/>
      <c r="VSN139" s="221"/>
      <c r="VSO139" s="221"/>
      <c r="VSP139" s="221"/>
      <c r="VSQ139" s="221"/>
      <c r="VSR139" s="221"/>
      <c r="VSS139" s="221"/>
      <c r="VST139" s="221"/>
      <c r="VSU139" s="221"/>
      <c r="VSV139" s="221"/>
      <c r="VSW139" s="221"/>
      <c r="VSX139" s="221"/>
      <c r="VSY139" s="221"/>
      <c r="VSZ139" s="221"/>
      <c r="VTA139" s="221"/>
      <c r="VTB139" s="221"/>
      <c r="VTC139" s="221"/>
      <c r="VTD139" s="221"/>
      <c r="VTE139" s="221"/>
      <c r="VTF139" s="221"/>
      <c r="VTG139" s="221"/>
      <c r="VTH139" s="221"/>
      <c r="VTI139" s="221"/>
      <c r="VTJ139" s="221"/>
      <c r="VTK139" s="221"/>
      <c r="VTL139" s="221"/>
      <c r="VTM139" s="221"/>
      <c r="VTN139" s="221"/>
      <c r="VTO139" s="221"/>
      <c r="VTP139" s="221"/>
      <c r="VTQ139" s="221"/>
      <c r="VTR139" s="221"/>
      <c r="VTS139" s="221"/>
      <c r="VTT139" s="221"/>
      <c r="VTU139" s="221"/>
      <c r="VTV139" s="221"/>
      <c r="VTW139" s="221"/>
      <c r="VTX139" s="221"/>
      <c r="VTY139" s="221"/>
      <c r="VTZ139" s="221"/>
      <c r="VUA139" s="221"/>
      <c r="VUB139" s="221"/>
      <c r="VUC139" s="221"/>
      <c r="VUD139" s="221"/>
      <c r="VUE139" s="221"/>
      <c r="VUF139" s="221"/>
      <c r="VUG139" s="221"/>
      <c r="VUH139" s="221"/>
      <c r="VUI139" s="221"/>
      <c r="VUJ139" s="221"/>
      <c r="VUK139" s="221"/>
      <c r="VUL139" s="221"/>
      <c r="VUM139" s="221"/>
      <c r="VUN139" s="221"/>
      <c r="VUO139" s="221"/>
      <c r="VUP139" s="221"/>
      <c r="VUQ139" s="221"/>
      <c r="VUR139" s="221"/>
      <c r="VUS139" s="221"/>
      <c r="VUT139" s="221"/>
      <c r="VUU139" s="221"/>
      <c r="VUV139" s="221"/>
      <c r="VUW139" s="221"/>
      <c r="VUX139" s="221"/>
      <c r="VUY139" s="221"/>
      <c r="VUZ139" s="221"/>
      <c r="VVA139" s="221"/>
      <c r="VVB139" s="221"/>
      <c r="VVC139" s="221"/>
      <c r="VVD139" s="221"/>
      <c r="VVE139" s="221"/>
      <c r="VVF139" s="221"/>
      <c r="VVG139" s="221"/>
      <c r="VVH139" s="221"/>
      <c r="VVI139" s="221"/>
      <c r="VVJ139" s="221"/>
      <c r="VVK139" s="221"/>
      <c r="VVL139" s="221"/>
      <c r="VVM139" s="221"/>
      <c r="VVN139" s="221"/>
      <c r="VVO139" s="221"/>
      <c r="VVP139" s="221"/>
      <c r="VVQ139" s="221"/>
      <c r="VVR139" s="221"/>
      <c r="VVS139" s="221"/>
      <c r="VVT139" s="221"/>
      <c r="VVU139" s="221"/>
      <c r="VVV139" s="221"/>
      <c r="VVW139" s="221"/>
      <c r="VVX139" s="221"/>
      <c r="VVY139" s="221"/>
      <c r="VVZ139" s="221"/>
      <c r="VWA139" s="221"/>
      <c r="VWB139" s="221"/>
      <c r="VWC139" s="221"/>
      <c r="VWD139" s="221"/>
      <c r="VWE139" s="221"/>
      <c r="VWF139" s="221"/>
      <c r="VWG139" s="221"/>
      <c r="VWH139" s="221"/>
      <c r="VWI139" s="221"/>
      <c r="VWJ139" s="221"/>
      <c r="VWK139" s="221"/>
      <c r="VWL139" s="221"/>
      <c r="VWM139" s="221"/>
      <c r="VWN139" s="221"/>
      <c r="VWO139" s="221"/>
      <c r="VWP139" s="221"/>
      <c r="VWQ139" s="221"/>
      <c r="VWR139" s="221"/>
      <c r="VWS139" s="221"/>
      <c r="VWT139" s="221"/>
      <c r="VWU139" s="221"/>
      <c r="VWV139" s="221"/>
      <c r="VWW139" s="221"/>
      <c r="VWX139" s="221"/>
      <c r="VWY139" s="221"/>
      <c r="VWZ139" s="221"/>
      <c r="VXA139" s="221"/>
      <c r="VXB139" s="221"/>
      <c r="VXC139" s="221"/>
      <c r="VXD139" s="221"/>
      <c r="VXE139" s="221"/>
      <c r="VXF139" s="221"/>
      <c r="VXG139" s="221"/>
      <c r="VXH139" s="221"/>
      <c r="VXI139" s="221"/>
      <c r="VXJ139" s="221"/>
      <c r="VXK139" s="221"/>
      <c r="VXL139" s="221"/>
      <c r="VXM139" s="221"/>
      <c r="VXN139" s="221"/>
      <c r="VXO139" s="221"/>
      <c r="VXP139" s="221"/>
      <c r="VXQ139" s="221"/>
      <c r="VXR139" s="221"/>
      <c r="VXS139" s="221"/>
      <c r="VXT139" s="221"/>
      <c r="VXU139" s="221"/>
      <c r="VXV139" s="221"/>
      <c r="VXW139" s="221"/>
      <c r="VXX139" s="221"/>
      <c r="VXY139" s="221"/>
      <c r="VXZ139" s="221"/>
      <c r="VYA139" s="221"/>
      <c r="VYB139" s="221"/>
      <c r="VYC139" s="221"/>
      <c r="VYD139" s="221"/>
      <c r="VYE139" s="221"/>
      <c r="VYF139" s="221"/>
      <c r="VYG139" s="221"/>
      <c r="VYH139" s="221"/>
      <c r="VYI139" s="221"/>
      <c r="VYJ139" s="221"/>
      <c r="VYK139" s="221"/>
      <c r="VYL139" s="221"/>
      <c r="VYM139" s="221"/>
      <c r="VYN139" s="221"/>
      <c r="VYO139" s="221"/>
      <c r="VYP139" s="221"/>
      <c r="VYQ139" s="221"/>
      <c r="VYR139" s="221"/>
      <c r="VYS139" s="221"/>
      <c r="VYT139" s="221"/>
      <c r="VYU139" s="221"/>
      <c r="VYV139" s="221"/>
      <c r="VYW139" s="221"/>
      <c r="VYX139" s="221"/>
      <c r="VYY139" s="221"/>
      <c r="VYZ139" s="221"/>
      <c r="VZA139" s="221"/>
      <c r="VZB139" s="221"/>
      <c r="VZC139" s="221"/>
      <c r="VZD139" s="221"/>
      <c r="VZE139" s="221"/>
      <c r="VZF139" s="221"/>
      <c r="VZG139" s="221"/>
      <c r="VZH139" s="221"/>
      <c r="VZI139" s="221"/>
      <c r="VZJ139" s="221"/>
      <c r="VZK139" s="221"/>
      <c r="VZL139" s="221"/>
      <c r="VZM139" s="221"/>
      <c r="VZN139" s="221"/>
      <c r="VZO139" s="221"/>
      <c r="VZP139" s="221"/>
      <c r="VZQ139" s="221"/>
      <c r="VZR139" s="221"/>
      <c r="VZS139" s="221"/>
      <c r="VZT139" s="221"/>
      <c r="VZU139" s="221"/>
      <c r="VZV139" s="221"/>
      <c r="VZW139" s="221"/>
      <c r="VZX139" s="221"/>
      <c r="VZY139" s="221"/>
      <c r="VZZ139" s="221"/>
      <c r="WAA139" s="221"/>
      <c r="WAB139" s="221"/>
      <c r="WAC139" s="221"/>
      <c r="WAD139" s="221"/>
      <c r="WAE139" s="221"/>
      <c r="WAF139" s="221"/>
      <c r="WAG139" s="221"/>
      <c r="WAH139" s="221"/>
      <c r="WAI139" s="221"/>
      <c r="WAJ139" s="221"/>
      <c r="WAK139" s="221"/>
      <c r="WAL139" s="221"/>
      <c r="WAM139" s="221"/>
      <c r="WAN139" s="221"/>
      <c r="WAO139" s="221"/>
      <c r="WAP139" s="221"/>
      <c r="WAQ139" s="221"/>
      <c r="WAR139" s="221"/>
      <c r="WAS139" s="221"/>
      <c r="WAT139" s="221"/>
      <c r="WAU139" s="221"/>
      <c r="WAV139" s="221"/>
      <c r="WAW139" s="221"/>
      <c r="WAX139" s="221"/>
      <c r="WAY139" s="221"/>
      <c r="WAZ139" s="221"/>
      <c r="WBA139" s="221"/>
      <c r="WBB139" s="221"/>
      <c r="WBC139" s="221"/>
      <c r="WBD139" s="221"/>
      <c r="WBE139" s="221"/>
      <c r="WBF139" s="221"/>
      <c r="WBG139" s="221"/>
      <c r="WBH139" s="221"/>
      <c r="WBI139" s="221"/>
      <c r="WBJ139" s="221"/>
      <c r="WBK139" s="221"/>
      <c r="WBL139" s="221"/>
      <c r="WBM139" s="221"/>
      <c r="WBN139" s="221"/>
      <c r="WBO139" s="221"/>
      <c r="WBP139" s="221"/>
      <c r="WBQ139" s="221"/>
      <c r="WBR139" s="221"/>
      <c r="WBS139" s="221"/>
      <c r="WBT139" s="221"/>
      <c r="WBU139" s="221"/>
      <c r="WBV139" s="221"/>
      <c r="WBW139" s="221"/>
      <c r="WBX139" s="221"/>
      <c r="WBY139" s="221"/>
      <c r="WBZ139" s="221"/>
      <c r="WCA139" s="221"/>
      <c r="WCB139" s="221"/>
      <c r="WCC139" s="221"/>
      <c r="WCD139" s="221"/>
      <c r="WCE139" s="221"/>
      <c r="WCF139" s="221"/>
      <c r="WCG139" s="221"/>
      <c r="WCH139" s="221"/>
      <c r="WCI139" s="221"/>
      <c r="WCJ139" s="221"/>
      <c r="WCK139" s="221"/>
      <c r="WCL139" s="221"/>
      <c r="WCM139" s="221"/>
      <c r="WCN139" s="221"/>
      <c r="WCO139" s="221"/>
      <c r="WCP139" s="221"/>
      <c r="WCQ139" s="221"/>
      <c r="WCR139" s="221"/>
      <c r="WCS139" s="221"/>
      <c r="WCT139" s="221"/>
      <c r="WCU139" s="221"/>
      <c r="WCV139" s="221"/>
      <c r="WCW139" s="221"/>
      <c r="WCX139" s="221"/>
      <c r="WCY139" s="221"/>
      <c r="WCZ139" s="221"/>
      <c r="WDA139" s="221"/>
      <c r="WDB139" s="221"/>
      <c r="WDC139" s="221"/>
      <c r="WDD139" s="221"/>
      <c r="WDE139" s="221"/>
      <c r="WDF139" s="221"/>
      <c r="WDG139" s="221"/>
      <c r="WDH139" s="221"/>
      <c r="WDI139" s="221"/>
      <c r="WDJ139" s="221"/>
      <c r="WDK139" s="221"/>
      <c r="WDL139" s="221"/>
      <c r="WDM139" s="221"/>
      <c r="WDN139" s="221"/>
      <c r="WDO139" s="221"/>
      <c r="WDP139" s="221"/>
      <c r="WDQ139" s="221"/>
      <c r="WDR139" s="221"/>
      <c r="WDS139" s="221"/>
      <c r="WDT139" s="221"/>
      <c r="WDU139" s="221"/>
      <c r="WDV139" s="221"/>
      <c r="WDW139" s="221"/>
      <c r="WDX139" s="221"/>
      <c r="WDY139" s="221"/>
      <c r="WDZ139" s="221"/>
      <c r="WEA139" s="221"/>
      <c r="WEB139" s="221"/>
      <c r="WEC139" s="221"/>
      <c r="WED139" s="221"/>
      <c r="WEE139" s="221"/>
      <c r="WEF139" s="221"/>
      <c r="WEG139" s="221"/>
      <c r="WEH139" s="221"/>
      <c r="WEI139" s="221"/>
      <c r="WEJ139" s="221"/>
      <c r="WEK139" s="221"/>
      <c r="WEL139" s="221"/>
      <c r="WEM139" s="221"/>
      <c r="WEN139" s="221"/>
      <c r="WEO139" s="221"/>
      <c r="WEP139" s="221"/>
      <c r="WEQ139" s="221"/>
      <c r="WER139" s="221"/>
      <c r="WES139" s="221"/>
      <c r="WET139" s="221"/>
      <c r="WEU139" s="221"/>
      <c r="WEV139" s="221"/>
      <c r="WEW139" s="221"/>
      <c r="WEX139" s="221"/>
      <c r="WEY139" s="221"/>
      <c r="WEZ139" s="221"/>
      <c r="WFA139" s="221"/>
      <c r="WFB139" s="221"/>
      <c r="WFC139" s="221"/>
      <c r="WFD139" s="221"/>
      <c r="WFE139" s="221"/>
      <c r="WFF139" s="221"/>
      <c r="WFG139" s="221"/>
      <c r="WFH139" s="221"/>
      <c r="WFI139" s="221"/>
      <c r="WFJ139" s="221"/>
      <c r="WFK139" s="221"/>
      <c r="WFL139" s="221"/>
      <c r="WFM139" s="221"/>
      <c r="WFN139" s="221"/>
      <c r="WFO139" s="221"/>
      <c r="WFP139" s="221"/>
      <c r="WFQ139" s="221"/>
      <c r="WFR139" s="221"/>
      <c r="WFS139" s="221"/>
      <c r="WFT139" s="221"/>
      <c r="WFU139" s="221"/>
      <c r="WFV139" s="221"/>
      <c r="WFW139" s="221"/>
      <c r="WFX139" s="221"/>
      <c r="WFY139" s="221"/>
      <c r="WFZ139" s="221"/>
      <c r="WGA139" s="221"/>
      <c r="WGB139" s="221"/>
      <c r="WGC139" s="221"/>
      <c r="WGD139" s="221"/>
      <c r="WGE139" s="221"/>
      <c r="WGF139" s="221"/>
      <c r="WGG139" s="221"/>
      <c r="WGH139" s="221"/>
      <c r="WGI139" s="221"/>
      <c r="WGJ139" s="221"/>
      <c r="WGK139" s="221"/>
      <c r="WGL139" s="221"/>
      <c r="WGM139" s="221"/>
      <c r="WGN139" s="221"/>
      <c r="WGO139" s="221"/>
      <c r="WGP139" s="221"/>
      <c r="WGQ139" s="221"/>
      <c r="WGR139" s="221"/>
      <c r="WGS139" s="221"/>
      <c r="WGT139" s="221"/>
      <c r="WGU139" s="221"/>
      <c r="WGV139" s="221"/>
      <c r="WGW139" s="221"/>
      <c r="WGX139" s="221"/>
      <c r="WGY139" s="221"/>
      <c r="WGZ139" s="221"/>
      <c r="WHA139" s="221"/>
      <c r="WHB139" s="221"/>
      <c r="WHC139" s="221"/>
      <c r="WHD139" s="221"/>
      <c r="WHE139" s="221"/>
      <c r="WHF139" s="221"/>
      <c r="WHG139" s="221"/>
      <c r="WHH139" s="221"/>
      <c r="WHI139" s="221"/>
      <c r="WHJ139" s="221"/>
      <c r="WHK139" s="221"/>
      <c r="WHL139" s="221"/>
      <c r="WHM139" s="221"/>
      <c r="WHN139" s="221"/>
      <c r="WHO139" s="221"/>
      <c r="WHP139" s="221"/>
      <c r="WHQ139" s="221"/>
      <c r="WHR139" s="221"/>
      <c r="WHS139" s="221"/>
      <c r="WHT139" s="221"/>
      <c r="WHU139" s="221"/>
      <c r="WHV139" s="221"/>
      <c r="WHW139" s="221"/>
      <c r="WHX139" s="221"/>
      <c r="WHY139" s="221"/>
      <c r="WHZ139" s="221"/>
      <c r="WIA139" s="221"/>
      <c r="WIB139" s="221"/>
      <c r="WIC139" s="221"/>
      <c r="WID139" s="221"/>
      <c r="WIE139" s="221"/>
      <c r="WIF139" s="221"/>
      <c r="WIG139" s="221"/>
      <c r="WIH139" s="221"/>
      <c r="WII139" s="221"/>
      <c r="WIJ139" s="221"/>
      <c r="WIK139" s="221"/>
      <c r="WIL139" s="221"/>
      <c r="WIM139" s="221"/>
      <c r="WIN139" s="221"/>
      <c r="WIO139" s="221"/>
      <c r="WIP139" s="221"/>
      <c r="WIQ139" s="221"/>
      <c r="WIR139" s="221"/>
      <c r="WIS139" s="221"/>
      <c r="WIT139" s="221"/>
      <c r="WIU139" s="221"/>
      <c r="WIV139" s="221"/>
      <c r="WIW139" s="221"/>
      <c r="WIX139" s="221"/>
      <c r="WIY139" s="221"/>
      <c r="WIZ139" s="221"/>
      <c r="WJA139" s="221"/>
      <c r="WJB139" s="221"/>
      <c r="WJC139" s="221"/>
      <c r="WJD139" s="221"/>
      <c r="WJE139" s="221"/>
      <c r="WJF139" s="221"/>
      <c r="WJG139" s="221"/>
      <c r="WJH139" s="221"/>
      <c r="WJI139" s="221"/>
      <c r="WJJ139" s="221"/>
      <c r="WJK139" s="221"/>
      <c r="WJL139" s="221"/>
      <c r="WJM139" s="221"/>
      <c r="WJN139" s="221"/>
      <c r="WJO139" s="221"/>
      <c r="WJP139" s="221"/>
      <c r="WJQ139" s="221"/>
      <c r="WJR139" s="221"/>
      <c r="WJS139" s="221"/>
      <c r="WJT139" s="221"/>
      <c r="WJU139" s="221"/>
      <c r="WJV139" s="221"/>
      <c r="WJW139" s="221"/>
      <c r="WJX139" s="221"/>
      <c r="WJY139" s="221"/>
      <c r="WJZ139" s="221"/>
      <c r="WKA139" s="221"/>
      <c r="WKB139" s="221"/>
      <c r="WKC139" s="221"/>
      <c r="WKD139" s="221"/>
      <c r="WKE139" s="221"/>
      <c r="WKF139" s="221"/>
      <c r="WKG139" s="221"/>
      <c r="WKH139" s="221"/>
      <c r="WKI139" s="221"/>
      <c r="WKJ139" s="221"/>
      <c r="WKK139" s="221"/>
      <c r="WKL139" s="221"/>
      <c r="WKM139" s="221"/>
      <c r="WKN139" s="221"/>
      <c r="WKO139" s="221"/>
      <c r="WKP139" s="221"/>
      <c r="WKQ139" s="221"/>
      <c r="WKR139" s="221"/>
      <c r="WKS139" s="221"/>
      <c r="WKT139" s="221"/>
      <c r="WKU139" s="221"/>
      <c r="WKV139" s="221"/>
      <c r="WKW139" s="221"/>
      <c r="WKX139" s="221"/>
      <c r="WKY139" s="221"/>
      <c r="WKZ139" s="221"/>
      <c r="WLA139" s="221"/>
      <c r="WLB139" s="221"/>
      <c r="WLC139" s="221"/>
      <c r="WLD139" s="221"/>
      <c r="WLE139" s="221"/>
      <c r="WLF139" s="221"/>
      <c r="WLG139" s="221"/>
      <c r="WLH139" s="221"/>
      <c r="WLI139" s="221"/>
      <c r="WLJ139" s="221"/>
      <c r="WLK139" s="221"/>
      <c r="WLL139" s="221"/>
      <c r="WLM139" s="221"/>
      <c r="WLN139" s="221"/>
      <c r="WLO139" s="221"/>
      <c r="WLP139" s="221"/>
      <c r="WLQ139" s="221"/>
      <c r="WLR139" s="221"/>
      <c r="WLS139" s="221"/>
      <c r="WLT139" s="221"/>
      <c r="WLU139" s="221"/>
      <c r="WLV139" s="221"/>
      <c r="WLW139" s="221"/>
      <c r="WLX139" s="221"/>
      <c r="WLY139" s="221"/>
      <c r="WLZ139" s="221"/>
      <c r="WMA139" s="221"/>
      <c r="WMB139" s="221"/>
      <c r="WMC139" s="221"/>
      <c r="WMD139" s="221"/>
      <c r="WME139" s="221"/>
      <c r="WMF139" s="221"/>
      <c r="WMG139" s="221"/>
      <c r="WMH139" s="221"/>
      <c r="WMI139" s="221"/>
      <c r="WMJ139" s="221"/>
      <c r="WMK139" s="221"/>
      <c r="WML139" s="221"/>
      <c r="WMM139" s="221"/>
      <c r="WMN139" s="221"/>
      <c r="WMO139" s="221"/>
      <c r="WMP139" s="221"/>
      <c r="WMQ139" s="221"/>
      <c r="WMR139" s="221"/>
      <c r="WMS139" s="221"/>
      <c r="WMT139" s="221"/>
      <c r="WMU139" s="221"/>
      <c r="WMV139" s="221"/>
      <c r="WMW139" s="221"/>
      <c r="WMX139" s="221"/>
      <c r="WMY139" s="221"/>
      <c r="WMZ139" s="221"/>
      <c r="WNA139" s="221"/>
      <c r="WNB139" s="221"/>
      <c r="WNC139" s="221"/>
      <c r="WND139" s="221"/>
      <c r="WNE139" s="221"/>
      <c r="WNF139" s="221"/>
      <c r="WNG139" s="221"/>
      <c r="WNH139" s="221"/>
      <c r="WNI139" s="221"/>
      <c r="WNJ139" s="221"/>
      <c r="WNK139" s="221"/>
      <c r="WNL139" s="221"/>
      <c r="WNM139" s="221"/>
      <c r="WNN139" s="221"/>
      <c r="WNO139" s="221"/>
      <c r="WNP139" s="221"/>
      <c r="WNQ139" s="221"/>
      <c r="WNR139" s="221"/>
      <c r="WNS139" s="221"/>
      <c r="WNT139" s="221"/>
      <c r="WNU139" s="221"/>
      <c r="WNV139" s="221"/>
      <c r="WNW139" s="221"/>
      <c r="WNX139" s="221"/>
      <c r="WNY139" s="221"/>
      <c r="WNZ139" s="221"/>
      <c r="WOA139" s="221"/>
      <c r="WOB139" s="221"/>
      <c r="WOC139" s="221"/>
      <c r="WOD139" s="221"/>
      <c r="WOE139" s="221"/>
      <c r="WOF139" s="221"/>
      <c r="WOG139" s="221"/>
      <c r="WOH139" s="221"/>
      <c r="WOI139" s="221"/>
      <c r="WOJ139" s="221"/>
      <c r="WOK139" s="221"/>
      <c r="WOL139" s="221"/>
      <c r="WOM139" s="221"/>
      <c r="WON139" s="221"/>
      <c r="WOO139" s="221"/>
      <c r="WOP139" s="221"/>
      <c r="WOQ139" s="221"/>
      <c r="WOR139" s="221"/>
      <c r="WOS139" s="221"/>
      <c r="WOT139" s="221"/>
      <c r="WOU139" s="221"/>
      <c r="WOV139" s="221"/>
      <c r="WOW139" s="221"/>
      <c r="WOX139" s="221"/>
      <c r="WOY139" s="221"/>
      <c r="WOZ139" s="221"/>
      <c r="WPA139" s="221"/>
      <c r="WPB139" s="221"/>
      <c r="WPC139" s="221"/>
      <c r="WPD139" s="221"/>
      <c r="WPE139" s="221"/>
      <c r="WPF139" s="221"/>
      <c r="WPG139" s="221"/>
      <c r="WPH139" s="221"/>
      <c r="WPI139" s="221"/>
      <c r="WPJ139" s="221"/>
      <c r="WPK139" s="221"/>
      <c r="WPL139" s="221"/>
      <c r="WPM139" s="221"/>
      <c r="WPN139" s="221"/>
      <c r="WPO139" s="221"/>
      <c r="WPP139" s="221"/>
      <c r="WPQ139" s="221"/>
      <c r="WPR139" s="221"/>
      <c r="WPS139" s="221"/>
      <c r="WPT139" s="221"/>
      <c r="WPU139" s="221"/>
      <c r="WPV139" s="221"/>
      <c r="WPW139" s="221"/>
      <c r="WPX139" s="221"/>
      <c r="WPY139" s="221"/>
      <c r="WPZ139" s="221"/>
      <c r="WQA139" s="221"/>
      <c r="WQB139" s="221"/>
      <c r="WQC139" s="221"/>
      <c r="WQD139" s="221"/>
      <c r="WQE139" s="221"/>
      <c r="WQF139" s="221"/>
      <c r="WQG139" s="221"/>
      <c r="WQH139" s="221"/>
      <c r="WQI139" s="221"/>
      <c r="WQJ139" s="221"/>
      <c r="WQK139" s="221"/>
      <c r="WQL139" s="221"/>
      <c r="WQM139" s="221"/>
      <c r="WQN139" s="221"/>
      <c r="WQO139" s="221"/>
      <c r="WQP139" s="221"/>
      <c r="WQQ139" s="221"/>
      <c r="WQR139" s="221"/>
      <c r="WQS139" s="221"/>
      <c r="WQT139" s="221"/>
      <c r="WQU139" s="221"/>
      <c r="WQV139" s="221"/>
      <c r="WQW139" s="221"/>
      <c r="WQX139" s="221"/>
      <c r="WQY139" s="221"/>
      <c r="WQZ139" s="221"/>
      <c r="WRA139" s="221"/>
      <c r="WRB139" s="221"/>
      <c r="WRC139" s="221"/>
      <c r="WRD139" s="221"/>
      <c r="WRE139" s="221"/>
      <c r="WRF139" s="221"/>
      <c r="WRG139" s="221"/>
      <c r="WRH139" s="221"/>
      <c r="WRI139" s="221"/>
      <c r="WRJ139" s="221"/>
      <c r="WRK139" s="221"/>
      <c r="WRL139" s="221"/>
      <c r="WRM139" s="221"/>
      <c r="WRN139" s="221"/>
      <c r="WRO139" s="221"/>
      <c r="WRP139" s="221"/>
      <c r="WRQ139" s="221"/>
      <c r="WRR139" s="221"/>
      <c r="WRS139" s="221"/>
      <c r="WRT139" s="221"/>
      <c r="WRU139" s="221"/>
      <c r="WRV139" s="221"/>
      <c r="WRW139" s="221"/>
      <c r="WRX139" s="221"/>
      <c r="WRY139" s="221"/>
      <c r="WRZ139" s="221"/>
      <c r="WSA139" s="221"/>
      <c r="WSB139" s="221"/>
      <c r="WSC139" s="221"/>
      <c r="WSD139" s="221"/>
      <c r="WSE139" s="221"/>
      <c r="WSF139" s="221"/>
      <c r="WSG139" s="221"/>
      <c r="WSH139" s="221"/>
      <c r="WSI139" s="221"/>
      <c r="WSJ139" s="221"/>
      <c r="WSK139" s="221"/>
      <c r="WSL139" s="221"/>
      <c r="WSM139" s="221"/>
      <c r="WSN139" s="221"/>
      <c r="WSO139" s="221"/>
      <c r="WSP139" s="221"/>
      <c r="WSQ139" s="221"/>
      <c r="WSR139" s="221"/>
      <c r="WSS139" s="221"/>
      <c r="WST139" s="221"/>
      <c r="WSU139" s="221"/>
      <c r="WSV139" s="221"/>
      <c r="WSW139" s="221"/>
      <c r="WSX139" s="221"/>
      <c r="WSY139" s="221"/>
      <c r="WSZ139" s="221"/>
      <c r="WTA139" s="221"/>
      <c r="WTB139" s="221"/>
      <c r="WTC139" s="221"/>
      <c r="WTD139" s="221"/>
      <c r="WTE139" s="221"/>
      <c r="WTF139" s="221"/>
      <c r="WTG139" s="221"/>
      <c r="WTH139" s="221"/>
      <c r="WTI139" s="221"/>
      <c r="WTJ139" s="221"/>
      <c r="WTK139" s="221"/>
      <c r="WTL139" s="221"/>
      <c r="WTM139" s="221"/>
      <c r="WTN139" s="221"/>
      <c r="WTO139" s="221"/>
      <c r="WTP139" s="221"/>
      <c r="WTQ139" s="221"/>
      <c r="WTR139" s="221"/>
      <c r="WTS139" s="221"/>
      <c r="WTT139" s="221"/>
      <c r="WTU139" s="221"/>
      <c r="WTV139" s="221"/>
      <c r="WTW139" s="221"/>
      <c r="WTX139" s="221"/>
      <c r="WTY139" s="221"/>
      <c r="WTZ139" s="221"/>
      <c r="WUA139" s="221"/>
      <c r="WUB139" s="221"/>
      <c r="WUC139" s="221"/>
      <c r="WUD139" s="221"/>
      <c r="WUE139" s="221"/>
      <c r="WUF139" s="221"/>
      <c r="WUG139" s="221"/>
      <c r="WUH139" s="221"/>
      <c r="WUI139" s="221"/>
      <c r="WUJ139" s="221"/>
      <c r="WUK139" s="221"/>
      <c r="WUL139" s="221"/>
      <c r="WUM139" s="221"/>
      <c r="WUN139" s="221"/>
      <c r="WUO139" s="221"/>
      <c r="WUP139" s="221"/>
      <c r="WUQ139" s="221"/>
      <c r="WUR139" s="221"/>
      <c r="WUS139" s="221"/>
      <c r="WUT139" s="221"/>
      <c r="WUU139" s="221"/>
      <c r="WUV139" s="221"/>
      <c r="WUW139" s="221"/>
      <c r="WUX139" s="221"/>
      <c r="WUY139" s="221"/>
      <c r="WUZ139" s="221"/>
      <c r="WVA139" s="221"/>
      <c r="WVB139" s="221"/>
      <c r="WVC139" s="221"/>
      <c r="WVD139" s="221"/>
      <c r="WVE139" s="221"/>
      <c r="WVF139" s="221"/>
      <c r="WVG139" s="221"/>
      <c r="WVH139" s="221"/>
      <c r="WVI139" s="221"/>
      <c r="WVJ139" s="221"/>
      <c r="WVK139" s="221"/>
      <c r="WVL139" s="221"/>
      <c r="WVM139" s="221"/>
      <c r="WVN139" s="221"/>
      <c r="WVO139" s="221"/>
      <c r="WVP139" s="221"/>
      <c r="WVQ139" s="221"/>
      <c r="WVR139" s="221"/>
      <c r="WVS139" s="221"/>
      <c r="WVT139" s="221"/>
      <c r="WVU139" s="221"/>
      <c r="WVV139" s="221"/>
      <c r="WVW139" s="221"/>
      <c r="WVX139" s="221"/>
      <c r="WVY139" s="221"/>
      <c r="WVZ139" s="221"/>
      <c r="WWA139" s="221"/>
      <c r="WWB139" s="221"/>
      <c r="WWC139" s="221"/>
      <c r="WWD139" s="221"/>
      <c r="WWE139" s="221"/>
      <c r="WWF139" s="221"/>
      <c r="WWG139" s="221"/>
      <c r="WWH139" s="221"/>
      <c r="WWI139" s="221"/>
      <c r="WWJ139" s="221"/>
      <c r="WWK139" s="221"/>
      <c r="WWL139" s="221"/>
      <c r="WWM139" s="221"/>
      <c r="WWN139" s="221"/>
      <c r="WWO139" s="221"/>
      <c r="WWP139" s="221"/>
      <c r="WWQ139" s="221"/>
      <c r="WWR139" s="221"/>
      <c r="WWS139" s="221"/>
      <c r="WWT139" s="221"/>
      <c r="WWU139" s="221"/>
      <c r="WWV139" s="221"/>
      <c r="WWW139" s="221"/>
      <c r="WWX139" s="221"/>
      <c r="WWY139" s="221"/>
      <c r="WWZ139" s="221"/>
      <c r="WXA139" s="221"/>
      <c r="WXB139" s="221"/>
      <c r="WXC139" s="221"/>
      <c r="WXD139" s="221"/>
      <c r="WXE139" s="221"/>
      <c r="WXF139" s="221"/>
      <c r="WXG139" s="221"/>
      <c r="WXH139" s="221"/>
      <c r="WXI139" s="221"/>
      <c r="WXJ139" s="221"/>
      <c r="WXK139" s="221"/>
      <c r="WXL139" s="221"/>
      <c r="WXM139" s="221"/>
      <c r="WXN139" s="221"/>
      <c r="WXO139" s="221"/>
      <c r="WXP139" s="221"/>
      <c r="WXQ139" s="221"/>
      <c r="WXR139" s="221"/>
      <c r="WXS139" s="221"/>
      <c r="WXT139" s="221"/>
      <c r="WXU139" s="221"/>
      <c r="WXV139" s="221"/>
      <c r="WXW139" s="221"/>
      <c r="WXX139" s="221"/>
      <c r="WXY139" s="221"/>
      <c r="WXZ139" s="221"/>
      <c r="WYA139" s="221"/>
      <c r="WYB139" s="221"/>
      <c r="WYC139" s="221"/>
      <c r="WYD139" s="221"/>
      <c r="WYE139" s="221"/>
      <c r="WYF139" s="221"/>
      <c r="WYG139" s="221"/>
      <c r="WYH139" s="221"/>
      <c r="WYI139" s="221"/>
      <c r="WYJ139" s="221"/>
      <c r="WYK139" s="221"/>
      <c r="WYL139" s="221"/>
      <c r="WYM139" s="221"/>
      <c r="WYN139" s="221"/>
      <c r="WYO139" s="221"/>
      <c r="WYP139" s="221"/>
      <c r="WYQ139" s="221"/>
      <c r="WYR139" s="221"/>
      <c r="WYS139" s="221"/>
      <c r="WYT139" s="221"/>
      <c r="WYU139" s="221"/>
      <c r="WYV139" s="221"/>
      <c r="WYW139" s="221"/>
      <c r="WYX139" s="221"/>
      <c r="WYY139" s="221"/>
      <c r="WYZ139" s="221"/>
      <c r="WZA139" s="221"/>
      <c r="WZB139" s="221"/>
      <c r="WZC139" s="221"/>
      <c r="WZD139" s="221"/>
      <c r="WZE139" s="221"/>
      <c r="WZF139" s="221"/>
      <c r="WZG139" s="221"/>
      <c r="WZH139" s="221"/>
      <c r="WZI139" s="221"/>
      <c r="WZJ139" s="221"/>
      <c r="WZK139" s="221"/>
      <c r="WZL139" s="221"/>
      <c r="WZM139" s="221"/>
      <c r="WZN139" s="221"/>
      <c r="WZO139" s="221"/>
      <c r="WZP139" s="221"/>
      <c r="WZQ139" s="221"/>
      <c r="WZR139" s="221"/>
      <c r="WZS139" s="221"/>
      <c r="WZT139" s="221"/>
      <c r="WZU139" s="221"/>
      <c r="WZV139" s="221"/>
      <c r="WZW139" s="221"/>
      <c r="WZX139" s="221"/>
      <c r="WZY139" s="221"/>
      <c r="WZZ139" s="221"/>
      <c r="XAA139" s="221"/>
      <c r="XAB139" s="221"/>
      <c r="XAC139" s="221"/>
      <c r="XAD139" s="221"/>
      <c r="XAE139" s="221"/>
      <c r="XAF139" s="221"/>
      <c r="XAG139" s="221"/>
      <c r="XAH139" s="221"/>
      <c r="XAI139" s="221"/>
      <c r="XAJ139" s="221"/>
      <c r="XAK139" s="221"/>
      <c r="XAL139" s="221"/>
      <c r="XAM139" s="221"/>
      <c r="XAN139" s="221"/>
      <c r="XAO139" s="221"/>
      <c r="XAP139" s="221"/>
      <c r="XAQ139" s="221"/>
      <c r="XAR139" s="221"/>
      <c r="XAS139" s="221"/>
      <c r="XAT139" s="221"/>
      <c r="XAU139" s="221"/>
      <c r="XAV139" s="221"/>
      <c r="XAW139" s="221"/>
      <c r="XAX139" s="221"/>
      <c r="XAY139" s="221"/>
      <c r="XAZ139" s="221"/>
      <c r="XBA139" s="221"/>
      <c r="XBB139" s="221"/>
      <c r="XBC139" s="221"/>
      <c r="XBD139" s="221"/>
      <c r="XBE139" s="221"/>
      <c r="XBF139" s="221"/>
      <c r="XBG139" s="221"/>
      <c r="XBH139" s="221"/>
      <c r="XBI139" s="221"/>
      <c r="XBJ139" s="221"/>
      <c r="XBK139" s="221"/>
      <c r="XBL139" s="221"/>
      <c r="XBM139" s="221"/>
      <c r="XBN139" s="221"/>
      <c r="XBO139" s="221"/>
      <c r="XBP139" s="221"/>
      <c r="XBQ139" s="221"/>
      <c r="XBR139" s="221"/>
      <c r="XBS139" s="221"/>
      <c r="XBT139" s="221"/>
      <c r="XBU139" s="221"/>
      <c r="XBV139" s="221"/>
      <c r="XBW139" s="221"/>
      <c r="XBX139" s="221"/>
      <c r="XBY139" s="221"/>
      <c r="XBZ139" s="221"/>
      <c r="XCA139" s="221"/>
      <c r="XCB139" s="221"/>
      <c r="XCC139" s="221"/>
      <c r="XCD139" s="221"/>
      <c r="XCE139" s="221"/>
      <c r="XCF139" s="221"/>
      <c r="XCG139" s="221"/>
      <c r="XCH139" s="221"/>
      <c r="XCI139" s="221"/>
      <c r="XCJ139" s="221"/>
      <c r="XCK139" s="221"/>
      <c r="XCL139" s="221"/>
      <c r="XCM139" s="221"/>
      <c r="XCN139" s="221"/>
      <c r="XCO139" s="221"/>
      <c r="XCP139" s="221"/>
      <c r="XCQ139" s="221"/>
      <c r="XCR139" s="221"/>
      <c r="XCS139" s="221"/>
      <c r="XCT139" s="221"/>
      <c r="XCU139" s="221"/>
      <c r="XCV139" s="221"/>
      <c r="XCW139" s="221"/>
      <c r="XCX139" s="221"/>
      <c r="XCY139" s="221"/>
      <c r="XCZ139" s="221"/>
      <c r="XDA139" s="221"/>
      <c r="XDB139" s="221"/>
      <c r="XDC139" s="221"/>
      <c r="XDD139" s="221"/>
      <c r="XDE139" s="221"/>
      <c r="XDF139" s="221"/>
      <c r="XDG139" s="221"/>
      <c r="XDH139" s="221"/>
      <c r="XDI139" s="221"/>
      <c r="XDJ139" s="221"/>
      <c r="XDK139" s="221"/>
      <c r="XDL139" s="221"/>
      <c r="XDM139" s="221"/>
      <c r="XDN139" s="221"/>
      <c r="XDO139" s="221"/>
      <c r="XDP139" s="221"/>
      <c r="XDQ139" s="221"/>
      <c r="XDR139" s="221"/>
      <c r="XDS139" s="221"/>
      <c r="XDT139" s="221"/>
      <c r="XDU139" s="221"/>
      <c r="XDV139" s="221"/>
      <c r="XDW139" s="221"/>
      <c r="XDX139" s="221"/>
      <c r="XDY139" s="221"/>
      <c r="XDZ139" s="221"/>
      <c r="XEA139" s="221"/>
      <c r="XEB139" s="221"/>
      <c r="XEC139" s="221"/>
      <c r="XED139" s="221"/>
      <c r="XEE139" s="221"/>
      <c r="XEF139" s="221"/>
      <c r="XEG139" s="221"/>
      <c r="XEH139" s="221"/>
      <c r="XEI139" s="221"/>
      <c r="XEJ139" s="221"/>
      <c r="XEK139" s="221"/>
      <c r="XEL139" s="221"/>
      <c r="XEM139" s="221"/>
      <c r="XEN139" s="221"/>
      <c r="XEO139" s="221"/>
      <c r="XEP139" s="221"/>
      <c r="XEQ139" s="221"/>
      <c r="XER139" s="221"/>
      <c r="XES139" s="221"/>
      <c r="XET139" s="221"/>
      <c r="XEU139" s="221"/>
      <c r="XEV139" s="221"/>
      <c r="XEW139" s="221"/>
      <c r="XEX139" s="221"/>
      <c r="XEY139" s="221"/>
      <c r="XEZ139" s="221"/>
      <c r="XFA139" s="221"/>
      <c r="XFB139" s="221"/>
      <c r="XFC139" s="221"/>
      <c r="XFD139" s="221"/>
    </row>
    <row r="140" spans="1:16384" ht="17.25" customHeight="1" x14ac:dyDescent="0.25">
      <c r="A140" s="455">
        <v>41</v>
      </c>
      <c r="B140" s="542" t="s">
        <v>288</v>
      </c>
      <c r="C140" s="543"/>
      <c r="D140" s="180"/>
      <c r="E140" s="479"/>
      <c r="F140" s="182"/>
      <c r="G140" s="479"/>
      <c r="H140" s="182"/>
      <c r="I140" s="479"/>
      <c r="J140" s="182"/>
      <c r="K140" s="479"/>
      <c r="L140" s="182"/>
      <c r="M140" s="479"/>
      <c r="N140" s="182"/>
      <c r="O140" s="479"/>
      <c r="P140" s="182"/>
      <c r="Q140" s="479"/>
      <c r="R140" s="182"/>
      <c r="S140" s="479"/>
      <c r="T140" s="182"/>
      <c r="U140" s="479"/>
      <c r="V140" s="182">
        <v>4</v>
      </c>
      <c r="W140" s="479"/>
      <c r="X140" s="183"/>
      <c r="Y140" s="180">
        <f>(Feb!Y140+Feb!AT140)-Feb!DE140</f>
        <v>0</v>
      </c>
      <c r="Z140" s="479">
        <f>(Feb!Z140+Feb!AU140)-Feb!DF140</f>
        <v>0</v>
      </c>
      <c r="AA140" s="182">
        <f>(Feb!AA140+Feb!AV140)-Feb!DG140</f>
        <v>0</v>
      </c>
      <c r="AB140" s="479">
        <f>(Feb!AB140+Feb!AW140)-Feb!DH140</f>
        <v>0</v>
      </c>
      <c r="AC140" s="182">
        <f>(Feb!AC140+Feb!AX140)-Feb!DI140</f>
        <v>0</v>
      </c>
      <c r="AD140" s="479">
        <f>(Feb!AD140+Feb!AY140)-Feb!DJ140</f>
        <v>0</v>
      </c>
      <c r="AE140" s="182">
        <f>(Feb!AE140+Feb!AZ140)-Feb!DK140</f>
        <v>0</v>
      </c>
      <c r="AF140" s="479">
        <f>(Feb!AF140+Feb!BA140)-Feb!DL140</f>
        <v>0</v>
      </c>
      <c r="AG140" s="182">
        <f>(Feb!AG140+Feb!BB140)-Feb!DM140</f>
        <v>0</v>
      </c>
      <c r="AH140" s="479">
        <f>(Feb!AH140+Feb!BC140)-Feb!DN140</f>
        <v>0</v>
      </c>
      <c r="AI140" s="182">
        <f>(Feb!AI140+Feb!BD140)-Feb!DO140</f>
        <v>0</v>
      </c>
      <c r="AJ140" s="479">
        <f>(Feb!AJ140+Feb!BE140)-Feb!DP140</f>
        <v>0</v>
      </c>
      <c r="AK140" s="182">
        <f>(Feb!AK140+Feb!BF140)-Feb!DQ140</f>
        <v>0</v>
      </c>
      <c r="AL140" s="479">
        <f>(Feb!AL140+Feb!BG140)-Feb!DR140</f>
        <v>0</v>
      </c>
      <c r="AM140" s="182">
        <f>(Feb!AM140+Feb!BH140)-Feb!DS140</f>
        <v>0</v>
      </c>
      <c r="AN140" s="479">
        <f>(Feb!AN140+Feb!BI140)-Feb!DT140</f>
        <v>0</v>
      </c>
      <c r="AO140" s="182">
        <f>(Feb!AO140+Feb!BJ140)-Feb!DU140</f>
        <v>0</v>
      </c>
      <c r="AP140" s="479">
        <f>(Feb!AP140+Feb!BK140)-Feb!DV140</f>
        <v>0</v>
      </c>
      <c r="AQ140" s="182">
        <f>(Feb!AQ140+Feb!BL140)-Feb!DW140</f>
        <v>0</v>
      </c>
      <c r="AR140" s="479">
        <f>(Feb!AR140+Feb!BM140)-Feb!DX140</f>
        <v>0</v>
      </c>
      <c r="AS140" s="183">
        <f>(Feb!AS140+Feb!BN140)-Feb!DY140</f>
        <v>0</v>
      </c>
      <c r="AT140" s="180"/>
      <c r="AU140" s="479"/>
      <c r="AV140" s="182"/>
      <c r="AW140" s="479"/>
      <c r="AX140" s="182"/>
      <c r="AY140" s="479"/>
      <c r="AZ140" s="182"/>
      <c r="BA140" s="479"/>
      <c r="BB140" s="182"/>
      <c r="BC140" s="479"/>
      <c r="BD140" s="182"/>
      <c r="BE140" s="479"/>
      <c r="BF140" s="182"/>
      <c r="BG140" s="479"/>
      <c r="BH140" s="182"/>
      <c r="BI140" s="479"/>
      <c r="BJ140" s="182"/>
      <c r="BK140" s="479"/>
      <c r="BL140" s="182"/>
      <c r="BM140" s="479"/>
      <c r="BN140" s="183"/>
      <c r="BO140" s="478"/>
      <c r="BP140" s="182"/>
      <c r="BQ140" s="479"/>
      <c r="BR140" s="182"/>
      <c r="BS140" s="479"/>
      <c r="BT140" s="182"/>
      <c r="BU140" s="479"/>
      <c r="BV140" s="182"/>
      <c r="BW140" s="479"/>
      <c r="BX140" s="182"/>
      <c r="BY140" s="479"/>
      <c r="BZ140" s="182"/>
      <c r="CA140" s="479"/>
      <c r="CB140" s="182"/>
      <c r="CC140" s="479"/>
      <c r="CD140" s="182"/>
      <c r="CE140" s="479"/>
      <c r="CF140" s="182"/>
      <c r="CG140" s="479"/>
      <c r="CH140" s="182"/>
      <c r="CI140" s="480"/>
      <c r="CJ140" s="180"/>
      <c r="CK140" s="479"/>
      <c r="CL140" s="182"/>
      <c r="CM140" s="479"/>
      <c r="CN140" s="182"/>
      <c r="CO140" s="479"/>
      <c r="CP140" s="182"/>
      <c r="CQ140" s="479"/>
      <c r="CR140" s="182"/>
      <c r="CS140" s="479"/>
      <c r="CT140" s="182"/>
      <c r="CU140" s="479"/>
      <c r="CV140" s="182"/>
      <c r="CW140" s="479"/>
      <c r="CX140" s="182"/>
      <c r="CY140" s="479"/>
      <c r="CZ140" s="182"/>
      <c r="DA140" s="479"/>
      <c r="DB140" s="182"/>
      <c r="DC140" s="479"/>
      <c r="DD140" s="183"/>
      <c r="DE140" s="478"/>
      <c r="DF140" s="182"/>
      <c r="DG140" s="479"/>
      <c r="DH140" s="182"/>
      <c r="DI140" s="479"/>
      <c r="DJ140" s="182"/>
      <c r="DK140" s="479"/>
      <c r="DL140" s="182"/>
      <c r="DM140" s="479"/>
      <c r="DN140" s="182"/>
      <c r="DO140" s="479"/>
      <c r="DP140" s="182"/>
      <c r="DQ140" s="479"/>
      <c r="DR140" s="182"/>
      <c r="DS140" s="479"/>
      <c r="DT140" s="182"/>
      <c r="DU140" s="479"/>
      <c r="DV140" s="182"/>
      <c r="DW140" s="479"/>
      <c r="DX140" s="182"/>
      <c r="DY140" s="480"/>
      <c r="DZ140" s="180"/>
      <c r="EA140" s="479"/>
      <c r="EB140" s="182"/>
      <c r="EC140" s="479"/>
      <c r="ED140" s="182"/>
      <c r="EE140" s="479"/>
      <c r="EF140" s="182"/>
      <c r="EG140" s="479"/>
      <c r="EH140" s="182"/>
      <c r="EI140" s="479"/>
      <c r="EJ140" s="182"/>
      <c r="EK140" s="479"/>
      <c r="EL140" s="182"/>
      <c r="EM140" s="479"/>
      <c r="EN140" s="182"/>
      <c r="EO140" s="479"/>
      <c r="EP140" s="182"/>
      <c r="EQ140" s="479"/>
      <c r="ER140" s="182"/>
      <c r="ES140" s="479"/>
      <c r="ET140" s="183"/>
      <c r="EU140" s="180">
        <f t="shared" si="71"/>
        <v>0</v>
      </c>
      <c r="EV140" s="479">
        <f t="shared" si="72"/>
        <v>0</v>
      </c>
      <c r="EW140" s="182">
        <f t="shared" si="73"/>
        <v>0</v>
      </c>
      <c r="EX140" s="479">
        <f t="shared" si="74"/>
        <v>0</v>
      </c>
      <c r="EY140" s="182">
        <f t="shared" si="75"/>
        <v>0</v>
      </c>
      <c r="EZ140" s="479">
        <f t="shared" si="76"/>
        <v>0</v>
      </c>
      <c r="FA140" s="182">
        <f t="shared" si="77"/>
        <v>0</v>
      </c>
      <c r="FB140" s="479">
        <f t="shared" si="78"/>
        <v>0</v>
      </c>
      <c r="FC140" s="182">
        <f t="shared" si="79"/>
        <v>0</v>
      </c>
      <c r="FD140" s="479">
        <f t="shared" si="80"/>
        <v>0</v>
      </c>
      <c r="FE140" s="182">
        <f t="shared" si="81"/>
        <v>0</v>
      </c>
      <c r="FF140" s="479">
        <f t="shared" si="82"/>
        <v>0</v>
      </c>
      <c r="FG140" s="182">
        <f t="shared" si="83"/>
        <v>0</v>
      </c>
      <c r="FH140" s="479">
        <f t="shared" si="84"/>
        <v>0</v>
      </c>
      <c r="FI140" s="182">
        <f t="shared" si="85"/>
        <v>0</v>
      </c>
      <c r="FJ140" s="479">
        <f t="shared" si="86"/>
        <v>0</v>
      </c>
      <c r="FK140" s="182">
        <f t="shared" si="87"/>
        <v>0</v>
      </c>
      <c r="FL140" s="479">
        <f t="shared" si="88"/>
        <v>0</v>
      </c>
      <c r="FM140" s="182">
        <f t="shared" si="89"/>
        <v>124</v>
      </c>
      <c r="FN140" s="479">
        <f t="shared" si="90"/>
        <v>0</v>
      </c>
      <c r="FO140" s="183">
        <f t="shared" si="91"/>
        <v>0</v>
      </c>
      <c r="FP140" s="180"/>
      <c r="FQ140" s="479"/>
      <c r="FR140" s="182"/>
      <c r="FS140" s="479"/>
      <c r="FT140" s="183"/>
      <c r="FU140" s="478"/>
      <c r="FV140" s="182"/>
      <c r="FW140" s="479"/>
      <c r="FX140" s="183"/>
      <c r="FY140" s="478"/>
      <c r="FZ140" s="182"/>
      <c r="GA140" s="479"/>
      <c r="GB140" s="182"/>
      <c r="GC140" s="479"/>
      <c r="GD140" s="182"/>
      <c r="GE140" s="479"/>
      <c r="GF140" s="182"/>
      <c r="GG140" s="479"/>
      <c r="GH140" s="182"/>
      <c r="GI140" s="479"/>
      <c r="GJ140" s="182"/>
      <c r="GK140" s="479"/>
      <c r="GL140" s="183"/>
      <c r="GM140" s="478"/>
      <c r="GN140" s="182"/>
      <c r="GO140" s="479"/>
      <c r="GP140" s="182"/>
      <c r="GQ140" s="479"/>
      <c r="GR140" s="182">
        <v>2</v>
      </c>
      <c r="GS140" s="479"/>
      <c r="GT140" s="182">
        <v>1</v>
      </c>
      <c r="GU140" s="479">
        <v>1</v>
      </c>
      <c r="GV140" s="182"/>
      <c r="GW140" s="479">
        <v>15</v>
      </c>
      <c r="GX140" s="182"/>
      <c r="GY140" s="479">
        <v>6</v>
      </c>
      <c r="GZ140" s="182">
        <v>1</v>
      </c>
      <c r="HA140" s="479"/>
      <c r="HB140" s="182">
        <v>62</v>
      </c>
      <c r="HC140" s="479"/>
      <c r="HD140" s="182">
        <v>29</v>
      </c>
      <c r="HE140" s="479">
        <v>1</v>
      </c>
      <c r="HF140" s="183"/>
      <c r="HG140" s="478"/>
      <c r="HH140" s="182"/>
      <c r="HI140" s="479"/>
      <c r="HJ140" s="182"/>
      <c r="HK140" s="479">
        <v>3</v>
      </c>
      <c r="HL140" s="182">
        <v>10</v>
      </c>
      <c r="HM140" s="479"/>
      <c r="HN140" s="182"/>
      <c r="HO140" s="479"/>
      <c r="HP140" s="182"/>
      <c r="HQ140" s="479"/>
      <c r="HR140" s="182"/>
      <c r="HS140" s="479"/>
      <c r="HT140" s="182"/>
      <c r="HU140" s="479"/>
      <c r="HV140" s="182"/>
      <c r="HW140" s="479"/>
      <c r="HX140" s="182"/>
      <c r="HY140" s="479"/>
      <c r="HZ140" s="182"/>
      <c r="IA140" s="479"/>
      <c r="IB140" s="182"/>
      <c r="IC140" s="479"/>
      <c r="ID140" s="183"/>
      <c r="IE140" s="478"/>
      <c r="IF140" s="182"/>
      <c r="IG140" s="479">
        <v>9</v>
      </c>
      <c r="IH140" s="182"/>
      <c r="II140" s="479">
        <v>2</v>
      </c>
      <c r="IJ140" s="182">
        <v>16</v>
      </c>
      <c r="IK140" s="479"/>
      <c r="IL140" s="182"/>
      <c r="IM140" s="479">
        <v>3</v>
      </c>
      <c r="IN140" s="182"/>
      <c r="IO140" s="479">
        <v>5</v>
      </c>
      <c r="IP140" s="182">
        <v>1</v>
      </c>
      <c r="IQ140" s="479"/>
      <c r="IR140" s="182"/>
      <c r="IS140" s="479"/>
      <c r="IT140" s="182"/>
      <c r="IU140" s="479"/>
      <c r="IV140" s="183"/>
      <c r="IW140" s="478"/>
      <c r="IX140" s="182"/>
      <c r="IY140" s="479"/>
      <c r="IZ140" s="182"/>
      <c r="JA140" s="479"/>
      <c r="JB140" s="182"/>
      <c r="JC140" s="479"/>
      <c r="JD140" s="182"/>
      <c r="JE140" s="479">
        <v>40</v>
      </c>
      <c r="JF140" s="182"/>
      <c r="JG140" s="479"/>
      <c r="JH140" s="182"/>
      <c r="JI140" s="479"/>
      <c r="JJ140" s="182"/>
      <c r="JK140" s="480">
        <v>1</v>
      </c>
      <c r="JL140" s="180"/>
      <c r="JM140" s="479"/>
      <c r="JN140" s="182">
        <v>6</v>
      </c>
      <c r="JO140" s="479"/>
      <c r="JP140" s="182"/>
      <c r="JQ140" s="479"/>
      <c r="JR140" s="182"/>
      <c r="JS140" s="479"/>
      <c r="JT140" s="182">
        <v>4</v>
      </c>
      <c r="JU140" s="479"/>
      <c r="JV140" s="182"/>
      <c r="JW140" s="479"/>
      <c r="JX140" s="182"/>
      <c r="JY140" s="479"/>
      <c r="JZ140" s="182">
        <v>5</v>
      </c>
      <c r="KA140" s="479"/>
      <c r="KB140" s="182"/>
      <c r="KC140" s="479"/>
      <c r="KD140" s="182"/>
      <c r="KE140" s="479"/>
      <c r="KF140" s="182">
        <v>5</v>
      </c>
      <c r="KG140" s="479"/>
      <c r="KH140" s="182"/>
      <c r="KI140" s="480"/>
      <c r="KJ140" s="180"/>
      <c r="KK140" s="479"/>
      <c r="KL140" s="182">
        <v>8</v>
      </c>
      <c r="KM140" s="479"/>
      <c r="KN140" s="182"/>
      <c r="KO140" s="479"/>
      <c r="KP140" s="182"/>
      <c r="KQ140" s="479"/>
      <c r="KR140" s="183"/>
      <c r="KS140" s="478"/>
      <c r="KT140" s="182"/>
      <c r="KU140" s="480"/>
      <c r="KV140" s="186"/>
      <c r="KW140" s="479"/>
      <c r="KX140" s="183"/>
      <c r="KY140" s="481"/>
      <c r="KZ140" s="182"/>
      <c r="LA140" s="480"/>
      <c r="LB140" s="186"/>
      <c r="LC140" s="479"/>
      <c r="LD140" s="183"/>
      <c r="LE140" s="481"/>
      <c r="LF140" s="182">
        <v>1</v>
      </c>
      <c r="LG140" s="480">
        <v>13</v>
      </c>
      <c r="LH140" s="180"/>
      <c r="LI140" s="479"/>
      <c r="LJ140" s="183"/>
      <c r="LK140" s="478"/>
      <c r="LL140" s="182"/>
      <c r="LM140" s="479"/>
      <c r="LN140" s="182"/>
      <c r="LO140" s="479"/>
      <c r="LP140" s="182"/>
      <c r="LQ140" s="479"/>
      <c r="LR140" s="182"/>
      <c r="LS140" s="479"/>
      <c r="LT140" s="182"/>
      <c r="LU140" s="479"/>
      <c r="LV140" s="182"/>
      <c r="LW140" s="479"/>
      <c r="LX140" s="182"/>
      <c r="LY140" s="479"/>
      <c r="LZ140" s="182"/>
      <c r="MA140" s="479"/>
      <c r="MB140" s="182"/>
      <c r="MC140" s="479"/>
      <c r="MD140" s="182"/>
      <c r="ME140" s="479"/>
      <c r="MF140" s="182"/>
      <c r="MG140" s="479"/>
      <c r="MH140" s="182"/>
      <c r="MI140" s="479"/>
      <c r="MJ140" s="182"/>
      <c r="MK140" s="479"/>
      <c r="ML140" s="182"/>
      <c r="MM140" s="479"/>
      <c r="MN140" s="183"/>
      <c r="MO140" s="481"/>
      <c r="MP140" s="182"/>
      <c r="MQ140" s="479"/>
      <c r="MR140" s="182"/>
      <c r="MS140" s="479"/>
      <c r="MT140" s="183"/>
      <c r="MU140" s="481">
        <v>5</v>
      </c>
      <c r="MV140" s="182">
        <v>20</v>
      </c>
      <c r="MW140" s="480">
        <v>30</v>
      </c>
      <c r="MX140" s="186"/>
      <c r="MY140" s="479">
        <v>300</v>
      </c>
      <c r="MZ140" s="182">
        <v>246</v>
      </c>
      <c r="NA140" s="479"/>
      <c r="NB140" s="182"/>
      <c r="NC140" s="479"/>
      <c r="ND140" s="182"/>
      <c r="NE140" s="479"/>
      <c r="NF140" s="182"/>
      <c r="NG140" s="479"/>
      <c r="NH140" s="182">
        <v>8</v>
      </c>
      <c r="NI140" s="479"/>
      <c r="NJ140" s="182"/>
      <c r="NK140" s="479">
        <v>80</v>
      </c>
      <c r="NL140" s="182"/>
      <c r="NM140" s="479"/>
      <c r="NN140" s="182"/>
      <c r="NO140" s="479"/>
      <c r="NP140" s="182"/>
      <c r="NQ140" s="479">
        <v>1</v>
      </c>
      <c r="NR140" s="183"/>
    </row>
    <row r="141" spans="1:16384" ht="17.25" customHeight="1" x14ac:dyDescent="0.25">
      <c r="A141" s="455">
        <v>42</v>
      </c>
      <c r="B141" s="542" t="s">
        <v>289</v>
      </c>
      <c r="C141" s="543"/>
      <c r="D141" s="188"/>
      <c r="E141" s="189"/>
      <c r="F141" s="189"/>
      <c r="G141" s="189"/>
      <c r="H141" s="189"/>
      <c r="I141" s="189"/>
      <c r="J141" s="189"/>
      <c r="K141" s="189"/>
      <c r="L141" s="189"/>
      <c r="M141" s="189"/>
      <c r="N141" s="189"/>
      <c r="O141" s="189"/>
      <c r="P141" s="189"/>
      <c r="Q141" s="189"/>
      <c r="R141" s="189"/>
      <c r="S141" s="189"/>
      <c r="T141" s="189"/>
      <c r="U141" s="189"/>
      <c r="V141" s="189"/>
      <c r="W141" s="189"/>
      <c r="X141" s="190"/>
      <c r="Y141" s="188">
        <f>(Feb!Y141+Feb!AT141)-Feb!DE141</f>
        <v>0</v>
      </c>
      <c r="Z141" s="189">
        <f>(Feb!Z141+Feb!AU141)-Feb!DF141</f>
        <v>0</v>
      </c>
      <c r="AA141" s="189">
        <f>(Feb!AA141+Feb!AV141)-Feb!DG141</f>
        <v>0</v>
      </c>
      <c r="AB141" s="189">
        <f>(Feb!AB141+Feb!AW141)-Feb!DH141</f>
        <v>0</v>
      </c>
      <c r="AC141" s="189">
        <f>(Feb!AC141+Feb!AX141)-Feb!DI141</f>
        <v>0</v>
      </c>
      <c r="AD141" s="189">
        <f>(Feb!AD141+Feb!AY141)-Feb!DJ141</f>
        <v>0</v>
      </c>
      <c r="AE141" s="189">
        <f>(Feb!AE141+Feb!AZ141)-Feb!DK141</f>
        <v>0</v>
      </c>
      <c r="AF141" s="189">
        <f>(Feb!AF141+Feb!BA141)-Feb!DL141</f>
        <v>0</v>
      </c>
      <c r="AG141" s="189">
        <f>(Feb!AG141+Feb!BB141)-Feb!DM141</f>
        <v>0</v>
      </c>
      <c r="AH141" s="189">
        <f>(Feb!AH141+Feb!BC141)-Feb!DN141</f>
        <v>0</v>
      </c>
      <c r="AI141" s="189">
        <f>(Feb!AI141+Feb!BD141)-Feb!DO141</f>
        <v>0</v>
      </c>
      <c r="AJ141" s="189">
        <f>(Feb!AJ141+Feb!BE141)-Feb!DP141</f>
        <v>0</v>
      </c>
      <c r="AK141" s="189">
        <f>(Feb!AK141+Feb!BF141)-Feb!DQ141</f>
        <v>0</v>
      </c>
      <c r="AL141" s="189">
        <f>(Feb!AL141+Feb!BG141)-Feb!DR141</f>
        <v>0</v>
      </c>
      <c r="AM141" s="189">
        <f>(Feb!AM141+Feb!BH141)-Feb!DS141</f>
        <v>0</v>
      </c>
      <c r="AN141" s="189">
        <f>(Feb!AN141+Feb!BI141)-Feb!DT141</f>
        <v>0</v>
      </c>
      <c r="AO141" s="189">
        <f>(Feb!AO141+Feb!BJ141)-Feb!DU141</f>
        <v>0</v>
      </c>
      <c r="AP141" s="189">
        <f>(Feb!AP141+Feb!BK141)-Feb!DV141</f>
        <v>0</v>
      </c>
      <c r="AQ141" s="189">
        <f>(Feb!AQ141+Feb!BL141)-Feb!DW141</f>
        <v>0</v>
      </c>
      <c r="AR141" s="189">
        <f>(Feb!AR141+Feb!BM141)-Feb!DX141</f>
        <v>0</v>
      </c>
      <c r="AS141" s="190">
        <f>(Feb!AS141+Feb!BN141)-Feb!DY141</f>
        <v>0</v>
      </c>
      <c r="AT141" s="188"/>
      <c r="AU141" s="191"/>
      <c r="AV141" s="191"/>
      <c r="AW141" s="191"/>
      <c r="AX141" s="191"/>
      <c r="AY141" s="191"/>
      <c r="AZ141" s="191"/>
      <c r="BA141" s="191"/>
      <c r="BB141" s="191"/>
      <c r="BC141" s="191"/>
      <c r="BD141" s="191"/>
      <c r="BE141" s="191"/>
      <c r="BF141" s="191"/>
      <c r="BG141" s="191"/>
      <c r="BH141" s="191"/>
      <c r="BI141" s="191"/>
      <c r="BJ141" s="191"/>
      <c r="BK141" s="191"/>
      <c r="BL141" s="191"/>
      <c r="BM141" s="191"/>
      <c r="BN141" s="192"/>
      <c r="BO141" s="188"/>
      <c r="BP141" s="191"/>
      <c r="BQ141" s="191"/>
      <c r="BR141" s="191"/>
      <c r="BS141" s="191"/>
      <c r="BT141" s="191"/>
      <c r="BU141" s="191"/>
      <c r="BV141" s="191"/>
      <c r="BW141" s="191"/>
      <c r="BX141" s="191"/>
      <c r="BY141" s="191"/>
      <c r="BZ141" s="191"/>
      <c r="CA141" s="191"/>
      <c r="CB141" s="191"/>
      <c r="CC141" s="191"/>
      <c r="CD141" s="191"/>
      <c r="CE141" s="191"/>
      <c r="CF141" s="191"/>
      <c r="CG141" s="191"/>
      <c r="CH141" s="191"/>
      <c r="CI141" s="192"/>
      <c r="CJ141" s="188"/>
      <c r="CK141" s="191"/>
      <c r="CL141" s="191"/>
      <c r="CM141" s="191"/>
      <c r="CN141" s="191"/>
      <c r="CO141" s="191"/>
      <c r="CP141" s="191"/>
      <c r="CQ141" s="191"/>
      <c r="CR141" s="191"/>
      <c r="CS141" s="191"/>
      <c r="CT141" s="191"/>
      <c r="CU141" s="191"/>
      <c r="CV141" s="191"/>
      <c r="CW141" s="191"/>
      <c r="CX141" s="191"/>
      <c r="CY141" s="191"/>
      <c r="CZ141" s="191"/>
      <c r="DA141" s="191"/>
      <c r="DB141" s="191"/>
      <c r="DC141" s="191"/>
      <c r="DD141" s="192"/>
      <c r="DE141" s="188"/>
      <c r="DF141" s="191"/>
      <c r="DG141" s="191"/>
      <c r="DH141" s="191"/>
      <c r="DI141" s="191"/>
      <c r="DJ141" s="191"/>
      <c r="DK141" s="191"/>
      <c r="DL141" s="191"/>
      <c r="DM141" s="191"/>
      <c r="DN141" s="189"/>
      <c r="DO141" s="189"/>
      <c r="DP141" s="189"/>
      <c r="DQ141" s="189"/>
      <c r="DR141" s="189"/>
      <c r="DS141" s="189"/>
      <c r="DT141" s="189"/>
      <c r="DU141" s="189"/>
      <c r="DV141" s="189"/>
      <c r="DW141" s="189"/>
      <c r="DX141" s="189"/>
      <c r="DY141" s="190"/>
      <c r="DZ141" s="188"/>
      <c r="EA141" s="189"/>
      <c r="EB141" s="189"/>
      <c r="EC141" s="189"/>
      <c r="ED141" s="189"/>
      <c r="EE141" s="189"/>
      <c r="EF141" s="189"/>
      <c r="EG141" s="189"/>
      <c r="EH141" s="189"/>
      <c r="EI141" s="189"/>
      <c r="EJ141" s="189"/>
      <c r="EK141" s="189"/>
      <c r="EL141" s="189"/>
      <c r="EM141" s="189"/>
      <c r="EN141" s="189"/>
      <c r="EO141" s="189"/>
      <c r="EP141" s="189"/>
      <c r="EQ141" s="189"/>
      <c r="ER141" s="189"/>
      <c r="ES141" s="189"/>
      <c r="ET141" s="190"/>
      <c r="EU141" s="188">
        <f t="shared" si="71"/>
        <v>0</v>
      </c>
      <c r="EV141" s="189">
        <f t="shared" si="72"/>
        <v>0</v>
      </c>
      <c r="EW141" s="189">
        <f t="shared" si="73"/>
        <v>0</v>
      </c>
      <c r="EX141" s="189">
        <f t="shared" si="74"/>
        <v>0</v>
      </c>
      <c r="EY141" s="189">
        <f t="shared" si="75"/>
        <v>0</v>
      </c>
      <c r="EZ141" s="189">
        <f t="shared" si="76"/>
        <v>0</v>
      </c>
      <c r="FA141" s="189">
        <f t="shared" si="77"/>
        <v>0</v>
      </c>
      <c r="FB141" s="189">
        <f t="shared" si="78"/>
        <v>0</v>
      </c>
      <c r="FC141" s="189">
        <f t="shared" si="79"/>
        <v>0</v>
      </c>
      <c r="FD141" s="189">
        <f t="shared" si="80"/>
        <v>0</v>
      </c>
      <c r="FE141" s="189">
        <f t="shared" si="81"/>
        <v>0</v>
      </c>
      <c r="FF141" s="189">
        <f t="shared" si="82"/>
        <v>0</v>
      </c>
      <c r="FG141" s="189">
        <f t="shared" si="83"/>
        <v>0</v>
      </c>
      <c r="FH141" s="189">
        <f t="shared" si="84"/>
        <v>0</v>
      </c>
      <c r="FI141" s="189">
        <f t="shared" si="85"/>
        <v>0</v>
      </c>
      <c r="FJ141" s="189">
        <f t="shared" si="86"/>
        <v>0</v>
      </c>
      <c r="FK141" s="189">
        <f t="shared" si="87"/>
        <v>0</v>
      </c>
      <c r="FL141" s="189">
        <f t="shared" si="88"/>
        <v>0</v>
      </c>
      <c r="FM141" s="189">
        <f t="shared" si="89"/>
        <v>0</v>
      </c>
      <c r="FN141" s="189">
        <f t="shared" si="90"/>
        <v>0</v>
      </c>
      <c r="FO141" s="190">
        <f t="shared" si="91"/>
        <v>0</v>
      </c>
      <c r="FP141" s="188"/>
      <c r="FQ141" s="191"/>
      <c r="FR141" s="191"/>
      <c r="FS141" s="191"/>
      <c r="FT141" s="192"/>
      <c r="FU141" s="188"/>
      <c r="FV141" s="189"/>
      <c r="FW141" s="189"/>
      <c r="FX141" s="190"/>
      <c r="FY141" s="193"/>
      <c r="FZ141" s="189"/>
      <c r="GA141" s="189"/>
      <c r="GB141" s="189"/>
      <c r="GC141" s="189"/>
      <c r="GD141" s="189"/>
      <c r="GE141" s="189"/>
      <c r="GF141" s="189"/>
      <c r="GG141" s="189"/>
      <c r="GH141" s="189"/>
      <c r="GI141" s="189"/>
      <c r="GJ141" s="189"/>
      <c r="GK141" s="189"/>
      <c r="GL141" s="190"/>
      <c r="GM141" s="188"/>
      <c r="GN141" s="189"/>
      <c r="GO141" s="189"/>
      <c r="GP141" s="189"/>
      <c r="GQ141" s="189"/>
      <c r="GR141" s="191"/>
      <c r="GS141" s="189"/>
      <c r="GT141" s="189"/>
      <c r="GU141" s="189"/>
      <c r="GV141" s="189"/>
      <c r="GW141" s="191"/>
      <c r="GX141" s="189"/>
      <c r="GY141" s="189"/>
      <c r="GZ141" s="189"/>
      <c r="HA141" s="189"/>
      <c r="HB141" s="191"/>
      <c r="HC141" s="189"/>
      <c r="HD141" s="189"/>
      <c r="HE141" s="189"/>
      <c r="HF141" s="190"/>
      <c r="HG141" s="188"/>
      <c r="HH141" s="191"/>
      <c r="HI141" s="191"/>
      <c r="HJ141" s="191"/>
      <c r="HK141" s="191"/>
      <c r="HL141" s="191"/>
      <c r="HM141" s="191"/>
      <c r="HN141" s="191"/>
      <c r="HO141" s="191"/>
      <c r="HP141" s="191"/>
      <c r="HQ141" s="191"/>
      <c r="HR141" s="191"/>
      <c r="HS141" s="191"/>
      <c r="HT141" s="191"/>
      <c r="HU141" s="191"/>
      <c r="HV141" s="191"/>
      <c r="HW141" s="191"/>
      <c r="HX141" s="191"/>
      <c r="HY141" s="191"/>
      <c r="HZ141" s="191"/>
      <c r="IA141" s="191"/>
      <c r="IB141" s="191"/>
      <c r="IC141" s="191"/>
      <c r="ID141" s="192"/>
      <c r="IE141" s="188"/>
      <c r="IF141" s="191"/>
      <c r="IG141" s="191"/>
      <c r="IH141" s="191"/>
      <c r="II141" s="191"/>
      <c r="IJ141" s="191"/>
      <c r="IK141" s="191"/>
      <c r="IL141" s="191"/>
      <c r="IM141" s="191"/>
      <c r="IN141" s="191"/>
      <c r="IO141" s="191"/>
      <c r="IP141" s="191"/>
      <c r="IQ141" s="191"/>
      <c r="IR141" s="191"/>
      <c r="IS141" s="191"/>
      <c r="IT141" s="191"/>
      <c r="IU141" s="191"/>
      <c r="IV141" s="192"/>
      <c r="IW141" s="188"/>
      <c r="IX141" s="191"/>
      <c r="IY141" s="191"/>
      <c r="IZ141" s="191"/>
      <c r="JA141" s="191"/>
      <c r="JB141" s="191"/>
      <c r="JC141" s="191"/>
      <c r="JD141" s="191"/>
      <c r="JE141" s="191"/>
      <c r="JF141" s="191"/>
      <c r="JG141" s="191"/>
      <c r="JH141" s="191"/>
      <c r="JI141" s="191"/>
      <c r="JJ141" s="191"/>
      <c r="JK141" s="192"/>
      <c r="JL141" s="188"/>
      <c r="JM141" s="191"/>
      <c r="JN141" s="191"/>
      <c r="JO141" s="191"/>
      <c r="JP141" s="191"/>
      <c r="JQ141" s="191"/>
      <c r="JR141" s="191"/>
      <c r="JS141" s="191"/>
      <c r="JT141" s="191"/>
      <c r="JU141" s="191"/>
      <c r="JV141" s="191"/>
      <c r="JW141" s="191"/>
      <c r="JX141" s="191"/>
      <c r="JY141" s="191"/>
      <c r="JZ141" s="191"/>
      <c r="KA141" s="191"/>
      <c r="KB141" s="191"/>
      <c r="KC141" s="191"/>
      <c r="KD141" s="191"/>
      <c r="KE141" s="191"/>
      <c r="KF141" s="191"/>
      <c r="KG141" s="191"/>
      <c r="KH141" s="191"/>
      <c r="KI141" s="192"/>
      <c r="KJ141" s="188"/>
      <c r="KK141" s="191"/>
      <c r="KL141" s="191"/>
      <c r="KM141" s="191"/>
      <c r="KN141" s="191"/>
      <c r="KO141" s="191"/>
      <c r="KP141" s="191"/>
      <c r="KQ141" s="191"/>
      <c r="KR141" s="192"/>
      <c r="KS141" s="188"/>
      <c r="KT141" s="191"/>
      <c r="KU141" s="192"/>
      <c r="KV141" s="194"/>
      <c r="KW141" s="191"/>
      <c r="KX141" s="192"/>
      <c r="KY141" s="194"/>
      <c r="KZ141" s="191"/>
      <c r="LA141" s="192"/>
      <c r="LB141" s="194"/>
      <c r="LC141" s="191"/>
      <c r="LD141" s="192"/>
      <c r="LE141" s="194"/>
      <c r="LF141" s="191"/>
      <c r="LG141" s="192"/>
      <c r="LH141" s="188"/>
      <c r="LI141" s="191"/>
      <c r="LJ141" s="192"/>
      <c r="LK141" s="188"/>
      <c r="LL141" s="191"/>
      <c r="LM141" s="191"/>
      <c r="LN141" s="191"/>
      <c r="LO141" s="191"/>
      <c r="LP141" s="191"/>
      <c r="LQ141" s="191"/>
      <c r="LR141" s="191"/>
      <c r="LS141" s="191"/>
      <c r="LT141" s="191"/>
      <c r="LU141" s="191"/>
      <c r="LV141" s="191"/>
      <c r="LW141" s="191"/>
      <c r="LX141" s="191"/>
      <c r="LY141" s="191"/>
      <c r="LZ141" s="191"/>
      <c r="MA141" s="191"/>
      <c r="MB141" s="191"/>
      <c r="MC141" s="191"/>
      <c r="MD141" s="191"/>
      <c r="ME141" s="191"/>
      <c r="MF141" s="191"/>
      <c r="MG141" s="191"/>
      <c r="MH141" s="191"/>
      <c r="MI141" s="191"/>
      <c r="MJ141" s="191"/>
      <c r="MK141" s="191"/>
      <c r="ML141" s="191"/>
      <c r="MM141" s="191"/>
      <c r="MN141" s="192"/>
      <c r="MO141" s="194"/>
      <c r="MP141" s="191"/>
      <c r="MQ141" s="191"/>
      <c r="MR141" s="191"/>
      <c r="MS141" s="191"/>
      <c r="MT141" s="192"/>
      <c r="MU141" s="194"/>
      <c r="MV141" s="191"/>
      <c r="MW141" s="192">
        <v>3</v>
      </c>
      <c r="MX141" s="194"/>
      <c r="MY141" s="191"/>
      <c r="MZ141" s="191">
        <v>111</v>
      </c>
      <c r="NA141" s="191"/>
      <c r="NB141" s="191"/>
      <c r="NC141" s="191"/>
      <c r="ND141" s="191"/>
      <c r="NE141" s="191"/>
      <c r="NF141" s="191"/>
      <c r="NG141" s="191"/>
      <c r="NH141" s="191"/>
      <c r="NI141" s="191">
        <v>10</v>
      </c>
      <c r="NJ141" s="191"/>
      <c r="NK141" s="191">
        <v>4</v>
      </c>
      <c r="NL141" s="191">
        <v>8</v>
      </c>
      <c r="NM141" s="191"/>
      <c r="NN141" s="191">
        <v>1</v>
      </c>
      <c r="NO141" s="191"/>
      <c r="NP141" s="191"/>
      <c r="NQ141" s="191"/>
      <c r="NR141" s="192"/>
    </row>
    <row r="142" spans="1:16384" ht="17.25" customHeight="1" x14ac:dyDescent="0.25">
      <c r="A142" s="455">
        <v>43</v>
      </c>
      <c r="B142" s="542" t="s">
        <v>290</v>
      </c>
      <c r="C142" s="543"/>
      <c r="D142" s="188"/>
      <c r="E142" s="189"/>
      <c r="F142" s="189"/>
      <c r="G142" s="189"/>
      <c r="H142" s="189"/>
      <c r="I142" s="189"/>
      <c r="J142" s="189"/>
      <c r="K142" s="189"/>
      <c r="L142" s="189"/>
      <c r="M142" s="189"/>
      <c r="N142" s="189"/>
      <c r="O142" s="189"/>
      <c r="P142" s="189"/>
      <c r="Q142" s="189"/>
      <c r="R142" s="189"/>
      <c r="S142" s="189"/>
      <c r="T142" s="189"/>
      <c r="U142" s="189"/>
      <c r="V142" s="189"/>
      <c r="W142" s="189"/>
      <c r="X142" s="190"/>
      <c r="Y142" s="188">
        <f>(Feb!Y142+Feb!AT142)-Feb!DE142</f>
        <v>0</v>
      </c>
      <c r="Z142" s="189">
        <f>(Feb!Z142+Feb!AU142)-Feb!DF142</f>
        <v>0</v>
      </c>
      <c r="AA142" s="189">
        <f>(Feb!AA142+Feb!AV142)-Feb!DG142</f>
        <v>0</v>
      </c>
      <c r="AB142" s="189">
        <f>(Feb!AB142+Feb!AW142)-Feb!DH142</f>
        <v>0</v>
      </c>
      <c r="AC142" s="189">
        <f>(Feb!AC142+Feb!AX142)-Feb!DI142</f>
        <v>0</v>
      </c>
      <c r="AD142" s="189">
        <f>(Feb!AD142+Feb!AY142)-Feb!DJ142</f>
        <v>0</v>
      </c>
      <c r="AE142" s="189">
        <f>(Feb!AE142+Feb!AZ142)-Feb!DK142</f>
        <v>0</v>
      </c>
      <c r="AF142" s="189">
        <f>(Feb!AF142+Feb!BA142)-Feb!DL142</f>
        <v>0</v>
      </c>
      <c r="AG142" s="189">
        <f>(Feb!AG142+Feb!BB142)-Feb!DM142</f>
        <v>0</v>
      </c>
      <c r="AH142" s="189">
        <f>(Feb!AH142+Feb!BC142)-Feb!DN142</f>
        <v>0</v>
      </c>
      <c r="AI142" s="189">
        <f>(Feb!AI142+Feb!BD142)-Feb!DO142</f>
        <v>0</v>
      </c>
      <c r="AJ142" s="189">
        <f>(Feb!AJ142+Feb!BE142)-Feb!DP142</f>
        <v>0</v>
      </c>
      <c r="AK142" s="189">
        <f>(Feb!AK142+Feb!BF142)-Feb!DQ142</f>
        <v>0</v>
      </c>
      <c r="AL142" s="189">
        <f>(Feb!AL142+Feb!BG142)-Feb!DR142</f>
        <v>0</v>
      </c>
      <c r="AM142" s="189">
        <f>(Feb!AM142+Feb!BH142)-Feb!DS142</f>
        <v>0</v>
      </c>
      <c r="AN142" s="189">
        <f>(Feb!AN142+Feb!BI142)-Feb!DT142</f>
        <v>0</v>
      </c>
      <c r="AO142" s="189">
        <f>(Feb!AO142+Feb!BJ142)-Feb!DU142</f>
        <v>0</v>
      </c>
      <c r="AP142" s="189">
        <f>(Feb!AP142+Feb!BK142)-Feb!DV142</f>
        <v>0</v>
      </c>
      <c r="AQ142" s="189">
        <f>(Feb!AQ142+Feb!BL142)-Feb!DW142</f>
        <v>0</v>
      </c>
      <c r="AR142" s="189">
        <f>(Feb!AR142+Feb!BM142)-Feb!DX142</f>
        <v>0</v>
      </c>
      <c r="AS142" s="190">
        <f>(Feb!AS142+Feb!BN142)-Feb!DY142</f>
        <v>0</v>
      </c>
      <c r="AT142" s="188"/>
      <c r="AU142" s="191"/>
      <c r="AV142" s="191"/>
      <c r="AW142" s="191"/>
      <c r="AX142" s="191"/>
      <c r="AY142" s="191"/>
      <c r="AZ142" s="191"/>
      <c r="BA142" s="191"/>
      <c r="BB142" s="191"/>
      <c r="BC142" s="191"/>
      <c r="BD142" s="191"/>
      <c r="BE142" s="191"/>
      <c r="BF142" s="191"/>
      <c r="BG142" s="191"/>
      <c r="BH142" s="191"/>
      <c r="BI142" s="191"/>
      <c r="BJ142" s="191"/>
      <c r="BK142" s="191"/>
      <c r="BL142" s="191"/>
      <c r="BM142" s="191"/>
      <c r="BN142" s="192"/>
      <c r="BO142" s="188"/>
      <c r="BP142" s="191"/>
      <c r="BQ142" s="191"/>
      <c r="BR142" s="191"/>
      <c r="BS142" s="191"/>
      <c r="BT142" s="191"/>
      <c r="BU142" s="191"/>
      <c r="BV142" s="191"/>
      <c r="BW142" s="191"/>
      <c r="BX142" s="191"/>
      <c r="BY142" s="191"/>
      <c r="BZ142" s="191"/>
      <c r="CA142" s="191"/>
      <c r="CB142" s="191"/>
      <c r="CC142" s="191"/>
      <c r="CD142" s="191"/>
      <c r="CE142" s="191"/>
      <c r="CF142" s="191"/>
      <c r="CG142" s="191"/>
      <c r="CH142" s="191"/>
      <c r="CI142" s="192"/>
      <c r="CJ142" s="188"/>
      <c r="CK142" s="191"/>
      <c r="CL142" s="191"/>
      <c r="CM142" s="191"/>
      <c r="CN142" s="191"/>
      <c r="CO142" s="191"/>
      <c r="CP142" s="191"/>
      <c r="CQ142" s="191"/>
      <c r="CR142" s="191"/>
      <c r="CS142" s="191"/>
      <c r="CT142" s="191"/>
      <c r="CU142" s="191"/>
      <c r="CV142" s="191"/>
      <c r="CW142" s="191"/>
      <c r="CX142" s="191"/>
      <c r="CY142" s="191"/>
      <c r="CZ142" s="191"/>
      <c r="DA142" s="191"/>
      <c r="DB142" s="191"/>
      <c r="DC142" s="191"/>
      <c r="DD142" s="192"/>
      <c r="DE142" s="188"/>
      <c r="DF142" s="191"/>
      <c r="DG142" s="191"/>
      <c r="DH142" s="191"/>
      <c r="DI142" s="191"/>
      <c r="DJ142" s="191"/>
      <c r="DK142" s="191"/>
      <c r="DL142" s="191"/>
      <c r="DM142" s="191"/>
      <c r="DN142" s="189"/>
      <c r="DO142" s="189"/>
      <c r="DP142" s="189"/>
      <c r="DQ142" s="189"/>
      <c r="DR142" s="189"/>
      <c r="DS142" s="189"/>
      <c r="DT142" s="189"/>
      <c r="DU142" s="189"/>
      <c r="DV142" s="189"/>
      <c r="DW142" s="189"/>
      <c r="DX142" s="189"/>
      <c r="DY142" s="190"/>
      <c r="DZ142" s="188"/>
      <c r="EA142" s="189"/>
      <c r="EB142" s="189"/>
      <c r="EC142" s="189"/>
      <c r="ED142" s="189"/>
      <c r="EE142" s="189"/>
      <c r="EF142" s="189"/>
      <c r="EG142" s="189"/>
      <c r="EH142" s="189"/>
      <c r="EI142" s="189"/>
      <c r="EJ142" s="189"/>
      <c r="EK142" s="189"/>
      <c r="EL142" s="189"/>
      <c r="EM142" s="189"/>
      <c r="EN142" s="189"/>
      <c r="EO142" s="189"/>
      <c r="EP142" s="189"/>
      <c r="EQ142" s="189"/>
      <c r="ER142" s="189"/>
      <c r="ES142" s="189"/>
      <c r="ET142" s="190"/>
      <c r="EU142" s="188">
        <f t="shared" si="71"/>
        <v>0</v>
      </c>
      <c r="EV142" s="189">
        <f t="shared" si="72"/>
        <v>0</v>
      </c>
      <c r="EW142" s="189">
        <f t="shared" si="73"/>
        <v>0</v>
      </c>
      <c r="EX142" s="189">
        <f t="shared" si="74"/>
        <v>0</v>
      </c>
      <c r="EY142" s="189">
        <f t="shared" si="75"/>
        <v>0</v>
      </c>
      <c r="EZ142" s="189">
        <f t="shared" si="76"/>
        <v>0</v>
      </c>
      <c r="FA142" s="189">
        <f t="shared" si="77"/>
        <v>0</v>
      </c>
      <c r="FB142" s="189">
        <f t="shared" si="78"/>
        <v>0</v>
      </c>
      <c r="FC142" s="189">
        <f t="shared" si="79"/>
        <v>0</v>
      </c>
      <c r="FD142" s="189">
        <f t="shared" si="80"/>
        <v>0</v>
      </c>
      <c r="FE142" s="189">
        <f t="shared" si="81"/>
        <v>0</v>
      </c>
      <c r="FF142" s="189">
        <f t="shared" si="82"/>
        <v>0</v>
      </c>
      <c r="FG142" s="189">
        <f t="shared" si="83"/>
        <v>0</v>
      </c>
      <c r="FH142" s="189">
        <f t="shared" si="84"/>
        <v>0</v>
      </c>
      <c r="FI142" s="189">
        <f t="shared" si="85"/>
        <v>0</v>
      </c>
      <c r="FJ142" s="189">
        <f t="shared" si="86"/>
        <v>0</v>
      </c>
      <c r="FK142" s="189">
        <f t="shared" si="87"/>
        <v>0</v>
      </c>
      <c r="FL142" s="189">
        <f t="shared" si="88"/>
        <v>0</v>
      </c>
      <c r="FM142" s="189">
        <f t="shared" si="89"/>
        <v>0</v>
      </c>
      <c r="FN142" s="189">
        <f t="shared" si="90"/>
        <v>0</v>
      </c>
      <c r="FO142" s="190">
        <f t="shared" si="91"/>
        <v>0</v>
      </c>
      <c r="FP142" s="188"/>
      <c r="FQ142" s="191"/>
      <c r="FR142" s="191"/>
      <c r="FS142" s="191"/>
      <c r="FT142" s="192"/>
      <c r="FU142" s="188"/>
      <c r="FV142" s="189"/>
      <c r="FW142" s="189"/>
      <c r="FX142" s="190"/>
      <c r="FY142" s="193"/>
      <c r="FZ142" s="189"/>
      <c r="GA142" s="189"/>
      <c r="GB142" s="189"/>
      <c r="GC142" s="189"/>
      <c r="GD142" s="189"/>
      <c r="GE142" s="189"/>
      <c r="GF142" s="189"/>
      <c r="GG142" s="189"/>
      <c r="GH142" s="189"/>
      <c r="GI142" s="189"/>
      <c r="GJ142" s="189"/>
      <c r="GK142" s="189"/>
      <c r="GL142" s="190"/>
      <c r="GM142" s="188"/>
      <c r="GN142" s="189"/>
      <c r="GO142" s="189"/>
      <c r="GP142" s="189"/>
      <c r="GQ142" s="189"/>
      <c r="GR142" s="191"/>
      <c r="GS142" s="189"/>
      <c r="GT142" s="189"/>
      <c r="GU142" s="189"/>
      <c r="GV142" s="189"/>
      <c r="GW142" s="191"/>
      <c r="GX142" s="189"/>
      <c r="GY142" s="189"/>
      <c r="GZ142" s="189"/>
      <c r="HA142" s="189"/>
      <c r="HB142" s="191"/>
      <c r="HC142" s="189"/>
      <c r="HD142" s="189"/>
      <c r="HE142" s="189"/>
      <c r="HF142" s="190"/>
      <c r="HG142" s="188"/>
      <c r="HH142" s="191"/>
      <c r="HI142" s="191"/>
      <c r="HJ142" s="191"/>
      <c r="HK142" s="191"/>
      <c r="HL142" s="191"/>
      <c r="HM142" s="191"/>
      <c r="HN142" s="191"/>
      <c r="HO142" s="191"/>
      <c r="HP142" s="191"/>
      <c r="HQ142" s="191"/>
      <c r="HR142" s="191"/>
      <c r="HS142" s="191"/>
      <c r="HT142" s="191"/>
      <c r="HU142" s="191"/>
      <c r="HV142" s="191"/>
      <c r="HW142" s="191"/>
      <c r="HX142" s="191"/>
      <c r="HY142" s="191"/>
      <c r="HZ142" s="191"/>
      <c r="IA142" s="191"/>
      <c r="IB142" s="191"/>
      <c r="IC142" s="191"/>
      <c r="ID142" s="192"/>
      <c r="IE142" s="188"/>
      <c r="IF142" s="191"/>
      <c r="IG142" s="191"/>
      <c r="IH142" s="191"/>
      <c r="II142" s="191"/>
      <c r="IJ142" s="191"/>
      <c r="IK142" s="191"/>
      <c r="IL142" s="191"/>
      <c r="IM142" s="191"/>
      <c r="IN142" s="191"/>
      <c r="IO142" s="191"/>
      <c r="IP142" s="191"/>
      <c r="IQ142" s="191"/>
      <c r="IR142" s="191"/>
      <c r="IS142" s="191"/>
      <c r="IT142" s="191"/>
      <c r="IU142" s="191"/>
      <c r="IV142" s="192"/>
      <c r="IW142" s="188"/>
      <c r="IX142" s="191"/>
      <c r="IY142" s="191"/>
      <c r="IZ142" s="191"/>
      <c r="JA142" s="191"/>
      <c r="JB142" s="191"/>
      <c r="JC142" s="191"/>
      <c r="JD142" s="191"/>
      <c r="JE142" s="191"/>
      <c r="JF142" s="191"/>
      <c r="JG142" s="191"/>
      <c r="JH142" s="191"/>
      <c r="JI142" s="191"/>
      <c r="JJ142" s="191"/>
      <c r="JK142" s="192"/>
      <c r="JL142" s="188"/>
      <c r="JM142" s="191"/>
      <c r="JN142" s="191"/>
      <c r="JO142" s="191"/>
      <c r="JP142" s="191"/>
      <c r="JQ142" s="191"/>
      <c r="JR142" s="191"/>
      <c r="JS142" s="191"/>
      <c r="JT142" s="191"/>
      <c r="JU142" s="191"/>
      <c r="JV142" s="191"/>
      <c r="JW142" s="191"/>
      <c r="JX142" s="191"/>
      <c r="JY142" s="191"/>
      <c r="JZ142" s="191"/>
      <c r="KA142" s="191"/>
      <c r="KB142" s="191"/>
      <c r="KC142" s="191"/>
      <c r="KD142" s="191"/>
      <c r="KE142" s="191"/>
      <c r="KF142" s="191"/>
      <c r="KG142" s="191"/>
      <c r="KH142" s="191"/>
      <c r="KI142" s="192"/>
      <c r="KJ142" s="188"/>
      <c r="KK142" s="191"/>
      <c r="KL142" s="191"/>
      <c r="KM142" s="191"/>
      <c r="KN142" s="191"/>
      <c r="KO142" s="191"/>
      <c r="KP142" s="191"/>
      <c r="KQ142" s="191"/>
      <c r="KR142" s="192"/>
      <c r="KS142" s="188"/>
      <c r="KT142" s="191"/>
      <c r="KU142" s="192"/>
      <c r="KV142" s="194"/>
      <c r="KW142" s="191"/>
      <c r="KX142" s="192"/>
      <c r="KY142" s="194"/>
      <c r="KZ142" s="191"/>
      <c r="LA142" s="192"/>
      <c r="LB142" s="194"/>
      <c r="LC142" s="191"/>
      <c r="LD142" s="192"/>
      <c r="LE142" s="194"/>
      <c r="LF142" s="191"/>
      <c r="LG142" s="192"/>
      <c r="LH142" s="188"/>
      <c r="LI142" s="191"/>
      <c r="LJ142" s="192"/>
      <c r="LK142" s="188"/>
      <c r="LL142" s="191"/>
      <c r="LM142" s="191"/>
      <c r="LN142" s="191"/>
      <c r="LO142" s="191"/>
      <c r="LP142" s="191"/>
      <c r="LQ142" s="191"/>
      <c r="LR142" s="191"/>
      <c r="LS142" s="191"/>
      <c r="LT142" s="191"/>
      <c r="LU142" s="191"/>
      <c r="LV142" s="191"/>
      <c r="LW142" s="191"/>
      <c r="LX142" s="191"/>
      <c r="LY142" s="191"/>
      <c r="LZ142" s="191"/>
      <c r="MA142" s="191"/>
      <c r="MB142" s="191"/>
      <c r="MC142" s="191"/>
      <c r="MD142" s="191"/>
      <c r="ME142" s="191"/>
      <c r="MF142" s="191"/>
      <c r="MG142" s="191"/>
      <c r="MH142" s="191"/>
      <c r="MI142" s="191"/>
      <c r="MJ142" s="191"/>
      <c r="MK142" s="191"/>
      <c r="ML142" s="191"/>
      <c r="MM142" s="191"/>
      <c r="MN142" s="192"/>
      <c r="MO142" s="194"/>
      <c r="MP142" s="191"/>
      <c r="MQ142" s="191"/>
      <c r="MR142" s="191"/>
      <c r="MS142" s="191"/>
      <c r="MT142" s="192"/>
      <c r="MU142" s="194"/>
      <c r="MV142" s="191"/>
      <c r="MW142" s="192">
        <v>10</v>
      </c>
      <c r="MX142" s="194"/>
      <c r="MY142" s="191"/>
      <c r="MZ142" s="191">
        <v>161</v>
      </c>
      <c r="NA142" s="191"/>
      <c r="NB142" s="191"/>
      <c r="NC142" s="191"/>
      <c r="ND142" s="191"/>
      <c r="NE142" s="191"/>
      <c r="NF142" s="191"/>
      <c r="NG142" s="191"/>
      <c r="NH142" s="191"/>
      <c r="NI142" s="191"/>
      <c r="NJ142" s="191"/>
      <c r="NK142" s="191"/>
      <c r="NL142" s="191">
        <v>30</v>
      </c>
      <c r="NM142" s="191"/>
      <c r="NN142" s="191"/>
      <c r="NO142" s="191"/>
      <c r="NP142" s="191"/>
      <c r="NQ142" s="191"/>
      <c r="NR142" s="192"/>
    </row>
    <row r="143" spans="1:16384" ht="17.25" customHeight="1" thickBot="1" x14ac:dyDescent="0.3">
      <c r="A143" s="455">
        <v>44</v>
      </c>
      <c r="B143" s="542" t="s">
        <v>291</v>
      </c>
      <c r="C143" s="543"/>
      <c r="D143" s="188"/>
      <c r="E143" s="189"/>
      <c r="F143" s="189"/>
      <c r="G143" s="189"/>
      <c r="H143" s="189"/>
      <c r="I143" s="189"/>
      <c r="J143" s="189"/>
      <c r="K143" s="189"/>
      <c r="L143" s="189"/>
      <c r="M143" s="189"/>
      <c r="N143" s="189"/>
      <c r="O143" s="189"/>
      <c r="P143" s="189"/>
      <c r="Q143" s="189"/>
      <c r="R143" s="189"/>
      <c r="S143" s="189"/>
      <c r="T143" s="189"/>
      <c r="U143" s="189"/>
      <c r="V143" s="189"/>
      <c r="W143" s="189"/>
      <c r="X143" s="190"/>
      <c r="Y143" s="188">
        <f>(Feb!Y143+Feb!AT143)-Feb!DE143</f>
        <v>0</v>
      </c>
      <c r="Z143" s="189">
        <f>(Feb!Z143+Feb!AU143)-Feb!DF143</f>
        <v>0</v>
      </c>
      <c r="AA143" s="189">
        <f>(Feb!AA143+Feb!AV143)-Feb!DG143</f>
        <v>0</v>
      </c>
      <c r="AB143" s="189">
        <f>(Feb!AB143+Feb!AW143)-Feb!DH143</f>
        <v>0</v>
      </c>
      <c r="AC143" s="189">
        <f>(Feb!AC143+Feb!AX143)-Feb!DI143</f>
        <v>0</v>
      </c>
      <c r="AD143" s="189">
        <f>(Feb!AD143+Feb!AY143)-Feb!DJ143</f>
        <v>0</v>
      </c>
      <c r="AE143" s="189">
        <f>(Feb!AE143+Feb!AZ143)-Feb!DK143</f>
        <v>0</v>
      </c>
      <c r="AF143" s="189">
        <f>(Feb!AF143+Feb!BA143)-Feb!DL143</f>
        <v>0</v>
      </c>
      <c r="AG143" s="189">
        <f>(Feb!AG143+Feb!BB143)-Feb!DM143</f>
        <v>0</v>
      </c>
      <c r="AH143" s="189">
        <f>(Feb!AH143+Feb!BC143)-Feb!DN143</f>
        <v>0</v>
      </c>
      <c r="AI143" s="189">
        <f>(Feb!AI143+Feb!BD143)-Feb!DO143</f>
        <v>0</v>
      </c>
      <c r="AJ143" s="189">
        <f>(Feb!AJ143+Feb!BE143)-Feb!DP143</f>
        <v>0</v>
      </c>
      <c r="AK143" s="189">
        <f>(Feb!AK143+Feb!BF143)-Feb!DQ143</f>
        <v>0</v>
      </c>
      <c r="AL143" s="189">
        <f>(Feb!AL143+Feb!BG143)-Feb!DR143</f>
        <v>0</v>
      </c>
      <c r="AM143" s="189">
        <f>(Feb!AM143+Feb!BH143)-Feb!DS143</f>
        <v>0</v>
      </c>
      <c r="AN143" s="189">
        <f>(Feb!AN143+Feb!BI143)-Feb!DT143</f>
        <v>0</v>
      </c>
      <c r="AO143" s="189">
        <f>(Feb!AO143+Feb!BJ143)-Feb!DU143</f>
        <v>0</v>
      </c>
      <c r="AP143" s="189">
        <f>(Feb!AP143+Feb!BK143)-Feb!DV143</f>
        <v>0</v>
      </c>
      <c r="AQ143" s="189">
        <f>(Feb!AQ143+Feb!BL143)-Feb!DW143</f>
        <v>0</v>
      </c>
      <c r="AR143" s="189">
        <f>(Feb!AR143+Feb!BM143)-Feb!DX143</f>
        <v>0</v>
      </c>
      <c r="AS143" s="190">
        <f>(Feb!AS143+Feb!BN143)-Feb!DY143</f>
        <v>0</v>
      </c>
      <c r="AT143" s="188"/>
      <c r="AU143" s="191"/>
      <c r="AV143" s="191"/>
      <c r="AW143" s="191"/>
      <c r="AX143" s="191"/>
      <c r="AY143" s="191"/>
      <c r="AZ143" s="191"/>
      <c r="BA143" s="191"/>
      <c r="BB143" s="191"/>
      <c r="BC143" s="191"/>
      <c r="BD143" s="191"/>
      <c r="BE143" s="191"/>
      <c r="BF143" s="191"/>
      <c r="BG143" s="191"/>
      <c r="BH143" s="191"/>
      <c r="BI143" s="191"/>
      <c r="BJ143" s="191"/>
      <c r="BK143" s="191"/>
      <c r="BL143" s="191"/>
      <c r="BM143" s="191"/>
      <c r="BN143" s="192"/>
      <c r="BO143" s="188"/>
      <c r="BP143" s="191"/>
      <c r="BQ143" s="191"/>
      <c r="BR143" s="191"/>
      <c r="BS143" s="191"/>
      <c r="BT143" s="191"/>
      <c r="BU143" s="191"/>
      <c r="BV143" s="191"/>
      <c r="BW143" s="191"/>
      <c r="BX143" s="191"/>
      <c r="BY143" s="191"/>
      <c r="BZ143" s="191"/>
      <c r="CA143" s="191"/>
      <c r="CB143" s="191"/>
      <c r="CC143" s="191"/>
      <c r="CD143" s="191"/>
      <c r="CE143" s="191"/>
      <c r="CF143" s="191"/>
      <c r="CG143" s="191"/>
      <c r="CH143" s="191"/>
      <c r="CI143" s="192"/>
      <c r="CJ143" s="188"/>
      <c r="CK143" s="191"/>
      <c r="CL143" s="191"/>
      <c r="CM143" s="191"/>
      <c r="CN143" s="191"/>
      <c r="CO143" s="191"/>
      <c r="CP143" s="191"/>
      <c r="CQ143" s="191"/>
      <c r="CR143" s="191"/>
      <c r="CS143" s="191"/>
      <c r="CT143" s="191"/>
      <c r="CU143" s="191"/>
      <c r="CV143" s="191"/>
      <c r="CW143" s="191"/>
      <c r="CX143" s="191"/>
      <c r="CY143" s="191"/>
      <c r="CZ143" s="191"/>
      <c r="DA143" s="191"/>
      <c r="DB143" s="191"/>
      <c r="DC143" s="191"/>
      <c r="DD143" s="192"/>
      <c r="DE143" s="188"/>
      <c r="DF143" s="191"/>
      <c r="DG143" s="191"/>
      <c r="DH143" s="191"/>
      <c r="DI143" s="191"/>
      <c r="DJ143" s="191"/>
      <c r="DK143" s="191"/>
      <c r="DL143" s="191"/>
      <c r="DM143" s="191"/>
      <c r="DN143" s="189"/>
      <c r="DO143" s="189"/>
      <c r="DP143" s="189"/>
      <c r="DQ143" s="189"/>
      <c r="DR143" s="189"/>
      <c r="DS143" s="189"/>
      <c r="DT143" s="189"/>
      <c r="DU143" s="189"/>
      <c r="DV143" s="189"/>
      <c r="DW143" s="189"/>
      <c r="DX143" s="189"/>
      <c r="DY143" s="190"/>
      <c r="DZ143" s="188"/>
      <c r="EA143" s="189"/>
      <c r="EB143" s="189"/>
      <c r="EC143" s="189"/>
      <c r="ED143" s="189"/>
      <c r="EE143" s="189"/>
      <c r="EF143" s="189"/>
      <c r="EG143" s="189"/>
      <c r="EH143" s="189"/>
      <c r="EI143" s="189"/>
      <c r="EJ143" s="189"/>
      <c r="EK143" s="189"/>
      <c r="EL143" s="189"/>
      <c r="EM143" s="189"/>
      <c r="EN143" s="189"/>
      <c r="EO143" s="189"/>
      <c r="EP143" s="189"/>
      <c r="EQ143" s="189"/>
      <c r="ER143" s="189"/>
      <c r="ES143" s="189"/>
      <c r="ET143" s="190"/>
      <c r="EU143" s="188">
        <f t="shared" si="71"/>
        <v>0</v>
      </c>
      <c r="EV143" s="189">
        <f t="shared" si="72"/>
        <v>0</v>
      </c>
      <c r="EW143" s="189">
        <f t="shared" si="73"/>
        <v>0</v>
      </c>
      <c r="EX143" s="189">
        <f t="shared" si="74"/>
        <v>0</v>
      </c>
      <c r="EY143" s="189">
        <f t="shared" si="75"/>
        <v>0</v>
      </c>
      <c r="EZ143" s="189">
        <f t="shared" si="76"/>
        <v>0</v>
      </c>
      <c r="FA143" s="189">
        <f t="shared" si="77"/>
        <v>0</v>
      </c>
      <c r="FB143" s="189">
        <f t="shared" si="78"/>
        <v>0</v>
      </c>
      <c r="FC143" s="189">
        <f t="shared" si="79"/>
        <v>0</v>
      </c>
      <c r="FD143" s="189">
        <f t="shared" si="80"/>
        <v>0</v>
      </c>
      <c r="FE143" s="189">
        <f t="shared" si="81"/>
        <v>0</v>
      </c>
      <c r="FF143" s="189">
        <f t="shared" si="82"/>
        <v>0</v>
      </c>
      <c r="FG143" s="189">
        <f t="shared" si="83"/>
        <v>0</v>
      </c>
      <c r="FH143" s="189">
        <f t="shared" si="84"/>
        <v>0</v>
      </c>
      <c r="FI143" s="189">
        <f t="shared" si="85"/>
        <v>0</v>
      </c>
      <c r="FJ143" s="189">
        <f t="shared" si="86"/>
        <v>0</v>
      </c>
      <c r="FK143" s="189">
        <f t="shared" si="87"/>
        <v>0</v>
      </c>
      <c r="FL143" s="189">
        <f t="shared" si="88"/>
        <v>0</v>
      </c>
      <c r="FM143" s="189">
        <f t="shared" si="89"/>
        <v>0</v>
      </c>
      <c r="FN143" s="189">
        <f t="shared" si="90"/>
        <v>0</v>
      </c>
      <c r="FO143" s="190">
        <f t="shared" si="91"/>
        <v>0</v>
      </c>
      <c r="FP143" s="188"/>
      <c r="FQ143" s="191"/>
      <c r="FR143" s="191"/>
      <c r="FS143" s="191"/>
      <c r="FT143" s="192"/>
      <c r="FU143" s="188"/>
      <c r="FV143" s="189"/>
      <c r="FW143" s="189"/>
      <c r="FX143" s="190"/>
      <c r="FY143" s="193"/>
      <c r="FZ143" s="189"/>
      <c r="GA143" s="189"/>
      <c r="GB143" s="189"/>
      <c r="GC143" s="189"/>
      <c r="GD143" s="189"/>
      <c r="GE143" s="189"/>
      <c r="GF143" s="189"/>
      <c r="GG143" s="189"/>
      <c r="GH143" s="189"/>
      <c r="GI143" s="189"/>
      <c r="GJ143" s="189"/>
      <c r="GK143" s="189"/>
      <c r="GL143" s="190"/>
      <c r="GM143" s="188"/>
      <c r="GN143" s="189"/>
      <c r="GO143" s="189"/>
      <c r="GP143" s="189"/>
      <c r="GQ143" s="189"/>
      <c r="GR143" s="191"/>
      <c r="GS143" s="189"/>
      <c r="GT143" s="189"/>
      <c r="GU143" s="189"/>
      <c r="GV143" s="189"/>
      <c r="GW143" s="191"/>
      <c r="GX143" s="189"/>
      <c r="GY143" s="189"/>
      <c r="GZ143" s="189"/>
      <c r="HA143" s="189"/>
      <c r="HB143" s="191"/>
      <c r="HC143" s="189"/>
      <c r="HD143" s="189"/>
      <c r="HE143" s="189"/>
      <c r="HF143" s="190"/>
      <c r="HG143" s="188"/>
      <c r="HH143" s="191"/>
      <c r="HI143" s="191"/>
      <c r="HJ143" s="191"/>
      <c r="HK143" s="191"/>
      <c r="HL143" s="191"/>
      <c r="HM143" s="191"/>
      <c r="HN143" s="191"/>
      <c r="HO143" s="191"/>
      <c r="HP143" s="191"/>
      <c r="HQ143" s="191"/>
      <c r="HR143" s="191"/>
      <c r="HS143" s="191"/>
      <c r="HT143" s="191"/>
      <c r="HU143" s="191"/>
      <c r="HV143" s="191"/>
      <c r="HW143" s="191"/>
      <c r="HX143" s="191"/>
      <c r="HY143" s="191"/>
      <c r="HZ143" s="191"/>
      <c r="IA143" s="191"/>
      <c r="IB143" s="191"/>
      <c r="IC143" s="191"/>
      <c r="ID143" s="192"/>
      <c r="IE143" s="188"/>
      <c r="IF143" s="191"/>
      <c r="IG143" s="191"/>
      <c r="IH143" s="191"/>
      <c r="II143" s="191"/>
      <c r="IJ143" s="191"/>
      <c r="IK143" s="191"/>
      <c r="IL143" s="191"/>
      <c r="IM143" s="191"/>
      <c r="IN143" s="191"/>
      <c r="IO143" s="191"/>
      <c r="IP143" s="191"/>
      <c r="IQ143" s="191"/>
      <c r="IR143" s="191"/>
      <c r="IS143" s="191"/>
      <c r="IT143" s="191"/>
      <c r="IU143" s="191"/>
      <c r="IV143" s="192"/>
      <c r="IW143" s="188"/>
      <c r="IX143" s="191"/>
      <c r="IY143" s="191"/>
      <c r="IZ143" s="191"/>
      <c r="JA143" s="191"/>
      <c r="JB143" s="191"/>
      <c r="JC143" s="191"/>
      <c r="JD143" s="191"/>
      <c r="JE143" s="191"/>
      <c r="JF143" s="191"/>
      <c r="JG143" s="191"/>
      <c r="JH143" s="191"/>
      <c r="JI143" s="191"/>
      <c r="JJ143" s="191"/>
      <c r="JK143" s="192"/>
      <c r="JL143" s="188"/>
      <c r="JM143" s="191"/>
      <c r="JN143" s="191"/>
      <c r="JO143" s="191"/>
      <c r="JP143" s="191"/>
      <c r="JQ143" s="191"/>
      <c r="JR143" s="191"/>
      <c r="JS143" s="191"/>
      <c r="JT143" s="191"/>
      <c r="JU143" s="191"/>
      <c r="JV143" s="191"/>
      <c r="JW143" s="191"/>
      <c r="JX143" s="191"/>
      <c r="JY143" s="191"/>
      <c r="JZ143" s="191"/>
      <c r="KA143" s="191"/>
      <c r="KB143" s="191"/>
      <c r="KC143" s="191"/>
      <c r="KD143" s="191"/>
      <c r="KE143" s="191"/>
      <c r="KF143" s="191"/>
      <c r="KG143" s="191"/>
      <c r="KH143" s="191"/>
      <c r="KI143" s="192"/>
      <c r="KJ143" s="188"/>
      <c r="KK143" s="191"/>
      <c r="KL143" s="191"/>
      <c r="KM143" s="191"/>
      <c r="KN143" s="191"/>
      <c r="KO143" s="191"/>
      <c r="KP143" s="191"/>
      <c r="KQ143" s="191"/>
      <c r="KR143" s="192"/>
      <c r="KS143" s="188"/>
      <c r="KT143" s="191"/>
      <c r="KU143" s="192"/>
      <c r="KV143" s="194"/>
      <c r="KW143" s="191"/>
      <c r="KX143" s="192"/>
      <c r="KY143" s="194"/>
      <c r="KZ143" s="191"/>
      <c r="LA143" s="192"/>
      <c r="LB143" s="194"/>
      <c r="LC143" s="191"/>
      <c r="LD143" s="192"/>
      <c r="LE143" s="194"/>
      <c r="LF143" s="191"/>
      <c r="LG143" s="192"/>
      <c r="LH143" s="188"/>
      <c r="LI143" s="191"/>
      <c r="LJ143" s="192"/>
      <c r="LK143" s="188"/>
      <c r="LL143" s="191"/>
      <c r="LM143" s="191"/>
      <c r="LN143" s="191"/>
      <c r="LO143" s="191"/>
      <c r="LP143" s="191"/>
      <c r="LQ143" s="191"/>
      <c r="LR143" s="191"/>
      <c r="LS143" s="191"/>
      <c r="LT143" s="191"/>
      <c r="LU143" s="191"/>
      <c r="LV143" s="191"/>
      <c r="LW143" s="191"/>
      <c r="LX143" s="191"/>
      <c r="LY143" s="191"/>
      <c r="LZ143" s="191"/>
      <c r="MA143" s="191"/>
      <c r="MB143" s="191"/>
      <c r="MC143" s="191"/>
      <c r="MD143" s="191"/>
      <c r="ME143" s="191"/>
      <c r="MF143" s="191"/>
      <c r="MG143" s="191"/>
      <c r="MH143" s="191"/>
      <c r="MI143" s="191"/>
      <c r="MJ143" s="191"/>
      <c r="MK143" s="191"/>
      <c r="ML143" s="191"/>
      <c r="MM143" s="191"/>
      <c r="MN143" s="192"/>
      <c r="MO143" s="194"/>
      <c r="MP143" s="191"/>
      <c r="MQ143" s="191"/>
      <c r="MR143" s="191"/>
      <c r="MS143" s="191"/>
      <c r="MT143" s="192"/>
      <c r="MU143" s="194">
        <v>5</v>
      </c>
      <c r="MV143" s="191">
        <v>5</v>
      </c>
      <c r="MW143" s="192">
        <v>5</v>
      </c>
      <c r="MX143" s="194">
        <v>20</v>
      </c>
      <c r="MY143" s="191">
        <v>20</v>
      </c>
      <c r="MZ143" s="191">
        <v>20</v>
      </c>
      <c r="NA143" s="191"/>
      <c r="NB143" s="191"/>
      <c r="NC143" s="191"/>
      <c r="ND143" s="191"/>
      <c r="NE143" s="191"/>
      <c r="NF143" s="191"/>
      <c r="NG143" s="191"/>
      <c r="NH143" s="191">
        <v>2</v>
      </c>
      <c r="NI143" s="191"/>
      <c r="NJ143" s="191"/>
      <c r="NK143" s="191">
        <v>10</v>
      </c>
      <c r="NL143" s="191"/>
      <c r="NM143" s="191"/>
      <c r="NN143" s="191">
        <v>1</v>
      </c>
      <c r="NO143" s="191"/>
      <c r="NP143" s="191"/>
      <c r="NQ143" s="191">
        <v>1</v>
      </c>
      <c r="NR143" s="192"/>
    </row>
    <row r="144" spans="1:16384" ht="17.25" customHeight="1" x14ac:dyDescent="0.25">
      <c r="A144" s="455">
        <v>45</v>
      </c>
      <c r="B144" s="542" t="s">
        <v>292</v>
      </c>
      <c r="C144" s="543"/>
      <c r="D144" s="180">
        <v>1</v>
      </c>
      <c r="E144" s="479"/>
      <c r="F144" s="182"/>
      <c r="G144" s="479"/>
      <c r="H144" s="182"/>
      <c r="I144" s="479"/>
      <c r="J144" s="182"/>
      <c r="K144" s="479"/>
      <c r="L144" s="182"/>
      <c r="M144" s="479"/>
      <c r="N144" s="182"/>
      <c r="O144" s="479"/>
      <c r="P144" s="182"/>
      <c r="Q144" s="479"/>
      <c r="R144" s="182"/>
      <c r="S144" s="479"/>
      <c r="T144" s="182"/>
      <c r="U144" s="479"/>
      <c r="V144" s="182">
        <v>2</v>
      </c>
      <c r="W144" s="479"/>
      <c r="X144" s="183"/>
      <c r="Y144" s="180">
        <f>(Feb!Y144+Feb!AT144)-Feb!DE144</f>
        <v>0</v>
      </c>
      <c r="Z144" s="479">
        <f>(Feb!Z144+Feb!AU144)-Feb!DF144</f>
        <v>0</v>
      </c>
      <c r="AA144" s="182">
        <f>(Feb!AA144+Feb!AV144)-Feb!DG144</f>
        <v>0</v>
      </c>
      <c r="AB144" s="479">
        <f>(Feb!AB144+Feb!AW144)-Feb!DH144</f>
        <v>0</v>
      </c>
      <c r="AC144" s="182">
        <f>(Feb!AC144+Feb!AX144)-Feb!DI144</f>
        <v>0</v>
      </c>
      <c r="AD144" s="479">
        <f>(Feb!AD144+Feb!AY144)-Feb!DJ144</f>
        <v>0</v>
      </c>
      <c r="AE144" s="182">
        <f>(Feb!AE144+Feb!AZ144)-Feb!DK144</f>
        <v>0</v>
      </c>
      <c r="AF144" s="479">
        <f>(Feb!AF144+Feb!BA144)-Feb!DL144</f>
        <v>0</v>
      </c>
      <c r="AG144" s="182">
        <f>(Feb!AG144+Feb!BB144)-Feb!DM144</f>
        <v>0</v>
      </c>
      <c r="AH144" s="479">
        <f>(Feb!AH144+Feb!BC144)-Feb!DN144</f>
        <v>0</v>
      </c>
      <c r="AI144" s="182">
        <f>(Feb!AI144+Feb!BD144)-Feb!DO144</f>
        <v>0</v>
      </c>
      <c r="AJ144" s="479">
        <f>(Feb!AJ144+Feb!BE144)-Feb!DP144</f>
        <v>0</v>
      </c>
      <c r="AK144" s="182">
        <f>(Feb!AK144+Feb!BF144)-Feb!DQ144</f>
        <v>0</v>
      </c>
      <c r="AL144" s="479">
        <f>(Feb!AL144+Feb!BG144)-Feb!DR144</f>
        <v>0</v>
      </c>
      <c r="AM144" s="182">
        <f>(Feb!AM144+Feb!BH144)-Feb!DS144</f>
        <v>0</v>
      </c>
      <c r="AN144" s="479">
        <f>(Feb!AN144+Feb!BI144)-Feb!DT144</f>
        <v>0</v>
      </c>
      <c r="AO144" s="182">
        <f>(Feb!AO144+Feb!BJ144)-Feb!DU144</f>
        <v>0</v>
      </c>
      <c r="AP144" s="479">
        <f>(Feb!AP144+Feb!BK144)-Feb!DV144</f>
        <v>0</v>
      </c>
      <c r="AQ144" s="182">
        <f>(Feb!AQ144+Feb!BL144)-Feb!DW144</f>
        <v>0</v>
      </c>
      <c r="AR144" s="479">
        <f>(Feb!AR144+Feb!BM144)-Feb!DX144</f>
        <v>0</v>
      </c>
      <c r="AS144" s="183">
        <f>(Feb!AS144+Feb!BN144)-Feb!DY144</f>
        <v>0</v>
      </c>
      <c r="AT144" s="180"/>
      <c r="AU144" s="479"/>
      <c r="AV144" s="182"/>
      <c r="AW144" s="479"/>
      <c r="AX144" s="182"/>
      <c r="AY144" s="479"/>
      <c r="AZ144" s="182"/>
      <c r="BA144" s="479"/>
      <c r="BB144" s="182"/>
      <c r="BC144" s="479"/>
      <c r="BD144" s="182"/>
      <c r="BE144" s="479"/>
      <c r="BF144" s="182"/>
      <c r="BG144" s="479"/>
      <c r="BH144" s="182"/>
      <c r="BI144" s="479"/>
      <c r="BJ144" s="182"/>
      <c r="BK144" s="479"/>
      <c r="BL144" s="182">
        <v>7</v>
      </c>
      <c r="BM144" s="479"/>
      <c r="BN144" s="183"/>
      <c r="BO144" s="478"/>
      <c r="BP144" s="182"/>
      <c r="BQ144" s="479"/>
      <c r="BR144" s="182"/>
      <c r="BS144" s="479"/>
      <c r="BT144" s="182"/>
      <c r="BU144" s="479"/>
      <c r="BV144" s="182"/>
      <c r="BW144" s="479"/>
      <c r="BX144" s="182"/>
      <c r="BY144" s="479"/>
      <c r="BZ144" s="182"/>
      <c r="CA144" s="479"/>
      <c r="CB144" s="182"/>
      <c r="CC144" s="479"/>
      <c r="CD144" s="182"/>
      <c r="CE144" s="479"/>
      <c r="CF144" s="182"/>
      <c r="CG144" s="479"/>
      <c r="CH144" s="182"/>
      <c r="CI144" s="480"/>
      <c r="CJ144" s="180"/>
      <c r="CK144" s="479"/>
      <c r="CL144" s="182"/>
      <c r="CM144" s="479"/>
      <c r="CN144" s="182"/>
      <c r="CO144" s="479"/>
      <c r="CP144" s="182"/>
      <c r="CQ144" s="479"/>
      <c r="CR144" s="182"/>
      <c r="CS144" s="479"/>
      <c r="CT144" s="182"/>
      <c r="CU144" s="479"/>
      <c r="CV144" s="182"/>
      <c r="CW144" s="479"/>
      <c r="CX144" s="182"/>
      <c r="CY144" s="479"/>
      <c r="CZ144" s="182"/>
      <c r="DA144" s="479"/>
      <c r="DB144" s="182"/>
      <c r="DC144" s="479"/>
      <c r="DD144" s="183"/>
      <c r="DE144" s="478"/>
      <c r="DF144" s="182"/>
      <c r="DG144" s="479"/>
      <c r="DH144" s="182"/>
      <c r="DI144" s="479"/>
      <c r="DJ144" s="182"/>
      <c r="DK144" s="479"/>
      <c r="DL144" s="182"/>
      <c r="DM144" s="479"/>
      <c r="DN144" s="182"/>
      <c r="DO144" s="479"/>
      <c r="DP144" s="182"/>
      <c r="DQ144" s="479"/>
      <c r="DR144" s="182"/>
      <c r="DS144" s="479"/>
      <c r="DT144" s="182"/>
      <c r="DU144" s="479"/>
      <c r="DV144" s="182"/>
      <c r="DW144" s="479">
        <v>7</v>
      </c>
      <c r="DX144" s="182"/>
      <c r="DY144" s="480"/>
      <c r="DZ144" s="180"/>
      <c r="EA144" s="479"/>
      <c r="EB144" s="182"/>
      <c r="EC144" s="479"/>
      <c r="ED144" s="182"/>
      <c r="EE144" s="479"/>
      <c r="EF144" s="182"/>
      <c r="EG144" s="479"/>
      <c r="EH144" s="182"/>
      <c r="EI144" s="479"/>
      <c r="EJ144" s="182"/>
      <c r="EK144" s="479"/>
      <c r="EL144" s="182"/>
      <c r="EM144" s="479"/>
      <c r="EN144" s="182"/>
      <c r="EO144" s="479"/>
      <c r="EP144" s="182"/>
      <c r="EQ144" s="479"/>
      <c r="ER144" s="182">
        <v>7</v>
      </c>
      <c r="ES144" s="479"/>
      <c r="ET144" s="183"/>
      <c r="EU144" s="180">
        <f t="shared" si="71"/>
        <v>31</v>
      </c>
      <c r="EV144" s="479">
        <f t="shared" si="72"/>
        <v>0</v>
      </c>
      <c r="EW144" s="182">
        <f t="shared" si="73"/>
        <v>0</v>
      </c>
      <c r="EX144" s="479">
        <f t="shared" si="74"/>
        <v>0</v>
      </c>
      <c r="EY144" s="182">
        <f t="shared" si="75"/>
        <v>0</v>
      </c>
      <c r="EZ144" s="479">
        <f t="shared" si="76"/>
        <v>0</v>
      </c>
      <c r="FA144" s="182">
        <f t="shared" si="77"/>
        <v>0</v>
      </c>
      <c r="FB144" s="479">
        <f t="shared" si="78"/>
        <v>0</v>
      </c>
      <c r="FC144" s="182">
        <f t="shared" si="79"/>
        <v>0</v>
      </c>
      <c r="FD144" s="479">
        <f t="shared" si="80"/>
        <v>0</v>
      </c>
      <c r="FE144" s="182">
        <f t="shared" si="81"/>
        <v>0</v>
      </c>
      <c r="FF144" s="479">
        <f t="shared" si="82"/>
        <v>0</v>
      </c>
      <c r="FG144" s="182">
        <f t="shared" si="83"/>
        <v>0</v>
      </c>
      <c r="FH144" s="479">
        <f t="shared" si="84"/>
        <v>0</v>
      </c>
      <c r="FI144" s="182">
        <f t="shared" si="85"/>
        <v>0</v>
      </c>
      <c r="FJ144" s="479">
        <f t="shared" si="86"/>
        <v>0</v>
      </c>
      <c r="FK144" s="182">
        <f t="shared" si="87"/>
        <v>0</v>
      </c>
      <c r="FL144" s="479">
        <f t="shared" si="88"/>
        <v>0</v>
      </c>
      <c r="FM144" s="182">
        <f t="shared" si="89"/>
        <v>62</v>
      </c>
      <c r="FN144" s="479">
        <f t="shared" si="90"/>
        <v>0</v>
      </c>
      <c r="FO144" s="183">
        <f t="shared" si="91"/>
        <v>0</v>
      </c>
      <c r="FP144" s="180">
        <v>7</v>
      </c>
      <c r="FQ144" s="479">
        <v>7</v>
      </c>
      <c r="FR144" s="182"/>
      <c r="FS144" s="479"/>
      <c r="FT144" s="183"/>
      <c r="FU144" s="478">
        <v>7</v>
      </c>
      <c r="FV144" s="182"/>
      <c r="FW144" s="479"/>
      <c r="FX144" s="183"/>
      <c r="FY144" s="478"/>
      <c r="FZ144" s="182"/>
      <c r="GA144" s="479"/>
      <c r="GB144" s="182"/>
      <c r="GC144" s="479"/>
      <c r="GD144" s="182"/>
      <c r="GE144" s="479"/>
      <c r="GF144" s="182"/>
      <c r="GG144" s="479"/>
      <c r="GH144" s="182"/>
      <c r="GI144" s="479"/>
      <c r="GJ144" s="182"/>
      <c r="GK144" s="479"/>
      <c r="GL144" s="183"/>
      <c r="GM144" s="478"/>
      <c r="GN144" s="182"/>
      <c r="GO144" s="479"/>
      <c r="GP144" s="182"/>
      <c r="GQ144" s="479"/>
      <c r="GR144" s="182">
        <v>1</v>
      </c>
      <c r="GS144" s="479"/>
      <c r="GT144" s="182"/>
      <c r="GU144" s="479">
        <v>10</v>
      </c>
      <c r="GV144" s="182"/>
      <c r="GW144" s="479">
        <v>4</v>
      </c>
      <c r="GX144" s="182"/>
      <c r="GY144" s="479">
        <v>2</v>
      </c>
      <c r="GZ144" s="182"/>
      <c r="HA144" s="479"/>
      <c r="HB144" s="182">
        <v>23</v>
      </c>
      <c r="HC144" s="479"/>
      <c r="HD144" s="182">
        <v>22</v>
      </c>
      <c r="HE144" s="479">
        <v>3</v>
      </c>
      <c r="HF144" s="183"/>
      <c r="HG144" s="478"/>
      <c r="HH144" s="182"/>
      <c r="HI144" s="479"/>
      <c r="HJ144" s="182"/>
      <c r="HK144" s="479"/>
      <c r="HL144" s="182">
        <v>21</v>
      </c>
      <c r="HM144" s="479"/>
      <c r="HN144" s="182"/>
      <c r="HO144" s="479"/>
      <c r="HP144" s="182"/>
      <c r="HQ144" s="479"/>
      <c r="HR144" s="182"/>
      <c r="HS144" s="479"/>
      <c r="HT144" s="182"/>
      <c r="HU144" s="479"/>
      <c r="HV144" s="182"/>
      <c r="HW144" s="479"/>
      <c r="HX144" s="182"/>
      <c r="HY144" s="479"/>
      <c r="HZ144" s="182"/>
      <c r="IA144" s="479"/>
      <c r="IB144" s="182"/>
      <c r="IC144" s="479"/>
      <c r="ID144" s="183"/>
      <c r="IE144" s="478"/>
      <c r="IF144" s="182"/>
      <c r="IG144" s="479">
        <v>98</v>
      </c>
      <c r="IH144" s="182"/>
      <c r="II144" s="479"/>
      <c r="IJ144" s="182">
        <v>18</v>
      </c>
      <c r="IK144" s="479"/>
      <c r="IL144" s="182"/>
      <c r="IM144" s="479">
        <v>10</v>
      </c>
      <c r="IN144" s="182"/>
      <c r="IO144" s="479"/>
      <c r="IP144" s="182"/>
      <c r="IQ144" s="479"/>
      <c r="IR144" s="182"/>
      <c r="IS144" s="479"/>
      <c r="IT144" s="182"/>
      <c r="IU144" s="479"/>
      <c r="IV144" s="183"/>
      <c r="IW144" s="478"/>
      <c r="IX144" s="182"/>
      <c r="IY144" s="479"/>
      <c r="IZ144" s="182"/>
      <c r="JA144" s="479"/>
      <c r="JB144" s="182"/>
      <c r="JC144" s="479"/>
      <c r="JD144" s="182"/>
      <c r="JE144" s="479"/>
      <c r="JF144" s="182"/>
      <c r="JG144" s="479"/>
      <c r="JH144" s="182"/>
      <c r="JI144" s="479"/>
      <c r="JJ144" s="182"/>
      <c r="JK144" s="480"/>
      <c r="JL144" s="180"/>
      <c r="JM144" s="479"/>
      <c r="JN144" s="182">
        <v>1</v>
      </c>
      <c r="JO144" s="479"/>
      <c r="JP144" s="182"/>
      <c r="JQ144" s="479"/>
      <c r="JR144" s="182"/>
      <c r="JS144" s="479"/>
      <c r="JT144" s="182"/>
      <c r="JU144" s="479"/>
      <c r="JV144" s="182"/>
      <c r="JW144" s="479"/>
      <c r="JX144" s="182"/>
      <c r="JY144" s="479"/>
      <c r="JZ144" s="182">
        <v>10</v>
      </c>
      <c r="KA144" s="479"/>
      <c r="KB144" s="182"/>
      <c r="KC144" s="479"/>
      <c r="KD144" s="182"/>
      <c r="KE144" s="479"/>
      <c r="KF144" s="182">
        <v>10</v>
      </c>
      <c r="KG144" s="479"/>
      <c r="KH144" s="182"/>
      <c r="KI144" s="480">
        <v>8</v>
      </c>
      <c r="KJ144" s="180"/>
      <c r="KK144" s="479"/>
      <c r="KL144" s="182">
        <v>19</v>
      </c>
      <c r="KM144" s="479"/>
      <c r="KN144" s="182"/>
      <c r="KO144" s="479"/>
      <c r="KP144" s="182"/>
      <c r="KQ144" s="479"/>
      <c r="KR144" s="183"/>
      <c r="KS144" s="478"/>
      <c r="KT144" s="182"/>
      <c r="KU144" s="480"/>
      <c r="KV144" s="186"/>
      <c r="KW144" s="479"/>
      <c r="KX144" s="183"/>
      <c r="KY144" s="481"/>
      <c r="KZ144" s="182"/>
      <c r="LA144" s="480"/>
      <c r="LB144" s="186"/>
      <c r="LC144" s="479"/>
      <c r="LD144" s="183"/>
      <c r="LE144" s="481"/>
      <c r="LF144" s="182"/>
      <c r="LG144" s="480">
        <v>55</v>
      </c>
      <c r="LH144" s="180"/>
      <c r="LI144" s="479"/>
      <c r="LJ144" s="183"/>
      <c r="LK144" s="478"/>
      <c r="LL144" s="182"/>
      <c r="LM144" s="479"/>
      <c r="LN144" s="182"/>
      <c r="LO144" s="479"/>
      <c r="LP144" s="182"/>
      <c r="LQ144" s="479"/>
      <c r="LR144" s="182"/>
      <c r="LS144" s="479"/>
      <c r="LT144" s="182"/>
      <c r="LU144" s="479"/>
      <c r="LV144" s="182"/>
      <c r="LW144" s="479"/>
      <c r="LX144" s="182"/>
      <c r="LY144" s="479"/>
      <c r="LZ144" s="182"/>
      <c r="MA144" s="479"/>
      <c r="MB144" s="182"/>
      <c r="MC144" s="479"/>
      <c r="MD144" s="182"/>
      <c r="ME144" s="479"/>
      <c r="MF144" s="182"/>
      <c r="MG144" s="479"/>
      <c r="MH144" s="182"/>
      <c r="MI144" s="479"/>
      <c r="MJ144" s="182"/>
      <c r="MK144" s="479"/>
      <c r="ML144" s="182"/>
      <c r="MM144" s="479"/>
      <c r="MN144" s="183"/>
      <c r="MO144" s="481"/>
      <c r="MP144" s="182"/>
      <c r="MQ144" s="479"/>
      <c r="MR144" s="182"/>
      <c r="MS144" s="479"/>
      <c r="MT144" s="183"/>
      <c r="MU144" s="481"/>
      <c r="MV144" s="182">
        <v>11</v>
      </c>
      <c r="MW144" s="480">
        <v>4</v>
      </c>
      <c r="MX144" s="186"/>
      <c r="MY144" s="479"/>
      <c r="MZ144" s="182">
        <v>581</v>
      </c>
      <c r="NA144" s="479"/>
      <c r="NB144" s="182"/>
      <c r="NC144" s="479"/>
      <c r="ND144" s="182"/>
      <c r="NE144" s="479"/>
      <c r="NF144" s="182"/>
      <c r="NG144" s="479"/>
      <c r="NH144" s="182"/>
      <c r="NI144" s="479">
        <v>55</v>
      </c>
      <c r="NJ144" s="182"/>
      <c r="NK144" s="479"/>
      <c r="NL144" s="182">
        <v>130</v>
      </c>
      <c r="NM144" s="479"/>
      <c r="NN144" s="182"/>
      <c r="NO144" s="479"/>
      <c r="NP144" s="182"/>
      <c r="NQ144" s="479"/>
      <c r="NR144" s="183"/>
    </row>
    <row r="145" spans="1:382" ht="17.25" customHeight="1" x14ac:dyDescent="0.25">
      <c r="A145" s="455">
        <v>46</v>
      </c>
      <c r="B145" s="542" t="s">
        <v>293</v>
      </c>
      <c r="C145" s="543"/>
      <c r="D145" s="188"/>
      <c r="E145" s="189"/>
      <c r="F145" s="189"/>
      <c r="G145" s="189"/>
      <c r="H145" s="189"/>
      <c r="I145" s="189"/>
      <c r="J145" s="189"/>
      <c r="K145" s="189"/>
      <c r="L145" s="189"/>
      <c r="M145" s="189"/>
      <c r="N145" s="189"/>
      <c r="O145" s="189"/>
      <c r="P145" s="189"/>
      <c r="Q145" s="189"/>
      <c r="R145" s="189"/>
      <c r="S145" s="189"/>
      <c r="T145" s="189"/>
      <c r="U145" s="189"/>
      <c r="V145" s="189"/>
      <c r="W145" s="189"/>
      <c r="X145" s="190"/>
      <c r="Y145" s="188">
        <f>(Feb!Y145+Feb!AT145)-Feb!DE145</f>
        <v>0</v>
      </c>
      <c r="Z145" s="189">
        <f>(Feb!Z145+Feb!AU145)-Feb!DF145</f>
        <v>0</v>
      </c>
      <c r="AA145" s="189">
        <f>(Feb!AA145+Feb!AV145)-Feb!DG145</f>
        <v>0</v>
      </c>
      <c r="AB145" s="189">
        <f>(Feb!AB145+Feb!AW145)-Feb!DH145</f>
        <v>0</v>
      </c>
      <c r="AC145" s="189">
        <f>(Feb!AC145+Feb!AX145)-Feb!DI145</f>
        <v>0</v>
      </c>
      <c r="AD145" s="189">
        <f>(Feb!AD145+Feb!AY145)-Feb!DJ145</f>
        <v>0</v>
      </c>
      <c r="AE145" s="189">
        <f>(Feb!AE145+Feb!AZ145)-Feb!DK145</f>
        <v>0</v>
      </c>
      <c r="AF145" s="189">
        <f>(Feb!AF145+Feb!BA145)-Feb!DL145</f>
        <v>0</v>
      </c>
      <c r="AG145" s="189">
        <f>(Feb!AG145+Feb!BB145)-Feb!DM145</f>
        <v>0</v>
      </c>
      <c r="AH145" s="189">
        <f>(Feb!AH145+Feb!BC145)-Feb!DN145</f>
        <v>0</v>
      </c>
      <c r="AI145" s="189">
        <f>(Feb!AI145+Feb!BD145)-Feb!DO145</f>
        <v>0</v>
      </c>
      <c r="AJ145" s="189">
        <f>(Feb!AJ145+Feb!BE145)-Feb!DP145</f>
        <v>0</v>
      </c>
      <c r="AK145" s="189">
        <f>(Feb!AK145+Feb!BF145)-Feb!DQ145</f>
        <v>0</v>
      </c>
      <c r="AL145" s="189">
        <f>(Feb!AL145+Feb!BG145)-Feb!DR145</f>
        <v>0</v>
      </c>
      <c r="AM145" s="189">
        <f>(Feb!AM145+Feb!BH145)-Feb!DS145</f>
        <v>0</v>
      </c>
      <c r="AN145" s="189">
        <f>(Feb!AN145+Feb!BI145)-Feb!DT145</f>
        <v>0</v>
      </c>
      <c r="AO145" s="189">
        <f>(Feb!AO145+Feb!BJ145)-Feb!DU145</f>
        <v>0</v>
      </c>
      <c r="AP145" s="189">
        <f>(Feb!AP145+Feb!BK145)-Feb!DV145</f>
        <v>0</v>
      </c>
      <c r="AQ145" s="189">
        <f>(Feb!AQ145+Feb!BL145)-Feb!DW145</f>
        <v>0</v>
      </c>
      <c r="AR145" s="189">
        <f>(Feb!AR145+Feb!BM145)-Feb!DX145</f>
        <v>0</v>
      </c>
      <c r="AS145" s="190">
        <f>(Feb!AS145+Feb!BN145)-Feb!DY145</f>
        <v>0</v>
      </c>
      <c r="AT145" s="188"/>
      <c r="AU145" s="191"/>
      <c r="AV145" s="191"/>
      <c r="AW145" s="191"/>
      <c r="AX145" s="191"/>
      <c r="AY145" s="191"/>
      <c r="AZ145" s="191"/>
      <c r="BA145" s="191"/>
      <c r="BB145" s="191"/>
      <c r="BC145" s="191"/>
      <c r="BD145" s="191"/>
      <c r="BE145" s="191"/>
      <c r="BF145" s="191"/>
      <c r="BG145" s="191"/>
      <c r="BH145" s="191"/>
      <c r="BI145" s="191"/>
      <c r="BJ145" s="191"/>
      <c r="BK145" s="191"/>
      <c r="BL145" s="191"/>
      <c r="BM145" s="191"/>
      <c r="BN145" s="192"/>
      <c r="BO145" s="188"/>
      <c r="BP145" s="191"/>
      <c r="BQ145" s="191"/>
      <c r="BR145" s="191"/>
      <c r="BS145" s="191"/>
      <c r="BT145" s="191"/>
      <c r="BU145" s="191"/>
      <c r="BV145" s="191"/>
      <c r="BW145" s="191"/>
      <c r="BX145" s="191"/>
      <c r="BY145" s="191"/>
      <c r="BZ145" s="191"/>
      <c r="CA145" s="191"/>
      <c r="CB145" s="191"/>
      <c r="CC145" s="191"/>
      <c r="CD145" s="191"/>
      <c r="CE145" s="191"/>
      <c r="CF145" s="191"/>
      <c r="CG145" s="191"/>
      <c r="CH145" s="191"/>
      <c r="CI145" s="192"/>
      <c r="CJ145" s="188"/>
      <c r="CK145" s="191"/>
      <c r="CL145" s="191"/>
      <c r="CM145" s="191"/>
      <c r="CN145" s="191"/>
      <c r="CO145" s="191"/>
      <c r="CP145" s="191"/>
      <c r="CQ145" s="191"/>
      <c r="CR145" s="191"/>
      <c r="CS145" s="191"/>
      <c r="CT145" s="191"/>
      <c r="CU145" s="191"/>
      <c r="CV145" s="191"/>
      <c r="CW145" s="191"/>
      <c r="CX145" s="191"/>
      <c r="CY145" s="191"/>
      <c r="CZ145" s="191"/>
      <c r="DA145" s="191"/>
      <c r="DB145" s="191"/>
      <c r="DC145" s="191"/>
      <c r="DD145" s="192"/>
      <c r="DE145" s="188"/>
      <c r="DF145" s="191"/>
      <c r="DG145" s="191"/>
      <c r="DH145" s="191"/>
      <c r="DI145" s="191"/>
      <c r="DJ145" s="191"/>
      <c r="DK145" s="191"/>
      <c r="DL145" s="191"/>
      <c r="DM145" s="191"/>
      <c r="DN145" s="189"/>
      <c r="DO145" s="189"/>
      <c r="DP145" s="189"/>
      <c r="DQ145" s="189"/>
      <c r="DR145" s="189"/>
      <c r="DS145" s="189"/>
      <c r="DT145" s="189"/>
      <c r="DU145" s="189"/>
      <c r="DV145" s="189"/>
      <c r="DW145" s="189"/>
      <c r="DX145" s="189"/>
      <c r="DY145" s="190"/>
      <c r="DZ145" s="188"/>
      <c r="EA145" s="189"/>
      <c r="EB145" s="189"/>
      <c r="EC145" s="189"/>
      <c r="ED145" s="189"/>
      <c r="EE145" s="189"/>
      <c r="EF145" s="189"/>
      <c r="EG145" s="189"/>
      <c r="EH145" s="189"/>
      <c r="EI145" s="189"/>
      <c r="EJ145" s="189"/>
      <c r="EK145" s="189"/>
      <c r="EL145" s="189"/>
      <c r="EM145" s="189"/>
      <c r="EN145" s="189"/>
      <c r="EO145" s="189"/>
      <c r="EP145" s="189"/>
      <c r="EQ145" s="189"/>
      <c r="ER145" s="189"/>
      <c r="ES145" s="189"/>
      <c r="ET145" s="190"/>
      <c r="EU145" s="188">
        <f t="shared" si="71"/>
        <v>0</v>
      </c>
      <c r="EV145" s="189">
        <f t="shared" si="72"/>
        <v>0</v>
      </c>
      <c r="EW145" s="189">
        <f t="shared" si="73"/>
        <v>0</v>
      </c>
      <c r="EX145" s="189">
        <f t="shared" si="74"/>
        <v>0</v>
      </c>
      <c r="EY145" s="189">
        <f t="shared" si="75"/>
        <v>0</v>
      </c>
      <c r="EZ145" s="189">
        <f t="shared" si="76"/>
        <v>0</v>
      </c>
      <c r="FA145" s="189">
        <f t="shared" si="77"/>
        <v>0</v>
      </c>
      <c r="FB145" s="189">
        <f t="shared" si="78"/>
        <v>0</v>
      </c>
      <c r="FC145" s="189">
        <f t="shared" si="79"/>
        <v>0</v>
      </c>
      <c r="FD145" s="189">
        <f t="shared" si="80"/>
        <v>0</v>
      </c>
      <c r="FE145" s="189">
        <f t="shared" si="81"/>
        <v>0</v>
      </c>
      <c r="FF145" s="189">
        <f t="shared" si="82"/>
        <v>0</v>
      </c>
      <c r="FG145" s="189">
        <f t="shared" si="83"/>
        <v>0</v>
      </c>
      <c r="FH145" s="189">
        <f t="shared" si="84"/>
        <v>0</v>
      </c>
      <c r="FI145" s="189">
        <f t="shared" si="85"/>
        <v>0</v>
      </c>
      <c r="FJ145" s="189">
        <f t="shared" si="86"/>
        <v>0</v>
      </c>
      <c r="FK145" s="189">
        <f t="shared" si="87"/>
        <v>0</v>
      </c>
      <c r="FL145" s="189">
        <f t="shared" si="88"/>
        <v>0</v>
      </c>
      <c r="FM145" s="189">
        <f t="shared" si="89"/>
        <v>0</v>
      </c>
      <c r="FN145" s="189">
        <f t="shared" si="90"/>
        <v>0</v>
      </c>
      <c r="FO145" s="190">
        <f t="shared" si="91"/>
        <v>0</v>
      </c>
      <c r="FP145" s="188"/>
      <c r="FQ145" s="191"/>
      <c r="FR145" s="191"/>
      <c r="FS145" s="191"/>
      <c r="FT145" s="192"/>
      <c r="FU145" s="188"/>
      <c r="FV145" s="189"/>
      <c r="FW145" s="189"/>
      <c r="FX145" s="190"/>
      <c r="FY145" s="193"/>
      <c r="FZ145" s="189"/>
      <c r="GA145" s="189"/>
      <c r="GB145" s="189"/>
      <c r="GC145" s="189"/>
      <c r="GD145" s="189"/>
      <c r="GE145" s="189"/>
      <c r="GF145" s="189"/>
      <c r="GG145" s="189"/>
      <c r="GH145" s="189"/>
      <c r="GI145" s="189"/>
      <c r="GJ145" s="189"/>
      <c r="GK145" s="189"/>
      <c r="GL145" s="190"/>
      <c r="GM145" s="188"/>
      <c r="GN145" s="189"/>
      <c r="GO145" s="189"/>
      <c r="GP145" s="189"/>
      <c r="GQ145" s="189"/>
      <c r="GR145" s="191"/>
      <c r="GS145" s="189"/>
      <c r="GT145" s="189"/>
      <c r="GU145" s="189"/>
      <c r="GV145" s="189"/>
      <c r="GW145" s="191"/>
      <c r="GX145" s="189"/>
      <c r="GY145" s="189"/>
      <c r="GZ145" s="189"/>
      <c r="HA145" s="189"/>
      <c r="HB145" s="191"/>
      <c r="HC145" s="189"/>
      <c r="HD145" s="189"/>
      <c r="HE145" s="189"/>
      <c r="HF145" s="190"/>
      <c r="HG145" s="188"/>
      <c r="HH145" s="191"/>
      <c r="HI145" s="191"/>
      <c r="HJ145" s="191"/>
      <c r="HK145" s="191"/>
      <c r="HL145" s="191"/>
      <c r="HM145" s="191"/>
      <c r="HN145" s="191"/>
      <c r="HO145" s="191"/>
      <c r="HP145" s="191"/>
      <c r="HQ145" s="191"/>
      <c r="HR145" s="191"/>
      <c r="HS145" s="191"/>
      <c r="HT145" s="191"/>
      <c r="HU145" s="191"/>
      <c r="HV145" s="191"/>
      <c r="HW145" s="191"/>
      <c r="HX145" s="191"/>
      <c r="HY145" s="191"/>
      <c r="HZ145" s="191"/>
      <c r="IA145" s="191"/>
      <c r="IB145" s="191"/>
      <c r="IC145" s="191"/>
      <c r="ID145" s="192"/>
      <c r="IE145" s="188"/>
      <c r="IF145" s="191"/>
      <c r="IG145" s="191"/>
      <c r="IH145" s="191"/>
      <c r="II145" s="191"/>
      <c r="IJ145" s="191"/>
      <c r="IK145" s="191"/>
      <c r="IL145" s="191"/>
      <c r="IM145" s="191"/>
      <c r="IN145" s="191"/>
      <c r="IO145" s="191"/>
      <c r="IP145" s="191"/>
      <c r="IQ145" s="191"/>
      <c r="IR145" s="191"/>
      <c r="IS145" s="191"/>
      <c r="IT145" s="191"/>
      <c r="IU145" s="191"/>
      <c r="IV145" s="192"/>
      <c r="IW145" s="188"/>
      <c r="IX145" s="191"/>
      <c r="IY145" s="191"/>
      <c r="IZ145" s="191"/>
      <c r="JA145" s="191"/>
      <c r="JB145" s="191"/>
      <c r="JC145" s="191"/>
      <c r="JD145" s="191"/>
      <c r="JE145" s="191"/>
      <c r="JF145" s="191"/>
      <c r="JG145" s="191"/>
      <c r="JH145" s="191"/>
      <c r="JI145" s="191"/>
      <c r="JJ145" s="191"/>
      <c r="JK145" s="192"/>
      <c r="JL145" s="188"/>
      <c r="JM145" s="191"/>
      <c r="JN145" s="191"/>
      <c r="JO145" s="191"/>
      <c r="JP145" s="191"/>
      <c r="JQ145" s="191"/>
      <c r="JR145" s="191"/>
      <c r="JS145" s="191"/>
      <c r="JT145" s="191"/>
      <c r="JU145" s="191"/>
      <c r="JV145" s="191"/>
      <c r="JW145" s="191"/>
      <c r="JX145" s="191"/>
      <c r="JY145" s="191"/>
      <c r="JZ145" s="191"/>
      <c r="KA145" s="191"/>
      <c r="KB145" s="191"/>
      <c r="KC145" s="191"/>
      <c r="KD145" s="191"/>
      <c r="KE145" s="191"/>
      <c r="KF145" s="191"/>
      <c r="KG145" s="191"/>
      <c r="KH145" s="191"/>
      <c r="KI145" s="192"/>
      <c r="KJ145" s="188"/>
      <c r="KK145" s="191"/>
      <c r="KL145" s="191"/>
      <c r="KM145" s="191"/>
      <c r="KN145" s="191"/>
      <c r="KO145" s="191"/>
      <c r="KP145" s="191"/>
      <c r="KQ145" s="191"/>
      <c r="KR145" s="192"/>
      <c r="KS145" s="188"/>
      <c r="KT145" s="191"/>
      <c r="KU145" s="192"/>
      <c r="KV145" s="194"/>
      <c r="KW145" s="191"/>
      <c r="KX145" s="192"/>
      <c r="KY145" s="194"/>
      <c r="KZ145" s="191"/>
      <c r="LA145" s="192"/>
      <c r="LB145" s="194"/>
      <c r="LC145" s="191"/>
      <c r="LD145" s="192"/>
      <c r="LE145" s="194"/>
      <c r="LF145" s="191"/>
      <c r="LG145" s="192"/>
      <c r="LH145" s="188"/>
      <c r="LI145" s="191"/>
      <c r="LJ145" s="192"/>
      <c r="LK145" s="188"/>
      <c r="LL145" s="191"/>
      <c r="LM145" s="191"/>
      <c r="LN145" s="191"/>
      <c r="LO145" s="191"/>
      <c r="LP145" s="191"/>
      <c r="LQ145" s="191"/>
      <c r="LR145" s="191"/>
      <c r="LS145" s="191"/>
      <c r="LT145" s="191"/>
      <c r="LU145" s="191"/>
      <c r="LV145" s="191"/>
      <c r="LW145" s="191"/>
      <c r="LX145" s="191"/>
      <c r="LY145" s="191"/>
      <c r="LZ145" s="191"/>
      <c r="MA145" s="191"/>
      <c r="MB145" s="191"/>
      <c r="MC145" s="191"/>
      <c r="MD145" s="191"/>
      <c r="ME145" s="191"/>
      <c r="MF145" s="191"/>
      <c r="MG145" s="191"/>
      <c r="MH145" s="191"/>
      <c r="MI145" s="191"/>
      <c r="MJ145" s="191"/>
      <c r="MK145" s="191"/>
      <c r="ML145" s="191"/>
      <c r="MM145" s="191"/>
      <c r="MN145" s="192"/>
      <c r="MO145" s="194"/>
      <c r="MP145" s="191"/>
      <c r="MQ145" s="191"/>
      <c r="MR145" s="191"/>
      <c r="MS145" s="191"/>
      <c r="MT145" s="192"/>
      <c r="MU145" s="194"/>
      <c r="MV145" s="191"/>
      <c r="MW145" s="192">
        <v>0</v>
      </c>
      <c r="MX145" s="194"/>
      <c r="MY145" s="191"/>
      <c r="MZ145" s="191">
        <v>0</v>
      </c>
      <c r="NA145" s="191"/>
      <c r="NB145" s="191"/>
      <c r="NC145" s="191"/>
      <c r="ND145" s="191"/>
      <c r="NE145" s="191"/>
      <c r="NF145" s="191"/>
      <c r="NG145" s="191"/>
      <c r="NH145" s="191"/>
      <c r="NI145" s="191"/>
      <c r="NJ145" s="191"/>
      <c r="NK145" s="191"/>
      <c r="NL145" s="191">
        <v>0</v>
      </c>
      <c r="NM145" s="191"/>
      <c r="NN145" s="191"/>
      <c r="NO145" s="191"/>
      <c r="NP145" s="191"/>
      <c r="NQ145" s="191"/>
      <c r="NR145" s="192"/>
    </row>
    <row r="146" spans="1:382" ht="17.25" customHeight="1" x14ac:dyDescent="0.25">
      <c r="A146" s="455">
        <v>47</v>
      </c>
      <c r="B146" s="542" t="s">
        <v>294</v>
      </c>
      <c r="C146" s="543"/>
      <c r="D146" s="188"/>
      <c r="E146" s="189"/>
      <c r="F146" s="189"/>
      <c r="G146" s="189"/>
      <c r="H146" s="189"/>
      <c r="I146" s="189"/>
      <c r="J146" s="189"/>
      <c r="K146" s="189"/>
      <c r="L146" s="189"/>
      <c r="M146" s="189"/>
      <c r="N146" s="189"/>
      <c r="O146" s="189"/>
      <c r="P146" s="189"/>
      <c r="Q146" s="189"/>
      <c r="R146" s="189"/>
      <c r="S146" s="189"/>
      <c r="T146" s="189"/>
      <c r="U146" s="189"/>
      <c r="V146" s="189"/>
      <c r="W146" s="189"/>
      <c r="X146" s="190"/>
      <c r="Y146" s="188">
        <f>(Feb!Y146+Feb!AT146)-Feb!DE146</f>
        <v>0</v>
      </c>
      <c r="Z146" s="189">
        <f>(Feb!Z146+Feb!AU146)-Feb!DF146</f>
        <v>0</v>
      </c>
      <c r="AA146" s="189">
        <f>(Feb!AA146+Feb!AV146)-Feb!DG146</f>
        <v>0</v>
      </c>
      <c r="AB146" s="189">
        <f>(Feb!AB146+Feb!AW146)-Feb!DH146</f>
        <v>0</v>
      </c>
      <c r="AC146" s="189">
        <f>(Feb!AC146+Feb!AX146)-Feb!DI146</f>
        <v>0</v>
      </c>
      <c r="AD146" s="189">
        <f>(Feb!AD146+Feb!AY146)-Feb!DJ146</f>
        <v>0</v>
      </c>
      <c r="AE146" s="189">
        <f>(Feb!AE146+Feb!AZ146)-Feb!DK146</f>
        <v>0</v>
      </c>
      <c r="AF146" s="189">
        <f>(Feb!AF146+Feb!BA146)-Feb!DL146</f>
        <v>0</v>
      </c>
      <c r="AG146" s="189">
        <f>(Feb!AG146+Feb!BB146)-Feb!DM146</f>
        <v>0</v>
      </c>
      <c r="AH146" s="189">
        <f>(Feb!AH146+Feb!BC146)-Feb!DN146</f>
        <v>0</v>
      </c>
      <c r="AI146" s="189">
        <f>(Feb!AI146+Feb!BD146)-Feb!DO146</f>
        <v>0</v>
      </c>
      <c r="AJ146" s="189">
        <f>(Feb!AJ146+Feb!BE146)-Feb!DP146</f>
        <v>0</v>
      </c>
      <c r="AK146" s="189">
        <f>(Feb!AK146+Feb!BF146)-Feb!DQ146</f>
        <v>0</v>
      </c>
      <c r="AL146" s="189">
        <f>(Feb!AL146+Feb!BG146)-Feb!DR146</f>
        <v>0</v>
      </c>
      <c r="AM146" s="189">
        <f>(Feb!AM146+Feb!BH146)-Feb!DS146</f>
        <v>0</v>
      </c>
      <c r="AN146" s="189">
        <f>(Feb!AN146+Feb!BI146)-Feb!DT146</f>
        <v>0</v>
      </c>
      <c r="AO146" s="189">
        <f>(Feb!AO146+Feb!BJ146)-Feb!DU146</f>
        <v>0</v>
      </c>
      <c r="AP146" s="189">
        <f>(Feb!AP146+Feb!BK146)-Feb!DV146</f>
        <v>0</v>
      </c>
      <c r="AQ146" s="189">
        <f>(Feb!AQ146+Feb!BL146)-Feb!DW146</f>
        <v>0</v>
      </c>
      <c r="AR146" s="189">
        <f>(Feb!AR146+Feb!BM146)-Feb!DX146</f>
        <v>0</v>
      </c>
      <c r="AS146" s="190">
        <f>(Feb!AS146+Feb!BN146)-Feb!DY146</f>
        <v>0</v>
      </c>
      <c r="AT146" s="188"/>
      <c r="AU146" s="191"/>
      <c r="AV146" s="191"/>
      <c r="AW146" s="191"/>
      <c r="AX146" s="191"/>
      <c r="AY146" s="191"/>
      <c r="AZ146" s="191"/>
      <c r="BA146" s="191"/>
      <c r="BB146" s="191"/>
      <c r="BC146" s="191"/>
      <c r="BD146" s="191"/>
      <c r="BE146" s="191"/>
      <c r="BF146" s="191"/>
      <c r="BG146" s="191"/>
      <c r="BH146" s="191"/>
      <c r="BI146" s="191"/>
      <c r="BJ146" s="191"/>
      <c r="BK146" s="191"/>
      <c r="BL146" s="191"/>
      <c r="BM146" s="191"/>
      <c r="BN146" s="192"/>
      <c r="BO146" s="188"/>
      <c r="BP146" s="191"/>
      <c r="BQ146" s="191"/>
      <c r="BR146" s="191"/>
      <c r="BS146" s="191"/>
      <c r="BT146" s="191"/>
      <c r="BU146" s="191"/>
      <c r="BV146" s="191"/>
      <c r="BW146" s="191"/>
      <c r="BX146" s="191"/>
      <c r="BY146" s="191"/>
      <c r="BZ146" s="191"/>
      <c r="CA146" s="191"/>
      <c r="CB146" s="191"/>
      <c r="CC146" s="191"/>
      <c r="CD146" s="191"/>
      <c r="CE146" s="191"/>
      <c r="CF146" s="191"/>
      <c r="CG146" s="191"/>
      <c r="CH146" s="191"/>
      <c r="CI146" s="192"/>
      <c r="CJ146" s="188"/>
      <c r="CK146" s="191"/>
      <c r="CL146" s="191"/>
      <c r="CM146" s="191"/>
      <c r="CN146" s="191"/>
      <c r="CO146" s="191"/>
      <c r="CP146" s="191"/>
      <c r="CQ146" s="191"/>
      <c r="CR146" s="191"/>
      <c r="CS146" s="191"/>
      <c r="CT146" s="191"/>
      <c r="CU146" s="191"/>
      <c r="CV146" s="191"/>
      <c r="CW146" s="191"/>
      <c r="CX146" s="191"/>
      <c r="CY146" s="191"/>
      <c r="CZ146" s="191"/>
      <c r="DA146" s="191"/>
      <c r="DB146" s="191"/>
      <c r="DC146" s="191"/>
      <c r="DD146" s="192"/>
      <c r="DE146" s="188"/>
      <c r="DF146" s="191"/>
      <c r="DG146" s="191"/>
      <c r="DH146" s="191"/>
      <c r="DI146" s="191"/>
      <c r="DJ146" s="191"/>
      <c r="DK146" s="191"/>
      <c r="DL146" s="191"/>
      <c r="DM146" s="191"/>
      <c r="DN146" s="189"/>
      <c r="DO146" s="189"/>
      <c r="DP146" s="189"/>
      <c r="DQ146" s="189"/>
      <c r="DR146" s="189"/>
      <c r="DS146" s="189"/>
      <c r="DT146" s="189"/>
      <c r="DU146" s="189"/>
      <c r="DV146" s="189"/>
      <c r="DW146" s="189"/>
      <c r="DX146" s="189"/>
      <c r="DY146" s="190"/>
      <c r="DZ146" s="188"/>
      <c r="EA146" s="189"/>
      <c r="EB146" s="189"/>
      <c r="EC146" s="189"/>
      <c r="ED146" s="189"/>
      <c r="EE146" s="189"/>
      <c r="EF146" s="189"/>
      <c r="EG146" s="189"/>
      <c r="EH146" s="189"/>
      <c r="EI146" s="189"/>
      <c r="EJ146" s="189"/>
      <c r="EK146" s="189"/>
      <c r="EL146" s="189"/>
      <c r="EM146" s="189"/>
      <c r="EN146" s="189"/>
      <c r="EO146" s="189"/>
      <c r="EP146" s="189"/>
      <c r="EQ146" s="189"/>
      <c r="ER146" s="189"/>
      <c r="ES146" s="189"/>
      <c r="ET146" s="190"/>
      <c r="EU146" s="188">
        <f t="shared" si="71"/>
        <v>0</v>
      </c>
      <c r="EV146" s="189">
        <f t="shared" si="72"/>
        <v>0</v>
      </c>
      <c r="EW146" s="189">
        <f t="shared" si="73"/>
        <v>0</v>
      </c>
      <c r="EX146" s="189">
        <f t="shared" si="74"/>
        <v>0</v>
      </c>
      <c r="EY146" s="189">
        <f t="shared" si="75"/>
        <v>0</v>
      </c>
      <c r="EZ146" s="189">
        <f t="shared" si="76"/>
        <v>0</v>
      </c>
      <c r="FA146" s="189">
        <f t="shared" si="77"/>
        <v>0</v>
      </c>
      <c r="FB146" s="189">
        <f t="shared" si="78"/>
        <v>0</v>
      </c>
      <c r="FC146" s="189">
        <f t="shared" si="79"/>
        <v>0</v>
      </c>
      <c r="FD146" s="189">
        <f t="shared" si="80"/>
        <v>0</v>
      </c>
      <c r="FE146" s="189">
        <f t="shared" si="81"/>
        <v>0</v>
      </c>
      <c r="FF146" s="189">
        <f t="shared" si="82"/>
        <v>0</v>
      </c>
      <c r="FG146" s="189">
        <f t="shared" si="83"/>
        <v>0</v>
      </c>
      <c r="FH146" s="189">
        <f t="shared" si="84"/>
        <v>0</v>
      </c>
      <c r="FI146" s="189">
        <f t="shared" si="85"/>
        <v>0</v>
      </c>
      <c r="FJ146" s="189">
        <f t="shared" si="86"/>
        <v>0</v>
      </c>
      <c r="FK146" s="189">
        <f t="shared" si="87"/>
        <v>0</v>
      </c>
      <c r="FL146" s="189">
        <f t="shared" si="88"/>
        <v>0</v>
      </c>
      <c r="FM146" s="189">
        <f t="shared" si="89"/>
        <v>0</v>
      </c>
      <c r="FN146" s="189">
        <f t="shared" si="90"/>
        <v>0</v>
      </c>
      <c r="FO146" s="190">
        <f t="shared" si="91"/>
        <v>0</v>
      </c>
      <c r="FP146" s="188"/>
      <c r="FQ146" s="191"/>
      <c r="FR146" s="191"/>
      <c r="FS146" s="191"/>
      <c r="FT146" s="192"/>
      <c r="FU146" s="188"/>
      <c r="FV146" s="189"/>
      <c r="FW146" s="189"/>
      <c r="FX146" s="190"/>
      <c r="FY146" s="193"/>
      <c r="FZ146" s="189"/>
      <c r="GA146" s="189"/>
      <c r="GB146" s="189"/>
      <c r="GC146" s="189"/>
      <c r="GD146" s="189"/>
      <c r="GE146" s="189"/>
      <c r="GF146" s="189"/>
      <c r="GG146" s="189"/>
      <c r="GH146" s="189"/>
      <c r="GI146" s="189"/>
      <c r="GJ146" s="189"/>
      <c r="GK146" s="189"/>
      <c r="GL146" s="190"/>
      <c r="GM146" s="188"/>
      <c r="GN146" s="189"/>
      <c r="GO146" s="189"/>
      <c r="GP146" s="189"/>
      <c r="GQ146" s="189"/>
      <c r="GR146" s="191"/>
      <c r="GS146" s="189"/>
      <c r="GT146" s="189"/>
      <c r="GU146" s="189"/>
      <c r="GV146" s="189"/>
      <c r="GW146" s="191"/>
      <c r="GX146" s="189"/>
      <c r="GY146" s="189"/>
      <c r="GZ146" s="189"/>
      <c r="HA146" s="189"/>
      <c r="HB146" s="191"/>
      <c r="HC146" s="189"/>
      <c r="HD146" s="189"/>
      <c r="HE146" s="189"/>
      <c r="HF146" s="190"/>
      <c r="HG146" s="188"/>
      <c r="HH146" s="191"/>
      <c r="HI146" s="191"/>
      <c r="HJ146" s="191"/>
      <c r="HK146" s="191"/>
      <c r="HL146" s="191"/>
      <c r="HM146" s="191"/>
      <c r="HN146" s="191"/>
      <c r="HO146" s="191"/>
      <c r="HP146" s="191"/>
      <c r="HQ146" s="191"/>
      <c r="HR146" s="191"/>
      <c r="HS146" s="191"/>
      <c r="HT146" s="191"/>
      <c r="HU146" s="191"/>
      <c r="HV146" s="191"/>
      <c r="HW146" s="191"/>
      <c r="HX146" s="191"/>
      <c r="HY146" s="191"/>
      <c r="HZ146" s="191"/>
      <c r="IA146" s="191"/>
      <c r="IB146" s="191"/>
      <c r="IC146" s="191"/>
      <c r="ID146" s="192"/>
      <c r="IE146" s="188"/>
      <c r="IF146" s="191"/>
      <c r="IG146" s="191"/>
      <c r="IH146" s="191"/>
      <c r="II146" s="191"/>
      <c r="IJ146" s="191"/>
      <c r="IK146" s="191"/>
      <c r="IL146" s="191"/>
      <c r="IM146" s="191"/>
      <c r="IN146" s="191"/>
      <c r="IO146" s="191"/>
      <c r="IP146" s="191"/>
      <c r="IQ146" s="191"/>
      <c r="IR146" s="191"/>
      <c r="IS146" s="191"/>
      <c r="IT146" s="191"/>
      <c r="IU146" s="191"/>
      <c r="IV146" s="192"/>
      <c r="IW146" s="188"/>
      <c r="IX146" s="191"/>
      <c r="IY146" s="191"/>
      <c r="IZ146" s="191"/>
      <c r="JA146" s="191"/>
      <c r="JB146" s="191"/>
      <c r="JC146" s="191"/>
      <c r="JD146" s="191"/>
      <c r="JE146" s="191"/>
      <c r="JF146" s="191"/>
      <c r="JG146" s="191"/>
      <c r="JH146" s="191"/>
      <c r="JI146" s="191"/>
      <c r="JJ146" s="191"/>
      <c r="JK146" s="192"/>
      <c r="JL146" s="188"/>
      <c r="JM146" s="191"/>
      <c r="JN146" s="191"/>
      <c r="JO146" s="191"/>
      <c r="JP146" s="191"/>
      <c r="JQ146" s="191"/>
      <c r="JR146" s="191"/>
      <c r="JS146" s="191"/>
      <c r="JT146" s="191"/>
      <c r="JU146" s="191"/>
      <c r="JV146" s="191"/>
      <c r="JW146" s="191"/>
      <c r="JX146" s="191"/>
      <c r="JY146" s="191"/>
      <c r="JZ146" s="191"/>
      <c r="KA146" s="191"/>
      <c r="KB146" s="191"/>
      <c r="KC146" s="191"/>
      <c r="KD146" s="191"/>
      <c r="KE146" s="191"/>
      <c r="KF146" s="191"/>
      <c r="KG146" s="191"/>
      <c r="KH146" s="191"/>
      <c r="KI146" s="192"/>
      <c r="KJ146" s="188"/>
      <c r="KK146" s="191"/>
      <c r="KL146" s="191"/>
      <c r="KM146" s="191"/>
      <c r="KN146" s="191"/>
      <c r="KO146" s="191"/>
      <c r="KP146" s="191"/>
      <c r="KQ146" s="191"/>
      <c r="KR146" s="192"/>
      <c r="KS146" s="188"/>
      <c r="KT146" s="191"/>
      <c r="KU146" s="192"/>
      <c r="KV146" s="194"/>
      <c r="KW146" s="191"/>
      <c r="KX146" s="192"/>
      <c r="KY146" s="194"/>
      <c r="KZ146" s="191"/>
      <c r="LA146" s="192"/>
      <c r="LB146" s="194"/>
      <c r="LC146" s="191"/>
      <c r="LD146" s="192"/>
      <c r="LE146" s="194"/>
      <c r="LF146" s="191"/>
      <c r="LG146" s="192"/>
      <c r="LH146" s="188"/>
      <c r="LI146" s="191"/>
      <c r="LJ146" s="192"/>
      <c r="LK146" s="188"/>
      <c r="LL146" s="191"/>
      <c r="LM146" s="191"/>
      <c r="LN146" s="191"/>
      <c r="LO146" s="191"/>
      <c r="LP146" s="191"/>
      <c r="LQ146" s="191"/>
      <c r="LR146" s="191"/>
      <c r="LS146" s="191"/>
      <c r="LT146" s="191"/>
      <c r="LU146" s="191"/>
      <c r="LV146" s="191"/>
      <c r="LW146" s="191"/>
      <c r="LX146" s="191"/>
      <c r="LY146" s="191"/>
      <c r="LZ146" s="191"/>
      <c r="MA146" s="191"/>
      <c r="MB146" s="191"/>
      <c r="MC146" s="191"/>
      <c r="MD146" s="191"/>
      <c r="ME146" s="191"/>
      <c r="MF146" s="191"/>
      <c r="MG146" s="191"/>
      <c r="MH146" s="191"/>
      <c r="MI146" s="191"/>
      <c r="MJ146" s="191"/>
      <c r="MK146" s="191"/>
      <c r="ML146" s="191"/>
      <c r="MM146" s="191"/>
      <c r="MN146" s="192"/>
      <c r="MO146" s="194"/>
      <c r="MP146" s="191"/>
      <c r="MQ146" s="191"/>
      <c r="MR146" s="191"/>
      <c r="MS146" s="191"/>
      <c r="MT146" s="192"/>
      <c r="MU146" s="194"/>
      <c r="MV146" s="191"/>
      <c r="MW146" s="192">
        <v>2</v>
      </c>
      <c r="MX146" s="194"/>
      <c r="MY146" s="191"/>
      <c r="MZ146" s="191">
        <v>92</v>
      </c>
      <c r="NA146" s="191"/>
      <c r="NB146" s="191"/>
      <c r="NC146" s="191"/>
      <c r="ND146" s="191"/>
      <c r="NE146" s="191"/>
      <c r="NF146" s="191"/>
      <c r="NG146" s="191"/>
      <c r="NH146" s="191"/>
      <c r="NI146" s="191"/>
      <c r="NJ146" s="191"/>
      <c r="NK146" s="191"/>
      <c r="NL146" s="191">
        <v>0</v>
      </c>
      <c r="NM146" s="191"/>
      <c r="NN146" s="191"/>
      <c r="NO146" s="191"/>
      <c r="NP146" s="191"/>
      <c r="NQ146" s="191"/>
      <c r="NR146" s="192"/>
    </row>
    <row r="147" spans="1:382" ht="17.25" customHeight="1" x14ac:dyDescent="0.25">
      <c r="A147" s="455">
        <v>48</v>
      </c>
      <c r="B147" s="542" t="s">
        <v>295</v>
      </c>
      <c r="C147" s="543"/>
      <c r="D147" s="188"/>
      <c r="E147" s="189"/>
      <c r="F147" s="189"/>
      <c r="G147" s="189"/>
      <c r="H147" s="189"/>
      <c r="I147" s="189"/>
      <c r="J147" s="189"/>
      <c r="K147" s="189"/>
      <c r="L147" s="189"/>
      <c r="M147" s="189"/>
      <c r="N147" s="189"/>
      <c r="O147" s="189"/>
      <c r="P147" s="189"/>
      <c r="Q147" s="189"/>
      <c r="R147" s="189"/>
      <c r="S147" s="189"/>
      <c r="T147" s="189"/>
      <c r="U147" s="189"/>
      <c r="V147" s="189"/>
      <c r="W147" s="189"/>
      <c r="X147" s="190"/>
      <c r="Y147" s="188">
        <f>(Feb!Y147+Feb!AT147)-Feb!DE147</f>
        <v>0</v>
      </c>
      <c r="Z147" s="189">
        <f>(Feb!Z147+Feb!AU147)-Feb!DF147</f>
        <v>0</v>
      </c>
      <c r="AA147" s="189">
        <f>(Feb!AA147+Feb!AV147)-Feb!DG147</f>
        <v>0</v>
      </c>
      <c r="AB147" s="189">
        <f>(Feb!AB147+Feb!AW147)-Feb!DH147</f>
        <v>0</v>
      </c>
      <c r="AC147" s="189">
        <f>(Feb!AC147+Feb!AX147)-Feb!DI147</f>
        <v>0</v>
      </c>
      <c r="AD147" s="189">
        <f>(Feb!AD147+Feb!AY147)-Feb!DJ147</f>
        <v>0</v>
      </c>
      <c r="AE147" s="189">
        <f>(Feb!AE147+Feb!AZ147)-Feb!DK147</f>
        <v>0</v>
      </c>
      <c r="AF147" s="189">
        <f>(Feb!AF147+Feb!BA147)-Feb!DL147</f>
        <v>0</v>
      </c>
      <c r="AG147" s="189">
        <f>(Feb!AG147+Feb!BB147)-Feb!DM147</f>
        <v>0</v>
      </c>
      <c r="AH147" s="189">
        <f>(Feb!AH147+Feb!BC147)-Feb!DN147</f>
        <v>0</v>
      </c>
      <c r="AI147" s="189">
        <f>(Feb!AI147+Feb!BD147)-Feb!DO147</f>
        <v>0</v>
      </c>
      <c r="AJ147" s="189">
        <f>(Feb!AJ147+Feb!BE147)-Feb!DP147</f>
        <v>0</v>
      </c>
      <c r="AK147" s="189">
        <f>(Feb!AK147+Feb!BF147)-Feb!DQ147</f>
        <v>0</v>
      </c>
      <c r="AL147" s="189">
        <f>(Feb!AL147+Feb!BG147)-Feb!DR147</f>
        <v>0</v>
      </c>
      <c r="AM147" s="189">
        <f>(Feb!AM147+Feb!BH147)-Feb!DS147</f>
        <v>0</v>
      </c>
      <c r="AN147" s="189">
        <f>(Feb!AN147+Feb!BI147)-Feb!DT147</f>
        <v>0</v>
      </c>
      <c r="AO147" s="189">
        <f>(Feb!AO147+Feb!BJ147)-Feb!DU147</f>
        <v>0</v>
      </c>
      <c r="AP147" s="189">
        <f>(Feb!AP147+Feb!BK147)-Feb!DV147</f>
        <v>0</v>
      </c>
      <c r="AQ147" s="189">
        <f>(Feb!AQ147+Feb!BL147)-Feb!DW147</f>
        <v>0</v>
      </c>
      <c r="AR147" s="189">
        <f>(Feb!AR147+Feb!BM147)-Feb!DX147</f>
        <v>0</v>
      </c>
      <c r="AS147" s="190">
        <f>(Feb!AS147+Feb!BN147)-Feb!DY147</f>
        <v>0</v>
      </c>
      <c r="AT147" s="188"/>
      <c r="AU147" s="191"/>
      <c r="AV147" s="191"/>
      <c r="AW147" s="191"/>
      <c r="AX147" s="191"/>
      <c r="AY147" s="191"/>
      <c r="AZ147" s="191"/>
      <c r="BA147" s="191"/>
      <c r="BB147" s="191"/>
      <c r="BC147" s="191"/>
      <c r="BD147" s="191"/>
      <c r="BE147" s="191"/>
      <c r="BF147" s="191"/>
      <c r="BG147" s="191"/>
      <c r="BH147" s="191"/>
      <c r="BI147" s="191"/>
      <c r="BJ147" s="191"/>
      <c r="BK147" s="191"/>
      <c r="BL147" s="191"/>
      <c r="BM147" s="191"/>
      <c r="BN147" s="192"/>
      <c r="BO147" s="188"/>
      <c r="BP147" s="191"/>
      <c r="BQ147" s="191"/>
      <c r="BR147" s="191"/>
      <c r="BS147" s="191"/>
      <c r="BT147" s="191"/>
      <c r="BU147" s="191"/>
      <c r="BV147" s="191"/>
      <c r="BW147" s="191"/>
      <c r="BX147" s="191"/>
      <c r="BY147" s="191"/>
      <c r="BZ147" s="191"/>
      <c r="CA147" s="191"/>
      <c r="CB147" s="191"/>
      <c r="CC147" s="191"/>
      <c r="CD147" s="191"/>
      <c r="CE147" s="191"/>
      <c r="CF147" s="191"/>
      <c r="CG147" s="191"/>
      <c r="CH147" s="191"/>
      <c r="CI147" s="192"/>
      <c r="CJ147" s="188"/>
      <c r="CK147" s="191"/>
      <c r="CL147" s="191"/>
      <c r="CM147" s="191"/>
      <c r="CN147" s="191"/>
      <c r="CO147" s="191"/>
      <c r="CP147" s="191"/>
      <c r="CQ147" s="191"/>
      <c r="CR147" s="191"/>
      <c r="CS147" s="191"/>
      <c r="CT147" s="191"/>
      <c r="CU147" s="191"/>
      <c r="CV147" s="191"/>
      <c r="CW147" s="191"/>
      <c r="CX147" s="191"/>
      <c r="CY147" s="191"/>
      <c r="CZ147" s="191"/>
      <c r="DA147" s="191"/>
      <c r="DB147" s="191"/>
      <c r="DC147" s="191"/>
      <c r="DD147" s="192"/>
      <c r="DE147" s="188"/>
      <c r="DF147" s="191"/>
      <c r="DG147" s="191"/>
      <c r="DH147" s="191"/>
      <c r="DI147" s="191"/>
      <c r="DJ147" s="191"/>
      <c r="DK147" s="191"/>
      <c r="DL147" s="191"/>
      <c r="DM147" s="191"/>
      <c r="DN147" s="189"/>
      <c r="DO147" s="189"/>
      <c r="DP147" s="189"/>
      <c r="DQ147" s="189"/>
      <c r="DR147" s="189"/>
      <c r="DS147" s="189"/>
      <c r="DT147" s="189"/>
      <c r="DU147" s="189"/>
      <c r="DV147" s="189"/>
      <c r="DW147" s="189"/>
      <c r="DX147" s="189"/>
      <c r="DY147" s="190"/>
      <c r="DZ147" s="188"/>
      <c r="EA147" s="189"/>
      <c r="EB147" s="189"/>
      <c r="EC147" s="189"/>
      <c r="ED147" s="189"/>
      <c r="EE147" s="189"/>
      <c r="EF147" s="189"/>
      <c r="EG147" s="189"/>
      <c r="EH147" s="189"/>
      <c r="EI147" s="189"/>
      <c r="EJ147" s="189"/>
      <c r="EK147" s="189"/>
      <c r="EL147" s="189"/>
      <c r="EM147" s="189"/>
      <c r="EN147" s="189"/>
      <c r="EO147" s="189"/>
      <c r="EP147" s="189"/>
      <c r="EQ147" s="189"/>
      <c r="ER147" s="189"/>
      <c r="ES147" s="189"/>
      <c r="ET147" s="190"/>
      <c r="EU147" s="188">
        <f t="shared" si="71"/>
        <v>0</v>
      </c>
      <c r="EV147" s="189">
        <f t="shared" si="72"/>
        <v>0</v>
      </c>
      <c r="EW147" s="189">
        <f t="shared" si="73"/>
        <v>0</v>
      </c>
      <c r="EX147" s="189">
        <f t="shared" si="74"/>
        <v>0</v>
      </c>
      <c r="EY147" s="189">
        <f t="shared" si="75"/>
        <v>0</v>
      </c>
      <c r="EZ147" s="189">
        <f t="shared" si="76"/>
        <v>0</v>
      </c>
      <c r="FA147" s="189">
        <f t="shared" si="77"/>
        <v>0</v>
      </c>
      <c r="FB147" s="189">
        <f t="shared" si="78"/>
        <v>0</v>
      </c>
      <c r="FC147" s="189">
        <f t="shared" si="79"/>
        <v>0</v>
      </c>
      <c r="FD147" s="189">
        <f t="shared" si="80"/>
        <v>0</v>
      </c>
      <c r="FE147" s="189">
        <f t="shared" si="81"/>
        <v>0</v>
      </c>
      <c r="FF147" s="189">
        <f t="shared" si="82"/>
        <v>0</v>
      </c>
      <c r="FG147" s="189">
        <f t="shared" si="83"/>
        <v>0</v>
      </c>
      <c r="FH147" s="189">
        <f t="shared" si="84"/>
        <v>0</v>
      </c>
      <c r="FI147" s="189">
        <f t="shared" si="85"/>
        <v>0</v>
      </c>
      <c r="FJ147" s="189">
        <f t="shared" si="86"/>
        <v>0</v>
      </c>
      <c r="FK147" s="189">
        <f t="shared" si="87"/>
        <v>0</v>
      </c>
      <c r="FL147" s="189">
        <f t="shared" si="88"/>
        <v>0</v>
      </c>
      <c r="FM147" s="189">
        <f t="shared" si="89"/>
        <v>0</v>
      </c>
      <c r="FN147" s="189">
        <f t="shared" si="90"/>
        <v>0</v>
      </c>
      <c r="FO147" s="190">
        <f t="shared" si="91"/>
        <v>0</v>
      </c>
      <c r="FP147" s="188"/>
      <c r="FQ147" s="191"/>
      <c r="FR147" s="191"/>
      <c r="FS147" s="191"/>
      <c r="FT147" s="192"/>
      <c r="FU147" s="188"/>
      <c r="FV147" s="189"/>
      <c r="FW147" s="189"/>
      <c r="FX147" s="190"/>
      <c r="FY147" s="193"/>
      <c r="FZ147" s="189"/>
      <c r="GA147" s="189"/>
      <c r="GB147" s="189"/>
      <c r="GC147" s="189"/>
      <c r="GD147" s="189"/>
      <c r="GE147" s="189"/>
      <c r="GF147" s="189"/>
      <c r="GG147" s="189"/>
      <c r="GH147" s="189"/>
      <c r="GI147" s="189"/>
      <c r="GJ147" s="189"/>
      <c r="GK147" s="189"/>
      <c r="GL147" s="190"/>
      <c r="GM147" s="188"/>
      <c r="GN147" s="189"/>
      <c r="GO147" s="189"/>
      <c r="GP147" s="189"/>
      <c r="GQ147" s="189"/>
      <c r="GR147" s="191"/>
      <c r="GS147" s="189"/>
      <c r="GT147" s="189"/>
      <c r="GU147" s="189"/>
      <c r="GV147" s="189"/>
      <c r="GW147" s="191"/>
      <c r="GX147" s="189"/>
      <c r="GY147" s="189"/>
      <c r="GZ147" s="189"/>
      <c r="HA147" s="189"/>
      <c r="HB147" s="191"/>
      <c r="HC147" s="189"/>
      <c r="HD147" s="189"/>
      <c r="HE147" s="189"/>
      <c r="HF147" s="190"/>
      <c r="HG147" s="188"/>
      <c r="HH147" s="191"/>
      <c r="HI147" s="191"/>
      <c r="HJ147" s="191"/>
      <c r="HK147" s="191"/>
      <c r="HL147" s="191"/>
      <c r="HM147" s="191"/>
      <c r="HN147" s="191"/>
      <c r="HO147" s="191"/>
      <c r="HP147" s="191"/>
      <c r="HQ147" s="191"/>
      <c r="HR147" s="191"/>
      <c r="HS147" s="191"/>
      <c r="HT147" s="191"/>
      <c r="HU147" s="191"/>
      <c r="HV147" s="191"/>
      <c r="HW147" s="191"/>
      <c r="HX147" s="191"/>
      <c r="HY147" s="191"/>
      <c r="HZ147" s="191"/>
      <c r="IA147" s="191"/>
      <c r="IB147" s="191"/>
      <c r="IC147" s="191"/>
      <c r="ID147" s="192"/>
      <c r="IE147" s="188"/>
      <c r="IF147" s="191"/>
      <c r="IG147" s="191"/>
      <c r="IH147" s="191"/>
      <c r="II147" s="191"/>
      <c r="IJ147" s="191"/>
      <c r="IK147" s="191"/>
      <c r="IL147" s="191"/>
      <c r="IM147" s="191"/>
      <c r="IN147" s="191"/>
      <c r="IO147" s="191"/>
      <c r="IP147" s="191"/>
      <c r="IQ147" s="191"/>
      <c r="IR147" s="191"/>
      <c r="IS147" s="191"/>
      <c r="IT147" s="191"/>
      <c r="IU147" s="191"/>
      <c r="IV147" s="192"/>
      <c r="IW147" s="188"/>
      <c r="IX147" s="191"/>
      <c r="IY147" s="191"/>
      <c r="IZ147" s="191"/>
      <c r="JA147" s="191"/>
      <c r="JB147" s="191"/>
      <c r="JC147" s="191"/>
      <c r="JD147" s="191"/>
      <c r="JE147" s="191"/>
      <c r="JF147" s="191"/>
      <c r="JG147" s="191"/>
      <c r="JH147" s="191"/>
      <c r="JI147" s="191"/>
      <c r="JJ147" s="191"/>
      <c r="JK147" s="192"/>
      <c r="JL147" s="188"/>
      <c r="JM147" s="191"/>
      <c r="JN147" s="191"/>
      <c r="JO147" s="191"/>
      <c r="JP147" s="191"/>
      <c r="JQ147" s="191"/>
      <c r="JR147" s="191"/>
      <c r="JS147" s="191"/>
      <c r="JT147" s="191"/>
      <c r="JU147" s="191"/>
      <c r="JV147" s="191"/>
      <c r="JW147" s="191"/>
      <c r="JX147" s="191"/>
      <c r="JY147" s="191"/>
      <c r="JZ147" s="191"/>
      <c r="KA147" s="191"/>
      <c r="KB147" s="191"/>
      <c r="KC147" s="191"/>
      <c r="KD147" s="191"/>
      <c r="KE147" s="191"/>
      <c r="KF147" s="191"/>
      <c r="KG147" s="191"/>
      <c r="KH147" s="191"/>
      <c r="KI147" s="192"/>
      <c r="KJ147" s="188"/>
      <c r="KK147" s="191"/>
      <c r="KL147" s="191"/>
      <c r="KM147" s="191"/>
      <c r="KN147" s="191"/>
      <c r="KO147" s="191"/>
      <c r="KP147" s="191"/>
      <c r="KQ147" s="191"/>
      <c r="KR147" s="192"/>
      <c r="KS147" s="188"/>
      <c r="KT147" s="191"/>
      <c r="KU147" s="192"/>
      <c r="KV147" s="194"/>
      <c r="KW147" s="191"/>
      <c r="KX147" s="192"/>
      <c r="KY147" s="194"/>
      <c r="KZ147" s="191"/>
      <c r="LA147" s="192"/>
      <c r="LB147" s="194"/>
      <c r="LC147" s="191"/>
      <c r="LD147" s="192"/>
      <c r="LE147" s="194"/>
      <c r="LF147" s="191"/>
      <c r="LG147" s="192"/>
      <c r="LH147" s="188"/>
      <c r="LI147" s="191"/>
      <c r="LJ147" s="192"/>
      <c r="LK147" s="188"/>
      <c r="LL147" s="191"/>
      <c r="LM147" s="191"/>
      <c r="LN147" s="191"/>
      <c r="LO147" s="191"/>
      <c r="LP147" s="191"/>
      <c r="LQ147" s="191"/>
      <c r="LR147" s="191"/>
      <c r="LS147" s="191"/>
      <c r="LT147" s="191"/>
      <c r="LU147" s="191"/>
      <c r="LV147" s="191"/>
      <c r="LW147" s="191"/>
      <c r="LX147" s="191"/>
      <c r="LY147" s="191"/>
      <c r="LZ147" s="191"/>
      <c r="MA147" s="191"/>
      <c r="MB147" s="191"/>
      <c r="MC147" s="191"/>
      <c r="MD147" s="191"/>
      <c r="ME147" s="191"/>
      <c r="MF147" s="191"/>
      <c r="MG147" s="191"/>
      <c r="MH147" s="191"/>
      <c r="MI147" s="191"/>
      <c r="MJ147" s="191"/>
      <c r="MK147" s="191"/>
      <c r="ML147" s="191"/>
      <c r="MM147" s="191"/>
      <c r="MN147" s="192"/>
      <c r="MO147" s="194"/>
      <c r="MP147" s="191"/>
      <c r="MQ147" s="191"/>
      <c r="MR147" s="191"/>
      <c r="MS147" s="191"/>
      <c r="MT147" s="192"/>
      <c r="MU147" s="194"/>
      <c r="MV147" s="191"/>
      <c r="MW147" s="192">
        <v>3</v>
      </c>
      <c r="MX147" s="194"/>
      <c r="MY147" s="191"/>
      <c r="MZ147" s="191">
        <v>130</v>
      </c>
      <c r="NA147" s="191"/>
      <c r="NB147" s="191"/>
      <c r="NC147" s="191"/>
      <c r="ND147" s="191"/>
      <c r="NE147" s="191"/>
      <c r="NF147" s="191"/>
      <c r="NG147" s="191"/>
      <c r="NH147" s="191"/>
      <c r="NI147" s="191"/>
      <c r="NJ147" s="191"/>
      <c r="NK147" s="191"/>
      <c r="NL147" s="191">
        <v>21</v>
      </c>
      <c r="NM147" s="191"/>
      <c r="NN147" s="191"/>
      <c r="NO147" s="191"/>
      <c r="NP147" s="191"/>
      <c r="NQ147" s="191"/>
      <c r="NR147" s="192"/>
    </row>
    <row r="148" spans="1:382" ht="17.25" customHeight="1" thickBot="1" x14ac:dyDescent="0.3">
      <c r="A148" s="298"/>
      <c r="B148" s="544"/>
      <c r="C148" s="545"/>
      <c r="D148" s="299"/>
      <c r="E148" s="300"/>
      <c r="F148" s="300"/>
      <c r="G148" s="300"/>
      <c r="H148" s="301"/>
      <c r="I148" s="300"/>
      <c r="J148" s="300"/>
      <c r="K148" s="300"/>
      <c r="L148" s="300"/>
      <c r="M148" s="300"/>
      <c r="N148" s="300"/>
      <c r="O148" s="301"/>
      <c r="P148" s="301"/>
      <c r="Q148" s="301"/>
      <c r="R148" s="301"/>
      <c r="S148" s="300"/>
      <c r="T148" s="300"/>
      <c r="U148" s="300"/>
      <c r="V148" s="300"/>
      <c r="W148" s="300"/>
      <c r="X148" s="302"/>
      <c r="Y148" s="303"/>
      <c r="Z148" s="300"/>
      <c r="AA148" s="300"/>
      <c r="AB148" s="300"/>
      <c r="AC148" s="300"/>
      <c r="AD148" s="300"/>
      <c r="AE148" s="300"/>
      <c r="AF148" s="300"/>
      <c r="AG148" s="300"/>
      <c r="AH148" s="300"/>
      <c r="AI148" s="300"/>
      <c r="AJ148" s="300"/>
      <c r="AK148" s="300"/>
      <c r="AL148" s="300"/>
      <c r="AM148" s="300"/>
      <c r="AN148" s="300"/>
      <c r="AO148" s="300"/>
      <c r="AP148" s="300"/>
      <c r="AQ148" s="300"/>
      <c r="AR148" s="300"/>
      <c r="AS148" s="302"/>
      <c r="AT148" s="303"/>
      <c r="AU148" s="300"/>
      <c r="AV148" s="300"/>
      <c r="AW148" s="300"/>
      <c r="AX148" s="300"/>
      <c r="AY148" s="300"/>
      <c r="AZ148" s="300"/>
      <c r="BA148" s="300"/>
      <c r="BB148" s="300"/>
      <c r="BC148" s="300"/>
      <c r="BD148" s="300"/>
      <c r="BE148" s="300"/>
      <c r="BF148" s="300"/>
      <c r="BG148" s="300"/>
      <c r="BH148" s="300"/>
      <c r="BI148" s="300"/>
      <c r="BJ148" s="300"/>
      <c r="BK148" s="300"/>
      <c r="BL148" s="300"/>
      <c r="BM148" s="300"/>
      <c r="BN148" s="302"/>
      <c r="BO148" s="303"/>
      <c r="BP148" s="300"/>
      <c r="BQ148" s="300"/>
      <c r="BR148" s="300"/>
      <c r="BS148" s="300"/>
      <c r="BT148" s="300"/>
      <c r="BU148" s="300"/>
      <c r="BV148" s="300"/>
      <c r="BW148" s="300"/>
      <c r="BX148" s="300"/>
      <c r="BY148" s="300"/>
      <c r="BZ148" s="300"/>
      <c r="CA148" s="300"/>
      <c r="CB148" s="300"/>
      <c r="CC148" s="300"/>
      <c r="CD148" s="300"/>
      <c r="CE148" s="300"/>
      <c r="CF148" s="300"/>
      <c r="CG148" s="300"/>
      <c r="CH148" s="300"/>
      <c r="CI148" s="302"/>
      <c r="CJ148" s="303"/>
      <c r="CK148" s="300"/>
      <c r="CL148" s="300"/>
      <c r="CM148" s="300"/>
      <c r="CN148" s="300"/>
      <c r="CO148" s="300"/>
      <c r="CP148" s="300"/>
      <c r="CQ148" s="300"/>
      <c r="CR148" s="300"/>
      <c r="CS148" s="300"/>
      <c r="CT148" s="300"/>
      <c r="CU148" s="300"/>
      <c r="CV148" s="300"/>
      <c r="CW148" s="300"/>
      <c r="CX148" s="300"/>
      <c r="CY148" s="300"/>
      <c r="CZ148" s="300"/>
      <c r="DA148" s="300"/>
      <c r="DB148" s="300"/>
      <c r="DC148" s="300"/>
      <c r="DD148" s="302"/>
      <c r="DE148" s="303"/>
      <c r="DF148" s="300"/>
      <c r="DG148" s="300"/>
      <c r="DH148" s="300"/>
      <c r="DI148" s="300"/>
      <c r="DJ148" s="300"/>
      <c r="DK148" s="300"/>
      <c r="DL148" s="300"/>
      <c r="DM148" s="300"/>
      <c r="DN148" s="300"/>
      <c r="DO148" s="300"/>
      <c r="DP148" s="300"/>
      <c r="DQ148" s="300"/>
      <c r="DR148" s="300"/>
      <c r="DS148" s="300"/>
      <c r="DT148" s="300"/>
      <c r="DU148" s="300"/>
      <c r="DV148" s="300"/>
      <c r="DW148" s="300"/>
      <c r="DX148" s="300"/>
      <c r="DY148" s="302"/>
      <c r="DZ148" s="303"/>
      <c r="EA148" s="300"/>
      <c r="EB148" s="300"/>
      <c r="EC148" s="300"/>
      <c r="ED148" s="300"/>
      <c r="EE148" s="300"/>
      <c r="EF148" s="300"/>
      <c r="EG148" s="300"/>
      <c r="EH148" s="300"/>
      <c r="EI148" s="300"/>
      <c r="EJ148" s="300"/>
      <c r="EK148" s="300"/>
      <c r="EL148" s="300"/>
      <c r="EM148" s="300"/>
      <c r="EN148" s="300"/>
      <c r="EO148" s="300"/>
      <c r="EP148" s="300"/>
      <c r="EQ148" s="300"/>
      <c r="ER148" s="300"/>
      <c r="ES148" s="300"/>
      <c r="ET148" s="302"/>
      <c r="EU148" s="299"/>
      <c r="EV148" s="301"/>
      <c r="EW148" s="301"/>
      <c r="EX148" s="301"/>
      <c r="EY148" s="301"/>
      <c r="EZ148" s="301"/>
      <c r="FA148" s="301"/>
      <c r="FB148" s="301"/>
      <c r="FC148" s="301"/>
      <c r="FD148" s="301"/>
      <c r="FE148" s="301"/>
      <c r="FF148" s="301"/>
      <c r="FG148" s="301"/>
      <c r="FH148" s="301"/>
      <c r="FI148" s="301"/>
      <c r="FJ148" s="301"/>
      <c r="FK148" s="301"/>
      <c r="FL148" s="301"/>
      <c r="FM148" s="301"/>
      <c r="FN148" s="301"/>
      <c r="FO148" s="304"/>
      <c r="FP148" s="303"/>
      <c r="FQ148" s="300"/>
      <c r="FR148" s="300"/>
      <c r="FS148" s="300"/>
      <c r="FT148" s="302"/>
      <c r="FU148" s="303"/>
      <c r="FV148" s="300"/>
      <c r="FW148" s="300"/>
      <c r="FX148" s="302"/>
      <c r="FY148" s="303"/>
      <c r="FZ148" s="300"/>
      <c r="GA148" s="300"/>
      <c r="GB148" s="300"/>
      <c r="GC148" s="300"/>
      <c r="GD148" s="300"/>
      <c r="GE148" s="300"/>
      <c r="GF148" s="300"/>
      <c r="GG148" s="300"/>
      <c r="GH148" s="300"/>
      <c r="GI148" s="300"/>
      <c r="GJ148" s="300"/>
      <c r="GK148" s="300"/>
      <c r="GL148" s="302"/>
      <c r="GM148" s="303"/>
      <c r="GN148" s="300"/>
      <c r="GO148" s="300"/>
      <c r="GP148" s="300"/>
      <c r="GQ148" s="300"/>
      <c r="GR148" s="300"/>
      <c r="GS148" s="300"/>
      <c r="GT148" s="300"/>
      <c r="GU148" s="300"/>
      <c r="GV148" s="300"/>
      <c r="GW148" s="300"/>
      <c r="GX148" s="300"/>
      <c r="GY148" s="300"/>
      <c r="GZ148" s="300"/>
      <c r="HA148" s="300"/>
      <c r="HB148" s="300"/>
      <c r="HC148" s="300"/>
      <c r="HD148" s="300"/>
      <c r="HE148" s="300"/>
      <c r="HF148" s="302"/>
      <c r="HG148" s="303"/>
      <c r="HH148" s="300"/>
      <c r="HI148" s="300"/>
      <c r="HJ148" s="300"/>
      <c r="HK148" s="300"/>
      <c r="HL148" s="300"/>
      <c r="HM148" s="300"/>
      <c r="HN148" s="300"/>
      <c r="HO148" s="300"/>
      <c r="HP148" s="300"/>
      <c r="HQ148" s="300"/>
      <c r="HR148" s="300"/>
      <c r="HS148" s="300"/>
      <c r="HT148" s="300"/>
      <c r="HU148" s="300"/>
      <c r="HV148" s="300"/>
      <c r="HW148" s="300"/>
      <c r="HX148" s="300"/>
      <c r="HY148" s="300"/>
      <c r="HZ148" s="300"/>
      <c r="IA148" s="300"/>
      <c r="IB148" s="300"/>
      <c r="IC148" s="300"/>
      <c r="ID148" s="302"/>
      <c r="IE148" s="303"/>
      <c r="IF148" s="300"/>
      <c r="IG148" s="300"/>
      <c r="IH148" s="300"/>
      <c r="II148" s="300"/>
      <c r="IJ148" s="300"/>
      <c r="IK148" s="300"/>
      <c r="IL148" s="300"/>
      <c r="IM148" s="300"/>
      <c r="IN148" s="300"/>
      <c r="IO148" s="300"/>
      <c r="IP148" s="300"/>
      <c r="IQ148" s="300"/>
      <c r="IR148" s="300"/>
      <c r="IS148" s="300"/>
      <c r="IT148" s="300"/>
      <c r="IU148" s="300"/>
      <c r="IV148" s="302"/>
      <c r="IW148" s="303"/>
      <c r="IX148" s="300"/>
      <c r="IY148" s="300"/>
      <c r="IZ148" s="300"/>
      <c r="JA148" s="300"/>
      <c r="JB148" s="300"/>
      <c r="JC148" s="300"/>
      <c r="JD148" s="300"/>
      <c r="JE148" s="300"/>
      <c r="JF148" s="300"/>
      <c r="JG148" s="300"/>
      <c r="JH148" s="300"/>
      <c r="JI148" s="300"/>
      <c r="JJ148" s="300"/>
      <c r="JK148" s="302"/>
      <c r="JL148" s="303"/>
      <c r="JM148" s="300"/>
      <c r="JN148" s="300"/>
      <c r="JO148" s="300"/>
      <c r="JP148" s="300"/>
      <c r="JQ148" s="300"/>
      <c r="JR148" s="300"/>
      <c r="JS148" s="300"/>
      <c r="JT148" s="300"/>
      <c r="JU148" s="300"/>
      <c r="JV148" s="300"/>
      <c r="JW148" s="300"/>
      <c r="JX148" s="300"/>
      <c r="JY148" s="300"/>
      <c r="JZ148" s="300"/>
      <c r="KA148" s="300"/>
      <c r="KB148" s="300"/>
      <c r="KC148" s="300"/>
      <c r="KD148" s="300"/>
      <c r="KE148" s="300"/>
      <c r="KF148" s="300"/>
      <c r="KG148" s="300"/>
      <c r="KH148" s="300"/>
      <c r="KI148" s="302"/>
      <c r="KJ148" s="303"/>
      <c r="KK148" s="300"/>
      <c r="KL148" s="300"/>
      <c r="KM148" s="300"/>
      <c r="KN148" s="300"/>
      <c r="KO148" s="300"/>
      <c r="KP148" s="300"/>
      <c r="KQ148" s="300"/>
      <c r="KR148" s="302"/>
      <c r="KS148" s="303"/>
      <c r="KT148" s="300"/>
      <c r="KU148" s="302"/>
      <c r="KV148" s="305"/>
      <c r="KW148" s="300"/>
      <c r="KX148" s="302"/>
      <c r="KY148" s="305"/>
      <c r="KZ148" s="300"/>
      <c r="LA148" s="302"/>
      <c r="LB148" s="305"/>
      <c r="LC148" s="300"/>
      <c r="LD148" s="302"/>
      <c r="LE148" s="305"/>
      <c r="LF148" s="300"/>
      <c r="LG148" s="302"/>
      <c r="LH148" s="303"/>
      <c r="LI148" s="300"/>
      <c r="LJ148" s="302"/>
      <c r="LK148" s="303"/>
      <c r="LL148" s="300"/>
      <c r="LM148" s="300"/>
      <c r="LN148" s="300"/>
      <c r="LO148" s="300"/>
      <c r="LP148" s="300"/>
      <c r="LQ148" s="300"/>
      <c r="LR148" s="300"/>
      <c r="LS148" s="300"/>
      <c r="LT148" s="300"/>
      <c r="LU148" s="300"/>
      <c r="LV148" s="300"/>
      <c r="LW148" s="300"/>
      <c r="LX148" s="300"/>
      <c r="LY148" s="300"/>
      <c r="LZ148" s="300"/>
      <c r="MA148" s="300"/>
      <c r="MB148" s="300"/>
      <c r="MC148" s="300"/>
      <c r="MD148" s="300"/>
      <c r="ME148" s="300"/>
      <c r="MF148" s="300"/>
      <c r="MG148" s="300"/>
      <c r="MH148" s="300"/>
      <c r="MI148" s="300"/>
      <c r="MJ148" s="300"/>
      <c r="MK148" s="300"/>
      <c r="ML148" s="300"/>
      <c r="MM148" s="300"/>
      <c r="MN148" s="302"/>
      <c r="MO148" s="305"/>
      <c r="MP148" s="300"/>
      <c r="MQ148" s="300"/>
      <c r="MR148" s="300"/>
      <c r="MS148" s="300"/>
      <c r="MT148" s="302"/>
      <c r="MU148" s="305"/>
      <c r="MV148" s="300"/>
      <c r="MW148" s="302"/>
      <c r="MX148" s="305"/>
      <c r="MY148" s="300"/>
      <c r="MZ148" s="300"/>
      <c r="NA148" s="300"/>
      <c r="NB148" s="300"/>
      <c r="NC148" s="300"/>
      <c r="ND148" s="300"/>
      <c r="NE148" s="300"/>
      <c r="NF148" s="300"/>
      <c r="NG148" s="300"/>
      <c r="NH148" s="300"/>
      <c r="NI148" s="300"/>
      <c r="NJ148" s="300"/>
      <c r="NK148" s="300"/>
      <c r="NL148" s="300"/>
      <c r="NM148" s="300"/>
      <c r="NN148" s="300"/>
      <c r="NO148" s="300"/>
      <c r="NP148" s="300"/>
      <c r="NQ148" s="300"/>
      <c r="NR148" s="302"/>
    </row>
    <row r="149" spans="1:382" x14ac:dyDescent="0.25">
      <c r="G149" s="221"/>
      <c r="H149" s="222"/>
      <c r="K149" s="221"/>
      <c r="O149" s="222"/>
      <c r="P149" s="222"/>
      <c r="Q149" s="222"/>
      <c r="S149" s="221"/>
      <c r="T149" s="221"/>
      <c r="U149" s="221"/>
      <c r="BO149" s="223"/>
      <c r="BP149" s="223"/>
      <c r="BQ149" s="223"/>
    </row>
    <row r="150" spans="1:382" x14ac:dyDescent="0.25">
      <c r="G150" s="221"/>
      <c r="H150" s="222"/>
      <c r="K150" s="221"/>
      <c r="O150" s="222"/>
      <c r="P150" s="222"/>
      <c r="Q150" s="222"/>
      <c r="S150" s="221"/>
      <c r="T150" s="221"/>
      <c r="U150" s="221"/>
      <c r="BO150" s="223"/>
      <c r="BP150" s="223"/>
      <c r="BQ150" s="223"/>
    </row>
    <row r="151" spans="1:382" x14ac:dyDescent="0.25">
      <c r="G151" s="221"/>
      <c r="H151" s="222"/>
      <c r="K151" s="221"/>
      <c r="O151" s="222"/>
      <c r="P151" s="222"/>
      <c r="Q151" s="222"/>
      <c r="S151" s="221"/>
      <c r="T151" s="221"/>
      <c r="U151" s="221"/>
      <c r="BO151" s="223"/>
      <c r="BP151" s="223"/>
      <c r="BQ151" s="223"/>
    </row>
    <row r="152" spans="1:382" x14ac:dyDescent="0.25">
      <c r="G152" s="221"/>
      <c r="H152" s="222"/>
      <c r="K152" s="221"/>
      <c r="O152" s="222"/>
      <c r="P152" s="222"/>
      <c r="Q152" s="222"/>
      <c r="S152" s="221"/>
      <c r="T152" s="221"/>
      <c r="U152" s="221"/>
      <c r="BO152" s="223"/>
      <c r="BP152" s="223"/>
      <c r="BQ152" s="223"/>
    </row>
    <row r="153" spans="1:382" x14ac:dyDescent="0.25">
      <c r="G153" s="221"/>
      <c r="H153" s="222"/>
      <c r="K153" s="221"/>
      <c r="O153" s="222"/>
      <c r="P153" s="222"/>
      <c r="Q153" s="222"/>
      <c r="S153" s="221"/>
      <c r="T153" s="221"/>
      <c r="U153" s="221"/>
      <c r="BO153" s="223"/>
      <c r="BP153" s="223"/>
      <c r="BQ153" s="223"/>
    </row>
    <row r="154" spans="1:382" x14ac:dyDescent="0.25">
      <c r="G154" s="221"/>
      <c r="H154" s="222"/>
      <c r="K154" s="221"/>
      <c r="O154" s="222"/>
      <c r="P154" s="222"/>
      <c r="Q154" s="222"/>
      <c r="S154" s="221"/>
      <c r="T154" s="221"/>
      <c r="U154" s="221"/>
      <c r="BO154" s="223"/>
      <c r="BP154" s="223"/>
      <c r="BQ154" s="223"/>
    </row>
    <row r="155" spans="1:382" x14ac:dyDescent="0.25">
      <c r="G155" s="221"/>
      <c r="H155" s="222"/>
      <c r="K155" s="221"/>
      <c r="O155" s="222"/>
      <c r="P155" s="222"/>
      <c r="Q155" s="222"/>
      <c r="S155" s="221"/>
      <c r="T155" s="221"/>
      <c r="U155" s="221"/>
      <c r="BO155" s="223"/>
      <c r="BP155" s="223"/>
      <c r="BQ155" s="223"/>
    </row>
    <row r="156" spans="1:382" x14ac:dyDescent="0.25">
      <c r="G156" s="221"/>
      <c r="H156" s="222"/>
      <c r="K156" s="221"/>
      <c r="O156" s="222"/>
      <c r="P156" s="222"/>
      <c r="Q156" s="222"/>
      <c r="S156" s="221"/>
      <c r="T156" s="221"/>
      <c r="U156" s="221"/>
      <c r="BO156" s="223"/>
      <c r="BP156" s="223"/>
      <c r="BQ156" s="223"/>
    </row>
    <row r="157" spans="1:382" x14ac:dyDescent="0.25">
      <c r="G157" s="221"/>
      <c r="H157" s="222"/>
      <c r="K157" s="221"/>
      <c r="O157" s="222"/>
      <c r="P157" s="222"/>
      <c r="Q157" s="222"/>
      <c r="S157" s="221"/>
      <c r="T157" s="221"/>
      <c r="U157" s="221"/>
      <c r="BO157" s="223"/>
      <c r="BP157" s="223"/>
      <c r="BQ157" s="223"/>
    </row>
    <row r="158" spans="1:382" x14ac:dyDescent="0.25">
      <c r="G158" s="221"/>
      <c r="H158" s="222"/>
      <c r="K158" s="221"/>
      <c r="O158" s="222"/>
      <c r="P158" s="222"/>
      <c r="Q158" s="222"/>
      <c r="S158" s="221"/>
      <c r="T158" s="221"/>
      <c r="U158" s="221"/>
      <c r="BO158" s="223"/>
      <c r="BP158" s="223"/>
      <c r="BQ158" s="223"/>
    </row>
    <row r="159" spans="1:382" x14ac:dyDescent="0.25">
      <c r="G159" s="221"/>
      <c r="H159" s="222"/>
      <c r="K159" s="221"/>
      <c r="O159" s="222"/>
      <c r="P159" s="222"/>
      <c r="Q159" s="222"/>
      <c r="S159" s="221"/>
      <c r="T159" s="221"/>
      <c r="U159" s="221"/>
      <c r="BO159" s="223"/>
      <c r="BP159" s="223"/>
      <c r="BQ159" s="223"/>
    </row>
    <row r="160" spans="1:382" x14ac:dyDescent="0.25">
      <c r="G160" s="221"/>
      <c r="H160" s="222"/>
      <c r="K160" s="221"/>
      <c r="O160" s="222"/>
      <c r="P160" s="222"/>
      <c r="Q160" s="222"/>
      <c r="S160" s="221"/>
      <c r="T160" s="221"/>
      <c r="U160" s="221"/>
      <c r="BO160" s="223"/>
      <c r="BP160" s="223"/>
      <c r="BQ160" s="223"/>
    </row>
    <row r="161" spans="7:69" x14ac:dyDescent="0.25">
      <c r="G161" s="221"/>
      <c r="H161" s="222"/>
      <c r="K161" s="221"/>
      <c r="O161" s="222"/>
      <c r="P161" s="222"/>
      <c r="Q161" s="222"/>
      <c r="S161" s="221"/>
      <c r="T161" s="221"/>
      <c r="U161" s="221"/>
      <c r="BO161" s="223"/>
      <c r="BP161" s="223"/>
      <c r="BQ161" s="223"/>
    </row>
    <row r="162" spans="7:69" x14ac:dyDescent="0.25">
      <c r="G162" s="221"/>
      <c r="H162" s="222"/>
      <c r="K162" s="221"/>
      <c r="O162" s="222"/>
      <c r="P162" s="222"/>
      <c r="Q162" s="222"/>
      <c r="S162" s="221"/>
      <c r="T162" s="221"/>
      <c r="U162" s="221"/>
      <c r="BO162" s="223"/>
      <c r="BP162" s="223"/>
      <c r="BQ162" s="223"/>
    </row>
    <row r="163" spans="7:69" x14ac:dyDescent="0.25">
      <c r="G163" s="221"/>
      <c r="H163" s="222"/>
      <c r="K163" s="221"/>
      <c r="O163" s="222"/>
      <c r="P163" s="222"/>
      <c r="Q163" s="222"/>
      <c r="S163" s="221"/>
      <c r="T163" s="221"/>
      <c r="U163" s="221"/>
      <c r="BO163" s="223"/>
      <c r="BP163" s="223"/>
      <c r="BQ163" s="223"/>
    </row>
  </sheetData>
  <mergeCells count="370">
    <mergeCell ref="B144:C144"/>
    <mergeCell ref="B145:C145"/>
    <mergeCell ref="B146:C146"/>
    <mergeCell ref="B147:C147"/>
    <mergeCell ref="B148:C148"/>
    <mergeCell ref="B138:C138"/>
    <mergeCell ref="B139:C139"/>
    <mergeCell ref="B140:C140"/>
    <mergeCell ref="B141:C141"/>
    <mergeCell ref="B142:C142"/>
    <mergeCell ref="B143:C143"/>
    <mergeCell ref="B132:C132"/>
    <mergeCell ref="B133:C133"/>
    <mergeCell ref="B134:C134"/>
    <mergeCell ref="B135:C135"/>
    <mergeCell ref="B136:C136"/>
    <mergeCell ref="B137:C137"/>
    <mergeCell ref="B126:C126"/>
    <mergeCell ref="B127:C127"/>
    <mergeCell ref="B128:C128"/>
    <mergeCell ref="B129:C129"/>
    <mergeCell ref="B130:C130"/>
    <mergeCell ref="B131:C131"/>
    <mergeCell ref="B120:C120"/>
    <mergeCell ref="B121:C121"/>
    <mergeCell ref="B122:C122"/>
    <mergeCell ref="B123:C123"/>
    <mergeCell ref="B124:C124"/>
    <mergeCell ref="B125:C125"/>
    <mergeCell ref="B113:C113"/>
    <mergeCell ref="B114:C114"/>
    <mergeCell ref="B115:C115"/>
    <mergeCell ref="B116:C116"/>
    <mergeCell ref="B117:C117"/>
    <mergeCell ref="B119:C119"/>
    <mergeCell ref="B118:C118"/>
    <mergeCell ref="B105:C105"/>
    <mergeCell ref="B106:C106"/>
    <mergeCell ref="B109:C109"/>
    <mergeCell ref="B110:C110"/>
    <mergeCell ref="B111:C111"/>
    <mergeCell ref="B112:C112"/>
    <mergeCell ref="NP98:NR98"/>
    <mergeCell ref="B100:C100"/>
    <mergeCell ref="B101:C101"/>
    <mergeCell ref="B102:C102"/>
    <mergeCell ref="B103:C103"/>
    <mergeCell ref="B104:C104"/>
    <mergeCell ref="MU98:MW98"/>
    <mergeCell ref="MX98:MZ98"/>
    <mergeCell ref="NA98:NC98"/>
    <mergeCell ref="NG98:NI98"/>
    <mergeCell ref="NJ98:NL98"/>
    <mergeCell ref="NM98:NO98"/>
    <mergeCell ref="MC98:ME98"/>
    <mergeCell ref="MF98:MH98"/>
    <mergeCell ref="MI98:MK98"/>
    <mergeCell ref="ML98:MN98"/>
    <mergeCell ref="MO98:MQ98"/>
    <mergeCell ref="MR98:MT98"/>
    <mergeCell ref="KM98:KO98"/>
    <mergeCell ref="KP98:KR98"/>
    <mergeCell ref="LK98:LM98"/>
    <mergeCell ref="LN98:LP98"/>
    <mergeCell ref="JO98:JQ98"/>
    <mergeCell ref="JR98:JT98"/>
    <mergeCell ref="JU98:JW98"/>
    <mergeCell ref="JX98:JZ98"/>
    <mergeCell ref="KA98:KC98"/>
    <mergeCell ref="KD98:KF98"/>
    <mergeCell ref="JL98:JN98"/>
    <mergeCell ref="HS98:HU98"/>
    <mergeCell ref="HV98:HX98"/>
    <mergeCell ref="HY98:IA98"/>
    <mergeCell ref="IB98:ID98"/>
    <mergeCell ref="IE98:IG98"/>
    <mergeCell ref="IH98:IJ98"/>
    <mergeCell ref="KG98:KI98"/>
    <mergeCell ref="KJ98:KL98"/>
    <mergeCell ref="GH98:GK98"/>
    <mergeCell ref="GL98:GL99"/>
    <mergeCell ref="GM98:GQ98"/>
    <mergeCell ref="GR98:GV98"/>
    <mergeCell ref="IW98:IY98"/>
    <mergeCell ref="IZ98:JB98"/>
    <mergeCell ref="JC98:JE98"/>
    <mergeCell ref="JF98:JH98"/>
    <mergeCell ref="JI98:JK98"/>
    <mergeCell ref="DZ98:EH98"/>
    <mergeCell ref="EI98:EO98"/>
    <mergeCell ref="EP98:EQ98"/>
    <mergeCell ref="ER98:ES98"/>
    <mergeCell ref="ET98:ET99"/>
    <mergeCell ref="DB98:DC98"/>
    <mergeCell ref="DD98:DD99"/>
    <mergeCell ref="DE98:DM98"/>
    <mergeCell ref="DN98:DT98"/>
    <mergeCell ref="DU98:DV98"/>
    <mergeCell ref="DW98:DX98"/>
    <mergeCell ref="CS98:CY98"/>
    <mergeCell ref="CZ98:DA98"/>
    <mergeCell ref="BC98:BI98"/>
    <mergeCell ref="BJ98:BK98"/>
    <mergeCell ref="BL98:BM98"/>
    <mergeCell ref="BN98:BN99"/>
    <mergeCell ref="BO98:BW98"/>
    <mergeCell ref="BX98:CD98"/>
    <mergeCell ref="DY98:DY99"/>
    <mergeCell ref="MU97:MW97"/>
    <mergeCell ref="MX97:MZ97"/>
    <mergeCell ref="NA97:NC97"/>
    <mergeCell ref="IN98:IP98"/>
    <mergeCell ref="IQ98:IS98"/>
    <mergeCell ref="IT98:IV98"/>
    <mergeCell ref="EU97:FO97"/>
    <mergeCell ref="FP97:FT98"/>
    <mergeCell ref="FU97:FX98"/>
    <mergeCell ref="FY97:GL97"/>
    <mergeCell ref="GM97:HF97"/>
    <mergeCell ref="HG97:ID97"/>
    <mergeCell ref="EU98:FC98"/>
    <mergeCell ref="FD98:FJ98"/>
    <mergeCell ref="FK98:FL98"/>
    <mergeCell ref="FM98:FN98"/>
    <mergeCell ref="GW98:HA98"/>
    <mergeCell ref="HB98:HF98"/>
    <mergeCell ref="HG98:HI98"/>
    <mergeCell ref="HJ98:HL98"/>
    <mergeCell ref="HM98:HO98"/>
    <mergeCell ref="HP98:HR98"/>
    <mergeCell ref="FO98:FO99"/>
    <mergeCell ref="FY98:GG98"/>
    <mergeCell ref="ND97:NF98"/>
    <mergeCell ref="NG97:NR97"/>
    <mergeCell ref="D98:L98"/>
    <mergeCell ref="M98:S98"/>
    <mergeCell ref="T98:U98"/>
    <mergeCell ref="V98:W98"/>
    <mergeCell ref="X98:X99"/>
    <mergeCell ref="KY97:LA98"/>
    <mergeCell ref="LB97:LD98"/>
    <mergeCell ref="LE97:LG98"/>
    <mergeCell ref="LH97:LJ98"/>
    <mergeCell ref="LK97:MN97"/>
    <mergeCell ref="MO97:MT97"/>
    <mergeCell ref="LQ98:LS98"/>
    <mergeCell ref="LT98:LV98"/>
    <mergeCell ref="LW98:LY98"/>
    <mergeCell ref="LZ98:MB98"/>
    <mergeCell ref="IE97:IV97"/>
    <mergeCell ref="IW97:JK97"/>
    <mergeCell ref="JL97:KI97"/>
    <mergeCell ref="KJ97:KR97"/>
    <mergeCell ref="KS97:KU98"/>
    <mergeCell ref="KV97:KX98"/>
    <mergeCell ref="IK98:IM98"/>
    <mergeCell ref="BO97:CI97"/>
    <mergeCell ref="CJ97:DD97"/>
    <mergeCell ref="DE97:DY97"/>
    <mergeCell ref="DZ97:ET97"/>
    <mergeCell ref="A88:B88"/>
    <mergeCell ref="H88:J88"/>
    <mergeCell ref="A89:B89"/>
    <mergeCell ref="H89:J89"/>
    <mergeCell ref="A90:B90"/>
    <mergeCell ref="A97:A99"/>
    <mergeCell ref="B97:C99"/>
    <mergeCell ref="D97:X97"/>
    <mergeCell ref="Y98:AG98"/>
    <mergeCell ref="AH98:AN98"/>
    <mergeCell ref="AO98:AP98"/>
    <mergeCell ref="AQ98:AR98"/>
    <mergeCell ref="AS98:AS99"/>
    <mergeCell ref="AT98:BB98"/>
    <mergeCell ref="Y97:AS97"/>
    <mergeCell ref="AT97:BN97"/>
    <mergeCell ref="CE98:CF98"/>
    <mergeCell ref="CG98:CH98"/>
    <mergeCell ref="CI98:CI99"/>
    <mergeCell ref="CJ98:CR98"/>
    <mergeCell ref="A85:B85"/>
    <mergeCell ref="H85:J85"/>
    <mergeCell ref="A86:B86"/>
    <mergeCell ref="H86:J86"/>
    <mergeCell ref="A87:B87"/>
    <mergeCell ref="H87:J87"/>
    <mergeCell ref="K80:M80"/>
    <mergeCell ref="A81:B81"/>
    <mergeCell ref="A82:B82"/>
    <mergeCell ref="H82:J82"/>
    <mergeCell ref="A83:B83"/>
    <mergeCell ref="A84:B84"/>
    <mergeCell ref="A77:B77"/>
    <mergeCell ref="H77:J77"/>
    <mergeCell ref="A78:B78"/>
    <mergeCell ref="A79:B79"/>
    <mergeCell ref="A80:B80"/>
    <mergeCell ref="H80:J81"/>
    <mergeCell ref="A74:B74"/>
    <mergeCell ref="H74:J75"/>
    <mergeCell ref="K74:M74"/>
    <mergeCell ref="A75:B75"/>
    <mergeCell ref="A76:B76"/>
    <mergeCell ref="H76:J76"/>
    <mergeCell ref="K69:M69"/>
    <mergeCell ref="A70:B70"/>
    <mergeCell ref="A71:B71"/>
    <mergeCell ref="H71:J71"/>
    <mergeCell ref="A72:B72"/>
    <mergeCell ref="A73:B73"/>
    <mergeCell ref="H73:J73"/>
    <mergeCell ref="A66:B66"/>
    <mergeCell ref="H66:J66"/>
    <mergeCell ref="A67:B67"/>
    <mergeCell ref="A68:B68"/>
    <mergeCell ref="A69:B69"/>
    <mergeCell ref="H69:J70"/>
    <mergeCell ref="K62:M62"/>
    <mergeCell ref="A63:B63"/>
    <mergeCell ref="A64:B64"/>
    <mergeCell ref="H64:J64"/>
    <mergeCell ref="A65:B65"/>
    <mergeCell ref="H65:J65"/>
    <mergeCell ref="A59:B59"/>
    <mergeCell ref="H59:J59"/>
    <mergeCell ref="A60:B60"/>
    <mergeCell ref="A61:B61"/>
    <mergeCell ref="A62:B62"/>
    <mergeCell ref="H62:J63"/>
    <mergeCell ref="A56:B56"/>
    <mergeCell ref="H56:J56"/>
    <mergeCell ref="A57:B57"/>
    <mergeCell ref="H57:J57"/>
    <mergeCell ref="A58:B58"/>
    <mergeCell ref="H58:J58"/>
    <mergeCell ref="A53:B53"/>
    <mergeCell ref="H53:J53"/>
    <mergeCell ref="A54:B54"/>
    <mergeCell ref="H54:J54"/>
    <mergeCell ref="A55:B55"/>
    <mergeCell ref="H55:J55"/>
    <mergeCell ref="A50:B50"/>
    <mergeCell ref="H50:J50"/>
    <mergeCell ref="A51:B51"/>
    <mergeCell ref="H51:J51"/>
    <mergeCell ref="A52:B52"/>
    <mergeCell ref="H52:J52"/>
    <mergeCell ref="A47:B48"/>
    <mergeCell ref="C47:E47"/>
    <mergeCell ref="H47:J48"/>
    <mergeCell ref="K47:M47"/>
    <mergeCell ref="A49:B49"/>
    <mergeCell ref="H49:J49"/>
    <mergeCell ref="H38:H39"/>
    <mergeCell ref="A40:B40"/>
    <mergeCell ref="A41:B41"/>
    <mergeCell ref="A42:B42"/>
    <mergeCell ref="A43:B43"/>
    <mergeCell ref="A44:B44"/>
    <mergeCell ref="A38:B39"/>
    <mergeCell ref="C38:C39"/>
    <mergeCell ref="D38:D39"/>
    <mergeCell ref="E38:E39"/>
    <mergeCell ref="F38:F39"/>
    <mergeCell ref="G38:G39"/>
    <mergeCell ref="A35:B35"/>
    <mergeCell ref="M35:N35"/>
    <mergeCell ref="Q35:R35"/>
    <mergeCell ref="A36:B36"/>
    <mergeCell ref="M36:N36"/>
    <mergeCell ref="Q36:R36"/>
    <mergeCell ref="A33:B33"/>
    <mergeCell ref="M33:N33"/>
    <mergeCell ref="Q33:R33"/>
    <mergeCell ref="A34:B34"/>
    <mergeCell ref="M34:N34"/>
    <mergeCell ref="Q34:R34"/>
    <mergeCell ref="A31:B31"/>
    <mergeCell ref="M31:N31"/>
    <mergeCell ref="Q31:R31"/>
    <mergeCell ref="A32:B32"/>
    <mergeCell ref="M32:N32"/>
    <mergeCell ref="Q32:R32"/>
    <mergeCell ref="A29:B29"/>
    <mergeCell ref="M29:N29"/>
    <mergeCell ref="Q29:R29"/>
    <mergeCell ref="A30:B30"/>
    <mergeCell ref="M30:N30"/>
    <mergeCell ref="Q30:R30"/>
    <mergeCell ref="A27:B27"/>
    <mergeCell ref="M27:N27"/>
    <mergeCell ref="Q27:R27"/>
    <mergeCell ref="A28:B28"/>
    <mergeCell ref="M28:N28"/>
    <mergeCell ref="Q28:R28"/>
    <mergeCell ref="A25:B25"/>
    <mergeCell ref="M25:N25"/>
    <mergeCell ref="Q25:R25"/>
    <mergeCell ref="A26:B26"/>
    <mergeCell ref="M26:N26"/>
    <mergeCell ref="Q26:R26"/>
    <mergeCell ref="A23:B23"/>
    <mergeCell ref="M23:N23"/>
    <mergeCell ref="Q23:R23"/>
    <mergeCell ref="A24:B24"/>
    <mergeCell ref="M24:N24"/>
    <mergeCell ref="Q24:R24"/>
    <mergeCell ref="A21:B21"/>
    <mergeCell ref="M21:N21"/>
    <mergeCell ref="Q21:R21"/>
    <mergeCell ref="A22:B22"/>
    <mergeCell ref="M22:N22"/>
    <mergeCell ref="Q22:R22"/>
    <mergeCell ref="A19:B19"/>
    <mergeCell ref="M19:N19"/>
    <mergeCell ref="Q19:R19"/>
    <mergeCell ref="A20:B20"/>
    <mergeCell ref="M20:O20"/>
    <mergeCell ref="Q20:R20"/>
    <mergeCell ref="A17:B17"/>
    <mergeCell ref="M17:N17"/>
    <mergeCell ref="Q17:R17"/>
    <mergeCell ref="A18:B18"/>
    <mergeCell ref="M18:N18"/>
    <mergeCell ref="Q18:R18"/>
    <mergeCell ref="A14:B14"/>
    <mergeCell ref="Q14:R14"/>
    <mergeCell ref="A15:B15"/>
    <mergeCell ref="M15:N15"/>
    <mergeCell ref="Q15:R15"/>
    <mergeCell ref="A16:B16"/>
    <mergeCell ref="M16:N16"/>
    <mergeCell ref="Q16:R16"/>
    <mergeCell ref="A12:B12"/>
    <mergeCell ref="M12:N12"/>
    <mergeCell ref="Q12:R12"/>
    <mergeCell ref="A13:B13"/>
    <mergeCell ref="M13:N13"/>
    <mergeCell ref="Q13:R13"/>
    <mergeCell ref="A10:B10"/>
    <mergeCell ref="M10:N10"/>
    <mergeCell ref="Q10:R10"/>
    <mergeCell ref="A11:B11"/>
    <mergeCell ref="M11:N11"/>
    <mergeCell ref="Q11:R11"/>
    <mergeCell ref="S7:V7"/>
    <mergeCell ref="F8:F9"/>
    <mergeCell ref="G8:G9"/>
    <mergeCell ref="M8:N8"/>
    <mergeCell ref="S8:S9"/>
    <mergeCell ref="T8:T9"/>
    <mergeCell ref="U8:U9"/>
    <mergeCell ref="V8:V9"/>
    <mergeCell ref="M9:N9"/>
    <mergeCell ref="H7:H9"/>
    <mergeCell ref="I7:I9"/>
    <mergeCell ref="J7:J9"/>
    <mergeCell ref="K7:K9"/>
    <mergeCell ref="M7:O7"/>
    <mergeCell ref="Q7:R9"/>
    <mergeCell ref="A1:M1"/>
    <mergeCell ref="A2:M2"/>
    <mergeCell ref="H4:I4"/>
    <mergeCell ref="L4:M4"/>
    <mergeCell ref="L5:M5"/>
    <mergeCell ref="A7:B9"/>
    <mergeCell ref="C7:C9"/>
    <mergeCell ref="D7:D9"/>
    <mergeCell ref="E7:E9"/>
    <mergeCell ref="F7:G7"/>
  </mergeCells>
  <printOptions horizontalCentered="1" verticalCentered="1"/>
  <pageMargins left="0" right="0" top="0" bottom="0" header="0.31496062992125984" footer="0.31496062992125984"/>
  <pageSetup paperSize="9" scale="70" orientation="portrait" r:id="rId1"/>
  <colBreaks count="1" manualBreakCount="1">
    <brk id="15" max="10485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U163"/>
  <sheetViews>
    <sheetView zoomScaleNormal="100" workbookViewId="0">
      <selection activeCell="L5" sqref="L5:M5"/>
    </sheetView>
  </sheetViews>
  <sheetFormatPr baseColWidth="10" defaultColWidth="11.44140625" defaultRowHeight="10.8" x14ac:dyDescent="0.25"/>
  <cols>
    <col min="1" max="1" width="6.33203125" style="221" customWidth="1"/>
    <col min="2" max="2" width="20.44140625" style="221" customWidth="1"/>
    <col min="3" max="3" width="10.6640625" style="221" customWidth="1"/>
    <col min="4" max="4" width="10.6640625" style="222" customWidth="1"/>
    <col min="5" max="6" width="10.6640625" style="221" customWidth="1"/>
    <col min="7" max="7" width="10.6640625" style="222" customWidth="1"/>
    <col min="8" max="10" width="10.6640625" style="221" customWidth="1"/>
    <col min="11" max="11" width="10.6640625" style="222" customWidth="1"/>
    <col min="12" max="17" width="10.6640625" style="221" customWidth="1"/>
    <col min="18" max="18" width="11.44140625" style="222" customWidth="1"/>
    <col min="19" max="21" width="10.6640625" style="222" customWidth="1"/>
    <col min="22" max="69" width="9.6640625" style="221" customWidth="1"/>
    <col min="70" max="382" width="9.6640625" style="223" customWidth="1"/>
    <col min="383" max="383" width="11.44140625" style="223"/>
    <col min="384" max="16384" width="11.44140625" style="240"/>
  </cols>
  <sheetData>
    <row r="1" spans="1:186" s="223" customFormat="1" ht="12.6" x14ac:dyDescent="0.3">
      <c r="A1" s="863" t="s">
        <v>0</v>
      </c>
      <c r="B1" s="863"/>
      <c r="C1" s="863"/>
      <c r="D1" s="863"/>
      <c r="E1" s="863"/>
      <c r="F1" s="863"/>
      <c r="G1" s="863"/>
      <c r="H1" s="863"/>
      <c r="I1" s="863"/>
      <c r="J1" s="863"/>
      <c r="K1" s="863"/>
      <c r="L1" s="863"/>
      <c r="M1" s="863"/>
      <c r="N1" s="221"/>
      <c r="O1" s="221"/>
      <c r="P1" s="221"/>
      <c r="Q1" s="221"/>
      <c r="R1" s="222"/>
      <c r="S1" s="222"/>
      <c r="T1" s="222"/>
      <c r="U1" s="222"/>
      <c r="V1" s="221"/>
      <c r="W1" s="221"/>
      <c r="X1" s="221"/>
      <c r="Y1" s="221"/>
      <c r="Z1" s="221"/>
      <c r="AA1" s="221"/>
      <c r="AB1" s="221"/>
      <c r="AC1" s="221"/>
      <c r="AD1" s="221"/>
      <c r="AE1" s="221"/>
      <c r="AF1" s="221"/>
      <c r="AG1" s="221"/>
      <c r="AH1" s="221"/>
      <c r="AI1" s="221"/>
      <c r="AJ1" s="221"/>
      <c r="AK1" s="221"/>
      <c r="AL1" s="221"/>
      <c r="AM1" s="221"/>
      <c r="AN1" s="221"/>
      <c r="AO1" s="221"/>
      <c r="AP1" s="221"/>
      <c r="AQ1" s="221"/>
      <c r="AR1" s="221"/>
      <c r="AS1" s="221"/>
      <c r="AT1" s="221"/>
      <c r="AU1" s="221"/>
      <c r="AV1" s="221"/>
      <c r="AW1" s="221"/>
      <c r="AX1" s="221"/>
      <c r="AY1" s="221"/>
      <c r="AZ1" s="221"/>
      <c r="BA1" s="221"/>
      <c r="BB1" s="221"/>
      <c r="BC1" s="221"/>
      <c r="BD1" s="221"/>
      <c r="BE1" s="221"/>
      <c r="BF1" s="221"/>
      <c r="BG1" s="221"/>
      <c r="BH1" s="221"/>
      <c r="BI1" s="221"/>
      <c r="BJ1" s="221"/>
      <c r="BK1" s="221"/>
      <c r="BL1" s="221"/>
      <c r="BM1" s="221"/>
      <c r="BN1" s="221"/>
      <c r="BO1" s="221"/>
      <c r="BP1" s="221"/>
      <c r="BQ1" s="221"/>
      <c r="BR1" s="221"/>
      <c r="BS1" s="221"/>
      <c r="BT1" s="221"/>
      <c r="BU1" s="221"/>
      <c r="BV1" s="221"/>
      <c r="BW1" s="221"/>
      <c r="BX1" s="221"/>
      <c r="BY1" s="221"/>
      <c r="BZ1" s="221"/>
      <c r="CA1" s="221"/>
      <c r="CB1" s="221"/>
      <c r="CC1" s="221"/>
      <c r="CD1" s="221"/>
      <c r="CE1" s="221"/>
      <c r="CF1" s="221"/>
      <c r="CG1" s="221"/>
      <c r="CH1" s="221"/>
      <c r="CI1" s="221"/>
      <c r="CJ1" s="221"/>
      <c r="CK1" s="221"/>
      <c r="CL1" s="221"/>
      <c r="CM1" s="221"/>
      <c r="CN1" s="221"/>
      <c r="CO1" s="221"/>
      <c r="CP1" s="221"/>
      <c r="CQ1" s="221"/>
      <c r="CR1" s="221"/>
      <c r="CS1" s="221"/>
      <c r="CT1" s="221"/>
      <c r="CU1" s="221"/>
      <c r="CV1" s="221"/>
      <c r="CW1" s="221"/>
      <c r="CX1" s="221"/>
      <c r="CY1" s="221"/>
      <c r="CZ1" s="221"/>
      <c r="DA1" s="221"/>
      <c r="DB1" s="221"/>
      <c r="DC1" s="221"/>
      <c r="DD1" s="221"/>
      <c r="DE1" s="221"/>
      <c r="DF1" s="221"/>
      <c r="DG1" s="221"/>
      <c r="DH1" s="221"/>
      <c r="DI1" s="221"/>
      <c r="DJ1" s="221"/>
      <c r="DK1" s="221"/>
      <c r="DL1" s="221"/>
      <c r="DM1" s="221"/>
      <c r="DN1" s="221"/>
      <c r="DO1" s="221"/>
      <c r="DP1" s="221"/>
      <c r="DQ1" s="221"/>
      <c r="DR1" s="221"/>
      <c r="DS1" s="221"/>
      <c r="DT1" s="221"/>
      <c r="DU1" s="221"/>
      <c r="DV1" s="221"/>
      <c r="DW1" s="221"/>
      <c r="DX1" s="221"/>
      <c r="DY1" s="221"/>
      <c r="DZ1" s="221"/>
      <c r="EA1" s="221"/>
      <c r="EB1" s="221"/>
      <c r="EC1" s="221"/>
      <c r="ED1" s="221"/>
      <c r="EE1" s="221"/>
      <c r="EF1" s="221"/>
      <c r="EG1" s="221"/>
      <c r="EH1" s="221"/>
      <c r="EI1" s="221"/>
      <c r="EJ1" s="221"/>
      <c r="EK1" s="221"/>
      <c r="EL1" s="221"/>
      <c r="EM1" s="221"/>
      <c r="EN1" s="221"/>
      <c r="EO1" s="221"/>
      <c r="EP1" s="221"/>
      <c r="EQ1" s="221"/>
      <c r="ER1" s="221"/>
      <c r="ES1" s="221"/>
      <c r="ET1" s="221"/>
      <c r="EU1" s="221"/>
      <c r="EV1" s="221"/>
      <c r="EW1" s="221"/>
      <c r="EX1" s="221"/>
      <c r="EY1" s="221"/>
      <c r="EZ1" s="221"/>
      <c r="FA1" s="221"/>
      <c r="FB1" s="221"/>
      <c r="FC1" s="221"/>
      <c r="FD1" s="221"/>
      <c r="FE1" s="221"/>
      <c r="FF1" s="221"/>
      <c r="FG1" s="221"/>
      <c r="FH1" s="221"/>
      <c r="FI1" s="221"/>
      <c r="FJ1" s="221"/>
      <c r="FK1" s="221"/>
      <c r="FL1" s="221"/>
      <c r="FM1" s="221"/>
      <c r="FN1" s="221"/>
      <c r="FO1" s="221"/>
      <c r="FP1" s="221"/>
      <c r="FQ1" s="221"/>
      <c r="FR1" s="221"/>
      <c r="FS1" s="221"/>
      <c r="FT1" s="221"/>
      <c r="FU1" s="221"/>
      <c r="FV1" s="221"/>
      <c r="FW1" s="221"/>
      <c r="FX1" s="221"/>
      <c r="FY1" s="221"/>
      <c r="FZ1" s="221"/>
      <c r="GA1" s="221"/>
      <c r="GB1" s="221"/>
      <c r="GC1" s="221"/>
      <c r="GD1" s="221"/>
    </row>
    <row r="2" spans="1:186" s="223" customFormat="1" ht="12.6" x14ac:dyDescent="0.3">
      <c r="A2" s="863" t="s">
        <v>312</v>
      </c>
      <c r="B2" s="863"/>
      <c r="C2" s="863"/>
      <c r="D2" s="863"/>
      <c r="E2" s="863"/>
      <c r="F2" s="863"/>
      <c r="G2" s="863"/>
      <c r="H2" s="863"/>
      <c r="I2" s="863"/>
      <c r="J2" s="863"/>
      <c r="K2" s="863"/>
      <c r="L2" s="863"/>
      <c r="M2" s="863"/>
      <c r="N2" s="221"/>
      <c r="O2" s="221"/>
      <c r="P2" s="221"/>
      <c r="Q2" s="221"/>
      <c r="R2" s="222"/>
      <c r="S2" s="222"/>
      <c r="T2" s="222"/>
      <c r="U2" s="222"/>
      <c r="V2" s="221"/>
      <c r="W2" s="221"/>
      <c r="X2" s="221"/>
      <c r="Y2" s="221"/>
      <c r="Z2" s="221"/>
      <c r="AA2" s="221"/>
      <c r="AB2" s="221"/>
      <c r="AC2" s="221"/>
      <c r="AD2" s="221"/>
      <c r="AE2" s="221"/>
      <c r="AF2" s="221"/>
      <c r="AG2" s="221"/>
      <c r="AH2" s="221"/>
      <c r="AI2" s="221"/>
      <c r="AJ2" s="221"/>
      <c r="AK2" s="221"/>
      <c r="AL2" s="221"/>
      <c r="AM2" s="221"/>
      <c r="AN2" s="221"/>
      <c r="AO2" s="221"/>
      <c r="AP2" s="221"/>
      <c r="AQ2" s="221"/>
      <c r="AR2" s="221"/>
      <c r="AS2" s="221"/>
      <c r="AT2" s="221"/>
      <c r="AU2" s="221"/>
      <c r="AV2" s="221"/>
      <c r="AW2" s="221"/>
      <c r="AX2" s="221"/>
      <c r="AY2" s="221"/>
      <c r="AZ2" s="221"/>
      <c r="BA2" s="221"/>
      <c r="BB2" s="221"/>
      <c r="BC2" s="221"/>
      <c r="BD2" s="221"/>
      <c r="BE2" s="221"/>
      <c r="BF2" s="221"/>
      <c r="BG2" s="221"/>
      <c r="BH2" s="221"/>
      <c r="BI2" s="221"/>
      <c r="BJ2" s="221"/>
      <c r="BK2" s="221"/>
      <c r="BL2" s="221"/>
      <c r="BM2" s="221"/>
      <c r="BN2" s="221"/>
      <c r="BO2" s="221"/>
      <c r="BP2" s="221"/>
      <c r="BQ2" s="221"/>
      <c r="BR2" s="221"/>
      <c r="BS2" s="221"/>
      <c r="BT2" s="221"/>
      <c r="BU2" s="221"/>
      <c r="BV2" s="221"/>
      <c r="BW2" s="221"/>
      <c r="BX2" s="221"/>
      <c r="BY2" s="221"/>
      <c r="BZ2" s="221"/>
      <c r="CA2" s="221"/>
      <c r="CB2" s="221"/>
      <c r="CC2" s="221"/>
      <c r="CD2" s="221"/>
      <c r="CE2" s="221"/>
      <c r="CF2" s="221"/>
      <c r="CG2" s="221"/>
      <c r="CH2" s="221"/>
      <c r="CI2" s="221"/>
      <c r="CJ2" s="221"/>
      <c r="CK2" s="221"/>
      <c r="CL2" s="221"/>
      <c r="CM2" s="221"/>
      <c r="CN2" s="221"/>
      <c r="CO2" s="221"/>
      <c r="CP2" s="221"/>
      <c r="CQ2" s="221"/>
      <c r="CR2" s="221"/>
      <c r="CS2" s="221"/>
      <c r="CT2" s="221"/>
      <c r="CU2" s="221"/>
      <c r="CV2" s="221"/>
      <c r="CW2" s="221"/>
      <c r="CX2" s="221"/>
      <c r="CY2" s="221"/>
      <c r="CZ2" s="221"/>
      <c r="DA2" s="221"/>
      <c r="DB2" s="221"/>
      <c r="DC2" s="221"/>
      <c r="DD2" s="221"/>
      <c r="DE2" s="221"/>
      <c r="DF2" s="221"/>
      <c r="DG2" s="221"/>
      <c r="DH2" s="221"/>
      <c r="DI2" s="221"/>
      <c r="DJ2" s="221"/>
      <c r="DK2" s="221"/>
      <c r="DL2" s="221"/>
      <c r="DM2" s="221"/>
      <c r="DN2" s="221"/>
      <c r="DO2" s="221"/>
      <c r="DP2" s="221"/>
      <c r="DQ2" s="221"/>
      <c r="DR2" s="221"/>
      <c r="DS2" s="221"/>
      <c r="DT2" s="221"/>
      <c r="DU2" s="221"/>
      <c r="DV2" s="221"/>
      <c r="DW2" s="221"/>
      <c r="DX2" s="221"/>
      <c r="DY2" s="221"/>
      <c r="DZ2" s="221"/>
      <c r="EA2" s="221"/>
      <c r="EB2" s="221"/>
      <c r="EC2" s="221"/>
      <c r="ED2" s="221"/>
      <c r="EE2" s="221"/>
      <c r="EF2" s="221"/>
      <c r="EG2" s="221"/>
      <c r="EH2" s="221"/>
      <c r="EI2" s="221"/>
      <c r="EJ2" s="221"/>
      <c r="EK2" s="221"/>
      <c r="EL2" s="221"/>
      <c r="EM2" s="221"/>
      <c r="EN2" s="221"/>
      <c r="EO2" s="221"/>
      <c r="EP2" s="221"/>
      <c r="EQ2" s="221"/>
      <c r="ER2" s="221"/>
      <c r="ES2" s="221"/>
      <c r="ET2" s="221"/>
      <c r="EU2" s="221"/>
      <c r="EV2" s="221"/>
      <c r="EW2" s="221"/>
      <c r="EX2" s="221"/>
      <c r="EY2" s="221"/>
      <c r="EZ2" s="221"/>
      <c r="FA2" s="221"/>
      <c r="FB2" s="221"/>
      <c r="FC2" s="221"/>
      <c r="FD2" s="221"/>
      <c r="FE2" s="221"/>
      <c r="FF2" s="221"/>
      <c r="FG2" s="221"/>
      <c r="FH2" s="221"/>
      <c r="FI2" s="221"/>
      <c r="FJ2" s="221"/>
      <c r="FK2" s="221"/>
      <c r="FL2" s="221"/>
      <c r="FM2" s="221"/>
      <c r="FN2" s="221"/>
      <c r="FO2" s="221"/>
      <c r="FP2" s="221"/>
      <c r="FQ2" s="221"/>
      <c r="FR2" s="221"/>
      <c r="FS2" s="221"/>
      <c r="FT2" s="221"/>
      <c r="FU2" s="221"/>
      <c r="FV2" s="221"/>
      <c r="FW2" s="221"/>
      <c r="FX2" s="221"/>
      <c r="FY2" s="221"/>
      <c r="FZ2" s="221"/>
      <c r="GA2" s="221"/>
      <c r="GB2" s="221"/>
      <c r="GC2" s="221"/>
      <c r="GD2" s="221"/>
    </row>
    <row r="3" spans="1:186" s="223" customFormat="1" ht="13.2" thickBot="1" x14ac:dyDescent="0.35">
      <c r="A3" s="224"/>
      <c r="B3" s="224"/>
      <c r="C3" s="224"/>
      <c r="D3" s="526"/>
      <c r="E3" s="224"/>
      <c r="F3" s="224"/>
      <c r="G3" s="526"/>
      <c r="H3" s="224"/>
      <c r="I3" s="526"/>
      <c r="J3" s="224"/>
      <c r="K3" s="224"/>
      <c r="L3" s="224"/>
      <c r="M3" s="526"/>
      <c r="N3" s="221"/>
      <c r="O3" s="221"/>
      <c r="P3" s="221"/>
      <c r="Q3" s="221"/>
      <c r="R3" s="222"/>
      <c r="S3" s="222"/>
      <c r="T3" s="222"/>
      <c r="U3" s="222"/>
      <c r="V3" s="221"/>
      <c r="W3" s="221"/>
      <c r="X3" s="221"/>
      <c r="Y3" s="221"/>
      <c r="Z3" s="221"/>
      <c r="AA3" s="221"/>
      <c r="AB3" s="221"/>
      <c r="AC3" s="221"/>
      <c r="AD3" s="221"/>
      <c r="AE3" s="221"/>
      <c r="AF3" s="221"/>
      <c r="AG3" s="221"/>
      <c r="AH3" s="221"/>
      <c r="AI3" s="221"/>
      <c r="AJ3" s="221"/>
      <c r="AK3" s="221"/>
      <c r="AL3" s="221"/>
      <c r="AM3" s="221"/>
      <c r="AN3" s="221"/>
      <c r="AO3" s="221"/>
      <c r="AP3" s="221"/>
      <c r="AQ3" s="221"/>
      <c r="AR3" s="221"/>
      <c r="AS3" s="221"/>
      <c r="AT3" s="221"/>
      <c r="AU3" s="221"/>
      <c r="AV3" s="221"/>
      <c r="AW3" s="221"/>
      <c r="AX3" s="221"/>
      <c r="AY3" s="221"/>
      <c r="AZ3" s="221"/>
      <c r="BA3" s="221"/>
      <c r="BB3" s="221"/>
      <c r="BC3" s="221"/>
      <c r="BD3" s="221"/>
      <c r="BE3" s="221"/>
      <c r="BF3" s="221"/>
      <c r="BG3" s="221"/>
      <c r="BH3" s="221"/>
      <c r="BI3" s="221"/>
      <c r="BJ3" s="221"/>
      <c r="BK3" s="221"/>
      <c r="BL3" s="221"/>
      <c r="BM3" s="221"/>
      <c r="BN3" s="221"/>
      <c r="BO3" s="221"/>
      <c r="BP3" s="221"/>
      <c r="BQ3" s="221"/>
      <c r="BR3" s="221"/>
      <c r="BS3" s="221"/>
      <c r="BT3" s="221"/>
      <c r="BU3" s="221"/>
      <c r="BV3" s="221"/>
      <c r="BW3" s="221"/>
      <c r="BX3" s="221"/>
      <c r="BY3" s="221"/>
      <c r="BZ3" s="221"/>
      <c r="CA3" s="221"/>
      <c r="CB3" s="221"/>
      <c r="CC3" s="221"/>
      <c r="CD3" s="221"/>
      <c r="CE3" s="221"/>
      <c r="CF3" s="221"/>
      <c r="CG3" s="221"/>
      <c r="CH3" s="221"/>
      <c r="CI3" s="221"/>
      <c r="CJ3" s="221"/>
      <c r="CK3" s="221"/>
      <c r="CL3" s="221"/>
      <c r="CM3" s="221"/>
      <c r="CN3" s="221"/>
      <c r="CO3" s="221"/>
      <c r="CP3" s="221"/>
      <c r="CQ3" s="221"/>
      <c r="CR3" s="221"/>
      <c r="CS3" s="221"/>
      <c r="CT3" s="221"/>
      <c r="CU3" s="221"/>
      <c r="CV3" s="221"/>
      <c r="CW3" s="221"/>
      <c r="CX3" s="221"/>
      <c r="CY3" s="221"/>
      <c r="CZ3" s="221"/>
      <c r="DA3" s="221"/>
      <c r="DB3" s="221"/>
      <c r="DC3" s="221"/>
      <c r="DD3" s="221"/>
      <c r="DE3" s="221"/>
      <c r="DF3" s="221"/>
      <c r="DG3" s="221"/>
      <c r="DH3" s="221"/>
      <c r="DI3" s="221"/>
      <c r="DJ3" s="221"/>
      <c r="DK3" s="221"/>
      <c r="DL3" s="221"/>
      <c r="DM3" s="221"/>
      <c r="DN3" s="221"/>
      <c r="DO3" s="221"/>
      <c r="DP3" s="221"/>
      <c r="DQ3" s="221"/>
      <c r="DR3" s="221"/>
      <c r="DS3" s="221"/>
      <c r="DT3" s="221"/>
      <c r="DU3" s="221"/>
      <c r="DV3" s="221"/>
      <c r="DW3" s="221"/>
      <c r="DX3" s="221"/>
      <c r="DY3" s="221"/>
      <c r="DZ3" s="221"/>
      <c r="EA3" s="221"/>
      <c r="EB3" s="221"/>
      <c r="EC3" s="221"/>
      <c r="ED3" s="221"/>
      <c r="EE3" s="221"/>
      <c r="EF3" s="221"/>
      <c r="EG3" s="221"/>
      <c r="EH3" s="221"/>
      <c r="EI3" s="221"/>
      <c r="EJ3" s="221"/>
      <c r="EK3" s="221"/>
      <c r="EL3" s="221"/>
      <c r="EM3" s="221"/>
      <c r="EN3" s="221"/>
      <c r="EO3" s="221"/>
      <c r="EP3" s="221"/>
      <c r="EQ3" s="221"/>
      <c r="ER3" s="221"/>
      <c r="ES3" s="221"/>
      <c r="ET3" s="221"/>
      <c r="EU3" s="221"/>
      <c r="EV3" s="221"/>
      <c r="EW3" s="221"/>
      <c r="EX3" s="221"/>
      <c r="EY3" s="221"/>
      <c r="EZ3" s="221"/>
      <c r="FA3" s="221"/>
      <c r="FB3" s="221"/>
      <c r="FC3" s="221"/>
      <c r="FD3" s="221"/>
      <c r="FE3" s="221"/>
      <c r="FF3" s="221"/>
      <c r="FG3" s="221"/>
      <c r="FH3" s="221"/>
      <c r="FI3" s="221"/>
      <c r="FJ3" s="221"/>
      <c r="FK3" s="221"/>
      <c r="FL3" s="221"/>
      <c r="FM3" s="221"/>
      <c r="FN3" s="221"/>
      <c r="FO3" s="221"/>
      <c r="FP3" s="221"/>
      <c r="FQ3" s="221"/>
      <c r="FR3" s="221"/>
      <c r="FS3" s="221"/>
      <c r="FT3" s="221"/>
      <c r="FU3" s="221"/>
      <c r="FV3" s="221"/>
      <c r="FW3" s="221"/>
      <c r="FX3" s="221"/>
      <c r="FY3" s="221"/>
      <c r="FZ3" s="221"/>
      <c r="GA3" s="221"/>
      <c r="GB3" s="221"/>
      <c r="GC3" s="221"/>
      <c r="GD3" s="221"/>
    </row>
    <row r="4" spans="1:186" s="223" customFormat="1" ht="13.2" thickBot="1" x14ac:dyDescent="0.35">
      <c r="A4" s="224"/>
      <c r="B4" s="224"/>
      <c r="C4" s="224"/>
      <c r="D4" s="526"/>
      <c r="E4" s="224"/>
      <c r="F4" s="224"/>
      <c r="G4" s="526"/>
      <c r="H4" s="863" t="s">
        <v>1</v>
      </c>
      <c r="I4" s="864"/>
      <c r="J4" s="225">
        <v>30</v>
      </c>
      <c r="K4" s="224" t="s">
        <v>2</v>
      </c>
      <c r="L4" s="865" t="s">
        <v>308</v>
      </c>
      <c r="M4" s="866"/>
      <c r="N4" s="221"/>
      <c r="O4" s="221"/>
      <c r="P4" s="221"/>
      <c r="Q4" s="221"/>
      <c r="R4" s="222"/>
      <c r="S4" s="222"/>
      <c r="T4" s="222"/>
      <c r="U4" s="222"/>
      <c r="V4" s="221"/>
      <c r="W4" s="221"/>
      <c r="X4" s="221"/>
      <c r="Y4" s="221"/>
      <c r="Z4" s="221"/>
      <c r="AA4" s="221"/>
      <c r="AB4" s="221"/>
      <c r="AC4" s="221"/>
      <c r="AD4" s="221"/>
      <c r="AE4" s="221"/>
      <c r="AF4" s="221"/>
      <c r="AG4" s="221"/>
      <c r="AH4" s="221"/>
      <c r="AI4" s="221"/>
      <c r="AJ4" s="221"/>
      <c r="AK4" s="221"/>
      <c r="AL4" s="221"/>
      <c r="AM4" s="221"/>
      <c r="AN4" s="221"/>
      <c r="AO4" s="221"/>
      <c r="AP4" s="221"/>
      <c r="AQ4" s="221"/>
      <c r="AR4" s="221"/>
      <c r="AS4" s="221"/>
      <c r="AT4" s="221"/>
      <c r="AU4" s="221"/>
      <c r="AV4" s="221"/>
      <c r="AW4" s="221"/>
      <c r="AX4" s="221"/>
      <c r="AY4" s="221"/>
      <c r="AZ4" s="221"/>
      <c r="BA4" s="221"/>
      <c r="BB4" s="221"/>
      <c r="BC4" s="221"/>
      <c r="BD4" s="221"/>
      <c r="BE4" s="221"/>
      <c r="BF4" s="221"/>
      <c r="BG4" s="221"/>
      <c r="BH4" s="221"/>
      <c r="BI4" s="221"/>
      <c r="BJ4" s="221"/>
      <c r="BK4" s="221"/>
      <c r="BL4" s="221"/>
      <c r="BM4" s="221"/>
      <c r="BN4" s="221"/>
      <c r="BO4" s="221"/>
      <c r="BP4" s="221"/>
      <c r="BQ4" s="221"/>
      <c r="BR4" s="221"/>
      <c r="BS4" s="221"/>
      <c r="BT4" s="221"/>
      <c r="BU4" s="221"/>
      <c r="BV4" s="221"/>
      <c r="BW4" s="221"/>
      <c r="BX4" s="221"/>
      <c r="BY4" s="221"/>
      <c r="BZ4" s="221"/>
      <c r="CA4" s="221"/>
      <c r="CB4" s="221"/>
      <c r="CC4" s="221"/>
      <c r="CD4" s="221"/>
      <c r="CE4" s="221"/>
      <c r="CF4" s="221"/>
      <c r="CG4" s="221"/>
      <c r="CH4" s="221"/>
      <c r="CI4" s="221"/>
      <c r="CJ4" s="221"/>
      <c r="CK4" s="221"/>
      <c r="CL4" s="221"/>
      <c r="CM4" s="221"/>
      <c r="CN4" s="221"/>
      <c r="CO4" s="221"/>
      <c r="CP4" s="221"/>
      <c r="CQ4" s="221"/>
      <c r="CR4" s="221"/>
      <c r="CS4" s="221"/>
      <c r="CT4" s="221"/>
      <c r="CU4" s="221"/>
      <c r="CV4" s="221"/>
      <c r="CW4" s="221"/>
      <c r="CX4" s="221"/>
      <c r="CY4" s="221"/>
      <c r="CZ4" s="221"/>
      <c r="DA4" s="221"/>
      <c r="DB4" s="221"/>
      <c r="DC4" s="221"/>
      <c r="DD4" s="221"/>
      <c r="DE4" s="221"/>
      <c r="DF4" s="221"/>
      <c r="DG4" s="221"/>
      <c r="DH4" s="221"/>
      <c r="DI4" s="221"/>
      <c r="DJ4" s="221"/>
      <c r="DK4" s="221"/>
      <c r="DL4" s="221"/>
      <c r="DM4" s="221"/>
      <c r="DN4" s="221"/>
      <c r="DO4" s="221"/>
      <c r="DP4" s="221"/>
      <c r="DQ4" s="221"/>
      <c r="DR4" s="221"/>
      <c r="DS4" s="221"/>
      <c r="DT4" s="221"/>
      <c r="DU4" s="221"/>
      <c r="DV4" s="221"/>
      <c r="DW4" s="221"/>
      <c r="DX4" s="221"/>
      <c r="DY4" s="221"/>
      <c r="DZ4" s="221"/>
      <c r="EA4" s="221"/>
      <c r="EB4" s="221"/>
      <c r="EC4" s="221"/>
      <c r="ED4" s="221"/>
      <c r="EE4" s="221"/>
      <c r="EF4" s="221"/>
      <c r="EG4" s="221"/>
      <c r="EH4" s="221"/>
      <c r="EI4" s="221"/>
      <c r="EJ4" s="221"/>
      <c r="EK4" s="221"/>
      <c r="EL4" s="221"/>
      <c r="EM4" s="221"/>
      <c r="EN4" s="221"/>
      <c r="EO4" s="221"/>
      <c r="EP4" s="221"/>
      <c r="EQ4" s="221"/>
      <c r="ER4" s="221"/>
      <c r="ES4" s="221"/>
      <c r="ET4" s="221"/>
      <c r="EU4" s="221"/>
      <c r="EV4" s="221"/>
      <c r="EW4" s="221"/>
      <c r="EX4" s="221"/>
      <c r="EY4" s="221"/>
      <c r="EZ4" s="221"/>
      <c r="FA4" s="221"/>
      <c r="FB4" s="221"/>
      <c r="FC4" s="221"/>
      <c r="FD4" s="221"/>
      <c r="FE4" s="221"/>
      <c r="FF4" s="221"/>
      <c r="FG4" s="221"/>
      <c r="FH4" s="221"/>
      <c r="FI4" s="221"/>
      <c r="FJ4" s="221"/>
      <c r="FK4" s="221"/>
      <c r="FL4" s="221"/>
      <c r="FM4" s="221"/>
      <c r="FN4" s="221"/>
      <c r="FO4" s="221"/>
      <c r="FP4" s="221"/>
      <c r="FQ4" s="221"/>
      <c r="FR4" s="221"/>
      <c r="FS4" s="221"/>
      <c r="FT4" s="221"/>
      <c r="FU4" s="221"/>
      <c r="FV4" s="221"/>
      <c r="FW4" s="221"/>
      <c r="FX4" s="221"/>
      <c r="FY4" s="221"/>
      <c r="FZ4" s="221"/>
      <c r="GA4" s="221"/>
      <c r="GB4" s="221"/>
      <c r="GC4" s="221"/>
      <c r="GD4" s="221"/>
    </row>
    <row r="5" spans="1:186" s="223" customFormat="1" ht="13.2" thickBot="1" x14ac:dyDescent="0.35">
      <c r="A5" s="224" t="s">
        <v>3</v>
      </c>
      <c r="B5" s="224"/>
      <c r="C5" s="226">
        <v>1</v>
      </c>
      <c r="D5" s="227" t="str">
        <f>VLOOKUP($C$5,$A$100:$NR$148,Formula!D5)</f>
        <v>CONSOLIDADO</v>
      </c>
      <c r="E5" s="224"/>
      <c r="F5" s="224"/>
      <c r="G5" s="228"/>
      <c r="H5" s="228"/>
      <c r="I5" s="228"/>
      <c r="J5" s="224"/>
      <c r="K5" s="224" t="s">
        <v>4</v>
      </c>
      <c r="L5" s="867">
        <v>2020</v>
      </c>
      <c r="M5" s="868"/>
      <c r="N5" s="221"/>
      <c r="O5" s="221"/>
      <c r="P5" s="221"/>
      <c r="Q5" s="221"/>
      <c r="R5" s="222"/>
      <c r="S5" s="222"/>
      <c r="T5" s="222"/>
      <c r="U5" s="222"/>
      <c r="V5" s="221"/>
      <c r="W5" s="221"/>
      <c r="X5" s="221"/>
      <c r="Y5" s="221"/>
      <c r="Z5" s="221"/>
      <c r="AA5" s="221"/>
      <c r="AB5" s="221"/>
      <c r="AC5" s="221"/>
      <c r="AD5" s="221"/>
      <c r="AE5" s="221"/>
      <c r="AF5" s="221"/>
      <c r="AG5" s="221"/>
      <c r="AH5" s="221"/>
      <c r="AI5" s="221"/>
      <c r="AJ5" s="221"/>
      <c r="AK5" s="221"/>
      <c r="AL5" s="221"/>
      <c r="AM5" s="221"/>
      <c r="AN5" s="221"/>
      <c r="AO5" s="221"/>
      <c r="AP5" s="221"/>
      <c r="AQ5" s="221"/>
      <c r="AR5" s="221"/>
      <c r="AS5" s="221"/>
      <c r="AT5" s="221"/>
      <c r="AU5" s="221"/>
      <c r="AV5" s="221"/>
      <c r="AW5" s="221"/>
      <c r="AX5" s="221"/>
      <c r="AY5" s="221"/>
      <c r="AZ5" s="221"/>
      <c r="BA5" s="221"/>
      <c r="BB5" s="221"/>
      <c r="BC5" s="221"/>
      <c r="BD5" s="221"/>
      <c r="BE5" s="221"/>
      <c r="BF5" s="221"/>
      <c r="BG5" s="221"/>
      <c r="BH5" s="221"/>
      <c r="BI5" s="221"/>
      <c r="BJ5" s="221"/>
      <c r="BK5" s="221"/>
      <c r="BL5" s="221"/>
      <c r="BM5" s="221"/>
      <c r="BN5" s="221"/>
      <c r="BO5" s="221"/>
      <c r="BP5" s="221"/>
      <c r="BQ5" s="221"/>
      <c r="BR5" s="221"/>
      <c r="BS5" s="221"/>
      <c r="BT5" s="221"/>
      <c r="BU5" s="221"/>
      <c r="BV5" s="221"/>
      <c r="BW5" s="221"/>
      <c r="BX5" s="221"/>
      <c r="BY5" s="221"/>
      <c r="BZ5" s="221"/>
      <c r="CA5" s="221"/>
      <c r="CB5" s="221"/>
      <c r="CC5" s="221"/>
      <c r="CD5" s="221"/>
      <c r="CE5" s="221"/>
      <c r="CF5" s="221"/>
      <c r="CG5" s="221"/>
      <c r="CH5" s="221"/>
      <c r="CI5" s="221"/>
      <c r="CJ5" s="221"/>
      <c r="CK5" s="221"/>
      <c r="CL5" s="221"/>
      <c r="CM5" s="221"/>
      <c r="CN5" s="221"/>
      <c r="CO5" s="221"/>
      <c r="CP5" s="221"/>
      <c r="CQ5" s="221"/>
      <c r="CR5" s="221"/>
      <c r="CS5" s="221"/>
      <c r="CT5" s="221"/>
      <c r="CU5" s="221"/>
      <c r="CV5" s="221"/>
      <c r="CW5" s="221"/>
      <c r="CX5" s="221"/>
      <c r="CY5" s="221"/>
      <c r="CZ5" s="221"/>
      <c r="DA5" s="221"/>
      <c r="DB5" s="221"/>
      <c r="DC5" s="221"/>
      <c r="DD5" s="221"/>
      <c r="DE5" s="221"/>
      <c r="DF5" s="221"/>
      <c r="DG5" s="221"/>
      <c r="DH5" s="221"/>
      <c r="DI5" s="221"/>
      <c r="DJ5" s="221"/>
      <c r="DK5" s="221"/>
      <c r="DL5" s="221"/>
      <c r="DM5" s="221"/>
      <c r="DN5" s="221"/>
      <c r="DO5" s="221"/>
      <c r="DP5" s="221"/>
      <c r="DQ5" s="221"/>
      <c r="DR5" s="221"/>
      <c r="DS5" s="221"/>
      <c r="DT5" s="221"/>
      <c r="DU5" s="221"/>
      <c r="DV5" s="221"/>
      <c r="DW5" s="221"/>
      <c r="DX5" s="221"/>
      <c r="DY5" s="221"/>
      <c r="DZ5" s="221"/>
      <c r="EA5" s="221"/>
      <c r="EB5" s="221"/>
      <c r="EC5" s="221"/>
      <c r="ED5" s="221"/>
      <c r="EE5" s="221"/>
      <c r="EF5" s="221"/>
      <c r="EG5" s="221"/>
      <c r="EH5" s="221"/>
      <c r="EI5" s="221"/>
      <c r="EJ5" s="221"/>
      <c r="EK5" s="221"/>
      <c r="EL5" s="221"/>
      <c r="EM5" s="221"/>
      <c r="EN5" s="221"/>
      <c r="EO5" s="221"/>
      <c r="EP5" s="221"/>
      <c r="EQ5" s="221"/>
      <c r="ER5" s="221"/>
      <c r="ES5" s="221"/>
      <c r="ET5" s="221"/>
      <c r="EU5" s="221"/>
      <c r="EV5" s="221"/>
      <c r="EW5" s="221"/>
      <c r="EX5" s="221"/>
      <c r="EY5" s="221"/>
      <c r="EZ5" s="221"/>
      <c r="FA5" s="221"/>
      <c r="FB5" s="221"/>
      <c r="FC5" s="221"/>
      <c r="FD5" s="221"/>
      <c r="FE5" s="221"/>
      <c r="FF5" s="221"/>
      <c r="FG5" s="221"/>
      <c r="FH5" s="221"/>
      <c r="FI5" s="221"/>
      <c r="FJ5" s="221"/>
      <c r="FK5" s="221"/>
      <c r="FL5" s="221"/>
      <c r="FM5" s="221"/>
      <c r="FN5" s="221"/>
      <c r="FO5" s="221"/>
      <c r="FP5" s="221"/>
      <c r="FQ5" s="221"/>
      <c r="FR5" s="221"/>
      <c r="FS5" s="221"/>
      <c r="FT5" s="221"/>
      <c r="FU5" s="221"/>
      <c r="FV5" s="221"/>
      <c r="FW5" s="221"/>
      <c r="FX5" s="221"/>
      <c r="FY5" s="221"/>
      <c r="FZ5" s="221"/>
      <c r="GA5" s="221"/>
      <c r="GB5" s="221"/>
      <c r="GC5" s="221"/>
      <c r="GD5" s="221"/>
    </row>
    <row r="6" spans="1:186" s="223" customFormat="1" ht="11.4" thickBot="1" x14ac:dyDescent="0.3">
      <c r="A6" s="222"/>
      <c r="B6" s="222"/>
      <c r="C6" s="222"/>
      <c r="D6" s="222">
        <f>+D10+E10+F10</f>
        <v>269</v>
      </c>
      <c r="E6" s="229"/>
      <c r="F6" s="222"/>
      <c r="G6" s="222"/>
      <c r="H6" s="229">
        <f>+G10+H10+I10</f>
        <v>269</v>
      </c>
      <c r="I6" s="222"/>
      <c r="J6" s="222"/>
      <c r="K6" s="222"/>
      <c r="L6" s="222"/>
      <c r="M6" s="222"/>
      <c r="N6" s="221"/>
      <c r="O6" s="221"/>
      <c r="P6" s="221"/>
      <c r="Q6" s="221"/>
      <c r="R6" s="222"/>
      <c r="S6" s="222"/>
      <c r="T6" s="222"/>
      <c r="U6" s="222"/>
      <c r="V6" s="222"/>
      <c r="W6" s="221"/>
      <c r="X6" s="221"/>
      <c r="Y6" s="221"/>
      <c r="Z6" s="221"/>
      <c r="AA6" s="221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21"/>
      <c r="AV6" s="221"/>
      <c r="AW6" s="221"/>
      <c r="AX6" s="221"/>
      <c r="AY6" s="221"/>
      <c r="AZ6" s="221"/>
      <c r="BA6" s="221"/>
      <c r="BB6" s="221"/>
      <c r="BC6" s="221"/>
      <c r="BD6" s="221"/>
      <c r="BE6" s="221"/>
      <c r="BF6" s="221"/>
      <c r="BG6" s="221"/>
      <c r="BH6" s="221"/>
      <c r="BI6" s="221"/>
      <c r="BJ6" s="221"/>
      <c r="BK6" s="221"/>
      <c r="BL6" s="221"/>
      <c r="BM6" s="221"/>
      <c r="BN6" s="221"/>
      <c r="BO6" s="221"/>
      <c r="BP6" s="221"/>
      <c r="BQ6" s="221"/>
      <c r="BR6" s="221"/>
      <c r="BS6" s="221"/>
      <c r="BT6" s="221"/>
      <c r="BU6" s="221"/>
      <c r="BV6" s="221"/>
      <c r="BW6" s="221"/>
      <c r="BX6" s="221"/>
      <c r="BY6" s="221"/>
      <c r="BZ6" s="221"/>
      <c r="CA6" s="221"/>
      <c r="CB6" s="221"/>
      <c r="CC6" s="221"/>
      <c r="CD6" s="221"/>
      <c r="CE6" s="221"/>
      <c r="CF6" s="221"/>
      <c r="CG6" s="221"/>
      <c r="CH6" s="221"/>
      <c r="CI6" s="221"/>
      <c r="CJ6" s="221"/>
      <c r="CK6" s="221"/>
      <c r="CL6" s="221"/>
      <c r="CM6" s="221"/>
      <c r="CN6" s="221"/>
      <c r="CO6" s="221"/>
      <c r="CP6" s="221"/>
      <c r="CQ6" s="221"/>
      <c r="CR6" s="221"/>
      <c r="CS6" s="221"/>
      <c r="CT6" s="221"/>
      <c r="CU6" s="221"/>
      <c r="CV6" s="221"/>
      <c r="CW6" s="221"/>
      <c r="CX6" s="221"/>
      <c r="CY6" s="221"/>
      <c r="CZ6" s="221"/>
      <c r="DA6" s="221"/>
      <c r="DB6" s="221"/>
      <c r="DC6" s="221"/>
      <c r="DD6" s="221"/>
      <c r="DE6" s="221"/>
      <c r="DF6" s="221"/>
      <c r="DG6" s="221"/>
      <c r="DH6" s="221"/>
      <c r="DI6" s="221"/>
      <c r="DJ6" s="221"/>
      <c r="DK6" s="221"/>
      <c r="DL6" s="221"/>
      <c r="DM6" s="221"/>
      <c r="DN6" s="221"/>
      <c r="DO6" s="221"/>
      <c r="DP6" s="221"/>
      <c r="DQ6" s="221"/>
      <c r="DR6" s="221"/>
      <c r="DS6" s="221"/>
      <c r="DT6" s="221"/>
      <c r="DU6" s="221"/>
      <c r="DV6" s="221"/>
      <c r="DW6" s="221"/>
      <c r="DX6" s="221"/>
      <c r="DY6" s="221"/>
      <c r="DZ6" s="221"/>
      <c r="EA6" s="221"/>
      <c r="EB6" s="221"/>
      <c r="EC6" s="221"/>
      <c r="ED6" s="221"/>
      <c r="EE6" s="221"/>
      <c r="EF6" s="221"/>
      <c r="EG6" s="221"/>
      <c r="EH6" s="221"/>
      <c r="EI6" s="221"/>
      <c r="EJ6" s="221"/>
      <c r="EK6" s="221"/>
      <c r="EL6" s="221"/>
      <c r="EM6" s="221"/>
      <c r="EN6" s="221"/>
      <c r="EO6" s="221"/>
      <c r="EP6" s="221"/>
      <c r="EQ6" s="221"/>
      <c r="ER6" s="221"/>
      <c r="ES6" s="221"/>
      <c r="ET6" s="221"/>
      <c r="EU6" s="221"/>
      <c r="EV6" s="221"/>
      <c r="EW6" s="221"/>
      <c r="EX6" s="221"/>
      <c r="EY6" s="221"/>
      <c r="EZ6" s="221"/>
      <c r="FA6" s="221"/>
      <c r="FB6" s="221"/>
      <c r="FC6" s="221"/>
      <c r="FD6" s="221"/>
      <c r="FE6" s="221"/>
      <c r="FF6" s="221"/>
      <c r="FG6" s="221"/>
      <c r="FH6" s="221"/>
      <c r="FI6" s="221"/>
      <c r="FJ6" s="221"/>
      <c r="FK6" s="221"/>
      <c r="FL6" s="221"/>
      <c r="FM6" s="221"/>
      <c r="FN6" s="221"/>
      <c r="FO6" s="221"/>
      <c r="FP6" s="221"/>
      <c r="FQ6" s="221"/>
      <c r="FR6" s="221"/>
      <c r="FS6" s="221"/>
      <c r="FT6" s="221"/>
      <c r="FU6" s="221"/>
      <c r="FV6" s="221"/>
      <c r="FW6" s="221"/>
      <c r="FX6" s="221"/>
      <c r="FY6" s="221"/>
      <c r="FZ6" s="221"/>
      <c r="GA6" s="221"/>
      <c r="GB6" s="221"/>
      <c r="GC6" s="221"/>
      <c r="GD6" s="221"/>
    </row>
    <row r="7" spans="1:186" s="223" customFormat="1" ht="18" customHeight="1" thickBot="1" x14ac:dyDescent="0.35">
      <c r="A7" s="849" t="s">
        <v>5</v>
      </c>
      <c r="B7" s="869"/>
      <c r="C7" s="851" t="s">
        <v>254</v>
      </c>
      <c r="D7" s="851" t="s">
        <v>6</v>
      </c>
      <c r="E7" s="851" t="s">
        <v>7</v>
      </c>
      <c r="F7" s="872" t="s">
        <v>8</v>
      </c>
      <c r="G7" s="873"/>
      <c r="H7" s="849" t="s">
        <v>9</v>
      </c>
      <c r="I7" s="851" t="s">
        <v>10</v>
      </c>
      <c r="J7" s="851" t="s">
        <v>11</v>
      </c>
      <c r="K7" s="851" t="s">
        <v>12</v>
      </c>
      <c r="L7" s="221"/>
      <c r="M7" s="854" t="s">
        <v>13</v>
      </c>
      <c r="N7" s="855"/>
      <c r="O7" s="856"/>
      <c r="P7" s="221"/>
      <c r="Q7" s="857" t="s">
        <v>5</v>
      </c>
      <c r="R7" s="858"/>
      <c r="S7" s="836" t="s">
        <v>218</v>
      </c>
      <c r="T7" s="837"/>
      <c r="U7" s="837"/>
      <c r="V7" s="838"/>
      <c r="W7" s="221"/>
      <c r="X7" s="221"/>
      <c r="Y7" s="221"/>
      <c r="Z7" s="221"/>
      <c r="AA7" s="221"/>
      <c r="AB7" s="221"/>
      <c r="AC7" s="221"/>
      <c r="AD7" s="221"/>
      <c r="AE7" s="221"/>
      <c r="AF7" s="221"/>
      <c r="AG7" s="221"/>
      <c r="AH7" s="221"/>
      <c r="AI7" s="221"/>
      <c r="AJ7" s="221"/>
      <c r="AK7" s="221"/>
      <c r="AL7" s="221"/>
      <c r="AM7" s="221"/>
      <c r="AN7" s="221"/>
      <c r="AO7" s="221"/>
      <c r="AP7" s="221"/>
      <c r="AQ7" s="221"/>
      <c r="AR7" s="221"/>
      <c r="AS7" s="221"/>
      <c r="AT7" s="221"/>
      <c r="AU7" s="221"/>
      <c r="AV7" s="221"/>
      <c r="AW7" s="221"/>
      <c r="AX7" s="221"/>
      <c r="AY7" s="221"/>
      <c r="AZ7" s="221"/>
      <c r="BA7" s="221"/>
      <c r="BB7" s="221"/>
      <c r="BC7" s="221"/>
      <c r="BD7" s="221"/>
      <c r="BE7" s="221"/>
      <c r="BF7" s="221"/>
      <c r="BG7" s="221"/>
      <c r="BH7" s="221"/>
      <c r="BI7" s="221"/>
      <c r="BJ7" s="221"/>
      <c r="BK7" s="221"/>
      <c r="BL7" s="221"/>
      <c r="BM7" s="221"/>
      <c r="BN7" s="221"/>
      <c r="BO7" s="221"/>
      <c r="BP7" s="221"/>
      <c r="BQ7" s="221"/>
      <c r="BR7" s="221"/>
      <c r="BS7" s="221"/>
      <c r="BT7" s="221"/>
      <c r="BU7" s="221"/>
      <c r="BV7" s="221"/>
      <c r="BW7" s="221"/>
      <c r="BX7" s="221"/>
      <c r="BY7" s="221"/>
      <c r="BZ7" s="221"/>
      <c r="CA7" s="221"/>
      <c r="CB7" s="221"/>
      <c r="CC7" s="221"/>
      <c r="CD7" s="221"/>
      <c r="CE7" s="221"/>
      <c r="CF7" s="221"/>
      <c r="CG7" s="221"/>
      <c r="CH7" s="221"/>
      <c r="CI7" s="221"/>
      <c r="CJ7" s="221"/>
      <c r="CK7" s="221"/>
      <c r="CL7" s="221"/>
      <c r="CM7" s="221"/>
      <c r="CN7" s="221"/>
      <c r="CO7" s="221"/>
      <c r="CP7" s="221"/>
      <c r="CQ7" s="221"/>
      <c r="CR7" s="221"/>
      <c r="CS7" s="221"/>
      <c r="CT7" s="221"/>
      <c r="CU7" s="221"/>
      <c r="CV7" s="221"/>
      <c r="CW7" s="221"/>
      <c r="CX7" s="221"/>
      <c r="CY7" s="221"/>
      <c r="CZ7" s="221"/>
      <c r="DA7" s="221"/>
      <c r="DB7" s="221"/>
      <c r="DC7" s="221"/>
      <c r="DD7" s="221"/>
      <c r="DE7" s="221"/>
      <c r="DF7" s="221"/>
      <c r="DG7" s="221"/>
      <c r="DH7" s="221"/>
      <c r="DI7" s="221"/>
      <c r="DJ7" s="221"/>
      <c r="DK7" s="221"/>
      <c r="DL7" s="221"/>
      <c r="DM7" s="221"/>
      <c r="DN7" s="221"/>
      <c r="DO7" s="221"/>
      <c r="DP7" s="221"/>
      <c r="DQ7" s="221"/>
      <c r="DR7" s="221"/>
      <c r="DS7" s="221"/>
      <c r="DT7" s="221"/>
      <c r="DU7" s="221"/>
      <c r="DV7" s="221"/>
      <c r="DW7" s="221"/>
      <c r="DX7" s="221"/>
      <c r="DY7" s="221"/>
      <c r="DZ7" s="221"/>
      <c r="EA7" s="221"/>
      <c r="EB7" s="221"/>
      <c r="EC7" s="221"/>
      <c r="ED7" s="221"/>
      <c r="EE7" s="221"/>
      <c r="EF7" s="221"/>
      <c r="EG7" s="221"/>
      <c r="EH7" s="221"/>
      <c r="EI7" s="221"/>
      <c r="EJ7" s="221"/>
      <c r="EK7" s="221"/>
      <c r="EL7" s="221"/>
      <c r="EM7" s="221"/>
      <c r="EN7" s="221"/>
      <c r="EO7" s="221"/>
      <c r="EP7" s="221"/>
      <c r="EQ7" s="221"/>
      <c r="ER7" s="221"/>
      <c r="ES7" s="221"/>
      <c r="ET7" s="221"/>
      <c r="EU7" s="221"/>
      <c r="EV7" s="221"/>
      <c r="EW7" s="221"/>
      <c r="EX7" s="221"/>
      <c r="EY7" s="221"/>
      <c r="EZ7" s="221"/>
      <c r="FA7" s="221"/>
      <c r="FB7" s="221"/>
      <c r="FC7" s="221"/>
      <c r="FD7" s="221"/>
      <c r="FE7" s="221"/>
      <c r="FF7" s="221"/>
      <c r="FG7" s="221"/>
      <c r="FH7" s="221"/>
      <c r="FI7" s="221"/>
      <c r="FJ7" s="221"/>
      <c r="FK7" s="221"/>
      <c r="FL7" s="221"/>
      <c r="FM7" s="221"/>
      <c r="FN7" s="221"/>
      <c r="FO7" s="221"/>
      <c r="FP7" s="221"/>
      <c r="FQ7" s="221"/>
      <c r="FR7" s="221"/>
      <c r="FS7" s="221"/>
      <c r="FT7" s="221"/>
      <c r="FU7" s="221"/>
      <c r="FV7" s="221"/>
      <c r="FW7" s="221"/>
      <c r="FX7" s="221"/>
      <c r="FY7" s="221"/>
      <c r="FZ7" s="221"/>
      <c r="GA7" s="221"/>
      <c r="GB7" s="221"/>
      <c r="GC7" s="221"/>
      <c r="GD7" s="221"/>
    </row>
    <row r="8" spans="1:186" s="223" customFormat="1" ht="16.2" customHeight="1" thickBot="1" x14ac:dyDescent="0.35">
      <c r="A8" s="850"/>
      <c r="B8" s="870"/>
      <c r="C8" s="852"/>
      <c r="D8" s="852"/>
      <c r="E8" s="852"/>
      <c r="F8" s="839" t="s">
        <v>14</v>
      </c>
      <c r="G8" s="841" t="s">
        <v>15</v>
      </c>
      <c r="H8" s="850"/>
      <c r="I8" s="852"/>
      <c r="J8" s="852"/>
      <c r="K8" s="852"/>
      <c r="L8" s="221"/>
      <c r="M8" s="828" t="s">
        <v>16</v>
      </c>
      <c r="N8" s="829"/>
      <c r="O8" s="384">
        <f>VLOOKUP($C$5,$A$100:$NR$148,Formula!O8)</f>
        <v>116</v>
      </c>
      <c r="P8" s="221"/>
      <c r="Q8" s="859"/>
      <c r="R8" s="860"/>
      <c r="S8" s="843" t="s">
        <v>219</v>
      </c>
      <c r="T8" s="845" t="s">
        <v>220</v>
      </c>
      <c r="U8" s="845" t="s">
        <v>221</v>
      </c>
      <c r="V8" s="847" t="s">
        <v>222</v>
      </c>
      <c r="W8" s="221"/>
      <c r="X8" s="221"/>
      <c r="Y8" s="221"/>
      <c r="Z8" s="221"/>
      <c r="AA8" s="221"/>
      <c r="AB8" s="221"/>
      <c r="AC8" s="221"/>
      <c r="AD8" s="221"/>
      <c r="AE8" s="221"/>
      <c r="AF8" s="221"/>
      <c r="AG8" s="221"/>
      <c r="AH8" s="221"/>
      <c r="AI8" s="221"/>
      <c r="AJ8" s="221"/>
      <c r="AK8" s="221"/>
      <c r="AL8" s="221"/>
      <c r="AM8" s="221"/>
      <c r="AN8" s="221"/>
      <c r="AO8" s="221"/>
      <c r="AP8" s="221"/>
      <c r="AQ8" s="221"/>
      <c r="AR8" s="221"/>
      <c r="AS8" s="221"/>
      <c r="AT8" s="221"/>
      <c r="AU8" s="221"/>
      <c r="AV8" s="221"/>
      <c r="AW8" s="221"/>
      <c r="AX8" s="221"/>
      <c r="AY8" s="221"/>
      <c r="AZ8" s="221"/>
      <c r="BA8" s="221"/>
      <c r="BB8" s="221"/>
      <c r="BC8" s="221"/>
      <c r="BD8" s="221"/>
      <c r="BE8" s="221"/>
      <c r="BF8" s="221"/>
      <c r="BG8" s="221"/>
      <c r="BH8" s="221"/>
      <c r="BI8" s="221"/>
      <c r="BJ8" s="221"/>
      <c r="BK8" s="221"/>
      <c r="BL8" s="221"/>
      <c r="BM8" s="221"/>
      <c r="BN8" s="221"/>
      <c r="BO8" s="221"/>
      <c r="BP8" s="221"/>
      <c r="BQ8" s="221"/>
      <c r="BR8" s="221"/>
      <c r="BS8" s="221"/>
      <c r="BT8" s="221"/>
      <c r="BU8" s="221"/>
      <c r="BV8" s="221"/>
      <c r="BW8" s="221"/>
      <c r="BX8" s="221"/>
      <c r="BY8" s="221"/>
      <c r="BZ8" s="221"/>
      <c r="CA8" s="221"/>
      <c r="CB8" s="221"/>
      <c r="CC8" s="221"/>
      <c r="CD8" s="221"/>
      <c r="CE8" s="221"/>
      <c r="CF8" s="221"/>
      <c r="CG8" s="221"/>
      <c r="CH8" s="221"/>
      <c r="CI8" s="221"/>
      <c r="CJ8" s="221"/>
      <c r="CK8" s="221"/>
      <c r="CL8" s="221"/>
      <c r="CM8" s="221"/>
      <c r="CN8" s="221"/>
      <c r="CO8" s="221"/>
      <c r="CP8" s="221"/>
      <c r="CQ8" s="221"/>
      <c r="CR8" s="221"/>
      <c r="CS8" s="221"/>
      <c r="CT8" s="221"/>
      <c r="CU8" s="221"/>
      <c r="CV8" s="221"/>
      <c r="CW8" s="221"/>
      <c r="CX8" s="221"/>
      <c r="CY8" s="221"/>
      <c r="CZ8" s="221"/>
      <c r="DA8" s="221"/>
      <c r="DB8" s="221"/>
      <c r="DC8" s="221"/>
      <c r="DD8" s="221"/>
      <c r="DE8" s="221"/>
      <c r="DF8" s="221"/>
      <c r="DG8" s="221"/>
      <c r="DH8" s="221"/>
      <c r="DI8" s="221"/>
      <c r="DJ8" s="221"/>
      <c r="DK8" s="221"/>
      <c r="DL8" s="221"/>
      <c r="DM8" s="221"/>
      <c r="DN8" s="221"/>
      <c r="DO8" s="221"/>
      <c r="DP8" s="221"/>
      <c r="DQ8" s="221"/>
      <c r="DR8" s="221"/>
      <c r="DS8" s="221"/>
      <c r="DT8" s="221"/>
      <c r="DU8" s="221"/>
      <c r="DV8" s="221"/>
      <c r="DW8" s="221"/>
      <c r="DX8" s="221"/>
      <c r="DY8" s="221"/>
      <c r="DZ8" s="221"/>
      <c r="EA8" s="221"/>
      <c r="EB8" s="221"/>
      <c r="EC8" s="221"/>
      <c r="ED8" s="221"/>
      <c r="EE8" s="221"/>
      <c r="EF8" s="221"/>
      <c r="EG8" s="221"/>
      <c r="EH8" s="221"/>
      <c r="EI8" s="221"/>
      <c r="EJ8" s="221"/>
      <c r="EK8" s="221"/>
      <c r="EL8" s="221"/>
      <c r="EM8" s="221"/>
      <c r="EN8" s="221"/>
      <c r="EO8" s="221"/>
      <c r="EP8" s="221"/>
      <c r="EQ8" s="221"/>
      <c r="ER8" s="221"/>
      <c r="ES8" s="221"/>
      <c r="ET8" s="221"/>
      <c r="EU8" s="221"/>
      <c r="EV8" s="221"/>
      <c r="EW8" s="221"/>
      <c r="EX8" s="221"/>
      <c r="EY8" s="221"/>
      <c r="EZ8" s="221"/>
      <c r="FA8" s="221"/>
      <c r="FB8" s="221"/>
      <c r="FC8" s="221"/>
      <c r="FD8" s="221"/>
      <c r="FE8" s="221"/>
      <c r="FF8" s="221"/>
      <c r="FG8" s="221"/>
      <c r="FH8" s="221"/>
      <c r="FI8" s="221"/>
      <c r="FJ8" s="221"/>
      <c r="FK8" s="221"/>
      <c r="FL8" s="221"/>
      <c r="FM8" s="221"/>
      <c r="FN8" s="221"/>
      <c r="FO8" s="221"/>
      <c r="FP8" s="221"/>
      <c r="FQ8" s="221"/>
      <c r="FR8" s="221"/>
      <c r="FS8" s="221"/>
      <c r="FT8" s="221"/>
      <c r="FU8" s="221"/>
      <c r="FV8" s="221"/>
      <c r="FW8" s="221"/>
      <c r="FX8" s="221"/>
      <c r="FY8" s="221"/>
      <c r="FZ8" s="221"/>
      <c r="GA8" s="221"/>
      <c r="GB8" s="221"/>
      <c r="GC8" s="221"/>
      <c r="GD8" s="221"/>
    </row>
    <row r="9" spans="1:186" s="223" customFormat="1" ht="16.2" customHeight="1" thickBot="1" x14ac:dyDescent="0.35">
      <c r="A9" s="840"/>
      <c r="B9" s="871"/>
      <c r="C9" s="853"/>
      <c r="D9" s="853"/>
      <c r="E9" s="853"/>
      <c r="F9" s="840"/>
      <c r="G9" s="842"/>
      <c r="H9" s="840"/>
      <c r="I9" s="853"/>
      <c r="J9" s="853"/>
      <c r="K9" s="853"/>
      <c r="L9" s="221"/>
      <c r="M9" s="806" t="s">
        <v>18</v>
      </c>
      <c r="N9" s="827"/>
      <c r="O9" s="384">
        <f>VLOOKUP($C$5,$A$100:$NR$148,Formula!O9)</f>
        <v>117</v>
      </c>
      <c r="P9" s="221"/>
      <c r="Q9" s="861"/>
      <c r="R9" s="862"/>
      <c r="S9" s="844"/>
      <c r="T9" s="846"/>
      <c r="U9" s="846"/>
      <c r="V9" s="848"/>
      <c r="W9" s="221"/>
      <c r="X9" s="221"/>
      <c r="Y9" s="221"/>
      <c r="Z9" s="221"/>
      <c r="AA9" s="221"/>
      <c r="AB9" s="221"/>
      <c r="AC9" s="221"/>
      <c r="AD9" s="221"/>
      <c r="AE9" s="221"/>
      <c r="AF9" s="221"/>
      <c r="AG9" s="221"/>
      <c r="AH9" s="221"/>
      <c r="AI9" s="221"/>
      <c r="AJ9" s="221"/>
      <c r="AK9" s="221"/>
      <c r="AL9" s="221"/>
      <c r="AM9" s="221"/>
      <c r="AN9" s="221"/>
      <c r="AO9" s="221"/>
      <c r="AP9" s="221"/>
      <c r="AQ9" s="221"/>
      <c r="AR9" s="221"/>
      <c r="AS9" s="221"/>
      <c r="AT9" s="221"/>
      <c r="AU9" s="221"/>
      <c r="AV9" s="221"/>
      <c r="AW9" s="221"/>
      <c r="AX9" s="221"/>
      <c r="AY9" s="221"/>
      <c r="AZ9" s="221"/>
      <c r="BA9" s="221"/>
      <c r="BB9" s="221"/>
      <c r="BC9" s="221"/>
      <c r="BD9" s="221"/>
      <c r="BE9" s="221"/>
      <c r="BF9" s="221"/>
      <c r="BG9" s="221"/>
      <c r="BH9" s="221"/>
      <c r="BI9" s="221"/>
      <c r="BJ9" s="221"/>
      <c r="BK9" s="221"/>
      <c r="BL9" s="221"/>
      <c r="BM9" s="221"/>
      <c r="BN9" s="221"/>
      <c r="BO9" s="221"/>
      <c r="BP9" s="221"/>
      <c r="BQ9" s="221"/>
      <c r="BR9" s="221"/>
      <c r="BS9" s="221"/>
      <c r="BT9" s="221"/>
      <c r="BU9" s="221"/>
      <c r="BV9" s="221"/>
      <c r="BW9" s="221"/>
      <c r="BX9" s="221"/>
      <c r="BY9" s="221"/>
      <c r="BZ9" s="221"/>
      <c r="CA9" s="221"/>
      <c r="CB9" s="221"/>
      <c r="CC9" s="221"/>
      <c r="CD9" s="221"/>
      <c r="CE9" s="221"/>
      <c r="CF9" s="221"/>
      <c r="CG9" s="221"/>
      <c r="CH9" s="221"/>
      <c r="CI9" s="221"/>
      <c r="CJ9" s="221"/>
      <c r="CK9" s="221"/>
      <c r="CL9" s="221"/>
      <c r="CM9" s="221"/>
      <c r="CN9" s="221"/>
      <c r="CO9" s="221"/>
      <c r="CP9" s="221"/>
      <c r="CQ9" s="221"/>
      <c r="CR9" s="221"/>
      <c r="CS9" s="221"/>
      <c r="CT9" s="221"/>
      <c r="CU9" s="221"/>
      <c r="CV9" s="221"/>
      <c r="CW9" s="221"/>
      <c r="CX9" s="221"/>
      <c r="CY9" s="221"/>
      <c r="CZ9" s="221"/>
      <c r="DA9" s="221"/>
      <c r="DB9" s="221"/>
      <c r="DC9" s="221"/>
      <c r="DD9" s="221"/>
      <c r="DE9" s="221"/>
      <c r="DF9" s="221"/>
      <c r="DG9" s="221"/>
      <c r="DH9" s="221"/>
      <c r="DI9" s="221"/>
      <c r="DJ9" s="221"/>
      <c r="DK9" s="221"/>
      <c r="DL9" s="221"/>
      <c r="DM9" s="221"/>
      <c r="DN9" s="221"/>
      <c r="DO9" s="221"/>
      <c r="DP9" s="221"/>
      <c r="DQ9" s="221"/>
      <c r="DR9" s="221"/>
      <c r="DS9" s="221"/>
      <c r="DT9" s="221"/>
      <c r="DU9" s="221"/>
      <c r="DV9" s="221"/>
      <c r="DW9" s="221"/>
      <c r="DX9" s="221"/>
      <c r="DY9" s="221"/>
      <c r="DZ9" s="221"/>
      <c r="EA9" s="221"/>
      <c r="EB9" s="221"/>
      <c r="EC9" s="221"/>
      <c r="ED9" s="221"/>
      <c r="EE9" s="221"/>
      <c r="EF9" s="221"/>
      <c r="EG9" s="221"/>
      <c r="EH9" s="221"/>
      <c r="EI9" s="221"/>
      <c r="EJ9" s="221"/>
      <c r="EK9" s="221"/>
      <c r="EL9" s="221"/>
      <c r="EM9" s="221"/>
      <c r="EN9" s="221"/>
      <c r="EO9" s="221"/>
      <c r="EP9" s="221"/>
      <c r="EQ9" s="221"/>
      <c r="ER9" s="221"/>
      <c r="ES9" s="221"/>
      <c r="ET9" s="221"/>
      <c r="EU9" s="221"/>
      <c r="EV9" s="221"/>
      <c r="EW9" s="221"/>
      <c r="EX9" s="221"/>
      <c r="EY9" s="221"/>
      <c r="EZ9" s="221"/>
      <c r="FA9" s="221"/>
      <c r="FB9" s="221"/>
      <c r="FC9" s="221"/>
      <c r="FD9" s="221"/>
      <c r="FE9" s="221"/>
      <c r="FF9" s="221"/>
      <c r="FG9" s="221"/>
      <c r="FH9" s="221"/>
      <c r="FI9" s="221"/>
      <c r="FJ9" s="221"/>
      <c r="FK9" s="221"/>
      <c r="FL9" s="221"/>
      <c r="FM9" s="221"/>
      <c r="FN9" s="221"/>
      <c r="FO9" s="221"/>
      <c r="FP9" s="221"/>
      <c r="FQ9" s="221"/>
      <c r="FR9" s="221"/>
      <c r="FS9" s="221"/>
      <c r="FT9" s="221"/>
      <c r="FU9" s="221"/>
      <c r="FV9" s="221"/>
      <c r="FW9" s="221"/>
      <c r="FX9" s="221"/>
      <c r="FY9" s="221"/>
      <c r="FZ9" s="221"/>
      <c r="GA9" s="221"/>
      <c r="GB9" s="221"/>
      <c r="GC9" s="221"/>
      <c r="GD9" s="221"/>
    </row>
    <row r="10" spans="1:186" s="223" customFormat="1" ht="16.2" customHeight="1" thickBot="1" x14ac:dyDescent="0.35">
      <c r="A10" s="804" t="s">
        <v>17</v>
      </c>
      <c r="B10" s="805"/>
      <c r="C10" s="139">
        <f t="shared" ref="C10:K10" si="0">+C11+C21+C29+C32+C35</f>
        <v>122</v>
      </c>
      <c r="D10" s="139">
        <f t="shared" si="0"/>
        <v>30</v>
      </c>
      <c r="E10" s="140">
        <f t="shared" si="0"/>
        <v>239</v>
      </c>
      <c r="F10" s="141">
        <f t="shared" si="0"/>
        <v>0</v>
      </c>
      <c r="G10" s="142">
        <f t="shared" si="0"/>
        <v>0</v>
      </c>
      <c r="H10" s="143">
        <f t="shared" si="0"/>
        <v>247</v>
      </c>
      <c r="I10" s="144">
        <f t="shared" si="0"/>
        <v>22</v>
      </c>
      <c r="J10" s="145">
        <f t="shared" si="0"/>
        <v>866</v>
      </c>
      <c r="K10" s="139">
        <f t="shared" si="0"/>
        <v>3660</v>
      </c>
      <c r="L10" s="221"/>
      <c r="M10" s="806" t="s">
        <v>20</v>
      </c>
      <c r="N10" s="827"/>
      <c r="O10" s="385">
        <f>VLOOKUP($C$5,$A$100:$NR$148,Formula!O10)</f>
        <v>0</v>
      </c>
      <c r="P10" s="221"/>
      <c r="Q10" s="834" t="s">
        <v>17</v>
      </c>
      <c r="R10" s="835"/>
      <c r="S10" s="392">
        <f t="shared" ref="S10:S36" si="1">+J10*100/K10</f>
        <v>23.661202185792348</v>
      </c>
      <c r="T10" s="393">
        <f t="shared" ref="T10:T36" si="2">+H10/C10</f>
        <v>2.0245901639344264</v>
      </c>
      <c r="U10" s="394">
        <f t="shared" ref="U10:U36" si="3">+J10/H10</f>
        <v>3.5060728744939271</v>
      </c>
      <c r="V10" s="395">
        <f t="shared" ref="V10:V36" si="4">(+K10-J10)/H10</f>
        <v>11.311740890688259</v>
      </c>
      <c r="W10" s="221"/>
      <c r="X10" s="221"/>
      <c r="Y10" s="221"/>
      <c r="Z10" s="221"/>
      <c r="AA10" s="221"/>
      <c r="AB10" s="221"/>
      <c r="AC10" s="221"/>
      <c r="AD10" s="221"/>
      <c r="AE10" s="221"/>
      <c r="AF10" s="221"/>
      <c r="AG10" s="221"/>
      <c r="AH10" s="221"/>
      <c r="AI10" s="221"/>
      <c r="AJ10" s="221"/>
      <c r="AK10" s="221"/>
      <c r="AL10" s="221"/>
      <c r="AM10" s="221"/>
      <c r="AN10" s="221"/>
      <c r="AO10" s="221"/>
      <c r="AP10" s="221"/>
      <c r="AQ10" s="221"/>
      <c r="AR10" s="221"/>
      <c r="AS10" s="221"/>
      <c r="AT10" s="221"/>
      <c r="AU10" s="221"/>
      <c r="AV10" s="221"/>
      <c r="AW10" s="221"/>
      <c r="AX10" s="221"/>
      <c r="AY10" s="221"/>
      <c r="AZ10" s="221"/>
      <c r="BA10" s="221"/>
      <c r="BB10" s="221"/>
      <c r="BC10" s="221"/>
      <c r="BD10" s="221"/>
      <c r="BE10" s="221"/>
      <c r="BF10" s="221"/>
      <c r="BG10" s="221"/>
      <c r="BH10" s="221"/>
      <c r="BI10" s="221"/>
      <c r="BJ10" s="221"/>
      <c r="BK10" s="221"/>
      <c r="BL10" s="221"/>
      <c r="BM10" s="221"/>
      <c r="BN10" s="221"/>
      <c r="BO10" s="221"/>
      <c r="BP10" s="221"/>
      <c r="BQ10" s="221"/>
      <c r="BR10" s="221"/>
      <c r="BS10" s="221"/>
      <c r="BT10" s="221"/>
      <c r="BU10" s="221"/>
      <c r="BV10" s="221"/>
      <c r="BW10" s="221"/>
      <c r="BX10" s="221"/>
      <c r="BY10" s="221"/>
      <c r="BZ10" s="221"/>
      <c r="CA10" s="221"/>
      <c r="CB10" s="221"/>
      <c r="CC10" s="221"/>
      <c r="CD10" s="221"/>
      <c r="CE10" s="221"/>
      <c r="CF10" s="221"/>
      <c r="CG10" s="221"/>
      <c r="CH10" s="221"/>
      <c r="CI10" s="221"/>
      <c r="CJ10" s="221"/>
      <c r="CK10" s="221"/>
      <c r="CL10" s="221"/>
      <c r="CM10" s="221"/>
      <c r="CN10" s="221"/>
      <c r="CO10" s="221"/>
      <c r="CP10" s="221"/>
      <c r="CQ10" s="221"/>
      <c r="CR10" s="221"/>
      <c r="CS10" s="221"/>
      <c r="CT10" s="221"/>
      <c r="CU10" s="221"/>
      <c r="CV10" s="221"/>
      <c r="CW10" s="221"/>
      <c r="CX10" s="221"/>
      <c r="CY10" s="221"/>
      <c r="CZ10" s="221"/>
      <c r="DA10" s="221"/>
      <c r="DB10" s="221"/>
      <c r="DC10" s="221"/>
      <c r="DD10" s="221"/>
      <c r="DE10" s="221"/>
      <c r="DF10" s="221"/>
      <c r="DG10" s="221"/>
      <c r="DH10" s="221"/>
      <c r="DI10" s="221"/>
      <c r="DJ10" s="221"/>
      <c r="DK10" s="221"/>
      <c r="DL10" s="221"/>
      <c r="DM10" s="221"/>
      <c r="DN10" s="221"/>
      <c r="DO10" s="221"/>
      <c r="DP10" s="221"/>
      <c r="DQ10" s="221"/>
      <c r="DR10" s="221"/>
      <c r="DS10" s="221"/>
      <c r="DT10" s="221"/>
      <c r="DU10" s="221"/>
      <c r="DV10" s="221"/>
      <c r="DW10" s="221"/>
      <c r="DX10" s="221"/>
      <c r="DY10" s="221"/>
      <c r="DZ10" s="221"/>
      <c r="EA10" s="221"/>
      <c r="EB10" s="221"/>
      <c r="EC10" s="221"/>
      <c r="ED10" s="221"/>
      <c r="EE10" s="221"/>
      <c r="EF10" s="221"/>
      <c r="EG10" s="221"/>
      <c r="EH10" s="221"/>
      <c r="EI10" s="221"/>
      <c r="EJ10" s="221"/>
      <c r="EK10" s="221"/>
      <c r="EL10" s="221"/>
      <c r="EM10" s="221"/>
      <c r="EN10" s="221"/>
      <c r="EO10" s="221"/>
      <c r="EP10" s="221"/>
      <c r="EQ10" s="221"/>
      <c r="ER10" s="221"/>
      <c r="ES10" s="221"/>
      <c r="ET10" s="221"/>
      <c r="EU10" s="221"/>
      <c r="EV10" s="221"/>
      <c r="EW10" s="221"/>
      <c r="EX10" s="221"/>
      <c r="EY10" s="221"/>
      <c r="EZ10" s="221"/>
      <c r="FA10" s="221"/>
      <c r="FB10" s="221"/>
      <c r="FC10" s="221"/>
      <c r="FD10" s="221"/>
      <c r="FE10" s="221"/>
      <c r="FF10" s="221"/>
      <c r="FG10" s="221"/>
      <c r="FH10" s="221"/>
      <c r="FI10" s="221"/>
      <c r="FJ10" s="221"/>
      <c r="FK10" s="221"/>
      <c r="FL10" s="221"/>
      <c r="FM10" s="221"/>
      <c r="FN10" s="221"/>
      <c r="FO10" s="221"/>
      <c r="FP10" s="221"/>
      <c r="FQ10" s="221"/>
      <c r="FR10" s="221"/>
      <c r="FS10" s="221"/>
      <c r="FT10" s="221"/>
      <c r="FU10" s="221"/>
      <c r="FV10" s="221"/>
      <c r="FW10" s="221"/>
      <c r="FX10" s="221"/>
      <c r="FY10" s="221"/>
      <c r="FZ10" s="221"/>
      <c r="GA10" s="221"/>
      <c r="GB10" s="221"/>
      <c r="GC10" s="221"/>
      <c r="GD10" s="221"/>
    </row>
    <row r="11" spans="1:186" s="223" customFormat="1" ht="16.2" customHeight="1" thickBot="1" x14ac:dyDescent="0.35">
      <c r="A11" s="804" t="s">
        <v>19</v>
      </c>
      <c r="B11" s="805"/>
      <c r="C11" s="139">
        <f>SUM(C12:C20)</f>
        <v>25</v>
      </c>
      <c r="D11" s="139">
        <f>SUM(D12:D20)</f>
        <v>8</v>
      </c>
      <c r="E11" s="140">
        <f t="shared" ref="E11:K11" si="5">SUM(E12:E20)</f>
        <v>51</v>
      </c>
      <c r="F11" s="141">
        <f t="shared" si="5"/>
        <v>0</v>
      </c>
      <c r="G11" s="142">
        <f t="shared" si="5"/>
        <v>0</v>
      </c>
      <c r="H11" s="140">
        <f t="shared" si="5"/>
        <v>47</v>
      </c>
      <c r="I11" s="139">
        <f t="shared" si="5"/>
        <v>12</v>
      </c>
      <c r="J11" s="139">
        <f t="shared" si="5"/>
        <v>298</v>
      </c>
      <c r="K11" s="139">
        <f t="shared" si="5"/>
        <v>750</v>
      </c>
      <c r="L11" s="221"/>
      <c r="M11" s="806" t="s">
        <v>22</v>
      </c>
      <c r="N11" s="827"/>
      <c r="O11" s="385">
        <f>VLOOKUP($C$5,$A$100:$NR$148,Formula!O11)</f>
        <v>1</v>
      </c>
      <c r="P11" s="221"/>
      <c r="Q11" s="804" t="s">
        <v>19</v>
      </c>
      <c r="R11" s="805"/>
      <c r="S11" s="392">
        <f t="shared" si="1"/>
        <v>39.733333333333334</v>
      </c>
      <c r="T11" s="393">
        <f t="shared" si="2"/>
        <v>1.88</v>
      </c>
      <c r="U11" s="394">
        <f t="shared" si="3"/>
        <v>6.3404255319148932</v>
      </c>
      <c r="V11" s="396">
        <f t="shared" si="4"/>
        <v>9.6170212765957448</v>
      </c>
      <c r="W11" s="221"/>
      <c r="X11" s="221"/>
      <c r="Y11" s="221"/>
      <c r="Z11" s="221"/>
      <c r="AA11" s="221"/>
      <c r="AB11" s="221"/>
      <c r="AC11" s="221"/>
      <c r="AD11" s="221"/>
      <c r="AE11" s="221"/>
      <c r="AF11" s="221"/>
      <c r="AG11" s="221"/>
      <c r="AH11" s="221"/>
      <c r="AI11" s="221"/>
      <c r="AJ11" s="221"/>
      <c r="AK11" s="221"/>
      <c r="AL11" s="221"/>
      <c r="AM11" s="221"/>
      <c r="AN11" s="221"/>
      <c r="AO11" s="221"/>
      <c r="AP11" s="221"/>
      <c r="AQ11" s="221"/>
      <c r="AR11" s="221"/>
      <c r="AS11" s="221"/>
      <c r="AT11" s="221"/>
      <c r="AU11" s="221"/>
      <c r="AV11" s="221"/>
      <c r="AW11" s="221"/>
      <c r="AX11" s="221"/>
      <c r="AY11" s="221"/>
      <c r="AZ11" s="221"/>
      <c r="BA11" s="221"/>
      <c r="BB11" s="221"/>
      <c r="BC11" s="221"/>
      <c r="BD11" s="221"/>
      <c r="BE11" s="221"/>
      <c r="BF11" s="221"/>
      <c r="BG11" s="221"/>
      <c r="BH11" s="221"/>
      <c r="BI11" s="221"/>
      <c r="BJ11" s="221"/>
      <c r="BK11" s="221"/>
      <c r="BL11" s="221"/>
      <c r="BM11" s="221"/>
      <c r="BN11" s="221"/>
      <c r="BO11" s="221"/>
      <c r="BP11" s="221"/>
      <c r="BQ11" s="221"/>
      <c r="BR11" s="221"/>
      <c r="BS11" s="221"/>
      <c r="BT11" s="221"/>
      <c r="BU11" s="221"/>
      <c r="BV11" s="221"/>
      <c r="BW11" s="221"/>
      <c r="BX11" s="221"/>
      <c r="BY11" s="221"/>
      <c r="BZ11" s="221"/>
      <c r="CA11" s="221"/>
      <c r="CB11" s="221"/>
      <c r="CC11" s="221"/>
      <c r="CD11" s="221"/>
      <c r="CE11" s="221"/>
      <c r="CF11" s="221"/>
      <c r="CG11" s="221"/>
      <c r="CH11" s="221"/>
      <c r="CI11" s="221"/>
      <c r="CJ11" s="221"/>
      <c r="CK11" s="221"/>
      <c r="CL11" s="221"/>
      <c r="CM11" s="221"/>
      <c r="CN11" s="221"/>
      <c r="CO11" s="221"/>
      <c r="CP11" s="221"/>
      <c r="CQ11" s="221"/>
      <c r="CR11" s="221"/>
      <c r="CS11" s="221"/>
      <c r="CT11" s="221"/>
      <c r="CU11" s="221"/>
      <c r="CV11" s="221"/>
      <c r="CW11" s="221"/>
      <c r="CX11" s="221"/>
      <c r="CY11" s="221"/>
      <c r="CZ11" s="221"/>
      <c r="DA11" s="221"/>
      <c r="DB11" s="221"/>
      <c r="DC11" s="221"/>
      <c r="DD11" s="221"/>
      <c r="DE11" s="221"/>
      <c r="DF11" s="221"/>
      <c r="DG11" s="221"/>
      <c r="DH11" s="221"/>
      <c r="DI11" s="221"/>
      <c r="DJ11" s="221"/>
      <c r="DK11" s="221"/>
      <c r="DL11" s="221"/>
      <c r="DM11" s="221"/>
      <c r="DN11" s="221"/>
      <c r="DO11" s="221"/>
      <c r="DP11" s="221"/>
      <c r="DQ11" s="221"/>
      <c r="DR11" s="221"/>
      <c r="DS11" s="221"/>
      <c r="DT11" s="221"/>
      <c r="DU11" s="221"/>
      <c r="DV11" s="221"/>
      <c r="DW11" s="221"/>
      <c r="DX11" s="221"/>
      <c r="DY11" s="221"/>
      <c r="DZ11" s="221"/>
      <c r="EA11" s="221"/>
      <c r="EB11" s="221"/>
      <c r="EC11" s="221"/>
      <c r="ED11" s="221"/>
      <c r="EE11" s="221"/>
      <c r="EF11" s="221"/>
      <c r="EG11" s="221"/>
      <c r="EH11" s="221"/>
      <c r="EI11" s="221"/>
      <c r="EJ11" s="221"/>
      <c r="EK11" s="221"/>
      <c r="EL11" s="221"/>
      <c r="EM11" s="221"/>
      <c r="EN11" s="221"/>
      <c r="EO11" s="221"/>
      <c r="EP11" s="221"/>
      <c r="EQ11" s="221"/>
      <c r="ER11" s="221"/>
      <c r="ES11" s="221"/>
      <c r="ET11" s="221"/>
      <c r="EU11" s="221"/>
      <c r="EV11" s="221"/>
      <c r="EW11" s="221"/>
      <c r="EX11" s="221"/>
      <c r="EY11" s="221"/>
      <c r="EZ11" s="221"/>
      <c r="FA11" s="221"/>
      <c r="FB11" s="221"/>
      <c r="FC11" s="221"/>
      <c r="FD11" s="221"/>
      <c r="FE11" s="221"/>
      <c r="FF11" s="221"/>
      <c r="FG11" s="221"/>
      <c r="FH11" s="221"/>
      <c r="FI11" s="221"/>
      <c r="FJ11" s="221"/>
      <c r="FK11" s="221"/>
      <c r="FL11" s="221"/>
      <c r="FM11" s="221"/>
      <c r="FN11" s="221"/>
      <c r="FO11" s="221"/>
      <c r="FP11" s="221"/>
      <c r="FQ11" s="221"/>
      <c r="FR11" s="221"/>
      <c r="FS11" s="221"/>
      <c r="FT11" s="221"/>
      <c r="FU11" s="221"/>
      <c r="FV11" s="221"/>
      <c r="FW11" s="221"/>
      <c r="FX11" s="221"/>
      <c r="FY11" s="221"/>
      <c r="FZ11" s="221"/>
      <c r="GA11" s="221"/>
      <c r="GB11" s="221"/>
      <c r="GC11" s="221"/>
      <c r="GD11" s="221"/>
    </row>
    <row r="12" spans="1:186" s="223" customFormat="1" ht="16.2" customHeight="1" thickBot="1" x14ac:dyDescent="0.35">
      <c r="A12" s="830" t="s">
        <v>21</v>
      </c>
      <c r="B12" s="831"/>
      <c r="C12" s="146">
        <f>VLOOKUP($C$5,$A$100:$NR$148,Formula!C12)</f>
        <v>25</v>
      </c>
      <c r="D12" s="146">
        <f>VLOOKUP($C$5,$A$100:$NR$148,Formula!D12)</f>
        <v>8</v>
      </c>
      <c r="E12" s="147">
        <f>VLOOKUP($C$5,$A$100:$NR$148,Formula!E12)</f>
        <v>51</v>
      </c>
      <c r="F12" s="148">
        <f>VLOOKUP($C$5,$A$100:$NR$148,Formula!F12)</f>
        <v>0</v>
      </c>
      <c r="G12" s="149">
        <f>VLOOKUP($C$5,$A$100:$NR$148,Formula!G12)</f>
        <v>0</v>
      </c>
      <c r="H12" s="150">
        <f>VLOOKUP($C$5,$A$100:$NR$148,Formula!H12)</f>
        <v>47</v>
      </c>
      <c r="I12" s="146">
        <f>((+D12+E12+F12)-G12)-H12</f>
        <v>12</v>
      </c>
      <c r="J12" s="146">
        <f>VLOOKUP($C$5,$A$100:$NR$148,Formula!J12)</f>
        <v>298</v>
      </c>
      <c r="K12" s="146">
        <f>VLOOKUP($C$5,$A$100:$NR$148,Formula!K12)</f>
        <v>750</v>
      </c>
      <c r="L12" s="221"/>
      <c r="M12" s="820" t="s">
        <v>24</v>
      </c>
      <c r="N12" s="832"/>
      <c r="O12" s="156">
        <f>VLOOKUP($C$5,$A$100:$NR$148,Formula!O12)</f>
        <v>12</v>
      </c>
      <c r="P12" s="221"/>
      <c r="Q12" s="830" t="s">
        <v>21</v>
      </c>
      <c r="R12" s="831"/>
      <c r="S12" s="148">
        <f t="shared" si="1"/>
        <v>39.733333333333334</v>
      </c>
      <c r="T12" s="397">
        <f t="shared" si="2"/>
        <v>1.88</v>
      </c>
      <c r="U12" s="398">
        <f t="shared" si="3"/>
        <v>6.3404255319148932</v>
      </c>
      <c r="V12" s="399">
        <f t="shared" si="4"/>
        <v>9.6170212765957448</v>
      </c>
      <c r="W12" s="221"/>
      <c r="X12" s="221"/>
      <c r="Y12" s="221"/>
      <c r="Z12" s="221"/>
      <c r="AA12" s="221"/>
      <c r="AB12" s="221"/>
      <c r="AC12" s="221"/>
      <c r="AD12" s="221"/>
      <c r="AE12" s="221"/>
      <c r="AF12" s="221"/>
      <c r="AG12" s="221"/>
      <c r="AH12" s="221"/>
      <c r="AI12" s="221"/>
      <c r="AJ12" s="221"/>
      <c r="AK12" s="221"/>
      <c r="AL12" s="221"/>
      <c r="AM12" s="221"/>
      <c r="AN12" s="221"/>
      <c r="AO12" s="221"/>
      <c r="AP12" s="221"/>
      <c r="AQ12" s="221"/>
      <c r="AR12" s="221"/>
      <c r="AS12" s="221"/>
      <c r="AT12" s="221"/>
      <c r="AU12" s="221"/>
      <c r="AV12" s="221"/>
      <c r="AW12" s="221"/>
      <c r="AX12" s="221"/>
      <c r="AY12" s="221"/>
      <c r="AZ12" s="221"/>
      <c r="BA12" s="221"/>
      <c r="BB12" s="221"/>
      <c r="BC12" s="221"/>
      <c r="BD12" s="221"/>
      <c r="BE12" s="221"/>
      <c r="BF12" s="221"/>
      <c r="BG12" s="221"/>
      <c r="BH12" s="221"/>
      <c r="BI12" s="221"/>
      <c r="BJ12" s="221"/>
      <c r="BK12" s="221"/>
      <c r="BL12" s="221"/>
      <c r="BM12" s="221"/>
      <c r="BN12" s="221"/>
      <c r="BO12" s="221"/>
      <c r="BP12" s="221"/>
      <c r="BQ12" s="221"/>
      <c r="BR12" s="221"/>
      <c r="BS12" s="221"/>
      <c r="BT12" s="221"/>
      <c r="BU12" s="221"/>
      <c r="BV12" s="221"/>
      <c r="BW12" s="221"/>
      <c r="BX12" s="221"/>
      <c r="BY12" s="221"/>
      <c r="BZ12" s="221"/>
      <c r="CA12" s="221"/>
      <c r="CB12" s="221"/>
      <c r="CC12" s="221"/>
      <c r="CD12" s="221"/>
      <c r="CE12" s="221"/>
      <c r="CF12" s="221"/>
      <c r="CG12" s="221"/>
      <c r="CH12" s="221"/>
      <c r="CI12" s="221"/>
      <c r="CJ12" s="221"/>
      <c r="CK12" s="221"/>
      <c r="CL12" s="221"/>
      <c r="CM12" s="221"/>
      <c r="CN12" s="221"/>
      <c r="CO12" s="221"/>
      <c r="CP12" s="221"/>
      <c r="CQ12" s="221"/>
      <c r="CR12" s="221"/>
      <c r="CS12" s="221"/>
      <c r="CT12" s="221"/>
      <c r="CU12" s="221"/>
      <c r="CV12" s="221"/>
      <c r="CW12" s="221"/>
      <c r="CX12" s="221"/>
      <c r="CY12" s="221"/>
      <c r="CZ12" s="221"/>
      <c r="DA12" s="221"/>
      <c r="DB12" s="221"/>
      <c r="DC12" s="221"/>
      <c r="DD12" s="221"/>
      <c r="DE12" s="221"/>
      <c r="DF12" s="221"/>
      <c r="DG12" s="221"/>
      <c r="DH12" s="221"/>
      <c r="DI12" s="221"/>
      <c r="DJ12" s="221"/>
      <c r="DK12" s="221"/>
      <c r="DL12" s="221"/>
      <c r="DM12" s="221"/>
      <c r="DN12" s="221"/>
      <c r="DO12" s="221"/>
      <c r="DP12" s="221"/>
      <c r="DQ12" s="221"/>
      <c r="DR12" s="221"/>
      <c r="DS12" s="221"/>
      <c r="DT12" s="221"/>
      <c r="DU12" s="221"/>
      <c r="DV12" s="221"/>
      <c r="DW12" s="221"/>
      <c r="DX12" s="221"/>
      <c r="DY12" s="221"/>
      <c r="DZ12" s="221"/>
      <c r="EA12" s="221"/>
      <c r="EB12" s="221"/>
      <c r="EC12" s="221"/>
      <c r="ED12" s="221"/>
      <c r="EE12" s="221"/>
      <c r="EF12" s="221"/>
      <c r="EG12" s="221"/>
      <c r="EH12" s="221"/>
      <c r="EI12" s="221"/>
      <c r="EJ12" s="221"/>
      <c r="EK12" s="221"/>
      <c r="EL12" s="221"/>
      <c r="EM12" s="221"/>
      <c r="EN12" s="221"/>
      <c r="EO12" s="221"/>
      <c r="EP12" s="221"/>
      <c r="EQ12" s="221"/>
      <c r="ER12" s="221"/>
      <c r="ES12" s="221"/>
      <c r="ET12" s="221"/>
      <c r="EU12" s="221"/>
      <c r="EV12" s="221"/>
      <c r="EW12" s="221"/>
      <c r="EX12" s="221"/>
      <c r="EY12" s="221"/>
      <c r="EZ12" s="221"/>
      <c r="FA12" s="221"/>
      <c r="FB12" s="221"/>
      <c r="FC12" s="221"/>
      <c r="FD12" s="221"/>
      <c r="FE12" s="221"/>
      <c r="FF12" s="221"/>
      <c r="FG12" s="221"/>
      <c r="FH12" s="221"/>
      <c r="FI12" s="221"/>
      <c r="FJ12" s="221"/>
      <c r="FK12" s="221"/>
      <c r="FL12" s="221"/>
      <c r="FM12" s="221"/>
      <c r="FN12" s="221"/>
      <c r="FO12" s="221"/>
      <c r="FP12" s="221"/>
      <c r="FQ12" s="221"/>
      <c r="FR12" s="221"/>
      <c r="FS12" s="221"/>
      <c r="FT12" s="221"/>
      <c r="FU12" s="221"/>
      <c r="FV12" s="221"/>
      <c r="FW12" s="221"/>
      <c r="FX12" s="221"/>
      <c r="FY12" s="221"/>
      <c r="FZ12" s="221"/>
      <c r="GA12" s="221"/>
      <c r="GB12" s="221"/>
      <c r="GC12" s="221"/>
      <c r="GD12" s="221"/>
    </row>
    <row r="13" spans="1:186" s="223" customFormat="1" ht="16.2" customHeight="1" x14ac:dyDescent="0.3">
      <c r="A13" s="822" t="s">
        <v>23</v>
      </c>
      <c r="B13" s="823"/>
      <c r="C13" s="151">
        <f>VLOOKUP($C$5,$A$100:$NR$148,Formula!C13)</f>
        <v>0</v>
      </c>
      <c r="D13" s="151">
        <f>VLOOKUP($C$5,$A$100:$NR$148,Formula!D13)</f>
        <v>0</v>
      </c>
      <c r="E13" s="147">
        <f>VLOOKUP($C$5,$A$100:$NR$148,Formula!E13)</f>
        <v>0</v>
      </c>
      <c r="F13" s="148">
        <f>VLOOKUP($C$5,$A$100:$NR$148,Formula!F13)</f>
        <v>0</v>
      </c>
      <c r="G13" s="149">
        <f>VLOOKUP($C$5,$A$100:$NR$148,Formula!G13)</f>
        <v>0</v>
      </c>
      <c r="H13" s="147">
        <f>VLOOKUP($C$5,$A$100:$NR$148,Formula!H13)</f>
        <v>0</v>
      </c>
      <c r="I13" s="151">
        <f t="shared" ref="I13:I20" si="6">((+D13+E13+F13)-G13)-H13</f>
        <v>0</v>
      </c>
      <c r="J13" s="151">
        <f>VLOOKUP($C$5,$A$100:$NR$148,Formula!J13)</f>
        <v>0</v>
      </c>
      <c r="K13" s="151">
        <f>VLOOKUP($C$5,$A$100:$NR$148,Formula!K13)</f>
        <v>0</v>
      </c>
      <c r="L13" s="221"/>
      <c r="M13" s="833"/>
      <c r="N13" s="833"/>
      <c r="O13" s="386"/>
      <c r="P13" s="221"/>
      <c r="Q13" s="822" t="s">
        <v>23</v>
      </c>
      <c r="R13" s="823"/>
      <c r="S13" s="165" t="e">
        <f t="shared" si="1"/>
        <v>#DIV/0!</v>
      </c>
      <c r="T13" s="400" t="e">
        <f t="shared" si="2"/>
        <v>#DIV/0!</v>
      </c>
      <c r="U13" s="401" t="e">
        <f t="shared" si="3"/>
        <v>#DIV/0!</v>
      </c>
      <c r="V13" s="402" t="e">
        <f t="shared" si="4"/>
        <v>#DIV/0!</v>
      </c>
      <c r="W13" s="221"/>
      <c r="X13" s="221"/>
      <c r="Y13" s="221"/>
      <c r="Z13" s="221"/>
      <c r="AA13" s="221"/>
      <c r="AB13" s="221"/>
      <c r="AC13" s="221"/>
      <c r="AD13" s="221"/>
      <c r="AE13" s="221"/>
      <c r="AF13" s="221"/>
      <c r="AG13" s="221"/>
      <c r="AH13" s="221"/>
      <c r="AI13" s="221"/>
      <c r="AJ13" s="221"/>
      <c r="AK13" s="221"/>
      <c r="AL13" s="221"/>
      <c r="AM13" s="221"/>
      <c r="AN13" s="221"/>
      <c r="AO13" s="221"/>
      <c r="AP13" s="221"/>
      <c r="AQ13" s="221"/>
      <c r="AR13" s="221"/>
      <c r="AS13" s="221"/>
      <c r="AT13" s="221"/>
      <c r="AU13" s="221"/>
      <c r="AV13" s="221"/>
      <c r="AW13" s="221"/>
      <c r="AX13" s="221"/>
      <c r="AY13" s="221"/>
      <c r="AZ13" s="221"/>
      <c r="BA13" s="221"/>
      <c r="BB13" s="221"/>
      <c r="BC13" s="221"/>
      <c r="BD13" s="221"/>
      <c r="BE13" s="221"/>
      <c r="BF13" s="221"/>
      <c r="BG13" s="221"/>
      <c r="BH13" s="221"/>
      <c r="BI13" s="221"/>
      <c r="BJ13" s="221"/>
      <c r="BK13" s="221"/>
      <c r="BL13" s="221"/>
      <c r="BM13" s="221"/>
      <c r="BN13" s="221"/>
      <c r="BO13" s="221"/>
      <c r="BP13" s="221"/>
      <c r="BQ13" s="221"/>
      <c r="BR13" s="221"/>
      <c r="BS13" s="221"/>
      <c r="BT13" s="221"/>
      <c r="BU13" s="221"/>
      <c r="BV13" s="221"/>
      <c r="BW13" s="221"/>
      <c r="BX13" s="221"/>
      <c r="BY13" s="221"/>
      <c r="BZ13" s="221"/>
      <c r="CA13" s="221"/>
      <c r="CB13" s="221"/>
      <c r="CC13" s="221"/>
      <c r="CD13" s="221"/>
      <c r="CE13" s="221"/>
      <c r="CF13" s="221"/>
      <c r="CG13" s="221"/>
      <c r="CH13" s="221"/>
      <c r="CI13" s="221"/>
      <c r="CJ13" s="221"/>
      <c r="CK13" s="221"/>
      <c r="CL13" s="221"/>
      <c r="CM13" s="221"/>
      <c r="CN13" s="221"/>
      <c r="CO13" s="221"/>
      <c r="CP13" s="221"/>
      <c r="CQ13" s="221"/>
      <c r="CR13" s="221"/>
      <c r="CS13" s="221"/>
      <c r="CT13" s="221"/>
      <c r="CU13" s="221"/>
      <c r="CV13" s="221"/>
      <c r="CW13" s="221"/>
      <c r="CX13" s="221"/>
      <c r="CY13" s="221"/>
      <c r="CZ13" s="221"/>
      <c r="DA13" s="221"/>
      <c r="DB13" s="221"/>
      <c r="DC13" s="221"/>
      <c r="DD13" s="221"/>
      <c r="DE13" s="221"/>
      <c r="DF13" s="221"/>
      <c r="DG13" s="221"/>
      <c r="DH13" s="221"/>
      <c r="DI13" s="221"/>
      <c r="DJ13" s="221"/>
      <c r="DK13" s="221"/>
      <c r="DL13" s="221"/>
      <c r="DM13" s="221"/>
      <c r="DN13" s="221"/>
      <c r="DO13" s="221"/>
      <c r="DP13" s="221"/>
      <c r="DQ13" s="221"/>
      <c r="DR13" s="221"/>
      <c r="DS13" s="221"/>
      <c r="DT13" s="221"/>
      <c r="DU13" s="221"/>
      <c r="DV13" s="221"/>
      <c r="DW13" s="221"/>
      <c r="DX13" s="221"/>
      <c r="DY13" s="221"/>
      <c r="DZ13" s="221"/>
      <c r="EA13" s="221"/>
      <c r="EB13" s="221"/>
      <c r="EC13" s="221"/>
      <c r="ED13" s="221"/>
      <c r="EE13" s="221"/>
      <c r="EF13" s="221"/>
      <c r="EG13" s="221"/>
      <c r="EH13" s="221"/>
      <c r="EI13" s="221"/>
      <c r="EJ13" s="221"/>
      <c r="EK13" s="221"/>
      <c r="EL13" s="221"/>
      <c r="EM13" s="221"/>
      <c r="EN13" s="221"/>
      <c r="EO13" s="221"/>
      <c r="EP13" s="221"/>
      <c r="EQ13" s="221"/>
      <c r="ER13" s="221"/>
      <c r="ES13" s="221"/>
      <c r="ET13" s="221"/>
      <c r="EU13" s="221"/>
      <c r="EV13" s="221"/>
      <c r="EW13" s="221"/>
      <c r="EX13" s="221"/>
      <c r="EY13" s="221"/>
      <c r="EZ13" s="221"/>
      <c r="FA13" s="221"/>
      <c r="FB13" s="221"/>
      <c r="FC13" s="221"/>
      <c r="FD13" s="221"/>
      <c r="FE13" s="221"/>
      <c r="FF13" s="221"/>
      <c r="FG13" s="221"/>
      <c r="FH13" s="221"/>
      <c r="FI13" s="221"/>
      <c r="FJ13" s="221"/>
      <c r="FK13" s="221"/>
      <c r="FL13" s="221"/>
      <c r="FM13" s="221"/>
      <c r="FN13" s="221"/>
      <c r="FO13" s="221"/>
      <c r="FP13" s="221"/>
      <c r="FQ13" s="221"/>
      <c r="FR13" s="221"/>
      <c r="FS13" s="221"/>
      <c r="FT13" s="221"/>
      <c r="FU13" s="221"/>
      <c r="FV13" s="221"/>
      <c r="FW13" s="221"/>
      <c r="FX13" s="221"/>
      <c r="FY13" s="221"/>
      <c r="FZ13" s="221"/>
      <c r="GA13" s="221"/>
      <c r="GB13" s="221"/>
      <c r="GC13" s="221"/>
      <c r="GD13" s="221"/>
    </row>
    <row r="14" spans="1:186" s="223" customFormat="1" ht="16.2" customHeight="1" thickBot="1" x14ac:dyDescent="0.35">
      <c r="A14" s="822" t="s">
        <v>25</v>
      </c>
      <c r="B14" s="823"/>
      <c r="C14" s="151">
        <f>VLOOKUP($C$5,$A$100:$NR$148,Formula!C14)</f>
        <v>0</v>
      </c>
      <c r="D14" s="151">
        <f>VLOOKUP($C$5,$A$100:$NR$148,Formula!D14)</f>
        <v>0</v>
      </c>
      <c r="E14" s="147">
        <f>VLOOKUP($C$5,$A$100:$NR$148,Formula!E14)</f>
        <v>0</v>
      </c>
      <c r="F14" s="148">
        <f>VLOOKUP($C$5,$A$100:$NR$148,Formula!F14)</f>
        <v>0</v>
      </c>
      <c r="G14" s="149">
        <f>VLOOKUP($C$5,$A$100:$NR$148,Formula!G14)</f>
        <v>0</v>
      </c>
      <c r="H14" s="152">
        <f>VLOOKUP($C$5,$A$100:$NR$148,Formula!H14)</f>
        <v>0</v>
      </c>
      <c r="I14" s="151">
        <f t="shared" si="6"/>
        <v>0</v>
      </c>
      <c r="J14" s="151">
        <f>VLOOKUP($C$5,$A$100:$NR$148,Formula!J14)</f>
        <v>0</v>
      </c>
      <c r="K14" s="151">
        <f>VLOOKUP($C$5,$A$100:$NR$148,Formula!K14)</f>
        <v>0</v>
      </c>
      <c r="L14" s="221"/>
      <c r="M14" s="387" t="s">
        <v>26</v>
      </c>
      <c r="N14" s="387"/>
      <c r="O14" s="388"/>
      <c r="P14" s="221"/>
      <c r="Q14" s="822" t="s">
        <v>25</v>
      </c>
      <c r="R14" s="823"/>
      <c r="S14" s="165" t="e">
        <f t="shared" si="1"/>
        <v>#DIV/0!</v>
      </c>
      <c r="T14" s="400" t="e">
        <f t="shared" si="2"/>
        <v>#DIV/0!</v>
      </c>
      <c r="U14" s="401" t="e">
        <f t="shared" si="3"/>
        <v>#DIV/0!</v>
      </c>
      <c r="V14" s="402" t="e">
        <f t="shared" si="4"/>
        <v>#DIV/0!</v>
      </c>
      <c r="W14" s="221"/>
      <c r="X14" s="221"/>
      <c r="Y14" s="221"/>
      <c r="Z14" s="221"/>
      <c r="AA14" s="221"/>
      <c r="AB14" s="221"/>
      <c r="AC14" s="221"/>
      <c r="AD14" s="221"/>
      <c r="AE14" s="221"/>
      <c r="AF14" s="221"/>
      <c r="AG14" s="221"/>
      <c r="AH14" s="221"/>
      <c r="AI14" s="221"/>
      <c r="AJ14" s="221"/>
      <c r="AK14" s="221"/>
      <c r="AL14" s="221"/>
      <c r="AM14" s="221"/>
      <c r="AN14" s="221"/>
      <c r="AO14" s="221"/>
      <c r="AP14" s="221"/>
      <c r="AQ14" s="221"/>
      <c r="AR14" s="221"/>
      <c r="AS14" s="221"/>
      <c r="AT14" s="221"/>
      <c r="AU14" s="221"/>
      <c r="AV14" s="221"/>
      <c r="AW14" s="221"/>
      <c r="AX14" s="221"/>
      <c r="AY14" s="221"/>
      <c r="AZ14" s="221"/>
      <c r="BA14" s="221"/>
      <c r="BB14" s="221"/>
      <c r="BC14" s="221"/>
      <c r="BD14" s="221"/>
      <c r="BE14" s="221"/>
      <c r="BF14" s="221"/>
      <c r="BG14" s="221"/>
      <c r="BH14" s="221"/>
      <c r="BI14" s="221"/>
      <c r="BJ14" s="221"/>
      <c r="BK14" s="221"/>
      <c r="BL14" s="221"/>
      <c r="BM14" s="221"/>
      <c r="BN14" s="221"/>
      <c r="BO14" s="221"/>
      <c r="BP14" s="221"/>
      <c r="BQ14" s="221"/>
      <c r="BR14" s="221"/>
      <c r="BS14" s="221"/>
      <c r="BT14" s="221"/>
      <c r="BU14" s="221"/>
      <c r="BV14" s="221"/>
      <c r="BW14" s="221"/>
      <c r="BX14" s="221"/>
      <c r="BY14" s="221"/>
      <c r="BZ14" s="221"/>
      <c r="CA14" s="221"/>
      <c r="CB14" s="221"/>
      <c r="CC14" s="221"/>
      <c r="CD14" s="221"/>
      <c r="CE14" s="221"/>
      <c r="CF14" s="221"/>
      <c r="CG14" s="221"/>
      <c r="CH14" s="221"/>
      <c r="CI14" s="221"/>
      <c r="CJ14" s="221"/>
      <c r="CK14" s="221"/>
      <c r="CL14" s="221"/>
      <c r="CM14" s="221"/>
      <c r="CN14" s="221"/>
      <c r="CO14" s="221"/>
      <c r="CP14" s="221"/>
      <c r="CQ14" s="221"/>
      <c r="CR14" s="221"/>
      <c r="CS14" s="221"/>
      <c r="CT14" s="221"/>
      <c r="CU14" s="221"/>
      <c r="CV14" s="221"/>
      <c r="CW14" s="221"/>
      <c r="CX14" s="221"/>
      <c r="CY14" s="221"/>
      <c r="CZ14" s="221"/>
      <c r="DA14" s="221"/>
      <c r="DB14" s="221"/>
      <c r="DC14" s="221"/>
      <c r="DD14" s="221"/>
      <c r="DE14" s="221"/>
      <c r="DF14" s="221"/>
      <c r="DG14" s="221"/>
      <c r="DH14" s="221"/>
      <c r="DI14" s="221"/>
      <c r="DJ14" s="221"/>
      <c r="DK14" s="221"/>
      <c r="DL14" s="221"/>
      <c r="DM14" s="221"/>
      <c r="DN14" s="221"/>
      <c r="DO14" s="221"/>
      <c r="DP14" s="221"/>
      <c r="DQ14" s="221"/>
      <c r="DR14" s="221"/>
      <c r="DS14" s="221"/>
      <c r="DT14" s="221"/>
      <c r="DU14" s="221"/>
      <c r="DV14" s="221"/>
      <c r="DW14" s="221"/>
      <c r="DX14" s="221"/>
      <c r="DY14" s="221"/>
      <c r="DZ14" s="221"/>
      <c r="EA14" s="221"/>
      <c r="EB14" s="221"/>
      <c r="EC14" s="221"/>
      <c r="ED14" s="221"/>
      <c r="EE14" s="221"/>
      <c r="EF14" s="221"/>
      <c r="EG14" s="221"/>
      <c r="EH14" s="221"/>
      <c r="EI14" s="221"/>
      <c r="EJ14" s="221"/>
      <c r="EK14" s="221"/>
      <c r="EL14" s="221"/>
      <c r="EM14" s="221"/>
      <c r="EN14" s="221"/>
      <c r="EO14" s="221"/>
      <c r="EP14" s="221"/>
      <c r="EQ14" s="221"/>
      <c r="ER14" s="221"/>
      <c r="ES14" s="221"/>
      <c r="ET14" s="221"/>
      <c r="EU14" s="221"/>
      <c r="EV14" s="221"/>
      <c r="EW14" s="221"/>
      <c r="EX14" s="221"/>
      <c r="EY14" s="221"/>
      <c r="EZ14" s="221"/>
      <c r="FA14" s="221"/>
      <c r="FB14" s="221"/>
      <c r="FC14" s="221"/>
      <c r="FD14" s="221"/>
      <c r="FE14" s="221"/>
      <c r="FF14" s="221"/>
      <c r="FG14" s="221"/>
      <c r="FH14" s="221"/>
      <c r="FI14" s="221"/>
      <c r="FJ14" s="221"/>
      <c r="FK14" s="221"/>
      <c r="FL14" s="221"/>
      <c r="FM14" s="221"/>
      <c r="FN14" s="221"/>
      <c r="FO14" s="221"/>
      <c r="FP14" s="221"/>
      <c r="FQ14" s="221"/>
      <c r="FR14" s="221"/>
      <c r="FS14" s="221"/>
      <c r="FT14" s="221"/>
      <c r="FU14" s="221"/>
      <c r="FV14" s="221"/>
      <c r="FW14" s="221"/>
      <c r="FX14" s="221"/>
      <c r="FY14" s="221"/>
      <c r="FZ14" s="221"/>
      <c r="GA14" s="221"/>
      <c r="GB14" s="221"/>
      <c r="GC14" s="221"/>
      <c r="GD14" s="221"/>
    </row>
    <row r="15" spans="1:186" s="223" customFormat="1" ht="16.2" customHeight="1" x14ac:dyDescent="0.3">
      <c r="A15" s="822" t="s">
        <v>27</v>
      </c>
      <c r="B15" s="823"/>
      <c r="C15" s="151">
        <f>VLOOKUP($C$5,$A$100:$NR$148,Formula!C15)</f>
        <v>0</v>
      </c>
      <c r="D15" s="151">
        <f>VLOOKUP($C$5,$A$100:$NR$148,Formula!D15)</f>
        <v>0</v>
      </c>
      <c r="E15" s="147">
        <f>VLOOKUP($C$5,$A$100:$NR$148,Formula!E15)</f>
        <v>0</v>
      </c>
      <c r="F15" s="148">
        <f>VLOOKUP($C$5,$A$100:$NR$148,Formula!F15)</f>
        <v>0</v>
      </c>
      <c r="G15" s="149">
        <f>VLOOKUP($C$5,$A$100:$NR$148,Formula!G15)</f>
        <v>0</v>
      </c>
      <c r="H15" s="152">
        <f>VLOOKUP($C$5,$A$100:$NR$148,Formula!H15)</f>
        <v>0</v>
      </c>
      <c r="I15" s="151">
        <f t="shared" si="6"/>
        <v>0</v>
      </c>
      <c r="J15" s="151">
        <f>VLOOKUP($C$5,$A$100:$NR$148,Formula!J15)</f>
        <v>0</v>
      </c>
      <c r="K15" s="151">
        <f>VLOOKUP($C$5,$A$100:$NR$148,Formula!K15)</f>
        <v>0</v>
      </c>
      <c r="L15" s="221"/>
      <c r="M15" s="828" t="s">
        <v>28</v>
      </c>
      <c r="N15" s="829"/>
      <c r="O15" s="384">
        <f>VLOOKUP($C$5,$A$100:$NR$148,Formula!O15)</f>
        <v>243</v>
      </c>
      <c r="P15" s="221"/>
      <c r="Q15" s="822" t="s">
        <v>27</v>
      </c>
      <c r="R15" s="823"/>
      <c r="S15" s="165" t="e">
        <f t="shared" si="1"/>
        <v>#DIV/0!</v>
      </c>
      <c r="T15" s="400" t="e">
        <f t="shared" si="2"/>
        <v>#DIV/0!</v>
      </c>
      <c r="U15" s="401" t="e">
        <f t="shared" si="3"/>
        <v>#DIV/0!</v>
      </c>
      <c r="V15" s="402" t="e">
        <f t="shared" si="4"/>
        <v>#DIV/0!</v>
      </c>
      <c r="W15" s="221"/>
      <c r="X15" s="221"/>
      <c r="Y15" s="221"/>
      <c r="Z15" s="221"/>
      <c r="AA15" s="221"/>
      <c r="AB15" s="221"/>
      <c r="AC15" s="221"/>
      <c r="AD15" s="221"/>
      <c r="AE15" s="221"/>
      <c r="AF15" s="221"/>
      <c r="AG15" s="221"/>
      <c r="AH15" s="221"/>
      <c r="AI15" s="221"/>
      <c r="AJ15" s="221"/>
      <c r="AK15" s="221"/>
      <c r="AL15" s="221"/>
      <c r="AM15" s="221"/>
      <c r="AN15" s="221"/>
      <c r="AO15" s="221"/>
      <c r="AP15" s="221"/>
      <c r="AQ15" s="221"/>
      <c r="AR15" s="221"/>
      <c r="AS15" s="221"/>
      <c r="AT15" s="221"/>
      <c r="AU15" s="221"/>
      <c r="AV15" s="221"/>
      <c r="AW15" s="221"/>
      <c r="AX15" s="221"/>
      <c r="AY15" s="221"/>
      <c r="AZ15" s="221"/>
      <c r="BA15" s="221"/>
      <c r="BB15" s="221"/>
      <c r="BC15" s="221"/>
      <c r="BD15" s="221"/>
      <c r="BE15" s="221"/>
      <c r="BF15" s="221"/>
      <c r="BG15" s="221"/>
      <c r="BH15" s="221"/>
      <c r="BI15" s="221"/>
      <c r="BJ15" s="221"/>
      <c r="BK15" s="221"/>
      <c r="BL15" s="221"/>
      <c r="BM15" s="221"/>
      <c r="BN15" s="221"/>
      <c r="BO15" s="221"/>
      <c r="BP15" s="221"/>
      <c r="BQ15" s="221"/>
      <c r="BR15" s="221"/>
      <c r="BS15" s="221"/>
      <c r="BT15" s="221"/>
      <c r="BU15" s="221"/>
      <c r="BV15" s="221"/>
      <c r="BW15" s="221"/>
      <c r="BX15" s="221"/>
      <c r="BY15" s="221"/>
      <c r="BZ15" s="221"/>
      <c r="CA15" s="221"/>
      <c r="CB15" s="221"/>
      <c r="CC15" s="221"/>
      <c r="CD15" s="221"/>
      <c r="CE15" s="221"/>
      <c r="CF15" s="221"/>
      <c r="CG15" s="221"/>
      <c r="CH15" s="221"/>
      <c r="CI15" s="221"/>
      <c r="CJ15" s="221"/>
      <c r="CK15" s="221"/>
      <c r="CL15" s="221"/>
      <c r="CM15" s="221"/>
      <c r="CN15" s="221"/>
      <c r="CO15" s="221"/>
      <c r="CP15" s="221"/>
      <c r="CQ15" s="221"/>
      <c r="CR15" s="221"/>
      <c r="CS15" s="221"/>
      <c r="CT15" s="221"/>
      <c r="CU15" s="221"/>
      <c r="CV15" s="221"/>
      <c r="CW15" s="221"/>
      <c r="CX15" s="221"/>
      <c r="CY15" s="221"/>
      <c r="CZ15" s="221"/>
      <c r="DA15" s="221"/>
      <c r="DB15" s="221"/>
      <c r="DC15" s="221"/>
      <c r="DD15" s="221"/>
      <c r="DE15" s="221"/>
      <c r="DF15" s="221"/>
      <c r="DG15" s="221"/>
      <c r="DH15" s="221"/>
      <c r="DI15" s="221"/>
      <c r="DJ15" s="221"/>
      <c r="DK15" s="221"/>
      <c r="DL15" s="221"/>
      <c r="DM15" s="221"/>
      <c r="DN15" s="221"/>
      <c r="DO15" s="221"/>
      <c r="DP15" s="221"/>
      <c r="DQ15" s="221"/>
      <c r="DR15" s="221"/>
      <c r="DS15" s="221"/>
      <c r="DT15" s="221"/>
      <c r="DU15" s="221"/>
      <c r="DV15" s="221"/>
      <c r="DW15" s="221"/>
      <c r="DX15" s="221"/>
      <c r="DY15" s="221"/>
      <c r="DZ15" s="221"/>
      <c r="EA15" s="221"/>
      <c r="EB15" s="221"/>
      <c r="EC15" s="221"/>
      <c r="ED15" s="221"/>
      <c r="EE15" s="221"/>
      <c r="EF15" s="221"/>
      <c r="EG15" s="221"/>
      <c r="EH15" s="221"/>
      <c r="EI15" s="221"/>
      <c r="EJ15" s="221"/>
      <c r="EK15" s="221"/>
      <c r="EL15" s="221"/>
      <c r="EM15" s="221"/>
      <c r="EN15" s="221"/>
      <c r="EO15" s="221"/>
      <c r="EP15" s="221"/>
      <c r="EQ15" s="221"/>
      <c r="ER15" s="221"/>
      <c r="ES15" s="221"/>
      <c r="ET15" s="221"/>
      <c r="EU15" s="221"/>
      <c r="EV15" s="221"/>
      <c r="EW15" s="221"/>
      <c r="EX15" s="221"/>
      <c r="EY15" s="221"/>
      <c r="EZ15" s="221"/>
      <c r="FA15" s="221"/>
      <c r="FB15" s="221"/>
      <c r="FC15" s="221"/>
      <c r="FD15" s="221"/>
      <c r="FE15" s="221"/>
      <c r="FF15" s="221"/>
      <c r="FG15" s="221"/>
      <c r="FH15" s="221"/>
      <c r="FI15" s="221"/>
      <c r="FJ15" s="221"/>
      <c r="FK15" s="221"/>
      <c r="FL15" s="221"/>
      <c r="FM15" s="221"/>
      <c r="FN15" s="221"/>
      <c r="FO15" s="221"/>
      <c r="FP15" s="221"/>
      <c r="FQ15" s="221"/>
      <c r="FR15" s="221"/>
      <c r="FS15" s="221"/>
      <c r="FT15" s="221"/>
      <c r="FU15" s="221"/>
      <c r="FV15" s="221"/>
      <c r="FW15" s="221"/>
      <c r="FX15" s="221"/>
      <c r="FY15" s="221"/>
      <c r="FZ15" s="221"/>
      <c r="GA15" s="221"/>
      <c r="GB15" s="221"/>
      <c r="GC15" s="221"/>
      <c r="GD15" s="221"/>
    </row>
    <row r="16" spans="1:186" s="223" customFormat="1" ht="16.2" customHeight="1" x14ac:dyDescent="0.3">
      <c r="A16" s="822" t="s">
        <v>29</v>
      </c>
      <c r="B16" s="823"/>
      <c r="C16" s="151">
        <f>VLOOKUP($C$5,$A$100:$NR$148,Formula!C16)</f>
        <v>0</v>
      </c>
      <c r="D16" s="151">
        <f>VLOOKUP($C$5,$A$100:$NR$148,Formula!D16)</f>
        <v>0</v>
      </c>
      <c r="E16" s="147">
        <f>VLOOKUP($C$5,$A$100:$NR$148,Formula!E16)</f>
        <v>0</v>
      </c>
      <c r="F16" s="148">
        <f>VLOOKUP($C$5,$A$100:$NR$148,Formula!F16)</f>
        <v>0</v>
      </c>
      <c r="G16" s="149">
        <f>VLOOKUP($C$5,$A$100:$NR$148,Formula!G16)</f>
        <v>0</v>
      </c>
      <c r="H16" s="152">
        <f>VLOOKUP($C$5,$A$100:$NR$148,Formula!H16)</f>
        <v>0</v>
      </c>
      <c r="I16" s="151">
        <f t="shared" si="6"/>
        <v>0</v>
      </c>
      <c r="J16" s="151">
        <f>VLOOKUP($C$5,$A$100:$NR$148,Formula!J16)</f>
        <v>0</v>
      </c>
      <c r="K16" s="151">
        <f>VLOOKUP($C$5,$A$100:$NR$148,Formula!K16)</f>
        <v>0</v>
      </c>
      <c r="L16" s="221"/>
      <c r="M16" s="806" t="s">
        <v>30</v>
      </c>
      <c r="N16" s="827"/>
      <c r="O16" s="385">
        <f>+O17+O18+O19</f>
        <v>4</v>
      </c>
      <c r="P16" s="221"/>
      <c r="Q16" s="822" t="s">
        <v>29</v>
      </c>
      <c r="R16" s="823"/>
      <c r="S16" s="165" t="e">
        <f t="shared" si="1"/>
        <v>#DIV/0!</v>
      </c>
      <c r="T16" s="400" t="e">
        <f t="shared" si="2"/>
        <v>#DIV/0!</v>
      </c>
      <c r="U16" s="401" t="e">
        <f t="shared" si="3"/>
        <v>#DIV/0!</v>
      </c>
      <c r="V16" s="402" t="e">
        <f t="shared" si="4"/>
        <v>#DIV/0!</v>
      </c>
      <c r="W16" s="221"/>
      <c r="X16" s="221"/>
      <c r="Y16" s="221"/>
      <c r="Z16" s="221"/>
      <c r="AA16" s="221"/>
      <c r="AB16" s="221"/>
      <c r="AC16" s="221"/>
      <c r="AD16" s="221"/>
      <c r="AE16" s="221"/>
      <c r="AF16" s="221"/>
      <c r="AG16" s="221"/>
      <c r="AH16" s="221"/>
      <c r="AI16" s="221"/>
      <c r="AJ16" s="221"/>
      <c r="AK16" s="221"/>
      <c r="AL16" s="221"/>
      <c r="AM16" s="221"/>
      <c r="AN16" s="221"/>
      <c r="AO16" s="221"/>
      <c r="AP16" s="221"/>
      <c r="AQ16" s="221"/>
      <c r="AR16" s="221"/>
      <c r="AS16" s="221"/>
      <c r="AT16" s="221"/>
      <c r="AU16" s="221"/>
      <c r="AV16" s="221"/>
      <c r="AW16" s="221"/>
      <c r="AX16" s="221"/>
      <c r="AY16" s="221"/>
      <c r="AZ16" s="221"/>
      <c r="BA16" s="221"/>
      <c r="BB16" s="221"/>
      <c r="BC16" s="221"/>
      <c r="BD16" s="221"/>
      <c r="BE16" s="221"/>
      <c r="BF16" s="221"/>
      <c r="BG16" s="221"/>
      <c r="BH16" s="221"/>
      <c r="BI16" s="221"/>
      <c r="BJ16" s="221"/>
      <c r="BK16" s="221"/>
      <c r="BL16" s="221"/>
      <c r="BM16" s="221"/>
      <c r="BN16" s="221"/>
      <c r="BO16" s="221"/>
      <c r="BP16" s="221"/>
      <c r="BQ16" s="221"/>
      <c r="BR16" s="221"/>
      <c r="BS16" s="221"/>
      <c r="BT16" s="221"/>
      <c r="BU16" s="221"/>
      <c r="BV16" s="221"/>
      <c r="BW16" s="221"/>
      <c r="BX16" s="221"/>
      <c r="BY16" s="221"/>
      <c r="BZ16" s="221"/>
      <c r="CA16" s="221"/>
      <c r="CB16" s="221"/>
      <c r="CC16" s="221"/>
      <c r="CD16" s="221"/>
      <c r="CE16" s="221"/>
      <c r="CF16" s="221"/>
      <c r="CG16" s="221"/>
      <c r="CH16" s="221"/>
      <c r="CI16" s="221"/>
      <c r="CJ16" s="221"/>
      <c r="CK16" s="221"/>
      <c r="CL16" s="221"/>
      <c r="CM16" s="221"/>
      <c r="CN16" s="221"/>
      <c r="CO16" s="221"/>
      <c r="CP16" s="221"/>
      <c r="CQ16" s="221"/>
      <c r="CR16" s="221"/>
      <c r="CS16" s="221"/>
      <c r="CT16" s="221"/>
      <c r="CU16" s="221"/>
      <c r="CV16" s="221"/>
      <c r="CW16" s="221"/>
      <c r="CX16" s="221"/>
      <c r="CY16" s="221"/>
      <c r="CZ16" s="221"/>
      <c r="DA16" s="221"/>
      <c r="DB16" s="221"/>
      <c r="DC16" s="221"/>
      <c r="DD16" s="221"/>
      <c r="DE16" s="221"/>
      <c r="DF16" s="221"/>
      <c r="DG16" s="221"/>
      <c r="DH16" s="221"/>
      <c r="DI16" s="221"/>
      <c r="DJ16" s="221"/>
      <c r="DK16" s="221"/>
      <c r="DL16" s="221"/>
      <c r="DM16" s="221"/>
      <c r="DN16" s="221"/>
      <c r="DO16" s="221"/>
      <c r="DP16" s="221"/>
      <c r="DQ16" s="221"/>
      <c r="DR16" s="221"/>
      <c r="DS16" s="221"/>
      <c r="DT16" s="221"/>
      <c r="DU16" s="221"/>
      <c r="DV16" s="221"/>
      <c r="DW16" s="221"/>
      <c r="DX16" s="221"/>
      <c r="DY16" s="221"/>
      <c r="DZ16" s="221"/>
      <c r="EA16" s="221"/>
      <c r="EB16" s="221"/>
      <c r="EC16" s="221"/>
      <c r="ED16" s="221"/>
      <c r="EE16" s="221"/>
      <c r="EF16" s="221"/>
      <c r="EG16" s="221"/>
      <c r="EH16" s="221"/>
      <c r="EI16" s="221"/>
      <c r="EJ16" s="221"/>
      <c r="EK16" s="221"/>
      <c r="EL16" s="221"/>
      <c r="EM16" s="221"/>
      <c r="EN16" s="221"/>
      <c r="EO16" s="221"/>
      <c r="EP16" s="221"/>
      <c r="EQ16" s="221"/>
      <c r="ER16" s="221"/>
      <c r="ES16" s="221"/>
      <c r="ET16" s="221"/>
      <c r="EU16" s="221"/>
      <c r="EV16" s="221"/>
      <c r="EW16" s="221"/>
      <c r="EX16" s="221"/>
      <c r="EY16" s="221"/>
      <c r="EZ16" s="221"/>
      <c r="FA16" s="221"/>
      <c r="FB16" s="221"/>
      <c r="FC16" s="221"/>
      <c r="FD16" s="221"/>
      <c r="FE16" s="221"/>
      <c r="FF16" s="221"/>
      <c r="FG16" s="221"/>
      <c r="FH16" s="221"/>
      <c r="FI16" s="221"/>
      <c r="FJ16" s="221"/>
      <c r="FK16" s="221"/>
      <c r="FL16" s="221"/>
      <c r="FM16" s="221"/>
      <c r="FN16" s="221"/>
      <c r="FO16" s="221"/>
      <c r="FP16" s="221"/>
      <c r="FQ16" s="221"/>
      <c r="FR16" s="221"/>
      <c r="FS16" s="221"/>
      <c r="FT16" s="221"/>
      <c r="FU16" s="221"/>
      <c r="FV16" s="221"/>
      <c r="FW16" s="221"/>
      <c r="FX16" s="221"/>
      <c r="FY16" s="221"/>
      <c r="FZ16" s="221"/>
      <c r="GA16" s="221"/>
      <c r="GB16" s="221"/>
      <c r="GC16" s="221"/>
      <c r="GD16" s="221"/>
    </row>
    <row r="17" spans="1:186" s="223" customFormat="1" ht="16.2" customHeight="1" x14ac:dyDescent="0.3">
      <c r="A17" s="822" t="s">
        <v>31</v>
      </c>
      <c r="B17" s="823"/>
      <c r="C17" s="151">
        <f>VLOOKUP($C$5,$A$100:$NR$148,Formula!C17)</f>
        <v>0</v>
      </c>
      <c r="D17" s="151">
        <f>VLOOKUP($C$5,$A$100:$NR$148,Formula!D17)</f>
        <v>0</v>
      </c>
      <c r="E17" s="147">
        <f>VLOOKUP($C$5,$A$100:$NR$148,Formula!E17)</f>
        <v>0</v>
      </c>
      <c r="F17" s="148">
        <f>VLOOKUP($C$5,$A$100:$NR$148,Formula!F17)</f>
        <v>0</v>
      </c>
      <c r="G17" s="149">
        <f>VLOOKUP($C$5,$A$100:$NR$148,Formula!G17)</f>
        <v>0</v>
      </c>
      <c r="H17" s="152">
        <f>VLOOKUP($C$5,$A$100:$NR$148,Formula!H17)</f>
        <v>0</v>
      </c>
      <c r="I17" s="151">
        <f t="shared" si="6"/>
        <v>0</v>
      </c>
      <c r="J17" s="151">
        <f>VLOOKUP($C$5,$A$100:$NR$148,Formula!J17)</f>
        <v>0</v>
      </c>
      <c r="K17" s="151">
        <f>VLOOKUP($C$5,$A$100:$NR$148,Formula!K17)</f>
        <v>0</v>
      </c>
      <c r="L17" s="221"/>
      <c r="M17" s="806" t="s">
        <v>32</v>
      </c>
      <c r="N17" s="827"/>
      <c r="O17" s="385">
        <f>VLOOKUP($C$5,$A$100:$NR$148,Formula!O17)</f>
        <v>0</v>
      </c>
      <c r="P17" s="221"/>
      <c r="Q17" s="822" t="s">
        <v>31</v>
      </c>
      <c r="R17" s="823"/>
      <c r="S17" s="165" t="e">
        <f t="shared" si="1"/>
        <v>#DIV/0!</v>
      </c>
      <c r="T17" s="400" t="e">
        <f t="shared" si="2"/>
        <v>#DIV/0!</v>
      </c>
      <c r="U17" s="401" t="e">
        <f t="shared" si="3"/>
        <v>#DIV/0!</v>
      </c>
      <c r="V17" s="402" t="e">
        <f t="shared" si="4"/>
        <v>#DIV/0!</v>
      </c>
      <c r="W17" s="221"/>
      <c r="X17" s="221"/>
      <c r="Y17" s="221"/>
      <c r="Z17" s="221"/>
      <c r="AA17" s="221"/>
      <c r="AB17" s="221"/>
      <c r="AC17" s="221"/>
      <c r="AD17" s="221"/>
      <c r="AE17" s="221"/>
      <c r="AF17" s="221"/>
      <c r="AG17" s="221"/>
      <c r="AH17" s="221"/>
      <c r="AI17" s="221"/>
      <c r="AJ17" s="221"/>
      <c r="AK17" s="221"/>
      <c r="AL17" s="221"/>
      <c r="AM17" s="221"/>
      <c r="AN17" s="221"/>
      <c r="AO17" s="221"/>
      <c r="AP17" s="221"/>
      <c r="AQ17" s="221"/>
      <c r="AR17" s="221"/>
      <c r="AS17" s="221"/>
      <c r="AT17" s="221"/>
      <c r="AU17" s="221"/>
      <c r="AV17" s="221"/>
      <c r="AW17" s="221"/>
      <c r="AX17" s="221"/>
      <c r="AY17" s="221"/>
      <c r="AZ17" s="221"/>
      <c r="BA17" s="221"/>
      <c r="BB17" s="221"/>
      <c r="BC17" s="221"/>
      <c r="BD17" s="221"/>
      <c r="BE17" s="221"/>
      <c r="BF17" s="221"/>
      <c r="BG17" s="221"/>
      <c r="BH17" s="221"/>
      <c r="BI17" s="221"/>
      <c r="BJ17" s="221"/>
      <c r="BK17" s="221"/>
      <c r="BL17" s="221"/>
      <c r="BM17" s="221"/>
      <c r="BN17" s="221"/>
      <c r="BO17" s="221"/>
      <c r="BP17" s="221"/>
      <c r="BQ17" s="221"/>
      <c r="BR17" s="221"/>
      <c r="BS17" s="221"/>
      <c r="BT17" s="221"/>
      <c r="BU17" s="221"/>
      <c r="BV17" s="221"/>
      <c r="BW17" s="221"/>
      <c r="BX17" s="221"/>
      <c r="BY17" s="221"/>
      <c r="BZ17" s="221"/>
      <c r="CA17" s="221"/>
      <c r="CB17" s="221"/>
      <c r="CC17" s="221"/>
      <c r="CD17" s="221"/>
      <c r="CE17" s="221"/>
      <c r="CF17" s="221"/>
      <c r="CG17" s="221"/>
      <c r="CH17" s="221"/>
      <c r="CI17" s="221"/>
      <c r="CJ17" s="221"/>
      <c r="CK17" s="221"/>
      <c r="CL17" s="221"/>
      <c r="CM17" s="221"/>
      <c r="CN17" s="221"/>
      <c r="CO17" s="221"/>
      <c r="CP17" s="221"/>
      <c r="CQ17" s="221"/>
      <c r="CR17" s="221"/>
      <c r="CS17" s="221"/>
      <c r="CT17" s="221"/>
      <c r="CU17" s="221"/>
      <c r="CV17" s="221"/>
      <c r="CW17" s="221"/>
      <c r="CX17" s="221"/>
      <c r="CY17" s="221"/>
      <c r="CZ17" s="221"/>
      <c r="DA17" s="221"/>
      <c r="DB17" s="221"/>
      <c r="DC17" s="221"/>
      <c r="DD17" s="221"/>
      <c r="DE17" s="221"/>
      <c r="DF17" s="221"/>
      <c r="DG17" s="221"/>
      <c r="DH17" s="221"/>
      <c r="DI17" s="221"/>
      <c r="DJ17" s="221"/>
      <c r="DK17" s="221"/>
      <c r="DL17" s="221"/>
      <c r="DM17" s="221"/>
      <c r="DN17" s="221"/>
      <c r="DO17" s="221"/>
      <c r="DP17" s="221"/>
      <c r="DQ17" s="221"/>
      <c r="DR17" s="221"/>
      <c r="DS17" s="221"/>
      <c r="DT17" s="221"/>
      <c r="DU17" s="221"/>
      <c r="DV17" s="221"/>
      <c r="DW17" s="221"/>
      <c r="DX17" s="221"/>
      <c r="DY17" s="221"/>
      <c r="DZ17" s="221"/>
      <c r="EA17" s="221"/>
      <c r="EB17" s="221"/>
      <c r="EC17" s="221"/>
      <c r="ED17" s="221"/>
      <c r="EE17" s="221"/>
      <c r="EF17" s="221"/>
      <c r="EG17" s="221"/>
      <c r="EH17" s="221"/>
      <c r="EI17" s="221"/>
      <c r="EJ17" s="221"/>
      <c r="EK17" s="221"/>
      <c r="EL17" s="221"/>
      <c r="EM17" s="221"/>
      <c r="EN17" s="221"/>
      <c r="EO17" s="221"/>
      <c r="EP17" s="221"/>
      <c r="EQ17" s="221"/>
      <c r="ER17" s="221"/>
      <c r="ES17" s="221"/>
      <c r="ET17" s="221"/>
      <c r="EU17" s="221"/>
      <c r="EV17" s="221"/>
      <c r="EW17" s="221"/>
      <c r="EX17" s="221"/>
      <c r="EY17" s="221"/>
      <c r="EZ17" s="221"/>
      <c r="FA17" s="221"/>
      <c r="FB17" s="221"/>
      <c r="FC17" s="221"/>
      <c r="FD17" s="221"/>
      <c r="FE17" s="221"/>
      <c r="FF17" s="221"/>
      <c r="FG17" s="221"/>
      <c r="FH17" s="221"/>
      <c r="FI17" s="221"/>
      <c r="FJ17" s="221"/>
      <c r="FK17" s="221"/>
      <c r="FL17" s="221"/>
      <c r="FM17" s="221"/>
      <c r="FN17" s="221"/>
      <c r="FO17" s="221"/>
      <c r="FP17" s="221"/>
      <c r="FQ17" s="221"/>
      <c r="FR17" s="221"/>
      <c r="FS17" s="221"/>
      <c r="FT17" s="221"/>
      <c r="FU17" s="221"/>
      <c r="FV17" s="221"/>
      <c r="FW17" s="221"/>
      <c r="FX17" s="221"/>
      <c r="FY17" s="221"/>
      <c r="FZ17" s="221"/>
      <c r="GA17" s="221"/>
      <c r="GB17" s="221"/>
      <c r="GC17" s="221"/>
      <c r="GD17" s="221"/>
    </row>
    <row r="18" spans="1:186" s="223" customFormat="1" ht="16.2" customHeight="1" x14ac:dyDescent="0.3">
      <c r="A18" s="822" t="s">
        <v>33</v>
      </c>
      <c r="B18" s="823"/>
      <c r="C18" s="151">
        <f>VLOOKUP($C$5,$A$100:$NR$148,Formula!C18)</f>
        <v>0</v>
      </c>
      <c r="D18" s="151">
        <f>VLOOKUP($C$5,$A$100:$NR$148,Formula!D18)</f>
        <v>0</v>
      </c>
      <c r="E18" s="147">
        <f>VLOOKUP($C$5,$A$100:$NR$148,Formula!E18)</f>
        <v>0</v>
      </c>
      <c r="F18" s="148">
        <f>VLOOKUP($C$5,$A$100:$NR$148,Formula!F18)</f>
        <v>0</v>
      </c>
      <c r="G18" s="149">
        <f>VLOOKUP($C$5,$A$100:$NR$148,Formula!G18)</f>
        <v>0</v>
      </c>
      <c r="H18" s="152">
        <f>VLOOKUP($C$5,$A$100:$NR$148,Formula!H18)</f>
        <v>0</v>
      </c>
      <c r="I18" s="151">
        <f t="shared" si="6"/>
        <v>0</v>
      </c>
      <c r="J18" s="151">
        <f>VLOOKUP($C$5,$A$100:$NR$148,Formula!J18)</f>
        <v>0</v>
      </c>
      <c r="K18" s="151">
        <f>VLOOKUP($C$5,$A$100:$NR$148,Formula!K18)</f>
        <v>0</v>
      </c>
      <c r="L18" s="221"/>
      <c r="M18" s="806" t="s">
        <v>34</v>
      </c>
      <c r="N18" s="827"/>
      <c r="O18" s="385">
        <f>VLOOKUP($C$5,$A$100:$NR$148,Formula!O18)</f>
        <v>0</v>
      </c>
      <c r="P18" s="221"/>
      <c r="Q18" s="822" t="s">
        <v>33</v>
      </c>
      <c r="R18" s="823"/>
      <c r="S18" s="165" t="e">
        <f t="shared" si="1"/>
        <v>#DIV/0!</v>
      </c>
      <c r="T18" s="400" t="e">
        <f t="shared" si="2"/>
        <v>#DIV/0!</v>
      </c>
      <c r="U18" s="401" t="e">
        <f t="shared" si="3"/>
        <v>#DIV/0!</v>
      </c>
      <c r="V18" s="402" t="e">
        <f t="shared" si="4"/>
        <v>#DIV/0!</v>
      </c>
      <c r="W18" s="221"/>
      <c r="X18" s="221"/>
      <c r="Y18" s="221"/>
      <c r="Z18" s="221"/>
      <c r="AA18" s="221"/>
      <c r="AB18" s="221"/>
      <c r="AC18" s="221"/>
      <c r="AD18" s="221"/>
      <c r="AE18" s="221"/>
      <c r="AF18" s="221"/>
      <c r="AG18" s="221"/>
      <c r="AH18" s="221"/>
      <c r="AI18" s="221"/>
      <c r="AJ18" s="221"/>
      <c r="AK18" s="221"/>
      <c r="AL18" s="221"/>
      <c r="AM18" s="221"/>
      <c r="AN18" s="221"/>
      <c r="AO18" s="221"/>
      <c r="AP18" s="221"/>
      <c r="AQ18" s="221"/>
      <c r="AR18" s="221"/>
      <c r="AS18" s="221"/>
      <c r="AT18" s="221"/>
      <c r="AU18" s="221"/>
      <c r="AV18" s="221"/>
      <c r="AW18" s="221"/>
      <c r="AX18" s="221"/>
      <c r="AY18" s="221"/>
      <c r="AZ18" s="221"/>
      <c r="BA18" s="221"/>
      <c r="BB18" s="221"/>
      <c r="BC18" s="221"/>
      <c r="BD18" s="221"/>
      <c r="BE18" s="221"/>
      <c r="BF18" s="221"/>
      <c r="BG18" s="221"/>
      <c r="BH18" s="221"/>
      <c r="BI18" s="221"/>
      <c r="BJ18" s="221"/>
      <c r="BK18" s="221"/>
      <c r="BL18" s="221"/>
      <c r="BM18" s="221"/>
      <c r="BN18" s="221"/>
      <c r="BO18" s="221"/>
      <c r="BP18" s="221"/>
      <c r="BQ18" s="221"/>
      <c r="BR18" s="221"/>
      <c r="BS18" s="221"/>
      <c r="BT18" s="221"/>
      <c r="BU18" s="221"/>
      <c r="BV18" s="221"/>
      <c r="BW18" s="221"/>
      <c r="BX18" s="221"/>
      <c r="BY18" s="221"/>
      <c r="BZ18" s="221"/>
      <c r="CA18" s="221"/>
      <c r="CB18" s="221"/>
      <c r="CC18" s="221"/>
      <c r="CD18" s="221"/>
      <c r="CE18" s="221"/>
      <c r="CF18" s="221"/>
      <c r="CG18" s="221"/>
      <c r="CH18" s="221"/>
      <c r="CI18" s="221"/>
      <c r="CJ18" s="221"/>
      <c r="CK18" s="221"/>
      <c r="CL18" s="221"/>
      <c r="CM18" s="221"/>
      <c r="CN18" s="221"/>
      <c r="CO18" s="221"/>
      <c r="CP18" s="221"/>
      <c r="CQ18" s="221"/>
      <c r="CR18" s="221"/>
      <c r="CS18" s="221"/>
      <c r="CT18" s="221"/>
      <c r="CU18" s="221"/>
      <c r="CV18" s="221"/>
      <c r="CW18" s="221"/>
      <c r="CX18" s="221"/>
      <c r="CY18" s="221"/>
      <c r="CZ18" s="221"/>
      <c r="DA18" s="221"/>
      <c r="DB18" s="221"/>
      <c r="DC18" s="221"/>
      <c r="DD18" s="221"/>
      <c r="DE18" s="221"/>
      <c r="DF18" s="221"/>
      <c r="DG18" s="221"/>
      <c r="DH18" s="221"/>
      <c r="DI18" s="221"/>
      <c r="DJ18" s="221"/>
      <c r="DK18" s="221"/>
      <c r="DL18" s="221"/>
      <c r="DM18" s="221"/>
      <c r="DN18" s="221"/>
      <c r="DO18" s="221"/>
      <c r="DP18" s="221"/>
      <c r="DQ18" s="221"/>
      <c r="DR18" s="221"/>
      <c r="DS18" s="221"/>
      <c r="DT18" s="221"/>
      <c r="DU18" s="221"/>
      <c r="DV18" s="221"/>
      <c r="DW18" s="221"/>
      <c r="DX18" s="221"/>
      <c r="DY18" s="221"/>
      <c r="DZ18" s="221"/>
      <c r="EA18" s="221"/>
      <c r="EB18" s="221"/>
      <c r="EC18" s="221"/>
      <c r="ED18" s="221"/>
      <c r="EE18" s="221"/>
      <c r="EF18" s="221"/>
      <c r="EG18" s="221"/>
      <c r="EH18" s="221"/>
      <c r="EI18" s="221"/>
      <c r="EJ18" s="221"/>
      <c r="EK18" s="221"/>
      <c r="EL18" s="221"/>
      <c r="EM18" s="221"/>
      <c r="EN18" s="221"/>
      <c r="EO18" s="221"/>
      <c r="EP18" s="221"/>
      <c r="EQ18" s="221"/>
      <c r="ER18" s="221"/>
      <c r="ES18" s="221"/>
      <c r="ET18" s="221"/>
      <c r="EU18" s="221"/>
      <c r="EV18" s="221"/>
      <c r="EW18" s="221"/>
      <c r="EX18" s="221"/>
      <c r="EY18" s="221"/>
      <c r="EZ18" s="221"/>
      <c r="FA18" s="221"/>
      <c r="FB18" s="221"/>
      <c r="FC18" s="221"/>
      <c r="FD18" s="221"/>
      <c r="FE18" s="221"/>
      <c r="FF18" s="221"/>
      <c r="FG18" s="221"/>
      <c r="FH18" s="221"/>
      <c r="FI18" s="221"/>
      <c r="FJ18" s="221"/>
      <c r="FK18" s="221"/>
      <c r="FL18" s="221"/>
      <c r="FM18" s="221"/>
      <c r="FN18" s="221"/>
      <c r="FO18" s="221"/>
      <c r="FP18" s="221"/>
      <c r="FQ18" s="221"/>
      <c r="FR18" s="221"/>
      <c r="FS18" s="221"/>
      <c r="FT18" s="221"/>
      <c r="FU18" s="221"/>
      <c r="FV18" s="221"/>
      <c r="FW18" s="221"/>
      <c r="FX18" s="221"/>
      <c r="FY18" s="221"/>
      <c r="FZ18" s="221"/>
      <c r="GA18" s="221"/>
      <c r="GB18" s="221"/>
      <c r="GC18" s="221"/>
      <c r="GD18" s="221"/>
    </row>
    <row r="19" spans="1:186" s="223" customFormat="1" ht="16.2" customHeight="1" thickBot="1" x14ac:dyDescent="0.35">
      <c r="A19" s="822" t="s">
        <v>35</v>
      </c>
      <c r="B19" s="823"/>
      <c r="C19" s="151">
        <f>VLOOKUP($C$5,$A$100:$NR$148,Formula!C19)</f>
        <v>0</v>
      </c>
      <c r="D19" s="151">
        <f>VLOOKUP($C$5,$A$100:$NR$148,Formula!D19)</f>
        <v>0</v>
      </c>
      <c r="E19" s="147">
        <f>VLOOKUP($C$5,$A$100:$NR$148,Formula!E19)</f>
        <v>0</v>
      </c>
      <c r="F19" s="148">
        <f>VLOOKUP($C$5,$A$100:$NR$148,Formula!F19)</f>
        <v>0</v>
      </c>
      <c r="G19" s="149">
        <f>VLOOKUP($C$5,$A$100:$NR$148,Formula!G19)</f>
        <v>0</v>
      </c>
      <c r="H19" s="152">
        <f>VLOOKUP($C$5,$A$100:$NR$148,Formula!H19)</f>
        <v>0</v>
      </c>
      <c r="I19" s="151">
        <f t="shared" si="6"/>
        <v>0</v>
      </c>
      <c r="J19" s="151">
        <f>VLOOKUP($C$5,$A$100:$NR$148,Formula!J19)</f>
        <v>0</v>
      </c>
      <c r="K19" s="151">
        <f>VLOOKUP($C$5,$A$100:$NR$148,Formula!K19)</f>
        <v>0</v>
      </c>
      <c r="L19" s="221"/>
      <c r="M19" s="824" t="s">
        <v>36</v>
      </c>
      <c r="N19" s="825"/>
      <c r="O19" s="389">
        <f>VLOOKUP($C$5,$A$100:$NR$148,Formula!O19)</f>
        <v>4</v>
      </c>
      <c r="P19" s="221"/>
      <c r="Q19" s="822" t="s">
        <v>35</v>
      </c>
      <c r="R19" s="823"/>
      <c r="S19" s="165" t="e">
        <f t="shared" si="1"/>
        <v>#DIV/0!</v>
      </c>
      <c r="T19" s="400" t="e">
        <f t="shared" si="2"/>
        <v>#DIV/0!</v>
      </c>
      <c r="U19" s="401" t="e">
        <f t="shared" si="3"/>
        <v>#DIV/0!</v>
      </c>
      <c r="V19" s="402" t="e">
        <f t="shared" si="4"/>
        <v>#DIV/0!</v>
      </c>
      <c r="W19" s="221"/>
      <c r="X19" s="221"/>
      <c r="Y19" s="221"/>
      <c r="Z19" s="221"/>
      <c r="AA19" s="221"/>
      <c r="AB19" s="221"/>
      <c r="AC19" s="221"/>
      <c r="AD19" s="221"/>
      <c r="AE19" s="221"/>
      <c r="AF19" s="221"/>
      <c r="AG19" s="221"/>
      <c r="AH19" s="221"/>
      <c r="AI19" s="221"/>
      <c r="AJ19" s="221"/>
      <c r="AK19" s="221"/>
      <c r="AL19" s="221"/>
      <c r="AM19" s="221"/>
      <c r="AN19" s="221"/>
      <c r="AO19" s="221"/>
      <c r="AP19" s="221"/>
      <c r="AQ19" s="221"/>
      <c r="AR19" s="221"/>
      <c r="AS19" s="221"/>
      <c r="AT19" s="221"/>
      <c r="AU19" s="221"/>
      <c r="AV19" s="221"/>
      <c r="AW19" s="221"/>
      <c r="AX19" s="221"/>
      <c r="AY19" s="221"/>
      <c r="AZ19" s="221"/>
      <c r="BA19" s="221"/>
      <c r="BB19" s="221"/>
      <c r="BC19" s="221"/>
      <c r="BD19" s="221"/>
      <c r="BE19" s="221"/>
      <c r="BF19" s="221"/>
      <c r="BG19" s="221"/>
      <c r="BH19" s="221"/>
      <c r="BI19" s="221"/>
      <c r="BJ19" s="221"/>
      <c r="BK19" s="221"/>
      <c r="BL19" s="221"/>
      <c r="BM19" s="221"/>
      <c r="BN19" s="221"/>
      <c r="BO19" s="221"/>
      <c r="BP19" s="221"/>
      <c r="BQ19" s="221"/>
      <c r="BR19" s="221"/>
      <c r="BS19" s="221"/>
      <c r="BT19" s="221"/>
      <c r="BU19" s="221"/>
      <c r="BV19" s="221"/>
      <c r="BW19" s="221"/>
      <c r="BX19" s="221"/>
      <c r="BY19" s="221"/>
      <c r="BZ19" s="221"/>
      <c r="CA19" s="221"/>
      <c r="CB19" s="221"/>
      <c r="CC19" s="221"/>
      <c r="CD19" s="221"/>
      <c r="CE19" s="221"/>
      <c r="CF19" s="221"/>
      <c r="CG19" s="221"/>
      <c r="CH19" s="221"/>
      <c r="CI19" s="221"/>
      <c r="CJ19" s="221"/>
      <c r="CK19" s="221"/>
      <c r="CL19" s="221"/>
      <c r="CM19" s="221"/>
      <c r="CN19" s="221"/>
      <c r="CO19" s="221"/>
      <c r="CP19" s="221"/>
      <c r="CQ19" s="221"/>
      <c r="CR19" s="221"/>
      <c r="CS19" s="221"/>
      <c r="CT19" s="221"/>
      <c r="CU19" s="221"/>
      <c r="CV19" s="221"/>
      <c r="CW19" s="221"/>
      <c r="CX19" s="221"/>
      <c r="CY19" s="221"/>
      <c r="CZ19" s="221"/>
      <c r="DA19" s="221"/>
      <c r="DB19" s="221"/>
      <c r="DC19" s="221"/>
      <c r="DD19" s="221"/>
      <c r="DE19" s="221"/>
      <c r="DF19" s="221"/>
      <c r="DG19" s="221"/>
      <c r="DH19" s="221"/>
      <c r="DI19" s="221"/>
      <c r="DJ19" s="221"/>
      <c r="DK19" s="221"/>
      <c r="DL19" s="221"/>
      <c r="DM19" s="221"/>
      <c r="DN19" s="221"/>
      <c r="DO19" s="221"/>
      <c r="DP19" s="221"/>
      <c r="DQ19" s="221"/>
      <c r="DR19" s="221"/>
      <c r="DS19" s="221"/>
      <c r="DT19" s="221"/>
      <c r="DU19" s="221"/>
      <c r="DV19" s="221"/>
      <c r="DW19" s="221"/>
      <c r="DX19" s="221"/>
      <c r="DY19" s="221"/>
      <c r="DZ19" s="221"/>
      <c r="EA19" s="221"/>
      <c r="EB19" s="221"/>
      <c r="EC19" s="221"/>
      <c r="ED19" s="221"/>
      <c r="EE19" s="221"/>
      <c r="EF19" s="221"/>
      <c r="EG19" s="221"/>
      <c r="EH19" s="221"/>
      <c r="EI19" s="221"/>
      <c r="EJ19" s="221"/>
      <c r="EK19" s="221"/>
      <c r="EL19" s="221"/>
      <c r="EM19" s="221"/>
      <c r="EN19" s="221"/>
      <c r="EO19" s="221"/>
      <c r="EP19" s="221"/>
      <c r="EQ19" s="221"/>
      <c r="ER19" s="221"/>
      <c r="ES19" s="221"/>
      <c r="ET19" s="221"/>
      <c r="EU19" s="221"/>
      <c r="EV19" s="221"/>
      <c r="EW19" s="221"/>
      <c r="EX19" s="221"/>
      <c r="EY19" s="221"/>
      <c r="EZ19" s="221"/>
      <c r="FA19" s="221"/>
      <c r="FB19" s="221"/>
      <c r="FC19" s="221"/>
      <c r="FD19" s="221"/>
      <c r="FE19" s="221"/>
      <c r="FF19" s="221"/>
      <c r="FG19" s="221"/>
      <c r="FH19" s="221"/>
      <c r="FI19" s="221"/>
      <c r="FJ19" s="221"/>
      <c r="FK19" s="221"/>
      <c r="FL19" s="221"/>
      <c r="FM19" s="221"/>
      <c r="FN19" s="221"/>
      <c r="FO19" s="221"/>
      <c r="FP19" s="221"/>
      <c r="FQ19" s="221"/>
      <c r="FR19" s="221"/>
      <c r="FS19" s="221"/>
      <c r="FT19" s="221"/>
      <c r="FU19" s="221"/>
      <c r="FV19" s="221"/>
      <c r="FW19" s="221"/>
      <c r="FX19" s="221"/>
      <c r="FY19" s="221"/>
      <c r="FZ19" s="221"/>
      <c r="GA19" s="221"/>
      <c r="GB19" s="221"/>
      <c r="GC19" s="221"/>
      <c r="GD19" s="221"/>
    </row>
    <row r="20" spans="1:186" s="223" customFormat="1" ht="16.2" customHeight="1" thickBot="1" x14ac:dyDescent="0.35">
      <c r="A20" s="814" t="s">
        <v>37</v>
      </c>
      <c r="B20" s="815"/>
      <c r="C20" s="153">
        <f>VLOOKUP($C$5,$A$100:$NR$148,Formula!C20)</f>
        <v>0</v>
      </c>
      <c r="D20" s="153">
        <f>VLOOKUP($C$5,$A$100:$NR$148,Formula!D20)</f>
        <v>0</v>
      </c>
      <c r="E20" s="147">
        <f>VLOOKUP($C$5,$A$100:$NR$148,Formula!E20)</f>
        <v>0</v>
      </c>
      <c r="F20" s="148">
        <f>VLOOKUP($C$5,$A$100:$NR$148,Formula!F20)</f>
        <v>0</v>
      </c>
      <c r="G20" s="149">
        <f>VLOOKUP($C$5,$A$100:$NR$148,Formula!G20)</f>
        <v>0</v>
      </c>
      <c r="H20" s="154">
        <f>VLOOKUP($C$5,$A$100:$NR$148,Formula!H20)</f>
        <v>0</v>
      </c>
      <c r="I20" s="153">
        <f t="shared" si="6"/>
        <v>0</v>
      </c>
      <c r="J20" s="153">
        <f>VLOOKUP($C$5,$A$100:$NR$148,Formula!J20)</f>
        <v>0</v>
      </c>
      <c r="K20" s="153">
        <f>VLOOKUP($C$5,$A$100:$NR$148,Formula!K20)</f>
        <v>0</v>
      </c>
      <c r="L20" s="221"/>
      <c r="M20" s="826" t="s">
        <v>38</v>
      </c>
      <c r="N20" s="826"/>
      <c r="O20" s="826"/>
      <c r="P20" s="221"/>
      <c r="Q20" s="814" t="s">
        <v>37</v>
      </c>
      <c r="R20" s="815"/>
      <c r="S20" s="155" t="e">
        <f t="shared" si="1"/>
        <v>#DIV/0!</v>
      </c>
      <c r="T20" s="403" t="e">
        <f t="shared" si="2"/>
        <v>#DIV/0!</v>
      </c>
      <c r="U20" s="401" t="e">
        <f t="shared" si="3"/>
        <v>#DIV/0!</v>
      </c>
      <c r="V20" s="404" t="e">
        <f t="shared" si="4"/>
        <v>#DIV/0!</v>
      </c>
      <c r="W20" s="221"/>
      <c r="X20" s="221"/>
      <c r="Y20" s="221"/>
      <c r="Z20" s="221"/>
      <c r="AA20" s="221"/>
      <c r="AB20" s="221"/>
      <c r="AC20" s="221"/>
      <c r="AD20" s="221"/>
      <c r="AE20" s="221"/>
      <c r="AF20" s="221"/>
      <c r="AG20" s="221"/>
      <c r="AH20" s="221"/>
      <c r="AI20" s="221"/>
      <c r="AJ20" s="221"/>
      <c r="AK20" s="221"/>
      <c r="AL20" s="221"/>
      <c r="AM20" s="221"/>
      <c r="AN20" s="221"/>
      <c r="AO20" s="221"/>
      <c r="AP20" s="221"/>
      <c r="AQ20" s="221"/>
      <c r="AR20" s="221"/>
      <c r="AS20" s="221"/>
      <c r="AT20" s="221"/>
      <c r="AU20" s="221"/>
      <c r="AV20" s="221"/>
      <c r="AW20" s="221"/>
      <c r="AX20" s="221"/>
      <c r="AY20" s="221"/>
      <c r="AZ20" s="221"/>
      <c r="BA20" s="221"/>
      <c r="BB20" s="221"/>
      <c r="BC20" s="221"/>
      <c r="BD20" s="221"/>
      <c r="BE20" s="221"/>
      <c r="BF20" s="221"/>
      <c r="BG20" s="221"/>
      <c r="BH20" s="221"/>
      <c r="BI20" s="221"/>
      <c r="BJ20" s="221"/>
      <c r="BK20" s="221"/>
      <c r="BL20" s="221"/>
      <c r="BM20" s="221"/>
      <c r="BN20" s="221"/>
      <c r="BO20" s="221"/>
      <c r="BP20" s="221"/>
      <c r="BQ20" s="221"/>
      <c r="BR20" s="221"/>
      <c r="BS20" s="221"/>
      <c r="BT20" s="221"/>
      <c r="BU20" s="221"/>
      <c r="BV20" s="221"/>
      <c r="BW20" s="221"/>
      <c r="BX20" s="221"/>
      <c r="BY20" s="221"/>
      <c r="BZ20" s="221"/>
      <c r="CA20" s="221"/>
      <c r="CB20" s="221"/>
      <c r="CC20" s="221"/>
      <c r="CD20" s="221"/>
      <c r="CE20" s="221"/>
      <c r="CF20" s="221"/>
      <c r="CG20" s="221"/>
      <c r="CH20" s="221"/>
      <c r="CI20" s="221"/>
      <c r="CJ20" s="221"/>
      <c r="CK20" s="221"/>
      <c r="CL20" s="221"/>
      <c r="CM20" s="221"/>
      <c r="CN20" s="221"/>
      <c r="CO20" s="221"/>
      <c r="CP20" s="221"/>
      <c r="CQ20" s="221"/>
      <c r="CR20" s="221"/>
      <c r="CS20" s="221"/>
      <c r="CT20" s="221"/>
      <c r="CU20" s="221"/>
      <c r="CV20" s="221"/>
      <c r="CW20" s="221"/>
      <c r="CX20" s="221"/>
      <c r="CY20" s="221"/>
      <c r="CZ20" s="221"/>
      <c r="DA20" s="221"/>
      <c r="DB20" s="221"/>
      <c r="DC20" s="221"/>
      <c r="DD20" s="221"/>
      <c r="DE20" s="221"/>
      <c r="DF20" s="221"/>
      <c r="DG20" s="221"/>
      <c r="DH20" s="221"/>
      <c r="DI20" s="221"/>
      <c r="DJ20" s="221"/>
      <c r="DK20" s="221"/>
      <c r="DL20" s="221"/>
      <c r="DM20" s="221"/>
      <c r="DN20" s="221"/>
      <c r="DO20" s="221"/>
      <c r="DP20" s="221"/>
      <c r="DQ20" s="221"/>
      <c r="DR20" s="221"/>
      <c r="DS20" s="221"/>
      <c r="DT20" s="221"/>
      <c r="DU20" s="221"/>
      <c r="DV20" s="221"/>
      <c r="DW20" s="221"/>
      <c r="DX20" s="221"/>
      <c r="DY20" s="221"/>
      <c r="DZ20" s="221"/>
      <c r="EA20" s="221"/>
      <c r="EB20" s="221"/>
      <c r="EC20" s="221"/>
      <c r="ED20" s="221"/>
      <c r="EE20" s="221"/>
      <c r="EF20" s="221"/>
      <c r="EG20" s="221"/>
      <c r="EH20" s="221"/>
      <c r="EI20" s="221"/>
      <c r="EJ20" s="221"/>
      <c r="EK20" s="221"/>
      <c r="EL20" s="221"/>
      <c r="EM20" s="221"/>
      <c r="EN20" s="221"/>
      <c r="EO20" s="221"/>
      <c r="EP20" s="221"/>
      <c r="EQ20" s="221"/>
      <c r="ER20" s="221"/>
      <c r="ES20" s="221"/>
      <c r="ET20" s="221"/>
      <c r="EU20" s="221"/>
      <c r="EV20" s="221"/>
      <c r="EW20" s="221"/>
      <c r="EX20" s="221"/>
      <c r="EY20" s="221"/>
      <c r="EZ20" s="221"/>
      <c r="FA20" s="221"/>
      <c r="FB20" s="221"/>
      <c r="FC20" s="221"/>
      <c r="FD20" s="221"/>
      <c r="FE20" s="221"/>
      <c r="FF20" s="221"/>
      <c r="FG20" s="221"/>
      <c r="FH20" s="221"/>
      <c r="FI20" s="221"/>
      <c r="FJ20" s="221"/>
      <c r="FK20" s="221"/>
      <c r="FL20" s="221"/>
      <c r="FM20" s="221"/>
      <c r="FN20" s="221"/>
      <c r="FO20" s="221"/>
      <c r="FP20" s="221"/>
      <c r="FQ20" s="221"/>
      <c r="FR20" s="221"/>
      <c r="FS20" s="221"/>
      <c r="FT20" s="221"/>
      <c r="FU20" s="221"/>
      <c r="FV20" s="221"/>
      <c r="FW20" s="221"/>
      <c r="FX20" s="221"/>
      <c r="FY20" s="221"/>
      <c r="FZ20" s="221"/>
      <c r="GA20" s="221"/>
      <c r="GB20" s="221"/>
      <c r="GC20" s="221"/>
      <c r="GD20" s="221"/>
    </row>
    <row r="21" spans="1:186" s="223" customFormat="1" ht="16.2" customHeight="1" thickBot="1" x14ac:dyDescent="0.35">
      <c r="A21" s="804" t="s">
        <v>39</v>
      </c>
      <c r="B21" s="805"/>
      <c r="C21" s="139">
        <f t="shared" ref="C21:K21" si="7">SUM(C22:C28)</f>
        <v>22</v>
      </c>
      <c r="D21" s="139">
        <f t="shared" si="7"/>
        <v>4</v>
      </c>
      <c r="E21" s="140">
        <f t="shared" si="7"/>
        <v>24</v>
      </c>
      <c r="F21" s="141">
        <f t="shared" si="7"/>
        <v>0</v>
      </c>
      <c r="G21" s="142">
        <f t="shared" si="7"/>
        <v>0</v>
      </c>
      <c r="H21" s="140">
        <f t="shared" si="7"/>
        <v>27</v>
      </c>
      <c r="I21" s="139">
        <f t="shared" si="7"/>
        <v>1</v>
      </c>
      <c r="J21" s="139">
        <f t="shared" si="7"/>
        <v>141</v>
      </c>
      <c r="K21" s="139">
        <f t="shared" si="7"/>
        <v>660</v>
      </c>
      <c r="L21" s="221"/>
      <c r="M21" s="816" t="s">
        <v>17</v>
      </c>
      <c r="N21" s="817"/>
      <c r="O21" s="390">
        <f>SUM(O22:O30)+O31+O36</f>
        <v>83</v>
      </c>
      <c r="P21" s="221"/>
      <c r="Q21" s="804" t="s">
        <v>39</v>
      </c>
      <c r="R21" s="805"/>
      <c r="S21" s="141">
        <f t="shared" si="1"/>
        <v>21.363636363636363</v>
      </c>
      <c r="T21" s="405">
        <f t="shared" si="2"/>
        <v>1.2272727272727273</v>
      </c>
      <c r="U21" s="406">
        <f t="shared" si="3"/>
        <v>5.2222222222222223</v>
      </c>
      <c r="V21" s="396">
        <f t="shared" si="4"/>
        <v>19.222222222222221</v>
      </c>
      <c r="W21" s="221"/>
      <c r="X21" s="221"/>
      <c r="Y21" s="221"/>
      <c r="Z21" s="221"/>
      <c r="AA21" s="221"/>
      <c r="AB21" s="221"/>
      <c r="AC21" s="221"/>
      <c r="AD21" s="221"/>
      <c r="AE21" s="221"/>
      <c r="AF21" s="221"/>
      <c r="AG21" s="221"/>
      <c r="AH21" s="221"/>
      <c r="AI21" s="221"/>
      <c r="AJ21" s="221"/>
      <c r="AK21" s="221"/>
      <c r="AL21" s="221"/>
      <c r="AM21" s="221"/>
      <c r="AN21" s="221"/>
      <c r="AO21" s="221"/>
      <c r="AP21" s="221"/>
      <c r="AQ21" s="221"/>
      <c r="AR21" s="221"/>
      <c r="AS21" s="221"/>
      <c r="AT21" s="221"/>
      <c r="AU21" s="221"/>
      <c r="AV21" s="221"/>
      <c r="AW21" s="221"/>
      <c r="AX21" s="221"/>
      <c r="AY21" s="221"/>
      <c r="AZ21" s="221"/>
      <c r="BA21" s="221"/>
      <c r="BB21" s="221"/>
      <c r="BC21" s="221"/>
      <c r="BD21" s="221"/>
      <c r="BE21" s="221"/>
      <c r="BF21" s="221"/>
      <c r="BG21" s="221"/>
      <c r="BH21" s="221"/>
      <c r="BI21" s="221"/>
      <c r="BJ21" s="221"/>
      <c r="BK21" s="221"/>
      <c r="BL21" s="221"/>
      <c r="BM21" s="221"/>
      <c r="BN21" s="221"/>
      <c r="BO21" s="221"/>
      <c r="BP21" s="221"/>
      <c r="BQ21" s="221"/>
      <c r="BR21" s="221"/>
      <c r="BS21" s="221"/>
      <c r="BT21" s="221"/>
      <c r="BU21" s="221"/>
      <c r="BV21" s="221"/>
      <c r="BW21" s="221"/>
      <c r="BX21" s="221"/>
      <c r="BY21" s="221"/>
      <c r="BZ21" s="221"/>
      <c r="CA21" s="221"/>
      <c r="CB21" s="221"/>
      <c r="CC21" s="221"/>
      <c r="CD21" s="221"/>
      <c r="CE21" s="221"/>
      <c r="CF21" s="221"/>
      <c r="CG21" s="221"/>
      <c r="CH21" s="221"/>
      <c r="CI21" s="221"/>
      <c r="CJ21" s="221"/>
      <c r="CK21" s="221"/>
      <c r="CL21" s="221"/>
      <c r="CM21" s="221"/>
      <c r="CN21" s="221"/>
      <c r="CO21" s="221"/>
      <c r="CP21" s="221"/>
      <c r="CQ21" s="221"/>
      <c r="CR21" s="221"/>
      <c r="CS21" s="221"/>
      <c r="CT21" s="221"/>
      <c r="CU21" s="221"/>
      <c r="CV21" s="221"/>
      <c r="CW21" s="221"/>
      <c r="CX21" s="221"/>
      <c r="CY21" s="221"/>
      <c r="CZ21" s="221"/>
      <c r="DA21" s="221"/>
      <c r="DB21" s="221"/>
      <c r="DC21" s="221"/>
      <c r="DD21" s="221"/>
      <c r="DE21" s="221"/>
      <c r="DF21" s="221"/>
      <c r="DG21" s="221"/>
      <c r="DH21" s="221"/>
      <c r="DI21" s="221"/>
      <c r="DJ21" s="221"/>
      <c r="DK21" s="221"/>
      <c r="DL21" s="221"/>
      <c r="DM21" s="221"/>
      <c r="DN21" s="221"/>
      <c r="DO21" s="221"/>
      <c r="DP21" s="221"/>
      <c r="DQ21" s="221"/>
      <c r="DR21" s="221"/>
      <c r="DS21" s="221"/>
      <c r="DT21" s="221"/>
      <c r="DU21" s="221"/>
      <c r="DV21" s="221"/>
      <c r="DW21" s="221"/>
      <c r="DX21" s="221"/>
      <c r="DY21" s="221"/>
      <c r="DZ21" s="221"/>
      <c r="EA21" s="221"/>
      <c r="EB21" s="221"/>
      <c r="EC21" s="221"/>
      <c r="ED21" s="221"/>
      <c r="EE21" s="221"/>
      <c r="EF21" s="221"/>
      <c r="EG21" s="221"/>
      <c r="EH21" s="221"/>
      <c r="EI21" s="221"/>
      <c r="EJ21" s="221"/>
      <c r="EK21" s="221"/>
      <c r="EL21" s="221"/>
      <c r="EM21" s="221"/>
      <c r="EN21" s="221"/>
      <c r="EO21" s="221"/>
      <c r="EP21" s="221"/>
      <c r="EQ21" s="221"/>
      <c r="ER21" s="221"/>
      <c r="ES21" s="221"/>
      <c r="ET21" s="221"/>
      <c r="EU21" s="221"/>
      <c r="EV21" s="221"/>
      <c r="EW21" s="221"/>
      <c r="EX21" s="221"/>
      <c r="EY21" s="221"/>
      <c r="EZ21" s="221"/>
      <c r="FA21" s="221"/>
      <c r="FB21" s="221"/>
      <c r="FC21" s="221"/>
      <c r="FD21" s="221"/>
      <c r="FE21" s="221"/>
      <c r="FF21" s="221"/>
      <c r="FG21" s="221"/>
      <c r="FH21" s="221"/>
      <c r="FI21" s="221"/>
      <c r="FJ21" s="221"/>
      <c r="FK21" s="221"/>
      <c r="FL21" s="221"/>
      <c r="FM21" s="221"/>
      <c r="FN21" s="221"/>
      <c r="FO21" s="221"/>
      <c r="FP21" s="221"/>
      <c r="FQ21" s="221"/>
      <c r="FR21" s="221"/>
      <c r="FS21" s="221"/>
      <c r="FT21" s="221"/>
      <c r="FU21" s="221"/>
      <c r="FV21" s="221"/>
      <c r="FW21" s="221"/>
      <c r="FX21" s="221"/>
      <c r="FY21" s="221"/>
      <c r="FZ21" s="221"/>
      <c r="GA21" s="221"/>
      <c r="GB21" s="221"/>
      <c r="GC21" s="221"/>
      <c r="GD21" s="221"/>
    </row>
    <row r="22" spans="1:186" s="223" customFormat="1" ht="16.2" customHeight="1" x14ac:dyDescent="0.3">
      <c r="A22" s="812" t="s">
        <v>40</v>
      </c>
      <c r="B22" s="813"/>
      <c r="C22" s="146">
        <f>VLOOKUP($C$5,$A$100:$NR$148,Formula!C22)</f>
        <v>10</v>
      </c>
      <c r="D22" s="146">
        <f>VLOOKUP($C$5,$A$100:$NR$148,Formula!D22)</f>
        <v>4</v>
      </c>
      <c r="E22" s="147">
        <f>VLOOKUP($C$5,$A$100:$NR$148,Formula!E22)</f>
        <v>15</v>
      </c>
      <c r="F22" s="148">
        <f>VLOOKUP($C$5,$A$100:$NR$148,Formula!F22)</f>
        <v>0</v>
      </c>
      <c r="G22" s="149">
        <f>VLOOKUP($C$5,$A$100:$NR$148,Formula!G22)</f>
        <v>0</v>
      </c>
      <c r="H22" s="147">
        <f>VLOOKUP($C$5,$A$100:$NR$148,Formula!H22)</f>
        <v>18</v>
      </c>
      <c r="I22" s="146">
        <f t="shared" ref="I22:I28" si="8">((+D22+E22+F22)-G22)-H22</f>
        <v>1</v>
      </c>
      <c r="J22" s="146">
        <f>VLOOKUP($C$5,$A$100:$NR$148,Formula!J22)</f>
        <v>90</v>
      </c>
      <c r="K22" s="146">
        <f>VLOOKUP($C$5,$A$100:$NR$148,Formula!K22)</f>
        <v>300</v>
      </c>
      <c r="L22" s="221"/>
      <c r="M22" s="818" t="s">
        <v>41</v>
      </c>
      <c r="N22" s="819"/>
      <c r="O22" s="146">
        <f>VLOOKUP($C$5,$A$100:$NR$148,Formula!O22)</f>
        <v>13</v>
      </c>
      <c r="P22" s="221"/>
      <c r="Q22" s="812" t="s">
        <v>40</v>
      </c>
      <c r="R22" s="813"/>
      <c r="S22" s="148">
        <f t="shared" si="1"/>
        <v>30</v>
      </c>
      <c r="T22" s="397">
        <f t="shared" si="2"/>
        <v>1.8</v>
      </c>
      <c r="U22" s="398">
        <f t="shared" si="3"/>
        <v>5</v>
      </c>
      <c r="V22" s="399">
        <f t="shared" si="4"/>
        <v>11.666666666666666</v>
      </c>
      <c r="W22" s="221"/>
      <c r="X22" s="221"/>
      <c r="Y22" s="221"/>
      <c r="Z22" s="221"/>
      <c r="AA22" s="221"/>
      <c r="AB22" s="221"/>
      <c r="AC22" s="221"/>
      <c r="AD22" s="221"/>
      <c r="AE22" s="221"/>
      <c r="AF22" s="221"/>
      <c r="AG22" s="221"/>
      <c r="AH22" s="221"/>
      <c r="AI22" s="221"/>
      <c r="AJ22" s="221"/>
      <c r="AK22" s="221"/>
      <c r="AL22" s="221"/>
      <c r="AM22" s="221"/>
      <c r="AN22" s="221"/>
      <c r="AO22" s="221"/>
      <c r="AP22" s="221"/>
      <c r="AQ22" s="221"/>
      <c r="AR22" s="221"/>
      <c r="AS22" s="221"/>
      <c r="AT22" s="221"/>
      <c r="AU22" s="221"/>
      <c r="AV22" s="221"/>
      <c r="AW22" s="221"/>
      <c r="AX22" s="221"/>
      <c r="AY22" s="221"/>
      <c r="AZ22" s="221"/>
      <c r="BA22" s="221"/>
      <c r="BB22" s="221"/>
      <c r="BC22" s="221"/>
      <c r="BD22" s="221"/>
      <c r="BE22" s="221"/>
      <c r="BF22" s="221"/>
      <c r="BG22" s="221"/>
      <c r="BH22" s="221"/>
      <c r="BI22" s="221"/>
      <c r="BJ22" s="221"/>
      <c r="BK22" s="221"/>
      <c r="BL22" s="221"/>
      <c r="BM22" s="221"/>
      <c r="BN22" s="221"/>
      <c r="BO22" s="221"/>
      <c r="BP22" s="221"/>
      <c r="BQ22" s="221"/>
      <c r="BR22" s="221"/>
      <c r="BS22" s="221"/>
      <c r="BT22" s="221"/>
      <c r="BU22" s="221"/>
      <c r="BV22" s="221"/>
      <c r="BW22" s="221"/>
      <c r="BX22" s="221"/>
      <c r="BY22" s="221"/>
      <c r="BZ22" s="221"/>
      <c r="CA22" s="221"/>
      <c r="CB22" s="221"/>
      <c r="CC22" s="221"/>
      <c r="CD22" s="221"/>
      <c r="CE22" s="221"/>
      <c r="CF22" s="221"/>
      <c r="CG22" s="221"/>
      <c r="CH22" s="221"/>
      <c r="CI22" s="221"/>
      <c r="CJ22" s="221"/>
      <c r="CK22" s="221"/>
      <c r="CL22" s="221"/>
      <c r="CM22" s="221"/>
      <c r="CN22" s="221"/>
      <c r="CO22" s="221"/>
      <c r="CP22" s="221"/>
      <c r="CQ22" s="221"/>
      <c r="CR22" s="221"/>
      <c r="CS22" s="221"/>
      <c r="CT22" s="221"/>
      <c r="CU22" s="221"/>
      <c r="CV22" s="221"/>
      <c r="CW22" s="221"/>
      <c r="CX22" s="221"/>
      <c r="CY22" s="221"/>
      <c r="CZ22" s="221"/>
      <c r="DA22" s="221"/>
      <c r="DB22" s="221"/>
      <c r="DC22" s="221"/>
      <c r="DD22" s="221"/>
      <c r="DE22" s="221"/>
      <c r="DF22" s="221"/>
      <c r="DG22" s="221"/>
      <c r="DH22" s="221"/>
      <c r="DI22" s="221"/>
      <c r="DJ22" s="221"/>
      <c r="DK22" s="221"/>
      <c r="DL22" s="221"/>
      <c r="DM22" s="221"/>
      <c r="DN22" s="221"/>
      <c r="DO22" s="221"/>
      <c r="DP22" s="221"/>
      <c r="DQ22" s="221"/>
      <c r="DR22" s="221"/>
      <c r="DS22" s="221"/>
      <c r="DT22" s="221"/>
      <c r="DU22" s="221"/>
      <c r="DV22" s="221"/>
      <c r="DW22" s="221"/>
      <c r="DX22" s="221"/>
      <c r="DY22" s="221"/>
      <c r="DZ22" s="221"/>
      <c r="EA22" s="221"/>
      <c r="EB22" s="221"/>
      <c r="EC22" s="221"/>
      <c r="ED22" s="221"/>
      <c r="EE22" s="221"/>
      <c r="EF22" s="221"/>
      <c r="EG22" s="221"/>
      <c r="EH22" s="221"/>
      <c r="EI22" s="221"/>
      <c r="EJ22" s="221"/>
      <c r="EK22" s="221"/>
      <c r="EL22" s="221"/>
      <c r="EM22" s="221"/>
      <c r="EN22" s="221"/>
      <c r="EO22" s="221"/>
      <c r="EP22" s="221"/>
      <c r="EQ22" s="221"/>
      <c r="ER22" s="221"/>
      <c r="ES22" s="221"/>
      <c r="ET22" s="221"/>
      <c r="EU22" s="221"/>
      <c r="EV22" s="221"/>
      <c r="EW22" s="221"/>
      <c r="EX22" s="221"/>
      <c r="EY22" s="221"/>
      <c r="EZ22" s="221"/>
      <c r="FA22" s="221"/>
      <c r="FB22" s="221"/>
      <c r="FC22" s="221"/>
      <c r="FD22" s="221"/>
      <c r="FE22" s="221"/>
      <c r="FF22" s="221"/>
      <c r="FG22" s="221"/>
      <c r="FH22" s="221"/>
      <c r="FI22" s="221"/>
      <c r="FJ22" s="221"/>
      <c r="FK22" s="221"/>
      <c r="FL22" s="221"/>
      <c r="FM22" s="221"/>
      <c r="FN22" s="221"/>
      <c r="FO22" s="221"/>
      <c r="FP22" s="221"/>
      <c r="FQ22" s="221"/>
      <c r="FR22" s="221"/>
      <c r="FS22" s="221"/>
      <c r="FT22" s="221"/>
      <c r="FU22" s="221"/>
      <c r="FV22" s="221"/>
      <c r="FW22" s="221"/>
      <c r="FX22" s="221"/>
      <c r="FY22" s="221"/>
      <c r="FZ22" s="221"/>
      <c r="GA22" s="221"/>
      <c r="GB22" s="221"/>
      <c r="GC22" s="221"/>
      <c r="GD22" s="221"/>
    </row>
    <row r="23" spans="1:186" s="223" customFormat="1" ht="16.2" customHeight="1" x14ac:dyDescent="0.3">
      <c r="A23" s="822" t="s">
        <v>42</v>
      </c>
      <c r="B23" s="823"/>
      <c r="C23" s="151">
        <f>VLOOKUP($C$5,$A$100:$NR$148,Formula!C23)</f>
        <v>6</v>
      </c>
      <c r="D23" s="151">
        <f>VLOOKUP($C$5,$A$100:$NR$148,Formula!D23)</f>
        <v>0</v>
      </c>
      <c r="E23" s="147">
        <f>VLOOKUP($C$5,$A$100:$NR$148,Formula!E23)</f>
        <v>7</v>
      </c>
      <c r="F23" s="148">
        <f>VLOOKUP($C$5,$A$100:$NR$148,Formula!F23)</f>
        <v>0</v>
      </c>
      <c r="G23" s="149">
        <f>VLOOKUP($C$5,$A$100:$NR$148,Formula!G23)</f>
        <v>0</v>
      </c>
      <c r="H23" s="152">
        <f>VLOOKUP($C$5,$A$100:$NR$148,Formula!H23)</f>
        <v>7</v>
      </c>
      <c r="I23" s="151">
        <f t="shared" si="8"/>
        <v>0</v>
      </c>
      <c r="J23" s="151">
        <f>VLOOKUP($C$5,$A$100:$NR$148,Formula!J23)</f>
        <v>43</v>
      </c>
      <c r="K23" s="151">
        <f>VLOOKUP($C$5,$A$100:$NR$148,Formula!K23)</f>
        <v>180</v>
      </c>
      <c r="L23" s="221"/>
      <c r="M23" s="806" t="s">
        <v>43</v>
      </c>
      <c r="N23" s="807"/>
      <c r="O23" s="146">
        <f>VLOOKUP($C$5,$A$100:$NR$148,Formula!O23)</f>
        <v>0</v>
      </c>
      <c r="P23" s="221"/>
      <c r="Q23" s="822" t="s">
        <v>42</v>
      </c>
      <c r="R23" s="823"/>
      <c r="S23" s="165">
        <f t="shared" si="1"/>
        <v>23.888888888888889</v>
      </c>
      <c r="T23" s="400">
        <f t="shared" si="2"/>
        <v>1.1666666666666667</v>
      </c>
      <c r="U23" s="401">
        <f t="shared" si="3"/>
        <v>6.1428571428571432</v>
      </c>
      <c r="V23" s="402">
        <f t="shared" si="4"/>
        <v>19.571428571428573</v>
      </c>
      <c r="W23" s="221"/>
      <c r="X23" s="221"/>
      <c r="Y23" s="221"/>
      <c r="Z23" s="221"/>
      <c r="AA23" s="221"/>
      <c r="AB23" s="221"/>
      <c r="AC23" s="221"/>
      <c r="AD23" s="221"/>
      <c r="AE23" s="221"/>
      <c r="AF23" s="221"/>
      <c r="AG23" s="221"/>
      <c r="AH23" s="221"/>
      <c r="AI23" s="221"/>
      <c r="AJ23" s="221"/>
      <c r="AK23" s="221"/>
      <c r="AL23" s="221"/>
      <c r="AM23" s="221"/>
      <c r="AN23" s="221"/>
      <c r="AO23" s="221"/>
      <c r="AP23" s="221"/>
      <c r="AQ23" s="221"/>
      <c r="AR23" s="221"/>
      <c r="AS23" s="221"/>
      <c r="AT23" s="221"/>
      <c r="AU23" s="221"/>
      <c r="AV23" s="221"/>
      <c r="AW23" s="221"/>
      <c r="AX23" s="221"/>
      <c r="AY23" s="221"/>
      <c r="AZ23" s="221"/>
      <c r="BA23" s="221"/>
      <c r="BB23" s="221"/>
      <c r="BC23" s="221"/>
      <c r="BD23" s="221"/>
      <c r="BE23" s="221"/>
      <c r="BF23" s="221"/>
      <c r="BG23" s="221"/>
      <c r="BH23" s="221"/>
      <c r="BI23" s="221"/>
      <c r="BJ23" s="221"/>
      <c r="BK23" s="221"/>
      <c r="BL23" s="221"/>
      <c r="BM23" s="221"/>
      <c r="BN23" s="221"/>
      <c r="BO23" s="221"/>
      <c r="BP23" s="221"/>
      <c r="BQ23" s="221"/>
      <c r="BR23" s="221"/>
      <c r="BS23" s="221"/>
      <c r="BT23" s="221"/>
      <c r="BU23" s="221"/>
      <c r="BV23" s="221"/>
      <c r="BW23" s="221"/>
      <c r="BX23" s="221"/>
      <c r="BY23" s="221"/>
      <c r="BZ23" s="221"/>
      <c r="CA23" s="221"/>
      <c r="CB23" s="221"/>
      <c r="CC23" s="221"/>
      <c r="CD23" s="221"/>
      <c r="CE23" s="221"/>
      <c r="CF23" s="221"/>
      <c r="CG23" s="221"/>
      <c r="CH23" s="221"/>
      <c r="CI23" s="221"/>
      <c r="CJ23" s="221"/>
      <c r="CK23" s="221"/>
      <c r="CL23" s="221"/>
      <c r="CM23" s="221"/>
      <c r="CN23" s="221"/>
      <c r="CO23" s="221"/>
      <c r="CP23" s="221"/>
      <c r="CQ23" s="221"/>
      <c r="CR23" s="221"/>
      <c r="CS23" s="221"/>
      <c r="CT23" s="221"/>
      <c r="CU23" s="221"/>
      <c r="CV23" s="221"/>
      <c r="CW23" s="221"/>
      <c r="CX23" s="221"/>
      <c r="CY23" s="221"/>
      <c r="CZ23" s="221"/>
      <c r="DA23" s="221"/>
      <c r="DB23" s="221"/>
      <c r="DC23" s="221"/>
      <c r="DD23" s="221"/>
      <c r="DE23" s="221"/>
      <c r="DF23" s="221"/>
      <c r="DG23" s="221"/>
      <c r="DH23" s="221"/>
      <c r="DI23" s="221"/>
      <c r="DJ23" s="221"/>
      <c r="DK23" s="221"/>
      <c r="DL23" s="221"/>
      <c r="DM23" s="221"/>
      <c r="DN23" s="221"/>
      <c r="DO23" s="221"/>
      <c r="DP23" s="221"/>
      <c r="DQ23" s="221"/>
      <c r="DR23" s="221"/>
      <c r="DS23" s="221"/>
      <c r="DT23" s="221"/>
      <c r="DU23" s="221"/>
      <c r="DV23" s="221"/>
      <c r="DW23" s="221"/>
      <c r="DX23" s="221"/>
      <c r="DY23" s="221"/>
      <c r="DZ23" s="221"/>
      <c r="EA23" s="221"/>
      <c r="EB23" s="221"/>
      <c r="EC23" s="221"/>
      <c r="ED23" s="221"/>
      <c r="EE23" s="221"/>
      <c r="EF23" s="221"/>
      <c r="EG23" s="221"/>
      <c r="EH23" s="221"/>
      <c r="EI23" s="221"/>
      <c r="EJ23" s="221"/>
      <c r="EK23" s="221"/>
      <c r="EL23" s="221"/>
      <c r="EM23" s="221"/>
      <c r="EN23" s="221"/>
      <c r="EO23" s="221"/>
      <c r="EP23" s="221"/>
      <c r="EQ23" s="221"/>
      <c r="ER23" s="221"/>
      <c r="ES23" s="221"/>
      <c r="ET23" s="221"/>
      <c r="EU23" s="221"/>
      <c r="EV23" s="221"/>
      <c r="EW23" s="221"/>
      <c r="EX23" s="221"/>
      <c r="EY23" s="221"/>
      <c r="EZ23" s="221"/>
      <c r="FA23" s="221"/>
      <c r="FB23" s="221"/>
      <c r="FC23" s="221"/>
      <c r="FD23" s="221"/>
      <c r="FE23" s="221"/>
      <c r="FF23" s="221"/>
      <c r="FG23" s="221"/>
      <c r="FH23" s="221"/>
      <c r="FI23" s="221"/>
      <c r="FJ23" s="221"/>
      <c r="FK23" s="221"/>
      <c r="FL23" s="221"/>
      <c r="FM23" s="221"/>
      <c r="FN23" s="221"/>
      <c r="FO23" s="221"/>
      <c r="FP23" s="221"/>
      <c r="FQ23" s="221"/>
      <c r="FR23" s="221"/>
      <c r="FS23" s="221"/>
      <c r="FT23" s="221"/>
      <c r="FU23" s="221"/>
      <c r="FV23" s="221"/>
      <c r="FW23" s="221"/>
      <c r="FX23" s="221"/>
      <c r="FY23" s="221"/>
      <c r="FZ23" s="221"/>
      <c r="GA23" s="221"/>
      <c r="GB23" s="221"/>
      <c r="GC23" s="221"/>
      <c r="GD23" s="221"/>
    </row>
    <row r="24" spans="1:186" s="223" customFormat="1" ht="16.2" customHeight="1" x14ac:dyDescent="0.3">
      <c r="A24" s="822" t="s">
        <v>44</v>
      </c>
      <c r="B24" s="823"/>
      <c r="C24" s="151">
        <f>VLOOKUP($C$5,$A$100:$NR$148,Formula!C24)</f>
        <v>2</v>
      </c>
      <c r="D24" s="151">
        <f>VLOOKUP($C$5,$A$100:$NR$148,Formula!D24)</f>
        <v>0</v>
      </c>
      <c r="E24" s="147">
        <f>VLOOKUP($C$5,$A$100:$NR$148,Formula!E24)</f>
        <v>0</v>
      </c>
      <c r="F24" s="148">
        <f>VLOOKUP($C$5,$A$100:$NR$148,Formula!F24)</f>
        <v>0</v>
      </c>
      <c r="G24" s="149">
        <f>VLOOKUP($C$5,$A$100:$NR$148,Formula!G24)</f>
        <v>0</v>
      </c>
      <c r="H24" s="152">
        <f>VLOOKUP($C$5,$A$100:$NR$148,Formula!H24)</f>
        <v>0</v>
      </c>
      <c r="I24" s="151">
        <f t="shared" si="8"/>
        <v>0</v>
      </c>
      <c r="J24" s="151">
        <f>VLOOKUP($C$5,$A$100:$NR$148,Formula!J24)</f>
        <v>0</v>
      </c>
      <c r="K24" s="151">
        <f>VLOOKUP($C$5,$A$100:$NR$148,Formula!K24)</f>
        <v>60</v>
      </c>
      <c r="L24" s="221"/>
      <c r="M24" s="806" t="s">
        <v>45</v>
      </c>
      <c r="N24" s="807"/>
      <c r="O24" s="151">
        <f>VLOOKUP($C$5,$A$100:$NR$148,Formula!O24)</f>
        <v>0</v>
      </c>
      <c r="P24" s="221"/>
      <c r="Q24" s="822" t="s">
        <v>44</v>
      </c>
      <c r="R24" s="823"/>
      <c r="S24" s="165">
        <f t="shared" si="1"/>
        <v>0</v>
      </c>
      <c r="T24" s="400">
        <f t="shared" si="2"/>
        <v>0</v>
      </c>
      <c r="U24" s="401" t="e">
        <f t="shared" si="3"/>
        <v>#DIV/0!</v>
      </c>
      <c r="V24" s="402" t="e">
        <f t="shared" si="4"/>
        <v>#DIV/0!</v>
      </c>
      <c r="W24" s="221"/>
      <c r="X24" s="221"/>
      <c r="Y24" s="221"/>
      <c r="Z24" s="221"/>
      <c r="AA24" s="221"/>
      <c r="AB24" s="221"/>
      <c r="AC24" s="221"/>
      <c r="AD24" s="221"/>
      <c r="AE24" s="221"/>
      <c r="AF24" s="221"/>
      <c r="AG24" s="221"/>
      <c r="AH24" s="221"/>
      <c r="AI24" s="221"/>
      <c r="AJ24" s="221"/>
      <c r="AK24" s="221"/>
      <c r="AL24" s="221"/>
      <c r="AM24" s="221"/>
      <c r="AN24" s="221"/>
      <c r="AO24" s="221"/>
      <c r="AP24" s="221"/>
      <c r="AQ24" s="221"/>
      <c r="AR24" s="221"/>
      <c r="AS24" s="221"/>
      <c r="AT24" s="221"/>
      <c r="AU24" s="221"/>
      <c r="AV24" s="221"/>
      <c r="AW24" s="221"/>
      <c r="AX24" s="221"/>
      <c r="AY24" s="221"/>
      <c r="AZ24" s="221"/>
      <c r="BA24" s="221"/>
      <c r="BB24" s="221"/>
      <c r="BC24" s="221"/>
      <c r="BD24" s="221"/>
      <c r="BE24" s="221"/>
      <c r="BF24" s="221"/>
      <c r="BG24" s="221"/>
      <c r="BH24" s="221"/>
      <c r="BI24" s="221"/>
      <c r="BJ24" s="221"/>
      <c r="BK24" s="221"/>
      <c r="BL24" s="221"/>
      <c r="BM24" s="221"/>
      <c r="BN24" s="221"/>
      <c r="BO24" s="221"/>
      <c r="BP24" s="221"/>
      <c r="BQ24" s="221"/>
      <c r="BR24" s="221"/>
      <c r="BS24" s="221"/>
      <c r="BT24" s="221"/>
      <c r="BU24" s="221"/>
      <c r="BV24" s="221"/>
      <c r="BW24" s="221"/>
      <c r="BX24" s="221"/>
      <c r="BY24" s="221"/>
      <c r="BZ24" s="221"/>
      <c r="CA24" s="221"/>
      <c r="CB24" s="221"/>
      <c r="CC24" s="221"/>
      <c r="CD24" s="221"/>
      <c r="CE24" s="221"/>
      <c r="CF24" s="221"/>
      <c r="CG24" s="221"/>
      <c r="CH24" s="221"/>
      <c r="CI24" s="221"/>
      <c r="CJ24" s="221"/>
      <c r="CK24" s="221"/>
      <c r="CL24" s="221"/>
      <c r="CM24" s="221"/>
      <c r="CN24" s="221"/>
      <c r="CO24" s="221"/>
      <c r="CP24" s="221"/>
      <c r="CQ24" s="221"/>
      <c r="CR24" s="221"/>
      <c r="CS24" s="221"/>
      <c r="CT24" s="221"/>
      <c r="CU24" s="221"/>
      <c r="CV24" s="221"/>
      <c r="CW24" s="221"/>
      <c r="CX24" s="221"/>
      <c r="CY24" s="221"/>
      <c r="CZ24" s="221"/>
      <c r="DA24" s="221"/>
      <c r="DB24" s="221"/>
      <c r="DC24" s="221"/>
      <c r="DD24" s="221"/>
      <c r="DE24" s="221"/>
      <c r="DF24" s="221"/>
      <c r="DG24" s="221"/>
      <c r="DH24" s="221"/>
      <c r="DI24" s="221"/>
      <c r="DJ24" s="221"/>
      <c r="DK24" s="221"/>
      <c r="DL24" s="221"/>
      <c r="DM24" s="221"/>
      <c r="DN24" s="221"/>
      <c r="DO24" s="221"/>
      <c r="DP24" s="221"/>
      <c r="DQ24" s="221"/>
      <c r="DR24" s="221"/>
      <c r="DS24" s="221"/>
      <c r="DT24" s="221"/>
      <c r="DU24" s="221"/>
      <c r="DV24" s="221"/>
      <c r="DW24" s="221"/>
      <c r="DX24" s="221"/>
      <c r="DY24" s="221"/>
      <c r="DZ24" s="221"/>
      <c r="EA24" s="221"/>
      <c r="EB24" s="221"/>
      <c r="EC24" s="221"/>
      <c r="ED24" s="221"/>
      <c r="EE24" s="221"/>
      <c r="EF24" s="221"/>
      <c r="EG24" s="221"/>
      <c r="EH24" s="221"/>
      <c r="EI24" s="221"/>
      <c r="EJ24" s="221"/>
      <c r="EK24" s="221"/>
      <c r="EL24" s="221"/>
      <c r="EM24" s="221"/>
      <c r="EN24" s="221"/>
      <c r="EO24" s="221"/>
      <c r="EP24" s="221"/>
      <c r="EQ24" s="221"/>
      <c r="ER24" s="221"/>
      <c r="ES24" s="221"/>
      <c r="ET24" s="221"/>
      <c r="EU24" s="221"/>
      <c r="EV24" s="221"/>
      <c r="EW24" s="221"/>
      <c r="EX24" s="221"/>
      <c r="EY24" s="221"/>
      <c r="EZ24" s="221"/>
      <c r="FA24" s="221"/>
      <c r="FB24" s="221"/>
      <c r="FC24" s="221"/>
      <c r="FD24" s="221"/>
      <c r="FE24" s="221"/>
      <c r="FF24" s="221"/>
      <c r="FG24" s="221"/>
      <c r="FH24" s="221"/>
      <c r="FI24" s="221"/>
      <c r="FJ24" s="221"/>
      <c r="FK24" s="221"/>
      <c r="FL24" s="221"/>
      <c r="FM24" s="221"/>
      <c r="FN24" s="221"/>
      <c r="FO24" s="221"/>
      <c r="FP24" s="221"/>
      <c r="FQ24" s="221"/>
      <c r="FR24" s="221"/>
      <c r="FS24" s="221"/>
      <c r="FT24" s="221"/>
      <c r="FU24" s="221"/>
      <c r="FV24" s="221"/>
      <c r="FW24" s="221"/>
      <c r="FX24" s="221"/>
      <c r="FY24" s="221"/>
      <c r="FZ24" s="221"/>
      <c r="GA24" s="221"/>
      <c r="GB24" s="221"/>
      <c r="GC24" s="221"/>
      <c r="GD24" s="221"/>
    </row>
    <row r="25" spans="1:186" s="223" customFormat="1" ht="16.2" customHeight="1" x14ac:dyDescent="0.3">
      <c r="A25" s="822" t="s">
        <v>46</v>
      </c>
      <c r="B25" s="823"/>
      <c r="C25" s="151">
        <f>VLOOKUP($C$5,$A$100:$NR$148,Formula!C25)</f>
        <v>2</v>
      </c>
      <c r="D25" s="151">
        <f>VLOOKUP($C$5,$A$100:$NR$148,Formula!D25)</f>
        <v>0</v>
      </c>
      <c r="E25" s="147">
        <f>VLOOKUP($C$5,$A$100:$NR$148,Formula!E25)</f>
        <v>2</v>
      </c>
      <c r="F25" s="148">
        <f>VLOOKUP($C$5,$A$100:$NR$148,Formula!F25)</f>
        <v>0</v>
      </c>
      <c r="G25" s="149">
        <f>VLOOKUP($C$5,$A$100:$NR$148,Formula!G25)</f>
        <v>0</v>
      </c>
      <c r="H25" s="152">
        <f>VLOOKUP($C$5,$A$100:$NR$148,Formula!H25)</f>
        <v>2</v>
      </c>
      <c r="I25" s="151">
        <f t="shared" si="8"/>
        <v>0</v>
      </c>
      <c r="J25" s="151">
        <f>VLOOKUP($C$5,$A$100:$NR$148,Formula!J25)</f>
        <v>8</v>
      </c>
      <c r="K25" s="151">
        <f>VLOOKUP($C$5,$A$100:$NR$148,Formula!K25)</f>
        <v>60</v>
      </c>
      <c r="L25" s="221"/>
      <c r="M25" s="806" t="s">
        <v>47</v>
      </c>
      <c r="N25" s="807"/>
      <c r="O25" s="151">
        <f>VLOOKUP($C$5,$A$100:$NR$148,Formula!O25)</f>
        <v>0</v>
      </c>
      <c r="P25" s="221"/>
      <c r="Q25" s="822" t="s">
        <v>46</v>
      </c>
      <c r="R25" s="823"/>
      <c r="S25" s="165">
        <f t="shared" si="1"/>
        <v>13.333333333333334</v>
      </c>
      <c r="T25" s="400">
        <f t="shared" si="2"/>
        <v>1</v>
      </c>
      <c r="U25" s="401">
        <f t="shared" si="3"/>
        <v>4</v>
      </c>
      <c r="V25" s="402">
        <f t="shared" si="4"/>
        <v>26</v>
      </c>
      <c r="W25" s="230"/>
      <c r="X25" s="221"/>
      <c r="Y25" s="221"/>
      <c r="Z25" s="221"/>
      <c r="AA25" s="221"/>
      <c r="AB25" s="221"/>
      <c r="AC25" s="221"/>
      <c r="AD25" s="221"/>
      <c r="AE25" s="221"/>
      <c r="AF25" s="221"/>
      <c r="AG25" s="221"/>
      <c r="AH25" s="221"/>
      <c r="AI25" s="221"/>
      <c r="AJ25" s="221"/>
      <c r="AK25" s="221"/>
      <c r="AL25" s="221"/>
      <c r="AM25" s="221"/>
      <c r="AN25" s="221"/>
      <c r="AO25" s="221"/>
      <c r="AP25" s="221"/>
      <c r="AQ25" s="221"/>
      <c r="AR25" s="221"/>
      <c r="AS25" s="221"/>
      <c r="AT25" s="221"/>
      <c r="AU25" s="221"/>
      <c r="AV25" s="221"/>
      <c r="AW25" s="221"/>
      <c r="AX25" s="221"/>
      <c r="AY25" s="221"/>
      <c r="AZ25" s="221"/>
      <c r="BA25" s="221"/>
      <c r="BB25" s="221"/>
      <c r="BC25" s="221"/>
      <c r="BD25" s="221"/>
      <c r="BE25" s="221"/>
      <c r="BF25" s="221"/>
      <c r="BG25" s="221"/>
      <c r="BH25" s="221"/>
      <c r="BI25" s="221"/>
      <c r="BJ25" s="221"/>
      <c r="BK25" s="221"/>
      <c r="BL25" s="221"/>
      <c r="BM25" s="221"/>
      <c r="BN25" s="221"/>
      <c r="BO25" s="221"/>
      <c r="BP25" s="221"/>
      <c r="BQ25" s="221"/>
      <c r="BR25" s="221"/>
      <c r="BS25" s="221"/>
      <c r="BT25" s="221"/>
      <c r="BU25" s="221"/>
      <c r="BV25" s="221"/>
      <c r="BW25" s="221"/>
      <c r="BX25" s="221"/>
      <c r="BY25" s="221"/>
      <c r="BZ25" s="221"/>
      <c r="CA25" s="221"/>
      <c r="CB25" s="221"/>
      <c r="CC25" s="221"/>
      <c r="CD25" s="221"/>
      <c r="CE25" s="221"/>
      <c r="CF25" s="221"/>
      <c r="CG25" s="221"/>
      <c r="CH25" s="221"/>
      <c r="CI25" s="221"/>
      <c r="CJ25" s="221"/>
      <c r="CK25" s="221"/>
      <c r="CL25" s="221"/>
      <c r="CM25" s="221"/>
      <c r="CN25" s="221"/>
      <c r="CO25" s="221"/>
      <c r="CP25" s="221"/>
      <c r="CQ25" s="221"/>
      <c r="CR25" s="221"/>
      <c r="CS25" s="221"/>
      <c r="CT25" s="221"/>
      <c r="CU25" s="221"/>
      <c r="CV25" s="221"/>
      <c r="CW25" s="221"/>
      <c r="CX25" s="221"/>
      <c r="CY25" s="221"/>
      <c r="CZ25" s="221"/>
      <c r="DA25" s="221"/>
      <c r="DB25" s="221"/>
      <c r="DC25" s="221"/>
      <c r="DD25" s="221"/>
      <c r="DE25" s="221"/>
      <c r="DF25" s="221"/>
      <c r="DG25" s="221"/>
      <c r="DH25" s="221"/>
      <c r="DI25" s="221"/>
      <c r="DJ25" s="221"/>
      <c r="DK25" s="221"/>
      <c r="DL25" s="221"/>
      <c r="DM25" s="221"/>
      <c r="DN25" s="221"/>
      <c r="DO25" s="221"/>
      <c r="DP25" s="221"/>
      <c r="DQ25" s="221"/>
      <c r="DR25" s="221"/>
      <c r="DS25" s="221"/>
      <c r="DT25" s="221"/>
      <c r="DU25" s="221"/>
      <c r="DV25" s="221"/>
      <c r="DW25" s="221"/>
      <c r="DX25" s="221"/>
      <c r="DY25" s="221"/>
      <c r="DZ25" s="221"/>
      <c r="EA25" s="221"/>
      <c r="EB25" s="221"/>
      <c r="EC25" s="221"/>
      <c r="ED25" s="221"/>
      <c r="EE25" s="221"/>
      <c r="EF25" s="221"/>
      <c r="EG25" s="221"/>
      <c r="EH25" s="221"/>
      <c r="EI25" s="221"/>
      <c r="EJ25" s="221"/>
      <c r="EK25" s="221"/>
      <c r="EL25" s="221"/>
      <c r="EM25" s="221"/>
      <c r="EN25" s="221"/>
      <c r="EO25" s="221"/>
      <c r="EP25" s="221"/>
      <c r="EQ25" s="221"/>
      <c r="ER25" s="221"/>
      <c r="ES25" s="221"/>
      <c r="ET25" s="221"/>
      <c r="EU25" s="221"/>
      <c r="EV25" s="221"/>
      <c r="EW25" s="221"/>
      <c r="EX25" s="221"/>
      <c r="EY25" s="221"/>
      <c r="EZ25" s="221"/>
      <c r="FA25" s="221"/>
      <c r="FB25" s="221"/>
      <c r="FC25" s="221"/>
      <c r="FD25" s="221"/>
      <c r="FE25" s="221"/>
      <c r="FF25" s="221"/>
      <c r="FG25" s="221"/>
      <c r="FH25" s="221"/>
      <c r="FI25" s="221"/>
      <c r="FJ25" s="221"/>
      <c r="FK25" s="221"/>
      <c r="FL25" s="221"/>
      <c r="FM25" s="221"/>
      <c r="FN25" s="221"/>
      <c r="FO25" s="221"/>
      <c r="FP25" s="221"/>
      <c r="FQ25" s="221"/>
      <c r="FR25" s="221"/>
      <c r="FS25" s="221"/>
      <c r="FT25" s="221"/>
      <c r="FU25" s="221"/>
      <c r="FV25" s="221"/>
      <c r="FW25" s="221"/>
      <c r="FX25" s="221"/>
      <c r="FY25" s="221"/>
      <c r="FZ25" s="221"/>
      <c r="GA25" s="221"/>
      <c r="GB25" s="221"/>
      <c r="GC25" s="221"/>
      <c r="GD25" s="221"/>
    </row>
    <row r="26" spans="1:186" s="223" customFormat="1" ht="16.2" customHeight="1" x14ac:dyDescent="0.3">
      <c r="A26" s="822" t="s">
        <v>48</v>
      </c>
      <c r="B26" s="823"/>
      <c r="C26" s="151">
        <f>VLOOKUP($C$5,$A$100:$NR$148,Formula!C26)</f>
        <v>2</v>
      </c>
      <c r="D26" s="151">
        <f>VLOOKUP($C$5,$A$100:$NR$148,Formula!D26)</f>
        <v>0</v>
      </c>
      <c r="E26" s="147">
        <f>VLOOKUP($C$5,$A$100:$NR$148,Formula!E26)</f>
        <v>0</v>
      </c>
      <c r="F26" s="148">
        <f>VLOOKUP($C$5,$A$100:$NR$148,Formula!F26)</f>
        <v>0</v>
      </c>
      <c r="G26" s="149">
        <f>VLOOKUP($C$5,$A$100:$NR$148,Formula!G26)</f>
        <v>0</v>
      </c>
      <c r="H26" s="152">
        <f>VLOOKUP($C$5,$A$100:$NR$148,Formula!H26)</f>
        <v>0</v>
      </c>
      <c r="I26" s="151">
        <f t="shared" si="8"/>
        <v>0</v>
      </c>
      <c r="J26" s="151">
        <f>VLOOKUP($C$5,$A$100:$NR$148,Formula!J26)</f>
        <v>0</v>
      </c>
      <c r="K26" s="151">
        <f>VLOOKUP($C$5,$A$100:$NR$148,Formula!K26)</f>
        <v>60</v>
      </c>
      <c r="L26" s="221"/>
      <c r="M26" s="806" t="s">
        <v>49</v>
      </c>
      <c r="N26" s="807"/>
      <c r="O26" s="151">
        <f>VLOOKUP($C$5,$A$100:$NR$148,Formula!O26)</f>
        <v>1</v>
      </c>
      <c r="P26" s="221"/>
      <c r="Q26" s="822" t="s">
        <v>48</v>
      </c>
      <c r="R26" s="823"/>
      <c r="S26" s="165">
        <f t="shared" si="1"/>
        <v>0</v>
      </c>
      <c r="T26" s="400">
        <f t="shared" si="2"/>
        <v>0</v>
      </c>
      <c r="U26" s="401" t="e">
        <f t="shared" si="3"/>
        <v>#DIV/0!</v>
      </c>
      <c r="V26" s="402" t="e">
        <f t="shared" si="4"/>
        <v>#DIV/0!</v>
      </c>
      <c r="W26" s="230"/>
      <c r="X26" s="221"/>
      <c r="Y26" s="221"/>
      <c r="Z26" s="221"/>
      <c r="AA26" s="221"/>
      <c r="AB26" s="221"/>
      <c r="AC26" s="221"/>
      <c r="AD26" s="221"/>
      <c r="AE26" s="221"/>
      <c r="AF26" s="221"/>
      <c r="AG26" s="221"/>
      <c r="AH26" s="221"/>
      <c r="AI26" s="221"/>
      <c r="AJ26" s="221"/>
      <c r="AK26" s="221"/>
      <c r="AL26" s="221"/>
      <c r="AM26" s="221"/>
      <c r="AN26" s="221"/>
      <c r="AO26" s="221"/>
      <c r="AP26" s="221"/>
      <c r="AQ26" s="221"/>
      <c r="AR26" s="221"/>
      <c r="AS26" s="221"/>
      <c r="AT26" s="221"/>
      <c r="AU26" s="221"/>
      <c r="AV26" s="221"/>
      <c r="AW26" s="221"/>
      <c r="AX26" s="221"/>
      <c r="AY26" s="221"/>
      <c r="AZ26" s="221"/>
      <c r="BA26" s="221"/>
      <c r="BB26" s="221"/>
      <c r="BC26" s="221"/>
      <c r="BD26" s="221"/>
      <c r="BE26" s="221"/>
      <c r="BF26" s="221"/>
      <c r="BG26" s="221"/>
      <c r="BH26" s="221"/>
      <c r="BI26" s="221"/>
      <c r="BJ26" s="221"/>
      <c r="BK26" s="221"/>
      <c r="BL26" s="221"/>
      <c r="BM26" s="221"/>
      <c r="BN26" s="221"/>
      <c r="BO26" s="221"/>
      <c r="BP26" s="221"/>
      <c r="BQ26" s="221"/>
      <c r="BR26" s="221"/>
      <c r="BS26" s="221"/>
      <c r="BT26" s="221"/>
      <c r="BU26" s="221"/>
      <c r="BV26" s="221"/>
      <c r="BW26" s="221"/>
      <c r="BX26" s="221"/>
      <c r="BY26" s="221"/>
      <c r="BZ26" s="221"/>
      <c r="CA26" s="221"/>
      <c r="CB26" s="221"/>
      <c r="CC26" s="221"/>
      <c r="CD26" s="221"/>
      <c r="CE26" s="221"/>
      <c r="CF26" s="221"/>
      <c r="CG26" s="221"/>
      <c r="CH26" s="221"/>
      <c r="CI26" s="221"/>
      <c r="CJ26" s="221"/>
      <c r="CK26" s="221"/>
      <c r="CL26" s="221"/>
      <c r="CM26" s="221"/>
      <c r="CN26" s="221"/>
      <c r="CO26" s="221"/>
      <c r="CP26" s="221"/>
      <c r="CQ26" s="221"/>
      <c r="CR26" s="221"/>
      <c r="CS26" s="221"/>
      <c r="CT26" s="221"/>
      <c r="CU26" s="221"/>
      <c r="CV26" s="221"/>
      <c r="CW26" s="221"/>
      <c r="CX26" s="221"/>
      <c r="CY26" s="221"/>
      <c r="CZ26" s="221"/>
      <c r="DA26" s="221"/>
      <c r="DB26" s="221"/>
      <c r="DC26" s="221"/>
      <c r="DD26" s="221"/>
      <c r="DE26" s="221"/>
      <c r="DF26" s="221"/>
      <c r="DG26" s="221"/>
      <c r="DH26" s="221"/>
      <c r="DI26" s="221"/>
      <c r="DJ26" s="221"/>
      <c r="DK26" s="221"/>
      <c r="DL26" s="221"/>
      <c r="DM26" s="221"/>
      <c r="DN26" s="221"/>
      <c r="DO26" s="221"/>
      <c r="DP26" s="221"/>
      <c r="DQ26" s="221"/>
      <c r="DR26" s="221"/>
      <c r="DS26" s="221"/>
      <c r="DT26" s="221"/>
      <c r="DU26" s="221"/>
      <c r="DV26" s="221"/>
      <c r="DW26" s="221"/>
      <c r="DX26" s="221"/>
      <c r="DY26" s="221"/>
      <c r="DZ26" s="221"/>
      <c r="EA26" s="221"/>
      <c r="EB26" s="221"/>
      <c r="EC26" s="221"/>
      <c r="ED26" s="221"/>
      <c r="EE26" s="221"/>
      <c r="EF26" s="221"/>
      <c r="EG26" s="221"/>
      <c r="EH26" s="221"/>
      <c r="EI26" s="221"/>
      <c r="EJ26" s="221"/>
      <c r="EK26" s="221"/>
      <c r="EL26" s="221"/>
      <c r="EM26" s="221"/>
      <c r="EN26" s="221"/>
      <c r="EO26" s="221"/>
      <c r="EP26" s="221"/>
      <c r="EQ26" s="221"/>
      <c r="ER26" s="221"/>
      <c r="ES26" s="221"/>
      <c r="ET26" s="221"/>
      <c r="EU26" s="221"/>
      <c r="EV26" s="221"/>
      <c r="EW26" s="221"/>
      <c r="EX26" s="221"/>
      <c r="EY26" s="221"/>
      <c r="EZ26" s="221"/>
      <c r="FA26" s="221"/>
      <c r="FB26" s="221"/>
      <c r="FC26" s="221"/>
      <c r="FD26" s="221"/>
      <c r="FE26" s="221"/>
      <c r="FF26" s="221"/>
      <c r="FG26" s="221"/>
      <c r="FH26" s="221"/>
      <c r="FI26" s="221"/>
      <c r="FJ26" s="221"/>
      <c r="FK26" s="221"/>
      <c r="FL26" s="221"/>
      <c r="FM26" s="221"/>
      <c r="FN26" s="221"/>
      <c r="FO26" s="221"/>
      <c r="FP26" s="221"/>
      <c r="FQ26" s="221"/>
      <c r="FR26" s="221"/>
      <c r="FS26" s="221"/>
      <c r="FT26" s="221"/>
      <c r="FU26" s="221"/>
      <c r="FV26" s="221"/>
      <c r="FW26" s="221"/>
      <c r="FX26" s="221"/>
      <c r="FY26" s="221"/>
      <c r="FZ26" s="221"/>
      <c r="GA26" s="221"/>
      <c r="GB26" s="221"/>
      <c r="GC26" s="221"/>
      <c r="GD26" s="221"/>
    </row>
    <row r="27" spans="1:186" s="223" customFormat="1" ht="16.2" customHeight="1" x14ac:dyDescent="0.3">
      <c r="A27" s="822" t="s">
        <v>50</v>
      </c>
      <c r="B27" s="823"/>
      <c r="C27" s="151">
        <f>VLOOKUP($C$5,$A$100:$NR$148,Formula!C27)</f>
        <v>0</v>
      </c>
      <c r="D27" s="151">
        <f>VLOOKUP($C$5,$A$100:$NR$148,Formula!D27)</f>
        <v>0</v>
      </c>
      <c r="E27" s="147">
        <f>VLOOKUP($C$5,$A$100:$NR$148,Formula!E27)</f>
        <v>0</v>
      </c>
      <c r="F27" s="148">
        <f>VLOOKUP($C$5,$A$100:$NR$148,Formula!F27)</f>
        <v>0</v>
      </c>
      <c r="G27" s="149">
        <f>VLOOKUP($C$5,$A$100:$NR$148,Formula!G27)</f>
        <v>0</v>
      </c>
      <c r="H27" s="152">
        <f>VLOOKUP($C$5,$A$100:$NR$148,Formula!H27)</f>
        <v>0</v>
      </c>
      <c r="I27" s="151">
        <f t="shared" si="8"/>
        <v>0</v>
      </c>
      <c r="J27" s="151">
        <f>VLOOKUP($C$5,$A$100:$NR$148,Formula!J27)</f>
        <v>0</v>
      </c>
      <c r="K27" s="151">
        <f>VLOOKUP($C$5,$A$100:$NR$148,Formula!K27)</f>
        <v>0</v>
      </c>
      <c r="L27" s="221"/>
      <c r="M27" s="806" t="s">
        <v>51</v>
      </c>
      <c r="N27" s="807"/>
      <c r="O27" s="151">
        <f>VLOOKUP($C$5,$A$100:$NR$148,Formula!O27)</f>
        <v>0</v>
      </c>
      <c r="P27" s="221"/>
      <c r="Q27" s="822" t="s">
        <v>50</v>
      </c>
      <c r="R27" s="823"/>
      <c r="S27" s="165" t="e">
        <f t="shared" si="1"/>
        <v>#DIV/0!</v>
      </c>
      <c r="T27" s="400" t="e">
        <f t="shared" si="2"/>
        <v>#DIV/0!</v>
      </c>
      <c r="U27" s="401" t="e">
        <f t="shared" si="3"/>
        <v>#DIV/0!</v>
      </c>
      <c r="V27" s="402" t="e">
        <f t="shared" si="4"/>
        <v>#DIV/0!</v>
      </c>
      <c r="W27" s="221"/>
      <c r="X27" s="221"/>
      <c r="Y27" s="221"/>
      <c r="Z27" s="221"/>
      <c r="AA27" s="221"/>
      <c r="AB27" s="221"/>
      <c r="AC27" s="221"/>
      <c r="AD27" s="221"/>
      <c r="AE27" s="221"/>
      <c r="AF27" s="221"/>
      <c r="AG27" s="221"/>
      <c r="AH27" s="221"/>
      <c r="AI27" s="221"/>
      <c r="AJ27" s="221"/>
      <c r="AK27" s="221"/>
      <c r="AL27" s="221"/>
      <c r="AM27" s="221"/>
      <c r="AN27" s="221"/>
      <c r="AO27" s="221"/>
      <c r="AP27" s="221"/>
      <c r="AQ27" s="221"/>
      <c r="AR27" s="221"/>
      <c r="AS27" s="221"/>
      <c r="AT27" s="221"/>
      <c r="AU27" s="221"/>
      <c r="AV27" s="221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221"/>
      <c r="BK27" s="221"/>
      <c r="BL27" s="221"/>
      <c r="BM27" s="221"/>
      <c r="BN27" s="221"/>
      <c r="BO27" s="221"/>
      <c r="BP27" s="221"/>
      <c r="BQ27" s="221"/>
      <c r="BR27" s="221"/>
      <c r="BS27" s="221"/>
      <c r="BT27" s="221"/>
      <c r="BU27" s="221"/>
      <c r="BV27" s="221"/>
      <c r="BW27" s="221"/>
      <c r="BX27" s="221"/>
      <c r="BY27" s="221"/>
      <c r="BZ27" s="221"/>
      <c r="CA27" s="221"/>
      <c r="CB27" s="221"/>
      <c r="CC27" s="221"/>
      <c r="CD27" s="221"/>
      <c r="CE27" s="221"/>
      <c r="CF27" s="221"/>
      <c r="CG27" s="221"/>
      <c r="CH27" s="221"/>
      <c r="CI27" s="221"/>
      <c r="CJ27" s="221"/>
      <c r="CK27" s="221"/>
      <c r="CL27" s="221"/>
      <c r="CM27" s="221"/>
      <c r="CN27" s="221"/>
      <c r="CO27" s="221"/>
      <c r="CP27" s="221"/>
      <c r="CQ27" s="221"/>
      <c r="CR27" s="221"/>
      <c r="CS27" s="221"/>
      <c r="CT27" s="221"/>
      <c r="CU27" s="221"/>
      <c r="CV27" s="221"/>
      <c r="CW27" s="221"/>
      <c r="CX27" s="221"/>
      <c r="CY27" s="221"/>
      <c r="CZ27" s="221"/>
      <c r="DA27" s="221"/>
      <c r="DB27" s="221"/>
      <c r="DC27" s="221"/>
      <c r="DD27" s="221"/>
      <c r="DE27" s="221"/>
      <c r="DF27" s="221"/>
      <c r="DG27" s="221"/>
      <c r="DH27" s="221"/>
      <c r="DI27" s="221"/>
      <c r="DJ27" s="221"/>
      <c r="DK27" s="221"/>
      <c r="DL27" s="221"/>
      <c r="DM27" s="221"/>
      <c r="DN27" s="221"/>
      <c r="DO27" s="221"/>
      <c r="DP27" s="221"/>
      <c r="DQ27" s="221"/>
      <c r="DR27" s="221"/>
      <c r="DS27" s="221"/>
      <c r="DT27" s="221"/>
      <c r="DU27" s="221"/>
      <c r="DV27" s="221"/>
      <c r="DW27" s="221"/>
      <c r="DX27" s="221"/>
      <c r="DY27" s="221"/>
      <c r="DZ27" s="221"/>
      <c r="EA27" s="221"/>
      <c r="EB27" s="221"/>
      <c r="EC27" s="221"/>
      <c r="ED27" s="221"/>
      <c r="EE27" s="221"/>
      <c r="EF27" s="221"/>
      <c r="EG27" s="221"/>
      <c r="EH27" s="221"/>
      <c r="EI27" s="221"/>
      <c r="EJ27" s="221"/>
      <c r="EK27" s="221"/>
      <c r="EL27" s="221"/>
      <c r="EM27" s="221"/>
      <c r="EN27" s="221"/>
      <c r="EO27" s="221"/>
      <c r="EP27" s="221"/>
      <c r="EQ27" s="221"/>
      <c r="ER27" s="221"/>
      <c r="ES27" s="221"/>
      <c r="ET27" s="221"/>
      <c r="EU27" s="221"/>
      <c r="EV27" s="221"/>
      <c r="EW27" s="221"/>
      <c r="EX27" s="221"/>
      <c r="EY27" s="221"/>
      <c r="EZ27" s="221"/>
      <c r="FA27" s="221"/>
      <c r="FB27" s="221"/>
      <c r="FC27" s="221"/>
      <c r="FD27" s="221"/>
      <c r="FE27" s="221"/>
      <c r="FF27" s="221"/>
      <c r="FG27" s="221"/>
      <c r="FH27" s="221"/>
      <c r="FI27" s="221"/>
      <c r="FJ27" s="221"/>
      <c r="FK27" s="221"/>
      <c r="FL27" s="221"/>
      <c r="FM27" s="221"/>
      <c r="FN27" s="221"/>
      <c r="FO27" s="221"/>
      <c r="FP27" s="221"/>
      <c r="FQ27" s="221"/>
      <c r="FR27" s="221"/>
      <c r="FS27" s="221"/>
      <c r="FT27" s="221"/>
      <c r="FU27" s="221"/>
      <c r="FV27" s="221"/>
      <c r="FW27" s="221"/>
      <c r="FX27" s="221"/>
      <c r="FY27" s="221"/>
      <c r="FZ27" s="221"/>
      <c r="GA27" s="221"/>
      <c r="GB27" s="221"/>
      <c r="GC27" s="221"/>
      <c r="GD27" s="221"/>
    </row>
    <row r="28" spans="1:186" s="223" customFormat="1" ht="16.2" customHeight="1" thickBot="1" x14ac:dyDescent="0.35">
      <c r="A28" s="814" t="s">
        <v>52</v>
      </c>
      <c r="B28" s="815"/>
      <c r="C28" s="153">
        <f>VLOOKUP($C$5,$A$100:$NR$148,Formula!C28)</f>
        <v>0</v>
      </c>
      <c r="D28" s="153">
        <f>VLOOKUP($C$5,$A$100:$NR$148,Formula!D28)</f>
        <v>0</v>
      </c>
      <c r="E28" s="147">
        <f>VLOOKUP($C$5,$A$100:$NR$148,Formula!E28)</f>
        <v>0</v>
      </c>
      <c r="F28" s="148">
        <f>VLOOKUP($C$5,$A$100:$NR$148,Formula!F28)</f>
        <v>0</v>
      </c>
      <c r="G28" s="149">
        <f>VLOOKUP($C$5,$A$100:$NR$148,Formula!G28)</f>
        <v>0</v>
      </c>
      <c r="H28" s="154">
        <f>VLOOKUP($C$5,$A$100:$NR$148,Formula!H28)</f>
        <v>0</v>
      </c>
      <c r="I28" s="153">
        <f t="shared" si="8"/>
        <v>0</v>
      </c>
      <c r="J28" s="153">
        <f>VLOOKUP($C$5,$A$100:$NR$148,Formula!J28)</f>
        <v>0</v>
      </c>
      <c r="K28" s="153">
        <f>VLOOKUP($C$5,$A$100:$NR$148,Formula!K28)</f>
        <v>0</v>
      </c>
      <c r="L28" s="221"/>
      <c r="M28" s="806" t="s">
        <v>53</v>
      </c>
      <c r="N28" s="807"/>
      <c r="O28" s="151">
        <f>VLOOKUP($C$5,$A$100:$NR$148,Formula!O28)</f>
        <v>0</v>
      </c>
      <c r="P28" s="221"/>
      <c r="Q28" s="814" t="s">
        <v>52</v>
      </c>
      <c r="R28" s="815"/>
      <c r="S28" s="155" t="e">
        <f t="shared" si="1"/>
        <v>#DIV/0!</v>
      </c>
      <c r="T28" s="403" t="e">
        <f t="shared" si="2"/>
        <v>#DIV/0!</v>
      </c>
      <c r="U28" s="401" t="e">
        <f t="shared" si="3"/>
        <v>#DIV/0!</v>
      </c>
      <c r="V28" s="404" t="e">
        <f t="shared" si="4"/>
        <v>#DIV/0!</v>
      </c>
      <c r="W28" s="221"/>
      <c r="X28" s="221"/>
      <c r="Y28" s="221"/>
      <c r="Z28" s="221"/>
      <c r="AA28" s="221"/>
      <c r="AB28" s="221"/>
      <c r="AC28" s="221"/>
      <c r="AD28" s="221"/>
      <c r="AE28" s="221"/>
      <c r="AF28" s="221"/>
      <c r="AG28" s="221"/>
      <c r="AH28" s="221"/>
      <c r="AI28" s="221"/>
      <c r="AJ28" s="221"/>
      <c r="AK28" s="221"/>
      <c r="AL28" s="221"/>
      <c r="AM28" s="221"/>
      <c r="AN28" s="221"/>
      <c r="AO28" s="221"/>
      <c r="AP28" s="221"/>
      <c r="AQ28" s="221"/>
      <c r="AR28" s="221"/>
      <c r="AS28" s="221"/>
      <c r="AT28" s="221"/>
      <c r="AU28" s="221"/>
      <c r="AV28" s="221"/>
      <c r="AW28" s="221"/>
      <c r="AX28" s="221"/>
      <c r="AY28" s="221"/>
      <c r="AZ28" s="221"/>
      <c r="BA28" s="221"/>
      <c r="BB28" s="221"/>
      <c r="BC28" s="221"/>
      <c r="BD28" s="221"/>
      <c r="BE28" s="221"/>
      <c r="BF28" s="221"/>
      <c r="BG28" s="221"/>
      <c r="BH28" s="221"/>
      <c r="BI28" s="221"/>
      <c r="BJ28" s="221"/>
      <c r="BK28" s="221"/>
      <c r="BL28" s="221"/>
      <c r="BM28" s="221"/>
      <c r="BN28" s="221"/>
      <c r="BO28" s="221"/>
      <c r="BP28" s="221"/>
      <c r="BQ28" s="221"/>
      <c r="BR28" s="221"/>
      <c r="BS28" s="221"/>
      <c r="BT28" s="221"/>
      <c r="BU28" s="221"/>
      <c r="BV28" s="221"/>
      <c r="BW28" s="221"/>
      <c r="BX28" s="221"/>
      <c r="BY28" s="221"/>
      <c r="BZ28" s="221"/>
      <c r="CA28" s="221"/>
      <c r="CB28" s="221"/>
      <c r="CC28" s="221"/>
      <c r="CD28" s="221"/>
      <c r="CE28" s="221"/>
      <c r="CF28" s="221"/>
      <c r="CG28" s="221"/>
      <c r="CH28" s="221"/>
      <c r="CI28" s="221"/>
      <c r="CJ28" s="221"/>
      <c r="CK28" s="221"/>
      <c r="CL28" s="221"/>
      <c r="CM28" s="221"/>
      <c r="CN28" s="221"/>
      <c r="CO28" s="221"/>
      <c r="CP28" s="221"/>
      <c r="CQ28" s="221"/>
      <c r="CR28" s="221"/>
      <c r="CS28" s="221"/>
      <c r="CT28" s="221"/>
      <c r="CU28" s="221"/>
      <c r="CV28" s="221"/>
      <c r="CW28" s="221"/>
      <c r="CX28" s="221"/>
      <c r="CY28" s="221"/>
      <c r="CZ28" s="221"/>
      <c r="DA28" s="221"/>
      <c r="DB28" s="221"/>
      <c r="DC28" s="221"/>
      <c r="DD28" s="221"/>
      <c r="DE28" s="221"/>
      <c r="DF28" s="221"/>
      <c r="DG28" s="221"/>
      <c r="DH28" s="221"/>
      <c r="DI28" s="221"/>
      <c r="DJ28" s="221"/>
      <c r="DK28" s="221"/>
      <c r="DL28" s="221"/>
      <c r="DM28" s="221"/>
      <c r="DN28" s="221"/>
      <c r="DO28" s="221"/>
      <c r="DP28" s="221"/>
      <c r="DQ28" s="221"/>
      <c r="DR28" s="221"/>
      <c r="DS28" s="221"/>
      <c r="DT28" s="221"/>
      <c r="DU28" s="221"/>
      <c r="DV28" s="221"/>
      <c r="DW28" s="221"/>
      <c r="DX28" s="221"/>
      <c r="DY28" s="221"/>
      <c r="DZ28" s="221"/>
      <c r="EA28" s="221"/>
      <c r="EB28" s="221"/>
      <c r="EC28" s="221"/>
      <c r="ED28" s="221"/>
      <c r="EE28" s="221"/>
      <c r="EF28" s="221"/>
      <c r="EG28" s="221"/>
      <c r="EH28" s="221"/>
      <c r="EI28" s="221"/>
      <c r="EJ28" s="221"/>
      <c r="EK28" s="221"/>
      <c r="EL28" s="221"/>
      <c r="EM28" s="221"/>
      <c r="EN28" s="221"/>
      <c r="EO28" s="221"/>
      <c r="EP28" s="221"/>
      <c r="EQ28" s="221"/>
      <c r="ER28" s="221"/>
      <c r="ES28" s="221"/>
      <c r="ET28" s="221"/>
      <c r="EU28" s="221"/>
      <c r="EV28" s="221"/>
      <c r="EW28" s="221"/>
      <c r="EX28" s="221"/>
      <c r="EY28" s="221"/>
      <c r="EZ28" s="221"/>
      <c r="FA28" s="221"/>
      <c r="FB28" s="221"/>
      <c r="FC28" s="221"/>
      <c r="FD28" s="221"/>
      <c r="FE28" s="221"/>
      <c r="FF28" s="221"/>
      <c r="FG28" s="221"/>
      <c r="FH28" s="221"/>
      <c r="FI28" s="221"/>
      <c r="FJ28" s="221"/>
      <c r="FK28" s="221"/>
      <c r="FL28" s="221"/>
      <c r="FM28" s="221"/>
      <c r="FN28" s="221"/>
      <c r="FO28" s="221"/>
      <c r="FP28" s="221"/>
      <c r="FQ28" s="221"/>
      <c r="FR28" s="221"/>
      <c r="FS28" s="221"/>
      <c r="FT28" s="221"/>
      <c r="FU28" s="221"/>
      <c r="FV28" s="221"/>
      <c r="FW28" s="221"/>
      <c r="FX28" s="221"/>
      <c r="FY28" s="221"/>
      <c r="FZ28" s="221"/>
      <c r="GA28" s="221"/>
      <c r="GB28" s="221"/>
      <c r="GC28" s="221"/>
      <c r="GD28" s="221"/>
    </row>
    <row r="29" spans="1:186" s="223" customFormat="1" ht="16.2" customHeight="1" thickBot="1" x14ac:dyDescent="0.35">
      <c r="A29" s="804" t="s">
        <v>54</v>
      </c>
      <c r="B29" s="805"/>
      <c r="C29" s="139">
        <f t="shared" ref="C29:K29" si="9">SUM(C30:C31)</f>
        <v>29</v>
      </c>
      <c r="D29" s="139">
        <f t="shared" si="9"/>
        <v>6</v>
      </c>
      <c r="E29" s="140">
        <f t="shared" si="9"/>
        <v>32</v>
      </c>
      <c r="F29" s="141">
        <f t="shared" si="9"/>
        <v>0</v>
      </c>
      <c r="G29" s="142">
        <f t="shared" si="9"/>
        <v>0</v>
      </c>
      <c r="H29" s="140">
        <f t="shared" si="9"/>
        <v>32</v>
      </c>
      <c r="I29" s="139">
        <f t="shared" si="9"/>
        <v>6</v>
      </c>
      <c r="J29" s="139">
        <f t="shared" si="9"/>
        <v>150</v>
      </c>
      <c r="K29" s="139">
        <f t="shared" si="9"/>
        <v>870</v>
      </c>
      <c r="L29" s="221"/>
      <c r="M29" s="806" t="s">
        <v>55</v>
      </c>
      <c r="N29" s="807"/>
      <c r="O29" s="151">
        <f>VLOOKUP($C$5,$A$100:$NR$148,Formula!O29)</f>
        <v>5</v>
      </c>
      <c r="P29" s="221"/>
      <c r="Q29" s="804" t="s">
        <v>54</v>
      </c>
      <c r="R29" s="805"/>
      <c r="S29" s="141">
        <f t="shared" si="1"/>
        <v>17.241379310344829</v>
      </c>
      <c r="T29" s="405">
        <f t="shared" si="2"/>
        <v>1.103448275862069</v>
      </c>
      <c r="U29" s="406">
        <f t="shared" si="3"/>
        <v>4.6875</v>
      </c>
      <c r="V29" s="396">
        <f t="shared" si="4"/>
        <v>22.5</v>
      </c>
      <c r="W29" s="222"/>
      <c r="X29" s="222"/>
      <c r="Y29" s="221"/>
      <c r="Z29" s="221"/>
      <c r="AA29" s="221"/>
      <c r="AB29" s="221"/>
      <c r="AC29" s="221"/>
      <c r="AD29" s="221"/>
      <c r="AE29" s="221"/>
      <c r="AF29" s="221"/>
      <c r="AG29" s="221"/>
      <c r="AH29" s="221"/>
      <c r="AI29" s="221"/>
      <c r="AJ29" s="221"/>
      <c r="AK29" s="221"/>
      <c r="AL29" s="221"/>
      <c r="AM29" s="221"/>
      <c r="AN29" s="221"/>
      <c r="AO29" s="221"/>
      <c r="AP29" s="221"/>
      <c r="AQ29" s="221"/>
      <c r="AR29" s="221"/>
      <c r="AS29" s="221"/>
      <c r="AT29" s="221"/>
      <c r="AU29" s="221"/>
      <c r="AV29" s="221"/>
      <c r="AW29" s="221"/>
      <c r="AX29" s="221"/>
      <c r="AY29" s="221"/>
      <c r="AZ29" s="221"/>
      <c r="BA29" s="221"/>
      <c r="BB29" s="221"/>
      <c r="BC29" s="221"/>
      <c r="BD29" s="221"/>
      <c r="BE29" s="221"/>
      <c r="BF29" s="221"/>
      <c r="BG29" s="221"/>
      <c r="BH29" s="221"/>
      <c r="BI29" s="221"/>
      <c r="BJ29" s="221"/>
      <c r="BK29" s="221"/>
      <c r="BL29" s="221"/>
      <c r="BM29" s="221"/>
      <c r="BN29" s="221"/>
      <c r="BO29" s="221"/>
      <c r="BP29" s="221"/>
      <c r="BQ29" s="221"/>
      <c r="BR29" s="221"/>
      <c r="BS29" s="221"/>
      <c r="BT29" s="221"/>
      <c r="BU29" s="221"/>
      <c r="BV29" s="221"/>
      <c r="BW29" s="221"/>
      <c r="BX29" s="221"/>
      <c r="BY29" s="221"/>
      <c r="BZ29" s="221"/>
      <c r="CA29" s="221"/>
      <c r="CB29" s="221"/>
      <c r="CC29" s="221"/>
      <c r="CD29" s="221"/>
      <c r="CE29" s="221"/>
      <c r="CF29" s="221"/>
      <c r="CG29" s="221"/>
      <c r="CH29" s="221"/>
      <c r="CI29" s="221"/>
      <c r="CJ29" s="221"/>
      <c r="CK29" s="221"/>
      <c r="CL29" s="221"/>
      <c r="CM29" s="221"/>
      <c r="CN29" s="221"/>
      <c r="CO29" s="221"/>
      <c r="CP29" s="221"/>
      <c r="CQ29" s="221"/>
      <c r="CR29" s="221"/>
      <c r="CS29" s="221"/>
      <c r="CT29" s="221"/>
      <c r="CU29" s="221"/>
      <c r="CV29" s="221"/>
      <c r="CW29" s="221"/>
      <c r="CX29" s="221"/>
      <c r="CY29" s="221"/>
      <c r="CZ29" s="221"/>
      <c r="DA29" s="221"/>
      <c r="DB29" s="221"/>
      <c r="DC29" s="221"/>
      <c r="DD29" s="221"/>
      <c r="DE29" s="221"/>
      <c r="DF29" s="221"/>
      <c r="DG29" s="221"/>
      <c r="DH29" s="221"/>
      <c r="DI29" s="221"/>
      <c r="DJ29" s="221"/>
      <c r="DK29" s="221"/>
      <c r="DL29" s="221"/>
      <c r="DM29" s="221"/>
      <c r="DN29" s="221"/>
      <c r="DO29" s="221"/>
      <c r="DP29" s="221"/>
      <c r="DQ29" s="221"/>
      <c r="DR29" s="221"/>
      <c r="DS29" s="221"/>
      <c r="DT29" s="221"/>
      <c r="DU29" s="221"/>
      <c r="DV29" s="221"/>
      <c r="DW29" s="221"/>
      <c r="DX29" s="221"/>
      <c r="DY29" s="221"/>
      <c r="DZ29" s="221"/>
      <c r="EA29" s="221"/>
      <c r="EB29" s="221"/>
      <c r="EC29" s="221"/>
      <c r="ED29" s="221"/>
      <c r="EE29" s="221"/>
      <c r="EF29" s="221"/>
      <c r="EG29" s="221"/>
      <c r="EH29" s="221"/>
      <c r="EI29" s="221"/>
      <c r="EJ29" s="221"/>
      <c r="EK29" s="221"/>
      <c r="EL29" s="221"/>
      <c r="EM29" s="221"/>
      <c r="EN29" s="221"/>
      <c r="EO29" s="221"/>
      <c r="EP29" s="221"/>
      <c r="EQ29" s="221"/>
      <c r="ER29" s="221"/>
      <c r="ES29" s="221"/>
      <c r="ET29" s="221"/>
      <c r="EU29" s="221"/>
      <c r="EV29" s="221"/>
      <c r="EW29" s="221"/>
      <c r="EX29" s="221"/>
      <c r="EY29" s="221"/>
      <c r="EZ29" s="221"/>
      <c r="FA29" s="221"/>
      <c r="FB29" s="221"/>
      <c r="FC29" s="221"/>
      <c r="FD29" s="221"/>
      <c r="FE29" s="221"/>
      <c r="FF29" s="221"/>
      <c r="FG29" s="221"/>
      <c r="FH29" s="221"/>
      <c r="FI29" s="221"/>
      <c r="FJ29" s="221"/>
      <c r="FK29" s="221"/>
      <c r="FL29" s="221"/>
      <c r="FM29" s="221"/>
      <c r="FN29" s="221"/>
      <c r="FO29" s="221"/>
      <c r="FP29" s="221"/>
      <c r="FQ29" s="221"/>
      <c r="FR29" s="221"/>
      <c r="FS29" s="221"/>
      <c r="FT29" s="221"/>
      <c r="FU29" s="221"/>
      <c r="FV29" s="221"/>
      <c r="FW29" s="221"/>
      <c r="FX29" s="221"/>
      <c r="FY29" s="221"/>
      <c r="FZ29" s="221"/>
      <c r="GA29" s="221"/>
      <c r="GB29" s="221"/>
      <c r="GC29" s="221"/>
      <c r="GD29" s="221"/>
    </row>
    <row r="30" spans="1:186" s="223" customFormat="1" ht="16.2" customHeight="1" thickBot="1" x14ac:dyDescent="0.35">
      <c r="A30" s="812" t="s">
        <v>56</v>
      </c>
      <c r="B30" s="813"/>
      <c r="C30" s="146">
        <f>VLOOKUP($C$5,$A$100:$NR$148,Formula!C30)</f>
        <v>14</v>
      </c>
      <c r="D30" s="146">
        <f>VLOOKUP($C$5,$A$100:$NR$148,Formula!D30)</f>
        <v>5</v>
      </c>
      <c r="E30" s="147">
        <f>VLOOKUP($C$5,$A$100:$NR$148,Formula!E30)</f>
        <v>23</v>
      </c>
      <c r="F30" s="148">
        <f>VLOOKUP($C$5,$A$100:$NR$148,Formula!F30)</f>
        <v>0</v>
      </c>
      <c r="G30" s="149">
        <f>VLOOKUP($C$5,$A$100:$NR$148,Formula!G30)</f>
        <v>0</v>
      </c>
      <c r="H30" s="147">
        <f>VLOOKUP($C$5,$A$100:$NR$148,Formula!H30)</f>
        <v>22</v>
      </c>
      <c r="I30" s="146">
        <f>((+D30+E30+F30)-G30)-H30</f>
        <v>6</v>
      </c>
      <c r="J30" s="146">
        <f>VLOOKUP($C$5,$A$100:$NR$148,Formula!J30)</f>
        <v>111</v>
      </c>
      <c r="K30" s="146">
        <f>VLOOKUP($C$5,$A$100:$NR$148,Formula!K30)</f>
        <v>420</v>
      </c>
      <c r="L30" s="221"/>
      <c r="M30" s="820" t="s">
        <v>57</v>
      </c>
      <c r="N30" s="821"/>
      <c r="O30" s="153">
        <f>VLOOKUP($C$5,$A$100:$NR$148,Formula!O30)</f>
        <v>0</v>
      </c>
      <c r="P30" s="221"/>
      <c r="Q30" s="812" t="s">
        <v>56</v>
      </c>
      <c r="R30" s="813"/>
      <c r="S30" s="148">
        <f t="shared" si="1"/>
        <v>26.428571428571427</v>
      </c>
      <c r="T30" s="397">
        <f t="shared" si="2"/>
        <v>1.5714285714285714</v>
      </c>
      <c r="U30" s="398">
        <f t="shared" si="3"/>
        <v>5.0454545454545459</v>
      </c>
      <c r="V30" s="407">
        <f t="shared" si="4"/>
        <v>14.045454545454545</v>
      </c>
      <c r="W30" s="221"/>
      <c r="X30" s="221"/>
      <c r="Y30" s="221"/>
      <c r="Z30" s="221"/>
      <c r="AA30" s="221"/>
      <c r="AB30" s="221"/>
      <c r="AC30" s="221"/>
      <c r="AD30" s="221"/>
      <c r="AE30" s="221"/>
      <c r="AF30" s="221"/>
      <c r="AG30" s="221"/>
      <c r="AH30" s="221"/>
      <c r="AI30" s="221"/>
      <c r="AJ30" s="221"/>
      <c r="AK30" s="221"/>
      <c r="AL30" s="221"/>
      <c r="AM30" s="221"/>
      <c r="AN30" s="221"/>
      <c r="AO30" s="221"/>
      <c r="AP30" s="221"/>
      <c r="AQ30" s="221"/>
      <c r="AR30" s="221"/>
      <c r="AS30" s="221"/>
      <c r="AT30" s="221"/>
      <c r="AU30" s="221"/>
      <c r="AV30" s="221"/>
      <c r="AW30" s="221"/>
      <c r="AX30" s="221"/>
      <c r="AY30" s="221"/>
      <c r="AZ30" s="221"/>
      <c r="BA30" s="221"/>
      <c r="BB30" s="221"/>
      <c r="BC30" s="221"/>
      <c r="BD30" s="221"/>
      <c r="BE30" s="221"/>
      <c r="BF30" s="221"/>
      <c r="BG30" s="221"/>
      <c r="BH30" s="221"/>
      <c r="BI30" s="221"/>
      <c r="BJ30" s="221"/>
      <c r="BK30" s="221"/>
      <c r="BL30" s="221"/>
      <c r="BM30" s="221"/>
      <c r="BN30" s="221"/>
      <c r="BO30" s="221"/>
      <c r="BP30" s="221"/>
      <c r="BQ30" s="221"/>
      <c r="BR30" s="221"/>
      <c r="BS30" s="221"/>
      <c r="BT30" s="221"/>
      <c r="BU30" s="221"/>
      <c r="BV30" s="221"/>
      <c r="BW30" s="221"/>
      <c r="BX30" s="221"/>
      <c r="BY30" s="221"/>
      <c r="BZ30" s="221"/>
      <c r="CA30" s="221"/>
      <c r="CB30" s="221"/>
      <c r="CC30" s="221"/>
      <c r="CD30" s="221"/>
      <c r="CE30" s="221"/>
      <c r="CF30" s="221"/>
      <c r="CG30" s="221"/>
      <c r="CH30" s="221"/>
      <c r="CI30" s="221"/>
      <c r="CJ30" s="221"/>
      <c r="CK30" s="221"/>
      <c r="CL30" s="221"/>
      <c r="CM30" s="221"/>
      <c r="CN30" s="221"/>
      <c r="CO30" s="221"/>
      <c r="CP30" s="221"/>
      <c r="CQ30" s="221"/>
      <c r="CR30" s="221"/>
      <c r="CS30" s="221"/>
      <c r="CT30" s="221"/>
      <c r="CU30" s="221"/>
      <c r="CV30" s="221"/>
      <c r="CW30" s="221"/>
      <c r="CX30" s="221"/>
      <c r="CY30" s="221"/>
      <c r="CZ30" s="221"/>
      <c r="DA30" s="221"/>
      <c r="DB30" s="221"/>
      <c r="DC30" s="221"/>
      <c r="DD30" s="221"/>
      <c r="DE30" s="221"/>
      <c r="DF30" s="221"/>
      <c r="DG30" s="221"/>
      <c r="DH30" s="221"/>
      <c r="DI30" s="221"/>
      <c r="DJ30" s="221"/>
      <c r="DK30" s="221"/>
      <c r="DL30" s="221"/>
      <c r="DM30" s="221"/>
      <c r="DN30" s="221"/>
      <c r="DO30" s="221"/>
      <c r="DP30" s="221"/>
      <c r="DQ30" s="221"/>
      <c r="DR30" s="221"/>
      <c r="DS30" s="221"/>
      <c r="DT30" s="221"/>
      <c r="DU30" s="221"/>
      <c r="DV30" s="221"/>
      <c r="DW30" s="221"/>
      <c r="DX30" s="221"/>
      <c r="DY30" s="221"/>
      <c r="DZ30" s="221"/>
      <c r="EA30" s="221"/>
      <c r="EB30" s="221"/>
      <c r="EC30" s="221"/>
      <c r="ED30" s="221"/>
      <c r="EE30" s="221"/>
      <c r="EF30" s="221"/>
      <c r="EG30" s="221"/>
      <c r="EH30" s="221"/>
      <c r="EI30" s="221"/>
      <c r="EJ30" s="221"/>
      <c r="EK30" s="221"/>
      <c r="EL30" s="221"/>
      <c r="EM30" s="221"/>
      <c r="EN30" s="221"/>
      <c r="EO30" s="221"/>
      <c r="EP30" s="221"/>
      <c r="EQ30" s="221"/>
      <c r="ER30" s="221"/>
      <c r="ES30" s="221"/>
      <c r="ET30" s="221"/>
      <c r="EU30" s="221"/>
      <c r="EV30" s="221"/>
      <c r="EW30" s="221"/>
      <c r="EX30" s="221"/>
      <c r="EY30" s="221"/>
      <c r="EZ30" s="221"/>
      <c r="FA30" s="221"/>
      <c r="FB30" s="221"/>
      <c r="FC30" s="221"/>
      <c r="FD30" s="221"/>
      <c r="FE30" s="221"/>
      <c r="FF30" s="221"/>
      <c r="FG30" s="221"/>
      <c r="FH30" s="221"/>
      <c r="FI30" s="221"/>
      <c r="FJ30" s="221"/>
      <c r="FK30" s="221"/>
      <c r="FL30" s="221"/>
      <c r="FM30" s="221"/>
      <c r="FN30" s="221"/>
      <c r="FO30" s="221"/>
      <c r="FP30" s="221"/>
      <c r="FQ30" s="221"/>
      <c r="FR30" s="221"/>
      <c r="FS30" s="221"/>
      <c r="FT30" s="221"/>
      <c r="FU30" s="221"/>
      <c r="FV30" s="221"/>
      <c r="FW30" s="221"/>
      <c r="FX30" s="221"/>
      <c r="FY30" s="221"/>
      <c r="FZ30" s="221"/>
      <c r="GA30" s="221"/>
      <c r="GB30" s="221"/>
      <c r="GC30" s="221"/>
      <c r="GD30" s="221"/>
    </row>
    <row r="31" spans="1:186" s="223" customFormat="1" ht="16.2" customHeight="1" thickBot="1" x14ac:dyDescent="0.35">
      <c r="A31" s="814" t="s">
        <v>58</v>
      </c>
      <c r="B31" s="815"/>
      <c r="C31" s="153">
        <f>VLOOKUP($C$5,$A$100:$NR$148,Formula!C31)</f>
        <v>15</v>
      </c>
      <c r="D31" s="153">
        <f>VLOOKUP($C$5,$A$100:$NR$148,Formula!D31)</f>
        <v>1</v>
      </c>
      <c r="E31" s="147">
        <f>VLOOKUP($C$5,$A$100:$NR$148,Formula!E31)</f>
        <v>9</v>
      </c>
      <c r="F31" s="155">
        <f>VLOOKUP($C$5,$A$100:$NR$148,Formula!F31)</f>
        <v>0</v>
      </c>
      <c r="G31" s="156">
        <f>VLOOKUP($C$5,$A$100:$NR$148,Formula!G31)</f>
        <v>0</v>
      </c>
      <c r="H31" s="154">
        <f>VLOOKUP($C$5,$A$100:$NR$148,Formula!H31)</f>
        <v>10</v>
      </c>
      <c r="I31" s="153">
        <f>((+D31+E31+F31)-G31)-H31</f>
        <v>0</v>
      </c>
      <c r="J31" s="153">
        <f>VLOOKUP($C$5,$A$100:$NR$148,Formula!J31)</f>
        <v>39</v>
      </c>
      <c r="K31" s="153">
        <f>VLOOKUP($C$5,$A$100:$NR$148,Formula!K31)</f>
        <v>450</v>
      </c>
      <c r="L31" s="221"/>
      <c r="M31" s="816" t="s">
        <v>59</v>
      </c>
      <c r="N31" s="817"/>
      <c r="O31" s="390">
        <f>SUM(O32:O35)</f>
        <v>64</v>
      </c>
      <c r="P31" s="221"/>
      <c r="Q31" s="814" t="s">
        <v>58</v>
      </c>
      <c r="R31" s="815"/>
      <c r="S31" s="155">
        <f t="shared" si="1"/>
        <v>8.6666666666666661</v>
      </c>
      <c r="T31" s="403">
        <f t="shared" si="2"/>
        <v>0.66666666666666663</v>
      </c>
      <c r="U31" s="408">
        <f t="shared" si="3"/>
        <v>3.9</v>
      </c>
      <c r="V31" s="399">
        <f t="shared" si="4"/>
        <v>41.1</v>
      </c>
      <c r="W31" s="221"/>
      <c r="X31" s="221"/>
      <c r="Y31" s="221"/>
      <c r="Z31" s="221"/>
      <c r="AA31" s="221"/>
      <c r="AB31" s="221"/>
      <c r="AC31" s="221"/>
      <c r="AD31" s="221"/>
      <c r="AE31" s="221"/>
      <c r="AF31" s="221"/>
      <c r="AG31" s="221"/>
      <c r="AH31" s="221"/>
      <c r="AI31" s="221"/>
      <c r="AJ31" s="221"/>
      <c r="AK31" s="221"/>
      <c r="AL31" s="221"/>
      <c r="AM31" s="221"/>
      <c r="AN31" s="221"/>
      <c r="AO31" s="221"/>
      <c r="AP31" s="221"/>
      <c r="AQ31" s="221"/>
      <c r="AR31" s="221"/>
      <c r="AS31" s="221"/>
      <c r="AT31" s="221"/>
      <c r="AU31" s="221"/>
      <c r="AV31" s="221"/>
      <c r="AW31" s="221"/>
      <c r="AX31" s="221"/>
      <c r="AY31" s="221"/>
      <c r="AZ31" s="221"/>
      <c r="BA31" s="221"/>
      <c r="BB31" s="221"/>
      <c r="BC31" s="221"/>
      <c r="BD31" s="221"/>
      <c r="BE31" s="221"/>
      <c r="BF31" s="221"/>
      <c r="BG31" s="221"/>
      <c r="BH31" s="221"/>
      <c r="BI31" s="221"/>
      <c r="BJ31" s="221"/>
      <c r="BK31" s="221"/>
      <c r="BL31" s="221"/>
      <c r="BM31" s="221"/>
      <c r="BN31" s="221"/>
      <c r="BO31" s="221"/>
      <c r="BP31" s="221"/>
      <c r="BQ31" s="221"/>
      <c r="BR31" s="221"/>
      <c r="BS31" s="221"/>
      <c r="BT31" s="221"/>
      <c r="BU31" s="221"/>
      <c r="BV31" s="221"/>
      <c r="BW31" s="221"/>
      <c r="BX31" s="221"/>
      <c r="BY31" s="221"/>
      <c r="BZ31" s="221"/>
      <c r="CA31" s="221"/>
      <c r="CB31" s="221"/>
      <c r="CC31" s="221"/>
      <c r="CD31" s="221"/>
      <c r="CE31" s="221"/>
      <c r="CF31" s="221"/>
      <c r="CG31" s="221"/>
      <c r="CH31" s="221"/>
      <c r="CI31" s="221"/>
      <c r="CJ31" s="221"/>
      <c r="CK31" s="221"/>
      <c r="CL31" s="221"/>
      <c r="CM31" s="221"/>
      <c r="CN31" s="221"/>
      <c r="CO31" s="221"/>
      <c r="CP31" s="221"/>
      <c r="CQ31" s="221"/>
      <c r="CR31" s="221"/>
      <c r="CS31" s="221"/>
      <c r="CT31" s="221"/>
      <c r="CU31" s="221"/>
      <c r="CV31" s="221"/>
      <c r="CW31" s="221"/>
      <c r="CX31" s="221"/>
      <c r="CY31" s="221"/>
      <c r="CZ31" s="221"/>
      <c r="DA31" s="221"/>
      <c r="DB31" s="221"/>
      <c r="DC31" s="221"/>
      <c r="DD31" s="221"/>
      <c r="DE31" s="221"/>
      <c r="DF31" s="221"/>
      <c r="DG31" s="221"/>
      <c r="DH31" s="221"/>
      <c r="DI31" s="221"/>
      <c r="DJ31" s="221"/>
      <c r="DK31" s="221"/>
      <c r="DL31" s="221"/>
      <c r="DM31" s="221"/>
      <c r="DN31" s="221"/>
      <c r="DO31" s="221"/>
      <c r="DP31" s="221"/>
      <c r="DQ31" s="221"/>
      <c r="DR31" s="221"/>
      <c r="DS31" s="221"/>
      <c r="DT31" s="221"/>
      <c r="DU31" s="221"/>
      <c r="DV31" s="221"/>
      <c r="DW31" s="221"/>
      <c r="DX31" s="221"/>
      <c r="DY31" s="221"/>
      <c r="DZ31" s="221"/>
      <c r="EA31" s="221"/>
      <c r="EB31" s="221"/>
      <c r="EC31" s="221"/>
      <c r="ED31" s="221"/>
      <c r="EE31" s="221"/>
      <c r="EF31" s="221"/>
      <c r="EG31" s="221"/>
      <c r="EH31" s="221"/>
      <c r="EI31" s="221"/>
      <c r="EJ31" s="221"/>
      <c r="EK31" s="221"/>
      <c r="EL31" s="221"/>
      <c r="EM31" s="221"/>
      <c r="EN31" s="221"/>
      <c r="EO31" s="221"/>
      <c r="EP31" s="221"/>
      <c r="EQ31" s="221"/>
      <c r="ER31" s="221"/>
      <c r="ES31" s="221"/>
      <c r="ET31" s="221"/>
      <c r="EU31" s="221"/>
      <c r="EV31" s="221"/>
      <c r="EW31" s="221"/>
      <c r="EX31" s="221"/>
      <c r="EY31" s="221"/>
      <c r="EZ31" s="221"/>
      <c r="FA31" s="221"/>
      <c r="FB31" s="221"/>
      <c r="FC31" s="221"/>
      <c r="FD31" s="221"/>
      <c r="FE31" s="221"/>
      <c r="FF31" s="221"/>
      <c r="FG31" s="221"/>
      <c r="FH31" s="221"/>
      <c r="FI31" s="221"/>
      <c r="FJ31" s="221"/>
      <c r="FK31" s="221"/>
      <c r="FL31" s="221"/>
      <c r="FM31" s="221"/>
      <c r="FN31" s="221"/>
      <c r="FO31" s="221"/>
      <c r="FP31" s="221"/>
      <c r="FQ31" s="221"/>
      <c r="FR31" s="221"/>
      <c r="FS31" s="221"/>
      <c r="FT31" s="221"/>
      <c r="FU31" s="221"/>
      <c r="FV31" s="221"/>
      <c r="FW31" s="221"/>
      <c r="FX31" s="221"/>
      <c r="FY31" s="221"/>
      <c r="FZ31" s="221"/>
      <c r="GA31" s="221"/>
      <c r="GB31" s="221"/>
      <c r="GC31" s="221"/>
      <c r="GD31" s="221"/>
    </row>
    <row r="32" spans="1:186" s="223" customFormat="1" ht="16.2" customHeight="1" thickBot="1" x14ac:dyDescent="0.35">
      <c r="A32" s="804" t="s">
        <v>60</v>
      </c>
      <c r="B32" s="805"/>
      <c r="C32" s="139">
        <f t="shared" ref="C32:K32" si="10">SUM(C33:C34)</f>
        <v>46</v>
      </c>
      <c r="D32" s="139">
        <f t="shared" si="10"/>
        <v>12</v>
      </c>
      <c r="E32" s="140">
        <f t="shared" si="10"/>
        <v>132</v>
      </c>
      <c r="F32" s="141">
        <f t="shared" si="10"/>
        <v>0</v>
      </c>
      <c r="G32" s="142">
        <f t="shared" si="10"/>
        <v>0</v>
      </c>
      <c r="H32" s="140">
        <f t="shared" si="10"/>
        <v>141</v>
      </c>
      <c r="I32" s="139">
        <f t="shared" si="10"/>
        <v>3</v>
      </c>
      <c r="J32" s="139">
        <f t="shared" si="10"/>
        <v>277</v>
      </c>
      <c r="K32" s="139">
        <f t="shared" si="10"/>
        <v>1380</v>
      </c>
      <c r="L32" s="221"/>
      <c r="M32" s="818" t="s">
        <v>61</v>
      </c>
      <c r="N32" s="819"/>
      <c r="O32" s="146">
        <f>VLOOKUP($C$5,$A$100:$NR$148,Formula!O32)</f>
        <v>39</v>
      </c>
      <c r="P32" s="221"/>
      <c r="Q32" s="804" t="s">
        <v>60</v>
      </c>
      <c r="R32" s="805"/>
      <c r="S32" s="141">
        <f t="shared" si="1"/>
        <v>20.072463768115941</v>
      </c>
      <c r="T32" s="405">
        <f t="shared" si="2"/>
        <v>3.0652173913043477</v>
      </c>
      <c r="U32" s="406">
        <f t="shared" si="3"/>
        <v>1.9645390070921986</v>
      </c>
      <c r="V32" s="396">
        <f t="shared" si="4"/>
        <v>7.8226950354609928</v>
      </c>
      <c r="W32" s="221"/>
      <c r="X32" s="221"/>
      <c r="Y32" s="221"/>
      <c r="Z32" s="221"/>
      <c r="AA32" s="221"/>
      <c r="AB32" s="221"/>
      <c r="AC32" s="221"/>
      <c r="AD32" s="221"/>
      <c r="AE32" s="221"/>
      <c r="AF32" s="221"/>
      <c r="AG32" s="221"/>
      <c r="AH32" s="221"/>
      <c r="AI32" s="221"/>
      <c r="AJ32" s="221"/>
      <c r="AK32" s="221"/>
      <c r="AL32" s="221"/>
      <c r="AM32" s="221"/>
      <c r="AN32" s="221"/>
      <c r="AO32" s="221"/>
      <c r="AP32" s="221"/>
      <c r="AQ32" s="221"/>
      <c r="AR32" s="221"/>
      <c r="AS32" s="221"/>
      <c r="AT32" s="221"/>
      <c r="AU32" s="221"/>
      <c r="AV32" s="221"/>
      <c r="AW32" s="221"/>
      <c r="AX32" s="221"/>
      <c r="AY32" s="221"/>
      <c r="AZ32" s="221"/>
      <c r="BA32" s="221"/>
      <c r="BB32" s="221"/>
      <c r="BC32" s="221"/>
      <c r="BD32" s="221"/>
      <c r="BE32" s="221"/>
      <c r="BF32" s="221"/>
      <c r="BG32" s="221"/>
      <c r="BH32" s="221"/>
      <c r="BI32" s="221"/>
      <c r="BJ32" s="221"/>
      <c r="BK32" s="221"/>
      <c r="BL32" s="221"/>
      <c r="BM32" s="221"/>
      <c r="BN32" s="221"/>
      <c r="BO32" s="221"/>
      <c r="BP32" s="221"/>
      <c r="BQ32" s="221"/>
      <c r="BR32" s="221"/>
      <c r="BS32" s="221"/>
      <c r="BT32" s="221"/>
      <c r="BU32" s="221"/>
      <c r="BV32" s="221"/>
      <c r="BW32" s="221"/>
      <c r="BX32" s="221"/>
      <c r="BY32" s="221"/>
      <c r="BZ32" s="221"/>
      <c r="CA32" s="221"/>
      <c r="CB32" s="221"/>
      <c r="CC32" s="221"/>
      <c r="CD32" s="221"/>
      <c r="CE32" s="221"/>
      <c r="CF32" s="221"/>
      <c r="CG32" s="221"/>
      <c r="CH32" s="221"/>
      <c r="CI32" s="221"/>
      <c r="CJ32" s="221"/>
      <c r="CK32" s="221"/>
      <c r="CL32" s="221"/>
      <c r="CM32" s="221"/>
      <c r="CN32" s="221"/>
      <c r="CO32" s="221"/>
      <c r="CP32" s="221"/>
      <c r="CQ32" s="221"/>
      <c r="CR32" s="221"/>
      <c r="CS32" s="221"/>
      <c r="CT32" s="221"/>
      <c r="CU32" s="221"/>
      <c r="CV32" s="221"/>
      <c r="CW32" s="221"/>
      <c r="CX32" s="221"/>
      <c r="CY32" s="221"/>
      <c r="CZ32" s="221"/>
      <c r="DA32" s="221"/>
      <c r="DB32" s="221"/>
      <c r="DC32" s="221"/>
      <c r="DD32" s="221"/>
      <c r="DE32" s="221"/>
      <c r="DF32" s="221"/>
      <c r="DG32" s="221"/>
      <c r="DH32" s="221"/>
      <c r="DI32" s="221"/>
      <c r="DJ32" s="221"/>
      <c r="DK32" s="221"/>
      <c r="DL32" s="221"/>
      <c r="DM32" s="221"/>
      <c r="DN32" s="221"/>
      <c r="DO32" s="221"/>
      <c r="DP32" s="221"/>
      <c r="DQ32" s="221"/>
      <c r="DR32" s="221"/>
      <c r="DS32" s="221"/>
      <c r="DT32" s="221"/>
      <c r="DU32" s="221"/>
      <c r="DV32" s="221"/>
      <c r="DW32" s="221"/>
      <c r="DX32" s="221"/>
      <c r="DY32" s="221"/>
      <c r="DZ32" s="221"/>
      <c r="EA32" s="221"/>
      <c r="EB32" s="221"/>
      <c r="EC32" s="221"/>
      <c r="ED32" s="221"/>
      <c r="EE32" s="221"/>
      <c r="EF32" s="221"/>
      <c r="EG32" s="221"/>
      <c r="EH32" s="221"/>
      <c r="EI32" s="221"/>
      <c r="EJ32" s="221"/>
      <c r="EK32" s="221"/>
      <c r="EL32" s="221"/>
      <c r="EM32" s="221"/>
      <c r="EN32" s="221"/>
      <c r="EO32" s="221"/>
      <c r="EP32" s="221"/>
      <c r="EQ32" s="221"/>
      <c r="ER32" s="221"/>
      <c r="ES32" s="221"/>
      <c r="ET32" s="221"/>
      <c r="EU32" s="221"/>
      <c r="EV32" s="221"/>
      <c r="EW32" s="221"/>
      <c r="EX32" s="221"/>
      <c r="EY32" s="221"/>
      <c r="EZ32" s="221"/>
      <c r="FA32" s="221"/>
      <c r="FB32" s="221"/>
      <c r="FC32" s="221"/>
      <c r="FD32" s="221"/>
      <c r="FE32" s="221"/>
      <c r="FF32" s="221"/>
      <c r="FG32" s="221"/>
      <c r="FH32" s="221"/>
      <c r="FI32" s="221"/>
      <c r="FJ32" s="221"/>
      <c r="FK32" s="221"/>
      <c r="FL32" s="221"/>
      <c r="FM32" s="221"/>
      <c r="FN32" s="221"/>
      <c r="FO32" s="221"/>
      <c r="FP32" s="221"/>
      <c r="FQ32" s="221"/>
      <c r="FR32" s="221"/>
      <c r="FS32" s="221"/>
      <c r="FT32" s="221"/>
      <c r="FU32" s="221"/>
      <c r="FV32" s="221"/>
      <c r="FW32" s="221"/>
      <c r="FX32" s="221"/>
      <c r="FY32" s="221"/>
      <c r="FZ32" s="221"/>
      <c r="GA32" s="221"/>
      <c r="GB32" s="221"/>
      <c r="GC32" s="221"/>
      <c r="GD32" s="221"/>
    </row>
    <row r="33" spans="1:186" s="223" customFormat="1" ht="16.2" customHeight="1" thickBot="1" x14ac:dyDescent="0.35">
      <c r="A33" s="812" t="s">
        <v>62</v>
      </c>
      <c r="B33" s="813"/>
      <c r="C33" s="146">
        <f>VLOOKUP($C$5,$A$100:$NR$148,Formula!C33)</f>
        <v>38</v>
      </c>
      <c r="D33" s="146">
        <f>VLOOKUP($C$5,$A$100:$NR$148,Formula!D33)</f>
        <v>10</v>
      </c>
      <c r="E33" s="147">
        <f>VLOOKUP($C$5,$A$100:$NR$148,Formula!E33)</f>
        <v>118</v>
      </c>
      <c r="F33" s="148">
        <f>VLOOKUP($C$5,$A$100:$NR$148,Formula!F33)</f>
        <v>0</v>
      </c>
      <c r="G33" s="149">
        <f>VLOOKUP($C$5,$A$100:$NR$148,Formula!G33)</f>
        <v>0</v>
      </c>
      <c r="H33" s="457">
        <f>VLOOKUP($C$5,$A$100:$NR$148,Formula!H33)</f>
        <v>125</v>
      </c>
      <c r="I33" s="146">
        <f>((+D33+E33+F33)-G33)-H33</f>
        <v>3</v>
      </c>
      <c r="J33" s="146">
        <f>VLOOKUP($C$5,$A$100:$NR$148,Formula!J33)</f>
        <v>253</v>
      </c>
      <c r="K33" s="146">
        <f>VLOOKUP($C$5,$A$100:$NR$148,Formula!K33)</f>
        <v>1140</v>
      </c>
      <c r="L33" s="221"/>
      <c r="M33" s="806" t="s">
        <v>63</v>
      </c>
      <c r="N33" s="807"/>
      <c r="O33" s="151">
        <f>VLOOKUP($C$5,$A$100:$NR$148,Formula!O33)</f>
        <v>15</v>
      </c>
      <c r="P33" s="221"/>
      <c r="Q33" s="812" t="s">
        <v>62</v>
      </c>
      <c r="R33" s="813"/>
      <c r="S33" s="148">
        <f t="shared" si="1"/>
        <v>22.192982456140349</v>
      </c>
      <c r="T33" s="397">
        <f t="shared" si="2"/>
        <v>3.2894736842105261</v>
      </c>
      <c r="U33" s="398">
        <f t="shared" si="3"/>
        <v>2.024</v>
      </c>
      <c r="V33" s="407">
        <f t="shared" si="4"/>
        <v>7.0960000000000001</v>
      </c>
      <c r="W33" s="221"/>
      <c r="X33" s="221"/>
      <c r="Y33" s="221"/>
      <c r="Z33" s="221"/>
      <c r="AA33" s="221"/>
      <c r="AB33" s="221"/>
      <c r="AC33" s="221"/>
      <c r="AD33" s="221"/>
      <c r="AE33" s="221"/>
      <c r="AF33" s="221"/>
      <c r="AG33" s="221"/>
      <c r="AH33" s="221"/>
      <c r="AI33" s="221"/>
      <c r="AJ33" s="221"/>
      <c r="AK33" s="221"/>
      <c r="AL33" s="221"/>
      <c r="AM33" s="221"/>
      <c r="AN33" s="221"/>
      <c r="AO33" s="221"/>
      <c r="AP33" s="221"/>
      <c r="AQ33" s="221"/>
      <c r="AR33" s="221"/>
      <c r="AS33" s="221"/>
      <c r="AT33" s="221"/>
      <c r="AU33" s="221"/>
      <c r="AV33" s="221"/>
      <c r="AW33" s="221"/>
      <c r="AX33" s="221"/>
      <c r="AY33" s="221"/>
      <c r="AZ33" s="221"/>
      <c r="BA33" s="221"/>
      <c r="BB33" s="221"/>
      <c r="BC33" s="221"/>
      <c r="BD33" s="221"/>
      <c r="BE33" s="221"/>
      <c r="BF33" s="221"/>
      <c r="BG33" s="221"/>
      <c r="BH33" s="221"/>
      <c r="BI33" s="221"/>
      <c r="BJ33" s="221"/>
      <c r="BK33" s="221"/>
      <c r="BL33" s="221"/>
      <c r="BM33" s="221"/>
      <c r="BN33" s="221"/>
      <c r="BO33" s="221"/>
      <c r="BP33" s="221"/>
      <c r="BQ33" s="221"/>
      <c r="BR33" s="221"/>
      <c r="BS33" s="221"/>
      <c r="BT33" s="221"/>
      <c r="BU33" s="221"/>
      <c r="BV33" s="221"/>
      <c r="BW33" s="221"/>
      <c r="BX33" s="221"/>
      <c r="BY33" s="221"/>
      <c r="BZ33" s="221"/>
      <c r="CA33" s="221"/>
      <c r="CB33" s="221"/>
      <c r="CC33" s="221"/>
      <c r="CD33" s="221"/>
      <c r="CE33" s="221"/>
      <c r="CF33" s="221"/>
      <c r="CG33" s="221"/>
      <c r="CH33" s="221"/>
      <c r="CI33" s="221"/>
      <c r="CJ33" s="221"/>
      <c r="CK33" s="221"/>
      <c r="CL33" s="221"/>
      <c r="CM33" s="221"/>
      <c r="CN33" s="221"/>
      <c r="CO33" s="221"/>
      <c r="CP33" s="221"/>
      <c r="CQ33" s="221"/>
      <c r="CR33" s="221"/>
      <c r="CS33" s="221"/>
      <c r="CT33" s="221"/>
      <c r="CU33" s="221"/>
      <c r="CV33" s="221"/>
      <c r="CW33" s="221"/>
      <c r="CX33" s="221"/>
      <c r="CY33" s="221"/>
      <c r="CZ33" s="221"/>
      <c r="DA33" s="221"/>
      <c r="DB33" s="221"/>
      <c r="DC33" s="221"/>
      <c r="DD33" s="221"/>
      <c r="DE33" s="221"/>
      <c r="DF33" s="221"/>
      <c r="DG33" s="221"/>
      <c r="DH33" s="221"/>
      <c r="DI33" s="221"/>
      <c r="DJ33" s="221"/>
      <c r="DK33" s="221"/>
      <c r="DL33" s="221"/>
      <c r="DM33" s="221"/>
      <c r="DN33" s="221"/>
      <c r="DO33" s="221"/>
      <c r="DP33" s="221"/>
      <c r="DQ33" s="221"/>
      <c r="DR33" s="221"/>
      <c r="DS33" s="221"/>
      <c r="DT33" s="221"/>
      <c r="DU33" s="221"/>
      <c r="DV33" s="221"/>
      <c r="DW33" s="221"/>
      <c r="DX33" s="221"/>
      <c r="DY33" s="221"/>
      <c r="DZ33" s="221"/>
      <c r="EA33" s="221"/>
      <c r="EB33" s="221"/>
      <c r="EC33" s="221"/>
      <c r="ED33" s="221"/>
      <c r="EE33" s="221"/>
      <c r="EF33" s="221"/>
      <c r="EG33" s="221"/>
      <c r="EH33" s="221"/>
      <c r="EI33" s="221"/>
      <c r="EJ33" s="221"/>
      <c r="EK33" s="221"/>
      <c r="EL33" s="221"/>
      <c r="EM33" s="221"/>
      <c r="EN33" s="221"/>
      <c r="EO33" s="221"/>
      <c r="EP33" s="221"/>
      <c r="EQ33" s="221"/>
      <c r="ER33" s="221"/>
      <c r="ES33" s="221"/>
      <c r="ET33" s="221"/>
      <c r="EU33" s="221"/>
      <c r="EV33" s="221"/>
      <c r="EW33" s="221"/>
      <c r="EX33" s="221"/>
      <c r="EY33" s="221"/>
      <c r="EZ33" s="221"/>
      <c r="FA33" s="221"/>
      <c r="FB33" s="221"/>
      <c r="FC33" s="221"/>
      <c r="FD33" s="221"/>
      <c r="FE33" s="221"/>
      <c r="FF33" s="221"/>
      <c r="FG33" s="221"/>
      <c r="FH33" s="221"/>
      <c r="FI33" s="221"/>
      <c r="FJ33" s="221"/>
      <c r="FK33" s="221"/>
      <c r="FL33" s="221"/>
      <c r="FM33" s="221"/>
      <c r="FN33" s="221"/>
      <c r="FO33" s="221"/>
      <c r="FP33" s="221"/>
      <c r="FQ33" s="221"/>
      <c r="FR33" s="221"/>
      <c r="FS33" s="221"/>
      <c r="FT33" s="221"/>
      <c r="FU33" s="221"/>
      <c r="FV33" s="221"/>
      <c r="FW33" s="221"/>
      <c r="FX33" s="221"/>
      <c r="FY33" s="221"/>
      <c r="FZ33" s="221"/>
      <c r="GA33" s="221"/>
      <c r="GB33" s="221"/>
      <c r="GC33" s="221"/>
      <c r="GD33" s="221"/>
    </row>
    <row r="34" spans="1:186" s="223" customFormat="1" ht="16.2" customHeight="1" thickBot="1" x14ac:dyDescent="0.35">
      <c r="A34" s="814" t="s">
        <v>64</v>
      </c>
      <c r="B34" s="815"/>
      <c r="C34" s="153">
        <f>VLOOKUP($C$5,$A$100:$NR$148,Formula!C34)</f>
        <v>8</v>
      </c>
      <c r="D34" s="153">
        <f>VLOOKUP($C$5,$A$100:$NR$148,Formula!D34)</f>
        <v>2</v>
      </c>
      <c r="E34" s="147">
        <f>VLOOKUP($C$5,$A$100:$NR$148,Formula!E34)</f>
        <v>14</v>
      </c>
      <c r="F34" s="155">
        <f>VLOOKUP($C$5,$A$100:$NR$148,Formula!F34)</f>
        <v>0</v>
      </c>
      <c r="G34" s="156">
        <f>VLOOKUP($C$5,$A$100:$NR$148,Formula!G34)</f>
        <v>0</v>
      </c>
      <c r="H34" s="154">
        <f>VLOOKUP($C$5,$A$100:$NR$148,Formula!H34)</f>
        <v>16</v>
      </c>
      <c r="I34" s="153">
        <f>((+D34+E34+F34)-G34)-H34</f>
        <v>0</v>
      </c>
      <c r="J34" s="153">
        <f>VLOOKUP($C$5,$A$100:$NR$148,Formula!J34)</f>
        <v>24</v>
      </c>
      <c r="K34" s="153">
        <f>VLOOKUP($C$5,$A$100:$NR$148,Formula!K34)</f>
        <v>240</v>
      </c>
      <c r="L34" s="221"/>
      <c r="M34" s="806" t="s">
        <v>65</v>
      </c>
      <c r="N34" s="807"/>
      <c r="O34" s="151">
        <f>VLOOKUP($C$5,$A$100:$NR$148,Formula!O34)</f>
        <v>8</v>
      </c>
      <c r="P34" s="221"/>
      <c r="Q34" s="814" t="s">
        <v>64</v>
      </c>
      <c r="R34" s="815"/>
      <c r="S34" s="155">
        <f t="shared" si="1"/>
        <v>10</v>
      </c>
      <c r="T34" s="403">
        <f t="shared" si="2"/>
        <v>2</v>
      </c>
      <c r="U34" s="408">
        <f t="shared" si="3"/>
        <v>1.5</v>
      </c>
      <c r="V34" s="407">
        <f t="shared" si="4"/>
        <v>13.5</v>
      </c>
      <c r="W34" s="221"/>
      <c r="X34" s="221"/>
      <c r="Y34" s="221"/>
      <c r="Z34" s="221"/>
      <c r="AA34" s="221"/>
      <c r="AB34" s="221"/>
      <c r="AC34" s="221"/>
      <c r="AD34" s="221"/>
      <c r="AE34" s="221"/>
      <c r="AF34" s="221"/>
      <c r="AG34" s="221"/>
      <c r="AH34" s="221"/>
      <c r="AI34" s="221"/>
      <c r="AJ34" s="221"/>
      <c r="AK34" s="221"/>
      <c r="AL34" s="221"/>
      <c r="AM34" s="221"/>
      <c r="AN34" s="221"/>
      <c r="AO34" s="221"/>
      <c r="AP34" s="221"/>
      <c r="AQ34" s="221"/>
      <c r="AR34" s="221"/>
      <c r="AS34" s="221"/>
      <c r="AT34" s="221"/>
      <c r="AU34" s="221"/>
      <c r="AV34" s="221"/>
      <c r="AW34" s="221"/>
      <c r="AX34" s="221"/>
      <c r="AY34" s="221"/>
      <c r="AZ34" s="221"/>
      <c r="BA34" s="221"/>
      <c r="BB34" s="221"/>
      <c r="BC34" s="221"/>
      <c r="BD34" s="221"/>
      <c r="BE34" s="221"/>
      <c r="BF34" s="221"/>
      <c r="BG34" s="221"/>
      <c r="BH34" s="221"/>
      <c r="BI34" s="221"/>
      <c r="BJ34" s="221"/>
      <c r="BK34" s="221"/>
      <c r="BL34" s="221"/>
      <c r="BM34" s="221"/>
      <c r="BN34" s="221"/>
      <c r="BO34" s="221"/>
      <c r="BP34" s="221"/>
      <c r="BQ34" s="221"/>
      <c r="BR34" s="221"/>
      <c r="BS34" s="221"/>
      <c r="BT34" s="221"/>
      <c r="BU34" s="221"/>
      <c r="BV34" s="221"/>
      <c r="BW34" s="221"/>
      <c r="BX34" s="221"/>
      <c r="BY34" s="221"/>
      <c r="BZ34" s="221"/>
      <c r="CA34" s="221"/>
      <c r="CB34" s="221"/>
      <c r="CC34" s="221"/>
      <c r="CD34" s="221"/>
      <c r="CE34" s="221"/>
      <c r="CF34" s="221"/>
      <c r="CG34" s="221"/>
      <c r="CH34" s="221"/>
      <c r="CI34" s="221"/>
      <c r="CJ34" s="221"/>
      <c r="CK34" s="221"/>
      <c r="CL34" s="221"/>
      <c r="CM34" s="221"/>
      <c r="CN34" s="221"/>
      <c r="CO34" s="221"/>
      <c r="CP34" s="221"/>
      <c r="CQ34" s="221"/>
      <c r="CR34" s="221"/>
      <c r="CS34" s="221"/>
      <c r="CT34" s="221"/>
      <c r="CU34" s="221"/>
      <c r="CV34" s="221"/>
      <c r="CW34" s="221"/>
      <c r="CX34" s="221"/>
      <c r="CY34" s="221"/>
      <c r="CZ34" s="221"/>
      <c r="DA34" s="221"/>
      <c r="DB34" s="221"/>
      <c r="DC34" s="221"/>
      <c r="DD34" s="221"/>
      <c r="DE34" s="221"/>
      <c r="DF34" s="221"/>
      <c r="DG34" s="221"/>
      <c r="DH34" s="221"/>
      <c r="DI34" s="221"/>
      <c r="DJ34" s="221"/>
      <c r="DK34" s="221"/>
      <c r="DL34" s="221"/>
      <c r="DM34" s="221"/>
      <c r="DN34" s="221"/>
      <c r="DO34" s="221"/>
      <c r="DP34" s="221"/>
      <c r="DQ34" s="221"/>
      <c r="DR34" s="221"/>
      <c r="DS34" s="221"/>
      <c r="DT34" s="221"/>
      <c r="DU34" s="221"/>
      <c r="DV34" s="221"/>
      <c r="DW34" s="221"/>
      <c r="DX34" s="221"/>
      <c r="DY34" s="221"/>
      <c r="DZ34" s="221"/>
      <c r="EA34" s="221"/>
      <c r="EB34" s="221"/>
      <c r="EC34" s="221"/>
      <c r="ED34" s="221"/>
      <c r="EE34" s="221"/>
      <c r="EF34" s="221"/>
      <c r="EG34" s="221"/>
      <c r="EH34" s="221"/>
      <c r="EI34" s="221"/>
      <c r="EJ34" s="221"/>
      <c r="EK34" s="221"/>
      <c r="EL34" s="221"/>
      <c r="EM34" s="221"/>
      <c r="EN34" s="221"/>
      <c r="EO34" s="221"/>
      <c r="EP34" s="221"/>
      <c r="EQ34" s="221"/>
      <c r="ER34" s="221"/>
      <c r="ES34" s="221"/>
      <c r="ET34" s="221"/>
      <c r="EU34" s="221"/>
      <c r="EV34" s="221"/>
      <c r="EW34" s="221"/>
      <c r="EX34" s="221"/>
      <c r="EY34" s="221"/>
      <c r="EZ34" s="221"/>
      <c r="FA34" s="221"/>
      <c r="FB34" s="221"/>
      <c r="FC34" s="221"/>
      <c r="FD34" s="221"/>
      <c r="FE34" s="221"/>
      <c r="FF34" s="221"/>
      <c r="FG34" s="221"/>
      <c r="FH34" s="221"/>
      <c r="FI34" s="221"/>
      <c r="FJ34" s="221"/>
      <c r="FK34" s="221"/>
      <c r="FL34" s="221"/>
      <c r="FM34" s="221"/>
      <c r="FN34" s="221"/>
      <c r="FO34" s="221"/>
      <c r="FP34" s="221"/>
      <c r="FQ34" s="221"/>
      <c r="FR34" s="221"/>
      <c r="FS34" s="221"/>
      <c r="FT34" s="221"/>
      <c r="FU34" s="221"/>
      <c r="FV34" s="221"/>
      <c r="FW34" s="221"/>
      <c r="FX34" s="221"/>
      <c r="FY34" s="221"/>
      <c r="FZ34" s="221"/>
      <c r="GA34" s="221"/>
      <c r="GB34" s="221"/>
      <c r="GC34" s="221"/>
      <c r="GD34" s="221"/>
    </row>
    <row r="35" spans="1:186" s="223" customFormat="1" ht="16.2" customHeight="1" thickBot="1" x14ac:dyDescent="0.35">
      <c r="A35" s="804" t="s">
        <v>66</v>
      </c>
      <c r="B35" s="805"/>
      <c r="C35" s="139">
        <f t="shared" ref="C35:K35" si="11">SUM(C36)</f>
        <v>0</v>
      </c>
      <c r="D35" s="139">
        <f t="shared" si="11"/>
        <v>0</v>
      </c>
      <c r="E35" s="140">
        <f t="shared" si="11"/>
        <v>0</v>
      </c>
      <c r="F35" s="141">
        <f t="shared" si="11"/>
        <v>0</v>
      </c>
      <c r="G35" s="142">
        <f t="shared" si="11"/>
        <v>0</v>
      </c>
      <c r="H35" s="140">
        <f t="shared" si="11"/>
        <v>0</v>
      </c>
      <c r="I35" s="139">
        <f t="shared" si="11"/>
        <v>0</v>
      </c>
      <c r="J35" s="139">
        <f t="shared" si="11"/>
        <v>0</v>
      </c>
      <c r="K35" s="139">
        <f t="shared" si="11"/>
        <v>0</v>
      </c>
      <c r="L35" s="221"/>
      <c r="M35" s="806" t="s">
        <v>67</v>
      </c>
      <c r="N35" s="807"/>
      <c r="O35" s="151">
        <f>VLOOKUP($C$5,$A$100:$NR$148,Formula!O35)</f>
        <v>2</v>
      </c>
      <c r="P35" s="221"/>
      <c r="Q35" s="804" t="s">
        <v>66</v>
      </c>
      <c r="R35" s="805"/>
      <c r="S35" s="141" t="e">
        <f t="shared" si="1"/>
        <v>#DIV/0!</v>
      </c>
      <c r="T35" s="406" t="e">
        <f t="shared" si="2"/>
        <v>#DIV/0!</v>
      </c>
      <c r="U35" s="409" t="e">
        <f t="shared" si="3"/>
        <v>#DIV/0!</v>
      </c>
      <c r="V35" s="396" t="e">
        <f t="shared" si="4"/>
        <v>#DIV/0!</v>
      </c>
      <c r="W35" s="221"/>
      <c r="X35" s="221"/>
      <c r="Y35" s="221"/>
      <c r="Z35" s="221"/>
      <c r="AA35" s="221"/>
      <c r="AB35" s="221"/>
      <c r="AC35" s="221"/>
      <c r="AD35" s="221"/>
      <c r="AE35" s="221"/>
      <c r="AF35" s="221"/>
      <c r="AG35" s="221"/>
      <c r="AH35" s="221"/>
      <c r="AI35" s="221"/>
      <c r="AJ35" s="221"/>
      <c r="AK35" s="221"/>
      <c r="AL35" s="221"/>
      <c r="AM35" s="221"/>
      <c r="AN35" s="221"/>
      <c r="AO35" s="221"/>
      <c r="AP35" s="221"/>
      <c r="AQ35" s="221"/>
      <c r="AR35" s="221"/>
      <c r="AS35" s="221"/>
      <c r="AT35" s="221"/>
      <c r="AU35" s="221"/>
      <c r="AV35" s="221"/>
      <c r="AW35" s="221"/>
      <c r="AX35" s="221"/>
      <c r="AY35" s="221"/>
      <c r="AZ35" s="221"/>
      <c r="BA35" s="221"/>
      <c r="BB35" s="221"/>
      <c r="BC35" s="221"/>
      <c r="BD35" s="221"/>
      <c r="BE35" s="221"/>
      <c r="BF35" s="221"/>
      <c r="BG35" s="221"/>
      <c r="BH35" s="221"/>
      <c r="BI35" s="221"/>
      <c r="BJ35" s="221"/>
      <c r="BK35" s="221"/>
      <c r="BL35" s="221"/>
      <c r="BM35" s="221"/>
      <c r="BN35" s="221"/>
      <c r="BO35" s="221"/>
      <c r="BP35" s="221"/>
      <c r="BQ35" s="221"/>
      <c r="BR35" s="221"/>
      <c r="BS35" s="221"/>
      <c r="BT35" s="221"/>
      <c r="BU35" s="221"/>
      <c r="BV35" s="221"/>
      <c r="BW35" s="221"/>
      <c r="BX35" s="221"/>
      <c r="BY35" s="221"/>
      <c r="BZ35" s="221"/>
      <c r="CA35" s="221"/>
      <c r="CB35" s="221"/>
      <c r="CC35" s="221"/>
      <c r="CD35" s="221"/>
      <c r="CE35" s="221"/>
      <c r="CF35" s="221"/>
      <c r="CG35" s="221"/>
      <c r="CH35" s="221"/>
      <c r="CI35" s="221"/>
      <c r="CJ35" s="221"/>
      <c r="CK35" s="221"/>
      <c r="CL35" s="221"/>
      <c r="CM35" s="221"/>
      <c r="CN35" s="221"/>
      <c r="CO35" s="221"/>
      <c r="CP35" s="221"/>
      <c r="CQ35" s="221"/>
      <c r="CR35" s="221"/>
      <c r="CS35" s="221"/>
      <c r="CT35" s="221"/>
      <c r="CU35" s="221"/>
      <c r="CV35" s="221"/>
      <c r="CW35" s="221"/>
      <c r="CX35" s="221"/>
      <c r="CY35" s="221"/>
      <c r="CZ35" s="221"/>
      <c r="DA35" s="221"/>
      <c r="DB35" s="221"/>
      <c r="DC35" s="221"/>
      <c r="DD35" s="221"/>
      <c r="DE35" s="221"/>
      <c r="DF35" s="221"/>
      <c r="DG35" s="221"/>
      <c r="DH35" s="221"/>
      <c r="DI35" s="221"/>
      <c r="DJ35" s="221"/>
      <c r="DK35" s="221"/>
      <c r="DL35" s="221"/>
      <c r="DM35" s="221"/>
      <c r="DN35" s="221"/>
      <c r="DO35" s="221"/>
      <c r="DP35" s="221"/>
      <c r="DQ35" s="221"/>
      <c r="DR35" s="221"/>
      <c r="DS35" s="221"/>
      <c r="DT35" s="221"/>
      <c r="DU35" s="221"/>
      <c r="DV35" s="221"/>
      <c r="DW35" s="221"/>
      <c r="DX35" s="221"/>
      <c r="DY35" s="221"/>
      <c r="DZ35" s="221"/>
      <c r="EA35" s="221"/>
      <c r="EB35" s="221"/>
      <c r="EC35" s="221"/>
      <c r="ED35" s="221"/>
      <c r="EE35" s="221"/>
      <c r="EF35" s="221"/>
      <c r="EG35" s="221"/>
      <c r="EH35" s="221"/>
      <c r="EI35" s="221"/>
      <c r="EJ35" s="221"/>
      <c r="EK35" s="221"/>
      <c r="EL35" s="221"/>
      <c r="EM35" s="221"/>
      <c r="EN35" s="221"/>
      <c r="EO35" s="221"/>
      <c r="EP35" s="221"/>
      <c r="EQ35" s="221"/>
      <c r="ER35" s="221"/>
      <c r="ES35" s="221"/>
      <c r="ET35" s="221"/>
      <c r="EU35" s="221"/>
      <c r="EV35" s="221"/>
      <c r="EW35" s="221"/>
      <c r="EX35" s="221"/>
      <c r="EY35" s="221"/>
      <c r="EZ35" s="221"/>
      <c r="FA35" s="221"/>
      <c r="FB35" s="221"/>
      <c r="FC35" s="221"/>
      <c r="FD35" s="221"/>
      <c r="FE35" s="221"/>
      <c r="FF35" s="221"/>
      <c r="FG35" s="221"/>
      <c r="FH35" s="221"/>
      <c r="FI35" s="221"/>
      <c r="FJ35" s="221"/>
      <c r="FK35" s="221"/>
      <c r="FL35" s="221"/>
      <c r="FM35" s="221"/>
      <c r="FN35" s="221"/>
      <c r="FO35" s="221"/>
      <c r="FP35" s="221"/>
      <c r="FQ35" s="221"/>
      <c r="FR35" s="221"/>
      <c r="FS35" s="221"/>
      <c r="FT35" s="221"/>
      <c r="FU35" s="221"/>
      <c r="FV35" s="221"/>
      <c r="FW35" s="221"/>
      <c r="FX35" s="221"/>
      <c r="FY35" s="221"/>
      <c r="FZ35" s="221"/>
      <c r="GA35" s="221"/>
      <c r="GB35" s="221"/>
      <c r="GC35" s="221"/>
      <c r="GD35" s="221"/>
    </row>
    <row r="36" spans="1:186" s="223" customFormat="1" ht="16.2" customHeight="1" thickBot="1" x14ac:dyDescent="0.35">
      <c r="A36" s="808" t="s">
        <v>68</v>
      </c>
      <c r="B36" s="809"/>
      <c r="C36" s="139">
        <f>VLOOKUP($C$5,$A$100:$NR$148,Formula!C36)</f>
        <v>0</v>
      </c>
      <c r="D36" s="139">
        <f>VLOOKUP($C$5,$A$100:$NR$148,Formula!D36)</f>
        <v>0</v>
      </c>
      <c r="E36" s="140">
        <f>VLOOKUP($C$5,$A$100:$NR$148,Formula!E36)</f>
        <v>0</v>
      </c>
      <c r="F36" s="141">
        <f>VLOOKUP($C$5,$A$100:$NR$148,Formula!F36)</f>
        <v>0</v>
      </c>
      <c r="G36" s="142">
        <f>VLOOKUP($C$5,$A$100:$NR$148,Formula!G36)</f>
        <v>0</v>
      </c>
      <c r="H36" s="140">
        <f>VLOOKUP($C$5,$A$100:$NR$148,Formula!H36)</f>
        <v>0</v>
      </c>
      <c r="I36" s="139">
        <f>((+D36+E36+F36)-G36)-H36</f>
        <v>0</v>
      </c>
      <c r="J36" s="139">
        <f>VLOOKUP($C$5,$A$100:$NR$148,Formula!J36)</f>
        <v>0</v>
      </c>
      <c r="K36" s="139">
        <f>VLOOKUP($C$5,$A$100:$NR$148,Formula!K36)</f>
        <v>0</v>
      </c>
      <c r="L36" s="221"/>
      <c r="M36" s="810" t="s">
        <v>69</v>
      </c>
      <c r="N36" s="811"/>
      <c r="O36" s="391">
        <f>VLOOKUP($C$5,$A$100:$NR$148,Formula!O36)</f>
        <v>0</v>
      </c>
      <c r="P36" s="221"/>
      <c r="Q36" s="808" t="s">
        <v>68</v>
      </c>
      <c r="R36" s="809"/>
      <c r="S36" s="392" t="e">
        <f t="shared" si="1"/>
        <v>#DIV/0!</v>
      </c>
      <c r="T36" s="393" t="e">
        <f t="shared" si="2"/>
        <v>#DIV/0!</v>
      </c>
      <c r="U36" s="394" t="e">
        <f t="shared" si="3"/>
        <v>#DIV/0!</v>
      </c>
      <c r="V36" s="395" t="e">
        <f t="shared" si="4"/>
        <v>#DIV/0!</v>
      </c>
      <c r="W36" s="221"/>
      <c r="X36" s="221"/>
      <c r="Y36" s="221"/>
      <c r="Z36" s="221"/>
      <c r="AA36" s="221"/>
      <c r="AB36" s="221"/>
      <c r="AC36" s="221"/>
      <c r="AD36" s="221"/>
      <c r="AE36" s="221"/>
      <c r="AF36" s="221"/>
      <c r="AG36" s="221"/>
      <c r="AH36" s="221"/>
      <c r="AI36" s="221"/>
      <c r="AJ36" s="221"/>
      <c r="AK36" s="221"/>
      <c r="AL36" s="221"/>
      <c r="AM36" s="221"/>
      <c r="AN36" s="221"/>
      <c r="AO36" s="221"/>
      <c r="AP36" s="221"/>
      <c r="AQ36" s="221"/>
      <c r="AR36" s="221"/>
      <c r="AS36" s="221"/>
      <c r="AT36" s="221"/>
      <c r="AU36" s="221"/>
      <c r="AV36" s="221"/>
      <c r="AW36" s="221"/>
      <c r="AX36" s="221"/>
      <c r="AY36" s="221"/>
      <c r="AZ36" s="221"/>
      <c r="BA36" s="221"/>
      <c r="BB36" s="221"/>
      <c r="BC36" s="221"/>
      <c r="BD36" s="221"/>
      <c r="BE36" s="221"/>
      <c r="BF36" s="221"/>
      <c r="BG36" s="221"/>
      <c r="BH36" s="221"/>
      <c r="BI36" s="221"/>
      <c r="BJ36" s="221"/>
      <c r="BK36" s="221"/>
      <c r="BL36" s="221"/>
      <c r="BM36" s="221"/>
      <c r="BN36" s="221"/>
      <c r="BO36" s="221"/>
      <c r="BP36" s="221"/>
      <c r="BQ36" s="221"/>
      <c r="BR36" s="221"/>
      <c r="BS36" s="221"/>
      <c r="BT36" s="221"/>
      <c r="BU36" s="221"/>
      <c r="BV36" s="221"/>
      <c r="BW36" s="221"/>
      <c r="BX36" s="221"/>
      <c r="BY36" s="221"/>
      <c r="BZ36" s="221"/>
      <c r="CA36" s="221"/>
      <c r="CB36" s="221"/>
      <c r="CC36" s="221"/>
      <c r="CD36" s="221"/>
      <c r="CE36" s="221"/>
      <c r="CF36" s="221"/>
      <c r="CG36" s="221"/>
      <c r="CH36" s="221"/>
      <c r="CI36" s="221"/>
      <c r="CJ36" s="221"/>
      <c r="CK36" s="221"/>
      <c r="CL36" s="221"/>
      <c r="CM36" s="221"/>
      <c r="CN36" s="221"/>
      <c r="CO36" s="221"/>
      <c r="CP36" s="221"/>
      <c r="CQ36" s="221"/>
      <c r="CR36" s="221"/>
      <c r="CS36" s="221"/>
      <c r="CT36" s="221"/>
      <c r="CU36" s="221"/>
      <c r="CV36" s="221"/>
      <c r="CW36" s="221"/>
      <c r="CX36" s="221"/>
      <c r="CY36" s="221"/>
      <c r="CZ36" s="221"/>
      <c r="DA36" s="221"/>
      <c r="DB36" s="221"/>
      <c r="DC36" s="221"/>
      <c r="DD36" s="221"/>
      <c r="DE36" s="221"/>
      <c r="DF36" s="221"/>
      <c r="DG36" s="221"/>
      <c r="DH36" s="221"/>
      <c r="DI36" s="221"/>
      <c r="DJ36" s="221"/>
      <c r="DK36" s="221"/>
      <c r="DL36" s="221"/>
      <c r="DM36" s="221"/>
      <c r="DN36" s="221"/>
      <c r="DO36" s="221"/>
      <c r="DP36" s="221"/>
      <c r="DQ36" s="221"/>
      <c r="DR36" s="221"/>
      <c r="DS36" s="221"/>
      <c r="DT36" s="221"/>
      <c r="DU36" s="221"/>
      <c r="DV36" s="221"/>
      <c r="DW36" s="221"/>
      <c r="DX36" s="221"/>
      <c r="DY36" s="221"/>
      <c r="DZ36" s="221"/>
      <c r="EA36" s="221"/>
      <c r="EB36" s="221"/>
      <c r="EC36" s="221"/>
      <c r="ED36" s="221"/>
      <c r="EE36" s="221"/>
      <c r="EF36" s="221"/>
      <c r="EG36" s="221"/>
      <c r="EH36" s="221"/>
      <c r="EI36" s="221"/>
      <c r="EJ36" s="221"/>
      <c r="EK36" s="221"/>
      <c r="EL36" s="221"/>
      <c r="EM36" s="221"/>
      <c r="EN36" s="221"/>
      <c r="EO36" s="221"/>
      <c r="EP36" s="221"/>
      <c r="EQ36" s="221"/>
      <c r="ER36" s="221"/>
      <c r="ES36" s="221"/>
      <c r="ET36" s="221"/>
      <c r="EU36" s="221"/>
      <c r="EV36" s="221"/>
      <c r="EW36" s="221"/>
      <c r="EX36" s="221"/>
      <c r="EY36" s="221"/>
      <c r="EZ36" s="221"/>
      <c r="FA36" s="221"/>
      <c r="FB36" s="221"/>
      <c r="FC36" s="221"/>
      <c r="FD36" s="221"/>
      <c r="FE36" s="221"/>
      <c r="FF36" s="221"/>
      <c r="FG36" s="221"/>
      <c r="FH36" s="221"/>
      <c r="FI36" s="221"/>
      <c r="FJ36" s="221"/>
      <c r="FK36" s="221"/>
      <c r="FL36" s="221"/>
      <c r="FM36" s="221"/>
      <c r="FN36" s="221"/>
      <c r="FO36" s="221"/>
      <c r="FP36" s="221"/>
      <c r="FQ36" s="221"/>
      <c r="FR36" s="221"/>
      <c r="FS36" s="221"/>
      <c r="FT36" s="221"/>
      <c r="FU36" s="221"/>
      <c r="FV36" s="221"/>
      <c r="FW36" s="221"/>
      <c r="FX36" s="221"/>
      <c r="FY36" s="221"/>
      <c r="FZ36" s="221"/>
      <c r="GA36" s="221"/>
      <c r="GB36" s="221"/>
      <c r="GC36" s="221"/>
      <c r="GD36" s="221"/>
    </row>
    <row r="37" spans="1:186" s="223" customFormat="1" ht="16.2" customHeight="1" thickBot="1" x14ac:dyDescent="0.3">
      <c r="A37" s="221"/>
      <c r="B37" s="221"/>
      <c r="C37" s="221"/>
      <c r="D37" s="222"/>
      <c r="E37" s="221"/>
      <c r="F37" s="221"/>
      <c r="G37" s="222"/>
      <c r="H37" s="221"/>
      <c r="I37" s="222"/>
      <c r="J37" s="221"/>
      <c r="K37" s="221"/>
      <c r="L37" s="221"/>
      <c r="M37" s="231"/>
      <c r="N37" s="221"/>
      <c r="O37" s="221"/>
      <c r="P37" s="221"/>
      <c r="Q37" s="221"/>
      <c r="R37" s="222"/>
      <c r="S37" s="222"/>
      <c r="T37" s="222"/>
      <c r="U37" s="222"/>
      <c r="V37" s="221"/>
      <c r="W37" s="221"/>
      <c r="X37" s="221"/>
      <c r="Y37" s="221"/>
      <c r="Z37" s="221"/>
      <c r="AA37" s="221"/>
      <c r="AB37" s="221"/>
      <c r="AC37" s="221"/>
      <c r="AD37" s="221"/>
      <c r="AE37" s="221"/>
      <c r="AF37" s="221"/>
      <c r="AG37" s="221"/>
      <c r="AH37" s="221"/>
      <c r="AI37" s="221"/>
      <c r="AJ37" s="221"/>
      <c r="AK37" s="221"/>
      <c r="AL37" s="221"/>
      <c r="AM37" s="221"/>
      <c r="AN37" s="221"/>
      <c r="AO37" s="221"/>
      <c r="AP37" s="221"/>
      <c r="AQ37" s="221"/>
      <c r="AR37" s="221"/>
      <c r="AS37" s="221"/>
      <c r="AT37" s="221"/>
      <c r="AU37" s="221"/>
      <c r="AV37" s="221"/>
      <c r="AW37" s="221"/>
      <c r="AX37" s="221"/>
      <c r="AY37" s="221"/>
      <c r="AZ37" s="221"/>
      <c r="BA37" s="221"/>
      <c r="BB37" s="221"/>
      <c r="BC37" s="221"/>
      <c r="BD37" s="221"/>
      <c r="BE37" s="221"/>
      <c r="BF37" s="221"/>
      <c r="BG37" s="221"/>
      <c r="BH37" s="221"/>
      <c r="BI37" s="221"/>
      <c r="BJ37" s="221"/>
      <c r="BK37" s="221"/>
      <c r="BL37" s="221"/>
      <c r="BM37" s="221"/>
      <c r="BN37" s="221"/>
      <c r="BO37" s="221"/>
      <c r="BP37" s="221"/>
      <c r="BQ37" s="221"/>
      <c r="BR37" s="221"/>
      <c r="BS37" s="221"/>
      <c r="BT37" s="221"/>
      <c r="BU37" s="221"/>
      <c r="BV37" s="221"/>
      <c r="BW37" s="221"/>
      <c r="BX37" s="221"/>
      <c r="BY37" s="221"/>
      <c r="BZ37" s="221"/>
      <c r="CA37" s="221"/>
      <c r="CB37" s="221"/>
      <c r="CC37" s="221"/>
      <c r="CD37" s="221"/>
      <c r="CE37" s="221"/>
      <c r="CF37" s="221"/>
      <c r="CG37" s="221"/>
      <c r="CH37" s="221"/>
      <c r="CI37" s="221"/>
      <c r="CJ37" s="221"/>
      <c r="CK37" s="221"/>
      <c r="CL37" s="221"/>
      <c r="CM37" s="221"/>
      <c r="CN37" s="221"/>
      <c r="CO37" s="221"/>
      <c r="CP37" s="221"/>
      <c r="CQ37" s="221"/>
      <c r="CR37" s="221"/>
      <c r="CS37" s="221"/>
      <c r="CT37" s="221"/>
      <c r="CU37" s="221"/>
      <c r="CV37" s="221"/>
      <c r="CW37" s="221"/>
      <c r="CX37" s="221"/>
      <c r="CY37" s="221"/>
      <c r="CZ37" s="221"/>
      <c r="DA37" s="221"/>
      <c r="DB37" s="221"/>
      <c r="DC37" s="221"/>
      <c r="DD37" s="221"/>
      <c r="DE37" s="221"/>
      <c r="DF37" s="221"/>
      <c r="DG37" s="221"/>
      <c r="DH37" s="221"/>
      <c r="DI37" s="221"/>
      <c r="DJ37" s="221"/>
      <c r="DK37" s="221"/>
      <c r="DL37" s="221"/>
      <c r="DM37" s="221"/>
      <c r="DN37" s="221"/>
      <c r="DO37" s="221"/>
      <c r="DP37" s="221"/>
      <c r="DQ37" s="221"/>
      <c r="DR37" s="221"/>
      <c r="DS37" s="221"/>
      <c r="DT37" s="221"/>
      <c r="DU37" s="221"/>
      <c r="DV37" s="221"/>
      <c r="DW37" s="221"/>
      <c r="DX37" s="221"/>
      <c r="DY37" s="221"/>
      <c r="DZ37" s="221"/>
      <c r="EA37" s="221"/>
      <c r="EB37" s="221"/>
      <c r="EC37" s="221"/>
      <c r="ED37" s="221"/>
      <c r="EE37" s="221"/>
      <c r="EF37" s="221"/>
      <c r="EG37" s="221"/>
      <c r="EH37" s="221"/>
      <c r="EI37" s="221"/>
      <c r="EJ37" s="221"/>
      <c r="EK37" s="221"/>
      <c r="EL37" s="221"/>
      <c r="EM37" s="221"/>
      <c r="EN37" s="221"/>
      <c r="EO37" s="221"/>
      <c r="EP37" s="221"/>
      <c r="EQ37" s="221"/>
      <c r="ER37" s="221"/>
      <c r="ES37" s="221"/>
      <c r="ET37" s="221"/>
      <c r="EU37" s="221"/>
      <c r="EV37" s="221"/>
      <c r="EW37" s="221"/>
      <c r="EX37" s="221"/>
      <c r="EY37" s="221"/>
      <c r="EZ37" s="221"/>
      <c r="FA37" s="221"/>
      <c r="FB37" s="221"/>
      <c r="FC37" s="221"/>
      <c r="FD37" s="221"/>
      <c r="FE37" s="221"/>
      <c r="FF37" s="221"/>
      <c r="FG37" s="221"/>
      <c r="FH37" s="221"/>
      <c r="FI37" s="221"/>
      <c r="FJ37" s="221"/>
      <c r="FK37" s="221"/>
      <c r="FL37" s="221"/>
      <c r="FM37" s="221"/>
      <c r="FN37" s="221"/>
      <c r="FO37" s="221"/>
      <c r="FP37" s="221"/>
      <c r="FQ37" s="221"/>
      <c r="FR37" s="221"/>
      <c r="FS37" s="221"/>
      <c r="FT37" s="221"/>
      <c r="FU37" s="221"/>
      <c r="FV37" s="221"/>
      <c r="FW37" s="221"/>
      <c r="FX37" s="221"/>
      <c r="FY37" s="221"/>
      <c r="FZ37" s="221"/>
      <c r="GA37" s="221"/>
      <c r="GB37" s="221"/>
      <c r="GC37" s="221"/>
      <c r="GD37" s="221"/>
    </row>
    <row r="38" spans="1:186" s="223" customFormat="1" ht="16.2" customHeight="1" x14ac:dyDescent="0.25">
      <c r="A38" s="792" t="s">
        <v>70</v>
      </c>
      <c r="B38" s="793"/>
      <c r="C38" s="796" t="s">
        <v>71</v>
      </c>
      <c r="D38" s="798" t="s">
        <v>72</v>
      </c>
      <c r="E38" s="798" t="s">
        <v>73</v>
      </c>
      <c r="F38" s="800" t="s">
        <v>74</v>
      </c>
      <c r="G38" s="802" t="s">
        <v>216</v>
      </c>
      <c r="H38" s="782" t="s">
        <v>17</v>
      </c>
      <c r="I38" s="222"/>
      <c r="J38" s="222"/>
      <c r="K38" s="221"/>
      <c r="L38" s="221"/>
      <c r="M38" s="221"/>
      <c r="N38" s="221"/>
      <c r="O38" s="221"/>
      <c r="P38" s="221"/>
      <c r="Q38" s="221"/>
      <c r="R38" s="222"/>
      <c r="S38" s="222"/>
      <c r="T38" s="222"/>
      <c r="U38" s="222"/>
      <c r="V38" s="221"/>
      <c r="W38" s="221"/>
      <c r="X38" s="221"/>
      <c r="Y38" s="221"/>
      <c r="Z38" s="221"/>
      <c r="AA38" s="221"/>
      <c r="AB38" s="221"/>
      <c r="AC38" s="221"/>
      <c r="AD38" s="221"/>
      <c r="AE38" s="221"/>
      <c r="AF38" s="221"/>
      <c r="AG38" s="221"/>
      <c r="AH38" s="221"/>
      <c r="AI38" s="221"/>
      <c r="AJ38" s="221"/>
      <c r="AK38" s="221"/>
      <c r="AL38" s="221"/>
      <c r="AM38" s="221"/>
      <c r="AN38" s="221"/>
      <c r="AO38" s="221"/>
      <c r="AP38" s="221"/>
      <c r="AQ38" s="221"/>
      <c r="AR38" s="221"/>
      <c r="AS38" s="221"/>
      <c r="AT38" s="221"/>
      <c r="AU38" s="221"/>
      <c r="AV38" s="221"/>
      <c r="AW38" s="221"/>
      <c r="AX38" s="221"/>
      <c r="AY38" s="221"/>
      <c r="AZ38" s="221"/>
      <c r="BA38" s="221"/>
      <c r="BB38" s="221"/>
      <c r="BC38" s="221"/>
      <c r="BD38" s="221"/>
      <c r="BE38" s="221"/>
      <c r="BF38" s="221"/>
      <c r="BG38" s="221"/>
      <c r="BH38" s="221"/>
      <c r="BI38" s="221"/>
      <c r="BJ38" s="221"/>
      <c r="BK38" s="221"/>
      <c r="BL38" s="221"/>
      <c r="BM38" s="221"/>
      <c r="BN38" s="221"/>
      <c r="BO38" s="221"/>
      <c r="BP38" s="221"/>
      <c r="BQ38" s="221"/>
      <c r="BR38" s="221"/>
      <c r="BS38" s="221"/>
      <c r="BT38" s="221"/>
      <c r="BU38" s="221"/>
      <c r="BV38" s="221"/>
      <c r="BW38" s="221"/>
      <c r="BX38" s="221"/>
      <c r="BY38" s="221"/>
      <c r="BZ38" s="221"/>
      <c r="CA38" s="221"/>
      <c r="CB38" s="221"/>
      <c r="CC38" s="221"/>
      <c r="CD38" s="221"/>
      <c r="CE38" s="221"/>
      <c r="CF38" s="221"/>
      <c r="CG38" s="221"/>
      <c r="CH38" s="221"/>
      <c r="CI38" s="221"/>
      <c r="CJ38" s="221"/>
      <c r="CK38" s="221"/>
      <c r="CL38" s="221"/>
      <c r="CM38" s="221"/>
      <c r="CN38" s="221"/>
      <c r="CO38" s="221"/>
      <c r="CP38" s="221"/>
      <c r="CQ38" s="221"/>
      <c r="CR38" s="221"/>
      <c r="CS38" s="221"/>
      <c r="CT38" s="221"/>
      <c r="CU38" s="221"/>
      <c r="CV38" s="221"/>
      <c r="CW38" s="221"/>
      <c r="CX38" s="221"/>
      <c r="CY38" s="221"/>
      <c r="CZ38" s="221"/>
      <c r="DA38" s="221"/>
      <c r="DB38" s="221"/>
      <c r="DC38" s="221"/>
      <c r="DD38" s="221"/>
      <c r="DE38" s="221"/>
      <c r="DF38" s="221"/>
      <c r="DG38" s="221"/>
      <c r="DH38" s="221"/>
      <c r="DI38" s="221"/>
      <c r="DJ38" s="221"/>
      <c r="DK38" s="221"/>
      <c r="DL38" s="221"/>
      <c r="DM38" s="221"/>
      <c r="DN38" s="221"/>
      <c r="DO38" s="221"/>
      <c r="DP38" s="221"/>
      <c r="DQ38" s="221"/>
      <c r="DR38" s="221"/>
      <c r="DS38" s="221"/>
      <c r="DT38" s="221"/>
      <c r="DU38" s="221"/>
      <c r="DV38" s="221"/>
      <c r="DW38" s="221"/>
      <c r="DX38" s="221"/>
      <c r="DY38" s="221"/>
      <c r="DZ38" s="221"/>
      <c r="EA38" s="221"/>
      <c r="EB38" s="221"/>
      <c r="EC38" s="221"/>
      <c r="ED38" s="221"/>
      <c r="EE38" s="221"/>
      <c r="EF38" s="221"/>
      <c r="EG38" s="221"/>
      <c r="EH38" s="221"/>
      <c r="EI38" s="221"/>
      <c r="EJ38" s="221"/>
      <c r="EK38" s="221"/>
      <c r="EL38" s="221"/>
      <c r="EM38" s="221"/>
      <c r="EN38" s="221"/>
      <c r="EO38" s="221"/>
      <c r="EP38" s="221"/>
      <c r="EQ38" s="221"/>
      <c r="ER38" s="221"/>
      <c r="ES38" s="221"/>
      <c r="ET38" s="221"/>
      <c r="EU38" s="221"/>
      <c r="EV38" s="221"/>
      <c r="EW38" s="221"/>
      <c r="EX38" s="221"/>
      <c r="EY38" s="221"/>
      <c r="EZ38" s="221"/>
      <c r="FA38" s="221"/>
      <c r="FB38" s="221"/>
      <c r="FC38" s="221"/>
      <c r="FD38" s="221"/>
      <c r="FE38" s="221"/>
      <c r="FF38" s="221"/>
      <c r="FG38" s="221"/>
      <c r="FH38" s="221"/>
      <c r="FI38" s="221"/>
      <c r="FJ38" s="221"/>
      <c r="FK38" s="221"/>
      <c r="FL38" s="221"/>
      <c r="FM38" s="221"/>
      <c r="FN38" s="221"/>
      <c r="FO38" s="221"/>
      <c r="FP38" s="221"/>
      <c r="FQ38" s="221"/>
      <c r="FR38" s="221"/>
      <c r="FS38" s="221"/>
      <c r="FT38" s="221"/>
      <c r="FU38" s="221"/>
      <c r="FV38" s="221"/>
      <c r="FW38" s="221"/>
      <c r="FX38" s="221"/>
      <c r="FY38" s="221"/>
      <c r="FZ38" s="221"/>
      <c r="GA38" s="221"/>
      <c r="GB38" s="221"/>
      <c r="GC38" s="221"/>
      <c r="GD38" s="221"/>
    </row>
    <row r="39" spans="1:186" s="223" customFormat="1" ht="16.2" customHeight="1" thickBot="1" x14ac:dyDescent="0.3">
      <c r="A39" s="794"/>
      <c r="B39" s="795"/>
      <c r="C39" s="797"/>
      <c r="D39" s="799"/>
      <c r="E39" s="799"/>
      <c r="F39" s="801"/>
      <c r="G39" s="803"/>
      <c r="H39" s="783"/>
      <c r="I39" s="222"/>
      <c r="J39" s="222"/>
      <c r="K39" s="221"/>
      <c r="L39" s="221"/>
      <c r="M39" s="221"/>
      <c r="N39" s="221"/>
      <c r="O39" s="221"/>
      <c r="P39" s="221"/>
      <c r="Q39" s="221"/>
      <c r="R39" s="222"/>
      <c r="S39" s="222"/>
      <c r="T39" s="222"/>
      <c r="U39" s="222"/>
      <c r="V39" s="221"/>
      <c r="W39" s="221"/>
      <c r="X39" s="221"/>
      <c r="Y39" s="221"/>
      <c r="Z39" s="221"/>
      <c r="AA39" s="221"/>
      <c r="AB39" s="221"/>
      <c r="AC39" s="221"/>
      <c r="AD39" s="221"/>
      <c r="AE39" s="221"/>
      <c r="AF39" s="221"/>
      <c r="AG39" s="221"/>
      <c r="AH39" s="221"/>
      <c r="AI39" s="221"/>
      <c r="AJ39" s="221"/>
      <c r="AK39" s="221"/>
      <c r="AL39" s="221"/>
      <c r="AM39" s="221"/>
      <c r="AN39" s="221"/>
      <c r="AO39" s="221"/>
      <c r="AP39" s="221"/>
      <c r="AQ39" s="221"/>
      <c r="AR39" s="221"/>
      <c r="AS39" s="221"/>
      <c r="AT39" s="221"/>
      <c r="AU39" s="221"/>
      <c r="AV39" s="221"/>
      <c r="AW39" s="221"/>
      <c r="AX39" s="221"/>
      <c r="AY39" s="221"/>
      <c r="AZ39" s="221"/>
      <c r="BA39" s="221"/>
      <c r="BB39" s="221"/>
      <c r="BC39" s="221"/>
      <c r="BD39" s="221"/>
      <c r="BE39" s="221"/>
      <c r="BF39" s="221"/>
      <c r="BG39" s="221"/>
      <c r="BH39" s="221"/>
      <c r="BI39" s="221"/>
      <c r="BJ39" s="221"/>
      <c r="BK39" s="221"/>
      <c r="BL39" s="221"/>
      <c r="BM39" s="221"/>
      <c r="BN39" s="221"/>
      <c r="BO39" s="221"/>
      <c r="BP39" s="221"/>
      <c r="BQ39" s="221"/>
      <c r="BR39" s="221"/>
      <c r="BS39" s="221"/>
      <c r="BT39" s="221"/>
      <c r="BU39" s="221"/>
      <c r="BV39" s="221"/>
      <c r="BW39" s="221"/>
      <c r="BX39" s="221"/>
      <c r="BY39" s="221"/>
      <c r="BZ39" s="221"/>
      <c r="CA39" s="221"/>
      <c r="CB39" s="221"/>
      <c r="CC39" s="221"/>
      <c r="CD39" s="221"/>
      <c r="CE39" s="221"/>
      <c r="CF39" s="221"/>
      <c r="CG39" s="221"/>
      <c r="CH39" s="221"/>
      <c r="CI39" s="221"/>
      <c r="CJ39" s="221"/>
      <c r="CK39" s="221"/>
      <c r="CL39" s="221"/>
      <c r="CM39" s="221"/>
      <c r="CN39" s="221"/>
      <c r="CO39" s="221"/>
      <c r="CP39" s="221"/>
      <c r="CQ39" s="221"/>
      <c r="CR39" s="221"/>
      <c r="CS39" s="221"/>
      <c r="CT39" s="221"/>
      <c r="CU39" s="221"/>
      <c r="CV39" s="221"/>
      <c r="CW39" s="221"/>
      <c r="CX39" s="221"/>
      <c r="CY39" s="221"/>
      <c r="CZ39" s="221"/>
      <c r="DA39" s="221"/>
      <c r="DB39" s="221"/>
      <c r="DC39" s="221"/>
      <c r="DD39" s="221"/>
      <c r="DE39" s="221"/>
      <c r="DF39" s="221"/>
      <c r="DG39" s="221"/>
      <c r="DH39" s="221"/>
      <c r="DI39" s="221"/>
      <c r="DJ39" s="221"/>
      <c r="DK39" s="221"/>
      <c r="DL39" s="221"/>
      <c r="DM39" s="221"/>
      <c r="DN39" s="221"/>
      <c r="DO39" s="221"/>
      <c r="DP39" s="221"/>
      <c r="DQ39" s="221"/>
      <c r="DR39" s="221"/>
      <c r="DS39" s="221"/>
      <c r="DT39" s="221"/>
      <c r="DU39" s="221"/>
      <c r="DV39" s="221"/>
      <c r="DW39" s="221"/>
      <c r="DX39" s="221"/>
      <c r="DY39" s="221"/>
      <c r="DZ39" s="221"/>
      <c r="EA39" s="221"/>
      <c r="EB39" s="221"/>
      <c r="EC39" s="221"/>
      <c r="ED39" s="221"/>
      <c r="EE39" s="221"/>
      <c r="EF39" s="221"/>
      <c r="EG39" s="221"/>
      <c r="EH39" s="221"/>
      <c r="EI39" s="221"/>
      <c r="EJ39" s="221"/>
      <c r="EK39" s="221"/>
      <c r="EL39" s="221"/>
      <c r="EM39" s="221"/>
      <c r="EN39" s="221"/>
      <c r="EO39" s="221"/>
      <c r="EP39" s="221"/>
      <c r="EQ39" s="221"/>
      <c r="ER39" s="221"/>
      <c r="ES39" s="221"/>
      <c r="ET39" s="221"/>
      <c r="EU39" s="221"/>
      <c r="EV39" s="221"/>
      <c r="EW39" s="221"/>
      <c r="EX39" s="221"/>
      <c r="EY39" s="221"/>
      <c r="EZ39" s="221"/>
      <c r="FA39" s="221"/>
      <c r="FB39" s="221"/>
      <c r="FC39" s="221"/>
      <c r="FD39" s="221"/>
      <c r="FE39" s="221"/>
      <c r="FF39" s="221"/>
      <c r="FG39" s="221"/>
      <c r="FH39" s="221"/>
      <c r="FI39" s="221"/>
      <c r="FJ39" s="221"/>
      <c r="FK39" s="221"/>
      <c r="FL39" s="221"/>
      <c r="FM39" s="221"/>
      <c r="FN39" s="221"/>
      <c r="FO39" s="221"/>
      <c r="FP39" s="221"/>
      <c r="FQ39" s="221"/>
      <c r="FR39" s="221"/>
      <c r="FS39" s="221"/>
      <c r="FT39" s="221"/>
      <c r="FU39" s="221"/>
      <c r="FV39" s="221"/>
      <c r="FW39" s="221"/>
      <c r="FX39" s="221"/>
      <c r="FY39" s="221"/>
      <c r="FZ39" s="221"/>
      <c r="GA39" s="221"/>
      <c r="GB39" s="221"/>
      <c r="GC39" s="221"/>
      <c r="GD39" s="221"/>
    </row>
    <row r="40" spans="1:186" s="223" customFormat="1" ht="16.2" customHeight="1" thickBot="1" x14ac:dyDescent="0.35">
      <c r="A40" s="784" t="s">
        <v>17</v>
      </c>
      <c r="B40" s="785"/>
      <c r="C40" s="157">
        <f>SUM(C41:C44)</f>
        <v>987</v>
      </c>
      <c r="D40" s="158">
        <f t="shared" ref="D40:H40" si="12">SUM(D41:D44)</f>
        <v>56</v>
      </c>
      <c r="E40" s="158">
        <f t="shared" si="12"/>
        <v>190</v>
      </c>
      <c r="F40" s="159">
        <f t="shared" si="12"/>
        <v>229</v>
      </c>
      <c r="G40" s="159">
        <f t="shared" si="12"/>
        <v>45</v>
      </c>
      <c r="H40" s="160">
        <f t="shared" si="12"/>
        <v>1507</v>
      </c>
      <c r="I40" s="232"/>
      <c r="J40" s="232"/>
      <c r="K40" s="221"/>
      <c r="L40" s="221"/>
      <c r="M40" s="221"/>
      <c r="N40" s="221"/>
      <c r="O40" s="221"/>
      <c r="P40" s="221"/>
      <c r="Q40" s="221"/>
      <c r="R40" s="222"/>
      <c r="S40" s="222"/>
      <c r="T40" s="222"/>
      <c r="U40" s="222"/>
      <c r="V40" s="221"/>
      <c r="W40" s="221"/>
      <c r="X40" s="221"/>
      <c r="Y40" s="221"/>
      <c r="Z40" s="221"/>
      <c r="AA40" s="221"/>
      <c r="AB40" s="221"/>
      <c r="AC40" s="221"/>
      <c r="AD40" s="221"/>
      <c r="AE40" s="221"/>
      <c r="AF40" s="221"/>
      <c r="AG40" s="221"/>
      <c r="AH40" s="221"/>
      <c r="AI40" s="221"/>
      <c r="AJ40" s="221"/>
      <c r="AK40" s="221"/>
      <c r="AL40" s="221"/>
      <c r="AM40" s="221"/>
      <c r="AN40" s="221"/>
      <c r="AO40" s="221"/>
      <c r="AP40" s="221"/>
      <c r="AQ40" s="221"/>
      <c r="AR40" s="221"/>
      <c r="AS40" s="221"/>
      <c r="AT40" s="221"/>
      <c r="AU40" s="221"/>
      <c r="AV40" s="221"/>
      <c r="AW40" s="221"/>
      <c r="AX40" s="221"/>
      <c r="AY40" s="221"/>
      <c r="AZ40" s="221"/>
      <c r="BA40" s="221"/>
      <c r="BB40" s="221"/>
      <c r="BC40" s="221"/>
      <c r="BD40" s="221"/>
      <c r="BE40" s="221"/>
      <c r="BF40" s="221"/>
      <c r="BG40" s="221"/>
      <c r="BH40" s="221"/>
      <c r="BI40" s="221"/>
      <c r="BJ40" s="221"/>
      <c r="BK40" s="221"/>
      <c r="BL40" s="221"/>
      <c r="BM40" s="221"/>
      <c r="BN40" s="221"/>
      <c r="BO40" s="221"/>
      <c r="BP40" s="221"/>
      <c r="BQ40" s="221"/>
      <c r="BR40" s="221"/>
      <c r="BS40" s="221"/>
      <c r="BT40" s="221"/>
      <c r="BU40" s="221"/>
      <c r="BV40" s="221"/>
      <c r="BW40" s="221"/>
      <c r="BX40" s="221"/>
      <c r="BY40" s="221"/>
      <c r="BZ40" s="221"/>
      <c r="CA40" s="221"/>
      <c r="CB40" s="221"/>
      <c r="CC40" s="221"/>
      <c r="CD40" s="221"/>
      <c r="CE40" s="221"/>
      <c r="CF40" s="221"/>
      <c r="CG40" s="221"/>
      <c r="CH40" s="221"/>
      <c r="CI40" s="221"/>
      <c r="CJ40" s="221"/>
      <c r="CK40" s="221"/>
      <c r="CL40" s="221"/>
      <c r="CM40" s="221"/>
      <c r="CN40" s="221"/>
      <c r="CO40" s="221"/>
      <c r="CP40" s="221"/>
      <c r="CQ40" s="221"/>
      <c r="CR40" s="221"/>
      <c r="CS40" s="221"/>
      <c r="CT40" s="221"/>
      <c r="CU40" s="221"/>
      <c r="CV40" s="221"/>
      <c r="CW40" s="221"/>
      <c r="CX40" s="221"/>
      <c r="CY40" s="221"/>
      <c r="CZ40" s="221"/>
      <c r="DA40" s="221"/>
      <c r="DB40" s="221"/>
      <c r="DC40" s="221"/>
      <c r="DD40" s="221"/>
      <c r="DE40" s="221"/>
      <c r="DF40" s="221"/>
      <c r="DG40" s="221"/>
      <c r="DH40" s="221"/>
      <c r="DI40" s="221"/>
      <c r="DJ40" s="221"/>
      <c r="DK40" s="221"/>
      <c r="DL40" s="221"/>
      <c r="DM40" s="221"/>
      <c r="DN40" s="221"/>
      <c r="DO40" s="221"/>
      <c r="DP40" s="221"/>
      <c r="DQ40" s="221"/>
      <c r="DR40" s="221"/>
      <c r="DS40" s="221"/>
      <c r="DT40" s="221"/>
      <c r="DU40" s="221"/>
      <c r="DV40" s="221"/>
      <c r="DW40" s="221"/>
      <c r="DX40" s="221"/>
      <c r="DY40" s="221"/>
      <c r="DZ40" s="221"/>
      <c r="EA40" s="221"/>
      <c r="EB40" s="221"/>
      <c r="EC40" s="221"/>
      <c r="ED40" s="221"/>
      <c r="EE40" s="221"/>
      <c r="EF40" s="221"/>
      <c r="EG40" s="221"/>
      <c r="EH40" s="221"/>
      <c r="EI40" s="221"/>
      <c r="EJ40" s="221"/>
      <c r="EK40" s="221"/>
      <c r="EL40" s="221"/>
      <c r="EM40" s="221"/>
      <c r="EN40" s="221"/>
      <c r="EO40" s="221"/>
      <c r="EP40" s="221"/>
      <c r="EQ40" s="221"/>
      <c r="ER40" s="221"/>
      <c r="ES40" s="221"/>
      <c r="ET40" s="221"/>
      <c r="EU40" s="221"/>
      <c r="EV40" s="221"/>
      <c r="EW40" s="221"/>
      <c r="EX40" s="221"/>
      <c r="EY40" s="221"/>
      <c r="EZ40" s="221"/>
      <c r="FA40" s="221"/>
      <c r="FB40" s="221"/>
      <c r="FC40" s="221"/>
      <c r="FD40" s="221"/>
      <c r="FE40" s="221"/>
      <c r="FF40" s="221"/>
      <c r="FG40" s="221"/>
      <c r="FH40" s="221"/>
      <c r="FI40" s="221"/>
      <c r="FJ40" s="221"/>
      <c r="FK40" s="221"/>
      <c r="FL40" s="221"/>
      <c r="FM40" s="221"/>
      <c r="FN40" s="221"/>
      <c r="FO40" s="221"/>
      <c r="FP40" s="221"/>
      <c r="FQ40" s="221"/>
      <c r="FR40" s="221"/>
      <c r="FS40" s="221"/>
      <c r="FT40" s="221"/>
      <c r="FU40" s="221"/>
      <c r="FV40" s="221"/>
      <c r="FW40" s="221"/>
      <c r="FX40" s="221"/>
      <c r="FY40" s="221"/>
      <c r="FZ40" s="221"/>
      <c r="GA40" s="221"/>
      <c r="GB40" s="221"/>
      <c r="GC40" s="221"/>
      <c r="GD40" s="221"/>
    </row>
    <row r="41" spans="1:186" s="223" customFormat="1" ht="16.2" customHeight="1" x14ac:dyDescent="0.3">
      <c r="A41" s="786" t="s">
        <v>246</v>
      </c>
      <c r="B41" s="874"/>
      <c r="C41" s="161">
        <f>VLOOKUP($C$5,$A$100:$NR$148,Formula!C41)</f>
        <v>5</v>
      </c>
      <c r="D41" s="162">
        <f>VLOOKUP($C$5,$A$100:$NR$148,Formula!D41)</f>
        <v>0</v>
      </c>
      <c r="E41" s="162">
        <f>VLOOKUP($C$5,$A$100:$NR$148,Formula!E41)</f>
        <v>0</v>
      </c>
      <c r="F41" s="162">
        <f>VLOOKUP($C$5,$A$100:$NR$148,Formula!F41)</f>
        <v>9</v>
      </c>
      <c r="G41" s="384">
        <f>VLOOKUP($C$5,$A$100:$NR$148,Formula!G41)</f>
        <v>0</v>
      </c>
      <c r="H41" s="462">
        <f>SUM(C41:G41)</f>
        <v>14</v>
      </c>
      <c r="I41" s="232"/>
      <c r="J41" s="232"/>
      <c r="K41" s="221"/>
      <c r="L41" s="221"/>
      <c r="M41" s="221"/>
      <c r="N41" s="221"/>
      <c r="O41" s="221"/>
      <c r="P41" s="221"/>
      <c r="Q41" s="221"/>
      <c r="R41" s="222"/>
      <c r="S41" s="222"/>
      <c r="T41" s="222"/>
      <c r="U41" s="222"/>
      <c r="V41" s="221"/>
      <c r="W41" s="221"/>
      <c r="X41" s="221"/>
      <c r="Y41" s="221"/>
      <c r="Z41" s="221"/>
      <c r="AA41" s="221"/>
      <c r="AB41" s="221"/>
      <c r="AC41" s="221"/>
      <c r="AD41" s="221"/>
      <c r="AE41" s="221"/>
      <c r="AF41" s="221"/>
      <c r="AG41" s="221"/>
      <c r="AH41" s="221"/>
      <c r="AI41" s="221"/>
      <c r="AJ41" s="221"/>
      <c r="AK41" s="221"/>
      <c r="AL41" s="221"/>
      <c r="AM41" s="221"/>
      <c r="AN41" s="221"/>
      <c r="AO41" s="221"/>
      <c r="AP41" s="221"/>
      <c r="AQ41" s="221"/>
      <c r="AR41" s="221"/>
      <c r="AS41" s="221"/>
      <c r="AT41" s="221"/>
      <c r="AU41" s="221"/>
      <c r="AV41" s="221"/>
      <c r="AW41" s="221"/>
      <c r="AX41" s="221"/>
      <c r="AY41" s="221"/>
      <c r="AZ41" s="221"/>
      <c r="BA41" s="221"/>
      <c r="BB41" s="221"/>
      <c r="BC41" s="221"/>
      <c r="BD41" s="221"/>
      <c r="BE41" s="221"/>
      <c r="BF41" s="221"/>
      <c r="BG41" s="221"/>
      <c r="BH41" s="221"/>
      <c r="BI41" s="221"/>
      <c r="BJ41" s="221"/>
      <c r="BK41" s="221"/>
      <c r="BL41" s="221"/>
      <c r="BM41" s="221"/>
      <c r="BN41" s="221"/>
      <c r="BO41" s="221"/>
      <c r="BP41" s="221"/>
      <c r="BQ41" s="221"/>
      <c r="BR41" s="221"/>
      <c r="BS41" s="221"/>
      <c r="BT41" s="221"/>
      <c r="BU41" s="221"/>
      <c r="BV41" s="221"/>
      <c r="BW41" s="221"/>
      <c r="BX41" s="221"/>
      <c r="BY41" s="221"/>
      <c r="BZ41" s="221"/>
      <c r="CA41" s="221"/>
      <c r="CB41" s="221"/>
      <c r="CC41" s="221"/>
      <c r="CD41" s="221"/>
      <c r="CE41" s="221"/>
      <c r="CF41" s="221"/>
      <c r="CG41" s="221"/>
      <c r="CH41" s="221"/>
      <c r="CI41" s="221"/>
      <c r="CJ41" s="221"/>
      <c r="CK41" s="221"/>
      <c r="CL41" s="221"/>
      <c r="CM41" s="221"/>
      <c r="CN41" s="221"/>
      <c r="CO41" s="221"/>
      <c r="CP41" s="221"/>
      <c r="CQ41" s="221"/>
      <c r="CR41" s="221"/>
      <c r="CS41" s="221"/>
      <c r="CT41" s="221"/>
      <c r="CU41" s="221"/>
      <c r="CV41" s="221"/>
      <c r="CW41" s="221"/>
      <c r="CX41" s="221"/>
      <c r="CY41" s="221"/>
      <c r="CZ41" s="221"/>
      <c r="DA41" s="221"/>
      <c r="DB41" s="221"/>
      <c r="DC41" s="221"/>
      <c r="DD41" s="221"/>
      <c r="DE41" s="221"/>
      <c r="DF41" s="221"/>
      <c r="DG41" s="221"/>
      <c r="DH41" s="221"/>
      <c r="DI41" s="221"/>
      <c r="DJ41" s="221"/>
      <c r="DK41" s="221"/>
      <c r="DL41" s="221"/>
      <c r="DM41" s="221"/>
      <c r="DN41" s="221"/>
      <c r="DO41" s="221"/>
      <c r="DP41" s="221"/>
      <c r="DQ41" s="221"/>
      <c r="DR41" s="221"/>
      <c r="DS41" s="221"/>
      <c r="DT41" s="221"/>
      <c r="DU41" s="221"/>
      <c r="DV41" s="221"/>
      <c r="DW41" s="221"/>
      <c r="DX41" s="221"/>
      <c r="DY41" s="221"/>
      <c r="DZ41" s="221"/>
      <c r="EA41" s="221"/>
      <c r="EB41" s="221"/>
      <c r="EC41" s="221"/>
      <c r="ED41" s="221"/>
      <c r="EE41" s="221"/>
      <c r="EF41" s="221"/>
      <c r="EG41" s="221"/>
      <c r="EH41" s="221"/>
      <c r="EI41" s="221"/>
      <c r="EJ41" s="221"/>
      <c r="EK41" s="221"/>
      <c r="EL41" s="221"/>
      <c r="EM41" s="221"/>
      <c r="EN41" s="221"/>
      <c r="EO41" s="221"/>
      <c r="EP41" s="221"/>
      <c r="EQ41" s="221"/>
      <c r="ER41" s="221"/>
      <c r="ES41" s="221"/>
      <c r="ET41" s="221"/>
      <c r="EU41" s="221"/>
      <c r="EV41" s="221"/>
      <c r="EW41" s="221"/>
      <c r="EX41" s="221"/>
      <c r="EY41" s="221"/>
      <c r="EZ41" s="221"/>
      <c r="FA41" s="221"/>
      <c r="FB41" s="221"/>
      <c r="FC41" s="221"/>
      <c r="FD41" s="221"/>
      <c r="FE41" s="221"/>
      <c r="FF41" s="221"/>
      <c r="FG41" s="221"/>
      <c r="FH41" s="221"/>
      <c r="FI41" s="221"/>
      <c r="FJ41" s="221"/>
      <c r="FK41" s="221"/>
      <c r="FL41" s="221"/>
      <c r="FM41" s="221"/>
      <c r="FN41" s="221"/>
      <c r="FO41" s="221"/>
      <c r="FP41" s="221"/>
      <c r="FQ41" s="221"/>
      <c r="FR41" s="221"/>
      <c r="FS41" s="221"/>
      <c r="FT41" s="221"/>
      <c r="FU41" s="221"/>
      <c r="FV41" s="221"/>
      <c r="FW41" s="221"/>
      <c r="FX41" s="221"/>
      <c r="FY41" s="221"/>
      <c r="FZ41" s="221"/>
      <c r="GA41" s="221"/>
      <c r="GB41" s="221"/>
      <c r="GC41" s="221"/>
      <c r="GD41" s="221"/>
    </row>
    <row r="42" spans="1:186" s="223" customFormat="1" ht="16.2" customHeight="1" x14ac:dyDescent="0.3">
      <c r="A42" s="788" t="s">
        <v>247</v>
      </c>
      <c r="B42" s="875"/>
      <c r="C42" s="165">
        <f>VLOOKUP($C$5,$A$100:$NR$148,Formula!C42)</f>
        <v>58</v>
      </c>
      <c r="D42" s="166">
        <f>VLOOKUP($C$5,$A$100:$NR$148,Formula!D42)</f>
        <v>25</v>
      </c>
      <c r="E42" s="166">
        <f>VLOOKUP($C$5,$A$100:$NR$148,Formula!E42)</f>
        <v>23</v>
      </c>
      <c r="F42" s="166">
        <f>VLOOKUP($C$5,$A$100:$NR$148,Formula!F42)</f>
        <v>139</v>
      </c>
      <c r="G42" s="385">
        <f>VLOOKUP($C$5,$A$100:$NR$148,Formula!G42)</f>
        <v>14</v>
      </c>
      <c r="H42" s="463">
        <f t="shared" ref="H42:H44" si="13">SUM(C42:G42)</f>
        <v>259</v>
      </c>
      <c r="I42" s="232"/>
      <c r="J42" s="232"/>
      <c r="K42" s="221"/>
      <c r="L42" s="221"/>
      <c r="M42" s="221"/>
      <c r="N42" s="221"/>
      <c r="O42" s="221"/>
      <c r="P42" s="221"/>
      <c r="Q42" s="221"/>
      <c r="R42" s="222"/>
      <c r="S42" s="222"/>
      <c r="T42" s="222"/>
      <c r="U42" s="222"/>
      <c r="V42" s="221"/>
      <c r="W42" s="221"/>
      <c r="X42" s="221"/>
      <c r="Y42" s="221"/>
      <c r="Z42" s="221"/>
      <c r="AA42" s="221"/>
      <c r="AB42" s="221"/>
      <c r="AC42" s="221"/>
      <c r="AD42" s="221"/>
      <c r="AE42" s="221"/>
      <c r="AF42" s="221"/>
      <c r="AG42" s="221"/>
      <c r="AH42" s="221"/>
      <c r="AI42" s="221"/>
      <c r="AJ42" s="221"/>
      <c r="AK42" s="221"/>
      <c r="AL42" s="221"/>
      <c r="AM42" s="221"/>
      <c r="AN42" s="221"/>
      <c r="AO42" s="221"/>
      <c r="AP42" s="221"/>
      <c r="AQ42" s="221"/>
      <c r="AR42" s="221"/>
      <c r="AS42" s="221"/>
      <c r="AT42" s="221"/>
      <c r="AU42" s="221"/>
      <c r="AV42" s="221"/>
      <c r="AW42" s="221"/>
      <c r="AX42" s="221"/>
      <c r="AY42" s="221"/>
      <c r="AZ42" s="221"/>
      <c r="BA42" s="221"/>
      <c r="BB42" s="221"/>
      <c r="BC42" s="221"/>
      <c r="BD42" s="221"/>
      <c r="BE42" s="221"/>
      <c r="BF42" s="221"/>
      <c r="BG42" s="221"/>
      <c r="BH42" s="221"/>
      <c r="BI42" s="221"/>
      <c r="BJ42" s="221"/>
      <c r="BK42" s="221"/>
      <c r="BL42" s="221"/>
      <c r="BM42" s="221"/>
      <c r="BN42" s="221"/>
      <c r="BO42" s="221"/>
      <c r="BP42" s="221"/>
      <c r="BQ42" s="221"/>
      <c r="BR42" s="221"/>
      <c r="BS42" s="221"/>
      <c r="BT42" s="221"/>
      <c r="BU42" s="221"/>
      <c r="BV42" s="221"/>
      <c r="BW42" s="221"/>
      <c r="BX42" s="221"/>
      <c r="BY42" s="221"/>
      <c r="BZ42" s="221"/>
      <c r="CA42" s="221"/>
      <c r="CB42" s="221"/>
      <c r="CC42" s="221"/>
      <c r="CD42" s="221"/>
      <c r="CE42" s="221"/>
      <c r="CF42" s="221"/>
      <c r="CG42" s="221"/>
      <c r="CH42" s="221"/>
      <c r="CI42" s="221"/>
      <c r="CJ42" s="221"/>
      <c r="CK42" s="221"/>
      <c r="CL42" s="221"/>
      <c r="CM42" s="221"/>
      <c r="CN42" s="221"/>
      <c r="CO42" s="221"/>
      <c r="CP42" s="221"/>
      <c r="CQ42" s="221"/>
      <c r="CR42" s="221"/>
      <c r="CS42" s="221"/>
      <c r="CT42" s="221"/>
      <c r="CU42" s="221"/>
      <c r="CV42" s="221"/>
      <c r="CW42" s="221"/>
      <c r="CX42" s="221"/>
      <c r="CY42" s="221"/>
      <c r="CZ42" s="221"/>
      <c r="DA42" s="221"/>
      <c r="DB42" s="221"/>
      <c r="DC42" s="221"/>
      <c r="DD42" s="221"/>
      <c r="DE42" s="221"/>
      <c r="DF42" s="221"/>
      <c r="DG42" s="221"/>
      <c r="DH42" s="221"/>
      <c r="DI42" s="221"/>
      <c r="DJ42" s="221"/>
      <c r="DK42" s="221"/>
      <c r="DL42" s="221"/>
      <c r="DM42" s="221"/>
      <c r="DN42" s="221"/>
      <c r="DO42" s="221"/>
      <c r="DP42" s="221"/>
      <c r="DQ42" s="221"/>
      <c r="DR42" s="221"/>
      <c r="DS42" s="221"/>
      <c r="DT42" s="221"/>
      <c r="DU42" s="221"/>
      <c r="DV42" s="221"/>
      <c r="DW42" s="221"/>
      <c r="DX42" s="221"/>
      <c r="DY42" s="221"/>
      <c r="DZ42" s="221"/>
      <c r="EA42" s="221"/>
      <c r="EB42" s="221"/>
      <c r="EC42" s="221"/>
      <c r="ED42" s="221"/>
      <c r="EE42" s="221"/>
      <c r="EF42" s="221"/>
      <c r="EG42" s="221"/>
      <c r="EH42" s="221"/>
      <c r="EI42" s="221"/>
      <c r="EJ42" s="221"/>
      <c r="EK42" s="221"/>
      <c r="EL42" s="221"/>
      <c r="EM42" s="221"/>
      <c r="EN42" s="221"/>
      <c r="EO42" s="221"/>
      <c r="EP42" s="221"/>
      <c r="EQ42" s="221"/>
      <c r="ER42" s="221"/>
      <c r="ES42" s="221"/>
      <c r="ET42" s="221"/>
      <c r="EU42" s="221"/>
      <c r="EV42" s="221"/>
      <c r="EW42" s="221"/>
      <c r="EX42" s="221"/>
      <c r="EY42" s="221"/>
      <c r="EZ42" s="221"/>
      <c r="FA42" s="221"/>
      <c r="FB42" s="221"/>
      <c r="FC42" s="221"/>
      <c r="FD42" s="221"/>
      <c r="FE42" s="221"/>
      <c r="FF42" s="221"/>
      <c r="FG42" s="221"/>
      <c r="FH42" s="221"/>
      <c r="FI42" s="221"/>
      <c r="FJ42" s="221"/>
      <c r="FK42" s="221"/>
      <c r="FL42" s="221"/>
      <c r="FM42" s="221"/>
      <c r="FN42" s="221"/>
      <c r="FO42" s="221"/>
      <c r="FP42" s="221"/>
      <c r="FQ42" s="221"/>
      <c r="FR42" s="221"/>
      <c r="FS42" s="221"/>
      <c r="FT42" s="221"/>
      <c r="FU42" s="221"/>
      <c r="FV42" s="221"/>
      <c r="FW42" s="221"/>
      <c r="FX42" s="221"/>
      <c r="FY42" s="221"/>
      <c r="FZ42" s="221"/>
      <c r="GA42" s="221"/>
      <c r="GB42" s="221"/>
      <c r="GC42" s="221"/>
      <c r="GD42" s="221"/>
    </row>
    <row r="43" spans="1:186" s="223" customFormat="1" ht="16.2" customHeight="1" x14ac:dyDescent="0.3">
      <c r="A43" s="788" t="s">
        <v>248</v>
      </c>
      <c r="B43" s="875"/>
      <c r="C43" s="165">
        <f>VLOOKUP($C$5,$A$100:$NR$148,Formula!C43)</f>
        <v>793</v>
      </c>
      <c r="D43" s="166">
        <f>VLOOKUP($C$5,$A$100:$NR$148,Formula!D43)</f>
        <v>31</v>
      </c>
      <c r="E43" s="166">
        <f>VLOOKUP($C$5,$A$100:$NR$148,Formula!E43)</f>
        <v>128</v>
      </c>
      <c r="F43" s="166">
        <f>VLOOKUP($C$5,$A$100:$NR$148,Formula!F43)</f>
        <v>68</v>
      </c>
      <c r="G43" s="385">
        <f>VLOOKUP($C$5,$A$100:$NR$148,Formula!G43)</f>
        <v>15</v>
      </c>
      <c r="H43" s="463">
        <f t="shared" si="13"/>
        <v>1035</v>
      </c>
      <c r="I43" s="232"/>
      <c r="J43" s="232"/>
      <c r="K43" s="221"/>
      <c r="L43" s="221"/>
      <c r="M43" s="221"/>
      <c r="N43" s="221"/>
      <c r="O43" s="221"/>
      <c r="P43" s="221"/>
      <c r="Q43" s="221"/>
      <c r="R43" s="222"/>
      <c r="S43" s="222"/>
      <c r="T43" s="222"/>
      <c r="U43" s="222"/>
      <c r="V43" s="221"/>
      <c r="W43" s="221"/>
      <c r="X43" s="221"/>
      <c r="Y43" s="221"/>
      <c r="Z43" s="221"/>
      <c r="AA43" s="221"/>
      <c r="AB43" s="221"/>
      <c r="AC43" s="221"/>
      <c r="AD43" s="221"/>
      <c r="AE43" s="221"/>
      <c r="AF43" s="221"/>
      <c r="AG43" s="221"/>
      <c r="AH43" s="221"/>
      <c r="AI43" s="221"/>
      <c r="AJ43" s="221"/>
      <c r="AK43" s="221"/>
      <c r="AL43" s="221"/>
      <c r="AM43" s="221"/>
      <c r="AN43" s="221"/>
      <c r="AO43" s="221"/>
      <c r="AP43" s="221"/>
      <c r="AQ43" s="221"/>
      <c r="AR43" s="221"/>
      <c r="AS43" s="221"/>
      <c r="AT43" s="221"/>
      <c r="AU43" s="221"/>
      <c r="AV43" s="221"/>
      <c r="AW43" s="221"/>
      <c r="AX43" s="221"/>
      <c r="AY43" s="221"/>
      <c r="AZ43" s="221"/>
      <c r="BA43" s="221"/>
      <c r="BB43" s="221"/>
      <c r="BC43" s="221"/>
      <c r="BD43" s="221"/>
      <c r="BE43" s="221"/>
      <c r="BF43" s="221"/>
      <c r="BG43" s="221"/>
      <c r="BH43" s="221"/>
      <c r="BI43" s="221"/>
      <c r="BJ43" s="221"/>
      <c r="BK43" s="221"/>
      <c r="BL43" s="221"/>
      <c r="BM43" s="221"/>
      <c r="BN43" s="221"/>
      <c r="BO43" s="221"/>
      <c r="BP43" s="221"/>
      <c r="BQ43" s="221"/>
      <c r="BR43" s="221"/>
      <c r="BS43" s="221"/>
      <c r="BT43" s="221"/>
      <c r="BU43" s="221"/>
      <c r="BV43" s="221"/>
      <c r="BW43" s="221"/>
      <c r="BX43" s="221"/>
      <c r="BY43" s="221"/>
      <c r="BZ43" s="221"/>
      <c r="CA43" s="221"/>
      <c r="CB43" s="221"/>
      <c r="CC43" s="221"/>
      <c r="CD43" s="221"/>
      <c r="CE43" s="221"/>
      <c r="CF43" s="221"/>
      <c r="CG43" s="221"/>
      <c r="CH43" s="221"/>
      <c r="CI43" s="221"/>
      <c r="CJ43" s="221"/>
      <c r="CK43" s="221"/>
      <c r="CL43" s="221"/>
      <c r="CM43" s="221"/>
      <c r="CN43" s="221"/>
      <c r="CO43" s="221"/>
      <c r="CP43" s="221"/>
      <c r="CQ43" s="221"/>
      <c r="CR43" s="221"/>
      <c r="CS43" s="221"/>
      <c r="CT43" s="221"/>
      <c r="CU43" s="221"/>
      <c r="CV43" s="221"/>
      <c r="CW43" s="221"/>
      <c r="CX43" s="221"/>
      <c r="CY43" s="221"/>
      <c r="CZ43" s="221"/>
      <c r="DA43" s="221"/>
      <c r="DB43" s="221"/>
      <c r="DC43" s="221"/>
      <c r="DD43" s="221"/>
      <c r="DE43" s="221"/>
      <c r="DF43" s="221"/>
      <c r="DG43" s="221"/>
      <c r="DH43" s="221"/>
      <c r="DI43" s="221"/>
      <c r="DJ43" s="221"/>
      <c r="DK43" s="221"/>
      <c r="DL43" s="221"/>
      <c r="DM43" s="221"/>
      <c r="DN43" s="221"/>
      <c r="DO43" s="221"/>
      <c r="DP43" s="221"/>
      <c r="DQ43" s="221"/>
      <c r="DR43" s="221"/>
      <c r="DS43" s="221"/>
      <c r="DT43" s="221"/>
      <c r="DU43" s="221"/>
      <c r="DV43" s="221"/>
      <c r="DW43" s="221"/>
      <c r="DX43" s="221"/>
      <c r="DY43" s="221"/>
      <c r="DZ43" s="221"/>
      <c r="EA43" s="221"/>
      <c r="EB43" s="221"/>
      <c r="EC43" s="221"/>
      <c r="ED43" s="221"/>
      <c r="EE43" s="221"/>
      <c r="EF43" s="221"/>
      <c r="EG43" s="221"/>
      <c r="EH43" s="221"/>
      <c r="EI43" s="221"/>
      <c r="EJ43" s="221"/>
      <c r="EK43" s="221"/>
      <c r="EL43" s="221"/>
      <c r="EM43" s="221"/>
      <c r="EN43" s="221"/>
      <c r="EO43" s="221"/>
      <c r="EP43" s="221"/>
      <c r="EQ43" s="221"/>
      <c r="ER43" s="221"/>
      <c r="ES43" s="221"/>
      <c r="ET43" s="221"/>
      <c r="EU43" s="221"/>
      <c r="EV43" s="221"/>
      <c r="EW43" s="221"/>
      <c r="EX43" s="221"/>
      <c r="EY43" s="221"/>
      <c r="EZ43" s="221"/>
      <c r="FA43" s="221"/>
      <c r="FB43" s="221"/>
      <c r="FC43" s="221"/>
      <c r="FD43" s="221"/>
      <c r="FE43" s="221"/>
      <c r="FF43" s="221"/>
      <c r="FG43" s="221"/>
      <c r="FH43" s="221"/>
      <c r="FI43" s="221"/>
      <c r="FJ43" s="221"/>
      <c r="FK43" s="221"/>
      <c r="FL43" s="221"/>
      <c r="FM43" s="221"/>
      <c r="FN43" s="221"/>
      <c r="FO43" s="221"/>
      <c r="FP43" s="221"/>
      <c r="FQ43" s="221"/>
      <c r="FR43" s="221"/>
      <c r="FS43" s="221"/>
      <c r="FT43" s="221"/>
      <c r="FU43" s="221"/>
      <c r="FV43" s="221"/>
      <c r="FW43" s="221"/>
      <c r="FX43" s="221"/>
      <c r="FY43" s="221"/>
      <c r="FZ43" s="221"/>
      <c r="GA43" s="221"/>
      <c r="GB43" s="221"/>
      <c r="GC43" s="221"/>
      <c r="GD43" s="221"/>
    </row>
    <row r="44" spans="1:186" s="223" customFormat="1" ht="16.2" customHeight="1" thickBot="1" x14ac:dyDescent="0.35">
      <c r="A44" s="790" t="s">
        <v>249</v>
      </c>
      <c r="B44" s="876"/>
      <c r="C44" s="169">
        <f>VLOOKUP($C$5,$A$100:$NR$148,Formula!C44)</f>
        <v>131</v>
      </c>
      <c r="D44" s="170">
        <f>VLOOKUP($C$5,$A$100:$NR$148,Formula!D44)</f>
        <v>0</v>
      </c>
      <c r="E44" s="170">
        <f>VLOOKUP($C$5,$A$100:$NR$148,Formula!E44)</f>
        <v>39</v>
      </c>
      <c r="F44" s="170">
        <f>VLOOKUP($C$5,$A$100:$NR$148,Formula!F44)</f>
        <v>13</v>
      </c>
      <c r="G44" s="389">
        <f>VLOOKUP($C$5,$A$100:$NR$148,Formula!G44)</f>
        <v>16</v>
      </c>
      <c r="H44" s="464">
        <f t="shared" si="13"/>
        <v>199</v>
      </c>
      <c r="I44" s="232"/>
      <c r="J44" s="232"/>
      <c r="K44" s="233"/>
      <c r="L44" s="233"/>
      <c r="M44" s="231"/>
      <c r="N44" s="230"/>
      <c r="O44" s="230"/>
      <c r="P44" s="221"/>
      <c r="Q44" s="221"/>
      <c r="R44" s="222"/>
      <c r="S44" s="222"/>
      <c r="T44" s="222"/>
      <c r="U44" s="222"/>
      <c r="V44" s="221"/>
      <c r="W44" s="221"/>
      <c r="X44" s="221"/>
      <c r="Y44" s="221"/>
      <c r="Z44" s="221"/>
      <c r="AA44" s="221"/>
      <c r="AB44" s="221"/>
      <c r="AC44" s="221"/>
      <c r="AD44" s="221"/>
      <c r="AE44" s="221"/>
      <c r="AF44" s="221"/>
      <c r="AG44" s="221"/>
      <c r="AH44" s="221"/>
      <c r="AI44" s="221"/>
      <c r="AJ44" s="221"/>
      <c r="AK44" s="221"/>
      <c r="AL44" s="221"/>
      <c r="AM44" s="221"/>
      <c r="AN44" s="221"/>
      <c r="AO44" s="221"/>
      <c r="AP44" s="221"/>
      <c r="AQ44" s="221"/>
      <c r="AR44" s="221"/>
      <c r="AS44" s="221"/>
      <c r="AT44" s="221"/>
      <c r="AU44" s="221"/>
      <c r="AV44" s="221"/>
      <c r="AW44" s="221"/>
      <c r="AX44" s="221"/>
      <c r="AY44" s="221"/>
      <c r="AZ44" s="221"/>
      <c r="BA44" s="221"/>
      <c r="BB44" s="221"/>
      <c r="BC44" s="221"/>
      <c r="BD44" s="221"/>
      <c r="BE44" s="221"/>
      <c r="BF44" s="221"/>
      <c r="BG44" s="221"/>
      <c r="BH44" s="221"/>
      <c r="BI44" s="221"/>
      <c r="BJ44" s="221"/>
      <c r="BK44" s="221"/>
      <c r="BL44" s="221"/>
      <c r="BM44" s="221"/>
      <c r="BN44" s="221"/>
      <c r="BO44" s="221"/>
      <c r="BP44" s="221"/>
      <c r="BQ44" s="221"/>
      <c r="BR44" s="221"/>
      <c r="BS44" s="221"/>
      <c r="BT44" s="221"/>
      <c r="BU44" s="221"/>
      <c r="BV44" s="221"/>
      <c r="BW44" s="221"/>
      <c r="BX44" s="221"/>
      <c r="BY44" s="221"/>
      <c r="BZ44" s="221"/>
      <c r="CA44" s="221"/>
      <c r="CB44" s="221"/>
      <c r="CC44" s="221"/>
      <c r="CD44" s="221"/>
      <c r="CE44" s="221"/>
      <c r="CF44" s="221"/>
      <c r="CG44" s="221"/>
      <c r="CH44" s="221"/>
      <c r="CI44" s="221"/>
      <c r="CJ44" s="221"/>
      <c r="CK44" s="221"/>
      <c r="CL44" s="221"/>
      <c r="CM44" s="221"/>
      <c r="CN44" s="221"/>
      <c r="CO44" s="221"/>
      <c r="CP44" s="221"/>
      <c r="CQ44" s="221"/>
      <c r="CR44" s="221"/>
      <c r="CS44" s="221"/>
      <c r="CT44" s="221"/>
      <c r="CU44" s="221"/>
      <c r="CV44" s="221"/>
      <c r="CW44" s="221"/>
      <c r="CX44" s="221"/>
      <c r="CY44" s="221"/>
      <c r="CZ44" s="221"/>
      <c r="DA44" s="221"/>
      <c r="DB44" s="221"/>
      <c r="DC44" s="221"/>
      <c r="DD44" s="221"/>
      <c r="DE44" s="221"/>
      <c r="DF44" s="221"/>
      <c r="DG44" s="221"/>
      <c r="DH44" s="221"/>
      <c r="DI44" s="221"/>
      <c r="DJ44" s="221"/>
      <c r="DK44" s="221"/>
      <c r="DL44" s="221"/>
      <c r="DM44" s="221"/>
      <c r="DN44" s="221"/>
      <c r="DO44" s="221"/>
      <c r="DP44" s="221"/>
      <c r="DQ44" s="221"/>
      <c r="DR44" s="221"/>
      <c r="DS44" s="221"/>
      <c r="DT44" s="221"/>
      <c r="DU44" s="221"/>
      <c r="DV44" s="221"/>
      <c r="DW44" s="221"/>
      <c r="DX44" s="221"/>
      <c r="DY44" s="221"/>
      <c r="DZ44" s="221"/>
      <c r="EA44" s="221"/>
      <c r="EB44" s="221"/>
      <c r="EC44" s="221"/>
      <c r="ED44" s="221"/>
      <c r="EE44" s="221"/>
      <c r="EF44" s="221"/>
      <c r="EG44" s="221"/>
      <c r="EH44" s="221"/>
      <c r="EI44" s="221"/>
      <c r="EJ44" s="221"/>
      <c r="EK44" s="221"/>
      <c r="EL44" s="221"/>
      <c r="EM44" s="221"/>
      <c r="EN44" s="221"/>
      <c r="EO44" s="221"/>
      <c r="EP44" s="221"/>
      <c r="EQ44" s="221"/>
      <c r="ER44" s="221"/>
      <c r="ES44" s="221"/>
      <c r="ET44" s="221"/>
      <c r="EU44" s="221"/>
      <c r="EV44" s="221"/>
      <c r="EW44" s="221"/>
      <c r="EX44" s="221"/>
      <c r="EY44" s="221"/>
      <c r="EZ44" s="221"/>
      <c r="FA44" s="221"/>
      <c r="FB44" s="221"/>
      <c r="FC44" s="221"/>
      <c r="FD44" s="221"/>
      <c r="FE44" s="221"/>
      <c r="FF44" s="221"/>
      <c r="FG44" s="221"/>
      <c r="FH44" s="221"/>
      <c r="FI44" s="221"/>
      <c r="FJ44" s="221"/>
      <c r="FK44" s="221"/>
      <c r="FL44" s="221"/>
      <c r="FM44" s="221"/>
      <c r="FN44" s="221"/>
      <c r="FO44" s="221"/>
      <c r="FP44" s="221"/>
      <c r="FQ44" s="221"/>
      <c r="FR44" s="221"/>
      <c r="FS44" s="221"/>
      <c r="FT44" s="221"/>
      <c r="FU44" s="221"/>
      <c r="FV44" s="221"/>
      <c r="FW44" s="221"/>
      <c r="FX44" s="221"/>
      <c r="FY44" s="221"/>
      <c r="FZ44" s="221"/>
      <c r="GA44" s="221"/>
      <c r="GB44" s="221"/>
      <c r="GC44" s="221"/>
      <c r="GD44" s="221"/>
    </row>
    <row r="45" spans="1:186" s="223" customFormat="1" ht="16.2" customHeight="1" x14ac:dyDescent="0.25">
      <c r="A45" s="221"/>
      <c r="B45" s="221"/>
      <c r="C45" s="221"/>
      <c r="D45" s="222"/>
      <c r="E45" s="221"/>
      <c r="F45" s="221"/>
      <c r="G45" s="222"/>
      <c r="H45" s="232"/>
      <c r="I45" s="232"/>
      <c r="J45" s="232"/>
      <c r="K45" s="233"/>
      <c r="L45" s="233"/>
      <c r="M45" s="231"/>
      <c r="N45" s="230"/>
      <c r="O45" s="230"/>
      <c r="P45" s="221"/>
      <c r="Q45" s="221"/>
      <c r="R45" s="222"/>
      <c r="S45" s="222"/>
      <c r="T45" s="222"/>
      <c r="U45" s="222"/>
      <c r="V45" s="221"/>
      <c r="W45" s="221"/>
      <c r="X45" s="221"/>
      <c r="Y45" s="221"/>
      <c r="Z45" s="221"/>
      <c r="AA45" s="221"/>
      <c r="AB45" s="221"/>
      <c r="AC45" s="221"/>
      <c r="AD45" s="221"/>
      <c r="AE45" s="221"/>
      <c r="AF45" s="221"/>
      <c r="AG45" s="221"/>
      <c r="AH45" s="221"/>
      <c r="AI45" s="221"/>
      <c r="AJ45" s="221"/>
      <c r="AK45" s="221"/>
      <c r="AL45" s="221"/>
      <c r="AM45" s="221"/>
      <c r="AN45" s="221"/>
      <c r="AO45" s="221"/>
      <c r="AP45" s="221"/>
      <c r="AQ45" s="221"/>
      <c r="AR45" s="221"/>
      <c r="AS45" s="221"/>
      <c r="AT45" s="221"/>
      <c r="AU45" s="221"/>
      <c r="AV45" s="221"/>
      <c r="AW45" s="221"/>
      <c r="AX45" s="221"/>
      <c r="AY45" s="221"/>
      <c r="AZ45" s="221"/>
      <c r="BA45" s="221"/>
      <c r="BB45" s="221"/>
      <c r="BC45" s="221"/>
      <c r="BD45" s="221"/>
      <c r="BE45" s="221"/>
      <c r="BF45" s="221"/>
      <c r="BG45" s="221"/>
      <c r="BH45" s="221"/>
      <c r="BI45" s="221"/>
      <c r="BJ45" s="221"/>
      <c r="BK45" s="221"/>
      <c r="BL45" s="221"/>
      <c r="BM45" s="221"/>
      <c r="BN45" s="221"/>
      <c r="BO45" s="221"/>
      <c r="BP45" s="221"/>
      <c r="BQ45" s="221"/>
      <c r="BR45" s="221"/>
      <c r="BS45" s="221"/>
      <c r="BT45" s="221"/>
      <c r="BU45" s="221"/>
      <c r="BV45" s="221"/>
      <c r="BW45" s="221"/>
      <c r="BX45" s="221"/>
      <c r="BY45" s="221"/>
      <c r="BZ45" s="221"/>
      <c r="CA45" s="221"/>
      <c r="CB45" s="221"/>
      <c r="CC45" s="221"/>
      <c r="CD45" s="221"/>
      <c r="CE45" s="221"/>
      <c r="CF45" s="221"/>
      <c r="CG45" s="221"/>
      <c r="CH45" s="221"/>
      <c r="CI45" s="221"/>
      <c r="CJ45" s="221"/>
      <c r="CK45" s="221"/>
      <c r="CL45" s="221"/>
      <c r="CM45" s="221"/>
      <c r="CN45" s="221"/>
      <c r="CO45" s="221"/>
      <c r="CP45" s="221"/>
      <c r="CQ45" s="221"/>
      <c r="CR45" s="221"/>
      <c r="CS45" s="221"/>
      <c r="CT45" s="221"/>
      <c r="CU45" s="221"/>
      <c r="CV45" s="221"/>
      <c r="CW45" s="221"/>
      <c r="CX45" s="221"/>
      <c r="CY45" s="221"/>
      <c r="CZ45" s="221"/>
      <c r="DA45" s="221"/>
      <c r="DB45" s="221"/>
      <c r="DC45" s="221"/>
      <c r="DD45" s="221"/>
      <c r="DE45" s="221"/>
      <c r="DF45" s="221"/>
      <c r="DG45" s="221"/>
      <c r="DH45" s="221"/>
      <c r="DI45" s="221"/>
      <c r="DJ45" s="221"/>
      <c r="DK45" s="221"/>
      <c r="DL45" s="221"/>
      <c r="DM45" s="221"/>
      <c r="DN45" s="221"/>
      <c r="DO45" s="221"/>
      <c r="DP45" s="221"/>
      <c r="DQ45" s="221"/>
      <c r="DR45" s="221"/>
      <c r="DS45" s="221"/>
      <c r="DT45" s="221"/>
      <c r="DU45" s="221"/>
      <c r="DV45" s="221"/>
      <c r="DW45" s="221"/>
      <c r="DX45" s="221"/>
      <c r="DY45" s="221"/>
      <c r="DZ45" s="221"/>
      <c r="EA45" s="221"/>
      <c r="EB45" s="221"/>
      <c r="EC45" s="221"/>
      <c r="ED45" s="221"/>
      <c r="EE45" s="221"/>
      <c r="EF45" s="221"/>
      <c r="EG45" s="221"/>
      <c r="EH45" s="221"/>
      <c r="EI45" s="221"/>
      <c r="EJ45" s="221"/>
      <c r="EK45" s="221"/>
      <c r="EL45" s="221"/>
      <c r="EM45" s="221"/>
      <c r="EN45" s="221"/>
      <c r="EO45" s="221"/>
      <c r="EP45" s="221"/>
      <c r="EQ45" s="221"/>
      <c r="ER45" s="221"/>
      <c r="ES45" s="221"/>
      <c r="ET45" s="221"/>
      <c r="EU45" s="221"/>
      <c r="EV45" s="221"/>
      <c r="EW45" s="221"/>
      <c r="EX45" s="221"/>
      <c r="EY45" s="221"/>
      <c r="EZ45" s="221"/>
      <c r="FA45" s="221"/>
      <c r="FB45" s="221"/>
      <c r="FC45" s="221"/>
      <c r="FD45" s="221"/>
      <c r="FE45" s="221"/>
      <c r="FF45" s="221"/>
      <c r="FG45" s="221"/>
      <c r="FH45" s="221"/>
      <c r="FI45" s="221"/>
      <c r="FJ45" s="221"/>
      <c r="FK45" s="221"/>
      <c r="FL45" s="221"/>
      <c r="FM45" s="221"/>
      <c r="FN45" s="221"/>
      <c r="FO45" s="221"/>
      <c r="FP45" s="221"/>
      <c r="FQ45" s="221"/>
      <c r="FR45" s="221"/>
      <c r="FS45" s="221"/>
      <c r="FT45" s="221"/>
      <c r="FU45" s="221"/>
      <c r="FV45" s="221"/>
      <c r="FW45" s="221"/>
      <c r="FX45" s="221"/>
      <c r="FY45" s="221"/>
      <c r="FZ45" s="221"/>
      <c r="GA45" s="221"/>
      <c r="GB45" s="221"/>
      <c r="GC45" s="221"/>
      <c r="GD45" s="221"/>
    </row>
    <row r="46" spans="1:186" s="230" customFormat="1" ht="16.2" customHeight="1" thickBot="1" x14ac:dyDescent="0.3">
      <c r="A46" s="234" t="s">
        <v>184</v>
      </c>
      <c r="B46" s="234"/>
      <c r="C46" s="235"/>
      <c r="D46" s="235"/>
      <c r="E46" s="235"/>
      <c r="F46" s="235"/>
      <c r="G46" s="235"/>
      <c r="H46" s="235"/>
      <c r="I46" s="235"/>
      <c r="J46" s="235"/>
      <c r="K46" s="235"/>
      <c r="L46" s="235"/>
      <c r="M46" s="235"/>
      <c r="R46" s="231"/>
      <c r="S46" s="231"/>
      <c r="T46" s="231"/>
      <c r="U46" s="231"/>
    </row>
    <row r="47" spans="1:186" s="221" customFormat="1" ht="16.2" customHeight="1" x14ac:dyDescent="0.25">
      <c r="A47" s="776" t="s">
        <v>153</v>
      </c>
      <c r="B47" s="777"/>
      <c r="C47" s="757" t="s">
        <v>17</v>
      </c>
      <c r="D47" s="758"/>
      <c r="E47" s="759"/>
      <c r="H47" s="725" t="s">
        <v>163</v>
      </c>
      <c r="I47" s="726"/>
      <c r="J47" s="726"/>
      <c r="K47" s="710" t="s">
        <v>17</v>
      </c>
      <c r="L47" s="711"/>
      <c r="M47" s="712"/>
      <c r="R47" s="222"/>
      <c r="S47" s="222"/>
      <c r="T47" s="222"/>
      <c r="U47" s="222"/>
    </row>
    <row r="48" spans="1:186" s="221" customFormat="1" ht="16.2" customHeight="1" thickBot="1" x14ac:dyDescent="0.3">
      <c r="A48" s="778"/>
      <c r="B48" s="779"/>
      <c r="C48" s="306" t="s">
        <v>154</v>
      </c>
      <c r="D48" s="307" t="s">
        <v>155</v>
      </c>
      <c r="E48" s="308" t="s">
        <v>156</v>
      </c>
      <c r="F48" s="236"/>
      <c r="G48" s="236"/>
      <c r="H48" s="727"/>
      <c r="I48" s="728"/>
      <c r="J48" s="728"/>
      <c r="K48" s="345" t="s">
        <v>154</v>
      </c>
      <c r="L48" s="346" t="s">
        <v>155</v>
      </c>
      <c r="M48" s="347" t="s">
        <v>156</v>
      </c>
      <c r="R48" s="222"/>
      <c r="S48" s="222"/>
      <c r="T48" s="222"/>
      <c r="U48" s="222"/>
    </row>
    <row r="49" spans="1:21" s="221" customFormat="1" ht="16.2" customHeight="1" thickBot="1" x14ac:dyDescent="0.3">
      <c r="A49" s="780" t="s">
        <v>157</v>
      </c>
      <c r="B49" s="781"/>
      <c r="C49" s="309">
        <f>+C50+C59+C66+C72+C81</f>
        <v>2728</v>
      </c>
      <c r="D49" s="310">
        <f>+D50+D59+D66+D72+D81</f>
        <v>5629</v>
      </c>
      <c r="E49" s="311">
        <f>+E50+E59+E66+E72+E81</f>
        <v>2343</v>
      </c>
      <c r="F49" s="237"/>
      <c r="G49" s="237"/>
      <c r="H49" s="713" t="s">
        <v>164</v>
      </c>
      <c r="I49" s="714"/>
      <c r="J49" s="714"/>
      <c r="K49" s="348">
        <f>SUM(K50:K59)</f>
        <v>72</v>
      </c>
      <c r="L49" s="349">
        <f t="shared" ref="L49:M49" si="14">SUM(L50:L59)</f>
        <v>105</v>
      </c>
      <c r="M49" s="350">
        <f t="shared" si="14"/>
        <v>2</v>
      </c>
      <c r="R49" s="222"/>
      <c r="S49" s="222"/>
      <c r="T49" s="222"/>
      <c r="U49" s="222"/>
    </row>
    <row r="50" spans="1:21" s="221" customFormat="1" ht="16.2" customHeight="1" thickBot="1" x14ac:dyDescent="0.3">
      <c r="A50" s="774" t="s">
        <v>159</v>
      </c>
      <c r="B50" s="775"/>
      <c r="C50" s="312">
        <f>SUM(C51:C58)</f>
        <v>813</v>
      </c>
      <c r="D50" s="313">
        <f>SUM(D51:D58)</f>
        <v>1035</v>
      </c>
      <c r="E50" s="314">
        <f>SUM(E51:E58)</f>
        <v>404</v>
      </c>
      <c r="F50" s="238"/>
      <c r="G50" s="238"/>
      <c r="H50" s="764" t="s">
        <v>223</v>
      </c>
      <c r="I50" s="765"/>
      <c r="J50" s="765"/>
      <c r="K50" s="315">
        <f>VLOOKUP($C$5,$A$100:$NR$148,Formula!K50)</f>
        <v>18</v>
      </c>
      <c r="L50" s="316">
        <f>VLOOKUP($C$5,$A$100:$NR$148,Formula!L50)</f>
        <v>30</v>
      </c>
      <c r="M50" s="317">
        <f>VLOOKUP($C$5,$A$100:$NR$148,Formula!M50)</f>
        <v>0</v>
      </c>
      <c r="R50" s="222"/>
      <c r="S50" s="222"/>
      <c r="T50" s="222"/>
      <c r="U50" s="222"/>
    </row>
    <row r="51" spans="1:21" s="221" customFormat="1" ht="16.2" customHeight="1" x14ac:dyDescent="0.25">
      <c r="A51" s="715" t="s">
        <v>123</v>
      </c>
      <c r="B51" s="716"/>
      <c r="C51" s="315">
        <f>VLOOKUP($C$5,$A$100:$NR$148,Formula!C51)</f>
        <v>2</v>
      </c>
      <c r="D51" s="316">
        <f>VLOOKUP($C$5,$A$100:$NR$148,Formula!D51)</f>
        <v>7</v>
      </c>
      <c r="E51" s="317">
        <f>VLOOKUP($C$5,$A$100:$NR$148,Formula!E51)</f>
        <v>0</v>
      </c>
      <c r="F51" s="237"/>
      <c r="G51" s="237"/>
      <c r="H51" s="770" t="s">
        <v>151</v>
      </c>
      <c r="I51" s="771"/>
      <c r="J51" s="771"/>
      <c r="K51" s="318">
        <f>VLOOKUP($C$5,$A$100:$NR$148,Formula!K51)</f>
        <v>18</v>
      </c>
      <c r="L51" s="319">
        <f>VLOOKUP($C$5,$A$100:$NR$148,Formula!L51)</f>
        <v>30</v>
      </c>
      <c r="M51" s="320">
        <f>VLOOKUP($C$5,$A$100:$NR$148,Formula!M51)</f>
        <v>0</v>
      </c>
      <c r="R51" s="222"/>
      <c r="S51" s="222"/>
      <c r="T51" s="222"/>
      <c r="U51" s="222"/>
    </row>
    <row r="52" spans="1:21" s="221" customFormat="1" ht="16.2" customHeight="1" x14ac:dyDescent="0.25">
      <c r="A52" s="719" t="s">
        <v>124</v>
      </c>
      <c r="B52" s="720"/>
      <c r="C52" s="318">
        <f>VLOOKUP($C$5,$A$100:$NR$148,Formula!C52)</f>
        <v>219</v>
      </c>
      <c r="D52" s="319">
        <f>VLOOKUP($C$5,$A$100:$NR$148,Formula!D52)</f>
        <v>162</v>
      </c>
      <c r="E52" s="320">
        <f>VLOOKUP($C$5,$A$100:$NR$148,Formula!E52)</f>
        <v>112</v>
      </c>
      <c r="F52" s="237"/>
      <c r="G52" s="237"/>
      <c r="H52" s="770" t="s">
        <v>152</v>
      </c>
      <c r="I52" s="771"/>
      <c r="J52" s="771"/>
      <c r="K52" s="351">
        <f>VLOOKUP($C$5,$A$100:$NR$148,Formula!K52)</f>
        <v>27</v>
      </c>
      <c r="L52" s="319">
        <f>VLOOKUP($C$5,$A$100:$NR$148,Formula!L52)</f>
        <v>27</v>
      </c>
      <c r="M52" s="320">
        <f>VLOOKUP($C$5,$A$100:$NR$148,Formula!M52)</f>
        <v>0</v>
      </c>
      <c r="R52" s="222"/>
      <c r="S52" s="222"/>
      <c r="T52" s="222"/>
      <c r="U52" s="222"/>
    </row>
    <row r="53" spans="1:21" s="221" customFormat="1" ht="16.2" customHeight="1" x14ac:dyDescent="0.25">
      <c r="A53" s="719" t="s">
        <v>125</v>
      </c>
      <c r="B53" s="720"/>
      <c r="C53" s="318">
        <f>VLOOKUP($C$5,$A$100:$NR$148,Formula!C53)</f>
        <v>95</v>
      </c>
      <c r="D53" s="319">
        <f>VLOOKUP($C$5,$A$100:$NR$148,Formula!D53)</f>
        <v>161</v>
      </c>
      <c r="E53" s="320">
        <f>VLOOKUP($C$5,$A$100:$NR$148,Formula!E53)</f>
        <v>0</v>
      </c>
      <c r="F53" s="237"/>
      <c r="G53" s="237"/>
      <c r="H53" s="770" t="s">
        <v>149</v>
      </c>
      <c r="I53" s="771"/>
      <c r="J53" s="771"/>
      <c r="K53" s="318">
        <f>VLOOKUP($C$5,$A$100:$NR$148,Formula!K53)</f>
        <v>9</v>
      </c>
      <c r="L53" s="319">
        <f>VLOOKUP($C$5,$A$100:$NR$148,Formula!L53)</f>
        <v>18</v>
      </c>
      <c r="M53" s="320">
        <f>VLOOKUP($C$5,$A$100:$NR$148,Formula!M53)</f>
        <v>2</v>
      </c>
      <c r="R53" s="222"/>
      <c r="S53" s="222"/>
      <c r="T53" s="222"/>
      <c r="U53" s="222"/>
    </row>
    <row r="54" spans="1:21" s="221" customFormat="1" ht="16.2" customHeight="1" x14ac:dyDescent="0.25">
      <c r="A54" s="719" t="s">
        <v>126</v>
      </c>
      <c r="B54" s="720"/>
      <c r="C54" s="318">
        <f>VLOOKUP($C$5,$A$100:$NR$148,Formula!C54)</f>
        <v>0</v>
      </c>
      <c r="D54" s="319">
        <f>VLOOKUP($C$5,$A$100:$NR$148,Formula!D54)</f>
        <v>0</v>
      </c>
      <c r="E54" s="320">
        <f>VLOOKUP($C$5,$A$100:$NR$148,Formula!E54)</f>
        <v>47</v>
      </c>
      <c r="F54" s="237"/>
      <c r="G54" s="237"/>
      <c r="H54" s="770" t="s">
        <v>150</v>
      </c>
      <c r="I54" s="771"/>
      <c r="J54" s="771"/>
      <c r="K54" s="318">
        <f>VLOOKUP($C$5,$A$100:$NR$148,Formula!K54)</f>
        <v>0</v>
      </c>
      <c r="L54" s="319">
        <f>VLOOKUP($C$5,$A$100:$NR$148,Formula!L54)</f>
        <v>0</v>
      </c>
      <c r="M54" s="320">
        <f>VLOOKUP($C$5,$A$100:$NR$148,Formula!M54)</f>
        <v>0</v>
      </c>
      <c r="R54" s="222"/>
      <c r="S54" s="222"/>
      <c r="T54" s="222"/>
      <c r="U54" s="222"/>
    </row>
    <row r="55" spans="1:21" s="221" customFormat="1" ht="16.2" customHeight="1" x14ac:dyDescent="0.25">
      <c r="A55" s="719" t="s">
        <v>127</v>
      </c>
      <c r="B55" s="720"/>
      <c r="C55" s="318">
        <f>VLOOKUP($C$5,$A$100:$NR$148,Formula!C55)</f>
        <v>90</v>
      </c>
      <c r="D55" s="319">
        <f>VLOOKUP($C$5,$A$100:$NR$148,Formula!D55)</f>
        <v>80</v>
      </c>
      <c r="E55" s="320">
        <f>VLOOKUP($C$5,$A$100:$NR$148,Formula!E55)</f>
        <v>1</v>
      </c>
      <c r="F55" s="237"/>
      <c r="G55" s="237"/>
      <c r="H55" s="770" t="s">
        <v>250</v>
      </c>
      <c r="I55" s="771"/>
      <c r="J55" s="771"/>
      <c r="K55" s="318">
        <f>VLOOKUP($C$5,$A$100:$NR$148,Formula!K55)</f>
        <v>0</v>
      </c>
      <c r="L55" s="319">
        <f>VLOOKUP($C$5,$A$100:$NR$148,Formula!L55)</f>
        <v>0</v>
      </c>
      <c r="M55" s="320">
        <f>VLOOKUP($C$5,$A$100:$NR$148,Formula!M55)</f>
        <v>0</v>
      </c>
      <c r="R55" s="222"/>
      <c r="S55" s="222"/>
      <c r="T55" s="222"/>
      <c r="U55" s="222"/>
    </row>
    <row r="56" spans="1:21" s="221" customFormat="1" ht="16.2" customHeight="1" x14ac:dyDescent="0.25">
      <c r="A56" s="719" t="s">
        <v>128</v>
      </c>
      <c r="B56" s="720"/>
      <c r="C56" s="318">
        <f>VLOOKUP($C$5,$A$100:$NR$148,Formula!C56)</f>
        <v>42</v>
      </c>
      <c r="D56" s="319">
        <f>VLOOKUP($C$5,$A$100:$NR$148,Formula!D56)</f>
        <v>32</v>
      </c>
      <c r="E56" s="320">
        <f>VLOOKUP($C$5,$A$100:$NR$148,Formula!E56)</f>
        <v>0</v>
      </c>
      <c r="F56" s="237"/>
      <c r="G56" s="237"/>
      <c r="H56" s="770" t="s">
        <v>209</v>
      </c>
      <c r="I56" s="771"/>
      <c r="J56" s="771"/>
      <c r="K56" s="318">
        <f>VLOOKUP($C$5,$A$100:$NR$148,Formula!K56)</f>
        <v>0</v>
      </c>
      <c r="L56" s="319">
        <f>VLOOKUP($C$5,$A$100:$NR$148,Formula!L56)</f>
        <v>0</v>
      </c>
      <c r="M56" s="320">
        <f>VLOOKUP($C$5,$A$100:$NR$148,Formula!M56)</f>
        <v>0</v>
      </c>
      <c r="N56" s="230"/>
      <c r="R56" s="222"/>
      <c r="S56" s="222"/>
      <c r="T56" s="222"/>
      <c r="U56" s="222"/>
    </row>
    <row r="57" spans="1:21" s="221" customFormat="1" ht="16.2" customHeight="1" x14ac:dyDescent="0.25">
      <c r="A57" s="719" t="s">
        <v>129</v>
      </c>
      <c r="B57" s="720"/>
      <c r="C57" s="318">
        <f>VLOOKUP($C$5,$A$100:$NR$148,Formula!C57)</f>
        <v>2</v>
      </c>
      <c r="D57" s="319">
        <f>VLOOKUP($C$5,$A$100:$NR$148,Formula!D57)</f>
        <v>4</v>
      </c>
      <c r="E57" s="320">
        <f>VLOOKUP($C$5,$A$100:$NR$148,Formula!E57)</f>
        <v>8</v>
      </c>
      <c r="F57" s="237"/>
      <c r="G57" s="237"/>
      <c r="H57" s="770" t="s">
        <v>210</v>
      </c>
      <c r="I57" s="771"/>
      <c r="J57" s="771"/>
      <c r="K57" s="318">
        <f>VLOOKUP($C$5,$A$100:$NR$148,Formula!K57)</f>
        <v>0</v>
      </c>
      <c r="L57" s="319">
        <f>VLOOKUP($C$5,$A$100:$NR$148,Formula!L57)</f>
        <v>0</v>
      </c>
      <c r="M57" s="320">
        <f>VLOOKUP($C$5,$A$100:$NR$148,Formula!M57)</f>
        <v>0</v>
      </c>
      <c r="N57" s="230"/>
      <c r="R57" s="222"/>
      <c r="S57" s="222"/>
      <c r="T57" s="222"/>
      <c r="U57" s="222"/>
    </row>
    <row r="58" spans="1:21" s="221" customFormat="1" ht="16.2" customHeight="1" thickBot="1" x14ac:dyDescent="0.3">
      <c r="A58" s="772" t="s">
        <v>130</v>
      </c>
      <c r="B58" s="773"/>
      <c r="C58" s="321">
        <f>VLOOKUP($C$5,$A$100:$NR$148,Formula!C58)</f>
        <v>363</v>
      </c>
      <c r="D58" s="322">
        <f>VLOOKUP($C$5,$A$100:$NR$148,Formula!D58)</f>
        <v>589</v>
      </c>
      <c r="E58" s="323">
        <f>VLOOKUP($C$5,$A$100:$NR$148,Formula!E58)</f>
        <v>236</v>
      </c>
      <c r="F58" s="237"/>
      <c r="G58" s="237"/>
      <c r="H58" s="770" t="s">
        <v>211</v>
      </c>
      <c r="I58" s="771"/>
      <c r="J58" s="771"/>
      <c r="K58" s="318">
        <f>VLOOKUP($C$5,$A$100:$NR$148,Formula!K58)</f>
        <v>0</v>
      </c>
      <c r="L58" s="319">
        <f>VLOOKUP($C$5,$A$100:$NR$148,Formula!L58)</f>
        <v>0</v>
      </c>
      <c r="M58" s="320">
        <f>VLOOKUP($C$5,$A$100:$NR$148,Formula!M58)</f>
        <v>0</v>
      </c>
      <c r="N58" s="230"/>
      <c r="R58" s="222"/>
      <c r="S58" s="222"/>
      <c r="T58" s="222"/>
      <c r="U58" s="222"/>
    </row>
    <row r="59" spans="1:21" s="221" customFormat="1" ht="16.2" customHeight="1" thickBot="1" x14ac:dyDescent="0.3">
      <c r="A59" s="713" t="s">
        <v>165</v>
      </c>
      <c r="B59" s="714"/>
      <c r="C59" s="324">
        <f>SUM(C60:C65)</f>
        <v>1530</v>
      </c>
      <c r="D59" s="325">
        <f>SUM(D60:D65)</f>
        <v>2749</v>
      </c>
      <c r="E59" s="326">
        <f>SUM(E60:E65)</f>
        <v>319</v>
      </c>
      <c r="F59" s="238"/>
      <c r="G59" s="238"/>
      <c r="H59" s="751" t="s">
        <v>212</v>
      </c>
      <c r="I59" s="752"/>
      <c r="J59" s="752"/>
      <c r="K59" s="321">
        <f>VLOOKUP($C$5,$A$100:$NR$148,Formula!K59)</f>
        <v>0</v>
      </c>
      <c r="L59" s="322">
        <f>VLOOKUP($C$5,$A$100:$NR$148,Formula!L59)</f>
        <v>0</v>
      </c>
      <c r="M59" s="323">
        <f>VLOOKUP($C$5,$A$100:$NR$148,Formula!M59)</f>
        <v>0</v>
      </c>
      <c r="N59" s="230"/>
      <c r="R59" s="222"/>
      <c r="S59" s="222"/>
      <c r="T59" s="222"/>
      <c r="U59" s="222"/>
    </row>
    <row r="60" spans="1:21" s="221" customFormat="1" ht="16.2" customHeight="1" x14ac:dyDescent="0.3">
      <c r="A60" s="715" t="s">
        <v>131</v>
      </c>
      <c r="B60" s="716"/>
      <c r="C60" s="315">
        <f>VLOOKUP($C$5,$A$100:$NR$148,Formula!C60)</f>
        <v>632</v>
      </c>
      <c r="D60" s="316">
        <f>VLOOKUP($C$5,$A$100:$NR$148,Formula!D60)</f>
        <v>973</v>
      </c>
      <c r="E60" s="317">
        <f>VLOOKUP($C$5,$A$100:$NR$148,Formula!E60)</f>
        <v>219</v>
      </c>
      <c r="F60" s="237"/>
      <c r="G60" s="237"/>
      <c r="H60" s="239" t="s">
        <v>166</v>
      </c>
      <c r="I60" s="224"/>
      <c r="J60" s="224"/>
      <c r="K60" s="224"/>
      <c r="L60" s="224"/>
      <c r="M60" s="224"/>
      <c r="R60" s="222"/>
      <c r="S60" s="222"/>
      <c r="T60" s="222"/>
      <c r="U60" s="222"/>
    </row>
    <row r="61" spans="1:21" s="221" customFormat="1" ht="16.2" customHeight="1" thickBot="1" x14ac:dyDescent="0.35">
      <c r="A61" s="719" t="s">
        <v>132</v>
      </c>
      <c r="B61" s="720"/>
      <c r="C61" s="318">
        <f>VLOOKUP($C$5,$A$100:$NR$148,Formula!C61)</f>
        <v>226</v>
      </c>
      <c r="D61" s="319">
        <f>VLOOKUP($C$5,$A$100:$NR$148,Formula!D61)</f>
        <v>472</v>
      </c>
      <c r="E61" s="320">
        <f>VLOOKUP($C$5,$A$100:$NR$148,Formula!E61)</f>
        <v>44</v>
      </c>
      <c r="F61" s="237"/>
      <c r="G61" s="237"/>
      <c r="H61" s="352"/>
      <c r="I61" s="224"/>
      <c r="J61" s="224"/>
      <c r="K61" s="224"/>
      <c r="L61" s="224"/>
      <c r="M61" s="224"/>
      <c r="R61" s="222"/>
      <c r="S61" s="222"/>
      <c r="T61" s="222"/>
      <c r="U61" s="222"/>
    </row>
    <row r="62" spans="1:21" s="221" customFormat="1" ht="16.2" customHeight="1" x14ac:dyDescent="0.25">
      <c r="A62" s="719" t="s">
        <v>133</v>
      </c>
      <c r="B62" s="720"/>
      <c r="C62" s="318">
        <f>VLOOKUP($C$5,$A$100:$NR$148,Formula!C62)</f>
        <v>93</v>
      </c>
      <c r="D62" s="319">
        <f>VLOOKUP($C$5,$A$100:$NR$148,Formula!D62)</f>
        <v>91</v>
      </c>
      <c r="E62" s="320">
        <f>VLOOKUP($C$5,$A$100:$NR$148,Formula!E62)</f>
        <v>47</v>
      </c>
      <c r="F62" s="237"/>
      <c r="G62" s="237"/>
      <c r="H62" s="766" t="s">
        <v>168</v>
      </c>
      <c r="I62" s="767"/>
      <c r="J62" s="767"/>
      <c r="K62" s="757" t="s">
        <v>17</v>
      </c>
      <c r="L62" s="758"/>
      <c r="M62" s="759"/>
      <c r="R62" s="222"/>
      <c r="S62" s="222"/>
      <c r="T62" s="222"/>
      <c r="U62" s="222"/>
    </row>
    <row r="63" spans="1:21" s="221" customFormat="1" ht="16.2" customHeight="1" thickBot="1" x14ac:dyDescent="0.3">
      <c r="A63" s="760" t="s">
        <v>255</v>
      </c>
      <c r="B63" s="761"/>
      <c r="C63" s="318">
        <f>VLOOKUP($C$5,$A$100:$NR$148,Formula!C63)</f>
        <v>281</v>
      </c>
      <c r="D63" s="319">
        <f>VLOOKUP($C$5,$A$100:$NR$148,Formula!D63)</f>
        <v>694</v>
      </c>
      <c r="E63" s="320">
        <f>VLOOKUP($C$5,$A$100:$NR$148,Formula!E63)</f>
        <v>9</v>
      </c>
      <c r="F63" s="237"/>
      <c r="G63" s="237"/>
      <c r="H63" s="768"/>
      <c r="I63" s="769"/>
      <c r="J63" s="769"/>
      <c r="K63" s="353" t="s">
        <v>154</v>
      </c>
      <c r="L63" s="354" t="s">
        <v>155</v>
      </c>
      <c r="M63" s="355" t="s">
        <v>156</v>
      </c>
      <c r="R63" s="222"/>
      <c r="S63" s="222"/>
      <c r="T63" s="222"/>
      <c r="U63" s="222"/>
    </row>
    <row r="64" spans="1:21" s="221" customFormat="1" ht="16.2" customHeight="1" thickBot="1" x14ac:dyDescent="0.3">
      <c r="A64" s="721" t="s">
        <v>134</v>
      </c>
      <c r="B64" s="722"/>
      <c r="C64" s="327">
        <f>VLOOKUP($C$5,$A$100:$NR$148,Formula!C64)</f>
        <v>17</v>
      </c>
      <c r="D64" s="328">
        <f>VLOOKUP($C$5,$A$100:$NR$148,Formula!D64)</f>
        <v>10</v>
      </c>
      <c r="E64" s="329">
        <f>VLOOKUP($C$5,$A$100:$NR$148,Formula!E64)</f>
        <v>0</v>
      </c>
      <c r="F64" s="237"/>
      <c r="G64" s="237"/>
      <c r="H64" s="762" t="s">
        <v>169</v>
      </c>
      <c r="I64" s="763"/>
      <c r="J64" s="763"/>
      <c r="K64" s="348">
        <f>SUM(K65:K66)</f>
        <v>1906</v>
      </c>
      <c r="L64" s="349">
        <f t="shared" ref="L64:M64" si="15">SUM(L65:L66)</f>
        <v>178</v>
      </c>
      <c r="M64" s="350">
        <f t="shared" si="15"/>
        <v>0</v>
      </c>
      <c r="R64" s="222"/>
      <c r="S64" s="222"/>
      <c r="T64" s="222"/>
      <c r="U64" s="222"/>
    </row>
    <row r="65" spans="1:21" s="221" customFormat="1" ht="16.2" customHeight="1" thickBot="1" x14ac:dyDescent="0.3">
      <c r="A65" s="721" t="s">
        <v>130</v>
      </c>
      <c r="B65" s="722"/>
      <c r="C65" s="327">
        <f>VLOOKUP($C$5,$A$100:$NR$148,Formula!C65)</f>
        <v>281</v>
      </c>
      <c r="D65" s="328">
        <f>VLOOKUP($C$5,$A$100:$NR$148,Formula!D65)</f>
        <v>509</v>
      </c>
      <c r="E65" s="329">
        <f>VLOOKUP($C$5,$A$100:$NR$148,Formula!E65)</f>
        <v>0</v>
      </c>
      <c r="F65" s="237"/>
      <c r="G65" s="237"/>
      <c r="H65" s="764" t="s">
        <v>170</v>
      </c>
      <c r="I65" s="765"/>
      <c r="J65" s="765"/>
      <c r="K65" s="315">
        <f>VLOOKUP($C$5,$A$100:$NR$148,Formula!K65)</f>
        <v>917</v>
      </c>
      <c r="L65" s="316">
        <f>VLOOKUP($C$5,$A$100:$NR$148,Formula!L65)</f>
        <v>0</v>
      </c>
      <c r="M65" s="317">
        <f>VLOOKUP($C$5,$A$100:$NR$148,Formula!M65)</f>
        <v>0</v>
      </c>
      <c r="R65" s="222"/>
      <c r="S65" s="222"/>
      <c r="T65" s="222"/>
      <c r="U65" s="222"/>
    </row>
    <row r="66" spans="1:21" s="221" customFormat="1" ht="16.2" customHeight="1" thickBot="1" x14ac:dyDescent="0.3">
      <c r="A66" s="713" t="s">
        <v>167</v>
      </c>
      <c r="B66" s="714"/>
      <c r="C66" s="330">
        <f>SUM(C67:C90)</f>
        <v>305</v>
      </c>
      <c r="D66" s="331">
        <f>SUM(D67:D90)</f>
        <v>1348</v>
      </c>
      <c r="E66" s="332">
        <f>SUM(E67:E90)</f>
        <v>1271</v>
      </c>
      <c r="F66" s="237"/>
      <c r="G66" s="237"/>
      <c r="H66" s="751" t="s">
        <v>251</v>
      </c>
      <c r="I66" s="752"/>
      <c r="J66" s="752"/>
      <c r="K66" s="321">
        <f>VLOOKUP($C$5,$A$100:$NR$148,Formula!K66)</f>
        <v>989</v>
      </c>
      <c r="L66" s="322">
        <f>VLOOKUP($C$5,$A$100:$NR$148,Formula!L66)</f>
        <v>178</v>
      </c>
      <c r="M66" s="323">
        <f>VLOOKUP($C$5,$A$100:$NR$148,Formula!M66)</f>
        <v>0</v>
      </c>
      <c r="R66" s="222"/>
      <c r="S66" s="222"/>
      <c r="T66" s="222"/>
      <c r="U66" s="222"/>
    </row>
    <row r="67" spans="1:21" s="221" customFormat="1" ht="16.2" customHeight="1" x14ac:dyDescent="0.25">
      <c r="A67" s="715" t="s">
        <v>135</v>
      </c>
      <c r="B67" s="716"/>
      <c r="C67" s="315">
        <f>VLOOKUP($C$5,$A$100:$NR$148,Formula!C67)</f>
        <v>1</v>
      </c>
      <c r="D67" s="316">
        <f>VLOOKUP($C$5,$A$100:$NR$148,Formula!D67)</f>
        <v>5</v>
      </c>
      <c r="E67" s="317">
        <f>VLOOKUP($C$5,$A$100:$NR$148,Formula!E67)</f>
        <v>0</v>
      </c>
      <c r="F67" s="237"/>
      <c r="G67" s="237"/>
      <c r="H67" s="239" t="s">
        <v>172</v>
      </c>
      <c r="I67" s="356"/>
      <c r="J67" s="356"/>
      <c r="K67" s="356"/>
      <c r="L67" s="356"/>
      <c r="M67" s="356"/>
      <c r="R67" s="222"/>
      <c r="S67" s="222"/>
      <c r="T67" s="222"/>
      <c r="U67" s="222"/>
    </row>
    <row r="68" spans="1:21" s="221" customFormat="1" ht="16.2" customHeight="1" thickBot="1" x14ac:dyDescent="0.35">
      <c r="A68" s="719" t="s">
        <v>136</v>
      </c>
      <c r="B68" s="720"/>
      <c r="C68" s="318">
        <f>VLOOKUP($C$5,$A$100:$NR$148,Formula!C68)</f>
        <v>0</v>
      </c>
      <c r="D68" s="319">
        <f>VLOOKUP($C$5,$A$100:$NR$148,Formula!D68)</f>
        <v>0</v>
      </c>
      <c r="E68" s="320">
        <f>VLOOKUP($C$5,$A$100:$NR$148,Formula!E68)</f>
        <v>0</v>
      </c>
      <c r="F68" s="238"/>
      <c r="G68" s="238"/>
      <c r="H68" s="224"/>
      <c r="I68" s="224"/>
      <c r="J68" s="224"/>
      <c r="K68" s="224"/>
      <c r="L68" s="224"/>
      <c r="M68" s="224"/>
      <c r="R68" s="222"/>
      <c r="S68" s="222"/>
      <c r="T68" s="222"/>
      <c r="U68" s="222"/>
    </row>
    <row r="69" spans="1:21" s="221" customFormat="1" ht="16.2" customHeight="1" x14ac:dyDescent="0.25">
      <c r="A69" s="719" t="s">
        <v>137</v>
      </c>
      <c r="B69" s="720"/>
      <c r="C69" s="318">
        <f>VLOOKUP($C$5,$A$100:$NR$148,Formula!C69)</f>
        <v>0</v>
      </c>
      <c r="D69" s="319">
        <f>VLOOKUP($C$5,$A$100:$NR$148,Formula!D69)</f>
        <v>0</v>
      </c>
      <c r="E69" s="320">
        <f>VLOOKUP($C$5,$A$100:$NR$148,Formula!E69)</f>
        <v>271</v>
      </c>
      <c r="F69" s="237"/>
      <c r="G69" s="237"/>
      <c r="H69" s="738" t="s">
        <v>174</v>
      </c>
      <c r="I69" s="739"/>
      <c r="J69" s="753"/>
      <c r="K69" s="738" t="s">
        <v>17</v>
      </c>
      <c r="L69" s="739"/>
      <c r="M69" s="740"/>
      <c r="R69" s="222"/>
      <c r="S69" s="222"/>
      <c r="T69" s="222"/>
      <c r="U69" s="222"/>
    </row>
    <row r="70" spans="1:21" s="221" customFormat="1" ht="16.2" customHeight="1" thickBot="1" x14ac:dyDescent="0.3">
      <c r="A70" s="741" t="s">
        <v>138</v>
      </c>
      <c r="B70" s="742"/>
      <c r="C70" s="318">
        <f>VLOOKUP($C$5,$A$100:$NR$148,Formula!C70)</f>
        <v>0</v>
      </c>
      <c r="D70" s="319">
        <f>VLOOKUP($C$5,$A$100:$NR$148,Formula!D70)</f>
        <v>1</v>
      </c>
      <c r="E70" s="320">
        <f>VLOOKUP($C$5,$A$100:$NR$148,Formula!E70)</f>
        <v>0</v>
      </c>
      <c r="F70" s="237"/>
      <c r="G70" s="237"/>
      <c r="H70" s="754"/>
      <c r="I70" s="755"/>
      <c r="J70" s="756"/>
      <c r="K70" s="527" t="s">
        <v>154</v>
      </c>
      <c r="L70" s="528" t="s">
        <v>155</v>
      </c>
      <c r="M70" s="357" t="s">
        <v>156</v>
      </c>
      <c r="R70" s="222"/>
      <c r="S70" s="222"/>
      <c r="T70" s="222"/>
      <c r="U70" s="222"/>
    </row>
    <row r="71" spans="1:21" s="221" customFormat="1" ht="16.2" customHeight="1" thickBot="1" x14ac:dyDescent="0.3">
      <c r="A71" s="743" t="s">
        <v>130</v>
      </c>
      <c r="B71" s="744"/>
      <c r="C71" s="327">
        <f>VLOOKUP($C$5,$A$100:$NR$148,Formula!C71)</f>
        <v>0</v>
      </c>
      <c r="D71" s="328">
        <f>VLOOKUP($C$5,$A$100:$NR$148,Formula!D71)</f>
        <v>0</v>
      </c>
      <c r="E71" s="329">
        <f>VLOOKUP($C$5,$A$100:$NR$148,Formula!E71)</f>
        <v>150</v>
      </c>
      <c r="F71" s="237"/>
      <c r="G71" s="237"/>
      <c r="H71" s="745" t="s">
        <v>175</v>
      </c>
      <c r="I71" s="746"/>
      <c r="J71" s="747"/>
      <c r="K71" s="358">
        <f>VLOOKUP($C$5,$A$100:$NR$148,Formula!K71)</f>
        <v>3289</v>
      </c>
      <c r="L71" s="359">
        <f>VLOOKUP($C$5,$A$100:$NR$148,Formula!L71)</f>
        <v>676</v>
      </c>
      <c r="M71" s="360">
        <f>VLOOKUP($C$5,$A$100:$NR$148,Formula!M71)</f>
        <v>441</v>
      </c>
      <c r="R71" s="222"/>
      <c r="S71" s="222"/>
      <c r="T71" s="222"/>
      <c r="U71" s="222"/>
    </row>
    <row r="72" spans="1:21" s="221" customFormat="1" ht="16.2" customHeight="1" thickBot="1" x14ac:dyDescent="0.3">
      <c r="A72" s="748" t="s">
        <v>173</v>
      </c>
      <c r="B72" s="749"/>
      <c r="C72" s="330">
        <f>SUM(C73:C80)</f>
        <v>70</v>
      </c>
      <c r="D72" s="331">
        <f>SUM(D73:D80)</f>
        <v>377</v>
      </c>
      <c r="E72" s="332">
        <f>SUM(E73:E80)</f>
        <v>262</v>
      </c>
      <c r="F72" s="237"/>
      <c r="G72" s="237"/>
      <c r="H72" s="239" t="s">
        <v>177</v>
      </c>
      <c r="I72" s="352"/>
      <c r="J72" s="352"/>
      <c r="K72" s="361"/>
      <c r="L72" s="362"/>
      <c r="M72" s="362"/>
      <c r="R72" s="222"/>
      <c r="S72" s="222"/>
      <c r="T72" s="222"/>
      <c r="U72" s="222"/>
    </row>
    <row r="73" spans="1:21" s="221" customFormat="1" ht="16.2" customHeight="1" thickBot="1" x14ac:dyDescent="0.3">
      <c r="A73" s="715" t="s">
        <v>139</v>
      </c>
      <c r="B73" s="716"/>
      <c r="C73" s="315">
        <f>VLOOKUP($C$5,$A$100:$NR$148,Formula!C73)</f>
        <v>0</v>
      </c>
      <c r="D73" s="316">
        <f>VLOOKUP($C$5,$A$100:$NR$148,Formula!D73)</f>
        <v>5</v>
      </c>
      <c r="E73" s="317">
        <f>VLOOKUP($C$5,$A$100:$NR$148,Formula!E73)</f>
        <v>53</v>
      </c>
      <c r="F73" s="237"/>
      <c r="G73" s="237"/>
      <c r="H73" s="750"/>
      <c r="I73" s="750"/>
      <c r="J73" s="750"/>
      <c r="K73" s="363"/>
      <c r="L73" s="363"/>
      <c r="M73" s="363"/>
      <c r="R73" s="222"/>
      <c r="S73" s="222"/>
      <c r="T73" s="222"/>
      <c r="U73" s="222"/>
    </row>
    <row r="74" spans="1:21" s="221" customFormat="1" ht="16.2" customHeight="1" x14ac:dyDescent="0.25">
      <c r="A74" s="719" t="s">
        <v>140</v>
      </c>
      <c r="B74" s="720"/>
      <c r="C74" s="318">
        <f>VLOOKUP($C$5,$A$100:$NR$148,Formula!C74)</f>
        <v>0</v>
      </c>
      <c r="D74" s="319">
        <f>VLOOKUP($C$5,$A$100:$NR$148,Formula!D74)</f>
        <v>0</v>
      </c>
      <c r="E74" s="320">
        <f>VLOOKUP($C$5,$A$100:$NR$148,Formula!E74)</f>
        <v>0</v>
      </c>
      <c r="F74" s="237"/>
      <c r="G74" s="237"/>
      <c r="H74" s="729" t="s">
        <v>179</v>
      </c>
      <c r="I74" s="730"/>
      <c r="J74" s="730"/>
      <c r="K74" s="733" t="s">
        <v>17</v>
      </c>
      <c r="L74" s="734"/>
      <c r="M74" s="735"/>
      <c r="N74" s="240"/>
      <c r="R74" s="222"/>
      <c r="S74" s="222"/>
      <c r="T74" s="222"/>
      <c r="U74" s="222"/>
    </row>
    <row r="75" spans="1:21" s="221" customFormat="1" ht="16.2" customHeight="1" thickBot="1" x14ac:dyDescent="0.3">
      <c r="A75" s="719" t="s">
        <v>141</v>
      </c>
      <c r="B75" s="720"/>
      <c r="C75" s="318">
        <f>VLOOKUP($C$5,$A$100:$NR$148,Formula!C75)</f>
        <v>0</v>
      </c>
      <c r="D75" s="319">
        <f>VLOOKUP($C$5,$A$100:$NR$148,Formula!D75)</f>
        <v>20</v>
      </c>
      <c r="E75" s="320">
        <f>VLOOKUP($C$5,$A$100:$NR$148,Formula!E75)</f>
        <v>3</v>
      </c>
      <c r="F75" s="237"/>
      <c r="G75" s="237"/>
      <c r="H75" s="731"/>
      <c r="I75" s="732"/>
      <c r="J75" s="732"/>
      <c r="K75" s="364" t="s">
        <v>154</v>
      </c>
      <c r="L75" s="365" t="s">
        <v>155</v>
      </c>
      <c r="M75" s="366" t="s">
        <v>156</v>
      </c>
      <c r="N75" s="240"/>
      <c r="R75" s="222"/>
      <c r="S75" s="222"/>
      <c r="T75" s="222"/>
      <c r="U75" s="222"/>
    </row>
    <row r="76" spans="1:21" s="221" customFormat="1" ht="16.2" customHeight="1" x14ac:dyDescent="0.25">
      <c r="A76" s="719" t="s">
        <v>142</v>
      </c>
      <c r="B76" s="720"/>
      <c r="C76" s="318">
        <f>VLOOKUP($C$5,$A$100:$NR$148,Formula!C76)</f>
        <v>0</v>
      </c>
      <c r="D76" s="319">
        <f>VLOOKUP($C$5,$A$100:$NR$148,Formula!D76)</f>
        <v>0</v>
      </c>
      <c r="E76" s="320">
        <f>VLOOKUP($C$5,$A$100:$NR$148,Formula!E76)</f>
        <v>0</v>
      </c>
      <c r="F76" s="237"/>
      <c r="G76" s="237"/>
      <c r="H76" s="736" t="s">
        <v>252</v>
      </c>
      <c r="I76" s="737"/>
      <c r="J76" s="737"/>
      <c r="K76" s="367">
        <f>VLOOKUP($C$5,$A$100:$NR$148,Formula!K76)</f>
        <v>2197</v>
      </c>
      <c r="L76" s="368">
        <f>VLOOKUP($C$5,$A$100:$NR$148,Formula!L76)</f>
        <v>1999</v>
      </c>
      <c r="M76" s="369">
        <f>VLOOKUP($C$5,$A$100:$NR$148,Formula!M76)</f>
        <v>1944</v>
      </c>
      <c r="R76" s="222"/>
      <c r="S76" s="222"/>
      <c r="T76" s="222"/>
      <c r="U76" s="222"/>
    </row>
    <row r="77" spans="1:21" s="221" customFormat="1" ht="16.2" customHeight="1" thickBot="1" x14ac:dyDescent="0.3">
      <c r="A77" s="719" t="s">
        <v>143</v>
      </c>
      <c r="B77" s="720"/>
      <c r="C77" s="318">
        <f>VLOOKUP($C$5,$A$100:$NR$148,Formula!C77)</f>
        <v>14</v>
      </c>
      <c r="D77" s="319">
        <f>VLOOKUP($C$5,$A$100:$NR$148,Formula!D77)</f>
        <v>107</v>
      </c>
      <c r="E77" s="320">
        <f>VLOOKUP($C$5,$A$100:$NR$148,Formula!E77)</f>
        <v>127</v>
      </c>
      <c r="F77" s="238"/>
      <c r="G77" s="238"/>
      <c r="H77" s="723" t="s">
        <v>180</v>
      </c>
      <c r="I77" s="724"/>
      <c r="J77" s="724"/>
      <c r="K77" s="370">
        <f>VLOOKUP($C$5,$A$100:$NR$148,Formula!K77)</f>
        <v>0</v>
      </c>
      <c r="L77" s="371">
        <f>VLOOKUP($C$5,$A$100:$NR$148,Formula!L77)</f>
        <v>0</v>
      </c>
      <c r="M77" s="372">
        <f>VLOOKUP($C$5,$A$100:$NR$148,Formula!M77)</f>
        <v>0</v>
      </c>
      <c r="R77" s="222"/>
      <c r="S77" s="222"/>
      <c r="T77" s="222"/>
      <c r="U77" s="222"/>
    </row>
    <row r="78" spans="1:21" s="221" customFormat="1" ht="16.2" customHeight="1" x14ac:dyDescent="0.3">
      <c r="A78" s="719" t="s">
        <v>144</v>
      </c>
      <c r="B78" s="720"/>
      <c r="C78" s="318">
        <f>VLOOKUP($C$5,$A$100:$NR$148,Formula!C78)</f>
        <v>0</v>
      </c>
      <c r="D78" s="319">
        <f>VLOOKUP($C$5,$A$100:$NR$148,Formula!D78)</f>
        <v>3</v>
      </c>
      <c r="E78" s="320">
        <f>VLOOKUP($C$5,$A$100:$NR$148,Formula!E78)</f>
        <v>43</v>
      </c>
      <c r="F78" s="237"/>
      <c r="G78" s="237"/>
      <c r="H78" s="224"/>
      <c r="I78" s="224"/>
      <c r="J78" s="224"/>
      <c r="K78" s="224"/>
      <c r="L78" s="224"/>
      <c r="M78" s="224"/>
      <c r="R78" s="222"/>
      <c r="S78" s="222"/>
      <c r="T78" s="222"/>
      <c r="U78" s="222"/>
    </row>
    <row r="79" spans="1:21" s="221" customFormat="1" ht="16.2" customHeight="1" thickBot="1" x14ac:dyDescent="0.35">
      <c r="A79" s="719" t="s">
        <v>257</v>
      </c>
      <c r="B79" s="720"/>
      <c r="C79" s="318">
        <f>VLOOKUP($C$5,$A$100:$NR$148,Formula!C79)</f>
        <v>15</v>
      </c>
      <c r="D79" s="319">
        <f>VLOOKUP($C$5,$A$100:$NR$148,Formula!D79)</f>
        <v>108</v>
      </c>
      <c r="E79" s="320">
        <f>VLOOKUP($C$5,$A$100:$NR$148,Formula!E79)</f>
        <v>36</v>
      </c>
      <c r="F79" s="237"/>
      <c r="G79" s="237"/>
      <c r="H79" s="224"/>
      <c r="I79" s="224"/>
      <c r="J79" s="224"/>
      <c r="K79" s="224"/>
      <c r="L79" s="224"/>
      <c r="M79" s="224"/>
      <c r="R79" s="222"/>
      <c r="S79" s="222"/>
      <c r="T79" s="222"/>
      <c r="U79" s="222"/>
    </row>
    <row r="80" spans="1:21" s="221" customFormat="1" ht="16.2" customHeight="1" thickBot="1" x14ac:dyDescent="0.3">
      <c r="A80" s="721" t="s">
        <v>130</v>
      </c>
      <c r="B80" s="722"/>
      <c r="C80" s="327">
        <f>VLOOKUP($C$5,$A$100:$NR$148,Formula!C80)</f>
        <v>41</v>
      </c>
      <c r="D80" s="328">
        <f>VLOOKUP($C$5,$A$100:$NR$148,Formula!D80)</f>
        <v>134</v>
      </c>
      <c r="E80" s="329">
        <f>VLOOKUP($C$5,$A$100:$NR$148,Formula!E80)</f>
        <v>0</v>
      </c>
      <c r="F80" s="237"/>
      <c r="G80" s="237"/>
      <c r="H80" s="725" t="s">
        <v>213</v>
      </c>
      <c r="I80" s="726"/>
      <c r="J80" s="726"/>
      <c r="K80" s="710" t="s">
        <v>17</v>
      </c>
      <c r="L80" s="711"/>
      <c r="M80" s="712"/>
      <c r="R80" s="222"/>
      <c r="S80" s="222"/>
      <c r="T80" s="222"/>
      <c r="U80" s="222"/>
    </row>
    <row r="81" spans="1:385" s="221" customFormat="1" ht="16.2" customHeight="1" thickBot="1" x14ac:dyDescent="0.3">
      <c r="A81" s="713" t="s">
        <v>178</v>
      </c>
      <c r="B81" s="714"/>
      <c r="C81" s="330">
        <f>SUM(C82:C84)</f>
        <v>10</v>
      </c>
      <c r="D81" s="331">
        <f>SUM(D82:D84)</f>
        <v>120</v>
      </c>
      <c r="E81" s="332">
        <f>SUM(E82:E84)</f>
        <v>87</v>
      </c>
      <c r="F81" s="237"/>
      <c r="G81" s="237"/>
      <c r="H81" s="727"/>
      <c r="I81" s="728"/>
      <c r="J81" s="728"/>
      <c r="K81" s="345" t="s">
        <v>154</v>
      </c>
      <c r="L81" s="346" t="s">
        <v>155</v>
      </c>
      <c r="M81" s="347" t="s">
        <v>156</v>
      </c>
      <c r="R81" s="222"/>
      <c r="S81" s="222"/>
      <c r="T81" s="222"/>
      <c r="U81" s="222"/>
    </row>
    <row r="82" spans="1:385" s="221" customFormat="1" ht="16.2" customHeight="1" thickBot="1" x14ac:dyDescent="0.3">
      <c r="A82" s="715" t="s">
        <v>145</v>
      </c>
      <c r="B82" s="716"/>
      <c r="C82" s="315">
        <f>VLOOKUP($C$5,$A$100:$NR$148,Formula!C82)</f>
        <v>4</v>
      </c>
      <c r="D82" s="316">
        <f>VLOOKUP($C$5,$A$100:$NR$148,Formula!D82)</f>
        <v>106</v>
      </c>
      <c r="E82" s="317">
        <f>VLOOKUP($C$5,$A$100:$NR$148,Formula!E82)</f>
        <v>30</v>
      </c>
      <c r="F82" s="237"/>
      <c r="G82" s="237"/>
      <c r="H82" s="717" t="s">
        <v>224</v>
      </c>
      <c r="I82" s="718"/>
      <c r="J82" s="718"/>
      <c r="K82" s="373">
        <f>VLOOKUP($C$5,$A$100:$NR$148,Formula!K82)</f>
        <v>0</v>
      </c>
      <c r="L82" s="374">
        <f>VLOOKUP($C$5,$A$100:$NR$148,Formula!L82)</f>
        <v>0</v>
      </c>
      <c r="M82" s="375">
        <f>VLOOKUP($C$5,$A$100:$NR$148,Formula!M82)</f>
        <v>0</v>
      </c>
      <c r="R82" s="222"/>
      <c r="S82" s="222"/>
      <c r="T82" s="222"/>
      <c r="U82" s="222"/>
    </row>
    <row r="83" spans="1:385" s="221" customFormat="1" ht="16.2" customHeight="1" x14ac:dyDescent="0.3">
      <c r="A83" s="719" t="s">
        <v>146</v>
      </c>
      <c r="B83" s="720"/>
      <c r="C83" s="318">
        <f>VLOOKUP($C$5,$A$100:$NR$148,Formula!C83)</f>
        <v>0</v>
      </c>
      <c r="D83" s="319">
        <f>VLOOKUP($C$5,$A$100:$NR$148,Formula!D83)</f>
        <v>2</v>
      </c>
      <c r="E83" s="320">
        <f>VLOOKUP($C$5,$A$100:$NR$148,Formula!E83)</f>
        <v>8</v>
      </c>
      <c r="F83" s="237"/>
      <c r="G83" s="237"/>
      <c r="H83" s="224"/>
      <c r="I83" s="224"/>
      <c r="J83" s="224"/>
      <c r="K83" s="224"/>
      <c r="L83" s="224"/>
      <c r="M83" s="224"/>
      <c r="R83" s="222"/>
      <c r="S83" s="222"/>
      <c r="T83" s="222"/>
      <c r="U83" s="222"/>
    </row>
    <row r="84" spans="1:385" s="221" customFormat="1" ht="16.2" customHeight="1" thickBot="1" x14ac:dyDescent="0.35">
      <c r="A84" s="721" t="s">
        <v>147</v>
      </c>
      <c r="B84" s="722"/>
      <c r="C84" s="327">
        <f>VLOOKUP($C$5,$A$100:$NR$148,Formula!C84)</f>
        <v>6</v>
      </c>
      <c r="D84" s="328">
        <f>VLOOKUP($C$5,$A$100:$NR$148,Formula!D84)</f>
        <v>12</v>
      </c>
      <c r="E84" s="329">
        <f>VLOOKUP($C$5,$A$100:$NR$148,Formula!E84)</f>
        <v>49</v>
      </c>
      <c r="F84" s="237"/>
      <c r="G84" s="237"/>
      <c r="H84" s="224"/>
      <c r="I84" s="224"/>
      <c r="J84" s="224"/>
      <c r="K84" s="224"/>
      <c r="L84" s="224"/>
      <c r="M84" s="224"/>
      <c r="R84" s="222"/>
      <c r="S84" s="222"/>
      <c r="T84" s="222"/>
      <c r="U84" s="222"/>
    </row>
    <row r="85" spans="1:385" s="221" customFormat="1" ht="16.2" customHeight="1" thickBot="1" x14ac:dyDescent="0.35">
      <c r="A85" s="679" t="s">
        <v>158</v>
      </c>
      <c r="B85" s="680"/>
      <c r="C85" s="333">
        <f>VLOOKUP($C$5,$A$100:$NR$148,Formula!C85)</f>
        <v>0</v>
      </c>
      <c r="D85" s="334">
        <f>VLOOKUP($C$5,$A$100:$NR$148,Formula!D85)</f>
        <v>0</v>
      </c>
      <c r="E85" s="335">
        <f>VLOOKUP($C$5,$A$100:$NR$148,Formula!E85)</f>
        <v>0</v>
      </c>
      <c r="F85" s="237"/>
      <c r="G85" s="237"/>
      <c r="H85" s="699" t="s">
        <v>76</v>
      </c>
      <c r="I85" s="700"/>
      <c r="J85" s="701"/>
      <c r="K85" s="529" t="s">
        <v>154</v>
      </c>
      <c r="L85" s="376" t="s">
        <v>155</v>
      </c>
      <c r="M85" s="530" t="s">
        <v>156</v>
      </c>
      <c r="R85" s="222"/>
      <c r="S85" s="222"/>
      <c r="T85" s="222"/>
      <c r="U85" s="222"/>
    </row>
    <row r="86" spans="1:385" s="221" customFormat="1" ht="16.2" customHeight="1" thickBot="1" x14ac:dyDescent="0.35">
      <c r="A86" s="702" t="s">
        <v>256</v>
      </c>
      <c r="B86" s="703"/>
      <c r="C86" s="336">
        <f>VLOOKUP($C$5,$A$100:$NR$148,Formula!C86)</f>
        <v>0</v>
      </c>
      <c r="D86" s="337">
        <f>VLOOKUP($C$5,$A$100:$NR$148,Formula!D86)</f>
        <v>0</v>
      </c>
      <c r="E86" s="338">
        <f>VLOOKUP($C$5,$A$100:$NR$148,Formula!E86)</f>
        <v>0</v>
      </c>
      <c r="F86" s="238"/>
      <c r="G86" s="238"/>
      <c r="H86" s="704" t="s">
        <v>204</v>
      </c>
      <c r="I86" s="705"/>
      <c r="J86" s="706">
        <v>0</v>
      </c>
      <c r="K86" s="377">
        <f>VLOOKUP($C$5,$A$100:$NR$148,Formula!K86)</f>
        <v>654</v>
      </c>
      <c r="L86" s="378">
        <f>VLOOKUP($C$5,$A$100:$NR$148,Formula!L86)</f>
        <v>193</v>
      </c>
      <c r="M86" s="379">
        <f>VLOOKUP($C$5,$A$100:$NR$148,Formula!M86)</f>
        <v>65</v>
      </c>
      <c r="R86" s="222"/>
      <c r="S86" s="222"/>
      <c r="T86" s="222"/>
      <c r="U86" s="222"/>
    </row>
    <row r="87" spans="1:385" s="221" customFormat="1" ht="16.2" customHeight="1" thickBot="1" x14ac:dyDescent="0.35">
      <c r="A87" s="679" t="s">
        <v>160</v>
      </c>
      <c r="B87" s="680"/>
      <c r="C87" s="333">
        <f>VLOOKUP($C$5,$A$100:$NR$148,Formula!C87)</f>
        <v>0</v>
      </c>
      <c r="D87" s="334">
        <f>VLOOKUP($C$5,$A$100:$NR$148,Formula!D87)</f>
        <v>0</v>
      </c>
      <c r="E87" s="335">
        <f>VLOOKUP($C$5,$A$100:$NR$148,Formula!E87)</f>
        <v>0</v>
      </c>
      <c r="F87" s="237"/>
      <c r="G87" s="237"/>
      <c r="H87" s="707" t="s">
        <v>214</v>
      </c>
      <c r="I87" s="708"/>
      <c r="J87" s="709">
        <v>0</v>
      </c>
      <c r="K87" s="167">
        <f>VLOOKUP($C$5,$A$100:$NR$148,Formula!K87)</f>
        <v>2208</v>
      </c>
      <c r="L87" s="380">
        <f>VLOOKUP($C$5,$A$100:$NR$148,Formula!L87)</f>
        <v>553</v>
      </c>
      <c r="M87" s="381">
        <f>VLOOKUP($C$5,$A$100:$NR$148,Formula!M87)</f>
        <v>485</v>
      </c>
      <c r="R87" s="222"/>
      <c r="S87" s="222"/>
      <c r="T87" s="222"/>
      <c r="U87" s="222"/>
    </row>
    <row r="88" spans="1:385" s="221" customFormat="1" ht="16.2" customHeight="1" thickBot="1" x14ac:dyDescent="0.35">
      <c r="A88" s="674" t="s">
        <v>161</v>
      </c>
      <c r="B88" s="675"/>
      <c r="C88" s="336">
        <f>VLOOKUP($C$5,$A$100:$NR$148,Formula!C88)</f>
        <v>0</v>
      </c>
      <c r="D88" s="337">
        <f>VLOOKUP($C$5,$A$100:$NR$148,Formula!D88)</f>
        <v>0</v>
      </c>
      <c r="E88" s="338">
        <f>VLOOKUP($C$5,$A$100:$NR$148,Formula!E88)</f>
        <v>0</v>
      </c>
      <c r="F88" s="237"/>
      <c r="G88" s="237"/>
      <c r="H88" s="676" t="s">
        <v>205</v>
      </c>
      <c r="I88" s="677"/>
      <c r="J88" s="678">
        <v>0</v>
      </c>
      <c r="K88" s="167">
        <f>VLOOKUP($C$5,$A$100:$NR$148,Formula!K88)</f>
        <v>0</v>
      </c>
      <c r="L88" s="380">
        <f>VLOOKUP($C$5,$A$100:$NR$148,Formula!L88)</f>
        <v>6</v>
      </c>
      <c r="M88" s="381">
        <f>VLOOKUP($C$5,$A$100:$NR$148,Formula!M88)</f>
        <v>1</v>
      </c>
      <c r="R88" s="222"/>
      <c r="S88" s="222"/>
      <c r="T88" s="222"/>
      <c r="U88" s="222"/>
    </row>
    <row r="89" spans="1:385" s="221" customFormat="1" ht="16.2" customHeight="1" thickBot="1" x14ac:dyDescent="0.35">
      <c r="A89" s="679" t="s">
        <v>162</v>
      </c>
      <c r="B89" s="680"/>
      <c r="C89" s="339">
        <f>VLOOKUP($C$5,$A$100:$NR$148,Formula!C89)</f>
        <v>51</v>
      </c>
      <c r="D89" s="340">
        <f>VLOOKUP($C$5,$A$100:$NR$148,Formula!D89)</f>
        <v>257</v>
      </c>
      <c r="E89" s="341">
        <f>VLOOKUP($C$5,$A$100:$NR$148,Formula!E89)</f>
        <v>152</v>
      </c>
      <c r="F89" s="237"/>
      <c r="G89" s="237"/>
      <c r="H89" s="681" t="s">
        <v>215</v>
      </c>
      <c r="I89" s="682"/>
      <c r="J89" s="683">
        <v>0</v>
      </c>
      <c r="K89" s="171">
        <f>VLOOKUP($C$5,$A$100:$NR$148,Formula!K89)</f>
        <v>0</v>
      </c>
      <c r="L89" s="382">
        <f>VLOOKUP($C$5,$A$100:$NR$148,Formula!L89)</f>
        <v>32</v>
      </c>
      <c r="M89" s="383">
        <f>VLOOKUP($C$5,$A$100:$NR$148,Formula!M89)</f>
        <v>0</v>
      </c>
      <c r="R89" s="222"/>
      <c r="S89" s="222"/>
      <c r="T89" s="222"/>
      <c r="U89" s="222"/>
    </row>
    <row r="90" spans="1:385" s="221" customFormat="1" ht="16.2" customHeight="1" thickBot="1" x14ac:dyDescent="0.3">
      <c r="A90" s="684" t="s">
        <v>217</v>
      </c>
      <c r="B90" s="685"/>
      <c r="C90" s="342">
        <f>VLOOKUP($C$5,$A$100:$NR$148,Formula!C90)</f>
        <v>93</v>
      </c>
      <c r="D90" s="343">
        <f>VLOOKUP($C$5,$A$100:$NR$148,Formula!D90)</f>
        <v>91</v>
      </c>
      <c r="E90" s="344">
        <f>VLOOKUP($C$5,$A$100:$NR$148,Formula!E90)</f>
        <v>0</v>
      </c>
      <c r="F90" s="237"/>
      <c r="G90" s="237"/>
      <c r="H90" s="241"/>
      <c r="I90" s="241"/>
      <c r="J90" s="241"/>
      <c r="K90" s="231"/>
      <c r="L90" s="230"/>
      <c r="M90" s="230"/>
      <c r="R90" s="222"/>
      <c r="S90" s="222"/>
      <c r="T90" s="222"/>
      <c r="U90" s="222"/>
    </row>
    <row r="91" spans="1:385" s="221" customFormat="1" ht="14.1" customHeight="1" x14ac:dyDescent="0.25">
      <c r="A91" s="239" t="s">
        <v>181</v>
      </c>
      <c r="B91" s="239"/>
      <c r="C91" s="235"/>
      <c r="D91" s="222"/>
      <c r="E91" s="235"/>
      <c r="F91" s="242"/>
      <c r="G91" s="242"/>
      <c r="H91" s="235"/>
      <c r="I91" s="235"/>
      <c r="J91" s="235"/>
      <c r="K91" s="235"/>
      <c r="L91" s="235"/>
      <c r="M91" s="235"/>
      <c r="N91" s="230"/>
      <c r="R91" s="222"/>
      <c r="S91" s="222"/>
      <c r="T91" s="222"/>
      <c r="U91" s="222"/>
    </row>
    <row r="92" spans="1:385" s="221" customFormat="1" ht="14.1" customHeight="1" x14ac:dyDescent="0.25">
      <c r="C92" s="243"/>
      <c r="D92" s="243"/>
      <c r="E92" s="243"/>
      <c r="F92" s="243"/>
      <c r="G92" s="243"/>
      <c r="H92" s="243"/>
      <c r="I92" s="243"/>
      <c r="J92" s="243"/>
      <c r="K92" s="222"/>
      <c r="M92" s="235"/>
      <c r="N92" s="230"/>
      <c r="R92" s="222"/>
      <c r="S92" s="222"/>
      <c r="T92" s="222"/>
      <c r="U92" s="222"/>
    </row>
    <row r="93" spans="1:385" s="221" customFormat="1" x14ac:dyDescent="0.25">
      <c r="A93" s="244" t="s">
        <v>182</v>
      </c>
      <c r="B93" s="244"/>
      <c r="F93" s="235"/>
      <c r="G93" s="235"/>
      <c r="H93" s="235"/>
      <c r="I93" s="235"/>
      <c r="J93" s="235"/>
      <c r="K93" s="235"/>
      <c r="L93" s="235"/>
      <c r="M93" s="235"/>
      <c r="N93" s="230"/>
      <c r="R93" s="222"/>
      <c r="S93" s="222"/>
      <c r="T93" s="222"/>
      <c r="U93" s="222"/>
    </row>
    <row r="94" spans="1:385" s="221" customFormat="1" x14ac:dyDescent="0.25">
      <c r="F94" s="230"/>
      <c r="G94" s="230"/>
      <c r="H94" s="230"/>
      <c r="I94" s="230"/>
      <c r="J94" s="230"/>
      <c r="K94" s="230"/>
      <c r="L94" s="230"/>
      <c r="M94" s="230"/>
      <c r="N94" s="230"/>
      <c r="R94" s="222"/>
      <c r="S94" s="222"/>
      <c r="T94" s="222"/>
      <c r="U94" s="222"/>
      <c r="EX94" s="245" t="s">
        <v>244</v>
      </c>
    </row>
    <row r="95" spans="1:385" s="223" customFormat="1" x14ac:dyDescent="0.25">
      <c r="A95" s="233"/>
      <c r="B95" s="233"/>
      <c r="C95" s="231"/>
      <c r="D95" s="231"/>
      <c r="E95" s="231"/>
      <c r="F95" s="231"/>
      <c r="H95" s="230"/>
      <c r="I95" s="240"/>
      <c r="L95" s="230"/>
      <c r="M95" s="231"/>
      <c r="N95" s="231"/>
      <c r="O95" s="231"/>
      <c r="P95" s="231"/>
      <c r="Q95" s="221"/>
      <c r="R95" s="222"/>
      <c r="S95" s="222"/>
      <c r="T95" s="222"/>
      <c r="U95" s="222"/>
      <c r="V95" s="221"/>
      <c r="W95" s="221"/>
      <c r="X95" s="221"/>
      <c r="Y95" s="221"/>
      <c r="Z95" s="221"/>
      <c r="AA95" s="221"/>
      <c r="AB95" s="221"/>
      <c r="AC95" s="221"/>
      <c r="AD95" s="221"/>
      <c r="AE95" s="221"/>
      <c r="AF95" s="221"/>
      <c r="AG95" s="221"/>
      <c r="AH95" s="221"/>
      <c r="AI95" s="221"/>
      <c r="AJ95" s="221"/>
      <c r="AK95" s="221"/>
      <c r="AL95" s="221"/>
      <c r="AM95" s="221"/>
      <c r="AN95" s="221"/>
      <c r="AO95" s="221"/>
      <c r="AP95" s="221"/>
      <c r="AQ95" s="221"/>
      <c r="AR95" s="221"/>
      <c r="AS95" s="221"/>
      <c r="AT95" s="221"/>
      <c r="AU95" s="221"/>
      <c r="AV95" s="221"/>
      <c r="AW95" s="221"/>
      <c r="AX95" s="221"/>
      <c r="AY95" s="221"/>
      <c r="AZ95" s="221"/>
      <c r="BA95" s="221"/>
      <c r="BB95" s="221"/>
      <c r="BC95" s="221"/>
      <c r="BD95" s="221"/>
      <c r="BE95" s="221"/>
      <c r="BF95" s="221"/>
      <c r="BG95" s="221"/>
      <c r="BH95" s="221"/>
      <c r="BI95" s="221"/>
      <c r="BJ95" s="221"/>
      <c r="BK95" s="221"/>
      <c r="BL95" s="221"/>
      <c r="BM95" s="221"/>
      <c r="BN95" s="221"/>
      <c r="BO95" s="221"/>
      <c r="BP95" s="221"/>
      <c r="BQ95" s="221"/>
      <c r="DH95" s="221"/>
      <c r="DI95" s="221"/>
      <c r="DJ95" s="221"/>
      <c r="DK95" s="221"/>
      <c r="DL95" s="221"/>
      <c r="DM95" s="221"/>
      <c r="DN95" s="221"/>
      <c r="DO95" s="221"/>
      <c r="DP95" s="221"/>
      <c r="DQ95" s="221"/>
      <c r="DR95" s="221"/>
      <c r="DS95" s="221"/>
      <c r="DT95" s="221"/>
      <c r="DU95" s="221"/>
      <c r="DV95" s="221"/>
      <c r="DW95" s="221"/>
      <c r="DX95" s="221"/>
      <c r="DY95" s="221"/>
      <c r="DZ95" s="221"/>
      <c r="EA95" s="221"/>
      <c r="EB95" s="221"/>
      <c r="EX95" s="246">
        <v>31</v>
      </c>
    </row>
    <row r="96" spans="1:385" s="249" customFormat="1" ht="11.4" thickBot="1" x14ac:dyDescent="0.3">
      <c r="A96" s="247">
        <v>1</v>
      </c>
      <c r="B96" s="247"/>
      <c r="C96" s="247">
        <v>2</v>
      </c>
      <c r="D96" s="247">
        <v>3</v>
      </c>
      <c r="E96" s="247">
        <v>4</v>
      </c>
      <c r="F96" s="247">
        <v>5</v>
      </c>
      <c r="G96" s="247">
        <v>6</v>
      </c>
      <c r="H96" s="247">
        <v>7</v>
      </c>
      <c r="I96" s="247">
        <v>8</v>
      </c>
      <c r="J96" s="247">
        <v>9</v>
      </c>
      <c r="K96" s="247">
        <v>10</v>
      </c>
      <c r="L96" s="247">
        <v>11</v>
      </c>
      <c r="M96" s="247">
        <v>12</v>
      </c>
      <c r="N96" s="247">
        <v>13</v>
      </c>
      <c r="O96" s="247">
        <v>14</v>
      </c>
      <c r="P96" s="247">
        <v>15</v>
      </c>
      <c r="Q96" s="247">
        <v>16</v>
      </c>
      <c r="R96" s="248">
        <v>17</v>
      </c>
      <c r="S96" s="248">
        <v>18</v>
      </c>
      <c r="T96" s="248">
        <v>19</v>
      </c>
      <c r="U96" s="248">
        <v>20</v>
      </c>
      <c r="V96" s="247">
        <v>21</v>
      </c>
      <c r="W96" s="247">
        <v>22</v>
      </c>
      <c r="X96" s="247">
        <v>23</v>
      </c>
      <c r="Y96" s="247">
        <v>24</v>
      </c>
      <c r="Z96" s="247">
        <v>25</v>
      </c>
      <c r="AA96" s="247">
        <v>26</v>
      </c>
      <c r="AB96" s="247">
        <v>27</v>
      </c>
      <c r="AC96" s="247">
        <v>28</v>
      </c>
      <c r="AD96" s="247">
        <v>29</v>
      </c>
      <c r="AE96" s="247">
        <v>30</v>
      </c>
      <c r="AF96" s="247">
        <v>31</v>
      </c>
      <c r="AG96" s="247">
        <v>32</v>
      </c>
      <c r="AH96" s="247">
        <v>33</v>
      </c>
      <c r="AI96" s="247">
        <v>34</v>
      </c>
      <c r="AJ96" s="247">
        <v>35</v>
      </c>
      <c r="AK96" s="247">
        <v>36</v>
      </c>
      <c r="AL96" s="247">
        <v>37</v>
      </c>
      <c r="AM96" s="247">
        <v>38</v>
      </c>
      <c r="AN96" s="247">
        <v>39</v>
      </c>
      <c r="AO96" s="247">
        <v>40</v>
      </c>
      <c r="AP96" s="247">
        <v>41</v>
      </c>
      <c r="AQ96" s="247">
        <v>42</v>
      </c>
      <c r="AR96" s="247">
        <v>43</v>
      </c>
      <c r="AS96" s="247">
        <v>44</v>
      </c>
      <c r="AT96" s="247">
        <v>45</v>
      </c>
      <c r="AU96" s="247">
        <v>46</v>
      </c>
      <c r="AV96" s="247">
        <v>47</v>
      </c>
      <c r="AW96" s="247">
        <v>48</v>
      </c>
      <c r="AX96" s="247">
        <v>49</v>
      </c>
      <c r="AY96" s="247">
        <v>50</v>
      </c>
      <c r="AZ96" s="247">
        <v>51</v>
      </c>
      <c r="BA96" s="247">
        <v>52</v>
      </c>
      <c r="BB96" s="247">
        <v>53</v>
      </c>
      <c r="BC96" s="247">
        <v>54</v>
      </c>
      <c r="BD96" s="247">
        <v>55</v>
      </c>
      <c r="BE96" s="247">
        <v>56</v>
      </c>
      <c r="BF96" s="247">
        <v>57</v>
      </c>
      <c r="BG96" s="247">
        <v>58</v>
      </c>
      <c r="BH96" s="247">
        <v>59</v>
      </c>
      <c r="BI96" s="247">
        <v>60</v>
      </c>
      <c r="BJ96" s="247">
        <v>61</v>
      </c>
      <c r="BK96" s="247">
        <v>62</v>
      </c>
      <c r="BL96" s="247">
        <v>63</v>
      </c>
      <c r="BM96" s="247">
        <v>64</v>
      </c>
      <c r="BN96" s="247">
        <v>65</v>
      </c>
      <c r="BO96" s="247">
        <v>66</v>
      </c>
      <c r="BP96" s="247">
        <v>67</v>
      </c>
      <c r="BQ96" s="247">
        <v>68</v>
      </c>
      <c r="BR96" s="247">
        <v>69</v>
      </c>
      <c r="BS96" s="247">
        <v>70</v>
      </c>
      <c r="BT96" s="247">
        <v>71</v>
      </c>
      <c r="BU96" s="247">
        <v>72</v>
      </c>
      <c r="BV96" s="247">
        <v>73</v>
      </c>
      <c r="BW96" s="247">
        <v>74</v>
      </c>
      <c r="BX96" s="247">
        <v>75</v>
      </c>
      <c r="BY96" s="247">
        <v>76</v>
      </c>
      <c r="BZ96" s="247">
        <v>77</v>
      </c>
      <c r="CA96" s="247">
        <v>78</v>
      </c>
      <c r="CB96" s="247">
        <v>79</v>
      </c>
      <c r="CC96" s="247">
        <v>80</v>
      </c>
      <c r="CD96" s="247">
        <v>81</v>
      </c>
      <c r="CE96" s="247">
        <v>82</v>
      </c>
      <c r="CF96" s="247">
        <v>83</v>
      </c>
      <c r="CG96" s="247">
        <v>84</v>
      </c>
      <c r="CH96" s="247">
        <v>85</v>
      </c>
      <c r="CI96" s="247">
        <v>86</v>
      </c>
      <c r="CJ96" s="247">
        <v>87</v>
      </c>
      <c r="CK96" s="247">
        <v>88</v>
      </c>
      <c r="CL96" s="247">
        <v>89</v>
      </c>
      <c r="CM96" s="247">
        <v>90</v>
      </c>
      <c r="CN96" s="247">
        <v>91</v>
      </c>
      <c r="CO96" s="247">
        <v>92</v>
      </c>
      <c r="CP96" s="247">
        <v>93</v>
      </c>
      <c r="CQ96" s="247">
        <v>94</v>
      </c>
      <c r="CR96" s="247">
        <v>95</v>
      </c>
      <c r="CS96" s="247">
        <v>96</v>
      </c>
      <c r="CT96" s="247">
        <v>97</v>
      </c>
      <c r="CU96" s="247">
        <v>98</v>
      </c>
      <c r="CV96" s="247">
        <v>99</v>
      </c>
      <c r="CW96" s="247">
        <v>100</v>
      </c>
      <c r="CX96" s="247">
        <v>101</v>
      </c>
      <c r="CY96" s="247">
        <v>102</v>
      </c>
      <c r="CZ96" s="247">
        <v>103</v>
      </c>
      <c r="DA96" s="247">
        <v>104</v>
      </c>
      <c r="DB96" s="247">
        <v>105</v>
      </c>
      <c r="DC96" s="247">
        <v>106</v>
      </c>
      <c r="DD96" s="247">
        <v>107</v>
      </c>
      <c r="DE96" s="247">
        <v>108</v>
      </c>
      <c r="DF96" s="247">
        <v>109</v>
      </c>
      <c r="DG96" s="247">
        <v>110</v>
      </c>
      <c r="DH96" s="247">
        <v>111</v>
      </c>
      <c r="DI96" s="247">
        <v>112</v>
      </c>
      <c r="DJ96" s="247">
        <v>113</v>
      </c>
      <c r="DK96" s="247">
        <v>114</v>
      </c>
      <c r="DL96" s="247">
        <v>115</v>
      </c>
      <c r="DM96" s="247">
        <v>116</v>
      </c>
      <c r="DN96" s="247">
        <v>117</v>
      </c>
      <c r="DO96" s="247">
        <v>118</v>
      </c>
      <c r="DP96" s="247">
        <v>119</v>
      </c>
      <c r="DQ96" s="247">
        <v>120</v>
      </c>
      <c r="DR96" s="247">
        <v>121</v>
      </c>
      <c r="DS96" s="247">
        <v>122</v>
      </c>
      <c r="DT96" s="247">
        <v>123</v>
      </c>
      <c r="DU96" s="247">
        <v>124</v>
      </c>
      <c r="DV96" s="247">
        <v>125</v>
      </c>
      <c r="DW96" s="247">
        <v>126</v>
      </c>
      <c r="DX96" s="247">
        <v>127</v>
      </c>
      <c r="DY96" s="247">
        <v>128</v>
      </c>
      <c r="DZ96" s="247">
        <v>129</v>
      </c>
      <c r="EA96" s="247">
        <v>130</v>
      </c>
      <c r="EB96" s="247">
        <v>131</v>
      </c>
      <c r="EC96" s="247">
        <v>132</v>
      </c>
      <c r="ED96" s="247">
        <v>133</v>
      </c>
      <c r="EE96" s="247">
        <v>134</v>
      </c>
      <c r="EF96" s="247">
        <v>135</v>
      </c>
      <c r="EG96" s="247">
        <v>136</v>
      </c>
      <c r="EH96" s="247">
        <v>137</v>
      </c>
      <c r="EI96" s="247">
        <v>138</v>
      </c>
      <c r="EJ96" s="247">
        <v>139</v>
      </c>
      <c r="EK96" s="247">
        <v>140</v>
      </c>
      <c r="EL96" s="247">
        <v>141</v>
      </c>
      <c r="EM96" s="247">
        <v>142</v>
      </c>
      <c r="EN96" s="247">
        <v>143</v>
      </c>
      <c r="EO96" s="247">
        <v>144</v>
      </c>
      <c r="EP96" s="247">
        <v>145</v>
      </c>
      <c r="EQ96" s="247">
        <v>146</v>
      </c>
      <c r="ER96" s="247">
        <v>147</v>
      </c>
      <c r="ES96" s="247">
        <v>148</v>
      </c>
      <c r="ET96" s="247">
        <v>149</v>
      </c>
      <c r="EU96" s="247">
        <v>150</v>
      </c>
      <c r="EV96" s="247">
        <v>151</v>
      </c>
      <c r="EW96" s="247">
        <v>152</v>
      </c>
      <c r="EX96" s="247">
        <v>153</v>
      </c>
      <c r="EY96" s="247">
        <v>154</v>
      </c>
      <c r="EZ96" s="247">
        <v>155</v>
      </c>
      <c r="FA96" s="247">
        <v>156</v>
      </c>
      <c r="FB96" s="247">
        <v>157</v>
      </c>
      <c r="FC96" s="247">
        <v>158</v>
      </c>
      <c r="FD96" s="247">
        <v>159</v>
      </c>
      <c r="FE96" s="247">
        <v>160</v>
      </c>
      <c r="FF96" s="247">
        <v>161</v>
      </c>
      <c r="FG96" s="247">
        <v>162</v>
      </c>
      <c r="FH96" s="247">
        <v>163</v>
      </c>
      <c r="FI96" s="247">
        <v>164</v>
      </c>
      <c r="FJ96" s="247">
        <v>165</v>
      </c>
      <c r="FK96" s="247">
        <v>166</v>
      </c>
      <c r="FL96" s="247">
        <v>167</v>
      </c>
      <c r="FM96" s="247">
        <v>168</v>
      </c>
      <c r="FN96" s="247">
        <v>169</v>
      </c>
      <c r="FO96" s="247">
        <v>170</v>
      </c>
      <c r="FP96" s="247">
        <v>171</v>
      </c>
      <c r="FQ96" s="247">
        <v>172</v>
      </c>
      <c r="FR96" s="247">
        <v>173</v>
      </c>
      <c r="FS96" s="247">
        <v>174</v>
      </c>
      <c r="FT96" s="247">
        <v>175</v>
      </c>
      <c r="FU96" s="247">
        <v>176</v>
      </c>
      <c r="FV96" s="247">
        <v>177</v>
      </c>
      <c r="FW96" s="247">
        <v>178</v>
      </c>
      <c r="FX96" s="247">
        <v>179</v>
      </c>
      <c r="FY96" s="247">
        <v>180</v>
      </c>
      <c r="FZ96" s="247">
        <v>181</v>
      </c>
      <c r="GA96" s="247">
        <v>182</v>
      </c>
      <c r="GB96" s="247">
        <v>183</v>
      </c>
      <c r="GC96" s="247">
        <v>184</v>
      </c>
      <c r="GD96" s="247">
        <v>185</v>
      </c>
      <c r="GE96" s="247">
        <v>186</v>
      </c>
      <c r="GF96" s="247">
        <v>187</v>
      </c>
      <c r="GG96" s="247">
        <v>188</v>
      </c>
      <c r="GH96" s="247">
        <v>189</v>
      </c>
      <c r="GI96" s="247">
        <v>190</v>
      </c>
      <c r="GJ96" s="247">
        <v>191</v>
      </c>
      <c r="GK96" s="247">
        <v>192</v>
      </c>
      <c r="GL96" s="247">
        <v>193</v>
      </c>
      <c r="GM96" s="247">
        <v>194</v>
      </c>
      <c r="GN96" s="247">
        <v>195</v>
      </c>
      <c r="GO96" s="247">
        <v>196</v>
      </c>
      <c r="GP96" s="247">
        <v>197</v>
      </c>
      <c r="GQ96" s="247">
        <v>198</v>
      </c>
      <c r="GR96" s="247">
        <v>199</v>
      </c>
      <c r="GS96" s="247">
        <v>200</v>
      </c>
      <c r="GT96" s="247">
        <v>201</v>
      </c>
      <c r="GU96" s="247">
        <v>202</v>
      </c>
      <c r="GV96" s="247">
        <v>203</v>
      </c>
      <c r="GW96" s="247">
        <v>204</v>
      </c>
      <c r="GX96" s="247">
        <v>205</v>
      </c>
      <c r="GY96" s="247">
        <v>206</v>
      </c>
      <c r="GZ96" s="247">
        <v>207</v>
      </c>
      <c r="HA96" s="247">
        <v>208</v>
      </c>
      <c r="HB96" s="247">
        <v>209</v>
      </c>
      <c r="HC96" s="247">
        <v>210</v>
      </c>
      <c r="HD96" s="247">
        <v>211</v>
      </c>
      <c r="HE96" s="247">
        <v>212</v>
      </c>
      <c r="HF96" s="247">
        <v>213</v>
      </c>
      <c r="HG96" s="247">
        <v>214</v>
      </c>
      <c r="HH96" s="247">
        <v>215</v>
      </c>
      <c r="HI96" s="247">
        <v>216</v>
      </c>
      <c r="HJ96" s="247">
        <v>217</v>
      </c>
      <c r="HK96" s="247">
        <v>218</v>
      </c>
      <c r="HL96" s="247">
        <v>219</v>
      </c>
      <c r="HM96" s="247">
        <v>220</v>
      </c>
      <c r="HN96" s="247">
        <v>221</v>
      </c>
      <c r="HO96" s="247">
        <v>222</v>
      </c>
      <c r="HP96" s="247">
        <v>223</v>
      </c>
      <c r="HQ96" s="247">
        <v>224</v>
      </c>
      <c r="HR96" s="247">
        <v>225</v>
      </c>
      <c r="HS96" s="247">
        <v>226</v>
      </c>
      <c r="HT96" s="247">
        <v>227</v>
      </c>
      <c r="HU96" s="247">
        <v>228</v>
      </c>
      <c r="HV96" s="247">
        <v>229</v>
      </c>
      <c r="HW96" s="247">
        <v>230</v>
      </c>
      <c r="HX96" s="247">
        <v>231</v>
      </c>
      <c r="HY96" s="247">
        <v>232</v>
      </c>
      <c r="HZ96" s="247">
        <v>233</v>
      </c>
      <c r="IA96" s="247">
        <v>234</v>
      </c>
      <c r="IB96" s="247">
        <v>235</v>
      </c>
      <c r="IC96" s="247">
        <v>236</v>
      </c>
      <c r="ID96" s="247">
        <v>237</v>
      </c>
      <c r="IE96" s="247">
        <v>238</v>
      </c>
      <c r="IF96" s="247">
        <v>239</v>
      </c>
      <c r="IG96" s="247">
        <v>240</v>
      </c>
      <c r="IH96" s="247">
        <v>241</v>
      </c>
      <c r="II96" s="247">
        <v>242</v>
      </c>
      <c r="IJ96" s="247">
        <v>243</v>
      </c>
      <c r="IK96" s="247">
        <v>244</v>
      </c>
      <c r="IL96" s="247">
        <v>245</v>
      </c>
      <c r="IM96" s="247">
        <v>246</v>
      </c>
      <c r="IN96" s="247">
        <v>247</v>
      </c>
      <c r="IO96" s="247">
        <v>248</v>
      </c>
      <c r="IP96" s="247">
        <v>249</v>
      </c>
      <c r="IQ96" s="247">
        <v>250</v>
      </c>
      <c r="IR96" s="247">
        <v>251</v>
      </c>
      <c r="IS96" s="247">
        <v>252</v>
      </c>
      <c r="IT96" s="247">
        <v>253</v>
      </c>
      <c r="IU96" s="247">
        <v>254</v>
      </c>
      <c r="IV96" s="247">
        <v>255</v>
      </c>
      <c r="IW96" s="247">
        <v>256</v>
      </c>
      <c r="IX96" s="247">
        <v>257</v>
      </c>
      <c r="IY96" s="247">
        <v>258</v>
      </c>
      <c r="IZ96" s="247">
        <v>259</v>
      </c>
      <c r="JA96" s="247">
        <v>260</v>
      </c>
      <c r="JB96" s="247">
        <v>261</v>
      </c>
      <c r="JC96" s="247">
        <v>262</v>
      </c>
      <c r="JD96" s="247">
        <v>263</v>
      </c>
      <c r="JE96" s="247">
        <v>264</v>
      </c>
      <c r="JF96" s="247">
        <v>265</v>
      </c>
      <c r="JG96" s="247">
        <v>266</v>
      </c>
      <c r="JH96" s="247">
        <v>267</v>
      </c>
      <c r="JI96" s="247">
        <v>268</v>
      </c>
      <c r="JJ96" s="247">
        <v>269</v>
      </c>
      <c r="JK96" s="247">
        <v>270</v>
      </c>
      <c r="JL96" s="247">
        <v>271</v>
      </c>
      <c r="JM96" s="247">
        <v>272</v>
      </c>
      <c r="JN96" s="247">
        <v>273</v>
      </c>
      <c r="JO96" s="247">
        <v>274</v>
      </c>
      <c r="JP96" s="247">
        <v>275</v>
      </c>
      <c r="JQ96" s="247">
        <v>276</v>
      </c>
      <c r="JR96" s="247">
        <v>277</v>
      </c>
      <c r="JS96" s="247">
        <v>278</v>
      </c>
      <c r="JT96" s="247">
        <v>279</v>
      </c>
      <c r="JU96" s="247">
        <v>280</v>
      </c>
      <c r="JV96" s="247">
        <v>281</v>
      </c>
      <c r="JW96" s="247">
        <v>282</v>
      </c>
      <c r="JX96" s="247">
        <v>283</v>
      </c>
      <c r="JY96" s="247">
        <v>284</v>
      </c>
      <c r="JZ96" s="247">
        <v>285</v>
      </c>
      <c r="KA96" s="247">
        <v>286</v>
      </c>
      <c r="KB96" s="247">
        <v>287</v>
      </c>
      <c r="KC96" s="247">
        <v>288</v>
      </c>
      <c r="KD96" s="247">
        <v>289</v>
      </c>
      <c r="KE96" s="247">
        <v>290</v>
      </c>
      <c r="KF96" s="247">
        <v>291</v>
      </c>
      <c r="KG96" s="247">
        <v>292</v>
      </c>
      <c r="KH96" s="247">
        <v>293</v>
      </c>
      <c r="KI96" s="247">
        <v>294</v>
      </c>
      <c r="KJ96" s="247">
        <v>295</v>
      </c>
      <c r="KK96" s="247">
        <v>296</v>
      </c>
      <c r="KL96" s="247">
        <v>297</v>
      </c>
      <c r="KM96" s="247">
        <v>298</v>
      </c>
      <c r="KN96" s="247">
        <v>299</v>
      </c>
      <c r="KO96" s="247">
        <v>300</v>
      </c>
      <c r="KP96" s="247">
        <v>301</v>
      </c>
      <c r="KQ96" s="247">
        <v>302</v>
      </c>
      <c r="KR96" s="247">
        <v>303</v>
      </c>
      <c r="KS96" s="247">
        <v>304</v>
      </c>
      <c r="KT96" s="247">
        <v>305</v>
      </c>
      <c r="KU96" s="247">
        <v>306</v>
      </c>
      <c r="KV96" s="247">
        <v>307</v>
      </c>
      <c r="KW96" s="247">
        <v>308</v>
      </c>
      <c r="KX96" s="247">
        <v>309</v>
      </c>
      <c r="KY96" s="247">
        <v>310</v>
      </c>
      <c r="KZ96" s="247">
        <v>311</v>
      </c>
      <c r="LA96" s="247">
        <v>312</v>
      </c>
      <c r="LB96" s="247">
        <v>313</v>
      </c>
      <c r="LC96" s="247">
        <v>314</v>
      </c>
      <c r="LD96" s="247">
        <v>315</v>
      </c>
      <c r="LE96" s="247">
        <v>316</v>
      </c>
      <c r="LF96" s="247">
        <v>317</v>
      </c>
      <c r="LG96" s="247">
        <v>318</v>
      </c>
      <c r="LH96" s="247">
        <v>319</v>
      </c>
      <c r="LI96" s="247">
        <v>320</v>
      </c>
      <c r="LJ96" s="247">
        <v>321</v>
      </c>
      <c r="LK96" s="247">
        <v>322</v>
      </c>
      <c r="LL96" s="247">
        <v>323</v>
      </c>
      <c r="LM96" s="247">
        <v>324</v>
      </c>
      <c r="LN96" s="247">
        <v>325</v>
      </c>
      <c r="LO96" s="247">
        <v>326</v>
      </c>
      <c r="LP96" s="247">
        <v>327</v>
      </c>
      <c r="LQ96" s="247">
        <v>328</v>
      </c>
      <c r="LR96" s="247">
        <v>329</v>
      </c>
      <c r="LS96" s="247">
        <v>330</v>
      </c>
      <c r="LT96" s="247">
        <v>331</v>
      </c>
      <c r="LU96" s="247">
        <v>332</v>
      </c>
      <c r="LV96" s="247">
        <v>333</v>
      </c>
      <c r="LW96" s="247">
        <v>334</v>
      </c>
      <c r="LX96" s="247">
        <v>335</v>
      </c>
      <c r="LY96" s="247">
        <v>336</v>
      </c>
      <c r="LZ96" s="247">
        <v>337</v>
      </c>
      <c r="MA96" s="247">
        <v>338</v>
      </c>
      <c r="MB96" s="247">
        <v>339</v>
      </c>
      <c r="MC96" s="247">
        <v>340</v>
      </c>
      <c r="MD96" s="247">
        <v>341</v>
      </c>
      <c r="ME96" s="247">
        <v>342</v>
      </c>
      <c r="MF96" s="247">
        <v>343</v>
      </c>
      <c r="MG96" s="247">
        <v>344</v>
      </c>
      <c r="MH96" s="247">
        <v>345</v>
      </c>
      <c r="MI96" s="247">
        <v>346</v>
      </c>
      <c r="MJ96" s="247">
        <v>347</v>
      </c>
      <c r="MK96" s="247">
        <v>348</v>
      </c>
      <c r="ML96" s="247">
        <v>349</v>
      </c>
      <c r="MM96" s="247">
        <v>350</v>
      </c>
      <c r="MN96" s="247">
        <v>351</v>
      </c>
      <c r="MO96" s="247">
        <v>352</v>
      </c>
      <c r="MP96" s="247">
        <v>353</v>
      </c>
      <c r="MQ96" s="247">
        <v>354</v>
      </c>
      <c r="MR96" s="247">
        <v>355</v>
      </c>
      <c r="MS96" s="247">
        <v>356</v>
      </c>
      <c r="MT96" s="247">
        <v>357</v>
      </c>
      <c r="MU96" s="247">
        <v>358</v>
      </c>
      <c r="MV96" s="247">
        <v>359</v>
      </c>
      <c r="MW96" s="247">
        <v>360</v>
      </c>
      <c r="MX96" s="247">
        <v>361</v>
      </c>
      <c r="MY96" s="247">
        <v>362</v>
      </c>
      <c r="MZ96" s="247">
        <v>363</v>
      </c>
      <c r="NA96" s="247">
        <v>364</v>
      </c>
      <c r="NB96" s="247">
        <v>365</v>
      </c>
      <c r="NC96" s="247">
        <v>366</v>
      </c>
      <c r="ND96" s="247">
        <v>367</v>
      </c>
      <c r="NE96" s="247">
        <v>368</v>
      </c>
      <c r="NF96" s="247">
        <v>369</v>
      </c>
      <c r="NG96" s="247">
        <v>370</v>
      </c>
      <c r="NH96" s="247">
        <v>371</v>
      </c>
      <c r="NI96" s="247">
        <v>372</v>
      </c>
      <c r="NJ96" s="247">
        <v>373</v>
      </c>
      <c r="NK96" s="247">
        <v>374</v>
      </c>
      <c r="NL96" s="247">
        <v>375</v>
      </c>
      <c r="NM96" s="247">
        <v>376</v>
      </c>
      <c r="NN96" s="247">
        <v>377</v>
      </c>
      <c r="NO96" s="247">
        <v>378</v>
      </c>
      <c r="NP96" s="247">
        <v>379</v>
      </c>
      <c r="NQ96" s="247">
        <v>380</v>
      </c>
      <c r="NR96" s="247">
        <v>381</v>
      </c>
      <c r="NS96" s="247">
        <v>382</v>
      </c>
      <c r="NT96" s="247">
        <v>383</v>
      </c>
      <c r="NU96" s="247">
        <v>384</v>
      </c>
    </row>
    <row r="97" spans="1:382" s="250" customFormat="1" ht="21.75" customHeight="1" x14ac:dyDescent="0.25">
      <c r="A97" s="686" t="s">
        <v>77</v>
      </c>
      <c r="B97" s="689" t="s">
        <v>78</v>
      </c>
      <c r="C97" s="690"/>
      <c r="D97" s="693" t="s">
        <v>253</v>
      </c>
      <c r="E97" s="694"/>
      <c r="F97" s="694"/>
      <c r="G97" s="694"/>
      <c r="H97" s="694"/>
      <c r="I97" s="694"/>
      <c r="J97" s="694"/>
      <c r="K97" s="694"/>
      <c r="L97" s="694"/>
      <c r="M97" s="694"/>
      <c r="N97" s="694"/>
      <c r="O97" s="694"/>
      <c r="P97" s="694"/>
      <c r="Q97" s="694"/>
      <c r="R97" s="694"/>
      <c r="S97" s="694"/>
      <c r="T97" s="694"/>
      <c r="U97" s="694"/>
      <c r="V97" s="694"/>
      <c r="W97" s="694"/>
      <c r="X97" s="695"/>
      <c r="Y97" s="594" t="s">
        <v>208</v>
      </c>
      <c r="Z97" s="595"/>
      <c r="AA97" s="595"/>
      <c r="AB97" s="595"/>
      <c r="AC97" s="595"/>
      <c r="AD97" s="595"/>
      <c r="AE97" s="595"/>
      <c r="AF97" s="595"/>
      <c r="AG97" s="595"/>
      <c r="AH97" s="595"/>
      <c r="AI97" s="595"/>
      <c r="AJ97" s="595"/>
      <c r="AK97" s="595"/>
      <c r="AL97" s="595"/>
      <c r="AM97" s="595"/>
      <c r="AN97" s="595"/>
      <c r="AO97" s="595"/>
      <c r="AP97" s="595"/>
      <c r="AQ97" s="595"/>
      <c r="AR97" s="595"/>
      <c r="AS97" s="596"/>
      <c r="AT97" s="653" t="s">
        <v>84</v>
      </c>
      <c r="AU97" s="654"/>
      <c r="AV97" s="654"/>
      <c r="AW97" s="654"/>
      <c r="AX97" s="654"/>
      <c r="AY97" s="654"/>
      <c r="AZ97" s="654"/>
      <c r="BA97" s="654"/>
      <c r="BB97" s="654"/>
      <c r="BC97" s="654"/>
      <c r="BD97" s="654"/>
      <c r="BE97" s="654"/>
      <c r="BF97" s="654"/>
      <c r="BG97" s="654"/>
      <c r="BH97" s="654"/>
      <c r="BI97" s="654"/>
      <c r="BJ97" s="654"/>
      <c r="BK97" s="654"/>
      <c r="BL97" s="654"/>
      <c r="BM97" s="654"/>
      <c r="BN97" s="655"/>
      <c r="BO97" s="668" t="s">
        <v>85</v>
      </c>
      <c r="BP97" s="669"/>
      <c r="BQ97" s="669"/>
      <c r="BR97" s="669"/>
      <c r="BS97" s="669"/>
      <c r="BT97" s="669"/>
      <c r="BU97" s="669"/>
      <c r="BV97" s="669"/>
      <c r="BW97" s="669"/>
      <c r="BX97" s="669"/>
      <c r="BY97" s="669"/>
      <c r="BZ97" s="669"/>
      <c r="CA97" s="669"/>
      <c r="CB97" s="669"/>
      <c r="CC97" s="669"/>
      <c r="CD97" s="669"/>
      <c r="CE97" s="669"/>
      <c r="CF97" s="669"/>
      <c r="CG97" s="669"/>
      <c r="CH97" s="669"/>
      <c r="CI97" s="670"/>
      <c r="CJ97" s="658" t="s">
        <v>86</v>
      </c>
      <c r="CK97" s="659"/>
      <c r="CL97" s="659"/>
      <c r="CM97" s="659"/>
      <c r="CN97" s="659"/>
      <c r="CO97" s="659"/>
      <c r="CP97" s="659"/>
      <c r="CQ97" s="659"/>
      <c r="CR97" s="659"/>
      <c r="CS97" s="659"/>
      <c r="CT97" s="659"/>
      <c r="CU97" s="659"/>
      <c r="CV97" s="659"/>
      <c r="CW97" s="659"/>
      <c r="CX97" s="659"/>
      <c r="CY97" s="659"/>
      <c r="CZ97" s="659"/>
      <c r="DA97" s="659"/>
      <c r="DB97" s="659"/>
      <c r="DC97" s="659"/>
      <c r="DD97" s="660"/>
      <c r="DE97" s="671" t="s">
        <v>87</v>
      </c>
      <c r="DF97" s="672"/>
      <c r="DG97" s="672"/>
      <c r="DH97" s="672"/>
      <c r="DI97" s="672"/>
      <c r="DJ97" s="672"/>
      <c r="DK97" s="672"/>
      <c r="DL97" s="672"/>
      <c r="DM97" s="672"/>
      <c r="DN97" s="672"/>
      <c r="DO97" s="672"/>
      <c r="DP97" s="672"/>
      <c r="DQ97" s="672"/>
      <c r="DR97" s="672"/>
      <c r="DS97" s="672"/>
      <c r="DT97" s="672"/>
      <c r="DU97" s="672"/>
      <c r="DV97" s="672"/>
      <c r="DW97" s="672"/>
      <c r="DX97" s="672"/>
      <c r="DY97" s="673"/>
      <c r="DZ97" s="612" t="s">
        <v>183</v>
      </c>
      <c r="EA97" s="613"/>
      <c r="EB97" s="613"/>
      <c r="EC97" s="613"/>
      <c r="ED97" s="613"/>
      <c r="EE97" s="613"/>
      <c r="EF97" s="613"/>
      <c r="EG97" s="613"/>
      <c r="EH97" s="613"/>
      <c r="EI97" s="613"/>
      <c r="EJ97" s="613"/>
      <c r="EK97" s="613"/>
      <c r="EL97" s="613"/>
      <c r="EM97" s="613"/>
      <c r="EN97" s="613"/>
      <c r="EO97" s="613"/>
      <c r="EP97" s="613"/>
      <c r="EQ97" s="613"/>
      <c r="ER97" s="613"/>
      <c r="ES97" s="613"/>
      <c r="ET97" s="614"/>
      <c r="EU97" s="591" t="s">
        <v>228</v>
      </c>
      <c r="EV97" s="592"/>
      <c r="EW97" s="592"/>
      <c r="EX97" s="592"/>
      <c r="EY97" s="592"/>
      <c r="EZ97" s="592"/>
      <c r="FA97" s="592"/>
      <c r="FB97" s="592"/>
      <c r="FC97" s="592"/>
      <c r="FD97" s="592"/>
      <c r="FE97" s="592"/>
      <c r="FF97" s="592"/>
      <c r="FG97" s="592"/>
      <c r="FH97" s="592"/>
      <c r="FI97" s="592"/>
      <c r="FJ97" s="592"/>
      <c r="FK97" s="592"/>
      <c r="FL97" s="592"/>
      <c r="FM97" s="592"/>
      <c r="FN97" s="592"/>
      <c r="FO97" s="593"/>
      <c r="FP97" s="594" t="s">
        <v>13</v>
      </c>
      <c r="FQ97" s="595"/>
      <c r="FR97" s="595"/>
      <c r="FS97" s="595"/>
      <c r="FT97" s="596"/>
      <c r="FU97" s="600" t="s">
        <v>88</v>
      </c>
      <c r="FV97" s="601"/>
      <c r="FW97" s="601"/>
      <c r="FX97" s="602"/>
      <c r="FY97" s="606" t="s">
        <v>38</v>
      </c>
      <c r="FZ97" s="607"/>
      <c r="GA97" s="607"/>
      <c r="GB97" s="607"/>
      <c r="GC97" s="607"/>
      <c r="GD97" s="607"/>
      <c r="GE97" s="607"/>
      <c r="GF97" s="607"/>
      <c r="GG97" s="607"/>
      <c r="GH97" s="607"/>
      <c r="GI97" s="607"/>
      <c r="GJ97" s="607"/>
      <c r="GK97" s="607"/>
      <c r="GL97" s="608"/>
      <c r="GM97" s="609" t="s">
        <v>234</v>
      </c>
      <c r="GN97" s="610"/>
      <c r="GO97" s="610"/>
      <c r="GP97" s="610"/>
      <c r="GQ97" s="610"/>
      <c r="GR97" s="610"/>
      <c r="GS97" s="610"/>
      <c r="GT97" s="610"/>
      <c r="GU97" s="610"/>
      <c r="GV97" s="610"/>
      <c r="GW97" s="610"/>
      <c r="GX97" s="610"/>
      <c r="GY97" s="610"/>
      <c r="GZ97" s="610"/>
      <c r="HA97" s="610"/>
      <c r="HB97" s="610"/>
      <c r="HC97" s="610"/>
      <c r="HD97" s="610"/>
      <c r="HE97" s="610"/>
      <c r="HF97" s="611"/>
      <c r="HG97" s="612" t="s">
        <v>185</v>
      </c>
      <c r="HH97" s="613"/>
      <c r="HI97" s="613"/>
      <c r="HJ97" s="613"/>
      <c r="HK97" s="613"/>
      <c r="HL97" s="613"/>
      <c r="HM97" s="613"/>
      <c r="HN97" s="613"/>
      <c r="HO97" s="613"/>
      <c r="HP97" s="613"/>
      <c r="HQ97" s="613"/>
      <c r="HR97" s="613"/>
      <c r="HS97" s="613"/>
      <c r="HT97" s="613"/>
      <c r="HU97" s="613"/>
      <c r="HV97" s="613"/>
      <c r="HW97" s="613"/>
      <c r="HX97" s="613"/>
      <c r="HY97" s="613"/>
      <c r="HZ97" s="613"/>
      <c r="IA97" s="613"/>
      <c r="IB97" s="613"/>
      <c r="IC97" s="613"/>
      <c r="ID97" s="614"/>
      <c r="IE97" s="612" t="s">
        <v>188</v>
      </c>
      <c r="IF97" s="613"/>
      <c r="IG97" s="613"/>
      <c r="IH97" s="613"/>
      <c r="II97" s="613"/>
      <c r="IJ97" s="613"/>
      <c r="IK97" s="613"/>
      <c r="IL97" s="613"/>
      <c r="IM97" s="613"/>
      <c r="IN97" s="613"/>
      <c r="IO97" s="613"/>
      <c r="IP97" s="613"/>
      <c r="IQ97" s="613"/>
      <c r="IR97" s="613"/>
      <c r="IS97" s="613"/>
      <c r="IT97" s="613"/>
      <c r="IU97" s="613"/>
      <c r="IV97" s="614"/>
      <c r="IW97" s="612" t="s">
        <v>93</v>
      </c>
      <c r="IX97" s="613"/>
      <c r="IY97" s="613"/>
      <c r="IZ97" s="613"/>
      <c r="JA97" s="613"/>
      <c r="JB97" s="613"/>
      <c r="JC97" s="613"/>
      <c r="JD97" s="613"/>
      <c r="JE97" s="613"/>
      <c r="JF97" s="613"/>
      <c r="JG97" s="613"/>
      <c r="JH97" s="613"/>
      <c r="JI97" s="613"/>
      <c r="JJ97" s="613"/>
      <c r="JK97" s="614"/>
      <c r="JL97" s="612" t="s">
        <v>190</v>
      </c>
      <c r="JM97" s="613"/>
      <c r="JN97" s="613"/>
      <c r="JO97" s="613"/>
      <c r="JP97" s="613"/>
      <c r="JQ97" s="613"/>
      <c r="JR97" s="613"/>
      <c r="JS97" s="613"/>
      <c r="JT97" s="613"/>
      <c r="JU97" s="613"/>
      <c r="JV97" s="613"/>
      <c r="JW97" s="613"/>
      <c r="JX97" s="613"/>
      <c r="JY97" s="613"/>
      <c r="JZ97" s="613"/>
      <c r="KA97" s="613"/>
      <c r="KB97" s="613"/>
      <c r="KC97" s="613"/>
      <c r="KD97" s="613"/>
      <c r="KE97" s="613"/>
      <c r="KF97" s="613"/>
      <c r="KG97" s="613"/>
      <c r="KH97" s="613"/>
      <c r="KI97" s="614"/>
      <c r="KJ97" s="612" t="s">
        <v>194</v>
      </c>
      <c r="KK97" s="613"/>
      <c r="KL97" s="613"/>
      <c r="KM97" s="613"/>
      <c r="KN97" s="613"/>
      <c r="KO97" s="613"/>
      <c r="KP97" s="613"/>
      <c r="KQ97" s="613"/>
      <c r="KR97" s="614"/>
      <c r="KS97" s="658" t="s">
        <v>206</v>
      </c>
      <c r="KT97" s="659"/>
      <c r="KU97" s="660"/>
      <c r="KV97" s="662" t="s">
        <v>195</v>
      </c>
      <c r="KW97" s="663"/>
      <c r="KX97" s="664"/>
      <c r="KY97" s="629" t="s">
        <v>196</v>
      </c>
      <c r="KZ97" s="630"/>
      <c r="LA97" s="631"/>
      <c r="LB97" s="635" t="s">
        <v>197</v>
      </c>
      <c r="LC97" s="636"/>
      <c r="LD97" s="637"/>
      <c r="LE97" s="641" t="s">
        <v>198</v>
      </c>
      <c r="LF97" s="642"/>
      <c r="LG97" s="643"/>
      <c r="LH97" s="647" t="s">
        <v>217</v>
      </c>
      <c r="LI97" s="648"/>
      <c r="LJ97" s="649"/>
      <c r="LK97" s="653" t="s">
        <v>75</v>
      </c>
      <c r="LL97" s="654"/>
      <c r="LM97" s="654"/>
      <c r="LN97" s="654"/>
      <c r="LO97" s="654"/>
      <c r="LP97" s="654"/>
      <c r="LQ97" s="654"/>
      <c r="LR97" s="654"/>
      <c r="LS97" s="654"/>
      <c r="LT97" s="654"/>
      <c r="LU97" s="654"/>
      <c r="LV97" s="654"/>
      <c r="LW97" s="654"/>
      <c r="LX97" s="654"/>
      <c r="LY97" s="654"/>
      <c r="LZ97" s="654"/>
      <c r="MA97" s="654"/>
      <c r="MB97" s="654"/>
      <c r="MC97" s="654"/>
      <c r="MD97" s="654"/>
      <c r="ME97" s="654"/>
      <c r="MF97" s="654"/>
      <c r="MG97" s="654"/>
      <c r="MH97" s="654"/>
      <c r="MI97" s="654"/>
      <c r="MJ97" s="654"/>
      <c r="MK97" s="654"/>
      <c r="ML97" s="654"/>
      <c r="MM97" s="654"/>
      <c r="MN97" s="655"/>
      <c r="MO97" s="656" t="s">
        <v>89</v>
      </c>
      <c r="MP97" s="607"/>
      <c r="MQ97" s="607"/>
      <c r="MR97" s="607"/>
      <c r="MS97" s="607"/>
      <c r="MT97" s="657"/>
      <c r="MU97" s="585" t="s">
        <v>239</v>
      </c>
      <c r="MV97" s="586"/>
      <c r="MW97" s="587"/>
      <c r="MX97" s="588" t="s">
        <v>240</v>
      </c>
      <c r="MY97" s="589"/>
      <c r="MZ97" s="589"/>
      <c r="NA97" s="590" t="s">
        <v>241</v>
      </c>
      <c r="NB97" s="590"/>
      <c r="NC97" s="590"/>
      <c r="ND97" s="621" t="s">
        <v>242</v>
      </c>
      <c r="NE97" s="621"/>
      <c r="NF97" s="621"/>
      <c r="NG97" s="608" t="s">
        <v>243</v>
      </c>
      <c r="NH97" s="623"/>
      <c r="NI97" s="623"/>
      <c r="NJ97" s="623"/>
      <c r="NK97" s="623"/>
      <c r="NL97" s="623"/>
      <c r="NM97" s="623"/>
      <c r="NN97" s="623"/>
      <c r="NO97" s="623"/>
      <c r="NP97" s="623"/>
      <c r="NQ97" s="623"/>
      <c r="NR97" s="624"/>
    </row>
    <row r="98" spans="1:382" s="250" customFormat="1" ht="18" customHeight="1" x14ac:dyDescent="0.25">
      <c r="A98" s="687"/>
      <c r="B98" s="691"/>
      <c r="C98" s="692"/>
      <c r="D98" s="625" t="s">
        <v>79</v>
      </c>
      <c r="E98" s="626"/>
      <c r="F98" s="626"/>
      <c r="G98" s="626"/>
      <c r="H98" s="626"/>
      <c r="I98" s="626"/>
      <c r="J98" s="626"/>
      <c r="K98" s="626"/>
      <c r="L98" s="626"/>
      <c r="M98" s="626" t="s">
        <v>80</v>
      </c>
      <c r="N98" s="626"/>
      <c r="O98" s="626"/>
      <c r="P98" s="626"/>
      <c r="Q98" s="626"/>
      <c r="R98" s="626"/>
      <c r="S98" s="626"/>
      <c r="T98" s="626" t="s">
        <v>81</v>
      </c>
      <c r="U98" s="626"/>
      <c r="V98" s="626" t="s">
        <v>82</v>
      </c>
      <c r="W98" s="626"/>
      <c r="X98" s="627" t="s">
        <v>83</v>
      </c>
      <c r="Y98" s="597" t="s">
        <v>79</v>
      </c>
      <c r="Z98" s="598"/>
      <c r="AA98" s="598"/>
      <c r="AB98" s="598"/>
      <c r="AC98" s="598"/>
      <c r="AD98" s="598"/>
      <c r="AE98" s="598"/>
      <c r="AF98" s="598"/>
      <c r="AG98" s="598"/>
      <c r="AH98" s="598" t="s">
        <v>80</v>
      </c>
      <c r="AI98" s="598"/>
      <c r="AJ98" s="598"/>
      <c r="AK98" s="598"/>
      <c r="AL98" s="598"/>
      <c r="AM98" s="598"/>
      <c r="AN98" s="598"/>
      <c r="AO98" s="598" t="s">
        <v>81</v>
      </c>
      <c r="AP98" s="598"/>
      <c r="AQ98" s="598" t="s">
        <v>82</v>
      </c>
      <c r="AR98" s="598"/>
      <c r="AS98" s="599" t="s">
        <v>83</v>
      </c>
      <c r="AT98" s="564" t="s">
        <v>79</v>
      </c>
      <c r="AU98" s="565"/>
      <c r="AV98" s="565"/>
      <c r="AW98" s="565"/>
      <c r="AX98" s="565"/>
      <c r="AY98" s="565"/>
      <c r="AZ98" s="565"/>
      <c r="BA98" s="565"/>
      <c r="BB98" s="565"/>
      <c r="BC98" s="565" t="s">
        <v>80</v>
      </c>
      <c r="BD98" s="565"/>
      <c r="BE98" s="565"/>
      <c r="BF98" s="565"/>
      <c r="BG98" s="565"/>
      <c r="BH98" s="565"/>
      <c r="BI98" s="565"/>
      <c r="BJ98" s="565" t="s">
        <v>81</v>
      </c>
      <c r="BK98" s="565"/>
      <c r="BL98" s="565" t="s">
        <v>82</v>
      </c>
      <c r="BM98" s="565"/>
      <c r="BN98" s="579" t="s">
        <v>83</v>
      </c>
      <c r="BO98" s="581" t="s">
        <v>79</v>
      </c>
      <c r="BP98" s="582"/>
      <c r="BQ98" s="582"/>
      <c r="BR98" s="582"/>
      <c r="BS98" s="582"/>
      <c r="BT98" s="582"/>
      <c r="BU98" s="582"/>
      <c r="BV98" s="582"/>
      <c r="BW98" s="582"/>
      <c r="BX98" s="582" t="s">
        <v>80</v>
      </c>
      <c r="BY98" s="582"/>
      <c r="BZ98" s="582"/>
      <c r="CA98" s="582"/>
      <c r="CB98" s="582"/>
      <c r="CC98" s="582"/>
      <c r="CD98" s="582"/>
      <c r="CE98" s="582" t="s">
        <v>81</v>
      </c>
      <c r="CF98" s="582"/>
      <c r="CG98" s="582" t="s">
        <v>82</v>
      </c>
      <c r="CH98" s="582"/>
      <c r="CI98" s="697" t="s">
        <v>83</v>
      </c>
      <c r="CJ98" s="661" t="s">
        <v>79</v>
      </c>
      <c r="CK98" s="574"/>
      <c r="CL98" s="574"/>
      <c r="CM98" s="574"/>
      <c r="CN98" s="574"/>
      <c r="CO98" s="574"/>
      <c r="CP98" s="574"/>
      <c r="CQ98" s="574"/>
      <c r="CR98" s="574"/>
      <c r="CS98" s="574" t="s">
        <v>80</v>
      </c>
      <c r="CT98" s="574"/>
      <c r="CU98" s="574"/>
      <c r="CV98" s="574"/>
      <c r="CW98" s="574"/>
      <c r="CX98" s="574"/>
      <c r="CY98" s="574"/>
      <c r="CZ98" s="574" t="s">
        <v>81</v>
      </c>
      <c r="DA98" s="574"/>
      <c r="DB98" s="574" t="s">
        <v>82</v>
      </c>
      <c r="DC98" s="574"/>
      <c r="DD98" s="575" t="s">
        <v>83</v>
      </c>
      <c r="DE98" s="577" t="s">
        <v>79</v>
      </c>
      <c r="DF98" s="578"/>
      <c r="DG98" s="578"/>
      <c r="DH98" s="578"/>
      <c r="DI98" s="578"/>
      <c r="DJ98" s="578"/>
      <c r="DK98" s="578"/>
      <c r="DL98" s="578"/>
      <c r="DM98" s="578"/>
      <c r="DN98" s="578" t="s">
        <v>80</v>
      </c>
      <c r="DO98" s="578"/>
      <c r="DP98" s="578"/>
      <c r="DQ98" s="578"/>
      <c r="DR98" s="578"/>
      <c r="DS98" s="578"/>
      <c r="DT98" s="578"/>
      <c r="DU98" s="578" t="s">
        <v>81</v>
      </c>
      <c r="DV98" s="578"/>
      <c r="DW98" s="578" t="s">
        <v>90</v>
      </c>
      <c r="DX98" s="578"/>
      <c r="DY98" s="583" t="s">
        <v>83</v>
      </c>
      <c r="DZ98" s="566" t="s">
        <v>79</v>
      </c>
      <c r="EA98" s="562"/>
      <c r="EB98" s="562"/>
      <c r="EC98" s="562"/>
      <c r="ED98" s="562"/>
      <c r="EE98" s="562"/>
      <c r="EF98" s="562"/>
      <c r="EG98" s="562"/>
      <c r="EH98" s="562"/>
      <c r="EI98" s="562" t="s">
        <v>80</v>
      </c>
      <c r="EJ98" s="562"/>
      <c r="EK98" s="562"/>
      <c r="EL98" s="562"/>
      <c r="EM98" s="562"/>
      <c r="EN98" s="562"/>
      <c r="EO98" s="562"/>
      <c r="EP98" s="562" t="s">
        <v>81</v>
      </c>
      <c r="EQ98" s="562"/>
      <c r="ER98" s="562" t="s">
        <v>82</v>
      </c>
      <c r="ES98" s="562"/>
      <c r="ET98" s="563" t="s">
        <v>83</v>
      </c>
      <c r="EU98" s="615" t="s">
        <v>79</v>
      </c>
      <c r="EV98" s="616"/>
      <c r="EW98" s="616"/>
      <c r="EX98" s="616"/>
      <c r="EY98" s="616"/>
      <c r="EZ98" s="616"/>
      <c r="FA98" s="616"/>
      <c r="FB98" s="616"/>
      <c r="FC98" s="616"/>
      <c r="FD98" s="616" t="s">
        <v>80</v>
      </c>
      <c r="FE98" s="616"/>
      <c r="FF98" s="616"/>
      <c r="FG98" s="616"/>
      <c r="FH98" s="616"/>
      <c r="FI98" s="616"/>
      <c r="FJ98" s="616"/>
      <c r="FK98" s="616" t="s">
        <v>81</v>
      </c>
      <c r="FL98" s="616"/>
      <c r="FM98" s="616" t="s">
        <v>82</v>
      </c>
      <c r="FN98" s="616"/>
      <c r="FO98" s="618" t="s">
        <v>83</v>
      </c>
      <c r="FP98" s="597"/>
      <c r="FQ98" s="598"/>
      <c r="FR98" s="598"/>
      <c r="FS98" s="598"/>
      <c r="FT98" s="599"/>
      <c r="FU98" s="603"/>
      <c r="FV98" s="604"/>
      <c r="FW98" s="604"/>
      <c r="FX98" s="605"/>
      <c r="FY98" s="620" t="s">
        <v>80</v>
      </c>
      <c r="FZ98" s="550"/>
      <c r="GA98" s="550"/>
      <c r="GB98" s="550"/>
      <c r="GC98" s="550"/>
      <c r="GD98" s="550"/>
      <c r="GE98" s="550"/>
      <c r="GF98" s="550"/>
      <c r="GG98" s="550"/>
      <c r="GH98" s="550" t="s">
        <v>91</v>
      </c>
      <c r="GI98" s="550"/>
      <c r="GJ98" s="550"/>
      <c r="GK98" s="550"/>
      <c r="GL98" s="567" t="s">
        <v>92</v>
      </c>
      <c r="GM98" s="569" t="s">
        <v>235</v>
      </c>
      <c r="GN98" s="570"/>
      <c r="GO98" s="570"/>
      <c r="GP98" s="570"/>
      <c r="GQ98" s="571"/>
      <c r="GR98" s="572" t="s">
        <v>236</v>
      </c>
      <c r="GS98" s="570"/>
      <c r="GT98" s="570"/>
      <c r="GU98" s="570"/>
      <c r="GV98" s="571"/>
      <c r="GW98" s="572" t="s">
        <v>237</v>
      </c>
      <c r="GX98" s="570"/>
      <c r="GY98" s="570"/>
      <c r="GZ98" s="570"/>
      <c r="HA98" s="571"/>
      <c r="HB98" s="572" t="s">
        <v>238</v>
      </c>
      <c r="HC98" s="570"/>
      <c r="HD98" s="570"/>
      <c r="HE98" s="570"/>
      <c r="HF98" s="617"/>
      <c r="HG98" s="566" t="s">
        <v>123</v>
      </c>
      <c r="HH98" s="562"/>
      <c r="HI98" s="562"/>
      <c r="HJ98" s="562" t="s">
        <v>124</v>
      </c>
      <c r="HK98" s="562"/>
      <c r="HL98" s="562"/>
      <c r="HM98" s="562" t="s">
        <v>125</v>
      </c>
      <c r="HN98" s="562"/>
      <c r="HO98" s="562"/>
      <c r="HP98" s="562" t="s">
        <v>126</v>
      </c>
      <c r="HQ98" s="562"/>
      <c r="HR98" s="562"/>
      <c r="HS98" s="562" t="s">
        <v>127</v>
      </c>
      <c r="HT98" s="562"/>
      <c r="HU98" s="562"/>
      <c r="HV98" s="562" t="s">
        <v>128</v>
      </c>
      <c r="HW98" s="562"/>
      <c r="HX98" s="562"/>
      <c r="HY98" s="562" t="s">
        <v>129</v>
      </c>
      <c r="HZ98" s="562"/>
      <c r="IA98" s="562"/>
      <c r="IB98" s="562" t="s">
        <v>130</v>
      </c>
      <c r="IC98" s="562"/>
      <c r="ID98" s="563"/>
      <c r="IE98" s="566" t="s">
        <v>131</v>
      </c>
      <c r="IF98" s="562"/>
      <c r="IG98" s="562"/>
      <c r="IH98" s="562" t="s">
        <v>132</v>
      </c>
      <c r="II98" s="562"/>
      <c r="IJ98" s="562"/>
      <c r="IK98" s="562" t="s">
        <v>186</v>
      </c>
      <c r="IL98" s="562"/>
      <c r="IM98" s="562"/>
      <c r="IN98" s="562" t="s">
        <v>187</v>
      </c>
      <c r="IO98" s="562"/>
      <c r="IP98" s="562"/>
      <c r="IQ98" s="562" t="s">
        <v>134</v>
      </c>
      <c r="IR98" s="562"/>
      <c r="IS98" s="562"/>
      <c r="IT98" s="562" t="s">
        <v>130</v>
      </c>
      <c r="IU98" s="562"/>
      <c r="IV98" s="563"/>
      <c r="IW98" s="566" t="s">
        <v>135</v>
      </c>
      <c r="IX98" s="562"/>
      <c r="IY98" s="562"/>
      <c r="IZ98" s="562" t="s">
        <v>136</v>
      </c>
      <c r="JA98" s="562"/>
      <c r="JB98" s="562"/>
      <c r="JC98" s="562" t="s">
        <v>137</v>
      </c>
      <c r="JD98" s="562"/>
      <c r="JE98" s="562"/>
      <c r="JF98" s="562" t="s">
        <v>189</v>
      </c>
      <c r="JG98" s="562"/>
      <c r="JH98" s="562"/>
      <c r="JI98" s="562" t="s">
        <v>130</v>
      </c>
      <c r="JJ98" s="562"/>
      <c r="JK98" s="563"/>
      <c r="JL98" s="566" t="s">
        <v>139</v>
      </c>
      <c r="JM98" s="562"/>
      <c r="JN98" s="562"/>
      <c r="JO98" s="562" t="s">
        <v>191</v>
      </c>
      <c r="JP98" s="562"/>
      <c r="JQ98" s="562"/>
      <c r="JR98" s="562" t="s">
        <v>141</v>
      </c>
      <c r="JS98" s="562"/>
      <c r="JT98" s="562"/>
      <c r="JU98" s="562" t="s">
        <v>142</v>
      </c>
      <c r="JV98" s="562"/>
      <c r="JW98" s="562"/>
      <c r="JX98" s="562" t="s">
        <v>192</v>
      </c>
      <c r="JY98" s="562"/>
      <c r="JZ98" s="562"/>
      <c r="KA98" s="562" t="s">
        <v>144</v>
      </c>
      <c r="KB98" s="562"/>
      <c r="KC98" s="562"/>
      <c r="KD98" s="562" t="s">
        <v>232</v>
      </c>
      <c r="KE98" s="562"/>
      <c r="KF98" s="562"/>
      <c r="KG98" s="562" t="s">
        <v>130</v>
      </c>
      <c r="KH98" s="562"/>
      <c r="KI98" s="563"/>
      <c r="KJ98" s="566" t="s">
        <v>193</v>
      </c>
      <c r="KK98" s="562"/>
      <c r="KL98" s="562"/>
      <c r="KM98" s="562" t="s">
        <v>146</v>
      </c>
      <c r="KN98" s="562"/>
      <c r="KO98" s="562"/>
      <c r="KP98" s="562" t="s">
        <v>147</v>
      </c>
      <c r="KQ98" s="562"/>
      <c r="KR98" s="563"/>
      <c r="KS98" s="661"/>
      <c r="KT98" s="574"/>
      <c r="KU98" s="575"/>
      <c r="KV98" s="665"/>
      <c r="KW98" s="666"/>
      <c r="KX98" s="667"/>
      <c r="KY98" s="632"/>
      <c r="KZ98" s="633"/>
      <c r="LA98" s="634"/>
      <c r="LB98" s="638"/>
      <c r="LC98" s="639"/>
      <c r="LD98" s="640"/>
      <c r="LE98" s="644"/>
      <c r="LF98" s="645"/>
      <c r="LG98" s="646"/>
      <c r="LH98" s="650"/>
      <c r="LI98" s="651"/>
      <c r="LJ98" s="652"/>
      <c r="LK98" s="564" t="s">
        <v>148</v>
      </c>
      <c r="LL98" s="565"/>
      <c r="LM98" s="565"/>
      <c r="LN98" s="565" t="s">
        <v>199</v>
      </c>
      <c r="LO98" s="565"/>
      <c r="LP98" s="565"/>
      <c r="LQ98" s="565" t="s">
        <v>200</v>
      </c>
      <c r="LR98" s="565"/>
      <c r="LS98" s="565"/>
      <c r="LT98" s="565" t="s">
        <v>201</v>
      </c>
      <c r="LU98" s="565"/>
      <c r="LV98" s="565"/>
      <c r="LW98" s="565" t="s">
        <v>150</v>
      </c>
      <c r="LX98" s="565"/>
      <c r="LY98" s="565"/>
      <c r="LZ98" s="565" t="s">
        <v>130</v>
      </c>
      <c r="MA98" s="565"/>
      <c r="MB98" s="565"/>
      <c r="MC98" s="559" t="s">
        <v>225</v>
      </c>
      <c r="MD98" s="559"/>
      <c r="ME98" s="559"/>
      <c r="MF98" s="559" t="s">
        <v>226</v>
      </c>
      <c r="MG98" s="559"/>
      <c r="MH98" s="559"/>
      <c r="MI98" s="559" t="s">
        <v>211</v>
      </c>
      <c r="MJ98" s="559"/>
      <c r="MK98" s="559"/>
      <c r="ML98" s="559" t="s">
        <v>227</v>
      </c>
      <c r="MM98" s="559"/>
      <c r="MN98" s="560"/>
      <c r="MO98" s="561" t="s">
        <v>170</v>
      </c>
      <c r="MP98" s="550"/>
      <c r="MQ98" s="550"/>
      <c r="MR98" s="550" t="s">
        <v>171</v>
      </c>
      <c r="MS98" s="550"/>
      <c r="MT98" s="551"/>
      <c r="MU98" s="553" t="s">
        <v>94</v>
      </c>
      <c r="MV98" s="554"/>
      <c r="MW98" s="555"/>
      <c r="MX98" s="556" t="s">
        <v>202</v>
      </c>
      <c r="MY98" s="557"/>
      <c r="MZ98" s="557"/>
      <c r="NA98" s="558" t="s">
        <v>203</v>
      </c>
      <c r="NB98" s="558"/>
      <c r="NC98" s="558"/>
      <c r="ND98" s="622"/>
      <c r="NE98" s="622"/>
      <c r="NF98" s="622"/>
      <c r="NG98" s="550" t="s">
        <v>95</v>
      </c>
      <c r="NH98" s="550"/>
      <c r="NI98" s="550"/>
      <c r="NJ98" s="550" t="s">
        <v>96</v>
      </c>
      <c r="NK98" s="550"/>
      <c r="NL98" s="550"/>
      <c r="NM98" s="550" t="s">
        <v>97</v>
      </c>
      <c r="NN98" s="550"/>
      <c r="NO98" s="550"/>
      <c r="NP98" s="550" t="s">
        <v>98</v>
      </c>
      <c r="NQ98" s="550"/>
      <c r="NR98" s="551"/>
    </row>
    <row r="99" spans="1:382" s="250" customFormat="1" ht="43.5" customHeight="1" thickBot="1" x14ac:dyDescent="0.3">
      <c r="A99" s="688"/>
      <c r="B99" s="691"/>
      <c r="C99" s="692"/>
      <c r="D99" s="410" t="s">
        <v>21</v>
      </c>
      <c r="E99" s="411" t="s">
        <v>23</v>
      </c>
      <c r="F99" s="411" t="s">
        <v>25</v>
      </c>
      <c r="G99" s="411" t="s">
        <v>27</v>
      </c>
      <c r="H99" s="411" t="s">
        <v>29</v>
      </c>
      <c r="I99" s="411" t="s">
        <v>31</v>
      </c>
      <c r="J99" s="411" t="s">
        <v>33</v>
      </c>
      <c r="K99" s="411" t="s">
        <v>35</v>
      </c>
      <c r="L99" s="411" t="s">
        <v>37</v>
      </c>
      <c r="M99" s="411" t="s">
        <v>40</v>
      </c>
      <c r="N99" s="411" t="s">
        <v>42</v>
      </c>
      <c r="O99" s="411" t="s">
        <v>44</v>
      </c>
      <c r="P99" s="411" t="s">
        <v>46</v>
      </c>
      <c r="Q99" s="411" t="s">
        <v>48</v>
      </c>
      <c r="R99" s="411" t="s">
        <v>50</v>
      </c>
      <c r="S99" s="411" t="s">
        <v>52</v>
      </c>
      <c r="T99" s="411" t="s">
        <v>56</v>
      </c>
      <c r="U99" s="411" t="s">
        <v>58</v>
      </c>
      <c r="V99" s="411" t="s">
        <v>62</v>
      </c>
      <c r="W99" s="411" t="s">
        <v>64</v>
      </c>
      <c r="X99" s="628"/>
      <c r="Y99" s="412" t="s">
        <v>21</v>
      </c>
      <c r="Z99" s="413" t="s">
        <v>23</v>
      </c>
      <c r="AA99" s="413" t="s">
        <v>25</v>
      </c>
      <c r="AB99" s="413" t="s">
        <v>27</v>
      </c>
      <c r="AC99" s="413" t="s">
        <v>29</v>
      </c>
      <c r="AD99" s="413" t="s">
        <v>31</v>
      </c>
      <c r="AE99" s="413" t="s">
        <v>33</v>
      </c>
      <c r="AF99" s="413" t="s">
        <v>35</v>
      </c>
      <c r="AG99" s="413" t="s">
        <v>37</v>
      </c>
      <c r="AH99" s="413" t="s">
        <v>40</v>
      </c>
      <c r="AI99" s="413" t="s">
        <v>42</v>
      </c>
      <c r="AJ99" s="413" t="s">
        <v>44</v>
      </c>
      <c r="AK99" s="413" t="s">
        <v>46</v>
      </c>
      <c r="AL99" s="413" t="s">
        <v>48</v>
      </c>
      <c r="AM99" s="413" t="s">
        <v>50</v>
      </c>
      <c r="AN99" s="413" t="s">
        <v>52</v>
      </c>
      <c r="AO99" s="413" t="s">
        <v>56</v>
      </c>
      <c r="AP99" s="413" t="s">
        <v>58</v>
      </c>
      <c r="AQ99" s="413" t="s">
        <v>62</v>
      </c>
      <c r="AR99" s="413" t="s">
        <v>64</v>
      </c>
      <c r="AS99" s="696"/>
      <c r="AT99" s="414" t="s">
        <v>21</v>
      </c>
      <c r="AU99" s="415" t="s">
        <v>23</v>
      </c>
      <c r="AV99" s="415" t="s">
        <v>25</v>
      </c>
      <c r="AW99" s="415" t="s">
        <v>27</v>
      </c>
      <c r="AX99" s="415" t="s">
        <v>29</v>
      </c>
      <c r="AY99" s="415" t="s">
        <v>31</v>
      </c>
      <c r="AZ99" s="415" t="s">
        <v>33</v>
      </c>
      <c r="BA99" s="415" t="s">
        <v>35</v>
      </c>
      <c r="BB99" s="415" t="s">
        <v>37</v>
      </c>
      <c r="BC99" s="415" t="s">
        <v>40</v>
      </c>
      <c r="BD99" s="415" t="s">
        <v>42</v>
      </c>
      <c r="BE99" s="415" t="s">
        <v>44</v>
      </c>
      <c r="BF99" s="415" t="s">
        <v>46</v>
      </c>
      <c r="BG99" s="415" t="s">
        <v>48</v>
      </c>
      <c r="BH99" s="415" t="s">
        <v>50</v>
      </c>
      <c r="BI99" s="415" t="s">
        <v>52</v>
      </c>
      <c r="BJ99" s="415" t="s">
        <v>56</v>
      </c>
      <c r="BK99" s="415" t="s">
        <v>58</v>
      </c>
      <c r="BL99" s="415" t="s">
        <v>62</v>
      </c>
      <c r="BM99" s="415" t="s">
        <v>64</v>
      </c>
      <c r="BN99" s="580"/>
      <c r="BO99" s="490" t="s">
        <v>21</v>
      </c>
      <c r="BP99" s="491" t="s">
        <v>23</v>
      </c>
      <c r="BQ99" s="491" t="s">
        <v>25</v>
      </c>
      <c r="BR99" s="491" t="s">
        <v>27</v>
      </c>
      <c r="BS99" s="491" t="s">
        <v>29</v>
      </c>
      <c r="BT99" s="491" t="s">
        <v>31</v>
      </c>
      <c r="BU99" s="491" t="s">
        <v>33</v>
      </c>
      <c r="BV99" s="491" t="s">
        <v>35</v>
      </c>
      <c r="BW99" s="491" t="s">
        <v>37</v>
      </c>
      <c r="BX99" s="491" t="s">
        <v>40</v>
      </c>
      <c r="BY99" s="491" t="s">
        <v>42</v>
      </c>
      <c r="BZ99" s="491" t="s">
        <v>44</v>
      </c>
      <c r="CA99" s="491" t="s">
        <v>46</v>
      </c>
      <c r="CB99" s="491" t="s">
        <v>48</v>
      </c>
      <c r="CC99" s="491" t="s">
        <v>50</v>
      </c>
      <c r="CD99" s="491" t="s">
        <v>52</v>
      </c>
      <c r="CE99" s="491" t="s">
        <v>56</v>
      </c>
      <c r="CF99" s="491" t="s">
        <v>58</v>
      </c>
      <c r="CG99" s="491" t="s">
        <v>62</v>
      </c>
      <c r="CH99" s="491" t="s">
        <v>64</v>
      </c>
      <c r="CI99" s="698"/>
      <c r="CJ99" s="416" t="s">
        <v>21</v>
      </c>
      <c r="CK99" s="417" t="s">
        <v>23</v>
      </c>
      <c r="CL99" s="417" t="s">
        <v>25</v>
      </c>
      <c r="CM99" s="417" t="s">
        <v>27</v>
      </c>
      <c r="CN99" s="417" t="s">
        <v>29</v>
      </c>
      <c r="CO99" s="417" t="s">
        <v>31</v>
      </c>
      <c r="CP99" s="417" t="s">
        <v>33</v>
      </c>
      <c r="CQ99" s="417" t="s">
        <v>35</v>
      </c>
      <c r="CR99" s="417" t="s">
        <v>37</v>
      </c>
      <c r="CS99" s="417" t="s">
        <v>40</v>
      </c>
      <c r="CT99" s="417" t="s">
        <v>42</v>
      </c>
      <c r="CU99" s="417" t="s">
        <v>44</v>
      </c>
      <c r="CV99" s="417" t="s">
        <v>46</v>
      </c>
      <c r="CW99" s="417" t="s">
        <v>48</v>
      </c>
      <c r="CX99" s="417" t="s">
        <v>50</v>
      </c>
      <c r="CY99" s="417" t="s">
        <v>52</v>
      </c>
      <c r="CZ99" s="417" t="s">
        <v>56</v>
      </c>
      <c r="DA99" s="417" t="s">
        <v>58</v>
      </c>
      <c r="DB99" s="417" t="s">
        <v>62</v>
      </c>
      <c r="DC99" s="417" t="s">
        <v>64</v>
      </c>
      <c r="DD99" s="576"/>
      <c r="DE99" s="418" t="s">
        <v>21</v>
      </c>
      <c r="DF99" s="419" t="s">
        <v>23</v>
      </c>
      <c r="DG99" s="419" t="s">
        <v>25</v>
      </c>
      <c r="DH99" s="419" t="s">
        <v>27</v>
      </c>
      <c r="DI99" s="419" t="s">
        <v>29</v>
      </c>
      <c r="DJ99" s="419" t="s">
        <v>31</v>
      </c>
      <c r="DK99" s="419" t="s">
        <v>33</v>
      </c>
      <c r="DL99" s="419" t="s">
        <v>35</v>
      </c>
      <c r="DM99" s="419" t="s">
        <v>37</v>
      </c>
      <c r="DN99" s="419" t="s">
        <v>40</v>
      </c>
      <c r="DO99" s="419" t="s">
        <v>42</v>
      </c>
      <c r="DP99" s="419" t="s">
        <v>44</v>
      </c>
      <c r="DQ99" s="419" t="s">
        <v>46</v>
      </c>
      <c r="DR99" s="419" t="s">
        <v>48</v>
      </c>
      <c r="DS99" s="419" t="s">
        <v>50</v>
      </c>
      <c r="DT99" s="419" t="s">
        <v>52</v>
      </c>
      <c r="DU99" s="419" t="s">
        <v>56</v>
      </c>
      <c r="DV99" s="419" t="s">
        <v>58</v>
      </c>
      <c r="DW99" s="419" t="s">
        <v>62</v>
      </c>
      <c r="DX99" s="419" t="s">
        <v>64</v>
      </c>
      <c r="DY99" s="584"/>
      <c r="DZ99" s="420" t="s">
        <v>21</v>
      </c>
      <c r="EA99" s="421" t="s">
        <v>23</v>
      </c>
      <c r="EB99" s="421" t="s">
        <v>25</v>
      </c>
      <c r="EC99" s="421" t="s">
        <v>27</v>
      </c>
      <c r="ED99" s="421" t="s">
        <v>29</v>
      </c>
      <c r="EE99" s="421" t="s">
        <v>31</v>
      </c>
      <c r="EF99" s="421" t="s">
        <v>33</v>
      </c>
      <c r="EG99" s="421" t="s">
        <v>35</v>
      </c>
      <c r="EH99" s="421" t="s">
        <v>37</v>
      </c>
      <c r="EI99" s="421" t="s">
        <v>40</v>
      </c>
      <c r="EJ99" s="421" t="s">
        <v>42</v>
      </c>
      <c r="EK99" s="421" t="s">
        <v>44</v>
      </c>
      <c r="EL99" s="421" t="s">
        <v>46</v>
      </c>
      <c r="EM99" s="421" t="s">
        <v>48</v>
      </c>
      <c r="EN99" s="421" t="s">
        <v>50</v>
      </c>
      <c r="EO99" s="421" t="s">
        <v>52</v>
      </c>
      <c r="EP99" s="421" t="s">
        <v>56</v>
      </c>
      <c r="EQ99" s="421" t="s">
        <v>58</v>
      </c>
      <c r="ER99" s="421" t="s">
        <v>62</v>
      </c>
      <c r="ES99" s="421" t="s">
        <v>64</v>
      </c>
      <c r="ET99" s="573"/>
      <c r="EU99" s="422" t="s">
        <v>21</v>
      </c>
      <c r="EV99" s="423" t="s">
        <v>23</v>
      </c>
      <c r="EW99" s="423" t="s">
        <v>25</v>
      </c>
      <c r="EX99" s="423" t="s">
        <v>27</v>
      </c>
      <c r="EY99" s="423" t="s">
        <v>29</v>
      </c>
      <c r="EZ99" s="423" t="s">
        <v>31</v>
      </c>
      <c r="FA99" s="423" t="s">
        <v>33</v>
      </c>
      <c r="FB99" s="423" t="s">
        <v>35</v>
      </c>
      <c r="FC99" s="423" t="s">
        <v>37</v>
      </c>
      <c r="FD99" s="423" t="s">
        <v>40</v>
      </c>
      <c r="FE99" s="423" t="s">
        <v>42</v>
      </c>
      <c r="FF99" s="423" t="s">
        <v>44</v>
      </c>
      <c r="FG99" s="423" t="s">
        <v>46</v>
      </c>
      <c r="FH99" s="423" t="s">
        <v>48</v>
      </c>
      <c r="FI99" s="423" t="s">
        <v>50</v>
      </c>
      <c r="FJ99" s="423" t="s">
        <v>52</v>
      </c>
      <c r="FK99" s="423" t="s">
        <v>56</v>
      </c>
      <c r="FL99" s="423" t="s">
        <v>58</v>
      </c>
      <c r="FM99" s="423" t="s">
        <v>62</v>
      </c>
      <c r="FN99" s="423" t="s">
        <v>64</v>
      </c>
      <c r="FO99" s="619"/>
      <c r="FP99" s="412" t="s">
        <v>99</v>
      </c>
      <c r="FQ99" s="413" t="s">
        <v>100</v>
      </c>
      <c r="FR99" s="413" t="s">
        <v>101</v>
      </c>
      <c r="FS99" s="413" t="s">
        <v>102</v>
      </c>
      <c r="FT99" s="531" t="s">
        <v>103</v>
      </c>
      <c r="FU99" s="424" t="s">
        <v>104</v>
      </c>
      <c r="FV99" s="425" t="s">
        <v>229</v>
      </c>
      <c r="FW99" s="425" t="s">
        <v>230</v>
      </c>
      <c r="FX99" s="426" t="s">
        <v>231</v>
      </c>
      <c r="FY99" s="427" t="s">
        <v>105</v>
      </c>
      <c r="FZ99" s="428" t="s">
        <v>106</v>
      </c>
      <c r="GA99" s="428" t="s">
        <v>107</v>
      </c>
      <c r="GB99" s="428" t="s">
        <v>108</v>
      </c>
      <c r="GC99" s="428" t="s">
        <v>109</v>
      </c>
      <c r="GD99" s="428" t="s">
        <v>110</v>
      </c>
      <c r="GE99" s="428" t="s">
        <v>111</v>
      </c>
      <c r="GF99" s="428" t="s">
        <v>112</v>
      </c>
      <c r="GG99" s="428" t="s">
        <v>113</v>
      </c>
      <c r="GH99" s="428" t="s">
        <v>114</v>
      </c>
      <c r="GI99" s="428" t="s">
        <v>115</v>
      </c>
      <c r="GJ99" s="428" t="s">
        <v>116</v>
      </c>
      <c r="GK99" s="428" t="s">
        <v>117</v>
      </c>
      <c r="GL99" s="568"/>
      <c r="GM99" s="429" t="s">
        <v>71</v>
      </c>
      <c r="GN99" s="430" t="s">
        <v>118</v>
      </c>
      <c r="GO99" s="430" t="s">
        <v>119</v>
      </c>
      <c r="GP99" s="430" t="s">
        <v>120</v>
      </c>
      <c r="GQ99" s="430" t="s">
        <v>216</v>
      </c>
      <c r="GR99" s="430" t="s">
        <v>71</v>
      </c>
      <c r="GS99" s="430" t="s">
        <v>118</v>
      </c>
      <c r="GT99" s="430" t="s">
        <v>119</v>
      </c>
      <c r="GU99" s="430" t="s">
        <v>120</v>
      </c>
      <c r="GV99" s="430" t="s">
        <v>216</v>
      </c>
      <c r="GW99" s="430" t="s">
        <v>71</v>
      </c>
      <c r="GX99" s="430" t="s">
        <v>118</v>
      </c>
      <c r="GY99" s="430" t="s">
        <v>119</v>
      </c>
      <c r="GZ99" s="430" t="s">
        <v>120</v>
      </c>
      <c r="HA99" s="430" t="s">
        <v>216</v>
      </c>
      <c r="HB99" s="430" t="s">
        <v>71</v>
      </c>
      <c r="HC99" s="430" t="s">
        <v>118</v>
      </c>
      <c r="HD99" s="430" t="s">
        <v>119</v>
      </c>
      <c r="HE99" s="430" t="s">
        <v>120</v>
      </c>
      <c r="HF99" s="431" t="s">
        <v>216</v>
      </c>
      <c r="HG99" s="420" t="s">
        <v>121</v>
      </c>
      <c r="HH99" s="421" t="s">
        <v>176</v>
      </c>
      <c r="HI99" s="421" t="s">
        <v>122</v>
      </c>
      <c r="HJ99" s="421" t="s">
        <v>121</v>
      </c>
      <c r="HK99" s="421" t="s">
        <v>176</v>
      </c>
      <c r="HL99" s="421" t="s">
        <v>122</v>
      </c>
      <c r="HM99" s="421" t="s">
        <v>121</v>
      </c>
      <c r="HN99" s="421" t="s">
        <v>176</v>
      </c>
      <c r="HO99" s="421" t="s">
        <v>122</v>
      </c>
      <c r="HP99" s="421" t="s">
        <v>121</v>
      </c>
      <c r="HQ99" s="421" t="s">
        <v>176</v>
      </c>
      <c r="HR99" s="421" t="s">
        <v>122</v>
      </c>
      <c r="HS99" s="421" t="s">
        <v>121</v>
      </c>
      <c r="HT99" s="421" t="s">
        <v>176</v>
      </c>
      <c r="HU99" s="421" t="s">
        <v>122</v>
      </c>
      <c r="HV99" s="421" t="s">
        <v>121</v>
      </c>
      <c r="HW99" s="421" t="s">
        <v>176</v>
      </c>
      <c r="HX99" s="421" t="s">
        <v>122</v>
      </c>
      <c r="HY99" s="421" t="s">
        <v>121</v>
      </c>
      <c r="HZ99" s="421" t="s">
        <v>176</v>
      </c>
      <c r="IA99" s="421" t="s">
        <v>122</v>
      </c>
      <c r="IB99" s="421" t="s">
        <v>121</v>
      </c>
      <c r="IC99" s="421" t="s">
        <v>176</v>
      </c>
      <c r="ID99" s="533" t="s">
        <v>122</v>
      </c>
      <c r="IE99" s="420" t="s">
        <v>121</v>
      </c>
      <c r="IF99" s="421" t="s">
        <v>176</v>
      </c>
      <c r="IG99" s="421" t="s">
        <v>122</v>
      </c>
      <c r="IH99" s="421" t="s">
        <v>121</v>
      </c>
      <c r="II99" s="421" t="s">
        <v>176</v>
      </c>
      <c r="IJ99" s="421" t="s">
        <v>122</v>
      </c>
      <c r="IK99" s="421" t="s">
        <v>121</v>
      </c>
      <c r="IL99" s="421" t="s">
        <v>176</v>
      </c>
      <c r="IM99" s="421" t="s">
        <v>122</v>
      </c>
      <c r="IN99" s="421" t="s">
        <v>121</v>
      </c>
      <c r="IO99" s="421" t="s">
        <v>176</v>
      </c>
      <c r="IP99" s="421" t="s">
        <v>122</v>
      </c>
      <c r="IQ99" s="421" t="s">
        <v>121</v>
      </c>
      <c r="IR99" s="421" t="s">
        <v>176</v>
      </c>
      <c r="IS99" s="421" t="s">
        <v>122</v>
      </c>
      <c r="IT99" s="421" t="s">
        <v>121</v>
      </c>
      <c r="IU99" s="421" t="s">
        <v>176</v>
      </c>
      <c r="IV99" s="533" t="s">
        <v>122</v>
      </c>
      <c r="IW99" s="420" t="s">
        <v>121</v>
      </c>
      <c r="IX99" s="421" t="s">
        <v>176</v>
      </c>
      <c r="IY99" s="421" t="s">
        <v>122</v>
      </c>
      <c r="IZ99" s="421" t="s">
        <v>121</v>
      </c>
      <c r="JA99" s="421" t="s">
        <v>176</v>
      </c>
      <c r="JB99" s="421" t="s">
        <v>122</v>
      </c>
      <c r="JC99" s="421" t="s">
        <v>121</v>
      </c>
      <c r="JD99" s="421" t="s">
        <v>176</v>
      </c>
      <c r="JE99" s="421" t="s">
        <v>122</v>
      </c>
      <c r="JF99" s="421" t="s">
        <v>121</v>
      </c>
      <c r="JG99" s="421" t="s">
        <v>176</v>
      </c>
      <c r="JH99" s="421" t="s">
        <v>122</v>
      </c>
      <c r="JI99" s="421" t="s">
        <v>121</v>
      </c>
      <c r="JJ99" s="421" t="s">
        <v>176</v>
      </c>
      <c r="JK99" s="533" t="s">
        <v>122</v>
      </c>
      <c r="JL99" s="420" t="s">
        <v>121</v>
      </c>
      <c r="JM99" s="421" t="s">
        <v>176</v>
      </c>
      <c r="JN99" s="421" t="s">
        <v>122</v>
      </c>
      <c r="JO99" s="421" t="s">
        <v>121</v>
      </c>
      <c r="JP99" s="421" t="s">
        <v>176</v>
      </c>
      <c r="JQ99" s="421" t="s">
        <v>122</v>
      </c>
      <c r="JR99" s="421" t="s">
        <v>121</v>
      </c>
      <c r="JS99" s="421" t="s">
        <v>176</v>
      </c>
      <c r="JT99" s="421" t="s">
        <v>122</v>
      </c>
      <c r="JU99" s="421" t="s">
        <v>121</v>
      </c>
      <c r="JV99" s="421" t="s">
        <v>176</v>
      </c>
      <c r="JW99" s="421" t="s">
        <v>122</v>
      </c>
      <c r="JX99" s="421" t="s">
        <v>121</v>
      </c>
      <c r="JY99" s="421" t="s">
        <v>176</v>
      </c>
      <c r="JZ99" s="421" t="s">
        <v>122</v>
      </c>
      <c r="KA99" s="421" t="s">
        <v>121</v>
      </c>
      <c r="KB99" s="421" t="s">
        <v>176</v>
      </c>
      <c r="KC99" s="421" t="s">
        <v>122</v>
      </c>
      <c r="KD99" s="421" t="s">
        <v>121</v>
      </c>
      <c r="KE99" s="421" t="s">
        <v>176</v>
      </c>
      <c r="KF99" s="421" t="s">
        <v>122</v>
      </c>
      <c r="KG99" s="421" t="s">
        <v>121</v>
      </c>
      <c r="KH99" s="421" t="s">
        <v>176</v>
      </c>
      <c r="KI99" s="533" t="s">
        <v>122</v>
      </c>
      <c r="KJ99" s="420" t="s">
        <v>121</v>
      </c>
      <c r="KK99" s="421" t="s">
        <v>176</v>
      </c>
      <c r="KL99" s="421" t="s">
        <v>122</v>
      </c>
      <c r="KM99" s="421" t="s">
        <v>121</v>
      </c>
      <c r="KN99" s="421" t="s">
        <v>176</v>
      </c>
      <c r="KO99" s="421" t="s">
        <v>122</v>
      </c>
      <c r="KP99" s="421" t="s">
        <v>121</v>
      </c>
      <c r="KQ99" s="421" t="s">
        <v>176</v>
      </c>
      <c r="KR99" s="533" t="s">
        <v>122</v>
      </c>
      <c r="KS99" s="416" t="s">
        <v>121</v>
      </c>
      <c r="KT99" s="417" t="s">
        <v>176</v>
      </c>
      <c r="KU99" s="534" t="s">
        <v>207</v>
      </c>
      <c r="KV99" s="432" t="s">
        <v>121</v>
      </c>
      <c r="KW99" s="433" t="s">
        <v>176</v>
      </c>
      <c r="KX99" s="434" t="s">
        <v>207</v>
      </c>
      <c r="KY99" s="435" t="s">
        <v>121</v>
      </c>
      <c r="KZ99" s="436" t="s">
        <v>176</v>
      </c>
      <c r="LA99" s="437" t="s">
        <v>207</v>
      </c>
      <c r="LB99" s="438" t="s">
        <v>121</v>
      </c>
      <c r="LC99" s="430" t="s">
        <v>176</v>
      </c>
      <c r="LD99" s="431" t="s">
        <v>207</v>
      </c>
      <c r="LE99" s="439" t="s">
        <v>121</v>
      </c>
      <c r="LF99" s="440" t="s">
        <v>176</v>
      </c>
      <c r="LG99" s="441" t="s">
        <v>207</v>
      </c>
      <c r="LH99" s="442" t="s">
        <v>121</v>
      </c>
      <c r="LI99" s="443" t="s">
        <v>176</v>
      </c>
      <c r="LJ99" s="444" t="s">
        <v>207</v>
      </c>
      <c r="LK99" s="414" t="s">
        <v>121</v>
      </c>
      <c r="LL99" s="415" t="s">
        <v>176</v>
      </c>
      <c r="LM99" s="415" t="s">
        <v>122</v>
      </c>
      <c r="LN99" s="415" t="s">
        <v>121</v>
      </c>
      <c r="LO99" s="415" t="s">
        <v>176</v>
      </c>
      <c r="LP99" s="415" t="s">
        <v>122</v>
      </c>
      <c r="LQ99" s="415" t="s">
        <v>121</v>
      </c>
      <c r="LR99" s="415" t="s">
        <v>176</v>
      </c>
      <c r="LS99" s="415" t="s">
        <v>122</v>
      </c>
      <c r="LT99" s="415" t="s">
        <v>121</v>
      </c>
      <c r="LU99" s="415" t="s">
        <v>176</v>
      </c>
      <c r="LV99" s="415" t="s">
        <v>122</v>
      </c>
      <c r="LW99" s="415" t="s">
        <v>121</v>
      </c>
      <c r="LX99" s="415" t="s">
        <v>176</v>
      </c>
      <c r="LY99" s="415" t="s">
        <v>122</v>
      </c>
      <c r="LZ99" s="415" t="s">
        <v>121</v>
      </c>
      <c r="MA99" s="415" t="s">
        <v>176</v>
      </c>
      <c r="MB99" s="415" t="s">
        <v>122</v>
      </c>
      <c r="MC99" s="415" t="s">
        <v>121</v>
      </c>
      <c r="MD99" s="415" t="s">
        <v>176</v>
      </c>
      <c r="ME99" s="415" t="s">
        <v>122</v>
      </c>
      <c r="MF99" s="415" t="s">
        <v>121</v>
      </c>
      <c r="MG99" s="415" t="s">
        <v>176</v>
      </c>
      <c r="MH99" s="415" t="s">
        <v>122</v>
      </c>
      <c r="MI99" s="415" t="s">
        <v>121</v>
      </c>
      <c r="MJ99" s="415" t="s">
        <v>176</v>
      </c>
      <c r="MK99" s="415" t="s">
        <v>122</v>
      </c>
      <c r="ML99" s="415" t="s">
        <v>121</v>
      </c>
      <c r="MM99" s="415" t="s">
        <v>176</v>
      </c>
      <c r="MN99" s="532" t="s">
        <v>122</v>
      </c>
      <c r="MO99" s="445" t="s">
        <v>121</v>
      </c>
      <c r="MP99" s="428" t="s">
        <v>176</v>
      </c>
      <c r="MQ99" s="428" t="s">
        <v>122</v>
      </c>
      <c r="MR99" s="428" t="s">
        <v>121</v>
      </c>
      <c r="MS99" s="428" t="s">
        <v>176</v>
      </c>
      <c r="MT99" s="446" t="s">
        <v>122</v>
      </c>
      <c r="MU99" s="447" t="s">
        <v>121</v>
      </c>
      <c r="MV99" s="448" t="s">
        <v>176</v>
      </c>
      <c r="MW99" s="449" t="s">
        <v>122</v>
      </c>
      <c r="MX99" s="450" t="s">
        <v>121</v>
      </c>
      <c r="MY99" s="451" t="s">
        <v>176</v>
      </c>
      <c r="MZ99" s="451" t="s">
        <v>122</v>
      </c>
      <c r="NA99" s="452" t="s">
        <v>121</v>
      </c>
      <c r="NB99" s="452" t="s">
        <v>176</v>
      </c>
      <c r="NC99" s="452" t="s">
        <v>122</v>
      </c>
      <c r="ND99" s="453" t="s">
        <v>121</v>
      </c>
      <c r="NE99" s="453" t="s">
        <v>176</v>
      </c>
      <c r="NF99" s="453" t="s">
        <v>122</v>
      </c>
      <c r="NG99" s="428" t="s">
        <v>121</v>
      </c>
      <c r="NH99" s="428" t="s">
        <v>176</v>
      </c>
      <c r="NI99" s="428" t="s">
        <v>122</v>
      </c>
      <c r="NJ99" s="428" t="s">
        <v>121</v>
      </c>
      <c r="NK99" s="428" t="s">
        <v>176</v>
      </c>
      <c r="NL99" s="428" t="s">
        <v>122</v>
      </c>
      <c r="NM99" s="428" t="s">
        <v>121</v>
      </c>
      <c r="NN99" s="428" t="s">
        <v>176</v>
      </c>
      <c r="NO99" s="428" t="s">
        <v>122</v>
      </c>
      <c r="NP99" s="428" t="s">
        <v>121</v>
      </c>
      <c r="NQ99" s="428" t="s">
        <v>176</v>
      </c>
      <c r="NR99" s="446" t="s">
        <v>122</v>
      </c>
    </row>
    <row r="100" spans="1:382" s="223" customFormat="1" ht="17.25" customHeight="1" x14ac:dyDescent="0.25">
      <c r="A100" s="454">
        <v>1</v>
      </c>
      <c r="B100" s="552" t="s">
        <v>258</v>
      </c>
      <c r="C100" s="552"/>
      <c r="D100" s="191">
        <f>SUM(D101:D109)</f>
        <v>25</v>
      </c>
      <c r="E100" s="191">
        <f t="shared" ref="E100:BP100" si="16">SUM(E109:E147)</f>
        <v>0</v>
      </c>
      <c r="F100" s="191">
        <f t="shared" si="16"/>
        <v>0</v>
      </c>
      <c r="G100" s="191">
        <f t="shared" si="16"/>
        <v>0</v>
      </c>
      <c r="H100" s="191">
        <f t="shared" si="16"/>
        <v>0</v>
      </c>
      <c r="I100" s="191">
        <f t="shared" si="16"/>
        <v>0</v>
      </c>
      <c r="J100" s="191">
        <f t="shared" si="16"/>
        <v>0</v>
      </c>
      <c r="K100" s="191">
        <f t="shared" si="16"/>
        <v>0</v>
      </c>
      <c r="L100" s="191">
        <f t="shared" si="16"/>
        <v>0</v>
      </c>
      <c r="M100" s="191">
        <f t="shared" si="16"/>
        <v>10</v>
      </c>
      <c r="N100" s="191">
        <f t="shared" si="16"/>
        <v>6</v>
      </c>
      <c r="O100" s="191">
        <f t="shared" si="16"/>
        <v>2</v>
      </c>
      <c r="P100" s="191">
        <f t="shared" si="16"/>
        <v>2</v>
      </c>
      <c r="Q100" s="191">
        <f t="shared" si="16"/>
        <v>2</v>
      </c>
      <c r="R100" s="191">
        <f t="shared" si="16"/>
        <v>0</v>
      </c>
      <c r="S100" s="191">
        <f t="shared" si="16"/>
        <v>0</v>
      </c>
      <c r="T100" s="191">
        <f t="shared" si="16"/>
        <v>14</v>
      </c>
      <c r="U100" s="191">
        <f t="shared" si="16"/>
        <v>15</v>
      </c>
      <c r="V100" s="191">
        <f t="shared" si="16"/>
        <v>38</v>
      </c>
      <c r="W100" s="191">
        <f t="shared" si="16"/>
        <v>8</v>
      </c>
      <c r="X100" s="191">
        <f t="shared" si="16"/>
        <v>0</v>
      </c>
      <c r="Y100" s="191">
        <f t="shared" si="16"/>
        <v>8</v>
      </c>
      <c r="Z100" s="191">
        <f t="shared" si="16"/>
        <v>0</v>
      </c>
      <c r="AA100" s="191">
        <f t="shared" si="16"/>
        <v>0</v>
      </c>
      <c r="AB100" s="191">
        <f t="shared" si="16"/>
        <v>0</v>
      </c>
      <c r="AC100" s="191">
        <f t="shared" si="16"/>
        <v>0</v>
      </c>
      <c r="AD100" s="191">
        <f t="shared" si="16"/>
        <v>0</v>
      </c>
      <c r="AE100" s="191">
        <f t="shared" si="16"/>
        <v>0</v>
      </c>
      <c r="AF100" s="191">
        <f t="shared" si="16"/>
        <v>0</v>
      </c>
      <c r="AG100" s="191">
        <f t="shared" si="16"/>
        <v>0</v>
      </c>
      <c r="AH100" s="191">
        <f t="shared" si="16"/>
        <v>4</v>
      </c>
      <c r="AI100" s="191">
        <f t="shared" si="16"/>
        <v>0</v>
      </c>
      <c r="AJ100" s="191">
        <f t="shared" si="16"/>
        <v>0</v>
      </c>
      <c r="AK100" s="191">
        <f t="shared" si="16"/>
        <v>0</v>
      </c>
      <c r="AL100" s="191">
        <f t="shared" si="16"/>
        <v>0</v>
      </c>
      <c r="AM100" s="191">
        <f t="shared" si="16"/>
        <v>0</v>
      </c>
      <c r="AN100" s="191">
        <f t="shared" si="16"/>
        <v>0</v>
      </c>
      <c r="AO100" s="191">
        <f t="shared" si="16"/>
        <v>5</v>
      </c>
      <c r="AP100" s="191">
        <f t="shared" si="16"/>
        <v>1</v>
      </c>
      <c r="AQ100" s="191">
        <f t="shared" si="16"/>
        <v>10</v>
      </c>
      <c r="AR100" s="191">
        <f t="shared" si="16"/>
        <v>2</v>
      </c>
      <c r="AS100" s="191">
        <f t="shared" si="16"/>
        <v>0</v>
      </c>
      <c r="AT100" s="191">
        <f t="shared" si="16"/>
        <v>51</v>
      </c>
      <c r="AU100" s="191">
        <f t="shared" si="16"/>
        <v>0</v>
      </c>
      <c r="AV100" s="191">
        <f t="shared" si="16"/>
        <v>0</v>
      </c>
      <c r="AW100" s="191">
        <f t="shared" si="16"/>
        <v>0</v>
      </c>
      <c r="AX100" s="191">
        <f t="shared" si="16"/>
        <v>0</v>
      </c>
      <c r="AY100" s="191">
        <f t="shared" si="16"/>
        <v>0</v>
      </c>
      <c r="AZ100" s="191">
        <f t="shared" si="16"/>
        <v>0</v>
      </c>
      <c r="BA100" s="191">
        <f t="shared" si="16"/>
        <v>0</v>
      </c>
      <c r="BB100" s="191">
        <f t="shared" si="16"/>
        <v>0</v>
      </c>
      <c r="BC100" s="191">
        <f t="shared" si="16"/>
        <v>15</v>
      </c>
      <c r="BD100" s="191">
        <f t="shared" si="16"/>
        <v>7</v>
      </c>
      <c r="BE100" s="191">
        <f t="shared" si="16"/>
        <v>0</v>
      </c>
      <c r="BF100" s="191">
        <f t="shared" si="16"/>
        <v>2</v>
      </c>
      <c r="BG100" s="191">
        <f t="shared" si="16"/>
        <v>0</v>
      </c>
      <c r="BH100" s="191">
        <f t="shared" si="16"/>
        <v>0</v>
      </c>
      <c r="BI100" s="191">
        <f t="shared" si="16"/>
        <v>0</v>
      </c>
      <c r="BJ100" s="191">
        <f t="shared" si="16"/>
        <v>23</v>
      </c>
      <c r="BK100" s="191">
        <f t="shared" si="16"/>
        <v>9</v>
      </c>
      <c r="BL100" s="191">
        <f t="shared" si="16"/>
        <v>118</v>
      </c>
      <c r="BM100" s="191">
        <f t="shared" si="16"/>
        <v>14</v>
      </c>
      <c r="BN100" s="191">
        <f t="shared" si="16"/>
        <v>0</v>
      </c>
      <c r="BO100" s="191">
        <f t="shared" si="16"/>
        <v>0</v>
      </c>
      <c r="BP100" s="191">
        <f t="shared" si="16"/>
        <v>0</v>
      </c>
      <c r="BQ100" s="191">
        <f t="shared" ref="BQ100:EB100" si="17">SUM(BQ109:BQ147)</f>
        <v>0</v>
      </c>
      <c r="BR100" s="191">
        <f t="shared" si="17"/>
        <v>0</v>
      </c>
      <c r="BS100" s="191">
        <f t="shared" si="17"/>
        <v>0</v>
      </c>
      <c r="BT100" s="191">
        <f t="shared" si="17"/>
        <v>0</v>
      </c>
      <c r="BU100" s="191">
        <f t="shared" si="17"/>
        <v>0</v>
      </c>
      <c r="BV100" s="191">
        <f t="shared" si="17"/>
        <v>0</v>
      </c>
      <c r="BW100" s="191">
        <f t="shared" si="17"/>
        <v>0</v>
      </c>
      <c r="BX100" s="191">
        <f t="shared" si="17"/>
        <v>0</v>
      </c>
      <c r="BY100" s="191">
        <f t="shared" si="17"/>
        <v>0</v>
      </c>
      <c r="BZ100" s="191">
        <f t="shared" si="17"/>
        <v>0</v>
      </c>
      <c r="CA100" s="191">
        <f t="shared" si="17"/>
        <v>0</v>
      </c>
      <c r="CB100" s="191">
        <f t="shared" si="17"/>
        <v>0</v>
      </c>
      <c r="CC100" s="191">
        <f t="shared" si="17"/>
        <v>0</v>
      </c>
      <c r="CD100" s="191">
        <f t="shared" si="17"/>
        <v>0</v>
      </c>
      <c r="CE100" s="191">
        <f t="shared" si="17"/>
        <v>0</v>
      </c>
      <c r="CF100" s="191">
        <f t="shared" si="17"/>
        <v>0</v>
      </c>
      <c r="CG100" s="191">
        <f t="shared" si="17"/>
        <v>0</v>
      </c>
      <c r="CH100" s="191">
        <f t="shared" si="17"/>
        <v>0</v>
      </c>
      <c r="CI100" s="191">
        <f t="shared" si="17"/>
        <v>0</v>
      </c>
      <c r="CJ100" s="191">
        <f t="shared" si="17"/>
        <v>0</v>
      </c>
      <c r="CK100" s="191">
        <f t="shared" si="17"/>
        <v>0</v>
      </c>
      <c r="CL100" s="191">
        <f t="shared" si="17"/>
        <v>0</v>
      </c>
      <c r="CM100" s="191">
        <f t="shared" si="17"/>
        <v>0</v>
      </c>
      <c r="CN100" s="191">
        <f t="shared" si="17"/>
        <v>0</v>
      </c>
      <c r="CO100" s="191">
        <f t="shared" si="17"/>
        <v>0</v>
      </c>
      <c r="CP100" s="191">
        <f t="shared" si="17"/>
        <v>0</v>
      </c>
      <c r="CQ100" s="191">
        <f t="shared" si="17"/>
        <v>0</v>
      </c>
      <c r="CR100" s="191">
        <f t="shared" si="17"/>
        <v>0</v>
      </c>
      <c r="CS100" s="191">
        <f t="shared" si="17"/>
        <v>0</v>
      </c>
      <c r="CT100" s="191">
        <f t="shared" si="17"/>
        <v>0</v>
      </c>
      <c r="CU100" s="191">
        <f t="shared" si="17"/>
        <v>0</v>
      </c>
      <c r="CV100" s="191">
        <f t="shared" si="17"/>
        <v>0</v>
      </c>
      <c r="CW100" s="191">
        <f t="shared" si="17"/>
        <v>0</v>
      </c>
      <c r="CX100" s="191">
        <f t="shared" si="17"/>
        <v>0</v>
      </c>
      <c r="CY100" s="191">
        <f t="shared" si="17"/>
        <v>0</v>
      </c>
      <c r="CZ100" s="191">
        <f t="shared" si="17"/>
        <v>0</v>
      </c>
      <c r="DA100" s="191">
        <f t="shared" si="17"/>
        <v>0</v>
      </c>
      <c r="DB100" s="191">
        <f t="shared" si="17"/>
        <v>0</v>
      </c>
      <c r="DC100" s="191">
        <f t="shared" si="17"/>
        <v>0</v>
      </c>
      <c r="DD100" s="191">
        <f t="shared" si="17"/>
        <v>0</v>
      </c>
      <c r="DE100" s="191">
        <f t="shared" si="17"/>
        <v>47</v>
      </c>
      <c r="DF100" s="191">
        <f t="shared" si="17"/>
        <v>0</v>
      </c>
      <c r="DG100" s="191">
        <f t="shared" si="17"/>
        <v>0</v>
      </c>
      <c r="DH100" s="191">
        <f t="shared" si="17"/>
        <v>0</v>
      </c>
      <c r="DI100" s="191">
        <f t="shared" si="17"/>
        <v>0</v>
      </c>
      <c r="DJ100" s="191">
        <f t="shared" si="17"/>
        <v>0</v>
      </c>
      <c r="DK100" s="191">
        <f t="shared" si="17"/>
        <v>0</v>
      </c>
      <c r="DL100" s="191">
        <f t="shared" si="17"/>
        <v>0</v>
      </c>
      <c r="DM100" s="191">
        <f t="shared" si="17"/>
        <v>0</v>
      </c>
      <c r="DN100" s="191">
        <f t="shared" si="17"/>
        <v>18</v>
      </c>
      <c r="DO100" s="191">
        <f t="shared" si="17"/>
        <v>7</v>
      </c>
      <c r="DP100" s="191">
        <f t="shared" si="17"/>
        <v>0</v>
      </c>
      <c r="DQ100" s="191">
        <f t="shared" si="17"/>
        <v>2</v>
      </c>
      <c r="DR100" s="191">
        <f t="shared" si="17"/>
        <v>0</v>
      </c>
      <c r="DS100" s="191">
        <f t="shared" si="17"/>
        <v>0</v>
      </c>
      <c r="DT100" s="191">
        <f t="shared" si="17"/>
        <v>0</v>
      </c>
      <c r="DU100" s="191">
        <f t="shared" si="17"/>
        <v>22</v>
      </c>
      <c r="DV100" s="191">
        <f t="shared" si="17"/>
        <v>10</v>
      </c>
      <c r="DW100" s="191">
        <f t="shared" si="17"/>
        <v>125</v>
      </c>
      <c r="DX100" s="191">
        <f t="shared" si="17"/>
        <v>16</v>
      </c>
      <c r="DY100" s="191">
        <f t="shared" si="17"/>
        <v>0</v>
      </c>
      <c r="DZ100" s="191">
        <f t="shared" si="17"/>
        <v>298</v>
      </c>
      <c r="EA100" s="191">
        <f t="shared" si="17"/>
        <v>0</v>
      </c>
      <c r="EB100" s="191">
        <f t="shared" si="17"/>
        <v>0</v>
      </c>
      <c r="EC100" s="191">
        <f t="shared" ref="EC100:GN100" si="18">SUM(EC109:EC147)</f>
        <v>0</v>
      </c>
      <c r="ED100" s="191">
        <f t="shared" si="18"/>
        <v>0</v>
      </c>
      <c r="EE100" s="191">
        <f t="shared" si="18"/>
        <v>0</v>
      </c>
      <c r="EF100" s="191">
        <f t="shared" si="18"/>
        <v>0</v>
      </c>
      <c r="EG100" s="191">
        <f t="shared" si="18"/>
        <v>0</v>
      </c>
      <c r="EH100" s="191">
        <f t="shared" si="18"/>
        <v>0</v>
      </c>
      <c r="EI100" s="191">
        <f t="shared" si="18"/>
        <v>90</v>
      </c>
      <c r="EJ100" s="191">
        <f t="shared" si="18"/>
        <v>43</v>
      </c>
      <c r="EK100" s="191">
        <f t="shared" si="18"/>
        <v>0</v>
      </c>
      <c r="EL100" s="191">
        <f t="shared" si="18"/>
        <v>8</v>
      </c>
      <c r="EM100" s="191">
        <f t="shared" si="18"/>
        <v>0</v>
      </c>
      <c r="EN100" s="191">
        <f t="shared" si="18"/>
        <v>0</v>
      </c>
      <c r="EO100" s="191">
        <f t="shared" si="18"/>
        <v>0</v>
      </c>
      <c r="EP100" s="191">
        <f t="shared" si="18"/>
        <v>111</v>
      </c>
      <c r="EQ100" s="191">
        <f t="shared" si="18"/>
        <v>39</v>
      </c>
      <c r="ER100" s="191">
        <f t="shared" si="18"/>
        <v>253</v>
      </c>
      <c r="ES100" s="191">
        <f t="shared" si="18"/>
        <v>24</v>
      </c>
      <c r="ET100" s="191">
        <f t="shared" si="18"/>
        <v>0</v>
      </c>
      <c r="EU100" s="191">
        <f t="shared" si="18"/>
        <v>750</v>
      </c>
      <c r="EV100" s="191">
        <f t="shared" si="18"/>
        <v>0</v>
      </c>
      <c r="EW100" s="191">
        <f t="shared" si="18"/>
        <v>0</v>
      </c>
      <c r="EX100" s="191">
        <f t="shared" si="18"/>
        <v>0</v>
      </c>
      <c r="EY100" s="191">
        <f t="shared" si="18"/>
        <v>0</v>
      </c>
      <c r="EZ100" s="191">
        <f t="shared" si="18"/>
        <v>0</v>
      </c>
      <c r="FA100" s="191">
        <f t="shared" si="18"/>
        <v>0</v>
      </c>
      <c r="FB100" s="191">
        <f t="shared" si="18"/>
        <v>0</v>
      </c>
      <c r="FC100" s="191">
        <f t="shared" si="18"/>
        <v>0</v>
      </c>
      <c r="FD100" s="191">
        <f t="shared" si="18"/>
        <v>300</v>
      </c>
      <c r="FE100" s="191">
        <f t="shared" si="18"/>
        <v>180</v>
      </c>
      <c r="FF100" s="191">
        <f t="shared" si="18"/>
        <v>60</v>
      </c>
      <c r="FG100" s="191">
        <f t="shared" si="18"/>
        <v>60</v>
      </c>
      <c r="FH100" s="191">
        <f t="shared" si="18"/>
        <v>60</v>
      </c>
      <c r="FI100" s="191">
        <f t="shared" si="18"/>
        <v>0</v>
      </c>
      <c r="FJ100" s="191">
        <f t="shared" si="18"/>
        <v>0</v>
      </c>
      <c r="FK100" s="191">
        <f t="shared" si="18"/>
        <v>420</v>
      </c>
      <c r="FL100" s="191">
        <f t="shared" si="18"/>
        <v>450</v>
      </c>
      <c r="FM100" s="191">
        <f t="shared" si="18"/>
        <v>1140</v>
      </c>
      <c r="FN100" s="191">
        <f t="shared" si="18"/>
        <v>240</v>
      </c>
      <c r="FO100" s="191">
        <f t="shared" si="18"/>
        <v>0</v>
      </c>
      <c r="FP100" s="191">
        <f t="shared" si="18"/>
        <v>116</v>
      </c>
      <c r="FQ100" s="191">
        <f t="shared" si="18"/>
        <v>117</v>
      </c>
      <c r="FR100" s="191">
        <f t="shared" si="18"/>
        <v>0</v>
      </c>
      <c r="FS100" s="191">
        <f t="shared" si="18"/>
        <v>1</v>
      </c>
      <c r="FT100" s="191">
        <f t="shared" si="18"/>
        <v>12</v>
      </c>
      <c r="FU100" s="191">
        <f t="shared" si="18"/>
        <v>243</v>
      </c>
      <c r="FV100" s="191">
        <f t="shared" si="18"/>
        <v>0</v>
      </c>
      <c r="FW100" s="191">
        <f t="shared" si="18"/>
        <v>0</v>
      </c>
      <c r="FX100" s="191">
        <f t="shared" si="18"/>
        <v>4</v>
      </c>
      <c r="FY100" s="191">
        <f t="shared" si="18"/>
        <v>13</v>
      </c>
      <c r="FZ100" s="191">
        <f t="shared" si="18"/>
        <v>0</v>
      </c>
      <c r="GA100" s="191">
        <f t="shared" si="18"/>
        <v>0</v>
      </c>
      <c r="GB100" s="191">
        <f t="shared" si="18"/>
        <v>0</v>
      </c>
      <c r="GC100" s="191">
        <f t="shared" si="18"/>
        <v>1</v>
      </c>
      <c r="GD100" s="191">
        <f t="shared" si="18"/>
        <v>0</v>
      </c>
      <c r="GE100" s="191">
        <f t="shared" si="18"/>
        <v>0</v>
      </c>
      <c r="GF100" s="191">
        <f t="shared" si="18"/>
        <v>5</v>
      </c>
      <c r="GG100" s="191">
        <f t="shared" si="18"/>
        <v>0</v>
      </c>
      <c r="GH100" s="191">
        <f t="shared" si="18"/>
        <v>39</v>
      </c>
      <c r="GI100" s="191">
        <f t="shared" si="18"/>
        <v>15</v>
      </c>
      <c r="GJ100" s="191">
        <f t="shared" si="18"/>
        <v>8</v>
      </c>
      <c r="GK100" s="191">
        <f t="shared" si="18"/>
        <v>2</v>
      </c>
      <c r="GL100" s="191">
        <f t="shared" si="18"/>
        <v>0</v>
      </c>
      <c r="GM100" s="191">
        <f t="shared" si="18"/>
        <v>5</v>
      </c>
      <c r="GN100" s="191">
        <f t="shared" si="18"/>
        <v>0</v>
      </c>
      <c r="GO100" s="191">
        <f t="shared" ref="GO100:IZ100" si="19">SUM(GO109:GO147)</f>
        <v>0</v>
      </c>
      <c r="GP100" s="191">
        <f t="shared" si="19"/>
        <v>9</v>
      </c>
      <c r="GQ100" s="191">
        <f t="shared" si="19"/>
        <v>0</v>
      </c>
      <c r="GR100" s="191">
        <f t="shared" si="19"/>
        <v>58</v>
      </c>
      <c r="GS100" s="191">
        <f t="shared" si="19"/>
        <v>25</v>
      </c>
      <c r="GT100" s="191">
        <f t="shared" si="19"/>
        <v>23</v>
      </c>
      <c r="GU100" s="191">
        <f t="shared" si="19"/>
        <v>139</v>
      </c>
      <c r="GV100" s="191">
        <f t="shared" si="19"/>
        <v>14</v>
      </c>
      <c r="GW100" s="191">
        <f t="shared" si="19"/>
        <v>793</v>
      </c>
      <c r="GX100" s="191">
        <f t="shared" si="19"/>
        <v>31</v>
      </c>
      <c r="GY100" s="191">
        <f t="shared" si="19"/>
        <v>128</v>
      </c>
      <c r="GZ100" s="191">
        <f t="shared" si="19"/>
        <v>68</v>
      </c>
      <c r="HA100" s="191">
        <f t="shared" si="19"/>
        <v>15</v>
      </c>
      <c r="HB100" s="191">
        <f t="shared" si="19"/>
        <v>131</v>
      </c>
      <c r="HC100" s="191">
        <f t="shared" si="19"/>
        <v>0</v>
      </c>
      <c r="HD100" s="191">
        <f t="shared" si="19"/>
        <v>39</v>
      </c>
      <c r="HE100" s="191">
        <f t="shared" si="19"/>
        <v>13</v>
      </c>
      <c r="HF100" s="191">
        <f t="shared" si="19"/>
        <v>16</v>
      </c>
      <c r="HG100" s="191">
        <f t="shared" si="19"/>
        <v>2</v>
      </c>
      <c r="HH100" s="191">
        <f t="shared" si="19"/>
        <v>7</v>
      </c>
      <c r="HI100" s="191">
        <f t="shared" si="19"/>
        <v>0</v>
      </c>
      <c r="HJ100" s="191">
        <f t="shared" si="19"/>
        <v>219</v>
      </c>
      <c r="HK100" s="191">
        <f t="shared" si="19"/>
        <v>162</v>
      </c>
      <c r="HL100" s="191">
        <f t="shared" si="19"/>
        <v>112</v>
      </c>
      <c r="HM100" s="191">
        <f t="shared" si="19"/>
        <v>95</v>
      </c>
      <c r="HN100" s="191">
        <f t="shared" si="19"/>
        <v>161</v>
      </c>
      <c r="HO100" s="191">
        <f t="shared" si="19"/>
        <v>0</v>
      </c>
      <c r="HP100" s="191">
        <f t="shared" si="19"/>
        <v>0</v>
      </c>
      <c r="HQ100" s="191">
        <f t="shared" si="19"/>
        <v>0</v>
      </c>
      <c r="HR100" s="191">
        <f t="shared" si="19"/>
        <v>47</v>
      </c>
      <c r="HS100" s="191">
        <f t="shared" si="19"/>
        <v>90</v>
      </c>
      <c r="HT100" s="191">
        <f t="shared" si="19"/>
        <v>80</v>
      </c>
      <c r="HU100" s="191">
        <f t="shared" si="19"/>
        <v>1</v>
      </c>
      <c r="HV100" s="191">
        <f t="shared" si="19"/>
        <v>42</v>
      </c>
      <c r="HW100" s="191">
        <f t="shared" si="19"/>
        <v>32</v>
      </c>
      <c r="HX100" s="191">
        <f t="shared" si="19"/>
        <v>0</v>
      </c>
      <c r="HY100" s="191">
        <f t="shared" si="19"/>
        <v>2</v>
      </c>
      <c r="HZ100" s="191">
        <f t="shared" si="19"/>
        <v>4</v>
      </c>
      <c r="IA100" s="191">
        <f t="shared" si="19"/>
        <v>8</v>
      </c>
      <c r="IB100" s="191">
        <f t="shared" si="19"/>
        <v>363</v>
      </c>
      <c r="IC100" s="191">
        <f t="shared" si="19"/>
        <v>589</v>
      </c>
      <c r="ID100" s="191">
        <f t="shared" si="19"/>
        <v>236</v>
      </c>
      <c r="IE100" s="191">
        <f t="shared" si="19"/>
        <v>632</v>
      </c>
      <c r="IF100" s="191">
        <f t="shared" si="19"/>
        <v>973</v>
      </c>
      <c r="IG100" s="191">
        <f t="shared" si="19"/>
        <v>219</v>
      </c>
      <c r="IH100" s="191">
        <f t="shared" si="19"/>
        <v>226</v>
      </c>
      <c r="II100" s="191">
        <f t="shared" si="19"/>
        <v>472</v>
      </c>
      <c r="IJ100" s="191">
        <f t="shared" si="19"/>
        <v>44</v>
      </c>
      <c r="IK100" s="191">
        <f t="shared" si="19"/>
        <v>93</v>
      </c>
      <c r="IL100" s="191">
        <f t="shared" si="19"/>
        <v>91</v>
      </c>
      <c r="IM100" s="191">
        <f t="shared" si="19"/>
        <v>47</v>
      </c>
      <c r="IN100" s="191">
        <f t="shared" si="19"/>
        <v>281</v>
      </c>
      <c r="IO100" s="191">
        <f t="shared" si="19"/>
        <v>694</v>
      </c>
      <c r="IP100" s="191">
        <f t="shared" si="19"/>
        <v>9</v>
      </c>
      <c r="IQ100" s="191">
        <f t="shared" si="19"/>
        <v>17</v>
      </c>
      <c r="IR100" s="191">
        <f t="shared" si="19"/>
        <v>10</v>
      </c>
      <c r="IS100" s="191">
        <f t="shared" si="19"/>
        <v>0</v>
      </c>
      <c r="IT100" s="191">
        <f t="shared" si="19"/>
        <v>281</v>
      </c>
      <c r="IU100" s="191">
        <f t="shared" si="19"/>
        <v>509</v>
      </c>
      <c r="IV100" s="191">
        <f t="shared" si="19"/>
        <v>0</v>
      </c>
      <c r="IW100" s="191">
        <f t="shared" si="19"/>
        <v>1</v>
      </c>
      <c r="IX100" s="191">
        <f t="shared" si="19"/>
        <v>5</v>
      </c>
      <c r="IY100" s="191">
        <f t="shared" si="19"/>
        <v>0</v>
      </c>
      <c r="IZ100" s="191">
        <f t="shared" si="19"/>
        <v>0</v>
      </c>
      <c r="JA100" s="191">
        <f t="shared" ref="JA100:LL100" si="20">SUM(JA109:JA147)</f>
        <v>0</v>
      </c>
      <c r="JB100" s="191">
        <f t="shared" si="20"/>
        <v>0</v>
      </c>
      <c r="JC100" s="191">
        <f t="shared" si="20"/>
        <v>0</v>
      </c>
      <c r="JD100" s="191">
        <f t="shared" si="20"/>
        <v>0</v>
      </c>
      <c r="JE100" s="191">
        <f t="shared" si="20"/>
        <v>271</v>
      </c>
      <c r="JF100" s="191">
        <f t="shared" si="20"/>
        <v>0</v>
      </c>
      <c r="JG100" s="191">
        <f t="shared" si="20"/>
        <v>1</v>
      </c>
      <c r="JH100" s="191">
        <f t="shared" si="20"/>
        <v>0</v>
      </c>
      <c r="JI100" s="191">
        <f t="shared" si="20"/>
        <v>0</v>
      </c>
      <c r="JJ100" s="191">
        <f t="shared" si="20"/>
        <v>0</v>
      </c>
      <c r="JK100" s="191">
        <f t="shared" si="20"/>
        <v>150</v>
      </c>
      <c r="JL100" s="191">
        <f t="shared" si="20"/>
        <v>0</v>
      </c>
      <c r="JM100" s="191">
        <f t="shared" si="20"/>
        <v>5</v>
      </c>
      <c r="JN100" s="191">
        <f t="shared" si="20"/>
        <v>53</v>
      </c>
      <c r="JO100" s="191">
        <f t="shared" si="20"/>
        <v>0</v>
      </c>
      <c r="JP100" s="191">
        <f t="shared" si="20"/>
        <v>0</v>
      </c>
      <c r="JQ100" s="191">
        <f t="shared" si="20"/>
        <v>0</v>
      </c>
      <c r="JR100" s="191">
        <f t="shared" si="20"/>
        <v>0</v>
      </c>
      <c r="JS100" s="191">
        <f t="shared" si="20"/>
        <v>20</v>
      </c>
      <c r="JT100" s="191">
        <f t="shared" si="20"/>
        <v>3</v>
      </c>
      <c r="JU100" s="191">
        <f t="shared" si="20"/>
        <v>0</v>
      </c>
      <c r="JV100" s="191">
        <f t="shared" si="20"/>
        <v>0</v>
      </c>
      <c r="JW100" s="191">
        <f t="shared" si="20"/>
        <v>0</v>
      </c>
      <c r="JX100" s="191">
        <f t="shared" si="20"/>
        <v>14</v>
      </c>
      <c r="JY100" s="191">
        <f t="shared" si="20"/>
        <v>107</v>
      </c>
      <c r="JZ100" s="191">
        <f t="shared" si="20"/>
        <v>127</v>
      </c>
      <c r="KA100" s="191">
        <f t="shared" si="20"/>
        <v>0</v>
      </c>
      <c r="KB100" s="191">
        <f t="shared" si="20"/>
        <v>3</v>
      </c>
      <c r="KC100" s="191">
        <f t="shared" si="20"/>
        <v>43</v>
      </c>
      <c r="KD100" s="191">
        <f t="shared" si="20"/>
        <v>15</v>
      </c>
      <c r="KE100" s="191">
        <f t="shared" si="20"/>
        <v>108</v>
      </c>
      <c r="KF100" s="191">
        <f t="shared" si="20"/>
        <v>36</v>
      </c>
      <c r="KG100" s="191">
        <f t="shared" si="20"/>
        <v>41</v>
      </c>
      <c r="KH100" s="191">
        <f t="shared" si="20"/>
        <v>134</v>
      </c>
      <c r="KI100" s="191">
        <f t="shared" si="20"/>
        <v>0</v>
      </c>
      <c r="KJ100" s="191">
        <f t="shared" si="20"/>
        <v>4</v>
      </c>
      <c r="KK100" s="191">
        <f t="shared" si="20"/>
        <v>106</v>
      </c>
      <c r="KL100" s="191">
        <f t="shared" si="20"/>
        <v>30</v>
      </c>
      <c r="KM100" s="191">
        <f t="shared" si="20"/>
        <v>0</v>
      </c>
      <c r="KN100" s="191">
        <f t="shared" si="20"/>
        <v>2</v>
      </c>
      <c r="KO100" s="191">
        <f t="shared" si="20"/>
        <v>8</v>
      </c>
      <c r="KP100" s="191">
        <f t="shared" si="20"/>
        <v>6</v>
      </c>
      <c r="KQ100" s="191">
        <f t="shared" si="20"/>
        <v>12</v>
      </c>
      <c r="KR100" s="191">
        <f t="shared" si="20"/>
        <v>49</v>
      </c>
      <c r="KS100" s="191">
        <f t="shared" si="20"/>
        <v>0</v>
      </c>
      <c r="KT100" s="191">
        <f t="shared" si="20"/>
        <v>0</v>
      </c>
      <c r="KU100" s="191">
        <f t="shared" si="20"/>
        <v>0</v>
      </c>
      <c r="KV100" s="191">
        <f t="shared" si="20"/>
        <v>0</v>
      </c>
      <c r="KW100" s="191">
        <f t="shared" si="20"/>
        <v>0</v>
      </c>
      <c r="KX100" s="191">
        <f t="shared" si="20"/>
        <v>0</v>
      </c>
      <c r="KY100" s="191">
        <f t="shared" si="20"/>
        <v>0</v>
      </c>
      <c r="KZ100" s="191">
        <f t="shared" si="20"/>
        <v>0</v>
      </c>
      <c r="LA100" s="191">
        <f t="shared" si="20"/>
        <v>0</v>
      </c>
      <c r="LB100" s="191">
        <f t="shared" si="20"/>
        <v>0</v>
      </c>
      <c r="LC100" s="191">
        <f t="shared" si="20"/>
        <v>0</v>
      </c>
      <c r="LD100" s="191">
        <f t="shared" si="20"/>
        <v>0</v>
      </c>
      <c r="LE100" s="191">
        <f t="shared" si="20"/>
        <v>51</v>
      </c>
      <c r="LF100" s="191">
        <f t="shared" si="20"/>
        <v>257</v>
      </c>
      <c r="LG100" s="191">
        <f t="shared" si="20"/>
        <v>152</v>
      </c>
      <c r="LH100" s="191">
        <f t="shared" si="20"/>
        <v>93</v>
      </c>
      <c r="LI100" s="191">
        <f t="shared" si="20"/>
        <v>91</v>
      </c>
      <c r="LJ100" s="191">
        <f t="shared" si="20"/>
        <v>0</v>
      </c>
      <c r="LK100" s="191">
        <f t="shared" si="20"/>
        <v>18</v>
      </c>
      <c r="LL100" s="191">
        <f t="shared" si="20"/>
        <v>30</v>
      </c>
      <c r="LM100" s="191">
        <f t="shared" ref="LM100:NR100" si="21">SUM(LM109:LM147)</f>
        <v>0</v>
      </c>
      <c r="LN100" s="191">
        <f t="shared" si="21"/>
        <v>18</v>
      </c>
      <c r="LO100" s="191">
        <f t="shared" si="21"/>
        <v>30</v>
      </c>
      <c r="LP100" s="191">
        <f t="shared" si="21"/>
        <v>0</v>
      </c>
      <c r="LQ100" s="191">
        <f t="shared" si="21"/>
        <v>27</v>
      </c>
      <c r="LR100" s="191">
        <f t="shared" si="21"/>
        <v>27</v>
      </c>
      <c r="LS100" s="191">
        <f t="shared" si="21"/>
        <v>0</v>
      </c>
      <c r="LT100" s="191">
        <f t="shared" si="21"/>
        <v>9</v>
      </c>
      <c r="LU100" s="191">
        <f t="shared" si="21"/>
        <v>18</v>
      </c>
      <c r="LV100" s="191">
        <f t="shared" si="21"/>
        <v>2</v>
      </c>
      <c r="LW100" s="191">
        <f t="shared" si="21"/>
        <v>0</v>
      </c>
      <c r="LX100" s="191">
        <f t="shared" si="21"/>
        <v>0</v>
      </c>
      <c r="LY100" s="191">
        <f t="shared" si="21"/>
        <v>0</v>
      </c>
      <c r="LZ100" s="191">
        <f t="shared" si="21"/>
        <v>0</v>
      </c>
      <c r="MA100" s="191">
        <f t="shared" si="21"/>
        <v>0</v>
      </c>
      <c r="MB100" s="191">
        <f t="shared" si="21"/>
        <v>0</v>
      </c>
      <c r="MC100" s="191">
        <f t="shared" si="21"/>
        <v>0</v>
      </c>
      <c r="MD100" s="191">
        <f t="shared" si="21"/>
        <v>0</v>
      </c>
      <c r="ME100" s="191">
        <f t="shared" si="21"/>
        <v>0</v>
      </c>
      <c r="MF100" s="191">
        <f t="shared" si="21"/>
        <v>0</v>
      </c>
      <c r="MG100" s="191">
        <f t="shared" si="21"/>
        <v>0</v>
      </c>
      <c r="MH100" s="191">
        <f t="shared" si="21"/>
        <v>0</v>
      </c>
      <c r="MI100" s="191">
        <f t="shared" si="21"/>
        <v>0</v>
      </c>
      <c r="MJ100" s="191">
        <f t="shared" si="21"/>
        <v>0</v>
      </c>
      <c r="MK100" s="191">
        <f t="shared" si="21"/>
        <v>0</v>
      </c>
      <c r="ML100" s="191">
        <f t="shared" si="21"/>
        <v>0</v>
      </c>
      <c r="MM100" s="191">
        <f t="shared" si="21"/>
        <v>0</v>
      </c>
      <c r="MN100" s="191">
        <f t="shared" si="21"/>
        <v>0</v>
      </c>
      <c r="MO100" s="191">
        <f t="shared" si="21"/>
        <v>917</v>
      </c>
      <c r="MP100" s="191">
        <f t="shared" si="21"/>
        <v>0</v>
      </c>
      <c r="MQ100" s="191">
        <f t="shared" si="21"/>
        <v>0</v>
      </c>
      <c r="MR100" s="191">
        <f t="shared" si="21"/>
        <v>989</v>
      </c>
      <c r="MS100" s="191">
        <f t="shared" si="21"/>
        <v>178</v>
      </c>
      <c r="MT100" s="191">
        <f t="shared" si="21"/>
        <v>0</v>
      </c>
      <c r="MU100" s="191">
        <f t="shared" si="21"/>
        <v>3289</v>
      </c>
      <c r="MV100" s="191">
        <f t="shared" si="21"/>
        <v>676</v>
      </c>
      <c r="MW100" s="191">
        <f t="shared" si="21"/>
        <v>441</v>
      </c>
      <c r="MX100" s="191">
        <f t="shared" si="21"/>
        <v>2197</v>
      </c>
      <c r="MY100" s="191">
        <f t="shared" si="21"/>
        <v>1999</v>
      </c>
      <c r="MZ100" s="191">
        <f t="shared" si="21"/>
        <v>1944</v>
      </c>
      <c r="NA100" s="191">
        <f t="shared" si="21"/>
        <v>0</v>
      </c>
      <c r="NB100" s="191">
        <f t="shared" si="21"/>
        <v>0</v>
      </c>
      <c r="NC100" s="191">
        <f t="shared" si="21"/>
        <v>0</v>
      </c>
      <c r="ND100" s="191">
        <f t="shared" si="21"/>
        <v>0</v>
      </c>
      <c r="NE100" s="191">
        <f t="shared" si="21"/>
        <v>0</v>
      </c>
      <c r="NF100" s="191">
        <f t="shared" si="21"/>
        <v>0</v>
      </c>
      <c r="NG100" s="191">
        <f t="shared" si="21"/>
        <v>654</v>
      </c>
      <c r="NH100" s="191">
        <f t="shared" si="21"/>
        <v>193</v>
      </c>
      <c r="NI100" s="191">
        <f t="shared" si="21"/>
        <v>65</v>
      </c>
      <c r="NJ100" s="191">
        <f t="shared" si="21"/>
        <v>2208</v>
      </c>
      <c r="NK100" s="191">
        <f t="shared" si="21"/>
        <v>553</v>
      </c>
      <c r="NL100" s="191">
        <f t="shared" si="21"/>
        <v>485</v>
      </c>
      <c r="NM100" s="191">
        <f t="shared" si="21"/>
        <v>0</v>
      </c>
      <c r="NN100" s="191">
        <f t="shared" si="21"/>
        <v>6</v>
      </c>
      <c r="NO100" s="191">
        <f t="shared" si="21"/>
        <v>1</v>
      </c>
      <c r="NP100" s="191">
        <f t="shared" si="21"/>
        <v>0</v>
      </c>
      <c r="NQ100" s="191">
        <f t="shared" si="21"/>
        <v>32</v>
      </c>
      <c r="NR100" s="191">
        <f t="shared" si="21"/>
        <v>0</v>
      </c>
    </row>
    <row r="101" spans="1:382" s="223" customFormat="1" ht="17.25" customHeight="1" x14ac:dyDescent="0.25">
      <c r="A101" s="455">
        <v>2</v>
      </c>
      <c r="B101" s="546" t="s">
        <v>299</v>
      </c>
      <c r="C101" s="547"/>
      <c r="D101" s="456">
        <f>SUM(D110:D118)</f>
        <v>0</v>
      </c>
      <c r="E101" s="456">
        <f t="shared" ref="E101:BP101" si="22">SUM(E110:E118)</f>
        <v>0</v>
      </c>
      <c r="F101" s="456">
        <f t="shared" si="22"/>
        <v>0</v>
      </c>
      <c r="G101" s="456">
        <f t="shared" si="22"/>
        <v>0</v>
      </c>
      <c r="H101" s="456">
        <f t="shared" si="22"/>
        <v>0</v>
      </c>
      <c r="I101" s="456">
        <f t="shared" si="22"/>
        <v>0</v>
      </c>
      <c r="J101" s="456">
        <f t="shared" si="22"/>
        <v>0</v>
      </c>
      <c r="K101" s="456">
        <f t="shared" si="22"/>
        <v>0</v>
      </c>
      <c r="L101" s="456">
        <f t="shared" si="22"/>
        <v>0</v>
      </c>
      <c r="M101" s="456">
        <f t="shared" si="22"/>
        <v>0</v>
      </c>
      <c r="N101" s="456">
        <f t="shared" si="22"/>
        <v>0</v>
      </c>
      <c r="O101" s="456">
        <f t="shared" si="22"/>
        <v>0</v>
      </c>
      <c r="P101" s="456">
        <f t="shared" si="22"/>
        <v>0</v>
      </c>
      <c r="Q101" s="456">
        <f t="shared" si="22"/>
        <v>0</v>
      </c>
      <c r="R101" s="456">
        <f t="shared" si="22"/>
        <v>0</v>
      </c>
      <c r="S101" s="456">
        <f t="shared" si="22"/>
        <v>0</v>
      </c>
      <c r="T101" s="456">
        <f t="shared" si="22"/>
        <v>0</v>
      </c>
      <c r="U101" s="456">
        <f t="shared" si="22"/>
        <v>0</v>
      </c>
      <c r="V101" s="456">
        <f t="shared" si="22"/>
        <v>0</v>
      </c>
      <c r="W101" s="456">
        <f t="shared" si="22"/>
        <v>0</v>
      </c>
      <c r="X101" s="456">
        <f t="shared" si="22"/>
        <v>0</v>
      </c>
      <c r="Y101" s="456">
        <f t="shared" si="22"/>
        <v>0</v>
      </c>
      <c r="Z101" s="456">
        <f t="shared" si="22"/>
        <v>0</v>
      </c>
      <c r="AA101" s="456">
        <f t="shared" si="22"/>
        <v>0</v>
      </c>
      <c r="AB101" s="456">
        <f t="shared" si="22"/>
        <v>0</v>
      </c>
      <c r="AC101" s="456">
        <f t="shared" si="22"/>
        <v>0</v>
      </c>
      <c r="AD101" s="456">
        <f t="shared" si="22"/>
        <v>0</v>
      </c>
      <c r="AE101" s="456">
        <f t="shared" si="22"/>
        <v>0</v>
      </c>
      <c r="AF101" s="456">
        <f t="shared" si="22"/>
        <v>0</v>
      </c>
      <c r="AG101" s="456">
        <f t="shared" si="22"/>
        <v>0</v>
      </c>
      <c r="AH101" s="456">
        <f t="shared" si="22"/>
        <v>0</v>
      </c>
      <c r="AI101" s="456">
        <f t="shared" si="22"/>
        <v>0</v>
      </c>
      <c r="AJ101" s="456">
        <f t="shared" si="22"/>
        <v>0</v>
      </c>
      <c r="AK101" s="456">
        <f t="shared" si="22"/>
        <v>0</v>
      </c>
      <c r="AL101" s="456">
        <f t="shared" si="22"/>
        <v>0</v>
      </c>
      <c r="AM101" s="456">
        <f t="shared" si="22"/>
        <v>0</v>
      </c>
      <c r="AN101" s="456">
        <f t="shared" si="22"/>
        <v>0</v>
      </c>
      <c r="AO101" s="456">
        <f t="shared" si="22"/>
        <v>0</v>
      </c>
      <c r="AP101" s="456">
        <f t="shared" si="22"/>
        <v>0</v>
      </c>
      <c r="AQ101" s="456">
        <f t="shared" si="22"/>
        <v>0</v>
      </c>
      <c r="AR101" s="456">
        <f t="shared" si="22"/>
        <v>0</v>
      </c>
      <c r="AS101" s="456">
        <f t="shared" si="22"/>
        <v>0</v>
      </c>
      <c r="AT101" s="456">
        <f t="shared" si="22"/>
        <v>0</v>
      </c>
      <c r="AU101" s="456">
        <f t="shared" si="22"/>
        <v>0</v>
      </c>
      <c r="AV101" s="456">
        <f t="shared" si="22"/>
        <v>0</v>
      </c>
      <c r="AW101" s="456">
        <f t="shared" si="22"/>
        <v>0</v>
      </c>
      <c r="AX101" s="456">
        <f t="shared" si="22"/>
        <v>0</v>
      </c>
      <c r="AY101" s="456">
        <f t="shared" si="22"/>
        <v>0</v>
      </c>
      <c r="AZ101" s="456">
        <f t="shared" si="22"/>
        <v>0</v>
      </c>
      <c r="BA101" s="456">
        <f t="shared" si="22"/>
        <v>0</v>
      </c>
      <c r="BB101" s="456">
        <f t="shared" si="22"/>
        <v>0</v>
      </c>
      <c r="BC101" s="456">
        <f t="shared" si="22"/>
        <v>0</v>
      </c>
      <c r="BD101" s="456">
        <f t="shared" si="22"/>
        <v>0</v>
      </c>
      <c r="BE101" s="456">
        <f t="shared" si="22"/>
        <v>0</v>
      </c>
      <c r="BF101" s="456">
        <f t="shared" si="22"/>
        <v>0</v>
      </c>
      <c r="BG101" s="456">
        <f t="shared" si="22"/>
        <v>0</v>
      </c>
      <c r="BH101" s="456">
        <f t="shared" si="22"/>
        <v>0</v>
      </c>
      <c r="BI101" s="456">
        <f t="shared" si="22"/>
        <v>0</v>
      </c>
      <c r="BJ101" s="456">
        <f t="shared" si="22"/>
        <v>0</v>
      </c>
      <c r="BK101" s="456">
        <f t="shared" si="22"/>
        <v>0</v>
      </c>
      <c r="BL101" s="456">
        <f t="shared" si="22"/>
        <v>0</v>
      </c>
      <c r="BM101" s="456">
        <f t="shared" si="22"/>
        <v>0</v>
      </c>
      <c r="BN101" s="456">
        <f t="shared" si="22"/>
        <v>0</v>
      </c>
      <c r="BO101" s="456">
        <f t="shared" si="22"/>
        <v>0</v>
      </c>
      <c r="BP101" s="456">
        <f t="shared" si="22"/>
        <v>0</v>
      </c>
      <c r="BQ101" s="456">
        <f t="shared" ref="BQ101:EB101" si="23">SUM(BQ110:BQ118)</f>
        <v>0</v>
      </c>
      <c r="BR101" s="456">
        <f t="shared" si="23"/>
        <v>0</v>
      </c>
      <c r="BS101" s="456">
        <f t="shared" si="23"/>
        <v>0</v>
      </c>
      <c r="BT101" s="456">
        <f t="shared" si="23"/>
        <v>0</v>
      </c>
      <c r="BU101" s="456">
        <f t="shared" si="23"/>
        <v>0</v>
      </c>
      <c r="BV101" s="456">
        <f t="shared" si="23"/>
        <v>0</v>
      </c>
      <c r="BW101" s="456">
        <f t="shared" si="23"/>
        <v>0</v>
      </c>
      <c r="BX101" s="456">
        <f t="shared" si="23"/>
        <v>0</v>
      </c>
      <c r="BY101" s="456">
        <f t="shared" si="23"/>
        <v>0</v>
      </c>
      <c r="BZ101" s="456">
        <f t="shared" si="23"/>
        <v>0</v>
      </c>
      <c r="CA101" s="456">
        <f t="shared" si="23"/>
        <v>0</v>
      </c>
      <c r="CB101" s="456">
        <f t="shared" si="23"/>
        <v>0</v>
      </c>
      <c r="CC101" s="456">
        <f t="shared" si="23"/>
        <v>0</v>
      </c>
      <c r="CD101" s="456">
        <f t="shared" si="23"/>
        <v>0</v>
      </c>
      <c r="CE101" s="456">
        <f t="shared" si="23"/>
        <v>0</v>
      </c>
      <c r="CF101" s="456">
        <f t="shared" si="23"/>
        <v>0</v>
      </c>
      <c r="CG101" s="456">
        <f t="shared" si="23"/>
        <v>0</v>
      </c>
      <c r="CH101" s="456">
        <f t="shared" si="23"/>
        <v>0</v>
      </c>
      <c r="CI101" s="456">
        <f t="shared" si="23"/>
        <v>0</v>
      </c>
      <c r="CJ101" s="456">
        <f t="shared" si="23"/>
        <v>0</v>
      </c>
      <c r="CK101" s="456">
        <f t="shared" si="23"/>
        <v>0</v>
      </c>
      <c r="CL101" s="456">
        <f t="shared" si="23"/>
        <v>0</v>
      </c>
      <c r="CM101" s="456">
        <f t="shared" si="23"/>
        <v>0</v>
      </c>
      <c r="CN101" s="456">
        <f t="shared" si="23"/>
        <v>0</v>
      </c>
      <c r="CO101" s="456">
        <f t="shared" si="23"/>
        <v>0</v>
      </c>
      <c r="CP101" s="456">
        <f t="shared" si="23"/>
        <v>0</v>
      </c>
      <c r="CQ101" s="456">
        <f t="shared" si="23"/>
        <v>0</v>
      </c>
      <c r="CR101" s="456">
        <f t="shared" si="23"/>
        <v>0</v>
      </c>
      <c r="CS101" s="456">
        <f t="shared" si="23"/>
        <v>0</v>
      </c>
      <c r="CT101" s="456">
        <f t="shared" si="23"/>
        <v>0</v>
      </c>
      <c r="CU101" s="456">
        <f t="shared" si="23"/>
        <v>0</v>
      </c>
      <c r="CV101" s="456">
        <f t="shared" si="23"/>
        <v>0</v>
      </c>
      <c r="CW101" s="456">
        <f t="shared" si="23"/>
        <v>0</v>
      </c>
      <c r="CX101" s="456">
        <f t="shared" si="23"/>
        <v>0</v>
      </c>
      <c r="CY101" s="456">
        <f t="shared" si="23"/>
        <v>0</v>
      </c>
      <c r="CZ101" s="456">
        <f t="shared" si="23"/>
        <v>0</v>
      </c>
      <c r="DA101" s="456">
        <f t="shared" si="23"/>
        <v>0</v>
      </c>
      <c r="DB101" s="456">
        <f t="shared" si="23"/>
        <v>0</v>
      </c>
      <c r="DC101" s="456">
        <f t="shared" si="23"/>
        <v>0</v>
      </c>
      <c r="DD101" s="456">
        <f t="shared" si="23"/>
        <v>0</v>
      </c>
      <c r="DE101" s="456">
        <f t="shared" si="23"/>
        <v>0</v>
      </c>
      <c r="DF101" s="456">
        <f t="shared" si="23"/>
        <v>0</v>
      </c>
      <c r="DG101" s="456">
        <f t="shared" si="23"/>
        <v>0</v>
      </c>
      <c r="DH101" s="456">
        <f t="shared" si="23"/>
        <v>0</v>
      </c>
      <c r="DI101" s="456">
        <f t="shared" si="23"/>
        <v>0</v>
      </c>
      <c r="DJ101" s="456">
        <f t="shared" si="23"/>
        <v>0</v>
      </c>
      <c r="DK101" s="456">
        <f t="shared" si="23"/>
        <v>0</v>
      </c>
      <c r="DL101" s="456">
        <f t="shared" si="23"/>
        <v>0</v>
      </c>
      <c r="DM101" s="456">
        <f t="shared" si="23"/>
        <v>0</v>
      </c>
      <c r="DN101" s="456">
        <f t="shared" si="23"/>
        <v>0</v>
      </c>
      <c r="DO101" s="456">
        <f t="shared" si="23"/>
        <v>0</v>
      </c>
      <c r="DP101" s="456">
        <f t="shared" si="23"/>
        <v>0</v>
      </c>
      <c r="DQ101" s="456">
        <f t="shared" si="23"/>
        <v>0</v>
      </c>
      <c r="DR101" s="456">
        <f t="shared" si="23"/>
        <v>0</v>
      </c>
      <c r="DS101" s="456">
        <f t="shared" si="23"/>
        <v>0</v>
      </c>
      <c r="DT101" s="456">
        <f t="shared" si="23"/>
        <v>0</v>
      </c>
      <c r="DU101" s="456">
        <f t="shared" si="23"/>
        <v>0</v>
      </c>
      <c r="DV101" s="456">
        <f t="shared" si="23"/>
        <v>0</v>
      </c>
      <c r="DW101" s="456">
        <f t="shared" si="23"/>
        <v>0</v>
      </c>
      <c r="DX101" s="456">
        <f t="shared" si="23"/>
        <v>0</v>
      </c>
      <c r="DY101" s="456">
        <f t="shared" si="23"/>
        <v>0</v>
      </c>
      <c r="DZ101" s="456">
        <f t="shared" si="23"/>
        <v>0</v>
      </c>
      <c r="EA101" s="456">
        <f t="shared" si="23"/>
        <v>0</v>
      </c>
      <c r="EB101" s="456">
        <f t="shared" si="23"/>
        <v>0</v>
      </c>
      <c r="EC101" s="456">
        <f t="shared" ref="EC101:GN101" si="24">SUM(EC110:EC118)</f>
        <v>0</v>
      </c>
      <c r="ED101" s="456">
        <f t="shared" si="24"/>
        <v>0</v>
      </c>
      <c r="EE101" s="456">
        <f t="shared" si="24"/>
        <v>0</v>
      </c>
      <c r="EF101" s="456">
        <f t="shared" si="24"/>
        <v>0</v>
      </c>
      <c r="EG101" s="456">
        <f t="shared" si="24"/>
        <v>0</v>
      </c>
      <c r="EH101" s="456">
        <f t="shared" si="24"/>
        <v>0</v>
      </c>
      <c r="EI101" s="456">
        <f t="shared" si="24"/>
        <v>0</v>
      </c>
      <c r="EJ101" s="456">
        <f t="shared" si="24"/>
        <v>0</v>
      </c>
      <c r="EK101" s="456">
        <f t="shared" si="24"/>
        <v>0</v>
      </c>
      <c r="EL101" s="456">
        <f t="shared" si="24"/>
        <v>0</v>
      </c>
      <c r="EM101" s="456">
        <f t="shared" si="24"/>
        <v>0</v>
      </c>
      <c r="EN101" s="456">
        <f t="shared" si="24"/>
        <v>0</v>
      </c>
      <c r="EO101" s="456">
        <f t="shared" si="24"/>
        <v>0</v>
      </c>
      <c r="EP101" s="456">
        <f t="shared" si="24"/>
        <v>0</v>
      </c>
      <c r="EQ101" s="456">
        <f t="shared" si="24"/>
        <v>0</v>
      </c>
      <c r="ER101" s="456">
        <f t="shared" si="24"/>
        <v>0</v>
      </c>
      <c r="ES101" s="456">
        <f t="shared" si="24"/>
        <v>0</v>
      </c>
      <c r="ET101" s="456">
        <f t="shared" si="24"/>
        <v>0</v>
      </c>
      <c r="EU101" s="456">
        <f t="shared" si="24"/>
        <v>0</v>
      </c>
      <c r="EV101" s="456">
        <f t="shared" si="24"/>
        <v>0</v>
      </c>
      <c r="EW101" s="456">
        <f t="shared" si="24"/>
        <v>0</v>
      </c>
      <c r="EX101" s="456">
        <f t="shared" si="24"/>
        <v>0</v>
      </c>
      <c r="EY101" s="456">
        <f t="shared" si="24"/>
        <v>0</v>
      </c>
      <c r="EZ101" s="456">
        <f t="shared" si="24"/>
        <v>0</v>
      </c>
      <c r="FA101" s="456">
        <f t="shared" si="24"/>
        <v>0</v>
      </c>
      <c r="FB101" s="456">
        <f t="shared" si="24"/>
        <v>0</v>
      </c>
      <c r="FC101" s="456">
        <f t="shared" si="24"/>
        <v>0</v>
      </c>
      <c r="FD101" s="456">
        <f t="shared" si="24"/>
        <v>0</v>
      </c>
      <c r="FE101" s="456">
        <f t="shared" si="24"/>
        <v>0</v>
      </c>
      <c r="FF101" s="456">
        <f t="shared" si="24"/>
        <v>0</v>
      </c>
      <c r="FG101" s="456">
        <f t="shared" si="24"/>
        <v>0</v>
      </c>
      <c r="FH101" s="456">
        <f t="shared" si="24"/>
        <v>0</v>
      </c>
      <c r="FI101" s="456">
        <f t="shared" si="24"/>
        <v>0</v>
      </c>
      <c r="FJ101" s="456">
        <f t="shared" si="24"/>
        <v>0</v>
      </c>
      <c r="FK101" s="456">
        <f t="shared" si="24"/>
        <v>0</v>
      </c>
      <c r="FL101" s="456">
        <f t="shared" si="24"/>
        <v>0</v>
      </c>
      <c r="FM101" s="456">
        <f t="shared" si="24"/>
        <v>0</v>
      </c>
      <c r="FN101" s="456">
        <f t="shared" si="24"/>
        <v>0</v>
      </c>
      <c r="FO101" s="456">
        <f t="shared" si="24"/>
        <v>0</v>
      </c>
      <c r="FP101" s="456">
        <f t="shared" si="24"/>
        <v>0</v>
      </c>
      <c r="FQ101" s="456">
        <f t="shared" si="24"/>
        <v>0</v>
      </c>
      <c r="FR101" s="456">
        <f t="shared" si="24"/>
        <v>0</v>
      </c>
      <c r="FS101" s="456">
        <f t="shared" si="24"/>
        <v>0</v>
      </c>
      <c r="FT101" s="456">
        <f t="shared" si="24"/>
        <v>0</v>
      </c>
      <c r="FU101" s="456">
        <f t="shared" si="24"/>
        <v>0</v>
      </c>
      <c r="FV101" s="456">
        <f t="shared" si="24"/>
        <v>0</v>
      </c>
      <c r="FW101" s="456">
        <f t="shared" si="24"/>
        <v>0</v>
      </c>
      <c r="FX101" s="456">
        <f t="shared" si="24"/>
        <v>0</v>
      </c>
      <c r="FY101" s="456">
        <f t="shared" si="24"/>
        <v>0</v>
      </c>
      <c r="FZ101" s="456">
        <f t="shared" si="24"/>
        <v>0</v>
      </c>
      <c r="GA101" s="456">
        <f t="shared" si="24"/>
        <v>0</v>
      </c>
      <c r="GB101" s="456">
        <f t="shared" si="24"/>
        <v>0</v>
      </c>
      <c r="GC101" s="456">
        <f t="shared" si="24"/>
        <v>0</v>
      </c>
      <c r="GD101" s="456">
        <f t="shared" si="24"/>
        <v>0</v>
      </c>
      <c r="GE101" s="456">
        <f t="shared" si="24"/>
        <v>0</v>
      </c>
      <c r="GF101" s="456">
        <f t="shared" si="24"/>
        <v>0</v>
      </c>
      <c r="GG101" s="456">
        <f t="shared" si="24"/>
        <v>0</v>
      </c>
      <c r="GH101" s="456">
        <f t="shared" si="24"/>
        <v>0</v>
      </c>
      <c r="GI101" s="456">
        <f t="shared" si="24"/>
        <v>0</v>
      </c>
      <c r="GJ101" s="456">
        <f t="shared" si="24"/>
        <v>0</v>
      </c>
      <c r="GK101" s="456">
        <f t="shared" si="24"/>
        <v>0</v>
      </c>
      <c r="GL101" s="456">
        <f t="shared" si="24"/>
        <v>0</v>
      </c>
      <c r="GM101" s="456">
        <f t="shared" si="24"/>
        <v>0</v>
      </c>
      <c r="GN101" s="456">
        <f t="shared" si="24"/>
        <v>0</v>
      </c>
      <c r="GO101" s="456">
        <f t="shared" ref="GO101:IZ101" si="25">SUM(GO110:GO118)</f>
        <v>0</v>
      </c>
      <c r="GP101" s="456">
        <f t="shared" si="25"/>
        <v>0</v>
      </c>
      <c r="GQ101" s="456">
        <f t="shared" si="25"/>
        <v>0</v>
      </c>
      <c r="GR101" s="456">
        <f t="shared" si="25"/>
        <v>1</v>
      </c>
      <c r="GS101" s="456">
        <f t="shared" si="25"/>
        <v>0</v>
      </c>
      <c r="GT101" s="456">
        <f t="shared" si="25"/>
        <v>0</v>
      </c>
      <c r="GU101" s="456">
        <f t="shared" si="25"/>
        <v>0</v>
      </c>
      <c r="GV101" s="456">
        <f t="shared" si="25"/>
        <v>0</v>
      </c>
      <c r="GW101" s="456">
        <f t="shared" si="25"/>
        <v>43</v>
      </c>
      <c r="GX101" s="456">
        <f t="shared" si="25"/>
        <v>0</v>
      </c>
      <c r="GY101" s="456">
        <f t="shared" si="25"/>
        <v>9</v>
      </c>
      <c r="GZ101" s="456">
        <f t="shared" si="25"/>
        <v>0</v>
      </c>
      <c r="HA101" s="456">
        <f t="shared" si="25"/>
        <v>0</v>
      </c>
      <c r="HB101" s="456">
        <f t="shared" si="25"/>
        <v>1</v>
      </c>
      <c r="HC101" s="456">
        <f t="shared" si="25"/>
        <v>0</v>
      </c>
      <c r="HD101" s="456">
        <f t="shared" si="25"/>
        <v>8</v>
      </c>
      <c r="HE101" s="456">
        <f t="shared" si="25"/>
        <v>0</v>
      </c>
      <c r="HF101" s="456">
        <f t="shared" si="25"/>
        <v>0</v>
      </c>
      <c r="HG101" s="456">
        <f t="shared" si="25"/>
        <v>0</v>
      </c>
      <c r="HH101" s="456">
        <f t="shared" si="25"/>
        <v>0</v>
      </c>
      <c r="HI101" s="456">
        <f t="shared" si="25"/>
        <v>0</v>
      </c>
      <c r="HJ101" s="456">
        <f t="shared" si="25"/>
        <v>0</v>
      </c>
      <c r="HK101" s="456">
        <f t="shared" si="25"/>
        <v>0</v>
      </c>
      <c r="HL101" s="456">
        <f t="shared" si="25"/>
        <v>8</v>
      </c>
      <c r="HM101" s="456">
        <f t="shared" si="25"/>
        <v>0</v>
      </c>
      <c r="HN101" s="456">
        <f t="shared" si="25"/>
        <v>0</v>
      </c>
      <c r="HO101" s="456">
        <f t="shared" si="25"/>
        <v>0</v>
      </c>
      <c r="HP101" s="456">
        <f t="shared" si="25"/>
        <v>0</v>
      </c>
      <c r="HQ101" s="456">
        <f t="shared" si="25"/>
        <v>0</v>
      </c>
      <c r="HR101" s="456">
        <f t="shared" si="25"/>
        <v>0</v>
      </c>
      <c r="HS101" s="456">
        <f t="shared" si="25"/>
        <v>0</v>
      </c>
      <c r="HT101" s="456">
        <f t="shared" si="25"/>
        <v>0</v>
      </c>
      <c r="HU101" s="456">
        <f t="shared" si="25"/>
        <v>0</v>
      </c>
      <c r="HV101" s="456">
        <f t="shared" si="25"/>
        <v>0</v>
      </c>
      <c r="HW101" s="456">
        <f t="shared" si="25"/>
        <v>0</v>
      </c>
      <c r="HX101" s="456">
        <f t="shared" si="25"/>
        <v>0</v>
      </c>
      <c r="HY101" s="456">
        <f t="shared" si="25"/>
        <v>0</v>
      </c>
      <c r="HZ101" s="456">
        <f t="shared" si="25"/>
        <v>0</v>
      </c>
      <c r="IA101" s="456">
        <f t="shared" si="25"/>
        <v>0</v>
      </c>
      <c r="IB101" s="456">
        <f t="shared" si="25"/>
        <v>0</v>
      </c>
      <c r="IC101" s="456">
        <f t="shared" si="25"/>
        <v>0</v>
      </c>
      <c r="ID101" s="456">
        <f t="shared" si="25"/>
        <v>0</v>
      </c>
      <c r="IE101" s="456">
        <f t="shared" si="25"/>
        <v>0</v>
      </c>
      <c r="IF101" s="456">
        <f t="shared" si="25"/>
        <v>0</v>
      </c>
      <c r="IG101" s="456">
        <f t="shared" si="25"/>
        <v>11</v>
      </c>
      <c r="IH101" s="456">
        <f t="shared" si="25"/>
        <v>0</v>
      </c>
      <c r="II101" s="456">
        <f t="shared" si="25"/>
        <v>0</v>
      </c>
      <c r="IJ101" s="456">
        <f t="shared" si="25"/>
        <v>9</v>
      </c>
      <c r="IK101" s="456">
        <f t="shared" si="25"/>
        <v>0</v>
      </c>
      <c r="IL101" s="456">
        <f t="shared" si="25"/>
        <v>0</v>
      </c>
      <c r="IM101" s="456">
        <f t="shared" si="25"/>
        <v>4</v>
      </c>
      <c r="IN101" s="456">
        <f t="shared" si="25"/>
        <v>0</v>
      </c>
      <c r="IO101" s="456">
        <f t="shared" si="25"/>
        <v>0</v>
      </c>
      <c r="IP101" s="456">
        <f t="shared" si="25"/>
        <v>0</v>
      </c>
      <c r="IQ101" s="456">
        <f t="shared" si="25"/>
        <v>0</v>
      </c>
      <c r="IR101" s="456">
        <f t="shared" si="25"/>
        <v>0</v>
      </c>
      <c r="IS101" s="456">
        <f t="shared" si="25"/>
        <v>0</v>
      </c>
      <c r="IT101" s="456">
        <f t="shared" si="25"/>
        <v>0</v>
      </c>
      <c r="IU101" s="456">
        <f t="shared" si="25"/>
        <v>0</v>
      </c>
      <c r="IV101" s="456">
        <f t="shared" si="25"/>
        <v>0</v>
      </c>
      <c r="IW101" s="456">
        <f t="shared" si="25"/>
        <v>0</v>
      </c>
      <c r="IX101" s="456">
        <f t="shared" si="25"/>
        <v>0</v>
      </c>
      <c r="IY101" s="456">
        <f t="shared" si="25"/>
        <v>0</v>
      </c>
      <c r="IZ101" s="456">
        <f t="shared" si="25"/>
        <v>0</v>
      </c>
      <c r="JA101" s="456">
        <f t="shared" ref="JA101:LL101" si="26">SUM(JA110:JA118)</f>
        <v>0</v>
      </c>
      <c r="JB101" s="456">
        <f t="shared" si="26"/>
        <v>0</v>
      </c>
      <c r="JC101" s="456">
        <f t="shared" si="26"/>
        <v>0</v>
      </c>
      <c r="JD101" s="456">
        <f t="shared" si="26"/>
        <v>0</v>
      </c>
      <c r="JE101" s="456">
        <f t="shared" si="26"/>
        <v>3</v>
      </c>
      <c r="JF101" s="456">
        <f t="shared" si="26"/>
        <v>0</v>
      </c>
      <c r="JG101" s="456">
        <f t="shared" si="26"/>
        <v>0</v>
      </c>
      <c r="JH101" s="456">
        <f t="shared" si="26"/>
        <v>0</v>
      </c>
      <c r="JI101" s="456">
        <f t="shared" si="26"/>
        <v>0</v>
      </c>
      <c r="JJ101" s="456">
        <f t="shared" si="26"/>
        <v>0</v>
      </c>
      <c r="JK101" s="456">
        <f t="shared" si="26"/>
        <v>0</v>
      </c>
      <c r="JL101" s="456">
        <f t="shared" si="26"/>
        <v>0</v>
      </c>
      <c r="JM101" s="456">
        <f t="shared" si="26"/>
        <v>0</v>
      </c>
      <c r="JN101" s="456">
        <f t="shared" si="26"/>
        <v>3</v>
      </c>
      <c r="JO101" s="456">
        <f t="shared" si="26"/>
        <v>0</v>
      </c>
      <c r="JP101" s="456">
        <f t="shared" si="26"/>
        <v>0</v>
      </c>
      <c r="JQ101" s="456">
        <f t="shared" si="26"/>
        <v>0</v>
      </c>
      <c r="JR101" s="456">
        <f t="shared" si="26"/>
        <v>0</v>
      </c>
      <c r="JS101" s="456">
        <f t="shared" si="26"/>
        <v>0</v>
      </c>
      <c r="JT101" s="456">
        <f t="shared" si="26"/>
        <v>0</v>
      </c>
      <c r="JU101" s="456">
        <f t="shared" si="26"/>
        <v>0</v>
      </c>
      <c r="JV101" s="456">
        <f t="shared" si="26"/>
        <v>0</v>
      </c>
      <c r="JW101" s="456">
        <f t="shared" si="26"/>
        <v>0</v>
      </c>
      <c r="JX101" s="456">
        <f t="shared" si="26"/>
        <v>0</v>
      </c>
      <c r="JY101" s="456">
        <f t="shared" si="26"/>
        <v>0</v>
      </c>
      <c r="JZ101" s="456">
        <f t="shared" si="26"/>
        <v>4</v>
      </c>
      <c r="KA101" s="456">
        <f t="shared" si="26"/>
        <v>0</v>
      </c>
      <c r="KB101" s="456">
        <f t="shared" si="26"/>
        <v>0</v>
      </c>
      <c r="KC101" s="456">
        <f t="shared" si="26"/>
        <v>0</v>
      </c>
      <c r="KD101" s="456">
        <f t="shared" si="26"/>
        <v>0</v>
      </c>
      <c r="KE101" s="456">
        <f t="shared" si="26"/>
        <v>0</v>
      </c>
      <c r="KF101" s="456">
        <f t="shared" si="26"/>
        <v>4</v>
      </c>
      <c r="KG101" s="456">
        <f t="shared" si="26"/>
        <v>0</v>
      </c>
      <c r="KH101" s="456">
        <f t="shared" si="26"/>
        <v>0</v>
      </c>
      <c r="KI101" s="456">
        <f t="shared" si="26"/>
        <v>0</v>
      </c>
      <c r="KJ101" s="456">
        <f t="shared" si="26"/>
        <v>0</v>
      </c>
      <c r="KK101" s="456">
        <f t="shared" si="26"/>
        <v>0</v>
      </c>
      <c r="KL101" s="456">
        <f t="shared" si="26"/>
        <v>0</v>
      </c>
      <c r="KM101" s="456">
        <f t="shared" si="26"/>
        <v>0</v>
      </c>
      <c r="KN101" s="456">
        <f t="shared" si="26"/>
        <v>0</v>
      </c>
      <c r="KO101" s="456">
        <f t="shared" si="26"/>
        <v>0</v>
      </c>
      <c r="KP101" s="456">
        <f t="shared" si="26"/>
        <v>0</v>
      </c>
      <c r="KQ101" s="456">
        <f t="shared" si="26"/>
        <v>0</v>
      </c>
      <c r="KR101" s="456">
        <f t="shared" si="26"/>
        <v>0</v>
      </c>
      <c r="KS101" s="456">
        <f t="shared" si="26"/>
        <v>0</v>
      </c>
      <c r="KT101" s="456">
        <f t="shared" si="26"/>
        <v>0</v>
      </c>
      <c r="KU101" s="456">
        <f t="shared" si="26"/>
        <v>0</v>
      </c>
      <c r="KV101" s="456">
        <f t="shared" si="26"/>
        <v>0</v>
      </c>
      <c r="KW101" s="456">
        <f t="shared" si="26"/>
        <v>0</v>
      </c>
      <c r="KX101" s="456">
        <f t="shared" si="26"/>
        <v>0</v>
      </c>
      <c r="KY101" s="456">
        <f t="shared" si="26"/>
        <v>0</v>
      </c>
      <c r="KZ101" s="456">
        <f t="shared" si="26"/>
        <v>0</v>
      </c>
      <c r="LA101" s="456">
        <f t="shared" si="26"/>
        <v>0</v>
      </c>
      <c r="LB101" s="456">
        <f t="shared" si="26"/>
        <v>0</v>
      </c>
      <c r="LC101" s="456">
        <f t="shared" si="26"/>
        <v>0</v>
      </c>
      <c r="LD101" s="456">
        <f t="shared" si="26"/>
        <v>0</v>
      </c>
      <c r="LE101" s="456">
        <f t="shared" si="26"/>
        <v>0</v>
      </c>
      <c r="LF101" s="456">
        <f t="shared" si="26"/>
        <v>0</v>
      </c>
      <c r="LG101" s="456">
        <f t="shared" si="26"/>
        <v>0</v>
      </c>
      <c r="LH101" s="456">
        <f t="shared" si="26"/>
        <v>0</v>
      </c>
      <c r="LI101" s="456">
        <f t="shared" si="26"/>
        <v>0</v>
      </c>
      <c r="LJ101" s="456">
        <f t="shared" si="26"/>
        <v>0</v>
      </c>
      <c r="LK101" s="456">
        <f t="shared" si="26"/>
        <v>0</v>
      </c>
      <c r="LL101" s="456">
        <f t="shared" si="26"/>
        <v>0</v>
      </c>
      <c r="LM101" s="456">
        <f t="shared" ref="LM101:NR101" si="27">SUM(LM110:LM118)</f>
        <v>0</v>
      </c>
      <c r="LN101" s="456">
        <f t="shared" si="27"/>
        <v>0</v>
      </c>
      <c r="LO101" s="456">
        <f t="shared" si="27"/>
        <v>0</v>
      </c>
      <c r="LP101" s="456">
        <f t="shared" si="27"/>
        <v>0</v>
      </c>
      <c r="LQ101" s="456">
        <f t="shared" si="27"/>
        <v>0</v>
      </c>
      <c r="LR101" s="456">
        <f t="shared" si="27"/>
        <v>0</v>
      </c>
      <c r="LS101" s="456">
        <f t="shared" si="27"/>
        <v>0</v>
      </c>
      <c r="LT101" s="456">
        <f t="shared" si="27"/>
        <v>0</v>
      </c>
      <c r="LU101" s="456">
        <f t="shared" si="27"/>
        <v>0</v>
      </c>
      <c r="LV101" s="456">
        <f t="shared" si="27"/>
        <v>0</v>
      </c>
      <c r="LW101" s="456">
        <f t="shared" si="27"/>
        <v>0</v>
      </c>
      <c r="LX101" s="456">
        <f t="shared" si="27"/>
        <v>0</v>
      </c>
      <c r="LY101" s="456">
        <f t="shared" si="27"/>
        <v>0</v>
      </c>
      <c r="LZ101" s="456">
        <f t="shared" si="27"/>
        <v>0</v>
      </c>
      <c r="MA101" s="456">
        <f t="shared" si="27"/>
        <v>0</v>
      </c>
      <c r="MB101" s="456">
        <f t="shared" si="27"/>
        <v>0</v>
      </c>
      <c r="MC101" s="456">
        <f t="shared" si="27"/>
        <v>0</v>
      </c>
      <c r="MD101" s="456">
        <f t="shared" si="27"/>
        <v>0</v>
      </c>
      <c r="ME101" s="456">
        <f t="shared" si="27"/>
        <v>0</v>
      </c>
      <c r="MF101" s="456">
        <f t="shared" si="27"/>
        <v>0</v>
      </c>
      <c r="MG101" s="456">
        <f t="shared" si="27"/>
        <v>0</v>
      </c>
      <c r="MH101" s="456">
        <f t="shared" si="27"/>
        <v>0</v>
      </c>
      <c r="MI101" s="456">
        <f t="shared" si="27"/>
        <v>0</v>
      </c>
      <c r="MJ101" s="456">
        <f t="shared" si="27"/>
        <v>0</v>
      </c>
      <c r="MK101" s="456">
        <f t="shared" si="27"/>
        <v>0</v>
      </c>
      <c r="ML101" s="456">
        <f t="shared" si="27"/>
        <v>0</v>
      </c>
      <c r="MM101" s="456">
        <f t="shared" si="27"/>
        <v>0</v>
      </c>
      <c r="MN101" s="456">
        <f t="shared" si="27"/>
        <v>0</v>
      </c>
      <c r="MO101" s="456">
        <f t="shared" si="27"/>
        <v>0</v>
      </c>
      <c r="MP101" s="456">
        <f t="shared" si="27"/>
        <v>0</v>
      </c>
      <c r="MQ101" s="456">
        <f t="shared" si="27"/>
        <v>0</v>
      </c>
      <c r="MR101" s="456">
        <f t="shared" si="27"/>
        <v>0</v>
      </c>
      <c r="MS101" s="456">
        <f t="shared" si="27"/>
        <v>0</v>
      </c>
      <c r="MT101" s="456">
        <f t="shared" si="27"/>
        <v>0</v>
      </c>
      <c r="MU101" s="456">
        <f t="shared" si="27"/>
        <v>0</v>
      </c>
      <c r="MV101" s="456">
        <f t="shared" si="27"/>
        <v>45</v>
      </c>
      <c r="MW101" s="456">
        <f t="shared" si="27"/>
        <v>53</v>
      </c>
      <c r="MX101" s="456">
        <f t="shared" si="27"/>
        <v>0</v>
      </c>
      <c r="MY101" s="456">
        <f t="shared" si="27"/>
        <v>209</v>
      </c>
      <c r="MZ101" s="456">
        <f t="shared" si="27"/>
        <v>544</v>
      </c>
      <c r="NA101" s="456">
        <f t="shared" si="27"/>
        <v>0</v>
      </c>
      <c r="NB101" s="456">
        <f t="shared" si="27"/>
        <v>0</v>
      </c>
      <c r="NC101" s="456">
        <f t="shared" si="27"/>
        <v>0</v>
      </c>
      <c r="ND101" s="456">
        <f t="shared" si="27"/>
        <v>0</v>
      </c>
      <c r="NE101" s="456">
        <f t="shared" si="27"/>
        <v>0</v>
      </c>
      <c r="NF101" s="456">
        <f t="shared" si="27"/>
        <v>0</v>
      </c>
      <c r="NG101" s="456">
        <f t="shared" si="27"/>
        <v>0</v>
      </c>
      <c r="NH101" s="456">
        <f t="shared" si="27"/>
        <v>4</v>
      </c>
      <c r="NI101" s="456">
        <f t="shared" si="27"/>
        <v>7</v>
      </c>
      <c r="NJ101" s="456">
        <f t="shared" si="27"/>
        <v>0</v>
      </c>
      <c r="NK101" s="456">
        <f t="shared" si="27"/>
        <v>106</v>
      </c>
      <c r="NL101" s="456">
        <f t="shared" si="27"/>
        <v>75</v>
      </c>
      <c r="NM101" s="456">
        <f t="shared" si="27"/>
        <v>0</v>
      </c>
      <c r="NN101" s="456">
        <f t="shared" si="27"/>
        <v>6</v>
      </c>
      <c r="NO101" s="456">
        <f t="shared" si="27"/>
        <v>1</v>
      </c>
      <c r="NP101" s="456">
        <f t="shared" si="27"/>
        <v>0</v>
      </c>
      <c r="NQ101" s="456">
        <f t="shared" si="27"/>
        <v>9</v>
      </c>
      <c r="NR101" s="456">
        <f t="shared" si="27"/>
        <v>0</v>
      </c>
    </row>
    <row r="102" spans="1:382" s="223" customFormat="1" ht="17.25" customHeight="1" x14ac:dyDescent="0.25">
      <c r="A102" s="189">
        <v>3</v>
      </c>
      <c r="B102" s="546" t="s">
        <v>300</v>
      </c>
      <c r="C102" s="547"/>
      <c r="D102" s="456">
        <f>SUM(D119:D121)</f>
        <v>0</v>
      </c>
      <c r="E102" s="456">
        <f t="shared" ref="E102:BP102" si="28">SUM(E119:E121)</f>
        <v>0</v>
      </c>
      <c r="F102" s="456">
        <f t="shared" si="28"/>
        <v>0</v>
      </c>
      <c r="G102" s="456">
        <f t="shared" si="28"/>
        <v>0</v>
      </c>
      <c r="H102" s="456">
        <f t="shared" si="28"/>
        <v>0</v>
      </c>
      <c r="I102" s="456">
        <f t="shared" si="28"/>
        <v>0</v>
      </c>
      <c r="J102" s="456">
        <f t="shared" si="28"/>
        <v>0</v>
      </c>
      <c r="K102" s="456">
        <f t="shared" si="28"/>
        <v>0</v>
      </c>
      <c r="L102" s="456">
        <f t="shared" si="28"/>
        <v>0</v>
      </c>
      <c r="M102" s="456">
        <f t="shared" si="28"/>
        <v>0</v>
      </c>
      <c r="N102" s="456">
        <f t="shared" si="28"/>
        <v>0</v>
      </c>
      <c r="O102" s="456">
        <f t="shared" si="28"/>
        <v>0</v>
      </c>
      <c r="P102" s="456">
        <f t="shared" si="28"/>
        <v>0</v>
      </c>
      <c r="Q102" s="456">
        <f t="shared" si="28"/>
        <v>0</v>
      </c>
      <c r="R102" s="456">
        <f t="shared" si="28"/>
        <v>0</v>
      </c>
      <c r="S102" s="456">
        <f t="shared" si="28"/>
        <v>0</v>
      </c>
      <c r="T102" s="456">
        <f t="shared" si="28"/>
        <v>0</v>
      </c>
      <c r="U102" s="456">
        <f t="shared" si="28"/>
        <v>0</v>
      </c>
      <c r="V102" s="456">
        <f t="shared" si="28"/>
        <v>2</v>
      </c>
      <c r="W102" s="456">
        <f t="shared" si="28"/>
        <v>0</v>
      </c>
      <c r="X102" s="456">
        <f t="shared" si="28"/>
        <v>0</v>
      </c>
      <c r="Y102" s="456">
        <f t="shared" si="28"/>
        <v>0</v>
      </c>
      <c r="Z102" s="456">
        <f t="shared" si="28"/>
        <v>0</v>
      </c>
      <c r="AA102" s="456">
        <f t="shared" si="28"/>
        <v>0</v>
      </c>
      <c r="AB102" s="456">
        <f t="shared" si="28"/>
        <v>0</v>
      </c>
      <c r="AC102" s="456">
        <f t="shared" si="28"/>
        <v>0</v>
      </c>
      <c r="AD102" s="456">
        <f t="shared" si="28"/>
        <v>0</v>
      </c>
      <c r="AE102" s="456">
        <f t="shared" si="28"/>
        <v>0</v>
      </c>
      <c r="AF102" s="456">
        <f t="shared" si="28"/>
        <v>0</v>
      </c>
      <c r="AG102" s="456">
        <f t="shared" si="28"/>
        <v>0</v>
      </c>
      <c r="AH102" s="456">
        <f t="shared" si="28"/>
        <v>0</v>
      </c>
      <c r="AI102" s="456">
        <f t="shared" si="28"/>
        <v>0</v>
      </c>
      <c r="AJ102" s="456">
        <f t="shared" si="28"/>
        <v>0</v>
      </c>
      <c r="AK102" s="456">
        <f t="shared" si="28"/>
        <v>0</v>
      </c>
      <c r="AL102" s="456">
        <f t="shared" si="28"/>
        <v>0</v>
      </c>
      <c r="AM102" s="456">
        <f t="shared" si="28"/>
        <v>0</v>
      </c>
      <c r="AN102" s="456">
        <f t="shared" si="28"/>
        <v>0</v>
      </c>
      <c r="AO102" s="456">
        <f t="shared" si="28"/>
        <v>0</v>
      </c>
      <c r="AP102" s="456">
        <f t="shared" si="28"/>
        <v>0</v>
      </c>
      <c r="AQ102" s="456">
        <f t="shared" si="28"/>
        <v>0</v>
      </c>
      <c r="AR102" s="456">
        <f t="shared" si="28"/>
        <v>0</v>
      </c>
      <c r="AS102" s="456">
        <f t="shared" si="28"/>
        <v>0</v>
      </c>
      <c r="AT102" s="456">
        <f t="shared" si="28"/>
        <v>0</v>
      </c>
      <c r="AU102" s="456">
        <f t="shared" si="28"/>
        <v>0</v>
      </c>
      <c r="AV102" s="456">
        <f t="shared" si="28"/>
        <v>0</v>
      </c>
      <c r="AW102" s="456">
        <f t="shared" si="28"/>
        <v>0</v>
      </c>
      <c r="AX102" s="456">
        <f t="shared" si="28"/>
        <v>0</v>
      </c>
      <c r="AY102" s="456">
        <f t="shared" si="28"/>
        <v>0</v>
      </c>
      <c r="AZ102" s="456">
        <f t="shared" si="28"/>
        <v>0</v>
      </c>
      <c r="BA102" s="456">
        <f t="shared" si="28"/>
        <v>0</v>
      </c>
      <c r="BB102" s="456">
        <f t="shared" si="28"/>
        <v>0</v>
      </c>
      <c r="BC102" s="456">
        <f t="shared" si="28"/>
        <v>0</v>
      </c>
      <c r="BD102" s="456">
        <f t="shared" si="28"/>
        <v>0</v>
      </c>
      <c r="BE102" s="456">
        <f t="shared" si="28"/>
        <v>0</v>
      </c>
      <c r="BF102" s="456">
        <f t="shared" si="28"/>
        <v>0</v>
      </c>
      <c r="BG102" s="456">
        <f t="shared" si="28"/>
        <v>0</v>
      </c>
      <c r="BH102" s="456">
        <f t="shared" si="28"/>
        <v>0</v>
      </c>
      <c r="BI102" s="456">
        <f t="shared" si="28"/>
        <v>0</v>
      </c>
      <c r="BJ102" s="456">
        <f t="shared" si="28"/>
        <v>0</v>
      </c>
      <c r="BK102" s="456">
        <f t="shared" si="28"/>
        <v>0</v>
      </c>
      <c r="BL102" s="456">
        <f t="shared" si="28"/>
        <v>2</v>
      </c>
      <c r="BM102" s="456">
        <f t="shared" si="28"/>
        <v>0</v>
      </c>
      <c r="BN102" s="456">
        <f t="shared" si="28"/>
        <v>0</v>
      </c>
      <c r="BO102" s="456">
        <f t="shared" si="28"/>
        <v>0</v>
      </c>
      <c r="BP102" s="456">
        <f t="shared" si="28"/>
        <v>0</v>
      </c>
      <c r="BQ102" s="456">
        <f t="shared" ref="BQ102:EB102" si="29">SUM(BQ119:BQ121)</f>
        <v>0</v>
      </c>
      <c r="BR102" s="456">
        <f t="shared" si="29"/>
        <v>0</v>
      </c>
      <c r="BS102" s="456">
        <f t="shared" si="29"/>
        <v>0</v>
      </c>
      <c r="BT102" s="456">
        <f t="shared" si="29"/>
        <v>0</v>
      </c>
      <c r="BU102" s="456">
        <f t="shared" si="29"/>
        <v>0</v>
      </c>
      <c r="BV102" s="456">
        <f t="shared" si="29"/>
        <v>0</v>
      </c>
      <c r="BW102" s="456">
        <f t="shared" si="29"/>
        <v>0</v>
      </c>
      <c r="BX102" s="456">
        <f t="shared" si="29"/>
        <v>0</v>
      </c>
      <c r="BY102" s="456">
        <f t="shared" si="29"/>
        <v>0</v>
      </c>
      <c r="BZ102" s="456">
        <f t="shared" si="29"/>
        <v>0</v>
      </c>
      <c r="CA102" s="456">
        <f t="shared" si="29"/>
        <v>0</v>
      </c>
      <c r="CB102" s="456">
        <f t="shared" si="29"/>
        <v>0</v>
      </c>
      <c r="CC102" s="456">
        <f t="shared" si="29"/>
        <v>0</v>
      </c>
      <c r="CD102" s="456">
        <f t="shared" si="29"/>
        <v>0</v>
      </c>
      <c r="CE102" s="456">
        <f t="shared" si="29"/>
        <v>0</v>
      </c>
      <c r="CF102" s="456">
        <f t="shared" si="29"/>
        <v>0</v>
      </c>
      <c r="CG102" s="456">
        <f t="shared" si="29"/>
        <v>0</v>
      </c>
      <c r="CH102" s="456">
        <f t="shared" si="29"/>
        <v>0</v>
      </c>
      <c r="CI102" s="456">
        <f t="shared" si="29"/>
        <v>0</v>
      </c>
      <c r="CJ102" s="456">
        <f t="shared" si="29"/>
        <v>0</v>
      </c>
      <c r="CK102" s="456">
        <f t="shared" si="29"/>
        <v>0</v>
      </c>
      <c r="CL102" s="456">
        <f t="shared" si="29"/>
        <v>0</v>
      </c>
      <c r="CM102" s="456">
        <f t="shared" si="29"/>
        <v>0</v>
      </c>
      <c r="CN102" s="456">
        <f t="shared" si="29"/>
        <v>0</v>
      </c>
      <c r="CO102" s="456">
        <f t="shared" si="29"/>
        <v>0</v>
      </c>
      <c r="CP102" s="456">
        <f t="shared" si="29"/>
        <v>0</v>
      </c>
      <c r="CQ102" s="456">
        <f t="shared" si="29"/>
        <v>0</v>
      </c>
      <c r="CR102" s="456">
        <f t="shared" si="29"/>
        <v>0</v>
      </c>
      <c r="CS102" s="456">
        <f t="shared" si="29"/>
        <v>0</v>
      </c>
      <c r="CT102" s="456">
        <f t="shared" si="29"/>
        <v>0</v>
      </c>
      <c r="CU102" s="456">
        <f t="shared" si="29"/>
        <v>0</v>
      </c>
      <c r="CV102" s="456">
        <f t="shared" si="29"/>
        <v>0</v>
      </c>
      <c r="CW102" s="456">
        <f t="shared" si="29"/>
        <v>0</v>
      </c>
      <c r="CX102" s="456">
        <f t="shared" si="29"/>
        <v>0</v>
      </c>
      <c r="CY102" s="456">
        <f t="shared" si="29"/>
        <v>0</v>
      </c>
      <c r="CZ102" s="456">
        <f t="shared" si="29"/>
        <v>0</v>
      </c>
      <c r="DA102" s="456">
        <f t="shared" si="29"/>
        <v>0</v>
      </c>
      <c r="DB102" s="456">
        <f t="shared" si="29"/>
        <v>0</v>
      </c>
      <c r="DC102" s="456">
        <f t="shared" si="29"/>
        <v>0</v>
      </c>
      <c r="DD102" s="456">
        <f t="shared" si="29"/>
        <v>0</v>
      </c>
      <c r="DE102" s="456">
        <f t="shared" si="29"/>
        <v>0</v>
      </c>
      <c r="DF102" s="456">
        <f t="shared" si="29"/>
        <v>0</v>
      </c>
      <c r="DG102" s="456">
        <f t="shared" si="29"/>
        <v>0</v>
      </c>
      <c r="DH102" s="456">
        <f t="shared" si="29"/>
        <v>0</v>
      </c>
      <c r="DI102" s="456">
        <f t="shared" si="29"/>
        <v>0</v>
      </c>
      <c r="DJ102" s="456">
        <f t="shared" si="29"/>
        <v>0</v>
      </c>
      <c r="DK102" s="456">
        <f t="shared" si="29"/>
        <v>0</v>
      </c>
      <c r="DL102" s="456">
        <f t="shared" si="29"/>
        <v>0</v>
      </c>
      <c r="DM102" s="456">
        <f t="shared" si="29"/>
        <v>0</v>
      </c>
      <c r="DN102" s="456">
        <f t="shared" si="29"/>
        <v>0</v>
      </c>
      <c r="DO102" s="456">
        <f t="shared" si="29"/>
        <v>0</v>
      </c>
      <c r="DP102" s="456">
        <f t="shared" si="29"/>
        <v>0</v>
      </c>
      <c r="DQ102" s="456">
        <f t="shared" si="29"/>
        <v>0</v>
      </c>
      <c r="DR102" s="456">
        <f t="shared" si="29"/>
        <v>0</v>
      </c>
      <c r="DS102" s="456">
        <f t="shared" si="29"/>
        <v>0</v>
      </c>
      <c r="DT102" s="456">
        <f t="shared" si="29"/>
        <v>0</v>
      </c>
      <c r="DU102" s="456">
        <f t="shared" si="29"/>
        <v>0</v>
      </c>
      <c r="DV102" s="456">
        <f t="shared" si="29"/>
        <v>0</v>
      </c>
      <c r="DW102" s="456">
        <f t="shared" si="29"/>
        <v>2</v>
      </c>
      <c r="DX102" s="456">
        <f t="shared" si="29"/>
        <v>0</v>
      </c>
      <c r="DY102" s="456">
        <f t="shared" si="29"/>
        <v>0</v>
      </c>
      <c r="DZ102" s="456">
        <f t="shared" si="29"/>
        <v>0</v>
      </c>
      <c r="EA102" s="456">
        <f t="shared" si="29"/>
        <v>0</v>
      </c>
      <c r="EB102" s="456">
        <f t="shared" si="29"/>
        <v>0</v>
      </c>
      <c r="EC102" s="456">
        <f t="shared" ref="EC102:GN102" si="30">SUM(EC119:EC121)</f>
        <v>0</v>
      </c>
      <c r="ED102" s="456">
        <f t="shared" si="30"/>
        <v>0</v>
      </c>
      <c r="EE102" s="456">
        <f t="shared" si="30"/>
        <v>0</v>
      </c>
      <c r="EF102" s="456">
        <f t="shared" si="30"/>
        <v>0</v>
      </c>
      <c r="EG102" s="456">
        <f t="shared" si="30"/>
        <v>0</v>
      </c>
      <c r="EH102" s="456">
        <f t="shared" si="30"/>
        <v>0</v>
      </c>
      <c r="EI102" s="456">
        <f t="shared" si="30"/>
        <v>0</v>
      </c>
      <c r="EJ102" s="456">
        <f t="shared" si="30"/>
        <v>0</v>
      </c>
      <c r="EK102" s="456">
        <f t="shared" si="30"/>
        <v>0</v>
      </c>
      <c r="EL102" s="456">
        <f t="shared" si="30"/>
        <v>0</v>
      </c>
      <c r="EM102" s="456">
        <f t="shared" si="30"/>
        <v>0</v>
      </c>
      <c r="EN102" s="456">
        <f t="shared" si="30"/>
        <v>0</v>
      </c>
      <c r="EO102" s="456">
        <f t="shared" si="30"/>
        <v>0</v>
      </c>
      <c r="EP102" s="456">
        <f t="shared" si="30"/>
        <v>0</v>
      </c>
      <c r="EQ102" s="456">
        <f t="shared" si="30"/>
        <v>0</v>
      </c>
      <c r="ER102" s="456">
        <f t="shared" si="30"/>
        <v>2</v>
      </c>
      <c r="ES102" s="456">
        <f t="shared" si="30"/>
        <v>0</v>
      </c>
      <c r="ET102" s="456">
        <f t="shared" si="30"/>
        <v>0</v>
      </c>
      <c r="EU102" s="456">
        <f t="shared" si="30"/>
        <v>0</v>
      </c>
      <c r="EV102" s="456">
        <f t="shared" si="30"/>
        <v>0</v>
      </c>
      <c r="EW102" s="456">
        <f t="shared" si="30"/>
        <v>0</v>
      </c>
      <c r="EX102" s="456">
        <f t="shared" si="30"/>
        <v>0</v>
      </c>
      <c r="EY102" s="456">
        <f t="shared" si="30"/>
        <v>0</v>
      </c>
      <c r="EZ102" s="456">
        <f t="shared" si="30"/>
        <v>0</v>
      </c>
      <c r="FA102" s="456">
        <f t="shared" si="30"/>
        <v>0</v>
      </c>
      <c r="FB102" s="456">
        <f t="shared" si="30"/>
        <v>0</v>
      </c>
      <c r="FC102" s="456">
        <f t="shared" si="30"/>
        <v>0</v>
      </c>
      <c r="FD102" s="456">
        <f t="shared" si="30"/>
        <v>0</v>
      </c>
      <c r="FE102" s="456">
        <f t="shared" si="30"/>
        <v>0</v>
      </c>
      <c r="FF102" s="456">
        <f t="shared" si="30"/>
        <v>0</v>
      </c>
      <c r="FG102" s="456">
        <f t="shared" si="30"/>
        <v>0</v>
      </c>
      <c r="FH102" s="456">
        <f t="shared" si="30"/>
        <v>0</v>
      </c>
      <c r="FI102" s="456">
        <f t="shared" si="30"/>
        <v>0</v>
      </c>
      <c r="FJ102" s="456">
        <f t="shared" si="30"/>
        <v>0</v>
      </c>
      <c r="FK102" s="456">
        <f t="shared" si="30"/>
        <v>0</v>
      </c>
      <c r="FL102" s="456">
        <f t="shared" si="30"/>
        <v>0</v>
      </c>
      <c r="FM102" s="456">
        <f t="shared" si="30"/>
        <v>60</v>
      </c>
      <c r="FN102" s="456">
        <f t="shared" si="30"/>
        <v>0</v>
      </c>
      <c r="FO102" s="456">
        <f t="shared" si="30"/>
        <v>0</v>
      </c>
      <c r="FP102" s="456">
        <f t="shared" si="30"/>
        <v>2</v>
      </c>
      <c r="FQ102" s="456">
        <f t="shared" si="30"/>
        <v>2</v>
      </c>
      <c r="FR102" s="456">
        <f t="shared" si="30"/>
        <v>0</v>
      </c>
      <c r="FS102" s="456">
        <f t="shared" si="30"/>
        <v>0</v>
      </c>
      <c r="FT102" s="456">
        <f t="shared" si="30"/>
        <v>0</v>
      </c>
      <c r="FU102" s="456">
        <f t="shared" si="30"/>
        <v>2</v>
      </c>
      <c r="FV102" s="456">
        <f t="shared" si="30"/>
        <v>0</v>
      </c>
      <c r="FW102" s="456">
        <f t="shared" si="30"/>
        <v>0</v>
      </c>
      <c r="FX102" s="456">
        <f t="shared" si="30"/>
        <v>0</v>
      </c>
      <c r="FY102" s="456">
        <f t="shared" si="30"/>
        <v>0</v>
      </c>
      <c r="FZ102" s="456">
        <f t="shared" si="30"/>
        <v>0</v>
      </c>
      <c r="GA102" s="456">
        <f t="shared" si="30"/>
        <v>0</v>
      </c>
      <c r="GB102" s="456">
        <f t="shared" si="30"/>
        <v>0</v>
      </c>
      <c r="GC102" s="456">
        <f t="shared" si="30"/>
        <v>0</v>
      </c>
      <c r="GD102" s="456">
        <f t="shared" si="30"/>
        <v>0</v>
      </c>
      <c r="GE102" s="456">
        <f t="shared" si="30"/>
        <v>0</v>
      </c>
      <c r="GF102" s="456">
        <f t="shared" si="30"/>
        <v>0</v>
      </c>
      <c r="GG102" s="456">
        <f t="shared" si="30"/>
        <v>0</v>
      </c>
      <c r="GH102" s="456">
        <f t="shared" si="30"/>
        <v>0</v>
      </c>
      <c r="GI102" s="456">
        <f t="shared" si="30"/>
        <v>0</v>
      </c>
      <c r="GJ102" s="456">
        <f t="shared" si="30"/>
        <v>0</v>
      </c>
      <c r="GK102" s="456">
        <f t="shared" si="30"/>
        <v>0</v>
      </c>
      <c r="GL102" s="456">
        <f t="shared" si="30"/>
        <v>0</v>
      </c>
      <c r="GM102" s="456">
        <f t="shared" si="30"/>
        <v>0</v>
      </c>
      <c r="GN102" s="456">
        <f t="shared" si="30"/>
        <v>0</v>
      </c>
      <c r="GO102" s="456">
        <f t="shared" ref="GO102:IZ102" si="31">SUM(GO119:GO121)</f>
        <v>0</v>
      </c>
      <c r="GP102" s="456">
        <f t="shared" si="31"/>
        <v>0</v>
      </c>
      <c r="GQ102" s="456">
        <f t="shared" si="31"/>
        <v>0</v>
      </c>
      <c r="GR102" s="456">
        <f t="shared" si="31"/>
        <v>0</v>
      </c>
      <c r="GS102" s="456">
        <f t="shared" si="31"/>
        <v>0</v>
      </c>
      <c r="GT102" s="456">
        <f t="shared" si="31"/>
        <v>0</v>
      </c>
      <c r="GU102" s="456">
        <f t="shared" si="31"/>
        <v>2</v>
      </c>
      <c r="GV102" s="456">
        <f t="shared" si="31"/>
        <v>0</v>
      </c>
      <c r="GW102" s="456">
        <f t="shared" si="31"/>
        <v>0</v>
      </c>
      <c r="GX102" s="456">
        <f t="shared" si="31"/>
        <v>0</v>
      </c>
      <c r="GY102" s="456">
        <f t="shared" si="31"/>
        <v>0</v>
      </c>
      <c r="GZ102" s="456">
        <f t="shared" si="31"/>
        <v>0</v>
      </c>
      <c r="HA102" s="456">
        <f t="shared" si="31"/>
        <v>15</v>
      </c>
      <c r="HB102" s="456">
        <f t="shared" si="31"/>
        <v>0</v>
      </c>
      <c r="HC102" s="456">
        <f t="shared" si="31"/>
        <v>0</v>
      </c>
      <c r="HD102" s="456">
        <f t="shared" si="31"/>
        <v>0</v>
      </c>
      <c r="HE102" s="456">
        <f t="shared" si="31"/>
        <v>0</v>
      </c>
      <c r="HF102" s="456">
        <f t="shared" si="31"/>
        <v>16</v>
      </c>
      <c r="HG102" s="456">
        <f t="shared" si="31"/>
        <v>0</v>
      </c>
      <c r="HH102" s="456">
        <f t="shared" si="31"/>
        <v>0</v>
      </c>
      <c r="HI102" s="456">
        <f t="shared" si="31"/>
        <v>0</v>
      </c>
      <c r="HJ102" s="456">
        <f t="shared" si="31"/>
        <v>0</v>
      </c>
      <c r="HK102" s="456">
        <f t="shared" si="31"/>
        <v>0</v>
      </c>
      <c r="HL102" s="456">
        <f t="shared" si="31"/>
        <v>0</v>
      </c>
      <c r="HM102" s="456">
        <f t="shared" si="31"/>
        <v>0</v>
      </c>
      <c r="HN102" s="456">
        <f t="shared" si="31"/>
        <v>0</v>
      </c>
      <c r="HO102" s="456">
        <f t="shared" si="31"/>
        <v>0</v>
      </c>
      <c r="HP102" s="456">
        <f t="shared" si="31"/>
        <v>0</v>
      </c>
      <c r="HQ102" s="456">
        <f t="shared" si="31"/>
        <v>0</v>
      </c>
      <c r="HR102" s="456">
        <f t="shared" si="31"/>
        <v>0</v>
      </c>
      <c r="HS102" s="456">
        <f t="shared" si="31"/>
        <v>0</v>
      </c>
      <c r="HT102" s="456">
        <f t="shared" si="31"/>
        <v>0</v>
      </c>
      <c r="HU102" s="456">
        <f t="shared" si="31"/>
        <v>0</v>
      </c>
      <c r="HV102" s="456">
        <f t="shared" si="31"/>
        <v>0</v>
      </c>
      <c r="HW102" s="456">
        <f t="shared" si="31"/>
        <v>0</v>
      </c>
      <c r="HX102" s="456">
        <f t="shared" si="31"/>
        <v>0</v>
      </c>
      <c r="HY102" s="456">
        <f t="shared" si="31"/>
        <v>0</v>
      </c>
      <c r="HZ102" s="456">
        <f t="shared" si="31"/>
        <v>0</v>
      </c>
      <c r="IA102" s="456">
        <f t="shared" si="31"/>
        <v>0</v>
      </c>
      <c r="IB102" s="456">
        <f t="shared" si="31"/>
        <v>0</v>
      </c>
      <c r="IC102" s="456">
        <f t="shared" si="31"/>
        <v>0</v>
      </c>
      <c r="ID102" s="456">
        <f t="shared" si="31"/>
        <v>0</v>
      </c>
      <c r="IE102" s="456">
        <f t="shared" si="31"/>
        <v>0</v>
      </c>
      <c r="IF102" s="456">
        <f t="shared" si="31"/>
        <v>0</v>
      </c>
      <c r="IG102" s="456">
        <f t="shared" si="31"/>
        <v>0</v>
      </c>
      <c r="IH102" s="456">
        <f t="shared" si="31"/>
        <v>0</v>
      </c>
      <c r="II102" s="456">
        <f t="shared" si="31"/>
        <v>0</v>
      </c>
      <c r="IJ102" s="456">
        <f t="shared" si="31"/>
        <v>0</v>
      </c>
      <c r="IK102" s="456">
        <f t="shared" si="31"/>
        <v>0</v>
      </c>
      <c r="IL102" s="456">
        <f t="shared" si="31"/>
        <v>0</v>
      </c>
      <c r="IM102" s="456">
        <f t="shared" si="31"/>
        <v>0</v>
      </c>
      <c r="IN102" s="456">
        <f t="shared" si="31"/>
        <v>0</v>
      </c>
      <c r="IO102" s="456">
        <f t="shared" si="31"/>
        <v>0</v>
      </c>
      <c r="IP102" s="456">
        <f t="shared" si="31"/>
        <v>0</v>
      </c>
      <c r="IQ102" s="456">
        <f t="shared" si="31"/>
        <v>0</v>
      </c>
      <c r="IR102" s="456">
        <f t="shared" si="31"/>
        <v>0</v>
      </c>
      <c r="IS102" s="456">
        <f t="shared" si="31"/>
        <v>0</v>
      </c>
      <c r="IT102" s="456">
        <f t="shared" si="31"/>
        <v>0</v>
      </c>
      <c r="IU102" s="456">
        <f t="shared" si="31"/>
        <v>0</v>
      </c>
      <c r="IV102" s="456">
        <f t="shared" si="31"/>
        <v>0</v>
      </c>
      <c r="IW102" s="456">
        <f t="shared" si="31"/>
        <v>0</v>
      </c>
      <c r="IX102" s="456">
        <f t="shared" si="31"/>
        <v>0</v>
      </c>
      <c r="IY102" s="456">
        <f t="shared" si="31"/>
        <v>0</v>
      </c>
      <c r="IZ102" s="456">
        <f t="shared" si="31"/>
        <v>0</v>
      </c>
      <c r="JA102" s="456">
        <f t="shared" ref="JA102:LL102" si="32">SUM(JA119:JA121)</f>
        <v>0</v>
      </c>
      <c r="JB102" s="456">
        <f t="shared" si="32"/>
        <v>0</v>
      </c>
      <c r="JC102" s="456">
        <f t="shared" si="32"/>
        <v>0</v>
      </c>
      <c r="JD102" s="456">
        <f t="shared" si="32"/>
        <v>0</v>
      </c>
      <c r="JE102" s="456">
        <f t="shared" si="32"/>
        <v>0</v>
      </c>
      <c r="JF102" s="456">
        <f t="shared" si="32"/>
        <v>0</v>
      </c>
      <c r="JG102" s="456">
        <f t="shared" si="32"/>
        <v>0</v>
      </c>
      <c r="JH102" s="456">
        <f t="shared" si="32"/>
        <v>0</v>
      </c>
      <c r="JI102" s="456">
        <f t="shared" si="32"/>
        <v>0</v>
      </c>
      <c r="JJ102" s="456">
        <f t="shared" si="32"/>
        <v>0</v>
      </c>
      <c r="JK102" s="456">
        <f t="shared" si="32"/>
        <v>0</v>
      </c>
      <c r="JL102" s="456">
        <f t="shared" si="32"/>
        <v>0</v>
      </c>
      <c r="JM102" s="456">
        <f t="shared" si="32"/>
        <v>0</v>
      </c>
      <c r="JN102" s="456">
        <f t="shared" si="32"/>
        <v>0</v>
      </c>
      <c r="JO102" s="456">
        <f t="shared" si="32"/>
        <v>0</v>
      </c>
      <c r="JP102" s="456">
        <f t="shared" si="32"/>
        <v>0</v>
      </c>
      <c r="JQ102" s="456">
        <f t="shared" si="32"/>
        <v>0</v>
      </c>
      <c r="JR102" s="456">
        <f t="shared" si="32"/>
        <v>0</v>
      </c>
      <c r="JS102" s="456">
        <f t="shared" si="32"/>
        <v>0</v>
      </c>
      <c r="JT102" s="456">
        <f t="shared" si="32"/>
        <v>0</v>
      </c>
      <c r="JU102" s="456">
        <f t="shared" si="32"/>
        <v>0</v>
      </c>
      <c r="JV102" s="456">
        <f t="shared" si="32"/>
        <v>0</v>
      </c>
      <c r="JW102" s="456">
        <f t="shared" si="32"/>
        <v>0</v>
      </c>
      <c r="JX102" s="456">
        <f t="shared" si="32"/>
        <v>0</v>
      </c>
      <c r="JY102" s="456">
        <f t="shared" si="32"/>
        <v>0</v>
      </c>
      <c r="JZ102" s="456">
        <f t="shared" si="32"/>
        <v>0</v>
      </c>
      <c r="KA102" s="456">
        <f t="shared" si="32"/>
        <v>0</v>
      </c>
      <c r="KB102" s="456">
        <f t="shared" si="32"/>
        <v>0</v>
      </c>
      <c r="KC102" s="456">
        <f t="shared" si="32"/>
        <v>0</v>
      </c>
      <c r="KD102" s="456">
        <f t="shared" si="32"/>
        <v>0</v>
      </c>
      <c r="KE102" s="456">
        <f t="shared" si="32"/>
        <v>0</v>
      </c>
      <c r="KF102" s="456">
        <f t="shared" si="32"/>
        <v>0</v>
      </c>
      <c r="KG102" s="456">
        <f t="shared" si="32"/>
        <v>0</v>
      </c>
      <c r="KH102" s="456">
        <f t="shared" si="32"/>
        <v>0</v>
      </c>
      <c r="KI102" s="456">
        <f t="shared" si="32"/>
        <v>0</v>
      </c>
      <c r="KJ102" s="456">
        <f t="shared" si="32"/>
        <v>0</v>
      </c>
      <c r="KK102" s="456">
        <f t="shared" si="32"/>
        <v>0</v>
      </c>
      <c r="KL102" s="456">
        <f t="shared" si="32"/>
        <v>0</v>
      </c>
      <c r="KM102" s="456">
        <f t="shared" si="32"/>
        <v>0</v>
      </c>
      <c r="KN102" s="456">
        <f t="shared" si="32"/>
        <v>0</v>
      </c>
      <c r="KO102" s="456">
        <f t="shared" si="32"/>
        <v>0</v>
      </c>
      <c r="KP102" s="456">
        <f t="shared" si="32"/>
        <v>0</v>
      </c>
      <c r="KQ102" s="456">
        <f t="shared" si="32"/>
        <v>0</v>
      </c>
      <c r="KR102" s="456">
        <f t="shared" si="32"/>
        <v>0</v>
      </c>
      <c r="KS102" s="456">
        <f t="shared" si="32"/>
        <v>0</v>
      </c>
      <c r="KT102" s="456">
        <f t="shared" si="32"/>
        <v>0</v>
      </c>
      <c r="KU102" s="456">
        <f t="shared" si="32"/>
        <v>0</v>
      </c>
      <c r="KV102" s="456">
        <f t="shared" si="32"/>
        <v>0</v>
      </c>
      <c r="KW102" s="456">
        <f t="shared" si="32"/>
        <v>0</v>
      </c>
      <c r="KX102" s="456">
        <f t="shared" si="32"/>
        <v>0</v>
      </c>
      <c r="KY102" s="456">
        <f t="shared" si="32"/>
        <v>0</v>
      </c>
      <c r="KZ102" s="456">
        <f t="shared" si="32"/>
        <v>0</v>
      </c>
      <c r="LA102" s="456">
        <f t="shared" si="32"/>
        <v>0</v>
      </c>
      <c r="LB102" s="456">
        <f t="shared" si="32"/>
        <v>0</v>
      </c>
      <c r="LC102" s="456">
        <f t="shared" si="32"/>
        <v>0</v>
      </c>
      <c r="LD102" s="456">
        <f t="shared" si="32"/>
        <v>0</v>
      </c>
      <c r="LE102" s="456">
        <f t="shared" si="32"/>
        <v>0</v>
      </c>
      <c r="LF102" s="456">
        <f t="shared" si="32"/>
        <v>0</v>
      </c>
      <c r="LG102" s="456">
        <f t="shared" si="32"/>
        <v>0</v>
      </c>
      <c r="LH102" s="456">
        <f t="shared" si="32"/>
        <v>0</v>
      </c>
      <c r="LI102" s="456">
        <f t="shared" si="32"/>
        <v>0</v>
      </c>
      <c r="LJ102" s="456">
        <f t="shared" si="32"/>
        <v>0</v>
      </c>
      <c r="LK102" s="456">
        <f t="shared" si="32"/>
        <v>0</v>
      </c>
      <c r="LL102" s="456">
        <f t="shared" si="32"/>
        <v>0</v>
      </c>
      <c r="LM102" s="456">
        <f t="shared" ref="LM102:NR102" si="33">SUM(LM119:LM121)</f>
        <v>0</v>
      </c>
      <c r="LN102" s="456">
        <f t="shared" si="33"/>
        <v>0</v>
      </c>
      <c r="LO102" s="456">
        <f t="shared" si="33"/>
        <v>0</v>
      </c>
      <c r="LP102" s="456">
        <f t="shared" si="33"/>
        <v>0</v>
      </c>
      <c r="LQ102" s="456">
        <f t="shared" si="33"/>
        <v>0</v>
      </c>
      <c r="LR102" s="456">
        <f t="shared" si="33"/>
        <v>0</v>
      </c>
      <c r="LS102" s="456">
        <f t="shared" si="33"/>
        <v>0</v>
      </c>
      <c r="LT102" s="456">
        <f t="shared" si="33"/>
        <v>0</v>
      </c>
      <c r="LU102" s="456">
        <f t="shared" si="33"/>
        <v>0</v>
      </c>
      <c r="LV102" s="456">
        <f t="shared" si="33"/>
        <v>0</v>
      </c>
      <c r="LW102" s="456">
        <f t="shared" si="33"/>
        <v>0</v>
      </c>
      <c r="LX102" s="456">
        <f t="shared" si="33"/>
        <v>0</v>
      </c>
      <c r="LY102" s="456">
        <f t="shared" si="33"/>
        <v>0</v>
      </c>
      <c r="LZ102" s="456">
        <f t="shared" si="33"/>
        <v>0</v>
      </c>
      <c r="MA102" s="456">
        <f t="shared" si="33"/>
        <v>0</v>
      </c>
      <c r="MB102" s="456">
        <f t="shared" si="33"/>
        <v>0</v>
      </c>
      <c r="MC102" s="456">
        <f t="shared" si="33"/>
        <v>0</v>
      </c>
      <c r="MD102" s="456">
        <f t="shared" si="33"/>
        <v>0</v>
      </c>
      <c r="ME102" s="456">
        <f t="shared" si="33"/>
        <v>0</v>
      </c>
      <c r="MF102" s="456">
        <f t="shared" si="33"/>
        <v>0</v>
      </c>
      <c r="MG102" s="456">
        <f t="shared" si="33"/>
        <v>0</v>
      </c>
      <c r="MH102" s="456">
        <f t="shared" si="33"/>
        <v>0</v>
      </c>
      <c r="MI102" s="456">
        <f t="shared" si="33"/>
        <v>0</v>
      </c>
      <c r="MJ102" s="456">
        <f t="shared" si="33"/>
        <v>0</v>
      </c>
      <c r="MK102" s="456">
        <f t="shared" si="33"/>
        <v>0</v>
      </c>
      <c r="ML102" s="456">
        <f t="shared" si="33"/>
        <v>0</v>
      </c>
      <c r="MM102" s="456">
        <f t="shared" si="33"/>
        <v>0</v>
      </c>
      <c r="MN102" s="456">
        <f t="shared" si="33"/>
        <v>0</v>
      </c>
      <c r="MO102" s="456">
        <f t="shared" si="33"/>
        <v>0</v>
      </c>
      <c r="MP102" s="456">
        <f t="shared" si="33"/>
        <v>0</v>
      </c>
      <c r="MQ102" s="456">
        <f t="shared" si="33"/>
        <v>0</v>
      </c>
      <c r="MR102" s="456">
        <f t="shared" si="33"/>
        <v>0</v>
      </c>
      <c r="MS102" s="456">
        <f t="shared" si="33"/>
        <v>0</v>
      </c>
      <c r="MT102" s="456">
        <f t="shared" si="33"/>
        <v>0</v>
      </c>
      <c r="MU102" s="456">
        <f t="shared" si="33"/>
        <v>5</v>
      </c>
      <c r="MV102" s="456">
        <f t="shared" si="33"/>
        <v>17</v>
      </c>
      <c r="MW102" s="456">
        <f t="shared" si="33"/>
        <v>12</v>
      </c>
      <c r="MX102" s="456">
        <f t="shared" si="33"/>
        <v>3</v>
      </c>
      <c r="MY102" s="456">
        <f t="shared" si="33"/>
        <v>143</v>
      </c>
      <c r="MZ102" s="456">
        <f t="shared" si="33"/>
        <v>24</v>
      </c>
      <c r="NA102" s="456">
        <f t="shared" si="33"/>
        <v>0</v>
      </c>
      <c r="NB102" s="456">
        <f t="shared" si="33"/>
        <v>0</v>
      </c>
      <c r="NC102" s="456">
        <f t="shared" si="33"/>
        <v>0</v>
      </c>
      <c r="ND102" s="456">
        <f t="shared" si="33"/>
        <v>0</v>
      </c>
      <c r="NE102" s="456">
        <f t="shared" si="33"/>
        <v>0</v>
      </c>
      <c r="NF102" s="456">
        <f t="shared" si="33"/>
        <v>0</v>
      </c>
      <c r="NG102" s="456">
        <f t="shared" si="33"/>
        <v>0</v>
      </c>
      <c r="NH102" s="456">
        <f t="shared" si="33"/>
        <v>0</v>
      </c>
      <c r="NI102" s="456">
        <f t="shared" si="33"/>
        <v>0</v>
      </c>
      <c r="NJ102" s="456">
        <f t="shared" si="33"/>
        <v>0</v>
      </c>
      <c r="NK102" s="456">
        <f t="shared" si="33"/>
        <v>2</v>
      </c>
      <c r="NL102" s="456">
        <f t="shared" si="33"/>
        <v>1</v>
      </c>
      <c r="NM102" s="456">
        <f t="shared" si="33"/>
        <v>0</v>
      </c>
      <c r="NN102" s="456">
        <f t="shared" si="33"/>
        <v>0</v>
      </c>
      <c r="NO102" s="456">
        <f t="shared" si="33"/>
        <v>0</v>
      </c>
      <c r="NP102" s="456">
        <f t="shared" si="33"/>
        <v>0</v>
      </c>
      <c r="NQ102" s="456">
        <f t="shared" si="33"/>
        <v>0</v>
      </c>
      <c r="NR102" s="456">
        <f t="shared" si="33"/>
        <v>0</v>
      </c>
    </row>
    <row r="103" spans="1:382" s="223" customFormat="1" ht="17.25" customHeight="1" x14ac:dyDescent="0.25">
      <c r="A103" s="455">
        <v>4</v>
      </c>
      <c r="B103" s="546" t="s">
        <v>298</v>
      </c>
      <c r="C103" s="547"/>
      <c r="D103" s="456">
        <f>SUM(D122:D125)</f>
        <v>0</v>
      </c>
      <c r="E103" s="456">
        <f t="shared" ref="E103:BP103" si="34">SUM(E122:E125)</f>
        <v>0</v>
      </c>
      <c r="F103" s="456">
        <f t="shared" si="34"/>
        <v>0</v>
      </c>
      <c r="G103" s="456">
        <f t="shared" si="34"/>
        <v>0</v>
      </c>
      <c r="H103" s="456">
        <f t="shared" si="34"/>
        <v>0</v>
      </c>
      <c r="I103" s="456">
        <f t="shared" si="34"/>
        <v>0</v>
      </c>
      <c r="J103" s="456">
        <f t="shared" si="34"/>
        <v>0</v>
      </c>
      <c r="K103" s="456">
        <f t="shared" si="34"/>
        <v>0</v>
      </c>
      <c r="L103" s="456">
        <f t="shared" si="34"/>
        <v>0</v>
      </c>
      <c r="M103" s="456">
        <f t="shared" si="34"/>
        <v>0</v>
      </c>
      <c r="N103" s="456">
        <f t="shared" si="34"/>
        <v>0</v>
      </c>
      <c r="O103" s="456">
        <f t="shared" si="34"/>
        <v>0</v>
      </c>
      <c r="P103" s="456">
        <f t="shared" si="34"/>
        <v>0</v>
      </c>
      <c r="Q103" s="456">
        <f t="shared" si="34"/>
        <v>0</v>
      </c>
      <c r="R103" s="456">
        <f t="shared" si="34"/>
        <v>0</v>
      </c>
      <c r="S103" s="456">
        <f t="shared" si="34"/>
        <v>0</v>
      </c>
      <c r="T103" s="456">
        <f t="shared" si="34"/>
        <v>0</v>
      </c>
      <c r="U103" s="456">
        <f t="shared" si="34"/>
        <v>0</v>
      </c>
      <c r="V103" s="456">
        <f t="shared" si="34"/>
        <v>2</v>
      </c>
      <c r="W103" s="456">
        <f t="shared" si="34"/>
        <v>0</v>
      </c>
      <c r="X103" s="456">
        <f t="shared" si="34"/>
        <v>0</v>
      </c>
      <c r="Y103" s="456">
        <f t="shared" si="34"/>
        <v>0</v>
      </c>
      <c r="Z103" s="456">
        <f t="shared" si="34"/>
        <v>0</v>
      </c>
      <c r="AA103" s="456">
        <f t="shared" si="34"/>
        <v>0</v>
      </c>
      <c r="AB103" s="456">
        <f t="shared" si="34"/>
        <v>0</v>
      </c>
      <c r="AC103" s="456">
        <f t="shared" si="34"/>
        <v>0</v>
      </c>
      <c r="AD103" s="456">
        <f t="shared" si="34"/>
        <v>0</v>
      </c>
      <c r="AE103" s="456">
        <f t="shared" si="34"/>
        <v>0</v>
      </c>
      <c r="AF103" s="456">
        <f t="shared" si="34"/>
        <v>0</v>
      </c>
      <c r="AG103" s="456">
        <f t="shared" si="34"/>
        <v>0</v>
      </c>
      <c r="AH103" s="456">
        <f t="shared" si="34"/>
        <v>0</v>
      </c>
      <c r="AI103" s="456">
        <f t="shared" si="34"/>
        <v>0</v>
      </c>
      <c r="AJ103" s="456">
        <f t="shared" si="34"/>
        <v>0</v>
      </c>
      <c r="AK103" s="456">
        <f t="shared" si="34"/>
        <v>0</v>
      </c>
      <c r="AL103" s="456">
        <f t="shared" si="34"/>
        <v>0</v>
      </c>
      <c r="AM103" s="456">
        <f t="shared" si="34"/>
        <v>0</v>
      </c>
      <c r="AN103" s="456">
        <f t="shared" si="34"/>
        <v>0</v>
      </c>
      <c r="AO103" s="456">
        <f t="shared" si="34"/>
        <v>0</v>
      </c>
      <c r="AP103" s="456">
        <f t="shared" si="34"/>
        <v>0</v>
      </c>
      <c r="AQ103" s="456">
        <f t="shared" si="34"/>
        <v>0</v>
      </c>
      <c r="AR103" s="456">
        <f t="shared" si="34"/>
        <v>0</v>
      </c>
      <c r="AS103" s="456">
        <f t="shared" si="34"/>
        <v>0</v>
      </c>
      <c r="AT103" s="456">
        <f t="shared" si="34"/>
        <v>0</v>
      </c>
      <c r="AU103" s="456">
        <f t="shared" si="34"/>
        <v>0</v>
      </c>
      <c r="AV103" s="456">
        <f t="shared" si="34"/>
        <v>0</v>
      </c>
      <c r="AW103" s="456">
        <f t="shared" si="34"/>
        <v>0</v>
      </c>
      <c r="AX103" s="456">
        <f t="shared" si="34"/>
        <v>0</v>
      </c>
      <c r="AY103" s="456">
        <f t="shared" si="34"/>
        <v>0</v>
      </c>
      <c r="AZ103" s="456">
        <f t="shared" si="34"/>
        <v>0</v>
      </c>
      <c r="BA103" s="456">
        <f t="shared" si="34"/>
        <v>0</v>
      </c>
      <c r="BB103" s="456">
        <f t="shared" si="34"/>
        <v>0</v>
      </c>
      <c r="BC103" s="456">
        <f t="shared" si="34"/>
        <v>0</v>
      </c>
      <c r="BD103" s="456">
        <f t="shared" si="34"/>
        <v>0</v>
      </c>
      <c r="BE103" s="456">
        <f t="shared" si="34"/>
        <v>0</v>
      </c>
      <c r="BF103" s="456">
        <f t="shared" si="34"/>
        <v>0</v>
      </c>
      <c r="BG103" s="456">
        <f t="shared" si="34"/>
        <v>0</v>
      </c>
      <c r="BH103" s="456">
        <f t="shared" si="34"/>
        <v>0</v>
      </c>
      <c r="BI103" s="456">
        <f t="shared" si="34"/>
        <v>0</v>
      </c>
      <c r="BJ103" s="456">
        <f t="shared" si="34"/>
        <v>0</v>
      </c>
      <c r="BK103" s="456">
        <f t="shared" si="34"/>
        <v>0</v>
      </c>
      <c r="BL103" s="456">
        <f t="shared" si="34"/>
        <v>2</v>
      </c>
      <c r="BM103" s="456">
        <f t="shared" si="34"/>
        <v>0</v>
      </c>
      <c r="BN103" s="456">
        <f t="shared" si="34"/>
        <v>0</v>
      </c>
      <c r="BO103" s="456">
        <f t="shared" si="34"/>
        <v>0</v>
      </c>
      <c r="BP103" s="456">
        <f t="shared" si="34"/>
        <v>0</v>
      </c>
      <c r="BQ103" s="456">
        <f t="shared" ref="BQ103:EB103" si="35">SUM(BQ122:BQ125)</f>
        <v>0</v>
      </c>
      <c r="BR103" s="456">
        <f t="shared" si="35"/>
        <v>0</v>
      </c>
      <c r="BS103" s="456">
        <f t="shared" si="35"/>
        <v>0</v>
      </c>
      <c r="BT103" s="456">
        <f t="shared" si="35"/>
        <v>0</v>
      </c>
      <c r="BU103" s="456">
        <f t="shared" si="35"/>
        <v>0</v>
      </c>
      <c r="BV103" s="456">
        <f t="shared" si="35"/>
        <v>0</v>
      </c>
      <c r="BW103" s="456">
        <f t="shared" si="35"/>
        <v>0</v>
      </c>
      <c r="BX103" s="456">
        <f t="shared" si="35"/>
        <v>0</v>
      </c>
      <c r="BY103" s="456">
        <f t="shared" si="35"/>
        <v>0</v>
      </c>
      <c r="BZ103" s="456">
        <f t="shared" si="35"/>
        <v>0</v>
      </c>
      <c r="CA103" s="456">
        <f t="shared" si="35"/>
        <v>0</v>
      </c>
      <c r="CB103" s="456">
        <f t="shared" si="35"/>
        <v>0</v>
      </c>
      <c r="CC103" s="456">
        <f t="shared" si="35"/>
        <v>0</v>
      </c>
      <c r="CD103" s="456">
        <f t="shared" si="35"/>
        <v>0</v>
      </c>
      <c r="CE103" s="456">
        <f t="shared" si="35"/>
        <v>0</v>
      </c>
      <c r="CF103" s="456">
        <f t="shared" si="35"/>
        <v>0</v>
      </c>
      <c r="CG103" s="456">
        <f t="shared" si="35"/>
        <v>0</v>
      </c>
      <c r="CH103" s="456">
        <f t="shared" si="35"/>
        <v>0</v>
      </c>
      <c r="CI103" s="456">
        <f t="shared" si="35"/>
        <v>0</v>
      </c>
      <c r="CJ103" s="456">
        <f t="shared" si="35"/>
        <v>0</v>
      </c>
      <c r="CK103" s="456">
        <f t="shared" si="35"/>
        <v>0</v>
      </c>
      <c r="CL103" s="456">
        <f t="shared" si="35"/>
        <v>0</v>
      </c>
      <c r="CM103" s="456">
        <f t="shared" si="35"/>
        <v>0</v>
      </c>
      <c r="CN103" s="456">
        <f t="shared" si="35"/>
        <v>0</v>
      </c>
      <c r="CO103" s="456">
        <f t="shared" si="35"/>
        <v>0</v>
      </c>
      <c r="CP103" s="456">
        <f t="shared" si="35"/>
        <v>0</v>
      </c>
      <c r="CQ103" s="456">
        <f t="shared" si="35"/>
        <v>0</v>
      </c>
      <c r="CR103" s="456">
        <f t="shared" si="35"/>
        <v>0</v>
      </c>
      <c r="CS103" s="456">
        <f t="shared" si="35"/>
        <v>0</v>
      </c>
      <c r="CT103" s="456">
        <f t="shared" si="35"/>
        <v>0</v>
      </c>
      <c r="CU103" s="456">
        <f t="shared" si="35"/>
        <v>0</v>
      </c>
      <c r="CV103" s="456">
        <f t="shared" si="35"/>
        <v>0</v>
      </c>
      <c r="CW103" s="456">
        <f t="shared" si="35"/>
        <v>0</v>
      </c>
      <c r="CX103" s="456">
        <f t="shared" si="35"/>
        <v>0</v>
      </c>
      <c r="CY103" s="456">
        <f t="shared" si="35"/>
        <v>0</v>
      </c>
      <c r="CZ103" s="456">
        <f t="shared" si="35"/>
        <v>0</v>
      </c>
      <c r="DA103" s="456">
        <f t="shared" si="35"/>
        <v>0</v>
      </c>
      <c r="DB103" s="456">
        <f t="shared" si="35"/>
        <v>0</v>
      </c>
      <c r="DC103" s="456">
        <f t="shared" si="35"/>
        <v>0</v>
      </c>
      <c r="DD103" s="456">
        <f t="shared" si="35"/>
        <v>0</v>
      </c>
      <c r="DE103" s="456">
        <f t="shared" si="35"/>
        <v>0</v>
      </c>
      <c r="DF103" s="456">
        <f t="shared" si="35"/>
        <v>0</v>
      </c>
      <c r="DG103" s="456">
        <f t="shared" si="35"/>
        <v>0</v>
      </c>
      <c r="DH103" s="456">
        <f t="shared" si="35"/>
        <v>0</v>
      </c>
      <c r="DI103" s="456">
        <f t="shared" si="35"/>
        <v>0</v>
      </c>
      <c r="DJ103" s="456">
        <f t="shared" si="35"/>
        <v>0</v>
      </c>
      <c r="DK103" s="456">
        <f t="shared" si="35"/>
        <v>0</v>
      </c>
      <c r="DL103" s="456">
        <f t="shared" si="35"/>
        <v>0</v>
      </c>
      <c r="DM103" s="456">
        <f t="shared" si="35"/>
        <v>0</v>
      </c>
      <c r="DN103" s="456">
        <f t="shared" si="35"/>
        <v>0</v>
      </c>
      <c r="DO103" s="456">
        <f t="shared" si="35"/>
        <v>0</v>
      </c>
      <c r="DP103" s="456">
        <f t="shared" si="35"/>
        <v>0</v>
      </c>
      <c r="DQ103" s="456">
        <f t="shared" si="35"/>
        <v>0</v>
      </c>
      <c r="DR103" s="456">
        <f t="shared" si="35"/>
        <v>0</v>
      </c>
      <c r="DS103" s="456">
        <f t="shared" si="35"/>
        <v>0</v>
      </c>
      <c r="DT103" s="456">
        <f t="shared" si="35"/>
        <v>0</v>
      </c>
      <c r="DU103" s="456">
        <f t="shared" si="35"/>
        <v>0</v>
      </c>
      <c r="DV103" s="456">
        <f t="shared" si="35"/>
        <v>0</v>
      </c>
      <c r="DW103" s="456">
        <f t="shared" si="35"/>
        <v>2</v>
      </c>
      <c r="DX103" s="456">
        <f t="shared" si="35"/>
        <v>0</v>
      </c>
      <c r="DY103" s="456">
        <f t="shared" si="35"/>
        <v>0</v>
      </c>
      <c r="DZ103" s="456">
        <f t="shared" si="35"/>
        <v>0</v>
      </c>
      <c r="EA103" s="456">
        <f t="shared" si="35"/>
        <v>0</v>
      </c>
      <c r="EB103" s="456">
        <f t="shared" si="35"/>
        <v>0</v>
      </c>
      <c r="EC103" s="456">
        <f t="shared" ref="EC103:GN103" si="36">SUM(EC122:EC125)</f>
        <v>0</v>
      </c>
      <c r="ED103" s="456">
        <f t="shared" si="36"/>
        <v>0</v>
      </c>
      <c r="EE103" s="456">
        <f t="shared" si="36"/>
        <v>0</v>
      </c>
      <c r="EF103" s="456">
        <f t="shared" si="36"/>
        <v>0</v>
      </c>
      <c r="EG103" s="456">
        <f t="shared" si="36"/>
        <v>0</v>
      </c>
      <c r="EH103" s="456">
        <f t="shared" si="36"/>
        <v>0</v>
      </c>
      <c r="EI103" s="456">
        <f t="shared" si="36"/>
        <v>0</v>
      </c>
      <c r="EJ103" s="456">
        <f t="shared" si="36"/>
        <v>0</v>
      </c>
      <c r="EK103" s="456">
        <f t="shared" si="36"/>
        <v>0</v>
      </c>
      <c r="EL103" s="456">
        <f t="shared" si="36"/>
        <v>0</v>
      </c>
      <c r="EM103" s="456">
        <f t="shared" si="36"/>
        <v>0</v>
      </c>
      <c r="EN103" s="456">
        <f t="shared" si="36"/>
        <v>0</v>
      </c>
      <c r="EO103" s="456">
        <f t="shared" si="36"/>
        <v>0</v>
      </c>
      <c r="EP103" s="456">
        <f t="shared" si="36"/>
        <v>0</v>
      </c>
      <c r="EQ103" s="456">
        <f t="shared" si="36"/>
        <v>0</v>
      </c>
      <c r="ER103" s="456">
        <f t="shared" si="36"/>
        <v>2</v>
      </c>
      <c r="ES103" s="456">
        <f t="shared" si="36"/>
        <v>0</v>
      </c>
      <c r="ET103" s="456">
        <f t="shared" si="36"/>
        <v>0</v>
      </c>
      <c r="EU103" s="456">
        <f t="shared" si="36"/>
        <v>0</v>
      </c>
      <c r="EV103" s="456">
        <f t="shared" si="36"/>
        <v>0</v>
      </c>
      <c r="EW103" s="456">
        <f t="shared" si="36"/>
        <v>0</v>
      </c>
      <c r="EX103" s="456">
        <f t="shared" si="36"/>
        <v>0</v>
      </c>
      <c r="EY103" s="456">
        <f t="shared" si="36"/>
        <v>0</v>
      </c>
      <c r="EZ103" s="456">
        <f t="shared" si="36"/>
        <v>0</v>
      </c>
      <c r="FA103" s="456">
        <f t="shared" si="36"/>
        <v>0</v>
      </c>
      <c r="FB103" s="456">
        <f t="shared" si="36"/>
        <v>0</v>
      </c>
      <c r="FC103" s="456">
        <f t="shared" si="36"/>
        <v>0</v>
      </c>
      <c r="FD103" s="456">
        <f t="shared" si="36"/>
        <v>0</v>
      </c>
      <c r="FE103" s="456">
        <f t="shared" si="36"/>
        <v>0</v>
      </c>
      <c r="FF103" s="456">
        <f t="shared" si="36"/>
        <v>0</v>
      </c>
      <c r="FG103" s="456">
        <f t="shared" si="36"/>
        <v>0</v>
      </c>
      <c r="FH103" s="456">
        <f t="shared" si="36"/>
        <v>0</v>
      </c>
      <c r="FI103" s="456">
        <f t="shared" si="36"/>
        <v>0</v>
      </c>
      <c r="FJ103" s="456">
        <f t="shared" si="36"/>
        <v>0</v>
      </c>
      <c r="FK103" s="456">
        <f t="shared" si="36"/>
        <v>0</v>
      </c>
      <c r="FL103" s="456">
        <f t="shared" si="36"/>
        <v>0</v>
      </c>
      <c r="FM103" s="456">
        <f t="shared" si="36"/>
        <v>60</v>
      </c>
      <c r="FN103" s="456">
        <f t="shared" si="36"/>
        <v>0</v>
      </c>
      <c r="FO103" s="456">
        <f t="shared" si="36"/>
        <v>0</v>
      </c>
      <c r="FP103" s="456">
        <f t="shared" si="36"/>
        <v>2</v>
      </c>
      <c r="FQ103" s="456">
        <f t="shared" si="36"/>
        <v>2</v>
      </c>
      <c r="FR103" s="456">
        <f t="shared" si="36"/>
        <v>0</v>
      </c>
      <c r="FS103" s="456">
        <f t="shared" si="36"/>
        <v>0</v>
      </c>
      <c r="FT103" s="456">
        <f t="shared" si="36"/>
        <v>0</v>
      </c>
      <c r="FU103" s="456">
        <f t="shared" si="36"/>
        <v>2</v>
      </c>
      <c r="FV103" s="456">
        <f t="shared" si="36"/>
        <v>0</v>
      </c>
      <c r="FW103" s="456">
        <f t="shared" si="36"/>
        <v>0</v>
      </c>
      <c r="FX103" s="456">
        <f t="shared" si="36"/>
        <v>0</v>
      </c>
      <c r="FY103" s="456">
        <f t="shared" si="36"/>
        <v>0</v>
      </c>
      <c r="FZ103" s="456">
        <f t="shared" si="36"/>
        <v>0</v>
      </c>
      <c r="GA103" s="456">
        <f t="shared" si="36"/>
        <v>0</v>
      </c>
      <c r="GB103" s="456">
        <f t="shared" si="36"/>
        <v>0</v>
      </c>
      <c r="GC103" s="456">
        <f t="shared" si="36"/>
        <v>0</v>
      </c>
      <c r="GD103" s="456">
        <f t="shared" si="36"/>
        <v>0</v>
      </c>
      <c r="GE103" s="456">
        <f t="shared" si="36"/>
        <v>0</v>
      </c>
      <c r="GF103" s="456">
        <f t="shared" si="36"/>
        <v>0</v>
      </c>
      <c r="GG103" s="456">
        <f t="shared" si="36"/>
        <v>0</v>
      </c>
      <c r="GH103" s="456">
        <f t="shared" si="36"/>
        <v>0</v>
      </c>
      <c r="GI103" s="456">
        <f t="shared" si="36"/>
        <v>0</v>
      </c>
      <c r="GJ103" s="456">
        <f t="shared" si="36"/>
        <v>0</v>
      </c>
      <c r="GK103" s="456">
        <f t="shared" si="36"/>
        <v>0</v>
      </c>
      <c r="GL103" s="456">
        <f t="shared" si="36"/>
        <v>0</v>
      </c>
      <c r="GM103" s="456">
        <f t="shared" si="36"/>
        <v>0</v>
      </c>
      <c r="GN103" s="456">
        <f t="shared" si="36"/>
        <v>0</v>
      </c>
      <c r="GO103" s="456">
        <f t="shared" ref="GO103:IZ103" si="37">SUM(GO122:GO125)</f>
        <v>0</v>
      </c>
      <c r="GP103" s="456">
        <f t="shared" si="37"/>
        <v>0</v>
      </c>
      <c r="GQ103" s="456">
        <f t="shared" si="37"/>
        <v>0</v>
      </c>
      <c r="GR103" s="456">
        <f t="shared" si="37"/>
        <v>7</v>
      </c>
      <c r="GS103" s="456">
        <f t="shared" si="37"/>
        <v>0</v>
      </c>
      <c r="GT103" s="456">
        <f t="shared" si="37"/>
        <v>1</v>
      </c>
      <c r="GU103" s="456">
        <f t="shared" si="37"/>
        <v>5</v>
      </c>
      <c r="GV103" s="456">
        <f t="shared" si="37"/>
        <v>0</v>
      </c>
      <c r="GW103" s="456">
        <f t="shared" si="37"/>
        <v>29</v>
      </c>
      <c r="GX103" s="456">
        <f t="shared" si="37"/>
        <v>0</v>
      </c>
      <c r="GY103" s="456">
        <f t="shared" si="37"/>
        <v>5</v>
      </c>
      <c r="GZ103" s="456">
        <f t="shared" si="37"/>
        <v>1</v>
      </c>
      <c r="HA103" s="456">
        <f t="shared" si="37"/>
        <v>0</v>
      </c>
      <c r="HB103" s="456">
        <f t="shared" si="37"/>
        <v>3</v>
      </c>
      <c r="HC103" s="456">
        <f t="shared" si="37"/>
        <v>0</v>
      </c>
      <c r="HD103" s="456">
        <f t="shared" si="37"/>
        <v>0</v>
      </c>
      <c r="HE103" s="456">
        <f t="shared" si="37"/>
        <v>0</v>
      </c>
      <c r="HF103" s="456">
        <f t="shared" si="37"/>
        <v>0</v>
      </c>
      <c r="HG103" s="456">
        <f t="shared" si="37"/>
        <v>0</v>
      </c>
      <c r="HH103" s="456">
        <f t="shared" si="37"/>
        <v>0</v>
      </c>
      <c r="HI103" s="456">
        <f t="shared" si="37"/>
        <v>0</v>
      </c>
      <c r="HJ103" s="456">
        <f t="shared" si="37"/>
        <v>0</v>
      </c>
      <c r="HK103" s="456">
        <f t="shared" si="37"/>
        <v>0</v>
      </c>
      <c r="HL103" s="456">
        <f t="shared" si="37"/>
        <v>0</v>
      </c>
      <c r="HM103" s="456">
        <f t="shared" si="37"/>
        <v>0</v>
      </c>
      <c r="HN103" s="456">
        <f t="shared" si="37"/>
        <v>0</v>
      </c>
      <c r="HO103" s="456">
        <f t="shared" si="37"/>
        <v>0</v>
      </c>
      <c r="HP103" s="456">
        <f t="shared" si="37"/>
        <v>0</v>
      </c>
      <c r="HQ103" s="456">
        <f t="shared" si="37"/>
        <v>0</v>
      </c>
      <c r="HR103" s="456">
        <f t="shared" si="37"/>
        <v>0</v>
      </c>
      <c r="HS103" s="456">
        <f t="shared" si="37"/>
        <v>0</v>
      </c>
      <c r="HT103" s="456">
        <f t="shared" si="37"/>
        <v>0</v>
      </c>
      <c r="HU103" s="456">
        <f t="shared" si="37"/>
        <v>0</v>
      </c>
      <c r="HV103" s="456">
        <f t="shared" si="37"/>
        <v>0</v>
      </c>
      <c r="HW103" s="456">
        <f t="shared" si="37"/>
        <v>0</v>
      </c>
      <c r="HX103" s="456">
        <f t="shared" si="37"/>
        <v>0</v>
      </c>
      <c r="HY103" s="456">
        <f t="shared" si="37"/>
        <v>0</v>
      </c>
      <c r="HZ103" s="456">
        <f t="shared" si="37"/>
        <v>0</v>
      </c>
      <c r="IA103" s="456">
        <f t="shared" si="37"/>
        <v>0</v>
      </c>
      <c r="IB103" s="456">
        <f t="shared" si="37"/>
        <v>0</v>
      </c>
      <c r="IC103" s="456">
        <f t="shared" si="37"/>
        <v>0</v>
      </c>
      <c r="ID103" s="456">
        <f t="shared" si="37"/>
        <v>0</v>
      </c>
      <c r="IE103" s="456">
        <f t="shared" si="37"/>
        <v>0</v>
      </c>
      <c r="IF103" s="456">
        <f t="shared" si="37"/>
        <v>2</v>
      </c>
      <c r="IG103" s="456">
        <f t="shared" si="37"/>
        <v>25</v>
      </c>
      <c r="IH103" s="456">
        <f t="shared" si="37"/>
        <v>0</v>
      </c>
      <c r="II103" s="456">
        <f t="shared" si="37"/>
        <v>2</v>
      </c>
      <c r="IJ103" s="456">
        <f t="shared" si="37"/>
        <v>5</v>
      </c>
      <c r="IK103" s="456">
        <f t="shared" si="37"/>
        <v>0</v>
      </c>
      <c r="IL103" s="456">
        <f t="shared" si="37"/>
        <v>0</v>
      </c>
      <c r="IM103" s="456">
        <f t="shared" si="37"/>
        <v>5</v>
      </c>
      <c r="IN103" s="456">
        <f t="shared" si="37"/>
        <v>0</v>
      </c>
      <c r="IO103" s="456">
        <f t="shared" si="37"/>
        <v>0</v>
      </c>
      <c r="IP103" s="456">
        <f t="shared" si="37"/>
        <v>0</v>
      </c>
      <c r="IQ103" s="456">
        <f t="shared" si="37"/>
        <v>0</v>
      </c>
      <c r="IR103" s="456">
        <f t="shared" si="37"/>
        <v>0</v>
      </c>
      <c r="IS103" s="456">
        <f t="shared" si="37"/>
        <v>0</v>
      </c>
      <c r="IT103" s="456">
        <f t="shared" si="37"/>
        <v>0</v>
      </c>
      <c r="IU103" s="456">
        <f t="shared" si="37"/>
        <v>0</v>
      </c>
      <c r="IV103" s="456">
        <f t="shared" si="37"/>
        <v>0</v>
      </c>
      <c r="IW103" s="456">
        <f t="shared" si="37"/>
        <v>0</v>
      </c>
      <c r="IX103" s="456">
        <f t="shared" si="37"/>
        <v>0</v>
      </c>
      <c r="IY103" s="456">
        <f t="shared" si="37"/>
        <v>0</v>
      </c>
      <c r="IZ103" s="456">
        <f t="shared" si="37"/>
        <v>0</v>
      </c>
      <c r="JA103" s="456">
        <f t="shared" ref="JA103:LL103" si="38">SUM(JA122:JA125)</f>
        <v>0</v>
      </c>
      <c r="JB103" s="456">
        <f t="shared" si="38"/>
        <v>0</v>
      </c>
      <c r="JC103" s="456">
        <f t="shared" si="38"/>
        <v>0</v>
      </c>
      <c r="JD103" s="456">
        <f t="shared" si="38"/>
        <v>0</v>
      </c>
      <c r="JE103" s="456">
        <f t="shared" si="38"/>
        <v>7</v>
      </c>
      <c r="JF103" s="456">
        <f t="shared" si="38"/>
        <v>0</v>
      </c>
      <c r="JG103" s="456">
        <f t="shared" si="38"/>
        <v>0</v>
      </c>
      <c r="JH103" s="456">
        <f t="shared" si="38"/>
        <v>0</v>
      </c>
      <c r="JI103" s="456">
        <f t="shared" si="38"/>
        <v>0</v>
      </c>
      <c r="JJ103" s="456">
        <f t="shared" si="38"/>
        <v>0</v>
      </c>
      <c r="JK103" s="456">
        <f t="shared" si="38"/>
        <v>0</v>
      </c>
      <c r="JL103" s="456">
        <f t="shared" si="38"/>
        <v>0</v>
      </c>
      <c r="JM103" s="456">
        <f t="shared" si="38"/>
        <v>1</v>
      </c>
      <c r="JN103" s="456">
        <f t="shared" si="38"/>
        <v>5</v>
      </c>
      <c r="JO103" s="456">
        <f t="shared" si="38"/>
        <v>0</v>
      </c>
      <c r="JP103" s="456">
        <f t="shared" si="38"/>
        <v>0</v>
      </c>
      <c r="JQ103" s="456">
        <f t="shared" si="38"/>
        <v>0</v>
      </c>
      <c r="JR103" s="456">
        <f t="shared" si="38"/>
        <v>0</v>
      </c>
      <c r="JS103" s="456">
        <f t="shared" si="38"/>
        <v>0</v>
      </c>
      <c r="JT103" s="456">
        <f t="shared" si="38"/>
        <v>0</v>
      </c>
      <c r="JU103" s="456">
        <f t="shared" si="38"/>
        <v>0</v>
      </c>
      <c r="JV103" s="456">
        <f t="shared" si="38"/>
        <v>0</v>
      </c>
      <c r="JW103" s="456">
        <f t="shared" si="38"/>
        <v>0</v>
      </c>
      <c r="JX103" s="456">
        <f t="shared" si="38"/>
        <v>0</v>
      </c>
      <c r="JY103" s="456">
        <f t="shared" si="38"/>
        <v>0</v>
      </c>
      <c r="JZ103" s="456">
        <f t="shared" si="38"/>
        <v>6</v>
      </c>
      <c r="KA103" s="456">
        <f t="shared" si="38"/>
        <v>0</v>
      </c>
      <c r="KB103" s="456">
        <f t="shared" si="38"/>
        <v>0</v>
      </c>
      <c r="KC103" s="456">
        <f t="shared" si="38"/>
        <v>0</v>
      </c>
      <c r="KD103" s="456">
        <f t="shared" si="38"/>
        <v>0</v>
      </c>
      <c r="KE103" s="456">
        <f t="shared" si="38"/>
        <v>0</v>
      </c>
      <c r="KF103" s="456">
        <f t="shared" si="38"/>
        <v>6</v>
      </c>
      <c r="KG103" s="456">
        <f t="shared" si="38"/>
        <v>0</v>
      </c>
      <c r="KH103" s="456">
        <f t="shared" si="38"/>
        <v>0</v>
      </c>
      <c r="KI103" s="456">
        <f t="shared" si="38"/>
        <v>0</v>
      </c>
      <c r="KJ103" s="456">
        <f t="shared" si="38"/>
        <v>0</v>
      </c>
      <c r="KK103" s="456">
        <f t="shared" si="38"/>
        <v>1</v>
      </c>
      <c r="KL103" s="456">
        <f t="shared" si="38"/>
        <v>12</v>
      </c>
      <c r="KM103" s="456">
        <f t="shared" si="38"/>
        <v>0</v>
      </c>
      <c r="KN103" s="456">
        <f t="shared" si="38"/>
        <v>0</v>
      </c>
      <c r="KO103" s="456">
        <f t="shared" si="38"/>
        <v>0</v>
      </c>
      <c r="KP103" s="456">
        <f t="shared" si="38"/>
        <v>0</v>
      </c>
      <c r="KQ103" s="456">
        <f t="shared" si="38"/>
        <v>0</v>
      </c>
      <c r="KR103" s="456">
        <f t="shared" si="38"/>
        <v>0</v>
      </c>
      <c r="KS103" s="456">
        <f t="shared" si="38"/>
        <v>0</v>
      </c>
      <c r="KT103" s="456">
        <f t="shared" si="38"/>
        <v>0</v>
      </c>
      <c r="KU103" s="456">
        <f t="shared" si="38"/>
        <v>0</v>
      </c>
      <c r="KV103" s="456">
        <f t="shared" si="38"/>
        <v>0</v>
      </c>
      <c r="KW103" s="456">
        <f t="shared" si="38"/>
        <v>0</v>
      </c>
      <c r="KX103" s="456">
        <f t="shared" si="38"/>
        <v>0</v>
      </c>
      <c r="KY103" s="456">
        <f t="shared" si="38"/>
        <v>0</v>
      </c>
      <c r="KZ103" s="456">
        <f t="shared" si="38"/>
        <v>0</v>
      </c>
      <c r="LA103" s="456">
        <f t="shared" si="38"/>
        <v>0</v>
      </c>
      <c r="LB103" s="456">
        <f t="shared" si="38"/>
        <v>0</v>
      </c>
      <c r="LC103" s="456">
        <f t="shared" si="38"/>
        <v>0</v>
      </c>
      <c r="LD103" s="456">
        <f t="shared" si="38"/>
        <v>0</v>
      </c>
      <c r="LE103" s="456">
        <f t="shared" si="38"/>
        <v>0</v>
      </c>
      <c r="LF103" s="456">
        <f t="shared" si="38"/>
        <v>2</v>
      </c>
      <c r="LG103" s="456">
        <f t="shared" si="38"/>
        <v>9</v>
      </c>
      <c r="LH103" s="456">
        <f t="shared" si="38"/>
        <v>0</v>
      </c>
      <c r="LI103" s="456">
        <f t="shared" si="38"/>
        <v>0</v>
      </c>
      <c r="LJ103" s="456">
        <f t="shared" si="38"/>
        <v>0</v>
      </c>
      <c r="LK103" s="456">
        <f t="shared" si="38"/>
        <v>0</v>
      </c>
      <c r="LL103" s="456">
        <f t="shared" si="38"/>
        <v>0</v>
      </c>
      <c r="LM103" s="456">
        <f t="shared" ref="LM103:NR103" si="39">SUM(LM122:LM125)</f>
        <v>0</v>
      </c>
      <c r="LN103" s="456">
        <f t="shared" si="39"/>
        <v>0</v>
      </c>
      <c r="LO103" s="456">
        <f t="shared" si="39"/>
        <v>0</v>
      </c>
      <c r="LP103" s="456">
        <f t="shared" si="39"/>
        <v>0</v>
      </c>
      <c r="LQ103" s="456">
        <f t="shared" si="39"/>
        <v>0</v>
      </c>
      <c r="LR103" s="456">
        <f t="shared" si="39"/>
        <v>0</v>
      </c>
      <c r="LS103" s="456">
        <f t="shared" si="39"/>
        <v>0</v>
      </c>
      <c r="LT103" s="456">
        <f t="shared" si="39"/>
        <v>0</v>
      </c>
      <c r="LU103" s="456">
        <f t="shared" si="39"/>
        <v>0</v>
      </c>
      <c r="LV103" s="456">
        <f t="shared" si="39"/>
        <v>0</v>
      </c>
      <c r="LW103" s="456">
        <f t="shared" si="39"/>
        <v>0</v>
      </c>
      <c r="LX103" s="456">
        <f t="shared" si="39"/>
        <v>0</v>
      </c>
      <c r="LY103" s="456">
        <f t="shared" si="39"/>
        <v>0</v>
      </c>
      <c r="LZ103" s="456">
        <f t="shared" si="39"/>
        <v>0</v>
      </c>
      <c r="MA103" s="456">
        <f t="shared" si="39"/>
        <v>0</v>
      </c>
      <c r="MB103" s="456">
        <f t="shared" si="39"/>
        <v>0</v>
      </c>
      <c r="MC103" s="456">
        <f t="shared" si="39"/>
        <v>0</v>
      </c>
      <c r="MD103" s="456">
        <f t="shared" si="39"/>
        <v>0</v>
      </c>
      <c r="ME103" s="456">
        <f t="shared" si="39"/>
        <v>0</v>
      </c>
      <c r="MF103" s="456">
        <f t="shared" si="39"/>
        <v>0</v>
      </c>
      <c r="MG103" s="456">
        <f t="shared" si="39"/>
        <v>0</v>
      </c>
      <c r="MH103" s="456">
        <f t="shared" si="39"/>
        <v>0</v>
      </c>
      <c r="MI103" s="456">
        <f t="shared" si="39"/>
        <v>0</v>
      </c>
      <c r="MJ103" s="456">
        <f t="shared" si="39"/>
        <v>0</v>
      </c>
      <c r="MK103" s="456">
        <f t="shared" si="39"/>
        <v>0</v>
      </c>
      <c r="ML103" s="456">
        <f t="shared" si="39"/>
        <v>0</v>
      </c>
      <c r="MM103" s="456">
        <f t="shared" si="39"/>
        <v>0</v>
      </c>
      <c r="MN103" s="456">
        <f t="shared" si="39"/>
        <v>0</v>
      </c>
      <c r="MO103" s="456">
        <f t="shared" si="39"/>
        <v>0</v>
      </c>
      <c r="MP103" s="456">
        <f t="shared" si="39"/>
        <v>0</v>
      </c>
      <c r="MQ103" s="456">
        <f t="shared" si="39"/>
        <v>0</v>
      </c>
      <c r="MR103" s="456">
        <f t="shared" si="39"/>
        <v>0</v>
      </c>
      <c r="MS103" s="456">
        <f t="shared" si="39"/>
        <v>0</v>
      </c>
      <c r="MT103" s="456">
        <f t="shared" si="39"/>
        <v>0</v>
      </c>
      <c r="MU103" s="456">
        <f t="shared" si="39"/>
        <v>2</v>
      </c>
      <c r="MV103" s="456">
        <f t="shared" si="39"/>
        <v>2</v>
      </c>
      <c r="MW103" s="456">
        <f t="shared" si="39"/>
        <v>12</v>
      </c>
      <c r="MX103" s="456">
        <f t="shared" si="39"/>
        <v>0</v>
      </c>
      <c r="MY103" s="456">
        <f t="shared" si="39"/>
        <v>0</v>
      </c>
      <c r="MZ103" s="456">
        <f t="shared" si="39"/>
        <v>387</v>
      </c>
      <c r="NA103" s="456">
        <f t="shared" si="39"/>
        <v>0</v>
      </c>
      <c r="NB103" s="456">
        <f t="shared" si="39"/>
        <v>0</v>
      </c>
      <c r="NC103" s="456">
        <f t="shared" si="39"/>
        <v>0</v>
      </c>
      <c r="ND103" s="456">
        <f t="shared" si="39"/>
        <v>0</v>
      </c>
      <c r="NE103" s="456">
        <f t="shared" si="39"/>
        <v>0</v>
      </c>
      <c r="NF103" s="456">
        <f t="shared" si="39"/>
        <v>0</v>
      </c>
      <c r="NG103" s="456">
        <f t="shared" si="39"/>
        <v>0</v>
      </c>
      <c r="NH103" s="456">
        <f t="shared" si="39"/>
        <v>7</v>
      </c>
      <c r="NI103" s="456">
        <f t="shared" si="39"/>
        <v>14</v>
      </c>
      <c r="NJ103" s="456">
        <f t="shared" si="39"/>
        <v>0</v>
      </c>
      <c r="NK103" s="456">
        <f t="shared" si="39"/>
        <v>12</v>
      </c>
      <c r="NL103" s="456">
        <f t="shared" si="39"/>
        <v>0</v>
      </c>
      <c r="NM103" s="456">
        <f t="shared" si="39"/>
        <v>0</v>
      </c>
      <c r="NN103" s="456">
        <f t="shared" si="39"/>
        <v>0</v>
      </c>
      <c r="NO103" s="456">
        <f t="shared" si="39"/>
        <v>0</v>
      </c>
      <c r="NP103" s="456">
        <f t="shared" si="39"/>
        <v>0</v>
      </c>
      <c r="NQ103" s="456">
        <f t="shared" si="39"/>
        <v>0</v>
      </c>
      <c r="NR103" s="456">
        <f t="shared" si="39"/>
        <v>0</v>
      </c>
    </row>
    <row r="104" spans="1:382" s="223" customFormat="1" ht="17.25" customHeight="1" x14ac:dyDescent="0.25">
      <c r="A104" s="189">
        <v>5</v>
      </c>
      <c r="B104" s="546" t="s">
        <v>301</v>
      </c>
      <c r="C104" s="547"/>
      <c r="D104" s="456">
        <f>SUM(D126:D131)</f>
        <v>6</v>
      </c>
      <c r="E104" s="456">
        <f t="shared" ref="E104:BP104" si="40">SUM(E126:E131)</f>
        <v>0</v>
      </c>
      <c r="F104" s="456">
        <f t="shared" si="40"/>
        <v>0</v>
      </c>
      <c r="G104" s="456">
        <f t="shared" si="40"/>
        <v>0</v>
      </c>
      <c r="H104" s="456">
        <f t="shared" si="40"/>
        <v>0</v>
      </c>
      <c r="I104" s="456">
        <f t="shared" si="40"/>
        <v>0</v>
      </c>
      <c r="J104" s="456">
        <f t="shared" si="40"/>
        <v>0</v>
      </c>
      <c r="K104" s="456">
        <f t="shared" si="40"/>
        <v>0</v>
      </c>
      <c r="L104" s="456">
        <f t="shared" si="40"/>
        <v>0</v>
      </c>
      <c r="M104" s="456">
        <f t="shared" si="40"/>
        <v>0</v>
      </c>
      <c r="N104" s="456">
        <f t="shared" si="40"/>
        <v>0</v>
      </c>
      <c r="O104" s="456">
        <f t="shared" si="40"/>
        <v>0</v>
      </c>
      <c r="P104" s="456">
        <f t="shared" si="40"/>
        <v>0</v>
      </c>
      <c r="Q104" s="456">
        <f t="shared" si="40"/>
        <v>0</v>
      </c>
      <c r="R104" s="456">
        <f t="shared" si="40"/>
        <v>0</v>
      </c>
      <c r="S104" s="456">
        <f t="shared" si="40"/>
        <v>0</v>
      </c>
      <c r="T104" s="456">
        <f t="shared" si="40"/>
        <v>0</v>
      </c>
      <c r="U104" s="456">
        <f t="shared" si="40"/>
        <v>3</v>
      </c>
      <c r="V104" s="456">
        <f t="shared" si="40"/>
        <v>3</v>
      </c>
      <c r="W104" s="456">
        <f t="shared" si="40"/>
        <v>0</v>
      </c>
      <c r="X104" s="456">
        <f t="shared" si="40"/>
        <v>0</v>
      </c>
      <c r="Y104" s="456">
        <f t="shared" si="40"/>
        <v>0</v>
      </c>
      <c r="Z104" s="456">
        <f t="shared" si="40"/>
        <v>0</v>
      </c>
      <c r="AA104" s="456">
        <f t="shared" si="40"/>
        <v>0</v>
      </c>
      <c r="AB104" s="456">
        <f t="shared" si="40"/>
        <v>0</v>
      </c>
      <c r="AC104" s="456">
        <f t="shared" si="40"/>
        <v>0</v>
      </c>
      <c r="AD104" s="456">
        <f t="shared" si="40"/>
        <v>0</v>
      </c>
      <c r="AE104" s="456">
        <f t="shared" si="40"/>
        <v>0</v>
      </c>
      <c r="AF104" s="456">
        <f t="shared" si="40"/>
        <v>0</v>
      </c>
      <c r="AG104" s="456">
        <f t="shared" si="40"/>
        <v>0</v>
      </c>
      <c r="AH104" s="456">
        <f t="shared" si="40"/>
        <v>0</v>
      </c>
      <c r="AI104" s="456">
        <f t="shared" si="40"/>
        <v>0</v>
      </c>
      <c r="AJ104" s="456">
        <f t="shared" si="40"/>
        <v>0</v>
      </c>
      <c r="AK104" s="456">
        <f t="shared" si="40"/>
        <v>0</v>
      </c>
      <c r="AL104" s="456">
        <f t="shared" si="40"/>
        <v>0</v>
      </c>
      <c r="AM104" s="456">
        <f t="shared" si="40"/>
        <v>0</v>
      </c>
      <c r="AN104" s="456">
        <f t="shared" si="40"/>
        <v>0</v>
      </c>
      <c r="AO104" s="456">
        <f t="shared" si="40"/>
        <v>0</v>
      </c>
      <c r="AP104" s="456">
        <f t="shared" si="40"/>
        <v>0</v>
      </c>
      <c r="AQ104" s="456">
        <f t="shared" si="40"/>
        <v>0</v>
      </c>
      <c r="AR104" s="456">
        <f t="shared" si="40"/>
        <v>0</v>
      </c>
      <c r="AS104" s="456">
        <f t="shared" si="40"/>
        <v>0</v>
      </c>
      <c r="AT104" s="456">
        <f t="shared" si="40"/>
        <v>0</v>
      </c>
      <c r="AU104" s="456">
        <f t="shared" si="40"/>
        <v>0</v>
      </c>
      <c r="AV104" s="456">
        <f t="shared" si="40"/>
        <v>0</v>
      </c>
      <c r="AW104" s="456">
        <f t="shared" si="40"/>
        <v>0</v>
      </c>
      <c r="AX104" s="456">
        <f t="shared" si="40"/>
        <v>0</v>
      </c>
      <c r="AY104" s="456">
        <f t="shared" si="40"/>
        <v>0</v>
      </c>
      <c r="AZ104" s="456">
        <f t="shared" si="40"/>
        <v>0</v>
      </c>
      <c r="BA104" s="456">
        <f t="shared" si="40"/>
        <v>0</v>
      </c>
      <c r="BB104" s="456">
        <f t="shared" si="40"/>
        <v>0</v>
      </c>
      <c r="BC104" s="456">
        <f t="shared" si="40"/>
        <v>0</v>
      </c>
      <c r="BD104" s="456">
        <f t="shared" si="40"/>
        <v>0</v>
      </c>
      <c r="BE104" s="456">
        <f t="shared" si="40"/>
        <v>0</v>
      </c>
      <c r="BF104" s="456">
        <f t="shared" si="40"/>
        <v>0</v>
      </c>
      <c r="BG104" s="456">
        <f t="shared" si="40"/>
        <v>0</v>
      </c>
      <c r="BH104" s="456">
        <f t="shared" si="40"/>
        <v>0</v>
      </c>
      <c r="BI104" s="456">
        <f t="shared" si="40"/>
        <v>0</v>
      </c>
      <c r="BJ104" s="456">
        <f t="shared" si="40"/>
        <v>0</v>
      </c>
      <c r="BK104" s="456">
        <f t="shared" si="40"/>
        <v>0</v>
      </c>
      <c r="BL104" s="456">
        <f t="shared" si="40"/>
        <v>7</v>
      </c>
      <c r="BM104" s="456">
        <f t="shared" si="40"/>
        <v>0</v>
      </c>
      <c r="BN104" s="456">
        <f t="shared" si="40"/>
        <v>0</v>
      </c>
      <c r="BO104" s="456">
        <f t="shared" si="40"/>
        <v>0</v>
      </c>
      <c r="BP104" s="456">
        <f t="shared" si="40"/>
        <v>0</v>
      </c>
      <c r="BQ104" s="456">
        <f t="shared" ref="BQ104:EB104" si="41">SUM(BQ126:BQ131)</f>
        <v>0</v>
      </c>
      <c r="BR104" s="456">
        <f t="shared" si="41"/>
        <v>0</v>
      </c>
      <c r="BS104" s="456">
        <f t="shared" si="41"/>
        <v>0</v>
      </c>
      <c r="BT104" s="456">
        <f t="shared" si="41"/>
        <v>0</v>
      </c>
      <c r="BU104" s="456">
        <f t="shared" si="41"/>
        <v>0</v>
      </c>
      <c r="BV104" s="456">
        <f t="shared" si="41"/>
        <v>0</v>
      </c>
      <c r="BW104" s="456">
        <f t="shared" si="41"/>
        <v>0</v>
      </c>
      <c r="BX104" s="456">
        <f t="shared" si="41"/>
        <v>0</v>
      </c>
      <c r="BY104" s="456">
        <f t="shared" si="41"/>
        <v>0</v>
      </c>
      <c r="BZ104" s="456">
        <f t="shared" si="41"/>
        <v>0</v>
      </c>
      <c r="CA104" s="456">
        <f t="shared" si="41"/>
        <v>0</v>
      </c>
      <c r="CB104" s="456">
        <f t="shared" si="41"/>
        <v>0</v>
      </c>
      <c r="CC104" s="456">
        <f t="shared" si="41"/>
        <v>0</v>
      </c>
      <c r="CD104" s="456">
        <f t="shared" si="41"/>
        <v>0</v>
      </c>
      <c r="CE104" s="456">
        <f t="shared" si="41"/>
        <v>0</v>
      </c>
      <c r="CF104" s="456">
        <f t="shared" si="41"/>
        <v>0</v>
      </c>
      <c r="CG104" s="456">
        <f t="shared" si="41"/>
        <v>0</v>
      </c>
      <c r="CH104" s="456">
        <f t="shared" si="41"/>
        <v>0</v>
      </c>
      <c r="CI104" s="456">
        <f t="shared" si="41"/>
        <v>0</v>
      </c>
      <c r="CJ104" s="456">
        <f t="shared" si="41"/>
        <v>0</v>
      </c>
      <c r="CK104" s="456">
        <f t="shared" si="41"/>
        <v>0</v>
      </c>
      <c r="CL104" s="456">
        <f t="shared" si="41"/>
        <v>0</v>
      </c>
      <c r="CM104" s="456">
        <f t="shared" si="41"/>
        <v>0</v>
      </c>
      <c r="CN104" s="456">
        <f t="shared" si="41"/>
        <v>0</v>
      </c>
      <c r="CO104" s="456">
        <f t="shared" si="41"/>
        <v>0</v>
      </c>
      <c r="CP104" s="456">
        <f t="shared" si="41"/>
        <v>0</v>
      </c>
      <c r="CQ104" s="456">
        <f t="shared" si="41"/>
        <v>0</v>
      </c>
      <c r="CR104" s="456">
        <f t="shared" si="41"/>
        <v>0</v>
      </c>
      <c r="CS104" s="456">
        <f t="shared" si="41"/>
        <v>0</v>
      </c>
      <c r="CT104" s="456">
        <f t="shared" si="41"/>
        <v>0</v>
      </c>
      <c r="CU104" s="456">
        <f t="shared" si="41"/>
        <v>0</v>
      </c>
      <c r="CV104" s="456">
        <f t="shared" si="41"/>
        <v>0</v>
      </c>
      <c r="CW104" s="456">
        <f t="shared" si="41"/>
        <v>0</v>
      </c>
      <c r="CX104" s="456">
        <f t="shared" si="41"/>
        <v>0</v>
      </c>
      <c r="CY104" s="456">
        <f t="shared" si="41"/>
        <v>0</v>
      </c>
      <c r="CZ104" s="456">
        <f t="shared" si="41"/>
        <v>0</v>
      </c>
      <c r="DA104" s="456">
        <f t="shared" si="41"/>
        <v>0</v>
      </c>
      <c r="DB104" s="456">
        <f t="shared" si="41"/>
        <v>0</v>
      </c>
      <c r="DC104" s="456">
        <f t="shared" si="41"/>
        <v>0</v>
      </c>
      <c r="DD104" s="456">
        <f t="shared" si="41"/>
        <v>0</v>
      </c>
      <c r="DE104" s="456">
        <f t="shared" si="41"/>
        <v>0</v>
      </c>
      <c r="DF104" s="456">
        <f t="shared" si="41"/>
        <v>0</v>
      </c>
      <c r="DG104" s="456">
        <f t="shared" si="41"/>
        <v>0</v>
      </c>
      <c r="DH104" s="456">
        <f t="shared" si="41"/>
        <v>0</v>
      </c>
      <c r="DI104" s="456">
        <f t="shared" si="41"/>
        <v>0</v>
      </c>
      <c r="DJ104" s="456">
        <f t="shared" si="41"/>
        <v>0</v>
      </c>
      <c r="DK104" s="456">
        <f t="shared" si="41"/>
        <v>0</v>
      </c>
      <c r="DL104" s="456">
        <f t="shared" si="41"/>
        <v>0</v>
      </c>
      <c r="DM104" s="456">
        <f t="shared" si="41"/>
        <v>0</v>
      </c>
      <c r="DN104" s="456">
        <f t="shared" si="41"/>
        <v>0</v>
      </c>
      <c r="DO104" s="456">
        <f t="shared" si="41"/>
        <v>0</v>
      </c>
      <c r="DP104" s="456">
        <f t="shared" si="41"/>
        <v>0</v>
      </c>
      <c r="DQ104" s="456">
        <f t="shared" si="41"/>
        <v>0</v>
      </c>
      <c r="DR104" s="456">
        <f t="shared" si="41"/>
        <v>0</v>
      </c>
      <c r="DS104" s="456">
        <f t="shared" si="41"/>
        <v>0</v>
      </c>
      <c r="DT104" s="456">
        <f t="shared" si="41"/>
        <v>0</v>
      </c>
      <c r="DU104" s="456">
        <f t="shared" si="41"/>
        <v>0</v>
      </c>
      <c r="DV104" s="456">
        <f t="shared" si="41"/>
        <v>0</v>
      </c>
      <c r="DW104" s="456">
        <f t="shared" si="41"/>
        <v>7</v>
      </c>
      <c r="DX104" s="456">
        <f t="shared" si="41"/>
        <v>0</v>
      </c>
      <c r="DY104" s="456">
        <f t="shared" si="41"/>
        <v>0</v>
      </c>
      <c r="DZ104" s="456">
        <f t="shared" si="41"/>
        <v>0</v>
      </c>
      <c r="EA104" s="456">
        <f t="shared" si="41"/>
        <v>0</v>
      </c>
      <c r="EB104" s="456">
        <f t="shared" si="41"/>
        <v>0</v>
      </c>
      <c r="EC104" s="456">
        <f t="shared" ref="EC104:GN104" si="42">SUM(EC126:EC131)</f>
        <v>0</v>
      </c>
      <c r="ED104" s="456">
        <f t="shared" si="42"/>
        <v>0</v>
      </c>
      <c r="EE104" s="456">
        <f t="shared" si="42"/>
        <v>0</v>
      </c>
      <c r="EF104" s="456">
        <f t="shared" si="42"/>
        <v>0</v>
      </c>
      <c r="EG104" s="456">
        <f t="shared" si="42"/>
        <v>0</v>
      </c>
      <c r="EH104" s="456">
        <f t="shared" si="42"/>
        <v>0</v>
      </c>
      <c r="EI104" s="456">
        <f t="shared" si="42"/>
        <v>0</v>
      </c>
      <c r="EJ104" s="456">
        <f t="shared" si="42"/>
        <v>0</v>
      </c>
      <c r="EK104" s="456">
        <f t="shared" si="42"/>
        <v>0</v>
      </c>
      <c r="EL104" s="456">
        <f t="shared" si="42"/>
        <v>0</v>
      </c>
      <c r="EM104" s="456">
        <f t="shared" si="42"/>
        <v>0</v>
      </c>
      <c r="EN104" s="456">
        <f t="shared" si="42"/>
        <v>0</v>
      </c>
      <c r="EO104" s="456">
        <f t="shared" si="42"/>
        <v>0</v>
      </c>
      <c r="EP104" s="456">
        <f t="shared" si="42"/>
        <v>0</v>
      </c>
      <c r="EQ104" s="456">
        <f t="shared" si="42"/>
        <v>0</v>
      </c>
      <c r="ER104" s="456">
        <f t="shared" si="42"/>
        <v>7</v>
      </c>
      <c r="ES104" s="456">
        <f t="shared" si="42"/>
        <v>0</v>
      </c>
      <c r="ET104" s="456">
        <f t="shared" si="42"/>
        <v>0</v>
      </c>
      <c r="EU104" s="456">
        <f t="shared" si="42"/>
        <v>180</v>
      </c>
      <c r="EV104" s="456">
        <f t="shared" si="42"/>
        <v>0</v>
      </c>
      <c r="EW104" s="456">
        <f t="shared" si="42"/>
        <v>0</v>
      </c>
      <c r="EX104" s="456">
        <f t="shared" si="42"/>
        <v>0</v>
      </c>
      <c r="EY104" s="456">
        <f t="shared" si="42"/>
        <v>0</v>
      </c>
      <c r="EZ104" s="456">
        <f t="shared" si="42"/>
        <v>0</v>
      </c>
      <c r="FA104" s="456">
        <f t="shared" si="42"/>
        <v>0</v>
      </c>
      <c r="FB104" s="456">
        <f t="shared" si="42"/>
        <v>0</v>
      </c>
      <c r="FC104" s="456">
        <f t="shared" si="42"/>
        <v>0</v>
      </c>
      <c r="FD104" s="456">
        <f t="shared" si="42"/>
        <v>0</v>
      </c>
      <c r="FE104" s="456">
        <f t="shared" si="42"/>
        <v>0</v>
      </c>
      <c r="FF104" s="456">
        <f t="shared" si="42"/>
        <v>0</v>
      </c>
      <c r="FG104" s="456">
        <f t="shared" si="42"/>
        <v>0</v>
      </c>
      <c r="FH104" s="456">
        <f t="shared" si="42"/>
        <v>0</v>
      </c>
      <c r="FI104" s="456">
        <f t="shared" si="42"/>
        <v>0</v>
      </c>
      <c r="FJ104" s="456">
        <f t="shared" si="42"/>
        <v>0</v>
      </c>
      <c r="FK104" s="456">
        <f t="shared" si="42"/>
        <v>0</v>
      </c>
      <c r="FL104" s="456">
        <f t="shared" si="42"/>
        <v>90</v>
      </c>
      <c r="FM104" s="456">
        <f t="shared" si="42"/>
        <v>90</v>
      </c>
      <c r="FN104" s="456">
        <f t="shared" si="42"/>
        <v>0</v>
      </c>
      <c r="FO104" s="456">
        <f t="shared" si="42"/>
        <v>0</v>
      </c>
      <c r="FP104" s="456">
        <f t="shared" si="42"/>
        <v>7</v>
      </c>
      <c r="FQ104" s="456">
        <f t="shared" si="42"/>
        <v>7</v>
      </c>
      <c r="FR104" s="456">
        <f t="shared" si="42"/>
        <v>0</v>
      </c>
      <c r="FS104" s="456">
        <f t="shared" si="42"/>
        <v>0</v>
      </c>
      <c r="FT104" s="456">
        <f t="shared" si="42"/>
        <v>0</v>
      </c>
      <c r="FU104" s="456">
        <f t="shared" si="42"/>
        <v>7</v>
      </c>
      <c r="FV104" s="456">
        <f t="shared" si="42"/>
        <v>0</v>
      </c>
      <c r="FW104" s="456">
        <f t="shared" si="42"/>
        <v>0</v>
      </c>
      <c r="FX104" s="456">
        <f t="shared" si="42"/>
        <v>0</v>
      </c>
      <c r="FY104" s="456">
        <f t="shared" si="42"/>
        <v>0</v>
      </c>
      <c r="FZ104" s="456">
        <f t="shared" si="42"/>
        <v>0</v>
      </c>
      <c r="GA104" s="456">
        <f t="shared" si="42"/>
        <v>0</v>
      </c>
      <c r="GB104" s="456">
        <f t="shared" si="42"/>
        <v>0</v>
      </c>
      <c r="GC104" s="456">
        <f t="shared" si="42"/>
        <v>0</v>
      </c>
      <c r="GD104" s="456">
        <f t="shared" si="42"/>
        <v>0</v>
      </c>
      <c r="GE104" s="456">
        <f t="shared" si="42"/>
        <v>0</v>
      </c>
      <c r="GF104" s="456">
        <f t="shared" si="42"/>
        <v>0</v>
      </c>
      <c r="GG104" s="456">
        <f t="shared" si="42"/>
        <v>0</v>
      </c>
      <c r="GH104" s="456">
        <f t="shared" si="42"/>
        <v>0</v>
      </c>
      <c r="GI104" s="456">
        <f t="shared" si="42"/>
        <v>0</v>
      </c>
      <c r="GJ104" s="456">
        <f t="shared" si="42"/>
        <v>0</v>
      </c>
      <c r="GK104" s="456">
        <f t="shared" si="42"/>
        <v>0</v>
      </c>
      <c r="GL104" s="456">
        <f t="shared" si="42"/>
        <v>0</v>
      </c>
      <c r="GM104" s="456">
        <f t="shared" si="42"/>
        <v>0</v>
      </c>
      <c r="GN104" s="456">
        <f t="shared" si="42"/>
        <v>0</v>
      </c>
      <c r="GO104" s="456">
        <f t="shared" ref="GO104:IZ104" si="43">SUM(GO126:GO131)</f>
        <v>0</v>
      </c>
      <c r="GP104" s="456">
        <f t="shared" si="43"/>
        <v>0</v>
      </c>
      <c r="GQ104" s="456">
        <f t="shared" si="43"/>
        <v>0</v>
      </c>
      <c r="GR104" s="456">
        <f t="shared" si="43"/>
        <v>2</v>
      </c>
      <c r="GS104" s="456">
        <f t="shared" si="43"/>
        <v>0</v>
      </c>
      <c r="GT104" s="456">
        <f t="shared" si="43"/>
        <v>1</v>
      </c>
      <c r="GU104" s="456">
        <f t="shared" si="43"/>
        <v>5</v>
      </c>
      <c r="GV104" s="456">
        <f t="shared" si="43"/>
        <v>0</v>
      </c>
      <c r="GW104" s="456">
        <f t="shared" si="43"/>
        <v>210</v>
      </c>
      <c r="GX104" s="456">
        <f t="shared" si="43"/>
        <v>0</v>
      </c>
      <c r="GY104" s="456">
        <f t="shared" si="43"/>
        <v>47</v>
      </c>
      <c r="GZ104" s="456">
        <f t="shared" si="43"/>
        <v>29</v>
      </c>
      <c r="HA104" s="456">
        <f t="shared" si="43"/>
        <v>0</v>
      </c>
      <c r="HB104" s="456">
        <f t="shared" si="43"/>
        <v>0</v>
      </c>
      <c r="HC104" s="456">
        <f t="shared" si="43"/>
        <v>0</v>
      </c>
      <c r="HD104" s="456">
        <f t="shared" si="43"/>
        <v>0</v>
      </c>
      <c r="HE104" s="456">
        <f t="shared" si="43"/>
        <v>0</v>
      </c>
      <c r="HF104" s="456">
        <f t="shared" si="43"/>
        <v>0</v>
      </c>
      <c r="HG104" s="456">
        <f t="shared" si="43"/>
        <v>0</v>
      </c>
      <c r="HH104" s="456">
        <f t="shared" si="43"/>
        <v>0</v>
      </c>
      <c r="HI104" s="456">
        <f t="shared" si="43"/>
        <v>0</v>
      </c>
      <c r="HJ104" s="456">
        <f t="shared" si="43"/>
        <v>0</v>
      </c>
      <c r="HK104" s="456">
        <f t="shared" si="43"/>
        <v>0</v>
      </c>
      <c r="HL104" s="456">
        <f t="shared" si="43"/>
        <v>104</v>
      </c>
      <c r="HM104" s="456">
        <f t="shared" si="43"/>
        <v>0</v>
      </c>
      <c r="HN104" s="456">
        <f t="shared" si="43"/>
        <v>0</v>
      </c>
      <c r="HO104" s="456">
        <f t="shared" si="43"/>
        <v>0</v>
      </c>
      <c r="HP104" s="456">
        <f t="shared" si="43"/>
        <v>0</v>
      </c>
      <c r="HQ104" s="456">
        <f t="shared" si="43"/>
        <v>0</v>
      </c>
      <c r="HR104" s="456">
        <f t="shared" si="43"/>
        <v>0</v>
      </c>
      <c r="HS104" s="456">
        <f t="shared" si="43"/>
        <v>0</v>
      </c>
      <c r="HT104" s="456">
        <f t="shared" si="43"/>
        <v>0</v>
      </c>
      <c r="HU104" s="456">
        <f t="shared" si="43"/>
        <v>1</v>
      </c>
      <c r="HV104" s="456">
        <f t="shared" si="43"/>
        <v>0</v>
      </c>
      <c r="HW104" s="456">
        <f t="shared" si="43"/>
        <v>0</v>
      </c>
      <c r="HX104" s="456">
        <f t="shared" si="43"/>
        <v>0</v>
      </c>
      <c r="HY104" s="456">
        <f t="shared" si="43"/>
        <v>0</v>
      </c>
      <c r="HZ104" s="456">
        <f t="shared" si="43"/>
        <v>0</v>
      </c>
      <c r="IA104" s="456">
        <f t="shared" si="43"/>
        <v>8</v>
      </c>
      <c r="IB104" s="456">
        <f t="shared" si="43"/>
        <v>0</v>
      </c>
      <c r="IC104" s="456">
        <f t="shared" si="43"/>
        <v>0</v>
      </c>
      <c r="ID104" s="456">
        <f t="shared" si="43"/>
        <v>236</v>
      </c>
      <c r="IE104" s="456">
        <f t="shared" si="43"/>
        <v>0</v>
      </c>
      <c r="IF104" s="456">
        <f t="shared" si="43"/>
        <v>0</v>
      </c>
      <c r="IG104" s="456">
        <f t="shared" si="43"/>
        <v>120</v>
      </c>
      <c r="IH104" s="456">
        <f t="shared" si="43"/>
        <v>0</v>
      </c>
      <c r="II104" s="456">
        <f t="shared" si="43"/>
        <v>0</v>
      </c>
      <c r="IJ104" s="456">
        <f t="shared" si="43"/>
        <v>30</v>
      </c>
      <c r="IK104" s="456">
        <f t="shared" si="43"/>
        <v>0</v>
      </c>
      <c r="IL104" s="456">
        <f t="shared" si="43"/>
        <v>0</v>
      </c>
      <c r="IM104" s="456">
        <f t="shared" si="43"/>
        <v>20</v>
      </c>
      <c r="IN104" s="456">
        <f t="shared" si="43"/>
        <v>0</v>
      </c>
      <c r="IO104" s="456">
        <f t="shared" si="43"/>
        <v>0</v>
      </c>
      <c r="IP104" s="456">
        <f t="shared" si="43"/>
        <v>9</v>
      </c>
      <c r="IQ104" s="456">
        <f t="shared" si="43"/>
        <v>0</v>
      </c>
      <c r="IR104" s="456">
        <f t="shared" si="43"/>
        <v>0</v>
      </c>
      <c r="IS104" s="456">
        <f t="shared" si="43"/>
        <v>0</v>
      </c>
      <c r="IT104" s="456">
        <f t="shared" si="43"/>
        <v>0</v>
      </c>
      <c r="IU104" s="456">
        <f t="shared" si="43"/>
        <v>0</v>
      </c>
      <c r="IV104" s="456">
        <f t="shared" si="43"/>
        <v>0</v>
      </c>
      <c r="IW104" s="456">
        <f t="shared" si="43"/>
        <v>0</v>
      </c>
      <c r="IX104" s="456">
        <f t="shared" si="43"/>
        <v>3</v>
      </c>
      <c r="IY104" s="456">
        <f t="shared" si="43"/>
        <v>0</v>
      </c>
      <c r="IZ104" s="456">
        <f t="shared" si="43"/>
        <v>0</v>
      </c>
      <c r="JA104" s="456">
        <f t="shared" ref="JA104:LL104" si="44">SUM(JA126:JA131)</f>
        <v>0</v>
      </c>
      <c r="JB104" s="456">
        <f t="shared" si="44"/>
        <v>0</v>
      </c>
      <c r="JC104" s="456">
        <f t="shared" si="44"/>
        <v>0</v>
      </c>
      <c r="JD104" s="456">
        <f t="shared" si="44"/>
        <v>0</v>
      </c>
      <c r="JE104" s="456">
        <f t="shared" si="44"/>
        <v>260</v>
      </c>
      <c r="JF104" s="456">
        <f t="shared" si="44"/>
        <v>0</v>
      </c>
      <c r="JG104" s="456">
        <f t="shared" si="44"/>
        <v>0</v>
      </c>
      <c r="JH104" s="456">
        <f t="shared" si="44"/>
        <v>0</v>
      </c>
      <c r="JI104" s="456">
        <f t="shared" si="44"/>
        <v>0</v>
      </c>
      <c r="JJ104" s="456">
        <f t="shared" si="44"/>
        <v>0</v>
      </c>
      <c r="JK104" s="456">
        <f t="shared" si="44"/>
        <v>0</v>
      </c>
      <c r="JL104" s="456">
        <f t="shared" si="44"/>
        <v>0</v>
      </c>
      <c r="JM104" s="456">
        <f t="shared" si="44"/>
        <v>0</v>
      </c>
      <c r="JN104" s="456">
        <f t="shared" si="44"/>
        <v>45</v>
      </c>
      <c r="JO104" s="456">
        <f t="shared" si="44"/>
        <v>0</v>
      </c>
      <c r="JP104" s="456">
        <f t="shared" si="44"/>
        <v>0</v>
      </c>
      <c r="JQ104" s="456">
        <f t="shared" si="44"/>
        <v>0</v>
      </c>
      <c r="JR104" s="456">
        <f t="shared" si="44"/>
        <v>0</v>
      </c>
      <c r="JS104" s="456">
        <f t="shared" si="44"/>
        <v>0</v>
      </c>
      <c r="JT104" s="456">
        <f t="shared" si="44"/>
        <v>3</v>
      </c>
      <c r="JU104" s="456">
        <f t="shared" si="44"/>
        <v>0</v>
      </c>
      <c r="JV104" s="456">
        <f t="shared" si="44"/>
        <v>0</v>
      </c>
      <c r="JW104" s="456">
        <f t="shared" si="44"/>
        <v>0</v>
      </c>
      <c r="JX104" s="456">
        <f t="shared" si="44"/>
        <v>0</v>
      </c>
      <c r="JY104" s="456">
        <f t="shared" si="44"/>
        <v>0</v>
      </c>
      <c r="JZ104" s="456">
        <f t="shared" si="44"/>
        <v>103</v>
      </c>
      <c r="KA104" s="456">
        <f t="shared" si="44"/>
        <v>0</v>
      </c>
      <c r="KB104" s="456">
        <f t="shared" si="44"/>
        <v>3</v>
      </c>
      <c r="KC104" s="456">
        <f t="shared" si="44"/>
        <v>43</v>
      </c>
      <c r="KD104" s="456">
        <f t="shared" si="44"/>
        <v>0</v>
      </c>
      <c r="KE104" s="456">
        <f t="shared" si="44"/>
        <v>0</v>
      </c>
      <c r="KF104" s="456">
        <f t="shared" si="44"/>
        <v>15</v>
      </c>
      <c r="KG104" s="456">
        <f t="shared" si="44"/>
        <v>0</v>
      </c>
      <c r="KH104" s="456">
        <f t="shared" si="44"/>
        <v>3</v>
      </c>
      <c r="KI104" s="456">
        <f t="shared" si="44"/>
        <v>0</v>
      </c>
      <c r="KJ104" s="456">
        <f t="shared" si="44"/>
        <v>0</v>
      </c>
      <c r="KK104" s="456">
        <f t="shared" si="44"/>
        <v>95</v>
      </c>
      <c r="KL104" s="456">
        <f t="shared" si="44"/>
        <v>0</v>
      </c>
      <c r="KM104" s="456">
        <f t="shared" si="44"/>
        <v>0</v>
      </c>
      <c r="KN104" s="456">
        <f t="shared" si="44"/>
        <v>0</v>
      </c>
      <c r="KO104" s="456">
        <f t="shared" si="44"/>
        <v>0</v>
      </c>
      <c r="KP104" s="456">
        <f t="shared" si="44"/>
        <v>0</v>
      </c>
      <c r="KQ104" s="456">
        <f t="shared" si="44"/>
        <v>0</v>
      </c>
      <c r="KR104" s="456">
        <f t="shared" si="44"/>
        <v>42</v>
      </c>
      <c r="KS104" s="456">
        <f t="shared" si="44"/>
        <v>0</v>
      </c>
      <c r="KT104" s="456">
        <f t="shared" si="44"/>
        <v>0</v>
      </c>
      <c r="KU104" s="456">
        <f t="shared" si="44"/>
        <v>0</v>
      </c>
      <c r="KV104" s="456">
        <f t="shared" si="44"/>
        <v>0</v>
      </c>
      <c r="KW104" s="456">
        <f t="shared" si="44"/>
        <v>0</v>
      </c>
      <c r="KX104" s="456">
        <f t="shared" si="44"/>
        <v>0</v>
      </c>
      <c r="KY104" s="456">
        <f t="shared" si="44"/>
        <v>0</v>
      </c>
      <c r="KZ104" s="456">
        <f t="shared" si="44"/>
        <v>0</v>
      </c>
      <c r="LA104" s="456">
        <f t="shared" si="44"/>
        <v>0</v>
      </c>
      <c r="LB104" s="456">
        <f t="shared" si="44"/>
        <v>0</v>
      </c>
      <c r="LC104" s="456">
        <f t="shared" si="44"/>
        <v>0</v>
      </c>
      <c r="LD104" s="456">
        <f t="shared" si="44"/>
        <v>0</v>
      </c>
      <c r="LE104" s="456">
        <f t="shared" si="44"/>
        <v>0</v>
      </c>
      <c r="LF104" s="456">
        <f t="shared" si="44"/>
        <v>0</v>
      </c>
      <c r="LG104" s="456">
        <f t="shared" si="44"/>
        <v>109</v>
      </c>
      <c r="LH104" s="456">
        <f t="shared" si="44"/>
        <v>0</v>
      </c>
      <c r="LI104" s="456">
        <f t="shared" si="44"/>
        <v>0</v>
      </c>
      <c r="LJ104" s="456">
        <f t="shared" si="44"/>
        <v>0</v>
      </c>
      <c r="LK104" s="456">
        <f t="shared" si="44"/>
        <v>0</v>
      </c>
      <c r="LL104" s="456">
        <f t="shared" si="44"/>
        <v>0</v>
      </c>
      <c r="LM104" s="456">
        <f t="shared" ref="LM104:NR104" si="45">SUM(LM126:LM131)</f>
        <v>0</v>
      </c>
      <c r="LN104" s="456">
        <f t="shared" si="45"/>
        <v>0</v>
      </c>
      <c r="LO104" s="456">
        <f t="shared" si="45"/>
        <v>0</v>
      </c>
      <c r="LP104" s="456">
        <f t="shared" si="45"/>
        <v>0</v>
      </c>
      <c r="LQ104" s="456">
        <f t="shared" si="45"/>
        <v>0</v>
      </c>
      <c r="LR104" s="456">
        <f t="shared" si="45"/>
        <v>0</v>
      </c>
      <c r="LS104" s="456">
        <f t="shared" si="45"/>
        <v>0</v>
      </c>
      <c r="LT104" s="456">
        <f t="shared" si="45"/>
        <v>0</v>
      </c>
      <c r="LU104" s="456">
        <f t="shared" si="45"/>
        <v>0</v>
      </c>
      <c r="LV104" s="456">
        <f t="shared" si="45"/>
        <v>0</v>
      </c>
      <c r="LW104" s="456">
        <f t="shared" si="45"/>
        <v>0</v>
      </c>
      <c r="LX104" s="456">
        <f t="shared" si="45"/>
        <v>0</v>
      </c>
      <c r="LY104" s="456">
        <f t="shared" si="45"/>
        <v>0</v>
      </c>
      <c r="LZ104" s="456">
        <f t="shared" si="45"/>
        <v>0</v>
      </c>
      <c r="MA104" s="456">
        <f t="shared" si="45"/>
        <v>0</v>
      </c>
      <c r="MB104" s="456">
        <f t="shared" si="45"/>
        <v>0</v>
      </c>
      <c r="MC104" s="456">
        <f t="shared" si="45"/>
        <v>0</v>
      </c>
      <c r="MD104" s="456">
        <f t="shared" si="45"/>
        <v>0</v>
      </c>
      <c r="ME104" s="456">
        <f t="shared" si="45"/>
        <v>0</v>
      </c>
      <c r="MF104" s="456">
        <f t="shared" si="45"/>
        <v>0</v>
      </c>
      <c r="MG104" s="456">
        <f t="shared" si="45"/>
        <v>0</v>
      </c>
      <c r="MH104" s="456">
        <f t="shared" si="45"/>
        <v>0</v>
      </c>
      <c r="MI104" s="456">
        <f t="shared" si="45"/>
        <v>0</v>
      </c>
      <c r="MJ104" s="456">
        <f t="shared" si="45"/>
        <v>0</v>
      </c>
      <c r="MK104" s="456">
        <f t="shared" si="45"/>
        <v>0</v>
      </c>
      <c r="ML104" s="456">
        <f t="shared" si="45"/>
        <v>0</v>
      </c>
      <c r="MM104" s="456">
        <f t="shared" si="45"/>
        <v>0</v>
      </c>
      <c r="MN104" s="456">
        <f t="shared" si="45"/>
        <v>0</v>
      </c>
      <c r="MO104" s="456">
        <f t="shared" si="45"/>
        <v>0</v>
      </c>
      <c r="MP104" s="456">
        <f t="shared" si="45"/>
        <v>0</v>
      </c>
      <c r="MQ104" s="456">
        <f t="shared" si="45"/>
        <v>0</v>
      </c>
      <c r="MR104" s="456">
        <f t="shared" si="45"/>
        <v>0</v>
      </c>
      <c r="MS104" s="456">
        <f t="shared" si="45"/>
        <v>0</v>
      </c>
      <c r="MT104" s="456">
        <f t="shared" si="45"/>
        <v>0</v>
      </c>
      <c r="MU104" s="456">
        <f t="shared" si="45"/>
        <v>0</v>
      </c>
      <c r="MV104" s="456">
        <f t="shared" si="45"/>
        <v>212</v>
      </c>
      <c r="MW104" s="456">
        <f t="shared" si="45"/>
        <v>309</v>
      </c>
      <c r="MX104" s="456">
        <f t="shared" si="45"/>
        <v>0</v>
      </c>
      <c r="MY104" s="456">
        <f t="shared" si="45"/>
        <v>1141</v>
      </c>
      <c r="MZ104" s="456">
        <f t="shared" si="45"/>
        <v>547</v>
      </c>
      <c r="NA104" s="456">
        <f t="shared" si="45"/>
        <v>0</v>
      </c>
      <c r="NB104" s="456">
        <f t="shared" si="45"/>
        <v>0</v>
      </c>
      <c r="NC104" s="456">
        <f t="shared" si="45"/>
        <v>0</v>
      </c>
      <c r="ND104" s="456">
        <f t="shared" si="45"/>
        <v>0</v>
      </c>
      <c r="NE104" s="456">
        <f t="shared" si="45"/>
        <v>0</v>
      </c>
      <c r="NF104" s="456">
        <f t="shared" si="45"/>
        <v>0</v>
      </c>
      <c r="NG104" s="456">
        <f t="shared" si="45"/>
        <v>0</v>
      </c>
      <c r="NH104" s="456">
        <f t="shared" si="45"/>
        <v>130</v>
      </c>
      <c r="NI104" s="456">
        <f t="shared" si="45"/>
        <v>0</v>
      </c>
      <c r="NJ104" s="456">
        <f t="shared" si="45"/>
        <v>0</v>
      </c>
      <c r="NK104" s="456">
        <f t="shared" si="45"/>
        <v>320</v>
      </c>
      <c r="NL104" s="456">
        <f t="shared" si="45"/>
        <v>266</v>
      </c>
      <c r="NM104" s="456">
        <f t="shared" si="45"/>
        <v>0</v>
      </c>
      <c r="NN104" s="456">
        <f t="shared" si="45"/>
        <v>0</v>
      </c>
      <c r="NO104" s="456">
        <f t="shared" si="45"/>
        <v>0</v>
      </c>
      <c r="NP104" s="456">
        <f t="shared" si="45"/>
        <v>0</v>
      </c>
      <c r="NQ104" s="456">
        <f t="shared" si="45"/>
        <v>1</v>
      </c>
      <c r="NR104" s="456">
        <f t="shared" si="45"/>
        <v>0</v>
      </c>
    </row>
    <row r="105" spans="1:382" s="223" customFormat="1" ht="17.25" customHeight="1" x14ac:dyDescent="0.25">
      <c r="A105" s="455">
        <v>6</v>
      </c>
      <c r="B105" s="546" t="s">
        <v>302</v>
      </c>
      <c r="C105" s="547"/>
      <c r="D105" s="456">
        <f>SUM(D132:D136)</f>
        <v>2</v>
      </c>
      <c r="E105" s="456">
        <f t="shared" ref="E105:BP105" si="46">SUM(E132:E136)</f>
        <v>0</v>
      </c>
      <c r="F105" s="456">
        <f t="shared" si="46"/>
        <v>0</v>
      </c>
      <c r="G105" s="456">
        <f t="shared" si="46"/>
        <v>0</v>
      </c>
      <c r="H105" s="456">
        <f t="shared" si="46"/>
        <v>0</v>
      </c>
      <c r="I105" s="456">
        <f t="shared" si="46"/>
        <v>0</v>
      </c>
      <c r="J105" s="456">
        <f t="shared" si="46"/>
        <v>0</v>
      </c>
      <c r="K105" s="456">
        <f t="shared" si="46"/>
        <v>0</v>
      </c>
      <c r="L105" s="456">
        <f t="shared" si="46"/>
        <v>0</v>
      </c>
      <c r="M105" s="456">
        <f t="shared" si="46"/>
        <v>0</v>
      </c>
      <c r="N105" s="456">
        <f t="shared" si="46"/>
        <v>0</v>
      </c>
      <c r="O105" s="456">
        <f t="shared" si="46"/>
        <v>0</v>
      </c>
      <c r="P105" s="456">
        <f t="shared" si="46"/>
        <v>0</v>
      </c>
      <c r="Q105" s="456">
        <f t="shared" si="46"/>
        <v>0</v>
      </c>
      <c r="R105" s="456">
        <f t="shared" si="46"/>
        <v>0</v>
      </c>
      <c r="S105" s="456">
        <f t="shared" si="46"/>
        <v>0</v>
      </c>
      <c r="T105" s="456">
        <f t="shared" si="46"/>
        <v>0</v>
      </c>
      <c r="U105" s="456">
        <f t="shared" si="46"/>
        <v>2</v>
      </c>
      <c r="V105" s="456">
        <f t="shared" si="46"/>
        <v>2</v>
      </c>
      <c r="W105" s="456">
        <f t="shared" si="46"/>
        <v>0</v>
      </c>
      <c r="X105" s="456">
        <f t="shared" si="46"/>
        <v>0</v>
      </c>
      <c r="Y105" s="456">
        <f t="shared" si="46"/>
        <v>0</v>
      </c>
      <c r="Z105" s="456">
        <f t="shared" si="46"/>
        <v>0</v>
      </c>
      <c r="AA105" s="456">
        <f t="shared" si="46"/>
        <v>0</v>
      </c>
      <c r="AB105" s="456">
        <f t="shared" si="46"/>
        <v>0</v>
      </c>
      <c r="AC105" s="456">
        <f t="shared" si="46"/>
        <v>0</v>
      </c>
      <c r="AD105" s="456">
        <f t="shared" si="46"/>
        <v>0</v>
      </c>
      <c r="AE105" s="456">
        <f t="shared" si="46"/>
        <v>0</v>
      </c>
      <c r="AF105" s="456">
        <f t="shared" si="46"/>
        <v>0</v>
      </c>
      <c r="AG105" s="456">
        <f t="shared" si="46"/>
        <v>0</v>
      </c>
      <c r="AH105" s="456">
        <f t="shared" si="46"/>
        <v>0</v>
      </c>
      <c r="AI105" s="456">
        <f t="shared" si="46"/>
        <v>0</v>
      </c>
      <c r="AJ105" s="456">
        <f t="shared" si="46"/>
        <v>0</v>
      </c>
      <c r="AK105" s="456">
        <f t="shared" si="46"/>
        <v>0</v>
      </c>
      <c r="AL105" s="456">
        <f t="shared" si="46"/>
        <v>0</v>
      </c>
      <c r="AM105" s="456">
        <f t="shared" si="46"/>
        <v>0</v>
      </c>
      <c r="AN105" s="456">
        <f t="shared" si="46"/>
        <v>0</v>
      </c>
      <c r="AO105" s="456">
        <f t="shared" si="46"/>
        <v>0</v>
      </c>
      <c r="AP105" s="456">
        <f t="shared" si="46"/>
        <v>0</v>
      </c>
      <c r="AQ105" s="456">
        <f t="shared" si="46"/>
        <v>0</v>
      </c>
      <c r="AR105" s="456">
        <f t="shared" si="46"/>
        <v>0</v>
      </c>
      <c r="AS105" s="456">
        <f t="shared" si="46"/>
        <v>0</v>
      </c>
      <c r="AT105" s="456">
        <f t="shared" si="46"/>
        <v>0</v>
      </c>
      <c r="AU105" s="456">
        <f t="shared" si="46"/>
        <v>0</v>
      </c>
      <c r="AV105" s="456">
        <f t="shared" si="46"/>
        <v>0</v>
      </c>
      <c r="AW105" s="456">
        <f t="shared" si="46"/>
        <v>0</v>
      </c>
      <c r="AX105" s="456">
        <f t="shared" si="46"/>
        <v>0</v>
      </c>
      <c r="AY105" s="456">
        <f t="shared" si="46"/>
        <v>0</v>
      </c>
      <c r="AZ105" s="456">
        <f t="shared" si="46"/>
        <v>0</v>
      </c>
      <c r="BA105" s="456">
        <f t="shared" si="46"/>
        <v>0</v>
      </c>
      <c r="BB105" s="456">
        <f t="shared" si="46"/>
        <v>0</v>
      </c>
      <c r="BC105" s="456">
        <f t="shared" si="46"/>
        <v>0</v>
      </c>
      <c r="BD105" s="456">
        <f t="shared" si="46"/>
        <v>0</v>
      </c>
      <c r="BE105" s="456">
        <f t="shared" si="46"/>
        <v>0</v>
      </c>
      <c r="BF105" s="456">
        <f t="shared" si="46"/>
        <v>0</v>
      </c>
      <c r="BG105" s="456">
        <f t="shared" si="46"/>
        <v>0</v>
      </c>
      <c r="BH105" s="456">
        <f t="shared" si="46"/>
        <v>0</v>
      </c>
      <c r="BI105" s="456">
        <f t="shared" si="46"/>
        <v>0</v>
      </c>
      <c r="BJ105" s="456">
        <f t="shared" si="46"/>
        <v>0</v>
      </c>
      <c r="BK105" s="456">
        <f t="shared" si="46"/>
        <v>0</v>
      </c>
      <c r="BL105" s="456">
        <f t="shared" si="46"/>
        <v>4</v>
      </c>
      <c r="BM105" s="456">
        <f t="shared" si="46"/>
        <v>0</v>
      </c>
      <c r="BN105" s="456">
        <f t="shared" si="46"/>
        <v>0</v>
      </c>
      <c r="BO105" s="456">
        <f t="shared" si="46"/>
        <v>0</v>
      </c>
      <c r="BP105" s="456">
        <f t="shared" si="46"/>
        <v>0</v>
      </c>
      <c r="BQ105" s="456">
        <f t="shared" ref="BQ105:EB105" si="47">SUM(BQ132:BQ136)</f>
        <v>0</v>
      </c>
      <c r="BR105" s="456">
        <f t="shared" si="47"/>
        <v>0</v>
      </c>
      <c r="BS105" s="456">
        <f t="shared" si="47"/>
        <v>0</v>
      </c>
      <c r="BT105" s="456">
        <f t="shared" si="47"/>
        <v>0</v>
      </c>
      <c r="BU105" s="456">
        <f t="shared" si="47"/>
        <v>0</v>
      </c>
      <c r="BV105" s="456">
        <f t="shared" si="47"/>
        <v>0</v>
      </c>
      <c r="BW105" s="456">
        <f t="shared" si="47"/>
        <v>0</v>
      </c>
      <c r="BX105" s="456">
        <f t="shared" si="47"/>
        <v>0</v>
      </c>
      <c r="BY105" s="456">
        <f t="shared" si="47"/>
        <v>0</v>
      </c>
      <c r="BZ105" s="456">
        <f t="shared" si="47"/>
        <v>0</v>
      </c>
      <c r="CA105" s="456">
        <f t="shared" si="47"/>
        <v>0</v>
      </c>
      <c r="CB105" s="456">
        <f t="shared" si="47"/>
        <v>0</v>
      </c>
      <c r="CC105" s="456">
        <f t="shared" si="47"/>
        <v>0</v>
      </c>
      <c r="CD105" s="456">
        <f t="shared" si="47"/>
        <v>0</v>
      </c>
      <c r="CE105" s="456">
        <f t="shared" si="47"/>
        <v>0</v>
      </c>
      <c r="CF105" s="456">
        <f t="shared" si="47"/>
        <v>0</v>
      </c>
      <c r="CG105" s="456">
        <f t="shared" si="47"/>
        <v>0</v>
      </c>
      <c r="CH105" s="456">
        <f t="shared" si="47"/>
        <v>0</v>
      </c>
      <c r="CI105" s="456">
        <f t="shared" si="47"/>
        <v>0</v>
      </c>
      <c r="CJ105" s="456">
        <f t="shared" si="47"/>
        <v>0</v>
      </c>
      <c r="CK105" s="456">
        <f t="shared" si="47"/>
        <v>0</v>
      </c>
      <c r="CL105" s="456">
        <f t="shared" si="47"/>
        <v>0</v>
      </c>
      <c r="CM105" s="456">
        <f t="shared" si="47"/>
        <v>0</v>
      </c>
      <c r="CN105" s="456">
        <f t="shared" si="47"/>
        <v>0</v>
      </c>
      <c r="CO105" s="456">
        <f t="shared" si="47"/>
        <v>0</v>
      </c>
      <c r="CP105" s="456">
        <f t="shared" si="47"/>
        <v>0</v>
      </c>
      <c r="CQ105" s="456">
        <f t="shared" si="47"/>
        <v>0</v>
      </c>
      <c r="CR105" s="456">
        <f t="shared" si="47"/>
        <v>0</v>
      </c>
      <c r="CS105" s="456">
        <f t="shared" si="47"/>
        <v>0</v>
      </c>
      <c r="CT105" s="456">
        <f t="shared" si="47"/>
        <v>0</v>
      </c>
      <c r="CU105" s="456">
        <f t="shared" si="47"/>
        <v>0</v>
      </c>
      <c r="CV105" s="456">
        <f t="shared" si="47"/>
        <v>0</v>
      </c>
      <c r="CW105" s="456">
        <f t="shared" si="47"/>
        <v>0</v>
      </c>
      <c r="CX105" s="456">
        <f t="shared" si="47"/>
        <v>0</v>
      </c>
      <c r="CY105" s="456">
        <f t="shared" si="47"/>
        <v>0</v>
      </c>
      <c r="CZ105" s="456">
        <f t="shared" si="47"/>
        <v>0</v>
      </c>
      <c r="DA105" s="456">
        <f t="shared" si="47"/>
        <v>0</v>
      </c>
      <c r="DB105" s="456">
        <f t="shared" si="47"/>
        <v>0</v>
      </c>
      <c r="DC105" s="456">
        <f t="shared" si="47"/>
        <v>0</v>
      </c>
      <c r="DD105" s="456">
        <f t="shared" si="47"/>
        <v>0</v>
      </c>
      <c r="DE105" s="456">
        <f t="shared" si="47"/>
        <v>0</v>
      </c>
      <c r="DF105" s="456">
        <f t="shared" si="47"/>
        <v>0</v>
      </c>
      <c r="DG105" s="456">
        <f t="shared" si="47"/>
        <v>0</v>
      </c>
      <c r="DH105" s="456">
        <f t="shared" si="47"/>
        <v>0</v>
      </c>
      <c r="DI105" s="456">
        <f t="shared" si="47"/>
        <v>0</v>
      </c>
      <c r="DJ105" s="456">
        <f t="shared" si="47"/>
        <v>0</v>
      </c>
      <c r="DK105" s="456">
        <f t="shared" si="47"/>
        <v>0</v>
      </c>
      <c r="DL105" s="456">
        <f t="shared" si="47"/>
        <v>0</v>
      </c>
      <c r="DM105" s="456">
        <f t="shared" si="47"/>
        <v>0</v>
      </c>
      <c r="DN105" s="456">
        <f t="shared" si="47"/>
        <v>0</v>
      </c>
      <c r="DO105" s="456">
        <f t="shared" si="47"/>
        <v>0</v>
      </c>
      <c r="DP105" s="456">
        <f t="shared" si="47"/>
        <v>0</v>
      </c>
      <c r="DQ105" s="456">
        <f t="shared" si="47"/>
        <v>0</v>
      </c>
      <c r="DR105" s="456">
        <f t="shared" si="47"/>
        <v>0</v>
      </c>
      <c r="DS105" s="456">
        <f t="shared" si="47"/>
        <v>0</v>
      </c>
      <c r="DT105" s="456">
        <f t="shared" si="47"/>
        <v>0</v>
      </c>
      <c r="DU105" s="456">
        <f t="shared" si="47"/>
        <v>0</v>
      </c>
      <c r="DV105" s="456">
        <f t="shared" si="47"/>
        <v>0</v>
      </c>
      <c r="DW105" s="456">
        <f t="shared" si="47"/>
        <v>3</v>
      </c>
      <c r="DX105" s="456">
        <f t="shared" si="47"/>
        <v>0</v>
      </c>
      <c r="DY105" s="456">
        <f t="shared" si="47"/>
        <v>0</v>
      </c>
      <c r="DZ105" s="456">
        <f t="shared" si="47"/>
        <v>0</v>
      </c>
      <c r="EA105" s="456">
        <f t="shared" si="47"/>
        <v>0</v>
      </c>
      <c r="EB105" s="456">
        <f t="shared" si="47"/>
        <v>0</v>
      </c>
      <c r="EC105" s="456">
        <f t="shared" ref="EC105:GN105" si="48">SUM(EC132:EC136)</f>
        <v>0</v>
      </c>
      <c r="ED105" s="456">
        <f t="shared" si="48"/>
        <v>0</v>
      </c>
      <c r="EE105" s="456">
        <f t="shared" si="48"/>
        <v>0</v>
      </c>
      <c r="EF105" s="456">
        <f t="shared" si="48"/>
        <v>0</v>
      </c>
      <c r="EG105" s="456">
        <f t="shared" si="48"/>
        <v>0</v>
      </c>
      <c r="EH105" s="456">
        <f t="shared" si="48"/>
        <v>0</v>
      </c>
      <c r="EI105" s="456">
        <f t="shared" si="48"/>
        <v>0</v>
      </c>
      <c r="EJ105" s="456">
        <f t="shared" si="48"/>
        <v>0</v>
      </c>
      <c r="EK105" s="456">
        <f t="shared" si="48"/>
        <v>0</v>
      </c>
      <c r="EL105" s="456">
        <f t="shared" si="48"/>
        <v>0</v>
      </c>
      <c r="EM105" s="456">
        <f t="shared" si="48"/>
        <v>0</v>
      </c>
      <c r="EN105" s="456">
        <f t="shared" si="48"/>
        <v>0</v>
      </c>
      <c r="EO105" s="456">
        <f t="shared" si="48"/>
        <v>0</v>
      </c>
      <c r="EP105" s="456">
        <f t="shared" si="48"/>
        <v>0</v>
      </c>
      <c r="EQ105" s="456">
        <f t="shared" si="48"/>
        <v>0</v>
      </c>
      <c r="ER105" s="456">
        <f t="shared" si="48"/>
        <v>3</v>
      </c>
      <c r="ES105" s="456">
        <f t="shared" si="48"/>
        <v>0</v>
      </c>
      <c r="ET105" s="456">
        <f t="shared" si="48"/>
        <v>0</v>
      </c>
      <c r="EU105" s="456">
        <f t="shared" si="48"/>
        <v>60</v>
      </c>
      <c r="EV105" s="456">
        <f t="shared" si="48"/>
        <v>0</v>
      </c>
      <c r="EW105" s="456">
        <f t="shared" si="48"/>
        <v>0</v>
      </c>
      <c r="EX105" s="456">
        <f t="shared" si="48"/>
        <v>0</v>
      </c>
      <c r="EY105" s="456">
        <f t="shared" si="48"/>
        <v>0</v>
      </c>
      <c r="EZ105" s="456">
        <f t="shared" si="48"/>
        <v>0</v>
      </c>
      <c r="FA105" s="456">
        <f t="shared" si="48"/>
        <v>0</v>
      </c>
      <c r="FB105" s="456">
        <f t="shared" si="48"/>
        <v>0</v>
      </c>
      <c r="FC105" s="456">
        <f t="shared" si="48"/>
        <v>0</v>
      </c>
      <c r="FD105" s="456">
        <f t="shared" si="48"/>
        <v>0</v>
      </c>
      <c r="FE105" s="456">
        <f t="shared" si="48"/>
        <v>0</v>
      </c>
      <c r="FF105" s="456">
        <f t="shared" si="48"/>
        <v>0</v>
      </c>
      <c r="FG105" s="456">
        <f t="shared" si="48"/>
        <v>0</v>
      </c>
      <c r="FH105" s="456">
        <f t="shared" si="48"/>
        <v>0</v>
      </c>
      <c r="FI105" s="456">
        <f t="shared" si="48"/>
        <v>0</v>
      </c>
      <c r="FJ105" s="456">
        <f t="shared" si="48"/>
        <v>0</v>
      </c>
      <c r="FK105" s="456">
        <f t="shared" si="48"/>
        <v>0</v>
      </c>
      <c r="FL105" s="456">
        <f t="shared" si="48"/>
        <v>60</v>
      </c>
      <c r="FM105" s="456">
        <f t="shared" si="48"/>
        <v>60</v>
      </c>
      <c r="FN105" s="456">
        <f t="shared" si="48"/>
        <v>0</v>
      </c>
      <c r="FO105" s="456">
        <f t="shared" si="48"/>
        <v>0</v>
      </c>
      <c r="FP105" s="456">
        <f t="shared" si="48"/>
        <v>4</v>
      </c>
      <c r="FQ105" s="456">
        <f t="shared" si="48"/>
        <v>4</v>
      </c>
      <c r="FR105" s="456">
        <f t="shared" si="48"/>
        <v>0</v>
      </c>
      <c r="FS105" s="456">
        <f t="shared" si="48"/>
        <v>0</v>
      </c>
      <c r="FT105" s="456">
        <f t="shared" si="48"/>
        <v>0</v>
      </c>
      <c r="FU105" s="456">
        <f t="shared" si="48"/>
        <v>3</v>
      </c>
      <c r="FV105" s="456">
        <f t="shared" si="48"/>
        <v>0</v>
      </c>
      <c r="FW105" s="456">
        <f t="shared" si="48"/>
        <v>0</v>
      </c>
      <c r="FX105" s="456">
        <f t="shared" si="48"/>
        <v>0</v>
      </c>
      <c r="FY105" s="456">
        <f t="shared" si="48"/>
        <v>0</v>
      </c>
      <c r="FZ105" s="456">
        <f t="shared" si="48"/>
        <v>0</v>
      </c>
      <c r="GA105" s="456">
        <f t="shared" si="48"/>
        <v>0</v>
      </c>
      <c r="GB105" s="456">
        <f t="shared" si="48"/>
        <v>0</v>
      </c>
      <c r="GC105" s="456">
        <f t="shared" si="48"/>
        <v>0</v>
      </c>
      <c r="GD105" s="456">
        <f t="shared" si="48"/>
        <v>0</v>
      </c>
      <c r="GE105" s="456">
        <f t="shared" si="48"/>
        <v>0</v>
      </c>
      <c r="GF105" s="456">
        <f t="shared" si="48"/>
        <v>0</v>
      </c>
      <c r="GG105" s="456">
        <f t="shared" si="48"/>
        <v>0</v>
      </c>
      <c r="GH105" s="456">
        <f t="shared" si="48"/>
        <v>0</v>
      </c>
      <c r="GI105" s="456">
        <f t="shared" si="48"/>
        <v>0</v>
      </c>
      <c r="GJ105" s="456">
        <f t="shared" si="48"/>
        <v>0</v>
      </c>
      <c r="GK105" s="456">
        <f t="shared" si="48"/>
        <v>0</v>
      </c>
      <c r="GL105" s="456">
        <f t="shared" si="48"/>
        <v>0</v>
      </c>
      <c r="GM105" s="456">
        <f t="shared" si="48"/>
        <v>0</v>
      </c>
      <c r="GN105" s="456">
        <f t="shared" si="48"/>
        <v>0</v>
      </c>
      <c r="GO105" s="456">
        <f t="shared" ref="GO105:IZ105" si="49">SUM(GO132:GO136)</f>
        <v>0</v>
      </c>
      <c r="GP105" s="456">
        <f t="shared" si="49"/>
        <v>0</v>
      </c>
      <c r="GQ105" s="456">
        <f t="shared" si="49"/>
        <v>0</v>
      </c>
      <c r="GR105" s="456">
        <f t="shared" si="49"/>
        <v>0</v>
      </c>
      <c r="GS105" s="456">
        <f t="shared" si="49"/>
        <v>0</v>
      </c>
      <c r="GT105" s="456">
        <f t="shared" si="49"/>
        <v>0</v>
      </c>
      <c r="GU105" s="456">
        <f t="shared" si="49"/>
        <v>0</v>
      </c>
      <c r="GV105" s="456">
        <f t="shared" si="49"/>
        <v>0</v>
      </c>
      <c r="GW105" s="456">
        <f t="shared" si="49"/>
        <v>0</v>
      </c>
      <c r="GX105" s="456">
        <f t="shared" si="49"/>
        <v>0</v>
      </c>
      <c r="GY105" s="456">
        <f t="shared" si="49"/>
        <v>0</v>
      </c>
      <c r="GZ105" s="456">
        <f t="shared" si="49"/>
        <v>0</v>
      </c>
      <c r="HA105" s="456">
        <f t="shared" si="49"/>
        <v>0</v>
      </c>
      <c r="HB105" s="456">
        <f t="shared" si="49"/>
        <v>49</v>
      </c>
      <c r="HC105" s="456">
        <f t="shared" si="49"/>
        <v>0</v>
      </c>
      <c r="HD105" s="456">
        <f t="shared" si="49"/>
        <v>6</v>
      </c>
      <c r="HE105" s="456">
        <f t="shared" si="49"/>
        <v>11</v>
      </c>
      <c r="HF105" s="456">
        <f t="shared" si="49"/>
        <v>0</v>
      </c>
      <c r="HG105" s="456">
        <f t="shared" si="49"/>
        <v>0</v>
      </c>
      <c r="HH105" s="456">
        <f t="shared" si="49"/>
        <v>0</v>
      </c>
      <c r="HI105" s="456">
        <f t="shared" si="49"/>
        <v>0</v>
      </c>
      <c r="HJ105" s="456">
        <f t="shared" si="49"/>
        <v>0</v>
      </c>
      <c r="HK105" s="456">
        <f t="shared" si="49"/>
        <v>0</v>
      </c>
      <c r="HL105" s="456">
        <f t="shared" si="49"/>
        <v>0</v>
      </c>
      <c r="HM105" s="456">
        <f t="shared" si="49"/>
        <v>0</v>
      </c>
      <c r="HN105" s="456">
        <f t="shared" si="49"/>
        <v>0</v>
      </c>
      <c r="HO105" s="456">
        <f t="shared" si="49"/>
        <v>0</v>
      </c>
      <c r="HP105" s="456">
        <f t="shared" si="49"/>
        <v>0</v>
      </c>
      <c r="HQ105" s="456">
        <f t="shared" si="49"/>
        <v>0</v>
      </c>
      <c r="HR105" s="456">
        <f t="shared" si="49"/>
        <v>0</v>
      </c>
      <c r="HS105" s="456">
        <f t="shared" si="49"/>
        <v>0</v>
      </c>
      <c r="HT105" s="456">
        <f t="shared" si="49"/>
        <v>0</v>
      </c>
      <c r="HU105" s="456">
        <f t="shared" si="49"/>
        <v>0</v>
      </c>
      <c r="HV105" s="456">
        <f t="shared" si="49"/>
        <v>0</v>
      </c>
      <c r="HW105" s="456">
        <f t="shared" si="49"/>
        <v>0</v>
      </c>
      <c r="HX105" s="456">
        <f t="shared" si="49"/>
        <v>0</v>
      </c>
      <c r="HY105" s="456">
        <f t="shared" si="49"/>
        <v>0</v>
      </c>
      <c r="HZ105" s="456">
        <f t="shared" si="49"/>
        <v>0</v>
      </c>
      <c r="IA105" s="456">
        <f t="shared" si="49"/>
        <v>0</v>
      </c>
      <c r="IB105" s="456">
        <f t="shared" si="49"/>
        <v>0</v>
      </c>
      <c r="IC105" s="456">
        <f t="shared" si="49"/>
        <v>0</v>
      </c>
      <c r="ID105" s="456">
        <f t="shared" si="49"/>
        <v>0</v>
      </c>
      <c r="IE105" s="456">
        <f t="shared" si="49"/>
        <v>0</v>
      </c>
      <c r="IF105" s="456">
        <f t="shared" si="49"/>
        <v>0</v>
      </c>
      <c r="IG105" s="456">
        <f t="shared" si="49"/>
        <v>0</v>
      </c>
      <c r="IH105" s="456">
        <f t="shared" si="49"/>
        <v>0</v>
      </c>
      <c r="II105" s="456">
        <f t="shared" si="49"/>
        <v>0</v>
      </c>
      <c r="IJ105" s="456">
        <f t="shared" si="49"/>
        <v>0</v>
      </c>
      <c r="IK105" s="456">
        <f t="shared" si="49"/>
        <v>0</v>
      </c>
      <c r="IL105" s="456">
        <f t="shared" si="49"/>
        <v>0</v>
      </c>
      <c r="IM105" s="456">
        <f t="shared" si="49"/>
        <v>0</v>
      </c>
      <c r="IN105" s="456">
        <f t="shared" si="49"/>
        <v>0</v>
      </c>
      <c r="IO105" s="456">
        <f t="shared" si="49"/>
        <v>0</v>
      </c>
      <c r="IP105" s="456">
        <f t="shared" si="49"/>
        <v>0</v>
      </c>
      <c r="IQ105" s="456">
        <f t="shared" si="49"/>
        <v>0</v>
      </c>
      <c r="IR105" s="456">
        <f t="shared" si="49"/>
        <v>0</v>
      </c>
      <c r="IS105" s="456">
        <f t="shared" si="49"/>
        <v>0</v>
      </c>
      <c r="IT105" s="456">
        <f t="shared" si="49"/>
        <v>0</v>
      </c>
      <c r="IU105" s="456">
        <f t="shared" si="49"/>
        <v>0</v>
      </c>
      <c r="IV105" s="456">
        <f t="shared" si="49"/>
        <v>0</v>
      </c>
      <c r="IW105" s="456">
        <f t="shared" si="49"/>
        <v>0</v>
      </c>
      <c r="IX105" s="456">
        <f t="shared" si="49"/>
        <v>0</v>
      </c>
      <c r="IY105" s="456">
        <f t="shared" si="49"/>
        <v>0</v>
      </c>
      <c r="IZ105" s="456">
        <f t="shared" si="49"/>
        <v>0</v>
      </c>
      <c r="JA105" s="456">
        <f t="shared" ref="JA105:LL105" si="50">SUM(JA132:JA136)</f>
        <v>0</v>
      </c>
      <c r="JB105" s="456">
        <f t="shared" si="50"/>
        <v>0</v>
      </c>
      <c r="JC105" s="456">
        <f t="shared" si="50"/>
        <v>0</v>
      </c>
      <c r="JD105" s="456">
        <f t="shared" si="50"/>
        <v>0</v>
      </c>
      <c r="JE105" s="456">
        <f t="shared" si="50"/>
        <v>0</v>
      </c>
      <c r="JF105" s="456">
        <f t="shared" si="50"/>
        <v>0</v>
      </c>
      <c r="JG105" s="456">
        <f t="shared" si="50"/>
        <v>0</v>
      </c>
      <c r="JH105" s="456">
        <f t="shared" si="50"/>
        <v>0</v>
      </c>
      <c r="JI105" s="456">
        <f t="shared" si="50"/>
        <v>0</v>
      </c>
      <c r="JJ105" s="456">
        <f t="shared" si="50"/>
        <v>0</v>
      </c>
      <c r="JK105" s="456">
        <f t="shared" si="50"/>
        <v>0</v>
      </c>
      <c r="JL105" s="456">
        <f t="shared" si="50"/>
        <v>0</v>
      </c>
      <c r="JM105" s="456">
        <f t="shared" si="50"/>
        <v>0</v>
      </c>
      <c r="JN105" s="456">
        <f t="shared" si="50"/>
        <v>0</v>
      </c>
      <c r="JO105" s="456">
        <f t="shared" si="50"/>
        <v>0</v>
      </c>
      <c r="JP105" s="456">
        <f t="shared" si="50"/>
        <v>0</v>
      </c>
      <c r="JQ105" s="456">
        <f t="shared" si="50"/>
        <v>0</v>
      </c>
      <c r="JR105" s="456">
        <f t="shared" si="50"/>
        <v>0</v>
      </c>
      <c r="JS105" s="456">
        <f t="shared" si="50"/>
        <v>0</v>
      </c>
      <c r="JT105" s="456">
        <f t="shared" si="50"/>
        <v>0</v>
      </c>
      <c r="JU105" s="456">
        <f t="shared" si="50"/>
        <v>0</v>
      </c>
      <c r="JV105" s="456">
        <f t="shared" si="50"/>
        <v>0</v>
      </c>
      <c r="JW105" s="456">
        <f t="shared" si="50"/>
        <v>0</v>
      </c>
      <c r="JX105" s="456">
        <f t="shared" si="50"/>
        <v>0</v>
      </c>
      <c r="JY105" s="456">
        <f t="shared" si="50"/>
        <v>0</v>
      </c>
      <c r="JZ105" s="456">
        <f t="shared" si="50"/>
        <v>0</v>
      </c>
      <c r="KA105" s="456">
        <f t="shared" si="50"/>
        <v>0</v>
      </c>
      <c r="KB105" s="456">
        <f t="shared" si="50"/>
        <v>0</v>
      </c>
      <c r="KC105" s="456">
        <f t="shared" si="50"/>
        <v>0</v>
      </c>
      <c r="KD105" s="456">
        <f t="shared" si="50"/>
        <v>0</v>
      </c>
      <c r="KE105" s="456">
        <f t="shared" si="50"/>
        <v>0</v>
      </c>
      <c r="KF105" s="456">
        <f t="shared" si="50"/>
        <v>0</v>
      </c>
      <c r="KG105" s="456">
        <f t="shared" si="50"/>
        <v>0</v>
      </c>
      <c r="KH105" s="456">
        <f t="shared" si="50"/>
        <v>0</v>
      </c>
      <c r="KI105" s="456">
        <f t="shared" si="50"/>
        <v>0</v>
      </c>
      <c r="KJ105" s="456">
        <f t="shared" si="50"/>
        <v>0</v>
      </c>
      <c r="KK105" s="456">
        <f t="shared" si="50"/>
        <v>0</v>
      </c>
      <c r="KL105" s="456">
        <f t="shared" si="50"/>
        <v>0</v>
      </c>
      <c r="KM105" s="456">
        <f t="shared" si="50"/>
        <v>0</v>
      </c>
      <c r="KN105" s="456">
        <f t="shared" si="50"/>
        <v>0</v>
      </c>
      <c r="KO105" s="456">
        <f t="shared" si="50"/>
        <v>0</v>
      </c>
      <c r="KP105" s="456">
        <f t="shared" si="50"/>
        <v>0</v>
      </c>
      <c r="KQ105" s="456">
        <f t="shared" si="50"/>
        <v>0</v>
      </c>
      <c r="KR105" s="456">
        <f t="shared" si="50"/>
        <v>0</v>
      </c>
      <c r="KS105" s="456">
        <f t="shared" si="50"/>
        <v>0</v>
      </c>
      <c r="KT105" s="456">
        <f t="shared" si="50"/>
        <v>0</v>
      </c>
      <c r="KU105" s="456">
        <f t="shared" si="50"/>
        <v>0</v>
      </c>
      <c r="KV105" s="456">
        <f t="shared" si="50"/>
        <v>0</v>
      </c>
      <c r="KW105" s="456">
        <f t="shared" si="50"/>
        <v>0</v>
      </c>
      <c r="KX105" s="456">
        <f t="shared" si="50"/>
        <v>0</v>
      </c>
      <c r="KY105" s="456">
        <f t="shared" si="50"/>
        <v>0</v>
      </c>
      <c r="KZ105" s="456">
        <f t="shared" si="50"/>
        <v>0</v>
      </c>
      <c r="LA105" s="456">
        <f t="shared" si="50"/>
        <v>0</v>
      </c>
      <c r="LB105" s="456">
        <f t="shared" si="50"/>
        <v>0</v>
      </c>
      <c r="LC105" s="456">
        <f t="shared" si="50"/>
        <v>0</v>
      </c>
      <c r="LD105" s="456">
        <f t="shared" si="50"/>
        <v>0</v>
      </c>
      <c r="LE105" s="456">
        <f t="shared" si="50"/>
        <v>3</v>
      </c>
      <c r="LF105" s="456">
        <f t="shared" si="50"/>
        <v>3</v>
      </c>
      <c r="LG105" s="456">
        <f t="shared" si="50"/>
        <v>25</v>
      </c>
      <c r="LH105" s="456">
        <f t="shared" si="50"/>
        <v>0</v>
      </c>
      <c r="LI105" s="456">
        <f t="shared" si="50"/>
        <v>0</v>
      </c>
      <c r="LJ105" s="456">
        <f t="shared" si="50"/>
        <v>0</v>
      </c>
      <c r="LK105" s="456">
        <f t="shared" si="50"/>
        <v>0</v>
      </c>
      <c r="LL105" s="456">
        <f t="shared" si="50"/>
        <v>0</v>
      </c>
      <c r="LM105" s="456">
        <f t="shared" ref="LM105:NR105" si="51">SUM(LM132:LM136)</f>
        <v>0</v>
      </c>
      <c r="LN105" s="456">
        <f t="shared" si="51"/>
        <v>0</v>
      </c>
      <c r="LO105" s="456">
        <f t="shared" si="51"/>
        <v>0</v>
      </c>
      <c r="LP105" s="456">
        <f t="shared" si="51"/>
        <v>0</v>
      </c>
      <c r="LQ105" s="456">
        <f t="shared" si="51"/>
        <v>0</v>
      </c>
      <c r="LR105" s="456">
        <f t="shared" si="51"/>
        <v>0</v>
      </c>
      <c r="LS105" s="456">
        <f t="shared" si="51"/>
        <v>0</v>
      </c>
      <c r="LT105" s="456">
        <f t="shared" si="51"/>
        <v>0</v>
      </c>
      <c r="LU105" s="456">
        <f t="shared" si="51"/>
        <v>0</v>
      </c>
      <c r="LV105" s="456">
        <f t="shared" si="51"/>
        <v>0</v>
      </c>
      <c r="LW105" s="456">
        <f t="shared" si="51"/>
        <v>0</v>
      </c>
      <c r="LX105" s="456">
        <f t="shared" si="51"/>
        <v>0</v>
      </c>
      <c r="LY105" s="456">
        <f t="shared" si="51"/>
        <v>0</v>
      </c>
      <c r="LZ105" s="456">
        <f t="shared" si="51"/>
        <v>0</v>
      </c>
      <c r="MA105" s="456">
        <f t="shared" si="51"/>
        <v>0</v>
      </c>
      <c r="MB105" s="456">
        <f t="shared" si="51"/>
        <v>0</v>
      </c>
      <c r="MC105" s="456">
        <f t="shared" si="51"/>
        <v>0</v>
      </c>
      <c r="MD105" s="456">
        <f t="shared" si="51"/>
        <v>0</v>
      </c>
      <c r="ME105" s="456">
        <f t="shared" si="51"/>
        <v>0</v>
      </c>
      <c r="MF105" s="456">
        <f t="shared" si="51"/>
        <v>0</v>
      </c>
      <c r="MG105" s="456">
        <f t="shared" si="51"/>
        <v>0</v>
      </c>
      <c r="MH105" s="456">
        <f t="shared" si="51"/>
        <v>0</v>
      </c>
      <c r="MI105" s="456">
        <f t="shared" si="51"/>
        <v>0</v>
      </c>
      <c r="MJ105" s="456">
        <f t="shared" si="51"/>
        <v>0</v>
      </c>
      <c r="MK105" s="456">
        <f t="shared" si="51"/>
        <v>0</v>
      </c>
      <c r="ML105" s="456">
        <f t="shared" si="51"/>
        <v>0</v>
      </c>
      <c r="MM105" s="456">
        <f t="shared" si="51"/>
        <v>0</v>
      </c>
      <c r="MN105" s="456">
        <f t="shared" si="51"/>
        <v>0</v>
      </c>
      <c r="MO105" s="456">
        <f t="shared" si="51"/>
        <v>0</v>
      </c>
      <c r="MP105" s="456">
        <f t="shared" si="51"/>
        <v>0</v>
      </c>
      <c r="MQ105" s="456">
        <f t="shared" si="51"/>
        <v>0</v>
      </c>
      <c r="MR105" s="456">
        <f t="shared" si="51"/>
        <v>0</v>
      </c>
      <c r="MS105" s="456">
        <f t="shared" si="51"/>
        <v>0</v>
      </c>
      <c r="MT105" s="456">
        <f t="shared" si="51"/>
        <v>0</v>
      </c>
      <c r="MU105" s="456">
        <f t="shared" si="51"/>
        <v>3</v>
      </c>
      <c r="MV105" s="456">
        <f t="shared" si="51"/>
        <v>2</v>
      </c>
      <c r="MW105" s="456">
        <f t="shared" si="51"/>
        <v>1</v>
      </c>
      <c r="MX105" s="456">
        <f t="shared" si="51"/>
        <v>0</v>
      </c>
      <c r="MY105" s="456">
        <f t="shared" si="51"/>
        <v>92</v>
      </c>
      <c r="MZ105" s="456">
        <f t="shared" si="51"/>
        <v>318</v>
      </c>
      <c r="NA105" s="456">
        <f t="shared" si="51"/>
        <v>0</v>
      </c>
      <c r="NB105" s="456">
        <f t="shared" si="51"/>
        <v>0</v>
      </c>
      <c r="NC105" s="456">
        <f t="shared" si="51"/>
        <v>0</v>
      </c>
      <c r="ND105" s="456">
        <f t="shared" si="51"/>
        <v>0</v>
      </c>
      <c r="NE105" s="456">
        <f t="shared" si="51"/>
        <v>0</v>
      </c>
      <c r="NF105" s="456">
        <f t="shared" si="51"/>
        <v>0</v>
      </c>
      <c r="NG105" s="456">
        <f t="shared" si="51"/>
        <v>0</v>
      </c>
      <c r="NH105" s="456">
        <f t="shared" si="51"/>
        <v>7</v>
      </c>
      <c r="NI105" s="456">
        <f t="shared" si="51"/>
        <v>4</v>
      </c>
      <c r="NJ105" s="456">
        <f t="shared" si="51"/>
        <v>0</v>
      </c>
      <c r="NK105" s="456">
        <f t="shared" si="51"/>
        <v>18</v>
      </c>
      <c r="NL105" s="456">
        <f t="shared" si="51"/>
        <v>33</v>
      </c>
      <c r="NM105" s="456">
        <f t="shared" si="51"/>
        <v>0</v>
      </c>
      <c r="NN105" s="456">
        <f t="shared" si="51"/>
        <v>0</v>
      </c>
      <c r="NO105" s="456">
        <f t="shared" si="51"/>
        <v>0</v>
      </c>
      <c r="NP105" s="456">
        <f t="shared" si="51"/>
        <v>0</v>
      </c>
      <c r="NQ105" s="456">
        <f t="shared" si="51"/>
        <v>0</v>
      </c>
      <c r="NR105" s="456">
        <f t="shared" si="51"/>
        <v>0</v>
      </c>
    </row>
    <row r="106" spans="1:382" s="223" customFormat="1" ht="17.25" customHeight="1" x14ac:dyDescent="0.25">
      <c r="A106" s="189">
        <v>7</v>
      </c>
      <c r="B106" s="546" t="s">
        <v>303</v>
      </c>
      <c r="C106" s="547"/>
      <c r="D106" s="456">
        <f>SUM(D137:D139)</f>
        <v>3</v>
      </c>
      <c r="E106" s="456">
        <f t="shared" ref="E106:BP106" si="52">SUM(E137:E139)</f>
        <v>0</v>
      </c>
      <c r="F106" s="456">
        <f t="shared" si="52"/>
        <v>0</v>
      </c>
      <c r="G106" s="456">
        <f t="shared" si="52"/>
        <v>0</v>
      </c>
      <c r="H106" s="456">
        <f t="shared" si="52"/>
        <v>0</v>
      </c>
      <c r="I106" s="456">
        <f t="shared" si="52"/>
        <v>0</v>
      </c>
      <c r="J106" s="456">
        <f t="shared" si="52"/>
        <v>0</v>
      </c>
      <c r="K106" s="456">
        <f t="shared" si="52"/>
        <v>0</v>
      </c>
      <c r="L106" s="456">
        <f t="shared" si="52"/>
        <v>0</v>
      </c>
      <c r="M106" s="456">
        <f t="shared" si="52"/>
        <v>0</v>
      </c>
      <c r="N106" s="456">
        <f t="shared" si="52"/>
        <v>0</v>
      </c>
      <c r="O106" s="456">
        <f t="shared" si="52"/>
        <v>0</v>
      </c>
      <c r="P106" s="456">
        <f t="shared" si="52"/>
        <v>0</v>
      </c>
      <c r="Q106" s="456">
        <f t="shared" si="52"/>
        <v>0</v>
      </c>
      <c r="R106" s="456">
        <f t="shared" si="52"/>
        <v>0</v>
      </c>
      <c r="S106" s="456">
        <f t="shared" si="52"/>
        <v>0</v>
      </c>
      <c r="T106" s="456">
        <f t="shared" si="52"/>
        <v>0</v>
      </c>
      <c r="U106" s="456">
        <f t="shared" si="52"/>
        <v>0</v>
      </c>
      <c r="V106" s="456">
        <f t="shared" si="52"/>
        <v>3</v>
      </c>
      <c r="W106" s="456">
        <f t="shared" si="52"/>
        <v>0</v>
      </c>
      <c r="X106" s="456">
        <f t="shared" si="52"/>
        <v>0</v>
      </c>
      <c r="Y106" s="456">
        <f t="shared" si="52"/>
        <v>0</v>
      </c>
      <c r="Z106" s="456">
        <f t="shared" si="52"/>
        <v>0</v>
      </c>
      <c r="AA106" s="456">
        <f t="shared" si="52"/>
        <v>0</v>
      </c>
      <c r="AB106" s="456">
        <f t="shared" si="52"/>
        <v>0</v>
      </c>
      <c r="AC106" s="456">
        <f t="shared" si="52"/>
        <v>0</v>
      </c>
      <c r="AD106" s="456">
        <f t="shared" si="52"/>
        <v>0</v>
      </c>
      <c r="AE106" s="456">
        <f t="shared" si="52"/>
        <v>0</v>
      </c>
      <c r="AF106" s="456">
        <f t="shared" si="52"/>
        <v>0</v>
      </c>
      <c r="AG106" s="456">
        <f t="shared" si="52"/>
        <v>0</v>
      </c>
      <c r="AH106" s="456">
        <f t="shared" si="52"/>
        <v>0</v>
      </c>
      <c r="AI106" s="456">
        <f t="shared" si="52"/>
        <v>0</v>
      </c>
      <c r="AJ106" s="456">
        <f t="shared" si="52"/>
        <v>0</v>
      </c>
      <c r="AK106" s="456">
        <f t="shared" si="52"/>
        <v>0</v>
      </c>
      <c r="AL106" s="456">
        <f t="shared" si="52"/>
        <v>0</v>
      </c>
      <c r="AM106" s="456">
        <f t="shared" si="52"/>
        <v>0</v>
      </c>
      <c r="AN106" s="456">
        <f t="shared" si="52"/>
        <v>0</v>
      </c>
      <c r="AO106" s="456">
        <f t="shared" si="52"/>
        <v>0</v>
      </c>
      <c r="AP106" s="456">
        <f t="shared" si="52"/>
        <v>0</v>
      </c>
      <c r="AQ106" s="456">
        <f t="shared" si="52"/>
        <v>1</v>
      </c>
      <c r="AR106" s="456">
        <f t="shared" si="52"/>
        <v>0</v>
      </c>
      <c r="AS106" s="456">
        <f t="shared" si="52"/>
        <v>0</v>
      </c>
      <c r="AT106" s="456">
        <f t="shared" si="52"/>
        <v>0</v>
      </c>
      <c r="AU106" s="456">
        <f t="shared" si="52"/>
        <v>0</v>
      </c>
      <c r="AV106" s="456">
        <f t="shared" si="52"/>
        <v>0</v>
      </c>
      <c r="AW106" s="456">
        <f t="shared" si="52"/>
        <v>0</v>
      </c>
      <c r="AX106" s="456">
        <f t="shared" si="52"/>
        <v>0</v>
      </c>
      <c r="AY106" s="456">
        <f t="shared" si="52"/>
        <v>0</v>
      </c>
      <c r="AZ106" s="456">
        <f t="shared" si="52"/>
        <v>0</v>
      </c>
      <c r="BA106" s="456">
        <f t="shared" si="52"/>
        <v>0</v>
      </c>
      <c r="BB106" s="456">
        <f t="shared" si="52"/>
        <v>0</v>
      </c>
      <c r="BC106" s="456">
        <f t="shared" si="52"/>
        <v>0</v>
      </c>
      <c r="BD106" s="456">
        <f t="shared" si="52"/>
        <v>0</v>
      </c>
      <c r="BE106" s="456">
        <f t="shared" si="52"/>
        <v>0</v>
      </c>
      <c r="BF106" s="456">
        <f t="shared" si="52"/>
        <v>0</v>
      </c>
      <c r="BG106" s="456">
        <f t="shared" si="52"/>
        <v>0</v>
      </c>
      <c r="BH106" s="456">
        <f t="shared" si="52"/>
        <v>0</v>
      </c>
      <c r="BI106" s="456">
        <f t="shared" si="52"/>
        <v>0</v>
      </c>
      <c r="BJ106" s="456">
        <f t="shared" si="52"/>
        <v>0</v>
      </c>
      <c r="BK106" s="456">
        <f t="shared" si="52"/>
        <v>0</v>
      </c>
      <c r="BL106" s="456">
        <f t="shared" si="52"/>
        <v>4</v>
      </c>
      <c r="BM106" s="456">
        <f t="shared" si="52"/>
        <v>0</v>
      </c>
      <c r="BN106" s="456">
        <f t="shared" si="52"/>
        <v>0</v>
      </c>
      <c r="BO106" s="456">
        <f t="shared" si="52"/>
        <v>0</v>
      </c>
      <c r="BP106" s="456">
        <f t="shared" si="52"/>
        <v>0</v>
      </c>
      <c r="BQ106" s="456">
        <f t="shared" ref="BQ106:EB106" si="53">SUM(BQ137:BQ139)</f>
        <v>0</v>
      </c>
      <c r="BR106" s="456">
        <f t="shared" si="53"/>
        <v>0</v>
      </c>
      <c r="BS106" s="456">
        <f t="shared" si="53"/>
        <v>0</v>
      </c>
      <c r="BT106" s="456">
        <f t="shared" si="53"/>
        <v>0</v>
      </c>
      <c r="BU106" s="456">
        <f t="shared" si="53"/>
        <v>0</v>
      </c>
      <c r="BV106" s="456">
        <f t="shared" si="53"/>
        <v>0</v>
      </c>
      <c r="BW106" s="456">
        <f t="shared" si="53"/>
        <v>0</v>
      </c>
      <c r="BX106" s="456">
        <f t="shared" si="53"/>
        <v>0</v>
      </c>
      <c r="BY106" s="456">
        <f t="shared" si="53"/>
        <v>0</v>
      </c>
      <c r="BZ106" s="456">
        <f t="shared" si="53"/>
        <v>0</v>
      </c>
      <c r="CA106" s="456">
        <f t="shared" si="53"/>
        <v>0</v>
      </c>
      <c r="CB106" s="456">
        <f t="shared" si="53"/>
        <v>0</v>
      </c>
      <c r="CC106" s="456">
        <f t="shared" si="53"/>
        <v>0</v>
      </c>
      <c r="CD106" s="456">
        <f t="shared" si="53"/>
        <v>0</v>
      </c>
      <c r="CE106" s="456">
        <f t="shared" si="53"/>
        <v>0</v>
      </c>
      <c r="CF106" s="456">
        <f t="shared" si="53"/>
        <v>0</v>
      </c>
      <c r="CG106" s="456">
        <f t="shared" si="53"/>
        <v>0</v>
      </c>
      <c r="CH106" s="456">
        <f t="shared" si="53"/>
        <v>0</v>
      </c>
      <c r="CI106" s="456">
        <f t="shared" si="53"/>
        <v>0</v>
      </c>
      <c r="CJ106" s="456">
        <f t="shared" si="53"/>
        <v>0</v>
      </c>
      <c r="CK106" s="456">
        <f t="shared" si="53"/>
        <v>0</v>
      </c>
      <c r="CL106" s="456">
        <f t="shared" si="53"/>
        <v>0</v>
      </c>
      <c r="CM106" s="456">
        <f t="shared" si="53"/>
        <v>0</v>
      </c>
      <c r="CN106" s="456">
        <f t="shared" si="53"/>
        <v>0</v>
      </c>
      <c r="CO106" s="456">
        <f t="shared" si="53"/>
        <v>0</v>
      </c>
      <c r="CP106" s="456">
        <f t="shared" si="53"/>
        <v>0</v>
      </c>
      <c r="CQ106" s="456">
        <f t="shared" si="53"/>
        <v>0</v>
      </c>
      <c r="CR106" s="456">
        <f t="shared" si="53"/>
        <v>0</v>
      </c>
      <c r="CS106" s="456">
        <f t="shared" si="53"/>
        <v>0</v>
      </c>
      <c r="CT106" s="456">
        <f t="shared" si="53"/>
        <v>0</v>
      </c>
      <c r="CU106" s="456">
        <f t="shared" si="53"/>
        <v>0</v>
      </c>
      <c r="CV106" s="456">
        <f t="shared" si="53"/>
        <v>0</v>
      </c>
      <c r="CW106" s="456">
        <f t="shared" si="53"/>
        <v>0</v>
      </c>
      <c r="CX106" s="456">
        <f t="shared" si="53"/>
        <v>0</v>
      </c>
      <c r="CY106" s="456">
        <f t="shared" si="53"/>
        <v>0</v>
      </c>
      <c r="CZ106" s="456">
        <f t="shared" si="53"/>
        <v>0</v>
      </c>
      <c r="DA106" s="456">
        <f t="shared" si="53"/>
        <v>0</v>
      </c>
      <c r="DB106" s="456">
        <f t="shared" si="53"/>
        <v>0</v>
      </c>
      <c r="DC106" s="456">
        <f t="shared" si="53"/>
        <v>0</v>
      </c>
      <c r="DD106" s="456">
        <f t="shared" si="53"/>
        <v>0</v>
      </c>
      <c r="DE106" s="456">
        <f t="shared" si="53"/>
        <v>0</v>
      </c>
      <c r="DF106" s="456">
        <f t="shared" si="53"/>
        <v>0</v>
      </c>
      <c r="DG106" s="456">
        <f t="shared" si="53"/>
        <v>0</v>
      </c>
      <c r="DH106" s="456">
        <f t="shared" si="53"/>
        <v>0</v>
      </c>
      <c r="DI106" s="456">
        <f t="shared" si="53"/>
        <v>0</v>
      </c>
      <c r="DJ106" s="456">
        <f t="shared" si="53"/>
        <v>0</v>
      </c>
      <c r="DK106" s="456">
        <f t="shared" si="53"/>
        <v>0</v>
      </c>
      <c r="DL106" s="456">
        <f t="shared" si="53"/>
        <v>0</v>
      </c>
      <c r="DM106" s="456">
        <f t="shared" si="53"/>
        <v>0</v>
      </c>
      <c r="DN106" s="456">
        <f t="shared" si="53"/>
        <v>0</v>
      </c>
      <c r="DO106" s="456">
        <f t="shared" si="53"/>
        <v>0</v>
      </c>
      <c r="DP106" s="456">
        <f t="shared" si="53"/>
        <v>0</v>
      </c>
      <c r="DQ106" s="456">
        <f t="shared" si="53"/>
        <v>0</v>
      </c>
      <c r="DR106" s="456">
        <f t="shared" si="53"/>
        <v>0</v>
      </c>
      <c r="DS106" s="456">
        <f t="shared" si="53"/>
        <v>0</v>
      </c>
      <c r="DT106" s="456">
        <f t="shared" si="53"/>
        <v>0</v>
      </c>
      <c r="DU106" s="456">
        <f t="shared" si="53"/>
        <v>0</v>
      </c>
      <c r="DV106" s="456">
        <f t="shared" si="53"/>
        <v>0</v>
      </c>
      <c r="DW106" s="456">
        <f t="shared" si="53"/>
        <v>5</v>
      </c>
      <c r="DX106" s="456">
        <f t="shared" si="53"/>
        <v>0</v>
      </c>
      <c r="DY106" s="456">
        <f t="shared" si="53"/>
        <v>0</v>
      </c>
      <c r="DZ106" s="456">
        <f t="shared" si="53"/>
        <v>0</v>
      </c>
      <c r="EA106" s="456">
        <f t="shared" si="53"/>
        <v>0</v>
      </c>
      <c r="EB106" s="456">
        <f t="shared" si="53"/>
        <v>0</v>
      </c>
      <c r="EC106" s="456">
        <f t="shared" ref="EC106:GN106" si="54">SUM(EC137:EC139)</f>
        <v>0</v>
      </c>
      <c r="ED106" s="456">
        <f t="shared" si="54"/>
        <v>0</v>
      </c>
      <c r="EE106" s="456">
        <f t="shared" si="54"/>
        <v>0</v>
      </c>
      <c r="EF106" s="456">
        <f t="shared" si="54"/>
        <v>0</v>
      </c>
      <c r="EG106" s="456">
        <f t="shared" si="54"/>
        <v>0</v>
      </c>
      <c r="EH106" s="456">
        <f t="shared" si="54"/>
        <v>0</v>
      </c>
      <c r="EI106" s="456">
        <f t="shared" si="54"/>
        <v>0</v>
      </c>
      <c r="EJ106" s="456">
        <f t="shared" si="54"/>
        <v>0</v>
      </c>
      <c r="EK106" s="456">
        <f t="shared" si="54"/>
        <v>0</v>
      </c>
      <c r="EL106" s="456">
        <f t="shared" si="54"/>
        <v>0</v>
      </c>
      <c r="EM106" s="456">
        <f t="shared" si="54"/>
        <v>0</v>
      </c>
      <c r="EN106" s="456">
        <f t="shared" si="54"/>
        <v>0</v>
      </c>
      <c r="EO106" s="456">
        <f t="shared" si="54"/>
        <v>0</v>
      </c>
      <c r="EP106" s="456">
        <f t="shared" si="54"/>
        <v>0</v>
      </c>
      <c r="EQ106" s="456">
        <f t="shared" si="54"/>
        <v>0</v>
      </c>
      <c r="ER106" s="456">
        <f t="shared" si="54"/>
        <v>5</v>
      </c>
      <c r="ES106" s="456">
        <f t="shared" si="54"/>
        <v>0</v>
      </c>
      <c r="ET106" s="456">
        <f t="shared" si="54"/>
        <v>0</v>
      </c>
      <c r="EU106" s="456">
        <f t="shared" si="54"/>
        <v>90</v>
      </c>
      <c r="EV106" s="456">
        <f t="shared" si="54"/>
        <v>0</v>
      </c>
      <c r="EW106" s="456">
        <f t="shared" si="54"/>
        <v>0</v>
      </c>
      <c r="EX106" s="456">
        <f t="shared" si="54"/>
        <v>0</v>
      </c>
      <c r="EY106" s="456">
        <f t="shared" si="54"/>
        <v>0</v>
      </c>
      <c r="EZ106" s="456">
        <f t="shared" si="54"/>
        <v>0</v>
      </c>
      <c r="FA106" s="456">
        <f t="shared" si="54"/>
        <v>0</v>
      </c>
      <c r="FB106" s="456">
        <f t="shared" si="54"/>
        <v>0</v>
      </c>
      <c r="FC106" s="456">
        <f t="shared" si="54"/>
        <v>0</v>
      </c>
      <c r="FD106" s="456">
        <f t="shared" si="54"/>
        <v>0</v>
      </c>
      <c r="FE106" s="456">
        <f t="shared" si="54"/>
        <v>0</v>
      </c>
      <c r="FF106" s="456">
        <f t="shared" si="54"/>
        <v>0</v>
      </c>
      <c r="FG106" s="456">
        <f t="shared" si="54"/>
        <v>0</v>
      </c>
      <c r="FH106" s="456">
        <f t="shared" si="54"/>
        <v>0</v>
      </c>
      <c r="FI106" s="456">
        <f t="shared" si="54"/>
        <v>0</v>
      </c>
      <c r="FJ106" s="456">
        <f t="shared" si="54"/>
        <v>0</v>
      </c>
      <c r="FK106" s="456">
        <f t="shared" si="54"/>
        <v>0</v>
      </c>
      <c r="FL106" s="456">
        <f t="shared" si="54"/>
        <v>0</v>
      </c>
      <c r="FM106" s="456">
        <f t="shared" si="54"/>
        <v>90</v>
      </c>
      <c r="FN106" s="456">
        <f t="shared" si="54"/>
        <v>0</v>
      </c>
      <c r="FO106" s="456">
        <f t="shared" si="54"/>
        <v>0</v>
      </c>
      <c r="FP106" s="456">
        <f t="shared" si="54"/>
        <v>4</v>
      </c>
      <c r="FQ106" s="456">
        <f t="shared" si="54"/>
        <v>4</v>
      </c>
      <c r="FR106" s="456">
        <f t="shared" si="54"/>
        <v>0</v>
      </c>
      <c r="FS106" s="456">
        <f t="shared" si="54"/>
        <v>0</v>
      </c>
      <c r="FT106" s="456">
        <f t="shared" si="54"/>
        <v>0</v>
      </c>
      <c r="FU106" s="456">
        <f t="shared" si="54"/>
        <v>5</v>
      </c>
      <c r="FV106" s="456">
        <f t="shared" si="54"/>
        <v>0</v>
      </c>
      <c r="FW106" s="456">
        <f t="shared" si="54"/>
        <v>0</v>
      </c>
      <c r="FX106" s="456">
        <f t="shared" si="54"/>
        <v>0</v>
      </c>
      <c r="FY106" s="456">
        <f t="shared" si="54"/>
        <v>0</v>
      </c>
      <c r="FZ106" s="456">
        <f t="shared" si="54"/>
        <v>0</v>
      </c>
      <c r="GA106" s="456">
        <f t="shared" si="54"/>
        <v>0</v>
      </c>
      <c r="GB106" s="456">
        <f t="shared" si="54"/>
        <v>0</v>
      </c>
      <c r="GC106" s="456">
        <f t="shared" si="54"/>
        <v>0</v>
      </c>
      <c r="GD106" s="456">
        <f t="shared" si="54"/>
        <v>0</v>
      </c>
      <c r="GE106" s="456">
        <f t="shared" si="54"/>
        <v>0</v>
      </c>
      <c r="GF106" s="456">
        <f t="shared" si="54"/>
        <v>0</v>
      </c>
      <c r="GG106" s="456">
        <f t="shared" si="54"/>
        <v>0</v>
      </c>
      <c r="GH106" s="456">
        <f t="shared" si="54"/>
        <v>0</v>
      </c>
      <c r="GI106" s="456">
        <f t="shared" si="54"/>
        <v>0</v>
      </c>
      <c r="GJ106" s="456">
        <f t="shared" si="54"/>
        <v>0</v>
      </c>
      <c r="GK106" s="456">
        <f t="shared" si="54"/>
        <v>0</v>
      </c>
      <c r="GL106" s="456">
        <f t="shared" si="54"/>
        <v>0</v>
      </c>
      <c r="GM106" s="456">
        <f t="shared" si="54"/>
        <v>0</v>
      </c>
      <c r="GN106" s="456">
        <f t="shared" si="54"/>
        <v>0</v>
      </c>
      <c r="GO106" s="456">
        <f t="shared" ref="GO106:IZ106" si="55">SUM(GO137:GO139)</f>
        <v>0</v>
      </c>
      <c r="GP106" s="456">
        <f t="shared" si="55"/>
        <v>0</v>
      </c>
      <c r="GQ106" s="456">
        <f t="shared" si="55"/>
        <v>0</v>
      </c>
      <c r="GR106" s="456">
        <f t="shared" si="55"/>
        <v>0</v>
      </c>
      <c r="GS106" s="456">
        <f t="shared" si="55"/>
        <v>0</v>
      </c>
      <c r="GT106" s="456">
        <f t="shared" si="55"/>
        <v>0</v>
      </c>
      <c r="GU106" s="456">
        <f t="shared" si="55"/>
        <v>0</v>
      </c>
      <c r="GV106" s="456">
        <f t="shared" si="55"/>
        <v>0</v>
      </c>
      <c r="GW106" s="456">
        <f t="shared" si="55"/>
        <v>41</v>
      </c>
      <c r="GX106" s="456">
        <f t="shared" si="55"/>
        <v>0</v>
      </c>
      <c r="GY106" s="456">
        <f t="shared" si="55"/>
        <v>18</v>
      </c>
      <c r="GZ106" s="456">
        <f t="shared" si="55"/>
        <v>15</v>
      </c>
      <c r="HA106" s="456">
        <f t="shared" si="55"/>
        <v>0</v>
      </c>
      <c r="HB106" s="456">
        <f t="shared" si="55"/>
        <v>0</v>
      </c>
      <c r="HC106" s="456">
        <f t="shared" si="55"/>
        <v>0</v>
      </c>
      <c r="HD106" s="456">
        <f t="shared" si="55"/>
        <v>0</v>
      </c>
      <c r="HE106" s="456">
        <f t="shared" si="55"/>
        <v>0</v>
      </c>
      <c r="HF106" s="456">
        <f t="shared" si="55"/>
        <v>0</v>
      </c>
      <c r="HG106" s="456">
        <f t="shared" si="55"/>
        <v>0</v>
      </c>
      <c r="HH106" s="456">
        <f t="shared" si="55"/>
        <v>0</v>
      </c>
      <c r="HI106" s="456">
        <f t="shared" si="55"/>
        <v>0</v>
      </c>
      <c r="HJ106" s="456">
        <f t="shared" si="55"/>
        <v>0</v>
      </c>
      <c r="HK106" s="456">
        <f t="shared" si="55"/>
        <v>0</v>
      </c>
      <c r="HL106" s="456">
        <f t="shared" si="55"/>
        <v>0</v>
      </c>
      <c r="HM106" s="456">
        <f t="shared" si="55"/>
        <v>0</v>
      </c>
      <c r="HN106" s="456">
        <f t="shared" si="55"/>
        <v>0</v>
      </c>
      <c r="HO106" s="456">
        <f t="shared" si="55"/>
        <v>0</v>
      </c>
      <c r="HP106" s="456">
        <f t="shared" si="55"/>
        <v>0</v>
      </c>
      <c r="HQ106" s="456">
        <f t="shared" si="55"/>
        <v>0</v>
      </c>
      <c r="HR106" s="456">
        <f t="shared" si="55"/>
        <v>47</v>
      </c>
      <c r="HS106" s="456">
        <f t="shared" si="55"/>
        <v>0</v>
      </c>
      <c r="HT106" s="456">
        <f t="shared" si="55"/>
        <v>0</v>
      </c>
      <c r="HU106" s="456">
        <f t="shared" si="55"/>
        <v>0</v>
      </c>
      <c r="HV106" s="456">
        <f t="shared" si="55"/>
        <v>0</v>
      </c>
      <c r="HW106" s="456">
        <f t="shared" si="55"/>
        <v>0</v>
      </c>
      <c r="HX106" s="456">
        <f t="shared" si="55"/>
        <v>0</v>
      </c>
      <c r="HY106" s="456">
        <f t="shared" si="55"/>
        <v>0</v>
      </c>
      <c r="HZ106" s="456">
        <f t="shared" si="55"/>
        <v>0</v>
      </c>
      <c r="IA106" s="456">
        <f t="shared" si="55"/>
        <v>0</v>
      </c>
      <c r="IB106" s="456">
        <f t="shared" si="55"/>
        <v>0</v>
      </c>
      <c r="IC106" s="456">
        <f t="shared" si="55"/>
        <v>0</v>
      </c>
      <c r="ID106" s="456">
        <f t="shared" si="55"/>
        <v>0</v>
      </c>
      <c r="IE106" s="456">
        <f t="shared" si="55"/>
        <v>0</v>
      </c>
      <c r="IF106" s="456">
        <f t="shared" si="55"/>
        <v>0</v>
      </c>
      <c r="IG106" s="456">
        <f t="shared" si="55"/>
        <v>56</v>
      </c>
      <c r="IH106" s="456">
        <f t="shared" si="55"/>
        <v>0</v>
      </c>
      <c r="II106" s="456">
        <f t="shared" si="55"/>
        <v>0</v>
      </c>
      <c r="IJ106" s="456">
        <f t="shared" si="55"/>
        <v>0</v>
      </c>
      <c r="IK106" s="456">
        <f t="shared" si="55"/>
        <v>0</v>
      </c>
      <c r="IL106" s="456">
        <f t="shared" si="55"/>
        <v>0</v>
      </c>
      <c r="IM106" s="456">
        <f t="shared" si="55"/>
        <v>16</v>
      </c>
      <c r="IN106" s="456">
        <f t="shared" si="55"/>
        <v>0</v>
      </c>
      <c r="IO106" s="456">
        <f t="shared" si="55"/>
        <v>0</v>
      </c>
      <c r="IP106" s="456">
        <f t="shared" si="55"/>
        <v>0</v>
      </c>
      <c r="IQ106" s="456">
        <f t="shared" si="55"/>
        <v>0</v>
      </c>
      <c r="IR106" s="456">
        <f t="shared" si="55"/>
        <v>0</v>
      </c>
      <c r="IS106" s="456">
        <f t="shared" si="55"/>
        <v>0</v>
      </c>
      <c r="IT106" s="456">
        <f t="shared" si="55"/>
        <v>0</v>
      </c>
      <c r="IU106" s="456">
        <f t="shared" si="55"/>
        <v>0</v>
      </c>
      <c r="IV106" s="456">
        <f t="shared" si="55"/>
        <v>0</v>
      </c>
      <c r="IW106" s="456">
        <f t="shared" si="55"/>
        <v>0</v>
      </c>
      <c r="IX106" s="456">
        <f t="shared" si="55"/>
        <v>0</v>
      </c>
      <c r="IY106" s="456">
        <f t="shared" si="55"/>
        <v>0</v>
      </c>
      <c r="IZ106" s="456">
        <f t="shared" si="55"/>
        <v>0</v>
      </c>
      <c r="JA106" s="456">
        <f t="shared" ref="JA106:LL106" si="56">SUM(JA137:JA139)</f>
        <v>0</v>
      </c>
      <c r="JB106" s="456">
        <f t="shared" si="56"/>
        <v>0</v>
      </c>
      <c r="JC106" s="456">
        <f t="shared" si="56"/>
        <v>0</v>
      </c>
      <c r="JD106" s="456">
        <f t="shared" si="56"/>
        <v>0</v>
      </c>
      <c r="JE106" s="456">
        <f t="shared" si="56"/>
        <v>1</v>
      </c>
      <c r="JF106" s="456">
        <f t="shared" si="56"/>
        <v>0</v>
      </c>
      <c r="JG106" s="456">
        <f t="shared" si="56"/>
        <v>0</v>
      </c>
      <c r="JH106" s="456">
        <f t="shared" si="56"/>
        <v>0</v>
      </c>
      <c r="JI106" s="456">
        <f t="shared" si="56"/>
        <v>0</v>
      </c>
      <c r="JJ106" s="456">
        <f t="shared" si="56"/>
        <v>0</v>
      </c>
      <c r="JK106" s="456">
        <f t="shared" si="56"/>
        <v>0</v>
      </c>
      <c r="JL106" s="456">
        <f t="shared" si="56"/>
        <v>0</v>
      </c>
      <c r="JM106" s="456">
        <f t="shared" si="56"/>
        <v>0</v>
      </c>
      <c r="JN106" s="456">
        <f t="shared" si="56"/>
        <v>0</v>
      </c>
      <c r="JO106" s="456">
        <f t="shared" si="56"/>
        <v>0</v>
      </c>
      <c r="JP106" s="456">
        <f t="shared" si="56"/>
        <v>0</v>
      </c>
      <c r="JQ106" s="456">
        <f t="shared" si="56"/>
        <v>0</v>
      </c>
      <c r="JR106" s="456">
        <f t="shared" si="56"/>
        <v>0</v>
      </c>
      <c r="JS106" s="456">
        <f t="shared" si="56"/>
        <v>0</v>
      </c>
      <c r="JT106" s="456">
        <f t="shared" si="56"/>
        <v>0</v>
      </c>
      <c r="JU106" s="456">
        <f t="shared" si="56"/>
        <v>0</v>
      </c>
      <c r="JV106" s="456">
        <f t="shared" si="56"/>
        <v>0</v>
      </c>
      <c r="JW106" s="456">
        <f t="shared" si="56"/>
        <v>0</v>
      </c>
      <c r="JX106" s="456">
        <f t="shared" si="56"/>
        <v>0</v>
      </c>
      <c r="JY106" s="456">
        <f t="shared" si="56"/>
        <v>0</v>
      </c>
      <c r="JZ106" s="456">
        <f t="shared" si="56"/>
        <v>12</v>
      </c>
      <c r="KA106" s="456">
        <f t="shared" si="56"/>
        <v>0</v>
      </c>
      <c r="KB106" s="456">
        <f t="shared" si="56"/>
        <v>0</v>
      </c>
      <c r="KC106" s="456">
        <f t="shared" si="56"/>
        <v>0</v>
      </c>
      <c r="KD106" s="456">
        <f t="shared" si="56"/>
        <v>0</v>
      </c>
      <c r="KE106" s="456">
        <f t="shared" si="56"/>
        <v>0</v>
      </c>
      <c r="KF106" s="456">
        <f t="shared" si="56"/>
        <v>9</v>
      </c>
      <c r="KG106" s="456">
        <f t="shared" si="56"/>
        <v>0</v>
      </c>
      <c r="KH106" s="456">
        <f t="shared" si="56"/>
        <v>0</v>
      </c>
      <c r="KI106" s="456">
        <f t="shared" si="56"/>
        <v>0</v>
      </c>
      <c r="KJ106" s="456">
        <f t="shared" si="56"/>
        <v>0</v>
      </c>
      <c r="KK106" s="456">
        <f t="shared" si="56"/>
        <v>0</v>
      </c>
      <c r="KL106" s="456">
        <f t="shared" si="56"/>
        <v>18</v>
      </c>
      <c r="KM106" s="456">
        <f t="shared" si="56"/>
        <v>0</v>
      </c>
      <c r="KN106" s="456">
        <f t="shared" si="56"/>
        <v>0</v>
      </c>
      <c r="KO106" s="456">
        <f t="shared" si="56"/>
        <v>0</v>
      </c>
      <c r="KP106" s="456">
        <f t="shared" si="56"/>
        <v>0</v>
      </c>
      <c r="KQ106" s="456">
        <f t="shared" si="56"/>
        <v>0</v>
      </c>
      <c r="KR106" s="456">
        <f t="shared" si="56"/>
        <v>1</v>
      </c>
      <c r="KS106" s="456">
        <f t="shared" si="56"/>
        <v>0</v>
      </c>
      <c r="KT106" s="456">
        <f t="shared" si="56"/>
        <v>0</v>
      </c>
      <c r="KU106" s="456">
        <f t="shared" si="56"/>
        <v>0</v>
      </c>
      <c r="KV106" s="456">
        <f t="shared" si="56"/>
        <v>0</v>
      </c>
      <c r="KW106" s="456">
        <f t="shared" si="56"/>
        <v>0</v>
      </c>
      <c r="KX106" s="456">
        <f t="shared" si="56"/>
        <v>0</v>
      </c>
      <c r="KY106" s="456">
        <f t="shared" si="56"/>
        <v>0</v>
      </c>
      <c r="KZ106" s="456">
        <f t="shared" si="56"/>
        <v>0</v>
      </c>
      <c r="LA106" s="456">
        <f t="shared" si="56"/>
        <v>0</v>
      </c>
      <c r="LB106" s="456">
        <f t="shared" si="56"/>
        <v>0</v>
      </c>
      <c r="LC106" s="456">
        <f t="shared" si="56"/>
        <v>0</v>
      </c>
      <c r="LD106" s="456">
        <f t="shared" si="56"/>
        <v>0</v>
      </c>
      <c r="LE106" s="456">
        <f t="shared" si="56"/>
        <v>0</v>
      </c>
      <c r="LF106" s="456">
        <f t="shared" si="56"/>
        <v>0</v>
      </c>
      <c r="LG106" s="456">
        <f t="shared" si="56"/>
        <v>0</v>
      </c>
      <c r="LH106" s="456">
        <f t="shared" si="56"/>
        <v>0</v>
      </c>
      <c r="LI106" s="456">
        <f t="shared" si="56"/>
        <v>0</v>
      </c>
      <c r="LJ106" s="456">
        <f t="shared" si="56"/>
        <v>0</v>
      </c>
      <c r="LK106" s="456">
        <f t="shared" si="56"/>
        <v>0</v>
      </c>
      <c r="LL106" s="456">
        <f t="shared" si="56"/>
        <v>0</v>
      </c>
      <c r="LM106" s="456">
        <f t="shared" ref="LM106:NR106" si="57">SUM(LM137:LM139)</f>
        <v>0</v>
      </c>
      <c r="LN106" s="456">
        <f t="shared" si="57"/>
        <v>0</v>
      </c>
      <c r="LO106" s="456">
        <f t="shared" si="57"/>
        <v>0</v>
      </c>
      <c r="LP106" s="456">
        <f t="shared" si="57"/>
        <v>0</v>
      </c>
      <c r="LQ106" s="456">
        <f t="shared" si="57"/>
        <v>0</v>
      </c>
      <c r="LR106" s="456">
        <f t="shared" si="57"/>
        <v>0</v>
      </c>
      <c r="LS106" s="456">
        <f t="shared" si="57"/>
        <v>0</v>
      </c>
      <c r="LT106" s="456">
        <f t="shared" si="57"/>
        <v>0</v>
      </c>
      <c r="LU106" s="456">
        <f t="shared" si="57"/>
        <v>0</v>
      </c>
      <c r="LV106" s="456">
        <f t="shared" si="57"/>
        <v>0</v>
      </c>
      <c r="LW106" s="456">
        <f t="shared" si="57"/>
        <v>0</v>
      </c>
      <c r="LX106" s="456">
        <f t="shared" si="57"/>
        <v>0</v>
      </c>
      <c r="LY106" s="456">
        <f t="shared" si="57"/>
        <v>0</v>
      </c>
      <c r="LZ106" s="456">
        <f t="shared" si="57"/>
        <v>0</v>
      </c>
      <c r="MA106" s="456">
        <f t="shared" si="57"/>
        <v>0</v>
      </c>
      <c r="MB106" s="456">
        <f t="shared" si="57"/>
        <v>0</v>
      </c>
      <c r="MC106" s="456">
        <f t="shared" si="57"/>
        <v>0</v>
      </c>
      <c r="MD106" s="456">
        <f t="shared" si="57"/>
        <v>0</v>
      </c>
      <c r="ME106" s="456">
        <f t="shared" si="57"/>
        <v>0</v>
      </c>
      <c r="MF106" s="456">
        <f t="shared" si="57"/>
        <v>0</v>
      </c>
      <c r="MG106" s="456">
        <f t="shared" si="57"/>
        <v>0</v>
      </c>
      <c r="MH106" s="456">
        <f t="shared" si="57"/>
        <v>0</v>
      </c>
      <c r="MI106" s="456">
        <f t="shared" si="57"/>
        <v>0</v>
      </c>
      <c r="MJ106" s="456">
        <f t="shared" si="57"/>
        <v>0</v>
      </c>
      <c r="MK106" s="456">
        <f t="shared" si="57"/>
        <v>0</v>
      </c>
      <c r="ML106" s="456">
        <f t="shared" si="57"/>
        <v>0</v>
      </c>
      <c r="MM106" s="456">
        <f t="shared" si="57"/>
        <v>0</v>
      </c>
      <c r="MN106" s="456">
        <f t="shared" si="57"/>
        <v>0</v>
      </c>
      <c r="MO106" s="456">
        <f t="shared" si="57"/>
        <v>0</v>
      </c>
      <c r="MP106" s="456">
        <f t="shared" si="57"/>
        <v>0</v>
      </c>
      <c r="MQ106" s="456">
        <f t="shared" si="57"/>
        <v>0</v>
      </c>
      <c r="MR106" s="456">
        <f t="shared" si="57"/>
        <v>0</v>
      </c>
      <c r="MS106" s="456">
        <f t="shared" si="57"/>
        <v>0</v>
      </c>
      <c r="MT106" s="456">
        <f t="shared" si="57"/>
        <v>0</v>
      </c>
      <c r="MU106" s="456">
        <f t="shared" si="57"/>
        <v>0</v>
      </c>
      <c r="MV106" s="456">
        <f t="shared" si="57"/>
        <v>0</v>
      </c>
      <c r="MW106" s="456">
        <f t="shared" si="57"/>
        <v>0</v>
      </c>
      <c r="MX106" s="456">
        <f t="shared" si="57"/>
        <v>0</v>
      </c>
      <c r="MY106" s="456">
        <f t="shared" si="57"/>
        <v>0</v>
      </c>
      <c r="MZ106" s="456">
        <f t="shared" si="57"/>
        <v>0</v>
      </c>
      <c r="NA106" s="456">
        <f t="shared" si="57"/>
        <v>0</v>
      </c>
      <c r="NB106" s="456">
        <f t="shared" si="57"/>
        <v>0</v>
      </c>
      <c r="NC106" s="456">
        <f t="shared" si="57"/>
        <v>0</v>
      </c>
      <c r="ND106" s="456">
        <f t="shared" si="57"/>
        <v>0</v>
      </c>
      <c r="NE106" s="456">
        <f t="shared" si="57"/>
        <v>0</v>
      </c>
      <c r="NF106" s="456">
        <f t="shared" si="57"/>
        <v>0</v>
      </c>
      <c r="NG106" s="456">
        <f t="shared" si="57"/>
        <v>0</v>
      </c>
      <c r="NH106" s="456">
        <f t="shared" si="57"/>
        <v>0</v>
      </c>
      <c r="NI106" s="456">
        <f t="shared" si="57"/>
        <v>0</v>
      </c>
      <c r="NJ106" s="456">
        <f t="shared" si="57"/>
        <v>0</v>
      </c>
      <c r="NK106" s="456">
        <f t="shared" si="57"/>
        <v>0</v>
      </c>
      <c r="NL106" s="456">
        <f t="shared" si="57"/>
        <v>0</v>
      </c>
      <c r="NM106" s="456">
        <f t="shared" si="57"/>
        <v>0</v>
      </c>
      <c r="NN106" s="456">
        <f t="shared" si="57"/>
        <v>0</v>
      </c>
      <c r="NO106" s="456">
        <f t="shared" si="57"/>
        <v>0</v>
      </c>
      <c r="NP106" s="456">
        <f t="shared" si="57"/>
        <v>0</v>
      </c>
      <c r="NQ106" s="456">
        <f t="shared" si="57"/>
        <v>0</v>
      </c>
      <c r="NR106" s="456">
        <f t="shared" si="57"/>
        <v>0</v>
      </c>
    </row>
    <row r="107" spans="1:382" s="223" customFormat="1" ht="17.25" customHeight="1" x14ac:dyDescent="0.25">
      <c r="A107" s="455">
        <v>8</v>
      </c>
      <c r="B107" s="535" t="s">
        <v>304</v>
      </c>
      <c r="C107" s="536"/>
      <c r="D107" s="456">
        <f>SUM(D140:D143)</f>
        <v>0</v>
      </c>
      <c r="E107" s="456">
        <f t="shared" ref="E107:BP107" si="58">SUM(E140:E143)</f>
        <v>0</v>
      </c>
      <c r="F107" s="456">
        <f t="shared" si="58"/>
        <v>0</v>
      </c>
      <c r="G107" s="456">
        <f t="shared" si="58"/>
        <v>0</v>
      </c>
      <c r="H107" s="456">
        <f t="shared" si="58"/>
        <v>0</v>
      </c>
      <c r="I107" s="456">
        <f t="shared" si="58"/>
        <v>0</v>
      </c>
      <c r="J107" s="456">
        <f t="shared" si="58"/>
        <v>0</v>
      </c>
      <c r="K107" s="456">
        <f t="shared" si="58"/>
        <v>0</v>
      </c>
      <c r="L107" s="456">
        <f t="shared" si="58"/>
        <v>0</v>
      </c>
      <c r="M107" s="456">
        <f t="shared" si="58"/>
        <v>0</v>
      </c>
      <c r="N107" s="456">
        <f t="shared" si="58"/>
        <v>0</v>
      </c>
      <c r="O107" s="456">
        <f t="shared" si="58"/>
        <v>0</v>
      </c>
      <c r="P107" s="456">
        <f t="shared" si="58"/>
        <v>0</v>
      </c>
      <c r="Q107" s="456">
        <f t="shared" si="58"/>
        <v>0</v>
      </c>
      <c r="R107" s="456">
        <f t="shared" si="58"/>
        <v>0</v>
      </c>
      <c r="S107" s="456">
        <f t="shared" si="58"/>
        <v>0</v>
      </c>
      <c r="T107" s="456">
        <f t="shared" si="58"/>
        <v>0</v>
      </c>
      <c r="U107" s="456">
        <f t="shared" si="58"/>
        <v>0</v>
      </c>
      <c r="V107" s="456">
        <f t="shared" si="58"/>
        <v>4</v>
      </c>
      <c r="W107" s="456">
        <f t="shared" si="58"/>
        <v>0</v>
      </c>
      <c r="X107" s="456">
        <f t="shared" si="58"/>
        <v>0</v>
      </c>
      <c r="Y107" s="456">
        <f t="shared" si="58"/>
        <v>0</v>
      </c>
      <c r="Z107" s="456">
        <f t="shared" si="58"/>
        <v>0</v>
      </c>
      <c r="AA107" s="456">
        <f t="shared" si="58"/>
        <v>0</v>
      </c>
      <c r="AB107" s="456">
        <f t="shared" si="58"/>
        <v>0</v>
      </c>
      <c r="AC107" s="456">
        <f t="shared" si="58"/>
        <v>0</v>
      </c>
      <c r="AD107" s="456">
        <f t="shared" si="58"/>
        <v>0</v>
      </c>
      <c r="AE107" s="456">
        <f t="shared" si="58"/>
        <v>0</v>
      </c>
      <c r="AF107" s="456">
        <f t="shared" si="58"/>
        <v>0</v>
      </c>
      <c r="AG107" s="456">
        <f t="shared" si="58"/>
        <v>0</v>
      </c>
      <c r="AH107" s="456">
        <f t="shared" si="58"/>
        <v>0</v>
      </c>
      <c r="AI107" s="456">
        <f t="shared" si="58"/>
        <v>0</v>
      </c>
      <c r="AJ107" s="456">
        <f t="shared" si="58"/>
        <v>0</v>
      </c>
      <c r="AK107" s="456">
        <f t="shared" si="58"/>
        <v>0</v>
      </c>
      <c r="AL107" s="456">
        <f t="shared" si="58"/>
        <v>0</v>
      </c>
      <c r="AM107" s="456">
        <f t="shared" si="58"/>
        <v>0</v>
      </c>
      <c r="AN107" s="456">
        <f t="shared" si="58"/>
        <v>0</v>
      </c>
      <c r="AO107" s="456">
        <f t="shared" si="58"/>
        <v>0</v>
      </c>
      <c r="AP107" s="456">
        <f t="shared" si="58"/>
        <v>0</v>
      </c>
      <c r="AQ107" s="456">
        <f t="shared" si="58"/>
        <v>0</v>
      </c>
      <c r="AR107" s="456">
        <f t="shared" si="58"/>
        <v>0</v>
      </c>
      <c r="AS107" s="456">
        <f t="shared" si="58"/>
        <v>0</v>
      </c>
      <c r="AT107" s="456">
        <f t="shared" si="58"/>
        <v>0</v>
      </c>
      <c r="AU107" s="456">
        <f t="shared" si="58"/>
        <v>0</v>
      </c>
      <c r="AV107" s="456">
        <f t="shared" si="58"/>
        <v>0</v>
      </c>
      <c r="AW107" s="456">
        <f t="shared" si="58"/>
        <v>0</v>
      </c>
      <c r="AX107" s="456">
        <f t="shared" si="58"/>
        <v>0</v>
      </c>
      <c r="AY107" s="456">
        <f t="shared" si="58"/>
        <v>0</v>
      </c>
      <c r="AZ107" s="456">
        <f t="shared" si="58"/>
        <v>0</v>
      </c>
      <c r="BA107" s="456">
        <f t="shared" si="58"/>
        <v>0</v>
      </c>
      <c r="BB107" s="456">
        <f t="shared" si="58"/>
        <v>0</v>
      </c>
      <c r="BC107" s="456">
        <f t="shared" si="58"/>
        <v>0</v>
      </c>
      <c r="BD107" s="456">
        <f t="shared" si="58"/>
        <v>0</v>
      </c>
      <c r="BE107" s="456">
        <f t="shared" si="58"/>
        <v>0</v>
      </c>
      <c r="BF107" s="456">
        <f t="shared" si="58"/>
        <v>0</v>
      </c>
      <c r="BG107" s="456">
        <f t="shared" si="58"/>
        <v>0</v>
      </c>
      <c r="BH107" s="456">
        <f t="shared" si="58"/>
        <v>0</v>
      </c>
      <c r="BI107" s="456">
        <f t="shared" si="58"/>
        <v>0</v>
      </c>
      <c r="BJ107" s="456">
        <f t="shared" si="58"/>
        <v>0</v>
      </c>
      <c r="BK107" s="456">
        <f t="shared" si="58"/>
        <v>0</v>
      </c>
      <c r="BL107" s="456">
        <f t="shared" si="58"/>
        <v>1</v>
      </c>
      <c r="BM107" s="456">
        <f t="shared" si="58"/>
        <v>0</v>
      </c>
      <c r="BN107" s="456">
        <f t="shared" si="58"/>
        <v>0</v>
      </c>
      <c r="BO107" s="456">
        <f t="shared" si="58"/>
        <v>0</v>
      </c>
      <c r="BP107" s="456">
        <f t="shared" si="58"/>
        <v>0</v>
      </c>
      <c r="BQ107" s="456">
        <f t="shared" ref="BQ107:EB107" si="59">SUM(BQ140:BQ143)</f>
        <v>0</v>
      </c>
      <c r="BR107" s="456">
        <f t="shared" si="59"/>
        <v>0</v>
      </c>
      <c r="BS107" s="456">
        <f t="shared" si="59"/>
        <v>0</v>
      </c>
      <c r="BT107" s="456">
        <f t="shared" si="59"/>
        <v>0</v>
      </c>
      <c r="BU107" s="456">
        <f t="shared" si="59"/>
        <v>0</v>
      </c>
      <c r="BV107" s="456">
        <f t="shared" si="59"/>
        <v>0</v>
      </c>
      <c r="BW107" s="456">
        <f t="shared" si="59"/>
        <v>0</v>
      </c>
      <c r="BX107" s="456">
        <f t="shared" si="59"/>
        <v>0</v>
      </c>
      <c r="BY107" s="456">
        <f t="shared" si="59"/>
        <v>0</v>
      </c>
      <c r="BZ107" s="456">
        <f t="shared" si="59"/>
        <v>0</v>
      </c>
      <c r="CA107" s="456">
        <f t="shared" si="59"/>
        <v>0</v>
      </c>
      <c r="CB107" s="456">
        <f t="shared" si="59"/>
        <v>0</v>
      </c>
      <c r="CC107" s="456">
        <f t="shared" si="59"/>
        <v>0</v>
      </c>
      <c r="CD107" s="456">
        <f t="shared" si="59"/>
        <v>0</v>
      </c>
      <c r="CE107" s="456">
        <f t="shared" si="59"/>
        <v>0</v>
      </c>
      <c r="CF107" s="456">
        <f t="shared" si="59"/>
        <v>0</v>
      </c>
      <c r="CG107" s="456">
        <f t="shared" si="59"/>
        <v>0</v>
      </c>
      <c r="CH107" s="456">
        <f t="shared" si="59"/>
        <v>0</v>
      </c>
      <c r="CI107" s="456">
        <f t="shared" si="59"/>
        <v>0</v>
      </c>
      <c r="CJ107" s="456">
        <f t="shared" si="59"/>
        <v>0</v>
      </c>
      <c r="CK107" s="456">
        <f t="shared" si="59"/>
        <v>0</v>
      </c>
      <c r="CL107" s="456">
        <f t="shared" si="59"/>
        <v>0</v>
      </c>
      <c r="CM107" s="456">
        <f t="shared" si="59"/>
        <v>0</v>
      </c>
      <c r="CN107" s="456">
        <f t="shared" si="59"/>
        <v>0</v>
      </c>
      <c r="CO107" s="456">
        <f t="shared" si="59"/>
        <v>0</v>
      </c>
      <c r="CP107" s="456">
        <f t="shared" si="59"/>
        <v>0</v>
      </c>
      <c r="CQ107" s="456">
        <f t="shared" si="59"/>
        <v>0</v>
      </c>
      <c r="CR107" s="456">
        <f t="shared" si="59"/>
        <v>0</v>
      </c>
      <c r="CS107" s="456">
        <f t="shared" si="59"/>
        <v>0</v>
      </c>
      <c r="CT107" s="456">
        <f t="shared" si="59"/>
        <v>0</v>
      </c>
      <c r="CU107" s="456">
        <f t="shared" si="59"/>
        <v>0</v>
      </c>
      <c r="CV107" s="456">
        <f t="shared" si="59"/>
        <v>0</v>
      </c>
      <c r="CW107" s="456">
        <f t="shared" si="59"/>
        <v>0</v>
      </c>
      <c r="CX107" s="456">
        <f t="shared" si="59"/>
        <v>0</v>
      </c>
      <c r="CY107" s="456">
        <f t="shared" si="59"/>
        <v>0</v>
      </c>
      <c r="CZ107" s="456">
        <f t="shared" si="59"/>
        <v>0</v>
      </c>
      <c r="DA107" s="456">
        <f t="shared" si="59"/>
        <v>0</v>
      </c>
      <c r="DB107" s="456">
        <f t="shared" si="59"/>
        <v>0</v>
      </c>
      <c r="DC107" s="456">
        <f t="shared" si="59"/>
        <v>0</v>
      </c>
      <c r="DD107" s="456">
        <f t="shared" si="59"/>
        <v>0</v>
      </c>
      <c r="DE107" s="456">
        <f t="shared" si="59"/>
        <v>0</v>
      </c>
      <c r="DF107" s="456">
        <f t="shared" si="59"/>
        <v>0</v>
      </c>
      <c r="DG107" s="456">
        <f t="shared" si="59"/>
        <v>0</v>
      </c>
      <c r="DH107" s="456">
        <f t="shared" si="59"/>
        <v>0</v>
      </c>
      <c r="DI107" s="456">
        <f t="shared" si="59"/>
        <v>0</v>
      </c>
      <c r="DJ107" s="456">
        <f t="shared" si="59"/>
        <v>0</v>
      </c>
      <c r="DK107" s="456">
        <f t="shared" si="59"/>
        <v>0</v>
      </c>
      <c r="DL107" s="456">
        <f t="shared" si="59"/>
        <v>0</v>
      </c>
      <c r="DM107" s="456">
        <f t="shared" si="59"/>
        <v>0</v>
      </c>
      <c r="DN107" s="456">
        <f t="shared" si="59"/>
        <v>0</v>
      </c>
      <c r="DO107" s="456">
        <f t="shared" si="59"/>
        <v>0</v>
      </c>
      <c r="DP107" s="456">
        <f t="shared" si="59"/>
        <v>0</v>
      </c>
      <c r="DQ107" s="456">
        <f t="shared" si="59"/>
        <v>0</v>
      </c>
      <c r="DR107" s="456">
        <f t="shared" si="59"/>
        <v>0</v>
      </c>
      <c r="DS107" s="456">
        <f t="shared" si="59"/>
        <v>0</v>
      </c>
      <c r="DT107" s="456">
        <f t="shared" si="59"/>
        <v>0</v>
      </c>
      <c r="DU107" s="456">
        <f t="shared" si="59"/>
        <v>0</v>
      </c>
      <c r="DV107" s="456">
        <f t="shared" si="59"/>
        <v>0</v>
      </c>
      <c r="DW107" s="456">
        <f t="shared" si="59"/>
        <v>1</v>
      </c>
      <c r="DX107" s="456">
        <f t="shared" si="59"/>
        <v>0</v>
      </c>
      <c r="DY107" s="456">
        <f t="shared" si="59"/>
        <v>0</v>
      </c>
      <c r="DZ107" s="456">
        <f t="shared" si="59"/>
        <v>0</v>
      </c>
      <c r="EA107" s="456">
        <f t="shared" si="59"/>
        <v>0</v>
      </c>
      <c r="EB107" s="456">
        <f t="shared" si="59"/>
        <v>0</v>
      </c>
      <c r="EC107" s="456">
        <f t="shared" ref="EC107:GN107" si="60">SUM(EC140:EC143)</f>
        <v>0</v>
      </c>
      <c r="ED107" s="456">
        <f t="shared" si="60"/>
        <v>0</v>
      </c>
      <c r="EE107" s="456">
        <f t="shared" si="60"/>
        <v>0</v>
      </c>
      <c r="EF107" s="456">
        <f t="shared" si="60"/>
        <v>0</v>
      </c>
      <c r="EG107" s="456">
        <f t="shared" si="60"/>
        <v>0</v>
      </c>
      <c r="EH107" s="456">
        <f t="shared" si="60"/>
        <v>0</v>
      </c>
      <c r="EI107" s="456">
        <f t="shared" si="60"/>
        <v>0</v>
      </c>
      <c r="EJ107" s="456">
        <f t="shared" si="60"/>
        <v>0</v>
      </c>
      <c r="EK107" s="456">
        <f t="shared" si="60"/>
        <v>0</v>
      </c>
      <c r="EL107" s="456">
        <f t="shared" si="60"/>
        <v>0</v>
      </c>
      <c r="EM107" s="456">
        <f t="shared" si="60"/>
        <v>0</v>
      </c>
      <c r="EN107" s="456">
        <f t="shared" si="60"/>
        <v>0</v>
      </c>
      <c r="EO107" s="456">
        <f t="shared" si="60"/>
        <v>0</v>
      </c>
      <c r="EP107" s="456">
        <f t="shared" si="60"/>
        <v>0</v>
      </c>
      <c r="EQ107" s="456">
        <f t="shared" si="60"/>
        <v>0</v>
      </c>
      <c r="ER107" s="456">
        <f t="shared" si="60"/>
        <v>1</v>
      </c>
      <c r="ES107" s="456">
        <f t="shared" si="60"/>
        <v>0</v>
      </c>
      <c r="ET107" s="456">
        <f t="shared" si="60"/>
        <v>0</v>
      </c>
      <c r="EU107" s="456">
        <f t="shared" si="60"/>
        <v>0</v>
      </c>
      <c r="EV107" s="456">
        <f t="shared" si="60"/>
        <v>0</v>
      </c>
      <c r="EW107" s="456">
        <f t="shared" si="60"/>
        <v>0</v>
      </c>
      <c r="EX107" s="456">
        <f t="shared" si="60"/>
        <v>0</v>
      </c>
      <c r="EY107" s="456">
        <f t="shared" si="60"/>
        <v>0</v>
      </c>
      <c r="EZ107" s="456">
        <f t="shared" si="60"/>
        <v>0</v>
      </c>
      <c r="FA107" s="456">
        <f t="shared" si="60"/>
        <v>0</v>
      </c>
      <c r="FB107" s="456">
        <f t="shared" si="60"/>
        <v>0</v>
      </c>
      <c r="FC107" s="456">
        <f t="shared" si="60"/>
        <v>0</v>
      </c>
      <c r="FD107" s="456">
        <f t="shared" si="60"/>
        <v>0</v>
      </c>
      <c r="FE107" s="456">
        <f t="shared" si="60"/>
        <v>0</v>
      </c>
      <c r="FF107" s="456">
        <f t="shared" si="60"/>
        <v>0</v>
      </c>
      <c r="FG107" s="456">
        <f t="shared" si="60"/>
        <v>0</v>
      </c>
      <c r="FH107" s="456">
        <f t="shared" si="60"/>
        <v>0</v>
      </c>
      <c r="FI107" s="456">
        <f t="shared" si="60"/>
        <v>0</v>
      </c>
      <c r="FJ107" s="456">
        <f t="shared" si="60"/>
        <v>0</v>
      </c>
      <c r="FK107" s="456">
        <f t="shared" si="60"/>
        <v>0</v>
      </c>
      <c r="FL107" s="456">
        <f t="shared" si="60"/>
        <v>0</v>
      </c>
      <c r="FM107" s="456">
        <f t="shared" si="60"/>
        <v>120</v>
      </c>
      <c r="FN107" s="456">
        <f t="shared" si="60"/>
        <v>0</v>
      </c>
      <c r="FO107" s="456">
        <f t="shared" si="60"/>
        <v>0</v>
      </c>
      <c r="FP107" s="456">
        <f t="shared" si="60"/>
        <v>1</v>
      </c>
      <c r="FQ107" s="456">
        <f t="shared" si="60"/>
        <v>1</v>
      </c>
      <c r="FR107" s="456">
        <f t="shared" si="60"/>
        <v>0</v>
      </c>
      <c r="FS107" s="456">
        <f t="shared" si="60"/>
        <v>0</v>
      </c>
      <c r="FT107" s="456">
        <f t="shared" si="60"/>
        <v>0</v>
      </c>
      <c r="FU107" s="456">
        <f t="shared" si="60"/>
        <v>1</v>
      </c>
      <c r="FV107" s="456">
        <f t="shared" si="60"/>
        <v>0</v>
      </c>
      <c r="FW107" s="456">
        <f t="shared" si="60"/>
        <v>0</v>
      </c>
      <c r="FX107" s="456">
        <f t="shared" si="60"/>
        <v>0</v>
      </c>
      <c r="FY107" s="456">
        <f t="shared" si="60"/>
        <v>0</v>
      </c>
      <c r="FZ107" s="456">
        <f t="shared" si="60"/>
        <v>0</v>
      </c>
      <c r="GA107" s="456">
        <f t="shared" si="60"/>
        <v>0</v>
      </c>
      <c r="GB107" s="456">
        <f t="shared" si="60"/>
        <v>0</v>
      </c>
      <c r="GC107" s="456">
        <f t="shared" si="60"/>
        <v>0</v>
      </c>
      <c r="GD107" s="456">
        <f t="shared" si="60"/>
        <v>0</v>
      </c>
      <c r="GE107" s="456">
        <f t="shared" si="60"/>
        <v>0</v>
      </c>
      <c r="GF107" s="456">
        <f t="shared" si="60"/>
        <v>0</v>
      </c>
      <c r="GG107" s="456">
        <f t="shared" si="60"/>
        <v>0</v>
      </c>
      <c r="GH107" s="456">
        <f t="shared" si="60"/>
        <v>0</v>
      </c>
      <c r="GI107" s="456">
        <f t="shared" si="60"/>
        <v>0</v>
      </c>
      <c r="GJ107" s="456">
        <f t="shared" si="60"/>
        <v>0</v>
      </c>
      <c r="GK107" s="456">
        <f t="shared" si="60"/>
        <v>0</v>
      </c>
      <c r="GL107" s="456">
        <f t="shared" si="60"/>
        <v>0</v>
      </c>
      <c r="GM107" s="456">
        <f t="shared" si="60"/>
        <v>0</v>
      </c>
      <c r="GN107" s="456">
        <f t="shared" si="60"/>
        <v>0</v>
      </c>
      <c r="GO107" s="456">
        <f t="shared" ref="GO107:IZ107" si="61">SUM(GO140:GO143)</f>
        <v>0</v>
      </c>
      <c r="GP107" s="456">
        <f t="shared" si="61"/>
        <v>0</v>
      </c>
      <c r="GQ107" s="456">
        <f t="shared" si="61"/>
        <v>0</v>
      </c>
      <c r="GR107" s="456">
        <f t="shared" si="61"/>
        <v>0</v>
      </c>
      <c r="GS107" s="456">
        <f t="shared" si="61"/>
        <v>0</v>
      </c>
      <c r="GT107" s="456">
        <f t="shared" si="61"/>
        <v>0</v>
      </c>
      <c r="GU107" s="456">
        <f t="shared" si="61"/>
        <v>3</v>
      </c>
      <c r="GV107" s="456">
        <f t="shared" si="61"/>
        <v>0</v>
      </c>
      <c r="GW107" s="456">
        <f t="shared" si="61"/>
        <v>7</v>
      </c>
      <c r="GX107" s="456">
        <f t="shared" si="61"/>
        <v>0</v>
      </c>
      <c r="GY107" s="456">
        <f t="shared" si="61"/>
        <v>1</v>
      </c>
      <c r="GZ107" s="456">
        <f t="shared" si="61"/>
        <v>0</v>
      </c>
      <c r="HA107" s="456">
        <f t="shared" si="61"/>
        <v>0</v>
      </c>
      <c r="HB107" s="456">
        <f t="shared" si="61"/>
        <v>43</v>
      </c>
      <c r="HC107" s="456">
        <f t="shared" si="61"/>
        <v>0</v>
      </c>
      <c r="HD107" s="456">
        <f t="shared" si="61"/>
        <v>8</v>
      </c>
      <c r="HE107" s="456">
        <f t="shared" si="61"/>
        <v>2</v>
      </c>
      <c r="HF107" s="456">
        <f t="shared" si="61"/>
        <v>0</v>
      </c>
      <c r="HG107" s="456">
        <f t="shared" si="61"/>
        <v>0</v>
      </c>
      <c r="HH107" s="456">
        <f t="shared" si="61"/>
        <v>0</v>
      </c>
      <c r="HI107" s="456">
        <f t="shared" si="61"/>
        <v>0</v>
      </c>
      <c r="HJ107" s="456">
        <f t="shared" si="61"/>
        <v>0</v>
      </c>
      <c r="HK107" s="456">
        <f t="shared" si="61"/>
        <v>0</v>
      </c>
      <c r="HL107" s="456">
        <f t="shared" si="61"/>
        <v>0</v>
      </c>
      <c r="HM107" s="456">
        <f t="shared" si="61"/>
        <v>0</v>
      </c>
      <c r="HN107" s="456">
        <f t="shared" si="61"/>
        <v>0</v>
      </c>
      <c r="HO107" s="456">
        <f t="shared" si="61"/>
        <v>0</v>
      </c>
      <c r="HP107" s="456">
        <f t="shared" si="61"/>
        <v>0</v>
      </c>
      <c r="HQ107" s="456">
        <f t="shared" si="61"/>
        <v>0</v>
      </c>
      <c r="HR107" s="456">
        <f t="shared" si="61"/>
        <v>0</v>
      </c>
      <c r="HS107" s="456">
        <f t="shared" si="61"/>
        <v>0</v>
      </c>
      <c r="HT107" s="456">
        <f t="shared" si="61"/>
        <v>0</v>
      </c>
      <c r="HU107" s="456">
        <f t="shared" si="61"/>
        <v>0</v>
      </c>
      <c r="HV107" s="456">
        <f t="shared" si="61"/>
        <v>0</v>
      </c>
      <c r="HW107" s="456">
        <f t="shared" si="61"/>
        <v>0</v>
      </c>
      <c r="HX107" s="456">
        <f t="shared" si="61"/>
        <v>0</v>
      </c>
      <c r="HY107" s="456">
        <f t="shared" si="61"/>
        <v>0</v>
      </c>
      <c r="HZ107" s="456">
        <f t="shared" si="61"/>
        <v>0</v>
      </c>
      <c r="IA107" s="456">
        <f t="shared" si="61"/>
        <v>0</v>
      </c>
      <c r="IB107" s="456">
        <f t="shared" si="61"/>
        <v>0</v>
      </c>
      <c r="IC107" s="456">
        <f t="shared" si="61"/>
        <v>0</v>
      </c>
      <c r="ID107" s="456">
        <f t="shared" si="61"/>
        <v>0</v>
      </c>
      <c r="IE107" s="456">
        <f t="shared" si="61"/>
        <v>0</v>
      </c>
      <c r="IF107" s="456">
        <f t="shared" si="61"/>
        <v>0</v>
      </c>
      <c r="IG107" s="456">
        <f t="shared" si="61"/>
        <v>0</v>
      </c>
      <c r="IH107" s="456">
        <f t="shared" si="61"/>
        <v>0</v>
      </c>
      <c r="II107" s="456">
        <f t="shared" si="61"/>
        <v>0</v>
      </c>
      <c r="IJ107" s="456">
        <f t="shared" si="61"/>
        <v>0</v>
      </c>
      <c r="IK107" s="456">
        <f t="shared" si="61"/>
        <v>0</v>
      </c>
      <c r="IL107" s="456">
        <f t="shared" si="61"/>
        <v>0</v>
      </c>
      <c r="IM107" s="456">
        <f t="shared" si="61"/>
        <v>0</v>
      </c>
      <c r="IN107" s="456">
        <f t="shared" si="61"/>
        <v>0</v>
      </c>
      <c r="IO107" s="456">
        <f t="shared" si="61"/>
        <v>0</v>
      </c>
      <c r="IP107" s="456">
        <f t="shared" si="61"/>
        <v>0</v>
      </c>
      <c r="IQ107" s="456">
        <f t="shared" si="61"/>
        <v>0</v>
      </c>
      <c r="IR107" s="456">
        <f t="shared" si="61"/>
        <v>0</v>
      </c>
      <c r="IS107" s="456">
        <f t="shared" si="61"/>
        <v>0</v>
      </c>
      <c r="IT107" s="456">
        <f t="shared" si="61"/>
        <v>0</v>
      </c>
      <c r="IU107" s="456">
        <f t="shared" si="61"/>
        <v>0</v>
      </c>
      <c r="IV107" s="456">
        <f t="shared" si="61"/>
        <v>0</v>
      </c>
      <c r="IW107" s="456">
        <f t="shared" si="61"/>
        <v>0</v>
      </c>
      <c r="IX107" s="456">
        <f t="shared" si="61"/>
        <v>0</v>
      </c>
      <c r="IY107" s="456">
        <f t="shared" si="61"/>
        <v>0</v>
      </c>
      <c r="IZ107" s="456">
        <f t="shared" si="61"/>
        <v>0</v>
      </c>
      <c r="JA107" s="456">
        <f t="shared" ref="JA107:LL107" si="62">SUM(JA140:JA143)</f>
        <v>0</v>
      </c>
      <c r="JB107" s="456">
        <f t="shared" si="62"/>
        <v>0</v>
      </c>
      <c r="JC107" s="456">
        <f t="shared" si="62"/>
        <v>0</v>
      </c>
      <c r="JD107" s="456">
        <f t="shared" si="62"/>
        <v>0</v>
      </c>
      <c r="JE107" s="456">
        <f t="shared" si="62"/>
        <v>0</v>
      </c>
      <c r="JF107" s="456">
        <f t="shared" si="62"/>
        <v>0</v>
      </c>
      <c r="JG107" s="456">
        <f t="shared" si="62"/>
        <v>0</v>
      </c>
      <c r="JH107" s="456">
        <f t="shared" si="62"/>
        <v>0</v>
      </c>
      <c r="JI107" s="456">
        <f t="shared" si="62"/>
        <v>0</v>
      </c>
      <c r="JJ107" s="456">
        <f t="shared" si="62"/>
        <v>0</v>
      </c>
      <c r="JK107" s="456">
        <f t="shared" si="62"/>
        <v>0</v>
      </c>
      <c r="JL107" s="456">
        <f t="shared" si="62"/>
        <v>0</v>
      </c>
      <c r="JM107" s="456">
        <f t="shared" si="62"/>
        <v>0</v>
      </c>
      <c r="JN107" s="456">
        <f t="shared" si="62"/>
        <v>0</v>
      </c>
      <c r="JO107" s="456">
        <f t="shared" si="62"/>
        <v>0</v>
      </c>
      <c r="JP107" s="456">
        <f t="shared" si="62"/>
        <v>0</v>
      </c>
      <c r="JQ107" s="456">
        <f t="shared" si="62"/>
        <v>0</v>
      </c>
      <c r="JR107" s="456">
        <f t="shared" si="62"/>
        <v>0</v>
      </c>
      <c r="JS107" s="456">
        <f t="shared" si="62"/>
        <v>0</v>
      </c>
      <c r="JT107" s="456">
        <f t="shared" si="62"/>
        <v>0</v>
      </c>
      <c r="JU107" s="456">
        <f t="shared" si="62"/>
        <v>0</v>
      </c>
      <c r="JV107" s="456">
        <f t="shared" si="62"/>
        <v>0</v>
      </c>
      <c r="JW107" s="456">
        <f t="shared" si="62"/>
        <v>0</v>
      </c>
      <c r="JX107" s="456">
        <f t="shared" si="62"/>
        <v>0</v>
      </c>
      <c r="JY107" s="456">
        <f t="shared" si="62"/>
        <v>0</v>
      </c>
      <c r="JZ107" s="456">
        <f t="shared" si="62"/>
        <v>0</v>
      </c>
      <c r="KA107" s="456">
        <f t="shared" si="62"/>
        <v>0</v>
      </c>
      <c r="KB107" s="456">
        <f t="shared" si="62"/>
        <v>0</v>
      </c>
      <c r="KC107" s="456">
        <f t="shared" si="62"/>
        <v>0</v>
      </c>
      <c r="KD107" s="456">
        <f t="shared" si="62"/>
        <v>0</v>
      </c>
      <c r="KE107" s="456">
        <f t="shared" si="62"/>
        <v>0</v>
      </c>
      <c r="KF107" s="456">
        <f t="shared" si="62"/>
        <v>0</v>
      </c>
      <c r="KG107" s="456">
        <f t="shared" si="62"/>
        <v>0</v>
      </c>
      <c r="KH107" s="456">
        <f t="shared" si="62"/>
        <v>0</v>
      </c>
      <c r="KI107" s="456">
        <f t="shared" si="62"/>
        <v>0</v>
      </c>
      <c r="KJ107" s="456">
        <f t="shared" si="62"/>
        <v>0</v>
      </c>
      <c r="KK107" s="456">
        <f t="shared" si="62"/>
        <v>0</v>
      </c>
      <c r="KL107" s="456">
        <f t="shared" si="62"/>
        <v>0</v>
      </c>
      <c r="KM107" s="456">
        <f t="shared" si="62"/>
        <v>0</v>
      </c>
      <c r="KN107" s="456">
        <f t="shared" si="62"/>
        <v>0</v>
      </c>
      <c r="KO107" s="456">
        <f t="shared" si="62"/>
        <v>0</v>
      </c>
      <c r="KP107" s="456">
        <f t="shared" si="62"/>
        <v>0</v>
      </c>
      <c r="KQ107" s="456">
        <f t="shared" si="62"/>
        <v>0</v>
      </c>
      <c r="KR107" s="456">
        <f t="shared" si="62"/>
        <v>0</v>
      </c>
      <c r="KS107" s="456">
        <f t="shared" si="62"/>
        <v>0</v>
      </c>
      <c r="KT107" s="456">
        <f t="shared" si="62"/>
        <v>0</v>
      </c>
      <c r="KU107" s="456">
        <f t="shared" si="62"/>
        <v>0</v>
      </c>
      <c r="KV107" s="456">
        <f t="shared" si="62"/>
        <v>0</v>
      </c>
      <c r="KW107" s="456">
        <f t="shared" si="62"/>
        <v>0</v>
      </c>
      <c r="KX107" s="456">
        <f t="shared" si="62"/>
        <v>0</v>
      </c>
      <c r="KY107" s="456">
        <f t="shared" si="62"/>
        <v>0</v>
      </c>
      <c r="KZ107" s="456">
        <f t="shared" si="62"/>
        <v>0</v>
      </c>
      <c r="LA107" s="456">
        <f t="shared" si="62"/>
        <v>0</v>
      </c>
      <c r="LB107" s="456">
        <f t="shared" si="62"/>
        <v>0</v>
      </c>
      <c r="LC107" s="456">
        <f t="shared" si="62"/>
        <v>0</v>
      </c>
      <c r="LD107" s="456">
        <f t="shared" si="62"/>
        <v>0</v>
      </c>
      <c r="LE107" s="456">
        <f t="shared" si="62"/>
        <v>0</v>
      </c>
      <c r="LF107" s="456">
        <f t="shared" si="62"/>
        <v>0</v>
      </c>
      <c r="LG107" s="456">
        <f t="shared" si="62"/>
        <v>0</v>
      </c>
      <c r="LH107" s="456">
        <f t="shared" si="62"/>
        <v>0</v>
      </c>
      <c r="LI107" s="456">
        <f t="shared" si="62"/>
        <v>0</v>
      </c>
      <c r="LJ107" s="456">
        <f t="shared" si="62"/>
        <v>0</v>
      </c>
      <c r="LK107" s="456">
        <f t="shared" si="62"/>
        <v>0</v>
      </c>
      <c r="LL107" s="456">
        <f t="shared" si="62"/>
        <v>0</v>
      </c>
      <c r="LM107" s="456">
        <f t="shared" ref="LM107:NR107" si="63">SUM(LM140:LM143)</f>
        <v>0</v>
      </c>
      <c r="LN107" s="456">
        <f t="shared" si="63"/>
        <v>0</v>
      </c>
      <c r="LO107" s="456">
        <f t="shared" si="63"/>
        <v>0</v>
      </c>
      <c r="LP107" s="456">
        <f t="shared" si="63"/>
        <v>0</v>
      </c>
      <c r="LQ107" s="456">
        <f t="shared" si="63"/>
        <v>0</v>
      </c>
      <c r="LR107" s="456">
        <f t="shared" si="63"/>
        <v>0</v>
      </c>
      <c r="LS107" s="456">
        <f t="shared" si="63"/>
        <v>0</v>
      </c>
      <c r="LT107" s="456">
        <f t="shared" si="63"/>
        <v>0</v>
      </c>
      <c r="LU107" s="456">
        <f t="shared" si="63"/>
        <v>0</v>
      </c>
      <c r="LV107" s="456">
        <f t="shared" si="63"/>
        <v>0</v>
      </c>
      <c r="LW107" s="456">
        <f t="shared" si="63"/>
        <v>0</v>
      </c>
      <c r="LX107" s="456">
        <f t="shared" si="63"/>
        <v>0</v>
      </c>
      <c r="LY107" s="456">
        <f t="shared" si="63"/>
        <v>0</v>
      </c>
      <c r="LZ107" s="456">
        <f t="shared" si="63"/>
        <v>0</v>
      </c>
      <c r="MA107" s="456">
        <f t="shared" si="63"/>
        <v>0</v>
      </c>
      <c r="MB107" s="456">
        <f t="shared" si="63"/>
        <v>0</v>
      </c>
      <c r="MC107" s="456">
        <f t="shared" si="63"/>
        <v>0</v>
      </c>
      <c r="MD107" s="456">
        <f t="shared" si="63"/>
        <v>0</v>
      </c>
      <c r="ME107" s="456">
        <f t="shared" si="63"/>
        <v>0</v>
      </c>
      <c r="MF107" s="456">
        <f t="shared" si="63"/>
        <v>0</v>
      </c>
      <c r="MG107" s="456">
        <f t="shared" si="63"/>
        <v>0</v>
      </c>
      <c r="MH107" s="456">
        <f t="shared" si="63"/>
        <v>0</v>
      </c>
      <c r="MI107" s="456">
        <f t="shared" si="63"/>
        <v>0</v>
      </c>
      <c r="MJ107" s="456">
        <f t="shared" si="63"/>
        <v>0</v>
      </c>
      <c r="MK107" s="456">
        <f t="shared" si="63"/>
        <v>0</v>
      </c>
      <c r="ML107" s="456">
        <f t="shared" si="63"/>
        <v>0</v>
      </c>
      <c r="MM107" s="456">
        <f t="shared" si="63"/>
        <v>0</v>
      </c>
      <c r="MN107" s="456">
        <f t="shared" si="63"/>
        <v>0</v>
      </c>
      <c r="MO107" s="456">
        <f t="shared" si="63"/>
        <v>0</v>
      </c>
      <c r="MP107" s="456">
        <f t="shared" si="63"/>
        <v>0</v>
      </c>
      <c r="MQ107" s="456">
        <f t="shared" si="63"/>
        <v>0</v>
      </c>
      <c r="MR107" s="456">
        <f t="shared" si="63"/>
        <v>0</v>
      </c>
      <c r="MS107" s="456">
        <f t="shared" si="63"/>
        <v>0</v>
      </c>
      <c r="MT107" s="456">
        <f t="shared" si="63"/>
        <v>0</v>
      </c>
      <c r="MU107" s="456">
        <f t="shared" si="63"/>
        <v>10</v>
      </c>
      <c r="MV107" s="456">
        <f t="shared" si="63"/>
        <v>25</v>
      </c>
      <c r="MW107" s="456">
        <f t="shared" si="63"/>
        <v>48</v>
      </c>
      <c r="MX107" s="456">
        <f t="shared" si="63"/>
        <v>0</v>
      </c>
      <c r="MY107" s="456">
        <f t="shared" si="63"/>
        <v>0</v>
      </c>
      <c r="MZ107" s="456">
        <f t="shared" si="63"/>
        <v>0</v>
      </c>
      <c r="NA107" s="456">
        <f t="shared" si="63"/>
        <v>0</v>
      </c>
      <c r="NB107" s="456">
        <f t="shared" si="63"/>
        <v>0</v>
      </c>
      <c r="NC107" s="456">
        <f t="shared" si="63"/>
        <v>0</v>
      </c>
      <c r="ND107" s="456">
        <f t="shared" si="63"/>
        <v>0</v>
      </c>
      <c r="NE107" s="456">
        <f t="shared" si="63"/>
        <v>0</v>
      </c>
      <c r="NF107" s="456">
        <f t="shared" si="63"/>
        <v>0</v>
      </c>
      <c r="NG107" s="456">
        <f t="shared" si="63"/>
        <v>0</v>
      </c>
      <c r="NH107" s="456">
        <f t="shared" si="63"/>
        <v>3</v>
      </c>
      <c r="NI107" s="456">
        <f t="shared" si="63"/>
        <v>0</v>
      </c>
      <c r="NJ107" s="456">
        <f t="shared" si="63"/>
        <v>0</v>
      </c>
      <c r="NK107" s="456">
        <f t="shared" si="63"/>
        <v>6</v>
      </c>
      <c r="NL107" s="456">
        <f t="shared" si="63"/>
        <v>30</v>
      </c>
      <c r="NM107" s="456">
        <f t="shared" si="63"/>
        <v>0</v>
      </c>
      <c r="NN107" s="456">
        <f t="shared" si="63"/>
        <v>0</v>
      </c>
      <c r="NO107" s="456">
        <f t="shared" si="63"/>
        <v>0</v>
      </c>
      <c r="NP107" s="456">
        <f t="shared" si="63"/>
        <v>0</v>
      </c>
      <c r="NQ107" s="456">
        <f t="shared" si="63"/>
        <v>3</v>
      </c>
      <c r="NR107" s="456">
        <f t="shared" si="63"/>
        <v>0</v>
      </c>
    </row>
    <row r="108" spans="1:382" s="223" customFormat="1" ht="17.25" customHeight="1" x14ac:dyDescent="0.25">
      <c r="A108" s="189">
        <v>9</v>
      </c>
      <c r="B108" s="535" t="s">
        <v>305</v>
      </c>
      <c r="C108" s="536"/>
      <c r="D108" s="489">
        <f>SUM(D144:D147)</f>
        <v>1</v>
      </c>
      <c r="E108" s="489">
        <f t="shared" ref="E108:BP108" si="64">SUM(E144:E147)</f>
        <v>0</v>
      </c>
      <c r="F108" s="489">
        <f t="shared" si="64"/>
        <v>0</v>
      </c>
      <c r="G108" s="489">
        <f t="shared" si="64"/>
        <v>0</v>
      </c>
      <c r="H108" s="489">
        <f t="shared" si="64"/>
        <v>0</v>
      </c>
      <c r="I108" s="489">
        <f t="shared" si="64"/>
        <v>0</v>
      </c>
      <c r="J108" s="489">
        <f t="shared" si="64"/>
        <v>0</v>
      </c>
      <c r="K108" s="489">
        <f t="shared" si="64"/>
        <v>0</v>
      </c>
      <c r="L108" s="489">
        <f t="shared" si="64"/>
        <v>0</v>
      </c>
      <c r="M108" s="489">
        <f t="shared" si="64"/>
        <v>0</v>
      </c>
      <c r="N108" s="489">
        <f t="shared" si="64"/>
        <v>0</v>
      </c>
      <c r="O108" s="489">
        <f t="shared" si="64"/>
        <v>0</v>
      </c>
      <c r="P108" s="489">
        <f t="shared" si="64"/>
        <v>0</v>
      </c>
      <c r="Q108" s="489">
        <f t="shared" si="64"/>
        <v>0</v>
      </c>
      <c r="R108" s="489">
        <f t="shared" si="64"/>
        <v>0</v>
      </c>
      <c r="S108" s="489">
        <f t="shared" si="64"/>
        <v>0</v>
      </c>
      <c r="T108" s="489">
        <f t="shared" si="64"/>
        <v>0</v>
      </c>
      <c r="U108" s="489">
        <f t="shared" si="64"/>
        <v>0</v>
      </c>
      <c r="V108" s="489">
        <f t="shared" si="64"/>
        <v>2</v>
      </c>
      <c r="W108" s="489">
        <f t="shared" si="64"/>
        <v>0</v>
      </c>
      <c r="X108" s="489">
        <f t="shared" si="64"/>
        <v>0</v>
      </c>
      <c r="Y108" s="489">
        <f t="shared" si="64"/>
        <v>0</v>
      </c>
      <c r="Z108" s="489">
        <f t="shared" si="64"/>
        <v>0</v>
      </c>
      <c r="AA108" s="489">
        <f t="shared" si="64"/>
        <v>0</v>
      </c>
      <c r="AB108" s="489">
        <f t="shared" si="64"/>
        <v>0</v>
      </c>
      <c r="AC108" s="489">
        <f t="shared" si="64"/>
        <v>0</v>
      </c>
      <c r="AD108" s="489">
        <f t="shared" si="64"/>
        <v>0</v>
      </c>
      <c r="AE108" s="489">
        <f t="shared" si="64"/>
        <v>0</v>
      </c>
      <c r="AF108" s="489">
        <f t="shared" si="64"/>
        <v>0</v>
      </c>
      <c r="AG108" s="489">
        <f t="shared" si="64"/>
        <v>0</v>
      </c>
      <c r="AH108" s="489">
        <f t="shared" si="64"/>
        <v>0</v>
      </c>
      <c r="AI108" s="489">
        <f t="shared" si="64"/>
        <v>0</v>
      </c>
      <c r="AJ108" s="489">
        <f t="shared" si="64"/>
        <v>0</v>
      </c>
      <c r="AK108" s="489">
        <f t="shared" si="64"/>
        <v>0</v>
      </c>
      <c r="AL108" s="489">
        <f t="shared" si="64"/>
        <v>0</v>
      </c>
      <c r="AM108" s="489">
        <f t="shared" si="64"/>
        <v>0</v>
      </c>
      <c r="AN108" s="489">
        <f t="shared" si="64"/>
        <v>0</v>
      </c>
      <c r="AO108" s="489">
        <f t="shared" si="64"/>
        <v>0</v>
      </c>
      <c r="AP108" s="489">
        <f t="shared" si="64"/>
        <v>0</v>
      </c>
      <c r="AQ108" s="489">
        <f t="shared" si="64"/>
        <v>0</v>
      </c>
      <c r="AR108" s="489">
        <f t="shared" si="64"/>
        <v>0</v>
      </c>
      <c r="AS108" s="489">
        <f t="shared" si="64"/>
        <v>0</v>
      </c>
      <c r="AT108" s="489">
        <f t="shared" si="64"/>
        <v>0</v>
      </c>
      <c r="AU108" s="489">
        <f t="shared" si="64"/>
        <v>0</v>
      </c>
      <c r="AV108" s="489">
        <f t="shared" si="64"/>
        <v>0</v>
      </c>
      <c r="AW108" s="489">
        <f t="shared" si="64"/>
        <v>0</v>
      </c>
      <c r="AX108" s="489">
        <f t="shared" si="64"/>
        <v>0</v>
      </c>
      <c r="AY108" s="489">
        <f t="shared" si="64"/>
        <v>0</v>
      </c>
      <c r="AZ108" s="489">
        <f t="shared" si="64"/>
        <v>0</v>
      </c>
      <c r="BA108" s="489">
        <f t="shared" si="64"/>
        <v>0</v>
      </c>
      <c r="BB108" s="489">
        <f t="shared" si="64"/>
        <v>0</v>
      </c>
      <c r="BC108" s="489">
        <f t="shared" si="64"/>
        <v>0</v>
      </c>
      <c r="BD108" s="489">
        <f t="shared" si="64"/>
        <v>0</v>
      </c>
      <c r="BE108" s="489">
        <f t="shared" si="64"/>
        <v>0</v>
      </c>
      <c r="BF108" s="489">
        <f t="shared" si="64"/>
        <v>0</v>
      </c>
      <c r="BG108" s="489">
        <f t="shared" si="64"/>
        <v>0</v>
      </c>
      <c r="BH108" s="489">
        <f t="shared" si="64"/>
        <v>0</v>
      </c>
      <c r="BI108" s="489">
        <f t="shared" si="64"/>
        <v>0</v>
      </c>
      <c r="BJ108" s="489">
        <f t="shared" si="64"/>
        <v>0</v>
      </c>
      <c r="BK108" s="489">
        <f t="shared" si="64"/>
        <v>0</v>
      </c>
      <c r="BL108" s="489">
        <f t="shared" si="64"/>
        <v>6</v>
      </c>
      <c r="BM108" s="489">
        <f t="shared" si="64"/>
        <v>0</v>
      </c>
      <c r="BN108" s="489">
        <f t="shared" si="64"/>
        <v>0</v>
      </c>
      <c r="BO108" s="489">
        <f t="shared" si="64"/>
        <v>0</v>
      </c>
      <c r="BP108" s="489">
        <f t="shared" si="64"/>
        <v>0</v>
      </c>
      <c r="BQ108" s="489">
        <f t="shared" ref="BQ108:EB108" si="65">SUM(BQ144:BQ147)</f>
        <v>0</v>
      </c>
      <c r="BR108" s="489">
        <f t="shared" si="65"/>
        <v>0</v>
      </c>
      <c r="BS108" s="489">
        <f t="shared" si="65"/>
        <v>0</v>
      </c>
      <c r="BT108" s="489">
        <f t="shared" si="65"/>
        <v>0</v>
      </c>
      <c r="BU108" s="489">
        <f t="shared" si="65"/>
        <v>0</v>
      </c>
      <c r="BV108" s="489">
        <f t="shared" si="65"/>
        <v>0</v>
      </c>
      <c r="BW108" s="489">
        <f t="shared" si="65"/>
        <v>0</v>
      </c>
      <c r="BX108" s="489">
        <f t="shared" si="65"/>
        <v>0</v>
      </c>
      <c r="BY108" s="489">
        <f t="shared" si="65"/>
        <v>0</v>
      </c>
      <c r="BZ108" s="489">
        <f t="shared" si="65"/>
        <v>0</v>
      </c>
      <c r="CA108" s="489">
        <f t="shared" si="65"/>
        <v>0</v>
      </c>
      <c r="CB108" s="489">
        <f t="shared" si="65"/>
        <v>0</v>
      </c>
      <c r="CC108" s="489">
        <f t="shared" si="65"/>
        <v>0</v>
      </c>
      <c r="CD108" s="489">
        <f t="shared" si="65"/>
        <v>0</v>
      </c>
      <c r="CE108" s="489">
        <f t="shared" si="65"/>
        <v>0</v>
      </c>
      <c r="CF108" s="489">
        <f t="shared" si="65"/>
        <v>0</v>
      </c>
      <c r="CG108" s="489">
        <f t="shared" si="65"/>
        <v>0</v>
      </c>
      <c r="CH108" s="489">
        <f t="shared" si="65"/>
        <v>0</v>
      </c>
      <c r="CI108" s="489">
        <f t="shared" si="65"/>
        <v>0</v>
      </c>
      <c r="CJ108" s="489">
        <f t="shared" si="65"/>
        <v>0</v>
      </c>
      <c r="CK108" s="489">
        <f t="shared" si="65"/>
        <v>0</v>
      </c>
      <c r="CL108" s="489">
        <f t="shared" si="65"/>
        <v>0</v>
      </c>
      <c r="CM108" s="489">
        <f t="shared" si="65"/>
        <v>0</v>
      </c>
      <c r="CN108" s="489">
        <f t="shared" si="65"/>
        <v>0</v>
      </c>
      <c r="CO108" s="489">
        <f t="shared" si="65"/>
        <v>0</v>
      </c>
      <c r="CP108" s="489">
        <f t="shared" si="65"/>
        <v>0</v>
      </c>
      <c r="CQ108" s="489">
        <f t="shared" si="65"/>
        <v>0</v>
      </c>
      <c r="CR108" s="489">
        <f t="shared" si="65"/>
        <v>0</v>
      </c>
      <c r="CS108" s="489">
        <f t="shared" si="65"/>
        <v>0</v>
      </c>
      <c r="CT108" s="489">
        <f t="shared" si="65"/>
        <v>0</v>
      </c>
      <c r="CU108" s="489">
        <f t="shared" si="65"/>
        <v>0</v>
      </c>
      <c r="CV108" s="489">
        <f t="shared" si="65"/>
        <v>0</v>
      </c>
      <c r="CW108" s="489">
        <f t="shared" si="65"/>
        <v>0</v>
      </c>
      <c r="CX108" s="489">
        <f t="shared" si="65"/>
        <v>0</v>
      </c>
      <c r="CY108" s="489">
        <f t="shared" si="65"/>
        <v>0</v>
      </c>
      <c r="CZ108" s="489">
        <f t="shared" si="65"/>
        <v>0</v>
      </c>
      <c r="DA108" s="489">
        <f t="shared" si="65"/>
        <v>0</v>
      </c>
      <c r="DB108" s="489">
        <f t="shared" si="65"/>
        <v>0</v>
      </c>
      <c r="DC108" s="489">
        <f t="shared" si="65"/>
        <v>0</v>
      </c>
      <c r="DD108" s="489">
        <f t="shared" si="65"/>
        <v>0</v>
      </c>
      <c r="DE108" s="489">
        <f t="shared" si="65"/>
        <v>0</v>
      </c>
      <c r="DF108" s="489">
        <f t="shared" si="65"/>
        <v>0</v>
      </c>
      <c r="DG108" s="489">
        <f t="shared" si="65"/>
        <v>0</v>
      </c>
      <c r="DH108" s="489">
        <f t="shared" si="65"/>
        <v>0</v>
      </c>
      <c r="DI108" s="489">
        <f t="shared" si="65"/>
        <v>0</v>
      </c>
      <c r="DJ108" s="489">
        <f t="shared" si="65"/>
        <v>0</v>
      </c>
      <c r="DK108" s="489">
        <f t="shared" si="65"/>
        <v>0</v>
      </c>
      <c r="DL108" s="489">
        <f t="shared" si="65"/>
        <v>0</v>
      </c>
      <c r="DM108" s="489">
        <f t="shared" si="65"/>
        <v>0</v>
      </c>
      <c r="DN108" s="489">
        <f t="shared" si="65"/>
        <v>0</v>
      </c>
      <c r="DO108" s="489">
        <f t="shared" si="65"/>
        <v>0</v>
      </c>
      <c r="DP108" s="489">
        <f t="shared" si="65"/>
        <v>0</v>
      </c>
      <c r="DQ108" s="489">
        <f t="shared" si="65"/>
        <v>0</v>
      </c>
      <c r="DR108" s="489">
        <f t="shared" si="65"/>
        <v>0</v>
      </c>
      <c r="DS108" s="489">
        <f t="shared" si="65"/>
        <v>0</v>
      </c>
      <c r="DT108" s="489">
        <f t="shared" si="65"/>
        <v>0</v>
      </c>
      <c r="DU108" s="489">
        <f t="shared" si="65"/>
        <v>0</v>
      </c>
      <c r="DV108" s="489">
        <f t="shared" si="65"/>
        <v>0</v>
      </c>
      <c r="DW108" s="489">
        <f t="shared" si="65"/>
        <v>6</v>
      </c>
      <c r="DX108" s="489">
        <f t="shared" si="65"/>
        <v>0</v>
      </c>
      <c r="DY108" s="489">
        <f t="shared" si="65"/>
        <v>0</v>
      </c>
      <c r="DZ108" s="489">
        <f t="shared" si="65"/>
        <v>0</v>
      </c>
      <c r="EA108" s="489">
        <f t="shared" si="65"/>
        <v>0</v>
      </c>
      <c r="EB108" s="489">
        <f t="shared" si="65"/>
        <v>0</v>
      </c>
      <c r="EC108" s="489">
        <f t="shared" ref="EC108:GN108" si="66">SUM(EC144:EC147)</f>
        <v>0</v>
      </c>
      <c r="ED108" s="489">
        <f t="shared" si="66"/>
        <v>0</v>
      </c>
      <c r="EE108" s="489">
        <f t="shared" si="66"/>
        <v>0</v>
      </c>
      <c r="EF108" s="489">
        <f t="shared" si="66"/>
        <v>0</v>
      </c>
      <c r="EG108" s="489">
        <f t="shared" si="66"/>
        <v>0</v>
      </c>
      <c r="EH108" s="489">
        <f t="shared" si="66"/>
        <v>0</v>
      </c>
      <c r="EI108" s="489">
        <f t="shared" si="66"/>
        <v>0</v>
      </c>
      <c r="EJ108" s="489">
        <f t="shared" si="66"/>
        <v>0</v>
      </c>
      <c r="EK108" s="489">
        <f t="shared" si="66"/>
        <v>0</v>
      </c>
      <c r="EL108" s="489">
        <f t="shared" si="66"/>
        <v>0</v>
      </c>
      <c r="EM108" s="489">
        <f t="shared" si="66"/>
        <v>0</v>
      </c>
      <c r="EN108" s="489">
        <f t="shared" si="66"/>
        <v>0</v>
      </c>
      <c r="EO108" s="489">
        <f t="shared" si="66"/>
        <v>0</v>
      </c>
      <c r="EP108" s="489">
        <f t="shared" si="66"/>
        <v>0</v>
      </c>
      <c r="EQ108" s="489">
        <f t="shared" si="66"/>
        <v>0</v>
      </c>
      <c r="ER108" s="489">
        <f t="shared" si="66"/>
        <v>6</v>
      </c>
      <c r="ES108" s="489">
        <f t="shared" si="66"/>
        <v>0</v>
      </c>
      <c r="ET108" s="489">
        <f t="shared" si="66"/>
        <v>0</v>
      </c>
      <c r="EU108" s="489">
        <f t="shared" si="66"/>
        <v>30</v>
      </c>
      <c r="EV108" s="489">
        <f t="shared" si="66"/>
        <v>0</v>
      </c>
      <c r="EW108" s="489">
        <f t="shared" si="66"/>
        <v>0</v>
      </c>
      <c r="EX108" s="489">
        <f t="shared" si="66"/>
        <v>0</v>
      </c>
      <c r="EY108" s="489">
        <f t="shared" si="66"/>
        <v>0</v>
      </c>
      <c r="EZ108" s="489">
        <f t="shared" si="66"/>
        <v>0</v>
      </c>
      <c r="FA108" s="489">
        <f t="shared" si="66"/>
        <v>0</v>
      </c>
      <c r="FB108" s="489">
        <f t="shared" si="66"/>
        <v>0</v>
      </c>
      <c r="FC108" s="489">
        <f t="shared" si="66"/>
        <v>0</v>
      </c>
      <c r="FD108" s="489">
        <f t="shared" si="66"/>
        <v>0</v>
      </c>
      <c r="FE108" s="489">
        <f t="shared" si="66"/>
        <v>0</v>
      </c>
      <c r="FF108" s="489">
        <f t="shared" si="66"/>
        <v>0</v>
      </c>
      <c r="FG108" s="489">
        <f t="shared" si="66"/>
        <v>0</v>
      </c>
      <c r="FH108" s="489">
        <f t="shared" si="66"/>
        <v>0</v>
      </c>
      <c r="FI108" s="489">
        <f t="shared" si="66"/>
        <v>0</v>
      </c>
      <c r="FJ108" s="489">
        <f t="shared" si="66"/>
        <v>0</v>
      </c>
      <c r="FK108" s="489">
        <f t="shared" si="66"/>
        <v>0</v>
      </c>
      <c r="FL108" s="489">
        <f t="shared" si="66"/>
        <v>0</v>
      </c>
      <c r="FM108" s="489">
        <f t="shared" si="66"/>
        <v>60</v>
      </c>
      <c r="FN108" s="489">
        <f t="shared" si="66"/>
        <v>0</v>
      </c>
      <c r="FO108" s="489">
        <f t="shared" si="66"/>
        <v>0</v>
      </c>
      <c r="FP108" s="489">
        <f t="shared" si="66"/>
        <v>6</v>
      </c>
      <c r="FQ108" s="489">
        <f t="shared" si="66"/>
        <v>6</v>
      </c>
      <c r="FR108" s="489">
        <f t="shared" si="66"/>
        <v>0</v>
      </c>
      <c r="FS108" s="489">
        <f t="shared" si="66"/>
        <v>0</v>
      </c>
      <c r="FT108" s="489">
        <f t="shared" si="66"/>
        <v>0</v>
      </c>
      <c r="FU108" s="489">
        <f t="shared" si="66"/>
        <v>6</v>
      </c>
      <c r="FV108" s="489">
        <f t="shared" si="66"/>
        <v>0</v>
      </c>
      <c r="FW108" s="489">
        <f t="shared" si="66"/>
        <v>0</v>
      </c>
      <c r="FX108" s="489">
        <f t="shared" si="66"/>
        <v>0</v>
      </c>
      <c r="FY108" s="489">
        <f t="shared" si="66"/>
        <v>0</v>
      </c>
      <c r="FZ108" s="489">
        <f t="shared" si="66"/>
        <v>0</v>
      </c>
      <c r="GA108" s="489">
        <f t="shared" si="66"/>
        <v>0</v>
      </c>
      <c r="GB108" s="489">
        <f t="shared" si="66"/>
        <v>0</v>
      </c>
      <c r="GC108" s="489">
        <f t="shared" si="66"/>
        <v>0</v>
      </c>
      <c r="GD108" s="489">
        <f t="shared" si="66"/>
        <v>0</v>
      </c>
      <c r="GE108" s="489">
        <f t="shared" si="66"/>
        <v>0</v>
      </c>
      <c r="GF108" s="489">
        <f t="shared" si="66"/>
        <v>0</v>
      </c>
      <c r="GG108" s="489">
        <f t="shared" si="66"/>
        <v>0</v>
      </c>
      <c r="GH108" s="489">
        <f t="shared" si="66"/>
        <v>0</v>
      </c>
      <c r="GI108" s="489">
        <f t="shared" si="66"/>
        <v>0</v>
      </c>
      <c r="GJ108" s="489">
        <f t="shared" si="66"/>
        <v>0</v>
      </c>
      <c r="GK108" s="489">
        <f t="shared" si="66"/>
        <v>0</v>
      </c>
      <c r="GL108" s="489">
        <f t="shared" si="66"/>
        <v>0</v>
      </c>
      <c r="GM108" s="489">
        <f t="shared" si="66"/>
        <v>0</v>
      </c>
      <c r="GN108" s="489">
        <f t="shared" si="66"/>
        <v>0</v>
      </c>
      <c r="GO108" s="489">
        <f t="shared" ref="GO108:IZ108" si="67">SUM(GO144:GO147)</f>
        <v>0</v>
      </c>
      <c r="GP108" s="489">
        <f t="shared" si="67"/>
        <v>0</v>
      </c>
      <c r="GQ108" s="489">
        <f t="shared" si="67"/>
        <v>0</v>
      </c>
      <c r="GR108" s="489">
        <f t="shared" si="67"/>
        <v>0</v>
      </c>
      <c r="GS108" s="489">
        <f t="shared" si="67"/>
        <v>0</v>
      </c>
      <c r="GT108" s="489">
        <f t="shared" si="67"/>
        <v>0</v>
      </c>
      <c r="GU108" s="489">
        <f t="shared" si="67"/>
        <v>6</v>
      </c>
      <c r="GV108" s="489">
        <f t="shared" si="67"/>
        <v>0</v>
      </c>
      <c r="GW108" s="489">
        <f t="shared" si="67"/>
        <v>3</v>
      </c>
      <c r="GX108" s="489">
        <f t="shared" si="67"/>
        <v>0</v>
      </c>
      <c r="GY108" s="489">
        <f t="shared" si="67"/>
        <v>1</v>
      </c>
      <c r="GZ108" s="489">
        <f t="shared" si="67"/>
        <v>0</v>
      </c>
      <c r="HA108" s="489">
        <f t="shared" si="67"/>
        <v>0</v>
      </c>
      <c r="HB108" s="489">
        <f t="shared" si="67"/>
        <v>25</v>
      </c>
      <c r="HC108" s="489">
        <f t="shared" si="67"/>
        <v>0</v>
      </c>
      <c r="HD108" s="489">
        <f t="shared" si="67"/>
        <v>14</v>
      </c>
      <c r="HE108" s="489">
        <f t="shared" si="67"/>
        <v>0</v>
      </c>
      <c r="HF108" s="489">
        <f t="shared" si="67"/>
        <v>0</v>
      </c>
      <c r="HG108" s="489">
        <f t="shared" si="67"/>
        <v>0</v>
      </c>
      <c r="HH108" s="489">
        <f t="shared" si="67"/>
        <v>0</v>
      </c>
      <c r="HI108" s="489">
        <f t="shared" si="67"/>
        <v>0</v>
      </c>
      <c r="HJ108" s="489">
        <f t="shared" si="67"/>
        <v>0</v>
      </c>
      <c r="HK108" s="489">
        <f t="shared" si="67"/>
        <v>3</v>
      </c>
      <c r="HL108" s="489">
        <f t="shared" si="67"/>
        <v>0</v>
      </c>
      <c r="HM108" s="489">
        <f t="shared" si="67"/>
        <v>0</v>
      </c>
      <c r="HN108" s="489">
        <f t="shared" si="67"/>
        <v>0</v>
      </c>
      <c r="HO108" s="489">
        <f t="shared" si="67"/>
        <v>0</v>
      </c>
      <c r="HP108" s="489">
        <f t="shared" si="67"/>
        <v>0</v>
      </c>
      <c r="HQ108" s="489">
        <f t="shared" si="67"/>
        <v>0</v>
      </c>
      <c r="HR108" s="489">
        <f t="shared" si="67"/>
        <v>0</v>
      </c>
      <c r="HS108" s="489">
        <f t="shared" si="67"/>
        <v>0</v>
      </c>
      <c r="HT108" s="489">
        <f t="shared" si="67"/>
        <v>0</v>
      </c>
      <c r="HU108" s="489">
        <f t="shared" si="67"/>
        <v>0</v>
      </c>
      <c r="HV108" s="489">
        <f t="shared" si="67"/>
        <v>0</v>
      </c>
      <c r="HW108" s="489">
        <f t="shared" si="67"/>
        <v>0</v>
      </c>
      <c r="HX108" s="489">
        <f t="shared" si="67"/>
        <v>0</v>
      </c>
      <c r="HY108" s="489">
        <f t="shared" si="67"/>
        <v>0</v>
      </c>
      <c r="HZ108" s="489">
        <f t="shared" si="67"/>
        <v>0</v>
      </c>
      <c r="IA108" s="489">
        <f t="shared" si="67"/>
        <v>0</v>
      </c>
      <c r="IB108" s="489">
        <f t="shared" si="67"/>
        <v>0</v>
      </c>
      <c r="IC108" s="489">
        <f t="shared" si="67"/>
        <v>0</v>
      </c>
      <c r="ID108" s="489">
        <f t="shared" si="67"/>
        <v>0</v>
      </c>
      <c r="IE108" s="489">
        <f t="shared" si="67"/>
        <v>0</v>
      </c>
      <c r="IF108" s="489">
        <f t="shared" si="67"/>
        <v>7</v>
      </c>
      <c r="IG108" s="489">
        <f t="shared" si="67"/>
        <v>7</v>
      </c>
      <c r="IH108" s="489">
        <f t="shared" si="67"/>
        <v>0</v>
      </c>
      <c r="II108" s="489">
        <f t="shared" si="67"/>
        <v>3</v>
      </c>
      <c r="IJ108" s="489">
        <f t="shared" si="67"/>
        <v>0</v>
      </c>
      <c r="IK108" s="489">
        <f t="shared" si="67"/>
        <v>0</v>
      </c>
      <c r="IL108" s="489">
        <f t="shared" si="67"/>
        <v>0</v>
      </c>
      <c r="IM108" s="489">
        <f t="shared" si="67"/>
        <v>2</v>
      </c>
      <c r="IN108" s="489">
        <f t="shared" si="67"/>
        <v>0</v>
      </c>
      <c r="IO108" s="489">
        <f t="shared" si="67"/>
        <v>0</v>
      </c>
      <c r="IP108" s="489">
        <f t="shared" si="67"/>
        <v>0</v>
      </c>
      <c r="IQ108" s="489">
        <f t="shared" si="67"/>
        <v>0</v>
      </c>
      <c r="IR108" s="489">
        <f t="shared" si="67"/>
        <v>0</v>
      </c>
      <c r="IS108" s="489">
        <f t="shared" si="67"/>
        <v>0</v>
      </c>
      <c r="IT108" s="489">
        <f t="shared" si="67"/>
        <v>0</v>
      </c>
      <c r="IU108" s="489">
        <f t="shared" si="67"/>
        <v>0</v>
      </c>
      <c r="IV108" s="489">
        <f t="shared" si="67"/>
        <v>0</v>
      </c>
      <c r="IW108" s="489">
        <f t="shared" si="67"/>
        <v>0</v>
      </c>
      <c r="IX108" s="489">
        <f t="shared" si="67"/>
        <v>0</v>
      </c>
      <c r="IY108" s="489">
        <f t="shared" si="67"/>
        <v>0</v>
      </c>
      <c r="IZ108" s="489">
        <f t="shared" si="67"/>
        <v>0</v>
      </c>
      <c r="JA108" s="489">
        <f t="shared" ref="JA108:LL108" si="68">SUM(JA144:JA147)</f>
        <v>0</v>
      </c>
      <c r="JB108" s="489">
        <f t="shared" si="68"/>
        <v>0</v>
      </c>
      <c r="JC108" s="489">
        <f t="shared" si="68"/>
        <v>0</v>
      </c>
      <c r="JD108" s="489">
        <f t="shared" si="68"/>
        <v>0</v>
      </c>
      <c r="JE108" s="489">
        <f t="shared" si="68"/>
        <v>0</v>
      </c>
      <c r="JF108" s="489">
        <f t="shared" si="68"/>
        <v>0</v>
      </c>
      <c r="JG108" s="489">
        <f t="shared" si="68"/>
        <v>0</v>
      </c>
      <c r="JH108" s="489">
        <f t="shared" si="68"/>
        <v>0</v>
      </c>
      <c r="JI108" s="489">
        <f t="shared" si="68"/>
        <v>0</v>
      </c>
      <c r="JJ108" s="489">
        <f t="shared" si="68"/>
        <v>0</v>
      </c>
      <c r="JK108" s="489">
        <f t="shared" si="68"/>
        <v>0</v>
      </c>
      <c r="JL108" s="489">
        <f t="shared" si="68"/>
        <v>0</v>
      </c>
      <c r="JM108" s="489">
        <f t="shared" si="68"/>
        <v>0</v>
      </c>
      <c r="JN108" s="489">
        <f t="shared" si="68"/>
        <v>0</v>
      </c>
      <c r="JO108" s="489">
        <f t="shared" si="68"/>
        <v>0</v>
      </c>
      <c r="JP108" s="489">
        <f t="shared" si="68"/>
        <v>0</v>
      </c>
      <c r="JQ108" s="489">
        <f t="shared" si="68"/>
        <v>0</v>
      </c>
      <c r="JR108" s="489">
        <f t="shared" si="68"/>
        <v>0</v>
      </c>
      <c r="JS108" s="489">
        <f t="shared" si="68"/>
        <v>0</v>
      </c>
      <c r="JT108" s="489">
        <f t="shared" si="68"/>
        <v>0</v>
      </c>
      <c r="JU108" s="489">
        <f t="shared" si="68"/>
        <v>0</v>
      </c>
      <c r="JV108" s="489">
        <f t="shared" si="68"/>
        <v>0</v>
      </c>
      <c r="JW108" s="489">
        <f t="shared" si="68"/>
        <v>0</v>
      </c>
      <c r="JX108" s="489">
        <f t="shared" si="68"/>
        <v>0</v>
      </c>
      <c r="JY108" s="489">
        <f t="shared" si="68"/>
        <v>0</v>
      </c>
      <c r="JZ108" s="489">
        <f t="shared" si="68"/>
        <v>2</v>
      </c>
      <c r="KA108" s="489">
        <f t="shared" si="68"/>
        <v>0</v>
      </c>
      <c r="KB108" s="489">
        <f t="shared" si="68"/>
        <v>0</v>
      </c>
      <c r="KC108" s="489">
        <f t="shared" si="68"/>
        <v>0</v>
      </c>
      <c r="KD108" s="489">
        <f t="shared" si="68"/>
        <v>0</v>
      </c>
      <c r="KE108" s="489">
        <f t="shared" si="68"/>
        <v>0</v>
      </c>
      <c r="KF108" s="489">
        <f t="shared" si="68"/>
        <v>2</v>
      </c>
      <c r="KG108" s="489">
        <f t="shared" si="68"/>
        <v>0</v>
      </c>
      <c r="KH108" s="489">
        <f t="shared" si="68"/>
        <v>0</v>
      </c>
      <c r="KI108" s="489">
        <f t="shared" si="68"/>
        <v>0</v>
      </c>
      <c r="KJ108" s="489">
        <f t="shared" si="68"/>
        <v>0</v>
      </c>
      <c r="KK108" s="489">
        <f t="shared" si="68"/>
        <v>0</v>
      </c>
      <c r="KL108" s="489">
        <f t="shared" si="68"/>
        <v>0</v>
      </c>
      <c r="KM108" s="489">
        <f t="shared" si="68"/>
        <v>0</v>
      </c>
      <c r="KN108" s="489">
        <f t="shared" si="68"/>
        <v>0</v>
      </c>
      <c r="KO108" s="489">
        <f t="shared" si="68"/>
        <v>0</v>
      </c>
      <c r="KP108" s="489">
        <f t="shared" si="68"/>
        <v>0</v>
      </c>
      <c r="KQ108" s="489">
        <f t="shared" si="68"/>
        <v>0</v>
      </c>
      <c r="KR108" s="489">
        <f t="shared" si="68"/>
        <v>0</v>
      </c>
      <c r="KS108" s="489">
        <f t="shared" si="68"/>
        <v>0</v>
      </c>
      <c r="KT108" s="489">
        <f t="shared" si="68"/>
        <v>0</v>
      </c>
      <c r="KU108" s="489">
        <f t="shared" si="68"/>
        <v>0</v>
      </c>
      <c r="KV108" s="489">
        <f t="shared" si="68"/>
        <v>0</v>
      </c>
      <c r="KW108" s="489">
        <f t="shared" si="68"/>
        <v>0</v>
      </c>
      <c r="KX108" s="489">
        <f t="shared" si="68"/>
        <v>0</v>
      </c>
      <c r="KY108" s="489">
        <f t="shared" si="68"/>
        <v>0</v>
      </c>
      <c r="KZ108" s="489">
        <f t="shared" si="68"/>
        <v>0</v>
      </c>
      <c r="LA108" s="489">
        <f t="shared" si="68"/>
        <v>0</v>
      </c>
      <c r="LB108" s="489">
        <f t="shared" si="68"/>
        <v>0</v>
      </c>
      <c r="LC108" s="489">
        <f t="shared" si="68"/>
        <v>0</v>
      </c>
      <c r="LD108" s="489">
        <f t="shared" si="68"/>
        <v>0</v>
      </c>
      <c r="LE108" s="489">
        <f t="shared" si="68"/>
        <v>0</v>
      </c>
      <c r="LF108" s="489">
        <f t="shared" si="68"/>
        <v>0</v>
      </c>
      <c r="LG108" s="489">
        <f t="shared" si="68"/>
        <v>9</v>
      </c>
      <c r="LH108" s="489">
        <f t="shared" si="68"/>
        <v>0</v>
      </c>
      <c r="LI108" s="489">
        <f t="shared" si="68"/>
        <v>0</v>
      </c>
      <c r="LJ108" s="489">
        <f t="shared" si="68"/>
        <v>0</v>
      </c>
      <c r="LK108" s="489">
        <f t="shared" si="68"/>
        <v>0</v>
      </c>
      <c r="LL108" s="489">
        <f t="shared" si="68"/>
        <v>0</v>
      </c>
      <c r="LM108" s="489">
        <f t="shared" ref="LM108:NR108" si="69">SUM(LM144:LM147)</f>
        <v>0</v>
      </c>
      <c r="LN108" s="489">
        <f t="shared" si="69"/>
        <v>0</v>
      </c>
      <c r="LO108" s="489">
        <f t="shared" si="69"/>
        <v>0</v>
      </c>
      <c r="LP108" s="489">
        <f t="shared" si="69"/>
        <v>0</v>
      </c>
      <c r="LQ108" s="489">
        <f t="shared" si="69"/>
        <v>0</v>
      </c>
      <c r="LR108" s="489">
        <f t="shared" si="69"/>
        <v>0</v>
      </c>
      <c r="LS108" s="489">
        <f t="shared" si="69"/>
        <v>0</v>
      </c>
      <c r="LT108" s="489">
        <f t="shared" si="69"/>
        <v>0</v>
      </c>
      <c r="LU108" s="489">
        <f t="shared" si="69"/>
        <v>0</v>
      </c>
      <c r="LV108" s="489">
        <f t="shared" si="69"/>
        <v>0</v>
      </c>
      <c r="LW108" s="489">
        <f t="shared" si="69"/>
        <v>0</v>
      </c>
      <c r="LX108" s="489">
        <f t="shared" si="69"/>
        <v>0</v>
      </c>
      <c r="LY108" s="489">
        <f t="shared" si="69"/>
        <v>0</v>
      </c>
      <c r="LZ108" s="489">
        <f t="shared" si="69"/>
        <v>0</v>
      </c>
      <c r="MA108" s="489">
        <f t="shared" si="69"/>
        <v>0</v>
      </c>
      <c r="MB108" s="489">
        <f t="shared" si="69"/>
        <v>0</v>
      </c>
      <c r="MC108" s="489">
        <f t="shared" si="69"/>
        <v>0</v>
      </c>
      <c r="MD108" s="489">
        <f t="shared" si="69"/>
        <v>0</v>
      </c>
      <c r="ME108" s="489">
        <f t="shared" si="69"/>
        <v>0</v>
      </c>
      <c r="MF108" s="489">
        <f t="shared" si="69"/>
        <v>0</v>
      </c>
      <c r="MG108" s="489">
        <f t="shared" si="69"/>
        <v>0</v>
      </c>
      <c r="MH108" s="489">
        <f t="shared" si="69"/>
        <v>0</v>
      </c>
      <c r="MI108" s="489">
        <f t="shared" si="69"/>
        <v>0</v>
      </c>
      <c r="MJ108" s="489">
        <f t="shared" si="69"/>
        <v>0</v>
      </c>
      <c r="MK108" s="489">
        <f t="shared" si="69"/>
        <v>0</v>
      </c>
      <c r="ML108" s="489">
        <f t="shared" si="69"/>
        <v>0</v>
      </c>
      <c r="MM108" s="489">
        <f t="shared" si="69"/>
        <v>0</v>
      </c>
      <c r="MN108" s="489">
        <f t="shared" si="69"/>
        <v>0</v>
      </c>
      <c r="MO108" s="489">
        <f t="shared" si="69"/>
        <v>0</v>
      </c>
      <c r="MP108" s="489">
        <f t="shared" si="69"/>
        <v>0</v>
      </c>
      <c r="MQ108" s="489">
        <f t="shared" si="69"/>
        <v>0</v>
      </c>
      <c r="MR108" s="489">
        <f t="shared" si="69"/>
        <v>0</v>
      </c>
      <c r="MS108" s="489">
        <f t="shared" si="69"/>
        <v>0</v>
      </c>
      <c r="MT108" s="489">
        <f t="shared" si="69"/>
        <v>0</v>
      </c>
      <c r="MU108" s="489">
        <f t="shared" si="69"/>
        <v>0</v>
      </c>
      <c r="MV108" s="489">
        <f t="shared" si="69"/>
        <v>10</v>
      </c>
      <c r="MW108" s="489">
        <f t="shared" si="69"/>
        <v>6</v>
      </c>
      <c r="MX108" s="489">
        <f t="shared" si="69"/>
        <v>0</v>
      </c>
      <c r="MY108" s="489">
        <f t="shared" si="69"/>
        <v>0</v>
      </c>
      <c r="MZ108" s="489">
        <f t="shared" si="69"/>
        <v>114</v>
      </c>
      <c r="NA108" s="489">
        <f t="shared" si="69"/>
        <v>0</v>
      </c>
      <c r="NB108" s="489">
        <f t="shared" si="69"/>
        <v>0</v>
      </c>
      <c r="NC108" s="489">
        <f t="shared" si="69"/>
        <v>0</v>
      </c>
      <c r="ND108" s="489">
        <f t="shared" si="69"/>
        <v>0</v>
      </c>
      <c r="NE108" s="489">
        <f t="shared" si="69"/>
        <v>0</v>
      </c>
      <c r="NF108" s="489">
        <f t="shared" si="69"/>
        <v>0</v>
      </c>
      <c r="NG108" s="489">
        <f t="shared" si="69"/>
        <v>0</v>
      </c>
      <c r="NH108" s="489">
        <f t="shared" si="69"/>
        <v>0</v>
      </c>
      <c r="NI108" s="489">
        <f t="shared" si="69"/>
        <v>40</v>
      </c>
      <c r="NJ108" s="489">
        <f t="shared" si="69"/>
        <v>0</v>
      </c>
      <c r="NK108" s="489">
        <f t="shared" si="69"/>
        <v>0</v>
      </c>
      <c r="NL108" s="489">
        <f t="shared" si="69"/>
        <v>80</v>
      </c>
      <c r="NM108" s="489">
        <f t="shared" si="69"/>
        <v>0</v>
      </c>
      <c r="NN108" s="489">
        <f t="shared" si="69"/>
        <v>0</v>
      </c>
      <c r="NO108" s="489">
        <f t="shared" si="69"/>
        <v>0</v>
      </c>
      <c r="NP108" s="489">
        <f t="shared" si="69"/>
        <v>0</v>
      </c>
      <c r="NQ108" s="489">
        <f t="shared" si="69"/>
        <v>0</v>
      </c>
      <c r="NR108" s="489">
        <f t="shared" si="69"/>
        <v>0</v>
      </c>
    </row>
    <row r="109" spans="1:382" ht="17.25" customHeight="1" x14ac:dyDescent="0.25">
      <c r="A109" s="455">
        <v>10</v>
      </c>
      <c r="B109" s="548" t="s">
        <v>259</v>
      </c>
      <c r="C109" s="877"/>
      <c r="D109" s="472">
        <v>13</v>
      </c>
      <c r="E109" s="472"/>
      <c r="F109" s="472"/>
      <c r="G109" s="472"/>
      <c r="H109" s="472"/>
      <c r="I109" s="472"/>
      <c r="J109" s="472"/>
      <c r="K109" s="472"/>
      <c r="L109" s="472"/>
      <c r="M109" s="472">
        <v>10</v>
      </c>
      <c r="N109" s="472">
        <v>6</v>
      </c>
      <c r="O109" s="472">
        <v>2</v>
      </c>
      <c r="P109" s="472">
        <v>2</v>
      </c>
      <c r="Q109" s="472">
        <v>2</v>
      </c>
      <c r="R109" s="472"/>
      <c r="S109" s="472"/>
      <c r="T109" s="472">
        <v>14</v>
      </c>
      <c r="U109" s="472">
        <v>10</v>
      </c>
      <c r="V109" s="472">
        <v>20</v>
      </c>
      <c r="W109" s="472">
        <v>8</v>
      </c>
      <c r="X109" s="472"/>
      <c r="Y109" s="472">
        <f>(Mar!Y109+Mar!AT109)-Mar!DE109</f>
        <v>8</v>
      </c>
      <c r="Z109" s="472">
        <f>(Mar!Z109+Mar!AU109)-Mar!DF109</f>
        <v>0</v>
      </c>
      <c r="AA109" s="472">
        <f>(Mar!AA109+Mar!AV109)-Mar!DG109</f>
        <v>0</v>
      </c>
      <c r="AB109" s="472">
        <f>(Mar!AB109+Mar!AW109)-Mar!DH109</f>
        <v>0</v>
      </c>
      <c r="AC109" s="472">
        <f>(Mar!AC109+Mar!AX109)-Mar!DI109</f>
        <v>0</v>
      </c>
      <c r="AD109" s="472">
        <f>(Mar!AD109+Mar!AY109)-Mar!DJ109</f>
        <v>0</v>
      </c>
      <c r="AE109" s="472">
        <f>(Mar!AE109+Mar!AZ109)-Mar!DK109</f>
        <v>0</v>
      </c>
      <c r="AF109" s="472">
        <f>(Mar!AF109+Mar!BA109)-Mar!DL109</f>
        <v>0</v>
      </c>
      <c r="AG109" s="472">
        <f>(Mar!AG109+Mar!BB109)-Mar!DM109</f>
        <v>0</v>
      </c>
      <c r="AH109" s="472">
        <f>(Mar!AH109+Mar!BC109)-Mar!DN109</f>
        <v>4</v>
      </c>
      <c r="AI109" s="472">
        <f>(Mar!AI109+Mar!BD109)-Mar!DO109</f>
        <v>0</v>
      </c>
      <c r="AJ109" s="472">
        <f>(Mar!AJ109+Mar!BE109)-Mar!DP109</f>
        <v>0</v>
      </c>
      <c r="AK109" s="472">
        <f>(Mar!AK109+Mar!BF109)-Mar!DQ109</f>
        <v>0</v>
      </c>
      <c r="AL109" s="472">
        <f>(Mar!AL109+Mar!BG109)-Mar!DR109</f>
        <v>0</v>
      </c>
      <c r="AM109" s="472">
        <f>(Mar!AM109+Mar!BH109)-Mar!DS109</f>
        <v>0</v>
      </c>
      <c r="AN109" s="472">
        <f>(Mar!AN109+Mar!BI109)-Mar!DT109</f>
        <v>0</v>
      </c>
      <c r="AO109" s="472">
        <f>(Mar!AO109+Mar!BJ109)-Mar!DU109</f>
        <v>5</v>
      </c>
      <c r="AP109" s="472">
        <f>(Mar!AP109+Mar!BK109)-Mar!DV109</f>
        <v>1</v>
      </c>
      <c r="AQ109" s="472">
        <f>(Mar!AQ109+Mar!BL109)-Mar!DW109</f>
        <v>9</v>
      </c>
      <c r="AR109" s="472">
        <f>(Mar!AR109+Mar!BM109)-Mar!DX109</f>
        <v>2</v>
      </c>
      <c r="AS109" s="472">
        <f>(Mar!AS109+Mar!BN109)-Mar!DY109</f>
        <v>0</v>
      </c>
      <c r="AT109" s="472">
        <v>51</v>
      </c>
      <c r="AU109" s="472"/>
      <c r="AV109" s="472"/>
      <c r="AW109" s="472"/>
      <c r="AX109" s="472"/>
      <c r="AY109" s="472"/>
      <c r="AZ109" s="472"/>
      <c r="BA109" s="472"/>
      <c r="BB109" s="472"/>
      <c r="BC109" s="472">
        <v>15</v>
      </c>
      <c r="BD109" s="472">
        <v>7</v>
      </c>
      <c r="BE109" s="472">
        <v>0</v>
      </c>
      <c r="BF109" s="472">
        <v>2</v>
      </c>
      <c r="BG109" s="472">
        <v>0</v>
      </c>
      <c r="BH109" s="472">
        <v>0</v>
      </c>
      <c r="BI109" s="472">
        <v>0</v>
      </c>
      <c r="BJ109" s="472">
        <v>23</v>
      </c>
      <c r="BK109" s="472">
        <v>9</v>
      </c>
      <c r="BL109" s="472">
        <v>92</v>
      </c>
      <c r="BM109" s="472">
        <v>14</v>
      </c>
      <c r="BN109" s="472">
        <v>0</v>
      </c>
      <c r="BO109" s="472">
        <v>0</v>
      </c>
      <c r="BP109" s="472">
        <v>0</v>
      </c>
      <c r="BQ109" s="472">
        <v>0</v>
      </c>
      <c r="BR109" s="472">
        <v>0</v>
      </c>
      <c r="BS109" s="472">
        <v>0</v>
      </c>
      <c r="BT109" s="472">
        <v>0</v>
      </c>
      <c r="BU109" s="472">
        <v>0</v>
      </c>
      <c r="BV109" s="472">
        <v>0</v>
      </c>
      <c r="BW109" s="472">
        <v>0</v>
      </c>
      <c r="BX109" s="472">
        <v>0</v>
      </c>
      <c r="BY109" s="472">
        <v>0</v>
      </c>
      <c r="BZ109" s="472">
        <v>0</v>
      </c>
      <c r="CA109" s="472">
        <v>0</v>
      </c>
      <c r="CB109" s="472">
        <v>0</v>
      </c>
      <c r="CC109" s="472">
        <v>0</v>
      </c>
      <c r="CD109" s="472">
        <v>0</v>
      </c>
      <c r="CE109" s="472">
        <v>0</v>
      </c>
      <c r="CF109" s="472">
        <v>0</v>
      </c>
      <c r="CG109" s="472">
        <v>0</v>
      </c>
      <c r="CH109" s="472">
        <v>0</v>
      </c>
      <c r="CI109" s="472">
        <v>0</v>
      </c>
      <c r="CJ109" s="472">
        <v>0</v>
      </c>
      <c r="CK109" s="472">
        <v>0</v>
      </c>
      <c r="CL109" s="472">
        <v>0</v>
      </c>
      <c r="CM109" s="472">
        <v>0</v>
      </c>
      <c r="CN109" s="472">
        <v>0</v>
      </c>
      <c r="CO109" s="472">
        <v>0</v>
      </c>
      <c r="CP109" s="472">
        <v>0</v>
      </c>
      <c r="CQ109" s="472">
        <v>0</v>
      </c>
      <c r="CR109" s="472">
        <v>0</v>
      </c>
      <c r="CS109" s="472">
        <v>0</v>
      </c>
      <c r="CT109" s="472">
        <v>0</v>
      </c>
      <c r="CU109" s="472">
        <v>0</v>
      </c>
      <c r="CV109" s="472">
        <v>0</v>
      </c>
      <c r="CW109" s="472">
        <v>0</v>
      </c>
      <c r="CX109" s="472">
        <v>0</v>
      </c>
      <c r="CY109" s="472">
        <v>0</v>
      </c>
      <c r="CZ109" s="472">
        <v>0</v>
      </c>
      <c r="DA109" s="472">
        <v>0</v>
      </c>
      <c r="DB109" s="472">
        <v>0</v>
      </c>
      <c r="DC109" s="472">
        <v>0</v>
      </c>
      <c r="DD109" s="472">
        <v>0</v>
      </c>
      <c r="DE109" s="472">
        <v>47</v>
      </c>
      <c r="DF109" s="472">
        <v>0</v>
      </c>
      <c r="DG109" s="472">
        <v>0</v>
      </c>
      <c r="DH109" s="472">
        <v>0</v>
      </c>
      <c r="DI109" s="472">
        <v>0</v>
      </c>
      <c r="DJ109" s="472">
        <v>0</v>
      </c>
      <c r="DK109" s="472">
        <v>0</v>
      </c>
      <c r="DL109" s="472">
        <v>0</v>
      </c>
      <c r="DM109" s="472">
        <v>0</v>
      </c>
      <c r="DN109" s="472">
        <v>18</v>
      </c>
      <c r="DO109" s="472">
        <v>7</v>
      </c>
      <c r="DP109" s="472">
        <v>0</v>
      </c>
      <c r="DQ109" s="472">
        <v>2</v>
      </c>
      <c r="DR109" s="472">
        <v>0</v>
      </c>
      <c r="DS109" s="472">
        <v>0</v>
      </c>
      <c r="DT109" s="472">
        <v>0</v>
      </c>
      <c r="DU109" s="472">
        <v>22</v>
      </c>
      <c r="DV109" s="472">
        <v>10</v>
      </c>
      <c r="DW109" s="472">
        <v>99</v>
      </c>
      <c r="DX109" s="472">
        <v>16</v>
      </c>
      <c r="DY109" s="472">
        <v>0</v>
      </c>
      <c r="DZ109" s="472">
        <v>298</v>
      </c>
      <c r="EA109" s="472"/>
      <c r="EB109" s="472"/>
      <c r="EC109" s="472"/>
      <c r="ED109" s="472"/>
      <c r="EE109" s="472"/>
      <c r="EF109" s="472"/>
      <c r="EG109" s="472"/>
      <c r="EH109" s="472"/>
      <c r="EI109" s="472">
        <v>90</v>
      </c>
      <c r="EJ109" s="472">
        <v>43</v>
      </c>
      <c r="EK109" s="472">
        <v>0</v>
      </c>
      <c r="EL109" s="472">
        <v>8</v>
      </c>
      <c r="EM109" s="472">
        <v>0</v>
      </c>
      <c r="EN109" s="472">
        <v>0</v>
      </c>
      <c r="EO109" s="472">
        <v>0</v>
      </c>
      <c r="EP109" s="472">
        <v>111</v>
      </c>
      <c r="EQ109" s="472">
        <v>39</v>
      </c>
      <c r="ER109" s="472">
        <v>227</v>
      </c>
      <c r="ES109" s="472">
        <v>24</v>
      </c>
      <c r="ET109" s="472">
        <v>0</v>
      </c>
      <c r="EU109" s="472">
        <f>D109*30</f>
        <v>390</v>
      </c>
      <c r="EV109" s="472">
        <f t="shared" ref="EV109:FO109" si="70">E109*30</f>
        <v>0</v>
      </c>
      <c r="EW109" s="472">
        <f t="shared" si="70"/>
        <v>0</v>
      </c>
      <c r="EX109" s="472">
        <f t="shared" si="70"/>
        <v>0</v>
      </c>
      <c r="EY109" s="472">
        <f t="shared" si="70"/>
        <v>0</v>
      </c>
      <c r="EZ109" s="472">
        <f t="shared" si="70"/>
        <v>0</v>
      </c>
      <c r="FA109" s="472">
        <f t="shared" si="70"/>
        <v>0</v>
      </c>
      <c r="FB109" s="472">
        <f t="shared" si="70"/>
        <v>0</v>
      </c>
      <c r="FC109" s="472">
        <f t="shared" si="70"/>
        <v>0</v>
      </c>
      <c r="FD109" s="472">
        <f t="shared" si="70"/>
        <v>300</v>
      </c>
      <c r="FE109" s="472">
        <f t="shared" si="70"/>
        <v>180</v>
      </c>
      <c r="FF109" s="472">
        <f t="shared" si="70"/>
        <v>60</v>
      </c>
      <c r="FG109" s="472">
        <f t="shared" si="70"/>
        <v>60</v>
      </c>
      <c r="FH109" s="472">
        <f t="shared" si="70"/>
        <v>60</v>
      </c>
      <c r="FI109" s="472">
        <f t="shared" si="70"/>
        <v>0</v>
      </c>
      <c r="FJ109" s="472">
        <f t="shared" si="70"/>
        <v>0</v>
      </c>
      <c r="FK109" s="472">
        <f t="shared" si="70"/>
        <v>420</v>
      </c>
      <c r="FL109" s="472">
        <f t="shared" si="70"/>
        <v>300</v>
      </c>
      <c r="FM109" s="472">
        <f t="shared" si="70"/>
        <v>600</v>
      </c>
      <c r="FN109" s="472">
        <f t="shared" si="70"/>
        <v>240</v>
      </c>
      <c r="FO109" s="472">
        <f t="shared" si="70"/>
        <v>0</v>
      </c>
      <c r="FP109" s="472">
        <v>90</v>
      </c>
      <c r="FQ109" s="472">
        <v>91</v>
      </c>
      <c r="FR109" s="472">
        <v>0</v>
      </c>
      <c r="FS109" s="472">
        <v>1</v>
      </c>
      <c r="FT109" s="472">
        <v>12</v>
      </c>
      <c r="FU109" s="472">
        <v>217</v>
      </c>
      <c r="FV109" s="472">
        <v>0</v>
      </c>
      <c r="FW109" s="472">
        <v>0</v>
      </c>
      <c r="FX109" s="472">
        <v>4</v>
      </c>
      <c r="FY109" s="472">
        <v>13</v>
      </c>
      <c r="FZ109" s="472"/>
      <c r="GA109" s="472"/>
      <c r="GB109" s="472"/>
      <c r="GC109" s="472">
        <v>1</v>
      </c>
      <c r="GD109" s="472"/>
      <c r="GE109" s="472"/>
      <c r="GF109" s="472">
        <v>5</v>
      </c>
      <c r="GG109" s="472"/>
      <c r="GH109" s="472">
        <v>39</v>
      </c>
      <c r="GI109" s="472">
        <v>15</v>
      </c>
      <c r="GJ109" s="472">
        <v>8</v>
      </c>
      <c r="GK109" s="472">
        <v>2</v>
      </c>
      <c r="GL109" s="472">
        <v>0</v>
      </c>
      <c r="GM109" s="472">
        <v>5</v>
      </c>
      <c r="GN109" s="472">
        <v>0</v>
      </c>
      <c r="GO109" s="472">
        <v>0</v>
      </c>
      <c r="GP109" s="472">
        <v>9</v>
      </c>
      <c r="GQ109" s="472">
        <v>0</v>
      </c>
      <c r="GR109" s="472">
        <v>48</v>
      </c>
      <c r="GS109" s="472">
        <v>25</v>
      </c>
      <c r="GT109" s="472">
        <v>21</v>
      </c>
      <c r="GU109" s="472">
        <v>118</v>
      </c>
      <c r="GV109" s="472">
        <v>14</v>
      </c>
      <c r="GW109" s="472">
        <v>460</v>
      </c>
      <c r="GX109" s="472">
        <v>31</v>
      </c>
      <c r="GY109" s="472">
        <v>47</v>
      </c>
      <c r="GZ109" s="472">
        <v>23</v>
      </c>
      <c r="HA109" s="472">
        <v>0</v>
      </c>
      <c r="HB109" s="472">
        <v>10</v>
      </c>
      <c r="HC109" s="472">
        <v>0</v>
      </c>
      <c r="HD109" s="472">
        <v>3</v>
      </c>
      <c r="HE109" s="472">
        <v>0</v>
      </c>
      <c r="HF109" s="472">
        <v>0</v>
      </c>
      <c r="HG109" s="472">
        <v>2</v>
      </c>
      <c r="HH109" s="472">
        <v>7</v>
      </c>
      <c r="HI109" s="472">
        <v>0</v>
      </c>
      <c r="HJ109" s="472">
        <v>219</v>
      </c>
      <c r="HK109" s="472">
        <v>159</v>
      </c>
      <c r="HL109" s="472">
        <v>0</v>
      </c>
      <c r="HM109" s="472">
        <v>95</v>
      </c>
      <c r="HN109" s="472">
        <v>161</v>
      </c>
      <c r="HO109" s="472">
        <v>0</v>
      </c>
      <c r="HP109" s="472">
        <v>0</v>
      </c>
      <c r="HQ109" s="472">
        <v>0</v>
      </c>
      <c r="HR109" s="472">
        <v>0</v>
      </c>
      <c r="HS109" s="472">
        <v>90</v>
      </c>
      <c r="HT109" s="472">
        <v>80</v>
      </c>
      <c r="HU109" s="472">
        <v>0</v>
      </c>
      <c r="HV109" s="472">
        <v>42</v>
      </c>
      <c r="HW109" s="472">
        <v>32</v>
      </c>
      <c r="HX109" s="472">
        <v>0</v>
      </c>
      <c r="HY109" s="472">
        <v>2</v>
      </c>
      <c r="HZ109" s="472">
        <v>4</v>
      </c>
      <c r="IA109" s="472">
        <v>0</v>
      </c>
      <c r="IB109" s="472">
        <v>363</v>
      </c>
      <c r="IC109" s="472">
        <v>589</v>
      </c>
      <c r="ID109" s="472">
        <v>0</v>
      </c>
      <c r="IE109" s="472">
        <v>632</v>
      </c>
      <c r="IF109" s="472">
        <v>964</v>
      </c>
      <c r="IG109" s="472">
        <v>0</v>
      </c>
      <c r="IH109" s="472">
        <v>226</v>
      </c>
      <c r="II109" s="472">
        <v>467</v>
      </c>
      <c r="IJ109" s="472">
        <v>0</v>
      </c>
      <c r="IK109" s="472">
        <v>93</v>
      </c>
      <c r="IL109" s="472">
        <v>91</v>
      </c>
      <c r="IM109" s="472">
        <v>0</v>
      </c>
      <c r="IN109" s="472">
        <v>281</v>
      </c>
      <c r="IO109" s="472">
        <v>694</v>
      </c>
      <c r="IP109" s="472">
        <v>0</v>
      </c>
      <c r="IQ109" s="472">
        <v>17</v>
      </c>
      <c r="IR109" s="472">
        <v>10</v>
      </c>
      <c r="IS109" s="472">
        <v>0</v>
      </c>
      <c r="IT109" s="472">
        <v>281</v>
      </c>
      <c r="IU109" s="472">
        <v>509</v>
      </c>
      <c r="IV109" s="472">
        <v>0</v>
      </c>
      <c r="IW109" s="472">
        <v>1</v>
      </c>
      <c r="IX109" s="472">
        <v>2</v>
      </c>
      <c r="IY109" s="472">
        <v>0</v>
      </c>
      <c r="IZ109" s="472">
        <v>0</v>
      </c>
      <c r="JA109" s="472">
        <v>0</v>
      </c>
      <c r="JB109" s="472">
        <v>0</v>
      </c>
      <c r="JC109" s="472">
        <v>0</v>
      </c>
      <c r="JD109" s="472">
        <v>0</v>
      </c>
      <c r="JE109" s="472">
        <v>0</v>
      </c>
      <c r="JF109" s="472">
        <v>0</v>
      </c>
      <c r="JG109" s="472">
        <v>1</v>
      </c>
      <c r="JH109" s="472">
        <v>0</v>
      </c>
      <c r="JI109" s="472">
        <v>0</v>
      </c>
      <c r="JJ109" s="472">
        <v>0</v>
      </c>
      <c r="JK109" s="472">
        <v>150</v>
      </c>
      <c r="JL109" s="472">
        <v>0</v>
      </c>
      <c r="JM109" s="472">
        <v>4</v>
      </c>
      <c r="JN109" s="472">
        <v>0</v>
      </c>
      <c r="JO109" s="472">
        <v>0</v>
      </c>
      <c r="JP109" s="472">
        <v>0</v>
      </c>
      <c r="JQ109" s="472">
        <v>0</v>
      </c>
      <c r="JR109" s="472">
        <v>0</v>
      </c>
      <c r="JS109" s="472">
        <v>20</v>
      </c>
      <c r="JT109" s="472">
        <v>0</v>
      </c>
      <c r="JU109" s="472">
        <v>0</v>
      </c>
      <c r="JV109" s="472">
        <v>0</v>
      </c>
      <c r="JW109" s="472">
        <v>0</v>
      </c>
      <c r="JX109" s="472">
        <v>14</v>
      </c>
      <c r="JY109" s="472">
        <v>107</v>
      </c>
      <c r="JZ109" s="472">
        <v>0</v>
      </c>
      <c r="KA109" s="472">
        <v>0</v>
      </c>
      <c r="KB109" s="472">
        <v>0</v>
      </c>
      <c r="KC109" s="472">
        <v>0</v>
      </c>
      <c r="KD109" s="472">
        <v>15</v>
      </c>
      <c r="KE109" s="472">
        <v>108</v>
      </c>
      <c r="KF109" s="472">
        <v>0</v>
      </c>
      <c r="KG109" s="472">
        <v>41</v>
      </c>
      <c r="KH109" s="472">
        <v>131</v>
      </c>
      <c r="KI109" s="472">
        <v>0</v>
      </c>
      <c r="KJ109" s="472">
        <v>4</v>
      </c>
      <c r="KK109" s="472">
        <v>10</v>
      </c>
      <c r="KL109" s="472">
        <v>0</v>
      </c>
      <c r="KM109" s="472">
        <v>0</v>
      </c>
      <c r="KN109" s="472">
        <v>2</v>
      </c>
      <c r="KO109" s="472">
        <v>8</v>
      </c>
      <c r="KP109" s="472">
        <v>6</v>
      </c>
      <c r="KQ109" s="472">
        <v>12</v>
      </c>
      <c r="KR109" s="472">
        <v>6</v>
      </c>
      <c r="KS109" s="472">
        <v>0</v>
      </c>
      <c r="KT109" s="472">
        <v>0</v>
      </c>
      <c r="KU109" s="472">
        <v>0</v>
      </c>
      <c r="KV109" s="472">
        <v>0</v>
      </c>
      <c r="KW109" s="472">
        <v>0</v>
      </c>
      <c r="KX109" s="472">
        <v>0</v>
      </c>
      <c r="KY109" s="472">
        <v>0</v>
      </c>
      <c r="KZ109" s="472">
        <v>0</v>
      </c>
      <c r="LA109" s="472">
        <v>0</v>
      </c>
      <c r="LB109" s="472">
        <v>0</v>
      </c>
      <c r="LC109" s="472">
        <v>0</v>
      </c>
      <c r="LD109" s="472">
        <v>0</v>
      </c>
      <c r="LE109" s="472">
        <v>48</v>
      </c>
      <c r="LF109" s="472">
        <v>252</v>
      </c>
      <c r="LG109" s="472">
        <v>0</v>
      </c>
      <c r="LH109" s="472">
        <v>93</v>
      </c>
      <c r="LI109" s="472">
        <v>91</v>
      </c>
      <c r="LJ109" s="472">
        <v>0</v>
      </c>
      <c r="LK109" s="472">
        <v>18</v>
      </c>
      <c r="LL109" s="472">
        <v>30</v>
      </c>
      <c r="LM109" s="472">
        <v>0</v>
      </c>
      <c r="LN109" s="472">
        <v>18</v>
      </c>
      <c r="LO109" s="472">
        <v>30</v>
      </c>
      <c r="LP109" s="472">
        <v>0</v>
      </c>
      <c r="LQ109" s="472">
        <v>27</v>
      </c>
      <c r="LR109" s="472">
        <v>27</v>
      </c>
      <c r="LS109" s="472">
        <v>0</v>
      </c>
      <c r="LT109" s="472">
        <v>9</v>
      </c>
      <c r="LU109" s="472">
        <v>18</v>
      </c>
      <c r="LV109" s="472">
        <v>2</v>
      </c>
      <c r="LW109" s="472">
        <v>0</v>
      </c>
      <c r="LX109" s="472">
        <v>0</v>
      </c>
      <c r="LY109" s="472">
        <v>0</v>
      </c>
      <c r="LZ109" s="472">
        <v>0</v>
      </c>
      <c r="MA109" s="472">
        <v>0</v>
      </c>
      <c r="MB109" s="472">
        <v>0</v>
      </c>
      <c r="MC109" s="472">
        <v>0</v>
      </c>
      <c r="MD109" s="472">
        <v>0</v>
      </c>
      <c r="ME109" s="472">
        <v>0</v>
      </c>
      <c r="MF109" s="472">
        <v>0</v>
      </c>
      <c r="MG109" s="472">
        <v>0</v>
      </c>
      <c r="MH109" s="472">
        <v>0</v>
      </c>
      <c r="MI109" s="472">
        <v>0</v>
      </c>
      <c r="MJ109" s="472">
        <v>0</v>
      </c>
      <c r="MK109" s="472">
        <v>0</v>
      </c>
      <c r="ML109" s="472">
        <v>0</v>
      </c>
      <c r="MM109" s="472">
        <v>0</v>
      </c>
      <c r="MN109" s="472">
        <v>0</v>
      </c>
      <c r="MO109" s="472">
        <v>917</v>
      </c>
      <c r="MP109" s="472">
        <v>0</v>
      </c>
      <c r="MQ109" s="472">
        <v>0</v>
      </c>
      <c r="MR109" s="472">
        <v>989</v>
      </c>
      <c r="MS109" s="472">
        <v>178</v>
      </c>
      <c r="MT109" s="472">
        <v>0</v>
      </c>
      <c r="MU109" s="472">
        <v>3269</v>
      </c>
      <c r="MV109" s="472">
        <v>363</v>
      </c>
      <c r="MW109" s="472">
        <v>0</v>
      </c>
      <c r="MX109" s="472">
        <v>2194</v>
      </c>
      <c r="MY109" s="472">
        <v>414</v>
      </c>
      <c r="MZ109" s="472">
        <v>10</v>
      </c>
      <c r="NA109" s="472">
        <v>0</v>
      </c>
      <c r="NB109" s="472">
        <v>0</v>
      </c>
      <c r="NC109" s="472">
        <v>0</v>
      </c>
      <c r="ND109" s="472">
        <v>0</v>
      </c>
      <c r="NE109" s="472">
        <v>0</v>
      </c>
      <c r="NF109" s="472">
        <v>0</v>
      </c>
      <c r="NG109" s="472">
        <v>654</v>
      </c>
      <c r="NH109" s="472">
        <v>42</v>
      </c>
      <c r="NI109" s="472">
        <v>0</v>
      </c>
      <c r="NJ109" s="472">
        <v>2208</v>
      </c>
      <c r="NK109" s="472">
        <v>89</v>
      </c>
      <c r="NL109" s="472">
        <v>0</v>
      </c>
      <c r="NM109" s="472">
        <v>0</v>
      </c>
      <c r="NN109" s="472">
        <v>0</v>
      </c>
      <c r="NO109" s="472">
        <v>0</v>
      </c>
      <c r="NP109" s="472">
        <v>0</v>
      </c>
      <c r="NQ109" s="472">
        <v>19</v>
      </c>
      <c r="NR109" s="472">
        <v>0</v>
      </c>
    </row>
    <row r="110" spans="1:382" ht="17.25" customHeight="1" x14ac:dyDescent="0.25">
      <c r="A110" s="189">
        <v>11</v>
      </c>
      <c r="B110" s="542" t="s">
        <v>260</v>
      </c>
      <c r="C110" s="878"/>
      <c r="D110" s="475"/>
      <c r="E110" s="475"/>
      <c r="F110" s="475"/>
      <c r="G110" s="475"/>
      <c r="H110" s="475"/>
      <c r="I110" s="475"/>
      <c r="J110" s="475"/>
      <c r="K110" s="475"/>
      <c r="L110" s="475"/>
      <c r="M110" s="475"/>
      <c r="N110" s="475"/>
      <c r="O110" s="475"/>
      <c r="P110" s="475"/>
      <c r="Q110" s="475"/>
      <c r="R110" s="475"/>
      <c r="S110" s="475"/>
      <c r="T110" s="475"/>
      <c r="U110" s="475"/>
      <c r="V110" s="475"/>
      <c r="W110" s="475"/>
      <c r="X110" s="475"/>
      <c r="Y110" s="472">
        <f>(Mar!Y110+Mar!AT110)-Mar!DE110</f>
        <v>0</v>
      </c>
      <c r="Z110" s="472">
        <f>(Mar!Z110+Mar!AU110)-Mar!DF110</f>
        <v>0</v>
      </c>
      <c r="AA110" s="472">
        <f>(Mar!AA110+Mar!AV110)-Mar!DG110</f>
        <v>0</v>
      </c>
      <c r="AB110" s="472">
        <f>(Mar!AB110+Mar!AW110)-Mar!DH110</f>
        <v>0</v>
      </c>
      <c r="AC110" s="472">
        <f>(Mar!AC110+Mar!AX110)-Mar!DI110</f>
        <v>0</v>
      </c>
      <c r="AD110" s="472">
        <f>(Mar!AD110+Mar!AY110)-Mar!DJ110</f>
        <v>0</v>
      </c>
      <c r="AE110" s="472">
        <f>(Mar!AE110+Mar!AZ110)-Mar!DK110</f>
        <v>0</v>
      </c>
      <c r="AF110" s="472">
        <f>(Mar!AF110+Mar!BA110)-Mar!DL110</f>
        <v>0</v>
      </c>
      <c r="AG110" s="472">
        <f>(Mar!AG110+Mar!BB110)-Mar!DM110</f>
        <v>0</v>
      </c>
      <c r="AH110" s="472">
        <f>(Mar!AH110+Mar!BC110)-Mar!DN110</f>
        <v>0</v>
      </c>
      <c r="AI110" s="472">
        <f>(Mar!AI110+Mar!BD110)-Mar!DO110</f>
        <v>0</v>
      </c>
      <c r="AJ110" s="472">
        <f>(Mar!AJ110+Mar!BE110)-Mar!DP110</f>
        <v>0</v>
      </c>
      <c r="AK110" s="472">
        <f>(Mar!AK110+Mar!BF110)-Mar!DQ110</f>
        <v>0</v>
      </c>
      <c r="AL110" s="472">
        <f>(Mar!AL110+Mar!BG110)-Mar!DR110</f>
        <v>0</v>
      </c>
      <c r="AM110" s="472">
        <f>(Mar!AM110+Mar!BH110)-Mar!DS110</f>
        <v>0</v>
      </c>
      <c r="AN110" s="472">
        <f>(Mar!AN110+Mar!BI110)-Mar!DT110</f>
        <v>0</v>
      </c>
      <c r="AO110" s="472">
        <f>(Mar!AO110+Mar!BJ110)-Mar!DU110</f>
        <v>0</v>
      </c>
      <c r="AP110" s="472">
        <f>(Mar!AP110+Mar!BK110)-Mar!DV110</f>
        <v>0</v>
      </c>
      <c r="AQ110" s="472">
        <f>(Mar!AQ110+Mar!BL110)-Mar!DW110</f>
        <v>0</v>
      </c>
      <c r="AR110" s="472">
        <f>(Mar!AR110+Mar!BM110)-Mar!DX110</f>
        <v>0</v>
      </c>
      <c r="AS110" s="472">
        <f>(Mar!AS110+Mar!BN110)-Mar!DY110</f>
        <v>0</v>
      </c>
      <c r="AT110" s="475"/>
      <c r="AU110" s="475"/>
      <c r="AV110" s="475"/>
      <c r="AW110" s="475"/>
      <c r="AX110" s="475"/>
      <c r="AY110" s="475"/>
      <c r="AZ110" s="475"/>
      <c r="BA110" s="475"/>
      <c r="BB110" s="475"/>
      <c r="BC110" s="475"/>
      <c r="BD110" s="475"/>
      <c r="BE110" s="475"/>
      <c r="BF110" s="475"/>
      <c r="BG110" s="475"/>
      <c r="BH110" s="475"/>
      <c r="BI110" s="475"/>
      <c r="BJ110" s="475"/>
      <c r="BK110" s="475"/>
      <c r="BL110" s="475"/>
      <c r="BM110" s="475"/>
      <c r="BN110" s="475"/>
      <c r="BO110" s="475"/>
      <c r="BP110" s="475"/>
      <c r="BQ110" s="475"/>
      <c r="BR110" s="475"/>
      <c r="BS110" s="475"/>
      <c r="BT110" s="475"/>
      <c r="BU110" s="475"/>
      <c r="BV110" s="475"/>
      <c r="BW110" s="475"/>
      <c r="BX110" s="475"/>
      <c r="BY110" s="475"/>
      <c r="BZ110" s="475"/>
      <c r="CA110" s="475"/>
      <c r="CB110" s="475"/>
      <c r="CC110" s="475"/>
      <c r="CD110" s="475"/>
      <c r="CE110" s="475"/>
      <c r="CF110" s="475"/>
      <c r="CG110" s="475"/>
      <c r="CH110" s="475"/>
      <c r="CI110" s="475"/>
      <c r="CJ110" s="475"/>
      <c r="CK110" s="475"/>
      <c r="CL110" s="475"/>
      <c r="CM110" s="475"/>
      <c r="CN110" s="475"/>
      <c r="CO110" s="475"/>
      <c r="CP110" s="475"/>
      <c r="CQ110" s="475"/>
      <c r="CR110" s="475"/>
      <c r="CS110" s="475"/>
      <c r="CT110" s="475"/>
      <c r="CU110" s="475"/>
      <c r="CV110" s="475"/>
      <c r="CW110" s="475"/>
      <c r="CX110" s="475"/>
      <c r="CY110" s="475"/>
      <c r="CZ110" s="475"/>
      <c r="DA110" s="475"/>
      <c r="DB110" s="475"/>
      <c r="DC110" s="475"/>
      <c r="DD110" s="475"/>
      <c r="DE110" s="475"/>
      <c r="DF110" s="475"/>
      <c r="DG110" s="475"/>
      <c r="DH110" s="475"/>
      <c r="DI110" s="475"/>
      <c r="DJ110" s="475"/>
      <c r="DK110" s="475"/>
      <c r="DL110" s="475"/>
      <c r="DM110" s="475"/>
      <c r="DN110" s="475"/>
      <c r="DO110" s="475"/>
      <c r="DP110" s="475"/>
      <c r="DQ110" s="475"/>
      <c r="DR110" s="475"/>
      <c r="DS110" s="475"/>
      <c r="DT110" s="475"/>
      <c r="DU110" s="475"/>
      <c r="DV110" s="475"/>
      <c r="DW110" s="475"/>
      <c r="DX110" s="475"/>
      <c r="DY110" s="475"/>
      <c r="DZ110" s="475"/>
      <c r="EA110" s="475"/>
      <c r="EB110" s="475"/>
      <c r="EC110" s="475"/>
      <c r="ED110" s="475"/>
      <c r="EE110" s="475"/>
      <c r="EF110" s="475"/>
      <c r="EG110" s="475"/>
      <c r="EH110" s="475"/>
      <c r="EI110" s="475"/>
      <c r="EJ110" s="475"/>
      <c r="EK110" s="475"/>
      <c r="EL110" s="475"/>
      <c r="EM110" s="475"/>
      <c r="EN110" s="475"/>
      <c r="EO110" s="475"/>
      <c r="EP110" s="475"/>
      <c r="EQ110" s="475"/>
      <c r="ER110" s="475"/>
      <c r="ES110" s="475"/>
      <c r="ET110" s="475"/>
      <c r="EU110" s="472">
        <f t="shared" ref="EU110:EU147" si="71">D110*30</f>
        <v>0</v>
      </c>
      <c r="EV110" s="472">
        <f t="shared" ref="EV110:EV147" si="72">E110*30</f>
        <v>0</v>
      </c>
      <c r="EW110" s="472">
        <f t="shared" ref="EW110:EW147" si="73">F110*30</f>
        <v>0</v>
      </c>
      <c r="EX110" s="472">
        <f t="shared" ref="EX110:EX147" si="74">G110*30</f>
        <v>0</v>
      </c>
      <c r="EY110" s="472">
        <f t="shared" ref="EY110:EY147" si="75">H110*30</f>
        <v>0</v>
      </c>
      <c r="EZ110" s="472">
        <f t="shared" ref="EZ110:EZ147" si="76">I110*30</f>
        <v>0</v>
      </c>
      <c r="FA110" s="472">
        <f t="shared" ref="FA110:FA147" si="77">J110*30</f>
        <v>0</v>
      </c>
      <c r="FB110" s="472">
        <f t="shared" ref="FB110:FB147" si="78">K110*30</f>
        <v>0</v>
      </c>
      <c r="FC110" s="472">
        <f t="shared" ref="FC110:FC147" si="79">L110*30</f>
        <v>0</v>
      </c>
      <c r="FD110" s="472">
        <f t="shared" ref="FD110:FD147" si="80">M110*30</f>
        <v>0</v>
      </c>
      <c r="FE110" s="472">
        <f t="shared" ref="FE110:FE147" si="81">N110*30</f>
        <v>0</v>
      </c>
      <c r="FF110" s="472">
        <f t="shared" ref="FF110:FF147" si="82">O110*30</f>
        <v>0</v>
      </c>
      <c r="FG110" s="472">
        <f t="shared" ref="FG110:FG147" si="83">P110*30</f>
        <v>0</v>
      </c>
      <c r="FH110" s="472">
        <f t="shared" ref="FH110:FH147" si="84">Q110*30</f>
        <v>0</v>
      </c>
      <c r="FI110" s="472">
        <f t="shared" ref="FI110:FI147" si="85">R110*30</f>
        <v>0</v>
      </c>
      <c r="FJ110" s="472">
        <f t="shared" ref="FJ110:FJ147" si="86">S110*30</f>
        <v>0</v>
      </c>
      <c r="FK110" s="472">
        <f t="shared" ref="FK110:FK147" si="87">T110*30</f>
        <v>0</v>
      </c>
      <c r="FL110" s="472">
        <f t="shared" ref="FL110:FL147" si="88">U110*30</f>
        <v>0</v>
      </c>
      <c r="FM110" s="472">
        <f t="shared" ref="FM110:FM147" si="89">V110*30</f>
        <v>0</v>
      </c>
      <c r="FN110" s="472">
        <f t="shared" ref="FN110:FN147" si="90">W110*30</f>
        <v>0</v>
      </c>
      <c r="FO110" s="472">
        <f t="shared" ref="FO110:FO147" si="91">X110*30</f>
        <v>0</v>
      </c>
      <c r="FP110" s="475"/>
      <c r="FQ110" s="475"/>
      <c r="FR110" s="475"/>
      <c r="FS110" s="475"/>
      <c r="FT110" s="475"/>
      <c r="FU110" s="475"/>
      <c r="FV110" s="475"/>
      <c r="FW110" s="475"/>
      <c r="FX110" s="475"/>
      <c r="FY110" s="475"/>
      <c r="FZ110" s="475"/>
      <c r="GA110" s="475"/>
      <c r="GB110" s="475"/>
      <c r="GC110" s="475"/>
      <c r="GD110" s="475"/>
      <c r="GE110" s="475"/>
      <c r="GF110" s="475"/>
      <c r="GG110" s="475"/>
      <c r="GH110" s="475"/>
      <c r="GI110" s="475"/>
      <c r="GJ110" s="475"/>
      <c r="GK110" s="475"/>
      <c r="GL110" s="475"/>
      <c r="GM110" s="475"/>
      <c r="GN110" s="475"/>
      <c r="GO110" s="475"/>
      <c r="GP110" s="475"/>
      <c r="GQ110" s="475"/>
      <c r="GR110" s="475">
        <v>1</v>
      </c>
      <c r="GS110" s="475"/>
      <c r="GT110" s="475"/>
      <c r="GU110" s="475"/>
      <c r="GV110" s="475"/>
      <c r="GW110" s="475">
        <v>43</v>
      </c>
      <c r="GX110" s="475"/>
      <c r="GY110" s="475">
        <v>9</v>
      </c>
      <c r="GZ110" s="475"/>
      <c r="HA110" s="475"/>
      <c r="HB110" s="475">
        <v>1</v>
      </c>
      <c r="HC110" s="475"/>
      <c r="HD110" s="475">
        <v>8</v>
      </c>
      <c r="HE110" s="475"/>
      <c r="HF110" s="475"/>
      <c r="HG110" s="475"/>
      <c r="HH110" s="475"/>
      <c r="HI110" s="475"/>
      <c r="HJ110" s="475"/>
      <c r="HK110" s="475"/>
      <c r="HL110" s="475">
        <v>8</v>
      </c>
      <c r="HM110" s="475"/>
      <c r="HN110" s="475"/>
      <c r="HO110" s="475"/>
      <c r="HP110" s="475"/>
      <c r="HQ110" s="475"/>
      <c r="HR110" s="475"/>
      <c r="HS110" s="475"/>
      <c r="HT110" s="475"/>
      <c r="HU110" s="475"/>
      <c r="HV110" s="475"/>
      <c r="HW110" s="475"/>
      <c r="HX110" s="475"/>
      <c r="HY110" s="475"/>
      <c r="HZ110" s="475"/>
      <c r="IA110" s="475"/>
      <c r="IB110" s="475"/>
      <c r="IC110" s="475"/>
      <c r="ID110" s="475"/>
      <c r="IE110" s="475"/>
      <c r="IF110" s="475"/>
      <c r="IG110" s="475">
        <v>11</v>
      </c>
      <c r="IH110" s="475"/>
      <c r="II110" s="475"/>
      <c r="IJ110" s="475">
        <v>9</v>
      </c>
      <c r="IK110" s="475"/>
      <c r="IL110" s="475"/>
      <c r="IM110" s="475">
        <v>4</v>
      </c>
      <c r="IN110" s="475"/>
      <c r="IO110" s="475"/>
      <c r="IP110" s="475"/>
      <c r="IQ110" s="475"/>
      <c r="IR110" s="475"/>
      <c r="IS110" s="475"/>
      <c r="IT110" s="475"/>
      <c r="IU110" s="475"/>
      <c r="IV110" s="475"/>
      <c r="IW110" s="475"/>
      <c r="IX110" s="475"/>
      <c r="IY110" s="475"/>
      <c r="IZ110" s="475"/>
      <c r="JA110" s="475"/>
      <c r="JB110" s="475"/>
      <c r="JC110" s="475"/>
      <c r="JD110" s="475"/>
      <c r="JE110" s="475">
        <v>3</v>
      </c>
      <c r="JF110" s="475"/>
      <c r="JG110" s="475"/>
      <c r="JH110" s="475"/>
      <c r="JI110" s="475"/>
      <c r="JJ110" s="475"/>
      <c r="JK110" s="475"/>
      <c r="JL110" s="475"/>
      <c r="JM110" s="475"/>
      <c r="JN110" s="475">
        <v>3</v>
      </c>
      <c r="JO110" s="475"/>
      <c r="JP110" s="475"/>
      <c r="JQ110" s="475"/>
      <c r="JR110" s="475"/>
      <c r="JS110" s="475"/>
      <c r="JT110" s="475"/>
      <c r="JU110" s="475"/>
      <c r="JV110" s="475"/>
      <c r="JW110" s="475"/>
      <c r="JX110" s="475"/>
      <c r="JY110" s="475"/>
      <c r="JZ110" s="475">
        <v>4</v>
      </c>
      <c r="KA110" s="475"/>
      <c r="KB110" s="475"/>
      <c r="KC110" s="475"/>
      <c r="KD110" s="475"/>
      <c r="KE110" s="475"/>
      <c r="KF110" s="475">
        <v>4</v>
      </c>
      <c r="KG110" s="475"/>
      <c r="KH110" s="475"/>
      <c r="KI110" s="475"/>
      <c r="KJ110" s="475"/>
      <c r="KK110" s="475"/>
      <c r="KL110" s="475"/>
      <c r="KM110" s="475"/>
      <c r="KN110" s="475"/>
      <c r="KO110" s="475"/>
      <c r="KP110" s="475"/>
      <c r="KQ110" s="475"/>
      <c r="KR110" s="475"/>
      <c r="KS110" s="475"/>
      <c r="KT110" s="475"/>
      <c r="KU110" s="475"/>
      <c r="KV110" s="475"/>
      <c r="KW110" s="475"/>
      <c r="KX110" s="475"/>
      <c r="KY110" s="475"/>
      <c r="KZ110" s="475"/>
      <c r="LA110" s="475"/>
      <c r="LB110" s="475"/>
      <c r="LC110" s="475"/>
      <c r="LD110" s="475"/>
      <c r="LE110" s="475"/>
      <c r="LF110" s="475"/>
      <c r="LG110" s="475"/>
      <c r="LH110" s="475"/>
      <c r="LI110" s="475"/>
      <c r="LJ110" s="475"/>
      <c r="LK110" s="475"/>
      <c r="LL110" s="475"/>
      <c r="LM110" s="475"/>
      <c r="LN110" s="475"/>
      <c r="LO110" s="475"/>
      <c r="LP110" s="475"/>
      <c r="LQ110" s="475"/>
      <c r="LR110" s="475"/>
      <c r="LS110" s="475"/>
      <c r="LT110" s="475"/>
      <c r="LU110" s="475"/>
      <c r="LV110" s="475"/>
      <c r="LW110" s="475"/>
      <c r="LX110" s="475"/>
      <c r="LY110" s="475"/>
      <c r="LZ110" s="475"/>
      <c r="MA110" s="475"/>
      <c r="MB110" s="475"/>
      <c r="MC110" s="475"/>
      <c r="MD110" s="475"/>
      <c r="ME110" s="475"/>
      <c r="MF110" s="475"/>
      <c r="MG110" s="475"/>
      <c r="MH110" s="475"/>
      <c r="MI110" s="475"/>
      <c r="MJ110" s="475"/>
      <c r="MK110" s="475"/>
      <c r="ML110" s="475"/>
      <c r="MM110" s="475"/>
      <c r="MN110" s="475"/>
      <c r="MO110" s="475"/>
      <c r="MP110" s="475"/>
      <c r="MQ110" s="475"/>
      <c r="MR110" s="475"/>
      <c r="MS110" s="475"/>
      <c r="MT110" s="475"/>
      <c r="MU110" s="475"/>
      <c r="MV110" s="475">
        <v>15</v>
      </c>
      <c r="MW110" s="475">
        <v>15</v>
      </c>
      <c r="MX110" s="475"/>
      <c r="MY110" s="475">
        <v>83</v>
      </c>
      <c r="MZ110" s="475">
        <v>100</v>
      </c>
      <c r="NA110" s="475"/>
      <c r="NB110" s="475"/>
      <c r="NC110" s="475"/>
      <c r="ND110" s="475"/>
      <c r="NE110" s="475"/>
      <c r="NF110" s="475"/>
      <c r="NG110" s="475"/>
      <c r="NH110" s="475"/>
      <c r="NI110" s="475"/>
      <c r="NJ110" s="475"/>
      <c r="NK110" s="475">
        <v>19</v>
      </c>
      <c r="NL110" s="475"/>
      <c r="NM110" s="475"/>
      <c r="NN110" s="475"/>
      <c r="NO110" s="475"/>
      <c r="NP110" s="475"/>
      <c r="NQ110" s="475">
        <v>2</v>
      </c>
      <c r="NR110" s="475"/>
    </row>
    <row r="111" spans="1:382" ht="17.25" customHeight="1" x14ac:dyDescent="0.25">
      <c r="A111" s="455">
        <v>12</v>
      </c>
      <c r="B111" s="542" t="s">
        <v>261</v>
      </c>
      <c r="C111" s="878"/>
      <c r="D111" s="475"/>
      <c r="E111" s="475"/>
      <c r="F111" s="475"/>
      <c r="G111" s="475"/>
      <c r="H111" s="475"/>
      <c r="I111" s="475"/>
      <c r="J111" s="475"/>
      <c r="K111" s="475"/>
      <c r="L111" s="475"/>
      <c r="M111" s="475"/>
      <c r="N111" s="475"/>
      <c r="O111" s="475"/>
      <c r="P111" s="475"/>
      <c r="Q111" s="475"/>
      <c r="R111" s="475"/>
      <c r="S111" s="475"/>
      <c r="T111" s="475"/>
      <c r="U111" s="475"/>
      <c r="V111" s="475"/>
      <c r="W111" s="475"/>
      <c r="X111" s="475"/>
      <c r="Y111" s="472">
        <f>(Mar!Y111+Mar!AT111)-Mar!DE111</f>
        <v>0</v>
      </c>
      <c r="Z111" s="472">
        <f>(Mar!Z111+Mar!AU111)-Mar!DF111</f>
        <v>0</v>
      </c>
      <c r="AA111" s="472">
        <f>(Mar!AA111+Mar!AV111)-Mar!DG111</f>
        <v>0</v>
      </c>
      <c r="AB111" s="472">
        <f>(Mar!AB111+Mar!AW111)-Mar!DH111</f>
        <v>0</v>
      </c>
      <c r="AC111" s="472">
        <f>(Mar!AC111+Mar!AX111)-Mar!DI111</f>
        <v>0</v>
      </c>
      <c r="AD111" s="472">
        <f>(Mar!AD111+Mar!AY111)-Mar!DJ111</f>
        <v>0</v>
      </c>
      <c r="AE111" s="472">
        <f>(Mar!AE111+Mar!AZ111)-Mar!DK111</f>
        <v>0</v>
      </c>
      <c r="AF111" s="472">
        <f>(Mar!AF111+Mar!BA111)-Mar!DL111</f>
        <v>0</v>
      </c>
      <c r="AG111" s="472">
        <f>(Mar!AG111+Mar!BB111)-Mar!DM111</f>
        <v>0</v>
      </c>
      <c r="AH111" s="472">
        <f>(Mar!AH111+Mar!BC111)-Mar!DN111</f>
        <v>0</v>
      </c>
      <c r="AI111" s="472">
        <f>(Mar!AI111+Mar!BD111)-Mar!DO111</f>
        <v>0</v>
      </c>
      <c r="AJ111" s="472">
        <f>(Mar!AJ111+Mar!BE111)-Mar!DP111</f>
        <v>0</v>
      </c>
      <c r="AK111" s="472">
        <f>(Mar!AK111+Mar!BF111)-Mar!DQ111</f>
        <v>0</v>
      </c>
      <c r="AL111" s="472">
        <f>(Mar!AL111+Mar!BG111)-Mar!DR111</f>
        <v>0</v>
      </c>
      <c r="AM111" s="472">
        <f>(Mar!AM111+Mar!BH111)-Mar!DS111</f>
        <v>0</v>
      </c>
      <c r="AN111" s="472">
        <f>(Mar!AN111+Mar!BI111)-Mar!DT111</f>
        <v>0</v>
      </c>
      <c r="AO111" s="472">
        <f>(Mar!AO111+Mar!BJ111)-Mar!DU111</f>
        <v>0</v>
      </c>
      <c r="AP111" s="472">
        <f>(Mar!AP111+Mar!BK111)-Mar!DV111</f>
        <v>0</v>
      </c>
      <c r="AQ111" s="472">
        <f>(Mar!AQ111+Mar!BL111)-Mar!DW111</f>
        <v>0</v>
      </c>
      <c r="AR111" s="472">
        <f>(Mar!AR111+Mar!BM111)-Mar!DX111</f>
        <v>0</v>
      </c>
      <c r="AS111" s="472">
        <f>(Mar!AS111+Mar!BN111)-Mar!DY111</f>
        <v>0</v>
      </c>
      <c r="AT111" s="475"/>
      <c r="AU111" s="475"/>
      <c r="AV111" s="475"/>
      <c r="AW111" s="475"/>
      <c r="AX111" s="475"/>
      <c r="AY111" s="475"/>
      <c r="AZ111" s="475"/>
      <c r="BA111" s="475"/>
      <c r="BB111" s="475"/>
      <c r="BC111" s="475"/>
      <c r="BD111" s="475"/>
      <c r="BE111" s="475"/>
      <c r="BF111" s="475"/>
      <c r="BG111" s="475"/>
      <c r="BH111" s="475"/>
      <c r="BI111" s="475"/>
      <c r="BJ111" s="475"/>
      <c r="BK111" s="475"/>
      <c r="BL111" s="475"/>
      <c r="BM111" s="475"/>
      <c r="BN111" s="475"/>
      <c r="BO111" s="475"/>
      <c r="BP111" s="475"/>
      <c r="BQ111" s="475"/>
      <c r="BR111" s="475"/>
      <c r="BS111" s="475"/>
      <c r="BT111" s="475"/>
      <c r="BU111" s="475"/>
      <c r="BV111" s="475"/>
      <c r="BW111" s="475"/>
      <c r="BX111" s="475"/>
      <c r="BY111" s="475"/>
      <c r="BZ111" s="475"/>
      <c r="CA111" s="475"/>
      <c r="CB111" s="475"/>
      <c r="CC111" s="475"/>
      <c r="CD111" s="475"/>
      <c r="CE111" s="475"/>
      <c r="CF111" s="475"/>
      <c r="CG111" s="475"/>
      <c r="CH111" s="475"/>
      <c r="CI111" s="475"/>
      <c r="CJ111" s="475"/>
      <c r="CK111" s="475"/>
      <c r="CL111" s="475"/>
      <c r="CM111" s="475"/>
      <c r="CN111" s="475"/>
      <c r="CO111" s="475"/>
      <c r="CP111" s="475"/>
      <c r="CQ111" s="475"/>
      <c r="CR111" s="475"/>
      <c r="CS111" s="475"/>
      <c r="CT111" s="475"/>
      <c r="CU111" s="475"/>
      <c r="CV111" s="475"/>
      <c r="CW111" s="475"/>
      <c r="CX111" s="475"/>
      <c r="CY111" s="475"/>
      <c r="CZ111" s="475"/>
      <c r="DA111" s="475"/>
      <c r="DB111" s="475"/>
      <c r="DC111" s="475"/>
      <c r="DD111" s="475"/>
      <c r="DE111" s="475"/>
      <c r="DF111" s="475"/>
      <c r="DG111" s="475"/>
      <c r="DH111" s="475"/>
      <c r="DI111" s="475"/>
      <c r="DJ111" s="475"/>
      <c r="DK111" s="475"/>
      <c r="DL111" s="475"/>
      <c r="DM111" s="475"/>
      <c r="DN111" s="475"/>
      <c r="DO111" s="475"/>
      <c r="DP111" s="475"/>
      <c r="DQ111" s="475"/>
      <c r="DR111" s="475"/>
      <c r="DS111" s="475"/>
      <c r="DT111" s="475"/>
      <c r="DU111" s="475"/>
      <c r="DV111" s="475"/>
      <c r="DW111" s="475"/>
      <c r="DX111" s="475"/>
      <c r="DY111" s="475"/>
      <c r="DZ111" s="475"/>
      <c r="EA111" s="475"/>
      <c r="EB111" s="475"/>
      <c r="EC111" s="475"/>
      <c r="ED111" s="475"/>
      <c r="EE111" s="475"/>
      <c r="EF111" s="475"/>
      <c r="EG111" s="475"/>
      <c r="EH111" s="475"/>
      <c r="EI111" s="475"/>
      <c r="EJ111" s="475"/>
      <c r="EK111" s="475"/>
      <c r="EL111" s="475"/>
      <c r="EM111" s="475"/>
      <c r="EN111" s="475"/>
      <c r="EO111" s="475"/>
      <c r="EP111" s="475"/>
      <c r="EQ111" s="475"/>
      <c r="ER111" s="475"/>
      <c r="ES111" s="475"/>
      <c r="ET111" s="475"/>
      <c r="EU111" s="472">
        <f t="shared" si="71"/>
        <v>0</v>
      </c>
      <c r="EV111" s="472">
        <f t="shared" si="72"/>
        <v>0</v>
      </c>
      <c r="EW111" s="472">
        <f t="shared" si="73"/>
        <v>0</v>
      </c>
      <c r="EX111" s="472">
        <f t="shared" si="74"/>
        <v>0</v>
      </c>
      <c r="EY111" s="472">
        <f t="shared" si="75"/>
        <v>0</v>
      </c>
      <c r="EZ111" s="472">
        <f t="shared" si="76"/>
        <v>0</v>
      </c>
      <c r="FA111" s="472">
        <f t="shared" si="77"/>
        <v>0</v>
      </c>
      <c r="FB111" s="472">
        <f t="shared" si="78"/>
        <v>0</v>
      </c>
      <c r="FC111" s="472">
        <f t="shared" si="79"/>
        <v>0</v>
      </c>
      <c r="FD111" s="472">
        <f t="shared" si="80"/>
        <v>0</v>
      </c>
      <c r="FE111" s="472">
        <f t="shared" si="81"/>
        <v>0</v>
      </c>
      <c r="FF111" s="472">
        <f t="shared" si="82"/>
        <v>0</v>
      </c>
      <c r="FG111" s="472">
        <f t="shared" si="83"/>
        <v>0</v>
      </c>
      <c r="FH111" s="472">
        <f t="shared" si="84"/>
        <v>0</v>
      </c>
      <c r="FI111" s="472">
        <f t="shared" si="85"/>
        <v>0</v>
      </c>
      <c r="FJ111" s="472">
        <f t="shared" si="86"/>
        <v>0</v>
      </c>
      <c r="FK111" s="472">
        <f t="shared" si="87"/>
        <v>0</v>
      </c>
      <c r="FL111" s="472">
        <f t="shared" si="88"/>
        <v>0</v>
      </c>
      <c r="FM111" s="472">
        <f t="shared" si="89"/>
        <v>0</v>
      </c>
      <c r="FN111" s="472">
        <f t="shared" si="90"/>
        <v>0</v>
      </c>
      <c r="FO111" s="472">
        <f t="shared" si="91"/>
        <v>0</v>
      </c>
      <c r="FP111" s="475"/>
      <c r="FQ111" s="475"/>
      <c r="FR111" s="475"/>
      <c r="FS111" s="475"/>
      <c r="FT111" s="475"/>
      <c r="FU111" s="475"/>
      <c r="FV111" s="475"/>
      <c r="FW111" s="475"/>
      <c r="FX111" s="475"/>
      <c r="FY111" s="475"/>
      <c r="FZ111" s="475"/>
      <c r="GA111" s="475"/>
      <c r="GB111" s="475"/>
      <c r="GC111" s="475"/>
      <c r="GD111" s="475"/>
      <c r="GE111" s="475"/>
      <c r="GF111" s="475"/>
      <c r="GG111" s="475"/>
      <c r="GH111" s="475"/>
      <c r="GI111" s="475"/>
      <c r="GJ111" s="475"/>
      <c r="GK111" s="475"/>
      <c r="GL111" s="475"/>
      <c r="GM111" s="475"/>
      <c r="GN111" s="475"/>
      <c r="GO111" s="475"/>
      <c r="GP111" s="475"/>
      <c r="GQ111" s="475"/>
      <c r="GR111" s="475"/>
      <c r="GS111" s="475"/>
      <c r="GT111" s="475"/>
      <c r="GU111" s="475"/>
      <c r="GV111" s="475"/>
      <c r="GW111" s="475"/>
      <c r="GX111" s="475"/>
      <c r="GY111" s="475"/>
      <c r="GZ111" s="475"/>
      <c r="HA111" s="475"/>
      <c r="HB111" s="475"/>
      <c r="HC111" s="475"/>
      <c r="HD111" s="475"/>
      <c r="HE111" s="475"/>
      <c r="HF111" s="475"/>
      <c r="HG111" s="475"/>
      <c r="HH111" s="475"/>
      <c r="HI111" s="475"/>
      <c r="HJ111" s="475"/>
      <c r="HK111" s="475"/>
      <c r="HL111" s="475"/>
      <c r="HM111" s="475"/>
      <c r="HN111" s="475"/>
      <c r="HO111" s="475"/>
      <c r="HP111" s="475"/>
      <c r="HQ111" s="475"/>
      <c r="HR111" s="475"/>
      <c r="HS111" s="475"/>
      <c r="HT111" s="475"/>
      <c r="HU111" s="475"/>
      <c r="HV111" s="475"/>
      <c r="HW111" s="475"/>
      <c r="HX111" s="475"/>
      <c r="HY111" s="475"/>
      <c r="HZ111" s="475"/>
      <c r="IA111" s="475"/>
      <c r="IB111" s="475"/>
      <c r="IC111" s="475"/>
      <c r="ID111" s="475"/>
      <c r="IE111" s="475"/>
      <c r="IF111" s="475"/>
      <c r="IG111" s="475"/>
      <c r="IH111" s="475"/>
      <c r="II111" s="475"/>
      <c r="IJ111" s="475"/>
      <c r="IK111" s="475"/>
      <c r="IL111" s="475"/>
      <c r="IM111" s="475"/>
      <c r="IN111" s="475"/>
      <c r="IO111" s="475"/>
      <c r="IP111" s="475"/>
      <c r="IQ111" s="475"/>
      <c r="IR111" s="475"/>
      <c r="IS111" s="475"/>
      <c r="IT111" s="475"/>
      <c r="IU111" s="475"/>
      <c r="IV111" s="475"/>
      <c r="IW111" s="475"/>
      <c r="IX111" s="475"/>
      <c r="IY111" s="475"/>
      <c r="IZ111" s="475"/>
      <c r="JA111" s="475"/>
      <c r="JB111" s="475"/>
      <c r="JC111" s="475"/>
      <c r="JD111" s="475"/>
      <c r="JE111" s="475"/>
      <c r="JF111" s="475"/>
      <c r="JG111" s="475"/>
      <c r="JH111" s="475"/>
      <c r="JI111" s="475"/>
      <c r="JJ111" s="475"/>
      <c r="JK111" s="475"/>
      <c r="JL111" s="475"/>
      <c r="JM111" s="475"/>
      <c r="JN111" s="475"/>
      <c r="JO111" s="475"/>
      <c r="JP111" s="475"/>
      <c r="JQ111" s="475"/>
      <c r="JR111" s="475"/>
      <c r="JS111" s="475"/>
      <c r="JT111" s="475"/>
      <c r="JU111" s="475"/>
      <c r="JV111" s="475"/>
      <c r="JW111" s="475"/>
      <c r="JX111" s="475"/>
      <c r="JY111" s="475"/>
      <c r="JZ111" s="475"/>
      <c r="KA111" s="475"/>
      <c r="KB111" s="475"/>
      <c r="KC111" s="475"/>
      <c r="KD111" s="475"/>
      <c r="KE111" s="475"/>
      <c r="KF111" s="475"/>
      <c r="KG111" s="475"/>
      <c r="KH111" s="475"/>
      <c r="KI111" s="475"/>
      <c r="KJ111" s="475"/>
      <c r="KK111" s="475"/>
      <c r="KL111" s="475"/>
      <c r="KM111" s="475"/>
      <c r="KN111" s="475"/>
      <c r="KO111" s="475"/>
      <c r="KP111" s="475"/>
      <c r="KQ111" s="475"/>
      <c r="KR111" s="475"/>
      <c r="KS111" s="475"/>
      <c r="KT111" s="475"/>
      <c r="KU111" s="475"/>
      <c r="KV111" s="475"/>
      <c r="KW111" s="475"/>
      <c r="KX111" s="475"/>
      <c r="KY111" s="475"/>
      <c r="KZ111" s="475"/>
      <c r="LA111" s="475"/>
      <c r="LB111" s="475"/>
      <c r="LC111" s="475"/>
      <c r="LD111" s="475"/>
      <c r="LE111" s="475"/>
      <c r="LF111" s="475"/>
      <c r="LG111" s="475"/>
      <c r="LH111" s="475"/>
      <c r="LI111" s="475"/>
      <c r="LJ111" s="475"/>
      <c r="LK111" s="475"/>
      <c r="LL111" s="475"/>
      <c r="LM111" s="475"/>
      <c r="LN111" s="475"/>
      <c r="LO111" s="475"/>
      <c r="LP111" s="475"/>
      <c r="LQ111" s="475"/>
      <c r="LR111" s="475"/>
      <c r="LS111" s="475"/>
      <c r="LT111" s="475"/>
      <c r="LU111" s="475"/>
      <c r="LV111" s="475"/>
      <c r="LW111" s="475"/>
      <c r="LX111" s="475"/>
      <c r="LY111" s="475"/>
      <c r="LZ111" s="475"/>
      <c r="MA111" s="475"/>
      <c r="MB111" s="475"/>
      <c r="MC111" s="475"/>
      <c r="MD111" s="475"/>
      <c r="ME111" s="475"/>
      <c r="MF111" s="475"/>
      <c r="MG111" s="475"/>
      <c r="MH111" s="475"/>
      <c r="MI111" s="475"/>
      <c r="MJ111" s="475"/>
      <c r="MK111" s="475"/>
      <c r="ML111" s="475"/>
      <c r="MM111" s="475"/>
      <c r="MN111" s="475"/>
      <c r="MO111" s="475"/>
      <c r="MP111" s="475"/>
      <c r="MQ111" s="475"/>
      <c r="MR111" s="475"/>
      <c r="MS111" s="475"/>
      <c r="MT111" s="475"/>
      <c r="MU111" s="475"/>
      <c r="MV111" s="475"/>
      <c r="MW111" s="475">
        <v>2</v>
      </c>
      <c r="MX111" s="475"/>
      <c r="MY111" s="475"/>
      <c r="MZ111" s="475">
        <v>30</v>
      </c>
      <c r="NA111" s="475"/>
      <c r="NB111" s="475"/>
      <c r="NC111" s="475"/>
      <c r="ND111" s="475"/>
      <c r="NE111" s="475"/>
      <c r="NF111" s="475"/>
      <c r="NG111" s="475"/>
      <c r="NH111" s="475"/>
      <c r="NI111" s="475">
        <v>3</v>
      </c>
      <c r="NJ111" s="475"/>
      <c r="NK111" s="475"/>
      <c r="NL111" s="475">
        <v>5</v>
      </c>
      <c r="NM111" s="475"/>
      <c r="NN111" s="475"/>
      <c r="NO111" s="475"/>
      <c r="NP111" s="475"/>
      <c r="NQ111" s="475"/>
      <c r="NR111" s="475"/>
    </row>
    <row r="112" spans="1:382" ht="17.25" customHeight="1" x14ac:dyDescent="0.25">
      <c r="A112" s="189">
        <v>13</v>
      </c>
      <c r="B112" s="542" t="s">
        <v>262</v>
      </c>
      <c r="C112" s="878"/>
      <c r="D112" s="475"/>
      <c r="E112" s="475"/>
      <c r="F112" s="475"/>
      <c r="G112" s="475"/>
      <c r="H112" s="475"/>
      <c r="I112" s="475"/>
      <c r="J112" s="475"/>
      <c r="K112" s="475"/>
      <c r="L112" s="475"/>
      <c r="M112" s="475"/>
      <c r="N112" s="475"/>
      <c r="O112" s="475"/>
      <c r="P112" s="475"/>
      <c r="Q112" s="475"/>
      <c r="R112" s="475"/>
      <c r="S112" s="475"/>
      <c r="T112" s="475"/>
      <c r="U112" s="475"/>
      <c r="V112" s="475"/>
      <c r="W112" s="475"/>
      <c r="X112" s="475"/>
      <c r="Y112" s="472">
        <f>(Mar!Y112+Mar!AT112)-Mar!DE112</f>
        <v>0</v>
      </c>
      <c r="Z112" s="472">
        <f>(Mar!Z112+Mar!AU112)-Mar!DF112</f>
        <v>0</v>
      </c>
      <c r="AA112" s="472">
        <f>(Mar!AA112+Mar!AV112)-Mar!DG112</f>
        <v>0</v>
      </c>
      <c r="AB112" s="472">
        <f>(Mar!AB112+Mar!AW112)-Mar!DH112</f>
        <v>0</v>
      </c>
      <c r="AC112" s="472">
        <f>(Mar!AC112+Mar!AX112)-Mar!DI112</f>
        <v>0</v>
      </c>
      <c r="AD112" s="472">
        <f>(Mar!AD112+Mar!AY112)-Mar!DJ112</f>
        <v>0</v>
      </c>
      <c r="AE112" s="472">
        <f>(Mar!AE112+Mar!AZ112)-Mar!DK112</f>
        <v>0</v>
      </c>
      <c r="AF112" s="472">
        <f>(Mar!AF112+Mar!BA112)-Mar!DL112</f>
        <v>0</v>
      </c>
      <c r="AG112" s="472">
        <f>(Mar!AG112+Mar!BB112)-Mar!DM112</f>
        <v>0</v>
      </c>
      <c r="AH112" s="472">
        <f>(Mar!AH112+Mar!BC112)-Mar!DN112</f>
        <v>0</v>
      </c>
      <c r="AI112" s="472">
        <f>(Mar!AI112+Mar!BD112)-Mar!DO112</f>
        <v>0</v>
      </c>
      <c r="AJ112" s="472">
        <f>(Mar!AJ112+Mar!BE112)-Mar!DP112</f>
        <v>0</v>
      </c>
      <c r="AK112" s="472">
        <f>(Mar!AK112+Mar!BF112)-Mar!DQ112</f>
        <v>0</v>
      </c>
      <c r="AL112" s="472">
        <f>(Mar!AL112+Mar!BG112)-Mar!DR112</f>
        <v>0</v>
      </c>
      <c r="AM112" s="472">
        <f>(Mar!AM112+Mar!BH112)-Mar!DS112</f>
        <v>0</v>
      </c>
      <c r="AN112" s="472">
        <f>(Mar!AN112+Mar!BI112)-Mar!DT112</f>
        <v>0</v>
      </c>
      <c r="AO112" s="472">
        <f>(Mar!AO112+Mar!BJ112)-Mar!DU112</f>
        <v>0</v>
      </c>
      <c r="AP112" s="472">
        <f>(Mar!AP112+Mar!BK112)-Mar!DV112</f>
        <v>0</v>
      </c>
      <c r="AQ112" s="472">
        <f>(Mar!AQ112+Mar!BL112)-Mar!DW112</f>
        <v>0</v>
      </c>
      <c r="AR112" s="472">
        <f>(Mar!AR112+Mar!BM112)-Mar!DX112</f>
        <v>0</v>
      </c>
      <c r="AS112" s="472">
        <f>(Mar!AS112+Mar!BN112)-Mar!DY112</f>
        <v>0</v>
      </c>
      <c r="AT112" s="475"/>
      <c r="AU112" s="475"/>
      <c r="AV112" s="475"/>
      <c r="AW112" s="475"/>
      <c r="AX112" s="475"/>
      <c r="AY112" s="475"/>
      <c r="AZ112" s="475"/>
      <c r="BA112" s="475"/>
      <c r="BB112" s="475"/>
      <c r="BC112" s="475"/>
      <c r="BD112" s="475"/>
      <c r="BE112" s="475"/>
      <c r="BF112" s="475"/>
      <c r="BG112" s="475"/>
      <c r="BH112" s="475"/>
      <c r="BI112" s="475"/>
      <c r="BJ112" s="475"/>
      <c r="BK112" s="475"/>
      <c r="BL112" s="475"/>
      <c r="BM112" s="475"/>
      <c r="BN112" s="475"/>
      <c r="BO112" s="475"/>
      <c r="BP112" s="475"/>
      <c r="BQ112" s="475"/>
      <c r="BR112" s="475"/>
      <c r="BS112" s="475"/>
      <c r="BT112" s="475"/>
      <c r="BU112" s="475"/>
      <c r="BV112" s="475"/>
      <c r="BW112" s="475"/>
      <c r="BX112" s="475"/>
      <c r="BY112" s="475"/>
      <c r="BZ112" s="475"/>
      <c r="CA112" s="475"/>
      <c r="CB112" s="475"/>
      <c r="CC112" s="475"/>
      <c r="CD112" s="475"/>
      <c r="CE112" s="475"/>
      <c r="CF112" s="475"/>
      <c r="CG112" s="475"/>
      <c r="CH112" s="475"/>
      <c r="CI112" s="475"/>
      <c r="CJ112" s="475"/>
      <c r="CK112" s="475"/>
      <c r="CL112" s="475"/>
      <c r="CM112" s="475"/>
      <c r="CN112" s="475"/>
      <c r="CO112" s="475"/>
      <c r="CP112" s="475"/>
      <c r="CQ112" s="475"/>
      <c r="CR112" s="475"/>
      <c r="CS112" s="475"/>
      <c r="CT112" s="475"/>
      <c r="CU112" s="475"/>
      <c r="CV112" s="475"/>
      <c r="CW112" s="475"/>
      <c r="CX112" s="475"/>
      <c r="CY112" s="475"/>
      <c r="CZ112" s="475"/>
      <c r="DA112" s="475"/>
      <c r="DB112" s="475"/>
      <c r="DC112" s="475"/>
      <c r="DD112" s="475"/>
      <c r="DE112" s="475"/>
      <c r="DF112" s="475"/>
      <c r="DG112" s="475"/>
      <c r="DH112" s="475"/>
      <c r="DI112" s="475"/>
      <c r="DJ112" s="475"/>
      <c r="DK112" s="475"/>
      <c r="DL112" s="475"/>
      <c r="DM112" s="475"/>
      <c r="DN112" s="475"/>
      <c r="DO112" s="475"/>
      <c r="DP112" s="475"/>
      <c r="DQ112" s="475"/>
      <c r="DR112" s="475"/>
      <c r="DS112" s="475"/>
      <c r="DT112" s="475"/>
      <c r="DU112" s="475"/>
      <c r="DV112" s="475"/>
      <c r="DW112" s="475"/>
      <c r="DX112" s="475"/>
      <c r="DY112" s="475"/>
      <c r="DZ112" s="475"/>
      <c r="EA112" s="475"/>
      <c r="EB112" s="475"/>
      <c r="EC112" s="475"/>
      <c r="ED112" s="475"/>
      <c r="EE112" s="475"/>
      <c r="EF112" s="475"/>
      <c r="EG112" s="475"/>
      <c r="EH112" s="475"/>
      <c r="EI112" s="475"/>
      <c r="EJ112" s="475"/>
      <c r="EK112" s="475"/>
      <c r="EL112" s="475"/>
      <c r="EM112" s="475"/>
      <c r="EN112" s="475"/>
      <c r="EO112" s="475"/>
      <c r="EP112" s="475"/>
      <c r="EQ112" s="475"/>
      <c r="ER112" s="475"/>
      <c r="ES112" s="475"/>
      <c r="ET112" s="475"/>
      <c r="EU112" s="472">
        <f t="shared" si="71"/>
        <v>0</v>
      </c>
      <c r="EV112" s="472">
        <f t="shared" si="72"/>
        <v>0</v>
      </c>
      <c r="EW112" s="472">
        <f t="shared" si="73"/>
        <v>0</v>
      </c>
      <c r="EX112" s="472">
        <f t="shared" si="74"/>
        <v>0</v>
      </c>
      <c r="EY112" s="472">
        <f t="shared" si="75"/>
        <v>0</v>
      </c>
      <c r="EZ112" s="472">
        <f t="shared" si="76"/>
        <v>0</v>
      </c>
      <c r="FA112" s="472">
        <f t="shared" si="77"/>
        <v>0</v>
      </c>
      <c r="FB112" s="472">
        <f t="shared" si="78"/>
        <v>0</v>
      </c>
      <c r="FC112" s="472">
        <f t="shared" si="79"/>
        <v>0</v>
      </c>
      <c r="FD112" s="472">
        <f t="shared" si="80"/>
        <v>0</v>
      </c>
      <c r="FE112" s="472">
        <f t="shared" si="81"/>
        <v>0</v>
      </c>
      <c r="FF112" s="472">
        <f t="shared" si="82"/>
        <v>0</v>
      </c>
      <c r="FG112" s="472">
        <f t="shared" si="83"/>
        <v>0</v>
      </c>
      <c r="FH112" s="472">
        <f t="shared" si="84"/>
        <v>0</v>
      </c>
      <c r="FI112" s="472">
        <f t="shared" si="85"/>
        <v>0</v>
      </c>
      <c r="FJ112" s="472">
        <f t="shared" si="86"/>
        <v>0</v>
      </c>
      <c r="FK112" s="472">
        <f t="shared" si="87"/>
        <v>0</v>
      </c>
      <c r="FL112" s="472">
        <f t="shared" si="88"/>
        <v>0</v>
      </c>
      <c r="FM112" s="472">
        <f t="shared" si="89"/>
        <v>0</v>
      </c>
      <c r="FN112" s="472">
        <f t="shared" si="90"/>
        <v>0</v>
      </c>
      <c r="FO112" s="472">
        <f t="shared" si="91"/>
        <v>0</v>
      </c>
      <c r="FP112" s="475"/>
      <c r="FQ112" s="475"/>
      <c r="FR112" s="475"/>
      <c r="FS112" s="475"/>
      <c r="FT112" s="475"/>
      <c r="FU112" s="475"/>
      <c r="FV112" s="475"/>
      <c r="FW112" s="475"/>
      <c r="FX112" s="475"/>
      <c r="FY112" s="475"/>
      <c r="FZ112" s="475"/>
      <c r="GA112" s="475"/>
      <c r="GB112" s="475"/>
      <c r="GC112" s="475"/>
      <c r="GD112" s="475"/>
      <c r="GE112" s="475"/>
      <c r="GF112" s="475"/>
      <c r="GG112" s="475"/>
      <c r="GH112" s="475"/>
      <c r="GI112" s="475"/>
      <c r="GJ112" s="475"/>
      <c r="GK112" s="475"/>
      <c r="GL112" s="475"/>
      <c r="GM112" s="475"/>
      <c r="GN112" s="475"/>
      <c r="GO112" s="475"/>
      <c r="GP112" s="475"/>
      <c r="GQ112" s="475"/>
      <c r="GR112" s="475"/>
      <c r="GS112" s="475"/>
      <c r="GT112" s="475"/>
      <c r="GU112" s="475"/>
      <c r="GV112" s="475"/>
      <c r="GW112" s="475"/>
      <c r="GX112" s="475"/>
      <c r="GY112" s="475"/>
      <c r="GZ112" s="475"/>
      <c r="HA112" s="475"/>
      <c r="HB112" s="475"/>
      <c r="HC112" s="475"/>
      <c r="HD112" s="475"/>
      <c r="HE112" s="475"/>
      <c r="HF112" s="475"/>
      <c r="HG112" s="475"/>
      <c r="HH112" s="475"/>
      <c r="HI112" s="475"/>
      <c r="HJ112" s="475"/>
      <c r="HK112" s="475"/>
      <c r="HL112" s="475"/>
      <c r="HM112" s="475"/>
      <c r="HN112" s="475"/>
      <c r="HO112" s="475"/>
      <c r="HP112" s="475"/>
      <c r="HQ112" s="475"/>
      <c r="HR112" s="475"/>
      <c r="HS112" s="475"/>
      <c r="HT112" s="475"/>
      <c r="HU112" s="475"/>
      <c r="HV112" s="475"/>
      <c r="HW112" s="475"/>
      <c r="HX112" s="475"/>
      <c r="HY112" s="475"/>
      <c r="HZ112" s="475"/>
      <c r="IA112" s="475"/>
      <c r="IB112" s="475"/>
      <c r="IC112" s="475"/>
      <c r="ID112" s="475"/>
      <c r="IE112" s="475"/>
      <c r="IF112" s="475"/>
      <c r="IG112" s="475"/>
      <c r="IH112" s="475"/>
      <c r="II112" s="475"/>
      <c r="IJ112" s="475"/>
      <c r="IK112" s="475"/>
      <c r="IL112" s="475"/>
      <c r="IM112" s="475"/>
      <c r="IN112" s="475"/>
      <c r="IO112" s="475"/>
      <c r="IP112" s="475"/>
      <c r="IQ112" s="475"/>
      <c r="IR112" s="475"/>
      <c r="IS112" s="475"/>
      <c r="IT112" s="475"/>
      <c r="IU112" s="475"/>
      <c r="IV112" s="475"/>
      <c r="IW112" s="475"/>
      <c r="IX112" s="475"/>
      <c r="IY112" s="475"/>
      <c r="IZ112" s="475"/>
      <c r="JA112" s="475"/>
      <c r="JB112" s="475"/>
      <c r="JC112" s="475"/>
      <c r="JD112" s="475"/>
      <c r="JE112" s="475"/>
      <c r="JF112" s="475"/>
      <c r="JG112" s="475"/>
      <c r="JH112" s="475"/>
      <c r="JI112" s="475"/>
      <c r="JJ112" s="475"/>
      <c r="JK112" s="475"/>
      <c r="JL112" s="475"/>
      <c r="JM112" s="475"/>
      <c r="JN112" s="475"/>
      <c r="JO112" s="475"/>
      <c r="JP112" s="475"/>
      <c r="JQ112" s="475"/>
      <c r="JR112" s="475"/>
      <c r="JS112" s="475"/>
      <c r="JT112" s="475"/>
      <c r="JU112" s="475"/>
      <c r="JV112" s="475"/>
      <c r="JW112" s="475"/>
      <c r="JX112" s="475"/>
      <c r="JY112" s="475"/>
      <c r="JZ112" s="475"/>
      <c r="KA112" s="475"/>
      <c r="KB112" s="475"/>
      <c r="KC112" s="475"/>
      <c r="KD112" s="475"/>
      <c r="KE112" s="475"/>
      <c r="KF112" s="475"/>
      <c r="KG112" s="475"/>
      <c r="KH112" s="475"/>
      <c r="KI112" s="475"/>
      <c r="KJ112" s="475"/>
      <c r="KK112" s="475"/>
      <c r="KL112" s="475"/>
      <c r="KM112" s="475"/>
      <c r="KN112" s="475"/>
      <c r="KO112" s="475"/>
      <c r="KP112" s="475"/>
      <c r="KQ112" s="475"/>
      <c r="KR112" s="475"/>
      <c r="KS112" s="475"/>
      <c r="KT112" s="475"/>
      <c r="KU112" s="475"/>
      <c r="KV112" s="475"/>
      <c r="KW112" s="475"/>
      <c r="KX112" s="475"/>
      <c r="KY112" s="475"/>
      <c r="KZ112" s="475"/>
      <c r="LA112" s="475"/>
      <c r="LB112" s="475"/>
      <c r="LC112" s="475"/>
      <c r="LD112" s="475"/>
      <c r="LE112" s="475"/>
      <c r="LF112" s="475"/>
      <c r="LG112" s="475"/>
      <c r="LH112" s="475"/>
      <c r="LI112" s="475"/>
      <c r="LJ112" s="475"/>
      <c r="LK112" s="475"/>
      <c r="LL112" s="475"/>
      <c r="LM112" s="475"/>
      <c r="LN112" s="475"/>
      <c r="LO112" s="475"/>
      <c r="LP112" s="475"/>
      <c r="LQ112" s="475"/>
      <c r="LR112" s="475"/>
      <c r="LS112" s="475"/>
      <c r="LT112" s="475"/>
      <c r="LU112" s="475"/>
      <c r="LV112" s="475"/>
      <c r="LW112" s="475"/>
      <c r="LX112" s="475"/>
      <c r="LY112" s="475"/>
      <c r="LZ112" s="475"/>
      <c r="MA112" s="475"/>
      <c r="MB112" s="475"/>
      <c r="MC112" s="475"/>
      <c r="MD112" s="475"/>
      <c r="ME112" s="475"/>
      <c r="MF112" s="475"/>
      <c r="MG112" s="475"/>
      <c r="MH112" s="475"/>
      <c r="MI112" s="475"/>
      <c r="MJ112" s="475"/>
      <c r="MK112" s="475"/>
      <c r="ML112" s="475"/>
      <c r="MM112" s="475"/>
      <c r="MN112" s="475"/>
      <c r="MO112" s="475"/>
      <c r="MP112" s="475"/>
      <c r="MQ112" s="475"/>
      <c r="MR112" s="475"/>
      <c r="MS112" s="475"/>
      <c r="MT112" s="475"/>
      <c r="MU112" s="475"/>
      <c r="MV112" s="475">
        <v>1</v>
      </c>
      <c r="MW112" s="475">
        <v>1</v>
      </c>
      <c r="MX112" s="475"/>
      <c r="MY112" s="475">
        <v>4</v>
      </c>
      <c r="MZ112" s="475">
        <v>40</v>
      </c>
      <c r="NA112" s="475"/>
      <c r="NB112" s="475"/>
      <c r="NC112" s="475"/>
      <c r="ND112" s="475"/>
      <c r="NE112" s="475"/>
      <c r="NF112" s="475"/>
      <c r="NG112" s="475"/>
      <c r="NH112" s="475">
        <v>1</v>
      </c>
      <c r="NI112" s="475"/>
      <c r="NJ112" s="475"/>
      <c r="NK112" s="475">
        <v>6</v>
      </c>
      <c r="NL112" s="475">
        <v>6</v>
      </c>
      <c r="NM112" s="475"/>
      <c r="NN112" s="475">
        <v>1</v>
      </c>
      <c r="NO112" s="475">
        <v>1</v>
      </c>
      <c r="NP112" s="475"/>
      <c r="NQ112" s="475"/>
      <c r="NR112" s="475"/>
    </row>
    <row r="113" spans="1:382" ht="17.25" customHeight="1" x14ac:dyDescent="0.25">
      <c r="A113" s="455">
        <v>14</v>
      </c>
      <c r="B113" s="542" t="s">
        <v>263</v>
      </c>
      <c r="C113" s="878"/>
      <c r="D113" s="475"/>
      <c r="E113" s="475"/>
      <c r="F113" s="475"/>
      <c r="G113" s="475"/>
      <c r="H113" s="475"/>
      <c r="I113" s="475"/>
      <c r="J113" s="475"/>
      <c r="K113" s="475"/>
      <c r="L113" s="475"/>
      <c r="M113" s="475"/>
      <c r="N113" s="475"/>
      <c r="O113" s="475"/>
      <c r="P113" s="475"/>
      <c r="Q113" s="475"/>
      <c r="R113" s="475"/>
      <c r="S113" s="475"/>
      <c r="T113" s="475"/>
      <c r="U113" s="475"/>
      <c r="V113" s="475"/>
      <c r="W113" s="475"/>
      <c r="X113" s="475"/>
      <c r="Y113" s="472">
        <f>(Mar!Y113+Mar!AT113)-Mar!DE113</f>
        <v>0</v>
      </c>
      <c r="Z113" s="472">
        <f>(Mar!Z113+Mar!AU113)-Mar!DF113</f>
        <v>0</v>
      </c>
      <c r="AA113" s="472">
        <f>(Mar!AA113+Mar!AV113)-Mar!DG113</f>
        <v>0</v>
      </c>
      <c r="AB113" s="472">
        <f>(Mar!AB113+Mar!AW113)-Mar!DH113</f>
        <v>0</v>
      </c>
      <c r="AC113" s="472">
        <f>(Mar!AC113+Mar!AX113)-Mar!DI113</f>
        <v>0</v>
      </c>
      <c r="AD113" s="472">
        <f>(Mar!AD113+Mar!AY113)-Mar!DJ113</f>
        <v>0</v>
      </c>
      <c r="AE113" s="472">
        <f>(Mar!AE113+Mar!AZ113)-Mar!DK113</f>
        <v>0</v>
      </c>
      <c r="AF113" s="472">
        <f>(Mar!AF113+Mar!BA113)-Mar!DL113</f>
        <v>0</v>
      </c>
      <c r="AG113" s="472">
        <f>(Mar!AG113+Mar!BB113)-Mar!DM113</f>
        <v>0</v>
      </c>
      <c r="AH113" s="472">
        <f>(Mar!AH113+Mar!BC113)-Mar!DN113</f>
        <v>0</v>
      </c>
      <c r="AI113" s="472">
        <f>(Mar!AI113+Mar!BD113)-Mar!DO113</f>
        <v>0</v>
      </c>
      <c r="AJ113" s="472">
        <f>(Mar!AJ113+Mar!BE113)-Mar!DP113</f>
        <v>0</v>
      </c>
      <c r="AK113" s="472">
        <f>(Mar!AK113+Mar!BF113)-Mar!DQ113</f>
        <v>0</v>
      </c>
      <c r="AL113" s="472">
        <f>(Mar!AL113+Mar!BG113)-Mar!DR113</f>
        <v>0</v>
      </c>
      <c r="AM113" s="472">
        <f>(Mar!AM113+Mar!BH113)-Mar!DS113</f>
        <v>0</v>
      </c>
      <c r="AN113" s="472">
        <f>(Mar!AN113+Mar!BI113)-Mar!DT113</f>
        <v>0</v>
      </c>
      <c r="AO113" s="472">
        <f>(Mar!AO113+Mar!BJ113)-Mar!DU113</f>
        <v>0</v>
      </c>
      <c r="AP113" s="472">
        <f>(Mar!AP113+Mar!BK113)-Mar!DV113</f>
        <v>0</v>
      </c>
      <c r="AQ113" s="472">
        <f>(Mar!AQ113+Mar!BL113)-Mar!DW113</f>
        <v>0</v>
      </c>
      <c r="AR113" s="472">
        <f>(Mar!AR113+Mar!BM113)-Mar!DX113</f>
        <v>0</v>
      </c>
      <c r="AS113" s="472">
        <f>(Mar!AS113+Mar!BN113)-Mar!DY113</f>
        <v>0</v>
      </c>
      <c r="AT113" s="475"/>
      <c r="AU113" s="475"/>
      <c r="AV113" s="475"/>
      <c r="AW113" s="475"/>
      <c r="AX113" s="475"/>
      <c r="AY113" s="475"/>
      <c r="AZ113" s="475"/>
      <c r="BA113" s="475"/>
      <c r="BB113" s="475"/>
      <c r="BC113" s="475"/>
      <c r="BD113" s="475"/>
      <c r="BE113" s="475"/>
      <c r="BF113" s="475"/>
      <c r="BG113" s="475"/>
      <c r="BH113" s="475"/>
      <c r="BI113" s="475"/>
      <c r="BJ113" s="475"/>
      <c r="BK113" s="475"/>
      <c r="BL113" s="475"/>
      <c r="BM113" s="475"/>
      <c r="BN113" s="475"/>
      <c r="BO113" s="475"/>
      <c r="BP113" s="475"/>
      <c r="BQ113" s="475"/>
      <c r="BR113" s="475"/>
      <c r="BS113" s="475"/>
      <c r="BT113" s="475"/>
      <c r="BU113" s="475"/>
      <c r="BV113" s="475"/>
      <c r="BW113" s="475"/>
      <c r="BX113" s="475"/>
      <c r="BY113" s="475"/>
      <c r="BZ113" s="475"/>
      <c r="CA113" s="475"/>
      <c r="CB113" s="475"/>
      <c r="CC113" s="475"/>
      <c r="CD113" s="475"/>
      <c r="CE113" s="475"/>
      <c r="CF113" s="475"/>
      <c r="CG113" s="475"/>
      <c r="CH113" s="475"/>
      <c r="CI113" s="475"/>
      <c r="CJ113" s="475"/>
      <c r="CK113" s="475"/>
      <c r="CL113" s="475"/>
      <c r="CM113" s="475"/>
      <c r="CN113" s="475"/>
      <c r="CO113" s="475"/>
      <c r="CP113" s="475"/>
      <c r="CQ113" s="475"/>
      <c r="CR113" s="475"/>
      <c r="CS113" s="475"/>
      <c r="CT113" s="475"/>
      <c r="CU113" s="475"/>
      <c r="CV113" s="475"/>
      <c r="CW113" s="475"/>
      <c r="CX113" s="475"/>
      <c r="CY113" s="475"/>
      <c r="CZ113" s="475"/>
      <c r="DA113" s="475"/>
      <c r="DB113" s="475"/>
      <c r="DC113" s="475"/>
      <c r="DD113" s="475"/>
      <c r="DE113" s="475"/>
      <c r="DF113" s="475"/>
      <c r="DG113" s="475"/>
      <c r="DH113" s="475"/>
      <c r="DI113" s="475"/>
      <c r="DJ113" s="475"/>
      <c r="DK113" s="475"/>
      <c r="DL113" s="475"/>
      <c r="DM113" s="475"/>
      <c r="DN113" s="475"/>
      <c r="DO113" s="475"/>
      <c r="DP113" s="475"/>
      <c r="DQ113" s="475"/>
      <c r="DR113" s="475"/>
      <c r="DS113" s="475"/>
      <c r="DT113" s="475"/>
      <c r="DU113" s="475"/>
      <c r="DV113" s="475"/>
      <c r="DW113" s="475"/>
      <c r="DX113" s="475"/>
      <c r="DY113" s="475"/>
      <c r="DZ113" s="475"/>
      <c r="EA113" s="475"/>
      <c r="EB113" s="475"/>
      <c r="EC113" s="475"/>
      <c r="ED113" s="475"/>
      <c r="EE113" s="475"/>
      <c r="EF113" s="475"/>
      <c r="EG113" s="475"/>
      <c r="EH113" s="475"/>
      <c r="EI113" s="475"/>
      <c r="EJ113" s="475"/>
      <c r="EK113" s="475"/>
      <c r="EL113" s="475"/>
      <c r="EM113" s="475"/>
      <c r="EN113" s="475"/>
      <c r="EO113" s="475"/>
      <c r="EP113" s="475"/>
      <c r="EQ113" s="475"/>
      <c r="ER113" s="475"/>
      <c r="ES113" s="475"/>
      <c r="ET113" s="475"/>
      <c r="EU113" s="472">
        <f t="shared" si="71"/>
        <v>0</v>
      </c>
      <c r="EV113" s="472">
        <f t="shared" si="72"/>
        <v>0</v>
      </c>
      <c r="EW113" s="472">
        <f t="shared" si="73"/>
        <v>0</v>
      </c>
      <c r="EX113" s="472">
        <f t="shared" si="74"/>
        <v>0</v>
      </c>
      <c r="EY113" s="472">
        <f t="shared" si="75"/>
        <v>0</v>
      </c>
      <c r="EZ113" s="472">
        <f t="shared" si="76"/>
        <v>0</v>
      </c>
      <c r="FA113" s="472">
        <f t="shared" si="77"/>
        <v>0</v>
      </c>
      <c r="FB113" s="472">
        <f t="shared" si="78"/>
        <v>0</v>
      </c>
      <c r="FC113" s="472">
        <f t="shared" si="79"/>
        <v>0</v>
      </c>
      <c r="FD113" s="472">
        <f t="shared" si="80"/>
        <v>0</v>
      </c>
      <c r="FE113" s="472">
        <f t="shared" si="81"/>
        <v>0</v>
      </c>
      <c r="FF113" s="472">
        <f t="shared" si="82"/>
        <v>0</v>
      </c>
      <c r="FG113" s="472">
        <f t="shared" si="83"/>
        <v>0</v>
      </c>
      <c r="FH113" s="472">
        <f t="shared" si="84"/>
        <v>0</v>
      </c>
      <c r="FI113" s="472">
        <f t="shared" si="85"/>
        <v>0</v>
      </c>
      <c r="FJ113" s="472">
        <f t="shared" si="86"/>
        <v>0</v>
      </c>
      <c r="FK113" s="472">
        <f t="shared" si="87"/>
        <v>0</v>
      </c>
      <c r="FL113" s="472">
        <f t="shared" si="88"/>
        <v>0</v>
      </c>
      <c r="FM113" s="472">
        <f t="shared" si="89"/>
        <v>0</v>
      </c>
      <c r="FN113" s="472">
        <f t="shared" si="90"/>
        <v>0</v>
      </c>
      <c r="FO113" s="472">
        <f t="shared" si="91"/>
        <v>0</v>
      </c>
      <c r="FP113" s="475"/>
      <c r="FQ113" s="475"/>
      <c r="FR113" s="475"/>
      <c r="FS113" s="475"/>
      <c r="FT113" s="475"/>
      <c r="FU113" s="475"/>
      <c r="FV113" s="475"/>
      <c r="FW113" s="475"/>
      <c r="FX113" s="475"/>
      <c r="FY113" s="475"/>
      <c r="FZ113" s="475"/>
      <c r="GA113" s="475"/>
      <c r="GB113" s="475"/>
      <c r="GC113" s="475"/>
      <c r="GD113" s="475"/>
      <c r="GE113" s="475"/>
      <c r="GF113" s="475"/>
      <c r="GG113" s="475"/>
      <c r="GH113" s="475"/>
      <c r="GI113" s="475"/>
      <c r="GJ113" s="475"/>
      <c r="GK113" s="475"/>
      <c r="GL113" s="475"/>
      <c r="GM113" s="475"/>
      <c r="GN113" s="475"/>
      <c r="GO113" s="475"/>
      <c r="GP113" s="475"/>
      <c r="GQ113" s="475"/>
      <c r="GR113" s="475"/>
      <c r="GS113" s="475"/>
      <c r="GT113" s="475"/>
      <c r="GU113" s="475"/>
      <c r="GV113" s="475"/>
      <c r="GW113" s="475"/>
      <c r="GX113" s="475"/>
      <c r="GY113" s="475"/>
      <c r="GZ113" s="475"/>
      <c r="HA113" s="475"/>
      <c r="HB113" s="475"/>
      <c r="HC113" s="475"/>
      <c r="HD113" s="475"/>
      <c r="HE113" s="475"/>
      <c r="HF113" s="475"/>
      <c r="HG113" s="475"/>
      <c r="HH113" s="475"/>
      <c r="HI113" s="475"/>
      <c r="HJ113" s="475"/>
      <c r="HK113" s="475"/>
      <c r="HL113" s="475"/>
      <c r="HM113" s="475"/>
      <c r="HN113" s="475"/>
      <c r="HO113" s="475"/>
      <c r="HP113" s="475"/>
      <c r="HQ113" s="475"/>
      <c r="HR113" s="475"/>
      <c r="HS113" s="475"/>
      <c r="HT113" s="475"/>
      <c r="HU113" s="475"/>
      <c r="HV113" s="475"/>
      <c r="HW113" s="475"/>
      <c r="HX113" s="475"/>
      <c r="HY113" s="475"/>
      <c r="HZ113" s="475"/>
      <c r="IA113" s="475"/>
      <c r="IB113" s="475"/>
      <c r="IC113" s="475"/>
      <c r="ID113" s="475"/>
      <c r="IE113" s="475"/>
      <c r="IF113" s="475"/>
      <c r="IG113" s="475"/>
      <c r="IH113" s="475"/>
      <c r="II113" s="475"/>
      <c r="IJ113" s="475"/>
      <c r="IK113" s="475"/>
      <c r="IL113" s="475"/>
      <c r="IM113" s="475"/>
      <c r="IN113" s="475"/>
      <c r="IO113" s="475"/>
      <c r="IP113" s="475"/>
      <c r="IQ113" s="475"/>
      <c r="IR113" s="475"/>
      <c r="IS113" s="475"/>
      <c r="IT113" s="475"/>
      <c r="IU113" s="475"/>
      <c r="IV113" s="475"/>
      <c r="IW113" s="475"/>
      <c r="IX113" s="475"/>
      <c r="IY113" s="475"/>
      <c r="IZ113" s="475"/>
      <c r="JA113" s="475"/>
      <c r="JB113" s="475"/>
      <c r="JC113" s="475"/>
      <c r="JD113" s="475"/>
      <c r="JE113" s="475"/>
      <c r="JF113" s="475"/>
      <c r="JG113" s="475"/>
      <c r="JH113" s="475"/>
      <c r="JI113" s="475"/>
      <c r="JJ113" s="475"/>
      <c r="JK113" s="475"/>
      <c r="JL113" s="475"/>
      <c r="JM113" s="475"/>
      <c r="JN113" s="475"/>
      <c r="JO113" s="475"/>
      <c r="JP113" s="475"/>
      <c r="JQ113" s="475"/>
      <c r="JR113" s="475"/>
      <c r="JS113" s="475"/>
      <c r="JT113" s="475"/>
      <c r="JU113" s="475"/>
      <c r="JV113" s="475"/>
      <c r="JW113" s="475"/>
      <c r="JX113" s="475"/>
      <c r="JY113" s="475"/>
      <c r="JZ113" s="475"/>
      <c r="KA113" s="475"/>
      <c r="KB113" s="475"/>
      <c r="KC113" s="475"/>
      <c r="KD113" s="475"/>
      <c r="KE113" s="475"/>
      <c r="KF113" s="475"/>
      <c r="KG113" s="475"/>
      <c r="KH113" s="475"/>
      <c r="KI113" s="475"/>
      <c r="KJ113" s="475"/>
      <c r="KK113" s="475"/>
      <c r="KL113" s="475"/>
      <c r="KM113" s="475"/>
      <c r="KN113" s="475"/>
      <c r="KO113" s="475"/>
      <c r="KP113" s="475"/>
      <c r="KQ113" s="475"/>
      <c r="KR113" s="475"/>
      <c r="KS113" s="475"/>
      <c r="KT113" s="475"/>
      <c r="KU113" s="475"/>
      <c r="KV113" s="475"/>
      <c r="KW113" s="475"/>
      <c r="KX113" s="475"/>
      <c r="KY113" s="475"/>
      <c r="KZ113" s="475"/>
      <c r="LA113" s="475"/>
      <c r="LB113" s="475"/>
      <c r="LC113" s="475"/>
      <c r="LD113" s="475"/>
      <c r="LE113" s="475"/>
      <c r="LF113" s="475"/>
      <c r="LG113" s="475"/>
      <c r="LH113" s="475"/>
      <c r="LI113" s="475"/>
      <c r="LJ113" s="475"/>
      <c r="LK113" s="475"/>
      <c r="LL113" s="475"/>
      <c r="LM113" s="475"/>
      <c r="LN113" s="475"/>
      <c r="LO113" s="475"/>
      <c r="LP113" s="475"/>
      <c r="LQ113" s="475"/>
      <c r="LR113" s="475"/>
      <c r="LS113" s="475"/>
      <c r="LT113" s="475"/>
      <c r="LU113" s="475"/>
      <c r="LV113" s="475"/>
      <c r="LW113" s="475"/>
      <c r="LX113" s="475"/>
      <c r="LY113" s="475"/>
      <c r="LZ113" s="475"/>
      <c r="MA113" s="475"/>
      <c r="MB113" s="475"/>
      <c r="MC113" s="475"/>
      <c r="MD113" s="475"/>
      <c r="ME113" s="475"/>
      <c r="MF113" s="475"/>
      <c r="MG113" s="475"/>
      <c r="MH113" s="475"/>
      <c r="MI113" s="475"/>
      <c r="MJ113" s="475"/>
      <c r="MK113" s="475"/>
      <c r="ML113" s="475"/>
      <c r="MM113" s="475"/>
      <c r="MN113" s="475"/>
      <c r="MO113" s="475"/>
      <c r="MP113" s="475"/>
      <c r="MQ113" s="475"/>
      <c r="MR113" s="475"/>
      <c r="MS113" s="475"/>
      <c r="MT113" s="475"/>
      <c r="MU113" s="475"/>
      <c r="MV113" s="475">
        <v>10</v>
      </c>
      <c r="MW113" s="475">
        <v>10</v>
      </c>
      <c r="MX113" s="475"/>
      <c r="MY113" s="475">
        <v>79</v>
      </c>
      <c r="MZ113" s="475">
        <v>25</v>
      </c>
      <c r="NA113" s="475"/>
      <c r="NB113" s="475"/>
      <c r="NC113" s="475"/>
      <c r="ND113" s="475"/>
      <c r="NE113" s="475"/>
      <c r="NF113" s="475"/>
      <c r="NG113" s="475"/>
      <c r="NH113" s="475"/>
      <c r="NI113" s="475"/>
      <c r="NJ113" s="475"/>
      <c r="NK113" s="475">
        <v>50</v>
      </c>
      <c r="NL113" s="475">
        <v>25</v>
      </c>
      <c r="NM113" s="475"/>
      <c r="NN113" s="475"/>
      <c r="NO113" s="475"/>
      <c r="NP113" s="475"/>
      <c r="NQ113" s="475">
        <v>2</v>
      </c>
      <c r="NR113" s="475"/>
    </row>
    <row r="114" spans="1:382" ht="17.25" customHeight="1" x14ac:dyDescent="0.25">
      <c r="A114" s="189">
        <v>15</v>
      </c>
      <c r="B114" s="542" t="s">
        <v>264</v>
      </c>
      <c r="C114" s="878"/>
      <c r="D114" s="475"/>
      <c r="E114" s="475"/>
      <c r="F114" s="475"/>
      <c r="G114" s="475"/>
      <c r="H114" s="475"/>
      <c r="I114" s="475"/>
      <c r="J114" s="475"/>
      <c r="K114" s="475"/>
      <c r="L114" s="475"/>
      <c r="M114" s="475"/>
      <c r="N114" s="475"/>
      <c r="O114" s="475"/>
      <c r="P114" s="475"/>
      <c r="Q114" s="475"/>
      <c r="R114" s="475"/>
      <c r="S114" s="475"/>
      <c r="T114" s="475"/>
      <c r="U114" s="475"/>
      <c r="V114" s="475"/>
      <c r="W114" s="475"/>
      <c r="X114" s="475"/>
      <c r="Y114" s="472">
        <f>(Mar!Y114+Mar!AT114)-Mar!DE114</f>
        <v>0</v>
      </c>
      <c r="Z114" s="472">
        <f>(Mar!Z114+Mar!AU114)-Mar!DF114</f>
        <v>0</v>
      </c>
      <c r="AA114" s="472">
        <f>(Mar!AA114+Mar!AV114)-Mar!DG114</f>
        <v>0</v>
      </c>
      <c r="AB114" s="472">
        <f>(Mar!AB114+Mar!AW114)-Mar!DH114</f>
        <v>0</v>
      </c>
      <c r="AC114" s="472">
        <f>(Mar!AC114+Mar!AX114)-Mar!DI114</f>
        <v>0</v>
      </c>
      <c r="AD114" s="472">
        <f>(Mar!AD114+Mar!AY114)-Mar!DJ114</f>
        <v>0</v>
      </c>
      <c r="AE114" s="472">
        <f>(Mar!AE114+Mar!AZ114)-Mar!DK114</f>
        <v>0</v>
      </c>
      <c r="AF114" s="472">
        <f>(Mar!AF114+Mar!BA114)-Mar!DL114</f>
        <v>0</v>
      </c>
      <c r="AG114" s="472">
        <f>(Mar!AG114+Mar!BB114)-Mar!DM114</f>
        <v>0</v>
      </c>
      <c r="AH114" s="472">
        <f>(Mar!AH114+Mar!BC114)-Mar!DN114</f>
        <v>0</v>
      </c>
      <c r="AI114" s="472">
        <f>(Mar!AI114+Mar!BD114)-Mar!DO114</f>
        <v>0</v>
      </c>
      <c r="AJ114" s="472">
        <f>(Mar!AJ114+Mar!BE114)-Mar!DP114</f>
        <v>0</v>
      </c>
      <c r="AK114" s="472">
        <f>(Mar!AK114+Mar!BF114)-Mar!DQ114</f>
        <v>0</v>
      </c>
      <c r="AL114" s="472">
        <f>(Mar!AL114+Mar!BG114)-Mar!DR114</f>
        <v>0</v>
      </c>
      <c r="AM114" s="472">
        <f>(Mar!AM114+Mar!BH114)-Mar!DS114</f>
        <v>0</v>
      </c>
      <c r="AN114" s="472">
        <f>(Mar!AN114+Mar!BI114)-Mar!DT114</f>
        <v>0</v>
      </c>
      <c r="AO114" s="472">
        <f>(Mar!AO114+Mar!BJ114)-Mar!DU114</f>
        <v>0</v>
      </c>
      <c r="AP114" s="472">
        <f>(Mar!AP114+Mar!BK114)-Mar!DV114</f>
        <v>0</v>
      </c>
      <c r="AQ114" s="472">
        <f>(Mar!AQ114+Mar!BL114)-Mar!DW114</f>
        <v>0</v>
      </c>
      <c r="AR114" s="472">
        <f>(Mar!AR114+Mar!BM114)-Mar!DX114</f>
        <v>0</v>
      </c>
      <c r="AS114" s="472">
        <f>(Mar!AS114+Mar!BN114)-Mar!DY114</f>
        <v>0</v>
      </c>
      <c r="AT114" s="475"/>
      <c r="AU114" s="475"/>
      <c r="AV114" s="475"/>
      <c r="AW114" s="475"/>
      <c r="AX114" s="475"/>
      <c r="AY114" s="475"/>
      <c r="AZ114" s="475"/>
      <c r="BA114" s="475"/>
      <c r="BB114" s="475"/>
      <c r="BC114" s="475"/>
      <c r="BD114" s="475"/>
      <c r="BE114" s="475"/>
      <c r="BF114" s="475"/>
      <c r="BG114" s="475"/>
      <c r="BH114" s="475"/>
      <c r="BI114" s="475"/>
      <c r="BJ114" s="475"/>
      <c r="BK114" s="475"/>
      <c r="BL114" s="475"/>
      <c r="BM114" s="475"/>
      <c r="BN114" s="475"/>
      <c r="BO114" s="475"/>
      <c r="BP114" s="475"/>
      <c r="BQ114" s="475"/>
      <c r="BR114" s="475"/>
      <c r="BS114" s="475"/>
      <c r="BT114" s="475"/>
      <c r="BU114" s="475"/>
      <c r="BV114" s="475"/>
      <c r="BW114" s="475"/>
      <c r="BX114" s="475"/>
      <c r="BY114" s="475"/>
      <c r="BZ114" s="475"/>
      <c r="CA114" s="475"/>
      <c r="CB114" s="475"/>
      <c r="CC114" s="475"/>
      <c r="CD114" s="475"/>
      <c r="CE114" s="475"/>
      <c r="CF114" s="475"/>
      <c r="CG114" s="475"/>
      <c r="CH114" s="475"/>
      <c r="CI114" s="475"/>
      <c r="CJ114" s="475"/>
      <c r="CK114" s="475"/>
      <c r="CL114" s="475"/>
      <c r="CM114" s="475"/>
      <c r="CN114" s="475"/>
      <c r="CO114" s="475"/>
      <c r="CP114" s="475"/>
      <c r="CQ114" s="475"/>
      <c r="CR114" s="475"/>
      <c r="CS114" s="475"/>
      <c r="CT114" s="475"/>
      <c r="CU114" s="475"/>
      <c r="CV114" s="475"/>
      <c r="CW114" s="475"/>
      <c r="CX114" s="475"/>
      <c r="CY114" s="475"/>
      <c r="CZ114" s="475"/>
      <c r="DA114" s="475"/>
      <c r="DB114" s="475"/>
      <c r="DC114" s="475"/>
      <c r="DD114" s="475"/>
      <c r="DE114" s="475"/>
      <c r="DF114" s="475"/>
      <c r="DG114" s="475"/>
      <c r="DH114" s="475"/>
      <c r="DI114" s="475"/>
      <c r="DJ114" s="475"/>
      <c r="DK114" s="475"/>
      <c r="DL114" s="475"/>
      <c r="DM114" s="475"/>
      <c r="DN114" s="475"/>
      <c r="DO114" s="475"/>
      <c r="DP114" s="475"/>
      <c r="DQ114" s="475"/>
      <c r="DR114" s="475"/>
      <c r="DS114" s="475"/>
      <c r="DT114" s="475"/>
      <c r="DU114" s="475"/>
      <c r="DV114" s="475"/>
      <c r="DW114" s="475"/>
      <c r="DX114" s="475"/>
      <c r="DY114" s="475"/>
      <c r="DZ114" s="475"/>
      <c r="EA114" s="475"/>
      <c r="EB114" s="475"/>
      <c r="EC114" s="475"/>
      <c r="ED114" s="475"/>
      <c r="EE114" s="475"/>
      <c r="EF114" s="475"/>
      <c r="EG114" s="475"/>
      <c r="EH114" s="475"/>
      <c r="EI114" s="475"/>
      <c r="EJ114" s="475"/>
      <c r="EK114" s="475"/>
      <c r="EL114" s="475"/>
      <c r="EM114" s="475"/>
      <c r="EN114" s="475"/>
      <c r="EO114" s="475"/>
      <c r="EP114" s="475"/>
      <c r="EQ114" s="475"/>
      <c r="ER114" s="475"/>
      <c r="ES114" s="475"/>
      <c r="ET114" s="475"/>
      <c r="EU114" s="472">
        <f t="shared" si="71"/>
        <v>0</v>
      </c>
      <c r="EV114" s="472">
        <f t="shared" si="72"/>
        <v>0</v>
      </c>
      <c r="EW114" s="472">
        <f t="shared" si="73"/>
        <v>0</v>
      </c>
      <c r="EX114" s="472">
        <f t="shared" si="74"/>
        <v>0</v>
      </c>
      <c r="EY114" s="472">
        <f t="shared" si="75"/>
        <v>0</v>
      </c>
      <c r="EZ114" s="472">
        <f t="shared" si="76"/>
        <v>0</v>
      </c>
      <c r="FA114" s="472">
        <f t="shared" si="77"/>
        <v>0</v>
      </c>
      <c r="FB114" s="472">
        <f t="shared" si="78"/>
        <v>0</v>
      </c>
      <c r="FC114" s="472">
        <f t="shared" si="79"/>
        <v>0</v>
      </c>
      <c r="FD114" s="472">
        <f t="shared" si="80"/>
        <v>0</v>
      </c>
      <c r="FE114" s="472">
        <f t="shared" si="81"/>
        <v>0</v>
      </c>
      <c r="FF114" s="472">
        <f t="shared" si="82"/>
        <v>0</v>
      </c>
      <c r="FG114" s="472">
        <f t="shared" si="83"/>
        <v>0</v>
      </c>
      <c r="FH114" s="472">
        <f t="shared" si="84"/>
        <v>0</v>
      </c>
      <c r="FI114" s="472">
        <f t="shared" si="85"/>
        <v>0</v>
      </c>
      <c r="FJ114" s="472">
        <f t="shared" si="86"/>
        <v>0</v>
      </c>
      <c r="FK114" s="472">
        <f t="shared" si="87"/>
        <v>0</v>
      </c>
      <c r="FL114" s="472">
        <f t="shared" si="88"/>
        <v>0</v>
      </c>
      <c r="FM114" s="472">
        <f t="shared" si="89"/>
        <v>0</v>
      </c>
      <c r="FN114" s="472">
        <f t="shared" si="90"/>
        <v>0</v>
      </c>
      <c r="FO114" s="472">
        <f t="shared" si="91"/>
        <v>0</v>
      </c>
      <c r="FP114" s="475"/>
      <c r="FQ114" s="475"/>
      <c r="FR114" s="475"/>
      <c r="FS114" s="475"/>
      <c r="FT114" s="475"/>
      <c r="FU114" s="475"/>
      <c r="FV114" s="475"/>
      <c r="FW114" s="475"/>
      <c r="FX114" s="475"/>
      <c r="FY114" s="475"/>
      <c r="FZ114" s="475"/>
      <c r="GA114" s="475"/>
      <c r="GB114" s="475"/>
      <c r="GC114" s="475"/>
      <c r="GD114" s="475"/>
      <c r="GE114" s="475"/>
      <c r="GF114" s="475"/>
      <c r="GG114" s="475"/>
      <c r="GH114" s="475"/>
      <c r="GI114" s="475"/>
      <c r="GJ114" s="475"/>
      <c r="GK114" s="475"/>
      <c r="GL114" s="475"/>
      <c r="GM114" s="475"/>
      <c r="GN114" s="475"/>
      <c r="GO114" s="475"/>
      <c r="GP114" s="475"/>
      <c r="GQ114" s="475"/>
      <c r="GR114" s="475"/>
      <c r="GS114" s="475"/>
      <c r="GT114" s="475"/>
      <c r="GU114" s="475"/>
      <c r="GV114" s="475"/>
      <c r="GW114" s="475"/>
      <c r="GX114" s="475"/>
      <c r="GY114" s="475"/>
      <c r="GZ114" s="475"/>
      <c r="HA114" s="475"/>
      <c r="HB114" s="475"/>
      <c r="HC114" s="475"/>
      <c r="HD114" s="475"/>
      <c r="HE114" s="475"/>
      <c r="HF114" s="475"/>
      <c r="HG114" s="475"/>
      <c r="HH114" s="475"/>
      <c r="HI114" s="475"/>
      <c r="HJ114" s="475"/>
      <c r="HK114" s="475"/>
      <c r="HL114" s="475"/>
      <c r="HM114" s="475"/>
      <c r="HN114" s="475"/>
      <c r="HO114" s="475"/>
      <c r="HP114" s="475"/>
      <c r="HQ114" s="475"/>
      <c r="HR114" s="475"/>
      <c r="HS114" s="475"/>
      <c r="HT114" s="475"/>
      <c r="HU114" s="475"/>
      <c r="HV114" s="475"/>
      <c r="HW114" s="475"/>
      <c r="HX114" s="475"/>
      <c r="HY114" s="475"/>
      <c r="HZ114" s="475"/>
      <c r="IA114" s="475"/>
      <c r="IB114" s="475"/>
      <c r="IC114" s="475"/>
      <c r="ID114" s="475"/>
      <c r="IE114" s="475"/>
      <c r="IF114" s="475"/>
      <c r="IG114" s="475"/>
      <c r="IH114" s="475"/>
      <c r="II114" s="475"/>
      <c r="IJ114" s="475"/>
      <c r="IK114" s="475"/>
      <c r="IL114" s="475"/>
      <c r="IM114" s="475"/>
      <c r="IN114" s="475"/>
      <c r="IO114" s="475"/>
      <c r="IP114" s="475"/>
      <c r="IQ114" s="475"/>
      <c r="IR114" s="475"/>
      <c r="IS114" s="475"/>
      <c r="IT114" s="475"/>
      <c r="IU114" s="475"/>
      <c r="IV114" s="475"/>
      <c r="IW114" s="475"/>
      <c r="IX114" s="475"/>
      <c r="IY114" s="475"/>
      <c r="IZ114" s="475"/>
      <c r="JA114" s="475"/>
      <c r="JB114" s="475"/>
      <c r="JC114" s="475"/>
      <c r="JD114" s="475"/>
      <c r="JE114" s="475"/>
      <c r="JF114" s="475"/>
      <c r="JG114" s="475"/>
      <c r="JH114" s="475"/>
      <c r="JI114" s="475"/>
      <c r="JJ114" s="475"/>
      <c r="JK114" s="475"/>
      <c r="JL114" s="475"/>
      <c r="JM114" s="475"/>
      <c r="JN114" s="475"/>
      <c r="JO114" s="475"/>
      <c r="JP114" s="475"/>
      <c r="JQ114" s="475"/>
      <c r="JR114" s="475"/>
      <c r="JS114" s="475"/>
      <c r="JT114" s="475"/>
      <c r="JU114" s="475"/>
      <c r="JV114" s="475"/>
      <c r="JW114" s="475"/>
      <c r="JX114" s="475"/>
      <c r="JY114" s="475"/>
      <c r="JZ114" s="475"/>
      <c r="KA114" s="475"/>
      <c r="KB114" s="475"/>
      <c r="KC114" s="475"/>
      <c r="KD114" s="475"/>
      <c r="KE114" s="475"/>
      <c r="KF114" s="475"/>
      <c r="KG114" s="475"/>
      <c r="KH114" s="475"/>
      <c r="KI114" s="475"/>
      <c r="KJ114" s="475"/>
      <c r="KK114" s="475"/>
      <c r="KL114" s="475"/>
      <c r="KM114" s="475"/>
      <c r="KN114" s="475"/>
      <c r="KO114" s="475"/>
      <c r="KP114" s="475"/>
      <c r="KQ114" s="475"/>
      <c r="KR114" s="475"/>
      <c r="KS114" s="475"/>
      <c r="KT114" s="475"/>
      <c r="KU114" s="475"/>
      <c r="KV114" s="475"/>
      <c r="KW114" s="475"/>
      <c r="KX114" s="475"/>
      <c r="KY114" s="475"/>
      <c r="KZ114" s="475"/>
      <c r="LA114" s="475"/>
      <c r="LB114" s="475"/>
      <c r="LC114" s="475"/>
      <c r="LD114" s="475"/>
      <c r="LE114" s="475"/>
      <c r="LF114" s="475"/>
      <c r="LG114" s="475"/>
      <c r="LH114" s="475"/>
      <c r="LI114" s="475"/>
      <c r="LJ114" s="475"/>
      <c r="LK114" s="475"/>
      <c r="LL114" s="475"/>
      <c r="LM114" s="475"/>
      <c r="LN114" s="475"/>
      <c r="LO114" s="475"/>
      <c r="LP114" s="475"/>
      <c r="LQ114" s="475"/>
      <c r="LR114" s="475"/>
      <c r="LS114" s="475"/>
      <c r="LT114" s="475"/>
      <c r="LU114" s="475"/>
      <c r="LV114" s="475"/>
      <c r="LW114" s="475"/>
      <c r="LX114" s="475"/>
      <c r="LY114" s="475"/>
      <c r="LZ114" s="475"/>
      <c r="MA114" s="475"/>
      <c r="MB114" s="475"/>
      <c r="MC114" s="475"/>
      <c r="MD114" s="475"/>
      <c r="ME114" s="475"/>
      <c r="MF114" s="475"/>
      <c r="MG114" s="475"/>
      <c r="MH114" s="475"/>
      <c r="MI114" s="475"/>
      <c r="MJ114" s="475"/>
      <c r="MK114" s="475"/>
      <c r="ML114" s="475"/>
      <c r="MM114" s="475"/>
      <c r="MN114" s="475"/>
      <c r="MO114" s="475"/>
      <c r="MP114" s="475"/>
      <c r="MQ114" s="475"/>
      <c r="MR114" s="475"/>
      <c r="MS114" s="475"/>
      <c r="MT114" s="475"/>
      <c r="MU114" s="475"/>
      <c r="MV114" s="475">
        <v>2</v>
      </c>
      <c r="MW114" s="475">
        <v>2</v>
      </c>
      <c r="MX114" s="475"/>
      <c r="MY114" s="475">
        <v>33</v>
      </c>
      <c r="MZ114" s="475">
        <v>22</v>
      </c>
      <c r="NA114" s="475"/>
      <c r="NB114" s="475"/>
      <c r="NC114" s="475"/>
      <c r="ND114" s="475"/>
      <c r="NE114" s="475"/>
      <c r="NF114" s="475"/>
      <c r="NG114" s="475"/>
      <c r="NH114" s="475"/>
      <c r="NI114" s="475"/>
      <c r="NJ114" s="475"/>
      <c r="NK114" s="475">
        <v>12</v>
      </c>
      <c r="NL114" s="475"/>
      <c r="NM114" s="475"/>
      <c r="NN114" s="475"/>
      <c r="NO114" s="475"/>
      <c r="NP114" s="475"/>
      <c r="NQ114" s="475"/>
      <c r="NR114" s="475"/>
    </row>
    <row r="115" spans="1:382" ht="17.25" customHeight="1" x14ac:dyDescent="0.25">
      <c r="A115" s="455">
        <v>16</v>
      </c>
      <c r="B115" s="542" t="s">
        <v>265</v>
      </c>
      <c r="C115" s="878"/>
      <c r="D115" s="475"/>
      <c r="E115" s="475"/>
      <c r="F115" s="475"/>
      <c r="G115" s="475"/>
      <c r="H115" s="475"/>
      <c r="I115" s="475"/>
      <c r="J115" s="475"/>
      <c r="K115" s="475"/>
      <c r="L115" s="475"/>
      <c r="M115" s="475"/>
      <c r="N115" s="475"/>
      <c r="O115" s="475"/>
      <c r="P115" s="475"/>
      <c r="Q115" s="475"/>
      <c r="R115" s="475"/>
      <c r="S115" s="475"/>
      <c r="T115" s="475"/>
      <c r="U115" s="475"/>
      <c r="V115" s="475"/>
      <c r="W115" s="475"/>
      <c r="X115" s="475"/>
      <c r="Y115" s="472">
        <f>(Mar!Y115+Mar!AT115)-Mar!DE115</f>
        <v>0</v>
      </c>
      <c r="Z115" s="472">
        <f>(Mar!Z115+Mar!AU115)-Mar!DF115</f>
        <v>0</v>
      </c>
      <c r="AA115" s="472">
        <f>(Mar!AA115+Mar!AV115)-Mar!DG115</f>
        <v>0</v>
      </c>
      <c r="AB115" s="472">
        <f>(Mar!AB115+Mar!AW115)-Mar!DH115</f>
        <v>0</v>
      </c>
      <c r="AC115" s="472">
        <f>(Mar!AC115+Mar!AX115)-Mar!DI115</f>
        <v>0</v>
      </c>
      <c r="AD115" s="472">
        <f>(Mar!AD115+Mar!AY115)-Mar!DJ115</f>
        <v>0</v>
      </c>
      <c r="AE115" s="472">
        <f>(Mar!AE115+Mar!AZ115)-Mar!DK115</f>
        <v>0</v>
      </c>
      <c r="AF115" s="472">
        <f>(Mar!AF115+Mar!BA115)-Mar!DL115</f>
        <v>0</v>
      </c>
      <c r="AG115" s="472">
        <f>(Mar!AG115+Mar!BB115)-Mar!DM115</f>
        <v>0</v>
      </c>
      <c r="AH115" s="472">
        <f>(Mar!AH115+Mar!BC115)-Mar!DN115</f>
        <v>0</v>
      </c>
      <c r="AI115" s="472">
        <f>(Mar!AI115+Mar!BD115)-Mar!DO115</f>
        <v>0</v>
      </c>
      <c r="AJ115" s="472">
        <f>(Mar!AJ115+Mar!BE115)-Mar!DP115</f>
        <v>0</v>
      </c>
      <c r="AK115" s="472">
        <f>(Mar!AK115+Mar!BF115)-Mar!DQ115</f>
        <v>0</v>
      </c>
      <c r="AL115" s="472">
        <f>(Mar!AL115+Mar!BG115)-Mar!DR115</f>
        <v>0</v>
      </c>
      <c r="AM115" s="472">
        <f>(Mar!AM115+Mar!BH115)-Mar!DS115</f>
        <v>0</v>
      </c>
      <c r="AN115" s="472">
        <f>(Mar!AN115+Mar!BI115)-Mar!DT115</f>
        <v>0</v>
      </c>
      <c r="AO115" s="472">
        <f>(Mar!AO115+Mar!BJ115)-Mar!DU115</f>
        <v>0</v>
      </c>
      <c r="AP115" s="472">
        <f>(Mar!AP115+Mar!BK115)-Mar!DV115</f>
        <v>0</v>
      </c>
      <c r="AQ115" s="472">
        <f>(Mar!AQ115+Mar!BL115)-Mar!DW115</f>
        <v>0</v>
      </c>
      <c r="AR115" s="472">
        <f>(Mar!AR115+Mar!BM115)-Mar!DX115</f>
        <v>0</v>
      </c>
      <c r="AS115" s="472">
        <f>(Mar!AS115+Mar!BN115)-Mar!DY115</f>
        <v>0</v>
      </c>
      <c r="AT115" s="475"/>
      <c r="AU115" s="475"/>
      <c r="AV115" s="475"/>
      <c r="AW115" s="475"/>
      <c r="AX115" s="475"/>
      <c r="AY115" s="475"/>
      <c r="AZ115" s="475"/>
      <c r="BA115" s="475"/>
      <c r="BB115" s="475"/>
      <c r="BC115" s="475"/>
      <c r="BD115" s="475"/>
      <c r="BE115" s="475"/>
      <c r="BF115" s="475"/>
      <c r="BG115" s="475"/>
      <c r="BH115" s="475"/>
      <c r="BI115" s="475"/>
      <c r="BJ115" s="475"/>
      <c r="BK115" s="475"/>
      <c r="BL115" s="475"/>
      <c r="BM115" s="475"/>
      <c r="BN115" s="475"/>
      <c r="BO115" s="475"/>
      <c r="BP115" s="475"/>
      <c r="BQ115" s="475"/>
      <c r="BR115" s="475"/>
      <c r="BS115" s="475"/>
      <c r="BT115" s="475"/>
      <c r="BU115" s="475"/>
      <c r="BV115" s="475"/>
      <c r="BW115" s="475"/>
      <c r="BX115" s="475"/>
      <c r="BY115" s="475"/>
      <c r="BZ115" s="475"/>
      <c r="CA115" s="475"/>
      <c r="CB115" s="475"/>
      <c r="CC115" s="475"/>
      <c r="CD115" s="475"/>
      <c r="CE115" s="475"/>
      <c r="CF115" s="475"/>
      <c r="CG115" s="475"/>
      <c r="CH115" s="475"/>
      <c r="CI115" s="475"/>
      <c r="CJ115" s="475"/>
      <c r="CK115" s="475"/>
      <c r="CL115" s="475"/>
      <c r="CM115" s="475"/>
      <c r="CN115" s="475"/>
      <c r="CO115" s="475"/>
      <c r="CP115" s="475"/>
      <c r="CQ115" s="475"/>
      <c r="CR115" s="475"/>
      <c r="CS115" s="475"/>
      <c r="CT115" s="475"/>
      <c r="CU115" s="475"/>
      <c r="CV115" s="475"/>
      <c r="CW115" s="475"/>
      <c r="CX115" s="475"/>
      <c r="CY115" s="475"/>
      <c r="CZ115" s="475"/>
      <c r="DA115" s="475"/>
      <c r="DB115" s="475"/>
      <c r="DC115" s="475"/>
      <c r="DD115" s="475"/>
      <c r="DE115" s="475"/>
      <c r="DF115" s="475"/>
      <c r="DG115" s="475"/>
      <c r="DH115" s="475"/>
      <c r="DI115" s="475"/>
      <c r="DJ115" s="475"/>
      <c r="DK115" s="475"/>
      <c r="DL115" s="475"/>
      <c r="DM115" s="475"/>
      <c r="DN115" s="475"/>
      <c r="DO115" s="475"/>
      <c r="DP115" s="475"/>
      <c r="DQ115" s="475"/>
      <c r="DR115" s="475"/>
      <c r="DS115" s="475"/>
      <c r="DT115" s="475"/>
      <c r="DU115" s="475"/>
      <c r="DV115" s="475"/>
      <c r="DW115" s="475"/>
      <c r="DX115" s="475"/>
      <c r="DY115" s="475"/>
      <c r="DZ115" s="475"/>
      <c r="EA115" s="475"/>
      <c r="EB115" s="475"/>
      <c r="EC115" s="475"/>
      <c r="ED115" s="475"/>
      <c r="EE115" s="475"/>
      <c r="EF115" s="475"/>
      <c r="EG115" s="475"/>
      <c r="EH115" s="475"/>
      <c r="EI115" s="475"/>
      <c r="EJ115" s="475"/>
      <c r="EK115" s="475"/>
      <c r="EL115" s="475"/>
      <c r="EM115" s="475"/>
      <c r="EN115" s="475"/>
      <c r="EO115" s="475"/>
      <c r="EP115" s="475"/>
      <c r="EQ115" s="475"/>
      <c r="ER115" s="475"/>
      <c r="ES115" s="475"/>
      <c r="ET115" s="475"/>
      <c r="EU115" s="472">
        <f t="shared" si="71"/>
        <v>0</v>
      </c>
      <c r="EV115" s="472">
        <f t="shared" si="72"/>
        <v>0</v>
      </c>
      <c r="EW115" s="472">
        <f t="shared" si="73"/>
        <v>0</v>
      </c>
      <c r="EX115" s="472">
        <f t="shared" si="74"/>
        <v>0</v>
      </c>
      <c r="EY115" s="472">
        <f t="shared" si="75"/>
        <v>0</v>
      </c>
      <c r="EZ115" s="472">
        <f t="shared" si="76"/>
        <v>0</v>
      </c>
      <c r="FA115" s="472">
        <f t="shared" si="77"/>
        <v>0</v>
      </c>
      <c r="FB115" s="472">
        <f t="shared" si="78"/>
        <v>0</v>
      </c>
      <c r="FC115" s="472">
        <f t="shared" si="79"/>
        <v>0</v>
      </c>
      <c r="FD115" s="472">
        <f t="shared" si="80"/>
        <v>0</v>
      </c>
      <c r="FE115" s="472">
        <f t="shared" si="81"/>
        <v>0</v>
      </c>
      <c r="FF115" s="472">
        <f t="shared" si="82"/>
        <v>0</v>
      </c>
      <c r="FG115" s="472">
        <f t="shared" si="83"/>
        <v>0</v>
      </c>
      <c r="FH115" s="472">
        <f t="shared" si="84"/>
        <v>0</v>
      </c>
      <c r="FI115" s="472">
        <f t="shared" si="85"/>
        <v>0</v>
      </c>
      <c r="FJ115" s="472">
        <f t="shared" si="86"/>
        <v>0</v>
      </c>
      <c r="FK115" s="472">
        <f t="shared" si="87"/>
        <v>0</v>
      </c>
      <c r="FL115" s="472">
        <f t="shared" si="88"/>
        <v>0</v>
      </c>
      <c r="FM115" s="472">
        <f t="shared" si="89"/>
        <v>0</v>
      </c>
      <c r="FN115" s="472">
        <f t="shared" si="90"/>
        <v>0</v>
      </c>
      <c r="FO115" s="472">
        <f t="shared" si="91"/>
        <v>0</v>
      </c>
      <c r="FP115" s="475"/>
      <c r="FQ115" s="475"/>
      <c r="FR115" s="475"/>
      <c r="FS115" s="475"/>
      <c r="FT115" s="475"/>
      <c r="FU115" s="475"/>
      <c r="FV115" s="475"/>
      <c r="FW115" s="475"/>
      <c r="FX115" s="475"/>
      <c r="FY115" s="475"/>
      <c r="FZ115" s="475"/>
      <c r="GA115" s="475"/>
      <c r="GB115" s="475"/>
      <c r="GC115" s="475"/>
      <c r="GD115" s="475"/>
      <c r="GE115" s="475"/>
      <c r="GF115" s="475"/>
      <c r="GG115" s="475"/>
      <c r="GH115" s="475"/>
      <c r="GI115" s="475"/>
      <c r="GJ115" s="475"/>
      <c r="GK115" s="475"/>
      <c r="GL115" s="475"/>
      <c r="GM115" s="475"/>
      <c r="GN115" s="475"/>
      <c r="GO115" s="475"/>
      <c r="GP115" s="475"/>
      <c r="GQ115" s="475"/>
      <c r="GR115" s="475"/>
      <c r="GS115" s="475"/>
      <c r="GT115" s="475"/>
      <c r="GU115" s="475"/>
      <c r="GV115" s="475"/>
      <c r="GW115" s="475"/>
      <c r="GX115" s="475"/>
      <c r="GY115" s="475"/>
      <c r="GZ115" s="475"/>
      <c r="HA115" s="475"/>
      <c r="HB115" s="475"/>
      <c r="HC115" s="475"/>
      <c r="HD115" s="475"/>
      <c r="HE115" s="475"/>
      <c r="HF115" s="475"/>
      <c r="HG115" s="475"/>
      <c r="HH115" s="475"/>
      <c r="HI115" s="475"/>
      <c r="HJ115" s="475"/>
      <c r="HK115" s="475"/>
      <c r="HL115" s="475"/>
      <c r="HM115" s="475"/>
      <c r="HN115" s="475"/>
      <c r="HO115" s="475"/>
      <c r="HP115" s="475"/>
      <c r="HQ115" s="475"/>
      <c r="HR115" s="475"/>
      <c r="HS115" s="475"/>
      <c r="HT115" s="475"/>
      <c r="HU115" s="475"/>
      <c r="HV115" s="475"/>
      <c r="HW115" s="475"/>
      <c r="HX115" s="475"/>
      <c r="HY115" s="475"/>
      <c r="HZ115" s="475"/>
      <c r="IA115" s="475"/>
      <c r="IB115" s="475"/>
      <c r="IC115" s="475"/>
      <c r="ID115" s="475"/>
      <c r="IE115" s="475"/>
      <c r="IF115" s="475"/>
      <c r="IG115" s="475"/>
      <c r="IH115" s="475"/>
      <c r="II115" s="475"/>
      <c r="IJ115" s="475"/>
      <c r="IK115" s="475"/>
      <c r="IL115" s="475"/>
      <c r="IM115" s="475"/>
      <c r="IN115" s="475"/>
      <c r="IO115" s="475"/>
      <c r="IP115" s="475"/>
      <c r="IQ115" s="475"/>
      <c r="IR115" s="475"/>
      <c r="IS115" s="475"/>
      <c r="IT115" s="475"/>
      <c r="IU115" s="475"/>
      <c r="IV115" s="475"/>
      <c r="IW115" s="475"/>
      <c r="IX115" s="475"/>
      <c r="IY115" s="475"/>
      <c r="IZ115" s="475"/>
      <c r="JA115" s="475"/>
      <c r="JB115" s="475"/>
      <c r="JC115" s="475"/>
      <c r="JD115" s="475"/>
      <c r="JE115" s="475"/>
      <c r="JF115" s="475"/>
      <c r="JG115" s="475"/>
      <c r="JH115" s="475"/>
      <c r="JI115" s="475"/>
      <c r="JJ115" s="475"/>
      <c r="JK115" s="475"/>
      <c r="JL115" s="475"/>
      <c r="JM115" s="475"/>
      <c r="JN115" s="475"/>
      <c r="JO115" s="475"/>
      <c r="JP115" s="475"/>
      <c r="JQ115" s="475"/>
      <c r="JR115" s="475"/>
      <c r="JS115" s="475"/>
      <c r="JT115" s="475"/>
      <c r="JU115" s="475"/>
      <c r="JV115" s="475"/>
      <c r="JW115" s="475"/>
      <c r="JX115" s="475"/>
      <c r="JY115" s="475"/>
      <c r="JZ115" s="475"/>
      <c r="KA115" s="475"/>
      <c r="KB115" s="475"/>
      <c r="KC115" s="475"/>
      <c r="KD115" s="475"/>
      <c r="KE115" s="475"/>
      <c r="KF115" s="475"/>
      <c r="KG115" s="475"/>
      <c r="KH115" s="475"/>
      <c r="KI115" s="475"/>
      <c r="KJ115" s="475"/>
      <c r="KK115" s="475"/>
      <c r="KL115" s="475"/>
      <c r="KM115" s="475"/>
      <c r="KN115" s="475"/>
      <c r="KO115" s="475"/>
      <c r="KP115" s="475"/>
      <c r="KQ115" s="475"/>
      <c r="KR115" s="475"/>
      <c r="KS115" s="475"/>
      <c r="KT115" s="475"/>
      <c r="KU115" s="475"/>
      <c r="KV115" s="475"/>
      <c r="KW115" s="475"/>
      <c r="KX115" s="475"/>
      <c r="KY115" s="475"/>
      <c r="KZ115" s="475"/>
      <c r="LA115" s="475"/>
      <c r="LB115" s="475"/>
      <c r="LC115" s="475"/>
      <c r="LD115" s="475"/>
      <c r="LE115" s="475"/>
      <c r="LF115" s="475"/>
      <c r="LG115" s="475"/>
      <c r="LH115" s="475"/>
      <c r="LI115" s="475"/>
      <c r="LJ115" s="475"/>
      <c r="LK115" s="475"/>
      <c r="LL115" s="475"/>
      <c r="LM115" s="475"/>
      <c r="LN115" s="475"/>
      <c r="LO115" s="475"/>
      <c r="LP115" s="475"/>
      <c r="LQ115" s="475"/>
      <c r="LR115" s="475"/>
      <c r="LS115" s="475"/>
      <c r="LT115" s="475"/>
      <c r="LU115" s="475"/>
      <c r="LV115" s="475"/>
      <c r="LW115" s="475"/>
      <c r="LX115" s="475"/>
      <c r="LY115" s="475"/>
      <c r="LZ115" s="475"/>
      <c r="MA115" s="475"/>
      <c r="MB115" s="475"/>
      <c r="MC115" s="475"/>
      <c r="MD115" s="475"/>
      <c r="ME115" s="475"/>
      <c r="MF115" s="475"/>
      <c r="MG115" s="475"/>
      <c r="MH115" s="475"/>
      <c r="MI115" s="475"/>
      <c r="MJ115" s="475"/>
      <c r="MK115" s="475"/>
      <c r="ML115" s="475"/>
      <c r="MM115" s="475"/>
      <c r="MN115" s="475"/>
      <c r="MO115" s="475"/>
      <c r="MP115" s="475"/>
      <c r="MQ115" s="475"/>
      <c r="MR115" s="475"/>
      <c r="MS115" s="475"/>
      <c r="MT115" s="475"/>
      <c r="MU115" s="475"/>
      <c r="MV115" s="475"/>
      <c r="MW115" s="475">
        <v>2</v>
      </c>
      <c r="MX115" s="475"/>
      <c r="MY115" s="475">
        <v>10</v>
      </c>
      <c r="MZ115" s="475">
        <v>64</v>
      </c>
      <c r="NA115" s="475"/>
      <c r="NB115" s="475"/>
      <c r="NC115" s="475"/>
      <c r="ND115" s="475"/>
      <c r="NE115" s="475"/>
      <c r="NF115" s="475"/>
      <c r="NG115" s="475"/>
      <c r="NH115" s="475">
        <v>3</v>
      </c>
      <c r="NI115" s="475">
        <v>2</v>
      </c>
      <c r="NJ115" s="475"/>
      <c r="NK115" s="475">
        <v>4</v>
      </c>
      <c r="NL115" s="475">
        <v>14</v>
      </c>
      <c r="NM115" s="475"/>
      <c r="NN115" s="475">
        <v>5</v>
      </c>
      <c r="NO115" s="475"/>
      <c r="NP115" s="475"/>
      <c r="NQ115" s="475">
        <v>5</v>
      </c>
      <c r="NR115" s="475"/>
    </row>
    <row r="116" spans="1:382" ht="17.25" customHeight="1" x14ac:dyDescent="0.25">
      <c r="A116" s="189">
        <v>17</v>
      </c>
      <c r="B116" s="542" t="s">
        <v>266</v>
      </c>
      <c r="C116" s="878"/>
      <c r="D116" s="475"/>
      <c r="E116" s="475"/>
      <c r="F116" s="475"/>
      <c r="G116" s="475"/>
      <c r="H116" s="475"/>
      <c r="I116" s="475"/>
      <c r="J116" s="475"/>
      <c r="K116" s="475"/>
      <c r="L116" s="475"/>
      <c r="M116" s="475"/>
      <c r="N116" s="475"/>
      <c r="O116" s="475"/>
      <c r="P116" s="475"/>
      <c r="Q116" s="475"/>
      <c r="R116" s="475"/>
      <c r="S116" s="475"/>
      <c r="T116" s="475"/>
      <c r="U116" s="475"/>
      <c r="V116" s="475"/>
      <c r="W116" s="475"/>
      <c r="X116" s="475"/>
      <c r="Y116" s="472">
        <f>(Mar!Y116+Mar!AT116)-Mar!DE116</f>
        <v>0</v>
      </c>
      <c r="Z116" s="472">
        <f>(Mar!Z116+Mar!AU116)-Mar!DF116</f>
        <v>0</v>
      </c>
      <c r="AA116" s="472">
        <f>(Mar!AA116+Mar!AV116)-Mar!DG116</f>
        <v>0</v>
      </c>
      <c r="AB116" s="472">
        <f>(Mar!AB116+Mar!AW116)-Mar!DH116</f>
        <v>0</v>
      </c>
      <c r="AC116" s="472">
        <f>(Mar!AC116+Mar!AX116)-Mar!DI116</f>
        <v>0</v>
      </c>
      <c r="AD116" s="472">
        <f>(Mar!AD116+Mar!AY116)-Mar!DJ116</f>
        <v>0</v>
      </c>
      <c r="AE116" s="472">
        <f>(Mar!AE116+Mar!AZ116)-Mar!DK116</f>
        <v>0</v>
      </c>
      <c r="AF116" s="472">
        <f>(Mar!AF116+Mar!BA116)-Mar!DL116</f>
        <v>0</v>
      </c>
      <c r="AG116" s="472">
        <f>(Mar!AG116+Mar!BB116)-Mar!DM116</f>
        <v>0</v>
      </c>
      <c r="AH116" s="472">
        <f>(Mar!AH116+Mar!BC116)-Mar!DN116</f>
        <v>0</v>
      </c>
      <c r="AI116" s="472">
        <f>(Mar!AI116+Mar!BD116)-Mar!DO116</f>
        <v>0</v>
      </c>
      <c r="AJ116" s="472">
        <f>(Mar!AJ116+Mar!BE116)-Mar!DP116</f>
        <v>0</v>
      </c>
      <c r="AK116" s="472">
        <f>(Mar!AK116+Mar!BF116)-Mar!DQ116</f>
        <v>0</v>
      </c>
      <c r="AL116" s="472">
        <f>(Mar!AL116+Mar!BG116)-Mar!DR116</f>
        <v>0</v>
      </c>
      <c r="AM116" s="472">
        <f>(Mar!AM116+Mar!BH116)-Mar!DS116</f>
        <v>0</v>
      </c>
      <c r="AN116" s="472">
        <f>(Mar!AN116+Mar!BI116)-Mar!DT116</f>
        <v>0</v>
      </c>
      <c r="AO116" s="472">
        <f>(Mar!AO116+Mar!BJ116)-Mar!DU116</f>
        <v>0</v>
      </c>
      <c r="AP116" s="472">
        <f>(Mar!AP116+Mar!BK116)-Mar!DV116</f>
        <v>0</v>
      </c>
      <c r="AQ116" s="472">
        <f>(Mar!AQ116+Mar!BL116)-Mar!DW116</f>
        <v>0</v>
      </c>
      <c r="AR116" s="472">
        <f>(Mar!AR116+Mar!BM116)-Mar!DX116</f>
        <v>0</v>
      </c>
      <c r="AS116" s="472">
        <f>(Mar!AS116+Mar!BN116)-Mar!DY116</f>
        <v>0</v>
      </c>
      <c r="AT116" s="475"/>
      <c r="AU116" s="475"/>
      <c r="AV116" s="475"/>
      <c r="AW116" s="475"/>
      <c r="AX116" s="475"/>
      <c r="AY116" s="475"/>
      <c r="AZ116" s="475"/>
      <c r="BA116" s="475"/>
      <c r="BB116" s="475"/>
      <c r="BC116" s="475"/>
      <c r="BD116" s="475"/>
      <c r="BE116" s="475"/>
      <c r="BF116" s="475"/>
      <c r="BG116" s="475"/>
      <c r="BH116" s="475"/>
      <c r="BI116" s="475"/>
      <c r="BJ116" s="475"/>
      <c r="BK116" s="475"/>
      <c r="BL116" s="475"/>
      <c r="BM116" s="475"/>
      <c r="BN116" s="475"/>
      <c r="BO116" s="475"/>
      <c r="BP116" s="475"/>
      <c r="BQ116" s="475"/>
      <c r="BR116" s="475"/>
      <c r="BS116" s="475"/>
      <c r="BT116" s="475"/>
      <c r="BU116" s="475"/>
      <c r="BV116" s="475"/>
      <c r="BW116" s="475"/>
      <c r="BX116" s="475"/>
      <c r="BY116" s="475"/>
      <c r="BZ116" s="475"/>
      <c r="CA116" s="475"/>
      <c r="CB116" s="475"/>
      <c r="CC116" s="475"/>
      <c r="CD116" s="475"/>
      <c r="CE116" s="475"/>
      <c r="CF116" s="475"/>
      <c r="CG116" s="475"/>
      <c r="CH116" s="475"/>
      <c r="CI116" s="475"/>
      <c r="CJ116" s="475"/>
      <c r="CK116" s="475"/>
      <c r="CL116" s="475"/>
      <c r="CM116" s="475"/>
      <c r="CN116" s="475"/>
      <c r="CO116" s="475"/>
      <c r="CP116" s="475"/>
      <c r="CQ116" s="475"/>
      <c r="CR116" s="475"/>
      <c r="CS116" s="475"/>
      <c r="CT116" s="475"/>
      <c r="CU116" s="475"/>
      <c r="CV116" s="475"/>
      <c r="CW116" s="475"/>
      <c r="CX116" s="475"/>
      <c r="CY116" s="475"/>
      <c r="CZ116" s="475"/>
      <c r="DA116" s="475"/>
      <c r="DB116" s="475"/>
      <c r="DC116" s="475"/>
      <c r="DD116" s="475"/>
      <c r="DE116" s="475"/>
      <c r="DF116" s="475"/>
      <c r="DG116" s="475"/>
      <c r="DH116" s="475"/>
      <c r="DI116" s="475"/>
      <c r="DJ116" s="475"/>
      <c r="DK116" s="475"/>
      <c r="DL116" s="475"/>
      <c r="DM116" s="475"/>
      <c r="DN116" s="475"/>
      <c r="DO116" s="475"/>
      <c r="DP116" s="475"/>
      <c r="DQ116" s="475"/>
      <c r="DR116" s="475"/>
      <c r="DS116" s="475"/>
      <c r="DT116" s="475"/>
      <c r="DU116" s="475"/>
      <c r="DV116" s="475"/>
      <c r="DW116" s="475"/>
      <c r="DX116" s="475"/>
      <c r="DY116" s="475"/>
      <c r="DZ116" s="475"/>
      <c r="EA116" s="475"/>
      <c r="EB116" s="475"/>
      <c r="EC116" s="475"/>
      <c r="ED116" s="475"/>
      <c r="EE116" s="475"/>
      <c r="EF116" s="475"/>
      <c r="EG116" s="475"/>
      <c r="EH116" s="475"/>
      <c r="EI116" s="475"/>
      <c r="EJ116" s="475"/>
      <c r="EK116" s="475"/>
      <c r="EL116" s="475"/>
      <c r="EM116" s="475"/>
      <c r="EN116" s="475"/>
      <c r="EO116" s="475"/>
      <c r="EP116" s="475"/>
      <c r="EQ116" s="475"/>
      <c r="ER116" s="475"/>
      <c r="ES116" s="475"/>
      <c r="ET116" s="475"/>
      <c r="EU116" s="472">
        <f t="shared" si="71"/>
        <v>0</v>
      </c>
      <c r="EV116" s="472">
        <f t="shared" si="72"/>
        <v>0</v>
      </c>
      <c r="EW116" s="472">
        <f t="shared" si="73"/>
        <v>0</v>
      </c>
      <c r="EX116" s="472">
        <f t="shared" si="74"/>
        <v>0</v>
      </c>
      <c r="EY116" s="472">
        <f t="shared" si="75"/>
        <v>0</v>
      </c>
      <c r="EZ116" s="472">
        <f t="shared" si="76"/>
        <v>0</v>
      </c>
      <c r="FA116" s="472">
        <f t="shared" si="77"/>
        <v>0</v>
      </c>
      <c r="FB116" s="472">
        <f t="shared" si="78"/>
        <v>0</v>
      </c>
      <c r="FC116" s="472">
        <f t="shared" si="79"/>
        <v>0</v>
      </c>
      <c r="FD116" s="472">
        <f t="shared" si="80"/>
        <v>0</v>
      </c>
      <c r="FE116" s="472">
        <f t="shared" si="81"/>
        <v>0</v>
      </c>
      <c r="FF116" s="472">
        <f t="shared" si="82"/>
        <v>0</v>
      </c>
      <c r="FG116" s="472">
        <f t="shared" si="83"/>
        <v>0</v>
      </c>
      <c r="FH116" s="472">
        <f t="shared" si="84"/>
        <v>0</v>
      </c>
      <c r="FI116" s="472">
        <f t="shared" si="85"/>
        <v>0</v>
      </c>
      <c r="FJ116" s="472">
        <f t="shared" si="86"/>
        <v>0</v>
      </c>
      <c r="FK116" s="472">
        <f t="shared" si="87"/>
        <v>0</v>
      </c>
      <c r="FL116" s="472">
        <f t="shared" si="88"/>
        <v>0</v>
      </c>
      <c r="FM116" s="472">
        <f t="shared" si="89"/>
        <v>0</v>
      </c>
      <c r="FN116" s="472">
        <f t="shared" si="90"/>
        <v>0</v>
      </c>
      <c r="FO116" s="472">
        <f t="shared" si="91"/>
        <v>0</v>
      </c>
      <c r="FP116" s="475"/>
      <c r="FQ116" s="475"/>
      <c r="FR116" s="475"/>
      <c r="FS116" s="475"/>
      <c r="FT116" s="475"/>
      <c r="FU116" s="475"/>
      <c r="FV116" s="475"/>
      <c r="FW116" s="475"/>
      <c r="FX116" s="475"/>
      <c r="FY116" s="475"/>
      <c r="FZ116" s="475"/>
      <c r="GA116" s="475"/>
      <c r="GB116" s="475"/>
      <c r="GC116" s="475"/>
      <c r="GD116" s="475"/>
      <c r="GE116" s="475"/>
      <c r="GF116" s="475"/>
      <c r="GG116" s="475"/>
      <c r="GH116" s="475"/>
      <c r="GI116" s="475"/>
      <c r="GJ116" s="475"/>
      <c r="GK116" s="475"/>
      <c r="GL116" s="475"/>
      <c r="GM116" s="475"/>
      <c r="GN116" s="475"/>
      <c r="GO116" s="475"/>
      <c r="GP116" s="475"/>
      <c r="GQ116" s="475"/>
      <c r="GR116" s="475"/>
      <c r="GS116" s="475"/>
      <c r="GT116" s="475"/>
      <c r="GU116" s="475"/>
      <c r="GV116" s="475"/>
      <c r="GW116" s="475"/>
      <c r="GX116" s="475"/>
      <c r="GY116" s="475"/>
      <c r="GZ116" s="475"/>
      <c r="HA116" s="475"/>
      <c r="HB116" s="475"/>
      <c r="HC116" s="475"/>
      <c r="HD116" s="475"/>
      <c r="HE116" s="475"/>
      <c r="HF116" s="475"/>
      <c r="HG116" s="475"/>
      <c r="HH116" s="475"/>
      <c r="HI116" s="475"/>
      <c r="HJ116" s="475"/>
      <c r="HK116" s="475"/>
      <c r="HL116" s="475"/>
      <c r="HM116" s="475"/>
      <c r="HN116" s="475"/>
      <c r="HO116" s="475"/>
      <c r="HP116" s="475"/>
      <c r="HQ116" s="475"/>
      <c r="HR116" s="475"/>
      <c r="HS116" s="475"/>
      <c r="HT116" s="475"/>
      <c r="HU116" s="475"/>
      <c r="HV116" s="475"/>
      <c r="HW116" s="475"/>
      <c r="HX116" s="475"/>
      <c r="HY116" s="475"/>
      <c r="HZ116" s="475"/>
      <c r="IA116" s="475"/>
      <c r="IB116" s="475"/>
      <c r="IC116" s="475"/>
      <c r="ID116" s="475"/>
      <c r="IE116" s="475"/>
      <c r="IF116" s="475"/>
      <c r="IG116" s="475"/>
      <c r="IH116" s="475"/>
      <c r="II116" s="475"/>
      <c r="IJ116" s="475"/>
      <c r="IK116" s="475"/>
      <c r="IL116" s="475"/>
      <c r="IM116" s="475"/>
      <c r="IN116" s="475"/>
      <c r="IO116" s="475"/>
      <c r="IP116" s="475"/>
      <c r="IQ116" s="475"/>
      <c r="IR116" s="475"/>
      <c r="IS116" s="475"/>
      <c r="IT116" s="475"/>
      <c r="IU116" s="475"/>
      <c r="IV116" s="475"/>
      <c r="IW116" s="475"/>
      <c r="IX116" s="475"/>
      <c r="IY116" s="475"/>
      <c r="IZ116" s="475"/>
      <c r="JA116" s="475"/>
      <c r="JB116" s="475"/>
      <c r="JC116" s="475"/>
      <c r="JD116" s="475"/>
      <c r="JE116" s="475"/>
      <c r="JF116" s="475"/>
      <c r="JG116" s="475"/>
      <c r="JH116" s="475"/>
      <c r="JI116" s="475"/>
      <c r="JJ116" s="475"/>
      <c r="JK116" s="475"/>
      <c r="JL116" s="475"/>
      <c r="JM116" s="475"/>
      <c r="JN116" s="475"/>
      <c r="JO116" s="475"/>
      <c r="JP116" s="475"/>
      <c r="JQ116" s="475"/>
      <c r="JR116" s="475"/>
      <c r="JS116" s="475"/>
      <c r="JT116" s="475"/>
      <c r="JU116" s="475"/>
      <c r="JV116" s="475"/>
      <c r="JW116" s="475"/>
      <c r="JX116" s="475"/>
      <c r="JY116" s="475"/>
      <c r="JZ116" s="475"/>
      <c r="KA116" s="475"/>
      <c r="KB116" s="475"/>
      <c r="KC116" s="475"/>
      <c r="KD116" s="475"/>
      <c r="KE116" s="475"/>
      <c r="KF116" s="475"/>
      <c r="KG116" s="475"/>
      <c r="KH116" s="475"/>
      <c r="KI116" s="475"/>
      <c r="KJ116" s="475"/>
      <c r="KK116" s="475"/>
      <c r="KL116" s="475"/>
      <c r="KM116" s="475"/>
      <c r="KN116" s="475"/>
      <c r="KO116" s="475"/>
      <c r="KP116" s="475"/>
      <c r="KQ116" s="475"/>
      <c r="KR116" s="475"/>
      <c r="KS116" s="475"/>
      <c r="KT116" s="475"/>
      <c r="KU116" s="475"/>
      <c r="KV116" s="475"/>
      <c r="KW116" s="475"/>
      <c r="KX116" s="475"/>
      <c r="KY116" s="475"/>
      <c r="KZ116" s="475"/>
      <c r="LA116" s="475"/>
      <c r="LB116" s="475"/>
      <c r="LC116" s="475"/>
      <c r="LD116" s="475"/>
      <c r="LE116" s="475"/>
      <c r="LF116" s="475"/>
      <c r="LG116" s="475"/>
      <c r="LH116" s="475"/>
      <c r="LI116" s="475"/>
      <c r="LJ116" s="475"/>
      <c r="LK116" s="475"/>
      <c r="LL116" s="475"/>
      <c r="LM116" s="475"/>
      <c r="LN116" s="475"/>
      <c r="LO116" s="475"/>
      <c r="LP116" s="475"/>
      <c r="LQ116" s="475"/>
      <c r="LR116" s="475"/>
      <c r="LS116" s="475"/>
      <c r="LT116" s="475"/>
      <c r="LU116" s="475"/>
      <c r="LV116" s="475"/>
      <c r="LW116" s="475"/>
      <c r="LX116" s="475"/>
      <c r="LY116" s="475"/>
      <c r="LZ116" s="475"/>
      <c r="MA116" s="475"/>
      <c r="MB116" s="475"/>
      <c r="MC116" s="475"/>
      <c r="MD116" s="475"/>
      <c r="ME116" s="475"/>
      <c r="MF116" s="475"/>
      <c r="MG116" s="475"/>
      <c r="MH116" s="475"/>
      <c r="MI116" s="475"/>
      <c r="MJ116" s="475"/>
      <c r="MK116" s="475"/>
      <c r="ML116" s="475"/>
      <c r="MM116" s="475"/>
      <c r="MN116" s="475"/>
      <c r="MO116" s="475"/>
      <c r="MP116" s="475"/>
      <c r="MQ116" s="475"/>
      <c r="MR116" s="475"/>
      <c r="MS116" s="475"/>
      <c r="MT116" s="475"/>
      <c r="MU116" s="475"/>
      <c r="MV116" s="475">
        <v>15</v>
      </c>
      <c r="MW116" s="475">
        <v>15</v>
      </c>
      <c r="MX116" s="475"/>
      <c r="MY116" s="475"/>
      <c r="MZ116" s="475">
        <v>87</v>
      </c>
      <c r="NA116" s="475"/>
      <c r="NB116" s="475"/>
      <c r="NC116" s="475"/>
      <c r="ND116" s="475"/>
      <c r="NE116" s="475"/>
      <c r="NF116" s="475"/>
      <c r="NG116" s="475"/>
      <c r="NH116" s="475"/>
      <c r="NI116" s="475"/>
      <c r="NJ116" s="475"/>
      <c r="NK116" s="475"/>
      <c r="NL116" s="475">
        <v>10</v>
      </c>
      <c r="NM116" s="475"/>
      <c r="NN116" s="475"/>
      <c r="NO116" s="475"/>
      <c r="NP116" s="475"/>
      <c r="NQ116" s="475"/>
      <c r="NR116" s="475"/>
    </row>
    <row r="117" spans="1:382" ht="17.25" customHeight="1" x14ac:dyDescent="0.25">
      <c r="A117" s="455">
        <v>18</v>
      </c>
      <c r="B117" s="542" t="s">
        <v>267</v>
      </c>
      <c r="C117" s="878"/>
      <c r="D117" s="475"/>
      <c r="E117" s="475"/>
      <c r="F117" s="475"/>
      <c r="G117" s="475"/>
      <c r="H117" s="475"/>
      <c r="I117" s="475"/>
      <c r="J117" s="475"/>
      <c r="K117" s="475"/>
      <c r="L117" s="475"/>
      <c r="M117" s="475"/>
      <c r="N117" s="475"/>
      <c r="O117" s="475"/>
      <c r="P117" s="475"/>
      <c r="Q117" s="475"/>
      <c r="R117" s="475"/>
      <c r="S117" s="475"/>
      <c r="T117" s="475"/>
      <c r="U117" s="475"/>
      <c r="V117" s="475"/>
      <c r="W117" s="475"/>
      <c r="X117" s="475"/>
      <c r="Y117" s="472">
        <f>(Mar!Y117+Mar!AT117)-Mar!DE117</f>
        <v>0</v>
      </c>
      <c r="Z117" s="472">
        <f>(Mar!Z117+Mar!AU117)-Mar!DF117</f>
        <v>0</v>
      </c>
      <c r="AA117" s="472">
        <f>(Mar!AA117+Mar!AV117)-Mar!DG117</f>
        <v>0</v>
      </c>
      <c r="AB117" s="472">
        <f>(Mar!AB117+Mar!AW117)-Mar!DH117</f>
        <v>0</v>
      </c>
      <c r="AC117" s="472">
        <f>(Mar!AC117+Mar!AX117)-Mar!DI117</f>
        <v>0</v>
      </c>
      <c r="AD117" s="472">
        <f>(Mar!AD117+Mar!AY117)-Mar!DJ117</f>
        <v>0</v>
      </c>
      <c r="AE117" s="472">
        <f>(Mar!AE117+Mar!AZ117)-Mar!DK117</f>
        <v>0</v>
      </c>
      <c r="AF117" s="472">
        <f>(Mar!AF117+Mar!BA117)-Mar!DL117</f>
        <v>0</v>
      </c>
      <c r="AG117" s="472">
        <f>(Mar!AG117+Mar!BB117)-Mar!DM117</f>
        <v>0</v>
      </c>
      <c r="AH117" s="472">
        <f>(Mar!AH117+Mar!BC117)-Mar!DN117</f>
        <v>0</v>
      </c>
      <c r="AI117" s="472">
        <f>(Mar!AI117+Mar!BD117)-Mar!DO117</f>
        <v>0</v>
      </c>
      <c r="AJ117" s="472">
        <f>(Mar!AJ117+Mar!BE117)-Mar!DP117</f>
        <v>0</v>
      </c>
      <c r="AK117" s="472">
        <f>(Mar!AK117+Mar!BF117)-Mar!DQ117</f>
        <v>0</v>
      </c>
      <c r="AL117" s="472">
        <f>(Mar!AL117+Mar!BG117)-Mar!DR117</f>
        <v>0</v>
      </c>
      <c r="AM117" s="472">
        <f>(Mar!AM117+Mar!BH117)-Mar!DS117</f>
        <v>0</v>
      </c>
      <c r="AN117" s="472">
        <f>(Mar!AN117+Mar!BI117)-Mar!DT117</f>
        <v>0</v>
      </c>
      <c r="AO117" s="472">
        <f>(Mar!AO117+Mar!BJ117)-Mar!DU117</f>
        <v>0</v>
      </c>
      <c r="AP117" s="472">
        <f>(Mar!AP117+Mar!BK117)-Mar!DV117</f>
        <v>0</v>
      </c>
      <c r="AQ117" s="472">
        <f>(Mar!AQ117+Mar!BL117)-Mar!DW117</f>
        <v>0</v>
      </c>
      <c r="AR117" s="472">
        <f>(Mar!AR117+Mar!BM117)-Mar!DX117</f>
        <v>0</v>
      </c>
      <c r="AS117" s="472">
        <f>(Mar!AS117+Mar!BN117)-Mar!DY117</f>
        <v>0</v>
      </c>
      <c r="AT117" s="475"/>
      <c r="AU117" s="475"/>
      <c r="AV117" s="475"/>
      <c r="AW117" s="475"/>
      <c r="AX117" s="475"/>
      <c r="AY117" s="475"/>
      <c r="AZ117" s="475"/>
      <c r="BA117" s="475"/>
      <c r="BB117" s="475"/>
      <c r="BC117" s="475"/>
      <c r="BD117" s="475"/>
      <c r="BE117" s="475"/>
      <c r="BF117" s="475"/>
      <c r="BG117" s="475"/>
      <c r="BH117" s="475"/>
      <c r="BI117" s="475"/>
      <c r="BJ117" s="475"/>
      <c r="BK117" s="475"/>
      <c r="BL117" s="475"/>
      <c r="BM117" s="475"/>
      <c r="BN117" s="475"/>
      <c r="BO117" s="475"/>
      <c r="BP117" s="475"/>
      <c r="BQ117" s="475"/>
      <c r="BR117" s="475"/>
      <c r="BS117" s="475"/>
      <c r="BT117" s="475"/>
      <c r="BU117" s="475"/>
      <c r="BV117" s="475"/>
      <c r="BW117" s="475"/>
      <c r="BX117" s="475"/>
      <c r="BY117" s="475"/>
      <c r="BZ117" s="475"/>
      <c r="CA117" s="475"/>
      <c r="CB117" s="475"/>
      <c r="CC117" s="475"/>
      <c r="CD117" s="475"/>
      <c r="CE117" s="475"/>
      <c r="CF117" s="475"/>
      <c r="CG117" s="475"/>
      <c r="CH117" s="475"/>
      <c r="CI117" s="475"/>
      <c r="CJ117" s="475"/>
      <c r="CK117" s="475"/>
      <c r="CL117" s="475"/>
      <c r="CM117" s="475"/>
      <c r="CN117" s="475"/>
      <c r="CO117" s="475"/>
      <c r="CP117" s="475"/>
      <c r="CQ117" s="475"/>
      <c r="CR117" s="475"/>
      <c r="CS117" s="475"/>
      <c r="CT117" s="475"/>
      <c r="CU117" s="475"/>
      <c r="CV117" s="475"/>
      <c r="CW117" s="475"/>
      <c r="CX117" s="475"/>
      <c r="CY117" s="475"/>
      <c r="CZ117" s="475"/>
      <c r="DA117" s="475"/>
      <c r="DB117" s="475"/>
      <c r="DC117" s="475"/>
      <c r="DD117" s="475"/>
      <c r="DE117" s="475"/>
      <c r="DF117" s="475"/>
      <c r="DG117" s="475"/>
      <c r="DH117" s="475"/>
      <c r="DI117" s="475"/>
      <c r="DJ117" s="475"/>
      <c r="DK117" s="475"/>
      <c r="DL117" s="475"/>
      <c r="DM117" s="475"/>
      <c r="DN117" s="475"/>
      <c r="DO117" s="475"/>
      <c r="DP117" s="475"/>
      <c r="DQ117" s="475"/>
      <c r="DR117" s="475"/>
      <c r="DS117" s="475"/>
      <c r="DT117" s="475"/>
      <c r="DU117" s="475"/>
      <c r="DV117" s="475"/>
      <c r="DW117" s="475"/>
      <c r="DX117" s="475"/>
      <c r="DY117" s="475"/>
      <c r="DZ117" s="475"/>
      <c r="EA117" s="475"/>
      <c r="EB117" s="475"/>
      <c r="EC117" s="475"/>
      <c r="ED117" s="475"/>
      <c r="EE117" s="475"/>
      <c r="EF117" s="475"/>
      <c r="EG117" s="475"/>
      <c r="EH117" s="475"/>
      <c r="EI117" s="475"/>
      <c r="EJ117" s="475"/>
      <c r="EK117" s="475"/>
      <c r="EL117" s="475"/>
      <c r="EM117" s="475"/>
      <c r="EN117" s="475"/>
      <c r="EO117" s="475"/>
      <c r="EP117" s="475"/>
      <c r="EQ117" s="475"/>
      <c r="ER117" s="475"/>
      <c r="ES117" s="475"/>
      <c r="ET117" s="475"/>
      <c r="EU117" s="472">
        <f t="shared" si="71"/>
        <v>0</v>
      </c>
      <c r="EV117" s="472">
        <f t="shared" si="72"/>
        <v>0</v>
      </c>
      <c r="EW117" s="472">
        <f t="shared" si="73"/>
        <v>0</v>
      </c>
      <c r="EX117" s="472">
        <f t="shared" si="74"/>
        <v>0</v>
      </c>
      <c r="EY117" s="472">
        <f t="shared" si="75"/>
        <v>0</v>
      </c>
      <c r="EZ117" s="472">
        <f t="shared" si="76"/>
        <v>0</v>
      </c>
      <c r="FA117" s="472">
        <f t="shared" si="77"/>
        <v>0</v>
      </c>
      <c r="FB117" s="472">
        <f t="shared" si="78"/>
        <v>0</v>
      </c>
      <c r="FC117" s="472">
        <f t="shared" si="79"/>
        <v>0</v>
      </c>
      <c r="FD117" s="472">
        <f t="shared" si="80"/>
        <v>0</v>
      </c>
      <c r="FE117" s="472">
        <f t="shared" si="81"/>
        <v>0</v>
      </c>
      <c r="FF117" s="472">
        <f t="shared" si="82"/>
        <v>0</v>
      </c>
      <c r="FG117" s="472">
        <f t="shared" si="83"/>
        <v>0</v>
      </c>
      <c r="FH117" s="472">
        <f t="shared" si="84"/>
        <v>0</v>
      </c>
      <c r="FI117" s="472">
        <f t="shared" si="85"/>
        <v>0</v>
      </c>
      <c r="FJ117" s="472">
        <f t="shared" si="86"/>
        <v>0</v>
      </c>
      <c r="FK117" s="472">
        <f t="shared" si="87"/>
        <v>0</v>
      </c>
      <c r="FL117" s="472">
        <f t="shared" si="88"/>
        <v>0</v>
      </c>
      <c r="FM117" s="472">
        <f t="shared" si="89"/>
        <v>0</v>
      </c>
      <c r="FN117" s="472">
        <f t="shared" si="90"/>
        <v>0</v>
      </c>
      <c r="FO117" s="472">
        <f t="shared" si="91"/>
        <v>0</v>
      </c>
      <c r="FP117" s="475"/>
      <c r="FQ117" s="475"/>
      <c r="FR117" s="475"/>
      <c r="FS117" s="475"/>
      <c r="FT117" s="475"/>
      <c r="FU117" s="475"/>
      <c r="FV117" s="475"/>
      <c r="FW117" s="475"/>
      <c r="FX117" s="475"/>
      <c r="FY117" s="475"/>
      <c r="FZ117" s="475"/>
      <c r="GA117" s="475"/>
      <c r="GB117" s="475"/>
      <c r="GC117" s="475"/>
      <c r="GD117" s="475"/>
      <c r="GE117" s="475"/>
      <c r="GF117" s="475"/>
      <c r="GG117" s="475"/>
      <c r="GH117" s="475"/>
      <c r="GI117" s="475"/>
      <c r="GJ117" s="475"/>
      <c r="GK117" s="475"/>
      <c r="GL117" s="475"/>
      <c r="GM117" s="475"/>
      <c r="GN117" s="475"/>
      <c r="GO117" s="475"/>
      <c r="GP117" s="475"/>
      <c r="GQ117" s="475"/>
      <c r="GR117" s="475"/>
      <c r="GS117" s="475"/>
      <c r="GT117" s="475"/>
      <c r="GU117" s="475"/>
      <c r="GV117" s="475"/>
      <c r="GW117" s="475"/>
      <c r="GX117" s="475"/>
      <c r="GY117" s="475"/>
      <c r="GZ117" s="475"/>
      <c r="HA117" s="475"/>
      <c r="HB117" s="475"/>
      <c r="HC117" s="475"/>
      <c r="HD117" s="475"/>
      <c r="HE117" s="475"/>
      <c r="HF117" s="475"/>
      <c r="HG117" s="475"/>
      <c r="HH117" s="475"/>
      <c r="HI117" s="475"/>
      <c r="HJ117" s="475"/>
      <c r="HK117" s="475"/>
      <c r="HL117" s="475"/>
      <c r="HM117" s="475"/>
      <c r="HN117" s="475"/>
      <c r="HO117" s="475"/>
      <c r="HP117" s="475"/>
      <c r="HQ117" s="475"/>
      <c r="HR117" s="475"/>
      <c r="HS117" s="475"/>
      <c r="HT117" s="475"/>
      <c r="HU117" s="475"/>
      <c r="HV117" s="475"/>
      <c r="HW117" s="475"/>
      <c r="HX117" s="475"/>
      <c r="HY117" s="475"/>
      <c r="HZ117" s="475"/>
      <c r="IA117" s="475"/>
      <c r="IB117" s="475"/>
      <c r="IC117" s="475"/>
      <c r="ID117" s="475"/>
      <c r="IE117" s="475"/>
      <c r="IF117" s="475"/>
      <c r="IG117" s="475"/>
      <c r="IH117" s="475"/>
      <c r="II117" s="475"/>
      <c r="IJ117" s="475"/>
      <c r="IK117" s="475"/>
      <c r="IL117" s="475"/>
      <c r="IM117" s="475"/>
      <c r="IN117" s="475"/>
      <c r="IO117" s="475"/>
      <c r="IP117" s="475"/>
      <c r="IQ117" s="475"/>
      <c r="IR117" s="475"/>
      <c r="IS117" s="475"/>
      <c r="IT117" s="475"/>
      <c r="IU117" s="475"/>
      <c r="IV117" s="475"/>
      <c r="IW117" s="475"/>
      <c r="IX117" s="475"/>
      <c r="IY117" s="475"/>
      <c r="IZ117" s="475"/>
      <c r="JA117" s="475"/>
      <c r="JB117" s="475"/>
      <c r="JC117" s="475"/>
      <c r="JD117" s="475"/>
      <c r="JE117" s="475"/>
      <c r="JF117" s="475"/>
      <c r="JG117" s="475"/>
      <c r="JH117" s="475"/>
      <c r="JI117" s="475"/>
      <c r="JJ117" s="475"/>
      <c r="JK117" s="475"/>
      <c r="JL117" s="475"/>
      <c r="JM117" s="475"/>
      <c r="JN117" s="475"/>
      <c r="JO117" s="475"/>
      <c r="JP117" s="475"/>
      <c r="JQ117" s="475"/>
      <c r="JR117" s="475"/>
      <c r="JS117" s="475"/>
      <c r="JT117" s="475"/>
      <c r="JU117" s="475"/>
      <c r="JV117" s="475"/>
      <c r="JW117" s="475"/>
      <c r="JX117" s="475"/>
      <c r="JY117" s="475"/>
      <c r="JZ117" s="475"/>
      <c r="KA117" s="475"/>
      <c r="KB117" s="475"/>
      <c r="KC117" s="475"/>
      <c r="KD117" s="475"/>
      <c r="KE117" s="475"/>
      <c r="KF117" s="475"/>
      <c r="KG117" s="475"/>
      <c r="KH117" s="475"/>
      <c r="KI117" s="475"/>
      <c r="KJ117" s="475"/>
      <c r="KK117" s="475"/>
      <c r="KL117" s="475"/>
      <c r="KM117" s="475"/>
      <c r="KN117" s="475"/>
      <c r="KO117" s="475"/>
      <c r="KP117" s="475"/>
      <c r="KQ117" s="475"/>
      <c r="KR117" s="475"/>
      <c r="KS117" s="475"/>
      <c r="KT117" s="475"/>
      <c r="KU117" s="475"/>
      <c r="KV117" s="475"/>
      <c r="KW117" s="475"/>
      <c r="KX117" s="475"/>
      <c r="KY117" s="475"/>
      <c r="KZ117" s="475"/>
      <c r="LA117" s="475"/>
      <c r="LB117" s="475"/>
      <c r="LC117" s="475"/>
      <c r="LD117" s="475"/>
      <c r="LE117" s="475"/>
      <c r="LF117" s="475"/>
      <c r="LG117" s="475"/>
      <c r="LH117" s="475"/>
      <c r="LI117" s="475"/>
      <c r="LJ117" s="475"/>
      <c r="LK117" s="475"/>
      <c r="LL117" s="475"/>
      <c r="LM117" s="475"/>
      <c r="LN117" s="475"/>
      <c r="LO117" s="475"/>
      <c r="LP117" s="475"/>
      <c r="LQ117" s="475"/>
      <c r="LR117" s="475"/>
      <c r="LS117" s="475"/>
      <c r="LT117" s="475"/>
      <c r="LU117" s="475"/>
      <c r="LV117" s="475"/>
      <c r="LW117" s="475"/>
      <c r="LX117" s="475"/>
      <c r="LY117" s="475"/>
      <c r="LZ117" s="475"/>
      <c r="MA117" s="475"/>
      <c r="MB117" s="475"/>
      <c r="MC117" s="475"/>
      <c r="MD117" s="475"/>
      <c r="ME117" s="475"/>
      <c r="MF117" s="475"/>
      <c r="MG117" s="475"/>
      <c r="MH117" s="475"/>
      <c r="MI117" s="475"/>
      <c r="MJ117" s="475"/>
      <c r="MK117" s="475"/>
      <c r="ML117" s="475"/>
      <c r="MM117" s="475"/>
      <c r="MN117" s="475"/>
      <c r="MO117" s="475"/>
      <c r="MP117" s="475"/>
      <c r="MQ117" s="475"/>
      <c r="MR117" s="475"/>
      <c r="MS117" s="475"/>
      <c r="MT117" s="475"/>
      <c r="MU117" s="475"/>
      <c r="MV117" s="475"/>
      <c r="MW117" s="475">
        <v>5</v>
      </c>
      <c r="MX117" s="475"/>
      <c r="MY117" s="475"/>
      <c r="MZ117" s="475">
        <v>72</v>
      </c>
      <c r="NA117" s="475"/>
      <c r="NB117" s="475"/>
      <c r="NC117" s="475"/>
      <c r="ND117" s="475"/>
      <c r="NE117" s="475"/>
      <c r="NF117" s="475"/>
      <c r="NG117" s="475"/>
      <c r="NH117" s="475"/>
      <c r="NI117" s="475">
        <v>2</v>
      </c>
      <c r="NJ117" s="475"/>
      <c r="NK117" s="475"/>
      <c r="NL117" s="475">
        <v>15</v>
      </c>
      <c r="NM117" s="475"/>
      <c r="NN117" s="475"/>
      <c r="NO117" s="475"/>
      <c r="NP117" s="475"/>
      <c r="NQ117" s="475"/>
      <c r="NR117" s="475"/>
    </row>
    <row r="118" spans="1:382" ht="17.25" customHeight="1" x14ac:dyDescent="0.25">
      <c r="A118" s="455">
        <v>19</v>
      </c>
      <c r="B118" s="542" t="s">
        <v>311</v>
      </c>
      <c r="C118" s="878"/>
      <c r="D118" s="475"/>
      <c r="E118" s="475"/>
      <c r="F118" s="475"/>
      <c r="G118" s="475"/>
      <c r="H118" s="475"/>
      <c r="I118" s="475"/>
      <c r="J118" s="475"/>
      <c r="K118" s="475"/>
      <c r="L118" s="475"/>
      <c r="M118" s="475"/>
      <c r="N118" s="475"/>
      <c r="O118" s="475"/>
      <c r="P118" s="475"/>
      <c r="Q118" s="475"/>
      <c r="R118" s="475"/>
      <c r="S118" s="475"/>
      <c r="T118" s="475"/>
      <c r="U118" s="475"/>
      <c r="V118" s="475"/>
      <c r="W118" s="475"/>
      <c r="X118" s="475"/>
      <c r="Y118" s="472">
        <f>(Mar!Y118+Mar!AT118)-Mar!DE118</f>
        <v>0</v>
      </c>
      <c r="Z118" s="472">
        <f>(Mar!Z118+Mar!AU118)-Mar!DF118</f>
        <v>0</v>
      </c>
      <c r="AA118" s="472">
        <f>(Mar!AA118+Mar!AV118)-Mar!DG118</f>
        <v>0</v>
      </c>
      <c r="AB118" s="472">
        <f>(Mar!AB118+Mar!AW118)-Mar!DH118</f>
        <v>0</v>
      </c>
      <c r="AC118" s="472">
        <f>(Mar!AC118+Mar!AX118)-Mar!DI118</f>
        <v>0</v>
      </c>
      <c r="AD118" s="472">
        <f>(Mar!AD118+Mar!AY118)-Mar!DJ118</f>
        <v>0</v>
      </c>
      <c r="AE118" s="472">
        <f>(Mar!AE118+Mar!AZ118)-Mar!DK118</f>
        <v>0</v>
      </c>
      <c r="AF118" s="472">
        <f>(Mar!AF118+Mar!BA118)-Mar!DL118</f>
        <v>0</v>
      </c>
      <c r="AG118" s="472">
        <f>(Mar!AG118+Mar!BB118)-Mar!DM118</f>
        <v>0</v>
      </c>
      <c r="AH118" s="472">
        <f>(Mar!AH118+Mar!BC118)-Mar!DN118</f>
        <v>0</v>
      </c>
      <c r="AI118" s="472">
        <f>(Mar!AI118+Mar!BD118)-Mar!DO118</f>
        <v>0</v>
      </c>
      <c r="AJ118" s="472">
        <f>(Mar!AJ118+Mar!BE118)-Mar!DP118</f>
        <v>0</v>
      </c>
      <c r="AK118" s="472">
        <f>(Mar!AK118+Mar!BF118)-Mar!DQ118</f>
        <v>0</v>
      </c>
      <c r="AL118" s="472">
        <f>(Mar!AL118+Mar!BG118)-Mar!DR118</f>
        <v>0</v>
      </c>
      <c r="AM118" s="472">
        <f>(Mar!AM118+Mar!BH118)-Mar!DS118</f>
        <v>0</v>
      </c>
      <c r="AN118" s="472">
        <f>(Mar!AN118+Mar!BI118)-Mar!DT118</f>
        <v>0</v>
      </c>
      <c r="AO118" s="472">
        <f>(Mar!AO118+Mar!BJ118)-Mar!DU118</f>
        <v>0</v>
      </c>
      <c r="AP118" s="472">
        <f>(Mar!AP118+Mar!BK118)-Mar!DV118</f>
        <v>0</v>
      </c>
      <c r="AQ118" s="472">
        <f>(Mar!AQ118+Mar!BL118)-Mar!DW118</f>
        <v>0</v>
      </c>
      <c r="AR118" s="472">
        <f>(Mar!AR118+Mar!BM118)-Mar!DX118</f>
        <v>0</v>
      </c>
      <c r="AS118" s="472">
        <f>(Mar!AS118+Mar!BN118)-Mar!DY118</f>
        <v>0</v>
      </c>
      <c r="AT118" s="475"/>
      <c r="AU118" s="475"/>
      <c r="AV118" s="475"/>
      <c r="AW118" s="475"/>
      <c r="AX118" s="475"/>
      <c r="AY118" s="475"/>
      <c r="AZ118" s="475"/>
      <c r="BA118" s="475"/>
      <c r="BB118" s="475"/>
      <c r="BC118" s="475"/>
      <c r="BD118" s="475"/>
      <c r="BE118" s="475"/>
      <c r="BF118" s="475"/>
      <c r="BG118" s="475"/>
      <c r="BH118" s="475"/>
      <c r="BI118" s="475"/>
      <c r="BJ118" s="475"/>
      <c r="BK118" s="475"/>
      <c r="BL118" s="475"/>
      <c r="BM118" s="475"/>
      <c r="BN118" s="475"/>
      <c r="BO118" s="475"/>
      <c r="BP118" s="475"/>
      <c r="BQ118" s="475"/>
      <c r="BR118" s="475"/>
      <c r="BS118" s="475"/>
      <c r="BT118" s="475"/>
      <c r="BU118" s="475"/>
      <c r="BV118" s="475"/>
      <c r="BW118" s="475"/>
      <c r="BX118" s="475"/>
      <c r="BY118" s="475"/>
      <c r="BZ118" s="475"/>
      <c r="CA118" s="475"/>
      <c r="CB118" s="475"/>
      <c r="CC118" s="475"/>
      <c r="CD118" s="475"/>
      <c r="CE118" s="475"/>
      <c r="CF118" s="475"/>
      <c r="CG118" s="475"/>
      <c r="CH118" s="475"/>
      <c r="CI118" s="475"/>
      <c r="CJ118" s="475"/>
      <c r="CK118" s="475"/>
      <c r="CL118" s="475"/>
      <c r="CM118" s="475"/>
      <c r="CN118" s="475"/>
      <c r="CO118" s="475"/>
      <c r="CP118" s="475"/>
      <c r="CQ118" s="475"/>
      <c r="CR118" s="475"/>
      <c r="CS118" s="475"/>
      <c r="CT118" s="475"/>
      <c r="CU118" s="475"/>
      <c r="CV118" s="475"/>
      <c r="CW118" s="475"/>
      <c r="CX118" s="475"/>
      <c r="CY118" s="475"/>
      <c r="CZ118" s="475"/>
      <c r="DA118" s="475"/>
      <c r="DB118" s="475"/>
      <c r="DC118" s="475"/>
      <c r="DD118" s="475"/>
      <c r="DE118" s="475"/>
      <c r="DF118" s="475"/>
      <c r="DG118" s="475"/>
      <c r="DH118" s="475"/>
      <c r="DI118" s="475"/>
      <c r="DJ118" s="475"/>
      <c r="DK118" s="475"/>
      <c r="DL118" s="475"/>
      <c r="DM118" s="475"/>
      <c r="DN118" s="475"/>
      <c r="DO118" s="475"/>
      <c r="DP118" s="475"/>
      <c r="DQ118" s="475"/>
      <c r="DR118" s="475"/>
      <c r="DS118" s="475"/>
      <c r="DT118" s="475"/>
      <c r="DU118" s="475"/>
      <c r="DV118" s="475"/>
      <c r="DW118" s="475"/>
      <c r="DX118" s="475"/>
      <c r="DY118" s="475"/>
      <c r="DZ118" s="475"/>
      <c r="EA118" s="475"/>
      <c r="EB118" s="475"/>
      <c r="EC118" s="475"/>
      <c r="ED118" s="475"/>
      <c r="EE118" s="475"/>
      <c r="EF118" s="475"/>
      <c r="EG118" s="475"/>
      <c r="EH118" s="475"/>
      <c r="EI118" s="475"/>
      <c r="EJ118" s="475"/>
      <c r="EK118" s="475"/>
      <c r="EL118" s="475"/>
      <c r="EM118" s="475"/>
      <c r="EN118" s="475"/>
      <c r="EO118" s="475"/>
      <c r="EP118" s="475"/>
      <c r="EQ118" s="475"/>
      <c r="ER118" s="475"/>
      <c r="ES118" s="475"/>
      <c r="ET118" s="475"/>
      <c r="EU118" s="472">
        <f t="shared" si="71"/>
        <v>0</v>
      </c>
      <c r="EV118" s="472">
        <f t="shared" si="72"/>
        <v>0</v>
      </c>
      <c r="EW118" s="472">
        <f t="shared" si="73"/>
        <v>0</v>
      </c>
      <c r="EX118" s="472">
        <f t="shared" si="74"/>
        <v>0</v>
      </c>
      <c r="EY118" s="472">
        <f t="shared" si="75"/>
        <v>0</v>
      </c>
      <c r="EZ118" s="472">
        <f t="shared" si="76"/>
        <v>0</v>
      </c>
      <c r="FA118" s="472">
        <f t="shared" si="77"/>
        <v>0</v>
      </c>
      <c r="FB118" s="472">
        <f t="shared" si="78"/>
        <v>0</v>
      </c>
      <c r="FC118" s="472">
        <f t="shared" si="79"/>
        <v>0</v>
      </c>
      <c r="FD118" s="472">
        <f t="shared" si="80"/>
        <v>0</v>
      </c>
      <c r="FE118" s="472">
        <f t="shared" si="81"/>
        <v>0</v>
      </c>
      <c r="FF118" s="472">
        <f t="shared" si="82"/>
        <v>0</v>
      </c>
      <c r="FG118" s="472">
        <f t="shared" si="83"/>
        <v>0</v>
      </c>
      <c r="FH118" s="472">
        <f t="shared" si="84"/>
        <v>0</v>
      </c>
      <c r="FI118" s="472">
        <f t="shared" si="85"/>
        <v>0</v>
      </c>
      <c r="FJ118" s="472">
        <f t="shared" si="86"/>
        <v>0</v>
      </c>
      <c r="FK118" s="472">
        <f t="shared" si="87"/>
        <v>0</v>
      </c>
      <c r="FL118" s="472">
        <f t="shared" si="88"/>
        <v>0</v>
      </c>
      <c r="FM118" s="472">
        <f t="shared" si="89"/>
        <v>0</v>
      </c>
      <c r="FN118" s="472">
        <f t="shared" si="90"/>
        <v>0</v>
      </c>
      <c r="FO118" s="472">
        <f t="shared" si="91"/>
        <v>0</v>
      </c>
      <c r="FP118" s="475"/>
      <c r="FQ118" s="475"/>
      <c r="FR118" s="475"/>
      <c r="FS118" s="475"/>
      <c r="FT118" s="475"/>
      <c r="FU118" s="475"/>
      <c r="FV118" s="475"/>
      <c r="FW118" s="475"/>
      <c r="FX118" s="475"/>
      <c r="FY118" s="475"/>
      <c r="FZ118" s="475"/>
      <c r="GA118" s="475"/>
      <c r="GB118" s="475"/>
      <c r="GC118" s="475"/>
      <c r="GD118" s="475"/>
      <c r="GE118" s="475"/>
      <c r="GF118" s="475"/>
      <c r="GG118" s="475"/>
      <c r="GH118" s="475"/>
      <c r="GI118" s="475"/>
      <c r="GJ118" s="475"/>
      <c r="GK118" s="475"/>
      <c r="GL118" s="475"/>
      <c r="GM118" s="475"/>
      <c r="GN118" s="475"/>
      <c r="GO118" s="475"/>
      <c r="GP118" s="475"/>
      <c r="GQ118" s="475"/>
      <c r="GR118" s="475"/>
      <c r="GS118" s="475"/>
      <c r="GT118" s="475"/>
      <c r="GU118" s="475"/>
      <c r="GV118" s="475"/>
      <c r="GW118" s="475"/>
      <c r="GX118" s="475"/>
      <c r="GY118" s="475"/>
      <c r="GZ118" s="475"/>
      <c r="HA118" s="475"/>
      <c r="HB118" s="475"/>
      <c r="HC118" s="475"/>
      <c r="HD118" s="475"/>
      <c r="HE118" s="475"/>
      <c r="HF118" s="475"/>
      <c r="HG118" s="475"/>
      <c r="HH118" s="475"/>
      <c r="HI118" s="475"/>
      <c r="HJ118" s="475"/>
      <c r="HK118" s="475"/>
      <c r="HL118" s="475"/>
      <c r="HM118" s="475"/>
      <c r="HN118" s="475"/>
      <c r="HO118" s="475"/>
      <c r="HP118" s="475"/>
      <c r="HQ118" s="475"/>
      <c r="HR118" s="475"/>
      <c r="HS118" s="475"/>
      <c r="HT118" s="475"/>
      <c r="HU118" s="475"/>
      <c r="HV118" s="475"/>
      <c r="HW118" s="475"/>
      <c r="HX118" s="475"/>
      <c r="HY118" s="475"/>
      <c r="HZ118" s="475"/>
      <c r="IA118" s="475"/>
      <c r="IB118" s="475"/>
      <c r="IC118" s="475"/>
      <c r="ID118" s="475"/>
      <c r="IE118" s="475"/>
      <c r="IF118" s="475"/>
      <c r="IG118" s="475"/>
      <c r="IH118" s="475"/>
      <c r="II118" s="475"/>
      <c r="IJ118" s="475"/>
      <c r="IK118" s="475"/>
      <c r="IL118" s="475"/>
      <c r="IM118" s="475"/>
      <c r="IN118" s="475"/>
      <c r="IO118" s="475"/>
      <c r="IP118" s="475"/>
      <c r="IQ118" s="475"/>
      <c r="IR118" s="475"/>
      <c r="IS118" s="475"/>
      <c r="IT118" s="475"/>
      <c r="IU118" s="475"/>
      <c r="IV118" s="475"/>
      <c r="IW118" s="475"/>
      <c r="IX118" s="475"/>
      <c r="IY118" s="475"/>
      <c r="IZ118" s="475"/>
      <c r="JA118" s="475"/>
      <c r="JB118" s="475"/>
      <c r="JC118" s="475"/>
      <c r="JD118" s="475"/>
      <c r="JE118" s="475"/>
      <c r="JF118" s="475"/>
      <c r="JG118" s="475"/>
      <c r="JH118" s="475"/>
      <c r="JI118" s="475"/>
      <c r="JJ118" s="475"/>
      <c r="JK118" s="475"/>
      <c r="JL118" s="475"/>
      <c r="JM118" s="475"/>
      <c r="JN118" s="475"/>
      <c r="JO118" s="475"/>
      <c r="JP118" s="475"/>
      <c r="JQ118" s="475"/>
      <c r="JR118" s="475"/>
      <c r="JS118" s="475"/>
      <c r="JT118" s="475"/>
      <c r="JU118" s="475"/>
      <c r="JV118" s="475"/>
      <c r="JW118" s="475"/>
      <c r="JX118" s="475"/>
      <c r="JY118" s="475"/>
      <c r="JZ118" s="475"/>
      <c r="KA118" s="475"/>
      <c r="KB118" s="475"/>
      <c r="KC118" s="475"/>
      <c r="KD118" s="475"/>
      <c r="KE118" s="475"/>
      <c r="KF118" s="475"/>
      <c r="KG118" s="475"/>
      <c r="KH118" s="475"/>
      <c r="KI118" s="475"/>
      <c r="KJ118" s="475"/>
      <c r="KK118" s="475"/>
      <c r="KL118" s="475"/>
      <c r="KM118" s="475"/>
      <c r="KN118" s="475"/>
      <c r="KO118" s="475"/>
      <c r="KP118" s="475"/>
      <c r="KQ118" s="475"/>
      <c r="KR118" s="475"/>
      <c r="KS118" s="475"/>
      <c r="KT118" s="475"/>
      <c r="KU118" s="475"/>
      <c r="KV118" s="475"/>
      <c r="KW118" s="475"/>
      <c r="KX118" s="475"/>
      <c r="KY118" s="475"/>
      <c r="KZ118" s="475"/>
      <c r="LA118" s="475"/>
      <c r="LB118" s="475"/>
      <c r="LC118" s="475"/>
      <c r="LD118" s="475"/>
      <c r="LE118" s="475"/>
      <c r="LF118" s="475"/>
      <c r="LG118" s="475"/>
      <c r="LH118" s="475"/>
      <c r="LI118" s="475"/>
      <c r="LJ118" s="475"/>
      <c r="LK118" s="475"/>
      <c r="LL118" s="475"/>
      <c r="LM118" s="475"/>
      <c r="LN118" s="475"/>
      <c r="LO118" s="475"/>
      <c r="LP118" s="475"/>
      <c r="LQ118" s="475"/>
      <c r="LR118" s="475"/>
      <c r="LS118" s="475"/>
      <c r="LT118" s="475"/>
      <c r="LU118" s="475"/>
      <c r="LV118" s="475"/>
      <c r="LW118" s="475"/>
      <c r="LX118" s="475"/>
      <c r="LY118" s="475"/>
      <c r="LZ118" s="475"/>
      <c r="MA118" s="475"/>
      <c r="MB118" s="475"/>
      <c r="MC118" s="475"/>
      <c r="MD118" s="475"/>
      <c r="ME118" s="475"/>
      <c r="MF118" s="475"/>
      <c r="MG118" s="475"/>
      <c r="MH118" s="475"/>
      <c r="MI118" s="475"/>
      <c r="MJ118" s="475"/>
      <c r="MK118" s="475"/>
      <c r="ML118" s="475"/>
      <c r="MM118" s="475"/>
      <c r="MN118" s="475"/>
      <c r="MO118" s="475"/>
      <c r="MP118" s="475"/>
      <c r="MQ118" s="475"/>
      <c r="MR118" s="475"/>
      <c r="MS118" s="475"/>
      <c r="MT118" s="475"/>
      <c r="MU118" s="475"/>
      <c r="MV118" s="475">
        <v>2</v>
      </c>
      <c r="MW118" s="475">
        <v>1</v>
      </c>
      <c r="MX118" s="475"/>
      <c r="MY118" s="475"/>
      <c r="MZ118" s="475">
        <v>104</v>
      </c>
      <c r="NA118" s="475"/>
      <c r="NB118" s="475"/>
      <c r="NC118" s="475"/>
      <c r="ND118" s="475"/>
      <c r="NE118" s="475"/>
      <c r="NF118" s="475"/>
      <c r="NG118" s="475"/>
      <c r="NH118" s="475"/>
      <c r="NI118" s="475"/>
      <c r="NJ118" s="475"/>
      <c r="NK118" s="475">
        <v>15</v>
      </c>
      <c r="NL118" s="475"/>
      <c r="NM118" s="475"/>
      <c r="NN118" s="475"/>
      <c r="NO118" s="475"/>
      <c r="NP118" s="475"/>
      <c r="NQ118" s="475"/>
      <c r="NR118" s="475"/>
    </row>
    <row r="119" spans="1:382" ht="17.25" customHeight="1" x14ac:dyDescent="0.25">
      <c r="A119" s="455">
        <v>20</v>
      </c>
      <c r="B119" s="542" t="s">
        <v>268</v>
      </c>
      <c r="C119" s="878"/>
      <c r="D119" s="191"/>
      <c r="E119" s="189"/>
      <c r="F119" s="191"/>
      <c r="G119" s="189"/>
      <c r="H119" s="191"/>
      <c r="I119" s="189"/>
      <c r="J119" s="191"/>
      <c r="K119" s="189"/>
      <c r="L119" s="191"/>
      <c r="M119" s="189"/>
      <c r="N119" s="191"/>
      <c r="O119" s="189"/>
      <c r="P119" s="191"/>
      <c r="Q119" s="189"/>
      <c r="R119" s="191"/>
      <c r="S119" s="189"/>
      <c r="T119" s="191"/>
      <c r="U119" s="189"/>
      <c r="V119" s="191">
        <v>2</v>
      </c>
      <c r="W119" s="189"/>
      <c r="X119" s="191"/>
      <c r="Y119" s="472">
        <f>(Mar!Y119+Mar!AT119)-Mar!DE119</f>
        <v>0</v>
      </c>
      <c r="Z119" s="472">
        <f>(Mar!Z119+Mar!AU119)-Mar!DF119</f>
        <v>0</v>
      </c>
      <c r="AA119" s="472">
        <f>(Mar!AA119+Mar!AV119)-Mar!DG119</f>
        <v>0</v>
      </c>
      <c r="AB119" s="472">
        <f>(Mar!AB119+Mar!AW119)-Mar!DH119</f>
        <v>0</v>
      </c>
      <c r="AC119" s="472">
        <f>(Mar!AC119+Mar!AX119)-Mar!DI119</f>
        <v>0</v>
      </c>
      <c r="AD119" s="472">
        <f>(Mar!AD119+Mar!AY119)-Mar!DJ119</f>
        <v>0</v>
      </c>
      <c r="AE119" s="472">
        <f>(Mar!AE119+Mar!AZ119)-Mar!DK119</f>
        <v>0</v>
      </c>
      <c r="AF119" s="472">
        <f>(Mar!AF119+Mar!BA119)-Mar!DL119</f>
        <v>0</v>
      </c>
      <c r="AG119" s="472">
        <f>(Mar!AG119+Mar!BB119)-Mar!DM119</f>
        <v>0</v>
      </c>
      <c r="AH119" s="472">
        <f>(Mar!AH119+Mar!BC119)-Mar!DN119</f>
        <v>0</v>
      </c>
      <c r="AI119" s="472">
        <f>(Mar!AI119+Mar!BD119)-Mar!DO119</f>
        <v>0</v>
      </c>
      <c r="AJ119" s="472">
        <f>(Mar!AJ119+Mar!BE119)-Mar!DP119</f>
        <v>0</v>
      </c>
      <c r="AK119" s="472">
        <f>(Mar!AK119+Mar!BF119)-Mar!DQ119</f>
        <v>0</v>
      </c>
      <c r="AL119" s="472">
        <f>(Mar!AL119+Mar!BG119)-Mar!DR119</f>
        <v>0</v>
      </c>
      <c r="AM119" s="472">
        <f>(Mar!AM119+Mar!BH119)-Mar!DS119</f>
        <v>0</v>
      </c>
      <c r="AN119" s="472">
        <f>(Mar!AN119+Mar!BI119)-Mar!DT119</f>
        <v>0</v>
      </c>
      <c r="AO119" s="472">
        <f>(Mar!AO119+Mar!BJ119)-Mar!DU119</f>
        <v>0</v>
      </c>
      <c r="AP119" s="472">
        <f>(Mar!AP119+Mar!BK119)-Mar!DV119</f>
        <v>0</v>
      </c>
      <c r="AQ119" s="472">
        <f>(Mar!AQ119+Mar!BL119)-Mar!DW119</f>
        <v>0</v>
      </c>
      <c r="AR119" s="472">
        <f>(Mar!AR119+Mar!BM119)-Mar!DX119</f>
        <v>0</v>
      </c>
      <c r="AS119" s="472">
        <f>(Mar!AS119+Mar!BN119)-Mar!DY119</f>
        <v>0</v>
      </c>
      <c r="AT119" s="191"/>
      <c r="AU119" s="189"/>
      <c r="AV119" s="191"/>
      <c r="AW119" s="189"/>
      <c r="AX119" s="191"/>
      <c r="AY119" s="189"/>
      <c r="AZ119" s="191"/>
      <c r="BA119" s="189"/>
      <c r="BB119" s="191"/>
      <c r="BC119" s="189"/>
      <c r="BD119" s="191"/>
      <c r="BE119" s="189"/>
      <c r="BF119" s="191"/>
      <c r="BG119" s="189"/>
      <c r="BH119" s="191"/>
      <c r="BI119" s="189"/>
      <c r="BJ119" s="191"/>
      <c r="BK119" s="189"/>
      <c r="BL119" s="191">
        <v>2</v>
      </c>
      <c r="BM119" s="189"/>
      <c r="BN119" s="191"/>
      <c r="BO119" s="189"/>
      <c r="BP119" s="191"/>
      <c r="BQ119" s="189"/>
      <c r="BR119" s="191"/>
      <c r="BS119" s="189"/>
      <c r="BT119" s="191"/>
      <c r="BU119" s="189"/>
      <c r="BV119" s="191"/>
      <c r="BW119" s="189"/>
      <c r="BX119" s="191"/>
      <c r="BY119" s="189"/>
      <c r="BZ119" s="191"/>
      <c r="CA119" s="189"/>
      <c r="CB119" s="191"/>
      <c r="CC119" s="189"/>
      <c r="CD119" s="191"/>
      <c r="CE119" s="189"/>
      <c r="CF119" s="191"/>
      <c r="CG119" s="189"/>
      <c r="CH119" s="191"/>
      <c r="CI119" s="189"/>
      <c r="CJ119" s="191"/>
      <c r="CK119" s="189"/>
      <c r="CL119" s="191"/>
      <c r="CM119" s="189"/>
      <c r="CN119" s="191"/>
      <c r="CO119" s="189"/>
      <c r="CP119" s="191"/>
      <c r="CQ119" s="189"/>
      <c r="CR119" s="191"/>
      <c r="CS119" s="189"/>
      <c r="CT119" s="191"/>
      <c r="CU119" s="189"/>
      <c r="CV119" s="191"/>
      <c r="CW119" s="189"/>
      <c r="CX119" s="191"/>
      <c r="CY119" s="189"/>
      <c r="CZ119" s="191"/>
      <c r="DA119" s="189"/>
      <c r="DB119" s="191"/>
      <c r="DC119" s="189"/>
      <c r="DD119" s="191"/>
      <c r="DE119" s="189"/>
      <c r="DF119" s="191"/>
      <c r="DG119" s="189"/>
      <c r="DH119" s="191"/>
      <c r="DI119" s="189"/>
      <c r="DJ119" s="191"/>
      <c r="DK119" s="189"/>
      <c r="DL119" s="191"/>
      <c r="DM119" s="189"/>
      <c r="DN119" s="191"/>
      <c r="DO119" s="189"/>
      <c r="DP119" s="191"/>
      <c r="DQ119" s="189"/>
      <c r="DR119" s="191"/>
      <c r="DS119" s="189"/>
      <c r="DT119" s="191"/>
      <c r="DU119" s="189"/>
      <c r="DV119" s="191"/>
      <c r="DW119" s="189">
        <v>2</v>
      </c>
      <c r="DX119" s="191"/>
      <c r="DY119" s="189"/>
      <c r="DZ119" s="191"/>
      <c r="EA119" s="189"/>
      <c r="EB119" s="191"/>
      <c r="EC119" s="189"/>
      <c r="ED119" s="191"/>
      <c r="EE119" s="189"/>
      <c r="EF119" s="191"/>
      <c r="EG119" s="189"/>
      <c r="EH119" s="191"/>
      <c r="EI119" s="189"/>
      <c r="EJ119" s="191"/>
      <c r="EK119" s="189"/>
      <c r="EL119" s="191"/>
      <c r="EM119" s="189"/>
      <c r="EN119" s="191"/>
      <c r="EO119" s="189"/>
      <c r="EP119" s="191"/>
      <c r="EQ119" s="189"/>
      <c r="ER119" s="191">
        <v>2</v>
      </c>
      <c r="ES119" s="189"/>
      <c r="ET119" s="191"/>
      <c r="EU119" s="472">
        <f t="shared" si="71"/>
        <v>0</v>
      </c>
      <c r="EV119" s="472">
        <f t="shared" si="72"/>
        <v>0</v>
      </c>
      <c r="EW119" s="472">
        <f t="shared" si="73"/>
        <v>0</v>
      </c>
      <c r="EX119" s="472">
        <f t="shared" si="74"/>
        <v>0</v>
      </c>
      <c r="EY119" s="472">
        <f t="shared" si="75"/>
        <v>0</v>
      </c>
      <c r="EZ119" s="472">
        <f t="shared" si="76"/>
        <v>0</v>
      </c>
      <c r="FA119" s="472">
        <f t="shared" si="77"/>
        <v>0</v>
      </c>
      <c r="FB119" s="472">
        <f t="shared" si="78"/>
        <v>0</v>
      </c>
      <c r="FC119" s="472">
        <f t="shared" si="79"/>
        <v>0</v>
      </c>
      <c r="FD119" s="472">
        <f t="shared" si="80"/>
        <v>0</v>
      </c>
      <c r="FE119" s="472">
        <f t="shared" si="81"/>
        <v>0</v>
      </c>
      <c r="FF119" s="472">
        <f t="shared" si="82"/>
        <v>0</v>
      </c>
      <c r="FG119" s="472">
        <f t="shared" si="83"/>
        <v>0</v>
      </c>
      <c r="FH119" s="472">
        <f t="shared" si="84"/>
        <v>0</v>
      </c>
      <c r="FI119" s="472">
        <f t="shared" si="85"/>
        <v>0</v>
      </c>
      <c r="FJ119" s="472">
        <f t="shared" si="86"/>
        <v>0</v>
      </c>
      <c r="FK119" s="472">
        <f t="shared" si="87"/>
        <v>0</v>
      </c>
      <c r="FL119" s="472">
        <f t="shared" si="88"/>
        <v>0</v>
      </c>
      <c r="FM119" s="472">
        <f t="shared" si="89"/>
        <v>60</v>
      </c>
      <c r="FN119" s="472">
        <f t="shared" si="90"/>
        <v>0</v>
      </c>
      <c r="FO119" s="472">
        <f t="shared" si="91"/>
        <v>0</v>
      </c>
      <c r="FP119" s="191">
        <v>2</v>
      </c>
      <c r="FQ119" s="189">
        <v>2</v>
      </c>
      <c r="FR119" s="191"/>
      <c r="FS119" s="189"/>
      <c r="FT119" s="191"/>
      <c r="FU119" s="189">
        <v>2</v>
      </c>
      <c r="FV119" s="191"/>
      <c r="FW119" s="189"/>
      <c r="FX119" s="191"/>
      <c r="FY119" s="189"/>
      <c r="FZ119" s="191"/>
      <c r="GA119" s="189"/>
      <c r="GB119" s="191"/>
      <c r="GC119" s="189"/>
      <c r="GD119" s="191"/>
      <c r="GE119" s="189"/>
      <c r="GF119" s="191"/>
      <c r="GG119" s="189"/>
      <c r="GH119" s="191"/>
      <c r="GI119" s="189"/>
      <c r="GJ119" s="191"/>
      <c r="GK119" s="189"/>
      <c r="GL119" s="191"/>
      <c r="GM119" s="189" t="s">
        <v>307</v>
      </c>
      <c r="GN119" s="191"/>
      <c r="GO119" s="189"/>
      <c r="GP119" s="191"/>
      <c r="GQ119" s="189"/>
      <c r="GR119" s="191"/>
      <c r="GS119" s="189"/>
      <c r="GT119" s="191"/>
      <c r="GU119" s="189">
        <v>2</v>
      </c>
      <c r="GV119" s="191"/>
      <c r="GW119" s="189"/>
      <c r="GX119" s="191"/>
      <c r="GY119" s="189"/>
      <c r="GZ119" s="191"/>
      <c r="HA119" s="189">
        <v>15</v>
      </c>
      <c r="HB119" s="191"/>
      <c r="HC119" s="189"/>
      <c r="HD119" s="191"/>
      <c r="HE119" s="189"/>
      <c r="HF119" s="191">
        <v>16</v>
      </c>
      <c r="HG119" s="189"/>
      <c r="HH119" s="191"/>
      <c r="HI119" s="189"/>
      <c r="HJ119" s="191"/>
      <c r="HK119" s="189"/>
      <c r="HL119" s="191"/>
      <c r="HM119" s="189"/>
      <c r="HN119" s="191"/>
      <c r="HO119" s="189"/>
      <c r="HP119" s="191"/>
      <c r="HQ119" s="189"/>
      <c r="HR119" s="191"/>
      <c r="HS119" s="189"/>
      <c r="HT119" s="191"/>
      <c r="HU119" s="189"/>
      <c r="HV119" s="191"/>
      <c r="HW119" s="189"/>
      <c r="HX119" s="191"/>
      <c r="HY119" s="189"/>
      <c r="HZ119" s="191"/>
      <c r="IA119" s="189"/>
      <c r="IB119" s="191"/>
      <c r="IC119" s="189"/>
      <c r="ID119" s="191"/>
      <c r="IE119" s="189"/>
      <c r="IF119" s="191" t="s">
        <v>307</v>
      </c>
      <c r="IG119" s="189" t="s">
        <v>307</v>
      </c>
      <c r="IH119" s="191" t="s">
        <v>307</v>
      </c>
      <c r="II119" s="189"/>
      <c r="IJ119" s="191" t="s">
        <v>307</v>
      </c>
      <c r="IK119" s="189"/>
      <c r="IL119" s="191"/>
      <c r="IM119" s="189" t="s">
        <v>307</v>
      </c>
      <c r="IN119" s="191" t="s">
        <v>307</v>
      </c>
      <c r="IO119" s="189" t="s">
        <v>307</v>
      </c>
      <c r="IP119" s="191" t="s">
        <v>307</v>
      </c>
      <c r="IQ119" s="189"/>
      <c r="IR119" s="191"/>
      <c r="IS119" s="189"/>
      <c r="IT119" s="191"/>
      <c r="IU119" s="189"/>
      <c r="IV119" s="191"/>
      <c r="IW119" s="189"/>
      <c r="IX119" s="191"/>
      <c r="IY119" s="189"/>
      <c r="IZ119" s="191"/>
      <c r="JA119" s="189"/>
      <c r="JB119" s="191"/>
      <c r="JC119" s="189"/>
      <c r="JD119" s="191"/>
      <c r="JE119" s="189" t="s">
        <v>307</v>
      </c>
      <c r="JF119" s="191"/>
      <c r="JG119" s="189"/>
      <c r="JH119" s="191"/>
      <c r="JI119" s="189"/>
      <c r="JJ119" s="191"/>
      <c r="JK119" s="189" t="s">
        <v>307</v>
      </c>
      <c r="JL119" s="191"/>
      <c r="JM119" s="189"/>
      <c r="JN119" s="191"/>
      <c r="JO119" s="189"/>
      <c r="JP119" s="191"/>
      <c r="JQ119" s="189"/>
      <c r="JR119" s="191"/>
      <c r="JS119" s="189" t="s">
        <v>307</v>
      </c>
      <c r="JT119" s="191" t="s">
        <v>307</v>
      </c>
      <c r="JU119" s="189"/>
      <c r="JV119" s="191"/>
      <c r="JW119" s="189"/>
      <c r="JX119" s="191"/>
      <c r="JY119" s="189"/>
      <c r="JZ119" s="191" t="s">
        <v>307</v>
      </c>
      <c r="KA119" s="189"/>
      <c r="KB119" s="191"/>
      <c r="KC119" s="189"/>
      <c r="KD119" s="191"/>
      <c r="KE119" s="189"/>
      <c r="KF119" s="191" t="s">
        <v>307</v>
      </c>
      <c r="KG119" s="189"/>
      <c r="KH119" s="191"/>
      <c r="KI119" s="189"/>
      <c r="KJ119" s="191"/>
      <c r="KK119" s="189"/>
      <c r="KL119" s="191" t="s">
        <v>307</v>
      </c>
      <c r="KM119" s="189"/>
      <c r="KN119" s="191"/>
      <c r="KO119" s="189" t="s">
        <v>307</v>
      </c>
      <c r="KP119" s="191"/>
      <c r="KQ119" s="189"/>
      <c r="KR119" s="191"/>
      <c r="KS119" s="189"/>
      <c r="KT119" s="191"/>
      <c r="KU119" s="189"/>
      <c r="KV119" s="191"/>
      <c r="KW119" s="189"/>
      <c r="KX119" s="191"/>
      <c r="KY119" s="189"/>
      <c r="KZ119" s="191"/>
      <c r="LA119" s="189"/>
      <c r="LB119" s="191"/>
      <c r="LC119" s="189"/>
      <c r="LD119" s="191"/>
      <c r="LE119" s="189"/>
      <c r="LF119" s="191"/>
      <c r="LG119" s="189" t="s">
        <v>307</v>
      </c>
      <c r="LH119" s="191"/>
      <c r="LI119" s="189"/>
      <c r="LJ119" s="191" t="s">
        <v>307</v>
      </c>
      <c r="LK119" s="189"/>
      <c r="LL119" s="191"/>
      <c r="LM119" s="189"/>
      <c r="LN119" s="191"/>
      <c r="LO119" s="189"/>
      <c r="LP119" s="191"/>
      <c r="LQ119" s="189"/>
      <c r="LR119" s="191"/>
      <c r="LS119" s="189"/>
      <c r="LT119" s="191"/>
      <c r="LU119" s="189"/>
      <c r="LV119" s="191"/>
      <c r="LW119" s="189"/>
      <c r="LX119" s="191"/>
      <c r="LY119" s="189"/>
      <c r="LZ119" s="191"/>
      <c r="MA119" s="189"/>
      <c r="MB119" s="191"/>
      <c r="MC119" s="189"/>
      <c r="MD119" s="191"/>
      <c r="ME119" s="189"/>
      <c r="MF119" s="191"/>
      <c r="MG119" s="189"/>
      <c r="MH119" s="191"/>
      <c r="MI119" s="189"/>
      <c r="MJ119" s="191"/>
      <c r="MK119" s="189"/>
      <c r="ML119" s="191"/>
      <c r="MM119" s="189"/>
      <c r="MN119" s="191"/>
      <c r="MO119" s="189"/>
      <c r="MP119" s="191"/>
      <c r="MQ119" s="189"/>
      <c r="MR119" s="191"/>
      <c r="MS119" s="189"/>
      <c r="MT119" s="191"/>
      <c r="MU119" s="189">
        <v>5</v>
      </c>
      <c r="MV119" s="191">
        <v>10</v>
      </c>
      <c r="MW119" s="189">
        <v>5</v>
      </c>
      <c r="MX119" s="191">
        <v>3</v>
      </c>
      <c r="MY119" s="189">
        <v>75</v>
      </c>
      <c r="MZ119" s="191">
        <v>4</v>
      </c>
      <c r="NA119" s="189"/>
      <c r="NB119" s="191"/>
      <c r="NC119" s="189"/>
      <c r="ND119" s="191"/>
      <c r="NE119" s="189"/>
      <c r="NF119" s="191"/>
      <c r="NG119" s="189"/>
      <c r="NH119" s="191"/>
      <c r="NI119" s="189"/>
      <c r="NJ119" s="191"/>
      <c r="NK119" s="189"/>
      <c r="NL119" s="191"/>
      <c r="NM119" s="189"/>
      <c r="NN119" s="191"/>
      <c r="NO119" s="189"/>
      <c r="NP119" s="191"/>
      <c r="NQ119" s="189"/>
      <c r="NR119" s="191"/>
    </row>
    <row r="120" spans="1:382" ht="17.25" customHeight="1" x14ac:dyDescent="0.25">
      <c r="A120" s="455">
        <v>21</v>
      </c>
      <c r="B120" s="542" t="s">
        <v>269</v>
      </c>
      <c r="C120" s="878"/>
      <c r="D120" s="191"/>
      <c r="E120" s="189"/>
      <c r="F120" s="189"/>
      <c r="G120" s="189"/>
      <c r="H120" s="189"/>
      <c r="I120" s="189"/>
      <c r="J120" s="189"/>
      <c r="K120" s="189"/>
      <c r="L120" s="189"/>
      <c r="M120" s="189"/>
      <c r="N120" s="189"/>
      <c r="O120" s="189"/>
      <c r="P120" s="189"/>
      <c r="Q120" s="189"/>
      <c r="R120" s="189"/>
      <c r="S120" s="189"/>
      <c r="T120" s="189"/>
      <c r="U120" s="189"/>
      <c r="V120" s="189"/>
      <c r="W120" s="189"/>
      <c r="X120" s="189"/>
      <c r="Y120" s="472">
        <f>(Mar!Y120+Mar!AT120)-Mar!DE120</f>
        <v>0</v>
      </c>
      <c r="Z120" s="472">
        <f>(Mar!Z120+Mar!AU120)-Mar!DF120</f>
        <v>0</v>
      </c>
      <c r="AA120" s="472">
        <f>(Mar!AA120+Mar!AV120)-Mar!DG120</f>
        <v>0</v>
      </c>
      <c r="AB120" s="472">
        <f>(Mar!AB120+Mar!AW120)-Mar!DH120</f>
        <v>0</v>
      </c>
      <c r="AC120" s="472">
        <f>(Mar!AC120+Mar!AX120)-Mar!DI120</f>
        <v>0</v>
      </c>
      <c r="AD120" s="472">
        <f>(Mar!AD120+Mar!AY120)-Mar!DJ120</f>
        <v>0</v>
      </c>
      <c r="AE120" s="472">
        <f>(Mar!AE120+Mar!AZ120)-Mar!DK120</f>
        <v>0</v>
      </c>
      <c r="AF120" s="472">
        <f>(Mar!AF120+Mar!BA120)-Mar!DL120</f>
        <v>0</v>
      </c>
      <c r="AG120" s="472">
        <f>(Mar!AG120+Mar!BB120)-Mar!DM120</f>
        <v>0</v>
      </c>
      <c r="AH120" s="472">
        <f>(Mar!AH120+Mar!BC120)-Mar!DN120</f>
        <v>0</v>
      </c>
      <c r="AI120" s="472">
        <f>(Mar!AI120+Mar!BD120)-Mar!DO120</f>
        <v>0</v>
      </c>
      <c r="AJ120" s="472">
        <f>(Mar!AJ120+Mar!BE120)-Mar!DP120</f>
        <v>0</v>
      </c>
      <c r="AK120" s="472">
        <f>(Mar!AK120+Mar!BF120)-Mar!DQ120</f>
        <v>0</v>
      </c>
      <c r="AL120" s="472">
        <f>(Mar!AL120+Mar!BG120)-Mar!DR120</f>
        <v>0</v>
      </c>
      <c r="AM120" s="472">
        <f>(Mar!AM120+Mar!BH120)-Mar!DS120</f>
        <v>0</v>
      </c>
      <c r="AN120" s="472">
        <f>(Mar!AN120+Mar!BI120)-Mar!DT120</f>
        <v>0</v>
      </c>
      <c r="AO120" s="472">
        <f>(Mar!AO120+Mar!BJ120)-Mar!DU120</f>
        <v>0</v>
      </c>
      <c r="AP120" s="472">
        <f>(Mar!AP120+Mar!BK120)-Mar!DV120</f>
        <v>0</v>
      </c>
      <c r="AQ120" s="472">
        <f>(Mar!AQ120+Mar!BL120)-Mar!DW120</f>
        <v>0</v>
      </c>
      <c r="AR120" s="472">
        <f>(Mar!AR120+Mar!BM120)-Mar!DX120</f>
        <v>0</v>
      </c>
      <c r="AS120" s="472">
        <f>(Mar!AS120+Mar!BN120)-Mar!DY120</f>
        <v>0</v>
      </c>
      <c r="AT120" s="191"/>
      <c r="AU120" s="191"/>
      <c r="AV120" s="191"/>
      <c r="AW120" s="191"/>
      <c r="AX120" s="191"/>
      <c r="AY120" s="191"/>
      <c r="AZ120" s="191"/>
      <c r="BA120" s="191"/>
      <c r="BB120" s="191"/>
      <c r="BC120" s="191"/>
      <c r="BD120" s="191"/>
      <c r="BE120" s="191"/>
      <c r="BF120" s="191"/>
      <c r="BG120" s="191"/>
      <c r="BH120" s="191"/>
      <c r="BI120" s="191"/>
      <c r="BJ120" s="191"/>
      <c r="BK120" s="191"/>
      <c r="BL120" s="191"/>
      <c r="BM120" s="191"/>
      <c r="BN120" s="191"/>
      <c r="BO120" s="191"/>
      <c r="BP120" s="191"/>
      <c r="BQ120" s="191"/>
      <c r="BR120" s="191"/>
      <c r="BS120" s="191"/>
      <c r="BT120" s="191"/>
      <c r="BU120" s="191"/>
      <c r="BV120" s="191"/>
      <c r="BW120" s="191"/>
      <c r="BX120" s="191"/>
      <c r="BY120" s="191"/>
      <c r="BZ120" s="191"/>
      <c r="CA120" s="191"/>
      <c r="CB120" s="191"/>
      <c r="CC120" s="191"/>
      <c r="CD120" s="191"/>
      <c r="CE120" s="191"/>
      <c r="CF120" s="191"/>
      <c r="CG120" s="191"/>
      <c r="CH120" s="191"/>
      <c r="CI120" s="191"/>
      <c r="CJ120" s="191"/>
      <c r="CK120" s="191"/>
      <c r="CL120" s="191"/>
      <c r="CM120" s="191"/>
      <c r="CN120" s="191"/>
      <c r="CO120" s="191"/>
      <c r="CP120" s="191"/>
      <c r="CQ120" s="191"/>
      <c r="CR120" s="191"/>
      <c r="CS120" s="191"/>
      <c r="CT120" s="191"/>
      <c r="CU120" s="191"/>
      <c r="CV120" s="191"/>
      <c r="CW120" s="191"/>
      <c r="CX120" s="191"/>
      <c r="CY120" s="191"/>
      <c r="CZ120" s="191"/>
      <c r="DA120" s="191"/>
      <c r="DB120" s="191"/>
      <c r="DC120" s="191"/>
      <c r="DD120" s="191"/>
      <c r="DE120" s="191"/>
      <c r="DF120" s="191"/>
      <c r="DG120" s="191"/>
      <c r="DH120" s="191"/>
      <c r="DI120" s="191"/>
      <c r="DJ120" s="191"/>
      <c r="DK120" s="191"/>
      <c r="DL120" s="191"/>
      <c r="DM120" s="191"/>
      <c r="DN120" s="189"/>
      <c r="DO120" s="189"/>
      <c r="DP120" s="189"/>
      <c r="DQ120" s="189"/>
      <c r="DR120" s="189"/>
      <c r="DS120" s="189"/>
      <c r="DT120" s="189"/>
      <c r="DU120" s="189"/>
      <c r="DV120" s="189"/>
      <c r="DW120" s="189"/>
      <c r="DX120" s="189"/>
      <c r="DY120" s="189"/>
      <c r="DZ120" s="191"/>
      <c r="EA120" s="189"/>
      <c r="EB120" s="189"/>
      <c r="EC120" s="189"/>
      <c r="ED120" s="189"/>
      <c r="EE120" s="189"/>
      <c r="EF120" s="189"/>
      <c r="EG120" s="189"/>
      <c r="EH120" s="189"/>
      <c r="EI120" s="189"/>
      <c r="EJ120" s="189"/>
      <c r="EK120" s="189"/>
      <c r="EL120" s="189"/>
      <c r="EM120" s="189"/>
      <c r="EN120" s="189"/>
      <c r="EO120" s="189"/>
      <c r="EP120" s="189"/>
      <c r="EQ120" s="189"/>
      <c r="ER120" s="189"/>
      <c r="ES120" s="189"/>
      <c r="ET120" s="189"/>
      <c r="EU120" s="472">
        <f t="shared" si="71"/>
        <v>0</v>
      </c>
      <c r="EV120" s="472">
        <f t="shared" si="72"/>
        <v>0</v>
      </c>
      <c r="EW120" s="472">
        <f t="shared" si="73"/>
        <v>0</v>
      </c>
      <c r="EX120" s="472">
        <f t="shared" si="74"/>
        <v>0</v>
      </c>
      <c r="EY120" s="472">
        <f t="shared" si="75"/>
        <v>0</v>
      </c>
      <c r="EZ120" s="472">
        <f t="shared" si="76"/>
        <v>0</v>
      </c>
      <c r="FA120" s="472">
        <f t="shared" si="77"/>
        <v>0</v>
      </c>
      <c r="FB120" s="472">
        <f t="shared" si="78"/>
        <v>0</v>
      </c>
      <c r="FC120" s="472">
        <f t="shared" si="79"/>
        <v>0</v>
      </c>
      <c r="FD120" s="472">
        <f t="shared" si="80"/>
        <v>0</v>
      </c>
      <c r="FE120" s="472">
        <f t="shared" si="81"/>
        <v>0</v>
      </c>
      <c r="FF120" s="472">
        <f t="shared" si="82"/>
        <v>0</v>
      </c>
      <c r="FG120" s="472">
        <f t="shared" si="83"/>
        <v>0</v>
      </c>
      <c r="FH120" s="472">
        <f t="shared" si="84"/>
        <v>0</v>
      </c>
      <c r="FI120" s="472">
        <f t="shared" si="85"/>
        <v>0</v>
      </c>
      <c r="FJ120" s="472">
        <f t="shared" si="86"/>
        <v>0</v>
      </c>
      <c r="FK120" s="472">
        <f t="shared" si="87"/>
        <v>0</v>
      </c>
      <c r="FL120" s="472">
        <f t="shared" si="88"/>
        <v>0</v>
      </c>
      <c r="FM120" s="472">
        <f t="shared" si="89"/>
        <v>0</v>
      </c>
      <c r="FN120" s="472">
        <f t="shared" si="90"/>
        <v>0</v>
      </c>
      <c r="FO120" s="472">
        <f t="shared" si="91"/>
        <v>0</v>
      </c>
      <c r="FP120" s="191"/>
      <c r="FQ120" s="191"/>
      <c r="FR120" s="191"/>
      <c r="FS120" s="191"/>
      <c r="FT120" s="191"/>
      <c r="FU120" s="191"/>
      <c r="FV120" s="189"/>
      <c r="FW120" s="189"/>
      <c r="FX120" s="189"/>
      <c r="FY120" s="189"/>
      <c r="FZ120" s="189"/>
      <c r="GA120" s="189"/>
      <c r="GB120" s="189"/>
      <c r="GC120" s="189"/>
      <c r="GD120" s="189"/>
      <c r="GE120" s="189"/>
      <c r="GF120" s="189"/>
      <c r="GG120" s="189"/>
      <c r="GH120" s="189"/>
      <c r="GI120" s="189"/>
      <c r="GJ120" s="189"/>
      <c r="GK120" s="189"/>
      <c r="GL120" s="189"/>
      <c r="GM120" s="191"/>
      <c r="GN120" s="189"/>
      <c r="GO120" s="189"/>
      <c r="GP120" s="189"/>
      <c r="GQ120" s="189"/>
      <c r="GR120" s="191"/>
      <c r="GS120" s="189"/>
      <c r="GT120" s="189"/>
      <c r="GU120" s="189"/>
      <c r="GV120" s="189"/>
      <c r="GW120" s="191"/>
      <c r="GX120" s="189"/>
      <c r="GY120" s="189"/>
      <c r="GZ120" s="189"/>
      <c r="HA120" s="189"/>
      <c r="HB120" s="191"/>
      <c r="HC120" s="189"/>
      <c r="HD120" s="189"/>
      <c r="HE120" s="189"/>
      <c r="HF120" s="189"/>
      <c r="HG120" s="191"/>
      <c r="HH120" s="191"/>
      <c r="HI120" s="191"/>
      <c r="HJ120" s="191"/>
      <c r="HK120" s="191"/>
      <c r="HL120" s="191"/>
      <c r="HM120" s="191"/>
      <c r="HN120" s="191"/>
      <c r="HO120" s="191"/>
      <c r="HP120" s="191"/>
      <c r="HQ120" s="191"/>
      <c r="HR120" s="191"/>
      <c r="HS120" s="191"/>
      <c r="HT120" s="191"/>
      <c r="HU120" s="191"/>
      <c r="HV120" s="191"/>
      <c r="HW120" s="191"/>
      <c r="HX120" s="191"/>
      <c r="HY120" s="191"/>
      <c r="HZ120" s="191"/>
      <c r="IA120" s="191"/>
      <c r="IB120" s="191"/>
      <c r="IC120" s="191"/>
      <c r="ID120" s="191"/>
      <c r="IE120" s="191"/>
      <c r="IF120" s="191"/>
      <c r="IG120" s="191"/>
      <c r="IH120" s="191"/>
      <c r="II120" s="191"/>
      <c r="IJ120" s="191"/>
      <c r="IK120" s="191"/>
      <c r="IL120" s="191"/>
      <c r="IM120" s="191"/>
      <c r="IN120" s="191"/>
      <c r="IO120" s="191"/>
      <c r="IP120" s="191"/>
      <c r="IQ120" s="191"/>
      <c r="IR120" s="191"/>
      <c r="IS120" s="191"/>
      <c r="IT120" s="191"/>
      <c r="IU120" s="191"/>
      <c r="IV120" s="191"/>
      <c r="IW120" s="191"/>
      <c r="IX120" s="191"/>
      <c r="IY120" s="191"/>
      <c r="IZ120" s="191"/>
      <c r="JA120" s="191"/>
      <c r="JB120" s="191"/>
      <c r="JC120" s="191"/>
      <c r="JD120" s="191"/>
      <c r="JE120" s="191"/>
      <c r="JF120" s="191"/>
      <c r="JG120" s="191"/>
      <c r="JH120" s="191"/>
      <c r="JI120" s="191"/>
      <c r="JJ120" s="191"/>
      <c r="JK120" s="191"/>
      <c r="JL120" s="191"/>
      <c r="JM120" s="191"/>
      <c r="JN120" s="191"/>
      <c r="JO120" s="191"/>
      <c r="JP120" s="191"/>
      <c r="JQ120" s="191"/>
      <c r="JR120" s="191"/>
      <c r="JS120" s="191"/>
      <c r="JT120" s="191"/>
      <c r="JU120" s="191"/>
      <c r="JV120" s="191"/>
      <c r="JW120" s="191"/>
      <c r="JX120" s="191"/>
      <c r="JY120" s="191"/>
      <c r="JZ120" s="191"/>
      <c r="KA120" s="191"/>
      <c r="KB120" s="191"/>
      <c r="KC120" s="191"/>
      <c r="KD120" s="191"/>
      <c r="KE120" s="191"/>
      <c r="KF120" s="191"/>
      <c r="KG120" s="191"/>
      <c r="KH120" s="191"/>
      <c r="KI120" s="191"/>
      <c r="KJ120" s="191"/>
      <c r="KK120" s="191"/>
      <c r="KL120" s="191"/>
      <c r="KM120" s="191"/>
      <c r="KN120" s="191"/>
      <c r="KO120" s="191"/>
      <c r="KP120" s="191"/>
      <c r="KQ120" s="191"/>
      <c r="KR120" s="191"/>
      <c r="KS120" s="191"/>
      <c r="KT120" s="191"/>
      <c r="KU120" s="191"/>
      <c r="KV120" s="191"/>
      <c r="KW120" s="191"/>
      <c r="KX120" s="191"/>
      <c r="KY120" s="191"/>
      <c r="KZ120" s="191"/>
      <c r="LA120" s="191"/>
      <c r="LB120" s="191"/>
      <c r="LC120" s="191"/>
      <c r="LD120" s="191"/>
      <c r="LE120" s="191"/>
      <c r="LF120" s="191"/>
      <c r="LG120" s="191"/>
      <c r="LH120" s="191"/>
      <c r="LI120" s="191"/>
      <c r="LJ120" s="191"/>
      <c r="LK120" s="191"/>
      <c r="LL120" s="191"/>
      <c r="LM120" s="191"/>
      <c r="LN120" s="191"/>
      <c r="LO120" s="191"/>
      <c r="LP120" s="191"/>
      <c r="LQ120" s="191"/>
      <c r="LR120" s="191"/>
      <c r="LS120" s="191"/>
      <c r="LT120" s="191"/>
      <c r="LU120" s="191"/>
      <c r="LV120" s="191"/>
      <c r="LW120" s="191"/>
      <c r="LX120" s="191"/>
      <c r="LY120" s="191"/>
      <c r="LZ120" s="191"/>
      <c r="MA120" s="191"/>
      <c r="MB120" s="191"/>
      <c r="MC120" s="191"/>
      <c r="MD120" s="191"/>
      <c r="ME120" s="191"/>
      <c r="MF120" s="191"/>
      <c r="MG120" s="191"/>
      <c r="MH120" s="191"/>
      <c r="MI120" s="191"/>
      <c r="MJ120" s="191"/>
      <c r="MK120" s="191"/>
      <c r="ML120" s="191"/>
      <c r="MM120" s="191"/>
      <c r="MN120" s="191"/>
      <c r="MO120" s="191"/>
      <c r="MP120" s="191"/>
      <c r="MQ120" s="191"/>
      <c r="MR120" s="191"/>
      <c r="MS120" s="191"/>
      <c r="MT120" s="191"/>
      <c r="MU120" s="191"/>
      <c r="MV120" s="191">
        <v>3</v>
      </c>
      <c r="MW120" s="191">
        <v>3</v>
      </c>
      <c r="MX120" s="191"/>
      <c r="MY120" s="191">
        <v>3</v>
      </c>
      <c r="MZ120" s="191">
        <v>14</v>
      </c>
      <c r="NA120" s="191"/>
      <c r="NB120" s="191"/>
      <c r="NC120" s="191"/>
      <c r="ND120" s="191"/>
      <c r="NE120" s="191"/>
      <c r="NF120" s="191"/>
      <c r="NG120" s="191"/>
      <c r="NH120" s="191" t="s">
        <v>307</v>
      </c>
      <c r="NI120" s="191" t="s">
        <v>307</v>
      </c>
      <c r="NJ120" s="191"/>
      <c r="NK120" s="191">
        <v>2</v>
      </c>
      <c r="NL120" s="191">
        <v>1</v>
      </c>
      <c r="NM120" s="191"/>
      <c r="NN120" s="191"/>
      <c r="NO120" s="191"/>
      <c r="NP120" s="191"/>
      <c r="NQ120" s="191" t="s">
        <v>307</v>
      </c>
      <c r="NR120" s="191"/>
    </row>
    <row r="121" spans="1:382" ht="17.25" customHeight="1" x14ac:dyDescent="0.25">
      <c r="A121" s="455">
        <v>22</v>
      </c>
      <c r="B121" s="542" t="s">
        <v>270</v>
      </c>
      <c r="C121" s="878"/>
      <c r="D121" s="191"/>
      <c r="E121" s="189"/>
      <c r="F121" s="189"/>
      <c r="G121" s="189"/>
      <c r="H121" s="189"/>
      <c r="I121" s="189"/>
      <c r="J121" s="189"/>
      <c r="K121" s="189"/>
      <c r="L121" s="189"/>
      <c r="M121" s="189"/>
      <c r="N121" s="189"/>
      <c r="O121" s="189"/>
      <c r="P121" s="189"/>
      <c r="Q121" s="189"/>
      <c r="R121" s="189"/>
      <c r="S121" s="189"/>
      <c r="T121" s="189"/>
      <c r="U121" s="189"/>
      <c r="V121" s="189"/>
      <c r="W121" s="189"/>
      <c r="X121" s="189"/>
      <c r="Y121" s="472">
        <f>(Mar!Y121+Mar!AT121)-Mar!DE121</f>
        <v>0</v>
      </c>
      <c r="Z121" s="472">
        <f>(Mar!Z121+Mar!AU121)-Mar!DF121</f>
        <v>0</v>
      </c>
      <c r="AA121" s="472">
        <f>(Mar!AA121+Mar!AV121)-Mar!DG121</f>
        <v>0</v>
      </c>
      <c r="AB121" s="472">
        <f>(Mar!AB121+Mar!AW121)-Mar!DH121</f>
        <v>0</v>
      </c>
      <c r="AC121" s="472">
        <f>(Mar!AC121+Mar!AX121)-Mar!DI121</f>
        <v>0</v>
      </c>
      <c r="AD121" s="472">
        <f>(Mar!AD121+Mar!AY121)-Mar!DJ121</f>
        <v>0</v>
      </c>
      <c r="AE121" s="472">
        <f>(Mar!AE121+Mar!AZ121)-Mar!DK121</f>
        <v>0</v>
      </c>
      <c r="AF121" s="472">
        <f>(Mar!AF121+Mar!BA121)-Mar!DL121</f>
        <v>0</v>
      </c>
      <c r="AG121" s="472">
        <f>(Mar!AG121+Mar!BB121)-Mar!DM121</f>
        <v>0</v>
      </c>
      <c r="AH121" s="472">
        <f>(Mar!AH121+Mar!BC121)-Mar!DN121</f>
        <v>0</v>
      </c>
      <c r="AI121" s="472">
        <f>(Mar!AI121+Mar!BD121)-Mar!DO121</f>
        <v>0</v>
      </c>
      <c r="AJ121" s="472">
        <f>(Mar!AJ121+Mar!BE121)-Mar!DP121</f>
        <v>0</v>
      </c>
      <c r="AK121" s="472">
        <f>(Mar!AK121+Mar!BF121)-Mar!DQ121</f>
        <v>0</v>
      </c>
      <c r="AL121" s="472">
        <f>(Mar!AL121+Mar!BG121)-Mar!DR121</f>
        <v>0</v>
      </c>
      <c r="AM121" s="472">
        <f>(Mar!AM121+Mar!BH121)-Mar!DS121</f>
        <v>0</v>
      </c>
      <c r="AN121" s="472">
        <f>(Mar!AN121+Mar!BI121)-Mar!DT121</f>
        <v>0</v>
      </c>
      <c r="AO121" s="472">
        <f>(Mar!AO121+Mar!BJ121)-Mar!DU121</f>
        <v>0</v>
      </c>
      <c r="AP121" s="472">
        <f>(Mar!AP121+Mar!BK121)-Mar!DV121</f>
        <v>0</v>
      </c>
      <c r="AQ121" s="472">
        <f>(Mar!AQ121+Mar!BL121)-Mar!DW121</f>
        <v>0</v>
      </c>
      <c r="AR121" s="472">
        <f>(Mar!AR121+Mar!BM121)-Mar!DX121</f>
        <v>0</v>
      </c>
      <c r="AS121" s="472">
        <f>(Mar!AS121+Mar!BN121)-Mar!DY121</f>
        <v>0</v>
      </c>
      <c r="AT121" s="191"/>
      <c r="AU121" s="191"/>
      <c r="AV121" s="191"/>
      <c r="AW121" s="191"/>
      <c r="AX121" s="191"/>
      <c r="AY121" s="191"/>
      <c r="AZ121" s="191"/>
      <c r="BA121" s="191"/>
      <c r="BB121" s="191"/>
      <c r="BC121" s="191"/>
      <c r="BD121" s="191"/>
      <c r="BE121" s="191"/>
      <c r="BF121" s="191"/>
      <c r="BG121" s="191"/>
      <c r="BH121" s="191"/>
      <c r="BI121" s="191"/>
      <c r="BJ121" s="191"/>
      <c r="BK121" s="191"/>
      <c r="BL121" s="191"/>
      <c r="BM121" s="191"/>
      <c r="BN121" s="191"/>
      <c r="BO121" s="191"/>
      <c r="BP121" s="191"/>
      <c r="BQ121" s="191"/>
      <c r="BR121" s="191"/>
      <c r="BS121" s="191"/>
      <c r="BT121" s="191"/>
      <c r="BU121" s="191"/>
      <c r="BV121" s="191"/>
      <c r="BW121" s="191"/>
      <c r="BX121" s="191"/>
      <c r="BY121" s="191"/>
      <c r="BZ121" s="191"/>
      <c r="CA121" s="191"/>
      <c r="CB121" s="191"/>
      <c r="CC121" s="191"/>
      <c r="CD121" s="191"/>
      <c r="CE121" s="191"/>
      <c r="CF121" s="191"/>
      <c r="CG121" s="191"/>
      <c r="CH121" s="191"/>
      <c r="CI121" s="191"/>
      <c r="CJ121" s="191"/>
      <c r="CK121" s="191"/>
      <c r="CL121" s="191"/>
      <c r="CM121" s="191"/>
      <c r="CN121" s="191"/>
      <c r="CO121" s="191"/>
      <c r="CP121" s="191"/>
      <c r="CQ121" s="191"/>
      <c r="CR121" s="191"/>
      <c r="CS121" s="191"/>
      <c r="CT121" s="191"/>
      <c r="CU121" s="191"/>
      <c r="CV121" s="191"/>
      <c r="CW121" s="191"/>
      <c r="CX121" s="191"/>
      <c r="CY121" s="191"/>
      <c r="CZ121" s="191"/>
      <c r="DA121" s="191"/>
      <c r="DB121" s="191"/>
      <c r="DC121" s="191"/>
      <c r="DD121" s="191"/>
      <c r="DE121" s="191"/>
      <c r="DF121" s="191"/>
      <c r="DG121" s="191"/>
      <c r="DH121" s="191"/>
      <c r="DI121" s="191"/>
      <c r="DJ121" s="191"/>
      <c r="DK121" s="191"/>
      <c r="DL121" s="191"/>
      <c r="DM121" s="191"/>
      <c r="DN121" s="189"/>
      <c r="DO121" s="189"/>
      <c r="DP121" s="189"/>
      <c r="DQ121" s="189"/>
      <c r="DR121" s="189"/>
      <c r="DS121" s="189"/>
      <c r="DT121" s="189"/>
      <c r="DU121" s="189"/>
      <c r="DV121" s="189"/>
      <c r="DW121" s="189"/>
      <c r="DX121" s="189"/>
      <c r="DY121" s="189"/>
      <c r="DZ121" s="191"/>
      <c r="EA121" s="189"/>
      <c r="EB121" s="189"/>
      <c r="EC121" s="189"/>
      <c r="ED121" s="189"/>
      <c r="EE121" s="189"/>
      <c r="EF121" s="189"/>
      <c r="EG121" s="189"/>
      <c r="EH121" s="189"/>
      <c r="EI121" s="189"/>
      <c r="EJ121" s="189"/>
      <c r="EK121" s="189"/>
      <c r="EL121" s="189"/>
      <c r="EM121" s="189"/>
      <c r="EN121" s="189"/>
      <c r="EO121" s="189"/>
      <c r="EP121" s="189"/>
      <c r="EQ121" s="189"/>
      <c r="ER121" s="189"/>
      <c r="ES121" s="189"/>
      <c r="ET121" s="189"/>
      <c r="EU121" s="472">
        <f t="shared" si="71"/>
        <v>0</v>
      </c>
      <c r="EV121" s="472">
        <f t="shared" si="72"/>
        <v>0</v>
      </c>
      <c r="EW121" s="472">
        <f t="shared" si="73"/>
        <v>0</v>
      </c>
      <c r="EX121" s="472">
        <f t="shared" si="74"/>
        <v>0</v>
      </c>
      <c r="EY121" s="472">
        <f t="shared" si="75"/>
        <v>0</v>
      </c>
      <c r="EZ121" s="472">
        <f t="shared" si="76"/>
        <v>0</v>
      </c>
      <c r="FA121" s="472">
        <f t="shared" si="77"/>
        <v>0</v>
      </c>
      <c r="FB121" s="472">
        <f t="shared" si="78"/>
        <v>0</v>
      </c>
      <c r="FC121" s="472">
        <f t="shared" si="79"/>
        <v>0</v>
      </c>
      <c r="FD121" s="472">
        <f t="shared" si="80"/>
        <v>0</v>
      </c>
      <c r="FE121" s="472">
        <f t="shared" si="81"/>
        <v>0</v>
      </c>
      <c r="FF121" s="472">
        <f t="shared" si="82"/>
        <v>0</v>
      </c>
      <c r="FG121" s="472">
        <f t="shared" si="83"/>
        <v>0</v>
      </c>
      <c r="FH121" s="472">
        <f t="shared" si="84"/>
        <v>0</v>
      </c>
      <c r="FI121" s="472">
        <f t="shared" si="85"/>
        <v>0</v>
      </c>
      <c r="FJ121" s="472">
        <f t="shared" si="86"/>
        <v>0</v>
      </c>
      <c r="FK121" s="472">
        <f t="shared" si="87"/>
        <v>0</v>
      </c>
      <c r="FL121" s="472">
        <f t="shared" si="88"/>
        <v>0</v>
      </c>
      <c r="FM121" s="472">
        <f t="shared" si="89"/>
        <v>0</v>
      </c>
      <c r="FN121" s="472">
        <f t="shared" si="90"/>
        <v>0</v>
      </c>
      <c r="FO121" s="472">
        <f t="shared" si="91"/>
        <v>0</v>
      </c>
      <c r="FP121" s="191"/>
      <c r="FQ121" s="191"/>
      <c r="FR121" s="191"/>
      <c r="FS121" s="191"/>
      <c r="FT121" s="191"/>
      <c r="FU121" s="191"/>
      <c r="FV121" s="189"/>
      <c r="FW121" s="189"/>
      <c r="FX121" s="189"/>
      <c r="FY121" s="189"/>
      <c r="FZ121" s="189"/>
      <c r="GA121" s="189"/>
      <c r="GB121" s="189"/>
      <c r="GC121" s="189"/>
      <c r="GD121" s="189"/>
      <c r="GE121" s="189"/>
      <c r="GF121" s="189"/>
      <c r="GG121" s="189"/>
      <c r="GH121" s="189"/>
      <c r="GI121" s="189"/>
      <c r="GJ121" s="189"/>
      <c r="GK121" s="189"/>
      <c r="GL121" s="189"/>
      <c r="GM121" s="191" t="s">
        <v>307</v>
      </c>
      <c r="GN121" s="189"/>
      <c r="GO121" s="189"/>
      <c r="GP121" s="189"/>
      <c r="GQ121" s="189"/>
      <c r="GR121" s="191"/>
      <c r="GS121" s="189"/>
      <c r="GT121" s="189"/>
      <c r="GU121" s="189"/>
      <c r="GV121" s="189"/>
      <c r="GW121" s="191"/>
      <c r="GX121" s="189"/>
      <c r="GY121" s="189"/>
      <c r="GZ121" s="189"/>
      <c r="HA121" s="189"/>
      <c r="HB121" s="191"/>
      <c r="HC121" s="189"/>
      <c r="HD121" s="189"/>
      <c r="HE121" s="189"/>
      <c r="HF121" s="189"/>
      <c r="HG121" s="191"/>
      <c r="HH121" s="191"/>
      <c r="HI121" s="191"/>
      <c r="HJ121" s="191"/>
      <c r="HK121" s="191"/>
      <c r="HL121" s="191" t="s">
        <v>307</v>
      </c>
      <c r="HM121" s="191"/>
      <c r="HN121" s="191"/>
      <c r="HO121" s="191"/>
      <c r="HP121" s="191"/>
      <c r="HQ121" s="191"/>
      <c r="HR121" s="191"/>
      <c r="HS121" s="191"/>
      <c r="HT121" s="191"/>
      <c r="HU121" s="191"/>
      <c r="HV121" s="191"/>
      <c r="HW121" s="191"/>
      <c r="HX121" s="191"/>
      <c r="HY121" s="191"/>
      <c r="HZ121" s="191"/>
      <c r="IA121" s="191"/>
      <c r="IB121" s="191"/>
      <c r="IC121" s="191"/>
      <c r="ID121" s="191"/>
      <c r="IE121" s="191"/>
      <c r="IF121" s="191"/>
      <c r="IG121" s="191" t="s">
        <v>307</v>
      </c>
      <c r="IH121" s="191"/>
      <c r="II121" s="191"/>
      <c r="IJ121" s="191"/>
      <c r="IK121" s="191"/>
      <c r="IL121" s="191"/>
      <c r="IM121" s="191" t="s">
        <v>307</v>
      </c>
      <c r="IN121" s="191"/>
      <c r="IO121" s="191"/>
      <c r="IP121" s="191"/>
      <c r="IQ121" s="191"/>
      <c r="IR121" s="191"/>
      <c r="IS121" s="191"/>
      <c r="IT121" s="191"/>
      <c r="IU121" s="191"/>
      <c r="IV121" s="191"/>
      <c r="IW121" s="191"/>
      <c r="IX121" s="191"/>
      <c r="IY121" s="191"/>
      <c r="IZ121" s="191"/>
      <c r="JA121" s="191"/>
      <c r="JB121" s="191"/>
      <c r="JC121" s="191"/>
      <c r="JD121" s="191"/>
      <c r="JE121" s="191" t="s">
        <v>307</v>
      </c>
      <c r="JF121" s="191"/>
      <c r="JG121" s="191"/>
      <c r="JH121" s="191"/>
      <c r="JI121" s="191"/>
      <c r="JJ121" s="191"/>
      <c r="JK121" s="191"/>
      <c r="JL121" s="191"/>
      <c r="JM121" s="191"/>
      <c r="JN121" s="191"/>
      <c r="JO121" s="191"/>
      <c r="JP121" s="191"/>
      <c r="JQ121" s="191"/>
      <c r="JR121" s="191"/>
      <c r="JS121" s="191"/>
      <c r="JT121" s="191" t="s">
        <v>307</v>
      </c>
      <c r="JU121" s="191"/>
      <c r="JV121" s="191"/>
      <c r="JW121" s="191"/>
      <c r="JX121" s="191"/>
      <c r="JY121" s="191"/>
      <c r="JZ121" s="191"/>
      <c r="KA121" s="191"/>
      <c r="KB121" s="191"/>
      <c r="KC121" s="191" t="s">
        <v>307</v>
      </c>
      <c r="KD121" s="191"/>
      <c r="KE121" s="191"/>
      <c r="KF121" s="191" t="s">
        <v>307</v>
      </c>
      <c r="KG121" s="191" t="s">
        <v>307</v>
      </c>
      <c r="KH121" s="191"/>
      <c r="KI121" s="191"/>
      <c r="KJ121" s="191"/>
      <c r="KK121" s="191"/>
      <c r="KL121" s="191" t="s">
        <v>307</v>
      </c>
      <c r="KM121" s="191"/>
      <c r="KN121" s="191"/>
      <c r="KO121" s="191" t="s">
        <v>307</v>
      </c>
      <c r="KP121" s="191"/>
      <c r="KQ121" s="191"/>
      <c r="KR121" s="191"/>
      <c r="KS121" s="191"/>
      <c r="KT121" s="191"/>
      <c r="KU121" s="191"/>
      <c r="KV121" s="191"/>
      <c r="KW121" s="191"/>
      <c r="KX121" s="191"/>
      <c r="KY121" s="191"/>
      <c r="KZ121" s="191"/>
      <c r="LA121" s="191"/>
      <c r="LB121" s="191"/>
      <c r="LC121" s="191"/>
      <c r="LD121" s="191"/>
      <c r="LE121" s="191"/>
      <c r="LF121" s="191"/>
      <c r="LG121" s="191" t="s">
        <v>307</v>
      </c>
      <c r="LH121" s="191"/>
      <c r="LI121" s="191"/>
      <c r="LJ121" s="191"/>
      <c r="LK121" s="191"/>
      <c r="LL121" s="191"/>
      <c r="LM121" s="191"/>
      <c r="LN121" s="191"/>
      <c r="LO121" s="191"/>
      <c r="LP121" s="191"/>
      <c r="LQ121" s="191"/>
      <c r="LR121" s="191"/>
      <c r="LS121" s="191"/>
      <c r="LT121" s="191"/>
      <c r="LU121" s="191"/>
      <c r="LV121" s="191"/>
      <c r="LW121" s="191"/>
      <c r="LX121" s="191"/>
      <c r="LY121" s="191"/>
      <c r="LZ121" s="191"/>
      <c r="MA121" s="191"/>
      <c r="MB121" s="191"/>
      <c r="MC121" s="191"/>
      <c r="MD121" s="191"/>
      <c r="ME121" s="191"/>
      <c r="MF121" s="191"/>
      <c r="MG121" s="191"/>
      <c r="MH121" s="191"/>
      <c r="MI121" s="191"/>
      <c r="MJ121" s="191"/>
      <c r="MK121" s="191"/>
      <c r="ML121" s="191"/>
      <c r="MM121" s="191"/>
      <c r="MN121" s="191"/>
      <c r="MO121" s="191"/>
      <c r="MP121" s="191"/>
      <c r="MQ121" s="191"/>
      <c r="MR121" s="191"/>
      <c r="MS121" s="191"/>
      <c r="MT121" s="191"/>
      <c r="MU121" s="191" t="s">
        <v>307</v>
      </c>
      <c r="MV121" s="191">
        <v>4</v>
      </c>
      <c r="MW121" s="191">
        <v>4</v>
      </c>
      <c r="MX121" s="191"/>
      <c r="MY121" s="191">
        <v>65</v>
      </c>
      <c r="MZ121" s="191">
        <v>6</v>
      </c>
      <c r="NA121" s="191"/>
      <c r="NB121" s="191"/>
      <c r="NC121" s="191"/>
      <c r="ND121" s="191"/>
      <c r="NE121" s="191"/>
      <c r="NF121" s="191" t="s">
        <v>307</v>
      </c>
      <c r="NG121" s="191" t="s">
        <v>307</v>
      </c>
      <c r="NH121" s="191" t="s">
        <v>307</v>
      </c>
      <c r="NI121" s="191" t="s">
        <v>307</v>
      </c>
      <c r="NJ121" s="191" t="s">
        <v>307</v>
      </c>
      <c r="NK121" s="191" t="s">
        <v>307</v>
      </c>
      <c r="NL121" s="191" t="s">
        <v>307</v>
      </c>
      <c r="NM121" s="191"/>
      <c r="NN121" s="191"/>
      <c r="NO121" s="191"/>
      <c r="NP121" s="191" t="s">
        <v>307</v>
      </c>
      <c r="NQ121" s="191" t="s">
        <v>307</v>
      </c>
      <c r="NR121" s="191"/>
    </row>
    <row r="122" spans="1:382" ht="17.25" customHeight="1" x14ac:dyDescent="0.25">
      <c r="A122" s="455">
        <v>23</v>
      </c>
      <c r="B122" s="542" t="s">
        <v>271</v>
      </c>
      <c r="C122" s="878"/>
      <c r="D122" s="191"/>
      <c r="E122" s="189"/>
      <c r="F122" s="191"/>
      <c r="G122" s="189"/>
      <c r="H122" s="191"/>
      <c r="I122" s="189"/>
      <c r="J122" s="191"/>
      <c r="K122" s="189"/>
      <c r="L122" s="191"/>
      <c r="M122" s="189"/>
      <c r="N122" s="191"/>
      <c r="O122" s="189"/>
      <c r="P122" s="191"/>
      <c r="Q122" s="189"/>
      <c r="R122" s="191"/>
      <c r="S122" s="189"/>
      <c r="T122" s="191"/>
      <c r="U122" s="189"/>
      <c r="V122" s="191">
        <v>2</v>
      </c>
      <c r="W122" s="189"/>
      <c r="X122" s="191"/>
      <c r="Y122" s="472">
        <f>(Mar!Y122+Mar!AT122)-Mar!DE122</f>
        <v>0</v>
      </c>
      <c r="Z122" s="472">
        <f>(Mar!Z122+Mar!AU122)-Mar!DF122</f>
        <v>0</v>
      </c>
      <c r="AA122" s="472">
        <f>(Mar!AA122+Mar!AV122)-Mar!DG122</f>
        <v>0</v>
      </c>
      <c r="AB122" s="472">
        <f>(Mar!AB122+Mar!AW122)-Mar!DH122</f>
        <v>0</v>
      </c>
      <c r="AC122" s="472">
        <f>(Mar!AC122+Mar!AX122)-Mar!DI122</f>
        <v>0</v>
      </c>
      <c r="AD122" s="472">
        <f>(Mar!AD122+Mar!AY122)-Mar!DJ122</f>
        <v>0</v>
      </c>
      <c r="AE122" s="472">
        <f>(Mar!AE122+Mar!AZ122)-Mar!DK122</f>
        <v>0</v>
      </c>
      <c r="AF122" s="472">
        <f>(Mar!AF122+Mar!BA122)-Mar!DL122</f>
        <v>0</v>
      </c>
      <c r="AG122" s="472">
        <f>(Mar!AG122+Mar!BB122)-Mar!DM122</f>
        <v>0</v>
      </c>
      <c r="AH122" s="472">
        <f>(Mar!AH122+Mar!BC122)-Mar!DN122</f>
        <v>0</v>
      </c>
      <c r="AI122" s="472">
        <f>(Mar!AI122+Mar!BD122)-Mar!DO122</f>
        <v>0</v>
      </c>
      <c r="AJ122" s="472">
        <f>(Mar!AJ122+Mar!BE122)-Mar!DP122</f>
        <v>0</v>
      </c>
      <c r="AK122" s="472">
        <f>(Mar!AK122+Mar!BF122)-Mar!DQ122</f>
        <v>0</v>
      </c>
      <c r="AL122" s="472">
        <f>(Mar!AL122+Mar!BG122)-Mar!DR122</f>
        <v>0</v>
      </c>
      <c r="AM122" s="472">
        <f>(Mar!AM122+Mar!BH122)-Mar!DS122</f>
        <v>0</v>
      </c>
      <c r="AN122" s="472">
        <f>(Mar!AN122+Mar!BI122)-Mar!DT122</f>
        <v>0</v>
      </c>
      <c r="AO122" s="472">
        <f>(Mar!AO122+Mar!BJ122)-Mar!DU122</f>
        <v>0</v>
      </c>
      <c r="AP122" s="472">
        <f>(Mar!AP122+Mar!BK122)-Mar!DV122</f>
        <v>0</v>
      </c>
      <c r="AQ122" s="472">
        <f>(Mar!AQ122+Mar!BL122)-Mar!DW122</f>
        <v>0</v>
      </c>
      <c r="AR122" s="472">
        <f>(Mar!AR122+Mar!BM122)-Mar!DX122</f>
        <v>0</v>
      </c>
      <c r="AS122" s="472">
        <f>(Mar!AS122+Mar!BN122)-Mar!DY122</f>
        <v>0</v>
      </c>
      <c r="AT122" s="191"/>
      <c r="AU122" s="189"/>
      <c r="AV122" s="191"/>
      <c r="AW122" s="189"/>
      <c r="AX122" s="191"/>
      <c r="AY122" s="189"/>
      <c r="AZ122" s="191"/>
      <c r="BA122" s="189"/>
      <c r="BB122" s="191"/>
      <c r="BC122" s="189"/>
      <c r="BD122" s="191"/>
      <c r="BE122" s="189"/>
      <c r="BF122" s="191"/>
      <c r="BG122" s="189"/>
      <c r="BH122" s="191"/>
      <c r="BI122" s="189"/>
      <c r="BJ122" s="191"/>
      <c r="BK122" s="189"/>
      <c r="BL122" s="191">
        <v>2</v>
      </c>
      <c r="BM122" s="189"/>
      <c r="BN122" s="191"/>
      <c r="BO122" s="189"/>
      <c r="BP122" s="191"/>
      <c r="BQ122" s="189"/>
      <c r="BR122" s="191"/>
      <c r="BS122" s="189"/>
      <c r="BT122" s="191"/>
      <c r="BU122" s="189"/>
      <c r="BV122" s="191"/>
      <c r="BW122" s="189"/>
      <c r="BX122" s="191"/>
      <c r="BY122" s="189"/>
      <c r="BZ122" s="191"/>
      <c r="CA122" s="189"/>
      <c r="CB122" s="191"/>
      <c r="CC122" s="189"/>
      <c r="CD122" s="191"/>
      <c r="CE122" s="189"/>
      <c r="CF122" s="191"/>
      <c r="CG122" s="189"/>
      <c r="CH122" s="191"/>
      <c r="CI122" s="189"/>
      <c r="CJ122" s="191"/>
      <c r="CK122" s="189"/>
      <c r="CL122" s="191"/>
      <c r="CM122" s="189"/>
      <c r="CN122" s="191"/>
      <c r="CO122" s="189"/>
      <c r="CP122" s="191"/>
      <c r="CQ122" s="189"/>
      <c r="CR122" s="191"/>
      <c r="CS122" s="189"/>
      <c r="CT122" s="191"/>
      <c r="CU122" s="189"/>
      <c r="CV122" s="191"/>
      <c r="CW122" s="189"/>
      <c r="CX122" s="191"/>
      <c r="CY122" s="189"/>
      <c r="CZ122" s="191"/>
      <c r="DA122" s="189"/>
      <c r="DB122" s="191"/>
      <c r="DC122" s="189"/>
      <c r="DD122" s="191"/>
      <c r="DE122" s="189"/>
      <c r="DF122" s="191"/>
      <c r="DG122" s="189"/>
      <c r="DH122" s="191"/>
      <c r="DI122" s="189"/>
      <c r="DJ122" s="191"/>
      <c r="DK122" s="189"/>
      <c r="DL122" s="191"/>
      <c r="DM122" s="189"/>
      <c r="DN122" s="191"/>
      <c r="DO122" s="189"/>
      <c r="DP122" s="191"/>
      <c r="DQ122" s="189"/>
      <c r="DR122" s="191"/>
      <c r="DS122" s="189"/>
      <c r="DT122" s="191"/>
      <c r="DU122" s="189"/>
      <c r="DV122" s="191"/>
      <c r="DW122" s="189">
        <v>2</v>
      </c>
      <c r="DX122" s="191"/>
      <c r="DY122" s="189"/>
      <c r="DZ122" s="191"/>
      <c r="EA122" s="189"/>
      <c r="EB122" s="191"/>
      <c r="EC122" s="189"/>
      <c r="ED122" s="191"/>
      <c r="EE122" s="189"/>
      <c r="EF122" s="191"/>
      <c r="EG122" s="189"/>
      <c r="EH122" s="191"/>
      <c r="EI122" s="189"/>
      <c r="EJ122" s="191"/>
      <c r="EK122" s="189"/>
      <c r="EL122" s="191"/>
      <c r="EM122" s="189"/>
      <c r="EN122" s="191"/>
      <c r="EO122" s="189"/>
      <c r="EP122" s="191"/>
      <c r="EQ122" s="189"/>
      <c r="ER122" s="191">
        <v>2</v>
      </c>
      <c r="ES122" s="189"/>
      <c r="ET122" s="191"/>
      <c r="EU122" s="472">
        <f t="shared" si="71"/>
        <v>0</v>
      </c>
      <c r="EV122" s="472">
        <f t="shared" si="72"/>
        <v>0</v>
      </c>
      <c r="EW122" s="472">
        <f t="shared" si="73"/>
        <v>0</v>
      </c>
      <c r="EX122" s="472">
        <f t="shared" si="74"/>
        <v>0</v>
      </c>
      <c r="EY122" s="472">
        <f t="shared" si="75"/>
        <v>0</v>
      </c>
      <c r="EZ122" s="472">
        <f t="shared" si="76"/>
        <v>0</v>
      </c>
      <c r="FA122" s="472">
        <f t="shared" si="77"/>
        <v>0</v>
      </c>
      <c r="FB122" s="472">
        <f t="shared" si="78"/>
        <v>0</v>
      </c>
      <c r="FC122" s="472">
        <f t="shared" si="79"/>
        <v>0</v>
      </c>
      <c r="FD122" s="472">
        <f t="shared" si="80"/>
        <v>0</v>
      </c>
      <c r="FE122" s="472">
        <f t="shared" si="81"/>
        <v>0</v>
      </c>
      <c r="FF122" s="472">
        <f t="shared" si="82"/>
        <v>0</v>
      </c>
      <c r="FG122" s="472">
        <f t="shared" si="83"/>
        <v>0</v>
      </c>
      <c r="FH122" s="472">
        <f t="shared" si="84"/>
        <v>0</v>
      </c>
      <c r="FI122" s="472">
        <f t="shared" si="85"/>
        <v>0</v>
      </c>
      <c r="FJ122" s="472">
        <f t="shared" si="86"/>
        <v>0</v>
      </c>
      <c r="FK122" s="472">
        <f t="shared" si="87"/>
        <v>0</v>
      </c>
      <c r="FL122" s="472">
        <f t="shared" si="88"/>
        <v>0</v>
      </c>
      <c r="FM122" s="472">
        <f t="shared" si="89"/>
        <v>60</v>
      </c>
      <c r="FN122" s="472">
        <f t="shared" si="90"/>
        <v>0</v>
      </c>
      <c r="FO122" s="472">
        <f t="shared" si="91"/>
        <v>0</v>
      </c>
      <c r="FP122" s="191">
        <v>2</v>
      </c>
      <c r="FQ122" s="189">
        <v>2</v>
      </c>
      <c r="FR122" s="191"/>
      <c r="FS122" s="189"/>
      <c r="FT122" s="191"/>
      <c r="FU122" s="189">
        <v>2</v>
      </c>
      <c r="FV122" s="191"/>
      <c r="FW122" s="189"/>
      <c r="FX122" s="191"/>
      <c r="FY122" s="189"/>
      <c r="FZ122" s="191"/>
      <c r="GA122" s="189"/>
      <c r="GB122" s="191"/>
      <c r="GC122" s="189"/>
      <c r="GD122" s="191"/>
      <c r="GE122" s="189"/>
      <c r="GF122" s="191"/>
      <c r="GG122" s="189"/>
      <c r="GH122" s="191"/>
      <c r="GI122" s="189"/>
      <c r="GJ122" s="191"/>
      <c r="GK122" s="189"/>
      <c r="GL122" s="191"/>
      <c r="GM122" s="189"/>
      <c r="GN122" s="191"/>
      <c r="GO122" s="189"/>
      <c r="GP122" s="191"/>
      <c r="GQ122" s="189"/>
      <c r="GR122" s="191">
        <v>7</v>
      </c>
      <c r="GS122" s="189"/>
      <c r="GT122" s="191">
        <v>1</v>
      </c>
      <c r="GU122" s="189">
        <v>5</v>
      </c>
      <c r="GV122" s="191"/>
      <c r="GW122" s="189">
        <v>29</v>
      </c>
      <c r="GX122" s="191"/>
      <c r="GY122" s="189">
        <v>5</v>
      </c>
      <c r="GZ122" s="191">
        <v>1</v>
      </c>
      <c r="HA122" s="189"/>
      <c r="HB122" s="191">
        <v>3</v>
      </c>
      <c r="HC122" s="189"/>
      <c r="HD122" s="191"/>
      <c r="HE122" s="189"/>
      <c r="HF122" s="191"/>
      <c r="HG122" s="189"/>
      <c r="HH122" s="191"/>
      <c r="HI122" s="189"/>
      <c r="HJ122" s="191"/>
      <c r="HK122" s="189"/>
      <c r="HL122" s="191">
        <v>0</v>
      </c>
      <c r="HM122" s="189"/>
      <c r="HN122" s="191"/>
      <c r="HO122" s="189"/>
      <c r="HP122" s="191"/>
      <c r="HQ122" s="189"/>
      <c r="HR122" s="191"/>
      <c r="HS122" s="189"/>
      <c r="HT122" s="191"/>
      <c r="HU122" s="189"/>
      <c r="HV122" s="191"/>
      <c r="HW122" s="189"/>
      <c r="HX122" s="191"/>
      <c r="HY122" s="189"/>
      <c r="HZ122" s="191"/>
      <c r="IA122" s="189"/>
      <c r="IB122" s="191"/>
      <c r="IC122" s="189"/>
      <c r="ID122" s="191"/>
      <c r="IE122" s="189"/>
      <c r="IF122" s="191">
        <v>2</v>
      </c>
      <c r="IG122" s="189">
        <v>25</v>
      </c>
      <c r="IH122" s="191"/>
      <c r="II122" s="189">
        <v>2</v>
      </c>
      <c r="IJ122" s="191">
        <v>5</v>
      </c>
      <c r="IK122" s="189"/>
      <c r="IL122" s="191"/>
      <c r="IM122" s="189">
        <v>5</v>
      </c>
      <c r="IN122" s="191"/>
      <c r="IO122" s="189"/>
      <c r="IP122" s="191"/>
      <c r="IQ122" s="189"/>
      <c r="IR122" s="191"/>
      <c r="IS122" s="189"/>
      <c r="IT122" s="191"/>
      <c r="IU122" s="189"/>
      <c r="IV122" s="191"/>
      <c r="IW122" s="189"/>
      <c r="IX122" s="191"/>
      <c r="IY122" s="189"/>
      <c r="IZ122" s="191"/>
      <c r="JA122" s="189"/>
      <c r="JB122" s="191"/>
      <c r="JC122" s="189"/>
      <c r="JD122" s="191"/>
      <c r="JE122" s="189">
        <v>7</v>
      </c>
      <c r="JF122" s="191"/>
      <c r="JG122" s="189"/>
      <c r="JH122" s="191"/>
      <c r="JI122" s="189"/>
      <c r="JJ122" s="191"/>
      <c r="JK122" s="189"/>
      <c r="JL122" s="191"/>
      <c r="JM122" s="189">
        <v>1</v>
      </c>
      <c r="JN122" s="191">
        <v>5</v>
      </c>
      <c r="JO122" s="189"/>
      <c r="JP122" s="191"/>
      <c r="JQ122" s="189"/>
      <c r="JR122" s="191"/>
      <c r="JS122" s="189"/>
      <c r="JT122" s="191">
        <v>0</v>
      </c>
      <c r="JU122" s="189"/>
      <c r="JV122" s="191"/>
      <c r="JW122" s="189"/>
      <c r="JX122" s="191"/>
      <c r="JY122" s="189"/>
      <c r="JZ122" s="191">
        <v>6</v>
      </c>
      <c r="KA122" s="189"/>
      <c r="KB122" s="191"/>
      <c r="KC122" s="189"/>
      <c r="KD122" s="191"/>
      <c r="KE122" s="189"/>
      <c r="KF122" s="191">
        <v>6</v>
      </c>
      <c r="KG122" s="189"/>
      <c r="KH122" s="191"/>
      <c r="KI122" s="189"/>
      <c r="KJ122" s="191"/>
      <c r="KK122" s="189">
        <v>1</v>
      </c>
      <c r="KL122" s="191">
        <v>12</v>
      </c>
      <c r="KM122" s="189"/>
      <c r="KN122" s="191"/>
      <c r="KO122" s="189">
        <v>0</v>
      </c>
      <c r="KP122" s="191"/>
      <c r="KQ122" s="189"/>
      <c r="KR122" s="191">
        <v>0</v>
      </c>
      <c r="KS122" s="189"/>
      <c r="KT122" s="191"/>
      <c r="KU122" s="189"/>
      <c r="KV122" s="191"/>
      <c r="KW122" s="189"/>
      <c r="KX122" s="191"/>
      <c r="KY122" s="189"/>
      <c r="KZ122" s="191"/>
      <c r="LA122" s="189"/>
      <c r="LB122" s="191"/>
      <c r="LC122" s="189"/>
      <c r="LD122" s="191"/>
      <c r="LE122" s="189"/>
      <c r="LF122" s="191">
        <v>2</v>
      </c>
      <c r="LG122" s="189">
        <v>9</v>
      </c>
      <c r="LH122" s="191"/>
      <c r="LI122" s="189"/>
      <c r="LJ122" s="191"/>
      <c r="LK122" s="189"/>
      <c r="LL122" s="191"/>
      <c r="LM122" s="189"/>
      <c r="LN122" s="191"/>
      <c r="LO122" s="189"/>
      <c r="LP122" s="191"/>
      <c r="LQ122" s="189"/>
      <c r="LR122" s="191"/>
      <c r="LS122" s="189"/>
      <c r="LT122" s="191"/>
      <c r="LU122" s="189"/>
      <c r="LV122" s="191"/>
      <c r="LW122" s="189"/>
      <c r="LX122" s="191"/>
      <c r="LY122" s="189"/>
      <c r="LZ122" s="191"/>
      <c r="MA122" s="189"/>
      <c r="MB122" s="191"/>
      <c r="MC122" s="189"/>
      <c r="MD122" s="191"/>
      <c r="ME122" s="189"/>
      <c r="MF122" s="191"/>
      <c r="MG122" s="189"/>
      <c r="MH122" s="191"/>
      <c r="MI122" s="189"/>
      <c r="MJ122" s="191"/>
      <c r="MK122" s="189"/>
      <c r="ML122" s="191"/>
      <c r="MM122" s="189"/>
      <c r="MN122" s="191"/>
      <c r="MO122" s="189"/>
      <c r="MP122" s="191"/>
      <c r="MQ122" s="189"/>
      <c r="MR122" s="191"/>
      <c r="MS122" s="189"/>
      <c r="MT122" s="191"/>
      <c r="MU122" s="189">
        <v>2</v>
      </c>
      <c r="MV122" s="191">
        <v>2</v>
      </c>
      <c r="MW122" s="189">
        <v>5</v>
      </c>
      <c r="MX122" s="191"/>
      <c r="MY122" s="189"/>
      <c r="MZ122" s="191">
        <v>119</v>
      </c>
      <c r="NA122" s="189"/>
      <c r="NB122" s="191"/>
      <c r="NC122" s="189"/>
      <c r="ND122" s="191"/>
      <c r="NE122" s="189"/>
      <c r="NF122" s="191"/>
      <c r="NG122" s="189"/>
      <c r="NH122" s="191">
        <v>5</v>
      </c>
      <c r="NI122" s="189">
        <v>3</v>
      </c>
      <c r="NJ122" s="191"/>
      <c r="NK122" s="189">
        <v>12</v>
      </c>
      <c r="NL122" s="191"/>
      <c r="NM122" s="189"/>
      <c r="NN122" s="191">
        <v>0</v>
      </c>
      <c r="NO122" s="189"/>
      <c r="NP122" s="191"/>
      <c r="NQ122" s="189"/>
      <c r="NR122" s="191"/>
    </row>
    <row r="123" spans="1:382" ht="17.25" customHeight="1" x14ac:dyDescent="0.25">
      <c r="A123" s="455">
        <v>24</v>
      </c>
      <c r="B123" s="542" t="s">
        <v>272</v>
      </c>
      <c r="C123" s="878"/>
      <c r="D123" s="191"/>
      <c r="E123" s="189"/>
      <c r="F123" s="189"/>
      <c r="G123" s="189"/>
      <c r="H123" s="189"/>
      <c r="I123" s="189"/>
      <c r="J123" s="189"/>
      <c r="K123" s="189"/>
      <c r="L123" s="189"/>
      <c r="M123" s="189"/>
      <c r="N123" s="189"/>
      <c r="O123" s="189"/>
      <c r="P123" s="189"/>
      <c r="Q123" s="189"/>
      <c r="R123" s="189"/>
      <c r="S123" s="189"/>
      <c r="T123" s="189"/>
      <c r="U123" s="189"/>
      <c r="V123" s="189"/>
      <c r="W123" s="189"/>
      <c r="X123" s="189"/>
      <c r="Y123" s="472">
        <f>(Mar!Y123+Mar!AT123)-Mar!DE123</f>
        <v>0</v>
      </c>
      <c r="Z123" s="472">
        <f>(Mar!Z123+Mar!AU123)-Mar!DF123</f>
        <v>0</v>
      </c>
      <c r="AA123" s="472">
        <f>(Mar!AA123+Mar!AV123)-Mar!DG123</f>
        <v>0</v>
      </c>
      <c r="AB123" s="472">
        <f>(Mar!AB123+Mar!AW123)-Mar!DH123</f>
        <v>0</v>
      </c>
      <c r="AC123" s="472">
        <f>(Mar!AC123+Mar!AX123)-Mar!DI123</f>
        <v>0</v>
      </c>
      <c r="AD123" s="472">
        <f>(Mar!AD123+Mar!AY123)-Mar!DJ123</f>
        <v>0</v>
      </c>
      <c r="AE123" s="472">
        <f>(Mar!AE123+Mar!AZ123)-Mar!DK123</f>
        <v>0</v>
      </c>
      <c r="AF123" s="472">
        <f>(Mar!AF123+Mar!BA123)-Mar!DL123</f>
        <v>0</v>
      </c>
      <c r="AG123" s="472">
        <f>(Mar!AG123+Mar!BB123)-Mar!DM123</f>
        <v>0</v>
      </c>
      <c r="AH123" s="472">
        <f>(Mar!AH123+Mar!BC123)-Mar!DN123</f>
        <v>0</v>
      </c>
      <c r="AI123" s="472">
        <f>(Mar!AI123+Mar!BD123)-Mar!DO123</f>
        <v>0</v>
      </c>
      <c r="AJ123" s="472">
        <f>(Mar!AJ123+Mar!BE123)-Mar!DP123</f>
        <v>0</v>
      </c>
      <c r="AK123" s="472">
        <f>(Mar!AK123+Mar!BF123)-Mar!DQ123</f>
        <v>0</v>
      </c>
      <c r="AL123" s="472">
        <f>(Mar!AL123+Mar!BG123)-Mar!DR123</f>
        <v>0</v>
      </c>
      <c r="AM123" s="472">
        <f>(Mar!AM123+Mar!BH123)-Mar!DS123</f>
        <v>0</v>
      </c>
      <c r="AN123" s="472">
        <f>(Mar!AN123+Mar!BI123)-Mar!DT123</f>
        <v>0</v>
      </c>
      <c r="AO123" s="472">
        <f>(Mar!AO123+Mar!BJ123)-Mar!DU123</f>
        <v>0</v>
      </c>
      <c r="AP123" s="472">
        <f>(Mar!AP123+Mar!BK123)-Mar!DV123</f>
        <v>0</v>
      </c>
      <c r="AQ123" s="472">
        <f>(Mar!AQ123+Mar!BL123)-Mar!DW123</f>
        <v>0</v>
      </c>
      <c r="AR123" s="472">
        <f>(Mar!AR123+Mar!BM123)-Mar!DX123</f>
        <v>0</v>
      </c>
      <c r="AS123" s="472">
        <f>(Mar!AS123+Mar!BN123)-Mar!DY123</f>
        <v>0</v>
      </c>
      <c r="AT123" s="191"/>
      <c r="AU123" s="191"/>
      <c r="AV123" s="191"/>
      <c r="AW123" s="191"/>
      <c r="AX123" s="191"/>
      <c r="AY123" s="191"/>
      <c r="AZ123" s="191"/>
      <c r="BA123" s="191"/>
      <c r="BB123" s="191"/>
      <c r="BC123" s="191"/>
      <c r="BD123" s="191"/>
      <c r="BE123" s="191"/>
      <c r="BF123" s="191"/>
      <c r="BG123" s="191"/>
      <c r="BH123" s="191"/>
      <c r="BI123" s="191"/>
      <c r="BJ123" s="191"/>
      <c r="BK123" s="191"/>
      <c r="BL123" s="191"/>
      <c r="BM123" s="191"/>
      <c r="BN123" s="191"/>
      <c r="BO123" s="191"/>
      <c r="BP123" s="191"/>
      <c r="BQ123" s="191"/>
      <c r="BR123" s="191"/>
      <c r="BS123" s="191"/>
      <c r="BT123" s="191"/>
      <c r="BU123" s="191"/>
      <c r="BV123" s="191"/>
      <c r="BW123" s="191"/>
      <c r="BX123" s="191"/>
      <c r="BY123" s="191"/>
      <c r="BZ123" s="191"/>
      <c r="CA123" s="191"/>
      <c r="CB123" s="191"/>
      <c r="CC123" s="191"/>
      <c r="CD123" s="191"/>
      <c r="CE123" s="191"/>
      <c r="CF123" s="191"/>
      <c r="CG123" s="191"/>
      <c r="CH123" s="191"/>
      <c r="CI123" s="191"/>
      <c r="CJ123" s="191"/>
      <c r="CK123" s="191"/>
      <c r="CL123" s="191"/>
      <c r="CM123" s="191"/>
      <c r="CN123" s="191"/>
      <c r="CO123" s="191"/>
      <c r="CP123" s="191"/>
      <c r="CQ123" s="191"/>
      <c r="CR123" s="191"/>
      <c r="CS123" s="191"/>
      <c r="CT123" s="191"/>
      <c r="CU123" s="191"/>
      <c r="CV123" s="191"/>
      <c r="CW123" s="191"/>
      <c r="CX123" s="191"/>
      <c r="CY123" s="191"/>
      <c r="CZ123" s="191"/>
      <c r="DA123" s="191"/>
      <c r="DB123" s="191"/>
      <c r="DC123" s="191"/>
      <c r="DD123" s="191"/>
      <c r="DE123" s="191"/>
      <c r="DF123" s="191"/>
      <c r="DG123" s="191"/>
      <c r="DH123" s="191"/>
      <c r="DI123" s="191"/>
      <c r="DJ123" s="191"/>
      <c r="DK123" s="191"/>
      <c r="DL123" s="191"/>
      <c r="DM123" s="191"/>
      <c r="DN123" s="189"/>
      <c r="DO123" s="189"/>
      <c r="DP123" s="189"/>
      <c r="DQ123" s="189"/>
      <c r="DR123" s="189"/>
      <c r="DS123" s="189"/>
      <c r="DT123" s="189"/>
      <c r="DU123" s="189"/>
      <c r="DV123" s="189"/>
      <c r="DW123" s="189"/>
      <c r="DX123" s="189"/>
      <c r="DY123" s="189"/>
      <c r="DZ123" s="191"/>
      <c r="EA123" s="189"/>
      <c r="EB123" s="189"/>
      <c r="EC123" s="189"/>
      <c r="ED123" s="189"/>
      <c r="EE123" s="189"/>
      <c r="EF123" s="189"/>
      <c r="EG123" s="189"/>
      <c r="EH123" s="189"/>
      <c r="EI123" s="189"/>
      <c r="EJ123" s="189"/>
      <c r="EK123" s="189"/>
      <c r="EL123" s="189"/>
      <c r="EM123" s="189"/>
      <c r="EN123" s="189"/>
      <c r="EO123" s="189"/>
      <c r="EP123" s="189"/>
      <c r="EQ123" s="189"/>
      <c r="ER123" s="189"/>
      <c r="ES123" s="189"/>
      <c r="ET123" s="189"/>
      <c r="EU123" s="472">
        <f t="shared" si="71"/>
        <v>0</v>
      </c>
      <c r="EV123" s="472">
        <f t="shared" si="72"/>
        <v>0</v>
      </c>
      <c r="EW123" s="472">
        <f t="shared" si="73"/>
        <v>0</v>
      </c>
      <c r="EX123" s="472">
        <f t="shared" si="74"/>
        <v>0</v>
      </c>
      <c r="EY123" s="472">
        <f t="shared" si="75"/>
        <v>0</v>
      </c>
      <c r="EZ123" s="472">
        <f t="shared" si="76"/>
        <v>0</v>
      </c>
      <c r="FA123" s="472">
        <f t="shared" si="77"/>
        <v>0</v>
      </c>
      <c r="FB123" s="472">
        <f t="shared" si="78"/>
        <v>0</v>
      </c>
      <c r="FC123" s="472">
        <f t="shared" si="79"/>
        <v>0</v>
      </c>
      <c r="FD123" s="472">
        <f t="shared" si="80"/>
        <v>0</v>
      </c>
      <c r="FE123" s="472">
        <f t="shared" si="81"/>
        <v>0</v>
      </c>
      <c r="FF123" s="472">
        <f t="shared" si="82"/>
        <v>0</v>
      </c>
      <c r="FG123" s="472">
        <f t="shared" si="83"/>
        <v>0</v>
      </c>
      <c r="FH123" s="472">
        <f t="shared" si="84"/>
        <v>0</v>
      </c>
      <c r="FI123" s="472">
        <f t="shared" si="85"/>
        <v>0</v>
      </c>
      <c r="FJ123" s="472">
        <f t="shared" si="86"/>
        <v>0</v>
      </c>
      <c r="FK123" s="472">
        <f t="shared" si="87"/>
        <v>0</v>
      </c>
      <c r="FL123" s="472">
        <f t="shared" si="88"/>
        <v>0</v>
      </c>
      <c r="FM123" s="472">
        <f t="shared" si="89"/>
        <v>0</v>
      </c>
      <c r="FN123" s="472">
        <f t="shared" si="90"/>
        <v>0</v>
      </c>
      <c r="FO123" s="472">
        <f t="shared" si="91"/>
        <v>0</v>
      </c>
      <c r="FP123" s="191"/>
      <c r="FQ123" s="191"/>
      <c r="FR123" s="191"/>
      <c r="FS123" s="191"/>
      <c r="FT123" s="191"/>
      <c r="FU123" s="191"/>
      <c r="FV123" s="189"/>
      <c r="FW123" s="189"/>
      <c r="FX123" s="189"/>
      <c r="FY123" s="189"/>
      <c r="FZ123" s="189"/>
      <c r="GA123" s="189"/>
      <c r="GB123" s="189"/>
      <c r="GC123" s="189"/>
      <c r="GD123" s="189"/>
      <c r="GE123" s="189"/>
      <c r="GF123" s="189"/>
      <c r="GG123" s="189"/>
      <c r="GH123" s="189"/>
      <c r="GI123" s="189"/>
      <c r="GJ123" s="189"/>
      <c r="GK123" s="189"/>
      <c r="GL123" s="189"/>
      <c r="GM123" s="191"/>
      <c r="GN123" s="189"/>
      <c r="GO123" s="189"/>
      <c r="GP123" s="189"/>
      <c r="GQ123" s="189"/>
      <c r="GR123" s="191"/>
      <c r="GS123" s="189"/>
      <c r="GT123" s="189"/>
      <c r="GU123" s="189"/>
      <c r="GV123" s="189"/>
      <c r="GW123" s="191"/>
      <c r="GX123" s="189"/>
      <c r="GY123" s="189"/>
      <c r="GZ123" s="189"/>
      <c r="HA123" s="189"/>
      <c r="HB123" s="191"/>
      <c r="HC123" s="189"/>
      <c r="HD123" s="189"/>
      <c r="HE123" s="189"/>
      <c r="HF123" s="189"/>
      <c r="HG123" s="191"/>
      <c r="HH123" s="191"/>
      <c r="HI123" s="191"/>
      <c r="HJ123" s="191"/>
      <c r="HK123" s="191"/>
      <c r="HL123" s="191"/>
      <c r="HM123" s="191"/>
      <c r="HN123" s="191"/>
      <c r="HO123" s="191"/>
      <c r="HP123" s="191"/>
      <c r="HQ123" s="191"/>
      <c r="HR123" s="191"/>
      <c r="HS123" s="191"/>
      <c r="HT123" s="191"/>
      <c r="HU123" s="191"/>
      <c r="HV123" s="191"/>
      <c r="HW123" s="191"/>
      <c r="HX123" s="191"/>
      <c r="HY123" s="191"/>
      <c r="HZ123" s="191"/>
      <c r="IA123" s="191"/>
      <c r="IB123" s="191"/>
      <c r="IC123" s="191"/>
      <c r="ID123" s="191"/>
      <c r="IE123" s="191"/>
      <c r="IF123" s="191"/>
      <c r="IG123" s="191"/>
      <c r="IH123" s="191"/>
      <c r="II123" s="191"/>
      <c r="IJ123" s="191"/>
      <c r="IK123" s="191"/>
      <c r="IL123" s="191"/>
      <c r="IM123" s="191"/>
      <c r="IN123" s="191"/>
      <c r="IO123" s="191"/>
      <c r="IP123" s="191"/>
      <c r="IQ123" s="191"/>
      <c r="IR123" s="191"/>
      <c r="IS123" s="191"/>
      <c r="IT123" s="191"/>
      <c r="IU123" s="191"/>
      <c r="IV123" s="191"/>
      <c r="IW123" s="191"/>
      <c r="IX123" s="191"/>
      <c r="IY123" s="191"/>
      <c r="IZ123" s="191"/>
      <c r="JA123" s="191"/>
      <c r="JB123" s="191"/>
      <c r="JC123" s="191"/>
      <c r="JD123" s="191"/>
      <c r="JE123" s="191"/>
      <c r="JF123" s="191"/>
      <c r="JG123" s="191"/>
      <c r="JH123" s="191"/>
      <c r="JI123" s="191"/>
      <c r="JJ123" s="191"/>
      <c r="JK123" s="191"/>
      <c r="JL123" s="191"/>
      <c r="JM123" s="191"/>
      <c r="JN123" s="191"/>
      <c r="JO123" s="191"/>
      <c r="JP123" s="191"/>
      <c r="JQ123" s="191"/>
      <c r="JR123" s="191"/>
      <c r="JS123" s="191"/>
      <c r="JT123" s="191"/>
      <c r="JU123" s="191"/>
      <c r="JV123" s="191"/>
      <c r="JW123" s="191"/>
      <c r="JX123" s="191"/>
      <c r="JY123" s="191"/>
      <c r="JZ123" s="191"/>
      <c r="KA123" s="191"/>
      <c r="KB123" s="191"/>
      <c r="KC123" s="191"/>
      <c r="KD123" s="191"/>
      <c r="KE123" s="191"/>
      <c r="KF123" s="191"/>
      <c r="KG123" s="191"/>
      <c r="KH123" s="191"/>
      <c r="KI123" s="191"/>
      <c r="KJ123" s="191"/>
      <c r="KK123" s="191"/>
      <c r="KL123" s="191"/>
      <c r="KM123" s="191"/>
      <c r="KN123" s="191"/>
      <c r="KO123" s="191"/>
      <c r="KP123" s="191"/>
      <c r="KQ123" s="191"/>
      <c r="KR123" s="191"/>
      <c r="KS123" s="191"/>
      <c r="KT123" s="191"/>
      <c r="KU123" s="191"/>
      <c r="KV123" s="191"/>
      <c r="KW123" s="191"/>
      <c r="KX123" s="191"/>
      <c r="KY123" s="191"/>
      <c r="KZ123" s="191"/>
      <c r="LA123" s="191"/>
      <c r="LB123" s="191"/>
      <c r="LC123" s="191"/>
      <c r="LD123" s="191"/>
      <c r="LE123" s="191"/>
      <c r="LF123" s="191"/>
      <c r="LG123" s="191"/>
      <c r="LH123" s="191"/>
      <c r="LI123" s="191"/>
      <c r="LJ123" s="191"/>
      <c r="LK123" s="191"/>
      <c r="LL123" s="191"/>
      <c r="LM123" s="191"/>
      <c r="LN123" s="191"/>
      <c r="LO123" s="191"/>
      <c r="LP123" s="191"/>
      <c r="LQ123" s="191"/>
      <c r="LR123" s="191"/>
      <c r="LS123" s="191"/>
      <c r="LT123" s="191"/>
      <c r="LU123" s="191"/>
      <c r="LV123" s="191"/>
      <c r="LW123" s="191"/>
      <c r="LX123" s="191"/>
      <c r="LY123" s="191"/>
      <c r="LZ123" s="191"/>
      <c r="MA123" s="191"/>
      <c r="MB123" s="191"/>
      <c r="MC123" s="191"/>
      <c r="MD123" s="191"/>
      <c r="ME123" s="191"/>
      <c r="MF123" s="191"/>
      <c r="MG123" s="191"/>
      <c r="MH123" s="191"/>
      <c r="MI123" s="191"/>
      <c r="MJ123" s="191"/>
      <c r="MK123" s="191"/>
      <c r="ML123" s="191"/>
      <c r="MM123" s="191"/>
      <c r="MN123" s="191"/>
      <c r="MO123" s="191"/>
      <c r="MP123" s="191"/>
      <c r="MQ123" s="191"/>
      <c r="MR123" s="191"/>
      <c r="MS123" s="191"/>
      <c r="MT123" s="191"/>
      <c r="MU123" s="191"/>
      <c r="MV123" s="191"/>
      <c r="MW123" s="191">
        <v>2</v>
      </c>
      <c r="MX123" s="191"/>
      <c r="MY123" s="191"/>
      <c r="MZ123" s="191">
        <v>95</v>
      </c>
      <c r="NA123" s="191"/>
      <c r="NB123" s="191"/>
      <c r="NC123" s="191"/>
      <c r="ND123" s="191"/>
      <c r="NE123" s="191"/>
      <c r="NF123" s="191"/>
      <c r="NG123" s="191"/>
      <c r="NH123" s="191">
        <v>2</v>
      </c>
      <c r="NI123" s="191">
        <v>0</v>
      </c>
      <c r="NJ123" s="191"/>
      <c r="NK123" s="191"/>
      <c r="NL123" s="191"/>
      <c r="NM123" s="191"/>
      <c r="NN123" s="191"/>
      <c r="NO123" s="191"/>
      <c r="NP123" s="191"/>
      <c r="NQ123" s="191"/>
      <c r="NR123" s="191"/>
    </row>
    <row r="124" spans="1:382" ht="17.25" customHeight="1" x14ac:dyDescent="0.25">
      <c r="A124" s="455">
        <v>25</v>
      </c>
      <c r="B124" s="542" t="s">
        <v>296</v>
      </c>
      <c r="C124" s="878"/>
      <c r="D124" s="191"/>
      <c r="E124" s="189"/>
      <c r="F124" s="189"/>
      <c r="G124" s="189"/>
      <c r="H124" s="189"/>
      <c r="I124" s="189"/>
      <c r="J124" s="189"/>
      <c r="K124" s="189"/>
      <c r="L124" s="189"/>
      <c r="M124" s="189"/>
      <c r="N124" s="189"/>
      <c r="O124" s="189"/>
      <c r="P124" s="189"/>
      <c r="Q124" s="189"/>
      <c r="R124" s="189"/>
      <c r="S124" s="189"/>
      <c r="T124" s="189"/>
      <c r="U124" s="189"/>
      <c r="V124" s="189"/>
      <c r="W124" s="189"/>
      <c r="X124" s="189"/>
      <c r="Y124" s="472">
        <f>(Mar!Y124+Mar!AT124)-Mar!DE124</f>
        <v>0</v>
      </c>
      <c r="Z124" s="472">
        <f>(Mar!Z124+Mar!AU124)-Mar!DF124</f>
        <v>0</v>
      </c>
      <c r="AA124" s="472">
        <f>(Mar!AA124+Mar!AV124)-Mar!DG124</f>
        <v>0</v>
      </c>
      <c r="AB124" s="472">
        <f>(Mar!AB124+Mar!AW124)-Mar!DH124</f>
        <v>0</v>
      </c>
      <c r="AC124" s="472">
        <f>(Mar!AC124+Mar!AX124)-Mar!DI124</f>
        <v>0</v>
      </c>
      <c r="AD124" s="472">
        <f>(Mar!AD124+Mar!AY124)-Mar!DJ124</f>
        <v>0</v>
      </c>
      <c r="AE124" s="472">
        <f>(Mar!AE124+Mar!AZ124)-Mar!DK124</f>
        <v>0</v>
      </c>
      <c r="AF124" s="472">
        <f>(Mar!AF124+Mar!BA124)-Mar!DL124</f>
        <v>0</v>
      </c>
      <c r="AG124" s="472">
        <f>(Mar!AG124+Mar!BB124)-Mar!DM124</f>
        <v>0</v>
      </c>
      <c r="AH124" s="472">
        <f>(Mar!AH124+Mar!BC124)-Mar!DN124</f>
        <v>0</v>
      </c>
      <c r="AI124" s="472">
        <f>(Mar!AI124+Mar!BD124)-Mar!DO124</f>
        <v>0</v>
      </c>
      <c r="AJ124" s="472">
        <f>(Mar!AJ124+Mar!BE124)-Mar!DP124</f>
        <v>0</v>
      </c>
      <c r="AK124" s="472">
        <f>(Mar!AK124+Mar!BF124)-Mar!DQ124</f>
        <v>0</v>
      </c>
      <c r="AL124" s="472">
        <f>(Mar!AL124+Mar!BG124)-Mar!DR124</f>
        <v>0</v>
      </c>
      <c r="AM124" s="472">
        <f>(Mar!AM124+Mar!BH124)-Mar!DS124</f>
        <v>0</v>
      </c>
      <c r="AN124" s="472">
        <f>(Mar!AN124+Mar!BI124)-Mar!DT124</f>
        <v>0</v>
      </c>
      <c r="AO124" s="472">
        <f>(Mar!AO124+Mar!BJ124)-Mar!DU124</f>
        <v>0</v>
      </c>
      <c r="AP124" s="472">
        <f>(Mar!AP124+Mar!BK124)-Mar!DV124</f>
        <v>0</v>
      </c>
      <c r="AQ124" s="472">
        <f>(Mar!AQ124+Mar!BL124)-Mar!DW124</f>
        <v>0</v>
      </c>
      <c r="AR124" s="472">
        <f>(Mar!AR124+Mar!BM124)-Mar!DX124</f>
        <v>0</v>
      </c>
      <c r="AS124" s="472">
        <f>(Mar!AS124+Mar!BN124)-Mar!DY124</f>
        <v>0</v>
      </c>
      <c r="AT124" s="191"/>
      <c r="AU124" s="191"/>
      <c r="AV124" s="191"/>
      <c r="AW124" s="191"/>
      <c r="AX124" s="191"/>
      <c r="AY124" s="191"/>
      <c r="AZ124" s="191"/>
      <c r="BA124" s="191"/>
      <c r="BB124" s="191"/>
      <c r="BC124" s="191"/>
      <c r="BD124" s="191"/>
      <c r="BE124" s="191"/>
      <c r="BF124" s="191"/>
      <c r="BG124" s="191"/>
      <c r="BH124" s="191"/>
      <c r="BI124" s="191"/>
      <c r="BJ124" s="191"/>
      <c r="BK124" s="191"/>
      <c r="BL124" s="191"/>
      <c r="BM124" s="191"/>
      <c r="BN124" s="191"/>
      <c r="BO124" s="191"/>
      <c r="BP124" s="191"/>
      <c r="BQ124" s="191"/>
      <c r="BR124" s="191"/>
      <c r="BS124" s="191"/>
      <c r="BT124" s="191"/>
      <c r="BU124" s="191"/>
      <c r="BV124" s="191"/>
      <c r="BW124" s="191"/>
      <c r="BX124" s="191"/>
      <c r="BY124" s="191"/>
      <c r="BZ124" s="191"/>
      <c r="CA124" s="191"/>
      <c r="CB124" s="191"/>
      <c r="CC124" s="191"/>
      <c r="CD124" s="191"/>
      <c r="CE124" s="191"/>
      <c r="CF124" s="191"/>
      <c r="CG124" s="191"/>
      <c r="CH124" s="191"/>
      <c r="CI124" s="191"/>
      <c r="CJ124" s="191"/>
      <c r="CK124" s="191"/>
      <c r="CL124" s="191"/>
      <c r="CM124" s="191"/>
      <c r="CN124" s="191"/>
      <c r="CO124" s="191"/>
      <c r="CP124" s="191"/>
      <c r="CQ124" s="191"/>
      <c r="CR124" s="191"/>
      <c r="CS124" s="191"/>
      <c r="CT124" s="191"/>
      <c r="CU124" s="191"/>
      <c r="CV124" s="191"/>
      <c r="CW124" s="191"/>
      <c r="CX124" s="191"/>
      <c r="CY124" s="191"/>
      <c r="CZ124" s="191"/>
      <c r="DA124" s="191"/>
      <c r="DB124" s="191"/>
      <c r="DC124" s="191"/>
      <c r="DD124" s="191"/>
      <c r="DE124" s="191"/>
      <c r="DF124" s="191"/>
      <c r="DG124" s="191"/>
      <c r="DH124" s="191"/>
      <c r="DI124" s="191"/>
      <c r="DJ124" s="191"/>
      <c r="DK124" s="191"/>
      <c r="DL124" s="191"/>
      <c r="DM124" s="191"/>
      <c r="DN124" s="189"/>
      <c r="DO124" s="189"/>
      <c r="DP124" s="189"/>
      <c r="DQ124" s="189"/>
      <c r="DR124" s="189"/>
      <c r="DS124" s="189"/>
      <c r="DT124" s="189"/>
      <c r="DU124" s="189"/>
      <c r="DV124" s="189"/>
      <c r="DW124" s="189"/>
      <c r="DX124" s="189"/>
      <c r="DY124" s="189"/>
      <c r="DZ124" s="191"/>
      <c r="EA124" s="189"/>
      <c r="EB124" s="189"/>
      <c r="EC124" s="189"/>
      <c r="ED124" s="189"/>
      <c r="EE124" s="189"/>
      <c r="EF124" s="189"/>
      <c r="EG124" s="189"/>
      <c r="EH124" s="189"/>
      <c r="EI124" s="189"/>
      <c r="EJ124" s="189"/>
      <c r="EK124" s="189"/>
      <c r="EL124" s="189"/>
      <c r="EM124" s="189"/>
      <c r="EN124" s="189"/>
      <c r="EO124" s="189"/>
      <c r="EP124" s="189"/>
      <c r="EQ124" s="189"/>
      <c r="ER124" s="189"/>
      <c r="ES124" s="189"/>
      <c r="ET124" s="189"/>
      <c r="EU124" s="472">
        <f t="shared" si="71"/>
        <v>0</v>
      </c>
      <c r="EV124" s="472">
        <f t="shared" si="72"/>
        <v>0</v>
      </c>
      <c r="EW124" s="472">
        <f t="shared" si="73"/>
        <v>0</v>
      </c>
      <c r="EX124" s="472">
        <f t="shared" si="74"/>
        <v>0</v>
      </c>
      <c r="EY124" s="472">
        <f t="shared" si="75"/>
        <v>0</v>
      </c>
      <c r="EZ124" s="472">
        <f t="shared" si="76"/>
        <v>0</v>
      </c>
      <c r="FA124" s="472">
        <f t="shared" si="77"/>
        <v>0</v>
      </c>
      <c r="FB124" s="472">
        <f t="shared" si="78"/>
        <v>0</v>
      </c>
      <c r="FC124" s="472">
        <f t="shared" si="79"/>
        <v>0</v>
      </c>
      <c r="FD124" s="472">
        <f t="shared" si="80"/>
        <v>0</v>
      </c>
      <c r="FE124" s="472">
        <f t="shared" si="81"/>
        <v>0</v>
      </c>
      <c r="FF124" s="472">
        <f t="shared" si="82"/>
        <v>0</v>
      </c>
      <c r="FG124" s="472">
        <f t="shared" si="83"/>
        <v>0</v>
      </c>
      <c r="FH124" s="472">
        <f t="shared" si="84"/>
        <v>0</v>
      </c>
      <c r="FI124" s="472">
        <f t="shared" si="85"/>
        <v>0</v>
      </c>
      <c r="FJ124" s="472">
        <f t="shared" si="86"/>
        <v>0</v>
      </c>
      <c r="FK124" s="472">
        <f t="shared" si="87"/>
        <v>0</v>
      </c>
      <c r="FL124" s="472">
        <f t="shared" si="88"/>
        <v>0</v>
      </c>
      <c r="FM124" s="472">
        <f t="shared" si="89"/>
        <v>0</v>
      </c>
      <c r="FN124" s="472">
        <f t="shared" si="90"/>
        <v>0</v>
      </c>
      <c r="FO124" s="472">
        <f t="shared" si="91"/>
        <v>0</v>
      </c>
      <c r="FP124" s="191"/>
      <c r="FQ124" s="191"/>
      <c r="FR124" s="191"/>
      <c r="FS124" s="191"/>
      <c r="FT124" s="191"/>
      <c r="FU124" s="191"/>
      <c r="FV124" s="189"/>
      <c r="FW124" s="189"/>
      <c r="FX124" s="189"/>
      <c r="FY124" s="189"/>
      <c r="FZ124" s="189"/>
      <c r="GA124" s="189"/>
      <c r="GB124" s="189"/>
      <c r="GC124" s="189"/>
      <c r="GD124" s="189"/>
      <c r="GE124" s="189"/>
      <c r="GF124" s="189"/>
      <c r="GG124" s="189"/>
      <c r="GH124" s="189"/>
      <c r="GI124" s="189"/>
      <c r="GJ124" s="189"/>
      <c r="GK124" s="189"/>
      <c r="GL124" s="189"/>
      <c r="GM124" s="191"/>
      <c r="GN124" s="189"/>
      <c r="GO124" s="189"/>
      <c r="GP124" s="189"/>
      <c r="GQ124" s="189"/>
      <c r="GR124" s="191"/>
      <c r="GS124" s="189"/>
      <c r="GT124" s="189"/>
      <c r="GU124" s="189"/>
      <c r="GV124" s="189"/>
      <c r="GW124" s="191"/>
      <c r="GX124" s="189"/>
      <c r="GY124" s="189"/>
      <c r="GZ124" s="189"/>
      <c r="HA124" s="189"/>
      <c r="HB124" s="191"/>
      <c r="HC124" s="189"/>
      <c r="HD124" s="189"/>
      <c r="HE124" s="189"/>
      <c r="HF124" s="189"/>
      <c r="HG124" s="191"/>
      <c r="HH124" s="191"/>
      <c r="HI124" s="191"/>
      <c r="HJ124" s="191"/>
      <c r="HK124" s="191"/>
      <c r="HL124" s="191"/>
      <c r="HM124" s="191"/>
      <c r="HN124" s="191"/>
      <c r="HO124" s="191"/>
      <c r="HP124" s="191"/>
      <c r="HQ124" s="191"/>
      <c r="HR124" s="191"/>
      <c r="HS124" s="191"/>
      <c r="HT124" s="191"/>
      <c r="HU124" s="191"/>
      <c r="HV124" s="191"/>
      <c r="HW124" s="191"/>
      <c r="HX124" s="191"/>
      <c r="HY124" s="191"/>
      <c r="HZ124" s="191"/>
      <c r="IA124" s="191"/>
      <c r="IB124" s="191"/>
      <c r="IC124" s="191"/>
      <c r="ID124" s="191"/>
      <c r="IE124" s="191"/>
      <c r="IF124" s="191"/>
      <c r="IG124" s="191"/>
      <c r="IH124" s="191"/>
      <c r="II124" s="191"/>
      <c r="IJ124" s="191"/>
      <c r="IK124" s="191"/>
      <c r="IL124" s="191"/>
      <c r="IM124" s="191"/>
      <c r="IN124" s="191"/>
      <c r="IO124" s="191"/>
      <c r="IP124" s="191"/>
      <c r="IQ124" s="191"/>
      <c r="IR124" s="191"/>
      <c r="IS124" s="191"/>
      <c r="IT124" s="191"/>
      <c r="IU124" s="191"/>
      <c r="IV124" s="191"/>
      <c r="IW124" s="191"/>
      <c r="IX124" s="191"/>
      <c r="IY124" s="191"/>
      <c r="IZ124" s="191"/>
      <c r="JA124" s="191"/>
      <c r="JB124" s="191"/>
      <c r="JC124" s="191"/>
      <c r="JD124" s="191"/>
      <c r="JE124" s="191"/>
      <c r="JF124" s="191"/>
      <c r="JG124" s="191"/>
      <c r="JH124" s="191"/>
      <c r="JI124" s="191"/>
      <c r="JJ124" s="191"/>
      <c r="JK124" s="191"/>
      <c r="JL124" s="191"/>
      <c r="JM124" s="191"/>
      <c r="JN124" s="191"/>
      <c r="JO124" s="191"/>
      <c r="JP124" s="191"/>
      <c r="JQ124" s="191"/>
      <c r="JR124" s="191"/>
      <c r="JS124" s="191"/>
      <c r="JT124" s="191"/>
      <c r="JU124" s="191"/>
      <c r="JV124" s="191"/>
      <c r="JW124" s="191"/>
      <c r="JX124" s="191"/>
      <c r="JY124" s="191"/>
      <c r="JZ124" s="191"/>
      <c r="KA124" s="191"/>
      <c r="KB124" s="191"/>
      <c r="KC124" s="191"/>
      <c r="KD124" s="191"/>
      <c r="KE124" s="191"/>
      <c r="KF124" s="191"/>
      <c r="KG124" s="191"/>
      <c r="KH124" s="191"/>
      <c r="KI124" s="191"/>
      <c r="KJ124" s="191"/>
      <c r="KK124" s="191"/>
      <c r="KL124" s="191"/>
      <c r="KM124" s="191"/>
      <c r="KN124" s="191"/>
      <c r="KO124" s="191"/>
      <c r="KP124" s="191"/>
      <c r="KQ124" s="191"/>
      <c r="KR124" s="191"/>
      <c r="KS124" s="191"/>
      <c r="KT124" s="191"/>
      <c r="KU124" s="191"/>
      <c r="KV124" s="191"/>
      <c r="KW124" s="191"/>
      <c r="KX124" s="191"/>
      <c r="KY124" s="191"/>
      <c r="KZ124" s="191"/>
      <c r="LA124" s="191"/>
      <c r="LB124" s="191"/>
      <c r="LC124" s="191"/>
      <c r="LD124" s="191"/>
      <c r="LE124" s="191"/>
      <c r="LF124" s="191"/>
      <c r="LG124" s="191"/>
      <c r="LH124" s="191"/>
      <c r="LI124" s="191"/>
      <c r="LJ124" s="191"/>
      <c r="LK124" s="191"/>
      <c r="LL124" s="191"/>
      <c r="LM124" s="191"/>
      <c r="LN124" s="191"/>
      <c r="LO124" s="191"/>
      <c r="LP124" s="191"/>
      <c r="LQ124" s="191"/>
      <c r="LR124" s="191"/>
      <c r="LS124" s="191"/>
      <c r="LT124" s="191"/>
      <c r="LU124" s="191"/>
      <c r="LV124" s="191"/>
      <c r="LW124" s="191"/>
      <c r="LX124" s="191"/>
      <c r="LY124" s="191"/>
      <c r="LZ124" s="191"/>
      <c r="MA124" s="191"/>
      <c r="MB124" s="191"/>
      <c r="MC124" s="191"/>
      <c r="MD124" s="191"/>
      <c r="ME124" s="191"/>
      <c r="MF124" s="191"/>
      <c r="MG124" s="191"/>
      <c r="MH124" s="191"/>
      <c r="MI124" s="191"/>
      <c r="MJ124" s="191"/>
      <c r="MK124" s="191"/>
      <c r="ML124" s="191"/>
      <c r="MM124" s="191"/>
      <c r="MN124" s="191"/>
      <c r="MO124" s="191"/>
      <c r="MP124" s="191"/>
      <c r="MQ124" s="191"/>
      <c r="MR124" s="191"/>
      <c r="MS124" s="191"/>
      <c r="MT124" s="191"/>
      <c r="MU124" s="191"/>
      <c r="MV124" s="191"/>
      <c r="MW124" s="191">
        <v>3</v>
      </c>
      <c r="MX124" s="191"/>
      <c r="MY124" s="191"/>
      <c r="MZ124" s="191">
        <v>99</v>
      </c>
      <c r="NA124" s="191"/>
      <c r="NB124" s="191"/>
      <c r="NC124" s="191"/>
      <c r="ND124" s="191"/>
      <c r="NE124" s="191"/>
      <c r="NF124" s="191"/>
      <c r="NG124" s="191"/>
      <c r="NH124" s="191">
        <v>0</v>
      </c>
      <c r="NI124" s="191">
        <v>5</v>
      </c>
      <c r="NJ124" s="191"/>
      <c r="NK124" s="191"/>
      <c r="NL124" s="191"/>
      <c r="NM124" s="191"/>
      <c r="NN124" s="191"/>
      <c r="NO124" s="191"/>
      <c r="NP124" s="191"/>
      <c r="NQ124" s="191"/>
      <c r="NR124" s="191">
        <v>0</v>
      </c>
    </row>
    <row r="125" spans="1:382" ht="17.25" customHeight="1" x14ac:dyDescent="0.25">
      <c r="A125" s="455">
        <v>26</v>
      </c>
      <c r="B125" s="542" t="s">
        <v>273</v>
      </c>
      <c r="C125" s="878"/>
      <c r="D125" s="191"/>
      <c r="E125" s="189"/>
      <c r="F125" s="189"/>
      <c r="G125" s="189"/>
      <c r="H125" s="189"/>
      <c r="I125" s="189"/>
      <c r="J125" s="189"/>
      <c r="K125" s="189"/>
      <c r="L125" s="189"/>
      <c r="M125" s="189"/>
      <c r="N125" s="189"/>
      <c r="O125" s="189"/>
      <c r="P125" s="189"/>
      <c r="Q125" s="189"/>
      <c r="R125" s="189"/>
      <c r="S125" s="189"/>
      <c r="T125" s="189"/>
      <c r="U125" s="189"/>
      <c r="V125" s="189"/>
      <c r="W125" s="189"/>
      <c r="X125" s="189"/>
      <c r="Y125" s="472">
        <f>(Mar!Y125+Mar!AT125)-Mar!DE125</f>
        <v>0</v>
      </c>
      <c r="Z125" s="472">
        <f>(Mar!Z125+Mar!AU125)-Mar!DF125</f>
        <v>0</v>
      </c>
      <c r="AA125" s="472">
        <f>(Mar!AA125+Mar!AV125)-Mar!DG125</f>
        <v>0</v>
      </c>
      <c r="AB125" s="472">
        <f>(Mar!AB125+Mar!AW125)-Mar!DH125</f>
        <v>0</v>
      </c>
      <c r="AC125" s="472">
        <f>(Mar!AC125+Mar!AX125)-Mar!DI125</f>
        <v>0</v>
      </c>
      <c r="AD125" s="472">
        <f>(Mar!AD125+Mar!AY125)-Mar!DJ125</f>
        <v>0</v>
      </c>
      <c r="AE125" s="472">
        <f>(Mar!AE125+Mar!AZ125)-Mar!DK125</f>
        <v>0</v>
      </c>
      <c r="AF125" s="472">
        <f>(Mar!AF125+Mar!BA125)-Mar!DL125</f>
        <v>0</v>
      </c>
      <c r="AG125" s="472">
        <f>(Mar!AG125+Mar!BB125)-Mar!DM125</f>
        <v>0</v>
      </c>
      <c r="AH125" s="472">
        <f>(Mar!AH125+Mar!BC125)-Mar!DN125</f>
        <v>0</v>
      </c>
      <c r="AI125" s="472">
        <f>(Mar!AI125+Mar!BD125)-Mar!DO125</f>
        <v>0</v>
      </c>
      <c r="AJ125" s="472">
        <f>(Mar!AJ125+Mar!BE125)-Mar!DP125</f>
        <v>0</v>
      </c>
      <c r="AK125" s="472">
        <f>(Mar!AK125+Mar!BF125)-Mar!DQ125</f>
        <v>0</v>
      </c>
      <c r="AL125" s="472">
        <f>(Mar!AL125+Mar!BG125)-Mar!DR125</f>
        <v>0</v>
      </c>
      <c r="AM125" s="472">
        <f>(Mar!AM125+Mar!BH125)-Mar!DS125</f>
        <v>0</v>
      </c>
      <c r="AN125" s="472">
        <f>(Mar!AN125+Mar!BI125)-Mar!DT125</f>
        <v>0</v>
      </c>
      <c r="AO125" s="472">
        <f>(Mar!AO125+Mar!BJ125)-Mar!DU125</f>
        <v>0</v>
      </c>
      <c r="AP125" s="472">
        <f>(Mar!AP125+Mar!BK125)-Mar!DV125</f>
        <v>0</v>
      </c>
      <c r="AQ125" s="472">
        <f>(Mar!AQ125+Mar!BL125)-Mar!DW125</f>
        <v>0</v>
      </c>
      <c r="AR125" s="472">
        <f>(Mar!AR125+Mar!BM125)-Mar!DX125</f>
        <v>0</v>
      </c>
      <c r="AS125" s="472">
        <f>(Mar!AS125+Mar!BN125)-Mar!DY125</f>
        <v>0</v>
      </c>
      <c r="AT125" s="191"/>
      <c r="AU125" s="191"/>
      <c r="AV125" s="191"/>
      <c r="AW125" s="191"/>
      <c r="AX125" s="191"/>
      <c r="AY125" s="191"/>
      <c r="AZ125" s="191"/>
      <c r="BA125" s="191"/>
      <c r="BB125" s="191"/>
      <c r="BC125" s="191"/>
      <c r="BD125" s="191"/>
      <c r="BE125" s="191"/>
      <c r="BF125" s="191"/>
      <c r="BG125" s="191"/>
      <c r="BH125" s="191"/>
      <c r="BI125" s="191"/>
      <c r="BJ125" s="191"/>
      <c r="BK125" s="191"/>
      <c r="BL125" s="191"/>
      <c r="BM125" s="191"/>
      <c r="BN125" s="191"/>
      <c r="BO125" s="191"/>
      <c r="BP125" s="191"/>
      <c r="BQ125" s="191"/>
      <c r="BR125" s="191"/>
      <c r="BS125" s="191"/>
      <c r="BT125" s="191"/>
      <c r="BU125" s="191"/>
      <c r="BV125" s="191"/>
      <c r="BW125" s="191"/>
      <c r="BX125" s="191"/>
      <c r="BY125" s="191"/>
      <c r="BZ125" s="191"/>
      <c r="CA125" s="191"/>
      <c r="CB125" s="191"/>
      <c r="CC125" s="191"/>
      <c r="CD125" s="191"/>
      <c r="CE125" s="191"/>
      <c r="CF125" s="191"/>
      <c r="CG125" s="191"/>
      <c r="CH125" s="191"/>
      <c r="CI125" s="191"/>
      <c r="CJ125" s="191"/>
      <c r="CK125" s="191"/>
      <c r="CL125" s="191"/>
      <c r="CM125" s="191"/>
      <c r="CN125" s="191"/>
      <c r="CO125" s="191"/>
      <c r="CP125" s="191"/>
      <c r="CQ125" s="191"/>
      <c r="CR125" s="191"/>
      <c r="CS125" s="191"/>
      <c r="CT125" s="191"/>
      <c r="CU125" s="191"/>
      <c r="CV125" s="191"/>
      <c r="CW125" s="191"/>
      <c r="CX125" s="191"/>
      <c r="CY125" s="191"/>
      <c r="CZ125" s="191"/>
      <c r="DA125" s="191"/>
      <c r="DB125" s="191"/>
      <c r="DC125" s="191"/>
      <c r="DD125" s="191"/>
      <c r="DE125" s="191"/>
      <c r="DF125" s="191"/>
      <c r="DG125" s="191"/>
      <c r="DH125" s="191"/>
      <c r="DI125" s="191"/>
      <c r="DJ125" s="191"/>
      <c r="DK125" s="191"/>
      <c r="DL125" s="191"/>
      <c r="DM125" s="191"/>
      <c r="DN125" s="189"/>
      <c r="DO125" s="189"/>
      <c r="DP125" s="189"/>
      <c r="DQ125" s="189"/>
      <c r="DR125" s="189"/>
      <c r="DS125" s="189"/>
      <c r="DT125" s="189"/>
      <c r="DU125" s="189"/>
      <c r="DV125" s="189"/>
      <c r="DW125" s="189"/>
      <c r="DX125" s="189"/>
      <c r="DY125" s="189"/>
      <c r="DZ125" s="191"/>
      <c r="EA125" s="189"/>
      <c r="EB125" s="189"/>
      <c r="EC125" s="189"/>
      <c r="ED125" s="189"/>
      <c r="EE125" s="189"/>
      <c r="EF125" s="189"/>
      <c r="EG125" s="189"/>
      <c r="EH125" s="189"/>
      <c r="EI125" s="189"/>
      <c r="EJ125" s="189"/>
      <c r="EK125" s="189"/>
      <c r="EL125" s="189"/>
      <c r="EM125" s="189"/>
      <c r="EN125" s="189"/>
      <c r="EO125" s="189"/>
      <c r="EP125" s="189"/>
      <c r="EQ125" s="189"/>
      <c r="ER125" s="189"/>
      <c r="ES125" s="189"/>
      <c r="ET125" s="189"/>
      <c r="EU125" s="472">
        <f t="shared" si="71"/>
        <v>0</v>
      </c>
      <c r="EV125" s="472">
        <f t="shared" si="72"/>
        <v>0</v>
      </c>
      <c r="EW125" s="472">
        <f t="shared" si="73"/>
        <v>0</v>
      </c>
      <c r="EX125" s="472">
        <f t="shared" si="74"/>
        <v>0</v>
      </c>
      <c r="EY125" s="472">
        <f t="shared" si="75"/>
        <v>0</v>
      </c>
      <c r="EZ125" s="472">
        <f t="shared" si="76"/>
        <v>0</v>
      </c>
      <c r="FA125" s="472">
        <f t="shared" si="77"/>
        <v>0</v>
      </c>
      <c r="FB125" s="472">
        <f t="shared" si="78"/>
        <v>0</v>
      </c>
      <c r="FC125" s="472">
        <f t="shared" si="79"/>
        <v>0</v>
      </c>
      <c r="FD125" s="472">
        <f t="shared" si="80"/>
        <v>0</v>
      </c>
      <c r="FE125" s="472">
        <f t="shared" si="81"/>
        <v>0</v>
      </c>
      <c r="FF125" s="472">
        <f t="shared" si="82"/>
        <v>0</v>
      </c>
      <c r="FG125" s="472">
        <f t="shared" si="83"/>
        <v>0</v>
      </c>
      <c r="FH125" s="472">
        <f t="shared" si="84"/>
        <v>0</v>
      </c>
      <c r="FI125" s="472">
        <f t="shared" si="85"/>
        <v>0</v>
      </c>
      <c r="FJ125" s="472">
        <f t="shared" si="86"/>
        <v>0</v>
      </c>
      <c r="FK125" s="472">
        <f t="shared" si="87"/>
        <v>0</v>
      </c>
      <c r="FL125" s="472">
        <f t="shared" si="88"/>
        <v>0</v>
      </c>
      <c r="FM125" s="472">
        <f t="shared" si="89"/>
        <v>0</v>
      </c>
      <c r="FN125" s="472">
        <f t="shared" si="90"/>
        <v>0</v>
      </c>
      <c r="FO125" s="472">
        <f t="shared" si="91"/>
        <v>0</v>
      </c>
      <c r="FP125" s="191"/>
      <c r="FQ125" s="191"/>
      <c r="FR125" s="191"/>
      <c r="FS125" s="191"/>
      <c r="FT125" s="191"/>
      <c r="FU125" s="191"/>
      <c r="FV125" s="189"/>
      <c r="FW125" s="189"/>
      <c r="FX125" s="189"/>
      <c r="FY125" s="189"/>
      <c r="FZ125" s="189"/>
      <c r="GA125" s="189"/>
      <c r="GB125" s="189"/>
      <c r="GC125" s="189"/>
      <c r="GD125" s="189"/>
      <c r="GE125" s="189"/>
      <c r="GF125" s="189"/>
      <c r="GG125" s="189"/>
      <c r="GH125" s="189"/>
      <c r="GI125" s="189"/>
      <c r="GJ125" s="189"/>
      <c r="GK125" s="189"/>
      <c r="GL125" s="189"/>
      <c r="GM125" s="191"/>
      <c r="GN125" s="189"/>
      <c r="GO125" s="189"/>
      <c r="GP125" s="189"/>
      <c r="GQ125" s="189"/>
      <c r="GR125" s="191"/>
      <c r="GS125" s="189"/>
      <c r="GT125" s="189"/>
      <c r="GU125" s="189"/>
      <c r="GV125" s="189"/>
      <c r="GW125" s="191"/>
      <c r="GX125" s="189"/>
      <c r="GY125" s="189"/>
      <c r="GZ125" s="189"/>
      <c r="HA125" s="189"/>
      <c r="HB125" s="191"/>
      <c r="HC125" s="189"/>
      <c r="HD125" s="189"/>
      <c r="HE125" s="189"/>
      <c r="HF125" s="189"/>
      <c r="HG125" s="191"/>
      <c r="HH125" s="191"/>
      <c r="HI125" s="191"/>
      <c r="HJ125" s="191"/>
      <c r="HK125" s="191"/>
      <c r="HL125" s="191"/>
      <c r="HM125" s="191"/>
      <c r="HN125" s="191"/>
      <c r="HO125" s="191"/>
      <c r="HP125" s="191"/>
      <c r="HQ125" s="191"/>
      <c r="HR125" s="191"/>
      <c r="HS125" s="191"/>
      <c r="HT125" s="191"/>
      <c r="HU125" s="191"/>
      <c r="HV125" s="191"/>
      <c r="HW125" s="191"/>
      <c r="HX125" s="191"/>
      <c r="HY125" s="191"/>
      <c r="HZ125" s="191"/>
      <c r="IA125" s="191"/>
      <c r="IB125" s="191"/>
      <c r="IC125" s="191"/>
      <c r="ID125" s="191"/>
      <c r="IE125" s="191"/>
      <c r="IF125" s="191"/>
      <c r="IG125" s="191"/>
      <c r="IH125" s="191"/>
      <c r="II125" s="191"/>
      <c r="IJ125" s="191"/>
      <c r="IK125" s="191"/>
      <c r="IL125" s="191"/>
      <c r="IM125" s="191"/>
      <c r="IN125" s="191"/>
      <c r="IO125" s="191"/>
      <c r="IP125" s="191"/>
      <c r="IQ125" s="191"/>
      <c r="IR125" s="191"/>
      <c r="IS125" s="191"/>
      <c r="IT125" s="191"/>
      <c r="IU125" s="191"/>
      <c r="IV125" s="191"/>
      <c r="IW125" s="191"/>
      <c r="IX125" s="191"/>
      <c r="IY125" s="191"/>
      <c r="IZ125" s="191"/>
      <c r="JA125" s="191"/>
      <c r="JB125" s="191"/>
      <c r="JC125" s="191"/>
      <c r="JD125" s="191"/>
      <c r="JE125" s="191"/>
      <c r="JF125" s="191"/>
      <c r="JG125" s="191"/>
      <c r="JH125" s="191"/>
      <c r="JI125" s="191"/>
      <c r="JJ125" s="191"/>
      <c r="JK125" s="191"/>
      <c r="JL125" s="191"/>
      <c r="JM125" s="191"/>
      <c r="JN125" s="191"/>
      <c r="JO125" s="191"/>
      <c r="JP125" s="191"/>
      <c r="JQ125" s="191"/>
      <c r="JR125" s="191"/>
      <c r="JS125" s="191"/>
      <c r="JT125" s="191"/>
      <c r="JU125" s="191"/>
      <c r="JV125" s="191"/>
      <c r="JW125" s="191"/>
      <c r="JX125" s="191"/>
      <c r="JY125" s="191"/>
      <c r="JZ125" s="191"/>
      <c r="KA125" s="191"/>
      <c r="KB125" s="191"/>
      <c r="KC125" s="191"/>
      <c r="KD125" s="191"/>
      <c r="KE125" s="191"/>
      <c r="KF125" s="191"/>
      <c r="KG125" s="191"/>
      <c r="KH125" s="191"/>
      <c r="KI125" s="191"/>
      <c r="KJ125" s="191"/>
      <c r="KK125" s="191"/>
      <c r="KL125" s="191"/>
      <c r="KM125" s="191"/>
      <c r="KN125" s="191"/>
      <c r="KO125" s="191"/>
      <c r="KP125" s="191"/>
      <c r="KQ125" s="191"/>
      <c r="KR125" s="191"/>
      <c r="KS125" s="191"/>
      <c r="KT125" s="191"/>
      <c r="KU125" s="191"/>
      <c r="KV125" s="191"/>
      <c r="KW125" s="191"/>
      <c r="KX125" s="191"/>
      <c r="KY125" s="191"/>
      <c r="KZ125" s="191"/>
      <c r="LA125" s="191"/>
      <c r="LB125" s="191"/>
      <c r="LC125" s="191"/>
      <c r="LD125" s="191"/>
      <c r="LE125" s="191"/>
      <c r="LF125" s="191"/>
      <c r="LG125" s="191"/>
      <c r="LH125" s="191"/>
      <c r="LI125" s="191"/>
      <c r="LJ125" s="191"/>
      <c r="LK125" s="191"/>
      <c r="LL125" s="191"/>
      <c r="LM125" s="191"/>
      <c r="LN125" s="191"/>
      <c r="LO125" s="191"/>
      <c r="LP125" s="191"/>
      <c r="LQ125" s="191"/>
      <c r="LR125" s="191"/>
      <c r="LS125" s="191"/>
      <c r="LT125" s="191"/>
      <c r="LU125" s="191"/>
      <c r="LV125" s="191"/>
      <c r="LW125" s="191"/>
      <c r="LX125" s="191"/>
      <c r="LY125" s="191"/>
      <c r="LZ125" s="191"/>
      <c r="MA125" s="191"/>
      <c r="MB125" s="191"/>
      <c r="MC125" s="191"/>
      <c r="MD125" s="191"/>
      <c r="ME125" s="191"/>
      <c r="MF125" s="191"/>
      <c r="MG125" s="191"/>
      <c r="MH125" s="191"/>
      <c r="MI125" s="191"/>
      <c r="MJ125" s="191"/>
      <c r="MK125" s="191"/>
      <c r="ML125" s="191"/>
      <c r="MM125" s="191"/>
      <c r="MN125" s="191"/>
      <c r="MO125" s="191"/>
      <c r="MP125" s="191"/>
      <c r="MQ125" s="191"/>
      <c r="MR125" s="191"/>
      <c r="MS125" s="191"/>
      <c r="MT125" s="191"/>
      <c r="MU125" s="191"/>
      <c r="MV125" s="191"/>
      <c r="MW125" s="191">
        <v>2</v>
      </c>
      <c r="MX125" s="191"/>
      <c r="MY125" s="191"/>
      <c r="MZ125" s="191">
        <v>74</v>
      </c>
      <c r="NA125" s="191"/>
      <c r="NB125" s="191"/>
      <c r="NC125" s="191"/>
      <c r="ND125" s="191"/>
      <c r="NE125" s="191"/>
      <c r="NF125" s="191"/>
      <c r="NG125" s="191"/>
      <c r="NH125" s="191">
        <v>0</v>
      </c>
      <c r="NI125" s="191">
        <v>6</v>
      </c>
      <c r="NJ125" s="191"/>
      <c r="NK125" s="191"/>
      <c r="NL125" s="191"/>
      <c r="NM125" s="191"/>
      <c r="NN125" s="191"/>
      <c r="NO125" s="191"/>
      <c r="NP125" s="191"/>
      <c r="NQ125" s="191"/>
      <c r="NR125" s="191">
        <v>0</v>
      </c>
    </row>
    <row r="126" spans="1:382" ht="17.25" customHeight="1" x14ac:dyDescent="0.25">
      <c r="A126" s="455">
        <v>27</v>
      </c>
      <c r="B126" s="542" t="s">
        <v>274</v>
      </c>
      <c r="C126" s="878"/>
      <c r="D126" s="191"/>
      <c r="E126" s="189"/>
      <c r="F126" s="191"/>
      <c r="G126" s="189"/>
      <c r="H126" s="191"/>
      <c r="I126" s="189"/>
      <c r="J126" s="191"/>
      <c r="K126" s="189"/>
      <c r="L126" s="191"/>
      <c r="M126" s="189"/>
      <c r="N126" s="191"/>
      <c r="O126" s="189"/>
      <c r="P126" s="191"/>
      <c r="Q126" s="189"/>
      <c r="R126" s="191"/>
      <c r="S126" s="189"/>
      <c r="T126" s="191"/>
      <c r="U126" s="189"/>
      <c r="V126" s="191"/>
      <c r="W126" s="189"/>
      <c r="X126" s="191"/>
      <c r="Y126" s="472">
        <f>(Mar!Y126+Mar!AT126)-Mar!DE126</f>
        <v>0</v>
      </c>
      <c r="Z126" s="472">
        <f>(Mar!Z126+Mar!AU126)-Mar!DF126</f>
        <v>0</v>
      </c>
      <c r="AA126" s="472">
        <f>(Mar!AA126+Mar!AV126)-Mar!DG126</f>
        <v>0</v>
      </c>
      <c r="AB126" s="472">
        <f>(Mar!AB126+Mar!AW126)-Mar!DH126</f>
        <v>0</v>
      </c>
      <c r="AC126" s="472">
        <f>(Mar!AC126+Mar!AX126)-Mar!DI126</f>
        <v>0</v>
      </c>
      <c r="AD126" s="472">
        <f>(Mar!AD126+Mar!AY126)-Mar!DJ126</f>
        <v>0</v>
      </c>
      <c r="AE126" s="472">
        <f>(Mar!AE126+Mar!AZ126)-Mar!DK126</f>
        <v>0</v>
      </c>
      <c r="AF126" s="472">
        <f>(Mar!AF126+Mar!BA126)-Mar!DL126</f>
        <v>0</v>
      </c>
      <c r="AG126" s="472">
        <f>(Mar!AG126+Mar!BB126)-Mar!DM126</f>
        <v>0</v>
      </c>
      <c r="AH126" s="472">
        <f>(Mar!AH126+Mar!BC126)-Mar!DN126</f>
        <v>0</v>
      </c>
      <c r="AI126" s="472">
        <f>(Mar!AI126+Mar!BD126)-Mar!DO126</f>
        <v>0</v>
      </c>
      <c r="AJ126" s="472">
        <f>(Mar!AJ126+Mar!BE126)-Mar!DP126</f>
        <v>0</v>
      </c>
      <c r="AK126" s="472">
        <f>(Mar!AK126+Mar!BF126)-Mar!DQ126</f>
        <v>0</v>
      </c>
      <c r="AL126" s="472">
        <f>(Mar!AL126+Mar!BG126)-Mar!DR126</f>
        <v>0</v>
      </c>
      <c r="AM126" s="472">
        <f>(Mar!AM126+Mar!BH126)-Mar!DS126</f>
        <v>0</v>
      </c>
      <c r="AN126" s="472">
        <f>(Mar!AN126+Mar!BI126)-Mar!DT126</f>
        <v>0</v>
      </c>
      <c r="AO126" s="472">
        <f>(Mar!AO126+Mar!BJ126)-Mar!DU126</f>
        <v>0</v>
      </c>
      <c r="AP126" s="472">
        <f>(Mar!AP126+Mar!BK126)-Mar!DV126</f>
        <v>0</v>
      </c>
      <c r="AQ126" s="472">
        <f>(Mar!AQ126+Mar!BL126)-Mar!DW126</f>
        <v>0</v>
      </c>
      <c r="AR126" s="472">
        <f>(Mar!AR126+Mar!BM126)-Mar!DX126</f>
        <v>0</v>
      </c>
      <c r="AS126" s="472">
        <f>(Mar!AS126+Mar!BN126)-Mar!DY126</f>
        <v>0</v>
      </c>
      <c r="AT126" s="191"/>
      <c r="AU126" s="189"/>
      <c r="AV126" s="191"/>
      <c r="AW126" s="189"/>
      <c r="AX126" s="191"/>
      <c r="AY126" s="189"/>
      <c r="AZ126" s="191"/>
      <c r="BA126" s="189"/>
      <c r="BB126" s="191"/>
      <c r="BC126" s="189"/>
      <c r="BD126" s="191"/>
      <c r="BE126" s="189"/>
      <c r="BF126" s="191"/>
      <c r="BG126" s="189"/>
      <c r="BH126" s="191"/>
      <c r="BI126" s="189"/>
      <c r="BJ126" s="191"/>
      <c r="BK126" s="189"/>
      <c r="BL126" s="191"/>
      <c r="BM126" s="189"/>
      <c r="BN126" s="191"/>
      <c r="BO126" s="189"/>
      <c r="BP126" s="191"/>
      <c r="BQ126" s="189"/>
      <c r="BR126" s="191"/>
      <c r="BS126" s="189"/>
      <c r="BT126" s="191"/>
      <c r="BU126" s="189"/>
      <c r="BV126" s="191"/>
      <c r="BW126" s="189"/>
      <c r="BX126" s="191"/>
      <c r="BY126" s="189"/>
      <c r="BZ126" s="191"/>
      <c r="CA126" s="189"/>
      <c r="CB126" s="191"/>
      <c r="CC126" s="189"/>
      <c r="CD126" s="191"/>
      <c r="CE126" s="189"/>
      <c r="CF126" s="191"/>
      <c r="CG126" s="189"/>
      <c r="CH126" s="191"/>
      <c r="CI126" s="189"/>
      <c r="CJ126" s="191"/>
      <c r="CK126" s="189"/>
      <c r="CL126" s="191"/>
      <c r="CM126" s="189"/>
      <c r="CN126" s="191"/>
      <c r="CO126" s="189"/>
      <c r="CP126" s="191"/>
      <c r="CQ126" s="189"/>
      <c r="CR126" s="191"/>
      <c r="CS126" s="189"/>
      <c r="CT126" s="191"/>
      <c r="CU126" s="189"/>
      <c r="CV126" s="191"/>
      <c r="CW126" s="189"/>
      <c r="CX126" s="191"/>
      <c r="CY126" s="189"/>
      <c r="CZ126" s="191"/>
      <c r="DA126" s="189"/>
      <c r="DB126" s="191"/>
      <c r="DC126" s="189"/>
      <c r="DD126" s="191"/>
      <c r="DE126" s="189"/>
      <c r="DF126" s="191"/>
      <c r="DG126" s="189"/>
      <c r="DH126" s="191"/>
      <c r="DI126" s="189"/>
      <c r="DJ126" s="191"/>
      <c r="DK126" s="189"/>
      <c r="DL126" s="191"/>
      <c r="DM126" s="189"/>
      <c r="DN126" s="191"/>
      <c r="DO126" s="189"/>
      <c r="DP126" s="191"/>
      <c r="DQ126" s="189"/>
      <c r="DR126" s="191"/>
      <c r="DS126" s="189"/>
      <c r="DT126" s="191"/>
      <c r="DU126" s="189"/>
      <c r="DV126" s="191"/>
      <c r="DW126" s="189"/>
      <c r="DX126" s="191"/>
      <c r="DY126" s="189"/>
      <c r="DZ126" s="191"/>
      <c r="EA126" s="189"/>
      <c r="EB126" s="191"/>
      <c r="EC126" s="189"/>
      <c r="ED126" s="191"/>
      <c r="EE126" s="189"/>
      <c r="EF126" s="191"/>
      <c r="EG126" s="189"/>
      <c r="EH126" s="191"/>
      <c r="EI126" s="189"/>
      <c r="EJ126" s="191"/>
      <c r="EK126" s="189"/>
      <c r="EL126" s="191"/>
      <c r="EM126" s="189"/>
      <c r="EN126" s="191"/>
      <c r="EO126" s="189"/>
      <c r="EP126" s="191"/>
      <c r="EQ126" s="189"/>
      <c r="ER126" s="191"/>
      <c r="ES126" s="189"/>
      <c r="ET126" s="191"/>
      <c r="EU126" s="472">
        <f t="shared" si="71"/>
        <v>0</v>
      </c>
      <c r="EV126" s="472">
        <f t="shared" si="72"/>
        <v>0</v>
      </c>
      <c r="EW126" s="472">
        <f t="shared" si="73"/>
        <v>0</v>
      </c>
      <c r="EX126" s="472">
        <f t="shared" si="74"/>
        <v>0</v>
      </c>
      <c r="EY126" s="472">
        <f t="shared" si="75"/>
        <v>0</v>
      </c>
      <c r="EZ126" s="472">
        <f t="shared" si="76"/>
        <v>0</v>
      </c>
      <c r="FA126" s="472">
        <f t="shared" si="77"/>
        <v>0</v>
      </c>
      <c r="FB126" s="472">
        <f t="shared" si="78"/>
        <v>0</v>
      </c>
      <c r="FC126" s="472">
        <f t="shared" si="79"/>
        <v>0</v>
      </c>
      <c r="FD126" s="472">
        <f t="shared" si="80"/>
        <v>0</v>
      </c>
      <c r="FE126" s="472">
        <f t="shared" si="81"/>
        <v>0</v>
      </c>
      <c r="FF126" s="472">
        <f t="shared" si="82"/>
        <v>0</v>
      </c>
      <c r="FG126" s="472">
        <f t="shared" si="83"/>
        <v>0</v>
      </c>
      <c r="FH126" s="472">
        <f t="shared" si="84"/>
        <v>0</v>
      </c>
      <c r="FI126" s="472">
        <f t="shared" si="85"/>
        <v>0</v>
      </c>
      <c r="FJ126" s="472">
        <f t="shared" si="86"/>
        <v>0</v>
      </c>
      <c r="FK126" s="472">
        <f t="shared" si="87"/>
        <v>0</v>
      </c>
      <c r="FL126" s="472">
        <f t="shared" si="88"/>
        <v>0</v>
      </c>
      <c r="FM126" s="472">
        <f t="shared" si="89"/>
        <v>0</v>
      </c>
      <c r="FN126" s="472">
        <f t="shared" si="90"/>
        <v>0</v>
      </c>
      <c r="FO126" s="472">
        <f t="shared" si="91"/>
        <v>0</v>
      </c>
      <c r="FP126" s="191"/>
      <c r="FQ126" s="189"/>
      <c r="FR126" s="191"/>
      <c r="FS126" s="189"/>
      <c r="FT126" s="191"/>
      <c r="FU126" s="189"/>
      <c r="FV126" s="191"/>
      <c r="FW126" s="189"/>
      <c r="FX126" s="191"/>
      <c r="FY126" s="189"/>
      <c r="FZ126" s="191"/>
      <c r="GA126" s="189"/>
      <c r="GB126" s="191"/>
      <c r="GC126" s="189"/>
      <c r="GD126" s="191"/>
      <c r="GE126" s="189"/>
      <c r="GF126" s="191"/>
      <c r="GG126" s="189"/>
      <c r="GH126" s="191"/>
      <c r="GI126" s="189"/>
      <c r="GJ126" s="191"/>
      <c r="GK126" s="189"/>
      <c r="GL126" s="191"/>
      <c r="GM126" s="189"/>
      <c r="GN126" s="191"/>
      <c r="GO126" s="189"/>
      <c r="GP126" s="191"/>
      <c r="GQ126" s="189"/>
      <c r="GR126" s="191"/>
      <c r="GS126" s="189"/>
      <c r="GT126" s="191"/>
      <c r="GU126" s="189"/>
      <c r="GV126" s="191"/>
      <c r="GW126" s="189"/>
      <c r="GX126" s="191"/>
      <c r="GY126" s="189"/>
      <c r="GZ126" s="191"/>
      <c r="HA126" s="189"/>
      <c r="HB126" s="191"/>
      <c r="HC126" s="189"/>
      <c r="HD126" s="191"/>
      <c r="HE126" s="189"/>
      <c r="HF126" s="191"/>
      <c r="HG126" s="189"/>
      <c r="HH126" s="191"/>
      <c r="HI126" s="189"/>
      <c r="HJ126" s="191"/>
      <c r="HK126" s="189"/>
      <c r="HL126" s="191">
        <v>4</v>
      </c>
      <c r="HM126" s="189"/>
      <c r="HN126" s="191"/>
      <c r="HO126" s="189"/>
      <c r="HP126" s="191"/>
      <c r="HQ126" s="189"/>
      <c r="HR126" s="191"/>
      <c r="HS126" s="189"/>
      <c r="HT126" s="191"/>
      <c r="HU126" s="189"/>
      <c r="HV126" s="191"/>
      <c r="HW126" s="189"/>
      <c r="HX126" s="191"/>
      <c r="HY126" s="189"/>
      <c r="HZ126" s="191">
        <v>0</v>
      </c>
      <c r="IA126" s="189"/>
      <c r="IB126" s="191"/>
      <c r="IC126" s="189"/>
      <c r="ID126" s="191">
        <v>6</v>
      </c>
      <c r="IE126" s="189"/>
      <c r="IF126" s="191"/>
      <c r="IG126" s="189">
        <v>21</v>
      </c>
      <c r="IH126" s="191"/>
      <c r="II126" s="189"/>
      <c r="IJ126" s="191">
        <v>6</v>
      </c>
      <c r="IK126" s="189"/>
      <c r="IL126" s="191"/>
      <c r="IM126" s="189"/>
      <c r="IN126" s="191"/>
      <c r="IO126" s="189"/>
      <c r="IP126" s="191"/>
      <c r="IQ126" s="189"/>
      <c r="IR126" s="191"/>
      <c r="IS126" s="189"/>
      <c r="IT126" s="191"/>
      <c r="IU126" s="189"/>
      <c r="IV126" s="191"/>
      <c r="IW126" s="189"/>
      <c r="IX126" s="191">
        <v>3</v>
      </c>
      <c r="IY126" s="189"/>
      <c r="IZ126" s="191"/>
      <c r="JA126" s="189"/>
      <c r="JB126" s="191"/>
      <c r="JC126" s="189"/>
      <c r="JD126" s="191"/>
      <c r="JE126" s="189">
        <v>3</v>
      </c>
      <c r="JF126" s="191"/>
      <c r="JG126" s="189"/>
      <c r="JH126" s="191">
        <v>0</v>
      </c>
      <c r="JI126" s="189"/>
      <c r="JJ126" s="191"/>
      <c r="JK126" s="189"/>
      <c r="JL126" s="191"/>
      <c r="JM126" s="189">
        <v>0</v>
      </c>
      <c r="JN126" s="191">
        <v>0</v>
      </c>
      <c r="JO126" s="189"/>
      <c r="JP126" s="191"/>
      <c r="JQ126" s="189"/>
      <c r="JR126" s="191"/>
      <c r="JS126" s="189"/>
      <c r="JT126" s="191"/>
      <c r="JU126" s="189"/>
      <c r="JV126" s="191"/>
      <c r="JW126" s="189"/>
      <c r="JX126" s="191"/>
      <c r="JY126" s="189"/>
      <c r="JZ126" s="191">
        <v>3</v>
      </c>
      <c r="KA126" s="189"/>
      <c r="KB126" s="191">
        <v>3</v>
      </c>
      <c r="KC126" s="189"/>
      <c r="KD126" s="191"/>
      <c r="KE126" s="189"/>
      <c r="KF126" s="191">
        <v>3</v>
      </c>
      <c r="KG126" s="189">
        <v>0</v>
      </c>
      <c r="KH126" s="191">
        <v>3</v>
      </c>
      <c r="KI126" s="189"/>
      <c r="KJ126" s="191"/>
      <c r="KK126" s="189">
        <v>8</v>
      </c>
      <c r="KL126" s="191">
        <v>0</v>
      </c>
      <c r="KM126" s="189"/>
      <c r="KN126" s="191"/>
      <c r="KO126" s="189"/>
      <c r="KP126" s="191"/>
      <c r="KQ126" s="189"/>
      <c r="KR126" s="191"/>
      <c r="KS126" s="189"/>
      <c r="KT126" s="191"/>
      <c r="KU126" s="189">
        <v>0</v>
      </c>
      <c r="KV126" s="191"/>
      <c r="KW126" s="189"/>
      <c r="KX126" s="191"/>
      <c r="KY126" s="189"/>
      <c r="KZ126" s="191"/>
      <c r="LA126" s="189"/>
      <c r="LB126" s="191"/>
      <c r="LC126" s="189"/>
      <c r="LD126" s="191"/>
      <c r="LE126" s="189"/>
      <c r="LF126" s="191"/>
      <c r="LG126" s="189"/>
      <c r="LH126" s="191"/>
      <c r="LI126" s="189"/>
      <c r="LJ126" s="191"/>
      <c r="LK126" s="189"/>
      <c r="LL126" s="191"/>
      <c r="LM126" s="189"/>
      <c r="LN126" s="191"/>
      <c r="LO126" s="189"/>
      <c r="LP126" s="191"/>
      <c r="LQ126" s="189"/>
      <c r="LR126" s="191"/>
      <c r="LS126" s="189"/>
      <c r="LT126" s="191"/>
      <c r="LU126" s="189"/>
      <c r="LV126" s="191"/>
      <c r="LW126" s="189"/>
      <c r="LX126" s="191"/>
      <c r="LY126" s="189"/>
      <c r="LZ126" s="191"/>
      <c r="MA126" s="189"/>
      <c r="MB126" s="191"/>
      <c r="MC126" s="189"/>
      <c r="MD126" s="191"/>
      <c r="ME126" s="189"/>
      <c r="MF126" s="191"/>
      <c r="MG126" s="189"/>
      <c r="MH126" s="191"/>
      <c r="MI126" s="189"/>
      <c r="MJ126" s="191"/>
      <c r="MK126" s="189"/>
      <c r="ML126" s="191"/>
      <c r="MM126" s="189"/>
      <c r="MN126" s="191"/>
      <c r="MO126" s="189"/>
      <c r="MP126" s="191"/>
      <c r="MQ126" s="189"/>
      <c r="MR126" s="191"/>
      <c r="MS126" s="189"/>
      <c r="MT126" s="191"/>
      <c r="MU126" s="189"/>
      <c r="MV126" s="191">
        <v>12</v>
      </c>
      <c r="MW126" s="189"/>
      <c r="MX126" s="191"/>
      <c r="MY126" s="189">
        <v>122</v>
      </c>
      <c r="MZ126" s="191">
        <v>0</v>
      </c>
      <c r="NA126" s="189"/>
      <c r="NB126" s="191"/>
      <c r="NC126" s="189"/>
      <c r="ND126" s="191"/>
      <c r="NE126" s="189"/>
      <c r="NF126" s="191"/>
      <c r="NG126" s="189"/>
      <c r="NH126" s="191">
        <v>0</v>
      </c>
      <c r="NI126" s="189"/>
      <c r="NJ126" s="191"/>
      <c r="NK126" s="189">
        <v>0</v>
      </c>
      <c r="NL126" s="191"/>
      <c r="NM126" s="189"/>
      <c r="NN126" s="191">
        <v>0</v>
      </c>
      <c r="NO126" s="189"/>
      <c r="NP126" s="191"/>
      <c r="NQ126" s="189">
        <v>0</v>
      </c>
      <c r="NR126" s="191"/>
    </row>
    <row r="127" spans="1:382" ht="17.25" customHeight="1" x14ac:dyDescent="0.25">
      <c r="A127" s="455">
        <v>28</v>
      </c>
      <c r="B127" s="542" t="s">
        <v>275</v>
      </c>
      <c r="C127" s="878"/>
      <c r="D127" s="474">
        <v>6</v>
      </c>
      <c r="E127" s="475"/>
      <c r="F127" s="475"/>
      <c r="G127" s="475"/>
      <c r="H127" s="475"/>
      <c r="I127" s="475"/>
      <c r="J127" s="475"/>
      <c r="K127" s="475"/>
      <c r="L127" s="475"/>
      <c r="M127" s="475"/>
      <c r="N127" s="475"/>
      <c r="O127" s="475"/>
      <c r="P127" s="475"/>
      <c r="Q127" s="475"/>
      <c r="R127" s="475"/>
      <c r="S127" s="475"/>
      <c r="T127" s="475"/>
      <c r="U127" s="475">
        <v>3</v>
      </c>
      <c r="V127" s="475">
        <v>3</v>
      </c>
      <c r="W127" s="475"/>
      <c r="X127" s="475"/>
      <c r="Y127" s="472">
        <f>(Mar!Y127+Mar!AT127)-Mar!DE127</f>
        <v>0</v>
      </c>
      <c r="Z127" s="472">
        <f>(Mar!Z127+Mar!AU127)-Mar!DF127</f>
        <v>0</v>
      </c>
      <c r="AA127" s="472">
        <f>(Mar!AA127+Mar!AV127)-Mar!DG127</f>
        <v>0</v>
      </c>
      <c r="AB127" s="472">
        <f>(Mar!AB127+Mar!AW127)-Mar!DH127</f>
        <v>0</v>
      </c>
      <c r="AC127" s="472">
        <f>(Mar!AC127+Mar!AX127)-Mar!DI127</f>
        <v>0</v>
      </c>
      <c r="AD127" s="472">
        <f>(Mar!AD127+Mar!AY127)-Mar!DJ127</f>
        <v>0</v>
      </c>
      <c r="AE127" s="472">
        <f>(Mar!AE127+Mar!AZ127)-Mar!DK127</f>
        <v>0</v>
      </c>
      <c r="AF127" s="472">
        <f>(Mar!AF127+Mar!BA127)-Mar!DL127</f>
        <v>0</v>
      </c>
      <c r="AG127" s="472">
        <f>(Mar!AG127+Mar!BB127)-Mar!DM127</f>
        <v>0</v>
      </c>
      <c r="AH127" s="472">
        <f>(Mar!AH127+Mar!BC127)-Mar!DN127</f>
        <v>0</v>
      </c>
      <c r="AI127" s="472">
        <f>(Mar!AI127+Mar!BD127)-Mar!DO127</f>
        <v>0</v>
      </c>
      <c r="AJ127" s="472">
        <f>(Mar!AJ127+Mar!BE127)-Mar!DP127</f>
        <v>0</v>
      </c>
      <c r="AK127" s="472">
        <f>(Mar!AK127+Mar!BF127)-Mar!DQ127</f>
        <v>0</v>
      </c>
      <c r="AL127" s="472">
        <f>(Mar!AL127+Mar!BG127)-Mar!DR127</f>
        <v>0</v>
      </c>
      <c r="AM127" s="472">
        <f>(Mar!AM127+Mar!BH127)-Mar!DS127</f>
        <v>0</v>
      </c>
      <c r="AN127" s="472">
        <f>(Mar!AN127+Mar!BI127)-Mar!DT127</f>
        <v>0</v>
      </c>
      <c r="AO127" s="472">
        <f>(Mar!AO127+Mar!BJ127)-Mar!DU127</f>
        <v>0</v>
      </c>
      <c r="AP127" s="472">
        <f>(Mar!AP127+Mar!BK127)-Mar!DV127</f>
        <v>0</v>
      </c>
      <c r="AQ127" s="472">
        <f>(Mar!AQ127+Mar!BL127)-Mar!DW127</f>
        <v>0</v>
      </c>
      <c r="AR127" s="472">
        <f>(Mar!AR127+Mar!BM127)-Mar!DX127</f>
        <v>0</v>
      </c>
      <c r="AS127" s="472">
        <f>(Mar!AS127+Mar!BN127)-Mar!DY127</f>
        <v>0</v>
      </c>
      <c r="AT127" s="191"/>
      <c r="AU127" s="191"/>
      <c r="AV127" s="191"/>
      <c r="AW127" s="191"/>
      <c r="AX127" s="191"/>
      <c r="AY127" s="191"/>
      <c r="AZ127" s="191"/>
      <c r="BA127" s="191"/>
      <c r="BB127" s="191"/>
      <c r="BC127" s="191"/>
      <c r="BD127" s="191"/>
      <c r="BE127" s="191"/>
      <c r="BF127" s="191"/>
      <c r="BG127" s="191"/>
      <c r="BH127" s="191"/>
      <c r="BI127" s="191"/>
      <c r="BJ127" s="191"/>
      <c r="BK127" s="191"/>
      <c r="BL127" s="191">
        <v>7</v>
      </c>
      <c r="BM127" s="191"/>
      <c r="BN127" s="191"/>
      <c r="BO127" s="191"/>
      <c r="BP127" s="191"/>
      <c r="BQ127" s="191"/>
      <c r="BR127" s="191"/>
      <c r="BS127" s="191"/>
      <c r="BT127" s="191"/>
      <c r="BU127" s="191"/>
      <c r="BV127" s="191"/>
      <c r="BW127" s="191"/>
      <c r="BX127" s="191"/>
      <c r="BY127" s="191"/>
      <c r="BZ127" s="191"/>
      <c r="CA127" s="191"/>
      <c r="CB127" s="191"/>
      <c r="CC127" s="191"/>
      <c r="CD127" s="191"/>
      <c r="CE127" s="191"/>
      <c r="CF127" s="191"/>
      <c r="CG127" s="191"/>
      <c r="CH127" s="191"/>
      <c r="CI127" s="191"/>
      <c r="CJ127" s="191"/>
      <c r="CK127" s="191"/>
      <c r="CL127" s="191"/>
      <c r="CM127" s="191"/>
      <c r="CN127" s="191"/>
      <c r="CO127" s="191"/>
      <c r="CP127" s="191"/>
      <c r="CQ127" s="191"/>
      <c r="CR127" s="191"/>
      <c r="CS127" s="191"/>
      <c r="CT127" s="191"/>
      <c r="CU127" s="191"/>
      <c r="CV127" s="191"/>
      <c r="CW127" s="191"/>
      <c r="CX127" s="191"/>
      <c r="CY127" s="191"/>
      <c r="CZ127" s="191"/>
      <c r="DA127" s="191"/>
      <c r="DB127" s="191"/>
      <c r="DC127" s="191"/>
      <c r="DD127" s="191"/>
      <c r="DE127" s="191"/>
      <c r="DF127" s="191"/>
      <c r="DG127" s="191"/>
      <c r="DH127" s="191"/>
      <c r="DI127" s="191"/>
      <c r="DJ127" s="191"/>
      <c r="DK127" s="191"/>
      <c r="DL127" s="191"/>
      <c r="DM127" s="191"/>
      <c r="DN127" s="189"/>
      <c r="DO127" s="189"/>
      <c r="DP127" s="189"/>
      <c r="DQ127" s="189"/>
      <c r="DR127" s="189"/>
      <c r="DS127" s="189"/>
      <c r="DT127" s="189"/>
      <c r="DU127" s="189"/>
      <c r="DV127" s="189"/>
      <c r="DW127" s="189">
        <v>7</v>
      </c>
      <c r="DX127" s="189"/>
      <c r="DY127" s="189"/>
      <c r="DZ127" s="191"/>
      <c r="EA127" s="189"/>
      <c r="EB127" s="189"/>
      <c r="EC127" s="189"/>
      <c r="ED127" s="189"/>
      <c r="EE127" s="189"/>
      <c r="EF127" s="189"/>
      <c r="EG127" s="189"/>
      <c r="EH127" s="189"/>
      <c r="EI127" s="189"/>
      <c r="EJ127" s="189"/>
      <c r="EK127" s="189"/>
      <c r="EL127" s="189"/>
      <c r="EM127" s="189"/>
      <c r="EN127" s="189"/>
      <c r="EO127" s="189"/>
      <c r="EP127" s="189"/>
      <c r="EQ127" s="189"/>
      <c r="ER127" s="189">
        <v>7</v>
      </c>
      <c r="ES127" s="189"/>
      <c r="ET127" s="189"/>
      <c r="EU127" s="472">
        <f t="shared" si="71"/>
        <v>180</v>
      </c>
      <c r="EV127" s="472">
        <f t="shared" si="72"/>
        <v>0</v>
      </c>
      <c r="EW127" s="472">
        <f t="shared" si="73"/>
        <v>0</v>
      </c>
      <c r="EX127" s="472">
        <f t="shared" si="74"/>
        <v>0</v>
      </c>
      <c r="EY127" s="472">
        <f t="shared" si="75"/>
        <v>0</v>
      </c>
      <c r="EZ127" s="472">
        <f t="shared" si="76"/>
        <v>0</v>
      </c>
      <c r="FA127" s="472">
        <f t="shared" si="77"/>
        <v>0</v>
      </c>
      <c r="FB127" s="472">
        <f t="shared" si="78"/>
        <v>0</v>
      </c>
      <c r="FC127" s="472">
        <f t="shared" si="79"/>
        <v>0</v>
      </c>
      <c r="FD127" s="472">
        <f t="shared" si="80"/>
        <v>0</v>
      </c>
      <c r="FE127" s="472">
        <f t="shared" si="81"/>
        <v>0</v>
      </c>
      <c r="FF127" s="472">
        <f t="shared" si="82"/>
        <v>0</v>
      </c>
      <c r="FG127" s="472">
        <f t="shared" si="83"/>
        <v>0</v>
      </c>
      <c r="FH127" s="472">
        <f t="shared" si="84"/>
        <v>0</v>
      </c>
      <c r="FI127" s="472">
        <f t="shared" si="85"/>
        <v>0</v>
      </c>
      <c r="FJ127" s="472">
        <f t="shared" si="86"/>
        <v>0</v>
      </c>
      <c r="FK127" s="472">
        <f t="shared" si="87"/>
        <v>0</v>
      </c>
      <c r="FL127" s="472">
        <f t="shared" si="88"/>
        <v>90</v>
      </c>
      <c r="FM127" s="472">
        <f t="shared" si="89"/>
        <v>90</v>
      </c>
      <c r="FN127" s="472">
        <f t="shared" si="90"/>
        <v>0</v>
      </c>
      <c r="FO127" s="472">
        <f t="shared" si="91"/>
        <v>0</v>
      </c>
      <c r="FP127" s="191">
        <v>7</v>
      </c>
      <c r="FQ127" s="191">
        <v>7</v>
      </c>
      <c r="FR127" s="191"/>
      <c r="FS127" s="191"/>
      <c r="FT127" s="191"/>
      <c r="FU127" s="191">
        <v>7</v>
      </c>
      <c r="FV127" s="189"/>
      <c r="FW127" s="189"/>
      <c r="FX127" s="189"/>
      <c r="FY127" s="189"/>
      <c r="FZ127" s="189"/>
      <c r="GA127" s="189"/>
      <c r="GB127" s="189"/>
      <c r="GC127" s="189"/>
      <c r="GD127" s="189"/>
      <c r="GE127" s="189"/>
      <c r="GF127" s="189"/>
      <c r="GG127" s="189"/>
      <c r="GH127" s="189"/>
      <c r="GI127" s="189"/>
      <c r="GJ127" s="189"/>
      <c r="GK127" s="189"/>
      <c r="GL127" s="189"/>
      <c r="GM127" s="191"/>
      <c r="GN127" s="189"/>
      <c r="GO127" s="189"/>
      <c r="GP127" s="189"/>
      <c r="GQ127" s="189"/>
      <c r="GR127" s="191">
        <v>2</v>
      </c>
      <c r="GS127" s="189"/>
      <c r="GT127" s="189">
        <v>1</v>
      </c>
      <c r="GU127" s="189">
        <v>5</v>
      </c>
      <c r="GV127" s="189"/>
      <c r="GW127" s="191">
        <v>210</v>
      </c>
      <c r="GX127" s="189"/>
      <c r="GY127" s="189">
        <v>47</v>
      </c>
      <c r="GZ127" s="189">
        <v>29</v>
      </c>
      <c r="HA127" s="189"/>
      <c r="HB127" s="191"/>
      <c r="HC127" s="189"/>
      <c r="HD127" s="189"/>
      <c r="HE127" s="189"/>
      <c r="HF127" s="189"/>
      <c r="HG127" s="191"/>
      <c r="HH127" s="191"/>
      <c r="HI127" s="191">
        <v>0</v>
      </c>
      <c r="HJ127" s="191"/>
      <c r="HK127" s="191"/>
      <c r="HL127" s="191">
        <v>100</v>
      </c>
      <c r="HM127" s="191"/>
      <c r="HN127" s="191"/>
      <c r="HO127" s="191"/>
      <c r="HP127" s="191"/>
      <c r="HQ127" s="191"/>
      <c r="HR127" s="191"/>
      <c r="HS127" s="191"/>
      <c r="HT127" s="191"/>
      <c r="HU127" s="191">
        <v>1</v>
      </c>
      <c r="HV127" s="191"/>
      <c r="HW127" s="191"/>
      <c r="HX127" s="191"/>
      <c r="HY127" s="191"/>
      <c r="HZ127" s="191"/>
      <c r="IA127" s="191">
        <v>8</v>
      </c>
      <c r="IB127" s="191"/>
      <c r="IC127" s="191"/>
      <c r="ID127" s="191">
        <v>230</v>
      </c>
      <c r="IE127" s="191"/>
      <c r="IF127" s="191"/>
      <c r="IG127" s="191">
        <v>99</v>
      </c>
      <c r="IH127" s="191"/>
      <c r="II127" s="191"/>
      <c r="IJ127" s="191">
        <v>24</v>
      </c>
      <c r="IK127" s="191"/>
      <c r="IL127" s="191"/>
      <c r="IM127" s="191">
        <v>20</v>
      </c>
      <c r="IN127" s="191"/>
      <c r="IO127" s="191"/>
      <c r="IP127" s="191">
        <v>9</v>
      </c>
      <c r="IQ127" s="191"/>
      <c r="IR127" s="191"/>
      <c r="IS127" s="191"/>
      <c r="IT127" s="191"/>
      <c r="IU127" s="191"/>
      <c r="IV127" s="191"/>
      <c r="IW127" s="191"/>
      <c r="IX127" s="191"/>
      <c r="IY127" s="191"/>
      <c r="IZ127" s="191"/>
      <c r="JA127" s="191"/>
      <c r="JB127" s="191"/>
      <c r="JC127" s="191"/>
      <c r="JD127" s="191"/>
      <c r="JE127" s="191">
        <v>257</v>
      </c>
      <c r="JF127" s="191"/>
      <c r="JG127" s="191"/>
      <c r="JH127" s="191"/>
      <c r="JI127" s="191"/>
      <c r="JJ127" s="191"/>
      <c r="JK127" s="191"/>
      <c r="JL127" s="191"/>
      <c r="JM127" s="191"/>
      <c r="JN127" s="191">
        <v>45</v>
      </c>
      <c r="JO127" s="191"/>
      <c r="JP127" s="191"/>
      <c r="JQ127" s="191"/>
      <c r="JR127" s="191"/>
      <c r="JS127" s="191"/>
      <c r="JT127" s="191">
        <v>3</v>
      </c>
      <c r="JU127" s="191"/>
      <c r="JV127" s="191"/>
      <c r="JW127" s="191"/>
      <c r="JX127" s="191"/>
      <c r="JY127" s="191"/>
      <c r="JZ127" s="191">
        <v>100</v>
      </c>
      <c r="KA127" s="191"/>
      <c r="KB127" s="191"/>
      <c r="KC127" s="191">
        <v>43</v>
      </c>
      <c r="KD127" s="191"/>
      <c r="KE127" s="191"/>
      <c r="KF127" s="191">
        <v>12</v>
      </c>
      <c r="KG127" s="191"/>
      <c r="KH127" s="191"/>
      <c r="KI127" s="191"/>
      <c r="KJ127" s="191"/>
      <c r="KK127" s="191">
        <v>87</v>
      </c>
      <c r="KL127" s="191">
        <v>0</v>
      </c>
      <c r="KM127" s="191"/>
      <c r="KN127" s="191"/>
      <c r="KO127" s="191"/>
      <c r="KP127" s="191"/>
      <c r="KQ127" s="191"/>
      <c r="KR127" s="191">
        <v>42</v>
      </c>
      <c r="KS127" s="191"/>
      <c r="KT127" s="191"/>
      <c r="KU127" s="191"/>
      <c r="KV127" s="191"/>
      <c r="KW127" s="191"/>
      <c r="KX127" s="191"/>
      <c r="KY127" s="191"/>
      <c r="KZ127" s="191"/>
      <c r="LA127" s="191"/>
      <c r="LB127" s="191"/>
      <c r="LC127" s="191"/>
      <c r="LD127" s="191"/>
      <c r="LE127" s="191"/>
      <c r="LF127" s="191"/>
      <c r="LG127" s="191">
        <v>109</v>
      </c>
      <c r="LH127" s="191"/>
      <c r="LI127" s="191"/>
      <c r="LJ127" s="191"/>
      <c r="LK127" s="191"/>
      <c r="LL127" s="191"/>
      <c r="LM127" s="191"/>
      <c r="LN127" s="191"/>
      <c r="LO127" s="191"/>
      <c r="LP127" s="191"/>
      <c r="LQ127" s="191"/>
      <c r="LR127" s="191"/>
      <c r="LS127" s="191"/>
      <c r="LT127" s="191"/>
      <c r="LU127" s="191"/>
      <c r="LV127" s="191"/>
      <c r="LW127" s="191"/>
      <c r="LX127" s="191"/>
      <c r="LY127" s="191"/>
      <c r="LZ127" s="191"/>
      <c r="MA127" s="191"/>
      <c r="MB127" s="191"/>
      <c r="MC127" s="191"/>
      <c r="MD127" s="191"/>
      <c r="ME127" s="191"/>
      <c r="MF127" s="191"/>
      <c r="MG127" s="191"/>
      <c r="MH127" s="191"/>
      <c r="MI127" s="191"/>
      <c r="MJ127" s="191"/>
      <c r="MK127" s="191"/>
      <c r="ML127" s="191"/>
      <c r="MM127" s="191"/>
      <c r="MN127" s="191"/>
      <c r="MO127" s="191"/>
      <c r="MP127" s="191"/>
      <c r="MQ127" s="191"/>
      <c r="MR127" s="191"/>
      <c r="MS127" s="191"/>
      <c r="MT127" s="191"/>
      <c r="MU127" s="191">
        <v>0</v>
      </c>
      <c r="MV127" s="191">
        <v>200</v>
      </c>
      <c r="MW127" s="191">
        <v>300</v>
      </c>
      <c r="MX127" s="191"/>
      <c r="MY127" s="191">
        <v>1012</v>
      </c>
      <c r="MZ127" s="191">
        <v>33</v>
      </c>
      <c r="NA127" s="191"/>
      <c r="NB127" s="191"/>
      <c r="NC127" s="191"/>
      <c r="ND127" s="191"/>
      <c r="NE127" s="191"/>
      <c r="NF127" s="191"/>
      <c r="NG127" s="191"/>
      <c r="NH127" s="191">
        <v>100</v>
      </c>
      <c r="NI127" s="191"/>
      <c r="NJ127" s="191"/>
      <c r="NK127" s="191">
        <v>316</v>
      </c>
      <c r="NL127" s="191"/>
      <c r="NM127" s="191"/>
      <c r="NN127" s="191">
        <v>0</v>
      </c>
      <c r="NO127" s="191"/>
      <c r="NP127" s="191"/>
      <c r="NQ127" s="191">
        <v>1</v>
      </c>
      <c r="NR127" s="191"/>
    </row>
    <row r="128" spans="1:382" ht="17.25" customHeight="1" x14ac:dyDescent="0.25">
      <c r="A128" s="455">
        <v>29</v>
      </c>
      <c r="B128" s="542" t="s">
        <v>276</v>
      </c>
      <c r="C128" s="878"/>
      <c r="D128" s="191"/>
      <c r="E128" s="189"/>
      <c r="F128" s="189"/>
      <c r="G128" s="189"/>
      <c r="H128" s="189"/>
      <c r="I128" s="189"/>
      <c r="J128" s="189"/>
      <c r="K128" s="189"/>
      <c r="L128" s="189"/>
      <c r="M128" s="189"/>
      <c r="N128" s="189"/>
      <c r="O128" s="189"/>
      <c r="P128" s="189"/>
      <c r="Q128" s="189"/>
      <c r="R128" s="189"/>
      <c r="S128" s="189"/>
      <c r="T128" s="189"/>
      <c r="U128" s="189"/>
      <c r="V128" s="189"/>
      <c r="W128" s="189"/>
      <c r="X128" s="189"/>
      <c r="Y128" s="472">
        <f>(Mar!Y128+Mar!AT128)-Mar!DE128</f>
        <v>0</v>
      </c>
      <c r="Z128" s="472">
        <f>(Mar!Z128+Mar!AU128)-Mar!DF128</f>
        <v>0</v>
      </c>
      <c r="AA128" s="472">
        <f>(Mar!AA128+Mar!AV128)-Mar!DG128</f>
        <v>0</v>
      </c>
      <c r="AB128" s="472">
        <f>(Mar!AB128+Mar!AW128)-Mar!DH128</f>
        <v>0</v>
      </c>
      <c r="AC128" s="472">
        <f>(Mar!AC128+Mar!AX128)-Mar!DI128</f>
        <v>0</v>
      </c>
      <c r="AD128" s="472">
        <f>(Mar!AD128+Mar!AY128)-Mar!DJ128</f>
        <v>0</v>
      </c>
      <c r="AE128" s="472">
        <f>(Mar!AE128+Mar!AZ128)-Mar!DK128</f>
        <v>0</v>
      </c>
      <c r="AF128" s="472">
        <f>(Mar!AF128+Mar!BA128)-Mar!DL128</f>
        <v>0</v>
      </c>
      <c r="AG128" s="472">
        <f>(Mar!AG128+Mar!BB128)-Mar!DM128</f>
        <v>0</v>
      </c>
      <c r="AH128" s="472">
        <f>(Mar!AH128+Mar!BC128)-Mar!DN128</f>
        <v>0</v>
      </c>
      <c r="AI128" s="472">
        <f>(Mar!AI128+Mar!BD128)-Mar!DO128</f>
        <v>0</v>
      </c>
      <c r="AJ128" s="472">
        <f>(Mar!AJ128+Mar!BE128)-Mar!DP128</f>
        <v>0</v>
      </c>
      <c r="AK128" s="472">
        <f>(Mar!AK128+Mar!BF128)-Mar!DQ128</f>
        <v>0</v>
      </c>
      <c r="AL128" s="472">
        <f>(Mar!AL128+Mar!BG128)-Mar!DR128</f>
        <v>0</v>
      </c>
      <c r="AM128" s="472">
        <f>(Mar!AM128+Mar!BH128)-Mar!DS128</f>
        <v>0</v>
      </c>
      <c r="AN128" s="472">
        <f>(Mar!AN128+Mar!BI128)-Mar!DT128</f>
        <v>0</v>
      </c>
      <c r="AO128" s="472">
        <f>(Mar!AO128+Mar!BJ128)-Mar!DU128</f>
        <v>0</v>
      </c>
      <c r="AP128" s="472">
        <f>(Mar!AP128+Mar!BK128)-Mar!DV128</f>
        <v>0</v>
      </c>
      <c r="AQ128" s="472">
        <f>(Mar!AQ128+Mar!BL128)-Mar!DW128</f>
        <v>0</v>
      </c>
      <c r="AR128" s="472">
        <f>(Mar!AR128+Mar!BM128)-Mar!DX128</f>
        <v>0</v>
      </c>
      <c r="AS128" s="472">
        <f>(Mar!AS128+Mar!BN128)-Mar!DY128</f>
        <v>0</v>
      </c>
      <c r="AT128" s="191"/>
      <c r="AU128" s="191"/>
      <c r="AV128" s="191"/>
      <c r="AW128" s="191"/>
      <c r="AX128" s="191"/>
      <c r="AY128" s="191"/>
      <c r="AZ128" s="191"/>
      <c r="BA128" s="191"/>
      <c r="BB128" s="191"/>
      <c r="BC128" s="191"/>
      <c r="BD128" s="191"/>
      <c r="BE128" s="191"/>
      <c r="BF128" s="191"/>
      <c r="BG128" s="191"/>
      <c r="BH128" s="191"/>
      <c r="BI128" s="191"/>
      <c r="BJ128" s="191"/>
      <c r="BK128" s="191"/>
      <c r="BL128" s="191"/>
      <c r="BM128" s="191"/>
      <c r="BN128" s="191"/>
      <c r="BO128" s="191"/>
      <c r="BP128" s="191"/>
      <c r="BQ128" s="191"/>
      <c r="BR128" s="191"/>
      <c r="BS128" s="191"/>
      <c r="BT128" s="191"/>
      <c r="BU128" s="191"/>
      <c r="BV128" s="191"/>
      <c r="BW128" s="191"/>
      <c r="BX128" s="191"/>
      <c r="BY128" s="191"/>
      <c r="BZ128" s="191"/>
      <c r="CA128" s="191"/>
      <c r="CB128" s="191"/>
      <c r="CC128" s="191"/>
      <c r="CD128" s="191"/>
      <c r="CE128" s="191"/>
      <c r="CF128" s="191"/>
      <c r="CG128" s="191"/>
      <c r="CH128" s="191"/>
      <c r="CI128" s="191"/>
      <c r="CJ128" s="191"/>
      <c r="CK128" s="191"/>
      <c r="CL128" s="191"/>
      <c r="CM128" s="191"/>
      <c r="CN128" s="191"/>
      <c r="CO128" s="191"/>
      <c r="CP128" s="191"/>
      <c r="CQ128" s="191"/>
      <c r="CR128" s="191"/>
      <c r="CS128" s="191"/>
      <c r="CT128" s="191"/>
      <c r="CU128" s="191"/>
      <c r="CV128" s="191"/>
      <c r="CW128" s="191"/>
      <c r="CX128" s="191"/>
      <c r="CY128" s="191"/>
      <c r="CZ128" s="191"/>
      <c r="DA128" s="191"/>
      <c r="DB128" s="191"/>
      <c r="DC128" s="191"/>
      <c r="DD128" s="191"/>
      <c r="DE128" s="191"/>
      <c r="DF128" s="191"/>
      <c r="DG128" s="191"/>
      <c r="DH128" s="191"/>
      <c r="DI128" s="191"/>
      <c r="DJ128" s="191"/>
      <c r="DK128" s="191"/>
      <c r="DL128" s="191"/>
      <c r="DM128" s="191"/>
      <c r="DN128" s="189"/>
      <c r="DO128" s="189"/>
      <c r="DP128" s="189"/>
      <c r="DQ128" s="189"/>
      <c r="DR128" s="189"/>
      <c r="DS128" s="189"/>
      <c r="DT128" s="189"/>
      <c r="DU128" s="189"/>
      <c r="DV128" s="189"/>
      <c r="DW128" s="189"/>
      <c r="DX128" s="189"/>
      <c r="DY128" s="189"/>
      <c r="DZ128" s="191"/>
      <c r="EA128" s="189"/>
      <c r="EB128" s="189"/>
      <c r="EC128" s="189"/>
      <c r="ED128" s="189"/>
      <c r="EE128" s="189"/>
      <c r="EF128" s="189"/>
      <c r="EG128" s="189"/>
      <c r="EH128" s="189"/>
      <c r="EI128" s="189"/>
      <c r="EJ128" s="189"/>
      <c r="EK128" s="189"/>
      <c r="EL128" s="189"/>
      <c r="EM128" s="189"/>
      <c r="EN128" s="189"/>
      <c r="EO128" s="189"/>
      <c r="EP128" s="189"/>
      <c r="EQ128" s="189"/>
      <c r="ER128" s="189"/>
      <c r="ES128" s="189"/>
      <c r="ET128" s="189"/>
      <c r="EU128" s="472">
        <f t="shared" si="71"/>
        <v>0</v>
      </c>
      <c r="EV128" s="472">
        <f t="shared" si="72"/>
        <v>0</v>
      </c>
      <c r="EW128" s="472">
        <f t="shared" si="73"/>
        <v>0</v>
      </c>
      <c r="EX128" s="472">
        <f t="shared" si="74"/>
        <v>0</v>
      </c>
      <c r="EY128" s="472">
        <f t="shared" si="75"/>
        <v>0</v>
      </c>
      <c r="EZ128" s="472">
        <f t="shared" si="76"/>
        <v>0</v>
      </c>
      <c r="FA128" s="472">
        <f t="shared" si="77"/>
        <v>0</v>
      </c>
      <c r="FB128" s="472">
        <f t="shared" si="78"/>
        <v>0</v>
      </c>
      <c r="FC128" s="472">
        <f t="shared" si="79"/>
        <v>0</v>
      </c>
      <c r="FD128" s="472">
        <f t="shared" si="80"/>
        <v>0</v>
      </c>
      <c r="FE128" s="472">
        <f t="shared" si="81"/>
        <v>0</v>
      </c>
      <c r="FF128" s="472">
        <f t="shared" si="82"/>
        <v>0</v>
      </c>
      <c r="FG128" s="472">
        <f t="shared" si="83"/>
        <v>0</v>
      </c>
      <c r="FH128" s="472">
        <f t="shared" si="84"/>
        <v>0</v>
      </c>
      <c r="FI128" s="472">
        <f t="shared" si="85"/>
        <v>0</v>
      </c>
      <c r="FJ128" s="472">
        <f t="shared" si="86"/>
        <v>0</v>
      </c>
      <c r="FK128" s="472">
        <f t="shared" si="87"/>
        <v>0</v>
      </c>
      <c r="FL128" s="472">
        <f t="shared" si="88"/>
        <v>0</v>
      </c>
      <c r="FM128" s="472">
        <f t="shared" si="89"/>
        <v>0</v>
      </c>
      <c r="FN128" s="472">
        <f t="shared" si="90"/>
        <v>0</v>
      </c>
      <c r="FO128" s="472">
        <f t="shared" si="91"/>
        <v>0</v>
      </c>
      <c r="FP128" s="191"/>
      <c r="FQ128" s="191"/>
      <c r="FR128" s="191"/>
      <c r="FS128" s="191"/>
      <c r="FT128" s="191"/>
      <c r="FU128" s="191"/>
      <c r="FV128" s="189"/>
      <c r="FW128" s="189"/>
      <c r="FX128" s="189"/>
      <c r="FY128" s="189"/>
      <c r="FZ128" s="189"/>
      <c r="GA128" s="189"/>
      <c r="GB128" s="189"/>
      <c r="GC128" s="189"/>
      <c r="GD128" s="189"/>
      <c r="GE128" s="189"/>
      <c r="GF128" s="189"/>
      <c r="GG128" s="189"/>
      <c r="GH128" s="189"/>
      <c r="GI128" s="189"/>
      <c r="GJ128" s="189"/>
      <c r="GK128" s="189"/>
      <c r="GL128" s="189"/>
      <c r="GM128" s="191"/>
      <c r="GN128" s="189"/>
      <c r="GO128" s="189"/>
      <c r="GP128" s="189"/>
      <c r="GQ128" s="189"/>
      <c r="GR128" s="191"/>
      <c r="GS128" s="189"/>
      <c r="GT128" s="189"/>
      <c r="GU128" s="189"/>
      <c r="GV128" s="189"/>
      <c r="GW128" s="191"/>
      <c r="GX128" s="189"/>
      <c r="GY128" s="189"/>
      <c r="GZ128" s="189"/>
      <c r="HA128" s="189"/>
      <c r="HB128" s="191"/>
      <c r="HC128" s="189"/>
      <c r="HD128" s="189"/>
      <c r="HE128" s="189"/>
      <c r="HF128" s="189"/>
      <c r="HG128" s="191"/>
      <c r="HH128" s="191"/>
      <c r="HI128" s="191"/>
      <c r="HJ128" s="191"/>
      <c r="HK128" s="191"/>
      <c r="HL128" s="191"/>
      <c r="HM128" s="191"/>
      <c r="HN128" s="191"/>
      <c r="HO128" s="191"/>
      <c r="HP128" s="191"/>
      <c r="HQ128" s="191"/>
      <c r="HR128" s="191"/>
      <c r="HS128" s="191"/>
      <c r="HT128" s="191"/>
      <c r="HU128" s="191"/>
      <c r="HV128" s="191"/>
      <c r="HW128" s="191"/>
      <c r="HX128" s="191"/>
      <c r="HY128" s="191"/>
      <c r="HZ128" s="191"/>
      <c r="IA128" s="191"/>
      <c r="IB128" s="191"/>
      <c r="IC128" s="191"/>
      <c r="ID128" s="191"/>
      <c r="IE128" s="191"/>
      <c r="IF128" s="191"/>
      <c r="IG128" s="191"/>
      <c r="IH128" s="191"/>
      <c r="II128" s="191"/>
      <c r="IJ128" s="191"/>
      <c r="IK128" s="191"/>
      <c r="IL128" s="191"/>
      <c r="IM128" s="191"/>
      <c r="IN128" s="191"/>
      <c r="IO128" s="191"/>
      <c r="IP128" s="191"/>
      <c r="IQ128" s="191"/>
      <c r="IR128" s="191"/>
      <c r="IS128" s="191"/>
      <c r="IT128" s="191"/>
      <c r="IU128" s="191"/>
      <c r="IV128" s="191"/>
      <c r="IW128" s="191"/>
      <c r="IX128" s="191"/>
      <c r="IY128" s="191"/>
      <c r="IZ128" s="191"/>
      <c r="JA128" s="191"/>
      <c r="JB128" s="191"/>
      <c r="JC128" s="191"/>
      <c r="JD128" s="191"/>
      <c r="JE128" s="191"/>
      <c r="JF128" s="191"/>
      <c r="JG128" s="191"/>
      <c r="JH128" s="191"/>
      <c r="JI128" s="191"/>
      <c r="JJ128" s="191"/>
      <c r="JK128" s="191"/>
      <c r="JL128" s="191"/>
      <c r="JM128" s="191"/>
      <c r="JN128" s="191"/>
      <c r="JO128" s="191"/>
      <c r="JP128" s="191"/>
      <c r="JQ128" s="191"/>
      <c r="JR128" s="191"/>
      <c r="JS128" s="191"/>
      <c r="JT128" s="191"/>
      <c r="JU128" s="191"/>
      <c r="JV128" s="191"/>
      <c r="JW128" s="191"/>
      <c r="JX128" s="191"/>
      <c r="JY128" s="191"/>
      <c r="JZ128" s="191"/>
      <c r="KA128" s="191"/>
      <c r="KB128" s="191"/>
      <c r="KC128" s="191"/>
      <c r="KD128" s="191"/>
      <c r="KE128" s="191"/>
      <c r="KF128" s="191"/>
      <c r="KG128" s="191"/>
      <c r="KH128" s="191"/>
      <c r="KI128" s="191"/>
      <c r="KJ128" s="191"/>
      <c r="KK128" s="191"/>
      <c r="KL128" s="191"/>
      <c r="KM128" s="191"/>
      <c r="KN128" s="191"/>
      <c r="KO128" s="191"/>
      <c r="KP128" s="191"/>
      <c r="KQ128" s="191"/>
      <c r="KR128" s="191"/>
      <c r="KS128" s="191"/>
      <c r="KT128" s="191"/>
      <c r="KU128" s="191"/>
      <c r="KV128" s="191"/>
      <c r="KW128" s="191"/>
      <c r="KX128" s="191"/>
      <c r="KY128" s="191"/>
      <c r="KZ128" s="191"/>
      <c r="LA128" s="191"/>
      <c r="LB128" s="191"/>
      <c r="LC128" s="191"/>
      <c r="LD128" s="191"/>
      <c r="LE128" s="191"/>
      <c r="LF128" s="191"/>
      <c r="LG128" s="191"/>
      <c r="LH128" s="191"/>
      <c r="LI128" s="191"/>
      <c r="LJ128" s="191"/>
      <c r="LK128" s="191"/>
      <c r="LL128" s="191"/>
      <c r="LM128" s="191"/>
      <c r="LN128" s="191"/>
      <c r="LO128" s="191"/>
      <c r="LP128" s="191"/>
      <c r="LQ128" s="191"/>
      <c r="LR128" s="191"/>
      <c r="LS128" s="191"/>
      <c r="LT128" s="191"/>
      <c r="LU128" s="191"/>
      <c r="LV128" s="191"/>
      <c r="LW128" s="191"/>
      <c r="LX128" s="191"/>
      <c r="LY128" s="191"/>
      <c r="LZ128" s="191"/>
      <c r="MA128" s="191"/>
      <c r="MB128" s="191"/>
      <c r="MC128" s="191"/>
      <c r="MD128" s="191"/>
      <c r="ME128" s="191"/>
      <c r="MF128" s="191"/>
      <c r="MG128" s="191"/>
      <c r="MH128" s="191"/>
      <c r="MI128" s="191"/>
      <c r="MJ128" s="191"/>
      <c r="MK128" s="191"/>
      <c r="ML128" s="191"/>
      <c r="MM128" s="191"/>
      <c r="MN128" s="191"/>
      <c r="MO128" s="191"/>
      <c r="MP128" s="191"/>
      <c r="MQ128" s="191"/>
      <c r="MR128" s="191"/>
      <c r="MS128" s="191"/>
      <c r="MT128" s="191"/>
      <c r="MU128" s="191"/>
      <c r="MV128" s="191"/>
      <c r="MW128" s="191"/>
      <c r="MX128" s="191"/>
      <c r="MY128" s="191">
        <v>3</v>
      </c>
      <c r="MZ128" s="191">
        <v>94</v>
      </c>
      <c r="NA128" s="191"/>
      <c r="NB128" s="191"/>
      <c r="NC128" s="191"/>
      <c r="ND128" s="191"/>
      <c r="NE128" s="191"/>
      <c r="NF128" s="191"/>
      <c r="NG128" s="191"/>
      <c r="NH128" s="191">
        <v>0</v>
      </c>
      <c r="NI128" s="191"/>
      <c r="NJ128" s="191"/>
      <c r="NK128" s="191"/>
      <c r="NL128" s="191"/>
      <c r="NM128" s="191"/>
      <c r="NN128" s="191"/>
      <c r="NO128" s="191"/>
      <c r="NP128" s="191"/>
      <c r="NQ128" s="191"/>
      <c r="NR128" s="191"/>
    </row>
    <row r="129" spans="1:382" ht="17.25" customHeight="1" x14ac:dyDescent="0.25">
      <c r="A129" s="455">
        <v>30</v>
      </c>
      <c r="B129" s="542" t="s">
        <v>277</v>
      </c>
      <c r="C129" s="878"/>
      <c r="D129" s="191"/>
      <c r="E129" s="189"/>
      <c r="F129" s="189"/>
      <c r="G129" s="189"/>
      <c r="H129" s="189"/>
      <c r="I129" s="189"/>
      <c r="J129" s="189"/>
      <c r="K129" s="189"/>
      <c r="L129" s="189"/>
      <c r="M129" s="189"/>
      <c r="N129" s="189"/>
      <c r="O129" s="189"/>
      <c r="P129" s="189"/>
      <c r="Q129" s="189"/>
      <c r="R129" s="189"/>
      <c r="S129" s="189"/>
      <c r="T129" s="189"/>
      <c r="U129" s="189"/>
      <c r="V129" s="189"/>
      <c r="W129" s="189"/>
      <c r="X129" s="189"/>
      <c r="Y129" s="472">
        <f>(Mar!Y129+Mar!AT129)-Mar!DE129</f>
        <v>0</v>
      </c>
      <c r="Z129" s="472">
        <f>(Mar!Z129+Mar!AU129)-Mar!DF129</f>
        <v>0</v>
      </c>
      <c r="AA129" s="472">
        <f>(Mar!AA129+Mar!AV129)-Mar!DG129</f>
        <v>0</v>
      </c>
      <c r="AB129" s="472">
        <f>(Mar!AB129+Mar!AW129)-Mar!DH129</f>
        <v>0</v>
      </c>
      <c r="AC129" s="472">
        <f>(Mar!AC129+Mar!AX129)-Mar!DI129</f>
        <v>0</v>
      </c>
      <c r="AD129" s="472">
        <f>(Mar!AD129+Mar!AY129)-Mar!DJ129</f>
        <v>0</v>
      </c>
      <c r="AE129" s="472">
        <f>(Mar!AE129+Mar!AZ129)-Mar!DK129</f>
        <v>0</v>
      </c>
      <c r="AF129" s="472">
        <f>(Mar!AF129+Mar!BA129)-Mar!DL129</f>
        <v>0</v>
      </c>
      <c r="AG129" s="472">
        <f>(Mar!AG129+Mar!BB129)-Mar!DM129</f>
        <v>0</v>
      </c>
      <c r="AH129" s="472">
        <f>(Mar!AH129+Mar!BC129)-Mar!DN129</f>
        <v>0</v>
      </c>
      <c r="AI129" s="472">
        <f>(Mar!AI129+Mar!BD129)-Mar!DO129</f>
        <v>0</v>
      </c>
      <c r="AJ129" s="472">
        <f>(Mar!AJ129+Mar!BE129)-Mar!DP129</f>
        <v>0</v>
      </c>
      <c r="AK129" s="472">
        <f>(Mar!AK129+Mar!BF129)-Mar!DQ129</f>
        <v>0</v>
      </c>
      <c r="AL129" s="472">
        <f>(Mar!AL129+Mar!BG129)-Mar!DR129</f>
        <v>0</v>
      </c>
      <c r="AM129" s="472">
        <f>(Mar!AM129+Mar!BH129)-Mar!DS129</f>
        <v>0</v>
      </c>
      <c r="AN129" s="472">
        <f>(Mar!AN129+Mar!BI129)-Mar!DT129</f>
        <v>0</v>
      </c>
      <c r="AO129" s="472">
        <f>(Mar!AO129+Mar!BJ129)-Mar!DU129</f>
        <v>0</v>
      </c>
      <c r="AP129" s="472">
        <f>(Mar!AP129+Mar!BK129)-Mar!DV129</f>
        <v>0</v>
      </c>
      <c r="AQ129" s="472">
        <f>(Mar!AQ129+Mar!BL129)-Mar!DW129</f>
        <v>0</v>
      </c>
      <c r="AR129" s="472">
        <f>(Mar!AR129+Mar!BM129)-Mar!DX129</f>
        <v>0</v>
      </c>
      <c r="AS129" s="472">
        <f>(Mar!AS129+Mar!BN129)-Mar!DY129</f>
        <v>0</v>
      </c>
      <c r="AT129" s="191"/>
      <c r="AU129" s="191"/>
      <c r="AV129" s="191"/>
      <c r="AW129" s="191"/>
      <c r="AX129" s="191"/>
      <c r="AY129" s="191"/>
      <c r="AZ129" s="191"/>
      <c r="BA129" s="191"/>
      <c r="BB129" s="191"/>
      <c r="BC129" s="191"/>
      <c r="BD129" s="191"/>
      <c r="BE129" s="191"/>
      <c r="BF129" s="191"/>
      <c r="BG129" s="191"/>
      <c r="BH129" s="191"/>
      <c r="BI129" s="191"/>
      <c r="BJ129" s="191"/>
      <c r="BK129" s="191"/>
      <c r="BL129" s="191"/>
      <c r="BM129" s="191"/>
      <c r="BN129" s="191"/>
      <c r="BO129" s="191"/>
      <c r="BP129" s="191"/>
      <c r="BQ129" s="191"/>
      <c r="BR129" s="191"/>
      <c r="BS129" s="191"/>
      <c r="BT129" s="191"/>
      <c r="BU129" s="191"/>
      <c r="BV129" s="191"/>
      <c r="BW129" s="191"/>
      <c r="BX129" s="191"/>
      <c r="BY129" s="191"/>
      <c r="BZ129" s="191"/>
      <c r="CA129" s="191"/>
      <c r="CB129" s="191"/>
      <c r="CC129" s="191"/>
      <c r="CD129" s="191"/>
      <c r="CE129" s="191"/>
      <c r="CF129" s="191"/>
      <c r="CG129" s="191"/>
      <c r="CH129" s="191"/>
      <c r="CI129" s="191"/>
      <c r="CJ129" s="191"/>
      <c r="CK129" s="191"/>
      <c r="CL129" s="191"/>
      <c r="CM129" s="191"/>
      <c r="CN129" s="191"/>
      <c r="CO129" s="191"/>
      <c r="CP129" s="191"/>
      <c r="CQ129" s="191"/>
      <c r="CR129" s="191"/>
      <c r="CS129" s="191"/>
      <c r="CT129" s="191"/>
      <c r="CU129" s="191"/>
      <c r="CV129" s="191"/>
      <c r="CW129" s="191"/>
      <c r="CX129" s="191"/>
      <c r="CY129" s="191"/>
      <c r="CZ129" s="191"/>
      <c r="DA129" s="191"/>
      <c r="DB129" s="191"/>
      <c r="DC129" s="191"/>
      <c r="DD129" s="191"/>
      <c r="DE129" s="191"/>
      <c r="DF129" s="191"/>
      <c r="DG129" s="191"/>
      <c r="DH129" s="191"/>
      <c r="DI129" s="191"/>
      <c r="DJ129" s="191"/>
      <c r="DK129" s="191"/>
      <c r="DL129" s="191"/>
      <c r="DM129" s="191"/>
      <c r="DN129" s="189"/>
      <c r="DO129" s="189"/>
      <c r="DP129" s="189"/>
      <c r="DQ129" s="189"/>
      <c r="DR129" s="189"/>
      <c r="DS129" s="189"/>
      <c r="DT129" s="189"/>
      <c r="DU129" s="189"/>
      <c r="DV129" s="189"/>
      <c r="DW129" s="189"/>
      <c r="DX129" s="189"/>
      <c r="DY129" s="189"/>
      <c r="DZ129" s="191"/>
      <c r="EA129" s="189"/>
      <c r="EB129" s="189"/>
      <c r="EC129" s="189"/>
      <c r="ED129" s="189"/>
      <c r="EE129" s="189"/>
      <c r="EF129" s="189"/>
      <c r="EG129" s="189"/>
      <c r="EH129" s="189"/>
      <c r="EI129" s="189"/>
      <c r="EJ129" s="189"/>
      <c r="EK129" s="189"/>
      <c r="EL129" s="189"/>
      <c r="EM129" s="189"/>
      <c r="EN129" s="189"/>
      <c r="EO129" s="189"/>
      <c r="EP129" s="189"/>
      <c r="EQ129" s="189"/>
      <c r="ER129" s="189"/>
      <c r="ES129" s="189"/>
      <c r="ET129" s="189"/>
      <c r="EU129" s="472">
        <f t="shared" si="71"/>
        <v>0</v>
      </c>
      <c r="EV129" s="472">
        <f t="shared" si="72"/>
        <v>0</v>
      </c>
      <c r="EW129" s="472">
        <f t="shared" si="73"/>
        <v>0</v>
      </c>
      <c r="EX129" s="472">
        <f t="shared" si="74"/>
        <v>0</v>
      </c>
      <c r="EY129" s="472">
        <f t="shared" si="75"/>
        <v>0</v>
      </c>
      <c r="EZ129" s="472">
        <f t="shared" si="76"/>
        <v>0</v>
      </c>
      <c r="FA129" s="472">
        <f t="shared" si="77"/>
        <v>0</v>
      </c>
      <c r="FB129" s="472">
        <f t="shared" si="78"/>
        <v>0</v>
      </c>
      <c r="FC129" s="472">
        <f t="shared" si="79"/>
        <v>0</v>
      </c>
      <c r="FD129" s="472">
        <f t="shared" si="80"/>
        <v>0</v>
      </c>
      <c r="FE129" s="472">
        <f t="shared" si="81"/>
        <v>0</v>
      </c>
      <c r="FF129" s="472">
        <f t="shared" si="82"/>
        <v>0</v>
      </c>
      <c r="FG129" s="472">
        <f t="shared" si="83"/>
        <v>0</v>
      </c>
      <c r="FH129" s="472">
        <f t="shared" si="84"/>
        <v>0</v>
      </c>
      <c r="FI129" s="472">
        <f t="shared" si="85"/>
        <v>0</v>
      </c>
      <c r="FJ129" s="472">
        <f t="shared" si="86"/>
        <v>0</v>
      </c>
      <c r="FK129" s="472">
        <f t="shared" si="87"/>
        <v>0</v>
      </c>
      <c r="FL129" s="472">
        <f t="shared" si="88"/>
        <v>0</v>
      </c>
      <c r="FM129" s="472">
        <f t="shared" si="89"/>
        <v>0</v>
      </c>
      <c r="FN129" s="472">
        <f t="shared" si="90"/>
        <v>0</v>
      </c>
      <c r="FO129" s="472">
        <f t="shared" si="91"/>
        <v>0</v>
      </c>
      <c r="FP129" s="191"/>
      <c r="FQ129" s="191"/>
      <c r="FR129" s="191"/>
      <c r="FS129" s="191"/>
      <c r="FT129" s="191"/>
      <c r="FU129" s="191"/>
      <c r="FV129" s="189"/>
      <c r="FW129" s="189"/>
      <c r="FX129" s="189"/>
      <c r="FY129" s="189"/>
      <c r="FZ129" s="189"/>
      <c r="GA129" s="189"/>
      <c r="GB129" s="189"/>
      <c r="GC129" s="189"/>
      <c r="GD129" s="189"/>
      <c r="GE129" s="189"/>
      <c r="GF129" s="189"/>
      <c r="GG129" s="189"/>
      <c r="GH129" s="189"/>
      <c r="GI129" s="189"/>
      <c r="GJ129" s="189"/>
      <c r="GK129" s="189"/>
      <c r="GL129" s="189"/>
      <c r="GM129" s="191"/>
      <c r="GN129" s="189"/>
      <c r="GO129" s="189"/>
      <c r="GP129" s="189"/>
      <c r="GQ129" s="189"/>
      <c r="GR129" s="191"/>
      <c r="GS129" s="189"/>
      <c r="GT129" s="189"/>
      <c r="GU129" s="189"/>
      <c r="GV129" s="189"/>
      <c r="GW129" s="191"/>
      <c r="GX129" s="189"/>
      <c r="GY129" s="189"/>
      <c r="GZ129" s="189"/>
      <c r="HA129" s="189"/>
      <c r="HB129" s="191"/>
      <c r="HC129" s="189"/>
      <c r="HD129" s="189"/>
      <c r="HE129" s="189"/>
      <c r="HF129" s="189"/>
      <c r="HG129" s="191"/>
      <c r="HH129" s="191"/>
      <c r="HI129" s="191"/>
      <c r="HJ129" s="191"/>
      <c r="HK129" s="191"/>
      <c r="HL129" s="191"/>
      <c r="HM129" s="191"/>
      <c r="HN129" s="191"/>
      <c r="HO129" s="191"/>
      <c r="HP129" s="191"/>
      <c r="HQ129" s="191"/>
      <c r="HR129" s="191"/>
      <c r="HS129" s="191"/>
      <c r="HT129" s="191"/>
      <c r="HU129" s="191"/>
      <c r="HV129" s="191"/>
      <c r="HW129" s="191"/>
      <c r="HX129" s="191"/>
      <c r="HY129" s="191"/>
      <c r="HZ129" s="191"/>
      <c r="IA129" s="191"/>
      <c r="IB129" s="191"/>
      <c r="IC129" s="191"/>
      <c r="ID129" s="191"/>
      <c r="IE129" s="191"/>
      <c r="IF129" s="191"/>
      <c r="IG129" s="191"/>
      <c r="IH129" s="191"/>
      <c r="II129" s="191"/>
      <c r="IJ129" s="191"/>
      <c r="IK129" s="191"/>
      <c r="IL129" s="191"/>
      <c r="IM129" s="191"/>
      <c r="IN129" s="191"/>
      <c r="IO129" s="191"/>
      <c r="IP129" s="191"/>
      <c r="IQ129" s="191"/>
      <c r="IR129" s="191"/>
      <c r="IS129" s="191"/>
      <c r="IT129" s="191"/>
      <c r="IU129" s="191"/>
      <c r="IV129" s="191"/>
      <c r="IW129" s="191"/>
      <c r="IX129" s="191"/>
      <c r="IY129" s="191"/>
      <c r="IZ129" s="191"/>
      <c r="JA129" s="191"/>
      <c r="JB129" s="191"/>
      <c r="JC129" s="191"/>
      <c r="JD129" s="191"/>
      <c r="JE129" s="191"/>
      <c r="JF129" s="191"/>
      <c r="JG129" s="191"/>
      <c r="JH129" s="191"/>
      <c r="JI129" s="191"/>
      <c r="JJ129" s="191"/>
      <c r="JK129" s="191"/>
      <c r="JL129" s="191"/>
      <c r="JM129" s="191"/>
      <c r="JN129" s="191"/>
      <c r="JO129" s="191"/>
      <c r="JP129" s="191"/>
      <c r="JQ129" s="191"/>
      <c r="JR129" s="191"/>
      <c r="JS129" s="191"/>
      <c r="JT129" s="191"/>
      <c r="JU129" s="191"/>
      <c r="JV129" s="191"/>
      <c r="JW129" s="191"/>
      <c r="JX129" s="191"/>
      <c r="JY129" s="191"/>
      <c r="JZ129" s="191"/>
      <c r="KA129" s="191"/>
      <c r="KB129" s="191"/>
      <c r="KC129" s="191"/>
      <c r="KD129" s="191"/>
      <c r="KE129" s="191"/>
      <c r="KF129" s="191"/>
      <c r="KG129" s="191"/>
      <c r="KH129" s="191"/>
      <c r="KI129" s="191"/>
      <c r="KJ129" s="191"/>
      <c r="KK129" s="191"/>
      <c r="KL129" s="191"/>
      <c r="KM129" s="191"/>
      <c r="KN129" s="191"/>
      <c r="KO129" s="191"/>
      <c r="KP129" s="191"/>
      <c r="KQ129" s="191"/>
      <c r="KR129" s="191"/>
      <c r="KS129" s="191"/>
      <c r="KT129" s="191"/>
      <c r="KU129" s="191"/>
      <c r="KV129" s="191"/>
      <c r="KW129" s="191"/>
      <c r="KX129" s="191"/>
      <c r="KY129" s="191"/>
      <c r="KZ129" s="191"/>
      <c r="LA129" s="191"/>
      <c r="LB129" s="191"/>
      <c r="LC129" s="191"/>
      <c r="LD129" s="191"/>
      <c r="LE129" s="191"/>
      <c r="LF129" s="191"/>
      <c r="LG129" s="191"/>
      <c r="LH129" s="191"/>
      <c r="LI129" s="191"/>
      <c r="LJ129" s="191"/>
      <c r="LK129" s="191"/>
      <c r="LL129" s="191"/>
      <c r="LM129" s="191"/>
      <c r="LN129" s="191"/>
      <c r="LO129" s="191"/>
      <c r="LP129" s="191"/>
      <c r="LQ129" s="191"/>
      <c r="LR129" s="191"/>
      <c r="LS129" s="191"/>
      <c r="LT129" s="191"/>
      <c r="LU129" s="191"/>
      <c r="LV129" s="191"/>
      <c r="LW129" s="191"/>
      <c r="LX129" s="191"/>
      <c r="LY129" s="191"/>
      <c r="LZ129" s="191"/>
      <c r="MA129" s="191"/>
      <c r="MB129" s="191"/>
      <c r="MC129" s="191"/>
      <c r="MD129" s="191"/>
      <c r="ME129" s="191"/>
      <c r="MF129" s="191"/>
      <c r="MG129" s="191"/>
      <c r="MH129" s="191"/>
      <c r="MI129" s="191"/>
      <c r="MJ129" s="191"/>
      <c r="MK129" s="191"/>
      <c r="ML129" s="191"/>
      <c r="MM129" s="191"/>
      <c r="MN129" s="191"/>
      <c r="MO129" s="191"/>
      <c r="MP129" s="191"/>
      <c r="MQ129" s="191"/>
      <c r="MR129" s="191"/>
      <c r="MS129" s="191"/>
      <c r="MT129" s="191"/>
      <c r="MU129" s="191"/>
      <c r="MV129" s="191"/>
      <c r="MW129" s="191"/>
      <c r="MX129" s="191"/>
      <c r="MY129" s="191">
        <v>4</v>
      </c>
      <c r="MZ129" s="191">
        <v>77</v>
      </c>
      <c r="NA129" s="191"/>
      <c r="NB129" s="191"/>
      <c r="NC129" s="191"/>
      <c r="ND129" s="191"/>
      <c r="NE129" s="191"/>
      <c r="NF129" s="191"/>
      <c r="NG129" s="191"/>
      <c r="NH129" s="191">
        <v>25</v>
      </c>
      <c r="NI129" s="191">
        <v>0</v>
      </c>
      <c r="NJ129" s="191"/>
      <c r="NK129" s="191">
        <v>4</v>
      </c>
      <c r="NL129" s="191">
        <v>21</v>
      </c>
      <c r="NM129" s="191"/>
      <c r="NN129" s="191"/>
      <c r="NO129" s="191"/>
      <c r="NP129" s="191"/>
      <c r="NQ129" s="191">
        <v>0</v>
      </c>
      <c r="NR129" s="191"/>
    </row>
    <row r="130" spans="1:382" ht="17.25" customHeight="1" x14ac:dyDescent="0.25">
      <c r="A130" s="455">
        <v>31</v>
      </c>
      <c r="B130" s="542" t="s">
        <v>278</v>
      </c>
      <c r="C130" s="878"/>
      <c r="D130" s="191"/>
      <c r="E130" s="189"/>
      <c r="F130" s="189"/>
      <c r="G130" s="189"/>
      <c r="H130" s="189"/>
      <c r="I130" s="189"/>
      <c r="J130" s="189"/>
      <c r="K130" s="189"/>
      <c r="L130" s="189"/>
      <c r="M130" s="189"/>
      <c r="N130" s="189"/>
      <c r="O130" s="189"/>
      <c r="P130" s="189"/>
      <c r="Q130" s="189"/>
      <c r="R130" s="189"/>
      <c r="S130" s="189"/>
      <c r="T130" s="189"/>
      <c r="U130" s="189"/>
      <c r="V130" s="189"/>
      <c r="W130" s="189"/>
      <c r="X130" s="189"/>
      <c r="Y130" s="472">
        <f>(Mar!Y130+Mar!AT130)-Mar!DE130</f>
        <v>0</v>
      </c>
      <c r="Z130" s="472">
        <f>(Mar!Z130+Mar!AU130)-Mar!DF130</f>
        <v>0</v>
      </c>
      <c r="AA130" s="472">
        <f>(Mar!AA130+Mar!AV130)-Mar!DG130</f>
        <v>0</v>
      </c>
      <c r="AB130" s="472">
        <f>(Mar!AB130+Mar!AW130)-Mar!DH130</f>
        <v>0</v>
      </c>
      <c r="AC130" s="472">
        <f>(Mar!AC130+Mar!AX130)-Mar!DI130</f>
        <v>0</v>
      </c>
      <c r="AD130" s="472">
        <f>(Mar!AD130+Mar!AY130)-Mar!DJ130</f>
        <v>0</v>
      </c>
      <c r="AE130" s="472">
        <f>(Mar!AE130+Mar!AZ130)-Mar!DK130</f>
        <v>0</v>
      </c>
      <c r="AF130" s="472">
        <f>(Mar!AF130+Mar!BA130)-Mar!DL130</f>
        <v>0</v>
      </c>
      <c r="AG130" s="472">
        <f>(Mar!AG130+Mar!BB130)-Mar!DM130</f>
        <v>0</v>
      </c>
      <c r="AH130" s="472">
        <f>(Mar!AH130+Mar!BC130)-Mar!DN130</f>
        <v>0</v>
      </c>
      <c r="AI130" s="472">
        <f>(Mar!AI130+Mar!BD130)-Mar!DO130</f>
        <v>0</v>
      </c>
      <c r="AJ130" s="472">
        <f>(Mar!AJ130+Mar!BE130)-Mar!DP130</f>
        <v>0</v>
      </c>
      <c r="AK130" s="472">
        <f>(Mar!AK130+Mar!BF130)-Mar!DQ130</f>
        <v>0</v>
      </c>
      <c r="AL130" s="472">
        <f>(Mar!AL130+Mar!BG130)-Mar!DR130</f>
        <v>0</v>
      </c>
      <c r="AM130" s="472">
        <f>(Mar!AM130+Mar!BH130)-Mar!DS130</f>
        <v>0</v>
      </c>
      <c r="AN130" s="472">
        <f>(Mar!AN130+Mar!BI130)-Mar!DT130</f>
        <v>0</v>
      </c>
      <c r="AO130" s="472">
        <f>(Mar!AO130+Mar!BJ130)-Mar!DU130</f>
        <v>0</v>
      </c>
      <c r="AP130" s="472">
        <f>(Mar!AP130+Mar!BK130)-Mar!DV130</f>
        <v>0</v>
      </c>
      <c r="AQ130" s="472">
        <f>(Mar!AQ130+Mar!BL130)-Mar!DW130</f>
        <v>0</v>
      </c>
      <c r="AR130" s="472">
        <f>(Mar!AR130+Mar!BM130)-Mar!DX130</f>
        <v>0</v>
      </c>
      <c r="AS130" s="472">
        <f>(Mar!AS130+Mar!BN130)-Mar!DY130</f>
        <v>0</v>
      </c>
      <c r="AT130" s="191"/>
      <c r="AU130" s="191"/>
      <c r="AV130" s="191"/>
      <c r="AW130" s="191"/>
      <c r="AX130" s="191"/>
      <c r="AY130" s="191"/>
      <c r="AZ130" s="191"/>
      <c r="BA130" s="191"/>
      <c r="BB130" s="191"/>
      <c r="BC130" s="191"/>
      <c r="BD130" s="191"/>
      <c r="BE130" s="191"/>
      <c r="BF130" s="191"/>
      <c r="BG130" s="191"/>
      <c r="BH130" s="191"/>
      <c r="BI130" s="191"/>
      <c r="BJ130" s="191"/>
      <c r="BK130" s="191"/>
      <c r="BL130" s="191"/>
      <c r="BM130" s="191"/>
      <c r="BN130" s="191"/>
      <c r="BO130" s="191"/>
      <c r="BP130" s="191"/>
      <c r="BQ130" s="191"/>
      <c r="BR130" s="191"/>
      <c r="BS130" s="191"/>
      <c r="BT130" s="191"/>
      <c r="BU130" s="191"/>
      <c r="BV130" s="191"/>
      <c r="BW130" s="191"/>
      <c r="BX130" s="191"/>
      <c r="BY130" s="191"/>
      <c r="BZ130" s="191"/>
      <c r="CA130" s="191"/>
      <c r="CB130" s="191"/>
      <c r="CC130" s="191"/>
      <c r="CD130" s="191"/>
      <c r="CE130" s="191"/>
      <c r="CF130" s="191"/>
      <c r="CG130" s="191"/>
      <c r="CH130" s="191"/>
      <c r="CI130" s="191"/>
      <c r="CJ130" s="191"/>
      <c r="CK130" s="191"/>
      <c r="CL130" s="191"/>
      <c r="CM130" s="191"/>
      <c r="CN130" s="191"/>
      <c r="CO130" s="191"/>
      <c r="CP130" s="191"/>
      <c r="CQ130" s="191"/>
      <c r="CR130" s="191"/>
      <c r="CS130" s="191"/>
      <c r="CT130" s="191"/>
      <c r="CU130" s="191"/>
      <c r="CV130" s="191"/>
      <c r="CW130" s="191"/>
      <c r="CX130" s="191"/>
      <c r="CY130" s="191"/>
      <c r="CZ130" s="191"/>
      <c r="DA130" s="191"/>
      <c r="DB130" s="191"/>
      <c r="DC130" s="191"/>
      <c r="DD130" s="191"/>
      <c r="DE130" s="191"/>
      <c r="DF130" s="191"/>
      <c r="DG130" s="191"/>
      <c r="DH130" s="191"/>
      <c r="DI130" s="191"/>
      <c r="DJ130" s="191"/>
      <c r="DK130" s="191"/>
      <c r="DL130" s="191"/>
      <c r="DM130" s="191"/>
      <c r="DN130" s="189"/>
      <c r="DO130" s="189"/>
      <c r="DP130" s="189"/>
      <c r="DQ130" s="189"/>
      <c r="DR130" s="189"/>
      <c r="DS130" s="189"/>
      <c r="DT130" s="189"/>
      <c r="DU130" s="189"/>
      <c r="DV130" s="189"/>
      <c r="DW130" s="189"/>
      <c r="DX130" s="189"/>
      <c r="DY130" s="189"/>
      <c r="DZ130" s="191"/>
      <c r="EA130" s="189"/>
      <c r="EB130" s="189"/>
      <c r="EC130" s="189"/>
      <c r="ED130" s="189"/>
      <c r="EE130" s="189"/>
      <c r="EF130" s="189"/>
      <c r="EG130" s="189"/>
      <c r="EH130" s="189"/>
      <c r="EI130" s="189"/>
      <c r="EJ130" s="189"/>
      <c r="EK130" s="189"/>
      <c r="EL130" s="189"/>
      <c r="EM130" s="189"/>
      <c r="EN130" s="189"/>
      <c r="EO130" s="189"/>
      <c r="EP130" s="189"/>
      <c r="EQ130" s="189"/>
      <c r="ER130" s="189"/>
      <c r="ES130" s="189"/>
      <c r="ET130" s="189"/>
      <c r="EU130" s="472">
        <f t="shared" si="71"/>
        <v>0</v>
      </c>
      <c r="EV130" s="472">
        <f t="shared" si="72"/>
        <v>0</v>
      </c>
      <c r="EW130" s="472">
        <f t="shared" si="73"/>
        <v>0</v>
      </c>
      <c r="EX130" s="472">
        <f t="shared" si="74"/>
        <v>0</v>
      </c>
      <c r="EY130" s="472">
        <f t="shared" si="75"/>
        <v>0</v>
      </c>
      <c r="EZ130" s="472">
        <f t="shared" si="76"/>
        <v>0</v>
      </c>
      <c r="FA130" s="472">
        <f t="shared" si="77"/>
        <v>0</v>
      </c>
      <c r="FB130" s="472">
        <f t="shared" si="78"/>
        <v>0</v>
      </c>
      <c r="FC130" s="472">
        <f t="shared" si="79"/>
        <v>0</v>
      </c>
      <c r="FD130" s="472">
        <f t="shared" si="80"/>
        <v>0</v>
      </c>
      <c r="FE130" s="472">
        <f t="shared" si="81"/>
        <v>0</v>
      </c>
      <c r="FF130" s="472">
        <f t="shared" si="82"/>
        <v>0</v>
      </c>
      <c r="FG130" s="472">
        <f t="shared" si="83"/>
        <v>0</v>
      </c>
      <c r="FH130" s="472">
        <f t="shared" si="84"/>
        <v>0</v>
      </c>
      <c r="FI130" s="472">
        <f t="shared" si="85"/>
        <v>0</v>
      </c>
      <c r="FJ130" s="472">
        <f t="shared" si="86"/>
        <v>0</v>
      </c>
      <c r="FK130" s="472">
        <f t="shared" si="87"/>
        <v>0</v>
      </c>
      <c r="FL130" s="472">
        <f t="shared" si="88"/>
        <v>0</v>
      </c>
      <c r="FM130" s="472">
        <f t="shared" si="89"/>
        <v>0</v>
      </c>
      <c r="FN130" s="472">
        <f t="shared" si="90"/>
        <v>0</v>
      </c>
      <c r="FO130" s="472">
        <f t="shared" si="91"/>
        <v>0</v>
      </c>
      <c r="FP130" s="191"/>
      <c r="FQ130" s="191"/>
      <c r="FR130" s="191"/>
      <c r="FS130" s="191"/>
      <c r="FT130" s="191"/>
      <c r="FU130" s="191"/>
      <c r="FV130" s="189"/>
      <c r="FW130" s="189"/>
      <c r="FX130" s="189"/>
      <c r="FY130" s="189"/>
      <c r="FZ130" s="189"/>
      <c r="GA130" s="189"/>
      <c r="GB130" s="189"/>
      <c r="GC130" s="189"/>
      <c r="GD130" s="189"/>
      <c r="GE130" s="189"/>
      <c r="GF130" s="189"/>
      <c r="GG130" s="189"/>
      <c r="GH130" s="189"/>
      <c r="GI130" s="189"/>
      <c r="GJ130" s="189"/>
      <c r="GK130" s="189"/>
      <c r="GL130" s="189"/>
      <c r="GM130" s="191"/>
      <c r="GN130" s="189"/>
      <c r="GO130" s="189"/>
      <c r="GP130" s="189"/>
      <c r="GQ130" s="189"/>
      <c r="GR130" s="191"/>
      <c r="GS130" s="189"/>
      <c r="GT130" s="189"/>
      <c r="GU130" s="189"/>
      <c r="GV130" s="189"/>
      <c r="GW130" s="191"/>
      <c r="GX130" s="189"/>
      <c r="GY130" s="189"/>
      <c r="GZ130" s="189"/>
      <c r="HA130" s="189"/>
      <c r="HB130" s="191"/>
      <c r="HC130" s="189"/>
      <c r="HD130" s="189"/>
      <c r="HE130" s="189"/>
      <c r="HF130" s="189"/>
      <c r="HG130" s="191"/>
      <c r="HH130" s="191"/>
      <c r="HI130" s="191"/>
      <c r="HJ130" s="191"/>
      <c r="HK130" s="191"/>
      <c r="HL130" s="191"/>
      <c r="HM130" s="191"/>
      <c r="HN130" s="191"/>
      <c r="HO130" s="191"/>
      <c r="HP130" s="191"/>
      <c r="HQ130" s="191"/>
      <c r="HR130" s="191"/>
      <c r="HS130" s="191"/>
      <c r="HT130" s="191"/>
      <c r="HU130" s="191"/>
      <c r="HV130" s="191"/>
      <c r="HW130" s="191"/>
      <c r="HX130" s="191"/>
      <c r="HY130" s="191"/>
      <c r="HZ130" s="191"/>
      <c r="IA130" s="191"/>
      <c r="IB130" s="191"/>
      <c r="IC130" s="191"/>
      <c r="ID130" s="191"/>
      <c r="IE130" s="191"/>
      <c r="IF130" s="191"/>
      <c r="IG130" s="191"/>
      <c r="IH130" s="191"/>
      <c r="II130" s="191"/>
      <c r="IJ130" s="191"/>
      <c r="IK130" s="191"/>
      <c r="IL130" s="191"/>
      <c r="IM130" s="191"/>
      <c r="IN130" s="191"/>
      <c r="IO130" s="191"/>
      <c r="IP130" s="191"/>
      <c r="IQ130" s="191"/>
      <c r="IR130" s="191"/>
      <c r="IS130" s="191"/>
      <c r="IT130" s="191"/>
      <c r="IU130" s="191"/>
      <c r="IV130" s="191"/>
      <c r="IW130" s="191"/>
      <c r="IX130" s="191"/>
      <c r="IY130" s="191"/>
      <c r="IZ130" s="191"/>
      <c r="JA130" s="191"/>
      <c r="JB130" s="191"/>
      <c r="JC130" s="191"/>
      <c r="JD130" s="191"/>
      <c r="JE130" s="191"/>
      <c r="JF130" s="191"/>
      <c r="JG130" s="191"/>
      <c r="JH130" s="191"/>
      <c r="JI130" s="191"/>
      <c r="JJ130" s="191"/>
      <c r="JK130" s="191"/>
      <c r="JL130" s="191"/>
      <c r="JM130" s="191"/>
      <c r="JN130" s="191"/>
      <c r="JO130" s="191"/>
      <c r="JP130" s="191"/>
      <c r="JQ130" s="191"/>
      <c r="JR130" s="191"/>
      <c r="JS130" s="191"/>
      <c r="JT130" s="191"/>
      <c r="JU130" s="191"/>
      <c r="JV130" s="191"/>
      <c r="JW130" s="191"/>
      <c r="JX130" s="191"/>
      <c r="JY130" s="191"/>
      <c r="JZ130" s="191"/>
      <c r="KA130" s="191"/>
      <c r="KB130" s="191"/>
      <c r="KC130" s="191"/>
      <c r="KD130" s="191"/>
      <c r="KE130" s="191"/>
      <c r="KF130" s="191"/>
      <c r="KG130" s="191"/>
      <c r="KH130" s="191"/>
      <c r="KI130" s="191"/>
      <c r="KJ130" s="191"/>
      <c r="KK130" s="191"/>
      <c r="KL130" s="191"/>
      <c r="KM130" s="191"/>
      <c r="KN130" s="191"/>
      <c r="KO130" s="191"/>
      <c r="KP130" s="191"/>
      <c r="KQ130" s="191"/>
      <c r="KR130" s="191"/>
      <c r="KS130" s="191"/>
      <c r="KT130" s="191"/>
      <c r="KU130" s="191"/>
      <c r="KV130" s="191"/>
      <c r="KW130" s="191"/>
      <c r="KX130" s="191"/>
      <c r="KY130" s="191"/>
      <c r="KZ130" s="191"/>
      <c r="LA130" s="191"/>
      <c r="LB130" s="191"/>
      <c r="LC130" s="191"/>
      <c r="LD130" s="191"/>
      <c r="LE130" s="191"/>
      <c r="LF130" s="191"/>
      <c r="LG130" s="191"/>
      <c r="LH130" s="191"/>
      <c r="LI130" s="191"/>
      <c r="LJ130" s="191"/>
      <c r="LK130" s="191"/>
      <c r="LL130" s="191"/>
      <c r="LM130" s="191"/>
      <c r="LN130" s="191"/>
      <c r="LO130" s="191"/>
      <c r="LP130" s="191"/>
      <c r="LQ130" s="191"/>
      <c r="LR130" s="191"/>
      <c r="LS130" s="191"/>
      <c r="LT130" s="191"/>
      <c r="LU130" s="191"/>
      <c r="LV130" s="191"/>
      <c r="LW130" s="191"/>
      <c r="LX130" s="191"/>
      <c r="LY130" s="191"/>
      <c r="LZ130" s="191"/>
      <c r="MA130" s="191"/>
      <c r="MB130" s="191"/>
      <c r="MC130" s="191"/>
      <c r="MD130" s="191"/>
      <c r="ME130" s="191"/>
      <c r="MF130" s="191"/>
      <c r="MG130" s="191"/>
      <c r="MH130" s="191"/>
      <c r="MI130" s="191"/>
      <c r="MJ130" s="191"/>
      <c r="MK130" s="191"/>
      <c r="ML130" s="191"/>
      <c r="MM130" s="191"/>
      <c r="MN130" s="191"/>
      <c r="MO130" s="191"/>
      <c r="MP130" s="191"/>
      <c r="MQ130" s="191"/>
      <c r="MR130" s="191"/>
      <c r="MS130" s="191"/>
      <c r="MT130" s="191"/>
      <c r="MU130" s="191"/>
      <c r="MV130" s="191"/>
      <c r="MW130" s="191">
        <v>1</v>
      </c>
      <c r="MX130" s="191"/>
      <c r="MY130" s="191"/>
      <c r="MZ130" s="191">
        <v>113</v>
      </c>
      <c r="NA130" s="191"/>
      <c r="NB130" s="191"/>
      <c r="NC130" s="191"/>
      <c r="ND130" s="191"/>
      <c r="NE130" s="191"/>
      <c r="NF130" s="191"/>
      <c r="NG130" s="191"/>
      <c r="NH130" s="191"/>
      <c r="NI130" s="191">
        <v>0</v>
      </c>
      <c r="NJ130" s="191"/>
      <c r="NK130" s="191"/>
      <c r="NL130" s="191">
        <v>0</v>
      </c>
      <c r="NM130" s="191"/>
      <c r="NN130" s="191"/>
      <c r="NO130" s="191"/>
      <c r="NP130" s="191"/>
      <c r="NQ130" s="191"/>
      <c r="NR130" s="191">
        <v>0</v>
      </c>
    </row>
    <row r="131" spans="1:382" ht="17.25" customHeight="1" x14ac:dyDescent="0.25">
      <c r="A131" s="455">
        <v>32</v>
      </c>
      <c r="B131" s="542" t="s">
        <v>279</v>
      </c>
      <c r="C131" s="878"/>
      <c r="D131" s="191"/>
      <c r="E131" s="189"/>
      <c r="F131" s="189"/>
      <c r="G131" s="189"/>
      <c r="H131" s="189"/>
      <c r="I131" s="189"/>
      <c r="J131" s="189"/>
      <c r="K131" s="189"/>
      <c r="L131" s="189"/>
      <c r="M131" s="189"/>
      <c r="N131" s="189"/>
      <c r="O131" s="189"/>
      <c r="P131" s="189"/>
      <c r="Q131" s="189"/>
      <c r="R131" s="189"/>
      <c r="S131" s="189"/>
      <c r="T131" s="189"/>
      <c r="U131" s="189"/>
      <c r="V131" s="189"/>
      <c r="W131" s="189"/>
      <c r="X131" s="189"/>
      <c r="Y131" s="472">
        <f>(Mar!Y131+Mar!AT131)-Mar!DE131</f>
        <v>0</v>
      </c>
      <c r="Z131" s="472">
        <f>(Mar!Z131+Mar!AU131)-Mar!DF131</f>
        <v>0</v>
      </c>
      <c r="AA131" s="472">
        <f>(Mar!AA131+Mar!AV131)-Mar!DG131</f>
        <v>0</v>
      </c>
      <c r="AB131" s="472">
        <f>(Mar!AB131+Mar!AW131)-Mar!DH131</f>
        <v>0</v>
      </c>
      <c r="AC131" s="472">
        <f>(Mar!AC131+Mar!AX131)-Mar!DI131</f>
        <v>0</v>
      </c>
      <c r="AD131" s="472">
        <f>(Mar!AD131+Mar!AY131)-Mar!DJ131</f>
        <v>0</v>
      </c>
      <c r="AE131" s="472">
        <f>(Mar!AE131+Mar!AZ131)-Mar!DK131</f>
        <v>0</v>
      </c>
      <c r="AF131" s="472">
        <f>(Mar!AF131+Mar!BA131)-Mar!DL131</f>
        <v>0</v>
      </c>
      <c r="AG131" s="472">
        <f>(Mar!AG131+Mar!BB131)-Mar!DM131</f>
        <v>0</v>
      </c>
      <c r="AH131" s="472">
        <f>(Mar!AH131+Mar!BC131)-Mar!DN131</f>
        <v>0</v>
      </c>
      <c r="AI131" s="472">
        <f>(Mar!AI131+Mar!BD131)-Mar!DO131</f>
        <v>0</v>
      </c>
      <c r="AJ131" s="472">
        <f>(Mar!AJ131+Mar!BE131)-Mar!DP131</f>
        <v>0</v>
      </c>
      <c r="AK131" s="472">
        <f>(Mar!AK131+Mar!BF131)-Mar!DQ131</f>
        <v>0</v>
      </c>
      <c r="AL131" s="472">
        <f>(Mar!AL131+Mar!BG131)-Mar!DR131</f>
        <v>0</v>
      </c>
      <c r="AM131" s="472">
        <f>(Mar!AM131+Mar!BH131)-Mar!DS131</f>
        <v>0</v>
      </c>
      <c r="AN131" s="472">
        <f>(Mar!AN131+Mar!BI131)-Mar!DT131</f>
        <v>0</v>
      </c>
      <c r="AO131" s="472">
        <f>(Mar!AO131+Mar!BJ131)-Mar!DU131</f>
        <v>0</v>
      </c>
      <c r="AP131" s="472">
        <f>(Mar!AP131+Mar!BK131)-Mar!DV131</f>
        <v>0</v>
      </c>
      <c r="AQ131" s="472">
        <f>(Mar!AQ131+Mar!BL131)-Mar!DW131</f>
        <v>0</v>
      </c>
      <c r="AR131" s="472">
        <f>(Mar!AR131+Mar!BM131)-Mar!DX131</f>
        <v>0</v>
      </c>
      <c r="AS131" s="472">
        <f>(Mar!AS131+Mar!BN131)-Mar!DY131</f>
        <v>0</v>
      </c>
      <c r="AT131" s="191"/>
      <c r="AU131" s="189"/>
      <c r="AV131" s="189"/>
      <c r="AW131" s="189"/>
      <c r="AX131" s="189"/>
      <c r="AY131" s="189"/>
      <c r="AZ131" s="189"/>
      <c r="BA131" s="189"/>
      <c r="BB131" s="189"/>
      <c r="BC131" s="189"/>
      <c r="BD131" s="189"/>
      <c r="BE131" s="189"/>
      <c r="BF131" s="189"/>
      <c r="BG131" s="189"/>
      <c r="BH131" s="189"/>
      <c r="BI131" s="189"/>
      <c r="BJ131" s="189"/>
      <c r="BK131" s="189"/>
      <c r="BL131" s="189"/>
      <c r="BM131" s="189"/>
      <c r="BN131" s="189"/>
      <c r="BO131" s="191"/>
      <c r="BP131" s="189"/>
      <c r="BQ131" s="189"/>
      <c r="BR131" s="189"/>
      <c r="BS131" s="189"/>
      <c r="BT131" s="189"/>
      <c r="BU131" s="189"/>
      <c r="BV131" s="189"/>
      <c r="BW131" s="189"/>
      <c r="BX131" s="189"/>
      <c r="BY131" s="189"/>
      <c r="BZ131" s="189"/>
      <c r="CA131" s="189"/>
      <c r="CB131" s="189"/>
      <c r="CC131" s="189"/>
      <c r="CD131" s="189"/>
      <c r="CE131" s="189"/>
      <c r="CF131" s="189"/>
      <c r="CG131" s="189"/>
      <c r="CH131" s="189"/>
      <c r="CI131" s="189"/>
      <c r="CJ131" s="191"/>
      <c r="CK131" s="189"/>
      <c r="CL131" s="189"/>
      <c r="CM131" s="189"/>
      <c r="CN131" s="189"/>
      <c r="CO131" s="189"/>
      <c r="CP131" s="189"/>
      <c r="CQ131" s="189"/>
      <c r="CR131" s="189"/>
      <c r="CS131" s="189"/>
      <c r="CT131" s="189"/>
      <c r="CU131" s="189"/>
      <c r="CV131" s="189"/>
      <c r="CW131" s="189"/>
      <c r="CX131" s="189"/>
      <c r="CY131" s="189"/>
      <c r="CZ131" s="189"/>
      <c r="DA131" s="189"/>
      <c r="DB131" s="189"/>
      <c r="DC131" s="189"/>
      <c r="DD131" s="189"/>
      <c r="DE131" s="191"/>
      <c r="DF131" s="189"/>
      <c r="DG131" s="189"/>
      <c r="DH131" s="189"/>
      <c r="DI131" s="189"/>
      <c r="DJ131" s="189"/>
      <c r="DK131" s="189"/>
      <c r="DL131" s="189"/>
      <c r="DM131" s="189"/>
      <c r="DN131" s="189"/>
      <c r="DO131" s="189"/>
      <c r="DP131" s="189"/>
      <c r="DQ131" s="189"/>
      <c r="DR131" s="189"/>
      <c r="DS131" s="189"/>
      <c r="DT131" s="189"/>
      <c r="DU131" s="189"/>
      <c r="DV131" s="189"/>
      <c r="DW131" s="189"/>
      <c r="DX131" s="189"/>
      <c r="DY131" s="189"/>
      <c r="DZ131" s="191"/>
      <c r="EA131" s="189"/>
      <c r="EB131" s="189"/>
      <c r="EC131" s="189"/>
      <c r="ED131" s="189"/>
      <c r="EE131" s="189"/>
      <c r="EF131" s="189"/>
      <c r="EG131" s="189"/>
      <c r="EH131" s="189"/>
      <c r="EI131" s="189"/>
      <c r="EJ131" s="189"/>
      <c r="EK131" s="189"/>
      <c r="EL131" s="189"/>
      <c r="EM131" s="189"/>
      <c r="EN131" s="189"/>
      <c r="EO131" s="189"/>
      <c r="EP131" s="189"/>
      <c r="EQ131" s="189"/>
      <c r="ER131" s="189"/>
      <c r="ES131" s="189"/>
      <c r="ET131" s="189"/>
      <c r="EU131" s="472">
        <f t="shared" si="71"/>
        <v>0</v>
      </c>
      <c r="EV131" s="472">
        <f t="shared" si="72"/>
        <v>0</v>
      </c>
      <c r="EW131" s="472">
        <f t="shared" si="73"/>
        <v>0</v>
      </c>
      <c r="EX131" s="472">
        <f t="shared" si="74"/>
        <v>0</v>
      </c>
      <c r="EY131" s="472">
        <f t="shared" si="75"/>
        <v>0</v>
      </c>
      <c r="EZ131" s="472">
        <f t="shared" si="76"/>
        <v>0</v>
      </c>
      <c r="FA131" s="472">
        <f t="shared" si="77"/>
        <v>0</v>
      </c>
      <c r="FB131" s="472">
        <f t="shared" si="78"/>
        <v>0</v>
      </c>
      <c r="FC131" s="472">
        <f t="shared" si="79"/>
        <v>0</v>
      </c>
      <c r="FD131" s="472">
        <f t="shared" si="80"/>
        <v>0</v>
      </c>
      <c r="FE131" s="472">
        <f t="shared" si="81"/>
        <v>0</v>
      </c>
      <c r="FF131" s="472">
        <f t="shared" si="82"/>
        <v>0</v>
      </c>
      <c r="FG131" s="472">
        <f t="shared" si="83"/>
        <v>0</v>
      </c>
      <c r="FH131" s="472">
        <f t="shared" si="84"/>
        <v>0</v>
      </c>
      <c r="FI131" s="472">
        <f t="shared" si="85"/>
        <v>0</v>
      </c>
      <c r="FJ131" s="472">
        <f t="shared" si="86"/>
        <v>0</v>
      </c>
      <c r="FK131" s="472">
        <f t="shared" si="87"/>
        <v>0</v>
      </c>
      <c r="FL131" s="472">
        <f t="shared" si="88"/>
        <v>0</v>
      </c>
      <c r="FM131" s="472">
        <f t="shared" si="89"/>
        <v>0</v>
      </c>
      <c r="FN131" s="472">
        <f t="shared" si="90"/>
        <v>0</v>
      </c>
      <c r="FO131" s="472">
        <f t="shared" si="91"/>
        <v>0</v>
      </c>
      <c r="FP131" s="191"/>
      <c r="FQ131" s="191"/>
      <c r="FR131" s="191"/>
      <c r="FS131" s="191"/>
      <c r="FT131" s="191"/>
      <c r="FU131" s="191"/>
      <c r="FV131" s="189"/>
      <c r="FW131" s="189"/>
      <c r="FX131" s="189"/>
      <c r="FY131" s="189"/>
      <c r="FZ131" s="189"/>
      <c r="GA131" s="189"/>
      <c r="GB131" s="189"/>
      <c r="GC131" s="189"/>
      <c r="GD131" s="189"/>
      <c r="GE131" s="189"/>
      <c r="GF131" s="189"/>
      <c r="GG131" s="189"/>
      <c r="GH131" s="189"/>
      <c r="GI131" s="189"/>
      <c r="GJ131" s="189"/>
      <c r="GK131" s="189"/>
      <c r="GL131" s="189"/>
      <c r="GM131" s="191"/>
      <c r="GN131" s="189"/>
      <c r="GO131" s="189"/>
      <c r="GP131" s="189"/>
      <c r="GQ131" s="189"/>
      <c r="GR131" s="191"/>
      <c r="GS131" s="189"/>
      <c r="GT131" s="189"/>
      <c r="GU131" s="189"/>
      <c r="GV131" s="189"/>
      <c r="GW131" s="191"/>
      <c r="GX131" s="189"/>
      <c r="GY131" s="189"/>
      <c r="GZ131" s="189"/>
      <c r="HA131" s="189"/>
      <c r="HB131" s="191"/>
      <c r="HC131" s="189"/>
      <c r="HD131" s="189"/>
      <c r="HE131" s="189"/>
      <c r="HF131" s="189"/>
      <c r="HG131" s="191"/>
      <c r="HH131" s="191"/>
      <c r="HI131" s="191"/>
      <c r="HJ131" s="191"/>
      <c r="HK131" s="191"/>
      <c r="HL131" s="191"/>
      <c r="HM131" s="191"/>
      <c r="HN131" s="191"/>
      <c r="HO131" s="191"/>
      <c r="HP131" s="191"/>
      <c r="HQ131" s="191"/>
      <c r="HR131" s="191"/>
      <c r="HS131" s="191"/>
      <c r="HT131" s="191"/>
      <c r="HU131" s="191"/>
      <c r="HV131" s="191"/>
      <c r="HW131" s="191"/>
      <c r="HX131" s="191"/>
      <c r="HY131" s="191"/>
      <c r="HZ131" s="191"/>
      <c r="IA131" s="191"/>
      <c r="IB131" s="191"/>
      <c r="IC131" s="191"/>
      <c r="ID131" s="191"/>
      <c r="IE131" s="191"/>
      <c r="IF131" s="191"/>
      <c r="IG131" s="191"/>
      <c r="IH131" s="191"/>
      <c r="II131" s="191"/>
      <c r="IJ131" s="191"/>
      <c r="IK131" s="191"/>
      <c r="IL131" s="191"/>
      <c r="IM131" s="191"/>
      <c r="IN131" s="191"/>
      <c r="IO131" s="191"/>
      <c r="IP131" s="191"/>
      <c r="IQ131" s="191"/>
      <c r="IR131" s="191"/>
      <c r="IS131" s="191"/>
      <c r="IT131" s="191"/>
      <c r="IU131" s="191"/>
      <c r="IV131" s="191"/>
      <c r="IW131" s="191"/>
      <c r="IX131" s="191"/>
      <c r="IY131" s="191"/>
      <c r="IZ131" s="191"/>
      <c r="JA131" s="191"/>
      <c r="JB131" s="191"/>
      <c r="JC131" s="191"/>
      <c r="JD131" s="191"/>
      <c r="JE131" s="191"/>
      <c r="JF131" s="191"/>
      <c r="JG131" s="191"/>
      <c r="JH131" s="191"/>
      <c r="JI131" s="191"/>
      <c r="JJ131" s="191"/>
      <c r="JK131" s="191"/>
      <c r="JL131" s="191"/>
      <c r="JM131" s="191"/>
      <c r="JN131" s="191"/>
      <c r="JO131" s="191"/>
      <c r="JP131" s="191"/>
      <c r="JQ131" s="191"/>
      <c r="JR131" s="191"/>
      <c r="JS131" s="191"/>
      <c r="JT131" s="191"/>
      <c r="JU131" s="191"/>
      <c r="JV131" s="191"/>
      <c r="JW131" s="191"/>
      <c r="JX131" s="191"/>
      <c r="JY131" s="191"/>
      <c r="JZ131" s="191"/>
      <c r="KA131" s="191"/>
      <c r="KB131" s="191"/>
      <c r="KC131" s="191"/>
      <c r="KD131" s="191"/>
      <c r="KE131" s="191"/>
      <c r="KF131" s="191"/>
      <c r="KG131" s="191"/>
      <c r="KH131" s="191"/>
      <c r="KI131" s="191"/>
      <c r="KJ131" s="191"/>
      <c r="KK131" s="191"/>
      <c r="KL131" s="191"/>
      <c r="KM131" s="191"/>
      <c r="KN131" s="191"/>
      <c r="KO131" s="191"/>
      <c r="KP131" s="191"/>
      <c r="KQ131" s="191"/>
      <c r="KR131" s="191"/>
      <c r="KS131" s="191"/>
      <c r="KT131" s="191"/>
      <c r="KU131" s="191"/>
      <c r="KV131" s="191"/>
      <c r="KW131" s="191"/>
      <c r="KX131" s="191"/>
      <c r="KY131" s="191"/>
      <c r="KZ131" s="191"/>
      <c r="LA131" s="191"/>
      <c r="LB131" s="191"/>
      <c r="LC131" s="191"/>
      <c r="LD131" s="191"/>
      <c r="LE131" s="191"/>
      <c r="LF131" s="191"/>
      <c r="LG131" s="191"/>
      <c r="LH131" s="191"/>
      <c r="LI131" s="191"/>
      <c r="LJ131" s="191"/>
      <c r="LK131" s="191"/>
      <c r="LL131" s="191"/>
      <c r="LM131" s="191"/>
      <c r="LN131" s="191"/>
      <c r="LO131" s="191"/>
      <c r="LP131" s="191"/>
      <c r="LQ131" s="191"/>
      <c r="LR131" s="191"/>
      <c r="LS131" s="191"/>
      <c r="LT131" s="191"/>
      <c r="LU131" s="191"/>
      <c r="LV131" s="191"/>
      <c r="LW131" s="191"/>
      <c r="LX131" s="191"/>
      <c r="LY131" s="191"/>
      <c r="LZ131" s="191"/>
      <c r="MA131" s="191"/>
      <c r="MB131" s="191"/>
      <c r="MC131" s="191"/>
      <c r="MD131" s="191"/>
      <c r="ME131" s="191"/>
      <c r="MF131" s="191"/>
      <c r="MG131" s="191"/>
      <c r="MH131" s="191"/>
      <c r="MI131" s="191"/>
      <c r="MJ131" s="191"/>
      <c r="MK131" s="191"/>
      <c r="ML131" s="191"/>
      <c r="MM131" s="191"/>
      <c r="MN131" s="191"/>
      <c r="MO131" s="191"/>
      <c r="MP131" s="191"/>
      <c r="MQ131" s="191"/>
      <c r="MR131" s="191"/>
      <c r="MS131" s="191"/>
      <c r="MT131" s="191"/>
      <c r="MU131" s="191"/>
      <c r="MV131" s="191"/>
      <c r="MW131" s="191">
        <v>8</v>
      </c>
      <c r="MX131" s="191"/>
      <c r="MY131" s="191"/>
      <c r="MZ131" s="191">
        <v>230</v>
      </c>
      <c r="NA131" s="191"/>
      <c r="NB131" s="191"/>
      <c r="NC131" s="191"/>
      <c r="ND131" s="191"/>
      <c r="NE131" s="191"/>
      <c r="NF131" s="191"/>
      <c r="NG131" s="191"/>
      <c r="NH131" s="191">
        <v>5</v>
      </c>
      <c r="NI131" s="191"/>
      <c r="NJ131" s="191"/>
      <c r="NK131" s="191">
        <v>0</v>
      </c>
      <c r="NL131" s="191">
        <v>245</v>
      </c>
      <c r="NM131" s="191"/>
      <c r="NN131" s="191"/>
      <c r="NO131" s="191"/>
      <c r="NP131" s="191"/>
      <c r="NQ131" s="191"/>
      <c r="NR131" s="191"/>
    </row>
    <row r="132" spans="1:382" ht="17.25" customHeight="1" x14ac:dyDescent="0.25">
      <c r="A132" s="455">
        <v>33</v>
      </c>
      <c r="B132" s="542" t="s">
        <v>280</v>
      </c>
      <c r="C132" s="878"/>
      <c r="D132" s="191">
        <v>2</v>
      </c>
      <c r="E132" s="189"/>
      <c r="F132" s="191"/>
      <c r="G132" s="189"/>
      <c r="H132" s="191"/>
      <c r="I132" s="189"/>
      <c r="J132" s="191"/>
      <c r="K132" s="189"/>
      <c r="L132" s="191"/>
      <c r="M132" s="189"/>
      <c r="N132" s="191"/>
      <c r="O132" s="189"/>
      <c r="P132" s="191"/>
      <c r="Q132" s="189"/>
      <c r="R132" s="191"/>
      <c r="S132" s="189"/>
      <c r="T132" s="191"/>
      <c r="U132" s="189">
        <v>2</v>
      </c>
      <c r="V132" s="191">
        <v>2</v>
      </c>
      <c r="W132" s="189"/>
      <c r="X132" s="191"/>
      <c r="Y132" s="472">
        <f>(Mar!Y132+Mar!AT132)-Mar!DE132</f>
        <v>0</v>
      </c>
      <c r="Z132" s="472">
        <f>(Mar!Z132+Mar!AU132)-Mar!DF132</f>
        <v>0</v>
      </c>
      <c r="AA132" s="472">
        <f>(Mar!AA132+Mar!AV132)-Mar!DG132</f>
        <v>0</v>
      </c>
      <c r="AB132" s="472">
        <f>(Mar!AB132+Mar!AW132)-Mar!DH132</f>
        <v>0</v>
      </c>
      <c r="AC132" s="472">
        <f>(Mar!AC132+Mar!AX132)-Mar!DI132</f>
        <v>0</v>
      </c>
      <c r="AD132" s="472">
        <f>(Mar!AD132+Mar!AY132)-Mar!DJ132</f>
        <v>0</v>
      </c>
      <c r="AE132" s="472">
        <f>(Mar!AE132+Mar!AZ132)-Mar!DK132</f>
        <v>0</v>
      </c>
      <c r="AF132" s="472">
        <f>(Mar!AF132+Mar!BA132)-Mar!DL132</f>
        <v>0</v>
      </c>
      <c r="AG132" s="472">
        <f>(Mar!AG132+Mar!BB132)-Mar!DM132</f>
        <v>0</v>
      </c>
      <c r="AH132" s="472">
        <f>(Mar!AH132+Mar!BC132)-Mar!DN132</f>
        <v>0</v>
      </c>
      <c r="AI132" s="472">
        <f>(Mar!AI132+Mar!BD132)-Mar!DO132</f>
        <v>0</v>
      </c>
      <c r="AJ132" s="472">
        <f>(Mar!AJ132+Mar!BE132)-Mar!DP132</f>
        <v>0</v>
      </c>
      <c r="AK132" s="472">
        <f>(Mar!AK132+Mar!BF132)-Mar!DQ132</f>
        <v>0</v>
      </c>
      <c r="AL132" s="472">
        <f>(Mar!AL132+Mar!BG132)-Mar!DR132</f>
        <v>0</v>
      </c>
      <c r="AM132" s="472">
        <f>(Mar!AM132+Mar!BH132)-Mar!DS132</f>
        <v>0</v>
      </c>
      <c r="AN132" s="472">
        <f>(Mar!AN132+Mar!BI132)-Mar!DT132</f>
        <v>0</v>
      </c>
      <c r="AO132" s="472">
        <f>(Mar!AO132+Mar!BJ132)-Mar!DU132</f>
        <v>0</v>
      </c>
      <c r="AP132" s="472">
        <f>(Mar!AP132+Mar!BK132)-Mar!DV132</f>
        <v>0</v>
      </c>
      <c r="AQ132" s="472">
        <f>(Mar!AQ132+Mar!BL132)-Mar!DW132</f>
        <v>0</v>
      </c>
      <c r="AR132" s="472">
        <f>(Mar!AR132+Mar!BM132)-Mar!DX132</f>
        <v>0</v>
      </c>
      <c r="AS132" s="472">
        <f>(Mar!AS132+Mar!BN132)-Mar!DY132</f>
        <v>0</v>
      </c>
      <c r="AT132" s="191">
        <v>0</v>
      </c>
      <c r="AU132" s="189"/>
      <c r="AV132" s="191"/>
      <c r="AW132" s="189"/>
      <c r="AX132" s="191"/>
      <c r="AY132" s="189"/>
      <c r="AZ132" s="191"/>
      <c r="BA132" s="189"/>
      <c r="BB132" s="191"/>
      <c r="BC132" s="189"/>
      <c r="BD132" s="191"/>
      <c r="BE132" s="189"/>
      <c r="BF132" s="191"/>
      <c r="BG132" s="189"/>
      <c r="BH132" s="191"/>
      <c r="BI132" s="189"/>
      <c r="BJ132" s="191"/>
      <c r="BK132" s="189"/>
      <c r="BL132" s="191">
        <v>4</v>
      </c>
      <c r="BM132" s="189"/>
      <c r="BN132" s="191"/>
      <c r="BO132" s="189"/>
      <c r="BP132" s="191"/>
      <c r="BQ132" s="189"/>
      <c r="BR132" s="191"/>
      <c r="BS132" s="189"/>
      <c r="BT132" s="191"/>
      <c r="BU132" s="189"/>
      <c r="BV132" s="191"/>
      <c r="BW132" s="189"/>
      <c r="BX132" s="191"/>
      <c r="BY132" s="189"/>
      <c r="BZ132" s="191"/>
      <c r="CA132" s="189"/>
      <c r="CB132" s="191"/>
      <c r="CC132" s="189"/>
      <c r="CD132" s="191"/>
      <c r="CE132" s="189"/>
      <c r="CF132" s="191"/>
      <c r="CG132" s="189"/>
      <c r="CH132" s="191"/>
      <c r="CI132" s="189"/>
      <c r="CJ132" s="191"/>
      <c r="CK132" s="189"/>
      <c r="CL132" s="191"/>
      <c r="CM132" s="189"/>
      <c r="CN132" s="191"/>
      <c r="CO132" s="189"/>
      <c r="CP132" s="191"/>
      <c r="CQ132" s="189"/>
      <c r="CR132" s="191"/>
      <c r="CS132" s="189"/>
      <c r="CT132" s="191"/>
      <c r="CU132" s="189"/>
      <c r="CV132" s="191"/>
      <c r="CW132" s="189"/>
      <c r="CX132" s="191"/>
      <c r="CY132" s="189"/>
      <c r="CZ132" s="191"/>
      <c r="DA132" s="189"/>
      <c r="DB132" s="191"/>
      <c r="DC132" s="189"/>
      <c r="DD132" s="191"/>
      <c r="DE132" s="189">
        <v>0</v>
      </c>
      <c r="DF132" s="191"/>
      <c r="DG132" s="189"/>
      <c r="DH132" s="191"/>
      <c r="DI132" s="189"/>
      <c r="DJ132" s="191"/>
      <c r="DK132" s="189"/>
      <c r="DL132" s="191"/>
      <c r="DM132" s="189"/>
      <c r="DN132" s="191"/>
      <c r="DO132" s="189"/>
      <c r="DP132" s="191"/>
      <c r="DQ132" s="189"/>
      <c r="DR132" s="191"/>
      <c r="DS132" s="189"/>
      <c r="DT132" s="191"/>
      <c r="DU132" s="189"/>
      <c r="DV132" s="191"/>
      <c r="DW132" s="189">
        <v>3</v>
      </c>
      <c r="DX132" s="191"/>
      <c r="DY132" s="189"/>
      <c r="DZ132" s="191">
        <v>0</v>
      </c>
      <c r="EA132" s="189"/>
      <c r="EB132" s="191"/>
      <c r="EC132" s="189"/>
      <c r="ED132" s="191"/>
      <c r="EE132" s="189"/>
      <c r="EF132" s="191"/>
      <c r="EG132" s="189"/>
      <c r="EH132" s="191"/>
      <c r="EI132" s="189"/>
      <c r="EJ132" s="191"/>
      <c r="EK132" s="189"/>
      <c r="EL132" s="191"/>
      <c r="EM132" s="189"/>
      <c r="EN132" s="191"/>
      <c r="EO132" s="189"/>
      <c r="EP132" s="191"/>
      <c r="EQ132" s="189"/>
      <c r="ER132" s="191">
        <v>3</v>
      </c>
      <c r="ES132" s="189"/>
      <c r="ET132" s="191"/>
      <c r="EU132" s="472">
        <f t="shared" si="71"/>
        <v>60</v>
      </c>
      <c r="EV132" s="472">
        <f t="shared" si="72"/>
        <v>0</v>
      </c>
      <c r="EW132" s="472">
        <f t="shared" si="73"/>
        <v>0</v>
      </c>
      <c r="EX132" s="472">
        <f t="shared" si="74"/>
        <v>0</v>
      </c>
      <c r="EY132" s="472">
        <f t="shared" si="75"/>
        <v>0</v>
      </c>
      <c r="EZ132" s="472">
        <f t="shared" si="76"/>
        <v>0</v>
      </c>
      <c r="FA132" s="472">
        <f t="shared" si="77"/>
        <v>0</v>
      </c>
      <c r="FB132" s="472">
        <f t="shared" si="78"/>
        <v>0</v>
      </c>
      <c r="FC132" s="472">
        <f t="shared" si="79"/>
        <v>0</v>
      </c>
      <c r="FD132" s="472">
        <f t="shared" si="80"/>
        <v>0</v>
      </c>
      <c r="FE132" s="472">
        <f t="shared" si="81"/>
        <v>0</v>
      </c>
      <c r="FF132" s="472">
        <f t="shared" si="82"/>
        <v>0</v>
      </c>
      <c r="FG132" s="472">
        <f t="shared" si="83"/>
        <v>0</v>
      </c>
      <c r="FH132" s="472">
        <f t="shared" si="84"/>
        <v>0</v>
      </c>
      <c r="FI132" s="472">
        <f t="shared" si="85"/>
        <v>0</v>
      </c>
      <c r="FJ132" s="472">
        <f t="shared" si="86"/>
        <v>0</v>
      </c>
      <c r="FK132" s="472">
        <f t="shared" si="87"/>
        <v>0</v>
      </c>
      <c r="FL132" s="472">
        <f t="shared" si="88"/>
        <v>60</v>
      </c>
      <c r="FM132" s="472">
        <f t="shared" si="89"/>
        <v>60</v>
      </c>
      <c r="FN132" s="472">
        <f t="shared" si="90"/>
        <v>0</v>
      </c>
      <c r="FO132" s="472">
        <f t="shared" si="91"/>
        <v>0</v>
      </c>
      <c r="FP132" s="191">
        <v>4</v>
      </c>
      <c r="FQ132" s="189">
        <v>4</v>
      </c>
      <c r="FR132" s="191">
        <v>0</v>
      </c>
      <c r="FS132" s="189">
        <v>0</v>
      </c>
      <c r="FT132" s="191">
        <v>0</v>
      </c>
      <c r="FU132" s="189">
        <v>3</v>
      </c>
      <c r="FV132" s="191">
        <v>0</v>
      </c>
      <c r="FW132" s="189">
        <v>0</v>
      </c>
      <c r="FX132" s="191">
        <v>0</v>
      </c>
      <c r="FY132" s="189">
        <v>0</v>
      </c>
      <c r="FZ132" s="191">
        <v>0</v>
      </c>
      <c r="GA132" s="189">
        <v>0</v>
      </c>
      <c r="GB132" s="191">
        <v>0</v>
      </c>
      <c r="GC132" s="189">
        <v>0</v>
      </c>
      <c r="GD132" s="191">
        <v>0</v>
      </c>
      <c r="GE132" s="189">
        <v>0</v>
      </c>
      <c r="GF132" s="191">
        <v>0</v>
      </c>
      <c r="GG132" s="189">
        <v>0</v>
      </c>
      <c r="GH132" s="191">
        <v>0</v>
      </c>
      <c r="GI132" s="189">
        <v>0</v>
      </c>
      <c r="GJ132" s="191">
        <v>0</v>
      </c>
      <c r="GK132" s="189"/>
      <c r="GL132" s="191"/>
      <c r="GM132" s="189"/>
      <c r="GN132" s="191"/>
      <c r="GO132" s="189"/>
      <c r="GP132" s="191"/>
      <c r="GQ132" s="189"/>
      <c r="GR132" s="191"/>
      <c r="GS132" s="189"/>
      <c r="GT132" s="191"/>
      <c r="GU132" s="189"/>
      <c r="GV132" s="191"/>
      <c r="GW132" s="189"/>
      <c r="GX132" s="191">
        <v>0</v>
      </c>
      <c r="GY132" s="189">
        <v>0</v>
      </c>
      <c r="GZ132" s="191"/>
      <c r="HA132" s="189">
        <v>0</v>
      </c>
      <c r="HB132" s="191">
        <v>49</v>
      </c>
      <c r="HC132" s="189"/>
      <c r="HD132" s="191">
        <v>6</v>
      </c>
      <c r="HE132" s="189">
        <v>11</v>
      </c>
      <c r="HF132" s="191"/>
      <c r="HG132" s="189"/>
      <c r="HH132" s="191"/>
      <c r="HI132" s="189"/>
      <c r="HJ132" s="191">
        <v>0</v>
      </c>
      <c r="HK132" s="189">
        <v>0</v>
      </c>
      <c r="HL132" s="191"/>
      <c r="HM132" s="189"/>
      <c r="HN132" s="191"/>
      <c r="HO132" s="189">
        <v>0</v>
      </c>
      <c r="HP132" s="191"/>
      <c r="HQ132" s="189"/>
      <c r="HR132" s="191"/>
      <c r="HS132" s="189">
        <v>0</v>
      </c>
      <c r="HT132" s="191">
        <v>0</v>
      </c>
      <c r="HU132" s="189">
        <v>0</v>
      </c>
      <c r="HV132" s="191"/>
      <c r="HW132" s="189">
        <v>0</v>
      </c>
      <c r="HX132" s="191">
        <v>0</v>
      </c>
      <c r="HY132" s="189"/>
      <c r="HZ132" s="191">
        <v>0</v>
      </c>
      <c r="IA132" s="189"/>
      <c r="IB132" s="191">
        <v>0</v>
      </c>
      <c r="IC132" s="189">
        <v>0</v>
      </c>
      <c r="ID132" s="191">
        <v>0</v>
      </c>
      <c r="IE132" s="189">
        <v>0</v>
      </c>
      <c r="IF132" s="191"/>
      <c r="IG132" s="189"/>
      <c r="IH132" s="191"/>
      <c r="II132" s="189"/>
      <c r="IJ132" s="191"/>
      <c r="IK132" s="189"/>
      <c r="IL132" s="191">
        <v>0</v>
      </c>
      <c r="IM132" s="189"/>
      <c r="IN132" s="191"/>
      <c r="IO132" s="189"/>
      <c r="IP132" s="191"/>
      <c r="IQ132" s="189"/>
      <c r="IR132" s="191"/>
      <c r="IS132" s="189"/>
      <c r="IT132" s="191">
        <v>0</v>
      </c>
      <c r="IU132" s="189"/>
      <c r="IV132" s="191">
        <v>0</v>
      </c>
      <c r="IW132" s="189"/>
      <c r="IX132" s="191"/>
      <c r="IY132" s="189"/>
      <c r="IZ132" s="191"/>
      <c r="JA132" s="189"/>
      <c r="JB132" s="191"/>
      <c r="JC132" s="189"/>
      <c r="JD132" s="191"/>
      <c r="JE132" s="189"/>
      <c r="JF132" s="191"/>
      <c r="JG132" s="189"/>
      <c r="JH132" s="191"/>
      <c r="JI132" s="189"/>
      <c r="JJ132" s="191"/>
      <c r="JK132" s="189"/>
      <c r="JL132" s="191">
        <v>0</v>
      </c>
      <c r="JM132" s="189"/>
      <c r="JN132" s="191"/>
      <c r="JO132" s="189"/>
      <c r="JP132" s="191"/>
      <c r="JQ132" s="189"/>
      <c r="JR132" s="191"/>
      <c r="JS132" s="189"/>
      <c r="JT132" s="191"/>
      <c r="JU132" s="189"/>
      <c r="JV132" s="191"/>
      <c r="JW132" s="189"/>
      <c r="JX132" s="191">
        <v>0</v>
      </c>
      <c r="JY132" s="189">
        <v>0</v>
      </c>
      <c r="JZ132" s="191"/>
      <c r="KA132" s="189"/>
      <c r="KB132" s="191"/>
      <c r="KC132" s="189"/>
      <c r="KD132" s="191">
        <v>0</v>
      </c>
      <c r="KE132" s="189">
        <v>0</v>
      </c>
      <c r="KF132" s="191"/>
      <c r="KG132" s="189">
        <v>0</v>
      </c>
      <c r="KH132" s="191">
        <v>0</v>
      </c>
      <c r="KI132" s="189">
        <v>0</v>
      </c>
      <c r="KJ132" s="191">
        <v>0</v>
      </c>
      <c r="KK132" s="189">
        <v>0</v>
      </c>
      <c r="KL132" s="191"/>
      <c r="KM132" s="189"/>
      <c r="KN132" s="191"/>
      <c r="KO132" s="189"/>
      <c r="KP132" s="191"/>
      <c r="KQ132" s="189"/>
      <c r="KR132" s="191">
        <v>0</v>
      </c>
      <c r="KS132" s="189"/>
      <c r="KT132" s="191"/>
      <c r="KU132" s="189"/>
      <c r="KV132" s="191"/>
      <c r="KW132" s="189"/>
      <c r="KX132" s="191"/>
      <c r="KY132" s="189"/>
      <c r="KZ132" s="191"/>
      <c r="LA132" s="189"/>
      <c r="LB132" s="191"/>
      <c r="LC132" s="189"/>
      <c r="LD132" s="191"/>
      <c r="LE132" s="189">
        <v>3</v>
      </c>
      <c r="LF132" s="191">
        <v>3</v>
      </c>
      <c r="LG132" s="189">
        <v>25</v>
      </c>
      <c r="LH132" s="191"/>
      <c r="LI132" s="189"/>
      <c r="LJ132" s="191"/>
      <c r="LK132" s="189"/>
      <c r="LL132" s="191"/>
      <c r="LM132" s="189"/>
      <c r="LN132" s="191"/>
      <c r="LO132" s="189"/>
      <c r="LP132" s="191"/>
      <c r="LQ132" s="189"/>
      <c r="LR132" s="191"/>
      <c r="LS132" s="189"/>
      <c r="LT132" s="191"/>
      <c r="LU132" s="189"/>
      <c r="LV132" s="191"/>
      <c r="LW132" s="189"/>
      <c r="LX132" s="191"/>
      <c r="LY132" s="189"/>
      <c r="LZ132" s="191"/>
      <c r="MA132" s="189"/>
      <c r="MB132" s="191"/>
      <c r="MC132" s="189"/>
      <c r="MD132" s="191"/>
      <c r="ME132" s="189"/>
      <c r="MF132" s="191"/>
      <c r="MG132" s="189"/>
      <c r="MH132" s="191"/>
      <c r="MI132" s="189"/>
      <c r="MJ132" s="191"/>
      <c r="MK132" s="189"/>
      <c r="ML132" s="191"/>
      <c r="MM132" s="189"/>
      <c r="MN132" s="191"/>
      <c r="MO132" s="189"/>
      <c r="MP132" s="191"/>
      <c r="MQ132" s="189"/>
      <c r="MR132" s="191"/>
      <c r="MS132" s="189"/>
      <c r="MT132" s="191"/>
      <c r="MU132" s="189">
        <v>3</v>
      </c>
      <c r="MV132" s="191">
        <v>2</v>
      </c>
      <c r="MW132" s="189">
        <v>1</v>
      </c>
      <c r="MX132" s="191"/>
      <c r="MY132" s="189">
        <v>87</v>
      </c>
      <c r="MZ132" s="191">
        <v>200</v>
      </c>
      <c r="NA132" s="189"/>
      <c r="NB132" s="191"/>
      <c r="NC132" s="189"/>
      <c r="ND132" s="191"/>
      <c r="NE132" s="189"/>
      <c r="NF132" s="191"/>
      <c r="NG132" s="189"/>
      <c r="NH132" s="191">
        <v>5</v>
      </c>
      <c r="NI132" s="189"/>
      <c r="NJ132" s="191"/>
      <c r="NK132" s="189">
        <v>15</v>
      </c>
      <c r="NL132" s="191">
        <v>0</v>
      </c>
      <c r="NM132" s="189"/>
      <c r="NN132" s="191">
        <v>0</v>
      </c>
      <c r="NO132" s="189"/>
      <c r="NP132" s="191"/>
      <c r="NQ132" s="189">
        <v>0</v>
      </c>
      <c r="NR132" s="191">
        <v>0</v>
      </c>
    </row>
    <row r="133" spans="1:382" ht="17.25" customHeight="1" x14ac:dyDescent="0.25">
      <c r="A133" s="455">
        <v>34</v>
      </c>
      <c r="B133" s="542" t="s">
        <v>281</v>
      </c>
      <c r="C133" s="878"/>
      <c r="D133" s="191"/>
      <c r="E133" s="189"/>
      <c r="F133" s="189"/>
      <c r="G133" s="189"/>
      <c r="H133" s="189"/>
      <c r="I133" s="189"/>
      <c r="J133" s="189"/>
      <c r="K133" s="189"/>
      <c r="L133" s="189"/>
      <c r="M133" s="189"/>
      <c r="N133" s="189"/>
      <c r="O133" s="189"/>
      <c r="P133" s="189"/>
      <c r="Q133" s="189"/>
      <c r="R133" s="189"/>
      <c r="S133" s="189"/>
      <c r="T133" s="189"/>
      <c r="U133" s="189"/>
      <c r="V133" s="189"/>
      <c r="W133" s="189"/>
      <c r="X133" s="189"/>
      <c r="Y133" s="472">
        <f>(Mar!Y133+Mar!AT133)-Mar!DE133</f>
        <v>0</v>
      </c>
      <c r="Z133" s="472">
        <f>(Mar!Z133+Mar!AU133)-Mar!DF133</f>
        <v>0</v>
      </c>
      <c r="AA133" s="472">
        <f>(Mar!AA133+Mar!AV133)-Mar!DG133</f>
        <v>0</v>
      </c>
      <c r="AB133" s="472">
        <f>(Mar!AB133+Mar!AW133)-Mar!DH133</f>
        <v>0</v>
      </c>
      <c r="AC133" s="472">
        <f>(Mar!AC133+Mar!AX133)-Mar!DI133</f>
        <v>0</v>
      </c>
      <c r="AD133" s="472">
        <f>(Mar!AD133+Mar!AY133)-Mar!DJ133</f>
        <v>0</v>
      </c>
      <c r="AE133" s="472">
        <f>(Mar!AE133+Mar!AZ133)-Mar!DK133</f>
        <v>0</v>
      </c>
      <c r="AF133" s="472">
        <f>(Mar!AF133+Mar!BA133)-Mar!DL133</f>
        <v>0</v>
      </c>
      <c r="AG133" s="472">
        <f>(Mar!AG133+Mar!BB133)-Mar!DM133</f>
        <v>0</v>
      </c>
      <c r="AH133" s="472">
        <f>(Mar!AH133+Mar!BC133)-Mar!DN133</f>
        <v>0</v>
      </c>
      <c r="AI133" s="472">
        <f>(Mar!AI133+Mar!BD133)-Mar!DO133</f>
        <v>0</v>
      </c>
      <c r="AJ133" s="472">
        <f>(Mar!AJ133+Mar!BE133)-Mar!DP133</f>
        <v>0</v>
      </c>
      <c r="AK133" s="472">
        <f>(Mar!AK133+Mar!BF133)-Mar!DQ133</f>
        <v>0</v>
      </c>
      <c r="AL133" s="472">
        <f>(Mar!AL133+Mar!BG133)-Mar!DR133</f>
        <v>0</v>
      </c>
      <c r="AM133" s="472">
        <f>(Mar!AM133+Mar!BH133)-Mar!DS133</f>
        <v>0</v>
      </c>
      <c r="AN133" s="472">
        <f>(Mar!AN133+Mar!BI133)-Mar!DT133</f>
        <v>0</v>
      </c>
      <c r="AO133" s="472">
        <f>(Mar!AO133+Mar!BJ133)-Mar!DU133</f>
        <v>0</v>
      </c>
      <c r="AP133" s="472">
        <f>(Mar!AP133+Mar!BK133)-Mar!DV133</f>
        <v>0</v>
      </c>
      <c r="AQ133" s="472">
        <f>(Mar!AQ133+Mar!BL133)-Mar!DW133</f>
        <v>0</v>
      </c>
      <c r="AR133" s="472">
        <f>(Mar!AR133+Mar!BM133)-Mar!DX133</f>
        <v>0</v>
      </c>
      <c r="AS133" s="472">
        <f>(Mar!AS133+Mar!BN133)-Mar!DY133</f>
        <v>0</v>
      </c>
      <c r="AT133" s="191"/>
      <c r="AU133" s="191"/>
      <c r="AV133" s="191"/>
      <c r="AW133" s="191"/>
      <c r="AX133" s="191"/>
      <c r="AY133" s="191"/>
      <c r="AZ133" s="191"/>
      <c r="BA133" s="191"/>
      <c r="BB133" s="191"/>
      <c r="BC133" s="191"/>
      <c r="BD133" s="191"/>
      <c r="BE133" s="191"/>
      <c r="BF133" s="191"/>
      <c r="BG133" s="191"/>
      <c r="BH133" s="191"/>
      <c r="BI133" s="191"/>
      <c r="BJ133" s="191"/>
      <c r="BK133" s="191"/>
      <c r="BL133" s="191"/>
      <c r="BM133" s="191"/>
      <c r="BN133" s="191"/>
      <c r="BO133" s="191"/>
      <c r="BP133" s="191"/>
      <c r="BQ133" s="191"/>
      <c r="BR133" s="191"/>
      <c r="BS133" s="191"/>
      <c r="BT133" s="191"/>
      <c r="BU133" s="191"/>
      <c r="BV133" s="191"/>
      <c r="BW133" s="191"/>
      <c r="BX133" s="191"/>
      <c r="BY133" s="191"/>
      <c r="BZ133" s="191"/>
      <c r="CA133" s="191"/>
      <c r="CB133" s="191"/>
      <c r="CC133" s="191"/>
      <c r="CD133" s="191"/>
      <c r="CE133" s="191"/>
      <c r="CF133" s="191"/>
      <c r="CG133" s="191"/>
      <c r="CH133" s="191"/>
      <c r="CI133" s="191"/>
      <c r="CJ133" s="191"/>
      <c r="CK133" s="191"/>
      <c r="CL133" s="191"/>
      <c r="CM133" s="191"/>
      <c r="CN133" s="191"/>
      <c r="CO133" s="191"/>
      <c r="CP133" s="191"/>
      <c r="CQ133" s="191"/>
      <c r="CR133" s="191"/>
      <c r="CS133" s="191"/>
      <c r="CT133" s="191"/>
      <c r="CU133" s="191"/>
      <c r="CV133" s="191"/>
      <c r="CW133" s="191"/>
      <c r="CX133" s="191"/>
      <c r="CY133" s="191"/>
      <c r="CZ133" s="191"/>
      <c r="DA133" s="191"/>
      <c r="DB133" s="191"/>
      <c r="DC133" s="191"/>
      <c r="DD133" s="191"/>
      <c r="DE133" s="191"/>
      <c r="DF133" s="191"/>
      <c r="DG133" s="191"/>
      <c r="DH133" s="191"/>
      <c r="DI133" s="191"/>
      <c r="DJ133" s="191"/>
      <c r="DK133" s="191"/>
      <c r="DL133" s="191"/>
      <c r="DM133" s="191"/>
      <c r="DN133" s="189"/>
      <c r="DO133" s="189"/>
      <c r="DP133" s="189"/>
      <c r="DQ133" s="189"/>
      <c r="DR133" s="189"/>
      <c r="DS133" s="189"/>
      <c r="DT133" s="189"/>
      <c r="DU133" s="189"/>
      <c r="DV133" s="189"/>
      <c r="DW133" s="189"/>
      <c r="DX133" s="189"/>
      <c r="DY133" s="189"/>
      <c r="DZ133" s="191"/>
      <c r="EA133" s="189"/>
      <c r="EB133" s="189"/>
      <c r="EC133" s="189"/>
      <c r="ED133" s="189"/>
      <c r="EE133" s="189"/>
      <c r="EF133" s="189"/>
      <c r="EG133" s="189"/>
      <c r="EH133" s="189"/>
      <c r="EI133" s="189"/>
      <c r="EJ133" s="189"/>
      <c r="EK133" s="189"/>
      <c r="EL133" s="189"/>
      <c r="EM133" s="189"/>
      <c r="EN133" s="189"/>
      <c r="EO133" s="189"/>
      <c r="EP133" s="189"/>
      <c r="EQ133" s="189"/>
      <c r="ER133" s="189"/>
      <c r="ES133" s="189"/>
      <c r="ET133" s="189"/>
      <c r="EU133" s="472">
        <f t="shared" si="71"/>
        <v>0</v>
      </c>
      <c r="EV133" s="472">
        <f t="shared" si="72"/>
        <v>0</v>
      </c>
      <c r="EW133" s="472">
        <f t="shared" si="73"/>
        <v>0</v>
      </c>
      <c r="EX133" s="472">
        <f t="shared" si="74"/>
        <v>0</v>
      </c>
      <c r="EY133" s="472">
        <f t="shared" si="75"/>
        <v>0</v>
      </c>
      <c r="EZ133" s="472">
        <f t="shared" si="76"/>
        <v>0</v>
      </c>
      <c r="FA133" s="472">
        <f t="shared" si="77"/>
        <v>0</v>
      </c>
      <c r="FB133" s="472">
        <f t="shared" si="78"/>
        <v>0</v>
      </c>
      <c r="FC133" s="472">
        <f t="shared" si="79"/>
        <v>0</v>
      </c>
      <c r="FD133" s="472">
        <f t="shared" si="80"/>
        <v>0</v>
      </c>
      <c r="FE133" s="472">
        <f t="shared" si="81"/>
        <v>0</v>
      </c>
      <c r="FF133" s="472">
        <f t="shared" si="82"/>
        <v>0</v>
      </c>
      <c r="FG133" s="472">
        <f t="shared" si="83"/>
        <v>0</v>
      </c>
      <c r="FH133" s="472">
        <f t="shared" si="84"/>
        <v>0</v>
      </c>
      <c r="FI133" s="472">
        <f t="shared" si="85"/>
        <v>0</v>
      </c>
      <c r="FJ133" s="472">
        <f t="shared" si="86"/>
        <v>0</v>
      </c>
      <c r="FK133" s="472">
        <f t="shared" si="87"/>
        <v>0</v>
      </c>
      <c r="FL133" s="472">
        <f t="shared" si="88"/>
        <v>0</v>
      </c>
      <c r="FM133" s="472">
        <f t="shared" si="89"/>
        <v>0</v>
      </c>
      <c r="FN133" s="472">
        <f t="shared" si="90"/>
        <v>0</v>
      </c>
      <c r="FO133" s="472">
        <f t="shared" si="91"/>
        <v>0</v>
      </c>
      <c r="FP133" s="191"/>
      <c r="FQ133" s="191"/>
      <c r="FR133" s="191"/>
      <c r="FS133" s="191"/>
      <c r="FT133" s="191"/>
      <c r="FU133" s="191"/>
      <c r="FV133" s="189"/>
      <c r="FW133" s="189"/>
      <c r="FX133" s="189"/>
      <c r="FY133" s="189"/>
      <c r="FZ133" s="189"/>
      <c r="GA133" s="189"/>
      <c r="GB133" s="189"/>
      <c r="GC133" s="189"/>
      <c r="GD133" s="189"/>
      <c r="GE133" s="189"/>
      <c r="GF133" s="189"/>
      <c r="GG133" s="189"/>
      <c r="GH133" s="189"/>
      <c r="GI133" s="189"/>
      <c r="GJ133" s="189"/>
      <c r="GK133" s="189"/>
      <c r="GL133" s="189"/>
      <c r="GM133" s="191"/>
      <c r="GN133" s="189"/>
      <c r="GO133" s="189"/>
      <c r="GP133" s="189"/>
      <c r="GQ133" s="189"/>
      <c r="GR133" s="191"/>
      <c r="GS133" s="189"/>
      <c r="GT133" s="189"/>
      <c r="GU133" s="189"/>
      <c r="GV133" s="189"/>
      <c r="GW133" s="191"/>
      <c r="GX133" s="189"/>
      <c r="GY133" s="189"/>
      <c r="GZ133" s="189"/>
      <c r="HA133" s="189"/>
      <c r="HB133" s="191"/>
      <c r="HC133" s="189"/>
      <c r="HD133" s="189"/>
      <c r="HE133" s="189"/>
      <c r="HF133" s="189"/>
      <c r="HG133" s="191"/>
      <c r="HH133" s="191"/>
      <c r="HI133" s="191"/>
      <c r="HJ133" s="191"/>
      <c r="HK133" s="191"/>
      <c r="HL133" s="191"/>
      <c r="HM133" s="191"/>
      <c r="HN133" s="191"/>
      <c r="HO133" s="191"/>
      <c r="HP133" s="191"/>
      <c r="HQ133" s="191"/>
      <c r="HR133" s="191"/>
      <c r="HS133" s="191"/>
      <c r="HT133" s="191"/>
      <c r="HU133" s="191"/>
      <c r="HV133" s="191"/>
      <c r="HW133" s="191"/>
      <c r="HX133" s="191"/>
      <c r="HY133" s="191"/>
      <c r="HZ133" s="191"/>
      <c r="IA133" s="191"/>
      <c r="IB133" s="191"/>
      <c r="IC133" s="191"/>
      <c r="ID133" s="191"/>
      <c r="IE133" s="191"/>
      <c r="IF133" s="191"/>
      <c r="IG133" s="191"/>
      <c r="IH133" s="191"/>
      <c r="II133" s="191"/>
      <c r="IJ133" s="191"/>
      <c r="IK133" s="191"/>
      <c r="IL133" s="191"/>
      <c r="IM133" s="191"/>
      <c r="IN133" s="191"/>
      <c r="IO133" s="191"/>
      <c r="IP133" s="191"/>
      <c r="IQ133" s="191"/>
      <c r="IR133" s="191"/>
      <c r="IS133" s="191"/>
      <c r="IT133" s="191"/>
      <c r="IU133" s="191"/>
      <c r="IV133" s="191"/>
      <c r="IW133" s="191"/>
      <c r="IX133" s="191"/>
      <c r="IY133" s="191"/>
      <c r="IZ133" s="191"/>
      <c r="JA133" s="191"/>
      <c r="JB133" s="191"/>
      <c r="JC133" s="191"/>
      <c r="JD133" s="191"/>
      <c r="JE133" s="191"/>
      <c r="JF133" s="191"/>
      <c r="JG133" s="191"/>
      <c r="JH133" s="191"/>
      <c r="JI133" s="191"/>
      <c r="JJ133" s="191"/>
      <c r="JK133" s="191"/>
      <c r="JL133" s="191"/>
      <c r="JM133" s="191"/>
      <c r="JN133" s="191"/>
      <c r="JO133" s="191"/>
      <c r="JP133" s="191"/>
      <c r="JQ133" s="191"/>
      <c r="JR133" s="191"/>
      <c r="JS133" s="191"/>
      <c r="JT133" s="191"/>
      <c r="JU133" s="191"/>
      <c r="JV133" s="191"/>
      <c r="JW133" s="191"/>
      <c r="JX133" s="191"/>
      <c r="JY133" s="191"/>
      <c r="JZ133" s="191"/>
      <c r="KA133" s="191"/>
      <c r="KB133" s="191"/>
      <c r="KC133" s="191"/>
      <c r="KD133" s="191"/>
      <c r="KE133" s="191"/>
      <c r="KF133" s="191"/>
      <c r="KG133" s="191"/>
      <c r="KH133" s="191"/>
      <c r="KI133" s="191"/>
      <c r="KJ133" s="191"/>
      <c r="KK133" s="191"/>
      <c r="KL133" s="191"/>
      <c r="KM133" s="191"/>
      <c r="KN133" s="191"/>
      <c r="KO133" s="191"/>
      <c r="KP133" s="191"/>
      <c r="KQ133" s="191"/>
      <c r="KR133" s="191"/>
      <c r="KS133" s="191"/>
      <c r="KT133" s="191"/>
      <c r="KU133" s="191"/>
      <c r="KV133" s="191"/>
      <c r="KW133" s="191"/>
      <c r="KX133" s="191"/>
      <c r="KY133" s="191"/>
      <c r="KZ133" s="191"/>
      <c r="LA133" s="191"/>
      <c r="LB133" s="191"/>
      <c r="LC133" s="191"/>
      <c r="LD133" s="191"/>
      <c r="LE133" s="191"/>
      <c r="LF133" s="191"/>
      <c r="LG133" s="191"/>
      <c r="LH133" s="191"/>
      <c r="LI133" s="191"/>
      <c r="LJ133" s="191"/>
      <c r="LK133" s="191"/>
      <c r="LL133" s="191"/>
      <c r="LM133" s="191"/>
      <c r="LN133" s="191"/>
      <c r="LO133" s="191"/>
      <c r="LP133" s="191"/>
      <c r="LQ133" s="191"/>
      <c r="LR133" s="191"/>
      <c r="LS133" s="191"/>
      <c r="LT133" s="191"/>
      <c r="LU133" s="191"/>
      <c r="LV133" s="191"/>
      <c r="LW133" s="191"/>
      <c r="LX133" s="191"/>
      <c r="LY133" s="191"/>
      <c r="LZ133" s="191"/>
      <c r="MA133" s="191"/>
      <c r="MB133" s="191"/>
      <c r="MC133" s="191"/>
      <c r="MD133" s="191"/>
      <c r="ME133" s="191"/>
      <c r="MF133" s="191"/>
      <c r="MG133" s="191"/>
      <c r="MH133" s="191"/>
      <c r="MI133" s="191"/>
      <c r="MJ133" s="191"/>
      <c r="MK133" s="191"/>
      <c r="ML133" s="191"/>
      <c r="MM133" s="191"/>
      <c r="MN133" s="191"/>
      <c r="MO133" s="191"/>
      <c r="MP133" s="191"/>
      <c r="MQ133" s="191"/>
      <c r="MR133" s="191"/>
      <c r="MS133" s="191"/>
      <c r="MT133" s="191"/>
      <c r="MU133" s="191"/>
      <c r="MV133" s="191"/>
      <c r="MW133" s="191"/>
      <c r="MX133" s="191"/>
      <c r="MY133" s="191">
        <v>5</v>
      </c>
      <c r="MZ133" s="191">
        <v>118</v>
      </c>
      <c r="NA133" s="191"/>
      <c r="NB133" s="191"/>
      <c r="NC133" s="191"/>
      <c r="ND133" s="191"/>
      <c r="NE133" s="191"/>
      <c r="NF133" s="191"/>
      <c r="NG133" s="191"/>
      <c r="NH133" s="191">
        <v>2</v>
      </c>
      <c r="NI133" s="191">
        <v>4</v>
      </c>
      <c r="NJ133" s="191"/>
      <c r="NK133" s="191">
        <v>3</v>
      </c>
      <c r="NL133" s="191">
        <v>33</v>
      </c>
      <c r="NM133" s="191"/>
      <c r="NN133" s="191"/>
      <c r="NO133" s="191"/>
      <c r="NP133" s="191"/>
      <c r="NQ133" s="191"/>
      <c r="NR133" s="191"/>
    </row>
    <row r="134" spans="1:382" ht="17.25" customHeight="1" x14ac:dyDescent="0.25">
      <c r="A134" s="455">
        <v>35</v>
      </c>
      <c r="B134" s="542" t="s">
        <v>282</v>
      </c>
      <c r="C134" s="878"/>
      <c r="D134" s="191"/>
      <c r="E134" s="189"/>
      <c r="F134" s="189"/>
      <c r="G134" s="189"/>
      <c r="H134" s="189"/>
      <c r="I134" s="189"/>
      <c r="J134" s="189"/>
      <c r="K134" s="189"/>
      <c r="L134" s="189"/>
      <c r="M134" s="189"/>
      <c r="N134" s="189"/>
      <c r="O134" s="189"/>
      <c r="P134" s="189"/>
      <c r="Q134" s="189"/>
      <c r="R134" s="189"/>
      <c r="S134" s="189"/>
      <c r="T134" s="189"/>
      <c r="U134" s="189"/>
      <c r="V134" s="189"/>
      <c r="W134" s="189"/>
      <c r="X134" s="189"/>
      <c r="Y134" s="472">
        <f>(Mar!Y134+Mar!AT134)-Mar!DE134</f>
        <v>0</v>
      </c>
      <c r="Z134" s="472">
        <f>(Mar!Z134+Mar!AU134)-Mar!DF134</f>
        <v>0</v>
      </c>
      <c r="AA134" s="472">
        <f>(Mar!AA134+Mar!AV134)-Mar!DG134</f>
        <v>0</v>
      </c>
      <c r="AB134" s="472">
        <f>(Mar!AB134+Mar!AW134)-Mar!DH134</f>
        <v>0</v>
      </c>
      <c r="AC134" s="472">
        <f>(Mar!AC134+Mar!AX134)-Mar!DI134</f>
        <v>0</v>
      </c>
      <c r="AD134" s="472">
        <f>(Mar!AD134+Mar!AY134)-Mar!DJ134</f>
        <v>0</v>
      </c>
      <c r="AE134" s="472">
        <f>(Mar!AE134+Mar!AZ134)-Mar!DK134</f>
        <v>0</v>
      </c>
      <c r="AF134" s="472">
        <f>(Mar!AF134+Mar!BA134)-Mar!DL134</f>
        <v>0</v>
      </c>
      <c r="AG134" s="472">
        <f>(Mar!AG134+Mar!BB134)-Mar!DM134</f>
        <v>0</v>
      </c>
      <c r="AH134" s="472">
        <f>(Mar!AH134+Mar!BC134)-Mar!DN134</f>
        <v>0</v>
      </c>
      <c r="AI134" s="472">
        <f>(Mar!AI134+Mar!BD134)-Mar!DO134</f>
        <v>0</v>
      </c>
      <c r="AJ134" s="472">
        <f>(Mar!AJ134+Mar!BE134)-Mar!DP134</f>
        <v>0</v>
      </c>
      <c r="AK134" s="472">
        <f>(Mar!AK134+Mar!BF134)-Mar!DQ134</f>
        <v>0</v>
      </c>
      <c r="AL134" s="472">
        <f>(Mar!AL134+Mar!BG134)-Mar!DR134</f>
        <v>0</v>
      </c>
      <c r="AM134" s="472">
        <f>(Mar!AM134+Mar!BH134)-Mar!DS134</f>
        <v>0</v>
      </c>
      <c r="AN134" s="472">
        <f>(Mar!AN134+Mar!BI134)-Mar!DT134</f>
        <v>0</v>
      </c>
      <c r="AO134" s="472">
        <f>(Mar!AO134+Mar!BJ134)-Mar!DU134</f>
        <v>0</v>
      </c>
      <c r="AP134" s="472">
        <f>(Mar!AP134+Mar!BK134)-Mar!DV134</f>
        <v>0</v>
      </c>
      <c r="AQ134" s="472">
        <f>(Mar!AQ134+Mar!BL134)-Mar!DW134</f>
        <v>0</v>
      </c>
      <c r="AR134" s="472">
        <f>(Mar!AR134+Mar!BM134)-Mar!DX134</f>
        <v>0</v>
      </c>
      <c r="AS134" s="472">
        <f>(Mar!AS134+Mar!BN134)-Mar!DY134</f>
        <v>0</v>
      </c>
      <c r="AT134" s="191"/>
      <c r="AU134" s="191"/>
      <c r="AV134" s="191"/>
      <c r="AW134" s="191"/>
      <c r="AX134" s="191"/>
      <c r="AY134" s="191"/>
      <c r="AZ134" s="191"/>
      <c r="BA134" s="191"/>
      <c r="BB134" s="191"/>
      <c r="BC134" s="191"/>
      <c r="BD134" s="191"/>
      <c r="BE134" s="191"/>
      <c r="BF134" s="191"/>
      <c r="BG134" s="191"/>
      <c r="BH134" s="191"/>
      <c r="BI134" s="191"/>
      <c r="BJ134" s="191"/>
      <c r="BK134" s="191"/>
      <c r="BL134" s="191"/>
      <c r="BM134" s="191"/>
      <c r="BN134" s="191"/>
      <c r="BO134" s="191"/>
      <c r="BP134" s="191"/>
      <c r="BQ134" s="191"/>
      <c r="BR134" s="191"/>
      <c r="BS134" s="191"/>
      <c r="BT134" s="191"/>
      <c r="BU134" s="191"/>
      <c r="BV134" s="191"/>
      <c r="BW134" s="191"/>
      <c r="BX134" s="191"/>
      <c r="BY134" s="191"/>
      <c r="BZ134" s="191"/>
      <c r="CA134" s="191"/>
      <c r="CB134" s="191"/>
      <c r="CC134" s="191"/>
      <c r="CD134" s="191"/>
      <c r="CE134" s="191"/>
      <c r="CF134" s="191"/>
      <c r="CG134" s="191"/>
      <c r="CH134" s="191"/>
      <c r="CI134" s="191"/>
      <c r="CJ134" s="191"/>
      <c r="CK134" s="191"/>
      <c r="CL134" s="191"/>
      <c r="CM134" s="191"/>
      <c r="CN134" s="191"/>
      <c r="CO134" s="191"/>
      <c r="CP134" s="191"/>
      <c r="CQ134" s="191"/>
      <c r="CR134" s="191"/>
      <c r="CS134" s="191"/>
      <c r="CT134" s="191"/>
      <c r="CU134" s="191"/>
      <c r="CV134" s="191"/>
      <c r="CW134" s="191"/>
      <c r="CX134" s="191"/>
      <c r="CY134" s="191"/>
      <c r="CZ134" s="191"/>
      <c r="DA134" s="191"/>
      <c r="DB134" s="191"/>
      <c r="DC134" s="191"/>
      <c r="DD134" s="191"/>
      <c r="DE134" s="191"/>
      <c r="DF134" s="191"/>
      <c r="DG134" s="191"/>
      <c r="DH134" s="191"/>
      <c r="DI134" s="191"/>
      <c r="DJ134" s="191"/>
      <c r="DK134" s="191"/>
      <c r="DL134" s="191"/>
      <c r="DM134" s="191"/>
      <c r="DN134" s="189"/>
      <c r="DO134" s="189"/>
      <c r="DP134" s="189"/>
      <c r="DQ134" s="189"/>
      <c r="DR134" s="189"/>
      <c r="DS134" s="189"/>
      <c r="DT134" s="189"/>
      <c r="DU134" s="189"/>
      <c r="DV134" s="189"/>
      <c r="DW134" s="189"/>
      <c r="DX134" s="189"/>
      <c r="DY134" s="189"/>
      <c r="DZ134" s="191"/>
      <c r="EA134" s="189"/>
      <c r="EB134" s="189"/>
      <c r="EC134" s="189"/>
      <c r="ED134" s="189"/>
      <c r="EE134" s="189"/>
      <c r="EF134" s="189"/>
      <c r="EG134" s="189"/>
      <c r="EH134" s="189"/>
      <c r="EI134" s="189"/>
      <c r="EJ134" s="189"/>
      <c r="EK134" s="189"/>
      <c r="EL134" s="189"/>
      <c r="EM134" s="189"/>
      <c r="EN134" s="189"/>
      <c r="EO134" s="189"/>
      <c r="EP134" s="189"/>
      <c r="EQ134" s="189"/>
      <c r="ER134" s="189"/>
      <c r="ES134" s="189"/>
      <c r="ET134" s="189"/>
      <c r="EU134" s="472">
        <f t="shared" si="71"/>
        <v>0</v>
      </c>
      <c r="EV134" s="472">
        <f t="shared" si="72"/>
        <v>0</v>
      </c>
      <c r="EW134" s="472">
        <f t="shared" si="73"/>
        <v>0</v>
      </c>
      <c r="EX134" s="472">
        <f t="shared" si="74"/>
        <v>0</v>
      </c>
      <c r="EY134" s="472">
        <f t="shared" si="75"/>
        <v>0</v>
      </c>
      <c r="EZ134" s="472">
        <f t="shared" si="76"/>
        <v>0</v>
      </c>
      <c r="FA134" s="472">
        <f t="shared" si="77"/>
        <v>0</v>
      </c>
      <c r="FB134" s="472">
        <f t="shared" si="78"/>
        <v>0</v>
      </c>
      <c r="FC134" s="472">
        <f t="shared" si="79"/>
        <v>0</v>
      </c>
      <c r="FD134" s="472">
        <f t="shared" si="80"/>
        <v>0</v>
      </c>
      <c r="FE134" s="472">
        <f t="shared" si="81"/>
        <v>0</v>
      </c>
      <c r="FF134" s="472">
        <f t="shared" si="82"/>
        <v>0</v>
      </c>
      <c r="FG134" s="472">
        <f t="shared" si="83"/>
        <v>0</v>
      </c>
      <c r="FH134" s="472">
        <f t="shared" si="84"/>
        <v>0</v>
      </c>
      <c r="FI134" s="472">
        <f t="shared" si="85"/>
        <v>0</v>
      </c>
      <c r="FJ134" s="472">
        <f t="shared" si="86"/>
        <v>0</v>
      </c>
      <c r="FK134" s="472">
        <f t="shared" si="87"/>
        <v>0</v>
      </c>
      <c r="FL134" s="472">
        <f t="shared" si="88"/>
        <v>0</v>
      </c>
      <c r="FM134" s="472">
        <f t="shared" si="89"/>
        <v>0</v>
      </c>
      <c r="FN134" s="472">
        <f t="shared" si="90"/>
        <v>0</v>
      </c>
      <c r="FO134" s="472">
        <f t="shared" si="91"/>
        <v>0</v>
      </c>
      <c r="FP134" s="191"/>
      <c r="FQ134" s="191"/>
      <c r="FR134" s="191"/>
      <c r="FS134" s="191"/>
      <c r="FT134" s="191"/>
      <c r="FU134" s="191"/>
      <c r="FV134" s="189"/>
      <c r="FW134" s="189"/>
      <c r="FX134" s="189"/>
      <c r="FY134" s="189"/>
      <c r="FZ134" s="189"/>
      <c r="GA134" s="189"/>
      <c r="GB134" s="189"/>
      <c r="GC134" s="189"/>
      <c r="GD134" s="189"/>
      <c r="GE134" s="189"/>
      <c r="GF134" s="189"/>
      <c r="GG134" s="189"/>
      <c r="GH134" s="189"/>
      <c r="GI134" s="189"/>
      <c r="GJ134" s="189"/>
      <c r="GK134" s="189"/>
      <c r="GL134" s="189"/>
      <c r="GM134" s="191"/>
      <c r="GN134" s="189"/>
      <c r="GO134" s="189"/>
      <c r="GP134" s="189"/>
      <c r="GQ134" s="189"/>
      <c r="GR134" s="191"/>
      <c r="GS134" s="189"/>
      <c r="GT134" s="189"/>
      <c r="GU134" s="189"/>
      <c r="GV134" s="189"/>
      <c r="GW134" s="191"/>
      <c r="GX134" s="189"/>
      <c r="GY134" s="189"/>
      <c r="GZ134" s="189"/>
      <c r="HA134" s="189"/>
      <c r="HB134" s="191"/>
      <c r="HC134" s="189"/>
      <c r="HD134" s="189"/>
      <c r="HE134" s="189"/>
      <c r="HF134" s="189"/>
      <c r="HG134" s="191"/>
      <c r="HH134" s="191"/>
      <c r="HI134" s="191"/>
      <c r="HJ134" s="191"/>
      <c r="HK134" s="191"/>
      <c r="HL134" s="191"/>
      <c r="HM134" s="191"/>
      <c r="HN134" s="191"/>
      <c r="HO134" s="191"/>
      <c r="HP134" s="191"/>
      <c r="HQ134" s="191"/>
      <c r="HR134" s="191"/>
      <c r="HS134" s="191"/>
      <c r="HT134" s="191"/>
      <c r="HU134" s="191"/>
      <c r="HV134" s="191"/>
      <c r="HW134" s="191"/>
      <c r="HX134" s="191"/>
      <c r="HY134" s="191"/>
      <c r="HZ134" s="191"/>
      <c r="IA134" s="191"/>
      <c r="IB134" s="191"/>
      <c r="IC134" s="191"/>
      <c r="ID134" s="191"/>
      <c r="IE134" s="191"/>
      <c r="IF134" s="191"/>
      <c r="IG134" s="191"/>
      <c r="IH134" s="191"/>
      <c r="II134" s="191"/>
      <c r="IJ134" s="191"/>
      <c r="IK134" s="191"/>
      <c r="IL134" s="191"/>
      <c r="IM134" s="191"/>
      <c r="IN134" s="191"/>
      <c r="IO134" s="191"/>
      <c r="IP134" s="191"/>
      <c r="IQ134" s="191"/>
      <c r="IR134" s="191"/>
      <c r="IS134" s="191"/>
      <c r="IT134" s="191"/>
      <c r="IU134" s="191"/>
      <c r="IV134" s="191"/>
      <c r="IW134" s="191"/>
      <c r="IX134" s="191"/>
      <c r="IY134" s="191"/>
      <c r="IZ134" s="191"/>
      <c r="JA134" s="191"/>
      <c r="JB134" s="191"/>
      <c r="JC134" s="191"/>
      <c r="JD134" s="191"/>
      <c r="JE134" s="191"/>
      <c r="JF134" s="191"/>
      <c r="JG134" s="191"/>
      <c r="JH134" s="191"/>
      <c r="JI134" s="191"/>
      <c r="JJ134" s="191"/>
      <c r="JK134" s="191"/>
      <c r="JL134" s="191"/>
      <c r="JM134" s="191"/>
      <c r="JN134" s="191"/>
      <c r="JO134" s="191"/>
      <c r="JP134" s="191"/>
      <c r="JQ134" s="191"/>
      <c r="JR134" s="191"/>
      <c r="JS134" s="191"/>
      <c r="JT134" s="191"/>
      <c r="JU134" s="191"/>
      <c r="JV134" s="191"/>
      <c r="JW134" s="191"/>
      <c r="JX134" s="191"/>
      <c r="JY134" s="191"/>
      <c r="JZ134" s="191"/>
      <c r="KA134" s="191"/>
      <c r="KB134" s="191"/>
      <c r="KC134" s="191"/>
      <c r="KD134" s="191"/>
      <c r="KE134" s="191"/>
      <c r="KF134" s="191"/>
      <c r="KG134" s="191"/>
      <c r="KH134" s="191"/>
      <c r="KI134" s="191"/>
      <c r="KJ134" s="191"/>
      <c r="KK134" s="191"/>
      <c r="KL134" s="191"/>
      <c r="KM134" s="191"/>
      <c r="KN134" s="191"/>
      <c r="KO134" s="191"/>
      <c r="KP134" s="191"/>
      <c r="KQ134" s="191"/>
      <c r="KR134" s="191"/>
      <c r="KS134" s="191"/>
      <c r="KT134" s="191"/>
      <c r="KU134" s="191"/>
      <c r="KV134" s="191"/>
      <c r="KW134" s="191"/>
      <c r="KX134" s="191"/>
      <c r="KY134" s="191"/>
      <c r="KZ134" s="191"/>
      <c r="LA134" s="191"/>
      <c r="LB134" s="191"/>
      <c r="LC134" s="191"/>
      <c r="LD134" s="191"/>
      <c r="LE134" s="191"/>
      <c r="LF134" s="191"/>
      <c r="LG134" s="191"/>
      <c r="LH134" s="191"/>
      <c r="LI134" s="191"/>
      <c r="LJ134" s="191"/>
      <c r="LK134" s="191"/>
      <c r="LL134" s="191"/>
      <c r="LM134" s="191"/>
      <c r="LN134" s="191"/>
      <c r="LO134" s="191"/>
      <c r="LP134" s="191"/>
      <c r="LQ134" s="191"/>
      <c r="LR134" s="191"/>
      <c r="LS134" s="191"/>
      <c r="LT134" s="191"/>
      <c r="LU134" s="191"/>
      <c r="LV134" s="191"/>
      <c r="LW134" s="191"/>
      <c r="LX134" s="191"/>
      <c r="LY134" s="191"/>
      <c r="LZ134" s="191"/>
      <c r="MA134" s="191"/>
      <c r="MB134" s="191"/>
      <c r="MC134" s="191"/>
      <c r="MD134" s="191"/>
      <c r="ME134" s="191"/>
      <c r="MF134" s="191"/>
      <c r="MG134" s="191"/>
      <c r="MH134" s="191"/>
      <c r="MI134" s="191"/>
      <c r="MJ134" s="191"/>
      <c r="MK134" s="191"/>
      <c r="ML134" s="191"/>
      <c r="MM134" s="191"/>
      <c r="MN134" s="191"/>
      <c r="MO134" s="191"/>
      <c r="MP134" s="191"/>
      <c r="MQ134" s="191"/>
      <c r="MR134" s="191"/>
      <c r="MS134" s="191"/>
      <c r="MT134" s="191"/>
      <c r="MU134" s="191"/>
      <c r="MV134" s="191"/>
      <c r="MW134" s="191"/>
      <c r="MX134" s="191"/>
      <c r="MY134" s="191"/>
      <c r="MZ134" s="191"/>
      <c r="NA134" s="191"/>
      <c r="NB134" s="191"/>
      <c r="NC134" s="191"/>
      <c r="ND134" s="191"/>
      <c r="NE134" s="191"/>
      <c r="NF134" s="191"/>
      <c r="NG134" s="191"/>
      <c r="NH134" s="191"/>
      <c r="NI134" s="191"/>
      <c r="NJ134" s="191"/>
      <c r="NK134" s="191"/>
      <c r="NL134" s="191"/>
      <c r="NM134" s="191"/>
      <c r="NN134" s="191"/>
      <c r="NO134" s="191"/>
      <c r="NP134" s="191"/>
      <c r="NQ134" s="191"/>
      <c r="NR134" s="191"/>
    </row>
    <row r="135" spans="1:382" ht="17.25" customHeight="1" x14ac:dyDescent="0.25">
      <c r="A135" s="455">
        <v>36</v>
      </c>
      <c r="B135" s="542" t="s">
        <v>283</v>
      </c>
      <c r="C135" s="878"/>
      <c r="D135" s="191"/>
      <c r="E135" s="189"/>
      <c r="F135" s="189"/>
      <c r="G135" s="189"/>
      <c r="H135" s="189"/>
      <c r="I135" s="189"/>
      <c r="J135" s="189"/>
      <c r="K135" s="189"/>
      <c r="L135" s="189"/>
      <c r="M135" s="189"/>
      <c r="N135" s="189"/>
      <c r="O135" s="189"/>
      <c r="P135" s="189"/>
      <c r="Q135" s="189"/>
      <c r="R135" s="189"/>
      <c r="S135" s="189"/>
      <c r="T135" s="189"/>
      <c r="U135" s="189"/>
      <c r="V135" s="189"/>
      <c r="W135" s="189"/>
      <c r="X135" s="189"/>
      <c r="Y135" s="472">
        <f>(Mar!Y135+Mar!AT135)-Mar!DE135</f>
        <v>0</v>
      </c>
      <c r="Z135" s="472">
        <f>(Mar!Z135+Mar!AU135)-Mar!DF135</f>
        <v>0</v>
      </c>
      <c r="AA135" s="472">
        <f>(Mar!AA135+Mar!AV135)-Mar!DG135</f>
        <v>0</v>
      </c>
      <c r="AB135" s="472">
        <f>(Mar!AB135+Mar!AW135)-Mar!DH135</f>
        <v>0</v>
      </c>
      <c r="AC135" s="472">
        <f>(Mar!AC135+Mar!AX135)-Mar!DI135</f>
        <v>0</v>
      </c>
      <c r="AD135" s="472">
        <f>(Mar!AD135+Mar!AY135)-Mar!DJ135</f>
        <v>0</v>
      </c>
      <c r="AE135" s="472">
        <f>(Mar!AE135+Mar!AZ135)-Mar!DK135</f>
        <v>0</v>
      </c>
      <c r="AF135" s="472">
        <f>(Mar!AF135+Mar!BA135)-Mar!DL135</f>
        <v>0</v>
      </c>
      <c r="AG135" s="472">
        <f>(Mar!AG135+Mar!BB135)-Mar!DM135</f>
        <v>0</v>
      </c>
      <c r="AH135" s="472">
        <f>(Mar!AH135+Mar!BC135)-Mar!DN135</f>
        <v>0</v>
      </c>
      <c r="AI135" s="472">
        <f>(Mar!AI135+Mar!BD135)-Mar!DO135</f>
        <v>0</v>
      </c>
      <c r="AJ135" s="472">
        <f>(Mar!AJ135+Mar!BE135)-Mar!DP135</f>
        <v>0</v>
      </c>
      <c r="AK135" s="472">
        <f>(Mar!AK135+Mar!BF135)-Mar!DQ135</f>
        <v>0</v>
      </c>
      <c r="AL135" s="472">
        <f>(Mar!AL135+Mar!BG135)-Mar!DR135</f>
        <v>0</v>
      </c>
      <c r="AM135" s="472">
        <f>(Mar!AM135+Mar!BH135)-Mar!DS135</f>
        <v>0</v>
      </c>
      <c r="AN135" s="472">
        <f>(Mar!AN135+Mar!BI135)-Mar!DT135</f>
        <v>0</v>
      </c>
      <c r="AO135" s="472">
        <f>(Mar!AO135+Mar!BJ135)-Mar!DU135</f>
        <v>0</v>
      </c>
      <c r="AP135" s="472">
        <f>(Mar!AP135+Mar!BK135)-Mar!DV135</f>
        <v>0</v>
      </c>
      <c r="AQ135" s="472">
        <f>(Mar!AQ135+Mar!BL135)-Mar!DW135</f>
        <v>0</v>
      </c>
      <c r="AR135" s="472">
        <f>(Mar!AR135+Mar!BM135)-Mar!DX135</f>
        <v>0</v>
      </c>
      <c r="AS135" s="472">
        <f>(Mar!AS135+Mar!BN135)-Mar!DY135</f>
        <v>0</v>
      </c>
      <c r="AT135" s="191"/>
      <c r="AU135" s="191"/>
      <c r="AV135" s="191"/>
      <c r="AW135" s="191"/>
      <c r="AX135" s="191"/>
      <c r="AY135" s="191"/>
      <c r="AZ135" s="191"/>
      <c r="BA135" s="191"/>
      <c r="BB135" s="191"/>
      <c r="BC135" s="191"/>
      <c r="BD135" s="191"/>
      <c r="BE135" s="191"/>
      <c r="BF135" s="191"/>
      <c r="BG135" s="191"/>
      <c r="BH135" s="191"/>
      <c r="BI135" s="191"/>
      <c r="BJ135" s="191"/>
      <c r="BK135" s="191"/>
      <c r="BL135" s="191"/>
      <c r="BM135" s="191"/>
      <c r="BN135" s="191"/>
      <c r="BO135" s="191"/>
      <c r="BP135" s="191"/>
      <c r="BQ135" s="191"/>
      <c r="BR135" s="191"/>
      <c r="BS135" s="191"/>
      <c r="BT135" s="191"/>
      <c r="BU135" s="191"/>
      <c r="BV135" s="191"/>
      <c r="BW135" s="191"/>
      <c r="BX135" s="191"/>
      <c r="BY135" s="191"/>
      <c r="BZ135" s="191"/>
      <c r="CA135" s="191"/>
      <c r="CB135" s="191"/>
      <c r="CC135" s="191"/>
      <c r="CD135" s="191"/>
      <c r="CE135" s="191"/>
      <c r="CF135" s="191"/>
      <c r="CG135" s="191"/>
      <c r="CH135" s="191"/>
      <c r="CI135" s="191"/>
      <c r="CJ135" s="191"/>
      <c r="CK135" s="191"/>
      <c r="CL135" s="191"/>
      <c r="CM135" s="191"/>
      <c r="CN135" s="191"/>
      <c r="CO135" s="191"/>
      <c r="CP135" s="191"/>
      <c r="CQ135" s="191"/>
      <c r="CR135" s="191"/>
      <c r="CS135" s="191"/>
      <c r="CT135" s="191"/>
      <c r="CU135" s="191"/>
      <c r="CV135" s="191"/>
      <c r="CW135" s="191"/>
      <c r="CX135" s="191"/>
      <c r="CY135" s="191"/>
      <c r="CZ135" s="191"/>
      <c r="DA135" s="191"/>
      <c r="DB135" s="191"/>
      <c r="DC135" s="191"/>
      <c r="DD135" s="191"/>
      <c r="DE135" s="191"/>
      <c r="DF135" s="191"/>
      <c r="DG135" s="191"/>
      <c r="DH135" s="191"/>
      <c r="DI135" s="191"/>
      <c r="DJ135" s="191"/>
      <c r="DK135" s="191"/>
      <c r="DL135" s="191"/>
      <c r="DM135" s="191"/>
      <c r="DN135" s="189"/>
      <c r="DO135" s="189"/>
      <c r="DP135" s="189"/>
      <c r="DQ135" s="189"/>
      <c r="DR135" s="189"/>
      <c r="DS135" s="189"/>
      <c r="DT135" s="189"/>
      <c r="DU135" s="189"/>
      <c r="DV135" s="189"/>
      <c r="DW135" s="189"/>
      <c r="DX135" s="189"/>
      <c r="DY135" s="189"/>
      <c r="DZ135" s="191"/>
      <c r="EA135" s="189"/>
      <c r="EB135" s="189"/>
      <c r="EC135" s="189"/>
      <c r="ED135" s="189"/>
      <c r="EE135" s="189"/>
      <c r="EF135" s="189"/>
      <c r="EG135" s="189"/>
      <c r="EH135" s="189"/>
      <c r="EI135" s="189"/>
      <c r="EJ135" s="189"/>
      <c r="EK135" s="189"/>
      <c r="EL135" s="189"/>
      <c r="EM135" s="189"/>
      <c r="EN135" s="189"/>
      <c r="EO135" s="189"/>
      <c r="EP135" s="189"/>
      <c r="EQ135" s="189"/>
      <c r="ER135" s="189"/>
      <c r="ES135" s="189"/>
      <c r="ET135" s="189"/>
      <c r="EU135" s="472">
        <f t="shared" si="71"/>
        <v>0</v>
      </c>
      <c r="EV135" s="472">
        <f t="shared" si="72"/>
        <v>0</v>
      </c>
      <c r="EW135" s="472">
        <f t="shared" si="73"/>
        <v>0</v>
      </c>
      <c r="EX135" s="472">
        <f t="shared" si="74"/>
        <v>0</v>
      </c>
      <c r="EY135" s="472">
        <f t="shared" si="75"/>
        <v>0</v>
      </c>
      <c r="EZ135" s="472">
        <f t="shared" si="76"/>
        <v>0</v>
      </c>
      <c r="FA135" s="472">
        <f t="shared" si="77"/>
        <v>0</v>
      </c>
      <c r="FB135" s="472">
        <f t="shared" si="78"/>
        <v>0</v>
      </c>
      <c r="FC135" s="472">
        <f t="shared" si="79"/>
        <v>0</v>
      </c>
      <c r="FD135" s="472">
        <f t="shared" si="80"/>
        <v>0</v>
      </c>
      <c r="FE135" s="472">
        <f t="shared" si="81"/>
        <v>0</v>
      </c>
      <c r="FF135" s="472">
        <f t="shared" si="82"/>
        <v>0</v>
      </c>
      <c r="FG135" s="472">
        <f t="shared" si="83"/>
        <v>0</v>
      </c>
      <c r="FH135" s="472">
        <f t="shared" si="84"/>
        <v>0</v>
      </c>
      <c r="FI135" s="472">
        <f t="shared" si="85"/>
        <v>0</v>
      </c>
      <c r="FJ135" s="472">
        <f t="shared" si="86"/>
        <v>0</v>
      </c>
      <c r="FK135" s="472">
        <f t="shared" si="87"/>
        <v>0</v>
      </c>
      <c r="FL135" s="472">
        <f t="shared" si="88"/>
        <v>0</v>
      </c>
      <c r="FM135" s="472">
        <f t="shared" si="89"/>
        <v>0</v>
      </c>
      <c r="FN135" s="472">
        <f t="shared" si="90"/>
        <v>0</v>
      </c>
      <c r="FO135" s="472">
        <f t="shared" si="91"/>
        <v>0</v>
      </c>
      <c r="FP135" s="191"/>
      <c r="FQ135" s="191"/>
      <c r="FR135" s="191"/>
      <c r="FS135" s="191"/>
      <c r="FT135" s="191"/>
      <c r="FU135" s="191"/>
      <c r="FV135" s="189"/>
      <c r="FW135" s="189"/>
      <c r="FX135" s="189"/>
      <c r="FY135" s="189"/>
      <c r="FZ135" s="189"/>
      <c r="GA135" s="189"/>
      <c r="GB135" s="189"/>
      <c r="GC135" s="189"/>
      <c r="GD135" s="189"/>
      <c r="GE135" s="189"/>
      <c r="GF135" s="189"/>
      <c r="GG135" s="189"/>
      <c r="GH135" s="189"/>
      <c r="GI135" s="189"/>
      <c r="GJ135" s="189"/>
      <c r="GK135" s="189"/>
      <c r="GL135" s="189"/>
      <c r="GM135" s="191"/>
      <c r="GN135" s="189"/>
      <c r="GO135" s="189"/>
      <c r="GP135" s="189"/>
      <c r="GQ135" s="189"/>
      <c r="GR135" s="191"/>
      <c r="GS135" s="189"/>
      <c r="GT135" s="189"/>
      <c r="GU135" s="189"/>
      <c r="GV135" s="189"/>
      <c r="GW135" s="191"/>
      <c r="GX135" s="189"/>
      <c r="GY135" s="189"/>
      <c r="GZ135" s="189"/>
      <c r="HA135" s="189"/>
      <c r="HB135" s="191"/>
      <c r="HC135" s="189"/>
      <c r="HD135" s="189"/>
      <c r="HE135" s="189"/>
      <c r="HF135" s="189"/>
      <c r="HG135" s="191"/>
      <c r="HH135" s="191"/>
      <c r="HI135" s="191"/>
      <c r="HJ135" s="191"/>
      <c r="HK135" s="191"/>
      <c r="HL135" s="191"/>
      <c r="HM135" s="191"/>
      <c r="HN135" s="191"/>
      <c r="HO135" s="191"/>
      <c r="HP135" s="191"/>
      <c r="HQ135" s="191"/>
      <c r="HR135" s="191"/>
      <c r="HS135" s="191"/>
      <c r="HT135" s="191"/>
      <c r="HU135" s="191"/>
      <c r="HV135" s="191"/>
      <c r="HW135" s="191"/>
      <c r="HX135" s="191"/>
      <c r="HY135" s="191"/>
      <c r="HZ135" s="191"/>
      <c r="IA135" s="191"/>
      <c r="IB135" s="191"/>
      <c r="IC135" s="191"/>
      <c r="ID135" s="191"/>
      <c r="IE135" s="191"/>
      <c r="IF135" s="191"/>
      <c r="IG135" s="191"/>
      <c r="IH135" s="191"/>
      <c r="II135" s="191"/>
      <c r="IJ135" s="191"/>
      <c r="IK135" s="191"/>
      <c r="IL135" s="191"/>
      <c r="IM135" s="191"/>
      <c r="IN135" s="191"/>
      <c r="IO135" s="191"/>
      <c r="IP135" s="191"/>
      <c r="IQ135" s="191"/>
      <c r="IR135" s="191"/>
      <c r="IS135" s="191"/>
      <c r="IT135" s="191"/>
      <c r="IU135" s="191"/>
      <c r="IV135" s="191"/>
      <c r="IW135" s="191"/>
      <c r="IX135" s="191"/>
      <c r="IY135" s="191"/>
      <c r="IZ135" s="191"/>
      <c r="JA135" s="191"/>
      <c r="JB135" s="191"/>
      <c r="JC135" s="191"/>
      <c r="JD135" s="191"/>
      <c r="JE135" s="191"/>
      <c r="JF135" s="191"/>
      <c r="JG135" s="191"/>
      <c r="JH135" s="191"/>
      <c r="JI135" s="191"/>
      <c r="JJ135" s="191"/>
      <c r="JK135" s="191"/>
      <c r="JL135" s="191"/>
      <c r="JM135" s="191"/>
      <c r="JN135" s="191"/>
      <c r="JO135" s="191"/>
      <c r="JP135" s="191"/>
      <c r="JQ135" s="191"/>
      <c r="JR135" s="191"/>
      <c r="JS135" s="191"/>
      <c r="JT135" s="191"/>
      <c r="JU135" s="191"/>
      <c r="JV135" s="191"/>
      <c r="JW135" s="191"/>
      <c r="JX135" s="191"/>
      <c r="JY135" s="191"/>
      <c r="JZ135" s="191"/>
      <c r="KA135" s="191"/>
      <c r="KB135" s="191"/>
      <c r="KC135" s="191"/>
      <c r="KD135" s="191"/>
      <c r="KE135" s="191"/>
      <c r="KF135" s="191"/>
      <c r="KG135" s="191"/>
      <c r="KH135" s="191"/>
      <c r="KI135" s="191"/>
      <c r="KJ135" s="191"/>
      <c r="KK135" s="191"/>
      <c r="KL135" s="191"/>
      <c r="KM135" s="191"/>
      <c r="KN135" s="191"/>
      <c r="KO135" s="191"/>
      <c r="KP135" s="191"/>
      <c r="KQ135" s="191"/>
      <c r="KR135" s="191"/>
      <c r="KS135" s="191"/>
      <c r="KT135" s="191"/>
      <c r="KU135" s="191"/>
      <c r="KV135" s="191"/>
      <c r="KW135" s="191"/>
      <c r="KX135" s="191"/>
      <c r="KY135" s="191"/>
      <c r="KZ135" s="191"/>
      <c r="LA135" s="191"/>
      <c r="LB135" s="191"/>
      <c r="LC135" s="191"/>
      <c r="LD135" s="191"/>
      <c r="LE135" s="191"/>
      <c r="LF135" s="191"/>
      <c r="LG135" s="191"/>
      <c r="LH135" s="191"/>
      <c r="LI135" s="191"/>
      <c r="LJ135" s="191"/>
      <c r="LK135" s="191"/>
      <c r="LL135" s="191"/>
      <c r="LM135" s="191"/>
      <c r="LN135" s="191"/>
      <c r="LO135" s="191"/>
      <c r="LP135" s="191"/>
      <c r="LQ135" s="191"/>
      <c r="LR135" s="191"/>
      <c r="LS135" s="191"/>
      <c r="LT135" s="191"/>
      <c r="LU135" s="191"/>
      <c r="LV135" s="191"/>
      <c r="LW135" s="191"/>
      <c r="LX135" s="191"/>
      <c r="LY135" s="191"/>
      <c r="LZ135" s="191"/>
      <c r="MA135" s="191"/>
      <c r="MB135" s="191"/>
      <c r="MC135" s="191"/>
      <c r="MD135" s="191"/>
      <c r="ME135" s="191"/>
      <c r="MF135" s="191"/>
      <c r="MG135" s="191"/>
      <c r="MH135" s="191"/>
      <c r="MI135" s="191"/>
      <c r="MJ135" s="191"/>
      <c r="MK135" s="191"/>
      <c r="ML135" s="191"/>
      <c r="MM135" s="191"/>
      <c r="MN135" s="191"/>
      <c r="MO135" s="191"/>
      <c r="MP135" s="191"/>
      <c r="MQ135" s="191"/>
      <c r="MR135" s="191"/>
      <c r="MS135" s="191"/>
      <c r="MT135" s="191"/>
      <c r="MU135" s="191"/>
      <c r="MV135" s="191"/>
      <c r="MW135" s="191"/>
      <c r="MX135" s="191"/>
      <c r="MY135" s="191"/>
      <c r="MZ135" s="191"/>
      <c r="NA135" s="191"/>
      <c r="NB135" s="191"/>
      <c r="NC135" s="191"/>
      <c r="ND135" s="191"/>
      <c r="NE135" s="191"/>
      <c r="NF135" s="191"/>
      <c r="NG135" s="191"/>
      <c r="NH135" s="191"/>
      <c r="NI135" s="191"/>
      <c r="NJ135" s="191"/>
      <c r="NK135" s="191"/>
      <c r="NL135" s="191"/>
      <c r="NM135" s="191"/>
      <c r="NN135" s="191"/>
      <c r="NO135" s="191"/>
      <c r="NP135" s="191"/>
      <c r="NQ135" s="191"/>
      <c r="NR135" s="191"/>
    </row>
    <row r="136" spans="1:382" ht="17.25" customHeight="1" x14ac:dyDescent="0.25">
      <c r="A136" s="455">
        <v>37</v>
      </c>
      <c r="B136" s="542" t="s">
        <v>284</v>
      </c>
      <c r="C136" s="878"/>
      <c r="D136" s="191"/>
      <c r="E136" s="189"/>
      <c r="F136" s="189"/>
      <c r="G136" s="189"/>
      <c r="H136" s="189"/>
      <c r="I136" s="189"/>
      <c r="J136" s="189"/>
      <c r="K136" s="189"/>
      <c r="L136" s="189"/>
      <c r="M136" s="189"/>
      <c r="N136" s="189"/>
      <c r="O136" s="189"/>
      <c r="P136" s="189"/>
      <c r="Q136" s="189"/>
      <c r="R136" s="189"/>
      <c r="S136" s="189"/>
      <c r="T136" s="189"/>
      <c r="U136" s="189"/>
      <c r="V136" s="189"/>
      <c r="W136" s="189"/>
      <c r="X136" s="189"/>
      <c r="Y136" s="472">
        <f>(Mar!Y136+Mar!AT136)-Mar!DE136</f>
        <v>0</v>
      </c>
      <c r="Z136" s="472">
        <f>(Mar!Z136+Mar!AU136)-Mar!DF136</f>
        <v>0</v>
      </c>
      <c r="AA136" s="472">
        <f>(Mar!AA136+Mar!AV136)-Mar!DG136</f>
        <v>0</v>
      </c>
      <c r="AB136" s="472">
        <f>(Mar!AB136+Mar!AW136)-Mar!DH136</f>
        <v>0</v>
      </c>
      <c r="AC136" s="472">
        <f>(Mar!AC136+Mar!AX136)-Mar!DI136</f>
        <v>0</v>
      </c>
      <c r="AD136" s="472">
        <f>(Mar!AD136+Mar!AY136)-Mar!DJ136</f>
        <v>0</v>
      </c>
      <c r="AE136" s="472">
        <f>(Mar!AE136+Mar!AZ136)-Mar!DK136</f>
        <v>0</v>
      </c>
      <c r="AF136" s="472">
        <f>(Mar!AF136+Mar!BA136)-Mar!DL136</f>
        <v>0</v>
      </c>
      <c r="AG136" s="472">
        <f>(Mar!AG136+Mar!BB136)-Mar!DM136</f>
        <v>0</v>
      </c>
      <c r="AH136" s="472">
        <f>(Mar!AH136+Mar!BC136)-Mar!DN136</f>
        <v>0</v>
      </c>
      <c r="AI136" s="472">
        <f>(Mar!AI136+Mar!BD136)-Mar!DO136</f>
        <v>0</v>
      </c>
      <c r="AJ136" s="472">
        <f>(Mar!AJ136+Mar!BE136)-Mar!DP136</f>
        <v>0</v>
      </c>
      <c r="AK136" s="472">
        <f>(Mar!AK136+Mar!BF136)-Mar!DQ136</f>
        <v>0</v>
      </c>
      <c r="AL136" s="472">
        <f>(Mar!AL136+Mar!BG136)-Mar!DR136</f>
        <v>0</v>
      </c>
      <c r="AM136" s="472">
        <f>(Mar!AM136+Mar!BH136)-Mar!DS136</f>
        <v>0</v>
      </c>
      <c r="AN136" s="472">
        <f>(Mar!AN136+Mar!BI136)-Mar!DT136</f>
        <v>0</v>
      </c>
      <c r="AO136" s="472">
        <f>(Mar!AO136+Mar!BJ136)-Mar!DU136</f>
        <v>0</v>
      </c>
      <c r="AP136" s="472">
        <f>(Mar!AP136+Mar!BK136)-Mar!DV136</f>
        <v>0</v>
      </c>
      <c r="AQ136" s="472">
        <f>(Mar!AQ136+Mar!BL136)-Mar!DW136</f>
        <v>0</v>
      </c>
      <c r="AR136" s="472">
        <f>(Mar!AR136+Mar!BM136)-Mar!DX136</f>
        <v>0</v>
      </c>
      <c r="AS136" s="472">
        <f>(Mar!AS136+Mar!BN136)-Mar!DY136</f>
        <v>0</v>
      </c>
      <c r="AT136" s="191"/>
      <c r="AU136" s="191"/>
      <c r="AV136" s="191"/>
      <c r="AW136" s="191"/>
      <c r="AX136" s="191"/>
      <c r="AY136" s="191"/>
      <c r="AZ136" s="191"/>
      <c r="BA136" s="191"/>
      <c r="BB136" s="191"/>
      <c r="BC136" s="191"/>
      <c r="BD136" s="191"/>
      <c r="BE136" s="191"/>
      <c r="BF136" s="191"/>
      <c r="BG136" s="191"/>
      <c r="BH136" s="191"/>
      <c r="BI136" s="191"/>
      <c r="BJ136" s="191"/>
      <c r="BK136" s="191"/>
      <c r="BL136" s="191"/>
      <c r="BM136" s="191"/>
      <c r="BN136" s="191"/>
      <c r="BO136" s="191"/>
      <c r="BP136" s="191"/>
      <c r="BQ136" s="191"/>
      <c r="BR136" s="191"/>
      <c r="BS136" s="191"/>
      <c r="BT136" s="191"/>
      <c r="BU136" s="191"/>
      <c r="BV136" s="191"/>
      <c r="BW136" s="191"/>
      <c r="BX136" s="191"/>
      <c r="BY136" s="191"/>
      <c r="BZ136" s="191"/>
      <c r="CA136" s="191"/>
      <c r="CB136" s="191"/>
      <c r="CC136" s="191"/>
      <c r="CD136" s="191"/>
      <c r="CE136" s="191"/>
      <c r="CF136" s="191"/>
      <c r="CG136" s="191"/>
      <c r="CH136" s="191"/>
      <c r="CI136" s="191"/>
      <c r="CJ136" s="191"/>
      <c r="CK136" s="191"/>
      <c r="CL136" s="191"/>
      <c r="CM136" s="191"/>
      <c r="CN136" s="191"/>
      <c r="CO136" s="191"/>
      <c r="CP136" s="191"/>
      <c r="CQ136" s="191"/>
      <c r="CR136" s="191"/>
      <c r="CS136" s="191"/>
      <c r="CT136" s="191"/>
      <c r="CU136" s="191"/>
      <c r="CV136" s="191"/>
      <c r="CW136" s="191"/>
      <c r="CX136" s="191"/>
      <c r="CY136" s="191"/>
      <c r="CZ136" s="191"/>
      <c r="DA136" s="191"/>
      <c r="DB136" s="191"/>
      <c r="DC136" s="191"/>
      <c r="DD136" s="191"/>
      <c r="DE136" s="191"/>
      <c r="DF136" s="191"/>
      <c r="DG136" s="191"/>
      <c r="DH136" s="191"/>
      <c r="DI136" s="191"/>
      <c r="DJ136" s="191"/>
      <c r="DK136" s="191"/>
      <c r="DL136" s="191"/>
      <c r="DM136" s="191"/>
      <c r="DN136" s="189"/>
      <c r="DO136" s="189"/>
      <c r="DP136" s="189"/>
      <c r="DQ136" s="189"/>
      <c r="DR136" s="189"/>
      <c r="DS136" s="189"/>
      <c r="DT136" s="189"/>
      <c r="DU136" s="189"/>
      <c r="DV136" s="189"/>
      <c r="DW136" s="189"/>
      <c r="DX136" s="189"/>
      <c r="DY136" s="189"/>
      <c r="DZ136" s="191"/>
      <c r="EA136" s="189"/>
      <c r="EB136" s="189"/>
      <c r="EC136" s="189"/>
      <c r="ED136" s="189"/>
      <c r="EE136" s="189"/>
      <c r="EF136" s="189"/>
      <c r="EG136" s="189"/>
      <c r="EH136" s="189"/>
      <c r="EI136" s="189"/>
      <c r="EJ136" s="189"/>
      <c r="EK136" s="189"/>
      <c r="EL136" s="189"/>
      <c r="EM136" s="189"/>
      <c r="EN136" s="189"/>
      <c r="EO136" s="189"/>
      <c r="EP136" s="189"/>
      <c r="EQ136" s="189"/>
      <c r="ER136" s="189"/>
      <c r="ES136" s="189"/>
      <c r="ET136" s="189"/>
      <c r="EU136" s="472">
        <f t="shared" si="71"/>
        <v>0</v>
      </c>
      <c r="EV136" s="472">
        <f t="shared" si="72"/>
        <v>0</v>
      </c>
      <c r="EW136" s="472">
        <f t="shared" si="73"/>
        <v>0</v>
      </c>
      <c r="EX136" s="472">
        <f t="shared" si="74"/>
        <v>0</v>
      </c>
      <c r="EY136" s="472">
        <f t="shared" si="75"/>
        <v>0</v>
      </c>
      <c r="EZ136" s="472">
        <f t="shared" si="76"/>
        <v>0</v>
      </c>
      <c r="FA136" s="472">
        <f t="shared" si="77"/>
        <v>0</v>
      </c>
      <c r="FB136" s="472">
        <f t="shared" si="78"/>
        <v>0</v>
      </c>
      <c r="FC136" s="472">
        <f t="shared" si="79"/>
        <v>0</v>
      </c>
      <c r="FD136" s="472">
        <f t="shared" si="80"/>
        <v>0</v>
      </c>
      <c r="FE136" s="472">
        <f t="shared" si="81"/>
        <v>0</v>
      </c>
      <c r="FF136" s="472">
        <f t="shared" si="82"/>
        <v>0</v>
      </c>
      <c r="FG136" s="472">
        <f t="shared" si="83"/>
        <v>0</v>
      </c>
      <c r="FH136" s="472">
        <f t="shared" si="84"/>
        <v>0</v>
      </c>
      <c r="FI136" s="472">
        <f t="shared" si="85"/>
        <v>0</v>
      </c>
      <c r="FJ136" s="472">
        <f t="shared" si="86"/>
        <v>0</v>
      </c>
      <c r="FK136" s="472">
        <f t="shared" si="87"/>
        <v>0</v>
      </c>
      <c r="FL136" s="472">
        <f t="shared" si="88"/>
        <v>0</v>
      </c>
      <c r="FM136" s="472">
        <f t="shared" si="89"/>
        <v>0</v>
      </c>
      <c r="FN136" s="472">
        <f t="shared" si="90"/>
        <v>0</v>
      </c>
      <c r="FO136" s="472">
        <f t="shared" si="91"/>
        <v>0</v>
      </c>
      <c r="FP136" s="191"/>
      <c r="FQ136" s="191"/>
      <c r="FR136" s="191"/>
      <c r="FS136" s="191"/>
      <c r="FT136" s="191"/>
      <c r="FU136" s="191"/>
      <c r="FV136" s="189"/>
      <c r="FW136" s="189"/>
      <c r="FX136" s="189"/>
      <c r="FY136" s="189"/>
      <c r="FZ136" s="189"/>
      <c r="GA136" s="189"/>
      <c r="GB136" s="189"/>
      <c r="GC136" s="189"/>
      <c r="GD136" s="189"/>
      <c r="GE136" s="189"/>
      <c r="GF136" s="189"/>
      <c r="GG136" s="189"/>
      <c r="GH136" s="189"/>
      <c r="GI136" s="189"/>
      <c r="GJ136" s="189"/>
      <c r="GK136" s="189"/>
      <c r="GL136" s="189"/>
      <c r="GM136" s="191"/>
      <c r="GN136" s="189"/>
      <c r="GO136" s="189"/>
      <c r="GP136" s="189"/>
      <c r="GQ136" s="189"/>
      <c r="GR136" s="191"/>
      <c r="GS136" s="189"/>
      <c r="GT136" s="189"/>
      <c r="GU136" s="189"/>
      <c r="GV136" s="189"/>
      <c r="GW136" s="191"/>
      <c r="GX136" s="189"/>
      <c r="GY136" s="189"/>
      <c r="GZ136" s="189"/>
      <c r="HA136" s="189"/>
      <c r="HB136" s="191"/>
      <c r="HC136" s="189"/>
      <c r="HD136" s="189"/>
      <c r="HE136" s="189"/>
      <c r="HF136" s="189"/>
      <c r="HG136" s="191"/>
      <c r="HH136" s="191"/>
      <c r="HI136" s="191"/>
      <c r="HJ136" s="191"/>
      <c r="HK136" s="191"/>
      <c r="HL136" s="191"/>
      <c r="HM136" s="191"/>
      <c r="HN136" s="191"/>
      <c r="HO136" s="191"/>
      <c r="HP136" s="191"/>
      <c r="HQ136" s="191"/>
      <c r="HR136" s="191"/>
      <c r="HS136" s="191"/>
      <c r="HT136" s="191"/>
      <c r="HU136" s="191"/>
      <c r="HV136" s="191"/>
      <c r="HW136" s="191"/>
      <c r="HX136" s="191"/>
      <c r="HY136" s="191"/>
      <c r="HZ136" s="191"/>
      <c r="IA136" s="191"/>
      <c r="IB136" s="191"/>
      <c r="IC136" s="191"/>
      <c r="ID136" s="191"/>
      <c r="IE136" s="191"/>
      <c r="IF136" s="191"/>
      <c r="IG136" s="191"/>
      <c r="IH136" s="191"/>
      <c r="II136" s="191"/>
      <c r="IJ136" s="191"/>
      <c r="IK136" s="191"/>
      <c r="IL136" s="191"/>
      <c r="IM136" s="191"/>
      <c r="IN136" s="191"/>
      <c r="IO136" s="191"/>
      <c r="IP136" s="191"/>
      <c r="IQ136" s="191"/>
      <c r="IR136" s="191"/>
      <c r="IS136" s="191"/>
      <c r="IT136" s="191"/>
      <c r="IU136" s="191"/>
      <c r="IV136" s="191"/>
      <c r="IW136" s="191"/>
      <c r="IX136" s="191"/>
      <c r="IY136" s="191"/>
      <c r="IZ136" s="191"/>
      <c r="JA136" s="191"/>
      <c r="JB136" s="191"/>
      <c r="JC136" s="191"/>
      <c r="JD136" s="191"/>
      <c r="JE136" s="191"/>
      <c r="JF136" s="191"/>
      <c r="JG136" s="191"/>
      <c r="JH136" s="191"/>
      <c r="JI136" s="191"/>
      <c r="JJ136" s="191"/>
      <c r="JK136" s="191"/>
      <c r="JL136" s="191"/>
      <c r="JM136" s="191"/>
      <c r="JN136" s="191"/>
      <c r="JO136" s="191"/>
      <c r="JP136" s="191"/>
      <c r="JQ136" s="191"/>
      <c r="JR136" s="191"/>
      <c r="JS136" s="191"/>
      <c r="JT136" s="191"/>
      <c r="JU136" s="191"/>
      <c r="JV136" s="191"/>
      <c r="JW136" s="191"/>
      <c r="JX136" s="191"/>
      <c r="JY136" s="191"/>
      <c r="JZ136" s="191"/>
      <c r="KA136" s="191"/>
      <c r="KB136" s="191"/>
      <c r="KC136" s="191"/>
      <c r="KD136" s="191"/>
      <c r="KE136" s="191"/>
      <c r="KF136" s="191"/>
      <c r="KG136" s="191"/>
      <c r="KH136" s="191"/>
      <c r="KI136" s="191"/>
      <c r="KJ136" s="191"/>
      <c r="KK136" s="191"/>
      <c r="KL136" s="191"/>
      <c r="KM136" s="191"/>
      <c r="KN136" s="191"/>
      <c r="KO136" s="191"/>
      <c r="KP136" s="191"/>
      <c r="KQ136" s="191"/>
      <c r="KR136" s="191"/>
      <c r="KS136" s="191"/>
      <c r="KT136" s="191"/>
      <c r="KU136" s="191"/>
      <c r="KV136" s="191"/>
      <c r="KW136" s="191"/>
      <c r="KX136" s="191"/>
      <c r="KY136" s="191"/>
      <c r="KZ136" s="191"/>
      <c r="LA136" s="191"/>
      <c r="LB136" s="191"/>
      <c r="LC136" s="191"/>
      <c r="LD136" s="191"/>
      <c r="LE136" s="191"/>
      <c r="LF136" s="191"/>
      <c r="LG136" s="191"/>
      <c r="LH136" s="191"/>
      <c r="LI136" s="191"/>
      <c r="LJ136" s="191"/>
      <c r="LK136" s="191"/>
      <c r="LL136" s="191"/>
      <c r="LM136" s="191"/>
      <c r="LN136" s="191"/>
      <c r="LO136" s="191"/>
      <c r="LP136" s="191"/>
      <c r="LQ136" s="191"/>
      <c r="LR136" s="191"/>
      <c r="LS136" s="191"/>
      <c r="LT136" s="191"/>
      <c r="LU136" s="191"/>
      <c r="LV136" s="191"/>
      <c r="LW136" s="191"/>
      <c r="LX136" s="191"/>
      <c r="LY136" s="191"/>
      <c r="LZ136" s="191"/>
      <c r="MA136" s="191"/>
      <c r="MB136" s="191"/>
      <c r="MC136" s="191"/>
      <c r="MD136" s="191"/>
      <c r="ME136" s="191"/>
      <c r="MF136" s="191"/>
      <c r="MG136" s="191"/>
      <c r="MH136" s="191"/>
      <c r="MI136" s="191"/>
      <c r="MJ136" s="191"/>
      <c r="MK136" s="191"/>
      <c r="ML136" s="191"/>
      <c r="MM136" s="191"/>
      <c r="MN136" s="191"/>
      <c r="MO136" s="191"/>
      <c r="MP136" s="191"/>
      <c r="MQ136" s="191"/>
      <c r="MR136" s="191"/>
      <c r="MS136" s="191"/>
      <c r="MT136" s="191"/>
      <c r="MU136" s="191"/>
      <c r="MV136" s="191"/>
      <c r="MW136" s="191"/>
      <c r="MX136" s="191"/>
      <c r="MY136" s="191"/>
      <c r="MZ136" s="191"/>
      <c r="NA136" s="191"/>
      <c r="NB136" s="191"/>
      <c r="NC136" s="191"/>
      <c r="ND136" s="191"/>
      <c r="NE136" s="191"/>
      <c r="NF136" s="191"/>
      <c r="NG136" s="191"/>
      <c r="NH136" s="191"/>
      <c r="NI136" s="191"/>
      <c r="NJ136" s="191"/>
      <c r="NK136" s="191"/>
      <c r="NL136" s="191"/>
      <c r="NM136" s="191"/>
      <c r="NN136" s="191"/>
      <c r="NO136" s="191"/>
      <c r="NP136" s="191"/>
      <c r="NQ136" s="191"/>
      <c r="NR136" s="191"/>
    </row>
    <row r="137" spans="1:382" ht="17.25" customHeight="1" x14ac:dyDescent="0.25">
      <c r="A137" s="455">
        <v>38</v>
      </c>
      <c r="B137" s="542" t="s">
        <v>285</v>
      </c>
      <c r="C137" s="878"/>
      <c r="D137" s="191">
        <v>3</v>
      </c>
      <c r="E137" s="191"/>
      <c r="F137" s="191"/>
      <c r="G137" s="191"/>
      <c r="H137" s="191"/>
      <c r="I137" s="191"/>
      <c r="J137" s="191"/>
      <c r="K137" s="191"/>
      <c r="L137" s="191"/>
      <c r="M137" s="191"/>
      <c r="N137" s="191"/>
      <c r="O137" s="191"/>
      <c r="P137" s="191"/>
      <c r="Q137" s="191"/>
      <c r="R137" s="191"/>
      <c r="S137" s="191"/>
      <c r="T137" s="191"/>
      <c r="U137" s="191"/>
      <c r="V137" s="191">
        <v>3</v>
      </c>
      <c r="W137" s="191"/>
      <c r="X137" s="191"/>
      <c r="Y137" s="472">
        <f>(Mar!Y137+Mar!AT137)-Mar!DE137</f>
        <v>0</v>
      </c>
      <c r="Z137" s="472">
        <f>(Mar!Z137+Mar!AU137)-Mar!DF137</f>
        <v>0</v>
      </c>
      <c r="AA137" s="472">
        <f>(Mar!AA137+Mar!AV137)-Mar!DG137</f>
        <v>0</v>
      </c>
      <c r="AB137" s="472">
        <f>(Mar!AB137+Mar!AW137)-Mar!DH137</f>
        <v>0</v>
      </c>
      <c r="AC137" s="472">
        <f>(Mar!AC137+Mar!AX137)-Mar!DI137</f>
        <v>0</v>
      </c>
      <c r="AD137" s="472">
        <f>(Mar!AD137+Mar!AY137)-Mar!DJ137</f>
        <v>0</v>
      </c>
      <c r="AE137" s="472">
        <f>(Mar!AE137+Mar!AZ137)-Mar!DK137</f>
        <v>0</v>
      </c>
      <c r="AF137" s="472">
        <f>(Mar!AF137+Mar!BA137)-Mar!DL137</f>
        <v>0</v>
      </c>
      <c r="AG137" s="472">
        <f>(Mar!AG137+Mar!BB137)-Mar!DM137</f>
        <v>0</v>
      </c>
      <c r="AH137" s="472">
        <f>(Mar!AH137+Mar!BC137)-Mar!DN137</f>
        <v>0</v>
      </c>
      <c r="AI137" s="472">
        <f>(Mar!AI137+Mar!BD137)-Mar!DO137</f>
        <v>0</v>
      </c>
      <c r="AJ137" s="472">
        <f>(Mar!AJ137+Mar!BE137)-Mar!DP137</f>
        <v>0</v>
      </c>
      <c r="AK137" s="472">
        <f>(Mar!AK137+Mar!BF137)-Mar!DQ137</f>
        <v>0</v>
      </c>
      <c r="AL137" s="472">
        <f>(Mar!AL137+Mar!BG137)-Mar!DR137</f>
        <v>0</v>
      </c>
      <c r="AM137" s="472">
        <f>(Mar!AM137+Mar!BH137)-Mar!DS137</f>
        <v>0</v>
      </c>
      <c r="AN137" s="472">
        <f>(Mar!AN137+Mar!BI137)-Mar!DT137</f>
        <v>0</v>
      </c>
      <c r="AO137" s="472">
        <f>(Mar!AO137+Mar!BJ137)-Mar!DU137</f>
        <v>0</v>
      </c>
      <c r="AP137" s="472">
        <f>(Mar!AP137+Mar!BK137)-Mar!DV137</f>
        <v>0</v>
      </c>
      <c r="AQ137" s="472">
        <f>(Mar!AQ137+Mar!BL137)-Mar!DW137</f>
        <v>1</v>
      </c>
      <c r="AR137" s="472">
        <f>(Mar!AR137+Mar!BM137)-Mar!DX137</f>
        <v>0</v>
      </c>
      <c r="AS137" s="472">
        <f>(Mar!AS137+Mar!BN137)-Mar!DY137</f>
        <v>0</v>
      </c>
      <c r="AT137" s="191"/>
      <c r="AU137" s="191"/>
      <c r="AV137" s="191"/>
      <c r="AW137" s="191"/>
      <c r="AX137" s="191"/>
      <c r="AY137" s="191"/>
      <c r="AZ137" s="191"/>
      <c r="BA137" s="191"/>
      <c r="BB137" s="191"/>
      <c r="BC137" s="191"/>
      <c r="BD137" s="191"/>
      <c r="BE137" s="191"/>
      <c r="BF137" s="191"/>
      <c r="BG137" s="191"/>
      <c r="BH137" s="191"/>
      <c r="BI137" s="191"/>
      <c r="BJ137" s="191"/>
      <c r="BK137" s="191"/>
      <c r="BL137" s="191">
        <v>4</v>
      </c>
      <c r="BM137" s="191"/>
      <c r="BN137" s="191"/>
      <c r="BO137" s="191"/>
      <c r="BP137" s="191"/>
      <c r="BQ137" s="191"/>
      <c r="BR137" s="191"/>
      <c r="BS137" s="191"/>
      <c r="BT137" s="191"/>
      <c r="BU137" s="191"/>
      <c r="BV137" s="191"/>
      <c r="BW137" s="191"/>
      <c r="BX137" s="191"/>
      <c r="BY137" s="191"/>
      <c r="BZ137" s="191"/>
      <c r="CA137" s="191"/>
      <c r="CB137" s="191"/>
      <c r="CC137" s="191"/>
      <c r="CD137" s="191"/>
      <c r="CE137" s="191"/>
      <c r="CF137" s="191"/>
      <c r="CG137" s="191"/>
      <c r="CH137" s="191"/>
      <c r="CI137" s="191"/>
      <c r="CJ137" s="191"/>
      <c r="CK137" s="191"/>
      <c r="CL137" s="191"/>
      <c r="CM137" s="191"/>
      <c r="CN137" s="191"/>
      <c r="CO137" s="191"/>
      <c r="CP137" s="191"/>
      <c r="CQ137" s="191"/>
      <c r="CR137" s="191"/>
      <c r="CS137" s="191"/>
      <c r="CT137" s="191"/>
      <c r="CU137" s="191"/>
      <c r="CV137" s="191"/>
      <c r="CW137" s="191"/>
      <c r="CX137" s="191"/>
      <c r="CY137" s="191"/>
      <c r="CZ137" s="191"/>
      <c r="DA137" s="191"/>
      <c r="DB137" s="191"/>
      <c r="DC137" s="191"/>
      <c r="DD137" s="191"/>
      <c r="DE137" s="191"/>
      <c r="DF137" s="191"/>
      <c r="DG137" s="191"/>
      <c r="DH137" s="191"/>
      <c r="DI137" s="191"/>
      <c r="DJ137" s="191"/>
      <c r="DK137" s="191"/>
      <c r="DL137" s="191"/>
      <c r="DM137" s="191"/>
      <c r="DN137" s="191"/>
      <c r="DO137" s="191"/>
      <c r="DP137" s="191"/>
      <c r="DQ137" s="191"/>
      <c r="DR137" s="191"/>
      <c r="DS137" s="191"/>
      <c r="DT137" s="191"/>
      <c r="DU137" s="191"/>
      <c r="DV137" s="191"/>
      <c r="DW137" s="191">
        <v>5</v>
      </c>
      <c r="DX137" s="191"/>
      <c r="DY137" s="191"/>
      <c r="DZ137" s="191"/>
      <c r="EA137" s="191"/>
      <c r="EB137" s="191"/>
      <c r="EC137" s="191"/>
      <c r="ED137" s="191"/>
      <c r="EE137" s="191"/>
      <c r="EF137" s="191"/>
      <c r="EG137" s="191"/>
      <c r="EH137" s="191"/>
      <c r="EI137" s="191"/>
      <c r="EJ137" s="191"/>
      <c r="EK137" s="191"/>
      <c r="EL137" s="191"/>
      <c r="EM137" s="191"/>
      <c r="EN137" s="191"/>
      <c r="EO137" s="191"/>
      <c r="EP137" s="191"/>
      <c r="EQ137" s="191"/>
      <c r="ER137" s="191">
        <v>5</v>
      </c>
      <c r="ES137" s="191"/>
      <c r="ET137" s="191"/>
      <c r="EU137" s="472">
        <f t="shared" si="71"/>
        <v>90</v>
      </c>
      <c r="EV137" s="472">
        <f t="shared" si="72"/>
        <v>0</v>
      </c>
      <c r="EW137" s="472">
        <f t="shared" si="73"/>
        <v>0</v>
      </c>
      <c r="EX137" s="472">
        <f t="shared" si="74"/>
        <v>0</v>
      </c>
      <c r="EY137" s="472">
        <f t="shared" si="75"/>
        <v>0</v>
      </c>
      <c r="EZ137" s="472">
        <f t="shared" si="76"/>
        <v>0</v>
      </c>
      <c r="FA137" s="472">
        <f t="shared" si="77"/>
        <v>0</v>
      </c>
      <c r="FB137" s="472">
        <f t="shared" si="78"/>
        <v>0</v>
      </c>
      <c r="FC137" s="472">
        <f t="shared" si="79"/>
        <v>0</v>
      </c>
      <c r="FD137" s="472">
        <f t="shared" si="80"/>
        <v>0</v>
      </c>
      <c r="FE137" s="472">
        <f t="shared" si="81"/>
        <v>0</v>
      </c>
      <c r="FF137" s="472">
        <f t="shared" si="82"/>
        <v>0</v>
      </c>
      <c r="FG137" s="472">
        <f t="shared" si="83"/>
        <v>0</v>
      </c>
      <c r="FH137" s="472">
        <f t="shared" si="84"/>
        <v>0</v>
      </c>
      <c r="FI137" s="472">
        <f t="shared" si="85"/>
        <v>0</v>
      </c>
      <c r="FJ137" s="472">
        <f t="shared" si="86"/>
        <v>0</v>
      </c>
      <c r="FK137" s="472">
        <f t="shared" si="87"/>
        <v>0</v>
      </c>
      <c r="FL137" s="472">
        <f t="shared" si="88"/>
        <v>0</v>
      </c>
      <c r="FM137" s="472">
        <f t="shared" si="89"/>
        <v>90</v>
      </c>
      <c r="FN137" s="472">
        <f t="shared" si="90"/>
        <v>0</v>
      </c>
      <c r="FO137" s="472">
        <f t="shared" si="91"/>
        <v>0</v>
      </c>
      <c r="FP137" s="191">
        <v>4</v>
      </c>
      <c r="FQ137" s="191">
        <v>4</v>
      </c>
      <c r="FR137" s="191"/>
      <c r="FS137" s="191"/>
      <c r="FT137" s="191"/>
      <c r="FU137" s="191">
        <v>5</v>
      </c>
      <c r="FV137" s="191"/>
      <c r="FW137" s="191"/>
      <c r="FX137" s="191"/>
      <c r="FY137" s="191"/>
      <c r="FZ137" s="191"/>
      <c r="GA137" s="191"/>
      <c r="GB137" s="191"/>
      <c r="GC137" s="191"/>
      <c r="GD137" s="191"/>
      <c r="GE137" s="191"/>
      <c r="GF137" s="191"/>
      <c r="GG137" s="191"/>
      <c r="GH137" s="191"/>
      <c r="GI137" s="191"/>
      <c r="GJ137" s="191"/>
      <c r="GK137" s="191"/>
      <c r="GL137" s="191"/>
      <c r="GM137" s="191"/>
      <c r="GN137" s="191"/>
      <c r="GO137" s="191"/>
      <c r="GP137" s="191"/>
      <c r="GQ137" s="191"/>
      <c r="GR137" s="191"/>
      <c r="GS137" s="191"/>
      <c r="GT137" s="191"/>
      <c r="GU137" s="191"/>
      <c r="GV137" s="191"/>
      <c r="GW137" s="191">
        <v>41</v>
      </c>
      <c r="GX137" s="191"/>
      <c r="GY137" s="191">
        <v>18</v>
      </c>
      <c r="GZ137" s="191">
        <v>15</v>
      </c>
      <c r="HA137" s="191"/>
      <c r="HB137" s="191"/>
      <c r="HC137" s="191"/>
      <c r="HD137" s="191"/>
      <c r="HE137" s="191"/>
      <c r="HF137" s="191"/>
      <c r="HG137" s="191"/>
      <c r="HH137" s="191"/>
      <c r="HI137" s="191"/>
      <c r="HJ137" s="191"/>
      <c r="HK137" s="191"/>
      <c r="HL137" s="191">
        <v>0</v>
      </c>
      <c r="HM137" s="191"/>
      <c r="HN137" s="191"/>
      <c r="HO137" s="191"/>
      <c r="HP137" s="191"/>
      <c r="HQ137" s="191"/>
      <c r="HR137" s="191">
        <v>47</v>
      </c>
      <c r="HS137" s="191"/>
      <c r="HT137" s="191"/>
      <c r="HU137" s="191"/>
      <c r="HV137" s="191"/>
      <c r="HW137" s="191"/>
      <c r="HX137" s="191"/>
      <c r="HY137" s="191"/>
      <c r="HZ137" s="191"/>
      <c r="IA137" s="191">
        <v>0</v>
      </c>
      <c r="IB137" s="191"/>
      <c r="IC137" s="191"/>
      <c r="ID137" s="191">
        <v>0</v>
      </c>
      <c r="IE137" s="191"/>
      <c r="IF137" s="191"/>
      <c r="IG137" s="191">
        <v>56</v>
      </c>
      <c r="IH137" s="191"/>
      <c r="II137" s="191"/>
      <c r="IJ137" s="191"/>
      <c r="IK137" s="191"/>
      <c r="IL137" s="191"/>
      <c r="IM137" s="191">
        <v>16</v>
      </c>
      <c r="IN137" s="191"/>
      <c r="IO137" s="191"/>
      <c r="IP137" s="191"/>
      <c r="IQ137" s="191"/>
      <c r="IR137" s="191"/>
      <c r="IS137" s="191"/>
      <c r="IT137" s="191"/>
      <c r="IU137" s="191"/>
      <c r="IV137" s="191"/>
      <c r="IW137" s="191"/>
      <c r="IX137" s="191"/>
      <c r="IY137" s="191"/>
      <c r="IZ137" s="191"/>
      <c r="JA137" s="191"/>
      <c r="JB137" s="191"/>
      <c r="JC137" s="191"/>
      <c r="JD137" s="191"/>
      <c r="JE137" s="191">
        <v>1</v>
      </c>
      <c r="JF137" s="191"/>
      <c r="JG137" s="191"/>
      <c r="JH137" s="191"/>
      <c r="JI137" s="191"/>
      <c r="JJ137" s="191"/>
      <c r="JK137" s="191"/>
      <c r="JL137" s="191"/>
      <c r="JM137" s="191"/>
      <c r="JN137" s="191">
        <v>0</v>
      </c>
      <c r="JO137" s="191"/>
      <c r="JP137" s="191"/>
      <c r="JQ137" s="191"/>
      <c r="JR137" s="191"/>
      <c r="JS137" s="191"/>
      <c r="JT137" s="191">
        <v>0</v>
      </c>
      <c r="JU137" s="191"/>
      <c r="JV137" s="191"/>
      <c r="JW137" s="191"/>
      <c r="JX137" s="191"/>
      <c r="JY137" s="191"/>
      <c r="JZ137" s="191">
        <v>12</v>
      </c>
      <c r="KA137" s="191"/>
      <c r="KB137" s="191"/>
      <c r="KC137" s="191"/>
      <c r="KD137" s="191"/>
      <c r="KE137" s="191"/>
      <c r="KF137" s="191">
        <v>9</v>
      </c>
      <c r="KG137" s="191"/>
      <c r="KH137" s="191"/>
      <c r="KI137" s="191">
        <v>0</v>
      </c>
      <c r="KJ137" s="191"/>
      <c r="KK137" s="191"/>
      <c r="KL137" s="191">
        <v>18</v>
      </c>
      <c r="KM137" s="191"/>
      <c r="KN137" s="191"/>
      <c r="KO137" s="191">
        <v>0</v>
      </c>
      <c r="KP137" s="191"/>
      <c r="KQ137" s="191"/>
      <c r="KR137" s="191">
        <v>1</v>
      </c>
      <c r="KS137" s="191"/>
      <c r="KT137" s="191"/>
      <c r="KU137" s="191"/>
      <c r="KV137" s="191"/>
      <c r="KW137" s="191"/>
      <c r="KX137" s="191"/>
      <c r="KY137" s="191"/>
      <c r="KZ137" s="191"/>
      <c r="LA137" s="191"/>
      <c r="LB137" s="191"/>
      <c r="LC137" s="191"/>
      <c r="LD137" s="191"/>
      <c r="LE137" s="191"/>
      <c r="LF137" s="191"/>
      <c r="LG137" s="191"/>
      <c r="LH137" s="191"/>
      <c r="LI137" s="191"/>
      <c r="LJ137" s="191"/>
      <c r="LK137" s="191"/>
      <c r="LL137" s="191"/>
      <c r="LM137" s="191"/>
      <c r="LN137" s="191"/>
      <c r="LO137" s="191"/>
      <c r="LP137" s="191"/>
      <c r="LQ137" s="191"/>
      <c r="LR137" s="191"/>
      <c r="LS137" s="191"/>
      <c r="LT137" s="191"/>
      <c r="LU137" s="191"/>
      <c r="LV137" s="191"/>
      <c r="LW137" s="191"/>
      <c r="LX137" s="191"/>
      <c r="LY137" s="191"/>
      <c r="LZ137" s="191"/>
      <c r="MA137" s="191"/>
      <c r="MB137" s="191"/>
      <c r="MC137" s="191"/>
      <c r="MD137" s="191"/>
      <c r="ME137" s="191"/>
      <c r="MF137" s="191"/>
      <c r="MG137" s="191"/>
      <c r="MH137" s="191"/>
      <c r="MI137" s="191"/>
      <c r="MJ137" s="191"/>
      <c r="MK137" s="191"/>
      <c r="ML137" s="191"/>
      <c r="MM137" s="191"/>
      <c r="MN137" s="191"/>
      <c r="MO137" s="191"/>
      <c r="MP137" s="191"/>
      <c r="MQ137" s="191"/>
      <c r="MR137" s="191"/>
      <c r="MS137" s="191"/>
      <c r="MT137" s="191"/>
      <c r="MU137" s="191"/>
      <c r="MV137" s="191"/>
      <c r="MW137" s="191"/>
      <c r="MX137" s="191"/>
      <c r="MY137" s="191"/>
      <c r="MZ137" s="191"/>
      <c r="NA137" s="191"/>
      <c r="NB137" s="191"/>
      <c r="NC137" s="191"/>
      <c r="ND137" s="191"/>
      <c r="NE137" s="191"/>
      <c r="NF137" s="191"/>
      <c r="NG137" s="191"/>
      <c r="NH137" s="191"/>
      <c r="NI137" s="191"/>
      <c r="NJ137" s="191"/>
      <c r="NK137" s="191"/>
      <c r="NL137" s="191"/>
      <c r="NM137" s="191"/>
      <c r="NN137" s="191"/>
      <c r="NO137" s="191"/>
      <c r="NP137" s="191"/>
      <c r="NQ137" s="191"/>
      <c r="NR137" s="191"/>
    </row>
    <row r="138" spans="1:382" ht="17.25" customHeight="1" x14ac:dyDescent="0.25">
      <c r="A138" s="455">
        <v>39</v>
      </c>
      <c r="B138" s="542" t="s">
        <v>286</v>
      </c>
      <c r="C138" s="878"/>
      <c r="D138" s="191"/>
      <c r="E138" s="191"/>
      <c r="F138" s="191"/>
      <c r="G138" s="191"/>
      <c r="H138" s="191"/>
      <c r="I138" s="191"/>
      <c r="J138" s="191"/>
      <c r="K138" s="191"/>
      <c r="L138" s="191"/>
      <c r="M138" s="191"/>
      <c r="N138" s="191"/>
      <c r="O138" s="191"/>
      <c r="P138" s="191"/>
      <c r="Q138" s="191"/>
      <c r="R138" s="191"/>
      <c r="S138" s="191"/>
      <c r="T138" s="191"/>
      <c r="U138" s="191"/>
      <c r="V138" s="191"/>
      <c r="W138" s="191"/>
      <c r="X138" s="191"/>
      <c r="Y138" s="472">
        <f>(Mar!Y138+Mar!AT138)-Mar!DE138</f>
        <v>0</v>
      </c>
      <c r="Z138" s="472">
        <f>(Mar!Z138+Mar!AU138)-Mar!DF138</f>
        <v>0</v>
      </c>
      <c r="AA138" s="472">
        <f>(Mar!AA138+Mar!AV138)-Mar!DG138</f>
        <v>0</v>
      </c>
      <c r="AB138" s="472">
        <f>(Mar!AB138+Mar!AW138)-Mar!DH138</f>
        <v>0</v>
      </c>
      <c r="AC138" s="472">
        <f>(Mar!AC138+Mar!AX138)-Mar!DI138</f>
        <v>0</v>
      </c>
      <c r="AD138" s="472">
        <f>(Mar!AD138+Mar!AY138)-Mar!DJ138</f>
        <v>0</v>
      </c>
      <c r="AE138" s="472">
        <f>(Mar!AE138+Mar!AZ138)-Mar!DK138</f>
        <v>0</v>
      </c>
      <c r="AF138" s="472">
        <f>(Mar!AF138+Mar!BA138)-Mar!DL138</f>
        <v>0</v>
      </c>
      <c r="AG138" s="472">
        <f>(Mar!AG138+Mar!BB138)-Mar!DM138</f>
        <v>0</v>
      </c>
      <c r="AH138" s="472">
        <f>(Mar!AH138+Mar!BC138)-Mar!DN138</f>
        <v>0</v>
      </c>
      <c r="AI138" s="472">
        <f>(Mar!AI138+Mar!BD138)-Mar!DO138</f>
        <v>0</v>
      </c>
      <c r="AJ138" s="472">
        <f>(Mar!AJ138+Mar!BE138)-Mar!DP138</f>
        <v>0</v>
      </c>
      <c r="AK138" s="472">
        <f>(Mar!AK138+Mar!BF138)-Mar!DQ138</f>
        <v>0</v>
      </c>
      <c r="AL138" s="472">
        <f>(Mar!AL138+Mar!BG138)-Mar!DR138</f>
        <v>0</v>
      </c>
      <c r="AM138" s="472">
        <f>(Mar!AM138+Mar!BH138)-Mar!DS138</f>
        <v>0</v>
      </c>
      <c r="AN138" s="472">
        <f>(Mar!AN138+Mar!BI138)-Mar!DT138</f>
        <v>0</v>
      </c>
      <c r="AO138" s="472">
        <f>(Mar!AO138+Mar!BJ138)-Mar!DU138</f>
        <v>0</v>
      </c>
      <c r="AP138" s="472">
        <f>(Mar!AP138+Mar!BK138)-Mar!DV138</f>
        <v>0</v>
      </c>
      <c r="AQ138" s="472">
        <f>(Mar!AQ138+Mar!BL138)-Mar!DW138</f>
        <v>0</v>
      </c>
      <c r="AR138" s="472">
        <f>(Mar!AR138+Mar!BM138)-Mar!DX138</f>
        <v>0</v>
      </c>
      <c r="AS138" s="472">
        <f>(Mar!AS138+Mar!BN138)-Mar!DY138</f>
        <v>0</v>
      </c>
      <c r="AT138" s="191"/>
      <c r="AU138" s="191"/>
      <c r="AV138" s="191"/>
      <c r="AW138" s="191"/>
      <c r="AX138" s="191"/>
      <c r="AY138" s="191"/>
      <c r="AZ138" s="191"/>
      <c r="BA138" s="191"/>
      <c r="BB138" s="191"/>
      <c r="BC138" s="191"/>
      <c r="BD138" s="191"/>
      <c r="BE138" s="191"/>
      <c r="BF138" s="191"/>
      <c r="BG138" s="191"/>
      <c r="BH138" s="191"/>
      <c r="BI138" s="191"/>
      <c r="BJ138" s="191"/>
      <c r="BK138" s="191"/>
      <c r="BL138" s="191"/>
      <c r="BM138" s="191"/>
      <c r="BN138" s="191"/>
      <c r="BO138" s="191"/>
      <c r="BP138" s="191"/>
      <c r="BQ138" s="191"/>
      <c r="BR138" s="191"/>
      <c r="BS138" s="191"/>
      <c r="BT138" s="191"/>
      <c r="BU138" s="191"/>
      <c r="BV138" s="191"/>
      <c r="BW138" s="191"/>
      <c r="BX138" s="191"/>
      <c r="BY138" s="191"/>
      <c r="BZ138" s="191"/>
      <c r="CA138" s="191"/>
      <c r="CB138" s="191"/>
      <c r="CC138" s="191"/>
      <c r="CD138" s="191"/>
      <c r="CE138" s="191"/>
      <c r="CF138" s="191"/>
      <c r="CG138" s="191"/>
      <c r="CH138" s="191"/>
      <c r="CI138" s="191"/>
      <c r="CJ138" s="191"/>
      <c r="CK138" s="191"/>
      <c r="CL138" s="191"/>
      <c r="CM138" s="191"/>
      <c r="CN138" s="191"/>
      <c r="CO138" s="191"/>
      <c r="CP138" s="191"/>
      <c r="CQ138" s="191"/>
      <c r="CR138" s="191"/>
      <c r="CS138" s="191"/>
      <c r="CT138" s="191"/>
      <c r="CU138" s="191"/>
      <c r="CV138" s="191"/>
      <c r="CW138" s="191"/>
      <c r="CX138" s="191"/>
      <c r="CY138" s="191"/>
      <c r="CZ138" s="191"/>
      <c r="DA138" s="191"/>
      <c r="DB138" s="191"/>
      <c r="DC138" s="191"/>
      <c r="DD138" s="191"/>
      <c r="DE138" s="191"/>
      <c r="DF138" s="191"/>
      <c r="DG138" s="191"/>
      <c r="DH138" s="191"/>
      <c r="DI138" s="191"/>
      <c r="DJ138" s="191"/>
      <c r="DK138" s="191"/>
      <c r="DL138" s="191"/>
      <c r="DM138" s="191"/>
      <c r="DN138" s="191"/>
      <c r="DO138" s="191"/>
      <c r="DP138" s="191"/>
      <c r="DQ138" s="191"/>
      <c r="DR138" s="191"/>
      <c r="DS138" s="191"/>
      <c r="DT138" s="191"/>
      <c r="DU138" s="191"/>
      <c r="DV138" s="191"/>
      <c r="DW138" s="191"/>
      <c r="DX138" s="191"/>
      <c r="DY138" s="191"/>
      <c r="DZ138" s="191"/>
      <c r="EA138" s="191"/>
      <c r="EB138" s="191"/>
      <c r="EC138" s="191"/>
      <c r="ED138" s="191"/>
      <c r="EE138" s="191"/>
      <c r="EF138" s="191"/>
      <c r="EG138" s="191"/>
      <c r="EH138" s="191"/>
      <c r="EI138" s="191"/>
      <c r="EJ138" s="191"/>
      <c r="EK138" s="191"/>
      <c r="EL138" s="191"/>
      <c r="EM138" s="191"/>
      <c r="EN138" s="191"/>
      <c r="EO138" s="191"/>
      <c r="EP138" s="191"/>
      <c r="EQ138" s="191"/>
      <c r="ER138" s="191"/>
      <c r="ES138" s="191"/>
      <c r="ET138" s="191"/>
      <c r="EU138" s="472">
        <f t="shared" si="71"/>
        <v>0</v>
      </c>
      <c r="EV138" s="472">
        <f t="shared" si="72"/>
        <v>0</v>
      </c>
      <c r="EW138" s="472">
        <f t="shared" si="73"/>
        <v>0</v>
      </c>
      <c r="EX138" s="472">
        <f t="shared" si="74"/>
        <v>0</v>
      </c>
      <c r="EY138" s="472">
        <f t="shared" si="75"/>
        <v>0</v>
      </c>
      <c r="EZ138" s="472">
        <f t="shared" si="76"/>
        <v>0</v>
      </c>
      <c r="FA138" s="472">
        <f t="shared" si="77"/>
        <v>0</v>
      </c>
      <c r="FB138" s="472">
        <f t="shared" si="78"/>
        <v>0</v>
      </c>
      <c r="FC138" s="472">
        <f t="shared" si="79"/>
        <v>0</v>
      </c>
      <c r="FD138" s="472">
        <f t="shared" si="80"/>
        <v>0</v>
      </c>
      <c r="FE138" s="472">
        <f t="shared" si="81"/>
        <v>0</v>
      </c>
      <c r="FF138" s="472">
        <f t="shared" si="82"/>
        <v>0</v>
      </c>
      <c r="FG138" s="472">
        <f t="shared" si="83"/>
        <v>0</v>
      </c>
      <c r="FH138" s="472">
        <f t="shared" si="84"/>
        <v>0</v>
      </c>
      <c r="FI138" s="472">
        <f t="shared" si="85"/>
        <v>0</v>
      </c>
      <c r="FJ138" s="472">
        <f t="shared" si="86"/>
        <v>0</v>
      </c>
      <c r="FK138" s="472">
        <f t="shared" si="87"/>
        <v>0</v>
      </c>
      <c r="FL138" s="472">
        <f t="shared" si="88"/>
        <v>0</v>
      </c>
      <c r="FM138" s="472">
        <f t="shared" si="89"/>
        <v>0</v>
      </c>
      <c r="FN138" s="472">
        <f t="shared" si="90"/>
        <v>0</v>
      </c>
      <c r="FO138" s="472">
        <f t="shared" si="91"/>
        <v>0</v>
      </c>
      <c r="FP138" s="191"/>
      <c r="FQ138" s="191"/>
      <c r="FR138" s="191"/>
      <c r="FS138" s="191"/>
      <c r="FT138" s="191"/>
      <c r="FU138" s="191"/>
      <c r="FV138" s="191"/>
      <c r="FW138" s="191"/>
      <c r="FX138" s="191"/>
      <c r="FY138" s="191"/>
      <c r="FZ138" s="191"/>
      <c r="GA138" s="191"/>
      <c r="GB138" s="191"/>
      <c r="GC138" s="191"/>
      <c r="GD138" s="191"/>
      <c r="GE138" s="191"/>
      <c r="GF138" s="191"/>
      <c r="GG138" s="191"/>
      <c r="GH138" s="191"/>
      <c r="GI138" s="191"/>
      <c r="GJ138" s="191"/>
      <c r="GK138" s="191"/>
      <c r="GL138" s="191"/>
      <c r="GM138" s="191"/>
      <c r="GN138" s="191"/>
      <c r="GO138" s="191"/>
      <c r="GP138" s="191"/>
      <c r="GQ138" s="191"/>
      <c r="GR138" s="191"/>
      <c r="GS138" s="191"/>
      <c r="GT138" s="191"/>
      <c r="GU138" s="191"/>
      <c r="GV138" s="191"/>
      <c r="GW138" s="191"/>
      <c r="GX138" s="191"/>
      <c r="GY138" s="191"/>
      <c r="GZ138" s="191"/>
      <c r="HA138" s="191"/>
      <c r="HB138" s="191"/>
      <c r="HC138" s="191"/>
      <c r="HD138" s="191"/>
      <c r="HE138" s="191"/>
      <c r="HF138" s="191"/>
      <c r="HG138" s="191"/>
      <c r="HH138" s="191"/>
      <c r="HI138" s="191"/>
      <c r="HJ138" s="191"/>
      <c r="HK138" s="191"/>
      <c r="HL138" s="191"/>
      <c r="HM138" s="191"/>
      <c r="HN138" s="191"/>
      <c r="HO138" s="191"/>
      <c r="HP138" s="191"/>
      <c r="HQ138" s="191"/>
      <c r="HR138" s="191"/>
      <c r="HS138" s="191"/>
      <c r="HT138" s="191"/>
      <c r="HU138" s="191"/>
      <c r="HV138" s="191"/>
      <c r="HW138" s="191"/>
      <c r="HX138" s="191"/>
      <c r="HY138" s="191"/>
      <c r="HZ138" s="191"/>
      <c r="IA138" s="191"/>
      <c r="IB138" s="191"/>
      <c r="IC138" s="191"/>
      <c r="ID138" s="191"/>
      <c r="IE138" s="191"/>
      <c r="IF138" s="191"/>
      <c r="IG138" s="191"/>
      <c r="IH138" s="191"/>
      <c r="II138" s="191"/>
      <c r="IJ138" s="191"/>
      <c r="IK138" s="191"/>
      <c r="IL138" s="191"/>
      <c r="IM138" s="191"/>
      <c r="IN138" s="191"/>
      <c r="IO138" s="191"/>
      <c r="IP138" s="191"/>
      <c r="IQ138" s="191"/>
      <c r="IR138" s="191"/>
      <c r="IS138" s="191"/>
      <c r="IT138" s="191"/>
      <c r="IU138" s="191"/>
      <c r="IV138" s="191"/>
      <c r="IW138" s="191"/>
      <c r="IX138" s="191"/>
      <c r="IY138" s="191"/>
      <c r="IZ138" s="191"/>
      <c r="JA138" s="191"/>
      <c r="JB138" s="191"/>
      <c r="JC138" s="191"/>
      <c r="JD138" s="191"/>
      <c r="JE138" s="191"/>
      <c r="JF138" s="191"/>
      <c r="JG138" s="191"/>
      <c r="JH138" s="191"/>
      <c r="JI138" s="191"/>
      <c r="JJ138" s="191"/>
      <c r="JK138" s="191"/>
      <c r="JL138" s="191"/>
      <c r="JM138" s="191"/>
      <c r="JN138" s="191"/>
      <c r="JO138" s="191"/>
      <c r="JP138" s="191"/>
      <c r="JQ138" s="191"/>
      <c r="JR138" s="191"/>
      <c r="JS138" s="191"/>
      <c r="JT138" s="191"/>
      <c r="JU138" s="191"/>
      <c r="JV138" s="191"/>
      <c r="JW138" s="191"/>
      <c r="JX138" s="191"/>
      <c r="JY138" s="191"/>
      <c r="JZ138" s="191"/>
      <c r="KA138" s="191"/>
      <c r="KB138" s="191"/>
      <c r="KC138" s="191"/>
      <c r="KD138" s="191"/>
      <c r="KE138" s="191"/>
      <c r="KF138" s="191"/>
      <c r="KG138" s="191"/>
      <c r="KH138" s="191"/>
      <c r="KI138" s="191"/>
      <c r="KJ138" s="191"/>
      <c r="KK138" s="191"/>
      <c r="KL138" s="191"/>
      <c r="KM138" s="191"/>
      <c r="KN138" s="191"/>
      <c r="KO138" s="191"/>
      <c r="KP138" s="191"/>
      <c r="KQ138" s="191"/>
      <c r="KR138" s="191"/>
      <c r="KS138" s="191"/>
      <c r="KT138" s="191"/>
      <c r="KU138" s="191"/>
      <c r="KV138" s="191"/>
      <c r="KW138" s="191"/>
      <c r="KX138" s="191"/>
      <c r="KY138" s="191"/>
      <c r="KZ138" s="191"/>
      <c r="LA138" s="191"/>
      <c r="LB138" s="191"/>
      <c r="LC138" s="191"/>
      <c r="LD138" s="191"/>
      <c r="LE138" s="191"/>
      <c r="LF138" s="191"/>
      <c r="LG138" s="191"/>
      <c r="LH138" s="191"/>
      <c r="LI138" s="191"/>
      <c r="LJ138" s="191"/>
      <c r="LK138" s="191"/>
      <c r="LL138" s="191"/>
      <c r="LM138" s="191"/>
      <c r="LN138" s="191"/>
      <c r="LO138" s="191"/>
      <c r="LP138" s="191"/>
      <c r="LQ138" s="191"/>
      <c r="LR138" s="191"/>
      <c r="LS138" s="191"/>
      <c r="LT138" s="191"/>
      <c r="LU138" s="191"/>
      <c r="LV138" s="191"/>
      <c r="LW138" s="191"/>
      <c r="LX138" s="191"/>
      <c r="LY138" s="191"/>
      <c r="LZ138" s="191"/>
      <c r="MA138" s="191"/>
      <c r="MB138" s="191"/>
      <c r="MC138" s="191"/>
      <c r="MD138" s="191"/>
      <c r="ME138" s="191"/>
      <c r="MF138" s="191"/>
      <c r="MG138" s="191"/>
      <c r="MH138" s="191"/>
      <c r="MI138" s="191"/>
      <c r="MJ138" s="191"/>
      <c r="MK138" s="191"/>
      <c r="ML138" s="191"/>
      <c r="MM138" s="191"/>
      <c r="MN138" s="191"/>
      <c r="MO138" s="191"/>
      <c r="MP138" s="191"/>
      <c r="MQ138" s="191"/>
      <c r="MR138" s="191"/>
      <c r="MS138" s="191"/>
      <c r="MT138" s="191"/>
      <c r="MU138" s="191"/>
      <c r="MV138" s="191"/>
      <c r="MW138" s="191"/>
      <c r="MX138" s="191"/>
      <c r="MY138" s="191"/>
      <c r="MZ138" s="191"/>
      <c r="NA138" s="191"/>
      <c r="NB138" s="191"/>
      <c r="NC138" s="191"/>
      <c r="ND138" s="191"/>
      <c r="NE138" s="191"/>
      <c r="NF138" s="191"/>
      <c r="NG138" s="191"/>
      <c r="NH138" s="191"/>
      <c r="NI138" s="191"/>
      <c r="NJ138" s="191"/>
      <c r="NK138" s="191"/>
      <c r="NL138" s="191"/>
      <c r="NM138" s="191"/>
      <c r="NN138" s="191"/>
      <c r="NO138" s="191"/>
      <c r="NP138" s="191"/>
      <c r="NQ138" s="191"/>
      <c r="NR138" s="191"/>
    </row>
    <row r="139" spans="1:382" ht="17.25" customHeight="1" x14ac:dyDescent="0.25">
      <c r="A139" s="455">
        <v>40</v>
      </c>
      <c r="B139" s="542" t="s">
        <v>287</v>
      </c>
      <c r="C139" s="878"/>
      <c r="D139" s="191"/>
      <c r="E139" s="191"/>
      <c r="F139" s="191"/>
      <c r="G139" s="191"/>
      <c r="H139" s="191"/>
      <c r="I139" s="191"/>
      <c r="J139" s="191"/>
      <c r="K139" s="191"/>
      <c r="L139" s="191"/>
      <c r="M139" s="191"/>
      <c r="N139" s="191"/>
      <c r="O139" s="191"/>
      <c r="P139" s="191"/>
      <c r="Q139" s="191"/>
      <c r="R139" s="191"/>
      <c r="S139" s="191"/>
      <c r="T139" s="191"/>
      <c r="U139" s="191"/>
      <c r="V139" s="191"/>
      <c r="W139" s="191"/>
      <c r="X139" s="191"/>
      <c r="Y139" s="472">
        <f>(Mar!Y139+Mar!AT139)-Mar!DE139</f>
        <v>0</v>
      </c>
      <c r="Z139" s="472">
        <f>(Mar!Z139+Mar!AU139)-Mar!DF139</f>
        <v>0</v>
      </c>
      <c r="AA139" s="472">
        <f>(Mar!AA139+Mar!AV139)-Mar!DG139</f>
        <v>0</v>
      </c>
      <c r="AB139" s="472">
        <f>(Mar!AB139+Mar!AW139)-Mar!DH139</f>
        <v>0</v>
      </c>
      <c r="AC139" s="472">
        <f>(Mar!AC139+Mar!AX139)-Mar!DI139</f>
        <v>0</v>
      </c>
      <c r="AD139" s="472">
        <f>(Mar!AD139+Mar!AY139)-Mar!DJ139</f>
        <v>0</v>
      </c>
      <c r="AE139" s="472">
        <f>(Mar!AE139+Mar!AZ139)-Mar!DK139</f>
        <v>0</v>
      </c>
      <c r="AF139" s="472">
        <f>(Mar!AF139+Mar!BA139)-Mar!DL139</f>
        <v>0</v>
      </c>
      <c r="AG139" s="472">
        <f>(Mar!AG139+Mar!BB139)-Mar!DM139</f>
        <v>0</v>
      </c>
      <c r="AH139" s="472">
        <f>(Mar!AH139+Mar!BC139)-Mar!DN139</f>
        <v>0</v>
      </c>
      <c r="AI139" s="472">
        <f>(Mar!AI139+Mar!BD139)-Mar!DO139</f>
        <v>0</v>
      </c>
      <c r="AJ139" s="472">
        <f>(Mar!AJ139+Mar!BE139)-Mar!DP139</f>
        <v>0</v>
      </c>
      <c r="AK139" s="472">
        <f>(Mar!AK139+Mar!BF139)-Mar!DQ139</f>
        <v>0</v>
      </c>
      <c r="AL139" s="472">
        <f>(Mar!AL139+Mar!BG139)-Mar!DR139</f>
        <v>0</v>
      </c>
      <c r="AM139" s="472">
        <f>(Mar!AM139+Mar!BH139)-Mar!DS139</f>
        <v>0</v>
      </c>
      <c r="AN139" s="472">
        <f>(Mar!AN139+Mar!BI139)-Mar!DT139</f>
        <v>0</v>
      </c>
      <c r="AO139" s="472">
        <f>(Mar!AO139+Mar!BJ139)-Mar!DU139</f>
        <v>0</v>
      </c>
      <c r="AP139" s="472">
        <f>(Mar!AP139+Mar!BK139)-Mar!DV139</f>
        <v>0</v>
      </c>
      <c r="AQ139" s="472">
        <f>(Mar!AQ139+Mar!BL139)-Mar!DW139</f>
        <v>0</v>
      </c>
      <c r="AR139" s="472">
        <f>(Mar!AR139+Mar!BM139)-Mar!DX139</f>
        <v>0</v>
      </c>
      <c r="AS139" s="472">
        <f>(Mar!AS139+Mar!BN139)-Mar!DY139</f>
        <v>0</v>
      </c>
      <c r="AT139" s="191"/>
      <c r="AU139" s="191"/>
      <c r="AV139" s="191"/>
      <c r="AW139" s="191"/>
      <c r="AX139" s="191"/>
      <c r="AY139" s="191"/>
      <c r="AZ139" s="191"/>
      <c r="BA139" s="191"/>
      <c r="BB139" s="191"/>
      <c r="BC139" s="191"/>
      <c r="BD139" s="191"/>
      <c r="BE139" s="191"/>
      <c r="BF139" s="191"/>
      <c r="BG139" s="191"/>
      <c r="BH139" s="191"/>
      <c r="BI139" s="191"/>
      <c r="BJ139" s="191"/>
      <c r="BK139" s="191"/>
      <c r="BL139" s="191"/>
      <c r="BM139" s="191"/>
      <c r="BN139" s="191"/>
      <c r="BO139" s="191"/>
      <c r="BP139" s="191"/>
      <c r="BQ139" s="191"/>
      <c r="BR139" s="191"/>
      <c r="BS139" s="191"/>
      <c r="BT139" s="191"/>
      <c r="BU139" s="191"/>
      <c r="BV139" s="191"/>
      <c r="BW139" s="191"/>
      <c r="BX139" s="191"/>
      <c r="BY139" s="191"/>
      <c r="BZ139" s="191"/>
      <c r="CA139" s="191"/>
      <c r="CB139" s="191"/>
      <c r="CC139" s="191"/>
      <c r="CD139" s="191"/>
      <c r="CE139" s="191"/>
      <c r="CF139" s="191"/>
      <c r="CG139" s="191"/>
      <c r="CH139" s="191"/>
      <c r="CI139" s="191"/>
      <c r="CJ139" s="191"/>
      <c r="CK139" s="191"/>
      <c r="CL139" s="191"/>
      <c r="CM139" s="191"/>
      <c r="CN139" s="191"/>
      <c r="CO139" s="191"/>
      <c r="CP139" s="191"/>
      <c r="CQ139" s="191"/>
      <c r="CR139" s="191"/>
      <c r="CS139" s="191"/>
      <c r="CT139" s="191"/>
      <c r="CU139" s="191"/>
      <c r="CV139" s="191"/>
      <c r="CW139" s="191"/>
      <c r="CX139" s="191"/>
      <c r="CY139" s="191"/>
      <c r="CZ139" s="191"/>
      <c r="DA139" s="191"/>
      <c r="DB139" s="191"/>
      <c r="DC139" s="191"/>
      <c r="DD139" s="191"/>
      <c r="DE139" s="191"/>
      <c r="DF139" s="191"/>
      <c r="DG139" s="191"/>
      <c r="DH139" s="191"/>
      <c r="DI139" s="191"/>
      <c r="DJ139" s="191"/>
      <c r="DK139" s="191"/>
      <c r="DL139" s="191"/>
      <c r="DM139" s="191"/>
      <c r="DN139" s="191"/>
      <c r="DO139" s="191"/>
      <c r="DP139" s="191"/>
      <c r="DQ139" s="191"/>
      <c r="DR139" s="191"/>
      <c r="DS139" s="191"/>
      <c r="DT139" s="191"/>
      <c r="DU139" s="191"/>
      <c r="DV139" s="191"/>
      <c r="DW139" s="191"/>
      <c r="DX139" s="191"/>
      <c r="DY139" s="191"/>
      <c r="DZ139" s="191"/>
      <c r="EA139" s="191"/>
      <c r="EB139" s="191"/>
      <c r="EC139" s="191"/>
      <c r="ED139" s="191"/>
      <c r="EE139" s="191"/>
      <c r="EF139" s="191"/>
      <c r="EG139" s="191"/>
      <c r="EH139" s="191"/>
      <c r="EI139" s="191"/>
      <c r="EJ139" s="191"/>
      <c r="EK139" s="191"/>
      <c r="EL139" s="191"/>
      <c r="EM139" s="191"/>
      <c r="EN139" s="191"/>
      <c r="EO139" s="191"/>
      <c r="EP139" s="191"/>
      <c r="EQ139" s="191"/>
      <c r="ER139" s="191"/>
      <c r="ES139" s="191"/>
      <c r="ET139" s="191"/>
      <c r="EU139" s="472">
        <f t="shared" si="71"/>
        <v>0</v>
      </c>
      <c r="EV139" s="472">
        <f t="shared" si="72"/>
        <v>0</v>
      </c>
      <c r="EW139" s="472">
        <f t="shared" si="73"/>
        <v>0</v>
      </c>
      <c r="EX139" s="472">
        <f t="shared" si="74"/>
        <v>0</v>
      </c>
      <c r="EY139" s="472">
        <f t="shared" si="75"/>
        <v>0</v>
      </c>
      <c r="EZ139" s="472">
        <f t="shared" si="76"/>
        <v>0</v>
      </c>
      <c r="FA139" s="472">
        <f t="shared" si="77"/>
        <v>0</v>
      </c>
      <c r="FB139" s="472">
        <f t="shared" si="78"/>
        <v>0</v>
      </c>
      <c r="FC139" s="472">
        <f t="shared" si="79"/>
        <v>0</v>
      </c>
      <c r="FD139" s="472">
        <f t="shared" si="80"/>
        <v>0</v>
      </c>
      <c r="FE139" s="472">
        <f t="shared" si="81"/>
        <v>0</v>
      </c>
      <c r="FF139" s="472">
        <f t="shared" si="82"/>
        <v>0</v>
      </c>
      <c r="FG139" s="472">
        <f t="shared" si="83"/>
        <v>0</v>
      </c>
      <c r="FH139" s="472">
        <f t="shared" si="84"/>
        <v>0</v>
      </c>
      <c r="FI139" s="472">
        <f t="shared" si="85"/>
        <v>0</v>
      </c>
      <c r="FJ139" s="472">
        <f t="shared" si="86"/>
        <v>0</v>
      </c>
      <c r="FK139" s="472">
        <f t="shared" si="87"/>
        <v>0</v>
      </c>
      <c r="FL139" s="472">
        <f t="shared" si="88"/>
        <v>0</v>
      </c>
      <c r="FM139" s="472">
        <f t="shared" si="89"/>
        <v>0</v>
      </c>
      <c r="FN139" s="472">
        <f t="shared" si="90"/>
        <v>0</v>
      </c>
      <c r="FO139" s="472">
        <f t="shared" si="91"/>
        <v>0</v>
      </c>
      <c r="FP139" s="191"/>
      <c r="FQ139" s="191"/>
      <c r="FR139" s="191"/>
      <c r="FS139" s="191"/>
      <c r="FT139" s="191"/>
      <c r="FU139" s="191"/>
      <c r="FV139" s="191"/>
      <c r="FW139" s="191"/>
      <c r="FX139" s="191"/>
      <c r="FY139" s="191"/>
      <c r="FZ139" s="191"/>
      <c r="GA139" s="191"/>
      <c r="GB139" s="191"/>
      <c r="GC139" s="191"/>
      <c r="GD139" s="191"/>
      <c r="GE139" s="191"/>
      <c r="GF139" s="191"/>
      <c r="GG139" s="191"/>
      <c r="GH139" s="191"/>
      <c r="GI139" s="191"/>
      <c r="GJ139" s="191"/>
      <c r="GK139" s="191"/>
      <c r="GL139" s="191"/>
      <c r="GM139" s="191"/>
      <c r="GN139" s="191"/>
      <c r="GO139" s="191"/>
      <c r="GP139" s="191"/>
      <c r="GQ139" s="191"/>
      <c r="GR139" s="191"/>
      <c r="GS139" s="191"/>
      <c r="GT139" s="191"/>
      <c r="GU139" s="191"/>
      <c r="GV139" s="191"/>
      <c r="GW139" s="191"/>
      <c r="GX139" s="191"/>
      <c r="GY139" s="191"/>
      <c r="GZ139" s="191"/>
      <c r="HA139" s="191"/>
      <c r="HB139" s="191"/>
      <c r="HC139" s="191"/>
      <c r="HD139" s="191"/>
      <c r="HE139" s="191"/>
      <c r="HF139" s="191"/>
      <c r="HG139" s="191"/>
      <c r="HH139" s="191"/>
      <c r="HI139" s="191"/>
      <c r="HJ139" s="191"/>
      <c r="HK139" s="191"/>
      <c r="HL139" s="191"/>
      <c r="HM139" s="191"/>
      <c r="HN139" s="191"/>
      <c r="HO139" s="191"/>
      <c r="HP139" s="191"/>
      <c r="HQ139" s="191"/>
      <c r="HR139" s="191"/>
      <c r="HS139" s="191"/>
      <c r="HT139" s="191"/>
      <c r="HU139" s="191"/>
      <c r="HV139" s="191"/>
      <c r="HW139" s="191"/>
      <c r="HX139" s="191"/>
      <c r="HY139" s="191"/>
      <c r="HZ139" s="191"/>
      <c r="IA139" s="191"/>
      <c r="IB139" s="191"/>
      <c r="IC139" s="191"/>
      <c r="ID139" s="191"/>
      <c r="IE139" s="191"/>
      <c r="IF139" s="191"/>
      <c r="IG139" s="191"/>
      <c r="IH139" s="191"/>
      <c r="II139" s="191"/>
      <c r="IJ139" s="191"/>
      <c r="IK139" s="191"/>
      <c r="IL139" s="191"/>
      <c r="IM139" s="191"/>
      <c r="IN139" s="191"/>
      <c r="IO139" s="191"/>
      <c r="IP139" s="191"/>
      <c r="IQ139" s="191"/>
      <c r="IR139" s="191"/>
      <c r="IS139" s="191"/>
      <c r="IT139" s="191"/>
      <c r="IU139" s="191"/>
      <c r="IV139" s="191"/>
      <c r="IW139" s="191"/>
      <c r="IX139" s="191"/>
      <c r="IY139" s="191"/>
      <c r="IZ139" s="191"/>
      <c r="JA139" s="191"/>
      <c r="JB139" s="191"/>
      <c r="JC139" s="191"/>
      <c r="JD139" s="191"/>
      <c r="JE139" s="191"/>
      <c r="JF139" s="191"/>
      <c r="JG139" s="191"/>
      <c r="JH139" s="191"/>
      <c r="JI139" s="191"/>
      <c r="JJ139" s="191"/>
      <c r="JK139" s="191"/>
      <c r="JL139" s="191"/>
      <c r="JM139" s="191"/>
      <c r="JN139" s="191"/>
      <c r="JO139" s="191"/>
      <c r="JP139" s="191"/>
      <c r="JQ139" s="191"/>
      <c r="JR139" s="191"/>
      <c r="JS139" s="191"/>
      <c r="JT139" s="191"/>
      <c r="JU139" s="191"/>
      <c r="JV139" s="191"/>
      <c r="JW139" s="191"/>
      <c r="JX139" s="191"/>
      <c r="JY139" s="191"/>
      <c r="JZ139" s="191"/>
      <c r="KA139" s="191"/>
      <c r="KB139" s="191"/>
      <c r="KC139" s="191"/>
      <c r="KD139" s="191"/>
      <c r="KE139" s="191"/>
      <c r="KF139" s="191"/>
      <c r="KG139" s="191"/>
      <c r="KH139" s="191"/>
      <c r="KI139" s="191"/>
      <c r="KJ139" s="191"/>
      <c r="KK139" s="191"/>
      <c r="KL139" s="191"/>
      <c r="KM139" s="191"/>
      <c r="KN139" s="191"/>
      <c r="KO139" s="191"/>
      <c r="KP139" s="191"/>
      <c r="KQ139" s="191"/>
      <c r="KR139" s="191"/>
      <c r="KS139" s="191"/>
      <c r="KT139" s="191"/>
      <c r="KU139" s="191"/>
      <c r="KV139" s="191"/>
      <c r="KW139" s="191"/>
      <c r="KX139" s="191"/>
      <c r="KY139" s="191"/>
      <c r="KZ139" s="191"/>
      <c r="LA139" s="191"/>
      <c r="LB139" s="191"/>
      <c r="LC139" s="191"/>
      <c r="LD139" s="191"/>
      <c r="LE139" s="191"/>
      <c r="LF139" s="191"/>
      <c r="LG139" s="191"/>
      <c r="LH139" s="191"/>
      <c r="LI139" s="191"/>
      <c r="LJ139" s="191"/>
      <c r="LK139" s="191"/>
      <c r="LL139" s="191"/>
      <c r="LM139" s="191"/>
      <c r="LN139" s="191"/>
      <c r="LO139" s="191"/>
      <c r="LP139" s="191"/>
      <c r="LQ139" s="191"/>
      <c r="LR139" s="191"/>
      <c r="LS139" s="191"/>
      <c r="LT139" s="191"/>
      <c r="LU139" s="191"/>
      <c r="LV139" s="191"/>
      <c r="LW139" s="191"/>
      <c r="LX139" s="191"/>
      <c r="LY139" s="191"/>
      <c r="LZ139" s="191"/>
      <c r="MA139" s="191"/>
      <c r="MB139" s="191"/>
      <c r="MC139" s="191"/>
      <c r="MD139" s="191"/>
      <c r="ME139" s="191"/>
      <c r="MF139" s="191"/>
      <c r="MG139" s="191"/>
      <c r="MH139" s="191"/>
      <c r="MI139" s="191"/>
      <c r="MJ139" s="191"/>
      <c r="MK139" s="191"/>
      <c r="ML139" s="191"/>
      <c r="MM139" s="191"/>
      <c r="MN139" s="191"/>
      <c r="MO139" s="191"/>
      <c r="MP139" s="191"/>
      <c r="MQ139" s="191"/>
      <c r="MR139" s="191"/>
      <c r="MS139" s="191"/>
      <c r="MT139" s="191"/>
      <c r="MU139" s="191"/>
      <c r="MV139" s="191"/>
      <c r="MW139" s="191"/>
      <c r="MX139" s="191"/>
      <c r="MY139" s="191"/>
      <c r="MZ139" s="191"/>
      <c r="NA139" s="191"/>
      <c r="NB139" s="191"/>
      <c r="NC139" s="191"/>
      <c r="ND139" s="191"/>
      <c r="NE139" s="191"/>
      <c r="NF139" s="191"/>
      <c r="NG139" s="191"/>
      <c r="NH139" s="191"/>
      <c r="NI139" s="191"/>
      <c r="NJ139" s="191"/>
      <c r="NK139" s="191"/>
      <c r="NL139" s="191"/>
      <c r="NM139" s="191"/>
      <c r="NN139" s="191"/>
      <c r="NO139" s="191"/>
      <c r="NP139" s="191"/>
      <c r="NQ139" s="191"/>
      <c r="NR139" s="191"/>
    </row>
    <row r="140" spans="1:382" ht="17.25" customHeight="1" x14ac:dyDescent="0.25">
      <c r="A140" s="455">
        <v>41</v>
      </c>
      <c r="B140" s="542" t="s">
        <v>288</v>
      </c>
      <c r="C140" s="878"/>
      <c r="D140" s="191"/>
      <c r="E140" s="189"/>
      <c r="F140" s="191"/>
      <c r="G140" s="189"/>
      <c r="H140" s="191"/>
      <c r="I140" s="189"/>
      <c r="J140" s="191"/>
      <c r="K140" s="189"/>
      <c r="L140" s="191"/>
      <c r="M140" s="189"/>
      <c r="N140" s="191"/>
      <c r="O140" s="189"/>
      <c r="P140" s="191"/>
      <c r="Q140" s="189"/>
      <c r="R140" s="191"/>
      <c r="S140" s="189"/>
      <c r="T140" s="191"/>
      <c r="U140" s="189"/>
      <c r="V140" s="191">
        <v>4</v>
      </c>
      <c r="W140" s="189"/>
      <c r="X140" s="191"/>
      <c r="Y140" s="472">
        <f>(Mar!Y140+Mar!AT140)-Mar!DE140</f>
        <v>0</v>
      </c>
      <c r="Z140" s="472">
        <f>(Mar!Z140+Mar!AU140)-Mar!DF140</f>
        <v>0</v>
      </c>
      <c r="AA140" s="472">
        <f>(Mar!AA140+Mar!AV140)-Mar!DG140</f>
        <v>0</v>
      </c>
      <c r="AB140" s="472">
        <f>(Mar!AB140+Mar!AW140)-Mar!DH140</f>
        <v>0</v>
      </c>
      <c r="AC140" s="472">
        <f>(Mar!AC140+Mar!AX140)-Mar!DI140</f>
        <v>0</v>
      </c>
      <c r="AD140" s="472">
        <f>(Mar!AD140+Mar!AY140)-Mar!DJ140</f>
        <v>0</v>
      </c>
      <c r="AE140" s="472">
        <f>(Mar!AE140+Mar!AZ140)-Mar!DK140</f>
        <v>0</v>
      </c>
      <c r="AF140" s="472">
        <f>(Mar!AF140+Mar!BA140)-Mar!DL140</f>
        <v>0</v>
      </c>
      <c r="AG140" s="472">
        <f>(Mar!AG140+Mar!BB140)-Mar!DM140</f>
        <v>0</v>
      </c>
      <c r="AH140" s="472">
        <f>(Mar!AH140+Mar!BC140)-Mar!DN140</f>
        <v>0</v>
      </c>
      <c r="AI140" s="472">
        <f>(Mar!AI140+Mar!BD140)-Mar!DO140</f>
        <v>0</v>
      </c>
      <c r="AJ140" s="472">
        <f>(Mar!AJ140+Mar!BE140)-Mar!DP140</f>
        <v>0</v>
      </c>
      <c r="AK140" s="472">
        <f>(Mar!AK140+Mar!BF140)-Mar!DQ140</f>
        <v>0</v>
      </c>
      <c r="AL140" s="472">
        <f>(Mar!AL140+Mar!BG140)-Mar!DR140</f>
        <v>0</v>
      </c>
      <c r="AM140" s="472">
        <f>(Mar!AM140+Mar!BH140)-Mar!DS140</f>
        <v>0</v>
      </c>
      <c r="AN140" s="472">
        <f>(Mar!AN140+Mar!BI140)-Mar!DT140</f>
        <v>0</v>
      </c>
      <c r="AO140" s="472">
        <f>(Mar!AO140+Mar!BJ140)-Mar!DU140</f>
        <v>0</v>
      </c>
      <c r="AP140" s="472">
        <f>(Mar!AP140+Mar!BK140)-Mar!DV140</f>
        <v>0</v>
      </c>
      <c r="AQ140" s="472">
        <f>(Mar!AQ140+Mar!BL140)-Mar!DW140</f>
        <v>0</v>
      </c>
      <c r="AR140" s="472">
        <f>(Mar!AR140+Mar!BM140)-Mar!DX140</f>
        <v>0</v>
      </c>
      <c r="AS140" s="472">
        <f>(Mar!AS140+Mar!BN140)-Mar!DY140</f>
        <v>0</v>
      </c>
      <c r="AT140" s="191"/>
      <c r="AU140" s="189"/>
      <c r="AV140" s="191"/>
      <c r="AW140" s="189"/>
      <c r="AX140" s="191"/>
      <c r="AY140" s="189"/>
      <c r="AZ140" s="191"/>
      <c r="BA140" s="189"/>
      <c r="BB140" s="191"/>
      <c r="BC140" s="189"/>
      <c r="BD140" s="191"/>
      <c r="BE140" s="189"/>
      <c r="BF140" s="191"/>
      <c r="BG140" s="189"/>
      <c r="BH140" s="191"/>
      <c r="BI140" s="189"/>
      <c r="BJ140" s="191"/>
      <c r="BK140" s="189"/>
      <c r="BL140" s="191">
        <v>1</v>
      </c>
      <c r="BM140" s="189"/>
      <c r="BN140" s="191"/>
      <c r="BO140" s="189"/>
      <c r="BP140" s="191"/>
      <c r="BQ140" s="189"/>
      <c r="BR140" s="191"/>
      <c r="BS140" s="189"/>
      <c r="BT140" s="191"/>
      <c r="BU140" s="189"/>
      <c r="BV140" s="191"/>
      <c r="BW140" s="189"/>
      <c r="BX140" s="191"/>
      <c r="BY140" s="189"/>
      <c r="BZ140" s="191"/>
      <c r="CA140" s="189"/>
      <c r="CB140" s="191"/>
      <c r="CC140" s="189"/>
      <c r="CD140" s="191"/>
      <c r="CE140" s="189"/>
      <c r="CF140" s="191"/>
      <c r="CG140" s="189"/>
      <c r="CH140" s="191"/>
      <c r="CI140" s="189"/>
      <c r="CJ140" s="191"/>
      <c r="CK140" s="189"/>
      <c r="CL140" s="191"/>
      <c r="CM140" s="189"/>
      <c r="CN140" s="191"/>
      <c r="CO140" s="189"/>
      <c r="CP140" s="191"/>
      <c r="CQ140" s="189"/>
      <c r="CR140" s="191"/>
      <c r="CS140" s="189"/>
      <c r="CT140" s="191"/>
      <c r="CU140" s="189"/>
      <c r="CV140" s="191"/>
      <c r="CW140" s="189"/>
      <c r="CX140" s="191"/>
      <c r="CY140" s="189"/>
      <c r="CZ140" s="191"/>
      <c r="DA140" s="189"/>
      <c r="DB140" s="191"/>
      <c r="DC140" s="189"/>
      <c r="DD140" s="191"/>
      <c r="DE140" s="189"/>
      <c r="DF140" s="191"/>
      <c r="DG140" s="189"/>
      <c r="DH140" s="191"/>
      <c r="DI140" s="189"/>
      <c r="DJ140" s="191"/>
      <c r="DK140" s="189"/>
      <c r="DL140" s="191"/>
      <c r="DM140" s="189"/>
      <c r="DN140" s="191"/>
      <c r="DO140" s="189"/>
      <c r="DP140" s="191"/>
      <c r="DQ140" s="189"/>
      <c r="DR140" s="191"/>
      <c r="DS140" s="189"/>
      <c r="DT140" s="191"/>
      <c r="DU140" s="189"/>
      <c r="DV140" s="191"/>
      <c r="DW140" s="189">
        <v>1</v>
      </c>
      <c r="DX140" s="191"/>
      <c r="DY140" s="189"/>
      <c r="DZ140" s="191"/>
      <c r="EA140" s="189"/>
      <c r="EB140" s="191"/>
      <c r="EC140" s="189"/>
      <c r="ED140" s="191"/>
      <c r="EE140" s="189"/>
      <c r="EF140" s="191"/>
      <c r="EG140" s="189"/>
      <c r="EH140" s="191"/>
      <c r="EI140" s="189"/>
      <c r="EJ140" s="191"/>
      <c r="EK140" s="189"/>
      <c r="EL140" s="191"/>
      <c r="EM140" s="189"/>
      <c r="EN140" s="191"/>
      <c r="EO140" s="189"/>
      <c r="EP140" s="191"/>
      <c r="EQ140" s="189"/>
      <c r="ER140" s="191">
        <v>1</v>
      </c>
      <c r="ES140" s="189"/>
      <c r="ET140" s="191"/>
      <c r="EU140" s="472">
        <f t="shared" si="71"/>
        <v>0</v>
      </c>
      <c r="EV140" s="472">
        <f t="shared" si="72"/>
        <v>0</v>
      </c>
      <c r="EW140" s="472">
        <f t="shared" si="73"/>
        <v>0</v>
      </c>
      <c r="EX140" s="472">
        <f t="shared" si="74"/>
        <v>0</v>
      </c>
      <c r="EY140" s="472">
        <f t="shared" si="75"/>
        <v>0</v>
      </c>
      <c r="EZ140" s="472">
        <f t="shared" si="76"/>
        <v>0</v>
      </c>
      <c r="FA140" s="472">
        <f t="shared" si="77"/>
        <v>0</v>
      </c>
      <c r="FB140" s="472">
        <f t="shared" si="78"/>
        <v>0</v>
      </c>
      <c r="FC140" s="472">
        <f t="shared" si="79"/>
        <v>0</v>
      </c>
      <c r="FD140" s="472">
        <f t="shared" si="80"/>
        <v>0</v>
      </c>
      <c r="FE140" s="472">
        <f t="shared" si="81"/>
        <v>0</v>
      </c>
      <c r="FF140" s="472">
        <f t="shared" si="82"/>
        <v>0</v>
      </c>
      <c r="FG140" s="472">
        <f t="shared" si="83"/>
        <v>0</v>
      </c>
      <c r="FH140" s="472">
        <f t="shared" si="84"/>
        <v>0</v>
      </c>
      <c r="FI140" s="472">
        <f t="shared" si="85"/>
        <v>0</v>
      </c>
      <c r="FJ140" s="472">
        <f t="shared" si="86"/>
        <v>0</v>
      </c>
      <c r="FK140" s="472">
        <f t="shared" si="87"/>
        <v>0</v>
      </c>
      <c r="FL140" s="472">
        <f t="shared" si="88"/>
        <v>0</v>
      </c>
      <c r="FM140" s="472">
        <f t="shared" si="89"/>
        <v>120</v>
      </c>
      <c r="FN140" s="472">
        <f t="shared" si="90"/>
        <v>0</v>
      </c>
      <c r="FO140" s="472">
        <f t="shared" si="91"/>
        <v>0</v>
      </c>
      <c r="FP140" s="191">
        <v>1</v>
      </c>
      <c r="FQ140" s="189">
        <v>1</v>
      </c>
      <c r="FR140" s="191"/>
      <c r="FS140" s="189"/>
      <c r="FT140" s="191"/>
      <c r="FU140" s="189">
        <v>1</v>
      </c>
      <c r="FV140" s="191"/>
      <c r="FW140" s="189"/>
      <c r="FX140" s="191"/>
      <c r="FY140" s="189"/>
      <c r="FZ140" s="191"/>
      <c r="GA140" s="189"/>
      <c r="GB140" s="191"/>
      <c r="GC140" s="189"/>
      <c r="GD140" s="191"/>
      <c r="GE140" s="189"/>
      <c r="GF140" s="191"/>
      <c r="GG140" s="189"/>
      <c r="GH140" s="191"/>
      <c r="GI140" s="189"/>
      <c r="GJ140" s="191"/>
      <c r="GK140" s="189"/>
      <c r="GL140" s="191"/>
      <c r="GM140" s="189"/>
      <c r="GN140" s="191"/>
      <c r="GO140" s="189"/>
      <c r="GP140" s="191"/>
      <c r="GQ140" s="189"/>
      <c r="GR140" s="191"/>
      <c r="GS140" s="189"/>
      <c r="GT140" s="191"/>
      <c r="GU140" s="189">
        <v>3</v>
      </c>
      <c r="GV140" s="191"/>
      <c r="GW140" s="189">
        <v>7</v>
      </c>
      <c r="GX140" s="191"/>
      <c r="GY140" s="189">
        <v>1</v>
      </c>
      <c r="GZ140" s="191"/>
      <c r="HA140" s="189"/>
      <c r="HB140" s="191">
        <v>43</v>
      </c>
      <c r="HC140" s="189"/>
      <c r="HD140" s="191">
        <v>8</v>
      </c>
      <c r="HE140" s="189">
        <v>2</v>
      </c>
      <c r="HF140" s="191"/>
      <c r="HG140" s="189"/>
      <c r="HH140" s="191"/>
      <c r="HI140" s="189"/>
      <c r="HJ140" s="191"/>
      <c r="HK140" s="189"/>
      <c r="HL140" s="191"/>
      <c r="HM140" s="189"/>
      <c r="HN140" s="191"/>
      <c r="HO140" s="189"/>
      <c r="HP140" s="191"/>
      <c r="HQ140" s="189"/>
      <c r="HR140" s="191"/>
      <c r="HS140" s="189"/>
      <c r="HT140" s="191"/>
      <c r="HU140" s="189"/>
      <c r="HV140" s="191"/>
      <c r="HW140" s="189"/>
      <c r="HX140" s="191"/>
      <c r="HY140" s="189"/>
      <c r="HZ140" s="191"/>
      <c r="IA140" s="189"/>
      <c r="IB140" s="191"/>
      <c r="IC140" s="189"/>
      <c r="ID140" s="191"/>
      <c r="IE140" s="189"/>
      <c r="IF140" s="191"/>
      <c r="IG140" s="189"/>
      <c r="IH140" s="191"/>
      <c r="II140" s="189"/>
      <c r="IJ140" s="191"/>
      <c r="IK140" s="189"/>
      <c r="IL140" s="191"/>
      <c r="IM140" s="189"/>
      <c r="IN140" s="191"/>
      <c r="IO140" s="189"/>
      <c r="IP140" s="191"/>
      <c r="IQ140" s="189"/>
      <c r="IR140" s="191"/>
      <c r="IS140" s="189"/>
      <c r="IT140" s="191"/>
      <c r="IU140" s="189"/>
      <c r="IV140" s="191"/>
      <c r="IW140" s="189"/>
      <c r="IX140" s="191"/>
      <c r="IY140" s="189"/>
      <c r="IZ140" s="191"/>
      <c r="JA140" s="189"/>
      <c r="JB140" s="191"/>
      <c r="JC140" s="189"/>
      <c r="JD140" s="191"/>
      <c r="JE140" s="189"/>
      <c r="JF140" s="191"/>
      <c r="JG140" s="189"/>
      <c r="JH140" s="191"/>
      <c r="JI140" s="189"/>
      <c r="JJ140" s="191"/>
      <c r="JK140" s="189"/>
      <c r="JL140" s="191"/>
      <c r="JM140" s="189"/>
      <c r="JN140" s="191"/>
      <c r="JO140" s="189"/>
      <c r="JP140" s="191"/>
      <c r="JQ140" s="189"/>
      <c r="JR140" s="191"/>
      <c r="JS140" s="189"/>
      <c r="JT140" s="191"/>
      <c r="JU140" s="189"/>
      <c r="JV140" s="191"/>
      <c r="JW140" s="189"/>
      <c r="JX140" s="191"/>
      <c r="JY140" s="189"/>
      <c r="JZ140" s="191"/>
      <c r="KA140" s="189"/>
      <c r="KB140" s="191"/>
      <c r="KC140" s="189"/>
      <c r="KD140" s="191"/>
      <c r="KE140" s="189"/>
      <c r="KF140" s="191"/>
      <c r="KG140" s="189"/>
      <c r="KH140" s="191"/>
      <c r="KI140" s="189"/>
      <c r="KJ140" s="191"/>
      <c r="KK140" s="189"/>
      <c r="KL140" s="191"/>
      <c r="KM140" s="189"/>
      <c r="KN140" s="191"/>
      <c r="KO140" s="189"/>
      <c r="KP140" s="191"/>
      <c r="KQ140" s="189"/>
      <c r="KR140" s="191"/>
      <c r="KS140" s="189"/>
      <c r="KT140" s="191"/>
      <c r="KU140" s="189"/>
      <c r="KV140" s="191"/>
      <c r="KW140" s="189"/>
      <c r="KX140" s="191"/>
      <c r="KY140" s="189"/>
      <c r="KZ140" s="191"/>
      <c r="LA140" s="189"/>
      <c r="LB140" s="191"/>
      <c r="LC140" s="189"/>
      <c r="LD140" s="191"/>
      <c r="LE140" s="189"/>
      <c r="LF140" s="191"/>
      <c r="LG140" s="189"/>
      <c r="LH140" s="191"/>
      <c r="LI140" s="189"/>
      <c r="LJ140" s="191"/>
      <c r="LK140" s="189"/>
      <c r="LL140" s="191"/>
      <c r="LM140" s="189"/>
      <c r="LN140" s="191"/>
      <c r="LO140" s="189"/>
      <c r="LP140" s="191"/>
      <c r="LQ140" s="189"/>
      <c r="LR140" s="191"/>
      <c r="LS140" s="189"/>
      <c r="LT140" s="191"/>
      <c r="LU140" s="189"/>
      <c r="LV140" s="191"/>
      <c r="LW140" s="189"/>
      <c r="LX140" s="191"/>
      <c r="LY140" s="189"/>
      <c r="LZ140" s="191"/>
      <c r="MA140" s="189"/>
      <c r="MB140" s="191"/>
      <c r="MC140" s="189"/>
      <c r="MD140" s="191"/>
      <c r="ME140" s="189"/>
      <c r="MF140" s="191"/>
      <c r="MG140" s="189"/>
      <c r="MH140" s="191"/>
      <c r="MI140" s="189"/>
      <c r="MJ140" s="191"/>
      <c r="MK140" s="189"/>
      <c r="ML140" s="191"/>
      <c r="MM140" s="189"/>
      <c r="MN140" s="191"/>
      <c r="MO140" s="189"/>
      <c r="MP140" s="191"/>
      <c r="MQ140" s="189"/>
      <c r="MR140" s="191"/>
      <c r="MS140" s="189"/>
      <c r="MT140" s="191"/>
      <c r="MU140" s="189">
        <v>5</v>
      </c>
      <c r="MV140" s="191">
        <v>20</v>
      </c>
      <c r="MW140" s="189">
        <v>30</v>
      </c>
      <c r="MX140" s="191"/>
      <c r="MY140" s="189"/>
      <c r="MZ140" s="191"/>
      <c r="NA140" s="189"/>
      <c r="NB140" s="191"/>
      <c r="NC140" s="189"/>
      <c r="ND140" s="191"/>
      <c r="NE140" s="189"/>
      <c r="NF140" s="191"/>
      <c r="NG140" s="189"/>
      <c r="NH140" s="191">
        <v>3</v>
      </c>
      <c r="NI140" s="189"/>
      <c r="NJ140" s="191"/>
      <c r="NK140" s="189">
        <v>6</v>
      </c>
      <c r="NL140" s="191"/>
      <c r="NM140" s="189"/>
      <c r="NN140" s="191"/>
      <c r="NO140" s="189"/>
      <c r="NP140" s="191"/>
      <c r="NQ140" s="189">
        <v>3</v>
      </c>
      <c r="NR140" s="191"/>
    </row>
    <row r="141" spans="1:382" ht="17.25" customHeight="1" x14ac:dyDescent="0.25">
      <c r="A141" s="455">
        <v>42</v>
      </c>
      <c r="B141" s="542" t="s">
        <v>289</v>
      </c>
      <c r="C141" s="878"/>
      <c r="D141" s="191"/>
      <c r="E141" s="189"/>
      <c r="F141" s="189"/>
      <c r="G141" s="189"/>
      <c r="H141" s="189"/>
      <c r="I141" s="189"/>
      <c r="J141" s="189"/>
      <c r="K141" s="189"/>
      <c r="L141" s="189"/>
      <c r="M141" s="189"/>
      <c r="N141" s="189"/>
      <c r="O141" s="189"/>
      <c r="P141" s="189"/>
      <c r="Q141" s="189"/>
      <c r="R141" s="189"/>
      <c r="S141" s="189"/>
      <c r="T141" s="189"/>
      <c r="U141" s="189"/>
      <c r="V141" s="189"/>
      <c r="W141" s="189"/>
      <c r="X141" s="189"/>
      <c r="Y141" s="472">
        <f>(Mar!Y141+Mar!AT141)-Mar!DE141</f>
        <v>0</v>
      </c>
      <c r="Z141" s="472">
        <f>(Mar!Z141+Mar!AU141)-Mar!DF141</f>
        <v>0</v>
      </c>
      <c r="AA141" s="472">
        <f>(Mar!AA141+Mar!AV141)-Mar!DG141</f>
        <v>0</v>
      </c>
      <c r="AB141" s="472">
        <f>(Mar!AB141+Mar!AW141)-Mar!DH141</f>
        <v>0</v>
      </c>
      <c r="AC141" s="472">
        <f>(Mar!AC141+Mar!AX141)-Mar!DI141</f>
        <v>0</v>
      </c>
      <c r="AD141" s="472">
        <f>(Mar!AD141+Mar!AY141)-Mar!DJ141</f>
        <v>0</v>
      </c>
      <c r="AE141" s="472">
        <f>(Mar!AE141+Mar!AZ141)-Mar!DK141</f>
        <v>0</v>
      </c>
      <c r="AF141" s="472">
        <f>(Mar!AF141+Mar!BA141)-Mar!DL141</f>
        <v>0</v>
      </c>
      <c r="AG141" s="472">
        <f>(Mar!AG141+Mar!BB141)-Mar!DM141</f>
        <v>0</v>
      </c>
      <c r="AH141" s="472">
        <f>(Mar!AH141+Mar!BC141)-Mar!DN141</f>
        <v>0</v>
      </c>
      <c r="AI141" s="472">
        <f>(Mar!AI141+Mar!BD141)-Mar!DO141</f>
        <v>0</v>
      </c>
      <c r="AJ141" s="472">
        <f>(Mar!AJ141+Mar!BE141)-Mar!DP141</f>
        <v>0</v>
      </c>
      <c r="AK141" s="472">
        <f>(Mar!AK141+Mar!BF141)-Mar!DQ141</f>
        <v>0</v>
      </c>
      <c r="AL141" s="472">
        <f>(Mar!AL141+Mar!BG141)-Mar!DR141</f>
        <v>0</v>
      </c>
      <c r="AM141" s="472">
        <f>(Mar!AM141+Mar!BH141)-Mar!DS141</f>
        <v>0</v>
      </c>
      <c r="AN141" s="472">
        <f>(Mar!AN141+Mar!BI141)-Mar!DT141</f>
        <v>0</v>
      </c>
      <c r="AO141" s="472">
        <f>(Mar!AO141+Mar!BJ141)-Mar!DU141</f>
        <v>0</v>
      </c>
      <c r="AP141" s="472">
        <f>(Mar!AP141+Mar!BK141)-Mar!DV141</f>
        <v>0</v>
      </c>
      <c r="AQ141" s="472">
        <f>(Mar!AQ141+Mar!BL141)-Mar!DW141</f>
        <v>0</v>
      </c>
      <c r="AR141" s="472">
        <f>(Mar!AR141+Mar!BM141)-Mar!DX141</f>
        <v>0</v>
      </c>
      <c r="AS141" s="472">
        <f>(Mar!AS141+Mar!BN141)-Mar!DY141</f>
        <v>0</v>
      </c>
      <c r="AT141" s="191"/>
      <c r="AU141" s="191"/>
      <c r="AV141" s="191"/>
      <c r="AW141" s="191"/>
      <c r="AX141" s="191"/>
      <c r="AY141" s="191"/>
      <c r="AZ141" s="191"/>
      <c r="BA141" s="191"/>
      <c r="BB141" s="191"/>
      <c r="BC141" s="191"/>
      <c r="BD141" s="191"/>
      <c r="BE141" s="191"/>
      <c r="BF141" s="191"/>
      <c r="BG141" s="191"/>
      <c r="BH141" s="191"/>
      <c r="BI141" s="191"/>
      <c r="BJ141" s="191"/>
      <c r="BK141" s="191"/>
      <c r="BL141" s="191"/>
      <c r="BM141" s="191"/>
      <c r="BN141" s="191"/>
      <c r="BO141" s="191"/>
      <c r="BP141" s="191"/>
      <c r="BQ141" s="191"/>
      <c r="BR141" s="191"/>
      <c r="BS141" s="191"/>
      <c r="BT141" s="191"/>
      <c r="BU141" s="191"/>
      <c r="BV141" s="191"/>
      <c r="BW141" s="191"/>
      <c r="BX141" s="191"/>
      <c r="BY141" s="191"/>
      <c r="BZ141" s="191"/>
      <c r="CA141" s="191"/>
      <c r="CB141" s="191"/>
      <c r="CC141" s="191"/>
      <c r="CD141" s="191"/>
      <c r="CE141" s="191"/>
      <c r="CF141" s="191"/>
      <c r="CG141" s="191"/>
      <c r="CH141" s="191"/>
      <c r="CI141" s="191"/>
      <c r="CJ141" s="191"/>
      <c r="CK141" s="191"/>
      <c r="CL141" s="191"/>
      <c r="CM141" s="191"/>
      <c r="CN141" s="191"/>
      <c r="CO141" s="191"/>
      <c r="CP141" s="191"/>
      <c r="CQ141" s="191"/>
      <c r="CR141" s="191"/>
      <c r="CS141" s="191"/>
      <c r="CT141" s="191"/>
      <c r="CU141" s="191"/>
      <c r="CV141" s="191"/>
      <c r="CW141" s="191"/>
      <c r="CX141" s="191"/>
      <c r="CY141" s="191"/>
      <c r="CZ141" s="191"/>
      <c r="DA141" s="191"/>
      <c r="DB141" s="191"/>
      <c r="DC141" s="191"/>
      <c r="DD141" s="191"/>
      <c r="DE141" s="191"/>
      <c r="DF141" s="191"/>
      <c r="DG141" s="191"/>
      <c r="DH141" s="191"/>
      <c r="DI141" s="191"/>
      <c r="DJ141" s="191"/>
      <c r="DK141" s="191"/>
      <c r="DL141" s="191"/>
      <c r="DM141" s="191"/>
      <c r="DN141" s="189"/>
      <c r="DO141" s="189"/>
      <c r="DP141" s="189"/>
      <c r="DQ141" s="189"/>
      <c r="DR141" s="189"/>
      <c r="DS141" s="189"/>
      <c r="DT141" s="189"/>
      <c r="DU141" s="189"/>
      <c r="DV141" s="189"/>
      <c r="DW141" s="189"/>
      <c r="DX141" s="189"/>
      <c r="DY141" s="189"/>
      <c r="DZ141" s="191"/>
      <c r="EA141" s="189"/>
      <c r="EB141" s="189"/>
      <c r="EC141" s="189"/>
      <c r="ED141" s="189"/>
      <c r="EE141" s="189"/>
      <c r="EF141" s="189"/>
      <c r="EG141" s="189"/>
      <c r="EH141" s="189"/>
      <c r="EI141" s="189"/>
      <c r="EJ141" s="189"/>
      <c r="EK141" s="189"/>
      <c r="EL141" s="189"/>
      <c r="EM141" s="189"/>
      <c r="EN141" s="189"/>
      <c r="EO141" s="189"/>
      <c r="EP141" s="189"/>
      <c r="EQ141" s="189"/>
      <c r="ER141" s="189"/>
      <c r="ES141" s="189"/>
      <c r="ET141" s="189"/>
      <c r="EU141" s="472">
        <f t="shared" si="71"/>
        <v>0</v>
      </c>
      <c r="EV141" s="472">
        <f t="shared" si="72"/>
        <v>0</v>
      </c>
      <c r="EW141" s="472">
        <f t="shared" si="73"/>
        <v>0</v>
      </c>
      <c r="EX141" s="472">
        <f t="shared" si="74"/>
        <v>0</v>
      </c>
      <c r="EY141" s="472">
        <f t="shared" si="75"/>
        <v>0</v>
      </c>
      <c r="EZ141" s="472">
        <f t="shared" si="76"/>
        <v>0</v>
      </c>
      <c r="FA141" s="472">
        <f t="shared" si="77"/>
        <v>0</v>
      </c>
      <c r="FB141" s="472">
        <f t="shared" si="78"/>
        <v>0</v>
      </c>
      <c r="FC141" s="472">
        <f t="shared" si="79"/>
        <v>0</v>
      </c>
      <c r="FD141" s="472">
        <f t="shared" si="80"/>
        <v>0</v>
      </c>
      <c r="FE141" s="472">
        <f t="shared" si="81"/>
        <v>0</v>
      </c>
      <c r="FF141" s="472">
        <f t="shared" si="82"/>
        <v>0</v>
      </c>
      <c r="FG141" s="472">
        <f t="shared" si="83"/>
        <v>0</v>
      </c>
      <c r="FH141" s="472">
        <f t="shared" si="84"/>
        <v>0</v>
      </c>
      <c r="FI141" s="472">
        <f t="shared" si="85"/>
        <v>0</v>
      </c>
      <c r="FJ141" s="472">
        <f t="shared" si="86"/>
        <v>0</v>
      </c>
      <c r="FK141" s="472">
        <f t="shared" si="87"/>
        <v>0</v>
      </c>
      <c r="FL141" s="472">
        <f t="shared" si="88"/>
        <v>0</v>
      </c>
      <c r="FM141" s="472">
        <f t="shared" si="89"/>
        <v>0</v>
      </c>
      <c r="FN141" s="472">
        <f t="shared" si="90"/>
        <v>0</v>
      </c>
      <c r="FO141" s="472">
        <f t="shared" si="91"/>
        <v>0</v>
      </c>
      <c r="FP141" s="191"/>
      <c r="FQ141" s="191"/>
      <c r="FR141" s="191"/>
      <c r="FS141" s="191"/>
      <c r="FT141" s="191"/>
      <c r="FU141" s="191"/>
      <c r="FV141" s="189"/>
      <c r="FW141" s="189"/>
      <c r="FX141" s="189"/>
      <c r="FY141" s="189"/>
      <c r="FZ141" s="189"/>
      <c r="GA141" s="189"/>
      <c r="GB141" s="189"/>
      <c r="GC141" s="189"/>
      <c r="GD141" s="189"/>
      <c r="GE141" s="189"/>
      <c r="GF141" s="189"/>
      <c r="GG141" s="189"/>
      <c r="GH141" s="189"/>
      <c r="GI141" s="189"/>
      <c r="GJ141" s="189"/>
      <c r="GK141" s="189"/>
      <c r="GL141" s="189"/>
      <c r="GM141" s="191"/>
      <c r="GN141" s="189"/>
      <c r="GO141" s="189"/>
      <c r="GP141" s="189"/>
      <c r="GQ141" s="189"/>
      <c r="GR141" s="191"/>
      <c r="GS141" s="189"/>
      <c r="GT141" s="189"/>
      <c r="GU141" s="189"/>
      <c r="GV141" s="189"/>
      <c r="GW141" s="191"/>
      <c r="GX141" s="189"/>
      <c r="GY141" s="189"/>
      <c r="GZ141" s="189"/>
      <c r="HA141" s="189"/>
      <c r="HB141" s="191"/>
      <c r="HC141" s="189"/>
      <c r="HD141" s="189"/>
      <c r="HE141" s="189"/>
      <c r="HF141" s="189"/>
      <c r="HG141" s="191"/>
      <c r="HH141" s="191"/>
      <c r="HI141" s="191"/>
      <c r="HJ141" s="191"/>
      <c r="HK141" s="191"/>
      <c r="HL141" s="191"/>
      <c r="HM141" s="191"/>
      <c r="HN141" s="191"/>
      <c r="HO141" s="191"/>
      <c r="HP141" s="191"/>
      <c r="HQ141" s="191"/>
      <c r="HR141" s="191"/>
      <c r="HS141" s="191"/>
      <c r="HT141" s="191"/>
      <c r="HU141" s="191"/>
      <c r="HV141" s="191"/>
      <c r="HW141" s="191"/>
      <c r="HX141" s="191"/>
      <c r="HY141" s="191"/>
      <c r="HZ141" s="191"/>
      <c r="IA141" s="191"/>
      <c r="IB141" s="191"/>
      <c r="IC141" s="191"/>
      <c r="ID141" s="191"/>
      <c r="IE141" s="191"/>
      <c r="IF141" s="191"/>
      <c r="IG141" s="191"/>
      <c r="IH141" s="191"/>
      <c r="II141" s="191"/>
      <c r="IJ141" s="191"/>
      <c r="IK141" s="191"/>
      <c r="IL141" s="191"/>
      <c r="IM141" s="191"/>
      <c r="IN141" s="191"/>
      <c r="IO141" s="191"/>
      <c r="IP141" s="191"/>
      <c r="IQ141" s="191"/>
      <c r="IR141" s="191"/>
      <c r="IS141" s="191"/>
      <c r="IT141" s="191"/>
      <c r="IU141" s="191"/>
      <c r="IV141" s="191"/>
      <c r="IW141" s="191"/>
      <c r="IX141" s="191"/>
      <c r="IY141" s="191"/>
      <c r="IZ141" s="191"/>
      <c r="JA141" s="191"/>
      <c r="JB141" s="191"/>
      <c r="JC141" s="191"/>
      <c r="JD141" s="191"/>
      <c r="JE141" s="191"/>
      <c r="JF141" s="191"/>
      <c r="JG141" s="191"/>
      <c r="JH141" s="191"/>
      <c r="JI141" s="191"/>
      <c r="JJ141" s="191"/>
      <c r="JK141" s="191"/>
      <c r="JL141" s="191"/>
      <c r="JM141" s="191"/>
      <c r="JN141" s="191"/>
      <c r="JO141" s="191"/>
      <c r="JP141" s="191"/>
      <c r="JQ141" s="191"/>
      <c r="JR141" s="191"/>
      <c r="JS141" s="191"/>
      <c r="JT141" s="191"/>
      <c r="JU141" s="191"/>
      <c r="JV141" s="191"/>
      <c r="JW141" s="191"/>
      <c r="JX141" s="191"/>
      <c r="JY141" s="191"/>
      <c r="JZ141" s="191"/>
      <c r="KA141" s="191"/>
      <c r="KB141" s="191"/>
      <c r="KC141" s="191"/>
      <c r="KD141" s="191"/>
      <c r="KE141" s="191"/>
      <c r="KF141" s="191"/>
      <c r="KG141" s="191"/>
      <c r="KH141" s="191"/>
      <c r="KI141" s="191"/>
      <c r="KJ141" s="191"/>
      <c r="KK141" s="191"/>
      <c r="KL141" s="191"/>
      <c r="KM141" s="191"/>
      <c r="KN141" s="191"/>
      <c r="KO141" s="191"/>
      <c r="KP141" s="191"/>
      <c r="KQ141" s="191"/>
      <c r="KR141" s="191"/>
      <c r="KS141" s="191"/>
      <c r="KT141" s="191"/>
      <c r="KU141" s="191"/>
      <c r="KV141" s="191"/>
      <c r="KW141" s="191"/>
      <c r="KX141" s="191"/>
      <c r="KY141" s="191"/>
      <c r="KZ141" s="191"/>
      <c r="LA141" s="191"/>
      <c r="LB141" s="191"/>
      <c r="LC141" s="191"/>
      <c r="LD141" s="191"/>
      <c r="LE141" s="191"/>
      <c r="LF141" s="191"/>
      <c r="LG141" s="191"/>
      <c r="LH141" s="191"/>
      <c r="LI141" s="191"/>
      <c r="LJ141" s="191"/>
      <c r="LK141" s="191"/>
      <c r="LL141" s="191"/>
      <c r="LM141" s="191"/>
      <c r="LN141" s="191"/>
      <c r="LO141" s="191"/>
      <c r="LP141" s="191"/>
      <c r="LQ141" s="191"/>
      <c r="LR141" s="191"/>
      <c r="LS141" s="191"/>
      <c r="LT141" s="191"/>
      <c r="LU141" s="191"/>
      <c r="LV141" s="191"/>
      <c r="LW141" s="191"/>
      <c r="LX141" s="191"/>
      <c r="LY141" s="191"/>
      <c r="LZ141" s="191"/>
      <c r="MA141" s="191"/>
      <c r="MB141" s="191"/>
      <c r="MC141" s="191"/>
      <c r="MD141" s="191"/>
      <c r="ME141" s="191"/>
      <c r="MF141" s="191"/>
      <c r="MG141" s="191"/>
      <c r="MH141" s="191"/>
      <c r="MI141" s="191"/>
      <c r="MJ141" s="191"/>
      <c r="MK141" s="191"/>
      <c r="ML141" s="191"/>
      <c r="MM141" s="191"/>
      <c r="MN141" s="191"/>
      <c r="MO141" s="191"/>
      <c r="MP141" s="191"/>
      <c r="MQ141" s="191"/>
      <c r="MR141" s="191"/>
      <c r="MS141" s="191"/>
      <c r="MT141" s="191"/>
      <c r="MU141" s="191"/>
      <c r="MV141" s="191"/>
      <c r="MW141" s="191">
        <v>3</v>
      </c>
      <c r="MX141" s="191"/>
      <c r="MY141" s="191"/>
      <c r="MZ141" s="191"/>
      <c r="NA141" s="191"/>
      <c r="NB141" s="191"/>
      <c r="NC141" s="191"/>
      <c r="ND141" s="191"/>
      <c r="NE141" s="191"/>
      <c r="NF141" s="191"/>
      <c r="NG141" s="191"/>
      <c r="NH141" s="191"/>
      <c r="NI141" s="191"/>
      <c r="NJ141" s="191"/>
      <c r="NK141" s="191"/>
      <c r="NL141" s="191"/>
      <c r="NM141" s="191"/>
      <c r="NN141" s="191"/>
      <c r="NO141" s="191"/>
      <c r="NP141" s="191"/>
      <c r="NQ141" s="191"/>
      <c r="NR141" s="191"/>
    </row>
    <row r="142" spans="1:382" ht="17.25" customHeight="1" x14ac:dyDescent="0.25">
      <c r="A142" s="455">
        <v>43</v>
      </c>
      <c r="B142" s="542" t="s">
        <v>290</v>
      </c>
      <c r="C142" s="878"/>
      <c r="D142" s="191"/>
      <c r="E142" s="189"/>
      <c r="F142" s="189"/>
      <c r="G142" s="189"/>
      <c r="H142" s="189"/>
      <c r="I142" s="189"/>
      <c r="J142" s="189"/>
      <c r="K142" s="189"/>
      <c r="L142" s="189"/>
      <c r="M142" s="189"/>
      <c r="N142" s="189"/>
      <c r="O142" s="189"/>
      <c r="P142" s="189"/>
      <c r="Q142" s="189"/>
      <c r="R142" s="189"/>
      <c r="S142" s="189"/>
      <c r="T142" s="189"/>
      <c r="U142" s="189"/>
      <c r="V142" s="189"/>
      <c r="W142" s="189"/>
      <c r="X142" s="189"/>
      <c r="Y142" s="472">
        <f>(Mar!Y142+Mar!AT142)-Mar!DE142</f>
        <v>0</v>
      </c>
      <c r="Z142" s="472">
        <f>(Mar!Z142+Mar!AU142)-Mar!DF142</f>
        <v>0</v>
      </c>
      <c r="AA142" s="472">
        <f>(Mar!AA142+Mar!AV142)-Mar!DG142</f>
        <v>0</v>
      </c>
      <c r="AB142" s="472">
        <f>(Mar!AB142+Mar!AW142)-Mar!DH142</f>
        <v>0</v>
      </c>
      <c r="AC142" s="472">
        <f>(Mar!AC142+Mar!AX142)-Mar!DI142</f>
        <v>0</v>
      </c>
      <c r="AD142" s="472">
        <f>(Mar!AD142+Mar!AY142)-Mar!DJ142</f>
        <v>0</v>
      </c>
      <c r="AE142" s="472">
        <f>(Mar!AE142+Mar!AZ142)-Mar!DK142</f>
        <v>0</v>
      </c>
      <c r="AF142" s="472">
        <f>(Mar!AF142+Mar!BA142)-Mar!DL142</f>
        <v>0</v>
      </c>
      <c r="AG142" s="472">
        <f>(Mar!AG142+Mar!BB142)-Mar!DM142</f>
        <v>0</v>
      </c>
      <c r="AH142" s="472">
        <f>(Mar!AH142+Mar!BC142)-Mar!DN142</f>
        <v>0</v>
      </c>
      <c r="AI142" s="472">
        <f>(Mar!AI142+Mar!BD142)-Mar!DO142</f>
        <v>0</v>
      </c>
      <c r="AJ142" s="472">
        <f>(Mar!AJ142+Mar!BE142)-Mar!DP142</f>
        <v>0</v>
      </c>
      <c r="AK142" s="472">
        <f>(Mar!AK142+Mar!BF142)-Mar!DQ142</f>
        <v>0</v>
      </c>
      <c r="AL142" s="472">
        <f>(Mar!AL142+Mar!BG142)-Mar!DR142</f>
        <v>0</v>
      </c>
      <c r="AM142" s="472">
        <f>(Mar!AM142+Mar!BH142)-Mar!DS142</f>
        <v>0</v>
      </c>
      <c r="AN142" s="472">
        <f>(Mar!AN142+Mar!BI142)-Mar!DT142</f>
        <v>0</v>
      </c>
      <c r="AO142" s="472">
        <f>(Mar!AO142+Mar!BJ142)-Mar!DU142</f>
        <v>0</v>
      </c>
      <c r="AP142" s="472">
        <f>(Mar!AP142+Mar!BK142)-Mar!DV142</f>
        <v>0</v>
      </c>
      <c r="AQ142" s="472">
        <f>(Mar!AQ142+Mar!BL142)-Mar!DW142</f>
        <v>0</v>
      </c>
      <c r="AR142" s="472">
        <f>(Mar!AR142+Mar!BM142)-Mar!DX142</f>
        <v>0</v>
      </c>
      <c r="AS142" s="472">
        <f>(Mar!AS142+Mar!BN142)-Mar!DY142</f>
        <v>0</v>
      </c>
      <c r="AT142" s="191"/>
      <c r="AU142" s="191"/>
      <c r="AV142" s="191"/>
      <c r="AW142" s="191"/>
      <c r="AX142" s="191"/>
      <c r="AY142" s="191"/>
      <c r="AZ142" s="191"/>
      <c r="BA142" s="191"/>
      <c r="BB142" s="191"/>
      <c r="BC142" s="191"/>
      <c r="BD142" s="191"/>
      <c r="BE142" s="191"/>
      <c r="BF142" s="191"/>
      <c r="BG142" s="191"/>
      <c r="BH142" s="191"/>
      <c r="BI142" s="191"/>
      <c r="BJ142" s="191"/>
      <c r="BK142" s="191"/>
      <c r="BL142" s="191"/>
      <c r="BM142" s="191"/>
      <c r="BN142" s="191"/>
      <c r="BO142" s="191"/>
      <c r="BP142" s="191"/>
      <c r="BQ142" s="191"/>
      <c r="BR142" s="191"/>
      <c r="BS142" s="191"/>
      <c r="BT142" s="191"/>
      <c r="BU142" s="191"/>
      <c r="BV142" s="191"/>
      <c r="BW142" s="191"/>
      <c r="BX142" s="191"/>
      <c r="BY142" s="191"/>
      <c r="BZ142" s="191"/>
      <c r="CA142" s="191"/>
      <c r="CB142" s="191"/>
      <c r="CC142" s="191"/>
      <c r="CD142" s="191"/>
      <c r="CE142" s="191"/>
      <c r="CF142" s="191"/>
      <c r="CG142" s="191"/>
      <c r="CH142" s="191"/>
      <c r="CI142" s="191"/>
      <c r="CJ142" s="191"/>
      <c r="CK142" s="191"/>
      <c r="CL142" s="191"/>
      <c r="CM142" s="191"/>
      <c r="CN142" s="191"/>
      <c r="CO142" s="191"/>
      <c r="CP142" s="191"/>
      <c r="CQ142" s="191"/>
      <c r="CR142" s="191"/>
      <c r="CS142" s="191"/>
      <c r="CT142" s="191"/>
      <c r="CU142" s="191"/>
      <c r="CV142" s="191"/>
      <c r="CW142" s="191"/>
      <c r="CX142" s="191"/>
      <c r="CY142" s="191"/>
      <c r="CZ142" s="191"/>
      <c r="DA142" s="191"/>
      <c r="DB142" s="191"/>
      <c r="DC142" s="191"/>
      <c r="DD142" s="191"/>
      <c r="DE142" s="191"/>
      <c r="DF142" s="191"/>
      <c r="DG142" s="191"/>
      <c r="DH142" s="191"/>
      <c r="DI142" s="191"/>
      <c r="DJ142" s="191"/>
      <c r="DK142" s="191"/>
      <c r="DL142" s="191"/>
      <c r="DM142" s="191"/>
      <c r="DN142" s="189"/>
      <c r="DO142" s="189"/>
      <c r="DP142" s="189"/>
      <c r="DQ142" s="189"/>
      <c r="DR142" s="189"/>
      <c r="DS142" s="189"/>
      <c r="DT142" s="189"/>
      <c r="DU142" s="189"/>
      <c r="DV142" s="189"/>
      <c r="DW142" s="189"/>
      <c r="DX142" s="189"/>
      <c r="DY142" s="189"/>
      <c r="DZ142" s="191"/>
      <c r="EA142" s="189"/>
      <c r="EB142" s="189"/>
      <c r="EC142" s="189"/>
      <c r="ED142" s="189"/>
      <c r="EE142" s="189"/>
      <c r="EF142" s="189"/>
      <c r="EG142" s="189"/>
      <c r="EH142" s="189"/>
      <c r="EI142" s="189"/>
      <c r="EJ142" s="189"/>
      <c r="EK142" s="189"/>
      <c r="EL142" s="189"/>
      <c r="EM142" s="189"/>
      <c r="EN142" s="189"/>
      <c r="EO142" s="189"/>
      <c r="EP142" s="189"/>
      <c r="EQ142" s="189"/>
      <c r="ER142" s="189"/>
      <c r="ES142" s="189"/>
      <c r="ET142" s="189"/>
      <c r="EU142" s="472">
        <f t="shared" si="71"/>
        <v>0</v>
      </c>
      <c r="EV142" s="472">
        <f t="shared" si="72"/>
        <v>0</v>
      </c>
      <c r="EW142" s="472">
        <f t="shared" si="73"/>
        <v>0</v>
      </c>
      <c r="EX142" s="472">
        <f t="shared" si="74"/>
        <v>0</v>
      </c>
      <c r="EY142" s="472">
        <f t="shared" si="75"/>
        <v>0</v>
      </c>
      <c r="EZ142" s="472">
        <f t="shared" si="76"/>
        <v>0</v>
      </c>
      <c r="FA142" s="472">
        <f t="shared" si="77"/>
        <v>0</v>
      </c>
      <c r="FB142" s="472">
        <f t="shared" si="78"/>
        <v>0</v>
      </c>
      <c r="FC142" s="472">
        <f t="shared" si="79"/>
        <v>0</v>
      </c>
      <c r="FD142" s="472">
        <f t="shared" si="80"/>
        <v>0</v>
      </c>
      <c r="FE142" s="472">
        <f t="shared" si="81"/>
        <v>0</v>
      </c>
      <c r="FF142" s="472">
        <f t="shared" si="82"/>
        <v>0</v>
      </c>
      <c r="FG142" s="472">
        <f t="shared" si="83"/>
        <v>0</v>
      </c>
      <c r="FH142" s="472">
        <f t="shared" si="84"/>
        <v>0</v>
      </c>
      <c r="FI142" s="472">
        <f t="shared" si="85"/>
        <v>0</v>
      </c>
      <c r="FJ142" s="472">
        <f t="shared" si="86"/>
        <v>0</v>
      </c>
      <c r="FK142" s="472">
        <f t="shared" si="87"/>
        <v>0</v>
      </c>
      <c r="FL142" s="472">
        <f t="shared" si="88"/>
        <v>0</v>
      </c>
      <c r="FM142" s="472">
        <f t="shared" si="89"/>
        <v>0</v>
      </c>
      <c r="FN142" s="472">
        <f t="shared" si="90"/>
        <v>0</v>
      </c>
      <c r="FO142" s="472">
        <f t="shared" si="91"/>
        <v>0</v>
      </c>
      <c r="FP142" s="191"/>
      <c r="FQ142" s="191"/>
      <c r="FR142" s="191"/>
      <c r="FS142" s="191"/>
      <c r="FT142" s="191"/>
      <c r="FU142" s="191"/>
      <c r="FV142" s="189"/>
      <c r="FW142" s="189"/>
      <c r="FX142" s="189"/>
      <c r="FY142" s="189"/>
      <c r="FZ142" s="189"/>
      <c r="GA142" s="189"/>
      <c r="GB142" s="189"/>
      <c r="GC142" s="189"/>
      <c r="GD142" s="189"/>
      <c r="GE142" s="189"/>
      <c r="GF142" s="189"/>
      <c r="GG142" s="189"/>
      <c r="GH142" s="189"/>
      <c r="GI142" s="189"/>
      <c r="GJ142" s="189"/>
      <c r="GK142" s="189"/>
      <c r="GL142" s="189"/>
      <c r="GM142" s="191"/>
      <c r="GN142" s="189"/>
      <c r="GO142" s="189"/>
      <c r="GP142" s="189"/>
      <c r="GQ142" s="189"/>
      <c r="GR142" s="191"/>
      <c r="GS142" s="189"/>
      <c r="GT142" s="189"/>
      <c r="GU142" s="189"/>
      <c r="GV142" s="189"/>
      <c r="GW142" s="191"/>
      <c r="GX142" s="189"/>
      <c r="GY142" s="189"/>
      <c r="GZ142" s="189"/>
      <c r="HA142" s="189"/>
      <c r="HB142" s="191"/>
      <c r="HC142" s="189"/>
      <c r="HD142" s="189"/>
      <c r="HE142" s="189"/>
      <c r="HF142" s="189"/>
      <c r="HG142" s="191"/>
      <c r="HH142" s="191"/>
      <c r="HI142" s="191"/>
      <c r="HJ142" s="191"/>
      <c r="HK142" s="191"/>
      <c r="HL142" s="191"/>
      <c r="HM142" s="191"/>
      <c r="HN142" s="191"/>
      <c r="HO142" s="191"/>
      <c r="HP142" s="191"/>
      <c r="HQ142" s="191"/>
      <c r="HR142" s="191"/>
      <c r="HS142" s="191"/>
      <c r="HT142" s="191"/>
      <c r="HU142" s="191"/>
      <c r="HV142" s="191"/>
      <c r="HW142" s="191"/>
      <c r="HX142" s="191"/>
      <c r="HY142" s="191"/>
      <c r="HZ142" s="191"/>
      <c r="IA142" s="191"/>
      <c r="IB142" s="191"/>
      <c r="IC142" s="191"/>
      <c r="ID142" s="191"/>
      <c r="IE142" s="191"/>
      <c r="IF142" s="191"/>
      <c r="IG142" s="191"/>
      <c r="IH142" s="191"/>
      <c r="II142" s="191"/>
      <c r="IJ142" s="191"/>
      <c r="IK142" s="191"/>
      <c r="IL142" s="191"/>
      <c r="IM142" s="191"/>
      <c r="IN142" s="191"/>
      <c r="IO142" s="191"/>
      <c r="IP142" s="191"/>
      <c r="IQ142" s="191"/>
      <c r="IR142" s="191"/>
      <c r="IS142" s="191"/>
      <c r="IT142" s="191"/>
      <c r="IU142" s="191"/>
      <c r="IV142" s="191"/>
      <c r="IW142" s="191"/>
      <c r="IX142" s="191"/>
      <c r="IY142" s="191"/>
      <c r="IZ142" s="191"/>
      <c r="JA142" s="191"/>
      <c r="JB142" s="191"/>
      <c r="JC142" s="191"/>
      <c r="JD142" s="191"/>
      <c r="JE142" s="191"/>
      <c r="JF142" s="191"/>
      <c r="JG142" s="191"/>
      <c r="JH142" s="191"/>
      <c r="JI142" s="191"/>
      <c r="JJ142" s="191"/>
      <c r="JK142" s="191"/>
      <c r="JL142" s="191"/>
      <c r="JM142" s="191"/>
      <c r="JN142" s="191"/>
      <c r="JO142" s="191"/>
      <c r="JP142" s="191"/>
      <c r="JQ142" s="191"/>
      <c r="JR142" s="191"/>
      <c r="JS142" s="191"/>
      <c r="JT142" s="191"/>
      <c r="JU142" s="191"/>
      <c r="JV142" s="191"/>
      <c r="JW142" s="191"/>
      <c r="JX142" s="191"/>
      <c r="JY142" s="191"/>
      <c r="JZ142" s="191"/>
      <c r="KA142" s="191"/>
      <c r="KB142" s="191"/>
      <c r="KC142" s="191"/>
      <c r="KD142" s="191"/>
      <c r="KE142" s="191"/>
      <c r="KF142" s="191"/>
      <c r="KG142" s="191"/>
      <c r="KH142" s="191"/>
      <c r="KI142" s="191"/>
      <c r="KJ142" s="191"/>
      <c r="KK142" s="191"/>
      <c r="KL142" s="191"/>
      <c r="KM142" s="191"/>
      <c r="KN142" s="191"/>
      <c r="KO142" s="191"/>
      <c r="KP142" s="191"/>
      <c r="KQ142" s="191"/>
      <c r="KR142" s="191"/>
      <c r="KS142" s="191"/>
      <c r="KT142" s="191"/>
      <c r="KU142" s="191"/>
      <c r="KV142" s="191"/>
      <c r="KW142" s="191"/>
      <c r="KX142" s="191"/>
      <c r="KY142" s="191"/>
      <c r="KZ142" s="191"/>
      <c r="LA142" s="191"/>
      <c r="LB142" s="191"/>
      <c r="LC142" s="191"/>
      <c r="LD142" s="191"/>
      <c r="LE142" s="191"/>
      <c r="LF142" s="191"/>
      <c r="LG142" s="191"/>
      <c r="LH142" s="191"/>
      <c r="LI142" s="191"/>
      <c r="LJ142" s="191"/>
      <c r="LK142" s="191"/>
      <c r="LL142" s="191"/>
      <c r="LM142" s="191"/>
      <c r="LN142" s="191"/>
      <c r="LO142" s="191"/>
      <c r="LP142" s="191"/>
      <c r="LQ142" s="191"/>
      <c r="LR142" s="191"/>
      <c r="LS142" s="191"/>
      <c r="LT142" s="191"/>
      <c r="LU142" s="191"/>
      <c r="LV142" s="191"/>
      <c r="LW142" s="191"/>
      <c r="LX142" s="191"/>
      <c r="LY142" s="191"/>
      <c r="LZ142" s="191"/>
      <c r="MA142" s="191"/>
      <c r="MB142" s="191"/>
      <c r="MC142" s="191"/>
      <c r="MD142" s="191"/>
      <c r="ME142" s="191"/>
      <c r="MF142" s="191"/>
      <c r="MG142" s="191"/>
      <c r="MH142" s="191"/>
      <c r="MI142" s="191"/>
      <c r="MJ142" s="191"/>
      <c r="MK142" s="191"/>
      <c r="ML142" s="191"/>
      <c r="MM142" s="191"/>
      <c r="MN142" s="191"/>
      <c r="MO142" s="191"/>
      <c r="MP142" s="191"/>
      <c r="MQ142" s="191"/>
      <c r="MR142" s="191"/>
      <c r="MS142" s="191"/>
      <c r="MT142" s="191"/>
      <c r="MU142" s="191"/>
      <c r="MV142" s="191"/>
      <c r="MW142" s="191">
        <v>10</v>
      </c>
      <c r="MX142" s="191"/>
      <c r="MY142" s="191"/>
      <c r="MZ142" s="191"/>
      <c r="NA142" s="191"/>
      <c r="NB142" s="191"/>
      <c r="NC142" s="191"/>
      <c r="ND142" s="191"/>
      <c r="NE142" s="191"/>
      <c r="NF142" s="191"/>
      <c r="NG142" s="191"/>
      <c r="NH142" s="191"/>
      <c r="NI142" s="191"/>
      <c r="NJ142" s="191"/>
      <c r="NK142" s="191"/>
      <c r="NL142" s="191">
        <v>30</v>
      </c>
      <c r="NM142" s="191"/>
      <c r="NN142" s="191"/>
      <c r="NO142" s="191"/>
      <c r="NP142" s="191"/>
      <c r="NQ142" s="191"/>
      <c r="NR142" s="191"/>
    </row>
    <row r="143" spans="1:382" ht="17.25" customHeight="1" x14ac:dyDescent="0.25">
      <c r="A143" s="455">
        <v>44</v>
      </c>
      <c r="B143" s="542" t="s">
        <v>291</v>
      </c>
      <c r="C143" s="878"/>
      <c r="D143" s="191"/>
      <c r="E143" s="189"/>
      <c r="F143" s="189"/>
      <c r="G143" s="189"/>
      <c r="H143" s="189"/>
      <c r="I143" s="189"/>
      <c r="J143" s="189"/>
      <c r="K143" s="189"/>
      <c r="L143" s="189"/>
      <c r="M143" s="189"/>
      <c r="N143" s="189"/>
      <c r="O143" s="189"/>
      <c r="P143" s="189"/>
      <c r="Q143" s="189"/>
      <c r="R143" s="189"/>
      <c r="S143" s="189"/>
      <c r="T143" s="189"/>
      <c r="U143" s="189"/>
      <c r="V143" s="189"/>
      <c r="W143" s="189"/>
      <c r="X143" s="189"/>
      <c r="Y143" s="472">
        <f>(Mar!Y143+Mar!AT143)-Mar!DE143</f>
        <v>0</v>
      </c>
      <c r="Z143" s="472">
        <f>(Mar!Z143+Mar!AU143)-Mar!DF143</f>
        <v>0</v>
      </c>
      <c r="AA143" s="472">
        <f>(Mar!AA143+Mar!AV143)-Mar!DG143</f>
        <v>0</v>
      </c>
      <c r="AB143" s="472">
        <f>(Mar!AB143+Mar!AW143)-Mar!DH143</f>
        <v>0</v>
      </c>
      <c r="AC143" s="472">
        <f>(Mar!AC143+Mar!AX143)-Mar!DI143</f>
        <v>0</v>
      </c>
      <c r="AD143" s="472">
        <f>(Mar!AD143+Mar!AY143)-Mar!DJ143</f>
        <v>0</v>
      </c>
      <c r="AE143" s="472">
        <f>(Mar!AE143+Mar!AZ143)-Mar!DK143</f>
        <v>0</v>
      </c>
      <c r="AF143" s="472">
        <f>(Mar!AF143+Mar!BA143)-Mar!DL143</f>
        <v>0</v>
      </c>
      <c r="AG143" s="472">
        <f>(Mar!AG143+Mar!BB143)-Mar!DM143</f>
        <v>0</v>
      </c>
      <c r="AH143" s="472">
        <f>(Mar!AH143+Mar!BC143)-Mar!DN143</f>
        <v>0</v>
      </c>
      <c r="AI143" s="472">
        <f>(Mar!AI143+Mar!BD143)-Mar!DO143</f>
        <v>0</v>
      </c>
      <c r="AJ143" s="472">
        <f>(Mar!AJ143+Mar!BE143)-Mar!DP143</f>
        <v>0</v>
      </c>
      <c r="AK143" s="472">
        <f>(Mar!AK143+Mar!BF143)-Mar!DQ143</f>
        <v>0</v>
      </c>
      <c r="AL143" s="472">
        <f>(Mar!AL143+Mar!BG143)-Mar!DR143</f>
        <v>0</v>
      </c>
      <c r="AM143" s="472">
        <f>(Mar!AM143+Mar!BH143)-Mar!DS143</f>
        <v>0</v>
      </c>
      <c r="AN143" s="472">
        <f>(Mar!AN143+Mar!BI143)-Mar!DT143</f>
        <v>0</v>
      </c>
      <c r="AO143" s="472">
        <f>(Mar!AO143+Mar!BJ143)-Mar!DU143</f>
        <v>0</v>
      </c>
      <c r="AP143" s="472">
        <f>(Mar!AP143+Mar!BK143)-Mar!DV143</f>
        <v>0</v>
      </c>
      <c r="AQ143" s="472">
        <f>(Mar!AQ143+Mar!BL143)-Mar!DW143</f>
        <v>0</v>
      </c>
      <c r="AR143" s="472">
        <f>(Mar!AR143+Mar!BM143)-Mar!DX143</f>
        <v>0</v>
      </c>
      <c r="AS143" s="472">
        <f>(Mar!AS143+Mar!BN143)-Mar!DY143</f>
        <v>0</v>
      </c>
      <c r="AT143" s="191"/>
      <c r="AU143" s="191"/>
      <c r="AV143" s="191"/>
      <c r="AW143" s="191"/>
      <c r="AX143" s="191"/>
      <c r="AY143" s="191"/>
      <c r="AZ143" s="191"/>
      <c r="BA143" s="191"/>
      <c r="BB143" s="191"/>
      <c r="BC143" s="191"/>
      <c r="BD143" s="191"/>
      <c r="BE143" s="191"/>
      <c r="BF143" s="191"/>
      <c r="BG143" s="191"/>
      <c r="BH143" s="191"/>
      <c r="BI143" s="191"/>
      <c r="BJ143" s="191"/>
      <c r="BK143" s="191"/>
      <c r="BL143" s="191"/>
      <c r="BM143" s="191"/>
      <c r="BN143" s="191"/>
      <c r="BO143" s="191"/>
      <c r="BP143" s="191"/>
      <c r="BQ143" s="191"/>
      <c r="BR143" s="191"/>
      <c r="BS143" s="191"/>
      <c r="BT143" s="191"/>
      <c r="BU143" s="191"/>
      <c r="BV143" s="191"/>
      <c r="BW143" s="191"/>
      <c r="BX143" s="191"/>
      <c r="BY143" s="191"/>
      <c r="BZ143" s="191"/>
      <c r="CA143" s="191"/>
      <c r="CB143" s="191"/>
      <c r="CC143" s="191"/>
      <c r="CD143" s="191"/>
      <c r="CE143" s="191"/>
      <c r="CF143" s="191"/>
      <c r="CG143" s="191"/>
      <c r="CH143" s="191"/>
      <c r="CI143" s="191"/>
      <c r="CJ143" s="191"/>
      <c r="CK143" s="191"/>
      <c r="CL143" s="191"/>
      <c r="CM143" s="191"/>
      <c r="CN143" s="191"/>
      <c r="CO143" s="191"/>
      <c r="CP143" s="191"/>
      <c r="CQ143" s="191"/>
      <c r="CR143" s="191"/>
      <c r="CS143" s="191"/>
      <c r="CT143" s="191"/>
      <c r="CU143" s="191"/>
      <c r="CV143" s="191"/>
      <c r="CW143" s="191"/>
      <c r="CX143" s="191"/>
      <c r="CY143" s="191"/>
      <c r="CZ143" s="191"/>
      <c r="DA143" s="191"/>
      <c r="DB143" s="191"/>
      <c r="DC143" s="191"/>
      <c r="DD143" s="191"/>
      <c r="DE143" s="191"/>
      <c r="DF143" s="191"/>
      <c r="DG143" s="191"/>
      <c r="DH143" s="191"/>
      <c r="DI143" s="191"/>
      <c r="DJ143" s="191"/>
      <c r="DK143" s="191"/>
      <c r="DL143" s="191"/>
      <c r="DM143" s="191"/>
      <c r="DN143" s="189"/>
      <c r="DO143" s="189"/>
      <c r="DP143" s="189"/>
      <c r="DQ143" s="189"/>
      <c r="DR143" s="189"/>
      <c r="DS143" s="189"/>
      <c r="DT143" s="189"/>
      <c r="DU143" s="189"/>
      <c r="DV143" s="189"/>
      <c r="DW143" s="189"/>
      <c r="DX143" s="189"/>
      <c r="DY143" s="189"/>
      <c r="DZ143" s="191"/>
      <c r="EA143" s="189"/>
      <c r="EB143" s="189"/>
      <c r="EC143" s="189"/>
      <c r="ED143" s="189"/>
      <c r="EE143" s="189"/>
      <c r="EF143" s="189"/>
      <c r="EG143" s="189"/>
      <c r="EH143" s="189"/>
      <c r="EI143" s="189"/>
      <c r="EJ143" s="189"/>
      <c r="EK143" s="189"/>
      <c r="EL143" s="189"/>
      <c r="EM143" s="189"/>
      <c r="EN143" s="189"/>
      <c r="EO143" s="189"/>
      <c r="EP143" s="189"/>
      <c r="EQ143" s="189"/>
      <c r="ER143" s="189"/>
      <c r="ES143" s="189"/>
      <c r="ET143" s="189"/>
      <c r="EU143" s="472">
        <f t="shared" si="71"/>
        <v>0</v>
      </c>
      <c r="EV143" s="472">
        <f t="shared" si="72"/>
        <v>0</v>
      </c>
      <c r="EW143" s="472">
        <f t="shared" si="73"/>
        <v>0</v>
      </c>
      <c r="EX143" s="472">
        <f t="shared" si="74"/>
        <v>0</v>
      </c>
      <c r="EY143" s="472">
        <f t="shared" si="75"/>
        <v>0</v>
      </c>
      <c r="EZ143" s="472">
        <f t="shared" si="76"/>
        <v>0</v>
      </c>
      <c r="FA143" s="472">
        <f t="shared" si="77"/>
        <v>0</v>
      </c>
      <c r="FB143" s="472">
        <f t="shared" si="78"/>
        <v>0</v>
      </c>
      <c r="FC143" s="472">
        <f t="shared" si="79"/>
        <v>0</v>
      </c>
      <c r="FD143" s="472">
        <f t="shared" si="80"/>
        <v>0</v>
      </c>
      <c r="FE143" s="472">
        <f t="shared" si="81"/>
        <v>0</v>
      </c>
      <c r="FF143" s="472">
        <f t="shared" si="82"/>
        <v>0</v>
      </c>
      <c r="FG143" s="472">
        <f t="shared" si="83"/>
        <v>0</v>
      </c>
      <c r="FH143" s="472">
        <f t="shared" si="84"/>
        <v>0</v>
      </c>
      <c r="FI143" s="472">
        <f t="shared" si="85"/>
        <v>0</v>
      </c>
      <c r="FJ143" s="472">
        <f t="shared" si="86"/>
        <v>0</v>
      </c>
      <c r="FK143" s="472">
        <f t="shared" si="87"/>
        <v>0</v>
      </c>
      <c r="FL143" s="472">
        <f t="shared" si="88"/>
        <v>0</v>
      </c>
      <c r="FM143" s="472">
        <f t="shared" si="89"/>
        <v>0</v>
      </c>
      <c r="FN143" s="472">
        <f t="shared" si="90"/>
        <v>0</v>
      </c>
      <c r="FO143" s="472">
        <f t="shared" si="91"/>
        <v>0</v>
      </c>
      <c r="FP143" s="191"/>
      <c r="FQ143" s="191"/>
      <c r="FR143" s="191"/>
      <c r="FS143" s="191"/>
      <c r="FT143" s="191"/>
      <c r="FU143" s="191"/>
      <c r="FV143" s="189"/>
      <c r="FW143" s="189"/>
      <c r="FX143" s="189"/>
      <c r="FY143" s="189"/>
      <c r="FZ143" s="189"/>
      <c r="GA143" s="189"/>
      <c r="GB143" s="189"/>
      <c r="GC143" s="189"/>
      <c r="GD143" s="189"/>
      <c r="GE143" s="189"/>
      <c r="GF143" s="189"/>
      <c r="GG143" s="189"/>
      <c r="GH143" s="189"/>
      <c r="GI143" s="189"/>
      <c r="GJ143" s="189"/>
      <c r="GK143" s="189"/>
      <c r="GL143" s="189"/>
      <c r="GM143" s="191"/>
      <c r="GN143" s="189"/>
      <c r="GO143" s="189"/>
      <c r="GP143" s="189"/>
      <c r="GQ143" s="189"/>
      <c r="GR143" s="191"/>
      <c r="GS143" s="189"/>
      <c r="GT143" s="189"/>
      <c r="GU143" s="189"/>
      <c r="GV143" s="189"/>
      <c r="GW143" s="191"/>
      <c r="GX143" s="189"/>
      <c r="GY143" s="189"/>
      <c r="GZ143" s="189"/>
      <c r="HA143" s="189"/>
      <c r="HB143" s="191"/>
      <c r="HC143" s="189"/>
      <c r="HD143" s="189"/>
      <c r="HE143" s="189"/>
      <c r="HF143" s="189"/>
      <c r="HG143" s="191"/>
      <c r="HH143" s="191"/>
      <c r="HI143" s="191"/>
      <c r="HJ143" s="191"/>
      <c r="HK143" s="191"/>
      <c r="HL143" s="191"/>
      <c r="HM143" s="191"/>
      <c r="HN143" s="191"/>
      <c r="HO143" s="191"/>
      <c r="HP143" s="191"/>
      <c r="HQ143" s="191"/>
      <c r="HR143" s="191"/>
      <c r="HS143" s="191"/>
      <c r="HT143" s="191"/>
      <c r="HU143" s="191"/>
      <c r="HV143" s="191"/>
      <c r="HW143" s="191"/>
      <c r="HX143" s="191"/>
      <c r="HY143" s="191"/>
      <c r="HZ143" s="191"/>
      <c r="IA143" s="191"/>
      <c r="IB143" s="191"/>
      <c r="IC143" s="191"/>
      <c r="ID143" s="191"/>
      <c r="IE143" s="191"/>
      <c r="IF143" s="191"/>
      <c r="IG143" s="191"/>
      <c r="IH143" s="191"/>
      <c r="II143" s="191"/>
      <c r="IJ143" s="191"/>
      <c r="IK143" s="191"/>
      <c r="IL143" s="191"/>
      <c r="IM143" s="191"/>
      <c r="IN143" s="191"/>
      <c r="IO143" s="191"/>
      <c r="IP143" s="191"/>
      <c r="IQ143" s="191"/>
      <c r="IR143" s="191"/>
      <c r="IS143" s="191"/>
      <c r="IT143" s="191"/>
      <c r="IU143" s="191"/>
      <c r="IV143" s="191"/>
      <c r="IW143" s="191"/>
      <c r="IX143" s="191"/>
      <c r="IY143" s="191"/>
      <c r="IZ143" s="191"/>
      <c r="JA143" s="191"/>
      <c r="JB143" s="191"/>
      <c r="JC143" s="191"/>
      <c r="JD143" s="191"/>
      <c r="JE143" s="191"/>
      <c r="JF143" s="191"/>
      <c r="JG143" s="191"/>
      <c r="JH143" s="191"/>
      <c r="JI143" s="191"/>
      <c r="JJ143" s="191"/>
      <c r="JK143" s="191"/>
      <c r="JL143" s="191"/>
      <c r="JM143" s="191"/>
      <c r="JN143" s="191"/>
      <c r="JO143" s="191"/>
      <c r="JP143" s="191"/>
      <c r="JQ143" s="191"/>
      <c r="JR143" s="191"/>
      <c r="JS143" s="191"/>
      <c r="JT143" s="191"/>
      <c r="JU143" s="191"/>
      <c r="JV143" s="191"/>
      <c r="JW143" s="191"/>
      <c r="JX143" s="191"/>
      <c r="JY143" s="191"/>
      <c r="JZ143" s="191"/>
      <c r="KA143" s="191"/>
      <c r="KB143" s="191"/>
      <c r="KC143" s="191"/>
      <c r="KD143" s="191"/>
      <c r="KE143" s="191"/>
      <c r="KF143" s="191"/>
      <c r="KG143" s="191"/>
      <c r="KH143" s="191"/>
      <c r="KI143" s="191"/>
      <c r="KJ143" s="191"/>
      <c r="KK143" s="191"/>
      <c r="KL143" s="191"/>
      <c r="KM143" s="191"/>
      <c r="KN143" s="191"/>
      <c r="KO143" s="191"/>
      <c r="KP143" s="191"/>
      <c r="KQ143" s="191"/>
      <c r="KR143" s="191"/>
      <c r="KS143" s="191"/>
      <c r="KT143" s="191"/>
      <c r="KU143" s="191"/>
      <c r="KV143" s="191"/>
      <c r="KW143" s="191"/>
      <c r="KX143" s="191"/>
      <c r="KY143" s="191"/>
      <c r="KZ143" s="191"/>
      <c r="LA143" s="191"/>
      <c r="LB143" s="191"/>
      <c r="LC143" s="191"/>
      <c r="LD143" s="191"/>
      <c r="LE143" s="191"/>
      <c r="LF143" s="191"/>
      <c r="LG143" s="191"/>
      <c r="LH143" s="191"/>
      <c r="LI143" s="191"/>
      <c r="LJ143" s="191"/>
      <c r="LK143" s="191"/>
      <c r="LL143" s="191"/>
      <c r="LM143" s="191"/>
      <c r="LN143" s="191"/>
      <c r="LO143" s="191"/>
      <c r="LP143" s="191"/>
      <c r="LQ143" s="191"/>
      <c r="LR143" s="191"/>
      <c r="LS143" s="191"/>
      <c r="LT143" s="191"/>
      <c r="LU143" s="191"/>
      <c r="LV143" s="191"/>
      <c r="LW143" s="191"/>
      <c r="LX143" s="191"/>
      <c r="LY143" s="191"/>
      <c r="LZ143" s="191"/>
      <c r="MA143" s="191"/>
      <c r="MB143" s="191"/>
      <c r="MC143" s="191"/>
      <c r="MD143" s="191"/>
      <c r="ME143" s="191"/>
      <c r="MF143" s="191"/>
      <c r="MG143" s="191"/>
      <c r="MH143" s="191"/>
      <c r="MI143" s="191"/>
      <c r="MJ143" s="191"/>
      <c r="MK143" s="191"/>
      <c r="ML143" s="191"/>
      <c r="MM143" s="191"/>
      <c r="MN143" s="191"/>
      <c r="MO143" s="191"/>
      <c r="MP143" s="191"/>
      <c r="MQ143" s="191"/>
      <c r="MR143" s="191"/>
      <c r="MS143" s="191"/>
      <c r="MT143" s="191"/>
      <c r="MU143" s="191">
        <v>5</v>
      </c>
      <c r="MV143" s="191">
        <v>5</v>
      </c>
      <c r="MW143" s="191">
        <v>5</v>
      </c>
      <c r="MX143" s="191"/>
      <c r="MY143" s="191"/>
      <c r="MZ143" s="191"/>
      <c r="NA143" s="191"/>
      <c r="NB143" s="191"/>
      <c r="NC143" s="191"/>
      <c r="ND143" s="191"/>
      <c r="NE143" s="191"/>
      <c r="NF143" s="191"/>
      <c r="NG143" s="191"/>
      <c r="NH143" s="191"/>
      <c r="NI143" s="191"/>
      <c r="NJ143" s="191"/>
      <c r="NK143" s="191"/>
      <c r="NL143" s="191"/>
      <c r="NM143" s="191"/>
      <c r="NN143" s="191"/>
      <c r="NO143" s="191"/>
      <c r="NP143" s="191"/>
      <c r="NQ143" s="191"/>
      <c r="NR143" s="191"/>
    </row>
    <row r="144" spans="1:382" ht="17.25" customHeight="1" x14ac:dyDescent="0.25">
      <c r="A144" s="455">
        <v>45</v>
      </c>
      <c r="B144" s="542" t="s">
        <v>292</v>
      </c>
      <c r="C144" s="878"/>
      <c r="D144" s="191">
        <v>1</v>
      </c>
      <c r="E144" s="189"/>
      <c r="F144" s="191"/>
      <c r="G144" s="189"/>
      <c r="H144" s="191"/>
      <c r="I144" s="189"/>
      <c r="J144" s="191"/>
      <c r="K144" s="189"/>
      <c r="L144" s="191"/>
      <c r="M144" s="189"/>
      <c r="N144" s="191"/>
      <c r="O144" s="189"/>
      <c r="P144" s="191"/>
      <c r="Q144" s="189"/>
      <c r="R144" s="191"/>
      <c r="S144" s="189"/>
      <c r="T144" s="191"/>
      <c r="U144" s="189"/>
      <c r="V144" s="191">
        <v>2</v>
      </c>
      <c r="W144" s="189"/>
      <c r="X144" s="191"/>
      <c r="Y144" s="472">
        <f>(Mar!Y144+Mar!AT144)-Mar!DE144</f>
        <v>0</v>
      </c>
      <c r="Z144" s="472">
        <f>(Mar!Z144+Mar!AU144)-Mar!DF144</f>
        <v>0</v>
      </c>
      <c r="AA144" s="472">
        <f>(Mar!AA144+Mar!AV144)-Mar!DG144</f>
        <v>0</v>
      </c>
      <c r="AB144" s="472">
        <f>(Mar!AB144+Mar!AW144)-Mar!DH144</f>
        <v>0</v>
      </c>
      <c r="AC144" s="472">
        <f>(Mar!AC144+Mar!AX144)-Mar!DI144</f>
        <v>0</v>
      </c>
      <c r="AD144" s="472">
        <f>(Mar!AD144+Mar!AY144)-Mar!DJ144</f>
        <v>0</v>
      </c>
      <c r="AE144" s="472">
        <f>(Mar!AE144+Mar!AZ144)-Mar!DK144</f>
        <v>0</v>
      </c>
      <c r="AF144" s="472">
        <f>(Mar!AF144+Mar!BA144)-Mar!DL144</f>
        <v>0</v>
      </c>
      <c r="AG144" s="472">
        <f>(Mar!AG144+Mar!BB144)-Mar!DM144</f>
        <v>0</v>
      </c>
      <c r="AH144" s="472">
        <f>(Mar!AH144+Mar!BC144)-Mar!DN144</f>
        <v>0</v>
      </c>
      <c r="AI144" s="472">
        <f>(Mar!AI144+Mar!BD144)-Mar!DO144</f>
        <v>0</v>
      </c>
      <c r="AJ144" s="472">
        <f>(Mar!AJ144+Mar!BE144)-Mar!DP144</f>
        <v>0</v>
      </c>
      <c r="AK144" s="472">
        <f>(Mar!AK144+Mar!BF144)-Mar!DQ144</f>
        <v>0</v>
      </c>
      <c r="AL144" s="472">
        <f>(Mar!AL144+Mar!BG144)-Mar!DR144</f>
        <v>0</v>
      </c>
      <c r="AM144" s="472">
        <f>(Mar!AM144+Mar!BH144)-Mar!DS144</f>
        <v>0</v>
      </c>
      <c r="AN144" s="472">
        <f>(Mar!AN144+Mar!BI144)-Mar!DT144</f>
        <v>0</v>
      </c>
      <c r="AO144" s="472">
        <f>(Mar!AO144+Mar!BJ144)-Mar!DU144</f>
        <v>0</v>
      </c>
      <c r="AP144" s="472">
        <f>(Mar!AP144+Mar!BK144)-Mar!DV144</f>
        <v>0</v>
      </c>
      <c r="AQ144" s="472">
        <f>(Mar!AQ144+Mar!BL144)-Mar!DW144</f>
        <v>0</v>
      </c>
      <c r="AR144" s="472">
        <f>(Mar!AR144+Mar!BM144)-Mar!DX144</f>
        <v>0</v>
      </c>
      <c r="AS144" s="472">
        <f>(Mar!AS144+Mar!BN144)-Mar!DY144</f>
        <v>0</v>
      </c>
      <c r="AT144" s="191"/>
      <c r="AU144" s="189"/>
      <c r="AV144" s="191"/>
      <c r="AW144" s="189"/>
      <c r="AX144" s="191"/>
      <c r="AY144" s="189"/>
      <c r="AZ144" s="191"/>
      <c r="BA144" s="189"/>
      <c r="BB144" s="191"/>
      <c r="BC144" s="189"/>
      <c r="BD144" s="191"/>
      <c r="BE144" s="189"/>
      <c r="BF144" s="191"/>
      <c r="BG144" s="189"/>
      <c r="BH144" s="191"/>
      <c r="BI144" s="189"/>
      <c r="BJ144" s="191"/>
      <c r="BK144" s="189"/>
      <c r="BL144" s="191">
        <v>6</v>
      </c>
      <c r="BM144" s="189"/>
      <c r="BN144" s="191"/>
      <c r="BO144" s="189"/>
      <c r="BP144" s="191"/>
      <c r="BQ144" s="189"/>
      <c r="BR144" s="191"/>
      <c r="BS144" s="189"/>
      <c r="BT144" s="191"/>
      <c r="BU144" s="189"/>
      <c r="BV144" s="191"/>
      <c r="BW144" s="189"/>
      <c r="BX144" s="191"/>
      <c r="BY144" s="189"/>
      <c r="BZ144" s="191"/>
      <c r="CA144" s="189"/>
      <c r="CB144" s="191"/>
      <c r="CC144" s="189"/>
      <c r="CD144" s="191"/>
      <c r="CE144" s="189"/>
      <c r="CF144" s="191"/>
      <c r="CG144" s="189"/>
      <c r="CH144" s="191"/>
      <c r="CI144" s="189"/>
      <c r="CJ144" s="191"/>
      <c r="CK144" s="189"/>
      <c r="CL144" s="191"/>
      <c r="CM144" s="189"/>
      <c r="CN144" s="191"/>
      <c r="CO144" s="189"/>
      <c r="CP144" s="191"/>
      <c r="CQ144" s="189"/>
      <c r="CR144" s="191"/>
      <c r="CS144" s="189"/>
      <c r="CT144" s="191"/>
      <c r="CU144" s="189"/>
      <c r="CV144" s="191"/>
      <c r="CW144" s="189"/>
      <c r="CX144" s="191"/>
      <c r="CY144" s="189"/>
      <c r="CZ144" s="191"/>
      <c r="DA144" s="189"/>
      <c r="DB144" s="191"/>
      <c r="DC144" s="189"/>
      <c r="DD144" s="191"/>
      <c r="DE144" s="189"/>
      <c r="DF144" s="191"/>
      <c r="DG144" s="189"/>
      <c r="DH144" s="191"/>
      <c r="DI144" s="189"/>
      <c r="DJ144" s="191"/>
      <c r="DK144" s="189"/>
      <c r="DL144" s="191"/>
      <c r="DM144" s="189"/>
      <c r="DN144" s="191"/>
      <c r="DO144" s="189"/>
      <c r="DP144" s="191"/>
      <c r="DQ144" s="189"/>
      <c r="DR144" s="191"/>
      <c r="DS144" s="189"/>
      <c r="DT144" s="191"/>
      <c r="DU144" s="189"/>
      <c r="DV144" s="191"/>
      <c r="DW144" s="189">
        <v>6</v>
      </c>
      <c r="DX144" s="191"/>
      <c r="DY144" s="189"/>
      <c r="DZ144" s="191"/>
      <c r="EA144" s="189"/>
      <c r="EB144" s="191"/>
      <c r="EC144" s="189"/>
      <c r="ED144" s="191"/>
      <c r="EE144" s="189"/>
      <c r="EF144" s="191"/>
      <c r="EG144" s="189"/>
      <c r="EH144" s="191"/>
      <c r="EI144" s="189"/>
      <c r="EJ144" s="191"/>
      <c r="EK144" s="189"/>
      <c r="EL144" s="191"/>
      <c r="EM144" s="189"/>
      <c r="EN144" s="191"/>
      <c r="EO144" s="189"/>
      <c r="EP144" s="191"/>
      <c r="EQ144" s="189"/>
      <c r="ER144" s="191">
        <v>6</v>
      </c>
      <c r="ES144" s="189"/>
      <c r="ET144" s="191"/>
      <c r="EU144" s="472">
        <f t="shared" si="71"/>
        <v>30</v>
      </c>
      <c r="EV144" s="472">
        <f t="shared" si="72"/>
        <v>0</v>
      </c>
      <c r="EW144" s="472">
        <f t="shared" si="73"/>
        <v>0</v>
      </c>
      <c r="EX144" s="472">
        <f t="shared" si="74"/>
        <v>0</v>
      </c>
      <c r="EY144" s="472">
        <f t="shared" si="75"/>
        <v>0</v>
      </c>
      <c r="EZ144" s="472">
        <f t="shared" si="76"/>
        <v>0</v>
      </c>
      <c r="FA144" s="472">
        <f t="shared" si="77"/>
        <v>0</v>
      </c>
      <c r="FB144" s="472">
        <f t="shared" si="78"/>
        <v>0</v>
      </c>
      <c r="FC144" s="472">
        <f t="shared" si="79"/>
        <v>0</v>
      </c>
      <c r="FD144" s="472">
        <f t="shared" si="80"/>
        <v>0</v>
      </c>
      <c r="FE144" s="472">
        <f t="shared" si="81"/>
        <v>0</v>
      </c>
      <c r="FF144" s="472">
        <f t="shared" si="82"/>
        <v>0</v>
      </c>
      <c r="FG144" s="472">
        <f t="shared" si="83"/>
        <v>0</v>
      </c>
      <c r="FH144" s="472">
        <f t="shared" si="84"/>
        <v>0</v>
      </c>
      <c r="FI144" s="472">
        <f t="shared" si="85"/>
        <v>0</v>
      </c>
      <c r="FJ144" s="472">
        <f t="shared" si="86"/>
        <v>0</v>
      </c>
      <c r="FK144" s="472">
        <f t="shared" si="87"/>
        <v>0</v>
      </c>
      <c r="FL144" s="472">
        <f t="shared" si="88"/>
        <v>0</v>
      </c>
      <c r="FM144" s="472">
        <f t="shared" si="89"/>
        <v>60</v>
      </c>
      <c r="FN144" s="472">
        <f t="shared" si="90"/>
        <v>0</v>
      </c>
      <c r="FO144" s="472">
        <f t="shared" si="91"/>
        <v>0</v>
      </c>
      <c r="FP144" s="191">
        <v>6</v>
      </c>
      <c r="FQ144" s="189">
        <v>6</v>
      </c>
      <c r="FR144" s="191"/>
      <c r="FS144" s="189"/>
      <c r="FT144" s="191"/>
      <c r="FU144" s="189">
        <v>6</v>
      </c>
      <c r="FV144" s="191"/>
      <c r="FW144" s="189"/>
      <c r="FX144" s="191"/>
      <c r="FY144" s="189"/>
      <c r="FZ144" s="191"/>
      <c r="GA144" s="189"/>
      <c r="GB144" s="191"/>
      <c r="GC144" s="189"/>
      <c r="GD144" s="191"/>
      <c r="GE144" s="189"/>
      <c r="GF144" s="191"/>
      <c r="GG144" s="189"/>
      <c r="GH144" s="191"/>
      <c r="GI144" s="189"/>
      <c r="GJ144" s="191"/>
      <c r="GK144" s="189"/>
      <c r="GL144" s="191"/>
      <c r="GM144" s="189"/>
      <c r="GN144" s="191"/>
      <c r="GO144" s="189"/>
      <c r="GP144" s="191"/>
      <c r="GQ144" s="189"/>
      <c r="GR144" s="191"/>
      <c r="GS144" s="189"/>
      <c r="GT144" s="191"/>
      <c r="GU144" s="189">
        <v>6</v>
      </c>
      <c r="GV144" s="191"/>
      <c r="GW144" s="189">
        <v>3</v>
      </c>
      <c r="GX144" s="191"/>
      <c r="GY144" s="189">
        <v>1</v>
      </c>
      <c r="GZ144" s="191"/>
      <c r="HA144" s="189"/>
      <c r="HB144" s="191">
        <v>25</v>
      </c>
      <c r="HC144" s="189"/>
      <c r="HD144" s="191">
        <v>14</v>
      </c>
      <c r="HE144" s="189">
        <v>0</v>
      </c>
      <c r="HF144" s="191"/>
      <c r="HG144" s="189"/>
      <c r="HH144" s="191"/>
      <c r="HI144" s="189"/>
      <c r="HJ144" s="191"/>
      <c r="HK144" s="189">
        <v>3</v>
      </c>
      <c r="HL144" s="191"/>
      <c r="HM144" s="189"/>
      <c r="HN144" s="191"/>
      <c r="HO144" s="189"/>
      <c r="HP144" s="191"/>
      <c r="HQ144" s="189"/>
      <c r="HR144" s="191"/>
      <c r="HS144" s="189"/>
      <c r="HT144" s="191"/>
      <c r="HU144" s="189"/>
      <c r="HV144" s="191"/>
      <c r="HW144" s="189"/>
      <c r="HX144" s="191"/>
      <c r="HY144" s="189"/>
      <c r="HZ144" s="191"/>
      <c r="IA144" s="189"/>
      <c r="IB144" s="191"/>
      <c r="IC144" s="189"/>
      <c r="ID144" s="191"/>
      <c r="IE144" s="189"/>
      <c r="IF144" s="191">
        <v>7</v>
      </c>
      <c r="IG144" s="189">
        <v>7</v>
      </c>
      <c r="IH144" s="191"/>
      <c r="II144" s="189">
        <v>3</v>
      </c>
      <c r="IJ144" s="191"/>
      <c r="IK144" s="189"/>
      <c r="IL144" s="191"/>
      <c r="IM144" s="189">
        <v>2</v>
      </c>
      <c r="IN144" s="191"/>
      <c r="IO144" s="189"/>
      <c r="IP144" s="191"/>
      <c r="IQ144" s="189"/>
      <c r="IR144" s="191"/>
      <c r="IS144" s="189"/>
      <c r="IT144" s="191"/>
      <c r="IU144" s="189"/>
      <c r="IV144" s="191"/>
      <c r="IW144" s="189"/>
      <c r="IX144" s="191"/>
      <c r="IY144" s="189"/>
      <c r="IZ144" s="191"/>
      <c r="JA144" s="189"/>
      <c r="JB144" s="191"/>
      <c r="JC144" s="189"/>
      <c r="JD144" s="191"/>
      <c r="JE144" s="189"/>
      <c r="JF144" s="191"/>
      <c r="JG144" s="189"/>
      <c r="JH144" s="191"/>
      <c r="JI144" s="189"/>
      <c r="JJ144" s="191"/>
      <c r="JK144" s="189"/>
      <c r="JL144" s="191"/>
      <c r="JM144" s="189"/>
      <c r="JN144" s="191"/>
      <c r="JO144" s="189"/>
      <c r="JP144" s="191"/>
      <c r="JQ144" s="189"/>
      <c r="JR144" s="191"/>
      <c r="JS144" s="189"/>
      <c r="JT144" s="191"/>
      <c r="JU144" s="189"/>
      <c r="JV144" s="191"/>
      <c r="JW144" s="189"/>
      <c r="JX144" s="191"/>
      <c r="JY144" s="189"/>
      <c r="JZ144" s="191">
        <v>2</v>
      </c>
      <c r="KA144" s="189"/>
      <c r="KB144" s="191"/>
      <c r="KC144" s="189"/>
      <c r="KD144" s="191"/>
      <c r="KE144" s="189"/>
      <c r="KF144" s="191">
        <v>2</v>
      </c>
      <c r="KG144" s="189"/>
      <c r="KH144" s="191"/>
      <c r="KI144" s="189"/>
      <c r="KJ144" s="191"/>
      <c r="KK144" s="189"/>
      <c r="KL144" s="191"/>
      <c r="KM144" s="189"/>
      <c r="KN144" s="191"/>
      <c r="KO144" s="189"/>
      <c r="KP144" s="191"/>
      <c r="KQ144" s="189"/>
      <c r="KR144" s="191"/>
      <c r="KS144" s="189"/>
      <c r="KT144" s="191"/>
      <c r="KU144" s="189"/>
      <c r="KV144" s="191"/>
      <c r="KW144" s="189"/>
      <c r="KX144" s="191"/>
      <c r="KY144" s="189"/>
      <c r="KZ144" s="191"/>
      <c r="LA144" s="189"/>
      <c r="LB144" s="191"/>
      <c r="LC144" s="189"/>
      <c r="LD144" s="191"/>
      <c r="LE144" s="189"/>
      <c r="LF144" s="191"/>
      <c r="LG144" s="189">
        <v>9</v>
      </c>
      <c r="LH144" s="191"/>
      <c r="LI144" s="189"/>
      <c r="LJ144" s="191"/>
      <c r="LK144" s="189"/>
      <c r="LL144" s="191"/>
      <c r="LM144" s="189"/>
      <c r="LN144" s="191"/>
      <c r="LO144" s="189"/>
      <c r="LP144" s="191"/>
      <c r="LQ144" s="189"/>
      <c r="LR144" s="191"/>
      <c r="LS144" s="189"/>
      <c r="LT144" s="191"/>
      <c r="LU144" s="189"/>
      <c r="LV144" s="191"/>
      <c r="LW144" s="189"/>
      <c r="LX144" s="191"/>
      <c r="LY144" s="189"/>
      <c r="LZ144" s="191"/>
      <c r="MA144" s="189"/>
      <c r="MB144" s="191"/>
      <c r="MC144" s="189"/>
      <c r="MD144" s="191"/>
      <c r="ME144" s="189"/>
      <c r="MF144" s="191"/>
      <c r="MG144" s="189"/>
      <c r="MH144" s="191"/>
      <c r="MI144" s="189"/>
      <c r="MJ144" s="191"/>
      <c r="MK144" s="189"/>
      <c r="ML144" s="191"/>
      <c r="MM144" s="189"/>
      <c r="MN144" s="191"/>
      <c r="MO144" s="189"/>
      <c r="MP144" s="191"/>
      <c r="MQ144" s="189"/>
      <c r="MR144" s="191"/>
      <c r="MS144" s="189"/>
      <c r="MT144" s="191"/>
      <c r="MU144" s="189"/>
      <c r="MV144" s="191">
        <v>10</v>
      </c>
      <c r="MW144" s="189">
        <v>4</v>
      </c>
      <c r="MX144" s="191"/>
      <c r="MY144" s="189"/>
      <c r="MZ144" s="191">
        <v>104</v>
      </c>
      <c r="NA144" s="189"/>
      <c r="NB144" s="191"/>
      <c r="NC144" s="189"/>
      <c r="ND144" s="191"/>
      <c r="NE144" s="189"/>
      <c r="NF144" s="191"/>
      <c r="NG144" s="189"/>
      <c r="NH144" s="191"/>
      <c r="NI144" s="189">
        <v>40</v>
      </c>
      <c r="NJ144" s="191"/>
      <c r="NK144" s="189"/>
      <c r="NL144" s="191">
        <v>80</v>
      </c>
      <c r="NM144" s="189"/>
      <c r="NN144" s="191"/>
      <c r="NO144" s="189"/>
      <c r="NP144" s="191"/>
      <c r="NQ144" s="189"/>
      <c r="NR144" s="191"/>
    </row>
    <row r="145" spans="1:382" ht="17.25" customHeight="1" x14ac:dyDescent="0.25">
      <c r="A145" s="455">
        <v>46</v>
      </c>
      <c r="B145" s="542" t="s">
        <v>293</v>
      </c>
      <c r="C145" s="878"/>
      <c r="D145" s="191"/>
      <c r="E145" s="189"/>
      <c r="F145" s="189"/>
      <c r="G145" s="189"/>
      <c r="H145" s="189"/>
      <c r="I145" s="189"/>
      <c r="J145" s="189"/>
      <c r="K145" s="189"/>
      <c r="L145" s="189"/>
      <c r="M145" s="189"/>
      <c r="N145" s="189"/>
      <c r="O145" s="189"/>
      <c r="P145" s="189"/>
      <c r="Q145" s="189"/>
      <c r="R145" s="189"/>
      <c r="S145" s="189"/>
      <c r="T145" s="189"/>
      <c r="U145" s="189"/>
      <c r="V145" s="189"/>
      <c r="W145" s="189"/>
      <c r="X145" s="189"/>
      <c r="Y145" s="472">
        <f>(Mar!Y145+Mar!AT145)-Mar!DE145</f>
        <v>0</v>
      </c>
      <c r="Z145" s="472">
        <f>(Mar!Z145+Mar!AU145)-Mar!DF145</f>
        <v>0</v>
      </c>
      <c r="AA145" s="472">
        <f>(Mar!AA145+Mar!AV145)-Mar!DG145</f>
        <v>0</v>
      </c>
      <c r="AB145" s="472">
        <f>(Mar!AB145+Mar!AW145)-Mar!DH145</f>
        <v>0</v>
      </c>
      <c r="AC145" s="472">
        <f>(Mar!AC145+Mar!AX145)-Mar!DI145</f>
        <v>0</v>
      </c>
      <c r="AD145" s="472">
        <f>(Mar!AD145+Mar!AY145)-Mar!DJ145</f>
        <v>0</v>
      </c>
      <c r="AE145" s="472">
        <f>(Mar!AE145+Mar!AZ145)-Mar!DK145</f>
        <v>0</v>
      </c>
      <c r="AF145" s="472">
        <f>(Mar!AF145+Mar!BA145)-Mar!DL145</f>
        <v>0</v>
      </c>
      <c r="AG145" s="472">
        <f>(Mar!AG145+Mar!BB145)-Mar!DM145</f>
        <v>0</v>
      </c>
      <c r="AH145" s="472">
        <f>(Mar!AH145+Mar!BC145)-Mar!DN145</f>
        <v>0</v>
      </c>
      <c r="AI145" s="472">
        <f>(Mar!AI145+Mar!BD145)-Mar!DO145</f>
        <v>0</v>
      </c>
      <c r="AJ145" s="472">
        <f>(Mar!AJ145+Mar!BE145)-Mar!DP145</f>
        <v>0</v>
      </c>
      <c r="AK145" s="472">
        <f>(Mar!AK145+Mar!BF145)-Mar!DQ145</f>
        <v>0</v>
      </c>
      <c r="AL145" s="472">
        <f>(Mar!AL145+Mar!BG145)-Mar!DR145</f>
        <v>0</v>
      </c>
      <c r="AM145" s="472">
        <f>(Mar!AM145+Mar!BH145)-Mar!DS145</f>
        <v>0</v>
      </c>
      <c r="AN145" s="472">
        <f>(Mar!AN145+Mar!BI145)-Mar!DT145</f>
        <v>0</v>
      </c>
      <c r="AO145" s="472">
        <f>(Mar!AO145+Mar!BJ145)-Mar!DU145</f>
        <v>0</v>
      </c>
      <c r="AP145" s="472">
        <f>(Mar!AP145+Mar!BK145)-Mar!DV145</f>
        <v>0</v>
      </c>
      <c r="AQ145" s="472">
        <f>(Mar!AQ145+Mar!BL145)-Mar!DW145</f>
        <v>0</v>
      </c>
      <c r="AR145" s="472">
        <f>(Mar!AR145+Mar!BM145)-Mar!DX145</f>
        <v>0</v>
      </c>
      <c r="AS145" s="472">
        <f>(Mar!AS145+Mar!BN145)-Mar!DY145</f>
        <v>0</v>
      </c>
      <c r="AT145" s="191"/>
      <c r="AU145" s="191"/>
      <c r="AV145" s="191"/>
      <c r="AW145" s="191"/>
      <c r="AX145" s="191"/>
      <c r="AY145" s="191"/>
      <c r="AZ145" s="191"/>
      <c r="BA145" s="191"/>
      <c r="BB145" s="191"/>
      <c r="BC145" s="191"/>
      <c r="BD145" s="191"/>
      <c r="BE145" s="191"/>
      <c r="BF145" s="191"/>
      <c r="BG145" s="191"/>
      <c r="BH145" s="191"/>
      <c r="BI145" s="191"/>
      <c r="BJ145" s="191"/>
      <c r="BK145" s="191"/>
      <c r="BL145" s="191"/>
      <c r="BM145" s="191"/>
      <c r="BN145" s="191"/>
      <c r="BO145" s="191"/>
      <c r="BP145" s="191"/>
      <c r="BQ145" s="191"/>
      <c r="BR145" s="191"/>
      <c r="BS145" s="191"/>
      <c r="BT145" s="191"/>
      <c r="BU145" s="191"/>
      <c r="BV145" s="191"/>
      <c r="BW145" s="191"/>
      <c r="BX145" s="191"/>
      <c r="BY145" s="191"/>
      <c r="BZ145" s="191"/>
      <c r="CA145" s="191"/>
      <c r="CB145" s="191"/>
      <c r="CC145" s="191"/>
      <c r="CD145" s="191"/>
      <c r="CE145" s="191"/>
      <c r="CF145" s="191"/>
      <c r="CG145" s="191"/>
      <c r="CH145" s="191"/>
      <c r="CI145" s="191"/>
      <c r="CJ145" s="191"/>
      <c r="CK145" s="191"/>
      <c r="CL145" s="191"/>
      <c r="CM145" s="191"/>
      <c r="CN145" s="191"/>
      <c r="CO145" s="191"/>
      <c r="CP145" s="191"/>
      <c r="CQ145" s="191"/>
      <c r="CR145" s="191"/>
      <c r="CS145" s="191"/>
      <c r="CT145" s="191"/>
      <c r="CU145" s="191"/>
      <c r="CV145" s="191"/>
      <c r="CW145" s="191"/>
      <c r="CX145" s="191"/>
      <c r="CY145" s="191"/>
      <c r="CZ145" s="191"/>
      <c r="DA145" s="191"/>
      <c r="DB145" s="191"/>
      <c r="DC145" s="191"/>
      <c r="DD145" s="191"/>
      <c r="DE145" s="191"/>
      <c r="DF145" s="191"/>
      <c r="DG145" s="191"/>
      <c r="DH145" s="191"/>
      <c r="DI145" s="191"/>
      <c r="DJ145" s="191"/>
      <c r="DK145" s="191"/>
      <c r="DL145" s="191"/>
      <c r="DM145" s="191"/>
      <c r="DN145" s="189"/>
      <c r="DO145" s="189"/>
      <c r="DP145" s="189"/>
      <c r="DQ145" s="189"/>
      <c r="DR145" s="189"/>
      <c r="DS145" s="189"/>
      <c r="DT145" s="189"/>
      <c r="DU145" s="189"/>
      <c r="DV145" s="189"/>
      <c r="DW145" s="189"/>
      <c r="DX145" s="189"/>
      <c r="DY145" s="189"/>
      <c r="DZ145" s="191"/>
      <c r="EA145" s="189"/>
      <c r="EB145" s="189"/>
      <c r="EC145" s="189"/>
      <c r="ED145" s="189"/>
      <c r="EE145" s="189"/>
      <c r="EF145" s="189"/>
      <c r="EG145" s="189"/>
      <c r="EH145" s="189"/>
      <c r="EI145" s="189"/>
      <c r="EJ145" s="189"/>
      <c r="EK145" s="189"/>
      <c r="EL145" s="189"/>
      <c r="EM145" s="189"/>
      <c r="EN145" s="189"/>
      <c r="EO145" s="189"/>
      <c r="EP145" s="189"/>
      <c r="EQ145" s="189"/>
      <c r="ER145" s="189"/>
      <c r="ES145" s="189"/>
      <c r="ET145" s="189"/>
      <c r="EU145" s="472">
        <f t="shared" si="71"/>
        <v>0</v>
      </c>
      <c r="EV145" s="472">
        <f t="shared" si="72"/>
        <v>0</v>
      </c>
      <c r="EW145" s="472">
        <f t="shared" si="73"/>
        <v>0</v>
      </c>
      <c r="EX145" s="472">
        <f t="shared" si="74"/>
        <v>0</v>
      </c>
      <c r="EY145" s="472">
        <f t="shared" si="75"/>
        <v>0</v>
      </c>
      <c r="EZ145" s="472">
        <f t="shared" si="76"/>
        <v>0</v>
      </c>
      <c r="FA145" s="472">
        <f t="shared" si="77"/>
        <v>0</v>
      </c>
      <c r="FB145" s="472">
        <f t="shared" si="78"/>
        <v>0</v>
      </c>
      <c r="FC145" s="472">
        <f t="shared" si="79"/>
        <v>0</v>
      </c>
      <c r="FD145" s="472">
        <f t="shared" si="80"/>
        <v>0</v>
      </c>
      <c r="FE145" s="472">
        <f t="shared" si="81"/>
        <v>0</v>
      </c>
      <c r="FF145" s="472">
        <f t="shared" si="82"/>
        <v>0</v>
      </c>
      <c r="FG145" s="472">
        <f t="shared" si="83"/>
        <v>0</v>
      </c>
      <c r="FH145" s="472">
        <f t="shared" si="84"/>
        <v>0</v>
      </c>
      <c r="FI145" s="472">
        <f t="shared" si="85"/>
        <v>0</v>
      </c>
      <c r="FJ145" s="472">
        <f t="shared" si="86"/>
        <v>0</v>
      </c>
      <c r="FK145" s="472">
        <f t="shared" si="87"/>
        <v>0</v>
      </c>
      <c r="FL145" s="472">
        <f t="shared" si="88"/>
        <v>0</v>
      </c>
      <c r="FM145" s="472">
        <f t="shared" si="89"/>
        <v>0</v>
      </c>
      <c r="FN145" s="472">
        <f t="shared" si="90"/>
        <v>0</v>
      </c>
      <c r="FO145" s="472">
        <f t="shared" si="91"/>
        <v>0</v>
      </c>
      <c r="FP145" s="191"/>
      <c r="FQ145" s="191"/>
      <c r="FR145" s="191"/>
      <c r="FS145" s="191"/>
      <c r="FT145" s="191"/>
      <c r="FU145" s="191"/>
      <c r="FV145" s="189"/>
      <c r="FW145" s="189"/>
      <c r="FX145" s="189"/>
      <c r="FY145" s="189"/>
      <c r="FZ145" s="189"/>
      <c r="GA145" s="189"/>
      <c r="GB145" s="189"/>
      <c r="GC145" s="189"/>
      <c r="GD145" s="189"/>
      <c r="GE145" s="189"/>
      <c r="GF145" s="189"/>
      <c r="GG145" s="189"/>
      <c r="GH145" s="189"/>
      <c r="GI145" s="189"/>
      <c r="GJ145" s="189"/>
      <c r="GK145" s="189"/>
      <c r="GL145" s="189"/>
      <c r="GM145" s="191"/>
      <c r="GN145" s="189"/>
      <c r="GO145" s="189"/>
      <c r="GP145" s="189"/>
      <c r="GQ145" s="189"/>
      <c r="GR145" s="191"/>
      <c r="GS145" s="189"/>
      <c r="GT145" s="189"/>
      <c r="GU145" s="189"/>
      <c r="GV145" s="189"/>
      <c r="GW145" s="191"/>
      <c r="GX145" s="189"/>
      <c r="GY145" s="189"/>
      <c r="GZ145" s="189"/>
      <c r="HA145" s="189"/>
      <c r="HB145" s="191"/>
      <c r="HC145" s="189"/>
      <c r="HD145" s="189"/>
      <c r="HE145" s="189"/>
      <c r="HF145" s="189"/>
      <c r="HG145" s="191"/>
      <c r="HH145" s="191"/>
      <c r="HI145" s="191"/>
      <c r="HJ145" s="191"/>
      <c r="HK145" s="191"/>
      <c r="HL145" s="191"/>
      <c r="HM145" s="191"/>
      <c r="HN145" s="191"/>
      <c r="HO145" s="191"/>
      <c r="HP145" s="191"/>
      <c r="HQ145" s="191"/>
      <c r="HR145" s="191"/>
      <c r="HS145" s="191"/>
      <c r="HT145" s="191"/>
      <c r="HU145" s="191"/>
      <c r="HV145" s="191"/>
      <c r="HW145" s="191"/>
      <c r="HX145" s="191"/>
      <c r="HY145" s="191"/>
      <c r="HZ145" s="191"/>
      <c r="IA145" s="191"/>
      <c r="IB145" s="191"/>
      <c r="IC145" s="191"/>
      <c r="ID145" s="191"/>
      <c r="IE145" s="191"/>
      <c r="IF145" s="191"/>
      <c r="IG145" s="191"/>
      <c r="IH145" s="191"/>
      <c r="II145" s="191"/>
      <c r="IJ145" s="191"/>
      <c r="IK145" s="191"/>
      <c r="IL145" s="191"/>
      <c r="IM145" s="191"/>
      <c r="IN145" s="191"/>
      <c r="IO145" s="191"/>
      <c r="IP145" s="191"/>
      <c r="IQ145" s="191"/>
      <c r="IR145" s="191"/>
      <c r="IS145" s="191"/>
      <c r="IT145" s="191"/>
      <c r="IU145" s="191"/>
      <c r="IV145" s="191"/>
      <c r="IW145" s="191"/>
      <c r="IX145" s="191"/>
      <c r="IY145" s="191"/>
      <c r="IZ145" s="191"/>
      <c r="JA145" s="191"/>
      <c r="JB145" s="191"/>
      <c r="JC145" s="191"/>
      <c r="JD145" s="191"/>
      <c r="JE145" s="191"/>
      <c r="JF145" s="191"/>
      <c r="JG145" s="191"/>
      <c r="JH145" s="191"/>
      <c r="JI145" s="191"/>
      <c r="JJ145" s="191"/>
      <c r="JK145" s="191"/>
      <c r="JL145" s="191"/>
      <c r="JM145" s="191"/>
      <c r="JN145" s="191"/>
      <c r="JO145" s="191"/>
      <c r="JP145" s="191"/>
      <c r="JQ145" s="191"/>
      <c r="JR145" s="191"/>
      <c r="JS145" s="191"/>
      <c r="JT145" s="191"/>
      <c r="JU145" s="191"/>
      <c r="JV145" s="191"/>
      <c r="JW145" s="191"/>
      <c r="JX145" s="191"/>
      <c r="JY145" s="191"/>
      <c r="JZ145" s="191"/>
      <c r="KA145" s="191"/>
      <c r="KB145" s="191"/>
      <c r="KC145" s="191"/>
      <c r="KD145" s="191"/>
      <c r="KE145" s="191"/>
      <c r="KF145" s="191"/>
      <c r="KG145" s="191"/>
      <c r="KH145" s="191"/>
      <c r="KI145" s="191"/>
      <c r="KJ145" s="191"/>
      <c r="KK145" s="191"/>
      <c r="KL145" s="191"/>
      <c r="KM145" s="191"/>
      <c r="KN145" s="191"/>
      <c r="KO145" s="191"/>
      <c r="KP145" s="191"/>
      <c r="KQ145" s="191"/>
      <c r="KR145" s="191"/>
      <c r="KS145" s="191"/>
      <c r="KT145" s="191"/>
      <c r="KU145" s="191"/>
      <c r="KV145" s="191"/>
      <c r="KW145" s="191"/>
      <c r="KX145" s="191"/>
      <c r="KY145" s="191"/>
      <c r="KZ145" s="191"/>
      <c r="LA145" s="191"/>
      <c r="LB145" s="191"/>
      <c r="LC145" s="191"/>
      <c r="LD145" s="191"/>
      <c r="LE145" s="191"/>
      <c r="LF145" s="191"/>
      <c r="LG145" s="191"/>
      <c r="LH145" s="191"/>
      <c r="LI145" s="191"/>
      <c r="LJ145" s="191"/>
      <c r="LK145" s="191"/>
      <c r="LL145" s="191"/>
      <c r="LM145" s="191"/>
      <c r="LN145" s="191"/>
      <c r="LO145" s="191"/>
      <c r="LP145" s="191"/>
      <c r="LQ145" s="191"/>
      <c r="LR145" s="191"/>
      <c r="LS145" s="191"/>
      <c r="LT145" s="191"/>
      <c r="LU145" s="191"/>
      <c r="LV145" s="191"/>
      <c r="LW145" s="191"/>
      <c r="LX145" s="191"/>
      <c r="LY145" s="191"/>
      <c r="LZ145" s="191"/>
      <c r="MA145" s="191"/>
      <c r="MB145" s="191"/>
      <c r="MC145" s="191"/>
      <c r="MD145" s="191"/>
      <c r="ME145" s="191"/>
      <c r="MF145" s="191"/>
      <c r="MG145" s="191"/>
      <c r="MH145" s="191"/>
      <c r="MI145" s="191"/>
      <c r="MJ145" s="191"/>
      <c r="MK145" s="191"/>
      <c r="ML145" s="191"/>
      <c r="MM145" s="191"/>
      <c r="MN145" s="191"/>
      <c r="MO145" s="191"/>
      <c r="MP145" s="191"/>
      <c r="MQ145" s="191"/>
      <c r="MR145" s="191"/>
      <c r="MS145" s="191"/>
      <c r="MT145" s="191"/>
      <c r="MU145" s="191"/>
      <c r="MV145" s="191"/>
      <c r="MW145" s="191">
        <v>0</v>
      </c>
      <c r="MX145" s="191"/>
      <c r="MY145" s="191"/>
      <c r="MZ145" s="191">
        <v>0</v>
      </c>
      <c r="NA145" s="191"/>
      <c r="NB145" s="191"/>
      <c r="NC145" s="191"/>
      <c r="ND145" s="191"/>
      <c r="NE145" s="191"/>
      <c r="NF145" s="191"/>
      <c r="NG145" s="191"/>
      <c r="NH145" s="191"/>
      <c r="NI145" s="191"/>
      <c r="NJ145" s="191"/>
      <c r="NK145" s="191"/>
      <c r="NL145" s="191">
        <v>0</v>
      </c>
      <c r="NM145" s="191"/>
      <c r="NN145" s="191"/>
      <c r="NO145" s="191"/>
      <c r="NP145" s="191"/>
      <c r="NQ145" s="191"/>
      <c r="NR145" s="191"/>
    </row>
    <row r="146" spans="1:382" ht="17.25" customHeight="1" x14ac:dyDescent="0.25">
      <c r="A146" s="455">
        <v>47</v>
      </c>
      <c r="B146" s="542" t="s">
        <v>294</v>
      </c>
      <c r="C146" s="878"/>
      <c r="D146" s="191"/>
      <c r="E146" s="189"/>
      <c r="F146" s="189"/>
      <c r="G146" s="189"/>
      <c r="H146" s="189"/>
      <c r="I146" s="189"/>
      <c r="J146" s="189"/>
      <c r="K146" s="189"/>
      <c r="L146" s="189"/>
      <c r="M146" s="189"/>
      <c r="N146" s="189"/>
      <c r="O146" s="189"/>
      <c r="P146" s="189"/>
      <c r="Q146" s="189"/>
      <c r="R146" s="189"/>
      <c r="S146" s="189"/>
      <c r="T146" s="189"/>
      <c r="U146" s="189"/>
      <c r="V146" s="189"/>
      <c r="W146" s="189"/>
      <c r="X146" s="189"/>
      <c r="Y146" s="472">
        <f>(Mar!Y146+Mar!AT146)-Mar!DE146</f>
        <v>0</v>
      </c>
      <c r="Z146" s="472">
        <f>(Mar!Z146+Mar!AU146)-Mar!DF146</f>
        <v>0</v>
      </c>
      <c r="AA146" s="472">
        <f>(Mar!AA146+Mar!AV146)-Mar!DG146</f>
        <v>0</v>
      </c>
      <c r="AB146" s="472">
        <f>(Mar!AB146+Mar!AW146)-Mar!DH146</f>
        <v>0</v>
      </c>
      <c r="AC146" s="472">
        <f>(Mar!AC146+Mar!AX146)-Mar!DI146</f>
        <v>0</v>
      </c>
      <c r="AD146" s="472">
        <f>(Mar!AD146+Mar!AY146)-Mar!DJ146</f>
        <v>0</v>
      </c>
      <c r="AE146" s="472">
        <f>(Mar!AE146+Mar!AZ146)-Mar!DK146</f>
        <v>0</v>
      </c>
      <c r="AF146" s="472">
        <f>(Mar!AF146+Mar!BA146)-Mar!DL146</f>
        <v>0</v>
      </c>
      <c r="AG146" s="472">
        <f>(Mar!AG146+Mar!BB146)-Mar!DM146</f>
        <v>0</v>
      </c>
      <c r="AH146" s="472">
        <f>(Mar!AH146+Mar!BC146)-Mar!DN146</f>
        <v>0</v>
      </c>
      <c r="AI146" s="472">
        <f>(Mar!AI146+Mar!BD146)-Mar!DO146</f>
        <v>0</v>
      </c>
      <c r="AJ146" s="472">
        <f>(Mar!AJ146+Mar!BE146)-Mar!DP146</f>
        <v>0</v>
      </c>
      <c r="AK146" s="472">
        <f>(Mar!AK146+Mar!BF146)-Mar!DQ146</f>
        <v>0</v>
      </c>
      <c r="AL146" s="472">
        <f>(Mar!AL146+Mar!BG146)-Mar!DR146</f>
        <v>0</v>
      </c>
      <c r="AM146" s="472">
        <f>(Mar!AM146+Mar!BH146)-Mar!DS146</f>
        <v>0</v>
      </c>
      <c r="AN146" s="472">
        <f>(Mar!AN146+Mar!BI146)-Mar!DT146</f>
        <v>0</v>
      </c>
      <c r="AO146" s="472">
        <f>(Mar!AO146+Mar!BJ146)-Mar!DU146</f>
        <v>0</v>
      </c>
      <c r="AP146" s="472">
        <f>(Mar!AP146+Mar!BK146)-Mar!DV146</f>
        <v>0</v>
      </c>
      <c r="AQ146" s="472">
        <f>(Mar!AQ146+Mar!BL146)-Mar!DW146</f>
        <v>0</v>
      </c>
      <c r="AR146" s="472">
        <f>(Mar!AR146+Mar!BM146)-Mar!DX146</f>
        <v>0</v>
      </c>
      <c r="AS146" s="472">
        <f>(Mar!AS146+Mar!BN146)-Mar!DY146</f>
        <v>0</v>
      </c>
      <c r="AT146" s="191"/>
      <c r="AU146" s="191"/>
      <c r="AV146" s="191"/>
      <c r="AW146" s="191"/>
      <c r="AX146" s="191"/>
      <c r="AY146" s="191"/>
      <c r="AZ146" s="191"/>
      <c r="BA146" s="191"/>
      <c r="BB146" s="191"/>
      <c r="BC146" s="191"/>
      <c r="BD146" s="191"/>
      <c r="BE146" s="191"/>
      <c r="BF146" s="191"/>
      <c r="BG146" s="191"/>
      <c r="BH146" s="191"/>
      <c r="BI146" s="191"/>
      <c r="BJ146" s="191"/>
      <c r="BK146" s="191"/>
      <c r="BL146" s="191"/>
      <c r="BM146" s="191"/>
      <c r="BN146" s="191"/>
      <c r="BO146" s="191"/>
      <c r="BP146" s="191"/>
      <c r="BQ146" s="191"/>
      <c r="BR146" s="191"/>
      <c r="BS146" s="191"/>
      <c r="BT146" s="191"/>
      <c r="BU146" s="191"/>
      <c r="BV146" s="191"/>
      <c r="BW146" s="191"/>
      <c r="BX146" s="191"/>
      <c r="BY146" s="191"/>
      <c r="BZ146" s="191"/>
      <c r="CA146" s="191"/>
      <c r="CB146" s="191"/>
      <c r="CC146" s="191"/>
      <c r="CD146" s="191"/>
      <c r="CE146" s="191"/>
      <c r="CF146" s="191"/>
      <c r="CG146" s="191"/>
      <c r="CH146" s="191"/>
      <c r="CI146" s="191"/>
      <c r="CJ146" s="191"/>
      <c r="CK146" s="191"/>
      <c r="CL146" s="191"/>
      <c r="CM146" s="191"/>
      <c r="CN146" s="191"/>
      <c r="CO146" s="191"/>
      <c r="CP146" s="191"/>
      <c r="CQ146" s="191"/>
      <c r="CR146" s="191"/>
      <c r="CS146" s="191"/>
      <c r="CT146" s="191"/>
      <c r="CU146" s="191"/>
      <c r="CV146" s="191"/>
      <c r="CW146" s="191"/>
      <c r="CX146" s="191"/>
      <c r="CY146" s="191"/>
      <c r="CZ146" s="191"/>
      <c r="DA146" s="191"/>
      <c r="DB146" s="191"/>
      <c r="DC146" s="191"/>
      <c r="DD146" s="191"/>
      <c r="DE146" s="191"/>
      <c r="DF146" s="191"/>
      <c r="DG146" s="191"/>
      <c r="DH146" s="191"/>
      <c r="DI146" s="191"/>
      <c r="DJ146" s="191"/>
      <c r="DK146" s="191"/>
      <c r="DL146" s="191"/>
      <c r="DM146" s="191"/>
      <c r="DN146" s="189"/>
      <c r="DO146" s="189"/>
      <c r="DP146" s="189"/>
      <c r="DQ146" s="189"/>
      <c r="DR146" s="189"/>
      <c r="DS146" s="189"/>
      <c r="DT146" s="189"/>
      <c r="DU146" s="189"/>
      <c r="DV146" s="189"/>
      <c r="DW146" s="189"/>
      <c r="DX146" s="189"/>
      <c r="DY146" s="189"/>
      <c r="DZ146" s="191"/>
      <c r="EA146" s="189"/>
      <c r="EB146" s="189"/>
      <c r="EC146" s="189"/>
      <c r="ED146" s="189"/>
      <c r="EE146" s="189"/>
      <c r="EF146" s="189"/>
      <c r="EG146" s="189"/>
      <c r="EH146" s="189"/>
      <c r="EI146" s="189"/>
      <c r="EJ146" s="189"/>
      <c r="EK146" s="189"/>
      <c r="EL146" s="189"/>
      <c r="EM146" s="189"/>
      <c r="EN146" s="189"/>
      <c r="EO146" s="189"/>
      <c r="EP146" s="189"/>
      <c r="EQ146" s="189"/>
      <c r="ER146" s="189"/>
      <c r="ES146" s="189"/>
      <c r="ET146" s="189"/>
      <c r="EU146" s="472">
        <f t="shared" si="71"/>
        <v>0</v>
      </c>
      <c r="EV146" s="472">
        <f t="shared" si="72"/>
        <v>0</v>
      </c>
      <c r="EW146" s="472">
        <f t="shared" si="73"/>
        <v>0</v>
      </c>
      <c r="EX146" s="472">
        <f t="shared" si="74"/>
        <v>0</v>
      </c>
      <c r="EY146" s="472">
        <f t="shared" si="75"/>
        <v>0</v>
      </c>
      <c r="EZ146" s="472">
        <f t="shared" si="76"/>
        <v>0</v>
      </c>
      <c r="FA146" s="472">
        <f t="shared" si="77"/>
        <v>0</v>
      </c>
      <c r="FB146" s="472">
        <f t="shared" si="78"/>
        <v>0</v>
      </c>
      <c r="FC146" s="472">
        <f t="shared" si="79"/>
        <v>0</v>
      </c>
      <c r="FD146" s="472">
        <f t="shared" si="80"/>
        <v>0</v>
      </c>
      <c r="FE146" s="472">
        <f t="shared" si="81"/>
        <v>0</v>
      </c>
      <c r="FF146" s="472">
        <f t="shared" si="82"/>
        <v>0</v>
      </c>
      <c r="FG146" s="472">
        <f t="shared" si="83"/>
        <v>0</v>
      </c>
      <c r="FH146" s="472">
        <f t="shared" si="84"/>
        <v>0</v>
      </c>
      <c r="FI146" s="472">
        <f t="shared" si="85"/>
        <v>0</v>
      </c>
      <c r="FJ146" s="472">
        <f t="shared" si="86"/>
        <v>0</v>
      </c>
      <c r="FK146" s="472">
        <f t="shared" si="87"/>
        <v>0</v>
      </c>
      <c r="FL146" s="472">
        <f t="shared" si="88"/>
        <v>0</v>
      </c>
      <c r="FM146" s="472">
        <f t="shared" si="89"/>
        <v>0</v>
      </c>
      <c r="FN146" s="472">
        <f t="shared" si="90"/>
        <v>0</v>
      </c>
      <c r="FO146" s="472">
        <f t="shared" si="91"/>
        <v>0</v>
      </c>
      <c r="FP146" s="191"/>
      <c r="FQ146" s="191"/>
      <c r="FR146" s="191"/>
      <c r="FS146" s="191"/>
      <c r="FT146" s="191"/>
      <c r="FU146" s="191"/>
      <c r="FV146" s="189"/>
      <c r="FW146" s="189"/>
      <c r="FX146" s="189"/>
      <c r="FY146" s="189"/>
      <c r="FZ146" s="189"/>
      <c r="GA146" s="189"/>
      <c r="GB146" s="189"/>
      <c r="GC146" s="189"/>
      <c r="GD146" s="189"/>
      <c r="GE146" s="189"/>
      <c r="GF146" s="189"/>
      <c r="GG146" s="189"/>
      <c r="GH146" s="189"/>
      <c r="GI146" s="189"/>
      <c r="GJ146" s="189"/>
      <c r="GK146" s="189"/>
      <c r="GL146" s="189"/>
      <c r="GM146" s="191"/>
      <c r="GN146" s="189"/>
      <c r="GO146" s="189"/>
      <c r="GP146" s="189"/>
      <c r="GQ146" s="189"/>
      <c r="GR146" s="191"/>
      <c r="GS146" s="189"/>
      <c r="GT146" s="189"/>
      <c r="GU146" s="189"/>
      <c r="GV146" s="189"/>
      <c r="GW146" s="191"/>
      <c r="GX146" s="189"/>
      <c r="GY146" s="189"/>
      <c r="GZ146" s="189"/>
      <c r="HA146" s="189"/>
      <c r="HB146" s="191"/>
      <c r="HC146" s="189"/>
      <c r="HD146" s="189"/>
      <c r="HE146" s="189"/>
      <c r="HF146" s="189"/>
      <c r="HG146" s="191"/>
      <c r="HH146" s="191"/>
      <c r="HI146" s="191"/>
      <c r="HJ146" s="191"/>
      <c r="HK146" s="191"/>
      <c r="HL146" s="191"/>
      <c r="HM146" s="191"/>
      <c r="HN146" s="191"/>
      <c r="HO146" s="191"/>
      <c r="HP146" s="191"/>
      <c r="HQ146" s="191"/>
      <c r="HR146" s="191"/>
      <c r="HS146" s="191"/>
      <c r="HT146" s="191"/>
      <c r="HU146" s="191"/>
      <c r="HV146" s="191"/>
      <c r="HW146" s="191"/>
      <c r="HX146" s="191"/>
      <c r="HY146" s="191"/>
      <c r="HZ146" s="191"/>
      <c r="IA146" s="191"/>
      <c r="IB146" s="191"/>
      <c r="IC146" s="191"/>
      <c r="ID146" s="191"/>
      <c r="IE146" s="191"/>
      <c r="IF146" s="191"/>
      <c r="IG146" s="191"/>
      <c r="IH146" s="191"/>
      <c r="II146" s="191"/>
      <c r="IJ146" s="191"/>
      <c r="IK146" s="191"/>
      <c r="IL146" s="191"/>
      <c r="IM146" s="191"/>
      <c r="IN146" s="191"/>
      <c r="IO146" s="191"/>
      <c r="IP146" s="191"/>
      <c r="IQ146" s="191"/>
      <c r="IR146" s="191"/>
      <c r="IS146" s="191"/>
      <c r="IT146" s="191"/>
      <c r="IU146" s="191"/>
      <c r="IV146" s="191"/>
      <c r="IW146" s="191"/>
      <c r="IX146" s="191"/>
      <c r="IY146" s="191"/>
      <c r="IZ146" s="191"/>
      <c r="JA146" s="191"/>
      <c r="JB146" s="191"/>
      <c r="JC146" s="191"/>
      <c r="JD146" s="191"/>
      <c r="JE146" s="191"/>
      <c r="JF146" s="191"/>
      <c r="JG146" s="191"/>
      <c r="JH146" s="191"/>
      <c r="JI146" s="191"/>
      <c r="JJ146" s="191"/>
      <c r="JK146" s="191"/>
      <c r="JL146" s="191"/>
      <c r="JM146" s="191"/>
      <c r="JN146" s="191"/>
      <c r="JO146" s="191"/>
      <c r="JP146" s="191"/>
      <c r="JQ146" s="191"/>
      <c r="JR146" s="191"/>
      <c r="JS146" s="191"/>
      <c r="JT146" s="191"/>
      <c r="JU146" s="191"/>
      <c r="JV146" s="191"/>
      <c r="JW146" s="191"/>
      <c r="JX146" s="191"/>
      <c r="JY146" s="191"/>
      <c r="JZ146" s="191"/>
      <c r="KA146" s="191"/>
      <c r="KB146" s="191"/>
      <c r="KC146" s="191"/>
      <c r="KD146" s="191"/>
      <c r="KE146" s="191"/>
      <c r="KF146" s="191"/>
      <c r="KG146" s="191"/>
      <c r="KH146" s="191"/>
      <c r="KI146" s="191"/>
      <c r="KJ146" s="191"/>
      <c r="KK146" s="191"/>
      <c r="KL146" s="191"/>
      <c r="KM146" s="191"/>
      <c r="KN146" s="191"/>
      <c r="KO146" s="191"/>
      <c r="KP146" s="191"/>
      <c r="KQ146" s="191"/>
      <c r="KR146" s="191"/>
      <c r="KS146" s="191"/>
      <c r="KT146" s="191"/>
      <c r="KU146" s="191"/>
      <c r="KV146" s="191"/>
      <c r="KW146" s="191"/>
      <c r="KX146" s="191"/>
      <c r="KY146" s="191"/>
      <c r="KZ146" s="191"/>
      <c r="LA146" s="191"/>
      <c r="LB146" s="191"/>
      <c r="LC146" s="191"/>
      <c r="LD146" s="191"/>
      <c r="LE146" s="191"/>
      <c r="LF146" s="191"/>
      <c r="LG146" s="191"/>
      <c r="LH146" s="191"/>
      <c r="LI146" s="191"/>
      <c r="LJ146" s="191"/>
      <c r="LK146" s="191"/>
      <c r="LL146" s="191"/>
      <c r="LM146" s="191"/>
      <c r="LN146" s="191"/>
      <c r="LO146" s="191"/>
      <c r="LP146" s="191"/>
      <c r="LQ146" s="191"/>
      <c r="LR146" s="191"/>
      <c r="LS146" s="191"/>
      <c r="LT146" s="191"/>
      <c r="LU146" s="191"/>
      <c r="LV146" s="191"/>
      <c r="LW146" s="191"/>
      <c r="LX146" s="191"/>
      <c r="LY146" s="191"/>
      <c r="LZ146" s="191"/>
      <c r="MA146" s="191"/>
      <c r="MB146" s="191"/>
      <c r="MC146" s="191"/>
      <c r="MD146" s="191"/>
      <c r="ME146" s="191"/>
      <c r="MF146" s="191"/>
      <c r="MG146" s="191"/>
      <c r="MH146" s="191"/>
      <c r="MI146" s="191"/>
      <c r="MJ146" s="191"/>
      <c r="MK146" s="191"/>
      <c r="ML146" s="191"/>
      <c r="MM146" s="191"/>
      <c r="MN146" s="191"/>
      <c r="MO146" s="191"/>
      <c r="MP146" s="191"/>
      <c r="MQ146" s="191"/>
      <c r="MR146" s="191"/>
      <c r="MS146" s="191"/>
      <c r="MT146" s="191"/>
      <c r="MU146" s="191"/>
      <c r="MV146" s="191"/>
      <c r="MW146" s="191">
        <v>1</v>
      </c>
      <c r="MX146" s="191"/>
      <c r="MY146" s="191"/>
      <c r="MZ146" s="191">
        <v>5</v>
      </c>
      <c r="NA146" s="191"/>
      <c r="NB146" s="191"/>
      <c r="NC146" s="191"/>
      <c r="ND146" s="191"/>
      <c r="NE146" s="191"/>
      <c r="NF146" s="191"/>
      <c r="NG146" s="191"/>
      <c r="NH146" s="191"/>
      <c r="NI146" s="191"/>
      <c r="NJ146" s="191"/>
      <c r="NK146" s="191"/>
      <c r="NL146" s="191">
        <v>0</v>
      </c>
      <c r="NM146" s="191"/>
      <c r="NN146" s="191"/>
      <c r="NO146" s="191"/>
      <c r="NP146" s="191"/>
      <c r="NQ146" s="191"/>
      <c r="NR146" s="191"/>
    </row>
    <row r="147" spans="1:382" ht="17.25" customHeight="1" x14ac:dyDescent="0.25">
      <c r="A147" s="455">
        <v>48</v>
      </c>
      <c r="B147" s="542" t="s">
        <v>295</v>
      </c>
      <c r="C147" s="878"/>
      <c r="D147" s="191"/>
      <c r="E147" s="189"/>
      <c r="F147" s="189"/>
      <c r="G147" s="189"/>
      <c r="H147" s="189"/>
      <c r="I147" s="189"/>
      <c r="J147" s="189"/>
      <c r="K147" s="189"/>
      <c r="L147" s="189"/>
      <c r="M147" s="189"/>
      <c r="N147" s="189"/>
      <c r="O147" s="189"/>
      <c r="P147" s="189"/>
      <c r="Q147" s="189"/>
      <c r="R147" s="189"/>
      <c r="S147" s="189"/>
      <c r="T147" s="189"/>
      <c r="U147" s="189"/>
      <c r="V147" s="189"/>
      <c r="W147" s="189"/>
      <c r="X147" s="189"/>
      <c r="Y147" s="472">
        <f>(Mar!Y147+Mar!AT147)-Mar!DE147</f>
        <v>0</v>
      </c>
      <c r="Z147" s="472">
        <f>(Mar!Z147+Mar!AU147)-Mar!DF147</f>
        <v>0</v>
      </c>
      <c r="AA147" s="472">
        <f>(Mar!AA147+Mar!AV147)-Mar!DG147</f>
        <v>0</v>
      </c>
      <c r="AB147" s="472">
        <f>(Mar!AB147+Mar!AW147)-Mar!DH147</f>
        <v>0</v>
      </c>
      <c r="AC147" s="472">
        <f>(Mar!AC147+Mar!AX147)-Mar!DI147</f>
        <v>0</v>
      </c>
      <c r="AD147" s="472">
        <f>(Mar!AD147+Mar!AY147)-Mar!DJ147</f>
        <v>0</v>
      </c>
      <c r="AE147" s="472">
        <f>(Mar!AE147+Mar!AZ147)-Mar!DK147</f>
        <v>0</v>
      </c>
      <c r="AF147" s="472">
        <f>(Mar!AF147+Mar!BA147)-Mar!DL147</f>
        <v>0</v>
      </c>
      <c r="AG147" s="472">
        <f>(Mar!AG147+Mar!BB147)-Mar!DM147</f>
        <v>0</v>
      </c>
      <c r="AH147" s="472">
        <f>(Mar!AH147+Mar!BC147)-Mar!DN147</f>
        <v>0</v>
      </c>
      <c r="AI147" s="472">
        <f>(Mar!AI147+Mar!BD147)-Mar!DO147</f>
        <v>0</v>
      </c>
      <c r="AJ147" s="472">
        <f>(Mar!AJ147+Mar!BE147)-Mar!DP147</f>
        <v>0</v>
      </c>
      <c r="AK147" s="472">
        <f>(Mar!AK147+Mar!BF147)-Mar!DQ147</f>
        <v>0</v>
      </c>
      <c r="AL147" s="472">
        <f>(Mar!AL147+Mar!BG147)-Mar!DR147</f>
        <v>0</v>
      </c>
      <c r="AM147" s="472">
        <f>(Mar!AM147+Mar!BH147)-Mar!DS147</f>
        <v>0</v>
      </c>
      <c r="AN147" s="472">
        <f>(Mar!AN147+Mar!BI147)-Mar!DT147</f>
        <v>0</v>
      </c>
      <c r="AO147" s="472">
        <f>(Mar!AO147+Mar!BJ147)-Mar!DU147</f>
        <v>0</v>
      </c>
      <c r="AP147" s="472">
        <f>(Mar!AP147+Mar!BK147)-Mar!DV147</f>
        <v>0</v>
      </c>
      <c r="AQ147" s="472">
        <f>(Mar!AQ147+Mar!BL147)-Mar!DW147</f>
        <v>0</v>
      </c>
      <c r="AR147" s="472">
        <f>(Mar!AR147+Mar!BM147)-Mar!DX147</f>
        <v>0</v>
      </c>
      <c r="AS147" s="472">
        <f>(Mar!AS147+Mar!BN147)-Mar!DY147</f>
        <v>0</v>
      </c>
      <c r="AT147" s="191"/>
      <c r="AU147" s="191"/>
      <c r="AV147" s="191"/>
      <c r="AW147" s="191"/>
      <c r="AX147" s="191"/>
      <c r="AY147" s="191"/>
      <c r="AZ147" s="191"/>
      <c r="BA147" s="191"/>
      <c r="BB147" s="191"/>
      <c r="BC147" s="191"/>
      <c r="BD147" s="191"/>
      <c r="BE147" s="191"/>
      <c r="BF147" s="191"/>
      <c r="BG147" s="191"/>
      <c r="BH147" s="191"/>
      <c r="BI147" s="191"/>
      <c r="BJ147" s="191"/>
      <c r="BK147" s="191"/>
      <c r="BL147" s="191"/>
      <c r="BM147" s="191"/>
      <c r="BN147" s="191"/>
      <c r="BO147" s="191"/>
      <c r="BP147" s="191"/>
      <c r="BQ147" s="191"/>
      <c r="BR147" s="191"/>
      <c r="BS147" s="191"/>
      <c r="BT147" s="191"/>
      <c r="BU147" s="191"/>
      <c r="BV147" s="191"/>
      <c r="BW147" s="191"/>
      <c r="BX147" s="191"/>
      <c r="BY147" s="191"/>
      <c r="BZ147" s="191"/>
      <c r="CA147" s="191"/>
      <c r="CB147" s="191"/>
      <c r="CC147" s="191"/>
      <c r="CD147" s="191"/>
      <c r="CE147" s="191"/>
      <c r="CF147" s="191"/>
      <c r="CG147" s="191"/>
      <c r="CH147" s="191"/>
      <c r="CI147" s="191"/>
      <c r="CJ147" s="191"/>
      <c r="CK147" s="191"/>
      <c r="CL147" s="191"/>
      <c r="CM147" s="191"/>
      <c r="CN147" s="191"/>
      <c r="CO147" s="191"/>
      <c r="CP147" s="191"/>
      <c r="CQ147" s="191"/>
      <c r="CR147" s="191"/>
      <c r="CS147" s="191"/>
      <c r="CT147" s="191"/>
      <c r="CU147" s="191"/>
      <c r="CV147" s="191"/>
      <c r="CW147" s="191"/>
      <c r="CX147" s="191"/>
      <c r="CY147" s="191"/>
      <c r="CZ147" s="191"/>
      <c r="DA147" s="191"/>
      <c r="DB147" s="191"/>
      <c r="DC147" s="191"/>
      <c r="DD147" s="191"/>
      <c r="DE147" s="191"/>
      <c r="DF147" s="191"/>
      <c r="DG147" s="191"/>
      <c r="DH147" s="191"/>
      <c r="DI147" s="191"/>
      <c r="DJ147" s="191"/>
      <c r="DK147" s="191"/>
      <c r="DL147" s="191"/>
      <c r="DM147" s="191"/>
      <c r="DN147" s="189"/>
      <c r="DO147" s="189"/>
      <c r="DP147" s="189"/>
      <c r="DQ147" s="189"/>
      <c r="DR147" s="189"/>
      <c r="DS147" s="189"/>
      <c r="DT147" s="189"/>
      <c r="DU147" s="189"/>
      <c r="DV147" s="189"/>
      <c r="DW147" s="189"/>
      <c r="DX147" s="189"/>
      <c r="DY147" s="189"/>
      <c r="DZ147" s="191"/>
      <c r="EA147" s="189"/>
      <c r="EB147" s="189"/>
      <c r="EC147" s="189"/>
      <c r="ED147" s="189"/>
      <c r="EE147" s="189"/>
      <c r="EF147" s="189"/>
      <c r="EG147" s="189"/>
      <c r="EH147" s="189"/>
      <c r="EI147" s="189"/>
      <c r="EJ147" s="189"/>
      <c r="EK147" s="189"/>
      <c r="EL147" s="189"/>
      <c r="EM147" s="189"/>
      <c r="EN147" s="189"/>
      <c r="EO147" s="189"/>
      <c r="EP147" s="189"/>
      <c r="EQ147" s="189"/>
      <c r="ER147" s="189"/>
      <c r="ES147" s="189"/>
      <c r="ET147" s="189"/>
      <c r="EU147" s="472">
        <f t="shared" si="71"/>
        <v>0</v>
      </c>
      <c r="EV147" s="472">
        <f t="shared" si="72"/>
        <v>0</v>
      </c>
      <c r="EW147" s="472">
        <f t="shared" si="73"/>
        <v>0</v>
      </c>
      <c r="EX147" s="472">
        <f t="shared" si="74"/>
        <v>0</v>
      </c>
      <c r="EY147" s="472">
        <f t="shared" si="75"/>
        <v>0</v>
      </c>
      <c r="EZ147" s="472">
        <f t="shared" si="76"/>
        <v>0</v>
      </c>
      <c r="FA147" s="472">
        <f t="shared" si="77"/>
        <v>0</v>
      </c>
      <c r="FB147" s="472">
        <f t="shared" si="78"/>
        <v>0</v>
      </c>
      <c r="FC147" s="472">
        <f t="shared" si="79"/>
        <v>0</v>
      </c>
      <c r="FD147" s="472">
        <f t="shared" si="80"/>
        <v>0</v>
      </c>
      <c r="FE147" s="472">
        <f t="shared" si="81"/>
        <v>0</v>
      </c>
      <c r="FF147" s="472">
        <f t="shared" si="82"/>
        <v>0</v>
      </c>
      <c r="FG147" s="472">
        <f t="shared" si="83"/>
        <v>0</v>
      </c>
      <c r="FH147" s="472">
        <f t="shared" si="84"/>
        <v>0</v>
      </c>
      <c r="FI147" s="472">
        <f t="shared" si="85"/>
        <v>0</v>
      </c>
      <c r="FJ147" s="472">
        <f t="shared" si="86"/>
        <v>0</v>
      </c>
      <c r="FK147" s="472">
        <f t="shared" si="87"/>
        <v>0</v>
      </c>
      <c r="FL147" s="472">
        <f t="shared" si="88"/>
        <v>0</v>
      </c>
      <c r="FM147" s="472">
        <f t="shared" si="89"/>
        <v>0</v>
      </c>
      <c r="FN147" s="472">
        <f t="shared" si="90"/>
        <v>0</v>
      </c>
      <c r="FO147" s="472">
        <f t="shared" si="91"/>
        <v>0</v>
      </c>
      <c r="FP147" s="191"/>
      <c r="FQ147" s="191"/>
      <c r="FR147" s="191"/>
      <c r="FS147" s="191"/>
      <c r="FT147" s="191"/>
      <c r="FU147" s="191"/>
      <c r="FV147" s="189"/>
      <c r="FW147" s="189"/>
      <c r="FX147" s="189"/>
      <c r="FY147" s="189"/>
      <c r="FZ147" s="189"/>
      <c r="GA147" s="189"/>
      <c r="GB147" s="189"/>
      <c r="GC147" s="189"/>
      <c r="GD147" s="189"/>
      <c r="GE147" s="189"/>
      <c r="GF147" s="189"/>
      <c r="GG147" s="189"/>
      <c r="GH147" s="189"/>
      <c r="GI147" s="189"/>
      <c r="GJ147" s="189"/>
      <c r="GK147" s="189"/>
      <c r="GL147" s="189"/>
      <c r="GM147" s="191"/>
      <c r="GN147" s="189"/>
      <c r="GO147" s="189"/>
      <c r="GP147" s="189"/>
      <c r="GQ147" s="189"/>
      <c r="GR147" s="191"/>
      <c r="GS147" s="189"/>
      <c r="GT147" s="189"/>
      <c r="GU147" s="189"/>
      <c r="GV147" s="189"/>
      <c r="GW147" s="191"/>
      <c r="GX147" s="189"/>
      <c r="GY147" s="189"/>
      <c r="GZ147" s="189"/>
      <c r="HA147" s="189"/>
      <c r="HB147" s="191"/>
      <c r="HC147" s="189"/>
      <c r="HD147" s="189"/>
      <c r="HE147" s="189"/>
      <c r="HF147" s="189"/>
      <c r="HG147" s="191"/>
      <c r="HH147" s="191"/>
      <c r="HI147" s="191"/>
      <c r="HJ147" s="191"/>
      <c r="HK147" s="191"/>
      <c r="HL147" s="191"/>
      <c r="HM147" s="191"/>
      <c r="HN147" s="191"/>
      <c r="HO147" s="191"/>
      <c r="HP147" s="191"/>
      <c r="HQ147" s="191"/>
      <c r="HR147" s="191"/>
      <c r="HS147" s="191"/>
      <c r="HT147" s="191"/>
      <c r="HU147" s="191"/>
      <c r="HV147" s="191"/>
      <c r="HW147" s="191"/>
      <c r="HX147" s="191"/>
      <c r="HY147" s="191"/>
      <c r="HZ147" s="191"/>
      <c r="IA147" s="191"/>
      <c r="IB147" s="191"/>
      <c r="IC147" s="191"/>
      <c r="ID147" s="191"/>
      <c r="IE147" s="191"/>
      <c r="IF147" s="191"/>
      <c r="IG147" s="191"/>
      <c r="IH147" s="191"/>
      <c r="II147" s="191"/>
      <c r="IJ147" s="191"/>
      <c r="IK147" s="191"/>
      <c r="IL147" s="191"/>
      <c r="IM147" s="191"/>
      <c r="IN147" s="191"/>
      <c r="IO147" s="191"/>
      <c r="IP147" s="191"/>
      <c r="IQ147" s="191"/>
      <c r="IR147" s="191"/>
      <c r="IS147" s="191"/>
      <c r="IT147" s="191"/>
      <c r="IU147" s="191"/>
      <c r="IV147" s="191"/>
      <c r="IW147" s="191"/>
      <c r="IX147" s="191"/>
      <c r="IY147" s="191"/>
      <c r="IZ147" s="191"/>
      <c r="JA147" s="191"/>
      <c r="JB147" s="191"/>
      <c r="JC147" s="191"/>
      <c r="JD147" s="191"/>
      <c r="JE147" s="191"/>
      <c r="JF147" s="191"/>
      <c r="JG147" s="191"/>
      <c r="JH147" s="191"/>
      <c r="JI147" s="191"/>
      <c r="JJ147" s="191"/>
      <c r="JK147" s="191"/>
      <c r="JL147" s="191"/>
      <c r="JM147" s="191"/>
      <c r="JN147" s="191"/>
      <c r="JO147" s="191"/>
      <c r="JP147" s="191"/>
      <c r="JQ147" s="191"/>
      <c r="JR147" s="191"/>
      <c r="JS147" s="191"/>
      <c r="JT147" s="191"/>
      <c r="JU147" s="191"/>
      <c r="JV147" s="191"/>
      <c r="JW147" s="191"/>
      <c r="JX147" s="191"/>
      <c r="JY147" s="191"/>
      <c r="JZ147" s="191"/>
      <c r="KA147" s="191"/>
      <c r="KB147" s="191"/>
      <c r="KC147" s="191"/>
      <c r="KD147" s="191"/>
      <c r="KE147" s="191"/>
      <c r="KF147" s="191"/>
      <c r="KG147" s="191"/>
      <c r="KH147" s="191"/>
      <c r="KI147" s="191"/>
      <c r="KJ147" s="191"/>
      <c r="KK147" s="191"/>
      <c r="KL147" s="191"/>
      <c r="KM147" s="191"/>
      <c r="KN147" s="191"/>
      <c r="KO147" s="191"/>
      <c r="KP147" s="191"/>
      <c r="KQ147" s="191"/>
      <c r="KR147" s="191"/>
      <c r="KS147" s="191"/>
      <c r="KT147" s="191"/>
      <c r="KU147" s="191"/>
      <c r="KV147" s="191"/>
      <c r="KW147" s="191"/>
      <c r="KX147" s="191"/>
      <c r="KY147" s="191"/>
      <c r="KZ147" s="191"/>
      <c r="LA147" s="191"/>
      <c r="LB147" s="191"/>
      <c r="LC147" s="191"/>
      <c r="LD147" s="191"/>
      <c r="LE147" s="191"/>
      <c r="LF147" s="191"/>
      <c r="LG147" s="191"/>
      <c r="LH147" s="191"/>
      <c r="LI147" s="191"/>
      <c r="LJ147" s="191"/>
      <c r="LK147" s="191"/>
      <c r="LL147" s="191"/>
      <c r="LM147" s="191"/>
      <c r="LN147" s="191"/>
      <c r="LO147" s="191"/>
      <c r="LP147" s="191"/>
      <c r="LQ147" s="191"/>
      <c r="LR147" s="191"/>
      <c r="LS147" s="191"/>
      <c r="LT147" s="191"/>
      <c r="LU147" s="191"/>
      <c r="LV147" s="191"/>
      <c r="LW147" s="191"/>
      <c r="LX147" s="191"/>
      <c r="LY147" s="191"/>
      <c r="LZ147" s="191"/>
      <c r="MA147" s="191"/>
      <c r="MB147" s="191"/>
      <c r="MC147" s="191"/>
      <c r="MD147" s="191"/>
      <c r="ME147" s="191"/>
      <c r="MF147" s="191"/>
      <c r="MG147" s="191"/>
      <c r="MH147" s="191"/>
      <c r="MI147" s="191"/>
      <c r="MJ147" s="191"/>
      <c r="MK147" s="191"/>
      <c r="ML147" s="191"/>
      <c r="MM147" s="191"/>
      <c r="MN147" s="191"/>
      <c r="MO147" s="191"/>
      <c r="MP147" s="191"/>
      <c r="MQ147" s="191"/>
      <c r="MR147" s="191"/>
      <c r="MS147" s="191"/>
      <c r="MT147" s="191"/>
      <c r="MU147" s="191"/>
      <c r="MV147" s="191"/>
      <c r="MW147" s="191">
        <v>1</v>
      </c>
      <c r="MX147" s="191"/>
      <c r="MY147" s="191"/>
      <c r="MZ147" s="191">
        <v>5</v>
      </c>
      <c r="NA147" s="191"/>
      <c r="NB147" s="191"/>
      <c r="NC147" s="191"/>
      <c r="ND147" s="191"/>
      <c r="NE147" s="191"/>
      <c r="NF147" s="191"/>
      <c r="NG147" s="191"/>
      <c r="NH147" s="191"/>
      <c r="NI147" s="191"/>
      <c r="NJ147" s="191"/>
      <c r="NK147" s="191"/>
      <c r="NL147" s="191">
        <v>0</v>
      </c>
      <c r="NM147" s="191"/>
      <c r="NN147" s="191"/>
      <c r="NO147" s="191"/>
      <c r="NP147" s="191"/>
      <c r="NQ147" s="191"/>
      <c r="NR147" s="191"/>
    </row>
    <row r="148" spans="1:382" ht="17.25" customHeight="1" thickBot="1" x14ac:dyDescent="0.3">
      <c r="A148" s="298"/>
      <c r="B148" s="544"/>
      <c r="C148" s="879"/>
      <c r="D148" s="189"/>
      <c r="E148" s="297"/>
      <c r="F148" s="297"/>
      <c r="G148" s="297"/>
      <c r="H148" s="189"/>
      <c r="I148" s="297"/>
      <c r="J148" s="297"/>
      <c r="K148" s="297"/>
      <c r="L148" s="297"/>
      <c r="M148" s="297"/>
      <c r="N148" s="297"/>
      <c r="O148" s="189"/>
      <c r="P148" s="189"/>
      <c r="Q148" s="189"/>
      <c r="R148" s="189"/>
      <c r="S148" s="297"/>
      <c r="T148" s="297"/>
      <c r="U148" s="297"/>
      <c r="V148" s="297"/>
      <c r="W148" s="297"/>
      <c r="X148" s="297"/>
      <c r="Y148" s="297"/>
      <c r="Z148" s="297"/>
      <c r="AA148" s="297"/>
      <c r="AB148" s="297"/>
      <c r="AC148" s="297"/>
      <c r="AD148" s="297"/>
      <c r="AE148" s="297"/>
      <c r="AF148" s="297"/>
      <c r="AG148" s="297"/>
      <c r="AH148" s="297"/>
      <c r="AI148" s="297"/>
      <c r="AJ148" s="297"/>
      <c r="AK148" s="297"/>
      <c r="AL148" s="297"/>
      <c r="AM148" s="297"/>
      <c r="AN148" s="297"/>
      <c r="AO148" s="297"/>
      <c r="AP148" s="297"/>
      <c r="AQ148" s="297"/>
      <c r="AR148" s="297"/>
      <c r="AS148" s="297"/>
      <c r="AT148" s="297"/>
      <c r="AU148" s="297"/>
      <c r="AV148" s="297"/>
      <c r="AW148" s="297"/>
      <c r="AX148" s="297"/>
      <c r="AY148" s="297"/>
      <c r="AZ148" s="297"/>
      <c r="BA148" s="297"/>
      <c r="BB148" s="297"/>
      <c r="BC148" s="297"/>
      <c r="BD148" s="297"/>
      <c r="BE148" s="297"/>
      <c r="BF148" s="297"/>
      <c r="BG148" s="297"/>
      <c r="BH148" s="297"/>
      <c r="BI148" s="297"/>
      <c r="BJ148" s="297"/>
      <c r="BK148" s="297"/>
      <c r="BL148" s="297"/>
      <c r="BM148" s="297"/>
      <c r="BN148" s="297"/>
      <c r="BO148" s="297"/>
      <c r="BP148" s="297"/>
      <c r="BQ148" s="297"/>
      <c r="BR148" s="297"/>
      <c r="BS148" s="297"/>
      <c r="BT148" s="297"/>
      <c r="BU148" s="297"/>
      <c r="BV148" s="297"/>
      <c r="BW148" s="297"/>
      <c r="BX148" s="297"/>
      <c r="BY148" s="297"/>
      <c r="BZ148" s="297"/>
      <c r="CA148" s="297"/>
      <c r="CB148" s="297"/>
      <c r="CC148" s="297"/>
      <c r="CD148" s="297"/>
      <c r="CE148" s="297"/>
      <c r="CF148" s="297"/>
      <c r="CG148" s="297"/>
      <c r="CH148" s="297"/>
      <c r="CI148" s="297"/>
      <c r="CJ148" s="297"/>
      <c r="CK148" s="297"/>
      <c r="CL148" s="297"/>
      <c r="CM148" s="297"/>
      <c r="CN148" s="297"/>
      <c r="CO148" s="297"/>
      <c r="CP148" s="297"/>
      <c r="CQ148" s="297"/>
      <c r="CR148" s="297"/>
      <c r="CS148" s="297"/>
      <c r="CT148" s="297"/>
      <c r="CU148" s="297"/>
      <c r="CV148" s="297"/>
      <c r="CW148" s="297"/>
      <c r="CX148" s="297"/>
      <c r="CY148" s="297"/>
      <c r="CZ148" s="297"/>
      <c r="DA148" s="297"/>
      <c r="DB148" s="297"/>
      <c r="DC148" s="297"/>
      <c r="DD148" s="297"/>
      <c r="DE148" s="297"/>
      <c r="DF148" s="297"/>
      <c r="DG148" s="297"/>
      <c r="DH148" s="297"/>
      <c r="DI148" s="297"/>
      <c r="DJ148" s="297"/>
      <c r="DK148" s="297"/>
      <c r="DL148" s="297"/>
      <c r="DM148" s="297"/>
      <c r="DN148" s="297"/>
      <c r="DO148" s="297"/>
      <c r="DP148" s="297"/>
      <c r="DQ148" s="297"/>
      <c r="DR148" s="297"/>
      <c r="DS148" s="297"/>
      <c r="DT148" s="297"/>
      <c r="DU148" s="297"/>
      <c r="DV148" s="297"/>
      <c r="DW148" s="297"/>
      <c r="DX148" s="297"/>
      <c r="DY148" s="297"/>
      <c r="DZ148" s="297"/>
      <c r="EA148" s="297"/>
      <c r="EB148" s="297"/>
      <c r="EC148" s="297"/>
      <c r="ED148" s="297"/>
      <c r="EE148" s="297"/>
      <c r="EF148" s="297"/>
      <c r="EG148" s="297"/>
      <c r="EH148" s="297"/>
      <c r="EI148" s="297"/>
      <c r="EJ148" s="297"/>
      <c r="EK148" s="297"/>
      <c r="EL148" s="297"/>
      <c r="EM148" s="297"/>
      <c r="EN148" s="297"/>
      <c r="EO148" s="297"/>
      <c r="EP148" s="297"/>
      <c r="EQ148" s="297"/>
      <c r="ER148" s="297"/>
      <c r="ES148" s="297"/>
      <c r="ET148" s="297"/>
      <c r="EU148" s="189"/>
      <c r="EV148" s="189"/>
      <c r="EW148" s="189"/>
      <c r="EX148" s="189"/>
      <c r="EY148" s="189"/>
      <c r="EZ148" s="189"/>
      <c r="FA148" s="189"/>
      <c r="FB148" s="189"/>
      <c r="FC148" s="189"/>
      <c r="FD148" s="189"/>
      <c r="FE148" s="189"/>
      <c r="FF148" s="189"/>
      <c r="FG148" s="189"/>
      <c r="FH148" s="189"/>
      <c r="FI148" s="189"/>
      <c r="FJ148" s="189"/>
      <c r="FK148" s="189"/>
      <c r="FL148" s="189"/>
      <c r="FM148" s="189"/>
      <c r="FN148" s="189"/>
      <c r="FO148" s="189"/>
      <c r="FP148" s="297"/>
      <c r="FQ148" s="297"/>
      <c r="FR148" s="297"/>
      <c r="FS148" s="297"/>
      <c r="FT148" s="297"/>
      <c r="FU148" s="297"/>
      <c r="FV148" s="297"/>
      <c r="FW148" s="297"/>
      <c r="FX148" s="297"/>
      <c r="FY148" s="297"/>
      <c r="FZ148" s="297"/>
      <c r="GA148" s="297"/>
      <c r="GB148" s="297"/>
      <c r="GC148" s="297"/>
      <c r="GD148" s="297"/>
      <c r="GE148" s="297"/>
      <c r="GF148" s="297"/>
      <c r="GG148" s="297"/>
      <c r="GH148" s="297"/>
      <c r="GI148" s="297"/>
      <c r="GJ148" s="297"/>
      <c r="GK148" s="297"/>
      <c r="GL148" s="297"/>
      <c r="GM148" s="297"/>
      <c r="GN148" s="297"/>
      <c r="GO148" s="297"/>
      <c r="GP148" s="297"/>
      <c r="GQ148" s="297"/>
      <c r="GR148" s="297"/>
      <c r="GS148" s="297"/>
      <c r="GT148" s="297"/>
      <c r="GU148" s="297"/>
      <c r="GV148" s="297"/>
      <c r="GW148" s="297"/>
      <c r="GX148" s="297"/>
      <c r="GY148" s="297"/>
      <c r="GZ148" s="297"/>
      <c r="HA148" s="297"/>
      <c r="HB148" s="297"/>
      <c r="HC148" s="297"/>
      <c r="HD148" s="297"/>
      <c r="HE148" s="297"/>
      <c r="HF148" s="297"/>
      <c r="HG148" s="297"/>
      <c r="HH148" s="297"/>
      <c r="HI148" s="297"/>
      <c r="HJ148" s="297"/>
      <c r="HK148" s="297"/>
      <c r="HL148" s="297"/>
      <c r="HM148" s="297"/>
      <c r="HN148" s="297"/>
      <c r="HO148" s="297"/>
      <c r="HP148" s="297"/>
      <c r="HQ148" s="297"/>
      <c r="HR148" s="297"/>
      <c r="HS148" s="297"/>
      <c r="HT148" s="297"/>
      <c r="HU148" s="297"/>
      <c r="HV148" s="297"/>
      <c r="HW148" s="297"/>
      <c r="HX148" s="297"/>
      <c r="HY148" s="297"/>
      <c r="HZ148" s="297"/>
      <c r="IA148" s="297"/>
      <c r="IB148" s="297"/>
      <c r="IC148" s="297"/>
      <c r="ID148" s="297"/>
      <c r="IE148" s="297"/>
      <c r="IF148" s="297"/>
      <c r="IG148" s="297"/>
      <c r="IH148" s="297"/>
      <c r="II148" s="297"/>
      <c r="IJ148" s="297"/>
      <c r="IK148" s="297"/>
      <c r="IL148" s="297"/>
      <c r="IM148" s="297"/>
      <c r="IN148" s="297"/>
      <c r="IO148" s="297"/>
      <c r="IP148" s="297"/>
      <c r="IQ148" s="297"/>
      <c r="IR148" s="297"/>
      <c r="IS148" s="297"/>
      <c r="IT148" s="297"/>
      <c r="IU148" s="297"/>
      <c r="IV148" s="297"/>
      <c r="IW148" s="297"/>
      <c r="IX148" s="297"/>
      <c r="IY148" s="297"/>
      <c r="IZ148" s="297"/>
      <c r="JA148" s="297"/>
      <c r="JB148" s="297"/>
      <c r="JC148" s="297"/>
      <c r="JD148" s="297"/>
      <c r="JE148" s="297"/>
      <c r="JF148" s="297"/>
      <c r="JG148" s="297"/>
      <c r="JH148" s="297"/>
      <c r="JI148" s="297"/>
      <c r="JJ148" s="297"/>
      <c r="JK148" s="297"/>
      <c r="JL148" s="297"/>
      <c r="JM148" s="297"/>
      <c r="JN148" s="297"/>
      <c r="JO148" s="297"/>
      <c r="JP148" s="297"/>
      <c r="JQ148" s="297"/>
      <c r="JR148" s="297"/>
      <c r="JS148" s="297"/>
      <c r="JT148" s="297"/>
      <c r="JU148" s="297"/>
      <c r="JV148" s="297"/>
      <c r="JW148" s="297"/>
      <c r="JX148" s="297"/>
      <c r="JY148" s="297"/>
      <c r="JZ148" s="297"/>
      <c r="KA148" s="297"/>
      <c r="KB148" s="297"/>
      <c r="KC148" s="297"/>
      <c r="KD148" s="297"/>
      <c r="KE148" s="297"/>
      <c r="KF148" s="297"/>
      <c r="KG148" s="297"/>
      <c r="KH148" s="297"/>
      <c r="KI148" s="297"/>
      <c r="KJ148" s="297"/>
      <c r="KK148" s="297"/>
      <c r="KL148" s="297"/>
      <c r="KM148" s="297"/>
      <c r="KN148" s="297"/>
      <c r="KO148" s="297"/>
      <c r="KP148" s="297"/>
      <c r="KQ148" s="297"/>
      <c r="KR148" s="297"/>
      <c r="KS148" s="297"/>
      <c r="KT148" s="297"/>
      <c r="KU148" s="297"/>
      <c r="KV148" s="297"/>
      <c r="KW148" s="297"/>
      <c r="KX148" s="297"/>
      <c r="KY148" s="297"/>
      <c r="KZ148" s="297"/>
      <c r="LA148" s="297"/>
      <c r="LB148" s="297"/>
      <c r="LC148" s="297"/>
      <c r="LD148" s="297"/>
      <c r="LE148" s="297"/>
      <c r="LF148" s="297"/>
      <c r="LG148" s="297"/>
      <c r="LH148" s="297"/>
      <c r="LI148" s="297"/>
      <c r="LJ148" s="297"/>
      <c r="LK148" s="297"/>
      <c r="LL148" s="297"/>
      <c r="LM148" s="297"/>
      <c r="LN148" s="297"/>
      <c r="LO148" s="297"/>
      <c r="LP148" s="297"/>
      <c r="LQ148" s="297"/>
      <c r="LR148" s="297"/>
      <c r="LS148" s="297"/>
      <c r="LT148" s="297"/>
      <c r="LU148" s="297"/>
      <c r="LV148" s="297"/>
      <c r="LW148" s="297"/>
      <c r="LX148" s="297"/>
      <c r="LY148" s="297"/>
      <c r="LZ148" s="297"/>
      <c r="MA148" s="297"/>
      <c r="MB148" s="297"/>
      <c r="MC148" s="297"/>
      <c r="MD148" s="297"/>
      <c r="ME148" s="297"/>
      <c r="MF148" s="297"/>
      <c r="MG148" s="297"/>
      <c r="MH148" s="297"/>
      <c r="MI148" s="297"/>
      <c r="MJ148" s="297"/>
      <c r="MK148" s="297"/>
      <c r="ML148" s="297"/>
      <c r="MM148" s="297"/>
      <c r="MN148" s="297"/>
      <c r="MO148" s="297"/>
      <c r="MP148" s="297"/>
      <c r="MQ148" s="297"/>
      <c r="MR148" s="297"/>
      <c r="MS148" s="297"/>
      <c r="MT148" s="297"/>
      <c r="MU148" s="297"/>
      <c r="MV148" s="297"/>
      <c r="MW148" s="297"/>
      <c r="MX148" s="297"/>
      <c r="MY148" s="297"/>
      <c r="MZ148" s="297"/>
      <c r="NA148" s="297"/>
      <c r="NB148" s="297"/>
      <c r="NC148" s="297"/>
      <c r="ND148" s="297"/>
      <c r="NE148" s="297"/>
      <c r="NF148" s="297"/>
      <c r="NG148" s="297"/>
      <c r="NH148" s="297"/>
      <c r="NI148" s="297"/>
      <c r="NJ148" s="297"/>
      <c r="NK148" s="297"/>
      <c r="NL148" s="297"/>
      <c r="NM148" s="297"/>
      <c r="NN148" s="297"/>
      <c r="NO148" s="297"/>
      <c r="NP148" s="297"/>
      <c r="NQ148" s="297"/>
      <c r="NR148" s="297"/>
    </row>
    <row r="149" spans="1:382" x14ac:dyDescent="0.25">
      <c r="G149" s="221"/>
      <c r="H149" s="222"/>
      <c r="K149" s="221"/>
      <c r="O149" s="222"/>
      <c r="P149" s="222"/>
      <c r="Q149" s="222"/>
      <c r="S149" s="221"/>
      <c r="T149" s="221"/>
      <c r="U149" s="221"/>
      <c r="BO149" s="223"/>
      <c r="BP149" s="223"/>
      <c r="BQ149" s="223"/>
    </row>
    <row r="150" spans="1:382" x14ac:dyDescent="0.25">
      <c r="G150" s="221"/>
      <c r="H150" s="222"/>
      <c r="K150" s="221"/>
      <c r="O150" s="222"/>
      <c r="P150" s="222"/>
      <c r="Q150" s="222"/>
      <c r="S150" s="221"/>
      <c r="T150" s="221"/>
      <c r="U150" s="221"/>
      <c r="BO150" s="223"/>
      <c r="BP150" s="223"/>
      <c r="BQ150" s="223"/>
    </row>
    <row r="151" spans="1:382" x14ac:dyDescent="0.25">
      <c r="G151" s="221"/>
      <c r="H151" s="222"/>
      <c r="K151" s="221"/>
      <c r="O151" s="222"/>
      <c r="P151" s="222"/>
      <c r="Q151" s="222"/>
      <c r="S151" s="221"/>
      <c r="T151" s="221"/>
      <c r="U151" s="221"/>
      <c r="BO151" s="223"/>
      <c r="BP151" s="223"/>
      <c r="BQ151" s="223"/>
    </row>
    <row r="152" spans="1:382" x14ac:dyDescent="0.25">
      <c r="G152" s="221"/>
      <c r="H152" s="222"/>
      <c r="K152" s="221"/>
      <c r="O152" s="222"/>
      <c r="P152" s="222"/>
      <c r="Q152" s="222"/>
      <c r="S152" s="221"/>
      <c r="T152" s="221"/>
      <c r="U152" s="221"/>
      <c r="BO152" s="223"/>
      <c r="BP152" s="223"/>
      <c r="BQ152" s="223"/>
    </row>
    <row r="153" spans="1:382" x14ac:dyDescent="0.25">
      <c r="G153" s="221"/>
      <c r="H153" s="222"/>
      <c r="K153" s="221"/>
      <c r="O153" s="222"/>
      <c r="P153" s="222"/>
      <c r="Q153" s="222"/>
      <c r="S153" s="221"/>
      <c r="T153" s="221"/>
      <c r="U153" s="221"/>
      <c r="BO153" s="223"/>
      <c r="BP153" s="223"/>
      <c r="BQ153" s="223"/>
    </row>
    <row r="154" spans="1:382" x14ac:dyDescent="0.25">
      <c r="G154" s="221"/>
      <c r="H154" s="222"/>
      <c r="K154" s="221"/>
      <c r="O154" s="222"/>
      <c r="P154" s="222"/>
      <c r="Q154" s="222"/>
      <c r="S154" s="221"/>
      <c r="T154" s="221"/>
      <c r="U154" s="221"/>
      <c r="BO154" s="223"/>
      <c r="BP154" s="223"/>
      <c r="BQ154" s="223"/>
    </row>
    <row r="155" spans="1:382" x14ac:dyDescent="0.25">
      <c r="G155" s="221"/>
      <c r="H155" s="222"/>
      <c r="K155" s="221"/>
      <c r="O155" s="222"/>
      <c r="P155" s="222"/>
      <c r="Q155" s="222"/>
      <c r="S155" s="221"/>
      <c r="T155" s="221"/>
      <c r="U155" s="221"/>
      <c r="BO155" s="223"/>
      <c r="BP155" s="223"/>
      <c r="BQ155" s="223"/>
    </row>
    <row r="156" spans="1:382" x14ac:dyDescent="0.25">
      <c r="G156" s="221"/>
      <c r="H156" s="222"/>
      <c r="K156" s="221"/>
      <c r="O156" s="222"/>
      <c r="P156" s="222"/>
      <c r="Q156" s="222"/>
      <c r="S156" s="221"/>
      <c r="T156" s="221"/>
      <c r="U156" s="221"/>
      <c r="BO156" s="223"/>
      <c r="BP156" s="223"/>
      <c r="BQ156" s="223"/>
    </row>
    <row r="157" spans="1:382" x14ac:dyDescent="0.25">
      <c r="G157" s="221"/>
      <c r="H157" s="222"/>
      <c r="K157" s="221"/>
      <c r="O157" s="222"/>
      <c r="P157" s="222"/>
      <c r="Q157" s="222"/>
      <c r="S157" s="221"/>
      <c r="T157" s="221"/>
      <c r="U157" s="221"/>
      <c r="BO157" s="223"/>
      <c r="BP157" s="223"/>
      <c r="BQ157" s="223"/>
    </row>
    <row r="158" spans="1:382" x14ac:dyDescent="0.25">
      <c r="G158" s="221"/>
      <c r="H158" s="222"/>
      <c r="K158" s="221"/>
      <c r="O158" s="222"/>
      <c r="P158" s="222"/>
      <c r="Q158" s="222"/>
      <c r="S158" s="221"/>
      <c r="T158" s="221"/>
      <c r="U158" s="221"/>
      <c r="BO158" s="223"/>
      <c r="BP158" s="223"/>
      <c r="BQ158" s="223"/>
    </row>
    <row r="159" spans="1:382" x14ac:dyDescent="0.25">
      <c r="G159" s="221"/>
      <c r="H159" s="222"/>
      <c r="K159" s="221"/>
      <c r="O159" s="222"/>
      <c r="P159" s="222"/>
      <c r="Q159" s="222"/>
      <c r="S159" s="221"/>
      <c r="T159" s="221"/>
      <c r="U159" s="221"/>
      <c r="BO159" s="223"/>
      <c r="BP159" s="223"/>
      <c r="BQ159" s="223"/>
    </row>
    <row r="160" spans="1:382" x14ac:dyDescent="0.25">
      <c r="G160" s="221"/>
      <c r="H160" s="222"/>
      <c r="K160" s="221"/>
      <c r="O160" s="222"/>
      <c r="P160" s="222"/>
      <c r="Q160" s="222"/>
      <c r="S160" s="221"/>
      <c r="T160" s="221"/>
      <c r="U160" s="221"/>
      <c r="BO160" s="223"/>
      <c r="BP160" s="223"/>
      <c r="BQ160" s="223"/>
    </row>
    <row r="161" spans="7:69" x14ac:dyDescent="0.25">
      <c r="G161" s="221"/>
      <c r="H161" s="222"/>
      <c r="K161" s="221"/>
      <c r="O161" s="222"/>
      <c r="P161" s="222"/>
      <c r="Q161" s="222"/>
      <c r="S161" s="221"/>
      <c r="T161" s="221"/>
      <c r="U161" s="221"/>
      <c r="BO161" s="223"/>
      <c r="BP161" s="223"/>
      <c r="BQ161" s="223"/>
    </row>
    <row r="162" spans="7:69" x14ac:dyDescent="0.25">
      <c r="G162" s="221"/>
      <c r="H162" s="222"/>
      <c r="K162" s="221"/>
      <c r="O162" s="222"/>
      <c r="P162" s="222"/>
      <c r="Q162" s="222"/>
      <c r="S162" s="221"/>
      <c r="T162" s="221"/>
      <c r="U162" s="221"/>
      <c r="BO162" s="223"/>
      <c r="BP162" s="223"/>
      <c r="BQ162" s="223"/>
    </row>
    <row r="163" spans="7:69" x14ac:dyDescent="0.25">
      <c r="G163" s="221"/>
      <c r="H163" s="222"/>
      <c r="K163" s="221"/>
      <c r="O163" s="222"/>
      <c r="P163" s="222"/>
      <c r="Q163" s="222"/>
      <c r="S163" s="221"/>
      <c r="T163" s="221"/>
      <c r="U163" s="221"/>
      <c r="BO163" s="223"/>
      <c r="BP163" s="223"/>
      <c r="BQ163" s="223"/>
    </row>
  </sheetData>
  <mergeCells count="370">
    <mergeCell ref="B144:C144"/>
    <mergeCell ref="B145:C145"/>
    <mergeCell ref="B146:C146"/>
    <mergeCell ref="B147:C147"/>
    <mergeCell ref="B148:C148"/>
    <mergeCell ref="B138:C138"/>
    <mergeCell ref="B139:C139"/>
    <mergeCell ref="B140:C140"/>
    <mergeCell ref="B141:C141"/>
    <mergeCell ref="B142:C142"/>
    <mergeCell ref="B143:C143"/>
    <mergeCell ref="B132:C132"/>
    <mergeCell ref="B133:C133"/>
    <mergeCell ref="B134:C134"/>
    <mergeCell ref="B135:C135"/>
    <mergeCell ref="B136:C136"/>
    <mergeCell ref="B137:C137"/>
    <mergeCell ref="B126:C126"/>
    <mergeCell ref="B127:C127"/>
    <mergeCell ref="B128:C128"/>
    <mergeCell ref="B129:C129"/>
    <mergeCell ref="B130:C130"/>
    <mergeCell ref="B131:C131"/>
    <mergeCell ref="B120:C120"/>
    <mergeCell ref="B121:C121"/>
    <mergeCell ref="B122:C122"/>
    <mergeCell ref="B123:C123"/>
    <mergeCell ref="B124:C124"/>
    <mergeCell ref="B125:C125"/>
    <mergeCell ref="B113:C113"/>
    <mergeCell ref="B114:C114"/>
    <mergeCell ref="B115:C115"/>
    <mergeCell ref="B116:C116"/>
    <mergeCell ref="B117:C117"/>
    <mergeCell ref="B119:C119"/>
    <mergeCell ref="B118:C118"/>
    <mergeCell ref="B105:C105"/>
    <mergeCell ref="B106:C106"/>
    <mergeCell ref="B109:C109"/>
    <mergeCell ref="B110:C110"/>
    <mergeCell ref="B111:C111"/>
    <mergeCell ref="B112:C112"/>
    <mergeCell ref="NP98:NR98"/>
    <mergeCell ref="B100:C100"/>
    <mergeCell ref="B101:C101"/>
    <mergeCell ref="B102:C102"/>
    <mergeCell ref="B103:C103"/>
    <mergeCell ref="B104:C104"/>
    <mergeCell ref="MU98:MW98"/>
    <mergeCell ref="MX98:MZ98"/>
    <mergeCell ref="NA98:NC98"/>
    <mergeCell ref="NG98:NI98"/>
    <mergeCell ref="NJ98:NL98"/>
    <mergeCell ref="NM98:NO98"/>
    <mergeCell ref="MC98:ME98"/>
    <mergeCell ref="MF98:MH98"/>
    <mergeCell ref="MI98:MK98"/>
    <mergeCell ref="ML98:MN98"/>
    <mergeCell ref="MO98:MQ98"/>
    <mergeCell ref="MR98:MT98"/>
    <mergeCell ref="KM98:KO98"/>
    <mergeCell ref="KP98:KR98"/>
    <mergeCell ref="LK98:LM98"/>
    <mergeCell ref="LN98:LP98"/>
    <mergeCell ref="JO98:JQ98"/>
    <mergeCell ref="JR98:JT98"/>
    <mergeCell ref="JU98:JW98"/>
    <mergeCell ref="JX98:JZ98"/>
    <mergeCell ref="KA98:KC98"/>
    <mergeCell ref="KD98:KF98"/>
    <mergeCell ref="JL98:JN98"/>
    <mergeCell ref="HS98:HU98"/>
    <mergeCell ref="HV98:HX98"/>
    <mergeCell ref="HY98:IA98"/>
    <mergeCell ref="IB98:ID98"/>
    <mergeCell ref="IE98:IG98"/>
    <mergeCell ref="IH98:IJ98"/>
    <mergeCell ref="KG98:KI98"/>
    <mergeCell ref="KJ98:KL98"/>
    <mergeCell ref="GH98:GK98"/>
    <mergeCell ref="GL98:GL99"/>
    <mergeCell ref="GM98:GQ98"/>
    <mergeCell ref="GR98:GV98"/>
    <mergeCell ref="IW98:IY98"/>
    <mergeCell ref="IZ98:JB98"/>
    <mergeCell ref="JC98:JE98"/>
    <mergeCell ref="JF98:JH98"/>
    <mergeCell ref="JI98:JK98"/>
    <mergeCell ref="DZ98:EH98"/>
    <mergeCell ref="EI98:EO98"/>
    <mergeCell ref="EP98:EQ98"/>
    <mergeCell ref="ER98:ES98"/>
    <mergeCell ref="ET98:ET99"/>
    <mergeCell ref="DB98:DC98"/>
    <mergeCell ref="DD98:DD99"/>
    <mergeCell ref="DE98:DM98"/>
    <mergeCell ref="DN98:DT98"/>
    <mergeCell ref="DU98:DV98"/>
    <mergeCell ref="DW98:DX98"/>
    <mergeCell ref="CS98:CY98"/>
    <mergeCell ref="CZ98:DA98"/>
    <mergeCell ref="BC98:BI98"/>
    <mergeCell ref="BJ98:BK98"/>
    <mergeCell ref="BL98:BM98"/>
    <mergeCell ref="BN98:BN99"/>
    <mergeCell ref="BO98:BW98"/>
    <mergeCell ref="BX98:CD98"/>
    <mergeCell ref="DY98:DY99"/>
    <mergeCell ref="MU97:MW97"/>
    <mergeCell ref="MX97:MZ97"/>
    <mergeCell ref="NA97:NC97"/>
    <mergeCell ref="IN98:IP98"/>
    <mergeCell ref="IQ98:IS98"/>
    <mergeCell ref="IT98:IV98"/>
    <mergeCell ref="EU97:FO97"/>
    <mergeCell ref="FP97:FT98"/>
    <mergeCell ref="FU97:FX98"/>
    <mergeCell ref="FY97:GL97"/>
    <mergeCell ref="GM97:HF97"/>
    <mergeCell ref="HG97:ID97"/>
    <mergeCell ref="EU98:FC98"/>
    <mergeCell ref="FD98:FJ98"/>
    <mergeCell ref="FK98:FL98"/>
    <mergeCell ref="FM98:FN98"/>
    <mergeCell ref="GW98:HA98"/>
    <mergeCell ref="HB98:HF98"/>
    <mergeCell ref="HG98:HI98"/>
    <mergeCell ref="HJ98:HL98"/>
    <mergeCell ref="HM98:HO98"/>
    <mergeCell ref="HP98:HR98"/>
    <mergeCell ref="FO98:FO99"/>
    <mergeCell ref="FY98:GG98"/>
    <mergeCell ref="ND97:NF98"/>
    <mergeCell ref="NG97:NR97"/>
    <mergeCell ref="D98:L98"/>
    <mergeCell ref="M98:S98"/>
    <mergeCell ref="T98:U98"/>
    <mergeCell ref="V98:W98"/>
    <mergeCell ref="X98:X99"/>
    <mergeCell ref="KY97:LA98"/>
    <mergeCell ref="LB97:LD98"/>
    <mergeCell ref="LE97:LG98"/>
    <mergeCell ref="LH97:LJ98"/>
    <mergeCell ref="LK97:MN97"/>
    <mergeCell ref="MO97:MT97"/>
    <mergeCell ref="LQ98:LS98"/>
    <mergeCell ref="LT98:LV98"/>
    <mergeCell ref="LW98:LY98"/>
    <mergeCell ref="LZ98:MB98"/>
    <mergeCell ref="IE97:IV97"/>
    <mergeCell ref="IW97:JK97"/>
    <mergeCell ref="JL97:KI97"/>
    <mergeCell ref="KJ97:KR97"/>
    <mergeCell ref="KS97:KU98"/>
    <mergeCell ref="KV97:KX98"/>
    <mergeCell ref="IK98:IM98"/>
    <mergeCell ref="BO97:CI97"/>
    <mergeCell ref="CJ97:DD97"/>
    <mergeCell ref="DE97:DY97"/>
    <mergeCell ref="DZ97:ET97"/>
    <mergeCell ref="A88:B88"/>
    <mergeCell ref="H88:J88"/>
    <mergeCell ref="A89:B89"/>
    <mergeCell ref="H89:J89"/>
    <mergeCell ref="A90:B90"/>
    <mergeCell ref="A97:A99"/>
    <mergeCell ref="B97:C99"/>
    <mergeCell ref="D97:X97"/>
    <mergeCell ref="Y98:AG98"/>
    <mergeCell ref="AH98:AN98"/>
    <mergeCell ref="AO98:AP98"/>
    <mergeCell ref="AQ98:AR98"/>
    <mergeCell ref="AS98:AS99"/>
    <mergeCell ref="AT98:BB98"/>
    <mergeCell ref="Y97:AS97"/>
    <mergeCell ref="AT97:BN97"/>
    <mergeCell ref="CE98:CF98"/>
    <mergeCell ref="CG98:CH98"/>
    <mergeCell ref="CI98:CI99"/>
    <mergeCell ref="CJ98:CR98"/>
    <mergeCell ref="A85:B85"/>
    <mergeCell ref="H85:J85"/>
    <mergeCell ref="A86:B86"/>
    <mergeCell ref="H86:J86"/>
    <mergeCell ref="A87:B87"/>
    <mergeCell ref="H87:J87"/>
    <mergeCell ref="K80:M80"/>
    <mergeCell ref="A81:B81"/>
    <mergeCell ref="A82:B82"/>
    <mergeCell ref="H82:J82"/>
    <mergeCell ref="A83:B83"/>
    <mergeCell ref="A84:B84"/>
    <mergeCell ref="A77:B77"/>
    <mergeCell ref="H77:J77"/>
    <mergeCell ref="A78:B78"/>
    <mergeCell ref="A79:B79"/>
    <mergeCell ref="A80:B80"/>
    <mergeCell ref="H80:J81"/>
    <mergeCell ref="A74:B74"/>
    <mergeCell ref="H74:J75"/>
    <mergeCell ref="K74:M74"/>
    <mergeCell ref="A75:B75"/>
    <mergeCell ref="A76:B76"/>
    <mergeCell ref="H76:J76"/>
    <mergeCell ref="K69:M69"/>
    <mergeCell ref="A70:B70"/>
    <mergeCell ref="A71:B71"/>
    <mergeCell ref="H71:J71"/>
    <mergeCell ref="A72:B72"/>
    <mergeCell ref="A73:B73"/>
    <mergeCell ref="H73:J73"/>
    <mergeCell ref="A66:B66"/>
    <mergeCell ref="H66:J66"/>
    <mergeCell ref="A67:B67"/>
    <mergeCell ref="A68:B68"/>
    <mergeCell ref="A69:B69"/>
    <mergeCell ref="H69:J70"/>
    <mergeCell ref="K62:M62"/>
    <mergeCell ref="A63:B63"/>
    <mergeCell ref="A64:B64"/>
    <mergeCell ref="H64:J64"/>
    <mergeCell ref="A65:B65"/>
    <mergeCell ref="H65:J65"/>
    <mergeCell ref="A59:B59"/>
    <mergeCell ref="H59:J59"/>
    <mergeCell ref="A60:B60"/>
    <mergeCell ref="A61:B61"/>
    <mergeCell ref="A62:B62"/>
    <mergeCell ref="H62:J63"/>
    <mergeCell ref="A56:B56"/>
    <mergeCell ref="H56:J56"/>
    <mergeCell ref="A57:B57"/>
    <mergeCell ref="H57:J57"/>
    <mergeCell ref="A58:B58"/>
    <mergeCell ref="H58:J58"/>
    <mergeCell ref="A53:B53"/>
    <mergeCell ref="H53:J53"/>
    <mergeCell ref="A54:B54"/>
    <mergeCell ref="H54:J54"/>
    <mergeCell ref="A55:B55"/>
    <mergeCell ref="H55:J55"/>
    <mergeCell ref="A50:B50"/>
    <mergeCell ref="H50:J50"/>
    <mergeCell ref="A51:B51"/>
    <mergeCell ref="H51:J51"/>
    <mergeCell ref="A52:B52"/>
    <mergeCell ref="H52:J52"/>
    <mergeCell ref="A47:B48"/>
    <mergeCell ref="C47:E47"/>
    <mergeCell ref="H47:J48"/>
    <mergeCell ref="K47:M47"/>
    <mergeCell ref="A49:B49"/>
    <mergeCell ref="H49:J49"/>
    <mergeCell ref="H38:H39"/>
    <mergeCell ref="A40:B40"/>
    <mergeCell ref="A41:B41"/>
    <mergeCell ref="A42:B42"/>
    <mergeCell ref="A43:B43"/>
    <mergeCell ref="A44:B44"/>
    <mergeCell ref="A38:B39"/>
    <mergeCell ref="C38:C39"/>
    <mergeCell ref="D38:D39"/>
    <mergeCell ref="E38:E39"/>
    <mergeCell ref="F38:F39"/>
    <mergeCell ref="G38:G39"/>
    <mergeCell ref="A35:B35"/>
    <mergeCell ref="M35:N35"/>
    <mergeCell ref="Q35:R35"/>
    <mergeCell ref="A36:B36"/>
    <mergeCell ref="M36:N36"/>
    <mergeCell ref="Q36:R36"/>
    <mergeCell ref="A33:B33"/>
    <mergeCell ref="M33:N33"/>
    <mergeCell ref="Q33:R33"/>
    <mergeCell ref="A34:B34"/>
    <mergeCell ref="M34:N34"/>
    <mergeCell ref="Q34:R34"/>
    <mergeCell ref="A31:B31"/>
    <mergeCell ref="M31:N31"/>
    <mergeCell ref="Q31:R31"/>
    <mergeCell ref="A32:B32"/>
    <mergeCell ref="M32:N32"/>
    <mergeCell ref="Q32:R32"/>
    <mergeCell ref="A29:B29"/>
    <mergeCell ref="M29:N29"/>
    <mergeCell ref="Q29:R29"/>
    <mergeCell ref="A30:B30"/>
    <mergeCell ref="M30:N30"/>
    <mergeCell ref="Q30:R30"/>
    <mergeCell ref="A27:B27"/>
    <mergeCell ref="M27:N27"/>
    <mergeCell ref="Q27:R27"/>
    <mergeCell ref="A28:B28"/>
    <mergeCell ref="M28:N28"/>
    <mergeCell ref="Q28:R28"/>
    <mergeCell ref="A25:B25"/>
    <mergeCell ref="M25:N25"/>
    <mergeCell ref="Q25:R25"/>
    <mergeCell ref="A26:B26"/>
    <mergeCell ref="M26:N26"/>
    <mergeCell ref="Q26:R26"/>
    <mergeCell ref="A23:B23"/>
    <mergeCell ref="M23:N23"/>
    <mergeCell ref="Q23:R23"/>
    <mergeCell ref="A24:B24"/>
    <mergeCell ref="M24:N24"/>
    <mergeCell ref="Q24:R24"/>
    <mergeCell ref="A21:B21"/>
    <mergeCell ref="M21:N21"/>
    <mergeCell ref="Q21:R21"/>
    <mergeCell ref="A22:B22"/>
    <mergeCell ref="M22:N22"/>
    <mergeCell ref="Q22:R22"/>
    <mergeCell ref="A19:B19"/>
    <mergeCell ref="M19:N19"/>
    <mergeCell ref="Q19:R19"/>
    <mergeCell ref="A20:B20"/>
    <mergeCell ref="M20:O20"/>
    <mergeCell ref="Q20:R20"/>
    <mergeCell ref="A17:B17"/>
    <mergeCell ref="M17:N17"/>
    <mergeCell ref="Q17:R17"/>
    <mergeCell ref="A18:B18"/>
    <mergeCell ref="M18:N18"/>
    <mergeCell ref="Q18:R18"/>
    <mergeCell ref="A14:B14"/>
    <mergeCell ref="Q14:R14"/>
    <mergeCell ref="A15:B15"/>
    <mergeCell ref="M15:N15"/>
    <mergeCell ref="Q15:R15"/>
    <mergeCell ref="A16:B16"/>
    <mergeCell ref="M16:N16"/>
    <mergeCell ref="Q16:R16"/>
    <mergeCell ref="A12:B12"/>
    <mergeCell ref="M12:N12"/>
    <mergeCell ref="Q12:R12"/>
    <mergeCell ref="A13:B13"/>
    <mergeCell ref="M13:N13"/>
    <mergeCell ref="Q13:R13"/>
    <mergeCell ref="A10:B10"/>
    <mergeCell ref="M10:N10"/>
    <mergeCell ref="Q10:R10"/>
    <mergeCell ref="A11:B11"/>
    <mergeCell ref="M11:N11"/>
    <mergeCell ref="Q11:R11"/>
    <mergeCell ref="S7:V7"/>
    <mergeCell ref="F8:F9"/>
    <mergeCell ref="G8:G9"/>
    <mergeCell ref="M8:N8"/>
    <mergeCell ref="S8:S9"/>
    <mergeCell ref="T8:T9"/>
    <mergeCell ref="U8:U9"/>
    <mergeCell ref="V8:V9"/>
    <mergeCell ref="M9:N9"/>
    <mergeCell ref="H7:H9"/>
    <mergeCell ref="I7:I9"/>
    <mergeCell ref="J7:J9"/>
    <mergeCell ref="K7:K9"/>
    <mergeCell ref="M7:O7"/>
    <mergeCell ref="Q7:R9"/>
    <mergeCell ref="A1:M1"/>
    <mergeCell ref="A2:M2"/>
    <mergeCell ref="H4:I4"/>
    <mergeCell ref="L4:M4"/>
    <mergeCell ref="L5:M5"/>
    <mergeCell ref="A7:B9"/>
    <mergeCell ref="C7:C9"/>
    <mergeCell ref="D7:D9"/>
    <mergeCell ref="E7:E9"/>
    <mergeCell ref="F7:G7"/>
  </mergeCells>
  <printOptions horizontalCentered="1" verticalCentered="1"/>
  <pageMargins left="0" right="0" top="0" bottom="0" header="0.31496062992125984" footer="0.31496062992125984"/>
  <pageSetup paperSize="9" scale="70" orientation="portrait" r:id="rId1"/>
  <colBreaks count="1" manualBreakCount="1">
    <brk id="15" max="1048575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U162"/>
  <sheetViews>
    <sheetView zoomScaleNormal="100" workbookViewId="0">
      <selection activeCell="L5" sqref="L5:M5"/>
    </sheetView>
  </sheetViews>
  <sheetFormatPr baseColWidth="10" defaultColWidth="11.44140625" defaultRowHeight="10.8" x14ac:dyDescent="0.25"/>
  <cols>
    <col min="1" max="1" width="6.33203125" style="221" customWidth="1"/>
    <col min="2" max="2" width="20.44140625" style="221" customWidth="1"/>
    <col min="3" max="3" width="10.6640625" style="221" customWidth="1"/>
    <col min="4" max="4" width="10.6640625" style="222" customWidth="1"/>
    <col min="5" max="6" width="10.6640625" style="221" customWidth="1"/>
    <col min="7" max="7" width="10.6640625" style="222" customWidth="1"/>
    <col min="8" max="10" width="10.6640625" style="221" customWidth="1"/>
    <col min="11" max="11" width="10.6640625" style="222" customWidth="1"/>
    <col min="12" max="17" width="10.6640625" style="221" customWidth="1"/>
    <col min="18" max="18" width="11.44140625" style="222" customWidth="1"/>
    <col min="19" max="21" width="10.6640625" style="222" customWidth="1"/>
    <col min="22" max="69" width="9.6640625" style="221" customWidth="1"/>
    <col min="70" max="382" width="9.6640625" style="223" customWidth="1"/>
    <col min="383" max="16384" width="11.44140625" style="223"/>
  </cols>
  <sheetData>
    <row r="1" spans="1:186" ht="12.6" x14ac:dyDescent="0.3">
      <c r="A1" s="863" t="s">
        <v>0</v>
      </c>
      <c r="B1" s="863"/>
      <c r="C1" s="863"/>
      <c r="D1" s="863"/>
      <c r="E1" s="863"/>
      <c r="F1" s="863"/>
      <c r="G1" s="863"/>
      <c r="H1" s="863"/>
      <c r="I1" s="863"/>
      <c r="J1" s="863"/>
      <c r="K1" s="863"/>
      <c r="L1" s="863"/>
      <c r="M1" s="863"/>
      <c r="BR1" s="221"/>
      <c r="BS1" s="221"/>
      <c r="BT1" s="221"/>
      <c r="BU1" s="221"/>
      <c r="BV1" s="221"/>
      <c r="BW1" s="221"/>
      <c r="BX1" s="221"/>
      <c r="BY1" s="221"/>
      <c r="BZ1" s="221"/>
      <c r="CA1" s="221"/>
      <c r="CB1" s="221"/>
      <c r="CC1" s="221"/>
      <c r="CD1" s="221"/>
      <c r="CE1" s="221"/>
      <c r="CF1" s="221"/>
      <c r="CG1" s="221"/>
      <c r="CH1" s="221"/>
      <c r="CI1" s="221"/>
      <c r="CJ1" s="221"/>
      <c r="CK1" s="221"/>
      <c r="CL1" s="221"/>
      <c r="CM1" s="221"/>
      <c r="CN1" s="221"/>
      <c r="CO1" s="221"/>
      <c r="CP1" s="221"/>
      <c r="CQ1" s="221"/>
      <c r="CR1" s="221"/>
      <c r="CS1" s="221"/>
      <c r="CT1" s="221"/>
      <c r="CU1" s="221"/>
      <c r="CV1" s="221"/>
      <c r="CW1" s="221"/>
      <c r="CX1" s="221"/>
      <c r="CY1" s="221"/>
      <c r="CZ1" s="221"/>
      <c r="DA1" s="221"/>
      <c r="DB1" s="221"/>
      <c r="DC1" s="221"/>
      <c r="DD1" s="221"/>
      <c r="DE1" s="221"/>
      <c r="DF1" s="221"/>
      <c r="DG1" s="221"/>
      <c r="DH1" s="221"/>
      <c r="DI1" s="221"/>
      <c r="DJ1" s="221"/>
      <c r="DK1" s="221"/>
      <c r="DL1" s="221"/>
      <c r="DM1" s="221"/>
      <c r="DN1" s="221"/>
      <c r="DO1" s="221"/>
      <c r="DP1" s="221"/>
      <c r="DQ1" s="221"/>
      <c r="DR1" s="221"/>
      <c r="DS1" s="221"/>
      <c r="DT1" s="221"/>
      <c r="DU1" s="221"/>
      <c r="DV1" s="221"/>
      <c r="DW1" s="221"/>
      <c r="DX1" s="221"/>
      <c r="DY1" s="221"/>
      <c r="DZ1" s="221"/>
      <c r="EA1" s="221"/>
      <c r="EB1" s="221"/>
      <c r="EC1" s="221"/>
      <c r="ED1" s="221"/>
      <c r="EE1" s="221"/>
      <c r="EF1" s="221"/>
      <c r="EG1" s="221"/>
      <c r="EH1" s="221"/>
      <c r="EI1" s="221"/>
      <c r="EJ1" s="221"/>
      <c r="EK1" s="221"/>
      <c r="EL1" s="221"/>
      <c r="EM1" s="221"/>
      <c r="EN1" s="221"/>
      <c r="EO1" s="221"/>
      <c r="EP1" s="221"/>
      <c r="EQ1" s="221"/>
      <c r="ER1" s="221"/>
      <c r="ES1" s="221"/>
      <c r="ET1" s="221"/>
      <c r="EU1" s="221"/>
      <c r="EV1" s="221"/>
      <c r="EW1" s="221"/>
      <c r="EX1" s="221"/>
      <c r="EY1" s="221"/>
      <c r="EZ1" s="221"/>
      <c r="FA1" s="221"/>
      <c r="FB1" s="221"/>
      <c r="FC1" s="221"/>
      <c r="FD1" s="221"/>
      <c r="FE1" s="221"/>
      <c r="FF1" s="221"/>
      <c r="FG1" s="221"/>
      <c r="FH1" s="221"/>
      <c r="FI1" s="221"/>
      <c r="FJ1" s="221"/>
      <c r="FK1" s="221"/>
      <c r="FL1" s="221"/>
      <c r="FM1" s="221"/>
      <c r="FN1" s="221"/>
      <c r="FO1" s="221"/>
      <c r="FP1" s="221"/>
      <c r="FQ1" s="221"/>
      <c r="FR1" s="221"/>
      <c r="FS1" s="221"/>
      <c r="FT1" s="221"/>
      <c r="FU1" s="221"/>
      <c r="FV1" s="221"/>
      <c r="FW1" s="221"/>
      <c r="FX1" s="221"/>
      <c r="FY1" s="221"/>
      <c r="FZ1" s="221"/>
      <c r="GA1" s="221"/>
      <c r="GB1" s="221"/>
      <c r="GC1" s="221"/>
      <c r="GD1" s="221"/>
    </row>
    <row r="2" spans="1:186" ht="12.6" x14ac:dyDescent="0.3">
      <c r="A2" s="863" t="s">
        <v>312</v>
      </c>
      <c r="B2" s="863"/>
      <c r="C2" s="863"/>
      <c r="D2" s="863"/>
      <c r="E2" s="863"/>
      <c r="F2" s="863"/>
      <c r="G2" s="863"/>
      <c r="H2" s="863"/>
      <c r="I2" s="863"/>
      <c r="J2" s="863"/>
      <c r="K2" s="863"/>
      <c r="L2" s="863"/>
      <c r="M2" s="863"/>
      <c r="BR2" s="221"/>
      <c r="BS2" s="221"/>
      <c r="BT2" s="221"/>
      <c r="BU2" s="221"/>
      <c r="BV2" s="221"/>
      <c r="BW2" s="221"/>
      <c r="BX2" s="221"/>
      <c r="BY2" s="221"/>
      <c r="BZ2" s="221"/>
      <c r="CA2" s="221"/>
      <c r="CB2" s="221"/>
      <c r="CC2" s="221"/>
      <c r="CD2" s="221"/>
      <c r="CE2" s="221"/>
      <c r="CF2" s="221"/>
      <c r="CG2" s="221"/>
      <c r="CH2" s="221"/>
      <c r="CI2" s="221"/>
      <c r="CJ2" s="221"/>
      <c r="CK2" s="221"/>
      <c r="CL2" s="221"/>
      <c r="CM2" s="221"/>
      <c r="CN2" s="221"/>
      <c r="CO2" s="221"/>
      <c r="CP2" s="221"/>
      <c r="CQ2" s="221"/>
      <c r="CR2" s="221"/>
      <c r="CS2" s="221"/>
      <c r="CT2" s="221"/>
      <c r="CU2" s="221"/>
      <c r="CV2" s="221"/>
      <c r="CW2" s="221"/>
      <c r="CX2" s="221"/>
      <c r="CY2" s="221"/>
      <c r="CZ2" s="221"/>
      <c r="DA2" s="221"/>
      <c r="DB2" s="221"/>
      <c r="DC2" s="221"/>
      <c r="DD2" s="221"/>
      <c r="DE2" s="221"/>
      <c r="DF2" s="221"/>
      <c r="DG2" s="221"/>
      <c r="DH2" s="221"/>
      <c r="DI2" s="221"/>
      <c r="DJ2" s="221"/>
      <c r="DK2" s="221"/>
      <c r="DL2" s="221"/>
      <c r="DM2" s="221"/>
      <c r="DN2" s="221"/>
      <c r="DO2" s="221"/>
      <c r="DP2" s="221"/>
      <c r="DQ2" s="221"/>
      <c r="DR2" s="221"/>
      <c r="DS2" s="221"/>
      <c r="DT2" s="221"/>
      <c r="DU2" s="221"/>
      <c r="DV2" s="221"/>
      <c r="DW2" s="221"/>
      <c r="DX2" s="221"/>
      <c r="DY2" s="221"/>
      <c r="DZ2" s="221"/>
      <c r="EA2" s="221"/>
      <c r="EB2" s="221"/>
      <c r="EC2" s="221"/>
      <c r="ED2" s="221"/>
      <c r="EE2" s="221"/>
      <c r="EF2" s="221"/>
      <c r="EG2" s="221"/>
      <c r="EH2" s="221"/>
      <c r="EI2" s="221"/>
      <c r="EJ2" s="221"/>
      <c r="EK2" s="221"/>
      <c r="EL2" s="221"/>
      <c r="EM2" s="221"/>
      <c r="EN2" s="221"/>
      <c r="EO2" s="221"/>
      <c r="EP2" s="221"/>
      <c r="EQ2" s="221"/>
      <c r="ER2" s="221"/>
      <c r="ES2" s="221"/>
      <c r="ET2" s="221"/>
      <c r="EU2" s="221"/>
      <c r="EV2" s="221"/>
      <c r="EW2" s="221"/>
      <c r="EX2" s="221"/>
      <c r="EY2" s="221"/>
      <c r="EZ2" s="221"/>
      <c r="FA2" s="221"/>
      <c r="FB2" s="221"/>
      <c r="FC2" s="221"/>
      <c r="FD2" s="221"/>
      <c r="FE2" s="221"/>
      <c r="FF2" s="221"/>
      <c r="FG2" s="221"/>
      <c r="FH2" s="221"/>
      <c r="FI2" s="221"/>
      <c r="FJ2" s="221"/>
      <c r="FK2" s="221"/>
      <c r="FL2" s="221"/>
      <c r="FM2" s="221"/>
      <c r="FN2" s="221"/>
      <c r="FO2" s="221"/>
      <c r="FP2" s="221"/>
      <c r="FQ2" s="221"/>
      <c r="FR2" s="221"/>
      <c r="FS2" s="221"/>
      <c r="FT2" s="221"/>
      <c r="FU2" s="221"/>
      <c r="FV2" s="221"/>
      <c r="FW2" s="221"/>
      <c r="FX2" s="221"/>
      <c r="FY2" s="221"/>
      <c r="FZ2" s="221"/>
      <c r="GA2" s="221"/>
      <c r="GB2" s="221"/>
      <c r="GC2" s="221"/>
      <c r="GD2" s="221"/>
    </row>
    <row r="3" spans="1:186" ht="13.2" thickBot="1" x14ac:dyDescent="0.35">
      <c r="A3" s="224"/>
      <c r="B3" s="224"/>
      <c r="C3" s="224"/>
      <c r="D3" s="526"/>
      <c r="E3" s="224"/>
      <c r="F3" s="224"/>
      <c r="G3" s="526"/>
      <c r="H3" s="224"/>
      <c r="I3" s="526"/>
      <c r="J3" s="224"/>
      <c r="K3" s="224"/>
      <c r="L3" s="224"/>
      <c r="M3" s="526"/>
      <c r="BR3" s="221"/>
      <c r="BS3" s="221"/>
      <c r="BT3" s="221"/>
      <c r="BU3" s="221"/>
      <c r="BV3" s="221"/>
      <c r="BW3" s="221"/>
      <c r="BX3" s="221"/>
      <c r="BY3" s="221"/>
      <c r="BZ3" s="221"/>
      <c r="CA3" s="221"/>
      <c r="CB3" s="221"/>
      <c r="CC3" s="221"/>
      <c r="CD3" s="221"/>
      <c r="CE3" s="221"/>
      <c r="CF3" s="221"/>
      <c r="CG3" s="221"/>
      <c r="CH3" s="221"/>
      <c r="CI3" s="221"/>
      <c r="CJ3" s="221"/>
      <c r="CK3" s="221"/>
      <c r="CL3" s="221"/>
      <c r="CM3" s="221"/>
      <c r="CN3" s="221"/>
      <c r="CO3" s="221"/>
      <c r="CP3" s="221"/>
      <c r="CQ3" s="221"/>
      <c r="CR3" s="221"/>
      <c r="CS3" s="221"/>
      <c r="CT3" s="221"/>
      <c r="CU3" s="221"/>
      <c r="CV3" s="221"/>
      <c r="CW3" s="221"/>
      <c r="CX3" s="221"/>
      <c r="CY3" s="221"/>
      <c r="CZ3" s="221"/>
      <c r="DA3" s="221"/>
      <c r="DB3" s="221"/>
      <c r="DC3" s="221"/>
      <c r="DD3" s="221"/>
      <c r="DE3" s="221"/>
      <c r="DF3" s="221"/>
      <c r="DG3" s="221"/>
      <c r="DH3" s="221"/>
      <c r="DI3" s="221"/>
      <c r="DJ3" s="221"/>
      <c r="DK3" s="221"/>
      <c r="DL3" s="221"/>
      <c r="DM3" s="221"/>
      <c r="DN3" s="221"/>
      <c r="DO3" s="221"/>
      <c r="DP3" s="221"/>
      <c r="DQ3" s="221"/>
      <c r="DR3" s="221"/>
      <c r="DS3" s="221"/>
      <c r="DT3" s="221"/>
      <c r="DU3" s="221"/>
      <c r="DV3" s="221"/>
      <c r="DW3" s="221"/>
      <c r="DX3" s="221"/>
      <c r="DY3" s="221"/>
      <c r="DZ3" s="221"/>
      <c r="EA3" s="221"/>
      <c r="EB3" s="221"/>
      <c r="EC3" s="221"/>
      <c r="ED3" s="221"/>
      <c r="EE3" s="221"/>
      <c r="EF3" s="221"/>
      <c r="EG3" s="221"/>
      <c r="EH3" s="221"/>
      <c r="EI3" s="221"/>
      <c r="EJ3" s="221"/>
      <c r="EK3" s="221"/>
      <c r="EL3" s="221"/>
      <c r="EM3" s="221"/>
      <c r="EN3" s="221"/>
      <c r="EO3" s="221"/>
      <c r="EP3" s="221"/>
      <c r="EQ3" s="221"/>
      <c r="ER3" s="221"/>
      <c r="ES3" s="221"/>
      <c r="ET3" s="221"/>
      <c r="EU3" s="221"/>
      <c r="EV3" s="221"/>
      <c r="EW3" s="221"/>
      <c r="EX3" s="221"/>
      <c r="EY3" s="221"/>
      <c r="EZ3" s="221"/>
      <c r="FA3" s="221"/>
      <c r="FB3" s="221"/>
      <c r="FC3" s="221"/>
      <c r="FD3" s="221"/>
      <c r="FE3" s="221"/>
      <c r="FF3" s="221"/>
      <c r="FG3" s="221"/>
      <c r="FH3" s="221"/>
      <c r="FI3" s="221"/>
      <c r="FJ3" s="221"/>
      <c r="FK3" s="221"/>
      <c r="FL3" s="221"/>
      <c r="FM3" s="221"/>
      <c r="FN3" s="221"/>
      <c r="FO3" s="221"/>
      <c r="FP3" s="221"/>
      <c r="FQ3" s="221"/>
      <c r="FR3" s="221"/>
      <c r="FS3" s="221"/>
      <c r="FT3" s="221"/>
      <c r="FU3" s="221"/>
      <c r="FV3" s="221"/>
      <c r="FW3" s="221"/>
      <c r="FX3" s="221"/>
      <c r="FY3" s="221"/>
      <c r="FZ3" s="221"/>
      <c r="GA3" s="221"/>
      <c r="GB3" s="221"/>
      <c r="GC3" s="221"/>
      <c r="GD3" s="221"/>
    </row>
    <row r="4" spans="1:186" ht="13.2" thickBot="1" x14ac:dyDescent="0.35">
      <c r="A4" s="224"/>
      <c r="B4" s="224"/>
      <c r="C4" s="224"/>
      <c r="D4" s="526"/>
      <c r="E4" s="224"/>
      <c r="F4" s="224"/>
      <c r="G4" s="526"/>
      <c r="H4" s="863" t="s">
        <v>1</v>
      </c>
      <c r="I4" s="864"/>
      <c r="J4" s="225">
        <v>31</v>
      </c>
      <c r="K4" s="224" t="s">
        <v>2</v>
      </c>
      <c r="L4" s="865" t="s">
        <v>309</v>
      </c>
      <c r="M4" s="866"/>
      <c r="BR4" s="221"/>
      <c r="BS4" s="221"/>
      <c r="BT4" s="221"/>
      <c r="BU4" s="221"/>
      <c r="BV4" s="221"/>
      <c r="BW4" s="221"/>
      <c r="BX4" s="221"/>
      <c r="BY4" s="221"/>
      <c r="BZ4" s="221"/>
      <c r="CA4" s="221"/>
      <c r="CB4" s="221"/>
      <c r="CC4" s="221"/>
      <c r="CD4" s="221"/>
      <c r="CE4" s="221"/>
      <c r="CF4" s="221"/>
      <c r="CG4" s="221"/>
      <c r="CH4" s="221"/>
      <c r="CI4" s="221"/>
      <c r="CJ4" s="221"/>
      <c r="CK4" s="221"/>
      <c r="CL4" s="221"/>
      <c r="CM4" s="221"/>
      <c r="CN4" s="221"/>
      <c r="CO4" s="221"/>
      <c r="CP4" s="221"/>
      <c r="CQ4" s="221"/>
      <c r="CR4" s="221"/>
      <c r="CS4" s="221"/>
      <c r="CT4" s="221"/>
      <c r="CU4" s="221"/>
      <c r="CV4" s="221"/>
      <c r="CW4" s="221"/>
      <c r="CX4" s="221"/>
      <c r="CY4" s="221"/>
      <c r="CZ4" s="221"/>
      <c r="DA4" s="221"/>
      <c r="DB4" s="221"/>
      <c r="DC4" s="221"/>
      <c r="DD4" s="221"/>
      <c r="DE4" s="221"/>
      <c r="DF4" s="221"/>
      <c r="DG4" s="221"/>
      <c r="DH4" s="221"/>
      <c r="DI4" s="221"/>
      <c r="DJ4" s="221"/>
      <c r="DK4" s="221"/>
      <c r="DL4" s="221"/>
      <c r="DM4" s="221"/>
      <c r="DN4" s="221"/>
      <c r="DO4" s="221"/>
      <c r="DP4" s="221"/>
      <c r="DQ4" s="221"/>
      <c r="DR4" s="221"/>
      <c r="DS4" s="221"/>
      <c r="DT4" s="221"/>
      <c r="DU4" s="221"/>
      <c r="DV4" s="221"/>
      <c r="DW4" s="221"/>
      <c r="DX4" s="221"/>
      <c r="DY4" s="221"/>
      <c r="DZ4" s="221"/>
      <c r="EA4" s="221"/>
      <c r="EB4" s="221"/>
      <c r="EC4" s="221"/>
      <c r="ED4" s="221"/>
      <c r="EE4" s="221"/>
      <c r="EF4" s="221"/>
      <c r="EG4" s="221"/>
      <c r="EH4" s="221"/>
      <c r="EI4" s="221"/>
      <c r="EJ4" s="221"/>
      <c r="EK4" s="221"/>
      <c r="EL4" s="221"/>
      <c r="EM4" s="221"/>
      <c r="EN4" s="221"/>
      <c r="EO4" s="221"/>
      <c r="EP4" s="221"/>
      <c r="EQ4" s="221"/>
      <c r="ER4" s="221"/>
      <c r="ES4" s="221"/>
      <c r="ET4" s="221"/>
      <c r="EU4" s="221"/>
      <c r="EV4" s="221"/>
      <c r="EW4" s="221"/>
      <c r="EX4" s="221"/>
      <c r="EY4" s="221"/>
      <c r="EZ4" s="221"/>
      <c r="FA4" s="221"/>
      <c r="FB4" s="221"/>
      <c r="FC4" s="221"/>
      <c r="FD4" s="221"/>
      <c r="FE4" s="221"/>
      <c r="FF4" s="221"/>
      <c r="FG4" s="221"/>
      <c r="FH4" s="221"/>
      <c r="FI4" s="221"/>
      <c r="FJ4" s="221"/>
      <c r="FK4" s="221"/>
      <c r="FL4" s="221"/>
      <c r="FM4" s="221"/>
      <c r="FN4" s="221"/>
      <c r="FO4" s="221"/>
      <c r="FP4" s="221"/>
      <c r="FQ4" s="221"/>
      <c r="FR4" s="221"/>
      <c r="FS4" s="221"/>
      <c r="FT4" s="221"/>
      <c r="FU4" s="221"/>
      <c r="FV4" s="221"/>
      <c r="FW4" s="221"/>
      <c r="FX4" s="221"/>
      <c r="FY4" s="221"/>
      <c r="FZ4" s="221"/>
      <c r="GA4" s="221"/>
      <c r="GB4" s="221"/>
      <c r="GC4" s="221"/>
      <c r="GD4" s="221"/>
    </row>
    <row r="5" spans="1:186" ht="13.2" thickBot="1" x14ac:dyDescent="0.35">
      <c r="A5" s="224" t="s">
        <v>3</v>
      </c>
      <c r="B5" s="224"/>
      <c r="C5" s="226">
        <v>1</v>
      </c>
      <c r="D5" s="227" t="str">
        <f>VLOOKUP($C$5,$A$100:$NR$147,Formula!D5)</f>
        <v>CONSOLIDADO</v>
      </c>
      <c r="E5" s="224"/>
      <c r="F5" s="224"/>
      <c r="G5" s="228"/>
      <c r="H5" s="228"/>
      <c r="I5" s="228"/>
      <c r="J5" s="224"/>
      <c r="K5" s="224" t="s">
        <v>4</v>
      </c>
      <c r="L5" s="867">
        <v>2020</v>
      </c>
      <c r="M5" s="868"/>
      <c r="BR5" s="221"/>
      <c r="BS5" s="221"/>
      <c r="BT5" s="221"/>
      <c r="BU5" s="221"/>
      <c r="BV5" s="221"/>
      <c r="BW5" s="221"/>
      <c r="BX5" s="221"/>
      <c r="BY5" s="221"/>
      <c r="BZ5" s="221"/>
      <c r="CA5" s="221"/>
      <c r="CB5" s="221"/>
      <c r="CC5" s="221"/>
      <c r="CD5" s="221"/>
      <c r="CE5" s="221"/>
      <c r="CF5" s="221"/>
      <c r="CG5" s="221"/>
      <c r="CH5" s="221"/>
      <c r="CI5" s="221"/>
      <c r="CJ5" s="221"/>
      <c r="CK5" s="221"/>
      <c r="CL5" s="221"/>
      <c r="CM5" s="221"/>
      <c r="CN5" s="221"/>
      <c r="CO5" s="221"/>
      <c r="CP5" s="221"/>
      <c r="CQ5" s="221"/>
      <c r="CR5" s="221"/>
      <c r="CS5" s="221"/>
      <c r="CT5" s="221"/>
      <c r="CU5" s="221"/>
      <c r="CV5" s="221"/>
      <c r="CW5" s="221"/>
      <c r="CX5" s="221"/>
      <c r="CY5" s="221"/>
      <c r="CZ5" s="221"/>
      <c r="DA5" s="221"/>
      <c r="DB5" s="221"/>
      <c r="DC5" s="221"/>
      <c r="DD5" s="221"/>
      <c r="DE5" s="221"/>
      <c r="DF5" s="221"/>
      <c r="DG5" s="221"/>
      <c r="DH5" s="221"/>
      <c r="DI5" s="221"/>
      <c r="DJ5" s="221"/>
      <c r="DK5" s="221"/>
      <c r="DL5" s="221"/>
      <c r="DM5" s="221"/>
      <c r="DN5" s="221"/>
      <c r="DO5" s="221"/>
      <c r="DP5" s="221"/>
      <c r="DQ5" s="221"/>
      <c r="DR5" s="221"/>
      <c r="DS5" s="221"/>
      <c r="DT5" s="221"/>
      <c r="DU5" s="221"/>
      <c r="DV5" s="221"/>
      <c r="DW5" s="221"/>
      <c r="DX5" s="221"/>
      <c r="DY5" s="221"/>
      <c r="DZ5" s="221"/>
      <c r="EA5" s="221"/>
      <c r="EB5" s="221"/>
      <c r="EC5" s="221"/>
      <c r="ED5" s="221"/>
      <c r="EE5" s="221"/>
      <c r="EF5" s="221"/>
      <c r="EG5" s="221"/>
      <c r="EH5" s="221"/>
      <c r="EI5" s="221"/>
      <c r="EJ5" s="221"/>
      <c r="EK5" s="221"/>
      <c r="EL5" s="221"/>
      <c r="EM5" s="221"/>
      <c r="EN5" s="221"/>
      <c r="EO5" s="221"/>
      <c r="EP5" s="221"/>
      <c r="EQ5" s="221"/>
      <c r="ER5" s="221"/>
      <c r="ES5" s="221"/>
      <c r="ET5" s="221"/>
      <c r="EU5" s="221"/>
      <c r="EV5" s="221"/>
      <c r="EW5" s="221"/>
      <c r="EX5" s="221"/>
      <c r="EY5" s="221"/>
      <c r="EZ5" s="221"/>
      <c r="FA5" s="221"/>
      <c r="FB5" s="221"/>
      <c r="FC5" s="221"/>
      <c r="FD5" s="221"/>
      <c r="FE5" s="221"/>
      <c r="FF5" s="221"/>
      <c r="FG5" s="221"/>
      <c r="FH5" s="221"/>
      <c r="FI5" s="221"/>
      <c r="FJ5" s="221"/>
      <c r="FK5" s="221"/>
      <c r="FL5" s="221"/>
      <c r="FM5" s="221"/>
      <c r="FN5" s="221"/>
      <c r="FO5" s="221"/>
      <c r="FP5" s="221"/>
      <c r="FQ5" s="221"/>
      <c r="FR5" s="221"/>
      <c r="FS5" s="221"/>
      <c r="FT5" s="221"/>
      <c r="FU5" s="221"/>
      <c r="FV5" s="221"/>
      <c r="FW5" s="221"/>
      <c r="FX5" s="221"/>
      <c r="FY5" s="221"/>
      <c r="FZ5" s="221"/>
      <c r="GA5" s="221"/>
      <c r="GB5" s="221"/>
      <c r="GC5" s="221"/>
      <c r="GD5" s="221"/>
    </row>
    <row r="6" spans="1:186" ht="11.4" thickBot="1" x14ac:dyDescent="0.3">
      <c r="A6" s="222"/>
      <c r="B6" s="222"/>
      <c r="C6" s="222"/>
      <c r="D6" s="222">
        <f>+D10+E10+F10</f>
        <v>301</v>
      </c>
      <c r="E6" s="229"/>
      <c r="F6" s="222"/>
      <c r="H6" s="229">
        <f>+G10+H10+I10</f>
        <v>301</v>
      </c>
      <c r="I6" s="222"/>
      <c r="J6" s="222"/>
      <c r="L6" s="222"/>
      <c r="M6" s="222"/>
      <c r="V6" s="222"/>
      <c r="BR6" s="221"/>
      <c r="BS6" s="221"/>
      <c r="BT6" s="221"/>
      <c r="BU6" s="221"/>
      <c r="BV6" s="221"/>
      <c r="BW6" s="221"/>
      <c r="BX6" s="221"/>
      <c r="BY6" s="221"/>
      <c r="BZ6" s="221"/>
      <c r="CA6" s="221"/>
      <c r="CB6" s="221"/>
      <c r="CC6" s="221"/>
      <c r="CD6" s="221"/>
      <c r="CE6" s="221"/>
      <c r="CF6" s="221"/>
      <c r="CG6" s="221"/>
      <c r="CH6" s="221"/>
      <c r="CI6" s="221"/>
      <c r="CJ6" s="221"/>
      <c r="CK6" s="221"/>
      <c r="CL6" s="221"/>
      <c r="CM6" s="221"/>
      <c r="CN6" s="221"/>
      <c r="CO6" s="221"/>
      <c r="CP6" s="221"/>
      <c r="CQ6" s="221"/>
      <c r="CR6" s="221"/>
      <c r="CS6" s="221"/>
      <c r="CT6" s="221"/>
      <c r="CU6" s="221"/>
      <c r="CV6" s="221"/>
      <c r="CW6" s="221"/>
      <c r="CX6" s="221"/>
      <c r="CY6" s="221"/>
      <c r="CZ6" s="221"/>
      <c r="DA6" s="221"/>
      <c r="DB6" s="221"/>
      <c r="DC6" s="221"/>
      <c r="DD6" s="221"/>
      <c r="DE6" s="221"/>
      <c r="DF6" s="221"/>
      <c r="DG6" s="221"/>
      <c r="DH6" s="221"/>
      <c r="DI6" s="221"/>
      <c r="DJ6" s="221"/>
      <c r="DK6" s="221"/>
      <c r="DL6" s="221"/>
      <c r="DM6" s="221"/>
      <c r="DN6" s="221"/>
      <c r="DO6" s="221"/>
      <c r="DP6" s="221"/>
      <c r="DQ6" s="221"/>
      <c r="DR6" s="221"/>
      <c r="DS6" s="221"/>
      <c r="DT6" s="221"/>
      <c r="DU6" s="221"/>
      <c r="DV6" s="221"/>
      <c r="DW6" s="221"/>
      <c r="DX6" s="221"/>
      <c r="DY6" s="221"/>
      <c r="DZ6" s="221"/>
      <c r="EA6" s="221"/>
      <c r="EB6" s="221"/>
      <c r="EC6" s="221"/>
      <c r="ED6" s="221"/>
      <c r="EE6" s="221"/>
      <c r="EF6" s="221"/>
      <c r="EG6" s="221"/>
      <c r="EH6" s="221"/>
      <c r="EI6" s="221"/>
      <c r="EJ6" s="221"/>
      <c r="EK6" s="221"/>
      <c r="EL6" s="221"/>
      <c r="EM6" s="221"/>
      <c r="EN6" s="221"/>
      <c r="EO6" s="221"/>
      <c r="EP6" s="221"/>
      <c r="EQ6" s="221"/>
      <c r="ER6" s="221"/>
      <c r="ES6" s="221"/>
      <c r="ET6" s="221"/>
      <c r="EU6" s="221"/>
      <c r="EV6" s="221"/>
      <c r="EW6" s="221"/>
      <c r="EX6" s="221"/>
      <c r="EY6" s="221"/>
      <c r="EZ6" s="221"/>
      <c r="FA6" s="221"/>
      <c r="FB6" s="221"/>
      <c r="FC6" s="221"/>
      <c r="FD6" s="221"/>
      <c r="FE6" s="221"/>
      <c r="FF6" s="221"/>
      <c r="FG6" s="221"/>
      <c r="FH6" s="221"/>
      <c r="FI6" s="221"/>
      <c r="FJ6" s="221"/>
      <c r="FK6" s="221"/>
      <c r="FL6" s="221"/>
      <c r="FM6" s="221"/>
      <c r="FN6" s="221"/>
      <c r="FO6" s="221"/>
      <c r="FP6" s="221"/>
      <c r="FQ6" s="221"/>
      <c r="FR6" s="221"/>
      <c r="FS6" s="221"/>
      <c r="FT6" s="221"/>
      <c r="FU6" s="221"/>
      <c r="FV6" s="221"/>
      <c r="FW6" s="221"/>
      <c r="FX6" s="221"/>
      <c r="FY6" s="221"/>
      <c r="FZ6" s="221"/>
      <c r="GA6" s="221"/>
      <c r="GB6" s="221"/>
      <c r="GC6" s="221"/>
      <c r="GD6" s="221"/>
    </row>
    <row r="7" spans="1:186" ht="18" customHeight="1" thickBot="1" x14ac:dyDescent="0.35">
      <c r="A7" s="849" t="s">
        <v>5</v>
      </c>
      <c r="B7" s="869"/>
      <c r="C7" s="851" t="s">
        <v>254</v>
      </c>
      <c r="D7" s="851" t="s">
        <v>6</v>
      </c>
      <c r="E7" s="851" t="s">
        <v>7</v>
      </c>
      <c r="F7" s="872" t="s">
        <v>8</v>
      </c>
      <c r="G7" s="873"/>
      <c r="H7" s="849" t="s">
        <v>9</v>
      </c>
      <c r="I7" s="851" t="s">
        <v>10</v>
      </c>
      <c r="J7" s="851" t="s">
        <v>11</v>
      </c>
      <c r="K7" s="851" t="s">
        <v>12</v>
      </c>
      <c r="M7" s="854" t="s">
        <v>13</v>
      </c>
      <c r="N7" s="855"/>
      <c r="O7" s="856"/>
      <c r="Q7" s="857" t="s">
        <v>5</v>
      </c>
      <c r="R7" s="858"/>
      <c r="S7" s="836" t="s">
        <v>218</v>
      </c>
      <c r="T7" s="837"/>
      <c r="U7" s="837"/>
      <c r="V7" s="838"/>
      <c r="BR7" s="221"/>
      <c r="BS7" s="221"/>
      <c r="BT7" s="221"/>
      <c r="BU7" s="221"/>
      <c r="BV7" s="221"/>
      <c r="BW7" s="221"/>
      <c r="BX7" s="221"/>
      <c r="BY7" s="221"/>
      <c r="BZ7" s="221"/>
      <c r="CA7" s="221"/>
      <c r="CB7" s="221"/>
      <c r="CC7" s="221"/>
      <c r="CD7" s="221"/>
      <c r="CE7" s="221"/>
      <c r="CF7" s="221"/>
      <c r="CG7" s="221"/>
      <c r="CH7" s="221"/>
      <c r="CI7" s="221"/>
      <c r="CJ7" s="221"/>
      <c r="CK7" s="221"/>
      <c r="CL7" s="221"/>
      <c r="CM7" s="221"/>
      <c r="CN7" s="221"/>
      <c r="CO7" s="221"/>
      <c r="CP7" s="221"/>
      <c r="CQ7" s="221"/>
      <c r="CR7" s="221"/>
      <c r="CS7" s="221"/>
      <c r="CT7" s="221"/>
      <c r="CU7" s="221"/>
      <c r="CV7" s="221"/>
      <c r="CW7" s="221"/>
      <c r="CX7" s="221"/>
      <c r="CY7" s="221"/>
      <c r="CZ7" s="221"/>
      <c r="DA7" s="221"/>
      <c r="DB7" s="221"/>
      <c r="DC7" s="221"/>
      <c r="DD7" s="221"/>
      <c r="DE7" s="221"/>
      <c r="DF7" s="221"/>
      <c r="DG7" s="221"/>
      <c r="DH7" s="221"/>
      <c r="DI7" s="221"/>
      <c r="DJ7" s="221"/>
      <c r="DK7" s="221"/>
      <c r="DL7" s="221"/>
      <c r="DM7" s="221"/>
      <c r="DN7" s="221"/>
      <c r="DO7" s="221"/>
      <c r="DP7" s="221"/>
      <c r="DQ7" s="221"/>
      <c r="DR7" s="221"/>
      <c r="DS7" s="221"/>
      <c r="DT7" s="221"/>
      <c r="DU7" s="221"/>
      <c r="DV7" s="221"/>
      <c r="DW7" s="221"/>
      <c r="DX7" s="221"/>
      <c r="DY7" s="221"/>
      <c r="DZ7" s="221"/>
      <c r="EA7" s="221"/>
      <c r="EB7" s="221"/>
      <c r="EC7" s="221"/>
      <c r="ED7" s="221"/>
      <c r="EE7" s="221"/>
      <c r="EF7" s="221"/>
      <c r="EG7" s="221"/>
      <c r="EH7" s="221"/>
      <c r="EI7" s="221"/>
      <c r="EJ7" s="221"/>
      <c r="EK7" s="221"/>
      <c r="EL7" s="221"/>
      <c r="EM7" s="221"/>
      <c r="EN7" s="221"/>
      <c r="EO7" s="221"/>
      <c r="EP7" s="221"/>
      <c r="EQ7" s="221"/>
      <c r="ER7" s="221"/>
      <c r="ES7" s="221"/>
      <c r="ET7" s="221"/>
      <c r="EU7" s="221"/>
      <c r="EV7" s="221"/>
      <c r="EW7" s="221"/>
      <c r="EX7" s="221"/>
      <c r="EY7" s="221"/>
      <c r="EZ7" s="221"/>
      <c r="FA7" s="221"/>
      <c r="FB7" s="221"/>
      <c r="FC7" s="221"/>
      <c r="FD7" s="221"/>
      <c r="FE7" s="221"/>
      <c r="FF7" s="221"/>
      <c r="FG7" s="221"/>
      <c r="FH7" s="221"/>
      <c r="FI7" s="221"/>
      <c r="FJ7" s="221"/>
      <c r="FK7" s="221"/>
      <c r="FL7" s="221"/>
      <c r="FM7" s="221"/>
      <c r="FN7" s="221"/>
      <c r="FO7" s="221"/>
      <c r="FP7" s="221"/>
      <c r="FQ7" s="221"/>
      <c r="FR7" s="221"/>
      <c r="FS7" s="221"/>
      <c r="FT7" s="221"/>
      <c r="FU7" s="221"/>
      <c r="FV7" s="221"/>
      <c r="FW7" s="221"/>
      <c r="FX7" s="221"/>
      <c r="FY7" s="221"/>
      <c r="FZ7" s="221"/>
      <c r="GA7" s="221"/>
      <c r="GB7" s="221"/>
      <c r="GC7" s="221"/>
      <c r="GD7" s="221"/>
    </row>
    <row r="8" spans="1:186" ht="16.2" customHeight="1" thickBot="1" x14ac:dyDescent="0.35">
      <c r="A8" s="850"/>
      <c r="B8" s="870"/>
      <c r="C8" s="852"/>
      <c r="D8" s="852"/>
      <c r="E8" s="852"/>
      <c r="F8" s="839" t="s">
        <v>14</v>
      </c>
      <c r="G8" s="841" t="s">
        <v>15</v>
      </c>
      <c r="H8" s="850"/>
      <c r="I8" s="852"/>
      <c r="J8" s="852"/>
      <c r="K8" s="852"/>
      <c r="M8" s="828" t="s">
        <v>16</v>
      </c>
      <c r="N8" s="829"/>
      <c r="O8" s="384">
        <f>VLOOKUP($C$5,$A$100:$NR$147,Formula!O8)</f>
        <v>129</v>
      </c>
      <c r="Q8" s="859"/>
      <c r="R8" s="860"/>
      <c r="S8" s="843" t="s">
        <v>219</v>
      </c>
      <c r="T8" s="845" t="s">
        <v>220</v>
      </c>
      <c r="U8" s="845" t="s">
        <v>221</v>
      </c>
      <c r="V8" s="847" t="s">
        <v>222</v>
      </c>
      <c r="BR8" s="221"/>
      <c r="BS8" s="221"/>
      <c r="BT8" s="221"/>
      <c r="BU8" s="221"/>
      <c r="BV8" s="221"/>
      <c r="BW8" s="221"/>
      <c r="BX8" s="221"/>
      <c r="BY8" s="221"/>
      <c r="BZ8" s="221"/>
      <c r="CA8" s="221"/>
      <c r="CB8" s="221"/>
      <c r="CC8" s="221"/>
      <c r="CD8" s="221"/>
      <c r="CE8" s="221"/>
      <c r="CF8" s="221"/>
      <c r="CG8" s="221"/>
      <c r="CH8" s="221"/>
      <c r="CI8" s="221"/>
      <c r="CJ8" s="221"/>
      <c r="CK8" s="221"/>
      <c r="CL8" s="221"/>
      <c r="CM8" s="221"/>
      <c r="CN8" s="221"/>
      <c r="CO8" s="221"/>
      <c r="CP8" s="221"/>
      <c r="CQ8" s="221"/>
      <c r="CR8" s="221"/>
      <c r="CS8" s="221"/>
      <c r="CT8" s="221"/>
      <c r="CU8" s="221"/>
      <c r="CV8" s="221"/>
      <c r="CW8" s="221"/>
      <c r="CX8" s="221"/>
      <c r="CY8" s="221"/>
      <c r="CZ8" s="221"/>
      <c r="DA8" s="221"/>
      <c r="DB8" s="221"/>
      <c r="DC8" s="221"/>
      <c r="DD8" s="221"/>
      <c r="DE8" s="221"/>
      <c r="DF8" s="221"/>
      <c r="DG8" s="221"/>
      <c r="DH8" s="221"/>
      <c r="DI8" s="221"/>
      <c r="DJ8" s="221"/>
      <c r="DK8" s="221"/>
      <c r="DL8" s="221"/>
      <c r="DM8" s="221"/>
      <c r="DN8" s="221"/>
      <c r="DO8" s="221"/>
      <c r="DP8" s="221"/>
      <c r="DQ8" s="221"/>
      <c r="DR8" s="221"/>
      <c r="DS8" s="221"/>
      <c r="DT8" s="221"/>
      <c r="DU8" s="221"/>
      <c r="DV8" s="221"/>
      <c r="DW8" s="221"/>
      <c r="DX8" s="221"/>
      <c r="DY8" s="221"/>
      <c r="DZ8" s="221"/>
      <c r="EA8" s="221"/>
      <c r="EB8" s="221"/>
      <c r="EC8" s="221"/>
      <c r="ED8" s="221"/>
      <c r="EE8" s="221"/>
      <c r="EF8" s="221"/>
      <c r="EG8" s="221"/>
      <c r="EH8" s="221"/>
      <c r="EI8" s="221"/>
      <c r="EJ8" s="221"/>
      <c r="EK8" s="221"/>
      <c r="EL8" s="221"/>
      <c r="EM8" s="221"/>
      <c r="EN8" s="221"/>
      <c r="EO8" s="221"/>
      <c r="EP8" s="221"/>
      <c r="EQ8" s="221"/>
      <c r="ER8" s="221"/>
      <c r="ES8" s="221"/>
      <c r="ET8" s="221"/>
      <c r="EU8" s="221"/>
      <c r="EV8" s="221"/>
      <c r="EW8" s="221"/>
      <c r="EX8" s="221"/>
      <c r="EY8" s="221"/>
      <c r="EZ8" s="221"/>
      <c r="FA8" s="221"/>
      <c r="FB8" s="221"/>
      <c r="FC8" s="221"/>
      <c r="FD8" s="221"/>
      <c r="FE8" s="221"/>
      <c r="FF8" s="221"/>
      <c r="FG8" s="221"/>
      <c r="FH8" s="221"/>
      <c r="FI8" s="221"/>
      <c r="FJ8" s="221"/>
      <c r="FK8" s="221"/>
      <c r="FL8" s="221"/>
      <c r="FM8" s="221"/>
      <c r="FN8" s="221"/>
      <c r="FO8" s="221"/>
      <c r="FP8" s="221"/>
      <c r="FQ8" s="221"/>
      <c r="FR8" s="221"/>
      <c r="FS8" s="221"/>
      <c r="FT8" s="221"/>
      <c r="FU8" s="221"/>
      <c r="FV8" s="221"/>
      <c r="FW8" s="221"/>
      <c r="FX8" s="221"/>
      <c r="FY8" s="221"/>
      <c r="FZ8" s="221"/>
      <c r="GA8" s="221"/>
      <c r="GB8" s="221"/>
      <c r="GC8" s="221"/>
      <c r="GD8" s="221"/>
    </row>
    <row r="9" spans="1:186" ht="16.2" customHeight="1" thickBot="1" x14ac:dyDescent="0.35">
      <c r="A9" s="840"/>
      <c r="B9" s="871"/>
      <c r="C9" s="853"/>
      <c r="D9" s="853"/>
      <c r="E9" s="853"/>
      <c r="F9" s="840"/>
      <c r="G9" s="842"/>
      <c r="H9" s="840"/>
      <c r="I9" s="853"/>
      <c r="J9" s="853"/>
      <c r="K9" s="853"/>
      <c r="M9" s="806" t="s">
        <v>18</v>
      </c>
      <c r="N9" s="827"/>
      <c r="O9" s="384">
        <f>VLOOKUP($C$5,$A$100:$NR$147,Formula!O9)</f>
        <v>128</v>
      </c>
      <c r="Q9" s="861"/>
      <c r="R9" s="862"/>
      <c r="S9" s="844"/>
      <c r="T9" s="846"/>
      <c r="U9" s="846"/>
      <c r="V9" s="848"/>
      <c r="BR9" s="221"/>
      <c r="BS9" s="221"/>
      <c r="BT9" s="221"/>
      <c r="BU9" s="221"/>
      <c r="BV9" s="221"/>
      <c r="BW9" s="221"/>
      <c r="BX9" s="221"/>
      <c r="BY9" s="221"/>
      <c r="BZ9" s="221"/>
      <c r="CA9" s="221"/>
      <c r="CB9" s="221"/>
      <c r="CC9" s="221"/>
      <c r="CD9" s="221"/>
      <c r="CE9" s="221"/>
      <c r="CF9" s="221"/>
      <c r="CG9" s="221"/>
      <c r="CH9" s="221"/>
      <c r="CI9" s="221"/>
      <c r="CJ9" s="221"/>
      <c r="CK9" s="221"/>
      <c r="CL9" s="221"/>
      <c r="CM9" s="221"/>
      <c r="CN9" s="221"/>
      <c r="CO9" s="221"/>
      <c r="CP9" s="221"/>
      <c r="CQ9" s="221"/>
      <c r="CR9" s="221"/>
      <c r="CS9" s="221"/>
      <c r="CT9" s="221"/>
      <c r="CU9" s="221"/>
      <c r="CV9" s="221"/>
      <c r="CW9" s="221"/>
      <c r="CX9" s="221"/>
      <c r="CY9" s="221"/>
      <c r="CZ9" s="221"/>
      <c r="DA9" s="221"/>
      <c r="DB9" s="221"/>
      <c r="DC9" s="221"/>
      <c r="DD9" s="221"/>
      <c r="DE9" s="221"/>
      <c r="DF9" s="221"/>
      <c r="DG9" s="221"/>
      <c r="DH9" s="221"/>
      <c r="DI9" s="221"/>
      <c r="DJ9" s="221"/>
      <c r="DK9" s="221"/>
      <c r="DL9" s="221"/>
      <c r="DM9" s="221"/>
      <c r="DN9" s="221"/>
      <c r="DO9" s="221"/>
      <c r="DP9" s="221"/>
      <c r="DQ9" s="221"/>
      <c r="DR9" s="221"/>
      <c r="DS9" s="221"/>
      <c r="DT9" s="221"/>
      <c r="DU9" s="221"/>
      <c r="DV9" s="221"/>
      <c r="DW9" s="221"/>
      <c r="DX9" s="221"/>
      <c r="DY9" s="221"/>
      <c r="DZ9" s="221"/>
      <c r="EA9" s="221"/>
      <c r="EB9" s="221"/>
      <c r="EC9" s="221"/>
      <c r="ED9" s="221"/>
      <c r="EE9" s="221"/>
      <c r="EF9" s="221"/>
      <c r="EG9" s="221"/>
      <c r="EH9" s="221"/>
      <c r="EI9" s="221"/>
      <c r="EJ9" s="221"/>
      <c r="EK9" s="221"/>
      <c r="EL9" s="221"/>
      <c r="EM9" s="221"/>
      <c r="EN9" s="221"/>
      <c r="EO9" s="221"/>
      <c r="EP9" s="221"/>
      <c r="EQ9" s="221"/>
      <c r="ER9" s="221"/>
      <c r="ES9" s="221"/>
      <c r="ET9" s="221"/>
      <c r="EU9" s="221"/>
      <c r="EV9" s="221"/>
      <c r="EW9" s="221"/>
      <c r="EX9" s="221"/>
      <c r="EY9" s="221"/>
      <c r="EZ9" s="221"/>
      <c r="FA9" s="221"/>
      <c r="FB9" s="221"/>
      <c r="FC9" s="221"/>
      <c r="FD9" s="221"/>
      <c r="FE9" s="221"/>
      <c r="FF9" s="221"/>
      <c r="FG9" s="221"/>
      <c r="FH9" s="221"/>
      <c r="FI9" s="221"/>
      <c r="FJ9" s="221"/>
      <c r="FK9" s="221"/>
      <c r="FL9" s="221"/>
      <c r="FM9" s="221"/>
      <c r="FN9" s="221"/>
      <c r="FO9" s="221"/>
      <c r="FP9" s="221"/>
      <c r="FQ9" s="221"/>
      <c r="FR9" s="221"/>
      <c r="FS9" s="221"/>
      <c r="FT9" s="221"/>
      <c r="FU9" s="221"/>
      <c r="FV9" s="221"/>
      <c r="FW9" s="221"/>
      <c r="FX9" s="221"/>
      <c r="FY9" s="221"/>
      <c r="FZ9" s="221"/>
      <c r="GA9" s="221"/>
      <c r="GB9" s="221"/>
      <c r="GC9" s="221"/>
      <c r="GD9" s="221"/>
    </row>
    <row r="10" spans="1:186" ht="16.2" customHeight="1" thickBot="1" x14ac:dyDescent="0.35">
      <c r="A10" s="804" t="s">
        <v>17</v>
      </c>
      <c r="B10" s="805"/>
      <c r="C10" s="139">
        <f t="shared" ref="C10:K10" si="0">+C11+C21+C29+C32+C35</f>
        <v>122</v>
      </c>
      <c r="D10" s="139">
        <f t="shared" si="0"/>
        <v>22</v>
      </c>
      <c r="E10" s="140">
        <f t="shared" si="0"/>
        <v>279</v>
      </c>
      <c r="F10" s="141">
        <f t="shared" si="0"/>
        <v>0</v>
      </c>
      <c r="G10" s="142">
        <f t="shared" si="0"/>
        <v>0</v>
      </c>
      <c r="H10" s="143">
        <f t="shared" si="0"/>
        <v>270</v>
      </c>
      <c r="I10" s="144">
        <f t="shared" si="0"/>
        <v>31</v>
      </c>
      <c r="J10" s="145">
        <f t="shared" si="0"/>
        <v>929</v>
      </c>
      <c r="K10" s="139">
        <f t="shared" si="0"/>
        <v>3782</v>
      </c>
      <c r="M10" s="806" t="s">
        <v>20</v>
      </c>
      <c r="N10" s="827"/>
      <c r="O10" s="385">
        <f>VLOOKUP($C$5,$A$100:$NR$147,Formula!O10)</f>
        <v>0</v>
      </c>
      <c r="Q10" s="834" t="s">
        <v>17</v>
      </c>
      <c r="R10" s="835"/>
      <c r="S10" s="392">
        <f t="shared" ref="S10:S36" si="1">+J10*100/K10</f>
        <v>24.563722897937598</v>
      </c>
      <c r="T10" s="393">
        <f t="shared" ref="T10:T36" si="2">+H10/C10</f>
        <v>2.2131147540983607</v>
      </c>
      <c r="U10" s="394">
        <f t="shared" ref="U10:U36" si="3">+J10/H10</f>
        <v>3.4407407407407407</v>
      </c>
      <c r="V10" s="395">
        <f t="shared" ref="V10:V36" si="4">(+K10-J10)/H10</f>
        <v>10.566666666666666</v>
      </c>
      <c r="BR10" s="221"/>
      <c r="BS10" s="221"/>
      <c r="BT10" s="221"/>
      <c r="BU10" s="221"/>
      <c r="BV10" s="221"/>
      <c r="BW10" s="221"/>
      <c r="BX10" s="221"/>
      <c r="BY10" s="221"/>
      <c r="BZ10" s="221"/>
      <c r="CA10" s="221"/>
      <c r="CB10" s="221"/>
      <c r="CC10" s="221"/>
      <c r="CD10" s="221"/>
      <c r="CE10" s="221"/>
      <c r="CF10" s="221"/>
      <c r="CG10" s="221"/>
      <c r="CH10" s="221"/>
      <c r="CI10" s="221"/>
      <c r="CJ10" s="221"/>
      <c r="CK10" s="221"/>
      <c r="CL10" s="221"/>
      <c r="CM10" s="221"/>
      <c r="CN10" s="221"/>
      <c r="CO10" s="221"/>
      <c r="CP10" s="221"/>
      <c r="CQ10" s="221"/>
      <c r="CR10" s="221"/>
      <c r="CS10" s="221"/>
      <c r="CT10" s="221"/>
      <c r="CU10" s="221"/>
      <c r="CV10" s="221"/>
      <c r="CW10" s="221"/>
      <c r="CX10" s="221"/>
      <c r="CY10" s="221"/>
      <c r="CZ10" s="221"/>
      <c r="DA10" s="221"/>
      <c r="DB10" s="221"/>
      <c r="DC10" s="221"/>
      <c r="DD10" s="221"/>
      <c r="DE10" s="221"/>
      <c r="DF10" s="221"/>
      <c r="DG10" s="221"/>
      <c r="DH10" s="221"/>
      <c r="DI10" s="221"/>
      <c r="DJ10" s="221"/>
      <c r="DK10" s="221"/>
      <c r="DL10" s="221"/>
      <c r="DM10" s="221"/>
      <c r="DN10" s="221"/>
      <c r="DO10" s="221"/>
      <c r="DP10" s="221"/>
      <c r="DQ10" s="221"/>
      <c r="DR10" s="221"/>
      <c r="DS10" s="221"/>
      <c r="DT10" s="221"/>
      <c r="DU10" s="221"/>
      <c r="DV10" s="221"/>
      <c r="DW10" s="221"/>
      <c r="DX10" s="221"/>
      <c r="DY10" s="221"/>
      <c r="DZ10" s="221"/>
      <c r="EA10" s="221"/>
      <c r="EB10" s="221"/>
      <c r="EC10" s="221"/>
      <c r="ED10" s="221"/>
      <c r="EE10" s="221"/>
      <c r="EF10" s="221"/>
      <c r="EG10" s="221"/>
      <c r="EH10" s="221"/>
      <c r="EI10" s="221"/>
      <c r="EJ10" s="221"/>
      <c r="EK10" s="221"/>
      <c r="EL10" s="221"/>
      <c r="EM10" s="221"/>
      <c r="EN10" s="221"/>
      <c r="EO10" s="221"/>
      <c r="EP10" s="221"/>
      <c r="EQ10" s="221"/>
      <c r="ER10" s="221"/>
      <c r="ES10" s="221"/>
      <c r="ET10" s="221"/>
      <c r="EU10" s="221"/>
      <c r="EV10" s="221"/>
      <c r="EW10" s="221"/>
      <c r="EX10" s="221"/>
      <c r="EY10" s="221"/>
      <c r="EZ10" s="221"/>
      <c r="FA10" s="221"/>
      <c r="FB10" s="221"/>
      <c r="FC10" s="221"/>
      <c r="FD10" s="221"/>
      <c r="FE10" s="221"/>
      <c r="FF10" s="221"/>
      <c r="FG10" s="221"/>
      <c r="FH10" s="221"/>
      <c r="FI10" s="221"/>
      <c r="FJ10" s="221"/>
      <c r="FK10" s="221"/>
      <c r="FL10" s="221"/>
      <c r="FM10" s="221"/>
      <c r="FN10" s="221"/>
      <c r="FO10" s="221"/>
      <c r="FP10" s="221"/>
      <c r="FQ10" s="221"/>
      <c r="FR10" s="221"/>
      <c r="FS10" s="221"/>
      <c r="FT10" s="221"/>
      <c r="FU10" s="221"/>
      <c r="FV10" s="221"/>
      <c r="FW10" s="221"/>
      <c r="FX10" s="221"/>
      <c r="FY10" s="221"/>
      <c r="FZ10" s="221"/>
      <c r="GA10" s="221"/>
      <c r="GB10" s="221"/>
      <c r="GC10" s="221"/>
      <c r="GD10" s="221"/>
    </row>
    <row r="11" spans="1:186" ht="16.2" customHeight="1" thickBot="1" x14ac:dyDescent="0.35">
      <c r="A11" s="804" t="s">
        <v>19</v>
      </c>
      <c r="B11" s="805"/>
      <c r="C11" s="139">
        <f>SUM(C12:C20)</f>
        <v>25</v>
      </c>
      <c r="D11" s="139">
        <f>SUM(D12:D20)</f>
        <v>12</v>
      </c>
      <c r="E11" s="140">
        <f t="shared" ref="E11:K11" si="5">SUM(E12:E20)</f>
        <v>57</v>
      </c>
      <c r="F11" s="141">
        <f t="shared" si="5"/>
        <v>0</v>
      </c>
      <c r="G11" s="142">
        <f t="shared" si="5"/>
        <v>0</v>
      </c>
      <c r="H11" s="140">
        <f t="shared" si="5"/>
        <v>54</v>
      </c>
      <c r="I11" s="139">
        <f t="shared" si="5"/>
        <v>15</v>
      </c>
      <c r="J11" s="139">
        <f t="shared" si="5"/>
        <v>287</v>
      </c>
      <c r="K11" s="139">
        <f t="shared" si="5"/>
        <v>775</v>
      </c>
      <c r="M11" s="806" t="s">
        <v>22</v>
      </c>
      <c r="N11" s="827"/>
      <c r="O11" s="385">
        <f>VLOOKUP($C$5,$A$100:$NR$147,Formula!O11)</f>
        <v>3</v>
      </c>
      <c r="Q11" s="804" t="s">
        <v>19</v>
      </c>
      <c r="R11" s="805"/>
      <c r="S11" s="392">
        <f t="shared" si="1"/>
        <v>37.032258064516128</v>
      </c>
      <c r="T11" s="393">
        <f t="shared" si="2"/>
        <v>2.16</v>
      </c>
      <c r="U11" s="394">
        <f t="shared" si="3"/>
        <v>5.3148148148148149</v>
      </c>
      <c r="V11" s="396">
        <f t="shared" si="4"/>
        <v>9.0370370370370363</v>
      </c>
      <c r="BR11" s="221"/>
      <c r="BS11" s="221"/>
      <c r="BT11" s="221"/>
      <c r="BU11" s="221"/>
      <c r="BV11" s="221"/>
      <c r="BW11" s="221"/>
      <c r="BX11" s="221"/>
      <c r="BY11" s="221"/>
      <c r="BZ11" s="221"/>
      <c r="CA11" s="221"/>
      <c r="CB11" s="221"/>
      <c r="CC11" s="221"/>
      <c r="CD11" s="221"/>
      <c r="CE11" s="221"/>
      <c r="CF11" s="221"/>
      <c r="CG11" s="221"/>
      <c r="CH11" s="221"/>
      <c r="CI11" s="221"/>
      <c r="CJ11" s="221"/>
      <c r="CK11" s="221"/>
      <c r="CL11" s="221"/>
      <c r="CM11" s="221"/>
      <c r="CN11" s="221"/>
      <c r="CO11" s="221"/>
      <c r="CP11" s="221"/>
      <c r="CQ11" s="221"/>
      <c r="CR11" s="221"/>
      <c r="CS11" s="221"/>
      <c r="CT11" s="221"/>
      <c r="CU11" s="221"/>
      <c r="CV11" s="221"/>
      <c r="CW11" s="221"/>
      <c r="CX11" s="221"/>
      <c r="CY11" s="221"/>
      <c r="CZ11" s="221"/>
      <c r="DA11" s="221"/>
      <c r="DB11" s="221"/>
      <c r="DC11" s="221"/>
      <c r="DD11" s="221"/>
      <c r="DE11" s="221"/>
      <c r="DF11" s="221"/>
      <c r="DG11" s="221"/>
      <c r="DH11" s="221"/>
      <c r="DI11" s="221"/>
      <c r="DJ11" s="221"/>
      <c r="DK11" s="221"/>
      <c r="DL11" s="221"/>
      <c r="DM11" s="221"/>
      <c r="DN11" s="221"/>
      <c r="DO11" s="221"/>
      <c r="DP11" s="221"/>
      <c r="DQ11" s="221"/>
      <c r="DR11" s="221"/>
      <c r="DS11" s="221"/>
      <c r="DT11" s="221"/>
      <c r="DU11" s="221"/>
      <c r="DV11" s="221"/>
      <c r="DW11" s="221"/>
      <c r="DX11" s="221"/>
      <c r="DY11" s="221"/>
      <c r="DZ11" s="221"/>
      <c r="EA11" s="221"/>
      <c r="EB11" s="221"/>
      <c r="EC11" s="221"/>
      <c r="ED11" s="221"/>
      <c r="EE11" s="221"/>
      <c r="EF11" s="221"/>
      <c r="EG11" s="221"/>
      <c r="EH11" s="221"/>
      <c r="EI11" s="221"/>
      <c r="EJ11" s="221"/>
      <c r="EK11" s="221"/>
      <c r="EL11" s="221"/>
      <c r="EM11" s="221"/>
      <c r="EN11" s="221"/>
      <c r="EO11" s="221"/>
      <c r="EP11" s="221"/>
      <c r="EQ11" s="221"/>
      <c r="ER11" s="221"/>
      <c r="ES11" s="221"/>
      <c r="ET11" s="221"/>
      <c r="EU11" s="221"/>
      <c r="EV11" s="221"/>
      <c r="EW11" s="221"/>
      <c r="EX11" s="221"/>
      <c r="EY11" s="221"/>
      <c r="EZ11" s="221"/>
      <c r="FA11" s="221"/>
      <c r="FB11" s="221"/>
      <c r="FC11" s="221"/>
      <c r="FD11" s="221"/>
      <c r="FE11" s="221"/>
      <c r="FF11" s="221"/>
      <c r="FG11" s="221"/>
      <c r="FH11" s="221"/>
      <c r="FI11" s="221"/>
      <c r="FJ11" s="221"/>
      <c r="FK11" s="221"/>
      <c r="FL11" s="221"/>
      <c r="FM11" s="221"/>
      <c r="FN11" s="221"/>
      <c r="FO11" s="221"/>
      <c r="FP11" s="221"/>
      <c r="FQ11" s="221"/>
      <c r="FR11" s="221"/>
      <c r="FS11" s="221"/>
      <c r="FT11" s="221"/>
      <c r="FU11" s="221"/>
      <c r="FV11" s="221"/>
      <c r="FW11" s="221"/>
      <c r="FX11" s="221"/>
      <c r="FY11" s="221"/>
      <c r="FZ11" s="221"/>
      <c r="GA11" s="221"/>
      <c r="GB11" s="221"/>
      <c r="GC11" s="221"/>
      <c r="GD11" s="221"/>
    </row>
    <row r="12" spans="1:186" ht="16.2" customHeight="1" thickBot="1" x14ac:dyDescent="0.35">
      <c r="A12" s="830" t="s">
        <v>21</v>
      </c>
      <c r="B12" s="831"/>
      <c r="C12" s="146">
        <f>VLOOKUP($C$5,$A$100:$NR$147,Formula!C12)</f>
        <v>25</v>
      </c>
      <c r="D12" s="146">
        <f>VLOOKUP($C$5,$A$100:$NR$147,Formula!D12)</f>
        <v>12</v>
      </c>
      <c r="E12" s="147">
        <f>VLOOKUP($C$5,$A$100:$NR$147,Formula!E12)</f>
        <v>53</v>
      </c>
      <c r="F12" s="148">
        <f>VLOOKUP($C$5,$A$100:$NR$147,Formula!F12)</f>
        <v>0</v>
      </c>
      <c r="G12" s="149">
        <f>VLOOKUP($C$5,$A$100:$NR$147,Formula!G12)</f>
        <v>0</v>
      </c>
      <c r="H12" s="150">
        <f>VLOOKUP($C$5,$A$100:$NR$147,Formula!H12)</f>
        <v>54</v>
      </c>
      <c r="I12" s="146">
        <f>((+D12+E12+F12)-G12)-H12</f>
        <v>11</v>
      </c>
      <c r="J12" s="146">
        <f>VLOOKUP($C$5,$A$100:$NR$147,Formula!J12)</f>
        <v>287</v>
      </c>
      <c r="K12" s="146">
        <f>VLOOKUP($C$5,$A$100:$NR$147,Formula!K12)</f>
        <v>775</v>
      </c>
      <c r="M12" s="820" t="s">
        <v>24</v>
      </c>
      <c r="N12" s="832"/>
      <c r="O12" s="156">
        <f>VLOOKUP($C$5,$A$100:$NR$147,Formula!O12)</f>
        <v>11</v>
      </c>
      <c r="Q12" s="830" t="s">
        <v>21</v>
      </c>
      <c r="R12" s="831"/>
      <c r="S12" s="148">
        <f t="shared" si="1"/>
        <v>37.032258064516128</v>
      </c>
      <c r="T12" s="397">
        <f t="shared" si="2"/>
        <v>2.16</v>
      </c>
      <c r="U12" s="398">
        <f t="shared" si="3"/>
        <v>5.3148148148148149</v>
      </c>
      <c r="V12" s="399">
        <f t="shared" si="4"/>
        <v>9.0370370370370363</v>
      </c>
      <c r="BR12" s="221"/>
      <c r="BS12" s="221"/>
      <c r="BT12" s="221"/>
      <c r="BU12" s="221"/>
      <c r="BV12" s="221"/>
      <c r="BW12" s="221"/>
      <c r="BX12" s="221"/>
      <c r="BY12" s="221"/>
      <c r="BZ12" s="221"/>
      <c r="CA12" s="221"/>
      <c r="CB12" s="221"/>
      <c r="CC12" s="221"/>
      <c r="CD12" s="221"/>
      <c r="CE12" s="221"/>
      <c r="CF12" s="221"/>
      <c r="CG12" s="221"/>
      <c r="CH12" s="221"/>
      <c r="CI12" s="221"/>
      <c r="CJ12" s="221"/>
      <c r="CK12" s="221"/>
      <c r="CL12" s="221"/>
      <c r="CM12" s="221"/>
      <c r="CN12" s="221"/>
      <c r="CO12" s="221"/>
      <c r="CP12" s="221"/>
      <c r="CQ12" s="221"/>
      <c r="CR12" s="221"/>
      <c r="CS12" s="221"/>
      <c r="CT12" s="221"/>
      <c r="CU12" s="221"/>
      <c r="CV12" s="221"/>
      <c r="CW12" s="221"/>
      <c r="CX12" s="221"/>
      <c r="CY12" s="221"/>
      <c r="CZ12" s="221"/>
      <c r="DA12" s="221"/>
      <c r="DB12" s="221"/>
      <c r="DC12" s="221"/>
      <c r="DD12" s="221"/>
      <c r="DE12" s="221"/>
      <c r="DF12" s="221"/>
      <c r="DG12" s="221"/>
      <c r="DH12" s="221"/>
      <c r="DI12" s="221"/>
      <c r="DJ12" s="221"/>
      <c r="DK12" s="221"/>
      <c r="DL12" s="221"/>
      <c r="DM12" s="221"/>
      <c r="DN12" s="221"/>
      <c r="DO12" s="221"/>
      <c r="DP12" s="221"/>
      <c r="DQ12" s="221"/>
      <c r="DR12" s="221"/>
      <c r="DS12" s="221"/>
      <c r="DT12" s="221"/>
      <c r="DU12" s="221"/>
      <c r="DV12" s="221"/>
      <c r="DW12" s="221"/>
      <c r="DX12" s="221"/>
      <c r="DY12" s="221"/>
      <c r="DZ12" s="221"/>
      <c r="EA12" s="221"/>
      <c r="EB12" s="221"/>
      <c r="EC12" s="221"/>
      <c r="ED12" s="221"/>
      <c r="EE12" s="221"/>
      <c r="EF12" s="221"/>
      <c r="EG12" s="221"/>
      <c r="EH12" s="221"/>
      <c r="EI12" s="221"/>
      <c r="EJ12" s="221"/>
      <c r="EK12" s="221"/>
      <c r="EL12" s="221"/>
      <c r="EM12" s="221"/>
      <c r="EN12" s="221"/>
      <c r="EO12" s="221"/>
      <c r="EP12" s="221"/>
      <c r="EQ12" s="221"/>
      <c r="ER12" s="221"/>
      <c r="ES12" s="221"/>
      <c r="ET12" s="221"/>
      <c r="EU12" s="221"/>
      <c r="EV12" s="221"/>
      <c r="EW12" s="221"/>
      <c r="EX12" s="221"/>
      <c r="EY12" s="221"/>
      <c r="EZ12" s="221"/>
      <c r="FA12" s="221"/>
      <c r="FB12" s="221"/>
      <c r="FC12" s="221"/>
      <c r="FD12" s="221"/>
      <c r="FE12" s="221"/>
      <c r="FF12" s="221"/>
      <c r="FG12" s="221"/>
      <c r="FH12" s="221"/>
      <c r="FI12" s="221"/>
      <c r="FJ12" s="221"/>
      <c r="FK12" s="221"/>
      <c r="FL12" s="221"/>
      <c r="FM12" s="221"/>
      <c r="FN12" s="221"/>
      <c r="FO12" s="221"/>
      <c r="FP12" s="221"/>
      <c r="FQ12" s="221"/>
      <c r="FR12" s="221"/>
      <c r="FS12" s="221"/>
      <c r="FT12" s="221"/>
      <c r="FU12" s="221"/>
      <c r="FV12" s="221"/>
      <c r="FW12" s="221"/>
      <c r="FX12" s="221"/>
      <c r="FY12" s="221"/>
      <c r="FZ12" s="221"/>
      <c r="GA12" s="221"/>
      <c r="GB12" s="221"/>
      <c r="GC12" s="221"/>
      <c r="GD12" s="221"/>
    </row>
    <row r="13" spans="1:186" ht="16.2" customHeight="1" x14ac:dyDescent="0.3">
      <c r="A13" s="822" t="s">
        <v>23</v>
      </c>
      <c r="B13" s="823"/>
      <c r="C13" s="151">
        <f>VLOOKUP($C$5,$A$100:$NR$147,Formula!C13)</f>
        <v>0</v>
      </c>
      <c r="D13" s="151">
        <f>VLOOKUP($C$5,$A$100:$NR$147,Formula!D13)</f>
        <v>0</v>
      </c>
      <c r="E13" s="147">
        <f>VLOOKUP($C$5,$A$100:$NR$147,Formula!E13)</f>
        <v>0</v>
      </c>
      <c r="F13" s="148">
        <f>VLOOKUP($C$5,$A$100:$NR$147,Formula!F13)</f>
        <v>0</v>
      </c>
      <c r="G13" s="149">
        <f>VLOOKUP($C$5,$A$100:$NR$147,Formula!G13)</f>
        <v>0</v>
      </c>
      <c r="H13" s="147">
        <f>VLOOKUP($C$5,$A$100:$NR$147,Formula!H13)</f>
        <v>0</v>
      </c>
      <c r="I13" s="151">
        <f t="shared" ref="I13:I20" si="6">((+D13+E13+F13)-G13)-H13</f>
        <v>0</v>
      </c>
      <c r="J13" s="151">
        <f>VLOOKUP($C$5,$A$100:$NR$147,Formula!J13)</f>
        <v>0</v>
      </c>
      <c r="K13" s="151">
        <f>VLOOKUP($C$5,$A$100:$NR$147,Formula!K13)</f>
        <v>0</v>
      </c>
      <c r="M13" s="833"/>
      <c r="N13" s="833"/>
      <c r="O13" s="386"/>
      <c r="Q13" s="822" t="s">
        <v>23</v>
      </c>
      <c r="R13" s="823"/>
      <c r="S13" s="165" t="e">
        <f t="shared" si="1"/>
        <v>#DIV/0!</v>
      </c>
      <c r="T13" s="400" t="e">
        <f t="shared" si="2"/>
        <v>#DIV/0!</v>
      </c>
      <c r="U13" s="401" t="e">
        <f t="shared" si="3"/>
        <v>#DIV/0!</v>
      </c>
      <c r="V13" s="402" t="e">
        <f t="shared" si="4"/>
        <v>#DIV/0!</v>
      </c>
      <c r="BR13" s="221"/>
      <c r="BS13" s="221"/>
      <c r="BT13" s="221"/>
      <c r="BU13" s="221"/>
      <c r="BV13" s="221"/>
      <c r="BW13" s="221"/>
      <c r="BX13" s="221"/>
      <c r="BY13" s="221"/>
      <c r="BZ13" s="221"/>
      <c r="CA13" s="221"/>
      <c r="CB13" s="221"/>
      <c r="CC13" s="221"/>
      <c r="CD13" s="221"/>
      <c r="CE13" s="221"/>
      <c r="CF13" s="221"/>
      <c r="CG13" s="221"/>
      <c r="CH13" s="221"/>
      <c r="CI13" s="221"/>
      <c r="CJ13" s="221"/>
      <c r="CK13" s="221"/>
      <c r="CL13" s="221"/>
      <c r="CM13" s="221"/>
      <c r="CN13" s="221"/>
      <c r="CO13" s="221"/>
      <c r="CP13" s="221"/>
      <c r="CQ13" s="221"/>
      <c r="CR13" s="221"/>
      <c r="CS13" s="221"/>
      <c r="CT13" s="221"/>
      <c r="CU13" s="221"/>
      <c r="CV13" s="221"/>
      <c r="CW13" s="221"/>
      <c r="CX13" s="221"/>
      <c r="CY13" s="221"/>
      <c r="CZ13" s="221"/>
      <c r="DA13" s="221"/>
      <c r="DB13" s="221"/>
      <c r="DC13" s="221"/>
      <c r="DD13" s="221"/>
      <c r="DE13" s="221"/>
      <c r="DF13" s="221"/>
      <c r="DG13" s="221"/>
      <c r="DH13" s="221"/>
      <c r="DI13" s="221"/>
      <c r="DJ13" s="221"/>
      <c r="DK13" s="221"/>
      <c r="DL13" s="221"/>
      <c r="DM13" s="221"/>
      <c r="DN13" s="221"/>
      <c r="DO13" s="221"/>
      <c r="DP13" s="221"/>
      <c r="DQ13" s="221"/>
      <c r="DR13" s="221"/>
      <c r="DS13" s="221"/>
      <c r="DT13" s="221"/>
      <c r="DU13" s="221"/>
      <c r="DV13" s="221"/>
      <c r="DW13" s="221"/>
      <c r="DX13" s="221"/>
      <c r="DY13" s="221"/>
      <c r="DZ13" s="221"/>
      <c r="EA13" s="221"/>
      <c r="EB13" s="221"/>
      <c r="EC13" s="221"/>
      <c r="ED13" s="221"/>
      <c r="EE13" s="221"/>
      <c r="EF13" s="221"/>
      <c r="EG13" s="221"/>
      <c r="EH13" s="221"/>
      <c r="EI13" s="221"/>
      <c r="EJ13" s="221"/>
      <c r="EK13" s="221"/>
      <c r="EL13" s="221"/>
      <c r="EM13" s="221"/>
      <c r="EN13" s="221"/>
      <c r="EO13" s="221"/>
      <c r="EP13" s="221"/>
      <c r="EQ13" s="221"/>
      <c r="ER13" s="221"/>
      <c r="ES13" s="221"/>
      <c r="ET13" s="221"/>
      <c r="EU13" s="221"/>
      <c r="EV13" s="221"/>
      <c r="EW13" s="221"/>
      <c r="EX13" s="221"/>
      <c r="EY13" s="221"/>
      <c r="EZ13" s="221"/>
      <c r="FA13" s="221"/>
      <c r="FB13" s="221"/>
      <c r="FC13" s="221"/>
      <c r="FD13" s="221"/>
      <c r="FE13" s="221"/>
      <c r="FF13" s="221"/>
      <c r="FG13" s="221"/>
      <c r="FH13" s="221"/>
      <c r="FI13" s="221"/>
      <c r="FJ13" s="221"/>
      <c r="FK13" s="221"/>
      <c r="FL13" s="221"/>
      <c r="FM13" s="221"/>
      <c r="FN13" s="221"/>
      <c r="FO13" s="221"/>
      <c r="FP13" s="221"/>
      <c r="FQ13" s="221"/>
      <c r="FR13" s="221"/>
      <c r="FS13" s="221"/>
      <c r="FT13" s="221"/>
      <c r="FU13" s="221"/>
      <c r="FV13" s="221"/>
      <c r="FW13" s="221"/>
      <c r="FX13" s="221"/>
      <c r="FY13" s="221"/>
      <c r="FZ13" s="221"/>
      <c r="GA13" s="221"/>
      <c r="GB13" s="221"/>
      <c r="GC13" s="221"/>
      <c r="GD13" s="221"/>
    </row>
    <row r="14" spans="1:186" ht="16.2" customHeight="1" thickBot="1" x14ac:dyDescent="0.35">
      <c r="A14" s="822" t="s">
        <v>25</v>
      </c>
      <c r="B14" s="823"/>
      <c r="C14" s="151">
        <f>VLOOKUP($C$5,$A$100:$NR$147,Formula!C14)</f>
        <v>0</v>
      </c>
      <c r="D14" s="151">
        <f>VLOOKUP($C$5,$A$100:$NR$147,Formula!D14)</f>
        <v>0</v>
      </c>
      <c r="E14" s="147">
        <f>VLOOKUP($C$5,$A$100:$NR$147,Formula!E14)</f>
        <v>0</v>
      </c>
      <c r="F14" s="148">
        <f>VLOOKUP($C$5,$A$100:$NR$147,Formula!F14)</f>
        <v>0</v>
      </c>
      <c r="G14" s="149">
        <f>VLOOKUP($C$5,$A$100:$NR$147,Formula!G14)</f>
        <v>0</v>
      </c>
      <c r="H14" s="152">
        <f>VLOOKUP($C$5,$A$100:$NR$147,Formula!H14)</f>
        <v>0</v>
      </c>
      <c r="I14" s="151">
        <f t="shared" si="6"/>
        <v>0</v>
      </c>
      <c r="J14" s="151">
        <f>VLOOKUP($C$5,$A$100:$NR$147,Formula!J14)</f>
        <v>0</v>
      </c>
      <c r="K14" s="151">
        <f>VLOOKUP($C$5,$A$100:$NR$147,Formula!K14)</f>
        <v>0</v>
      </c>
      <c r="M14" s="387" t="s">
        <v>26</v>
      </c>
      <c r="N14" s="387"/>
      <c r="O14" s="388"/>
      <c r="Q14" s="822" t="s">
        <v>25</v>
      </c>
      <c r="R14" s="823"/>
      <c r="S14" s="165" t="e">
        <f t="shared" si="1"/>
        <v>#DIV/0!</v>
      </c>
      <c r="T14" s="400" t="e">
        <f t="shared" si="2"/>
        <v>#DIV/0!</v>
      </c>
      <c r="U14" s="401" t="e">
        <f t="shared" si="3"/>
        <v>#DIV/0!</v>
      </c>
      <c r="V14" s="402" t="e">
        <f t="shared" si="4"/>
        <v>#DIV/0!</v>
      </c>
      <c r="BR14" s="221"/>
      <c r="BS14" s="221"/>
      <c r="BT14" s="221"/>
      <c r="BU14" s="221"/>
      <c r="BV14" s="221"/>
      <c r="BW14" s="221"/>
      <c r="BX14" s="221"/>
      <c r="BY14" s="221"/>
      <c r="BZ14" s="221"/>
      <c r="CA14" s="221"/>
      <c r="CB14" s="221"/>
      <c r="CC14" s="221"/>
      <c r="CD14" s="221"/>
      <c r="CE14" s="221"/>
      <c r="CF14" s="221"/>
      <c r="CG14" s="221"/>
      <c r="CH14" s="221"/>
      <c r="CI14" s="221"/>
      <c r="CJ14" s="221"/>
      <c r="CK14" s="221"/>
      <c r="CL14" s="221"/>
      <c r="CM14" s="221"/>
      <c r="CN14" s="221"/>
      <c r="CO14" s="221"/>
      <c r="CP14" s="221"/>
      <c r="CQ14" s="221"/>
      <c r="CR14" s="221"/>
      <c r="CS14" s="221"/>
      <c r="CT14" s="221"/>
      <c r="CU14" s="221"/>
      <c r="CV14" s="221"/>
      <c r="CW14" s="221"/>
      <c r="CX14" s="221"/>
      <c r="CY14" s="221"/>
      <c r="CZ14" s="221"/>
      <c r="DA14" s="221"/>
      <c r="DB14" s="221"/>
      <c r="DC14" s="221"/>
      <c r="DD14" s="221"/>
      <c r="DE14" s="221"/>
      <c r="DF14" s="221"/>
      <c r="DG14" s="221"/>
      <c r="DH14" s="221"/>
      <c r="DI14" s="221"/>
      <c r="DJ14" s="221"/>
      <c r="DK14" s="221"/>
      <c r="DL14" s="221"/>
      <c r="DM14" s="221"/>
      <c r="DN14" s="221"/>
      <c r="DO14" s="221"/>
      <c r="DP14" s="221"/>
      <c r="DQ14" s="221"/>
      <c r="DR14" s="221"/>
      <c r="DS14" s="221"/>
      <c r="DT14" s="221"/>
      <c r="DU14" s="221"/>
      <c r="DV14" s="221"/>
      <c r="DW14" s="221"/>
      <c r="DX14" s="221"/>
      <c r="DY14" s="221"/>
      <c r="DZ14" s="221"/>
      <c r="EA14" s="221"/>
      <c r="EB14" s="221"/>
      <c r="EC14" s="221"/>
      <c r="ED14" s="221"/>
      <c r="EE14" s="221"/>
      <c r="EF14" s="221"/>
      <c r="EG14" s="221"/>
      <c r="EH14" s="221"/>
      <c r="EI14" s="221"/>
      <c r="EJ14" s="221"/>
      <c r="EK14" s="221"/>
      <c r="EL14" s="221"/>
      <c r="EM14" s="221"/>
      <c r="EN14" s="221"/>
      <c r="EO14" s="221"/>
      <c r="EP14" s="221"/>
      <c r="EQ14" s="221"/>
      <c r="ER14" s="221"/>
      <c r="ES14" s="221"/>
      <c r="ET14" s="221"/>
      <c r="EU14" s="221"/>
      <c r="EV14" s="221"/>
      <c r="EW14" s="221"/>
      <c r="EX14" s="221"/>
      <c r="EY14" s="221"/>
      <c r="EZ14" s="221"/>
      <c r="FA14" s="221"/>
      <c r="FB14" s="221"/>
      <c r="FC14" s="221"/>
      <c r="FD14" s="221"/>
      <c r="FE14" s="221"/>
      <c r="FF14" s="221"/>
      <c r="FG14" s="221"/>
      <c r="FH14" s="221"/>
      <c r="FI14" s="221"/>
      <c r="FJ14" s="221"/>
      <c r="FK14" s="221"/>
      <c r="FL14" s="221"/>
      <c r="FM14" s="221"/>
      <c r="FN14" s="221"/>
      <c r="FO14" s="221"/>
      <c r="FP14" s="221"/>
      <c r="FQ14" s="221"/>
      <c r="FR14" s="221"/>
      <c r="FS14" s="221"/>
      <c r="FT14" s="221"/>
      <c r="FU14" s="221"/>
      <c r="FV14" s="221"/>
      <c r="FW14" s="221"/>
      <c r="FX14" s="221"/>
      <c r="FY14" s="221"/>
      <c r="FZ14" s="221"/>
      <c r="GA14" s="221"/>
      <c r="GB14" s="221"/>
      <c r="GC14" s="221"/>
      <c r="GD14" s="221"/>
    </row>
    <row r="15" spans="1:186" ht="16.2" customHeight="1" x14ac:dyDescent="0.3">
      <c r="A15" s="822" t="s">
        <v>27</v>
      </c>
      <c r="B15" s="823"/>
      <c r="C15" s="151">
        <f>VLOOKUP($C$5,$A$100:$NR$147,Formula!C15)</f>
        <v>0</v>
      </c>
      <c r="D15" s="151">
        <f>VLOOKUP($C$5,$A$100:$NR$147,Formula!D15)</f>
        <v>0</v>
      </c>
      <c r="E15" s="147">
        <f>VLOOKUP($C$5,$A$100:$NR$147,Formula!E15)</f>
        <v>0</v>
      </c>
      <c r="F15" s="148">
        <f>VLOOKUP($C$5,$A$100:$NR$147,Formula!F15)</f>
        <v>0</v>
      </c>
      <c r="G15" s="149">
        <f>VLOOKUP($C$5,$A$100:$NR$147,Formula!G15)</f>
        <v>0</v>
      </c>
      <c r="H15" s="152">
        <f>VLOOKUP($C$5,$A$100:$NR$147,Formula!H15)</f>
        <v>0</v>
      </c>
      <c r="I15" s="151">
        <f t="shared" si="6"/>
        <v>0</v>
      </c>
      <c r="J15" s="151">
        <f>VLOOKUP($C$5,$A$100:$NR$147,Formula!J15)</f>
        <v>0</v>
      </c>
      <c r="K15" s="151">
        <f>VLOOKUP($C$5,$A$100:$NR$147,Formula!K15)</f>
        <v>0</v>
      </c>
      <c r="M15" s="828" t="s">
        <v>28</v>
      </c>
      <c r="N15" s="829"/>
      <c r="O15" s="384">
        <f>VLOOKUP($C$5,$A$100:$NR$147,Formula!O15)</f>
        <v>253</v>
      </c>
      <c r="Q15" s="822" t="s">
        <v>27</v>
      </c>
      <c r="R15" s="823"/>
      <c r="S15" s="165" t="e">
        <f t="shared" si="1"/>
        <v>#DIV/0!</v>
      </c>
      <c r="T15" s="400" t="e">
        <f t="shared" si="2"/>
        <v>#DIV/0!</v>
      </c>
      <c r="U15" s="401" t="e">
        <f t="shared" si="3"/>
        <v>#DIV/0!</v>
      </c>
      <c r="V15" s="402" t="e">
        <f t="shared" si="4"/>
        <v>#DIV/0!</v>
      </c>
      <c r="BR15" s="221"/>
      <c r="BS15" s="221"/>
      <c r="BT15" s="221"/>
      <c r="BU15" s="221"/>
      <c r="BV15" s="221"/>
      <c r="BW15" s="221"/>
      <c r="BX15" s="221"/>
      <c r="BY15" s="221"/>
      <c r="BZ15" s="221"/>
      <c r="CA15" s="221"/>
      <c r="CB15" s="221"/>
      <c r="CC15" s="221"/>
      <c r="CD15" s="221"/>
      <c r="CE15" s="221"/>
      <c r="CF15" s="221"/>
      <c r="CG15" s="221"/>
      <c r="CH15" s="221"/>
      <c r="CI15" s="221"/>
      <c r="CJ15" s="221"/>
      <c r="CK15" s="221"/>
      <c r="CL15" s="221"/>
      <c r="CM15" s="221"/>
      <c r="CN15" s="221"/>
      <c r="CO15" s="221"/>
      <c r="CP15" s="221"/>
      <c r="CQ15" s="221"/>
      <c r="CR15" s="221"/>
      <c r="CS15" s="221"/>
      <c r="CT15" s="221"/>
      <c r="CU15" s="221"/>
      <c r="CV15" s="221"/>
      <c r="CW15" s="221"/>
      <c r="CX15" s="221"/>
      <c r="CY15" s="221"/>
      <c r="CZ15" s="221"/>
      <c r="DA15" s="221"/>
      <c r="DB15" s="221"/>
      <c r="DC15" s="221"/>
      <c r="DD15" s="221"/>
      <c r="DE15" s="221"/>
      <c r="DF15" s="221"/>
      <c r="DG15" s="221"/>
      <c r="DH15" s="221"/>
      <c r="DI15" s="221"/>
      <c r="DJ15" s="221"/>
      <c r="DK15" s="221"/>
      <c r="DL15" s="221"/>
      <c r="DM15" s="221"/>
      <c r="DN15" s="221"/>
      <c r="DO15" s="221"/>
      <c r="DP15" s="221"/>
      <c r="DQ15" s="221"/>
      <c r="DR15" s="221"/>
      <c r="DS15" s="221"/>
      <c r="DT15" s="221"/>
      <c r="DU15" s="221"/>
      <c r="DV15" s="221"/>
      <c r="DW15" s="221"/>
      <c r="DX15" s="221"/>
      <c r="DY15" s="221"/>
      <c r="DZ15" s="221"/>
      <c r="EA15" s="221"/>
      <c r="EB15" s="221"/>
      <c r="EC15" s="221"/>
      <c r="ED15" s="221"/>
      <c r="EE15" s="221"/>
      <c r="EF15" s="221"/>
      <c r="EG15" s="221"/>
      <c r="EH15" s="221"/>
      <c r="EI15" s="221"/>
      <c r="EJ15" s="221"/>
      <c r="EK15" s="221"/>
      <c r="EL15" s="221"/>
      <c r="EM15" s="221"/>
      <c r="EN15" s="221"/>
      <c r="EO15" s="221"/>
      <c r="EP15" s="221"/>
      <c r="EQ15" s="221"/>
      <c r="ER15" s="221"/>
      <c r="ES15" s="221"/>
      <c r="ET15" s="221"/>
      <c r="EU15" s="221"/>
      <c r="EV15" s="221"/>
      <c r="EW15" s="221"/>
      <c r="EX15" s="221"/>
      <c r="EY15" s="221"/>
      <c r="EZ15" s="221"/>
      <c r="FA15" s="221"/>
      <c r="FB15" s="221"/>
      <c r="FC15" s="221"/>
      <c r="FD15" s="221"/>
      <c r="FE15" s="221"/>
      <c r="FF15" s="221"/>
      <c r="FG15" s="221"/>
      <c r="FH15" s="221"/>
      <c r="FI15" s="221"/>
      <c r="FJ15" s="221"/>
      <c r="FK15" s="221"/>
      <c r="FL15" s="221"/>
      <c r="FM15" s="221"/>
      <c r="FN15" s="221"/>
      <c r="FO15" s="221"/>
      <c r="FP15" s="221"/>
      <c r="FQ15" s="221"/>
      <c r="FR15" s="221"/>
      <c r="FS15" s="221"/>
      <c r="FT15" s="221"/>
      <c r="FU15" s="221"/>
      <c r="FV15" s="221"/>
      <c r="FW15" s="221"/>
      <c r="FX15" s="221"/>
      <c r="FY15" s="221"/>
      <c r="FZ15" s="221"/>
      <c r="GA15" s="221"/>
      <c r="GB15" s="221"/>
      <c r="GC15" s="221"/>
      <c r="GD15" s="221"/>
    </row>
    <row r="16" spans="1:186" ht="16.2" customHeight="1" x14ac:dyDescent="0.3">
      <c r="A16" s="822" t="s">
        <v>29</v>
      </c>
      <c r="B16" s="823"/>
      <c r="C16" s="151">
        <f>VLOOKUP($C$5,$A$100:$NR$147,Formula!C16)</f>
        <v>0</v>
      </c>
      <c r="D16" s="151">
        <f>VLOOKUP($C$5,$A$100:$NR$147,Formula!D16)</f>
        <v>0</v>
      </c>
      <c r="E16" s="147">
        <f>VLOOKUP($C$5,$A$100:$NR$147,Formula!E16)</f>
        <v>0</v>
      </c>
      <c r="F16" s="148">
        <f>VLOOKUP($C$5,$A$100:$NR$147,Formula!F16)</f>
        <v>0</v>
      </c>
      <c r="G16" s="149">
        <f>VLOOKUP($C$5,$A$100:$NR$147,Formula!G16)</f>
        <v>0</v>
      </c>
      <c r="H16" s="152">
        <f>VLOOKUP($C$5,$A$100:$NR$147,Formula!H16)</f>
        <v>0</v>
      </c>
      <c r="I16" s="151">
        <f t="shared" si="6"/>
        <v>0</v>
      </c>
      <c r="J16" s="151">
        <f>VLOOKUP($C$5,$A$100:$NR$147,Formula!J16)</f>
        <v>0</v>
      </c>
      <c r="K16" s="151">
        <f>VLOOKUP($C$5,$A$100:$NR$147,Formula!K16)</f>
        <v>0</v>
      </c>
      <c r="M16" s="806" t="s">
        <v>30</v>
      </c>
      <c r="N16" s="827"/>
      <c r="O16" s="385">
        <f>+O17+O18+O19</f>
        <v>17</v>
      </c>
      <c r="Q16" s="822" t="s">
        <v>29</v>
      </c>
      <c r="R16" s="823"/>
      <c r="S16" s="165" t="e">
        <f t="shared" si="1"/>
        <v>#DIV/0!</v>
      </c>
      <c r="T16" s="400" t="e">
        <f t="shared" si="2"/>
        <v>#DIV/0!</v>
      </c>
      <c r="U16" s="401" t="e">
        <f t="shared" si="3"/>
        <v>#DIV/0!</v>
      </c>
      <c r="V16" s="402" t="e">
        <f t="shared" si="4"/>
        <v>#DIV/0!</v>
      </c>
      <c r="BR16" s="221"/>
      <c r="BS16" s="221"/>
      <c r="BT16" s="221"/>
      <c r="BU16" s="221"/>
      <c r="BV16" s="221"/>
      <c r="BW16" s="221"/>
      <c r="BX16" s="221"/>
      <c r="BY16" s="221"/>
      <c r="BZ16" s="221"/>
      <c r="CA16" s="221"/>
      <c r="CB16" s="221"/>
      <c r="CC16" s="221"/>
      <c r="CD16" s="221"/>
      <c r="CE16" s="221"/>
      <c r="CF16" s="221"/>
      <c r="CG16" s="221"/>
      <c r="CH16" s="221"/>
      <c r="CI16" s="221"/>
      <c r="CJ16" s="221"/>
      <c r="CK16" s="221"/>
      <c r="CL16" s="221"/>
      <c r="CM16" s="221"/>
      <c r="CN16" s="221"/>
      <c r="CO16" s="221"/>
      <c r="CP16" s="221"/>
      <c r="CQ16" s="221"/>
      <c r="CR16" s="221"/>
      <c r="CS16" s="221"/>
      <c r="CT16" s="221"/>
      <c r="CU16" s="221"/>
      <c r="CV16" s="221"/>
      <c r="CW16" s="221"/>
      <c r="CX16" s="221"/>
      <c r="CY16" s="221"/>
      <c r="CZ16" s="221"/>
      <c r="DA16" s="221"/>
      <c r="DB16" s="221"/>
      <c r="DC16" s="221"/>
      <c r="DD16" s="221"/>
      <c r="DE16" s="221"/>
      <c r="DF16" s="221"/>
      <c r="DG16" s="221"/>
      <c r="DH16" s="221"/>
      <c r="DI16" s="221"/>
      <c r="DJ16" s="221"/>
      <c r="DK16" s="221"/>
      <c r="DL16" s="221"/>
      <c r="DM16" s="221"/>
      <c r="DN16" s="221"/>
      <c r="DO16" s="221"/>
      <c r="DP16" s="221"/>
      <c r="DQ16" s="221"/>
      <c r="DR16" s="221"/>
      <c r="DS16" s="221"/>
      <c r="DT16" s="221"/>
      <c r="DU16" s="221"/>
      <c r="DV16" s="221"/>
      <c r="DW16" s="221"/>
      <c r="DX16" s="221"/>
      <c r="DY16" s="221"/>
      <c r="DZ16" s="221"/>
      <c r="EA16" s="221"/>
      <c r="EB16" s="221"/>
      <c r="EC16" s="221"/>
      <c r="ED16" s="221"/>
      <c r="EE16" s="221"/>
      <c r="EF16" s="221"/>
      <c r="EG16" s="221"/>
      <c r="EH16" s="221"/>
      <c r="EI16" s="221"/>
      <c r="EJ16" s="221"/>
      <c r="EK16" s="221"/>
      <c r="EL16" s="221"/>
      <c r="EM16" s="221"/>
      <c r="EN16" s="221"/>
      <c r="EO16" s="221"/>
      <c r="EP16" s="221"/>
      <c r="EQ16" s="221"/>
      <c r="ER16" s="221"/>
      <c r="ES16" s="221"/>
      <c r="ET16" s="221"/>
      <c r="EU16" s="221"/>
      <c r="EV16" s="221"/>
      <c r="EW16" s="221"/>
      <c r="EX16" s="221"/>
      <c r="EY16" s="221"/>
      <c r="EZ16" s="221"/>
      <c r="FA16" s="221"/>
      <c r="FB16" s="221"/>
      <c r="FC16" s="221"/>
      <c r="FD16" s="221"/>
      <c r="FE16" s="221"/>
      <c r="FF16" s="221"/>
      <c r="FG16" s="221"/>
      <c r="FH16" s="221"/>
      <c r="FI16" s="221"/>
      <c r="FJ16" s="221"/>
      <c r="FK16" s="221"/>
      <c r="FL16" s="221"/>
      <c r="FM16" s="221"/>
      <c r="FN16" s="221"/>
      <c r="FO16" s="221"/>
      <c r="FP16" s="221"/>
      <c r="FQ16" s="221"/>
      <c r="FR16" s="221"/>
      <c r="FS16" s="221"/>
      <c r="FT16" s="221"/>
      <c r="FU16" s="221"/>
      <c r="FV16" s="221"/>
      <c r="FW16" s="221"/>
      <c r="FX16" s="221"/>
      <c r="FY16" s="221"/>
      <c r="FZ16" s="221"/>
      <c r="GA16" s="221"/>
      <c r="GB16" s="221"/>
      <c r="GC16" s="221"/>
      <c r="GD16" s="221"/>
    </row>
    <row r="17" spans="1:186" ht="16.2" customHeight="1" x14ac:dyDescent="0.3">
      <c r="A17" s="822" t="s">
        <v>31</v>
      </c>
      <c r="B17" s="823"/>
      <c r="C17" s="151">
        <f>VLOOKUP($C$5,$A$100:$NR$147,Formula!C17)</f>
        <v>0</v>
      </c>
      <c r="D17" s="151">
        <f>VLOOKUP($C$5,$A$100:$NR$147,Formula!D17)</f>
        <v>0</v>
      </c>
      <c r="E17" s="147">
        <f>VLOOKUP($C$5,$A$100:$NR$147,Formula!E17)</f>
        <v>0</v>
      </c>
      <c r="F17" s="148">
        <f>VLOOKUP($C$5,$A$100:$NR$147,Formula!F17)</f>
        <v>0</v>
      </c>
      <c r="G17" s="149">
        <f>VLOOKUP($C$5,$A$100:$NR$147,Formula!G17)</f>
        <v>0</v>
      </c>
      <c r="H17" s="152">
        <f>VLOOKUP($C$5,$A$100:$NR$147,Formula!H17)</f>
        <v>0</v>
      </c>
      <c r="I17" s="151">
        <f t="shared" si="6"/>
        <v>0</v>
      </c>
      <c r="J17" s="151">
        <f>VLOOKUP($C$5,$A$100:$NR$147,Formula!J17)</f>
        <v>0</v>
      </c>
      <c r="K17" s="151">
        <f>VLOOKUP($C$5,$A$100:$NR$147,Formula!K17)</f>
        <v>0</v>
      </c>
      <c r="M17" s="806" t="s">
        <v>32</v>
      </c>
      <c r="N17" s="827"/>
      <c r="O17" s="385">
        <f>VLOOKUP($C$5,$A$100:$NR$147,Formula!O17)</f>
        <v>5</v>
      </c>
      <c r="Q17" s="822" t="s">
        <v>31</v>
      </c>
      <c r="R17" s="823"/>
      <c r="S17" s="165" t="e">
        <f t="shared" si="1"/>
        <v>#DIV/0!</v>
      </c>
      <c r="T17" s="400" t="e">
        <f t="shared" si="2"/>
        <v>#DIV/0!</v>
      </c>
      <c r="U17" s="401" t="e">
        <f t="shared" si="3"/>
        <v>#DIV/0!</v>
      </c>
      <c r="V17" s="402" t="e">
        <f t="shared" si="4"/>
        <v>#DIV/0!</v>
      </c>
      <c r="BR17" s="221"/>
      <c r="BS17" s="221"/>
      <c r="BT17" s="221"/>
      <c r="BU17" s="221"/>
      <c r="BV17" s="221"/>
      <c r="BW17" s="221"/>
      <c r="BX17" s="221"/>
      <c r="BY17" s="221"/>
      <c r="BZ17" s="221"/>
      <c r="CA17" s="221"/>
      <c r="CB17" s="221"/>
      <c r="CC17" s="221"/>
      <c r="CD17" s="221"/>
      <c r="CE17" s="221"/>
      <c r="CF17" s="221"/>
      <c r="CG17" s="221"/>
      <c r="CH17" s="221"/>
      <c r="CI17" s="221"/>
      <c r="CJ17" s="221"/>
      <c r="CK17" s="221"/>
      <c r="CL17" s="221"/>
      <c r="CM17" s="221"/>
      <c r="CN17" s="221"/>
      <c r="CO17" s="221"/>
      <c r="CP17" s="221"/>
      <c r="CQ17" s="221"/>
      <c r="CR17" s="221"/>
      <c r="CS17" s="221"/>
      <c r="CT17" s="221"/>
      <c r="CU17" s="221"/>
      <c r="CV17" s="221"/>
      <c r="CW17" s="221"/>
      <c r="CX17" s="221"/>
      <c r="CY17" s="221"/>
      <c r="CZ17" s="221"/>
      <c r="DA17" s="221"/>
      <c r="DB17" s="221"/>
      <c r="DC17" s="221"/>
      <c r="DD17" s="221"/>
      <c r="DE17" s="221"/>
      <c r="DF17" s="221"/>
      <c r="DG17" s="221"/>
      <c r="DH17" s="221"/>
      <c r="DI17" s="221"/>
      <c r="DJ17" s="221"/>
      <c r="DK17" s="221"/>
      <c r="DL17" s="221"/>
      <c r="DM17" s="221"/>
      <c r="DN17" s="221"/>
      <c r="DO17" s="221"/>
      <c r="DP17" s="221"/>
      <c r="DQ17" s="221"/>
      <c r="DR17" s="221"/>
      <c r="DS17" s="221"/>
      <c r="DT17" s="221"/>
      <c r="DU17" s="221"/>
      <c r="DV17" s="221"/>
      <c r="DW17" s="221"/>
      <c r="DX17" s="221"/>
      <c r="DY17" s="221"/>
      <c r="DZ17" s="221"/>
      <c r="EA17" s="221"/>
      <c r="EB17" s="221"/>
      <c r="EC17" s="221"/>
      <c r="ED17" s="221"/>
      <c r="EE17" s="221"/>
      <c r="EF17" s="221"/>
      <c r="EG17" s="221"/>
      <c r="EH17" s="221"/>
      <c r="EI17" s="221"/>
      <c r="EJ17" s="221"/>
      <c r="EK17" s="221"/>
      <c r="EL17" s="221"/>
      <c r="EM17" s="221"/>
      <c r="EN17" s="221"/>
      <c r="EO17" s="221"/>
      <c r="EP17" s="221"/>
      <c r="EQ17" s="221"/>
      <c r="ER17" s="221"/>
      <c r="ES17" s="221"/>
      <c r="ET17" s="221"/>
      <c r="EU17" s="221"/>
      <c r="EV17" s="221"/>
      <c r="EW17" s="221"/>
      <c r="EX17" s="221"/>
      <c r="EY17" s="221"/>
      <c r="EZ17" s="221"/>
      <c r="FA17" s="221"/>
      <c r="FB17" s="221"/>
      <c r="FC17" s="221"/>
      <c r="FD17" s="221"/>
      <c r="FE17" s="221"/>
      <c r="FF17" s="221"/>
      <c r="FG17" s="221"/>
      <c r="FH17" s="221"/>
      <c r="FI17" s="221"/>
      <c r="FJ17" s="221"/>
      <c r="FK17" s="221"/>
      <c r="FL17" s="221"/>
      <c r="FM17" s="221"/>
      <c r="FN17" s="221"/>
      <c r="FO17" s="221"/>
      <c r="FP17" s="221"/>
      <c r="FQ17" s="221"/>
      <c r="FR17" s="221"/>
      <c r="FS17" s="221"/>
      <c r="FT17" s="221"/>
      <c r="FU17" s="221"/>
      <c r="FV17" s="221"/>
      <c r="FW17" s="221"/>
      <c r="FX17" s="221"/>
      <c r="FY17" s="221"/>
      <c r="FZ17" s="221"/>
      <c r="GA17" s="221"/>
      <c r="GB17" s="221"/>
      <c r="GC17" s="221"/>
      <c r="GD17" s="221"/>
    </row>
    <row r="18" spans="1:186" ht="16.2" customHeight="1" x14ac:dyDescent="0.3">
      <c r="A18" s="822" t="s">
        <v>33</v>
      </c>
      <c r="B18" s="823"/>
      <c r="C18" s="151">
        <f>VLOOKUP($C$5,$A$100:$NR$147,Formula!C18)</f>
        <v>0</v>
      </c>
      <c r="D18" s="151">
        <f>VLOOKUP($C$5,$A$100:$NR$147,Formula!D18)</f>
        <v>0</v>
      </c>
      <c r="E18" s="147">
        <f>VLOOKUP($C$5,$A$100:$NR$147,Formula!E18)</f>
        <v>0</v>
      </c>
      <c r="F18" s="148">
        <f>VLOOKUP($C$5,$A$100:$NR$147,Formula!F18)</f>
        <v>0</v>
      </c>
      <c r="G18" s="149">
        <f>VLOOKUP($C$5,$A$100:$NR$147,Formula!G18)</f>
        <v>0</v>
      </c>
      <c r="H18" s="152">
        <f>VLOOKUP($C$5,$A$100:$NR$147,Formula!H18)</f>
        <v>0</v>
      </c>
      <c r="I18" s="151">
        <f t="shared" si="6"/>
        <v>0</v>
      </c>
      <c r="J18" s="151">
        <f>VLOOKUP($C$5,$A$100:$NR$147,Formula!J18)</f>
        <v>0</v>
      </c>
      <c r="K18" s="151">
        <f>VLOOKUP($C$5,$A$100:$NR$147,Formula!K18)</f>
        <v>0</v>
      </c>
      <c r="M18" s="806" t="s">
        <v>34</v>
      </c>
      <c r="N18" s="827"/>
      <c r="O18" s="385">
        <f>VLOOKUP($C$5,$A$100:$NR$147,Formula!O18)</f>
        <v>1</v>
      </c>
      <c r="Q18" s="822" t="s">
        <v>33</v>
      </c>
      <c r="R18" s="823"/>
      <c r="S18" s="165" t="e">
        <f t="shared" si="1"/>
        <v>#DIV/0!</v>
      </c>
      <c r="T18" s="400" t="e">
        <f t="shared" si="2"/>
        <v>#DIV/0!</v>
      </c>
      <c r="U18" s="401" t="e">
        <f t="shared" si="3"/>
        <v>#DIV/0!</v>
      </c>
      <c r="V18" s="402" t="e">
        <f t="shared" si="4"/>
        <v>#DIV/0!</v>
      </c>
      <c r="BR18" s="221"/>
      <c r="BS18" s="221"/>
      <c r="BT18" s="221"/>
      <c r="BU18" s="221"/>
      <c r="BV18" s="221"/>
      <c r="BW18" s="221"/>
      <c r="BX18" s="221"/>
      <c r="BY18" s="221"/>
      <c r="BZ18" s="221"/>
      <c r="CA18" s="221"/>
      <c r="CB18" s="221"/>
      <c r="CC18" s="221"/>
      <c r="CD18" s="221"/>
      <c r="CE18" s="221"/>
      <c r="CF18" s="221"/>
      <c r="CG18" s="221"/>
      <c r="CH18" s="221"/>
      <c r="CI18" s="221"/>
      <c r="CJ18" s="221"/>
      <c r="CK18" s="221"/>
      <c r="CL18" s="221"/>
      <c r="CM18" s="221"/>
      <c r="CN18" s="221"/>
      <c r="CO18" s="221"/>
      <c r="CP18" s="221"/>
      <c r="CQ18" s="221"/>
      <c r="CR18" s="221"/>
      <c r="CS18" s="221"/>
      <c r="CT18" s="221"/>
      <c r="CU18" s="221"/>
      <c r="CV18" s="221"/>
      <c r="CW18" s="221"/>
      <c r="CX18" s="221"/>
      <c r="CY18" s="221"/>
      <c r="CZ18" s="221"/>
      <c r="DA18" s="221"/>
      <c r="DB18" s="221"/>
      <c r="DC18" s="221"/>
      <c r="DD18" s="221"/>
      <c r="DE18" s="221"/>
      <c r="DF18" s="221"/>
      <c r="DG18" s="221"/>
      <c r="DH18" s="221"/>
      <c r="DI18" s="221"/>
      <c r="DJ18" s="221"/>
      <c r="DK18" s="221"/>
      <c r="DL18" s="221"/>
      <c r="DM18" s="221"/>
      <c r="DN18" s="221"/>
      <c r="DO18" s="221"/>
      <c r="DP18" s="221"/>
      <c r="DQ18" s="221"/>
      <c r="DR18" s="221"/>
      <c r="DS18" s="221"/>
      <c r="DT18" s="221"/>
      <c r="DU18" s="221"/>
      <c r="DV18" s="221"/>
      <c r="DW18" s="221"/>
      <c r="DX18" s="221"/>
      <c r="DY18" s="221"/>
      <c r="DZ18" s="221"/>
      <c r="EA18" s="221"/>
      <c r="EB18" s="221"/>
      <c r="EC18" s="221"/>
      <c r="ED18" s="221"/>
      <c r="EE18" s="221"/>
      <c r="EF18" s="221"/>
      <c r="EG18" s="221"/>
      <c r="EH18" s="221"/>
      <c r="EI18" s="221"/>
      <c r="EJ18" s="221"/>
      <c r="EK18" s="221"/>
      <c r="EL18" s="221"/>
      <c r="EM18" s="221"/>
      <c r="EN18" s="221"/>
      <c r="EO18" s="221"/>
      <c r="EP18" s="221"/>
      <c r="EQ18" s="221"/>
      <c r="ER18" s="221"/>
      <c r="ES18" s="221"/>
      <c r="ET18" s="221"/>
      <c r="EU18" s="221"/>
      <c r="EV18" s="221"/>
      <c r="EW18" s="221"/>
      <c r="EX18" s="221"/>
      <c r="EY18" s="221"/>
      <c r="EZ18" s="221"/>
      <c r="FA18" s="221"/>
      <c r="FB18" s="221"/>
      <c r="FC18" s="221"/>
      <c r="FD18" s="221"/>
      <c r="FE18" s="221"/>
      <c r="FF18" s="221"/>
      <c r="FG18" s="221"/>
      <c r="FH18" s="221"/>
      <c r="FI18" s="221"/>
      <c r="FJ18" s="221"/>
      <c r="FK18" s="221"/>
      <c r="FL18" s="221"/>
      <c r="FM18" s="221"/>
      <c r="FN18" s="221"/>
      <c r="FO18" s="221"/>
      <c r="FP18" s="221"/>
      <c r="FQ18" s="221"/>
      <c r="FR18" s="221"/>
      <c r="FS18" s="221"/>
      <c r="FT18" s="221"/>
      <c r="FU18" s="221"/>
      <c r="FV18" s="221"/>
      <c r="FW18" s="221"/>
      <c r="FX18" s="221"/>
      <c r="FY18" s="221"/>
      <c r="FZ18" s="221"/>
      <c r="GA18" s="221"/>
      <c r="GB18" s="221"/>
      <c r="GC18" s="221"/>
      <c r="GD18" s="221"/>
    </row>
    <row r="19" spans="1:186" ht="16.2" customHeight="1" thickBot="1" x14ac:dyDescent="0.35">
      <c r="A19" s="822" t="s">
        <v>35</v>
      </c>
      <c r="B19" s="823"/>
      <c r="C19" s="151">
        <f>VLOOKUP($C$5,$A$100:$NR$147,Formula!C19)</f>
        <v>0</v>
      </c>
      <c r="D19" s="151">
        <f>VLOOKUP($C$5,$A$100:$NR$147,Formula!D19)</f>
        <v>0</v>
      </c>
      <c r="E19" s="147">
        <f>VLOOKUP($C$5,$A$100:$NR$147,Formula!E19)</f>
        <v>0</v>
      </c>
      <c r="F19" s="148">
        <f>VLOOKUP($C$5,$A$100:$NR$147,Formula!F19)</f>
        <v>0</v>
      </c>
      <c r="G19" s="149">
        <f>VLOOKUP($C$5,$A$100:$NR$147,Formula!G19)</f>
        <v>0</v>
      </c>
      <c r="H19" s="152">
        <f>VLOOKUP($C$5,$A$100:$NR$147,Formula!H19)</f>
        <v>0</v>
      </c>
      <c r="I19" s="151">
        <f t="shared" si="6"/>
        <v>0</v>
      </c>
      <c r="J19" s="151">
        <f>VLOOKUP($C$5,$A$100:$NR$147,Formula!J19)</f>
        <v>0</v>
      </c>
      <c r="K19" s="151">
        <f>VLOOKUP($C$5,$A$100:$NR$147,Formula!K19)</f>
        <v>0</v>
      </c>
      <c r="M19" s="824" t="s">
        <v>36</v>
      </c>
      <c r="N19" s="825"/>
      <c r="O19" s="389">
        <f>VLOOKUP($C$5,$A$100:$NR$147,Formula!O19)</f>
        <v>11</v>
      </c>
      <c r="Q19" s="822" t="s">
        <v>35</v>
      </c>
      <c r="R19" s="823"/>
      <c r="S19" s="165" t="e">
        <f t="shared" si="1"/>
        <v>#DIV/0!</v>
      </c>
      <c r="T19" s="400" t="e">
        <f t="shared" si="2"/>
        <v>#DIV/0!</v>
      </c>
      <c r="U19" s="401" t="e">
        <f t="shared" si="3"/>
        <v>#DIV/0!</v>
      </c>
      <c r="V19" s="402" t="e">
        <f t="shared" si="4"/>
        <v>#DIV/0!</v>
      </c>
      <c r="BR19" s="221"/>
      <c r="BS19" s="221"/>
      <c r="BT19" s="221"/>
      <c r="BU19" s="221"/>
      <c r="BV19" s="221"/>
      <c r="BW19" s="221"/>
      <c r="BX19" s="221"/>
      <c r="BY19" s="221"/>
      <c r="BZ19" s="221"/>
      <c r="CA19" s="221"/>
      <c r="CB19" s="221"/>
      <c r="CC19" s="221"/>
      <c r="CD19" s="221"/>
      <c r="CE19" s="221"/>
      <c r="CF19" s="221"/>
      <c r="CG19" s="221"/>
      <c r="CH19" s="221"/>
      <c r="CI19" s="221"/>
      <c r="CJ19" s="221"/>
      <c r="CK19" s="221"/>
      <c r="CL19" s="221"/>
      <c r="CM19" s="221"/>
      <c r="CN19" s="221"/>
      <c r="CO19" s="221"/>
      <c r="CP19" s="221"/>
      <c r="CQ19" s="221"/>
      <c r="CR19" s="221"/>
      <c r="CS19" s="221"/>
      <c r="CT19" s="221"/>
      <c r="CU19" s="221"/>
      <c r="CV19" s="221"/>
      <c r="CW19" s="221"/>
      <c r="CX19" s="221"/>
      <c r="CY19" s="221"/>
      <c r="CZ19" s="221"/>
      <c r="DA19" s="221"/>
      <c r="DB19" s="221"/>
      <c r="DC19" s="221"/>
      <c r="DD19" s="221"/>
      <c r="DE19" s="221"/>
      <c r="DF19" s="221"/>
      <c r="DG19" s="221"/>
      <c r="DH19" s="221"/>
      <c r="DI19" s="221"/>
      <c r="DJ19" s="221"/>
      <c r="DK19" s="221"/>
      <c r="DL19" s="221"/>
      <c r="DM19" s="221"/>
      <c r="DN19" s="221"/>
      <c r="DO19" s="221"/>
      <c r="DP19" s="221"/>
      <c r="DQ19" s="221"/>
      <c r="DR19" s="221"/>
      <c r="DS19" s="221"/>
      <c r="DT19" s="221"/>
      <c r="DU19" s="221"/>
      <c r="DV19" s="221"/>
      <c r="DW19" s="221"/>
      <c r="DX19" s="221"/>
      <c r="DY19" s="221"/>
      <c r="DZ19" s="221"/>
      <c r="EA19" s="221"/>
      <c r="EB19" s="221"/>
      <c r="EC19" s="221"/>
      <c r="ED19" s="221"/>
      <c r="EE19" s="221"/>
      <c r="EF19" s="221"/>
      <c r="EG19" s="221"/>
      <c r="EH19" s="221"/>
      <c r="EI19" s="221"/>
      <c r="EJ19" s="221"/>
      <c r="EK19" s="221"/>
      <c r="EL19" s="221"/>
      <c r="EM19" s="221"/>
      <c r="EN19" s="221"/>
      <c r="EO19" s="221"/>
      <c r="EP19" s="221"/>
      <c r="EQ19" s="221"/>
      <c r="ER19" s="221"/>
      <c r="ES19" s="221"/>
      <c r="ET19" s="221"/>
      <c r="EU19" s="221"/>
      <c r="EV19" s="221"/>
      <c r="EW19" s="221"/>
      <c r="EX19" s="221"/>
      <c r="EY19" s="221"/>
      <c r="EZ19" s="221"/>
      <c r="FA19" s="221"/>
      <c r="FB19" s="221"/>
      <c r="FC19" s="221"/>
      <c r="FD19" s="221"/>
      <c r="FE19" s="221"/>
      <c r="FF19" s="221"/>
      <c r="FG19" s="221"/>
      <c r="FH19" s="221"/>
      <c r="FI19" s="221"/>
      <c r="FJ19" s="221"/>
      <c r="FK19" s="221"/>
      <c r="FL19" s="221"/>
      <c r="FM19" s="221"/>
      <c r="FN19" s="221"/>
      <c r="FO19" s="221"/>
      <c r="FP19" s="221"/>
      <c r="FQ19" s="221"/>
      <c r="FR19" s="221"/>
      <c r="FS19" s="221"/>
      <c r="FT19" s="221"/>
      <c r="FU19" s="221"/>
      <c r="FV19" s="221"/>
      <c r="FW19" s="221"/>
      <c r="FX19" s="221"/>
      <c r="FY19" s="221"/>
      <c r="FZ19" s="221"/>
      <c r="GA19" s="221"/>
      <c r="GB19" s="221"/>
      <c r="GC19" s="221"/>
      <c r="GD19" s="221"/>
    </row>
    <row r="20" spans="1:186" ht="16.2" customHeight="1" thickBot="1" x14ac:dyDescent="0.35">
      <c r="A20" s="814" t="s">
        <v>37</v>
      </c>
      <c r="B20" s="815"/>
      <c r="C20" s="153">
        <f>VLOOKUP($C$5,$A$100:$NR$147,Formula!C20)</f>
        <v>0</v>
      </c>
      <c r="D20" s="153">
        <f>VLOOKUP($C$5,$A$100:$NR$147,Formula!D20)</f>
        <v>0</v>
      </c>
      <c r="E20" s="147">
        <f>VLOOKUP($C$5,$A$100:$NR$147,Formula!E20)</f>
        <v>4</v>
      </c>
      <c r="F20" s="148">
        <f>VLOOKUP($C$5,$A$100:$NR$147,Formula!F20)</f>
        <v>0</v>
      </c>
      <c r="G20" s="149">
        <f>VLOOKUP($C$5,$A$100:$NR$147,Formula!G20)</f>
        <v>0</v>
      </c>
      <c r="H20" s="154">
        <f>VLOOKUP($C$5,$A$100:$NR$147,Formula!H20)</f>
        <v>0</v>
      </c>
      <c r="I20" s="153">
        <f t="shared" si="6"/>
        <v>4</v>
      </c>
      <c r="J20" s="153">
        <f>VLOOKUP($C$5,$A$100:$NR$147,Formula!J20)</f>
        <v>0</v>
      </c>
      <c r="K20" s="153">
        <f>VLOOKUP($C$5,$A$100:$NR$147,Formula!K20)</f>
        <v>0</v>
      </c>
      <c r="M20" s="826" t="s">
        <v>38</v>
      </c>
      <c r="N20" s="826"/>
      <c r="O20" s="826"/>
      <c r="Q20" s="814" t="s">
        <v>37</v>
      </c>
      <c r="R20" s="815"/>
      <c r="S20" s="155" t="e">
        <f t="shared" si="1"/>
        <v>#DIV/0!</v>
      </c>
      <c r="T20" s="403" t="e">
        <f t="shared" si="2"/>
        <v>#DIV/0!</v>
      </c>
      <c r="U20" s="401" t="e">
        <f t="shared" si="3"/>
        <v>#DIV/0!</v>
      </c>
      <c r="V20" s="404" t="e">
        <f t="shared" si="4"/>
        <v>#DIV/0!</v>
      </c>
      <c r="BR20" s="221"/>
      <c r="BS20" s="221"/>
      <c r="BT20" s="221"/>
      <c r="BU20" s="221"/>
      <c r="BV20" s="221"/>
      <c r="BW20" s="221"/>
      <c r="BX20" s="221"/>
      <c r="BY20" s="221"/>
      <c r="BZ20" s="221"/>
      <c r="CA20" s="221"/>
      <c r="CB20" s="221"/>
      <c r="CC20" s="221"/>
      <c r="CD20" s="221"/>
      <c r="CE20" s="221"/>
      <c r="CF20" s="221"/>
      <c r="CG20" s="221"/>
      <c r="CH20" s="221"/>
      <c r="CI20" s="221"/>
      <c r="CJ20" s="221"/>
      <c r="CK20" s="221"/>
      <c r="CL20" s="221"/>
      <c r="CM20" s="221"/>
      <c r="CN20" s="221"/>
      <c r="CO20" s="221"/>
      <c r="CP20" s="221"/>
      <c r="CQ20" s="221"/>
      <c r="CR20" s="221"/>
      <c r="CS20" s="221"/>
      <c r="CT20" s="221"/>
      <c r="CU20" s="221"/>
      <c r="CV20" s="221"/>
      <c r="CW20" s="221"/>
      <c r="CX20" s="221"/>
      <c r="CY20" s="221"/>
      <c r="CZ20" s="221"/>
      <c r="DA20" s="221"/>
      <c r="DB20" s="221"/>
      <c r="DC20" s="221"/>
      <c r="DD20" s="221"/>
      <c r="DE20" s="221"/>
      <c r="DF20" s="221"/>
      <c r="DG20" s="221"/>
      <c r="DH20" s="221"/>
      <c r="DI20" s="221"/>
      <c r="DJ20" s="221"/>
      <c r="DK20" s="221"/>
      <c r="DL20" s="221"/>
      <c r="DM20" s="221"/>
      <c r="DN20" s="221"/>
      <c r="DO20" s="221"/>
      <c r="DP20" s="221"/>
      <c r="DQ20" s="221"/>
      <c r="DR20" s="221"/>
      <c r="DS20" s="221"/>
      <c r="DT20" s="221"/>
      <c r="DU20" s="221"/>
      <c r="DV20" s="221"/>
      <c r="DW20" s="221"/>
      <c r="DX20" s="221"/>
      <c r="DY20" s="221"/>
      <c r="DZ20" s="221"/>
      <c r="EA20" s="221"/>
      <c r="EB20" s="221"/>
      <c r="EC20" s="221"/>
      <c r="ED20" s="221"/>
      <c r="EE20" s="221"/>
      <c r="EF20" s="221"/>
      <c r="EG20" s="221"/>
      <c r="EH20" s="221"/>
      <c r="EI20" s="221"/>
      <c r="EJ20" s="221"/>
      <c r="EK20" s="221"/>
      <c r="EL20" s="221"/>
      <c r="EM20" s="221"/>
      <c r="EN20" s="221"/>
      <c r="EO20" s="221"/>
      <c r="EP20" s="221"/>
      <c r="EQ20" s="221"/>
      <c r="ER20" s="221"/>
      <c r="ES20" s="221"/>
      <c r="ET20" s="221"/>
      <c r="EU20" s="221"/>
      <c r="EV20" s="221"/>
      <c r="EW20" s="221"/>
      <c r="EX20" s="221"/>
      <c r="EY20" s="221"/>
      <c r="EZ20" s="221"/>
      <c r="FA20" s="221"/>
      <c r="FB20" s="221"/>
      <c r="FC20" s="221"/>
      <c r="FD20" s="221"/>
      <c r="FE20" s="221"/>
      <c r="FF20" s="221"/>
      <c r="FG20" s="221"/>
      <c r="FH20" s="221"/>
      <c r="FI20" s="221"/>
      <c r="FJ20" s="221"/>
      <c r="FK20" s="221"/>
      <c r="FL20" s="221"/>
      <c r="FM20" s="221"/>
      <c r="FN20" s="221"/>
      <c r="FO20" s="221"/>
      <c r="FP20" s="221"/>
      <c r="FQ20" s="221"/>
      <c r="FR20" s="221"/>
      <c r="FS20" s="221"/>
      <c r="FT20" s="221"/>
      <c r="FU20" s="221"/>
      <c r="FV20" s="221"/>
      <c r="FW20" s="221"/>
      <c r="FX20" s="221"/>
      <c r="FY20" s="221"/>
      <c r="FZ20" s="221"/>
      <c r="GA20" s="221"/>
      <c r="GB20" s="221"/>
      <c r="GC20" s="221"/>
      <c r="GD20" s="221"/>
    </row>
    <row r="21" spans="1:186" ht="16.2" customHeight="1" thickBot="1" x14ac:dyDescent="0.35">
      <c r="A21" s="804" t="s">
        <v>39</v>
      </c>
      <c r="B21" s="805"/>
      <c r="C21" s="139">
        <f t="shared" ref="C21:K21" si="7">SUM(C22:C28)</f>
        <v>22</v>
      </c>
      <c r="D21" s="139">
        <f t="shared" si="7"/>
        <v>1</v>
      </c>
      <c r="E21" s="140">
        <f t="shared" si="7"/>
        <v>34</v>
      </c>
      <c r="F21" s="141">
        <f t="shared" si="7"/>
        <v>0</v>
      </c>
      <c r="G21" s="142">
        <f t="shared" si="7"/>
        <v>0</v>
      </c>
      <c r="H21" s="140">
        <f t="shared" si="7"/>
        <v>30</v>
      </c>
      <c r="I21" s="139">
        <f t="shared" si="7"/>
        <v>5</v>
      </c>
      <c r="J21" s="139">
        <f t="shared" si="7"/>
        <v>141</v>
      </c>
      <c r="K21" s="139">
        <f t="shared" si="7"/>
        <v>682</v>
      </c>
      <c r="M21" s="816" t="s">
        <v>17</v>
      </c>
      <c r="N21" s="817"/>
      <c r="O21" s="390">
        <f>SUM(O22:O30)+O31+O36</f>
        <v>96</v>
      </c>
      <c r="Q21" s="804" t="s">
        <v>39</v>
      </c>
      <c r="R21" s="805"/>
      <c r="S21" s="141">
        <f t="shared" si="1"/>
        <v>20.674486803519063</v>
      </c>
      <c r="T21" s="405">
        <f t="shared" si="2"/>
        <v>1.3636363636363635</v>
      </c>
      <c r="U21" s="406">
        <f t="shared" si="3"/>
        <v>4.7</v>
      </c>
      <c r="V21" s="396">
        <f t="shared" si="4"/>
        <v>18.033333333333335</v>
      </c>
      <c r="BR21" s="221"/>
      <c r="BS21" s="221"/>
      <c r="BT21" s="221"/>
      <c r="BU21" s="221"/>
      <c r="BV21" s="221"/>
      <c r="BW21" s="221"/>
      <c r="BX21" s="221"/>
      <c r="BY21" s="221"/>
      <c r="BZ21" s="221"/>
      <c r="CA21" s="221"/>
      <c r="CB21" s="221"/>
      <c r="CC21" s="221"/>
      <c r="CD21" s="221"/>
      <c r="CE21" s="221"/>
      <c r="CF21" s="221"/>
      <c r="CG21" s="221"/>
      <c r="CH21" s="221"/>
      <c r="CI21" s="221"/>
      <c r="CJ21" s="221"/>
      <c r="CK21" s="221"/>
      <c r="CL21" s="221"/>
      <c r="CM21" s="221"/>
      <c r="CN21" s="221"/>
      <c r="CO21" s="221"/>
      <c r="CP21" s="221"/>
      <c r="CQ21" s="221"/>
      <c r="CR21" s="221"/>
      <c r="CS21" s="221"/>
      <c r="CT21" s="221"/>
      <c r="CU21" s="221"/>
      <c r="CV21" s="221"/>
      <c r="CW21" s="221"/>
      <c r="CX21" s="221"/>
      <c r="CY21" s="221"/>
      <c r="CZ21" s="221"/>
      <c r="DA21" s="221"/>
      <c r="DB21" s="221"/>
      <c r="DC21" s="221"/>
      <c r="DD21" s="221"/>
      <c r="DE21" s="221"/>
      <c r="DF21" s="221"/>
      <c r="DG21" s="221"/>
      <c r="DH21" s="221"/>
      <c r="DI21" s="221"/>
      <c r="DJ21" s="221"/>
      <c r="DK21" s="221"/>
      <c r="DL21" s="221"/>
      <c r="DM21" s="221"/>
      <c r="DN21" s="221"/>
      <c r="DO21" s="221"/>
      <c r="DP21" s="221"/>
      <c r="DQ21" s="221"/>
      <c r="DR21" s="221"/>
      <c r="DS21" s="221"/>
      <c r="DT21" s="221"/>
      <c r="DU21" s="221"/>
      <c r="DV21" s="221"/>
      <c r="DW21" s="221"/>
      <c r="DX21" s="221"/>
      <c r="DY21" s="221"/>
      <c r="DZ21" s="221"/>
      <c r="EA21" s="221"/>
      <c r="EB21" s="221"/>
      <c r="EC21" s="221"/>
      <c r="ED21" s="221"/>
      <c r="EE21" s="221"/>
      <c r="EF21" s="221"/>
      <c r="EG21" s="221"/>
      <c r="EH21" s="221"/>
      <c r="EI21" s="221"/>
      <c r="EJ21" s="221"/>
      <c r="EK21" s="221"/>
      <c r="EL21" s="221"/>
      <c r="EM21" s="221"/>
      <c r="EN21" s="221"/>
      <c r="EO21" s="221"/>
      <c r="EP21" s="221"/>
      <c r="EQ21" s="221"/>
      <c r="ER21" s="221"/>
      <c r="ES21" s="221"/>
      <c r="ET21" s="221"/>
      <c r="EU21" s="221"/>
      <c r="EV21" s="221"/>
      <c r="EW21" s="221"/>
      <c r="EX21" s="221"/>
      <c r="EY21" s="221"/>
      <c r="EZ21" s="221"/>
      <c r="FA21" s="221"/>
      <c r="FB21" s="221"/>
      <c r="FC21" s="221"/>
      <c r="FD21" s="221"/>
      <c r="FE21" s="221"/>
      <c r="FF21" s="221"/>
      <c r="FG21" s="221"/>
      <c r="FH21" s="221"/>
      <c r="FI21" s="221"/>
      <c r="FJ21" s="221"/>
      <c r="FK21" s="221"/>
      <c r="FL21" s="221"/>
      <c r="FM21" s="221"/>
      <c r="FN21" s="221"/>
      <c r="FO21" s="221"/>
      <c r="FP21" s="221"/>
      <c r="FQ21" s="221"/>
      <c r="FR21" s="221"/>
      <c r="FS21" s="221"/>
      <c r="FT21" s="221"/>
      <c r="FU21" s="221"/>
      <c r="FV21" s="221"/>
      <c r="FW21" s="221"/>
      <c r="FX21" s="221"/>
      <c r="FY21" s="221"/>
      <c r="FZ21" s="221"/>
      <c r="GA21" s="221"/>
      <c r="GB21" s="221"/>
      <c r="GC21" s="221"/>
      <c r="GD21" s="221"/>
    </row>
    <row r="22" spans="1:186" ht="16.2" customHeight="1" x14ac:dyDescent="0.3">
      <c r="A22" s="812" t="s">
        <v>40</v>
      </c>
      <c r="B22" s="813"/>
      <c r="C22" s="146">
        <f>VLOOKUP($C$5,$A$100:$NR$147,Formula!C22)</f>
        <v>10</v>
      </c>
      <c r="D22" s="146">
        <f>VLOOKUP($C$5,$A$100:$NR$147,Formula!D22)</f>
        <v>1</v>
      </c>
      <c r="E22" s="147">
        <f>VLOOKUP($C$5,$A$100:$NR$147,Formula!E22)</f>
        <v>24</v>
      </c>
      <c r="F22" s="148">
        <f>VLOOKUP($C$5,$A$100:$NR$147,Formula!F22)</f>
        <v>0</v>
      </c>
      <c r="G22" s="149">
        <f>VLOOKUP($C$5,$A$100:$NR$147,Formula!G22)</f>
        <v>0</v>
      </c>
      <c r="H22" s="147">
        <f>VLOOKUP($C$5,$A$100:$NR$147,Formula!H22)</f>
        <v>20</v>
      </c>
      <c r="I22" s="146">
        <f t="shared" ref="I22:I28" si="8">((+D22+E22+F22)-G22)-H22</f>
        <v>5</v>
      </c>
      <c r="J22" s="146">
        <f>VLOOKUP($C$5,$A$100:$NR$147,Formula!J22)</f>
        <v>82</v>
      </c>
      <c r="K22" s="146">
        <f>VLOOKUP($C$5,$A$100:$NR$147,Formula!K22)</f>
        <v>310</v>
      </c>
      <c r="M22" s="818" t="s">
        <v>41</v>
      </c>
      <c r="N22" s="819"/>
      <c r="O22" s="146">
        <f>VLOOKUP($C$5,$A$100:$NR$147,Formula!O22)</f>
        <v>22</v>
      </c>
      <c r="Q22" s="812" t="s">
        <v>40</v>
      </c>
      <c r="R22" s="813"/>
      <c r="S22" s="148">
        <f t="shared" si="1"/>
        <v>26.451612903225808</v>
      </c>
      <c r="T22" s="397">
        <f t="shared" si="2"/>
        <v>2</v>
      </c>
      <c r="U22" s="398">
        <f t="shared" si="3"/>
        <v>4.0999999999999996</v>
      </c>
      <c r="V22" s="399">
        <f t="shared" si="4"/>
        <v>11.4</v>
      </c>
      <c r="BR22" s="221"/>
      <c r="BS22" s="221"/>
      <c r="BT22" s="221"/>
      <c r="BU22" s="221"/>
      <c r="BV22" s="221"/>
      <c r="BW22" s="221"/>
      <c r="BX22" s="221"/>
      <c r="BY22" s="221"/>
      <c r="BZ22" s="221"/>
      <c r="CA22" s="221"/>
      <c r="CB22" s="221"/>
      <c r="CC22" s="221"/>
      <c r="CD22" s="221"/>
      <c r="CE22" s="221"/>
      <c r="CF22" s="221"/>
      <c r="CG22" s="221"/>
      <c r="CH22" s="221"/>
      <c r="CI22" s="221"/>
      <c r="CJ22" s="221"/>
      <c r="CK22" s="221"/>
      <c r="CL22" s="221"/>
      <c r="CM22" s="221"/>
      <c r="CN22" s="221"/>
      <c r="CO22" s="221"/>
      <c r="CP22" s="221"/>
      <c r="CQ22" s="221"/>
      <c r="CR22" s="221"/>
      <c r="CS22" s="221"/>
      <c r="CT22" s="221"/>
      <c r="CU22" s="221"/>
      <c r="CV22" s="221"/>
      <c r="CW22" s="221"/>
      <c r="CX22" s="221"/>
      <c r="CY22" s="221"/>
      <c r="CZ22" s="221"/>
      <c r="DA22" s="221"/>
      <c r="DB22" s="221"/>
      <c r="DC22" s="221"/>
      <c r="DD22" s="221"/>
      <c r="DE22" s="221"/>
      <c r="DF22" s="221"/>
      <c r="DG22" s="221"/>
      <c r="DH22" s="221"/>
      <c r="DI22" s="221"/>
      <c r="DJ22" s="221"/>
      <c r="DK22" s="221"/>
      <c r="DL22" s="221"/>
      <c r="DM22" s="221"/>
      <c r="DN22" s="221"/>
      <c r="DO22" s="221"/>
      <c r="DP22" s="221"/>
      <c r="DQ22" s="221"/>
      <c r="DR22" s="221"/>
      <c r="DS22" s="221"/>
      <c r="DT22" s="221"/>
      <c r="DU22" s="221"/>
      <c r="DV22" s="221"/>
      <c r="DW22" s="221"/>
      <c r="DX22" s="221"/>
      <c r="DY22" s="221"/>
      <c r="DZ22" s="221"/>
      <c r="EA22" s="221"/>
      <c r="EB22" s="221"/>
      <c r="EC22" s="221"/>
      <c r="ED22" s="221"/>
      <c r="EE22" s="221"/>
      <c r="EF22" s="221"/>
      <c r="EG22" s="221"/>
      <c r="EH22" s="221"/>
      <c r="EI22" s="221"/>
      <c r="EJ22" s="221"/>
      <c r="EK22" s="221"/>
      <c r="EL22" s="221"/>
      <c r="EM22" s="221"/>
      <c r="EN22" s="221"/>
      <c r="EO22" s="221"/>
      <c r="EP22" s="221"/>
      <c r="EQ22" s="221"/>
      <c r="ER22" s="221"/>
      <c r="ES22" s="221"/>
      <c r="ET22" s="221"/>
      <c r="EU22" s="221"/>
      <c r="EV22" s="221"/>
      <c r="EW22" s="221"/>
      <c r="EX22" s="221"/>
      <c r="EY22" s="221"/>
      <c r="EZ22" s="221"/>
      <c r="FA22" s="221"/>
      <c r="FB22" s="221"/>
      <c r="FC22" s="221"/>
      <c r="FD22" s="221"/>
      <c r="FE22" s="221"/>
      <c r="FF22" s="221"/>
      <c r="FG22" s="221"/>
      <c r="FH22" s="221"/>
      <c r="FI22" s="221"/>
      <c r="FJ22" s="221"/>
      <c r="FK22" s="221"/>
      <c r="FL22" s="221"/>
      <c r="FM22" s="221"/>
      <c r="FN22" s="221"/>
      <c r="FO22" s="221"/>
      <c r="FP22" s="221"/>
      <c r="FQ22" s="221"/>
      <c r="FR22" s="221"/>
      <c r="FS22" s="221"/>
      <c r="FT22" s="221"/>
      <c r="FU22" s="221"/>
      <c r="FV22" s="221"/>
      <c r="FW22" s="221"/>
      <c r="FX22" s="221"/>
      <c r="FY22" s="221"/>
      <c r="FZ22" s="221"/>
      <c r="GA22" s="221"/>
      <c r="GB22" s="221"/>
      <c r="GC22" s="221"/>
      <c r="GD22" s="221"/>
    </row>
    <row r="23" spans="1:186" ht="16.2" customHeight="1" x14ac:dyDescent="0.3">
      <c r="A23" s="822" t="s">
        <v>42</v>
      </c>
      <c r="B23" s="823"/>
      <c r="C23" s="151">
        <f>VLOOKUP($C$5,$A$100:$NR$147,Formula!C23)</f>
        <v>6</v>
      </c>
      <c r="D23" s="151">
        <f>VLOOKUP($C$5,$A$100:$NR$147,Formula!D23)</f>
        <v>0</v>
      </c>
      <c r="E23" s="147">
        <f>VLOOKUP($C$5,$A$100:$NR$147,Formula!E23)</f>
        <v>9</v>
      </c>
      <c r="F23" s="148">
        <f>VLOOKUP($C$5,$A$100:$NR$147,Formula!F23)</f>
        <v>0</v>
      </c>
      <c r="G23" s="149">
        <f>VLOOKUP($C$5,$A$100:$NR$147,Formula!G23)</f>
        <v>0</v>
      </c>
      <c r="H23" s="152">
        <f>VLOOKUP($C$5,$A$100:$NR$147,Formula!H23)</f>
        <v>9</v>
      </c>
      <c r="I23" s="151">
        <f t="shared" si="8"/>
        <v>0</v>
      </c>
      <c r="J23" s="151">
        <f>VLOOKUP($C$5,$A$100:$NR$147,Formula!J23)</f>
        <v>53</v>
      </c>
      <c r="K23" s="151">
        <f>VLOOKUP($C$5,$A$100:$NR$147,Formula!K23)</f>
        <v>186</v>
      </c>
      <c r="M23" s="806" t="s">
        <v>43</v>
      </c>
      <c r="N23" s="807"/>
      <c r="O23" s="146">
        <f>VLOOKUP($C$5,$A$100:$NR$147,Formula!O23)</f>
        <v>0</v>
      </c>
      <c r="Q23" s="822" t="s">
        <v>42</v>
      </c>
      <c r="R23" s="823"/>
      <c r="S23" s="165">
        <f t="shared" si="1"/>
        <v>28.49462365591398</v>
      </c>
      <c r="T23" s="400">
        <f t="shared" si="2"/>
        <v>1.5</v>
      </c>
      <c r="U23" s="401">
        <f t="shared" si="3"/>
        <v>5.8888888888888893</v>
      </c>
      <c r="V23" s="402">
        <f t="shared" si="4"/>
        <v>14.777777777777779</v>
      </c>
      <c r="BR23" s="221"/>
      <c r="BS23" s="221"/>
      <c r="BT23" s="221"/>
      <c r="BU23" s="221"/>
      <c r="BV23" s="221"/>
      <c r="BW23" s="221"/>
      <c r="BX23" s="221"/>
      <c r="BY23" s="221"/>
      <c r="BZ23" s="221"/>
      <c r="CA23" s="221"/>
      <c r="CB23" s="221"/>
      <c r="CC23" s="221"/>
      <c r="CD23" s="221"/>
      <c r="CE23" s="221"/>
      <c r="CF23" s="221"/>
      <c r="CG23" s="221"/>
      <c r="CH23" s="221"/>
      <c r="CI23" s="221"/>
      <c r="CJ23" s="221"/>
      <c r="CK23" s="221"/>
      <c r="CL23" s="221"/>
      <c r="CM23" s="221"/>
      <c r="CN23" s="221"/>
      <c r="CO23" s="221"/>
      <c r="CP23" s="221"/>
      <c r="CQ23" s="221"/>
      <c r="CR23" s="221"/>
      <c r="CS23" s="221"/>
      <c r="CT23" s="221"/>
      <c r="CU23" s="221"/>
      <c r="CV23" s="221"/>
      <c r="CW23" s="221"/>
      <c r="CX23" s="221"/>
      <c r="CY23" s="221"/>
      <c r="CZ23" s="221"/>
      <c r="DA23" s="221"/>
      <c r="DB23" s="221"/>
      <c r="DC23" s="221"/>
      <c r="DD23" s="221"/>
      <c r="DE23" s="221"/>
      <c r="DF23" s="221"/>
      <c r="DG23" s="221"/>
      <c r="DH23" s="221"/>
      <c r="DI23" s="221"/>
      <c r="DJ23" s="221"/>
      <c r="DK23" s="221"/>
      <c r="DL23" s="221"/>
      <c r="DM23" s="221"/>
      <c r="DN23" s="221"/>
      <c r="DO23" s="221"/>
      <c r="DP23" s="221"/>
      <c r="DQ23" s="221"/>
      <c r="DR23" s="221"/>
      <c r="DS23" s="221"/>
      <c r="DT23" s="221"/>
      <c r="DU23" s="221"/>
      <c r="DV23" s="221"/>
      <c r="DW23" s="221"/>
      <c r="DX23" s="221"/>
      <c r="DY23" s="221"/>
      <c r="DZ23" s="221"/>
      <c r="EA23" s="221"/>
      <c r="EB23" s="221"/>
      <c r="EC23" s="221"/>
      <c r="ED23" s="221"/>
      <c r="EE23" s="221"/>
      <c r="EF23" s="221"/>
      <c r="EG23" s="221"/>
      <c r="EH23" s="221"/>
      <c r="EI23" s="221"/>
      <c r="EJ23" s="221"/>
      <c r="EK23" s="221"/>
      <c r="EL23" s="221"/>
      <c r="EM23" s="221"/>
      <c r="EN23" s="221"/>
      <c r="EO23" s="221"/>
      <c r="EP23" s="221"/>
      <c r="EQ23" s="221"/>
      <c r="ER23" s="221"/>
      <c r="ES23" s="221"/>
      <c r="ET23" s="221"/>
      <c r="EU23" s="221"/>
      <c r="EV23" s="221"/>
      <c r="EW23" s="221"/>
      <c r="EX23" s="221"/>
      <c r="EY23" s="221"/>
      <c r="EZ23" s="221"/>
      <c r="FA23" s="221"/>
      <c r="FB23" s="221"/>
      <c r="FC23" s="221"/>
      <c r="FD23" s="221"/>
      <c r="FE23" s="221"/>
      <c r="FF23" s="221"/>
      <c r="FG23" s="221"/>
      <c r="FH23" s="221"/>
      <c r="FI23" s="221"/>
      <c r="FJ23" s="221"/>
      <c r="FK23" s="221"/>
      <c r="FL23" s="221"/>
      <c r="FM23" s="221"/>
      <c r="FN23" s="221"/>
      <c r="FO23" s="221"/>
      <c r="FP23" s="221"/>
      <c r="FQ23" s="221"/>
      <c r="FR23" s="221"/>
      <c r="FS23" s="221"/>
      <c r="FT23" s="221"/>
      <c r="FU23" s="221"/>
      <c r="FV23" s="221"/>
      <c r="FW23" s="221"/>
      <c r="FX23" s="221"/>
      <c r="FY23" s="221"/>
      <c r="FZ23" s="221"/>
      <c r="GA23" s="221"/>
      <c r="GB23" s="221"/>
      <c r="GC23" s="221"/>
      <c r="GD23" s="221"/>
    </row>
    <row r="24" spans="1:186" ht="16.2" customHeight="1" x14ac:dyDescent="0.3">
      <c r="A24" s="822" t="s">
        <v>44</v>
      </c>
      <c r="B24" s="823"/>
      <c r="C24" s="151">
        <f>VLOOKUP($C$5,$A$100:$NR$147,Formula!C24)</f>
        <v>2</v>
      </c>
      <c r="D24" s="151">
        <f>VLOOKUP($C$5,$A$100:$NR$147,Formula!D24)</f>
        <v>0</v>
      </c>
      <c r="E24" s="147">
        <f>VLOOKUP($C$5,$A$100:$NR$147,Formula!E24)</f>
        <v>0</v>
      </c>
      <c r="F24" s="148">
        <f>VLOOKUP($C$5,$A$100:$NR$147,Formula!F24)</f>
        <v>0</v>
      </c>
      <c r="G24" s="149">
        <f>VLOOKUP($C$5,$A$100:$NR$147,Formula!G24)</f>
        <v>0</v>
      </c>
      <c r="H24" s="152">
        <f>VLOOKUP($C$5,$A$100:$NR$147,Formula!H24)</f>
        <v>0</v>
      </c>
      <c r="I24" s="151">
        <f t="shared" si="8"/>
        <v>0</v>
      </c>
      <c r="J24" s="151">
        <f>VLOOKUP($C$5,$A$100:$NR$147,Formula!J24)</f>
        <v>0</v>
      </c>
      <c r="K24" s="151">
        <f>VLOOKUP($C$5,$A$100:$NR$147,Formula!K24)</f>
        <v>62</v>
      </c>
      <c r="M24" s="806" t="s">
        <v>45</v>
      </c>
      <c r="N24" s="807"/>
      <c r="O24" s="151">
        <f>VLOOKUP($C$5,$A$100:$NR$147,Formula!O24)</f>
        <v>0</v>
      </c>
      <c r="Q24" s="822" t="s">
        <v>44</v>
      </c>
      <c r="R24" s="823"/>
      <c r="S24" s="165">
        <f t="shared" si="1"/>
        <v>0</v>
      </c>
      <c r="T24" s="400">
        <f t="shared" si="2"/>
        <v>0</v>
      </c>
      <c r="U24" s="401" t="e">
        <f t="shared" si="3"/>
        <v>#DIV/0!</v>
      </c>
      <c r="V24" s="402" t="e">
        <f t="shared" si="4"/>
        <v>#DIV/0!</v>
      </c>
      <c r="BR24" s="221"/>
      <c r="BS24" s="221"/>
      <c r="BT24" s="221"/>
      <c r="BU24" s="221"/>
      <c r="BV24" s="221"/>
      <c r="BW24" s="221"/>
      <c r="BX24" s="221"/>
      <c r="BY24" s="221"/>
      <c r="BZ24" s="221"/>
      <c r="CA24" s="221"/>
      <c r="CB24" s="221"/>
      <c r="CC24" s="221"/>
      <c r="CD24" s="221"/>
      <c r="CE24" s="221"/>
      <c r="CF24" s="221"/>
      <c r="CG24" s="221"/>
      <c r="CH24" s="221"/>
      <c r="CI24" s="221"/>
      <c r="CJ24" s="221"/>
      <c r="CK24" s="221"/>
      <c r="CL24" s="221"/>
      <c r="CM24" s="221"/>
      <c r="CN24" s="221"/>
      <c r="CO24" s="221"/>
      <c r="CP24" s="221"/>
      <c r="CQ24" s="221"/>
      <c r="CR24" s="221"/>
      <c r="CS24" s="221"/>
      <c r="CT24" s="221"/>
      <c r="CU24" s="221"/>
      <c r="CV24" s="221"/>
      <c r="CW24" s="221"/>
      <c r="CX24" s="221"/>
      <c r="CY24" s="221"/>
      <c r="CZ24" s="221"/>
      <c r="DA24" s="221"/>
      <c r="DB24" s="221"/>
      <c r="DC24" s="221"/>
      <c r="DD24" s="221"/>
      <c r="DE24" s="221"/>
      <c r="DF24" s="221"/>
      <c r="DG24" s="221"/>
      <c r="DH24" s="221"/>
      <c r="DI24" s="221"/>
      <c r="DJ24" s="221"/>
      <c r="DK24" s="221"/>
      <c r="DL24" s="221"/>
      <c r="DM24" s="221"/>
      <c r="DN24" s="221"/>
      <c r="DO24" s="221"/>
      <c r="DP24" s="221"/>
      <c r="DQ24" s="221"/>
      <c r="DR24" s="221"/>
      <c r="DS24" s="221"/>
      <c r="DT24" s="221"/>
      <c r="DU24" s="221"/>
      <c r="DV24" s="221"/>
      <c r="DW24" s="221"/>
      <c r="DX24" s="221"/>
      <c r="DY24" s="221"/>
      <c r="DZ24" s="221"/>
      <c r="EA24" s="221"/>
      <c r="EB24" s="221"/>
      <c r="EC24" s="221"/>
      <c r="ED24" s="221"/>
      <c r="EE24" s="221"/>
      <c r="EF24" s="221"/>
      <c r="EG24" s="221"/>
      <c r="EH24" s="221"/>
      <c r="EI24" s="221"/>
      <c r="EJ24" s="221"/>
      <c r="EK24" s="221"/>
      <c r="EL24" s="221"/>
      <c r="EM24" s="221"/>
      <c r="EN24" s="221"/>
      <c r="EO24" s="221"/>
      <c r="EP24" s="221"/>
      <c r="EQ24" s="221"/>
      <c r="ER24" s="221"/>
      <c r="ES24" s="221"/>
      <c r="ET24" s="221"/>
      <c r="EU24" s="221"/>
      <c r="EV24" s="221"/>
      <c r="EW24" s="221"/>
      <c r="EX24" s="221"/>
      <c r="EY24" s="221"/>
      <c r="EZ24" s="221"/>
      <c r="FA24" s="221"/>
      <c r="FB24" s="221"/>
      <c r="FC24" s="221"/>
      <c r="FD24" s="221"/>
      <c r="FE24" s="221"/>
      <c r="FF24" s="221"/>
      <c r="FG24" s="221"/>
      <c r="FH24" s="221"/>
      <c r="FI24" s="221"/>
      <c r="FJ24" s="221"/>
      <c r="FK24" s="221"/>
      <c r="FL24" s="221"/>
      <c r="FM24" s="221"/>
      <c r="FN24" s="221"/>
      <c r="FO24" s="221"/>
      <c r="FP24" s="221"/>
      <c r="FQ24" s="221"/>
      <c r="FR24" s="221"/>
      <c r="FS24" s="221"/>
      <c r="FT24" s="221"/>
      <c r="FU24" s="221"/>
      <c r="FV24" s="221"/>
      <c r="FW24" s="221"/>
      <c r="FX24" s="221"/>
      <c r="FY24" s="221"/>
      <c r="FZ24" s="221"/>
      <c r="GA24" s="221"/>
      <c r="GB24" s="221"/>
      <c r="GC24" s="221"/>
      <c r="GD24" s="221"/>
    </row>
    <row r="25" spans="1:186" ht="16.2" customHeight="1" x14ac:dyDescent="0.3">
      <c r="A25" s="822" t="s">
        <v>46</v>
      </c>
      <c r="B25" s="823"/>
      <c r="C25" s="151">
        <f>VLOOKUP($C$5,$A$100:$NR$147,Formula!C25)</f>
        <v>2</v>
      </c>
      <c r="D25" s="151">
        <f>VLOOKUP($C$5,$A$100:$NR$147,Formula!D25)</f>
        <v>0</v>
      </c>
      <c r="E25" s="147">
        <f>VLOOKUP($C$5,$A$100:$NR$147,Formula!E25)</f>
        <v>0</v>
      </c>
      <c r="F25" s="148">
        <f>VLOOKUP($C$5,$A$100:$NR$147,Formula!F25)</f>
        <v>0</v>
      </c>
      <c r="G25" s="149">
        <f>VLOOKUP($C$5,$A$100:$NR$147,Formula!G25)</f>
        <v>0</v>
      </c>
      <c r="H25" s="152">
        <f>VLOOKUP($C$5,$A$100:$NR$147,Formula!H25)</f>
        <v>0</v>
      </c>
      <c r="I25" s="151">
        <f t="shared" si="8"/>
        <v>0</v>
      </c>
      <c r="J25" s="151">
        <f>VLOOKUP($C$5,$A$100:$NR$147,Formula!J25)</f>
        <v>0</v>
      </c>
      <c r="K25" s="151">
        <f>VLOOKUP($C$5,$A$100:$NR$147,Formula!K25)</f>
        <v>62</v>
      </c>
      <c r="M25" s="806" t="s">
        <v>47</v>
      </c>
      <c r="N25" s="807"/>
      <c r="O25" s="151">
        <f>VLOOKUP($C$5,$A$100:$NR$147,Formula!O25)</f>
        <v>0</v>
      </c>
      <c r="Q25" s="822" t="s">
        <v>46</v>
      </c>
      <c r="R25" s="823"/>
      <c r="S25" s="165">
        <f t="shared" si="1"/>
        <v>0</v>
      </c>
      <c r="T25" s="400">
        <f t="shared" si="2"/>
        <v>0</v>
      </c>
      <c r="U25" s="401" t="e">
        <f t="shared" si="3"/>
        <v>#DIV/0!</v>
      </c>
      <c r="V25" s="402" t="e">
        <f t="shared" si="4"/>
        <v>#DIV/0!</v>
      </c>
      <c r="W25" s="230"/>
      <c r="BR25" s="221"/>
      <c r="BS25" s="221"/>
      <c r="BT25" s="221"/>
      <c r="BU25" s="221"/>
      <c r="BV25" s="221"/>
      <c r="BW25" s="221"/>
      <c r="BX25" s="221"/>
      <c r="BY25" s="221"/>
      <c r="BZ25" s="221"/>
      <c r="CA25" s="221"/>
      <c r="CB25" s="221"/>
      <c r="CC25" s="221"/>
      <c r="CD25" s="221"/>
      <c r="CE25" s="221"/>
      <c r="CF25" s="221"/>
      <c r="CG25" s="221"/>
      <c r="CH25" s="221"/>
      <c r="CI25" s="221"/>
      <c r="CJ25" s="221"/>
      <c r="CK25" s="221"/>
      <c r="CL25" s="221"/>
      <c r="CM25" s="221"/>
      <c r="CN25" s="221"/>
      <c r="CO25" s="221"/>
      <c r="CP25" s="221"/>
      <c r="CQ25" s="221"/>
      <c r="CR25" s="221"/>
      <c r="CS25" s="221"/>
      <c r="CT25" s="221"/>
      <c r="CU25" s="221"/>
      <c r="CV25" s="221"/>
      <c r="CW25" s="221"/>
      <c r="CX25" s="221"/>
      <c r="CY25" s="221"/>
      <c r="CZ25" s="221"/>
      <c r="DA25" s="221"/>
      <c r="DB25" s="221"/>
      <c r="DC25" s="221"/>
      <c r="DD25" s="221"/>
      <c r="DE25" s="221"/>
      <c r="DF25" s="221"/>
      <c r="DG25" s="221"/>
      <c r="DH25" s="221"/>
      <c r="DI25" s="221"/>
      <c r="DJ25" s="221"/>
      <c r="DK25" s="221"/>
      <c r="DL25" s="221"/>
      <c r="DM25" s="221"/>
      <c r="DN25" s="221"/>
      <c r="DO25" s="221"/>
      <c r="DP25" s="221"/>
      <c r="DQ25" s="221"/>
      <c r="DR25" s="221"/>
      <c r="DS25" s="221"/>
      <c r="DT25" s="221"/>
      <c r="DU25" s="221"/>
      <c r="DV25" s="221"/>
      <c r="DW25" s="221"/>
      <c r="DX25" s="221"/>
      <c r="DY25" s="221"/>
      <c r="DZ25" s="221"/>
      <c r="EA25" s="221"/>
      <c r="EB25" s="221"/>
      <c r="EC25" s="221"/>
      <c r="ED25" s="221"/>
      <c r="EE25" s="221"/>
      <c r="EF25" s="221"/>
      <c r="EG25" s="221"/>
      <c r="EH25" s="221"/>
      <c r="EI25" s="221"/>
      <c r="EJ25" s="221"/>
      <c r="EK25" s="221"/>
      <c r="EL25" s="221"/>
      <c r="EM25" s="221"/>
      <c r="EN25" s="221"/>
      <c r="EO25" s="221"/>
      <c r="EP25" s="221"/>
      <c r="EQ25" s="221"/>
      <c r="ER25" s="221"/>
      <c r="ES25" s="221"/>
      <c r="ET25" s="221"/>
      <c r="EU25" s="221"/>
      <c r="EV25" s="221"/>
      <c r="EW25" s="221"/>
      <c r="EX25" s="221"/>
      <c r="EY25" s="221"/>
      <c r="EZ25" s="221"/>
      <c r="FA25" s="221"/>
      <c r="FB25" s="221"/>
      <c r="FC25" s="221"/>
      <c r="FD25" s="221"/>
      <c r="FE25" s="221"/>
      <c r="FF25" s="221"/>
      <c r="FG25" s="221"/>
      <c r="FH25" s="221"/>
      <c r="FI25" s="221"/>
      <c r="FJ25" s="221"/>
      <c r="FK25" s="221"/>
      <c r="FL25" s="221"/>
      <c r="FM25" s="221"/>
      <c r="FN25" s="221"/>
      <c r="FO25" s="221"/>
      <c r="FP25" s="221"/>
      <c r="FQ25" s="221"/>
      <c r="FR25" s="221"/>
      <c r="FS25" s="221"/>
      <c r="FT25" s="221"/>
      <c r="FU25" s="221"/>
      <c r="FV25" s="221"/>
      <c r="FW25" s="221"/>
      <c r="FX25" s="221"/>
      <c r="FY25" s="221"/>
      <c r="FZ25" s="221"/>
      <c r="GA25" s="221"/>
      <c r="GB25" s="221"/>
      <c r="GC25" s="221"/>
      <c r="GD25" s="221"/>
    </row>
    <row r="26" spans="1:186" ht="16.2" customHeight="1" x14ac:dyDescent="0.3">
      <c r="A26" s="822" t="s">
        <v>48</v>
      </c>
      <c r="B26" s="823"/>
      <c r="C26" s="151">
        <f>VLOOKUP($C$5,$A$100:$NR$147,Formula!C26)</f>
        <v>2</v>
      </c>
      <c r="D26" s="151">
        <f>VLOOKUP($C$5,$A$100:$NR$147,Formula!D26)</f>
        <v>0</v>
      </c>
      <c r="E26" s="147">
        <f>VLOOKUP($C$5,$A$100:$NR$147,Formula!E26)</f>
        <v>1</v>
      </c>
      <c r="F26" s="148">
        <f>VLOOKUP($C$5,$A$100:$NR$147,Formula!F26)</f>
        <v>0</v>
      </c>
      <c r="G26" s="149">
        <f>VLOOKUP($C$5,$A$100:$NR$147,Formula!G26)</f>
        <v>0</v>
      </c>
      <c r="H26" s="152">
        <f>VLOOKUP($C$5,$A$100:$NR$147,Formula!H26)</f>
        <v>1</v>
      </c>
      <c r="I26" s="151">
        <f t="shared" si="8"/>
        <v>0</v>
      </c>
      <c r="J26" s="151">
        <f>VLOOKUP($C$5,$A$100:$NR$147,Formula!J26)</f>
        <v>6</v>
      </c>
      <c r="K26" s="151">
        <f>VLOOKUP($C$5,$A$100:$NR$147,Formula!K26)</f>
        <v>62</v>
      </c>
      <c r="M26" s="806" t="s">
        <v>49</v>
      </c>
      <c r="N26" s="807"/>
      <c r="O26" s="151">
        <f>VLOOKUP($C$5,$A$100:$NR$147,Formula!O26)</f>
        <v>0</v>
      </c>
      <c r="Q26" s="822" t="s">
        <v>48</v>
      </c>
      <c r="R26" s="823"/>
      <c r="S26" s="165">
        <f t="shared" si="1"/>
        <v>9.67741935483871</v>
      </c>
      <c r="T26" s="400">
        <f t="shared" si="2"/>
        <v>0.5</v>
      </c>
      <c r="U26" s="401">
        <f t="shared" si="3"/>
        <v>6</v>
      </c>
      <c r="V26" s="402">
        <f t="shared" si="4"/>
        <v>56</v>
      </c>
      <c r="W26" s="230"/>
      <c r="BR26" s="221"/>
      <c r="BS26" s="221"/>
      <c r="BT26" s="221"/>
      <c r="BU26" s="221"/>
      <c r="BV26" s="221"/>
      <c r="BW26" s="221"/>
      <c r="BX26" s="221"/>
      <c r="BY26" s="221"/>
      <c r="BZ26" s="221"/>
      <c r="CA26" s="221"/>
      <c r="CB26" s="221"/>
      <c r="CC26" s="221"/>
      <c r="CD26" s="221"/>
      <c r="CE26" s="221"/>
      <c r="CF26" s="221"/>
      <c r="CG26" s="221"/>
      <c r="CH26" s="221"/>
      <c r="CI26" s="221"/>
      <c r="CJ26" s="221"/>
      <c r="CK26" s="221"/>
      <c r="CL26" s="221"/>
      <c r="CM26" s="221"/>
      <c r="CN26" s="221"/>
      <c r="CO26" s="221"/>
      <c r="CP26" s="221"/>
      <c r="CQ26" s="221"/>
      <c r="CR26" s="221"/>
      <c r="CS26" s="221"/>
      <c r="CT26" s="221"/>
      <c r="CU26" s="221"/>
      <c r="CV26" s="221"/>
      <c r="CW26" s="221"/>
      <c r="CX26" s="221"/>
      <c r="CY26" s="221"/>
      <c r="CZ26" s="221"/>
      <c r="DA26" s="221"/>
      <c r="DB26" s="221"/>
      <c r="DC26" s="221"/>
      <c r="DD26" s="221"/>
      <c r="DE26" s="221"/>
      <c r="DF26" s="221"/>
      <c r="DG26" s="221"/>
      <c r="DH26" s="221"/>
      <c r="DI26" s="221"/>
      <c r="DJ26" s="221"/>
      <c r="DK26" s="221"/>
      <c r="DL26" s="221"/>
      <c r="DM26" s="221"/>
      <c r="DN26" s="221"/>
      <c r="DO26" s="221"/>
      <c r="DP26" s="221"/>
      <c r="DQ26" s="221"/>
      <c r="DR26" s="221"/>
      <c r="DS26" s="221"/>
      <c r="DT26" s="221"/>
      <c r="DU26" s="221"/>
      <c r="DV26" s="221"/>
      <c r="DW26" s="221"/>
      <c r="DX26" s="221"/>
      <c r="DY26" s="221"/>
      <c r="DZ26" s="221"/>
      <c r="EA26" s="221"/>
      <c r="EB26" s="221"/>
      <c r="EC26" s="221"/>
      <c r="ED26" s="221"/>
      <c r="EE26" s="221"/>
      <c r="EF26" s="221"/>
      <c r="EG26" s="221"/>
      <c r="EH26" s="221"/>
      <c r="EI26" s="221"/>
      <c r="EJ26" s="221"/>
      <c r="EK26" s="221"/>
      <c r="EL26" s="221"/>
      <c r="EM26" s="221"/>
      <c r="EN26" s="221"/>
      <c r="EO26" s="221"/>
      <c r="EP26" s="221"/>
      <c r="EQ26" s="221"/>
      <c r="ER26" s="221"/>
      <c r="ES26" s="221"/>
      <c r="ET26" s="221"/>
      <c r="EU26" s="221"/>
      <c r="EV26" s="221"/>
      <c r="EW26" s="221"/>
      <c r="EX26" s="221"/>
      <c r="EY26" s="221"/>
      <c r="EZ26" s="221"/>
      <c r="FA26" s="221"/>
      <c r="FB26" s="221"/>
      <c r="FC26" s="221"/>
      <c r="FD26" s="221"/>
      <c r="FE26" s="221"/>
      <c r="FF26" s="221"/>
      <c r="FG26" s="221"/>
      <c r="FH26" s="221"/>
      <c r="FI26" s="221"/>
      <c r="FJ26" s="221"/>
      <c r="FK26" s="221"/>
      <c r="FL26" s="221"/>
      <c r="FM26" s="221"/>
      <c r="FN26" s="221"/>
      <c r="FO26" s="221"/>
      <c r="FP26" s="221"/>
      <c r="FQ26" s="221"/>
      <c r="FR26" s="221"/>
      <c r="FS26" s="221"/>
      <c r="FT26" s="221"/>
      <c r="FU26" s="221"/>
      <c r="FV26" s="221"/>
      <c r="FW26" s="221"/>
      <c r="FX26" s="221"/>
      <c r="FY26" s="221"/>
      <c r="FZ26" s="221"/>
      <c r="GA26" s="221"/>
      <c r="GB26" s="221"/>
      <c r="GC26" s="221"/>
      <c r="GD26" s="221"/>
    </row>
    <row r="27" spans="1:186" ht="16.2" customHeight="1" x14ac:dyDescent="0.3">
      <c r="A27" s="822" t="s">
        <v>50</v>
      </c>
      <c r="B27" s="823"/>
      <c r="C27" s="151">
        <f>VLOOKUP($C$5,$A$100:$NR$147,Formula!C27)</f>
        <v>0</v>
      </c>
      <c r="D27" s="151">
        <f>VLOOKUP($C$5,$A$100:$NR$147,Formula!D27)</f>
        <v>0</v>
      </c>
      <c r="E27" s="147">
        <f>VLOOKUP($C$5,$A$100:$NR$147,Formula!E27)</f>
        <v>0</v>
      </c>
      <c r="F27" s="148">
        <f>VLOOKUP($C$5,$A$100:$NR$147,Formula!F27)</f>
        <v>0</v>
      </c>
      <c r="G27" s="149">
        <f>VLOOKUP($C$5,$A$100:$NR$147,Formula!G27)</f>
        <v>0</v>
      </c>
      <c r="H27" s="152">
        <f>VLOOKUP($C$5,$A$100:$NR$147,Formula!H27)</f>
        <v>0</v>
      </c>
      <c r="I27" s="151">
        <f t="shared" si="8"/>
        <v>0</v>
      </c>
      <c r="J27" s="151">
        <f>VLOOKUP($C$5,$A$100:$NR$147,Formula!J27)</f>
        <v>0</v>
      </c>
      <c r="K27" s="151">
        <f>VLOOKUP($C$5,$A$100:$NR$147,Formula!K27)</f>
        <v>0</v>
      </c>
      <c r="M27" s="806" t="s">
        <v>51</v>
      </c>
      <c r="N27" s="807"/>
      <c r="O27" s="151">
        <f>VLOOKUP($C$5,$A$100:$NR$147,Formula!O27)</f>
        <v>0</v>
      </c>
      <c r="Q27" s="822" t="s">
        <v>50</v>
      </c>
      <c r="R27" s="823"/>
      <c r="S27" s="165" t="e">
        <f t="shared" si="1"/>
        <v>#DIV/0!</v>
      </c>
      <c r="T27" s="400" t="e">
        <f t="shared" si="2"/>
        <v>#DIV/0!</v>
      </c>
      <c r="U27" s="401" t="e">
        <f t="shared" si="3"/>
        <v>#DIV/0!</v>
      </c>
      <c r="V27" s="402" t="e">
        <f t="shared" si="4"/>
        <v>#DIV/0!</v>
      </c>
      <c r="BR27" s="221"/>
      <c r="BS27" s="221"/>
      <c r="BT27" s="221"/>
      <c r="BU27" s="221"/>
      <c r="BV27" s="221"/>
      <c r="BW27" s="221"/>
      <c r="BX27" s="221"/>
      <c r="BY27" s="221"/>
      <c r="BZ27" s="221"/>
      <c r="CA27" s="221"/>
      <c r="CB27" s="221"/>
      <c r="CC27" s="221"/>
      <c r="CD27" s="221"/>
      <c r="CE27" s="221"/>
      <c r="CF27" s="221"/>
      <c r="CG27" s="221"/>
      <c r="CH27" s="221"/>
      <c r="CI27" s="221"/>
      <c r="CJ27" s="221"/>
      <c r="CK27" s="221"/>
      <c r="CL27" s="221"/>
      <c r="CM27" s="221"/>
      <c r="CN27" s="221"/>
      <c r="CO27" s="221"/>
      <c r="CP27" s="221"/>
      <c r="CQ27" s="221"/>
      <c r="CR27" s="221"/>
      <c r="CS27" s="221"/>
      <c r="CT27" s="221"/>
      <c r="CU27" s="221"/>
      <c r="CV27" s="221"/>
      <c r="CW27" s="221"/>
      <c r="CX27" s="221"/>
      <c r="CY27" s="221"/>
      <c r="CZ27" s="221"/>
      <c r="DA27" s="221"/>
      <c r="DB27" s="221"/>
      <c r="DC27" s="221"/>
      <c r="DD27" s="221"/>
      <c r="DE27" s="221"/>
      <c r="DF27" s="221"/>
      <c r="DG27" s="221"/>
      <c r="DH27" s="221"/>
      <c r="DI27" s="221"/>
      <c r="DJ27" s="221"/>
      <c r="DK27" s="221"/>
      <c r="DL27" s="221"/>
      <c r="DM27" s="221"/>
      <c r="DN27" s="221"/>
      <c r="DO27" s="221"/>
      <c r="DP27" s="221"/>
      <c r="DQ27" s="221"/>
      <c r="DR27" s="221"/>
      <c r="DS27" s="221"/>
      <c r="DT27" s="221"/>
      <c r="DU27" s="221"/>
      <c r="DV27" s="221"/>
      <c r="DW27" s="221"/>
      <c r="DX27" s="221"/>
      <c r="DY27" s="221"/>
      <c r="DZ27" s="221"/>
      <c r="EA27" s="221"/>
      <c r="EB27" s="221"/>
      <c r="EC27" s="221"/>
      <c r="ED27" s="221"/>
      <c r="EE27" s="221"/>
      <c r="EF27" s="221"/>
      <c r="EG27" s="221"/>
      <c r="EH27" s="221"/>
      <c r="EI27" s="221"/>
      <c r="EJ27" s="221"/>
      <c r="EK27" s="221"/>
      <c r="EL27" s="221"/>
      <c r="EM27" s="221"/>
      <c r="EN27" s="221"/>
      <c r="EO27" s="221"/>
      <c r="EP27" s="221"/>
      <c r="EQ27" s="221"/>
      <c r="ER27" s="221"/>
      <c r="ES27" s="221"/>
      <c r="ET27" s="221"/>
      <c r="EU27" s="221"/>
      <c r="EV27" s="221"/>
      <c r="EW27" s="221"/>
      <c r="EX27" s="221"/>
      <c r="EY27" s="221"/>
      <c r="EZ27" s="221"/>
      <c r="FA27" s="221"/>
      <c r="FB27" s="221"/>
      <c r="FC27" s="221"/>
      <c r="FD27" s="221"/>
      <c r="FE27" s="221"/>
      <c r="FF27" s="221"/>
      <c r="FG27" s="221"/>
      <c r="FH27" s="221"/>
      <c r="FI27" s="221"/>
      <c r="FJ27" s="221"/>
      <c r="FK27" s="221"/>
      <c r="FL27" s="221"/>
      <c r="FM27" s="221"/>
      <c r="FN27" s="221"/>
      <c r="FO27" s="221"/>
      <c r="FP27" s="221"/>
      <c r="FQ27" s="221"/>
      <c r="FR27" s="221"/>
      <c r="FS27" s="221"/>
      <c r="FT27" s="221"/>
      <c r="FU27" s="221"/>
      <c r="FV27" s="221"/>
      <c r="FW27" s="221"/>
      <c r="FX27" s="221"/>
      <c r="FY27" s="221"/>
      <c r="FZ27" s="221"/>
      <c r="GA27" s="221"/>
      <c r="GB27" s="221"/>
      <c r="GC27" s="221"/>
      <c r="GD27" s="221"/>
    </row>
    <row r="28" spans="1:186" ht="16.2" customHeight="1" thickBot="1" x14ac:dyDescent="0.35">
      <c r="A28" s="814" t="s">
        <v>52</v>
      </c>
      <c r="B28" s="815"/>
      <c r="C28" s="153">
        <f>VLOOKUP($C$5,$A$100:$NR$147,Formula!C28)</f>
        <v>0</v>
      </c>
      <c r="D28" s="153">
        <f>VLOOKUP($C$5,$A$100:$NR$147,Formula!D28)</f>
        <v>0</v>
      </c>
      <c r="E28" s="147">
        <f>VLOOKUP($C$5,$A$100:$NR$147,Formula!E28)</f>
        <v>0</v>
      </c>
      <c r="F28" s="148">
        <f>VLOOKUP($C$5,$A$100:$NR$147,Formula!F28)</f>
        <v>0</v>
      </c>
      <c r="G28" s="149">
        <f>VLOOKUP($C$5,$A$100:$NR$147,Formula!G28)</f>
        <v>0</v>
      </c>
      <c r="H28" s="154">
        <f>VLOOKUP($C$5,$A$100:$NR$147,Formula!H28)</f>
        <v>0</v>
      </c>
      <c r="I28" s="153">
        <f t="shared" si="8"/>
        <v>0</v>
      </c>
      <c r="J28" s="153">
        <f>VLOOKUP($C$5,$A$100:$NR$147,Formula!J28)</f>
        <v>0</v>
      </c>
      <c r="K28" s="153">
        <f>VLOOKUP($C$5,$A$100:$NR$147,Formula!K28)</f>
        <v>0</v>
      </c>
      <c r="M28" s="806" t="s">
        <v>53</v>
      </c>
      <c r="N28" s="807"/>
      <c r="O28" s="151">
        <f>VLOOKUP($C$5,$A$100:$NR$147,Formula!O28)</f>
        <v>0</v>
      </c>
      <c r="Q28" s="814" t="s">
        <v>52</v>
      </c>
      <c r="R28" s="815"/>
      <c r="S28" s="155" t="e">
        <f t="shared" si="1"/>
        <v>#DIV/0!</v>
      </c>
      <c r="T28" s="403" t="e">
        <f t="shared" si="2"/>
        <v>#DIV/0!</v>
      </c>
      <c r="U28" s="401" t="e">
        <f t="shared" si="3"/>
        <v>#DIV/0!</v>
      </c>
      <c r="V28" s="404" t="e">
        <f t="shared" si="4"/>
        <v>#DIV/0!</v>
      </c>
      <c r="BR28" s="221"/>
      <c r="BS28" s="221"/>
      <c r="BT28" s="221"/>
      <c r="BU28" s="221"/>
      <c r="BV28" s="221"/>
      <c r="BW28" s="221"/>
      <c r="BX28" s="221"/>
      <c r="BY28" s="221"/>
      <c r="BZ28" s="221"/>
      <c r="CA28" s="221"/>
      <c r="CB28" s="221"/>
      <c r="CC28" s="221"/>
      <c r="CD28" s="221"/>
      <c r="CE28" s="221"/>
      <c r="CF28" s="221"/>
      <c r="CG28" s="221"/>
      <c r="CH28" s="221"/>
      <c r="CI28" s="221"/>
      <c r="CJ28" s="221"/>
      <c r="CK28" s="221"/>
      <c r="CL28" s="221"/>
      <c r="CM28" s="221"/>
      <c r="CN28" s="221"/>
      <c r="CO28" s="221"/>
      <c r="CP28" s="221"/>
      <c r="CQ28" s="221"/>
      <c r="CR28" s="221"/>
      <c r="CS28" s="221"/>
      <c r="CT28" s="221"/>
      <c r="CU28" s="221"/>
      <c r="CV28" s="221"/>
      <c r="CW28" s="221"/>
      <c r="CX28" s="221"/>
      <c r="CY28" s="221"/>
      <c r="CZ28" s="221"/>
      <c r="DA28" s="221"/>
      <c r="DB28" s="221"/>
      <c r="DC28" s="221"/>
      <c r="DD28" s="221"/>
      <c r="DE28" s="221"/>
      <c r="DF28" s="221"/>
      <c r="DG28" s="221"/>
      <c r="DH28" s="221"/>
      <c r="DI28" s="221"/>
      <c r="DJ28" s="221"/>
      <c r="DK28" s="221"/>
      <c r="DL28" s="221"/>
      <c r="DM28" s="221"/>
      <c r="DN28" s="221"/>
      <c r="DO28" s="221"/>
      <c r="DP28" s="221"/>
      <c r="DQ28" s="221"/>
      <c r="DR28" s="221"/>
      <c r="DS28" s="221"/>
      <c r="DT28" s="221"/>
      <c r="DU28" s="221"/>
      <c r="DV28" s="221"/>
      <c r="DW28" s="221"/>
      <c r="DX28" s="221"/>
      <c r="DY28" s="221"/>
      <c r="DZ28" s="221"/>
      <c r="EA28" s="221"/>
      <c r="EB28" s="221"/>
      <c r="EC28" s="221"/>
      <c r="ED28" s="221"/>
      <c r="EE28" s="221"/>
      <c r="EF28" s="221"/>
      <c r="EG28" s="221"/>
      <c r="EH28" s="221"/>
      <c r="EI28" s="221"/>
      <c r="EJ28" s="221"/>
      <c r="EK28" s="221"/>
      <c r="EL28" s="221"/>
      <c r="EM28" s="221"/>
      <c r="EN28" s="221"/>
      <c r="EO28" s="221"/>
      <c r="EP28" s="221"/>
      <c r="EQ28" s="221"/>
      <c r="ER28" s="221"/>
      <c r="ES28" s="221"/>
      <c r="ET28" s="221"/>
      <c r="EU28" s="221"/>
      <c r="EV28" s="221"/>
      <c r="EW28" s="221"/>
      <c r="EX28" s="221"/>
      <c r="EY28" s="221"/>
      <c r="EZ28" s="221"/>
      <c r="FA28" s="221"/>
      <c r="FB28" s="221"/>
      <c r="FC28" s="221"/>
      <c r="FD28" s="221"/>
      <c r="FE28" s="221"/>
      <c r="FF28" s="221"/>
      <c r="FG28" s="221"/>
      <c r="FH28" s="221"/>
      <c r="FI28" s="221"/>
      <c r="FJ28" s="221"/>
      <c r="FK28" s="221"/>
      <c r="FL28" s="221"/>
      <c r="FM28" s="221"/>
      <c r="FN28" s="221"/>
      <c r="FO28" s="221"/>
      <c r="FP28" s="221"/>
      <c r="FQ28" s="221"/>
      <c r="FR28" s="221"/>
      <c r="FS28" s="221"/>
      <c r="FT28" s="221"/>
      <c r="FU28" s="221"/>
      <c r="FV28" s="221"/>
      <c r="FW28" s="221"/>
      <c r="FX28" s="221"/>
      <c r="FY28" s="221"/>
      <c r="FZ28" s="221"/>
      <c r="GA28" s="221"/>
      <c r="GB28" s="221"/>
      <c r="GC28" s="221"/>
      <c r="GD28" s="221"/>
    </row>
    <row r="29" spans="1:186" ht="16.2" customHeight="1" thickBot="1" x14ac:dyDescent="0.35">
      <c r="A29" s="804" t="s">
        <v>54</v>
      </c>
      <c r="B29" s="805"/>
      <c r="C29" s="139">
        <f t="shared" ref="C29:K29" si="9">SUM(C30:C31)</f>
        <v>29</v>
      </c>
      <c r="D29" s="139">
        <f t="shared" si="9"/>
        <v>6</v>
      </c>
      <c r="E29" s="140">
        <f t="shared" si="9"/>
        <v>21</v>
      </c>
      <c r="F29" s="141">
        <f t="shared" si="9"/>
        <v>0</v>
      </c>
      <c r="G29" s="142">
        <f t="shared" si="9"/>
        <v>0</v>
      </c>
      <c r="H29" s="140">
        <f t="shared" si="9"/>
        <v>21</v>
      </c>
      <c r="I29" s="139">
        <f t="shared" si="9"/>
        <v>6</v>
      </c>
      <c r="J29" s="139">
        <f t="shared" si="9"/>
        <v>171</v>
      </c>
      <c r="K29" s="139">
        <f t="shared" si="9"/>
        <v>899</v>
      </c>
      <c r="M29" s="806" t="s">
        <v>55</v>
      </c>
      <c r="N29" s="807"/>
      <c r="O29" s="151">
        <f>VLOOKUP($C$5,$A$100:$NR$147,Formula!O29)</f>
        <v>7</v>
      </c>
      <c r="Q29" s="804" t="s">
        <v>54</v>
      </c>
      <c r="R29" s="805"/>
      <c r="S29" s="141">
        <f t="shared" si="1"/>
        <v>19.021134593993327</v>
      </c>
      <c r="T29" s="405">
        <f t="shared" si="2"/>
        <v>0.72413793103448276</v>
      </c>
      <c r="U29" s="406">
        <f t="shared" si="3"/>
        <v>8.1428571428571423</v>
      </c>
      <c r="V29" s="396">
        <f t="shared" si="4"/>
        <v>34.666666666666664</v>
      </c>
      <c r="W29" s="222"/>
      <c r="X29" s="222"/>
      <c r="BR29" s="221"/>
      <c r="BS29" s="221"/>
      <c r="BT29" s="221"/>
      <c r="BU29" s="221"/>
      <c r="BV29" s="221"/>
      <c r="BW29" s="221"/>
      <c r="BX29" s="221"/>
      <c r="BY29" s="221"/>
      <c r="BZ29" s="221"/>
      <c r="CA29" s="221"/>
      <c r="CB29" s="221"/>
      <c r="CC29" s="221"/>
      <c r="CD29" s="221"/>
      <c r="CE29" s="221"/>
      <c r="CF29" s="221"/>
      <c r="CG29" s="221"/>
      <c r="CH29" s="221"/>
      <c r="CI29" s="221"/>
      <c r="CJ29" s="221"/>
      <c r="CK29" s="221"/>
      <c r="CL29" s="221"/>
      <c r="CM29" s="221"/>
      <c r="CN29" s="221"/>
      <c r="CO29" s="221"/>
      <c r="CP29" s="221"/>
      <c r="CQ29" s="221"/>
      <c r="CR29" s="221"/>
      <c r="CS29" s="221"/>
      <c r="CT29" s="221"/>
      <c r="CU29" s="221"/>
      <c r="CV29" s="221"/>
      <c r="CW29" s="221"/>
      <c r="CX29" s="221"/>
      <c r="CY29" s="221"/>
      <c r="CZ29" s="221"/>
      <c r="DA29" s="221"/>
      <c r="DB29" s="221"/>
      <c r="DC29" s="221"/>
      <c r="DD29" s="221"/>
      <c r="DE29" s="221"/>
      <c r="DF29" s="221"/>
      <c r="DG29" s="221"/>
      <c r="DH29" s="221"/>
      <c r="DI29" s="221"/>
      <c r="DJ29" s="221"/>
      <c r="DK29" s="221"/>
      <c r="DL29" s="221"/>
      <c r="DM29" s="221"/>
      <c r="DN29" s="221"/>
      <c r="DO29" s="221"/>
      <c r="DP29" s="221"/>
      <c r="DQ29" s="221"/>
      <c r="DR29" s="221"/>
      <c r="DS29" s="221"/>
      <c r="DT29" s="221"/>
      <c r="DU29" s="221"/>
      <c r="DV29" s="221"/>
      <c r="DW29" s="221"/>
      <c r="DX29" s="221"/>
      <c r="DY29" s="221"/>
      <c r="DZ29" s="221"/>
      <c r="EA29" s="221"/>
      <c r="EB29" s="221"/>
      <c r="EC29" s="221"/>
      <c r="ED29" s="221"/>
      <c r="EE29" s="221"/>
      <c r="EF29" s="221"/>
      <c r="EG29" s="221"/>
      <c r="EH29" s="221"/>
      <c r="EI29" s="221"/>
      <c r="EJ29" s="221"/>
      <c r="EK29" s="221"/>
      <c r="EL29" s="221"/>
      <c r="EM29" s="221"/>
      <c r="EN29" s="221"/>
      <c r="EO29" s="221"/>
      <c r="EP29" s="221"/>
      <c r="EQ29" s="221"/>
      <c r="ER29" s="221"/>
      <c r="ES29" s="221"/>
      <c r="ET29" s="221"/>
      <c r="EU29" s="221"/>
      <c r="EV29" s="221"/>
      <c r="EW29" s="221"/>
      <c r="EX29" s="221"/>
      <c r="EY29" s="221"/>
      <c r="EZ29" s="221"/>
      <c r="FA29" s="221"/>
      <c r="FB29" s="221"/>
      <c r="FC29" s="221"/>
      <c r="FD29" s="221"/>
      <c r="FE29" s="221"/>
      <c r="FF29" s="221"/>
      <c r="FG29" s="221"/>
      <c r="FH29" s="221"/>
      <c r="FI29" s="221"/>
      <c r="FJ29" s="221"/>
      <c r="FK29" s="221"/>
      <c r="FL29" s="221"/>
      <c r="FM29" s="221"/>
      <c r="FN29" s="221"/>
      <c r="FO29" s="221"/>
      <c r="FP29" s="221"/>
      <c r="FQ29" s="221"/>
      <c r="FR29" s="221"/>
      <c r="FS29" s="221"/>
      <c r="FT29" s="221"/>
      <c r="FU29" s="221"/>
      <c r="FV29" s="221"/>
      <c r="FW29" s="221"/>
      <c r="FX29" s="221"/>
      <c r="FY29" s="221"/>
      <c r="FZ29" s="221"/>
      <c r="GA29" s="221"/>
      <c r="GB29" s="221"/>
      <c r="GC29" s="221"/>
      <c r="GD29" s="221"/>
    </row>
    <row r="30" spans="1:186" ht="16.2" customHeight="1" thickBot="1" x14ac:dyDescent="0.35">
      <c r="A30" s="812" t="s">
        <v>56</v>
      </c>
      <c r="B30" s="813"/>
      <c r="C30" s="146">
        <f>VLOOKUP($C$5,$A$100:$NR$147,Formula!C30)</f>
        <v>14</v>
      </c>
      <c r="D30" s="146">
        <f>VLOOKUP($C$5,$A$100:$NR$147,Formula!D30)</f>
        <v>6</v>
      </c>
      <c r="E30" s="147">
        <f>VLOOKUP($C$5,$A$100:$NR$147,Formula!E30)</f>
        <v>17</v>
      </c>
      <c r="F30" s="148">
        <f>VLOOKUP($C$5,$A$100:$NR$147,Formula!F30)</f>
        <v>0</v>
      </c>
      <c r="G30" s="149">
        <f>VLOOKUP($C$5,$A$100:$NR$147,Formula!G30)</f>
        <v>0</v>
      </c>
      <c r="H30" s="147">
        <f>VLOOKUP($C$5,$A$100:$NR$147,Formula!H30)</f>
        <v>18</v>
      </c>
      <c r="I30" s="146">
        <f>((+D30+E30+F30)-G30)-H30</f>
        <v>5</v>
      </c>
      <c r="J30" s="146">
        <f>VLOOKUP($C$5,$A$100:$NR$147,Formula!J30)</f>
        <v>144</v>
      </c>
      <c r="K30" s="146">
        <f>VLOOKUP($C$5,$A$100:$NR$147,Formula!K30)</f>
        <v>434</v>
      </c>
      <c r="M30" s="820" t="s">
        <v>57</v>
      </c>
      <c r="N30" s="821"/>
      <c r="O30" s="153">
        <f>VLOOKUP($C$5,$A$100:$NR$147,Formula!O30)</f>
        <v>0</v>
      </c>
      <c r="Q30" s="812" t="s">
        <v>56</v>
      </c>
      <c r="R30" s="813"/>
      <c r="S30" s="148">
        <f t="shared" si="1"/>
        <v>33.179723502304149</v>
      </c>
      <c r="T30" s="397">
        <f t="shared" si="2"/>
        <v>1.2857142857142858</v>
      </c>
      <c r="U30" s="398">
        <f t="shared" si="3"/>
        <v>8</v>
      </c>
      <c r="V30" s="407">
        <f t="shared" si="4"/>
        <v>16.111111111111111</v>
      </c>
      <c r="BR30" s="221"/>
      <c r="BS30" s="221"/>
      <c r="BT30" s="221"/>
      <c r="BU30" s="221"/>
      <c r="BV30" s="221"/>
      <c r="BW30" s="221"/>
      <c r="BX30" s="221"/>
      <c r="BY30" s="221"/>
      <c r="BZ30" s="221"/>
      <c r="CA30" s="221"/>
      <c r="CB30" s="221"/>
      <c r="CC30" s="221"/>
      <c r="CD30" s="221"/>
      <c r="CE30" s="221"/>
      <c r="CF30" s="221"/>
      <c r="CG30" s="221"/>
      <c r="CH30" s="221"/>
      <c r="CI30" s="221"/>
      <c r="CJ30" s="221"/>
      <c r="CK30" s="221"/>
      <c r="CL30" s="221"/>
      <c r="CM30" s="221"/>
      <c r="CN30" s="221"/>
      <c r="CO30" s="221"/>
      <c r="CP30" s="221"/>
      <c r="CQ30" s="221"/>
      <c r="CR30" s="221"/>
      <c r="CS30" s="221"/>
      <c r="CT30" s="221"/>
      <c r="CU30" s="221"/>
      <c r="CV30" s="221"/>
      <c r="CW30" s="221"/>
      <c r="CX30" s="221"/>
      <c r="CY30" s="221"/>
      <c r="CZ30" s="221"/>
      <c r="DA30" s="221"/>
      <c r="DB30" s="221"/>
      <c r="DC30" s="221"/>
      <c r="DD30" s="221"/>
      <c r="DE30" s="221"/>
      <c r="DF30" s="221"/>
      <c r="DG30" s="221"/>
      <c r="DH30" s="221"/>
      <c r="DI30" s="221"/>
      <c r="DJ30" s="221"/>
      <c r="DK30" s="221"/>
      <c r="DL30" s="221"/>
      <c r="DM30" s="221"/>
      <c r="DN30" s="221"/>
      <c r="DO30" s="221"/>
      <c r="DP30" s="221"/>
      <c r="DQ30" s="221"/>
      <c r="DR30" s="221"/>
      <c r="DS30" s="221"/>
      <c r="DT30" s="221"/>
      <c r="DU30" s="221"/>
      <c r="DV30" s="221"/>
      <c r="DW30" s="221"/>
      <c r="DX30" s="221"/>
      <c r="DY30" s="221"/>
      <c r="DZ30" s="221"/>
      <c r="EA30" s="221"/>
      <c r="EB30" s="221"/>
      <c r="EC30" s="221"/>
      <c r="ED30" s="221"/>
      <c r="EE30" s="221"/>
      <c r="EF30" s="221"/>
      <c r="EG30" s="221"/>
      <c r="EH30" s="221"/>
      <c r="EI30" s="221"/>
      <c r="EJ30" s="221"/>
      <c r="EK30" s="221"/>
      <c r="EL30" s="221"/>
      <c r="EM30" s="221"/>
      <c r="EN30" s="221"/>
      <c r="EO30" s="221"/>
      <c r="EP30" s="221"/>
      <c r="EQ30" s="221"/>
      <c r="ER30" s="221"/>
      <c r="ES30" s="221"/>
      <c r="ET30" s="221"/>
      <c r="EU30" s="221"/>
      <c r="EV30" s="221"/>
      <c r="EW30" s="221"/>
      <c r="EX30" s="221"/>
      <c r="EY30" s="221"/>
      <c r="EZ30" s="221"/>
      <c r="FA30" s="221"/>
      <c r="FB30" s="221"/>
      <c r="FC30" s="221"/>
      <c r="FD30" s="221"/>
      <c r="FE30" s="221"/>
      <c r="FF30" s="221"/>
      <c r="FG30" s="221"/>
      <c r="FH30" s="221"/>
      <c r="FI30" s="221"/>
      <c r="FJ30" s="221"/>
      <c r="FK30" s="221"/>
      <c r="FL30" s="221"/>
      <c r="FM30" s="221"/>
      <c r="FN30" s="221"/>
      <c r="FO30" s="221"/>
      <c r="FP30" s="221"/>
      <c r="FQ30" s="221"/>
      <c r="FR30" s="221"/>
      <c r="FS30" s="221"/>
      <c r="FT30" s="221"/>
      <c r="FU30" s="221"/>
      <c r="FV30" s="221"/>
      <c r="FW30" s="221"/>
      <c r="FX30" s="221"/>
      <c r="FY30" s="221"/>
      <c r="FZ30" s="221"/>
      <c r="GA30" s="221"/>
      <c r="GB30" s="221"/>
      <c r="GC30" s="221"/>
      <c r="GD30" s="221"/>
    </row>
    <row r="31" spans="1:186" ht="16.2" customHeight="1" thickBot="1" x14ac:dyDescent="0.35">
      <c r="A31" s="814" t="s">
        <v>58</v>
      </c>
      <c r="B31" s="815"/>
      <c r="C31" s="153">
        <f>VLOOKUP($C$5,$A$100:$NR$147,Formula!C31)</f>
        <v>15</v>
      </c>
      <c r="D31" s="153">
        <f>VLOOKUP($C$5,$A$100:$NR$147,Formula!D31)</f>
        <v>0</v>
      </c>
      <c r="E31" s="147">
        <f>VLOOKUP($C$5,$A$100:$NR$147,Formula!E31)</f>
        <v>4</v>
      </c>
      <c r="F31" s="155">
        <f>VLOOKUP($C$5,$A$100:$NR$147,Formula!F31)</f>
        <v>0</v>
      </c>
      <c r="G31" s="156">
        <f>VLOOKUP($C$5,$A$100:$NR$147,Formula!G31)</f>
        <v>0</v>
      </c>
      <c r="H31" s="154">
        <f>VLOOKUP($C$5,$A$100:$NR$147,Formula!H31)</f>
        <v>3</v>
      </c>
      <c r="I31" s="153">
        <f>((+D31+E31+F31)-G31)-H31</f>
        <v>1</v>
      </c>
      <c r="J31" s="153">
        <f>VLOOKUP($C$5,$A$100:$NR$147,Formula!J31)</f>
        <v>27</v>
      </c>
      <c r="K31" s="153">
        <f>VLOOKUP($C$5,$A$100:$NR$147,Formula!K31)</f>
        <v>465</v>
      </c>
      <c r="M31" s="816" t="s">
        <v>59</v>
      </c>
      <c r="N31" s="817"/>
      <c r="O31" s="390">
        <f>SUM(O32:O35)</f>
        <v>67</v>
      </c>
      <c r="Q31" s="814" t="s">
        <v>58</v>
      </c>
      <c r="R31" s="815"/>
      <c r="S31" s="155">
        <f t="shared" si="1"/>
        <v>5.806451612903226</v>
      </c>
      <c r="T31" s="403">
        <f t="shared" si="2"/>
        <v>0.2</v>
      </c>
      <c r="U31" s="408">
        <f t="shared" si="3"/>
        <v>9</v>
      </c>
      <c r="V31" s="399">
        <f t="shared" si="4"/>
        <v>146</v>
      </c>
      <c r="BR31" s="221"/>
      <c r="BS31" s="221"/>
      <c r="BT31" s="221"/>
      <c r="BU31" s="221"/>
      <c r="BV31" s="221"/>
      <c r="BW31" s="221"/>
      <c r="BX31" s="221"/>
      <c r="BY31" s="221"/>
      <c r="BZ31" s="221"/>
      <c r="CA31" s="221"/>
      <c r="CB31" s="221"/>
      <c r="CC31" s="221"/>
      <c r="CD31" s="221"/>
      <c r="CE31" s="221"/>
      <c r="CF31" s="221"/>
      <c r="CG31" s="221"/>
      <c r="CH31" s="221"/>
      <c r="CI31" s="221"/>
      <c r="CJ31" s="221"/>
      <c r="CK31" s="221"/>
      <c r="CL31" s="221"/>
      <c r="CM31" s="221"/>
      <c r="CN31" s="221"/>
      <c r="CO31" s="221"/>
      <c r="CP31" s="221"/>
      <c r="CQ31" s="221"/>
      <c r="CR31" s="221"/>
      <c r="CS31" s="221"/>
      <c r="CT31" s="221"/>
      <c r="CU31" s="221"/>
      <c r="CV31" s="221"/>
      <c r="CW31" s="221"/>
      <c r="CX31" s="221"/>
      <c r="CY31" s="221"/>
      <c r="CZ31" s="221"/>
      <c r="DA31" s="221"/>
      <c r="DB31" s="221"/>
      <c r="DC31" s="221"/>
      <c r="DD31" s="221"/>
      <c r="DE31" s="221"/>
      <c r="DF31" s="221"/>
      <c r="DG31" s="221"/>
      <c r="DH31" s="221"/>
      <c r="DI31" s="221"/>
      <c r="DJ31" s="221"/>
      <c r="DK31" s="221"/>
      <c r="DL31" s="221"/>
      <c r="DM31" s="221"/>
      <c r="DN31" s="221"/>
      <c r="DO31" s="221"/>
      <c r="DP31" s="221"/>
      <c r="DQ31" s="221"/>
      <c r="DR31" s="221"/>
      <c r="DS31" s="221"/>
      <c r="DT31" s="221"/>
      <c r="DU31" s="221"/>
      <c r="DV31" s="221"/>
      <c r="DW31" s="221"/>
      <c r="DX31" s="221"/>
      <c r="DY31" s="221"/>
      <c r="DZ31" s="221"/>
      <c r="EA31" s="221"/>
      <c r="EB31" s="221"/>
      <c r="EC31" s="221"/>
      <c r="ED31" s="221"/>
      <c r="EE31" s="221"/>
      <c r="EF31" s="221"/>
      <c r="EG31" s="221"/>
      <c r="EH31" s="221"/>
      <c r="EI31" s="221"/>
      <c r="EJ31" s="221"/>
      <c r="EK31" s="221"/>
      <c r="EL31" s="221"/>
      <c r="EM31" s="221"/>
      <c r="EN31" s="221"/>
      <c r="EO31" s="221"/>
      <c r="EP31" s="221"/>
      <c r="EQ31" s="221"/>
      <c r="ER31" s="221"/>
      <c r="ES31" s="221"/>
      <c r="ET31" s="221"/>
      <c r="EU31" s="221"/>
      <c r="EV31" s="221"/>
      <c r="EW31" s="221"/>
      <c r="EX31" s="221"/>
      <c r="EY31" s="221"/>
      <c r="EZ31" s="221"/>
      <c r="FA31" s="221"/>
      <c r="FB31" s="221"/>
      <c r="FC31" s="221"/>
      <c r="FD31" s="221"/>
      <c r="FE31" s="221"/>
      <c r="FF31" s="221"/>
      <c r="FG31" s="221"/>
      <c r="FH31" s="221"/>
      <c r="FI31" s="221"/>
      <c r="FJ31" s="221"/>
      <c r="FK31" s="221"/>
      <c r="FL31" s="221"/>
      <c r="FM31" s="221"/>
      <c r="FN31" s="221"/>
      <c r="FO31" s="221"/>
      <c r="FP31" s="221"/>
      <c r="FQ31" s="221"/>
      <c r="FR31" s="221"/>
      <c r="FS31" s="221"/>
      <c r="FT31" s="221"/>
      <c r="FU31" s="221"/>
      <c r="FV31" s="221"/>
      <c r="FW31" s="221"/>
      <c r="FX31" s="221"/>
      <c r="FY31" s="221"/>
      <c r="FZ31" s="221"/>
      <c r="GA31" s="221"/>
      <c r="GB31" s="221"/>
      <c r="GC31" s="221"/>
      <c r="GD31" s="221"/>
    </row>
    <row r="32" spans="1:186" ht="16.2" customHeight="1" thickBot="1" x14ac:dyDescent="0.35">
      <c r="A32" s="804" t="s">
        <v>60</v>
      </c>
      <c r="B32" s="805"/>
      <c r="C32" s="139">
        <f t="shared" ref="C32:K32" si="10">SUM(C33:C34)</f>
        <v>46</v>
      </c>
      <c r="D32" s="139">
        <f t="shared" si="10"/>
        <v>3</v>
      </c>
      <c r="E32" s="140">
        <f t="shared" si="10"/>
        <v>167</v>
      </c>
      <c r="F32" s="141">
        <f t="shared" si="10"/>
        <v>0</v>
      </c>
      <c r="G32" s="142">
        <f t="shared" si="10"/>
        <v>0</v>
      </c>
      <c r="H32" s="140">
        <f t="shared" si="10"/>
        <v>165</v>
      </c>
      <c r="I32" s="139">
        <f t="shared" si="10"/>
        <v>5</v>
      </c>
      <c r="J32" s="139">
        <f t="shared" si="10"/>
        <v>330</v>
      </c>
      <c r="K32" s="139">
        <f t="shared" si="10"/>
        <v>1426</v>
      </c>
      <c r="M32" s="818" t="s">
        <v>61</v>
      </c>
      <c r="N32" s="819"/>
      <c r="O32" s="146">
        <f>VLOOKUP($C$5,$A$100:$NR$147,Formula!O32)</f>
        <v>43</v>
      </c>
      <c r="Q32" s="804" t="s">
        <v>60</v>
      </c>
      <c r="R32" s="805"/>
      <c r="S32" s="141">
        <f t="shared" si="1"/>
        <v>23.141654978962134</v>
      </c>
      <c r="T32" s="405">
        <f t="shared" si="2"/>
        <v>3.5869565217391304</v>
      </c>
      <c r="U32" s="406">
        <f t="shared" si="3"/>
        <v>2</v>
      </c>
      <c r="V32" s="396">
        <f t="shared" si="4"/>
        <v>6.6424242424242426</v>
      </c>
      <c r="BR32" s="221"/>
      <c r="BS32" s="221"/>
      <c r="BT32" s="221"/>
      <c r="BU32" s="221"/>
      <c r="BV32" s="221"/>
      <c r="BW32" s="221"/>
      <c r="BX32" s="221"/>
      <c r="BY32" s="221"/>
      <c r="BZ32" s="221"/>
      <c r="CA32" s="221"/>
      <c r="CB32" s="221"/>
      <c r="CC32" s="221"/>
      <c r="CD32" s="221"/>
      <c r="CE32" s="221"/>
      <c r="CF32" s="221"/>
      <c r="CG32" s="221"/>
      <c r="CH32" s="221"/>
      <c r="CI32" s="221"/>
      <c r="CJ32" s="221"/>
      <c r="CK32" s="221"/>
      <c r="CL32" s="221"/>
      <c r="CM32" s="221"/>
      <c r="CN32" s="221"/>
      <c r="CO32" s="221"/>
      <c r="CP32" s="221"/>
      <c r="CQ32" s="221"/>
      <c r="CR32" s="221"/>
      <c r="CS32" s="221"/>
      <c r="CT32" s="221"/>
      <c r="CU32" s="221"/>
      <c r="CV32" s="221"/>
      <c r="CW32" s="221"/>
      <c r="CX32" s="221"/>
      <c r="CY32" s="221"/>
      <c r="CZ32" s="221"/>
      <c r="DA32" s="221"/>
      <c r="DB32" s="221"/>
      <c r="DC32" s="221"/>
      <c r="DD32" s="221"/>
      <c r="DE32" s="221"/>
      <c r="DF32" s="221"/>
      <c r="DG32" s="221"/>
      <c r="DH32" s="221"/>
      <c r="DI32" s="221"/>
      <c r="DJ32" s="221"/>
      <c r="DK32" s="221"/>
      <c r="DL32" s="221"/>
      <c r="DM32" s="221"/>
      <c r="DN32" s="221"/>
      <c r="DO32" s="221"/>
      <c r="DP32" s="221"/>
      <c r="DQ32" s="221"/>
      <c r="DR32" s="221"/>
      <c r="DS32" s="221"/>
      <c r="DT32" s="221"/>
      <c r="DU32" s="221"/>
      <c r="DV32" s="221"/>
      <c r="DW32" s="221"/>
      <c r="DX32" s="221"/>
      <c r="DY32" s="221"/>
      <c r="DZ32" s="221"/>
      <c r="EA32" s="221"/>
      <c r="EB32" s="221"/>
      <c r="EC32" s="221"/>
      <c r="ED32" s="221"/>
      <c r="EE32" s="221"/>
      <c r="EF32" s="221"/>
      <c r="EG32" s="221"/>
      <c r="EH32" s="221"/>
      <c r="EI32" s="221"/>
      <c r="EJ32" s="221"/>
      <c r="EK32" s="221"/>
      <c r="EL32" s="221"/>
      <c r="EM32" s="221"/>
      <c r="EN32" s="221"/>
      <c r="EO32" s="221"/>
      <c r="EP32" s="221"/>
      <c r="EQ32" s="221"/>
      <c r="ER32" s="221"/>
      <c r="ES32" s="221"/>
      <c r="ET32" s="221"/>
      <c r="EU32" s="221"/>
      <c r="EV32" s="221"/>
      <c r="EW32" s="221"/>
      <c r="EX32" s="221"/>
      <c r="EY32" s="221"/>
      <c r="EZ32" s="221"/>
      <c r="FA32" s="221"/>
      <c r="FB32" s="221"/>
      <c r="FC32" s="221"/>
      <c r="FD32" s="221"/>
      <c r="FE32" s="221"/>
      <c r="FF32" s="221"/>
      <c r="FG32" s="221"/>
      <c r="FH32" s="221"/>
      <c r="FI32" s="221"/>
      <c r="FJ32" s="221"/>
      <c r="FK32" s="221"/>
      <c r="FL32" s="221"/>
      <c r="FM32" s="221"/>
      <c r="FN32" s="221"/>
      <c r="FO32" s="221"/>
      <c r="FP32" s="221"/>
      <c r="FQ32" s="221"/>
      <c r="FR32" s="221"/>
      <c r="FS32" s="221"/>
      <c r="FT32" s="221"/>
      <c r="FU32" s="221"/>
      <c r="FV32" s="221"/>
      <c r="FW32" s="221"/>
      <c r="FX32" s="221"/>
      <c r="FY32" s="221"/>
      <c r="FZ32" s="221"/>
      <c r="GA32" s="221"/>
      <c r="GB32" s="221"/>
      <c r="GC32" s="221"/>
      <c r="GD32" s="221"/>
    </row>
    <row r="33" spans="1:186" ht="16.2" customHeight="1" thickBot="1" x14ac:dyDescent="0.35">
      <c r="A33" s="812" t="s">
        <v>62</v>
      </c>
      <c r="B33" s="813"/>
      <c r="C33" s="146">
        <f>VLOOKUP($C$5,$A$100:$NR$147,Formula!C33)</f>
        <v>38</v>
      </c>
      <c r="D33" s="146">
        <f>VLOOKUP($C$5,$A$100:$NR$147,Formula!D33)</f>
        <v>3</v>
      </c>
      <c r="E33" s="147">
        <f>VLOOKUP($C$5,$A$100:$NR$147,Formula!E33)</f>
        <v>141</v>
      </c>
      <c r="F33" s="148">
        <f>VLOOKUP($C$5,$A$100:$NR$147,Formula!F33)</f>
        <v>0</v>
      </c>
      <c r="G33" s="149">
        <f>VLOOKUP($C$5,$A$100:$NR$147,Formula!G33)</f>
        <v>0</v>
      </c>
      <c r="H33" s="147">
        <f>VLOOKUP($C$5,$A$100:$NR$147,Formula!H33)</f>
        <v>139</v>
      </c>
      <c r="I33" s="146">
        <f>((+D33+E33+F33)-G33)-H33</f>
        <v>5</v>
      </c>
      <c r="J33" s="146">
        <f>VLOOKUP($C$5,$A$100:$NR$147,Formula!J33)</f>
        <v>264</v>
      </c>
      <c r="K33" s="146">
        <f>VLOOKUP($C$5,$A$100:$NR$147,Formula!K33)</f>
        <v>1178</v>
      </c>
      <c r="M33" s="806" t="s">
        <v>63</v>
      </c>
      <c r="N33" s="807"/>
      <c r="O33" s="151">
        <f>VLOOKUP($C$5,$A$100:$NR$147,Formula!O33)</f>
        <v>14</v>
      </c>
      <c r="Q33" s="812" t="s">
        <v>62</v>
      </c>
      <c r="R33" s="813"/>
      <c r="S33" s="148">
        <f t="shared" si="1"/>
        <v>22.410865874363328</v>
      </c>
      <c r="T33" s="397">
        <f t="shared" si="2"/>
        <v>3.6578947368421053</v>
      </c>
      <c r="U33" s="398">
        <f t="shared" si="3"/>
        <v>1.8992805755395683</v>
      </c>
      <c r="V33" s="407">
        <f t="shared" si="4"/>
        <v>6.5755395683453237</v>
      </c>
      <c r="BR33" s="221"/>
      <c r="BS33" s="221"/>
      <c r="BT33" s="221"/>
      <c r="BU33" s="221"/>
      <c r="BV33" s="221"/>
      <c r="BW33" s="221"/>
      <c r="BX33" s="221"/>
      <c r="BY33" s="221"/>
      <c r="BZ33" s="221"/>
      <c r="CA33" s="221"/>
      <c r="CB33" s="221"/>
      <c r="CC33" s="221"/>
      <c r="CD33" s="221"/>
      <c r="CE33" s="221"/>
      <c r="CF33" s="221"/>
      <c r="CG33" s="221"/>
      <c r="CH33" s="221"/>
      <c r="CI33" s="221"/>
      <c r="CJ33" s="221"/>
      <c r="CK33" s="221"/>
      <c r="CL33" s="221"/>
      <c r="CM33" s="221"/>
      <c r="CN33" s="221"/>
      <c r="CO33" s="221"/>
      <c r="CP33" s="221"/>
      <c r="CQ33" s="221"/>
      <c r="CR33" s="221"/>
      <c r="CS33" s="221"/>
      <c r="CT33" s="221"/>
      <c r="CU33" s="221"/>
      <c r="CV33" s="221"/>
      <c r="CW33" s="221"/>
      <c r="CX33" s="221"/>
      <c r="CY33" s="221"/>
      <c r="CZ33" s="221"/>
      <c r="DA33" s="221"/>
      <c r="DB33" s="221"/>
      <c r="DC33" s="221"/>
      <c r="DD33" s="221"/>
      <c r="DE33" s="221"/>
      <c r="DF33" s="221"/>
      <c r="DG33" s="221"/>
      <c r="DH33" s="221"/>
      <c r="DI33" s="221"/>
      <c r="DJ33" s="221"/>
      <c r="DK33" s="221"/>
      <c r="DL33" s="221"/>
      <c r="DM33" s="221"/>
      <c r="DN33" s="221"/>
      <c r="DO33" s="221"/>
      <c r="DP33" s="221"/>
      <c r="DQ33" s="221"/>
      <c r="DR33" s="221"/>
      <c r="DS33" s="221"/>
      <c r="DT33" s="221"/>
      <c r="DU33" s="221"/>
      <c r="DV33" s="221"/>
      <c r="DW33" s="221"/>
      <c r="DX33" s="221"/>
      <c r="DY33" s="221"/>
      <c r="DZ33" s="221"/>
      <c r="EA33" s="221"/>
      <c r="EB33" s="221"/>
      <c r="EC33" s="221"/>
      <c r="ED33" s="221"/>
      <c r="EE33" s="221"/>
      <c r="EF33" s="221"/>
      <c r="EG33" s="221"/>
      <c r="EH33" s="221"/>
      <c r="EI33" s="221"/>
      <c r="EJ33" s="221"/>
      <c r="EK33" s="221"/>
      <c r="EL33" s="221"/>
      <c r="EM33" s="221"/>
      <c r="EN33" s="221"/>
      <c r="EO33" s="221"/>
      <c r="EP33" s="221"/>
      <c r="EQ33" s="221"/>
      <c r="ER33" s="221"/>
      <c r="ES33" s="221"/>
      <c r="ET33" s="221"/>
      <c r="EU33" s="221"/>
      <c r="EV33" s="221"/>
      <c r="EW33" s="221"/>
      <c r="EX33" s="221"/>
      <c r="EY33" s="221"/>
      <c r="EZ33" s="221"/>
      <c r="FA33" s="221"/>
      <c r="FB33" s="221"/>
      <c r="FC33" s="221"/>
      <c r="FD33" s="221"/>
      <c r="FE33" s="221"/>
      <c r="FF33" s="221"/>
      <c r="FG33" s="221"/>
      <c r="FH33" s="221"/>
      <c r="FI33" s="221"/>
      <c r="FJ33" s="221"/>
      <c r="FK33" s="221"/>
      <c r="FL33" s="221"/>
      <c r="FM33" s="221"/>
      <c r="FN33" s="221"/>
      <c r="FO33" s="221"/>
      <c r="FP33" s="221"/>
      <c r="FQ33" s="221"/>
      <c r="FR33" s="221"/>
      <c r="FS33" s="221"/>
      <c r="FT33" s="221"/>
      <c r="FU33" s="221"/>
      <c r="FV33" s="221"/>
      <c r="FW33" s="221"/>
      <c r="FX33" s="221"/>
      <c r="FY33" s="221"/>
      <c r="FZ33" s="221"/>
      <c r="GA33" s="221"/>
      <c r="GB33" s="221"/>
      <c r="GC33" s="221"/>
      <c r="GD33" s="221"/>
    </row>
    <row r="34" spans="1:186" ht="16.2" customHeight="1" thickBot="1" x14ac:dyDescent="0.35">
      <c r="A34" s="814" t="s">
        <v>64</v>
      </c>
      <c r="B34" s="815"/>
      <c r="C34" s="153">
        <f>VLOOKUP($C$5,$A$100:$NR$147,Formula!C34)</f>
        <v>8</v>
      </c>
      <c r="D34" s="153">
        <f>VLOOKUP($C$5,$A$100:$NR$147,Formula!D34)</f>
        <v>0</v>
      </c>
      <c r="E34" s="147">
        <f>VLOOKUP($C$5,$A$100:$NR$147,Formula!E34)</f>
        <v>26</v>
      </c>
      <c r="F34" s="155">
        <f>VLOOKUP($C$5,$A$100:$NR$147,Formula!F34)</f>
        <v>0</v>
      </c>
      <c r="G34" s="156">
        <f>VLOOKUP($C$5,$A$100:$NR$147,Formula!G34)</f>
        <v>0</v>
      </c>
      <c r="H34" s="154">
        <f>VLOOKUP($C$5,$A$100:$NR$147,Formula!H34)</f>
        <v>26</v>
      </c>
      <c r="I34" s="153">
        <f>((+D34+E34+F34)-G34)-H34</f>
        <v>0</v>
      </c>
      <c r="J34" s="153">
        <f>VLOOKUP($C$5,$A$100:$NR$147,Formula!J34)</f>
        <v>66</v>
      </c>
      <c r="K34" s="153">
        <f>VLOOKUP($C$5,$A$100:$NR$147,Formula!K34)</f>
        <v>248</v>
      </c>
      <c r="M34" s="806" t="s">
        <v>65</v>
      </c>
      <c r="N34" s="807"/>
      <c r="O34" s="151">
        <f>VLOOKUP($C$5,$A$100:$NR$147,Formula!O34)</f>
        <v>7</v>
      </c>
      <c r="Q34" s="814" t="s">
        <v>64</v>
      </c>
      <c r="R34" s="815"/>
      <c r="S34" s="155">
        <f t="shared" si="1"/>
        <v>26.612903225806452</v>
      </c>
      <c r="T34" s="403">
        <f t="shared" si="2"/>
        <v>3.25</v>
      </c>
      <c r="U34" s="408">
        <f t="shared" si="3"/>
        <v>2.5384615384615383</v>
      </c>
      <c r="V34" s="407">
        <f t="shared" si="4"/>
        <v>7</v>
      </c>
      <c r="BR34" s="221"/>
      <c r="BS34" s="221"/>
      <c r="BT34" s="221"/>
      <c r="BU34" s="221"/>
      <c r="BV34" s="221"/>
      <c r="BW34" s="221"/>
      <c r="BX34" s="221"/>
      <c r="BY34" s="221"/>
      <c r="BZ34" s="221"/>
      <c r="CA34" s="221"/>
      <c r="CB34" s="221"/>
      <c r="CC34" s="221"/>
      <c r="CD34" s="221"/>
      <c r="CE34" s="221"/>
      <c r="CF34" s="221"/>
      <c r="CG34" s="221"/>
      <c r="CH34" s="221"/>
      <c r="CI34" s="221"/>
      <c r="CJ34" s="221"/>
      <c r="CK34" s="221"/>
      <c r="CL34" s="221"/>
      <c r="CM34" s="221"/>
      <c r="CN34" s="221"/>
      <c r="CO34" s="221"/>
      <c r="CP34" s="221"/>
      <c r="CQ34" s="221"/>
      <c r="CR34" s="221"/>
      <c r="CS34" s="221"/>
      <c r="CT34" s="221"/>
      <c r="CU34" s="221"/>
      <c r="CV34" s="221"/>
      <c r="CW34" s="221"/>
      <c r="CX34" s="221"/>
      <c r="CY34" s="221"/>
      <c r="CZ34" s="221"/>
      <c r="DA34" s="221"/>
      <c r="DB34" s="221"/>
      <c r="DC34" s="221"/>
      <c r="DD34" s="221"/>
      <c r="DE34" s="221"/>
      <c r="DF34" s="221"/>
      <c r="DG34" s="221"/>
      <c r="DH34" s="221"/>
      <c r="DI34" s="221"/>
      <c r="DJ34" s="221"/>
      <c r="DK34" s="221"/>
      <c r="DL34" s="221"/>
      <c r="DM34" s="221"/>
      <c r="DN34" s="221"/>
      <c r="DO34" s="221"/>
      <c r="DP34" s="221"/>
      <c r="DQ34" s="221"/>
      <c r="DR34" s="221"/>
      <c r="DS34" s="221"/>
      <c r="DT34" s="221"/>
      <c r="DU34" s="221"/>
      <c r="DV34" s="221"/>
      <c r="DW34" s="221"/>
      <c r="DX34" s="221"/>
      <c r="DY34" s="221"/>
      <c r="DZ34" s="221"/>
      <c r="EA34" s="221"/>
      <c r="EB34" s="221"/>
      <c r="EC34" s="221"/>
      <c r="ED34" s="221"/>
      <c r="EE34" s="221"/>
      <c r="EF34" s="221"/>
      <c r="EG34" s="221"/>
      <c r="EH34" s="221"/>
      <c r="EI34" s="221"/>
      <c r="EJ34" s="221"/>
      <c r="EK34" s="221"/>
      <c r="EL34" s="221"/>
      <c r="EM34" s="221"/>
      <c r="EN34" s="221"/>
      <c r="EO34" s="221"/>
      <c r="EP34" s="221"/>
      <c r="EQ34" s="221"/>
      <c r="ER34" s="221"/>
      <c r="ES34" s="221"/>
      <c r="ET34" s="221"/>
      <c r="EU34" s="221"/>
      <c r="EV34" s="221"/>
      <c r="EW34" s="221"/>
      <c r="EX34" s="221"/>
      <c r="EY34" s="221"/>
      <c r="EZ34" s="221"/>
      <c r="FA34" s="221"/>
      <c r="FB34" s="221"/>
      <c r="FC34" s="221"/>
      <c r="FD34" s="221"/>
      <c r="FE34" s="221"/>
      <c r="FF34" s="221"/>
      <c r="FG34" s="221"/>
      <c r="FH34" s="221"/>
      <c r="FI34" s="221"/>
      <c r="FJ34" s="221"/>
      <c r="FK34" s="221"/>
      <c r="FL34" s="221"/>
      <c r="FM34" s="221"/>
      <c r="FN34" s="221"/>
      <c r="FO34" s="221"/>
      <c r="FP34" s="221"/>
      <c r="FQ34" s="221"/>
      <c r="FR34" s="221"/>
      <c r="FS34" s="221"/>
      <c r="FT34" s="221"/>
      <c r="FU34" s="221"/>
      <c r="FV34" s="221"/>
      <c r="FW34" s="221"/>
      <c r="FX34" s="221"/>
      <c r="FY34" s="221"/>
      <c r="FZ34" s="221"/>
      <c r="GA34" s="221"/>
      <c r="GB34" s="221"/>
      <c r="GC34" s="221"/>
      <c r="GD34" s="221"/>
    </row>
    <row r="35" spans="1:186" ht="16.2" customHeight="1" thickBot="1" x14ac:dyDescent="0.35">
      <c r="A35" s="804" t="s">
        <v>66</v>
      </c>
      <c r="B35" s="805"/>
      <c r="C35" s="139">
        <f t="shared" ref="C35:K35" si="11">SUM(C36)</f>
        <v>0</v>
      </c>
      <c r="D35" s="139">
        <f t="shared" si="11"/>
        <v>0</v>
      </c>
      <c r="E35" s="140">
        <f t="shared" si="11"/>
        <v>0</v>
      </c>
      <c r="F35" s="141">
        <f t="shared" si="11"/>
        <v>0</v>
      </c>
      <c r="G35" s="142">
        <f t="shared" si="11"/>
        <v>0</v>
      </c>
      <c r="H35" s="140">
        <f t="shared" si="11"/>
        <v>0</v>
      </c>
      <c r="I35" s="139">
        <f t="shared" si="11"/>
        <v>0</v>
      </c>
      <c r="J35" s="139">
        <f t="shared" si="11"/>
        <v>0</v>
      </c>
      <c r="K35" s="139">
        <f t="shared" si="11"/>
        <v>0</v>
      </c>
      <c r="M35" s="806" t="s">
        <v>67</v>
      </c>
      <c r="N35" s="807"/>
      <c r="O35" s="151">
        <f>VLOOKUP($C$5,$A$100:$NR$147,Formula!O35)</f>
        <v>3</v>
      </c>
      <c r="Q35" s="804" t="s">
        <v>66</v>
      </c>
      <c r="R35" s="805"/>
      <c r="S35" s="141" t="e">
        <f t="shared" si="1"/>
        <v>#DIV/0!</v>
      </c>
      <c r="T35" s="406" t="e">
        <f t="shared" si="2"/>
        <v>#DIV/0!</v>
      </c>
      <c r="U35" s="409" t="e">
        <f t="shared" si="3"/>
        <v>#DIV/0!</v>
      </c>
      <c r="V35" s="396" t="e">
        <f t="shared" si="4"/>
        <v>#DIV/0!</v>
      </c>
      <c r="BR35" s="221"/>
      <c r="BS35" s="221"/>
      <c r="BT35" s="221"/>
      <c r="BU35" s="221"/>
      <c r="BV35" s="221"/>
      <c r="BW35" s="221"/>
      <c r="BX35" s="221"/>
      <c r="BY35" s="221"/>
      <c r="BZ35" s="221"/>
      <c r="CA35" s="221"/>
      <c r="CB35" s="221"/>
      <c r="CC35" s="221"/>
      <c r="CD35" s="221"/>
      <c r="CE35" s="221"/>
      <c r="CF35" s="221"/>
      <c r="CG35" s="221"/>
      <c r="CH35" s="221"/>
      <c r="CI35" s="221"/>
      <c r="CJ35" s="221"/>
      <c r="CK35" s="221"/>
      <c r="CL35" s="221"/>
      <c r="CM35" s="221"/>
      <c r="CN35" s="221"/>
      <c r="CO35" s="221"/>
      <c r="CP35" s="221"/>
      <c r="CQ35" s="221"/>
      <c r="CR35" s="221"/>
      <c r="CS35" s="221"/>
      <c r="CT35" s="221"/>
      <c r="CU35" s="221"/>
      <c r="CV35" s="221"/>
      <c r="CW35" s="221"/>
      <c r="CX35" s="221"/>
      <c r="CY35" s="221"/>
      <c r="CZ35" s="221"/>
      <c r="DA35" s="221"/>
      <c r="DB35" s="221"/>
      <c r="DC35" s="221"/>
      <c r="DD35" s="221"/>
      <c r="DE35" s="221"/>
      <c r="DF35" s="221"/>
      <c r="DG35" s="221"/>
      <c r="DH35" s="221"/>
      <c r="DI35" s="221"/>
      <c r="DJ35" s="221"/>
      <c r="DK35" s="221"/>
      <c r="DL35" s="221"/>
      <c r="DM35" s="221"/>
      <c r="DN35" s="221"/>
      <c r="DO35" s="221"/>
      <c r="DP35" s="221"/>
      <c r="DQ35" s="221"/>
      <c r="DR35" s="221"/>
      <c r="DS35" s="221"/>
      <c r="DT35" s="221"/>
      <c r="DU35" s="221"/>
      <c r="DV35" s="221"/>
      <c r="DW35" s="221"/>
      <c r="DX35" s="221"/>
      <c r="DY35" s="221"/>
      <c r="DZ35" s="221"/>
      <c r="EA35" s="221"/>
      <c r="EB35" s="221"/>
      <c r="EC35" s="221"/>
      <c r="ED35" s="221"/>
      <c r="EE35" s="221"/>
      <c r="EF35" s="221"/>
      <c r="EG35" s="221"/>
      <c r="EH35" s="221"/>
      <c r="EI35" s="221"/>
      <c r="EJ35" s="221"/>
      <c r="EK35" s="221"/>
      <c r="EL35" s="221"/>
      <c r="EM35" s="221"/>
      <c r="EN35" s="221"/>
      <c r="EO35" s="221"/>
      <c r="EP35" s="221"/>
      <c r="EQ35" s="221"/>
      <c r="ER35" s="221"/>
      <c r="ES35" s="221"/>
      <c r="ET35" s="221"/>
      <c r="EU35" s="221"/>
      <c r="EV35" s="221"/>
      <c r="EW35" s="221"/>
      <c r="EX35" s="221"/>
      <c r="EY35" s="221"/>
      <c r="EZ35" s="221"/>
      <c r="FA35" s="221"/>
      <c r="FB35" s="221"/>
      <c r="FC35" s="221"/>
      <c r="FD35" s="221"/>
      <c r="FE35" s="221"/>
      <c r="FF35" s="221"/>
      <c r="FG35" s="221"/>
      <c r="FH35" s="221"/>
      <c r="FI35" s="221"/>
      <c r="FJ35" s="221"/>
      <c r="FK35" s="221"/>
      <c r="FL35" s="221"/>
      <c r="FM35" s="221"/>
      <c r="FN35" s="221"/>
      <c r="FO35" s="221"/>
      <c r="FP35" s="221"/>
      <c r="FQ35" s="221"/>
      <c r="FR35" s="221"/>
      <c r="FS35" s="221"/>
      <c r="FT35" s="221"/>
      <c r="FU35" s="221"/>
      <c r="FV35" s="221"/>
      <c r="FW35" s="221"/>
      <c r="FX35" s="221"/>
      <c r="FY35" s="221"/>
      <c r="FZ35" s="221"/>
      <c r="GA35" s="221"/>
      <c r="GB35" s="221"/>
      <c r="GC35" s="221"/>
      <c r="GD35" s="221"/>
    </row>
    <row r="36" spans="1:186" ht="16.2" customHeight="1" thickBot="1" x14ac:dyDescent="0.35">
      <c r="A36" s="808" t="s">
        <v>68</v>
      </c>
      <c r="B36" s="809"/>
      <c r="C36" s="139">
        <f>VLOOKUP($C$5,$A$100:$NR$147,Formula!C36)</f>
        <v>0</v>
      </c>
      <c r="D36" s="139">
        <f>VLOOKUP($C$5,$A$100:$NR$147,Formula!D36)</f>
        <v>0</v>
      </c>
      <c r="E36" s="140">
        <f>VLOOKUP($C$5,$A$100:$NR$147,Formula!E36)</f>
        <v>0</v>
      </c>
      <c r="F36" s="141">
        <f>VLOOKUP($C$5,$A$100:$NR$147,Formula!F36)</f>
        <v>0</v>
      </c>
      <c r="G36" s="142">
        <f>VLOOKUP($C$5,$A$100:$NR$147,Formula!G36)</f>
        <v>0</v>
      </c>
      <c r="H36" s="140">
        <f>VLOOKUP($C$5,$A$100:$NR$147,Formula!H36)</f>
        <v>0</v>
      </c>
      <c r="I36" s="139">
        <f>((+D36+E36+F36)-G36)-H36</f>
        <v>0</v>
      </c>
      <c r="J36" s="139">
        <f>VLOOKUP($C$5,$A$100:$NR$147,Formula!J36)</f>
        <v>0</v>
      </c>
      <c r="K36" s="139">
        <f>VLOOKUP($C$5,$A$100:$NR$147,Formula!K36)</f>
        <v>0</v>
      </c>
      <c r="M36" s="810" t="s">
        <v>69</v>
      </c>
      <c r="N36" s="811"/>
      <c r="O36" s="391">
        <f>VLOOKUP($C$5,$A$100:$NR$147,Formula!O36)</f>
        <v>0</v>
      </c>
      <c r="Q36" s="808" t="s">
        <v>68</v>
      </c>
      <c r="R36" s="809"/>
      <c r="S36" s="392" t="e">
        <f t="shared" si="1"/>
        <v>#DIV/0!</v>
      </c>
      <c r="T36" s="393" t="e">
        <f t="shared" si="2"/>
        <v>#DIV/0!</v>
      </c>
      <c r="U36" s="394" t="e">
        <f t="shared" si="3"/>
        <v>#DIV/0!</v>
      </c>
      <c r="V36" s="395" t="e">
        <f t="shared" si="4"/>
        <v>#DIV/0!</v>
      </c>
      <c r="BR36" s="221"/>
      <c r="BS36" s="221"/>
      <c r="BT36" s="221"/>
      <c r="BU36" s="221"/>
      <c r="BV36" s="221"/>
      <c r="BW36" s="221"/>
      <c r="BX36" s="221"/>
      <c r="BY36" s="221"/>
      <c r="BZ36" s="221"/>
      <c r="CA36" s="221"/>
      <c r="CB36" s="221"/>
      <c r="CC36" s="221"/>
      <c r="CD36" s="221"/>
      <c r="CE36" s="221"/>
      <c r="CF36" s="221"/>
      <c r="CG36" s="221"/>
      <c r="CH36" s="221"/>
      <c r="CI36" s="221"/>
      <c r="CJ36" s="221"/>
      <c r="CK36" s="221"/>
      <c r="CL36" s="221"/>
      <c r="CM36" s="221"/>
      <c r="CN36" s="221"/>
      <c r="CO36" s="221"/>
      <c r="CP36" s="221"/>
      <c r="CQ36" s="221"/>
      <c r="CR36" s="221"/>
      <c r="CS36" s="221"/>
      <c r="CT36" s="221"/>
      <c r="CU36" s="221"/>
      <c r="CV36" s="221"/>
      <c r="CW36" s="221"/>
      <c r="CX36" s="221"/>
      <c r="CY36" s="221"/>
      <c r="CZ36" s="221"/>
      <c r="DA36" s="221"/>
      <c r="DB36" s="221"/>
      <c r="DC36" s="221"/>
      <c r="DD36" s="221"/>
      <c r="DE36" s="221"/>
      <c r="DF36" s="221"/>
      <c r="DG36" s="221"/>
      <c r="DH36" s="221"/>
      <c r="DI36" s="221"/>
      <c r="DJ36" s="221"/>
      <c r="DK36" s="221"/>
      <c r="DL36" s="221"/>
      <c r="DM36" s="221"/>
      <c r="DN36" s="221"/>
      <c r="DO36" s="221"/>
      <c r="DP36" s="221"/>
      <c r="DQ36" s="221"/>
      <c r="DR36" s="221"/>
      <c r="DS36" s="221"/>
      <c r="DT36" s="221"/>
      <c r="DU36" s="221"/>
      <c r="DV36" s="221"/>
      <c r="DW36" s="221"/>
      <c r="DX36" s="221"/>
      <c r="DY36" s="221"/>
      <c r="DZ36" s="221"/>
      <c r="EA36" s="221"/>
      <c r="EB36" s="221"/>
      <c r="EC36" s="221"/>
      <c r="ED36" s="221"/>
      <c r="EE36" s="221"/>
      <c r="EF36" s="221"/>
      <c r="EG36" s="221"/>
      <c r="EH36" s="221"/>
      <c r="EI36" s="221"/>
      <c r="EJ36" s="221"/>
      <c r="EK36" s="221"/>
      <c r="EL36" s="221"/>
      <c r="EM36" s="221"/>
      <c r="EN36" s="221"/>
      <c r="EO36" s="221"/>
      <c r="EP36" s="221"/>
      <c r="EQ36" s="221"/>
      <c r="ER36" s="221"/>
      <c r="ES36" s="221"/>
      <c r="ET36" s="221"/>
      <c r="EU36" s="221"/>
      <c r="EV36" s="221"/>
      <c r="EW36" s="221"/>
      <c r="EX36" s="221"/>
      <c r="EY36" s="221"/>
      <c r="EZ36" s="221"/>
      <c r="FA36" s="221"/>
      <c r="FB36" s="221"/>
      <c r="FC36" s="221"/>
      <c r="FD36" s="221"/>
      <c r="FE36" s="221"/>
      <c r="FF36" s="221"/>
      <c r="FG36" s="221"/>
      <c r="FH36" s="221"/>
      <c r="FI36" s="221"/>
      <c r="FJ36" s="221"/>
      <c r="FK36" s="221"/>
      <c r="FL36" s="221"/>
      <c r="FM36" s="221"/>
      <c r="FN36" s="221"/>
      <c r="FO36" s="221"/>
      <c r="FP36" s="221"/>
      <c r="FQ36" s="221"/>
      <c r="FR36" s="221"/>
      <c r="FS36" s="221"/>
      <c r="FT36" s="221"/>
      <c r="FU36" s="221"/>
      <c r="FV36" s="221"/>
      <c r="FW36" s="221"/>
      <c r="FX36" s="221"/>
      <c r="FY36" s="221"/>
      <c r="FZ36" s="221"/>
      <c r="GA36" s="221"/>
      <c r="GB36" s="221"/>
      <c r="GC36" s="221"/>
      <c r="GD36" s="221"/>
    </row>
    <row r="37" spans="1:186" ht="16.2" customHeight="1" thickBot="1" x14ac:dyDescent="0.3">
      <c r="I37" s="222"/>
      <c r="K37" s="221"/>
      <c r="M37" s="231"/>
      <c r="BR37" s="221"/>
      <c r="BS37" s="221"/>
      <c r="BT37" s="221"/>
      <c r="BU37" s="221"/>
      <c r="BV37" s="221"/>
      <c r="BW37" s="221"/>
      <c r="BX37" s="221"/>
      <c r="BY37" s="221"/>
      <c r="BZ37" s="221"/>
      <c r="CA37" s="221"/>
      <c r="CB37" s="221"/>
      <c r="CC37" s="221"/>
      <c r="CD37" s="221"/>
      <c r="CE37" s="221"/>
      <c r="CF37" s="221"/>
      <c r="CG37" s="221"/>
      <c r="CH37" s="221"/>
      <c r="CI37" s="221"/>
      <c r="CJ37" s="221"/>
      <c r="CK37" s="221"/>
      <c r="CL37" s="221"/>
      <c r="CM37" s="221"/>
      <c r="CN37" s="221"/>
      <c r="CO37" s="221"/>
      <c r="CP37" s="221"/>
      <c r="CQ37" s="221"/>
      <c r="CR37" s="221"/>
      <c r="CS37" s="221"/>
      <c r="CT37" s="221"/>
      <c r="CU37" s="221"/>
      <c r="CV37" s="221"/>
      <c r="CW37" s="221"/>
      <c r="CX37" s="221"/>
      <c r="CY37" s="221"/>
      <c r="CZ37" s="221"/>
      <c r="DA37" s="221"/>
      <c r="DB37" s="221"/>
      <c r="DC37" s="221"/>
      <c r="DD37" s="221"/>
      <c r="DE37" s="221"/>
      <c r="DF37" s="221"/>
      <c r="DG37" s="221"/>
      <c r="DH37" s="221"/>
      <c r="DI37" s="221"/>
      <c r="DJ37" s="221"/>
      <c r="DK37" s="221"/>
      <c r="DL37" s="221"/>
      <c r="DM37" s="221"/>
      <c r="DN37" s="221"/>
      <c r="DO37" s="221"/>
      <c r="DP37" s="221"/>
      <c r="DQ37" s="221"/>
      <c r="DR37" s="221"/>
      <c r="DS37" s="221"/>
      <c r="DT37" s="221"/>
      <c r="DU37" s="221"/>
      <c r="DV37" s="221"/>
      <c r="DW37" s="221"/>
      <c r="DX37" s="221"/>
      <c r="DY37" s="221"/>
      <c r="DZ37" s="221"/>
      <c r="EA37" s="221"/>
      <c r="EB37" s="221"/>
      <c r="EC37" s="221"/>
      <c r="ED37" s="221"/>
      <c r="EE37" s="221"/>
      <c r="EF37" s="221"/>
      <c r="EG37" s="221"/>
      <c r="EH37" s="221"/>
      <c r="EI37" s="221"/>
      <c r="EJ37" s="221"/>
      <c r="EK37" s="221"/>
      <c r="EL37" s="221"/>
      <c r="EM37" s="221"/>
      <c r="EN37" s="221"/>
      <c r="EO37" s="221"/>
      <c r="EP37" s="221"/>
      <c r="EQ37" s="221"/>
      <c r="ER37" s="221"/>
      <c r="ES37" s="221"/>
      <c r="ET37" s="221"/>
      <c r="EU37" s="221"/>
      <c r="EV37" s="221"/>
      <c r="EW37" s="221"/>
      <c r="EX37" s="221"/>
      <c r="EY37" s="221"/>
      <c r="EZ37" s="221"/>
      <c r="FA37" s="221"/>
      <c r="FB37" s="221"/>
      <c r="FC37" s="221"/>
      <c r="FD37" s="221"/>
      <c r="FE37" s="221"/>
      <c r="FF37" s="221"/>
      <c r="FG37" s="221"/>
      <c r="FH37" s="221"/>
      <c r="FI37" s="221"/>
      <c r="FJ37" s="221"/>
      <c r="FK37" s="221"/>
      <c r="FL37" s="221"/>
      <c r="FM37" s="221"/>
      <c r="FN37" s="221"/>
      <c r="FO37" s="221"/>
      <c r="FP37" s="221"/>
      <c r="FQ37" s="221"/>
      <c r="FR37" s="221"/>
      <c r="FS37" s="221"/>
      <c r="FT37" s="221"/>
      <c r="FU37" s="221"/>
      <c r="FV37" s="221"/>
      <c r="FW37" s="221"/>
      <c r="FX37" s="221"/>
      <c r="FY37" s="221"/>
      <c r="FZ37" s="221"/>
      <c r="GA37" s="221"/>
      <c r="GB37" s="221"/>
      <c r="GC37" s="221"/>
      <c r="GD37" s="221"/>
    </row>
    <row r="38" spans="1:186" ht="16.2" customHeight="1" x14ac:dyDescent="0.25">
      <c r="A38" s="792" t="s">
        <v>70</v>
      </c>
      <c r="B38" s="793"/>
      <c r="C38" s="796" t="s">
        <v>71</v>
      </c>
      <c r="D38" s="798" t="s">
        <v>72</v>
      </c>
      <c r="E38" s="798" t="s">
        <v>73</v>
      </c>
      <c r="F38" s="800" t="s">
        <v>74</v>
      </c>
      <c r="G38" s="802" t="s">
        <v>216</v>
      </c>
      <c r="H38" s="782" t="s">
        <v>17</v>
      </c>
      <c r="I38" s="222"/>
      <c r="J38" s="222"/>
      <c r="K38" s="221"/>
      <c r="BR38" s="221"/>
      <c r="BS38" s="221"/>
      <c r="BT38" s="221"/>
      <c r="BU38" s="221"/>
      <c r="BV38" s="221"/>
      <c r="BW38" s="221"/>
      <c r="BX38" s="221"/>
      <c r="BY38" s="221"/>
      <c r="BZ38" s="221"/>
      <c r="CA38" s="221"/>
      <c r="CB38" s="221"/>
      <c r="CC38" s="221"/>
      <c r="CD38" s="221"/>
      <c r="CE38" s="221"/>
      <c r="CF38" s="221"/>
      <c r="CG38" s="221"/>
      <c r="CH38" s="221"/>
      <c r="CI38" s="221"/>
      <c r="CJ38" s="221"/>
      <c r="CK38" s="221"/>
      <c r="CL38" s="221"/>
      <c r="CM38" s="221"/>
      <c r="CN38" s="221"/>
      <c r="CO38" s="221"/>
      <c r="CP38" s="221"/>
      <c r="CQ38" s="221"/>
      <c r="CR38" s="221"/>
      <c r="CS38" s="221"/>
      <c r="CT38" s="221"/>
      <c r="CU38" s="221"/>
      <c r="CV38" s="221"/>
      <c r="CW38" s="221"/>
      <c r="CX38" s="221"/>
      <c r="CY38" s="221"/>
      <c r="CZ38" s="221"/>
      <c r="DA38" s="221"/>
      <c r="DB38" s="221"/>
      <c r="DC38" s="221"/>
      <c r="DD38" s="221"/>
      <c r="DE38" s="221"/>
      <c r="DF38" s="221"/>
      <c r="DG38" s="221"/>
      <c r="DH38" s="221"/>
      <c r="DI38" s="221"/>
      <c r="DJ38" s="221"/>
      <c r="DK38" s="221"/>
      <c r="DL38" s="221"/>
      <c r="DM38" s="221"/>
      <c r="DN38" s="221"/>
      <c r="DO38" s="221"/>
      <c r="DP38" s="221"/>
      <c r="DQ38" s="221"/>
      <c r="DR38" s="221"/>
      <c r="DS38" s="221"/>
      <c r="DT38" s="221"/>
      <c r="DU38" s="221"/>
      <c r="DV38" s="221"/>
      <c r="DW38" s="221"/>
      <c r="DX38" s="221"/>
      <c r="DY38" s="221"/>
      <c r="DZ38" s="221"/>
      <c r="EA38" s="221"/>
      <c r="EB38" s="221"/>
      <c r="EC38" s="221"/>
      <c r="ED38" s="221"/>
      <c r="EE38" s="221"/>
      <c r="EF38" s="221"/>
      <c r="EG38" s="221"/>
      <c r="EH38" s="221"/>
      <c r="EI38" s="221"/>
      <c r="EJ38" s="221"/>
      <c r="EK38" s="221"/>
      <c r="EL38" s="221"/>
      <c r="EM38" s="221"/>
      <c r="EN38" s="221"/>
      <c r="EO38" s="221"/>
      <c r="EP38" s="221"/>
      <c r="EQ38" s="221"/>
      <c r="ER38" s="221"/>
      <c r="ES38" s="221"/>
      <c r="ET38" s="221"/>
      <c r="EU38" s="221"/>
      <c r="EV38" s="221"/>
      <c r="EW38" s="221"/>
      <c r="EX38" s="221"/>
      <c r="EY38" s="221"/>
      <c r="EZ38" s="221"/>
      <c r="FA38" s="221"/>
      <c r="FB38" s="221"/>
      <c r="FC38" s="221"/>
      <c r="FD38" s="221"/>
      <c r="FE38" s="221"/>
      <c r="FF38" s="221"/>
      <c r="FG38" s="221"/>
      <c r="FH38" s="221"/>
      <c r="FI38" s="221"/>
      <c r="FJ38" s="221"/>
      <c r="FK38" s="221"/>
      <c r="FL38" s="221"/>
      <c r="FM38" s="221"/>
      <c r="FN38" s="221"/>
      <c r="FO38" s="221"/>
      <c r="FP38" s="221"/>
      <c r="FQ38" s="221"/>
      <c r="FR38" s="221"/>
      <c r="FS38" s="221"/>
      <c r="FT38" s="221"/>
      <c r="FU38" s="221"/>
      <c r="FV38" s="221"/>
      <c r="FW38" s="221"/>
      <c r="FX38" s="221"/>
      <c r="FY38" s="221"/>
      <c r="FZ38" s="221"/>
      <c r="GA38" s="221"/>
      <c r="GB38" s="221"/>
      <c r="GC38" s="221"/>
      <c r="GD38" s="221"/>
    </row>
    <row r="39" spans="1:186" ht="16.2" customHeight="1" thickBot="1" x14ac:dyDescent="0.3">
      <c r="A39" s="794"/>
      <c r="B39" s="795"/>
      <c r="C39" s="797"/>
      <c r="D39" s="799"/>
      <c r="E39" s="799"/>
      <c r="F39" s="801"/>
      <c r="G39" s="803"/>
      <c r="H39" s="783"/>
      <c r="I39" s="222"/>
      <c r="J39" s="222"/>
      <c r="K39" s="221"/>
      <c r="BR39" s="221"/>
      <c r="BS39" s="221"/>
      <c r="BT39" s="221"/>
      <c r="BU39" s="221"/>
      <c r="BV39" s="221"/>
      <c r="BW39" s="221"/>
      <c r="BX39" s="221"/>
      <c r="BY39" s="221"/>
      <c r="BZ39" s="221"/>
      <c r="CA39" s="221"/>
      <c r="CB39" s="221"/>
      <c r="CC39" s="221"/>
      <c r="CD39" s="221"/>
      <c r="CE39" s="221"/>
      <c r="CF39" s="221"/>
      <c r="CG39" s="221"/>
      <c r="CH39" s="221"/>
      <c r="CI39" s="221"/>
      <c r="CJ39" s="221"/>
      <c r="CK39" s="221"/>
      <c r="CL39" s="221"/>
      <c r="CM39" s="221"/>
      <c r="CN39" s="221"/>
      <c r="CO39" s="221"/>
      <c r="CP39" s="221"/>
      <c r="CQ39" s="221"/>
      <c r="CR39" s="221"/>
      <c r="CS39" s="221"/>
      <c r="CT39" s="221"/>
      <c r="CU39" s="221"/>
      <c r="CV39" s="221"/>
      <c r="CW39" s="221"/>
      <c r="CX39" s="221"/>
      <c r="CY39" s="221"/>
      <c r="CZ39" s="221"/>
      <c r="DA39" s="221"/>
      <c r="DB39" s="221"/>
      <c r="DC39" s="221"/>
      <c r="DD39" s="221"/>
      <c r="DE39" s="221"/>
      <c r="DF39" s="221"/>
      <c r="DG39" s="221"/>
      <c r="DH39" s="221"/>
      <c r="DI39" s="221"/>
      <c r="DJ39" s="221"/>
      <c r="DK39" s="221"/>
      <c r="DL39" s="221"/>
      <c r="DM39" s="221"/>
      <c r="DN39" s="221"/>
      <c r="DO39" s="221"/>
      <c r="DP39" s="221"/>
      <c r="DQ39" s="221"/>
      <c r="DR39" s="221"/>
      <c r="DS39" s="221"/>
      <c r="DT39" s="221"/>
      <c r="DU39" s="221"/>
      <c r="DV39" s="221"/>
      <c r="DW39" s="221"/>
      <c r="DX39" s="221"/>
      <c r="DY39" s="221"/>
      <c r="DZ39" s="221"/>
      <c r="EA39" s="221"/>
      <c r="EB39" s="221"/>
      <c r="EC39" s="221"/>
      <c r="ED39" s="221"/>
      <c r="EE39" s="221"/>
      <c r="EF39" s="221"/>
      <c r="EG39" s="221"/>
      <c r="EH39" s="221"/>
      <c r="EI39" s="221"/>
      <c r="EJ39" s="221"/>
      <c r="EK39" s="221"/>
      <c r="EL39" s="221"/>
      <c r="EM39" s="221"/>
      <c r="EN39" s="221"/>
      <c r="EO39" s="221"/>
      <c r="EP39" s="221"/>
      <c r="EQ39" s="221"/>
      <c r="ER39" s="221"/>
      <c r="ES39" s="221"/>
      <c r="ET39" s="221"/>
      <c r="EU39" s="221"/>
      <c r="EV39" s="221"/>
      <c r="EW39" s="221"/>
      <c r="EX39" s="221"/>
      <c r="EY39" s="221"/>
      <c r="EZ39" s="221"/>
      <c r="FA39" s="221"/>
      <c r="FB39" s="221"/>
      <c r="FC39" s="221"/>
      <c r="FD39" s="221"/>
      <c r="FE39" s="221"/>
      <c r="FF39" s="221"/>
      <c r="FG39" s="221"/>
      <c r="FH39" s="221"/>
      <c r="FI39" s="221"/>
      <c r="FJ39" s="221"/>
      <c r="FK39" s="221"/>
      <c r="FL39" s="221"/>
      <c r="FM39" s="221"/>
      <c r="FN39" s="221"/>
      <c r="FO39" s="221"/>
      <c r="FP39" s="221"/>
      <c r="FQ39" s="221"/>
      <c r="FR39" s="221"/>
      <c r="FS39" s="221"/>
      <c r="FT39" s="221"/>
      <c r="FU39" s="221"/>
      <c r="FV39" s="221"/>
      <c r="FW39" s="221"/>
      <c r="FX39" s="221"/>
      <c r="FY39" s="221"/>
      <c r="FZ39" s="221"/>
      <c r="GA39" s="221"/>
      <c r="GB39" s="221"/>
      <c r="GC39" s="221"/>
      <c r="GD39" s="221"/>
    </row>
    <row r="40" spans="1:186" ht="16.2" customHeight="1" thickBot="1" x14ac:dyDescent="0.35">
      <c r="A40" s="784" t="s">
        <v>17</v>
      </c>
      <c r="B40" s="785"/>
      <c r="C40" s="157">
        <f>SUM(C41:C44)</f>
        <v>955</v>
      </c>
      <c r="D40" s="158">
        <f t="shared" ref="D40:H40" si="12">SUM(D41:D44)</f>
        <v>83</v>
      </c>
      <c r="E40" s="158">
        <f t="shared" si="12"/>
        <v>155</v>
      </c>
      <c r="F40" s="159">
        <f t="shared" si="12"/>
        <v>237</v>
      </c>
      <c r="G40" s="159">
        <f t="shared" si="12"/>
        <v>41</v>
      </c>
      <c r="H40" s="160">
        <f t="shared" si="12"/>
        <v>1471</v>
      </c>
      <c r="I40" s="232"/>
      <c r="J40" s="232"/>
      <c r="K40" s="221"/>
      <c r="BR40" s="221"/>
      <c r="BS40" s="221"/>
      <c r="BT40" s="221"/>
      <c r="BU40" s="221"/>
      <c r="BV40" s="221"/>
      <c r="BW40" s="221"/>
      <c r="BX40" s="221"/>
      <c r="BY40" s="221"/>
      <c r="BZ40" s="221"/>
      <c r="CA40" s="221"/>
      <c r="CB40" s="221"/>
      <c r="CC40" s="221"/>
      <c r="CD40" s="221"/>
      <c r="CE40" s="221"/>
      <c r="CF40" s="221"/>
      <c r="CG40" s="221"/>
      <c r="CH40" s="221"/>
      <c r="CI40" s="221"/>
      <c r="CJ40" s="221"/>
      <c r="CK40" s="221"/>
      <c r="CL40" s="221"/>
      <c r="CM40" s="221"/>
      <c r="CN40" s="221"/>
      <c r="CO40" s="221"/>
      <c r="CP40" s="221"/>
      <c r="CQ40" s="221"/>
      <c r="CR40" s="221"/>
      <c r="CS40" s="221"/>
      <c r="CT40" s="221"/>
      <c r="CU40" s="221"/>
      <c r="CV40" s="221"/>
      <c r="CW40" s="221"/>
      <c r="CX40" s="221"/>
      <c r="CY40" s="221"/>
      <c r="CZ40" s="221"/>
      <c r="DA40" s="221"/>
      <c r="DB40" s="221"/>
      <c r="DC40" s="221"/>
      <c r="DD40" s="221"/>
      <c r="DE40" s="221"/>
      <c r="DF40" s="221"/>
      <c r="DG40" s="221"/>
      <c r="DH40" s="221"/>
      <c r="DI40" s="221"/>
      <c r="DJ40" s="221"/>
      <c r="DK40" s="221"/>
      <c r="DL40" s="221"/>
      <c r="DM40" s="221"/>
      <c r="DN40" s="221"/>
      <c r="DO40" s="221"/>
      <c r="DP40" s="221"/>
      <c r="DQ40" s="221"/>
      <c r="DR40" s="221"/>
      <c r="DS40" s="221"/>
      <c r="DT40" s="221"/>
      <c r="DU40" s="221"/>
      <c r="DV40" s="221"/>
      <c r="DW40" s="221"/>
      <c r="DX40" s="221"/>
      <c r="DY40" s="221"/>
      <c r="DZ40" s="221"/>
      <c r="EA40" s="221"/>
      <c r="EB40" s="221"/>
      <c r="EC40" s="221"/>
      <c r="ED40" s="221"/>
      <c r="EE40" s="221"/>
      <c r="EF40" s="221"/>
      <c r="EG40" s="221"/>
      <c r="EH40" s="221"/>
      <c r="EI40" s="221"/>
      <c r="EJ40" s="221"/>
      <c r="EK40" s="221"/>
      <c r="EL40" s="221"/>
      <c r="EM40" s="221"/>
      <c r="EN40" s="221"/>
      <c r="EO40" s="221"/>
      <c r="EP40" s="221"/>
      <c r="EQ40" s="221"/>
      <c r="ER40" s="221"/>
      <c r="ES40" s="221"/>
      <c r="ET40" s="221"/>
      <c r="EU40" s="221"/>
      <c r="EV40" s="221"/>
      <c r="EW40" s="221"/>
      <c r="EX40" s="221"/>
      <c r="EY40" s="221"/>
      <c r="EZ40" s="221"/>
      <c r="FA40" s="221"/>
      <c r="FB40" s="221"/>
      <c r="FC40" s="221"/>
      <c r="FD40" s="221"/>
      <c r="FE40" s="221"/>
      <c r="FF40" s="221"/>
      <c r="FG40" s="221"/>
      <c r="FH40" s="221"/>
      <c r="FI40" s="221"/>
      <c r="FJ40" s="221"/>
      <c r="FK40" s="221"/>
      <c r="FL40" s="221"/>
      <c r="FM40" s="221"/>
      <c r="FN40" s="221"/>
      <c r="FO40" s="221"/>
      <c r="FP40" s="221"/>
      <c r="FQ40" s="221"/>
      <c r="FR40" s="221"/>
      <c r="FS40" s="221"/>
      <c r="FT40" s="221"/>
      <c r="FU40" s="221"/>
      <c r="FV40" s="221"/>
      <c r="FW40" s="221"/>
      <c r="FX40" s="221"/>
      <c r="FY40" s="221"/>
      <c r="FZ40" s="221"/>
      <c r="GA40" s="221"/>
      <c r="GB40" s="221"/>
      <c r="GC40" s="221"/>
      <c r="GD40" s="221"/>
    </row>
    <row r="41" spans="1:186" ht="16.2" customHeight="1" x14ac:dyDescent="0.3">
      <c r="A41" s="786" t="s">
        <v>246</v>
      </c>
      <c r="B41" s="787"/>
      <c r="C41" s="161">
        <f>VLOOKUP($C$5,$A$100:$NR$147,Formula!C41)</f>
        <v>5</v>
      </c>
      <c r="D41" s="162">
        <f>VLOOKUP($C$5,$A$100:$NR$147,Formula!D41)</f>
        <v>0</v>
      </c>
      <c r="E41" s="162">
        <f>VLOOKUP($C$5,$A$100:$NR$147,Formula!E41)</f>
        <v>0</v>
      </c>
      <c r="F41" s="162">
        <f>VLOOKUP($C$5,$A$100:$NR$147,Formula!F41)</f>
        <v>4</v>
      </c>
      <c r="G41" s="163">
        <f>VLOOKUP($C$5,$A$100:$NR$147,Formula!G41)</f>
        <v>1</v>
      </c>
      <c r="H41" s="164">
        <f>SUM(C41:G41)</f>
        <v>10</v>
      </c>
      <c r="I41" s="232"/>
      <c r="J41" s="232"/>
      <c r="K41" s="221"/>
      <c r="BR41" s="221"/>
      <c r="BS41" s="221"/>
      <c r="BT41" s="221"/>
      <c r="BU41" s="221"/>
      <c r="BV41" s="221"/>
      <c r="BW41" s="221"/>
      <c r="BX41" s="221"/>
      <c r="BY41" s="221"/>
      <c r="BZ41" s="221"/>
      <c r="CA41" s="221"/>
      <c r="CB41" s="221"/>
      <c r="CC41" s="221"/>
      <c r="CD41" s="221"/>
      <c r="CE41" s="221"/>
      <c r="CF41" s="221"/>
      <c r="CG41" s="221"/>
      <c r="CH41" s="221"/>
      <c r="CI41" s="221"/>
      <c r="CJ41" s="221"/>
      <c r="CK41" s="221"/>
      <c r="CL41" s="221"/>
      <c r="CM41" s="221"/>
      <c r="CN41" s="221"/>
      <c r="CO41" s="221"/>
      <c r="CP41" s="221"/>
      <c r="CQ41" s="221"/>
      <c r="CR41" s="221"/>
      <c r="CS41" s="221"/>
      <c r="CT41" s="221"/>
      <c r="CU41" s="221"/>
      <c r="CV41" s="221"/>
      <c r="CW41" s="221"/>
      <c r="CX41" s="221"/>
      <c r="CY41" s="221"/>
      <c r="CZ41" s="221"/>
      <c r="DA41" s="221"/>
      <c r="DB41" s="221"/>
      <c r="DC41" s="221"/>
      <c r="DD41" s="221"/>
      <c r="DE41" s="221"/>
      <c r="DF41" s="221"/>
      <c r="DG41" s="221"/>
      <c r="DH41" s="221"/>
      <c r="DI41" s="221"/>
      <c r="DJ41" s="221"/>
      <c r="DK41" s="221"/>
      <c r="DL41" s="221"/>
      <c r="DM41" s="221"/>
      <c r="DN41" s="221"/>
      <c r="DO41" s="221"/>
      <c r="DP41" s="221"/>
      <c r="DQ41" s="221"/>
      <c r="DR41" s="221"/>
      <c r="DS41" s="221"/>
      <c r="DT41" s="221"/>
      <c r="DU41" s="221"/>
      <c r="DV41" s="221"/>
      <c r="DW41" s="221"/>
      <c r="DX41" s="221"/>
      <c r="DY41" s="221"/>
      <c r="DZ41" s="221"/>
      <c r="EA41" s="221"/>
      <c r="EB41" s="221"/>
      <c r="EC41" s="221"/>
      <c r="ED41" s="221"/>
      <c r="EE41" s="221"/>
      <c r="EF41" s="221"/>
      <c r="EG41" s="221"/>
      <c r="EH41" s="221"/>
      <c r="EI41" s="221"/>
      <c r="EJ41" s="221"/>
      <c r="EK41" s="221"/>
      <c r="EL41" s="221"/>
      <c r="EM41" s="221"/>
      <c r="EN41" s="221"/>
      <c r="EO41" s="221"/>
      <c r="EP41" s="221"/>
      <c r="EQ41" s="221"/>
      <c r="ER41" s="221"/>
      <c r="ES41" s="221"/>
      <c r="ET41" s="221"/>
      <c r="EU41" s="221"/>
      <c r="EV41" s="221"/>
      <c r="EW41" s="221"/>
      <c r="EX41" s="221"/>
      <c r="EY41" s="221"/>
      <c r="EZ41" s="221"/>
      <c r="FA41" s="221"/>
      <c r="FB41" s="221"/>
      <c r="FC41" s="221"/>
      <c r="FD41" s="221"/>
      <c r="FE41" s="221"/>
      <c r="FF41" s="221"/>
      <c r="FG41" s="221"/>
      <c r="FH41" s="221"/>
      <c r="FI41" s="221"/>
      <c r="FJ41" s="221"/>
      <c r="FK41" s="221"/>
      <c r="FL41" s="221"/>
      <c r="FM41" s="221"/>
      <c r="FN41" s="221"/>
      <c r="FO41" s="221"/>
      <c r="FP41" s="221"/>
      <c r="FQ41" s="221"/>
      <c r="FR41" s="221"/>
      <c r="FS41" s="221"/>
      <c r="FT41" s="221"/>
      <c r="FU41" s="221"/>
      <c r="FV41" s="221"/>
      <c r="FW41" s="221"/>
      <c r="FX41" s="221"/>
      <c r="FY41" s="221"/>
      <c r="FZ41" s="221"/>
      <c r="GA41" s="221"/>
      <c r="GB41" s="221"/>
      <c r="GC41" s="221"/>
      <c r="GD41" s="221"/>
    </row>
    <row r="42" spans="1:186" ht="16.2" customHeight="1" x14ac:dyDescent="0.3">
      <c r="A42" s="788" t="s">
        <v>247</v>
      </c>
      <c r="B42" s="789"/>
      <c r="C42" s="165">
        <f>VLOOKUP($C$5,$A$100:$NR$147,Formula!C42)</f>
        <v>85</v>
      </c>
      <c r="D42" s="166">
        <f>VLOOKUP($C$5,$A$100:$NR$147,Formula!D42)</f>
        <v>25</v>
      </c>
      <c r="E42" s="166">
        <f>VLOOKUP($C$5,$A$100:$NR$147,Formula!E42)</f>
        <v>17</v>
      </c>
      <c r="F42" s="166">
        <f>VLOOKUP($C$5,$A$100:$NR$147,Formula!F42)</f>
        <v>157</v>
      </c>
      <c r="G42" s="167">
        <f>VLOOKUP($C$5,$A$100:$NR$147,Formula!G42)</f>
        <v>7</v>
      </c>
      <c r="H42" s="168">
        <f t="shared" ref="H42:H44" si="13">SUM(C42:G42)</f>
        <v>291</v>
      </c>
      <c r="I42" s="232"/>
      <c r="J42" s="232"/>
      <c r="K42" s="221"/>
      <c r="BR42" s="221"/>
      <c r="BS42" s="221"/>
      <c r="BT42" s="221"/>
      <c r="BU42" s="221"/>
      <c r="BV42" s="221"/>
      <c r="BW42" s="221"/>
      <c r="BX42" s="221"/>
      <c r="BY42" s="221"/>
      <c r="BZ42" s="221"/>
      <c r="CA42" s="221"/>
      <c r="CB42" s="221"/>
      <c r="CC42" s="221"/>
      <c r="CD42" s="221"/>
      <c r="CE42" s="221"/>
      <c r="CF42" s="221"/>
      <c r="CG42" s="221"/>
      <c r="CH42" s="221"/>
      <c r="CI42" s="221"/>
      <c r="CJ42" s="221"/>
      <c r="CK42" s="221"/>
      <c r="CL42" s="221"/>
      <c r="CM42" s="221"/>
      <c r="CN42" s="221"/>
      <c r="CO42" s="221"/>
      <c r="CP42" s="221"/>
      <c r="CQ42" s="221"/>
      <c r="CR42" s="221"/>
      <c r="CS42" s="221"/>
      <c r="CT42" s="221"/>
      <c r="CU42" s="221"/>
      <c r="CV42" s="221"/>
      <c r="CW42" s="221"/>
      <c r="CX42" s="221"/>
      <c r="CY42" s="221"/>
      <c r="CZ42" s="221"/>
      <c r="DA42" s="221"/>
      <c r="DB42" s="221"/>
      <c r="DC42" s="221"/>
      <c r="DD42" s="221"/>
      <c r="DE42" s="221"/>
      <c r="DF42" s="221"/>
      <c r="DG42" s="221"/>
      <c r="DH42" s="221"/>
      <c r="DI42" s="221"/>
      <c r="DJ42" s="221"/>
      <c r="DK42" s="221"/>
      <c r="DL42" s="221"/>
      <c r="DM42" s="221"/>
      <c r="DN42" s="221"/>
      <c r="DO42" s="221"/>
      <c r="DP42" s="221"/>
      <c r="DQ42" s="221"/>
      <c r="DR42" s="221"/>
      <c r="DS42" s="221"/>
      <c r="DT42" s="221"/>
      <c r="DU42" s="221"/>
      <c r="DV42" s="221"/>
      <c r="DW42" s="221"/>
      <c r="DX42" s="221"/>
      <c r="DY42" s="221"/>
      <c r="DZ42" s="221"/>
      <c r="EA42" s="221"/>
      <c r="EB42" s="221"/>
      <c r="EC42" s="221"/>
      <c r="ED42" s="221"/>
      <c r="EE42" s="221"/>
      <c r="EF42" s="221"/>
      <c r="EG42" s="221"/>
      <c r="EH42" s="221"/>
      <c r="EI42" s="221"/>
      <c r="EJ42" s="221"/>
      <c r="EK42" s="221"/>
      <c r="EL42" s="221"/>
      <c r="EM42" s="221"/>
      <c r="EN42" s="221"/>
      <c r="EO42" s="221"/>
      <c r="EP42" s="221"/>
      <c r="EQ42" s="221"/>
      <c r="ER42" s="221"/>
      <c r="ES42" s="221"/>
      <c r="ET42" s="221"/>
      <c r="EU42" s="221"/>
      <c r="EV42" s="221"/>
      <c r="EW42" s="221"/>
      <c r="EX42" s="221"/>
      <c r="EY42" s="221"/>
      <c r="EZ42" s="221"/>
      <c r="FA42" s="221"/>
      <c r="FB42" s="221"/>
      <c r="FC42" s="221"/>
      <c r="FD42" s="221"/>
      <c r="FE42" s="221"/>
      <c r="FF42" s="221"/>
      <c r="FG42" s="221"/>
      <c r="FH42" s="221"/>
      <c r="FI42" s="221"/>
      <c r="FJ42" s="221"/>
      <c r="FK42" s="221"/>
      <c r="FL42" s="221"/>
      <c r="FM42" s="221"/>
      <c r="FN42" s="221"/>
      <c r="FO42" s="221"/>
      <c r="FP42" s="221"/>
      <c r="FQ42" s="221"/>
      <c r="FR42" s="221"/>
      <c r="FS42" s="221"/>
      <c r="FT42" s="221"/>
      <c r="FU42" s="221"/>
      <c r="FV42" s="221"/>
      <c r="FW42" s="221"/>
      <c r="FX42" s="221"/>
      <c r="FY42" s="221"/>
      <c r="FZ42" s="221"/>
      <c r="GA42" s="221"/>
      <c r="GB42" s="221"/>
      <c r="GC42" s="221"/>
      <c r="GD42" s="221"/>
    </row>
    <row r="43" spans="1:186" ht="16.2" customHeight="1" x14ac:dyDescent="0.3">
      <c r="A43" s="788" t="s">
        <v>248</v>
      </c>
      <c r="B43" s="789"/>
      <c r="C43" s="165">
        <f>VLOOKUP($C$5,$A$100:$NR$147,Formula!C43)</f>
        <v>813</v>
      </c>
      <c r="D43" s="166">
        <f>VLOOKUP($C$5,$A$100:$NR$147,Formula!D43)</f>
        <v>58</v>
      </c>
      <c r="E43" s="166">
        <f>VLOOKUP($C$5,$A$100:$NR$147,Formula!E43)</f>
        <v>117</v>
      </c>
      <c r="F43" s="166">
        <f>VLOOKUP($C$5,$A$100:$NR$147,Formula!F43)</f>
        <v>74</v>
      </c>
      <c r="G43" s="167">
        <f>VLOOKUP($C$5,$A$100:$NR$147,Formula!G43)</f>
        <v>29</v>
      </c>
      <c r="H43" s="168">
        <f t="shared" si="13"/>
        <v>1091</v>
      </c>
      <c r="I43" s="232"/>
      <c r="J43" s="232"/>
      <c r="K43" s="221"/>
      <c r="BR43" s="221"/>
      <c r="BS43" s="221"/>
      <c r="BT43" s="221"/>
      <c r="BU43" s="221"/>
      <c r="BV43" s="221"/>
      <c r="BW43" s="221"/>
      <c r="BX43" s="221"/>
      <c r="BY43" s="221"/>
      <c r="BZ43" s="221"/>
      <c r="CA43" s="221"/>
      <c r="CB43" s="221"/>
      <c r="CC43" s="221"/>
      <c r="CD43" s="221"/>
      <c r="CE43" s="221"/>
      <c r="CF43" s="221"/>
      <c r="CG43" s="221"/>
      <c r="CH43" s="221"/>
      <c r="CI43" s="221"/>
      <c r="CJ43" s="221"/>
      <c r="CK43" s="221"/>
      <c r="CL43" s="221"/>
      <c r="CM43" s="221"/>
      <c r="CN43" s="221"/>
      <c r="CO43" s="221"/>
      <c r="CP43" s="221"/>
      <c r="CQ43" s="221"/>
      <c r="CR43" s="221"/>
      <c r="CS43" s="221"/>
      <c r="CT43" s="221"/>
      <c r="CU43" s="221"/>
      <c r="CV43" s="221"/>
      <c r="CW43" s="221"/>
      <c r="CX43" s="221"/>
      <c r="CY43" s="221"/>
      <c r="CZ43" s="221"/>
      <c r="DA43" s="221"/>
      <c r="DB43" s="221"/>
      <c r="DC43" s="221"/>
      <c r="DD43" s="221"/>
      <c r="DE43" s="221"/>
      <c r="DF43" s="221"/>
      <c r="DG43" s="221"/>
      <c r="DH43" s="221"/>
      <c r="DI43" s="221"/>
      <c r="DJ43" s="221"/>
      <c r="DK43" s="221"/>
      <c r="DL43" s="221"/>
      <c r="DM43" s="221"/>
      <c r="DN43" s="221"/>
      <c r="DO43" s="221"/>
      <c r="DP43" s="221"/>
      <c r="DQ43" s="221"/>
      <c r="DR43" s="221"/>
      <c r="DS43" s="221"/>
      <c r="DT43" s="221"/>
      <c r="DU43" s="221"/>
      <c r="DV43" s="221"/>
      <c r="DW43" s="221"/>
      <c r="DX43" s="221"/>
      <c r="DY43" s="221"/>
      <c r="DZ43" s="221"/>
      <c r="EA43" s="221"/>
      <c r="EB43" s="221"/>
      <c r="EC43" s="221"/>
      <c r="ED43" s="221"/>
      <c r="EE43" s="221"/>
      <c r="EF43" s="221"/>
      <c r="EG43" s="221"/>
      <c r="EH43" s="221"/>
      <c r="EI43" s="221"/>
      <c r="EJ43" s="221"/>
      <c r="EK43" s="221"/>
      <c r="EL43" s="221"/>
      <c r="EM43" s="221"/>
      <c r="EN43" s="221"/>
      <c r="EO43" s="221"/>
      <c r="EP43" s="221"/>
      <c r="EQ43" s="221"/>
      <c r="ER43" s="221"/>
      <c r="ES43" s="221"/>
      <c r="ET43" s="221"/>
      <c r="EU43" s="221"/>
      <c r="EV43" s="221"/>
      <c r="EW43" s="221"/>
      <c r="EX43" s="221"/>
      <c r="EY43" s="221"/>
      <c r="EZ43" s="221"/>
      <c r="FA43" s="221"/>
      <c r="FB43" s="221"/>
      <c r="FC43" s="221"/>
      <c r="FD43" s="221"/>
      <c r="FE43" s="221"/>
      <c r="FF43" s="221"/>
      <c r="FG43" s="221"/>
      <c r="FH43" s="221"/>
      <c r="FI43" s="221"/>
      <c r="FJ43" s="221"/>
      <c r="FK43" s="221"/>
      <c r="FL43" s="221"/>
      <c r="FM43" s="221"/>
      <c r="FN43" s="221"/>
      <c r="FO43" s="221"/>
      <c r="FP43" s="221"/>
      <c r="FQ43" s="221"/>
      <c r="FR43" s="221"/>
      <c r="FS43" s="221"/>
      <c r="FT43" s="221"/>
      <c r="FU43" s="221"/>
      <c r="FV43" s="221"/>
      <c r="FW43" s="221"/>
      <c r="FX43" s="221"/>
      <c r="FY43" s="221"/>
      <c r="FZ43" s="221"/>
      <c r="GA43" s="221"/>
      <c r="GB43" s="221"/>
      <c r="GC43" s="221"/>
      <c r="GD43" s="221"/>
    </row>
    <row r="44" spans="1:186" ht="16.2" customHeight="1" thickBot="1" x14ac:dyDescent="0.35">
      <c r="A44" s="790" t="s">
        <v>249</v>
      </c>
      <c r="B44" s="791"/>
      <c r="C44" s="169">
        <f>VLOOKUP($C$5,$A$100:$NR$147,Formula!C44)</f>
        <v>52</v>
      </c>
      <c r="D44" s="170">
        <f>VLOOKUP($C$5,$A$100:$NR$147,Formula!D44)</f>
        <v>0</v>
      </c>
      <c r="E44" s="170">
        <f>VLOOKUP($C$5,$A$100:$NR$147,Formula!E44)</f>
        <v>21</v>
      </c>
      <c r="F44" s="170">
        <f>VLOOKUP($C$5,$A$100:$NR$147,Formula!F44)</f>
        <v>2</v>
      </c>
      <c r="G44" s="171">
        <f>VLOOKUP($C$5,$A$100:$NR$147,Formula!G44)</f>
        <v>4</v>
      </c>
      <c r="H44" s="160">
        <f t="shared" si="13"/>
        <v>79</v>
      </c>
      <c r="I44" s="232"/>
      <c r="J44" s="232"/>
      <c r="K44" s="233"/>
      <c r="L44" s="233"/>
      <c r="M44" s="231"/>
      <c r="N44" s="230"/>
      <c r="O44" s="230"/>
      <c r="BR44" s="221"/>
      <c r="BS44" s="221"/>
      <c r="BT44" s="221"/>
      <c r="BU44" s="221"/>
      <c r="BV44" s="221"/>
      <c r="BW44" s="221"/>
      <c r="BX44" s="221"/>
      <c r="BY44" s="221"/>
      <c r="BZ44" s="221"/>
      <c r="CA44" s="221"/>
      <c r="CB44" s="221"/>
      <c r="CC44" s="221"/>
      <c r="CD44" s="221"/>
      <c r="CE44" s="221"/>
      <c r="CF44" s="221"/>
      <c r="CG44" s="221"/>
      <c r="CH44" s="221"/>
      <c r="CI44" s="221"/>
      <c r="CJ44" s="221"/>
      <c r="CK44" s="221"/>
      <c r="CL44" s="221"/>
      <c r="CM44" s="221"/>
      <c r="CN44" s="221"/>
      <c r="CO44" s="221"/>
      <c r="CP44" s="221"/>
      <c r="CQ44" s="221"/>
      <c r="CR44" s="221"/>
      <c r="CS44" s="221"/>
      <c r="CT44" s="221"/>
      <c r="CU44" s="221"/>
      <c r="CV44" s="221"/>
      <c r="CW44" s="221"/>
      <c r="CX44" s="221"/>
      <c r="CY44" s="221"/>
      <c r="CZ44" s="221"/>
      <c r="DA44" s="221"/>
      <c r="DB44" s="221"/>
      <c r="DC44" s="221"/>
      <c r="DD44" s="221"/>
      <c r="DE44" s="221"/>
      <c r="DF44" s="221"/>
      <c r="DG44" s="221"/>
      <c r="DH44" s="221"/>
      <c r="DI44" s="221"/>
      <c r="DJ44" s="221"/>
      <c r="DK44" s="221"/>
      <c r="DL44" s="221"/>
      <c r="DM44" s="221"/>
      <c r="DN44" s="221"/>
      <c r="DO44" s="221"/>
      <c r="DP44" s="221"/>
      <c r="DQ44" s="221"/>
      <c r="DR44" s="221"/>
      <c r="DS44" s="221"/>
      <c r="DT44" s="221"/>
      <c r="DU44" s="221"/>
      <c r="DV44" s="221"/>
      <c r="DW44" s="221"/>
      <c r="DX44" s="221"/>
      <c r="DY44" s="221"/>
      <c r="DZ44" s="221"/>
      <c r="EA44" s="221"/>
      <c r="EB44" s="221"/>
      <c r="EC44" s="221"/>
      <c r="ED44" s="221"/>
      <c r="EE44" s="221"/>
      <c r="EF44" s="221"/>
      <c r="EG44" s="221"/>
      <c r="EH44" s="221"/>
      <c r="EI44" s="221"/>
      <c r="EJ44" s="221"/>
      <c r="EK44" s="221"/>
      <c r="EL44" s="221"/>
      <c r="EM44" s="221"/>
      <c r="EN44" s="221"/>
      <c r="EO44" s="221"/>
      <c r="EP44" s="221"/>
      <c r="EQ44" s="221"/>
      <c r="ER44" s="221"/>
      <c r="ES44" s="221"/>
      <c r="ET44" s="221"/>
      <c r="EU44" s="221"/>
      <c r="EV44" s="221"/>
      <c r="EW44" s="221"/>
      <c r="EX44" s="221"/>
      <c r="EY44" s="221"/>
      <c r="EZ44" s="221"/>
      <c r="FA44" s="221"/>
      <c r="FB44" s="221"/>
      <c r="FC44" s="221"/>
      <c r="FD44" s="221"/>
      <c r="FE44" s="221"/>
      <c r="FF44" s="221"/>
      <c r="FG44" s="221"/>
      <c r="FH44" s="221"/>
      <c r="FI44" s="221"/>
      <c r="FJ44" s="221"/>
      <c r="FK44" s="221"/>
      <c r="FL44" s="221"/>
      <c r="FM44" s="221"/>
      <c r="FN44" s="221"/>
      <c r="FO44" s="221"/>
      <c r="FP44" s="221"/>
      <c r="FQ44" s="221"/>
      <c r="FR44" s="221"/>
      <c r="FS44" s="221"/>
      <c r="FT44" s="221"/>
      <c r="FU44" s="221"/>
      <c r="FV44" s="221"/>
      <c r="FW44" s="221"/>
      <c r="FX44" s="221"/>
      <c r="FY44" s="221"/>
      <c r="FZ44" s="221"/>
      <c r="GA44" s="221"/>
      <c r="GB44" s="221"/>
      <c r="GC44" s="221"/>
      <c r="GD44" s="221"/>
    </row>
    <row r="45" spans="1:186" ht="16.2" customHeight="1" x14ac:dyDescent="0.25">
      <c r="H45" s="232"/>
      <c r="I45" s="232"/>
      <c r="J45" s="232"/>
      <c r="K45" s="233"/>
      <c r="L45" s="233"/>
      <c r="M45" s="231"/>
      <c r="N45" s="230"/>
      <c r="O45" s="230"/>
      <c r="BR45" s="221"/>
      <c r="BS45" s="221"/>
      <c r="BT45" s="221"/>
      <c r="BU45" s="221"/>
      <c r="BV45" s="221"/>
      <c r="BW45" s="221"/>
      <c r="BX45" s="221"/>
      <c r="BY45" s="221"/>
      <c r="BZ45" s="221"/>
      <c r="CA45" s="221"/>
      <c r="CB45" s="221"/>
      <c r="CC45" s="221"/>
      <c r="CD45" s="221"/>
      <c r="CE45" s="221"/>
      <c r="CF45" s="221"/>
      <c r="CG45" s="221"/>
      <c r="CH45" s="221"/>
      <c r="CI45" s="221"/>
      <c r="CJ45" s="221"/>
      <c r="CK45" s="221"/>
      <c r="CL45" s="221"/>
      <c r="CM45" s="221"/>
      <c r="CN45" s="221"/>
      <c r="CO45" s="221"/>
      <c r="CP45" s="221"/>
      <c r="CQ45" s="221"/>
      <c r="CR45" s="221"/>
      <c r="CS45" s="221"/>
      <c r="CT45" s="221"/>
      <c r="CU45" s="221"/>
      <c r="CV45" s="221"/>
      <c r="CW45" s="221"/>
      <c r="CX45" s="221"/>
      <c r="CY45" s="221"/>
      <c r="CZ45" s="221"/>
      <c r="DA45" s="221"/>
      <c r="DB45" s="221"/>
      <c r="DC45" s="221"/>
      <c r="DD45" s="221"/>
      <c r="DE45" s="221"/>
      <c r="DF45" s="221"/>
      <c r="DG45" s="221"/>
      <c r="DH45" s="221"/>
      <c r="DI45" s="221"/>
      <c r="DJ45" s="221"/>
      <c r="DK45" s="221"/>
      <c r="DL45" s="221"/>
      <c r="DM45" s="221"/>
      <c r="DN45" s="221"/>
      <c r="DO45" s="221"/>
      <c r="DP45" s="221"/>
      <c r="DQ45" s="221"/>
      <c r="DR45" s="221"/>
      <c r="DS45" s="221"/>
      <c r="DT45" s="221"/>
      <c r="DU45" s="221"/>
      <c r="DV45" s="221"/>
      <c r="DW45" s="221"/>
      <c r="DX45" s="221"/>
      <c r="DY45" s="221"/>
      <c r="DZ45" s="221"/>
      <c r="EA45" s="221"/>
      <c r="EB45" s="221"/>
      <c r="EC45" s="221"/>
      <c r="ED45" s="221"/>
      <c r="EE45" s="221"/>
      <c r="EF45" s="221"/>
      <c r="EG45" s="221"/>
      <c r="EH45" s="221"/>
      <c r="EI45" s="221"/>
      <c r="EJ45" s="221"/>
      <c r="EK45" s="221"/>
      <c r="EL45" s="221"/>
      <c r="EM45" s="221"/>
      <c r="EN45" s="221"/>
      <c r="EO45" s="221"/>
      <c r="EP45" s="221"/>
      <c r="EQ45" s="221"/>
      <c r="ER45" s="221"/>
      <c r="ES45" s="221"/>
      <c r="ET45" s="221"/>
      <c r="EU45" s="221"/>
      <c r="EV45" s="221"/>
      <c r="EW45" s="221"/>
      <c r="EX45" s="221"/>
      <c r="EY45" s="221"/>
      <c r="EZ45" s="221"/>
      <c r="FA45" s="221"/>
      <c r="FB45" s="221"/>
      <c r="FC45" s="221"/>
      <c r="FD45" s="221"/>
      <c r="FE45" s="221"/>
      <c r="FF45" s="221"/>
      <c r="FG45" s="221"/>
      <c r="FH45" s="221"/>
      <c r="FI45" s="221"/>
      <c r="FJ45" s="221"/>
      <c r="FK45" s="221"/>
      <c r="FL45" s="221"/>
      <c r="FM45" s="221"/>
      <c r="FN45" s="221"/>
      <c r="FO45" s="221"/>
      <c r="FP45" s="221"/>
      <c r="FQ45" s="221"/>
      <c r="FR45" s="221"/>
      <c r="FS45" s="221"/>
      <c r="FT45" s="221"/>
      <c r="FU45" s="221"/>
      <c r="FV45" s="221"/>
      <c r="FW45" s="221"/>
      <c r="FX45" s="221"/>
      <c r="FY45" s="221"/>
      <c r="FZ45" s="221"/>
      <c r="GA45" s="221"/>
      <c r="GB45" s="221"/>
      <c r="GC45" s="221"/>
      <c r="GD45" s="221"/>
    </row>
    <row r="46" spans="1:186" s="230" customFormat="1" ht="16.2" customHeight="1" thickBot="1" x14ac:dyDescent="0.3">
      <c r="A46" s="234" t="s">
        <v>184</v>
      </c>
      <c r="B46" s="234"/>
      <c r="C46" s="235"/>
      <c r="D46" s="235"/>
      <c r="E46" s="235"/>
      <c r="F46" s="235"/>
      <c r="G46" s="235"/>
      <c r="H46" s="235"/>
      <c r="I46" s="235"/>
      <c r="J46" s="235"/>
      <c r="K46" s="235"/>
      <c r="L46" s="235"/>
      <c r="M46" s="235"/>
      <c r="R46" s="231"/>
      <c r="S46" s="231"/>
      <c r="T46" s="231"/>
      <c r="U46" s="231"/>
    </row>
    <row r="47" spans="1:186" s="221" customFormat="1" ht="16.2" customHeight="1" x14ac:dyDescent="0.25">
      <c r="A47" s="776" t="s">
        <v>153</v>
      </c>
      <c r="B47" s="777"/>
      <c r="C47" s="757" t="s">
        <v>17</v>
      </c>
      <c r="D47" s="758"/>
      <c r="E47" s="759"/>
      <c r="H47" s="725" t="s">
        <v>163</v>
      </c>
      <c r="I47" s="726"/>
      <c r="J47" s="726"/>
      <c r="K47" s="710" t="s">
        <v>17</v>
      </c>
      <c r="L47" s="711"/>
      <c r="M47" s="712"/>
      <c r="R47" s="222"/>
      <c r="S47" s="222"/>
      <c r="T47" s="222"/>
      <c r="U47" s="222"/>
    </row>
    <row r="48" spans="1:186" s="221" customFormat="1" ht="16.2" customHeight="1" thickBot="1" x14ac:dyDescent="0.3">
      <c r="A48" s="778"/>
      <c r="B48" s="779"/>
      <c r="C48" s="306" t="s">
        <v>154</v>
      </c>
      <c r="D48" s="307" t="s">
        <v>155</v>
      </c>
      <c r="E48" s="308" t="s">
        <v>156</v>
      </c>
      <c r="F48" s="236"/>
      <c r="G48" s="236"/>
      <c r="H48" s="727"/>
      <c r="I48" s="728"/>
      <c r="J48" s="728"/>
      <c r="K48" s="345" t="s">
        <v>154</v>
      </c>
      <c r="L48" s="346" t="s">
        <v>155</v>
      </c>
      <c r="M48" s="347" t="s">
        <v>156</v>
      </c>
      <c r="R48" s="222"/>
      <c r="S48" s="222"/>
      <c r="T48" s="222"/>
      <c r="U48" s="222"/>
    </row>
    <row r="49" spans="1:21" s="221" customFormat="1" ht="16.2" customHeight="1" thickBot="1" x14ac:dyDescent="0.3">
      <c r="A49" s="780" t="s">
        <v>157</v>
      </c>
      <c r="B49" s="781"/>
      <c r="C49" s="309">
        <f>+C50+C59+C66+C72+C81</f>
        <v>4339</v>
      </c>
      <c r="D49" s="310">
        <f>+D50+D59+D66+D72+D81</f>
        <v>9063</v>
      </c>
      <c r="E49" s="311">
        <f>+E50+E59+E66+E72+E81</f>
        <v>2673</v>
      </c>
      <c r="F49" s="237"/>
      <c r="G49" s="237"/>
      <c r="H49" s="713" t="s">
        <v>164</v>
      </c>
      <c r="I49" s="714"/>
      <c r="J49" s="714"/>
      <c r="K49" s="348">
        <f>SUM(K50:K59)</f>
        <v>163</v>
      </c>
      <c r="L49" s="349">
        <f t="shared" ref="L49:M49" si="14">SUM(L50:L59)</f>
        <v>212</v>
      </c>
      <c r="M49" s="350">
        <f t="shared" si="14"/>
        <v>8</v>
      </c>
      <c r="R49" s="222"/>
      <c r="S49" s="222"/>
      <c r="T49" s="222"/>
      <c r="U49" s="222"/>
    </row>
    <row r="50" spans="1:21" s="221" customFormat="1" ht="16.2" customHeight="1" thickBot="1" x14ac:dyDescent="0.3">
      <c r="A50" s="774" t="s">
        <v>159</v>
      </c>
      <c r="B50" s="775"/>
      <c r="C50" s="312">
        <f>SUM(C51:C58)</f>
        <v>1648</v>
      </c>
      <c r="D50" s="313">
        <f>SUM(D51:D58)</f>
        <v>2553</v>
      </c>
      <c r="E50" s="314">
        <f>SUM(E51:E58)</f>
        <v>430</v>
      </c>
      <c r="F50" s="238"/>
      <c r="G50" s="238"/>
      <c r="H50" s="764" t="s">
        <v>223</v>
      </c>
      <c r="I50" s="765"/>
      <c r="J50" s="765"/>
      <c r="K50" s="315">
        <f>VLOOKUP($C$5,$A$100:$NR$147,Formula!K50)</f>
        <v>39</v>
      </c>
      <c r="L50" s="316">
        <f>VLOOKUP($C$5,$A$100:$NR$147,Formula!L50)</f>
        <v>74</v>
      </c>
      <c r="M50" s="317">
        <f>VLOOKUP($C$5,$A$100:$NR$147,Formula!M50)</f>
        <v>3</v>
      </c>
      <c r="R50" s="222"/>
      <c r="S50" s="222"/>
      <c r="T50" s="222"/>
      <c r="U50" s="222"/>
    </row>
    <row r="51" spans="1:21" s="221" customFormat="1" ht="16.2" customHeight="1" x14ac:dyDescent="0.25">
      <c r="A51" s="715" t="s">
        <v>123</v>
      </c>
      <c r="B51" s="716"/>
      <c r="C51" s="315">
        <f>VLOOKUP($C$5,$A$100:$NR$147,Formula!C51)</f>
        <v>13</v>
      </c>
      <c r="D51" s="316">
        <f>VLOOKUP($C$5,$A$100:$NR$147,Formula!D51)</f>
        <v>63</v>
      </c>
      <c r="E51" s="317">
        <f>VLOOKUP($C$5,$A$100:$NR$147,Formula!E51)</f>
        <v>0</v>
      </c>
      <c r="F51" s="237"/>
      <c r="G51" s="237"/>
      <c r="H51" s="770" t="s">
        <v>151</v>
      </c>
      <c r="I51" s="771"/>
      <c r="J51" s="771"/>
      <c r="K51" s="318">
        <f>VLOOKUP($C$5,$A$100:$NR$147,Formula!K51)</f>
        <v>39</v>
      </c>
      <c r="L51" s="319">
        <f>VLOOKUP($C$5,$A$100:$NR$147,Formula!L51)</f>
        <v>74</v>
      </c>
      <c r="M51" s="320">
        <f>VLOOKUP($C$5,$A$100:$NR$147,Formula!M51)</f>
        <v>3</v>
      </c>
      <c r="R51" s="222"/>
      <c r="S51" s="222"/>
      <c r="T51" s="222"/>
      <c r="U51" s="222"/>
    </row>
    <row r="52" spans="1:21" s="221" customFormat="1" ht="16.2" customHeight="1" x14ac:dyDescent="0.25">
      <c r="A52" s="719" t="s">
        <v>124</v>
      </c>
      <c r="B52" s="720"/>
      <c r="C52" s="318">
        <f>VLOOKUP($C$5,$A$100:$NR$147,Formula!C52)</f>
        <v>372</v>
      </c>
      <c r="D52" s="319">
        <f>VLOOKUP($C$5,$A$100:$NR$147,Formula!D52)</f>
        <v>438</v>
      </c>
      <c r="E52" s="320">
        <f>VLOOKUP($C$5,$A$100:$NR$147,Formula!E52)</f>
        <v>138</v>
      </c>
      <c r="F52" s="237"/>
      <c r="G52" s="237"/>
      <c r="H52" s="770" t="s">
        <v>152</v>
      </c>
      <c r="I52" s="771"/>
      <c r="J52" s="771"/>
      <c r="K52" s="351">
        <f>VLOOKUP($C$5,$A$100:$NR$147,Formula!K52)</f>
        <v>30</v>
      </c>
      <c r="L52" s="319">
        <f>VLOOKUP($C$5,$A$100:$NR$147,Formula!L52)</f>
        <v>38</v>
      </c>
      <c r="M52" s="320">
        <f>VLOOKUP($C$5,$A$100:$NR$147,Formula!M52)</f>
        <v>0</v>
      </c>
      <c r="R52" s="222"/>
      <c r="S52" s="222"/>
      <c r="T52" s="222"/>
      <c r="U52" s="222"/>
    </row>
    <row r="53" spans="1:21" s="221" customFormat="1" ht="16.2" customHeight="1" x14ac:dyDescent="0.25">
      <c r="A53" s="719" t="s">
        <v>125</v>
      </c>
      <c r="B53" s="720"/>
      <c r="C53" s="318">
        <f>VLOOKUP($C$5,$A$100:$NR$147,Formula!C53)</f>
        <v>173</v>
      </c>
      <c r="D53" s="319">
        <f>VLOOKUP($C$5,$A$100:$NR$147,Formula!D53)</f>
        <v>219</v>
      </c>
      <c r="E53" s="320">
        <f>VLOOKUP($C$5,$A$100:$NR$147,Formula!E53)</f>
        <v>0</v>
      </c>
      <c r="F53" s="237"/>
      <c r="G53" s="237"/>
      <c r="H53" s="770" t="s">
        <v>149</v>
      </c>
      <c r="I53" s="771"/>
      <c r="J53" s="771"/>
      <c r="K53" s="318">
        <f>VLOOKUP($C$5,$A$100:$NR$147,Formula!K53)</f>
        <v>32</v>
      </c>
      <c r="L53" s="319">
        <f>VLOOKUP($C$5,$A$100:$NR$147,Formula!L53)</f>
        <v>22</v>
      </c>
      <c r="M53" s="320">
        <f>VLOOKUP($C$5,$A$100:$NR$147,Formula!M53)</f>
        <v>2</v>
      </c>
      <c r="R53" s="222"/>
      <c r="S53" s="222"/>
      <c r="T53" s="222"/>
      <c r="U53" s="222"/>
    </row>
    <row r="54" spans="1:21" s="221" customFormat="1" ht="16.2" customHeight="1" x14ac:dyDescent="0.25">
      <c r="A54" s="719" t="s">
        <v>126</v>
      </c>
      <c r="B54" s="720"/>
      <c r="C54" s="318">
        <f>VLOOKUP($C$5,$A$100:$NR$147,Formula!C54)</f>
        <v>0</v>
      </c>
      <c r="D54" s="319">
        <f>VLOOKUP($C$5,$A$100:$NR$147,Formula!D54)</f>
        <v>0</v>
      </c>
      <c r="E54" s="320">
        <f>VLOOKUP($C$5,$A$100:$NR$147,Formula!E54)</f>
        <v>0</v>
      </c>
      <c r="F54" s="237"/>
      <c r="G54" s="237"/>
      <c r="H54" s="770" t="s">
        <v>150</v>
      </c>
      <c r="I54" s="771"/>
      <c r="J54" s="771"/>
      <c r="K54" s="318">
        <f>VLOOKUP($C$5,$A$100:$NR$147,Formula!K54)</f>
        <v>0</v>
      </c>
      <c r="L54" s="319">
        <f>VLOOKUP($C$5,$A$100:$NR$147,Formula!L54)</f>
        <v>0</v>
      </c>
      <c r="M54" s="320">
        <f>VLOOKUP($C$5,$A$100:$NR$147,Formula!M54)</f>
        <v>0</v>
      </c>
      <c r="R54" s="222"/>
      <c r="S54" s="222"/>
      <c r="T54" s="222"/>
      <c r="U54" s="222"/>
    </row>
    <row r="55" spans="1:21" s="221" customFormat="1" ht="16.2" customHeight="1" x14ac:dyDescent="0.25">
      <c r="A55" s="719" t="s">
        <v>127</v>
      </c>
      <c r="B55" s="720"/>
      <c r="C55" s="318">
        <f>VLOOKUP($C$5,$A$100:$NR$147,Formula!C55)</f>
        <v>132</v>
      </c>
      <c r="D55" s="319">
        <f>VLOOKUP($C$5,$A$100:$NR$147,Formula!D55)</f>
        <v>234</v>
      </c>
      <c r="E55" s="320">
        <f>VLOOKUP($C$5,$A$100:$NR$147,Formula!E55)</f>
        <v>1</v>
      </c>
      <c r="F55" s="237"/>
      <c r="G55" s="237"/>
      <c r="H55" s="770" t="s">
        <v>250</v>
      </c>
      <c r="I55" s="771"/>
      <c r="J55" s="771"/>
      <c r="K55" s="318">
        <f>VLOOKUP($C$5,$A$100:$NR$147,Formula!K55)</f>
        <v>0</v>
      </c>
      <c r="L55" s="319">
        <f>VLOOKUP($C$5,$A$100:$NR$147,Formula!L55)</f>
        <v>0</v>
      </c>
      <c r="M55" s="320">
        <f>VLOOKUP($C$5,$A$100:$NR$147,Formula!M55)</f>
        <v>0</v>
      </c>
      <c r="R55" s="222"/>
      <c r="S55" s="222"/>
      <c r="T55" s="222"/>
      <c r="U55" s="222"/>
    </row>
    <row r="56" spans="1:21" s="221" customFormat="1" ht="16.2" customHeight="1" x14ac:dyDescent="0.25">
      <c r="A56" s="719" t="s">
        <v>128</v>
      </c>
      <c r="B56" s="720"/>
      <c r="C56" s="318">
        <f>VLOOKUP($C$5,$A$100:$NR$147,Formula!C56)</f>
        <v>54</v>
      </c>
      <c r="D56" s="319">
        <f>VLOOKUP($C$5,$A$100:$NR$147,Formula!D56)</f>
        <v>95</v>
      </c>
      <c r="E56" s="320">
        <f>VLOOKUP($C$5,$A$100:$NR$147,Formula!E56)</f>
        <v>0</v>
      </c>
      <c r="F56" s="237"/>
      <c r="G56" s="237"/>
      <c r="H56" s="770" t="s">
        <v>209</v>
      </c>
      <c r="I56" s="771"/>
      <c r="J56" s="771"/>
      <c r="K56" s="318">
        <f>VLOOKUP($C$5,$A$100:$NR$147,Formula!K56)</f>
        <v>0</v>
      </c>
      <c r="L56" s="319">
        <f>VLOOKUP($C$5,$A$100:$NR$147,Formula!L56)</f>
        <v>0</v>
      </c>
      <c r="M56" s="320">
        <f>VLOOKUP($C$5,$A$100:$NR$147,Formula!M56)</f>
        <v>0</v>
      </c>
      <c r="N56" s="230"/>
      <c r="R56" s="222"/>
      <c r="S56" s="222"/>
      <c r="T56" s="222"/>
      <c r="U56" s="222"/>
    </row>
    <row r="57" spans="1:21" s="221" customFormat="1" ht="16.2" customHeight="1" x14ac:dyDescent="0.25">
      <c r="A57" s="719" t="s">
        <v>129</v>
      </c>
      <c r="B57" s="720"/>
      <c r="C57" s="318">
        <f>VLOOKUP($C$5,$A$100:$NR$147,Formula!C57)</f>
        <v>14</v>
      </c>
      <c r="D57" s="319">
        <f>VLOOKUP($C$5,$A$100:$NR$147,Formula!D57)</f>
        <v>62</v>
      </c>
      <c r="E57" s="320">
        <f>VLOOKUP($C$5,$A$100:$NR$147,Formula!E57)</f>
        <v>8</v>
      </c>
      <c r="F57" s="237"/>
      <c r="G57" s="237"/>
      <c r="H57" s="770" t="s">
        <v>210</v>
      </c>
      <c r="I57" s="771"/>
      <c r="J57" s="771"/>
      <c r="K57" s="318">
        <f>VLOOKUP($C$5,$A$100:$NR$147,Formula!K57)</f>
        <v>23</v>
      </c>
      <c r="L57" s="319">
        <f>VLOOKUP($C$5,$A$100:$NR$147,Formula!L57)</f>
        <v>4</v>
      </c>
      <c r="M57" s="320">
        <f>VLOOKUP($C$5,$A$100:$NR$147,Formula!M57)</f>
        <v>0</v>
      </c>
      <c r="N57" s="230"/>
      <c r="R57" s="222"/>
      <c r="S57" s="222"/>
      <c r="T57" s="222"/>
      <c r="U57" s="222"/>
    </row>
    <row r="58" spans="1:21" s="221" customFormat="1" ht="16.2" customHeight="1" thickBot="1" x14ac:dyDescent="0.3">
      <c r="A58" s="772" t="s">
        <v>130</v>
      </c>
      <c r="B58" s="773"/>
      <c r="C58" s="321">
        <f>VLOOKUP($C$5,$A$100:$NR$147,Formula!C58)</f>
        <v>890</v>
      </c>
      <c r="D58" s="322">
        <f>VLOOKUP($C$5,$A$100:$NR$147,Formula!D58)</f>
        <v>1442</v>
      </c>
      <c r="E58" s="323">
        <f>VLOOKUP($C$5,$A$100:$NR$147,Formula!E58)</f>
        <v>283</v>
      </c>
      <c r="F58" s="237"/>
      <c r="G58" s="237"/>
      <c r="H58" s="770" t="s">
        <v>211</v>
      </c>
      <c r="I58" s="771"/>
      <c r="J58" s="771"/>
      <c r="K58" s="318">
        <f>VLOOKUP($C$5,$A$100:$NR$147,Formula!K58)</f>
        <v>0</v>
      </c>
      <c r="L58" s="319">
        <f>VLOOKUP($C$5,$A$100:$NR$147,Formula!L58)</f>
        <v>0</v>
      </c>
      <c r="M58" s="320">
        <f>VLOOKUP($C$5,$A$100:$NR$147,Formula!M58)</f>
        <v>0</v>
      </c>
      <c r="N58" s="230"/>
      <c r="R58" s="222"/>
      <c r="S58" s="222"/>
      <c r="T58" s="222"/>
      <c r="U58" s="222"/>
    </row>
    <row r="59" spans="1:21" s="221" customFormat="1" ht="16.2" customHeight="1" thickBot="1" x14ac:dyDescent="0.3">
      <c r="A59" s="713" t="s">
        <v>165</v>
      </c>
      <c r="B59" s="714"/>
      <c r="C59" s="324">
        <f>SUM(C60:C65)</f>
        <v>1840</v>
      </c>
      <c r="D59" s="325">
        <f>SUM(D60:D65)</f>
        <v>3275</v>
      </c>
      <c r="E59" s="326">
        <f>SUM(E60:E65)</f>
        <v>391</v>
      </c>
      <c r="F59" s="238"/>
      <c r="G59" s="238"/>
      <c r="H59" s="751" t="s">
        <v>212</v>
      </c>
      <c r="I59" s="752"/>
      <c r="J59" s="752"/>
      <c r="K59" s="321">
        <f>VLOOKUP($C$5,$A$100:$NR$147,Formula!K59)</f>
        <v>0</v>
      </c>
      <c r="L59" s="322">
        <f>VLOOKUP($C$5,$A$100:$NR$147,Formula!L59)</f>
        <v>0</v>
      </c>
      <c r="M59" s="323">
        <f>VLOOKUP($C$5,$A$100:$NR$147,Formula!M59)</f>
        <v>0</v>
      </c>
      <c r="N59" s="230"/>
      <c r="R59" s="222"/>
      <c r="S59" s="222"/>
      <c r="T59" s="222"/>
      <c r="U59" s="222"/>
    </row>
    <row r="60" spans="1:21" s="221" customFormat="1" ht="16.2" customHeight="1" x14ac:dyDescent="0.3">
      <c r="A60" s="715" t="s">
        <v>131</v>
      </c>
      <c r="B60" s="716"/>
      <c r="C60" s="315">
        <f>VLOOKUP($C$5,$A$100:$NR$147,Formula!C60)</f>
        <v>764</v>
      </c>
      <c r="D60" s="316">
        <f>VLOOKUP($C$5,$A$100:$NR$147,Formula!D60)</f>
        <v>1082</v>
      </c>
      <c r="E60" s="317">
        <f>VLOOKUP($C$5,$A$100:$NR$147,Formula!E60)</f>
        <v>270</v>
      </c>
      <c r="F60" s="237"/>
      <c r="G60" s="237"/>
      <c r="H60" s="239" t="s">
        <v>166</v>
      </c>
      <c r="I60" s="224"/>
      <c r="J60" s="224"/>
      <c r="K60" s="224"/>
      <c r="L60" s="224"/>
      <c r="M60" s="224"/>
      <c r="R60" s="222"/>
      <c r="S60" s="222"/>
      <c r="T60" s="222"/>
      <c r="U60" s="222"/>
    </row>
    <row r="61" spans="1:21" s="221" customFormat="1" ht="16.2" customHeight="1" thickBot="1" x14ac:dyDescent="0.35">
      <c r="A61" s="719" t="s">
        <v>132</v>
      </c>
      <c r="B61" s="720"/>
      <c r="C61" s="318">
        <f>VLOOKUP($C$5,$A$100:$NR$147,Formula!C61)</f>
        <v>269</v>
      </c>
      <c r="D61" s="319">
        <f>VLOOKUP($C$5,$A$100:$NR$147,Formula!D61)</f>
        <v>563</v>
      </c>
      <c r="E61" s="320">
        <f>VLOOKUP($C$5,$A$100:$NR$147,Formula!E61)</f>
        <v>32</v>
      </c>
      <c r="F61" s="237"/>
      <c r="G61" s="237"/>
      <c r="H61" s="352"/>
      <c r="I61" s="224"/>
      <c r="J61" s="224"/>
      <c r="K61" s="224"/>
      <c r="L61" s="224"/>
      <c r="M61" s="224"/>
      <c r="R61" s="222"/>
      <c r="S61" s="222"/>
      <c r="T61" s="222"/>
      <c r="U61" s="222"/>
    </row>
    <row r="62" spans="1:21" s="221" customFormat="1" ht="16.2" customHeight="1" x14ac:dyDescent="0.25">
      <c r="A62" s="719" t="s">
        <v>133</v>
      </c>
      <c r="B62" s="720"/>
      <c r="C62" s="318">
        <f>VLOOKUP($C$5,$A$100:$NR$147,Formula!C62)</f>
        <v>113</v>
      </c>
      <c r="D62" s="319">
        <f>VLOOKUP($C$5,$A$100:$NR$147,Formula!D62)</f>
        <v>136</v>
      </c>
      <c r="E62" s="320">
        <f>VLOOKUP($C$5,$A$100:$NR$147,Formula!E62)</f>
        <v>71</v>
      </c>
      <c r="F62" s="237"/>
      <c r="G62" s="237"/>
      <c r="H62" s="766" t="s">
        <v>168</v>
      </c>
      <c r="I62" s="767"/>
      <c r="J62" s="767"/>
      <c r="K62" s="757" t="s">
        <v>17</v>
      </c>
      <c r="L62" s="758"/>
      <c r="M62" s="759"/>
      <c r="R62" s="222"/>
      <c r="S62" s="222"/>
      <c r="T62" s="222"/>
      <c r="U62" s="222"/>
    </row>
    <row r="63" spans="1:21" s="221" customFormat="1" ht="16.2" customHeight="1" thickBot="1" x14ac:dyDescent="0.3">
      <c r="A63" s="760" t="s">
        <v>255</v>
      </c>
      <c r="B63" s="761"/>
      <c r="C63" s="318">
        <f>VLOOKUP($C$5,$A$100:$NR$147,Formula!C63)</f>
        <v>301</v>
      </c>
      <c r="D63" s="319">
        <f>VLOOKUP($C$5,$A$100:$NR$147,Formula!D63)</f>
        <v>892</v>
      </c>
      <c r="E63" s="320">
        <f>VLOOKUP($C$5,$A$100:$NR$147,Formula!E63)</f>
        <v>18</v>
      </c>
      <c r="F63" s="237"/>
      <c r="G63" s="237"/>
      <c r="H63" s="768"/>
      <c r="I63" s="769"/>
      <c r="J63" s="769"/>
      <c r="K63" s="353" t="s">
        <v>154</v>
      </c>
      <c r="L63" s="354" t="s">
        <v>155</v>
      </c>
      <c r="M63" s="355" t="s">
        <v>156</v>
      </c>
      <c r="R63" s="222"/>
      <c r="S63" s="222"/>
      <c r="T63" s="222"/>
      <c r="U63" s="222"/>
    </row>
    <row r="64" spans="1:21" s="221" customFormat="1" ht="16.2" customHeight="1" thickBot="1" x14ac:dyDescent="0.3">
      <c r="A64" s="721" t="s">
        <v>134</v>
      </c>
      <c r="B64" s="722"/>
      <c r="C64" s="327">
        <f>VLOOKUP($C$5,$A$100:$NR$147,Formula!C64)</f>
        <v>12</v>
      </c>
      <c r="D64" s="328">
        <f>VLOOKUP($C$5,$A$100:$NR$147,Formula!D64)</f>
        <v>7</v>
      </c>
      <c r="E64" s="329">
        <f>VLOOKUP($C$5,$A$100:$NR$147,Formula!E64)</f>
        <v>0</v>
      </c>
      <c r="F64" s="237"/>
      <c r="G64" s="237"/>
      <c r="H64" s="762" t="s">
        <v>169</v>
      </c>
      <c r="I64" s="763"/>
      <c r="J64" s="763"/>
      <c r="K64" s="348">
        <f>SUM(K65:K66)</f>
        <v>2233</v>
      </c>
      <c r="L64" s="349">
        <f t="shared" ref="L64:M64" si="15">SUM(L65:L66)</f>
        <v>118</v>
      </c>
      <c r="M64" s="350">
        <f t="shared" si="15"/>
        <v>0</v>
      </c>
      <c r="R64" s="222"/>
      <c r="S64" s="222"/>
      <c r="T64" s="222"/>
      <c r="U64" s="222"/>
    </row>
    <row r="65" spans="1:21" s="221" customFormat="1" ht="16.2" customHeight="1" thickBot="1" x14ac:dyDescent="0.3">
      <c r="A65" s="721" t="s">
        <v>130</v>
      </c>
      <c r="B65" s="722"/>
      <c r="C65" s="327">
        <f>VLOOKUP($C$5,$A$100:$NR$147,Formula!C65)</f>
        <v>381</v>
      </c>
      <c r="D65" s="328">
        <f>VLOOKUP($C$5,$A$100:$NR$147,Formula!D65)</f>
        <v>595</v>
      </c>
      <c r="E65" s="329">
        <f>VLOOKUP($C$5,$A$100:$NR$147,Formula!E65)</f>
        <v>0</v>
      </c>
      <c r="F65" s="237"/>
      <c r="G65" s="237"/>
      <c r="H65" s="764" t="s">
        <v>170</v>
      </c>
      <c r="I65" s="765"/>
      <c r="J65" s="765"/>
      <c r="K65" s="315">
        <f>VLOOKUP($C$5,$A$100:$NR$147,Formula!K65)</f>
        <v>644</v>
      </c>
      <c r="L65" s="316">
        <f>VLOOKUP($C$5,$A$100:$NR$147,Formula!L65)</f>
        <v>0</v>
      </c>
      <c r="M65" s="317">
        <f>VLOOKUP($C$5,$A$100:$NR$147,Formula!M65)</f>
        <v>0</v>
      </c>
      <c r="R65" s="222"/>
      <c r="S65" s="222"/>
      <c r="T65" s="222"/>
      <c r="U65" s="222"/>
    </row>
    <row r="66" spans="1:21" s="221" customFormat="1" ht="16.2" customHeight="1" thickBot="1" x14ac:dyDescent="0.3">
      <c r="A66" s="713" t="s">
        <v>167</v>
      </c>
      <c r="B66" s="714"/>
      <c r="C66" s="330">
        <f>SUM(C67:C90)</f>
        <v>709</v>
      </c>
      <c r="D66" s="331">
        <f>SUM(D67:D90)</f>
        <v>2370</v>
      </c>
      <c r="E66" s="332">
        <f>SUM(E67:E90)</f>
        <v>1426</v>
      </c>
      <c r="F66" s="237"/>
      <c r="G66" s="237"/>
      <c r="H66" s="751" t="s">
        <v>251</v>
      </c>
      <c r="I66" s="752"/>
      <c r="J66" s="752"/>
      <c r="K66" s="321">
        <f>VLOOKUP($C$5,$A$100:$NR$147,Formula!K66)</f>
        <v>1589</v>
      </c>
      <c r="L66" s="322">
        <f>VLOOKUP($C$5,$A$100:$NR$147,Formula!L66)</f>
        <v>118</v>
      </c>
      <c r="M66" s="323">
        <f>VLOOKUP($C$5,$A$100:$NR$147,Formula!M66)</f>
        <v>0</v>
      </c>
      <c r="R66" s="222"/>
      <c r="S66" s="222"/>
      <c r="T66" s="222"/>
      <c r="U66" s="222"/>
    </row>
    <row r="67" spans="1:21" s="221" customFormat="1" ht="16.2" customHeight="1" x14ac:dyDescent="0.25">
      <c r="A67" s="715" t="s">
        <v>135</v>
      </c>
      <c r="B67" s="716"/>
      <c r="C67" s="315">
        <f>VLOOKUP($C$5,$A$100:$NR$147,Formula!C67)</f>
        <v>0</v>
      </c>
      <c r="D67" s="316">
        <f>VLOOKUP($C$5,$A$100:$NR$147,Formula!D67)</f>
        <v>3</v>
      </c>
      <c r="E67" s="317">
        <f>VLOOKUP($C$5,$A$100:$NR$147,Formula!E67)</f>
        <v>0</v>
      </c>
      <c r="F67" s="237"/>
      <c r="G67" s="237"/>
      <c r="H67" s="239" t="s">
        <v>172</v>
      </c>
      <c r="I67" s="356"/>
      <c r="J67" s="356"/>
      <c r="K67" s="356"/>
      <c r="L67" s="356"/>
      <c r="M67" s="356"/>
      <c r="R67" s="222"/>
      <c r="S67" s="222"/>
      <c r="T67" s="222"/>
      <c r="U67" s="222"/>
    </row>
    <row r="68" spans="1:21" s="221" customFormat="1" ht="16.2" customHeight="1" thickBot="1" x14ac:dyDescent="0.35">
      <c r="A68" s="719" t="s">
        <v>136</v>
      </c>
      <c r="B68" s="720"/>
      <c r="C68" s="318">
        <f>VLOOKUP($C$5,$A$100:$NR$147,Formula!C68)</f>
        <v>1</v>
      </c>
      <c r="D68" s="319">
        <f>VLOOKUP($C$5,$A$100:$NR$147,Formula!D68)</f>
        <v>0</v>
      </c>
      <c r="E68" s="320">
        <f>VLOOKUP($C$5,$A$100:$NR$147,Formula!E68)</f>
        <v>0</v>
      </c>
      <c r="F68" s="238"/>
      <c r="G68" s="238"/>
      <c r="H68" s="224"/>
      <c r="I68" s="224"/>
      <c r="J68" s="224"/>
      <c r="K68" s="224"/>
      <c r="L68" s="224"/>
      <c r="M68" s="224"/>
      <c r="R68" s="222"/>
      <c r="S68" s="222"/>
      <c r="T68" s="222"/>
      <c r="U68" s="222"/>
    </row>
    <row r="69" spans="1:21" s="221" customFormat="1" ht="16.2" customHeight="1" x14ac:dyDescent="0.25">
      <c r="A69" s="719" t="s">
        <v>137</v>
      </c>
      <c r="B69" s="720"/>
      <c r="C69" s="318">
        <f>VLOOKUP($C$5,$A$100:$NR$147,Formula!C69)</f>
        <v>0</v>
      </c>
      <c r="D69" s="319">
        <f>VLOOKUP($C$5,$A$100:$NR$147,Formula!D69)</f>
        <v>1</v>
      </c>
      <c r="E69" s="320">
        <f>VLOOKUP($C$5,$A$100:$NR$147,Formula!E69)</f>
        <v>260</v>
      </c>
      <c r="F69" s="237"/>
      <c r="G69" s="237"/>
      <c r="H69" s="738" t="s">
        <v>174</v>
      </c>
      <c r="I69" s="739"/>
      <c r="J69" s="753"/>
      <c r="K69" s="738" t="s">
        <v>17</v>
      </c>
      <c r="L69" s="739"/>
      <c r="M69" s="740"/>
      <c r="R69" s="222"/>
      <c r="S69" s="222"/>
      <c r="T69" s="222"/>
      <c r="U69" s="222"/>
    </row>
    <row r="70" spans="1:21" s="221" customFormat="1" ht="16.2" customHeight="1" thickBot="1" x14ac:dyDescent="0.3">
      <c r="A70" s="741" t="s">
        <v>138</v>
      </c>
      <c r="B70" s="742"/>
      <c r="C70" s="318">
        <f>VLOOKUP($C$5,$A$100:$NR$147,Formula!C70)</f>
        <v>2</v>
      </c>
      <c r="D70" s="319">
        <f>VLOOKUP($C$5,$A$100:$NR$147,Formula!D70)</f>
        <v>0</v>
      </c>
      <c r="E70" s="320">
        <f>VLOOKUP($C$5,$A$100:$NR$147,Formula!E70)</f>
        <v>0</v>
      </c>
      <c r="F70" s="237"/>
      <c r="G70" s="237"/>
      <c r="H70" s="754"/>
      <c r="I70" s="755"/>
      <c r="J70" s="756"/>
      <c r="K70" s="527" t="s">
        <v>154</v>
      </c>
      <c r="L70" s="528" t="s">
        <v>155</v>
      </c>
      <c r="M70" s="357" t="s">
        <v>156</v>
      </c>
      <c r="R70" s="222"/>
      <c r="S70" s="222"/>
      <c r="T70" s="222"/>
      <c r="U70" s="222"/>
    </row>
    <row r="71" spans="1:21" s="221" customFormat="1" ht="16.2" customHeight="1" thickBot="1" x14ac:dyDescent="0.3">
      <c r="A71" s="743" t="s">
        <v>130</v>
      </c>
      <c r="B71" s="744"/>
      <c r="C71" s="327">
        <f>VLOOKUP($C$5,$A$100:$NR$147,Formula!C71)</f>
        <v>249</v>
      </c>
      <c r="D71" s="328">
        <f>VLOOKUP($C$5,$A$100:$NR$147,Formula!D71)</f>
        <v>252</v>
      </c>
      <c r="E71" s="329">
        <f>VLOOKUP($C$5,$A$100:$NR$147,Formula!E71)</f>
        <v>150</v>
      </c>
      <c r="F71" s="237"/>
      <c r="G71" s="237"/>
      <c r="H71" s="745" t="s">
        <v>175</v>
      </c>
      <c r="I71" s="746"/>
      <c r="J71" s="747"/>
      <c r="K71" s="358">
        <f>VLOOKUP($C$5,$A$100:$NR$147,Formula!K71)</f>
        <v>3635</v>
      </c>
      <c r="L71" s="359">
        <f>VLOOKUP($C$5,$A$100:$NR$147,Formula!L71)</f>
        <v>803</v>
      </c>
      <c r="M71" s="360">
        <f>VLOOKUP($C$5,$A$100:$NR$147,Formula!M71)</f>
        <v>96</v>
      </c>
      <c r="R71" s="222"/>
      <c r="S71" s="222"/>
      <c r="T71" s="222"/>
      <c r="U71" s="222"/>
    </row>
    <row r="72" spans="1:21" s="221" customFormat="1" ht="16.2" customHeight="1" thickBot="1" x14ac:dyDescent="0.3">
      <c r="A72" s="748" t="s">
        <v>173</v>
      </c>
      <c r="B72" s="749"/>
      <c r="C72" s="330">
        <f>SUM(C73:C80)</f>
        <v>117</v>
      </c>
      <c r="D72" s="331">
        <f>SUM(D73:D80)</f>
        <v>745</v>
      </c>
      <c r="E72" s="332">
        <f>SUM(E73:E80)</f>
        <v>342</v>
      </c>
      <c r="F72" s="237"/>
      <c r="G72" s="237"/>
      <c r="H72" s="239" t="s">
        <v>177</v>
      </c>
      <c r="I72" s="352"/>
      <c r="J72" s="352"/>
      <c r="K72" s="361"/>
      <c r="L72" s="362"/>
      <c r="M72" s="362"/>
      <c r="R72" s="222"/>
      <c r="S72" s="222"/>
      <c r="T72" s="222"/>
      <c r="U72" s="222"/>
    </row>
    <row r="73" spans="1:21" s="221" customFormat="1" ht="16.2" customHeight="1" thickBot="1" x14ac:dyDescent="0.3">
      <c r="A73" s="715" t="s">
        <v>139</v>
      </c>
      <c r="B73" s="716"/>
      <c r="C73" s="315">
        <f>VLOOKUP($C$5,$A$100:$NR$147,Formula!C73)</f>
        <v>1</v>
      </c>
      <c r="D73" s="316">
        <f>VLOOKUP($C$5,$A$100:$NR$147,Formula!D73)</f>
        <v>10</v>
      </c>
      <c r="E73" s="317">
        <f>VLOOKUP($C$5,$A$100:$NR$147,Formula!E73)</f>
        <v>48</v>
      </c>
      <c r="F73" s="237"/>
      <c r="G73" s="237"/>
      <c r="H73" s="750"/>
      <c r="I73" s="750"/>
      <c r="J73" s="750"/>
      <c r="K73" s="363"/>
      <c r="L73" s="363"/>
      <c r="M73" s="363"/>
      <c r="R73" s="222"/>
      <c r="S73" s="222"/>
      <c r="T73" s="222"/>
      <c r="U73" s="222"/>
    </row>
    <row r="74" spans="1:21" s="221" customFormat="1" ht="16.2" customHeight="1" x14ac:dyDescent="0.25">
      <c r="A74" s="719" t="s">
        <v>140</v>
      </c>
      <c r="B74" s="720"/>
      <c r="C74" s="318">
        <f>VLOOKUP($C$5,$A$100:$NR$147,Formula!C74)</f>
        <v>0</v>
      </c>
      <c r="D74" s="319">
        <f>VLOOKUP($C$5,$A$100:$NR$147,Formula!D74)</f>
        <v>0</v>
      </c>
      <c r="E74" s="320">
        <f>VLOOKUP($C$5,$A$100:$NR$147,Formula!E74)</f>
        <v>0</v>
      </c>
      <c r="F74" s="237"/>
      <c r="G74" s="237"/>
      <c r="H74" s="729" t="s">
        <v>179</v>
      </c>
      <c r="I74" s="730"/>
      <c r="J74" s="730"/>
      <c r="K74" s="733" t="s">
        <v>17</v>
      </c>
      <c r="L74" s="734"/>
      <c r="M74" s="735"/>
      <c r="N74" s="240"/>
      <c r="R74" s="222"/>
      <c r="S74" s="222"/>
      <c r="T74" s="222"/>
      <c r="U74" s="222"/>
    </row>
    <row r="75" spans="1:21" s="221" customFormat="1" ht="16.2" customHeight="1" thickBot="1" x14ac:dyDescent="0.3">
      <c r="A75" s="719" t="s">
        <v>141</v>
      </c>
      <c r="B75" s="720"/>
      <c r="C75" s="318">
        <f>VLOOKUP($C$5,$A$100:$NR$147,Formula!C75)</f>
        <v>1</v>
      </c>
      <c r="D75" s="319">
        <f>VLOOKUP($C$5,$A$100:$NR$147,Formula!D75)</f>
        <v>16</v>
      </c>
      <c r="E75" s="320">
        <f>VLOOKUP($C$5,$A$100:$NR$147,Formula!E75)</f>
        <v>5</v>
      </c>
      <c r="F75" s="237"/>
      <c r="G75" s="237"/>
      <c r="H75" s="731"/>
      <c r="I75" s="732"/>
      <c r="J75" s="732"/>
      <c r="K75" s="364" t="s">
        <v>154</v>
      </c>
      <c r="L75" s="365" t="s">
        <v>155</v>
      </c>
      <c r="M75" s="366" t="s">
        <v>156</v>
      </c>
      <c r="N75" s="240"/>
      <c r="R75" s="222"/>
      <c r="S75" s="222"/>
      <c r="T75" s="222"/>
      <c r="U75" s="222"/>
    </row>
    <row r="76" spans="1:21" s="221" customFormat="1" ht="16.2" customHeight="1" x14ac:dyDescent="0.25">
      <c r="A76" s="719" t="s">
        <v>142</v>
      </c>
      <c r="B76" s="720"/>
      <c r="C76" s="318">
        <f>VLOOKUP($C$5,$A$100:$NR$147,Formula!C76)</f>
        <v>0</v>
      </c>
      <c r="D76" s="319">
        <f>VLOOKUP($C$5,$A$100:$NR$147,Formula!D76)</f>
        <v>0</v>
      </c>
      <c r="E76" s="320">
        <f>VLOOKUP($C$5,$A$100:$NR$147,Formula!E76)</f>
        <v>0</v>
      </c>
      <c r="F76" s="237"/>
      <c r="G76" s="237"/>
      <c r="H76" s="736" t="s">
        <v>252</v>
      </c>
      <c r="I76" s="737"/>
      <c r="J76" s="737"/>
      <c r="K76" s="367">
        <f>VLOOKUP($C$5,$A$100:$NR$147,Formula!K76)</f>
        <v>2275</v>
      </c>
      <c r="L76" s="368">
        <f>VLOOKUP($C$5,$A$100:$NR$147,Formula!L76)</f>
        <v>5520</v>
      </c>
      <c r="M76" s="369">
        <f>VLOOKUP($C$5,$A$100:$NR$147,Formula!M76)</f>
        <v>16686</v>
      </c>
      <c r="R76" s="222"/>
      <c r="S76" s="222"/>
      <c r="T76" s="222"/>
      <c r="U76" s="222"/>
    </row>
    <row r="77" spans="1:21" s="221" customFormat="1" ht="16.2" customHeight="1" thickBot="1" x14ac:dyDescent="0.3">
      <c r="A77" s="719" t="s">
        <v>143</v>
      </c>
      <c r="B77" s="720"/>
      <c r="C77" s="318">
        <f>VLOOKUP($C$5,$A$100:$NR$147,Formula!C77)</f>
        <v>11</v>
      </c>
      <c r="D77" s="319">
        <f>VLOOKUP($C$5,$A$100:$NR$147,Formula!D77)</f>
        <v>162</v>
      </c>
      <c r="E77" s="320">
        <f>VLOOKUP($C$5,$A$100:$NR$147,Formula!E77)</f>
        <v>156</v>
      </c>
      <c r="F77" s="238"/>
      <c r="G77" s="238"/>
      <c r="H77" s="723" t="s">
        <v>180</v>
      </c>
      <c r="I77" s="724"/>
      <c r="J77" s="724"/>
      <c r="K77" s="370">
        <f>VLOOKUP($C$5,$A$100:$NR$147,Formula!K77)</f>
        <v>0</v>
      </c>
      <c r="L77" s="371">
        <f>VLOOKUP($C$5,$A$100:$NR$147,Formula!L77)</f>
        <v>6</v>
      </c>
      <c r="M77" s="372">
        <f>VLOOKUP($C$5,$A$100:$NR$147,Formula!M77)</f>
        <v>0</v>
      </c>
      <c r="R77" s="222"/>
      <c r="S77" s="222"/>
      <c r="T77" s="222"/>
      <c r="U77" s="222"/>
    </row>
    <row r="78" spans="1:21" s="221" customFormat="1" ht="16.2" customHeight="1" x14ac:dyDescent="0.3">
      <c r="A78" s="719" t="s">
        <v>144</v>
      </c>
      <c r="B78" s="720"/>
      <c r="C78" s="318">
        <f>VLOOKUP($C$5,$A$100:$NR$147,Formula!C78)</f>
        <v>5</v>
      </c>
      <c r="D78" s="319">
        <f>VLOOKUP($C$5,$A$100:$NR$147,Formula!D78)</f>
        <v>9</v>
      </c>
      <c r="E78" s="320">
        <f>VLOOKUP($C$5,$A$100:$NR$147,Formula!E78)</f>
        <v>43</v>
      </c>
      <c r="F78" s="237"/>
      <c r="G78" s="237"/>
      <c r="H78" s="224"/>
      <c r="I78" s="224"/>
      <c r="J78" s="224"/>
      <c r="K78" s="224"/>
      <c r="L78" s="224"/>
      <c r="M78" s="224"/>
      <c r="R78" s="222"/>
      <c r="S78" s="222"/>
      <c r="T78" s="222"/>
      <c r="U78" s="222"/>
    </row>
    <row r="79" spans="1:21" s="221" customFormat="1" ht="16.2" customHeight="1" thickBot="1" x14ac:dyDescent="0.35">
      <c r="A79" s="719" t="s">
        <v>257</v>
      </c>
      <c r="B79" s="720"/>
      <c r="C79" s="318">
        <f>VLOOKUP($C$5,$A$100:$NR$147,Formula!C79)</f>
        <v>19</v>
      </c>
      <c r="D79" s="319">
        <f>VLOOKUP($C$5,$A$100:$NR$147,Formula!D79)</f>
        <v>189</v>
      </c>
      <c r="E79" s="320">
        <f>VLOOKUP($C$5,$A$100:$NR$147,Formula!E79)</f>
        <v>71</v>
      </c>
      <c r="F79" s="237"/>
      <c r="G79" s="237"/>
      <c r="H79" s="224"/>
      <c r="I79" s="224"/>
      <c r="J79" s="224"/>
      <c r="K79" s="224"/>
      <c r="L79" s="224"/>
      <c r="M79" s="224"/>
      <c r="R79" s="222"/>
      <c r="S79" s="222"/>
      <c r="T79" s="222"/>
      <c r="U79" s="222"/>
    </row>
    <row r="80" spans="1:21" s="221" customFormat="1" ht="16.2" customHeight="1" thickBot="1" x14ac:dyDescent="0.3">
      <c r="A80" s="721" t="s">
        <v>130</v>
      </c>
      <c r="B80" s="722"/>
      <c r="C80" s="327">
        <f>VLOOKUP($C$5,$A$100:$NR$147,Formula!C80)</f>
        <v>80</v>
      </c>
      <c r="D80" s="328">
        <f>VLOOKUP($C$5,$A$100:$NR$147,Formula!D80)</f>
        <v>359</v>
      </c>
      <c r="E80" s="329">
        <f>VLOOKUP($C$5,$A$100:$NR$147,Formula!E80)</f>
        <v>19</v>
      </c>
      <c r="F80" s="237"/>
      <c r="G80" s="237"/>
      <c r="H80" s="725" t="s">
        <v>213</v>
      </c>
      <c r="I80" s="726"/>
      <c r="J80" s="726"/>
      <c r="K80" s="710" t="s">
        <v>17</v>
      </c>
      <c r="L80" s="711"/>
      <c r="M80" s="712"/>
      <c r="R80" s="222"/>
      <c r="S80" s="222"/>
      <c r="T80" s="222"/>
      <c r="U80" s="222"/>
    </row>
    <row r="81" spans="1:385" s="221" customFormat="1" ht="16.2" customHeight="1" thickBot="1" x14ac:dyDescent="0.3">
      <c r="A81" s="713" t="s">
        <v>178</v>
      </c>
      <c r="B81" s="714"/>
      <c r="C81" s="330">
        <f>SUM(C82:C84)</f>
        <v>25</v>
      </c>
      <c r="D81" s="331">
        <f>SUM(D82:D84)</f>
        <v>120</v>
      </c>
      <c r="E81" s="332">
        <f>SUM(E82:E84)</f>
        <v>84</v>
      </c>
      <c r="F81" s="237"/>
      <c r="G81" s="237"/>
      <c r="H81" s="727"/>
      <c r="I81" s="728"/>
      <c r="J81" s="728"/>
      <c r="K81" s="345" t="s">
        <v>154</v>
      </c>
      <c r="L81" s="346" t="s">
        <v>155</v>
      </c>
      <c r="M81" s="347" t="s">
        <v>156</v>
      </c>
      <c r="R81" s="222"/>
      <c r="S81" s="222"/>
      <c r="T81" s="222"/>
      <c r="U81" s="222"/>
    </row>
    <row r="82" spans="1:385" s="221" customFormat="1" ht="16.2" customHeight="1" thickBot="1" x14ac:dyDescent="0.3">
      <c r="A82" s="715" t="s">
        <v>145</v>
      </c>
      <c r="B82" s="716"/>
      <c r="C82" s="315">
        <f>VLOOKUP($C$5,$A$100:$NR$147,Formula!C82)</f>
        <v>15</v>
      </c>
      <c r="D82" s="316">
        <f>VLOOKUP($C$5,$A$100:$NR$147,Formula!D82)</f>
        <v>110</v>
      </c>
      <c r="E82" s="317">
        <f>VLOOKUP($C$5,$A$100:$NR$147,Formula!E82)</f>
        <v>27</v>
      </c>
      <c r="F82" s="237"/>
      <c r="G82" s="237"/>
      <c r="H82" s="717" t="s">
        <v>224</v>
      </c>
      <c r="I82" s="718"/>
      <c r="J82" s="718"/>
      <c r="K82" s="373">
        <f>VLOOKUP($C$5,$A$100:$NR$147,Formula!K82)</f>
        <v>0</v>
      </c>
      <c r="L82" s="374">
        <f>VLOOKUP($C$5,$A$100:$NR$147,Formula!L82)</f>
        <v>0</v>
      </c>
      <c r="M82" s="375">
        <f>VLOOKUP($C$5,$A$100:$NR$147,Formula!M82)</f>
        <v>0</v>
      </c>
      <c r="R82" s="222"/>
      <c r="S82" s="222"/>
      <c r="T82" s="222"/>
      <c r="U82" s="222"/>
    </row>
    <row r="83" spans="1:385" s="221" customFormat="1" ht="16.2" customHeight="1" x14ac:dyDescent="0.3">
      <c r="A83" s="719" t="s">
        <v>146</v>
      </c>
      <c r="B83" s="720"/>
      <c r="C83" s="318">
        <f>VLOOKUP($C$5,$A$100:$NR$147,Formula!C83)</f>
        <v>0</v>
      </c>
      <c r="D83" s="319">
        <f>VLOOKUP($C$5,$A$100:$NR$147,Formula!D83)</f>
        <v>1</v>
      </c>
      <c r="E83" s="320">
        <f>VLOOKUP($C$5,$A$100:$NR$147,Formula!E83)</f>
        <v>8</v>
      </c>
      <c r="F83" s="237"/>
      <c r="G83" s="237"/>
      <c r="H83" s="224"/>
      <c r="I83" s="224"/>
      <c r="J83" s="224"/>
      <c r="K83" s="224"/>
      <c r="L83" s="224"/>
      <c r="M83" s="224"/>
      <c r="R83" s="222"/>
      <c r="S83" s="222"/>
      <c r="T83" s="222"/>
      <c r="U83" s="222"/>
    </row>
    <row r="84" spans="1:385" s="221" customFormat="1" ht="16.2" customHeight="1" thickBot="1" x14ac:dyDescent="0.35">
      <c r="A84" s="721" t="s">
        <v>147</v>
      </c>
      <c r="B84" s="722"/>
      <c r="C84" s="327">
        <f>VLOOKUP($C$5,$A$100:$NR$147,Formula!C84)</f>
        <v>10</v>
      </c>
      <c r="D84" s="328">
        <f>VLOOKUP($C$5,$A$100:$NR$147,Formula!D84)</f>
        <v>9</v>
      </c>
      <c r="E84" s="329">
        <f>VLOOKUP($C$5,$A$100:$NR$147,Formula!E84)</f>
        <v>49</v>
      </c>
      <c r="F84" s="237"/>
      <c r="G84" s="237"/>
      <c r="H84" s="224"/>
      <c r="I84" s="224"/>
      <c r="J84" s="224"/>
      <c r="K84" s="224"/>
      <c r="L84" s="224"/>
      <c r="M84" s="224"/>
      <c r="R84" s="222"/>
      <c r="S84" s="222"/>
      <c r="T84" s="222"/>
      <c r="U84" s="222"/>
    </row>
    <row r="85" spans="1:385" s="221" customFormat="1" ht="16.2" customHeight="1" thickBot="1" x14ac:dyDescent="0.35">
      <c r="A85" s="679" t="s">
        <v>158</v>
      </c>
      <c r="B85" s="680"/>
      <c r="C85" s="333">
        <f>VLOOKUP($C$5,$A$100:$NR$147,Formula!C85)</f>
        <v>0</v>
      </c>
      <c r="D85" s="334">
        <f>VLOOKUP($C$5,$A$100:$NR$147,Formula!D85)</f>
        <v>0</v>
      </c>
      <c r="E85" s="335">
        <f>VLOOKUP($C$5,$A$100:$NR$147,Formula!E85)</f>
        <v>0</v>
      </c>
      <c r="F85" s="237"/>
      <c r="G85" s="237"/>
      <c r="H85" s="699" t="s">
        <v>76</v>
      </c>
      <c r="I85" s="700"/>
      <c r="J85" s="701"/>
      <c r="K85" s="529" t="s">
        <v>154</v>
      </c>
      <c r="L85" s="376" t="s">
        <v>155</v>
      </c>
      <c r="M85" s="530" t="s">
        <v>156</v>
      </c>
      <c r="R85" s="222"/>
      <c r="S85" s="222"/>
      <c r="T85" s="222"/>
      <c r="U85" s="222"/>
    </row>
    <row r="86" spans="1:385" s="221" customFormat="1" ht="16.2" customHeight="1" thickBot="1" x14ac:dyDescent="0.35">
      <c r="A86" s="702" t="s">
        <v>256</v>
      </c>
      <c r="B86" s="703"/>
      <c r="C86" s="336">
        <f>VLOOKUP($C$5,$A$100:$NR$147,Formula!C86)</f>
        <v>0</v>
      </c>
      <c r="D86" s="337">
        <f>VLOOKUP($C$5,$A$100:$NR$147,Formula!D86)</f>
        <v>0</v>
      </c>
      <c r="E86" s="338">
        <f>VLOOKUP($C$5,$A$100:$NR$147,Formula!E86)</f>
        <v>0</v>
      </c>
      <c r="F86" s="238"/>
      <c r="G86" s="238"/>
      <c r="H86" s="704" t="s">
        <v>204</v>
      </c>
      <c r="I86" s="705"/>
      <c r="J86" s="706">
        <v>0</v>
      </c>
      <c r="K86" s="377">
        <f>VLOOKUP($C$5,$A$100:$NR$147,Formula!K86)</f>
        <v>369</v>
      </c>
      <c r="L86" s="378">
        <f>VLOOKUP($C$5,$A$100:$NR$147,Formula!L86)</f>
        <v>110</v>
      </c>
      <c r="M86" s="379">
        <f>VLOOKUP($C$5,$A$100:$NR$147,Formula!M86)</f>
        <v>78</v>
      </c>
      <c r="R86" s="222"/>
      <c r="S86" s="222"/>
      <c r="T86" s="222"/>
      <c r="U86" s="222"/>
    </row>
    <row r="87" spans="1:385" s="221" customFormat="1" ht="16.2" customHeight="1" thickBot="1" x14ac:dyDescent="0.35">
      <c r="A87" s="679" t="s">
        <v>160</v>
      </c>
      <c r="B87" s="680"/>
      <c r="C87" s="333">
        <f>VLOOKUP($C$5,$A$100:$NR$147,Formula!C87)</f>
        <v>0</v>
      </c>
      <c r="D87" s="334">
        <f>VLOOKUP($C$5,$A$100:$NR$147,Formula!D87)</f>
        <v>0</v>
      </c>
      <c r="E87" s="335">
        <f>VLOOKUP($C$5,$A$100:$NR$147,Formula!E87)</f>
        <v>0</v>
      </c>
      <c r="F87" s="237"/>
      <c r="G87" s="237"/>
      <c r="H87" s="707" t="s">
        <v>214</v>
      </c>
      <c r="I87" s="708"/>
      <c r="J87" s="709">
        <v>0</v>
      </c>
      <c r="K87" s="167">
        <f>VLOOKUP($C$5,$A$100:$NR$147,Formula!K87)</f>
        <v>2566</v>
      </c>
      <c r="L87" s="380">
        <f>VLOOKUP($C$5,$A$100:$NR$147,Formula!L87)</f>
        <v>277</v>
      </c>
      <c r="M87" s="381">
        <f>VLOOKUP($C$5,$A$100:$NR$147,Formula!M87)</f>
        <v>579</v>
      </c>
      <c r="R87" s="222"/>
      <c r="S87" s="222"/>
      <c r="T87" s="222"/>
      <c r="U87" s="222"/>
    </row>
    <row r="88" spans="1:385" s="221" customFormat="1" ht="16.2" customHeight="1" thickBot="1" x14ac:dyDescent="0.35">
      <c r="A88" s="674" t="s">
        <v>161</v>
      </c>
      <c r="B88" s="675"/>
      <c r="C88" s="336">
        <f>VLOOKUP($C$5,$A$100:$NR$147,Formula!C88)</f>
        <v>0</v>
      </c>
      <c r="D88" s="337">
        <f>VLOOKUP($C$5,$A$100:$NR$147,Formula!D88)</f>
        <v>0</v>
      </c>
      <c r="E88" s="338">
        <f>VLOOKUP($C$5,$A$100:$NR$147,Formula!E88)</f>
        <v>0</v>
      </c>
      <c r="F88" s="237"/>
      <c r="G88" s="237"/>
      <c r="H88" s="676" t="s">
        <v>205</v>
      </c>
      <c r="I88" s="677"/>
      <c r="J88" s="678">
        <v>0</v>
      </c>
      <c r="K88" s="167">
        <f>VLOOKUP($C$5,$A$100:$NR$147,Formula!K88)</f>
        <v>0</v>
      </c>
      <c r="L88" s="380">
        <f>VLOOKUP($C$5,$A$100:$NR$147,Formula!L88)</f>
        <v>1</v>
      </c>
      <c r="M88" s="381">
        <f>VLOOKUP($C$5,$A$100:$NR$147,Formula!M88)</f>
        <v>0</v>
      </c>
      <c r="R88" s="222"/>
      <c r="S88" s="222"/>
      <c r="T88" s="222"/>
      <c r="U88" s="222"/>
    </row>
    <row r="89" spans="1:385" s="221" customFormat="1" ht="16.2" customHeight="1" thickBot="1" x14ac:dyDescent="0.35">
      <c r="A89" s="679" t="s">
        <v>162</v>
      </c>
      <c r="B89" s="680"/>
      <c r="C89" s="339">
        <f>VLOOKUP($C$5,$A$100:$NR$147,Formula!C89)</f>
        <v>60</v>
      </c>
      <c r="D89" s="340">
        <f>VLOOKUP($C$5,$A$100:$NR$147,Formula!D89)</f>
        <v>248</v>
      </c>
      <c r="E89" s="341">
        <f>VLOOKUP($C$5,$A$100:$NR$147,Formula!E89)</f>
        <v>164</v>
      </c>
      <c r="F89" s="237"/>
      <c r="G89" s="237"/>
      <c r="H89" s="681" t="s">
        <v>215</v>
      </c>
      <c r="I89" s="682"/>
      <c r="J89" s="683">
        <v>0</v>
      </c>
      <c r="K89" s="171">
        <f>VLOOKUP($C$5,$A$100:$NR$147,Formula!K89)</f>
        <v>0</v>
      </c>
      <c r="L89" s="382">
        <f>VLOOKUP($C$5,$A$100:$NR$147,Formula!L89)</f>
        <v>4</v>
      </c>
      <c r="M89" s="383">
        <f>VLOOKUP($C$5,$A$100:$NR$147,Formula!M89)</f>
        <v>11</v>
      </c>
      <c r="R89" s="222"/>
      <c r="S89" s="222"/>
      <c r="T89" s="222"/>
      <c r="U89" s="222"/>
    </row>
    <row r="90" spans="1:385" s="221" customFormat="1" ht="16.2" customHeight="1" thickBot="1" x14ac:dyDescent="0.3">
      <c r="A90" s="684" t="s">
        <v>217</v>
      </c>
      <c r="B90" s="685"/>
      <c r="C90" s="342">
        <f>VLOOKUP($C$5,$A$100:$NR$147,Formula!C90)</f>
        <v>113</v>
      </c>
      <c r="D90" s="343">
        <f>VLOOKUP($C$5,$A$100:$NR$147,Formula!D90)</f>
        <v>136</v>
      </c>
      <c r="E90" s="344">
        <f>VLOOKUP($C$5,$A$100:$NR$147,Formula!E90)</f>
        <v>0</v>
      </c>
      <c r="F90" s="237"/>
      <c r="G90" s="237"/>
      <c r="H90" s="241"/>
      <c r="I90" s="241"/>
      <c r="J90" s="241"/>
      <c r="K90" s="231"/>
      <c r="L90" s="230"/>
      <c r="M90" s="230"/>
      <c r="R90" s="222"/>
      <c r="S90" s="222"/>
      <c r="T90" s="222"/>
      <c r="U90" s="222"/>
    </row>
    <row r="91" spans="1:385" s="221" customFormat="1" ht="14.1" customHeight="1" x14ac:dyDescent="0.25">
      <c r="A91" s="239" t="s">
        <v>181</v>
      </c>
      <c r="B91" s="239"/>
      <c r="C91" s="235"/>
      <c r="D91" s="222"/>
      <c r="E91" s="235"/>
      <c r="F91" s="242"/>
      <c r="G91" s="242"/>
      <c r="H91" s="235"/>
      <c r="I91" s="235"/>
      <c r="J91" s="235"/>
      <c r="K91" s="235"/>
      <c r="L91" s="235"/>
      <c r="M91" s="235"/>
      <c r="N91" s="230"/>
      <c r="R91" s="222"/>
      <c r="S91" s="222"/>
      <c r="T91" s="222"/>
      <c r="U91" s="222"/>
    </row>
    <row r="92" spans="1:385" s="221" customFormat="1" ht="14.1" customHeight="1" x14ac:dyDescent="0.25">
      <c r="C92" s="243"/>
      <c r="D92" s="243"/>
      <c r="E92" s="243"/>
      <c r="F92" s="243"/>
      <c r="G92" s="243"/>
      <c r="H92" s="243"/>
      <c r="I92" s="243"/>
      <c r="J92" s="243"/>
      <c r="K92" s="222"/>
      <c r="M92" s="235"/>
      <c r="N92" s="230"/>
      <c r="R92" s="222"/>
      <c r="S92" s="222"/>
      <c r="T92" s="222"/>
      <c r="U92" s="222"/>
    </row>
    <row r="93" spans="1:385" s="221" customFormat="1" x14ac:dyDescent="0.25">
      <c r="A93" s="244" t="s">
        <v>182</v>
      </c>
      <c r="B93" s="244"/>
      <c r="F93" s="235"/>
      <c r="G93" s="235"/>
      <c r="H93" s="235"/>
      <c r="I93" s="235"/>
      <c r="J93" s="235"/>
      <c r="K93" s="235"/>
      <c r="L93" s="235"/>
      <c r="M93" s="235"/>
      <c r="N93" s="230"/>
      <c r="R93" s="222"/>
      <c r="S93" s="222"/>
      <c r="T93" s="222"/>
      <c r="U93" s="222"/>
    </row>
    <row r="94" spans="1:385" s="221" customFormat="1" x14ac:dyDescent="0.25">
      <c r="F94" s="230"/>
      <c r="G94" s="230"/>
      <c r="H94" s="230"/>
      <c r="I94" s="230"/>
      <c r="J94" s="230"/>
      <c r="K94" s="230"/>
      <c r="L94" s="230"/>
      <c r="M94" s="230"/>
      <c r="N94" s="230"/>
      <c r="R94" s="222"/>
      <c r="S94" s="222"/>
      <c r="T94" s="222"/>
      <c r="U94" s="222"/>
      <c r="EX94" s="245" t="s">
        <v>244</v>
      </c>
    </row>
    <row r="95" spans="1:385" x14ac:dyDescent="0.25">
      <c r="A95" s="233"/>
      <c r="B95" s="233"/>
      <c r="C95" s="231"/>
      <c r="D95" s="231"/>
      <c r="E95" s="231"/>
      <c r="F95" s="231"/>
      <c r="G95" s="223"/>
      <c r="H95" s="230"/>
      <c r="I95" s="240"/>
      <c r="J95" s="223"/>
      <c r="K95" s="223"/>
      <c r="L95" s="230"/>
      <c r="M95" s="231"/>
      <c r="N95" s="231"/>
      <c r="O95" s="231"/>
      <c r="P95" s="231"/>
      <c r="DH95" s="221"/>
      <c r="DI95" s="221"/>
      <c r="DJ95" s="221"/>
      <c r="DK95" s="221"/>
      <c r="DL95" s="221"/>
      <c r="DM95" s="221"/>
      <c r="DN95" s="221"/>
      <c r="DO95" s="221"/>
      <c r="DP95" s="221"/>
      <c r="DQ95" s="221"/>
      <c r="DR95" s="221"/>
      <c r="DS95" s="221"/>
      <c r="DT95" s="221"/>
      <c r="DU95" s="221"/>
      <c r="DV95" s="221"/>
      <c r="DW95" s="221"/>
      <c r="DX95" s="221"/>
      <c r="DY95" s="221"/>
      <c r="DZ95" s="221"/>
      <c r="EA95" s="221"/>
      <c r="EB95" s="221"/>
      <c r="EX95" s="246">
        <v>31</v>
      </c>
    </row>
    <row r="96" spans="1:385" s="249" customFormat="1" ht="11.4" thickBot="1" x14ac:dyDescent="0.3">
      <c r="A96" s="247">
        <v>1</v>
      </c>
      <c r="B96" s="247"/>
      <c r="C96" s="247">
        <v>2</v>
      </c>
      <c r="D96" s="247">
        <v>3</v>
      </c>
      <c r="E96" s="247">
        <v>4</v>
      </c>
      <c r="F96" s="247">
        <v>5</v>
      </c>
      <c r="G96" s="247">
        <v>6</v>
      </c>
      <c r="H96" s="247">
        <v>7</v>
      </c>
      <c r="I96" s="247">
        <v>8</v>
      </c>
      <c r="J96" s="247">
        <v>9</v>
      </c>
      <c r="K96" s="247">
        <v>10</v>
      </c>
      <c r="L96" s="247">
        <v>11</v>
      </c>
      <c r="M96" s="247">
        <v>12</v>
      </c>
      <c r="N96" s="247">
        <v>13</v>
      </c>
      <c r="O96" s="247">
        <v>14</v>
      </c>
      <c r="P96" s="247">
        <v>15</v>
      </c>
      <c r="Q96" s="247">
        <v>16</v>
      </c>
      <c r="R96" s="248">
        <v>17</v>
      </c>
      <c r="S96" s="248">
        <v>18</v>
      </c>
      <c r="T96" s="248">
        <v>19</v>
      </c>
      <c r="U96" s="248">
        <v>20</v>
      </c>
      <c r="V96" s="247">
        <v>21</v>
      </c>
      <c r="W96" s="247">
        <v>22</v>
      </c>
      <c r="X96" s="247">
        <v>23</v>
      </c>
      <c r="Y96" s="247">
        <v>24</v>
      </c>
      <c r="Z96" s="247">
        <v>25</v>
      </c>
      <c r="AA96" s="247">
        <v>26</v>
      </c>
      <c r="AB96" s="247">
        <v>27</v>
      </c>
      <c r="AC96" s="247">
        <v>28</v>
      </c>
      <c r="AD96" s="247">
        <v>29</v>
      </c>
      <c r="AE96" s="247">
        <v>30</v>
      </c>
      <c r="AF96" s="247">
        <v>31</v>
      </c>
      <c r="AG96" s="247">
        <v>32</v>
      </c>
      <c r="AH96" s="247">
        <v>33</v>
      </c>
      <c r="AI96" s="247">
        <v>34</v>
      </c>
      <c r="AJ96" s="247">
        <v>35</v>
      </c>
      <c r="AK96" s="247">
        <v>36</v>
      </c>
      <c r="AL96" s="247">
        <v>37</v>
      </c>
      <c r="AM96" s="247">
        <v>38</v>
      </c>
      <c r="AN96" s="247">
        <v>39</v>
      </c>
      <c r="AO96" s="247">
        <v>40</v>
      </c>
      <c r="AP96" s="247">
        <v>41</v>
      </c>
      <c r="AQ96" s="247">
        <v>42</v>
      </c>
      <c r="AR96" s="247">
        <v>43</v>
      </c>
      <c r="AS96" s="247">
        <v>44</v>
      </c>
      <c r="AT96" s="247">
        <v>45</v>
      </c>
      <c r="AU96" s="247">
        <v>46</v>
      </c>
      <c r="AV96" s="247">
        <v>47</v>
      </c>
      <c r="AW96" s="247">
        <v>48</v>
      </c>
      <c r="AX96" s="247">
        <v>49</v>
      </c>
      <c r="AY96" s="247">
        <v>50</v>
      </c>
      <c r="AZ96" s="247">
        <v>51</v>
      </c>
      <c r="BA96" s="247">
        <v>52</v>
      </c>
      <c r="BB96" s="247">
        <v>53</v>
      </c>
      <c r="BC96" s="247">
        <v>54</v>
      </c>
      <c r="BD96" s="247">
        <v>55</v>
      </c>
      <c r="BE96" s="247">
        <v>56</v>
      </c>
      <c r="BF96" s="247">
        <v>57</v>
      </c>
      <c r="BG96" s="247">
        <v>58</v>
      </c>
      <c r="BH96" s="247">
        <v>59</v>
      </c>
      <c r="BI96" s="247">
        <v>60</v>
      </c>
      <c r="BJ96" s="247">
        <v>61</v>
      </c>
      <c r="BK96" s="247">
        <v>62</v>
      </c>
      <c r="BL96" s="247">
        <v>63</v>
      </c>
      <c r="BM96" s="247">
        <v>64</v>
      </c>
      <c r="BN96" s="247">
        <v>65</v>
      </c>
      <c r="BO96" s="247">
        <v>66</v>
      </c>
      <c r="BP96" s="247">
        <v>67</v>
      </c>
      <c r="BQ96" s="247">
        <v>68</v>
      </c>
      <c r="BR96" s="247">
        <v>69</v>
      </c>
      <c r="BS96" s="247">
        <v>70</v>
      </c>
      <c r="BT96" s="247">
        <v>71</v>
      </c>
      <c r="BU96" s="247">
        <v>72</v>
      </c>
      <c r="BV96" s="247">
        <v>73</v>
      </c>
      <c r="BW96" s="247">
        <v>74</v>
      </c>
      <c r="BX96" s="247">
        <v>75</v>
      </c>
      <c r="BY96" s="247">
        <v>76</v>
      </c>
      <c r="BZ96" s="247">
        <v>77</v>
      </c>
      <c r="CA96" s="247">
        <v>78</v>
      </c>
      <c r="CB96" s="247">
        <v>79</v>
      </c>
      <c r="CC96" s="247">
        <v>80</v>
      </c>
      <c r="CD96" s="247">
        <v>81</v>
      </c>
      <c r="CE96" s="247">
        <v>82</v>
      </c>
      <c r="CF96" s="247">
        <v>83</v>
      </c>
      <c r="CG96" s="247">
        <v>84</v>
      </c>
      <c r="CH96" s="247">
        <v>85</v>
      </c>
      <c r="CI96" s="247">
        <v>86</v>
      </c>
      <c r="CJ96" s="247">
        <v>87</v>
      </c>
      <c r="CK96" s="247">
        <v>88</v>
      </c>
      <c r="CL96" s="247">
        <v>89</v>
      </c>
      <c r="CM96" s="247">
        <v>90</v>
      </c>
      <c r="CN96" s="247">
        <v>91</v>
      </c>
      <c r="CO96" s="247">
        <v>92</v>
      </c>
      <c r="CP96" s="247">
        <v>93</v>
      </c>
      <c r="CQ96" s="247">
        <v>94</v>
      </c>
      <c r="CR96" s="247">
        <v>95</v>
      </c>
      <c r="CS96" s="247">
        <v>96</v>
      </c>
      <c r="CT96" s="247">
        <v>97</v>
      </c>
      <c r="CU96" s="247">
        <v>98</v>
      </c>
      <c r="CV96" s="247">
        <v>99</v>
      </c>
      <c r="CW96" s="247">
        <v>100</v>
      </c>
      <c r="CX96" s="247">
        <v>101</v>
      </c>
      <c r="CY96" s="247">
        <v>102</v>
      </c>
      <c r="CZ96" s="247">
        <v>103</v>
      </c>
      <c r="DA96" s="247">
        <v>104</v>
      </c>
      <c r="DB96" s="247">
        <v>105</v>
      </c>
      <c r="DC96" s="247">
        <v>106</v>
      </c>
      <c r="DD96" s="247">
        <v>107</v>
      </c>
      <c r="DE96" s="247">
        <v>108</v>
      </c>
      <c r="DF96" s="247">
        <v>109</v>
      </c>
      <c r="DG96" s="247">
        <v>110</v>
      </c>
      <c r="DH96" s="247">
        <v>111</v>
      </c>
      <c r="DI96" s="247">
        <v>112</v>
      </c>
      <c r="DJ96" s="247">
        <v>113</v>
      </c>
      <c r="DK96" s="247">
        <v>114</v>
      </c>
      <c r="DL96" s="247">
        <v>115</v>
      </c>
      <c r="DM96" s="247">
        <v>116</v>
      </c>
      <c r="DN96" s="247">
        <v>117</v>
      </c>
      <c r="DO96" s="247">
        <v>118</v>
      </c>
      <c r="DP96" s="247">
        <v>119</v>
      </c>
      <c r="DQ96" s="247">
        <v>120</v>
      </c>
      <c r="DR96" s="247">
        <v>121</v>
      </c>
      <c r="DS96" s="247">
        <v>122</v>
      </c>
      <c r="DT96" s="247">
        <v>123</v>
      </c>
      <c r="DU96" s="247">
        <v>124</v>
      </c>
      <c r="DV96" s="247">
        <v>125</v>
      </c>
      <c r="DW96" s="247">
        <v>126</v>
      </c>
      <c r="DX96" s="247">
        <v>127</v>
      </c>
      <c r="DY96" s="247">
        <v>128</v>
      </c>
      <c r="DZ96" s="247">
        <v>129</v>
      </c>
      <c r="EA96" s="247">
        <v>130</v>
      </c>
      <c r="EB96" s="247">
        <v>131</v>
      </c>
      <c r="EC96" s="247">
        <v>132</v>
      </c>
      <c r="ED96" s="247">
        <v>133</v>
      </c>
      <c r="EE96" s="247">
        <v>134</v>
      </c>
      <c r="EF96" s="247">
        <v>135</v>
      </c>
      <c r="EG96" s="247">
        <v>136</v>
      </c>
      <c r="EH96" s="247">
        <v>137</v>
      </c>
      <c r="EI96" s="247">
        <v>138</v>
      </c>
      <c r="EJ96" s="247">
        <v>139</v>
      </c>
      <c r="EK96" s="247">
        <v>140</v>
      </c>
      <c r="EL96" s="247">
        <v>141</v>
      </c>
      <c r="EM96" s="247">
        <v>142</v>
      </c>
      <c r="EN96" s="247">
        <v>143</v>
      </c>
      <c r="EO96" s="247">
        <v>144</v>
      </c>
      <c r="EP96" s="247">
        <v>145</v>
      </c>
      <c r="EQ96" s="247">
        <v>146</v>
      </c>
      <c r="ER96" s="247">
        <v>147</v>
      </c>
      <c r="ES96" s="247">
        <v>148</v>
      </c>
      <c r="ET96" s="247">
        <v>149</v>
      </c>
      <c r="EU96" s="247">
        <v>150</v>
      </c>
      <c r="EV96" s="247">
        <v>151</v>
      </c>
      <c r="EW96" s="247">
        <v>152</v>
      </c>
      <c r="EX96" s="247">
        <v>153</v>
      </c>
      <c r="EY96" s="247">
        <v>154</v>
      </c>
      <c r="EZ96" s="247">
        <v>155</v>
      </c>
      <c r="FA96" s="247">
        <v>156</v>
      </c>
      <c r="FB96" s="247">
        <v>157</v>
      </c>
      <c r="FC96" s="247">
        <v>158</v>
      </c>
      <c r="FD96" s="247">
        <v>159</v>
      </c>
      <c r="FE96" s="247">
        <v>160</v>
      </c>
      <c r="FF96" s="247">
        <v>161</v>
      </c>
      <c r="FG96" s="247">
        <v>162</v>
      </c>
      <c r="FH96" s="247">
        <v>163</v>
      </c>
      <c r="FI96" s="247">
        <v>164</v>
      </c>
      <c r="FJ96" s="247">
        <v>165</v>
      </c>
      <c r="FK96" s="247">
        <v>166</v>
      </c>
      <c r="FL96" s="247">
        <v>167</v>
      </c>
      <c r="FM96" s="247">
        <v>168</v>
      </c>
      <c r="FN96" s="247">
        <v>169</v>
      </c>
      <c r="FO96" s="247">
        <v>170</v>
      </c>
      <c r="FP96" s="247">
        <v>171</v>
      </c>
      <c r="FQ96" s="247">
        <v>172</v>
      </c>
      <c r="FR96" s="247">
        <v>173</v>
      </c>
      <c r="FS96" s="247">
        <v>174</v>
      </c>
      <c r="FT96" s="247">
        <v>175</v>
      </c>
      <c r="FU96" s="247">
        <v>176</v>
      </c>
      <c r="FV96" s="247">
        <v>177</v>
      </c>
      <c r="FW96" s="247">
        <v>178</v>
      </c>
      <c r="FX96" s="247">
        <v>179</v>
      </c>
      <c r="FY96" s="247">
        <v>180</v>
      </c>
      <c r="FZ96" s="247">
        <v>181</v>
      </c>
      <c r="GA96" s="247">
        <v>182</v>
      </c>
      <c r="GB96" s="247">
        <v>183</v>
      </c>
      <c r="GC96" s="247">
        <v>184</v>
      </c>
      <c r="GD96" s="247">
        <v>185</v>
      </c>
      <c r="GE96" s="247">
        <v>186</v>
      </c>
      <c r="GF96" s="247">
        <v>187</v>
      </c>
      <c r="GG96" s="247">
        <v>188</v>
      </c>
      <c r="GH96" s="247">
        <v>189</v>
      </c>
      <c r="GI96" s="247">
        <v>190</v>
      </c>
      <c r="GJ96" s="247">
        <v>191</v>
      </c>
      <c r="GK96" s="247">
        <v>192</v>
      </c>
      <c r="GL96" s="247">
        <v>193</v>
      </c>
      <c r="GM96" s="247">
        <v>194</v>
      </c>
      <c r="GN96" s="247">
        <v>195</v>
      </c>
      <c r="GO96" s="247">
        <v>196</v>
      </c>
      <c r="GP96" s="247">
        <v>197</v>
      </c>
      <c r="GQ96" s="247">
        <v>198</v>
      </c>
      <c r="GR96" s="247">
        <v>199</v>
      </c>
      <c r="GS96" s="247">
        <v>200</v>
      </c>
      <c r="GT96" s="247">
        <v>201</v>
      </c>
      <c r="GU96" s="247">
        <v>202</v>
      </c>
      <c r="GV96" s="247">
        <v>203</v>
      </c>
      <c r="GW96" s="247">
        <v>204</v>
      </c>
      <c r="GX96" s="247">
        <v>205</v>
      </c>
      <c r="GY96" s="247">
        <v>206</v>
      </c>
      <c r="GZ96" s="247">
        <v>207</v>
      </c>
      <c r="HA96" s="247">
        <v>208</v>
      </c>
      <c r="HB96" s="247">
        <v>209</v>
      </c>
      <c r="HC96" s="247">
        <v>210</v>
      </c>
      <c r="HD96" s="247">
        <v>211</v>
      </c>
      <c r="HE96" s="247">
        <v>212</v>
      </c>
      <c r="HF96" s="247">
        <v>213</v>
      </c>
      <c r="HG96" s="247">
        <v>214</v>
      </c>
      <c r="HH96" s="247">
        <v>215</v>
      </c>
      <c r="HI96" s="247">
        <v>216</v>
      </c>
      <c r="HJ96" s="247">
        <v>217</v>
      </c>
      <c r="HK96" s="247">
        <v>218</v>
      </c>
      <c r="HL96" s="247">
        <v>219</v>
      </c>
      <c r="HM96" s="247">
        <v>220</v>
      </c>
      <c r="HN96" s="247">
        <v>221</v>
      </c>
      <c r="HO96" s="247">
        <v>222</v>
      </c>
      <c r="HP96" s="247">
        <v>223</v>
      </c>
      <c r="HQ96" s="247">
        <v>224</v>
      </c>
      <c r="HR96" s="247">
        <v>225</v>
      </c>
      <c r="HS96" s="247">
        <v>226</v>
      </c>
      <c r="HT96" s="247">
        <v>227</v>
      </c>
      <c r="HU96" s="247">
        <v>228</v>
      </c>
      <c r="HV96" s="247">
        <v>229</v>
      </c>
      <c r="HW96" s="247">
        <v>230</v>
      </c>
      <c r="HX96" s="247">
        <v>231</v>
      </c>
      <c r="HY96" s="247">
        <v>232</v>
      </c>
      <c r="HZ96" s="247">
        <v>233</v>
      </c>
      <c r="IA96" s="247">
        <v>234</v>
      </c>
      <c r="IB96" s="247">
        <v>235</v>
      </c>
      <c r="IC96" s="247">
        <v>236</v>
      </c>
      <c r="ID96" s="247">
        <v>237</v>
      </c>
      <c r="IE96" s="247">
        <v>238</v>
      </c>
      <c r="IF96" s="247">
        <v>239</v>
      </c>
      <c r="IG96" s="247">
        <v>240</v>
      </c>
      <c r="IH96" s="247">
        <v>241</v>
      </c>
      <c r="II96" s="247">
        <v>242</v>
      </c>
      <c r="IJ96" s="247">
        <v>243</v>
      </c>
      <c r="IK96" s="247">
        <v>244</v>
      </c>
      <c r="IL96" s="247">
        <v>245</v>
      </c>
      <c r="IM96" s="247">
        <v>246</v>
      </c>
      <c r="IN96" s="247">
        <v>247</v>
      </c>
      <c r="IO96" s="247">
        <v>248</v>
      </c>
      <c r="IP96" s="247">
        <v>249</v>
      </c>
      <c r="IQ96" s="247">
        <v>250</v>
      </c>
      <c r="IR96" s="247">
        <v>251</v>
      </c>
      <c r="IS96" s="247">
        <v>252</v>
      </c>
      <c r="IT96" s="247">
        <v>253</v>
      </c>
      <c r="IU96" s="247">
        <v>254</v>
      </c>
      <c r="IV96" s="247">
        <v>255</v>
      </c>
      <c r="IW96" s="247">
        <v>256</v>
      </c>
      <c r="IX96" s="247">
        <v>257</v>
      </c>
      <c r="IY96" s="247">
        <v>258</v>
      </c>
      <c r="IZ96" s="247">
        <v>259</v>
      </c>
      <c r="JA96" s="247">
        <v>260</v>
      </c>
      <c r="JB96" s="247">
        <v>261</v>
      </c>
      <c r="JC96" s="247">
        <v>262</v>
      </c>
      <c r="JD96" s="247">
        <v>263</v>
      </c>
      <c r="JE96" s="247">
        <v>264</v>
      </c>
      <c r="JF96" s="247">
        <v>265</v>
      </c>
      <c r="JG96" s="247">
        <v>266</v>
      </c>
      <c r="JH96" s="247">
        <v>267</v>
      </c>
      <c r="JI96" s="247">
        <v>268</v>
      </c>
      <c r="JJ96" s="247">
        <v>269</v>
      </c>
      <c r="JK96" s="247">
        <v>270</v>
      </c>
      <c r="JL96" s="247">
        <v>271</v>
      </c>
      <c r="JM96" s="247">
        <v>272</v>
      </c>
      <c r="JN96" s="247">
        <v>273</v>
      </c>
      <c r="JO96" s="247">
        <v>274</v>
      </c>
      <c r="JP96" s="247">
        <v>275</v>
      </c>
      <c r="JQ96" s="247">
        <v>276</v>
      </c>
      <c r="JR96" s="247">
        <v>277</v>
      </c>
      <c r="JS96" s="247">
        <v>278</v>
      </c>
      <c r="JT96" s="247">
        <v>279</v>
      </c>
      <c r="JU96" s="247">
        <v>280</v>
      </c>
      <c r="JV96" s="247">
        <v>281</v>
      </c>
      <c r="JW96" s="247">
        <v>282</v>
      </c>
      <c r="JX96" s="247">
        <v>283</v>
      </c>
      <c r="JY96" s="247">
        <v>284</v>
      </c>
      <c r="JZ96" s="247">
        <v>285</v>
      </c>
      <c r="KA96" s="247">
        <v>286</v>
      </c>
      <c r="KB96" s="247">
        <v>287</v>
      </c>
      <c r="KC96" s="247">
        <v>288</v>
      </c>
      <c r="KD96" s="247">
        <v>289</v>
      </c>
      <c r="KE96" s="247">
        <v>290</v>
      </c>
      <c r="KF96" s="247">
        <v>291</v>
      </c>
      <c r="KG96" s="247">
        <v>292</v>
      </c>
      <c r="KH96" s="247">
        <v>293</v>
      </c>
      <c r="KI96" s="247">
        <v>294</v>
      </c>
      <c r="KJ96" s="247">
        <v>295</v>
      </c>
      <c r="KK96" s="247">
        <v>296</v>
      </c>
      <c r="KL96" s="247">
        <v>297</v>
      </c>
      <c r="KM96" s="247">
        <v>298</v>
      </c>
      <c r="KN96" s="247">
        <v>299</v>
      </c>
      <c r="KO96" s="247">
        <v>300</v>
      </c>
      <c r="KP96" s="247">
        <v>301</v>
      </c>
      <c r="KQ96" s="247">
        <v>302</v>
      </c>
      <c r="KR96" s="247">
        <v>303</v>
      </c>
      <c r="KS96" s="247">
        <v>304</v>
      </c>
      <c r="KT96" s="247">
        <v>305</v>
      </c>
      <c r="KU96" s="247">
        <v>306</v>
      </c>
      <c r="KV96" s="247">
        <v>307</v>
      </c>
      <c r="KW96" s="247">
        <v>308</v>
      </c>
      <c r="KX96" s="247">
        <v>309</v>
      </c>
      <c r="KY96" s="247">
        <v>310</v>
      </c>
      <c r="KZ96" s="247">
        <v>311</v>
      </c>
      <c r="LA96" s="247">
        <v>312</v>
      </c>
      <c r="LB96" s="247">
        <v>313</v>
      </c>
      <c r="LC96" s="247">
        <v>314</v>
      </c>
      <c r="LD96" s="247">
        <v>315</v>
      </c>
      <c r="LE96" s="247">
        <v>316</v>
      </c>
      <c r="LF96" s="247">
        <v>317</v>
      </c>
      <c r="LG96" s="247">
        <v>318</v>
      </c>
      <c r="LH96" s="247">
        <v>319</v>
      </c>
      <c r="LI96" s="247">
        <v>320</v>
      </c>
      <c r="LJ96" s="247">
        <v>321</v>
      </c>
      <c r="LK96" s="247">
        <v>322</v>
      </c>
      <c r="LL96" s="247">
        <v>323</v>
      </c>
      <c r="LM96" s="247">
        <v>324</v>
      </c>
      <c r="LN96" s="247">
        <v>325</v>
      </c>
      <c r="LO96" s="247">
        <v>326</v>
      </c>
      <c r="LP96" s="247">
        <v>327</v>
      </c>
      <c r="LQ96" s="247">
        <v>328</v>
      </c>
      <c r="LR96" s="247">
        <v>329</v>
      </c>
      <c r="LS96" s="247">
        <v>330</v>
      </c>
      <c r="LT96" s="247">
        <v>331</v>
      </c>
      <c r="LU96" s="247">
        <v>332</v>
      </c>
      <c r="LV96" s="247">
        <v>333</v>
      </c>
      <c r="LW96" s="247">
        <v>334</v>
      </c>
      <c r="LX96" s="247">
        <v>335</v>
      </c>
      <c r="LY96" s="247">
        <v>336</v>
      </c>
      <c r="LZ96" s="247">
        <v>337</v>
      </c>
      <c r="MA96" s="247">
        <v>338</v>
      </c>
      <c r="MB96" s="247">
        <v>339</v>
      </c>
      <c r="MC96" s="247">
        <v>340</v>
      </c>
      <c r="MD96" s="247">
        <v>341</v>
      </c>
      <c r="ME96" s="247">
        <v>342</v>
      </c>
      <c r="MF96" s="247">
        <v>343</v>
      </c>
      <c r="MG96" s="247">
        <v>344</v>
      </c>
      <c r="MH96" s="247">
        <v>345</v>
      </c>
      <c r="MI96" s="247">
        <v>346</v>
      </c>
      <c r="MJ96" s="247">
        <v>347</v>
      </c>
      <c r="MK96" s="247">
        <v>348</v>
      </c>
      <c r="ML96" s="247">
        <v>349</v>
      </c>
      <c r="MM96" s="247">
        <v>350</v>
      </c>
      <c r="MN96" s="247">
        <v>351</v>
      </c>
      <c r="MO96" s="247">
        <v>352</v>
      </c>
      <c r="MP96" s="247">
        <v>353</v>
      </c>
      <c r="MQ96" s="247">
        <v>354</v>
      </c>
      <c r="MR96" s="247">
        <v>355</v>
      </c>
      <c r="MS96" s="247">
        <v>356</v>
      </c>
      <c r="MT96" s="247">
        <v>357</v>
      </c>
      <c r="MU96" s="247">
        <v>358</v>
      </c>
      <c r="MV96" s="247">
        <v>359</v>
      </c>
      <c r="MW96" s="247">
        <v>360</v>
      </c>
      <c r="MX96" s="247">
        <v>361</v>
      </c>
      <c r="MY96" s="247">
        <v>362</v>
      </c>
      <c r="MZ96" s="247">
        <v>363</v>
      </c>
      <c r="NA96" s="247">
        <v>364</v>
      </c>
      <c r="NB96" s="247">
        <v>365</v>
      </c>
      <c r="NC96" s="247">
        <v>366</v>
      </c>
      <c r="ND96" s="247">
        <v>367</v>
      </c>
      <c r="NE96" s="247">
        <v>368</v>
      </c>
      <c r="NF96" s="247">
        <v>369</v>
      </c>
      <c r="NG96" s="247">
        <v>370</v>
      </c>
      <c r="NH96" s="247">
        <v>371</v>
      </c>
      <c r="NI96" s="247">
        <v>372</v>
      </c>
      <c r="NJ96" s="247">
        <v>373</v>
      </c>
      <c r="NK96" s="247">
        <v>374</v>
      </c>
      <c r="NL96" s="247">
        <v>375</v>
      </c>
      <c r="NM96" s="247">
        <v>376</v>
      </c>
      <c r="NN96" s="247">
        <v>377</v>
      </c>
      <c r="NO96" s="247">
        <v>378</v>
      </c>
      <c r="NP96" s="247">
        <v>379</v>
      </c>
      <c r="NQ96" s="247">
        <v>380</v>
      </c>
      <c r="NR96" s="247">
        <v>381</v>
      </c>
      <c r="NS96" s="247">
        <v>382</v>
      </c>
      <c r="NT96" s="247">
        <v>383</v>
      </c>
      <c r="NU96" s="247">
        <v>384</v>
      </c>
    </row>
    <row r="97" spans="1:382" s="250" customFormat="1" ht="21.75" customHeight="1" x14ac:dyDescent="0.25">
      <c r="A97" s="686" t="s">
        <v>77</v>
      </c>
      <c r="B97" s="689" t="s">
        <v>78</v>
      </c>
      <c r="C97" s="690"/>
      <c r="D97" s="693" t="s">
        <v>253</v>
      </c>
      <c r="E97" s="694"/>
      <c r="F97" s="694"/>
      <c r="G97" s="694"/>
      <c r="H97" s="694"/>
      <c r="I97" s="694"/>
      <c r="J97" s="694"/>
      <c r="K97" s="694"/>
      <c r="L97" s="694"/>
      <c r="M97" s="694"/>
      <c r="N97" s="694"/>
      <c r="O97" s="694"/>
      <c r="P97" s="694"/>
      <c r="Q97" s="694"/>
      <c r="R97" s="694"/>
      <c r="S97" s="694"/>
      <c r="T97" s="694"/>
      <c r="U97" s="694"/>
      <c r="V97" s="694"/>
      <c r="W97" s="694"/>
      <c r="X97" s="695"/>
      <c r="Y97" s="594" t="s">
        <v>208</v>
      </c>
      <c r="Z97" s="595"/>
      <c r="AA97" s="595"/>
      <c r="AB97" s="595"/>
      <c r="AC97" s="595"/>
      <c r="AD97" s="595"/>
      <c r="AE97" s="595"/>
      <c r="AF97" s="595"/>
      <c r="AG97" s="595"/>
      <c r="AH97" s="595"/>
      <c r="AI97" s="595"/>
      <c r="AJ97" s="595"/>
      <c r="AK97" s="595"/>
      <c r="AL97" s="595"/>
      <c r="AM97" s="595"/>
      <c r="AN97" s="595"/>
      <c r="AO97" s="595"/>
      <c r="AP97" s="595"/>
      <c r="AQ97" s="595"/>
      <c r="AR97" s="595"/>
      <c r="AS97" s="596"/>
      <c r="AT97" s="653" t="s">
        <v>84</v>
      </c>
      <c r="AU97" s="654"/>
      <c r="AV97" s="654"/>
      <c r="AW97" s="654"/>
      <c r="AX97" s="654"/>
      <c r="AY97" s="654"/>
      <c r="AZ97" s="654"/>
      <c r="BA97" s="654"/>
      <c r="BB97" s="654"/>
      <c r="BC97" s="654"/>
      <c r="BD97" s="654"/>
      <c r="BE97" s="654"/>
      <c r="BF97" s="654"/>
      <c r="BG97" s="654"/>
      <c r="BH97" s="654"/>
      <c r="BI97" s="654"/>
      <c r="BJ97" s="654"/>
      <c r="BK97" s="654"/>
      <c r="BL97" s="654"/>
      <c r="BM97" s="654"/>
      <c r="BN97" s="655"/>
      <c r="BO97" s="668" t="s">
        <v>85</v>
      </c>
      <c r="BP97" s="669"/>
      <c r="BQ97" s="669"/>
      <c r="BR97" s="669"/>
      <c r="BS97" s="669"/>
      <c r="BT97" s="669"/>
      <c r="BU97" s="669"/>
      <c r="BV97" s="669"/>
      <c r="BW97" s="669"/>
      <c r="BX97" s="669"/>
      <c r="BY97" s="669"/>
      <c r="BZ97" s="669"/>
      <c r="CA97" s="669"/>
      <c r="CB97" s="669"/>
      <c r="CC97" s="669"/>
      <c r="CD97" s="669"/>
      <c r="CE97" s="669"/>
      <c r="CF97" s="669"/>
      <c r="CG97" s="669"/>
      <c r="CH97" s="669"/>
      <c r="CI97" s="670"/>
      <c r="CJ97" s="658" t="s">
        <v>86</v>
      </c>
      <c r="CK97" s="659"/>
      <c r="CL97" s="659"/>
      <c r="CM97" s="659"/>
      <c r="CN97" s="659"/>
      <c r="CO97" s="659"/>
      <c r="CP97" s="659"/>
      <c r="CQ97" s="659"/>
      <c r="CR97" s="659"/>
      <c r="CS97" s="659"/>
      <c r="CT97" s="659"/>
      <c r="CU97" s="659"/>
      <c r="CV97" s="659"/>
      <c r="CW97" s="659"/>
      <c r="CX97" s="659"/>
      <c r="CY97" s="659"/>
      <c r="CZ97" s="659"/>
      <c r="DA97" s="659"/>
      <c r="DB97" s="659"/>
      <c r="DC97" s="659"/>
      <c r="DD97" s="660"/>
      <c r="DE97" s="671" t="s">
        <v>87</v>
      </c>
      <c r="DF97" s="672"/>
      <c r="DG97" s="672"/>
      <c r="DH97" s="672"/>
      <c r="DI97" s="672"/>
      <c r="DJ97" s="672"/>
      <c r="DK97" s="672"/>
      <c r="DL97" s="672"/>
      <c r="DM97" s="672"/>
      <c r="DN97" s="672"/>
      <c r="DO97" s="672"/>
      <c r="DP97" s="672"/>
      <c r="DQ97" s="672"/>
      <c r="DR97" s="672"/>
      <c r="DS97" s="672"/>
      <c r="DT97" s="672"/>
      <c r="DU97" s="672"/>
      <c r="DV97" s="672"/>
      <c r="DW97" s="672"/>
      <c r="DX97" s="672"/>
      <c r="DY97" s="673"/>
      <c r="DZ97" s="612" t="s">
        <v>183</v>
      </c>
      <c r="EA97" s="613"/>
      <c r="EB97" s="613"/>
      <c r="EC97" s="613"/>
      <c r="ED97" s="613"/>
      <c r="EE97" s="613"/>
      <c r="EF97" s="613"/>
      <c r="EG97" s="613"/>
      <c r="EH97" s="613"/>
      <c r="EI97" s="613"/>
      <c r="EJ97" s="613"/>
      <c r="EK97" s="613"/>
      <c r="EL97" s="613"/>
      <c r="EM97" s="613"/>
      <c r="EN97" s="613"/>
      <c r="EO97" s="613"/>
      <c r="EP97" s="613"/>
      <c r="EQ97" s="613"/>
      <c r="ER97" s="613"/>
      <c r="ES97" s="613"/>
      <c r="ET97" s="614"/>
      <c r="EU97" s="591" t="s">
        <v>228</v>
      </c>
      <c r="EV97" s="592"/>
      <c r="EW97" s="592"/>
      <c r="EX97" s="592"/>
      <c r="EY97" s="592"/>
      <c r="EZ97" s="592"/>
      <c r="FA97" s="592"/>
      <c r="FB97" s="592"/>
      <c r="FC97" s="592"/>
      <c r="FD97" s="592"/>
      <c r="FE97" s="592"/>
      <c r="FF97" s="592"/>
      <c r="FG97" s="592"/>
      <c r="FH97" s="592"/>
      <c r="FI97" s="592"/>
      <c r="FJ97" s="592"/>
      <c r="FK97" s="592"/>
      <c r="FL97" s="592"/>
      <c r="FM97" s="592"/>
      <c r="FN97" s="592"/>
      <c r="FO97" s="593"/>
      <c r="FP97" s="594" t="s">
        <v>13</v>
      </c>
      <c r="FQ97" s="595"/>
      <c r="FR97" s="595"/>
      <c r="FS97" s="595"/>
      <c r="FT97" s="596"/>
      <c r="FU97" s="600" t="s">
        <v>88</v>
      </c>
      <c r="FV97" s="601"/>
      <c r="FW97" s="601"/>
      <c r="FX97" s="602"/>
      <c r="FY97" s="606" t="s">
        <v>38</v>
      </c>
      <c r="FZ97" s="607"/>
      <c r="GA97" s="607"/>
      <c r="GB97" s="607"/>
      <c r="GC97" s="607"/>
      <c r="GD97" s="607"/>
      <c r="GE97" s="607"/>
      <c r="GF97" s="607"/>
      <c r="GG97" s="607"/>
      <c r="GH97" s="607"/>
      <c r="GI97" s="607"/>
      <c r="GJ97" s="607"/>
      <c r="GK97" s="607"/>
      <c r="GL97" s="608"/>
      <c r="GM97" s="609" t="s">
        <v>234</v>
      </c>
      <c r="GN97" s="610"/>
      <c r="GO97" s="610"/>
      <c r="GP97" s="610"/>
      <c r="GQ97" s="610"/>
      <c r="GR97" s="610"/>
      <c r="GS97" s="610"/>
      <c r="GT97" s="610"/>
      <c r="GU97" s="610"/>
      <c r="GV97" s="610"/>
      <c r="GW97" s="610"/>
      <c r="GX97" s="610"/>
      <c r="GY97" s="610"/>
      <c r="GZ97" s="610"/>
      <c r="HA97" s="610"/>
      <c r="HB97" s="610"/>
      <c r="HC97" s="610"/>
      <c r="HD97" s="610"/>
      <c r="HE97" s="610"/>
      <c r="HF97" s="611"/>
      <c r="HG97" s="612" t="s">
        <v>185</v>
      </c>
      <c r="HH97" s="613"/>
      <c r="HI97" s="613"/>
      <c r="HJ97" s="613"/>
      <c r="HK97" s="613"/>
      <c r="HL97" s="613"/>
      <c r="HM97" s="613"/>
      <c r="HN97" s="613"/>
      <c r="HO97" s="613"/>
      <c r="HP97" s="613"/>
      <c r="HQ97" s="613"/>
      <c r="HR97" s="613"/>
      <c r="HS97" s="613"/>
      <c r="HT97" s="613"/>
      <c r="HU97" s="613"/>
      <c r="HV97" s="613"/>
      <c r="HW97" s="613"/>
      <c r="HX97" s="613"/>
      <c r="HY97" s="613"/>
      <c r="HZ97" s="613"/>
      <c r="IA97" s="613"/>
      <c r="IB97" s="613"/>
      <c r="IC97" s="613"/>
      <c r="ID97" s="614"/>
      <c r="IE97" s="612" t="s">
        <v>188</v>
      </c>
      <c r="IF97" s="613"/>
      <c r="IG97" s="613"/>
      <c r="IH97" s="613"/>
      <c r="II97" s="613"/>
      <c r="IJ97" s="613"/>
      <c r="IK97" s="613"/>
      <c r="IL97" s="613"/>
      <c r="IM97" s="613"/>
      <c r="IN97" s="613"/>
      <c r="IO97" s="613"/>
      <c r="IP97" s="613"/>
      <c r="IQ97" s="613"/>
      <c r="IR97" s="613"/>
      <c r="IS97" s="613"/>
      <c r="IT97" s="613"/>
      <c r="IU97" s="613"/>
      <c r="IV97" s="614"/>
      <c r="IW97" s="612" t="s">
        <v>93</v>
      </c>
      <c r="IX97" s="613"/>
      <c r="IY97" s="613"/>
      <c r="IZ97" s="613"/>
      <c r="JA97" s="613"/>
      <c r="JB97" s="613"/>
      <c r="JC97" s="613"/>
      <c r="JD97" s="613"/>
      <c r="JE97" s="613"/>
      <c r="JF97" s="613"/>
      <c r="JG97" s="613"/>
      <c r="JH97" s="613"/>
      <c r="JI97" s="613"/>
      <c r="JJ97" s="613"/>
      <c r="JK97" s="614"/>
      <c r="JL97" s="612" t="s">
        <v>190</v>
      </c>
      <c r="JM97" s="613"/>
      <c r="JN97" s="613"/>
      <c r="JO97" s="613"/>
      <c r="JP97" s="613"/>
      <c r="JQ97" s="613"/>
      <c r="JR97" s="613"/>
      <c r="JS97" s="613"/>
      <c r="JT97" s="613"/>
      <c r="JU97" s="613"/>
      <c r="JV97" s="613"/>
      <c r="JW97" s="613"/>
      <c r="JX97" s="613"/>
      <c r="JY97" s="613"/>
      <c r="JZ97" s="613"/>
      <c r="KA97" s="613"/>
      <c r="KB97" s="613"/>
      <c r="KC97" s="613"/>
      <c r="KD97" s="613"/>
      <c r="KE97" s="613"/>
      <c r="KF97" s="613"/>
      <c r="KG97" s="613"/>
      <c r="KH97" s="613"/>
      <c r="KI97" s="614"/>
      <c r="KJ97" s="612" t="s">
        <v>194</v>
      </c>
      <c r="KK97" s="613"/>
      <c r="KL97" s="613"/>
      <c r="KM97" s="613"/>
      <c r="KN97" s="613"/>
      <c r="KO97" s="613"/>
      <c r="KP97" s="613"/>
      <c r="KQ97" s="613"/>
      <c r="KR97" s="614"/>
      <c r="KS97" s="658" t="s">
        <v>206</v>
      </c>
      <c r="KT97" s="659"/>
      <c r="KU97" s="660"/>
      <c r="KV97" s="662" t="s">
        <v>195</v>
      </c>
      <c r="KW97" s="663"/>
      <c r="KX97" s="664"/>
      <c r="KY97" s="629" t="s">
        <v>196</v>
      </c>
      <c r="KZ97" s="630"/>
      <c r="LA97" s="631"/>
      <c r="LB97" s="635" t="s">
        <v>197</v>
      </c>
      <c r="LC97" s="636"/>
      <c r="LD97" s="637"/>
      <c r="LE97" s="641" t="s">
        <v>198</v>
      </c>
      <c r="LF97" s="642"/>
      <c r="LG97" s="643"/>
      <c r="LH97" s="647" t="s">
        <v>217</v>
      </c>
      <c r="LI97" s="648"/>
      <c r="LJ97" s="649"/>
      <c r="LK97" s="653" t="s">
        <v>75</v>
      </c>
      <c r="LL97" s="654"/>
      <c r="LM97" s="654"/>
      <c r="LN97" s="654"/>
      <c r="LO97" s="654"/>
      <c r="LP97" s="654"/>
      <c r="LQ97" s="654"/>
      <c r="LR97" s="654"/>
      <c r="LS97" s="654"/>
      <c r="LT97" s="654"/>
      <c r="LU97" s="654"/>
      <c r="LV97" s="654"/>
      <c r="LW97" s="654"/>
      <c r="LX97" s="654"/>
      <c r="LY97" s="654"/>
      <c r="LZ97" s="654"/>
      <c r="MA97" s="654"/>
      <c r="MB97" s="654"/>
      <c r="MC97" s="654"/>
      <c r="MD97" s="654"/>
      <c r="ME97" s="654"/>
      <c r="MF97" s="654"/>
      <c r="MG97" s="654"/>
      <c r="MH97" s="654"/>
      <c r="MI97" s="654"/>
      <c r="MJ97" s="654"/>
      <c r="MK97" s="654"/>
      <c r="ML97" s="654"/>
      <c r="MM97" s="654"/>
      <c r="MN97" s="655"/>
      <c r="MO97" s="656" t="s">
        <v>89</v>
      </c>
      <c r="MP97" s="607"/>
      <c r="MQ97" s="607"/>
      <c r="MR97" s="607"/>
      <c r="MS97" s="607"/>
      <c r="MT97" s="657"/>
      <c r="MU97" s="585" t="s">
        <v>239</v>
      </c>
      <c r="MV97" s="586"/>
      <c r="MW97" s="587"/>
      <c r="MX97" s="588" t="s">
        <v>240</v>
      </c>
      <c r="MY97" s="589"/>
      <c r="MZ97" s="589"/>
      <c r="NA97" s="590" t="s">
        <v>241</v>
      </c>
      <c r="NB97" s="590"/>
      <c r="NC97" s="590"/>
      <c r="ND97" s="621" t="s">
        <v>242</v>
      </c>
      <c r="NE97" s="621"/>
      <c r="NF97" s="621"/>
      <c r="NG97" s="608" t="s">
        <v>243</v>
      </c>
      <c r="NH97" s="623"/>
      <c r="NI97" s="623"/>
      <c r="NJ97" s="623"/>
      <c r="NK97" s="623"/>
      <c r="NL97" s="623"/>
      <c r="NM97" s="623"/>
      <c r="NN97" s="623"/>
      <c r="NO97" s="623"/>
      <c r="NP97" s="623"/>
      <c r="NQ97" s="623"/>
      <c r="NR97" s="624"/>
    </row>
    <row r="98" spans="1:382" s="250" customFormat="1" ht="18" customHeight="1" x14ac:dyDescent="0.25">
      <c r="A98" s="687"/>
      <c r="B98" s="691"/>
      <c r="C98" s="692"/>
      <c r="D98" s="625" t="s">
        <v>79</v>
      </c>
      <c r="E98" s="626"/>
      <c r="F98" s="626"/>
      <c r="G98" s="626"/>
      <c r="H98" s="626"/>
      <c r="I98" s="626"/>
      <c r="J98" s="626"/>
      <c r="K98" s="626"/>
      <c r="L98" s="626"/>
      <c r="M98" s="626" t="s">
        <v>80</v>
      </c>
      <c r="N98" s="626"/>
      <c r="O98" s="626"/>
      <c r="P98" s="626"/>
      <c r="Q98" s="626"/>
      <c r="R98" s="626"/>
      <c r="S98" s="626"/>
      <c r="T98" s="626" t="s">
        <v>81</v>
      </c>
      <c r="U98" s="626"/>
      <c r="V98" s="626" t="s">
        <v>82</v>
      </c>
      <c r="W98" s="626"/>
      <c r="X98" s="627" t="s">
        <v>83</v>
      </c>
      <c r="Y98" s="597" t="s">
        <v>79</v>
      </c>
      <c r="Z98" s="598"/>
      <c r="AA98" s="598"/>
      <c r="AB98" s="598"/>
      <c r="AC98" s="598"/>
      <c r="AD98" s="598"/>
      <c r="AE98" s="598"/>
      <c r="AF98" s="598"/>
      <c r="AG98" s="598"/>
      <c r="AH98" s="598" t="s">
        <v>80</v>
      </c>
      <c r="AI98" s="598"/>
      <c r="AJ98" s="598"/>
      <c r="AK98" s="598"/>
      <c r="AL98" s="598"/>
      <c r="AM98" s="598"/>
      <c r="AN98" s="598"/>
      <c r="AO98" s="598" t="s">
        <v>81</v>
      </c>
      <c r="AP98" s="598"/>
      <c r="AQ98" s="598" t="s">
        <v>82</v>
      </c>
      <c r="AR98" s="598"/>
      <c r="AS98" s="599" t="s">
        <v>83</v>
      </c>
      <c r="AT98" s="564" t="s">
        <v>79</v>
      </c>
      <c r="AU98" s="565"/>
      <c r="AV98" s="565"/>
      <c r="AW98" s="565"/>
      <c r="AX98" s="565"/>
      <c r="AY98" s="565"/>
      <c r="AZ98" s="565"/>
      <c r="BA98" s="565"/>
      <c r="BB98" s="565"/>
      <c r="BC98" s="565" t="s">
        <v>80</v>
      </c>
      <c r="BD98" s="565"/>
      <c r="BE98" s="565"/>
      <c r="BF98" s="565"/>
      <c r="BG98" s="565"/>
      <c r="BH98" s="565"/>
      <c r="BI98" s="565"/>
      <c r="BJ98" s="565" t="s">
        <v>81</v>
      </c>
      <c r="BK98" s="565"/>
      <c r="BL98" s="565" t="s">
        <v>82</v>
      </c>
      <c r="BM98" s="565"/>
      <c r="BN98" s="579" t="s">
        <v>83</v>
      </c>
      <c r="BO98" s="581" t="s">
        <v>79</v>
      </c>
      <c r="BP98" s="582"/>
      <c r="BQ98" s="582"/>
      <c r="BR98" s="582"/>
      <c r="BS98" s="582"/>
      <c r="BT98" s="582"/>
      <c r="BU98" s="582"/>
      <c r="BV98" s="582"/>
      <c r="BW98" s="582"/>
      <c r="BX98" s="582" t="s">
        <v>80</v>
      </c>
      <c r="BY98" s="582"/>
      <c r="BZ98" s="582"/>
      <c r="CA98" s="582"/>
      <c r="CB98" s="582"/>
      <c r="CC98" s="582"/>
      <c r="CD98" s="582"/>
      <c r="CE98" s="582" t="s">
        <v>81</v>
      </c>
      <c r="CF98" s="582"/>
      <c r="CG98" s="582" t="s">
        <v>82</v>
      </c>
      <c r="CH98" s="582"/>
      <c r="CI98" s="697" t="s">
        <v>83</v>
      </c>
      <c r="CJ98" s="661" t="s">
        <v>79</v>
      </c>
      <c r="CK98" s="574"/>
      <c r="CL98" s="574"/>
      <c r="CM98" s="574"/>
      <c r="CN98" s="574"/>
      <c r="CO98" s="574"/>
      <c r="CP98" s="574"/>
      <c r="CQ98" s="574"/>
      <c r="CR98" s="574"/>
      <c r="CS98" s="574" t="s">
        <v>80</v>
      </c>
      <c r="CT98" s="574"/>
      <c r="CU98" s="574"/>
      <c r="CV98" s="574"/>
      <c r="CW98" s="574"/>
      <c r="CX98" s="574"/>
      <c r="CY98" s="574"/>
      <c r="CZ98" s="574" t="s">
        <v>81</v>
      </c>
      <c r="DA98" s="574"/>
      <c r="DB98" s="574" t="s">
        <v>82</v>
      </c>
      <c r="DC98" s="574"/>
      <c r="DD98" s="575" t="s">
        <v>83</v>
      </c>
      <c r="DE98" s="577" t="s">
        <v>79</v>
      </c>
      <c r="DF98" s="578"/>
      <c r="DG98" s="578"/>
      <c r="DH98" s="578"/>
      <c r="DI98" s="578"/>
      <c r="DJ98" s="578"/>
      <c r="DK98" s="578"/>
      <c r="DL98" s="578"/>
      <c r="DM98" s="578"/>
      <c r="DN98" s="578" t="s">
        <v>80</v>
      </c>
      <c r="DO98" s="578"/>
      <c r="DP98" s="578"/>
      <c r="DQ98" s="578"/>
      <c r="DR98" s="578"/>
      <c r="DS98" s="578"/>
      <c r="DT98" s="578"/>
      <c r="DU98" s="578" t="s">
        <v>81</v>
      </c>
      <c r="DV98" s="578"/>
      <c r="DW98" s="578" t="s">
        <v>90</v>
      </c>
      <c r="DX98" s="578"/>
      <c r="DY98" s="583" t="s">
        <v>83</v>
      </c>
      <c r="DZ98" s="566" t="s">
        <v>79</v>
      </c>
      <c r="EA98" s="562"/>
      <c r="EB98" s="562"/>
      <c r="EC98" s="562"/>
      <c r="ED98" s="562"/>
      <c r="EE98" s="562"/>
      <c r="EF98" s="562"/>
      <c r="EG98" s="562"/>
      <c r="EH98" s="562"/>
      <c r="EI98" s="562" t="s">
        <v>80</v>
      </c>
      <c r="EJ98" s="562"/>
      <c r="EK98" s="562"/>
      <c r="EL98" s="562"/>
      <c r="EM98" s="562"/>
      <c r="EN98" s="562"/>
      <c r="EO98" s="562"/>
      <c r="EP98" s="562" t="s">
        <v>81</v>
      </c>
      <c r="EQ98" s="562"/>
      <c r="ER98" s="562" t="s">
        <v>82</v>
      </c>
      <c r="ES98" s="562"/>
      <c r="ET98" s="563" t="s">
        <v>83</v>
      </c>
      <c r="EU98" s="615" t="s">
        <v>79</v>
      </c>
      <c r="EV98" s="616"/>
      <c r="EW98" s="616"/>
      <c r="EX98" s="616"/>
      <c r="EY98" s="616"/>
      <c r="EZ98" s="616"/>
      <c r="FA98" s="616"/>
      <c r="FB98" s="616"/>
      <c r="FC98" s="616"/>
      <c r="FD98" s="616" t="s">
        <v>80</v>
      </c>
      <c r="FE98" s="616"/>
      <c r="FF98" s="616"/>
      <c r="FG98" s="616"/>
      <c r="FH98" s="616"/>
      <c r="FI98" s="616"/>
      <c r="FJ98" s="616"/>
      <c r="FK98" s="616" t="s">
        <v>81</v>
      </c>
      <c r="FL98" s="616"/>
      <c r="FM98" s="616" t="s">
        <v>82</v>
      </c>
      <c r="FN98" s="616"/>
      <c r="FO98" s="618" t="s">
        <v>83</v>
      </c>
      <c r="FP98" s="597"/>
      <c r="FQ98" s="598"/>
      <c r="FR98" s="598"/>
      <c r="FS98" s="598"/>
      <c r="FT98" s="599"/>
      <c r="FU98" s="603"/>
      <c r="FV98" s="604"/>
      <c r="FW98" s="604"/>
      <c r="FX98" s="605"/>
      <c r="FY98" s="620" t="s">
        <v>80</v>
      </c>
      <c r="FZ98" s="550"/>
      <c r="GA98" s="550"/>
      <c r="GB98" s="550"/>
      <c r="GC98" s="550"/>
      <c r="GD98" s="550"/>
      <c r="GE98" s="550"/>
      <c r="GF98" s="550"/>
      <c r="GG98" s="550"/>
      <c r="GH98" s="550" t="s">
        <v>91</v>
      </c>
      <c r="GI98" s="550"/>
      <c r="GJ98" s="550"/>
      <c r="GK98" s="550"/>
      <c r="GL98" s="567" t="s">
        <v>92</v>
      </c>
      <c r="GM98" s="569" t="s">
        <v>235</v>
      </c>
      <c r="GN98" s="570"/>
      <c r="GO98" s="570"/>
      <c r="GP98" s="570"/>
      <c r="GQ98" s="571"/>
      <c r="GR98" s="572" t="s">
        <v>236</v>
      </c>
      <c r="GS98" s="570"/>
      <c r="GT98" s="570"/>
      <c r="GU98" s="570"/>
      <c r="GV98" s="571"/>
      <c r="GW98" s="572" t="s">
        <v>237</v>
      </c>
      <c r="GX98" s="570"/>
      <c r="GY98" s="570"/>
      <c r="GZ98" s="570"/>
      <c r="HA98" s="571"/>
      <c r="HB98" s="572" t="s">
        <v>238</v>
      </c>
      <c r="HC98" s="570"/>
      <c r="HD98" s="570"/>
      <c r="HE98" s="570"/>
      <c r="HF98" s="617"/>
      <c r="HG98" s="566" t="s">
        <v>123</v>
      </c>
      <c r="HH98" s="562"/>
      <c r="HI98" s="562"/>
      <c r="HJ98" s="562" t="s">
        <v>124</v>
      </c>
      <c r="HK98" s="562"/>
      <c r="HL98" s="562"/>
      <c r="HM98" s="562" t="s">
        <v>125</v>
      </c>
      <c r="HN98" s="562"/>
      <c r="HO98" s="562"/>
      <c r="HP98" s="562" t="s">
        <v>126</v>
      </c>
      <c r="HQ98" s="562"/>
      <c r="HR98" s="562"/>
      <c r="HS98" s="562" t="s">
        <v>127</v>
      </c>
      <c r="HT98" s="562"/>
      <c r="HU98" s="562"/>
      <c r="HV98" s="562" t="s">
        <v>128</v>
      </c>
      <c r="HW98" s="562"/>
      <c r="HX98" s="562"/>
      <c r="HY98" s="562" t="s">
        <v>129</v>
      </c>
      <c r="HZ98" s="562"/>
      <c r="IA98" s="562"/>
      <c r="IB98" s="562" t="s">
        <v>130</v>
      </c>
      <c r="IC98" s="562"/>
      <c r="ID98" s="563"/>
      <c r="IE98" s="566" t="s">
        <v>131</v>
      </c>
      <c r="IF98" s="562"/>
      <c r="IG98" s="562"/>
      <c r="IH98" s="562" t="s">
        <v>132</v>
      </c>
      <c r="II98" s="562"/>
      <c r="IJ98" s="562"/>
      <c r="IK98" s="562" t="s">
        <v>186</v>
      </c>
      <c r="IL98" s="562"/>
      <c r="IM98" s="562"/>
      <c r="IN98" s="562" t="s">
        <v>187</v>
      </c>
      <c r="IO98" s="562"/>
      <c r="IP98" s="562"/>
      <c r="IQ98" s="562" t="s">
        <v>134</v>
      </c>
      <c r="IR98" s="562"/>
      <c r="IS98" s="562"/>
      <c r="IT98" s="562" t="s">
        <v>130</v>
      </c>
      <c r="IU98" s="562"/>
      <c r="IV98" s="563"/>
      <c r="IW98" s="566" t="s">
        <v>135</v>
      </c>
      <c r="IX98" s="562"/>
      <c r="IY98" s="562"/>
      <c r="IZ98" s="562" t="s">
        <v>136</v>
      </c>
      <c r="JA98" s="562"/>
      <c r="JB98" s="562"/>
      <c r="JC98" s="562" t="s">
        <v>137</v>
      </c>
      <c r="JD98" s="562"/>
      <c r="JE98" s="562"/>
      <c r="JF98" s="562" t="s">
        <v>189</v>
      </c>
      <c r="JG98" s="562"/>
      <c r="JH98" s="562"/>
      <c r="JI98" s="562" t="s">
        <v>130</v>
      </c>
      <c r="JJ98" s="562"/>
      <c r="JK98" s="563"/>
      <c r="JL98" s="566" t="s">
        <v>139</v>
      </c>
      <c r="JM98" s="562"/>
      <c r="JN98" s="562"/>
      <c r="JO98" s="562" t="s">
        <v>191</v>
      </c>
      <c r="JP98" s="562"/>
      <c r="JQ98" s="562"/>
      <c r="JR98" s="562" t="s">
        <v>141</v>
      </c>
      <c r="JS98" s="562"/>
      <c r="JT98" s="562"/>
      <c r="JU98" s="562" t="s">
        <v>142</v>
      </c>
      <c r="JV98" s="562"/>
      <c r="JW98" s="562"/>
      <c r="JX98" s="562" t="s">
        <v>192</v>
      </c>
      <c r="JY98" s="562"/>
      <c r="JZ98" s="562"/>
      <c r="KA98" s="562" t="s">
        <v>144</v>
      </c>
      <c r="KB98" s="562"/>
      <c r="KC98" s="562"/>
      <c r="KD98" s="562" t="s">
        <v>232</v>
      </c>
      <c r="KE98" s="562"/>
      <c r="KF98" s="562"/>
      <c r="KG98" s="562" t="s">
        <v>130</v>
      </c>
      <c r="KH98" s="562"/>
      <c r="KI98" s="563"/>
      <c r="KJ98" s="566" t="s">
        <v>193</v>
      </c>
      <c r="KK98" s="562"/>
      <c r="KL98" s="562"/>
      <c r="KM98" s="562" t="s">
        <v>146</v>
      </c>
      <c r="KN98" s="562"/>
      <c r="KO98" s="562"/>
      <c r="KP98" s="562" t="s">
        <v>147</v>
      </c>
      <c r="KQ98" s="562"/>
      <c r="KR98" s="563"/>
      <c r="KS98" s="661"/>
      <c r="KT98" s="574"/>
      <c r="KU98" s="575"/>
      <c r="KV98" s="665"/>
      <c r="KW98" s="666"/>
      <c r="KX98" s="667"/>
      <c r="KY98" s="632"/>
      <c r="KZ98" s="633"/>
      <c r="LA98" s="634"/>
      <c r="LB98" s="638"/>
      <c r="LC98" s="639"/>
      <c r="LD98" s="640"/>
      <c r="LE98" s="644"/>
      <c r="LF98" s="645"/>
      <c r="LG98" s="646"/>
      <c r="LH98" s="650"/>
      <c r="LI98" s="651"/>
      <c r="LJ98" s="652"/>
      <c r="LK98" s="564" t="s">
        <v>148</v>
      </c>
      <c r="LL98" s="565"/>
      <c r="LM98" s="565"/>
      <c r="LN98" s="565" t="s">
        <v>199</v>
      </c>
      <c r="LO98" s="565"/>
      <c r="LP98" s="565"/>
      <c r="LQ98" s="565" t="s">
        <v>200</v>
      </c>
      <c r="LR98" s="565"/>
      <c r="LS98" s="565"/>
      <c r="LT98" s="565" t="s">
        <v>201</v>
      </c>
      <c r="LU98" s="565"/>
      <c r="LV98" s="565"/>
      <c r="LW98" s="565" t="s">
        <v>150</v>
      </c>
      <c r="LX98" s="565"/>
      <c r="LY98" s="565"/>
      <c r="LZ98" s="565" t="s">
        <v>130</v>
      </c>
      <c r="MA98" s="565"/>
      <c r="MB98" s="565"/>
      <c r="MC98" s="559" t="s">
        <v>225</v>
      </c>
      <c r="MD98" s="559"/>
      <c r="ME98" s="559"/>
      <c r="MF98" s="559" t="s">
        <v>226</v>
      </c>
      <c r="MG98" s="559"/>
      <c r="MH98" s="559"/>
      <c r="MI98" s="559" t="s">
        <v>211</v>
      </c>
      <c r="MJ98" s="559"/>
      <c r="MK98" s="559"/>
      <c r="ML98" s="559" t="s">
        <v>227</v>
      </c>
      <c r="MM98" s="559"/>
      <c r="MN98" s="560"/>
      <c r="MO98" s="561" t="s">
        <v>170</v>
      </c>
      <c r="MP98" s="550"/>
      <c r="MQ98" s="550"/>
      <c r="MR98" s="550" t="s">
        <v>171</v>
      </c>
      <c r="MS98" s="550"/>
      <c r="MT98" s="551"/>
      <c r="MU98" s="553" t="s">
        <v>94</v>
      </c>
      <c r="MV98" s="554"/>
      <c r="MW98" s="555"/>
      <c r="MX98" s="556" t="s">
        <v>202</v>
      </c>
      <c r="MY98" s="557"/>
      <c r="MZ98" s="557"/>
      <c r="NA98" s="558" t="s">
        <v>203</v>
      </c>
      <c r="NB98" s="558"/>
      <c r="NC98" s="558"/>
      <c r="ND98" s="622"/>
      <c r="NE98" s="622"/>
      <c r="NF98" s="622"/>
      <c r="NG98" s="550" t="s">
        <v>95</v>
      </c>
      <c r="NH98" s="550"/>
      <c r="NI98" s="550"/>
      <c r="NJ98" s="550" t="s">
        <v>96</v>
      </c>
      <c r="NK98" s="550"/>
      <c r="NL98" s="550"/>
      <c r="NM98" s="550" t="s">
        <v>97</v>
      </c>
      <c r="NN98" s="550"/>
      <c r="NO98" s="550"/>
      <c r="NP98" s="550" t="s">
        <v>98</v>
      </c>
      <c r="NQ98" s="550"/>
      <c r="NR98" s="551"/>
    </row>
    <row r="99" spans="1:382" s="250" customFormat="1" ht="43.5" customHeight="1" thickBot="1" x14ac:dyDescent="0.3">
      <c r="A99" s="688"/>
      <c r="B99" s="888"/>
      <c r="C99" s="889"/>
      <c r="D99" s="251" t="s">
        <v>21</v>
      </c>
      <c r="E99" s="252" t="s">
        <v>23</v>
      </c>
      <c r="F99" s="252" t="s">
        <v>25</v>
      </c>
      <c r="G99" s="252" t="s">
        <v>27</v>
      </c>
      <c r="H99" s="252" t="s">
        <v>29</v>
      </c>
      <c r="I99" s="252" t="s">
        <v>31</v>
      </c>
      <c r="J99" s="252" t="s">
        <v>33</v>
      </c>
      <c r="K99" s="252" t="s">
        <v>35</v>
      </c>
      <c r="L99" s="252" t="s">
        <v>37</v>
      </c>
      <c r="M99" s="252" t="s">
        <v>40</v>
      </c>
      <c r="N99" s="252" t="s">
        <v>42</v>
      </c>
      <c r="O99" s="252" t="s">
        <v>44</v>
      </c>
      <c r="P99" s="252" t="s">
        <v>46</v>
      </c>
      <c r="Q99" s="252" t="s">
        <v>48</v>
      </c>
      <c r="R99" s="252" t="s">
        <v>50</v>
      </c>
      <c r="S99" s="252" t="s">
        <v>52</v>
      </c>
      <c r="T99" s="252" t="s">
        <v>56</v>
      </c>
      <c r="U99" s="252" t="s">
        <v>58</v>
      </c>
      <c r="V99" s="252" t="s">
        <v>62</v>
      </c>
      <c r="W99" s="252" t="s">
        <v>64</v>
      </c>
      <c r="X99" s="885"/>
      <c r="Y99" s="253" t="s">
        <v>21</v>
      </c>
      <c r="Z99" s="254" t="s">
        <v>23</v>
      </c>
      <c r="AA99" s="254" t="s">
        <v>25</v>
      </c>
      <c r="AB99" s="254" t="s">
        <v>27</v>
      </c>
      <c r="AC99" s="254" t="s">
        <v>29</v>
      </c>
      <c r="AD99" s="254" t="s">
        <v>31</v>
      </c>
      <c r="AE99" s="254" t="s">
        <v>33</v>
      </c>
      <c r="AF99" s="254" t="s">
        <v>35</v>
      </c>
      <c r="AG99" s="254" t="s">
        <v>37</v>
      </c>
      <c r="AH99" s="254" t="s">
        <v>40</v>
      </c>
      <c r="AI99" s="254" t="s">
        <v>42</v>
      </c>
      <c r="AJ99" s="254" t="s">
        <v>44</v>
      </c>
      <c r="AK99" s="254" t="s">
        <v>46</v>
      </c>
      <c r="AL99" s="254" t="s">
        <v>48</v>
      </c>
      <c r="AM99" s="254" t="s">
        <v>50</v>
      </c>
      <c r="AN99" s="254" t="s">
        <v>52</v>
      </c>
      <c r="AO99" s="254" t="s">
        <v>56</v>
      </c>
      <c r="AP99" s="254" t="s">
        <v>58</v>
      </c>
      <c r="AQ99" s="254" t="s">
        <v>62</v>
      </c>
      <c r="AR99" s="254" t="s">
        <v>64</v>
      </c>
      <c r="AS99" s="891"/>
      <c r="AT99" s="255" t="s">
        <v>21</v>
      </c>
      <c r="AU99" s="256" t="s">
        <v>23</v>
      </c>
      <c r="AV99" s="256" t="s">
        <v>25</v>
      </c>
      <c r="AW99" s="256" t="s">
        <v>27</v>
      </c>
      <c r="AX99" s="256" t="s">
        <v>29</v>
      </c>
      <c r="AY99" s="256" t="s">
        <v>31</v>
      </c>
      <c r="AZ99" s="256" t="s">
        <v>33</v>
      </c>
      <c r="BA99" s="256" t="s">
        <v>35</v>
      </c>
      <c r="BB99" s="256" t="s">
        <v>37</v>
      </c>
      <c r="BC99" s="256" t="s">
        <v>40</v>
      </c>
      <c r="BD99" s="256" t="s">
        <v>42</v>
      </c>
      <c r="BE99" s="256" t="s">
        <v>44</v>
      </c>
      <c r="BF99" s="256" t="s">
        <v>46</v>
      </c>
      <c r="BG99" s="256" t="s">
        <v>48</v>
      </c>
      <c r="BH99" s="256" t="s">
        <v>50</v>
      </c>
      <c r="BI99" s="256" t="s">
        <v>52</v>
      </c>
      <c r="BJ99" s="256" t="s">
        <v>56</v>
      </c>
      <c r="BK99" s="256" t="s">
        <v>58</v>
      </c>
      <c r="BL99" s="256" t="s">
        <v>62</v>
      </c>
      <c r="BM99" s="256" t="s">
        <v>64</v>
      </c>
      <c r="BN99" s="890"/>
      <c r="BO99" s="257" t="s">
        <v>21</v>
      </c>
      <c r="BP99" s="258" t="s">
        <v>23</v>
      </c>
      <c r="BQ99" s="258" t="s">
        <v>25</v>
      </c>
      <c r="BR99" s="258" t="s">
        <v>27</v>
      </c>
      <c r="BS99" s="258" t="s">
        <v>29</v>
      </c>
      <c r="BT99" s="258" t="s">
        <v>31</v>
      </c>
      <c r="BU99" s="258" t="s">
        <v>33</v>
      </c>
      <c r="BV99" s="258" t="s">
        <v>35</v>
      </c>
      <c r="BW99" s="258" t="s">
        <v>37</v>
      </c>
      <c r="BX99" s="258" t="s">
        <v>40</v>
      </c>
      <c r="BY99" s="258" t="s">
        <v>42</v>
      </c>
      <c r="BZ99" s="258" t="s">
        <v>44</v>
      </c>
      <c r="CA99" s="258" t="s">
        <v>46</v>
      </c>
      <c r="CB99" s="258" t="s">
        <v>48</v>
      </c>
      <c r="CC99" s="258" t="s">
        <v>50</v>
      </c>
      <c r="CD99" s="258" t="s">
        <v>52</v>
      </c>
      <c r="CE99" s="258" t="s">
        <v>56</v>
      </c>
      <c r="CF99" s="258" t="s">
        <v>58</v>
      </c>
      <c r="CG99" s="258" t="s">
        <v>62</v>
      </c>
      <c r="CH99" s="258" t="s">
        <v>64</v>
      </c>
      <c r="CI99" s="884"/>
      <c r="CJ99" s="259" t="s">
        <v>21</v>
      </c>
      <c r="CK99" s="260" t="s">
        <v>23</v>
      </c>
      <c r="CL99" s="260" t="s">
        <v>25</v>
      </c>
      <c r="CM99" s="260" t="s">
        <v>27</v>
      </c>
      <c r="CN99" s="260" t="s">
        <v>29</v>
      </c>
      <c r="CO99" s="260" t="s">
        <v>31</v>
      </c>
      <c r="CP99" s="260" t="s">
        <v>33</v>
      </c>
      <c r="CQ99" s="260" t="s">
        <v>35</v>
      </c>
      <c r="CR99" s="260" t="s">
        <v>37</v>
      </c>
      <c r="CS99" s="260" t="s">
        <v>40</v>
      </c>
      <c r="CT99" s="260" t="s">
        <v>42</v>
      </c>
      <c r="CU99" s="260" t="s">
        <v>44</v>
      </c>
      <c r="CV99" s="260" t="s">
        <v>46</v>
      </c>
      <c r="CW99" s="260" t="s">
        <v>48</v>
      </c>
      <c r="CX99" s="260" t="s">
        <v>50</v>
      </c>
      <c r="CY99" s="260" t="s">
        <v>52</v>
      </c>
      <c r="CZ99" s="260" t="s">
        <v>56</v>
      </c>
      <c r="DA99" s="260" t="s">
        <v>58</v>
      </c>
      <c r="DB99" s="260" t="s">
        <v>62</v>
      </c>
      <c r="DC99" s="260" t="s">
        <v>64</v>
      </c>
      <c r="DD99" s="883"/>
      <c r="DE99" s="261" t="s">
        <v>21</v>
      </c>
      <c r="DF99" s="262" t="s">
        <v>23</v>
      </c>
      <c r="DG99" s="262" t="s">
        <v>25</v>
      </c>
      <c r="DH99" s="262" t="s">
        <v>27</v>
      </c>
      <c r="DI99" s="262" t="s">
        <v>29</v>
      </c>
      <c r="DJ99" s="262" t="s">
        <v>31</v>
      </c>
      <c r="DK99" s="262" t="s">
        <v>33</v>
      </c>
      <c r="DL99" s="262" t="s">
        <v>35</v>
      </c>
      <c r="DM99" s="262" t="s">
        <v>37</v>
      </c>
      <c r="DN99" s="262" t="s">
        <v>40</v>
      </c>
      <c r="DO99" s="262" t="s">
        <v>42</v>
      </c>
      <c r="DP99" s="262" t="s">
        <v>44</v>
      </c>
      <c r="DQ99" s="262" t="s">
        <v>46</v>
      </c>
      <c r="DR99" s="262" t="s">
        <v>48</v>
      </c>
      <c r="DS99" s="262" t="s">
        <v>50</v>
      </c>
      <c r="DT99" s="262" t="s">
        <v>52</v>
      </c>
      <c r="DU99" s="262" t="s">
        <v>56</v>
      </c>
      <c r="DV99" s="262" t="s">
        <v>58</v>
      </c>
      <c r="DW99" s="262" t="s">
        <v>62</v>
      </c>
      <c r="DX99" s="262" t="s">
        <v>64</v>
      </c>
      <c r="DY99" s="881"/>
      <c r="DZ99" s="263" t="s">
        <v>21</v>
      </c>
      <c r="EA99" s="264" t="s">
        <v>23</v>
      </c>
      <c r="EB99" s="264" t="s">
        <v>25</v>
      </c>
      <c r="EC99" s="264" t="s">
        <v>27</v>
      </c>
      <c r="ED99" s="264" t="s">
        <v>29</v>
      </c>
      <c r="EE99" s="264" t="s">
        <v>31</v>
      </c>
      <c r="EF99" s="264" t="s">
        <v>33</v>
      </c>
      <c r="EG99" s="264" t="s">
        <v>35</v>
      </c>
      <c r="EH99" s="264" t="s">
        <v>37</v>
      </c>
      <c r="EI99" s="264" t="s">
        <v>40</v>
      </c>
      <c r="EJ99" s="264" t="s">
        <v>42</v>
      </c>
      <c r="EK99" s="264" t="s">
        <v>44</v>
      </c>
      <c r="EL99" s="264" t="s">
        <v>46</v>
      </c>
      <c r="EM99" s="264" t="s">
        <v>48</v>
      </c>
      <c r="EN99" s="264" t="s">
        <v>50</v>
      </c>
      <c r="EO99" s="264" t="s">
        <v>52</v>
      </c>
      <c r="EP99" s="264" t="s">
        <v>56</v>
      </c>
      <c r="EQ99" s="264" t="s">
        <v>58</v>
      </c>
      <c r="ER99" s="264" t="s">
        <v>62</v>
      </c>
      <c r="ES99" s="264" t="s">
        <v>64</v>
      </c>
      <c r="ET99" s="882"/>
      <c r="EU99" s="265" t="s">
        <v>21</v>
      </c>
      <c r="EV99" s="266" t="s">
        <v>23</v>
      </c>
      <c r="EW99" s="266" t="s">
        <v>25</v>
      </c>
      <c r="EX99" s="266" t="s">
        <v>27</v>
      </c>
      <c r="EY99" s="266" t="s">
        <v>29</v>
      </c>
      <c r="EZ99" s="266" t="s">
        <v>31</v>
      </c>
      <c r="FA99" s="266" t="s">
        <v>33</v>
      </c>
      <c r="FB99" s="266" t="s">
        <v>35</v>
      </c>
      <c r="FC99" s="266" t="s">
        <v>37</v>
      </c>
      <c r="FD99" s="266" t="s">
        <v>40</v>
      </c>
      <c r="FE99" s="266" t="s">
        <v>42</v>
      </c>
      <c r="FF99" s="266" t="s">
        <v>44</v>
      </c>
      <c r="FG99" s="266" t="s">
        <v>46</v>
      </c>
      <c r="FH99" s="266" t="s">
        <v>48</v>
      </c>
      <c r="FI99" s="266" t="s">
        <v>50</v>
      </c>
      <c r="FJ99" s="266" t="s">
        <v>52</v>
      </c>
      <c r="FK99" s="266" t="s">
        <v>56</v>
      </c>
      <c r="FL99" s="266" t="s">
        <v>58</v>
      </c>
      <c r="FM99" s="266" t="s">
        <v>62</v>
      </c>
      <c r="FN99" s="266" t="s">
        <v>64</v>
      </c>
      <c r="FO99" s="886"/>
      <c r="FP99" s="253" t="s">
        <v>99</v>
      </c>
      <c r="FQ99" s="254" t="s">
        <v>100</v>
      </c>
      <c r="FR99" s="254" t="s">
        <v>101</v>
      </c>
      <c r="FS99" s="254" t="s">
        <v>102</v>
      </c>
      <c r="FT99" s="538" t="s">
        <v>103</v>
      </c>
      <c r="FU99" s="267" t="s">
        <v>104</v>
      </c>
      <c r="FV99" s="268" t="s">
        <v>229</v>
      </c>
      <c r="FW99" s="268" t="s">
        <v>230</v>
      </c>
      <c r="FX99" s="269" t="s">
        <v>231</v>
      </c>
      <c r="FY99" s="270" t="s">
        <v>105</v>
      </c>
      <c r="FZ99" s="271" t="s">
        <v>106</v>
      </c>
      <c r="GA99" s="271" t="s">
        <v>107</v>
      </c>
      <c r="GB99" s="271" t="s">
        <v>108</v>
      </c>
      <c r="GC99" s="271" t="s">
        <v>109</v>
      </c>
      <c r="GD99" s="271" t="s">
        <v>110</v>
      </c>
      <c r="GE99" s="271" t="s">
        <v>111</v>
      </c>
      <c r="GF99" s="271" t="s">
        <v>112</v>
      </c>
      <c r="GG99" s="271" t="s">
        <v>113</v>
      </c>
      <c r="GH99" s="271" t="s">
        <v>114</v>
      </c>
      <c r="GI99" s="271" t="s">
        <v>115</v>
      </c>
      <c r="GJ99" s="271" t="s">
        <v>116</v>
      </c>
      <c r="GK99" s="271" t="s">
        <v>117</v>
      </c>
      <c r="GL99" s="887"/>
      <c r="GM99" s="272" t="s">
        <v>71</v>
      </c>
      <c r="GN99" s="273" t="s">
        <v>118</v>
      </c>
      <c r="GO99" s="273" t="s">
        <v>119</v>
      </c>
      <c r="GP99" s="273" t="s">
        <v>120</v>
      </c>
      <c r="GQ99" s="273" t="s">
        <v>216</v>
      </c>
      <c r="GR99" s="273" t="s">
        <v>71</v>
      </c>
      <c r="GS99" s="273" t="s">
        <v>118</v>
      </c>
      <c r="GT99" s="273" t="s">
        <v>119</v>
      </c>
      <c r="GU99" s="273" t="s">
        <v>120</v>
      </c>
      <c r="GV99" s="273" t="s">
        <v>216</v>
      </c>
      <c r="GW99" s="273" t="s">
        <v>71</v>
      </c>
      <c r="GX99" s="273" t="s">
        <v>118</v>
      </c>
      <c r="GY99" s="273" t="s">
        <v>119</v>
      </c>
      <c r="GZ99" s="273" t="s">
        <v>120</v>
      </c>
      <c r="HA99" s="273" t="s">
        <v>216</v>
      </c>
      <c r="HB99" s="273" t="s">
        <v>71</v>
      </c>
      <c r="HC99" s="273" t="s">
        <v>118</v>
      </c>
      <c r="HD99" s="273" t="s">
        <v>119</v>
      </c>
      <c r="HE99" s="273" t="s">
        <v>120</v>
      </c>
      <c r="HF99" s="274" t="s">
        <v>216</v>
      </c>
      <c r="HG99" s="263" t="s">
        <v>121</v>
      </c>
      <c r="HH99" s="264" t="s">
        <v>176</v>
      </c>
      <c r="HI99" s="264" t="s">
        <v>122</v>
      </c>
      <c r="HJ99" s="264" t="s">
        <v>121</v>
      </c>
      <c r="HK99" s="264" t="s">
        <v>176</v>
      </c>
      <c r="HL99" s="264" t="s">
        <v>122</v>
      </c>
      <c r="HM99" s="264" t="s">
        <v>121</v>
      </c>
      <c r="HN99" s="264" t="s">
        <v>176</v>
      </c>
      <c r="HO99" s="264" t="s">
        <v>122</v>
      </c>
      <c r="HP99" s="264" t="s">
        <v>121</v>
      </c>
      <c r="HQ99" s="264" t="s">
        <v>176</v>
      </c>
      <c r="HR99" s="264" t="s">
        <v>122</v>
      </c>
      <c r="HS99" s="264" t="s">
        <v>121</v>
      </c>
      <c r="HT99" s="264" t="s">
        <v>176</v>
      </c>
      <c r="HU99" s="264" t="s">
        <v>122</v>
      </c>
      <c r="HV99" s="264" t="s">
        <v>121</v>
      </c>
      <c r="HW99" s="264" t="s">
        <v>176</v>
      </c>
      <c r="HX99" s="264" t="s">
        <v>122</v>
      </c>
      <c r="HY99" s="264" t="s">
        <v>121</v>
      </c>
      <c r="HZ99" s="264" t="s">
        <v>176</v>
      </c>
      <c r="IA99" s="264" t="s">
        <v>122</v>
      </c>
      <c r="IB99" s="264" t="s">
        <v>121</v>
      </c>
      <c r="IC99" s="264" t="s">
        <v>176</v>
      </c>
      <c r="ID99" s="540" t="s">
        <v>122</v>
      </c>
      <c r="IE99" s="263" t="s">
        <v>121</v>
      </c>
      <c r="IF99" s="264" t="s">
        <v>176</v>
      </c>
      <c r="IG99" s="264" t="s">
        <v>122</v>
      </c>
      <c r="IH99" s="264" t="s">
        <v>121</v>
      </c>
      <c r="II99" s="264" t="s">
        <v>176</v>
      </c>
      <c r="IJ99" s="264" t="s">
        <v>122</v>
      </c>
      <c r="IK99" s="264" t="s">
        <v>121</v>
      </c>
      <c r="IL99" s="264" t="s">
        <v>176</v>
      </c>
      <c r="IM99" s="264" t="s">
        <v>122</v>
      </c>
      <c r="IN99" s="264" t="s">
        <v>121</v>
      </c>
      <c r="IO99" s="264" t="s">
        <v>176</v>
      </c>
      <c r="IP99" s="264" t="s">
        <v>122</v>
      </c>
      <c r="IQ99" s="264" t="s">
        <v>121</v>
      </c>
      <c r="IR99" s="264" t="s">
        <v>176</v>
      </c>
      <c r="IS99" s="264" t="s">
        <v>122</v>
      </c>
      <c r="IT99" s="264" t="s">
        <v>121</v>
      </c>
      <c r="IU99" s="264" t="s">
        <v>176</v>
      </c>
      <c r="IV99" s="540" t="s">
        <v>122</v>
      </c>
      <c r="IW99" s="263" t="s">
        <v>121</v>
      </c>
      <c r="IX99" s="264" t="s">
        <v>176</v>
      </c>
      <c r="IY99" s="264" t="s">
        <v>122</v>
      </c>
      <c r="IZ99" s="264" t="s">
        <v>121</v>
      </c>
      <c r="JA99" s="264" t="s">
        <v>176</v>
      </c>
      <c r="JB99" s="264" t="s">
        <v>122</v>
      </c>
      <c r="JC99" s="264" t="s">
        <v>121</v>
      </c>
      <c r="JD99" s="264" t="s">
        <v>176</v>
      </c>
      <c r="JE99" s="264" t="s">
        <v>122</v>
      </c>
      <c r="JF99" s="264" t="s">
        <v>121</v>
      </c>
      <c r="JG99" s="264" t="s">
        <v>176</v>
      </c>
      <c r="JH99" s="264" t="s">
        <v>122</v>
      </c>
      <c r="JI99" s="264" t="s">
        <v>121</v>
      </c>
      <c r="JJ99" s="264" t="s">
        <v>176</v>
      </c>
      <c r="JK99" s="540" t="s">
        <v>122</v>
      </c>
      <c r="JL99" s="263" t="s">
        <v>121</v>
      </c>
      <c r="JM99" s="264" t="s">
        <v>176</v>
      </c>
      <c r="JN99" s="264" t="s">
        <v>122</v>
      </c>
      <c r="JO99" s="264" t="s">
        <v>121</v>
      </c>
      <c r="JP99" s="264" t="s">
        <v>176</v>
      </c>
      <c r="JQ99" s="264" t="s">
        <v>122</v>
      </c>
      <c r="JR99" s="264" t="s">
        <v>121</v>
      </c>
      <c r="JS99" s="264" t="s">
        <v>176</v>
      </c>
      <c r="JT99" s="264" t="s">
        <v>122</v>
      </c>
      <c r="JU99" s="264" t="s">
        <v>121</v>
      </c>
      <c r="JV99" s="264" t="s">
        <v>176</v>
      </c>
      <c r="JW99" s="264" t="s">
        <v>122</v>
      </c>
      <c r="JX99" s="264" t="s">
        <v>121</v>
      </c>
      <c r="JY99" s="264" t="s">
        <v>176</v>
      </c>
      <c r="JZ99" s="264" t="s">
        <v>122</v>
      </c>
      <c r="KA99" s="264" t="s">
        <v>121</v>
      </c>
      <c r="KB99" s="264" t="s">
        <v>176</v>
      </c>
      <c r="KC99" s="264" t="s">
        <v>122</v>
      </c>
      <c r="KD99" s="264" t="s">
        <v>121</v>
      </c>
      <c r="KE99" s="264" t="s">
        <v>176</v>
      </c>
      <c r="KF99" s="264" t="s">
        <v>122</v>
      </c>
      <c r="KG99" s="264" t="s">
        <v>121</v>
      </c>
      <c r="KH99" s="264" t="s">
        <v>176</v>
      </c>
      <c r="KI99" s="540" t="s">
        <v>122</v>
      </c>
      <c r="KJ99" s="263" t="s">
        <v>121</v>
      </c>
      <c r="KK99" s="264" t="s">
        <v>176</v>
      </c>
      <c r="KL99" s="264" t="s">
        <v>122</v>
      </c>
      <c r="KM99" s="264" t="s">
        <v>121</v>
      </c>
      <c r="KN99" s="264" t="s">
        <v>176</v>
      </c>
      <c r="KO99" s="264" t="s">
        <v>122</v>
      </c>
      <c r="KP99" s="264" t="s">
        <v>121</v>
      </c>
      <c r="KQ99" s="264" t="s">
        <v>176</v>
      </c>
      <c r="KR99" s="540" t="s">
        <v>122</v>
      </c>
      <c r="KS99" s="259" t="s">
        <v>121</v>
      </c>
      <c r="KT99" s="260" t="s">
        <v>176</v>
      </c>
      <c r="KU99" s="539" t="s">
        <v>207</v>
      </c>
      <c r="KV99" s="275" t="s">
        <v>121</v>
      </c>
      <c r="KW99" s="276" t="s">
        <v>176</v>
      </c>
      <c r="KX99" s="277" t="s">
        <v>207</v>
      </c>
      <c r="KY99" s="278" t="s">
        <v>121</v>
      </c>
      <c r="KZ99" s="279" t="s">
        <v>176</v>
      </c>
      <c r="LA99" s="280" t="s">
        <v>207</v>
      </c>
      <c r="LB99" s="281" t="s">
        <v>121</v>
      </c>
      <c r="LC99" s="273" t="s">
        <v>176</v>
      </c>
      <c r="LD99" s="274" t="s">
        <v>207</v>
      </c>
      <c r="LE99" s="282" t="s">
        <v>121</v>
      </c>
      <c r="LF99" s="283" t="s">
        <v>176</v>
      </c>
      <c r="LG99" s="284" t="s">
        <v>207</v>
      </c>
      <c r="LH99" s="285" t="s">
        <v>121</v>
      </c>
      <c r="LI99" s="286" t="s">
        <v>176</v>
      </c>
      <c r="LJ99" s="287" t="s">
        <v>207</v>
      </c>
      <c r="LK99" s="255" t="s">
        <v>121</v>
      </c>
      <c r="LL99" s="256" t="s">
        <v>176</v>
      </c>
      <c r="LM99" s="256" t="s">
        <v>122</v>
      </c>
      <c r="LN99" s="256" t="s">
        <v>121</v>
      </c>
      <c r="LO99" s="256" t="s">
        <v>176</v>
      </c>
      <c r="LP99" s="256" t="s">
        <v>122</v>
      </c>
      <c r="LQ99" s="256" t="s">
        <v>121</v>
      </c>
      <c r="LR99" s="256" t="s">
        <v>176</v>
      </c>
      <c r="LS99" s="256" t="s">
        <v>122</v>
      </c>
      <c r="LT99" s="256" t="s">
        <v>121</v>
      </c>
      <c r="LU99" s="256" t="s">
        <v>176</v>
      </c>
      <c r="LV99" s="256" t="s">
        <v>122</v>
      </c>
      <c r="LW99" s="256" t="s">
        <v>121</v>
      </c>
      <c r="LX99" s="256" t="s">
        <v>176</v>
      </c>
      <c r="LY99" s="256" t="s">
        <v>122</v>
      </c>
      <c r="LZ99" s="256" t="s">
        <v>121</v>
      </c>
      <c r="MA99" s="256" t="s">
        <v>176</v>
      </c>
      <c r="MB99" s="256" t="s">
        <v>122</v>
      </c>
      <c r="MC99" s="256" t="s">
        <v>121</v>
      </c>
      <c r="MD99" s="256" t="s">
        <v>176</v>
      </c>
      <c r="ME99" s="256" t="s">
        <v>122</v>
      </c>
      <c r="MF99" s="256" t="s">
        <v>121</v>
      </c>
      <c r="MG99" s="256" t="s">
        <v>176</v>
      </c>
      <c r="MH99" s="256" t="s">
        <v>122</v>
      </c>
      <c r="MI99" s="256" t="s">
        <v>121</v>
      </c>
      <c r="MJ99" s="256" t="s">
        <v>176</v>
      </c>
      <c r="MK99" s="256" t="s">
        <v>122</v>
      </c>
      <c r="ML99" s="256" t="s">
        <v>121</v>
      </c>
      <c r="MM99" s="256" t="s">
        <v>176</v>
      </c>
      <c r="MN99" s="537" t="s">
        <v>122</v>
      </c>
      <c r="MO99" s="288" t="s">
        <v>121</v>
      </c>
      <c r="MP99" s="271" t="s">
        <v>176</v>
      </c>
      <c r="MQ99" s="271" t="s">
        <v>122</v>
      </c>
      <c r="MR99" s="271" t="s">
        <v>121</v>
      </c>
      <c r="MS99" s="271" t="s">
        <v>176</v>
      </c>
      <c r="MT99" s="289" t="s">
        <v>122</v>
      </c>
      <c r="MU99" s="290" t="s">
        <v>121</v>
      </c>
      <c r="MV99" s="291" t="s">
        <v>176</v>
      </c>
      <c r="MW99" s="292" t="s">
        <v>122</v>
      </c>
      <c r="MX99" s="293" t="s">
        <v>121</v>
      </c>
      <c r="MY99" s="294" t="s">
        <v>176</v>
      </c>
      <c r="MZ99" s="294" t="s">
        <v>122</v>
      </c>
      <c r="NA99" s="295" t="s">
        <v>121</v>
      </c>
      <c r="NB99" s="295" t="s">
        <v>176</v>
      </c>
      <c r="NC99" s="295" t="s">
        <v>122</v>
      </c>
      <c r="ND99" s="296" t="s">
        <v>121</v>
      </c>
      <c r="NE99" s="296" t="s">
        <v>176</v>
      </c>
      <c r="NF99" s="296" t="s">
        <v>122</v>
      </c>
      <c r="NG99" s="271" t="s">
        <v>121</v>
      </c>
      <c r="NH99" s="271" t="s">
        <v>176</v>
      </c>
      <c r="NI99" s="271" t="s">
        <v>122</v>
      </c>
      <c r="NJ99" s="271" t="s">
        <v>121</v>
      </c>
      <c r="NK99" s="271" t="s">
        <v>176</v>
      </c>
      <c r="NL99" s="271" t="s">
        <v>122</v>
      </c>
      <c r="NM99" s="271" t="s">
        <v>121</v>
      </c>
      <c r="NN99" s="271" t="s">
        <v>176</v>
      </c>
      <c r="NO99" s="271" t="s">
        <v>122</v>
      </c>
      <c r="NP99" s="271" t="s">
        <v>121</v>
      </c>
      <c r="NQ99" s="271" t="s">
        <v>176</v>
      </c>
      <c r="NR99" s="289" t="s">
        <v>122</v>
      </c>
    </row>
    <row r="100" spans="1:382" ht="17.25" customHeight="1" x14ac:dyDescent="0.25">
      <c r="A100" s="454">
        <v>1</v>
      </c>
      <c r="B100" s="552" t="s">
        <v>258</v>
      </c>
      <c r="C100" s="552"/>
      <c r="D100" s="465">
        <f>SUM(D101:D109)</f>
        <v>25</v>
      </c>
      <c r="E100" s="465">
        <f t="shared" ref="E100:BP100" si="16">SUM(E101:E109)</f>
        <v>0</v>
      </c>
      <c r="F100" s="465">
        <f t="shared" si="16"/>
        <v>0</v>
      </c>
      <c r="G100" s="465">
        <f t="shared" si="16"/>
        <v>0</v>
      </c>
      <c r="H100" s="465">
        <f t="shared" si="16"/>
        <v>0</v>
      </c>
      <c r="I100" s="465">
        <f t="shared" si="16"/>
        <v>0</v>
      </c>
      <c r="J100" s="465">
        <f t="shared" si="16"/>
        <v>0</v>
      </c>
      <c r="K100" s="465">
        <f t="shared" si="16"/>
        <v>0</v>
      </c>
      <c r="L100" s="465">
        <f t="shared" si="16"/>
        <v>0</v>
      </c>
      <c r="M100" s="465">
        <f t="shared" si="16"/>
        <v>10</v>
      </c>
      <c r="N100" s="465">
        <f t="shared" si="16"/>
        <v>6</v>
      </c>
      <c r="O100" s="465">
        <f t="shared" si="16"/>
        <v>2</v>
      </c>
      <c r="P100" s="465">
        <f t="shared" si="16"/>
        <v>2</v>
      </c>
      <c r="Q100" s="465">
        <f t="shared" si="16"/>
        <v>2</v>
      </c>
      <c r="R100" s="465">
        <f t="shared" si="16"/>
        <v>0</v>
      </c>
      <c r="S100" s="465">
        <f t="shared" si="16"/>
        <v>0</v>
      </c>
      <c r="T100" s="465">
        <f t="shared" si="16"/>
        <v>14</v>
      </c>
      <c r="U100" s="465">
        <f t="shared" si="16"/>
        <v>15</v>
      </c>
      <c r="V100" s="465">
        <f t="shared" si="16"/>
        <v>38</v>
      </c>
      <c r="W100" s="465">
        <f t="shared" si="16"/>
        <v>8</v>
      </c>
      <c r="X100" s="465">
        <f t="shared" si="16"/>
        <v>0</v>
      </c>
      <c r="Y100" s="465">
        <f t="shared" si="16"/>
        <v>12</v>
      </c>
      <c r="Z100" s="465">
        <f t="shared" si="16"/>
        <v>0</v>
      </c>
      <c r="AA100" s="465">
        <f t="shared" si="16"/>
        <v>0</v>
      </c>
      <c r="AB100" s="465">
        <f t="shared" si="16"/>
        <v>0</v>
      </c>
      <c r="AC100" s="465">
        <f t="shared" si="16"/>
        <v>0</v>
      </c>
      <c r="AD100" s="465">
        <f t="shared" si="16"/>
        <v>0</v>
      </c>
      <c r="AE100" s="465">
        <f t="shared" si="16"/>
        <v>0</v>
      </c>
      <c r="AF100" s="465">
        <f t="shared" si="16"/>
        <v>0</v>
      </c>
      <c r="AG100" s="465">
        <f t="shared" si="16"/>
        <v>0</v>
      </c>
      <c r="AH100" s="465">
        <f t="shared" si="16"/>
        <v>1</v>
      </c>
      <c r="AI100" s="465">
        <f t="shared" si="16"/>
        <v>0</v>
      </c>
      <c r="AJ100" s="465">
        <f t="shared" si="16"/>
        <v>0</v>
      </c>
      <c r="AK100" s="465">
        <f t="shared" si="16"/>
        <v>0</v>
      </c>
      <c r="AL100" s="465">
        <f t="shared" si="16"/>
        <v>0</v>
      </c>
      <c r="AM100" s="465">
        <f t="shared" si="16"/>
        <v>0</v>
      </c>
      <c r="AN100" s="465">
        <f t="shared" si="16"/>
        <v>0</v>
      </c>
      <c r="AO100" s="465">
        <f t="shared" si="16"/>
        <v>6</v>
      </c>
      <c r="AP100" s="465">
        <f t="shared" si="16"/>
        <v>0</v>
      </c>
      <c r="AQ100" s="465">
        <f t="shared" si="16"/>
        <v>3</v>
      </c>
      <c r="AR100" s="465">
        <f t="shared" si="16"/>
        <v>0</v>
      </c>
      <c r="AS100" s="465">
        <f t="shared" si="16"/>
        <v>0</v>
      </c>
      <c r="AT100" s="465">
        <f t="shared" si="16"/>
        <v>53</v>
      </c>
      <c r="AU100" s="465">
        <f t="shared" si="16"/>
        <v>0</v>
      </c>
      <c r="AV100" s="465">
        <f t="shared" si="16"/>
        <v>0</v>
      </c>
      <c r="AW100" s="465">
        <f t="shared" si="16"/>
        <v>0</v>
      </c>
      <c r="AX100" s="465">
        <f t="shared" si="16"/>
        <v>0</v>
      </c>
      <c r="AY100" s="465">
        <f t="shared" si="16"/>
        <v>0</v>
      </c>
      <c r="AZ100" s="465">
        <f t="shared" si="16"/>
        <v>0</v>
      </c>
      <c r="BA100" s="465">
        <f t="shared" si="16"/>
        <v>0</v>
      </c>
      <c r="BB100" s="465">
        <f t="shared" si="16"/>
        <v>4</v>
      </c>
      <c r="BC100" s="465">
        <f t="shared" si="16"/>
        <v>24</v>
      </c>
      <c r="BD100" s="465">
        <f t="shared" si="16"/>
        <v>9</v>
      </c>
      <c r="BE100" s="465">
        <f t="shared" si="16"/>
        <v>0</v>
      </c>
      <c r="BF100" s="465">
        <f t="shared" si="16"/>
        <v>0</v>
      </c>
      <c r="BG100" s="465">
        <f t="shared" si="16"/>
        <v>1</v>
      </c>
      <c r="BH100" s="465">
        <f t="shared" si="16"/>
        <v>0</v>
      </c>
      <c r="BI100" s="465">
        <f t="shared" si="16"/>
        <v>0</v>
      </c>
      <c r="BJ100" s="465">
        <f t="shared" si="16"/>
        <v>17</v>
      </c>
      <c r="BK100" s="465">
        <f t="shared" si="16"/>
        <v>4</v>
      </c>
      <c r="BL100" s="465">
        <f t="shared" si="16"/>
        <v>141</v>
      </c>
      <c r="BM100" s="465">
        <f t="shared" si="16"/>
        <v>26</v>
      </c>
      <c r="BN100" s="465">
        <f t="shared" si="16"/>
        <v>0</v>
      </c>
      <c r="BO100" s="465">
        <f t="shared" si="16"/>
        <v>0</v>
      </c>
      <c r="BP100" s="465">
        <f t="shared" si="16"/>
        <v>0</v>
      </c>
      <c r="BQ100" s="465">
        <f t="shared" ref="BQ100:EB100" si="17">SUM(BQ101:BQ109)</f>
        <v>0</v>
      </c>
      <c r="BR100" s="465">
        <f t="shared" si="17"/>
        <v>0</v>
      </c>
      <c r="BS100" s="465">
        <f t="shared" si="17"/>
        <v>0</v>
      </c>
      <c r="BT100" s="465">
        <f t="shared" si="17"/>
        <v>0</v>
      </c>
      <c r="BU100" s="465">
        <f t="shared" si="17"/>
        <v>0</v>
      </c>
      <c r="BV100" s="465">
        <f t="shared" si="17"/>
        <v>0</v>
      </c>
      <c r="BW100" s="465">
        <f t="shared" si="17"/>
        <v>0</v>
      </c>
      <c r="BX100" s="465">
        <f t="shared" si="17"/>
        <v>0</v>
      </c>
      <c r="BY100" s="465">
        <f t="shared" si="17"/>
        <v>0</v>
      </c>
      <c r="BZ100" s="465">
        <f t="shared" si="17"/>
        <v>0</v>
      </c>
      <c r="CA100" s="465">
        <f t="shared" si="17"/>
        <v>0</v>
      </c>
      <c r="CB100" s="465">
        <f t="shared" si="17"/>
        <v>0</v>
      </c>
      <c r="CC100" s="465">
        <f t="shared" si="17"/>
        <v>0</v>
      </c>
      <c r="CD100" s="465">
        <f t="shared" si="17"/>
        <v>0</v>
      </c>
      <c r="CE100" s="465">
        <f t="shared" si="17"/>
        <v>0</v>
      </c>
      <c r="CF100" s="465">
        <f t="shared" si="17"/>
        <v>0</v>
      </c>
      <c r="CG100" s="465">
        <f t="shared" si="17"/>
        <v>0</v>
      </c>
      <c r="CH100" s="465">
        <f t="shared" si="17"/>
        <v>0</v>
      </c>
      <c r="CI100" s="465">
        <f t="shared" si="17"/>
        <v>0</v>
      </c>
      <c r="CJ100" s="465">
        <f t="shared" si="17"/>
        <v>0</v>
      </c>
      <c r="CK100" s="465">
        <f t="shared" si="17"/>
        <v>0</v>
      </c>
      <c r="CL100" s="465">
        <f t="shared" si="17"/>
        <v>0</v>
      </c>
      <c r="CM100" s="465">
        <f t="shared" si="17"/>
        <v>0</v>
      </c>
      <c r="CN100" s="465">
        <f t="shared" si="17"/>
        <v>0</v>
      </c>
      <c r="CO100" s="465">
        <f t="shared" si="17"/>
        <v>0</v>
      </c>
      <c r="CP100" s="465">
        <f t="shared" si="17"/>
        <v>0</v>
      </c>
      <c r="CQ100" s="465">
        <f t="shared" si="17"/>
        <v>0</v>
      </c>
      <c r="CR100" s="465">
        <f t="shared" si="17"/>
        <v>0</v>
      </c>
      <c r="CS100" s="465">
        <f t="shared" si="17"/>
        <v>0</v>
      </c>
      <c r="CT100" s="465">
        <f t="shared" si="17"/>
        <v>0</v>
      </c>
      <c r="CU100" s="465">
        <f t="shared" si="17"/>
        <v>0</v>
      </c>
      <c r="CV100" s="465">
        <f t="shared" si="17"/>
        <v>0</v>
      </c>
      <c r="CW100" s="465">
        <f t="shared" si="17"/>
        <v>0</v>
      </c>
      <c r="CX100" s="465">
        <f t="shared" si="17"/>
        <v>0</v>
      </c>
      <c r="CY100" s="465">
        <f t="shared" si="17"/>
        <v>0</v>
      </c>
      <c r="CZ100" s="465">
        <f t="shared" si="17"/>
        <v>0</v>
      </c>
      <c r="DA100" s="465">
        <f t="shared" si="17"/>
        <v>0</v>
      </c>
      <c r="DB100" s="465">
        <f t="shared" si="17"/>
        <v>0</v>
      </c>
      <c r="DC100" s="465">
        <f t="shared" si="17"/>
        <v>0</v>
      </c>
      <c r="DD100" s="465">
        <f t="shared" si="17"/>
        <v>0</v>
      </c>
      <c r="DE100" s="465">
        <f t="shared" si="17"/>
        <v>54</v>
      </c>
      <c r="DF100" s="465">
        <f t="shared" si="17"/>
        <v>0</v>
      </c>
      <c r="DG100" s="465">
        <f t="shared" si="17"/>
        <v>0</v>
      </c>
      <c r="DH100" s="465">
        <f t="shared" si="17"/>
        <v>0</v>
      </c>
      <c r="DI100" s="465">
        <f t="shared" si="17"/>
        <v>0</v>
      </c>
      <c r="DJ100" s="465">
        <f t="shared" si="17"/>
        <v>0</v>
      </c>
      <c r="DK100" s="465">
        <f t="shared" si="17"/>
        <v>0</v>
      </c>
      <c r="DL100" s="465">
        <f t="shared" si="17"/>
        <v>0</v>
      </c>
      <c r="DM100" s="465">
        <f t="shared" si="17"/>
        <v>0</v>
      </c>
      <c r="DN100" s="465">
        <f t="shared" si="17"/>
        <v>20</v>
      </c>
      <c r="DO100" s="465">
        <f t="shared" si="17"/>
        <v>9</v>
      </c>
      <c r="DP100" s="465">
        <f t="shared" si="17"/>
        <v>0</v>
      </c>
      <c r="DQ100" s="465">
        <f t="shared" si="17"/>
        <v>0</v>
      </c>
      <c r="DR100" s="465">
        <f t="shared" si="17"/>
        <v>1</v>
      </c>
      <c r="DS100" s="465">
        <f t="shared" si="17"/>
        <v>0</v>
      </c>
      <c r="DT100" s="465">
        <f t="shared" si="17"/>
        <v>0</v>
      </c>
      <c r="DU100" s="465">
        <f t="shared" si="17"/>
        <v>18</v>
      </c>
      <c r="DV100" s="465">
        <f t="shared" si="17"/>
        <v>3</v>
      </c>
      <c r="DW100" s="465">
        <f t="shared" si="17"/>
        <v>139</v>
      </c>
      <c r="DX100" s="465">
        <f t="shared" si="17"/>
        <v>26</v>
      </c>
      <c r="DY100" s="465">
        <f t="shared" si="17"/>
        <v>0</v>
      </c>
      <c r="DZ100" s="465">
        <f t="shared" si="17"/>
        <v>287</v>
      </c>
      <c r="EA100" s="465">
        <f t="shared" si="17"/>
        <v>0</v>
      </c>
      <c r="EB100" s="465">
        <f t="shared" si="17"/>
        <v>0</v>
      </c>
      <c r="EC100" s="465">
        <f t="shared" ref="EC100:GN100" si="18">SUM(EC101:EC109)</f>
        <v>0</v>
      </c>
      <c r="ED100" s="465">
        <f t="shared" si="18"/>
        <v>0</v>
      </c>
      <c r="EE100" s="465">
        <f t="shared" si="18"/>
        <v>0</v>
      </c>
      <c r="EF100" s="465">
        <f t="shared" si="18"/>
        <v>0</v>
      </c>
      <c r="EG100" s="465">
        <f t="shared" si="18"/>
        <v>0</v>
      </c>
      <c r="EH100" s="465">
        <f t="shared" si="18"/>
        <v>0</v>
      </c>
      <c r="EI100" s="465">
        <f t="shared" si="18"/>
        <v>82</v>
      </c>
      <c r="EJ100" s="465">
        <f t="shared" si="18"/>
        <v>53</v>
      </c>
      <c r="EK100" s="465">
        <f t="shared" si="18"/>
        <v>0</v>
      </c>
      <c r="EL100" s="465">
        <f t="shared" si="18"/>
        <v>0</v>
      </c>
      <c r="EM100" s="465">
        <f t="shared" si="18"/>
        <v>6</v>
      </c>
      <c r="EN100" s="465">
        <f t="shared" si="18"/>
        <v>0</v>
      </c>
      <c r="EO100" s="465">
        <f t="shared" si="18"/>
        <v>0</v>
      </c>
      <c r="EP100" s="465">
        <f t="shared" si="18"/>
        <v>144</v>
      </c>
      <c r="EQ100" s="465">
        <f t="shared" si="18"/>
        <v>27</v>
      </c>
      <c r="ER100" s="465">
        <f t="shared" si="18"/>
        <v>264</v>
      </c>
      <c r="ES100" s="465">
        <f t="shared" si="18"/>
        <v>66</v>
      </c>
      <c r="ET100" s="465">
        <f t="shared" si="18"/>
        <v>0</v>
      </c>
      <c r="EU100" s="465">
        <f t="shared" si="18"/>
        <v>775</v>
      </c>
      <c r="EV100" s="465">
        <f t="shared" si="18"/>
        <v>0</v>
      </c>
      <c r="EW100" s="465">
        <f t="shared" si="18"/>
        <v>0</v>
      </c>
      <c r="EX100" s="465">
        <f t="shared" si="18"/>
        <v>0</v>
      </c>
      <c r="EY100" s="465">
        <f t="shared" si="18"/>
        <v>0</v>
      </c>
      <c r="EZ100" s="465">
        <f t="shared" si="18"/>
        <v>0</v>
      </c>
      <c r="FA100" s="465">
        <f t="shared" si="18"/>
        <v>0</v>
      </c>
      <c r="FB100" s="465">
        <f t="shared" si="18"/>
        <v>0</v>
      </c>
      <c r="FC100" s="465">
        <f t="shared" si="18"/>
        <v>0</v>
      </c>
      <c r="FD100" s="465">
        <f t="shared" si="18"/>
        <v>310</v>
      </c>
      <c r="FE100" s="465">
        <f t="shared" si="18"/>
        <v>186</v>
      </c>
      <c r="FF100" s="465">
        <f t="shared" si="18"/>
        <v>62</v>
      </c>
      <c r="FG100" s="465">
        <f t="shared" si="18"/>
        <v>62</v>
      </c>
      <c r="FH100" s="465">
        <f t="shared" si="18"/>
        <v>62</v>
      </c>
      <c r="FI100" s="465">
        <f t="shared" si="18"/>
        <v>0</v>
      </c>
      <c r="FJ100" s="465">
        <f t="shared" si="18"/>
        <v>0</v>
      </c>
      <c r="FK100" s="465">
        <f t="shared" si="18"/>
        <v>434</v>
      </c>
      <c r="FL100" s="465">
        <f t="shared" si="18"/>
        <v>465</v>
      </c>
      <c r="FM100" s="465">
        <f t="shared" si="18"/>
        <v>1178</v>
      </c>
      <c r="FN100" s="465">
        <f t="shared" si="18"/>
        <v>248</v>
      </c>
      <c r="FO100" s="465">
        <f t="shared" si="18"/>
        <v>0</v>
      </c>
      <c r="FP100" s="465">
        <f t="shared" si="18"/>
        <v>129</v>
      </c>
      <c r="FQ100" s="465">
        <f t="shared" si="18"/>
        <v>128</v>
      </c>
      <c r="FR100" s="465">
        <f t="shared" si="18"/>
        <v>0</v>
      </c>
      <c r="FS100" s="465">
        <f t="shared" si="18"/>
        <v>3</v>
      </c>
      <c r="FT100" s="465">
        <f t="shared" si="18"/>
        <v>11</v>
      </c>
      <c r="FU100" s="465">
        <f t="shared" si="18"/>
        <v>253</v>
      </c>
      <c r="FV100" s="465">
        <f t="shared" si="18"/>
        <v>5</v>
      </c>
      <c r="FW100" s="465">
        <f t="shared" si="18"/>
        <v>1</v>
      </c>
      <c r="FX100" s="465">
        <f t="shared" si="18"/>
        <v>11</v>
      </c>
      <c r="FY100" s="465">
        <f t="shared" si="18"/>
        <v>22</v>
      </c>
      <c r="FZ100" s="465">
        <f t="shared" si="18"/>
        <v>0</v>
      </c>
      <c r="GA100" s="465">
        <f t="shared" si="18"/>
        <v>0</v>
      </c>
      <c r="GB100" s="465">
        <f t="shared" si="18"/>
        <v>0</v>
      </c>
      <c r="GC100" s="465">
        <f t="shared" si="18"/>
        <v>0</v>
      </c>
      <c r="GD100" s="465">
        <f t="shared" si="18"/>
        <v>0</v>
      </c>
      <c r="GE100" s="465">
        <f t="shared" si="18"/>
        <v>0</v>
      </c>
      <c r="GF100" s="465">
        <f t="shared" si="18"/>
        <v>7</v>
      </c>
      <c r="GG100" s="465">
        <f t="shared" si="18"/>
        <v>0</v>
      </c>
      <c r="GH100" s="465">
        <f t="shared" si="18"/>
        <v>43</v>
      </c>
      <c r="GI100" s="465">
        <f t="shared" si="18"/>
        <v>14</v>
      </c>
      <c r="GJ100" s="465">
        <f t="shared" si="18"/>
        <v>7</v>
      </c>
      <c r="GK100" s="465">
        <f t="shared" si="18"/>
        <v>3</v>
      </c>
      <c r="GL100" s="465">
        <f t="shared" si="18"/>
        <v>0</v>
      </c>
      <c r="GM100" s="465">
        <f t="shared" si="18"/>
        <v>5</v>
      </c>
      <c r="GN100" s="465">
        <f t="shared" si="18"/>
        <v>0</v>
      </c>
      <c r="GO100" s="465">
        <f t="shared" ref="GO100:IZ100" si="19">SUM(GO101:GO109)</f>
        <v>0</v>
      </c>
      <c r="GP100" s="465">
        <f t="shared" si="19"/>
        <v>4</v>
      </c>
      <c r="GQ100" s="465">
        <f t="shared" si="19"/>
        <v>1</v>
      </c>
      <c r="GR100" s="465">
        <f t="shared" si="19"/>
        <v>85</v>
      </c>
      <c r="GS100" s="465">
        <f t="shared" si="19"/>
        <v>25</v>
      </c>
      <c r="GT100" s="465">
        <f t="shared" si="19"/>
        <v>17</v>
      </c>
      <c r="GU100" s="465">
        <f t="shared" si="19"/>
        <v>157</v>
      </c>
      <c r="GV100" s="465">
        <f t="shared" si="19"/>
        <v>7</v>
      </c>
      <c r="GW100" s="465">
        <f t="shared" si="19"/>
        <v>813</v>
      </c>
      <c r="GX100" s="465">
        <f t="shared" si="19"/>
        <v>58</v>
      </c>
      <c r="GY100" s="465">
        <f t="shared" si="19"/>
        <v>117</v>
      </c>
      <c r="GZ100" s="465">
        <f t="shared" si="19"/>
        <v>74</v>
      </c>
      <c r="HA100" s="465">
        <f t="shared" si="19"/>
        <v>29</v>
      </c>
      <c r="HB100" s="465">
        <f t="shared" si="19"/>
        <v>52</v>
      </c>
      <c r="HC100" s="465">
        <f t="shared" si="19"/>
        <v>0</v>
      </c>
      <c r="HD100" s="465">
        <f t="shared" si="19"/>
        <v>21</v>
      </c>
      <c r="HE100" s="465">
        <f t="shared" si="19"/>
        <v>2</v>
      </c>
      <c r="HF100" s="465">
        <f t="shared" si="19"/>
        <v>4</v>
      </c>
      <c r="HG100" s="465">
        <f t="shared" si="19"/>
        <v>13</v>
      </c>
      <c r="HH100" s="465">
        <f t="shared" si="19"/>
        <v>63</v>
      </c>
      <c r="HI100" s="465">
        <f t="shared" si="19"/>
        <v>0</v>
      </c>
      <c r="HJ100" s="465">
        <f t="shared" si="19"/>
        <v>372</v>
      </c>
      <c r="HK100" s="465">
        <f t="shared" si="19"/>
        <v>438</v>
      </c>
      <c r="HL100" s="465">
        <f t="shared" si="19"/>
        <v>138</v>
      </c>
      <c r="HM100" s="465">
        <f t="shared" si="19"/>
        <v>173</v>
      </c>
      <c r="HN100" s="465">
        <f t="shared" si="19"/>
        <v>219</v>
      </c>
      <c r="HO100" s="465">
        <f t="shared" si="19"/>
        <v>0</v>
      </c>
      <c r="HP100" s="465">
        <f t="shared" si="19"/>
        <v>0</v>
      </c>
      <c r="HQ100" s="465">
        <f t="shared" si="19"/>
        <v>0</v>
      </c>
      <c r="HR100" s="465">
        <f t="shared" si="19"/>
        <v>0</v>
      </c>
      <c r="HS100" s="465">
        <f t="shared" si="19"/>
        <v>132</v>
      </c>
      <c r="HT100" s="465">
        <f t="shared" si="19"/>
        <v>234</v>
      </c>
      <c r="HU100" s="465">
        <f t="shared" si="19"/>
        <v>1</v>
      </c>
      <c r="HV100" s="465">
        <f t="shared" si="19"/>
        <v>54</v>
      </c>
      <c r="HW100" s="465">
        <f t="shared" si="19"/>
        <v>95</v>
      </c>
      <c r="HX100" s="465">
        <f t="shared" si="19"/>
        <v>0</v>
      </c>
      <c r="HY100" s="465">
        <f t="shared" si="19"/>
        <v>14</v>
      </c>
      <c r="HZ100" s="465">
        <f t="shared" si="19"/>
        <v>62</v>
      </c>
      <c r="IA100" s="465">
        <f t="shared" si="19"/>
        <v>8</v>
      </c>
      <c r="IB100" s="465">
        <f t="shared" si="19"/>
        <v>890</v>
      </c>
      <c r="IC100" s="465">
        <f t="shared" si="19"/>
        <v>1442</v>
      </c>
      <c r="ID100" s="465">
        <f t="shared" si="19"/>
        <v>283</v>
      </c>
      <c r="IE100" s="465">
        <f t="shared" si="19"/>
        <v>764</v>
      </c>
      <c r="IF100" s="465">
        <f t="shared" si="19"/>
        <v>1082</v>
      </c>
      <c r="IG100" s="465">
        <f t="shared" si="19"/>
        <v>270</v>
      </c>
      <c r="IH100" s="465">
        <f t="shared" si="19"/>
        <v>269</v>
      </c>
      <c r="II100" s="465">
        <f t="shared" si="19"/>
        <v>563</v>
      </c>
      <c r="IJ100" s="465">
        <f t="shared" si="19"/>
        <v>32</v>
      </c>
      <c r="IK100" s="465">
        <f t="shared" si="19"/>
        <v>113</v>
      </c>
      <c r="IL100" s="465">
        <f t="shared" si="19"/>
        <v>136</v>
      </c>
      <c r="IM100" s="465">
        <f t="shared" si="19"/>
        <v>71</v>
      </c>
      <c r="IN100" s="465">
        <f t="shared" si="19"/>
        <v>301</v>
      </c>
      <c r="IO100" s="465">
        <f t="shared" si="19"/>
        <v>892</v>
      </c>
      <c r="IP100" s="465">
        <f t="shared" si="19"/>
        <v>18</v>
      </c>
      <c r="IQ100" s="465">
        <f t="shared" si="19"/>
        <v>12</v>
      </c>
      <c r="IR100" s="465">
        <f t="shared" si="19"/>
        <v>7</v>
      </c>
      <c r="IS100" s="465">
        <f t="shared" si="19"/>
        <v>0</v>
      </c>
      <c r="IT100" s="465">
        <f t="shared" si="19"/>
        <v>381</v>
      </c>
      <c r="IU100" s="465">
        <f t="shared" si="19"/>
        <v>595</v>
      </c>
      <c r="IV100" s="465">
        <f t="shared" si="19"/>
        <v>0</v>
      </c>
      <c r="IW100" s="465">
        <f t="shared" si="19"/>
        <v>0</v>
      </c>
      <c r="IX100" s="465">
        <f t="shared" si="19"/>
        <v>3</v>
      </c>
      <c r="IY100" s="465">
        <f t="shared" si="19"/>
        <v>0</v>
      </c>
      <c r="IZ100" s="465">
        <f t="shared" si="19"/>
        <v>1</v>
      </c>
      <c r="JA100" s="465">
        <f t="shared" ref="JA100:LL100" si="20">SUM(JA101:JA109)</f>
        <v>0</v>
      </c>
      <c r="JB100" s="465">
        <f t="shared" si="20"/>
        <v>0</v>
      </c>
      <c r="JC100" s="465">
        <f t="shared" si="20"/>
        <v>0</v>
      </c>
      <c r="JD100" s="465">
        <f t="shared" si="20"/>
        <v>1</v>
      </c>
      <c r="JE100" s="465">
        <f t="shared" si="20"/>
        <v>260</v>
      </c>
      <c r="JF100" s="465">
        <f t="shared" si="20"/>
        <v>2</v>
      </c>
      <c r="JG100" s="465">
        <f t="shared" si="20"/>
        <v>0</v>
      </c>
      <c r="JH100" s="465">
        <f t="shared" si="20"/>
        <v>0</v>
      </c>
      <c r="JI100" s="465">
        <f t="shared" si="20"/>
        <v>249</v>
      </c>
      <c r="JJ100" s="465">
        <f t="shared" si="20"/>
        <v>252</v>
      </c>
      <c r="JK100" s="465">
        <f t="shared" si="20"/>
        <v>150</v>
      </c>
      <c r="JL100" s="465">
        <f t="shared" si="20"/>
        <v>1</v>
      </c>
      <c r="JM100" s="465">
        <f t="shared" si="20"/>
        <v>10</v>
      </c>
      <c r="JN100" s="465">
        <f t="shared" si="20"/>
        <v>48</v>
      </c>
      <c r="JO100" s="465">
        <f t="shared" si="20"/>
        <v>0</v>
      </c>
      <c r="JP100" s="465">
        <f t="shared" si="20"/>
        <v>0</v>
      </c>
      <c r="JQ100" s="465">
        <f t="shared" si="20"/>
        <v>0</v>
      </c>
      <c r="JR100" s="465">
        <f t="shared" si="20"/>
        <v>1</v>
      </c>
      <c r="JS100" s="465">
        <f t="shared" si="20"/>
        <v>16</v>
      </c>
      <c r="JT100" s="465">
        <f t="shared" si="20"/>
        <v>5</v>
      </c>
      <c r="JU100" s="465">
        <f t="shared" si="20"/>
        <v>0</v>
      </c>
      <c r="JV100" s="465">
        <f t="shared" si="20"/>
        <v>0</v>
      </c>
      <c r="JW100" s="465">
        <f t="shared" si="20"/>
        <v>0</v>
      </c>
      <c r="JX100" s="465">
        <f t="shared" si="20"/>
        <v>11</v>
      </c>
      <c r="JY100" s="465">
        <f t="shared" si="20"/>
        <v>162</v>
      </c>
      <c r="JZ100" s="465">
        <f t="shared" si="20"/>
        <v>156</v>
      </c>
      <c r="KA100" s="465">
        <f t="shared" si="20"/>
        <v>5</v>
      </c>
      <c r="KB100" s="465">
        <f t="shared" si="20"/>
        <v>9</v>
      </c>
      <c r="KC100" s="465">
        <f t="shared" si="20"/>
        <v>43</v>
      </c>
      <c r="KD100" s="465">
        <f t="shared" si="20"/>
        <v>19</v>
      </c>
      <c r="KE100" s="465">
        <f t="shared" si="20"/>
        <v>189</v>
      </c>
      <c r="KF100" s="465">
        <f t="shared" si="20"/>
        <v>71</v>
      </c>
      <c r="KG100" s="465">
        <f t="shared" si="20"/>
        <v>80</v>
      </c>
      <c r="KH100" s="465">
        <f t="shared" si="20"/>
        <v>359</v>
      </c>
      <c r="KI100" s="465">
        <f t="shared" si="20"/>
        <v>19</v>
      </c>
      <c r="KJ100" s="465">
        <f t="shared" si="20"/>
        <v>15</v>
      </c>
      <c r="KK100" s="465">
        <f t="shared" si="20"/>
        <v>110</v>
      </c>
      <c r="KL100" s="465">
        <f t="shared" si="20"/>
        <v>27</v>
      </c>
      <c r="KM100" s="465">
        <f t="shared" si="20"/>
        <v>0</v>
      </c>
      <c r="KN100" s="465">
        <f t="shared" si="20"/>
        <v>1</v>
      </c>
      <c r="KO100" s="465">
        <f t="shared" si="20"/>
        <v>8</v>
      </c>
      <c r="KP100" s="465">
        <f t="shared" si="20"/>
        <v>10</v>
      </c>
      <c r="KQ100" s="465">
        <f t="shared" si="20"/>
        <v>9</v>
      </c>
      <c r="KR100" s="465">
        <f t="shared" si="20"/>
        <v>49</v>
      </c>
      <c r="KS100" s="465">
        <f t="shared" si="20"/>
        <v>0</v>
      </c>
      <c r="KT100" s="465">
        <f t="shared" si="20"/>
        <v>0</v>
      </c>
      <c r="KU100" s="465">
        <f t="shared" si="20"/>
        <v>0</v>
      </c>
      <c r="KV100" s="465">
        <f t="shared" si="20"/>
        <v>0</v>
      </c>
      <c r="KW100" s="465">
        <f t="shared" si="20"/>
        <v>0</v>
      </c>
      <c r="KX100" s="465">
        <f t="shared" si="20"/>
        <v>0</v>
      </c>
      <c r="KY100" s="465">
        <f t="shared" si="20"/>
        <v>0</v>
      </c>
      <c r="KZ100" s="465">
        <f t="shared" si="20"/>
        <v>0</v>
      </c>
      <c r="LA100" s="465">
        <f t="shared" si="20"/>
        <v>0</v>
      </c>
      <c r="LB100" s="465">
        <f t="shared" si="20"/>
        <v>0</v>
      </c>
      <c r="LC100" s="465">
        <f t="shared" si="20"/>
        <v>0</v>
      </c>
      <c r="LD100" s="465">
        <f t="shared" si="20"/>
        <v>0</v>
      </c>
      <c r="LE100" s="465">
        <f t="shared" si="20"/>
        <v>60</v>
      </c>
      <c r="LF100" s="465">
        <f t="shared" si="20"/>
        <v>248</v>
      </c>
      <c r="LG100" s="465">
        <f t="shared" si="20"/>
        <v>164</v>
      </c>
      <c r="LH100" s="465">
        <f t="shared" si="20"/>
        <v>113</v>
      </c>
      <c r="LI100" s="465">
        <f t="shared" si="20"/>
        <v>136</v>
      </c>
      <c r="LJ100" s="465">
        <f t="shared" si="20"/>
        <v>0</v>
      </c>
      <c r="LK100" s="465">
        <f t="shared" si="20"/>
        <v>39</v>
      </c>
      <c r="LL100" s="465">
        <f t="shared" si="20"/>
        <v>74</v>
      </c>
      <c r="LM100" s="465">
        <f t="shared" ref="LM100:NR100" si="21">SUM(LM101:LM109)</f>
        <v>3</v>
      </c>
      <c r="LN100" s="465">
        <f t="shared" si="21"/>
        <v>39</v>
      </c>
      <c r="LO100" s="465">
        <f t="shared" si="21"/>
        <v>74</v>
      </c>
      <c r="LP100" s="465">
        <f t="shared" si="21"/>
        <v>3</v>
      </c>
      <c r="LQ100" s="465">
        <f t="shared" si="21"/>
        <v>30</v>
      </c>
      <c r="LR100" s="465">
        <f t="shared" si="21"/>
        <v>38</v>
      </c>
      <c r="LS100" s="465">
        <f t="shared" si="21"/>
        <v>0</v>
      </c>
      <c r="LT100" s="465">
        <f t="shared" si="21"/>
        <v>32</v>
      </c>
      <c r="LU100" s="465">
        <f t="shared" si="21"/>
        <v>22</v>
      </c>
      <c r="LV100" s="465">
        <f t="shared" si="21"/>
        <v>2</v>
      </c>
      <c r="LW100" s="465">
        <f t="shared" si="21"/>
        <v>0</v>
      </c>
      <c r="LX100" s="465">
        <f t="shared" si="21"/>
        <v>0</v>
      </c>
      <c r="LY100" s="465">
        <f t="shared" si="21"/>
        <v>0</v>
      </c>
      <c r="LZ100" s="465">
        <f t="shared" si="21"/>
        <v>0</v>
      </c>
      <c r="MA100" s="465">
        <f t="shared" si="21"/>
        <v>0</v>
      </c>
      <c r="MB100" s="465">
        <f t="shared" si="21"/>
        <v>0</v>
      </c>
      <c r="MC100" s="465">
        <f t="shared" si="21"/>
        <v>0</v>
      </c>
      <c r="MD100" s="465">
        <f t="shared" si="21"/>
        <v>0</v>
      </c>
      <c r="ME100" s="465">
        <f t="shared" si="21"/>
        <v>0</v>
      </c>
      <c r="MF100" s="465">
        <f t="shared" si="21"/>
        <v>23</v>
      </c>
      <c r="MG100" s="465">
        <f t="shared" si="21"/>
        <v>4</v>
      </c>
      <c r="MH100" s="465">
        <f t="shared" si="21"/>
        <v>0</v>
      </c>
      <c r="MI100" s="465">
        <f t="shared" si="21"/>
        <v>0</v>
      </c>
      <c r="MJ100" s="465">
        <f t="shared" si="21"/>
        <v>0</v>
      </c>
      <c r="MK100" s="465">
        <f t="shared" si="21"/>
        <v>0</v>
      </c>
      <c r="ML100" s="465">
        <f t="shared" si="21"/>
        <v>0</v>
      </c>
      <c r="MM100" s="465">
        <f t="shared" si="21"/>
        <v>0</v>
      </c>
      <c r="MN100" s="465">
        <f t="shared" si="21"/>
        <v>0</v>
      </c>
      <c r="MO100" s="465">
        <f t="shared" si="21"/>
        <v>644</v>
      </c>
      <c r="MP100" s="465">
        <f t="shared" si="21"/>
        <v>0</v>
      </c>
      <c r="MQ100" s="465">
        <f t="shared" si="21"/>
        <v>0</v>
      </c>
      <c r="MR100" s="465">
        <f t="shared" si="21"/>
        <v>1589</v>
      </c>
      <c r="MS100" s="465">
        <f t="shared" si="21"/>
        <v>118</v>
      </c>
      <c r="MT100" s="465">
        <f t="shared" si="21"/>
        <v>0</v>
      </c>
      <c r="MU100" s="465">
        <f t="shared" si="21"/>
        <v>3635</v>
      </c>
      <c r="MV100" s="465">
        <f t="shared" si="21"/>
        <v>803</v>
      </c>
      <c r="MW100" s="465">
        <f t="shared" si="21"/>
        <v>96</v>
      </c>
      <c r="MX100" s="465">
        <v>2275</v>
      </c>
      <c r="MY100" s="465">
        <v>5520</v>
      </c>
      <c r="MZ100" s="465">
        <v>16686</v>
      </c>
      <c r="NA100" s="465">
        <f t="shared" si="21"/>
        <v>0</v>
      </c>
      <c r="NB100" s="465">
        <f t="shared" si="21"/>
        <v>6</v>
      </c>
      <c r="NC100" s="465">
        <f t="shared" si="21"/>
        <v>0</v>
      </c>
      <c r="ND100" s="465">
        <f t="shared" si="21"/>
        <v>0</v>
      </c>
      <c r="NE100" s="465">
        <f t="shared" si="21"/>
        <v>0</v>
      </c>
      <c r="NF100" s="465">
        <f t="shared" si="21"/>
        <v>0</v>
      </c>
      <c r="NG100" s="465">
        <f t="shared" si="21"/>
        <v>369</v>
      </c>
      <c r="NH100" s="465">
        <f t="shared" si="21"/>
        <v>110</v>
      </c>
      <c r="NI100" s="465">
        <f t="shared" si="21"/>
        <v>78</v>
      </c>
      <c r="NJ100" s="465">
        <f t="shared" si="21"/>
        <v>2566</v>
      </c>
      <c r="NK100" s="465">
        <f t="shared" si="21"/>
        <v>277</v>
      </c>
      <c r="NL100" s="465">
        <f t="shared" si="21"/>
        <v>579</v>
      </c>
      <c r="NM100" s="465">
        <f t="shared" si="21"/>
        <v>0</v>
      </c>
      <c r="NN100" s="465">
        <f t="shared" si="21"/>
        <v>1</v>
      </c>
      <c r="NO100" s="465">
        <f t="shared" si="21"/>
        <v>0</v>
      </c>
      <c r="NP100" s="465">
        <f t="shared" si="21"/>
        <v>0</v>
      </c>
      <c r="NQ100" s="465">
        <f t="shared" si="21"/>
        <v>4</v>
      </c>
      <c r="NR100" s="465">
        <f t="shared" si="21"/>
        <v>11</v>
      </c>
    </row>
    <row r="101" spans="1:382" ht="17.25" customHeight="1" x14ac:dyDescent="0.25">
      <c r="A101" s="455">
        <v>2</v>
      </c>
      <c r="B101" s="546" t="s">
        <v>299</v>
      </c>
      <c r="C101" s="880"/>
      <c r="D101" s="191">
        <f>SUM(D110:D118)</f>
        <v>0</v>
      </c>
      <c r="E101" s="191">
        <f t="shared" ref="E101:BP101" si="22">SUM(E110:E118)</f>
        <v>0</v>
      </c>
      <c r="F101" s="191">
        <f t="shared" si="22"/>
        <v>0</v>
      </c>
      <c r="G101" s="191">
        <f t="shared" si="22"/>
        <v>0</v>
      </c>
      <c r="H101" s="191">
        <f t="shared" si="22"/>
        <v>0</v>
      </c>
      <c r="I101" s="191">
        <f t="shared" si="22"/>
        <v>0</v>
      </c>
      <c r="J101" s="191">
        <f t="shared" si="22"/>
        <v>0</v>
      </c>
      <c r="K101" s="191">
        <f t="shared" si="22"/>
        <v>0</v>
      </c>
      <c r="L101" s="191">
        <f t="shared" si="22"/>
        <v>0</v>
      </c>
      <c r="M101" s="191">
        <f t="shared" si="22"/>
        <v>0</v>
      </c>
      <c r="N101" s="191">
        <f t="shared" si="22"/>
        <v>0</v>
      </c>
      <c r="O101" s="191">
        <f t="shared" si="22"/>
        <v>0</v>
      </c>
      <c r="P101" s="191">
        <f t="shared" si="22"/>
        <v>0</v>
      </c>
      <c r="Q101" s="191">
        <f t="shared" si="22"/>
        <v>0</v>
      </c>
      <c r="R101" s="191">
        <f t="shared" si="22"/>
        <v>0</v>
      </c>
      <c r="S101" s="191">
        <f t="shared" si="22"/>
        <v>0</v>
      </c>
      <c r="T101" s="191">
        <f t="shared" si="22"/>
        <v>0</v>
      </c>
      <c r="U101" s="191">
        <f t="shared" si="22"/>
        <v>0</v>
      </c>
      <c r="V101" s="191">
        <f t="shared" si="22"/>
        <v>0</v>
      </c>
      <c r="W101" s="191">
        <f t="shared" si="22"/>
        <v>0</v>
      </c>
      <c r="X101" s="191">
        <f t="shared" si="22"/>
        <v>0</v>
      </c>
      <c r="Y101" s="191">
        <f t="shared" si="22"/>
        <v>0</v>
      </c>
      <c r="Z101" s="191">
        <f t="shared" si="22"/>
        <v>0</v>
      </c>
      <c r="AA101" s="191">
        <f t="shared" si="22"/>
        <v>0</v>
      </c>
      <c r="AB101" s="191">
        <f t="shared" si="22"/>
        <v>0</v>
      </c>
      <c r="AC101" s="191">
        <f t="shared" si="22"/>
        <v>0</v>
      </c>
      <c r="AD101" s="191">
        <f t="shared" si="22"/>
        <v>0</v>
      </c>
      <c r="AE101" s="191">
        <f t="shared" si="22"/>
        <v>0</v>
      </c>
      <c r="AF101" s="191">
        <f t="shared" si="22"/>
        <v>0</v>
      </c>
      <c r="AG101" s="191">
        <f t="shared" si="22"/>
        <v>0</v>
      </c>
      <c r="AH101" s="191">
        <f t="shared" si="22"/>
        <v>0</v>
      </c>
      <c r="AI101" s="191">
        <f t="shared" si="22"/>
        <v>0</v>
      </c>
      <c r="AJ101" s="191">
        <f t="shared" si="22"/>
        <v>0</v>
      </c>
      <c r="AK101" s="191">
        <f t="shared" si="22"/>
        <v>0</v>
      </c>
      <c r="AL101" s="191">
        <f t="shared" si="22"/>
        <v>0</v>
      </c>
      <c r="AM101" s="191">
        <f t="shared" si="22"/>
        <v>0</v>
      </c>
      <c r="AN101" s="191">
        <f t="shared" si="22"/>
        <v>0</v>
      </c>
      <c r="AO101" s="191">
        <f t="shared" si="22"/>
        <v>0</v>
      </c>
      <c r="AP101" s="191">
        <f t="shared" si="22"/>
        <v>0</v>
      </c>
      <c r="AQ101" s="191">
        <f t="shared" si="22"/>
        <v>0</v>
      </c>
      <c r="AR101" s="191">
        <f t="shared" si="22"/>
        <v>0</v>
      </c>
      <c r="AS101" s="191">
        <f t="shared" si="22"/>
        <v>0</v>
      </c>
      <c r="AT101" s="191">
        <f t="shared" si="22"/>
        <v>0</v>
      </c>
      <c r="AU101" s="191">
        <f t="shared" si="22"/>
        <v>0</v>
      </c>
      <c r="AV101" s="191">
        <f t="shared" si="22"/>
        <v>0</v>
      </c>
      <c r="AW101" s="191">
        <f t="shared" si="22"/>
        <v>0</v>
      </c>
      <c r="AX101" s="191">
        <f t="shared" si="22"/>
        <v>0</v>
      </c>
      <c r="AY101" s="191">
        <f t="shared" si="22"/>
        <v>0</v>
      </c>
      <c r="AZ101" s="191">
        <f t="shared" si="22"/>
        <v>0</v>
      </c>
      <c r="BA101" s="191">
        <f t="shared" si="22"/>
        <v>0</v>
      </c>
      <c r="BB101" s="191">
        <f t="shared" si="22"/>
        <v>0</v>
      </c>
      <c r="BC101" s="191">
        <f t="shared" si="22"/>
        <v>0</v>
      </c>
      <c r="BD101" s="191">
        <f t="shared" si="22"/>
        <v>0</v>
      </c>
      <c r="BE101" s="191">
        <f t="shared" si="22"/>
        <v>0</v>
      </c>
      <c r="BF101" s="191">
        <f t="shared" si="22"/>
        <v>0</v>
      </c>
      <c r="BG101" s="191">
        <f t="shared" si="22"/>
        <v>0</v>
      </c>
      <c r="BH101" s="191">
        <f t="shared" si="22"/>
        <v>0</v>
      </c>
      <c r="BI101" s="191">
        <f t="shared" si="22"/>
        <v>0</v>
      </c>
      <c r="BJ101" s="191">
        <f t="shared" si="22"/>
        <v>0</v>
      </c>
      <c r="BK101" s="191">
        <f t="shared" si="22"/>
        <v>0</v>
      </c>
      <c r="BL101" s="191">
        <f t="shared" si="22"/>
        <v>0</v>
      </c>
      <c r="BM101" s="191">
        <f t="shared" si="22"/>
        <v>0</v>
      </c>
      <c r="BN101" s="191">
        <f t="shared" si="22"/>
        <v>0</v>
      </c>
      <c r="BO101" s="191">
        <f t="shared" si="22"/>
        <v>0</v>
      </c>
      <c r="BP101" s="191">
        <f t="shared" si="22"/>
        <v>0</v>
      </c>
      <c r="BQ101" s="191">
        <f t="shared" ref="BQ101:EB101" si="23">SUM(BQ110:BQ118)</f>
        <v>0</v>
      </c>
      <c r="BR101" s="191">
        <f t="shared" si="23"/>
        <v>0</v>
      </c>
      <c r="BS101" s="191">
        <f t="shared" si="23"/>
        <v>0</v>
      </c>
      <c r="BT101" s="191">
        <f t="shared" si="23"/>
        <v>0</v>
      </c>
      <c r="BU101" s="191">
        <f t="shared" si="23"/>
        <v>0</v>
      </c>
      <c r="BV101" s="191">
        <f t="shared" si="23"/>
        <v>0</v>
      </c>
      <c r="BW101" s="191">
        <f t="shared" si="23"/>
        <v>0</v>
      </c>
      <c r="BX101" s="191">
        <f t="shared" si="23"/>
        <v>0</v>
      </c>
      <c r="BY101" s="191">
        <f t="shared" si="23"/>
        <v>0</v>
      </c>
      <c r="BZ101" s="191">
        <f t="shared" si="23"/>
        <v>0</v>
      </c>
      <c r="CA101" s="191">
        <f t="shared" si="23"/>
        <v>0</v>
      </c>
      <c r="CB101" s="191">
        <f t="shared" si="23"/>
        <v>0</v>
      </c>
      <c r="CC101" s="191">
        <f t="shared" si="23"/>
        <v>0</v>
      </c>
      <c r="CD101" s="191">
        <f t="shared" si="23"/>
        <v>0</v>
      </c>
      <c r="CE101" s="191">
        <f t="shared" si="23"/>
        <v>0</v>
      </c>
      <c r="CF101" s="191">
        <f t="shared" si="23"/>
        <v>0</v>
      </c>
      <c r="CG101" s="191">
        <f t="shared" si="23"/>
        <v>0</v>
      </c>
      <c r="CH101" s="191">
        <f t="shared" si="23"/>
        <v>0</v>
      </c>
      <c r="CI101" s="191">
        <f t="shared" si="23"/>
        <v>0</v>
      </c>
      <c r="CJ101" s="191">
        <f t="shared" si="23"/>
        <v>0</v>
      </c>
      <c r="CK101" s="191">
        <f t="shared" si="23"/>
        <v>0</v>
      </c>
      <c r="CL101" s="191">
        <f t="shared" si="23"/>
        <v>0</v>
      </c>
      <c r="CM101" s="191">
        <f t="shared" si="23"/>
        <v>0</v>
      </c>
      <c r="CN101" s="191">
        <f t="shared" si="23"/>
        <v>0</v>
      </c>
      <c r="CO101" s="191">
        <f t="shared" si="23"/>
        <v>0</v>
      </c>
      <c r="CP101" s="191">
        <f t="shared" si="23"/>
        <v>0</v>
      </c>
      <c r="CQ101" s="191">
        <f t="shared" si="23"/>
        <v>0</v>
      </c>
      <c r="CR101" s="191">
        <f t="shared" si="23"/>
        <v>0</v>
      </c>
      <c r="CS101" s="191">
        <f t="shared" si="23"/>
        <v>0</v>
      </c>
      <c r="CT101" s="191">
        <f t="shared" si="23"/>
        <v>0</v>
      </c>
      <c r="CU101" s="191">
        <f t="shared" si="23"/>
        <v>0</v>
      </c>
      <c r="CV101" s="191">
        <f t="shared" si="23"/>
        <v>0</v>
      </c>
      <c r="CW101" s="191">
        <f t="shared" si="23"/>
        <v>0</v>
      </c>
      <c r="CX101" s="191">
        <f t="shared" si="23"/>
        <v>0</v>
      </c>
      <c r="CY101" s="191">
        <f t="shared" si="23"/>
        <v>0</v>
      </c>
      <c r="CZ101" s="191">
        <f t="shared" si="23"/>
        <v>0</v>
      </c>
      <c r="DA101" s="191">
        <f t="shared" si="23"/>
        <v>0</v>
      </c>
      <c r="DB101" s="191">
        <f t="shared" si="23"/>
        <v>0</v>
      </c>
      <c r="DC101" s="191">
        <f t="shared" si="23"/>
        <v>0</v>
      </c>
      <c r="DD101" s="191">
        <f t="shared" si="23"/>
        <v>0</v>
      </c>
      <c r="DE101" s="191">
        <f t="shared" si="23"/>
        <v>0</v>
      </c>
      <c r="DF101" s="191">
        <f t="shared" si="23"/>
        <v>0</v>
      </c>
      <c r="DG101" s="191">
        <f t="shared" si="23"/>
        <v>0</v>
      </c>
      <c r="DH101" s="191">
        <f t="shared" si="23"/>
        <v>0</v>
      </c>
      <c r="DI101" s="191">
        <f t="shared" si="23"/>
        <v>0</v>
      </c>
      <c r="DJ101" s="191">
        <f t="shared" si="23"/>
        <v>0</v>
      </c>
      <c r="DK101" s="191">
        <f t="shared" si="23"/>
        <v>0</v>
      </c>
      <c r="DL101" s="191">
        <f t="shared" si="23"/>
        <v>0</v>
      </c>
      <c r="DM101" s="191">
        <f t="shared" si="23"/>
        <v>0</v>
      </c>
      <c r="DN101" s="191">
        <f t="shared" si="23"/>
        <v>0</v>
      </c>
      <c r="DO101" s="191">
        <f t="shared" si="23"/>
        <v>0</v>
      </c>
      <c r="DP101" s="191">
        <f t="shared" si="23"/>
        <v>0</v>
      </c>
      <c r="DQ101" s="191">
        <f t="shared" si="23"/>
        <v>0</v>
      </c>
      <c r="DR101" s="191">
        <f t="shared" si="23"/>
        <v>0</v>
      </c>
      <c r="DS101" s="191">
        <f t="shared" si="23"/>
        <v>0</v>
      </c>
      <c r="DT101" s="191">
        <f t="shared" si="23"/>
        <v>0</v>
      </c>
      <c r="DU101" s="191">
        <f t="shared" si="23"/>
        <v>0</v>
      </c>
      <c r="DV101" s="191">
        <f t="shared" si="23"/>
        <v>0</v>
      </c>
      <c r="DW101" s="191">
        <f t="shared" si="23"/>
        <v>0</v>
      </c>
      <c r="DX101" s="191">
        <f t="shared" si="23"/>
        <v>0</v>
      </c>
      <c r="DY101" s="191">
        <f t="shared" si="23"/>
        <v>0</v>
      </c>
      <c r="DZ101" s="191">
        <f t="shared" si="23"/>
        <v>0</v>
      </c>
      <c r="EA101" s="191">
        <f t="shared" si="23"/>
        <v>0</v>
      </c>
      <c r="EB101" s="191">
        <f t="shared" si="23"/>
        <v>0</v>
      </c>
      <c r="EC101" s="191">
        <f t="shared" ref="EC101:GN101" si="24">SUM(EC110:EC118)</f>
        <v>0</v>
      </c>
      <c r="ED101" s="191">
        <f t="shared" si="24"/>
        <v>0</v>
      </c>
      <c r="EE101" s="191">
        <f t="shared" si="24"/>
        <v>0</v>
      </c>
      <c r="EF101" s="191">
        <f t="shared" si="24"/>
        <v>0</v>
      </c>
      <c r="EG101" s="191">
        <f t="shared" si="24"/>
        <v>0</v>
      </c>
      <c r="EH101" s="191">
        <f t="shared" si="24"/>
        <v>0</v>
      </c>
      <c r="EI101" s="191">
        <f t="shared" si="24"/>
        <v>0</v>
      </c>
      <c r="EJ101" s="191">
        <f t="shared" si="24"/>
        <v>0</v>
      </c>
      <c r="EK101" s="191">
        <f t="shared" si="24"/>
        <v>0</v>
      </c>
      <c r="EL101" s="191">
        <f t="shared" si="24"/>
        <v>0</v>
      </c>
      <c r="EM101" s="191">
        <f t="shared" si="24"/>
        <v>0</v>
      </c>
      <c r="EN101" s="191">
        <f t="shared" si="24"/>
        <v>0</v>
      </c>
      <c r="EO101" s="191">
        <f t="shared" si="24"/>
        <v>0</v>
      </c>
      <c r="EP101" s="191">
        <f t="shared" si="24"/>
        <v>0</v>
      </c>
      <c r="EQ101" s="191">
        <f t="shared" si="24"/>
        <v>0</v>
      </c>
      <c r="ER101" s="191">
        <f t="shared" si="24"/>
        <v>0</v>
      </c>
      <c r="ES101" s="191">
        <f t="shared" si="24"/>
        <v>0</v>
      </c>
      <c r="ET101" s="191">
        <f t="shared" si="24"/>
        <v>0</v>
      </c>
      <c r="EU101" s="191">
        <f t="shared" si="24"/>
        <v>0</v>
      </c>
      <c r="EV101" s="191">
        <f t="shared" si="24"/>
        <v>0</v>
      </c>
      <c r="EW101" s="191">
        <f t="shared" si="24"/>
        <v>0</v>
      </c>
      <c r="EX101" s="191">
        <f t="shared" si="24"/>
        <v>0</v>
      </c>
      <c r="EY101" s="191">
        <f t="shared" si="24"/>
        <v>0</v>
      </c>
      <c r="EZ101" s="191">
        <f t="shared" si="24"/>
        <v>0</v>
      </c>
      <c r="FA101" s="191">
        <f t="shared" si="24"/>
        <v>0</v>
      </c>
      <c r="FB101" s="191">
        <f t="shared" si="24"/>
        <v>0</v>
      </c>
      <c r="FC101" s="191">
        <f t="shared" si="24"/>
        <v>0</v>
      </c>
      <c r="FD101" s="191">
        <f t="shared" si="24"/>
        <v>0</v>
      </c>
      <c r="FE101" s="191">
        <f t="shared" si="24"/>
        <v>0</v>
      </c>
      <c r="FF101" s="191">
        <f t="shared" si="24"/>
        <v>0</v>
      </c>
      <c r="FG101" s="191">
        <f t="shared" si="24"/>
        <v>0</v>
      </c>
      <c r="FH101" s="191">
        <f t="shared" si="24"/>
        <v>0</v>
      </c>
      <c r="FI101" s="191">
        <f t="shared" si="24"/>
        <v>0</v>
      </c>
      <c r="FJ101" s="191">
        <f t="shared" si="24"/>
        <v>0</v>
      </c>
      <c r="FK101" s="191">
        <f t="shared" si="24"/>
        <v>0</v>
      </c>
      <c r="FL101" s="191">
        <f t="shared" si="24"/>
        <v>0</v>
      </c>
      <c r="FM101" s="191">
        <f t="shared" si="24"/>
        <v>0</v>
      </c>
      <c r="FN101" s="191">
        <f t="shared" si="24"/>
        <v>0</v>
      </c>
      <c r="FO101" s="191">
        <f t="shared" si="24"/>
        <v>0</v>
      </c>
      <c r="FP101" s="191">
        <f t="shared" si="24"/>
        <v>0</v>
      </c>
      <c r="FQ101" s="191">
        <f t="shared" si="24"/>
        <v>0</v>
      </c>
      <c r="FR101" s="191">
        <f t="shared" si="24"/>
        <v>0</v>
      </c>
      <c r="FS101" s="191">
        <f t="shared" si="24"/>
        <v>0</v>
      </c>
      <c r="FT101" s="191">
        <f t="shared" si="24"/>
        <v>0</v>
      </c>
      <c r="FU101" s="191">
        <f t="shared" si="24"/>
        <v>0</v>
      </c>
      <c r="FV101" s="191">
        <f t="shared" si="24"/>
        <v>0</v>
      </c>
      <c r="FW101" s="191">
        <f t="shared" si="24"/>
        <v>0</v>
      </c>
      <c r="FX101" s="191">
        <f t="shared" si="24"/>
        <v>0</v>
      </c>
      <c r="FY101" s="191">
        <f t="shared" si="24"/>
        <v>0</v>
      </c>
      <c r="FZ101" s="191">
        <f t="shared" si="24"/>
        <v>0</v>
      </c>
      <c r="GA101" s="191">
        <f t="shared" si="24"/>
        <v>0</v>
      </c>
      <c r="GB101" s="191">
        <f t="shared" si="24"/>
        <v>0</v>
      </c>
      <c r="GC101" s="191">
        <f t="shared" si="24"/>
        <v>0</v>
      </c>
      <c r="GD101" s="191">
        <f t="shared" si="24"/>
        <v>0</v>
      </c>
      <c r="GE101" s="191">
        <f t="shared" si="24"/>
        <v>0</v>
      </c>
      <c r="GF101" s="191">
        <f t="shared" si="24"/>
        <v>0</v>
      </c>
      <c r="GG101" s="191">
        <f t="shared" si="24"/>
        <v>0</v>
      </c>
      <c r="GH101" s="191">
        <f t="shared" si="24"/>
        <v>0</v>
      </c>
      <c r="GI101" s="191">
        <f t="shared" si="24"/>
        <v>0</v>
      </c>
      <c r="GJ101" s="191">
        <f t="shared" si="24"/>
        <v>0</v>
      </c>
      <c r="GK101" s="191">
        <f t="shared" si="24"/>
        <v>0</v>
      </c>
      <c r="GL101" s="191">
        <f t="shared" si="24"/>
        <v>0</v>
      </c>
      <c r="GM101" s="191">
        <f t="shared" si="24"/>
        <v>0</v>
      </c>
      <c r="GN101" s="191">
        <f t="shared" si="24"/>
        <v>0</v>
      </c>
      <c r="GO101" s="191">
        <f t="shared" ref="GO101:IZ101" si="25">SUM(GO110:GO118)</f>
        <v>0</v>
      </c>
      <c r="GP101" s="191">
        <f t="shared" si="25"/>
        <v>0</v>
      </c>
      <c r="GQ101" s="191">
        <f t="shared" si="25"/>
        <v>0</v>
      </c>
      <c r="GR101" s="191">
        <f t="shared" si="25"/>
        <v>0</v>
      </c>
      <c r="GS101" s="191">
        <f t="shared" si="25"/>
        <v>0</v>
      </c>
      <c r="GT101" s="191">
        <f t="shared" si="25"/>
        <v>0</v>
      </c>
      <c r="GU101" s="191">
        <f t="shared" si="25"/>
        <v>0</v>
      </c>
      <c r="GV101" s="191">
        <f t="shared" si="25"/>
        <v>0</v>
      </c>
      <c r="GW101" s="191">
        <f t="shared" si="25"/>
        <v>85</v>
      </c>
      <c r="GX101" s="191">
        <f t="shared" si="25"/>
        <v>0</v>
      </c>
      <c r="GY101" s="191">
        <f t="shared" si="25"/>
        <v>10</v>
      </c>
      <c r="GZ101" s="191">
        <f t="shared" si="25"/>
        <v>0</v>
      </c>
      <c r="HA101" s="191">
        <f t="shared" si="25"/>
        <v>0</v>
      </c>
      <c r="HB101" s="191">
        <f t="shared" si="25"/>
        <v>9</v>
      </c>
      <c r="HC101" s="191">
        <f t="shared" si="25"/>
        <v>0</v>
      </c>
      <c r="HD101" s="191">
        <f t="shared" si="25"/>
        <v>4</v>
      </c>
      <c r="HE101" s="191">
        <f t="shared" si="25"/>
        <v>0</v>
      </c>
      <c r="HF101" s="191">
        <f t="shared" si="25"/>
        <v>0</v>
      </c>
      <c r="HG101" s="191">
        <f t="shared" si="25"/>
        <v>0</v>
      </c>
      <c r="HH101" s="191">
        <f t="shared" si="25"/>
        <v>0</v>
      </c>
      <c r="HI101" s="191">
        <f t="shared" si="25"/>
        <v>0</v>
      </c>
      <c r="HJ101" s="191">
        <f t="shared" si="25"/>
        <v>0</v>
      </c>
      <c r="HK101" s="191">
        <f t="shared" si="25"/>
        <v>19</v>
      </c>
      <c r="HL101" s="191">
        <f t="shared" si="25"/>
        <v>0</v>
      </c>
      <c r="HM101" s="191">
        <f t="shared" si="25"/>
        <v>0</v>
      </c>
      <c r="HN101" s="191">
        <f t="shared" si="25"/>
        <v>0</v>
      </c>
      <c r="HO101" s="191">
        <f t="shared" si="25"/>
        <v>0</v>
      </c>
      <c r="HP101" s="191">
        <f t="shared" si="25"/>
        <v>0</v>
      </c>
      <c r="HQ101" s="191">
        <f t="shared" si="25"/>
        <v>0</v>
      </c>
      <c r="HR101" s="191">
        <f t="shared" si="25"/>
        <v>0</v>
      </c>
      <c r="HS101" s="191">
        <f t="shared" si="25"/>
        <v>0</v>
      </c>
      <c r="HT101" s="191">
        <f t="shared" si="25"/>
        <v>0</v>
      </c>
      <c r="HU101" s="191">
        <f t="shared" si="25"/>
        <v>0</v>
      </c>
      <c r="HV101" s="191">
        <f t="shared" si="25"/>
        <v>0</v>
      </c>
      <c r="HW101" s="191">
        <f t="shared" si="25"/>
        <v>0</v>
      </c>
      <c r="HX101" s="191">
        <f t="shared" si="25"/>
        <v>0</v>
      </c>
      <c r="HY101" s="191">
        <f t="shared" si="25"/>
        <v>0</v>
      </c>
      <c r="HZ101" s="191">
        <f t="shared" si="25"/>
        <v>0</v>
      </c>
      <c r="IA101" s="191">
        <f t="shared" si="25"/>
        <v>0</v>
      </c>
      <c r="IB101" s="191">
        <f t="shared" si="25"/>
        <v>0</v>
      </c>
      <c r="IC101" s="191">
        <f t="shared" si="25"/>
        <v>0</v>
      </c>
      <c r="ID101" s="191">
        <f t="shared" si="25"/>
        <v>0</v>
      </c>
      <c r="IE101" s="191">
        <f t="shared" si="25"/>
        <v>0</v>
      </c>
      <c r="IF101" s="191">
        <f t="shared" si="25"/>
        <v>0</v>
      </c>
      <c r="IG101" s="191">
        <f t="shared" si="25"/>
        <v>0</v>
      </c>
      <c r="IH101" s="191">
        <f t="shared" si="25"/>
        <v>0</v>
      </c>
      <c r="II101" s="191">
        <f t="shared" si="25"/>
        <v>32</v>
      </c>
      <c r="IJ101" s="191">
        <f t="shared" si="25"/>
        <v>0</v>
      </c>
      <c r="IK101" s="191">
        <f t="shared" si="25"/>
        <v>0</v>
      </c>
      <c r="IL101" s="191">
        <f t="shared" si="25"/>
        <v>0</v>
      </c>
      <c r="IM101" s="191">
        <f t="shared" si="25"/>
        <v>0</v>
      </c>
      <c r="IN101" s="191">
        <f t="shared" si="25"/>
        <v>0</v>
      </c>
      <c r="IO101" s="191">
        <f t="shared" si="25"/>
        <v>11</v>
      </c>
      <c r="IP101" s="191">
        <f t="shared" si="25"/>
        <v>0</v>
      </c>
      <c r="IQ101" s="191">
        <f t="shared" si="25"/>
        <v>0</v>
      </c>
      <c r="IR101" s="191">
        <f t="shared" si="25"/>
        <v>0</v>
      </c>
      <c r="IS101" s="191">
        <f t="shared" si="25"/>
        <v>0</v>
      </c>
      <c r="IT101" s="191">
        <f t="shared" si="25"/>
        <v>0</v>
      </c>
      <c r="IU101" s="191">
        <f t="shared" si="25"/>
        <v>0</v>
      </c>
      <c r="IV101" s="191">
        <f t="shared" si="25"/>
        <v>0</v>
      </c>
      <c r="IW101" s="191">
        <f t="shared" si="25"/>
        <v>0</v>
      </c>
      <c r="IX101" s="191">
        <f t="shared" si="25"/>
        <v>0</v>
      </c>
      <c r="IY101" s="191">
        <f t="shared" si="25"/>
        <v>0</v>
      </c>
      <c r="IZ101" s="191">
        <f t="shared" si="25"/>
        <v>0</v>
      </c>
      <c r="JA101" s="191">
        <f t="shared" ref="JA101:LL101" si="26">SUM(JA110:JA118)</f>
        <v>0</v>
      </c>
      <c r="JB101" s="191">
        <f t="shared" si="26"/>
        <v>0</v>
      </c>
      <c r="JC101" s="191">
        <f t="shared" si="26"/>
        <v>0</v>
      </c>
      <c r="JD101" s="191">
        <f t="shared" si="26"/>
        <v>1</v>
      </c>
      <c r="JE101" s="191">
        <f t="shared" si="26"/>
        <v>0</v>
      </c>
      <c r="JF101" s="191">
        <f t="shared" si="26"/>
        <v>0</v>
      </c>
      <c r="JG101" s="191">
        <f t="shared" si="26"/>
        <v>0</v>
      </c>
      <c r="JH101" s="191">
        <f t="shared" si="26"/>
        <v>0</v>
      </c>
      <c r="JI101" s="191">
        <f t="shared" si="26"/>
        <v>0</v>
      </c>
      <c r="JJ101" s="191">
        <f t="shared" si="26"/>
        <v>0</v>
      </c>
      <c r="JK101" s="191">
        <f t="shared" si="26"/>
        <v>0</v>
      </c>
      <c r="JL101" s="191">
        <f t="shared" si="26"/>
        <v>0</v>
      </c>
      <c r="JM101" s="191">
        <f t="shared" si="26"/>
        <v>8</v>
      </c>
      <c r="JN101" s="191">
        <f t="shared" si="26"/>
        <v>0</v>
      </c>
      <c r="JO101" s="191">
        <f t="shared" si="26"/>
        <v>0</v>
      </c>
      <c r="JP101" s="191">
        <f t="shared" si="26"/>
        <v>0</v>
      </c>
      <c r="JQ101" s="191">
        <f t="shared" si="26"/>
        <v>0</v>
      </c>
      <c r="JR101" s="191">
        <f t="shared" si="26"/>
        <v>0</v>
      </c>
      <c r="JS101" s="191">
        <f t="shared" si="26"/>
        <v>0</v>
      </c>
      <c r="JT101" s="191">
        <f t="shared" si="26"/>
        <v>0</v>
      </c>
      <c r="JU101" s="191">
        <f t="shared" si="26"/>
        <v>0</v>
      </c>
      <c r="JV101" s="191">
        <f t="shared" si="26"/>
        <v>0</v>
      </c>
      <c r="JW101" s="191">
        <f t="shared" si="26"/>
        <v>0</v>
      </c>
      <c r="JX101" s="191">
        <f t="shared" si="26"/>
        <v>0</v>
      </c>
      <c r="JY101" s="191">
        <f t="shared" si="26"/>
        <v>6</v>
      </c>
      <c r="JZ101" s="191">
        <f t="shared" si="26"/>
        <v>0</v>
      </c>
      <c r="KA101" s="191">
        <f t="shared" si="26"/>
        <v>0</v>
      </c>
      <c r="KB101" s="191">
        <f t="shared" si="26"/>
        <v>6</v>
      </c>
      <c r="KC101" s="191">
        <f t="shared" si="26"/>
        <v>0</v>
      </c>
      <c r="KD101" s="191">
        <f t="shared" si="26"/>
        <v>0</v>
      </c>
      <c r="KE101" s="191">
        <f t="shared" si="26"/>
        <v>0</v>
      </c>
      <c r="KF101" s="191">
        <f t="shared" si="26"/>
        <v>0</v>
      </c>
      <c r="KG101" s="191">
        <f t="shared" si="26"/>
        <v>0</v>
      </c>
      <c r="KH101" s="191">
        <f t="shared" si="26"/>
        <v>0</v>
      </c>
      <c r="KI101" s="191">
        <f t="shared" si="26"/>
        <v>0</v>
      </c>
      <c r="KJ101" s="191">
        <f t="shared" si="26"/>
        <v>0</v>
      </c>
      <c r="KK101" s="191">
        <f t="shared" si="26"/>
        <v>0</v>
      </c>
      <c r="KL101" s="191">
        <f t="shared" si="26"/>
        <v>0</v>
      </c>
      <c r="KM101" s="191">
        <f t="shared" si="26"/>
        <v>0</v>
      </c>
      <c r="KN101" s="191">
        <f t="shared" si="26"/>
        <v>0</v>
      </c>
      <c r="KO101" s="191">
        <f t="shared" si="26"/>
        <v>0</v>
      </c>
      <c r="KP101" s="191">
        <f t="shared" si="26"/>
        <v>0</v>
      </c>
      <c r="KQ101" s="191">
        <f t="shared" si="26"/>
        <v>0</v>
      </c>
      <c r="KR101" s="191">
        <f t="shared" si="26"/>
        <v>0</v>
      </c>
      <c r="KS101" s="191">
        <f t="shared" si="26"/>
        <v>0</v>
      </c>
      <c r="KT101" s="191">
        <f t="shared" si="26"/>
        <v>0</v>
      </c>
      <c r="KU101" s="191">
        <f t="shared" si="26"/>
        <v>0</v>
      </c>
      <c r="KV101" s="191">
        <f t="shared" si="26"/>
        <v>0</v>
      </c>
      <c r="KW101" s="191">
        <f t="shared" si="26"/>
        <v>0</v>
      </c>
      <c r="KX101" s="191">
        <f t="shared" si="26"/>
        <v>0</v>
      </c>
      <c r="KY101" s="191">
        <f t="shared" si="26"/>
        <v>0</v>
      </c>
      <c r="KZ101" s="191">
        <f t="shared" si="26"/>
        <v>0</v>
      </c>
      <c r="LA101" s="191">
        <f t="shared" si="26"/>
        <v>0</v>
      </c>
      <c r="LB101" s="191">
        <f t="shared" si="26"/>
        <v>0</v>
      </c>
      <c r="LC101" s="191">
        <f t="shared" si="26"/>
        <v>0</v>
      </c>
      <c r="LD101" s="191">
        <f t="shared" si="26"/>
        <v>0</v>
      </c>
      <c r="LE101" s="191">
        <f t="shared" si="26"/>
        <v>0</v>
      </c>
      <c r="LF101" s="191">
        <f t="shared" si="26"/>
        <v>0</v>
      </c>
      <c r="LG101" s="191">
        <f t="shared" si="26"/>
        <v>0</v>
      </c>
      <c r="LH101" s="191">
        <f t="shared" si="26"/>
        <v>0</v>
      </c>
      <c r="LI101" s="191">
        <f t="shared" si="26"/>
        <v>0</v>
      </c>
      <c r="LJ101" s="191">
        <f t="shared" si="26"/>
        <v>0</v>
      </c>
      <c r="LK101" s="191">
        <f t="shared" si="26"/>
        <v>0</v>
      </c>
      <c r="LL101" s="191">
        <f t="shared" si="26"/>
        <v>0</v>
      </c>
      <c r="LM101" s="191">
        <f t="shared" ref="LM101:NR101" si="27">SUM(LM110:LM118)</f>
        <v>0</v>
      </c>
      <c r="LN101" s="191">
        <f t="shared" si="27"/>
        <v>0</v>
      </c>
      <c r="LO101" s="191">
        <f t="shared" si="27"/>
        <v>0</v>
      </c>
      <c r="LP101" s="191">
        <f t="shared" si="27"/>
        <v>0</v>
      </c>
      <c r="LQ101" s="191">
        <f t="shared" si="27"/>
        <v>0</v>
      </c>
      <c r="LR101" s="191">
        <f t="shared" si="27"/>
        <v>0</v>
      </c>
      <c r="LS101" s="191">
        <f t="shared" si="27"/>
        <v>0</v>
      </c>
      <c r="LT101" s="191">
        <f t="shared" si="27"/>
        <v>0</v>
      </c>
      <c r="LU101" s="191">
        <f t="shared" si="27"/>
        <v>0</v>
      </c>
      <c r="LV101" s="191">
        <f t="shared" si="27"/>
        <v>0</v>
      </c>
      <c r="LW101" s="191">
        <f t="shared" si="27"/>
        <v>0</v>
      </c>
      <c r="LX101" s="191">
        <f t="shared" si="27"/>
        <v>0</v>
      </c>
      <c r="LY101" s="191">
        <f t="shared" si="27"/>
        <v>0</v>
      </c>
      <c r="LZ101" s="191">
        <f t="shared" si="27"/>
        <v>0</v>
      </c>
      <c r="MA101" s="191">
        <f t="shared" si="27"/>
        <v>0</v>
      </c>
      <c r="MB101" s="191">
        <f t="shared" si="27"/>
        <v>0</v>
      </c>
      <c r="MC101" s="191">
        <f t="shared" si="27"/>
        <v>0</v>
      </c>
      <c r="MD101" s="191">
        <f t="shared" si="27"/>
        <v>0</v>
      </c>
      <c r="ME101" s="191">
        <f t="shared" si="27"/>
        <v>0</v>
      </c>
      <c r="MF101" s="191">
        <f t="shared" si="27"/>
        <v>0</v>
      </c>
      <c r="MG101" s="191">
        <f t="shared" si="27"/>
        <v>0</v>
      </c>
      <c r="MH101" s="191">
        <f t="shared" si="27"/>
        <v>0</v>
      </c>
      <c r="MI101" s="191">
        <f t="shared" si="27"/>
        <v>0</v>
      </c>
      <c r="MJ101" s="191">
        <f t="shared" si="27"/>
        <v>0</v>
      </c>
      <c r="MK101" s="191">
        <f t="shared" si="27"/>
        <v>0</v>
      </c>
      <c r="ML101" s="191">
        <f t="shared" si="27"/>
        <v>0</v>
      </c>
      <c r="MM101" s="191">
        <f t="shared" si="27"/>
        <v>0</v>
      </c>
      <c r="MN101" s="191">
        <f t="shared" si="27"/>
        <v>0</v>
      </c>
      <c r="MO101" s="191">
        <f t="shared" si="27"/>
        <v>0</v>
      </c>
      <c r="MP101" s="191">
        <f t="shared" si="27"/>
        <v>0</v>
      </c>
      <c r="MQ101" s="191">
        <f t="shared" si="27"/>
        <v>0</v>
      </c>
      <c r="MR101" s="191">
        <f t="shared" si="27"/>
        <v>0</v>
      </c>
      <c r="MS101" s="191">
        <f t="shared" si="27"/>
        <v>0</v>
      </c>
      <c r="MT101" s="191">
        <f t="shared" si="27"/>
        <v>0</v>
      </c>
      <c r="MU101" s="191">
        <f t="shared" si="27"/>
        <v>0</v>
      </c>
      <c r="MV101" s="191">
        <f t="shared" si="27"/>
        <v>46</v>
      </c>
      <c r="MW101" s="191">
        <f t="shared" si="27"/>
        <v>42</v>
      </c>
      <c r="MX101" s="191">
        <f t="shared" si="27"/>
        <v>0</v>
      </c>
      <c r="MY101" s="191">
        <f t="shared" si="27"/>
        <v>332</v>
      </c>
      <c r="MZ101" s="191">
        <f t="shared" si="27"/>
        <v>179.2</v>
      </c>
      <c r="NA101" s="191">
        <f t="shared" si="27"/>
        <v>0</v>
      </c>
      <c r="NB101" s="191">
        <f t="shared" si="27"/>
        <v>0</v>
      </c>
      <c r="NC101" s="191">
        <f t="shared" si="27"/>
        <v>0</v>
      </c>
      <c r="ND101" s="191">
        <f t="shared" si="27"/>
        <v>0</v>
      </c>
      <c r="NE101" s="191">
        <f t="shared" si="27"/>
        <v>0</v>
      </c>
      <c r="NF101" s="191">
        <f t="shared" si="27"/>
        <v>0</v>
      </c>
      <c r="NG101" s="191">
        <f t="shared" si="27"/>
        <v>0</v>
      </c>
      <c r="NH101" s="191">
        <f t="shared" si="27"/>
        <v>16</v>
      </c>
      <c r="NI101" s="191">
        <f t="shared" si="27"/>
        <v>6</v>
      </c>
      <c r="NJ101" s="191">
        <f t="shared" si="27"/>
        <v>0</v>
      </c>
      <c r="NK101" s="191">
        <f t="shared" si="27"/>
        <v>131</v>
      </c>
      <c r="NL101" s="191">
        <f t="shared" si="27"/>
        <v>83</v>
      </c>
      <c r="NM101" s="191">
        <f t="shared" si="27"/>
        <v>0</v>
      </c>
      <c r="NN101" s="191">
        <f t="shared" si="27"/>
        <v>1</v>
      </c>
      <c r="NO101" s="191">
        <f t="shared" si="27"/>
        <v>0</v>
      </c>
      <c r="NP101" s="191">
        <f t="shared" si="27"/>
        <v>0</v>
      </c>
      <c r="NQ101" s="191">
        <f t="shared" si="27"/>
        <v>4</v>
      </c>
      <c r="NR101" s="191">
        <f t="shared" si="27"/>
        <v>2</v>
      </c>
    </row>
    <row r="102" spans="1:382" ht="17.25" customHeight="1" x14ac:dyDescent="0.25">
      <c r="A102" s="189">
        <v>3</v>
      </c>
      <c r="B102" s="546" t="s">
        <v>300</v>
      </c>
      <c r="C102" s="880"/>
      <c r="D102" s="191">
        <f>SUM(D119:D121)</f>
        <v>0</v>
      </c>
      <c r="E102" s="191">
        <f t="shared" ref="E102:BP102" si="28">SUM(E119:E121)</f>
        <v>0</v>
      </c>
      <c r="F102" s="191">
        <f t="shared" si="28"/>
        <v>0</v>
      </c>
      <c r="G102" s="191">
        <f t="shared" si="28"/>
        <v>0</v>
      </c>
      <c r="H102" s="191">
        <f t="shared" si="28"/>
        <v>0</v>
      </c>
      <c r="I102" s="191">
        <f t="shared" si="28"/>
        <v>0</v>
      </c>
      <c r="J102" s="191">
        <f t="shared" si="28"/>
        <v>0</v>
      </c>
      <c r="K102" s="191">
        <f t="shared" si="28"/>
        <v>0</v>
      </c>
      <c r="L102" s="191">
        <f t="shared" si="28"/>
        <v>0</v>
      </c>
      <c r="M102" s="191">
        <f t="shared" si="28"/>
        <v>0</v>
      </c>
      <c r="N102" s="191">
        <f t="shared" si="28"/>
        <v>0</v>
      </c>
      <c r="O102" s="191">
        <f t="shared" si="28"/>
        <v>0</v>
      </c>
      <c r="P102" s="191">
        <f t="shared" si="28"/>
        <v>0</v>
      </c>
      <c r="Q102" s="191">
        <f t="shared" si="28"/>
        <v>0</v>
      </c>
      <c r="R102" s="191">
        <f t="shared" si="28"/>
        <v>0</v>
      </c>
      <c r="S102" s="191">
        <f t="shared" si="28"/>
        <v>0</v>
      </c>
      <c r="T102" s="191">
        <f t="shared" si="28"/>
        <v>0</v>
      </c>
      <c r="U102" s="191">
        <f t="shared" si="28"/>
        <v>0</v>
      </c>
      <c r="V102" s="191">
        <f t="shared" si="28"/>
        <v>2</v>
      </c>
      <c r="W102" s="191">
        <f t="shared" si="28"/>
        <v>0</v>
      </c>
      <c r="X102" s="191">
        <f t="shared" si="28"/>
        <v>0</v>
      </c>
      <c r="Y102" s="191">
        <f t="shared" si="28"/>
        <v>0</v>
      </c>
      <c r="Z102" s="191">
        <f t="shared" si="28"/>
        <v>0</v>
      </c>
      <c r="AA102" s="191">
        <f t="shared" si="28"/>
        <v>0</v>
      </c>
      <c r="AB102" s="191">
        <f t="shared" si="28"/>
        <v>0</v>
      </c>
      <c r="AC102" s="191">
        <f t="shared" si="28"/>
        <v>0</v>
      </c>
      <c r="AD102" s="191">
        <f t="shared" si="28"/>
        <v>0</v>
      </c>
      <c r="AE102" s="191">
        <f t="shared" si="28"/>
        <v>0</v>
      </c>
      <c r="AF102" s="191">
        <f t="shared" si="28"/>
        <v>0</v>
      </c>
      <c r="AG102" s="191">
        <f t="shared" si="28"/>
        <v>0</v>
      </c>
      <c r="AH102" s="191">
        <f t="shared" si="28"/>
        <v>0</v>
      </c>
      <c r="AI102" s="191">
        <f t="shared" si="28"/>
        <v>0</v>
      </c>
      <c r="AJ102" s="191">
        <f t="shared" si="28"/>
        <v>0</v>
      </c>
      <c r="AK102" s="191">
        <f t="shared" si="28"/>
        <v>0</v>
      </c>
      <c r="AL102" s="191">
        <f t="shared" si="28"/>
        <v>0</v>
      </c>
      <c r="AM102" s="191">
        <f t="shared" si="28"/>
        <v>0</v>
      </c>
      <c r="AN102" s="191">
        <f t="shared" si="28"/>
        <v>0</v>
      </c>
      <c r="AO102" s="191">
        <f t="shared" si="28"/>
        <v>0</v>
      </c>
      <c r="AP102" s="191">
        <f t="shared" si="28"/>
        <v>0</v>
      </c>
      <c r="AQ102" s="191">
        <f t="shared" si="28"/>
        <v>0</v>
      </c>
      <c r="AR102" s="191">
        <f t="shared" si="28"/>
        <v>0</v>
      </c>
      <c r="AS102" s="191">
        <f t="shared" si="28"/>
        <v>0</v>
      </c>
      <c r="AT102" s="191">
        <f t="shared" si="28"/>
        <v>0</v>
      </c>
      <c r="AU102" s="191">
        <f t="shared" si="28"/>
        <v>0</v>
      </c>
      <c r="AV102" s="191">
        <f t="shared" si="28"/>
        <v>0</v>
      </c>
      <c r="AW102" s="191">
        <f t="shared" si="28"/>
        <v>0</v>
      </c>
      <c r="AX102" s="191">
        <f t="shared" si="28"/>
        <v>0</v>
      </c>
      <c r="AY102" s="191">
        <f t="shared" si="28"/>
        <v>0</v>
      </c>
      <c r="AZ102" s="191">
        <f t="shared" si="28"/>
        <v>0</v>
      </c>
      <c r="BA102" s="191">
        <f t="shared" si="28"/>
        <v>0</v>
      </c>
      <c r="BB102" s="191">
        <f t="shared" si="28"/>
        <v>0</v>
      </c>
      <c r="BC102" s="191">
        <f t="shared" si="28"/>
        <v>0</v>
      </c>
      <c r="BD102" s="191">
        <f t="shared" si="28"/>
        <v>0</v>
      </c>
      <c r="BE102" s="191">
        <f t="shared" si="28"/>
        <v>0</v>
      </c>
      <c r="BF102" s="191">
        <f t="shared" si="28"/>
        <v>0</v>
      </c>
      <c r="BG102" s="191">
        <f t="shared" si="28"/>
        <v>0</v>
      </c>
      <c r="BH102" s="191">
        <f t="shared" si="28"/>
        <v>0</v>
      </c>
      <c r="BI102" s="191">
        <f t="shared" si="28"/>
        <v>0</v>
      </c>
      <c r="BJ102" s="191">
        <f t="shared" si="28"/>
        <v>0</v>
      </c>
      <c r="BK102" s="191">
        <f t="shared" si="28"/>
        <v>0</v>
      </c>
      <c r="BL102" s="191">
        <f t="shared" si="28"/>
        <v>6</v>
      </c>
      <c r="BM102" s="191">
        <f t="shared" si="28"/>
        <v>0</v>
      </c>
      <c r="BN102" s="191">
        <f t="shared" si="28"/>
        <v>0</v>
      </c>
      <c r="BO102" s="191">
        <f t="shared" si="28"/>
        <v>0</v>
      </c>
      <c r="BP102" s="191">
        <f t="shared" si="28"/>
        <v>0</v>
      </c>
      <c r="BQ102" s="191">
        <f t="shared" ref="BQ102:EB102" si="29">SUM(BQ119:BQ121)</f>
        <v>0</v>
      </c>
      <c r="BR102" s="191">
        <f t="shared" si="29"/>
        <v>0</v>
      </c>
      <c r="BS102" s="191">
        <f t="shared" si="29"/>
        <v>0</v>
      </c>
      <c r="BT102" s="191">
        <f t="shared" si="29"/>
        <v>0</v>
      </c>
      <c r="BU102" s="191">
        <f t="shared" si="29"/>
        <v>0</v>
      </c>
      <c r="BV102" s="191">
        <f t="shared" si="29"/>
        <v>0</v>
      </c>
      <c r="BW102" s="191">
        <f t="shared" si="29"/>
        <v>0</v>
      </c>
      <c r="BX102" s="191">
        <f t="shared" si="29"/>
        <v>0</v>
      </c>
      <c r="BY102" s="191">
        <f t="shared" si="29"/>
        <v>0</v>
      </c>
      <c r="BZ102" s="191">
        <f t="shared" si="29"/>
        <v>0</v>
      </c>
      <c r="CA102" s="191">
        <f t="shared" si="29"/>
        <v>0</v>
      </c>
      <c r="CB102" s="191">
        <f t="shared" si="29"/>
        <v>0</v>
      </c>
      <c r="CC102" s="191">
        <f t="shared" si="29"/>
        <v>0</v>
      </c>
      <c r="CD102" s="191">
        <f t="shared" si="29"/>
        <v>0</v>
      </c>
      <c r="CE102" s="191">
        <f t="shared" si="29"/>
        <v>0</v>
      </c>
      <c r="CF102" s="191">
        <f t="shared" si="29"/>
        <v>0</v>
      </c>
      <c r="CG102" s="191">
        <f t="shared" si="29"/>
        <v>0</v>
      </c>
      <c r="CH102" s="191">
        <f t="shared" si="29"/>
        <v>0</v>
      </c>
      <c r="CI102" s="191">
        <f t="shared" si="29"/>
        <v>0</v>
      </c>
      <c r="CJ102" s="191">
        <f t="shared" si="29"/>
        <v>0</v>
      </c>
      <c r="CK102" s="191">
        <f t="shared" si="29"/>
        <v>0</v>
      </c>
      <c r="CL102" s="191">
        <f t="shared" si="29"/>
        <v>0</v>
      </c>
      <c r="CM102" s="191">
        <f t="shared" si="29"/>
        <v>0</v>
      </c>
      <c r="CN102" s="191">
        <f t="shared" si="29"/>
        <v>0</v>
      </c>
      <c r="CO102" s="191">
        <f t="shared" si="29"/>
        <v>0</v>
      </c>
      <c r="CP102" s="191">
        <f t="shared" si="29"/>
        <v>0</v>
      </c>
      <c r="CQ102" s="191">
        <f t="shared" si="29"/>
        <v>0</v>
      </c>
      <c r="CR102" s="191">
        <f t="shared" si="29"/>
        <v>0</v>
      </c>
      <c r="CS102" s="191">
        <f t="shared" si="29"/>
        <v>0</v>
      </c>
      <c r="CT102" s="191">
        <f t="shared" si="29"/>
        <v>0</v>
      </c>
      <c r="CU102" s="191">
        <f t="shared" si="29"/>
        <v>0</v>
      </c>
      <c r="CV102" s="191">
        <f t="shared" si="29"/>
        <v>0</v>
      </c>
      <c r="CW102" s="191">
        <f t="shared" si="29"/>
        <v>0</v>
      </c>
      <c r="CX102" s="191">
        <f t="shared" si="29"/>
        <v>0</v>
      </c>
      <c r="CY102" s="191">
        <f t="shared" si="29"/>
        <v>0</v>
      </c>
      <c r="CZ102" s="191">
        <f t="shared" si="29"/>
        <v>0</v>
      </c>
      <c r="DA102" s="191">
        <f t="shared" si="29"/>
        <v>0</v>
      </c>
      <c r="DB102" s="191">
        <f t="shared" si="29"/>
        <v>0</v>
      </c>
      <c r="DC102" s="191">
        <f t="shared" si="29"/>
        <v>0</v>
      </c>
      <c r="DD102" s="191">
        <f t="shared" si="29"/>
        <v>0</v>
      </c>
      <c r="DE102" s="191">
        <f t="shared" si="29"/>
        <v>0</v>
      </c>
      <c r="DF102" s="191">
        <f t="shared" si="29"/>
        <v>0</v>
      </c>
      <c r="DG102" s="191">
        <f t="shared" si="29"/>
        <v>0</v>
      </c>
      <c r="DH102" s="191">
        <f t="shared" si="29"/>
        <v>0</v>
      </c>
      <c r="DI102" s="191">
        <f t="shared" si="29"/>
        <v>0</v>
      </c>
      <c r="DJ102" s="191">
        <f t="shared" si="29"/>
        <v>0</v>
      </c>
      <c r="DK102" s="191">
        <f t="shared" si="29"/>
        <v>0</v>
      </c>
      <c r="DL102" s="191">
        <f t="shared" si="29"/>
        <v>0</v>
      </c>
      <c r="DM102" s="191">
        <f t="shared" si="29"/>
        <v>0</v>
      </c>
      <c r="DN102" s="191">
        <f t="shared" si="29"/>
        <v>0</v>
      </c>
      <c r="DO102" s="191">
        <f t="shared" si="29"/>
        <v>0</v>
      </c>
      <c r="DP102" s="191">
        <f t="shared" si="29"/>
        <v>0</v>
      </c>
      <c r="DQ102" s="191">
        <f t="shared" si="29"/>
        <v>0</v>
      </c>
      <c r="DR102" s="191">
        <f t="shared" si="29"/>
        <v>0</v>
      </c>
      <c r="DS102" s="191">
        <f t="shared" si="29"/>
        <v>0</v>
      </c>
      <c r="DT102" s="191">
        <f t="shared" si="29"/>
        <v>0</v>
      </c>
      <c r="DU102" s="191">
        <f t="shared" si="29"/>
        <v>0</v>
      </c>
      <c r="DV102" s="191">
        <f t="shared" si="29"/>
        <v>0</v>
      </c>
      <c r="DW102" s="191">
        <f t="shared" si="29"/>
        <v>6</v>
      </c>
      <c r="DX102" s="191">
        <f t="shared" si="29"/>
        <v>0</v>
      </c>
      <c r="DY102" s="191">
        <f t="shared" si="29"/>
        <v>0</v>
      </c>
      <c r="DZ102" s="191">
        <f t="shared" si="29"/>
        <v>0</v>
      </c>
      <c r="EA102" s="191">
        <f t="shared" si="29"/>
        <v>0</v>
      </c>
      <c r="EB102" s="191">
        <f t="shared" si="29"/>
        <v>0</v>
      </c>
      <c r="EC102" s="191">
        <f t="shared" ref="EC102:GN102" si="30">SUM(EC119:EC121)</f>
        <v>0</v>
      </c>
      <c r="ED102" s="191">
        <f t="shared" si="30"/>
        <v>0</v>
      </c>
      <c r="EE102" s="191">
        <f t="shared" si="30"/>
        <v>0</v>
      </c>
      <c r="EF102" s="191">
        <f t="shared" si="30"/>
        <v>0</v>
      </c>
      <c r="EG102" s="191">
        <f t="shared" si="30"/>
        <v>0</v>
      </c>
      <c r="EH102" s="191">
        <f t="shared" si="30"/>
        <v>0</v>
      </c>
      <c r="EI102" s="191">
        <f t="shared" si="30"/>
        <v>0</v>
      </c>
      <c r="EJ102" s="191">
        <f t="shared" si="30"/>
        <v>0</v>
      </c>
      <c r="EK102" s="191">
        <f t="shared" si="30"/>
        <v>0</v>
      </c>
      <c r="EL102" s="191">
        <f t="shared" si="30"/>
        <v>0</v>
      </c>
      <c r="EM102" s="191">
        <f t="shared" si="30"/>
        <v>0</v>
      </c>
      <c r="EN102" s="191">
        <f t="shared" si="30"/>
        <v>0</v>
      </c>
      <c r="EO102" s="191">
        <f t="shared" si="30"/>
        <v>0</v>
      </c>
      <c r="EP102" s="191">
        <f t="shared" si="30"/>
        <v>0</v>
      </c>
      <c r="EQ102" s="191">
        <f t="shared" si="30"/>
        <v>0</v>
      </c>
      <c r="ER102" s="191">
        <f t="shared" si="30"/>
        <v>6</v>
      </c>
      <c r="ES102" s="191">
        <f t="shared" si="30"/>
        <v>0</v>
      </c>
      <c r="ET102" s="191">
        <f t="shared" si="30"/>
        <v>0</v>
      </c>
      <c r="EU102" s="191">
        <f t="shared" si="30"/>
        <v>0</v>
      </c>
      <c r="EV102" s="191">
        <f t="shared" si="30"/>
        <v>0</v>
      </c>
      <c r="EW102" s="191">
        <f t="shared" si="30"/>
        <v>0</v>
      </c>
      <c r="EX102" s="191">
        <f t="shared" si="30"/>
        <v>0</v>
      </c>
      <c r="EY102" s="191">
        <f t="shared" si="30"/>
        <v>0</v>
      </c>
      <c r="EZ102" s="191">
        <f t="shared" si="30"/>
        <v>0</v>
      </c>
      <c r="FA102" s="191">
        <f t="shared" si="30"/>
        <v>0</v>
      </c>
      <c r="FB102" s="191">
        <f t="shared" si="30"/>
        <v>0</v>
      </c>
      <c r="FC102" s="191">
        <f t="shared" si="30"/>
        <v>0</v>
      </c>
      <c r="FD102" s="191">
        <f t="shared" si="30"/>
        <v>0</v>
      </c>
      <c r="FE102" s="191">
        <f t="shared" si="30"/>
        <v>0</v>
      </c>
      <c r="FF102" s="191">
        <f t="shared" si="30"/>
        <v>0</v>
      </c>
      <c r="FG102" s="191">
        <f t="shared" si="30"/>
        <v>0</v>
      </c>
      <c r="FH102" s="191">
        <f t="shared" si="30"/>
        <v>0</v>
      </c>
      <c r="FI102" s="191">
        <f t="shared" si="30"/>
        <v>0</v>
      </c>
      <c r="FJ102" s="191">
        <f t="shared" si="30"/>
        <v>0</v>
      </c>
      <c r="FK102" s="191">
        <f t="shared" si="30"/>
        <v>0</v>
      </c>
      <c r="FL102" s="191">
        <f t="shared" si="30"/>
        <v>0</v>
      </c>
      <c r="FM102" s="191">
        <f t="shared" si="30"/>
        <v>62</v>
      </c>
      <c r="FN102" s="191">
        <f t="shared" si="30"/>
        <v>0</v>
      </c>
      <c r="FO102" s="191">
        <f t="shared" si="30"/>
        <v>0</v>
      </c>
      <c r="FP102" s="191">
        <f t="shared" si="30"/>
        <v>6</v>
      </c>
      <c r="FQ102" s="191">
        <f t="shared" si="30"/>
        <v>6</v>
      </c>
      <c r="FR102" s="191">
        <f t="shared" si="30"/>
        <v>0</v>
      </c>
      <c r="FS102" s="191">
        <f t="shared" si="30"/>
        <v>0</v>
      </c>
      <c r="FT102" s="191">
        <f t="shared" si="30"/>
        <v>0</v>
      </c>
      <c r="FU102" s="191">
        <f t="shared" si="30"/>
        <v>6</v>
      </c>
      <c r="FV102" s="191">
        <f t="shared" si="30"/>
        <v>0</v>
      </c>
      <c r="FW102" s="191">
        <f t="shared" si="30"/>
        <v>0</v>
      </c>
      <c r="FX102" s="191">
        <f t="shared" si="30"/>
        <v>0</v>
      </c>
      <c r="FY102" s="191">
        <f t="shared" si="30"/>
        <v>0</v>
      </c>
      <c r="FZ102" s="191">
        <f t="shared" si="30"/>
        <v>0</v>
      </c>
      <c r="GA102" s="191">
        <f t="shared" si="30"/>
        <v>0</v>
      </c>
      <c r="GB102" s="191">
        <f t="shared" si="30"/>
        <v>0</v>
      </c>
      <c r="GC102" s="191">
        <f t="shared" si="30"/>
        <v>0</v>
      </c>
      <c r="GD102" s="191">
        <f t="shared" si="30"/>
        <v>0</v>
      </c>
      <c r="GE102" s="191">
        <f t="shared" si="30"/>
        <v>0</v>
      </c>
      <c r="GF102" s="191">
        <f t="shared" si="30"/>
        <v>0</v>
      </c>
      <c r="GG102" s="191">
        <f t="shared" si="30"/>
        <v>0</v>
      </c>
      <c r="GH102" s="191">
        <f t="shared" si="30"/>
        <v>0</v>
      </c>
      <c r="GI102" s="191">
        <f t="shared" si="30"/>
        <v>0</v>
      </c>
      <c r="GJ102" s="191">
        <f t="shared" si="30"/>
        <v>0</v>
      </c>
      <c r="GK102" s="191">
        <f t="shared" si="30"/>
        <v>0</v>
      </c>
      <c r="GL102" s="191">
        <f t="shared" si="30"/>
        <v>0</v>
      </c>
      <c r="GM102" s="191">
        <f t="shared" si="30"/>
        <v>0</v>
      </c>
      <c r="GN102" s="191">
        <f t="shared" si="30"/>
        <v>0</v>
      </c>
      <c r="GO102" s="191">
        <f t="shared" ref="GO102:IZ102" si="31">SUM(GO119:GO121)</f>
        <v>0</v>
      </c>
      <c r="GP102" s="191">
        <f t="shared" si="31"/>
        <v>0</v>
      </c>
      <c r="GQ102" s="191">
        <f t="shared" si="31"/>
        <v>0</v>
      </c>
      <c r="GR102" s="191">
        <f t="shared" si="31"/>
        <v>0</v>
      </c>
      <c r="GS102" s="191">
        <f t="shared" si="31"/>
        <v>0</v>
      </c>
      <c r="GT102" s="191">
        <f t="shared" si="31"/>
        <v>0</v>
      </c>
      <c r="GU102" s="191">
        <f t="shared" si="31"/>
        <v>4</v>
      </c>
      <c r="GV102" s="191">
        <f t="shared" si="31"/>
        <v>0</v>
      </c>
      <c r="GW102" s="191">
        <f t="shared" si="31"/>
        <v>0</v>
      </c>
      <c r="GX102" s="191">
        <f t="shared" si="31"/>
        <v>0</v>
      </c>
      <c r="GY102" s="191">
        <f t="shared" si="31"/>
        <v>0</v>
      </c>
      <c r="GZ102" s="191">
        <f t="shared" si="31"/>
        <v>0</v>
      </c>
      <c r="HA102" s="191">
        <f t="shared" si="31"/>
        <v>29</v>
      </c>
      <c r="HB102" s="191">
        <f t="shared" si="31"/>
        <v>0</v>
      </c>
      <c r="HC102" s="191">
        <f t="shared" si="31"/>
        <v>0</v>
      </c>
      <c r="HD102" s="191">
        <f t="shared" si="31"/>
        <v>0</v>
      </c>
      <c r="HE102" s="191">
        <f t="shared" si="31"/>
        <v>0</v>
      </c>
      <c r="HF102" s="191">
        <f t="shared" si="31"/>
        <v>4</v>
      </c>
      <c r="HG102" s="191">
        <f t="shared" si="31"/>
        <v>0</v>
      </c>
      <c r="HH102" s="191">
        <f t="shared" si="31"/>
        <v>0</v>
      </c>
      <c r="HI102" s="191">
        <f t="shared" si="31"/>
        <v>0</v>
      </c>
      <c r="HJ102" s="191">
        <f t="shared" si="31"/>
        <v>0</v>
      </c>
      <c r="HK102" s="191">
        <f t="shared" si="31"/>
        <v>0</v>
      </c>
      <c r="HL102" s="191">
        <f t="shared" si="31"/>
        <v>7</v>
      </c>
      <c r="HM102" s="191">
        <f t="shared" si="31"/>
        <v>0</v>
      </c>
      <c r="HN102" s="191">
        <f t="shared" si="31"/>
        <v>0</v>
      </c>
      <c r="HO102" s="191">
        <f t="shared" si="31"/>
        <v>0</v>
      </c>
      <c r="HP102" s="191">
        <f t="shared" si="31"/>
        <v>0</v>
      </c>
      <c r="HQ102" s="191">
        <f t="shared" si="31"/>
        <v>0</v>
      </c>
      <c r="HR102" s="191">
        <f t="shared" si="31"/>
        <v>0</v>
      </c>
      <c r="HS102" s="191">
        <f t="shared" si="31"/>
        <v>0</v>
      </c>
      <c r="HT102" s="191">
        <f t="shared" si="31"/>
        <v>0</v>
      </c>
      <c r="HU102" s="191">
        <f t="shared" si="31"/>
        <v>0</v>
      </c>
      <c r="HV102" s="191">
        <f t="shared" si="31"/>
        <v>0</v>
      </c>
      <c r="HW102" s="191">
        <f t="shared" si="31"/>
        <v>0</v>
      </c>
      <c r="HX102" s="191">
        <f t="shared" si="31"/>
        <v>0</v>
      </c>
      <c r="HY102" s="191">
        <f t="shared" si="31"/>
        <v>0</v>
      </c>
      <c r="HZ102" s="191">
        <f t="shared" si="31"/>
        <v>0</v>
      </c>
      <c r="IA102" s="191">
        <f t="shared" si="31"/>
        <v>0</v>
      </c>
      <c r="IB102" s="191">
        <f t="shared" si="31"/>
        <v>0</v>
      </c>
      <c r="IC102" s="191">
        <f t="shared" si="31"/>
        <v>0</v>
      </c>
      <c r="ID102" s="191">
        <f t="shared" si="31"/>
        <v>2</v>
      </c>
      <c r="IE102" s="191">
        <f t="shared" si="31"/>
        <v>0</v>
      </c>
      <c r="IF102" s="191">
        <f t="shared" si="31"/>
        <v>0</v>
      </c>
      <c r="IG102" s="191">
        <f t="shared" si="31"/>
        <v>12</v>
      </c>
      <c r="IH102" s="191">
        <f t="shared" si="31"/>
        <v>0</v>
      </c>
      <c r="II102" s="191">
        <f t="shared" si="31"/>
        <v>0</v>
      </c>
      <c r="IJ102" s="191">
        <f t="shared" si="31"/>
        <v>0</v>
      </c>
      <c r="IK102" s="191">
        <f t="shared" si="31"/>
        <v>0</v>
      </c>
      <c r="IL102" s="191">
        <f t="shared" si="31"/>
        <v>0</v>
      </c>
      <c r="IM102" s="191">
        <f t="shared" si="31"/>
        <v>5</v>
      </c>
      <c r="IN102" s="191">
        <f t="shared" si="31"/>
        <v>0</v>
      </c>
      <c r="IO102" s="191">
        <f t="shared" si="31"/>
        <v>5</v>
      </c>
      <c r="IP102" s="191">
        <f t="shared" si="31"/>
        <v>5</v>
      </c>
      <c r="IQ102" s="191">
        <f t="shared" si="31"/>
        <v>0</v>
      </c>
      <c r="IR102" s="191">
        <f t="shared" si="31"/>
        <v>0</v>
      </c>
      <c r="IS102" s="191">
        <f t="shared" si="31"/>
        <v>0</v>
      </c>
      <c r="IT102" s="191">
        <f t="shared" si="31"/>
        <v>0</v>
      </c>
      <c r="IU102" s="191">
        <f t="shared" si="31"/>
        <v>0</v>
      </c>
      <c r="IV102" s="191">
        <f t="shared" si="31"/>
        <v>0</v>
      </c>
      <c r="IW102" s="191">
        <f t="shared" si="31"/>
        <v>0</v>
      </c>
      <c r="IX102" s="191">
        <f t="shared" si="31"/>
        <v>0</v>
      </c>
      <c r="IY102" s="191">
        <f t="shared" si="31"/>
        <v>0</v>
      </c>
      <c r="IZ102" s="191">
        <f t="shared" si="31"/>
        <v>0</v>
      </c>
      <c r="JA102" s="191">
        <f t="shared" ref="JA102:LL102" si="32">SUM(JA119:JA121)</f>
        <v>0</v>
      </c>
      <c r="JB102" s="191">
        <f t="shared" si="32"/>
        <v>0</v>
      </c>
      <c r="JC102" s="191">
        <f t="shared" si="32"/>
        <v>0</v>
      </c>
      <c r="JD102" s="191">
        <f t="shared" si="32"/>
        <v>0</v>
      </c>
      <c r="JE102" s="191">
        <f t="shared" si="32"/>
        <v>0</v>
      </c>
      <c r="JF102" s="191">
        <f t="shared" si="32"/>
        <v>0</v>
      </c>
      <c r="JG102" s="191">
        <f t="shared" si="32"/>
        <v>0</v>
      </c>
      <c r="JH102" s="191">
        <f t="shared" si="32"/>
        <v>0</v>
      </c>
      <c r="JI102" s="191">
        <f t="shared" si="32"/>
        <v>0</v>
      </c>
      <c r="JJ102" s="191">
        <f t="shared" si="32"/>
        <v>0</v>
      </c>
      <c r="JK102" s="191">
        <f t="shared" si="32"/>
        <v>0</v>
      </c>
      <c r="JL102" s="191">
        <f t="shared" si="32"/>
        <v>0</v>
      </c>
      <c r="JM102" s="191">
        <f t="shared" si="32"/>
        <v>0</v>
      </c>
      <c r="JN102" s="191">
        <f t="shared" si="32"/>
        <v>2</v>
      </c>
      <c r="JO102" s="191">
        <f t="shared" si="32"/>
        <v>0</v>
      </c>
      <c r="JP102" s="191">
        <f t="shared" si="32"/>
        <v>0</v>
      </c>
      <c r="JQ102" s="191">
        <f t="shared" si="32"/>
        <v>0</v>
      </c>
      <c r="JR102" s="191">
        <f t="shared" si="32"/>
        <v>0</v>
      </c>
      <c r="JS102" s="191">
        <f t="shared" si="32"/>
        <v>0</v>
      </c>
      <c r="JT102" s="191">
        <f t="shared" si="32"/>
        <v>1</v>
      </c>
      <c r="JU102" s="191">
        <f t="shared" si="32"/>
        <v>0</v>
      </c>
      <c r="JV102" s="191">
        <f t="shared" si="32"/>
        <v>0</v>
      </c>
      <c r="JW102" s="191">
        <f t="shared" si="32"/>
        <v>0</v>
      </c>
      <c r="JX102" s="191">
        <f t="shared" si="32"/>
        <v>0</v>
      </c>
      <c r="JY102" s="191">
        <f t="shared" si="32"/>
        <v>0</v>
      </c>
      <c r="JZ102" s="191">
        <f t="shared" si="32"/>
        <v>2</v>
      </c>
      <c r="KA102" s="191">
        <f t="shared" si="32"/>
        <v>0</v>
      </c>
      <c r="KB102" s="191">
        <f t="shared" si="32"/>
        <v>0</v>
      </c>
      <c r="KC102" s="191">
        <f t="shared" si="32"/>
        <v>0</v>
      </c>
      <c r="KD102" s="191">
        <f t="shared" si="32"/>
        <v>0</v>
      </c>
      <c r="KE102" s="191">
        <f t="shared" si="32"/>
        <v>0</v>
      </c>
      <c r="KF102" s="191">
        <f t="shared" si="32"/>
        <v>10</v>
      </c>
      <c r="KG102" s="191">
        <f t="shared" si="32"/>
        <v>0</v>
      </c>
      <c r="KH102" s="191">
        <f t="shared" si="32"/>
        <v>0</v>
      </c>
      <c r="KI102" s="191">
        <f t="shared" si="32"/>
        <v>2</v>
      </c>
      <c r="KJ102" s="191">
        <f t="shared" si="32"/>
        <v>0</v>
      </c>
      <c r="KK102" s="191">
        <f t="shared" si="32"/>
        <v>0</v>
      </c>
      <c r="KL102" s="191">
        <f t="shared" si="32"/>
        <v>5</v>
      </c>
      <c r="KM102" s="191">
        <f t="shared" si="32"/>
        <v>0</v>
      </c>
      <c r="KN102" s="191">
        <f t="shared" si="32"/>
        <v>0</v>
      </c>
      <c r="KO102" s="191">
        <f t="shared" si="32"/>
        <v>0</v>
      </c>
      <c r="KP102" s="191">
        <f t="shared" si="32"/>
        <v>0</v>
      </c>
      <c r="KQ102" s="191">
        <f t="shared" si="32"/>
        <v>0</v>
      </c>
      <c r="KR102" s="191">
        <f t="shared" si="32"/>
        <v>0</v>
      </c>
      <c r="KS102" s="191">
        <f t="shared" si="32"/>
        <v>0</v>
      </c>
      <c r="KT102" s="191">
        <f t="shared" si="32"/>
        <v>0</v>
      </c>
      <c r="KU102" s="191">
        <f t="shared" si="32"/>
        <v>0</v>
      </c>
      <c r="KV102" s="191">
        <f t="shared" si="32"/>
        <v>0</v>
      </c>
      <c r="KW102" s="191">
        <f t="shared" si="32"/>
        <v>0</v>
      </c>
      <c r="KX102" s="191">
        <f t="shared" si="32"/>
        <v>0</v>
      </c>
      <c r="KY102" s="191">
        <f t="shared" si="32"/>
        <v>0</v>
      </c>
      <c r="KZ102" s="191">
        <f t="shared" si="32"/>
        <v>0</v>
      </c>
      <c r="LA102" s="191">
        <f t="shared" si="32"/>
        <v>0</v>
      </c>
      <c r="LB102" s="191">
        <f t="shared" si="32"/>
        <v>0</v>
      </c>
      <c r="LC102" s="191">
        <f t="shared" si="32"/>
        <v>0</v>
      </c>
      <c r="LD102" s="191">
        <f t="shared" si="32"/>
        <v>0</v>
      </c>
      <c r="LE102" s="191">
        <f t="shared" si="32"/>
        <v>0</v>
      </c>
      <c r="LF102" s="191">
        <f t="shared" si="32"/>
        <v>0</v>
      </c>
      <c r="LG102" s="191">
        <f t="shared" si="32"/>
        <v>9</v>
      </c>
      <c r="LH102" s="191">
        <f t="shared" si="32"/>
        <v>0</v>
      </c>
      <c r="LI102" s="191">
        <f t="shared" si="32"/>
        <v>0</v>
      </c>
      <c r="LJ102" s="191">
        <f t="shared" si="32"/>
        <v>0</v>
      </c>
      <c r="LK102" s="191">
        <f t="shared" si="32"/>
        <v>0</v>
      </c>
      <c r="LL102" s="191">
        <f t="shared" si="32"/>
        <v>0</v>
      </c>
      <c r="LM102" s="191">
        <f t="shared" ref="LM102:NR102" si="33">SUM(LM119:LM121)</f>
        <v>0</v>
      </c>
      <c r="LN102" s="191">
        <f t="shared" si="33"/>
        <v>0</v>
      </c>
      <c r="LO102" s="191">
        <f t="shared" si="33"/>
        <v>0</v>
      </c>
      <c r="LP102" s="191">
        <f t="shared" si="33"/>
        <v>0</v>
      </c>
      <c r="LQ102" s="191">
        <f t="shared" si="33"/>
        <v>0</v>
      </c>
      <c r="LR102" s="191">
        <f t="shared" si="33"/>
        <v>0</v>
      </c>
      <c r="LS102" s="191">
        <f t="shared" si="33"/>
        <v>0</v>
      </c>
      <c r="LT102" s="191">
        <f t="shared" si="33"/>
        <v>0</v>
      </c>
      <c r="LU102" s="191">
        <f t="shared" si="33"/>
        <v>0</v>
      </c>
      <c r="LV102" s="191">
        <f t="shared" si="33"/>
        <v>0</v>
      </c>
      <c r="LW102" s="191">
        <f t="shared" si="33"/>
        <v>0</v>
      </c>
      <c r="LX102" s="191">
        <f t="shared" si="33"/>
        <v>0</v>
      </c>
      <c r="LY102" s="191">
        <f t="shared" si="33"/>
        <v>0</v>
      </c>
      <c r="LZ102" s="191">
        <f t="shared" si="33"/>
        <v>0</v>
      </c>
      <c r="MA102" s="191">
        <f t="shared" si="33"/>
        <v>0</v>
      </c>
      <c r="MB102" s="191">
        <f t="shared" si="33"/>
        <v>0</v>
      </c>
      <c r="MC102" s="191">
        <f t="shared" si="33"/>
        <v>0</v>
      </c>
      <c r="MD102" s="191">
        <f t="shared" si="33"/>
        <v>0</v>
      </c>
      <c r="ME102" s="191">
        <f t="shared" si="33"/>
        <v>0</v>
      </c>
      <c r="MF102" s="191">
        <f t="shared" si="33"/>
        <v>0</v>
      </c>
      <c r="MG102" s="191">
        <f t="shared" si="33"/>
        <v>0</v>
      </c>
      <c r="MH102" s="191">
        <f t="shared" si="33"/>
        <v>0</v>
      </c>
      <c r="MI102" s="191">
        <f t="shared" si="33"/>
        <v>0</v>
      </c>
      <c r="MJ102" s="191">
        <f t="shared" si="33"/>
        <v>0</v>
      </c>
      <c r="MK102" s="191">
        <f t="shared" si="33"/>
        <v>0</v>
      </c>
      <c r="ML102" s="191">
        <f t="shared" si="33"/>
        <v>0</v>
      </c>
      <c r="MM102" s="191">
        <f t="shared" si="33"/>
        <v>0</v>
      </c>
      <c r="MN102" s="191">
        <f t="shared" si="33"/>
        <v>0</v>
      </c>
      <c r="MO102" s="191">
        <f t="shared" si="33"/>
        <v>0</v>
      </c>
      <c r="MP102" s="191">
        <f t="shared" si="33"/>
        <v>0</v>
      </c>
      <c r="MQ102" s="191">
        <f t="shared" si="33"/>
        <v>0</v>
      </c>
      <c r="MR102" s="191">
        <f t="shared" si="33"/>
        <v>0</v>
      </c>
      <c r="MS102" s="191">
        <f t="shared" si="33"/>
        <v>0</v>
      </c>
      <c r="MT102" s="191">
        <f t="shared" si="33"/>
        <v>0</v>
      </c>
      <c r="MU102" s="191">
        <f t="shared" si="33"/>
        <v>2</v>
      </c>
      <c r="MV102" s="191">
        <f t="shared" si="33"/>
        <v>10</v>
      </c>
      <c r="MW102" s="191">
        <f t="shared" si="33"/>
        <v>14</v>
      </c>
      <c r="MX102" s="191">
        <v>0</v>
      </c>
      <c r="MY102" s="191">
        <v>27</v>
      </c>
      <c r="MZ102" s="191">
        <v>814</v>
      </c>
      <c r="NA102" s="191">
        <f t="shared" si="33"/>
        <v>0</v>
      </c>
      <c r="NB102" s="191">
        <f t="shared" si="33"/>
        <v>6</v>
      </c>
      <c r="NC102" s="191">
        <f t="shared" si="33"/>
        <v>0</v>
      </c>
      <c r="ND102" s="191">
        <f t="shared" si="33"/>
        <v>0</v>
      </c>
      <c r="NE102" s="191">
        <f t="shared" si="33"/>
        <v>0</v>
      </c>
      <c r="NF102" s="191">
        <f t="shared" si="33"/>
        <v>0</v>
      </c>
      <c r="NG102" s="191">
        <f t="shared" si="33"/>
        <v>0</v>
      </c>
      <c r="NH102" s="191">
        <f t="shared" si="33"/>
        <v>0</v>
      </c>
      <c r="NI102" s="191">
        <f t="shared" si="33"/>
        <v>1</v>
      </c>
      <c r="NJ102" s="191">
        <f t="shared" si="33"/>
        <v>0</v>
      </c>
      <c r="NK102" s="191">
        <f t="shared" si="33"/>
        <v>0</v>
      </c>
      <c r="NL102" s="191">
        <f t="shared" si="33"/>
        <v>5</v>
      </c>
      <c r="NM102" s="191">
        <f t="shared" si="33"/>
        <v>0</v>
      </c>
      <c r="NN102" s="191">
        <f t="shared" si="33"/>
        <v>0</v>
      </c>
      <c r="NO102" s="191">
        <f t="shared" si="33"/>
        <v>0</v>
      </c>
      <c r="NP102" s="191">
        <f t="shared" si="33"/>
        <v>0</v>
      </c>
      <c r="NQ102" s="191">
        <f t="shared" si="33"/>
        <v>0</v>
      </c>
      <c r="NR102" s="191">
        <f t="shared" si="33"/>
        <v>0</v>
      </c>
    </row>
    <row r="103" spans="1:382" ht="17.25" customHeight="1" x14ac:dyDescent="0.25">
      <c r="A103" s="455">
        <v>4</v>
      </c>
      <c r="B103" s="546" t="s">
        <v>298</v>
      </c>
      <c r="C103" s="880"/>
      <c r="D103" s="191">
        <f>SUM(D122:D125)</f>
        <v>0</v>
      </c>
      <c r="E103" s="191">
        <f t="shared" ref="E103:BP103" si="34">SUM(E122:E125)</f>
        <v>0</v>
      </c>
      <c r="F103" s="191">
        <f t="shared" si="34"/>
        <v>0</v>
      </c>
      <c r="G103" s="191">
        <f t="shared" si="34"/>
        <v>0</v>
      </c>
      <c r="H103" s="191">
        <f t="shared" si="34"/>
        <v>0</v>
      </c>
      <c r="I103" s="191">
        <f t="shared" si="34"/>
        <v>0</v>
      </c>
      <c r="J103" s="191">
        <f t="shared" si="34"/>
        <v>0</v>
      </c>
      <c r="K103" s="191">
        <f t="shared" si="34"/>
        <v>0</v>
      </c>
      <c r="L103" s="191">
        <f t="shared" si="34"/>
        <v>0</v>
      </c>
      <c r="M103" s="191">
        <f t="shared" si="34"/>
        <v>0</v>
      </c>
      <c r="N103" s="191">
        <f t="shared" si="34"/>
        <v>0</v>
      </c>
      <c r="O103" s="191">
        <f t="shared" si="34"/>
        <v>0</v>
      </c>
      <c r="P103" s="191">
        <f t="shared" si="34"/>
        <v>0</v>
      </c>
      <c r="Q103" s="191">
        <f t="shared" si="34"/>
        <v>0</v>
      </c>
      <c r="R103" s="191">
        <f t="shared" si="34"/>
        <v>0</v>
      </c>
      <c r="S103" s="191">
        <f t="shared" si="34"/>
        <v>0</v>
      </c>
      <c r="T103" s="191">
        <f t="shared" si="34"/>
        <v>0</v>
      </c>
      <c r="U103" s="191">
        <f t="shared" si="34"/>
        <v>0</v>
      </c>
      <c r="V103" s="191">
        <f t="shared" si="34"/>
        <v>2</v>
      </c>
      <c r="W103" s="191">
        <f t="shared" si="34"/>
        <v>0</v>
      </c>
      <c r="X103" s="191">
        <f t="shared" si="34"/>
        <v>0</v>
      </c>
      <c r="Y103" s="191">
        <f t="shared" si="34"/>
        <v>0</v>
      </c>
      <c r="Z103" s="191">
        <f t="shared" si="34"/>
        <v>0</v>
      </c>
      <c r="AA103" s="191">
        <f t="shared" si="34"/>
        <v>0</v>
      </c>
      <c r="AB103" s="191">
        <f t="shared" si="34"/>
        <v>0</v>
      </c>
      <c r="AC103" s="191">
        <f t="shared" si="34"/>
        <v>0</v>
      </c>
      <c r="AD103" s="191">
        <f t="shared" si="34"/>
        <v>0</v>
      </c>
      <c r="AE103" s="191">
        <f t="shared" si="34"/>
        <v>0</v>
      </c>
      <c r="AF103" s="191">
        <f t="shared" si="34"/>
        <v>0</v>
      </c>
      <c r="AG103" s="191">
        <f t="shared" si="34"/>
        <v>0</v>
      </c>
      <c r="AH103" s="191">
        <f t="shared" si="34"/>
        <v>0</v>
      </c>
      <c r="AI103" s="191">
        <f t="shared" si="34"/>
        <v>0</v>
      </c>
      <c r="AJ103" s="191">
        <f t="shared" si="34"/>
        <v>0</v>
      </c>
      <c r="AK103" s="191">
        <f t="shared" si="34"/>
        <v>0</v>
      </c>
      <c r="AL103" s="191">
        <f t="shared" si="34"/>
        <v>0</v>
      </c>
      <c r="AM103" s="191">
        <f t="shared" si="34"/>
        <v>0</v>
      </c>
      <c r="AN103" s="191">
        <f t="shared" si="34"/>
        <v>0</v>
      </c>
      <c r="AO103" s="191">
        <f t="shared" si="34"/>
        <v>0</v>
      </c>
      <c r="AP103" s="191">
        <f t="shared" si="34"/>
        <v>0</v>
      </c>
      <c r="AQ103" s="191">
        <f t="shared" si="34"/>
        <v>0</v>
      </c>
      <c r="AR103" s="191">
        <f t="shared" si="34"/>
        <v>0</v>
      </c>
      <c r="AS103" s="191">
        <f t="shared" si="34"/>
        <v>0</v>
      </c>
      <c r="AT103" s="191">
        <f t="shared" si="34"/>
        <v>0</v>
      </c>
      <c r="AU103" s="191">
        <f t="shared" si="34"/>
        <v>0</v>
      </c>
      <c r="AV103" s="191">
        <f t="shared" si="34"/>
        <v>0</v>
      </c>
      <c r="AW103" s="191">
        <f t="shared" si="34"/>
        <v>0</v>
      </c>
      <c r="AX103" s="191">
        <f t="shared" si="34"/>
        <v>0</v>
      </c>
      <c r="AY103" s="191">
        <f t="shared" si="34"/>
        <v>0</v>
      </c>
      <c r="AZ103" s="191">
        <f t="shared" si="34"/>
        <v>0</v>
      </c>
      <c r="BA103" s="191">
        <f t="shared" si="34"/>
        <v>0</v>
      </c>
      <c r="BB103" s="191">
        <f t="shared" si="34"/>
        <v>0</v>
      </c>
      <c r="BC103" s="191">
        <f t="shared" si="34"/>
        <v>0</v>
      </c>
      <c r="BD103" s="191">
        <f t="shared" si="34"/>
        <v>0</v>
      </c>
      <c r="BE103" s="191">
        <f t="shared" si="34"/>
        <v>0</v>
      </c>
      <c r="BF103" s="191">
        <f t="shared" si="34"/>
        <v>0</v>
      </c>
      <c r="BG103" s="191">
        <f t="shared" si="34"/>
        <v>0</v>
      </c>
      <c r="BH103" s="191">
        <f t="shared" si="34"/>
        <v>0</v>
      </c>
      <c r="BI103" s="191">
        <f t="shared" si="34"/>
        <v>0</v>
      </c>
      <c r="BJ103" s="191">
        <f t="shared" si="34"/>
        <v>0</v>
      </c>
      <c r="BK103" s="191">
        <f t="shared" si="34"/>
        <v>0</v>
      </c>
      <c r="BL103" s="191">
        <f t="shared" si="34"/>
        <v>2</v>
      </c>
      <c r="BM103" s="191">
        <f t="shared" si="34"/>
        <v>0</v>
      </c>
      <c r="BN103" s="191">
        <f t="shared" si="34"/>
        <v>0</v>
      </c>
      <c r="BO103" s="191">
        <f t="shared" si="34"/>
        <v>0</v>
      </c>
      <c r="BP103" s="191">
        <f t="shared" si="34"/>
        <v>0</v>
      </c>
      <c r="BQ103" s="191">
        <f t="shared" ref="BQ103:EB103" si="35">SUM(BQ122:BQ125)</f>
        <v>0</v>
      </c>
      <c r="BR103" s="191">
        <f t="shared" si="35"/>
        <v>0</v>
      </c>
      <c r="BS103" s="191">
        <f t="shared" si="35"/>
        <v>0</v>
      </c>
      <c r="BT103" s="191">
        <f t="shared" si="35"/>
        <v>0</v>
      </c>
      <c r="BU103" s="191">
        <f t="shared" si="35"/>
        <v>0</v>
      </c>
      <c r="BV103" s="191">
        <f t="shared" si="35"/>
        <v>0</v>
      </c>
      <c r="BW103" s="191">
        <f t="shared" si="35"/>
        <v>0</v>
      </c>
      <c r="BX103" s="191">
        <f t="shared" si="35"/>
        <v>0</v>
      </c>
      <c r="BY103" s="191">
        <f t="shared" si="35"/>
        <v>0</v>
      </c>
      <c r="BZ103" s="191">
        <f t="shared" si="35"/>
        <v>0</v>
      </c>
      <c r="CA103" s="191">
        <f t="shared" si="35"/>
        <v>0</v>
      </c>
      <c r="CB103" s="191">
        <f t="shared" si="35"/>
        <v>0</v>
      </c>
      <c r="CC103" s="191">
        <f t="shared" si="35"/>
        <v>0</v>
      </c>
      <c r="CD103" s="191">
        <f t="shared" si="35"/>
        <v>0</v>
      </c>
      <c r="CE103" s="191">
        <f t="shared" si="35"/>
        <v>0</v>
      </c>
      <c r="CF103" s="191">
        <f t="shared" si="35"/>
        <v>0</v>
      </c>
      <c r="CG103" s="191">
        <f t="shared" si="35"/>
        <v>0</v>
      </c>
      <c r="CH103" s="191">
        <f t="shared" si="35"/>
        <v>0</v>
      </c>
      <c r="CI103" s="191">
        <f t="shared" si="35"/>
        <v>0</v>
      </c>
      <c r="CJ103" s="191">
        <f t="shared" si="35"/>
        <v>0</v>
      </c>
      <c r="CK103" s="191">
        <f t="shared" si="35"/>
        <v>0</v>
      </c>
      <c r="CL103" s="191">
        <f t="shared" si="35"/>
        <v>0</v>
      </c>
      <c r="CM103" s="191">
        <f t="shared" si="35"/>
        <v>0</v>
      </c>
      <c r="CN103" s="191">
        <f t="shared" si="35"/>
        <v>0</v>
      </c>
      <c r="CO103" s="191">
        <f t="shared" si="35"/>
        <v>0</v>
      </c>
      <c r="CP103" s="191">
        <f t="shared" si="35"/>
        <v>0</v>
      </c>
      <c r="CQ103" s="191">
        <f t="shared" si="35"/>
        <v>0</v>
      </c>
      <c r="CR103" s="191">
        <f t="shared" si="35"/>
        <v>0</v>
      </c>
      <c r="CS103" s="191">
        <f t="shared" si="35"/>
        <v>0</v>
      </c>
      <c r="CT103" s="191">
        <f t="shared" si="35"/>
        <v>0</v>
      </c>
      <c r="CU103" s="191">
        <f t="shared" si="35"/>
        <v>0</v>
      </c>
      <c r="CV103" s="191">
        <f t="shared" si="35"/>
        <v>0</v>
      </c>
      <c r="CW103" s="191">
        <f t="shared" si="35"/>
        <v>0</v>
      </c>
      <c r="CX103" s="191">
        <f t="shared" si="35"/>
        <v>0</v>
      </c>
      <c r="CY103" s="191">
        <f t="shared" si="35"/>
        <v>0</v>
      </c>
      <c r="CZ103" s="191">
        <f t="shared" si="35"/>
        <v>0</v>
      </c>
      <c r="DA103" s="191">
        <f t="shared" si="35"/>
        <v>0</v>
      </c>
      <c r="DB103" s="191">
        <f t="shared" si="35"/>
        <v>0</v>
      </c>
      <c r="DC103" s="191">
        <f t="shared" si="35"/>
        <v>0</v>
      </c>
      <c r="DD103" s="191">
        <f t="shared" si="35"/>
        <v>0</v>
      </c>
      <c r="DE103" s="191">
        <f t="shared" si="35"/>
        <v>0</v>
      </c>
      <c r="DF103" s="191">
        <f t="shared" si="35"/>
        <v>0</v>
      </c>
      <c r="DG103" s="191">
        <f t="shared" si="35"/>
        <v>0</v>
      </c>
      <c r="DH103" s="191">
        <f t="shared" si="35"/>
        <v>0</v>
      </c>
      <c r="DI103" s="191">
        <f t="shared" si="35"/>
        <v>0</v>
      </c>
      <c r="DJ103" s="191">
        <f t="shared" si="35"/>
        <v>0</v>
      </c>
      <c r="DK103" s="191">
        <f t="shared" si="35"/>
        <v>0</v>
      </c>
      <c r="DL103" s="191">
        <f t="shared" si="35"/>
        <v>0</v>
      </c>
      <c r="DM103" s="191">
        <f t="shared" si="35"/>
        <v>0</v>
      </c>
      <c r="DN103" s="191">
        <f t="shared" si="35"/>
        <v>0</v>
      </c>
      <c r="DO103" s="191">
        <f t="shared" si="35"/>
        <v>0</v>
      </c>
      <c r="DP103" s="191">
        <f t="shared" si="35"/>
        <v>0</v>
      </c>
      <c r="DQ103" s="191">
        <f t="shared" si="35"/>
        <v>0</v>
      </c>
      <c r="DR103" s="191">
        <f t="shared" si="35"/>
        <v>0</v>
      </c>
      <c r="DS103" s="191">
        <f t="shared" si="35"/>
        <v>0</v>
      </c>
      <c r="DT103" s="191">
        <f t="shared" si="35"/>
        <v>0</v>
      </c>
      <c r="DU103" s="191">
        <f t="shared" si="35"/>
        <v>0</v>
      </c>
      <c r="DV103" s="191">
        <f t="shared" si="35"/>
        <v>0</v>
      </c>
      <c r="DW103" s="191">
        <f t="shared" si="35"/>
        <v>2</v>
      </c>
      <c r="DX103" s="191">
        <f t="shared" si="35"/>
        <v>0</v>
      </c>
      <c r="DY103" s="191">
        <f t="shared" si="35"/>
        <v>0</v>
      </c>
      <c r="DZ103" s="191">
        <f t="shared" si="35"/>
        <v>0</v>
      </c>
      <c r="EA103" s="191">
        <f t="shared" si="35"/>
        <v>0</v>
      </c>
      <c r="EB103" s="191">
        <f t="shared" si="35"/>
        <v>0</v>
      </c>
      <c r="EC103" s="191">
        <f t="shared" ref="EC103:GN103" si="36">SUM(EC122:EC125)</f>
        <v>0</v>
      </c>
      <c r="ED103" s="191">
        <f t="shared" si="36"/>
        <v>0</v>
      </c>
      <c r="EE103" s="191">
        <f t="shared" si="36"/>
        <v>0</v>
      </c>
      <c r="EF103" s="191">
        <f t="shared" si="36"/>
        <v>0</v>
      </c>
      <c r="EG103" s="191">
        <f t="shared" si="36"/>
        <v>0</v>
      </c>
      <c r="EH103" s="191">
        <f t="shared" si="36"/>
        <v>0</v>
      </c>
      <c r="EI103" s="191">
        <f t="shared" si="36"/>
        <v>0</v>
      </c>
      <c r="EJ103" s="191">
        <f t="shared" si="36"/>
        <v>0</v>
      </c>
      <c r="EK103" s="191">
        <f t="shared" si="36"/>
        <v>0</v>
      </c>
      <c r="EL103" s="191">
        <f t="shared" si="36"/>
        <v>0</v>
      </c>
      <c r="EM103" s="191">
        <f t="shared" si="36"/>
        <v>0</v>
      </c>
      <c r="EN103" s="191">
        <f t="shared" si="36"/>
        <v>0</v>
      </c>
      <c r="EO103" s="191">
        <f t="shared" si="36"/>
        <v>0</v>
      </c>
      <c r="EP103" s="191">
        <f t="shared" si="36"/>
        <v>0</v>
      </c>
      <c r="EQ103" s="191">
        <f t="shared" si="36"/>
        <v>0</v>
      </c>
      <c r="ER103" s="191">
        <f t="shared" si="36"/>
        <v>2</v>
      </c>
      <c r="ES103" s="191">
        <f t="shared" si="36"/>
        <v>0</v>
      </c>
      <c r="ET103" s="191">
        <f t="shared" si="36"/>
        <v>0</v>
      </c>
      <c r="EU103" s="191">
        <f t="shared" si="36"/>
        <v>0</v>
      </c>
      <c r="EV103" s="191">
        <f t="shared" si="36"/>
        <v>0</v>
      </c>
      <c r="EW103" s="191">
        <f t="shared" si="36"/>
        <v>0</v>
      </c>
      <c r="EX103" s="191">
        <f t="shared" si="36"/>
        <v>0</v>
      </c>
      <c r="EY103" s="191">
        <f t="shared" si="36"/>
        <v>0</v>
      </c>
      <c r="EZ103" s="191">
        <f t="shared" si="36"/>
        <v>0</v>
      </c>
      <c r="FA103" s="191">
        <f t="shared" si="36"/>
        <v>0</v>
      </c>
      <c r="FB103" s="191">
        <f t="shared" si="36"/>
        <v>0</v>
      </c>
      <c r="FC103" s="191">
        <f t="shared" si="36"/>
        <v>0</v>
      </c>
      <c r="FD103" s="191">
        <f t="shared" si="36"/>
        <v>0</v>
      </c>
      <c r="FE103" s="191">
        <f t="shared" si="36"/>
        <v>0</v>
      </c>
      <c r="FF103" s="191">
        <f t="shared" si="36"/>
        <v>0</v>
      </c>
      <c r="FG103" s="191">
        <f t="shared" si="36"/>
        <v>0</v>
      </c>
      <c r="FH103" s="191">
        <f t="shared" si="36"/>
        <v>0</v>
      </c>
      <c r="FI103" s="191">
        <f t="shared" si="36"/>
        <v>0</v>
      </c>
      <c r="FJ103" s="191">
        <f t="shared" si="36"/>
        <v>0</v>
      </c>
      <c r="FK103" s="191">
        <f t="shared" si="36"/>
        <v>0</v>
      </c>
      <c r="FL103" s="191">
        <f t="shared" si="36"/>
        <v>0</v>
      </c>
      <c r="FM103" s="191">
        <f t="shared" si="36"/>
        <v>62</v>
      </c>
      <c r="FN103" s="191">
        <f t="shared" si="36"/>
        <v>0</v>
      </c>
      <c r="FO103" s="191">
        <f t="shared" si="36"/>
        <v>0</v>
      </c>
      <c r="FP103" s="191">
        <f t="shared" si="36"/>
        <v>2</v>
      </c>
      <c r="FQ103" s="191">
        <f t="shared" si="36"/>
        <v>2</v>
      </c>
      <c r="FR103" s="191">
        <f t="shared" si="36"/>
        <v>0</v>
      </c>
      <c r="FS103" s="191">
        <f t="shared" si="36"/>
        <v>0</v>
      </c>
      <c r="FT103" s="191">
        <f t="shared" si="36"/>
        <v>0</v>
      </c>
      <c r="FU103" s="191">
        <f t="shared" si="36"/>
        <v>2</v>
      </c>
      <c r="FV103" s="191">
        <f t="shared" si="36"/>
        <v>0</v>
      </c>
      <c r="FW103" s="191">
        <f t="shared" si="36"/>
        <v>0</v>
      </c>
      <c r="FX103" s="191">
        <f t="shared" si="36"/>
        <v>0</v>
      </c>
      <c r="FY103" s="191">
        <f t="shared" si="36"/>
        <v>0</v>
      </c>
      <c r="FZ103" s="191">
        <f t="shared" si="36"/>
        <v>0</v>
      </c>
      <c r="GA103" s="191">
        <f t="shared" si="36"/>
        <v>0</v>
      </c>
      <c r="GB103" s="191">
        <f t="shared" si="36"/>
        <v>0</v>
      </c>
      <c r="GC103" s="191">
        <f t="shared" si="36"/>
        <v>0</v>
      </c>
      <c r="GD103" s="191">
        <f t="shared" si="36"/>
        <v>0</v>
      </c>
      <c r="GE103" s="191">
        <f t="shared" si="36"/>
        <v>0</v>
      </c>
      <c r="GF103" s="191">
        <f t="shared" si="36"/>
        <v>0</v>
      </c>
      <c r="GG103" s="191">
        <f t="shared" si="36"/>
        <v>0</v>
      </c>
      <c r="GH103" s="191">
        <f t="shared" si="36"/>
        <v>0</v>
      </c>
      <c r="GI103" s="191">
        <f t="shared" si="36"/>
        <v>0</v>
      </c>
      <c r="GJ103" s="191">
        <f t="shared" si="36"/>
        <v>0</v>
      </c>
      <c r="GK103" s="191">
        <f t="shared" si="36"/>
        <v>0</v>
      </c>
      <c r="GL103" s="191">
        <f t="shared" si="36"/>
        <v>0</v>
      </c>
      <c r="GM103" s="191">
        <f t="shared" si="36"/>
        <v>2</v>
      </c>
      <c r="GN103" s="191">
        <f t="shared" si="36"/>
        <v>0</v>
      </c>
      <c r="GO103" s="191">
        <f t="shared" ref="GO103:IZ103" si="37">SUM(GO122:GO125)</f>
        <v>0</v>
      </c>
      <c r="GP103" s="191">
        <f t="shared" si="37"/>
        <v>3</v>
      </c>
      <c r="GQ103" s="191">
        <f t="shared" si="37"/>
        <v>0</v>
      </c>
      <c r="GR103" s="191">
        <f t="shared" si="37"/>
        <v>3</v>
      </c>
      <c r="GS103" s="191">
        <f t="shared" si="37"/>
        <v>0</v>
      </c>
      <c r="GT103" s="191">
        <f t="shared" si="37"/>
        <v>4</v>
      </c>
      <c r="GU103" s="191">
        <f t="shared" si="37"/>
        <v>3</v>
      </c>
      <c r="GV103" s="191">
        <f t="shared" si="37"/>
        <v>0</v>
      </c>
      <c r="GW103" s="191">
        <f t="shared" si="37"/>
        <v>24</v>
      </c>
      <c r="GX103" s="191">
        <f t="shared" si="37"/>
        <v>0</v>
      </c>
      <c r="GY103" s="191">
        <f t="shared" si="37"/>
        <v>7</v>
      </c>
      <c r="GZ103" s="191">
        <f t="shared" si="37"/>
        <v>0</v>
      </c>
      <c r="HA103" s="191">
        <f t="shared" si="37"/>
        <v>0</v>
      </c>
      <c r="HB103" s="191">
        <f t="shared" si="37"/>
        <v>5</v>
      </c>
      <c r="HC103" s="191">
        <f t="shared" si="37"/>
        <v>0</v>
      </c>
      <c r="HD103" s="191">
        <f t="shared" si="37"/>
        <v>2</v>
      </c>
      <c r="HE103" s="191">
        <f t="shared" si="37"/>
        <v>0</v>
      </c>
      <c r="HF103" s="191">
        <f t="shared" si="37"/>
        <v>0</v>
      </c>
      <c r="HG103" s="191">
        <f t="shared" si="37"/>
        <v>0</v>
      </c>
      <c r="HH103" s="191">
        <f t="shared" si="37"/>
        <v>0</v>
      </c>
      <c r="HI103" s="191">
        <f t="shared" si="37"/>
        <v>0</v>
      </c>
      <c r="HJ103" s="191">
        <f t="shared" si="37"/>
        <v>0</v>
      </c>
      <c r="HK103" s="191">
        <f t="shared" si="37"/>
        <v>0</v>
      </c>
      <c r="HL103" s="191">
        <f t="shared" si="37"/>
        <v>0</v>
      </c>
      <c r="HM103" s="191">
        <f t="shared" si="37"/>
        <v>0</v>
      </c>
      <c r="HN103" s="191">
        <f t="shared" si="37"/>
        <v>0</v>
      </c>
      <c r="HO103" s="191">
        <f t="shared" si="37"/>
        <v>0</v>
      </c>
      <c r="HP103" s="191">
        <f t="shared" si="37"/>
        <v>0</v>
      </c>
      <c r="HQ103" s="191">
        <f t="shared" si="37"/>
        <v>0</v>
      </c>
      <c r="HR103" s="191">
        <f t="shared" si="37"/>
        <v>0</v>
      </c>
      <c r="HS103" s="191">
        <f t="shared" si="37"/>
        <v>0</v>
      </c>
      <c r="HT103" s="191">
        <f t="shared" si="37"/>
        <v>0</v>
      </c>
      <c r="HU103" s="191">
        <f t="shared" si="37"/>
        <v>0</v>
      </c>
      <c r="HV103" s="191">
        <f t="shared" si="37"/>
        <v>0</v>
      </c>
      <c r="HW103" s="191">
        <f t="shared" si="37"/>
        <v>0</v>
      </c>
      <c r="HX103" s="191">
        <f t="shared" si="37"/>
        <v>0</v>
      </c>
      <c r="HY103" s="191">
        <f t="shared" si="37"/>
        <v>0</v>
      </c>
      <c r="HZ103" s="191">
        <f t="shared" si="37"/>
        <v>0</v>
      </c>
      <c r="IA103" s="191">
        <f t="shared" si="37"/>
        <v>0</v>
      </c>
      <c r="IB103" s="191">
        <f t="shared" si="37"/>
        <v>0</v>
      </c>
      <c r="IC103" s="191">
        <f t="shared" si="37"/>
        <v>0</v>
      </c>
      <c r="ID103" s="191">
        <f t="shared" si="37"/>
        <v>0</v>
      </c>
      <c r="IE103" s="191">
        <f t="shared" si="37"/>
        <v>0</v>
      </c>
      <c r="IF103" s="191">
        <f t="shared" si="37"/>
        <v>0</v>
      </c>
      <c r="IG103" s="191">
        <f t="shared" si="37"/>
        <v>38</v>
      </c>
      <c r="IH103" s="191">
        <f t="shared" si="37"/>
        <v>0</v>
      </c>
      <c r="II103" s="191">
        <f t="shared" si="37"/>
        <v>0</v>
      </c>
      <c r="IJ103" s="191">
        <f t="shared" si="37"/>
        <v>0</v>
      </c>
      <c r="IK103" s="191">
        <f t="shared" si="37"/>
        <v>0</v>
      </c>
      <c r="IL103" s="191">
        <f t="shared" si="37"/>
        <v>0</v>
      </c>
      <c r="IM103" s="191">
        <f t="shared" si="37"/>
        <v>15</v>
      </c>
      <c r="IN103" s="191">
        <f t="shared" si="37"/>
        <v>0</v>
      </c>
      <c r="IO103" s="191">
        <f t="shared" si="37"/>
        <v>0</v>
      </c>
      <c r="IP103" s="191">
        <f t="shared" si="37"/>
        <v>0</v>
      </c>
      <c r="IQ103" s="191">
        <f t="shared" si="37"/>
        <v>0</v>
      </c>
      <c r="IR103" s="191">
        <f t="shared" si="37"/>
        <v>0</v>
      </c>
      <c r="IS103" s="191">
        <f t="shared" si="37"/>
        <v>0</v>
      </c>
      <c r="IT103" s="191">
        <f t="shared" si="37"/>
        <v>0</v>
      </c>
      <c r="IU103" s="191">
        <f t="shared" si="37"/>
        <v>0</v>
      </c>
      <c r="IV103" s="191">
        <f t="shared" si="37"/>
        <v>0</v>
      </c>
      <c r="IW103" s="191">
        <f t="shared" si="37"/>
        <v>0</v>
      </c>
      <c r="IX103" s="191">
        <f t="shared" si="37"/>
        <v>0</v>
      </c>
      <c r="IY103" s="191">
        <f t="shared" si="37"/>
        <v>0</v>
      </c>
      <c r="IZ103" s="191">
        <f t="shared" si="37"/>
        <v>0</v>
      </c>
      <c r="JA103" s="191">
        <f t="shared" ref="JA103:LL103" si="38">SUM(JA122:JA125)</f>
        <v>0</v>
      </c>
      <c r="JB103" s="191">
        <f t="shared" si="38"/>
        <v>0</v>
      </c>
      <c r="JC103" s="191">
        <f t="shared" si="38"/>
        <v>0</v>
      </c>
      <c r="JD103" s="191">
        <f t="shared" si="38"/>
        <v>0</v>
      </c>
      <c r="JE103" s="191">
        <f t="shared" si="38"/>
        <v>0</v>
      </c>
      <c r="JF103" s="191">
        <f t="shared" si="38"/>
        <v>0</v>
      </c>
      <c r="JG103" s="191">
        <f t="shared" si="38"/>
        <v>0</v>
      </c>
      <c r="JH103" s="191">
        <f t="shared" si="38"/>
        <v>0</v>
      </c>
      <c r="JI103" s="191">
        <f t="shared" si="38"/>
        <v>0</v>
      </c>
      <c r="JJ103" s="191">
        <f t="shared" si="38"/>
        <v>0</v>
      </c>
      <c r="JK103" s="191">
        <f t="shared" si="38"/>
        <v>0</v>
      </c>
      <c r="JL103" s="191">
        <f t="shared" si="38"/>
        <v>0</v>
      </c>
      <c r="JM103" s="191">
        <f t="shared" si="38"/>
        <v>0</v>
      </c>
      <c r="JN103" s="191">
        <f t="shared" si="38"/>
        <v>0</v>
      </c>
      <c r="JO103" s="191">
        <f t="shared" si="38"/>
        <v>0</v>
      </c>
      <c r="JP103" s="191">
        <f t="shared" si="38"/>
        <v>0</v>
      </c>
      <c r="JQ103" s="191">
        <f t="shared" si="38"/>
        <v>0</v>
      </c>
      <c r="JR103" s="191">
        <f t="shared" si="38"/>
        <v>0</v>
      </c>
      <c r="JS103" s="191">
        <f t="shared" si="38"/>
        <v>0</v>
      </c>
      <c r="JT103" s="191">
        <f t="shared" si="38"/>
        <v>0</v>
      </c>
      <c r="JU103" s="191">
        <f t="shared" si="38"/>
        <v>0</v>
      </c>
      <c r="JV103" s="191">
        <f t="shared" si="38"/>
        <v>0</v>
      </c>
      <c r="JW103" s="191">
        <f t="shared" si="38"/>
        <v>0</v>
      </c>
      <c r="JX103" s="191">
        <f t="shared" si="38"/>
        <v>0</v>
      </c>
      <c r="JY103" s="191">
        <f t="shared" si="38"/>
        <v>0</v>
      </c>
      <c r="JZ103" s="191">
        <f t="shared" si="38"/>
        <v>17</v>
      </c>
      <c r="KA103" s="191">
        <f t="shared" si="38"/>
        <v>0</v>
      </c>
      <c r="KB103" s="191">
        <f t="shared" si="38"/>
        <v>0</v>
      </c>
      <c r="KC103" s="191">
        <f t="shared" si="38"/>
        <v>0</v>
      </c>
      <c r="KD103" s="191">
        <f t="shared" si="38"/>
        <v>0</v>
      </c>
      <c r="KE103" s="191">
        <f t="shared" si="38"/>
        <v>0</v>
      </c>
      <c r="KF103" s="191">
        <f t="shared" si="38"/>
        <v>17</v>
      </c>
      <c r="KG103" s="191">
        <f t="shared" si="38"/>
        <v>0</v>
      </c>
      <c r="KH103" s="191">
        <f t="shared" si="38"/>
        <v>0</v>
      </c>
      <c r="KI103" s="191">
        <f t="shared" si="38"/>
        <v>0</v>
      </c>
      <c r="KJ103" s="191">
        <f t="shared" si="38"/>
        <v>0</v>
      </c>
      <c r="KK103" s="191">
        <f t="shared" si="38"/>
        <v>2</v>
      </c>
      <c r="KL103" s="191">
        <f t="shared" si="38"/>
        <v>0</v>
      </c>
      <c r="KM103" s="191">
        <f t="shared" si="38"/>
        <v>0</v>
      </c>
      <c r="KN103" s="191">
        <f t="shared" si="38"/>
        <v>0</v>
      </c>
      <c r="KO103" s="191">
        <f t="shared" si="38"/>
        <v>0</v>
      </c>
      <c r="KP103" s="191">
        <f t="shared" si="38"/>
        <v>0</v>
      </c>
      <c r="KQ103" s="191">
        <f t="shared" si="38"/>
        <v>0</v>
      </c>
      <c r="KR103" s="191">
        <f t="shared" si="38"/>
        <v>0</v>
      </c>
      <c r="KS103" s="191">
        <f t="shared" si="38"/>
        <v>0</v>
      </c>
      <c r="KT103" s="191">
        <f t="shared" si="38"/>
        <v>0</v>
      </c>
      <c r="KU103" s="191">
        <f t="shared" si="38"/>
        <v>0</v>
      </c>
      <c r="KV103" s="191">
        <f t="shared" si="38"/>
        <v>0</v>
      </c>
      <c r="KW103" s="191">
        <f t="shared" si="38"/>
        <v>0</v>
      </c>
      <c r="KX103" s="191">
        <f t="shared" si="38"/>
        <v>0</v>
      </c>
      <c r="KY103" s="191">
        <f t="shared" si="38"/>
        <v>0</v>
      </c>
      <c r="KZ103" s="191">
        <f t="shared" si="38"/>
        <v>0</v>
      </c>
      <c r="LA103" s="191">
        <f t="shared" si="38"/>
        <v>0</v>
      </c>
      <c r="LB103" s="191">
        <f t="shared" si="38"/>
        <v>0</v>
      </c>
      <c r="LC103" s="191">
        <f t="shared" si="38"/>
        <v>0</v>
      </c>
      <c r="LD103" s="191">
        <f t="shared" si="38"/>
        <v>0</v>
      </c>
      <c r="LE103" s="191">
        <f t="shared" si="38"/>
        <v>0</v>
      </c>
      <c r="LF103" s="191">
        <f t="shared" si="38"/>
        <v>0</v>
      </c>
      <c r="LG103" s="191">
        <f t="shared" si="38"/>
        <v>20</v>
      </c>
      <c r="LH103" s="191">
        <f t="shared" si="38"/>
        <v>0</v>
      </c>
      <c r="LI103" s="191">
        <f t="shared" si="38"/>
        <v>0</v>
      </c>
      <c r="LJ103" s="191">
        <f t="shared" si="38"/>
        <v>0</v>
      </c>
      <c r="LK103" s="191">
        <f t="shared" si="38"/>
        <v>0</v>
      </c>
      <c r="LL103" s="191">
        <f t="shared" si="38"/>
        <v>0</v>
      </c>
      <c r="LM103" s="191">
        <f t="shared" ref="LM103:NR103" si="39">SUM(LM122:LM125)</f>
        <v>0</v>
      </c>
      <c r="LN103" s="191">
        <f t="shared" si="39"/>
        <v>0</v>
      </c>
      <c r="LO103" s="191">
        <f t="shared" si="39"/>
        <v>0</v>
      </c>
      <c r="LP103" s="191">
        <f t="shared" si="39"/>
        <v>0</v>
      </c>
      <c r="LQ103" s="191">
        <f t="shared" si="39"/>
        <v>0</v>
      </c>
      <c r="LR103" s="191">
        <f t="shared" si="39"/>
        <v>0</v>
      </c>
      <c r="LS103" s="191">
        <f t="shared" si="39"/>
        <v>0</v>
      </c>
      <c r="LT103" s="191">
        <f t="shared" si="39"/>
        <v>0</v>
      </c>
      <c r="LU103" s="191">
        <f t="shared" si="39"/>
        <v>0</v>
      </c>
      <c r="LV103" s="191">
        <f t="shared" si="39"/>
        <v>0</v>
      </c>
      <c r="LW103" s="191">
        <f t="shared" si="39"/>
        <v>0</v>
      </c>
      <c r="LX103" s="191">
        <f t="shared" si="39"/>
        <v>0</v>
      </c>
      <c r="LY103" s="191">
        <f t="shared" si="39"/>
        <v>0</v>
      </c>
      <c r="LZ103" s="191">
        <f t="shared" si="39"/>
        <v>0</v>
      </c>
      <c r="MA103" s="191">
        <f t="shared" si="39"/>
        <v>0</v>
      </c>
      <c r="MB103" s="191">
        <f t="shared" si="39"/>
        <v>0</v>
      </c>
      <c r="MC103" s="191">
        <f t="shared" si="39"/>
        <v>0</v>
      </c>
      <c r="MD103" s="191">
        <f t="shared" si="39"/>
        <v>0</v>
      </c>
      <c r="ME103" s="191">
        <f t="shared" si="39"/>
        <v>0</v>
      </c>
      <c r="MF103" s="191">
        <f t="shared" si="39"/>
        <v>0</v>
      </c>
      <c r="MG103" s="191">
        <f t="shared" si="39"/>
        <v>0</v>
      </c>
      <c r="MH103" s="191">
        <f t="shared" si="39"/>
        <v>0</v>
      </c>
      <c r="MI103" s="191">
        <f t="shared" si="39"/>
        <v>0</v>
      </c>
      <c r="MJ103" s="191">
        <f t="shared" si="39"/>
        <v>0</v>
      </c>
      <c r="MK103" s="191">
        <f t="shared" si="39"/>
        <v>0</v>
      </c>
      <c r="ML103" s="191">
        <f t="shared" si="39"/>
        <v>0</v>
      </c>
      <c r="MM103" s="191">
        <f t="shared" si="39"/>
        <v>0</v>
      </c>
      <c r="MN103" s="191">
        <f t="shared" si="39"/>
        <v>0</v>
      </c>
      <c r="MO103" s="191">
        <f t="shared" si="39"/>
        <v>0</v>
      </c>
      <c r="MP103" s="191">
        <f t="shared" si="39"/>
        <v>0</v>
      </c>
      <c r="MQ103" s="191">
        <f t="shared" si="39"/>
        <v>0</v>
      </c>
      <c r="MR103" s="191">
        <f t="shared" si="39"/>
        <v>0</v>
      </c>
      <c r="MS103" s="191">
        <f t="shared" si="39"/>
        <v>0</v>
      </c>
      <c r="MT103" s="191">
        <f t="shared" si="39"/>
        <v>0</v>
      </c>
      <c r="MU103" s="191">
        <f t="shared" si="39"/>
        <v>2</v>
      </c>
      <c r="MV103" s="191">
        <f t="shared" si="39"/>
        <v>2</v>
      </c>
      <c r="MW103" s="191">
        <f t="shared" si="39"/>
        <v>12</v>
      </c>
      <c r="MX103" s="191">
        <v>0</v>
      </c>
      <c r="MY103" s="191">
        <v>121</v>
      </c>
      <c r="MZ103" s="191">
        <v>2025</v>
      </c>
      <c r="NA103" s="191">
        <f t="shared" si="39"/>
        <v>0</v>
      </c>
      <c r="NB103" s="191">
        <f t="shared" si="39"/>
        <v>0</v>
      </c>
      <c r="NC103" s="191">
        <f t="shared" si="39"/>
        <v>0</v>
      </c>
      <c r="ND103" s="191">
        <f t="shared" si="39"/>
        <v>0</v>
      </c>
      <c r="NE103" s="191">
        <f t="shared" si="39"/>
        <v>0</v>
      </c>
      <c r="NF103" s="191">
        <f t="shared" si="39"/>
        <v>0</v>
      </c>
      <c r="NG103" s="191">
        <f t="shared" si="39"/>
        <v>0</v>
      </c>
      <c r="NH103" s="191">
        <f t="shared" si="39"/>
        <v>7</v>
      </c>
      <c r="NI103" s="191">
        <f t="shared" si="39"/>
        <v>14</v>
      </c>
      <c r="NJ103" s="191">
        <f t="shared" si="39"/>
        <v>0</v>
      </c>
      <c r="NK103" s="191">
        <f t="shared" si="39"/>
        <v>12</v>
      </c>
      <c r="NL103" s="191">
        <f t="shared" si="39"/>
        <v>0</v>
      </c>
      <c r="NM103" s="191">
        <f t="shared" si="39"/>
        <v>0</v>
      </c>
      <c r="NN103" s="191">
        <f t="shared" si="39"/>
        <v>0</v>
      </c>
      <c r="NO103" s="191">
        <f t="shared" si="39"/>
        <v>0</v>
      </c>
      <c r="NP103" s="191">
        <f t="shared" si="39"/>
        <v>0</v>
      </c>
      <c r="NQ103" s="191">
        <f t="shared" si="39"/>
        <v>0</v>
      </c>
      <c r="NR103" s="191">
        <f t="shared" si="39"/>
        <v>0</v>
      </c>
    </row>
    <row r="104" spans="1:382" ht="17.25" customHeight="1" x14ac:dyDescent="0.25">
      <c r="A104" s="189">
        <v>5</v>
      </c>
      <c r="B104" s="546" t="s">
        <v>301</v>
      </c>
      <c r="C104" s="880"/>
      <c r="D104" s="191">
        <f>SUM(D126:D131)</f>
        <v>6</v>
      </c>
      <c r="E104" s="191">
        <f t="shared" ref="E104:BP104" si="40">SUM(E126:E131)</f>
        <v>0</v>
      </c>
      <c r="F104" s="191">
        <f t="shared" si="40"/>
        <v>0</v>
      </c>
      <c r="G104" s="191">
        <f t="shared" si="40"/>
        <v>0</v>
      </c>
      <c r="H104" s="191">
        <f t="shared" si="40"/>
        <v>0</v>
      </c>
      <c r="I104" s="191">
        <f t="shared" si="40"/>
        <v>0</v>
      </c>
      <c r="J104" s="191">
        <f t="shared" si="40"/>
        <v>0</v>
      </c>
      <c r="K104" s="191">
        <f t="shared" si="40"/>
        <v>0</v>
      </c>
      <c r="L104" s="191">
        <f t="shared" si="40"/>
        <v>0</v>
      </c>
      <c r="M104" s="191">
        <f t="shared" si="40"/>
        <v>0</v>
      </c>
      <c r="N104" s="191">
        <f t="shared" si="40"/>
        <v>0</v>
      </c>
      <c r="O104" s="191">
        <f t="shared" si="40"/>
        <v>0</v>
      </c>
      <c r="P104" s="191">
        <f t="shared" si="40"/>
        <v>0</v>
      </c>
      <c r="Q104" s="191">
        <f t="shared" si="40"/>
        <v>0</v>
      </c>
      <c r="R104" s="191">
        <f t="shared" si="40"/>
        <v>0</v>
      </c>
      <c r="S104" s="191">
        <f t="shared" si="40"/>
        <v>0</v>
      </c>
      <c r="T104" s="191">
        <f t="shared" si="40"/>
        <v>0</v>
      </c>
      <c r="U104" s="191">
        <f t="shared" si="40"/>
        <v>3</v>
      </c>
      <c r="V104" s="191">
        <f t="shared" si="40"/>
        <v>3</v>
      </c>
      <c r="W104" s="191">
        <f t="shared" si="40"/>
        <v>0</v>
      </c>
      <c r="X104" s="191">
        <f t="shared" si="40"/>
        <v>0</v>
      </c>
      <c r="Y104" s="191">
        <f t="shared" si="40"/>
        <v>0</v>
      </c>
      <c r="Z104" s="191">
        <f t="shared" si="40"/>
        <v>0</v>
      </c>
      <c r="AA104" s="191">
        <f t="shared" si="40"/>
        <v>0</v>
      </c>
      <c r="AB104" s="191">
        <f t="shared" si="40"/>
        <v>0</v>
      </c>
      <c r="AC104" s="191">
        <f t="shared" si="40"/>
        <v>0</v>
      </c>
      <c r="AD104" s="191">
        <f t="shared" si="40"/>
        <v>0</v>
      </c>
      <c r="AE104" s="191">
        <f t="shared" si="40"/>
        <v>0</v>
      </c>
      <c r="AF104" s="191">
        <f t="shared" si="40"/>
        <v>0</v>
      </c>
      <c r="AG104" s="191">
        <f t="shared" si="40"/>
        <v>0</v>
      </c>
      <c r="AH104" s="191">
        <f t="shared" si="40"/>
        <v>0</v>
      </c>
      <c r="AI104" s="191">
        <f t="shared" si="40"/>
        <v>0</v>
      </c>
      <c r="AJ104" s="191">
        <f t="shared" si="40"/>
        <v>0</v>
      </c>
      <c r="AK104" s="191">
        <f t="shared" si="40"/>
        <v>0</v>
      </c>
      <c r="AL104" s="191">
        <f t="shared" si="40"/>
        <v>0</v>
      </c>
      <c r="AM104" s="191">
        <f t="shared" si="40"/>
        <v>0</v>
      </c>
      <c r="AN104" s="191">
        <f t="shared" si="40"/>
        <v>0</v>
      </c>
      <c r="AO104" s="191">
        <f t="shared" si="40"/>
        <v>0</v>
      </c>
      <c r="AP104" s="191">
        <f t="shared" si="40"/>
        <v>0</v>
      </c>
      <c r="AQ104" s="191">
        <f t="shared" si="40"/>
        <v>0</v>
      </c>
      <c r="AR104" s="191">
        <f t="shared" si="40"/>
        <v>0</v>
      </c>
      <c r="AS104" s="191">
        <f t="shared" si="40"/>
        <v>0</v>
      </c>
      <c r="AT104" s="191">
        <f t="shared" si="40"/>
        <v>0</v>
      </c>
      <c r="AU104" s="191">
        <f t="shared" si="40"/>
        <v>0</v>
      </c>
      <c r="AV104" s="191">
        <f t="shared" si="40"/>
        <v>0</v>
      </c>
      <c r="AW104" s="191">
        <f t="shared" si="40"/>
        <v>0</v>
      </c>
      <c r="AX104" s="191">
        <f t="shared" si="40"/>
        <v>0</v>
      </c>
      <c r="AY104" s="191">
        <f t="shared" si="40"/>
        <v>0</v>
      </c>
      <c r="AZ104" s="191">
        <f t="shared" si="40"/>
        <v>0</v>
      </c>
      <c r="BA104" s="191">
        <f t="shared" si="40"/>
        <v>0</v>
      </c>
      <c r="BB104" s="191">
        <f t="shared" si="40"/>
        <v>0</v>
      </c>
      <c r="BC104" s="191">
        <f t="shared" si="40"/>
        <v>0</v>
      </c>
      <c r="BD104" s="191">
        <f t="shared" si="40"/>
        <v>0</v>
      </c>
      <c r="BE104" s="191">
        <f t="shared" si="40"/>
        <v>0</v>
      </c>
      <c r="BF104" s="191">
        <f t="shared" si="40"/>
        <v>0</v>
      </c>
      <c r="BG104" s="191">
        <f t="shared" si="40"/>
        <v>0</v>
      </c>
      <c r="BH104" s="191">
        <f t="shared" si="40"/>
        <v>0</v>
      </c>
      <c r="BI104" s="191">
        <f t="shared" si="40"/>
        <v>0</v>
      </c>
      <c r="BJ104" s="191">
        <f t="shared" si="40"/>
        <v>0</v>
      </c>
      <c r="BK104" s="191">
        <f t="shared" si="40"/>
        <v>0</v>
      </c>
      <c r="BL104" s="191">
        <f t="shared" si="40"/>
        <v>12</v>
      </c>
      <c r="BM104" s="191">
        <f t="shared" si="40"/>
        <v>0</v>
      </c>
      <c r="BN104" s="191">
        <f t="shared" si="40"/>
        <v>0</v>
      </c>
      <c r="BO104" s="191">
        <f t="shared" si="40"/>
        <v>0</v>
      </c>
      <c r="BP104" s="191">
        <f t="shared" si="40"/>
        <v>0</v>
      </c>
      <c r="BQ104" s="191">
        <f t="shared" ref="BQ104:EB104" si="41">SUM(BQ126:BQ131)</f>
        <v>0</v>
      </c>
      <c r="BR104" s="191">
        <f t="shared" si="41"/>
        <v>0</v>
      </c>
      <c r="BS104" s="191">
        <f t="shared" si="41"/>
        <v>0</v>
      </c>
      <c r="BT104" s="191">
        <f t="shared" si="41"/>
        <v>0</v>
      </c>
      <c r="BU104" s="191">
        <f t="shared" si="41"/>
        <v>0</v>
      </c>
      <c r="BV104" s="191">
        <f t="shared" si="41"/>
        <v>0</v>
      </c>
      <c r="BW104" s="191">
        <f t="shared" si="41"/>
        <v>0</v>
      </c>
      <c r="BX104" s="191">
        <f t="shared" si="41"/>
        <v>0</v>
      </c>
      <c r="BY104" s="191">
        <f t="shared" si="41"/>
        <v>0</v>
      </c>
      <c r="BZ104" s="191">
        <f t="shared" si="41"/>
        <v>0</v>
      </c>
      <c r="CA104" s="191">
        <f t="shared" si="41"/>
        <v>0</v>
      </c>
      <c r="CB104" s="191">
        <f t="shared" si="41"/>
        <v>0</v>
      </c>
      <c r="CC104" s="191">
        <f t="shared" si="41"/>
        <v>0</v>
      </c>
      <c r="CD104" s="191">
        <f t="shared" si="41"/>
        <v>0</v>
      </c>
      <c r="CE104" s="191">
        <f t="shared" si="41"/>
        <v>0</v>
      </c>
      <c r="CF104" s="191">
        <f t="shared" si="41"/>
        <v>0</v>
      </c>
      <c r="CG104" s="191">
        <f t="shared" si="41"/>
        <v>0</v>
      </c>
      <c r="CH104" s="191">
        <f t="shared" si="41"/>
        <v>0</v>
      </c>
      <c r="CI104" s="191">
        <f t="shared" si="41"/>
        <v>0</v>
      </c>
      <c r="CJ104" s="191">
        <f t="shared" si="41"/>
        <v>0</v>
      </c>
      <c r="CK104" s="191">
        <f t="shared" si="41"/>
        <v>0</v>
      </c>
      <c r="CL104" s="191">
        <f t="shared" si="41"/>
        <v>0</v>
      </c>
      <c r="CM104" s="191">
        <f t="shared" si="41"/>
        <v>0</v>
      </c>
      <c r="CN104" s="191">
        <f t="shared" si="41"/>
        <v>0</v>
      </c>
      <c r="CO104" s="191">
        <f t="shared" si="41"/>
        <v>0</v>
      </c>
      <c r="CP104" s="191">
        <f t="shared" si="41"/>
        <v>0</v>
      </c>
      <c r="CQ104" s="191">
        <f t="shared" si="41"/>
        <v>0</v>
      </c>
      <c r="CR104" s="191">
        <f t="shared" si="41"/>
        <v>0</v>
      </c>
      <c r="CS104" s="191">
        <f t="shared" si="41"/>
        <v>0</v>
      </c>
      <c r="CT104" s="191">
        <f t="shared" si="41"/>
        <v>0</v>
      </c>
      <c r="CU104" s="191">
        <f t="shared" si="41"/>
        <v>0</v>
      </c>
      <c r="CV104" s="191">
        <f t="shared" si="41"/>
        <v>0</v>
      </c>
      <c r="CW104" s="191">
        <f t="shared" si="41"/>
        <v>0</v>
      </c>
      <c r="CX104" s="191">
        <f t="shared" si="41"/>
        <v>0</v>
      </c>
      <c r="CY104" s="191">
        <f t="shared" si="41"/>
        <v>0</v>
      </c>
      <c r="CZ104" s="191">
        <f t="shared" si="41"/>
        <v>0</v>
      </c>
      <c r="DA104" s="191">
        <f t="shared" si="41"/>
        <v>0</v>
      </c>
      <c r="DB104" s="191">
        <f t="shared" si="41"/>
        <v>0</v>
      </c>
      <c r="DC104" s="191">
        <f t="shared" si="41"/>
        <v>0</v>
      </c>
      <c r="DD104" s="191">
        <f t="shared" si="41"/>
        <v>0</v>
      </c>
      <c r="DE104" s="191">
        <f t="shared" si="41"/>
        <v>0</v>
      </c>
      <c r="DF104" s="191">
        <f t="shared" si="41"/>
        <v>0</v>
      </c>
      <c r="DG104" s="191">
        <f t="shared" si="41"/>
        <v>0</v>
      </c>
      <c r="DH104" s="191">
        <f t="shared" si="41"/>
        <v>0</v>
      </c>
      <c r="DI104" s="191">
        <f t="shared" si="41"/>
        <v>0</v>
      </c>
      <c r="DJ104" s="191">
        <f t="shared" si="41"/>
        <v>0</v>
      </c>
      <c r="DK104" s="191">
        <f t="shared" si="41"/>
        <v>0</v>
      </c>
      <c r="DL104" s="191">
        <f t="shared" si="41"/>
        <v>0</v>
      </c>
      <c r="DM104" s="191">
        <f t="shared" si="41"/>
        <v>0</v>
      </c>
      <c r="DN104" s="191">
        <f t="shared" si="41"/>
        <v>0</v>
      </c>
      <c r="DO104" s="191">
        <f t="shared" si="41"/>
        <v>0</v>
      </c>
      <c r="DP104" s="191">
        <f t="shared" si="41"/>
        <v>0</v>
      </c>
      <c r="DQ104" s="191">
        <f t="shared" si="41"/>
        <v>0</v>
      </c>
      <c r="DR104" s="191">
        <f t="shared" si="41"/>
        <v>0</v>
      </c>
      <c r="DS104" s="191">
        <f t="shared" si="41"/>
        <v>0</v>
      </c>
      <c r="DT104" s="191">
        <f t="shared" si="41"/>
        <v>0</v>
      </c>
      <c r="DU104" s="191">
        <f t="shared" si="41"/>
        <v>0</v>
      </c>
      <c r="DV104" s="191">
        <f t="shared" si="41"/>
        <v>0</v>
      </c>
      <c r="DW104" s="191">
        <f t="shared" si="41"/>
        <v>12</v>
      </c>
      <c r="DX104" s="191">
        <f t="shared" si="41"/>
        <v>0</v>
      </c>
      <c r="DY104" s="191">
        <f t="shared" si="41"/>
        <v>0</v>
      </c>
      <c r="DZ104" s="191">
        <f t="shared" si="41"/>
        <v>0</v>
      </c>
      <c r="EA104" s="191">
        <f t="shared" si="41"/>
        <v>0</v>
      </c>
      <c r="EB104" s="191">
        <f t="shared" si="41"/>
        <v>0</v>
      </c>
      <c r="EC104" s="191">
        <f t="shared" ref="EC104:GN104" si="42">SUM(EC126:EC131)</f>
        <v>0</v>
      </c>
      <c r="ED104" s="191">
        <f t="shared" si="42"/>
        <v>0</v>
      </c>
      <c r="EE104" s="191">
        <f t="shared" si="42"/>
        <v>0</v>
      </c>
      <c r="EF104" s="191">
        <f t="shared" si="42"/>
        <v>0</v>
      </c>
      <c r="EG104" s="191">
        <f t="shared" si="42"/>
        <v>0</v>
      </c>
      <c r="EH104" s="191">
        <f t="shared" si="42"/>
        <v>0</v>
      </c>
      <c r="EI104" s="191">
        <f t="shared" si="42"/>
        <v>0</v>
      </c>
      <c r="EJ104" s="191">
        <f t="shared" si="42"/>
        <v>0</v>
      </c>
      <c r="EK104" s="191">
        <f t="shared" si="42"/>
        <v>0</v>
      </c>
      <c r="EL104" s="191">
        <f t="shared" si="42"/>
        <v>0</v>
      </c>
      <c r="EM104" s="191">
        <f t="shared" si="42"/>
        <v>0</v>
      </c>
      <c r="EN104" s="191">
        <f t="shared" si="42"/>
        <v>0</v>
      </c>
      <c r="EO104" s="191">
        <f t="shared" si="42"/>
        <v>0</v>
      </c>
      <c r="EP104" s="191">
        <f t="shared" si="42"/>
        <v>0</v>
      </c>
      <c r="EQ104" s="191">
        <f t="shared" si="42"/>
        <v>0</v>
      </c>
      <c r="ER104" s="191">
        <f t="shared" si="42"/>
        <v>15</v>
      </c>
      <c r="ES104" s="191">
        <f t="shared" si="42"/>
        <v>0</v>
      </c>
      <c r="ET104" s="191">
        <f t="shared" si="42"/>
        <v>0</v>
      </c>
      <c r="EU104" s="191">
        <f t="shared" si="42"/>
        <v>186</v>
      </c>
      <c r="EV104" s="191">
        <f t="shared" si="42"/>
        <v>0</v>
      </c>
      <c r="EW104" s="191">
        <f t="shared" si="42"/>
        <v>0</v>
      </c>
      <c r="EX104" s="191">
        <f t="shared" si="42"/>
        <v>0</v>
      </c>
      <c r="EY104" s="191">
        <f t="shared" si="42"/>
        <v>0</v>
      </c>
      <c r="EZ104" s="191">
        <f t="shared" si="42"/>
        <v>0</v>
      </c>
      <c r="FA104" s="191">
        <f t="shared" si="42"/>
        <v>0</v>
      </c>
      <c r="FB104" s="191">
        <f t="shared" si="42"/>
        <v>0</v>
      </c>
      <c r="FC104" s="191">
        <f t="shared" si="42"/>
        <v>0</v>
      </c>
      <c r="FD104" s="191">
        <f t="shared" si="42"/>
        <v>0</v>
      </c>
      <c r="FE104" s="191">
        <f t="shared" si="42"/>
        <v>0</v>
      </c>
      <c r="FF104" s="191">
        <f t="shared" si="42"/>
        <v>0</v>
      </c>
      <c r="FG104" s="191">
        <f t="shared" si="42"/>
        <v>0</v>
      </c>
      <c r="FH104" s="191">
        <f t="shared" si="42"/>
        <v>0</v>
      </c>
      <c r="FI104" s="191">
        <f t="shared" si="42"/>
        <v>0</v>
      </c>
      <c r="FJ104" s="191">
        <f t="shared" si="42"/>
        <v>0</v>
      </c>
      <c r="FK104" s="191">
        <f t="shared" si="42"/>
        <v>0</v>
      </c>
      <c r="FL104" s="191">
        <f t="shared" si="42"/>
        <v>93</v>
      </c>
      <c r="FM104" s="191">
        <f t="shared" si="42"/>
        <v>93</v>
      </c>
      <c r="FN104" s="191">
        <f t="shared" si="42"/>
        <v>0</v>
      </c>
      <c r="FO104" s="191">
        <f t="shared" si="42"/>
        <v>0</v>
      </c>
      <c r="FP104" s="191">
        <f t="shared" si="42"/>
        <v>12</v>
      </c>
      <c r="FQ104" s="191">
        <f t="shared" si="42"/>
        <v>12</v>
      </c>
      <c r="FR104" s="191">
        <f t="shared" si="42"/>
        <v>0</v>
      </c>
      <c r="FS104" s="191">
        <f t="shared" si="42"/>
        <v>0</v>
      </c>
      <c r="FT104" s="191">
        <f t="shared" si="42"/>
        <v>0</v>
      </c>
      <c r="FU104" s="191">
        <f t="shared" si="42"/>
        <v>12</v>
      </c>
      <c r="FV104" s="191">
        <f t="shared" si="42"/>
        <v>0</v>
      </c>
      <c r="FW104" s="191">
        <f t="shared" si="42"/>
        <v>0</v>
      </c>
      <c r="FX104" s="191">
        <f t="shared" si="42"/>
        <v>0</v>
      </c>
      <c r="FY104" s="191">
        <f t="shared" si="42"/>
        <v>0</v>
      </c>
      <c r="FZ104" s="191">
        <f t="shared" si="42"/>
        <v>0</v>
      </c>
      <c r="GA104" s="191">
        <f t="shared" si="42"/>
        <v>0</v>
      </c>
      <c r="GB104" s="191">
        <f t="shared" si="42"/>
        <v>0</v>
      </c>
      <c r="GC104" s="191">
        <f t="shared" si="42"/>
        <v>0</v>
      </c>
      <c r="GD104" s="191">
        <f t="shared" si="42"/>
        <v>0</v>
      </c>
      <c r="GE104" s="191">
        <f t="shared" si="42"/>
        <v>0</v>
      </c>
      <c r="GF104" s="191">
        <f t="shared" si="42"/>
        <v>0</v>
      </c>
      <c r="GG104" s="191">
        <f t="shared" si="42"/>
        <v>0</v>
      </c>
      <c r="GH104" s="191">
        <f t="shared" si="42"/>
        <v>0</v>
      </c>
      <c r="GI104" s="191">
        <f t="shared" si="42"/>
        <v>0</v>
      </c>
      <c r="GJ104" s="191">
        <f t="shared" si="42"/>
        <v>0</v>
      </c>
      <c r="GK104" s="191">
        <f t="shared" si="42"/>
        <v>0</v>
      </c>
      <c r="GL104" s="191">
        <f t="shared" si="42"/>
        <v>0</v>
      </c>
      <c r="GM104" s="191">
        <f t="shared" si="42"/>
        <v>0</v>
      </c>
      <c r="GN104" s="191">
        <f t="shared" si="42"/>
        <v>0</v>
      </c>
      <c r="GO104" s="191">
        <f t="shared" ref="GO104:IZ104" si="43">SUM(GO126:GO131)</f>
        <v>0</v>
      </c>
      <c r="GP104" s="191">
        <f t="shared" si="43"/>
        <v>0</v>
      </c>
      <c r="GQ104" s="191">
        <f t="shared" si="43"/>
        <v>0</v>
      </c>
      <c r="GR104" s="191">
        <f t="shared" si="43"/>
        <v>7</v>
      </c>
      <c r="GS104" s="191">
        <f t="shared" si="43"/>
        <v>0</v>
      </c>
      <c r="GT104" s="191">
        <f t="shared" si="43"/>
        <v>0</v>
      </c>
      <c r="GU104" s="191">
        <f t="shared" si="43"/>
        <v>1</v>
      </c>
      <c r="GV104" s="191">
        <f t="shared" si="43"/>
        <v>0</v>
      </c>
      <c r="GW104" s="191">
        <f t="shared" si="43"/>
        <v>126</v>
      </c>
      <c r="GX104" s="191">
        <f t="shared" si="43"/>
        <v>0</v>
      </c>
      <c r="GY104" s="191">
        <f t="shared" si="43"/>
        <v>32</v>
      </c>
      <c r="GZ104" s="191">
        <f t="shared" si="43"/>
        <v>31</v>
      </c>
      <c r="HA104" s="191">
        <f t="shared" si="43"/>
        <v>0</v>
      </c>
      <c r="HB104" s="191">
        <f t="shared" si="43"/>
        <v>14</v>
      </c>
      <c r="HC104" s="191">
        <f t="shared" si="43"/>
        <v>0</v>
      </c>
      <c r="HD104" s="191">
        <f t="shared" si="43"/>
        <v>2</v>
      </c>
      <c r="HE104" s="191">
        <f t="shared" si="43"/>
        <v>0</v>
      </c>
      <c r="HF104" s="191">
        <f t="shared" si="43"/>
        <v>0</v>
      </c>
      <c r="HG104" s="191">
        <f t="shared" si="43"/>
        <v>0</v>
      </c>
      <c r="HH104" s="191">
        <f t="shared" si="43"/>
        <v>0</v>
      </c>
      <c r="HI104" s="191">
        <f t="shared" si="43"/>
        <v>0</v>
      </c>
      <c r="HJ104" s="191">
        <f t="shared" si="43"/>
        <v>0</v>
      </c>
      <c r="HK104" s="191">
        <f t="shared" si="43"/>
        <v>0</v>
      </c>
      <c r="HL104" s="191">
        <f t="shared" si="43"/>
        <v>104</v>
      </c>
      <c r="HM104" s="191">
        <f t="shared" si="43"/>
        <v>0</v>
      </c>
      <c r="HN104" s="191">
        <f t="shared" si="43"/>
        <v>0</v>
      </c>
      <c r="HO104" s="191">
        <f t="shared" si="43"/>
        <v>0</v>
      </c>
      <c r="HP104" s="191">
        <f t="shared" si="43"/>
        <v>0</v>
      </c>
      <c r="HQ104" s="191">
        <f t="shared" si="43"/>
        <v>0</v>
      </c>
      <c r="HR104" s="191">
        <f t="shared" si="43"/>
        <v>0</v>
      </c>
      <c r="HS104" s="191">
        <f t="shared" si="43"/>
        <v>0</v>
      </c>
      <c r="HT104" s="191">
        <f t="shared" si="43"/>
        <v>0</v>
      </c>
      <c r="HU104" s="191">
        <f t="shared" si="43"/>
        <v>1</v>
      </c>
      <c r="HV104" s="191">
        <f t="shared" si="43"/>
        <v>0</v>
      </c>
      <c r="HW104" s="191">
        <f t="shared" si="43"/>
        <v>0</v>
      </c>
      <c r="HX104" s="191">
        <f t="shared" si="43"/>
        <v>0</v>
      </c>
      <c r="HY104" s="191">
        <f t="shared" si="43"/>
        <v>0</v>
      </c>
      <c r="HZ104" s="191">
        <f t="shared" si="43"/>
        <v>0</v>
      </c>
      <c r="IA104" s="191">
        <f t="shared" si="43"/>
        <v>8</v>
      </c>
      <c r="IB104" s="191">
        <f t="shared" si="43"/>
        <v>0</v>
      </c>
      <c r="IC104" s="191">
        <f t="shared" si="43"/>
        <v>0</v>
      </c>
      <c r="ID104" s="191">
        <f t="shared" si="43"/>
        <v>236</v>
      </c>
      <c r="IE104" s="191">
        <f t="shared" si="43"/>
        <v>0</v>
      </c>
      <c r="IF104" s="191">
        <f t="shared" si="43"/>
        <v>0</v>
      </c>
      <c r="IG104" s="191">
        <f t="shared" si="43"/>
        <v>120</v>
      </c>
      <c r="IH104" s="191">
        <f t="shared" si="43"/>
        <v>0</v>
      </c>
      <c r="II104" s="191">
        <f t="shared" si="43"/>
        <v>0</v>
      </c>
      <c r="IJ104" s="191">
        <f t="shared" si="43"/>
        <v>30</v>
      </c>
      <c r="IK104" s="191">
        <f t="shared" si="43"/>
        <v>0</v>
      </c>
      <c r="IL104" s="191">
        <f t="shared" si="43"/>
        <v>0</v>
      </c>
      <c r="IM104" s="191">
        <f t="shared" si="43"/>
        <v>20</v>
      </c>
      <c r="IN104" s="191">
        <f t="shared" si="43"/>
        <v>0</v>
      </c>
      <c r="IO104" s="191">
        <f t="shared" si="43"/>
        <v>0</v>
      </c>
      <c r="IP104" s="191">
        <f t="shared" si="43"/>
        <v>9</v>
      </c>
      <c r="IQ104" s="191">
        <f t="shared" si="43"/>
        <v>0</v>
      </c>
      <c r="IR104" s="191">
        <f t="shared" si="43"/>
        <v>0</v>
      </c>
      <c r="IS104" s="191">
        <f t="shared" si="43"/>
        <v>0</v>
      </c>
      <c r="IT104" s="191">
        <f t="shared" si="43"/>
        <v>0</v>
      </c>
      <c r="IU104" s="191">
        <f t="shared" si="43"/>
        <v>0</v>
      </c>
      <c r="IV104" s="191">
        <f t="shared" si="43"/>
        <v>0</v>
      </c>
      <c r="IW104" s="191">
        <f t="shared" si="43"/>
        <v>0</v>
      </c>
      <c r="IX104" s="191">
        <f t="shared" si="43"/>
        <v>3</v>
      </c>
      <c r="IY104" s="191">
        <f t="shared" si="43"/>
        <v>0</v>
      </c>
      <c r="IZ104" s="191">
        <f t="shared" si="43"/>
        <v>0</v>
      </c>
      <c r="JA104" s="191">
        <f t="shared" ref="JA104:LL104" si="44">SUM(JA126:JA131)</f>
        <v>0</v>
      </c>
      <c r="JB104" s="191">
        <f t="shared" si="44"/>
        <v>0</v>
      </c>
      <c r="JC104" s="191">
        <f t="shared" si="44"/>
        <v>0</v>
      </c>
      <c r="JD104" s="191">
        <f t="shared" si="44"/>
        <v>0</v>
      </c>
      <c r="JE104" s="191">
        <f t="shared" si="44"/>
        <v>260</v>
      </c>
      <c r="JF104" s="191">
        <f t="shared" si="44"/>
        <v>0</v>
      </c>
      <c r="JG104" s="191">
        <f t="shared" si="44"/>
        <v>0</v>
      </c>
      <c r="JH104" s="191">
        <f t="shared" si="44"/>
        <v>0</v>
      </c>
      <c r="JI104" s="191">
        <f t="shared" si="44"/>
        <v>0</v>
      </c>
      <c r="JJ104" s="191">
        <f t="shared" si="44"/>
        <v>0</v>
      </c>
      <c r="JK104" s="191">
        <f t="shared" si="44"/>
        <v>0</v>
      </c>
      <c r="JL104" s="191">
        <f t="shared" si="44"/>
        <v>0</v>
      </c>
      <c r="JM104" s="191">
        <f t="shared" si="44"/>
        <v>0</v>
      </c>
      <c r="JN104" s="191">
        <f t="shared" si="44"/>
        <v>45</v>
      </c>
      <c r="JO104" s="191">
        <f t="shared" si="44"/>
        <v>0</v>
      </c>
      <c r="JP104" s="191">
        <f t="shared" si="44"/>
        <v>0</v>
      </c>
      <c r="JQ104" s="191">
        <f t="shared" si="44"/>
        <v>0</v>
      </c>
      <c r="JR104" s="191">
        <f t="shared" si="44"/>
        <v>0</v>
      </c>
      <c r="JS104" s="191">
        <f t="shared" si="44"/>
        <v>0</v>
      </c>
      <c r="JT104" s="191">
        <f t="shared" si="44"/>
        <v>3</v>
      </c>
      <c r="JU104" s="191">
        <f t="shared" si="44"/>
        <v>0</v>
      </c>
      <c r="JV104" s="191">
        <f t="shared" si="44"/>
        <v>0</v>
      </c>
      <c r="JW104" s="191">
        <f t="shared" si="44"/>
        <v>0</v>
      </c>
      <c r="JX104" s="191">
        <f t="shared" si="44"/>
        <v>0</v>
      </c>
      <c r="JY104" s="191">
        <f t="shared" si="44"/>
        <v>0</v>
      </c>
      <c r="JZ104" s="191">
        <f t="shared" si="44"/>
        <v>103</v>
      </c>
      <c r="KA104" s="191">
        <f t="shared" si="44"/>
        <v>0</v>
      </c>
      <c r="KB104" s="191">
        <f t="shared" si="44"/>
        <v>3</v>
      </c>
      <c r="KC104" s="191">
        <f t="shared" si="44"/>
        <v>43</v>
      </c>
      <c r="KD104" s="191">
        <f t="shared" si="44"/>
        <v>0</v>
      </c>
      <c r="KE104" s="191">
        <f t="shared" si="44"/>
        <v>0</v>
      </c>
      <c r="KF104" s="191">
        <f t="shared" si="44"/>
        <v>15</v>
      </c>
      <c r="KG104" s="191">
        <f t="shared" si="44"/>
        <v>0</v>
      </c>
      <c r="KH104" s="191">
        <f t="shared" si="44"/>
        <v>3</v>
      </c>
      <c r="KI104" s="191">
        <f t="shared" si="44"/>
        <v>0</v>
      </c>
      <c r="KJ104" s="191">
        <f t="shared" si="44"/>
        <v>0</v>
      </c>
      <c r="KK104" s="191">
        <f t="shared" si="44"/>
        <v>95</v>
      </c>
      <c r="KL104" s="191">
        <f t="shared" si="44"/>
        <v>0</v>
      </c>
      <c r="KM104" s="191">
        <f t="shared" si="44"/>
        <v>0</v>
      </c>
      <c r="KN104" s="191">
        <f t="shared" si="44"/>
        <v>0</v>
      </c>
      <c r="KO104" s="191">
        <f t="shared" si="44"/>
        <v>0</v>
      </c>
      <c r="KP104" s="191">
        <f t="shared" si="44"/>
        <v>0</v>
      </c>
      <c r="KQ104" s="191">
        <f t="shared" si="44"/>
        <v>0</v>
      </c>
      <c r="KR104" s="191">
        <f t="shared" si="44"/>
        <v>42</v>
      </c>
      <c r="KS104" s="191">
        <f t="shared" si="44"/>
        <v>0</v>
      </c>
      <c r="KT104" s="191">
        <f t="shared" si="44"/>
        <v>0</v>
      </c>
      <c r="KU104" s="191">
        <f t="shared" si="44"/>
        <v>0</v>
      </c>
      <c r="KV104" s="191">
        <f t="shared" si="44"/>
        <v>0</v>
      </c>
      <c r="KW104" s="191">
        <f t="shared" si="44"/>
        <v>0</v>
      </c>
      <c r="KX104" s="191">
        <f t="shared" si="44"/>
        <v>0</v>
      </c>
      <c r="KY104" s="191">
        <f t="shared" si="44"/>
        <v>0</v>
      </c>
      <c r="KZ104" s="191">
        <f t="shared" si="44"/>
        <v>0</v>
      </c>
      <c r="LA104" s="191">
        <f t="shared" si="44"/>
        <v>0</v>
      </c>
      <c r="LB104" s="191">
        <f t="shared" si="44"/>
        <v>0</v>
      </c>
      <c r="LC104" s="191">
        <f t="shared" si="44"/>
        <v>0</v>
      </c>
      <c r="LD104" s="191">
        <f t="shared" si="44"/>
        <v>0</v>
      </c>
      <c r="LE104" s="191">
        <f t="shared" si="44"/>
        <v>0</v>
      </c>
      <c r="LF104" s="191">
        <f t="shared" si="44"/>
        <v>0</v>
      </c>
      <c r="LG104" s="191">
        <f t="shared" si="44"/>
        <v>109</v>
      </c>
      <c r="LH104" s="191">
        <f t="shared" si="44"/>
        <v>0</v>
      </c>
      <c r="LI104" s="191">
        <f t="shared" si="44"/>
        <v>0</v>
      </c>
      <c r="LJ104" s="191">
        <f t="shared" si="44"/>
        <v>0</v>
      </c>
      <c r="LK104" s="191">
        <f t="shared" si="44"/>
        <v>0</v>
      </c>
      <c r="LL104" s="191">
        <f t="shared" si="44"/>
        <v>0</v>
      </c>
      <c r="LM104" s="191">
        <f t="shared" ref="LM104:NR104" si="45">SUM(LM126:LM131)</f>
        <v>0</v>
      </c>
      <c r="LN104" s="191">
        <f t="shared" si="45"/>
        <v>0</v>
      </c>
      <c r="LO104" s="191">
        <f t="shared" si="45"/>
        <v>0</v>
      </c>
      <c r="LP104" s="191">
        <f t="shared" si="45"/>
        <v>0</v>
      </c>
      <c r="LQ104" s="191">
        <f t="shared" si="45"/>
        <v>0</v>
      </c>
      <c r="LR104" s="191">
        <f t="shared" si="45"/>
        <v>0</v>
      </c>
      <c r="LS104" s="191">
        <f t="shared" si="45"/>
        <v>0</v>
      </c>
      <c r="LT104" s="191">
        <f t="shared" si="45"/>
        <v>0</v>
      </c>
      <c r="LU104" s="191">
        <f t="shared" si="45"/>
        <v>0</v>
      </c>
      <c r="LV104" s="191">
        <f t="shared" si="45"/>
        <v>0</v>
      </c>
      <c r="LW104" s="191">
        <f t="shared" si="45"/>
        <v>0</v>
      </c>
      <c r="LX104" s="191">
        <f t="shared" si="45"/>
        <v>0</v>
      </c>
      <c r="LY104" s="191">
        <f t="shared" si="45"/>
        <v>0</v>
      </c>
      <c r="LZ104" s="191">
        <f t="shared" si="45"/>
        <v>0</v>
      </c>
      <c r="MA104" s="191">
        <f t="shared" si="45"/>
        <v>0</v>
      </c>
      <c r="MB104" s="191">
        <f t="shared" si="45"/>
        <v>0</v>
      </c>
      <c r="MC104" s="191">
        <f t="shared" si="45"/>
        <v>0</v>
      </c>
      <c r="MD104" s="191">
        <f t="shared" si="45"/>
        <v>0</v>
      </c>
      <c r="ME104" s="191">
        <f t="shared" si="45"/>
        <v>0</v>
      </c>
      <c r="MF104" s="191">
        <f t="shared" si="45"/>
        <v>0</v>
      </c>
      <c r="MG104" s="191">
        <f t="shared" si="45"/>
        <v>0</v>
      </c>
      <c r="MH104" s="191">
        <f t="shared" si="45"/>
        <v>0</v>
      </c>
      <c r="MI104" s="191">
        <f t="shared" si="45"/>
        <v>0</v>
      </c>
      <c r="MJ104" s="191">
        <f t="shared" si="45"/>
        <v>0</v>
      </c>
      <c r="MK104" s="191">
        <f t="shared" si="45"/>
        <v>0</v>
      </c>
      <c r="ML104" s="191">
        <f t="shared" si="45"/>
        <v>0</v>
      </c>
      <c r="MM104" s="191">
        <f t="shared" si="45"/>
        <v>0</v>
      </c>
      <c r="MN104" s="191">
        <f t="shared" si="45"/>
        <v>0</v>
      </c>
      <c r="MO104" s="191">
        <f t="shared" si="45"/>
        <v>0</v>
      </c>
      <c r="MP104" s="191">
        <f t="shared" si="45"/>
        <v>0</v>
      </c>
      <c r="MQ104" s="191">
        <f t="shared" si="45"/>
        <v>0</v>
      </c>
      <c r="MR104" s="191">
        <f t="shared" si="45"/>
        <v>0</v>
      </c>
      <c r="MS104" s="191">
        <f t="shared" si="45"/>
        <v>0</v>
      </c>
      <c r="MT104" s="191">
        <f t="shared" si="45"/>
        <v>0</v>
      </c>
      <c r="MU104" s="191">
        <f t="shared" si="45"/>
        <v>0</v>
      </c>
      <c r="MV104" s="191">
        <f t="shared" si="45"/>
        <v>262</v>
      </c>
      <c r="MW104" s="191">
        <f t="shared" si="45"/>
        <v>8</v>
      </c>
      <c r="MX104" s="191">
        <v>425</v>
      </c>
      <c r="MY104" s="191">
        <v>2013</v>
      </c>
      <c r="MZ104" s="191">
        <v>1486</v>
      </c>
      <c r="NA104" s="191">
        <f t="shared" si="45"/>
        <v>0</v>
      </c>
      <c r="NB104" s="191">
        <f t="shared" si="45"/>
        <v>0</v>
      </c>
      <c r="NC104" s="191">
        <f t="shared" si="45"/>
        <v>0</v>
      </c>
      <c r="ND104" s="191">
        <f t="shared" si="45"/>
        <v>0</v>
      </c>
      <c r="NE104" s="191">
        <f t="shared" si="45"/>
        <v>0</v>
      </c>
      <c r="NF104" s="191">
        <f t="shared" si="45"/>
        <v>0</v>
      </c>
      <c r="NG104" s="191">
        <f t="shared" si="45"/>
        <v>0</v>
      </c>
      <c r="NH104" s="191">
        <f t="shared" si="45"/>
        <v>6</v>
      </c>
      <c r="NI104" s="191">
        <f t="shared" si="45"/>
        <v>6</v>
      </c>
      <c r="NJ104" s="191">
        <f t="shared" si="45"/>
        <v>0</v>
      </c>
      <c r="NK104" s="191">
        <f t="shared" si="45"/>
        <v>0</v>
      </c>
      <c r="NL104" s="191">
        <f t="shared" si="45"/>
        <v>249</v>
      </c>
      <c r="NM104" s="191">
        <f t="shared" si="45"/>
        <v>0</v>
      </c>
      <c r="NN104" s="191">
        <f t="shared" si="45"/>
        <v>0</v>
      </c>
      <c r="NO104" s="191">
        <f t="shared" si="45"/>
        <v>0</v>
      </c>
      <c r="NP104" s="191">
        <f t="shared" si="45"/>
        <v>0</v>
      </c>
      <c r="NQ104" s="191">
        <f t="shared" si="45"/>
        <v>0</v>
      </c>
      <c r="NR104" s="191">
        <f t="shared" si="45"/>
        <v>0</v>
      </c>
    </row>
    <row r="105" spans="1:382" ht="17.25" customHeight="1" x14ac:dyDescent="0.25">
      <c r="A105" s="455">
        <v>6</v>
      </c>
      <c r="B105" s="546" t="s">
        <v>302</v>
      </c>
      <c r="C105" s="880"/>
      <c r="D105" s="191">
        <f>SUM(D132:D136)</f>
        <v>2</v>
      </c>
      <c r="E105" s="191">
        <f t="shared" ref="E105:BP105" si="46">SUM(E132:E136)</f>
        <v>0</v>
      </c>
      <c r="F105" s="191">
        <f t="shared" si="46"/>
        <v>0</v>
      </c>
      <c r="G105" s="191">
        <f t="shared" si="46"/>
        <v>0</v>
      </c>
      <c r="H105" s="191">
        <f t="shared" si="46"/>
        <v>0</v>
      </c>
      <c r="I105" s="191">
        <f t="shared" si="46"/>
        <v>0</v>
      </c>
      <c r="J105" s="191">
        <f t="shared" si="46"/>
        <v>0</v>
      </c>
      <c r="K105" s="191">
        <f t="shared" si="46"/>
        <v>0</v>
      </c>
      <c r="L105" s="191">
        <f t="shared" si="46"/>
        <v>0</v>
      </c>
      <c r="M105" s="191">
        <f t="shared" si="46"/>
        <v>0</v>
      </c>
      <c r="N105" s="191">
        <f t="shared" si="46"/>
        <v>0</v>
      </c>
      <c r="O105" s="191">
        <f t="shared" si="46"/>
        <v>0</v>
      </c>
      <c r="P105" s="191">
        <f t="shared" si="46"/>
        <v>0</v>
      </c>
      <c r="Q105" s="191">
        <f t="shared" si="46"/>
        <v>0</v>
      </c>
      <c r="R105" s="191">
        <f t="shared" si="46"/>
        <v>0</v>
      </c>
      <c r="S105" s="191">
        <f t="shared" si="46"/>
        <v>0</v>
      </c>
      <c r="T105" s="191">
        <f t="shared" si="46"/>
        <v>0</v>
      </c>
      <c r="U105" s="191">
        <f t="shared" si="46"/>
        <v>2</v>
      </c>
      <c r="V105" s="191">
        <f t="shared" si="46"/>
        <v>2</v>
      </c>
      <c r="W105" s="191">
        <f t="shared" si="46"/>
        <v>0</v>
      </c>
      <c r="X105" s="191">
        <f t="shared" si="46"/>
        <v>0</v>
      </c>
      <c r="Y105" s="191">
        <f t="shared" si="46"/>
        <v>0</v>
      </c>
      <c r="Z105" s="191">
        <f t="shared" si="46"/>
        <v>0</v>
      </c>
      <c r="AA105" s="191">
        <f t="shared" si="46"/>
        <v>0</v>
      </c>
      <c r="AB105" s="191">
        <f t="shared" si="46"/>
        <v>0</v>
      </c>
      <c r="AC105" s="191">
        <f t="shared" si="46"/>
        <v>0</v>
      </c>
      <c r="AD105" s="191">
        <f t="shared" si="46"/>
        <v>0</v>
      </c>
      <c r="AE105" s="191">
        <f t="shared" si="46"/>
        <v>0</v>
      </c>
      <c r="AF105" s="191">
        <f t="shared" si="46"/>
        <v>0</v>
      </c>
      <c r="AG105" s="191">
        <f t="shared" si="46"/>
        <v>0</v>
      </c>
      <c r="AH105" s="191">
        <f t="shared" si="46"/>
        <v>0</v>
      </c>
      <c r="AI105" s="191">
        <f t="shared" si="46"/>
        <v>0</v>
      </c>
      <c r="AJ105" s="191">
        <f t="shared" si="46"/>
        <v>0</v>
      </c>
      <c r="AK105" s="191">
        <f t="shared" si="46"/>
        <v>0</v>
      </c>
      <c r="AL105" s="191">
        <f t="shared" si="46"/>
        <v>0</v>
      </c>
      <c r="AM105" s="191">
        <f t="shared" si="46"/>
        <v>0</v>
      </c>
      <c r="AN105" s="191">
        <f t="shared" si="46"/>
        <v>0</v>
      </c>
      <c r="AO105" s="191">
        <f t="shared" si="46"/>
        <v>0</v>
      </c>
      <c r="AP105" s="191">
        <f t="shared" si="46"/>
        <v>0</v>
      </c>
      <c r="AQ105" s="191">
        <f t="shared" si="46"/>
        <v>1</v>
      </c>
      <c r="AR105" s="191">
        <f t="shared" si="46"/>
        <v>0</v>
      </c>
      <c r="AS105" s="191">
        <f t="shared" si="46"/>
        <v>0</v>
      </c>
      <c r="AT105" s="191">
        <f t="shared" si="46"/>
        <v>0</v>
      </c>
      <c r="AU105" s="191">
        <f t="shared" si="46"/>
        <v>0</v>
      </c>
      <c r="AV105" s="191">
        <f t="shared" si="46"/>
        <v>0</v>
      </c>
      <c r="AW105" s="191">
        <f t="shared" si="46"/>
        <v>0</v>
      </c>
      <c r="AX105" s="191">
        <f t="shared" si="46"/>
        <v>0</v>
      </c>
      <c r="AY105" s="191">
        <f t="shared" si="46"/>
        <v>0</v>
      </c>
      <c r="AZ105" s="191">
        <f t="shared" si="46"/>
        <v>0</v>
      </c>
      <c r="BA105" s="191">
        <f t="shared" si="46"/>
        <v>0</v>
      </c>
      <c r="BB105" s="191">
        <f t="shared" si="46"/>
        <v>0</v>
      </c>
      <c r="BC105" s="191">
        <f t="shared" si="46"/>
        <v>0</v>
      </c>
      <c r="BD105" s="191">
        <f t="shared" si="46"/>
        <v>0</v>
      </c>
      <c r="BE105" s="191">
        <f t="shared" si="46"/>
        <v>0</v>
      </c>
      <c r="BF105" s="191">
        <f t="shared" si="46"/>
        <v>0</v>
      </c>
      <c r="BG105" s="191">
        <f t="shared" si="46"/>
        <v>0</v>
      </c>
      <c r="BH105" s="191">
        <f t="shared" si="46"/>
        <v>0</v>
      </c>
      <c r="BI105" s="191">
        <f t="shared" si="46"/>
        <v>0</v>
      </c>
      <c r="BJ105" s="191">
        <f t="shared" si="46"/>
        <v>0</v>
      </c>
      <c r="BK105" s="191">
        <f t="shared" si="46"/>
        <v>0</v>
      </c>
      <c r="BL105" s="191">
        <f t="shared" si="46"/>
        <v>4</v>
      </c>
      <c r="BM105" s="191">
        <f t="shared" si="46"/>
        <v>0</v>
      </c>
      <c r="BN105" s="191">
        <f t="shared" si="46"/>
        <v>0</v>
      </c>
      <c r="BO105" s="191">
        <f t="shared" si="46"/>
        <v>0</v>
      </c>
      <c r="BP105" s="191">
        <f t="shared" si="46"/>
        <v>0</v>
      </c>
      <c r="BQ105" s="191">
        <f t="shared" ref="BQ105:EB105" si="47">SUM(BQ132:BQ136)</f>
        <v>0</v>
      </c>
      <c r="BR105" s="191">
        <f t="shared" si="47"/>
        <v>0</v>
      </c>
      <c r="BS105" s="191">
        <f t="shared" si="47"/>
        <v>0</v>
      </c>
      <c r="BT105" s="191">
        <f t="shared" si="47"/>
        <v>0</v>
      </c>
      <c r="BU105" s="191">
        <f t="shared" si="47"/>
        <v>0</v>
      </c>
      <c r="BV105" s="191">
        <f t="shared" si="47"/>
        <v>0</v>
      </c>
      <c r="BW105" s="191">
        <f t="shared" si="47"/>
        <v>0</v>
      </c>
      <c r="BX105" s="191">
        <f t="shared" si="47"/>
        <v>0</v>
      </c>
      <c r="BY105" s="191">
        <f t="shared" si="47"/>
        <v>0</v>
      </c>
      <c r="BZ105" s="191">
        <f t="shared" si="47"/>
        <v>0</v>
      </c>
      <c r="CA105" s="191">
        <f t="shared" si="47"/>
        <v>0</v>
      </c>
      <c r="CB105" s="191">
        <f t="shared" si="47"/>
        <v>0</v>
      </c>
      <c r="CC105" s="191">
        <f t="shared" si="47"/>
        <v>0</v>
      </c>
      <c r="CD105" s="191">
        <f t="shared" si="47"/>
        <v>0</v>
      </c>
      <c r="CE105" s="191">
        <f t="shared" si="47"/>
        <v>0</v>
      </c>
      <c r="CF105" s="191">
        <f t="shared" si="47"/>
        <v>0</v>
      </c>
      <c r="CG105" s="191">
        <f t="shared" si="47"/>
        <v>0</v>
      </c>
      <c r="CH105" s="191">
        <f t="shared" si="47"/>
        <v>0</v>
      </c>
      <c r="CI105" s="191">
        <f t="shared" si="47"/>
        <v>0</v>
      </c>
      <c r="CJ105" s="191">
        <f t="shared" si="47"/>
        <v>0</v>
      </c>
      <c r="CK105" s="191">
        <f t="shared" si="47"/>
        <v>0</v>
      </c>
      <c r="CL105" s="191">
        <f t="shared" si="47"/>
        <v>0</v>
      </c>
      <c r="CM105" s="191">
        <f t="shared" si="47"/>
        <v>0</v>
      </c>
      <c r="CN105" s="191">
        <f t="shared" si="47"/>
        <v>0</v>
      </c>
      <c r="CO105" s="191">
        <f t="shared" si="47"/>
        <v>0</v>
      </c>
      <c r="CP105" s="191">
        <f t="shared" si="47"/>
        <v>0</v>
      </c>
      <c r="CQ105" s="191">
        <f t="shared" si="47"/>
        <v>0</v>
      </c>
      <c r="CR105" s="191">
        <f t="shared" si="47"/>
        <v>0</v>
      </c>
      <c r="CS105" s="191">
        <f t="shared" si="47"/>
        <v>0</v>
      </c>
      <c r="CT105" s="191">
        <f t="shared" si="47"/>
        <v>0</v>
      </c>
      <c r="CU105" s="191">
        <f t="shared" si="47"/>
        <v>0</v>
      </c>
      <c r="CV105" s="191">
        <f t="shared" si="47"/>
        <v>0</v>
      </c>
      <c r="CW105" s="191">
        <f t="shared" si="47"/>
        <v>0</v>
      </c>
      <c r="CX105" s="191">
        <f t="shared" si="47"/>
        <v>0</v>
      </c>
      <c r="CY105" s="191">
        <f t="shared" si="47"/>
        <v>0</v>
      </c>
      <c r="CZ105" s="191">
        <f t="shared" si="47"/>
        <v>0</v>
      </c>
      <c r="DA105" s="191">
        <f t="shared" si="47"/>
        <v>0</v>
      </c>
      <c r="DB105" s="191">
        <f t="shared" si="47"/>
        <v>0</v>
      </c>
      <c r="DC105" s="191">
        <f t="shared" si="47"/>
        <v>0</v>
      </c>
      <c r="DD105" s="191">
        <f t="shared" si="47"/>
        <v>0</v>
      </c>
      <c r="DE105" s="191">
        <f t="shared" si="47"/>
        <v>0</v>
      </c>
      <c r="DF105" s="191">
        <f t="shared" si="47"/>
        <v>0</v>
      </c>
      <c r="DG105" s="191">
        <f t="shared" si="47"/>
        <v>0</v>
      </c>
      <c r="DH105" s="191">
        <f t="shared" si="47"/>
        <v>0</v>
      </c>
      <c r="DI105" s="191">
        <f t="shared" si="47"/>
        <v>0</v>
      </c>
      <c r="DJ105" s="191">
        <f t="shared" si="47"/>
        <v>0</v>
      </c>
      <c r="DK105" s="191">
        <f t="shared" si="47"/>
        <v>0</v>
      </c>
      <c r="DL105" s="191">
        <f t="shared" si="47"/>
        <v>0</v>
      </c>
      <c r="DM105" s="191">
        <f t="shared" si="47"/>
        <v>0</v>
      </c>
      <c r="DN105" s="191">
        <f t="shared" si="47"/>
        <v>0</v>
      </c>
      <c r="DO105" s="191">
        <f t="shared" si="47"/>
        <v>0</v>
      </c>
      <c r="DP105" s="191">
        <f t="shared" si="47"/>
        <v>0</v>
      </c>
      <c r="DQ105" s="191">
        <f t="shared" si="47"/>
        <v>0</v>
      </c>
      <c r="DR105" s="191">
        <f t="shared" si="47"/>
        <v>0</v>
      </c>
      <c r="DS105" s="191">
        <f t="shared" si="47"/>
        <v>0</v>
      </c>
      <c r="DT105" s="191">
        <f t="shared" si="47"/>
        <v>0</v>
      </c>
      <c r="DU105" s="191">
        <f t="shared" si="47"/>
        <v>0</v>
      </c>
      <c r="DV105" s="191">
        <f t="shared" si="47"/>
        <v>0</v>
      </c>
      <c r="DW105" s="191">
        <f t="shared" si="47"/>
        <v>5</v>
      </c>
      <c r="DX105" s="191">
        <f t="shared" si="47"/>
        <v>0</v>
      </c>
      <c r="DY105" s="191">
        <f t="shared" si="47"/>
        <v>0</v>
      </c>
      <c r="DZ105" s="191">
        <f t="shared" si="47"/>
        <v>0</v>
      </c>
      <c r="EA105" s="191">
        <f t="shared" si="47"/>
        <v>0</v>
      </c>
      <c r="EB105" s="191">
        <f t="shared" si="47"/>
        <v>0</v>
      </c>
      <c r="EC105" s="191">
        <f t="shared" ref="EC105:GN105" si="48">SUM(EC132:EC136)</f>
        <v>0</v>
      </c>
      <c r="ED105" s="191">
        <f t="shared" si="48"/>
        <v>0</v>
      </c>
      <c r="EE105" s="191">
        <f t="shared" si="48"/>
        <v>0</v>
      </c>
      <c r="EF105" s="191">
        <f t="shared" si="48"/>
        <v>0</v>
      </c>
      <c r="EG105" s="191">
        <f t="shared" si="48"/>
        <v>0</v>
      </c>
      <c r="EH105" s="191">
        <f t="shared" si="48"/>
        <v>0</v>
      </c>
      <c r="EI105" s="191">
        <f t="shared" si="48"/>
        <v>0</v>
      </c>
      <c r="EJ105" s="191">
        <f t="shared" si="48"/>
        <v>0</v>
      </c>
      <c r="EK105" s="191">
        <f t="shared" si="48"/>
        <v>0</v>
      </c>
      <c r="EL105" s="191">
        <f t="shared" si="48"/>
        <v>0</v>
      </c>
      <c r="EM105" s="191">
        <f t="shared" si="48"/>
        <v>0</v>
      </c>
      <c r="EN105" s="191">
        <f t="shared" si="48"/>
        <v>0</v>
      </c>
      <c r="EO105" s="191">
        <f t="shared" si="48"/>
        <v>0</v>
      </c>
      <c r="EP105" s="191">
        <f t="shared" si="48"/>
        <v>0</v>
      </c>
      <c r="EQ105" s="191">
        <f t="shared" si="48"/>
        <v>0</v>
      </c>
      <c r="ER105" s="191">
        <f t="shared" si="48"/>
        <v>8</v>
      </c>
      <c r="ES105" s="191">
        <f t="shared" si="48"/>
        <v>0</v>
      </c>
      <c r="ET105" s="191">
        <f t="shared" si="48"/>
        <v>0</v>
      </c>
      <c r="EU105" s="191">
        <f t="shared" si="48"/>
        <v>62</v>
      </c>
      <c r="EV105" s="191">
        <f t="shared" si="48"/>
        <v>0</v>
      </c>
      <c r="EW105" s="191">
        <f t="shared" si="48"/>
        <v>0</v>
      </c>
      <c r="EX105" s="191">
        <f t="shared" si="48"/>
        <v>0</v>
      </c>
      <c r="EY105" s="191">
        <f t="shared" si="48"/>
        <v>0</v>
      </c>
      <c r="EZ105" s="191">
        <f t="shared" si="48"/>
        <v>0</v>
      </c>
      <c r="FA105" s="191">
        <f t="shared" si="48"/>
        <v>0</v>
      </c>
      <c r="FB105" s="191">
        <f t="shared" si="48"/>
        <v>0</v>
      </c>
      <c r="FC105" s="191">
        <f t="shared" si="48"/>
        <v>0</v>
      </c>
      <c r="FD105" s="191">
        <f t="shared" si="48"/>
        <v>0</v>
      </c>
      <c r="FE105" s="191">
        <f t="shared" si="48"/>
        <v>0</v>
      </c>
      <c r="FF105" s="191">
        <f t="shared" si="48"/>
        <v>0</v>
      </c>
      <c r="FG105" s="191">
        <f t="shared" si="48"/>
        <v>0</v>
      </c>
      <c r="FH105" s="191">
        <f t="shared" si="48"/>
        <v>0</v>
      </c>
      <c r="FI105" s="191">
        <f t="shared" si="48"/>
        <v>0</v>
      </c>
      <c r="FJ105" s="191">
        <f t="shared" si="48"/>
        <v>0</v>
      </c>
      <c r="FK105" s="191">
        <f t="shared" si="48"/>
        <v>0</v>
      </c>
      <c r="FL105" s="191">
        <f t="shared" si="48"/>
        <v>62</v>
      </c>
      <c r="FM105" s="191">
        <f t="shared" si="48"/>
        <v>62</v>
      </c>
      <c r="FN105" s="191">
        <f t="shared" si="48"/>
        <v>0</v>
      </c>
      <c r="FO105" s="191">
        <f t="shared" si="48"/>
        <v>0</v>
      </c>
      <c r="FP105" s="191">
        <f t="shared" si="48"/>
        <v>4</v>
      </c>
      <c r="FQ105" s="191">
        <f t="shared" si="48"/>
        <v>4</v>
      </c>
      <c r="FR105" s="191">
        <f t="shared" si="48"/>
        <v>0</v>
      </c>
      <c r="FS105" s="191">
        <f t="shared" si="48"/>
        <v>0</v>
      </c>
      <c r="FT105" s="191">
        <f t="shared" si="48"/>
        <v>0</v>
      </c>
      <c r="FU105" s="191">
        <f t="shared" si="48"/>
        <v>5</v>
      </c>
      <c r="FV105" s="191">
        <f t="shared" si="48"/>
        <v>0</v>
      </c>
      <c r="FW105" s="191">
        <f t="shared" si="48"/>
        <v>0</v>
      </c>
      <c r="FX105" s="191">
        <f t="shared" si="48"/>
        <v>0</v>
      </c>
      <c r="FY105" s="191">
        <f t="shared" si="48"/>
        <v>0</v>
      </c>
      <c r="FZ105" s="191">
        <f t="shared" si="48"/>
        <v>0</v>
      </c>
      <c r="GA105" s="191">
        <f t="shared" si="48"/>
        <v>0</v>
      </c>
      <c r="GB105" s="191">
        <f t="shared" si="48"/>
        <v>0</v>
      </c>
      <c r="GC105" s="191">
        <f t="shared" si="48"/>
        <v>0</v>
      </c>
      <c r="GD105" s="191">
        <f t="shared" si="48"/>
        <v>0</v>
      </c>
      <c r="GE105" s="191">
        <f t="shared" si="48"/>
        <v>0</v>
      </c>
      <c r="GF105" s="191">
        <f t="shared" si="48"/>
        <v>0</v>
      </c>
      <c r="GG105" s="191">
        <f t="shared" si="48"/>
        <v>0</v>
      </c>
      <c r="GH105" s="191">
        <f t="shared" si="48"/>
        <v>0</v>
      </c>
      <c r="GI105" s="191">
        <f t="shared" si="48"/>
        <v>0</v>
      </c>
      <c r="GJ105" s="191">
        <f t="shared" si="48"/>
        <v>0</v>
      </c>
      <c r="GK105" s="191">
        <f t="shared" si="48"/>
        <v>0</v>
      </c>
      <c r="GL105" s="191">
        <f t="shared" si="48"/>
        <v>0</v>
      </c>
      <c r="GM105" s="191">
        <f t="shared" si="48"/>
        <v>0</v>
      </c>
      <c r="GN105" s="191">
        <f t="shared" si="48"/>
        <v>0</v>
      </c>
      <c r="GO105" s="191">
        <f t="shared" ref="GO105:IZ105" si="49">SUM(GO132:GO136)</f>
        <v>0</v>
      </c>
      <c r="GP105" s="191">
        <f t="shared" si="49"/>
        <v>1</v>
      </c>
      <c r="GQ105" s="191">
        <f t="shared" si="49"/>
        <v>0</v>
      </c>
      <c r="GR105" s="191">
        <f t="shared" si="49"/>
        <v>14</v>
      </c>
      <c r="GS105" s="191">
        <f t="shared" si="49"/>
        <v>0</v>
      </c>
      <c r="GT105" s="191">
        <f t="shared" si="49"/>
        <v>3</v>
      </c>
      <c r="GU105" s="191">
        <f t="shared" si="49"/>
        <v>7</v>
      </c>
      <c r="GV105" s="191">
        <f t="shared" si="49"/>
        <v>0</v>
      </c>
      <c r="GW105" s="191">
        <f t="shared" si="49"/>
        <v>13</v>
      </c>
      <c r="GX105" s="191">
        <f t="shared" si="49"/>
        <v>0</v>
      </c>
      <c r="GY105" s="191">
        <f t="shared" si="49"/>
        <v>5</v>
      </c>
      <c r="GZ105" s="191">
        <f t="shared" si="49"/>
        <v>0</v>
      </c>
      <c r="HA105" s="191">
        <f t="shared" si="49"/>
        <v>0</v>
      </c>
      <c r="HB105" s="191">
        <f t="shared" si="49"/>
        <v>4</v>
      </c>
      <c r="HC105" s="191">
        <f t="shared" si="49"/>
        <v>0</v>
      </c>
      <c r="HD105" s="191">
        <f t="shared" si="49"/>
        <v>5</v>
      </c>
      <c r="HE105" s="191">
        <f t="shared" si="49"/>
        <v>1</v>
      </c>
      <c r="HF105" s="191">
        <f t="shared" si="49"/>
        <v>0</v>
      </c>
      <c r="HG105" s="191">
        <f t="shared" si="49"/>
        <v>0</v>
      </c>
      <c r="HH105" s="191">
        <f t="shared" si="49"/>
        <v>0</v>
      </c>
      <c r="HI105" s="191">
        <f t="shared" si="49"/>
        <v>0</v>
      </c>
      <c r="HJ105" s="191">
        <f t="shared" si="49"/>
        <v>0</v>
      </c>
      <c r="HK105" s="191">
        <f t="shared" si="49"/>
        <v>0</v>
      </c>
      <c r="HL105" s="191">
        <f t="shared" si="49"/>
        <v>0</v>
      </c>
      <c r="HM105" s="191">
        <f t="shared" si="49"/>
        <v>0</v>
      </c>
      <c r="HN105" s="191">
        <f t="shared" si="49"/>
        <v>0</v>
      </c>
      <c r="HO105" s="191">
        <f t="shared" si="49"/>
        <v>0</v>
      </c>
      <c r="HP105" s="191">
        <f t="shared" si="49"/>
        <v>0</v>
      </c>
      <c r="HQ105" s="191">
        <f t="shared" si="49"/>
        <v>0</v>
      </c>
      <c r="HR105" s="191">
        <f t="shared" si="49"/>
        <v>0</v>
      </c>
      <c r="HS105" s="191">
        <f t="shared" si="49"/>
        <v>0</v>
      </c>
      <c r="HT105" s="191">
        <f t="shared" si="49"/>
        <v>0</v>
      </c>
      <c r="HU105" s="191">
        <f t="shared" si="49"/>
        <v>0</v>
      </c>
      <c r="HV105" s="191">
        <f t="shared" si="49"/>
        <v>0</v>
      </c>
      <c r="HW105" s="191">
        <f t="shared" si="49"/>
        <v>0</v>
      </c>
      <c r="HX105" s="191">
        <f t="shared" si="49"/>
        <v>0</v>
      </c>
      <c r="HY105" s="191">
        <f t="shared" si="49"/>
        <v>0</v>
      </c>
      <c r="HZ105" s="191">
        <f t="shared" si="49"/>
        <v>0</v>
      </c>
      <c r="IA105" s="191">
        <f t="shared" si="49"/>
        <v>0</v>
      </c>
      <c r="IB105" s="191">
        <f t="shared" si="49"/>
        <v>0</v>
      </c>
      <c r="IC105" s="191">
        <f t="shared" si="49"/>
        <v>0</v>
      </c>
      <c r="ID105" s="191">
        <f t="shared" si="49"/>
        <v>0</v>
      </c>
      <c r="IE105" s="191">
        <f t="shared" si="49"/>
        <v>0</v>
      </c>
      <c r="IF105" s="191">
        <f t="shared" si="49"/>
        <v>0</v>
      </c>
      <c r="IG105" s="191">
        <f t="shared" si="49"/>
        <v>0</v>
      </c>
      <c r="IH105" s="191">
        <f t="shared" si="49"/>
        <v>0</v>
      </c>
      <c r="II105" s="191">
        <f t="shared" si="49"/>
        <v>0</v>
      </c>
      <c r="IJ105" s="191">
        <f t="shared" si="49"/>
        <v>0</v>
      </c>
      <c r="IK105" s="191">
        <f t="shared" si="49"/>
        <v>0</v>
      </c>
      <c r="IL105" s="191">
        <f t="shared" si="49"/>
        <v>0</v>
      </c>
      <c r="IM105" s="191">
        <f t="shared" si="49"/>
        <v>0</v>
      </c>
      <c r="IN105" s="191">
        <f t="shared" si="49"/>
        <v>0</v>
      </c>
      <c r="IO105" s="191">
        <f t="shared" si="49"/>
        <v>0</v>
      </c>
      <c r="IP105" s="191">
        <f t="shared" si="49"/>
        <v>0</v>
      </c>
      <c r="IQ105" s="191">
        <f t="shared" si="49"/>
        <v>0</v>
      </c>
      <c r="IR105" s="191">
        <f t="shared" si="49"/>
        <v>0</v>
      </c>
      <c r="IS105" s="191">
        <f t="shared" si="49"/>
        <v>0</v>
      </c>
      <c r="IT105" s="191">
        <f t="shared" si="49"/>
        <v>0</v>
      </c>
      <c r="IU105" s="191">
        <f t="shared" si="49"/>
        <v>0</v>
      </c>
      <c r="IV105" s="191">
        <f t="shared" si="49"/>
        <v>0</v>
      </c>
      <c r="IW105" s="191">
        <f t="shared" si="49"/>
        <v>0</v>
      </c>
      <c r="IX105" s="191">
        <f t="shared" si="49"/>
        <v>0</v>
      </c>
      <c r="IY105" s="191">
        <f t="shared" si="49"/>
        <v>0</v>
      </c>
      <c r="IZ105" s="191">
        <f t="shared" si="49"/>
        <v>0</v>
      </c>
      <c r="JA105" s="191">
        <f t="shared" ref="JA105:LL105" si="50">SUM(JA132:JA136)</f>
        <v>0</v>
      </c>
      <c r="JB105" s="191">
        <f t="shared" si="50"/>
        <v>0</v>
      </c>
      <c r="JC105" s="191">
        <f t="shared" si="50"/>
        <v>0</v>
      </c>
      <c r="JD105" s="191">
        <f t="shared" si="50"/>
        <v>0</v>
      </c>
      <c r="JE105" s="191">
        <f t="shared" si="50"/>
        <v>0</v>
      </c>
      <c r="JF105" s="191">
        <f t="shared" si="50"/>
        <v>0</v>
      </c>
      <c r="JG105" s="191">
        <f t="shared" si="50"/>
        <v>0</v>
      </c>
      <c r="JH105" s="191">
        <f t="shared" si="50"/>
        <v>0</v>
      </c>
      <c r="JI105" s="191">
        <f t="shared" si="50"/>
        <v>0</v>
      </c>
      <c r="JJ105" s="191">
        <f t="shared" si="50"/>
        <v>0</v>
      </c>
      <c r="JK105" s="191">
        <f t="shared" si="50"/>
        <v>0</v>
      </c>
      <c r="JL105" s="191">
        <f t="shared" si="50"/>
        <v>0</v>
      </c>
      <c r="JM105" s="191">
        <f t="shared" si="50"/>
        <v>0</v>
      </c>
      <c r="JN105" s="191">
        <f t="shared" si="50"/>
        <v>0</v>
      </c>
      <c r="JO105" s="191">
        <f t="shared" si="50"/>
        <v>0</v>
      </c>
      <c r="JP105" s="191">
        <f t="shared" si="50"/>
        <v>0</v>
      </c>
      <c r="JQ105" s="191">
        <f t="shared" si="50"/>
        <v>0</v>
      </c>
      <c r="JR105" s="191">
        <f t="shared" si="50"/>
        <v>0</v>
      </c>
      <c r="JS105" s="191">
        <f t="shared" si="50"/>
        <v>0</v>
      </c>
      <c r="JT105" s="191">
        <f t="shared" si="50"/>
        <v>0</v>
      </c>
      <c r="JU105" s="191">
        <f t="shared" si="50"/>
        <v>0</v>
      </c>
      <c r="JV105" s="191">
        <f t="shared" si="50"/>
        <v>0</v>
      </c>
      <c r="JW105" s="191">
        <f t="shared" si="50"/>
        <v>0</v>
      </c>
      <c r="JX105" s="191">
        <f t="shared" si="50"/>
        <v>0</v>
      </c>
      <c r="JY105" s="191">
        <f t="shared" si="50"/>
        <v>0</v>
      </c>
      <c r="JZ105" s="191">
        <f t="shared" si="50"/>
        <v>0</v>
      </c>
      <c r="KA105" s="191">
        <f t="shared" si="50"/>
        <v>0</v>
      </c>
      <c r="KB105" s="191">
        <f t="shared" si="50"/>
        <v>0</v>
      </c>
      <c r="KC105" s="191">
        <f t="shared" si="50"/>
        <v>0</v>
      </c>
      <c r="KD105" s="191">
        <f t="shared" si="50"/>
        <v>0</v>
      </c>
      <c r="KE105" s="191">
        <f t="shared" si="50"/>
        <v>0</v>
      </c>
      <c r="KF105" s="191">
        <f t="shared" si="50"/>
        <v>0</v>
      </c>
      <c r="KG105" s="191">
        <f t="shared" si="50"/>
        <v>0</v>
      </c>
      <c r="KH105" s="191">
        <f t="shared" si="50"/>
        <v>0</v>
      </c>
      <c r="KI105" s="191">
        <f t="shared" si="50"/>
        <v>0</v>
      </c>
      <c r="KJ105" s="191">
        <f t="shared" si="50"/>
        <v>0</v>
      </c>
      <c r="KK105" s="191">
        <f t="shared" si="50"/>
        <v>0</v>
      </c>
      <c r="KL105" s="191">
        <f t="shared" si="50"/>
        <v>0</v>
      </c>
      <c r="KM105" s="191">
        <f t="shared" si="50"/>
        <v>0</v>
      </c>
      <c r="KN105" s="191">
        <f t="shared" si="50"/>
        <v>0</v>
      </c>
      <c r="KO105" s="191">
        <f t="shared" si="50"/>
        <v>0</v>
      </c>
      <c r="KP105" s="191">
        <f t="shared" si="50"/>
        <v>0</v>
      </c>
      <c r="KQ105" s="191">
        <f t="shared" si="50"/>
        <v>0</v>
      </c>
      <c r="KR105" s="191">
        <f t="shared" si="50"/>
        <v>0</v>
      </c>
      <c r="KS105" s="191">
        <f t="shared" si="50"/>
        <v>0</v>
      </c>
      <c r="KT105" s="191">
        <f t="shared" si="50"/>
        <v>0</v>
      </c>
      <c r="KU105" s="191">
        <f t="shared" si="50"/>
        <v>0</v>
      </c>
      <c r="KV105" s="191">
        <f t="shared" si="50"/>
        <v>0</v>
      </c>
      <c r="KW105" s="191">
        <f t="shared" si="50"/>
        <v>0</v>
      </c>
      <c r="KX105" s="191">
        <f t="shared" si="50"/>
        <v>0</v>
      </c>
      <c r="KY105" s="191">
        <f t="shared" si="50"/>
        <v>0</v>
      </c>
      <c r="KZ105" s="191">
        <f t="shared" si="50"/>
        <v>0</v>
      </c>
      <c r="LA105" s="191">
        <f t="shared" si="50"/>
        <v>0</v>
      </c>
      <c r="LB105" s="191">
        <f t="shared" si="50"/>
        <v>0</v>
      </c>
      <c r="LC105" s="191">
        <f t="shared" si="50"/>
        <v>0</v>
      </c>
      <c r="LD105" s="191">
        <f t="shared" si="50"/>
        <v>0</v>
      </c>
      <c r="LE105" s="191">
        <f t="shared" si="50"/>
        <v>0</v>
      </c>
      <c r="LF105" s="191">
        <f t="shared" si="50"/>
        <v>0</v>
      </c>
      <c r="LG105" s="191">
        <f t="shared" si="50"/>
        <v>0</v>
      </c>
      <c r="LH105" s="191">
        <f t="shared" si="50"/>
        <v>0</v>
      </c>
      <c r="LI105" s="191">
        <f t="shared" si="50"/>
        <v>0</v>
      </c>
      <c r="LJ105" s="191">
        <f t="shared" si="50"/>
        <v>0</v>
      </c>
      <c r="LK105" s="191">
        <f t="shared" si="50"/>
        <v>0</v>
      </c>
      <c r="LL105" s="191">
        <f t="shared" si="50"/>
        <v>0</v>
      </c>
      <c r="LM105" s="191">
        <f t="shared" ref="LM105:NR105" si="51">SUM(LM132:LM136)</f>
        <v>0</v>
      </c>
      <c r="LN105" s="191">
        <f t="shared" si="51"/>
        <v>0</v>
      </c>
      <c r="LO105" s="191">
        <f t="shared" si="51"/>
        <v>0</v>
      </c>
      <c r="LP105" s="191">
        <f t="shared" si="51"/>
        <v>0</v>
      </c>
      <c r="LQ105" s="191">
        <f t="shared" si="51"/>
        <v>0</v>
      </c>
      <c r="LR105" s="191">
        <f t="shared" si="51"/>
        <v>0</v>
      </c>
      <c r="LS105" s="191">
        <f t="shared" si="51"/>
        <v>0</v>
      </c>
      <c r="LT105" s="191">
        <f t="shared" si="51"/>
        <v>0</v>
      </c>
      <c r="LU105" s="191">
        <f t="shared" si="51"/>
        <v>0</v>
      </c>
      <c r="LV105" s="191">
        <f t="shared" si="51"/>
        <v>0</v>
      </c>
      <c r="LW105" s="191">
        <f t="shared" si="51"/>
        <v>0</v>
      </c>
      <c r="LX105" s="191">
        <f t="shared" si="51"/>
        <v>0</v>
      </c>
      <c r="LY105" s="191">
        <f t="shared" si="51"/>
        <v>0</v>
      </c>
      <c r="LZ105" s="191">
        <f t="shared" si="51"/>
        <v>0</v>
      </c>
      <c r="MA105" s="191">
        <f t="shared" si="51"/>
        <v>0</v>
      </c>
      <c r="MB105" s="191">
        <f t="shared" si="51"/>
        <v>0</v>
      </c>
      <c r="MC105" s="191">
        <f t="shared" si="51"/>
        <v>0</v>
      </c>
      <c r="MD105" s="191">
        <f t="shared" si="51"/>
        <v>0</v>
      </c>
      <c r="ME105" s="191">
        <f t="shared" si="51"/>
        <v>0</v>
      </c>
      <c r="MF105" s="191">
        <f t="shared" si="51"/>
        <v>0</v>
      </c>
      <c r="MG105" s="191">
        <f t="shared" si="51"/>
        <v>0</v>
      </c>
      <c r="MH105" s="191">
        <f t="shared" si="51"/>
        <v>0</v>
      </c>
      <c r="MI105" s="191">
        <f t="shared" si="51"/>
        <v>0</v>
      </c>
      <c r="MJ105" s="191">
        <f t="shared" si="51"/>
        <v>0</v>
      </c>
      <c r="MK105" s="191">
        <f t="shared" si="51"/>
        <v>0</v>
      </c>
      <c r="ML105" s="191">
        <f t="shared" si="51"/>
        <v>0</v>
      </c>
      <c r="MM105" s="191">
        <f t="shared" si="51"/>
        <v>0</v>
      </c>
      <c r="MN105" s="191">
        <f t="shared" si="51"/>
        <v>0</v>
      </c>
      <c r="MO105" s="191">
        <f t="shared" si="51"/>
        <v>0</v>
      </c>
      <c r="MP105" s="191">
        <f t="shared" si="51"/>
        <v>0</v>
      </c>
      <c r="MQ105" s="191">
        <f t="shared" si="51"/>
        <v>0</v>
      </c>
      <c r="MR105" s="191">
        <f t="shared" si="51"/>
        <v>0</v>
      </c>
      <c r="MS105" s="191">
        <f t="shared" si="51"/>
        <v>0</v>
      </c>
      <c r="MT105" s="191">
        <f t="shared" si="51"/>
        <v>0</v>
      </c>
      <c r="MU105" s="191">
        <f t="shared" si="51"/>
        <v>2</v>
      </c>
      <c r="MV105" s="191">
        <f t="shared" si="51"/>
        <v>3</v>
      </c>
      <c r="MW105" s="191">
        <f t="shared" si="51"/>
        <v>1</v>
      </c>
      <c r="MX105" s="191">
        <v>13</v>
      </c>
      <c r="MY105" s="191">
        <v>84</v>
      </c>
      <c r="MZ105" s="191">
        <v>2383</v>
      </c>
      <c r="NA105" s="191">
        <f t="shared" si="51"/>
        <v>0</v>
      </c>
      <c r="NB105" s="191">
        <f t="shared" si="51"/>
        <v>0</v>
      </c>
      <c r="NC105" s="191">
        <f t="shared" si="51"/>
        <v>0</v>
      </c>
      <c r="ND105" s="191">
        <f t="shared" si="51"/>
        <v>0</v>
      </c>
      <c r="NE105" s="191">
        <f t="shared" si="51"/>
        <v>0</v>
      </c>
      <c r="NF105" s="191">
        <f t="shared" si="51"/>
        <v>0</v>
      </c>
      <c r="NG105" s="191">
        <f t="shared" si="51"/>
        <v>0</v>
      </c>
      <c r="NH105" s="191">
        <f t="shared" si="51"/>
        <v>0</v>
      </c>
      <c r="NI105" s="191">
        <f t="shared" si="51"/>
        <v>2</v>
      </c>
      <c r="NJ105" s="191">
        <f t="shared" si="51"/>
        <v>0</v>
      </c>
      <c r="NK105" s="191">
        <f t="shared" si="51"/>
        <v>12</v>
      </c>
      <c r="NL105" s="191">
        <f t="shared" si="51"/>
        <v>22</v>
      </c>
      <c r="NM105" s="191">
        <f t="shared" si="51"/>
        <v>0</v>
      </c>
      <c r="NN105" s="191">
        <f t="shared" si="51"/>
        <v>0</v>
      </c>
      <c r="NO105" s="191">
        <f t="shared" si="51"/>
        <v>0</v>
      </c>
      <c r="NP105" s="191">
        <f t="shared" si="51"/>
        <v>0</v>
      </c>
      <c r="NQ105" s="191">
        <f t="shared" si="51"/>
        <v>0</v>
      </c>
      <c r="NR105" s="191">
        <f t="shared" si="51"/>
        <v>0</v>
      </c>
    </row>
    <row r="106" spans="1:382" ht="17.25" customHeight="1" x14ac:dyDescent="0.25">
      <c r="A106" s="189">
        <v>7</v>
      </c>
      <c r="B106" s="546" t="s">
        <v>303</v>
      </c>
      <c r="C106" s="880"/>
      <c r="D106" s="191">
        <f>SUM(D137:D139)</f>
        <v>3</v>
      </c>
      <c r="E106" s="191">
        <f t="shared" ref="E106:BP106" si="52">SUM(E137:E139)</f>
        <v>0</v>
      </c>
      <c r="F106" s="191">
        <f t="shared" si="52"/>
        <v>0</v>
      </c>
      <c r="G106" s="191">
        <f t="shared" si="52"/>
        <v>0</v>
      </c>
      <c r="H106" s="191">
        <f t="shared" si="52"/>
        <v>0</v>
      </c>
      <c r="I106" s="191">
        <f t="shared" si="52"/>
        <v>0</v>
      </c>
      <c r="J106" s="191">
        <f t="shared" si="52"/>
        <v>0</v>
      </c>
      <c r="K106" s="191">
        <f t="shared" si="52"/>
        <v>0</v>
      </c>
      <c r="L106" s="191">
        <f t="shared" si="52"/>
        <v>0</v>
      </c>
      <c r="M106" s="191">
        <f t="shared" si="52"/>
        <v>0</v>
      </c>
      <c r="N106" s="191">
        <f t="shared" si="52"/>
        <v>0</v>
      </c>
      <c r="O106" s="191">
        <f t="shared" si="52"/>
        <v>0</v>
      </c>
      <c r="P106" s="191">
        <f t="shared" si="52"/>
        <v>0</v>
      </c>
      <c r="Q106" s="191">
        <f t="shared" si="52"/>
        <v>0</v>
      </c>
      <c r="R106" s="191">
        <f t="shared" si="52"/>
        <v>0</v>
      </c>
      <c r="S106" s="191">
        <f t="shared" si="52"/>
        <v>0</v>
      </c>
      <c r="T106" s="191">
        <f t="shared" si="52"/>
        <v>0</v>
      </c>
      <c r="U106" s="191">
        <f t="shared" si="52"/>
        <v>0</v>
      </c>
      <c r="V106" s="191">
        <f t="shared" si="52"/>
        <v>3</v>
      </c>
      <c r="W106" s="191">
        <f t="shared" si="52"/>
        <v>0</v>
      </c>
      <c r="X106" s="191">
        <f t="shared" si="52"/>
        <v>0</v>
      </c>
      <c r="Y106" s="191">
        <f t="shared" si="52"/>
        <v>0</v>
      </c>
      <c r="Z106" s="191">
        <f t="shared" si="52"/>
        <v>0</v>
      </c>
      <c r="AA106" s="191">
        <f t="shared" si="52"/>
        <v>0</v>
      </c>
      <c r="AB106" s="191">
        <f t="shared" si="52"/>
        <v>0</v>
      </c>
      <c r="AC106" s="191">
        <f t="shared" si="52"/>
        <v>0</v>
      </c>
      <c r="AD106" s="191">
        <f t="shared" si="52"/>
        <v>0</v>
      </c>
      <c r="AE106" s="191">
        <f t="shared" si="52"/>
        <v>0</v>
      </c>
      <c r="AF106" s="191">
        <f t="shared" si="52"/>
        <v>0</v>
      </c>
      <c r="AG106" s="191">
        <f t="shared" si="52"/>
        <v>0</v>
      </c>
      <c r="AH106" s="191">
        <f t="shared" si="52"/>
        <v>0</v>
      </c>
      <c r="AI106" s="191">
        <f t="shared" si="52"/>
        <v>0</v>
      </c>
      <c r="AJ106" s="191">
        <f t="shared" si="52"/>
        <v>0</v>
      </c>
      <c r="AK106" s="191">
        <f t="shared" si="52"/>
        <v>0</v>
      </c>
      <c r="AL106" s="191">
        <f t="shared" si="52"/>
        <v>0</v>
      </c>
      <c r="AM106" s="191">
        <f t="shared" si="52"/>
        <v>0</v>
      </c>
      <c r="AN106" s="191">
        <f t="shared" si="52"/>
        <v>0</v>
      </c>
      <c r="AO106" s="191">
        <f t="shared" si="52"/>
        <v>0</v>
      </c>
      <c r="AP106" s="191">
        <f t="shared" si="52"/>
        <v>0</v>
      </c>
      <c r="AQ106" s="191">
        <f t="shared" si="52"/>
        <v>0</v>
      </c>
      <c r="AR106" s="191">
        <f t="shared" si="52"/>
        <v>0</v>
      </c>
      <c r="AS106" s="191">
        <f t="shared" si="52"/>
        <v>0</v>
      </c>
      <c r="AT106" s="191">
        <f t="shared" si="52"/>
        <v>0</v>
      </c>
      <c r="AU106" s="191">
        <f t="shared" si="52"/>
        <v>0</v>
      </c>
      <c r="AV106" s="191">
        <f t="shared" si="52"/>
        <v>0</v>
      </c>
      <c r="AW106" s="191">
        <f t="shared" si="52"/>
        <v>0</v>
      </c>
      <c r="AX106" s="191">
        <f t="shared" si="52"/>
        <v>0</v>
      </c>
      <c r="AY106" s="191">
        <f t="shared" si="52"/>
        <v>0</v>
      </c>
      <c r="AZ106" s="191">
        <f t="shared" si="52"/>
        <v>0</v>
      </c>
      <c r="BA106" s="191">
        <f t="shared" si="52"/>
        <v>0</v>
      </c>
      <c r="BB106" s="191">
        <f t="shared" si="52"/>
        <v>0</v>
      </c>
      <c r="BC106" s="191">
        <f t="shared" si="52"/>
        <v>0</v>
      </c>
      <c r="BD106" s="191">
        <f t="shared" si="52"/>
        <v>0</v>
      </c>
      <c r="BE106" s="191">
        <f t="shared" si="52"/>
        <v>0</v>
      </c>
      <c r="BF106" s="191">
        <f t="shared" si="52"/>
        <v>0</v>
      </c>
      <c r="BG106" s="191">
        <f t="shared" si="52"/>
        <v>0</v>
      </c>
      <c r="BH106" s="191">
        <f t="shared" si="52"/>
        <v>0</v>
      </c>
      <c r="BI106" s="191">
        <f t="shared" si="52"/>
        <v>0</v>
      </c>
      <c r="BJ106" s="191">
        <f t="shared" si="52"/>
        <v>0</v>
      </c>
      <c r="BK106" s="191">
        <f t="shared" si="52"/>
        <v>0</v>
      </c>
      <c r="BL106" s="191">
        <f t="shared" si="52"/>
        <v>6</v>
      </c>
      <c r="BM106" s="191">
        <f t="shared" si="52"/>
        <v>0</v>
      </c>
      <c r="BN106" s="191">
        <f t="shared" si="52"/>
        <v>0</v>
      </c>
      <c r="BO106" s="191">
        <f t="shared" si="52"/>
        <v>0</v>
      </c>
      <c r="BP106" s="191">
        <f t="shared" si="52"/>
        <v>0</v>
      </c>
      <c r="BQ106" s="191">
        <f t="shared" ref="BQ106:EB106" si="53">SUM(BQ137:BQ139)</f>
        <v>0</v>
      </c>
      <c r="BR106" s="191">
        <f t="shared" si="53"/>
        <v>0</v>
      </c>
      <c r="BS106" s="191">
        <f t="shared" si="53"/>
        <v>0</v>
      </c>
      <c r="BT106" s="191">
        <f t="shared" si="53"/>
        <v>0</v>
      </c>
      <c r="BU106" s="191">
        <f t="shared" si="53"/>
        <v>0</v>
      </c>
      <c r="BV106" s="191">
        <f t="shared" si="53"/>
        <v>0</v>
      </c>
      <c r="BW106" s="191">
        <f t="shared" si="53"/>
        <v>0</v>
      </c>
      <c r="BX106" s="191">
        <f t="shared" si="53"/>
        <v>0</v>
      </c>
      <c r="BY106" s="191">
        <f t="shared" si="53"/>
        <v>0</v>
      </c>
      <c r="BZ106" s="191">
        <f t="shared" si="53"/>
        <v>0</v>
      </c>
      <c r="CA106" s="191">
        <f t="shared" si="53"/>
        <v>0</v>
      </c>
      <c r="CB106" s="191">
        <f t="shared" si="53"/>
        <v>0</v>
      </c>
      <c r="CC106" s="191">
        <f t="shared" si="53"/>
        <v>0</v>
      </c>
      <c r="CD106" s="191">
        <f t="shared" si="53"/>
        <v>0</v>
      </c>
      <c r="CE106" s="191">
        <f t="shared" si="53"/>
        <v>0</v>
      </c>
      <c r="CF106" s="191">
        <f t="shared" si="53"/>
        <v>0</v>
      </c>
      <c r="CG106" s="191">
        <f t="shared" si="53"/>
        <v>0</v>
      </c>
      <c r="CH106" s="191">
        <f t="shared" si="53"/>
        <v>0</v>
      </c>
      <c r="CI106" s="191">
        <f t="shared" si="53"/>
        <v>0</v>
      </c>
      <c r="CJ106" s="191">
        <f t="shared" si="53"/>
        <v>0</v>
      </c>
      <c r="CK106" s="191">
        <f t="shared" si="53"/>
        <v>0</v>
      </c>
      <c r="CL106" s="191">
        <f t="shared" si="53"/>
        <v>0</v>
      </c>
      <c r="CM106" s="191">
        <f t="shared" si="53"/>
        <v>0</v>
      </c>
      <c r="CN106" s="191">
        <f t="shared" si="53"/>
        <v>0</v>
      </c>
      <c r="CO106" s="191">
        <f t="shared" si="53"/>
        <v>0</v>
      </c>
      <c r="CP106" s="191">
        <f t="shared" si="53"/>
        <v>0</v>
      </c>
      <c r="CQ106" s="191">
        <f t="shared" si="53"/>
        <v>0</v>
      </c>
      <c r="CR106" s="191">
        <f t="shared" si="53"/>
        <v>0</v>
      </c>
      <c r="CS106" s="191">
        <f t="shared" si="53"/>
        <v>0</v>
      </c>
      <c r="CT106" s="191">
        <f t="shared" si="53"/>
        <v>0</v>
      </c>
      <c r="CU106" s="191">
        <f t="shared" si="53"/>
        <v>0</v>
      </c>
      <c r="CV106" s="191">
        <f t="shared" si="53"/>
        <v>0</v>
      </c>
      <c r="CW106" s="191">
        <f t="shared" si="53"/>
        <v>0</v>
      </c>
      <c r="CX106" s="191">
        <f t="shared" si="53"/>
        <v>0</v>
      </c>
      <c r="CY106" s="191">
        <f t="shared" si="53"/>
        <v>0</v>
      </c>
      <c r="CZ106" s="191">
        <f t="shared" si="53"/>
        <v>0</v>
      </c>
      <c r="DA106" s="191">
        <f t="shared" si="53"/>
        <v>0</v>
      </c>
      <c r="DB106" s="191">
        <f t="shared" si="53"/>
        <v>0</v>
      </c>
      <c r="DC106" s="191">
        <f t="shared" si="53"/>
        <v>0</v>
      </c>
      <c r="DD106" s="191">
        <f t="shared" si="53"/>
        <v>0</v>
      </c>
      <c r="DE106" s="191">
        <f t="shared" si="53"/>
        <v>0</v>
      </c>
      <c r="DF106" s="191">
        <f t="shared" si="53"/>
        <v>0</v>
      </c>
      <c r="DG106" s="191">
        <f t="shared" si="53"/>
        <v>0</v>
      </c>
      <c r="DH106" s="191">
        <f t="shared" si="53"/>
        <v>0</v>
      </c>
      <c r="DI106" s="191">
        <f t="shared" si="53"/>
        <v>0</v>
      </c>
      <c r="DJ106" s="191">
        <f t="shared" si="53"/>
        <v>0</v>
      </c>
      <c r="DK106" s="191">
        <f t="shared" si="53"/>
        <v>0</v>
      </c>
      <c r="DL106" s="191">
        <f t="shared" si="53"/>
        <v>0</v>
      </c>
      <c r="DM106" s="191">
        <f t="shared" si="53"/>
        <v>0</v>
      </c>
      <c r="DN106" s="191">
        <f t="shared" si="53"/>
        <v>0</v>
      </c>
      <c r="DO106" s="191">
        <f t="shared" si="53"/>
        <v>0</v>
      </c>
      <c r="DP106" s="191">
        <f t="shared" si="53"/>
        <v>0</v>
      </c>
      <c r="DQ106" s="191">
        <f t="shared" si="53"/>
        <v>0</v>
      </c>
      <c r="DR106" s="191">
        <f t="shared" si="53"/>
        <v>0</v>
      </c>
      <c r="DS106" s="191">
        <f t="shared" si="53"/>
        <v>0</v>
      </c>
      <c r="DT106" s="191">
        <f t="shared" si="53"/>
        <v>0</v>
      </c>
      <c r="DU106" s="191">
        <f t="shared" si="53"/>
        <v>0</v>
      </c>
      <c r="DV106" s="191">
        <f t="shared" si="53"/>
        <v>0</v>
      </c>
      <c r="DW106" s="191">
        <f t="shared" si="53"/>
        <v>6</v>
      </c>
      <c r="DX106" s="191">
        <f t="shared" si="53"/>
        <v>0</v>
      </c>
      <c r="DY106" s="191">
        <f t="shared" si="53"/>
        <v>0</v>
      </c>
      <c r="DZ106" s="191">
        <f t="shared" si="53"/>
        <v>0</v>
      </c>
      <c r="EA106" s="191">
        <f t="shared" si="53"/>
        <v>0</v>
      </c>
      <c r="EB106" s="191">
        <f t="shared" si="53"/>
        <v>0</v>
      </c>
      <c r="EC106" s="191">
        <f t="shared" ref="EC106:GN106" si="54">SUM(EC137:EC139)</f>
        <v>0</v>
      </c>
      <c r="ED106" s="191">
        <f t="shared" si="54"/>
        <v>0</v>
      </c>
      <c r="EE106" s="191">
        <f t="shared" si="54"/>
        <v>0</v>
      </c>
      <c r="EF106" s="191">
        <f t="shared" si="54"/>
        <v>0</v>
      </c>
      <c r="EG106" s="191">
        <f t="shared" si="54"/>
        <v>0</v>
      </c>
      <c r="EH106" s="191">
        <f t="shared" si="54"/>
        <v>0</v>
      </c>
      <c r="EI106" s="191">
        <f t="shared" si="54"/>
        <v>0</v>
      </c>
      <c r="EJ106" s="191">
        <f t="shared" si="54"/>
        <v>0</v>
      </c>
      <c r="EK106" s="191">
        <f t="shared" si="54"/>
        <v>0</v>
      </c>
      <c r="EL106" s="191">
        <f t="shared" si="54"/>
        <v>0</v>
      </c>
      <c r="EM106" s="191">
        <f t="shared" si="54"/>
        <v>0</v>
      </c>
      <c r="EN106" s="191">
        <f t="shared" si="54"/>
        <v>0</v>
      </c>
      <c r="EO106" s="191">
        <f t="shared" si="54"/>
        <v>0</v>
      </c>
      <c r="EP106" s="191">
        <f t="shared" si="54"/>
        <v>0</v>
      </c>
      <c r="EQ106" s="191">
        <f t="shared" si="54"/>
        <v>0</v>
      </c>
      <c r="ER106" s="191">
        <f t="shared" si="54"/>
        <v>6</v>
      </c>
      <c r="ES106" s="191">
        <f t="shared" si="54"/>
        <v>0</v>
      </c>
      <c r="ET106" s="191">
        <f t="shared" si="54"/>
        <v>0</v>
      </c>
      <c r="EU106" s="191">
        <f t="shared" si="54"/>
        <v>93</v>
      </c>
      <c r="EV106" s="191">
        <f t="shared" si="54"/>
        <v>0</v>
      </c>
      <c r="EW106" s="191">
        <f t="shared" si="54"/>
        <v>0</v>
      </c>
      <c r="EX106" s="191">
        <f t="shared" si="54"/>
        <v>0</v>
      </c>
      <c r="EY106" s="191">
        <f t="shared" si="54"/>
        <v>0</v>
      </c>
      <c r="EZ106" s="191">
        <f t="shared" si="54"/>
        <v>0</v>
      </c>
      <c r="FA106" s="191">
        <f t="shared" si="54"/>
        <v>0</v>
      </c>
      <c r="FB106" s="191">
        <f t="shared" si="54"/>
        <v>0</v>
      </c>
      <c r="FC106" s="191">
        <f t="shared" si="54"/>
        <v>0</v>
      </c>
      <c r="FD106" s="191">
        <f t="shared" si="54"/>
        <v>0</v>
      </c>
      <c r="FE106" s="191">
        <f t="shared" si="54"/>
        <v>0</v>
      </c>
      <c r="FF106" s="191">
        <f t="shared" si="54"/>
        <v>0</v>
      </c>
      <c r="FG106" s="191">
        <f t="shared" si="54"/>
        <v>0</v>
      </c>
      <c r="FH106" s="191">
        <f t="shared" si="54"/>
        <v>0</v>
      </c>
      <c r="FI106" s="191">
        <f t="shared" si="54"/>
        <v>0</v>
      </c>
      <c r="FJ106" s="191">
        <f t="shared" si="54"/>
        <v>0</v>
      </c>
      <c r="FK106" s="191">
        <f t="shared" si="54"/>
        <v>0</v>
      </c>
      <c r="FL106" s="191">
        <f t="shared" si="54"/>
        <v>0</v>
      </c>
      <c r="FM106" s="191">
        <f t="shared" si="54"/>
        <v>93</v>
      </c>
      <c r="FN106" s="191">
        <f t="shared" si="54"/>
        <v>0</v>
      </c>
      <c r="FO106" s="191">
        <f t="shared" si="54"/>
        <v>0</v>
      </c>
      <c r="FP106" s="191">
        <f t="shared" si="54"/>
        <v>6</v>
      </c>
      <c r="FQ106" s="191">
        <f t="shared" si="54"/>
        <v>6</v>
      </c>
      <c r="FR106" s="191">
        <f t="shared" si="54"/>
        <v>0</v>
      </c>
      <c r="FS106" s="191">
        <f t="shared" si="54"/>
        <v>0</v>
      </c>
      <c r="FT106" s="191">
        <f t="shared" si="54"/>
        <v>0</v>
      </c>
      <c r="FU106" s="191">
        <f t="shared" si="54"/>
        <v>6</v>
      </c>
      <c r="FV106" s="191">
        <f t="shared" si="54"/>
        <v>0</v>
      </c>
      <c r="FW106" s="191">
        <f t="shared" si="54"/>
        <v>0</v>
      </c>
      <c r="FX106" s="191">
        <f t="shared" si="54"/>
        <v>0</v>
      </c>
      <c r="FY106" s="191">
        <f t="shared" si="54"/>
        <v>0</v>
      </c>
      <c r="FZ106" s="191">
        <f t="shared" si="54"/>
        <v>0</v>
      </c>
      <c r="GA106" s="191">
        <f t="shared" si="54"/>
        <v>0</v>
      </c>
      <c r="GB106" s="191">
        <f t="shared" si="54"/>
        <v>0</v>
      </c>
      <c r="GC106" s="191">
        <f t="shared" si="54"/>
        <v>0</v>
      </c>
      <c r="GD106" s="191">
        <f t="shared" si="54"/>
        <v>0</v>
      </c>
      <c r="GE106" s="191">
        <f t="shared" si="54"/>
        <v>0</v>
      </c>
      <c r="GF106" s="191">
        <f t="shared" si="54"/>
        <v>0</v>
      </c>
      <c r="GG106" s="191">
        <f t="shared" si="54"/>
        <v>0</v>
      </c>
      <c r="GH106" s="191">
        <f t="shared" si="54"/>
        <v>0</v>
      </c>
      <c r="GI106" s="191">
        <f t="shared" si="54"/>
        <v>0</v>
      </c>
      <c r="GJ106" s="191">
        <f t="shared" si="54"/>
        <v>0</v>
      </c>
      <c r="GK106" s="191">
        <f t="shared" si="54"/>
        <v>0</v>
      </c>
      <c r="GL106" s="191">
        <f t="shared" si="54"/>
        <v>0</v>
      </c>
      <c r="GM106" s="191">
        <f t="shared" si="54"/>
        <v>0</v>
      </c>
      <c r="GN106" s="191">
        <f t="shared" si="54"/>
        <v>0</v>
      </c>
      <c r="GO106" s="191">
        <f t="shared" ref="GO106:IZ106" si="55">SUM(GO137:GO139)</f>
        <v>0</v>
      </c>
      <c r="GP106" s="191">
        <f t="shared" si="55"/>
        <v>0</v>
      </c>
      <c r="GQ106" s="191">
        <f t="shared" si="55"/>
        <v>0</v>
      </c>
      <c r="GR106" s="191">
        <f t="shared" si="55"/>
        <v>0</v>
      </c>
      <c r="GS106" s="191">
        <f t="shared" si="55"/>
        <v>0</v>
      </c>
      <c r="GT106" s="191">
        <f t="shared" si="55"/>
        <v>0</v>
      </c>
      <c r="GU106" s="191">
        <f t="shared" si="55"/>
        <v>0</v>
      </c>
      <c r="GV106" s="191">
        <f t="shared" si="55"/>
        <v>0</v>
      </c>
      <c r="GW106" s="191">
        <f t="shared" si="55"/>
        <v>56</v>
      </c>
      <c r="GX106" s="191">
        <f t="shared" si="55"/>
        <v>0</v>
      </c>
      <c r="GY106" s="191">
        <f t="shared" si="55"/>
        <v>17</v>
      </c>
      <c r="GZ106" s="191">
        <f t="shared" si="55"/>
        <v>15</v>
      </c>
      <c r="HA106" s="191">
        <f t="shared" si="55"/>
        <v>0</v>
      </c>
      <c r="HB106" s="191">
        <f t="shared" si="55"/>
        <v>0</v>
      </c>
      <c r="HC106" s="191">
        <f t="shared" si="55"/>
        <v>0</v>
      </c>
      <c r="HD106" s="191">
        <f t="shared" si="55"/>
        <v>0</v>
      </c>
      <c r="HE106" s="191">
        <f t="shared" si="55"/>
        <v>0</v>
      </c>
      <c r="HF106" s="191">
        <f t="shared" si="55"/>
        <v>0</v>
      </c>
      <c r="HG106" s="191">
        <f t="shared" si="55"/>
        <v>0</v>
      </c>
      <c r="HH106" s="191">
        <f t="shared" si="55"/>
        <v>0</v>
      </c>
      <c r="HI106" s="191">
        <f t="shared" si="55"/>
        <v>0</v>
      </c>
      <c r="HJ106" s="191">
        <f t="shared" si="55"/>
        <v>0</v>
      </c>
      <c r="HK106" s="191">
        <f t="shared" si="55"/>
        <v>0</v>
      </c>
      <c r="HL106" s="191">
        <f t="shared" si="55"/>
        <v>0</v>
      </c>
      <c r="HM106" s="191">
        <f t="shared" si="55"/>
        <v>0</v>
      </c>
      <c r="HN106" s="191">
        <f t="shared" si="55"/>
        <v>0</v>
      </c>
      <c r="HO106" s="191">
        <f t="shared" si="55"/>
        <v>0</v>
      </c>
      <c r="HP106" s="191">
        <f t="shared" si="55"/>
        <v>0</v>
      </c>
      <c r="HQ106" s="191">
        <f t="shared" si="55"/>
        <v>0</v>
      </c>
      <c r="HR106" s="191">
        <f t="shared" si="55"/>
        <v>0</v>
      </c>
      <c r="HS106" s="191">
        <f t="shared" si="55"/>
        <v>0</v>
      </c>
      <c r="HT106" s="191">
        <f t="shared" si="55"/>
        <v>0</v>
      </c>
      <c r="HU106" s="191">
        <f t="shared" si="55"/>
        <v>0</v>
      </c>
      <c r="HV106" s="191">
        <f t="shared" si="55"/>
        <v>0</v>
      </c>
      <c r="HW106" s="191">
        <f t="shared" si="55"/>
        <v>0</v>
      </c>
      <c r="HX106" s="191">
        <f t="shared" si="55"/>
        <v>0</v>
      </c>
      <c r="HY106" s="191">
        <f t="shared" si="55"/>
        <v>0</v>
      </c>
      <c r="HZ106" s="191">
        <f t="shared" si="55"/>
        <v>0</v>
      </c>
      <c r="IA106" s="191">
        <f t="shared" si="55"/>
        <v>0</v>
      </c>
      <c r="IB106" s="191">
        <f t="shared" si="55"/>
        <v>0</v>
      </c>
      <c r="IC106" s="191">
        <f t="shared" si="55"/>
        <v>0</v>
      </c>
      <c r="ID106" s="191">
        <f t="shared" si="55"/>
        <v>45</v>
      </c>
      <c r="IE106" s="191">
        <f t="shared" si="55"/>
        <v>0</v>
      </c>
      <c r="IF106" s="191">
        <f t="shared" si="55"/>
        <v>0</v>
      </c>
      <c r="IG106" s="191">
        <f t="shared" si="55"/>
        <v>44</v>
      </c>
      <c r="IH106" s="191">
        <f t="shared" si="55"/>
        <v>0</v>
      </c>
      <c r="II106" s="191">
        <f t="shared" si="55"/>
        <v>0</v>
      </c>
      <c r="IJ106" s="191">
        <f t="shared" si="55"/>
        <v>0</v>
      </c>
      <c r="IK106" s="191">
        <f t="shared" si="55"/>
        <v>0</v>
      </c>
      <c r="IL106" s="191">
        <f t="shared" si="55"/>
        <v>0</v>
      </c>
      <c r="IM106" s="191">
        <f t="shared" si="55"/>
        <v>12</v>
      </c>
      <c r="IN106" s="191">
        <f t="shared" si="55"/>
        <v>0</v>
      </c>
      <c r="IO106" s="191">
        <f t="shared" si="55"/>
        <v>0</v>
      </c>
      <c r="IP106" s="191">
        <f t="shared" si="55"/>
        <v>0</v>
      </c>
      <c r="IQ106" s="191">
        <f t="shared" si="55"/>
        <v>0</v>
      </c>
      <c r="IR106" s="191">
        <f t="shared" si="55"/>
        <v>0</v>
      </c>
      <c r="IS106" s="191">
        <f t="shared" si="55"/>
        <v>0</v>
      </c>
      <c r="IT106" s="191">
        <f t="shared" si="55"/>
        <v>0</v>
      </c>
      <c r="IU106" s="191">
        <f t="shared" si="55"/>
        <v>0</v>
      </c>
      <c r="IV106" s="191">
        <f t="shared" si="55"/>
        <v>0</v>
      </c>
      <c r="IW106" s="191">
        <f t="shared" si="55"/>
        <v>0</v>
      </c>
      <c r="IX106" s="191">
        <f t="shared" si="55"/>
        <v>0</v>
      </c>
      <c r="IY106" s="191">
        <f t="shared" si="55"/>
        <v>0</v>
      </c>
      <c r="IZ106" s="191">
        <f t="shared" si="55"/>
        <v>0</v>
      </c>
      <c r="JA106" s="191">
        <f t="shared" ref="JA106:LL106" si="56">SUM(JA137:JA139)</f>
        <v>0</v>
      </c>
      <c r="JB106" s="191">
        <f t="shared" si="56"/>
        <v>0</v>
      </c>
      <c r="JC106" s="191">
        <f t="shared" si="56"/>
        <v>0</v>
      </c>
      <c r="JD106" s="191">
        <f t="shared" si="56"/>
        <v>0</v>
      </c>
      <c r="JE106" s="191">
        <f t="shared" si="56"/>
        <v>0</v>
      </c>
      <c r="JF106" s="191">
        <f t="shared" si="56"/>
        <v>0</v>
      </c>
      <c r="JG106" s="191">
        <f t="shared" si="56"/>
        <v>0</v>
      </c>
      <c r="JH106" s="191">
        <f t="shared" si="56"/>
        <v>0</v>
      </c>
      <c r="JI106" s="191">
        <f t="shared" si="56"/>
        <v>0</v>
      </c>
      <c r="JJ106" s="191">
        <f t="shared" si="56"/>
        <v>0</v>
      </c>
      <c r="JK106" s="191">
        <f t="shared" si="56"/>
        <v>0</v>
      </c>
      <c r="JL106" s="191">
        <f t="shared" si="56"/>
        <v>0</v>
      </c>
      <c r="JM106" s="191">
        <f t="shared" si="56"/>
        <v>0</v>
      </c>
      <c r="JN106" s="191">
        <f t="shared" si="56"/>
        <v>0</v>
      </c>
      <c r="JO106" s="191">
        <f t="shared" si="56"/>
        <v>0</v>
      </c>
      <c r="JP106" s="191">
        <f t="shared" si="56"/>
        <v>0</v>
      </c>
      <c r="JQ106" s="191">
        <f t="shared" si="56"/>
        <v>0</v>
      </c>
      <c r="JR106" s="191">
        <f t="shared" si="56"/>
        <v>0</v>
      </c>
      <c r="JS106" s="191">
        <f t="shared" si="56"/>
        <v>0</v>
      </c>
      <c r="JT106" s="191">
        <f t="shared" si="56"/>
        <v>0</v>
      </c>
      <c r="JU106" s="191">
        <f t="shared" si="56"/>
        <v>0</v>
      </c>
      <c r="JV106" s="191">
        <f t="shared" si="56"/>
        <v>0</v>
      </c>
      <c r="JW106" s="191">
        <f t="shared" si="56"/>
        <v>0</v>
      </c>
      <c r="JX106" s="191">
        <f t="shared" si="56"/>
        <v>0</v>
      </c>
      <c r="JY106" s="191">
        <f t="shared" si="56"/>
        <v>0</v>
      </c>
      <c r="JZ106" s="191">
        <f t="shared" si="56"/>
        <v>15</v>
      </c>
      <c r="KA106" s="191">
        <f t="shared" si="56"/>
        <v>0</v>
      </c>
      <c r="KB106" s="191">
        <f t="shared" si="56"/>
        <v>0</v>
      </c>
      <c r="KC106" s="191">
        <f t="shared" si="56"/>
        <v>0</v>
      </c>
      <c r="KD106" s="191">
        <f t="shared" si="56"/>
        <v>0</v>
      </c>
      <c r="KE106" s="191">
        <f t="shared" si="56"/>
        <v>0</v>
      </c>
      <c r="KF106" s="191">
        <f t="shared" si="56"/>
        <v>10</v>
      </c>
      <c r="KG106" s="191">
        <f t="shared" si="56"/>
        <v>0</v>
      </c>
      <c r="KH106" s="191">
        <f t="shared" si="56"/>
        <v>0</v>
      </c>
      <c r="KI106" s="191">
        <f t="shared" si="56"/>
        <v>0</v>
      </c>
      <c r="KJ106" s="191">
        <f t="shared" si="56"/>
        <v>0</v>
      </c>
      <c r="KK106" s="191">
        <f t="shared" si="56"/>
        <v>0</v>
      </c>
      <c r="KL106" s="191">
        <f t="shared" si="56"/>
        <v>16</v>
      </c>
      <c r="KM106" s="191">
        <f t="shared" si="56"/>
        <v>0</v>
      </c>
      <c r="KN106" s="191">
        <f t="shared" si="56"/>
        <v>0</v>
      </c>
      <c r="KO106" s="191">
        <f t="shared" si="56"/>
        <v>0</v>
      </c>
      <c r="KP106" s="191">
        <f t="shared" si="56"/>
        <v>0</v>
      </c>
      <c r="KQ106" s="191">
        <f t="shared" si="56"/>
        <v>0</v>
      </c>
      <c r="KR106" s="191">
        <f t="shared" si="56"/>
        <v>1</v>
      </c>
      <c r="KS106" s="191">
        <f t="shared" si="56"/>
        <v>0</v>
      </c>
      <c r="KT106" s="191">
        <f t="shared" si="56"/>
        <v>0</v>
      </c>
      <c r="KU106" s="191">
        <f t="shared" si="56"/>
        <v>0</v>
      </c>
      <c r="KV106" s="191">
        <f t="shared" si="56"/>
        <v>0</v>
      </c>
      <c r="KW106" s="191">
        <f t="shared" si="56"/>
        <v>0</v>
      </c>
      <c r="KX106" s="191">
        <f t="shared" si="56"/>
        <v>0</v>
      </c>
      <c r="KY106" s="191">
        <f t="shared" si="56"/>
        <v>0</v>
      </c>
      <c r="KZ106" s="191">
        <f t="shared" si="56"/>
        <v>0</v>
      </c>
      <c r="LA106" s="191">
        <f t="shared" si="56"/>
        <v>0</v>
      </c>
      <c r="LB106" s="191">
        <f t="shared" si="56"/>
        <v>0</v>
      </c>
      <c r="LC106" s="191">
        <f t="shared" si="56"/>
        <v>0</v>
      </c>
      <c r="LD106" s="191">
        <f t="shared" si="56"/>
        <v>0</v>
      </c>
      <c r="LE106" s="191">
        <f t="shared" si="56"/>
        <v>0</v>
      </c>
      <c r="LF106" s="191">
        <f t="shared" si="56"/>
        <v>0</v>
      </c>
      <c r="LG106" s="191">
        <f t="shared" si="56"/>
        <v>0</v>
      </c>
      <c r="LH106" s="191">
        <f t="shared" si="56"/>
        <v>0</v>
      </c>
      <c r="LI106" s="191">
        <f t="shared" si="56"/>
        <v>0</v>
      </c>
      <c r="LJ106" s="191">
        <f t="shared" si="56"/>
        <v>0</v>
      </c>
      <c r="LK106" s="191">
        <f t="shared" si="56"/>
        <v>0</v>
      </c>
      <c r="LL106" s="191">
        <f t="shared" si="56"/>
        <v>0</v>
      </c>
      <c r="LM106" s="191">
        <f t="shared" ref="LM106:NR106" si="57">SUM(LM137:LM139)</f>
        <v>0</v>
      </c>
      <c r="LN106" s="191">
        <f t="shared" si="57"/>
        <v>0</v>
      </c>
      <c r="LO106" s="191">
        <f t="shared" si="57"/>
        <v>0</v>
      </c>
      <c r="LP106" s="191">
        <f t="shared" si="57"/>
        <v>0</v>
      </c>
      <c r="LQ106" s="191">
        <f t="shared" si="57"/>
        <v>0</v>
      </c>
      <c r="LR106" s="191">
        <f t="shared" si="57"/>
        <v>0</v>
      </c>
      <c r="LS106" s="191">
        <f t="shared" si="57"/>
        <v>0</v>
      </c>
      <c r="LT106" s="191">
        <f t="shared" si="57"/>
        <v>0</v>
      </c>
      <c r="LU106" s="191">
        <f t="shared" si="57"/>
        <v>0</v>
      </c>
      <c r="LV106" s="191">
        <f t="shared" si="57"/>
        <v>0</v>
      </c>
      <c r="LW106" s="191">
        <f t="shared" si="57"/>
        <v>0</v>
      </c>
      <c r="LX106" s="191">
        <f t="shared" si="57"/>
        <v>0</v>
      </c>
      <c r="LY106" s="191">
        <f t="shared" si="57"/>
        <v>0</v>
      </c>
      <c r="LZ106" s="191">
        <f t="shared" si="57"/>
        <v>0</v>
      </c>
      <c r="MA106" s="191">
        <f t="shared" si="57"/>
        <v>0</v>
      </c>
      <c r="MB106" s="191">
        <f t="shared" si="57"/>
        <v>0</v>
      </c>
      <c r="MC106" s="191">
        <f t="shared" si="57"/>
        <v>0</v>
      </c>
      <c r="MD106" s="191">
        <f t="shared" si="57"/>
        <v>0</v>
      </c>
      <c r="ME106" s="191">
        <f t="shared" si="57"/>
        <v>0</v>
      </c>
      <c r="MF106" s="191">
        <f t="shared" si="57"/>
        <v>0</v>
      </c>
      <c r="MG106" s="191">
        <f t="shared" si="57"/>
        <v>0</v>
      </c>
      <c r="MH106" s="191">
        <f t="shared" si="57"/>
        <v>0</v>
      </c>
      <c r="MI106" s="191">
        <f t="shared" si="57"/>
        <v>0</v>
      </c>
      <c r="MJ106" s="191">
        <f t="shared" si="57"/>
        <v>0</v>
      </c>
      <c r="MK106" s="191">
        <f t="shared" si="57"/>
        <v>0</v>
      </c>
      <c r="ML106" s="191">
        <f t="shared" si="57"/>
        <v>0</v>
      </c>
      <c r="MM106" s="191">
        <f t="shared" si="57"/>
        <v>0</v>
      </c>
      <c r="MN106" s="191">
        <f t="shared" si="57"/>
        <v>0</v>
      </c>
      <c r="MO106" s="191">
        <f t="shared" si="57"/>
        <v>0</v>
      </c>
      <c r="MP106" s="191">
        <f t="shared" si="57"/>
        <v>0</v>
      </c>
      <c r="MQ106" s="191">
        <f t="shared" si="57"/>
        <v>0</v>
      </c>
      <c r="MR106" s="191">
        <f t="shared" si="57"/>
        <v>0</v>
      </c>
      <c r="MS106" s="191">
        <f t="shared" si="57"/>
        <v>0</v>
      </c>
      <c r="MT106" s="191">
        <f t="shared" si="57"/>
        <v>0</v>
      </c>
      <c r="MU106" s="191">
        <f t="shared" si="57"/>
        <v>0</v>
      </c>
      <c r="MV106" s="191">
        <f t="shared" si="57"/>
        <v>0</v>
      </c>
      <c r="MW106" s="191">
        <f t="shared" si="57"/>
        <v>0</v>
      </c>
      <c r="MX106" s="191">
        <v>0</v>
      </c>
      <c r="MY106" s="191">
        <v>1372</v>
      </c>
      <c r="MZ106" s="191">
        <v>415</v>
      </c>
      <c r="NA106" s="191">
        <f t="shared" si="57"/>
        <v>0</v>
      </c>
      <c r="NB106" s="191">
        <f t="shared" si="57"/>
        <v>0</v>
      </c>
      <c r="NC106" s="191">
        <f t="shared" si="57"/>
        <v>0</v>
      </c>
      <c r="ND106" s="191">
        <f t="shared" si="57"/>
        <v>0</v>
      </c>
      <c r="NE106" s="191">
        <f t="shared" si="57"/>
        <v>0</v>
      </c>
      <c r="NF106" s="191">
        <f t="shared" si="57"/>
        <v>0</v>
      </c>
      <c r="NG106" s="191">
        <f t="shared" si="57"/>
        <v>0</v>
      </c>
      <c r="NH106" s="191">
        <f t="shared" si="57"/>
        <v>0</v>
      </c>
      <c r="NI106" s="191">
        <f t="shared" si="57"/>
        <v>0</v>
      </c>
      <c r="NJ106" s="191">
        <f t="shared" si="57"/>
        <v>0</v>
      </c>
      <c r="NK106" s="191">
        <f t="shared" si="57"/>
        <v>0</v>
      </c>
      <c r="NL106" s="191">
        <f t="shared" si="57"/>
        <v>0</v>
      </c>
      <c r="NM106" s="191">
        <f t="shared" si="57"/>
        <v>0</v>
      </c>
      <c r="NN106" s="191">
        <f t="shared" si="57"/>
        <v>0</v>
      </c>
      <c r="NO106" s="191">
        <f t="shared" si="57"/>
        <v>0</v>
      </c>
      <c r="NP106" s="191">
        <f t="shared" si="57"/>
        <v>0</v>
      </c>
      <c r="NQ106" s="191">
        <f t="shared" si="57"/>
        <v>0</v>
      </c>
      <c r="NR106" s="191">
        <f t="shared" si="57"/>
        <v>0</v>
      </c>
    </row>
    <row r="107" spans="1:382" ht="17.25" customHeight="1" x14ac:dyDescent="0.25">
      <c r="A107" s="455">
        <v>8</v>
      </c>
      <c r="B107" s="535" t="s">
        <v>304</v>
      </c>
      <c r="C107" s="541"/>
      <c r="D107" s="191">
        <f>SUM(D140:D143)</f>
        <v>0</v>
      </c>
      <c r="E107" s="191">
        <f t="shared" ref="E107:BP107" si="58">SUM(E140:E143)</f>
        <v>0</v>
      </c>
      <c r="F107" s="191">
        <f t="shared" si="58"/>
        <v>0</v>
      </c>
      <c r="G107" s="191">
        <f t="shared" si="58"/>
        <v>0</v>
      </c>
      <c r="H107" s="191">
        <f t="shared" si="58"/>
        <v>0</v>
      </c>
      <c r="I107" s="191">
        <f t="shared" si="58"/>
        <v>0</v>
      </c>
      <c r="J107" s="191">
        <f t="shared" si="58"/>
        <v>0</v>
      </c>
      <c r="K107" s="191">
        <f t="shared" si="58"/>
        <v>0</v>
      </c>
      <c r="L107" s="191">
        <f t="shared" si="58"/>
        <v>0</v>
      </c>
      <c r="M107" s="191">
        <f t="shared" si="58"/>
        <v>0</v>
      </c>
      <c r="N107" s="191">
        <f t="shared" si="58"/>
        <v>0</v>
      </c>
      <c r="O107" s="191">
        <f t="shared" si="58"/>
        <v>0</v>
      </c>
      <c r="P107" s="191">
        <f t="shared" si="58"/>
        <v>0</v>
      </c>
      <c r="Q107" s="191">
        <f t="shared" si="58"/>
        <v>0</v>
      </c>
      <c r="R107" s="191">
        <f t="shared" si="58"/>
        <v>0</v>
      </c>
      <c r="S107" s="191">
        <f t="shared" si="58"/>
        <v>0</v>
      </c>
      <c r="T107" s="191">
        <f t="shared" si="58"/>
        <v>0</v>
      </c>
      <c r="U107" s="191">
        <f t="shared" si="58"/>
        <v>0</v>
      </c>
      <c r="V107" s="191">
        <f t="shared" si="58"/>
        <v>4</v>
      </c>
      <c r="W107" s="191">
        <f t="shared" si="58"/>
        <v>0</v>
      </c>
      <c r="X107" s="191">
        <f t="shared" si="58"/>
        <v>0</v>
      </c>
      <c r="Y107" s="191">
        <f t="shared" si="58"/>
        <v>0</v>
      </c>
      <c r="Z107" s="191">
        <f t="shared" si="58"/>
        <v>0</v>
      </c>
      <c r="AA107" s="191">
        <f t="shared" si="58"/>
        <v>0</v>
      </c>
      <c r="AB107" s="191">
        <f t="shared" si="58"/>
        <v>0</v>
      </c>
      <c r="AC107" s="191">
        <f t="shared" si="58"/>
        <v>0</v>
      </c>
      <c r="AD107" s="191">
        <f t="shared" si="58"/>
        <v>0</v>
      </c>
      <c r="AE107" s="191">
        <f t="shared" si="58"/>
        <v>0</v>
      </c>
      <c r="AF107" s="191">
        <f t="shared" si="58"/>
        <v>0</v>
      </c>
      <c r="AG107" s="191">
        <f t="shared" si="58"/>
        <v>0</v>
      </c>
      <c r="AH107" s="191">
        <f t="shared" si="58"/>
        <v>0</v>
      </c>
      <c r="AI107" s="191">
        <f t="shared" si="58"/>
        <v>0</v>
      </c>
      <c r="AJ107" s="191">
        <f t="shared" si="58"/>
        <v>0</v>
      </c>
      <c r="AK107" s="191">
        <f t="shared" si="58"/>
        <v>0</v>
      </c>
      <c r="AL107" s="191">
        <f t="shared" si="58"/>
        <v>0</v>
      </c>
      <c r="AM107" s="191">
        <f t="shared" si="58"/>
        <v>0</v>
      </c>
      <c r="AN107" s="191">
        <f t="shared" si="58"/>
        <v>0</v>
      </c>
      <c r="AO107" s="191">
        <f t="shared" si="58"/>
        <v>0</v>
      </c>
      <c r="AP107" s="191">
        <f t="shared" si="58"/>
        <v>0</v>
      </c>
      <c r="AQ107" s="191">
        <f t="shared" si="58"/>
        <v>0</v>
      </c>
      <c r="AR107" s="191">
        <f t="shared" si="58"/>
        <v>0</v>
      </c>
      <c r="AS107" s="191">
        <f t="shared" si="58"/>
        <v>0</v>
      </c>
      <c r="AT107" s="191">
        <f t="shared" si="58"/>
        <v>0</v>
      </c>
      <c r="AU107" s="191">
        <f t="shared" si="58"/>
        <v>0</v>
      </c>
      <c r="AV107" s="191">
        <f t="shared" si="58"/>
        <v>0</v>
      </c>
      <c r="AW107" s="191">
        <f t="shared" si="58"/>
        <v>0</v>
      </c>
      <c r="AX107" s="191">
        <f t="shared" si="58"/>
        <v>0</v>
      </c>
      <c r="AY107" s="191">
        <f t="shared" si="58"/>
        <v>0</v>
      </c>
      <c r="AZ107" s="191">
        <f t="shared" si="58"/>
        <v>0</v>
      </c>
      <c r="BA107" s="191">
        <f t="shared" si="58"/>
        <v>0</v>
      </c>
      <c r="BB107" s="191">
        <f t="shared" si="58"/>
        <v>0</v>
      </c>
      <c r="BC107" s="191">
        <f t="shared" si="58"/>
        <v>0</v>
      </c>
      <c r="BD107" s="191">
        <f t="shared" si="58"/>
        <v>0</v>
      </c>
      <c r="BE107" s="191">
        <f t="shared" si="58"/>
        <v>0</v>
      </c>
      <c r="BF107" s="191">
        <f t="shared" si="58"/>
        <v>0</v>
      </c>
      <c r="BG107" s="191">
        <f t="shared" si="58"/>
        <v>0</v>
      </c>
      <c r="BH107" s="191">
        <f t="shared" si="58"/>
        <v>0</v>
      </c>
      <c r="BI107" s="191">
        <f t="shared" si="58"/>
        <v>0</v>
      </c>
      <c r="BJ107" s="191">
        <f t="shared" si="58"/>
        <v>0</v>
      </c>
      <c r="BK107" s="191">
        <f t="shared" si="58"/>
        <v>0</v>
      </c>
      <c r="BL107" s="191">
        <f t="shared" si="58"/>
        <v>1</v>
      </c>
      <c r="BM107" s="191">
        <f t="shared" si="58"/>
        <v>0</v>
      </c>
      <c r="BN107" s="191">
        <f t="shared" si="58"/>
        <v>0</v>
      </c>
      <c r="BO107" s="191">
        <f t="shared" si="58"/>
        <v>0</v>
      </c>
      <c r="BP107" s="191">
        <f t="shared" si="58"/>
        <v>0</v>
      </c>
      <c r="BQ107" s="191">
        <f t="shared" ref="BQ107:EB107" si="59">SUM(BQ140:BQ143)</f>
        <v>0</v>
      </c>
      <c r="BR107" s="191">
        <f t="shared" si="59"/>
        <v>0</v>
      </c>
      <c r="BS107" s="191">
        <f t="shared" si="59"/>
        <v>0</v>
      </c>
      <c r="BT107" s="191">
        <f t="shared" si="59"/>
        <v>0</v>
      </c>
      <c r="BU107" s="191">
        <f t="shared" si="59"/>
        <v>0</v>
      </c>
      <c r="BV107" s="191">
        <f t="shared" si="59"/>
        <v>0</v>
      </c>
      <c r="BW107" s="191">
        <f t="shared" si="59"/>
        <v>0</v>
      </c>
      <c r="BX107" s="191">
        <f t="shared" si="59"/>
        <v>0</v>
      </c>
      <c r="BY107" s="191">
        <f t="shared" si="59"/>
        <v>0</v>
      </c>
      <c r="BZ107" s="191">
        <f t="shared" si="59"/>
        <v>0</v>
      </c>
      <c r="CA107" s="191">
        <f t="shared" si="59"/>
        <v>0</v>
      </c>
      <c r="CB107" s="191">
        <f t="shared" si="59"/>
        <v>0</v>
      </c>
      <c r="CC107" s="191">
        <f t="shared" si="59"/>
        <v>0</v>
      </c>
      <c r="CD107" s="191">
        <f t="shared" si="59"/>
        <v>0</v>
      </c>
      <c r="CE107" s="191">
        <f t="shared" si="59"/>
        <v>0</v>
      </c>
      <c r="CF107" s="191">
        <f t="shared" si="59"/>
        <v>0</v>
      </c>
      <c r="CG107" s="191">
        <f t="shared" si="59"/>
        <v>0</v>
      </c>
      <c r="CH107" s="191">
        <f t="shared" si="59"/>
        <v>0</v>
      </c>
      <c r="CI107" s="191">
        <f t="shared" si="59"/>
        <v>0</v>
      </c>
      <c r="CJ107" s="191">
        <f t="shared" si="59"/>
        <v>0</v>
      </c>
      <c r="CK107" s="191">
        <f t="shared" si="59"/>
        <v>0</v>
      </c>
      <c r="CL107" s="191">
        <f t="shared" si="59"/>
        <v>0</v>
      </c>
      <c r="CM107" s="191">
        <f t="shared" si="59"/>
        <v>0</v>
      </c>
      <c r="CN107" s="191">
        <f t="shared" si="59"/>
        <v>0</v>
      </c>
      <c r="CO107" s="191">
        <f t="shared" si="59"/>
        <v>0</v>
      </c>
      <c r="CP107" s="191">
        <f t="shared" si="59"/>
        <v>0</v>
      </c>
      <c r="CQ107" s="191">
        <f t="shared" si="59"/>
        <v>0</v>
      </c>
      <c r="CR107" s="191">
        <f t="shared" si="59"/>
        <v>0</v>
      </c>
      <c r="CS107" s="191">
        <f t="shared" si="59"/>
        <v>0</v>
      </c>
      <c r="CT107" s="191">
        <f t="shared" si="59"/>
        <v>0</v>
      </c>
      <c r="CU107" s="191">
        <f t="shared" si="59"/>
        <v>0</v>
      </c>
      <c r="CV107" s="191">
        <f t="shared" si="59"/>
        <v>0</v>
      </c>
      <c r="CW107" s="191">
        <f t="shared" si="59"/>
        <v>0</v>
      </c>
      <c r="CX107" s="191">
        <f t="shared" si="59"/>
        <v>0</v>
      </c>
      <c r="CY107" s="191">
        <f t="shared" si="59"/>
        <v>0</v>
      </c>
      <c r="CZ107" s="191">
        <f t="shared" si="59"/>
        <v>0</v>
      </c>
      <c r="DA107" s="191">
        <f t="shared" si="59"/>
        <v>0</v>
      </c>
      <c r="DB107" s="191">
        <f t="shared" si="59"/>
        <v>0</v>
      </c>
      <c r="DC107" s="191">
        <f t="shared" si="59"/>
        <v>0</v>
      </c>
      <c r="DD107" s="191">
        <f t="shared" si="59"/>
        <v>0</v>
      </c>
      <c r="DE107" s="191">
        <f t="shared" si="59"/>
        <v>0</v>
      </c>
      <c r="DF107" s="191">
        <f t="shared" si="59"/>
        <v>0</v>
      </c>
      <c r="DG107" s="191">
        <f t="shared" si="59"/>
        <v>0</v>
      </c>
      <c r="DH107" s="191">
        <f t="shared" si="59"/>
        <v>0</v>
      </c>
      <c r="DI107" s="191">
        <f t="shared" si="59"/>
        <v>0</v>
      </c>
      <c r="DJ107" s="191">
        <f t="shared" si="59"/>
        <v>0</v>
      </c>
      <c r="DK107" s="191">
        <f t="shared" si="59"/>
        <v>0</v>
      </c>
      <c r="DL107" s="191">
        <f t="shared" si="59"/>
        <v>0</v>
      </c>
      <c r="DM107" s="191">
        <f t="shared" si="59"/>
        <v>0</v>
      </c>
      <c r="DN107" s="191">
        <f t="shared" si="59"/>
        <v>0</v>
      </c>
      <c r="DO107" s="191">
        <f t="shared" si="59"/>
        <v>0</v>
      </c>
      <c r="DP107" s="191">
        <f t="shared" si="59"/>
        <v>0</v>
      </c>
      <c r="DQ107" s="191">
        <f t="shared" si="59"/>
        <v>0</v>
      </c>
      <c r="DR107" s="191">
        <f t="shared" si="59"/>
        <v>0</v>
      </c>
      <c r="DS107" s="191">
        <f t="shared" si="59"/>
        <v>0</v>
      </c>
      <c r="DT107" s="191">
        <f t="shared" si="59"/>
        <v>0</v>
      </c>
      <c r="DU107" s="191">
        <f t="shared" si="59"/>
        <v>0</v>
      </c>
      <c r="DV107" s="191">
        <f t="shared" si="59"/>
        <v>0</v>
      </c>
      <c r="DW107" s="191">
        <f t="shared" si="59"/>
        <v>1</v>
      </c>
      <c r="DX107" s="191">
        <f t="shared" si="59"/>
        <v>0</v>
      </c>
      <c r="DY107" s="191">
        <f t="shared" si="59"/>
        <v>0</v>
      </c>
      <c r="DZ107" s="191">
        <f t="shared" si="59"/>
        <v>0</v>
      </c>
      <c r="EA107" s="191">
        <f t="shared" si="59"/>
        <v>0</v>
      </c>
      <c r="EB107" s="191">
        <f t="shared" si="59"/>
        <v>0</v>
      </c>
      <c r="EC107" s="191">
        <f t="shared" ref="EC107:GN107" si="60">SUM(EC140:EC143)</f>
        <v>0</v>
      </c>
      <c r="ED107" s="191">
        <f t="shared" si="60"/>
        <v>0</v>
      </c>
      <c r="EE107" s="191">
        <f t="shared" si="60"/>
        <v>0</v>
      </c>
      <c r="EF107" s="191">
        <f t="shared" si="60"/>
        <v>0</v>
      </c>
      <c r="EG107" s="191">
        <f t="shared" si="60"/>
        <v>0</v>
      </c>
      <c r="EH107" s="191">
        <f t="shared" si="60"/>
        <v>0</v>
      </c>
      <c r="EI107" s="191">
        <f t="shared" si="60"/>
        <v>0</v>
      </c>
      <c r="EJ107" s="191">
        <f t="shared" si="60"/>
        <v>0</v>
      </c>
      <c r="EK107" s="191">
        <f t="shared" si="60"/>
        <v>0</v>
      </c>
      <c r="EL107" s="191">
        <f t="shared" si="60"/>
        <v>0</v>
      </c>
      <c r="EM107" s="191">
        <f t="shared" si="60"/>
        <v>0</v>
      </c>
      <c r="EN107" s="191">
        <f t="shared" si="60"/>
        <v>0</v>
      </c>
      <c r="EO107" s="191">
        <f t="shared" si="60"/>
        <v>0</v>
      </c>
      <c r="EP107" s="191">
        <f t="shared" si="60"/>
        <v>0</v>
      </c>
      <c r="EQ107" s="191">
        <f t="shared" si="60"/>
        <v>0</v>
      </c>
      <c r="ER107" s="191">
        <f t="shared" si="60"/>
        <v>1</v>
      </c>
      <c r="ES107" s="191">
        <f t="shared" si="60"/>
        <v>0</v>
      </c>
      <c r="ET107" s="191">
        <f t="shared" si="60"/>
        <v>0</v>
      </c>
      <c r="EU107" s="191">
        <f t="shared" si="60"/>
        <v>0</v>
      </c>
      <c r="EV107" s="191">
        <f t="shared" si="60"/>
        <v>0</v>
      </c>
      <c r="EW107" s="191">
        <f t="shared" si="60"/>
        <v>0</v>
      </c>
      <c r="EX107" s="191">
        <f t="shared" si="60"/>
        <v>0</v>
      </c>
      <c r="EY107" s="191">
        <f t="shared" si="60"/>
        <v>0</v>
      </c>
      <c r="EZ107" s="191">
        <f t="shared" si="60"/>
        <v>0</v>
      </c>
      <c r="FA107" s="191">
        <f t="shared" si="60"/>
        <v>0</v>
      </c>
      <c r="FB107" s="191">
        <f t="shared" si="60"/>
        <v>0</v>
      </c>
      <c r="FC107" s="191">
        <f t="shared" si="60"/>
        <v>0</v>
      </c>
      <c r="FD107" s="191">
        <f t="shared" si="60"/>
        <v>0</v>
      </c>
      <c r="FE107" s="191">
        <f t="shared" si="60"/>
        <v>0</v>
      </c>
      <c r="FF107" s="191">
        <f t="shared" si="60"/>
        <v>0</v>
      </c>
      <c r="FG107" s="191">
        <f t="shared" si="60"/>
        <v>0</v>
      </c>
      <c r="FH107" s="191">
        <f t="shared" si="60"/>
        <v>0</v>
      </c>
      <c r="FI107" s="191">
        <f t="shared" si="60"/>
        <v>0</v>
      </c>
      <c r="FJ107" s="191">
        <f t="shared" si="60"/>
        <v>0</v>
      </c>
      <c r="FK107" s="191">
        <f t="shared" si="60"/>
        <v>0</v>
      </c>
      <c r="FL107" s="191">
        <f t="shared" si="60"/>
        <v>0</v>
      </c>
      <c r="FM107" s="191">
        <f t="shared" si="60"/>
        <v>124</v>
      </c>
      <c r="FN107" s="191">
        <f t="shared" si="60"/>
        <v>0</v>
      </c>
      <c r="FO107" s="191">
        <f t="shared" si="60"/>
        <v>0</v>
      </c>
      <c r="FP107" s="191">
        <f t="shared" si="60"/>
        <v>1</v>
      </c>
      <c r="FQ107" s="191">
        <f t="shared" si="60"/>
        <v>1</v>
      </c>
      <c r="FR107" s="191">
        <f t="shared" si="60"/>
        <v>0</v>
      </c>
      <c r="FS107" s="191">
        <f t="shared" si="60"/>
        <v>0</v>
      </c>
      <c r="FT107" s="191">
        <f t="shared" si="60"/>
        <v>0</v>
      </c>
      <c r="FU107" s="191">
        <f t="shared" si="60"/>
        <v>1</v>
      </c>
      <c r="FV107" s="191">
        <f t="shared" si="60"/>
        <v>0</v>
      </c>
      <c r="FW107" s="191">
        <f t="shared" si="60"/>
        <v>0</v>
      </c>
      <c r="FX107" s="191">
        <f t="shared" si="60"/>
        <v>0</v>
      </c>
      <c r="FY107" s="191">
        <f t="shared" si="60"/>
        <v>0</v>
      </c>
      <c r="FZ107" s="191">
        <f t="shared" si="60"/>
        <v>0</v>
      </c>
      <c r="GA107" s="191">
        <f t="shared" si="60"/>
        <v>0</v>
      </c>
      <c r="GB107" s="191">
        <f t="shared" si="60"/>
        <v>0</v>
      </c>
      <c r="GC107" s="191">
        <f t="shared" si="60"/>
        <v>0</v>
      </c>
      <c r="GD107" s="191">
        <f t="shared" si="60"/>
        <v>0</v>
      </c>
      <c r="GE107" s="191">
        <f t="shared" si="60"/>
        <v>0</v>
      </c>
      <c r="GF107" s="191">
        <f t="shared" si="60"/>
        <v>0</v>
      </c>
      <c r="GG107" s="191">
        <f t="shared" si="60"/>
        <v>0</v>
      </c>
      <c r="GH107" s="191">
        <f t="shared" si="60"/>
        <v>0</v>
      </c>
      <c r="GI107" s="191">
        <f t="shared" si="60"/>
        <v>0</v>
      </c>
      <c r="GJ107" s="191">
        <f t="shared" si="60"/>
        <v>0</v>
      </c>
      <c r="GK107" s="191">
        <f t="shared" si="60"/>
        <v>0</v>
      </c>
      <c r="GL107" s="191">
        <f t="shared" si="60"/>
        <v>0</v>
      </c>
      <c r="GM107" s="191">
        <f t="shared" si="60"/>
        <v>1</v>
      </c>
      <c r="GN107" s="191">
        <f t="shared" si="60"/>
        <v>0</v>
      </c>
      <c r="GO107" s="191">
        <f t="shared" ref="GO107:IZ107" si="61">SUM(GO140:GO143)</f>
        <v>0</v>
      </c>
      <c r="GP107" s="191">
        <f t="shared" si="61"/>
        <v>0</v>
      </c>
      <c r="GQ107" s="191">
        <f t="shared" si="61"/>
        <v>0</v>
      </c>
      <c r="GR107" s="191">
        <f t="shared" si="61"/>
        <v>15</v>
      </c>
      <c r="GS107" s="191">
        <f t="shared" si="61"/>
        <v>0</v>
      </c>
      <c r="GT107" s="191">
        <f t="shared" si="61"/>
        <v>0</v>
      </c>
      <c r="GU107" s="191">
        <f t="shared" si="61"/>
        <v>0</v>
      </c>
      <c r="GV107" s="191">
        <f t="shared" si="61"/>
        <v>0</v>
      </c>
      <c r="GW107" s="191">
        <f t="shared" si="61"/>
        <v>49</v>
      </c>
      <c r="GX107" s="191">
        <f t="shared" si="61"/>
        <v>0</v>
      </c>
      <c r="GY107" s="191">
        <f t="shared" si="61"/>
        <v>16</v>
      </c>
      <c r="GZ107" s="191">
        <f t="shared" si="61"/>
        <v>0</v>
      </c>
      <c r="HA107" s="191">
        <f t="shared" si="61"/>
        <v>0</v>
      </c>
      <c r="HB107" s="191">
        <f t="shared" si="61"/>
        <v>1</v>
      </c>
      <c r="HC107" s="191">
        <f t="shared" si="61"/>
        <v>0</v>
      </c>
      <c r="HD107" s="191">
        <f t="shared" si="61"/>
        <v>0</v>
      </c>
      <c r="HE107" s="191">
        <f t="shared" si="61"/>
        <v>0</v>
      </c>
      <c r="HF107" s="191">
        <f t="shared" si="61"/>
        <v>0</v>
      </c>
      <c r="HG107" s="191">
        <f t="shared" si="61"/>
        <v>0</v>
      </c>
      <c r="HH107" s="191">
        <f t="shared" si="61"/>
        <v>0</v>
      </c>
      <c r="HI107" s="191">
        <f t="shared" si="61"/>
        <v>0</v>
      </c>
      <c r="HJ107" s="191">
        <f t="shared" si="61"/>
        <v>0</v>
      </c>
      <c r="HK107" s="191">
        <f t="shared" si="61"/>
        <v>1</v>
      </c>
      <c r="HL107" s="191">
        <f t="shared" si="61"/>
        <v>6</v>
      </c>
      <c r="HM107" s="191">
        <f t="shared" si="61"/>
        <v>0</v>
      </c>
      <c r="HN107" s="191">
        <f t="shared" si="61"/>
        <v>0</v>
      </c>
      <c r="HO107" s="191">
        <f t="shared" si="61"/>
        <v>0</v>
      </c>
      <c r="HP107" s="191">
        <f t="shared" si="61"/>
        <v>0</v>
      </c>
      <c r="HQ107" s="191">
        <f t="shared" si="61"/>
        <v>0</v>
      </c>
      <c r="HR107" s="191">
        <f t="shared" si="61"/>
        <v>0</v>
      </c>
      <c r="HS107" s="191">
        <f t="shared" si="61"/>
        <v>0</v>
      </c>
      <c r="HT107" s="191">
        <f t="shared" si="61"/>
        <v>0</v>
      </c>
      <c r="HU107" s="191">
        <f t="shared" si="61"/>
        <v>0</v>
      </c>
      <c r="HV107" s="191">
        <f t="shared" si="61"/>
        <v>0</v>
      </c>
      <c r="HW107" s="191">
        <f t="shared" si="61"/>
        <v>0</v>
      </c>
      <c r="HX107" s="191">
        <f t="shared" si="61"/>
        <v>0</v>
      </c>
      <c r="HY107" s="191">
        <f t="shared" si="61"/>
        <v>0</v>
      </c>
      <c r="HZ107" s="191">
        <f t="shared" si="61"/>
        <v>0</v>
      </c>
      <c r="IA107" s="191">
        <f t="shared" si="61"/>
        <v>0</v>
      </c>
      <c r="IB107" s="191">
        <f t="shared" si="61"/>
        <v>0</v>
      </c>
      <c r="IC107" s="191">
        <f t="shared" si="61"/>
        <v>0</v>
      </c>
      <c r="ID107" s="191">
        <f t="shared" si="61"/>
        <v>0</v>
      </c>
      <c r="IE107" s="191">
        <f t="shared" si="61"/>
        <v>0</v>
      </c>
      <c r="IF107" s="191">
        <f t="shared" si="61"/>
        <v>0</v>
      </c>
      <c r="IG107" s="191">
        <f t="shared" si="61"/>
        <v>2</v>
      </c>
      <c r="IH107" s="191">
        <f t="shared" si="61"/>
        <v>0</v>
      </c>
      <c r="II107" s="191">
        <f t="shared" si="61"/>
        <v>3</v>
      </c>
      <c r="IJ107" s="191">
        <f t="shared" si="61"/>
        <v>2</v>
      </c>
      <c r="IK107" s="191">
        <f t="shared" si="61"/>
        <v>0</v>
      </c>
      <c r="IL107" s="191">
        <f t="shared" si="61"/>
        <v>0</v>
      </c>
      <c r="IM107" s="191">
        <f t="shared" si="61"/>
        <v>1</v>
      </c>
      <c r="IN107" s="191">
        <f t="shared" si="61"/>
        <v>0</v>
      </c>
      <c r="IO107" s="191">
        <f t="shared" si="61"/>
        <v>2</v>
      </c>
      <c r="IP107" s="191">
        <f t="shared" si="61"/>
        <v>2</v>
      </c>
      <c r="IQ107" s="191">
        <f t="shared" si="61"/>
        <v>0</v>
      </c>
      <c r="IR107" s="191">
        <f t="shared" si="61"/>
        <v>0</v>
      </c>
      <c r="IS107" s="191">
        <f t="shared" si="61"/>
        <v>0</v>
      </c>
      <c r="IT107" s="191">
        <f t="shared" si="61"/>
        <v>0</v>
      </c>
      <c r="IU107" s="191">
        <f t="shared" si="61"/>
        <v>0</v>
      </c>
      <c r="IV107" s="191">
        <f t="shared" si="61"/>
        <v>0</v>
      </c>
      <c r="IW107" s="191">
        <f t="shared" si="61"/>
        <v>0</v>
      </c>
      <c r="IX107" s="191">
        <f t="shared" si="61"/>
        <v>0</v>
      </c>
      <c r="IY107" s="191">
        <f t="shared" si="61"/>
        <v>0</v>
      </c>
      <c r="IZ107" s="191">
        <f t="shared" si="61"/>
        <v>0</v>
      </c>
      <c r="JA107" s="191">
        <f t="shared" ref="JA107:LL107" si="62">SUM(JA140:JA143)</f>
        <v>0</v>
      </c>
      <c r="JB107" s="191">
        <f t="shared" si="62"/>
        <v>0</v>
      </c>
      <c r="JC107" s="191">
        <f t="shared" si="62"/>
        <v>0</v>
      </c>
      <c r="JD107" s="191">
        <f t="shared" si="62"/>
        <v>0</v>
      </c>
      <c r="JE107" s="191">
        <f t="shared" si="62"/>
        <v>0</v>
      </c>
      <c r="JF107" s="191">
        <f t="shared" si="62"/>
        <v>0</v>
      </c>
      <c r="JG107" s="191">
        <f t="shared" si="62"/>
        <v>0</v>
      </c>
      <c r="JH107" s="191">
        <f t="shared" si="62"/>
        <v>0</v>
      </c>
      <c r="JI107" s="191">
        <f t="shared" si="62"/>
        <v>0</v>
      </c>
      <c r="JJ107" s="191">
        <f t="shared" si="62"/>
        <v>2</v>
      </c>
      <c r="JK107" s="191">
        <f t="shared" si="62"/>
        <v>0</v>
      </c>
      <c r="JL107" s="191">
        <f t="shared" si="62"/>
        <v>0</v>
      </c>
      <c r="JM107" s="191">
        <f t="shared" si="62"/>
        <v>0</v>
      </c>
      <c r="JN107" s="191">
        <f t="shared" si="62"/>
        <v>0</v>
      </c>
      <c r="JO107" s="191">
        <f t="shared" si="62"/>
        <v>0</v>
      </c>
      <c r="JP107" s="191">
        <f t="shared" si="62"/>
        <v>0</v>
      </c>
      <c r="JQ107" s="191">
        <f t="shared" si="62"/>
        <v>0</v>
      </c>
      <c r="JR107" s="191">
        <f t="shared" si="62"/>
        <v>0</v>
      </c>
      <c r="JS107" s="191">
        <f t="shared" si="62"/>
        <v>1</v>
      </c>
      <c r="JT107" s="191">
        <f t="shared" si="62"/>
        <v>1</v>
      </c>
      <c r="JU107" s="191">
        <f t="shared" si="62"/>
        <v>0</v>
      </c>
      <c r="JV107" s="191">
        <f t="shared" si="62"/>
        <v>0</v>
      </c>
      <c r="JW107" s="191">
        <f t="shared" si="62"/>
        <v>0</v>
      </c>
      <c r="JX107" s="191">
        <f t="shared" si="62"/>
        <v>0</v>
      </c>
      <c r="JY107" s="191">
        <f t="shared" si="62"/>
        <v>0</v>
      </c>
      <c r="JZ107" s="191">
        <f t="shared" si="62"/>
        <v>2</v>
      </c>
      <c r="KA107" s="191">
        <f t="shared" si="62"/>
        <v>0</v>
      </c>
      <c r="KB107" s="191">
        <f t="shared" si="62"/>
        <v>0</v>
      </c>
      <c r="KC107" s="191">
        <f t="shared" si="62"/>
        <v>0</v>
      </c>
      <c r="KD107" s="191">
        <f t="shared" si="62"/>
        <v>0</v>
      </c>
      <c r="KE107" s="191">
        <f t="shared" si="62"/>
        <v>0</v>
      </c>
      <c r="KF107" s="191">
        <f t="shared" si="62"/>
        <v>2</v>
      </c>
      <c r="KG107" s="191">
        <f t="shared" si="62"/>
        <v>0</v>
      </c>
      <c r="KH107" s="191">
        <f t="shared" si="62"/>
        <v>0</v>
      </c>
      <c r="KI107" s="191">
        <f t="shared" si="62"/>
        <v>0</v>
      </c>
      <c r="KJ107" s="191">
        <f t="shared" si="62"/>
        <v>0</v>
      </c>
      <c r="KK107" s="191">
        <f t="shared" si="62"/>
        <v>0</v>
      </c>
      <c r="KL107" s="191">
        <f t="shared" si="62"/>
        <v>0</v>
      </c>
      <c r="KM107" s="191">
        <f t="shared" si="62"/>
        <v>0</v>
      </c>
      <c r="KN107" s="191">
        <f t="shared" si="62"/>
        <v>0</v>
      </c>
      <c r="KO107" s="191">
        <f t="shared" si="62"/>
        <v>0</v>
      </c>
      <c r="KP107" s="191">
        <f t="shared" si="62"/>
        <v>0</v>
      </c>
      <c r="KQ107" s="191">
        <f t="shared" si="62"/>
        <v>0</v>
      </c>
      <c r="KR107" s="191">
        <f t="shared" si="62"/>
        <v>0</v>
      </c>
      <c r="KS107" s="191">
        <f t="shared" si="62"/>
        <v>0</v>
      </c>
      <c r="KT107" s="191">
        <f t="shared" si="62"/>
        <v>0</v>
      </c>
      <c r="KU107" s="191">
        <f t="shared" si="62"/>
        <v>0</v>
      </c>
      <c r="KV107" s="191">
        <f t="shared" si="62"/>
        <v>0</v>
      </c>
      <c r="KW107" s="191">
        <f t="shared" si="62"/>
        <v>0</v>
      </c>
      <c r="KX107" s="191">
        <f t="shared" si="62"/>
        <v>0</v>
      </c>
      <c r="KY107" s="191">
        <f t="shared" si="62"/>
        <v>0</v>
      </c>
      <c r="KZ107" s="191">
        <f t="shared" si="62"/>
        <v>0</v>
      </c>
      <c r="LA107" s="191">
        <f t="shared" si="62"/>
        <v>0</v>
      </c>
      <c r="LB107" s="191">
        <f t="shared" si="62"/>
        <v>0</v>
      </c>
      <c r="LC107" s="191">
        <f t="shared" si="62"/>
        <v>0</v>
      </c>
      <c r="LD107" s="191">
        <f t="shared" si="62"/>
        <v>0</v>
      </c>
      <c r="LE107" s="191">
        <f t="shared" si="62"/>
        <v>0</v>
      </c>
      <c r="LF107" s="191">
        <f t="shared" si="62"/>
        <v>9</v>
      </c>
      <c r="LG107" s="191">
        <f t="shared" si="62"/>
        <v>3</v>
      </c>
      <c r="LH107" s="191">
        <f t="shared" si="62"/>
        <v>0</v>
      </c>
      <c r="LI107" s="191">
        <f t="shared" si="62"/>
        <v>0</v>
      </c>
      <c r="LJ107" s="191">
        <f t="shared" si="62"/>
        <v>0</v>
      </c>
      <c r="LK107" s="191">
        <f t="shared" si="62"/>
        <v>0</v>
      </c>
      <c r="LL107" s="191">
        <f t="shared" si="62"/>
        <v>0</v>
      </c>
      <c r="LM107" s="191">
        <f t="shared" ref="LM107:NR107" si="63">SUM(LM140:LM143)</f>
        <v>0</v>
      </c>
      <c r="LN107" s="191">
        <f t="shared" si="63"/>
        <v>0</v>
      </c>
      <c r="LO107" s="191">
        <f t="shared" si="63"/>
        <v>0</v>
      </c>
      <c r="LP107" s="191">
        <f t="shared" si="63"/>
        <v>0</v>
      </c>
      <c r="LQ107" s="191">
        <f t="shared" si="63"/>
        <v>0</v>
      </c>
      <c r="LR107" s="191">
        <f t="shared" si="63"/>
        <v>0</v>
      </c>
      <c r="LS107" s="191">
        <f t="shared" si="63"/>
        <v>0</v>
      </c>
      <c r="LT107" s="191">
        <f t="shared" si="63"/>
        <v>0</v>
      </c>
      <c r="LU107" s="191">
        <f t="shared" si="63"/>
        <v>0</v>
      </c>
      <c r="LV107" s="191">
        <f t="shared" si="63"/>
        <v>0</v>
      </c>
      <c r="LW107" s="191">
        <f t="shared" si="63"/>
        <v>0</v>
      </c>
      <c r="LX107" s="191">
        <f t="shared" si="63"/>
        <v>0</v>
      </c>
      <c r="LY107" s="191">
        <f t="shared" si="63"/>
        <v>0</v>
      </c>
      <c r="LZ107" s="191">
        <f t="shared" si="63"/>
        <v>0</v>
      </c>
      <c r="MA107" s="191">
        <f t="shared" si="63"/>
        <v>0</v>
      </c>
      <c r="MB107" s="191">
        <f t="shared" si="63"/>
        <v>0</v>
      </c>
      <c r="MC107" s="191">
        <f t="shared" si="63"/>
        <v>0</v>
      </c>
      <c r="MD107" s="191">
        <f t="shared" si="63"/>
        <v>0</v>
      </c>
      <c r="ME107" s="191">
        <f t="shared" si="63"/>
        <v>0</v>
      </c>
      <c r="MF107" s="191">
        <f t="shared" si="63"/>
        <v>0</v>
      </c>
      <c r="MG107" s="191">
        <f t="shared" si="63"/>
        <v>0</v>
      </c>
      <c r="MH107" s="191">
        <f t="shared" si="63"/>
        <v>0</v>
      </c>
      <c r="MI107" s="191">
        <f t="shared" si="63"/>
        <v>0</v>
      </c>
      <c r="MJ107" s="191">
        <f t="shared" si="63"/>
        <v>0</v>
      </c>
      <c r="MK107" s="191">
        <f t="shared" si="63"/>
        <v>0</v>
      </c>
      <c r="ML107" s="191">
        <f t="shared" si="63"/>
        <v>0</v>
      </c>
      <c r="MM107" s="191">
        <f t="shared" si="63"/>
        <v>0</v>
      </c>
      <c r="MN107" s="191">
        <f t="shared" si="63"/>
        <v>0</v>
      </c>
      <c r="MO107" s="191">
        <f t="shared" si="63"/>
        <v>0</v>
      </c>
      <c r="MP107" s="191">
        <f t="shared" si="63"/>
        <v>0</v>
      </c>
      <c r="MQ107" s="191">
        <f t="shared" si="63"/>
        <v>0</v>
      </c>
      <c r="MR107" s="191">
        <f t="shared" si="63"/>
        <v>0</v>
      </c>
      <c r="MS107" s="191">
        <f t="shared" si="63"/>
        <v>0</v>
      </c>
      <c r="MT107" s="191">
        <f t="shared" si="63"/>
        <v>0</v>
      </c>
      <c r="MU107" s="191">
        <f t="shared" si="63"/>
        <v>10</v>
      </c>
      <c r="MV107" s="191">
        <f t="shared" si="63"/>
        <v>67</v>
      </c>
      <c r="MW107" s="191">
        <f t="shared" si="63"/>
        <v>12</v>
      </c>
      <c r="MX107" s="191">
        <v>0</v>
      </c>
      <c r="MY107" s="191">
        <v>7</v>
      </c>
      <c r="MZ107" s="191">
        <v>1561</v>
      </c>
      <c r="NA107" s="191">
        <f t="shared" si="63"/>
        <v>0</v>
      </c>
      <c r="NB107" s="191">
        <f t="shared" si="63"/>
        <v>0</v>
      </c>
      <c r="NC107" s="191">
        <f t="shared" si="63"/>
        <v>0</v>
      </c>
      <c r="ND107" s="191">
        <f t="shared" si="63"/>
        <v>0</v>
      </c>
      <c r="NE107" s="191">
        <f t="shared" si="63"/>
        <v>0</v>
      </c>
      <c r="NF107" s="191">
        <f t="shared" si="63"/>
        <v>0</v>
      </c>
      <c r="NG107" s="191">
        <f t="shared" si="63"/>
        <v>0</v>
      </c>
      <c r="NH107" s="191">
        <f t="shared" si="63"/>
        <v>9</v>
      </c>
      <c r="NI107" s="191">
        <f t="shared" si="63"/>
        <v>19</v>
      </c>
      <c r="NJ107" s="191">
        <f t="shared" si="63"/>
        <v>0</v>
      </c>
      <c r="NK107" s="191">
        <f t="shared" si="63"/>
        <v>49</v>
      </c>
      <c r="NL107" s="191">
        <f t="shared" si="63"/>
        <v>98</v>
      </c>
      <c r="NM107" s="191">
        <f t="shared" si="63"/>
        <v>0</v>
      </c>
      <c r="NN107" s="191">
        <f t="shared" si="63"/>
        <v>0</v>
      </c>
      <c r="NO107" s="191">
        <f t="shared" si="63"/>
        <v>0</v>
      </c>
      <c r="NP107" s="191">
        <f t="shared" si="63"/>
        <v>0</v>
      </c>
      <c r="NQ107" s="191">
        <f t="shared" si="63"/>
        <v>0</v>
      </c>
      <c r="NR107" s="191">
        <f t="shared" si="63"/>
        <v>0</v>
      </c>
    </row>
    <row r="108" spans="1:382" ht="17.25" customHeight="1" x14ac:dyDescent="0.25">
      <c r="A108" s="189">
        <v>9</v>
      </c>
      <c r="B108" s="535" t="s">
        <v>305</v>
      </c>
      <c r="C108" s="541"/>
      <c r="D108" s="191">
        <f>SUM(D144:D147)</f>
        <v>1</v>
      </c>
      <c r="E108" s="191">
        <f t="shared" ref="E108:BP108" si="64">SUM(E144:E147)</f>
        <v>0</v>
      </c>
      <c r="F108" s="191">
        <f t="shared" si="64"/>
        <v>0</v>
      </c>
      <c r="G108" s="191">
        <f t="shared" si="64"/>
        <v>0</v>
      </c>
      <c r="H108" s="191">
        <f t="shared" si="64"/>
        <v>0</v>
      </c>
      <c r="I108" s="191">
        <f t="shared" si="64"/>
        <v>0</v>
      </c>
      <c r="J108" s="191">
        <f t="shared" si="64"/>
        <v>0</v>
      </c>
      <c r="K108" s="191">
        <f t="shared" si="64"/>
        <v>0</v>
      </c>
      <c r="L108" s="191">
        <f t="shared" si="64"/>
        <v>0</v>
      </c>
      <c r="M108" s="191">
        <f t="shared" si="64"/>
        <v>0</v>
      </c>
      <c r="N108" s="191">
        <f t="shared" si="64"/>
        <v>0</v>
      </c>
      <c r="O108" s="191">
        <f t="shared" si="64"/>
        <v>0</v>
      </c>
      <c r="P108" s="191">
        <f t="shared" si="64"/>
        <v>0</v>
      </c>
      <c r="Q108" s="191">
        <f t="shared" si="64"/>
        <v>0</v>
      </c>
      <c r="R108" s="191">
        <f t="shared" si="64"/>
        <v>0</v>
      </c>
      <c r="S108" s="191">
        <f t="shared" si="64"/>
        <v>0</v>
      </c>
      <c r="T108" s="191">
        <f t="shared" si="64"/>
        <v>0</v>
      </c>
      <c r="U108" s="191">
        <f t="shared" si="64"/>
        <v>0</v>
      </c>
      <c r="V108" s="191">
        <f t="shared" si="64"/>
        <v>2</v>
      </c>
      <c r="W108" s="191">
        <f t="shared" si="64"/>
        <v>0</v>
      </c>
      <c r="X108" s="191">
        <f t="shared" si="64"/>
        <v>0</v>
      </c>
      <c r="Y108" s="191">
        <f t="shared" si="64"/>
        <v>0</v>
      </c>
      <c r="Z108" s="191">
        <f t="shared" si="64"/>
        <v>0</v>
      </c>
      <c r="AA108" s="191">
        <f t="shared" si="64"/>
        <v>0</v>
      </c>
      <c r="AB108" s="191">
        <f t="shared" si="64"/>
        <v>0</v>
      </c>
      <c r="AC108" s="191">
        <f t="shared" si="64"/>
        <v>0</v>
      </c>
      <c r="AD108" s="191">
        <f t="shared" si="64"/>
        <v>0</v>
      </c>
      <c r="AE108" s="191">
        <f t="shared" si="64"/>
        <v>0</v>
      </c>
      <c r="AF108" s="191">
        <f t="shared" si="64"/>
        <v>0</v>
      </c>
      <c r="AG108" s="191">
        <f t="shared" si="64"/>
        <v>0</v>
      </c>
      <c r="AH108" s="191">
        <f t="shared" si="64"/>
        <v>0</v>
      </c>
      <c r="AI108" s="191">
        <f t="shared" si="64"/>
        <v>0</v>
      </c>
      <c r="AJ108" s="191">
        <f t="shared" si="64"/>
        <v>0</v>
      </c>
      <c r="AK108" s="191">
        <f t="shared" si="64"/>
        <v>0</v>
      </c>
      <c r="AL108" s="191">
        <f t="shared" si="64"/>
        <v>0</v>
      </c>
      <c r="AM108" s="191">
        <f t="shared" si="64"/>
        <v>0</v>
      </c>
      <c r="AN108" s="191">
        <f t="shared" si="64"/>
        <v>0</v>
      </c>
      <c r="AO108" s="191">
        <f t="shared" si="64"/>
        <v>0</v>
      </c>
      <c r="AP108" s="191">
        <f t="shared" si="64"/>
        <v>0</v>
      </c>
      <c r="AQ108" s="191">
        <f t="shared" si="64"/>
        <v>0</v>
      </c>
      <c r="AR108" s="191">
        <f t="shared" si="64"/>
        <v>0</v>
      </c>
      <c r="AS108" s="191">
        <f t="shared" si="64"/>
        <v>0</v>
      </c>
      <c r="AT108" s="191">
        <f t="shared" si="64"/>
        <v>0</v>
      </c>
      <c r="AU108" s="191">
        <f t="shared" si="64"/>
        <v>0</v>
      </c>
      <c r="AV108" s="191">
        <f t="shared" si="64"/>
        <v>0</v>
      </c>
      <c r="AW108" s="191">
        <f t="shared" si="64"/>
        <v>0</v>
      </c>
      <c r="AX108" s="191">
        <f t="shared" si="64"/>
        <v>0</v>
      </c>
      <c r="AY108" s="191">
        <f t="shared" si="64"/>
        <v>0</v>
      </c>
      <c r="AZ108" s="191">
        <f t="shared" si="64"/>
        <v>0</v>
      </c>
      <c r="BA108" s="191">
        <f t="shared" si="64"/>
        <v>0</v>
      </c>
      <c r="BB108" s="191">
        <f t="shared" si="64"/>
        <v>0</v>
      </c>
      <c r="BC108" s="191">
        <f t="shared" si="64"/>
        <v>0</v>
      </c>
      <c r="BD108" s="191">
        <f t="shared" si="64"/>
        <v>0</v>
      </c>
      <c r="BE108" s="191">
        <f t="shared" si="64"/>
        <v>0</v>
      </c>
      <c r="BF108" s="191">
        <f t="shared" si="64"/>
        <v>0</v>
      </c>
      <c r="BG108" s="191">
        <f t="shared" si="64"/>
        <v>0</v>
      </c>
      <c r="BH108" s="191">
        <f t="shared" si="64"/>
        <v>0</v>
      </c>
      <c r="BI108" s="191">
        <f t="shared" si="64"/>
        <v>0</v>
      </c>
      <c r="BJ108" s="191">
        <f t="shared" si="64"/>
        <v>0</v>
      </c>
      <c r="BK108" s="191">
        <f t="shared" si="64"/>
        <v>0</v>
      </c>
      <c r="BL108" s="191">
        <f t="shared" si="64"/>
        <v>7</v>
      </c>
      <c r="BM108" s="191">
        <f t="shared" si="64"/>
        <v>0</v>
      </c>
      <c r="BN108" s="191">
        <f t="shared" si="64"/>
        <v>0</v>
      </c>
      <c r="BO108" s="191">
        <f t="shared" si="64"/>
        <v>0</v>
      </c>
      <c r="BP108" s="191">
        <f t="shared" si="64"/>
        <v>0</v>
      </c>
      <c r="BQ108" s="191">
        <f t="shared" ref="BQ108:EB108" si="65">SUM(BQ144:BQ147)</f>
        <v>0</v>
      </c>
      <c r="BR108" s="191">
        <f t="shared" si="65"/>
        <v>0</v>
      </c>
      <c r="BS108" s="191">
        <f t="shared" si="65"/>
        <v>0</v>
      </c>
      <c r="BT108" s="191">
        <f t="shared" si="65"/>
        <v>0</v>
      </c>
      <c r="BU108" s="191">
        <f t="shared" si="65"/>
        <v>0</v>
      </c>
      <c r="BV108" s="191">
        <f t="shared" si="65"/>
        <v>0</v>
      </c>
      <c r="BW108" s="191">
        <f t="shared" si="65"/>
        <v>0</v>
      </c>
      <c r="BX108" s="191">
        <f t="shared" si="65"/>
        <v>0</v>
      </c>
      <c r="BY108" s="191">
        <f t="shared" si="65"/>
        <v>0</v>
      </c>
      <c r="BZ108" s="191">
        <f t="shared" si="65"/>
        <v>0</v>
      </c>
      <c r="CA108" s="191">
        <f t="shared" si="65"/>
        <v>0</v>
      </c>
      <c r="CB108" s="191">
        <f t="shared" si="65"/>
        <v>0</v>
      </c>
      <c r="CC108" s="191">
        <f t="shared" si="65"/>
        <v>0</v>
      </c>
      <c r="CD108" s="191">
        <f t="shared" si="65"/>
        <v>0</v>
      </c>
      <c r="CE108" s="191">
        <f t="shared" si="65"/>
        <v>0</v>
      </c>
      <c r="CF108" s="191">
        <f t="shared" si="65"/>
        <v>0</v>
      </c>
      <c r="CG108" s="191">
        <f t="shared" si="65"/>
        <v>0</v>
      </c>
      <c r="CH108" s="191">
        <f t="shared" si="65"/>
        <v>0</v>
      </c>
      <c r="CI108" s="191">
        <f t="shared" si="65"/>
        <v>0</v>
      </c>
      <c r="CJ108" s="191">
        <f t="shared" si="65"/>
        <v>0</v>
      </c>
      <c r="CK108" s="191">
        <f t="shared" si="65"/>
        <v>0</v>
      </c>
      <c r="CL108" s="191">
        <f t="shared" si="65"/>
        <v>0</v>
      </c>
      <c r="CM108" s="191">
        <f t="shared" si="65"/>
        <v>0</v>
      </c>
      <c r="CN108" s="191">
        <f t="shared" si="65"/>
        <v>0</v>
      </c>
      <c r="CO108" s="191">
        <f t="shared" si="65"/>
        <v>0</v>
      </c>
      <c r="CP108" s="191">
        <f t="shared" si="65"/>
        <v>0</v>
      </c>
      <c r="CQ108" s="191">
        <f t="shared" si="65"/>
        <v>0</v>
      </c>
      <c r="CR108" s="191">
        <f t="shared" si="65"/>
        <v>0</v>
      </c>
      <c r="CS108" s="191">
        <f t="shared" si="65"/>
        <v>0</v>
      </c>
      <c r="CT108" s="191">
        <f t="shared" si="65"/>
        <v>0</v>
      </c>
      <c r="CU108" s="191">
        <f t="shared" si="65"/>
        <v>0</v>
      </c>
      <c r="CV108" s="191">
        <f t="shared" si="65"/>
        <v>0</v>
      </c>
      <c r="CW108" s="191">
        <f t="shared" si="65"/>
        <v>0</v>
      </c>
      <c r="CX108" s="191">
        <f t="shared" si="65"/>
        <v>0</v>
      </c>
      <c r="CY108" s="191">
        <f t="shared" si="65"/>
        <v>0</v>
      </c>
      <c r="CZ108" s="191">
        <f t="shared" si="65"/>
        <v>0</v>
      </c>
      <c r="DA108" s="191">
        <f t="shared" si="65"/>
        <v>0</v>
      </c>
      <c r="DB108" s="191">
        <f t="shared" si="65"/>
        <v>0</v>
      </c>
      <c r="DC108" s="191">
        <f t="shared" si="65"/>
        <v>0</v>
      </c>
      <c r="DD108" s="191">
        <f t="shared" si="65"/>
        <v>0</v>
      </c>
      <c r="DE108" s="191">
        <f t="shared" si="65"/>
        <v>0</v>
      </c>
      <c r="DF108" s="191">
        <f t="shared" si="65"/>
        <v>0</v>
      </c>
      <c r="DG108" s="191">
        <f t="shared" si="65"/>
        <v>0</v>
      </c>
      <c r="DH108" s="191">
        <f t="shared" si="65"/>
        <v>0</v>
      </c>
      <c r="DI108" s="191">
        <f t="shared" si="65"/>
        <v>0</v>
      </c>
      <c r="DJ108" s="191">
        <f t="shared" si="65"/>
        <v>0</v>
      </c>
      <c r="DK108" s="191">
        <f t="shared" si="65"/>
        <v>0</v>
      </c>
      <c r="DL108" s="191">
        <f t="shared" si="65"/>
        <v>0</v>
      </c>
      <c r="DM108" s="191">
        <f t="shared" si="65"/>
        <v>0</v>
      </c>
      <c r="DN108" s="191">
        <f t="shared" si="65"/>
        <v>0</v>
      </c>
      <c r="DO108" s="191">
        <f t="shared" si="65"/>
        <v>0</v>
      </c>
      <c r="DP108" s="191">
        <f t="shared" si="65"/>
        <v>0</v>
      </c>
      <c r="DQ108" s="191">
        <f t="shared" si="65"/>
        <v>0</v>
      </c>
      <c r="DR108" s="191">
        <f t="shared" si="65"/>
        <v>0</v>
      </c>
      <c r="DS108" s="191">
        <f t="shared" si="65"/>
        <v>0</v>
      </c>
      <c r="DT108" s="191">
        <f t="shared" si="65"/>
        <v>0</v>
      </c>
      <c r="DU108" s="191">
        <f t="shared" si="65"/>
        <v>0</v>
      </c>
      <c r="DV108" s="191">
        <f t="shared" si="65"/>
        <v>0</v>
      </c>
      <c r="DW108" s="191">
        <f t="shared" si="65"/>
        <v>7</v>
      </c>
      <c r="DX108" s="191">
        <f t="shared" si="65"/>
        <v>0</v>
      </c>
      <c r="DY108" s="191">
        <f t="shared" si="65"/>
        <v>0</v>
      </c>
      <c r="DZ108" s="191">
        <f t="shared" si="65"/>
        <v>0</v>
      </c>
      <c r="EA108" s="191">
        <f t="shared" si="65"/>
        <v>0</v>
      </c>
      <c r="EB108" s="191">
        <f t="shared" si="65"/>
        <v>0</v>
      </c>
      <c r="EC108" s="191">
        <f t="shared" ref="EC108:GN108" si="66">SUM(EC144:EC147)</f>
        <v>0</v>
      </c>
      <c r="ED108" s="191">
        <f t="shared" si="66"/>
        <v>0</v>
      </c>
      <c r="EE108" s="191">
        <f t="shared" si="66"/>
        <v>0</v>
      </c>
      <c r="EF108" s="191">
        <f t="shared" si="66"/>
        <v>0</v>
      </c>
      <c r="EG108" s="191">
        <f t="shared" si="66"/>
        <v>0</v>
      </c>
      <c r="EH108" s="191">
        <f t="shared" si="66"/>
        <v>0</v>
      </c>
      <c r="EI108" s="191">
        <f t="shared" si="66"/>
        <v>0</v>
      </c>
      <c r="EJ108" s="191">
        <f t="shared" si="66"/>
        <v>0</v>
      </c>
      <c r="EK108" s="191">
        <f t="shared" si="66"/>
        <v>0</v>
      </c>
      <c r="EL108" s="191">
        <f t="shared" si="66"/>
        <v>0</v>
      </c>
      <c r="EM108" s="191">
        <f t="shared" si="66"/>
        <v>0</v>
      </c>
      <c r="EN108" s="191">
        <f t="shared" si="66"/>
        <v>0</v>
      </c>
      <c r="EO108" s="191">
        <f t="shared" si="66"/>
        <v>0</v>
      </c>
      <c r="EP108" s="191">
        <f t="shared" si="66"/>
        <v>0</v>
      </c>
      <c r="EQ108" s="191">
        <f t="shared" si="66"/>
        <v>0</v>
      </c>
      <c r="ER108" s="191">
        <f t="shared" si="66"/>
        <v>7</v>
      </c>
      <c r="ES108" s="191">
        <f t="shared" si="66"/>
        <v>0</v>
      </c>
      <c r="ET108" s="191">
        <f t="shared" si="66"/>
        <v>0</v>
      </c>
      <c r="EU108" s="191">
        <f t="shared" si="66"/>
        <v>31</v>
      </c>
      <c r="EV108" s="191">
        <f t="shared" si="66"/>
        <v>0</v>
      </c>
      <c r="EW108" s="191">
        <f t="shared" si="66"/>
        <v>0</v>
      </c>
      <c r="EX108" s="191">
        <f t="shared" si="66"/>
        <v>0</v>
      </c>
      <c r="EY108" s="191">
        <f t="shared" si="66"/>
        <v>0</v>
      </c>
      <c r="EZ108" s="191">
        <f t="shared" si="66"/>
        <v>0</v>
      </c>
      <c r="FA108" s="191">
        <f t="shared" si="66"/>
        <v>0</v>
      </c>
      <c r="FB108" s="191">
        <f t="shared" si="66"/>
        <v>0</v>
      </c>
      <c r="FC108" s="191">
        <f t="shared" si="66"/>
        <v>0</v>
      </c>
      <c r="FD108" s="191">
        <f t="shared" si="66"/>
        <v>0</v>
      </c>
      <c r="FE108" s="191">
        <f t="shared" si="66"/>
        <v>0</v>
      </c>
      <c r="FF108" s="191">
        <f t="shared" si="66"/>
        <v>0</v>
      </c>
      <c r="FG108" s="191">
        <f t="shared" si="66"/>
        <v>0</v>
      </c>
      <c r="FH108" s="191">
        <f t="shared" si="66"/>
        <v>0</v>
      </c>
      <c r="FI108" s="191">
        <f t="shared" si="66"/>
        <v>0</v>
      </c>
      <c r="FJ108" s="191">
        <f t="shared" si="66"/>
        <v>0</v>
      </c>
      <c r="FK108" s="191">
        <f t="shared" si="66"/>
        <v>0</v>
      </c>
      <c r="FL108" s="191">
        <f t="shared" si="66"/>
        <v>0</v>
      </c>
      <c r="FM108" s="191">
        <f t="shared" si="66"/>
        <v>62</v>
      </c>
      <c r="FN108" s="191">
        <f t="shared" si="66"/>
        <v>0</v>
      </c>
      <c r="FO108" s="191">
        <f t="shared" si="66"/>
        <v>0</v>
      </c>
      <c r="FP108" s="191">
        <f t="shared" si="66"/>
        <v>7</v>
      </c>
      <c r="FQ108" s="191">
        <f t="shared" si="66"/>
        <v>7</v>
      </c>
      <c r="FR108" s="191">
        <f t="shared" si="66"/>
        <v>0</v>
      </c>
      <c r="FS108" s="191">
        <f t="shared" si="66"/>
        <v>0</v>
      </c>
      <c r="FT108" s="191">
        <f t="shared" si="66"/>
        <v>0</v>
      </c>
      <c r="FU108" s="191">
        <f t="shared" si="66"/>
        <v>7</v>
      </c>
      <c r="FV108" s="191">
        <f t="shared" si="66"/>
        <v>0</v>
      </c>
      <c r="FW108" s="191">
        <f t="shared" si="66"/>
        <v>0</v>
      </c>
      <c r="FX108" s="191">
        <f t="shared" si="66"/>
        <v>0</v>
      </c>
      <c r="FY108" s="191">
        <f t="shared" si="66"/>
        <v>0</v>
      </c>
      <c r="FZ108" s="191">
        <f t="shared" si="66"/>
        <v>0</v>
      </c>
      <c r="GA108" s="191">
        <f t="shared" si="66"/>
        <v>0</v>
      </c>
      <c r="GB108" s="191">
        <f t="shared" si="66"/>
        <v>0</v>
      </c>
      <c r="GC108" s="191">
        <f t="shared" si="66"/>
        <v>0</v>
      </c>
      <c r="GD108" s="191">
        <f t="shared" si="66"/>
        <v>0</v>
      </c>
      <c r="GE108" s="191">
        <f t="shared" si="66"/>
        <v>0</v>
      </c>
      <c r="GF108" s="191">
        <f t="shared" si="66"/>
        <v>0</v>
      </c>
      <c r="GG108" s="191">
        <f t="shared" si="66"/>
        <v>0</v>
      </c>
      <c r="GH108" s="191">
        <f t="shared" si="66"/>
        <v>0</v>
      </c>
      <c r="GI108" s="191">
        <f t="shared" si="66"/>
        <v>0</v>
      </c>
      <c r="GJ108" s="191">
        <f t="shared" si="66"/>
        <v>0</v>
      </c>
      <c r="GK108" s="191">
        <f t="shared" si="66"/>
        <v>0</v>
      </c>
      <c r="GL108" s="191">
        <f t="shared" si="66"/>
        <v>0</v>
      </c>
      <c r="GM108" s="191">
        <f t="shared" si="66"/>
        <v>0</v>
      </c>
      <c r="GN108" s="191">
        <f t="shared" si="66"/>
        <v>0</v>
      </c>
      <c r="GO108" s="191">
        <f t="shared" ref="GO108:IZ108" si="67">SUM(GO144:GO147)</f>
        <v>0</v>
      </c>
      <c r="GP108" s="191">
        <f t="shared" si="67"/>
        <v>0</v>
      </c>
      <c r="GQ108" s="191">
        <f t="shared" si="67"/>
        <v>0</v>
      </c>
      <c r="GR108" s="191">
        <f t="shared" si="67"/>
        <v>0</v>
      </c>
      <c r="GS108" s="191">
        <f t="shared" si="67"/>
        <v>0</v>
      </c>
      <c r="GT108" s="191">
        <f t="shared" si="67"/>
        <v>0</v>
      </c>
      <c r="GU108" s="191">
        <f t="shared" si="67"/>
        <v>10</v>
      </c>
      <c r="GV108" s="191">
        <f t="shared" si="67"/>
        <v>0</v>
      </c>
      <c r="GW108" s="191">
        <f t="shared" si="67"/>
        <v>1</v>
      </c>
      <c r="GX108" s="191">
        <f t="shared" si="67"/>
        <v>0</v>
      </c>
      <c r="GY108" s="191">
        <f t="shared" si="67"/>
        <v>0</v>
      </c>
      <c r="GZ108" s="191">
        <f t="shared" si="67"/>
        <v>2</v>
      </c>
      <c r="HA108" s="191">
        <f t="shared" si="67"/>
        <v>0</v>
      </c>
      <c r="HB108" s="191">
        <f t="shared" si="67"/>
        <v>18</v>
      </c>
      <c r="HC108" s="191">
        <f t="shared" si="67"/>
        <v>0</v>
      </c>
      <c r="HD108" s="191">
        <f t="shared" si="67"/>
        <v>8</v>
      </c>
      <c r="HE108" s="191">
        <f t="shared" si="67"/>
        <v>1</v>
      </c>
      <c r="HF108" s="191">
        <f t="shared" si="67"/>
        <v>0</v>
      </c>
      <c r="HG108" s="191">
        <f t="shared" si="67"/>
        <v>0</v>
      </c>
      <c r="HH108" s="191">
        <f t="shared" si="67"/>
        <v>0</v>
      </c>
      <c r="HI108" s="191">
        <f t="shared" si="67"/>
        <v>0</v>
      </c>
      <c r="HJ108" s="191">
        <f t="shared" si="67"/>
        <v>0</v>
      </c>
      <c r="HK108" s="191">
        <f t="shared" si="67"/>
        <v>0</v>
      </c>
      <c r="HL108" s="191">
        <f t="shared" si="67"/>
        <v>21</v>
      </c>
      <c r="HM108" s="191">
        <f t="shared" si="67"/>
        <v>0</v>
      </c>
      <c r="HN108" s="191">
        <f t="shared" si="67"/>
        <v>0</v>
      </c>
      <c r="HO108" s="191">
        <f t="shared" si="67"/>
        <v>0</v>
      </c>
      <c r="HP108" s="191">
        <f t="shared" si="67"/>
        <v>0</v>
      </c>
      <c r="HQ108" s="191">
        <f t="shared" si="67"/>
        <v>0</v>
      </c>
      <c r="HR108" s="191">
        <f t="shared" si="67"/>
        <v>0</v>
      </c>
      <c r="HS108" s="191">
        <f t="shared" si="67"/>
        <v>0</v>
      </c>
      <c r="HT108" s="191">
        <f t="shared" si="67"/>
        <v>0</v>
      </c>
      <c r="HU108" s="191">
        <f t="shared" si="67"/>
        <v>0</v>
      </c>
      <c r="HV108" s="191">
        <f t="shared" si="67"/>
        <v>0</v>
      </c>
      <c r="HW108" s="191">
        <f t="shared" si="67"/>
        <v>0</v>
      </c>
      <c r="HX108" s="191">
        <f t="shared" si="67"/>
        <v>0</v>
      </c>
      <c r="HY108" s="191">
        <f t="shared" si="67"/>
        <v>0</v>
      </c>
      <c r="HZ108" s="191">
        <f t="shared" si="67"/>
        <v>0</v>
      </c>
      <c r="IA108" s="191">
        <f t="shared" si="67"/>
        <v>0</v>
      </c>
      <c r="IB108" s="191">
        <f t="shared" si="67"/>
        <v>0</v>
      </c>
      <c r="IC108" s="191">
        <f t="shared" si="67"/>
        <v>0</v>
      </c>
      <c r="ID108" s="191">
        <f t="shared" si="67"/>
        <v>0</v>
      </c>
      <c r="IE108" s="191">
        <f t="shared" si="67"/>
        <v>0</v>
      </c>
      <c r="IF108" s="191">
        <f t="shared" si="67"/>
        <v>0</v>
      </c>
      <c r="IG108" s="191">
        <f t="shared" si="67"/>
        <v>54</v>
      </c>
      <c r="IH108" s="191">
        <f t="shared" si="67"/>
        <v>0</v>
      </c>
      <c r="II108" s="191">
        <f t="shared" si="67"/>
        <v>0</v>
      </c>
      <c r="IJ108" s="191">
        <f t="shared" si="67"/>
        <v>0</v>
      </c>
      <c r="IK108" s="191">
        <f t="shared" si="67"/>
        <v>0</v>
      </c>
      <c r="IL108" s="191">
        <f t="shared" si="67"/>
        <v>0</v>
      </c>
      <c r="IM108" s="191">
        <f t="shared" si="67"/>
        <v>18</v>
      </c>
      <c r="IN108" s="191">
        <f t="shared" si="67"/>
        <v>0</v>
      </c>
      <c r="IO108" s="191">
        <f t="shared" si="67"/>
        <v>0</v>
      </c>
      <c r="IP108" s="191">
        <f t="shared" si="67"/>
        <v>2</v>
      </c>
      <c r="IQ108" s="191">
        <f t="shared" si="67"/>
        <v>0</v>
      </c>
      <c r="IR108" s="191">
        <f t="shared" si="67"/>
        <v>0</v>
      </c>
      <c r="IS108" s="191">
        <f t="shared" si="67"/>
        <v>0</v>
      </c>
      <c r="IT108" s="191">
        <f t="shared" si="67"/>
        <v>0</v>
      </c>
      <c r="IU108" s="191">
        <f t="shared" si="67"/>
        <v>0</v>
      </c>
      <c r="IV108" s="191">
        <f t="shared" si="67"/>
        <v>0</v>
      </c>
      <c r="IW108" s="191">
        <f t="shared" si="67"/>
        <v>0</v>
      </c>
      <c r="IX108" s="191">
        <f t="shared" si="67"/>
        <v>0</v>
      </c>
      <c r="IY108" s="191">
        <f t="shared" si="67"/>
        <v>0</v>
      </c>
      <c r="IZ108" s="191">
        <f t="shared" si="67"/>
        <v>0</v>
      </c>
      <c r="JA108" s="191">
        <f t="shared" ref="JA108:LL108" si="68">SUM(JA144:JA147)</f>
        <v>0</v>
      </c>
      <c r="JB108" s="191">
        <f t="shared" si="68"/>
        <v>0</v>
      </c>
      <c r="JC108" s="191">
        <f t="shared" si="68"/>
        <v>0</v>
      </c>
      <c r="JD108" s="191">
        <f t="shared" si="68"/>
        <v>0</v>
      </c>
      <c r="JE108" s="191">
        <f t="shared" si="68"/>
        <v>0</v>
      </c>
      <c r="JF108" s="191">
        <f t="shared" si="68"/>
        <v>0</v>
      </c>
      <c r="JG108" s="191">
        <f t="shared" si="68"/>
        <v>0</v>
      </c>
      <c r="JH108" s="191">
        <f t="shared" si="68"/>
        <v>0</v>
      </c>
      <c r="JI108" s="191">
        <f t="shared" si="68"/>
        <v>0</v>
      </c>
      <c r="JJ108" s="191">
        <f t="shared" si="68"/>
        <v>0</v>
      </c>
      <c r="JK108" s="191">
        <f t="shared" si="68"/>
        <v>0</v>
      </c>
      <c r="JL108" s="191">
        <f t="shared" si="68"/>
        <v>0</v>
      </c>
      <c r="JM108" s="191">
        <f t="shared" si="68"/>
        <v>0</v>
      </c>
      <c r="JN108" s="191">
        <f t="shared" si="68"/>
        <v>1</v>
      </c>
      <c r="JO108" s="191">
        <f t="shared" si="68"/>
        <v>0</v>
      </c>
      <c r="JP108" s="191">
        <f t="shared" si="68"/>
        <v>0</v>
      </c>
      <c r="JQ108" s="191">
        <f t="shared" si="68"/>
        <v>0</v>
      </c>
      <c r="JR108" s="191">
        <f t="shared" si="68"/>
        <v>0</v>
      </c>
      <c r="JS108" s="191">
        <f t="shared" si="68"/>
        <v>0</v>
      </c>
      <c r="JT108" s="191">
        <f t="shared" si="68"/>
        <v>0</v>
      </c>
      <c r="JU108" s="191">
        <f t="shared" si="68"/>
        <v>0</v>
      </c>
      <c r="JV108" s="191">
        <f t="shared" si="68"/>
        <v>0</v>
      </c>
      <c r="JW108" s="191">
        <f t="shared" si="68"/>
        <v>0</v>
      </c>
      <c r="JX108" s="191">
        <f t="shared" si="68"/>
        <v>0</v>
      </c>
      <c r="JY108" s="191">
        <f t="shared" si="68"/>
        <v>0</v>
      </c>
      <c r="JZ108" s="191">
        <f t="shared" si="68"/>
        <v>17</v>
      </c>
      <c r="KA108" s="191">
        <f t="shared" si="68"/>
        <v>0</v>
      </c>
      <c r="KB108" s="191">
        <f t="shared" si="68"/>
        <v>0</v>
      </c>
      <c r="KC108" s="191">
        <f t="shared" si="68"/>
        <v>0</v>
      </c>
      <c r="KD108" s="191">
        <f t="shared" si="68"/>
        <v>0</v>
      </c>
      <c r="KE108" s="191">
        <f t="shared" si="68"/>
        <v>0</v>
      </c>
      <c r="KF108" s="191">
        <f t="shared" si="68"/>
        <v>17</v>
      </c>
      <c r="KG108" s="191">
        <f t="shared" si="68"/>
        <v>0</v>
      </c>
      <c r="KH108" s="191">
        <f t="shared" si="68"/>
        <v>0</v>
      </c>
      <c r="KI108" s="191">
        <f t="shared" si="68"/>
        <v>17</v>
      </c>
      <c r="KJ108" s="191">
        <f t="shared" si="68"/>
        <v>0</v>
      </c>
      <c r="KK108" s="191">
        <f t="shared" si="68"/>
        <v>0</v>
      </c>
      <c r="KL108" s="191">
        <f t="shared" si="68"/>
        <v>6</v>
      </c>
      <c r="KM108" s="191">
        <f t="shared" si="68"/>
        <v>0</v>
      </c>
      <c r="KN108" s="191">
        <f t="shared" si="68"/>
        <v>0</v>
      </c>
      <c r="KO108" s="191">
        <f t="shared" si="68"/>
        <v>0</v>
      </c>
      <c r="KP108" s="191">
        <f t="shared" si="68"/>
        <v>0</v>
      </c>
      <c r="KQ108" s="191">
        <f t="shared" si="68"/>
        <v>0</v>
      </c>
      <c r="KR108" s="191">
        <f t="shared" si="68"/>
        <v>0</v>
      </c>
      <c r="KS108" s="191">
        <f t="shared" si="68"/>
        <v>0</v>
      </c>
      <c r="KT108" s="191">
        <f t="shared" si="68"/>
        <v>0</v>
      </c>
      <c r="KU108" s="191">
        <f t="shared" si="68"/>
        <v>0</v>
      </c>
      <c r="KV108" s="191">
        <f t="shared" si="68"/>
        <v>0</v>
      </c>
      <c r="KW108" s="191">
        <f t="shared" si="68"/>
        <v>0</v>
      </c>
      <c r="KX108" s="191">
        <f t="shared" si="68"/>
        <v>0</v>
      </c>
      <c r="KY108" s="191">
        <f t="shared" si="68"/>
        <v>0</v>
      </c>
      <c r="KZ108" s="191">
        <f t="shared" si="68"/>
        <v>0</v>
      </c>
      <c r="LA108" s="191">
        <f t="shared" si="68"/>
        <v>0</v>
      </c>
      <c r="LB108" s="191">
        <f t="shared" si="68"/>
        <v>0</v>
      </c>
      <c r="LC108" s="191">
        <f t="shared" si="68"/>
        <v>0</v>
      </c>
      <c r="LD108" s="191">
        <f t="shared" si="68"/>
        <v>0</v>
      </c>
      <c r="LE108" s="191">
        <f t="shared" si="68"/>
        <v>0</v>
      </c>
      <c r="LF108" s="191">
        <f t="shared" si="68"/>
        <v>0</v>
      </c>
      <c r="LG108" s="191">
        <f t="shared" si="68"/>
        <v>23</v>
      </c>
      <c r="LH108" s="191">
        <f t="shared" si="68"/>
        <v>0</v>
      </c>
      <c r="LI108" s="191">
        <f t="shared" si="68"/>
        <v>0</v>
      </c>
      <c r="LJ108" s="191">
        <f t="shared" si="68"/>
        <v>0</v>
      </c>
      <c r="LK108" s="191">
        <f t="shared" si="68"/>
        <v>0</v>
      </c>
      <c r="LL108" s="191">
        <f t="shared" si="68"/>
        <v>0</v>
      </c>
      <c r="LM108" s="191">
        <f t="shared" ref="LM108:NR108" si="69">SUM(LM144:LM147)</f>
        <v>0</v>
      </c>
      <c r="LN108" s="191">
        <f t="shared" si="69"/>
        <v>0</v>
      </c>
      <c r="LO108" s="191">
        <f t="shared" si="69"/>
        <v>0</v>
      </c>
      <c r="LP108" s="191">
        <f t="shared" si="69"/>
        <v>0</v>
      </c>
      <c r="LQ108" s="191">
        <f t="shared" si="69"/>
        <v>0</v>
      </c>
      <c r="LR108" s="191">
        <f t="shared" si="69"/>
        <v>0</v>
      </c>
      <c r="LS108" s="191">
        <f t="shared" si="69"/>
        <v>0</v>
      </c>
      <c r="LT108" s="191">
        <f t="shared" si="69"/>
        <v>0</v>
      </c>
      <c r="LU108" s="191">
        <f t="shared" si="69"/>
        <v>0</v>
      </c>
      <c r="LV108" s="191">
        <f t="shared" si="69"/>
        <v>0</v>
      </c>
      <c r="LW108" s="191">
        <f t="shared" si="69"/>
        <v>0</v>
      </c>
      <c r="LX108" s="191">
        <f t="shared" si="69"/>
        <v>0</v>
      </c>
      <c r="LY108" s="191">
        <f t="shared" si="69"/>
        <v>0</v>
      </c>
      <c r="LZ108" s="191">
        <f t="shared" si="69"/>
        <v>0</v>
      </c>
      <c r="MA108" s="191">
        <f t="shared" si="69"/>
        <v>0</v>
      </c>
      <c r="MB108" s="191">
        <f t="shared" si="69"/>
        <v>0</v>
      </c>
      <c r="MC108" s="191">
        <f t="shared" si="69"/>
        <v>0</v>
      </c>
      <c r="MD108" s="191">
        <f t="shared" si="69"/>
        <v>0</v>
      </c>
      <c r="ME108" s="191">
        <f t="shared" si="69"/>
        <v>0</v>
      </c>
      <c r="MF108" s="191">
        <f t="shared" si="69"/>
        <v>0</v>
      </c>
      <c r="MG108" s="191">
        <f t="shared" si="69"/>
        <v>0</v>
      </c>
      <c r="MH108" s="191">
        <f t="shared" si="69"/>
        <v>0</v>
      </c>
      <c r="MI108" s="191">
        <f t="shared" si="69"/>
        <v>0</v>
      </c>
      <c r="MJ108" s="191">
        <f t="shared" si="69"/>
        <v>0</v>
      </c>
      <c r="MK108" s="191">
        <f t="shared" si="69"/>
        <v>0</v>
      </c>
      <c r="ML108" s="191">
        <f t="shared" si="69"/>
        <v>0</v>
      </c>
      <c r="MM108" s="191">
        <f t="shared" si="69"/>
        <v>0</v>
      </c>
      <c r="MN108" s="191">
        <f t="shared" si="69"/>
        <v>0</v>
      </c>
      <c r="MO108" s="191">
        <f t="shared" si="69"/>
        <v>0</v>
      </c>
      <c r="MP108" s="191">
        <f t="shared" si="69"/>
        <v>0</v>
      </c>
      <c r="MQ108" s="191">
        <f t="shared" si="69"/>
        <v>0</v>
      </c>
      <c r="MR108" s="191">
        <f t="shared" si="69"/>
        <v>0</v>
      </c>
      <c r="MS108" s="191">
        <f t="shared" si="69"/>
        <v>0</v>
      </c>
      <c r="MT108" s="191">
        <f t="shared" si="69"/>
        <v>0</v>
      </c>
      <c r="MU108" s="191">
        <f t="shared" si="69"/>
        <v>0</v>
      </c>
      <c r="MV108" s="191">
        <f t="shared" si="69"/>
        <v>11</v>
      </c>
      <c r="MW108" s="191">
        <f t="shared" si="69"/>
        <v>7</v>
      </c>
      <c r="MX108" s="191">
        <v>0</v>
      </c>
      <c r="MY108" s="191">
        <v>0</v>
      </c>
      <c r="MZ108" s="191">
        <v>2343</v>
      </c>
      <c r="NA108" s="191">
        <f t="shared" si="69"/>
        <v>0</v>
      </c>
      <c r="NB108" s="191">
        <f t="shared" si="69"/>
        <v>0</v>
      </c>
      <c r="NC108" s="191">
        <f t="shared" si="69"/>
        <v>0</v>
      </c>
      <c r="ND108" s="191">
        <f t="shared" si="69"/>
        <v>0</v>
      </c>
      <c r="NE108" s="191">
        <f t="shared" si="69"/>
        <v>0</v>
      </c>
      <c r="NF108" s="191">
        <f t="shared" si="69"/>
        <v>0</v>
      </c>
      <c r="NG108" s="191">
        <f t="shared" si="69"/>
        <v>0</v>
      </c>
      <c r="NH108" s="191">
        <f t="shared" si="69"/>
        <v>0</v>
      </c>
      <c r="NI108" s="191">
        <f t="shared" si="69"/>
        <v>30</v>
      </c>
      <c r="NJ108" s="191">
        <f t="shared" si="69"/>
        <v>0</v>
      </c>
      <c r="NK108" s="191">
        <f t="shared" si="69"/>
        <v>0</v>
      </c>
      <c r="NL108" s="191">
        <f t="shared" si="69"/>
        <v>122</v>
      </c>
      <c r="NM108" s="191">
        <f t="shared" si="69"/>
        <v>0</v>
      </c>
      <c r="NN108" s="191">
        <f t="shared" si="69"/>
        <v>0</v>
      </c>
      <c r="NO108" s="191">
        <f t="shared" si="69"/>
        <v>0</v>
      </c>
      <c r="NP108" s="191">
        <f t="shared" si="69"/>
        <v>0</v>
      </c>
      <c r="NQ108" s="191">
        <f t="shared" si="69"/>
        <v>0</v>
      </c>
      <c r="NR108" s="191">
        <f t="shared" si="69"/>
        <v>0</v>
      </c>
    </row>
    <row r="109" spans="1:382" ht="17.25" customHeight="1" x14ac:dyDescent="0.25">
      <c r="A109" s="455">
        <v>10</v>
      </c>
      <c r="B109" s="548" t="s">
        <v>259</v>
      </c>
      <c r="C109" s="549"/>
      <c r="D109" s="188">
        <v>13</v>
      </c>
      <c r="E109" s="195"/>
      <c r="F109" s="195"/>
      <c r="G109" s="195"/>
      <c r="H109" s="195"/>
      <c r="I109" s="195"/>
      <c r="J109" s="195"/>
      <c r="K109" s="195"/>
      <c r="L109" s="195"/>
      <c r="M109" s="195">
        <v>10</v>
      </c>
      <c r="N109" s="195">
        <v>6</v>
      </c>
      <c r="O109" s="195">
        <v>2</v>
      </c>
      <c r="P109" s="195">
        <v>2</v>
      </c>
      <c r="Q109" s="195">
        <v>2</v>
      </c>
      <c r="R109" s="195"/>
      <c r="S109" s="195"/>
      <c r="T109" s="195">
        <v>14</v>
      </c>
      <c r="U109" s="195">
        <v>10</v>
      </c>
      <c r="V109" s="195">
        <v>20</v>
      </c>
      <c r="W109" s="195">
        <v>8</v>
      </c>
      <c r="X109" s="195"/>
      <c r="Y109" s="195">
        <f>(Abr!Y109+Abr!AT109)-Abr!DE109</f>
        <v>12</v>
      </c>
      <c r="Z109" s="195">
        <f>(Abr!Z109+Abr!AU109)-Abr!DF109</f>
        <v>0</v>
      </c>
      <c r="AA109" s="195">
        <f>(Abr!AA109+Abr!AV109)-Abr!DG109</f>
        <v>0</v>
      </c>
      <c r="AB109" s="195">
        <f>(Abr!AB109+Abr!AW109)-Abr!DH109</f>
        <v>0</v>
      </c>
      <c r="AC109" s="195">
        <f>(Abr!AC109+Abr!AX109)-Abr!DI109</f>
        <v>0</v>
      </c>
      <c r="AD109" s="195">
        <f>(Abr!AD109+Abr!AY109)-Abr!DJ109</f>
        <v>0</v>
      </c>
      <c r="AE109" s="195">
        <f>(Abr!AE109+Abr!AZ109)-Abr!DK109</f>
        <v>0</v>
      </c>
      <c r="AF109" s="195">
        <f>(Abr!AF109+Abr!BA109)-Abr!DL109</f>
        <v>0</v>
      </c>
      <c r="AG109" s="195">
        <f>(Abr!AG109+Abr!BB109)-Abr!DM109</f>
        <v>0</v>
      </c>
      <c r="AH109" s="195">
        <f>(Abr!AH109+Abr!BC109)-Abr!DN109</f>
        <v>1</v>
      </c>
      <c r="AI109" s="195">
        <f>(Abr!AI109+Abr!BD109)-Abr!DO109</f>
        <v>0</v>
      </c>
      <c r="AJ109" s="195">
        <f>(Abr!AJ109+Abr!BE109)-Abr!DP109</f>
        <v>0</v>
      </c>
      <c r="AK109" s="195">
        <f>(Abr!AK109+Abr!BF109)-Abr!DQ109</f>
        <v>0</v>
      </c>
      <c r="AL109" s="195">
        <f>(Abr!AL109+Abr!BG109)-Abr!DR109</f>
        <v>0</v>
      </c>
      <c r="AM109" s="195">
        <f>(Abr!AM109+Abr!BH109)-Abr!DS109</f>
        <v>0</v>
      </c>
      <c r="AN109" s="195">
        <f>(Abr!AN109+Abr!BI109)-Abr!DT109</f>
        <v>0</v>
      </c>
      <c r="AO109" s="195">
        <f>(Abr!AO109+Abr!BJ109)-Abr!DU109</f>
        <v>6</v>
      </c>
      <c r="AP109" s="195">
        <f>(Abr!AP109+Abr!BK109)-Abr!DV109</f>
        <v>0</v>
      </c>
      <c r="AQ109" s="195">
        <f>(Abr!AQ109+Abr!BL109)-Abr!DW109</f>
        <v>2</v>
      </c>
      <c r="AR109" s="195">
        <f>(Abr!AR109+Abr!BM109)-Abr!DX109</f>
        <v>0</v>
      </c>
      <c r="AS109" s="195">
        <f>(Abr!AS109+Abr!BN109)-Abr!DY109</f>
        <v>0</v>
      </c>
      <c r="AT109" s="195">
        <v>53</v>
      </c>
      <c r="AU109" s="195">
        <v>0</v>
      </c>
      <c r="AV109" s="195"/>
      <c r="AW109" s="195"/>
      <c r="AX109" s="195"/>
      <c r="AY109" s="195"/>
      <c r="AZ109" s="195"/>
      <c r="BA109" s="195"/>
      <c r="BB109" s="195">
        <v>4</v>
      </c>
      <c r="BC109" s="195">
        <v>24</v>
      </c>
      <c r="BD109" s="195">
        <v>9</v>
      </c>
      <c r="BE109" s="195">
        <v>0</v>
      </c>
      <c r="BF109" s="195">
        <v>0</v>
      </c>
      <c r="BG109" s="195">
        <v>1</v>
      </c>
      <c r="BH109" s="195"/>
      <c r="BI109" s="195"/>
      <c r="BJ109" s="195">
        <v>17</v>
      </c>
      <c r="BK109" s="195">
        <v>4</v>
      </c>
      <c r="BL109" s="195">
        <v>103</v>
      </c>
      <c r="BM109" s="195">
        <v>26</v>
      </c>
      <c r="BN109" s="195"/>
      <c r="BO109" s="195"/>
      <c r="BP109" s="195"/>
      <c r="BQ109" s="195"/>
      <c r="BR109" s="195"/>
      <c r="BS109" s="195"/>
      <c r="BT109" s="195"/>
      <c r="BU109" s="195"/>
      <c r="BV109" s="195"/>
      <c r="BW109" s="195"/>
      <c r="BX109" s="195"/>
      <c r="BY109" s="195"/>
      <c r="BZ109" s="195"/>
      <c r="CA109" s="195"/>
      <c r="CB109" s="195"/>
      <c r="CC109" s="195"/>
      <c r="CD109" s="195"/>
      <c r="CE109" s="195"/>
      <c r="CF109" s="195"/>
      <c r="CG109" s="195"/>
      <c r="CH109" s="195"/>
      <c r="CI109" s="195"/>
      <c r="CJ109" s="195"/>
      <c r="CK109" s="195"/>
      <c r="CL109" s="195"/>
      <c r="CM109" s="195"/>
      <c r="CN109" s="195"/>
      <c r="CO109" s="195"/>
      <c r="CP109" s="195"/>
      <c r="CQ109" s="195"/>
      <c r="CR109" s="195"/>
      <c r="CS109" s="195"/>
      <c r="CT109" s="195"/>
      <c r="CU109" s="195"/>
      <c r="CV109" s="195"/>
      <c r="CW109" s="195"/>
      <c r="CX109" s="195"/>
      <c r="CY109" s="195"/>
      <c r="CZ109" s="195"/>
      <c r="DA109" s="195"/>
      <c r="DB109" s="195"/>
      <c r="DC109" s="195"/>
      <c r="DD109" s="195"/>
      <c r="DE109" s="195">
        <v>54</v>
      </c>
      <c r="DF109" s="195"/>
      <c r="DG109" s="195"/>
      <c r="DH109" s="195"/>
      <c r="DI109" s="195"/>
      <c r="DJ109" s="195"/>
      <c r="DK109" s="195"/>
      <c r="DL109" s="195"/>
      <c r="DM109" s="195"/>
      <c r="DN109" s="195">
        <v>20</v>
      </c>
      <c r="DO109" s="195">
        <v>9</v>
      </c>
      <c r="DP109" s="195">
        <v>0</v>
      </c>
      <c r="DQ109" s="195">
        <v>0</v>
      </c>
      <c r="DR109" s="195">
        <v>1</v>
      </c>
      <c r="DS109" s="195">
        <v>0</v>
      </c>
      <c r="DT109" s="195">
        <v>0</v>
      </c>
      <c r="DU109" s="195">
        <v>18</v>
      </c>
      <c r="DV109" s="195">
        <v>3</v>
      </c>
      <c r="DW109" s="195">
        <v>100</v>
      </c>
      <c r="DX109" s="195">
        <v>26</v>
      </c>
      <c r="DY109" s="195">
        <v>0</v>
      </c>
      <c r="DZ109" s="195">
        <v>287</v>
      </c>
      <c r="EA109" s="195">
        <v>0</v>
      </c>
      <c r="EB109" s="195">
        <v>0</v>
      </c>
      <c r="EC109" s="195">
        <v>0</v>
      </c>
      <c r="ED109" s="195">
        <v>0</v>
      </c>
      <c r="EE109" s="195">
        <v>0</v>
      </c>
      <c r="EF109" s="195">
        <v>0</v>
      </c>
      <c r="EG109" s="195">
        <v>0</v>
      </c>
      <c r="EH109" s="195">
        <v>0</v>
      </c>
      <c r="EI109" s="195">
        <v>82</v>
      </c>
      <c r="EJ109" s="195">
        <v>53</v>
      </c>
      <c r="EK109" s="195">
        <v>0</v>
      </c>
      <c r="EL109" s="195">
        <v>0</v>
      </c>
      <c r="EM109" s="195">
        <v>6</v>
      </c>
      <c r="EN109" s="195">
        <v>0</v>
      </c>
      <c r="EO109" s="195">
        <v>0</v>
      </c>
      <c r="EP109" s="195">
        <v>144</v>
      </c>
      <c r="EQ109" s="195">
        <v>27</v>
      </c>
      <c r="ER109" s="195">
        <v>219</v>
      </c>
      <c r="ES109" s="195">
        <v>66</v>
      </c>
      <c r="ET109" s="195">
        <v>0</v>
      </c>
      <c r="EU109" s="195">
        <f>D109*31</f>
        <v>403</v>
      </c>
      <c r="EV109" s="195">
        <f t="shared" ref="EV109:FO109" si="70">E109*31</f>
        <v>0</v>
      </c>
      <c r="EW109" s="195">
        <f t="shared" si="70"/>
        <v>0</v>
      </c>
      <c r="EX109" s="195">
        <f t="shared" si="70"/>
        <v>0</v>
      </c>
      <c r="EY109" s="195">
        <f t="shared" si="70"/>
        <v>0</v>
      </c>
      <c r="EZ109" s="195">
        <f t="shared" si="70"/>
        <v>0</v>
      </c>
      <c r="FA109" s="195">
        <f t="shared" si="70"/>
        <v>0</v>
      </c>
      <c r="FB109" s="195">
        <f t="shared" si="70"/>
        <v>0</v>
      </c>
      <c r="FC109" s="195">
        <f t="shared" si="70"/>
        <v>0</v>
      </c>
      <c r="FD109" s="195">
        <f t="shared" si="70"/>
        <v>310</v>
      </c>
      <c r="FE109" s="195">
        <f t="shared" si="70"/>
        <v>186</v>
      </c>
      <c r="FF109" s="195">
        <f t="shared" si="70"/>
        <v>62</v>
      </c>
      <c r="FG109" s="195">
        <f t="shared" si="70"/>
        <v>62</v>
      </c>
      <c r="FH109" s="195">
        <f t="shared" si="70"/>
        <v>62</v>
      </c>
      <c r="FI109" s="195">
        <f t="shared" si="70"/>
        <v>0</v>
      </c>
      <c r="FJ109" s="195">
        <f t="shared" si="70"/>
        <v>0</v>
      </c>
      <c r="FK109" s="195">
        <f t="shared" si="70"/>
        <v>434</v>
      </c>
      <c r="FL109" s="195">
        <f t="shared" si="70"/>
        <v>310</v>
      </c>
      <c r="FM109" s="195">
        <f t="shared" si="70"/>
        <v>620</v>
      </c>
      <c r="FN109" s="195">
        <f t="shared" si="70"/>
        <v>248</v>
      </c>
      <c r="FO109" s="195">
        <f t="shared" si="70"/>
        <v>0</v>
      </c>
      <c r="FP109" s="195">
        <v>91</v>
      </c>
      <c r="FQ109" s="195">
        <v>90</v>
      </c>
      <c r="FR109" s="195">
        <v>0</v>
      </c>
      <c r="FS109" s="195">
        <v>3</v>
      </c>
      <c r="FT109" s="195">
        <v>11</v>
      </c>
      <c r="FU109" s="195">
        <v>214</v>
      </c>
      <c r="FV109" s="195">
        <v>5</v>
      </c>
      <c r="FW109" s="195">
        <v>1</v>
      </c>
      <c r="FX109" s="195">
        <v>11</v>
      </c>
      <c r="FY109" s="195">
        <v>22</v>
      </c>
      <c r="FZ109" s="195">
        <v>0</v>
      </c>
      <c r="GA109" s="195">
        <v>0</v>
      </c>
      <c r="GB109" s="195">
        <v>0</v>
      </c>
      <c r="GC109" s="195">
        <v>0</v>
      </c>
      <c r="GD109" s="195">
        <v>0</v>
      </c>
      <c r="GE109" s="195">
        <v>0</v>
      </c>
      <c r="GF109" s="195">
        <v>7</v>
      </c>
      <c r="GG109" s="195">
        <v>0</v>
      </c>
      <c r="GH109" s="195">
        <v>43</v>
      </c>
      <c r="GI109" s="195">
        <v>14</v>
      </c>
      <c r="GJ109" s="195">
        <v>7</v>
      </c>
      <c r="GK109" s="195">
        <v>3</v>
      </c>
      <c r="GL109" s="195">
        <v>0</v>
      </c>
      <c r="GM109" s="195">
        <v>2</v>
      </c>
      <c r="GN109" s="195">
        <v>0</v>
      </c>
      <c r="GO109" s="195">
        <v>0</v>
      </c>
      <c r="GP109" s="195">
        <v>0</v>
      </c>
      <c r="GQ109" s="195">
        <v>1</v>
      </c>
      <c r="GR109" s="195">
        <v>46</v>
      </c>
      <c r="GS109" s="195">
        <v>25</v>
      </c>
      <c r="GT109" s="195">
        <v>10</v>
      </c>
      <c r="GU109" s="195">
        <v>132</v>
      </c>
      <c r="GV109" s="195">
        <v>7</v>
      </c>
      <c r="GW109" s="195">
        <v>459</v>
      </c>
      <c r="GX109" s="195">
        <v>58</v>
      </c>
      <c r="GY109" s="195">
        <v>30</v>
      </c>
      <c r="GZ109" s="195">
        <v>26</v>
      </c>
      <c r="HA109" s="195">
        <v>0</v>
      </c>
      <c r="HB109" s="195">
        <v>1</v>
      </c>
      <c r="HC109" s="195">
        <v>0</v>
      </c>
      <c r="HD109" s="195">
        <v>0</v>
      </c>
      <c r="HE109" s="195">
        <v>0</v>
      </c>
      <c r="HF109" s="195">
        <v>0</v>
      </c>
      <c r="HG109" s="195">
        <v>13</v>
      </c>
      <c r="HH109" s="195">
        <v>63</v>
      </c>
      <c r="HI109" s="195">
        <v>0</v>
      </c>
      <c r="HJ109" s="195">
        <v>372</v>
      </c>
      <c r="HK109" s="195">
        <v>418</v>
      </c>
      <c r="HL109" s="195">
        <v>0</v>
      </c>
      <c r="HM109" s="195">
        <v>173</v>
      </c>
      <c r="HN109" s="195">
        <v>219</v>
      </c>
      <c r="HO109" s="195">
        <v>0</v>
      </c>
      <c r="HP109" s="195">
        <v>0</v>
      </c>
      <c r="HQ109" s="195">
        <v>0</v>
      </c>
      <c r="HR109" s="195">
        <v>0</v>
      </c>
      <c r="HS109" s="195">
        <v>132</v>
      </c>
      <c r="HT109" s="195">
        <v>234</v>
      </c>
      <c r="HU109" s="195">
        <v>0</v>
      </c>
      <c r="HV109" s="195">
        <v>54</v>
      </c>
      <c r="HW109" s="195">
        <v>95</v>
      </c>
      <c r="HX109" s="195">
        <v>0</v>
      </c>
      <c r="HY109" s="195">
        <v>14</v>
      </c>
      <c r="HZ109" s="195">
        <v>62</v>
      </c>
      <c r="IA109" s="195">
        <v>0</v>
      </c>
      <c r="IB109" s="195">
        <v>890</v>
      </c>
      <c r="IC109" s="195">
        <v>1442</v>
      </c>
      <c r="ID109" s="195">
        <v>0</v>
      </c>
      <c r="IE109" s="195">
        <v>764</v>
      </c>
      <c r="IF109" s="195">
        <v>1082</v>
      </c>
      <c r="IG109" s="195">
        <v>0</v>
      </c>
      <c r="IH109" s="195">
        <v>269</v>
      </c>
      <c r="II109" s="195">
        <v>528</v>
      </c>
      <c r="IJ109" s="195">
        <v>0</v>
      </c>
      <c r="IK109" s="195">
        <v>113</v>
      </c>
      <c r="IL109" s="195">
        <v>136</v>
      </c>
      <c r="IM109" s="195">
        <v>0</v>
      </c>
      <c r="IN109" s="195">
        <v>301</v>
      </c>
      <c r="IO109" s="195">
        <v>874</v>
      </c>
      <c r="IP109" s="195">
        <v>0</v>
      </c>
      <c r="IQ109" s="195">
        <v>12</v>
      </c>
      <c r="IR109" s="195">
        <v>7</v>
      </c>
      <c r="IS109" s="195">
        <v>0</v>
      </c>
      <c r="IT109" s="195">
        <v>381</v>
      </c>
      <c r="IU109" s="195">
        <v>595</v>
      </c>
      <c r="IV109" s="195">
        <v>0</v>
      </c>
      <c r="IW109" s="195">
        <v>0</v>
      </c>
      <c r="IX109" s="195">
        <v>0</v>
      </c>
      <c r="IY109" s="195">
        <v>0</v>
      </c>
      <c r="IZ109" s="195">
        <v>1</v>
      </c>
      <c r="JA109" s="195">
        <v>0</v>
      </c>
      <c r="JB109" s="195">
        <v>0</v>
      </c>
      <c r="JC109" s="195">
        <v>0</v>
      </c>
      <c r="JD109" s="195">
        <v>0</v>
      </c>
      <c r="JE109" s="195">
        <v>0</v>
      </c>
      <c r="JF109" s="195">
        <v>2</v>
      </c>
      <c r="JG109" s="195">
        <v>0</v>
      </c>
      <c r="JH109" s="195">
        <v>0</v>
      </c>
      <c r="JI109" s="195">
        <v>249</v>
      </c>
      <c r="JJ109" s="195">
        <v>250</v>
      </c>
      <c r="JK109" s="195">
        <v>150</v>
      </c>
      <c r="JL109" s="195">
        <v>1</v>
      </c>
      <c r="JM109" s="195">
        <v>2</v>
      </c>
      <c r="JN109" s="195">
        <v>0</v>
      </c>
      <c r="JO109" s="195">
        <v>0</v>
      </c>
      <c r="JP109" s="195">
        <v>0</v>
      </c>
      <c r="JQ109" s="195">
        <v>0</v>
      </c>
      <c r="JR109" s="195">
        <v>1</v>
      </c>
      <c r="JS109" s="195">
        <v>15</v>
      </c>
      <c r="JT109" s="195">
        <v>0</v>
      </c>
      <c r="JU109" s="195">
        <v>0</v>
      </c>
      <c r="JV109" s="195">
        <v>0</v>
      </c>
      <c r="JW109" s="195">
        <v>0</v>
      </c>
      <c r="JX109" s="195">
        <v>11</v>
      </c>
      <c r="JY109" s="195">
        <v>156</v>
      </c>
      <c r="JZ109" s="195">
        <v>0</v>
      </c>
      <c r="KA109" s="195">
        <v>5</v>
      </c>
      <c r="KB109" s="195">
        <v>0</v>
      </c>
      <c r="KC109" s="195">
        <v>0</v>
      </c>
      <c r="KD109" s="195">
        <v>19</v>
      </c>
      <c r="KE109" s="195">
        <v>189</v>
      </c>
      <c r="KF109" s="195">
        <v>0</v>
      </c>
      <c r="KG109" s="195">
        <v>80</v>
      </c>
      <c r="KH109" s="195">
        <v>356</v>
      </c>
      <c r="KI109" s="195">
        <v>0</v>
      </c>
      <c r="KJ109" s="195">
        <v>15</v>
      </c>
      <c r="KK109" s="195">
        <v>13</v>
      </c>
      <c r="KL109" s="195">
        <v>0</v>
      </c>
      <c r="KM109" s="195">
        <v>0</v>
      </c>
      <c r="KN109" s="195">
        <v>1</v>
      </c>
      <c r="KO109" s="195">
        <v>8</v>
      </c>
      <c r="KP109" s="195">
        <v>10</v>
      </c>
      <c r="KQ109" s="195">
        <v>9</v>
      </c>
      <c r="KR109" s="195">
        <v>6</v>
      </c>
      <c r="KS109" s="195">
        <v>0</v>
      </c>
      <c r="KT109" s="195">
        <v>0</v>
      </c>
      <c r="KU109" s="195">
        <v>0</v>
      </c>
      <c r="KV109" s="195">
        <v>0</v>
      </c>
      <c r="KW109" s="195">
        <v>0</v>
      </c>
      <c r="KX109" s="195">
        <v>0</v>
      </c>
      <c r="KY109" s="195">
        <v>0</v>
      </c>
      <c r="KZ109" s="195">
        <v>0</v>
      </c>
      <c r="LA109" s="195">
        <v>0</v>
      </c>
      <c r="LB109" s="195">
        <v>0</v>
      </c>
      <c r="LC109" s="195">
        <v>0</v>
      </c>
      <c r="LD109" s="195">
        <v>0</v>
      </c>
      <c r="LE109" s="195">
        <v>60</v>
      </c>
      <c r="LF109" s="195">
        <v>239</v>
      </c>
      <c r="LG109" s="195">
        <v>0</v>
      </c>
      <c r="LH109" s="195">
        <v>113</v>
      </c>
      <c r="LI109" s="195">
        <v>136</v>
      </c>
      <c r="LJ109" s="195">
        <v>0</v>
      </c>
      <c r="LK109" s="195">
        <v>39</v>
      </c>
      <c r="LL109" s="195">
        <v>74</v>
      </c>
      <c r="LM109" s="195">
        <v>3</v>
      </c>
      <c r="LN109" s="195">
        <v>39</v>
      </c>
      <c r="LO109" s="195">
        <v>74</v>
      </c>
      <c r="LP109" s="195">
        <v>3</v>
      </c>
      <c r="LQ109" s="195">
        <v>30</v>
      </c>
      <c r="LR109" s="195">
        <v>38</v>
      </c>
      <c r="LS109" s="195">
        <v>0</v>
      </c>
      <c r="LT109" s="195">
        <v>32</v>
      </c>
      <c r="LU109" s="195">
        <v>22</v>
      </c>
      <c r="LV109" s="195">
        <v>2</v>
      </c>
      <c r="LW109" s="195">
        <v>0</v>
      </c>
      <c r="LX109" s="195">
        <v>0</v>
      </c>
      <c r="LY109" s="195">
        <v>0</v>
      </c>
      <c r="LZ109" s="195">
        <v>0</v>
      </c>
      <c r="MA109" s="195">
        <v>0</v>
      </c>
      <c r="MB109" s="195">
        <v>0</v>
      </c>
      <c r="MC109" s="195">
        <v>0</v>
      </c>
      <c r="MD109" s="195">
        <v>0</v>
      </c>
      <c r="ME109" s="195">
        <v>0</v>
      </c>
      <c r="MF109" s="195">
        <v>23</v>
      </c>
      <c r="MG109" s="195">
        <v>4</v>
      </c>
      <c r="MH109" s="195">
        <v>0</v>
      </c>
      <c r="MI109" s="195">
        <v>0</v>
      </c>
      <c r="MJ109" s="195">
        <v>0</v>
      </c>
      <c r="MK109" s="195">
        <v>0</v>
      </c>
      <c r="ML109" s="195">
        <v>0</v>
      </c>
      <c r="MM109" s="195">
        <v>0</v>
      </c>
      <c r="MN109" s="195">
        <v>0</v>
      </c>
      <c r="MO109" s="195">
        <v>644</v>
      </c>
      <c r="MP109" s="195">
        <v>0</v>
      </c>
      <c r="MQ109" s="195">
        <v>0</v>
      </c>
      <c r="MR109" s="195">
        <v>1589</v>
      </c>
      <c r="MS109" s="195">
        <v>118</v>
      </c>
      <c r="MT109" s="195">
        <v>0</v>
      </c>
      <c r="MU109" s="195">
        <v>3619</v>
      </c>
      <c r="MV109" s="195">
        <v>402</v>
      </c>
      <c r="MW109" s="195">
        <v>0</v>
      </c>
      <c r="MX109" s="195">
        <v>310</v>
      </c>
      <c r="MY109" s="195">
        <v>144</v>
      </c>
      <c r="MZ109" s="195">
        <v>289</v>
      </c>
      <c r="NA109" s="195">
        <v>0</v>
      </c>
      <c r="NB109" s="195">
        <v>0</v>
      </c>
      <c r="NC109" s="195">
        <v>0</v>
      </c>
      <c r="ND109" s="195">
        <v>0</v>
      </c>
      <c r="NE109" s="195">
        <v>0</v>
      </c>
      <c r="NF109" s="195">
        <v>0</v>
      </c>
      <c r="NG109" s="195">
        <v>369</v>
      </c>
      <c r="NH109" s="195">
        <v>72</v>
      </c>
      <c r="NI109" s="195">
        <v>0</v>
      </c>
      <c r="NJ109" s="195">
        <v>2566</v>
      </c>
      <c r="NK109" s="195">
        <v>73</v>
      </c>
      <c r="NL109" s="195">
        <v>0</v>
      </c>
      <c r="NM109" s="195">
        <v>0</v>
      </c>
      <c r="NN109" s="195">
        <v>0</v>
      </c>
      <c r="NO109" s="195">
        <v>0</v>
      </c>
      <c r="NP109" s="195">
        <v>0</v>
      </c>
      <c r="NQ109" s="195">
        <v>0</v>
      </c>
      <c r="NR109" s="195">
        <v>9</v>
      </c>
    </row>
    <row r="110" spans="1:382" ht="17.25" customHeight="1" x14ac:dyDescent="0.25">
      <c r="A110" s="189">
        <v>11</v>
      </c>
      <c r="B110" s="542" t="s">
        <v>260</v>
      </c>
      <c r="C110" s="543"/>
      <c r="D110" s="188"/>
      <c r="E110" s="191"/>
      <c r="F110" s="191"/>
      <c r="G110" s="191"/>
      <c r="H110" s="191"/>
      <c r="I110" s="191"/>
      <c r="J110" s="191"/>
      <c r="K110" s="191"/>
      <c r="L110" s="191"/>
      <c r="M110" s="191"/>
      <c r="N110" s="191"/>
      <c r="O110" s="191"/>
      <c r="P110" s="191"/>
      <c r="Q110" s="191"/>
      <c r="R110" s="191"/>
      <c r="S110" s="191"/>
      <c r="T110" s="191"/>
      <c r="U110" s="191"/>
      <c r="V110" s="191"/>
      <c r="W110" s="191"/>
      <c r="X110" s="191"/>
      <c r="Y110" s="195">
        <f>(Abr!Y110+Abr!AT110)-Abr!DE110</f>
        <v>0</v>
      </c>
      <c r="Z110" s="195">
        <f>(Abr!Z110+Abr!AU110)-Abr!DF110</f>
        <v>0</v>
      </c>
      <c r="AA110" s="195">
        <f>(Abr!AA110+Abr!AV110)-Abr!DG110</f>
        <v>0</v>
      </c>
      <c r="AB110" s="195">
        <f>(Abr!AB110+Abr!AW110)-Abr!DH110</f>
        <v>0</v>
      </c>
      <c r="AC110" s="195">
        <f>(Abr!AC110+Abr!AX110)-Abr!DI110</f>
        <v>0</v>
      </c>
      <c r="AD110" s="195">
        <f>(Abr!AD110+Abr!AY110)-Abr!DJ110</f>
        <v>0</v>
      </c>
      <c r="AE110" s="195">
        <f>(Abr!AE110+Abr!AZ110)-Abr!DK110</f>
        <v>0</v>
      </c>
      <c r="AF110" s="195">
        <f>(Abr!AF110+Abr!BA110)-Abr!DL110</f>
        <v>0</v>
      </c>
      <c r="AG110" s="195">
        <f>(Abr!AG110+Abr!BB110)-Abr!DM110</f>
        <v>0</v>
      </c>
      <c r="AH110" s="195">
        <f>(Abr!AH110+Abr!BC110)-Abr!DN110</f>
        <v>0</v>
      </c>
      <c r="AI110" s="195">
        <f>(Abr!AI110+Abr!BD110)-Abr!DO110</f>
        <v>0</v>
      </c>
      <c r="AJ110" s="195">
        <f>(Abr!AJ110+Abr!BE110)-Abr!DP110</f>
        <v>0</v>
      </c>
      <c r="AK110" s="195">
        <f>(Abr!AK110+Abr!BF110)-Abr!DQ110</f>
        <v>0</v>
      </c>
      <c r="AL110" s="195">
        <f>(Abr!AL110+Abr!BG110)-Abr!DR110</f>
        <v>0</v>
      </c>
      <c r="AM110" s="195">
        <f>(Abr!AM110+Abr!BH110)-Abr!DS110</f>
        <v>0</v>
      </c>
      <c r="AN110" s="195">
        <f>(Abr!AN110+Abr!BI110)-Abr!DT110</f>
        <v>0</v>
      </c>
      <c r="AO110" s="195">
        <f>(Abr!AO110+Abr!BJ110)-Abr!DU110</f>
        <v>0</v>
      </c>
      <c r="AP110" s="195">
        <f>(Abr!AP110+Abr!BK110)-Abr!DV110</f>
        <v>0</v>
      </c>
      <c r="AQ110" s="195">
        <f>(Abr!AQ110+Abr!BL110)-Abr!DW110</f>
        <v>0</v>
      </c>
      <c r="AR110" s="195">
        <f>(Abr!AR110+Abr!BM110)-Abr!DX110</f>
        <v>0</v>
      </c>
      <c r="AS110" s="195">
        <f>(Abr!AS110+Abr!BN110)-Abr!DY110</f>
        <v>0</v>
      </c>
      <c r="AT110" s="191"/>
      <c r="AU110" s="191"/>
      <c r="AV110" s="191"/>
      <c r="AW110" s="191"/>
      <c r="AX110" s="191"/>
      <c r="AY110" s="191"/>
      <c r="AZ110" s="191"/>
      <c r="BA110" s="191"/>
      <c r="BB110" s="191"/>
      <c r="BC110" s="191"/>
      <c r="BD110" s="191"/>
      <c r="BE110" s="191"/>
      <c r="BF110" s="191"/>
      <c r="BG110" s="191"/>
      <c r="BH110" s="191"/>
      <c r="BI110" s="191"/>
      <c r="BJ110" s="191"/>
      <c r="BK110" s="191"/>
      <c r="BL110" s="191"/>
      <c r="BM110" s="191"/>
      <c r="BN110" s="191"/>
      <c r="BO110" s="191"/>
      <c r="BP110" s="191"/>
      <c r="BQ110" s="191"/>
      <c r="BR110" s="191"/>
      <c r="BS110" s="191"/>
      <c r="BT110" s="191"/>
      <c r="BU110" s="191"/>
      <c r="BV110" s="191"/>
      <c r="BW110" s="191"/>
      <c r="BX110" s="191"/>
      <c r="BY110" s="191"/>
      <c r="BZ110" s="191"/>
      <c r="CA110" s="191"/>
      <c r="CB110" s="191"/>
      <c r="CC110" s="191"/>
      <c r="CD110" s="191"/>
      <c r="CE110" s="191"/>
      <c r="CF110" s="191"/>
      <c r="CG110" s="191"/>
      <c r="CH110" s="191"/>
      <c r="CI110" s="191"/>
      <c r="CJ110" s="191"/>
      <c r="CK110" s="191"/>
      <c r="CL110" s="191"/>
      <c r="CM110" s="191"/>
      <c r="CN110" s="191"/>
      <c r="CO110" s="191"/>
      <c r="CP110" s="191"/>
      <c r="CQ110" s="191"/>
      <c r="CR110" s="191"/>
      <c r="CS110" s="191"/>
      <c r="CT110" s="191"/>
      <c r="CU110" s="191"/>
      <c r="CV110" s="191"/>
      <c r="CW110" s="191"/>
      <c r="CX110" s="191"/>
      <c r="CY110" s="191"/>
      <c r="CZ110" s="191"/>
      <c r="DA110" s="191"/>
      <c r="DB110" s="191"/>
      <c r="DC110" s="191"/>
      <c r="DD110" s="191"/>
      <c r="DE110" s="191"/>
      <c r="DF110" s="191"/>
      <c r="DG110" s="191"/>
      <c r="DH110" s="191"/>
      <c r="DI110" s="191"/>
      <c r="DJ110" s="191"/>
      <c r="DK110" s="191"/>
      <c r="DL110" s="191"/>
      <c r="DM110" s="191"/>
      <c r="DN110" s="191"/>
      <c r="DO110" s="191"/>
      <c r="DP110" s="191"/>
      <c r="DQ110" s="191"/>
      <c r="DR110" s="191"/>
      <c r="DS110" s="191"/>
      <c r="DT110" s="191"/>
      <c r="DU110" s="191"/>
      <c r="DV110" s="191"/>
      <c r="DW110" s="191"/>
      <c r="DX110" s="191"/>
      <c r="DY110" s="191"/>
      <c r="DZ110" s="191"/>
      <c r="EA110" s="191"/>
      <c r="EB110" s="191"/>
      <c r="EC110" s="191"/>
      <c r="ED110" s="191"/>
      <c r="EE110" s="191"/>
      <c r="EF110" s="191"/>
      <c r="EG110" s="191"/>
      <c r="EH110" s="191"/>
      <c r="EI110" s="191"/>
      <c r="EJ110" s="191"/>
      <c r="EK110" s="191"/>
      <c r="EL110" s="191"/>
      <c r="EM110" s="191"/>
      <c r="EN110" s="191"/>
      <c r="EO110" s="191"/>
      <c r="EP110" s="191"/>
      <c r="EQ110" s="191"/>
      <c r="ER110" s="191"/>
      <c r="ES110" s="191"/>
      <c r="ET110" s="191"/>
      <c r="EU110" s="195">
        <f t="shared" ref="EU110:EU146" si="71">D110*31</f>
        <v>0</v>
      </c>
      <c r="EV110" s="195">
        <f t="shared" ref="EV110:EV146" si="72">E110*31</f>
        <v>0</v>
      </c>
      <c r="EW110" s="195">
        <f t="shared" ref="EW110:EW146" si="73">F110*31</f>
        <v>0</v>
      </c>
      <c r="EX110" s="195">
        <f t="shared" ref="EX110:EX146" si="74">G110*31</f>
        <v>0</v>
      </c>
      <c r="EY110" s="195">
        <f t="shared" ref="EY110:EY146" si="75">H110*31</f>
        <v>0</v>
      </c>
      <c r="EZ110" s="195">
        <f t="shared" ref="EZ110:EZ146" si="76">I110*31</f>
        <v>0</v>
      </c>
      <c r="FA110" s="195">
        <f t="shared" ref="FA110:FA146" si="77">J110*31</f>
        <v>0</v>
      </c>
      <c r="FB110" s="195">
        <f t="shared" ref="FB110:FB146" si="78">K110*31</f>
        <v>0</v>
      </c>
      <c r="FC110" s="195">
        <f t="shared" ref="FC110:FC146" si="79">L110*31</f>
        <v>0</v>
      </c>
      <c r="FD110" s="195">
        <f t="shared" ref="FD110:FD146" si="80">M110*31</f>
        <v>0</v>
      </c>
      <c r="FE110" s="195">
        <f t="shared" ref="FE110:FE146" si="81">N110*31</f>
        <v>0</v>
      </c>
      <c r="FF110" s="195">
        <f t="shared" ref="FF110:FF146" si="82">O110*31</f>
        <v>0</v>
      </c>
      <c r="FG110" s="195">
        <f t="shared" ref="FG110:FG146" si="83">P110*31</f>
        <v>0</v>
      </c>
      <c r="FH110" s="195">
        <f t="shared" ref="FH110:FH146" si="84">Q110*31</f>
        <v>0</v>
      </c>
      <c r="FI110" s="195">
        <f t="shared" ref="FI110:FI146" si="85">R110*31</f>
        <v>0</v>
      </c>
      <c r="FJ110" s="195">
        <f t="shared" ref="FJ110:FJ146" si="86">S110*31</f>
        <v>0</v>
      </c>
      <c r="FK110" s="195">
        <f t="shared" ref="FK110:FK146" si="87">T110*31</f>
        <v>0</v>
      </c>
      <c r="FL110" s="195">
        <f t="shared" ref="FL110:FL146" si="88">U110*31</f>
        <v>0</v>
      </c>
      <c r="FM110" s="195">
        <f t="shared" ref="FM110:FM146" si="89">V110*31</f>
        <v>0</v>
      </c>
      <c r="FN110" s="195">
        <f t="shared" ref="FN110:FN146" si="90">W110*31</f>
        <v>0</v>
      </c>
      <c r="FO110" s="195">
        <f t="shared" ref="FO110:FO146" si="91">X110*31</f>
        <v>0</v>
      </c>
      <c r="FP110" s="191"/>
      <c r="FQ110" s="191"/>
      <c r="FR110" s="191"/>
      <c r="FS110" s="191"/>
      <c r="FT110" s="191"/>
      <c r="FU110" s="191"/>
      <c r="FV110" s="191"/>
      <c r="FW110" s="191"/>
      <c r="FX110" s="191"/>
      <c r="FY110" s="191"/>
      <c r="FZ110" s="191"/>
      <c r="GA110" s="191"/>
      <c r="GB110" s="191"/>
      <c r="GC110" s="191"/>
      <c r="GD110" s="191"/>
      <c r="GE110" s="191"/>
      <c r="GF110" s="191"/>
      <c r="GG110" s="191"/>
      <c r="GH110" s="191"/>
      <c r="GI110" s="191"/>
      <c r="GJ110" s="191"/>
      <c r="GK110" s="191"/>
      <c r="GL110" s="191"/>
      <c r="GM110" s="191"/>
      <c r="GN110" s="191"/>
      <c r="GO110" s="191"/>
      <c r="GP110" s="191"/>
      <c r="GQ110" s="191"/>
      <c r="GR110" s="191"/>
      <c r="GS110" s="191"/>
      <c r="GT110" s="191"/>
      <c r="GU110" s="191"/>
      <c r="GV110" s="191"/>
      <c r="GW110" s="191">
        <v>85</v>
      </c>
      <c r="GX110" s="191"/>
      <c r="GY110" s="191">
        <v>10</v>
      </c>
      <c r="GZ110" s="191"/>
      <c r="HA110" s="191"/>
      <c r="HB110" s="191">
        <v>9</v>
      </c>
      <c r="HC110" s="191"/>
      <c r="HD110" s="191">
        <v>4</v>
      </c>
      <c r="HE110" s="191"/>
      <c r="HF110" s="191"/>
      <c r="HG110" s="191"/>
      <c r="HH110" s="191"/>
      <c r="HI110" s="191"/>
      <c r="HJ110" s="191"/>
      <c r="HK110" s="191">
        <v>19</v>
      </c>
      <c r="HL110" s="191"/>
      <c r="HM110" s="191"/>
      <c r="HN110" s="191"/>
      <c r="HO110" s="191"/>
      <c r="HP110" s="191"/>
      <c r="HQ110" s="191"/>
      <c r="HR110" s="191"/>
      <c r="HS110" s="191"/>
      <c r="HT110" s="191"/>
      <c r="HU110" s="191"/>
      <c r="HV110" s="191"/>
      <c r="HW110" s="191"/>
      <c r="HX110" s="191"/>
      <c r="HY110" s="191"/>
      <c r="HZ110" s="191"/>
      <c r="IA110" s="191"/>
      <c r="IB110" s="191"/>
      <c r="IC110" s="191"/>
      <c r="ID110" s="191"/>
      <c r="IE110" s="191"/>
      <c r="IF110" s="191"/>
      <c r="IG110" s="191"/>
      <c r="IH110" s="191"/>
      <c r="II110" s="191">
        <v>32</v>
      </c>
      <c r="IJ110" s="191"/>
      <c r="IK110" s="191"/>
      <c r="IL110" s="191"/>
      <c r="IM110" s="191"/>
      <c r="IN110" s="191"/>
      <c r="IO110" s="191">
        <v>11</v>
      </c>
      <c r="IP110" s="191"/>
      <c r="IQ110" s="191"/>
      <c r="IR110" s="191"/>
      <c r="IS110" s="191"/>
      <c r="IT110" s="191"/>
      <c r="IU110" s="191"/>
      <c r="IV110" s="191"/>
      <c r="IW110" s="191"/>
      <c r="IX110" s="191"/>
      <c r="IY110" s="191"/>
      <c r="IZ110" s="191"/>
      <c r="JA110" s="191"/>
      <c r="JB110" s="191"/>
      <c r="JC110" s="191"/>
      <c r="JD110" s="191">
        <v>1</v>
      </c>
      <c r="JE110" s="191"/>
      <c r="JF110" s="191"/>
      <c r="JG110" s="191"/>
      <c r="JH110" s="191"/>
      <c r="JI110" s="191"/>
      <c r="JJ110" s="191"/>
      <c r="JK110" s="191"/>
      <c r="JL110" s="191"/>
      <c r="JM110" s="191">
        <v>8</v>
      </c>
      <c r="JN110" s="191"/>
      <c r="JO110" s="191"/>
      <c r="JP110" s="191"/>
      <c r="JQ110" s="191"/>
      <c r="JR110" s="191"/>
      <c r="JS110" s="191"/>
      <c r="JT110" s="191"/>
      <c r="JU110" s="191"/>
      <c r="JV110" s="191"/>
      <c r="JW110" s="191"/>
      <c r="JX110" s="191"/>
      <c r="JY110" s="191">
        <v>6</v>
      </c>
      <c r="JZ110" s="191"/>
      <c r="KA110" s="191"/>
      <c r="KB110" s="191">
        <v>6</v>
      </c>
      <c r="KC110" s="191"/>
      <c r="KD110" s="191"/>
      <c r="KE110" s="191"/>
      <c r="KF110" s="191"/>
      <c r="KG110" s="191"/>
      <c r="KH110" s="191"/>
      <c r="KI110" s="191"/>
      <c r="KJ110" s="191"/>
      <c r="KK110" s="191"/>
      <c r="KL110" s="191"/>
      <c r="KM110" s="191"/>
      <c r="KN110" s="191"/>
      <c r="KO110" s="191"/>
      <c r="KP110" s="191"/>
      <c r="KQ110" s="191"/>
      <c r="KR110" s="191"/>
      <c r="KS110" s="191"/>
      <c r="KT110" s="191"/>
      <c r="KU110" s="191"/>
      <c r="KV110" s="191"/>
      <c r="KW110" s="191"/>
      <c r="KX110" s="191"/>
      <c r="KY110" s="191"/>
      <c r="KZ110" s="191"/>
      <c r="LA110" s="191"/>
      <c r="LB110" s="191"/>
      <c r="LC110" s="191"/>
      <c r="LD110" s="191"/>
      <c r="LE110" s="191"/>
      <c r="LF110" s="191"/>
      <c r="LG110" s="191"/>
      <c r="LH110" s="191"/>
      <c r="LI110" s="191"/>
      <c r="LJ110" s="191"/>
      <c r="LK110" s="191"/>
      <c r="LL110" s="191"/>
      <c r="LM110" s="191"/>
      <c r="LN110" s="191"/>
      <c r="LO110" s="191"/>
      <c r="LP110" s="191"/>
      <c r="LQ110" s="191"/>
      <c r="LR110" s="191"/>
      <c r="LS110" s="191"/>
      <c r="LT110" s="191"/>
      <c r="LU110" s="191"/>
      <c r="LV110" s="191"/>
      <c r="LW110" s="191"/>
      <c r="LX110" s="191"/>
      <c r="LY110" s="191"/>
      <c r="LZ110" s="191"/>
      <c r="MA110" s="191"/>
      <c r="MB110" s="191"/>
      <c r="MC110" s="191"/>
      <c r="MD110" s="191"/>
      <c r="ME110" s="191"/>
      <c r="MF110" s="191"/>
      <c r="MG110" s="191"/>
      <c r="MH110" s="191"/>
      <c r="MI110" s="191"/>
      <c r="MJ110" s="191"/>
      <c r="MK110" s="191"/>
      <c r="ML110" s="191"/>
      <c r="MM110" s="191"/>
      <c r="MN110" s="191"/>
      <c r="MO110" s="191"/>
      <c r="MP110" s="191"/>
      <c r="MQ110" s="191"/>
      <c r="MR110" s="191"/>
      <c r="MS110" s="191"/>
      <c r="MT110" s="191"/>
      <c r="MU110" s="191"/>
      <c r="MV110" s="191">
        <v>15</v>
      </c>
      <c r="MW110" s="191">
        <v>10</v>
      </c>
      <c r="MX110" s="191"/>
      <c r="MY110" s="191">
        <v>95</v>
      </c>
      <c r="MZ110" s="191">
        <v>36</v>
      </c>
      <c r="NA110" s="191"/>
      <c r="NB110" s="191"/>
      <c r="NC110" s="191"/>
      <c r="ND110" s="191"/>
      <c r="NE110" s="191"/>
      <c r="NF110" s="191"/>
      <c r="NG110" s="191"/>
      <c r="NH110" s="191"/>
      <c r="NI110" s="191"/>
      <c r="NJ110" s="191"/>
      <c r="NK110" s="191">
        <v>23</v>
      </c>
      <c r="NL110" s="191"/>
      <c r="NM110" s="191"/>
      <c r="NN110" s="191"/>
      <c r="NO110" s="191"/>
      <c r="NP110" s="191"/>
      <c r="NQ110" s="191"/>
      <c r="NR110" s="191"/>
    </row>
    <row r="111" spans="1:382" ht="17.25" customHeight="1" x14ac:dyDescent="0.25">
      <c r="A111" s="455">
        <v>12</v>
      </c>
      <c r="B111" s="542" t="s">
        <v>261</v>
      </c>
      <c r="C111" s="543"/>
      <c r="D111" s="188"/>
      <c r="E111" s="191"/>
      <c r="F111" s="191"/>
      <c r="G111" s="191"/>
      <c r="H111" s="191"/>
      <c r="I111" s="191"/>
      <c r="J111" s="191"/>
      <c r="K111" s="191"/>
      <c r="L111" s="191"/>
      <c r="M111" s="191"/>
      <c r="N111" s="191"/>
      <c r="O111" s="191"/>
      <c r="P111" s="191"/>
      <c r="Q111" s="191"/>
      <c r="R111" s="191"/>
      <c r="S111" s="191"/>
      <c r="T111" s="191"/>
      <c r="U111" s="191"/>
      <c r="V111" s="191"/>
      <c r="W111" s="191"/>
      <c r="X111" s="191"/>
      <c r="Y111" s="195">
        <f>(Abr!Y111+Abr!AT111)-Abr!DE111</f>
        <v>0</v>
      </c>
      <c r="Z111" s="195">
        <f>(Abr!Z111+Abr!AU111)-Abr!DF111</f>
        <v>0</v>
      </c>
      <c r="AA111" s="195">
        <f>(Abr!AA111+Abr!AV111)-Abr!DG111</f>
        <v>0</v>
      </c>
      <c r="AB111" s="195">
        <f>(Abr!AB111+Abr!AW111)-Abr!DH111</f>
        <v>0</v>
      </c>
      <c r="AC111" s="195">
        <f>(Abr!AC111+Abr!AX111)-Abr!DI111</f>
        <v>0</v>
      </c>
      <c r="AD111" s="195">
        <f>(Abr!AD111+Abr!AY111)-Abr!DJ111</f>
        <v>0</v>
      </c>
      <c r="AE111" s="195">
        <f>(Abr!AE111+Abr!AZ111)-Abr!DK111</f>
        <v>0</v>
      </c>
      <c r="AF111" s="195">
        <f>(Abr!AF111+Abr!BA111)-Abr!DL111</f>
        <v>0</v>
      </c>
      <c r="AG111" s="195">
        <f>(Abr!AG111+Abr!BB111)-Abr!DM111</f>
        <v>0</v>
      </c>
      <c r="AH111" s="195">
        <f>(Abr!AH111+Abr!BC111)-Abr!DN111</f>
        <v>0</v>
      </c>
      <c r="AI111" s="195">
        <f>(Abr!AI111+Abr!BD111)-Abr!DO111</f>
        <v>0</v>
      </c>
      <c r="AJ111" s="195">
        <f>(Abr!AJ111+Abr!BE111)-Abr!DP111</f>
        <v>0</v>
      </c>
      <c r="AK111" s="195">
        <f>(Abr!AK111+Abr!BF111)-Abr!DQ111</f>
        <v>0</v>
      </c>
      <c r="AL111" s="195">
        <f>(Abr!AL111+Abr!BG111)-Abr!DR111</f>
        <v>0</v>
      </c>
      <c r="AM111" s="195">
        <f>(Abr!AM111+Abr!BH111)-Abr!DS111</f>
        <v>0</v>
      </c>
      <c r="AN111" s="195">
        <f>(Abr!AN111+Abr!BI111)-Abr!DT111</f>
        <v>0</v>
      </c>
      <c r="AO111" s="195">
        <f>(Abr!AO111+Abr!BJ111)-Abr!DU111</f>
        <v>0</v>
      </c>
      <c r="AP111" s="195">
        <f>(Abr!AP111+Abr!BK111)-Abr!DV111</f>
        <v>0</v>
      </c>
      <c r="AQ111" s="195">
        <f>(Abr!AQ111+Abr!BL111)-Abr!DW111</f>
        <v>0</v>
      </c>
      <c r="AR111" s="195">
        <f>(Abr!AR111+Abr!BM111)-Abr!DX111</f>
        <v>0</v>
      </c>
      <c r="AS111" s="195">
        <f>(Abr!AS111+Abr!BN111)-Abr!DY111</f>
        <v>0</v>
      </c>
      <c r="AT111" s="191"/>
      <c r="AU111" s="191"/>
      <c r="AV111" s="191"/>
      <c r="AW111" s="191"/>
      <c r="AX111" s="191"/>
      <c r="AY111" s="191"/>
      <c r="AZ111" s="191"/>
      <c r="BA111" s="191"/>
      <c r="BB111" s="191"/>
      <c r="BC111" s="191"/>
      <c r="BD111" s="191"/>
      <c r="BE111" s="191"/>
      <c r="BF111" s="191"/>
      <c r="BG111" s="191"/>
      <c r="BH111" s="191"/>
      <c r="BI111" s="191"/>
      <c r="BJ111" s="191"/>
      <c r="BK111" s="191"/>
      <c r="BL111" s="191"/>
      <c r="BM111" s="191"/>
      <c r="BN111" s="191"/>
      <c r="BO111" s="191"/>
      <c r="BP111" s="191"/>
      <c r="BQ111" s="191"/>
      <c r="BR111" s="191"/>
      <c r="BS111" s="191"/>
      <c r="BT111" s="191"/>
      <c r="BU111" s="191"/>
      <c r="BV111" s="191"/>
      <c r="BW111" s="191"/>
      <c r="BX111" s="191"/>
      <c r="BY111" s="191"/>
      <c r="BZ111" s="191"/>
      <c r="CA111" s="191"/>
      <c r="CB111" s="191"/>
      <c r="CC111" s="191"/>
      <c r="CD111" s="191"/>
      <c r="CE111" s="191"/>
      <c r="CF111" s="191"/>
      <c r="CG111" s="191"/>
      <c r="CH111" s="191"/>
      <c r="CI111" s="191"/>
      <c r="CJ111" s="191"/>
      <c r="CK111" s="191"/>
      <c r="CL111" s="191"/>
      <c r="CM111" s="191"/>
      <c r="CN111" s="191"/>
      <c r="CO111" s="191"/>
      <c r="CP111" s="191"/>
      <c r="CQ111" s="191"/>
      <c r="CR111" s="191"/>
      <c r="CS111" s="191"/>
      <c r="CT111" s="191"/>
      <c r="CU111" s="191"/>
      <c r="CV111" s="191"/>
      <c r="CW111" s="191"/>
      <c r="CX111" s="191"/>
      <c r="CY111" s="191"/>
      <c r="CZ111" s="191"/>
      <c r="DA111" s="191"/>
      <c r="DB111" s="191"/>
      <c r="DC111" s="191"/>
      <c r="DD111" s="191"/>
      <c r="DE111" s="191"/>
      <c r="DF111" s="191"/>
      <c r="DG111" s="191"/>
      <c r="DH111" s="191"/>
      <c r="DI111" s="191"/>
      <c r="DJ111" s="191"/>
      <c r="DK111" s="191"/>
      <c r="DL111" s="191"/>
      <c r="DM111" s="191"/>
      <c r="DN111" s="191"/>
      <c r="DO111" s="191"/>
      <c r="DP111" s="191"/>
      <c r="DQ111" s="191"/>
      <c r="DR111" s="191"/>
      <c r="DS111" s="191"/>
      <c r="DT111" s="191"/>
      <c r="DU111" s="191"/>
      <c r="DV111" s="191"/>
      <c r="DW111" s="191"/>
      <c r="DX111" s="191"/>
      <c r="DY111" s="191"/>
      <c r="DZ111" s="191"/>
      <c r="EA111" s="191"/>
      <c r="EB111" s="191"/>
      <c r="EC111" s="191"/>
      <c r="ED111" s="191"/>
      <c r="EE111" s="191"/>
      <c r="EF111" s="191"/>
      <c r="EG111" s="191"/>
      <c r="EH111" s="191"/>
      <c r="EI111" s="191"/>
      <c r="EJ111" s="191"/>
      <c r="EK111" s="191"/>
      <c r="EL111" s="191"/>
      <c r="EM111" s="191"/>
      <c r="EN111" s="191"/>
      <c r="EO111" s="191"/>
      <c r="EP111" s="191"/>
      <c r="EQ111" s="191"/>
      <c r="ER111" s="191"/>
      <c r="ES111" s="191"/>
      <c r="ET111" s="191"/>
      <c r="EU111" s="195">
        <f t="shared" si="71"/>
        <v>0</v>
      </c>
      <c r="EV111" s="195">
        <f t="shared" si="72"/>
        <v>0</v>
      </c>
      <c r="EW111" s="195">
        <f t="shared" si="73"/>
        <v>0</v>
      </c>
      <c r="EX111" s="195">
        <f t="shared" si="74"/>
        <v>0</v>
      </c>
      <c r="EY111" s="195">
        <f t="shared" si="75"/>
        <v>0</v>
      </c>
      <c r="EZ111" s="195">
        <f t="shared" si="76"/>
        <v>0</v>
      </c>
      <c r="FA111" s="195">
        <f t="shared" si="77"/>
        <v>0</v>
      </c>
      <c r="FB111" s="195">
        <f t="shared" si="78"/>
        <v>0</v>
      </c>
      <c r="FC111" s="195">
        <f t="shared" si="79"/>
        <v>0</v>
      </c>
      <c r="FD111" s="195">
        <f t="shared" si="80"/>
        <v>0</v>
      </c>
      <c r="FE111" s="195">
        <f t="shared" si="81"/>
        <v>0</v>
      </c>
      <c r="FF111" s="195">
        <f t="shared" si="82"/>
        <v>0</v>
      </c>
      <c r="FG111" s="195">
        <f t="shared" si="83"/>
        <v>0</v>
      </c>
      <c r="FH111" s="195">
        <f t="shared" si="84"/>
        <v>0</v>
      </c>
      <c r="FI111" s="195">
        <f t="shared" si="85"/>
        <v>0</v>
      </c>
      <c r="FJ111" s="195">
        <f t="shared" si="86"/>
        <v>0</v>
      </c>
      <c r="FK111" s="195">
        <f t="shared" si="87"/>
        <v>0</v>
      </c>
      <c r="FL111" s="195">
        <f t="shared" si="88"/>
        <v>0</v>
      </c>
      <c r="FM111" s="195">
        <f t="shared" si="89"/>
        <v>0</v>
      </c>
      <c r="FN111" s="195">
        <f t="shared" si="90"/>
        <v>0</v>
      </c>
      <c r="FO111" s="195">
        <f t="shared" si="91"/>
        <v>0</v>
      </c>
      <c r="FP111" s="191"/>
      <c r="FQ111" s="191"/>
      <c r="FR111" s="191"/>
      <c r="FS111" s="191"/>
      <c r="FT111" s="191"/>
      <c r="FU111" s="191"/>
      <c r="FV111" s="191"/>
      <c r="FW111" s="191"/>
      <c r="FX111" s="191"/>
      <c r="FY111" s="191"/>
      <c r="FZ111" s="191"/>
      <c r="GA111" s="191"/>
      <c r="GB111" s="191"/>
      <c r="GC111" s="191"/>
      <c r="GD111" s="191"/>
      <c r="GE111" s="191"/>
      <c r="GF111" s="191"/>
      <c r="GG111" s="191"/>
      <c r="GH111" s="191"/>
      <c r="GI111" s="191"/>
      <c r="GJ111" s="191"/>
      <c r="GK111" s="191"/>
      <c r="GL111" s="191"/>
      <c r="GM111" s="191"/>
      <c r="GN111" s="191"/>
      <c r="GO111" s="191"/>
      <c r="GP111" s="191"/>
      <c r="GQ111" s="191"/>
      <c r="GR111" s="191"/>
      <c r="GS111" s="191"/>
      <c r="GT111" s="191"/>
      <c r="GU111" s="191"/>
      <c r="GV111" s="191"/>
      <c r="GW111" s="191"/>
      <c r="GX111" s="191"/>
      <c r="GY111" s="191"/>
      <c r="GZ111" s="191"/>
      <c r="HA111" s="191"/>
      <c r="HB111" s="191"/>
      <c r="HC111" s="191"/>
      <c r="HD111" s="191"/>
      <c r="HE111" s="191"/>
      <c r="HF111" s="191"/>
      <c r="HG111" s="191"/>
      <c r="HH111" s="191"/>
      <c r="HI111" s="191"/>
      <c r="HJ111" s="191"/>
      <c r="HK111" s="191"/>
      <c r="HL111" s="191"/>
      <c r="HM111" s="191"/>
      <c r="HN111" s="191"/>
      <c r="HO111" s="191"/>
      <c r="HP111" s="191"/>
      <c r="HQ111" s="191"/>
      <c r="HR111" s="191"/>
      <c r="HS111" s="191"/>
      <c r="HT111" s="191"/>
      <c r="HU111" s="191"/>
      <c r="HV111" s="191"/>
      <c r="HW111" s="191"/>
      <c r="HX111" s="191"/>
      <c r="HY111" s="191"/>
      <c r="HZ111" s="191"/>
      <c r="IA111" s="191"/>
      <c r="IB111" s="191"/>
      <c r="IC111" s="191"/>
      <c r="ID111" s="191"/>
      <c r="IE111" s="191"/>
      <c r="IF111" s="191"/>
      <c r="IG111" s="191"/>
      <c r="IH111" s="191"/>
      <c r="II111" s="191"/>
      <c r="IJ111" s="191"/>
      <c r="IK111" s="191"/>
      <c r="IL111" s="191"/>
      <c r="IM111" s="191"/>
      <c r="IN111" s="191"/>
      <c r="IO111" s="191"/>
      <c r="IP111" s="191"/>
      <c r="IQ111" s="191"/>
      <c r="IR111" s="191"/>
      <c r="IS111" s="191"/>
      <c r="IT111" s="191"/>
      <c r="IU111" s="191"/>
      <c r="IV111" s="191"/>
      <c r="IW111" s="191"/>
      <c r="IX111" s="191"/>
      <c r="IY111" s="191"/>
      <c r="IZ111" s="191"/>
      <c r="JA111" s="191"/>
      <c r="JB111" s="191"/>
      <c r="JC111" s="191"/>
      <c r="JD111" s="191"/>
      <c r="JE111" s="191"/>
      <c r="JF111" s="191"/>
      <c r="JG111" s="191"/>
      <c r="JH111" s="191"/>
      <c r="JI111" s="191"/>
      <c r="JJ111" s="191"/>
      <c r="JK111" s="191"/>
      <c r="JL111" s="191"/>
      <c r="JM111" s="191"/>
      <c r="JN111" s="191"/>
      <c r="JO111" s="191"/>
      <c r="JP111" s="191"/>
      <c r="JQ111" s="191"/>
      <c r="JR111" s="191"/>
      <c r="JS111" s="191"/>
      <c r="JT111" s="191"/>
      <c r="JU111" s="191"/>
      <c r="JV111" s="191"/>
      <c r="JW111" s="191"/>
      <c r="JX111" s="191"/>
      <c r="JY111" s="191"/>
      <c r="JZ111" s="191"/>
      <c r="KA111" s="191"/>
      <c r="KB111" s="191"/>
      <c r="KC111" s="191"/>
      <c r="KD111" s="191"/>
      <c r="KE111" s="191"/>
      <c r="KF111" s="191"/>
      <c r="KG111" s="191"/>
      <c r="KH111" s="191"/>
      <c r="KI111" s="191"/>
      <c r="KJ111" s="191"/>
      <c r="KK111" s="191"/>
      <c r="KL111" s="191"/>
      <c r="KM111" s="191"/>
      <c r="KN111" s="191"/>
      <c r="KO111" s="191"/>
      <c r="KP111" s="191"/>
      <c r="KQ111" s="191"/>
      <c r="KR111" s="191"/>
      <c r="KS111" s="191"/>
      <c r="KT111" s="191"/>
      <c r="KU111" s="191"/>
      <c r="KV111" s="191"/>
      <c r="KW111" s="191"/>
      <c r="KX111" s="191"/>
      <c r="KY111" s="191"/>
      <c r="KZ111" s="191"/>
      <c r="LA111" s="191"/>
      <c r="LB111" s="191"/>
      <c r="LC111" s="191"/>
      <c r="LD111" s="191"/>
      <c r="LE111" s="191"/>
      <c r="LF111" s="191"/>
      <c r="LG111" s="191"/>
      <c r="LH111" s="191"/>
      <c r="LI111" s="191"/>
      <c r="LJ111" s="191"/>
      <c r="LK111" s="191"/>
      <c r="LL111" s="191"/>
      <c r="LM111" s="191"/>
      <c r="LN111" s="191"/>
      <c r="LO111" s="191"/>
      <c r="LP111" s="191"/>
      <c r="LQ111" s="191"/>
      <c r="LR111" s="191"/>
      <c r="LS111" s="191"/>
      <c r="LT111" s="191"/>
      <c r="LU111" s="191"/>
      <c r="LV111" s="191"/>
      <c r="LW111" s="191"/>
      <c r="LX111" s="191"/>
      <c r="LY111" s="191"/>
      <c r="LZ111" s="191"/>
      <c r="MA111" s="191"/>
      <c r="MB111" s="191"/>
      <c r="MC111" s="191"/>
      <c r="MD111" s="191"/>
      <c r="ME111" s="191"/>
      <c r="MF111" s="191"/>
      <c r="MG111" s="191"/>
      <c r="MH111" s="191"/>
      <c r="MI111" s="191"/>
      <c r="MJ111" s="191"/>
      <c r="MK111" s="191"/>
      <c r="ML111" s="191"/>
      <c r="MM111" s="191"/>
      <c r="MN111" s="191"/>
      <c r="MO111" s="191"/>
      <c r="MP111" s="191"/>
      <c r="MQ111" s="191"/>
      <c r="MR111" s="191"/>
      <c r="MS111" s="191"/>
      <c r="MT111" s="191"/>
      <c r="MU111" s="191"/>
      <c r="MV111" s="191"/>
      <c r="MW111" s="191">
        <v>2</v>
      </c>
      <c r="MX111" s="191"/>
      <c r="MY111" s="191"/>
      <c r="MZ111" s="191">
        <v>9.1999999999999993</v>
      </c>
      <c r="NA111" s="191"/>
      <c r="NB111" s="191"/>
      <c r="NC111" s="191"/>
      <c r="ND111" s="191"/>
      <c r="NE111" s="191"/>
      <c r="NF111" s="191"/>
      <c r="NG111" s="191"/>
      <c r="NH111" s="191"/>
      <c r="NI111" s="191">
        <v>2</v>
      </c>
      <c r="NJ111" s="191"/>
      <c r="NK111" s="191"/>
      <c r="NL111" s="191">
        <v>8</v>
      </c>
      <c r="NM111" s="191"/>
      <c r="NN111" s="191"/>
      <c r="NO111" s="191"/>
      <c r="NP111" s="191"/>
      <c r="NQ111" s="191"/>
      <c r="NR111" s="191">
        <v>1</v>
      </c>
    </row>
    <row r="112" spans="1:382" ht="17.25" customHeight="1" x14ac:dyDescent="0.25">
      <c r="A112" s="189">
        <v>13</v>
      </c>
      <c r="B112" s="542" t="s">
        <v>262</v>
      </c>
      <c r="C112" s="543"/>
      <c r="D112" s="188"/>
      <c r="E112" s="191"/>
      <c r="F112" s="191"/>
      <c r="G112" s="191"/>
      <c r="H112" s="191"/>
      <c r="I112" s="191"/>
      <c r="J112" s="191"/>
      <c r="K112" s="191"/>
      <c r="L112" s="191"/>
      <c r="M112" s="191"/>
      <c r="N112" s="191"/>
      <c r="O112" s="191"/>
      <c r="P112" s="191"/>
      <c r="Q112" s="191"/>
      <c r="R112" s="191"/>
      <c r="S112" s="191"/>
      <c r="T112" s="191"/>
      <c r="U112" s="191"/>
      <c r="V112" s="191"/>
      <c r="W112" s="191"/>
      <c r="X112" s="191"/>
      <c r="Y112" s="195">
        <f>(Abr!Y112+Abr!AT112)-Abr!DE112</f>
        <v>0</v>
      </c>
      <c r="Z112" s="195">
        <f>(Abr!Z112+Abr!AU112)-Abr!DF112</f>
        <v>0</v>
      </c>
      <c r="AA112" s="195">
        <f>(Abr!AA112+Abr!AV112)-Abr!DG112</f>
        <v>0</v>
      </c>
      <c r="AB112" s="195">
        <f>(Abr!AB112+Abr!AW112)-Abr!DH112</f>
        <v>0</v>
      </c>
      <c r="AC112" s="195">
        <f>(Abr!AC112+Abr!AX112)-Abr!DI112</f>
        <v>0</v>
      </c>
      <c r="AD112" s="195">
        <f>(Abr!AD112+Abr!AY112)-Abr!DJ112</f>
        <v>0</v>
      </c>
      <c r="AE112" s="195">
        <f>(Abr!AE112+Abr!AZ112)-Abr!DK112</f>
        <v>0</v>
      </c>
      <c r="AF112" s="195">
        <f>(Abr!AF112+Abr!BA112)-Abr!DL112</f>
        <v>0</v>
      </c>
      <c r="AG112" s="195">
        <f>(Abr!AG112+Abr!BB112)-Abr!DM112</f>
        <v>0</v>
      </c>
      <c r="AH112" s="195">
        <f>(Abr!AH112+Abr!BC112)-Abr!DN112</f>
        <v>0</v>
      </c>
      <c r="AI112" s="195">
        <f>(Abr!AI112+Abr!BD112)-Abr!DO112</f>
        <v>0</v>
      </c>
      <c r="AJ112" s="195">
        <f>(Abr!AJ112+Abr!BE112)-Abr!DP112</f>
        <v>0</v>
      </c>
      <c r="AK112" s="195">
        <f>(Abr!AK112+Abr!BF112)-Abr!DQ112</f>
        <v>0</v>
      </c>
      <c r="AL112" s="195">
        <f>(Abr!AL112+Abr!BG112)-Abr!DR112</f>
        <v>0</v>
      </c>
      <c r="AM112" s="195">
        <f>(Abr!AM112+Abr!BH112)-Abr!DS112</f>
        <v>0</v>
      </c>
      <c r="AN112" s="195">
        <f>(Abr!AN112+Abr!BI112)-Abr!DT112</f>
        <v>0</v>
      </c>
      <c r="AO112" s="195">
        <f>(Abr!AO112+Abr!BJ112)-Abr!DU112</f>
        <v>0</v>
      </c>
      <c r="AP112" s="195">
        <f>(Abr!AP112+Abr!BK112)-Abr!DV112</f>
        <v>0</v>
      </c>
      <c r="AQ112" s="195">
        <f>(Abr!AQ112+Abr!BL112)-Abr!DW112</f>
        <v>0</v>
      </c>
      <c r="AR112" s="195">
        <f>(Abr!AR112+Abr!BM112)-Abr!DX112</f>
        <v>0</v>
      </c>
      <c r="AS112" s="195">
        <f>(Abr!AS112+Abr!BN112)-Abr!DY112</f>
        <v>0</v>
      </c>
      <c r="AT112" s="191"/>
      <c r="AU112" s="191"/>
      <c r="AV112" s="191"/>
      <c r="AW112" s="191"/>
      <c r="AX112" s="191"/>
      <c r="AY112" s="191"/>
      <c r="AZ112" s="191"/>
      <c r="BA112" s="191"/>
      <c r="BB112" s="191"/>
      <c r="BC112" s="191"/>
      <c r="BD112" s="191"/>
      <c r="BE112" s="191"/>
      <c r="BF112" s="191"/>
      <c r="BG112" s="191"/>
      <c r="BH112" s="191"/>
      <c r="BI112" s="191"/>
      <c r="BJ112" s="191"/>
      <c r="BK112" s="191"/>
      <c r="BL112" s="191"/>
      <c r="BM112" s="191"/>
      <c r="BN112" s="191"/>
      <c r="BO112" s="191"/>
      <c r="BP112" s="191"/>
      <c r="BQ112" s="191"/>
      <c r="BR112" s="191"/>
      <c r="BS112" s="191"/>
      <c r="BT112" s="191"/>
      <c r="BU112" s="191"/>
      <c r="BV112" s="191"/>
      <c r="BW112" s="191"/>
      <c r="BX112" s="191"/>
      <c r="BY112" s="191"/>
      <c r="BZ112" s="191"/>
      <c r="CA112" s="191"/>
      <c r="CB112" s="191"/>
      <c r="CC112" s="191"/>
      <c r="CD112" s="191"/>
      <c r="CE112" s="191"/>
      <c r="CF112" s="191"/>
      <c r="CG112" s="191"/>
      <c r="CH112" s="191"/>
      <c r="CI112" s="191"/>
      <c r="CJ112" s="191"/>
      <c r="CK112" s="191"/>
      <c r="CL112" s="191"/>
      <c r="CM112" s="191"/>
      <c r="CN112" s="191"/>
      <c r="CO112" s="191"/>
      <c r="CP112" s="191"/>
      <c r="CQ112" s="191"/>
      <c r="CR112" s="191"/>
      <c r="CS112" s="191"/>
      <c r="CT112" s="191"/>
      <c r="CU112" s="191"/>
      <c r="CV112" s="191"/>
      <c r="CW112" s="191"/>
      <c r="CX112" s="191"/>
      <c r="CY112" s="191"/>
      <c r="CZ112" s="191"/>
      <c r="DA112" s="191"/>
      <c r="DB112" s="191"/>
      <c r="DC112" s="191"/>
      <c r="DD112" s="191"/>
      <c r="DE112" s="191"/>
      <c r="DF112" s="191"/>
      <c r="DG112" s="191"/>
      <c r="DH112" s="191"/>
      <c r="DI112" s="191"/>
      <c r="DJ112" s="191"/>
      <c r="DK112" s="191"/>
      <c r="DL112" s="191"/>
      <c r="DM112" s="191"/>
      <c r="DN112" s="191"/>
      <c r="DO112" s="191"/>
      <c r="DP112" s="191"/>
      <c r="DQ112" s="191"/>
      <c r="DR112" s="191"/>
      <c r="DS112" s="191"/>
      <c r="DT112" s="191"/>
      <c r="DU112" s="191"/>
      <c r="DV112" s="191"/>
      <c r="DW112" s="191"/>
      <c r="DX112" s="191"/>
      <c r="DY112" s="191"/>
      <c r="DZ112" s="191"/>
      <c r="EA112" s="191"/>
      <c r="EB112" s="191"/>
      <c r="EC112" s="191"/>
      <c r="ED112" s="191"/>
      <c r="EE112" s="191"/>
      <c r="EF112" s="191"/>
      <c r="EG112" s="191"/>
      <c r="EH112" s="191"/>
      <c r="EI112" s="191"/>
      <c r="EJ112" s="191"/>
      <c r="EK112" s="191"/>
      <c r="EL112" s="191"/>
      <c r="EM112" s="191"/>
      <c r="EN112" s="191"/>
      <c r="EO112" s="191"/>
      <c r="EP112" s="191"/>
      <c r="EQ112" s="191"/>
      <c r="ER112" s="191"/>
      <c r="ES112" s="191"/>
      <c r="ET112" s="191"/>
      <c r="EU112" s="195">
        <f t="shared" si="71"/>
        <v>0</v>
      </c>
      <c r="EV112" s="195">
        <f t="shared" si="72"/>
        <v>0</v>
      </c>
      <c r="EW112" s="195">
        <f t="shared" si="73"/>
        <v>0</v>
      </c>
      <c r="EX112" s="195">
        <f t="shared" si="74"/>
        <v>0</v>
      </c>
      <c r="EY112" s="195">
        <f t="shared" si="75"/>
        <v>0</v>
      </c>
      <c r="EZ112" s="195">
        <f t="shared" si="76"/>
        <v>0</v>
      </c>
      <c r="FA112" s="195">
        <f t="shared" si="77"/>
        <v>0</v>
      </c>
      <c r="FB112" s="195">
        <f t="shared" si="78"/>
        <v>0</v>
      </c>
      <c r="FC112" s="195">
        <f t="shared" si="79"/>
        <v>0</v>
      </c>
      <c r="FD112" s="195">
        <f t="shared" si="80"/>
        <v>0</v>
      </c>
      <c r="FE112" s="195">
        <f t="shared" si="81"/>
        <v>0</v>
      </c>
      <c r="FF112" s="195">
        <f t="shared" si="82"/>
        <v>0</v>
      </c>
      <c r="FG112" s="195">
        <f t="shared" si="83"/>
        <v>0</v>
      </c>
      <c r="FH112" s="195">
        <f t="shared" si="84"/>
        <v>0</v>
      </c>
      <c r="FI112" s="195">
        <f t="shared" si="85"/>
        <v>0</v>
      </c>
      <c r="FJ112" s="195">
        <f t="shared" si="86"/>
        <v>0</v>
      </c>
      <c r="FK112" s="195">
        <f t="shared" si="87"/>
        <v>0</v>
      </c>
      <c r="FL112" s="195">
        <f t="shared" si="88"/>
        <v>0</v>
      </c>
      <c r="FM112" s="195">
        <f t="shared" si="89"/>
        <v>0</v>
      </c>
      <c r="FN112" s="195">
        <f t="shared" si="90"/>
        <v>0</v>
      </c>
      <c r="FO112" s="195">
        <f t="shared" si="91"/>
        <v>0</v>
      </c>
      <c r="FP112" s="191"/>
      <c r="FQ112" s="191"/>
      <c r="FR112" s="191"/>
      <c r="FS112" s="191"/>
      <c r="FT112" s="191"/>
      <c r="FU112" s="191"/>
      <c r="FV112" s="191"/>
      <c r="FW112" s="191"/>
      <c r="FX112" s="191"/>
      <c r="FY112" s="191"/>
      <c r="FZ112" s="191"/>
      <c r="GA112" s="191"/>
      <c r="GB112" s="191"/>
      <c r="GC112" s="191"/>
      <c r="GD112" s="191"/>
      <c r="GE112" s="191"/>
      <c r="GF112" s="191"/>
      <c r="GG112" s="191"/>
      <c r="GH112" s="191"/>
      <c r="GI112" s="191"/>
      <c r="GJ112" s="191"/>
      <c r="GK112" s="191"/>
      <c r="GL112" s="191"/>
      <c r="GM112" s="191"/>
      <c r="GN112" s="191"/>
      <c r="GO112" s="191"/>
      <c r="GP112" s="191"/>
      <c r="GQ112" s="191"/>
      <c r="GR112" s="191"/>
      <c r="GS112" s="191"/>
      <c r="GT112" s="191"/>
      <c r="GU112" s="191"/>
      <c r="GV112" s="191"/>
      <c r="GW112" s="191"/>
      <c r="GX112" s="191"/>
      <c r="GY112" s="191"/>
      <c r="GZ112" s="191"/>
      <c r="HA112" s="191"/>
      <c r="HB112" s="191"/>
      <c r="HC112" s="191"/>
      <c r="HD112" s="191"/>
      <c r="HE112" s="191"/>
      <c r="HF112" s="191"/>
      <c r="HG112" s="191"/>
      <c r="HH112" s="191"/>
      <c r="HI112" s="191"/>
      <c r="HJ112" s="191"/>
      <c r="HK112" s="191"/>
      <c r="HL112" s="191"/>
      <c r="HM112" s="191"/>
      <c r="HN112" s="191"/>
      <c r="HO112" s="191"/>
      <c r="HP112" s="191"/>
      <c r="HQ112" s="191"/>
      <c r="HR112" s="191"/>
      <c r="HS112" s="191"/>
      <c r="HT112" s="191"/>
      <c r="HU112" s="191"/>
      <c r="HV112" s="191"/>
      <c r="HW112" s="191"/>
      <c r="HX112" s="191"/>
      <c r="HY112" s="191"/>
      <c r="HZ112" s="191"/>
      <c r="IA112" s="191"/>
      <c r="IB112" s="191"/>
      <c r="IC112" s="191"/>
      <c r="ID112" s="191"/>
      <c r="IE112" s="191"/>
      <c r="IF112" s="191"/>
      <c r="IG112" s="191"/>
      <c r="IH112" s="191"/>
      <c r="II112" s="191"/>
      <c r="IJ112" s="191"/>
      <c r="IK112" s="191"/>
      <c r="IL112" s="191"/>
      <c r="IM112" s="191"/>
      <c r="IN112" s="191"/>
      <c r="IO112" s="191"/>
      <c r="IP112" s="191"/>
      <c r="IQ112" s="191"/>
      <c r="IR112" s="191"/>
      <c r="IS112" s="191"/>
      <c r="IT112" s="191"/>
      <c r="IU112" s="191"/>
      <c r="IV112" s="191"/>
      <c r="IW112" s="191"/>
      <c r="IX112" s="191"/>
      <c r="IY112" s="191"/>
      <c r="IZ112" s="191"/>
      <c r="JA112" s="191"/>
      <c r="JB112" s="191"/>
      <c r="JC112" s="191"/>
      <c r="JD112" s="191"/>
      <c r="JE112" s="191"/>
      <c r="JF112" s="191"/>
      <c r="JG112" s="191"/>
      <c r="JH112" s="191"/>
      <c r="JI112" s="191"/>
      <c r="JJ112" s="191"/>
      <c r="JK112" s="191"/>
      <c r="JL112" s="191"/>
      <c r="JM112" s="191"/>
      <c r="JN112" s="191"/>
      <c r="JO112" s="191"/>
      <c r="JP112" s="191"/>
      <c r="JQ112" s="191"/>
      <c r="JR112" s="191"/>
      <c r="JS112" s="191"/>
      <c r="JT112" s="191"/>
      <c r="JU112" s="191"/>
      <c r="JV112" s="191"/>
      <c r="JW112" s="191"/>
      <c r="JX112" s="191"/>
      <c r="JY112" s="191"/>
      <c r="JZ112" s="191"/>
      <c r="KA112" s="191"/>
      <c r="KB112" s="191"/>
      <c r="KC112" s="191"/>
      <c r="KD112" s="191"/>
      <c r="KE112" s="191"/>
      <c r="KF112" s="191"/>
      <c r="KG112" s="191"/>
      <c r="KH112" s="191"/>
      <c r="KI112" s="191"/>
      <c r="KJ112" s="191"/>
      <c r="KK112" s="191"/>
      <c r="KL112" s="191"/>
      <c r="KM112" s="191"/>
      <c r="KN112" s="191"/>
      <c r="KO112" s="191"/>
      <c r="KP112" s="191"/>
      <c r="KQ112" s="191"/>
      <c r="KR112" s="191"/>
      <c r="KS112" s="191"/>
      <c r="KT112" s="191"/>
      <c r="KU112" s="191"/>
      <c r="KV112" s="191"/>
      <c r="KW112" s="191"/>
      <c r="KX112" s="191"/>
      <c r="KY112" s="191"/>
      <c r="KZ112" s="191"/>
      <c r="LA112" s="191"/>
      <c r="LB112" s="191"/>
      <c r="LC112" s="191"/>
      <c r="LD112" s="191"/>
      <c r="LE112" s="191"/>
      <c r="LF112" s="191"/>
      <c r="LG112" s="191"/>
      <c r="LH112" s="191"/>
      <c r="LI112" s="191"/>
      <c r="LJ112" s="191"/>
      <c r="LK112" s="191"/>
      <c r="LL112" s="191"/>
      <c r="LM112" s="191"/>
      <c r="LN112" s="191"/>
      <c r="LO112" s="191"/>
      <c r="LP112" s="191"/>
      <c r="LQ112" s="191"/>
      <c r="LR112" s="191"/>
      <c r="LS112" s="191"/>
      <c r="LT112" s="191"/>
      <c r="LU112" s="191"/>
      <c r="LV112" s="191"/>
      <c r="LW112" s="191"/>
      <c r="LX112" s="191"/>
      <c r="LY112" s="191"/>
      <c r="LZ112" s="191"/>
      <c r="MA112" s="191"/>
      <c r="MB112" s="191"/>
      <c r="MC112" s="191"/>
      <c r="MD112" s="191"/>
      <c r="ME112" s="191"/>
      <c r="MF112" s="191"/>
      <c r="MG112" s="191"/>
      <c r="MH112" s="191"/>
      <c r="MI112" s="191"/>
      <c r="MJ112" s="191"/>
      <c r="MK112" s="191"/>
      <c r="ML112" s="191"/>
      <c r="MM112" s="191"/>
      <c r="MN112" s="191"/>
      <c r="MO112" s="191"/>
      <c r="MP112" s="191"/>
      <c r="MQ112" s="191"/>
      <c r="MR112" s="191"/>
      <c r="MS112" s="191"/>
      <c r="MT112" s="191"/>
      <c r="MU112" s="191"/>
      <c r="MV112" s="191">
        <v>1</v>
      </c>
      <c r="MW112" s="191">
        <v>1</v>
      </c>
      <c r="MX112" s="191"/>
      <c r="MY112" s="191"/>
      <c r="MZ112" s="191">
        <v>45</v>
      </c>
      <c r="NA112" s="191"/>
      <c r="NB112" s="191"/>
      <c r="NC112" s="191"/>
      <c r="ND112" s="191"/>
      <c r="NE112" s="191"/>
      <c r="NF112" s="191"/>
      <c r="NG112" s="191"/>
      <c r="NH112" s="191"/>
      <c r="NI112" s="191"/>
      <c r="NJ112" s="191"/>
      <c r="NK112" s="191">
        <v>15</v>
      </c>
      <c r="NL112" s="191">
        <v>10</v>
      </c>
      <c r="NM112" s="191"/>
      <c r="NN112" s="191"/>
      <c r="NO112" s="191"/>
      <c r="NP112" s="191"/>
      <c r="NQ112" s="191"/>
      <c r="NR112" s="191"/>
    </row>
    <row r="113" spans="1:382" ht="17.25" customHeight="1" x14ac:dyDescent="0.25">
      <c r="A113" s="455">
        <v>14</v>
      </c>
      <c r="B113" s="542" t="s">
        <v>263</v>
      </c>
      <c r="C113" s="543"/>
      <c r="D113" s="188"/>
      <c r="E113" s="191"/>
      <c r="F113" s="191"/>
      <c r="G113" s="191"/>
      <c r="H113" s="191"/>
      <c r="I113" s="191"/>
      <c r="J113" s="191"/>
      <c r="K113" s="191"/>
      <c r="L113" s="191"/>
      <c r="M113" s="191"/>
      <c r="N113" s="191"/>
      <c r="O113" s="191"/>
      <c r="P113" s="191"/>
      <c r="Q113" s="191"/>
      <c r="R113" s="191"/>
      <c r="S113" s="191"/>
      <c r="T113" s="191"/>
      <c r="U113" s="191"/>
      <c r="V113" s="191"/>
      <c r="W113" s="191"/>
      <c r="X113" s="191"/>
      <c r="Y113" s="195">
        <f>(Abr!Y113+Abr!AT113)-Abr!DE113</f>
        <v>0</v>
      </c>
      <c r="Z113" s="195">
        <f>(Abr!Z113+Abr!AU113)-Abr!DF113</f>
        <v>0</v>
      </c>
      <c r="AA113" s="195">
        <f>(Abr!AA113+Abr!AV113)-Abr!DG113</f>
        <v>0</v>
      </c>
      <c r="AB113" s="195">
        <f>(Abr!AB113+Abr!AW113)-Abr!DH113</f>
        <v>0</v>
      </c>
      <c r="AC113" s="195">
        <f>(Abr!AC113+Abr!AX113)-Abr!DI113</f>
        <v>0</v>
      </c>
      <c r="AD113" s="195">
        <f>(Abr!AD113+Abr!AY113)-Abr!DJ113</f>
        <v>0</v>
      </c>
      <c r="AE113" s="195">
        <f>(Abr!AE113+Abr!AZ113)-Abr!DK113</f>
        <v>0</v>
      </c>
      <c r="AF113" s="195">
        <f>(Abr!AF113+Abr!BA113)-Abr!DL113</f>
        <v>0</v>
      </c>
      <c r="AG113" s="195">
        <f>(Abr!AG113+Abr!BB113)-Abr!DM113</f>
        <v>0</v>
      </c>
      <c r="AH113" s="195">
        <f>(Abr!AH113+Abr!BC113)-Abr!DN113</f>
        <v>0</v>
      </c>
      <c r="AI113" s="195">
        <f>(Abr!AI113+Abr!BD113)-Abr!DO113</f>
        <v>0</v>
      </c>
      <c r="AJ113" s="195">
        <f>(Abr!AJ113+Abr!BE113)-Abr!DP113</f>
        <v>0</v>
      </c>
      <c r="AK113" s="195">
        <f>(Abr!AK113+Abr!BF113)-Abr!DQ113</f>
        <v>0</v>
      </c>
      <c r="AL113" s="195">
        <f>(Abr!AL113+Abr!BG113)-Abr!DR113</f>
        <v>0</v>
      </c>
      <c r="AM113" s="195">
        <f>(Abr!AM113+Abr!BH113)-Abr!DS113</f>
        <v>0</v>
      </c>
      <c r="AN113" s="195">
        <f>(Abr!AN113+Abr!BI113)-Abr!DT113</f>
        <v>0</v>
      </c>
      <c r="AO113" s="195">
        <f>(Abr!AO113+Abr!BJ113)-Abr!DU113</f>
        <v>0</v>
      </c>
      <c r="AP113" s="195">
        <f>(Abr!AP113+Abr!BK113)-Abr!DV113</f>
        <v>0</v>
      </c>
      <c r="AQ113" s="195">
        <f>(Abr!AQ113+Abr!BL113)-Abr!DW113</f>
        <v>0</v>
      </c>
      <c r="AR113" s="195">
        <f>(Abr!AR113+Abr!BM113)-Abr!DX113</f>
        <v>0</v>
      </c>
      <c r="AS113" s="195">
        <f>(Abr!AS113+Abr!BN113)-Abr!DY113</f>
        <v>0</v>
      </c>
      <c r="AT113" s="191"/>
      <c r="AU113" s="191"/>
      <c r="AV113" s="191"/>
      <c r="AW113" s="191"/>
      <c r="AX113" s="191"/>
      <c r="AY113" s="191"/>
      <c r="AZ113" s="191"/>
      <c r="BA113" s="191"/>
      <c r="BB113" s="191"/>
      <c r="BC113" s="191"/>
      <c r="BD113" s="191"/>
      <c r="BE113" s="191"/>
      <c r="BF113" s="191"/>
      <c r="BG113" s="191"/>
      <c r="BH113" s="191"/>
      <c r="BI113" s="191"/>
      <c r="BJ113" s="191"/>
      <c r="BK113" s="191"/>
      <c r="BL113" s="191"/>
      <c r="BM113" s="191"/>
      <c r="BN113" s="191"/>
      <c r="BO113" s="191"/>
      <c r="BP113" s="191"/>
      <c r="BQ113" s="191"/>
      <c r="BR113" s="191"/>
      <c r="BS113" s="191"/>
      <c r="BT113" s="191"/>
      <c r="BU113" s="191"/>
      <c r="BV113" s="191"/>
      <c r="BW113" s="191"/>
      <c r="BX113" s="191"/>
      <c r="BY113" s="191"/>
      <c r="BZ113" s="191"/>
      <c r="CA113" s="191"/>
      <c r="CB113" s="191"/>
      <c r="CC113" s="191"/>
      <c r="CD113" s="191"/>
      <c r="CE113" s="191"/>
      <c r="CF113" s="191"/>
      <c r="CG113" s="191"/>
      <c r="CH113" s="191"/>
      <c r="CI113" s="191"/>
      <c r="CJ113" s="191"/>
      <c r="CK113" s="191"/>
      <c r="CL113" s="191"/>
      <c r="CM113" s="191"/>
      <c r="CN113" s="191"/>
      <c r="CO113" s="191"/>
      <c r="CP113" s="191"/>
      <c r="CQ113" s="191"/>
      <c r="CR113" s="191"/>
      <c r="CS113" s="191"/>
      <c r="CT113" s="191"/>
      <c r="CU113" s="191"/>
      <c r="CV113" s="191"/>
      <c r="CW113" s="191"/>
      <c r="CX113" s="191"/>
      <c r="CY113" s="191"/>
      <c r="CZ113" s="191"/>
      <c r="DA113" s="191"/>
      <c r="DB113" s="191"/>
      <c r="DC113" s="191"/>
      <c r="DD113" s="191"/>
      <c r="DE113" s="191"/>
      <c r="DF113" s="191"/>
      <c r="DG113" s="191"/>
      <c r="DH113" s="191"/>
      <c r="DI113" s="191"/>
      <c r="DJ113" s="191"/>
      <c r="DK113" s="191"/>
      <c r="DL113" s="191"/>
      <c r="DM113" s="191"/>
      <c r="DN113" s="191"/>
      <c r="DO113" s="191"/>
      <c r="DP113" s="191"/>
      <c r="DQ113" s="191"/>
      <c r="DR113" s="191"/>
      <c r="DS113" s="191"/>
      <c r="DT113" s="191"/>
      <c r="DU113" s="191"/>
      <c r="DV113" s="191"/>
      <c r="DW113" s="191"/>
      <c r="DX113" s="191"/>
      <c r="DY113" s="191"/>
      <c r="DZ113" s="191"/>
      <c r="EA113" s="191"/>
      <c r="EB113" s="191"/>
      <c r="EC113" s="191"/>
      <c r="ED113" s="191"/>
      <c r="EE113" s="191"/>
      <c r="EF113" s="191"/>
      <c r="EG113" s="191"/>
      <c r="EH113" s="191"/>
      <c r="EI113" s="191"/>
      <c r="EJ113" s="191"/>
      <c r="EK113" s="191"/>
      <c r="EL113" s="191"/>
      <c r="EM113" s="191"/>
      <c r="EN113" s="191"/>
      <c r="EO113" s="191"/>
      <c r="EP113" s="191"/>
      <c r="EQ113" s="191"/>
      <c r="ER113" s="191"/>
      <c r="ES113" s="191"/>
      <c r="ET113" s="191"/>
      <c r="EU113" s="195">
        <f t="shared" si="71"/>
        <v>0</v>
      </c>
      <c r="EV113" s="195">
        <f t="shared" si="72"/>
        <v>0</v>
      </c>
      <c r="EW113" s="195">
        <f t="shared" si="73"/>
        <v>0</v>
      </c>
      <c r="EX113" s="195">
        <f t="shared" si="74"/>
        <v>0</v>
      </c>
      <c r="EY113" s="195">
        <f t="shared" si="75"/>
        <v>0</v>
      </c>
      <c r="EZ113" s="195">
        <f t="shared" si="76"/>
        <v>0</v>
      </c>
      <c r="FA113" s="195">
        <f t="shared" si="77"/>
        <v>0</v>
      </c>
      <c r="FB113" s="195">
        <f t="shared" si="78"/>
        <v>0</v>
      </c>
      <c r="FC113" s="195">
        <f t="shared" si="79"/>
        <v>0</v>
      </c>
      <c r="FD113" s="195">
        <f t="shared" si="80"/>
        <v>0</v>
      </c>
      <c r="FE113" s="195">
        <f t="shared" si="81"/>
        <v>0</v>
      </c>
      <c r="FF113" s="195">
        <f t="shared" si="82"/>
        <v>0</v>
      </c>
      <c r="FG113" s="195">
        <f t="shared" si="83"/>
        <v>0</v>
      </c>
      <c r="FH113" s="195">
        <f t="shared" si="84"/>
        <v>0</v>
      </c>
      <c r="FI113" s="195">
        <f t="shared" si="85"/>
        <v>0</v>
      </c>
      <c r="FJ113" s="195">
        <f t="shared" si="86"/>
        <v>0</v>
      </c>
      <c r="FK113" s="195">
        <f t="shared" si="87"/>
        <v>0</v>
      </c>
      <c r="FL113" s="195">
        <f t="shared" si="88"/>
        <v>0</v>
      </c>
      <c r="FM113" s="195">
        <f t="shared" si="89"/>
        <v>0</v>
      </c>
      <c r="FN113" s="195">
        <f t="shared" si="90"/>
        <v>0</v>
      </c>
      <c r="FO113" s="195">
        <f t="shared" si="91"/>
        <v>0</v>
      </c>
      <c r="FP113" s="191"/>
      <c r="FQ113" s="191"/>
      <c r="FR113" s="191"/>
      <c r="FS113" s="191"/>
      <c r="FT113" s="191"/>
      <c r="FU113" s="191"/>
      <c r="FV113" s="191"/>
      <c r="FW113" s="191"/>
      <c r="FX113" s="191"/>
      <c r="FY113" s="191"/>
      <c r="FZ113" s="191"/>
      <c r="GA113" s="191"/>
      <c r="GB113" s="191"/>
      <c r="GC113" s="191"/>
      <c r="GD113" s="191"/>
      <c r="GE113" s="191"/>
      <c r="GF113" s="191"/>
      <c r="GG113" s="191"/>
      <c r="GH113" s="191"/>
      <c r="GI113" s="191"/>
      <c r="GJ113" s="191"/>
      <c r="GK113" s="191"/>
      <c r="GL113" s="191"/>
      <c r="GM113" s="191"/>
      <c r="GN113" s="191"/>
      <c r="GO113" s="191"/>
      <c r="GP113" s="191"/>
      <c r="GQ113" s="191"/>
      <c r="GR113" s="191"/>
      <c r="GS113" s="191"/>
      <c r="GT113" s="191"/>
      <c r="GU113" s="191"/>
      <c r="GV113" s="191"/>
      <c r="GW113" s="191"/>
      <c r="GX113" s="191"/>
      <c r="GY113" s="191"/>
      <c r="GZ113" s="191"/>
      <c r="HA113" s="191"/>
      <c r="HB113" s="191"/>
      <c r="HC113" s="191"/>
      <c r="HD113" s="191"/>
      <c r="HE113" s="191"/>
      <c r="HF113" s="191"/>
      <c r="HG113" s="191"/>
      <c r="HH113" s="191"/>
      <c r="HI113" s="191"/>
      <c r="HJ113" s="191"/>
      <c r="HK113" s="191"/>
      <c r="HL113" s="191"/>
      <c r="HM113" s="191"/>
      <c r="HN113" s="191"/>
      <c r="HO113" s="191"/>
      <c r="HP113" s="191"/>
      <c r="HQ113" s="191"/>
      <c r="HR113" s="191"/>
      <c r="HS113" s="191"/>
      <c r="HT113" s="191"/>
      <c r="HU113" s="191"/>
      <c r="HV113" s="191"/>
      <c r="HW113" s="191"/>
      <c r="HX113" s="191"/>
      <c r="HY113" s="191"/>
      <c r="HZ113" s="191"/>
      <c r="IA113" s="191"/>
      <c r="IB113" s="191"/>
      <c r="IC113" s="191"/>
      <c r="ID113" s="191"/>
      <c r="IE113" s="191"/>
      <c r="IF113" s="191"/>
      <c r="IG113" s="191"/>
      <c r="IH113" s="191"/>
      <c r="II113" s="191"/>
      <c r="IJ113" s="191"/>
      <c r="IK113" s="191"/>
      <c r="IL113" s="191"/>
      <c r="IM113" s="191"/>
      <c r="IN113" s="191"/>
      <c r="IO113" s="191"/>
      <c r="IP113" s="191"/>
      <c r="IQ113" s="191"/>
      <c r="IR113" s="191"/>
      <c r="IS113" s="191"/>
      <c r="IT113" s="191"/>
      <c r="IU113" s="191"/>
      <c r="IV113" s="191"/>
      <c r="IW113" s="191"/>
      <c r="IX113" s="191"/>
      <c r="IY113" s="191"/>
      <c r="IZ113" s="191"/>
      <c r="JA113" s="191"/>
      <c r="JB113" s="191"/>
      <c r="JC113" s="191"/>
      <c r="JD113" s="191"/>
      <c r="JE113" s="191"/>
      <c r="JF113" s="191"/>
      <c r="JG113" s="191"/>
      <c r="JH113" s="191"/>
      <c r="JI113" s="191"/>
      <c r="JJ113" s="191"/>
      <c r="JK113" s="191"/>
      <c r="JL113" s="191"/>
      <c r="JM113" s="191"/>
      <c r="JN113" s="191"/>
      <c r="JO113" s="191"/>
      <c r="JP113" s="191"/>
      <c r="JQ113" s="191"/>
      <c r="JR113" s="191"/>
      <c r="JS113" s="191"/>
      <c r="JT113" s="191"/>
      <c r="JU113" s="191"/>
      <c r="JV113" s="191"/>
      <c r="JW113" s="191"/>
      <c r="JX113" s="191"/>
      <c r="JY113" s="191"/>
      <c r="JZ113" s="191"/>
      <c r="KA113" s="191"/>
      <c r="KB113" s="191"/>
      <c r="KC113" s="191"/>
      <c r="KD113" s="191"/>
      <c r="KE113" s="191"/>
      <c r="KF113" s="191"/>
      <c r="KG113" s="191"/>
      <c r="KH113" s="191"/>
      <c r="KI113" s="191"/>
      <c r="KJ113" s="191"/>
      <c r="KK113" s="191"/>
      <c r="KL113" s="191"/>
      <c r="KM113" s="191"/>
      <c r="KN113" s="191"/>
      <c r="KO113" s="191"/>
      <c r="KP113" s="191"/>
      <c r="KQ113" s="191"/>
      <c r="KR113" s="191"/>
      <c r="KS113" s="191"/>
      <c r="KT113" s="191"/>
      <c r="KU113" s="191"/>
      <c r="KV113" s="191"/>
      <c r="KW113" s="191"/>
      <c r="KX113" s="191"/>
      <c r="KY113" s="191"/>
      <c r="KZ113" s="191"/>
      <c r="LA113" s="191"/>
      <c r="LB113" s="191"/>
      <c r="LC113" s="191"/>
      <c r="LD113" s="191"/>
      <c r="LE113" s="191"/>
      <c r="LF113" s="191"/>
      <c r="LG113" s="191"/>
      <c r="LH113" s="191"/>
      <c r="LI113" s="191"/>
      <c r="LJ113" s="191"/>
      <c r="LK113" s="191"/>
      <c r="LL113" s="191"/>
      <c r="LM113" s="191"/>
      <c r="LN113" s="191"/>
      <c r="LO113" s="191"/>
      <c r="LP113" s="191"/>
      <c r="LQ113" s="191"/>
      <c r="LR113" s="191"/>
      <c r="LS113" s="191"/>
      <c r="LT113" s="191"/>
      <c r="LU113" s="191"/>
      <c r="LV113" s="191"/>
      <c r="LW113" s="191"/>
      <c r="LX113" s="191"/>
      <c r="LY113" s="191"/>
      <c r="LZ113" s="191"/>
      <c r="MA113" s="191"/>
      <c r="MB113" s="191"/>
      <c r="MC113" s="191"/>
      <c r="MD113" s="191"/>
      <c r="ME113" s="191"/>
      <c r="MF113" s="191"/>
      <c r="MG113" s="191"/>
      <c r="MH113" s="191"/>
      <c r="MI113" s="191"/>
      <c r="MJ113" s="191"/>
      <c r="MK113" s="191"/>
      <c r="ML113" s="191"/>
      <c r="MM113" s="191"/>
      <c r="MN113" s="191"/>
      <c r="MO113" s="191"/>
      <c r="MP113" s="191"/>
      <c r="MQ113" s="191"/>
      <c r="MR113" s="191"/>
      <c r="MS113" s="191"/>
      <c r="MT113" s="191"/>
      <c r="MU113" s="191"/>
      <c r="MV113" s="191">
        <v>10</v>
      </c>
      <c r="MW113" s="191">
        <v>10</v>
      </c>
      <c r="MX113" s="191"/>
      <c r="MY113" s="191">
        <v>90</v>
      </c>
      <c r="MZ113" s="191">
        <v>40</v>
      </c>
      <c r="NA113" s="191"/>
      <c r="NB113" s="191"/>
      <c r="NC113" s="191"/>
      <c r="ND113" s="191"/>
      <c r="NE113" s="191"/>
      <c r="NF113" s="191"/>
      <c r="NG113" s="191"/>
      <c r="NH113" s="191">
        <v>1</v>
      </c>
      <c r="NI113" s="191">
        <v>1</v>
      </c>
      <c r="NJ113" s="191"/>
      <c r="NK113" s="191">
        <v>40</v>
      </c>
      <c r="NL113" s="191">
        <v>10</v>
      </c>
      <c r="NM113" s="191"/>
      <c r="NN113" s="191"/>
      <c r="NO113" s="191"/>
      <c r="NP113" s="191"/>
      <c r="NQ113" s="191"/>
      <c r="NR113" s="191">
        <v>1</v>
      </c>
    </row>
    <row r="114" spans="1:382" ht="17.25" customHeight="1" x14ac:dyDescent="0.25">
      <c r="A114" s="189">
        <v>15</v>
      </c>
      <c r="B114" s="542" t="s">
        <v>264</v>
      </c>
      <c r="C114" s="543"/>
      <c r="D114" s="188"/>
      <c r="E114" s="191"/>
      <c r="F114" s="191"/>
      <c r="G114" s="191"/>
      <c r="H114" s="191"/>
      <c r="I114" s="191"/>
      <c r="J114" s="191"/>
      <c r="K114" s="191"/>
      <c r="L114" s="191"/>
      <c r="M114" s="191"/>
      <c r="N114" s="191"/>
      <c r="O114" s="191"/>
      <c r="P114" s="191"/>
      <c r="Q114" s="191"/>
      <c r="R114" s="191"/>
      <c r="S114" s="191"/>
      <c r="T114" s="191"/>
      <c r="U114" s="191"/>
      <c r="V114" s="191"/>
      <c r="W114" s="191"/>
      <c r="X114" s="191"/>
      <c r="Y114" s="195">
        <f>(Abr!Y114+Abr!AT114)-Abr!DE114</f>
        <v>0</v>
      </c>
      <c r="Z114" s="195">
        <f>(Abr!Z114+Abr!AU114)-Abr!DF114</f>
        <v>0</v>
      </c>
      <c r="AA114" s="195">
        <f>(Abr!AA114+Abr!AV114)-Abr!DG114</f>
        <v>0</v>
      </c>
      <c r="AB114" s="195">
        <f>(Abr!AB114+Abr!AW114)-Abr!DH114</f>
        <v>0</v>
      </c>
      <c r="AC114" s="195">
        <f>(Abr!AC114+Abr!AX114)-Abr!DI114</f>
        <v>0</v>
      </c>
      <c r="AD114" s="195">
        <f>(Abr!AD114+Abr!AY114)-Abr!DJ114</f>
        <v>0</v>
      </c>
      <c r="AE114" s="195">
        <f>(Abr!AE114+Abr!AZ114)-Abr!DK114</f>
        <v>0</v>
      </c>
      <c r="AF114" s="195">
        <f>(Abr!AF114+Abr!BA114)-Abr!DL114</f>
        <v>0</v>
      </c>
      <c r="AG114" s="195">
        <f>(Abr!AG114+Abr!BB114)-Abr!DM114</f>
        <v>0</v>
      </c>
      <c r="AH114" s="195">
        <f>(Abr!AH114+Abr!BC114)-Abr!DN114</f>
        <v>0</v>
      </c>
      <c r="AI114" s="195">
        <f>(Abr!AI114+Abr!BD114)-Abr!DO114</f>
        <v>0</v>
      </c>
      <c r="AJ114" s="195">
        <f>(Abr!AJ114+Abr!BE114)-Abr!DP114</f>
        <v>0</v>
      </c>
      <c r="AK114" s="195">
        <f>(Abr!AK114+Abr!BF114)-Abr!DQ114</f>
        <v>0</v>
      </c>
      <c r="AL114" s="195">
        <f>(Abr!AL114+Abr!BG114)-Abr!DR114</f>
        <v>0</v>
      </c>
      <c r="AM114" s="195">
        <f>(Abr!AM114+Abr!BH114)-Abr!DS114</f>
        <v>0</v>
      </c>
      <c r="AN114" s="195">
        <f>(Abr!AN114+Abr!BI114)-Abr!DT114</f>
        <v>0</v>
      </c>
      <c r="AO114" s="195">
        <f>(Abr!AO114+Abr!BJ114)-Abr!DU114</f>
        <v>0</v>
      </c>
      <c r="AP114" s="195">
        <f>(Abr!AP114+Abr!BK114)-Abr!DV114</f>
        <v>0</v>
      </c>
      <c r="AQ114" s="195">
        <f>(Abr!AQ114+Abr!BL114)-Abr!DW114</f>
        <v>0</v>
      </c>
      <c r="AR114" s="195">
        <f>(Abr!AR114+Abr!BM114)-Abr!DX114</f>
        <v>0</v>
      </c>
      <c r="AS114" s="195">
        <f>(Abr!AS114+Abr!BN114)-Abr!DY114</f>
        <v>0</v>
      </c>
      <c r="AT114" s="191"/>
      <c r="AU114" s="191"/>
      <c r="AV114" s="191"/>
      <c r="AW114" s="191"/>
      <c r="AX114" s="191"/>
      <c r="AY114" s="191"/>
      <c r="AZ114" s="191"/>
      <c r="BA114" s="191"/>
      <c r="BB114" s="191"/>
      <c r="BC114" s="191"/>
      <c r="BD114" s="191"/>
      <c r="BE114" s="191"/>
      <c r="BF114" s="191"/>
      <c r="BG114" s="191"/>
      <c r="BH114" s="191"/>
      <c r="BI114" s="191"/>
      <c r="BJ114" s="191"/>
      <c r="BK114" s="191"/>
      <c r="BL114" s="191"/>
      <c r="BM114" s="191"/>
      <c r="BN114" s="191"/>
      <c r="BO114" s="191"/>
      <c r="BP114" s="191"/>
      <c r="BQ114" s="191"/>
      <c r="BR114" s="191"/>
      <c r="BS114" s="191"/>
      <c r="BT114" s="191"/>
      <c r="BU114" s="191"/>
      <c r="BV114" s="191"/>
      <c r="BW114" s="191"/>
      <c r="BX114" s="191"/>
      <c r="BY114" s="191"/>
      <c r="BZ114" s="191"/>
      <c r="CA114" s="191"/>
      <c r="CB114" s="191"/>
      <c r="CC114" s="191"/>
      <c r="CD114" s="191"/>
      <c r="CE114" s="191"/>
      <c r="CF114" s="191"/>
      <c r="CG114" s="191"/>
      <c r="CH114" s="191"/>
      <c r="CI114" s="191"/>
      <c r="CJ114" s="191"/>
      <c r="CK114" s="191"/>
      <c r="CL114" s="191"/>
      <c r="CM114" s="191"/>
      <c r="CN114" s="191"/>
      <c r="CO114" s="191"/>
      <c r="CP114" s="191"/>
      <c r="CQ114" s="191"/>
      <c r="CR114" s="191"/>
      <c r="CS114" s="191"/>
      <c r="CT114" s="191"/>
      <c r="CU114" s="191"/>
      <c r="CV114" s="191"/>
      <c r="CW114" s="191"/>
      <c r="CX114" s="191"/>
      <c r="CY114" s="191"/>
      <c r="CZ114" s="191"/>
      <c r="DA114" s="191"/>
      <c r="DB114" s="191"/>
      <c r="DC114" s="191"/>
      <c r="DD114" s="191"/>
      <c r="DE114" s="191"/>
      <c r="DF114" s="191"/>
      <c r="DG114" s="191"/>
      <c r="DH114" s="191"/>
      <c r="DI114" s="191"/>
      <c r="DJ114" s="191"/>
      <c r="DK114" s="191"/>
      <c r="DL114" s="191"/>
      <c r="DM114" s="191"/>
      <c r="DN114" s="191"/>
      <c r="DO114" s="191"/>
      <c r="DP114" s="191"/>
      <c r="DQ114" s="191"/>
      <c r="DR114" s="191"/>
      <c r="DS114" s="191"/>
      <c r="DT114" s="191"/>
      <c r="DU114" s="191"/>
      <c r="DV114" s="191"/>
      <c r="DW114" s="191"/>
      <c r="DX114" s="191"/>
      <c r="DY114" s="191"/>
      <c r="DZ114" s="191"/>
      <c r="EA114" s="191"/>
      <c r="EB114" s="191"/>
      <c r="EC114" s="191"/>
      <c r="ED114" s="191"/>
      <c r="EE114" s="191"/>
      <c r="EF114" s="191"/>
      <c r="EG114" s="191"/>
      <c r="EH114" s="191"/>
      <c r="EI114" s="191"/>
      <c r="EJ114" s="191"/>
      <c r="EK114" s="191"/>
      <c r="EL114" s="191"/>
      <c r="EM114" s="191"/>
      <c r="EN114" s="191"/>
      <c r="EO114" s="191"/>
      <c r="EP114" s="191"/>
      <c r="EQ114" s="191"/>
      <c r="ER114" s="191"/>
      <c r="ES114" s="191"/>
      <c r="ET114" s="191"/>
      <c r="EU114" s="195">
        <f t="shared" si="71"/>
        <v>0</v>
      </c>
      <c r="EV114" s="195">
        <f t="shared" si="72"/>
        <v>0</v>
      </c>
      <c r="EW114" s="195">
        <f t="shared" si="73"/>
        <v>0</v>
      </c>
      <c r="EX114" s="195">
        <f t="shared" si="74"/>
        <v>0</v>
      </c>
      <c r="EY114" s="195">
        <f t="shared" si="75"/>
        <v>0</v>
      </c>
      <c r="EZ114" s="195">
        <f t="shared" si="76"/>
        <v>0</v>
      </c>
      <c r="FA114" s="195">
        <f t="shared" si="77"/>
        <v>0</v>
      </c>
      <c r="FB114" s="195">
        <f t="shared" si="78"/>
        <v>0</v>
      </c>
      <c r="FC114" s="195">
        <f t="shared" si="79"/>
        <v>0</v>
      </c>
      <c r="FD114" s="195">
        <f t="shared" si="80"/>
        <v>0</v>
      </c>
      <c r="FE114" s="195">
        <f t="shared" si="81"/>
        <v>0</v>
      </c>
      <c r="FF114" s="195">
        <f t="shared" si="82"/>
        <v>0</v>
      </c>
      <c r="FG114" s="195">
        <f t="shared" si="83"/>
        <v>0</v>
      </c>
      <c r="FH114" s="195">
        <f t="shared" si="84"/>
        <v>0</v>
      </c>
      <c r="FI114" s="195">
        <f t="shared" si="85"/>
        <v>0</v>
      </c>
      <c r="FJ114" s="195">
        <f t="shared" si="86"/>
        <v>0</v>
      </c>
      <c r="FK114" s="195">
        <f t="shared" si="87"/>
        <v>0</v>
      </c>
      <c r="FL114" s="195">
        <f t="shared" si="88"/>
        <v>0</v>
      </c>
      <c r="FM114" s="195">
        <f t="shared" si="89"/>
        <v>0</v>
      </c>
      <c r="FN114" s="195">
        <f t="shared" si="90"/>
        <v>0</v>
      </c>
      <c r="FO114" s="195">
        <f t="shared" si="91"/>
        <v>0</v>
      </c>
      <c r="FP114" s="191"/>
      <c r="FQ114" s="191"/>
      <c r="FR114" s="191"/>
      <c r="FS114" s="191"/>
      <c r="FT114" s="191"/>
      <c r="FU114" s="191"/>
      <c r="FV114" s="191"/>
      <c r="FW114" s="191"/>
      <c r="FX114" s="191"/>
      <c r="FY114" s="191"/>
      <c r="FZ114" s="191"/>
      <c r="GA114" s="191"/>
      <c r="GB114" s="191"/>
      <c r="GC114" s="191"/>
      <c r="GD114" s="191"/>
      <c r="GE114" s="191"/>
      <c r="GF114" s="191"/>
      <c r="GG114" s="191"/>
      <c r="GH114" s="191"/>
      <c r="GI114" s="191"/>
      <c r="GJ114" s="191"/>
      <c r="GK114" s="191"/>
      <c r="GL114" s="191"/>
      <c r="GM114" s="191"/>
      <c r="GN114" s="191"/>
      <c r="GO114" s="191"/>
      <c r="GP114" s="191"/>
      <c r="GQ114" s="191"/>
      <c r="GR114" s="191"/>
      <c r="GS114" s="191"/>
      <c r="GT114" s="191"/>
      <c r="GU114" s="191"/>
      <c r="GV114" s="191"/>
      <c r="GW114" s="191"/>
      <c r="GX114" s="191"/>
      <c r="GY114" s="191"/>
      <c r="GZ114" s="191"/>
      <c r="HA114" s="191"/>
      <c r="HB114" s="191"/>
      <c r="HC114" s="191"/>
      <c r="HD114" s="191"/>
      <c r="HE114" s="191"/>
      <c r="HF114" s="191"/>
      <c r="HG114" s="191"/>
      <c r="HH114" s="191"/>
      <c r="HI114" s="191"/>
      <c r="HJ114" s="191"/>
      <c r="HK114" s="191"/>
      <c r="HL114" s="191"/>
      <c r="HM114" s="191"/>
      <c r="HN114" s="191"/>
      <c r="HO114" s="191"/>
      <c r="HP114" s="191"/>
      <c r="HQ114" s="191"/>
      <c r="HR114" s="191"/>
      <c r="HS114" s="191"/>
      <c r="HT114" s="191"/>
      <c r="HU114" s="191"/>
      <c r="HV114" s="191"/>
      <c r="HW114" s="191"/>
      <c r="HX114" s="191"/>
      <c r="HY114" s="191"/>
      <c r="HZ114" s="191"/>
      <c r="IA114" s="191"/>
      <c r="IB114" s="191"/>
      <c r="IC114" s="191"/>
      <c r="ID114" s="191"/>
      <c r="IE114" s="191"/>
      <c r="IF114" s="191"/>
      <c r="IG114" s="191"/>
      <c r="IH114" s="191"/>
      <c r="II114" s="191"/>
      <c r="IJ114" s="191"/>
      <c r="IK114" s="191"/>
      <c r="IL114" s="191"/>
      <c r="IM114" s="191"/>
      <c r="IN114" s="191"/>
      <c r="IO114" s="191"/>
      <c r="IP114" s="191"/>
      <c r="IQ114" s="191"/>
      <c r="IR114" s="191"/>
      <c r="IS114" s="191"/>
      <c r="IT114" s="191"/>
      <c r="IU114" s="191"/>
      <c r="IV114" s="191"/>
      <c r="IW114" s="191"/>
      <c r="IX114" s="191"/>
      <c r="IY114" s="191"/>
      <c r="IZ114" s="191"/>
      <c r="JA114" s="191"/>
      <c r="JB114" s="191"/>
      <c r="JC114" s="191"/>
      <c r="JD114" s="191"/>
      <c r="JE114" s="191"/>
      <c r="JF114" s="191"/>
      <c r="JG114" s="191"/>
      <c r="JH114" s="191"/>
      <c r="JI114" s="191"/>
      <c r="JJ114" s="191"/>
      <c r="JK114" s="191"/>
      <c r="JL114" s="191"/>
      <c r="JM114" s="191"/>
      <c r="JN114" s="191"/>
      <c r="JO114" s="191"/>
      <c r="JP114" s="191"/>
      <c r="JQ114" s="191"/>
      <c r="JR114" s="191"/>
      <c r="JS114" s="191"/>
      <c r="JT114" s="191"/>
      <c r="JU114" s="191"/>
      <c r="JV114" s="191"/>
      <c r="JW114" s="191"/>
      <c r="JX114" s="191"/>
      <c r="JY114" s="191"/>
      <c r="JZ114" s="191"/>
      <c r="KA114" s="191"/>
      <c r="KB114" s="191"/>
      <c r="KC114" s="191"/>
      <c r="KD114" s="191"/>
      <c r="KE114" s="191"/>
      <c r="KF114" s="191"/>
      <c r="KG114" s="191"/>
      <c r="KH114" s="191"/>
      <c r="KI114" s="191"/>
      <c r="KJ114" s="191"/>
      <c r="KK114" s="191"/>
      <c r="KL114" s="191"/>
      <c r="KM114" s="191"/>
      <c r="KN114" s="191"/>
      <c r="KO114" s="191"/>
      <c r="KP114" s="191"/>
      <c r="KQ114" s="191"/>
      <c r="KR114" s="191"/>
      <c r="KS114" s="191"/>
      <c r="KT114" s="191"/>
      <c r="KU114" s="191"/>
      <c r="KV114" s="191"/>
      <c r="KW114" s="191"/>
      <c r="KX114" s="191"/>
      <c r="KY114" s="191"/>
      <c r="KZ114" s="191"/>
      <c r="LA114" s="191"/>
      <c r="LB114" s="191"/>
      <c r="LC114" s="191"/>
      <c r="LD114" s="191"/>
      <c r="LE114" s="191"/>
      <c r="LF114" s="191"/>
      <c r="LG114" s="191"/>
      <c r="LH114" s="191"/>
      <c r="LI114" s="191"/>
      <c r="LJ114" s="191"/>
      <c r="LK114" s="191"/>
      <c r="LL114" s="191"/>
      <c r="LM114" s="191"/>
      <c r="LN114" s="191"/>
      <c r="LO114" s="191"/>
      <c r="LP114" s="191"/>
      <c r="LQ114" s="191"/>
      <c r="LR114" s="191"/>
      <c r="LS114" s="191"/>
      <c r="LT114" s="191"/>
      <c r="LU114" s="191"/>
      <c r="LV114" s="191"/>
      <c r="LW114" s="191"/>
      <c r="LX114" s="191"/>
      <c r="LY114" s="191"/>
      <c r="LZ114" s="191"/>
      <c r="MA114" s="191"/>
      <c r="MB114" s="191"/>
      <c r="MC114" s="191"/>
      <c r="MD114" s="191"/>
      <c r="ME114" s="191"/>
      <c r="MF114" s="191"/>
      <c r="MG114" s="191"/>
      <c r="MH114" s="191"/>
      <c r="MI114" s="191"/>
      <c r="MJ114" s="191"/>
      <c r="MK114" s="191"/>
      <c r="ML114" s="191"/>
      <c r="MM114" s="191"/>
      <c r="MN114" s="191"/>
      <c r="MO114" s="191"/>
      <c r="MP114" s="191"/>
      <c r="MQ114" s="191"/>
      <c r="MR114" s="191"/>
      <c r="MS114" s="191"/>
      <c r="MT114" s="191"/>
      <c r="MU114" s="191"/>
      <c r="MV114" s="191">
        <v>2</v>
      </c>
      <c r="MW114" s="191">
        <v>2</v>
      </c>
      <c r="MX114" s="191"/>
      <c r="MY114" s="191">
        <v>30</v>
      </c>
      <c r="MZ114" s="191"/>
      <c r="NA114" s="191"/>
      <c r="NB114" s="191"/>
      <c r="NC114" s="191"/>
      <c r="ND114" s="191"/>
      <c r="NE114" s="191"/>
      <c r="NF114" s="191"/>
      <c r="NG114" s="191"/>
      <c r="NH114" s="191">
        <v>2</v>
      </c>
      <c r="NI114" s="191"/>
      <c r="NJ114" s="191"/>
      <c r="NK114" s="191">
        <v>13</v>
      </c>
      <c r="NL114" s="191"/>
      <c r="NM114" s="191"/>
      <c r="NN114" s="191"/>
      <c r="NO114" s="191"/>
      <c r="NP114" s="191"/>
      <c r="NQ114" s="191"/>
      <c r="NR114" s="191"/>
    </row>
    <row r="115" spans="1:382" ht="17.25" customHeight="1" x14ac:dyDescent="0.25">
      <c r="A115" s="455">
        <v>16</v>
      </c>
      <c r="B115" s="542" t="s">
        <v>265</v>
      </c>
      <c r="C115" s="543"/>
      <c r="D115" s="188"/>
      <c r="E115" s="191"/>
      <c r="F115" s="191"/>
      <c r="G115" s="191"/>
      <c r="H115" s="191"/>
      <c r="I115" s="191"/>
      <c r="J115" s="191"/>
      <c r="K115" s="191"/>
      <c r="L115" s="191"/>
      <c r="M115" s="191"/>
      <c r="N115" s="191"/>
      <c r="O115" s="191"/>
      <c r="P115" s="191"/>
      <c r="Q115" s="191"/>
      <c r="R115" s="191"/>
      <c r="S115" s="191"/>
      <c r="T115" s="191"/>
      <c r="U115" s="191"/>
      <c r="V115" s="191"/>
      <c r="W115" s="191"/>
      <c r="X115" s="191"/>
      <c r="Y115" s="195">
        <f>(Abr!Y115+Abr!AT115)-Abr!DE115</f>
        <v>0</v>
      </c>
      <c r="Z115" s="195">
        <f>(Abr!Z115+Abr!AU115)-Abr!DF115</f>
        <v>0</v>
      </c>
      <c r="AA115" s="195">
        <f>(Abr!AA115+Abr!AV115)-Abr!DG115</f>
        <v>0</v>
      </c>
      <c r="AB115" s="195">
        <f>(Abr!AB115+Abr!AW115)-Abr!DH115</f>
        <v>0</v>
      </c>
      <c r="AC115" s="195">
        <f>(Abr!AC115+Abr!AX115)-Abr!DI115</f>
        <v>0</v>
      </c>
      <c r="AD115" s="195">
        <f>(Abr!AD115+Abr!AY115)-Abr!DJ115</f>
        <v>0</v>
      </c>
      <c r="AE115" s="195">
        <f>(Abr!AE115+Abr!AZ115)-Abr!DK115</f>
        <v>0</v>
      </c>
      <c r="AF115" s="195">
        <f>(Abr!AF115+Abr!BA115)-Abr!DL115</f>
        <v>0</v>
      </c>
      <c r="AG115" s="195">
        <f>(Abr!AG115+Abr!BB115)-Abr!DM115</f>
        <v>0</v>
      </c>
      <c r="AH115" s="195">
        <f>(Abr!AH115+Abr!BC115)-Abr!DN115</f>
        <v>0</v>
      </c>
      <c r="AI115" s="195">
        <f>(Abr!AI115+Abr!BD115)-Abr!DO115</f>
        <v>0</v>
      </c>
      <c r="AJ115" s="195">
        <f>(Abr!AJ115+Abr!BE115)-Abr!DP115</f>
        <v>0</v>
      </c>
      <c r="AK115" s="195">
        <f>(Abr!AK115+Abr!BF115)-Abr!DQ115</f>
        <v>0</v>
      </c>
      <c r="AL115" s="195">
        <f>(Abr!AL115+Abr!BG115)-Abr!DR115</f>
        <v>0</v>
      </c>
      <c r="AM115" s="195">
        <f>(Abr!AM115+Abr!BH115)-Abr!DS115</f>
        <v>0</v>
      </c>
      <c r="AN115" s="195">
        <f>(Abr!AN115+Abr!BI115)-Abr!DT115</f>
        <v>0</v>
      </c>
      <c r="AO115" s="195">
        <f>(Abr!AO115+Abr!BJ115)-Abr!DU115</f>
        <v>0</v>
      </c>
      <c r="AP115" s="195">
        <f>(Abr!AP115+Abr!BK115)-Abr!DV115</f>
        <v>0</v>
      </c>
      <c r="AQ115" s="195">
        <f>(Abr!AQ115+Abr!BL115)-Abr!DW115</f>
        <v>0</v>
      </c>
      <c r="AR115" s="195">
        <f>(Abr!AR115+Abr!BM115)-Abr!DX115</f>
        <v>0</v>
      </c>
      <c r="AS115" s="195">
        <f>(Abr!AS115+Abr!BN115)-Abr!DY115</f>
        <v>0</v>
      </c>
      <c r="AT115" s="191"/>
      <c r="AU115" s="191"/>
      <c r="AV115" s="191"/>
      <c r="AW115" s="191"/>
      <c r="AX115" s="191"/>
      <c r="AY115" s="191"/>
      <c r="AZ115" s="191"/>
      <c r="BA115" s="191"/>
      <c r="BB115" s="191"/>
      <c r="BC115" s="191"/>
      <c r="BD115" s="191"/>
      <c r="BE115" s="191"/>
      <c r="BF115" s="191"/>
      <c r="BG115" s="191"/>
      <c r="BH115" s="191"/>
      <c r="BI115" s="191"/>
      <c r="BJ115" s="191"/>
      <c r="BK115" s="191"/>
      <c r="BL115" s="191"/>
      <c r="BM115" s="191"/>
      <c r="BN115" s="191"/>
      <c r="BO115" s="191"/>
      <c r="BP115" s="191"/>
      <c r="BQ115" s="191"/>
      <c r="BR115" s="191"/>
      <c r="BS115" s="191"/>
      <c r="BT115" s="191"/>
      <c r="BU115" s="191"/>
      <c r="BV115" s="191"/>
      <c r="BW115" s="191"/>
      <c r="BX115" s="191"/>
      <c r="BY115" s="191"/>
      <c r="BZ115" s="191"/>
      <c r="CA115" s="191"/>
      <c r="CB115" s="191"/>
      <c r="CC115" s="191"/>
      <c r="CD115" s="191"/>
      <c r="CE115" s="191"/>
      <c r="CF115" s="191"/>
      <c r="CG115" s="191"/>
      <c r="CH115" s="191"/>
      <c r="CI115" s="191"/>
      <c r="CJ115" s="191"/>
      <c r="CK115" s="191"/>
      <c r="CL115" s="191"/>
      <c r="CM115" s="191"/>
      <c r="CN115" s="191"/>
      <c r="CO115" s="191"/>
      <c r="CP115" s="191"/>
      <c r="CQ115" s="191"/>
      <c r="CR115" s="191"/>
      <c r="CS115" s="191"/>
      <c r="CT115" s="191"/>
      <c r="CU115" s="191"/>
      <c r="CV115" s="191"/>
      <c r="CW115" s="191"/>
      <c r="CX115" s="191"/>
      <c r="CY115" s="191"/>
      <c r="CZ115" s="191"/>
      <c r="DA115" s="191"/>
      <c r="DB115" s="191"/>
      <c r="DC115" s="191"/>
      <c r="DD115" s="191"/>
      <c r="DE115" s="191"/>
      <c r="DF115" s="191"/>
      <c r="DG115" s="191"/>
      <c r="DH115" s="191"/>
      <c r="DI115" s="191"/>
      <c r="DJ115" s="191"/>
      <c r="DK115" s="191"/>
      <c r="DL115" s="191"/>
      <c r="DM115" s="191"/>
      <c r="DN115" s="191"/>
      <c r="DO115" s="191"/>
      <c r="DP115" s="191"/>
      <c r="DQ115" s="191"/>
      <c r="DR115" s="191"/>
      <c r="DS115" s="191"/>
      <c r="DT115" s="191"/>
      <c r="DU115" s="191"/>
      <c r="DV115" s="191"/>
      <c r="DW115" s="191"/>
      <c r="DX115" s="191"/>
      <c r="DY115" s="191"/>
      <c r="DZ115" s="191"/>
      <c r="EA115" s="191"/>
      <c r="EB115" s="191"/>
      <c r="EC115" s="191"/>
      <c r="ED115" s="191"/>
      <c r="EE115" s="191"/>
      <c r="EF115" s="191"/>
      <c r="EG115" s="191"/>
      <c r="EH115" s="191"/>
      <c r="EI115" s="191"/>
      <c r="EJ115" s="191"/>
      <c r="EK115" s="191"/>
      <c r="EL115" s="191"/>
      <c r="EM115" s="191"/>
      <c r="EN115" s="191"/>
      <c r="EO115" s="191"/>
      <c r="EP115" s="191"/>
      <c r="EQ115" s="191"/>
      <c r="ER115" s="191"/>
      <c r="ES115" s="191"/>
      <c r="ET115" s="191"/>
      <c r="EU115" s="195">
        <f t="shared" si="71"/>
        <v>0</v>
      </c>
      <c r="EV115" s="195">
        <f t="shared" si="72"/>
        <v>0</v>
      </c>
      <c r="EW115" s="195">
        <f t="shared" si="73"/>
        <v>0</v>
      </c>
      <c r="EX115" s="195">
        <f t="shared" si="74"/>
        <v>0</v>
      </c>
      <c r="EY115" s="195">
        <f t="shared" si="75"/>
        <v>0</v>
      </c>
      <c r="EZ115" s="195">
        <f t="shared" si="76"/>
        <v>0</v>
      </c>
      <c r="FA115" s="195">
        <f t="shared" si="77"/>
        <v>0</v>
      </c>
      <c r="FB115" s="195">
        <f t="shared" si="78"/>
        <v>0</v>
      </c>
      <c r="FC115" s="195">
        <f t="shared" si="79"/>
        <v>0</v>
      </c>
      <c r="FD115" s="195">
        <f t="shared" si="80"/>
        <v>0</v>
      </c>
      <c r="FE115" s="195">
        <f t="shared" si="81"/>
        <v>0</v>
      </c>
      <c r="FF115" s="195">
        <f t="shared" si="82"/>
        <v>0</v>
      </c>
      <c r="FG115" s="195">
        <f t="shared" si="83"/>
        <v>0</v>
      </c>
      <c r="FH115" s="195">
        <f t="shared" si="84"/>
        <v>0</v>
      </c>
      <c r="FI115" s="195">
        <f t="shared" si="85"/>
        <v>0</v>
      </c>
      <c r="FJ115" s="195">
        <f t="shared" si="86"/>
        <v>0</v>
      </c>
      <c r="FK115" s="195">
        <f t="shared" si="87"/>
        <v>0</v>
      </c>
      <c r="FL115" s="195">
        <f t="shared" si="88"/>
        <v>0</v>
      </c>
      <c r="FM115" s="195">
        <f t="shared" si="89"/>
        <v>0</v>
      </c>
      <c r="FN115" s="195">
        <f t="shared" si="90"/>
        <v>0</v>
      </c>
      <c r="FO115" s="195">
        <f t="shared" si="91"/>
        <v>0</v>
      </c>
      <c r="FP115" s="191"/>
      <c r="FQ115" s="191"/>
      <c r="FR115" s="191"/>
      <c r="FS115" s="191"/>
      <c r="FT115" s="191"/>
      <c r="FU115" s="191"/>
      <c r="FV115" s="191"/>
      <c r="FW115" s="191"/>
      <c r="FX115" s="191"/>
      <c r="FY115" s="191"/>
      <c r="FZ115" s="191"/>
      <c r="GA115" s="191"/>
      <c r="GB115" s="191"/>
      <c r="GC115" s="191"/>
      <c r="GD115" s="191"/>
      <c r="GE115" s="191"/>
      <c r="GF115" s="191"/>
      <c r="GG115" s="191"/>
      <c r="GH115" s="191"/>
      <c r="GI115" s="191"/>
      <c r="GJ115" s="191"/>
      <c r="GK115" s="191"/>
      <c r="GL115" s="191"/>
      <c r="GM115" s="191"/>
      <c r="GN115" s="191"/>
      <c r="GO115" s="191"/>
      <c r="GP115" s="191"/>
      <c r="GQ115" s="191"/>
      <c r="GR115" s="191"/>
      <c r="GS115" s="191"/>
      <c r="GT115" s="191"/>
      <c r="GU115" s="191"/>
      <c r="GV115" s="191"/>
      <c r="GW115" s="191"/>
      <c r="GX115" s="191"/>
      <c r="GY115" s="191"/>
      <c r="GZ115" s="191"/>
      <c r="HA115" s="191"/>
      <c r="HB115" s="191"/>
      <c r="HC115" s="191"/>
      <c r="HD115" s="191"/>
      <c r="HE115" s="191"/>
      <c r="HF115" s="191"/>
      <c r="HG115" s="191"/>
      <c r="HH115" s="191"/>
      <c r="HI115" s="191"/>
      <c r="HJ115" s="191"/>
      <c r="HK115" s="191"/>
      <c r="HL115" s="191"/>
      <c r="HM115" s="191"/>
      <c r="HN115" s="191"/>
      <c r="HO115" s="191"/>
      <c r="HP115" s="191"/>
      <c r="HQ115" s="191"/>
      <c r="HR115" s="191"/>
      <c r="HS115" s="191"/>
      <c r="HT115" s="191"/>
      <c r="HU115" s="191"/>
      <c r="HV115" s="191"/>
      <c r="HW115" s="191"/>
      <c r="HX115" s="191"/>
      <c r="HY115" s="191"/>
      <c r="HZ115" s="191"/>
      <c r="IA115" s="191"/>
      <c r="IB115" s="191"/>
      <c r="IC115" s="191"/>
      <c r="ID115" s="191"/>
      <c r="IE115" s="191"/>
      <c r="IF115" s="191"/>
      <c r="IG115" s="191"/>
      <c r="IH115" s="191"/>
      <c r="II115" s="191"/>
      <c r="IJ115" s="191"/>
      <c r="IK115" s="191"/>
      <c r="IL115" s="191"/>
      <c r="IM115" s="191"/>
      <c r="IN115" s="191"/>
      <c r="IO115" s="191"/>
      <c r="IP115" s="191"/>
      <c r="IQ115" s="191"/>
      <c r="IR115" s="191"/>
      <c r="IS115" s="191"/>
      <c r="IT115" s="191"/>
      <c r="IU115" s="191"/>
      <c r="IV115" s="191"/>
      <c r="IW115" s="191"/>
      <c r="IX115" s="191"/>
      <c r="IY115" s="191"/>
      <c r="IZ115" s="191"/>
      <c r="JA115" s="191"/>
      <c r="JB115" s="191"/>
      <c r="JC115" s="191"/>
      <c r="JD115" s="191"/>
      <c r="JE115" s="191"/>
      <c r="JF115" s="191"/>
      <c r="JG115" s="191"/>
      <c r="JH115" s="191"/>
      <c r="JI115" s="191"/>
      <c r="JJ115" s="191"/>
      <c r="JK115" s="191"/>
      <c r="JL115" s="191"/>
      <c r="JM115" s="191"/>
      <c r="JN115" s="191"/>
      <c r="JO115" s="191"/>
      <c r="JP115" s="191"/>
      <c r="JQ115" s="191"/>
      <c r="JR115" s="191"/>
      <c r="JS115" s="191"/>
      <c r="JT115" s="191"/>
      <c r="JU115" s="191"/>
      <c r="JV115" s="191"/>
      <c r="JW115" s="191"/>
      <c r="JX115" s="191"/>
      <c r="JY115" s="191"/>
      <c r="JZ115" s="191"/>
      <c r="KA115" s="191"/>
      <c r="KB115" s="191"/>
      <c r="KC115" s="191"/>
      <c r="KD115" s="191"/>
      <c r="KE115" s="191"/>
      <c r="KF115" s="191"/>
      <c r="KG115" s="191"/>
      <c r="KH115" s="191"/>
      <c r="KI115" s="191"/>
      <c r="KJ115" s="191"/>
      <c r="KK115" s="191"/>
      <c r="KL115" s="191"/>
      <c r="KM115" s="191"/>
      <c r="KN115" s="191"/>
      <c r="KO115" s="191"/>
      <c r="KP115" s="191"/>
      <c r="KQ115" s="191"/>
      <c r="KR115" s="191"/>
      <c r="KS115" s="191"/>
      <c r="KT115" s="191"/>
      <c r="KU115" s="191"/>
      <c r="KV115" s="191"/>
      <c r="KW115" s="191"/>
      <c r="KX115" s="191"/>
      <c r="KY115" s="191"/>
      <c r="KZ115" s="191"/>
      <c r="LA115" s="191"/>
      <c r="LB115" s="191"/>
      <c r="LC115" s="191"/>
      <c r="LD115" s="191"/>
      <c r="LE115" s="191"/>
      <c r="LF115" s="191"/>
      <c r="LG115" s="191"/>
      <c r="LH115" s="191"/>
      <c r="LI115" s="191"/>
      <c r="LJ115" s="191"/>
      <c r="LK115" s="191"/>
      <c r="LL115" s="191"/>
      <c r="LM115" s="191"/>
      <c r="LN115" s="191"/>
      <c r="LO115" s="191"/>
      <c r="LP115" s="191"/>
      <c r="LQ115" s="191"/>
      <c r="LR115" s="191"/>
      <c r="LS115" s="191"/>
      <c r="LT115" s="191"/>
      <c r="LU115" s="191"/>
      <c r="LV115" s="191"/>
      <c r="LW115" s="191"/>
      <c r="LX115" s="191"/>
      <c r="LY115" s="191"/>
      <c r="LZ115" s="191"/>
      <c r="MA115" s="191"/>
      <c r="MB115" s="191"/>
      <c r="MC115" s="191"/>
      <c r="MD115" s="191"/>
      <c r="ME115" s="191"/>
      <c r="MF115" s="191"/>
      <c r="MG115" s="191"/>
      <c r="MH115" s="191"/>
      <c r="MI115" s="191"/>
      <c r="MJ115" s="191"/>
      <c r="MK115" s="191"/>
      <c r="ML115" s="191"/>
      <c r="MM115" s="191"/>
      <c r="MN115" s="191"/>
      <c r="MO115" s="191"/>
      <c r="MP115" s="191"/>
      <c r="MQ115" s="191"/>
      <c r="MR115" s="191"/>
      <c r="MS115" s="191"/>
      <c r="MT115" s="191"/>
      <c r="MU115" s="191"/>
      <c r="MV115" s="191">
        <v>1</v>
      </c>
      <c r="MW115" s="191">
        <v>1</v>
      </c>
      <c r="MX115" s="191"/>
      <c r="MY115" s="191">
        <v>60</v>
      </c>
      <c r="MZ115" s="191"/>
      <c r="NA115" s="191"/>
      <c r="NB115" s="191"/>
      <c r="NC115" s="191"/>
      <c r="ND115" s="191"/>
      <c r="NE115" s="191"/>
      <c r="NF115" s="191"/>
      <c r="NG115" s="191"/>
      <c r="NH115" s="191">
        <v>10</v>
      </c>
      <c r="NI115" s="191"/>
      <c r="NJ115" s="191"/>
      <c r="NK115" s="191">
        <v>25</v>
      </c>
      <c r="NL115" s="191"/>
      <c r="NM115" s="191"/>
      <c r="NN115" s="191">
        <v>1</v>
      </c>
      <c r="NO115" s="191"/>
      <c r="NP115" s="191"/>
      <c r="NQ115" s="191">
        <v>2</v>
      </c>
      <c r="NR115" s="191"/>
    </row>
    <row r="116" spans="1:382" ht="17.25" customHeight="1" x14ac:dyDescent="0.25">
      <c r="A116" s="189">
        <v>17</v>
      </c>
      <c r="B116" s="542" t="s">
        <v>266</v>
      </c>
      <c r="C116" s="543"/>
      <c r="D116" s="188"/>
      <c r="E116" s="191"/>
      <c r="F116" s="191"/>
      <c r="G116" s="191"/>
      <c r="H116" s="191"/>
      <c r="I116" s="191"/>
      <c r="J116" s="191"/>
      <c r="K116" s="191"/>
      <c r="L116" s="191"/>
      <c r="M116" s="191"/>
      <c r="N116" s="191"/>
      <c r="O116" s="191"/>
      <c r="P116" s="191"/>
      <c r="Q116" s="191"/>
      <c r="R116" s="191"/>
      <c r="S116" s="191"/>
      <c r="T116" s="191"/>
      <c r="U116" s="191"/>
      <c r="V116" s="191"/>
      <c r="W116" s="191"/>
      <c r="X116" s="191"/>
      <c r="Y116" s="195">
        <f>(Abr!Y116+Abr!AT116)-Abr!DE116</f>
        <v>0</v>
      </c>
      <c r="Z116" s="195">
        <f>(Abr!Z116+Abr!AU116)-Abr!DF116</f>
        <v>0</v>
      </c>
      <c r="AA116" s="195">
        <f>(Abr!AA116+Abr!AV116)-Abr!DG116</f>
        <v>0</v>
      </c>
      <c r="AB116" s="195">
        <f>(Abr!AB116+Abr!AW116)-Abr!DH116</f>
        <v>0</v>
      </c>
      <c r="AC116" s="195">
        <f>(Abr!AC116+Abr!AX116)-Abr!DI116</f>
        <v>0</v>
      </c>
      <c r="AD116" s="195">
        <f>(Abr!AD116+Abr!AY116)-Abr!DJ116</f>
        <v>0</v>
      </c>
      <c r="AE116" s="195">
        <f>(Abr!AE116+Abr!AZ116)-Abr!DK116</f>
        <v>0</v>
      </c>
      <c r="AF116" s="195">
        <f>(Abr!AF116+Abr!BA116)-Abr!DL116</f>
        <v>0</v>
      </c>
      <c r="AG116" s="195">
        <f>(Abr!AG116+Abr!BB116)-Abr!DM116</f>
        <v>0</v>
      </c>
      <c r="AH116" s="195">
        <f>(Abr!AH116+Abr!BC116)-Abr!DN116</f>
        <v>0</v>
      </c>
      <c r="AI116" s="195">
        <f>(Abr!AI116+Abr!BD116)-Abr!DO116</f>
        <v>0</v>
      </c>
      <c r="AJ116" s="195">
        <f>(Abr!AJ116+Abr!BE116)-Abr!DP116</f>
        <v>0</v>
      </c>
      <c r="AK116" s="195">
        <f>(Abr!AK116+Abr!BF116)-Abr!DQ116</f>
        <v>0</v>
      </c>
      <c r="AL116" s="195">
        <f>(Abr!AL116+Abr!BG116)-Abr!DR116</f>
        <v>0</v>
      </c>
      <c r="AM116" s="195">
        <f>(Abr!AM116+Abr!BH116)-Abr!DS116</f>
        <v>0</v>
      </c>
      <c r="AN116" s="195">
        <f>(Abr!AN116+Abr!BI116)-Abr!DT116</f>
        <v>0</v>
      </c>
      <c r="AO116" s="195">
        <f>(Abr!AO116+Abr!BJ116)-Abr!DU116</f>
        <v>0</v>
      </c>
      <c r="AP116" s="195">
        <f>(Abr!AP116+Abr!BK116)-Abr!DV116</f>
        <v>0</v>
      </c>
      <c r="AQ116" s="195">
        <f>(Abr!AQ116+Abr!BL116)-Abr!DW116</f>
        <v>0</v>
      </c>
      <c r="AR116" s="195">
        <f>(Abr!AR116+Abr!BM116)-Abr!DX116</f>
        <v>0</v>
      </c>
      <c r="AS116" s="195">
        <f>(Abr!AS116+Abr!BN116)-Abr!DY116</f>
        <v>0</v>
      </c>
      <c r="AT116" s="191"/>
      <c r="AU116" s="191"/>
      <c r="AV116" s="191"/>
      <c r="AW116" s="191"/>
      <c r="AX116" s="191"/>
      <c r="AY116" s="191"/>
      <c r="AZ116" s="191"/>
      <c r="BA116" s="191"/>
      <c r="BB116" s="191"/>
      <c r="BC116" s="191"/>
      <c r="BD116" s="191"/>
      <c r="BE116" s="191"/>
      <c r="BF116" s="191"/>
      <c r="BG116" s="191"/>
      <c r="BH116" s="191"/>
      <c r="BI116" s="191"/>
      <c r="BJ116" s="191"/>
      <c r="BK116" s="191"/>
      <c r="BL116" s="191"/>
      <c r="BM116" s="191"/>
      <c r="BN116" s="191"/>
      <c r="BO116" s="191"/>
      <c r="BP116" s="191"/>
      <c r="BQ116" s="191"/>
      <c r="BR116" s="191"/>
      <c r="BS116" s="191"/>
      <c r="BT116" s="191"/>
      <c r="BU116" s="191"/>
      <c r="BV116" s="191"/>
      <c r="BW116" s="191"/>
      <c r="BX116" s="191"/>
      <c r="BY116" s="191"/>
      <c r="BZ116" s="191"/>
      <c r="CA116" s="191"/>
      <c r="CB116" s="191"/>
      <c r="CC116" s="191"/>
      <c r="CD116" s="191"/>
      <c r="CE116" s="191"/>
      <c r="CF116" s="191"/>
      <c r="CG116" s="191"/>
      <c r="CH116" s="191"/>
      <c r="CI116" s="191"/>
      <c r="CJ116" s="191"/>
      <c r="CK116" s="191"/>
      <c r="CL116" s="191"/>
      <c r="CM116" s="191"/>
      <c r="CN116" s="191"/>
      <c r="CO116" s="191"/>
      <c r="CP116" s="191"/>
      <c r="CQ116" s="191"/>
      <c r="CR116" s="191"/>
      <c r="CS116" s="191"/>
      <c r="CT116" s="191"/>
      <c r="CU116" s="191"/>
      <c r="CV116" s="191"/>
      <c r="CW116" s="191"/>
      <c r="CX116" s="191"/>
      <c r="CY116" s="191"/>
      <c r="CZ116" s="191"/>
      <c r="DA116" s="191"/>
      <c r="DB116" s="191"/>
      <c r="DC116" s="191"/>
      <c r="DD116" s="191"/>
      <c r="DE116" s="191"/>
      <c r="DF116" s="191"/>
      <c r="DG116" s="191"/>
      <c r="DH116" s="191"/>
      <c r="DI116" s="191"/>
      <c r="DJ116" s="191"/>
      <c r="DK116" s="191"/>
      <c r="DL116" s="191"/>
      <c r="DM116" s="191"/>
      <c r="DN116" s="191"/>
      <c r="DO116" s="191"/>
      <c r="DP116" s="191"/>
      <c r="DQ116" s="191"/>
      <c r="DR116" s="191"/>
      <c r="DS116" s="191"/>
      <c r="DT116" s="191"/>
      <c r="DU116" s="191"/>
      <c r="DV116" s="191"/>
      <c r="DW116" s="191"/>
      <c r="DX116" s="191"/>
      <c r="DY116" s="191"/>
      <c r="DZ116" s="191"/>
      <c r="EA116" s="191"/>
      <c r="EB116" s="191"/>
      <c r="EC116" s="191"/>
      <c r="ED116" s="191"/>
      <c r="EE116" s="191"/>
      <c r="EF116" s="191"/>
      <c r="EG116" s="191"/>
      <c r="EH116" s="191"/>
      <c r="EI116" s="191"/>
      <c r="EJ116" s="191"/>
      <c r="EK116" s="191"/>
      <c r="EL116" s="191"/>
      <c r="EM116" s="191"/>
      <c r="EN116" s="191"/>
      <c r="EO116" s="191"/>
      <c r="EP116" s="191"/>
      <c r="EQ116" s="191"/>
      <c r="ER116" s="191"/>
      <c r="ES116" s="191"/>
      <c r="ET116" s="191"/>
      <c r="EU116" s="195">
        <f t="shared" si="71"/>
        <v>0</v>
      </c>
      <c r="EV116" s="195">
        <f t="shared" si="72"/>
        <v>0</v>
      </c>
      <c r="EW116" s="195">
        <f t="shared" si="73"/>
        <v>0</v>
      </c>
      <c r="EX116" s="195">
        <f t="shared" si="74"/>
        <v>0</v>
      </c>
      <c r="EY116" s="195">
        <f t="shared" si="75"/>
        <v>0</v>
      </c>
      <c r="EZ116" s="195">
        <f t="shared" si="76"/>
        <v>0</v>
      </c>
      <c r="FA116" s="195">
        <f t="shared" si="77"/>
        <v>0</v>
      </c>
      <c r="FB116" s="195">
        <f t="shared" si="78"/>
        <v>0</v>
      </c>
      <c r="FC116" s="195">
        <f t="shared" si="79"/>
        <v>0</v>
      </c>
      <c r="FD116" s="195">
        <f t="shared" si="80"/>
        <v>0</v>
      </c>
      <c r="FE116" s="195">
        <f t="shared" si="81"/>
        <v>0</v>
      </c>
      <c r="FF116" s="195">
        <f t="shared" si="82"/>
        <v>0</v>
      </c>
      <c r="FG116" s="195">
        <f t="shared" si="83"/>
        <v>0</v>
      </c>
      <c r="FH116" s="195">
        <f t="shared" si="84"/>
        <v>0</v>
      </c>
      <c r="FI116" s="195">
        <f t="shared" si="85"/>
        <v>0</v>
      </c>
      <c r="FJ116" s="195">
        <f t="shared" si="86"/>
        <v>0</v>
      </c>
      <c r="FK116" s="195">
        <f t="shared" si="87"/>
        <v>0</v>
      </c>
      <c r="FL116" s="195">
        <f t="shared" si="88"/>
        <v>0</v>
      </c>
      <c r="FM116" s="195">
        <f t="shared" si="89"/>
        <v>0</v>
      </c>
      <c r="FN116" s="195">
        <f t="shared" si="90"/>
        <v>0</v>
      </c>
      <c r="FO116" s="195">
        <f t="shared" si="91"/>
        <v>0</v>
      </c>
      <c r="FP116" s="191"/>
      <c r="FQ116" s="191"/>
      <c r="FR116" s="191"/>
      <c r="FS116" s="191"/>
      <c r="FT116" s="191"/>
      <c r="FU116" s="191"/>
      <c r="FV116" s="191"/>
      <c r="FW116" s="191"/>
      <c r="FX116" s="191"/>
      <c r="FY116" s="191"/>
      <c r="FZ116" s="191"/>
      <c r="GA116" s="191"/>
      <c r="GB116" s="191"/>
      <c r="GC116" s="191"/>
      <c r="GD116" s="191"/>
      <c r="GE116" s="191"/>
      <c r="GF116" s="191"/>
      <c r="GG116" s="191"/>
      <c r="GH116" s="191"/>
      <c r="GI116" s="191"/>
      <c r="GJ116" s="191"/>
      <c r="GK116" s="191"/>
      <c r="GL116" s="191"/>
      <c r="GM116" s="191"/>
      <c r="GN116" s="191"/>
      <c r="GO116" s="191"/>
      <c r="GP116" s="191"/>
      <c r="GQ116" s="191"/>
      <c r="GR116" s="191"/>
      <c r="GS116" s="191"/>
      <c r="GT116" s="191"/>
      <c r="GU116" s="191"/>
      <c r="GV116" s="191"/>
      <c r="GW116" s="191"/>
      <c r="GX116" s="191"/>
      <c r="GY116" s="191"/>
      <c r="GZ116" s="191"/>
      <c r="HA116" s="191"/>
      <c r="HB116" s="191"/>
      <c r="HC116" s="191"/>
      <c r="HD116" s="191"/>
      <c r="HE116" s="191"/>
      <c r="HF116" s="191"/>
      <c r="HG116" s="191"/>
      <c r="HH116" s="191"/>
      <c r="HI116" s="191"/>
      <c r="HJ116" s="191"/>
      <c r="HK116" s="191"/>
      <c r="HL116" s="191"/>
      <c r="HM116" s="191"/>
      <c r="HN116" s="191"/>
      <c r="HO116" s="191"/>
      <c r="HP116" s="191"/>
      <c r="HQ116" s="191"/>
      <c r="HR116" s="191"/>
      <c r="HS116" s="191"/>
      <c r="HT116" s="191"/>
      <c r="HU116" s="191"/>
      <c r="HV116" s="191"/>
      <c r="HW116" s="191"/>
      <c r="HX116" s="191"/>
      <c r="HY116" s="191"/>
      <c r="HZ116" s="191"/>
      <c r="IA116" s="191"/>
      <c r="IB116" s="191"/>
      <c r="IC116" s="191"/>
      <c r="ID116" s="191"/>
      <c r="IE116" s="191"/>
      <c r="IF116" s="191"/>
      <c r="IG116" s="191"/>
      <c r="IH116" s="191"/>
      <c r="II116" s="191"/>
      <c r="IJ116" s="191"/>
      <c r="IK116" s="191"/>
      <c r="IL116" s="191"/>
      <c r="IM116" s="191"/>
      <c r="IN116" s="191"/>
      <c r="IO116" s="191"/>
      <c r="IP116" s="191"/>
      <c r="IQ116" s="191"/>
      <c r="IR116" s="191"/>
      <c r="IS116" s="191"/>
      <c r="IT116" s="191"/>
      <c r="IU116" s="191"/>
      <c r="IV116" s="191"/>
      <c r="IW116" s="191"/>
      <c r="IX116" s="191"/>
      <c r="IY116" s="191"/>
      <c r="IZ116" s="191"/>
      <c r="JA116" s="191"/>
      <c r="JB116" s="191"/>
      <c r="JC116" s="191"/>
      <c r="JD116" s="191"/>
      <c r="JE116" s="191"/>
      <c r="JF116" s="191"/>
      <c r="JG116" s="191"/>
      <c r="JH116" s="191"/>
      <c r="JI116" s="191"/>
      <c r="JJ116" s="191"/>
      <c r="JK116" s="191"/>
      <c r="JL116" s="191"/>
      <c r="JM116" s="191"/>
      <c r="JN116" s="191"/>
      <c r="JO116" s="191"/>
      <c r="JP116" s="191"/>
      <c r="JQ116" s="191"/>
      <c r="JR116" s="191"/>
      <c r="JS116" s="191"/>
      <c r="JT116" s="191"/>
      <c r="JU116" s="191"/>
      <c r="JV116" s="191"/>
      <c r="JW116" s="191"/>
      <c r="JX116" s="191"/>
      <c r="JY116" s="191"/>
      <c r="JZ116" s="191"/>
      <c r="KA116" s="191"/>
      <c r="KB116" s="191"/>
      <c r="KC116" s="191"/>
      <c r="KD116" s="191"/>
      <c r="KE116" s="191"/>
      <c r="KF116" s="191"/>
      <c r="KG116" s="191"/>
      <c r="KH116" s="191"/>
      <c r="KI116" s="191"/>
      <c r="KJ116" s="191"/>
      <c r="KK116" s="191"/>
      <c r="KL116" s="191"/>
      <c r="KM116" s="191"/>
      <c r="KN116" s="191"/>
      <c r="KO116" s="191"/>
      <c r="KP116" s="191"/>
      <c r="KQ116" s="191"/>
      <c r="KR116" s="191"/>
      <c r="KS116" s="191"/>
      <c r="KT116" s="191"/>
      <c r="KU116" s="191"/>
      <c r="KV116" s="191"/>
      <c r="KW116" s="191"/>
      <c r="KX116" s="191"/>
      <c r="KY116" s="191"/>
      <c r="KZ116" s="191"/>
      <c r="LA116" s="191"/>
      <c r="LB116" s="191"/>
      <c r="LC116" s="191"/>
      <c r="LD116" s="191"/>
      <c r="LE116" s="191"/>
      <c r="LF116" s="191"/>
      <c r="LG116" s="191"/>
      <c r="LH116" s="191"/>
      <c r="LI116" s="191"/>
      <c r="LJ116" s="191"/>
      <c r="LK116" s="191"/>
      <c r="LL116" s="191"/>
      <c r="LM116" s="191"/>
      <c r="LN116" s="191"/>
      <c r="LO116" s="191"/>
      <c r="LP116" s="191"/>
      <c r="LQ116" s="191"/>
      <c r="LR116" s="191"/>
      <c r="LS116" s="191"/>
      <c r="LT116" s="191"/>
      <c r="LU116" s="191"/>
      <c r="LV116" s="191"/>
      <c r="LW116" s="191"/>
      <c r="LX116" s="191"/>
      <c r="LY116" s="191"/>
      <c r="LZ116" s="191"/>
      <c r="MA116" s="191"/>
      <c r="MB116" s="191"/>
      <c r="MC116" s="191"/>
      <c r="MD116" s="191"/>
      <c r="ME116" s="191"/>
      <c r="MF116" s="191"/>
      <c r="MG116" s="191"/>
      <c r="MH116" s="191"/>
      <c r="MI116" s="191"/>
      <c r="MJ116" s="191"/>
      <c r="MK116" s="191"/>
      <c r="ML116" s="191"/>
      <c r="MM116" s="191"/>
      <c r="MN116" s="191"/>
      <c r="MO116" s="191"/>
      <c r="MP116" s="191"/>
      <c r="MQ116" s="191"/>
      <c r="MR116" s="191"/>
      <c r="MS116" s="191"/>
      <c r="MT116" s="191"/>
      <c r="MU116" s="191"/>
      <c r="MV116" s="191">
        <v>15</v>
      </c>
      <c r="MW116" s="191">
        <v>10</v>
      </c>
      <c r="MX116" s="191"/>
      <c r="MY116" s="191">
        <v>57</v>
      </c>
      <c r="MZ116" s="191"/>
      <c r="NA116" s="191"/>
      <c r="NB116" s="191"/>
      <c r="NC116" s="191"/>
      <c r="ND116" s="191"/>
      <c r="NE116" s="191"/>
      <c r="NF116" s="191"/>
      <c r="NG116" s="191"/>
      <c r="NH116" s="191">
        <v>1</v>
      </c>
      <c r="NI116" s="191"/>
      <c r="NJ116" s="191"/>
      <c r="NK116" s="191">
        <v>15</v>
      </c>
      <c r="NL116" s="191"/>
      <c r="NM116" s="191"/>
      <c r="NN116" s="191"/>
      <c r="NO116" s="191"/>
      <c r="NP116" s="191"/>
      <c r="NQ116" s="191">
        <v>1</v>
      </c>
      <c r="NR116" s="191"/>
    </row>
    <row r="117" spans="1:382" ht="17.25" customHeight="1" x14ac:dyDescent="0.25">
      <c r="A117" s="455">
        <v>18</v>
      </c>
      <c r="B117" s="542" t="s">
        <v>267</v>
      </c>
      <c r="C117" s="543"/>
      <c r="D117" s="188"/>
      <c r="E117" s="191"/>
      <c r="F117" s="191"/>
      <c r="G117" s="191"/>
      <c r="H117" s="191"/>
      <c r="I117" s="191"/>
      <c r="J117" s="191"/>
      <c r="K117" s="191"/>
      <c r="L117" s="191"/>
      <c r="M117" s="191"/>
      <c r="N117" s="191"/>
      <c r="O117" s="191"/>
      <c r="P117" s="191"/>
      <c r="Q117" s="191"/>
      <c r="R117" s="191"/>
      <c r="S117" s="191"/>
      <c r="T117" s="191"/>
      <c r="U117" s="191"/>
      <c r="V117" s="191"/>
      <c r="W117" s="191"/>
      <c r="X117" s="191"/>
      <c r="Y117" s="195">
        <f>(Abr!Y117+Abr!AT117)-Abr!DE117</f>
        <v>0</v>
      </c>
      <c r="Z117" s="195">
        <f>(Abr!Z117+Abr!AU117)-Abr!DF117</f>
        <v>0</v>
      </c>
      <c r="AA117" s="195">
        <f>(Abr!AA117+Abr!AV117)-Abr!DG117</f>
        <v>0</v>
      </c>
      <c r="AB117" s="195">
        <f>(Abr!AB117+Abr!AW117)-Abr!DH117</f>
        <v>0</v>
      </c>
      <c r="AC117" s="195">
        <f>(Abr!AC117+Abr!AX117)-Abr!DI117</f>
        <v>0</v>
      </c>
      <c r="AD117" s="195">
        <f>(Abr!AD117+Abr!AY117)-Abr!DJ117</f>
        <v>0</v>
      </c>
      <c r="AE117" s="195">
        <f>(Abr!AE117+Abr!AZ117)-Abr!DK117</f>
        <v>0</v>
      </c>
      <c r="AF117" s="195">
        <f>(Abr!AF117+Abr!BA117)-Abr!DL117</f>
        <v>0</v>
      </c>
      <c r="AG117" s="195">
        <f>(Abr!AG117+Abr!BB117)-Abr!DM117</f>
        <v>0</v>
      </c>
      <c r="AH117" s="195">
        <f>(Abr!AH117+Abr!BC117)-Abr!DN117</f>
        <v>0</v>
      </c>
      <c r="AI117" s="195">
        <f>(Abr!AI117+Abr!BD117)-Abr!DO117</f>
        <v>0</v>
      </c>
      <c r="AJ117" s="195">
        <f>(Abr!AJ117+Abr!BE117)-Abr!DP117</f>
        <v>0</v>
      </c>
      <c r="AK117" s="195">
        <f>(Abr!AK117+Abr!BF117)-Abr!DQ117</f>
        <v>0</v>
      </c>
      <c r="AL117" s="195">
        <f>(Abr!AL117+Abr!BG117)-Abr!DR117</f>
        <v>0</v>
      </c>
      <c r="AM117" s="195">
        <f>(Abr!AM117+Abr!BH117)-Abr!DS117</f>
        <v>0</v>
      </c>
      <c r="AN117" s="195">
        <f>(Abr!AN117+Abr!BI117)-Abr!DT117</f>
        <v>0</v>
      </c>
      <c r="AO117" s="195">
        <f>(Abr!AO117+Abr!BJ117)-Abr!DU117</f>
        <v>0</v>
      </c>
      <c r="AP117" s="195">
        <f>(Abr!AP117+Abr!BK117)-Abr!DV117</f>
        <v>0</v>
      </c>
      <c r="AQ117" s="195">
        <f>(Abr!AQ117+Abr!BL117)-Abr!DW117</f>
        <v>0</v>
      </c>
      <c r="AR117" s="195">
        <f>(Abr!AR117+Abr!BM117)-Abr!DX117</f>
        <v>0</v>
      </c>
      <c r="AS117" s="195">
        <f>(Abr!AS117+Abr!BN117)-Abr!DY117</f>
        <v>0</v>
      </c>
      <c r="AT117" s="191"/>
      <c r="AU117" s="191"/>
      <c r="AV117" s="191"/>
      <c r="AW117" s="191"/>
      <c r="AX117" s="191"/>
      <c r="AY117" s="191"/>
      <c r="AZ117" s="191"/>
      <c r="BA117" s="191"/>
      <c r="BB117" s="191"/>
      <c r="BC117" s="191"/>
      <c r="BD117" s="191"/>
      <c r="BE117" s="191"/>
      <c r="BF117" s="191"/>
      <c r="BG117" s="191"/>
      <c r="BH117" s="191"/>
      <c r="BI117" s="191"/>
      <c r="BJ117" s="191"/>
      <c r="BK117" s="191"/>
      <c r="BL117" s="191"/>
      <c r="BM117" s="191"/>
      <c r="BN117" s="191"/>
      <c r="BO117" s="191"/>
      <c r="BP117" s="191"/>
      <c r="BQ117" s="191"/>
      <c r="BR117" s="191"/>
      <c r="BS117" s="191"/>
      <c r="BT117" s="191"/>
      <c r="BU117" s="191"/>
      <c r="BV117" s="191"/>
      <c r="BW117" s="191"/>
      <c r="BX117" s="191"/>
      <c r="BY117" s="191"/>
      <c r="BZ117" s="191"/>
      <c r="CA117" s="191"/>
      <c r="CB117" s="191"/>
      <c r="CC117" s="191"/>
      <c r="CD117" s="191"/>
      <c r="CE117" s="191"/>
      <c r="CF117" s="191"/>
      <c r="CG117" s="191"/>
      <c r="CH117" s="191"/>
      <c r="CI117" s="191"/>
      <c r="CJ117" s="191"/>
      <c r="CK117" s="191"/>
      <c r="CL117" s="191"/>
      <c r="CM117" s="191"/>
      <c r="CN117" s="191"/>
      <c r="CO117" s="191"/>
      <c r="CP117" s="191"/>
      <c r="CQ117" s="191"/>
      <c r="CR117" s="191"/>
      <c r="CS117" s="191"/>
      <c r="CT117" s="191"/>
      <c r="CU117" s="191"/>
      <c r="CV117" s="191"/>
      <c r="CW117" s="191"/>
      <c r="CX117" s="191"/>
      <c r="CY117" s="191"/>
      <c r="CZ117" s="191"/>
      <c r="DA117" s="191"/>
      <c r="DB117" s="191"/>
      <c r="DC117" s="191"/>
      <c r="DD117" s="191"/>
      <c r="DE117" s="191"/>
      <c r="DF117" s="191"/>
      <c r="DG117" s="191"/>
      <c r="DH117" s="191"/>
      <c r="DI117" s="191"/>
      <c r="DJ117" s="191"/>
      <c r="DK117" s="191"/>
      <c r="DL117" s="191"/>
      <c r="DM117" s="191"/>
      <c r="DN117" s="191"/>
      <c r="DO117" s="191"/>
      <c r="DP117" s="191"/>
      <c r="DQ117" s="191"/>
      <c r="DR117" s="191"/>
      <c r="DS117" s="191"/>
      <c r="DT117" s="191"/>
      <c r="DU117" s="191"/>
      <c r="DV117" s="191"/>
      <c r="DW117" s="191"/>
      <c r="DX117" s="191"/>
      <c r="DY117" s="191"/>
      <c r="DZ117" s="191"/>
      <c r="EA117" s="191"/>
      <c r="EB117" s="191"/>
      <c r="EC117" s="191"/>
      <c r="ED117" s="191"/>
      <c r="EE117" s="191"/>
      <c r="EF117" s="191"/>
      <c r="EG117" s="191"/>
      <c r="EH117" s="191"/>
      <c r="EI117" s="191"/>
      <c r="EJ117" s="191"/>
      <c r="EK117" s="191"/>
      <c r="EL117" s="191"/>
      <c r="EM117" s="191"/>
      <c r="EN117" s="191"/>
      <c r="EO117" s="191"/>
      <c r="EP117" s="191"/>
      <c r="EQ117" s="191"/>
      <c r="ER117" s="191"/>
      <c r="ES117" s="191"/>
      <c r="ET117" s="191"/>
      <c r="EU117" s="195">
        <f t="shared" si="71"/>
        <v>0</v>
      </c>
      <c r="EV117" s="195">
        <f t="shared" si="72"/>
        <v>0</v>
      </c>
      <c r="EW117" s="195">
        <f t="shared" si="73"/>
        <v>0</v>
      </c>
      <c r="EX117" s="195">
        <f t="shared" si="74"/>
        <v>0</v>
      </c>
      <c r="EY117" s="195">
        <f t="shared" si="75"/>
        <v>0</v>
      </c>
      <c r="EZ117" s="195">
        <f t="shared" si="76"/>
        <v>0</v>
      </c>
      <c r="FA117" s="195">
        <f t="shared" si="77"/>
        <v>0</v>
      </c>
      <c r="FB117" s="195">
        <f t="shared" si="78"/>
        <v>0</v>
      </c>
      <c r="FC117" s="195">
        <f t="shared" si="79"/>
        <v>0</v>
      </c>
      <c r="FD117" s="195">
        <f t="shared" si="80"/>
        <v>0</v>
      </c>
      <c r="FE117" s="195">
        <f t="shared" si="81"/>
        <v>0</v>
      </c>
      <c r="FF117" s="195">
        <f t="shared" si="82"/>
        <v>0</v>
      </c>
      <c r="FG117" s="195">
        <f t="shared" si="83"/>
        <v>0</v>
      </c>
      <c r="FH117" s="195">
        <f t="shared" si="84"/>
        <v>0</v>
      </c>
      <c r="FI117" s="195">
        <f t="shared" si="85"/>
        <v>0</v>
      </c>
      <c r="FJ117" s="195">
        <f t="shared" si="86"/>
        <v>0</v>
      </c>
      <c r="FK117" s="195">
        <f t="shared" si="87"/>
        <v>0</v>
      </c>
      <c r="FL117" s="195">
        <f t="shared" si="88"/>
        <v>0</v>
      </c>
      <c r="FM117" s="195">
        <f t="shared" si="89"/>
        <v>0</v>
      </c>
      <c r="FN117" s="195">
        <f t="shared" si="90"/>
        <v>0</v>
      </c>
      <c r="FO117" s="195">
        <f t="shared" si="91"/>
        <v>0</v>
      </c>
      <c r="FP117" s="191"/>
      <c r="FQ117" s="191"/>
      <c r="FR117" s="191"/>
      <c r="FS117" s="191"/>
      <c r="FT117" s="191"/>
      <c r="FU117" s="191"/>
      <c r="FV117" s="191"/>
      <c r="FW117" s="191"/>
      <c r="FX117" s="191"/>
      <c r="FY117" s="191"/>
      <c r="FZ117" s="191"/>
      <c r="GA117" s="191"/>
      <c r="GB117" s="191"/>
      <c r="GC117" s="191"/>
      <c r="GD117" s="191"/>
      <c r="GE117" s="191"/>
      <c r="GF117" s="191"/>
      <c r="GG117" s="191"/>
      <c r="GH117" s="191"/>
      <c r="GI117" s="191"/>
      <c r="GJ117" s="191"/>
      <c r="GK117" s="191"/>
      <c r="GL117" s="191"/>
      <c r="GM117" s="191"/>
      <c r="GN117" s="191"/>
      <c r="GO117" s="191"/>
      <c r="GP117" s="191"/>
      <c r="GQ117" s="191"/>
      <c r="GR117" s="191"/>
      <c r="GS117" s="191"/>
      <c r="GT117" s="191"/>
      <c r="GU117" s="191"/>
      <c r="GV117" s="191"/>
      <c r="GW117" s="191"/>
      <c r="GX117" s="191"/>
      <c r="GY117" s="191"/>
      <c r="GZ117" s="191"/>
      <c r="HA117" s="191"/>
      <c r="HB117" s="191"/>
      <c r="HC117" s="191"/>
      <c r="HD117" s="191"/>
      <c r="HE117" s="191"/>
      <c r="HF117" s="191"/>
      <c r="HG117" s="191"/>
      <c r="HH117" s="191"/>
      <c r="HI117" s="191"/>
      <c r="HJ117" s="191"/>
      <c r="HK117" s="191"/>
      <c r="HL117" s="191"/>
      <c r="HM117" s="191"/>
      <c r="HN117" s="191"/>
      <c r="HO117" s="191"/>
      <c r="HP117" s="191"/>
      <c r="HQ117" s="191"/>
      <c r="HR117" s="191"/>
      <c r="HS117" s="191"/>
      <c r="HT117" s="191"/>
      <c r="HU117" s="191"/>
      <c r="HV117" s="191"/>
      <c r="HW117" s="191"/>
      <c r="HX117" s="191"/>
      <c r="HY117" s="191"/>
      <c r="HZ117" s="191"/>
      <c r="IA117" s="191"/>
      <c r="IB117" s="191"/>
      <c r="IC117" s="191"/>
      <c r="ID117" s="191"/>
      <c r="IE117" s="191"/>
      <c r="IF117" s="191"/>
      <c r="IG117" s="191"/>
      <c r="IH117" s="191"/>
      <c r="II117" s="191"/>
      <c r="IJ117" s="191"/>
      <c r="IK117" s="191"/>
      <c r="IL117" s="191"/>
      <c r="IM117" s="191"/>
      <c r="IN117" s="191"/>
      <c r="IO117" s="191"/>
      <c r="IP117" s="191"/>
      <c r="IQ117" s="191"/>
      <c r="IR117" s="191"/>
      <c r="IS117" s="191"/>
      <c r="IT117" s="191"/>
      <c r="IU117" s="191"/>
      <c r="IV117" s="191"/>
      <c r="IW117" s="191"/>
      <c r="IX117" s="191"/>
      <c r="IY117" s="191"/>
      <c r="IZ117" s="191"/>
      <c r="JA117" s="191"/>
      <c r="JB117" s="191"/>
      <c r="JC117" s="191"/>
      <c r="JD117" s="191"/>
      <c r="JE117" s="191"/>
      <c r="JF117" s="191"/>
      <c r="JG117" s="191"/>
      <c r="JH117" s="191"/>
      <c r="JI117" s="191"/>
      <c r="JJ117" s="191"/>
      <c r="JK117" s="191"/>
      <c r="JL117" s="191"/>
      <c r="JM117" s="191"/>
      <c r="JN117" s="191"/>
      <c r="JO117" s="191"/>
      <c r="JP117" s="191"/>
      <c r="JQ117" s="191"/>
      <c r="JR117" s="191"/>
      <c r="JS117" s="191"/>
      <c r="JT117" s="191"/>
      <c r="JU117" s="191"/>
      <c r="JV117" s="191"/>
      <c r="JW117" s="191"/>
      <c r="JX117" s="191"/>
      <c r="JY117" s="191"/>
      <c r="JZ117" s="191"/>
      <c r="KA117" s="191"/>
      <c r="KB117" s="191"/>
      <c r="KC117" s="191"/>
      <c r="KD117" s="191"/>
      <c r="KE117" s="191"/>
      <c r="KF117" s="191"/>
      <c r="KG117" s="191"/>
      <c r="KH117" s="191"/>
      <c r="KI117" s="191"/>
      <c r="KJ117" s="191"/>
      <c r="KK117" s="191"/>
      <c r="KL117" s="191"/>
      <c r="KM117" s="191"/>
      <c r="KN117" s="191"/>
      <c r="KO117" s="191"/>
      <c r="KP117" s="191"/>
      <c r="KQ117" s="191"/>
      <c r="KR117" s="191"/>
      <c r="KS117" s="191"/>
      <c r="KT117" s="191"/>
      <c r="KU117" s="191"/>
      <c r="KV117" s="191"/>
      <c r="KW117" s="191"/>
      <c r="KX117" s="191"/>
      <c r="KY117" s="191"/>
      <c r="KZ117" s="191"/>
      <c r="LA117" s="191"/>
      <c r="LB117" s="191"/>
      <c r="LC117" s="191"/>
      <c r="LD117" s="191"/>
      <c r="LE117" s="191"/>
      <c r="LF117" s="191"/>
      <c r="LG117" s="191"/>
      <c r="LH117" s="191"/>
      <c r="LI117" s="191"/>
      <c r="LJ117" s="191"/>
      <c r="LK117" s="191"/>
      <c r="LL117" s="191"/>
      <c r="LM117" s="191"/>
      <c r="LN117" s="191"/>
      <c r="LO117" s="191"/>
      <c r="LP117" s="191"/>
      <c r="LQ117" s="191"/>
      <c r="LR117" s="191"/>
      <c r="LS117" s="191"/>
      <c r="LT117" s="191"/>
      <c r="LU117" s="191"/>
      <c r="LV117" s="191"/>
      <c r="LW117" s="191"/>
      <c r="LX117" s="191"/>
      <c r="LY117" s="191"/>
      <c r="LZ117" s="191"/>
      <c r="MA117" s="191"/>
      <c r="MB117" s="191"/>
      <c r="MC117" s="191"/>
      <c r="MD117" s="191"/>
      <c r="ME117" s="191"/>
      <c r="MF117" s="191"/>
      <c r="MG117" s="191"/>
      <c r="MH117" s="191"/>
      <c r="MI117" s="191"/>
      <c r="MJ117" s="191"/>
      <c r="MK117" s="191"/>
      <c r="ML117" s="191"/>
      <c r="MM117" s="191"/>
      <c r="MN117" s="191"/>
      <c r="MO117" s="191"/>
      <c r="MP117" s="191"/>
      <c r="MQ117" s="191"/>
      <c r="MR117" s="191"/>
      <c r="MS117" s="191"/>
      <c r="MT117" s="191"/>
      <c r="MU117" s="191"/>
      <c r="MV117" s="191"/>
      <c r="MW117" s="191">
        <v>5</v>
      </c>
      <c r="MX117" s="191"/>
      <c r="MY117" s="191"/>
      <c r="MZ117" s="191">
        <v>49</v>
      </c>
      <c r="NA117" s="191"/>
      <c r="NB117" s="191"/>
      <c r="NC117" s="191"/>
      <c r="ND117" s="191"/>
      <c r="NE117" s="191"/>
      <c r="NF117" s="191"/>
      <c r="NG117" s="191"/>
      <c r="NH117" s="191"/>
      <c r="NI117" s="191">
        <v>3</v>
      </c>
      <c r="NJ117" s="191"/>
      <c r="NK117" s="191"/>
      <c r="NL117" s="191">
        <v>35</v>
      </c>
      <c r="NM117" s="191"/>
      <c r="NN117" s="191"/>
      <c r="NO117" s="191"/>
      <c r="NP117" s="191"/>
      <c r="NQ117" s="191"/>
      <c r="NR117" s="191"/>
    </row>
    <row r="118" spans="1:382" ht="17.25" customHeight="1" x14ac:dyDescent="0.25">
      <c r="A118" s="455">
        <v>19</v>
      </c>
      <c r="B118" s="542" t="s">
        <v>311</v>
      </c>
      <c r="C118" s="543"/>
      <c r="D118" s="188"/>
      <c r="E118" s="191"/>
      <c r="F118" s="191"/>
      <c r="G118" s="191"/>
      <c r="H118" s="191"/>
      <c r="I118" s="191"/>
      <c r="J118" s="191"/>
      <c r="K118" s="191"/>
      <c r="L118" s="191"/>
      <c r="M118" s="191"/>
      <c r="N118" s="191"/>
      <c r="O118" s="191"/>
      <c r="P118" s="191"/>
      <c r="Q118" s="191"/>
      <c r="R118" s="191"/>
      <c r="S118" s="191"/>
      <c r="T118" s="191"/>
      <c r="U118" s="191"/>
      <c r="V118" s="191"/>
      <c r="W118" s="191"/>
      <c r="X118" s="191"/>
      <c r="Y118" s="195">
        <f>(Abr!Y118+Abr!AT118)-Abr!DE118</f>
        <v>0</v>
      </c>
      <c r="Z118" s="195">
        <f>(Abr!Z118+Abr!AU118)-Abr!DF118</f>
        <v>0</v>
      </c>
      <c r="AA118" s="195">
        <f>(Abr!AA118+Abr!AV118)-Abr!DG118</f>
        <v>0</v>
      </c>
      <c r="AB118" s="195">
        <f>(Abr!AB118+Abr!AW118)-Abr!DH118</f>
        <v>0</v>
      </c>
      <c r="AC118" s="195">
        <f>(Abr!AC118+Abr!AX118)-Abr!DI118</f>
        <v>0</v>
      </c>
      <c r="AD118" s="195">
        <f>(Abr!AD118+Abr!AY118)-Abr!DJ118</f>
        <v>0</v>
      </c>
      <c r="AE118" s="195">
        <f>(Abr!AE118+Abr!AZ118)-Abr!DK118</f>
        <v>0</v>
      </c>
      <c r="AF118" s="195">
        <f>(Abr!AF118+Abr!BA118)-Abr!DL118</f>
        <v>0</v>
      </c>
      <c r="AG118" s="195">
        <f>(Abr!AG118+Abr!BB118)-Abr!DM118</f>
        <v>0</v>
      </c>
      <c r="AH118" s="195">
        <f>(Abr!AH118+Abr!BC118)-Abr!DN118</f>
        <v>0</v>
      </c>
      <c r="AI118" s="195">
        <f>(Abr!AI118+Abr!BD118)-Abr!DO118</f>
        <v>0</v>
      </c>
      <c r="AJ118" s="195">
        <f>(Abr!AJ118+Abr!BE118)-Abr!DP118</f>
        <v>0</v>
      </c>
      <c r="AK118" s="195">
        <f>(Abr!AK118+Abr!BF118)-Abr!DQ118</f>
        <v>0</v>
      </c>
      <c r="AL118" s="195">
        <f>(Abr!AL118+Abr!BG118)-Abr!DR118</f>
        <v>0</v>
      </c>
      <c r="AM118" s="195">
        <f>(Abr!AM118+Abr!BH118)-Abr!DS118</f>
        <v>0</v>
      </c>
      <c r="AN118" s="195">
        <f>(Abr!AN118+Abr!BI118)-Abr!DT118</f>
        <v>0</v>
      </c>
      <c r="AO118" s="195">
        <f>(Abr!AO118+Abr!BJ118)-Abr!DU118</f>
        <v>0</v>
      </c>
      <c r="AP118" s="195">
        <f>(Abr!AP118+Abr!BK118)-Abr!DV118</f>
        <v>0</v>
      </c>
      <c r="AQ118" s="195">
        <f>(Abr!AQ118+Abr!BL118)-Abr!DW118</f>
        <v>0</v>
      </c>
      <c r="AR118" s="195">
        <f>(Abr!AR118+Abr!BM118)-Abr!DX118</f>
        <v>0</v>
      </c>
      <c r="AS118" s="195">
        <f>(Abr!AS118+Abr!BN118)-Abr!DY118</f>
        <v>0</v>
      </c>
      <c r="AT118" s="191"/>
      <c r="AU118" s="191"/>
      <c r="AV118" s="191"/>
      <c r="AW118" s="191"/>
      <c r="AX118" s="191"/>
      <c r="AY118" s="191"/>
      <c r="AZ118" s="191"/>
      <c r="BA118" s="191"/>
      <c r="BB118" s="191"/>
      <c r="BC118" s="191"/>
      <c r="BD118" s="191"/>
      <c r="BE118" s="191"/>
      <c r="BF118" s="191"/>
      <c r="BG118" s="191"/>
      <c r="BH118" s="191"/>
      <c r="BI118" s="191"/>
      <c r="BJ118" s="191"/>
      <c r="BK118" s="191"/>
      <c r="BL118" s="191"/>
      <c r="BM118" s="191"/>
      <c r="BN118" s="191"/>
      <c r="BO118" s="191"/>
      <c r="BP118" s="191"/>
      <c r="BQ118" s="191"/>
      <c r="BR118" s="191"/>
      <c r="BS118" s="191"/>
      <c r="BT118" s="191"/>
      <c r="BU118" s="191"/>
      <c r="BV118" s="191"/>
      <c r="BW118" s="191"/>
      <c r="BX118" s="191"/>
      <c r="BY118" s="191"/>
      <c r="BZ118" s="191"/>
      <c r="CA118" s="191"/>
      <c r="CB118" s="191"/>
      <c r="CC118" s="191"/>
      <c r="CD118" s="191"/>
      <c r="CE118" s="191"/>
      <c r="CF118" s="191"/>
      <c r="CG118" s="191"/>
      <c r="CH118" s="191"/>
      <c r="CI118" s="191"/>
      <c r="CJ118" s="191"/>
      <c r="CK118" s="191"/>
      <c r="CL118" s="191"/>
      <c r="CM118" s="191"/>
      <c r="CN118" s="191"/>
      <c r="CO118" s="191"/>
      <c r="CP118" s="191"/>
      <c r="CQ118" s="191"/>
      <c r="CR118" s="191"/>
      <c r="CS118" s="191"/>
      <c r="CT118" s="191"/>
      <c r="CU118" s="191"/>
      <c r="CV118" s="191"/>
      <c r="CW118" s="191"/>
      <c r="CX118" s="191"/>
      <c r="CY118" s="191"/>
      <c r="CZ118" s="191"/>
      <c r="DA118" s="191"/>
      <c r="DB118" s="191"/>
      <c r="DC118" s="191"/>
      <c r="DD118" s="191"/>
      <c r="DE118" s="191"/>
      <c r="DF118" s="191"/>
      <c r="DG118" s="191"/>
      <c r="DH118" s="191"/>
      <c r="DI118" s="191"/>
      <c r="DJ118" s="191"/>
      <c r="DK118" s="191"/>
      <c r="DL118" s="191"/>
      <c r="DM118" s="191"/>
      <c r="DN118" s="191"/>
      <c r="DO118" s="191"/>
      <c r="DP118" s="191"/>
      <c r="DQ118" s="191"/>
      <c r="DR118" s="191"/>
      <c r="DS118" s="191"/>
      <c r="DT118" s="191"/>
      <c r="DU118" s="191"/>
      <c r="DV118" s="191"/>
      <c r="DW118" s="191"/>
      <c r="DX118" s="191"/>
      <c r="DY118" s="191"/>
      <c r="DZ118" s="191"/>
      <c r="EA118" s="191"/>
      <c r="EB118" s="191"/>
      <c r="EC118" s="191"/>
      <c r="ED118" s="191"/>
      <c r="EE118" s="191"/>
      <c r="EF118" s="191"/>
      <c r="EG118" s="191"/>
      <c r="EH118" s="191"/>
      <c r="EI118" s="191"/>
      <c r="EJ118" s="191"/>
      <c r="EK118" s="191"/>
      <c r="EL118" s="191"/>
      <c r="EM118" s="191"/>
      <c r="EN118" s="191"/>
      <c r="EO118" s="191"/>
      <c r="EP118" s="191"/>
      <c r="EQ118" s="191"/>
      <c r="ER118" s="191"/>
      <c r="ES118" s="191"/>
      <c r="ET118" s="191"/>
      <c r="EU118" s="195">
        <f t="shared" si="71"/>
        <v>0</v>
      </c>
      <c r="EV118" s="195">
        <f t="shared" si="72"/>
        <v>0</v>
      </c>
      <c r="EW118" s="195">
        <f t="shared" si="73"/>
        <v>0</v>
      </c>
      <c r="EX118" s="195">
        <f t="shared" si="74"/>
        <v>0</v>
      </c>
      <c r="EY118" s="195">
        <f t="shared" si="75"/>
        <v>0</v>
      </c>
      <c r="EZ118" s="195">
        <f t="shared" si="76"/>
        <v>0</v>
      </c>
      <c r="FA118" s="195">
        <f t="shared" si="77"/>
        <v>0</v>
      </c>
      <c r="FB118" s="195">
        <f t="shared" si="78"/>
        <v>0</v>
      </c>
      <c r="FC118" s="195">
        <f t="shared" si="79"/>
        <v>0</v>
      </c>
      <c r="FD118" s="195">
        <f t="shared" si="80"/>
        <v>0</v>
      </c>
      <c r="FE118" s="195">
        <f t="shared" si="81"/>
        <v>0</v>
      </c>
      <c r="FF118" s="195">
        <f t="shared" si="82"/>
        <v>0</v>
      </c>
      <c r="FG118" s="195">
        <f t="shared" si="83"/>
        <v>0</v>
      </c>
      <c r="FH118" s="195">
        <f t="shared" si="84"/>
        <v>0</v>
      </c>
      <c r="FI118" s="195">
        <f t="shared" si="85"/>
        <v>0</v>
      </c>
      <c r="FJ118" s="195">
        <f t="shared" si="86"/>
        <v>0</v>
      </c>
      <c r="FK118" s="195">
        <f t="shared" si="87"/>
        <v>0</v>
      </c>
      <c r="FL118" s="195">
        <f t="shared" si="88"/>
        <v>0</v>
      </c>
      <c r="FM118" s="195">
        <f t="shared" si="89"/>
        <v>0</v>
      </c>
      <c r="FN118" s="195">
        <f t="shared" si="90"/>
        <v>0</v>
      </c>
      <c r="FO118" s="195">
        <f t="shared" si="91"/>
        <v>0</v>
      </c>
      <c r="FP118" s="191"/>
      <c r="FQ118" s="191"/>
      <c r="FR118" s="191"/>
      <c r="FS118" s="191"/>
      <c r="FT118" s="191"/>
      <c r="FU118" s="191"/>
      <c r="FV118" s="191"/>
      <c r="FW118" s="191"/>
      <c r="FX118" s="191"/>
      <c r="FY118" s="191"/>
      <c r="FZ118" s="191"/>
      <c r="GA118" s="191"/>
      <c r="GB118" s="191"/>
      <c r="GC118" s="191"/>
      <c r="GD118" s="191"/>
      <c r="GE118" s="191"/>
      <c r="GF118" s="191"/>
      <c r="GG118" s="191"/>
      <c r="GH118" s="191"/>
      <c r="GI118" s="191"/>
      <c r="GJ118" s="191"/>
      <c r="GK118" s="191"/>
      <c r="GL118" s="191"/>
      <c r="GM118" s="191"/>
      <c r="GN118" s="191"/>
      <c r="GO118" s="191"/>
      <c r="GP118" s="191"/>
      <c r="GQ118" s="191"/>
      <c r="GR118" s="191"/>
      <c r="GS118" s="191"/>
      <c r="GT118" s="191"/>
      <c r="GU118" s="191"/>
      <c r="GV118" s="191"/>
      <c r="GW118" s="191"/>
      <c r="GX118" s="191"/>
      <c r="GY118" s="191"/>
      <c r="GZ118" s="191"/>
      <c r="HA118" s="191"/>
      <c r="HB118" s="191"/>
      <c r="HC118" s="191"/>
      <c r="HD118" s="191"/>
      <c r="HE118" s="191"/>
      <c r="HF118" s="191"/>
      <c r="HG118" s="191"/>
      <c r="HH118" s="191"/>
      <c r="HI118" s="191"/>
      <c r="HJ118" s="191"/>
      <c r="HK118" s="191"/>
      <c r="HL118" s="191"/>
      <c r="HM118" s="191"/>
      <c r="HN118" s="191"/>
      <c r="HO118" s="191"/>
      <c r="HP118" s="191"/>
      <c r="HQ118" s="191"/>
      <c r="HR118" s="191"/>
      <c r="HS118" s="191"/>
      <c r="HT118" s="191"/>
      <c r="HU118" s="191"/>
      <c r="HV118" s="191"/>
      <c r="HW118" s="191"/>
      <c r="HX118" s="191"/>
      <c r="HY118" s="191"/>
      <c r="HZ118" s="191"/>
      <c r="IA118" s="191"/>
      <c r="IB118" s="191"/>
      <c r="IC118" s="191"/>
      <c r="ID118" s="191"/>
      <c r="IE118" s="191"/>
      <c r="IF118" s="191"/>
      <c r="IG118" s="191"/>
      <c r="IH118" s="191"/>
      <c r="II118" s="191"/>
      <c r="IJ118" s="191"/>
      <c r="IK118" s="191"/>
      <c r="IL118" s="191"/>
      <c r="IM118" s="191"/>
      <c r="IN118" s="191"/>
      <c r="IO118" s="191"/>
      <c r="IP118" s="191"/>
      <c r="IQ118" s="191"/>
      <c r="IR118" s="191"/>
      <c r="IS118" s="191"/>
      <c r="IT118" s="191"/>
      <c r="IU118" s="191"/>
      <c r="IV118" s="191"/>
      <c r="IW118" s="191"/>
      <c r="IX118" s="191"/>
      <c r="IY118" s="191"/>
      <c r="IZ118" s="191"/>
      <c r="JA118" s="191"/>
      <c r="JB118" s="191"/>
      <c r="JC118" s="191"/>
      <c r="JD118" s="191"/>
      <c r="JE118" s="191"/>
      <c r="JF118" s="191"/>
      <c r="JG118" s="191"/>
      <c r="JH118" s="191"/>
      <c r="JI118" s="191"/>
      <c r="JJ118" s="191"/>
      <c r="JK118" s="191"/>
      <c r="JL118" s="191"/>
      <c r="JM118" s="191"/>
      <c r="JN118" s="191"/>
      <c r="JO118" s="191"/>
      <c r="JP118" s="191"/>
      <c r="JQ118" s="191"/>
      <c r="JR118" s="191"/>
      <c r="JS118" s="191"/>
      <c r="JT118" s="191"/>
      <c r="JU118" s="191"/>
      <c r="JV118" s="191"/>
      <c r="JW118" s="191"/>
      <c r="JX118" s="191"/>
      <c r="JY118" s="191"/>
      <c r="JZ118" s="191"/>
      <c r="KA118" s="191"/>
      <c r="KB118" s="191"/>
      <c r="KC118" s="191"/>
      <c r="KD118" s="191"/>
      <c r="KE118" s="191"/>
      <c r="KF118" s="191"/>
      <c r="KG118" s="191"/>
      <c r="KH118" s="191"/>
      <c r="KI118" s="191"/>
      <c r="KJ118" s="191"/>
      <c r="KK118" s="191"/>
      <c r="KL118" s="191"/>
      <c r="KM118" s="191"/>
      <c r="KN118" s="191"/>
      <c r="KO118" s="191"/>
      <c r="KP118" s="191"/>
      <c r="KQ118" s="191"/>
      <c r="KR118" s="191"/>
      <c r="KS118" s="191"/>
      <c r="KT118" s="191"/>
      <c r="KU118" s="191"/>
      <c r="KV118" s="191"/>
      <c r="KW118" s="191"/>
      <c r="KX118" s="191"/>
      <c r="KY118" s="191"/>
      <c r="KZ118" s="191"/>
      <c r="LA118" s="191"/>
      <c r="LB118" s="191"/>
      <c r="LC118" s="191"/>
      <c r="LD118" s="191"/>
      <c r="LE118" s="191"/>
      <c r="LF118" s="191"/>
      <c r="LG118" s="191"/>
      <c r="LH118" s="191"/>
      <c r="LI118" s="191"/>
      <c r="LJ118" s="191"/>
      <c r="LK118" s="191"/>
      <c r="LL118" s="191"/>
      <c r="LM118" s="191"/>
      <c r="LN118" s="191"/>
      <c r="LO118" s="191"/>
      <c r="LP118" s="191"/>
      <c r="LQ118" s="191"/>
      <c r="LR118" s="191"/>
      <c r="LS118" s="191"/>
      <c r="LT118" s="191"/>
      <c r="LU118" s="191"/>
      <c r="LV118" s="191"/>
      <c r="LW118" s="191"/>
      <c r="LX118" s="191"/>
      <c r="LY118" s="191"/>
      <c r="LZ118" s="191"/>
      <c r="MA118" s="191"/>
      <c r="MB118" s="191"/>
      <c r="MC118" s="191"/>
      <c r="MD118" s="191"/>
      <c r="ME118" s="191"/>
      <c r="MF118" s="191"/>
      <c r="MG118" s="191"/>
      <c r="MH118" s="191"/>
      <c r="MI118" s="191"/>
      <c r="MJ118" s="191"/>
      <c r="MK118" s="191"/>
      <c r="ML118" s="191"/>
      <c r="MM118" s="191"/>
      <c r="MN118" s="191"/>
      <c r="MO118" s="191"/>
      <c r="MP118" s="191"/>
      <c r="MQ118" s="191"/>
      <c r="MR118" s="191"/>
      <c r="MS118" s="191"/>
      <c r="MT118" s="191"/>
      <c r="MU118" s="191"/>
      <c r="MV118" s="191">
        <v>2</v>
      </c>
      <c r="MW118" s="191">
        <v>1</v>
      </c>
      <c r="MX118" s="191"/>
      <c r="MY118" s="191"/>
      <c r="MZ118" s="191"/>
      <c r="NA118" s="191"/>
      <c r="NB118" s="191"/>
      <c r="NC118" s="191"/>
      <c r="ND118" s="191"/>
      <c r="NE118" s="191"/>
      <c r="NF118" s="191"/>
      <c r="NG118" s="191"/>
      <c r="NH118" s="191">
        <v>2</v>
      </c>
      <c r="NI118" s="191"/>
      <c r="NJ118" s="191"/>
      <c r="NK118" s="191"/>
      <c r="NL118" s="191">
        <v>20</v>
      </c>
      <c r="NM118" s="191"/>
      <c r="NN118" s="191"/>
      <c r="NO118" s="191"/>
      <c r="NP118" s="191"/>
      <c r="NQ118" s="191">
        <v>1</v>
      </c>
      <c r="NR118" s="191"/>
    </row>
    <row r="119" spans="1:382" ht="17.25" customHeight="1" x14ac:dyDescent="0.25">
      <c r="A119" s="455">
        <v>20</v>
      </c>
      <c r="B119" s="542" t="s">
        <v>268</v>
      </c>
      <c r="C119" s="543"/>
      <c r="D119" s="188"/>
      <c r="E119" s="191"/>
      <c r="F119" s="191"/>
      <c r="G119" s="191"/>
      <c r="H119" s="191"/>
      <c r="I119" s="191"/>
      <c r="J119" s="191"/>
      <c r="K119" s="191"/>
      <c r="L119" s="191"/>
      <c r="M119" s="191"/>
      <c r="N119" s="191"/>
      <c r="O119" s="191"/>
      <c r="P119" s="191"/>
      <c r="Q119" s="191"/>
      <c r="R119" s="191"/>
      <c r="S119" s="191"/>
      <c r="T119" s="191"/>
      <c r="U119" s="191"/>
      <c r="V119" s="191">
        <v>2</v>
      </c>
      <c r="W119" s="191"/>
      <c r="X119" s="191"/>
      <c r="Y119" s="195">
        <f>(Abr!Y119+Abr!AT119)-Abr!DE119</f>
        <v>0</v>
      </c>
      <c r="Z119" s="195">
        <f>(Abr!Z119+Abr!AU119)-Abr!DF119</f>
        <v>0</v>
      </c>
      <c r="AA119" s="195">
        <f>(Abr!AA119+Abr!AV119)-Abr!DG119</f>
        <v>0</v>
      </c>
      <c r="AB119" s="195">
        <f>(Abr!AB119+Abr!AW119)-Abr!DH119</f>
        <v>0</v>
      </c>
      <c r="AC119" s="195">
        <f>(Abr!AC119+Abr!AX119)-Abr!DI119</f>
        <v>0</v>
      </c>
      <c r="AD119" s="195">
        <f>(Abr!AD119+Abr!AY119)-Abr!DJ119</f>
        <v>0</v>
      </c>
      <c r="AE119" s="195">
        <f>(Abr!AE119+Abr!AZ119)-Abr!DK119</f>
        <v>0</v>
      </c>
      <c r="AF119" s="195">
        <f>(Abr!AF119+Abr!BA119)-Abr!DL119</f>
        <v>0</v>
      </c>
      <c r="AG119" s="195">
        <f>(Abr!AG119+Abr!BB119)-Abr!DM119</f>
        <v>0</v>
      </c>
      <c r="AH119" s="195">
        <f>(Abr!AH119+Abr!BC119)-Abr!DN119</f>
        <v>0</v>
      </c>
      <c r="AI119" s="195">
        <f>(Abr!AI119+Abr!BD119)-Abr!DO119</f>
        <v>0</v>
      </c>
      <c r="AJ119" s="195">
        <f>(Abr!AJ119+Abr!BE119)-Abr!DP119</f>
        <v>0</v>
      </c>
      <c r="AK119" s="195">
        <f>(Abr!AK119+Abr!BF119)-Abr!DQ119</f>
        <v>0</v>
      </c>
      <c r="AL119" s="195">
        <f>(Abr!AL119+Abr!BG119)-Abr!DR119</f>
        <v>0</v>
      </c>
      <c r="AM119" s="195">
        <f>(Abr!AM119+Abr!BH119)-Abr!DS119</f>
        <v>0</v>
      </c>
      <c r="AN119" s="195">
        <f>(Abr!AN119+Abr!BI119)-Abr!DT119</f>
        <v>0</v>
      </c>
      <c r="AO119" s="195">
        <f>(Abr!AO119+Abr!BJ119)-Abr!DU119</f>
        <v>0</v>
      </c>
      <c r="AP119" s="195">
        <f>(Abr!AP119+Abr!BK119)-Abr!DV119</f>
        <v>0</v>
      </c>
      <c r="AQ119" s="195">
        <f>(Abr!AQ119+Abr!BL119)-Abr!DW119</f>
        <v>0</v>
      </c>
      <c r="AR119" s="195">
        <f>(Abr!AR119+Abr!BM119)-Abr!DX119</f>
        <v>0</v>
      </c>
      <c r="AS119" s="195">
        <f>(Abr!AS119+Abr!BN119)-Abr!DY119</f>
        <v>0</v>
      </c>
      <c r="AT119" s="191"/>
      <c r="AU119" s="191"/>
      <c r="AV119" s="191"/>
      <c r="AW119" s="191"/>
      <c r="AX119" s="191"/>
      <c r="AY119" s="191"/>
      <c r="AZ119" s="191"/>
      <c r="BA119" s="191"/>
      <c r="BB119" s="191"/>
      <c r="BC119" s="191"/>
      <c r="BD119" s="191"/>
      <c r="BE119" s="191"/>
      <c r="BF119" s="191"/>
      <c r="BG119" s="191"/>
      <c r="BH119" s="191"/>
      <c r="BI119" s="191"/>
      <c r="BJ119" s="191"/>
      <c r="BK119" s="191"/>
      <c r="BL119" s="191">
        <v>3</v>
      </c>
      <c r="BM119" s="191"/>
      <c r="BN119" s="191"/>
      <c r="BO119" s="191"/>
      <c r="BP119" s="191"/>
      <c r="BQ119" s="191"/>
      <c r="BR119" s="191"/>
      <c r="BS119" s="191"/>
      <c r="BT119" s="191"/>
      <c r="BU119" s="191"/>
      <c r="BV119" s="191"/>
      <c r="BW119" s="191"/>
      <c r="BX119" s="191"/>
      <c r="BY119" s="191"/>
      <c r="BZ119" s="191"/>
      <c r="CA119" s="191"/>
      <c r="CB119" s="191"/>
      <c r="CC119" s="191"/>
      <c r="CD119" s="191"/>
      <c r="CE119" s="191"/>
      <c r="CF119" s="191"/>
      <c r="CG119" s="191"/>
      <c r="CH119" s="191"/>
      <c r="CI119" s="191"/>
      <c r="CJ119" s="191"/>
      <c r="CK119" s="191"/>
      <c r="CL119" s="191"/>
      <c r="CM119" s="191"/>
      <c r="CN119" s="191"/>
      <c r="CO119" s="191"/>
      <c r="CP119" s="191"/>
      <c r="CQ119" s="191"/>
      <c r="CR119" s="191"/>
      <c r="CS119" s="191"/>
      <c r="CT119" s="191"/>
      <c r="CU119" s="191"/>
      <c r="CV119" s="191"/>
      <c r="CW119" s="191"/>
      <c r="CX119" s="191"/>
      <c r="CY119" s="191"/>
      <c r="CZ119" s="191"/>
      <c r="DA119" s="191"/>
      <c r="DB119" s="191"/>
      <c r="DC119" s="191"/>
      <c r="DD119" s="191"/>
      <c r="DE119" s="191"/>
      <c r="DF119" s="191"/>
      <c r="DG119" s="191"/>
      <c r="DH119" s="191"/>
      <c r="DI119" s="191"/>
      <c r="DJ119" s="191"/>
      <c r="DK119" s="191"/>
      <c r="DL119" s="191"/>
      <c r="DM119" s="191"/>
      <c r="DN119" s="191"/>
      <c r="DO119" s="191"/>
      <c r="DP119" s="191"/>
      <c r="DQ119" s="191"/>
      <c r="DR119" s="191"/>
      <c r="DS119" s="191"/>
      <c r="DT119" s="191"/>
      <c r="DU119" s="191"/>
      <c r="DV119" s="191"/>
      <c r="DW119" s="191">
        <v>3</v>
      </c>
      <c r="DX119" s="191"/>
      <c r="DY119" s="191"/>
      <c r="DZ119" s="191"/>
      <c r="EA119" s="191"/>
      <c r="EB119" s="191"/>
      <c r="EC119" s="191"/>
      <c r="ED119" s="191"/>
      <c r="EE119" s="191"/>
      <c r="EF119" s="191"/>
      <c r="EG119" s="191"/>
      <c r="EH119" s="191"/>
      <c r="EI119" s="191"/>
      <c r="EJ119" s="191"/>
      <c r="EK119" s="191"/>
      <c r="EL119" s="191"/>
      <c r="EM119" s="191"/>
      <c r="EN119" s="191"/>
      <c r="EO119" s="191"/>
      <c r="EP119" s="191"/>
      <c r="EQ119" s="191"/>
      <c r="ER119" s="191">
        <v>3</v>
      </c>
      <c r="ES119" s="191"/>
      <c r="ET119" s="191"/>
      <c r="EU119" s="195">
        <f t="shared" si="71"/>
        <v>0</v>
      </c>
      <c r="EV119" s="195">
        <f t="shared" si="72"/>
        <v>0</v>
      </c>
      <c r="EW119" s="195">
        <f t="shared" si="73"/>
        <v>0</v>
      </c>
      <c r="EX119" s="195">
        <f t="shared" si="74"/>
        <v>0</v>
      </c>
      <c r="EY119" s="195">
        <f t="shared" si="75"/>
        <v>0</v>
      </c>
      <c r="EZ119" s="195">
        <f t="shared" si="76"/>
        <v>0</v>
      </c>
      <c r="FA119" s="195">
        <f t="shared" si="77"/>
        <v>0</v>
      </c>
      <c r="FB119" s="195">
        <f t="shared" si="78"/>
        <v>0</v>
      </c>
      <c r="FC119" s="195">
        <f t="shared" si="79"/>
        <v>0</v>
      </c>
      <c r="FD119" s="195">
        <f t="shared" si="80"/>
        <v>0</v>
      </c>
      <c r="FE119" s="195">
        <f t="shared" si="81"/>
        <v>0</v>
      </c>
      <c r="FF119" s="195">
        <f t="shared" si="82"/>
        <v>0</v>
      </c>
      <c r="FG119" s="195">
        <f t="shared" si="83"/>
        <v>0</v>
      </c>
      <c r="FH119" s="195">
        <f t="shared" si="84"/>
        <v>0</v>
      </c>
      <c r="FI119" s="195">
        <f t="shared" si="85"/>
        <v>0</v>
      </c>
      <c r="FJ119" s="195">
        <f t="shared" si="86"/>
        <v>0</v>
      </c>
      <c r="FK119" s="195">
        <f t="shared" si="87"/>
        <v>0</v>
      </c>
      <c r="FL119" s="195">
        <f t="shared" si="88"/>
        <v>0</v>
      </c>
      <c r="FM119" s="195">
        <f t="shared" si="89"/>
        <v>62</v>
      </c>
      <c r="FN119" s="195">
        <f t="shared" si="90"/>
        <v>0</v>
      </c>
      <c r="FO119" s="195">
        <f t="shared" si="91"/>
        <v>0</v>
      </c>
      <c r="FP119" s="191">
        <v>3</v>
      </c>
      <c r="FQ119" s="191">
        <v>3</v>
      </c>
      <c r="FR119" s="191"/>
      <c r="FS119" s="191"/>
      <c r="FT119" s="191"/>
      <c r="FU119" s="191">
        <v>3</v>
      </c>
      <c r="FV119" s="191"/>
      <c r="FW119" s="191"/>
      <c r="FX119" s="191"/>
      <c r="FY119" s="191"/>
      <c r="FZ119" s="191"/>
      <c r="GA119" s="191"/>
      <c r="GB119" s="191"/>
      <c r="GC119" s="191"/>
      <c r="GD119" s="191"/>
      <c r="GE119" s="191"/>
      <c r="GF119" s="191"/>
      <c r="GG119" s="191"/>
      <c r="GH119" s="191"/>
      <c r="GI119" s="191"/>
      <c r="GJ119" s="191"/>
      <c r="GK119" s="191"/>
      <c r="GL119" s="191"/>
      <c r="GM119" s="191"/>
      <c r="GN119" s="191"/>
      <c r="GO119" s="191"/>
      <c r="GP119" s="191"/>
      <c r="GQ119" s="191"/>
      <c r="GR119" s="191"/>
      <c r="GS119" s="191"/>
      <c r="GT119" s="191"/>
      <c r="GU119" s="191">
        <v>3</v>
      </c>
      <c r="GV119" s="191"/>
      <c r="GW119" s="191"/>
      <c r="GX119" s="191"/>
      <c r="GY119" s="191"/>
      <c r="GZ119" s="191"/>
      <c r="HA119" s="191">
        <v>25</v>
      </c>
      <c r="HB119" s="191"/>
      <c r="HC119" s="191"/>
      <c r="HD119" s="191"/>
      <c r="HE119" s="191"/>
      <c r="HF119" s="191">
        <v>4</v>
      </c>
      <c r="HG119" s="191"/>
      <c r="HH119" s="191"/>
      <c r="HI119" s="191"/>
      <c r="HJ119" s="191"/>
      <c r="HK119" s="191"/>
      <c r="HL119" s="191">
        <v>5</v>
      </c>
      <c r="HM119" s="191"/>
      <c r="HN119" s="191"/>
      <c r="HO119" s="191"/>
      <c r="HP119" s="191"/>
      <c r="HQ119" s="191"/>
      <c r="HR119" s="191"/>
      <c r="HS119" s="191"/>
      <c r="HT119" s="191"/>
      <c r="HU119" s="191"/>
      <c r="HV119" s="191"/>
      <c r="HW119" s="191"/>
      <c r="HX119" s="191"/>
      <c r="HY119" s="191"/>
      <c r="HZ119" s="191"/>
      <c r="IA119" s="191"/>
      <c r="IB119" s="191"/>
      <c r="IC119" s="191"/>
      <c r="ID119" s="191"/>
      <c r="IE119" s="191"/>
      <c r="IF119" s="191"/>
      <c r="IG119" s="191">
        <v>10</v>
      </c>
      <c r="IH119" s="191"/>
      <c r="II119" s="191"/>
      <c r="IJ119" s="191"/>
      <c r="IK119" s="191"/>
      <c r="IL119" s="191"/>
      <c r="IM119" s="191">
        <v>3</v>
      </c>
      <c r="IN119" s="191"/>
      <c r="IO119" s="191">
        <v>5</v>
      </c>
      <c r="IP119" s="191">
        <v>5</v>
      </c>
      <c r="IQ119" s="191"/>
      <c r="IR119" s="191"/>
      <c r="IS119" s="191"/>
      <c r="IT119" s="191"/>
      <c r="IU119" s="191"/>
      <c r="IV119" s="191"/>
      <c r="IW119" s="191"/>
      <c r="IX119" s="191"/>
      <c r="IY119" s="191"/>
      <c r="IZ119" s="191"/>
      <c r="JA119" s="191"/>
      <c r="JB119" s="191"/>
      <c r="JC119" s="191"/>
      <c r="JD119" s="191"/>
      <c r="JE119" s="191"/>
      <c r="JF119" s="191"/>
      <c r="JG119" s="191"/>
      <c r="JH119" s="191"/>
      <c r="JI119" s="191"/>
      <c r="JJ119" s="191"/>
      <c r="JK119" s="191"/>
      <c r="JL119" s="191"/>
      <c r="JM119" s="191"/>
      <c r="JN119" s="191">
        <v>2</v>
      </c>
      <c r="JO119" s="191"/>
      <c r="JP119" s="191"/>
      <c r="JQ119" s="191"/>
      <c r="JR119" s="191"/>
      <c r="JS119" s="191"/>
      <c r="JT119" s="191"/>
      <c r="JU119" s="191"/>
      <c r="JV119" s="191"/>
      <c r="JW119" s="191"/>
      <c r="JX119" s="191"/>
      <c r="JY119" s="191"/>
      <c r="JZ119" s="191"/>
      <c r="KA119" s="191"/>
      <c r="KB119" s="191"/>
      <c r="KC119" s="191"/>
      <c r="KD119" s="191"/>
      <c r="KE119" s="191"/>
      <c r="KF119" s="191">
        <v>8</v>
      </c>
      <c r="KG119" s="191"/>
      <c r="KH119" s="191"/>
      <c r="KI119" s="191"/>
      <c r="KJ119" s="191"/>
      <c r="KK119" s="191"/>
      <c r="KL119" s="191">
        <v>5</v>
      </c>
      <c r="KM119" s="191"/>
      <c r="KN119" s="191"/>
      <c r="KO119" s="191"/>
      <c r="KP119" s="191"/>
      <c r="KQ119" s="191"/>
      <c r="KR119" s="191"/>
      <c r="KS119" s="191"/>
      <c r="KT119" s="191"/>
      <c r="KU119" s="191"/>
      <c r="KV119" s="191"/>
      <c r="KW119" s="191"/>
      <c r="KX119" s="191"/>
      <c r="KY119" s="191"/>
      <c r="KZ119" s="191"/>
      <c r="LA119" s="191"/>
      <c r="LB119" s="191"/>
      <c r="LC119" s="191"/>
      <c r="LD119" s="191"/>
      <c r="LE119" s="191"/>
      <c r="LF119" s="191"/>
      <c r="LG119" s="191">
        <v>7</v>
      </c>
      <c r="LH119" s="191"/>
      <c r="LI119" s="191"/>
      <c r="LJ119" s="191"/>
      <c r="LK119" s="191"/>
      <c r="LL119" s="191"/>
      <c r="LM119" s="191"/>
      <c r="LN119" s="191"/>
      <c r="LO119" s="191"/>
      <c r="LP119" s="191"/>
      <c r="LQ119" s="191"/>
      <c r="LR119" s="191"/>
      <c r="LS119" s="191"/>
      <c r="LT119" s="191"/>
      <c r="LU119" s="191"/>
      <c r="LV119" s="191"/>
      <c r="LW119" s="191"/>
      <c r="LX119" s="191"/>
      <c r="LY119" s="191"/>
      <c r="LZ119" s="191"/>
      <c r="MA119" s="191"/>
      <c r="MB119" s="191"/>
      <c r="MC119" s="191"/>
      <c r="MD119" s="191"/>
      <c r="ME119" s="191"/>
      <c r="MF119" s="191"/>
      <c r="MG119" s="191"/>
      <c r="MH119" s="191"/>
      <c r="MI119" s="191"/>
      <c r="MJ119" s="191"/>
      <c r="MK119" s="191"/>
      <c r="ML119" s="191"/>
      <c r="MM119" s="191"/>
      <c r="MN119" s="191"/>
      <c r="MO119" s="191"/>
      <c r="MP119" s="191"/>
      <c r="MQ119" s="191"/>
      <c r="MR119" s="191"/>
      <c r="MS119" s="191"/>
      <c r="MT119" s="191"/>
      <c r="MU119" s="191"/>
      <c r="MV119" s="191">
        <v>5</v>
      </c>
      <c r="MW119" s="191">
        <v>5</v>
      </c>
      <c r="MX119" s="191"/>
      <c r="MY119" s="191">
        <v>130</v>
      </c>
      <c r="MZ119" s="191">
        <v>2</v>
      </c>
      <c r="NA119" s="191"/>
      <c r="NB119" s="191">
        <v>4</v>
      </c>
      <c r="NC119" s="191"/>
      <c r="ND119" s="191"/>
      <c r="NE119" s="191"/>
      <c r="NF119" s="191"/>
      <c r="NG119" s="191"/>
      <c r="NH119" s="191"/>
      <c r="NI119" s="191"/>
      <c r="NJ119" s="191"/>
      <c r="NK119" s="191"/>
      <c r="NL119" s="191"/>
      <c r="NM119" s="191"/>
      <c r="NN119" s="191"/>
      <c r="NO119" s="191"/>
      <c r="NP119" s="191"/>
      <c r="NQ119" s="191"/>
      <c r="NR119" s="191"/>
    </row>
    <row r="120" spans="1:382" ht="17.25" customHeight="1" x14ac:dyDescent="0.25">
      <c r="A120" s="455">
        <v>21</v>
      </c>
      <c r="B120" s="542" t="s">
        <v>269</v>
      </c>
      <c r="C120" s="543"/>
      <c r="D120" s="188"/>
      <c r="E120" s="191"/>
      <c r="F120" s="191"/>
      <c r="G120" s="191"/>
      <c r="H120" s="191"/>
      <c r="I120" s="191"/>
      <c r="J120" s="191"/>
      <c r="K120" s="191"/>
      <c r="L120" s="191"/>
      <c r="M120" s="191"/>
      <c r="N120" s="191"/>
      <c r="O120" s="191"/>
      <c r="P120" s="191"/>
      <c r="Q120" s="191"/>
      <c r="R120" s="191"/>
      <c r="S120" s="191"/>
      <c r="T120" s="191"/>
      <c r="U120" s="191"/>
      <c r="V120" s="191"/>
      <c r="W120" s="191"/>
      <c r="X120" s="191"/>
      <c r="Y120" s="195">
        <f>(Abr!Y120+Abr!AT120)-Abr!DE120</f>
        <v>0</v>
      </c>
      <c r="Z120" s="195">
        <f>(Abr!Z120+Abr!AU120)-Abr!DF120</f>
        <v>0</v>
      </c>
      <c r="AA120" s="195">
        <f>(Abr!AA120+Abr!AV120)-Abr!DG120</f>
        <v>0</v>
      </c>
      <c r="AB120" s="195">
        <f>(Abr!AB120+Abr!AW120)-Abr!DH120</f>
        <v>0</v>
      </c>
      <c r="AC120" s="195">
        <f>(Abr!AC120+Abr!AX120)-Abr!DI120</f>
        <v>0</v>
      </c>
      <c r="AD120" s="195">
        <f>(Abr!AD120+Abr!AY120)-Abr!DJ120</f>
        <v>0</v>
      </c>
      <c r="AE120" s="195">
        <f>(Abr!AE120+Abr!AZ120)-Abr!DK120</f>
        <v>0</v>
      </c>
      <c r="AF120" s="195">
        <f>(Abr!AF120+Abr!BA120)-Abr!DL120</f>
        <v>0</v>
      </c>
      <c r="AG120" s="195">
        <f>(Abr!AG120+Abr!BB120)-Abr!DM120</f>
        <v>0</v>
      </c>
      <c r="AH120" s="195">
        <f>(Abr!AH120+Abr!BC120)-Abr!DN120</f>
        <v>0</v>
      </c>
      <c r="AI120" s="195">
        <f>(Abr!AI120+Abr!BD120)-Abr!DO120</f>
        <v>0</v>
      </c>
      <c r="AJ120" s="195">
        <f>(Abr!AJ120+Abr!BE120)-Abr!DP120</f>
        <v>0</v>
      </c>
      <c r="AK120" s="195">
        <f>(Abr!AK120+Abr!BF120)-Abr!DQ120</f>
        <v>0</v>
      </c>
      <c r="AL120" s="195">
        <f>(Abr!AL120+Abr!BG120)-Abr!DR120</f>
        <v>0</v>
      </c>
      <c r="AM120" s="195">
        <f>(Abr!AM120+Abr!BH120)-Abr!DS120</f>
        <v>0</v>
      </c>
      <c r="AN120" s="195">
        <f>(Abr!AN120+Abr!BI120)-Abr!DT120</f>
        <v>0</v>
      </c>
      <c r="AO120" s="195">
        <f>(Abr!AO120+Abr!BJ120)-Abr!DU120</f>
        <v>0</v>
      </c>
      <c r="AP120" s="195">
        <f>(Abr!AP120+Abr!BK120)-Abr!DV120</f>
        <v>0</v>
      </c>
      <c r="AQ120" s="195">
        <f>(Abr!AQ120+Abr!BL120)-Abr!DW120</f>
        <v>0</v>
      </c>
      <c r="AR120" s="195">
        <f>(Abr!AR120+Abr!BM120)-Abr!DX120</f>
        <v>0</v>
      </c>
      <c r="AS120" s="195">
        <f>(Abr!AS120+Abr!BN120)-Abr!DY120</f>
        <v>0</v>
      </c>
      <c r="AT120" s="191"/>
      <c r="AU120" s="191"/>
      <c r="AV120" s="191"/>
      <c r="AW120" s="191"/>
      <c r="AX120" s="191"/>
      <c r="AY120" s="191"/>
      <c r="AZ120" s="191"/>
      <c r="BA120" s="191"/>
      <c r="BB120" s="191"/>
      <c r="BC120" s="191"/>
      <c r="BD120" s="191"/>
      <c r="BE120" s="191"/>
      <c r="BF120" s="191"/>
      <c r="BG120" s="191"/>
      <c r="BH120" s="191"/>
      <c r="BI120" s="191"/>
      <c r="BJ120" s="191"/>
      <c r="BK120" s="191"/>
      <c r="BL120" s="191"/>
      <c r="BM120" s="191"/>
      <c r="BN120" s="191"/>
      <c r="BO120" s="191"/>
      <c r="BP120" s="191"/>
      <c r="BQ120" s="191"/>
      <c r="BR120" s="191"/>
      <c r="BS120" s="191"/>
      <c r="BT120" s="191"/>
      <c r="BU120" s="191"/>
      <c r="BV120" s="191"/>
      <c r="BW120" s="191"/>
      <c r="BX120" s="191"/>
      <c r="BY120" s="191"/>
      <c r="BZ120" s="191"/>
      <c r="CA120" s="191"/>
      <c r="CB120" s="191"/>
      <c r="CC120" s="191"/>
      <c r="CD120" s="191"/>
      <c r="CE120" s="191"/>
      <c r="CF120" s="191"/>
      <c r="CG120" s="191"/>
      <c r="CH120" s="191"/>
      <c r="CI120" s="191"/>
      <c r="CJ120" s="191"/>
      <c r="CK120" s="191"/>
      <c r="CL120" s="191"/>
      <c r="CM120" s="191"/>
      <c r="CN120" s="191"/>
      <c r="CO120" s="191"/>
      <c r="CP120" s="191"/>
      <c r="CQ120" s="191"/>
      <c r="CR120" s="191"/>
      <c r="CS120" s="191"/>
      <c r="CT120" s="191"/>
      <c r="CU120" s="191"/>
      <c r="CV120" s="191"/>
      <c r="CW120" s="191"/>
      <c r="CX120" s="191"/>
      <c r="CY120" s="191"/>
      <c r="CZ120" s="191"/>
      <c r="DA120" s="191"/>
      <c r="DB120" s="191"/>
      <c r="DC120" s="191"/>
      <c r="DD120" s="191"/>
      <c r="DE120" s="191"/>
      <c r="DF120" s="191"/>
      <c r="DG120" s="191"/>
      <c r="DH120" s="191"/>
      <c r="DI120" s="191"/>
      <c r="DJ120" s="191"/>
      <c r="DK120" s="191"/>
      <c r="DL120" s="191"/>
      <c r="DM120" s="191"/>
      <c r="DN120" s="191"/>
      <c r="DO120" s="191"/>
      <c r="DP120" s="191"/>
      <c r="DQ120" s="191"/>
      <c r="DR120" s="191"/>
      <c r="DS120" s="191"/>
      <c r="DT120" s="191"/>
      <c r="DU120" s="191"/>
      <c r="DV120" s="191"/>
      <c r="DW120" s="191"/>
      <c r="DX120" s="191"/>
      <c r="DY120" s="191"/>
      <c r="DZ120" s="191"/>
      <c r="EA120" s="191"/>
      <c r="EB120" s="191"/>
      <c r="EC120" s="191"/>
      <c r="ED120" s="191"/>
      <c r="EE120" s="191"/>
      <c r="EF120" s="191"/>
      <c r="EG120" s="191"/>
      <c r="EH120" s="191"/>
      <c r="EI120" s="191"/>
      <c r="EJ120" s="191"/>
      <c r="EK120" s="191"/>
      <c r="EL120" s="191"/>
      <c r="EM120" s="191"/>
      <c r="EN120" s="191"/>
      <c r="EO120" s="191"/>
      <c r="EP120" s="191"/>
      <c r="EQ120" s="191"/>
      <c r="ER120" s="191"/>
      <c r="ES120" s="191"/>
      <c r="ET120" s="191"/>
      <c r="EU120" s="195">
        <f t="shared" si="71"/>
        <v>0</v>
      </c>
      <c r="EV120" s="195">
        <f t="shared" si="72"/>
        <v>0</v>
      </c>
      <c r="EW120" s="195">
        <f t="shared" si="73"/>
        <v>0</v>
      </c>
      <c r="EX120" s="195">
        <f t="shared" si="74"/>
        <v>0</v>
      </c>
      <c r="EY120" s="195">
        <f t="shared" si="75"/>
        <v>0</v>
      </c>
      <c r="EZ120" s="195">
        <f t="shared" si="76"/>
        <v>0</v>
      </c>
      <c r="FA120" s="195">
        <f t="shared" si="77"/>
        <v>0</v>
      </c>
      <c r="FB120" s="195">
        <f t="shared" si="78"/>
        <v>0</v>
      </c>
      <c r="FC120" s="195">
        <f t="shared" si="79"/>
        <v>0</v>
      </c>
      <c r="FD120" s="195">
        <f t="shared" si="80"/>
        <v>0</v>
      </c>
      <c r="FE120" s="195">
        <f t="shared" si="81"/>
        <v>0</v>
      </c>
      <c r="FF120" s="195">
        <f t="shared" si="82"/>
        <v>0</v>
      </c>
      <c r="FG120" s="195">
        <f t="shared" si="83"/>
        <v>0</v>
      </c>
      <c r="FH120" s="195">
        <f t="shared" si="84"/>
        <v>0</v>
      </c>
      <c r="FI120" s="195">
        <f t="shared" si="85"/>
        <v>0</v>
      </c>
      <c r="FJ120" s="195">
        <f t="shared" si="86"/>
        <v>0</v>
      </c>
      <c r="FK120" s="195">
        <f t="shared" si="87"/>
        <v>0</v>
      </c>
      <c r="FL120" s="195">
        <f t="shared" si="88"/>
        <v>0</v>
      </c>
      <c r="FM120" s="195">
        <f t="shared" si="89"/>
        <v>0</v>
      </c>
      <c r="FN120" s="195">
        <f t="shared" si="90"/>
        <v>0</v>
      </c>
      <c r="FO120" s="195">
        <f t="shared" si="91"/>
        <v>0</v>
      </c>
      <c r="FP120" s="191"/>
      <c r="FQ120" s="191"/>
      <c r="FR120" s="191"/>
      <c r="FS120" s="191"/>
      <c r="FT120" s="191"/>
      <c r="FU120" s="191"/>
      <c r="FV120" s="191"/>
      <c r="FW120" s="191"/>
      <c r="FX120" s="191"/>
      <c r="FY120" s="191"/>
      <c r="FZ120" s="191"/>
      <c r="GA120" s="191"/>
      <c r="GB120" s="191"/>
      <c r="GC120" s="191"/>
      <c r="GD120" s="191"/>
      <c r="GE120" s="191"/>
      <c r="GF120" s="191"/>
      <c r="GG120" s="191"/>
      <c r="GH120" s="191"/>
      <c r="GI120" s="191"/>
      <c r="GJ120" s="191"/>
      <c r="GK120" s="191"/>
      <c r="GL120" s="191"/>
      <c r="GM120" s="191"/>
      <c r="GN120" s="191"/>
      <c r="GO120" s="191"/>
      <c r="GP120" s="191"/>
      <c r="GQ120" s="191"/>
      <c r="GR120" s="191"/>
      <c r="GS120" s="191"/>
      <c r="GT120" s="191"/>
      <c r="GU120" s="191"/>
      <c r="GV120" s="191"/>
      <c r="GW120" s="191"/>
      <c r="GX120" s="191"/>
      <c r="GY120" s="191"/>
      <c r="GZ120" s="191"/>
      <c r="HA120" s="191"/>
      <c r="HB120" s="191"/>
      <c r="HC120" s="191"/>
      <c r="HD120" s="191"/>
      <c r="HE120" s="191"/>
      <c r="HF120" s="191"/>
      <c r="HG120" s="191"/>
      <c r="HH120" s="191"/>
      <c r="HI120" s="191"/>
      <c r="HJ120" s="191"/>
      <c r="HK120" s="191"/>
      <c r="HL120" s="191"/>
      <c r="HM120" s="191"/>
      <c r="HN120" s="191"/>
      <c r="HO120" s="191"/>
      <c r="HP120" s="191"/>
      <c r="HQ120" s="191"/>
      <c r="HR120" s="191"/>
      <c r="HS120" s="191"/>
      <c r="HT120" s="191"/>
      <c r="HU120" s="191"/>
      <c r="HV120" s="191"/>
      <c r="HW120" s="191"/>
      <c r="HX120" s="191"/>
      <c r="HY120" s="191"/>
      <c r="HZ120" s="191"/>
      <c r="IA120" s="191"/>
      <c r="IB120" s="191"/>
      <c r="IC120" s="191"/>
      <c r="ID120" s="191"/>
      <c r="IE120" s="191"/>
      <c r="IF120" s="191"/>
      <c r="IG120" s="191"/>
      <c r="IH120" s="191"/>
      <c r="II120" s="191"/>
      <c r="IJ120" s="191"/>
      <c r="IK120" s="191"/>
      <c r="IL120" s="191"/>
      <c r="IM120" s="191"/>
      <c r="IN120" s="191"/>
      <c r="IO120" s="191"/>
      <c r="IP120" s="191"/>
      <c r="IQ120" s="191"/>
      <c r="IR120" s="191"/>
      <c r="IS120" s="191"/>
      <c r="IT120" s="191"/>
      <c r="IU120" s="191"/>
      <c r="IV120" s="191"/>
      <c r="IW120" s="191"/>
      <c r="IX120" s="191"/>
      <c r="IY120" s="191"/>
      <c r="IZ120" s="191"/>
      <c r="JA120" s="191"/>
      <c r="JB120" s="191"/>
      <c r="JC120" s="191"/>
      <c r="JD120" s="191"/>
      <c r="JE120" s="191"/>
      <c r="JF120" s="191"/>
      <c r="JG120" s="191"/>
      <c r="JH120" s="191"/>
      <c r="JI120" s="191"/>
      <c r="JJ120" s="191"/>
      <c r="JK120" s="191"/>
      <c r="JL120" s="191"/>
      <c r="JM120" s="191"/>
      <c r="JN120" s="191"/>
      <c r="JO120" s="191"/>
      <c r="JP120" s="191"/>
      <c r="JQ120" s="191"/>
      <c r="JR120" s="191"/>
      <c r="JS120" s="191"/>
      <c r="JT120" s="191"/>
      <c r="JU120" s="191"/>
      <c r="JV120" s="191"/>
      <c r="JW120" s="191"/>
      <c r="JX120" s="191"/>
      <c r="JY120" s="191"/>
      <c r="JZ120" s="191"/>
      <c r="KA120" s="191"/>
      <c r="KB120" s="191"/>
      <c r="KC120" s="191"/>
      <c r="KD120" s="191"/>
      <c r="KE120" s="191"/>
      <c r="KF120" s="191"/>
      <c r="KG120" s="191"/>
      <c r="KH120" s="191"/>
      <c r="KI120" s="191"/>
      <c r="KJ120" s="191"/>
      <c r="KK120" s="191"/>
      <c r="KL120" s="191"/>
      <c r="KM120" s="191"/>
      <c r="KN120" s="191"/>
      <c r="KO120" s="191"/>
      <c r="KP120" s="191"/>
      <c r="KQ120" s="191"/>
      <c r="KR120" s="191"/>
      <c r="KS120" s="191"/>
      <c r="KT120" s="191"/>
      <c r="KU120" s="191"/>
      <c r="KV120" s="191"/>
      <c r="KW120" s="191"/>
      <c r="KX120" s="191"/>
      <c r="KY120" s="191"/>
      <c r="KZ120" s="191"/>
      <c r="LA120" s="191"/>
      <c r="LB120" s="191"/>
      <c r="LC120" s="191"/>
      <c r="LD120" s="191"/>
      <c r="LE120" s="191"/>
      <c r="LF120" s="191"/>
      <c r="LG120" s="191"/>
      <c r="LH120" s="191"/>
      <c r="LI120" s="191"/>
      <c r="LJ120" s="191"/>
      <c r="LK120" s="191"/>
      <c r="LL120" s="191"/>
      <c r="LM120" s="191"/>
      <c r="LN120" s="191"/>
      <c r="LO120" s="191"/>
      <c r="LP120" s="191"/>
      <c r="LQ120" s="191"/>
      <c r="LR120" s="191"/>
      <c r="LS120" s="191"/>
      <c r="LT120" s="191"/>
      <c r="LU120" s="191"/>
      <c r="LV120" s="191"/>
      <c r="LW120" s="191"/>
      <c r="LX120" s="191"/>
      <c r="LY120" s="191"/>
      <c r="LZ120" s="191"/>
      <c r="MA120" s="191"/>
      <c r="MB120" s="191"/>
      <c r="MC120" s="191"/>
      <c r="MD120" s="191"/>
      <c r="ME120" s="191"/>
      <c r="MF120" s="191"/>
      <c r="MG120" s="191"/>
      <c r="MH120" s="191"/>
      <c r="MI120" s="191"/>
      <c r="MJ120" s="191"/>
      <c r="MK120" s="191"/>
      <c r="ML120" s="191"/>
      <c r="MM120" s="191"/>
      <c r="MN120" s="191"/>
      <c r="MO120" s="191"/>
      <c r="MP120" s="191"/>
      <c r="MQ120" s="191"/>
      <c r="MR120" s="191"/>
      <c r="MS120" s="191"/>
      <c r="MT120" s="191"/>
      <c r="MU120" s="191"/>
      <c r="MV120" s="191">
        <v>2</v>
      </c>
      <c r="MW120" s="191">
        <v>4</v>
      </c>
      <c r="MX120" s="191"/>
      <c r="MY120" s="191"/>
      <c r="MZ120" s="191">
        <v>15</v>
      </c>
      <c r="NA120" s="191"/>
      <c r="NB120" s="191"/>
      <c r="NC120" s="191"/>
      <c r="ND120" s="191"/>
      <c r="NE120" s="191"/>
      <c r="NF120" s="191"/>
      <c r="NG120" s="191"/>
      <c r="NH120" s="191"/>
      <c r="NI120" s="191">
        <v>1</v>
      </c>
      <c r="NJ120" s="191"/>
      <c r="NK120" s="191"/>
      <c r="NL120" s="191">
        <v>5</v>
      </c>
      <c r="NM120" s="191"/>
      <c r="NN120" s="191"/>
      <c r="NO120" s="191"/>
      <c r="NP120" s="191"/>
      <c r="NQ120" s="191"/>
      <c r="NR120" s="191"/>
    </row>
    <row r="121" spans="1:382" ht="17.25" customHeight="1" x14ac:dyDescent="0.25">
      <c r="A121" s="455">
        <v>22</v>
      </c>
      <c r="B121" s="542" t="s">
        <v>270</v>
      </c>
      <c r="C121" s="543"/>
      <c r="D121" s="188"/>
      <c r="E121" s="191"/>
      <c r="F121" s="191"/>
      <c r="G121" s="191"/>
      <c r="H121" s="191"/>
      <c r="I121" s="191"/>
      <c r="J121" s="191"/>
      <c r="K121" s="191"/>
      <c r="L121" s="191"/>
      <c r="M121" s="191"/>
      <c r="N121" s="191"/>
      <c r="O121" s="191"/>
      <c r="P121" s="191"/>
      <c r="Q121" s="191"/>
      <c r="R121" s="191"/>
      <c r="S121" s="191"/>
      <c r="T121" s="191"/>
      <c r="U121" s="191"/>
      <c r="V121" s="191"/>
      <c r="W121" s="191"/>
      <c r="X121" s="191"/>
      <c r="Y121" s="195">
        <f>(Abr!Y121+Abr!AT121)-Abr!DE121</f>
        <v>0</v>
      </c>
      <c r="Z121" s="195">
        <f>(Abr!Z121+Abr!AU121)-Abr!DF121</f>
        <v>0</v>
      </c>
      <c r="AA121" s="195">
        <f>(Abr!AA121+Abr!AV121)-Abr!DG121</f>
        <v>0</v>
      </c>
      <c r="AB121" s="195">
        <f>(Abr!AB121+Abr!AW121)-Abr!DH121</f>
        <v>0</v>
      </c>
      <c r="AC121" s="195">
        <f>(Abr!AC121+Abr!AX121)-Abr!DI121</f>
        <v>0</v>
      </c>
      <c r="AD121" s="195">
        <f>(Abr!AD121+Abr!AY121)-Abr!DJ121</f>
        <v>0</v>
      </c>
      <c r="AE121" s="195">
        <f>(Abr!AE121+Abr!AZ121)-Abr!DK121</f>
        <v>0</v>
      </c>
      <c r="AF121" s="195">
        <f>(Abr!AF121+Abr!BA121)-Abr!DL121</f>
        <v>0</v>
      </c>
      <c r="AG121" s="195">
        <f>(Abr!AG121+Abr!BB121)-Abr!DM121</f>
        <v>0</v>
      </c>
      <c r="AH121" s="195">
        <f>(Abr!AH121+Abr!BC121)-Abr!DN121</f>
        <v>0</v>
      </c>
      <c r="AI121" s="195">
        <f>(Abr!AI121+Abr!BD121)-Abr!DO121</f>
        <v>0</v>
      </c>
      <c r="AJ121" s="195">
        <f>(Abr!AJ121+Abr!BE121)-Abr!DP121</f>
        <v>0</v>
      </c>
      <c r="AK121" s="195">
        <f>(Abr!AK121+Abr!BF121)-Abr!DQ121</f>
        <v>0</v>
      </c>
      <c r="AL121" s="195">
        <f>(Abr!AL121+Abr!BG121)-Abr!DR121</f>
        <v>0</v>
      </c>
      <c r="AM121" s="195">
        <f>(Abr!AM121+Abr!BH121)-Abr!DS121</f>
        <v>0</v>
      </c>
      <c r="AN121" s="195">
        <f>(Abr!AN121+Abr!BI121)-Abr!DT121</f>
        <v>0</v>
      </c>
      <c r="AO121" s="195">
        <f>(Abr!AO121+Abr!BJ121)-Abr!DU121</f>
        <v>0</v>
      </c>
      <c r="AP121" s="195">
        <f>(Abr!AP121+Abr!BK121)-Abr!DV121</f>
        <v>0</v>
      </c>
      <c r="AQ121" s="195">
        <f>(Abr!AQ121+Abr!BL121)-Abr!DW121</f>
        <v>0</v>
      </c>
      <c r="AR121" s="195">
        <f>(Abr!AR121+Abr!BM121)-Abr!DX121</f>
        <v>0</v>
      </c>
      <c r="AS121" s="195">
        <f>(Abr!AS121+Abr!BN121)-Abr!DY121</f>
        <v>0</v>
      </c>
      <c r="AT121" s="191"/>
      <c r="AU121" s="191"/>
      <c r="AV121" s="191"/>
      <c r="AW121" s="191"/>
      <c r="AX121" s="191"/>
      <c r="AY121" s="191"/>
      <c r="AZ121" s="191"/>
      <c r="BA121" s="191"/>
      <c r="BB121" s="191"/>
      <c r="BC121" s="191"/>
      <c r="BD121" s="191"/>
      <c r="BE121" s="191"/>
      <c r="BF121" s="191"/>
      <c r="BG121" s="191"/>
      <c r="BH121" s="191"/>
      <c r="BI121" s="191"/>
      <c r="BJ121" s="191"/>
      <c r="BK121" s="191"/>
      <c r="BL121" s="191">
        <v>3</v>
      </c>
      <c r="BM121" s="191"/>
      <c r="BN121" s="191"/>
      <c r="BO121" s="191"/>
      <c r="BP121" s="191"/>
      <c r="BQ121" s="191"/>
      <c r="BR121" s="191"/>
      <c r="BS121" s="191"/>
      <c r="BT121" s="191"/>
      <c r="BU121" s="191"/>
      <c r="BV121" s="191"/>
      <c r="BW121" s="191"/>
      <c r="BX121" s="191"/>
      <c r="BY121" s="191"/>
      <c r="BZ121" s="191"/>
      <c r="CA121" s="191"/>
      <c r="CB121" s="191"/>
      <c r="CC121" s="191"/>
      <c r="CD121" s="191"/>
      <c r="CE121" s="191"/>
      <c r="CF121" s="191"/>
      <c r="CG121" s="191"/>
      <c r="CH121" s="191"/>
      <c r="CI121" s="191"/>
      <c r="CJ121" s="191"/>
      <c r="CK121" s="191"/>
      <c r="CL121" s="191"/>
      <c r="CM121" s="191"/>
      <c r="CN121" s="191"/>
      <c r="CO121" s="191"/>
      <c r="CP121" s="191"/>
      <c r="CQ121" s="191"/>
      <c r="CR121" s="191"/>
      <c r="CS121" s="191"/>
      <c r="CT121" s="191"/>
      <c r="CU121" s="191"/>
      <c r="CV121" s="191"/>
      <c r="CW121" s="191"/>
      <c r="CX121" s="191"/>
      <c r="CY121" s="191"/>
      <c r="CZ121" s="191"/>
      <c r="DA121" s="191"/>
      <c r="DB121" s="191"/>
      <c r="DC121" s="191"/>
      <c r="DD121" s="191"/>
      <c r="DE121" s="191"/>
      <c r="DF121" s="191"/>
      <c r="DG121" s="191"/>
      <c r="DH121" s="191"/>
      <c r="DI121" s="191"/>
      <c r="DJ121" s="191"/>
      <c r="DK121" s="191"/>
      <c r="DL121" s="191"/>
      <c r="DM121" s="191"/>
      <c r="DN121" s="191"/>
      <c r="DO121" s="191"/>
      <c r="DP121" s="191"/>
      <c r="DQ121" s="191"/>
      <c r="DR121" s="191"/>
      <c r="DS121" s="191"/>
      <c r="DT121" s="191"/>
      <c r="DU121" s="191"/>
      <c r="DV121" s="191"/>
      <c r="DW121" s="191">
        <v>3</v>
      </c>
      <c r="DX121" s="191"/>
      <c r="DY121" s="191"/>
      <c r="DZ121" s="191"/>
      <c r="EA121" s="191"/>
      <c r="EB121" s="191"/>
      <c r="EC121" s="191"/>
      <c r="ED121" s="191"/>
      <c r="EE121" s="191"/>
      <c r="EF121" s="191"/>
      <c r="EG121" s="191"/>
      <c r="EH121" s="191"/>
      <c r="EI121" s="191"/>
      <c r="EJ121" s="191"/>
      <c r="EK121" s="191"/>
      <c r="EL121" s="191"/>
      <c r="EM121" s="191"/>
      <c r="EN121" s="191"/>
      <c r="EO121" s="191"/>
      <c r="EP121" s="191"/>
      <c r="EQ121" s="191"/>
      <c r="ER121" s="191">
        <v>3</v>
      </c>
      <c r="ES121" s="191"/>
      <c r="ET121" s="191"/>
      <c r="EU121" s="195">
        <f t="shared" si="71"/>
        <v>0</v>
      </c>
      <c r="EV121" s="195">
        <f t="shared" si="72"/>
        <v>0</v>
      </c>
      <c r="EW121" s="195">
        <f t="shared" si="73"/>
        <v>0</v>
      </c>
      <c r="EX121" s="195">
        <f t="shared" si="74"/>
        <v>0</v>
      </c>
      <c r="EY121" s="195">
        <f t="shared" si="75"/>
        <v>0</v>
      </c>
      <c r="EZ121" s="195">
        <f t="shared" si="76"/>
        <v>0</v>
      </c>
      <c r="FA121" s="195">
        <f t="shared" si="77"/>
        <v>0</v>
      </c>
      <c r="FB121" s="195">
        <f t="shared" si="78"/>
        <v>0</v>
      </c>
      <c r="FC121" s="195">
        <f t="shared" si="79"/>
        <v>0</v>
      </c>
      <c r="FD121" s="195">
        <f t="shared" si="80"/>
        <v>0</v>
      </c>
      <c r="FE121" s="195">
        <f t="shared" si="81"/>
        <v>0</v>
      </c>
      <c r="FF121" s="195">
        <f t="shared" si="82"/>
        <v>0</v>
      </c>
      <c r="FG121" s="195">
        <f t="shared" si="83"/>
        <v>0</v>
      </c>
      <c r="FH121" s="195">
        <f t="shared" si="84"/>
        <v>0</v>
      </c>
      <c r="FI121" s="195">
        <f t="shared" si="85"/>
        <v>0</v>
      </c>
      <c r="FJ121" s="195">
        <f t="shared" si="86"/>
        <v>0</v>
      </c>
      <c r="FK121" s="195">
        <f t="shared" si="87"/>
        <v>0</v>
      </c>
      <c r="FL121" s="195">
        <f t="shared" si="88"/>
        <v>0</v>
      </c>
      <c r="FM121" s="195">
        <f t="shared" si="89"/>
        <v>0</v>
      </c>
      <c r="FN121" s="195">
        <f t="shared" si="90"/>
        <v>0</v>
      </c>
      <c r="FO121" s="195">
        <f t="shared" si="91"/>
        <v>0</v>
      </c>
      <c r="FP121" s="191">
        <v>3</v>
      </c>
      <c r="FQ121" s="191">
        <v>3</v>
      </c>
      <c r="FR121" s="191"/>
      <c r="FS121" s="191"/>
      <c r="FT121" s="191"/>
      <c r="FU121" s="191">
        <v>3</v>
      </c>
      <c r="FV121" s="191"/>
      <c r="FW121" s="191"/>
      <c r="FX121" s="191"/>
      <c r="FY121" s="191"/>
      <c r="FZ121" s="191"/>
      <c r="GA121" s="191"/>
      <c r="GB121" s="191"/>
      <c r="GC121" s="191"/>
      <c r="GD121" s="191"/>
      <c r="GE121" s="191"/>
      <c r="GF121" s="191"/>
      <c r="GG121" s="191"/>
      <c r="GH121" s="191"/>
      <c r="GI121" s="191"/>
      <c r="GJ121" s="191"/>
      <c r="GK121" s="191"/>
      <c r="GL121" s="191"/>
      <c r="GM121" s="191"/>
      <c r="GN121" s="191"/>
      <c r="GO121" s="191"/>
      <c r="GP121" s="191"/>
      <c r="GQ121" s="191"/>
      <c r="GR121" s="191"/>
      <c r="GS121" s="191"/>
      <c r="GT121" s="191"/>
      <c r="GU121" s="191">
        <v>1</v>
      </c>
      <c r="GV121" s="191"/>
      <c r="GW121" s="191"/>
      <c r="GX121" s="191"/>
      <c r="GY121" s="191"/>
      <c r="GZ121" s="191"/>
      <c r="HA121" s="191">
        <v>4</v>
      </c>
      <c r="HB121" s="191"/>
      <c r="HC121" s="191"/>
      <c r="HD121" s="191"/>
      <c r="HE121" s="191"/>
      <c r="HF121" s="191"/>
      <c r="HG121" s="191"/>
      <c r="HH121" s="191"/>
      <c r="HI121" s="191"/>
      <c r="HJ121" s="191"/>
      <c r="HK121" s="191"/>
      <c r="HL121" s="191">
        <v>2</v>
      </c>
      <c r="HM121" s="191"/>
      <c r="HN121" s="191"/>
      <c r="HO121" s="191"/>
      <c r="HP121" s="191"/>
      <c r="HQ121" s="191"/>
      <c r="HR121" s="191"/>
      <c r="HS121" s="191"/>
      <c r="HT121" s="191"/>
      <c r="HU121" s="191"/>
      <c r="HV121" s="191"/>
      <c r="HW121" s="191"/>
      <c r="HX121" s="191"/>
      <c r="HY121" s="191"/>
      <c r="HZ121" s="191"/>
      <c r="IA121" s="191"/>
      <c r="IB121" s="191"/>
      <c r="IC121" s="191"/>
      <c r="ID121" s="191">
        <v>2</v>
      </c>
      <c r="IE121" s="191"/>
      <c r="IF121" s="191"/>
      <c r="IG121" s="191">
        <v>2</v>
      </c>
      <c r="IH121" s="191"/>
      <c r="II121" s="191"/>
      <c r="IJ121" s="191"/>
      <c r="IK121" s="191"/>
      <c r="IL121" s="191"/>
      <c r="IM121" s="191">
        <v>2</v>
      </c>
      <c r="IN121" s="191"/>
      <c r="IO121" s="191"/>
      <c r="IP121" s="191"/>
      <c r="IQ121" s="191"/>
      <c r="IR121" s="191"/>
      <c r="IS121" s="191"/>
      <c r="IT121" s="191"/>
      <c r="IU121" s="191"/>
      <c r="IV121" s="191"/>
      <c r="IW121" s="191"/>
      <c r="IX121" s="191"/>
      <c r="IY121" s="191"/>
      <c r="IZ121" s="191"/>
      <c r="JA121" s="191"/>
      <c r="JB121" s="191"/>
      <c r="JC121" s="191"/>
      <c r="JD121" s="191"/>
      <c r="JE121" s="191"/>
      <c r="JF121" s="191"/>
      <c r="JG121" s="191"/>
      <c r="JH121" s="191"/>
      <c r="JI121" s="191"/>
      <c r="JJ121" s="191"/>
      <c r="JK121" s="191"/>
      <c r="JL121" s="191"/>
      <c r="JM121" s="191"/>
      <c r="JN121" s="191"/>
      <c r="JO121" s="191"/>
      <c r="JP121" s="191"/>
      <c r="JQ121" s="191"/>
      <c r="JR121" s="191"/>
      <c r="JS121" s="191"/>
      <c r="JT121" s="191">
        <v>1</v>
      </c>
      <c r="JU121" s="191"/>
      <c r="JV121" s="191"/>
      <c r="JW121" s="191"/>
      <c r="JX121" s="191"/>
      <c r="JY121" s="191"/>
      <c r="JZ121" s="191">
        <v>2</v>
      </c>
      <c r="KA121" s="191"/>
      <c r="KB121" s="191"/>
      <c r="KC121" s="191"/>
      <c r="KD121" s="191"/>
      <c r="KE121" s="191"/>
      <c r="KF121" s="191">
        <v>2</v>
      </c>
      <c r="KG121" s="191"/>
      <c r="KH121" s="191"/>
      <c r="KI121" s="191">
        <v>2</v>
      </c>
      <c r="KJ121" s="191"/>
      <c r="KK121" s="191"/>
      <c r="KL121" s="191"/>
      <c r="KM121" s="191"/>
      <c r="KN121" s="191"/>
      <c r="KO121" s="191"/>
      <c r="KP121" s="191"/>
      <c r="KQ121" s="191"/>
      <c r="KR121" s="191"/>
      <c r="KS121" s="191"/>
      <c r="KT121" s="191"/>
      <c r="KU121" s="191"/>
      <c r="KV121" s="191"/>
      <c r="KW121" s="191"/>
      <c r="KX121" s="191"/>
      <c r="KY121" s="191"/>
      <c r="KZ121" s="191"/>
      <c r="LA121" s="191"/>
      <c r="LB121" s="191"/>
      <c r="LC121" s="191"/>
      <c r="LD121" s="191"/>
      <c r="LE121" s="191"/>
      <c r="LF121" s="191"/>
      <c r="LG121" s="191">
        <v>2</v>
      </c>
      <c r="LH121" s="191"/>
      <c r="LI121" s="191"/>
      <c r="LJ121" s="191"/>
      <c r="LK121" s="191"/>
      <c r="LL121" s="191"/>
      <c r="LM121" s="191"/>
      <c r="LN121" s="191"/>
      <c r="LO121" s="191"/>
      <c r="LP121" s="191"/>
      <c r="LQ121" s="191"/>
      <c r="LR121" s="191"/>
      <c r="LS121" s="191"/>
      <c r="LT121" s="191"/>
      <c r="LU121" s="191"/>
      <c r="LV121" s="191"/>
      <c r="LW121" s="191"/>
      <c r="LX121" s="191"/>
      <c r="LY121" s="191"/>
      <c r="LZ121" s="191"/>
      <c r="MA121" s="191"/>
      <c r="MB121" s="191"/>
      <c r="MC121" s="191"/>
      <c r="MD121" s="191"/>
      <c r="ME121" s="191"/>
      <c r="MF121" s="191"/>
      <c r="MG121" s="191"/>
      <c r="MH121" s="191"/>
      <c r="MI121" s="191"/>
      <c r="MJ121" s="191"/>
      <c r="MK121" s="191"/>
      <c r="ML121" s="191"/>
      <c r="MM121" s="191"/>
      <c r="MN121" s="191"/>
      <c r="MO121" s="191"/>
      <c r="MP121" s="191"/>
      <c r="MQ121" s="191"/>
      <c r="MR121" s="191"/>
      <c r="MS121" s="191"/>
      <c r="MT121" s="191"/>
      <c r="MU121" s="191">
        <v>2</v>
      </c>
      <c r="MV121" s="191">
        <v>3</v>
      </c>
      <c r="MW121" s="191">
        <v>5</v>
      </c>
      <c r="MX121" s="191"/>
      <c r="MY121" s="191">
        <v>63</v>
      </c>
      <c r="MZ121" s="191">
        <v>4</v>
      </c>
      <c r="NA121" s="191"/>
      <c r="NB121" s="191">
        <v>2</v>
      </c>
      <c r="NC121" s="191"/>
      <c r="ND121" s="191"/>
      <c r="NE121" s="191"/>
      <c r="NF121" s="191"/>
      <c r="NG121" s="191"/>
      <c r="NH121" s="191"/>
      <c r="NI121" s="191"/>
      <c r="NJ121" s="191"/>
      <c r="NK121" s="191"/>
      <c r="NL121" s="191"/>
      <c r="NM121" s="191"/>
      <c r="NN121" s="191"/>
      <c r="NO121" s="191"/>
      <c r="NP121" s="191"/>
      <c r="NQ121" s="191"/>
      <c r="NR121" s="191"/>
    </row>
    <row r="122" spans="1:382" ht="17.25" customHeight="1" x14ac:dyDescent="0.25">
      <c r="A122" s="455">
        <v>23</v>
      </c>
      <c r="B122" s="542" t="s">
        <v>271</v>
      </c>
      <c r="C122" s="543"/>
      <c r="D122" s="188"/>
      <c r="E122" s="191"/>
      <c r="F122" s="191"/>
      <c r="G122" s="191"/>
      <c r="H122" s="191"/>
      <c r="I122" s="191"/>
      <c r="J122" s="191"/>
      <c r="K122" s="191"/>
      <c r="L122" s="191"/>
      <c r="M122" s="191"/>
      <c r="N122" s="191"/>
      <c r="O122" s="191"/>
      <c r="P122" s="191"/>
      <c r="Q122" s="191"/>
      <c r="R122" s="191"/>
      <c r="S122" s="191"/>
      <c r="T122" s="191"/>
      <c r="U122" s="191"/>
      <c r="V122" s="191">
        <v>2</v>
      </c>
      <c r="W122" s="191"/>
      <c r="X122" s="191"/>
      <c r="Y122" s="195">
        <f>(Abr!Y122+Abr!AT122)-Abr!DE122</f>
        <v>0</v>
      </c>
      <c r="Z122" s="195">
        <f>(Abr!Z122+Abr!AU122)-Abr!DF122</f>
        <v>0</v>
      </c>
      <c r="AA122" s="195">
        <f>(Abr!AA122+Abr!AV122)-Abr!DG122</f>
        <v>0</v>
      </c>
      <c r="AB122" s="195">
        <f>(Abr!AB122+Abr!AW122)-Abr!DH122</f>
        <v>0</v>
      </c>
      <c r="AC122" s="195">
        <f>(Abr!AC122+Abr!AX122)-Abr!DI122</f>
        <v>0</v>
      </c>
      <c r="AD122" s="195">
        <f>(Abr!AD122+Abr!AY122)-Abr!DJ122</f>
        <v>0</v>
      </c>
      <c r="AE122" s="195">
        <f>(Abr!AE122+Abr!AZ122)-Abr!DK122</f>
        <v>0</v>
      </c>
      <c r="AF122" s="195">
        <f>(Abr!AF122+Abr!BA122)-Abr!DL122</f>
        <v>0</v>
      </c>
      <c r="AG122" s="195">
        <f>(Abr!AG122+Abr!BB122)-Abr!DM122</f>
        <v>0</v>
      </c>
      <c r="AH122" s="195">
        <f>(Abr!AH122+Abr!BC122)-Abr!DN122</f>
        <v>0</v>
      </c>
      <c r="AI122" s="195">
        <f>(Abr!AI122+Abr!BD122)-Abr!DO122</f>
        <v>0</v>
      </c>
      <c r="AJ122" s="195">
        <f>(Abr!AJ122+Abr!BE122)-Abr!DP122</f>
        <v>0</v>
      </c>
      <c r="AK122" s="195">
        <f>(Abr!AK122+Abr!BF122)-Abr!DQ122</f>
        <v>0</v>
      </c>
      <c r="AL122" s="195">
        <f>(Abr!AL122+Abr!BG122)-Abr!DR122</f>
        <v>0</v>
      </c>
      <c r="AM122" s="195">
        <f>(Abr!AM122+Abr!BH122)-Abr!DS122</f>
        <v>0</v>
      </c>
      <c r="AN122" s="195">
        <f>(Abr!AN122+Abr!BI122)-Abr!DT122</f>
        <v>0</v>
      </c>
      <c r="AO122" s="195">
        <f>(Abr!AO122+Abr!BJ122)-Abr!DU122</f>
        <v>0</v>
      </c>
      <c r="AP122" s="195">
        <f>(Abr!AP122+Abr!BK122)-Abr!DV122</f>
        <v>0</v>
      </c>
      <c r="AQ122" s="195">
        <f>(Abr!AQ122+Abr!BL122)-Abr!DW122</f>
        <v>0</v>
      </c>
      <c r="AR122" s="195">
        <f>(Abr!AR122+Abr!BM122)-Abr!DX122</f>
        <v>0</v>
      </c>
      <c r="AS122" s="195">
        <f>(Abr!AS122+Abr!BN122)-Abr!DY122</f>
        <v>0</v>
      </c>
      <c r="AT122" s="191"/>
      <c r="AU122" s="191"/>
      <c r="AV122" s="191"/>
      <c r="AW122" s="191"/>
      <c r="AX122" s="191"/>
      <c r="AY122" s="191"/>
      <c r="AZ122" s="191"/>
      <c r="BA122" s="191"/>
      <c r="BB122" s="191"/>
      <c r="BC122" s="191"/>
      <c r="BD122" s="191"/>
      <c r="BE122" s="191"/>
      <c r="BF122" s="191"/>
      <c r="BG122" s="191"/>
      <c r="BH122" s="191"/>
      <c r="BI122" s="191"/>
      <c r="BJ122" s="191"/>
      <c r="BK122" s="191"/>
      <c r="BL122" s="191">
        <v>2</v>
      </c>
      <c r="BM122" s="191"/>
      <c r="BN122" s="191"/>
      <c r="BO122" s="191"/>
      <c r="BP122" s="191"/>
      <c r="BQ122" s="191"/>
      <c r="BR122" s="191"/>
      <c r="BS122" s="191"/>
      <c r="BT122" s="191"/>
      <c r="BU122" s="191"/>
      <c r="BV122" s="191"/>
      <c r="BW122" s="191"/>
      <c r="BX122" s="191"/>
      <c r="BY122" s="191"/>
      <c r="BZ122" s="191"/>
      <c r="CA122" s="191"/>
      <c r="CB122" s="191"/>
      <c r="CC122" s="191"/>
      <c r="CD122" s="191"/>
      <c r="CE122" s="191"/>
      <c r="CF122" s="191"/>
      <c r="CG122" s="191"/>
      <c r="CH122" s="191"/>
      <c r="CI122" s="191"/>
      <c r="CJ122" s="191"/>
      <c r="CK122" s="191"/>
      <c r="CL122" s="191"/>
      <c r="CM122" s="191"/>
      <c r="CN122" s="191"/>
      <c r="CO122" s="191"/>
      <c r="CP122" s="191"/>
      <c r="CQ122" s="191"/>
      <c r="CR122" s="191"/>
      <c r="CS122" s="191"/>
      <c r="CT122" s="191"/>
      <c r="CU122" s="191"/>
      <c r="CV122" s="191"/>
      <c r="CW122" s="191"/>
      <c r="CX122" s="191"/>
      <c r="CY122" s="191"/>
      <c r="CZ122" s="191"/>
      <c r="DA122" s="191"/>
      <c r="DB122" s="191"/>
      <c r="DC122" s="191"/>
      <c r="DD122" s="191"/>
      <c r="DE122" s="191"/>
      <c r="DF122" s="191"/>
      <c r="DG122" s="191"/>
      <c r="DH122" s="191"/>
      <c r="DI122" s="191"/>
      <c r="DJ122" s="191"/>
      <c r="DK122" s="191"/>
      <c r="DL122" s="191"/>
      <c r="DM122" s="191"/>
      <c r="DN122" s="191"/>
      <c r="DO122" s="191"/>
      <c r="DP122" s="191"/>
      <c r="DQ122" s="191"/>
      <c r="DR122" s="191"/>
      <c r="DS122" s="191"/>
      <c r="DT122" s="191"/>
      <c r="DU122" s="191"/>
      <c r="DV122" s="191"/>
      <c r="DW122" s="191">
        <v>2</v>
      </c>
      <c r="DX122" s="191"/>
      <c r="DY122" s="191"/>
      <c r="DZ122" s="191"/>
      <c r="EA122" s="191"/>
      <c r="EB122" s="191"/>
      <c r="EC122" s="191"/>
      <c r="ED122" s="191"/>
      <c r="EE122" s="191"/>
      <c r="EF122" s="191"/>
      <c r="EG122" s="191"/>
      <c r="EH122" s="191"/>
      <c r="EI122" s="191"/>
      <c r="EJ122" s="191"/>
      <c r="EK122" s="191"/>
      <c r="EL122" s="191"/>
      <c r="EM122" s="191"/>
      <c r="EN122" s="191"/>
      <c r="EO122" s="191"/>
      <c r="EP122" s="191"/>
      <c r="EQ122" s="191"/>
      <c r="ER122" s="191">
        <v>2</v>
      </c>
      <c r="ES122" s="191"/>
      <c r="ET122" s="191"/>
      <c r="EU122" s="195">
        <f t="shared" si="71"/>
        <v>0</v>
      </c>
      <c r="EV122" s="195">
        <f t="shared" si="72"/>
        <v>0</v>
      </c>
      <c r="EW122" s="195">
        <f t="shared" si="73"/>
        <v>0</v>
      </c>
      <c r="EX122" s="195">
        <f t="shared" si="74"/>
        <v>0</v>
      </c>
      <c r="EY122" s="195">
        <f t="shared" si="75"/>
        <v>0</v>
      </c>
      <c r="EZ122" s="195">
        <f t="shared" si="76"/>
        <v>0</v>
      </c>
      <c r="FA122" s="195">
        <f t="shared" si="77"/>
        <v>0</v>
      </c>
      <c r="FB122" s="195">
        <f t="shared" si="78"/>
        <v>0</v>
      </c>
      <c r="FC122" s="195">
        <f t="shared" si="79"/>
        <v>0</v>
      </c>
      <c r="FD122" s="195">
        <f t="shared" si="80"/>
        <v>0</v>
      </c>
      <c r="FE122" s="195">
        <f t="shared" si="81"/>
        <v>0</v>
      </c>
      <c r="FF122" s="195">
        <f t="shared" si="82"/>
        <v>0</v>
      </c>
      <c r="FG122" s="195">
        <f t="shared" si="83"/>
        <v>0</v>
      </c>
      <c r="FH122" s="195">
        <f t="shared" si="84"/>
        <v>0</v>
      </c>
      <c r="FI122" s="195">
        <f t="shared" si="85"/>
        <v>0</v>
      </c>
      <c r="FJ122" s="195">
        <f t="shared" si="86"/>
        <v>0</v>
      </c>
      <c r="FK122" s="195">
        <f t="shared" si="87"/>
        <v>0</v>
      </c>
      <c r="FL122" s="195">
        <f t="shared" si="88"/>
        <v>0</v>
      </c>
      <c r="FM122" s="195">
        <f t="shared" si="89"/>
        <v>62</v>
      </c>
      <c r="FN122" s="195">
        <f t="shared" si="90"/>
        <v>0</v>
      </c>
      <c r="FO122" s="195">
        <f t="shared" si="91"/>
        <v>0</v>
      </c>
      <c r="FP122" s="191">
        <v>2</v>
      </c>
      <c r="FQ122" s="191">
        <v>2</v>
      </c>
      <c r="FR122" s="191"/>
      <c r="FS122" s="191"/>
      <c r="FT122" s="191"/>
      <c r="FU122" s="191">
        <v>2</v>
      </c>
      <c r="FV122" s="191"/>
      <c r="FW122" s="191"/>
      <c r="FX122" s="191"/>
      <c r="FY122" s="191"/>
      <c r="FZ122" s="191"/>
      <c r="GA122" s="191"/>
      <c r="GB122" s="191"/>
      <c r="GC122" s="191"/>
      <c r="GD122" s="191"/>
      <c r="GE122" s="191"/>
      <c r="GF122" s="191"/>
      <c r="GG122" s="191"/>
      <c r="GH122" s="191"/>
      <c r="GI122" s="191"/>
      <c r="GJ122" s="191"/>
      <c r="GK122" s="191"/>
      <c r="GL122" s="191"/>
      <c r="GM122" s="191">
        <v>2</v>
      </c>
      <c r="GN122" s="191"/>
      <c r="GO122" s="191"/>
      <c r="GP122" s="191">
        <v>3</v>
      </c>
      <c r="GQ122" s="191"/>
      <c r="GR122" s="191">
        <v>3</v>
      </c>
      <c r="GS122" s="191"/>
      <c r="GT122" s="191">
        <v>4</v>
      </c>
      <c r="GU122" s="191">
        <v>3</v>
      </c>
      <c r="GV122" s="191"/>
      <c r="GW122" s="191">
        <v>24</v>
      </c>
      <c r="GX122" s="191"/>
      <c r="GY122" s="191">
        <v>7</v>
      </c>
      <c r="GZ122" s="191"/>
      <c r="HA122" s="191"/>
      <c r="HB122" s="191">
        <v>5</v>
      </c>
      <c r="HC122" s="191"/>
      <c r="HD122" s="191">
        <v>2</v>
      </c>
      <c r="HE122" s="191"/>
      <c r="HF122" s="191"/>
      <c r="HG122" s="191"/>
      <c r="HH122" s="191"/>
      <c r="HI122" s="191"/>
      <c r="HJ122" s="191"/>
      <c r="HK122" s="191"/>
      <c r="HL122" s="191">
        <v>0</v>
      </c>
      <c r="HM122" s="191"/>
      <c r="HN122" s="191"/>
      <c r="HO122" s="191"/>
      <c r="HP122" s="191"/>
      <c r="HQ122" s="191"/>
      <c r="HR122" s="191"/>
      <c r="HS122" s="191"/>
      <c r="HT122" s="191"/>
      <c r="HU122" s="191"/>
      <c r="HV122" s="191"/>
      <c r="HW122" s="191"/>
      <c r="HX122" s="191"/>
      <c r="HY122" s="191"/>
      <c r="HZ122" s="191"/>
      <c r="IA122" s="191"/>
      <c r="IB122" s="191"/>
      <c r="IC122" s="191"/>
      <c r="ID122" s="191"/>
      <c r="IE122" s="191"/>
      <c r="IF122" s="191">
        <v>0</v>
      </c>
      <c r="IG122" s="191">
        <v>38</v>
      </c>
      <c r="IH122" s="191"/>
      <c r="II122" s="191">
        <v>0</v>
      </c>
      <c r="IJ122" s="191">
        <v>0</v>
      </c>
      <c r="IK122" s="191"/>
      <c r="IL122" s="191"/>
      <c r="IM122" s="191">
        <v>15</v>
      </c>
      <c r="IN122" s="191"/>
      <c r="IO122" s="191"/>
      <c r="IP122" s="191"/>
      <c r="IQ122" s="191"/>
      <c r="IR122" s="191"/>
      <c r="IS122" s="191"/>
      <c r="IT122" s="191"/>
      <c r="IU122" s="191"/>
      <c r="IV122" s="191"/>
      <c r="IW122" s="191"/>
      <c r="IX122" s="191"/>
      <c r="IY122" s="191"/>
      <c r="IZ122" s="191"/>
      <c r="JA122" s="191"/>
      <c r="JB122" s="191"/>
      <c r="JC122" s="191"/>
      <c r="JD122" s="191"/>
      <c r="JE122" s="191"/>
      <c r="JF122" s="191"/>
      <c r="JG122" s="191"/>
      <c r="JH122" s="191"/>
      <c r="JI122" s="191"/>
      <c r="JJ122" s="191"/>
      <c r="JK122" s="191"/>
      <c r="JL122" s="191"/>
      <c r="JM122" s="191">
        <v>0</v>
      </c>
      <c r="JN122" s="191">
        <v>0</v>
      </c>
      <c r="JO122" s="191"/>
      <c r="JP122" s="191"/>
      <c r="JQ122" s="191"/>
      <c r="JR122" s="191"/>
      <c r="JS122" s="191"/>
      <c r="JT122" s="191">
        <v>0</v>
      </c>
      <c r="JU122" s="191"/>
      <c r="JV122" s="191"/>
      <c r="JW122" s="191"/>
      <c r="JX122" s="191"/>
      <c r="JY122" s="191"/>
      <c r="JZ122" s="191">
        <v>17</v>
      </c>
      <c r="KA122" s="191"/>
      <c r="KB122" s="191"/>
      <c r="KC122" s="191"/>
      <c r="KD122" s="191"/>
      <c r="KE122" s="191"/>
      <c r="KF122" s="191">
        <v>17</v>
      </c>
      <c r="KG122" s="191"/>
      <c r="KH122" s="191"/>
      <c r="KI122" s="191"/>
      <c r="KJ122" s="191"/>
      <c r="KK122" s="191">
        <v>2</v>
      </c>
      <c r="KL122" s="191">
        <v>0</v>
      </c>
      <c r="KM122" s="191"/>
      <c r="KN122" s="191"/>
      <c r="KO122" s="191">
        <v>0</v>
      </c>
      <c r="KP122" s="191"/>
      <c r="KQ122" s="191"/>
      <c r="KR122" s="191">
        <v>0</v>
      </c>
      <c r="KS122" s="191"/>
      <c r="KT122" s="191"/>
      <c r="KU122" s="191"/>
      <c r="KV122" s="191"/>
      <c r="KW122" s="191"/>
      <c r="KX122" s="191"/>
      <c r="KY122" s="191"/>
      <c r="KZ122" s="191"/>
      <c r="LA122" s="191"/>
      <c r="LB122" s="191"/>
      <c r="LC122" s="191"/>
      <c r="LD122" s="191"/>
      <c r="LE122" s="191"/>
      <c r="LF122" s="191">
        <v>0</v>
      </c>
      <c r="LG122" s="191">
        <v>20</v>
      </c>
      <c r="LH122" s="191"/>
      <c r="LI122" s="191"/>
      <c r="LJ122" s="191"/>
      <c r="LK122" s="191"/>
      <c r="LL122" s="191"/>
      <c r="LM122" s="191"/>
      <c r="LN122" s="191"/>
      <c r="LO122" s="191"/>
      <c r="LP122" s="191"/>
      <c r="LQ122" s="191"/>
      <c r="LR122" s="191"/>
      <c r="LS122" s="191"/>
      <c r="LT122" s="191"/>
      <c r="LU122" s="191"/>
      <c r="LV122" s="191"/>
      <c r="LW122" s="191"/>
      <c r="LX122" s="191"/>
      <c r="LY122" s="191"/>
      <c r="LZ122" s="191"/>
      <c r="MA122" s="191"/>
      <c r="MB122" s="191"/>
      <c r="MC122" s="191"/>
      <c r="MD122" s="191"/>
      <c r="ME122" s="191"/>
      <c r="MF122" s="191"/>
      <c r="MG122" s="191"/>
      <c r="MH122" s="191"/>
      <c r="MI122" s="191"/>
      <c r="MJ122" s="191"/>
      <c r="MK122" s="191"/>
      <c r="ML122" s="191"/>
      <c r="MM122" s="191"/>
      <c r="MN122" s="191"/>
      <c r="MO122" s="191"/>
      <c r="MP122" s="191"/>
      <c r="MQ122" s="191"/>
      <c r="MR122" s="191"/>
      <c r="MS122" s="191"/>
      <c r="MT122" s="191"/>
      <c r="MU122" s="191">
        <v>2</v>
      </c>
      <c r="MV122" s="191">
        <v>2</v>
      </c>
      <c r="MW122" s="191">
        <v>5</v>
      </c>
      <c r="MX122" s="191"/>
      <c r="MY122" s="191"/>
      <c r="MZ122" s="191">
        <v>121</v>
      </c>
      <c r="NA122" s="191"/>
      <c r="NB122" s="191"/>
      <c r="NC122" s="191"/>
      <c r="ND122" s="191"/>
      <c r="NE122" s="191"/>
      <c r="NF122" s="191"/>
      <c r="NG122" s="191"/>
      <c r="NH122" s="191">
        <v>5</v>
      </c>
      <c r="NI122" s="191">
        <v>3</v>
      </c>
      <c r="NJ122" s="191"/>
      <c r="NK122" s="191">
        <v>12</v>
      </c>
      <c r="NL122" s="191"/>
      <c r="NM122" s="191"/>
      <c r="NN122" s="191">
        <v>0</v>
      </c>
      <c r="NO122" s="191"/>
      <c r="NP122" s="191"/>
      <c r="NQ122" s="191"/>
      <c r="NR122" s="191"/>
    </row>
    <row r="123" spans="1:382" ht="17.25" customHeight="1" x14ac:dyDescent="0.25">
      <c r="A123" s="455">
        <v>24</v>
      </c>
      <c r="B123" s="542" t="s">
        <v>272</v>
      </c>
      <c r="C123" s="543"/>
      <c r="D123" s="188"/>
      <c r="E123" s="191"/>
      <c r="F123" s="191"/>
      <c r="G123" s="191"/>
      <c r="H123" s="191"/>
      <c r="I123" s="191"/>
      <c r="J123" s="191"/>
      <c r="K123" s="191"/>
      <c r="L123" s="191"/>
      <c r="M123" s="191"/>
      <c r="N123" s="191"/>
      <c r="O123" s="191"/>
      <c r="P123" s="191"/>
      <c r="Q123" s="191"/>
      <c r="R123" s="191"/>
      <c r="S123" s="191"/>
      <c r="T123" s="191"/>
      <c r="U123" s="191"/>
      <c r="V123" s="191"/>
      <c r="W123" s="191"/>
      <c r="X123" s="191"/>
      <c r="Y123" s="195">
        <f>(Abr!Y123+Abr!AT123)-Abr!DE123</f>
        <v>0</v>
      </c>
      <c r="Z123" s="195">
        <f>(Abr!Z123+Abr!AU123)-Abr!DF123</f>
        <v>0</v>
      </c>
      <c r="AA123" s="195">
        <f>(Abr!AA123+Abr!AV123)-Abr!DG123</f>
        <v>0</v>
      </c>
      <c r="AB123" s="195">
        <f>(Abr!AB123+Abr!AW123)-Abr!DH123</f>
        <v>0</v>
      </c>
      <c r="AC123" s="195">
        <f>(Abr!AC123+Abr!AX123)-Abr!DI123</f>
        <v>0</v>
      </c>
      <c r="AD123" s="195">
        <f>(Abr!AD123+Abr!AY123)-Abr!DJ123</f>
        <v>0</v>
      </c>
      <c r="AE123" s="195">
        <f>(Abr!AE123+Abr!AZ123)-Abr!DK123</f>
        <v>0</v>
      </c>
      <c r="AF123" s="195">
        <f>(Abr!AF123+Abr!BA123)-Abr!DL123</f>
        <v>0</v>
      </c>
      <c r="AG123" s="195">
        <f>(Abr!AG123+Abr!BB123)-Abr!DM123</f>
        <v>0</v>
      </c>
      <c r="AH123" s="195">
        <f>(Abr!AH123+Abr!BC123)-Abr!DN123</f>
        <v>0</v>
      </c>
      <c r="AI123" s="195">
        <f>(Abr!AI123+Abr!BD123)-Abr!DO123</f>
        <v>0</v>
      </c>
      <c r="AJ123" s="195">
        <f>(Abr!AJ123+Abr!BE123)-Abr!DP123</f>
        <v>0</v>
      </c>
      <c r="AK123" s="195">
        <f>(Abr!AK123+Abr!BF123)-Abr!DQ123</f>
        <v>0</v>
      </c>
      <c r="AL123" s="195">
        <f>(Abr!AL123+Abr!BG123)-Abr!DR123</f>
        <v>0</v>
      </c>
      <c r="AM123" s="195">
        <f>(Abr!AM123+Abr!BH123)-Abr!DS123</f>
        <v>0</v>
      </c>
      <c r="AN123" s="195">
        <f>(Abr!AN123+Abr!BI123)-Abr!DT123</f>
        <v>0</v>
      </c>
      <c r="AO123" s="195">
        <f>(Abr!AO123+Abr!BJ123)-Abr!DU123</f>
        <v>0</v>
      </c>
      <c r="AP123" s="195">
        <f>(Abr!AP123+Abr!BK123)-Abr!DV123</f>
        <v>0</v>
      </c>
      <c r="AQ123" s="195">
        <f>(Abr!AQ123+Abr!BL123)-Abr!DW123</f>
        <v>0</v>
      </c>
      <c r="AR123" s="195">
        <f>(Abr!AR123+Abr!BM123)-Abr!DX123</f>
        <v>0</v>
      </c>
      <c r="AS123" s="195">
        <f>(Abr!AS123+Abr!BN123)-Abr!DY123</f>
        <v>0</v>
      </c>
      <c r="AT123" s="191"/>
      <c r="AU123" s="191"/>
      <c r="AV123" s="191"/>
      <c r="AW123" s="191"/>
      <c r="AX123" s="191"/>
      <c r="AY123" s="191"/>
      <c r="AZ123" s="191"/>
      <c r="BA123" s="191"/>
      <c r="BB123" s="191"/>
      <c r="BC123" s="191"/>
      <c r="BD123" s="191"/>
      <c r="BE123" s="191"/>
      <c r="BF123" s="191"/>
      <c r="BG123" s="191"/>
      <c r="BH123" s="191"/>
      <c r="BI123" s="191"/>
      <c r="BJ123" s="191"/>
      <c r="BK123" s="191"/>
      <c r="BL123" s="191"/>
      <c r="BM123" s="191"/>
      <c r="BN123" s="191"/>
      <c r="BO123" s="191"/>
      <c r="BP123" s="191"/>
      <c r="BQ123" s="191"/>
      <c r="BR123" s="191"/>
      <c r="BS123" s="191"/>
      <c r="BT123" s="191"/>
      <c r="BU123" s="191"/>
      <c r="BV123" s="191"/>
      <c r="BW123" s="191"/>
      <c r="BX123" s="191"/>
      <c r="BY123" s="191"/>
      <c r="BZ123" s="191"/>
      <c r="CA123" s="191"/>
      <c r="CB123" s="191"/>
      <c r="CC123" s="191"/>
      <c r="CD123" s="191"/>
      <c r="CE123" s="191"/>
      <c r="CF123" s="191"/>
      <c r="CG123" s="191"/>
      <c r="CH123" s="191"/>
      <c r="CI123" s="191"/>
      <c r="CJ123" s="191"/>
      <c r="CK123" s="191"/>
      <c r="CL123" s="191"/>
      <c r="CM123" s="191"/>
      <c r="CN123" s="191"/>
      <c r="CO123" s="191"/>
      <c r="CP123" s="191"/>
      <c r="CQ123" s="191"/>
      <c r="CR123" s="191"/>
      <c r="CS123" s="191"/>
      <c r="CT123" s="191"/>
      <c r="CU123" s="191"/>
      <c r="CV123" s="191"/>
      <c r="CW123" s="191"/>
      <c r="CX123" s="191"/>
      <c r="CY123" s="191"/>
      <c r="CZ123" s="191"/>
      <c r="DA123" s="191"/>
      <c r="DB123" s="191"/>
      <c r="DC123" s="191"/>
      <c r="DD123" s="191"/>
      <c r="DE123" s="191"/>
      <c r="DF123" s="191"/>
      <c r="DG123" s="191"/>
      <c r="DH123" s="191"/>
      <c r="DI123" s="191"/>
      <c r="DJ123" s="191"/>
      <c r="DK123" s="191"/>
      <c r="DL123" s="191"/>
      <c r="DM123" s="191"/>
      <c r="DN123" s="191"/>
      <c r="DO123" s="191"/>
      <c r="DP123" s="191"/>
      <c r="DQ123" s="191"/>
      <c r="DR123" s="191"/>
      <c r="DS123" s="191"/>
      <c r="DT123" s="191"/>
      <c r="DU123" s="191"/>
      <c r="DV123" s="191"/>
      <c r="DW123" s="191"/>
      <c r="DX123" s="191"/>
      <c r="DY123" s="191"/>
      <c r="DZ123" s="191"/>
      <c r="EA123" s="191"/>
      <c r="EB123" s="191"/>
      <c r="EC123" s="191"/>
      <c r="ED123" s="191"/>
      <c r="EE123" s="191"/>
      <c r="EF123" s="191"/>
      <c r="EG123" s="191"/>
      <c r="EH123" s="191"/>
      <c r="EI123" s="191"/>
      <c r="EJ123" s="191"/>
      <c r="EK123" s="191"/>
      <c r="EL123" s="191"/>
      <c r="EM123" s="191"/>
      <c r="EN123" s="191"/>
      <c r="EO123" s="191"/>
      <c r="EP123" s="191"/>
      <c r="EQ123" s="191"/>
      <c r="ER123" s="191"/>
      <c r="ES123" s="191"/>
      <c r="ET123" s="191"/>
      <c r="EU123" s="195">
        <f t="shared" si="71"/>
        <v>0</v>
      </c>
      <c r="EV123" s="195">
        <f t="shared" si="72"/>
        <v>0</v>
      </c>
      <c r="EW123" s="195">
        <f t="shared" si="73"/>
        <v>0</v>
      </c>
      <c r="EX123" s="195">
        <f t="shared" si="74"/>
        <v>0</v>
      </c>
      <c r="EY123" s="195">
        <f t="shared" si="75"/>
        <v>0</v>
      </c>
      <c r="EZ123" s="195">
        <f t="shared" si="76"/>
        <v>0</v>
      </c>
      <c r="FA123" s="195">
        <f t="shared" si="77"/>
        <v>0</v>
      </c>
      <c r="FB123" s="195">
        <f t="shared" si="78"/>
        <v>0</v>
      </c>
      <c r="FC123" s="195">
        <f t="shared" si="79"/>
        <v>0</v>
      </c>
      <c r="FD123" s="195">
        <f t="shared" si="80"/>
        <v>0</v>
      </c>
      <c r="FE123" s="195">
        <f t="shared" si="81"/>
        <v>0</v>
      </c>
      <c r="FF123" s="195">
        <f t="shared" si="82"/>
        <v>0</v>
      </c>
      <c r="FG123" s="195">
        <f t="shared" si="83"/>
        <v>0</v>
      </c>
      <c r="FH123" s="195">
        <f t="shared" si="84"/>
        <v>0</v>
      </c>
      <c r="FI123" s="195">
        <f t="shared" si="85"/>
        <v>0</v>
      </c>
      <c r="FJ123" s="195">
        <f t="shared" si="86"/>
        <v>0</v>
      </c>
      <c r="FK123" s="195">
        <f t="shared" si="87"/>
        <v>0</v>
      </c>
      <c r="FL123" s="195">
        <f t="shared" si="88"/>
        <v>0</v>
      </c>
      <c r="FM123" s="195">
        <f t="shared" si="89"/>
        <v>0</v>
      </c>
      <c r="FN123" s="195">
        <f t="shared" si="90"/>
        <v>0</v>
      </c>
      <c r="FO123" s="195">
        <f t="shared" si="91"/>
        <v>0</v>
      </c>
      <c r="FP123" s="191"/>
      <c r="FQ123" s="191"/>
      <c r="FR123" s="191"/>
      <c r="FS123" s="191"/>
      <c r="FT123" s="191"/>
      <c r="FU123" s="191"/>
      <c r="FV123" s="191"/>
      <c r="FW123" s="191"/>
      <c r="FX123" s="191"/>
      <c r="FY123" s="191"/>
      <c r="FZ123" s="191"/>
      <c r="GA123" s="191"/>
      <c r="GB123" s="191"/>
      <c r="GC123" s="191"/>
      <c r="GD123" s="191"/>
      <c r="GE123" s="191"/>
      <c r="GF123" s="191"/>
      <c r="GG123" s="191"/>
      <c r="GH123" s="191"/>
      <c r="GI123" s="191"/>
      <c r="GJ123" s="191"/>
      <c r="GK123" s="191"/>
      <c r="GL123" s="191"/>
      <c r="GM123" s="191"/>
      <c r="GN123" s="191"/>
      <c r="GO123" s="191"/>
      <c r="GP123" s="191"/>
      <c r="GQ123" s="191"/>
      <c r="GR123" s="191"/>
      <c r="GS123" s="191"/>
      <c r="GT123" s="191"/>
      <c r="GU123" s="191"/>
      <c r="GV123" s="191"/>
      <c r="GW123" s="191"/>
      <c r="GX123" s="191"/>
      <c r="GY123" s="191"/>
      <c r="GZ123" s="191"/>
      <c r="HA123" s="191"/>
      <c r="HB123" s="191"/>
      <c r="HC123" s="191"/>
      <c r="HD123" s="191"/>
      <c r="HE123" s="191"/>
      <c r="HF123" s="191"/>
      <c r="HG123" s="191"/>
      <c r="HH123" s="191"/>
      <c r="HI123" s="191"/>
      <c r="HJ123" s="191"/>
      <c r="HK123" s="191"/>
      <c r="HL123" s="191"/>
      <c r="HM123" s="191"/>
      <c r="HN123" s="191"/>
      <c r="HO123" s="191"/>
      <c r="HP123" s="191"/>
      <c r="HQ123" s="191"/>
      <c r="HR123" s="191"/>
      <c r="HS123" s="191"/>
      <c r="HT123" s="191"/>
      <c r="HU123" s="191"/>
      <c r="HV123" s="191"/>
      <c r="HW123" s="191"/>
      <c r="HX123" s="191"/>
      <c r="HY123" s="191"/>
      <c r="HZ123" s="191"/>
      <c r="IA123" s="191"/>
      <c r="IB123" s="191"/>
      <c r="IC123" s="191"/>
      <c r="ID123" s="191"/>
      <c r="IE123" s="191"/>
      <c r="IF123" s="191"/>
      <c r="IG123" s="191"/>
      <c r="IH123" s="191"/>
      <c r="II123" s="191"/>
      <c r="IJ123" s="191"/>
      <c r="IK123" s="191"/>
      <c r="IL123" s="191"/>
      <c r="IM123" s="191"/>
      <c r="IN123" s="191"/>
      <c r="IO123" s="191"/>
      <c r="IP123" s="191"/>
      <c r="IQ123" s="191"/>
      <c r="IR123" s="191"/>
      <c r="IS123" s="191"/>
      <c r="IT123" s="191"/>
      <c r="IU123" s="191"/>
      <c r="IV123" s="191"/>
      <c r="IW123" s="191"/>
      <c r="IX123" s="191"/>
      <c r="IY123" s="191"/>
      <c r="IZ123" s="191"/>
      <c r="JA123" s="191"/>
      <c r="JB123" s="191"/>
      <c r="JC123" s="191"/>
      <c r="JD123" s="191"/>
      <c r="JE123" s="191"/>
      <c r="JF123" s="191"/>
      <c r="JG123" s="191"/>
      <c r="JH123" s="191"/>
      <c r="JI123" s="191"/>
      <c r="JJ123" s="191"/>
      <c r="JK123" s="191"/>
      <c r="JL123" s="191"/>
      <c r="JM123" s="191"/>
      <c r="JN123" s="191"/>
      <c r="JO123" s="191"/>
      <c r="JP123" s="191"/>
      <c r="JQ123" s="191"/>
      <c r="JR123" s="191"/>
      <c r="JS123" s="191"/>
      <c r="JT123" s="191"/>
      <c r="JU123" s="191"/>
      <c r="JV123" s="191"/>
      <c r="JW123" s="191"/>
      <c r="JX123" s="191"/>
      <c r="JY123" s="191"/>
      <c r="JZ123" s="191"/>
      <c r="KA123" s="191"/>
      <c r="KB123" s="191"/>
      <c r="KC123" s="191"/>
      <c r="KD123" s="191"/>
      <c r="KE123" s="191"/>
      <c r="KF123" s="191"/>
      <c r="KG123" s="191"/>
      <c r="KH123" s="191"/>
      <c r="KI123" s="191"/>
      <c r="KJ123" s="191"/>
      <c r="KK123" s="191"/>
      <c r="KL123" s="191"/>
      <c r="KM123" s="191"/>
      <c r="KN123" s="191"/>
      <c r="KO123" s="191"/>
      <c r="KP123" s="191"/>
      <c r="KQ123" s="191"/>
      <c r="KR123" s="191"/>
      <c r="KS123" s="191"/>
      <c r="KT123" s="191"/>
      <c r="KU123" s="191"/>
      <c r="KV123" s="191"/>
      <c r="KW123" s="191"/>
      <c r="KX123" s="191"/>
      <c r="KY123" s="191"/>
      <c r="KZ123" s="191"/>
      <c r="LA123" s="191"/>
      <c r="LB123" s="191"/>
      <c r="LC123" s="191"/>
      <c r="LD123" s="191"/>
      <c r="LE123" s="191"/>
      <c r="LF123" s="191"/>
      <c r="LG123" s="191"/>
      <c r="LH123" s="191"/>
      <c r="LI123" s="191"/>
      <c r="LJ123" s="191"/>
      <c r="LK123" s="191"/>
      <c r="LL123" s="191"/>
      <c r="LM123" s="191"/>
      <c r="LN123" s="191"/>
      <c r="LO123" s="191"/>
      <c r="LP123" s="191"/>
      <c r="LQ123" s="191"/>
      <c r="LR123" s="191"/>
      <c r="LS123" s="191"/>
      <c r="LT123" s="191"/>
      <c r="LU123" s="191"/>
      <c r="LV123" s="191"/>
      <c r="LW123" s="191"/>
      <c r="LX123" s="191"/>
      <c r="LY123" s="191"/>
      <c r="LZ123" s="191"/>
      <c r="MA123" s="191"/>
      <c r="MB123" s="191"/>
      <c r="MC123" s="191"/>
      <c r="MD123" s="191"/>
      <c r="ME123" s="191"/>
      <c r="MF123" s="191"/>
      <c r="MG123" s="191"/>
      <c r="MH123" s="191"/>
      <c r="MI123" s="191"/>
      <c r="MJ123" s="191"/>
      <c r="MK123" s="191"/>
      <c r="ML123" s="191"/>
      <c r="MM123" s="191"/>
      <c r="MN123" s="191"/>
      <c r="MO123" s="191"/>
      <c r="MP123" s="191"/>
      <c r="MQ123" s="191"/>
      <c r="MR123" s="191"/>
      <c r="MS123" s="191"/>
      <c r="MT123" s="191"/>
      <c r="MU123" s="191"/>
      <c r="MV123" s="191"/>
      <c r="MW123" s="191">
        <v>2</v>
      </c>
      <c r="MX123" s="191"/>
      <c r="MY123" s="191"/>
      <c r="MZ123" s="191">
        <v>206</v>
      </c>
      <c r="NA123" s="191"/>
      <c r="NB123" s="191"/>
      <c r="NC123" s="191"/>
      <c r="ND123" s="191"/>
      <c r="NE123" s="191"/>
      <c r="NF123" s="191"/>
      <c r="NG123" s="191"/>
      <c r="NH123" s="191">
        <v>2</v>
      </c>
      <c r="NI123" s="191">
        <v>0</v>
      </c>
      <c r="NJ123" s="191"/>
      <c r="NK123" s="191"/>
      <c r="NL123" s="191"/>
      <c r="NM123" s="191"/>
      <c r="NN123" s="191"/>
      <c r="NO123" s="191"/>
      <c r="NP123" s="191"/>
      <c r="NQ123" s="191"/>
      <c r="NR123" s="191"/>
    </row>
    <row r="124" spans="1:382" ht="17.25" customHeight="1" x14ac:dyDescent="0.25">
      <c r="A124" s="455">
        <v>25</v>
      </c>
      <c r="B124" s="542" t="s">
        <v>296</v>
      </c>
      <c r="C124" s="543"/>
      <c r="D124" s="188"/>
      <c r="E124" s="191"/>
      <c r="F124" s="191"/>
      <c r="G124" s="191"/>
      <c r="H124" s="191"/>
      <c r="I124" s="191"/>
      <c r="J124" s="191"/>
      <c r="K124" s="191"/>
      <c r="L124" s="191"/>
      <c r="M124" s="191"/>
      <c r="N124" s="191"/>
      <c r="O124" s="191"/>
      <c r="P124" s="191"/>
      <c r="Q124" s="191"/>
      <c r="R124" s="191"/>
      <c r="S124" s="191"/>
      <c r="T124" s="191"/>
      <c r="U124" s="191"/>
      <c r="V124" s="191"/>
      <c r="W124" s="191"/>
      <c r="X124" s="191"/>
      <c r="Y124" s="195">
        <f>(Abr!Y124+Abr!AT124)-Abr!DE124</f>
        <v>0</v>
      </c>
      <c r="Z124" s="195">
        <f>(Abr!Z124+Abr!AU124)-Abr!DF124</f>
        <v>0</v>
      </c>
      <c r="AA124" s="195">
        <f>(Abr!AA124+Abr!AV124)-Abr!DG124</f>
        <v>0</v>
      </c>
      <c r="AB124" s="195">
        <f>(Abr!AB124+Abr!AW124)-Abr!DH124</f>
        <v>0</v>
      </c>
      <c r="AC124" s="195">
        <f>(Abr!AC124+Abr!AX124)-Abr!DI124</f>
        <v>0</v>
      </c>
      <c r="AD124" s="195">
        <f>(Abr!AD124+Abr!AY124)-Abr!DJ124</f>
        <v>0</v>
      </c>
      <c r="AE124" s="195">
        <f>(Abr!AE124+Abr!AZ124)-Abr!DK124</f>
        <v>0</v>
      </c>
      <c r="AF124" s="195">
        <f>(Abr!AF124+Abr!BA124)-Abr!DL124</f>
        <v>0</v>
      </c>
      <c r="AG124" s="195">
        <f>(Abr!AG124+Abr!BB124)-Abr!DM124</f>
        <v>0</v>
      </c>
      <c r="AH124" s="195">
        <f>(Abr!AH124+Abr!BC124)-Abr!DN124</f>
        <v>0</v>
      </c>
      <c r="AI124" s="195">
        <f>(Abr!AI124+Abr!BD124)-Abr!DO124</f>
        <v>0</v>
      </c>
      <c r="AJ124" s="195">
        <f>(Abr!AJ124+Abr!BE124)-Abr!DP124</f>
        <v>0</v>
      </c>
      <c r="AK124" s="195">
        <f>(Abr!AK124+Abr!BF124)-Abr!DQ124</f>
        <v>0</v>
      </c>
      <c r="AL124" s="195">
        <f>(Abr!AL124+Abr!BG124)-Abr!DR124</f>
        <v>0</v>
      </c>
      <c r="AM124" s="195">
        <f>(Abr!AM124+Abr!BH124)-Abr!DS124</f>
        <v>0</v>
      </c>
      <c r="AN124" s="195">
        <f>(Abr!AN124+Abr!BI124)-Abr!DT124</f>
        <v>0</v>
      </c>
      <c r="AO124" s="195">
        <f>(Abr!AO124+Abr!BJ124)-Abr!DU124</f>
        <v>0</v>
      </c>
      <c r="AP124" s="195">
        <f>(Abr!AP124+Abr!BK124)-Abr!DV124</f>
        <v>0</v>
      </c>
      <c r="AQ124" s="195">
        <f>(Abr!AQ124+Abr!BL124)-Abr!DW124</f>
        <v>0</v>
      </c>
      <c r="AR124" s="195">
        <f>(Abr!AR124+Abr!BM124)-Abr!DX124</f>
        <v>0</v>
      </c>
      <c r="AS124" s="195">
        <f>(Abr!AS124+Abr!BN124)-Abr!DY124</f>
        <v>0</v>
      </c>
      <c r="AT124" s="191"/>
      <c r="AU124" s="191"/>
      <c r="AV124" s="191"/>
      <c r="AW124" s="191"/>
      <c r="AX124" s="191"/>
      <c r="AY124" s="191"/>
      <c r="AZ124" s="191"/>
      <c r="BA124" s="191"/>
      <c r="BB124" s="191"/>
      <c r="BC124" s="191"/>
      <c r="BD124" s="191"/>
      <c r="BE124" s="191"/>
      <c r="BF124" s="191"/>
      <c r="BG124" s="191"/>
      <c r="BH124" s="191"/>
      <c r="BI124" s="191"/>
      <c r="BJ124" s="191"/>
      <c r="BK124" s="191"/>
      <c r="BL124" s="191"/>
      <c r="BM124" s="191"/>
      <c r="BN124" s="191"/>
      <c r="BO124" s="191"/>
      <c r="BP124" s="191"/>
      <c r="BQ124" s="191"/>
      <c r="BR124" s="191"/>
      <c r="BS124" s="191"/>
      <c r="BT124" s="191"/>
      <c r="BU124" s="191"/>
      <c r="BV124" s="191"/>
      <c r="BW124" s="191"/>
      <c r="BX124" s="191"/>
      <c r="BY124" s="191"/>
      <c r="BZ124" s="191"/>
      <c r="CA124" s="191"/>
      <c r="CB124" s="191"/>
      <c r="CC124" s="191"/>
      <c r="CD124" s="191"/>
      <c r="CE124" s="191"/>
      <c r="CF124" s="191"/>
      <c r="CG124" s="191"/>
      <c r="CH124" s="191"/>
      <c r="CI124" s="191"/>
      <c r="CJ124" s="191"/>
      <c r="CK124" s="191"/>
      <c r="CL124" s="191"/>
      <c r="CM124" s="191"/>
      <c r="CN124" s="191"/>
      <c r="CO124" s="191"/>
      <c r="CP124" s="191"/>
      <c r="CQ124" s="191"/>
      <c r="CR124" s="191"/>
      <c r="CS124" s="191"/>
      <c r="CT124" s="191"/>
      <c r="CU124" s="191"/>
      <c r="CV124" s="191"/>
      <c r="CW124" s="191"/>
      <c r="CX124" s="191"/>
      <c r="CY124" s="191"/>
      <c r="CZ124" s="191"/>
      <c r="DA124" s="191"/>
      <c r="DB124" s="191"/>
      <c r="DC124" s="191"/>
      <c r="DD124" s="191"/>
      <c r="DE124" s="191"/>
      <c r="DF124" s="191"/>
      <c r="DG124" s="191"/>
      <c r="DH124" s="191"/>
      <c r="DI124" s="191"/>
      <c r="DJ124" s="191"/>
      <c r="DK124" s="191"/>
      <c r="DL124" s="191"/>
      <c r="DM124" s="191"/>
      <c r="DN124" s="191"/>
      <c r="DO124" s="191"/>
      <c r="DP124" s="191"/>
      <c r="DQ124" s="191"/>
      <c r="DR124" s="191"/>
      <c r="DS124" s="191"/>
      <c r="DT124" s="191"/>
      <c r="DU124" s="191"/>
      <c r="DV124" s="191"/>
      <c r="DW124" s="191"/>
      <c r="DX124" s="191"/>
      <c r="DY124" s="191"/>
      <c r="DZ124" s="191"/>
      <c r="EA124" s="191"/>
      <c r="EB124" s="191"/>
      <c r="EC124" s="191"/>
      <c r="ED124" s="191"/>
      <c r="EE124" s="191"/>
      <c r="EF124" s="191"/>
      <c r="EG124" s="191"/>
      <c r="EH124" s="191"/>
      <c r="EI124" s="191"/>
      <c r="EJ124" s="191"/>
      <c r="EK124" s="191"/>
      <c r="EL124" s="191"/>
      <c r="EM124" s="191"/>
      <c r="EN124" s="191"/>
      <c r="EO124" s="191"/>
      <c r="EP124" s="191"/>
      <c r="EQ124" s="191"/>
      <c r="ER124" s="191"/>
      <c r="ES124" s="191"/>
      <c r="ET124" s="191"/>
      <c r="EU124" s="195">
        <f t="shared" si="71"/>
        <v>0</v>
      </c>
      <c r="EV124" s="195">
        <f t="shared" si="72"/>
        <v>0</v>
      </c>
      <c r="EW124" s="195">
        <f t="shared" si="73"/>
        <v>0</v>
      </c>
      <c r="EX124" s="195">
        <f t="shared" si="74"/>
        <v>0</v>
      </c>
      <c r="EY124" s="195">
        <f t="shared" si="75"/>
        <v>0</v>
      </c>
      <c r="EZ124" s="195">
        <f t="shared" si="76"/>
        <v>0</v>
      </c>
      <c r="FA124" s="195">
        <f t="shared" si="77"/>
        <v>0</v>
      </c>
      <c r="FB124" s="195">
        <f t="shared" si="78"/>
        <v>0</v>
      </c>
      <c r="FC124" s="195">
        <f t="shared" si="79"/>
        <v>0</v>
      </c>
      <c r="FD124" s="195">
        <f t="shared" si="80"/>
        <v>0</v>
      </c>
      <c r="FE124" s="195">
        <f t="shared" si="81"/>
        <v>0</v>
      </c>
      <c r="FF124" s="195">
        <f t="shared" si="82"/>
        <v>0</v>
      </c>
      <c r="FG124" s="195">
        <f t="shared" si="83"/>
        <v>0</v>
      </c>
      <c r="FH124" s="195">
        <f t="shared" si="84"/>
        <v>0</v>
      </c>
      <c r="FI124" s="195">
        <f t="shared" si="85"/>
        <v>0</v>
      </c>
      <c r="FJ124" s="195">
        <f t="shared" si="86"/>
        <v>0</v>
      </c>
      <c r="FK124" s="195">
        <f t="shared" si="87"/>
        <v>0</v>
      </c>
      <c r="FL124" s="195">
        <f t="shared" si="88"/>
        <v>0</v>
      </c>
      <c r="FM124" s="195">
        <f t="shared" si="89"/>
        <v>0</v>
      </c>
      <c r="FN124" s="195">
        <f t="shared" si="90"/>
        <v>0</v>
      </c>
      <c r="FO124" s="195">
        <f t="shared" si="91"/>
        <v>0</v>
      </c>
      <c r="FP124" s="191"/>
      <c r="FQ124" s="191"/>
      <c r="FR124" s="191"/>
      <c r="FS124" s="191"/>
      <c r="FT124" s="191"/>
      <c r="FU124" s="191"/>
      <c r="FV124" s="191"/>
      <c r="FW124" s="191"/>
      <c r="FX124" s="191"/>
      <c r="FY124" s="191"/>
      <c r="FZ124" s="191"/>
      <c r="GA124" s="191"/>
      <c r="GB124" s="191"/>
      <c r="GC124" s="191"/>
      <c r="GD124" s="191"/>
      <c r="GE124" s="191"/>
      <c r="GF124" s="191"/>
      <c r="GG124" s="191"/>
      <c r="GH124" s="191"/>
      <c r="GI124" s="191"/>
      <c r="GJ124" s="191"/>
      <c r="GK124" s="191"/>
      <c r="GL124" s="191"/>
      <c r="GM124" s="191"/>
      <c r="GN124" s="191"/>
      <c r="GO124" s="191"/>
      <c r="GP124" s="191"/>
      <c r="GQ124" s="191"/>
      <c r="GR124" s="191"/>
      <c r="GS124" s="191"/>
      <c r="GT124" s="191"/>
      <c r="GU124" s="191"/>
      <c r="GV124" s="191"/>
      <c r="GW124" s="191"/>
      <c r="GX124" s="191"/>
      <c r="GY124" s="191"/>
      <c r="GZ124" s="191"/>
      <c r="HA124" s="191"/>
      <c r="HB124" s="191"/>
      <c r="HC124" s="191"/>
      <c r="HD124" s="191"/>
      <c r="HE124" s="191"/>
      <c r="HF124" s="191"/>
      <c r="HG124" s="191"/>
      <c r="HH124" s="191"/>
      <c r="HI124" s="191"/>
      <c r="HJ124" s="191"/>
      <c r="HK124" s="191"/>
      <c r="HL124" s="191"/>
      <c r="HM124" s="191"/>
      <c r="HN124" s="191"/>
      <c r="HO124" s="191"/>
      <c r="HP124" s="191"/>
      <c r="HQ124" s="191"/>
      <c r="HR124" s="191"/>
      <c r="HS124" s="191"/>
      <c r="HT124" s="191"/>
      <c r="HU124" s="191"/>
      <c r="HV124" s="191"/>
      <c r="HW124" s="191"/>
      <c r="HX124" s="191"/>
      <c r="HY124" s="191"/>
      <c r="HZ124" s="191"/>
      <c r="IA124" s="191"/>
      <c r="IB124" s="191"/>
      <c r="IC124" s="191"/>
      <c r="ID124" s="191"/>
      <c r="IE124" s="191"/>
      <c r="IF124" s="191"/>
      <c r="IG124" s="191"/>
      <c r="IH124" s="191"/>
      <c r="II124" s="191"/>
      <c r="IJ124" s="191"/>
      <c r="IK124" s="191"/>
      <c r="IL124" s="191"/>
      <c r="IM124" s="191"/>
      <c r="IN124" s="191"/>
      <c r="IO124" s="191"/>
      <c r="IP124" s="191"/>
      <c r="IQ124" s="191"/>
      <c r="IR124" s="191"/>
      <c r="IS124" s="191"/>
      <c r="IT124" s="191"/>
      <c r="IU124" s="191"/>
      <c r="IV124" s="191"/>
      <c r="IW124" s="191"/>
      <c r="IX124" s="191"/>
      <c r="IY124" s="191"/>
      <c r="IZ124" s="191"/>
      <c r="JA124" s="191"/>
      <c r="JB124" s="191"/>
      <c r="JC124" s="191"/>
      <c r="JD124" s="191"/>
      <c r="JE124" s="191"/>
      <c r="JF124" s="191"/>
      <c r="JG124" s="191"/>
      <c r="JH124" s="191"/>
      <c r="JI124" s="191"/>
      <c r="JJ124" s="191"/>
      <c r="JK124" s="191"/>
      <c r="JL124" s="191"/>
      <c r="JM124" s="191"/>
      <c r="JN124" s="191"/>
      <c r="JO124" s="191"/>
      <c r="JP124" s="191"/>
      <c r="JQ124" s="191"/>
      <c r="JR124" s="191"/>
      <c r="JS124" s="191"/>
      <c r="JT124" s="191"/>
      <c r="JU124" s="191"/>
      <c r="JV124" s="191"/>
      <c r="JW124" s="191"/>
      <c r="JX124" s="191"/>
      <c r="JY124" s="191"/>
      <c r="JZ124" s="191"/>
      <c r="KA124" s="191"/>
      <c r="KB124" s="191"/>
      <c r="KC124" s="191"/>
      <c r="KD124" s="191"/>
      <c r="KE124" s="191"/>
      <c r="KF124" s="191"/>
      <c r="KG124" s="191"/>
      <c r="KH124" s="191"/>
      <c r="KI124" s="191"/>
      <c r="KJ124" s="191"/>
      <c r="KK124" s="191"/>
      <c r="KL124" s="191"/>
      <c r="KM124" s="191"/>
      <c r="KN124" s="191"/>
      <c r="KO124" s="191"/>
      <c r="KP124" s="191"/>
      <c r="KQ124" s="191"/>
      <c r="KR124" s="191"/>
      <c r="KS124" s="191"/>
      <c r="KT124" s="191"/>
      <c r="KU124" s="191"/>
      <c r="KV124" s="191"/>
      <c r="KW124" s="191"/>
      <c r="KX124" s="191"/>
      <c r="KY124" s="191"/>
      <c r="KZ124" s="191"/>
      <c r="LA124" s="191"/>
      <c r="LB124" s="191"/>
      <c r="LC124" s="191"/>
      <c r="LD124" s="191"/>
      <c r="LE124" s="191"/>
      <c r="LF124" s="191"/>
      <c r="LG124" s="191"/>
      <c r="LH124" s="191"/>
      <c r="LI124" s="191"/>
      <c r="LJ124" s="191"/>
      <c r="LK124" s="191"/>
      <c r="LL124" s="191"/>
      <c r="LM124" s="191"/>
      <c r="LN124" s="191"/>
      <c r="LO124" s="191"/>
      <c r="LP124" s="191"/>
      <c r="LQ124" s="191"/>
      <c r="LR124" s="191"/>
      <c r="LS124" s="191"/>
      <c r="LT124" s="191"/>
      <c r="LU124" s="191"/>
      <c r="LV124" s="191"/>
      <c r="LW124" s="191"/>
      <c r="LX124" s="191"/>
      <c r="LY124" s="191"/>
      <c r="LZ124" s="191"/>
      <c r="MA124" s="191"/>
      <c r="MB124" s="191"/>
      <c r="MC124" s="191"/>
      <c r="MD124" s="191"/>
      <c r="ME124" s="191"/>
      <c r="MF124" s="191"/>
      <c r="MG124" s="191"/>
      <c r="MH124" s="191"/>
      <c r="MI124" s="191"/>
      <c r="MJ124" s="191"/>
      <c r="MK124" s="191"/>
      <c r="ML124" s="191"/>
      <c r="MM124" s="191"/>
      <c r="MN124" s="191"/>
      <c r="MO124" s="191"/>
      <c r="MP124" s="191"/>
      <c r="MQ124" s="191"/>
      <c r="MR124" s="191"/>
      <c r="MS124" s="191"/>
      <c r="MT124" s="191"/>
      <c r="MU124" s="191"/>
      <c r="MV124" s="191"/>
      <c r="MW124" s="191">
        <v>3</v>
      </c>
      <c r="MX124" s="191"/>
      <c r="MY124" s="191"/>
      <c r="MZ124" s="191">
        <v>71</v>
      </c>
      <c r="NA124" s="191"/>
      <c r="NB124" s="191"/>
      <c r="NC124" s="191"/>
      <c r="ND124" s="191"/>
      <c r="NE124" s="191"/>
      <c r="NF124" s="191"/>
      <c r="NG124" s="191"/>
      <c r="NH124" s="191">
        <v>0</v>
      </c>
      <c r="NI124" s="191">
        <v>5</v>
      </c>
      <c r="NJ124" s="191"/>
      <c r="NK124" s="191"/>
      <c r="NL124" s="191"/>
      <c r="NM124" s="191"/>
      <c r="NN124" s="191"/>
      <c r="NO124" s="191"/>
      <c r="NP124" s="191"/>
      <c r="NQ124" s="191"/>
      <c r="NR124" s="191">
        <v>0</v>
      </c>
    </row>
    <row r="125" spans="1:382" ht="17.25" customHeight="1" x14ac:dyDescent="0.25">
      <c r="A125" s="455">
        <v>26</v>
      </c>
      <c r="B125" s="542" t="s">
        <v>273</v>
      </c>
      <c r="C125" s="543"/>
      <c r="D125" s="188"/>
      <c r="E125" s="191"/>
      <c r="F125" s="191"/>
      <c r="G125" s="191"/>
      <c r="H125" s="191"/>
      <c r="I125" s="191"/>
      <c r="J125" s="191"/>
      <c r="K125" s="191"/>
      <c r="L125" s="191"/>
      <c r="M125" s="191"/>
      <c r="N125" s="191"/>
      <c r="O125" s="191"/>
      <c r="P125" s="191"/>
      <c r="Q125" s="191"/>
      <c r="R125" s="191"/>
      <c r="S125" s="191"/>
      <c r="T125" s="191"/>
      <c r="U125" s="191"/>
      <c r="V125" s="191"/>
      <c r="W125" s="191"/>
      <c r="X125" s="191"/>
      <c r="Y125" s="195">
        <f>(Abr!Y125+Abr!AT125)-Abr!DE125</f>
        <v>0</v>
      </c>
      <c r="Z125" s="195">
        <f>(Abr!Z125+Abr!AU125)-Abr!DF125</f>
        <v>0</v>
      </c>
      <c r="AA125" s="195">
        <f>(Abr!AA125+Abr!AV125)-Abr!DG125</f>
        <v>0</v>
      </c>
      <c r="AB125" s="195">
        <f>(Abr!AB125+Abr!AW125)-Abr!DH125</f>
        <v>0</v>
      </c>
      <c r="AC125" s="195">
        <f>(Abr!AC125+Abr!AX125)-Abr!DI125</f>
        <v>0</v>
      </c>
      <c r="AD125" s="195">
        <f>(Abr!AD125+Abr!AY125)-Abr!DJ125</f>
        <v>0</v>
      </c>
      <c r="AE125" s="195">
        <f>(Abr!AE125+Abr!AZ125)-Abr!DK125</f>
        <v>0</v>
      </c>
      <c r="AF125" s="195">
        <f>(Abr!AF125+Abr!BA125)-Abr!DL125</f>
        <v>0</v>
      </c>
      <c r="AG125" s="195">
        <f>(Abr!AG125+Abr!BB125)-Abr!DM125</f>
        <v>0</v>
      </c>
      <c r="AH125" s="195">
        <f>(Abr!AH125+Abr!BC125)-Abr!DN125</f>
        <v>0</v>
      </c>
      <c r="AI125" s="195">
        <f>(Abr!AI125+Abr!BD125)-Abr!DO125</f>
        <v>0</v>
      </c>
      <c r="AJ125" s="195">
        <f>(Abr!AJ125+Abr!BE125)-Abr!DP125</f>
        <v>0</v>
      </c>
      <c r="AK125" s="195">
        <f>(Abr!AK125+Abr!BF125)-Abr!DQ125</f>
        <v>0</v>
      </c>
      <c r="AL125" s="195">
        <f>(Abr!AL125+Abr!BG125)-Abr!DR125</f>
        <v>0</v>
      </c>
      <c r="AM125" s="195">
        <f>(Abr!AM125+Abr!BH125)-Abr!DS125</f>
        <v>0</v>
      </c>
      <c r="AN125" s="195">
        <f>(Abr!AN125+Abr!BI125)-Abr!DT125</f>
        <v>0</v>
      </c>
      <c r="AO125" s="195">
        <f>(Abr!AO125+Abr!BJ125)-Abr!DU125</f>
        <v>0</v>
      </c>
      <c r="AP125" s="195">
        <f>(Abr!AP125+Abr!BK125)-Abr!DV125</f>
        <v>0</v>
      </c>
      <c r="AQ125" s="195">
        <f>(Abr!AQ125+Abr!BL125)-Abr!DW125</f>
        <v>0</v>
      </c>
      <c r="AR125" s="195">
        <f>(Abr!AR125+Abr!BM125)-Abr!DX125</f>
        <v>0</v>
      </c>
      <c r="AS125" s="195">
        <f>(Abr!AS125+Abr!BN125)-Abr!DY125</f>
        <v>0</v>
      </c>
      <c r="AT125" s="191"/>
      <c r="AU125" s="191"/>
      <c r="AV125" s="191"/>
      <c r="AW125" s="191"/>
      <c r="AX125" s="191"/>
      <c r="AY125" s="191"/>
      <c r="AZ125" s="191"/>
      <c r="BA125" s="191"/>
      <c r="BB125" s="191"/>
      <c r="BC125" s="191"/>
      <c r="BD125" s="191"/>
      <c r="BE125" s="191"/>
      <c r="BF125" s="191"/>
      <c r="BG125" s="191"/>
      <c r="BH125" s="191"/>
      <c r="BI125" s="191"/>
      <c r="BJ125" s="191"/>
      <c r="BK125" s="191"/>
      <c r="BL125" s="191"/>
      <c r="BM125" s="191"/>
      <c r="BN125" s="191"/>
      <c r="BO125" s="191"/>
      <c r="BP125" s="191"/>
      <c r="BQ125" s="191"/>
      <c r="BR125" s="191"/>
      <c r="BS125" s="191"/>
      <c r="BT125" s="191"/>
      <c r="BU125" s="191"/>
      <c r="BV125" s="191"/>
      <c r="BW125" s="191"/>
      <c r="BX125" s="191"/>
      <c r="BY125" s="191"/>
      <c r="BZ125" s="191"/>
      <c r="CA125" s="191"/>
      <c r="CB125" s="191"/>
      <c r="CC125" s="191"/>
      <c r="CD125" s="191"/>
      <c r="CE125" s="191"/>
      <c r="CF125" s="191"/>
      <c r="CG125" s="191"/>
      <c r="CH125" s="191"/>
      <c r="CI125" s="191"/>
      <c r="CJ125" s="191"/>
      <c r="CK125" s="191"/>
      <c r="CL125" s="191"/>
      <c r="CM125" s="191"/>
      <c r="CN125" s="191"/>
      <c r="CO125" s="191"/>
      <c r="CP125" s="191"/>
      <c r="CQ125" s="191"/>
      <c r="CR125" s="191"/>
      <c r="CS125" s="191"/>
      <c r="CT125" s="191"/>
      <c r="CU125" s="191"/>
      <c r="CV125" s="191"/>
      <c r="CW125" s="191"/>
      <c r="CX125" s="191"/>
      <c r="CY125" s="191"/>
      <c r="CZ125" s="191"/>
      <c r="DA125" s="191"/>
      <c r="DB125" s="191"/>
      <c r="DC125" s="191"/>
      <c r="DD125" s="191"/>
      <c r="DE125" s="191"/>
      <c r="DF125" s="191"/>
      <c r="DG125" s="191"/>
      <c r="DH125" s="191"/>
      <c r="DI125" s="191"/>
      <c r="DJ125" s="191"/>
      <c r="DK125" s="191"/>
      <c r="DL125" s="191"/>
      <c r="DM125" s="191"/>
      <c r="DN125" s="191"/>
      <c r="DO125" s="191"/>
      <c r="DP125" s="191"/>
      <c r="DQ125" s="191"/>
      <c r="DR125" s="191"/>
      <c r="DS125" s="191"/>
      <c r="DT125" s="191"/>
      <c r="DU125" s="191"/>
      <c r="DV125" s="191"/>
      <c r="DW125" s="191"/>
      <c r="DX125" s="191"/>
      <c r="DY125" s="191"/>
      <c r="DZ125" s="191"/>
      <c r="EA125" s="191"/>
      <c r="EB125" s="191"/>
      <c r="EC125" s="191"/>
      <c r="ED125" s="191"/>
      <c r="EE125" s="191"/>
      <c r="EF125" s="191"/>
      <c r="EG125" s="191"/>
      <c r="EH125" s="191"/>
      <c r="EI125" s="191"/>
      <c r="EJ125" s="191"/>
      <c r="EK125" s="191"/>
      <c r="EL125" s="191"/>
      <c r="EM125" s="191"/>
      <c r="EN125" s="191"/>
      <c r="EO125" s="191"/>
      <c r="EP125" s="191"/>
      <c r="EQ125" s="191"/>
      <c r="ER125" s="191"/>
      <c r="ES125" s="191"/>
      <c r="ET125" s="191"/>
      <c r="EU125" s="195">
        <f t="shared" si="71"/>
        <v>0</v>
      </c>
      <c r="EV125" s="195">
        <f t="shared" si="72"/>
        <v>0</v>
      </c>
      <c r="EW125" s="195">
        <f t="shared" si="73"/>
        <v>0</v>
      </c>
      <c r="EX125" s="195">
        <f t="shared" si="74"/>
        <v>0</v>
      </c>
      <c r="EY125" s="195">
        <f t="shared" si="75"/>
        <v>0</v>
      </c>
      <c r="EZ125" s="195">
        <f t="shared" si="76"/>
        <v>0</v>
      </c>
      <c r="FA125" s="195">
        <f t="shared" si="77"/>
        <v>0</v>
      </c>
      <c r="FB125" s="195">
        <f t="shared" si="78"/>
        <v>0</v>
      </c>
      <c r="FC125" s="195">
        <f t="shared" si="79"/>
        <v>0</v>
      </c>
      <c r="FD125" s="195">
        <f t="shared" si="80"/>
        <v>0</v>
      </c>
      <c r="FE125" s="195">
        <f t="shared" si="81"/>
        <v>0</v>
      </c>
      <c r="FF125" s="195">
        <f t="shared" si="82"/>
        <v>0</v>
      </c>
      <c r="FG125" s="195">
        <f t="shared" si="83"/>
        <v>0</v>
      </c>
      <c r="FH125" s="195">
        <f t="shared" si="84"/>
        <v>0</v>
      </c>
      <c r="FI125" s="195">
        <f t="shared" si="85"/>
        <v>0</v>
      </c>
      <c r="FJ125" s="195">
        <f t="shared" si="86"/>
        <v>0</v>
      </c>
      <c r="FK125" s="195">
        <f t="shared" si="87"/>
        <v>0</v>
      </c>
      <c r="FL125" s="195">
        <f t="shared" si="88"/>
        <v>0</v>
      </c>
      <c r="FM125" s="195">
        <f t="shared" si="89"/>
        <v>0</v>
      </c>
      <c r="FN125" s="195">
        <f t="shared" si="90"/>
        <v>0</v>
      </c>
      <c r="FO125" s="195">
        <f t="shared" si="91"/>
        <v>0</v>
      </c>
      <c r="FP125" s="191"/>
      <c r="FQ125" s="191"/>
      <c r="FR125" s="191"/>
      <c r="FS125" s="191"/>
      <c r="FT125" s="191"/>
      <c r="FU125" s="191"/>
      <c r="FV125" s="191"/>
      <c r="FW125" s="191"/>
      <c r="FX125" s="191"/>
      <c r="FY125" s="191"/>
      <c r="FZ125" s="191"/>
      <c r="GA125" s="191"/>
      <c r="GB125" s="191"/>
      <c r="GC125" s="191"/>
      <c r="GD125" s="191"/>
      <c r="GE125" s="191"/>
      <c r="GF125" s="191"/>
      <c r="GG125" s="191"/>
      <c r="GH125" s="191"/>
      <c r="GI125" s="191"/>
      <c r="GJ125" s="191"/>
      <c r="GK125" s="191"/>
      <c r="GL125" s="191"/>
      <c r="GM125" s="191"/>
      <c r="GN125" s="191"/>
      <c r="GO125" s="191"/>
      <c r="GP125" s="191"/>
      <c r="GQ125" s="191"/>
      <c r="GR125" s="191"/>
      <c r="GS125" s="191"/>
      <c r="GT125" s="191"/>
      <c r="GU125" s="191"/>
      <c r="GV125" s="191"/>
      <c r="GW125" s="191"/>
      <c r="GX125" s="191"/>
      <c r="GY125" s="191"/>
      <c r="GZ125" s="191"/>
      <c r="HA125" s="191"/>
      <c r="HB125" s="191"/>
      <c r="HC125" s="191"/>
      <c r="HD125" s="191"/>
      <c r="HE125" s="191"/>
      <c r="HF125" s="191"/>
      <c r="HG125" s="191"/>
      <c r="HH125" s="191"/>
      <c r="HI125" s="191"/>
      <c r="HJ125" s="191"/>
      <c r="HK125" s="191"/>
      <c r="HL125" s="191"/>
      <c r="HM125" s="191"/>
      <c r="HN125" s="191"/>
      <c r="HO125" s="191"/>
      <c r="HP125" s="191"/>
      <c r="HQ125" s="191"/>
      <c r="HR125" s="191"/>
      <c r="HS125" s="191"/>
      <c r="HT125" s="191"/>
      <c r="HU125" s="191"/>
      <c r="HV125" s="191"/>
      <c r="HW125" s="191"/>
      <c r="HX125" s="191"/>
      <c r="HY125" s="191"/>
      <c r="HZ125" s="191"/>
      <c r="IA125" s="191"/>
      <c r="IB125" s="191"/>
      <c r="IC125" s="191"/>
      <c r="ID125" s="191"/>
      <c r="IE125" s="191"/>
      <c r="IF125" s="191"/>
      <c r="IG125" s="191"/>
      <c r="IH125" s="191"/>
      <c r="II125" s="191"/>
      <c r="IJ125" s="191"/>
      <c r="IK125" s="191"/>
      <c r="IL125" s="191"/>
      <c r="IM125" s="191"/>
      <c r="IN125" s="191"/>
      <c r="IO125" s="191"/>
      <c r="IP125" s="191"/>
      <c r="IQ125" s="191"/>
      <c r="IR125" s="191"/>
      <c r="IS125" s="191"/>
      <c r="IT125" s="191"/>
      <c r="IU125" s="191"/>
      <c r="IV125" s="191"/>
      <c r="IW125" s="191"/>
      <c r="IX125" s="191"/>
      <c r="IY125" s="191"/>
      <c r="IZ125" s="191"/>
      <c r="JA125" s="191"/>
      <c r="JB125" s="191"/>
      <c r="JC125" s="191"/>
      <c r="JD125" s="191"/>
      <c r="JE125" s="191"/>
      <c r="JF125" s="191"/>
      <c r="JG125" s="191"/>
      <c r="JH125" s="191"/>
      <c r="JI125" s="191"/>
      <c r="JJ125" s="191"/>
      <c r="JK125" s="191"/>
      <c r="JL125" s="191"/>
      <c r="JM125" s="191"/>
      <c r="JN125" s="191"/>
      <c r="JO125" s="191"/>
      <c r="JP125" s="191"/>
      <c r="JQ125" s="191"/>
      <c r="JR125" s="191"/>
      <c r="JS125" s="191"/>
      <c r="JT125" s="191"/>
      <c r="JU125" s="191"/>
      <c r="JV125" s="191"/>
      <c r="JW125" s="191"/>
      <c r="JX125" s="191"/>
      <c r="JY125" s="191"/>
      <c r="JZ125" s="191"/>
      <c r="KA125" s="191"/>
      <c r="KB125" s="191"/>
      <c r="KC125" s="191"/>
      <c r="KD125" s="191"/>
      <c r="KE125" s="191"/>
      <c r="KF125" s="191"/>
      <c r="KG125" s="191"/>
      <c r="KH125" s="191"/>
      <c r="KI125" s="191"/>
      <c r="KJ125" s="191"/>
      <c r="KK125" s="191"/>
      <c r="KL125" s="191"/>
      <c r="KM125" s="191"/>
      <c r="KN125" s="191"/>
      <c r="KO125" s="191"/>
      <c r="KP125" s="191"/>
      <c r="KQ125" s="191"/>
      <c r="KR125" s="191"/>
      <c r="KS125" s="191"/>
      <c r="KT125" s="191"/>
      <c r="KU125" s="191"/>
      <c r="KV125" s="191"/>
      <c r="KW125" s="191"/>
      <c r="KX125" s="191"/>
      <c r="KY125" s="191"/>
      <c r="KZ125" s="191"/>
      <c r="LA125" s="191"/>
      <c r="LB125" s="191"/>
      <c r="LC125" s="191"/>
      <c r="LD125" s="191"/>
      <c r="LE125" s="191"/>
      <c r="LF125" s="191"/>
      <c r="LG125" s="191"/>
      <c r="LH125" s="191"/>
      <c r="LI125" s="191"/>
      <c r="LJ125" s="191"/>
      <c r="LK125" s="191"/>
      <c r="LL125" s="191"/>
      <c r="LM125" s="191"/>
      <c r="LN125" s="191"/>
      <c r="LO125" s="191"/>
      <c r="LP125" s="191"/>
      <c r="LQ125" s="191"/>
      <c r="LR125" s="191"/>
      <c r="LS125" s="191"/>
      <c r="LT125" s="191"/>
      <c r="LU125" s="191"/>
      <c r="LV125" s="191"/>
      <c r="LW125" s="191"/>
      <c r="LX125" s="191"/>
      <c r="LY125" s="191"/>
      <c r="LZ125" s="191"/>
      <c r="MA125" s="191"/>
      <c r="MB125" s="191"/>
      <c r="MC125" s="191"/>
      <c r="MD125" s="191"/>
      <c r="ME125" s="191"/>
      <c r="MF125" s="191"/>
      <c r="MG125" s="191"/>
      <c r="MH125" s="191"/>
      <c r="MI125" s="191"/>
      <c r="MJ125" s="191"/>
      <c r="MK125" s="191"/>
      <c r="ML125" s="191"/>
      <c r="MM125" s="191"/>
      <c r="MN125" s="191"/>
      <c r="MO125" s="191"/>
      <c r="MP125" s="191"/>
      <c r="MQ125" s="191"/>
      <c r="MR125" s="191"/>
      <c r="MS125" s="191"/>
      <c r="MT125" s="191"/>
      <c r="MU125" s="191"/>
      <c r="MV125" s="191"/>
      <c r="MW125" s="191">
        <v>2</v>
      </c>
      <c r="MX125" s="191"/>
      <c r="MY125" s="191"/>
      <c r="MZ125" s="191">
        <v>97</v>
      </c>
      <c r="NA125" s="191"/>
      <c r="NB125" s="191"/>
      <c r="NC125" s="191"/>
      <c r="ND125" s="191"/>
      <c r="NE125" s="191"/>
      <c r="NF125" s="191"/>
      <c r="NG125" s="191"/>
      <c r="NH125" s="191">
        <v>0</v>
      </c>
      <c r="NI125" s="191">
        <v>6</v>
      </c>
      <c r="NJ125" s="191"/>
      <c r="NK125" s="191"/>
      <c r="NL125" s="191"/>
      <c r="NM125" s="191"/>
      <c r="NN125" s="191"/>
      <c r="NO125" s="191"/>
      <c r="NP125" s="191"/>
      <c r="NQ125" s="191"/>
      <c r="NR125" s="191">
        <v>0</v>
      </c>
    </row>
    <row r="126" spans="1:382" ht="17.25" customHeight="1" x14ac:dyDescent="0.25">
      <c r="A126" s="455">
        <v>27</v>
      </c>
      <c r="B126" s="542" t="s">
        <v>274</v>
      </c>
      <c r="C126" s="543"/>
      <c r="D126" s="188"/>
      <c r="E126" s="191"/>
      <c r="F126" s="191"/>
      <c r="G126" s="191"/>
      <c r="H126" s="191"/>
      <c r="I126" s="191"/>
      <c r="J126" s="191"/>
      <c r="K126" s="191"/>
      <c r="L126" s="191"/>
      <c r="M126" s="191"/>
      <c r="N126" s="191"/>
      <c r="O126" s="191"/>
      <c r="P126" s="191"/>
      <c r="Q126" s="191"/>
      <c r="R126" s="191"/>
      <c r="S126" s="191"/>
      <c r="T126" s="191"/>
      <c r="U126" s="191"/>
      <c r="V126" s="191"/>
      <c r="W126" s="191"/>
      <c r="X126" s="191"/>
      <c r="Y126" s="195">
        <f>(Abr!Y126+Abr!AT126)-Abr!DE126</f>
        <v>0</v>
      </c>
      <c r="Z126" s="195">
        <f>(Abr!Z126+Abr!AU126)-Abr!DF126</f>
        <v>0</v>
      </c>
      <c r="AA126" s="195">
        <f>(Abr!AA126+Abr!AV126)-Abr!DG126</f>
        <v>0</v>
      </c>
      <c r="AB126" s="195">
        <f>(Abr!AB126+Abr!AW126)-Abr!DH126</f>
        <v>0</v>
      </c>
      <c r="AC126" s="195">
        <f>(Abr!AC126+Abr!AX126)-Abr!DI126</f>
        <v>0</v>
      </c>
      <c r="AD126" s="195">
        <f>(Abr!AD126+Abr!AY126)-Abr!DJ126</f>
        <v>0</v>
      </c>
      <c r="AE126" s="195">
        <f>(Abr!AE126+Abr!AZ126)-Abr!DK126</f>
        <v>0</v>
      </c>
      <c r="AF126" s="195">
        <f>(Abr!AF126+Abr!BA126)-Abr!DL126</f>
        <v>0</v>
      </c>
      <c r="AG126" s="195">
        <f>(Abr!AG126+Abr!BB126)-Abr!DM126</f>
        <v>0</v>
      </c>
      <c r="AH126" s="195">
        <f>(Abr!AH126+Abr!BC126)-Abr!DN126</f>
        <v>0</v>
      </c>
      <c r="AI126" s="195">
        <f>(Abr!AI126+Abr!BD126)-Abr!DO126</f>
        <v>0</v>
      </c>
      <c r="AJ126" s="195">
        <f>(Abr!AJ126+Abr!BE126)-Abr!DP126</f>
        <v>0</v>
      </c>
      <c r="AK126" s="195">
        <f>(Abr!AK126+Abr!BF126)-Abr!DQ126</f>
        <v>0</v>
      </c>
      <c r="AL126" s="195">
        <f>(Abr!AL126+Abr!BG126)-Abr!DR126</f>
        <v>0</v>
      </c>
      <c r="AM126" s="195">
        <f>(Abr!AM126+Abr!BH126)-Abr!DS126</f>
        <v>0</v>
      </c>
      <c r="AN126" s="195">
        <f>(Abr!AN126+Abr!BI126)-Abr!DT126</f>
        <v>0</v>
      </c>
      <c r="AO126" s="195">
        <f>(Abr!AO126+Abr!BJ126)-Abr!DU126</f>
        <v>0</v>
      </c>
      <c r="AP126" s="195">
        <f>(Abr!AP126+Abr!BK126)-Abr!DV126</f>
        <v>0</v>
      </c>
      <c r="AQ126" s="195">
        <f>(Abr!AQ126+Abr!BL126)-Abr!DW126</f>
        <v>0</v>
      </c>
      <c r="AR126" s="195">
        <f>(Abr!AR126+Abr!BM126)-Abr!DX126</f>
        <v>0</v>
      </c>
      <c r="AS126" s="195">
        <f>(Abr!AS126+Abr!BN126)-Abr!DY126</f>
        <v>0</v>
      </c>
      <c r="AT126" s="191"/>
      <c r="AU126" s="191"/>
      <c r="AV126" s="191"/>
      <c r="AW126" s="191"/>
      <c r="AX126" s="191"/>
      <c r="AY126" s="191"/>
      <c r="AZ126" s="191"/>
      <c r="BA126" s="191"/>
      <c r="BB126" s="191"/>
      <c r="BC126" s="191"/>
      <c r="BD126" s="191"/>
      <c r="BE126" s="191"/>
      <c r="BF126" s="191"/>
      <c r="BG126" s="191"/>
      <c r="BH126" s="191"/>
      <c r="BI126" s="191"/>
      <c r="BJ126" s="191"/>
      <c r="BK126" s="191"/>
      <c r="BL126" s="191"/>
      <c r="BM126" s="191"/>
      <c r="BN126" s="191"/>
      <c r="BO126" s="191"/>
      <c r="BP126" s="191"/>
      <c r="BQ126" s="191"/>
      <c r="BR126" s="191"/>
      <c r="BS126" s="191"/>
      <c r="BT126" s="191"/>
      <c r="BU126" s="191"/>
      <c r="BV126" s="191"/>
      <c r="BW126" s="191"/>
      <c r="BX126" s="191"/>
      <c r="BY126" s="191"/>
      <c r="BZ126" s="191"/>
      <c r="CA126" s="191"/>
      <c r="CB126" s="191"/>
      <c r="CC126" s="191"/>
      <c r="CD126" s="191"/>
      <c r="CE126" s="191"/>
      <c r="CF126" s="191"/>
      <c r="CG126" s="191"/>
      <c r="CH126" s="191"/>
      <c r="CI126" s="191"/>
      <c r="CJ126" s="191"/>
      <c r="CK126" s="191"/>
      <c r="CL126" s="191"/>
      <c r="CM126" s="191"/>
      <c r="CN126" s="191"/>
      <c r="CO126" s="191"/>
      <c r="CP126" s="191"/>
      <c r="CQ126" s="191"/>
      <c r="CR126" s="191"/>
      <c r="CS126" s="191"/>
      <c r="CT126" s="191"/>
      <c r="CU126" s="191"/>
      <c r="CV126" s="191"/>
      <c r="CW126" s="191"/>
      <c r="CX126" s="191"/>
      <c r="CY126" s="191"/>
      <c r="CZ126" s="191"/>
      <c r="DA126" s="191"/>
      <c r="DB126" s="191"/>
      <c r="DC126" s="191"/>
      <c r="DD126" s="191"/>
      <c r="DE126" s="191"/>
      <c r="DF126" s="191"/>
      <c r="DG126" s="191"/>
      <c r="DH126" s="191"/>
      <c r="DI126" s="191"/>
      <c r="DJ126" s="191"/>
      <c r="DK126" s="191"/>
      <c r="DL126" s="191"/>
      <c r="DM126" s="191"/>
      <c r="DN126" s="191"/>
      <c r="DO126" s="191"/>
      <c r="DP126" s="191"/>
      <c r="DQ126" s="191"/>
      <c r="DR126" s="191"/>
      <c r="DS126" s="191"/>
      <c r="DT126" s="191"/>
      <c r="DU126" s="191"/>
      <c r="DV126" s="191"/>
      <c r="DW126" s="191"/>
      <c r="DX126" s="191"/>
      <c r="DY126" s="191"/>
      <c r="DZ126" s="191"/>
      <c r="EA126" s="191"/>
      <c r="EB126" s="191"/>
      <c r="EC126" s="191"/>
      <c r="ED126" s="191"/>
      <c r="EE126" s="191"/>
      <c r="EF126" s="191"/>
      <c r="EG126" s="191"/>
      <c r="EH126" s="191"/>
      <c r="EI126" s="191"/>
      <c r="EJ126" s="191"/>
      <c r="EK126" s="191"/>
      <c r="EL126" s="191"/>
      <c r="EM126" s="191"/>
      <c r="EN126" s="191"/>
      <c r="EO126" s="191"/>
      <c r="EP126" s="191"/>
      <c r="EQ126" s="191"/>
      <c r="ER126" s="191"/>
      <c r="ES126" s="191"/>
      <c r="ET126" s="191"/>
      <c r="EU126" s="195">
        <f t="shared" si="71"/>
        <v>0</v>
      </c>
      <c r="EV126" s="195">
        <f t="shared" si="72"/>
        <v>0</v>
      </c>
      <c r="EW126" s="195">
        <f t="shared" si="73"/>
        <v>0</v>
      </c>
      <c r="EX126" s="195">
        <f t="shared" si="74"/>
        <v>0</v>
      </c>
      <c r="EY126" s="195">
        <f t="shared" si="75"/>
        <v>0</v>
      </c>
      <c r="EZ126" s="195">
        <f t="shared" si="76"/>
        <v>0</v>
      </c>
      <c r="FA126" s="195">
        <f t="shared" si="77"/>
        <v>0</v>
      </c>
      <c r="FB126" s="195">
        <f t="shared" si="78"/>
        <v>0</v>
      </c>
      <c r="FC126" s="195">
        <f t="shared" si="79"/>
        <v>0</v>
      </c>
      <c r="FD126" s="195">
        <f t="shared" si="80"/>
        <v>0</v>
      </c>
      <c r="FE126" s="195">
        <f t="shared" si="81"/>
        <v>0</v>
      </c>
      <c r="FF126" s="195">
        <f t="shared" si="82"/>
        <v>0</v>
      </c>
      <c r="FG126" s="195">
        <f t="shared" si="83"/>
        <v>0</v>
      </c>
      <c r="FH126" s="195">
        <f t="shared" si="84"/>
        <v>0</v>
      </c>
      <c r="FI126" s="195">
        <f t="shared" si="85"/>
        <v>0</v>
      </c>
      <c r="FJ126" s="195">
        <f t="shared" si="86"/>
        <v>0</v>
      </c>
      <c r="FK126" s="195">
        <f t="shared" si="87"/>
        <v>0</v>
      </c>
      <c r="FL126" s="195">
        <f t="shared" si="88"/>
        <v>0</v>
      </c>
      <c r="FM126" s="195">
        <f t="shared" si="89"/>
        <v>0</v>
      </c>
      <c r="FN126" s="195">
        <f t="shared" si="90"/>
        <v>0</v>
      </c>
      <c r="FO126" s="195">
        <f t="shared" si="91"/>
        <v>0</v>
      </c>
      <c r="FP126" s="191"/>
      <c r="FQ126" s="191"/>
      <c r="FR126" s="191"/>
      <c r="FS126" s="191"/>
      <c r="FT126" s="191"/>
      <c r="FU126" s="191"/>
      <c r="FV126" s="191"/>
      <c r="FW126" s="191"/>
      <c r="FX126" s="191"/>
      <c r="FY126" s="191"/>
      <c r="FZ126" s="191"/>
      <c r="GA126" s="191"/>
      <c r="GB126" s="191"/>
      <c r="GC126" s="191"/>
      <c r="GD126" s="191"/>
      <c r="GE126" s="191"/>
      <c r="GF126" s="191"/>
      <c r="GG126" s="191"/>
      <c r="GH126" s="191"/>
      <c r="GI126" s="191"/>
      <c r="GJ126" s="191"/>
      <c r="GK126" s="191"/>
      <c r="GL126" s="191"/>
      <c r="GM126" s="191"/>
      <c r="GN126" s="191"/>
      <c r="GO126" s="191"/>
      <c r="GP126" s="191"/>
      <c r="GQ126" s="191"/>
      <c r="GR126" s="191"/>
      <c r="GS126" s="191"/>
      <c r="GT126" s="191"/>
      <c r="GU126" s="191"/>
      <c r="GV126" s="191"/>
      <c r="GW126" s="191"/>
      <c r="GX126" s="191"/>
      <c r="GY126" s="191"/>
      <c r="GZ126" s="191"/>
      <c r="HA126" s="191"/>
      <c r="HB126" s="191"/>
      <c r="HC126" s="191"/>
      <c r="HD126" s="191"/>
      <c r="HE126" s="191"/>
      <c r="HF126" s="191"/>
      <c r="HG126" s="191"/>
      <c r="HH126" s="191"/>
      <c r="HI126" s="191"/>
      <c r="HJ126" s="191"/>
      <c r="HK126" s="191"/>
      <c r="HL126" s="191">
        <v>4</v>
      </c>
      <c r="HM126" s="191"/>
      <c r="HN126" s="191"/>
      <c r="HO126" s="191"/>
      <c r="HP126" s="191"/>
      <c r="HQ126" s="191"/>
      <c r="HR126" s="191"/>
      <c r="HS126" s="191"/>
      <c r="HT126" s="191"/>
      <c r="HU126" s="191"/>
      <c r="HV126" s="191"/>
      <c r="HW126" s="191"/>
      <c r="HX126" s="191"/>
      <c r="HY126" s="191"/>
      <c r="HZ126" s="191">
        <v>0</v>
      </c>
      <c r="IA126" s="191"/>
      <c r="IB126" s="191"/>
      <c r="IC126" s="191"/>
      <c r="ID126" s="191">
        <v>6</v>
      </c>
      <c r="IE126" s="191"/>
      <c r="IF126" s="191"/>
      <c r="IG126" s="191">
        <v>21</v>
      </c>
      <c r="IH126" s="191"/>
      <c r="II126" s="191"/>
      <c r="IJ126" s="191">
        <v>6</v>
      </c>
      <c r="IK126" s="191"/>
      <c r="IL126" s="191"/>
      <c r="IM126" s="191"/>
      <c r="IN126" s="191"/>
      <c r="IO126" s="191"/>
      <c r="IP126" s="191"/>
      <c r="IQ126" s="191"/>
      <c r="IR126" s="191"/>
      <c r="IS126" s="191"/>
      <c r="IT126" s="191"/>
      <c r="IU126" s="191"/>
      <c r="IV126" s="191"/>
      <c r="IW126" s="191"/>
      <c r="IX126" s="191">
        <v>3</v>
      </c>
      <c r="IY126" s="191"/>
      <c r="IZ126" s="191"/>
      <c r="JA126" s="191"/>
      <c r="JB126" s="191"/>
      <c r="JC126" s="191"/>
      <c r="JD126" s="191"/>
      <c r="JE126" s="191">
        <v>3</v>
      </c>
      <c r="JF126" s="191"/>
      <c r="JG126" s="191"/>
      <c r="JH126" s="191">
        <v>0</v>
      </c>
      <c r="JI126" s="191"/>
      <c r="JJ126" s="191"/>
      <c r="JK126" s="191"/>
      <c r="JL126" s="191"/>
      <c r="JM126" s="191">
        <v>0</v>
      </c>
      <c r="JN126" s="191">
        <v>0</v>
      </c>
      <c r="JO126" s="191"/>
      <c r="JP126" s="191"/>
      <c r="JQ126" s="191"/>
      <c r="JR126" s="191"/>
      <c r="JS126" s="191"/>
      <c r="JT126" s="191"/>
      <c r="JU126" s="191"/>
      <c r="JV126" s="191"/>
      <c r="JW126" s="191"/>
      <c r="JX126" s="191"/>
      <c r="JY126" s="191"/>
      <c r="JZ126" s="191">
        <v>3</v>
      </c>
      <c r="KA126" s="191"/>
      <c r="KB126" s="191">
        <v>3</v>
      </c>
      <c r="KC126" s="191"/>
      <c r="KD126" s="191"/>
      <c r="KE126" s="191"/>
      <c r="KF126" s="191">
        <v>3</v>
      </c>
      <c r="KG126" s="191">
        <v>0</v>
      </c>
      <c r="KH126" s="191">
        <v>3</v>
      </c>
      <c r="KI126" s="191"/>
      <c r="KJ126" s="191"/>
      <c r="KK126" s="191">
        <v>8</v>
      </c>
      <c r="KL126" s="191">
        <v>0</v>
      </c>
      <c r="KM126" s="191"/>
      <c r="KN126" s="191"/>
      <c r="KO126" s="191"/>
      <c r="KP126" s="191"/>
      <c r="KQ126" s="191"/>
      <c r="KR126" s="191"/>
      <c r="KS126" s="191"/>
      <c r="KT126" s="191"/>
      <c r="KU126" s="191">
        <v>0</v>
      </c>
      <c r="KV126" s="191"/>
      <c r="KW126" s="191"/>
      <c r="KX126" s="191"/>
      <c r="KY126" s="191"/>
      <c r="KZ126" s="191"/>
      <c r="LA126" s="191"/>
      <c r="LB126" s="191"/>
      <c r="LC126" s="191"/>
      <c r="LD126" s="191"/>
      <c r="LE126" s="191"/>
      <c r="LF126" s="191"/>
      <c r="LG126" s="191"/>
      <c r="LH126" s="191"/>
      <c r="LI126" s="191"/>
      <c r="LJ126" s="191"/>
      <c r="LK126" s="191"/>
      <c r="LL126" s="191"/>
      <c r="LM126" s="191"/>
      <c r="LN126" s="191"/>
      <c r="LO126" s="191"/>
      <c r="LP126" s="191"/>
      <c r="LQ126" s="191"/>
      <c r="LR126" s="191"/>
      <c r="LS126" s="191"/>
      <c r="LT126" s="191"/>
      <c r="LU126" s="191"/>
      <c r="LV126" s="191"/>
      <c r="LW126" s="191"/>
      <c r="LX126" s="191"/>
      <c r="LY126" s="191"/>
      <c r="LZ126" s="191"/>
      <c r="MA126" s="191"/>
      <c r="MB126" s="191"/>
      <c r="MC126" s="191"/>
      <c r="MD126" s="191"/>
      <c r="ME126" s="191"/>
      <c r="MF126" s="191"/>
      <c r="MG126" s="191"/>
      <c r="MH126" s="191"/>
      <c r="MI126" s="191"/>
      <c r="MJ126" s="191"/>
      <c r="MK126" s="191"/>
      <c r="ML126" s="191"/>
      <c r="MM126" s="191"/>
      <c r="MN126" s="191"/>
      <c r="MO126" s="191"/>
      <c r="MP126" s="191"/>
      <c r="MQ126" s="191"/>
      <c r="MR126" s="191"/>
      <c r="MS126" s="191"/>
      <c r="MT126" s="191"/>
      <c r="MU126" s="191"/>
      <c r="MV126" s="191">
        <v>12</v>
      </c>
      <c r="MW126" s="191"/>
      <c r="MX126" s="191"/>
      <c r="MY126" s="191">
        <v>122</v>
      </c>
      <c r="MZ126" s="191">
        <v>0</v>
      </c>
      <c r="NA126" s="191"/>
      <c r="NB126" s="191"/>
      <c r="NC126" s="191"/>
      <c r="ND126" s="191"/>
      <c r="NE126" s="191"/>
      <c r="NF126" s="191"/>
      <c r="NG126" s="191"/>
      <c r="NH126" s="191">
        <v>0</v>
      </c>
      <c r="NI126" s="191"/>
      <c r="NJ126" s="191"/>
      <c r="NK126" s="191">
        <v>0</v>
      </c>
      <c r="NL126" s="191"/>
      <c r="NM126" s="191"/>
      <c r="NN126" s="191">
        <v>0</v>
      </c>
      <c r="NO126" s="191"/>
      <c r="NP126" s="191"/>
      <c r="NQ126" s="191">
        <v>0</v>
      </c>
      <c r="NR126" s="191"/>
    </row>
    <row r="127" spans="1:382" ht="17.25" customHeight="1" x14ac:dyDescent="0.25">
      <c r="A127" s="455">
        <v>28</v>
      </c>
      <c r="B127" s="542" t="s">
        <v>275</v>
      </c>
      <c r="C127" s="543"/>
      <c r="D127" s="474">
        <v>6</v>
      </c>
      <c r="E127" s="475"/>
      <c r="F127" s="475"/>
      <c r="G127" s="475"/>
      <c r="H127" s="475"/>
      <c r="I127" s="475"/>
      <c r="J127" s="475"/>
      <c r="K127" s="475"/>
      <c r="L127" s="475"/>
      <c r="M127" s="475"/>
      <c r="N127" s="475"/>
      <c r="O127" s="475"/>
      <c r="P127" s="475"/>
      <c r="Q127" s="475"/>
      <c r="R127" s="475"/>
      <c r="S127" s="475"/>
      <c r="T127" s="475"/>
      <c r="U127" s="475">
        <v>3</v>
      </c>
      <c r="V127" s="475">
        <v>3</v>
      </c>
      <c r="W127" s="475"/>
      <c r="X127" s="475"/>
      <c r="Y127" s="195">
        <f>(Abr!Y127+Abr!AT127)-Abr!DE127</f>
        <v>0</v>
      </c>
      <c r="Z127" s="195">
        <f>(Abr!Z127+Abr!AU127)-Abr!DF127</f>
        <v>0</v>
      </c>
      <c r="AA127" s="195">
        <f>(Abr!AA127+Abr!AV127)-Abr!DG127</f>
        <v>0</v>
      </c>
      <c r="AB127" s="195">
        <f>(Abr!AB127+Abr!AW127)-Abr!DH127</f>
        <v>0</v>
      </c>
      <c r="AC127" s="195">
        <f>(Abr!AC127+Abr!AX127)-Abr!DI127</f>
        <v>0</v>
      </c>
      <c r="AD127" s="195">
        <f>(Abr!AD127+Abr!AY127)-Abr!DJ127</f>
        <v>0</v>
      </c>
      <c r="AE127" s="195">
        <f>(Abr!AE127+Abr!AZ127)-Abr!DK127</f>
        <v>0</v>
      </c>
      <c r="AF127" s="195">
        <f>(Abr!AF127+Abr!BA127)-Abr!DL127</f>
        <v>0</v>
      </c>
      <c r="AG127" s="195">
        <f>(Abr!AG127+Abr!BB127)-Abr!DM127</f>
        <v>0</v>
      </c>
      <c r="AH127" s="195">
        <f>(Abr!AH127+Abr!BC127)-Abr!DN127</f>
        <v>0</v>
      </c>
      <c r="AI127" s="195">
        <f>(Abr!AI127+Abr!BD127)-Abr!DO127</f>
        <v>0</v>
      </c>
      <c r="AJ127" s="195">
        <f>(Abr!AJ127+Abr!BE127)-Abr!DP127</f>
        <v>0</v>
      </c>
      <c r="AK127" s="195">
        <f>(Abr!AK127+Abr!BF127)-Abr!DQ127</f>
        <v>0</v>
      </c>
      <c r="AL127" s="195">
        <f>(Abr!AL127+Abr!BG127)-Abr!DR127</f>
        <v>0</v>
      </c>
      <c r="AM127" s="195">
        <f>(Abr!AM127+Abr!BH127)-Abr!DS127</f>
        <v>0</v>
      </c>
      <c r="AN127" s="195">
        <f>(Abr!AN127+Abr!BI127)-Abr!DT127</f>
        <v>0</v>
      </c>
      <c r="AO127" s="195">
        <f>(Abr!AO127+Abr!BJ127)-Abr!DU127</f>
        <v>0</v>
      </c>
      <c r="AP127" s="195">
        <f>(Abr!AP127+Abr!BK127)-Abr!DV127</f>
        <v>0</v>
      </c>
      <c r="AQ127" s="195">
        <f>(Abr!AQ127+Abr!BL127)-Abr!DW127</f>
        <v>0</v>
      </c>
      <c r="AR127" s="195">
        <f>(Abr!AR127+Abr!BM127)-Abr!DX127</f>
        <v>0</v>
      </c>
      <c r="AS127" s="195">
        <f>(Abr!AS127+Abr!BN127)-Abr!DY127</f>
        <v>0</v>
      </c>
      <c r="AT127" s="191"/>
      <c r="AU127" s="191"/>
      <c r="AV127" s="191"/>
      <c r="AW127" s="191"/>
      <c r="AX127" s="191"/>
      <c r="AY127" s="191"/>
      <c r="AZ127" s="191"/>
      <c r="BA127" s="191"/>
      <c r="BB127" s="191"/>
      <c r="BC127" s="191"/>
      <c r="BD127" s="191"/>
      <c r="BE127" s="191"/>
      <c r="BF127" s="191"/>
      <c r="BG127" s="191"/>
      <c r="BH127" s="191"/>
      <c r="BI127" s="191"/>
      <c r="BJ127" s="191"/>
      <c r="BK127" s="191"/>
      <c r="BL127" s="191">
        <v>12</v>
      </c>
      <c r="BM127" s="191"/>
      <c r="BN127" s="191"/>
      <c r="BO127" s="191"/>
      <c r="BP127" s="191"/>
      <c r="BQ127" s="191"/>
      <c r="BR127" s="191"/>
      <c r="BS127" s="191"/>
      <c r="BT127" s="191"/>
      <c r="BU127" s="191"/>
      <c r="BV127" s="191"/>
      <c r="BW127" s="191"/>
      <c r="BX127" s="191"/>
      <c r="BY127" s="191"/>
      <c r="BZ127" s="191"/>
      <c r="CA127" s="191"/>
      <c r="CB127" s="191"/>
      <c r="CC127" s="191"/>
      <c r="CD127" s="191"/>
      <c r="CE127" s="191"/>
      <c r="CF127" s="191"/>
      <c r="CG127" s="191"/>
      <c r="CH127" s="191"/>
      <c r="CI127" s="191"/>
      <c r="CJ127" s="191"/>
      <c r="CK127" s="191"/>
      <c r="CL127" s="191"/>
      <c r="CM127" s="191"/>
      <c r="CN127" s="191"/>
      <c r="CO127" s="191"/>
      <c r="CP127" s="191"/>
      <c r="CQ127" s="191"/>
      <c r="CR127" s="191"/>
      <c r="CS127" s="191"/>
      <c r="CT127" s="191"/>
      <c r="CU127" s="191"/>
      <c r="CV127" s="191"/>
      <c r="CW127" s="191"/>
      <c r="CX127" s="191"/>
      <c r="CY127" s="191"/>
      <c r="CZ127" s="191"/>
      <c r="DA127" s="191"/>
      <c r="DB127" s="191"/>
      <c r="DC127" s="191"/>
      <c r="DD127" s="191"/>
      <c r="DE127" s="191"/>
      <c r="DF127" s="191"/>
      <c r="DG127" s="191"/>
      <c r="DH127" s="191"/>
      <c r="DI127" s="191"/>
      <c r="DJ127" s="191"/>
      <c r="DK127" s="191"/>
      <c r="DL127" s="191"/>
      <c r="DM127" s="191"/>
      <c r="DN127" s="191"/>
      <c r="DO127" s="191"/>
      <c r="DP127" s="191"/>
      <c r="DQ127" s="191"/>
      <c r="DR127" s="191"/>
      <c r="DS127" s="191"/>
      <c r="DT127" s="191"/>
      <c r="DU127" s="191"/>
      <c r="DV127" s="191"/>
      <c r="DW127" s="191">
        <v>12</v>
      </c>
      <c r="DX127" s="191"/>
      <c r="DY127" s="191"/>
      <c r="DZ127" s="191"/>
      <c r="EA127" s="191"/>
      <c r="EB127" s="191"/>
      <c r="EC127" s="191"/>
      <c r="ED127" s="191"/>
      <c r="EE127" s="191"/>
      <c r="EF127" s="191"/>
      <c r="EG127" s="191"/>
      <c r="EH127" s="191"/>
      <c r="EI127" s="191"/>
      <c r="EJ127" s="191"/>
      <c r="EK127" s="191"/>
      <c r="EL127" s="191"/>
      <c r="EM127" s="191"/>
      <c r="EN127" s="191"/>
      <c r="EO127" s="191"/>
      <c r="EP127" s="191"/>
      <c r="EQ127" s="191"/>
      <c r="ER127" s="191">
        <v>15</v>
      </c>
      <c r="ES127" s="191"/>
      <c r="ET127" s="191"/>
      <c r="EU127" s="195">
        <f t="shared" si="71"/>
        <v>186</v>
      </c>
      <c r="EV127" s="195">
        <f t="shared" si="72"/>
        <v>0</v>
      </c>
      <c r="EW127" s="195">
        <f t="shared" si="73"/>
        <v>0</v>
      </c>
      <c r="EX127" s="195">
        <f t="shared" si="74"/>
        <v>0</v>
      </c>
      <c r="EY127" s="195">
        <f t="shared" si="75"/>
        <v>0</v>
      </c>
      <c r="EZ127" s="195">
        <f t="shared" si="76"/>
        <v>0</v>
      </c>
      <c r="FA127" s="195">
        <f t="shared" si="77"/>
        <v>0</v>
      </c>
      <c r="FB127" s="195">
        <f t="shared" si="78"/>
        <v>0</v>
      </c>
      <c r="FC127" s="195">
        <f t="shared" si="79"/>
        <v>0</v>
      </c>
      <c r="FD127" s="195">
        <f t="shared" si="80"/>
        <v>0</v>
      </c>
      <c r="FE127" s="195">
        <f t="shared" si="81"/>
        <v>0</v>
      </c>
      <c r="FF127" s="195">
        <f t="shared" si="82"/>
        <v>0</v>
      </c>
      <c r="FG127" s="195">
        <f t="shared" si="83"/>
        <v>0</v>
      </c>
      <c r="FH127" s="195">
        <f t="shared" si="84"/>
        <v>0</v>
      </c>
      <c r="FI127" s="195">
        <f t="shared" si="85"/>
        <v>0</v>
      </c>
      <c r="FJ127" s="195">
        <f t="shared" si="86"/>
        <v>0</v>
      </c>
      <c r="FK127" s="195">
        <f t="shared" si="87"/>
        <v>0</v>
      </c>
      <c r="FL127" s="195">
        <f t="shared" si="88"/>
        <v>93</v>
      </c>
      <c r="FM127" s="195">
        <f t="shared" si="89"/>
        <v>93</v>
      </c>
      <c r="FN127" s="195">
        <f t="shared" si="90"/>
        <v>0</v>
      </c>
      <c r="FO127" s="195">
        <f t="shared" si="91"/>
        <v>0</v>
      </c>
      <c r="FP127" s="191">
        <v>12</v>
      </c>
      <c r="FQ127" s="191">
        <v>12</v>
      </c>
      <c r="FR127" s="191"/>
      <c r="FS127" s="191"/>
      <c r="FT127" s="191"/>
      <c r="FU127" s="191">
        <v>12</v>
      </c>
      <c r="FV127" s="191"/>
      <c r="FW127" s="191"/>
      <c r="FX127" s="191"/>
      <c r="FY127" s="191"/>
      <c r="FZ127" s="191"/>
      <c r="GA127" s="191"/>
      <c r="GB127" s="191"/>
      <c r="GC127" s="191"/>
      <c r="GD127" s="191"/>
      <c r="GE127" s="191"/>
      <c r="GF127" s="191"/>
      <c r="GG127" s="191"/>
      <c r="GH127" s="191"/>
      <c r="GI127" s="191"/>
      <c r="GJ127" s="191"/>
      <c r="GK127" s="191"/>
      <c r="GL127" s="191"/>
      <c r="GM127" s="191"/>
      <c r="GN127" s="191"/>
      <c r="GO127" s="191">
        <v>0</v>
      </c>
      <c r="GP127" s="191"/>
      <c r="GQ127" s="191"/>
      <c r="GR127" s="191">
        <v>7</v>
      </c>
      <c r="GS127" s="191"/>
      <c r="GT127" s="191">
        <v>0</v>
      </c>
      <c r="GU127" s="191">
        <v>1</v>
      </c>
      <c r="GV127" s="191"/>
      <c r="GW127" s="191">
        <v>126</v>
      </c>
      <c r="GX127" s="191"/>
      <c r="GY127" s="191">
        <v>32</v>
      </c>
      <c r="GZ127" s="191">
        <v>31</v>
      </c>
      <c r="HA127" s="191"/>
      <c r="HB127" s="191">
        <v>14</v>
      </c>
      <c r="HC127" s="191"/>
      <c r="HD127" s="191">
        <v>2</v>
      </c>
      <c r="HE127" s="191"/>
      <c r="HF127" s="191"/>
      <c r="HG127" s="191"/>
      <c r="HH127" s="191"/>
      <c r="HI127" s="191">
        <v>0</v>
      </c>
      <c r="HJ127" s="191"/>
      <c r="HK127" s="191"/>
      <c r="HL127" s="191">
        <v>100</v>
      </c>
      <c r="HM127" s="191"/>
      <c r="HN127" s="191"/>
      <c r="HO127" s="191"/>
      <c r="HP127" s="191"/>
      <c r="HQ127" s="191"/>
      <c r="HR127" s="191"/>
      <c r="HS127" s="191"/>
      <c r="HT127" s="191"/>
      <c r="HU127" s="191">
        <v>1</v>
      </c>
      <c r="HV127" s="191"/>
      <c r="HW127" s="191"/>
      <c r="HX127" s="191"/>
      <c r="HY127" s="191"/>
      <c r="HZ127" s="191"/>
      <c r="IA127" s="191">
        <v>8</v>
      </c>
      <c r="IB127" s="191"/>
      <c r="IC127" s="191"/>
      <c r="ID127" s="191">
        <v>230</v>
      </c>
      <c r="IE127" s="191"/>
      <c r="IF127" s="191"/>
      <c r="IG127" s="191">
        <v>99</v>
      </c>
      <c r="IH127" s="191"/>
      <c r="II127" s="191"/>
      <c r="IJ127" s="191">
        <v>24</v>
      </c>
      <c r="IK127" s="191"/>
      <c r="IL127" s="191"/>
      <c r="IM127" s="191">
        <v>20</v>
      </c>
      <c r="IN127" s="191"/>
      <c r="IO127" s="191"/>
      <c r="IP127" s="191">
        <v>9</v>
      </c>
      <c r="IQ127" s="191"/>
      <c r="IR127" s="191"/>
      <c r="IS127" s="191"/>
      <c r="IT127" s="191"/>
      <c r="IU127" s="191"/>
      <c r="IV127" s="191"/>
      <c r="IW127" s="191"/>
      <c r="IX127" s="191"/>
      <c r="IY127" s="191"/>
      <c r="IZ127" s="191"/>
      <c r="JA127" s="191"/>
      <c r="JB127" s="191"/>
      <c r="JC127" s="191"/>
      <c r="JD127" s="191"/>
      <c r="JE127" s="191">
        <v>257</v>
      </c>
      <c r="JF127" s="191"/>
      <c r="JG127" s="191"/>
      <c r="JH127" s="191"/>
      <c r="JI127" s="191"/>
      <c r="JJ127" s="191"/>
      <c r="JK127" s="191"/>
      <c r="JL127" s="191"/>
      <c r="JM127" s="191"/>
      <c r="JN127" s="191">
        <v>45</v>
      </c>
      <c r="JO127" s="191"/>
      <c r="JP127" s="191"/>
      <c r="JQ127" s="191"/>
      <c r="JR127" s="191"/>
      <c r="JS127" s="191"/>
      <c r="JT127" s="191">
        <v>3</v>
      </c>
      <c r="JU127" s="191"/>
      <c r="JV127" s="191"/>
      <c r="JW127" s="191"/>
      <c r="JX127" s="191"/>
      <c r="JY127" s="191"/>
      <c r="JZ127" s="191">
        <v>100</v>
      </c>
      <c r="KA127" s="191"/>
      <c r="KB127" s="191"/>
      <c r="KC127" s="191">
        <v>43</v>
      </c>
      <c r="KD127" s="191"/>
      <c r="KE127" s="191"/>
      <c r="KF127" s="191">
        <v>12</v>
      </c>
      <c r="KG127" s="191"/>
      <c r="KH127" s="191"/>
      <c r="KI127" s="191"/>
      <c r="KJ127" s="191"/>
      <c r="KK127" s="191">
        <v>87</v>
      </c>
      <c r="KL127" s="191">
        <v>0</v>
      </c>
      <c r="KM127" s="191"/>
      <c r="KN127" s="191"/>
      <c r="KO127" s="191"/>
      <c r="KP127" s="191"/>
      <c r="KQ127" s="191"/>
      <c r="KR127" s="191">
        <v>42</v>
      </c>
      <c r="KS127" s="191"/>
      <c r="KT127" s="191"/>
      <c r="KU127" s="191"/>
      <c r="KV127" s="191"/>
      <c r="KW127" s="191"/>
      <c r="KX127" s="191"/>
      <c r="KY127" s="191"/>
      <c r="KZ127" s="191"/>
      <c r="LA127" s="191"/>
      <c r="LB127" s="191"/>
      <c r="LC127" s="191"/>
      <c r="LD127" s="191"/>
      <c r="LE127" s="191"/>
      <c r="LF127" s="191"/>
      <c r="LG127" s="191">
        <v>109</v>
      </c>
      <c r="LH127" s="191"/>
      <c r="LI127" s="191"/>
      <c r="LJ127" s="191"/>
      <c r="LK127" s="191"/>
      <c r="LL127" s="191"/>
      <c r="LM127" s="191"/>
      <c r="LN127" s="191"/>
      <c r="LO127" s="191"/>
      <c r="LP127" s="191"/>
      <c r="LQ127" s="191"/>
      <c r="LR127" s="191"/>
      <c r="LS127" s="191"/>
      <c r="LT127" s="191"/>
      <c r="LU127" s="191"/>
      <c r="LV127" s="191"/>
      <c r="LW127" s="191"/>
      <c r="LX127" s="191"/>
      <c r="LY127" s="191"/>
      <c r="LZ127" s="191"/>
      <c r="MA127" s="191"/>
      <c r="MB127" s="191"/>
      <c r="MC127" s="191"/>
      <c r="MD127" s="191"/>
      <c r="ME127" s="191"/>
      <c r="MF127" s="191"/>
      <c r="MG127" s="191"/>
      <c r="MH127" s="191"/>
      <c r="MI127" s="191"/>
      <c r="MJ127" s="191"/>
      <c r="MK127" s="191"/>
      <c r="ML127" s="191"/>
      <c r="MM127" s="191"/>
      <c r="MN127" s="191"/>
      <c r="MO127" s="191"/>
      <c r="MP127" s="191"/>
      <c r="MQ127" s="191"/>
      <c r="MR127" s="191"/>
      <c r="MS127" s="191"/>
      <c r="MT127" s="191"/>
      <c r="MU127" s="191">
        <v>0</v>
      </c>
      <c r="MV127" s="191">
        <v>250</v>
      </c>
      <c r="MW127" s="191"/>
      <c r="MX127" s="191"/>
      <c r="MY127" s="191">
        <v>603</v>
      </c>
      <c r="MZ127" s="191">
        <v>67</v>
      </c>
      <c r="NA127" s="191"/>
      <c r="NB127" s="191"/>
      <c r="NC127" s="191"/>
      <c r="ND127" s="191"/>
      <c r="NE127" s="191"/>
      <c r="NF127" s="191"/>
      <c r="NG127" s="191"/>
      <c r="NH127" s="191">
        <v>0</v>
      </c>
      <c r="NI127" s="191"/>
      <c r="NJ127" s="191"/>
      <c r="NK127" s="191">
        <v>0</v>
      </c>
      <c r="NL127" s="191"/>
      <c r="NM127" s="191"/>
      <c r="NN127" s="191">
        <v>0</v>
      </c>
      <c r="NO127" s="191"/>
      <c r="NP127" s="191"/>
      <c r="NQ127" s="191">
        <v>0</v>
      </c>
      <c r="NR127" s="191"/>
    </row>
    <row r="128" spans="1:382" ht="17.25" customHeight="1" x14ac:dyDescent="0.25">
      <c r="A128" s="455">
        <v>29</v>
      </c>
      <c r="B128" s="542" t="s">
        <v>276</v>
      </c>
      <c r="C128" s="543"/>
      <c r="D128" s="188"/>
      <c r="E128" s="191"/>
      <c r="F128" s="191"/>
      <c r="G128" s="191"/>
      <c r="H128" s="191"/>
      <c r="I128" s="191"/>
      <c r="J128" s="191"/>
      <c r="K128" s="191"/>
      <c r="L128" s="191"/>
      <c r="M128" s="191"/>
      <c r="N128" s="191"/>
      <c r="O128" s="191"/>
      <c r="P128" s="191"/>
      <c r="Q128" s="191"/>
      <c r="R128" s="191"/>
      <c r="S128" s="191"/>
      <c r="T128" s="191"/>
      <c r="U128" s="191"/>
      <c r="V128" s="191"/>
      <c r="W128" s="191"/>
      <c r="X128" s="191"/>
      <c r="Y128" s="195">
        <f>(Abr!Y128+Abr!AT128)-Abr!DE128</f>
        <v>0</v>
      </c>
      <c r="Z128" s="195">
        <f>(Abr!Z128+Abr!AU128)-Abr!DF128</f>
        <v>0</v>
      </c>
      <c r="AA128" s="195">
        <f>(Abr!AA128+Abr!AV128)-Abr!DG128</f>
        <v>0</v>
      </c>
      <c r="AB128" s="195">
        <f>(Abr!AB128+Abr!AW128)-Abr!DH128</f>
        <v>0</v>
      </c>
      <c r="AC128" s="195">
        <f>(Abr!AC128+Abr!AX128)-Abr!DI128</f>
        <v>0</v>
      </c>
      <c r="AD128" s="195">
        <f>(Abr!AD128+Abr!AY128)-Abr!DJ128</f>
        <v>0</v>
      </c>
      <c r="AE128" s="195">
        <f>(Abr!AE128+Abr!AZ128)-Abr!DK128</f>
        <v>0</v>
      </c>
      <c r="AF128" s="195">
        <f>(Abr!AF128+Abr!BA128)-Abr!DL128</f>
        <v>0</v>
      </c>
      <c r="AG128" s="195">
        <f>(Abr!AG128+Abr!BB128)-Abr!DM128</f>
        <v>0</v>
      </c>
      <c r="AH128" s="195">
        <f>(Abr!AH128+Abr!BC128)-Abr!DN128</f>
        <v>0</v>
      </c>
      <c r="AI128" s="195">
        <f>(Abr!AI128+Abr!BD128)-Abr!DO128</f>
        <v>0</v>
      </c>
      <c r="AJ128" s="195">
        <f>(Abr!AJ128+Abr!BE128)-Abr!DP128</f>
        <v>0</v>
      </c>
      <c r="AK128" s="195">
        <f>(Abr!AK128+Abr!BF128)-Abr!DQ128</f>
        <v>0</v>
      </c>
      <c r="AL128" s="195">
        <f>(Abr!AL128+Abr!BG128)-Abr!DR128</f>
        <v>0</v>
      </c>
      <c r="AM128" s="195">
        <f>(Abr!AM128+Abr!BH128)-Abr!DS128</f>
        <v>0</v>
      </c>
      <c r="AN128" s="195">
        <f>(Abr!AN128+Abr!BI128)-Abr!DT128</f>
        <v>0</v>
      </c>
      <c r="AO128" s="195">
        <f>(Abr!AO128+Abr!BJ128)-Abr!DU128</f>
        <v>0</v>
      </c>
      <c r="AP128" s="195">
        <f>(Abr!AP128+Abr!BK128)-Abr!DV128</f>
        <v>0</v>
      </c>
      <c r="AQ128" s="195">
        <f>(Abr!AQ128+Abr!BL128)-Abr!DW128</f>
        <v>0</v>
      </c>
      <c r="AR128" s="195">
        <f>(Abr!AR128+Abr!BM128)-Abr!DX128</f>
        <v>0</v>
      </c>
      <c r="AS128" s="195">
        <f>(Abr!AS128+Abr!BN128)-Abr!DY128</f>
        <v>0</v>
      </c>
      <c r="AT128" s="191"/>
      <c r="AU128" s="191"/>
      <c r="AV128" s="191"/>
      <c r="AW128" s="191"/>
      <c r="AX128" s="191"/>
      <c r="AY128" s="191"/>
      <c r="AZ128" s="191"/>
      <c r="BA128" s="191"/>
      <c r="BB128" s="191"/>
      <c r="BC128" s="191"/>
      <c r="BD128" s="191"/>
      <c r="BE128" s="191"/>
      <c r="BF128" s="191"/>
      <c r="BG128" s="191"/>
      <c r="BH128" s="191"/>
      <c r="BI128" s="191"/>
      <c r="BJ128" s="191"/>
      <c r="BK128" s="191"/>
      <c r="BL128" s="191"/>
      <c r="BM128" s="191"/>
      <c r="BN128" s="191"/>
      <c r="BO128" s="191"/>
      <c r="BP128" s="191"/>
      <c r="BQ128" s="191"/>
      <c r="BR128" s="191"/>
      <c r="BS128" s="191"/>
      <c r="BT128" s="191"/>
      <c r="BU128" s="191"/>
      <c r="BV128" s="191"/>
      <c r="BW128" s="191"/>
      <c r="BX128" s="191"/>
      <c r="BY128" s="191"/>
      <c r="BZ128" s="191"/>
      <c r="CA128" s="191"/>
      <c r="CB128" s="191"/>
      <c r="CC128" s="191"/>
      <c r="CD128" s="191"/>
      <c r="CE128" s="191"/>
      <c r="CF128" s="191"/>
      <c r="CG128" s="191"/>
      <c r="CH128" s="191"/>
      <c r="CI128" s="191"/>
      <c r="CJ128" s="191"/>
      <c r="CK128" s="191"/>
      <c r="CL128" s="191"/>
      <c r="CM128" s="191"/>
      <c r="CN128" s="191"/>
      <c r="CO128" s="191"/>
      <c r="CP128" s="191"/>
      <c r="CQ128" s="191"/>
      <c r="CR128" s="191"/>
      <c r="CS128" s="191"/>
      <c r="CT128" s="191"/>
      <c r="CU128" s="191"/>
      <c r="CV128" s="191"/>
      <c r="CW128" s="191"/>
      <c r="CX128" s="191"/>
      <c r="CY128" s="191"/>
      <c r="CZ128" s="191"/>
      <c r="DA128" s="191"/>
      <c r="DB128" s="191"/>
      <c r="DC128" s="191"/>
      <c r="DD128" s="191"/>
      <c r="DE128" s="191"/>
      <c r="DF128" s="191"/>
      <c r="DG128" s="191"/>
      <c r="DH128" s="191"/>
      <c r="DI128" s="191"/>
      <c r="DJ128" s="191"/>
      <c r="DK128" s="191"/>
      <c r="DL128" s="191"/>
      <c r="DM128" s="191"/>
      <c r="DN128" s="191"/>
      <c r="DO128" s="191"/>
      <c r="DP128" s="191"/>
      <c r="DQ128" s="191"/>
      <c r="DR128" s="191"/>
      <c r="DS128" s="191"/>
      <c r="DT128" s="191"/>
      <c r="DU128" s="191"/>
      <c r="DV128" s="191"/>
      <c r="DW128" s="191"/>
      <c r="DX128" s="191"/>
      <c r="DY128" s="191"/>
      <c r="DZ128" s="191"/>
      <c r="EA128" s="191"/>
      <c r="EB128" s="191"/>
      <c r="EC128" s="191"/>
      <c r="ED128" s="191"/>
      <c r="EE128" s="191"/>
      <c r="EF128" s="191"/>
      <c r="EG128" s="191"/>
      <c r="EH128" s="191"/>
      <c r="EI128" s="191"/>
      <c r="EJ128" s="191"/>
      <c r="EK128" s="191"/>
      <c r="EL128" s="191"/>
      <c r="EM128" s="191"/>
      <c r="EN128" s="191"/>
      <c r="EO128" s="191"/>
      <c r="EP128" s="191"/>
      <c r="EQ128" s="191"/>
      <c r="ER128" s="191"/>
      <c r="ES128" s="191"/>
      <c r="ET128" s="191"/>
      <c r="EU128" s="195">
        <f t="shared" si="71"/>
        <v>0</v>
      </c>
      <c r="EV128" s="195">
        <f t="shared" si="72"/>
        <v>0</v>
      </c>
      <c r="EW128" s="195">
        <f t="shared" si="73"/>
        <v>0</v>
      </c>
      <c r="EX128" s="195">
        <f t="shared" si="74"/>
        <v>0</v>
      </c>
      <c r="EY128" s="195">
        <f t="shared" si="75"/>
        <v>0</v>
      </c>
      <c r="EZ128" s="195">
        <f t="shared" si="76"/>
        <v>0</v>
      </c>
      <c r="FA128" s="195">
        <f t="shared" si="77"/>
        <v>0</v>
      </c>
      <c r="FB128" s="195">
        <f t="shared" si="78"/>
        <v>0</v>
      </c>
      <c r="FC128" s="195">
        <f t="shared" si="79"/>
        <v>0</v>
      </c>
      <c r="FD128" s="195">
        <f t="shared" si="80"/>
        <v>0</v>
      </c>
      <c r="FE128" s="195">
        <f t="shared" si="81"/>
        <v>0</v>
      </c>
      <c r="FF128" s="195">
        <f t="shared" si="82"/>
        <v>0</v>
      </c>
      <c r="FG128" s="195">
        <f t="shared" si="83"/>
        <v>0</v>
      </c>
      <c r="FH128" s="195">
        <f t="shared" si="84"/>
        <v>0</v>
      </c>
      <c r="FI128" s="195">
        <f t="shared" si="85"/>
        <v>0</v>
      </c>
      <c r="FJ128" s="195">
        <f t="shared" si="86"/>
        <v>0</v>
      </c>
      <c r="FK128" s="195">
        <f t="shared" si="87"/>
        <v>0</v>
      </c>
      <c r="FL128" s="195">
        <f t="shared" si="88"/>
        <v>0</v>
      </c>
      <c r="FM128" s="195">
        <f t="shared" si="89"/>
        <v>0</v>
      </c>
      <c r="FN128" s="195">
        <f t="shared" si="90"/>
        <v>0</v>
      </c>
      <c r="FO128" s="195">
        <f t="shared" si="91"/>
        <v>0</v>
      </c>
      <c r="FP128" s="191"/>
      <c r="FQ128" s="191"/>
      <c r="FR128" s="191"/>
      <c r="FS128" s="191"/>
      <c r="FT128" s="191"/>
      <c r="FU128" s="191"/>
      <c r="FV128" s="191"/>
      <c r="FW128" s="191"/>
      <c r="FX128" s="191"/>
      <c r="FY128" s="191"/>
      <c r="FZ128" s="191"/>
      <c r="GA128" s="191"/>
      <c r="GB128" s="191"/>
      <c r="GC128" s="191"/>
      <c r="GD128" s="191"/>
      <c r="GE128" s="191"/>
      <c r="GF128" s="191"/>
      <c r="GG128" s="191"/>
      <c r="GH128" s="191"/>
      <c r="GI128" s="191"/>
      <c r="GJ128" s="191"/>
      <c r="GK128" s="191"/>
      <c r="GL128" s="191"/>
      <c r="GM128" s="191"/>
      <c r="GN128" s="191"/>
      <c r="GO128" s="191"/>
      <c r="GP128" s="191"/>
      <c r="GQ128" s="191"/>
      <c r="GR128" s="191"/>
      <c r="GS128" s="191"/>
      <c r="GT128" s="191"/>
      <c r="GU128" s="191"/>
      <c r="GV128" s="191"/>
      <c r="GW128" s="191"/>
      <c r="GX128" s="191"/>
      <c r="GY128" s="191"/>
      <c r="GZ128" s="191"/>
      <c r="HA128" s="191"/>
      <c r="HB128" s="191"/>
      <c r="HC128" s="191"/>
      <c r="HD128" s="191"/>
      <c r="HE128" s="191"/>
      <c r="HF128" s="191"/>
      <c r="HG128" s="191"/>
      <c r="HH128" s="191"/>
      <c r="HI128" s="191"/>
      <c r="HJ128" s="191"/>
      <c r="HK128" s="191"/>
      <c r="HL128" s="191"/>
      <c r="HM128" s="191"/>
      <c r="HN128" s="191"/>
      <c r="HO128" s="191"/>
      <c r="HP128" s="191"/>
      <c r="HQ128" s="191"/>
      <c r="HR128" s="191"/>
      <c r="HS128" s="191"/>
      <c r="HT128" s="191"/>
      <c r="HU128" s="191"/>
      <c r="HV128" s="191"/>
      <c r="HW128" s="191"/>
      <c r="HX128" s="191"/>
      <c r="HY128" s="191"/>
      <c r="HZ128" s="191"/>
      <c r="IA128" s="191"/>
      <c r="IB128" s="191"/>
      <c r="IC128" s="191"/>
      <c r="ID128" s="191"/>
      <c r="IE128" s="191"/>
      <c r="IF128" s="191"/>
      <c r="IG128" s="191"/>
      <c r="IH128" s="191"/>
      <c r="II128" s="191"/>
      <c r="IJ128" s="191"/>
      <c r="IK128" s="191"/>
      <c r="IL128" s="191"/>
      <c r="IM128" s="191"/>
      <c r="IN128" s="191"/>
      <c r="IO128" s="191"/>
      <c r="IP128" s="191"/>
      <c r="IQ128" s="191"/>
      <c r="IR128" s="191"/>
      <c r="IS128" s="191"/>
      <c r="IT128" s="191"/>
      <c r="IU128" s="191"/>
      <c r="IV128" s="191"/>
      <c r="IW128" s="191"/>
      <c r="IX128" s="191"/>
      <c r="IY128" s="191"/>
      <c r="IZ128" s="191"/>
      <c r="JA128" s="191"/>
      <c r="JB128" s="191"/>
      <c r="JC128" s="191"/>
      <c r="JD128" s="191"/>
      <c r="JE128" s="191"/>
      <c r="JF128" s="191"/>
      <c r="JG128" s="191"/>
      <c r="JH128" s="191"/>
      <c r="JI128" s="191"/>
      <c r="JJ128" s="191"/>
      <c r="JK128" s="191"/>
      <c r="JL128" s="191"/>
      <c r="JM128" s="191"/>
      <c r="JN128" s="191"/>
      <c r="JO128" s="191"/>
      <c r="JP128" s="191"/>
      <c r="JQ128" s="191"/>
      <c r="JR128" s="191"/>
      <c r="JS128" s="191"/>
      <c r="JT128" s="191"/>
      <c r="JU128" s="191"/>
      <c r="JV128" s="191"/>
      <c r="JW128" s="191"/>
      <c r="JX128" s="191"/>
      <c r="JY128" s="191"/>
      <c r="JZ128" s="191"/>
      <c r="KA128" s="191"/>
      <c r="KB128" s="191"/>
      <c r="KC128" s="191"/>
      <c r="KD128" s="191"/>
      <c r="KE128" s="191"/>
      <c r="KF128" s="191"/>
      <c r="KG128" s="191"/>
      <c r="KH128" s="191"/>
      <c r="KI128" s="191"/>
      <c r="KJ128" s="191"/>
      <c r="KK128" s="191"/>
      <c r="KL128" s="191"/>
      <c r="KM128" s="191"/>
      <c r="KN128" s="191"/>
      <c r="KO128" s="191"/>
      <c r="KP128" s="191"/>
      <c r="KQ128" s="191"/>
      <c r="KR128" s="191"/>
      <c r="KS128" s="191"/>
      <c r="KT128" s="191"/>
      <c r="KU128" s="191"/>
      <c r="KV128" s="191"/>
      <c r="KW128" s="191"/>
      <c r="KX128" s="191"/>
      <c r="KY128" s="191"/>
      <c r="KZ128" s="191"/>
      <c r="LA128" s="191"/>
      <c r="LB128" s="191"/>
      <c r="LC128" s="191"/>
      <c r="LD128" s="191"/>
      <c r="LE128" s="191"/>
      <c r="LF128" s="191"/>
      <c r="LG128" s="191"/>
      <c r="LH128" s="191"/>
      <c r="LI128" s="191"/>
      <c r="LJ128" s="191"/>
      <c r="LK128" s="191"/>
      <c r="LL128" s="191"/>
      <c r="LM128" s="191"/>
      <c r="LN128" s="191"/>
      <c r="LO128" s="191"/>
      <c r="LP128" s="191"/>
      <c r="LQ128" s="191"/>
      <c r="LR128" s="191"/>
      <c r="LS128" s="191"/>
      <c r="LT128" s="191"/>
      <c r="LU128" s="191"/>
      <c r="LV128" s="191"/>
      <c r="LW128" s="191"/>
      <c r="LX128" s="191"/>
      <c r="LY128" s="191"/>
      <c r="LZ128" s="191"/>
      <c r="MA128" s="191"/>
      <c r="MB128" s="191"/>
      <c r="MC128" s="191"/>
      <c r="MD128" s="191"/>
      <c r="ME128" s="191"/>
      <c r="MF128" s="191"/>
      <c r="MG128" s="191"/>
      <c r="MH128" s="191"/>
      <c r="MI128" s="191"/>
      <c r="MJ128" s="191"/>
      <c r="MK128" s="191"/>
      <c r="ML128" s="191"/>
      <c r="MM128" s="191"/>
      <c r="MN128" s="191"/>
      <c r="MO128" s="191"/>
      <c r="MP128" s="191"/>
      <c r="MQ128" s="191"/>
      <c r="MR128" s="191"/>
      <c r="MS128" s="191"/>
      <c r="MT128" s="191"/>
      <c r="MU128" s="191"/>
      <c r="MV128" s="191"/>
      <c r="MW128" s="191"/>
      <c r="MX128" s="191"/>
      <c r="MY128" s="191">
        <v>3</v>
      </c>
      <c r="MZ128" s="191">
        <v>94</v>
      </c>
      <c r="NA128" s="191"/>
      <c r="NB128" s="191"/>
      <c r="NC128" s="191"/>
      <c r="ND128" s="191"/>
      <c r="NE128" s="191"/>
      <c r="NF128" s="191"/>
      <c r="NG128" s="191"/>
      <c r="NH128" s="191">
        <v>0</v>
      </c>
      <c r="NI128" s="191"/>
      <c r="NJ128" s="191"/>
      <c r="NK128" s="191"/>
      <c r="NL128" s="191"/>
      <c r="NM128" s="191"/>
      <c r="NN128" s="191"/>
      <c r="NO128" s="191"/>
      <c r="NP128" s="191"/>
      <c r="NQ128" s="191"/>
      <c r="NR128" s="191"/>
    </row>
    <row r="129" spans="1:382" ht="17.25" customHeight="1" x14ac:dyDescent="0.25">
      <c r="A129" s="455">
        <v>30</v>
      </c>
      <c r="B129" s="542" t="s">
        <v>277</v>
      </c>
      <c r="C129" s="543"/>
      <c r="D129" s="188"/>
      <c r="E129" s="191"/>
      <c r="F129" s="191"/>
      <c r="G129" s="191"/>
      <c r="H129" s="191"/>
      <c r="I129" s="191"/>
      <c r="J129" s="191"/>
      <c r="K129" s="191"/>
      <c r="L129" s="191"/>
      <c r="M129" s="191"/>
      <c r="N129" s="191"/>
      <c r="O129" s="191"/>
      <c r="P129" s="191"/>
      <c r="Q129" s="191"/>
      <c r="R129" s="191"/>
      <c r="S129" s="191"/>
      <c r="T129" s="191"/>
      <c r="U129" s="191"/>
      <c r="V129" s="191"/>
      <c r="W129" s="191"/>
      <c r="X129" s="191"/>
      <c r="Y129" s="195">
        <f>(Abr!Y129+Abr!AT129)-Abr!DE129</f>
        <v>0</v>
      </c>
      <c r="Z129" s="195">
        <f>(Abr!Z129+Abr!AU129)-Abr!DF129</f>
        <v>0</v>
      </c>
      <c r="AA129" s="195">
        <f>(Abr!AA129+Abr!AV129)-Abr!DG129</f>
        <v>0</v>
      </c>
      <c r="AB129" s="195">
        <f>(Abr!AB129+Abr!AW129)-Abr!DH129</f>
        <v>0</v>
      </c>
      <c r="AC129" s="195">
        <f>(Abr!AC129+Abr!AX129)-Abr!DI129</f>
        <v>0</v>
      </c>
      <c r="AD129" s="195">
        <f>(Abr!AD129+Abr!AY129)-Abr!DJ129</f>
        <v>0</v>
      </c>
      <c r="AE129" s="195">
        <f>(Abr!AE129+Abr!AZ129)-Abr!DK129</f>
        <v>0</v>
      </c>
      <c r="AF129" s="195">
        <f>(Abr!AF129+Abr!BA129)-Abr!DL129</f>
        <v>0</v>
      </c>
      <c r="AG129" s="195">
        <f>(Abr!AG129+Abr!BB129)-Abr!DM129</f>
        <v>0</v>
      </c>
      <c r="AH129" s="195">
        <f>(Abr!AH129+Abr!BC129)-Abr!DN129</f>
        <v>0</v>
      </c>
      <c r="AI129" s="195">
        <f>(Abr!AI129+Abr!BD129)-Abr!DO129</f>
        <v>0</v>
      </c>
      <c r="AJ129" s="195">
        <f>(Abr!AJ129+Abr!BE129)-Abr!DP129</f>
        <v>0</v>
      </c>
      <c r="AK129" s="195">
        <f>(Abr!AK129+Abr!BF129)-Abr!DQ129</f>
        <v>0</v>
      </c>
      <c r="AL129" s="195">
        <f>(Abr!AL129+Abr!BG129)-Abr!DR129</f>
        <v>0</v>
      </c>
      <c r="AM129" s="195">
        <f>(Abr!AM129+Abr!BH129)-Abr!DS129</f>
        <v>0</v>
      </c>
      <c r="AN129" s="195">
        <f>(Abr!AN129+Abr!BI129)-Abr!DT129</f>
        <v>0</v>
      </c>
      <c r="AO129" s="195">
        <f>(Abr!AO129+Abr!BJ129)-Abr!DU129</f>
        <v>0</v>
      </c>
      <c r="AP129" s="195">
        <f>(Abr!AP129+Abr!BK129)-Abr!DV129</f>
        <v>0</v>
      </c>
      <c r="AQ129" s="195">
        <f>(Abr!AQ129+Abr!BL129)-Abr!DW129</f>
        <v>0</v>
      </c>
      <c r="AR129" s="195">
        <f>(Abr!AR129+Abr!BM129)-Abr!DX129</f>
        <v>0</v>
      </c>
      <c r="AS129" s="195">
        <f>(Abr!AS129+Abr!BN129)-Abr!DY129</f>
        <v>0</v>
      </c>
      <c r="AT129" s="191"/>
      <c r="AU129" s="191"/>
      <c r="AV129" s="191"/>
      <c r="AW129" s="191"/>
      <c r="AX129" s="191"/>
      <c r="AY129" s="191"/>
      <c r="AZ129" s="191"/>
      <c r="BA129" s="191"/>
      <c r="BB129" s="191"/>
      <c r="BC129" s="191"/>
      <c r="BD129" s="191"/>
      <c r="BE129" s="191"/>
      <c r="BF129" s="191"/>
      <c r="BG129" s="191"/>
      <c r="BH129" s="191"/>
      <c r="BI129" s="191"/>
      <c r="BJ129" s="191"/>
      <c r="BK129" s="191"/>
      <c r="BL129" s="191"/>
      <c r="BM129" s="191"/>
      <c r="BN129" s="191"/>
      <c r="BO129" s="191"/>
      <c r="BP129" s="191"/>
      <c r="BQ129" s="191"/>
      <c r="BR129" s="191"/>
      <c r="BS129" s="191"/>
      <c r="BT129" s="191"/>
      <c r="BU129" s="191"/>
      <c r="BV129" s="191"/>
      <c r="BW129" s="191"/>
      <c r="BX129" s="191"/>
      <c r="BY129" s="191"/>
      <c r="BZ129" s="191"/>
      <c r="CA129" s="191"/>
      <c r="CB129" s="191"/>
      <c r="CC129" s="191"/>
      <c r="CD129" s="191"/>
      <c r="CE129" s="191"/>
      <c r="CF129" s="191"/>
      <c r="CG129" s="191"/>
      <c r="CH129" s="191"/>
      <c r="CI129" s="191"/>
      <c r="CJ129" s="191"/>
      <c r="CK129" s="191"/>
      <c r="CL129" s="191"/>
      <c r="CM129" s="191"/>
      <c r="CN129" s="191"/>
      <c r="CO129" s="191"/>
      <c r="CP129" s="191"/>
      <c r="CQ129" s="191"/>
      <c r="CR129" s="191"/>
      <c r="CS129" s="191"/>
      <c r="CT129" s="191"/>
      <c r="CU129" s="191"/>
      <c r="CV129" s="191"/>
      <c r="CW129" s="191"/>
      <c r="CX129" s="191"/>
      <c r="CY129" s="191"/>
      <c r="CZ129" s="191"/>
      <c r="DA129" s="191"/>
      <c r="DB129" s="191"/>
      <c r="DC129" s="191"/>
      <c r="DD129" s="191"/>
      <c r="DE129" s="191"/>
      <c r="DF129" s="191"/>
      <c r="DG129" s="191"/>
      <c r="DH129" s="191"/>
      <c r="DI129" s="191"/>
      <c r="DJ129" s="191"/>
      <c r="DK129" s="191"/>
      <c r="DL129" s="191"/>
      <c r="DM129" s="191"/>
      <c r="DN129" s="191"/>
      <c r="DO129" s="191"/>
      <c r="DP129" s="191"/>
      <c r="DQ129" s="191"/>
      <c r="DR129" s="191"/>
      <c r="DS129" s="191"/>
      <c r="DT129" s="191"/>
      <c r="DU129" s="191"/>
      <c r="DV129" s="191"/>
      <c r="DW129" s="191"/>
      <c r="DX129" s="191"/>
      <c r="DY129" s="191"/>
      <c r="DZ129" s="191"/>
      <c r="EA129" s="191"/>
      <c r="EB129" s="191"/>
      <c r="EC129" s="191"/>
      <c r="ED129" s="191"/>
      <c r="EE129" s="191"/>
      <c r="EF129" s="191"/>
      <c r="EG129" s="191"/>
      <c r="EH129" s="191"/>
      <c r="EI129" s="191"/>
      <c r="EJ129" s="191"/>
      <c r="EK129" s="191"/>
      <c r="EL129" s="191"/>
      <c r="EM129" s="191"/>
      <c r="EN129" s="191"/>
      <c r="EO129" s="191"/>
      <c r="EP129" s="191"/>
      <c r="EQ129" s="191"/>
      <c r="ER129" s="191"/>
      <c r="ES129" s="191"/>
      <c r="ET129" s="191"/>
      <c r="EU129" s="195">
        <f t="shared" si="71"/>
        <v>0</v>
      </c>
      <c r="EV129" s="195">
        <f t="shared" si="72"/>
        <v>0</v>
      </c>
      <c r="EW129" s="195">
        <f t="shared" si="73"/>
        <v>0</v>
      </c>
      <c r="EX129" s="195">
        <f t="shared" si="74"/>
        <v>0</v>
      </c>
      <c r="EY129" s="195">
        <f t="shared" si="75"/>
        <v>0</v>
      </c>
      <c r="EZ129" s="195">
        <f t="shared" si="76"/>
        <v>0</v>
      </c>
      <c r="FA129" s="195">
        <f t="shared" si="77"/>
        <v>0</v>
      </c>
      <c r="FB129" s="195">
        <f t="shared" si="78"/>
        <v>0</v>
      </c>
      <c r="FC129" s="195">
        <f t="shared" si="79"/>
        <v>0</v>
      </c>
      <c r="FD129" s="195">
        <f t="shared" si="80"/>
        <v>0</v>
      </c>
      <c r="FE129" s="195">
        <f t="shared" si="81"/>
        <v>0</v>
      </c>
      <c r="FF129" s="195">
        <f t="shared" si="82"/>
        <v>0</v>
      </c>
      <c r="FG129" s="195">
        <f t="shared" si="83"/>
        <v>0</v>
      </c>
      <c r="FH129" s="195">
        <f t="shared" si="84"/>
        <v>0</v>
      </c>
      <c r="FI129" s="195">
        <f t="shared" si="85"/>
        <v>0</v>
      </c>
      <c r="FJ129" s="195">
        <f t="shared" si="86"/>
        <v>0</v>
      </c>
      <c r="FK129" s="195">
        <f t="shared" si="87"/>
        <v>0</v>
      </c>
      <c r="FL129" s="195">
        <f t="shared" si="88"/>
        <v>0</v>
      </c>
      <c r="FM129" s="195">
        <f t="shared" si="89"/>
        <v>0</v>
      </c>
      <c r="FN129" s="195">
        <f t="shared" si="90"/>
        <v>0</v>
      </c>
      <c r="FO129" s="195">
        <f t="shared" si="91"/>
        <v>0</v>
      </c>
      <c r="FP129" s="191"/>
      <c r="FQ129" s="191"/>
      <c r="FR129" s="191"/>
      <c r="FS129" s="191"/>
      <c r="FT129" s="191"/>
      <c r="FU129" s="191"/>
      <c r="FV129" s="191"/>
      <c r="FW129" s="191"/>
      <c r="FX129" s="191"/>
      <c r="FY129" s="191"/>
      <c r="FZ129" s="191"/>
      <c r="GA129" s="191"/>
      <c r="GB129" s="191"/>
      <c r="GC129" s="191"/>
      <c r="GD129" s="191"/>
      <c r="GE129" s="191"/>
      <c r="GF129" s="191"/>
      <c r="GG129" s="191"/>
      <c r="GH129" s="191"/>
      <c r="GI129" s="191"/>
      <c r="GJ129" s="191"/>
      <c r="GK129" s="191"/>
      <c r="GL129" s="191"/>
      <c r="GM129" s="191"/>
      <c r="GN129" s="191"/>
      <c r="GO129" s="191"/>
      <c r="GP129" s="191"/>
      <c r="GQ129" s="191"/>
      <c r="GR129" s="191"/>
      <c r="GS129" s="191"/>
      <c r="GT129" s="191"/>
      <c r="GU129" s="191"/>
      <c r="GV129" s="191"/>
      <c r="GW129" s="191"/>
      <c r="GX129" s="191"/>
      <c r="GY129" s="191"/>
      <c r="GZ129" s="191"/>
      <c r="HA129" s="191"/>
      <c r="HB129" s="191"/>
      <c r="HC129" s="191"/>
      <c r="HD129" s="191"/>
      <c r="HE129" s="191"/>
      <c r="HF129" s="191"/>
      <c r="HG129" s="191"/>
      <c r="HH129" s="191"/>
      <c r="HI129" s="191"/>
      <c r="HJ129" s="191"/>
      <c r="HK129" s="191"/>
      <c r="HL129" s="191"/>
      <c r="HM129" s="191"/>
      <c r="HN129" s="191"/>
      <c r="HO129" s="191"/>
      <c r="HP129" s="191"/>
      <c r="HQ129" s="191"/>
      <c r="HR129" s="191"/>
      <c r="HS129" s="191"/>
      <c r="HT129" s="191"/>
      <c r="HU129" s="191"/>
      <c r="HV129" s="191"/>
      <c r="HW129" s="191"/>
      <c r="HX129" s="191"/>
      <c r="HY129" s="191"/>
      <c r="HZ129" s="191"/>
      <c r="IA129" s="191"/>
      <c r="IB129" s="191"/>
      <c r="IC129" s="191"/>
      <c r="ID129" s="191"/>
      <c r="IE129" s="191"/>
      <c r="IF129" s="191"/>
      <c r="IG129" s="191"/>
      <c r="IH129" s="191"/>
      <c r="II129" s="191"/>
      <c r="IJ129" s="191"/>
      <c r="IK129" s="191"/>
      <c r="IL129" s="191"/>
      <c r="IM129" s="191"/>
      <c r="IN129" s="191"/>
      <c r="IO129" s="191"/>
      <c r="IP129" s="191"/>
      <c r="IQ129" s="191"/>
      <c r="IR129" s="191"/>
      <c r="IS129" s="191"/>
      <c r="IT129" s="191"/>
      <c r="IU129" s="191"/>
      <c r="IV129" s="191"/>
      <c r="IW129" s="191"/>
      <c r="IX129" s="191"/>
      <c r="IY129" s="191"/>
      <c r="IZ129" s="191"/>
      <c r="JA129" s="191"/>
      <c r="JB129" s="191"/>
      <c r="JC129" s="191"/>
      <c r="JD129" s="191"/>
      <c r="JE129" s="191"/>
      <c r="JF129" s="191"/>
      <c r="JG129" s="191"/>
      <c r="JH129" s="191"/>
      <c r="JI129" s="191"/>
      <c r="JJ129" s="191"/>
      <c r="JK129" s="191"/>
      <c r="JL129" s="191"/>
      <c r="JM129" s="191"/>
      <c r="JN129" s="191"/>
      <c r="JO129" s="191"/>
      <c r="JP129" s="191"/>
      <c r="JQ129" s="191"/>
      <c r="JR129" s="191"/>
      <c r="JS129" s="191"/>
      <c r="JT129" s="191"/>
      <c r="JU129" s="191"/>
      <c r="JV129" s="191"/>
      <c r="JW129" s="191"/>
      <c r="JX129" s="191"/>
      <c r="JY129" s="191"/>
      <c r="JZ129" s="191"/>
      <c r="KA129" s="191"/>
      <c r="KB129" s="191"/>
      <c r="KC129" s="191"/>
      <c r="KD129" s="191"/>
      <c r="KE129" s="191"/>
      <c r="KF129" s="191"/>
      <c r="KG129" s="191"/>
      <c r="KH129" s="191"/>
      <c r="KI129" s="191"/>
      <c r="KJ129" s="191"/>
      <c r="KK129" s="191"/>
      <c r="KL129" s="191"/>
      <c r="KM129" s="191"/>
      <c r="KN129" s="191"/>
      <c r="KO129" s="191"/>
      <c r="KP129" s="191"/>
      <c r="KQ129" s="191"/>
      <c r="KR129" s="191"/>
      <c r="KS129" s="191"/>
      <c r="KT129" s="191"/>
      <c r="KU129" s="191"/>
      <c r="KV129" s="191"/>
      <c r="KW129" s="191"/>
      <c r="KX129" s="191"/>
      <c r="KY129" s="191"/>
      <c r="KZ129" s="191"/>
      <c r="LA129" s="191"/>
      <c r="LB129" s="191"/>
      <c r="LC129" s="191"/>
      <c r="LD129" s="191"/>
      <c r="LE129" s="191"/>
      <c r="LF129" s="191"/>
      <c r="LG129" s="191"/>
      <c r="LH129" s="191"/>
      <c r="LI129" s="191"/>
      <c r="LJ129" s="191"/>
      <c r="LK129" s="191"/>
      <c r="LL129" s="191"/>
      <c r="LM129" s="191"/>
      <c r="LN129" s="191"/>
      <c r="LO129" s="191"/>
      <c r="LP129" s="191"/>
      <c r="LQ129" s="191"/>
      <c r="LR129" s="191"/>
      <c r="LS129" s="191"/>
      <c r="LT129" s="191"/>
      <c r="LU129" s="191"/>
      <c r="LV129" s="191"/>
      <c r="LW129" s="191"/>
      <c r="LX129" s="191"/>
      <c r="LY129" s="191"/>
      <c r="LZ129" s="191"/>
      <c r="MA129" s="191"/>
      <c r="MB129" s="191"/>
      <c r="MC129" s="191"/>
      <c r="MD129" s="191"/>
      <c r="ME129" s="191"/>
      <c r="MF129" s="191"/>
      <c r="MG129" s="191"/>
      <c r="MH129" s="191"/>
      <c r="MI129" s="191"/>
      <c r="MJ129" s="191"/>
      <c r="MK129" s="191"/>
      <c r="ML129" s="191"/>
      <c r="MM129" s="191"/>
      <c r="MN129" s="191"/>
      <c r="MO129" s="191"/>
      <c r="MP129" s="191"/>
      <c r="MQ129" s="191"/>
      <c r="MR129" s="191"/>
      <c r="MS129" s="191"/>
      <c r="MT129" s="191"/>
      <c r="MU129" s="191"/>
      <c r="MV129" s="191"/>
      <c r="MW129" s="191"/>
      <c r="MX129" s="191"/>
      <c r="MY129" s="191">
        <v>6</v>
      </c>
      <c r="MZ129" s="191">
        <v>123</v>
      </c>
      <c r="NA129" s="191"/>
      <c r="NB129" s="191"/>
      <c r="NC129" s="191"/>
      <c r="ND129" s="191"/>
      <c r="NE129" s="191"/>
      <c r="NF129" s="191"/>
      <c r="NG129" s="191"/>
      <c r="NH129" s="191">
        <v>6</v>
      </c>
      <c r="NI129" s="191">
        <v>0</v>
      </c>
      <c r="NJ129" s="191"/>
      <c r="NK129" s="191">
        <v>0</v>
      </c>
      <c r="NL129" s="191">
        <v>29</v>
      </c>
      <c r="NM129" s="191"/>
      <c r="NN129" s="191"/>
      <c r="NO129" s="191"/>
      <c r="NP129" s="191"/>
      <c r="NQ129" s="191">
        <v>0</v>
      </c>
      <c r="NR129" s="191"/>
    </row>
    <row r="130" spans="1:382" ht="17.25" customHeight="1" x14ac:dyDescent="0.25">
      <c r="A130" s="455">
        <v>31</v>
      </c>
      <c r="B130" s="542" t="s">
        <v>278</v>
      </c>
      <c r="C130" s="543"/>
      <c r="D130" s="188"/>
      <c r="E130" s="191"/>
      <c r="F130" s="191"/>
      <c r="G130" s="191"/>
      <c r="H130" s="191"/>
      <c r="I130" s="191"/>
      <c r="J130" s="191"/>
      <c r="K130" s="191"/>
      <c r="L130" s="191"/>
      <c r="M130" s="191"/>
      <c r="N130" s="191"/>
      <c r="O130" s="191"/>
      <c r="P130" s="191"/>
      <c r="Q130" s="191"/>
      <c r="R130" s="191"/>
      <c r="S130" s="191"/>
      <c r="T130" s="191"/>
      <c r="U130" s="191"/>
      <c r="V130" s="191"/>
      <c r="W130" s="191"/>
      <c r="X130" s="191"/>
      <c r="Y130" s="195">
        <f>(Abr!Y130+Abr!AT130)-Abr!DE130</f>
        <v>0</v>
      </c>
      <c r="Z130" s="195">
        <f>(Abr!Z130+Abr!AU130)-Abr!DF130</f>
        <v>0</v>
      </c>
      <c r="AA130" s="195">
        <f>(Abr!AA130+Abr!AV130)-Abr!DG130</f>
        <v>0</v>
      </c>
      <c r="AB130" s="195">
        <f>(Abr!AB130+Abr!AW130)-Abr!DH130</f>
        <v>0</v>
      </c>
      <c r="AC130" s="195">
        <f>(Abr!AC130+Abr!AX130)-Abr!DI130</f>
        <v>0</v>
      </c>
      <c r="AD130" s="195">
        <f>(Abr!AD130+Abr!AY130)-Abr!DJ130</f>
        <v>0</v>
      </c>
      <c r="AE130" s="195">
        <f>(Abr!AE130+Abr!AZ130)-Abr!DK130</f>
        <v>0</v>
      </c>
      <c r="AF130" s="195">
        <f>(Abr!AF130+Abr!BA130)-Abr!DL130</f>
        <v>0</v>
      </c>
      <c r="AG130" s="195">
        <f>(Abr!AG130+Abr!BB130)-Abr!DM130</f>
        <v>0</v>
      </c>
      <c r="AH130" s="195">
        <f>(Abr!AH130+Abr!BC130)-Abr!DN130</f>
        <v>0</v>
      </c>
      <c r="AI130" s="195">
        <f>(Abr!AI130+Abr!BD130)-Abr!DO130</f>
        <v>0</v>
      </c>
      <c r="AJ130" s="195">
        <f>(Abr!AJ130+Abr!BE130)-Abr!DP130</f>
        <v>0</v>
      </c>
      <c r="AK130" s="195">
        <f>(Abr!AK130+Abr!BF130)-Abr!DQ130</f>
        <v>0</v>
      </c>
      <c r="AL130" s="195">
        <f>(Abr!AL130+Abr!BG130)-Abr!DR130</f>
        <v>0</v>
      </c>
      <c r="AM130" s="195">
        <f>(Abr!AM130+Abr!BH130)-Abr!DS130</f>
        <v>0</v>
      </c>
      <c r="AN130" s="195">
        <f>(Abr!AN130+Abr!BI130)-Abr!DT130</f>
        <v>0</v>
      </c>
      <c r="AO130" s="195">
        <f>(Abr!AO130+Abr!BJ130)-Abr!DU130</f>
        <v>0</v>
      </c>
      <c r="AP130" s="195">
        <f>(Abr!AP130+Abr!BK130)-Abr!DV130</f>
        <v>0</v>
      </c>
      <c r="AQ130" s="195">
        <f>(Abr!AQ130+Abr!BL130)-Abr!DW130</f>
        <v>0</v>
      </c>
      <c r="AR130" s="195">
        <f>(Abr!AR130+Abr!BM130)-Abr!DX130</f>
        <v>0</v>
      </c>
      <c r="AS130" s="195">
        <f>(Abr!AS130+Abr!BN130)-Abr!DY130</f>
        <v>0</v>
      </c>
      <c r="AT130" s="191"/>
      <c r="AU130" s="191"/>
      <c r="AV130" s="191"/>
      <c r="AW130" s="191"/>
      <c r="AX130" s="191"/>
      <c r="AY130" s="191"/>
      <c r="AZ130" s="191"/>
      <c r="BA130" s="191"/>
      <c r="BB130" s="191"/>
      <c r="BC130" s="191"/>
      <c r="BD130" s="191"/>
      <c r="BE130" s="191"/>
      <c r="BF130" s="191"/>
      <c r="BG130" s="191"/>
      <c r="BH130" s="191"/>
      <c r="BI130" s="191"/>
      <c r="BJ130" s="191"/>
      <c r="BK130" s="191"/>
      <c r="BL130" s="191"/>
      <c r="BM130" s="191"/>
      <c r="BN130" s="191"/>
      <c r="BO130" s="191"/>
      <c r="BP130" s="191"/>
      <c r="BQ130" s="191"/>
      <c r="BR130" s="191"/>
      <c r="BS130" s="191"/>
      <c r="BT130" s="191"/>
      <c r="BU130" s="191"/>
      <c r="BV130" s="191"/>
      <c r="BW130" s="191"/>
      <c r="BX130" s="191"/>
      <c r="BY130" s="191"/>
      <c r="BZ130" s="191"/>
      <c r="CA130" s="191"/>
      <c r="CB130" s="191"/>
      <c r="CC130" s="191"/>
      <c r="CD130" s="191"/>
      <c r="CE130" s="191"/>
      <c r="CF130" s="191"/>
      <c r="CG130" s="191"/>
      <c r="CH130" s="191"/>
      <c r="CI130" s="191"/>
      <c r="CJ130" s="191"/>
      <c r="CK130" s="191"/>
      <c r="CL130" s="191"/>
      <c r="CM130" s="191"/>
      <c r="CN130" s="191"/>
      <c r="CO130" s="191"/>
      <c r="CP130" s="191"/>
      <c r="CQ130" s="191"/>
      <c r="CR130" s="191"/>
      <c r="CS130" s="191"/>
      <c r="CT130" s="191"/>
      <c r="CU130" s="191"/>
      <c r="CV130" s="191"/>
      <c r="CW130" s="191"/>
      <c r="CX130" s="191"/>
      <c r="CY130" s="191"/>
      <c r="CZ130" s="191"/>
      <c r="DA130" s="191"/>
      <c r="DB130" s="191"/>
      <c r="DC130" s="191"/>
      <c r="DD130" s="191"/>
      <c r="DE130" s="191"/>
      <c r="DF130" s="191"/>
      <c r="DG130" s="191"/>
      <c r="DH130" s="191"/>
      <c r="DI130" s="191"/>
      <c r="DJ130" s="191"/>
      <c r="DK130" s="191"/>
      <c r="DL130" s="191"/>
      <c r="DM130" s="191"/>
      <c r="DN130" s="191"/>
      <c r="DO130" s="191"/>
      <c r="DP130" s="191"/>
      <c r="DQ130" s="191"/>
      <c r="DR130" s="191"/>
      <c r="DS130" s="191"/>
      <c r="DT130" s="191"/>
      <c r="DU130" s="191"/>
      <c r="DV130" s="191"/>
      <c r="DW130" s="191"/>
      <c r="DX130" s="191"/>
      <c r="DY130" s="191"/>
      <c r="DZ130" s="191"/>
      <c r="EA130" s="191"/>
      <c r="EB130" s="191"/>
      <c r="EC130" s="191"/>
      <c r="ED130" s="191"/>
      <c r="EE130" s="191"/>
      <c r="EF130" s="191"/>
      <c r="EG130" s="191"/>
      <c r="EH130" s="191"/>
      <c r="EI130" s="191"/>
      <c r="EJ130" s="191"/>
      <c r="EK130" s="191"/>
      <c r="EL130" s="191"/>
      <c r="EM130" s="191"/>
      <c r="EN130" s="191"/>
      <c r="EO130" s="191"/>
      <c r="EP130" s="191"/>
      <c r="EQ130" s="191"/>
      <c r="ER130" s="191"/>
      <c r="ES130" s="191"/>
      <c r="ET130" s="191"/>
      <c r="EU130" s="195">
        <f t="shared" si="71"/>
        <v>0</v>
      </c>
      <c r="EV130" s="195">
        <f t="shared" si="72"/>
        <v>0</v>
      </c>
      <c r="EW130" s="195">
        <f t="shared" si="73"/>
        <v>0</v>
      </c>
      <c r="EX130" s="195">
        <f t="shared" si="74"/>
        <v>0</v>
      </c>
      <c r="EY130" s="195">
        <f t="shared" si="75"/>
        <v>0</v>
      </c>
      <c r="EZ130" s="195">
        <f t="shared" si="76"/>
        <v>0</v>
      </c>
      <c r="FA130" s="195">
        <f t="shared" si="77"/>
        <v>0</v>
      </c>
      <c r="FB130" s="195">
        <f t="shared" si="78"/>
        <v>0</v>
      </c>
      <c r="FC130" s="195">
        <f t="shared" si="79"/>
        <v>0</v>
      </c>
      <c r="FD130" s="195">
        <f t="shared" si="80"/>
        <v>0</v>
      </c>
      <c r="FE130" s="195">
        <f t="shared" si="81"/>
        <v>0</v>
      </c>
      <c r="FF130" s="195">
        <f t="shared" si="82"/>
        <v>0</v>
      </c>
      <c r="FG130" s="195">
        <f t="shared" si="83"/>
        <v>0</v>
      </c>
      <c r="FH130" s="195">
        <f t="shared" si="84"/>
        <v>0</v>
      </c>
      <c r="FI130" s="195">
        <f t="shared" si="85"/>
        <v>0</v>
      </c>
      <c r="FJ130" s="195">
        <f t="shared" si="86"/>
        <v>0</v>
      </c>
      <c r="FK130" s="195">
        <f t="shared" si="87"/>
        <v>0</v>
      </c>
      <c r="FL130" s="195">
        <f t="shared" si="88"/>
        <v>0</v>
      </c>
      <c r="FM130" s="195">
        <f t="shared" si="89"/>
        <v>0</v>
      </c>
      <c r="FN130" s="195">
        <f t="shared" si="90"/>
        <v>0</v>
      </c>
      <c r="FO130" s="195">
        <f t="shared" si="91"/>
        <v>0</v>
      </c>
      <c r="FP130" s="191"/>
      <c r="FQ130" s="191"/>
      <c r="FR130" s="191"/>
      <c r="FS130" s="191"/>
      <c r="FT130" s="191"/>
      <c r="FU130" s="191"/>
      <c r="FV130" s="191"/>
      <c r="FW130" s="191"/>
      <c r="FX130" s="191"/>
      <c r="FY130" s="191"/>
      <c r="FZ130" s="191"/>
      <c r="GA130" s="191"/>
      <c r="GB130" s="191"/>
      <c r="GC130" s="191"/>
      <c r="GD130" s="191"/>
      <c r="GE130" s="191"/>
      <c r="GF130" s="191"/>
      <c r="GG130" s="191"/>
      <c r="GH130" s="191"/>
      <c r="GI130" s="191"/>
      <c r="GJ130" s="191"/>
      <c r="GK130" s="191"/>
      <c r="GL130" s="191"/>
      <c r="GM130" s="191"/>
      <c r="GN130" s="191"/>
      <c r="GO130" s="191"/>
      <c r="GP130" s="191"/>
      <c r="GQ130" s="191"/>
      <c r="GR130" s="191"/>
      <c r="GS130" s="191"/>
      <c r="GT130" s="191"/>
      <c r="GU130" s="191"/>
      <c r="GV130" s="191"/>
      <c r="GW130" s="191"/>
      <c r="GX130" s="191"/>
      <c r="GY130" s="191"/>
      <c r="GZ130" s="191"/>
      <c r="HA130" s="191"/>
      <c r="HB130" s="191"/>
      <c r="HC130" s="191"/>
      <c r="HD130" s="191"/>
      <c r="HE130" s="191"/>
      <c r="HF130" s="191"/>
      <c r="HG130" s="191"/>
      <c r="HH130" s="191"/>
      <c r="HI130" s="191"/>
      <c r="HJ130" s="191"/>
      <c r="HK130" s="191"/>
      <c r="HL130" s="191"/>
      <c r="HM130" s="191"/>
      <c r="HN130" s="191"/>
      <c r="HO130" s="191"/>
      <c r="HP130" s="191"/>
      <c r="HQ130" s="191"/>
      <c r="HR130" s="191"/>
      <c r="HS130" s="191"/>
      <c r="HT130" s="191"/>
      <c r="HU130" s="191"/>
      <c r="HV130" s="191"/>
      <c r="HW130" s="191"/>
      <c r="HX130" s="191"/>
      <c r="HY130" s="191"/>
      <c r="HZ130" s="191"/>
      <c r="IA130" s="191"/>
      <c r="IB130" s="191"/>
      <c r="IC130" s="191"/>
      <c r="ID130" s="191"/>
      <c r="IE130" s="191"/>
      <c r="IF130" s="191"/>
      <c r="IG130" s="191"/>
      <c r="IH130" s="191"/>
      <c r="II130" s="191"/>
      <c r="IJ130" s="191"/>
      <c r="IK130" s="191"/>
      <c r="IL130" s="191"/>
      <c r="IM130" s="191"/>
      <c r="IN130" s="191"/>
      <c r="IO130" s="191"/>
      <c r="IP130" s="191"/>
      <c r="IQ130" s="191"/>
      <c r="IR130" s="191"/>
      <c r="IS130" s="191"/>
      <c r="IT130" s="191"/>
      <c r="IU130" s="191"/>
      <c r="IV130" s="191"/>
      <c r="IW130" s="191"/>
      <c r="IX130" s="191"/>
      <c r="IY130" s="191"/>
      <c r="IZ130" s="191"/>
      <c r="JA130" s="191"/>
      <c r="JB130" s="191"/>
      <c r="JC130" s="191"/>
      <c r="JD130" s="191"/>
      <c r="JE130" s="191"/>
      <c r="JF130" s="191"/>
      <c r="JG130" s="191"/>
      <c r="JH130" s="191"/>
      <c r="JI130" s="191"/>
      <c r="JJ130" s="191"/>
      <c r="JK130" s="191"/>
      <c r="JL130" s="191"/>
      <c r="JM130" s="191"/>
      <c r="JN130" s="191"/>
      <c r="JO130" s="191"/>
      <c r="JP130" s="191"/>
      <c r="JQ130" s="191"/>
      <c r="JR130" s="191"/>
      <c r="JS130" s="191"/>
      <c r="JT130" s="191"/>
      <c r="JU130" s="191"/>
      <c r="JV130" s="191"/>
      <c r="JW130" s="191"/>
      <c r="JX130" s="191"/>
      <c r="JY130" s="191"/>
      <c r="JZ130" s="191"/>
      <c r="KA130" s="191"/>
      <c r="KB130" s="191"/>
      <c r="KC130" s="191"/>
      <c r="KD130" s="191"/>
      <c r="KE130" s="191"/>
      <c r="KF130" s="191"/>
      <c r="KG130" s="191"/>
      <c r="KH130" s="191"/>
      <c r="KI130" s="191"/>
      <c r="KJ130" s="191"/>
      <c r="KK130" s="191"/>
      <c r="KL130" s="191"/>
      <c r="KM130" s="191"/>
      <c r="KN130" s="191"/>
      <c r="KO130" s="191"/>
      <c r="KP130" s="191"/>
      <c r="KQ130" s="191"/>
      <c r="KR130" s="191"/>
      <c r="KS130" s="191"/>
      <c r="KT130" s="191"/>
      <c r="KU130" s="191"/>
      <c r="KV130" s="191"/>
      <c r="KW130" s="191"/>
      <c r="KX130" s="191"/>
      <c r="KY130" s="191"/>
      <c r="KZ130" s="191"/>
      <c r="LA130" s="191"/>
      <c r="LB130" s="191"/>
      <c r="LC130" s="191"/>
      <c r="LD130" s="191"/>
      <c r="LE130" s="191"/>
      <c r="LF130" s="191"/>
      <c r="LG130" s="191"/>
      <c r="LH130" s="191"/>
      <c r="LI130" s="191"/>
      <c r="LJ130" s="191"/>
      <c r="LK130" s="191"/>
      <c r="LL130" s="191"/>
      <c r="LM130" s="191"/>
      <c r="LN130" s="191"/>
      <c r="LO130" s="191"/>
      <c r="LP130" s="191"/>
      <c r="LQ130" s="191"/>
      <c r="LR130" s="191"/>
      <c r="LS130" s="191"/>
      <c r="LT130" s="191"/>
      <c r="LU130" s="191"/>
      <c r="LV130" s="191"/>
      <c r="LW130" s="191"/>
      <c r="LX130" s="191"/>
      <c r="LY130" s="191"/>
      <c r="LZ130" s="191"/>
      <c r="MA130" s="191"/>
      <c r="MB130" s="191"/>
      <c r="MC130" s="191"/>
      <c r="MD130" s="191"/>
      <c r="ME130" s="191"/>
      <c r="MF130" s="191"/>
      <c r="MG130" s="191"/>
      <c r="MH130" s="191"/>
      <c r="MI130" s="191"/>
      <c r="MJ130" s="191"/>
      <c r="MK130" s="191"/>
      <c r="ML130" s="191"/>
      <c r="MM130" s="191"/>
      <c r="MN130" s="191"/>
      <c r="MO130" s="191"/>
      <c r="MP130" s="191"/>
      <c r="MQ130" s="191"/>
      <c r="MR130" s="191"/>
      <c r="MS130" s="191"/>
      <c r="MT130" s="191"/>
      <c r="MU130" s="191"/>
      <c r="MV130" s="191"/>
      <c r="MW130" s="191">
        <v>2</v>
      </c>
      <c r="MX130" s="191"/>
      <c r="MY130" s="191"/>
      <c r="MZ130" s="191">
        <v>165</v>
      </c>
      <c r="NA130" s="191"/>
      <c r="NB130" s="191"/>
      <c r="NC130" s="191"/>
      <c r="ND130" s="191"/>
      <c r="NE130" s="191"/>
      <c r="NF130" s="191"/>
      <c r="NG130" s="191"/>
      <c r="NH130" s="191"/>
      <c r="NI130" s="191">
        <v>2</v>
      </c>
      <c r="NJ130" s="191"/>
      <c r="NK130" s="191"/>
      <c r="NL130" s="191">
        <v>20</v>
      </c>
      <c r="NM130" s="191"/>
      <c r="NN130" s="191"/>
      <c r="NO130" s="191"/>
      <c r="NP130" s="191"/>
      <c r="NQ130" s="191"/>
      <c r="NR130" s="191">
        <v>0</v>
      </c>
    </row>
    <row r="131" spans="1:382" ht="17.25" customHeight="1" x14ac:dyDescent="0.25">
      <c r="A131" s="455">
        <v>32</v>
      </c>
      <c r="B131" s="542" t="s">
        <v>279</v>
      </c>
      <c r="C131" s="543"/>
      <c r="D131" s="188"/>
      <c r="E131" s="191"/>
      <c r="F131" s="191"/>
      <c r="G131" s="191"/>
      <c r="H131" s="191"/>
      <c r="I131" s="191"/>
      <c r="J131" s="191"/>
      <c r="K131" s="191"/>
      <c r="L131" s="191"/>
      <c r="M131" s="191"/>
      <c r="N131" s="191"/>
      <c r="O131" s="191"/>
      <c r="P131" s="191"/>
      <c r="Q131" s="191"/>
      <c r="R131" s="191"/>
      <c r="S131" s="191"/>
      <c r="T131" s="191"/>
      <c r="U131" s="191"/>
      <c r="V131" s="191"/>
      <c r="W131" s="191"/>
      <c r="X131" s="191"/>
      <c r="Y131" s="195">
        <f>(Abr!Y131+Abr!AT131)-Abr!DE131</f>
        <v>0</v>
      </c>
      <c r="Z131" s="195">
        <f>(Abr!Z131+Abr!AU131)-Abr!DF131</f>
        <v>0</v>
      </c>
      <c r="AA131" s="195">
        <f>(Abr!AA131+Abr!AV131)-Abr!DG131</f>
        <v>0</v>
      </c>
      <c r="AB131" s="195">
        <f>(Abr!AB131+Abr!AW131)-Abr!DH131</f>
        <v>0</v>
      </c>
      <c r="AC131" s="195">
        <f>(Abr!AC131+Abr!AX131)-Abr!DI131</f>
        <v>0</v>
      </c>
      <c r="AD131" s="195">
        <f>(Abr!AD131+Abr!AY131)-Abr!DJ131</f>
        <v>0</v>
      </c>
      <c r="AE131" s="195">
        <f>(Abr!AE131+Abr!AZ131)-Abr!DK131</f>
        <v>0</v>
      </c>
      <c r="AF131" s="195">
        <f>(Abr!AF131+Abr!BA131)-Abr!DL131</f>
        <v>0</v>
      </c>
      <c r="AG131" s="195">
        <f>(Abr!AG131+Abr!BB131)-Abr!DM131</f>
        <v>0</v>
      </c>
      <c r="AH131" s="195">
        <f>(Abr!AH131+Abr!BC131)-Abr!DN131</f>
        <v>0</v>
      </c>
      <c r="AI131" s="195">
        <f>(Abr!AI131+Abr!BD131)-Abr!DO131</f>
        <v>0</v>
      </c>
      <c r="AJ131" s="195">
        <f>(Abr!AJ131+Abr!BE131)-Abr!DP131</f>
        <v>0</v>
      </c>
      <c r="AK131" s="195">
        <f>(Abr!AK131+Abr!BF131)-Abr!DQ131</f>
        <v>0</v>
      </c>
      <c r="AL131" s="195">
        <f>(Abr!AL131+Abr!BG131)-Abr!DR131</f>
        <v>0</v>
      </c>
      <c r="AM131" s="195">
        <f>(Abr!AM131+Abr!BH131)-Abr!DS131</f>
        <v>0</v>
      </c>
      <c r="AN131" s="195">
        <f>(Abr!AN131+Abr!BI131)-Abr!DT131</f>
        <v>0</v>
      </c>
      <c r="AO131" s="195">
        <f>(Abr!AO131+Abr!BJ131)-Abr!DU131</f>
        <v>0</v>
      </c>
      <c r="AP131" s="195">
        <f>(Abr!AP131+Abr!BK131)-Abr!DV131</f>
        <v>0</v>
      </c>
      <c r="AQ131" s="195">
        <f>(Abr!AQ131+Abr!BL131)-Abr!DW131</f>
        <v>0</v>
      </c>
      <c r="AR131" s="195">
        <f>(Abr!AR131+Abr!BM131)-Abr!DX131</f>
        <v>0</v>
      </c>
      <c r="AS131" s="195">
        <f>(Abr!AS131+Abr!BN131)-Abr!DY131</f>
        <v>0</v>
      </c>
      <c r="AT131" s="191"/>
      <c r="AU131" s="191"/>
      <c r="AV131" s="191"/>
      <c r="AW131" s="191"/>
      <c r="AX131" s="191"/>
      <c r="AY131" s="191"/>
      <c r="AZ131" s="191"/>
      <c r="BA131" s="191"/>
      <c r="BB131" s="191"/>
      <c r="BC131" s="191"/>
      <c r="BD131" s="191"/>
      <c r="BE131" s="191"/>
      <c r="BF131" s="191"/>
      <c r="BG131" s="191"/>
      <c r="BH131" s="191"/>
      <c r="BI131" s="191"/>
      <c r="BJ131" s="191"/>
      <c r="BK131" s="191"/>
      <c r="BL131" s="191"/>
      <c r="BM131" s="191"/>
      <c r="BN131" s="191"/>
      <c r="BO131" s="191"/>
      <c r="BP131" s="191"/>
      <c r="BQ131" s="191"/>
      <c r="BR131" s="191"/>
      <c r="BS131" s="191"/>
      <c r="BT131" s="191"/>
      <c r="BU131" s="191"/>
      <c r="BV131" s="191"/>
      <c r="BW131" s="191"/>
      <c r="BX131" s="191"/>
      <c r="BY131" s="191"/>
      <c r="BZ131" s="191"/>
      <c r="CA131" s="191"/>
      <c r="CB131" s="191"/>
      <c r="CC131" s="191"/>
      <c r="CD131" s="191"/>
      <c r="CE131" s="191"/>
      <c r="CF131" s="191"/>
      <c r="CG131" s="191"/>
      <c r="CH131" s="191"/>
      <c r="CI131" s="191"/>
      <c r="CJ131" s="191"/>
      <c r="CK131" s="191"/>
      <c r="CL131" s="191"/>
      <c r="CM131" s="191"/>
      <c r="CN131" s="191"/>
      <c r="CO131" s="191"/>
      <c r="CP131" s="191"/>
      <c r="CQ131" s="191"/>
      <c r="CR131" s="191"/>
      <c r="CS131" s="191"/>
      <c r="CT131" s="191"/>
      <c r="CU131" s="191"/>
      <c r="CV131" s="191"/>
      <c r="CW131" s="191"/>
      <c r="CX131" s="191"/>
      <c r="CY131" s="191"/>
      <c r="CZ131" s="191"/>
      <c r="DA131" s="191"/>
      <c r="DB131" s="191"/>
      <c r="DC131" s="191"/>
      <c r="DD131" s="191"/>
      <c r="DE131" s="191"/>
      <c r="DF131" s="191"/>
      <c r="DG131" s="191"/>
      <c r="DH131" s="191"/>
      <c r="DI131" s="191"/>
      <c r="DJ131" s="191"/>
      <c r="DK131" s="191"/>
      <c r="DL131" s="191"/>
      <c r="DM131" s="191"/>
      <c r="DN131" s="191"/>
      <c r="DO131" s="191"/>
      <c r="DP131" s="191"/>
      <c r="DQ131" s="191"/>
      <c r="DR131" s="191"/>
      <c r="DS131" s="191"/>
      <c r="DT131" s="191"/>
      <c r="DU131" s="191"/>
      <c r="DV131" s="191"/>
      <c r="DW131" s="191"/>
      <c r="DX131" s="191"/>
      <c r="DY131" s="191"/>
      <c r="DZ131" s="191"/>
      <c r="EA131" s="191"/>
      <c r="EB131" s="191"/>
      <c r="EC131" s="191"/>
      <c r="ED131" s="191"/>
      <c r="EE131" s="191"/>
      <c r="EF131" s="191"/>
      <c r="EG131" s="191"/>
      <c r="EH131" s="191"/>
      <c r="EI131" s="191"/>
      <c r="EJ131" s="191"/>
      <c r="EK131" s="191"/>
      <c r="EL131" s="191"/>
      <c r="EM131" s="191"/>
      <c r="EN131" s="191"/>
      <c r="EO131" s="191"/>
      <c r="EP131" s="191"/>
      <c r="EQ131" s="191"/>
      <c r="ER131" s="191"/>
      <c r="ES131" s="191"/>
      <c r="ET131" s="191"/>
      <c r="EU131" s="195">
        <f t="shared" si="71"/>
        <v>0</v>
      </c>
      <c r="EV131" s="195">
        <f t="shared" si="72"/>
        <v>0</v>
      </c>
      <c r="EW131" s="195">
        <f t="shared" si="73"/>
        <v>0</v>
      </c>
      <c r="EX131" s="195">
        <f t="shared" si="74"/>
        <v>0</v>
      </c>
      <c r="EY131" s="195">
        <f t="shared" si="75"/>
        <v>0</v>
      </c>
      <c r="EZ131" s="195">
        <f t="shared" si="76"/>
        <v>0</v>
      </c>
      <c r="FA131" s="195">
        <f t="shared" si="77"/>
        <v>0</v>
      </c>
      <c r="FB131" s="195">
        <f t="shared" si="78"/>
        <v>0</v>
      </c>
      <c r="FC131" s="195">
        <f t="shared" si="79"/>
        <v>0</v>
      </c>
      <c r="FD131" s="195">
        <f t="shared" si="80"/>
        <v>0</v>
      </c>
      <c r="FE131" s="195">
        <f t="shared" si="81"/>
        <v>0</v>
      </c>
      <c r="FF131" s="195">
        <f t="shared" si="82"/>
        <v>0</v>
      </c>
      <c r="FG131" s="195">
        <f t="shared" si="83"/>
        <v>0</v>
      </c>
      <c r="FH131" s="195">
        <f t="shared" si="84"/>
        <v>0</v>
      </c>
      <c r="FI131" s="195">
        <f t="shared" si="85"/>
        <v>0</v>
      </c>
      <c r="FJ131" s="195">
        <f t="shared" si="86"/>
        <v>0</v>
      </c>
      <c r="FK131" s="195">
        <f t="shared" si="87"/>
        <v>0</v>
      </c>
      <c r="FL131" s="195">
        <f t="shared" si="88"/>
        <v>0</v>
      </c>
      <c r="FM131" s="195">
        <f t="shared" si="89"/>
        <v>0</v>
      </c>
      <c r="FN131" s="195">
        <f t="shared" si="90"/>
        <v>0</v>
      </c>
      <c r="FO131" s="195">
        <f t="shared" si="91"/>
        <v>0</v>
      </c>
      <c r="FP131" s="191"/>
      <c r="FQ131" s="191"/>
      <c r="FR131" s="191"/>
      <c r="FS131" s="191"/>
      <c r="FT131" s="191"/>
      <c r="FU131" s="191"/>
      <c r="FV131" s="191"/>
      <c r="FW131" s="191"/>
      <c r="FX131" s="191"/>
      <c r="FY131" s="191"/>
      <c r="FZ131" s="191"/>
      <c r="GA131" s="191"/>
      <c r="GB131" s="191"/>
      <c r="GC131" s="191"/>
      <c r="GD131" s="191"/>
      <c r="GE131" s="191"/>
      <c r="GF131" s="191"/>
      <c r="GG131" s="191"/>
      <c r="GH131" s="191"/>
      <c r="GI131" s="191"/>
      <c r="GJ131" s="191"/>
      <c r="GK131" s="191"/>
      <c r="GL131" s="191"/>
      <c r="GM131" s="191"/>
      <c r="GN131" s="191"/>
      <c r="GO131" s="191"/>
      <c r="GP131" s="191"/>
      <c r="GQ131" s="191"/>
      <c r="GR131" s="191"/>
      <c r="GS131" s="191"/>
      <c r="GT131" s="191"/>
      <c r="GU131" s="191"/>
      <c r="GV131" s="191"/>
      <c r="GW131" s="191"/>
      <c r="GX131" s="191"/>
      <c r="GY131" s="191"/>
      <c r="GZ131" s="191"/>
      <c r="HA131" s="191"/>
      <c r="HB131" s="191"/>
      <c r="HC131" s="191"/>
      <c r="HD131" s="191"/>
      <c r="HE131" s="191"/>
      <c r="HF131" s="191"/>
      <c r="HG131" s="191"/>
      <c r="HH131" s="191"/>
      <c r="HI131" s="191"/>
      <c r="HJ131" s="191"/>
      <c r="HK131" s="191"/>
      <c r="HL131" s="191"/>
      <c r="HM131" s="191"/>
      <c r="HN131" s="191"/>
      <c r="HO131" s="191"/>
      <c r="HP131" s="191"/>
      <c r="HQ131" s="191"/>
      <c r="HR131" s="191"/>
      <c r="HS131" s="191"/>
      <c r="HT131" s="191"/>
      <c r="HU131" s="191"/>
      <c r="HV131" s="191"/>
      <c r="HW131" s="191"/>
      <c r="HX131" s="191"/>
      <c r="HY131" s="191"/>
      <c r="HZ131" s="191"/>
      <c r="IA131" s="191"/>
      <c r="IB131" s="191"/>
      <c r="IC131" s="191"/>
      <c r="ID131" s="191"/>
      <c r="IE131" s="191"/>
      <c r="IF131" s="191"/>
      <c r="IG131" s="191"/>
      <c r="IH131" s="191"/>
      <c r="II131" s="191"/>
      <c r="IJ131" s="191"/>
      <c r="IK131" s="191"/>
      <c r="IL131" s="191"/>
      <c r="IM131" s="191"/>
      <c r="IN131" s="191"/>
      <c r="IO131" s="191"/>
      <c r="IP131" s="191"/>
      <c r="IQ131" s="191"/>
      <c r="IR131" s="191"/>
      <c r="IS131" s="191"/>
      <c r="IT131" s="191"/>
      <c r="IU131" s="191"/>
      <c r="IV131" s="191"/>
      <c r="IW131" s="191"/>
      <c r="IX131" s="191"/>
      <c r="IY131" s="191"/>
      <c r="IZ131" s="191"/>
      <c r="JA131" s="191"/>
      <c r="JB131" s="191"/>
      <c r="JC131" s="191"/>
      <c r="JD131" s="191"/>
      <c r="JE131" s="191"/>
      <c r="JF131" s="191"/>
      <c r="JG131" s="191"/>
      <c r="JH131" s="191"/>
      <c r="JI131" s="191"/>
      <c r="JJ131" s="191"/>
      <c r="JK131" s="191"/>
      <c r="JL131" s="191"/>
      <c r="JM131" s="191"/>
      <c r="JN131" s="191"/>
      <c r="JO131" s="191"/>
      <c r="JP131" s="191"/>
      <c r="JQ131" s="191"/>
      <c r="JR131" s="191"/>
      <c r="JS131" s="191"/>
      <c r="JT131" s="191"/>
      <c r="JU131" s="191"/>
      <c r="JV131" s="191"/>
      <c r="JW131" s="191"/>
      <c r="JX131" s="191"/>
      <c r="JY131" s="191"/>
      <c r="JZ131" s="191"/>
      <c r="KA131" s="191"/>
      <c r="KB131" s="191"/>
      <c r="KC131" s="191"/>
      <c r="KD131" s="191"/>
      <c r="KE131" s="191"/>
      <c r="KF131" s="191"/>
      <c r="KG131" s="191"/>
      <c r="KH131" s="191"/>
      <c r="KI131" s="191"/>
      <c r="KJ131" s="191"/>
      <c r="KK131" s="191"/>
      <c r="KL131" s="191"/>
      <c r="KM131" s="191"/>
      <c r="KN131" s="191"/>
      <c r="KO131" s="191"/>
      <c r="KP131" s="191"/>
      <c r="KQ131" s="191"/>
      <c r="KR131" s="191"/>
      <c r="KS131" s="191"/>
      <c r="KT131" s="191"/>
      <c r="KU131" s="191"/>
      <c r="KV131" s="191"/>
      <c r="KW131" s="191"/>
      <c r="KX131" s="191"/>
      <c r="KY131" s="191"/>
      <c r="KZ131" s="191"/>
      <c r="LA131" s="191"/>
      <c r="LB131" s="191"/>
      <c r="LC131" s="191"/>
      <c r="LD131" s="191"/>
      <c r="LE131" s="191"/>
      <c r="LF131" s="191"/>
      <c r="LG131" s="191"/>
      <c r="LH131" s="191"/>
      <c r="LI131" s="191"/>
      <c r="LJ131" s="191"/>
      <c r="LK131" s="191"/>
      <c r="LL131" s="191"/>
      <c r="LM131" s="191"/>
      <c r="LN131" s="191"/>
      <c r="LO131" s="191"/>
      <c r="LP131" s="191"/>
      <c r="LQ131" s="191"/>
      <c r="LR131" s="191"/>
      <c r="LS131" s="191"/>
      <c r="LT131" s="191"/>
      <c r="LU131" s="191"/>
      <c r="LV131" s="191"/>
      <c r="LW131" s="191"/>
      <c r="LX131" s="191"/>
      <c r="LY131" s="191"/>
      <c r="LZ131" s="191"/>
      <c r="MA131" s="191"/>
      <c r="MB131" s="191"/>
      <c r="MC131" s="191"/>
      <c r="MD131" s="191"/>
      <c r="ME131" s="191"/>
      <c r="MF131" s="191"/>
      <c r="MG131" s="191"/>
      <c r="MH131" s="191"/>
      <c r="MI131" s="191"/>
      <c r="MJ131" s="191"/>
      <c r="MK131" s="191"/>
      <c r="ML131" s="191"/>
      <c r="MM131" s="191"/>
      <c r="MN131" s="191"/>
      <c r="MO131" s="191"/>
      <c r="MP131" s="191"/>
      <c r="MQ131" s="191"/>
      <c r="MR131" s="191"/>
      <c r="MS131" s="191"/>
      <c r="MT131" s="191"/>
      <c r="MU131" s="191"/>
      <c r="MV131" s="191"/>
      <c r="MW131" s="191">
        <v>6</v>
      </c>
      <c r="MX131" s="191"/>
      <c r="MY131" s="191"/>
      <c r="MZ131" s="191">
        <v>215</v>
      </c>
      <c r="NA131" s="191"/>
      <c r="NB131" s="191"/>
      <c r="NC131" s="191"/>
      <c r="ND131" s="191"/>
      <c r="NE131" s="191"/>
      <c r="NF131" s="191"/>
      <c r="NG131" s="191"/>
      <c r="NH131" s="191"/>
      <c r="NI131" s="191">
        <v>4</v>
      </c>
      <c r="NJ131" s="191"/>
      <c r="NK131" s="191">
        <v>0</v>
      </c>
      <c r="NL131" s="191">
        <v>200</v>
      </c>
      <c r="NM131" s="191"/>
      <c r="NN131" s="191"/>
      <c r="NO131" s="191"/>
      <c r="NP131" s="191"/>
      <c r="NQ131" s="191"/>
      <c r="NR131" s="191"/>
    </row>
    <row r="132" spans="1:382" ht="17.25" customHeight="1" x14ac:dyDescent="0.25">
      <c r="A132" s="455">
        <v>33</v>
      </c>
      <c r="B132" s="542" t="s">
        <v>280</v>
      </c>
      <c r="C132" s="543"/>
      <c r="D132" s="188">
        <v>2</v>
      </c>
      <c r="E132" s="191"/>
      <c r="F132" s="191"/>
      <c r="G132" s="191"/>
      <c r="H132" s="191"/>
      <c r="I132" s="191"/>
      <c r="J132" s="191"/>
      <c r="K132" s="191"/>
      <c r="L132" s="191"/>
      <c r="M132" s="191"/>
      <c r="N132" s="191"/>
      <c r="O132" s="191"/>
      <c r="P132" s="191"/>
      <c r="Q132" s="191"/>
      <c r="R132" s="191"/>
      <c r="S132" s="191"/>
      <c r="T132" s="191"/>
      <c r="U132" s="191">
        <v>2</v>
      </c>
      <c r="V132" s="191">
        <v>2</v>
      </c>
      <c r="W132" s="191"/>
      <c r="X132" s="191"/>
      <c r="Y132" s="195">
        <f>(Abr!Y132+Abr!AT132)-Abr!DE132</f>
        <v>0</v>
      </c>
      <c r="Z132" s="195">
        <f>(Abr!Z132+Abr!AU132)-Abr!DF132</f>
        <v>0</v>
      </c>
      <c r="AA132" s="195">
        <f>(Abr!AA132+Abr!AV132)-Abr!DG132</f>
        <v>0</v>
      </c>
      <c r="AB132" s="195">
        <f>(Abr!AB132+Abr!AW132)-Abr!DH132</f>
        <v>0</v>
      </c>
      <c r="AC132" s="195">
        <f>(Abr!AC132+Abr!AX132)-Abr!DI132</f>
        <v>0</v>
      </c>
      <c r="AD132" s="195">
        <f>(Abr!AD132+Abr!AY132)-Abr!DJ132</f>
        <v>0</v>
      </c>
      <c r="AE132" s="195">
        <f>(Abr!AE132+Abr!AZ132)-Abr!DK132</f>
        <v>0</v>
      </c>
      <c r="AF132" s="195">
        <f>(Abr!AF132+Abr!BA132)-Abr!DL132</f>
        <v>0</v>
      </c>
      <c r="AG132" s="195">
        <f>(Abr!AG132+Abr!BB132)-Abr!DM132</f>
        <v>0</v>
      </c>
      <c r="AH132" s="195">
        <f>(Abr!AH132+Abr!BC132)-Abr!DN132</f>
        <v>0</v>
      </c>
      <c r="AI132" s="195">
        <f>(Abr!AI132+Abr!BD132)-Abr!DO132</f>
        <v>0</v>
      </c>
      <c r="AJ132" s="195">
        <f>(Abr!AJ132+Abr!BE132)-Abr!DP132</f>
        <v>0</v>
      </c>
      <c r="AK132" s="195">
        <f>(Abr!AK132+Abr!BF132)-Abr!DQ132</f>
        <v>0</v>
      </c>
      <c r="AL132" s="195">
        <f>(Abr!AL132+Abr!BG132)-Abr!DR132</f>
        <v>0</v>
      </c>
      <c r="AM132" s="195">
        <f>(Abr!AM132+Abr!BH132)-Abr!DS132</f>
        <v>0</v>
      </c>
      <c r="AN132" s="195">
        <f>(Abr!AN132+Abr!BI132)-Abr!DT132</f>
        <v>0</v>
      </c>
      <c r="AO132" s="195">
        <f>(Abr!AO132+Abr!BJ132)-Abr!DU132</f>
        <v>0</v>
      </c>
      <c r="AP132" s="195">
        <f>(Abr!AP132+Abr!BK132)-Abr!DV132</f>
        <v>0</v>
      </c>
      <c r="AQ132" s="195">
        <f>(Abr!AQ132+Abr!BL132)-Abr!DW132</f>
        <v>1</v>
      </c>
      <c r="AR132" s="195">
        <f>(Abr!AR132+Abr!BM132)-Abr!DX132</f>
        <v>0</v>
      </c>
      <c r="AS132" s="195">
        <f>(Abr!AS132+Abr!BN132)-Abr!DY132</f>
        <v>0</v>
      </c>
      <c r="AT132" s="191"/>
      <c r="AU132" s="191"/>
      <c r="AV132" s="191"/>
      <c r="AW132" s="191"/>
      <c r="AX132" s="191"/>
      <c r="AY132" s="191"/>
      <c r="AZ132" s="191"/>
      <c r="BA132" s="191"/>
      <c r="BB132" s="191"/>
      <c r="BC132" s="191"/>
      <c r="BD132" s="191"/>
      <c r="BE132" s="191"/>
      <c r="BF132" s="191"/>
      <c r="BG132" s="191"/>
      <c r="BH132" s="191"/>
      <c r="BI132" s="191"/>
      <c r="BJ132" s="191"/>
      <c r="BK132" s="191"/>
      <c r="BL132" s="191">
        <v>4</v>
      </c>
      <c r="BM132" s="191"/>
      <c r="BN132" s="191"/>
      <c r="BO132" s="191"/>
      <c r="BP132" s="191"/>
      <c r="BQ132" s="191"/>
      <c r="BR132" s="191"/>
      <c r="BS132" s="191"/>
      <c r="BT132" s="191"/>
      <c r="BU132" s="191"/>
      <c r="BV132" s="191"/>
      <c r="BW132" s="191"/>
      <c r="BX132" s="191"/>
      <c r="BY132" s="191"/>
      <c r="BZ132" s="191"/>
      <c r="CA132" s="191"/>
      <c r="CB132" s="191"/>
      <c r="CC132" s="191"/>
      <c r="CD132" s="191"/>
      <c r="CE132" s="191"/>
      <c r="CF132" s="191"/>
      <c r="CG132" s="191"/>
      <c r="CH132" s="191"/>
      <c r="CI132" s="191"/>
      <c r="CJ132" s="191"/>
      <c r="CK132" s="191"/>
      <c r="CL132" s="191"/>
      <c r="CM132" s="191"/>
      <c r="CN132" s="191"/>
      <c r="CO132" s="191"/>
      <c r="CP132" s="191"/>
      <c r="CQ132" s="191"/>
      <c r="CR132" s="191"/>
      <c r="CS132" s="191"/>
      <c r="CT132" s="191"/>
      <c r="CU132" s="191"/>
      <c r="CV132" s="191"/>
      <c r="CW132" s="191"/>
      <c r="CX132" s="191"/>
      <c r="CY132" s="191"/>
      <c r="CZ132" s="191"/>
      <c r="DA132" s="191"/>
      <c r="DB132" s="191"/>
      <c r="DC132" s="191"/>
      <c r="DD132" s="191"/>
      <c r="DE132" s="191"/>
      <c r="DF132" s="191"/>
      <c r="DG132" s="191"/>
      <c r="DH132" s="191"/>
      <c r="DI132" s="191"/>
      <c r="DJ132" s="191"/>
      <c r="DK132" s="191"/>
      <c r="DL132" s="191"/>
      <c r="DM132" s="191"/>
      <c r="DN132" s="191"/>
      <c r="DO132" s="191"/>
      <c r="DP132" s="191"/>
      <c r="DQ132" s="191"/>
      <c r="DR132" s="191"/>
      <c r="DS132" s="191"/>
      <c r="DT132" s="191"/>
      <c r="DU132" s="191"/>
      <c r="DV132" s="191"/>
      <c r="DW132" s="191">
        <v>5</v>
      </c>
      <c r="DX132" s="191"/>
      <c r="DY132" s="191"/>
      <c r="DZ132" s="191"/>
      <c r="EA132" s="191"/>
      <c r="EB132" s="191"/>
      <c r="EC132" s="191"/>
      <c r="ED132" s="191"/>
      <c r="EE132" s="191"/>
      <c r="EF132" s="191"/>
      <c r="EG132" s="191"/>
      <c r="EH132" s="191"/>
      <c r="EI132" s="191"/>
      <c r="EJ132" s="191"/>
      <c r="EK132" s="191"/>
      <c r="EL132" s="191"/>
      <c r="EM132" s="191"/>
      <c r="EN132" s="191"/>
      <c r="EO132" s="191"/>
      <c r="EP132" s="191"/>
      <c r="EQ132" s="191"/>
      <c r="ER132" s="191">
        <v>8</v>
      </c>
      <c r="ES132" s="191"/>
      <c r="ET132" s="191"/>
      <c r="EU132" s="195">
        <f t="shared" si="71"/>
        <v>62</v>
      </c>
      <c r="EV132" s="195">
        <f t="shared" si="72"/>
        <v>0</v>
      </c>
      <c r="EW132" s="195">
        <f t="shared" si="73"/>
        <v>0</v>
      </c>
      <c r="EX132" s="195">
        <f t="shared" si="74"/>
        <v>0</v>
      </c>
      <c r="EY132" s="195">
        <f t="shared" si="75"/>
        <v>0</v>
      </c>
      <c r="EZ132" s="195">
        <f t="shared" si="76"/>
        <v>0</v>
      </c>
      <c r="FA132" s="195">
        <f t="shared" si="77"/>
        <v>0</v>
      </c>
      <c r="FB132" s="195">
        <f t="shared" si="78"/>
        <v>0</v>
      </c>
      <c r="FC132" s="195">
        <f t="shared" si="79"/>
        <v>0</v>
      </c>
      <c r="FD132" s="195">
        <f t="shared" si="80"/>
        <v>0</v>
      </c>
      <c r="FE132" s="195">
        <f t="shared" si="81"/>
        <v>0</v>
      </c>
      <c r="FF132" s="195">
        <f t="shared" si="82"/>
        <v>0</v>
      </c>
      <c r="FG132" s="195">
        <f t="shared" si="83"/>
        <v>0</v>
      </c>
      <c r="FH132" s="195">
        <f t="shared" si="84"/>
        <v>0</v>
      </c>
      <c r="FI132" s="195">
        <f t="shared" si="85"/>
        <v>0</v>
      </c>
      <c r="FJ132" s="195">
        <f t="shared" si="86"/>
        <v>0</v>
      </c>
      <c r="FK132" s="195">
        <f t="shared" si="87"/>
        <v>0</v>
      </c>
      <c r="FL132" s="195">
        <f t="shared" si="88"/>
        <v>62</v>
      </c>
      <c r="FM132" s="195">
        <f t="shared" si="89"/>
        <v>62</v>
      </c>
      <c r="FN132" s="195">
        <f t="shared" si="90"/>
        <v>0</v>
      </c>
      <c r="FO132" s="195">
        <f t="shared" si="91"/>
        <v>0</v>
      </c>
      <c r="FP132" s="191">
        <v>4</v>
      </c>
      <c r="FQ132" s="191">
        <v>4</v>
      </c>
      <c r="FR132" s="191"/>
      <c r="FS132" s="191"/>
      <c r="FT132" s="191"/>
      <c r="FU132" s="191">
        <v>5</v>
      </c>
      <c r="FV132" s="191"/>
      <c r="FW132" s="191"/>
      <c r="FX132" s="191"/>
      <c r="FY132" s="191"/>
      <c r="FZ132" s="191"/>
      <c r="GA132" s="191"/>
      <c r="GB132" s="191"/>
      <c r="GC132" s="191"/>
      <c r="GD132" s="191"/>
      <c r="GE132" s="191"/>
      <c r="GF132" s="191"/>
      <c r="GG132" s="191"/>
      <c r="GH132" s="191"/>
      <c r="GI132" s="191"/>
      <c r="GJ132" s="191"/>
      <c r="GK132" s="191"/>
      <c r="GL132" s="191"/>
      <c r="GM132" s="191"/>
      <c r="GN132" s="191"/>
      <c r="GO132" s="191"/>
      <c r="GP132" s="191">
        <v>1</v>
      </c>
      <c r="GQ132" s="191"/>
      <c r="GR132" s="191">
        <v>14</v>
      </c>
      <c r="GS132" s="191"/>
      <c r="GT132" s="191">
        <v>3</v>
      </c>
      <c r="GU132" s="191">
        <v>7</v>
      </c>
      <c r="GV132" s="191"/>
      <c r="GW132" s="191">
        <v>13</v>
      </c>
      <c r="GX132" s="191"/>
      <c r="GY132" s="191">
        <v>5</v>
      </c>
      <c r="GZ132" s="191"/>
      <c r="HA132" s="191"/>
      <c r="HB132" s="191">
        <v>4</v>
      </c>
      <c r="HC132" s="191"/>
      <c r="HD132" s="191">
        <v>5</v>
      </c>
      <c r="HE132" s="191">
        <v>1</v>
      </c>
      <c r="HF132" s="191"/>
      <c r="HG132" s="191"/>
      <c r="HH132" s="191"/>
      <c r="HI132" s="191"/>
      <c r="HJ132" s="191"/>
      <c r="HK132" s="191"/>
      <c r="HL132" s="191"/>
      <c r="HM132" s="191"/>
      <c r="HN132" s="191"/>
      <c r="HO132" s="191"/>
      <c r="HP132" s="191"/>
      <c r="HQ132" s="191"/>
      <c r="HR132" s="191"/>
      <c r="HS132" s="191"/>
      <c r="HT132" s="191"/>
      <c r="HU132" s="191"/>
      <c r="HV132" s="191"/>
      <c r="HW132" s="191"/>
      <c r="HX132" s="191"/>
      <c r="HY132" s="191"/>
      <c r="HZ132" s="191"/>
      <c r="IA132" s="191"/>
      <c r="IB132" s="191"/>
      <c r="IC132" s="191"/>
      <c r="ID132" s="191"/>
      <c r="IE132" s="191"/>
      <c r="IF132" s="191"/>
      <c r="IG132" s="191"/>
      <c r="IH132" s="191"/>
      <c r="II132" s="191"/>
      <c r="IJ132" s="191"/>
      <c r="IK132" s="191"/>
      <c r="IL132" s="191"/>
      <c r="IM132" s="191"/>
      <c r="IN132" s="191"/>
      <c r="IO132" s="191"/>
      <c r="IP132" s="191"/>
      <c r="IQ132" s="191"/>
      <c r="IR132" s="191"/>
      <c r="IS132" s="191"/>
      <c r="IT132" s="191"/>
      <c r="IU132" s="191"/>
      <c r="IV132" s="191"/>
      <c r="IW132" s="191"/>
      <c r="IX132" s="191"/>
      <c r="IY132" s="191"/>
      <c r="IZ132" s="191"/>
      <c r="JA132" s="191"/>
      <c r="JB132" s="191"/>
      <c r="JC132" s="191"/>
      <c r="JD132" s="191"/>
      <c r="JE132" s="191"/>
      <c r="JF132" s="191"/>
      <c r="JG132" s="191"/>
      <c r="JH132" s="191"/>
      <c r="JI132" s="191"/>
      <c r="JJ132" s="191"/>
      <c r="JK132" s="191"/>
      <c r="JL132" s="191"/>
      <c r="JM132" s="191"/>
      <c r="JN132" s="191"/>
      <c r="JO132" s="191"/>
      <c r="JP132" s="191"/>
      <c r="JQ132" s="191"/>
      <c r="JR132" s="191"/>
      <c r="JS132" s="191"/>
      <c r="JT132" s="191"/>
      <c r="JU132" s="191"/>
      <c r="JV132" s="191"/>
      <c r="JW132" s="191"/>
      <c r="JX132" s="191"/>
      <c r="JY132" s="191"/>
      <c r="JZ132" s="191"/>
      <c r="KA132" s="191"/>
      <c r="KB132" s="191"/>
      <c r="KC132" s="191"/>
      <c r="KD132" s="191"/>
      <c r="KE132" s="191"/>
      <c r="KF132" s="191"/>
      <c r="KG132" s="191"/>
      <c r="KH132" s="191"/>
      <c r="KI132" s="191"/>
      <c r="KJ132" s="191"/>
      <c r="KK132" s="191"/>
      <c r="KL132" s="191"/>
      <c r="KM132" s="191"/>
      <c r="KN132" s="191"/>
      <c r="KO132" s="191"/>
      <c r="KP132" s="191"/>
      <c r="KQ132" s="191"/>
      <c r="KR132" s="191"/>
      <c r="KS132" s="191"/>
      <c r="KT132" s="191"/>
      <c r="KU132" s="191"/>
      <c r="KV132" s="191"/>
      <c r="KW132" s="191"/>
      <c r="KX132" s="191"/>
      <c r="KY132" s="191"/>
      <c r="KZ132" s="191"/>
      <c r="LA132" s="191"/>
      <c r="LB132" s="191"/>
      <c r="LC132" s="191"/>
      <c r="LD132" s="191"/>
      <c r="LE132" s="191"/>
      <c r="LF132" s="191"/>
      <c r="LG132" s="191"/>
      <c r="LH132" s="191"/>
      <c r="LI132" s="191"/>
      <c r="LJ132" s="191"/>
      <c r="LK132" s="191"/>
      <c r="LL132" s="191"/>
      <c r="LM132" s="191"/>
      <c r="LN132" s="191"/>
      <c r="LO132" s="191"/>
      <c r="LP132" s="191"/>
      <c r="LQ132" s="191"/>
      <c r="LR132" s="191"/>
      <c r="LS132" s="191"/>
      <c r="LT132" s="191"/>
      <c r="LU132" s="191"/>
      <c r="LV132" s="191"/>
      <c r="LW132" s="191"/>
      <c r="LX132" s="191"/>
      <c r="LY132" s="191"/>
      <c r="LZ132" s="191"/>
      <c r="MA132" s="191"/>
      <c r="MB132" s="191"/>
      <c r="MC132" s="191"/>
      <c r="MD132" s="191"/>
      <c r="ME132" s="191"/>
      <c r="MF132" s="191"/>
      <c r="MG132" s="191"/>
      <c r="MH132" s="191"/>
      <c r="MI132" s="191"/>
      <c r="MJ132" s="191"/>
      <c r="MK132" s="191"/>
      <c r="ML132" s="191"/>
      <c r="MM132" s="191"/>
      <c r="MN132" s="191"/>
      <c r="MO132" s="191"/>
      <c r="MP132" s="191"/>
      <c r="MQ132" s="191"/>
      <c r="MR132" s="191"/>
      <c r="MS132" s="191"/>
      <c r="MT132" s="191"/>
      <c r="MU132" s="191">
        <v>2</v>
      </c>
      <c r="MV132" s="191">
        <v>1</v>
      </c>
      <c r="MW132" s="191">
        <v>0</v>
      </c>
      <c r="MX132" s="191"/>
      <c r="MY132" s="191">
        <v>63</v>
      </c>
      <c r="MZ132" s="191">
        <v>191</v>
      </c>
      <c r="NA132" s="191"/>
      <c r="NB132" s="191"/>
      <c r="NC132" s="191"/>
      <c r="ND132" s="191"/>
      <c r="NE132" s="191"/>
      <c r="NF132" s="191"/>
      <c r="NG132" s="191">
        <v>0</v>
      </c>
      <c r="NH132" s="191">
        <v>0</v>
      </c>
      <c r="NI132" s="191">
        <v>0</v>
      </c>
      <c r="NJ132" s="191"/>
      <c r="NK132" s="191">
        <v>9</v>
      </c>
      <c r="NL132" s="191"/>
      <c r="NM132" s="191"/>
      <c r="NN132" s="191"/>
      <c r="NO132" s="191"/>
      <c r="NP132" s="191"/>
      <c r="NQ132" s="191"/>
      <c r="NR132" s="191"/>
    </row>
    <row r="133" spans="1:382" ht="17.25" customHeight="1" x14ac:dyDescent="0.25">
      <c r="A133" s="455">
        <v>34</v>
      </c>
      <c r="B133" s="542" t="s">
        <v>281</v>
      </c>
      <c r="C133" s="543"/>
      <c r="D133" s="188"/>
      <c r="E133" s="191"/>
      <c r="F133" s="191"/>
      <c r="G133" s="191"/>
      <c r="H133" s="191"/>
      <c r="I133" s="191"/>
      <c r="J133" s="191"/>
      <c r="K133" s="191"/>
      <c r="L133" s="191"/>
      <c r="M133" s="191"/>
      <c r="N133" s="191"/>
      <c r="O133" s="191"/>
      <c r="P133" s="191"/>
      <c r="Q133" s="191"/>
      <c r="R133" s="191"/>
      <c r="S133" s="191"/>
      <c r="T133" s="191"/>
      <c r="U133" s="191"/>
      <c r="V133" s="191"/>
      <c r="W133" s="191"/>
      <c r="X133" s="191"/>
      <c r="Y133" s="195">
        <f>(Abr!Y133+Abr!AT133)-Abr!DE133</f>
        <v>0</v>
      </c>
      <c r="Z133" s="195">
        <f>(Abr!Z133+Abr!AU133)-Abr!DF133</f>
        <v>0</v>
      </c>
      <c r="AA133" s="195">
        <f>(Abr!AA133+Abr!AV133)-Abr!DG133</f>
        <v>0</v>
      </c>
      <c r="AB133" s="195">
        <f>(Abr!AB133+Abr!AW133)-Abr!DH133</f>
        <v>0</v>
      </c>
      <c r="AC133" s="195">
        <f>(Abr!AC133+Abr!AX133)-Abr!DI133</f>
        <v>0</v>
      </c>
      <c r="AD133" s="195">
        <f>(Abr!AD133+Abr!AY133)-Abr!DJ133</f>
        <v>0</v>
      </c>
      <c r="AE133" s="195">
        <f>(Abr!AE133+Abr!AZ133)-Abr!DK133</f>
        <v>0</v>
      </c>
      <c r="AF133" s="195">
        <f>(Abr!AF133+Abr!BA133)-Abr!DL133</f>
        <v>0</v>
      </c>
      <c r="AG133" s="195">
        <f>(Abr!AG133+Abr!BB133)-Abr!DM133</f>
        <v>0</v>
      </c>
      <c r="AH133" s="195">
        <f>(Abr!AH133+Abr!BC133)-Abr!DN133</f>
        <v>0</v>
      </c>
      <c r="AI133" s="195">
        <f>(Abr!AI133+Abr!BD133)-Abr!DO133</f>
        <v>0</v>
      </c>
      <c r="AJ133" s="195">
        <f>(Abr!AJ133+Abr!BE133)-Abr!DP133</f>
        <v>0</v>
      </c>
      <c r="AK133" s="195">
        <f>(Abr!AK133+Abr!BF133)-Abr!DQ133</f>
        <v>0</v>
      </c>
      <c r="AL133" s="195">
        <f>(Abr!AL133+Abr!BG133)-Abr!DR133</f>
        <v>0</v>
      </c>
      <c r="AM133" s="195">
        <f>(Abr!AM133+Abr!BH133)-Abr!DS133</f>
        <v>0</v>
      </c>
      <c r="AN133" s="195">
        <f>(Abr!AN133+Abr!BI133)-Abr!DT133</f>
        <v>0</v>
      </c>
      <c r="AO133" s="195">
        <f>(Abr!AO133+Abr!BJ133)-Abr!DU133</f>
        <v>0</v>
      </c>
      <c r="AP133" s="195">
        <f>(Abr!AP133+Abr!BK133)-Abr!DV133</f>
        <v>0</v>
      </c>
      <c r="AQ133" s="195">
        <f>(Abr!AQ133+Abr!BL133)-Abr!DW133</f>
        <v>0</v>
      </c>
      <c r="AR133" s="195">
        <f>(Abr!AR133+Abr!BM133)-Abr!DX133</f>
        <v>0</v>
      </c>
      <c r="AS133" s="195">
        <f>(Abr!AS133+Abr!BN133)-Abr!DY133</f>
        <v>0</v>
      </c>
      <c r="AT133" s="191"/>
      <c r="AU133" s="191"/>
      <c r="AV133" s="191"/>
      <c r="AW133" s="191"/>
      <c r="AX133" s="191"/>
      <c r="AY133" s="191"/>
      <c r="AZ133" s="191"/>
      <c r="BA133" s="191"/>
      <c r="BB133" s="191"/>
      <c r="BC133" s="191"/>
      <c r="BD133" s="191"/>
      <c r="BE133" s="191"/>
      <c r="BF133" s="191"/>
      <c r="BG133" s="191"/>
      <c r="BH133" s="191"/>
      <c r="BI133" s="191"/>
      <c r="BJ133" s="191"/>
      <c r="BK133" s="191"/>
      <c r="BL133" s="191"/>
      <c r="BM133" s="191"/>
      <c r="BN133" s="191"/>
      <c r="BO133" s="191"/>
      <c r="BP133" s="191"/>
      <c r="BQ133" s="191"/>
      <c r="BR133" s="191"/>
      <c r="BS133" s="191"/>
      <c r="BT133" s="191"/>
      <c r="BU133" s="191"/>
      <c r="BV133" s="191"/>
      <c r="BW133" s="191"/>
      <c r="BX133" s="191"/>
      <c r="BY133" s="191"/>
      <c r="BZ133" s="191"/>
      <c r="CA133" s="191"/>
      <c r="CB133" s="191"/>
      <c r="CC133" s="191"/>
      <c r="CD133" s="191"/>
      <c r="CE133" s="191"/>
      <c r="CF133" s="191"/>
      <c r="CG133" s="191"/>
      <c r="CH133" s="191"/>
      <c r="CI133" s="191"/>
      <c r="CJ133" s="191"/>
      <c r="CK133" s="191"/>
      <c r="CL133" s="191"/>
      <c r="CM133" s="191"/>
      <c r="CN133" s="191"/>
      <c r="CO133" s="191"/>
      <c r="CP133" s="191"/>
      <c r="CQ133" s="191"/>
      <c r="CR133" s="191"/>
      <c r="CS133" s="191"/>
      <c r="CT133" s="191"/>
      <c r="CU133" s="191"/>
      <c r="CV133" s="191"/>
      <c r="CW133" s="191"/>
      <c r="CX133" s="191"/>
      <c r="CY133" s="191"/>
      <c r="CZ133" s="191"/>
      <c r="DA133" s="191"/>
      <c r="DB133" s="191"/>
      <c r="DC133" s="191"/>
      <c r="DD133" s="191"/>
      <c r="DE133" s="191"/>
      <c r="DF133" s="191"/>
      <c r="DG133" s="191"/>
      <c r="DH133" s="191"/>
      <c r="DI133" s="191"/>
      <c r="DJ133" s="191"/>
      <c r="DK133" s="191"/>
      <c r="DL133" s="191"/>
      <c r="DM133" s="191"/>
      <c r="DN133" s="191"/>
      <c r="DO133" s="191"/>
      <c r="DP133" s="191"/>
      <c r="DQ133" s="191"/>
      <c r="DR133" s="191"/>
      <c r="DS133" s="191"/>
      <c r="DT133" s="191"/>
      <c r="DU133" s="191"/>
      <c r="DV133" s="191"/>
      <c r="DW133" s="191"/>
      <c r="DX133" s="191"/>
      <c r="DY133" s="191"/>
      <c r="DZ133" s="191"/>
      <c r="EA133" s="191"/>
      <c r="EB133" s="191"/>
      <c r="EC133" s="191"/>
      <c r="ED133" s="191"/>
      <c r="EE133" s="191"/>
      <c r="EF133" s="191"/>
      <c r="EG133" s="191"/>
      <c r="EH133" s="191"/>
      <c r="EI133" s="191"/>
      <c r="EJ133" s="191"/>
      <c r="EK133" s="191"/>
      <c r="EL133" s="191"/>
      <c r="EM133" s="191"/>
      <c r="EN133" s="191"/>
      <c r="EO133" s="191"/>
      <c r="EP133" s="191"/>
      <c r="EQ133" s="191"/>
      <c r="ER133" s="191"/>
      <c r="ES133" s="191"/>
      <c r="ET133" s="191"/>
      <c r="EU133" s="195">
        <f t="shared" si="71"/>
        <v>0</v>
      </c>
      <c r="EV133" s="195">
        <f t="shared" si="72"/>
        <v>0</v>
      </c>
      <c r="EW133" s="195">
        <f t="shared" si="73"/>
        <v>0</v>
      </c>
      <c r="EX133" s="195">
        <f t="shared" si="74"/>
        <v>0</v>
      </c>
      <c r="EY133" s="195">
        <f t="shared" si="75"/>
        <v>0</v>
      </c>
      <c r="EZ133" s="195">
        <f t="shared" si="76"/>
        <v>0</v>
      </c>
      <c r="FA133" s="195">
        <f t="shared" si="77"/>
        <v>0</v>
      </c>
      <c r="FB133" s="195">
        <f t="shared" si="78"/>
        <v>0</v>
      </c>
      <c r="FC133" s="195">
        <f t="shared" si="79"/>
        <v>0</v>
      </c>
      <c r="FD133" s="195">
        <f t="shared" si="80"/>
        <v>0</v>
      </c>
      <c r="FE133" s="195">
        <f t="shared" si="81"/>
        <v>0</v>
      </c>
      <c r="FF133" s="195">
        <f t="shared" si="82"/>
        <v>0</v>
      </c>
      <c r="FG133" s="195">
        <f t="shared" si="83"/>
        <v>0</v>
      </c>
      <c r="FH133" s="195">
        <f t="shared" si="84"/>
        <v>0</v>
      </c>
      <c r="FI133" s="195">
        <f t="shared" si="85"/>
        <v>0</v>
      </c>
      <c r="FJ133" s="195">
        <f t="shared" si="86"/>
        <v>0</v>
      </c>
      <c r="FK133" s="195">
        <f t="shared" si="87"/>
        <v>0</v>
      </c>
      <c r="FL133" s="195">
        <f t="shared" si="88"/>
        <v>0</v>
      </c>
      <c r="FM133" s="195">
        <f t="shared" si="89"/>
        <v>0</v>
      </c>
      <c r="FN133" s="195">
        <f t="shared" si="90"/>
        <v>0</v>
      </c>
      <c r="FO133" s="195">
        <f t="shared" si="91"/>
        <v>0</v>
      </c>
      <c r="FP133" s="191"/>
      <c r="FQ133" s="191"/>
      <c r="FR133" s="191"/>
      <c r="FS133" s="191"/>
      <c r="FT133" s="191"/>
      <c r="FU133" s="191"/>
      <c r="FV133" s="191"/>
      <c r="FW133" s="191"/>
      <c r="FX133" s="191"/>
      <c r="FY133" s="191"/>
      <c r="FZ133" s="191"/>
      <c r="GA133" s="191"/>
      <c r="GB133" s="191"/>
      <c r="GC133" s="191"/>
      <c r="GD133" s="191"/>
      <c r="GE133" s="191"/>
      <c r="GF133" s="191"/>
      <c r="GG133" s="191"/>
      <c r="GH133" s="191"/>
      <c r="GI133" s="191"/>
      <c r="GJ133" s="191"/>
      <c r="GK133" s="191"/>
      <c r="GL133" s="191"/>
      <c r="GM133" s="191"/>
      <c r="GN133" s="191"/>
      <c r="GO133" s="191"/>
      <c r="GP133" s="191"/>
      <c r="GQ133" s="191"/>
      <c r="GR133" s="191"/>
      <c r="GS133" s="191"/>
      <c r="GT133" s="191"/>
      <c r="GU133" s="191"/>
      <c r="GV133" s="191"/>
      <c r="GW133" s="191"/>
      <c r="GX133" s="191"/>
      <c r="GY133" s="191"/>
      <c r="GZ133" s="191"/>
      <c r="HA133" s="191"/>
      <c r="HB133" s="191"/>
      <c r="HC133" s="191"/>
      <c r="HD133" s="191"/>
      <c r="HE133" s="191"/>
      <c r="HF133" s="191"/>
      <c r="HG133" s="191"/>
      <c r="HH133" s="191"/>
      <c r="HI133" s="191"/>
      <c r="HJ133" s="191"/>
      <c r="HK133" s="191"/>
      <c r="HL133" s="191"/>
      <c r="HM133" s="191"/>
      <c r="HN133" s="191"/>
      <c r="HO133" s="191"/>
      <c r="HP133" s="191"/>
      <c r="HQ133" s="191"/>
      <c r="HR133" s="191"/>
      <c r="HS133" s="191"/>
      <c r="HT133" s="191"/>
      <c r="HU133" s="191"/>
      <c r="HV133" s="191"/>
      <c r="HW133" s="191"/>
      <c r="HX133" s="191"/>
      <c r="HY133" s="191"/>
      <c r="HZ133" s="191"/>
      <c r="IA133" s="191"/>
      <c r="IB133" s="191"/>
      <c r="IC133" s="191"/>
      <c r="ID133" s="191"/>
      <c r="IE133" s="191"/>
      <c r="IF133" s="191"/>
      <c r="IG133" s="191"/>
      <c r="IH133" s="191"/>
      <c r="II133" s="191"/>
      <c r="IJ133" s="191"/>
      <c r="IK133" s="191"/>
      <c r="IL133" s="191"/>
      <c r="IM133" s="191"/>
      <c r="IN133" s="191"/>
      <c r="IO133" s="191"/>
      <c r="IP133" s="191"/>
      <c r="IQ133" s="191"/>
      <c r="IR133" s="191"/>
      <c r="IS133" s="191"/>
      <c r="IT133" s="191"/>
      <c r="IU133" s="191"/>
      <c r="IV133" s="191"/>
      <c r="IW133" s="191"/>
      <c r="IX133" s="191"/>
      <c r="IY133" s="191"/>
      <c r="IZ133" s="191"/>
      <c r="JA133" s="191"/>
      <c r="JB133" s="191"/>
      <c r="JC133" s="191"/>
      <c r="JD133" s="191"/>
      <c r="JE133" s="191"/>
      <c r="JF133" s="191"/>
      <c r="JG133" s="191"/>
      <c r="JH133" s="191"/>
      <c r="JI133" s="191"/>
      <c r="JJ133" s="191"/>
      <c r="JK133" s="191"/>
      <c r="JL133" s="191"/>
      <c r="JM133" s="191"/>
      <c r="JN133" s="191"/>
      <c r="JO133" s="191"/>
      <c r="JP133" s="191"/>
      <c r="JQ133" s="191"/>
      <c r="JR133" s="191"/>
      <c r="JS133" s="191"/>
      <c r="JT133" s="191"/>
      <c r="JU133" s="191"/>
      <c r="JV133" s="191"/>
      <c r="JW133" s="191"/>
      <c r="JX133" s="191"/>
      <c r="JY133" s="191"/>
      <c r="JZ133" s="191"/>
      <c r="KA133" s="191"/>
      <c r="KB133" s="191"/>
      <c r="KC133" s="191"/>
      <c r="KD133" s="191"/>
      <c r="KE133" s="191"/>
      <c r="KF133" s="191"/>
      <c r="KG133" s="191"/>
      <c r="KH133" s="191"/>
      <c r="KI133" s="191"/>
      <c r="KJ133" s="191"/>
      <c r="KK133" s="191"/>
      <c r="KL133" s="191"/>
      <c r="KM133" s="191"/>
      <c r="KN133" s="191"/>
      <c r="KO133" s="191"/>
      <c r="KP133" s="191"/>
      <c r="KQ133" s="191"/>
      <c r="KR133" s="191"/>
      <c r="KS133" s="191"/>
      <c r="KT133" s="191"/>
      <c r="KU133" s="191"/>
      <c r="KV133" s="191"/>
      <c r="KW133" s="191"/>
      <c r="KX133" s="191"/>
      <c r="KY133" s="191"/>
      <c r="KZ133" s="191"/>
      <c r="LA133" s="191"/>
      <c r="LB133" s="191"/>
      <c r="LC133" s="191"/>
      <c r="LD133" s="191"/>
      <c r="LE133" s="191"/>
      <c r="LF133" s="191"/>
      <c r="LG133" s="191"/>
      <c r="LH133" s="191"/>
      <c r="LI133" s="191"/>
      <c r="LJ133" s="191"/>
      <c r="LK133" s="191"/>
      <c r="LL133" s="191"/>
      <c r="LM133" s="191"/>
      <c r="LN133" s="191"/>
      <c r="LO133" s="191"/>
      <c r="LP133" s="191"/>
      <c r="LQ133" s="191"/>
      <c r="LR133" s="191"/>
      <c r="LS133" s="191"/>
      <c r="LT133" s="191"/>
      <c r="LU133" s="191"/>
      <c r="LV133" s="191"/>
      <c r="LW133" s="191"/>
      <c r="LX133" s="191"/>
      <c r="LY133" s="191"/>
      <c r="LZ133" s="191"/>
      <c r="MA133" s="191"/>
      <c r="MB133" s="191"/>
      <c r="MC133" s="191"/>
      <c r="MD133" s="191"/>
      <c r="ME133" s="191"/>
      <c r="MF133" s="191"/>
      <c r="MG133" s="191"/>
      <c r="MH133" s="191"/>
      <c r="MI133" s="191"/>
      <c r="MJ133" s="191"/>
      <c r="MK133" s="191"/>
      <c r="ML133" s="191"/>
      <c r="MM133" s="191"/>
      <c r="MN133" s="191"/>
      <c r="MO133" s="191"/>
      <c r="MP133" s="191"/>
      <c r="MQ133" s="191"/>
      <c r="MR133" s="191"/>
      <c r="MS133" s="191"/>
      <c r="MT133" s="191"/>
      <c r="MU133" s="191"/>
      <c r="MV133" s="191">
        <v>2</v>
      </c>
      <c r="MW133" s="191">
        <v>1</v>
      </c>
      <c r="MX133" s="191"/>
      <c r="MY133" s="191">
        <v>5</v>
      </c>
      <c r="MZ133" s="191">
        <v>119</v>
      </c>
      <c r="NA133" s="191"/>
      <c r="NB133" s="191"/>
      <c r="NC133" s="191"/>
      <c r="ND133" s="191"/>
      <c r="NE133" s="191"/>
      <c r="NF133" s="191"/>
      <c r="NG133" s="191"/>
      <c r="NH133" s="191"/>
      <c r="NI133" s="191">
        <v>2</v>
      </c>
      <c r="NJ133" s="191"/>
      <c r="NK133" s="191">
        <v>3</v>
      </c>
      <c r="NL133" s="191">
        <v>22</v>
      </c>
      <c r="NM133" s="191"/>
      <c r="NN133" s="191"/>
      <c r="NO133" s="191"/>
      <c r="NP133" s="191"/>
      <c r="NQ133" s="191"/>
      <c r="NR133" s="191"/>
    </row>
    <row r="134" spans="1:382" ht="17.25" customHeight="1" x14ac:dyDescent="0.25">
      <c r="A134" s="455">
        <v>35</v>
      </c>
      <c r="B134" s="542" t="s">
        <v>282</v>
      </c>
      <c r="C134" s="543"/>
      <c r="D134" s="188"/>
      <c r="E134" s="191"/>
      <c r="F134" s="191"/>
      <c r="G134" s="191"/>
      <c r="H134" s="191"/>
      <c r="I134" s="191"/>
      <c r="J134" s="191"/>
      <c r="K134" s="191"/>
      <c r="L134" s="191"/>
      <c r="M134" s="191"/>
      <c r="N134" s="191"/>
      <c r="O134" s="191"/>
      <c r="P134" s="191"/>
      <c r="Q134" s="191"/>
      <c r="R134" s="191"/>
      <c r="S134" s="191"/>
      <c r="T134" s="191"/>
      <c r="U134" s="191"/>
      <c r="V134" s="191"/>
      <c r="W134" s="191"/>
      <c r="X134" s="191"/>
      <c r="Y134" s="195">
        <f>(Abr!Y134+Abr!AT134)-Abr!DE134</f>
        <v>0</v>
      </c>
      <c r="Z134" s="195">
        <f>(Abr!Z134+Abr!AU134)-Abr!DF134</f>
        <v>0</v>
      </c>
      <c r="AA134" s="195">
        <f>(Abr!AA134+Abr!AV134)-Abr!DG134</f>
        <v>0</v>
      </c>
      <c r="AB134" s="195">
        <f>(Abr!AB134+Abr!AW134)-Abr!DH134</f>
        <v>0</v>
      </c>
      <c r="AC134" s="195">
        <f>(Abr!AC134+Abr!AX134)-Abr!DI134</f>
        <v>0</v>
      </c>
      <c r="AD134" s="195">
        <f>(Abr!AD134+Abr!AY134)-Abr!DJ134</f>
        <v>0</v>
      </c>
      <c r="AE134" s="195">
        <f>(Abr!AE134+Abr!AZ134)-Abr!DK134</f>
        <v>0</v>
      </c>
      <c r="AF134" s="195">
        <f>(Abr!AF134+Abr!BA134)-Abr!DL134</f>
        <v>0</v>
      </c>
      <c r="AG134" s="195">
        <f>(Abr!AG134+Abr!BB134)-Abr!DM134</f>
        <v>0</v>
      </c>
      <c r="AH134" s="195">
        <f>(Abr!AH134+Abr!BC134)-Abr!DN134</f>
        <v>0</v>
      </c>
      <c r="AI134" s="195">
        <f>(Abr!AI134+Abr!BD134)-Abr!DO134</f>
        <v>0</v>
      </c>
      <c r="AJ134" s="195">
        <f>(Abr!AJ134+Abr!BE134)-Abr!DP134</f>
        <v>0</v>
      </c>
      <c r="AK134" s="195">
        <f>(Abr!AK134+Abr!BF134)-Abr!DQ134</f>
        <v>0</v>
      </c>
      <c r="AL134" s="195">
        <f>(Abr!AL134+Abr!BG134)-Abr!DR134</f>
        <v>0</v>
      </c>
      <c r="AM134" s="195">
        <f>(Abr!AM134+Abr!BH134)-Abr!DS134</f>
        <v>0</v>
      </c>
      <c r="AN134" s="195">
        <f>(Abr!AN134+Abr!BI134)-Abr!DT134</f>
        <v>0</v>
      </c>
      <c r="AO134" s="195">
        <f>(Abr!AO134+Abr!BJ134)-Abr!DU134</f>
        <v>0</v>
      </c>
      <c r="AP134" s="195">
        <f>(Abr!AP134+Abr!BK134)-Abr!DV134</f>
        <v>0</v>
      </c>
      <c r="AQ134" s="195">
        <f>(Abr!AQ134+Abr!BL134)-Abr!DW134</f>
        <v>0</v>
      </c>
      <c r="AR134" s="195">
        <f>(Abr!AR134+Abr!BM134)-Abr!DX134</f>
        <v>0</v>
      </c>
      <c r="AS134" s="195">
        <f>(Abr!AS134+Abr!BN134)-Abr!DY134</f>
        <v>0</v>
      </c>
      <c r="AT134" s="191"/>
      <c r="AU134" s="191"/>
      <c r="AV134" s="191"/>
      <c r="AW134" s="191"/>
      <c r="AX134" s="191"/>
      <c r="AY134" s="191"/>
      <c r="AZ134" s="191"/>
      <c r="BA134" s="191"/>
      <c r="BB134" s="191"/>
      <c r="BC134" s="191"/>
      <c r="BD134" s="191"/>
      <c r="BE134" s="191"/>
      <c r="BF134" s="191"/>
      <c r="BG134" s="191"/>
      <c r="BH134" s="191"/>
      <c r="BI134" s="191"/>
      <c r="BJ134" s="191"/>
      <c r="BK134" s="191"/>
      <c r="BL134" s="191"/>
      <c r="BM134" s="191"/>
      <c r="BN134" s="191"/>
      <c r="BO134" s="191"/>
      <c r="BP134" s="191"/>
      <c r="BQ134" s="191"/>
      <c r="BR134" s="191"/>
      <c r="BS134" s="191"/>
      <c r="BT134" s="191"/>
      <c r="BU134" s="191"/>
      <c r="BV134" s="191"/>
      <c r="BW134" s="191"/>
      <c r="BX134" s="191"/>
      <c r="BY134" s="191"/>
      <c r="BZ134" s="191"/>
      <c r="CA134" s="191"/>
      <c r="CB134" s="191"/>
      <c r="CC134" s="191"/>
      <c r="CD134" s="191"/>
      <c r="CE134" s="191"/>
      <c r="CF134" s="191"/>
      <c r="CG134" s="191"/>
      <c r="CH134" s="191"/>
      <c r="CI134" s="191"/>
      <c r="CJ134" s="191"/>
      <c r="CK134" s="191"/>
      <c r="CL134" s="191"/>
      <c r="CM134" s="191"/>
      <c r="CN134" s="191"/>
      <c r="CO134" s="191"/>
      <c r="CP134" s="191"/>
      <c r="CQ134" s="191"/>
      <c r="CR134" s="191"/>
      <c r="CS134" s="191"/>
      <c r="CT134" s="191"/>
      <c r="CU134" s="191"/>
      <c r="CV134" s="191"/>
      <c r="CW134" s="191"/>
      <c r="CX134" s="191"/>
      <c r="CY134" s="191"/>
      <c r="CZ134" s="191"/>
      <c r="DA134" s="191"/>
      <c r="DB134" s="191"/>
      <c r="DC134" s="191"/>
      <c r="DD134" s="191"/>
      <c r="DE134" s="191"/>
      <c r="DF134" s="191"/>
      <c r="DG134" s="191"/>
      <c r="DH134" s="191"/>
      <c r="DI134" s="191"/>
      <c r="DJ134" s="191"/>
      <c r="DK134" s="191"/>
      <c r="DL134" s="191"/>
      <c r="DM134" s="191"/>
      <c r="DN134" s="191"/>
      <c r="DO134" s="191"/>
      <c r="DP134" s="191"/>
      <c r="DQ134" s="191"/>
      <c r="DR134" s="191"/>
      <c r="DS134" s="191"/>
      <c r="DT134" s="191"/>
      <c r="DU134" s="191"/>
      <c r="DV134" s="191"/>
      <c r="DW134" s="191"/>
      <c r="DX134" s="191"/>
      <c r="DY134" s="191"/>
      <c r="DZ134" s="191"/>
      <c r="EA134" s="191"/>
      <c r="EB134" s="191"/>
      <c r="EC134" s="191"/>
      <c r="ED134" s="191"/>
      <c r="EE134" s="191"/>
      <c r="EF134" s="191"/>
      <c r="EG134" s="191"/>
      <c r="EH134" s="191"/>
      <c r="EI134" s="191"/>
      <c r="EJ134" s="191"/>
      <c r="EK134" s="191"/>
      <c r="EL134" s="191"/>
      <c r="EM134" s="191"/>
      <c r="EN134" s="191"/>
      <c r="EO134" s="191"/>
      <c r="EP134" s="191"/>
      <c r="EQ134" s="191"/>
      <c r="ER134" s="191"/>
      <c r="ES134" s="191"/>
      <c r="ET134" s="191"/>
      <c r="EU134" s="195">
        <f t="shared" si="71"/>
        <v>0</v>
      </c>
      <c r="EV134" s="195">
        <f t="shared" si="72"/>
        <v>0</v>
      </c>
      <c r="EW134" s="195">
        <f t="shared" si="73"/>
        <v>0</v>
      </c>
      <c r="EX134" s="195">
        <f t="shared" si="74"/>
        <v>0</v>
      </c>
      <c r="EY134" s="195">
        <f t="shared" si="75"/>
        <v>0</v>
      </c>
      <c r="EZ134" s="195">
        <f t="shared" si="76"/>
        <v>0</v>
      </c>
      <c r="FA134" s="195">
        <f t="shared" si="77"/>
        <v>0</v>
      </c>
      <c r="FB134" s="195">
        <f t="shared" si="78"/>
        <v>0</v>
      </c>
      <c r="FC134" s="195">
        <f t="shared" si="79"/>
        <v>0</v>
      </c>
      <c r="FD134" s="195">
        <f t="shared" si="80"/>
        <v>0</v>
      </c>
      <c r="FE134" s="195">
        <f t="shared" si="81"/>
        <v>0</v>
      </c>
      <c r="FF134" s="195">
        <f t="shared" si="82"/>
        <v>0</v>
      </c>
      <c r="FG134" s="195">
        <f t="shared" si="83"/>
        <v>0</v>
      </c>
      <c r="FH134" s="195">
        <f t="shared" si="84"/>
        <v>0</v>
      </c>
      <c r="FI134" s="195">
        <f t="shared" si="85"/>
        <v>0</v>
      </c>
      <c r="FJ134" s="195">
        <f t="shared" si="86"/>
        <v>0</v>
      </c>
      <c r="FK134" s="195">
        <f t="shared" si="87"/>
        <v>0</v>
      </c>
      <c r="FL134" s="195">
        <f t="shared" si="88"/>
        <v>0</v>
      </c>
      <c r="FM134" s="195">
        <f t="shared" si="89"/>
        <v>0</v>
      </c>
      <c r="FN134" s="195">
        <f t="shared" si="90"/>
        <v>0</v>
      </c>
      <c r="FO134" s="195">
        <f t="shared" si="91"/>
        <v>0</v>
      </c>
      <c r="FP134" s="191"/>
      <c r="FQ134" s="191"/>
      <c r="FR134" s="191"/>
      <c r="FS134" s="191"/>
      <c r="FT134" s="191"/>
      <c r="FU134" s="191"/>
      <c r="FV134" s="191"/>
      <c r="FW134" s="191"/>
      <c r="FX134" s="191"/>
      <c r="FY134" s="191"/>
      <c r="FZ134" s="191"/>
      <c r="GA134" s="191"/>
      <c r="GB134" s="191"/>
      <c r="GC134" s="191"/>
      <c r="GD134" s="191"/>
      <c r="GE134" s="191"/>
      <c r="GF134" s="191"/>
      <c r="GG134" s="191"/>
      <c r="GH134" s="191"/>
      <c r="GI134" s="191"/>
      <c r="GJ134" s="191"/>
      <c r="GK134" s="191"/>
      <c r="GL134" s="191"/>
      <c r="GM134" s="191"/>
      <c r="GN134" s="191"/>
      <c r="GO134" s="191"/>
      <c r="GP134" s="191"/>
      <c r="GQ134" s="191"/>
      <c r="GR134" s="191"/>
      <c r="GS134" s="191"/>
      <c r="GT134" s="191"/>
      <c r="GU134" s="191"/>
      <c r="GV134" s="191"/>
      <c r="GW134" s="191"/>
      <c r="GX134" s="191"/>
      <c r="GY134" s="191"/>
      <c r="GZ134" s="191"/>
      <c r="HA134" s="191"/>
      <c r="HB134" s="191"/>
      <c r="HC134" s="191"/>
      <c r="HD134" s="191"/>
      <c r="HE134" s="191"/>
      <c r="HF134" s="191"/>
      <c r="HG134" s="191"/>
      <c r="HH134" s="191"/>
      <c r="HI134" s="191"/>
      <c r="HJ134" s="191"/>
      <c r="HK134" s="191"/>
      <c r="HL134" s="191"/>
      <c r="HM134" s="191"/>
      <c r="HN134" s="191"/>
      <c r="HO134" s="191"/>
      <c r="HP134" s="191"/>
      <c r="HQ134" s="191"/>
      <c r="HR134" s="191"/>
      <c r="HS134" s="191"/>
      <c r="HT134" s="191"/>
      <c r="HU134" s="191"/>
      <c r="HV134" s="191"/>
      <c r="HW134" s="191"/>
      <c r="HX134" s="191"/>
      <c r="HY134" s="191"/>
      <c r="HZ134" s="191"/>
      <c r="IA134" s="191"/>
      <c r="IB134" s="191"/>
      <c r="IC134" s="191"/>
      <c r="ID134" s="191"/>
      <c r="IE134" s="191"/>
      <c r="IF134" s="191"/>
      <c r="IG134" s="191"/>
      <c r="IH134" s="191"/>
      <c r="II134" s="191"/>
      <c r="IJ134" s="191"/>
      <c r="IK134" s="191"/>
      <c r="IL134" s="191"/>
      <c r="IM134" s="191"/>
      <c r="IN134" s="191"/>
      <c r="IO134" s="191"/>
      <c r="IP134" s="191"/>
      <c r="IQ134" s="191"/>
      <c r="IR134" s="191"/>
      <c r="IS134" s="191"/>
      <c r="IT134" s="191"/>
      <c r="IU134" s="191"/>
      <c r="IV134" s="191"/>
      <c r="IW134" s="191"/>
      <c r="IX134" s="191"/>
      <c r="IY134" s="191"/>
      <c r="IZ134" s="191"/>
      <c r="JA134" s="191"/>
      <c r="JB134" s="191"/>
      <c r="JC134" s="191"/>
      <c r="JD134" s="191"/>
      <c r="JE134" s="191"/>
      <c r="JF134" s="191"/>
      <c r="JG134" s="191"/>
      <c r="JH134" s="191"/>
      <c r="JI134" s="191"/>
      <c r="JJ134" s="191"/>
      <c r="JK134" s="191"/>
      <c r="JL134" s="191"/>
      <c r="JM134" s="191"/>
      <c r="JN134" s="191"/>
      <c r="JO134" s="191"/>
      <c r="JP134" s="191"/>
      <c r="JQ134" s="191"/>
      <c r="JR134" s="191"/>
      <c r="JS134" s="191"/>
      <c r="JT134" s="191"/>
      <c r="JU134" s="191"/>
      <c r="JV134" s="191"/>
      <c r="JW134" s="191"/>
      <c r="JX134" s="191"/>
      <c r="JY134" s="191"/>
      <c r="JZ134" s="191"/>
      <c r="KA134" s="191"/>
      <c r="KB134" s="191"/>
      <c r="KC134" s="191"/>
      <c r="KD134" s="191"/>
      <c r="KE134" s="191"/>
      <c r="KF134" s="191"/>
      <c r="KG134" s="191"/>
      <c r="KH134" s="191"/>
      <c r="KI134" s="191"/>
      <c r="KJ134" s="191"/>
      <c r="KK134" s="191"/>
      <c r="KL134" s="191"/>
      <c r="KM134" s="191"/>
      <c r="KN134" s="191"/>
      <c r="KO134" s="191"/>
      <c r="KP134" s="191"/>
      <c r="KQ134" s="191"/>
      <c r="KR134" s="191"/>
      <c r="KS134" s="191"/>
      <c r="KT134" s="191"/>
      <c r="KU134" s="191"/>
      <c r="KV134" s="191"/>
      <c r="KW134" s="191"/>
      <c r="KX134" s="191"/>
      <c r="KY134" s="191"/>
      <c r="KZ134" s="191"/>
      <c r="LA134" s="191"/>
      <c r="LB134" s="191"/>
      <c r="LC134" s="191"/>
      <c r="LD134" s="191"/>
      <c r="LE134" s="191"/>
      <c r="LF134" s="191"/>
      <c r="LG134" s="191"/>
      <c r="LH134" s="191"/>
      <c r="LI134" s="191"/>
      <c r="LJ134" s="191"/>
      <c r="LK134" s="191"/>
      <c r="LL134" s="191"/>
      <c r="LM134" s="191"/>
      <c r="LN134" s="191"/>
      <c r="LO134" s="191"/>
      <c r="LP134" s="191"/>
      <c r="LQ134" s="191"/>
      <c r="LR134" s="191"/>
      <c r="LS134" s="191"/>
      <c r="LT134" s="191"/>
      <c r="LU134" s="191"/>
      <c r="LV134" s="191"/>
      <c r="LW134" s="191"/>
      <c r="LX134" s="191"/>
      <c r="LY134" s="191"/>
      <c r="LZ134" s="191"/>
      <c r="MA134" s="191"/>
      <c r="MB134" s="191"/>
      <c r="MC134" s="191"/>
      <c r="MD134" s="191"/>
      <c r="ME134" s="191"/>
      <c r="MF134" s="191"/>
      <c r="MG134" s="191"/>
      <c r="MH134" s="191"/>
      <c r="MI134" s="191"/>
      <c r="MJ134" s="191"/>
      <c r="MK134" s="191"/>
      <c r="ML134" s="191"/>
      <c r="MM134" s="191"/>
      <c r="MN134" s="191"/>
      <c r="MO134" s="191"/>
      <c r="MP134" s="191"/>
      <c r="MQ134" s="191"/>
      <c r="MR134" s="191"/>
      <c r="MS134" s="191"/>
      <c r="MT134" s="191"/>
      <c r="MU134" s="191"/>
      <c r="MV134" s="191"/>
      <c r="MW134" s="191"/>
      <c r="MX134" s="191"/>
      <c r="MY134" s="191"/>
      <c r="MZ134" s="191"/>
      <c r="NA134" s="191"/>
      <c r="NB134" s="191"/>
      <c r="NC134" s="191"/>
      <c r="ND134" s="191"/>
      <c r="NE134" s="191"/>
      <c r="NF134" s="191"/>
      <c r="NG134" s="191"/>
      <c r="NH134" s="191"/>
      <c r="NI134" s="191"/>
      <c r="NJ134" s="191"/>
      <c r="NK134" s="191"/>
      <c r="NL134" s="191"/>
      <c r="NM134" s="191"/>
      <c r="NN134" s="191"/>
      <c r="NO134" s="191"/>
      <c r="NP134" s="191"/>
      <c r="NQ134" s="191"/>
      <c r="NR134" s="191"/>
    </row>
    <row r="135" spans="1:382" ht="17.25" customHeight="1" x14ac:dyDescent="0.25">
      <c r="A135" s="455">
        <v>36</v>
      </c>
      <c r="B135" s="542" t="s">
        <v>283</v>
      </c>
      <c r="C135" s="543"/>
      <c r="D135" s="188"/>
      <c r="E135" s="191"/>
      <c r="F135" s="191"/>
      <c r="G135" s="191"/>
      <c r="H135" s="191"/>
      <c r="I135" s="191"/>
      <c r="J135" s="191"/>
      <c r="K135" s="191"/>
      <c r="L135" s="191"/>
      <c r="M135" s="191"/>
      <c r="N135" s="191"/>
      <c r="O135" s="191"/>
      <c r="P135" s="191"/>
      <c r="Q135" s="191"/>
      <c r="R135" s="191"/>
      <c r="S135" s="191"/>
      <c r="T135" s="191"/>
      <c r="U135" s="191"/>
      <c r="V135" s="191"/>
      <c r="W135" s="191"/>
      <c r="X135" s="191"/>
      <c r="Y135" s="195">
        <f>(Abr!Y135+Abr!AT135)-Abr!DE135</f>
        <v>0</v>
      </c>
      <c r="Z135" s="195">
        <f>(Abr!Z135+Abr!AU135)-Abr!DF135</f>
        <v>0</v>
      </c>
      <c r="AA135" s="195">
        <f>(Abr!AA135+Abr!AV135)-Abr!DG135</f>
        <v>0</v>
      </c>
      <c r="AB135" s="195">
        <f>(Abr!AB135+Abr!AW135)-Abr!DH135</f>
        <v>0</v>
      </c>
      <c r="AC135" s="195">
        <f>(Abr!AC135+Abr!AX135)-Abr!DI135</f>
        <v>0</v>
      </c>
      <c r="AD135" s="195">
        <f>(Abr!AD135+Abr!AY135)-Abr!DJ135</f>
        <v>0</v>
      </c>
      <c r="AE135" s="195">
        <f>(Abr!AE135+Abr!AZ135)-Abr!DK135</f>
        <v>0</v>
      </c>
      <c r="AF135" s="195">
        <f>(Abr!AF135+Abr!BA135)-Abr!DL135</f>
        <v>0</v>
      </c>
      <c r="AG135" s="195">
        <f>(Abr!AG135+Abr!BB135)-Abr!DM135</f>
        <v>0</v>
      </c>
      <c r="AH135" s="195">
        <f>(Abr!AH135+Abr!BC135)-Abr!DN135</f>
        <v>0</v>
      </c>
      <c r="AI135" s="195">
        <f>(Abr!AI135+Abr!BD135)-Abr!DO135</f>
        <v>0</v>
      </c>
      <c r="AJ135" s="195">
        <f>(Abr!AJ135+Abr!BE135)-Abr!DP135</f>
        <v>0</v>
      </c>
      <c r="AK135" s="195">
        <f>(Abr!AK135+Abr!BF135)-Abr!DQ135</f>
        <v>0</v>
      </c>
      <c r="AL135" s="195">
        <f>(Abr!AL135+Abr!BG135)-Abr!DR135</f>
        <v>0</v>
      </c>
      <c r="AM135" s="195">
        <f>(Abr!AM135+Abr!BH135)-Abr!DS135</f>
        <v>0</v>
      </c>
      <c r="AN135" s="195">
        <f>(Abr!AN135+Abr!BI135)-Abr!DT135</f>
        <v>0</v>
      </c>
      <c r="AO135" s="195">
        <f>(Abr!AO135+Abr!BJ135)-Abr!DU135</f>
        <v>0</v>
      </c>
      <c r="AP135" s="195">
        <f>(Abr!AP135+Abr!BK135)-Abr!DV135</f>
        <v>0</v>
      </c>
      <c r="AQ135" s="195">
        <f>(Abr!AQ135+Abr!BL135)-Abr!DW135</f>
        <v>0</v>
      </c>
      <c r="AR135" s="195">
        <f>(Abr!AR135+Abr!BM135)-Abr!DX135</f>
        <v>0</v>
      </c>
      <c r="AS135" s="195">
        <f>(Abr!AS135+Abr!BN135)-Abr!DY135</f>
        <v>0</v>
      </c>
      <c r="AT135" s="191"/>
      <c r="AU135" s="191"/>
      <c r="AV135" s="191"/>
      <c r="AW135" s="191"/>
      <c r="AX135" s="191"/>
      <c r="AY135" s="191"/>
      <c r="AZ135" s="191"/>
      <c r="BA135" s="191"/>
      <c r="BB135" s="191"/>
      <c r="BC135" s="191"/>
      <c r="BD135" s="191"/>
      <c r="BE135" s="191"/>
      <c r="BF135" s="191"/>
      <c r="BG135" s="191"/>
      <c r="BH135" s="191"/>
      <c r="BI135" s="191"/>
      <c r="BJ135" s="191"/>
      <c r="BK135" s="191"/>
      <c r="BL135" s="191"/>
      <c r="BM135" s="191"/>
      <c r="BN135" s="191"/>
      <c r="BO135" s="191"/>
      <c r="BP135" s="191"/>
      <c r="BQ135" s="191"/>
      <c r="BR135" s="191"/>
      <c r="BS135" s="191"/>
      <c r="BT135" s="191"/>
      <c r="BU135" s="191"/>
      <c r="BV135" s="191"/>
      <c r="BW135" s="191"/>
      <c r="BX135" s="191"/>
      <c r="BY135" s="191"/>
      <c r="BZ135" s="191"/>
      <c r="CA135" s="191"/>
      <c r="CB135" s="191"/>
      <c r="CC135" s="191"/>
      <c r="CD135" s="191"/>
      <c r="CE135" s="191"/>
      <c r="CF135" s="191"/>
      <c r="CG135" s="191"/>
      <c r="CH135" s="191"/>
      <c r="CI135" s="191"/>
      <c r="CJ135" s="191"/>
      <c r="CK135" s="191"/>
      <c r="CL135" s="191"/>
      <c r="CM135" s="191"/>
      <c r="CN135" s="191"/>
      <c r="CO135" s="191"/>
      <c r="CP135" s="191"/>
      <c r="CQ135" s="191"/>
      <c r="CR135" s="191"/>
      <c r="CS135" s="191"/>
      <c r="CT135" s="191"/>
      <c r="CU135" s="191"/>
      <c r="CV135" s="191"/>
      <c r="CW135" s="191"/>
      <c r="CX135" s="191"/>
      <c r="CY135" s="191"/>
      <c r="CZ135" s="191"/>
      <c r="DA135" s="191"/>
      <c r="DB135" s="191"/>
      <c r="DC135" s="191"/>
      <c r="DD135" s="191"/>
      <c r="DE135" s="191"/>
      <c r="DF135" s="191"/>
      <c r="DG135" s="191"/>
      <c r="DH135" s="191"/>
      <c r="DI135" s="191"/>
      <c r="DJ135" s="191"/>
      <c r="DK135" s="191"/>
      <c r="DL135" s="191"/>
      <c r="DM135" s="191"/>
      <c r="DN135" s="191"/>
      <c r="DO135" s="191"/>
      <c r="DP135" s="191"/>
      <c r="DQ135" s="191"/>
      <c r="DR135" s="191"/>
      <c r="DS135" s="191"/>
      <c r="DT135" s="191"/>
      <c r="DU135" s="191"/>
      <c r="DV135" s="191"/>
      <c r="DW135" s="191"/>
      <c r="DX135" s="191"/>
      <c r="DY135" s="191"/>
      <c r="DZ135" s="191"/>
      <c r="EA135" s="191"/>
      <c r="EB135" s="191"/>
      <c r="EC135" s="191"/>
      <c r="ED135" s="191"/>
      <c r="EE135" s="191"/>
      <c r="EF135" s="191"/>
      <c r="EG135" s="191"/>
      <c r="EH135" s="191"/>
      <c r="EI135" s="191"/>
      <c r="EJ135" s="191"/>
      <c r="EK135" s="191"/>
      <c r="EL135" s="191"/>
      <c r="EM135" s="191"/>
      <c r="EN135" s="191"/>
      <c r="EO135" s="191"/>
      <c r="EP135" s="191"/>
      <c r="EQ135" s="191"/>
      <c r="ER135" s="191"/>
      <c r="ES135" s="191"/>
      <c r="ET135" s="191"/>
      <c r="EU135" s="195">
        <f t="shared" si="71"/>
        <v>0</v>
      </c>
      <c r="EV135" s="195">
        <f t="shared" si="72"/>
        <v>0</v>
      </c>
      <c r="EW135" s="195">
        <f t="shared" si="73"/>
        <v>0</v>
      </c>
      <c r="EX135" s="195">
        <f t="shared" si="74"/>
        <v>0</v>
      </c>
      <c r="EY135" s="195">
        <f t="shared" si="75"/>
        <v>0</v>
      </c>
      <c r="EZ135" s="195">
        <f t="shared" si="76"/>
        <v>0</v>
      </c>
      <c r="FA135" s="195">
        <f t="shared" si="77"/>
        <v>0</v>
      </c>
      <c r="FB135" s="195">
        <f t="shared" si="78"/>
        <v>0</v>
      </c>
      <c r="FC135" s="195">
        <f t="shared" si="79"/>
        <v>0</v>
      </c>
      <c r="FD135" s="195">
        <f t="shared" si="80"/>
        <v>0</v>
      </c>
      <c r="FE135" s="195">
        <f t="shared" si="81"/>
        <v>0</v>
      </c>
      <c r="FF135" s="195">
        <f t="shared" si="82"/>
        <v>0</v>
      </c>
      <c r="FG135" s="195">
        <f t="shared" si="83"/>
        <v>0</v>
      </c>
      <c r="FH135" s="195">
        <f t="shared" si="84"/>
        <v>0</v>
      </c>
      <c r="FI135" s="195">
        <f t="shared" si="85"/>
        <v>0</v>
      </c>
      <c r="FJ135" s="195">
        <f t="shared" si="86"/>
        <v>0</v>
      </c>
      <c r="FK135" s="195">
        <f t="shared" si="87"/>
        <v>0</v>
      </c>
      <c r="FL135" s="195">
        <f t="shared" si="88"/>
        <v>0</v>
      </c>
      <c r="FM135" s="195">
        <f t="shared" si="89"/>
        <v>0</v>
      </c>
      <c r="FN135" s="195">
        <f t="shared" si="90"/>
        <v>0</v>
      </c>
      <c r="FO135" s="195">
        <f t="shared" si="91"/>
        <v>0</v>
      </c>
      <c r="FP135" s="191"/>
      <c r="FQ135" s="191"/>
      <c r="FR135" s="191"/>
      <c r="FS135" s="191"/>
      <c r="FT135" s="191"/>
      <c r="FU135" s="191"/>
      <c r="FV135" s="191"/>
      <c r="FW135" s="191"/>
      <c r="FX135" s="191"/>
      <c r="FY135" s="191"/>
      <c r="FZ135" s="191"/>
      <c r="GA135" s="191"/>
      <c r="GB135" s="191"/>
      <c r="GC135" s="191"/>
      <c r="GD135" s="191"/>
      <c r="GE135" s="191"/>
      <c r="GF135" s="191"/>
      <c r="GG135" s="191"/>
      <c r="GH135" s="191"/>
      <c r="GI135" s="191"/>
      <c r="GJ135" s="191"/>
      <c r="GK135" s="191"/>
      <c r="GL135" s="191"/>
      <c r="GM135" s="191"/>
      <c r="GN135" s="191"/>
      <c r="GO135" s="191"/>
      <c r="GP135" s="191"/>
      <c r="GQ135" s="191"/>
      <c r="GR135" s="191"/>
      <c r="GS135" s="191"/>
      <c r="GT135" s="191"/>
      <c r="GU135" s="191"/>
      <c r="GV135" s="191"/>
      <c r="GW135" s="191"/>
      <c r="GX135" s="191"/>
      <c r="GY135" s="191"/>
      <c r="GZ135" s="191"/>
      <c r="HA135" s="191"/>
      <c r="HB135" s="191"/>
      <c r="HC135" s="191"/>
      <c r="HD135" s="191"/>
      <c r="HE135" s="191"/>
      <c r="HF135" s="191"/>
      <c r="HG135" s="191"/>
      <c r="HH135" s="191"/>
      <c r="HI135" s="191"/>
      <c r="HJ135" s="191"/>
      <c r="HK135" s="191"/>
      <c r="HL135" s="191"/>
      <c r="HM135" s="191"/>
      <c r="HN135" s="191"/>
      <c r="HO135" s="191"/>
      <c r="HP135" s="191"/>
      <c r="HQ135" s="191"/>
      <c r="HR135" s="191"/>
      <c r="HS135" s="191"/>
      <c r="HT135" s="191"/>
      <c r="HU135" s="191"/>
      <c r="HV135" s="191"/>
      <c r="HW135" s="191"/>
      <c r="HX135" s="191"/>
      <c r="HY135" s="191"/>
      <c r="HZ135" s="191"/>
      <c r="IA135" s="191"/>
      <c r="IB135" s="191"/>
      <c r="IC135" s="191"/>
      <c r="ID135" s="191"/>
      <c r="IE135" s="191"/>
      <c r="IF135" s="191"/>
      <c r="IG135" s="191"/>
      <c r="IH135" s="191"/>
      <c r="II135" s="191"/>
      <c r="IJ135" s="191"/>
      <c r="IK135" s="191"/>
      <c r="IL135" s="191"/>
      <c r="IM135" s="191"/>
      <c r="IN135" s="191"/>
      <c r="IO135" s="191"/>
      <c r="IP135" s="191"/>
      <c r="IQ135" s="191"/>
      <c r="IR135" s="191"/>
      <c r="IS135" s="191"/>
      <c r="IT135" s="191"/>
      <c r="IU135" s="191"/>
      <c r="IV135" s="191"/>
      <c r="IW135" s="191"/>
      <c r="IX135" s="191"/>
      <c r="IY135" s="191"/>
      <c r="IZ135" s="191"/>
      <c r="JA135" s="191"/>
      <c r="JB135" s="191"/>
      <c r="JC135" s="191"/>
      <c r="JD135" s="191"/>
      <c r="JE135" s="191"/>
      <c r="JF135" s="191"/>
      <c r="JG135" s="191"/>
      <c r="JH135" s="191"/>
      <c r="JI135" s="191"/>
      <c r="JJ135" s="191"/>
      <c r="JK135" s="191"/>
      <c r="JL135" s="191"/>
      <c r="JM135" s="191"/>
      <c r="JN135" s="191"/>
      <c r="JO135" s="191"/>
      <c r="JP135" s="191"/>
      <c r="JQ135" s="191"/>
      <c r="JR135" s="191"/>
      <c r="JS135" s="191"/>
      <c r="JT135" s="191"/>
      <c r="JU135" s="191"/>
      <c r="JV135" s="191"/>
      <c r="JW135" s="191"/>
      <c r="JX135" s="191"/>
      <c r="JY135" s="191"/>
      <c r="JZ135" s="191"/>
      <c r="KA135" s="191"/>
      <c r="KB135" s="191"/>
      <c r="KC135" s="191"/>
      <c r="KD135" s="191"/>
      <c r="KE135" s="191"/>
      <c r="KF135" s="191"/>
      <c r="KG135" s="191"/>
      <c r="KH135" s="191"/>
      <c r="KI135" s="191"/>
      <c r="KJ135" s="191"/>
      <c r="KK135" s="191"/>
      <c r="KL135" s="191"/>
      <c r="KM135" s="191"/>
      <c r="KN135" s="191"/>
      <c r="KO135" s="191"/>
      <c r="KP135" s="191"/>
      <c r="KQ135" s="191"/>
      <c r="KR135" s="191"/>
      <c r="KS135" s="191"/>
      <c r="KT135" s="191"/>
      <c r="KU135" s="191"/>
      <c r="KV135" s="191"/>
      <c r="KW135" s="191"/>
      <c r="KX135" s="191"/>
      <c r="KY135" s="191"/>
      <c r="KZ135" s="191"/>
      <c r="LA135" s="191"/>
      <c r="LB135" s="191"/>
      <c r="LC135" s="191"/>
      <c r="LD135" s="191"/>
      <c r="LE135" s="191"/>
      <c r="LF135" s="191"/>
      <c r="LG135" s="191"/>
      <c r="LH135" s="191"/>
      <c r="LI135" s="191"/>
      <c r="LJ135" s="191"/>
      <c r="LK135" s="191"/>
      <c r="LL135" s="191"/>
      <c r="LM135" s="191"/>
      <c r="LN135" s="191"/>
      <c r="LO135" s="191"/>
      <c r="LP135" s="191"/>
      <c r="LQ135" s="191"/>
      <c r="LR135" s="191"/>
      <c r="LS135" s="191"/>
      <c r="LT135" s="191"/>
      <c r="LU135" s="191"/>
      <c r="LV135" s="191"/>
      <c r="LW135" s="191"/>
      <c r="LX135" s="191"/>
      <c r="LY135" s="191"/>
      <c r="LZ135" s="191"/>
      <c r="MA135" s="191"/>
      <c r="MB135" s="191"/>
      <c r="MC135" s="191"/>
      <c r="MD135" s="191"/>
      <c r="ME135" s="191"/>
      <c r="MF135" s="191"/>
      <c r="MG135" s="191"/>
      <c r="MH135" s="191"/>
      <c r="MI135" s="191"/>
      <c r="MJ135" s="191"/>
      <c r="MK135" s="191"/>
      <c r="ML135" s="191"/>
      <c r="MM135" s="191"/>
      <c r="MN135" s="191"/>
      <c r="MO135" s="191"/>
      <c r="MP135" s="191"/>
      <c r="MQ135" s="191"/>
      <c r="MR135" s="191"/>
      <c r="MS135" s="191"/>
      <c r="MT135" s="191"/>
      <c r="MU135" s="191"/>
      <c r="MV135" s="191"/>
      <c r="MW135" s="191"/>
      <c r="MX135" s="191"/>
      <c r="MY135" s="191"/>
      <c r="MZ135" s="191"/>
      <c r="NA135" s="191"/>
      <c r="NB135" s="191"/>
      <c r="NC135" s="191"/>
      <c r="ND135" s="191"/>
      <c r="NE135" s="191"/>
      <c r="NF135" s="191"/>
      <c r="NG135" s="191"/>
      <c r="NH135" s="191"/>
      <c r="NI135" s="191"/>
      <c r="NJ135" s="191"/>
      <c r="NK135" s="191"/>
      <c r="NL135" s="191"/>
      <c r="NM135" s="191"/>
      <c r="NN135" s="191"/>
      <c r="NO135" s="191"/>
      <c r="NP135" s="191"/>
      <c r="NQ135" s="191"/>
      <c r="NR135" s="191"/>
    </row>
    <row r="136" spans="1:382" ht="17.25" customHeight="1" x14ac:dyDescent="0.25">
      <c r="A136" s="455">
        <v>37</v>
      </c>
      <c r="B136" s="542" t="s">
        <v>284</v>
      </c>
      <c r="C136" s="543"/>
      <c r="D136" s="188"/>
      <c r="E136" s="191"/>
      <c r="F136" s="191"/>
      <c r="G136" s="191"/>
      <c r="H136" s="191"/>
      <c r="I136" s="191"/>
      <c r="J136" s="191"/>
      <c r="K136" s="191"/>
      <c r="L136" s="191"/>
      <c r="M136" s="191"/>
      <c r="N136" s="191"/>
      <c r="O136" s="191"/>
      <c r="P136" s="191"/>
      <c r="Q136" s="191"/>
      <c r="R136" s="191"/>
      <c r="S136" s="191"/>
      <c r="T136" s="191"/>
      <c r="U136" s="191"/>
      <c r="V136" s="191"/>
      <c r="W136" s="191"/>
      <c r="X136" s="191"/>
      <c r="Y136" s="195">
        <f>(Abr!Y136+Abr!AT136)-Abr!DE136</f>
        <v>0</v>
      </c>
      <c r="Z136" s="195">
        <f>(Abr!Z136+Abr!AU136)-Abr!DF136</f>
        <v>0</v>
      </c>
      <c r="AA136" s="195">
        <f>(Abr!AA136+Abr!AV136)-Abr!DG136</f>
        <v>0</v>
      </c>
      <c r="AB136" s="195">
        <f>(Abr!AB136+Abr!AW136)-Abr!DH136</f>
        <v>0</v>
      </c>
      <c r="AC136" s="195">
        <f>(Abr!AC136+Abr!AX136)-Abr!DI136</f>
        <v>0</v>
      </c>
      <c r="AD136" s="195">
        <f>(Abr!AD136+Abr!AY136)-Abr!DJ136</f>
        <v>0</v>
      </c>
      <c r="AE136" s="195">
        <f>(Abr!AE136+Abr!AZ136)-Abr!DK136</f>
        <v>0</v>
      </c>
      <c r="AF136" s="195">
        <f>(Abr!AF136+Abr!BA136)-Abr!DL136</f>
        <v>0</v>
      </c>
      <c r="AG136" s="195">
        <f>(Abr!AG136+Abr!BB136)-Abr!DM136</f>
        <v>0</v>
      </c>
      <c r="AH136" s="195">
        <f>(Abr!AH136+Abr!BC136)-Abr!DN136</f>
        <v>0</v>
      </c>
      <c r="AI136" s="195">
        <f>(Abr!AI136+Abr!BD136)-Abr!DO136</f>
        <v>0</v>
      </c>
      <c r="AJ136" s="195">
        <f>(Abr!AJ136+Abr!BE136)-Abr!DP136</f>
        <v>0</v>
      </c>
      <c r="AK136" s="195">
        <f>(Abr!AK136+Abr!BF136)-Abr!DQ136</f>
        <v>0</v>
      </c>
      <c r="AL136" s="195">
        <f>(Abr!AL136+Abr!BG136)-Abr!DR136</f>
        <v>0</v>
      </c>
      <c r="AM136" s="195">
        <f>(Abr!AM136+Abr!BH136)-Abr!DS136</f>
        <v>0</v>
      </c>
      <c r="AN136" s="195">
        <f>(Abr!AN136+Abr!BI136)-Abr!DT136</f>
        <v>0</v>
      </c>
      <c r="AO136" s="195">
        <f>(Abr!AO136+Abr!BJ136)-Abr!DU136</f>
        <v>0</v>
      </c>
      <c r="AP136" s="195">
        <f>(Abr!AP136+Abr!BK136)-Abr!DV136</f>
        <v>0</v>
      </c>
      <c r="AQ136" s="195">
        <f>(Abr!AQ136+Abr!BL136)-Abr!DW136</f>
        <v>0</v>
      </c>
      <c r="AR136" s="195">
        <f>(Abr!AR136+Abr!BM136)-Abr!DX136</f>
        <v>0</v>
      </c>
      <c r="AS136" s="195">
        <f>(Abr!AS136+Abr!BN136)-Abr!DY136</f>
        <v>0</v>
      </c>
      <c r="AT136" s="191"/>
      <c r="AU136" s="191"/>
      <c r="AV136" s="191"/>
      <c r="AW136" s="191"/>
      <c r="AX136" s="191"/>
      <c r="AY136" s="191"/>
      <c r="AZ136" s="191"/>
      <c r="BA136" s="191"/>
      <c r="BB136" s="191"/>
      <c r="BC136" s="191"/>
      <c r="BD136" s="191"/>
      <c r="BE136" s="191"/>
      <c r="BF136" s="191"/>
      <c r="BG136" s="191"/>
      <c r="BH136" s="191"/>
      <c r="BI136" s="191"/>
      <c r="BJ136" s="191"/>
      <c r="BK136" s="191"/>
      <c r="BL136" s="191"/>
      <c r="BM136" s="191"/>
      <c r="BN136" s="191"/>
      <c r="BO136" s="191"/>
      <c r="BP136" s="191"/>
      <c r="BQ136" s="191"/>
      <c r="BR136" s="191"/>
      <c r="BS136" s="191"/>
      <c r="BT136" s="191"/>
      <c r="BU136" s="191"/>
      <c r="BV136" s="191"/>
      <c r="BW136" s="191"/>
      <c r="BX136" s="191"/>
      <c r="BY136" s="191"/>
      <c r="BZ136" s="191"/>
      <c r="CA136" s="191"/>
      <c r="CB136" s="191"/>
      <c r="CC136" s="191"/>
      <c r="CD136" s="191"/>
      <c r="CE136" s="191"/>
      <c r="CF136" s="191"/>
      <c r="CG136" s="191"/>
      <c r="CH136" s="191"/>
      <c r="CI136" s="191"/>
      <c r="CJ136" s="191"/>
      <c r="CK136" s="191"/>
      <c r="CL136" s="191"/>
      <c r="CM136" s="191"/>
      <c r="CN136" s="191"/>
      <c r="CO136" s="191"/>
      <c r="CP136" s="191"/>
      <c r="CQ136" s="191"/>
      <c r="CR136" s="191"/>
      <c r="CS136" s="191"/>
      <c r="CT136" s="191"/>
      <c r="CU136" s="191"/>
      <c r="CV136" s="191"/>
      <c r="CW136" s="191"/>
      <c r="CX136" s="191"/>
      <c r="CY136" s="191"/>
      <c r="CZ136" s="191"/>
      <c r="DA136" s="191"/>
      <c r="DB136" s="191"/>
      <c r="DC136" s="191"/>
      <c r="DD136" s="191"/>
      <c r="DE136" s="191"/>
      <c r="DF136" s="191"/>
      <c r="DG136" s="191"/>
      <c r="DH136" s="191"/>
      <c r="DI136" s="191"/>
      <c r="DJ136" s="191"/>
      <c r="DK136" s="191"/>
      <c r="DL136" s="191"/>
      <c r="DM136" s="191"/>
      <c r="DN136" s="191"/>
      <c r="DO136" s="191"/>
      <c r="DP136" s="191"/>
      <c r="DQ136" s="191"/>
      <c r="DR136" s="191"/>
      <c r="DS136" s="191"/>
      <c r="DT136" s="191"/>
      <c r="DU136" s="191"/>
      <c r="DV136" s="191"/>
      <c r="DW136" s="191"/>
      <c r="DX136" s="191"/>
      <c r="DY136" s="191"/>
      <c r="DZ136" s="191"/>
      <c r="EA136" s="191"/>
      <c r="EB136" s="191"/>
      <c r="EC136" s="191"/>
      <c r="ED136" s="191"/>
      <c r="EE136" s="191"/>
      <c r="EF136" s="191"/>
      <c r="EG136" s="191"/>
      <c r="EH136" s="191"/>
      <c r="EI136" s="191"/>
      <c r="EJ136" s="191"/>
      <c r="EK136" s="191"/>
      <c r="EL136" s="191"/>
      <c r="EM136" s="191"/>
      <c r="EN136" s="191"/>
      <c r="EO136" s="191"/>
      <c r="EP136" s="191"/>
      <c r="EQ136" s="191"/>
      <c r="ER136" s="191"/>
      <c r="ES136" s="191"/>
      <c r="ET136" s="191"/>
      <c r="EU136" s="195">
        <f t="shared" si="71"/>
        <v>0</v>
      </c>
      <c r="EV136" s="195">
        <f t="shared" si="72"/>
        <v>0</v>
      </c>
      <c r="EW136" s="195">
        <f t="shared" si="73"/>
        <v>0</v>
      </c>
      <c r="EX136" s="195">
        <f t="shared" si="74"/>
        <v>0</v>
      </c>
      <c r="EY136" s="195">
        <f t="shared" si="75"/>
        <v>0</v>
      </c>
      <c r="EZ136" s="195">
        <f t="shared" si="76"/>
        <v>0</v>
      </c>
      <c r="FA136" s="195">
        <f t="shared" si="77"/>
        <v>0</v>
      </c>
      <c r="FB136" s="195">
        <f t="shared" si="78"/>
        <v>0</v>
      </c>
      <c r="FC136" s="195">
        <f t="shared" si="79"/>
        <v>0</v>
      </c>
      <c r="FD136" s="195">
        <f t="shared" si="80"/>
        <v>0</v>
      </c>
      <c r="FE136" s="195">
        <f t="shared" si="81"/>
        <v>0</v>
      </c>
      <c r="FF136" s="195">
        <f t="shared" si="82"/>
        <v>0</v>
      </c>
      <c r="FG136" s="195">
        <f t="shared" si="83"/>
        <v>0</v>
      </c>
      <c r="FH136" s="195">
        <f t="shared" si="84"/>
        <v>0</v>
      </c>
      <c r="FI136" s="195">
        <f t="shared" si="85"/>
        <v>0</v>
      </c>
      <c r="FJ136" s="195">
        <f t="shared" si="86"/>
        <v>0</v>
      </c>
      <c r="FK136" s="195">
        <f t="shared" si="87"/>
        <v>0</v>
      </c>
      <c r="FL136" s="195">
        <f t="shared" si="88"/>
        <v>0</v>
      </c>
      <c r="FM136" s="195">
        <f t="shared" si="89"/>
        <v>0</v>
      </c>
      <c r="FN136" s="195">
        <f t="shared" si="90"/>
        <v>0</v>
      </c>
      <c r="FO136" s="195">
        <f t="shared" si="91"/>
        <v>0</v>
      </c>
      <c r="FP136" s="191"/>
      <c r="FQ136" s="191"/>
      <c r="FR136" s="191"/>
      <c r="FS136" s="191"/>
      <c r="FT136" s="191"/>
      <c r="FU136" s="191"/>
      <c r="FV136" s="191"/>
      <c r="FW136" s="191"/>
      <c r="FX136" s="191"/>
      <c r="FY136" s="191"/>
      <c r="FZ136" s="191"/>
      <c r="GA136" s="191"/>
      <c r="GB136" s="191"/>
      <c r="GC136" s="191"/>
      <c r="GD136" s="191"/>
      <c r="GE136" s="191"/>
      <c r="GF136" s="191"/>
      <c r="GG136" s="191"/>
      <c r="GH136" s="191"/>
      <c r="GI136" s="191"/>
      <c r="GJ136" s="191"/>
      <c r="GK136" s="191"/>
      <c r="GL136" s="191"/>
      <c r="GM136" s="191"/>
      <c r="GN136" s="191"/>
      <c r="GO136" s="191"/>
      <c r="GP136" s="191"/>
      <c r="GQ136" s="191"/>
      <c r="GR136" s="191"/>
      <c r="GS136" s="191"/>
      <c r="GT136" s="191"/>
      <c r="GU136" s="191"/>
      <c r="GV136" s="191"/>
      <c r="GW136" s="191"/>
      <c r="GX136" s="191"/>
      <c r="GY136" s="191"/>
      <c r="GZ136" s="191"/>
      <c r="HA136" s="191"/>
      <c r="HB136" s="191"/>
      <c r="HC136" s="191"/>
      <c r="HD136" s="191"/>
      <c r="HE136" s="191"/>
      <c r="HF136" s="191"/>
      <c r="HG136" s="191"/>
      <c r="HH136" s="191"/>
      <c r="HI136" s="191"/>
      <c r="HJ136" s="191"/>
      <c r="HK136" s="191"/>
      <c r="HL136" s="191"/>
      <c r="HM136" s="191"/>
      <c r="HN136" s="191"/>
      <c r="HO136" s="191"/>
      <c r="HP136" s="191"/>
      <c r="HQ136" s="191"/>
      <c r="HR136" s="191"/>
      <c r="HS136" s="191"/>
      <c r="HT136" s="191"/>
      <c r="HU136" s="191"/>
      <c r="HV136" s="191"/>
      <c r="HW136" s="191"/>
      <c r="HX136" s="191"/>
      <c r="HY136" s="191"/>
      <c r="HZ136" s="191"/>
      <c r="IA136" s="191"/>
      <c r="IB136" s="191"/>
      <c r="IC136" s="191"/>
      <c r="ID136" s="191"/>
      <c r="IE136" s="191"/>
      <c r="IF136" s="191"/>
      <c r="IG136" s="191"/>
      <c r="IH136" s="191"/>
      <c r="II136" s="191"/>
      <c r="IJ136" s="191"/>
      <c r="IK136" s="191"/>
      <c r="IL136" s="191"/>
      <c r="IM136" s="191"/>
      <c r="IN136" s="191"/>
      <c r="IO136" s="191"/>
      <c r="IP136" s="191"/>
      <c r="IQ136" s="191"/>
      <c r="IR136" s="191"/>
      <c r="IS136" s="191"/>
      <c r="IT136" s="191"/>
      <c r="IU136" s="191"/>
      <c r="IV136" s="191"/>
      <c r="IW136" s="191"/>
      <c r="IX136" s="191"/>
      <c r="IY136" s="191"/>
      <c r="IZ136" s="191"/>
      <c r="JA136" s="191"/>
      <c r="JB136" s="191"/>
      <c r="JC136" s="191"/>
      <c r="JD136" s="191"/>
      <c r="JE136" s="191"/>
      <c r="JF136" s="191"/>
      <c r="JG136" s="191"/>
      <c r="JH136" s="191"/>
      <c r="JI136" s="191"/>
      <c r="JJ136" s="191"/>
      <c r="JK136" s="191"/>
      <c r="JL136" s="191"/>
      <c r="JM136" s="191"/>
      <c r="JN136" s="191"/>
      <c r="JO136" s="191"/>
      <c r="JP136" s="191"/>
      <c r="JQ136" s="191"/>
      <c r="JR136" s="191"/>
      <c r="JS136" s="191"/>
      <c r="JT136" s="191"/>
      <c r="JU136" s="191"/>
      <c r="JV136" s="191"/>
      <c r="JW136" s="191"/>
      <c r="JX136" s="191"/>
      <c r="JY136" s="191"/>
      <c r="JZ136" s="191"/>
      <c r="KA136" s="191"/>
      <c r="KB136" s="191"/>
      <c r="KC136" s="191"/>
      <c r="KD136" s="191"/>
      <c r="KE136" s="191"/>
      <c r="KF136" s="191"/>
      <c r="KG136" s="191"/>
      <c r="KH136" s="191"/>
      <c r="KI136" s="191"/>
      <c r="KJ136" s="191"/>
      <c r="KK136" s="191"/>
      <c r="KL136" s="191"/>
      <c r="KM136" s="191"/>
      <c r="KN136" s="191"/>
      <c r="KO136" s="191"/>
      <c r="KP136" s="191"/>
      <c r="KQ136" s="191"/>
      <c r="KR136" s="191"/>
      <c r="KS136" s="191"/>
      <c r="KT136" s="191"/>
      <c r="KU136" s="191"/>
      <c r="KV136" s="191"/>
      <c r="KW136" s="191"/>
      <c r="KX136" s="191"/>
      <c r="KY136" s="191"/>
      <c r="KZ136" s="191"/>
      <c r="LA136" s="191"/>
      <c r="LB136" s="191"/>
      <c r="LC136" s="191"/>
      <c r="LD136" s="191"/>
      <c r="LE136" s="191"/>
      <c r="LF136" s="191"/>
      <c r="LG136" s="191"/>
      <c r="LH136" s="191"/>
      <c r="LI136" s="191"/>
      <c r="LJ136" s="191"/>
      <c r="LK136" s="191"/>
      <c r="LL136" s="191"/>
      <c r="LM136" s="191"/>
      <c r="LN136" s="191"/>
      <c r="LO136" s="191"/>
      <c r="LP136" s="191"/>
      <c r="LQ136" s="191"/>
      <c r="LR136" s="191"/>
      <c r="LS136" s="191"/>
      <c r="LT136" s="191"/>
      <c r="LU136" s="191"/>
      <c r="LV136" s="191"/>
      <c r="LW136" s="191"/>
      <c r="LX136" s="191"/>
      <c r="LY136" s="191"/>
      <c r="LZ136" s="191"/>
      <c r="MA136" s="191"/>
      <c r="MB136" s="191"/>
      <c r="MC136" s="191"/>
      <c r="MD136" s="191"/>
      <c r="ME136" s="191"/>
      <c r="MF136" s="191"/>
      <c r="MG136" s="191"/>
      <c r="MH136" s="191"/>
      <c r="MI136" s="191"/>
      <c r="MJ136" s="191"/>
      <c r="MK136" s="191"/>
      <c r="ML136" s="191"/>
      <c r="MM136" s="191"/>
      <c r="MN136" s="191"/>
      <c r="MO136" s="191"/>
      <c r="MP136" s="191"/>
      <c r="MQ136" s="191"/>
      <c r="MR136" s="191"/>
      <c r="MS136" s="191"/>
      <c r="MT136" s="191"/>
      <c r="MU136" s="191"/>
      <c r="MV136" s="191"/>
      <c r="MW136" s="191"/>
      <c r="MX136" s="191"/>
      <c r="MY136" s="191"/>
      <c r="MZ136" s="191"/>
      <c r="NA136" s="191"/>
      <c r="NB136" s="191"/>
      <c r="NC136" s="191"/>
      <c r="ND136" s="191"/>
      <c r="NE136" s="191"/>
      <c r="NF136" s="191"/>
      <c r="NG136" s="191"/>
      <c r="NH136" s="191"/>
      <c r="NI136" s="191"/>
      <c r="NJ136" s="191"/>
      <c r="NK136" s="191"/>
      <c r="NL136" s="191"/>
      <c r="NM136" s="191"/>
      <c r="NN136" s="191"/>
      <c r="NO136" s="191"/>
      <c r="NP136" s="191"/>
      <c r="NQ136" s="191"/>
      <c r="NR136" s="191"/>
    </row>
    <row r="137" spans="1:382" ht="17.25" customHeight="1" x14ac:dyDescent="0.25">
      <c r="A137" s="455">
        <v>38</v>
      </c>
      <c r="B137" s="542" t="s">
        <v>285</v>
      </c>
      <c r="C137" s="543"/>
      <c r="D137" s="188">
        <v>3</v>
      </c>
      <c r="E137" s="191"/>
      <c r="F137" s="191"/>
      <c r="G137" s="191"/>
      <c r="H137" s="191"/>
      <c r="I137" s="191"/>
      <c r="J137" s="191"/>
      <c r="K137" s="191"/>
      <c r="L137" s="191"/>
      <c r="M137" s="191"/>
      <c r="N137" s="191"/>
      <c r="O137" s="191"/>
      <c r="P137" s="191"/>
      <c r="Q137" s="191"/>
      <c r="R137" s="191"/>
      <c r="S137" s="191"/>
      <c r="T137" s="191"/>
      <c r="U137" s="191"/>
      <c r="V137" s="191">
        <v>3</v>
      </c>
      <c r="W137" s="191"/>
      <c r="X137" s="191"/>
      <c r="Y137" s="195">
        <f>(Abr!Y137+Abr!AT137)-Abr!DE137</f>
        <v>0</v>
      </c>
      <c r="Z137" s="195">
        <f>(Abr!Z137+Abr!AU137)-Abr!DF137</f>
        <v>0</v>
      </c>
      <c r="AA137" s="195">
        <f>(Abr!AA137+Abr!AV137)-Abr!DG137</f>
        <v>0</v>
      </c>
      <c r="AB137" s="195">
        <f>(Abr!AB137+Abr!AW137)-Abr!DH137</f>
        <v>0</v>
      </c>
      <c r="AC137" s="195">
        <f>(Abr!AC137+Abr!AX137)-Abr!DI137</f>
        <v>0</v>
      </c>
      <c r="AD137" s="195">
        <f>(Abr!AD137+Abr!AY137)-Abr!DJ137</f>
        <v>0</v>
      </c>
      <c r="AE137" s="195">
        <f>(Abr!AE137+Abr!AZ137)-Abr!DK137</f>
        <v>0</v>
      </c>
      <c r="AF137" s="195">
        <f>(Abr!AF137+Abr!BA137)-Abr!DL137</f>
        <v>0</v>
      </c>
      <c r="AG137" s="195">
        <f>(Abr!AG137+Abr!BB137)-Abr!DM137</f>
        <v>0</v>
      </c>
      <c r="AH137" s="195">
        <f>(Abr!AH137+Abr!BC137)-Abr!DN137</f>
        <v>0</v>
      </c>
      <c r="AI137" s="195">
        <f>(Abr!AI137+Abr!BD137)-Abr!DO137</f>
        <v>0</v>
      </c>
      <c r="AJ137" s="195">
        <f>(Abr!AJ137+Abr!BE137)-Abr!DP137</f>
        <v>0</v>
      </c>
      <c r="AK137" s="195">
        <f>(Abr!AK137+Abr!BF137)-Abr!DQ137</f>
        <v>0</v>
      </c>
      <c r="AL137" s="195">
        <f>(Abr!AL137+Abr!BG137)-Abr!DR137</f>
        <v>0</v>
      </c>
      <c r="AM137" s="195">
        <f>(Abr!AM137+Abr!BH137)-Abr!DS137</f>
        <v>0</v>
      </c>
      <c r="AN137" s="195">
        <f>(Abr!AN137+Abr!BI137)-Abr!DT137</f>
        <v>0</v>
      </c>
      <c r="AO137" s="195">
        <f>(Abr!AO137+Abr!BJ137)-Abr!DU137</f>
        <v>0</v>
      </c>
      <c r="AP137" s="195">
        <f>(Abr!AP137+Abr!BK137)-Abr!DV137</f>
        <v>0</v>
      </c>
      <c r="AQ137" s="195">
        <f>(Abr!AQ137+Abr!BL137)-Abr!DW137</f>
        <v>0</v>
      </c>
      <c r="AR137" s="195">
        <f>(Abr!AR137+Abr!BM137)-Abr!DX137</f>
        <v>0</v>
      </c>
      <c r="AS137" s="195">
        <f>(Abr!AS137+Abr!BN137)-Abr!DY137</f>
        <v>0</v>
      </c>
      <c r="AT137" s="191"/>
      <c r="AU137" s="191"/>
      <c r="AV137" s="191"/>
      <c r="AW137" s="191"/>
      <c r="AX137" s="191"/>
      <c r="AY137" s="191"/>
      <c r="AZ137" s="191"/>
      <c r="BA137" s="191"/>
      <c r="BB137" s="191"/>
      <c r="BC137" s="191"/>
      <c r="BD137" s="191"/>
      <c r="BE137" s="191"/>
      <c r="BF137" s="191"/>
      <c r="BG137" s="191"/>
      <c r="BH137" s="191"/>
      <c r="BI137" s="191"/>
      <c r="BJ137" s="191"/>
      <c r="BK137" s="191"/>
      <c r="BL137" s="191">
        <v>6</v>
      </c>
      <c r="BM137" s="191"/>
      <c r="BN137" s="191"/>
      <c r="BO137" s="191"/>
      <c r="BP137" s="191"/>
      <c r="BQ137" s="191"/>
      <c r="BR137" s="191"/>
      <c r="BS137" s="191"/>
      <c r="BT137" s="191"/>
      <c r="BU137" s="191"/>
      <c r="BV137" s="191"/>
      <c r="BW137" s="191"/>
      <c r="BX137" s="191"/>
      <c r="BY137" s="191"/>
      <c r="BZ137" s="191"/>
      <c r="CA137" s="191"/>
      <c r="CB137" s="191"/>
      <c r="CC137" s="191"/>
      <c r="CD137" s="191"/>
      <c r="CE137" s="191"/>
      <c r="CF137" s="191"/>
      <c r="CG137" s="191"/>
      <c r="CH137" s="191"/>
      <c r="CI137" s="191"/>
      <c r="CJ137" s="191"/>
      <c r="CK137" s="191"/>
      <c r="CL137" s="191"/>
      <c r="CM137" s="191"/>
      <c r="CN137" s="191"/>
      <c r="CO137" s="191"/>
      <c r="CP137" s="191"/>
      <c r="CQ137" s="191"/>
      <c r="CR137" s="191"/>
      <c r="CS137" s="191"/>
      <c r="CT137" s="191"/>
      <c r="CU137" s="191"/>
      <c r="CV137" s="191"/>
      <c r="CW137" s="191"/>
      <c r="CX137" s="191"/>
      <c r="CY137" s="191"/>
      <c r="CZ137" s="191"/>
      <c r="DA137" s="191"/>
      <c r="DB137" s="191"/>
      <c r="DC137" s="191"/>
      <c r="DD137" s="191"/>
      <c r="DE137" s="191"/>
      <c r="DF137" s="191"/>
      <c r="DG137" s="191"/>
      <c r="DH137" s="191"/>
      <c r="DI137" s="191"/>
      <c r="DJ137" s="191"/>
      <c r="DK137" s="191"/>
      <c r="DL137" s="191"/>
      <c r="DM137" s="191"/>
      <c r="DN137" s="191"/>
      <c r="DO137" s="191"/>
      <c r="DP137" s="191"/>
      <c r="DQ137" s="191"/>
      <c r="DR137" s="191"/>
      <c r="DS137" s="191"/>
      <c r="DT137" s="191"/>
      <c r="DU137" s="191"/>
      <c r="DV137" s="191"/>
      <c r="DW137" s="191">
        <v>6</v>
      </c>
      <c r="DX137" s="191"/>
      <c r="DY137" s="191"/>
      <c r="DZ137" s="191"/>
      <c r="EA137" s="191"/>
      <c r="EB137" s="191"/>
      <c r="EC137" s="191"/>
      <c r="ED137" s="191"/>
      <c r="EE137" s="191"/>
      <c r="EF137" s="191"/>
      <c r="EG137" s="191"/>
      <c r="EH137" s="191"/>
      <c r="EI137" s="191"/>
      <c r="EJ137" s="191"/>
      <c r="EK137" s="191"/>
      <c r="EL137" s="191"/>
      <c r="EM137" s="191"/>
      <c r="EN137" s="191"/>
      <c r="EO137" s="191"/>
      <c r="EP137" s="191"/>
      <c r="EQ137" s="191"/>
      <c r="ER137" s="191">
        <v>6</v>
      </c>
      <c r="ES137" s="191"/>
      <c r="ET137" s="191"/>
      <c r="EU137" s="195">
        <f t="shared" si="71"/>
        <v>93</v>
      </c>
      <c r="EV137" s="195">
        <f t="shared" si="72"/>
        <v>0</v>
      </c>
      <c r="EW137" s="195">
        <f t="shared" si="73"/>
        <v>0</v>
      </c>
      <c r="EX137" s="195">
        <f t="shared" si="74"/>
        <v>0</v>
      </c>
      <c r="EY137" s="195">
        <f t="shared" si="75"/>
        <v>0</v>
      </c>
      <c r="EZ137" s="195">
        <f t="shared" si="76"/>
        <v>0</v>
      </c>
      <c r="FA137" s="195">
        <f t="shared" si="77"/>
        <v>0</v>
      </c>
      <c r="FB137" s="195">
        <f t="shared" si="78"/>
        <v>0</v>
      </c>
      <c r="FC137" s="195">
        <f t="shared" si="79"/>
        <v>0</v>
      </c>
      <c r="FD137" s="195">
        <f t="shared" si="80"/>
        <v>0</v>
      </c>
      <c r="FE137" s="195">
        <f t="shared" si="81"/>
        <v>0</v>
      </c>
      <c r="FF137" s="195">
        <f t="shared" si="82"/>
        <v>0</v>
      </c>
      <c r="FG137" s="195">
        <f t="shared" si="83"/>
        <v>0</v>
      </c>
      <c r="FH137" s="195">
        <f t="shared" si="84"/>
        <v>0</v>
      </c>
      <c r="FI137" s="195">
        <f t="shared" si="85"/>
        <v>0</v>
      </c>
      <c r="FJ137" s="195">
        <f t="shared" si="86"/>
        <v>0</v>
      </c>
      <c r="FK137" s="195">
        <f t="shared" si="87"/>
        <v>0</v>
      </c>
      <c r="FL137" s="195">
        <f t="shared" si="88"/>
        <v>0</v>
      </c>
      <c r="FM137" s="195">
        <f t="shared" si="89"/>
        <v>93</v>
      </c>
      <c r="FN137" s="195">
        <f t="shared" si="90"/>
        <v>0</v>
      </c>
      <c r="FO137" s="195">
        <f t="shared" si="91"/>
        <v>0</v>
      </c>
      <c r="FP137" s="191">
        <v>6</v>
      </c>
      <c r="FQ137" s="191">
        <v>6</v>
      </c>
      <c r="FR137" s="191"/>
      <c r="FS137" s="191"/>
      <c r="FT137" s="191"/>
      <c r="FU137" s="191">
        <v>6</v>
      </c>
      <c r="FV137" s="191"/>
      <c r="FW137" s="191"/>
      <c r="FX137" s="191"/>
      <c r="FY137" s="191"/>
      <c r="FZ137" s="191"/>
      <c r="GA137" s="191"/>
      <c r="GB137" s="191"/>
      <c r="GC137" s="191"/>
      <c r="GD137" s="191"/>
      <c r="GE137" s="191"/>
      <c r="GF137" s="191"/>
      <c r="GG137" s="191"/>
      <c r="GH137" s="191"/>
      <c r="GI137" s="191"/>
      <c r="GJ137" s="191"/>
      <c r="GK137" s="191"/>
      <c r="GL137" s="191"/>
      <c r="GM137" s="191"/>
      <c r="GN137" s="191"/>
      <c r="GO137" s="191"/>
      <c r="GP137" s="191"/>
      <c r="GQ137" s="191"/>
      <c r="GR137" s="191"/>
      <c r="GS137" s="191"/>
      <c r="GT137" s="191"/>
      <c r="GU137" s="191"/>
      <c r="GV137" s="191"/>
      <c r="GW137" s="191">
        <v>56</v>
      </c>
      <c r="GX137" s="191"/>
      <c r="GY137" s="191">
        <v>17</v>
      </c>
      <c r="GZ137" s="191">
        <v>15</v>
      </c>
      <c r="HA137" s="191"/>
      <c r="HB137" s="191"/>
      <c r="HC137" s="191"/>
      <c r="HD137" s="191"/>
      <c r="HE137" s="191"/>
      <c r="HF137" s="191"/>
      <c r="HG137" s="191"/>
      <c r="HH137" s="191"/>
      <c r="HI137" s="191"/>
      <c r="HJ137" s="191"/>
      <c r="HK137" s="191"/>
      <c r="HL137" s="191"/>
      <c r="HM137" s="191"/>
      <c r="HN137" s="191"/>
      <c r="HO137" s="191"/>
      <c r="HP137" s="191"/>
      <c r="HQ137" s="191"/>
      <c r="HR137" s="191">
        <v>0</v>
      </c>
      <c r="HS137" s="191"/>
      <c r="HT137" s="191"/>
      <c r="HU137" s="191"/>
      <c r="HV137" s="191"/>
      <c r="HW137" s="191"/>
      <c r="HX137" s="191"/>
      <c r="HY137" s="191"/>
      <c r="HZ137" s="191"/>
      <c r="IA137" s="191"/>
      <c r="IB137" s="191"/>
      <c r="IC137" s="191"/>
      <c r="ID137" s="191">
        <v>45</v>
      </c>
      <c r="IE137" s="191"/>
      <c r="IF137" s="191"/>
      <c r="IG137" s="191">
        <v>44</v>
      </c>
      <c r="IH137" s="191"/>
      <c r="II137" s="191"/>
      <c r="IJ137" s="191"/>
      <c r="IK137" s="191"/>
      <c r="IL137" s="191"/>
      <c r="IM137" s="191">
        <v>12</v>
      </c>
      <c r="IN137" s="191"/>
      <c r="IO137" s="191"/>
      <c r="IP137" s="191"/>
      <c r="IQ137" s="191"/>
      <c r="IR137" s="191"/>
      <c r="IS137" s="191"/>
      <c r="IT137" s="191"/>
      <c r="IU137" s="191"/>
      <c r="IV137" s="191"/>
      <c r="IW137" s="191"/>
      <c r="IX137" s="191"/>
      <c r="IY137" s="191"/>
      <c r="IZ137" s="191"/>
      <c r="JA137" s="191"/>
      <c r="JB137" s="191"/>
      <c r="JC137" s="191"/>
      <c r="JD137" s="191"/>
      <c r="JE137" s="191"/>
      <c r="JF137" s="191"/>
      <c r="JG137" s="191"/>
      <c r="JH137" s="191"/>
      <c r="JI137" s="191"/>
      <c r="JJ137" s="191"/>
      <c r="JK137" s="191"/>
      <c r="JL137" s="191"/>
      <c r="JM137" s="191"/>
      <c r="JN137" s="191"/>
      <c r="JO137" s="191"/>
      <c r="JP137" s="191"/>
      <c r="JQ137" s="191"/>
      <c r="JR137" s="191"/>
      <c r="JS137" s="191"/>
      <c r="JT137" s="191">
        <v>0</v>
      </c>
      <c r="JU137" s="191"/>
      <c r="JV137" s="191"/>
      <c r="JW137" s="191"/>
      <c r="JX137" s="191"/>
      <c r="JY137" s="191"/>
      <c r="JZ137" s="191">
        <v>15</v>
      </c>
      <c r="KA137" s="191"/>
      <c r="KB137" s="191"/>
      <c r="KC137" s="191"/>
      <c r="KD137" s="191"/>
      <c r="KE137" s="191"/>
      <c r="KF137" s="191">
        <v>10</v>
      </c>
      <c r="KG137" s="191"/>
      <c r="KH137" s="191"/>
      <c r="KI137" s="191"/>
      <c r="KJ137" s="191"/>
      <c r="KK137" s="191"/>
      <c r="KL137" s="191">
        <v>16</v>
      </c>
      <c r="KM137" s="191"/>
      <c r="KN137" s="191"/>
      <c r="KO137" s="191">
        <v>0</v>
      </c>
      <c r="KP137" s="191"/>
      <c r="KQ137" s="191"/>
      <c r="KR137" s="191">
        <v>1</v>
      </c>
      <c r="KS137" s="191"/>
      <c r="KT137" s="191"/>
      <c r="KU137" s="191"/>
      <c r="KV137" s="191"/>
      <c r="KW137" s="191"/>
      <c r="KX137" s="191"/>
      <c r="KY137" s="191"/>
      <c r="KZ137" s="191"/>
      <c r="LA137" s="191"/>
      <c r="LB137" s="191"/>
      <c r="LC137" s="191"/>
      <c r="LD137" s="191"/>
      <c r="LE137" s="191"/>
      <c r="LF137" s="191"/>
      <c r="LG137" s="191"/>
      <c r="LH137" s="191"/>
      <c r="LI137" s="191"/>
      <c r="LJ137" s="191"/>
      <c r="LK137" s="191"/>
      <c r="LL137" s="191"/>
      <c r="LM137" s="191"/>
      <c r="LN137" s="191"/>
      <c r="LO137" s="191"/>
      <c r="LP137" s="191"/>
      <c r="LQ137" s="191"/>
      <c r="LR137" s="191"/>
      <c r="LS137" s="191"/>
      <c r="LT137" s="191"/>
      <c r="LU137" s="191"/>
      <c r="LV137" s="191"/>
      <c r="LW137" s="191"/>
      <c r="LX137" s="191"/>
      <c r="LY137" s="191"/>
      <c r="LZ137" s="191"/>
      <c r="MA137" s="191"/>
      <c r="MB137" s="191"/>
      <c r="MC137" s="191"/>
      <c r="MD137" s="191"/>
      <c r="ME137" s="191"/>
      <c r="MF137" s="191"/>
      <c r="MG137" s="191"/>
      <c r="MH137" s="191"/>
      <c r="MI137" s="191"/>
      <c r="MJ137" s="191"/>
      <c r="MK137" s="191"/>
      <c r="ML137" s="191"/>
      <c r="MM137" s="191"/>
      <c r="MN137" s="191"/>
      <c r="MO137" s="191"/>
      <c r="MP137" s="191"/>
      <c r="MQ137" s="191"/>
      <c r="MR137" s="191"/>
      <c r="MS137" s="191"/>
      <c r="MT137" s="191"/>
      <c r="MU137" s="191"/>
      <c r="MV137" s="191"/>
      <c r="MW137" s="191"/>
      <c r="MX137" s="191"/>
      <c r="MY137" s="191"/>
      <c r="MZ137" s="191"/>
      <c r="NA137" s="191"/>
      <c r="NB137" s="191"/>
      <c r="NC137" s="191"/>
      <c r="ND137" s="191"/>
      <c r="NE137" s="191"/>
      <c r="NF137" s="191"/>
      <c r="NG137" s="191"/>
      <c r="NH137" s="191"/>
      <c r="NI137" s="191"/>
      <c r="NJ137" s="191"/>
      <c r="NK137" s="191"/>
      <c r="NL137" s="191"/>
      <c r="NM137" s="191"/>
      <c r="NN137" s="191"/>
      <c r="NO137" s="191"/>
      <c r="NP137" s="191"/>
      <c r="NQ137" s="191"/>
      <c r="NR137" s="191"/>
    </row>
    <row r="138" spans="1:382" ht="17.25" customHeight="1" x14ac:dyDescent="0.25">
      <c r="A138" s="455">
        <v>39</v>
      </c>
      <c r="B138" s="542" t="s">
        <v>286</v>
      </c>
      <c r="C138" s="543"/>
      <c r="D138" s="188"/>
      <c r="E138" s="191"/>
      <c r="F138" s="191"/>
      <c r="G138" s="191"/>
      <c r="H138" s="191"/>
      <c r="I138" s="191"/>
      <c r="J138" s="191"/>
      <c r="K138" s="191"/>
      <c r="L138" s="191"/>
      <c r="M138" s="191"/>
      <c r="N138" s="191"/>
      <c r="O138" s="191"/>
      <c r="P138" s="191"/>
      <c r="Q138" s="191"/>
      <c r="R138" s="191"/>
      <c r="S138" s="191"/>
      <c r="T138" s="191"/>
      <c r="U138" s="191"/>
      <c r="V138" s="191"/>
      <c r="W138" s="191"/>
      <c r="X138" s="191"/>
      <c r="Y138" s="195">
        <f>(Abr!Y138+Abr!AT138)-Abr!DE138</f>
        <v>0</v>
      </c>
      <c r="Z138" s="195">
        <f>(Abr!Z138+Abr!AU138)-Abr!DF138</f>
        <v>0</v>
      </c>
      <c r="AA138" s="195">
        <f>(Abr!AA138+Abr!AV138)-Abr!DG138</f>
        <v>0</v>
      </c>
      <c r="AB138" s="195">
        <f>(Abr!AB138+Abr!AW138)-Abr!DH138</f>
        <v>0</v>
      </c>
      <c r="AC138" s="195">
        <f>(Abr!AC138+Abr!AX138)-Abr!DI138</f>
        <v>0</v>
      </c>
      <c r="AD138" s="195">
        <f>(Abr!AD138+Abr!AY138)-Abr!DJ138</f>
        <v>0</v>
      </c>
      <c r="AE138" s="195">
        <f>(Abr!AE138+Abr!AZ138)-Abr!DK138</f>
        <v>0</v>
      </c>
      <c r="AF138" s="195">
        <f>(Abr!AF138+Abr!BA138)-Abr!DL138</f>
        <v>0</v>
      </c>
      <c r="AG138" s="195">
        <f>(Abr!AG138+Abr!BB138)-Abr!DM138</f>
        <v>0</v>
      </c>
      <c r="AH138" s="195">
        <f>(Abr!AH138+Abr!BC138)-Abr!DN138</f>
        <v>0</v>
      </c>
      <c r="AI138" s="195">
        <f>(Abr!AI138+Abr!BD138)-Abr!DO138</f>
        <v>0</v>
      </c>
      <c r="AJ138" s="195">
        <f>(Abr!AJ138+Abr!BE138)-Abr!DP138</f>
        <v>0</v>
      </c>
      <c r="AK138" s="195">
        <f>(Abr!AK138+Abr!BF138)-Abr!DQ138</f>
        <v>0</v>
      </c>
      <c r="AL138" s="195">
        <f>(Abr!AL138+Abr!BG138)-Abr!DR138</f>
        <v>0</v>
      </c>
      <c r="AM138" s="195">
        <f>(Abr!AM138+Abr!BH138)-Abr!DS138</f>
        <v>0</v>
      </c>
      <c r="AN138" s="195">
        <f>(Abr!AN138+Abr!BI138)-Abr!DT138</f>
        <v>0</v>
      </c>
      <c r="AO138" s="195">
        <f>(Abr!AO138+Abr!BJ138)-Abr!DU138</f>
        <v>0</v>
      </c>
      <c r="AP138" s="195">
        <f>(Abr!AP138+Abr!BK138)-Abr!DV138</f>
        <v>0</v>
      </c>
      <c r="AQ138" s="195">
        <f>(Abr!AQ138+Abr!BL138)-Abr!DW138</f>
        <v>0</v>
      </c>
      <c r="AR138" s="195">
        <f>(Abr!AR138+Abr!BM138)-Abr!DX138</f>
        <v>0</v>
      </c>
      <c r="AS138" s="195">
        <f>(Abr!AS138+Abr!BN138)-Abr!DY138</f>
        <v>0</v>
      </c>
      <c r="AT138" s="191"/>
      <c r="AU138" s="191"/>
      <c r="AV138" s="191"/>
      <c r="AW138" s="191"/>
      <c r="AX138" s="191"/>
      <c r="AY138" s="191"/>
      <c r="AZ138" s="191"/>
      <c r="BA138" s="191"/>
      <c r="BB138" s="191"/>
      <c r="BC138" s="191"/>
      <c r="BD138" s="191"/>
      <c r="BE138" s="191"/>
      <c r="BF138" s="191"/>
      <c r="BG138" s="191"/>
      <c r="BH138" s="191"/>
      <c r="BI138" s="191"/>
      <c r="BJ138" s="191"/>
      <c r="BK138" s="191"/>
      <c r="BL138" s="191"/>
      <c r="BM138" s="191"/>
      <c r="BN138" s="191"/>
      <c r="BO138" s="191"/>
      <c r="BP138" s="191"/>
      <c r="BQ138" s="191"/>
      <c r="BR138" s="191"/>
      <c r="BS138" s="191"/>
      <c r="BT138" s="191"/>
      <c r="BU138" s="191"/>
      <c r="BV138" s="191"/>
      <c r="BW138" s="191"/>
      <c r="BX138" s="191"/>
      <c r="BY138" s="191"/>
      <c r="BZ138" s="191"/>
      <c r="CA138" s="191"/>
      <c r="CB138" s="191"/>
      <c r="CC138" s="191"/>
      <c r="CD138" s="191"/>
      <c r="CE138" s="191"/>
      <c r="CF138" s="191"/>
      <c r="CG138" s="191"/>
      <c r="CH138" s="191"/>
      <c r="CI138" s="191"/>
      <c r="CJ138" s="191"/>
      <c r="CK138" s="191"/>
      <c r="CL138" s="191"/>
      <c r="CM138" s="191"/>
      <c r="CN138" s="191"/>
      <c r="CO138" s="191"/>
      <c r="CP138" s="191"/>
      <c r="CQ138" s="191"/>
      <c r="CR138" s="191"/>
      <c r="CS138" s="191"/>
      <c r="CT138" s="191"/>
      <c r="CU138" s="191"/>
      <c r="CV138" s="191"/>
      <c r="CW138" s="191"/>
      <c r="CX138" s="191"/>
      <c r="CY138" s="191"/>
      <c r="CZ138" s="191"/>
      <c r="DA138" s="191"/>
      <c r="DB138" s="191"/>
      <c r="DC138" s="191"/>
      <c r="DD138" s="191"/>
      <c r="DE138" s="191"/>
      <c r="DF138" s="191"/>
      <c r="DG138" s="191"/>
      <c r="DH138" s="191"/>
      <c r="DI138" s="191"/>
      <c r="DJ138" s="191"/>
      <c r="DK138" s="191"/>
      <c r="DL138" s="191"/>
      <c r="DM138" s="191"/>
      <c r="DN138" s="191"/>
      <c r="DO138" s="191"/>
      <c r="DP138" s="191"/>
      <c r="DQ138" s="191"/>
      <c r="DR138" s="191"/>
      <c r="DS138" s="191"/>
      <c r="DT138" s="191"/>
      <c r="DU138" s="191"/>
      <c r="DV138" s="191"/>
      <c r="DW138" s="191"/>
      <c r="DX138" s="191"/>
      <c r="DY138" s="191"/>
      <c r="DZ138" s="191"/>
      <c r="EA138" s="191"/>
      <c r="EB138" s="191"/>
      <c r="EC138" s="191"/>
      <c r="ED138" s="191"/>
      <c r="EE138" s="191"/>
      <c r="EF138" s="191"/>
      <c r="EG138" s="191"/>
      <c r="EH138" s="191"/>
      <c r="EI138" s="191"/>
      <c r="EJ138" s="191"/>
      <c r="EK138" s="191"/>
      <c r="EL138" s="191"/>
      <c r="EM138" s="191"/>
      <c r="EN138" s="191"/>
      <c r="EO138" s="191"/>
      <c r="EP138" s="191"/>
      <c r="EQ138" s="191"/>
      <c r="ER138" s="191"/>
      <c r="ES138" s="191"/>
      <c r="ET138" s="191"/>
      <c r="EU138" s="195">
        <f t="shared" si="71"/>
        <v>0</v>
      </c>
      <c r="EV138" s="195">
        <f t="shared" si="72"/>
        <v>0</v>
      </c>
      <c r="EW138" s="195">
        <f t="shared" si="73"/>
        <v>0</v>
      </c>
      <c r="EX138" s="195">
        <f t="shared" si="74"/>
        <v>0</v>
      </c>
      <c r="EY138" s="195">
        <f t="shared" si="75"/>
        <v>0</v>
      </c>
      <c r="EZ138" s="195">
        <f t="shared" si="76"/>
        <v>0</v>
      </c>
      <c r="FA138" s="195">
        <f t="shared" si="77"/>
        <v>0</v>
      </c>
      <c r="FB138" s="195">
        <f t="shared" si="78"/>
        <v>0</v>
      </c>
      <c r="FC138" s="195">
        <f t="shared" si="79"/>
        <v>0</v>
      </c>
      <c r="FD138" s="195">
        <f t="shared" si="80"/>
        <v>0</v>
      </c>
      <c r="FE138" s="195">
        <f t="shared" si="81"/>
        <v>0</v>
      </c>
      <c r="FF138" s="195">
        <f t="shared" si="82"/>
        <v>0</v>
      </c>
      <c r="FG138" s="195">
        <f t="shared" si="83"/>
        <v>0</v>
      </c>
      <c r="FH138" s="195">
        <f t="shared" si="84"/>
        <v>0</v>
      </c>
      <c r="FI138" s="195">
        <f t="shared" si="85"/>
        <v>0</v>
      </c>
      <c r="FJ138" s="195">
        <f t="shared" si="86"/>
        <v>0</v>
      </c>
      <c r="FK138" s="195">
        <f t="shared" si="87"/>
        <v>0</v>
      </c>
      <c r="FL138" s="195">
        <f t="shared" si="88"/>
        <v>0</v>
      </c>
      <c r="FM138" s="195">
        <f t="shared" si="89"/>
        <v>0</v>
      </c>
      <c r="FN138" s="195">
        <f t="shared" si="90"/>
        <v>0</v>
      </c>
      <c r="FO138" s="195">
        <f t="shared" si="91"/>
        <v>0</v>
      </c>
      <c r="FP138" s="191"/>
      <c r="FQ138" s="191"/>
      <c r="FR138" s="191"/>
      <c r="FS138" s="191"/>
      <c r="FT138" s="191"/>
      <c r="FU138" s="191"/>
      <c r="FV138" s="191"/>
      <c r="FW138" s="191"/>
      <c r="FX138" s="191"/>
      <c r="FY138" s="191"/>
      <c r="FZ138" s="191"/>
      <c r="GA138" s="191"/>
      <c r="GB138" s="191"/>
      <c r="GC138" s="191"/>
      <c r="GD138" s="191"/>
      <c r="GE138" s="191"/>
      <c r="GF138" s="191"/>
      <c r="GG138" s="191"/>
      <c r="GH138" s="191"/>
      <c r="GI138" s="191"/>
      <c r="GJ138" s="191"/>
      <c r="GK138" s="191"/>
      <c r="GL138" s="191"/>
      <c r="GM138" s="191"/>
      <c r="GN138" s="191"/>
      <c r="GO138" s="191"/>
      <c r="GP138" s="191"/>
      <c r="GQ138" s="191"/>
      <c r="GR138" s="191"/>
      <c r="GS138" s="191"/>
      <c r="GT138" s="191"/>
      <c r="GU138" s="191"/>
      <c r="GV138" s="191"/>
      <c r="GW138" s="191"/>
      <c r="GX138" s="191"/>
      <c r="GY138" s="191"/>
      <c r="GZ138" s="191"/>
      <c r="HA138" s="191"/>
      <c r="HB138" s="191"/>
      <c r="HC138" s="191"/>
      <c r="HD138" s="191"/>
      <c r="HE138" s="191"/>
      <c r="HF138" s="191"/>
      <c r="HG138" s="191"/>
      <c r="HH138" s="191"/>
      <c r="HI138" s="191"/>
      <c r="HJ138" s="191"/>
      <c r="HK138" s="191"/>
      <c r="HL138" s="191"/>
      <c r="HM138" s="191"/>
      <c r="HN138" s="191"/>
      <c r="HO138" s="191"/>
      <c r="HP138" s="191"/>
      <c r="HQ138" s="191"/>
      <c r="HR138" s="191"/>
      <c r="HS138" s="191"/>
      <c r="HT138" s="191"/>
      <c r="HU138" s="191"/>
      <c r="HV138" s="191"/>
      <c r="HW138" s="191"/>
      <c r="HX138" s="191"/>
      <c r="HY138" s="191"/>
      <c r="HZ138" s="191"/>
      <c r="IA138" s="191"/>
      <c r="IB138" s="191"/>
      <c r="IC138" s="191"/>
      <c r="ID138" s="191"/>
      <c r="IE138" s="191"/>
      <c r="IF138" s="191"/>
      <c r="IG138" s="191"/>
      <c r="IH138" s="191"/>
      <c r="II138" s="191"/>
      <c r="IJ138" s="191"/>
      <c r="IK138" s="191"/>
      <c r="IL138" s="191"/>
      <c r="IM138" s="191"/>
      <c r="IN138" s="191"/>
      <c r="IO138" s="191"/>
      <c r="IP138" s="191"/>
      <c r="IQ138" s="191"/>
      <c r="IR138" s="191"/>
      <c r="IS138" s="191"/>
      <c r="IT138" s="191"/>
      <c r="IU138" s="191"/>
      <c r="IV138" s="191"/>
      <c r="IW138" s="191"/>
      <c r="IX138" s="191"/>
      <c r="IY138" s="191"/>
      <c r="IZ138" s="191"/>
      <c r="JA138" s="191"/>
      <c r="JB138" s="191"/>
      <c r="JC138" s="191"/>
      <c r="JD138" s="191"/>
      <c r="JE138" s="191"/>
      <c r="JF138" s="191"/>
      <c r="JG138" s="191"/>
      <c r="JH138" s="191"/>
      <c r="JI138" s="191"/>
      <c r="JJ138" s="191"/>
      <c r="JK138" s="191"/>
      <c r="JL138" s="191"/>
      <c r="JM138" s="191"/>
      <c r="JN138" s="191"/>
      <c r="JO138" s="191"/>
      <c r="JP138" s="191"/>
      <c r="JQ138" s="191"/>
      <c r="JR138" s="191"/>
      <c r="JS138" s="191"/>
      <c r="JT138" s="191"/>
      <c r="JU138" s="191"/>
      <c r="JV138" s="191"/>
      <c r="JW138" s="191"/>
      <c r="JX138" s="191"/>
      <c r="JY138" s="191"/>
      <c r="JZ138" s="191"/>
      <c r="KA138" s="191"/>
      <c r="KB138" s="191"/>
      <c r="KC138" s="191"/>
      <c r="KD138" s="191"/>
      <c r="KE138" s="191"/>
      <c r="KF138" s="191"/>
      <c r="KG138" s="191"/>
      <c r="KH138" s="191"/>
      <c r="KI138" s="191"/>
      <c r="KJ138" s="191"/>
      <c r="KK138" s="191"/>
      <c r="KL138" s="191"/>
      <c r="KM138" s="191"/>
      <c r="KN138" s="191"/>
      <c r="KO138" s="191"/>
      <c r="KP138" s="191"/>
      <c r="KQ138" s="191"/>
      <c r="KR138" s="191"/>
      <c r="KS138" s="191"/>
      <c r="KT138" s="191"/>
      <c r="KU138" s="191"/>
      <c r="KV138" s="191"/>
      <c r="KW138" s="191"/>
      <c r="KX138" s="191"/>
      <c r="KY138" s="191"/>
      <c r="KZ138" s="191"/>
      <c r="LA138" s="191"/>
      <c r="LB138" s="191"/>
      <c r="LC138" s="191"/>
      <c r="LD138" s="191"/>
      <c r="LE138" s="191"/>
      <c r="LF138" s="191"/>
      <c r="LG138" s="191"/>
      <c r="LH138" s="191"/>
      <c r="LI138" s="191"/>
      <c r="LJ138" s="191"/>
      <c r="LK138" s="191"/>
      <c r="LL138" s="191"/>
      <c r="LM138" s="191"/>
      <c r="LN138" s="191"/>
      <c r="LO138" s="191"/>
      <c r="LP138" s="191"/>
      <c r="LQ138" s="191"/>
      <c r="LR138" s="191"/>
      <c r="LS138" s="191"/>
      <c r="LT138" s="191"/>
      <c r="LU138" s="191"/>
      <c r="LV138" s="191"/>
      <c r="LW138" s="191"/>
      <c r="LX138" s="191"/>
      <c r="LY138" s="191"/>
      <c r="LZ138" s="191"/>
      <c r="MA138" s="191"/>
      <c r="MB138" s="191"/>
      <c r="MC138" s="191"/>
      <c r="MD138" s="191"/>
      <c r="ME138" s="191"/>
      <c r="MF138" s="191"/>
      <c r="MG138" s="191"/>
      <c r="MH138" s="191"/>
      <c r="MI138" s="191"/>
      <c r="MJ138" s="191"/>
      <c r="MK138" s="191"/>
      <c r="ML138" s="191"/>
      <c r="MM138" s="191"/>
      <c r="MN138" s="191"/>
      <c r="MO138" s="191"/>
      <c r="MP138" s="191"/>
      <c r="MQ138" s="191"/>
      <c r="MR138" s="191"/>
      <c r="MS138" s="191"/>
      <c r="MT138" s="191"/>
      <c r="MU138" s="191"/>
      <c r="MV138" s="191"/>
      <c r="MW138" s="191"/>
      <c r="MX138" s="191"/>
      <c r="MY138" s="191"/>
      <c r="MZ138" s="191"/>
      <c r="NA138" s="191"/>
      <c r="NB138" s="191"/>
      <c r="NC138" s="191"/>
      <c r="ND138" s="191"/>
      <c r="NE138" s="191"/>
      <c r="NF138" s="191"/>
      <c r="NG138" s="191"/>
      <c r="NH138" s="191"/>
      <c r="NI138" s="191"/>
      <c r="NJ138" s="191"/>
      <c r="NK138" s="191"/>
      <c r="NL138" s="191"/>
      <c r="NM138" s="191"/>
      <c r="NN138" s="191"/>
      <c r="NO138" s="191"/>
      <c r="NP138" s="191"/>
      <c r="NQ138" s="191"/>
      <c r="NR138" s="191"/>
    </row>
    <row r="139" spans="1:382" ht="17.25" customHeight="1" x14ac:dyDescent="0.25">
      <c r="A139" s="455">
        <v>40</v>
      </c>
      <c r="B139" s="542" t="s">
        <v>287</v>
      </c>
      <c r="C139" s="543"/>
      <c r="D139" s="188"/>
      <c r="E139" s="191"/>
      <c r="F139" s="191"/>
      <c r="G139" s="191"/>
      <c r="H139" s="191"/>
      <c r="I139" s="191"/>
      <c r="J139" s="191"/>
      <c r="K139" s="191"/>
      <c r="L139" s="191"/>
      <c r="M139" s="191"/>
      <c r="N139" s="191"/>
      <c r="O139" s="191"/>
      <c r="P139" s="191"/>
      <c r="Q139" s="191"/>
      <c r="R139" s="191"/>
      <c r="S139" s="191"/>
      <c r="T139" s="191"/>
      <c r="U139" s="191"/>
      <c r="V139" s="191"/>
      <c r="W139" s="191"/>
      <c r="X139" s="191"/>
      <c r="Y139" s="195">
        <f>(Abr!Y139+Abr!AT139)-Abr!DE139</f>
        <v>0</v>
      </c>
      <c r="Z139" s="195">
        <f>(Abr!Z139+Abr!AU139)-Abr!DF139</f>
        <v>0</v>
      </c>
      <c r="AA139" s="195">
        <f>(Abr!AA139+Abr!AV139)-Abr!DG139</f>
        <v>0</v>
      </c>
      <c r="AB139" s="195">
        <f>(Abr!AB139+Abr!AW139)-Abr!DH139</f>
        <v>0</v>
      </c>
      <c r="AC139" s="195">
        <f>(Abr!AC139+Abr!AX139)-Abr!DI139</f>
        <v>0</v>
      </c>
      <c r="AD139" s="195">
        <f>(Abr!AD139+Abr!AY139)-Abr!DJ139</f>
        <v>0</v>
      </c>
      <c r="AE139" s="195">
        <f>(Abr!AE139+Abr!AZ139)-Abr!DK139</f>
        <v>0</v>
      </c>
      <c r="AF139" s="195">
        <f>(Abr!AF139+Abr!BA139)-Abr!DL139</f>
        <v>0</v>
      </c>
      <c r="AG139" s="195">
        <f>(Abr!AG139+Abr!BB139)-Abr!DM139</f>
        <v>0</v>
      </c>
      <c r="AH139" s="195">
        <f>(Abr!AH139+Abr!BC139)-Abr!DN139</f>
        <v>0</v>
      </c>
      <c r="AI139" s="195">
        <f>(Abr!AI139+Abr!BD139)-Abr!DO139</f>
        <v>0</v>
      </c>
      <c r="AJ139" s="195">
        <f>(Abr!AJ139+Abr!BE139)-Abr!DP139</f>
        <v>0</v>
      </c>
      <c r="AK139" s="195">
        <f>(Abr!AK139+Abr!BF139)-Abr!DQ139</f>
        <v>0</v>
      </c>
      <c r="AL139" s="195">
        <f>(Abr!AL139+Abr!BG139)-Abr!DR139</f>
        <v>0</v>
      </c>
      <c r="AM139" s="195">
        <f>(Abr!AM139+Abr!BH139)-Abr!DS139</f>
        <v>0</v>
      </c>
      <c r="AN139" s="195">
        <f>(Abr!AN139+Abr!BI139)-Abr!DT139</f>
        <v>0</v>
      </c>
      <c r="AO139" s="195">
        <f>(Abr!AO139+Abr!BJ139)-Abr!DU139</f>
        <v>0</v>
      </c>
      <c r="AP139" s="195">
        <f>(Abr!AP139+Abr!BK139)-Abr!DV139</f>
        <v>0</v>
      </c>
      <c r="AQ139" s="195">
        <f>(Abr!AQ139+Abr!BL139)-Abr!DW139</f>
        <v>0</v>
      </c>
      <c r="AR139" s="195">
        <f>(Abr!AR139+Abr!BM139)-Abr!DX139</f>
        <v>0</v>
      </c>
      <c r="AS139" s="195">
        <f>(Abr!AS139+Abr!BN139)-Abr!DY139</f>
        <v>0</v>
      </c>
      <c r="AT139" s="191"/>
      <c r="AU139" s="191"/>
      <c r="AV139" s="191"/>
      <c r="AW139" s="191"/>
      <c r="AX139" s="191"/>
      <c r="AY139" s="191"/>
      <c r="AZ139" s="191"/>
      <c r="BA139" s="191"/>
      <c r="BB139" s="191"/>
      <c r="BC139" s="191"/>
      <c r="BD139" s="191"/>
      <c r="BE139" s="191"/>
      <c r="BF139" s="191"/>
      <c r="BG139" s="191"/>
      <c r="BH139" s="191"/>
      <c r="BI139" s="191"/>
      <c r="BJ139" s="191"/>
      <c r="BK139" s="191"/>
      <c r="BL139" s="191"/>
      <c r="BM139" s="191"/>
      <c r="BN139" s="191"/>
      <c r="BO139" s="191"/>
      <c r="BP139" s="191"/>
      <c r="BQ139" s="191"/>
      <c r="BR139" s="191"/>
      <c r="BS139" s="191"/>
      <c r="BT139" s="191"/>
      <c r="BU139" s="191"/>
      <c r="BV139" s="191"/>
      <c r="BW139" s="191"/>
      <c r="BX139" s="191"/>
      <c r="BY139" s="191"/>
      <c r="BZ139" s="191"/>
      <c r="CA139" s="191"/>
      <c r="CB139" s="191"/>
      <c r="CC139" s="191"/>
      <c r="CD139" s="191"/>
      <c r="CE139" s="191"/>
      <c r="CF139" s="191"/>
      <c r="CG139" s="191"/>
      <c r="CH139" s="191"/>
      <c r="CI139" s="191"/>
      <c r="CJ139" s="191"/>
      <c r="CK139" s="191"/>
      <c r="CL139" s="191"/>
      <c r="CM139" s="191"/>
      <c r="CN139" s="191"/>
      <c r="CO139" s="191"/>
      <c r="CP139" s="191"/>
      <c r="CQ139" s="191"/>
      <c r="CR139" s="191"/>
      <c r="CS139" s="191"/>
      <c r="CT139" s="191"/>
      <c r="CU139" s="191"/>
      <c r="CV139" s="191"/>
      <c r="CW139" s="191"/>
      <c r="CX139" s="191"/>
      <c r="CY139" s="191"/>
      <c r="CZ139" s="191"/>
      <c r="DA139" s="191"/>
      <c r="DB139" s="191"/>
      <c r="DC139" s="191"/>
      <c r="DD139" s="191"/>
      <c r="DE139" s="191"/>
      <c r="DF139" s="191"/>
      <c r="DG139" s="191"/>
      <c r="DH139" s="191"/>
      <c r="DI139" s="191"/>
      <c r="DJ139" s="191"/>
      <c r="DK139" s="191"/>
      <c r="DL139" s="191"/>
      <c r="DM139" s="191"/>
      <c r="DN139" s="191"/>
      <c r="DO139" s="191"/>
      <c r="DP139" s="191"/>
      <c r="DQ139" s="191"/>
      <c r="DR139" s="191"/>
      <c r="DS139" s="191"/>
      <c r="DT139" s="191"/>
      <c r="DU139" s="191"/>
      <c r="DV139" s="191"/>
      <c r="DW139" s="191"/>
      <c r="DX139" s="191"/>
      <c r="DY139" s="191"/>
      <c r="DZ139" s="191"/>
      <c r="EA139" s="191"/>
      <c r="EB139" s="191"/>
      <c r="EC139" s="191"/>
      <c r="ED139" s="191"/>
      <c r="EE139" s="191"/>
      <c r="EF139" s="191"/>
      <c r="EG139" s="191"/>
      <c r="EH139" s="191"/>
      <c r="EI139" s="191"/>
      <c r="EJ139" s="191"/>
      <c r="EK139" s="191"/>
      <c r="EL139" s="191"/>
      <c r="EM139" s="191"/>
      <c r="EN139" s="191"/>
      <c r="EO139" s="191"/>
      <c r="EP139" s="191"/>
      <c r="EQ139" s="191"/>
      <c r="ER139" s="191"/>
      <c r="ES139" s="191"/>
      <c r="ET139" s="191"/>
      <c r="EU139" s="195">
        <f t="shared" si="71"/>
        <v>0</v>
      </c>
      <c r="EV139" s="195">
        <f t="shared" si="72"/>
        <v>0</v>
      </c>
      <c r="EW139" s="195">
        <f t="shared" si="73"/>
        <v>0</v>
      </c>
      <c r="EX139" s="195">
        <f t="shared" si="74"/>
        <v>0</v>
      </c>
      <c r="EY139" s="195">
        <f t="shared" si="75"/>
        <v>0</v>
      </c>
      <c r="EZ139" s="195">
        <f t="shared" si="76"/>
        <v>0</v>
      </c>
      <c r="FA139" s="195">
        <f t="shared" si="77"/>
        <v>0</v>
      </c>
      <c r="FB139" s="195">
        <f t="shared" si="78"/>
        <v>0</v>
      </c>
      <c r="FC139" s="195">
        <f t="shared" si="79"/>
        <v>0</v>
      </c>
      <c r="FD139" s="195">
        <f t="shared" si="80"/>
        <v>0</v>
      </c>
      <c r="FE139" s="195">
        <f t="shared" si="81"/>
        <v>0</v>
      </c>
      <c r="FF139" s="195">
        <f t="shared" si="82"/>
        <v>0</v>
      </c>
      <c r="FG139" s="195">
        <f t="shared" si="83"/>
        <v>0</v>
      </c>
      <c r="FH139" s="195">
        <f t="shared" si="84"/>
        <v>0</v>
      </c>
      <c r="FI139" s="195">
        <f t="shared" si="85"/>
        <v>0</v>
      </c>
      <c r="FJ139" s="195">
        <f t="shared" si="86"/>
        <v>0</v>
      </c>
      <c r="FK139" s="195">
        <f t="shared" si="87"/>
        <v>0</v>
      </c>
      <c r="FL139" s="195">
        <f t="shared" si="88"/>
        <v>0</v>
      </c>
      <c r="FM139" s="195">
        <f t="shared" si="89"/>
        <v>0</v>
      </c>
      <c r="FN139" s="195">
        <f t="shared" si="90"/>
        <v>0</v>
      </c>
      <c r="FO139" s="195">
        <f t="shared" si="91"/>
        <v>0</v>
      </c>
      <c r="FP139" s="191"/>
      <c r="FQ139" s="191"/>
      <c r="FR139" s="191"/>
      <c r="FS139" s="191"/>
      <c r="FT139" s="191"/>
      <c r="FU139" s="191"/>
      <c r="FV139" s="191"/>
      <c r="FW139" s="191"/>
      <c r="FX139" s="191"/>
      <c r="FY139" s="191"/>
      <c r="FZ139" s="191"/>
      <c r="GA139" s="191"/>
      <c r="GB139" s="191"/>
      <c r="GC139" s="191"/>
      <c r="GD139" s="191"/>
      <c r="GE139" s="191"/>
      <c r="GF139" s="191"/>
      <c r="GG139" s="191"/>
      <c r="GH139" s="191"/>
      <c r="GI139" s="191"/>
      <c r="GJ139" s="191"/>
      <c r="GK139" s="191"/>
      <c r="GL139" s="191"/>
      <c r="GM139" s="191"/>
      <c r="GN139" s="191"/>
      <c r="GO139" s="191"/>
      <c r="GP139" s="191"/>
      <c r="GQ139" s="191"/>
      <c r="GR139" s="191"/>
      <c r="GS139" s="191"/>
      <c r="GT139" s="191"/>
      <c r="GU139" s="191"/>
      <c r="GV139" s="191"/>
      <c r="GW139" s="191"/>
      <c r="GX139" s="191"/>
      <c r="GY139" s="191"/>
      <c r="GZ139" s="191"/>
      <c r="HA139" s="191"/>
      <c r="HB139" s="191"/>
      <c r="HC139" s="191"/>
      <c r="HD139" s="191"/>
      <c r="HE139" s="191"/>
      <c r="HF139" s="191"/>
      <c r="HG139" s="191"/>
      <c r="HH139" s="191"/>
      <c r="HI139" s="191"/>
      <c r="HJ139" s="191"/>
      <c r="HK139" s="191"/>
      <c r="HL139" s="191"/>
      <c r="HM139" s="191"/>
      <c r="HN139" s="191"/>
      <c r="HO139" s="191"/>
      <c r="HP139" s="191"/>
      <c r="HQ139" s="191"/>
      <c r="HR139" s="191"/>
      <c r="HS139" s="191"/>
      <c r="HT139" s="191"/>
      <c r="HU139" s="191"/>
      <c r="HV139" s="191"/>
      <c r="HW139" s="191"/>
      <c r="HX139" s="191"/>
      <c r="HY139" s="191"/>
      <c r="HZ139" s="191"/>
      <c r="IA139" s="191"/>
      <c r="IB139" s="191"/>
      <c r="IC139" s="191"/>
      <c r="ID139" s="191"/>
      <c r="IE139" s="191"/>
      <c r="IF139" s="191"/>
      <c r="IG139" s="191"/>
      <c r="IH139" s="191"/>
      <c r="II139" s="191"/>
      <c r="IJ139" s="191"/>
      <c r="IK139" s="191"/>
      <c r="IL139" s="191"/>
      <c r="IM139" s="191"/>
      <c r="IN139" s="191"/>
      <c r="IO139" s="191"/>
      <c r="IP139" s="191"/>
      <c r="IQ139" s="191"/>
      <c r="IR139" s="191"/>
      <c r="IS139" s="191"/>
      <c r="IT139" s="191"/>
      <c r="IU139" s="191"/>
      <c r="IV139" s="191"/>
      <c r="IW139" s="191"/>
      <c r="IX139" s="191"/>
      <c r="IY139" s="191"/>
      <c r="IZ139" s="191"/>
      <c r="JA139" s="191"/>
      <c r="JB139" s="191"/>
      <c r="JC139" s="191"/>
      <c r="JD139" s="191"/>
      <c r="JE139" s="191"/>
      <c r="JF139" s="191"/>
      <c r="JG139" s="191"/>
      <c r="JH139" s="191"/>
      <c r="JI139" s="191"/>
      <c r="JJ139" s="191"/>
      <c r="JK139" s="191"/>
      <c r="JL139" s="191"/>
      <c r="JM139" s="191"/>
      <c r="JN139" s="191"/>
      <c r="JO139" s="191"/>
      <c r="JP139" s="191"/>
      <c r="JQ139" s="191"/>
      <c r="JR139" s="191"/>
      <c r="JS139" s="191"/>
      <c r="JT139" s="191"/>
      <c r="JU139" s="191"/>
      <c r="JV139" s="191"/>
      <c r="JW139" s="191"/>
      <c r="JX139" s="191"/>
      <c r="JY139" s="191"/>
      <c r="JZ139" s="191"/>
      <c r="KA139" s="191"/>
      <c r="KB139" s="191"/>
      <c r="KC139" s="191"/>
      <c r="KD139" s="191"/>
      <c r="KE139" s="191"/>
      <c r="KF139" s="191"/>
      <c r="KG139" s="191"/>
      <c r="KH139" s="191"/>
      <c r="KI139" s="191"/>
      <c r="KJ139" s="191"/>
      <c r="KK139" s="191"/>
      <c r="KL139" s="191"/>
      <c r="KM139" s="191"/>
      <c r="KN139" s="191"/>
      <c r="KO139" s="191"/>
      <c r="KP139" s="191"/>
      <c r="KQ139" s="191"/>
      <c r="KR139" s="191"/>
      <c r="KS139" s="191"/>
      <c r="KT139" s="191"/>
      <c r="KU139" s="191"/>
      <c r="KV139" s="191"/>
      <c r="KW139" s="191"/>
      <c r="KX139" s="191"/>
      <c r="KY139" s="191"/>
      <c r="KZ139" s="191"/>
      <c r="LA139" s="191"/>
      <c r="LB139" s="191"/>
      <c r="LC139" s="191"/>
      <c r="LD139" s="191"/>
      <c r="LE139" s="191"/>
      <c r="LF139" s="191"/>
      <c r="LG139" s="191"/>
      <c r="LH139" s="191"/>
      <c r="LI139" s="191"/>
      <c r="LJ139" s="191"/>
      <c r="LK139" s="191"/>
      <c r="LL139" s="191"/>
      <c r="LM139" s="191"/>
      <c r="LN139" s="191"/>
      <c r="LO139" s="191"/>
      <c r="LP139" s="191"/>
      <c r="LQ139" s="191"/>
      <c r="LR139" s="191"/>
      <c r="LS139" s="191"/>
      <c r="LT139" s="191"/>
      <c r="LU139" s="191"/>
      <c r="LV139" s="191"/>
      <c r="LW139" s="191"/>
      <c r="LX139" s="191"/>
      <c r="LY139" s="191"/>
      <c r="LZ139" s="191"/>
      <c r="MA139" s="191"/>
      <c r="MB139" s="191"/>
      <c r="MC139" s="191"/>
      <c r="MD139" s="191"/>
      <c r="ME139" s="191"/>
      <c r="MF139" s="191"/>
      <c r="MG139" s="191"/>
      <c r="MH139" s="191"/>
      <c r="MI139" s="191"/>
      <c r="MJ139" s="191"/>
      <c r="MK139" s="191"/>
      <c r="ML139" s="191"/>
      <c r="MM139" s="191"/>
      <c r="MN139" s="191"/>
      <c r="MO139" s="191"/>
      <c r="MP139" s="191"/>
      <c r="MQ139" s="191"/>
      <c r="MR139" s="191"/>
      <c r="MS139" s="191"/>
      <c r="MT139" s="191"/>
      <c r="MU139" s="191"/>
      <c r="MV139" s="191"/>
      <c r="MW139" s="191"/>
      <c r="MX139" s="191"/>
      <c r="MY139" s="191"/>
      <c r="MZ139" s="191"/>
      <c r="NA139" s="191"/>
      <c r="NB139" s="191"/>
      <c r="NC139" s="191"/>
      <c r="ND139" s="191"/>
      <c r="NE139" s="191"/>
      <c r="NF139" s="191"/>
      <c r="NG139" s="191"/>
      <c r="NH139" s="191"/>
      <c r="NI139" s="191"/>
      <c r="NJ139" s="191"/>
      <c r="NK139" s="191"/>
      <c r="NL139" s="191"/>
      <c r="NM139" s="191"/>
      <c r="NN139" s="191"/>
      <c r="NO139" s="191"/>
      <c r="NP139" s="191"/>
      <c r="NQ139" s="191"/>
      <c r="NR139" s="191"/>
    </row>
    <row r="140" spans="1:382" ht="17.25" customHeight="1" x14ac:dyDescent="0.25">
      <c r="A140" s="455">
        <v>41</v>
      </c>
      <c r="B140" s="542" t="s">
        <v>288</v>
      </c>
      <c r="C140" s="543"/>
      <c r="D140" s="188"/>
      <c r="E140" s="191"/>
      <c r="F140" s="191"/>
      <c r="G140" s="191"/>
      <c r="H140" s="191"/>
      <c r="I140" s="191"/>
      <c r="J140" s="191"/>
      <c r="K140" s="191"/>
      <c r="L140" s="191"/>
      <c r="M140" s="191"/>
      <c r="N140" s="191"/>
      <c r="O140" s="191"/>
      <c r="P140" s="191"/>
      <c r="Q140" s="191"/>
      <c r="R140" s="191"/>
      <c r="S140" s="191"/>
      <c r="T140" s="191"/>
      <c r="U140" s="191"/>
      <c r="V140" s="191">
        <v>4</v>
      </c>
      <c r="W140" s="191"/>
      <c r="X140" s="191"/>
      <c r="Y140" s="195">
        <f>(Abr!Y140+Abr!AT140)-Abr!DE140</f>
        <v>0</v>
      </c>
      <c r="Z140" s="195">
        <f>(Abr!Z140+Abr!AU140)-Abr!DF140</f>
        <v>0</v>
      </c>
      <c r="AA140" s="195">
        <f>(Abr!AA140+Abr!AV140)-Abr!DG140</f>
        <v>0</v>
      </c>
      <c r="AB140" s="195">
        <f>(Abr!AB140+Abr!AW140)-Abr!DH140</f>
        <v>0</v>
      </c>
      <c r="AC140" s="195">
        <f>(Abr!AC140+Abr!AX140)-Abr!DI140</f>
        <v>0</v>
      </c>
      <c r="AD140" s="195">
        <f>(Abr!AD140+Abr!AY140)-Abr!DJ140</f>
        <v>0</v>
      </c>
      <c r="AE140" s="195">
        <f>(Abr!AE140+Abr!AZ140)-Abr!DK140</f>
        <v>0</v>
      </c>
      <c r="AF140" s="195">
        <f>(Abr!AF140+Abr!BA140)-Abr!DL140</f>
        <v>0</v>
      </c>
      <c r="AG140" s="195">
        <f>(Abr!AG140+Abr!BB140)-Abr!DM140</f>
        <v>0</v>
      </c>
      <c r="AH140" s="195">
        <f>(Abr!AH140+Abr!BC140)-Abr!DN140</f>
        <v>0</v>
      </c>
      <c r="AI140" s="195">
        <f>(Abr!AI140+Abr!BD140)-Abr!DO140</f>
        <v>0</v>
      </c>
      <c r="AJ140" s="195">
        <f>(Abr!AJ140+Abr!BE140)-Abr!DP140</f>
        <v>0</v>
      </c>
      <c r="AK140" s="195">
        <f>(Abr!AK140+Abr!BF140)-Abr!DQ140</f>
        <v>0</v>
      </c>
      <c r="AL140" s="195">
        <f>(Abr!AL140+Abr!BG140)-Abr!DR140</f>
        <v>0</v>
      </c>
      <c r="AM140" s="195">
        <f>(Abr!AM140+Abr!BH140)-Abr!DS140</f>
        <v>0</v>
      </c>
      <c r="AN140" s="195">
        <f>(Abr!AN140+Abr!BI140)-Abr!DT140</f>
        <v>0</v>
      </c>
      <c r="AO140" s="195">
        <f>(Abr!AO140+Abr!BJ140)-Abr!DU140</f>
        <v>0</v>
      </c>
      <c r="AP140" s="195">
        <f>(Abr!AP140+Abr!BK140)-Abr!DV140</f>
        <v>0</v>
      </c>
      <c r="AQ140" s="195">
        <f>(Abr!AQ140+Abr!BL140)-Abr!DW140</f>
        <v>0</v>
      </c>
      <c r="AR140" s="195">
        <f>(Abr!AR140+Abr!BM140)-Abr!DX140</f>
        <v>0</v>
      </c>
      <c r="AS140" s="195">
        <f>(Abr!AS140+Abr!BN140)-Abr!DY140</f>
        <v>0</v>
      </c>
      <c r="AT140" s="191"/>
      <c r="AU140" s="191"/>
      <c r="AV140" s="191"/>
      <c r="AW140" s="191"/>
      <c r="AX140" s="191"/>
      <c r="AY140" s="191"/>
      <c r="AZ140" s="191"/>
      <c r="BA140" s="191"/>
      <c r="BB140" s="191"/>
      <c r="BC140" s="191"/>
      <c r="BD140" s="191"/>
      <c r="BE140" s="191"/>
      <c r="BF140" s="191"/>
      <c r="BG140" s="191"/>
      <c r="BH140" s="191"/>
      <c r="BI140" s="191"/>
      <c r="BJ140" s="191"/>
      <c r="BK140" s="191"/>
      <c r="BL140" s="191">
        <v>1</v>
      </c>
      <c r="BM140" s="191"/>
      <c r="BN140" s="191"/>
      <c r="BO140" s="191"/>
      <c r="BP140" s="191"/>
      <c r="BQ140" s="191"/>
      <c r="BR140" s="191"/>
      <c r="BS140" s="191"/>
      <c r="BT140" s="191"/>
      <c r="BU140" s="191"/>
      <c r="BV140" s="191"/>
      <c r="BW140" s="191"/>
      <c r="BX140" s="191"/>
      <c r="BY140" s="191"/>
      <c r="BZ140" s="191"/>
      <c r="CA140" s="191"/>
      <c r="CB140" s="191"/>
      <c r="CC140" s="191"/>
      <c r="CD140" s="191"/>
      <c r="CE140" s="191"/>
      <c r="CF140" s="191"/>
      <c r="CG140" s="191"/>
      <c r="CH140" s="191"/>
      <c r="CI140" s="191"/>
      <c r="CJ140" s="191"/>
      <c r="CK140" s="191"/>
      <c r="CL140" s="191"/>
      <c r="CM140" s="191"/>
      <c r="CN140" s="191"/>
      <c r="CO140" s="191"/>
      <c r="CP140" s="191"/>
      <c r="CQ140" s="191"/>
      <c r="CR140" s="191"/>
      <c r="CS140" s="191"/>
      <c r="CT140" s="191"/>
      <c r="CU140" s="191"/>
      <c r="CV140" s="191"/>
      <c r="CW140" s="191"/>
      <c r="CX140" s="191"/>
      <c r="CY140" s="191"/>
      <c r="CZ140" s="191"/>
      <c r="DA140" s="191"/>
      <c r="DB140" s="191"/>
      <c r="DC140" s="191"/>
      <c r="DD140" s="191"/>
      <c r="DE140" s="191"/>
      <c r="DF140" s="191"/>
      <c r="DG140" s="191"/>
      <c r="DH140" s="191"/>
      <c r="DI140" s="191"/>
      <c r="DJ140" s="191"/>
      <c r="DK140" s="191"/>
      <c r="DL140" s="191"/>
      <c r="DM140" s="191"/>
      <c r="DN140" s="191"/>
      <c r="DO140" s="191"/>
      <c r="DP140" s="191"/>
      <c r="DQ140" s="191"/>
      <c r="DR140" s="191"/>
      <c r="DS140" s="191"/>
      <c r="DT140" s="191"/>
      <c r="DU140" s="191"/>
      <c r="DV140" s="191"/>
      <c r="DW140" s="191">
        <v>1</v>
      </c>
      <c r="DX140" s="191"/>
      <c r="DY140" s="191"/>
      <c r="DZ140" s="191"/>
      <c r="EA140" s="191"/>
      <c r="EB140" s="191"/>
      <c r="EC140" s="191"/>
      <c r="ED140" s="191"/>
      <c r="EE140" s="191"/>
      <c r="EF140" s="191"/>
      <c r="EG140" s="191"/>
      <c r="EH140" s="191"/>
      <c r="EI140" s="191"/>
      <c r="EJ140" s="191"/>
      <c r="EK140" s="191"/>
      <c r="EL140" s="191"/>
      <c r="EM140" s="191"/>
      <c r="EN140" s="191"/>
      <c r="EO140" s="191"/>
      <c r="EP140" s="191"/>
      <c r="EQ140" s="191"/>
      <c r="ER140" s="191">
        <v>1</v>
      </c>
      <c r="ES140" s="191"/>
      <c r="ET140" s="191"/>
      <c r="EU140" s="195">
        <f t="shared" si="71"/>
        <v>0</v>
      </c>
      <c r="EV140" s="195">
        <f t="shared" si="72"/>
        <v>0</v>
      </c>
      <c r="EW140" s="195">
        <f t="shared" si="73"/>
        <v>0</v>
      </c>
      <c r="EX140" s="195">
        <f t="shared" si="74"/>
        <v>0</v>
      </c>
      <c r="EY140" s="195">
        <f t="shared" si="75"/>
        <v>0</v>
      </c>
      <c r="EZ140" s="195">
        <f t="shared" si="76"/>
        <v>0</v>
      </c>
      <c r="FA140" s="195">
        <f t="shared" si="77"/>
        <v>0</v>
      </c>
      <c r="FB140" s="195">
        <f t="shared" si="78"/>
        <v>0</v>
      </c>
      <c r="FC140" s="195">
        <f t="shared" si="79"/>
        <v>0</v>
      </c>
      <c r="FD140" s="195">
        <f t="shared" si="80"/>
        <v>0</v>
      </c>
      <c r="FE140" s="195">
        <f t="shared" si="81"/>
        <v>0</v>
      </c>
      <c r="FF140" s="195">
        <f t="shared" si="82"/>
        <v>0</v>
      </c>
      <c r="FG140" s="195">
        <f t="shared" si="83"/>
        <v>0</v>
      </c>
      <c r="FH140" s="195">
        <f t="shared" si="84"/>
        <v>0</v>
      </c>
      <c r="FI140" s="195">
        <f t="shared" si="85"/>
        <v>0</v>
      </c>
      <c r="FJ140" s="195">
        <f t="shared" si="86"/>
        <v>0</v>
      </c>
      <c r="FK140" s="195">
        <f t="shared" si="87"/>
        <v>0</v>
      </c>
      <c r="FL140" s="195">
        <f t="shared" si="88"/>
        <v>0</v>
      </c>
      <c r="FM140" s="195">
        <f t="shared" si="89"/>
        <v>124</v>
      </c>
      <c r="FN140" s="195">
        <f t="shared" si="90"/>
        <v>0</v>
      </c>
      <c r="FO140" s="195">
        <f t="shared" si="91"/>
        <v>0</v>
      </c>
      <c r="FP140" s="191">
        <v>1</v>
      </c>
      <c r="FQ140" s="191">
        <v>1</v>
      </c>
      <c r="FR140" s="191"/>
      <c r="FS140" s="191"/>
      <c r="FT140" s="191"/>
      <c r="FU140" s="191">
        <v>1</v>
      </c>
      <c r="FV140" s="191"/>
      <c r="FW140" s="191"/>
      <c r="FX140" s="191"/>
      <c r="FY140" s="191"/>
      <c r="FZ140" s="191"/>
      <c r="GA140" s="191"/>
      <c r="GB140" s="191"/>
      <c r="GC140" s="191"/>
      <c r="GD140" s="191"/>
      <c r="GE140" s="191"/>
      <c r="GF140" s="191"/>
      <c r="GG140" s="191"/>
      <c r="GH140" s="191"/>
      <c r="GI140" s="191"/>
      <c r="GJ140" s="191"/>
      <c r="GK140" s="191"/>
      <c r="GL140" s="191"/>
      <c r="GM140" s="191">
        <v>1</v>
      </c>
      <c r="GN140" s="191"/>
      <c r="GO140" s="191"/>
      <c r="GP140" s="191"/>
      <c r="GQ140" s="191"/>
      <c r="GR140" s="191">
        <v>15</v>
      </c>
      <c r="GS140" s="191"/>
      <c r="GT140" s="191"/>
      <c r="GU140" s="191"/>
      <c r="GV140" s="191"/>
      <c r="GW140" s="191">
        <v>49</v>
      </c>
      <c r="GX140" s="191"/>
      <c r="GY140" s="191">
        <v>16</v>
      </c>
      <c r="GZ140" s="191"/>
      <c r="HA140" s="191"/>
      <c r="HB140" s="191">
        <v>1</v>
      </c>
      <c r="HC140" s="191"/>
      <c r="HD140" s="191"/>
      <c r="HE140" s="191"/>
      <c r="HF140" s="191"/>
      <c r="HG140" s="191"/>
      <c r="HH140" s="191"/>
      <c r="HI140" s="191"/>
      <c r="HJ140" s="191"/>
      <c r="HK140" s="191">
        <v>1</v>
      </c>
      <c r="HL140" s="191">
        <v>6</v>
      </c>
      <c r="HM140" s="191"/>
      <c r="HN140" s="191"/>
      <c r="HO140" s="191"/>
      <c r="HP140" s="191"/>
      <c r="HQ140" s="191"/>
      <c r="HR140" s="191"/>
      <c r="HS140" s="191"/>
      <c r="HT140" s="191"/>
      <c r="HU140" s="191"/>
      <c r="HV140" s="191"/>
      <c r="HW140" s="191"/>
      <c r="HX140" s="191"/>
      <c r="HY140" s="191"/>
      <c r="HZ140" s="191"/>
      <c r="IA140" s="191"/>
      <c r="IB140" s="191"/>
      <c r="IC140" s="191"/>
      <c r="ID140" s="191"/>
      <c r="IE140" s="191"/>
      <c r="IF140" s="191"/>
      <c r="IG140" s="191">
        <v>2</v>
      </c>
      <c r="IH140" s="191"/>
      <c r="II140" s="191">
        <v>3</v>
      </c>
      <c r="IJ140" s="191">
        <v>2</v>
      </c>
      <c r="IK140" s="191"/>
      <c r="IL140" s="191"/>
      <c r="IM140" s="191">
        <v>1</v>
      </c>
      <c r="IN140" s="191"/>
      <c r="IO140" s="191">
        <v>2</v>
      </c>
      <c r="IP140" s="191">
        <v>2</v>
      </c>
      <c r="IQ140" s="191"/>
      <c r="IR140" s="191"/>
      <c r="IS140" s="191"/>
      <c r="IT140" s="191"/>
      <c r="IU140" s="191"/>
      <c r="IV140" s="191"/>
      <c r="IW140" s="191"/>
      <c r="IX140" s="191"/>
      <c r="IY140" s="191"/>
      <c r="IZ140" s="191"/>
      <c r="JA140" s="191"/>
      <c r="JB140" s="191"/>
      <c r="JC140" s="191"/>
      <c r="JD140" s="191"/>
      <c r="JE140" s="191"/>
      <c r="JF140" s="191"/>
      <c r="JG140" s="191"/>
      <c r="JH140" s="191"/>
      <c r="JI140" s="191"/>
      <c r="JJ140" s="191">
        <v>2</v>
      </c>
      <c r="JK140" s="191"/>
      <c r="JL140" s="191"/>
      <c r="JM140" s="191"/>
      <c r="JN140" s="191"/>
      <c r="JO140" s="191"/>
      <c r="JP140" s="191"/>
      <c r="JQ140" s="191"/>
      <c r="JR140" s="191"/>
      <c r="JS140" s="191">
        <v>1</v>
      </c>
      <c r="JT140" s="191">
        <v>1</v>
      </c>
      <c r="JU140" s="191"/>
      <c r="JV140" s="191"/>
      <c r="JW140" s="191"/>
      <c r="JX140" s="191"/>
      <c r="JY140" s="191"/>
      <c r="JZ140" s="191">
        <v>2</v>
      </c>
      <c r="KA140" s="191"/>
      <c r="KB140" s="191"/>
      <c r="KC140" s="191"/>
      <c r="KD140" s="191"/>
      <c r="KE140" s="191"/>
      <c r="KF140" s="191">
        <v>2</v>
      </c>
      <c r="KG140" s="191"/>
      <c r="KH140" s="191"/>
      <c r="KI140" s="191"/>
      <c r="KJ140" s="191"/>
      <c r="KK140" s="191"/>
      <c r="KL140" s="191"/>
      <c r="KM140" s="191"/>
      <c r="KN140" s="191"/>
      <c r="KO140" s="191"/>
      <c r="KP140" s="191"/>
      <c r="KQ140" s="191"/>
      <c r="KR140" s="191"/>
      <c r="KS140" s="191"/>
      <c r="KT140" s="191"/>
      <c r="KU140" s="191"/>
      <c r="KV140" s="191"/>
      <c r="KW140" s="191"/>
      <c r="KX140" s="191"/>
      <c r="KY140" s="191"/>
      <c r="KZ140" s="191"/>
      <c r="LA140" s="191"/>
      <c r="LB140" s="191"/>
      <c r="LC140" s="191"/>
      <c r="LD140" s="191"/>
      <c r="LE140" s="191"/>
      <c r="LF140" s="191">
        <v>9</v>
      </c>
      <c r="LG140" s="191">
        <v>3</v>
      </c>
      <c r="LH140" s="191"/>
      <c r="LI140" s="191"/>
      <c r="LJ140" s="191"/>
      <c r="LK140" s="191"/>
      <c r="LL140" s="191"/>
      <c r="LM140" s="191"/>
      <c r="LN140" s="191"/>
      <c r="LO140" s="191"/>
      <c r="LP140" s="191"/>
      <c r="LQ140" s="191"/>
      <c r="LR140" s="191"/>
      <c r="LS140" s="191"/>
      <c r="LT140" s="191"/>
      <c r="LU140" s="191"/>
      <c r="LV140" s="191"/>
      <c r="LW140" s="191"/>
      <c r="LX140" s="191"/>
      <c r="LY140" s="191"/>
      <c r="LZ140" s="191"/>
      <c r="MA140" s="191"/>
      <c r="MB140" s="191"/>
      <c r="MC140" s="191"/>
      <c r="MD140" s="191"/>
      <c r="ME140" s="191"/>
      <c r="MF140" s="191"/>
      <c r="MG140" s="191"/>
      <c r="MH140" s="191"/>
      <c r="MI140" s="191"/>
      <c r="MJ140" s="191"/>
      <c r="MK140" s="191"/>
      <c r="ML140" s="191"/>
      <c r="MM140" s="191"/>
      <c r="MN140" s="191"/>
      <c r="MO140" s="191"/>
      <c r="MP140" s="191"/>
      <c r="MQ140" s="191"/>
      <c r="MR140" s="191"/>
      <c r="MS140" s="191"/>
      <c r="MT140" s="191"/>
      <c r="MU140" s="191">
        <v>10</v>
      </c>
      <c r="MV140" s="191">
        <v>55</v>
      </c>
      <c r="MW140" s="191"/>
      <c r="MX140" s="191">
        <v>1</v>
      </c>
      <c r="MY140" s="191">
        <v>62</v>
      </c>
      <c r="MZ140" s="191">
        <v>399</v>
      </c>
      <c r="NA140" s="191"/>
      <c r="NB140" s="191"/>
      <c r="NC140" s="191"/>
      <c r="ND140" s="191"/>
      <c r="NE140" s="191"/>
      <c r="NF140" s="191"/>
      <c r="NG140" s="191"/>
      <c r="NH140" s="191">
        <v>8</v>
      </c>
      <c r="NI140" s="191"/>
      <c r="NJ140" s="191"/>
      <c r="NK140" s="191">
        <v>48</v>
      </c>
      <c r="NL140" s="191"/>
      <c r="NM140" s="191"/>
      <c r="NN140" s="191"/>
      <c r="NO140" s="191"/>
      <c r="NP140" s="191"/>
      <c r="NQ140" s="191"/>
      <c r="NR140" s="191"/>
    </row>
    <row r="141" spans="1:382" ht="17.25" customHeight="1" x14ac:dyDescent="0.25">
      <c r="A141" s="455">
        <v>42</v>
      </c>
      <c r="B141" s="542" t="s">
        <v>289</v>
      </c>
      <c r="C141" s="543"/>
      <c r="D141" s="188"/>
      <c r="E141" s="191"/>
      <c r="F141" s="191"/>
      <c r="G141" s="191"/>
      <c r="H141" s="191"/>
      <c r="I141" s="191"/>
      <c r="J141" s="191"/>
      <c r="K141" s="191"/>
      <c r="L141" s="191"/>
      <c r="M141" s="191"/>
      <c r="N141" s="191"/>
      <c r="O141" s="191"/>
      <c r="P141" s="191"/>
      <c r="Q141" s="191"/>
      <c r="R141" s="191"/>
      <c r="S141" s="191"/>
      <c r="T141" s="191"/>
      <c r="U141" s="191"/>
      <c r="V141" s="191"/>
      <c r="W141" s="191"/>
      <c r="X141" s="191"/>
      <c r="Y141" s="195">
        <f>(Abr!Y141+Abr!AT141)-Abr!DE141</f>
        <v>0</v>
      </c>
      <c r="Z141" s="195">
        <f>(Abr!Z141+Abr!AU141)-Abr!DF141</f>
        <v>0</v>
      </c>
      <c r="AA141" s="195">
        <f>(Abr!AA141+Abr!AV141)-Abr!DG141</f>
        <v>0</v>
      </c>
      <c r="AB141" s="195">
        <f>(Abr!AB141+Abr!AW141)-Abr!DH141</f>
        <v>0</v>
      </c>
      <c r="AC141" s="195">
        <f>(Abr!AC141+Abr!AX141)-Abr!DI141</f>
        <v>0</v>
      </c>
      <c r="AD141" s="195">
        <f>(Abr!AD141+Abr!AY141)-Abr!DJ141</f>
        <v>0</v>
      </c>
      <c r="AE141" s="195">
        <f>(Abr!AE141+Abr!AZ141)-Abr!DK141</f>
        <v>0</v>
      </c>
      <c r="AF141" s="195">
        <f>(Abr!AF141+Abr!BA141)-Abr!DL141</f>
        <v>0</v>
      </c>
      <c r="AG141" s="195">
        <f>(Abr!AG141+Abr!BB141)-Abr!DM141</f>
        <v>0</v>
      </c>
      <c r="AH141" s="195">
        <f>(Abr!AH141+Abr!BC141)-Abr!DN141</f>
        <v>0</v>
      </c>
      <c r="AI141" s="195">
        <f>(Abr!AI141+Abr!BD141)-Abr!DO141</f>
        <v>0</v>
      </c>
      <c r="AJ141" s="195">
        <f>(Abr!AJ141+Abr!BE141)-Abr!DP141</f>
        <v>0</v>
      </c>
      <c r="AK141" s="195">
        <f>(Abr!AK141+Abr!BF141)-Abr!DQ141</f>
        <v>0</v>
      </c>
      <c r="AL141" s="195">
        <f>(Abr!AL141+Abr!BG141)-Abr!DR141</f>
        <v>0</v>
      </c>
      <c r="AM141" s="195">
        <f>(Abr!AM141+Abr!BH141)-Abr!DS141</f>
        <v>0</v>
      </c>
      <c r="AN141" s="195">
        <f>(Abr!AN141+Abr!BI141)-Abr!DT141</f>
        <v>0</v>
      </c>
      <c r="AO141" s="195">
        <f>(Abr!AO141+Abr!BJ141)-Abr!DU141</f>
        <v>0</v>
      </c>
      <c r="AP141" s="195">
        <f>(Abr!AP141+Abr!BK141)-Abr!DV141</f>
        <v>0</v>
      </c>
      <c r="AQ141" s="195">
        <f>(Abr!AQ141+Abr!BL141)-Abr!DW141</f>
        <v>0</v>
      </c>
      <c r="AR141" s="195">
        <f>(Abr!AR141+Abr!BM141)-Abr!DX141</f>
        <v>0</v>
      </c>
      <c r="AS141" s="195">
        <f>(Abr!AS141+Abr!BN141)-Abr!DY141</f>
        <v>0</v>
      </c>
      <c r="AT141" s="191"/>
      <c r="AU141" s="191"/>
      <c r="AV141" s="191"/>
      <c r="AW141" s="191"/>
      <c r="AX141" s="191"/>
      <c r="AY141" s="191"/>
      <c r="AZ141" s="191"/>
      <c r="BA141" s="191"/>
      <c r="BB141" s="191"/>
      <c r="BC141" s="191"/>
      <c r="BD141" s="191"/>
      <c r="BE141" s="191"/>
      <c r="BF141" s="191"/>
      <c r="BG141" s="191"/>
      <c r="BH141" s="191"/>
      <c r="BI141" s="191"/>
      <c r="BJ141" s="191"/>
      <c r="BK141" s="191"/>
      <c r="BL141" s="191"/>
      <c r="BM141" s="191"/>
      <c r="BN141" s="191"/>
      <c r="BO141" s="191"/>
      <c r="BP141" s="191"/>
      <c r="BQ141" s="191"/>
      <c r="BR141" s="191"/>
      <c r="BS141" s="191"/>
      <c r="BT141" s="191"/>
      <c r="BU141" s="191"/>
      <c r="BV141" s="191"/>
      <c r="BW141" s="191"/>
      <c r="BX141" s="191"/>
      <c r="BY141" s="191"/>
      <c r="BZ141" s="191"/>
      <c r="CA141" s="191"/>
      <c r="CB141" s="191"/>
      <c r="CC141" s="191"/>
      <c r="CD141" s="191"/>
      <c r="CE141" s="191"/>
      <c r="CF141" s="191"/>
      <c r="CG141" s="191"/>
      <c r="CH141" s="191"/>
      <c r="CI141" s="191"/>
      <c r="CJ141" s="191"/>
      <c r="CK141" s="191"/>
      <c r="CL141" s="191"/>
      <c r="CM141" s="191"/>
      <c r="CN141" s="191"/>
      <c r="CO141" s="191"/>
      <c r="CP141" s="191"/>
      <c r="CQ141" s="191"/>
      <c r="CR141" s="191"/>
      <c r="CS141" s="191"/>
      <c r="CT141" s="191"/>
      <c r="CU141" s="191"/>
      <c r="CV141" s="191"/>
      <c r="CW141" s="191"/>
      <c r="CX141" s="191"/>
      <c r="CY141" s="191"/>
      <c r="CZ141" s="191"/>
      <c r="DA141" s="191"/>
      <c r="DB141" s="191"/>
      <c r="DC141" s="191"/>
      <c r="DD141" s="191"/>
      <c r="DE141" s="191"/>
      <c r="DF141" s="191"/>
      <c r="DG141" s="191"/>
      <c r="DH141" s="191"/>
      <c r="DI141" s="191"/>
      <c r="DJ141" s="191"/>
      <c r="DK141" s="191"/>
      <c r="DL141" s="191"/>
      <c r="DM141" s="191"/>
      <c r="DN141" s="191"/>
      <c r="DO141" s="191"/>
      <c r="DP141" s="191"/>
      <c r="DQ141" s="191"/>
      <c r="DR141" s="191"/>
      <c r="DS141" s="191"/>
      <c r="DT141" s="191"/>
      <c r="DU141" s="191"/>
      <c r="DV141" s="191"/>
      <c r="DW141" s="191"/>
      <c r="DX141" s="191"/>
      <c r="DY141" s="191"/>
      <c r="DZ141" s="191"/>
      <c r="EA141" s="191"/>
      <c r="EB141" s="191"/>
      <c r="EC141" s="191"/>
      <c r="ED141" s="191"/>
      <c r="EE141" s="191"/>
      <c r="EF141" s="191"/>
      <c r="EG141" s="191"/>
      <c r="EH141" s="191"/>
      <c r="EI141" s="191"/>
      <c r="EJ141" s="191"/>
      <c r="EK141" s="191"/>
      <c r="EL141" s="191"/>
      <c r="EM141" s="191"/>
      <c r="EN141" s="191"/>
      <c r="EO141" s="191"/>
      <c r="EP141" s="191"/>
      <c r="EQ141" s="191"/>
      <c r="ER141" s="191"/>
      <c r="ES141" s="191"/>
      <c r="ET141" s="191"/>
      <c r="EU141" s="195">
        <f t="shared" si="71"/>
        <v>0</v>
      </c>
      <c r="EV141" s="195">
        <f t="shared" si="72"/>
        <v>0</v>
      </c>
      <c r="EW141" s="195">
        <f t="shared" si="73"/>
        <v>0</v>
      </c>
      <c r="EX141" s="195">
        <f t="shared" si="74"/>
        <v>0</v>
      </c>
      <c r="EY141" s="195">
        <f t="shared" si="75"/>
        <v>0</v>
      </c>
      <c r="EZ141" s="195">
        <f t="shared" si="76"/>
        <v>0</v>
      </c>
      <c r="FA141" s="195">
        <f t="shared" si="77"/>
        <v>0</v>
      </c>
      <c r="FB141" s="195">
        <f t="shared" si="78"/>
        <v>0</v>
      </c>
      <c r="FC141" s="195">
        <f t="shared" si="79"/>
        <v>0</v>
      </c>
      <c r="FD141" s="195">
        <f t="shared" si="80"/>
        <v>0</v>
      </c>
      <c r="FE141" s="195">
        <f t="shared" si="81"/>
        <v>0</v>
      </c>
      <c r="FF141" s="195">
        <f t="shared" si="82"/>
        <v>0</v>
      </c>
      <c r="FG141" s="195">
        <f t="shared" si="83"/>
        <v>0</v>
      </c>
      <c r="FH141" s="195">
        <f t="shared" si="84"/>
        <v>0</v>
      </c>
      <c r="FI141" s="195">
        <f t="shared" si="85"/>
        <v>0</v>
      </c>
      <c r="FJ141" s="195">
        <f t="shared" si="86"/>
        <v>0</v>
      </c>
      <c r="FK141" s="195">
        <f t="shared" si="87"/>
        <v>0</v>
      </c>
      <c r="FL141" s="195">
        <f t="shared" si="88"/>
        <v>0</v>
      </c>
      <c r="FM141" s="195">
        <f t="shared" si="89"/>
        <v>0</v>
      </c>
      <c r="FN141" s="195">
        <f t="shared" si="90"/>
        <v>0</v>
      </c>
      <c r="FO141" s="195">
        <f t="shared" si="91"/>
        <v>0</v>
      </c>
      <c r="FP141" s="191"/>
      <c r="FQ141" s="191"/>
      <c r="FR141" s="191"/>
      <c r="FS141" s="191"/>
      <c r="FT141" s="191"/>
      <c r="FU141" s="191"/>
      <c r="FV141" s="191"/>
      <c r="FW141" s="191"/>
      <c r="FX141" s="191"/>
      <c r="FY141" s="191"/>
      <c r="FZ141" s="191"/>
      <c r="GA141" s="191"/>
      <c r="GB141" s="191"/>
      <c r="GC141" s="191"/>
      <c r="GD141" s="191"/>
      <c r="GE141" s="191"/>
      <c r="GF141" s="191"/>
      <c r="GG141" s="191"/>
      <c r="GH141" s="191"/>
      <c r="GI141" s="191"/>
      <c r="GJ141" s="191"/>
      <c r="GK141" s="191"/>
      <c r="GL141" s="191"/>
      <c r="GM141" s="191"/>
      <c r="GN141" s="191"/>
      <c r="GO141" s="191"/>
      <c r="GP141" s="191"/>
      <c r="GQ141" s="191"/>
      <c r="GR141" s="191"/>
      <c r="GS141" s="191"/>
      <c r="GT141" s="191"/>
      <c r="GU141" s="191"/>
      <c r="GV141" s="191"/>
      <c r="GW141" s="191"/>
      <c r="GX141" s="191"/>
      <c r="GY141" s="191"/>
      <c r="GZ141" s="191"/>
      <c r="HA141" s="191"/>
      <c r="HB141" s="191"/>
      <c r="HC141" s="191"/>
      <c r="HD141" s="191"/>
      <c r="HE141" s="191"/>
      <c r="HF141" s="191"/>
      <c r="HG141" s="191"/>
      <c r="HH141" s="191"/>
      <c r="HI141" s="191"/>
      <c r="HJ141" s="191"/>
      <c r="HK141" s="191"/>
      <c r="HL141" s="191"/>
      <c r="HM141" s="191"/>
      <c r="HN141" s="191"/>
      <c r="HO141" s="191"/>
      <c r="HP141" s="191"/>
      <c r="HQ141" s="191"/>
      <c r="HR141" s="191"/>
      <c r="HS141" s="191"/>
      <c r="HT141" s="191"/>
      <c r="HU141" s="191"/>
      <c r="HV141" s="191"/>
      <c r="HW141" s="191"/>
      <c r="HX141" s="191"/>
      <c r="HY141" s="191"/>
      <c r="HZ141" s="191"/>
      <c r="IA141" s="191"/>
      <c r="IB141" s="191"/>
      <c r="IC141" s="191"/>
      <c r="ID141" s="191"/>
      <c r="IE141" s="191"/>
      <c r="IF141" s="191"/>
      <c r="IG141" s="191"/>
      <c r="IH141" s="191"/>
      <c r="II141" s="191"/>
      <c r="IJ141" s="191"/>
      <c r="IK141" s="191"/>
      <c r="IL141" s="191"/>
      <c r="IM141" s="191"/>
      <c r="IN141" s="191"/>
      <c r="IO141" s="191"/>
      <c r="IP141" s="191"/>
      <c r="IQ141" s="191"/>
      <c r="IR141" s="191"/>
      <c r="IS141" s="191"/>
      <c r="IT141" s="191"/>
      <c r="IU141" s="191"/>
      <c r="IV141" s="191"/>
      <c r="IW141" s="191"/>
      <c r="IX141" s="191"/>
      <c r="IY141" s="191"/>
      <c r="IZ141" s="191"/>
      <c r="JA141" s="191"/>
      <c r="JB141" s="191"/>
      <c r="JC141" s="191"/>
      <c r="JD141" s="191"/>
      <c r="JE141" s="191"/>
      <c r="JF141" s="191"/>
      <c r="JG141" s="191"/>
      <c r="JH141" s="191"/>
      <c r="JI141" s="191"/>
      <c r="JJ141" s="191"/>
      <c r="JK141" s="191"/>
      <c r="JL141" s="191"/>
      <c r="JM141" s="191"/>
      <c r="JN141" s="191"/>
      <c r="JO141" s="191"/>
      <c r="JP141" s="191"/>
      <c r="JQ141" s="191"/>
      <c r="JR141" s="191"/>
      <c r="JS141" s="191"/>
      <c r="JT141" s="191"/>
      <c r="JU141" s="191"/>
      <c r="JV141" s="191"/>
      <c r="JW141" s="191"/>
      <c r="JX141" s="191"/>
      <c r="JY141" s="191"/>
      <c r="JZ141" s="191"/>
      <c r="KA141" s="191"/>
      <c r="KB141" s="191"/>
      <c r="KC141" s="191"/>
      <c r="KD141" s="191"/>
      <c r="KE141" s="191"/>
      <c r="KF141" s="191"/>
      <c r="KG141" s="191"/>
      <c r="KH141" s="191"/>
      <c r="KI141" s="191"/>
      <c r="KJ141" s="191"/>
      <c r="KK141" s="191"/>
      <c r="KL141" s="191"/>
      <c r="KM141" s="191"/>
      <c r="KN141" s="191"/>
      <c r="KO141" s="191"/>
      <c r="KP141" s="191"/>
      <c r="KQ141" s="191"/>
      <c r="KR141" s="191"/>
      <c r="KS141" s="191"/>
      <c r="KT141" s="191"/>
      <c r="KU141" s="191"/>
      <c r="KV141" s="191"/>
      <c r="KW141" s="191"/>
      <c r="KX141" s="191"/>
      <c r="KY141" s="191"/>
      <c r="KZ141" s="191"/>
      <c r="LA141" s="191"/>
      <c r="LB141" s="191"/>
      <c r="LC141" s="191"/>
      <c r="LD141" s="191"/>
      <c r="LE141" s="191"/>
      <c r="LF141" s="191"/>
      <c r="LG141" s="191"/>
      <c r="LH141" s="191"/>
      <c r="LI141" s="191"/>
      <c r="LJ141" s="191"/>
      <c r="LK141" s="191"/>
      <c r="LL141" s="191"/>
      <c r="LM141" s="191"/>
      <c r="LN141" s="191"/>
      <c r="LO141" s="191"/>
      <c r="LP141" s="191"/>
      <c r="LQ141" s="191"/>
      <c r="LR141" s="191"/>
      <c r="LS141" s="191"/>
      <c r="LT141" s="191"/>
      <c r="LU141" s="191"/>
      <c r="LV141" s="191"/>
      <c r="LW141" s="191"/>
      <c r="LX141" s="191"/>
      <c r="LY141" s="191"/>
      <c r="LZ141" s="191"/>
      <c r="MA141" s="191"/>
      <c r="MB141" s="191"/>
      <c r="MC141" s="191"/>
      <c r="MD141" s="191"/>
      <c r="ME141" s="191"/>
      <c r="MF141" s="191"/>
      <c r="MG141" s="191"/>
      <c r="MH141" s="191"/>
      <c r="MI141" s="191"/>
      <c r="MJ141" s="191"/>
      <c r="MK141" s="191"/>
      <c r="ML141" s="191"/>
      <c r="MM141" s="191"/>
      <c r="MN141" s="191"/>
      <c r="MO141" s="191"/>
      <c r="MP141" s="191"/>
      <c r="MQ141" s="191"/>
      <c r="MR141" s="191"/>
      <c r="MS141" s="191"/>
      <c r="MT141" s="191"/>
      <c r="MU141" s="191"/>
      <c r="MV141" s="191">
        <v>5</v>
      </c>
      <c r="MW141" s="191">
        <v>5</v>
      </c>
      <c r="MX141" s="191"/>
      <c r="MY141" s="191"/>
      <c r="MZ141" s="191">
        <v>170</v>
      </c>
      <c r="NA141" s="191"/>
      <c r="NB141" s="191"/>
      <c r="NC141" s="191"/>
      <c r="ND141" s="191"/>
      <c r="NE141" s="191"/>
      <c r="NF141" s="191"/>
      <c r="NG141" s="191"/>
      <c r="NH141" s="191"/>
      <c r="NI141" s="191">
        <v>5</v>
      </c>
      <c r="NJ141" s="191"/>
      <c r="NK141" s="191"/>
      <c r="NL141" s="191">
        <v>25</v>
      </c>
      <c r="NM141" s="191"/>
      <c r="NN141" s="191"/>
      <c r="NO141" s="191"/>
      <c r="NP141" s="191"/>
      <c r="NQ141" s="191"/>
      <c r="NR141" s="191"/>
    </row>
    <row r="142" spans="1:382" ht="17.25" customHeight="1" x14ac:dyDescent="0.25">
      <c r="A142" s="455">
        <v>43</v>
      </c>
      <c r="B142" s="542" t="s">
        <v>290</v>
      </c>
      <c r="C142" s="543"/>
      <c r="D142" s="188"/>
      <c r="E142" s="191"/>
      <c r="F142" s="191"/>
      <c r="G142" s="191"/>
      <c r="H142" s="191"/>
      <c r="I142" s="191"/>
      <c r="J142" s="191"/>
      <c r="K142" s="191"/>
      <c r="L142" s="191"/>
      <c r="M142" s="191"/>
      <c r="N142" s="191"/>
      <c r="O142" s="191"/>
      <c r="P142" s="191"/>
      <c r="Q142" s="191"/>
      <c r="R142" s="191"/>
      <c r="S142" s="191"/>
      <c r="T142" s="191"/>
      <c r="U142" s="191"/>
      <c r="V142" s="191"/>
      <c r="W142" s="191"/>
      <c r="X142" s="191"/>
      <c r="Y142" s="195">
        <f>(Abr!Y142+Abr!AT142)-Abr!DE142</f>
        <v>0</v>
      </c>
      <c r="Z142" s="195">
        <f>(Abr!Z142+Abr!AU142)-Abr!DF142</f>
        <v>0</v>
      </c>
      <c r="AA142" s="195">
        <f>(Abr!AA142+Abr!AV142)-Abr!DG142</f>
        <v>0</v>
      </c>
      <c r="AB142" s="195">
        <f>(Abr!AB142+Abr!AW142)-Abr!DH142</f>
        <v>0</v>
      </c>
      <c r="AC142" s="195">
        <f>(Abr!AC142+Abr!AX142)-Abr!DI142</f>
        <v>0</v>
      </c>
      <c r="AD142" s="195">
        <f>(Abr!AD142+Abr!AY142)-Abr!DJ142</f>
        <v>0</v>
      </c>
      <c r="AE142" s="195">
        <f>(Abr!AE142+Abr!AZ142)-Abr!DK142</f>
        <v>0</v>
      </c>
      <c r="AF142" s="195">
        <f>(Abr!AF142+Abr!BA142)-Abr!DL142</f>
        <v>0</v>
      </c>
      <c r="AG142" s="195">
        <f>(Abr!AG142+Abr!BB142)-Abr!DM142</f>
        <v>0</v>
      </c>
      <c r="AH142" s="195">
        <f>(Abr!AH142+Abr!BC142)-Abr!DN142</f>
        <v>0</v>
      </c>
      <c r="AI142" s="195">
        <f>(Abr!AI142+Abr!BD142)-Abr!DO142</f>
        <v>0</v>
      </c>
      <c r="AJ142" s="195">
        <f>(Abr!AJ142+Abr!BE142)-Abr!DP142</f>
        <v>0</v>
      </c>
      <c r="AK142" s="195">
        <f>(Abr!AK142+Abr!BF142)-Abr!DQ142</f>
        <v>0</v>
      </c>
      <c r="AL142" s="195">
        <f>(Abr!AL142+Abr!BG142)-Abr!DR142</f>
        <v>0</v>
      </c>
      <c r="AM142" s="195">
        <f>(Abr!AM142+Abr!BH142)-Abr!DS142</f>
        <v>0</v>
      </c>
      <c r="AN142" s="195">
        <f>(Abr!AN142+Abr!BI142)-Abr!DT142</f>
        <v>0</v>
      </c>
      <c r="AO142" s="195">
        <f>(Abr!AO142+Abr!BJ142)-Abr!DU142</f>
        <v>0</v>
      </c>
      <c r="AP142" s="195">
        <f>(Abr!AP142+Abr!BK142)-Abr!DV142</f>
        <v>0</v>
      </c>
      <c r="AQ142" s="195">
        <f>(Abr!AQ142+Abr!BL142)-Abr!DW142</f>
        <v>0</v>
      </c>
      <c r="AR142" s="195">
        <f>(Abr!AR142+Abr!BM142)-Abr!DX142</f>
        <v>0</v>
      </c>
      <c r="AS142" s="195">
        <f>(Abr!AS142+Abr!BN142)-Abr!DY142</f>
        <v>0</v>
      </c>
      <c r="AT142" s="191"/>
      <c r="AU142" s="191"/>
      <c r="AV142" s="191"/>
      <c r="AW142" s="191"/>
      <c r="AX142" s="191"/>
      <c r="AY142" s="191"/>
      <c r="AZ142" s="191"/>
      <c r="BA142" s="191"/>
      <c r="BB142" s="191"/>
      <c r="BC142" s="191"/>
      <c r="BD142" s="191"/>
      <c r="BE142" s="191"/>
      <c r="BF142" s="191"/>
      <c r="BG142" s="191"/>
      <c r="BH142" s="191"/>
      <c r="BI142" s="191"/>
      <c r="BJ142" s="191"/>
      <c r="BK142" s="191"/>
      <c r="BL142" s="191"/>
      <c r="BM142" s="191"/>
      <c r="BN142" s="191"/>
      <c r="BO142" s="191"/>
      <c r="BP142" s="191"/>
      <c r="BQ142" s="191"/>
      <c r="BR142" s="191"/>
      <c r="BS142" s="191"/>
      <c r="BT142" s="191"/>
      <c r="BU142" s="191"/>
      <c r="BV142" s="191"/>
      <c r="BW142" s="191"/>
      <c r="BX142" s="191"/>
      <c r="BY142" s="191"/>
      <c r="BZ142" s="191"/>
      <c r="CA142" s="191"/>
      <c r="CB142" s="191"/>
      <c r="CC142" s="191"/>
      <c r="CD142" s="191"/>
      <c r="CE142" s="191"/>
      <c r="CF142" s="191"/>
      <c r="CG142" s="191"/>
      <c r="CH142" s="191"/>
      <c r="CI142" s="191"/>
      <c r="CJ142" s="191"/>
      <c r="CK142" s="191"/>
      <c r="CL142" s="191"/>
      <c r="CM142" s="191"/>
      <c r="CN142" s="191"/>
      <c r="CO142" s="191"/>
      <c r="CP142" s="191"/>
      <c r="CQ142" s="191"/>
      <c r="CR142" s="191"/>
      <c r="CS142" s="191"/>
      <c r="CT142" s="191"/>
      <c r="CU142" s="191"/>
      <c r="CV142" s="191"/>
      <c r="CW142" s="191"/>
      <c r="CX142" s="191"/>
      <c r="CY142" s="191"/>
      <c r="CZ142" s="191"/>
      <c r="DA142" s="191"/>
      <c r="DB142" s="191"/>
      <c r="DC142" s="191"/>
      <c r="DD142" s="191"/>
      <c r="DE142" s="191"/>
      <c r="DF142" s="191"/>
      <c r="DG142" s="191"/>
      <c r="DH142" s="191"/>
      <c r="DI142" s="191"/>
      <c r="DJ142" s="191"/>
      <c r="DK142" s="191"/>
      <c r="DL142" s="191"/>
      <c r="DM142" s="191"/>
      <c r="DN142" s="191"/>
      <c r="DO142" s="191"/>
      <c r="DP142" s="191"/>
      <c r="DQ142" s="191"/>
      <c r="DR142" s="191"/>
      <c r="DS142" s="191"/>
      <c r="DT142" s="191"/>
      <c r="DU142" s="191"/>
      <c r="DV142" s="191"/>
      <c r="DW142" s="191"/>
      <c r="DX142" s="191"/>
      <c r="DY142" s="191"/>
      <c r="DZ142" s="191"/>
      <c r="EA142" s="191"/>
      <c r="EB142" s="191"/>
      <c r="EC142" s="191"/>
      <c r="ED142" s="191"/>
      <c r="EE142" s="191"/>
      <c r="EF142" s="191"/>
      <c r="EG142" s="191"/>
      <c r="EH142" s="191"/>
      <c r="EI142" s="191"/>
      <c r="EJ142" s="191"/>
      <c r="EK142" s="191"/>
      <c r="EL142" s="191"/>
      <c r="EM142" s="191"/>
      <c r="EN142" s="191"/>
      <c r="EO142" s="191"/>
      <c r="EP142" s="191"/>
      <c r="EQ142" s="191"/>
      <c r="ER142" s="191"/>
      <c r="ES142" s="191"/>
      <c r="ET142" s="191"/>
      <c r="EU142" s="195">
        <f t="shared" si="71"/>
        <v>0</v>
      </c>
      <c r="EV142" s="195">
        <f t="shared" si="72"/>
        <v>0</v>
      </c>
      <c r="EW142" s="195">
        <f t="shared" si="73"/>
        <v>0</v>
      </c>
      <c r="EX142" s="195">
        <f t="shared" si="74"/>
        <v>0</v>
      </c>
      <c r="EY142" s="195">
        <f t="shared" si="75"/>
        <v>0</v>
      </c>
      <c r="EZ142" s="195">
        <f t="shared" si="76"/>
        <v>0</v>
      </c>
      <c r="FA142" s="195">
        <f t="shared" si="77"/>
        <v>0</v>
      </c>
      <c r="FB142" s="195">
        <f t="shared" si="78"/>
        <v>0</v>
      </c>
      <c r="FC142" s="195">
        <f t="shared" si="79"/>
        <v>0</v>
      </c>
      <c r="FD142" s="195">
        <f t="shared" si="80"/>
        <v>0</v>
      </c>
      <c r="FE142" s="195">
        <f t="shared" si="81"/>
        <v>0</v>
      </c>
      <c r="FF142" s="195">
        <f t="shared" si="82"/>
        <v>0</v>
      </c>
      <c r="FG142" s="195">
        <f t="shared" si="83"/>
        <v>0</v>
      </c>
      <c r="FH142" s="195">
        <f t="shared" si="84"/>
        <v>0</v>
      </c>
      <c r="FI142" s="195">
        <f t="shared" si="85"/>
        <v>0</v>
      </c>
      <c r="FJ142" s="195">
        <f t="shared" si="86"/>
        <v>0</v>
      </c>
      <c r="FK142" s="195">
        <f t="shared" si="87"/>
        <v>0</v>
      </c>
      <c r="FL142" s="195">
        <f t="shared" si="88"/>
        <v>0</v>
      </c>
      <c r="FM142" s="195">
        <f t="shared" si="89"/>
        <v>0</v>
      </c>
      <c r="FN142" s="195">
        <f t="shared" si="90"/>
        <v>0</v>
      </c>
      <c r="FO142" s="195">
        <f t="shared" si="91"/>
        <v>0</v>
      </c>
      <c r="FP142" s="191"/>
      <c r="FQ142" s="191"/>
      <c r="FR142" s="191"/>
      <c r="FS142" s="191"/>
      <c r="FT142" s="191"/>
      <c r="FU142" s="191"/>
      <c r="FV142" s="191"/>
      <c r="FW142" s="191"/>
      <c r="FX142" s="191"/>
      <c r="FY142" s="191"/>
      <c r="FZ142" s="191"/>
      <c r="GA142" s="191"/>
      <c r="GB142" s="191"/>
      <c r="GC142" s="191"/>
      <c r="GD142" s="191"/>
      <c r="GE142" s="191"/>
      <c r="GF142" s="191"/>
      <c r="GG142" s="191"/>
      <c r="GH142" s="191"/>
      <c r="GI142" s="191"/>
      <c r="GJ142" s="191"/>
      <c r="GK142" s="191"/>
      <c r="GL142" s="191"/>
      <c r="GM142" s="191"/>
      <c r="GN142" s="191"/>
      <c r="GO142" s="191"/>
      <c r="GP142" s="191"/>
      <c r="GQ142" s="191"/>
      <c r="GR142" s="191"/>
      <c r="GS142" s="191"/>
      <c r="GT142" s="191"/>
      <c r="GU142" s="191"/>
      <c r="GV142" s="191"/>
      <c r="GW142" s="191"/>
      <c r="GX142" s="191"/>
      <c r="GY142" s="191"/>
      <c r="GZ142" s="191"/>
      <c r="HA142" s="191"/>
      <c r="HB142" s="191"/>
      <c r="HC142" s="191"/>
      <c r="HD142" s="191"/>
      <c r="HE142" s="191"/>
      <c r="HF142" s="191"/>
      <c r="HG142" s="191"/>
      <c r="HH142" s="191"/>
      <c r="HI142" s="191"/>
      <c r="HJ142" s="191"/>
      <c r="HK142" s="191"/>
      <c r="HL142" s="191"/>
      <c r="HM142" s="191"/>
      <c r="HN142" s="191"/>
      <c r="HO142" s="191"/>
      <c r="HP142" s="191"/>
      <c r="HQ142" s="191"/>
      <c r="HR142" s="191"/>
      <c r="HS142" s="191"/>
      <c r="HT142" s="191"/>
      <c r="HU142" s="191"/>
      <c r="HV142" s="191"/>
      <c r="HW142" s="191"/>
      <c r="HX142" s="191"/>
      <c r="HY142" s="191"/>
      <c r="HZ142" s="191"/>
      <c r="IA142" s="191"/>
      <c r="IB142" s="191"/>
      <c r="IC142" s="191"/>
      <c r="ID142" s="191"/>
      <c r="IE142" s="191"/>
      <c r="IF142" s="191"/>
      <c r="IG142" s="191"/>
      <c r="IH142" s="191"/>
      <c r="II142" s="191"/>
      <c r="IJ142" s="191"/>
      <c r="IK142" s="191"/>
      <c r="IL142" s="191"/>
      <c r="IM142" s="191"/>
      <c r="IN142" s="191"/>
      <c r="IO142" s="191"/>
      <c r="IP142" s="191"/>
      <c r="IQ142" s="191"/>
      <c r="IR142" s="191"/>
      <c r="IS142" s="191"/>
      <c r="IT142" s="191"/>
      <c r="IU142" s="191"/>
      <c r="IV142" s="191"/>
      <c r="IW142" s="191"/>
      <c r="IX142" s="191"/>
      <c r="IY142" s="191"/>
      <c r="IZ142" s="191"/>
      <c r="JA142" s="191"/>
      <c r="JB142" s="191"/>
      <c r="JC142" s="191"/>
      <c r="JD142" s="191"/>
      <c r="JE142" s="191"/>
      <c r="JF142" s="191"/>
      <c r="JG142" s="191"/>
      <c r="JH142" s="191"/>
      <c r="JI142" s="191"/>
      <c r="JJ142" s="191"/>
      <c r="JK142" s="191"/>
      <c r="JL142" s="191"/>
      <c r="JM142" s="191"/>
      <c r="JN142" s="191"/>
      <c r="JO142" s="191"/>
      <c r="JP142" s="191"/>
      <c r="JQ142" s="191"/>
      <c r="JR142" s="191"/>
      <c r="JS142" s="191"/>
      <c r="JT142" s="191"/>
      <c r="JU142" s="191"/>
      <c r="JV142" s="191"/>
      <c r="JW142" s="191"/>
      <c r="JX142" s="191"/>
      <c r="JY142" s="191"/>
      <c r="JZ142" s="191"/>
      <c r="KA142" s="191"/>
      <c r="KB142" s="191"/>
      <c r="KC142" s="191"/>
      <c r="KD142" s="191"/>
      <c r="KE142" s="191"/>
      <c r="KF142" s="191"/>
      <c r="KG142" s="191"/>
      <c r="KH142" s="191"/>
      <c r="KI142" s="191"/>
      <c r="KJ142" s="191"/>
      <c r="KK142" s="191"/>
      <c r="KL142" s="191"/>
      <c r="KM142" s="191"/>
      <c r="KN142" s="191"/>
      <c r="KO142" s="191"/>
      <c r="KP142" s="191"/>
      <c r="KQ142" s="191"/>
      <c r="KR142" s="191"/>
      <c r="KS142" s="191"/>
      <c r="KT142" s="191"/>
      <c r="KU142" s="191"/>
      <c r="KV142" s="191"/>
      <c r="KW142" s="191"/>
      <c r="KX142" s="191"/>
      <c r="KY142" s="191"/>
      <c r="KZ142" s="191"/>
      <c r="LA142" s="191"/>
      <c r="LB142" s="191"/>
      <c r="LC142" s="191"/>
      <c r="LD142" s="191"/>
      <c r="LE142" s="191"/>
      <c r="LF142" s="191"/>
      <c r="LG142" s="191"/>
      <c r="LH142" s="191"/>
      <c r="LI142" s="191"/>
      <c r="LJ142" s="191"/>
      <c r="LK142" s="191"/>
      <c r="LL142" s="191"/>
      <c r="LM142" s="191"/>
      <c r="LN142" s="191"/>
      <c r="LO142" s="191"/>
      <c r="LP142" s="191"/>
      <c r="LQ142" s="191"/>
      <c r="LR142" s="191"/>
      <c r="LS142" s="191"/>
      <c r="LT142" s="191"/>
      <c r="LU142" s="191"/>
      <c r="LV142" s="191"/>
      <c r="LW142" s="191"/>
      <c r="LX142" s="191"/>
      <c r="LY142" s="191"/>
      <c r="LZ142" s="191"/>
      <c r="MA142" s="191"/>
      <c r="MB142" s="191"/>
      <c r="MC142" s="191"/>
      <c r="MD142" s="191"/>
      <c r="ME142" s="191"/>
      <c r="MF142" s="191"/>
      <c r="MG142" s="191"/>
      <c r="MH142" s="191"/>
      <c r="MI142" s="191"/>
      <c r="MJ142" s="191"/>
      <c r="MK142" s="191"/>
      <c r="ML142" s="191"/>
      <c r="MM142" s="191"/>
      <c r="MN142" s="191"/>
      <c r="MO142" s="191"/>
      <c r="MP142" s="191"/>
      <c r="MQ142" s="191"/>
      <c r="MR142" s="191"/>
      <c r="MS142" s="191"/>
      <c r="MT142" s="191"/>
      <c r="MU142" s="191"/>
      <c r="MV142" s="191">
        <v>5</v>
      </c>
      <c r="MW142" s="191">
        <v>5</v>
      </c>
      <c r="MX142" s="191"/>
      <c r="MY142" s="191"/>
      <c r="MZ142" s="191">
        <v>114</v>
      </c>
      <c r="NA142" s="191"/>
      <c r="NB142" s="191"/>
      <c r="NC142" s="191"/>
      <c r="ND142" s="191"/>
      <c r="NE142" s="191"/>
      <c r="NF142" s="191"/>
      <c r="NG142" s="191"/>
      <c r="NH142" s="191"/>
      <c r="NI142" s="191">
        <v>10</v>
      </c>
      <c r="NJ142" s="191"/>
      <c r="NK142" s="191"/>
      <c r="NL142" s="191">
        <v>70</v>
      </c>
      <c r="NM142" s="191"/>
      <c r="NN142" s="191"/>
      <c r="NO142" s="191"/>
      <c r="NP142" s="191"/>
      <c r="NQ142" s="191"/>
      <c r="NR142" s="191"/>
    </row>
    <row r="143" spans="1:382" ht="17.25" customHeight="1" x14ac:dyDescent="0.25">
      <c r="A143" s="455">
        <v>44</v>
      </c>
      <c r="B143" s="542" t="s">
        <v>291</v>
      </c>
      <c r="C143" s="543"/>
      <c r="D143" s="188"/>
      <c r="E143" s="191"/>
      <c r="F143" s="191"/>
      <c r="G143" s="191"/>
      <c r="H143" s="191"/>
      <c r="I143" s="191"/>
      <c r="J143" s="191"/>
      <c r="K143" s="191"/>
      <c r="L143" s="191"/>
      <c r="M143" s="191"/>
      <c r="N143" s="191"/>
      <c r="O143" s="191"/>
      <c r="P143" s="191"/>
      <c r="Q143" s="191"/>
      <c r="R143" s="191"/>
      <c r="S143" s="191"/>
      <c r="T143" s="191"/>
      <c r="U143" s="191"/>
      <c r="V143" s="191"/>
      <c r="W143" s="191"/>
      <c r="X143" s="191"/>
      <c r="Y143" s="195">
        <f>(Abr!Y143+Abr!AT143)-Abr!DE143</f>
        <v>0</v>
      </c>
      <c r="Z143" s="195">
        <f>(Abr!Z143+Abr!AU143)-Abr!DF143</f>
        <v>0</v>
      </c>
      <c r="AA143" s="195">
        <f>(Abr!AA143+Abr!AV143)-Abr!DG143</f>
        <v>0</v>
      </c>
      <c r="AB143" s="195">
        <f>(Abr!AB143+Abr!AW143)-Abr!DH143</f>
        <v>0</v>
      </c>
      <c r="AC143" s="195">
        <f>(Abr!AC143+Abr!AX143)-Abr!DI143</f>
        <v>0</v>
      </c>
      <c r="AD143" s="195">
        <f>(Abr!AD143+Abr!AY143)-Abr!DJ143</f>
        <v>0</v>
      </c>
      <c r="AE143" s="195">
        <f>(Abr!AE143+Abr!AZ143)-Abr!DK143</f>
        <v>0</v>
      </c>
      <c r="AF143" s="195">
        <f>(Abr!AF143+Abr!BA143)-Abr!DL143</f>
        <v>0</v>
      </c>
      <c r="AG143" s="195">
        <f>(Abr!AG143+Abr!BB143)-Abr!DM143</f>
        <v>0</v>
      </c>
      <c r="AH143" s="195">
        <f>(Abr!AH143+Abr!BC143)-Abr!DN143</f>
        <v>0</v>
      </c>
      <c r="AI143" s="195">
        <f>(Abr!AI143+Abr!BD143)-Abr!DO143</f>
        <v>0</v>
      </c>
      <c r="AJ143" s="195">
        <f>(Abr!AJ143+Abr!BE143)-Abr!DP143</f>
        <v>0</v>
      </c>
      <c r="AK143" s="195">
        <f>(Abr!AK143+Abr!BF143)-Abr!DQ143</f>
        <v>0</v>
      </c>
      <c r="AL143" s="195">
        <f>(Abr!AL143+Abr!BG143)-Abr!DR143</f>
        <v>0</v>
      </c>
      <c r="AM143" s="195">
        <f>(Abr!AM143+Abr!BH143)-Abr!DS143</f>
        <v>0</v>
      </c>
      <c r="AN143" s="195">
        <f>(Abr!AN143+Abr!BI143)-Abr!DT143</f>
        <v>0</v>
      </c>
      <c r="AO143" s="195">
        <f>(Abr!AO143+Abr!BJ143)-Abr!DU143</f>
        <v>0</v>
      </c>
      <c r="AP143" s="195">
        <f>(Abr!AP143+Abr!BK143)-Abr!DV143</f>
        <v>0</v>
      </c>
      <c r="AQ143" s="195">
        <f>(Abr!AQ143+Abr!BL143)-Abr!DW143</f>
        <v>0</v>
      </c>
      <c r="AR143" s="195">
        <f>(Abr!AR143+Abr!BM143)-Abr!DX143</f>
        <v>0</v>
      </c>
      <c r="AS143" s="195">
        <f>(Abr!AS143+Abr!BN143)-Abr!DY143</f>
        <v>0</v>
      </c>
      <c r="AT143" s="191"/>
      <c r="AU143" s="191"/>
      <c r="AV143" s="191"/>
      <c r="AW143" s="191"/>
      <c r="AX143" s="191"/>
      <c r="AY143" s="191"/>
      <c r="AZ143" s="191"/>
      <c r="BA143" s="191"/>
      <c r="BB143" s="191"/>
      <c r="BC143" s="191"/>
      <c r="BD143" s="191"/>
      <c r="BE143" s="191"/>
      <c r="BF143" s="191"/>
      <c r="BG143" s="191"/>
      <c r="BH143" s="191"/>
      <c r="BI143" s="191"/>
      <c r="BJ143" s="191"/>
      <c r="BK143" s="191"/>
      <c r="BL143" s="191"/>
      <c r="BM143" s="191"/>
      <c r="BN143" s="191"/>
      <c r="BO143" s="191"/>
      <c r="BP143" s="191"/>
      <c r="BQ143" s="191"/>
      <c r="BR143" s="191"/>
      <c r="BS143" s="191"/>
      <c r="BT143" s="191"/>
      <c r="BU143" s="191"/>
      <c r="BV143" s="191"/>
      <c r="BW143" s="191"/>
      <c r="BX143" s="191"/>
      <c r="BY143" s="191"/>
      <c r="BZ143" s="191"/>
      <c r="CA143" s="191"/>
      <c r="CB143" s="191"/>
      <c r="CC143" s="191"/>
      <c r="CD143" s="191"/>
      <c r="CE143" s="191"/>
      <c r="CF143" s="191"/>
      <c r="CG143" s="191"/>
      <c r="CH143" s="191"/>
      <c r="CI143" s="191"/>
      <c r="CJ143" s="191"/>
      <c r="CK143" s="191"/>
      <c r="CL143" s="191"/>
      <c r="CM143" s="191"/>
      <c r="CN143" s="191"/>
      <c r="CO143" s="191"/>
      <c r="CP143" s="191"/>
      <c r="CQ143" s="191"/>
      <c r="CR143" s="191"/>
      <c r="CS143" s="191"/>
      <c r="CT143" s="191"/>
      <c r="CU143" s="191"/>
      <c r="CV143" s="191"/>
      <c r="CW143" s="191"/>
      <c r="CX143" s="191"/>
      <c r="CY143" s="191"/>
      <c r="CZ143" s="191"/>
      <c r="DA143" s="191"/>
      <c r="DB143" s="191"/>
      <c r="DC143" s="191"/>
      <c r="DD143" s="191"/>
      <c r="DE143" s="191"/>
      <c r="DF143" s="191"/>
      <c r="DG143" s="191"/>
      <c r="DH143" s="191"/>
      <c r="DI143" s="191"/>
      <c r="DJ143" s="191"/>
      <c r="DK143" s="191"/>
      <c r="DL143" s="191"/>
      <c r="DM143" s="191"/>
      <c r="DN143" s="191"/>
      <c r="DO143" s="191"/>
      <c r="DP143" s="191"/>
      <c r="DQ143" s="191"/>
      <c r="DR143" s="191"/>
      <c r="DS143" s="191"/>
      <c r="DT143" s="191"/>
      <c r="DU143" s="191"/>
      <c r="DV143" s="191"/>
      <c r="DW143" s="191"/>
      <c r="DX143" s="191"/>
      <c r="DY143" s="191"/>
      <c r="DZ143" s="191"/>
      <c r="EA143" s="191"/>
      <c r="EB143" s="191"/>
      <c r="EC143" s="191"/>
      <c r="ED143" s="191"/>
      <c r="EE143" s="191"/>
      <c r="EF143" s="191"/>
      <c r="EG143" s="191"/>
      <c r="EH143" s="191"/>
      <c r="EI143" s="191"/>
      <c r="EJ143" s="191"/>
      <c r="EK143" s="191"/>
      <c r="EL143" s="191"/>
      <c r="EM143" s="191"/>
      <c r="EN143" s="191"/>
      <c r="EO143" s="191"/>
      <c r="EP143" s="191"/>
      <c r="EQ143" s="191"/>
      <c r="ER143" s="191"/>
      <c r="ES143" s="191"/>
      <c r="ET143" s="191"/>
      <c r="EU143" s="195">
        <f t="shared" si="71"/>
        <v>0</v>
      </c>
      <c r="EV143" s="195">
        <f t="shared" si="72"/>
        <v>0</v>
      </c>
      <c r="EW143" s="195">
        <f t="shared" si="73"/>
        <v>0</v>
      </c>
      <c r="EX143" s="195">
        <f t="shared" si="74"/>
        <v>0</v>
      </c>
      <c r="EY143" s="195">
        <f t="shared" si="75"/>
        <v>0</v>
      </c>
      <c r="EZ143" s="195">
        <f t="shared" si="76"/>
        <v>0</v>
      </c>
      <c r="FA143" s="195">
        <f t="shared" si="77"/>
        <v>0</v>
      </c>
      <c r="FB143" s="195">
        <f t="shared" si="78"/>
        <v>0</v>
      </c>
      <c r="FC143" s="195">
        <f t="shared" si="79"/>
        <v>0</v>
      </c>
      <c r="FD143" s="195">
        <f t="shared" si="80"/>
        <v>0</v>
      </c>
      <c r="FE143" s="195">
        <f t="shared" si="81"/>
        <v>0</v>
      </c>
      <c r="FF143" s="195">
        <f t="shared" si="82"/>
        <v>0</v>
      </c>
      <c r="FG143" s="195">
        <f t="shared" si="83"/>
        <v>0</v>
      </c>
      <c r="FH143" s="195">
        <f t="shared" si="84"/>
        <v>0</v>
      </c>
      <c r="FI143" s="195">
        <f t="shared" si="85"/>
        <v>0</v>
      </c>
      <c r="FJ143" s="195">
        <f t="shared" si="86"/>
        <v>0</v>
      </c>
      <c r="FK143" s="195">
        <f t="shared" si="87"/>
        <v>0</v>
      </c>
      <c r="FL143" s="195">
        <f t="shared" si="88"/>
        <v>0</v>
      </c>
      <c r="FM143" s="195">
        <f t="shared" si="89"/>
        <v>0</v>
      </c>
      <c r="FN143" s="195">
        <f t="shared" si="90"/>
        <v>0</v>
      </c>
      <c r="FO143" s="195">
        <f t="shared" si="91"/>
        <v>0</v>
      </c>
      <c r="FP143" s="191"/>
      <c r="FQ143" s="191"/>
      <c r="FR143" s="191"/>
      <c r="FS143" s="191"/>
      <c r="FT143" s="191"/>
      <c r="FU143" s="191"/>
      <c r="FV143" s="191"/>
      <c r="FW143" s="191"/>
      <c r="FX143" s="191"/>
      <c r="FY143" s="191"/>
      <c r="FZ143" s="191"/>
      <c r="GA143" s="191"/>
      <c r="GB143" s="191"/>
      <c r="GC143" s="191"/>
      <c r="GD143" s="191"/>
      <c r="GE143" s="191"/>
      <c r="GF143" s="191"/>
      <c r="GG143" s="191"/>
      <c r="GH143" s="191"/>
      <c r="GI143" s="191"/>
      <c r="GJ143" s="191"/>
      <c r="GK143" s="191"/>
      <c r="GL143" s="191"/>
      <c r="GM143" s="191"/>
      <c r="GN143" s="191"/>
      <c r="GO143" s="191"/>
      <c r="GP143" s="191"/>
      <c r="GQ143" s="191"/>
      <c r="GR143" s="191"/>
      <c r="GS143" s="191"/>
      <c r="GT143" s="191"/>
      <c r="GU143" s="191"/>
      <c r="GV143" s="191"/>
      <c r="GW143" s="191"/>
      <c r="GX143" s="191"/>
      <c r="GY143" s="191"/>
      <c r="GZ143" s="191"/>
      <c r="HA143" s="191"/>
      <c r="HB143" s="191"/>
      <c r="HC143" s="191"/>
      <c r="HD143" s="191"/>
      <c r="HE143" s="191"/>
      <c r="HF143" s="191"/>
      <c r="HG143" s="191"/>
      <c r="HH143" s="191"/>
      <c r="HI143" s="191"/>
      <c r="HJ143" s="191"/>
      <c r="HK143" s="191"/>
      <c r="HL143" s="191"/>
      <c r="HM143" s="191"/>
      <c r="HN143" s="191"/>
      <c r="HO143" s="191"/>
      <c r="HP143" s="191"/>
      <c r="HQ143" s="191"/>
      <c r="HR143" s="191"/>
      <c r="HS143" s="191"/>
      <c r="HT143" s="191"/>
      <c r="HU143" s="191"/>
      <c r="HV143" s="191"/>
      <c r="HW143" s="191"/>
      <c r="HX143" s="191"/>
      <c r="HY143" s="191"/>
      <c r="HZ143" s="191"/>
      <c r="IA143" s="191"/>
      <c r="IB143" s="191"/>
      <c r="IC143" s="191"/>
      <c r="ID143" s="191"/>
      <c r="IE143" s="191"/>
      <c r="IF143" s="191"/>
      <c r="IG143" s="191"/>
      <c r="IH143" s="191"/>
      <c r="II143" s="191"/>
      <c r="IJ143" s="191"/>
      <c r="IK143" s="191"/>
      <c r="IL143" s="191"/>
      <c r="IM143" s="191"/>
      <c r="IN143" s="191"/>
      <c r="IO143" s="191"/>
      <c r="IP143" s="191"/>
      <c r="IQ143" s="191"/>
      <c r="IR143" s="191"/>
      <c r="IS143" s="191"/>
      <c r="IT143" s="191"/>
      <c r="IU143" s="191"/>
      <c r="IV143" s="191"/>
      <c r="IW143" s="191"/>
      <c r="IX143" s="191"/>
      <c r="IY143" s="191"/>
      <c r="IZ143" s="191"/>
      <c r="JA143" s="191"/>
      <c r="JB143" s="191"/>
      <c r="JC143" s="191"/>
      <c r="JD143" s="191"/>
      <c r="JE143" s="191"/>
      <c r="JF143" s="191"/>
      <c r="JG143" s="191"/>
      <c r="JH143" s="191"/>
      <c r="JI143" s="191"/>
      <c r="JJ143" s="191"/>
      <c r="JK143" s="191"/>
      <c r="JL143" s="191"/>
      <c r="JM143" s="191"/>
      <c r="JN143" s="191"/>
      <c r="JO143" s="191"/>
      <c r="JP143" s="191"/>
      <c r="JQ143" s="191"/>
      <c r="JR143" s="191"/>
      <c r="JS143" s="191"/>
      <c r="JT143" s="191"/>
      <c r="JU143" s="191"/>
      <c r="JV143" s="191"/>
      <c r="JW143" s="191"/>
      <c r="JX143" s="191"/>
      <c r="JY143" s="191"/>
      <c r="JZ143" s="191"/>
      <c r="KA143" s="191"/>
      <c r="KB143" s="191"/>
      <c r="KC143" s="191"/>
      <c r="KD143" s="191"/>
      <c r="KE143" s="191"/>
      <c r="KF143" s="191"/>
      <c r="KG143" s="191"/>
      <c r="KH143" s="191"/>
      <c r="KI143" s="191"/>
      <c r="KJ143" s="191"/>
      <c r="KK143" s="191"/>
      <c r="KL143" s="191"/>
      <c r="KM143" s="191"/>
      <c r="KN143" s="191"/>
      <c r="KO143" s="191"/>
      <c r="KP143" s="191"/>
      <c r="KQ143" s="191"/>
      <c r="KR143" s="191"/>
      <c r="KS143" s="191"/>
      <c r="KT143" s="191"/>
      <c r="KU143" s="191"/>
      <c r="KV143" s="191"/>
      <c r="KW143" s="191"/>
      <c r="KX143" s="191"/>
      <c r="KY143" s="191"/>
      <c r="KZ143" s="191"/>
      <c r="LA143" s="191"/>
      <c r="LB143" s="191"/>
      <c r="LC143" s="191"/>
      <c r="LD143" s="191"/>
      <c r="LE143" s="191"/>
      <c r="LF143" s="191"/>
      <c r="LG143" s="191"/>
      <c r="LH143" s="191"/>
      <c r="LI143" s="191"/>
      <c r="LJ143" s="191"/>
      <c r="LK143" s="191"/>
      <c r="LL143" s="191"/>
      <c r="LM143" s="191"/>
      <c r="LN143" s="191"/>
      <c r="LO143" s="191"/>
      <c r="LP143" s="191"/>
      <c r="LQ143" s="191"/>
      <c r="LR143" s="191"/>
      <c r="LS143" s="191"/>
      <c r="LT143" s="191"/>
      <c r="LU143" s="191"/>
      <c r="LV143" s="191"/>
      <c r="LW143" s="191"/>
      <c r="LX143" s="191"/>
      <c r="LY143" s="191"/>
      <c r="LZ143" s="191"/>
      <c r="MA143" s="191"/>
      <c r="MB143" s="191"/>
      <c r="MC143" s="191"/>
      <c r="MD143" s="191"/>
      <c r="ME143" s="191"/>
      <c r="MF143" s="191"/>
      <c r="MG143" s="191"/>
      <c r="MH143" s="191"/>
      <c r="MI143" s="191"/>
      <c r="MJ143" s="191"/>
      <c r="MK143" s="191"/>
      <c r="ML143" s="191"/>
      <c r="MM143" s="191"/>
      <c r="MN143" s="191"/>
      <c r="MO143" s="191"/>
      <c r="MP143" s="191"/>
      <c r="MQ143" s="191"/>
      <c r="MR143" s="191"/>
      <c r="MS143" s="191"/>
      <c r="MT143" s="191"/>
      <c r="MU143" s="191"/>
      <c r="MV143" s="191">
        <v>2</v>
      </c>
      <c r="MW143" s="191">
        <v>2</v>
      </c>
      <c r="MX143" s="191"/>
      <c r="MY143" s="191">
        <v>6</v>
      </c>
      <c r="MZ143" s="191">
        <v>46</v>
      </c>
      <c r="NA143" s="191"/>
      <c r="NB143" s="191"/>
      <c r="NC143" s="191"/>
      <c r="ND143" s="191"/>
      <c r="NE143" s="191"/>
      <c r="NF143" s="191"/>
      <c r="NG143" s="191"/>
      <c r="NH143" s="191">
        <v>1</v>
      </c>
      <c r="NI143" s="191">
        <v>4</v>
      </c>
      <c r="NJ143" s="191"/>
      <c r="NK143" s="191">
        <v>1</v>
      </c>
      <c r="NL143" s="191">
        <v>3</v>
      </c>
      <c r="NM143" s="191"/>
      <c r="NN143" s="191"/>
      <c r="NO143" s="191"/>
      <c r="NP143" s="191"/>
      <c r="NQ143" s="191"/>
      <c r="NR143" s="191"/>
    </row>
    <row r="144" spans="1:382" ht="17.25" customHeight="1" x14ac:dyDescent="0.25">
      <c r="A144" s="455">
        <v>45</v>
      </c>
      <c r="B144" s="542" t="s">
        <v>292</v>
      </c>
      <c r="C144" s="543"/>
      <c r="D144" s="188">
        <v>1</v>
      </c>
      <c r="E144" s="191"/>
      <c r="F144" s="191"/>
      <c r="G144" s="191"/>
      <c r="H144" s="191"/>
      <c r="I144" s="191"/>
      <c r="J144" s="191"/>
      <c r="K144" s="191"/>
      <c r="L144" s="191"/>
      <c r="M144" s="191"/>
      <c r="N144" s="191"/>
      <c r="O144" s="191"/>
      <c r="P144" s="191"/>
      <c r="Q144" s="191"/>
      <c r="R144" s="191"/>
      <c r="S144" s="191"/>
      <c r="T144" s="191"/>
      <c r="U144" s="191"/>
      <c r="V144" s="191">
        <v>2</v>
      </c>
      <c r="W144" s="191"/>
      <c r="X144" s="191"/>
      <c r="Y144" s="195">
        <f>(Abr!Y144+Abr!AT144)-Abr!DE144</f>
        <v>0</v>
      </c>
      <c r="Z144" s="195">
        <f>(Abr!Z144+Abr!AU144)-Abr!DF144</f>
        <v>0</v>
      </c>
      <c r="AA144" s="195">
        <f>(Abr!AA144+Abr!AV144)-Abr!DG144</f>
        <v>0</v>
      </c>
      <c r="AB144" s="195">
        <f>(Abr!AB144+Abr!AW144)-Abr!DH144</f>
        <v>0</v>
      </c>
      <c r="AC144" s="195">
        <f>(Abr!AC144+Abr!AX144)-Abr!DI144</f>
        <v>0</v>
      </c>
      <c r="AD144" s="195">
        <f>(Abr!AD144+Abr!AY144)-Abr!DJ144</f>
        <v>0</v>
      </c>
      <c r="AE144" s="195">
        <f>(Abr!AE144+Abr!AZ144)-Abr!DK144</f>
        <v>0</v>
      </c>
      <c r="AF144" s="195">
        <f>(Abr!AF144+Abr!BA144)-Abr!DL144</f>
        <v>0</v>
      </c>
      <c r="AG144" s="195">
        <f>(Abr!AG144+Abr!BB144)-Abr!DM144</f>
        <v>0</v>
      </c>
      <c r="AH144" s="195">
        <f>(Abr!AH144+Abr!BC144)-Abr!DN144</f>
        <v>0</v>
      </c>
      <c r="AI144" s="195">
        <f>(Abr!AI144+Abr!BD144)-Abr!DO144</f>
        <v>0</v>
      </c>
      <c r="AJ144" s="195">
        <f>(Abr!AJ144+Abr!BE144)-Abr!DP144</f>
        <v>0</v>
      </c>
      <c r="AK144" s="195">
        <f>(Abr!AK144+Abr!BF144)-Abr!DQ144</f>
        <v>0</v>
      </c>
      <c r="AL144" s="195">
        <f>(Abr!AL144+Abr!BG144)-Abr!DR144</f>
        <v>0</v>
      </c>
      <c r="AM144" s="195">
        <f>(Abr!AM144+Abr!BH144)-Abr!DS144</f>
        <v>0</v>
      </c>
      <c r="AN144" s="195">
        <f>(Abr!AN144+Abr!BI144)-Abr!DT144</f>
        <v>0</v>
      </c>
      <c r="AO144" s="195">
        <f>(Abr!AO144+Abr!BJ144)-Abr!DU144</f>
        <v>0</v>
      </c>
      <c r="AP144" s="195">
        <f>(Abr!AP144+Abr!BK144)-Abr!DV144</f>
        <v>0</v>
      </c>
      <c r="AQ144" s="195">
        <f>(Abr!AQ144+Abr!BL144)-Abr!DW144</f>
        <v>0</v>
      </c>
      <c r="AR144" s="195">
        <f>(Abr!AR144+Abr!BM144)-Abr!DX144</f>
        <v>0</v>
      </c>
      <c r="AS144" s="195">
        <f>(Abr!AS144+Abr!BN144)-Abr!DY144</f>
        <v>0</v>
      </c>
      <c r="AT144" s="191"/>
      <c r="AU144" s="191"/>
      <c r="AV144" s="191"/>
      <c r="AW144" s="191"/>
      <c r="AX144" s="191"/>
      <c r="AY144" s="191"/>
      <c r="AZ144" s="191"/>
      <c r="BA144" s="191"/>
      <c r="BB144" s="191"/>
      <c r="BC144" s="191"/>
      <c r="BD144" s="191"/>
      <c r="BE144" s="191"/>
      <c r="BF144" s="191"/>
      <c r="BG144" s="191"/>
      <c r="BH144" s="191"/>
      <c r="BI144" s="191"/>
      <c r="BJ144" s="191"/>
      <c r="BK144" s="191"/>
      <c r="BL144" s="191">
        <v>7</v>
      </c>
      <c r="BM144" s="191"/>
      <c r="BN144" s="191"/>
      <c r="BO144" s="191"/>
      <c r="BP144" s="191"/>
      <c r="BQ144" s="191"/>
      <c r="BR144" s="191"/>
      <c r="BS144" s="191"/>
      <c r="BT144" s="191"/>
      <c r="BU144" s="191"/>
      <c r="BV144" s="191"/>
      <c r="BW144" s="191"/>
      <c r="BX144" s="191"/>
      <c r="BY144" s="191"/>
      <c r="BZ144" s="191"/>
      <c r="CA144" s="191"/>
      <c r="CB144" s="191"/>
      <c r="CC144" s="191"/>
      <c r="CD144" s="191"/>
      <c r="CE144" s="191"/>
      <c r="CF144" s="191"/>
      <c r="CG144" s="191"/>
      <c r="CH144" s="191"/>
      <c r="CI144" s="191"/>
      <c r="CJ144" s="191"/>
      <c r="CK144" s="191"/>
      <c r="CL144" s="191"/>
      <c r="CM144" s="191"/>
      <c r="CN144" s="191"/>
      <c r="CO144" s="191"/>
      <c r="CP144" s="191"/>
      <c r="CQ144" s="191"/>
      <c r="CR144" s="191"/>
      <c r="CS144" s="191"/>
      <c r="CT144" s="191"/>
      <c r="CU144" s="191"/>
      <c r="CV144" s="191"/>
      <c r="CW144" s="191"/>
      <c r="CX144" s="191"/>
      <c r="CY144" s="191"/>
      <c r="CZ144" s="191"/>
      <c r="DA144" s="191"/>
      <c r="DB144" s="191"/>
      <c r="DC144" s="191"/>
      <c r="DD144" s="191"/>
      <c r="DE144" s="191"/>
      <c r="DF144" s="191"/>
      <c r="DG144" s="191"/>
      <c r="DH144" s="191"/>
      <c r="DI144" s="191"/>
      <c r="DJ144" s="191"/>
      <c r="DK144" s="191"/>
      <c r="DL144" s="191"/>
      <c r="DM144" s="191"/>
      <c r="DN144" s="191"/>
      <c r="DO144" s="191"/>
      <c r="DP144" s="191"/>
      <c r="DQ144" s="191"/>
      <c r="DR144" s="191"/>
      <c r="DS144" s="191"/>
      <c r="DT144" s="191"/>
      <c r="DU144" s="191"/>
      <c r="DV144" s="191"/>
      <c r="DW144" s="191">
        <v>7</v>
      </c>
      <c r="DX144" s="191"/>
      <c r="DY144" s="191"/>
      <c r="DZ144" s="191"/>
      <c r="EA144" s="191"/>
      <c r="EB144" s="191"/>
      <c r="EC144" s="191"/>
      <c r="ED144" s="191"/>
      <c r="EE144" s="191"/>
      <c r="EF144" s="191"/>
      <c r="EG144" s="191"/>
      <c r="EH144" s="191"/>
      <c r="EI144" s="191"/>
      <c r="EJ144" s="191"/>
      <c r="EK144" s="191"/>
      <c r="EL144" s="191"/>
      <c r="EM144" s="191"/>
      <c r="EN144" s="191"/>
      <c r="EO144" s="191"/>
      <c r="EP144" s="191"/>
      <c r="EQ144" s="191"/>
      <c r="ER144" s="191">
        <v>7</v>
      </c>
      <c r="ES144" s="191"/>
      <c r="ET144" s="191"/>
      <c r="EU144" s="195">
        <f t="shared" si="71"/>
        <v>31</v>
      </c>
      <c r="EV144" s="195">
        <f t="shared" si="72"/>
        <v>0</v>
      </c>
      <c r="EW144" s="195">
        <f t="shared" si="73"/>
        <v>0</v>
      </c>
      <c r="EX144" s="195">
        <f t="shared" si="74"/>
        <v>0</v>
      </c>
      <c r="EY144" s="195">
        <f t="shared" si="75"/>
        <v>0</v>
      </c>
      <c r="EZ144" s="195">
        <f t="shared" si="76"/>
        <v>0</v>
      </c>
      <c r="FA144" s="195">
        <f t="shared" si="77"/>
        <v>0</v>
      </c>
      <c r="FB144" s="195">
        <f t="shared" si="78"/>
        <v>0</v>
      </c>
      <c r="FC144" s="195">
        <f t="shared" si="79"/>
        <v>0</v>
      </c>
      <c r="FD144" s="195">
        <f t="shared" si="80"/>
        <v>0</v>
      </c>
      <c r="FE144" s="195">
        <f t="shared" si="81"/>
        <v>0</v>
      </c>
      <c r="FF144" s="195">
        <f t="shared" si="82"/>
        <v>0</v>
      </c>
      <c r="FG144" s="195">
        <f t="shared" si="83"/>
        <v>0</v>
      </c>
      <c r="FH144" s="195">
        <f t="shared" si="84"/>
        <v>0</v>
      </c>
      <c r="FI144" s="195">
        <f t="shared" si="85"/>
        <v>0</v>
      </c>
      <c r="FJ144" s="195">
        <f t="shared" si="86"/>
        <v>0</v>
      </c>
      <c r="FK144" s="195">
        <f t="shared" si="87"/>
        <v>0</v>
      </c>
      <c r="FL144" s="195">
        <f t="shared" si="88"/>
        <v>0</v>
      </c>
      <c r="FM144" s="195">
        <f t="shared" si="89"/>
        <v>62</v>
      </c>
      <c r="FN144" s="195">
        <f t="shared" si="90"/>
        <v>0</v>
      </c>
      <c r="FO144" s="195">
        <f t="shared" si="91"/>
        <v>0</v>
      </c>
      <c r="FP144" s="191">
        <v>7</v>
      </c>
      <c r="FQ144" s="191">
        <v>7</v>
      </c>
      <c r="FR144" s="191"/>
      <c r="FS144" s="191"/>
      <c r="FT144" s="191"/>
      <c r="FU144" s="191">
        <v>7</v>
      </c>
      <c r="FV144" s="191"/>
      <c r="FW144" s="191"/>
      <c r="FX144" s="191"/>
      <c r="FY144" s="191"/>
      <c r="FZ144" s="191"/>
      <c r="GA144" s="191"/>
      <c r="GB144" s="191"/>
      <c r="GC144" s="191"/>
      <c r="GD144" s="191"/>
      <c r="GE144" s="191"/>
      <c r="GF144" s="191"/>
      <c r="GG144" s="191"/>
      <c r="GH144" s="191"/>
      <c r="GI144" s="191"/>
      <c r="GJ144" s="191"/>
      <c r="GK144" s="191"/>
      <c r="GL144" s="191"/>
      <c r="GM144" s="191"/>
      <c r="GN144" s="191"/>
      <c r="GO144" s="191"/>
      <c r="GP144" s="191"/>
      <c r="GQ144" s="191"/>
      <c r="GR144" s="191"/>
      <c r="GS144" s="191"/>
      <c r="GT144" s="191"/>
      <c r="GU144" s="191">
        <v>10</v>
      </c>
      <c r="GV144" s="191"/>
      <c r="GW144" s="191">
        <v>1</v>
      </c>
      <c r="GX144" s="191"/>
      <c r="GY144" s="191"/>
      <c r="GZ144" s="191">
        <v>2</v>
      </c>
      <c r="HA144" s="191"/>
      <c r="HB144" s="191">
        <v>18</v>
      </c>
      <c r="HC144" s="191"/>
      <c r="HD144" s="191">
        <v>8</v>
      </c>
      <c r="HE144" s="191">
        <v>1</v>
      </c>
      <c r="HF144" s="191"/>
      <c r="HG144" s="191"/>
      <c r="HH144" s="191"/>
      <c r="HI144" s="191"/>
      <c r="HJ144" s="191"/>
      <c r="HK144" s="191"/>
      <c r="HL144" s="191">
        <v>21</v>
      </c>
      <c r="HM144" s="191"/>
      <c r="HN144" s="191"/>
      <c r="HO144" s="191"/>
      <c r="HP144" s="191"/>
      <c r="HQ144" s="191"/>
      <c r="HR144" s="191"/>
      <c r="HS144" s="191"/>
      <c r="HT144" s="191"/>
      <c r="HU144" s="191"/>
      <c r="HV144" s="191"/>
      <c r="HW144" s="191"/>
      <c r="HX144" s="191"/>
      <c r="HY144" s="191"/>
      <c r="HZ144" s="191"/>
      <c r="IA144" s="191"/>
      <c r="IB144" s="191"/>
      <c r="IC144" s="191"/>
      <c r="ID144" s="191"/>
      <c r="IE144" s="191"/>
      <c r="IF144" s="191"/>
      <c r="IG144" s="191">
        <v>54</v>
      </c>
      <c r="IH144" s="191"/>
      <c r="II144" s="191"/>
      <c r="IJ144" s="191"/>
      <c r="IK144" s="191"/>
      <c r="IL144" s="191"/>
      <c r="IM144" s="191">
        <v>18</v>
      </c>
      <c r="IN144" s="191"/>
      <c r="IO144" s="191"/>
      <c r="IP144" s="191">
        <v>2</v>
      </c>
      <c r="IQ144" s="191"/>
      <c r="IR144" s="191"/>
      <c r="IS144" s="191"/>
      <c r="IT144" s="191"/>
      <c r="IU144" s="191"/>
      <c r="IV144" s="191"/>
      <c r="IW144" s="191"/>
      <c r="IX144" s="191"/>
      <c r="IY144" s="191"/>
      <c r="IZ144" s="191"/>
      <c r="JA144" s="191"/>
      <c r="JB144" s="191"/>
      <c r="JC144" s="191"/>
      <c r="JD144" s="191"/>
      <c r="JE144" s="191"/>
      <c r="JF144" s="191"/>
      <c r="JG144" s="191"/>
      <c r="JH144" s="191"/>
      <c r="JI144" s="191"/>
      <c r="JJ144" s="191"/>
      <c r="JK144" s="191"/>
      <c r="JL144" s="191"/>
      <c r="JM144" s="191"/>
      <c r="JN144" s="191">
        <v>1</v>
      </c>
      <c r="JO144" s="191"/>
      <c r="JP144" s="191"/>
      <c r="JQ144" s="191"/>
      <c r="JR144" s="191"/>
      <c r="JS144" s="191"/>
      <c r="JT144" s="191"/>
      <c r="JU144" s="191"/>
      <c r="JV144" s="191"/>
      <c r="JW144" s="191"/>
      <c r="JX144" s="191"/>
      <c r="JY144" s="191"/>
      <c r="JZ144" s="191">
        <v>17</v>
      </c>
      <c r="KA144" s="191"/>
      <c r="KB144" s="191"/>
      <c r="KC144" s="191"/>
      <c r="KD144" s="191"/>
      <c r="KE144" s="191"/>
      <c r="KF144" s="191">
        <v>17</v>
      </c>
      <c r="KG144" s="191"/>
      <c r="KH144" s="191"/>
      <c r="KI144" s="191">
        <v>17</v>
      </c>
      <c r="KJ144" s="191"/>
      <c r="KK144" s="191"/>
      <c r="KL144" s="191">
        <v>6</v>
      </c>
      <c r="KM144" s="191"/>
      <c r="KN144" s="191"/>
      <c r="KO144" s="191"/>
      <c r="KP144" s="191"/>
      <c r="KQ144" s="191"/>
      <c r="KR144" s="191"/>
      <c r="KS144" s="191"/>
      <c r="KT144" s="191"/>
      <c r="KU144" s="191"/>
      <c r="KV144" s="191"/>
      <c r="KW144" s="191"/>
      <c r="KX144" s="191"/>
      <c r="KY144" s="191"/>
      <c r="KZ144" s="191"/>
      <c r="LA144" s="191"/>
      <c r="LB144" s="191"/>
      <c r="LC144" s="191"/>
      <c r="LD144" s="191"/>
      <c r="LE144" s="191"/>
      <c r="LF144" s="191"/>
      <c r="LG144" s="191">
        <v>23</v>
      </c>
      <c r="LH144" s="191"/>
      <c r="LI144" s="191"/>
      <c r="LJ144" s="191"/>
      <c r="LK144" s="191"/>
      <c r="LL144" s="191"/>
      <c r="LM144" s="191"/>
      <c r="LN144" s="191"/>
      <c r="LO144" s="191"/>
      <c r="LP144" s="191"/>
      <c r="LQ144" s="191"/>
      <c r="LR144" s="191"/>
      <c r="LS144" s="191"/>
      <c r="LT144" s="191"/>
      <c r="LU144" s="191"/>
      <c r="LV144" s="191"/>
      <c r="LW144" s="191"/>
      <c r="LX144" s="191"/>
      <c r="LY144" s="191"/>
      <c r="LZ144" s="191"/>
      <c r="MA144" s="191"/>
      <c r="MB144" s="191"/>
      <c r="MC144" s="191"/>
      <c r="MD144" s="191"/>
      <c r="ME144" s="191"/>
      <c r="MF144" s="191"/>
      <c r="MG144" s="191"/>
      <c r="MH144" s="191"/>
      <c r="MI144" s="191"/>
      <c r="MJ144" s="191"/>
      <c r="MK144" s="191"/>
      <c r="ML144" s="191"/>
      <c r="MM144" s="191"/>
      <c r="MN144" s="191"/>
      <c r="MO144" s="191"/>
      <c r="MP144" s="191"/>
      <c r="MQ144" s="191"/>
      <c r="MR144" s="191"/>
      <c r="MS144" s="191"/>
      <c r="MT144" s="191"/>
      <c r="MU144" s="191"/>
      <c r="MV144" s="191">
        <v>11</v>
      </c>
      <c r="MW144" s="191">
        <v>3</v>
      </c>
      <c r="MX144" s="191"/>
      <c r="MY144" s="191"/>
      <c r="MZ144" s="191">
        <v>137</v>
      </c>
      <c r="NA144" s="191"/>
      <c r="NB144" s="191"/>
      <c r="NC144" s="191"/>
      <c r="ND144" s="191"/>
      <c r="NE144" s="191"/>
      <c r="NF144" s="191"/>
      <c r="NG144" s="191"/>
      <c r="NH144" s="191"/>
      <c r="NI144" s="191">
        <v>30</v>
      </c>
      <c r="NJ144" s="191"/>
      <c r="NK144" s="191"/>
      <c r="NL144" s="191">
        <v>102</v>
      </c>
      <c r="NM144" s="191"/>
      <c r="NN144" s="191"/>
      <c r="NO144" s="191"/>
      <c r="NP144" s="191"/>
      <c r="NQ144" s="191"/>
      <c r="NR144" s="191"/>
    </row>
    <row r="145" spans="1:382" ht="17.25" customHeight="1" x14ac:dyDescent="0.25">
      <c r="A145" s="455">
        <v>46</v>
      </c>
      <c r="B145" s="542" t="s">
        <v>293</v>
      </c>
      <c r="C145" s="543"/>
      <c r="D145" s="188"/>
      <c r="E145" s="191"/>
      <c r="F145" s="191"/>
      <c r="G145" s="191"/>
      <c r="H145" s="191"/>
      <c r="I145" s="191"/>
      <c r="J145" s="191"/>
      <c r="K145" s="191"/>
      <c r="L145" s="191"/>
      <c r="M145" s="191"/>
      <c r="N145" s="191"/>
      <c r="O145" s="191"/>
      <c r="P145" s="191"/>
      <c r="Q145" s="191"/>
      <c r="R145" s="191"/>
      <c r="S145" s="191"/>
      <c r="T145" s="191"/>
      <c r="U145" s="191"/>
      <c r="V145" s="191"/>
      <c r="W145" s="191"/>
      <c r="X145" s="191"/>
      <c r="Y145" s="195">
        <f>(Abr!Y145+Abr!AT145)-Abr!DE145</f>
        <v>0</v>
      </c>
      <c r="Z145" s="195">
        <f>(Abr!Z145+Abr!AU145)-Abr!DF145</f>
        <v>0</v>
      </c>
      <c r="AA145" s="195">
        <f>(Abr!AA145+Abr!AV145)-Abr!DG145</f>
        <v>0</v>
      </c>
      <c r="AB145" s="195">
        <f>(Abr!AB145+Abr!AW145)-Abr!DH145</f>
        <v>0</v>
      </c>
      <c r="AC145" s="195">
        <f>(Abr!AC145+Abr!AX145)-Abr!DI145</f>
        <v>0</v>
      </c>
      <c r="AD145" s="195">
        <f>(Abr!AD145+Abr!AY145)-Abr!DJ145</f>
        <v>0</v>
      </c>
      <c r="AE145" s="195">
        <f>(Abr!AE145+Abr!AZ145)-Abr!DK145</f>
        <v>0</v>
      </c>
      <c r="AF145" s="195">
        <f>(Abr!AF145+Abr!BA145)-Abr!DL145</f>
        <v>0</v>
      </c>
      <c r="AG145" s="195">
        <f>(Abr!AG145+Abr!BB145)-Abr!DM145</f>
        <v>0</v>
      </c>
      <c r="AH145" s="195">
        <f>(Abr!AH145+Abr!BC145)-Abr!DN145</f>
        <v>0</v>
      </c>
      <c r="AI145" s="195">
        <f>(Abr!AI145+Abr!BD145)-Abr!DO145</f>
        <v>0</v>
      </c>
      <c r="AJ145" s="195">
        <f>(Abr!AJ145+Abr!BE145)-Abr!DP145</f>
        <v>0</v>
      </c>
      <c r="AK145" s="195">
        <f>(Abr!AK145+Abr!BF145)-Abr!DQ145</f>
        <v>0</v>
      </c>
      <c r="AL145" s="195">
        <f>(Abr!AL145+Abr!BG145)-Abr!DR145</f>
        <v>0</v>
      </c>
      <c r="AM145" s="195">
        <f>(Abr!AM145+Abr!BH145)-Abr!DS145</f>
        <v>0</v>
      </c>
      <c r="AN145" s="195">
        <f>(Abr!AN145+Abr!BI145)-Abr!DT145</f>
        <v>0</v>
      </c>
      <c r="AO145" s="195">
        <f>(Abr!AO145+Abr!BJ145)-Abr!DU145</f>
        <v>0</v>
      </c>
      <c r="AP145" s="195">
        <f>(Abr!AP145+Abr!BK145)-Abr!DV145</f>
        <v>0</v>
      </c>
      <c r="AQ145" s="195">
        <f>(Abr!AQ145+Abr!BL145)-Abr!DW145</f>
        <v>0</v>
      </c>
      <c r="AR145" s="195">
        <f>(Abr!AR145+Abr!BM145)-Abr!DX145</f>
        <v>0</v>
      </c>
      <c r="AS145" s="195">
        <f>(Abr!AS145+Abr!BN145)-Abr!DY145</f>
        <v>0</v>
      </c>
      <c r="AT145" s="191"/>
      <c r="AU145" s="191"/>
      <c r="AV145" s="191"/>
      <c r="AW145" s="191"/>
      <c r="AX145" s="191"/>
      <c r="AY145" s="191"/>
      <c r="AZ145" s="191"/>
      <c r="BA145" s="191"/>
      <c r="BB145" s="191"/>
      <c r="BC145" s="191"/>
      <c r="BD145" s="191"/>
      <c r="BE145" s="191"/>
      <c r="BF145" s="191"/>
      <c r="BG145" s="191"/>
      <c r="BH145" s="191"/>
      <c r="BI145" s="191"/>
      <c r="BJ145" s="191"/>
      <c r="BK145" s="191"/>
      <c r="BL145" s="191"/>
      <c r="BM145" s="191"/>
      <c r="BN145" s="191"/>
      <c r="BO145" s="191"/>
      <c r="BP145" s="191"/>
      <c r="BQ145" s="191"/>
      <c r="BR145" s="191"/>
      <c r="BS145" s="191"/>
      <c r="BT145" s="191"/>
      <c r="BU145" s="191"/>
      <c r="BV145" s="191"/>
      <c r="BW145" s="191"/>
      <c r="BX145" s="191"/>
      <c r="BY145" s="191"/>
      <c r="BZ145" s="191"/>
      <c r="CA145" s="191"/>
      <c r="CB145" s="191"/>
      <c r="CC145" s="191"/>
      <c r="CD145" s="191"/>
      <c r="CE145" s="191"/>
      <c r="CF145" s="191"/>
      <c r="CG145" s="191"/>
      <c r="CH145" s="191"/>
      <c r="CI145" s="191"/>
      <c r="CJ145" s="191"/>
      <c r="CK145" s="191"/>
      <c r="CL145" s="191"/>
      <c r="CM145" s="191"/>
      <c r="CN145" s="191"/>
      <c r="CO145" s="191"/>
      <c r="CP145" s="191"/>
      <c r="CQ145" s="191"/>
      <c r="CR145" s="191"/>
      <c r="CS145" s="191"/>
      <c r="CT145" s="191"/>
      <c r="CU145" s="191"/>
      <c r="CV145" s="191"/>
      <c r="CW145" s="191"/>
      <c r="CX145" s="191"/>
      <c r="CY145" s="191"/>
      <c r="CZ145" s="191"/>
      <c r="DA145" s="191"/>
      <c r="DB145" s="191"/>
      <c r="DC145" s="191"/>
      <c r="DD145" s="191"/>
      <c r="DE145" s="191"/>
      <c r="DF145" s="191"/>
      <c r="DG145" s="191"/>
      <c r="DH145" s="191"/>
      <c r="DI145" s="191"/>
      <c r="DJ145" s="191"/>
      <c r="DK145" s="191"/>
      <c r="DL145" s="191"/>
      <c r="DM145" s="191"/>
      <c r="DN145" s="191"/>
      <c r="DO145" s="191"/>
      <c r="DP145" s="191"/>
      <c r="DQ145" s="191"/>
      <c r="DR145" s="191"/>
      <c r="DS145" s="191"/>
      <c r="DT145" s="191"/>
      <c r="DU145" s="191"/>
      <c r="DV145" s="191"/>
      <c r="DW145" s="191"/>
      <c r="DX145" s="191"/>
      <c r="DY145" s="191"/>
      <c r="DZ145" s="191"/>
      <c r="EA145" s="191"/>
      <c r="EB145" s="191"/>
      <c r="EC145" s="191"/>
      <c r="ED145" s="191"/>
      <c r="EE145" s="191"/>
      <c r="EF145" s="191"/>
      <c r="EG145" s="191"/>
      <c r="EH145" s="191"/>
      <c r="EI145" s="191"/>
      <c r="EJ145" s="191"/>
      <c r="EK145" s="191"/>
      <c r="EL145" s="191"/>
      <c r="EM145" s="191"/>
      <c r="EN145" s="191"/>
      <c r="EO145" s="191"/>
      <c r="EP145" s="191"/>
      <c r="EQ145" s="191"/>
      <c r="ER145" s="191"/>
      <c r="ES145" s="191"/>
      <c r="ET145" s="191"/>
      <c r="EU145" s="195">
        <f t="shared" si="71"/>
        <v>0</v>
      </c>
      <c r="EV145" s="195">
        <f t="shared" si="72"/>
        <v>0</v>
      </c>
      <c r="EW145" s="195">
        <f t="shared" si="73"/>
        <v>0</v>
      </c>
      <c r="EX145" s="195">
        <f t="shared" si="74"/>
        <v>0</v>
      </c>
      <c r="EY145" s="195">
        <f t="shared" si="75"/>
        <v>0</v>
      </c>
      <c r="EZ145" s="195">
        <f t="shared" si="76"/>
        <v>0</v>
      </c>
      <c r="FA145" s="195">
        <f t="shared" si="77"/>
        <v>0</v>
      </c>
      <c r="FB145" s="195">
        <f t="shared" si="78"/>
        <v>0</v>
      </c>
      <c r="FC145" s="195">
        <f t="shared" si="79"/>
        <v>0</v>
      </c>
      <c r="FD145" s="195">
        <f t="shared" si="80"/>
        <v>0</v>
      </c>
      <c r="FE145" s="195">
        <f t="shared" si="81"/>
        <v>0</v>
      </c>
      <c r="FF145" s="195">
        <f t="shared" si="82"/>
        <v>0</v>
      </c>
      <c r="FG145" s="195">
        <f t="shared" si="83"/>
        <v>0</v>
      </c>
      <c r="FH145" s="195">
        <f t="shared" si="84"/>
        <v>0</v>
      </c>
      <c r="FI145" s="195">
        <f t="shared" si="85"/>
        <v>0</v>
      </c>
      <c r="FJ145" s="195">
        <f t="shared" si="86"/>
        <v>0</v>
      </c>
      <c r="FK145" s="195">
        <f t="shared" si="87"/>
        <v>0</v>
      </c>
      <c r="FL145" s="195">
        <f t="shared" si="88"/>
        <v>0</v>
      </c>
      <c r="FM145" s="195">
        <f t="shared" si="89"/>
        <v>0</v>
      </c>
      <c r="FN145" s="195">
        <f t="shared" si="90"/>
        <v>0</v>
      </c>
      <c r="FO145" s="195">
        <f t="shared" si="91"/>
        <v>0</v>
      </c>
      <c r="FP145" s="191"/>
      <c r="FQ145" s="191"/>
      <c r="FR145" s="191"/>
      <c r="FS145" s="191"/>
      <c r="FT145" s="191"/>
      <c r="FU145" s="191"/>
      <c r="FV145" s="191"/>
      <c r="FW145" s="191"/>
      <c r="FX145" s="191"/>
      <c r="FY145" s="191"/>
      <c r="FZ145" s="191"/>
      <c r="GA145" s="191"/>
      <c r="GB145" s="191"/>
      <c r="GC145" s="191"/>
      <c r="GD145" s="191"/>
      <c r="GE145" s="191"/>
      <c r="GF145" s="191"/>
      <c r="GG145" s="191"/>
      <c r="GH145" s="191"/>
      <c r="GI145" s="191"/>
      <c r="GJ145" s="191"/>
      <c r="GK145" s="191"/>
      <c r="GL145" s="191"/>
      <c r="GM145" s="191"/>
      <c r="GN145" s="191"/>
      <c r="GO145" s="191"/>
      <c r="GP145" s="191"/>
      <c r="GQ145" s="191"/>
      <c r="GR145" s="191"/>
      <c r="GS145" s="191"/>
      <c r="GT145" s="191"/>
      <c r="GU145" s="191"/>
      <c r="GV145" s="191"/>
      <c r="GW145" s="191"/>
      <c r="GX145" s="191"/>
      <c r="GY145" s="191"/>
      <c r="GZ145" s="191"/>
      <c r="HA145" s="191"/>
      <c r="HB145" s="191"/>
      <c r="HC145" s="191"/>
      <c r="HD145" s="191"/>
      <c r="HE145" s="191"/>
      <c r="HF145" s="191"/>
      <c r="HG145" s="191"/>
      <c r="HH145" s="191"/>
      <c r="HI145" s="191"/>
      <c r="HJ145" s="191"/>
      <c r="HK145" s="191"/>
      <c r="HL145" s="191"/>
      <c r="HM145" s="191"/>
      <c r="HN145" s="191"/>
      <c r="HO145" s="191"/>
      <c r="HP145" s="191"/>
      <c r="HQ145" s="191"/>
      <c r="HR145" s="191"/>
      <c r="HS145" s="191"/>
      <c r="HT145" s="191"/>
      <c r="HU145" s="191"/>
      <c r="HV145" s="191"/>
      <c r="HW145" s="191"/>
      <c r="HX145" s="191"/>
      <c r="HY145" s="191"/>
      <c r="HZ145" s="191"/>
      <c r="IA145" s="191"/>
      <c r="IB145" s="191"/>
      <c r="IC145" s="191"/>
      <c r="ID145" s="191"/>
      <c r="IE145" s="191"/>
      <c r="IF145" s="191"/>
      <c r="IG145" s="191"/>
      <c r="IH145" s="191"/>
      <c r="II145" s="191"/>
      <c r="IJ145" s="191"/>
      <c r="IK145" s="191"/>
      <c r="IL145" s="191"/>
      <c r="IM145" s="191"/>
      <c r="IN145" s="191"/>
      <c r="IO145" s="191"/>
      <c r="IP145" s="191"/>
      <c r="IQ145" s="191"/>
      <c r="IR145" s="191"/>
      <c r="IS145" s="191"/>
      <c r="IT145" s="191"/>
      <c r="IU145" s="191"/>
      <c r="IV145" s="191"/>
      <c r="IW145" s="191"/>
      <c r="IX145" s="191"/>
      <c r="IY145" s="191"/>
      <c r="IZ145" s="191"/>
      <c r="JA145" s="191"/>
      <c r="JB145" s="191"/>
      <c r="JC145" s="191"/>
      <c r="JD145" s="191"/>
      <c r="JE145" s="191"/>
      <c r="JF145" s="191"/>
      <c r="JG145" s="191"/>
      <c r="JH145" s="191"/>
      <c r="JI145" s="191"/>
      <c r="JJ145" s="191"/>
      <c r="JK145" s="191"/>
      <c r="JL145" s="191"/>
      <c r="JM145" s="191"/>
      <c r="JN145" s="191"/>
      <c r="JO145" s="191"/>
      <c r="JP145" s="191"/>
      <c r="JQ145" s="191"/>
      <c r="JR145" s="191"/>
      <c r="JS145" s="191"/>
      <c r="JT145" s="191"/>
      <c r="JU145" s="191"/>
      <c r="JV145" s="191"/>
      <c r="JW145" s="191"/>
      <c r="JX145" s="191"/>
      <c r="JY145" s="191"/>
      <c r="JZ145" s="191"/>
      <c r="KA145" s="191"/>
      <c r="KB145" s="191"/>
      <c r="KC145" s="191"/>
      <c r="KD145" s="191"/>
      <c r="KE145" s="191"/>
      <c r="KF145" s="191"/>
      <c r="KG145" s="191"/>
      <c r="KH145" s="191"/>
      <c r="KI145" s="191"/>
      <c r="KJ145" s="191"/>
      <c r="KK145" s="191"/>
      <c r="KL145" s="191"/>
      <c r="KM145" s="191"/>
      <c r="KN145" s="191"/>
      <c r="KO145" s="191"/>
      <c r="KP145" s="191"/>
      <c r="KQ145" s="191"/>
      <c r="KR145" s="191"/>
      <c r="KS145" s="191"/>
      <c r="KT145" s="191"/>
      <c r="KU145" s="191"/>
      <c r="KV145" s="191"/>
      <c r="KW145" s="191"/>
      <c r="KX145" s="191"/>
      <c r="KY145" s="191"/>
      <c r="KZ145" s="191"/>
      <c r="LA145" s="191"/>
      <c r="LB145" s="191"/>
      <c r="LC145" s="191"/>
      <c r="LD145" s="191"/>
      <c r="LE145" s="191"/>
      <c r="LF145" s="191"/>
      <c r="LG145" s="191"/>
      <c r="LH145" s="191"/>
      <c r="LI145" s="191"/>
      <c r="LJ145" s="191"/>
      <c r="LK145" s="191"/>
      <c r="LL145" s="191"/>
      <c r="LM145" s="191"/>
      <c r="LN145" s="191"/>
      <c r="LO145" s="191"/>
      <c r="LP145" s="191"/>
      <c r="LQ145" s="191"/>
      <c r="LR145" s="191"/>
      <c r="LS145" s="191"/>
      <c r="LT145" s="191"/>
      <c r="LU145" s="191"/>
      <c r="LV145" s="191"/>
      <c r="LW145" s="191"/>
      <c r="LX145" s="191"/>
      <c r="LY145" s="191"/>
      <c r="LZ145" s="191"/>
      <c r="MA145" s="191"/>
      <c r="MB145" s="191"/>
      <c r="MC145" s="191"/>
      <c r="MD145" s="191"/>
      <c r="ME145" s="191"/>
      <c r="MF145" s="191"/>
      <c r="MG145" s="191"/>
      <c r="MH145" s="191"/>
      <c r="MI145" s="191"/>
      <c r="MJ145" s="191"/>
      <c r="MK145" s="191"/>
      <c r="ML145" s="191"/>
      <c r="MM145" s="191"/>
      <c r="MN145" s="191"/>
      <c r="MO145" s="191"/>
      <c r="MP145" s="191"/>
      <c r="MQ145" s="191"/>
      <c r="MR145" s="191"/>
      <c r="MS145" s="191"/>
      <c r="MT145" s="191"/>
      <c r="MU145" s="191"/>
      <c r="MV145" s="191"/>
      <c r="MW145" s="191">
        <v>0</v>
      </c>
      <c r="MX145" s="191"/>
      <c r="MY145" s="191"/>
      <c r="MZ145" s="191">
        <v>0</v>
      </c>
      <c r="NA145" s="191"/>
      <c r="NB145" s="191"/>
      <c r="NC145" s="191"/>
      <c r="ND145" s="191"/>
      <c r="NE145" s="191"/>
      <c r="NF145" s="191"/>
      <c r="NG145" s="191"/>
      <c r="NH145" s="191"/>
      <c r="NI145" s="191"/>
      <c r="NJ145" s="191"/>
      <c r="NK145" s="191"/>
      <c r="NL145" s="191">
        <v>0</v>
      </c>
      <c r="NM145" s="191"/>
      <c r="NN145" s="191"/>
      <c r="NO145" s="191"/>
      <c r="NP145" s="191"/>
      <c r="NQ145" s="191"/>
      <c r="NR145" s="191"/>
    </row>
    <row r="146" spans="1:382" ht="17.25" customHeight="1" x14ac:dyDescent="0.25">
      <c r="A146" s="455">
        <v>47</v>
      </c>
      <c r="B146" s="542" t="s">
        <v>294</v>
      </c>
      <c r="C146" s="543"/>
      <c r="D146" s="188"/>
      <c r="E146" s="191"/>
      <c r="F146" s="191"/>
      <c r="G146" s="191"/>
      <c r="H146" s="191"/>
      <c r="I146" s="191"/>
      <c r="J146" s="191"/>
      <c r="K146" s="191"/>
      <c r="L146" s="191"/>
      <c r="M146" s="191"/>
      <c r="N146" s="191"/>
      <c r="O146" s="191"/>
      <c r="P146" s="191"/>
      <c r="Q146" s="191"/>
      <c r="R146" s="191"/>
      <c r="S146" s="191"/>
      <c r="T146" s="191"/>
      <c r="U146" s="191"/>
      <c r="V146" s="191"/>
      <c r="W146" s="191"/>
      <c r="X146" s="191"/>
      <c r="Y146" s="195">
        <f>(Abr!Y146+Abr!AT146)-Abr!DE146</f>
        <v>0</v>
      </c>
      <c r="Z146" s="195">
        <f>(Abr!Z146+Abr!AU146)-Abr!DF146</f>
        <v>0</v>
      </c>
      <c r="AA146" s="195">
        <f>(Abr!AA146+Abr!AV146)-Abr!DG146</f>
        <v>0</v>
      </c>
      <c r="AB146" s="195">
        <f>(Abr!AB146+Abr!AW146)-Abr!DH146</f>
        <v>0</v>
      </c>
      <c r="AC146" s="195">
        <f>(Abr!AC146+Abr!AX146)-Abr!DI146</f>
        <v>0</v>
      </c>
      <c r="AD146" s="195">
        <f>(Abr!AD146+Abr!AY146)-Abr!DJ146</f>
        <v>0</v>
      </c>
      <c r="AE146" s="195">
        <f>(Abr!AE146+Abr!AZ146)-Abr!DK146</f>
        <v>0</v>
      </c>
      <c r="AF146" s="195">
        <f>(Abr!AF146+Abr!BA146)-Abr!DL146</f>
        <v>0</v>
      </c>
      <c r="AG146" s="195">
        <f>(Abr!AG146+Abr!BB146)-Abr!DM146</f>
        <v>0</v>
      </c>
      <c r="AH146" s="195">
        <f>(Abr!AH146+Abr!BC146)-Abr!DN146</f>
        <v>0</v>
      </c>
      <c r="AI146" s="195">
        <f>(Abr!AI146+Abr!BD146)-Abr!DO146</f>
        <v>0</v>
      </c>
      <c r="AJ146" s="195">
        <f>(Abr!AJ146+Abr!BE146)-Abr!DP146</f>
        <v>0</v>
      </c>
      <c r="AK146" s="195">
        <f>(Abr!AK146+Abr!BF146)-Abr!DQ146</f>
        <v>0</v>
      </c>
      <c r="AL146" s="195">
        <f>(Abr!AL146+Abr!BG146)-Abr!DR146</f>
        <v>0</v>
      </c>
      <c r="AM146" s="195">
        <f>(Abr!AM146+Abr!BH146)-Abr!DS146</f>
        <v>0</v>
      </c>
      <c r="AN146" s="195">
        <f>(Abr!AN146+Abr!BI146)-Abr!DT146</f>
        <v>0</v>
      </c>
      <c r="AO146" s="195">
        <f>(Abr!AO146+Abr!BJ146)-Abr!DU146</f>
        <v>0</v>
      </c>
      <c r="AP146" s="195">
        <f>(Abr!AP146+Abr!BK146)-Abr!DV146</f>
        <v>0</v>
      </c>
      <c r="AQ146" s="195">
        <f>(Abr!AQ146+Abr!BL146)-Abr!DW146</f>
        <v>0</v>
      </c>
      <c r="AR146" s="195">
        <f>(Abr!AR146+Abr!BM146)-Abr!DX146</f>
        <v>0</v>
      </c>
      <c r="AS146" s="195">
        <f>(Abr!AS146+Abr!BN146)-Abr!DY146</f>
        <v>0</v>
      </c>
      <c r="AT146" s="191"/>
      <c r="AU146" s="191"/>
      <c r="AV146" s="191"/>
      <c r="AW146" s="191"/>
      <c r="AX146" s="191"/>
      <c r="AY146" s="191"/>
      <c r="AZ146" s="191"/>
      <c r="BA146" s="191"/>
      <c r="BB146" s="191"/>
      <c r="BC146" s="191"/>
      <c r="BD146" s="191"/>
      <c r="BE146" s="191"/>
      <c r="BF146" s="191"/>
      <c r="BG146" s="191"/>
      <c r="BH146" s="191"/>
      <c r="BI146" s="191"/>
      <c r="BJ146" s="191"/>
      <c r="BK146" s="191"/>
      <c r="BL146" s="191"/>
      <c r="BM146" s="191"/>
      <c r="BN146" s="191"/>
      <c r="BO146" s="191"/>
      <c r="BP146" s="191"/>
      <c r="BQ146" s="191"/>
      <c r="BR146" s="191"/>
      <c r="BS146" s="191"/>
      <c r="BT146" s="191"/>
      <c r="BU146" s="191"/>
      <c r="BV146" s="191"/>
      <c r="BW146" s="191"/>
      <c r="BX146" s="191"/>
      <c r="BY146" s="191"/>
      <c r="BZ146" s="191"/>
      <c r="CA146" s="191"/>
      <c r="CB146" s="191"/>
      <c r="CC146" s="191"/>
      <c r="CD146" s="191"/>
      <c r="CE146" s="191"/>
      <c r="CF146" s="191"/>
      <c r="CG146" s="191"/>
      <c r="CH146" s="191"/>
      <c r="CI146" s="191"/>
      <c r="CJ146" s="191"/>
      <c r="CK146" s="191"/>
      <c r="CL146" s="191"/>
      <c r="CM146" s="191"/>
      <c r="CN146" s="191"/>
      <c r="CO146" s="191"/>
      <c r="CP146" s="191"/>
      <c r="CQ146" s="191"/>
      <c r="CR146" s="191"/>
      <c r="CS146" s="191"/>
      <c r="CT146" s="191"/>
      <c r="CU146" s="191"/>
      <c r="CV146" s="191"/>
      <c r="CW146" s="191"/>
      <c r="CX146" s="191"/>
      <c r="CY146" s="191"/>
      <c r="CZ146" s="191"/>
      <c r="DA146" s="191"/>
      <c r="DB146" s="191"/>
      <c r="DC146" s="191"/>
      <c r="DD146" s="191"/>
      <c r="DE146" s="191"/>
      <c r="DF146" s="191"/>
      <c r="DG146" s="191"/>
      <c r="DH146" s="191"/>
      <c r="DI146" s="191"/>
      <c r="DJ146" s="191"/>
      <c r="DK146" s="191"/>
      <c r="DL146" s="191"/>
      <c r="DM146" s="191"/>
      <c r="DN146" s="191"/>
      <c r="DO146" s="191"/>
      <c r="DP146" s="191"/>
      <c r="DQ146" s="191"/>
      <c r="DR146" s="191"/>
      <c r="DS146" s="191"/>
      <c r="DT146" s="191"/>
      <c r="DU146" s="191"/>
      <c r="DV146" s="191"/>
      <c r="DW146" s="191"/>
      <c r="DX146" s="191"/>
      <c r="DY146" s="191"/>
      <c r="DZ146" s="191"/>
      <c r="EA146" s="191"/>
      <c r="EB146" s="191"/>
      <c r="EC146" s="191"/>
      <c r="ED146" s="191"/>
      <c r="EE146" s="191"/>
      <c r="EF146" s="191"/>
      <c r="EG146" s="191"/>
      <c r="EH146" s="191"/>
      <c r="EI146" s="191"/>
      <c r="EJ146" s="191"/>
      <c r="EK146" s="191"/>
      <c r="EL146" s="191"/>
      <c r="EM146" s="191"/>
      <c r="EN146" s="191"/>
      <c r="EO146" s="191"/>
      <c r="EP146" s="191"/>
      <c r="EQ146" s="191"/>
      <c r="ER146" s="191"/>
      <c r="ES146" s="191"/>
      <c r="ET146" s="191"/>
      <c r="EU146" s="195">
        <f t="shared" si="71"/>
        <v>0</v>
      </c>
      <c r="EV146" s="195">
        <f t="shared" si="72"/>
        <v>0</v>
      </c>
      <c r="EW146" s="195">
        <f t="shared" si="73"/>
        <v>0</v>
      </c>
      <c r="EX146" s="195">
        <f t="shared" si="74"/>
        <v>0</v>
      </c>
      <c r="EY146" s="195">
        <f t="shared" si="75"/>
        <v>0</v>
      </c>
      <c r="EZ146" s="195">
        <f t="shared" si="76"/>
        <v>0</v>
      </c>
      <c r="FA146" s="195">
        <f t="shared" si="77"/>
        <v>0</v>
      </c>
      <c r="FB146" s="195">
        <f t="shared" si="78"/>
        <v>0</v>
      </c>
      <c r="FC146" s="195">
        <f t="shared" si="79"/>
        <v>0</v>
      </c>
      <c r="FD146" s="195">
        <f t="shared" si="80"/>
        <v>0</v>
      </c>
      <c r="FE146" s="195">
        <f t="shared" si="81"/>
        <v>0</v>
      </c>
      <c r="FF146" s="195">
        <f t="shared" si="82"/>
        <v>0</v>
      </c>
      <c r="FG146" s="195">
        <f t="shared" si="83"/>
        <v>0</v>
      </c>
      <c r="FH146" s="195">
        <f t="shared" si="84"/>
        <v>0</v>
      </c>
      <c r="FI146" s="195">
        <f t="shared" si="85"/>
        <v>0</v>
      </c>
      <c r="FJ146" s="195">
        <f t="shared" si="86"/>
        <v>0</v>
      </c>
      <c r="FK146" s="195">
        <f t="shared" si="87"/>
        <v>0</v>
      </c>
      <c r="FL146" s="195">
        <f t="shared" si="88"/>
        <v>0</v>
      </c>
      <c r="FM146" s="195">
        <f t="shared" si="89"/>
        <v>0</v>
      </c>
      <c r="FN146" s="195">
        <f t="shared" si="90"/>
        <v>0</v>
      </c>
      <c r="FO146" s="195">
        <f t="shared" si="91"/>
        <v>0</v>
      </c>
      <c r="FP146" s="191"/>
      <c r="FQ146" s="191"/>
      <c r="FR146" s="191"/>
      <c r="FS146" s="191"/>
      <c r="FT146" s="191"/>
      <c r="FU146" s="191"/>
      <c r="FV146" s="191"/>
      <c r="FW146" s="191"/>
      <c r="FX146" s="191"/>
      <c r="FY146" s="191"/>
      <c r="FZ146" s="191"/>
      <c r="GA146" s="191"/>
      <c r="GB146" s="191"/>
      <c r="GC146" s="191"/>
      <c r="GD146" s="191"/>
      <c r="GE146" s="191"/>
      <c r="GF146" s="191"/>
      <c r="GG146" s="191"/>
      <c r="GH146" s="191"/>
      <c r="GI146" s="191"/>
      <c r="GJ146" s="191"/>
      <c r="GK146" s="191"/>
      <c r="GL146" s="191"/>
      <c r="GM146" s="191"/>
      <c r="GN146" s="191"/>
      <c r="GO146" s="191"/>
      <c r="GP146" s="191"/>
      <c r="GQ146" s="191"/>
      <c r="GR146" s="191"/>
      <c r="GS146" s="191"/>
      <c r="GT146" s="191"/>
      <c r="GU146" s="191"/>
      <c r="GV146" s="191"/>
      <c r="GW146" s="191"/>
      <c r="GX146" s="191"/>
      <c r="GY146" s="191"/>
      <c r="GZ146" s="191"/>
      <c r="HA146" s="191"/>
      <c r="HB146" s="191"/>
      <c r="HC146" s="191"/>
      <c r="HD146" s="191"/>
      <c r="HE146" s="191"/>
      <c r="HF146" s="191"/>
      <c r="HG146" s="191"/>
      <c r="HH146" s="191"/>
      <c r="HI146" s="191"/>
      <c r="HJ146" s="191"/>
      <c r="HK146" s="191"/>
      <c r="HL146" s="191"/>
      <c r="HM146" s="191"/>
      <c r="HN146" s="191"/>
      <c r="HO146" s="191"/>
      <c r="HP146" s="191"/>
      <c r="HQ146" s="191"/>
      <c r="HR146" s="191"/>
      <c r="HS146" s="191"/>
      <c r="HT146" s="191"/>
      <c r="HU146" s="191"/>
      <c r="HV146" s="191"/>
      <c r="HW146" s="191"/>
      <c r="HX146" s="191"/>
      <c r="HY146" s="191"/>
      <c r="HZ146" s="191"/>
      <c r="IA146" s="191"/>
      <c r="IB146" s="191"/>
      <c r="IC146" s="191"/>
      <c r="ID146" s="191"/>
      <c r="IE146" s="191"/>
      <c r="IF146" s="191"/>
      <c r="IG146" s="191"/>
      <c r="IH146" s="191"/>
      <c r="II146" s="191"/>
      <c r="IJ146" s="191"/>
      <c r="IK146" s="191"/>
      <c r="IL146" s="191"/>
      <c r="IM146" s="191"/>
      <c r="IN146" s="191"/>
      <c r="IO146" s="191"/>
      <c r="IP146" s="191"/>
      <c r="IQ146" s="191"/>
      <c r="IR146" s="191"/>
      <c r="IS146" s="191"/>
      <c r="IT146" s="191"/>
      <c r="IU146" s="191"/>
      <c r="IV146" s="191"/>
      <c r="IW146" s="191"/>
      <c r="IX146" s="191"/>
      <c r="IY146" s="191"/>
      <c r="IZ146" s="191"/>
      <c r="JA146" s="191"/>
      <c r="JB146" s="191"/>
      <c r="JC146" s="191"/>
      <c r="JD146" s="191"/>
      <c r="JE146" s="191"/>
      <c r="JF146" s="191"/>
      <c r="JG146" s="191"/>
      <c r="JH146" s="191"/>
      <c r="JI146" s="191"/>
      <c r="JJ146" s="191"/>
      <c r="JK146" s="191"/>
      <c r="JL146" s="191"/>
      <c r="JM146" s="191"/>
      <c r="JN146" s="191"/>
      <c r="JO146" s="191"/>
      <c r="JP146" s="191"/>
      <c r="JQ146" s="191"/>
      <c r="JR146" s="191"/>
      <c r="JS146" s="191"/>
      <c r="JT146" s="191"/>
      <c r="JU146" s="191"/>
      <c r="JV146" s="191"/>
      <c r="JW146" s="191"/>
      <c r="JX146" s="191"/>
      <c r="JY146" s="191"/>
      <c r="JZ146" s="191"/>
      <c r="KA146" s="191"/>
      <c r="KB146" s="191"/>
      <c r="KC146" s="191"/>
      <c r="KD146" s="191"/>
      <c r="KE146" s="191"/>
      <c r="KF146" s="191"/>
      <c r="KG146" s="191"/>
      <c r="KH146" s="191"/>
      <c r="KI146" s="191"/>
      <c r="KJ146" s="191"/>
      <c r="KK146" s="191"/>
      <c r="KL146" s="191"/>
      <c r="KM146" s="191"/>
      <c r="KN146" s="191"/>
      <c r="KO146" s="191"/>
      <c r="KP146" s="191"/>
      <c r="KQ146" s="191"/>
      <c r="KR146" s="191"/>
      <c r="KS146" s="191"/>
      <c r="KT146" s="191"/>
      <c r="KU146" s="191"/>
      <c r="KV146" s="191"/>
      <c r="KW146" s="191"/>
      <c r="KX146" s="191"/>
      <c r="KY146" s="191"/>
      <c r="KZ146" s="191"/>
      <c r="LA146" s="191"/>
      <c r="LB146" s="191"/>
      <c r="LC146" s="191"/>
      <c r="LD146" s="191"/>
      <c r="LE146" s="191"/>
      <c r="LF146" s="191"/>
      <c r="LG146" s="191"/>
      <c r="LH146" s="191"/>
      <c r="LI146" s="191"/>
      <c r="LJ146" s="191"/>
      <c r="LK146" s="191"/>
      <c r="LL146" s="191"/>
      <c r="LM146" s="191"/>
      <c r="LN146" s="191"/>
      <c r="LO146" s="191"/>
      <c r="LP146" s="191"/>
      <c r="LQ146" s="191"/>
      <c r="LR146" s="191"/>
      <c r="LS146" s="191"/>
      <c r="LT146" s="191"/>
      <c r="LU146" s="191"/>
      <c r="LV146" s="191"/>
      <c r="LW146" s="191"/>
      <c r="LX146" s="191"/>
      <c r="LY146" s="191"/>
      <c r="LZ146" s="191"/>
      <c r="MA146" s="191"/>
      <c r="MB146" s="191"/>
      <c r="MC146" s="191"/>
      <c r="MD146" s="191"/>
      <c r="ME146" s="191"/>
      <c r="MF146" s="191"/>
      <c r="MG146" s="191"/>
      <c r="MH146" s="191"/>
      <c r="MI146" s="191"/>
      <c r="MJ146" s="191"/>
      <c r="MK146" s="191"/>
      <c r="ML146" s="191"/>
      <c r="MM146" s="191"/>
      <c r="MN146" s="191"/>
      <c r="MO146" s="191"/>
      <c r="MP146" s="191"/>
      <c r="MQ146" s="191"/>
      <c r="MR146" s="191"/>
      <c r="MS146" s="191"/>
      <c r="MT146" s="191"/>
      <c r="MU146" s="191"/>
      <c r="MV146" s="191"/>
      <c r="MW146" s="191">
        <v>2</v>
      </c>
      <c r="MX146" s="191"/>
      <c r="MY146" s="191"/>
      <c r="MZ146" s="191">
        <v>40</v>
      </c>
      <c r="NA146" s="191"/>
      <c r="NB146" s="191"/>
      <c r="NC146" s="191"/>
      <c r="ND146" s="191"/>
      <c r="NE146" s="191"/>
      <c r="NF146" s="191"/>
      <c r="NG146" s="191"/>
      <c r="NH146" s="191"/>
      <c r="NI146" s="191"/>
      <c r="NJ146" s="191"/>
      <c r="NK146" s="191"/>
      <c r="NL146" s="191">
        <v>5</v>
      </c>
      <c r="NM146" s="191"/>
      <c r="NN146" s="191"/>
      <c r="NO146" s="191"/>
      <c r="NP146" s="191"/>
      <c r="NQ146" s="191"/>
      <c r="NR146" s="191"/>
    </row>
    <row r="147" spans="1:382" ht="17.25" customHeight="1" x14ac:dyDescent="0.25">
      <c r="A147" s="455">
        <v>48</v>
      </c>
      <c r="B147" s="542" t="s">
        <v>295</v>
      </c>
      <c r="C147" s="543"/>
      <c r="D147" s="188"/>
      <c r="E147" s="191"/>
      <c r="F147" s="191"/>
      <c r="G147" s="191"/>
      <c r="H147" s="191"/>
      <c r="I147" s="191"/>
      <c r="J147" s="191"/>
      <c r="K147" s="191"/>
      <c r="L147" s="191"/>
      <c r="M147" s="191"/>
      <c r="N147" s="191"/>
      <c r="O147" s="191"/>
      <c r="P147" s="191"/>
      <c r="Q147" s="191"/>
      <c r="R147" s="191"/>
      <c r="S147" s="191"/>
      <c r="T147" s="191"/>
      <c r="U147" s="191"/>
      <c r="V147" s="191"/>
      <c r="W147" s="191"/>
      <c r="X147" s="191"/>
      <c r="Y147" s="191"/>
      <c r="Z147" s="191"/>
      <c r="AA147" s="191"/>
      <c r="AB147" s="191"/>
      <c r="AC147" s="191"/>
      <c r="AD147" s="191"/>
      <c r="AE147" s="191"/>
      <c r="AF147" s="191"/>
      <c r="AG147" s="191"/>
      <c r="AH147" s="191"/>
      <c r="AI147" s="191"/>
      <c r="AJ147" s="191"/>
      <c r="AK147" s="191"/>
      <c r="AL147" s="191"/>
      <c r="AM147" s="191"/>
      <c r="AN147" s="191"/>
      <c r="AO147" s="191"/>
      <c r="AP147" s="191"/>
      <c r="AQ147" s="191"/>
      <c r="AR147" s="191"/>
      <c r="AS147" s="191"/>
      <c r="AT147" s="191"/>
      <c r="AU147" s="191"/>
      <c r="AV147" s="191"/>
      <c r="AW147" s="191"/>
      <c r="AX147" s="191"/>
      <c r="AY147" s="191"/>
      <c r="AZ147" s="191"/>
      <c r="BA147" s="191"/>
      <c r="BB147" s="191"/>
      <c r="BC147" s="191"/>
      <c r="BD147" s="191"/>
      <c r="BE147" s="191"/>
      <c r="BF147" s="191"/>
      <c r="BG147" s="191"/>
      <c r="BH147" s="191"/>
      <c r="BI147" s="191"/>
      <c r="BJ147" s="191"/>
      <c r="BK147" s="191"/>
      <c r="BL147" s="191"/>
      <c r="BM147" s="191"/>
      <c r="BN147" s="191"/>
      <c r="BO147" s="191"/>
      <c r="BP147" s="191"/>
      <c r="BQ147" s="191"/>
      <c r="BR147" s="191"/>
      <c r="BS147" s="191"/>
      <c r="BT147" s="191"/>
      <c r="BU147" s="191"/>
      <c r="BV147" s="191"/>
      <c r="BW147" s="191"/>
      <c r="BX147" s="191"/>
      <c r="BY147" s="191"/>
      <c r="BZ147" s="191"/>
      <c r="CA147" s="191"/>
      <c r="CB147" s="191"/>
      <c r="CC147" s="191"/>
      <c r="CD147" s="191"/>
      <c r="CE147" s="191"/>
      <c r="CF147" s="191"/>
      <c r="CG147" s="191"/>
      <c r="CH147" s="191"/>
      <c r="CI147" s="191"/>
      <c r="CJ147" s="191"/>
      <c r="CK147" s="191"/>
      <c r="CL147" s="191"/>
      <c r="CM147" s="191"/>
      <c r="CN147" s="191"/>
      <c r="CO147" s="191"/>
      <c r="CP147" s="191"/>
      <c r="CQ147" s="191"/>
      <c r="CR147" s="191"/>
      <c r="CS147" s="191"/>
      <c r="CT147" s="191"/>
      <c r="CU147" s="191"/>
      <c r="CV147" s="191"/>
      <c r="CW147" s="191"/>
      <c r="CX147" s="191"/>
      <c r="CY147" s="191"/>
      <c r="CZ147" s="191"/>
      <c r="DA147" s="191"/>
      <c r="DB147" s="191"/>
      <c r="DC147" s="191"/>
      <c r="DD147" s="191"/>
      <c r="DE147" s="191"/>
      <c r="DF147" s="191"/>
      <c r="DG147" s="191"/>
      <c r="DH147" s="191"/>
      <c r="DI147" s="191"/>
      <c r="DJ147" s="191"/>
      <c r="DK147" s="191"/>
      <c r="DL147" s="191"/>
      <c r="DM147" s="191"/>
      <c r="DN147" s="191"/>
      <c r="DO147" s="191"/>
      <c r="DP147" s="191"/>
      <c r="DQ147" s="191"/>
      <c r="DR147" s="191"/>
      <c r="DS147" s="191"/>
      <c r="DT147" s="191"/>
      <c r="DU147" s="191"/>
      <c r="DV147" s="191"/>
      <c r="DW147" s="191"/>
      <c r="DX147" s="191"/>
      <c r="DY147" s="191"/>
      <c r="DZ147" s="191"/>
      <c r="EA147" s="191"/>
      <c r="EB147" s="191"/>
      <c r="EC147" s="191"/>
      <c r="ED147" s="191"/>
      <c r="EE147" s="191"/>
      <c r="EF147" s="191"/>
      <c r="EG147" s="191"/>
      <c r="EH147" s="191"/>
      <c r="EI147" s="191"/>
      <c r="EJ147" s="191"/>
      <c r="EK147" s="191"/>
      <c r="EL147" s="191"/>
      <c r="EM147" s="191"/>
      <c r="EN147" s="191"/>
      <c r="EO147" s="191"/>
      <c r="EP147" s="191"/>
      <c r="EQ147" s="191"/>
      <c r="ER147" s="191"/>
      <c r="ES147" s="191"/>
      <c r="ET147" s="191"/>
      <c r="EU147" s="191"/>
      <c r="EV147" s="191"/>
      <c r="EW147" s="191"/>
      <c r="EX147" s="191"/>
      <c r="EY147" s="191"/>
      <c r="EZ147" s="191"/>
      <c r="FA147" s="191"/>
      <c r="FB147" s="191"/>
      <c r="FC147" s="191"/>
      <c r="FD147" s="191"/>
      <c r="FE147" s="191"/>
      <c r="FF147" s="191"/>
      <c r="FG147" s="191"/>
      <c r="FH147" s="191"/>
      <c r="FI147" s="191"/>
      <c r="FJ147" s="191"/>
      <c r="FK147" s="191"/>
      <c r="FL147" s="191"/>
      <c r="FM147" s="191"/>
      <c r="FN147" s="191"/>
      <c r="FO147" s="191"/>
      <c r="FP147" s="191"/>
      <c r="FQ147" s="191"/>
      <c r="FR147" s="191"/>
      <c r="FS147" s="191"/>
      <c r="FT147" s="191"/>
      <c r="FU147" s="191"/>
      <c r="FV147" s="191"/>
      <c r="FW147" s="191"/>
      <c r="FX147" s="191"/>
      <c r="FY147" s="191"/>
      <c r="FZ147" s="191"/>
      <c r="GA147" s="191"/>
      <c r="GB147" s="191"/>
      <c r="GC147" s="191"/>
      <c r="GD147" s="191"/>
      <c r="GE147" s="191"/>
      <c r="GF147" s="191"/>
      <c r="GG147" s="191"/>
      <c r="GH147" s="191"/>
      <c r="GI147" s="191"/>
      <c r="GJ147" s="191"/>
      <c r="GK147" s="191"/>
      <c r="GL147" s="191"/>
      <c r="GM147" s="191"/>
      <c r="GN147" s="191"/>
      <c r="GO147" s="191"/>
      <c r="GP147" s="191"/>
      <c r="GQ147" s="191"/>
      <c r="GR147" s="191"/>
      <c r="GS147" s="191"/>
      <c r="GT147" s="191"/>
      <c r="GU147" s="191"/>
      <c r="GV147" s="191"/>
      <c r="GW147" s="191"/>
      <c r="GX147" s="191"/>
      <c r="GY147" s="191"/>
      <c r="GZ147" s="191"/>
      <c r="HA147" s="191"/>
      <c r="HB147" s="191"/>
      <c r="HC147" s="191"/>
      <c r="HD147" s="191"/>
      <c r="HE147" s="191"/>
      <c r="HF147" s="191"/>
      <c r="HG147" s="191"/>
      <c r="HH147" s="191"/>
      <c r="HI147" s="191"/>
      <c r="HJ147" s="191"/>
      <c r="HK147" s="191"/>
      <c r="HL147" s="191"/>
      <c r="HM147" s="191"/>
      <c r="HN147" s="191"/>
      <c r="HO147" s="191"/>
      <c r="HP147" s="191"/>
      <c r="HQ147" s="191"/>
      <c r="HR147" s="191"/>
      <c r="HS147" s="191"/>
      <c r="HT147" s="191"/>
      <c r="HU147" s="191"/>
      <c r="HV147" s="191"/>
      <c r="HW147" s="191"/>
      <c r="HX147" s="191"/>
      <c r="HY147" s="191"/>
      <c r="HZ147" s="191"/>
      <c r="IA147" s="191"/>
      <c r="IB147" s="191"/>
      <c r="IC147" s="191"/>
      <c r="ID147" s="191"/>
      <c r="IE147" s="191"/>
      <c r="IF147" s="191"/>
      <c r="IG147" s="191"/>
      <c r="IH147" s="191"/>
      <c r="II147" s="191"/>
      <c r="IJ147" s="191"/>
      <c r="IK147" s="191"/>
      <c r="IL147" s="191"/>
      <c r="IM147" s="191"/>
      <c r="IN147" s="191"/>
      <c r="IO147" s="191"/>
      <c r="IP147" s="191"/>
      <c r="IQ147" s="191"/>
      <c r="IR147" s="191"/>
      <c r="IS147" s="191"/>
      <c r="IT147" s="191"/>
      <c r="IU147" s="191"/>
      <c r="IV147" s="191"/>
      <c r="IW147" s="191"/>
      <c r="IX147" s="191"/>
      <c r="IY147" s="191"/>
      <c r="IZ147" s="191"/>
      <c r="JA147" s="191"/>
      <c r="JB147" s="191"/>
      <c r="JC147" s="191"/>
      <c r="JD147" s="191"/>
      <c r="JE147" s="191"/>
      <c r="JF147" s="191"/>
      <c r="JG147" s="191"/>
      <c r="JH147" s="191"/>
      <c r="JI147" s="191"/>
      <c r="JJ147" s="191"/>
      <c r="JK147" s="191"/>
      <c r="JL147" s="191"/>
      <c r="JM147" s="191"/>
      <c r="JN147" s="191"/>
      <c r="JO147" s="191"/>
      <c r="JP147" s="191"/>
      <c r="JQ147" s="191"/>
      <c r="JR147" s="191"/>
      <c r="JS147" s="191"/>
      <c r="JT147" s="191"/>
      <c r="JU147" s="191"/>
      <c r="JV147" s="191"/>
      <c r="JW147" s="191"/>
      <c r="JX147" s="191"/>
      <c r="JY147" s="191"/>
      <c r="JZ147" s="191"/>
      <c r="KA147" s="191"/>
      <c r="KB147" s="191"/>
      <c r="KC147" s="191"/>
      <c r="KD147" s="191"/>
      <c r="KE147" s="191"/>
      <c r="KF147" s="191"/>
      <c r="KG147" s="191"/>
      <c r="KH147" s="191"/>
      <c r="KI147" s="191"/>
      <c r="KJ147" s="191"/>
      <c r="KK147" s="191"/>
      <c r="KL147" s="191"/>
      <c r="KM147" s="191"/>
      <c r="KN147" s="191"/>
      <c r="KO147" s="191"/>
      <c r="KP147" s="191"/>
      <c r="KQ147" s="191"/>
      <c r="KR147" s="191"/>
      <c r="KS147" s="191"/>
      <c r="KT147" s="191"/>
      <c r="KU147" s="191"/>
      <c r="KV147" s="191"/>
      <c r="KW147" s="191"/>
      <c r="KX147" s="191"/>
      <c r="KY147" s="191"/>
      <c r="KZ147" s="191"/>
      <c r="LA147" s="191"/>
      <c r="LB147" s="191"/>
      <c r="LC147" s="191"/>
      <c r="LD147" s="191"/>
      <c r="LE147" s="191"/>
      <c r="LF147" s="191"/>
      <c r="LG147" s="191"/>
      <c r="LH147" s="191"/>
      <c r="LI147" s="191"/>
      <c r="LJ147" s="191"/>
      <c r="LK147" s="191"/>
      <c r="LL147" s="191"/>
      <c r="LM147" s="191"/>
      <c r="LN147" s="191"/>
      <c r="LO147" s="191"/>
      <c r="LP147" s="191"/>
      <c r="LQ147" s="191"/>
      <c r="LR147" s="191"/>
      <c r="LS147" s="191"/>
      <c r="LT147" s="191"/>
      <c r="LU147" s="191"/>
      <c r="LV147" s="191"/>
      <c r="LW147" s="191"/>
      <c r="LX147" s="191"/>
      <c r="LY147" s="191"/>
      <c r="LZ147" s="191"/>
      <c r="MA147" s="191"/>
      <c r="MB147" s="191"/>
      <c r="MC147" s="191"/>
      <c r="MD147" s="191"/>
      <c r="ME147" s="191"/>
      <c r="MF147" s="191"/>
      <c r="MG147" s="191"/>
      <c r="MH147" s="191"/>
      <c r="MI147" s="191"/>
      <c r="MJ147" s="191"/>
      <c r="MK147" s="191"/>
      <c r="ML147" s="191"/>
      <c r="MM147" s="191"/>
      <c r="MN147" s="191"/>
      <c r="MO147" s="191"/>
      <c r="MP147" s="191"/>
      <c r="MQ147" s="191"/>
      <c r="MR147" s="191"/>
      <c r="MS147" s="191"/>
      <c r="MT147" s="191"/>
      <c r="MU147" s="191"/>
      <c r="MV147" s="191"/>
      <c r="MW147" s="191">
        <v>2</v>
      </c>
      <c r="MX147" s="191"/>
      <c r="MY147" s="191"/>
      <c r="MZ147" s="191">
        <v>56</v>
      </c>
      <c r="NA147" s="191"/>
      <c r="NB147" s="191"/>
      <c r="NC147" s="191"/>
      <c r="ND147" s="191"/>
      <c r="NE147" s="191"/>
      <c r="NF147" s="191"/>
      <c r="NG147" s="191"/>
      <c r="NH147" s="191"/>
      <c r="NI147" s="191"/>
      <c r="NJ147" s="191"/>
      <c r="NK147" s="191"/>
      <c r="NL147" s="191">
        <v>15</v>
      </c>
      <c r="NM147" s="191"/>
      <c r="NN147" s="191"/>
      <c r="NO147" s="191"/>
      <c r="NP147" s="191"/>
      <c r="NQ147" s="191"/>
      <c r="NR147" s="191"/>
    </row>
    <row r="148" spans="1:382" x14ac:dyDescent="0.25">
      <c r="G148" s="221"/>
      <c r="H148" s="222"/>
      <c r="K148" s="221"/>
      <c r="O148" s="222"/>
      <c r="P148" s="222"/>
      <c r="Q148" s="222"/>
      <c r="S148" s="221"/>
      <c r="T148" s="221"/>
      <c r="U148" s="221"/>
      <c r="BO148" s="223"/>
      <c r="BP148" s="223"/>
      <c r="BQ148" s="223"/>
    </row>
    <row r="149" spans="1:382" x14ac:dyDescent="0.25">
      <c r="G149" s="221"/>
      <c r="H149" s="222"/>
      <c r="K149" s="221"/>
      <c r="O149" s="222"/>
      <c r="P149" s="222"/>
      <c r="Q149" s="222"/>
      <c r="S149" s="221"/>
      <c r="T149" s="221"/>
      <c r="U149" s="221"/>
      <c r="BO149" s="223"/>
      <c r="BP149" s="223"/>
      <c r="BQ149" s="223"/>
    </row>
    <row r="150" spans="1:382" x14ac:dyDescent="0.25">
      <c r="G150" s="221"/>
      <c r="H150" s="222"/>
      <c r="K150" s="221"/>
      <c r="O150" s="222"/>
      <c r="P150" s="222"/>
      <c r="Q150" s="222"/>
      <c r="S150" s="221"/>
      <c r="T150" s="221"/>
      <c r="U150" s="221"/>
      <c r="BO150" s="223"/>
      <c r="BP150" s="223"/>
      <c r="BQ150" s="223"/>
    </row>
    <row r="151" spans="1:382" x14ac:dyDescent="0.25">
      <c r="G151" s="221"/>
      <c r="H151" s="222"/>
      <c r="K151" s="221"/>
      <c r="O151" s="222"/>
      <c r="P151" s="222"/>
      <c r="Q151" s="222"/>
      <c r="S151" s="221"/>
      <c r="T151" s="221"/>
      <c r="U151" s="221"/>
      <c r="BO151" s="223"/>
      <c r="BP151" s="223"/>
      <c r="BQ151" s="223"/>
    </row>
    <row r="152" spans="1:382" x14ac:dyDescent="0.25">
      <c r="G152" s="221"/>
      <c r="H152" s="222"/>
      <c r="K152" s="221"/>
      <c r="O152" s="222"/>
      <c r="P152" s="222"/>
      <c r="Q152" s="222"/>
      <c r="S152" s="221"/>
      <c r="T152" s="221"/>
      <c r="U152" s="221"/>
      <c r="BO152" s="223"/>
      <c r="BP152" s="223"/>
      <c r="BQ152" s="223"/>
    </row>
    <row r="153" spans="1:382" x14ac:dyDescent="0.25">
      <c r="G153" s="221"/>
      <c r="H153" s="222"/>
      <c r="K153" s="221"/>
      <c r="O153" s="222"/>
      <c r="P153" s="222"/>
      <c r="Q153" s="222"/>
      <c r="S153" s="221"/>
      <c r="T153" s="221"/>
      <c r="U153" s="221"/>
      <c r="BO153" s="223"/>
      <c r="BP153" s="223"/>
      <c r="BQ153" s="223"/>
    </row>
    <row r="154" spans="1:382" x14ac:dyDescent="0.25">
      <c r="G154" s="221"/>
      <c r="H154" s="222"/>
      <c r="K154" s="221"/>
      <c r="O154" s="222"/>
      <c r="P154" s="222"/>
      <c r="Q154" s="222"/>
      <c r="S154" s="221"/>
      <c r="T154" s="221"/>
      <c r="U154" s="221"/>
      <c r="BO154" s="223"/>
      <c r="BP154" s="223"/>
      <c r="BQ154" s="223"/>
    </row>
    <row r="155" spans="1:382" x14ac:dyDescent="0.25">
      <c r="G155" s="221"/>
      <c r="H155" s="222"/>
      <c r="K155" s="221"/>
      <c r="O155" s="222"/>
      <c r="P155" s="222"/>
      <c r="Q155" s="222"/>
      <c r="S155" s="221"/>
      <c r="T155" s="221"/>
      <c r="U155" s="221"/>
      <c r="BO155" s="223"/>
      <c r="BP155" s="223"/>
      <c r="BQ155" s="223"/>
    </row>
    <row r="156" spans="1:382" x14ac:dyDescent="0.25">
      <c r="G156" s="221"/>
      <c r="H156" s="222"/>
      <c r="K156" s="221"/>
      <c r="O156" s="222"/>
      <c r="P156" s="222"/>
      <c r="Q156" s="222"/>
      <c r="S156" s="221"/>
      <c r="T156" s="221"/>
      <c r="U156" s="221"/>
      <c r="BO156" s="223"/>
      <c r="BP156" s="223"/>
      <c r="BQ156" s="223"/>
    </row>
    <row r="157" spans="1:382" x14ac:dyDescent="0.25">
      <c r="G157" s="221"/>
      <c r="H157" s="222"/>
      <c r="K157" s="221"/>
      <c r="O157" s="222"/>
      <c r="P157" s="222"/>
      <c r="Q157" s="222"/>
      <c r="S157" s="221"/>
      <c r="T157" s="221"/>
      <c r="U157" s="221"/>
      <c r="BO157" s="223"/>
      <c r="BP157" s="223"/>
      <c r="BQ157" s="223"/>
    </row>
    <row r="158" spans="1:382" x14ac:dyDescent="0.25">
      <c r="G158" s="221"/>
      <c r="H158" s="222"/>
      <c r="K158" s="221"/>
      <c r="O158" s="222"/>
      <c r="P158" s="222"/>
      <c r="Q158" s="222"/>
      <c r="S158" s="221"/>
      <c r="T158" s="221"/>
      <c r="U158" s="221"/>
      <c r="BO158" s="223"/>
      <c r="BP158" s="223"/>
      <c r="BQ158" s="223"/>
    </row>
    <row r="159" spans="1:382" x14ac:dyDescent="0.25">
      <c r="G159" s="221"/>
      <c r="H159" s="222"/>
      <c r="K159" s="221"/>
      <c r="O159" s="222"/>
      <c r="P159" s="222"/>
      <c r="Q159" s="222"/>
      <c r="S159" s="221"/>
      <c r="T159" s="221"/>
      <c r="U159" s="221"/>
      <c r="BO159" s="223"/>
      <c r="BP159" s="223"/>
      <c r="BQ159" s="223"/>
    </row>
    <row r="160" spans="1:382" x14ac:dyDescent="0.25">
      <c r="G160" s="221"/>
      <c r="H160" s="222"/>
      <c r="K160" s="221"/>
      <c r="O160" s="222"/>
      <c r="P160" s="222"/>
      <c r="Q160" s="222"/>
      <c r="S160" s="221"/>
      <c r="T160" s="221"/>
      <c r="U160" s="221"/>
      <c r="BO160" s="223"/>
      <c r="BP160" s="223"/>
      <c r="BQ160" s="223"/>
    </row>
    <row r="161" spans="7:69" x14ac:dyDescent="0.25">
      <c r="G161" s="221"/>
      <c r="H161" s="222"/>
      <c r="K161" s="221"/>
      <c r="O161" s="222"/>
      <c r="P161" s="222"/>
      <c r="Q161" s="222"/>
      <c r="S161" s="221"/>
      <c r="T161" s="221"/>
      <c r="U161" s="221"/>
      <c r="BO161" s="223"/>
      <c r="BP161" s="223"/>
      <c r="BQ161" s="223"/>
    </row>
    <row r="162" spans="7:69" x14ac:dyDescent="0.25">
      <c r="G162" s="221"/>
      <c r="H162" s="222"/>
      <c r="K162" s="221"/>
      <c r="O162" s="222"/>
      <c r="P162" s="222"/>
      <c r="Q162" s="222"/>
      <c r="S162" s="221"/>
      <c r="T162" s="221"/>
      <c r="U162" s="221"/>
      <c r="BO162" s="223"/>
      <c r="BP162" s="223"/>
      <c r="BQ162" s="223"/>
    </row>
  </sheetData>
  <mergeCells count="369">
    <mergeCell ref="A1:M1"/>
    <mergeCell ref="A2:M2"/>
    <mergeCell ref="H4:I4"/>
    <mergeCell ref="L4:M4"/>
    <mergeCell ref="L5:M5"/>
    <mergeCell ref="A7:B9"/>
    <mergeCell ref="C7:C9"/>
    <mergeCell ref="D7:D9"/>
    <mergeCell ref="E7:E9"/>
    <mergeCell ref="F7:G7"/>
    <mergeCell ref="S7:V7"/>
    <mergeCell ref="M9:N9"/>
    <mergeCell ref="A10:B10"/>
    <mergeCell ref="M10:N10"/>
    <mergeCell ref="Q10:R10"/>
    <mergeCell ref="A11:B11"/>
    <mergeCell ref="M11:N11"/>
    <mergeCell ref="Q11:R11"/>
    <mergeCell ref="H7:H9"/>
    <mergeCell ref="I7:I9"/>
    <mergeCell ref="J7:J9"/>
    <mergeCell ref="K7:K9"/>
    <mergeCell ref="M7:O7"/>
    <mergeCell ref="Q7:R9"/>
    <mergeCell ref="S8:S9"/>
    <mergeCell ref="T8:T9"/>
    <mergeCell ref="U8:U9"/>
    <mergeCell ref="V8:V9"/>
    <mergeCell ref="M8:N8"/>
    <mergeCell ref="F8:F9"/>
    <mergeCell ref="G8:G9"/>
    <mergeCell ref="A14:B14"/>
    <mergeCell ref="Q14:R14"/>
    <mergeCell ref="A15:B15"/>
    <mergeCell ref="M15:N15"/>
    <mergeCell ref="Q15:R15"/>
    <mergeCell ref="A16:B16"/>
    <mergeCell ref="M16:N16"/>
    <mergeCell ref="Q16:R16"/>
    <mergeCell ref="A12:B12"/>
    <mergeCell ref="M12:N12"/>
    <mergeCell ref="Q12:R12"/>
    <mergeCell ref="A13:B13"/>
    <mergeCell ref="M13:N13"/>
    <mergeCell ref="Q13:R13"/>
    <mergeCell ref="A19:B19"/>
    <mergeCell ref="M19:N19"/>
    <mergeCell ref="Q19:R19"/>
    <mergeCell ref="A20:B20"/>
    <mergeCell ref="M20:O20"/>
    <mergeCell ref="Q20:R20"/>
    <mergeCell ref="A17:B17"/>
    <mergeCell ref="M17:N17"/>
    <mergeCell ref="Q17:R17"/>
    <mergeCell ref="A18:B18"/>
    <mergeCell ref="M18:N18"/>
    <mergeCell ref="Q18:R18"/>
    <mergeCell ref="A23:B23"/>
    <mergeCell ref="M23:N23"/>
    <mergeCell ref="Q23:R23"/>
    <mergeCell ref="A24:B24"/>
    <mergeCell ref="M24:N24"/>
    <mergeCell ref="Q24:R24"/>
    <mergeCell ref="A21:B21"/>
    <mergeCell ref="M21:N21"/>
    <mergeCell ref="Q21:R21"/>
    <mergeCell ref="A22:B22"/>
    <mergeCell ref="M22:N22"/>
    <mergeCell ref="Q22:R22"/>
    <mergeCell ref="A27:B27"/>
    <mergeCell ref="M27:N27"/>
    <mergeCell ref="Q27:R27"/>
    <mergeCell ref="A28:B28"/>
    <mergeCell ref="M28:N28"/>
    <mergeCell ref="Q28:R28"/>
    <mergeCell ref="A25:B25"/>
    <mergeCell ref="M25:N25"/>
    <mergeCell ref="Q25:R25"/>
    <mergeCell ref="A26:B26"/>
    <mergeCell ref="M26:N26"/>
    <mergeCell ref="Q26:R26"/>
    <mergeCell ref="A31:B31"/>
    <mergeCell ref="M31:N31"/>
    <mergeCell ref="Q31:R31"/>
    <mergeCell ref="A32:B32"/>
    <mergeCell ref="M32:N32"/>
    <mergeCell ref="Q32:R32"/>
    <mergeCell ref="A29:B29"/>
    <mergeCell ref="M29:N29"/>
    <mergeCell ref="Q29:R29"/>
    <mergeCell ref="A30:B30"/>
    <mergeCell ref="M30:N30"/>
    <mergeCell ref="Q30:R30"/>
    <mergeCell ref="A35:B35"/>
    <mergeCell ref="M35:N35"/>
    <mergeCell ref="Q35:R35"/>
    <mergeCell ref="A36:B36"/>
    <mergeCell ref="M36:N36"/>
    <mergeCell ref="Q36:R36"/>
    <mergeCell ref="A33:B33"/>
    <mergeCell ref="M33:N33"/>
    <mergeCell ref="Q33:R33"/>
    <mergeCell ref="A34:B34"/>
    <mergeCell ref="M34:N34"/>
    <mergeCell ref="Q34:R34"/>
    <mergeCell ref="H38:H39"/>
    <mergeCell ref="A40:B40"/>
    <mergeCell ref="A41:B41"/>
    <mergeCell ref="A42:B42"/>
    <mergeCell ref="A43:B43"/>
    <mergeCell ref="A44:B44"/>
    <mergeCell ref="A38:B39"/>
    <mergeCell ref="C38:C39"/>
    <mergeCell ref="D38:D39"/>
    <mergeCell ref="E38:E39"/>
    <mergeCell ref="F38:F39"/>
    <mergeCell ref="G38:G39"/>
    <mergeCell ref="A51:B51"/>
    <mergeCell ref="H51:J51"/>
    <mergeCell ref="A52:B52"/>
    <mergeCell ref="H52:J52"/>
    <mergeCell ref="A53:B53"/>
    <mergeCell ref="H53:J53"/>
    <mergeCell ref="A47:B48"/>
    <mergeCell ref="C47:E47"/>
    <mergeCell ref="H47:J48"/>
    <mergeCell ref="A49:B49"/>
    <mergeCell ref="H49:J49"/>
    <mergeCell ref="A50:B50"/>
    <mergeCell ref="H50:J50"/>
    <mergeCell ref="A57:B57"/>
    <mergeCell ref="H57:J57"/>
    <mergeCell ref="A58:B58"/>
    <mergeCell ref="H58:J58"/>
    <mergeCell ref="A59:B59"/>
    <mergeCell ref="H59:J59"/>
    <mergeCell ref="A54:B54"/>
    <mergeCell ref="H54:J54"/>
    <mergeCell ref="A55:B55"/>
    <mergeCell ref="H55:J55"/>
    <mergeCell ref="A56:B56"/>
    <mergeCell ref="H56:J56"/>
    <mergeCell ref="K69:M69"/>
    <mergeCell ref="A70:B70"/>
    <mergeCell ref="A64:B64"/>
    <mergeCell ref="H64:J64"/>
    <mergeCell ref="A65:B65"/>
    <mergeCell ref="H65:J65"/>
    <mergeCell ref="A66:B66"/>
    <mergeCell ref="H66:J66"/>
    <mergeCell ref="A60:B60"/>
    <mergeCell ref="A61:B61"/>
    <mergeCell ref="A62:B62"/>
    <mergeCell ref="H62:J63"/>
    <mergeCell ref="K62:M62"/>
    <mergeCell ref="A63:B63"/>
    <mergeCell ref="A71:B71"/>
    <mergeCell ref="H71:J71"/>
    <mergeCell ref="A72:B72"/>
    <mergeCell ref="A73:B73"/>
    <mergeCell ref="H73:J73"/>
    <mergeCell ref="A74:B74"/>
    <mergeCell ref="H74:J75"/>
    <mergeCell ref="A67:B67"/>
    <mergeCell ref="A68:B68"/>
    <mergeCell ref="A69:B69"/>
    <mergeCell ref="H69:J70"/>
    <mergeCell ref="A78:B78"/>
    <mergeCell ref="A79:B79"/>
    <mergeCell ref="A80:B80"/>
    <mergeCell ref="H80:J81"/>
    <mergeCell ref="K80:M80"/>
    <mergeCell ref="A81:B81"/>
    <mergeCell ref="K74:M74"/>
    <mergeCell ref="A75:B75"/>
    <mergeCell ref="A76:B76"/>
    <mergeCell ref="H76:J76"/>
    <mergeCell ref="A77:B77"/>
    <mergeCell ref="H77:J77"/>
    <mergeCell ref="A86:B86"/>
    <mergeCell ref="H86:J86"/>
    <mergeCell ref="A87:B87"/>
    <mergeCell ref="H87:J87"/>
    <mergeCell ref="A88:B88"/>
    <mergeCell ref="H88:J88"/>
    <mergeCell ref="A82:B82"/>
    <mergeCell ref="H82:J82"/>
    <mergeCell ref="A83:B83"/>
    <mergeCell ref="A84:B84"/>
    <mergeCell ref="A85:B85"/>
    <mergeCell ref="H85:J85"/>
    <mergeCell ref="Y97:AS97"/>
    <mergeCell ref="AT97:BN97"/>
    <mergeCell ref="BO97:CI97"/>
    <mergeCell ref="CJ97:DD97"/>
    <mergeCell ref="DE97:DY97"/>
    <mergeCell ref="DZ97:ET97"/>
    <mergeCell ref="A89:B89"/>
    <mergeCell ref="H89:J89"/>
    <mergeCell ref="A90:B90"/>
    <mergeCell ref="A97:A99"/>
    <mergeCell ref="B97:C99"/>
    <mergeCell ref="D97:X97"/>
    <mergeCell ref="BC98:BI98"/>
    <mergeCell ref="BJ98:BK98"/>
    <mergeCell ref="BL98:BM98"/>
    <mergeCell ref="BN98:BN99"/>
    <mergeCell ref="BO98:BW98"/>
    <mergeCell ref="BX98:CD98"/>
    <mergeCell ref="Y98:AG98"/>
    <mergeCell ref="AH98:AN98"/>
    <mergeCell ref="AO98:AP98"/>
    <mergeCell ref="AQ98:AR98"/>
    <mergeCell ref="AS98:AS99"/>
    <mergeCell ref="AT98:BB98"/>
    <mergeCell ref="EU97:FO97"/>
    <mergeCell ref="FP97:FT98"/>
    <mergeCell ref="FU97:FX98"/>
    <mergeCell ref="FY97:GL97"/>
    <mergeCell ref="GM97:HF97"/>
    <mergeCell ref="HG97:ID97"/>
    <mergeCell ref="EU98:FC98"/>
    <mergeCell ref="FD98:FJ98"/>
    <mergeCell ref="FK98:FL98"/>
    <mergeCell ref="FM98:FN98"/>
    <mergeCell ref="FO98:FO99"/>
    <mergeCell ref="FY98:GG98"/>
    <mergeCell ref="GH98:GK98"/>
    <mergeCell ref="GL98:GL99"/>
    <mergeCell ref="GM98:GQ98"/>
    <mergeCell ref="GR98:GV98"/>
    <mergeCell ref="IB98:ID98"/>
    <mergeCell ref="MU97:MW97"/>
    <mergeCell ref="MX97:MZ97"/>
    <mergeCell ref="NA97:NC97"/>
    <mergeCell ref="ND97:NF98"/>
    <mergeCell ref="NG97:NR97"/>
    <mergeCell ref="D98:L98"/>
    <mergeCell ref="M98:S98"/>
    <mergeCell ref="T98:U98"/>
    <mergeCell ref="V98:W98"/>
    <mergeCell ref="X98:X99"/>
    <mergeCell ref="KY97:LA98"/>
    <mergeCell ref="LB97:LD98"/>
    <mergeCell ref="LE97:LG98"/>
    <mergeCell ref="LH97:LJ98"/>
    <mergeCell ref="LK97:MN97"/>
    <mergeCell ref="MO97:MT97"/>
    <mergeCell ref="LQ98:LS98"/>
    <mergeCell ref="LT98:LV98"/>
    <mergeCell ref="LW98:LY98"/>
    <mergeCell ref="LZ98:MB98"/>
    <mergeCell ref="IE97:IV97"/>
    <mergeCell ref="IW97:JK97"/>
    <mergeCell ref="JL97:KI97"/>
    <mergeCell ref="KJ97:KR97"/>
    <mergeCell ref="DB98:DC98"/>
    <mergeCell ref="DD98:DD99"/>
    <mergeCell ref="DE98:DM98"/>
    <mergeCell ref="DN98:DT98"/>
    <mergeCell ref="DU98:DV98"/>
    <mergeCell ref="DW98:DX98"/>
    <mergeCell ref="CE98:CF98"/>
    <mergeCell ref="CG98:CH98"/>
    <mergeCell ref="CI98:CI99"/>
    <mergeCell ref="CJ98:CR98"/>
    <mergeCell ref="CS98:CY98"/>
    <mergeCell ref="CZ98:DA98"/>
    <mergeCell ref="DY98:DY99"/>
    <mergeCell ref="DZ98:EH98"/>
    <mergeCell ref="EI98:EO98"/>
    <mergeCell ref="EP98:EQ98"/>
    <mergeCell ref="ER98:ES98"/>
    <mergeCell ref="ET98:ET99"/>
    <mergeCell ref="HS98:HU98"/>
    <mergeCell ref="HV98:HX98"/>
    <mergeCell ref="HY98:IA98"/>
    <mergeCell ref="IH98:IJ98"/>
    <mergeCell ref="GW98:HA98"/>
    <mergeCell ref="HB98:HF98"/>
    <mergeCell ref="HG98:HI98"/>
    <mergeCell ref="HJ98:HL98"/>
    <mergeCell ref="HM98:HO98"/>
    <mergeCell ref="HP98:HR98"/>
    <mergeCell ref="JO98:JQ98"/>
    <mergeCell ref="JR98:JT98"/>
    <mergeCell ref="IK98:IM98"/>
    <mergeCell ref="IN98:IP98"/>
    <mergeCell ref="IQ98:IS98"/>
    <mergeCell ref="IT98:IV98"/>
    <mergeCell ref="IE98:IG98"/>
    <mergeCell ref="KM98:KO98"/>
    <mergeCell ref="KP98:KR98"/>
    <mergeCell ref="LK98:LM98"/>
    <mergeCell ref="LN98:LP98"/>
    <mergeCell ref="JU98:JW98"/>
    <mergeCell ref="JX98:JZ98"/>
    <mergeCell ref="KA98:KC98"/>
    <mergeCell ref="KD98:KF98"/>
    <mergeCell ref="IW98:IY98"/>
    <mergeCell ref="IZ98:JB98"/>
    <mergeCell ref="JC98:JE98"/>
    <mergeCell ref="JF98:JH98"/>
    <mergeCell ref="JI98:JK98"/>
    <mergeCell ref="JL98:JN98"/>
    <mergeCell ref="KS97:KU98"/>
    <mergeCell ref="KV97:KX98"/>
    <mergeCell ref="B105:C105"/>
    <mergeCell ref="B106:C106"/>
    <mergeCell ref="B109:C109"/>
    <mergeCell ref="B110:C110"/>
    <mergeCell ref="NP98:NR98"/>
    <mergeCell ref="B100:C100"/>
    <mergeCell ref="B101:C101"/>
    <mergeCell ref="B102:C102"/>
    <mergeCell ref="B103:C103"/>
    <mergeCell ref="B104:C104"/>
    <mergeCell ref="MU98:MW98"/>
    <mergeCell ref="MX98:MZ98"/>
    <mergeCell ref="NA98:NC98"/>
    <mergeCell ref="NG98:NI98"/>
    <mergeCell ref="NJ98:NL98"/>
    <mergeCell ref="NM98:NO98"/>
    <mergeCell ref="MC98:ME98"/>
    <mergeCell ref="MF98:MH98"/>
    <mergeCell ref="MI98:MK98"/>
    <mergeCell ref="ML98:MN98"/>
    <mergeCell ref="MO98:MQ98"/>
    <mergeCell ref="MR98:MT98"/>
    <mergeCell ref="KG98:KI98"/>
    <mergeCell ref="KJ98:KL98"/>
    <mergeCell ref="B129:C129"/>
    <mergeCell ref="B117:C117"/>
    <mergeCell ref="B119:C119"/>
    <mergeCell ref="B120:C120"/>
    <mergeCell ref="B121:C121"/>
    <mergeCell ref="B122:C122"/>
    <mergeCell ref="B123:C123"/>
    <mergeCell ref="B111:C111"/>
    <mergeCell ref="B112:C112"/>
    <mergeCell ref="B113:C113"/>
    <mergeCell ref="B114:C114"/>
    <mergeCell ref="B115:C115"/>
    <mergeCell ref="B116:C116"/>
    <mergeCell ref="B118:C118"/>
    <mergeCell ref="B142:C142"/>
    <mergeCell ref="B143:C143"/>
    <mergeCell ref="B144:C144"/>
    <mergeCell ref="B145:C145"/>
    <mergeCell ref="B146:C146"/>
    <mergeCell ref="B147:C147"/>
    <mergeCell ref="K47:M47"/>
    <mergeCell ref="B136:C136"/>
    <mergeCell ref="B137:C137"/>
    <mergeCell ref="B138:C138"/>
    <mergeCell ref="B139:C139"/>
    <mergeCell ref="B140:C140"/>
    <mergeCell ref="B141:C141"/>
    <mergeCell ref="B130:C130"/>
    <mergeCell ref="B131:C131"/>
    <mergeCell ref="B132:C132"/>
    <mergeCell ref="B133:C133"/>
    <mergeCell ref="B134:C134"/>
    <mergeCell ref="B135:C135"/>
    <mergeCell ref="B124:C124"/>
    <mergeCell ref="B125:C125"/>
    <mergeCell ref="B126:C126"/>
    <mergeCell ref="B127:C127"/>
    <mergeCell ref="B128:C128"/>
  </mergeCells>
  <printOptions horizontalCentered="1" verticalCentered="1"/>
  <pageMargins left="0" right="0" top="0" bottom="0" header="0.31496062992125984" footer="0.31496062992125984"/>
  <pageSetup paperSize="9" scale="70" orientation="portrait" r:id="rId1"/>
  <colBreaks count="1" manualBreakCount="1">
    <brk id="15" max="104857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U164"/>
  <sheetViews>
    <sheetView zoomScaleNormal="100" workbookViewId="0">
      <selection activeCell="L5" sqref="L5:M5"/>
    </sheetView>
  </sheetViews>
  <sheetFormatPr baseColWidth="10" defaultColWidth="11.44140625" defaultRowHeight="10.8" x14ac:dyDescent="0.25"/>
  <cols>
    <col min="1" max="1" width="6.33203125" style="221" customWidth="1"/>
    <col min="2" max="2" width="20.44140625" style="221" customWidth="1"/>
    <col min="3" max="3" width="10.6640625" style="221" customWidth="1"/>
    <col min="4" max="4" width="10.6640625" style="222" customWidth="1"/>
    <col min="5" max="6" width="10.6640625" style="221" customWidth="1"/>
    <col min="7" max="7" width="10.6640625" style="222" customWidth="1"/>
    <col min="8" max="10" width="10.6640625" style="221" customWidth="1"/>
    <col min="11" max="11" width="10.6640625" style="222" customWidth="1"/>
    <col min="12" max="17" width="10.6640625" style="221" customWidth="1"/>
    <col min="18" max="18" width="11.44140625" style="222" customWidth="1"/>
    <col min="19" max="21" width="10.6640625" style="222" customWidth="1"/>
    <col min="22" max="69" width="9.6640625" style="221" customWidth="1"/>
    <col min="70" max="382" width="9.6640625" style="223" customWidth="1"/>
    <col min="383" max="16384" width="11.44140625" style="223"/>
  </cols>
  <sheetData>
    <row r="1" spans="1:186" ht="12.6" x14ac:dyDescent="0.3">
      <c r="A1" s="863" t="s">
        <v>0</v>
      </c>
      <c r="B1" s="863"/>
      <c r="C1" s="863"/>
      <c r="D1" s="863"/>
      <c r="E1" s="863"/>
      <c r="F1" s="863"/>
      <c r="G1" s="863"/>
      <c r="H1" s="863"/>
      <c r="I1" s="863"/>
      <c r="J1" s="863"/>
      <c r="K1" s="863"/>
      <c r="L1" s="863"/>
      <c r="M1" s="863"/>
      <c r="BR1" s="221"/>
      <c r="BS1" s="221"/>
      <c r="BT1" s="221"/>
      <c r="BU1" s="221"/>
      <c r="BV1" s="221"/>
      <c r="BW1" s="221"/>
      <c r="BX1" s="221"/>
      <c r="BY1" s="221"/>
      <c r="BZ1" s="221"/>
      <c r="CA1" s="221"/>
      <c r="CB1" s="221"/>
      <c r="CC1" s="221"/>
      <c r="CD1" s="221"/>
      <c r="CE1" s="221"/>
      <c r="CF1" s="221"/>
      <c r="CG1" s="221"/>
      <c r="CH1" s="221"/>
      <c r="CI1" s="221"/>
      <c r="CJ1" s="221"/>
      <c r="CK1" s="221"/>
      <c r="CL1" s="221"/>
      <c r="CM1" s="221"/>
      <c r="CN1" s="221"/>
      <c r="CO1" s="221"/>
      <c r="CP1" s="221"/>
      <c r="CQ1" s="221"/>
      <c r="CR1" s="221"/>
      <c r="CS1" s="221"/>
      <c r="CT1" s="221"/>
      <c r="CU1" s="221"/>
      <c r="CV1" s="221"/>
      <c r="CW1" s="221"/>
      <c r="CX1" s="221"/>
      <c r="CY1" s="221"/>
      <c r="CZ1" s="221"/>
      <c r="DA1" s="221"/>
      <c r="DB1" s="221"/>
      <c r="DC1" s="221"/>
      <c r="DD1" s="221"/>
      <c r="DE1" s="221"/>
      <c r="DF1" s="221"/>
      <c r="DG1" s="221"/>
      <c r="DH1" s="221"/>
      <c r="DI1" s="221"/>
      <c r="DJ1" s="221"/>
      <c r="DK1" s="221"/>
      <c r="DL1" s="221"/>
      <c r="DM1" s="221"/>
      <c r="DN1" s="221"/>
      <c r="DO1" s="221"/>
      <c r="DP1" s="221"/>
      <c r="DQ1" s="221"/>
      <c r="DR1" s="221"/>
      <c r="DS1" s="221"/>
      <c r="DT1" s="221"/>
      <c r="DU1" s="221"/>
      <c r="DV1" s="221"/>
      <c r="DW1" s="221"/>
      <c r="DX1" s="221"/>
      <c r="DY1" s="221"/>
      <c r="DZ1" s="221"/>
      <c r="EA1" s="221"/>
      <c r="EB1" s="221"/>
      <c r="EC1" s="221"/>
      <c r="ED1" s="221"/>
      <c r="EE1" s="221"/>
      <c r="EF1" s="221"/>
      <c r="EG1" s="221"/>
      <c r="EH1" s="221"/>
      <c r="EI1" s="221"/>
      <c r="EJ1" s="221"/>
      <c r="EK1" s="221"/>
      <c r="EL1" s="221"/>
      <c r="EM1" s="221"/>
      <c r="EN1" s="221"/>
      <c r="EO1" s="221"/>
      <c r="EP1" s="221"/>
      <c r="EQ1" s="221"/>
      <c r="ER1" s="221"/>
      <c r="ES1" s="221"/>
      <c r="ET1" s="221"/>
      <c r="EU1" s="221"/>
      <c r="EV1" s="221"/>
      <c r="EW1" s="221"/>
      <c r="EX1" s="221"/>
      <c r="EY1" s="221"/>
      <c r="EZ1" s="221"/>
      <c r="FA1" s="221"/>
      <c r="FB1" s="221"/>
      <c r="FC1" s="221"/>
      <c r="FD1" s="221"/>
      <c r="FE1" s="221"/>
      <c r="FF1" s="221"/>
      <c r="FG1" s="221"/>
      <c r="FH1" s="221"/>
      <c r="FI1" s="221"/>
      <c r="FJ1" s="221"/>
      <c r="FK1" s="221"/>
      <c r="FL1" s="221"/>
      <c r="FM1" s="221"/>
      <c r="FN1" s="221"/>
      <c r="FO1" s="221"/>
      <c r="FP1" s="221"/>
      <c r="FQ1" s="221"/>
      <c r="FR1" s="221"/>
      <c r="FS1" s="221"/>
      <c r="FT1" s="221"/>
      <c r="FU1" s="221"/>
      <c r="FV1" s="221"/>
      <c r="FW1" s="221"/>
      <c r="FX1" s="221"/>
      <c r="FY1" s="221"/>
      <c r="FZ1" s="221"/>
      <c r="GA1" s="221"/>
      <c r="GB1" s="221"/>
      <c r="GC1" s="221"/>
      <c r="GD1" s="221"/>
    </row>
    <row r="2" spans="1:186" ht="12.6" x14ac:dyDescent="0.3">
      <c r="A2" s="863" t="s">
        <v>245</v>
      </c>
      <c r="B2" s="863"/>
      <c r="C2" s="863"/>
      <c r="D2" s="863"/>
      <c r="E2" s="863"/>
      <c r="F2" s="863"/>
      <c r="G2" s="863"/>
      <c r="H2" s="863"/>
      <c r="I2" s="863"/>
      <c r="J2" s="863"/>
      <c r="K2" s="863"/>
      <c r="L2" s="863"/>
      <c r="M2" s="863"/>
      <c r="BR2" s="221"/>
      <c r="BS2" s="221"/>
      <c r="BT2" s="221"/>
      <c r="BU2" s="221"/>
      <c r="BV2" s="221"/>
      <c r="BW2" s="221"/>
      <c r="BX2" s="221"/>
      <c r="BY2" s="221"/>
      <c r="BZ2" s="221"/>
      <c r="CA2" s="221"/>
      <c r="CB2" s="221"/>
      <c r="CC2" s="221"/>
      <c r="CD2" s="221"/>
      <c r="CE2" s="221"/>
      <c r="CF2" s="221"/>
      <c r="CG2" s="221"/>
      <c r="CH2" s="221"/>
      <c r="CI2" s="221"/>
      <c r="CJ2" s="221"/>
      <c r="CK2" s="221"/>
      <c r="CL2" s="221"/>
      <c r="CM2" s="221"/>
      <c r="CN2" s="221"/>
      <c r="CO2" s="221"/>
      <c r="CP2" s="221"/>
      <c r="CQ2" s="221"/>
      <c r="CR2" s="221"/>
      <c r="CS2" s="221"/>
      <c r="CT2" s="221"/>
      <c r="CU2" s="221"/>
      <c r="CV2" s="221"/>
      <c r="CW2" s="221"/>
      <c r="CX2" s="221"/>
      <c r="CY2" s="221"/>
      <c r="CZ2" s="221"/>
      <c r="DA2" s="221"/>
      <c r="DB2" s="221"/>
      <c r="DC2" s="221"/>
      <c r="DD2" s="221"/>
      <c r="DE2" s="221"/>
      <c r="DF2" s="221"/>
      <c r="DG2" s="221"/>
      <c r="DH2" s="221"/>
      <c r="DI2" s="221"/>
      <c r="DJ2" s="221"/>
      <c r="DK2" s="221"/>
      <c r="DL2" s="221"/>
      <c r="DM2" s="221"/>
      <c r="DN2" s="221"/>
      <c r="DO2" s="221"/>
      <c r="DP2" s="221"/>
      <c r="DQ2" s="221"/>
      <c r="DR2" s="221"/>
      <c r="DS2" s="221"/>
      <c r="DT2" s="221"/>
      <c r="DU2" s="221"/>
      <c r="DV2" s="221"/>
      <c r="DW2" s="221"/>
      <c r="DX2" s="221"/>
      <c r="DY2" s="221"/>
      <c r="DZ2" s="221"/>
      <c r="EA2" s="221"/>
      <c r="EB2" s="221"/>
      <c r="EC2" s="221"/>
      <c r="ED2" s="221"/>
      <c r="EE2" s="221"/>
      <c r="EF2" s="221"/>
      <c r="EG2" s="221"/>
      <c r="EH2" s="221"/>
      <c r="EI2" s="221"/>
      <c r="EJ2" s="221"/>
      <c r="EK2" s="221"/>
      <c r="EL2" s="221"/>
      <c r="EM2" s="221"/>
      <c r="EN2" s="221"/>
      <c r="EO2" s="221"/>
      <c r="EP2" s="221"/>
      <c r="EQ2" s="221"/>
      <c r="ER2" s="221"/>
      <c r="ES2" s="221"/>
      <c r="ET2" s="221"/>
      <c r="EU2" s="221"/>
      <c r="EV2" s="221"/>
      <c r="EW2" s="221"/>
      <c r="EX2" s="221"/>
      <c r="EY2" s="221"/>
      <c r="EZ2" s="221"/>
      <c r="FA2" s="221"/>
      <c r="FB2" s="221"/>
      <c r="FC2" s="221"/>
      <c r="FD2" s="221"/>
      <c r="FE2" s="221"/>
      <c r="FF2" s="221"/>
      <c r="FG2" s="221"/>
      <c r="FH2" s="221"/>
      <c r="FI2" s="221"/>
      <c r="FJ2" s="221"/>
      <c r="FK2" s="221"/>
      <c r="FL2" s="221"/>
      <c r="FM2" s="221"/>
      <c r="FN2" s="221"/>
      <c r="FO2" s="221"/>
      <c r="FP2" s="221"/>
      <c r="FQ2" s="221"/>
      <c r="FR2" s="221"/>
      <c r="FS2" s="221"/>
      <c r="FT2" s="221"/>
      <c r="FU2" s="221"/>
      <c r="FV2" s="221"/>
      <c r="FW2" s="221"/>
      <c r="FX2" s="221"/>
      <c r="FY2" s="221"/>
      <c r="FZ2" s="221"/>
      <c r="GA2" s="221"/>
      <c r="GB2" s="221"/>
      <c r="GC2" s="221"/>
      <c r="GD2" s="221"/>
    </row>
    <row r="3" spans="1:186" ht="13.2" thickBot="1" x14ac:dyDescent="0.35">
      <c r="A3" s="224"/>
      <c r="B3" s="224"/>
      <c r="C3" s="224"/>
      <c r="D3" s="526"/>
      <c r="E3" s="224"/>
      <c r="F3" s="224"/>
      <c r="G3" s="526"/>
      <c r="H3" s="224"/>
      <c r="I3" s="526"/>
      <c r="J3" s="224"/>
      <c r="K3" s="224"/>
      <c r="L3" s="224"/>
      <c r="M3" s="526"/>
      <c r="BR3" s="221"/>
      <c r="BS3" s="221"/>
      <c r="BT3" s="221"/>
      <c r="BU3" s="221"/>
      <c r="BV3" s="221"/>
      <c r="BW3" s="221"/>
      <c r="BX3" s="221"/>
      <c r="BY3" s="221"/>
      <c r="BZ3" s="221"/>
      <c r="CA3" s="221"/>
      <c r="CB3" s="221"/>
      <c r="CC3" s="221"/>
      <c r="CD3" s="221"/>
      <c r="CE3" s="221"/>
      <c r="CF3" s="221"/>
      <c r="CG3" s="221"/>
      <c r="CH3" s="221"/>
      <c r="CI3" s="221"/>
      <c r="CJ3" s="221"/>
      <c r="CK3" s="221"/>
      <c r="CL3" s="221"/>
      <c r="CM3" s="221"/>
      <c r="CN3" s="221"/>
      <c r="CO3" s="221"/>
      <c r="CP3" s="221"/>
      <c r="CQ3" s="221"/>
      <c r="CR3" s="221"/>
      <c r="CS3" s="221"/>
      <c r="CT3" s="221"/>
      <c r="CU3" s="221"/>
      <c r="CV3" s="221"/>
      <c r="CW3" s="221"/>
      <c r="CX3" s="221"/>
      <c r="CY3" s="221"/>
      <c r="CZ3" s="221"/>
      <c r="DA3" s="221"/>
      <c r="DB3" s="221"/>
      <c r="DC3" s="221"/>
      <c r="DD3" s="221"/>
      <c r="DE3" s="221"/>
      <c r="DF3" s="221"/>
      <c r="DG3" s="221"/>
      <c r="DH3" s="221"/>
      <c r="DI3" s="221"/>
      <c r="DJ3" s="221"/>
      <c r="DK3" s="221"/>
      <c r="DL3" s="221"/>
      <c r="DM3" s="221"/>
      <c r="DN3" s="221"/>
      <c r="DO3" s="221"/>
      <c r="DP3" s="221"/>
      <c r="DQ3" s="221"/>
      <c r="DR3" s="221"/>
      <c r="DS3" s="221"/>
      <c r="DT3" s="221"/>
      <c r="DU3" s="221"/>
      <c r="DV3" s="221"/>
      <c r="DW3" s="221"/>
      <c r="DX3" s="221"/>
      <c r="DY3" s="221"/>
      <c r="DZ3" s="221"/>
      <c r="EA3" s="221"/>
      <c r="EB3" s="221"/>
      <c r="EC3" s="221"/>
      <c r="ED3" s="221"/>
      <c r="EE3" s="221"/>
      <c r="EF3" s="221"/>
      <c r="EG3" s="221"/>
      <c r="EH3" s="221"/>
      <c r="EI3" s="221"/>
      <c r="EJ3" s="221"/>
      <c r="EK3" s="221"/>
      <c r="EL3" s="221"/>
      <c r="EM3" s="221"/>
      <c r="EN3" s="221"/>
      <c r="EO3" s="221"/>
      <c r="EP3" s="221"/>
      <c r="EQ3" s="221"/>
      <c r="ER3" s="221"/>
      <c r="ES3" s="221"/>
      <c r="ET3" s="221"/>
      <c r="EU3" s="221"/>
      <c r="EV3" s="221"/>
      <c r="EW3" s="221"/>
      <c r="EX3" s="221"/>
      <c r="EY3" s="221"/>
      <c r="EZ3" s="221"/>
      <c r="FA3" s="221"/>
      <c r="FB3" s="221"/>
      <c r="FC3" s="221"/>
      <c r="FD3" s="221"/>
      <c r="FE3" s="221"/>
      <c r="FF3" s="221"/>
      <c r="FG3" s="221"/>
      <c r="FH3" s="221"/>
      <c r="FI3" s="221"/>
      <c r="FJ3" s="221"/>
      <c r="FK3" s="221"/>
      <c r="FL3" s="221"/>
      <c r="FM3" s="221"/>
      <c r="FN3" s="221"/>
      <c r="FO3" s="221"/>
      <c r="FP3" s="221"/>
      <c r="FQ3" s="221"/>
      <c r="FR3" s="221"/>
      <c r="FS3" s="221"/>
      <c r="FT3" s="221"/>
      <c r="FU3" s="221"/>
      <c r="FV3" s="221"/>
      <c r="FW3" s="221"/>
      <c r="FX3" s="221"/>
      <c r="FY3" s="221"/>
      <c r="FZ3" s="221"/>
      <c r="GA3" s="221"/>
      <c r="GB3" s="221"/>
      <c r="GC3" s="221"/>
      <c r="GD3" s="221"/>
    </row>
    <row r="4" spans="1:186" ht="13.2" thickBot="1" x14ac:dyDescent="0.35">
      <c r="A4" s="224"/>
      <c r="B4" s="224"/>
      <c r="C4" s="224"/>
      <c r="D4" s="526"/>
      <c r="E4" s="224"/>
      <c r="F4" s="224"/>
      <c r="G4" s="526"/>
      <c r="H4" s="863" t="s">
        <v>1</v>
      </c>
      <c r="I4" s="864"/>
      <c r="J4" s="225">
        <v>30</v>
      </c>
      <c r="K4" s="224" t="s">
        <v>2</v>
      </c>
      <c r="L4" s="865" t="s">
        <v>310</v>
      </c>
      <c r="M4" s="866"/>
      <c r="BR4" s="221"/>
      <c r="BS4" s="221"/>
      <c r="BT4" s="221"/>
      <c r="BU4" s="221"/>
      <c r="BV4" s="221"/>
      <c r="BW4" s="221"/>
      <c r="BX4" s="221"/>
      <c r="BY4" s="221"/>
      <c r="BZ4" s="221"/>
      <c r="CA4" s="221"/>
      <c r="CB4" s="221"/>
      <c r="CC4" s="221"/>
      <c r="CD4" s="221"/>
      <c r="CE4" s="221"/>
      <c r="CF4" s="221"/>
      <c r="CG4" s="221"/>
      <c r="CH4" s="221"/>
      <c r="CI4" s="221"/>
      <c r="CJ4" s="221"/>
      <c r="CK4" s="221"/>
      <c r="CL4" s="221"/>
      <c r="CM4" s="221"/>
      <c r="CN4" s="221"/>
      <c r="CO4" s="221"/>
      <c r="CP4" s="221"/>
      <c r="CQ4" s="221"/>
      <c r="CR4" s="221"/>
      <c r="CS4" s="221"/>
      <c r="CT4" s="221"/>
      <c r="CU4" s="221"/>
      <c r="CV4" s="221"/>
      <c r="CW4" s="221"/>
      <c r="CX4" s="221"/>
      <c r="CY4" s="221"/>
      <c r="CZ4" s="221"/>
      <c r="DA4" s="221"/>
      <c r="DB4" s="221"/>
      <c r="DC4" s="221"/>
      <c r="DD4" s="221"/>
      <c r="DE4" s="221"/>
      <c r="DF4" s="221"/>
      <c r="DG4" s="221"/>
      <c r="DH4" s="221"/>
      <c r="DI4" s="221"/>
      <c r="DJ4" s="221"/>
      <c r="DK4" s="221"/>
      <c r="DL4" s="221"/>
      <c r="DM4" s="221"/>
      <c r="DN4" s="221"/>
      <c r="DO4" s="221"/>
      <c r="DP4" s="221"/>
      <c r="DQ4" s="221"/>
      <c r="DR4" s="221"/>
      <c r="DS4" s="221"/>
      <c r="DT4" s="221"/>
      <c r="DU4" s="221"/>
      <c r="DV4" s="221"/>
      <c r="DW4" s="221"/>
      <c r="DX4" s="221"/>
      <c r="DY4" s="221"/>
      <c r="DZ4" s="221"/>
      <c r="EA4" s="221"/>
      <c r="EB4" s="221"/>
      <c r="EC4" s="221"/>
      <c r="ED4" s="221"/>
      <c r="EE4" s="221"/>
      <c r="EF4" s="221"/>
      <c r="EG4" s="221"/>
      <c r="EH4" s="221"/>
      <c r="EI4" s="221"/>
      <c r="EJ4" s="221"/>
      <c r="EK4" s="221"/>
      <c r="EL4" s="221"/>
      <c r="EM4" s="221"/>
      <c r="EN4" s="221"/>
      <c r="EO4" s="221"/>
      <c r="EP4" s="221"/>
      <c r="EQ4" s="221"/>
      <c r="ER4" s="221"/>
      <c r="ES4" s="221"/>
      <c r="ET4" s="221"/>
      <c r="EU4" s="221"/>
      <c r="EV4" s="221"/>
      <c r="EW4" s="221"/>
      <c r="EX4" s="221"/>
      <c r="EY4" s="221"/>
      <c r="EZ4" s="221"/>
      <c r="FA4" s="221"/>
      <c r="FB4" s="221"/>
      <c r="FC4" s="221"/>
      <c r="FD4" s="221"/>
      <c r="FE4" s="221"/>
      <c r="FF4" s="221"/>
      <c r="FG4" s="221"/>
      <c r="FH4" s="221"/>
      <c r="FI4" s="221"/>
      <c r="FJ4" s="221"/>
      <c r="FK4" s="221"/>
      <c r="FL4" s="221"/>
      <c r="FM4" s="221"/>
      <c r="FN4" s="221"/>
      <c r="FO4" s="221"/>
      <c r="FP4" s="221"/>
      <c r="FQ4" s="221"/>
      <c r="FR4" s="221"/>
      <c r="FS4" s="221"/>
      <c r="FT4" s="221"/>
      <c r="FU4" s="221"/>
      <c r="FV4" s="221"/>
      <c r="FW4" s="221"/>
      <c r="FX4" s="221"/>
      <c r="FY4" s="221"/>
      <c r="FZ4" s="221"/>
      <c r="GA4" s="221"/>
      <c r="GB4" s="221"/>
      <c r="GC4" s="221"/>
      <c r="GD4" s="221"/>
    </row>
    <row r="5" spans="1:186" ht="13.2" thickBot="1" x14ac:dyDescent="0.35">
      <c r="A5" s="224" t="s">
        <v>3</v>
      </c>
      <c r="B5" s="224"/>
      <c r="C5" s="226">
        <v>1</v>
      </c>
      <c r="D5" s="227" t="str">
        <f>VLOOKUP($C$5,$A$100:$NR$149,Formula!D5)</f>
        <v>CONSOLIDADO</v>
      </c>
      <c r="E5" s="224"/>
      <c r="F5" s="224"/>
      <c r="G5" s="228"/>
      <c r="H5" s="228"/>
      <c r="I5" s="228"/>
      <c r="J5" s="224"/>
      <c r="K5" s="224" t="s">
        <v>4</v>
      </c>
      <c r="L5" s="867">
        <v>2020</v>
      </c>
      <c r="M5" s="868"/>
      <c r="BR5" s="221"/>
      <c r="BS5" s="221"/>
      <c r="BT5" s="221"/>
      <c r="BU5" s="221"/>
      <c r="BV5" s="221"/>
      <c r="BW5" s="221"/>
      <c r="BX5" s="221"/>
      <c r="BY5" s="221"/>
      <c r="BZ5" s="221"/>
      <c r="CA5" s="221"/>
      <c r="CB5" s="221"/>
      <c r="CC5" s="221"/>
      <c r="CD5" s="221"/>
      <c r="CE5" s="221"/>
      <c r="CF5" s="221"/>
      <c r="CG5" s="221"/>
      <c r="CH5" s="221"/>
      <c r="CI5" s="221"/>
      <c r="CJ5" s="221"/>
      <c r="CK5" s="221"/>
      <c r="CL5" s="221"/>
      <c r="CM5" s="221"/>
      <c r="CN5" s="221"/>
      <c r="CO5" s="221"/>
      <c r="CP5" s="221"/>
      <c r="CQ5" s="221"/>
      <c r="CR5" s="221"/>
      <c r="CS5" s="221"/>
      <c r="CT5" s="221"/>
      <c r="CU5" s="221"/>
      <c r="CV5" s="221"/>
      <c r="CW5" s="221"/>
      <c r="CX5" s="221"/>
      <c r="CY5" s="221"/>
      <c r="CZ5" s="221"/>
      <c r="DA5" s="221"/>
      <c r="DB5" s="221"/>
      <c r="DC5" s="221"/>
      <c r="DD5" s="221"/>
      <c r="DE5" s="221"/>
      <c r="DF5" s="221"/>
      <c r="DG5" s="221"/>
      <c r="DH5" s="221"/>
      <c r="DI5" s="221"/>
      <c r="DJ5" s="221"/>
      <c r="DK5" s="221"/>
      <c r="DL5" s="221"/>
      <c r="DM5" s="221"/>
      <c r="DN5" s="221"/>
      <c r="DO5" s="221"/>
      <c r="DP5" s="221"/>
      <c r="DQ5" s="221"/>
      <c r="DR5" s="221"/>
      <c r="DS5" s="221"/>
      <c r="DT5" s="221"/>
      <c r="DU5" s="221"/>
      <c r="DV5" s="221"/>
      <c r="DW5" s="221"/>
      <c r="DX5" s="221"/>
      <c r="DY5" s="221"/>
      <c r="DZ5" s="221"/>
      <c r="EA5" s="221"/>
      <c r="EB5" s="221"/>
      <c r="EC5" s="221"/>
      <c r="ED5" s="221"/>
      <c r="EE5" s="221"/>
      <c r="EF5" s="221"/>
      <c r="EG5" s="221"/>
      <c r="EH5" s="221"/>
      <c r="EI5" s="221"/>
      <c r="EJ5" s="221"/>
      <c r="EK5" s="221"/>
      <c r="EL5" s="221"/>
      <c r="EM5" s="221"/>
      <c r="EN5" s="221"/>
      <c r="EO5" s="221"/>
      <c r="EP5" s="221"/>
      <c r="EQ5" s="221"/>
      <c r="ER5" s="221"/>
      <c r="ES5" s="221"/>
      <c r="ET5" s="221"/>
      <c r="EU5" s="221"/>
      <c r="EV5" s="221"/>
      <c r="EW5" s="221"/>
      <c r="EX5" s="221"/>
      <c r="EY5" s="221"/>
      <c r="EZ5" s="221"/>
      <c r="FA5" s="221"/>
      <c r="FB5" s="221"/>
      <c r="FC5" s="221"/>
      <c r="FD5" s="221"/>
      <c r="FE5" s="221"/>
      <c r="FF5" s="221"/>
      <c r="FG5" s="221"/>
      <c r="FH5" s="221"/>
      <c r="FI5" s="221"/>
      <c r="FJ5" s="221"/>
      <c r="FK5" s="221"/>
      <c r="FL5" s="221"/>
      <c r="FM5" s="221"/>
      <c r="FN5" s="221"/>
      <c r="FO5" s="221"/>
      <c r="FP5" s="221"/>
      <c r="FQ5" s="221"/>
      <c r="FR5" s="221"/>
      <c r="FS5" s="221"/>
      <c r="FT5" s="221"/>
      <c r="FU5" s="221"/>
      <c r="FV5" s="221"/>
      <c r="FW5" s="221"/>
      <c r="FX5" s="221"/>
      <c r="FY5" s="221"/>
      <c r="FZ5" s="221"/>
      <c r="GA5" s="221"/>
      <c r="GB5" s="221"/>
      <c r="GC5" s="221"/>
      <c r="GD5" s="221"/>
    </row>
    <row r="6" spans="1:186" ht="11.4" thickBot="1" x14ac:dyDescent="0.3">
      <c r="A6" s="222"/>
      <c r="B6" s="222"/>
      <c r="C6" s="222"/>
      <c r="D6" s="222">
        <f>+D10+E10+F10</f>
        <v>439</v>
      </c>
      <c r="E6" s="229"/>
      <c r="F6" s="222"/>
      <c r="H6" s="229">
        <f>+G10+H10+I10</f>
        <v>439</v>
      </c>
      <c r="I6" s="222"/>
      <c r="J6" s="222"/>
      <c r="L6" s="222"/>
      <c r="M6" s="222"/>
      <c r="V6" s="222"/>
      <c r="BR6" s="221"/>
      <c r="BS6" s="221"/>
      <c r="BT6" s="221"/>
      <c r="BU6" s="221"/>
      <c r="BV6" s="221"/>
      <c r="BW6" s="221"/>
      <c r="BX6" s="221"/>
      <c r="BY6" s="221"/>
      <c r="BZ6" s="221"/>
      <c r="CA6" s="221"/>
      <c r="CB6" s="221"/>
      <c r="CC6" s="221"/>
      <c r="CD6" s="221"/>
      <c r="CE6" s="221"/>
      <c r="CF6" s="221"/>
      <c r="CG6" s="221"/>
      <c r="CH6" s="221"/>
      <c r="CI6" s="221"/>
      <c r="CJ6" s="221"/>
      <c r="CK6" s="221"/>
      <c r="CL6" s="221"/>
      <c r="CM6" s="221"/>
      <c r="CN6" s="221"/>
      <c r="CO6" s="221"/>
      <c r="CP6" s="221"/>
      <c r="CQ6" s="221"/>
      <c r="CR6" s="221"/>
      <c r="CS6" s="221"/>
      <c r="CT6" s="221"/>
      <c r="CU6" s="221"/>
      <c r="CV6" s="221"/>
      <c r="CW6" s="221"/>
      <c r="CX6" s="221"/>
      <c r="CY6" s="221"/>
      <c r="CZ6" s="221"/>
      <c r="DA6" s="221"/>
      <c r="DB6" s="221"/>
      <c r="DC6" s="221"/>
      <c r="DD6" s="221"/>
      <c r="DE6" s="221"/>
      <c r="DF6" s="221"/>
      <c r="DG6" s="221"/>
      <c r="DH6" s="221"/>
      <c r="DI6" s="221"/>
      <c r="DJ6" s="221"/>
      <c r="DK6" s="221"/>
      <c r="DL6" s="221"/>
      <c r="DM6" s="221"/>
      <c r="DN6" s="221"/>
      <c r="DO6" s="221"/>
      <c r="DP6" s="221"/>
      <c r="DQ6" s="221"/>
      <c r="DR6" s="221"/>
      <c r="DS6" s="221"/>
      <c r="DT6" s="221"/>
      <c r="DU6" s="221"/>
      <c r="DV6" s="221"/>
      <c r="DW6" s="221"/>
      <c r="DX6" s="221"/>
      <c r="DY6" s="221"/>
      <c r="DZ6" s="221"/>
      <c r="EA6" s="221"/>
      <c r="EB6" s="221"/>
      <c r="EC6" s="221"/>
      <c r="ED6" s="221"/>
      <c r="EE6" s="221"/>
      <c r="EF6" s="221"/>
      <c r="EG6" s="221"/>
      <c r="EH6" s="221"/>
      <c r="EI6" s="221"/>
      <c r="EJ6" s="221"/>
      <c r="EK6" s="221"/>
      <c r="EL6" s="221"/>
      <c r="EM6" s="221"/>
      <c r="EN6" s="221"/>
      <c r="EO6" s="221"/>
      <c r="EP6" s="221"/>
      <c r="EQ6" s="221"/>
      <c r="ER6" s="221"/>
      <c r="ES6" s="221"/>
      <c r="ET6" s="221"/>
      <c r="EU6" s="221"/>
      <c r="EV6" s="221"/>
      <c r="EW6" s="221"/>
      <c r="EX6" s="221"/>
      <c r="EY6" s="221"/>
      <c r="EZ6" s="221"/>
      <c r="FA6" s="221"/>
      <c r="FB6" s="221"/>
      <c r="FC6" s="221"/>
      <c r="FD6" s="221"/>
      <c r="FE6" s="221"/>
      <c r="FF6" s="221"/>
      <c r="FG6" s="221"/>
      <c r="FH6" s="221"/>
      <c r="FI6" s="221"/>
      <c r="FJ6" s="221"/>
      <c r="FK6" s="221"/>
      <c r="FL6" s="221"/>
      <c r="FM6" s="221"/>
      <c r="FN6" s="221"/>
      <c r="FO6" s="221"/>
      <c r="FP6" s="221"/>
      <c r="FQ6" s="221"/>
      <c r="FR6" s="221"/>
      <c r="FS6" s="221"/>
      <c r="FT6" s="221"/>
      <c r="FU6" s="221"/>
      <c r="FV6" s="221"/>
      <c r="FW6" s="221"/>
      <c r="FX6" s="221"/>
      <c r="FY6" s="221"/>
      <c r="FZ6" s="221"/>
      <c r="GA6" s="221"/>
      <c r="GB6" s="221"/>
      <c r="GC6" s="221"/>
      <c r="GD6" s="221"/>
    </row>
    <row r="7" spans="1:186" ht="18" customHeight="1" thickBot="1" x14ac:dyDescent="0.35">
      <c r="A7" s="849" t="s">
        <v>5</v>
      </c>
      <c r="B7" s="869"/>
      <c r="C7" s="851" t="s">
        <v>254</v>
      </c>
      <c r="D7" s="851" t="s">
        <v>6</v>
      </c>
      <c r="E7" s="851" t="s">
        <v>7</v>
      </c>
      <c r="F7" s="872" t="s">
        <v>8</v>
      </c>
      <c r="G7" s="873"/>
      <c r="H7" s="849" t="s">
        <v>9</v>
      </c>
      <c r="I7" s="851" t="s">
        <v>10</v>
      </c>
      <c r="J7" s="851" t="s">
        <v>11</v>
      </c>
      <c r="K7" s="851" t="s">
        <v>12</v>
      </c>
      <c r="M7" s="854" t="s">
        <v>13</v>
      </c>
      <c r="N7" s="855"/>
      <c r="O7" s="856"/>
      <c r="Q7" s="857" t="s">
        <v>5</v>
      </c>
      <c r="R7" s="858"/>
      <c r="S7" s="836" t="s">
        <v>218</v>
      </c>
      <c r="T7" s="837"/>
      <c r="U7" s="837"/>
      <c r="V7" s="838"/>
      <c r="BR7" s="221"/>
      <c r="BS7" s="221"/>
      <c r="BT7" s="221"/>
      <c r="BU7" s="221"/>
      <c r="BV7" s="221"/>
      <c r="BW7" s="221"/>
      <c r="BX7" s="221"/>
      <c r="BY7" s="221"/>
      <c r="BZ7" s="221"/>
      <c r="CA7" s="221"/>
      <c r="CB7" s="221"/>
      <c r="CC7" s="221"/>
      <c r="CD7" s="221"/>
      <c r="CE7" s="221"/>
      <c r="CF7" s="221"/>
      <c r="CG7" s="221"/>
      <c r="CH7" s="221"/>
      <c r="CI7" s="221"/>
      <c r="CJ7" s="221"/>
      <c r="CK7" s="221"/>
      <c r="CL7" s="221"/>
      <c r="CM7" s="221"/>
      <c r="CN7" s="221"/>
      <c r="CO7" s="221"/>
      <c r="CP7" s="221"/>
      <c r="CQ7" s="221"/>
      <c r="CR7" s="221"/>
      <c r="CS7" s="221"/>
      <c r="CT7" s="221"/>
      <c r="CU7" s="221"/>
      <c r="CV7" s="221"/>
      <c r="CW7" s="221"/>
      <c r="CX7" s="221"/>
      <c r="CY7" s="221"/>
      <c r="CZ7" s="221"/>
      <c r="DA7" s="221"/>
      <c r="DB7" s="221"/>
      <c r="DC7" s="221"/>
      <c r="DD7" s="221"/>
      <c r="DE7" s="221"/>
      <c r="DF7" s="221"/>
      <c r="DG7" s="221"/>
      <c r="DH7" s="221"/>
      <c r="DI7" s="221"/>
      <c r="DJ7" s="221"/>
      <c r="DK7" s="221"/>
      <c r="DL7" s="221"/>
      <c r="DM7" s="221"/>
      <c r="DN7" s="221"/>
      <c r="DO7" s="221"/>
      <c r="DP7" s="221"/>
      <c r="DQ7" s="221"/>
      <c r="DR7" s="221"/>
      <c r="DS7" s="221"/>
      <c r="DT7" s="221"/>
      <c r="DU7" s="221"/>
      <c r="DV7" s="221"/>
      <c r="DW7" s="221"/>
      <c r="DX7" s="221"/>
      <c r="DY7" s="221"/>
      <c r="DZ7" s="221"/>
      <c r="EA7" s="221"/>
      <c r="EB7" s="221"/>
      <c r="EC7" s="221"/>
      <c r="ED7" s="221"/>
      <c r="EE7" s="221"/>
      <c r="EF7" s="221"/>
      <c r="EG7" s="221"/>
      <c r="EH7" s="221"/>
      <c r="EI7" s="221"/>
      <c r="EJ7" s="221"/>
      <c r="EK7" s="221"/>
      <c r="EL7" s="221"/>
      <c r="EM7" s="221"/>
      <c r="EN7" s="221"/>
      <c r="EO7" s="221"/>
      <c r="EP7" s="221"/>
      <c r="EQ7" s="221"/>
      <c r="ER7" s="221"/>
      <c r="ES7" s="221"/>
      <c r="ET7" s="221"/>
      <c r="EU7" s="221"/>
      <c r="EV7" s="221"/>
      <c r="EW7" s="221"/>
      <c r="EX7" s="221"/>
      <c r="EY7" s="221"/>
      <c r="EZ7" s="221"/>
      <c r="FA7" s="221"/>
      <c r="FB7" s="221"/>
      <c r="FC7" s="221"/>
      <c r="FD7" s="221"/>
      <c r="FE7" s="221"/>
      <c r="FF7" s="221"/>
      <c r="FG7" s="221"/>
      <c r="FH7" s="221"/>
      <c r="FI7" s="221"/>
      <c r="FJ7" s="221"/>
      <c r="FK7" s="221"/>
      <c r="FL7" s="221"/>
      <c r="FM7" s="221"/>
      <c r="FN7" s="221"/>
      <c r="FO7" s="221"/>
      <c r="FP7" s="221"/>
      <c r="FQ7" s="221"/>
      <c r="FR7" s="221"/>
      <c r="FS7" s="221"/>
      <c r="FT7" s="221"/>
      <c r="FU7" s="221"/>
      <c r="FV7" s="221"/>
      <c r="FW7" s="221"/>
      <c r="FX7" s="221"/>
      <c r="FY7" s="221"/>
      <c r="FZ7" s="221"/>
      <c r="GA7" s="221"/>
      <c r="GB7" s="221"/>
      <c r="GC7" s="221"/>
      <c r="GD7" s="221"/>
    </row>
    <row r="8" spans="1:186" ht="16.2" customHeight="1" thickBot="1" x14ac:dyDescent="0.35">
      <c r="A8" s="850"/>
      <c r="B8" s="870"/>
      <c r="C8" s="852"/>
      <c r="D8" s="852"/>
      <c r="E8" s="852"/>
      <c r="F8" s="839" t="s">
        <v>14</v>
      </c>
      <c r="G8" s="841" t="s">
        <v>15</v>
      </c>
      <c r="H8" s="850"/>
      <c r="I8" s="852"/>
      <c r="J8" s="852"/>
      <c r="K8" s="852"/>
      <c r="M8" s="828" t="s">
        <v>16</v>
      </c>
      <c r="N8" s="829"/>
      <c r="O8" s="384">
        <f>VLOOKUP($C$5,$A$100:$NR$149,Formula!O8)</f>
        <v>123</v>
      </c>
      <c r="Q8" s="859"/>
      <c r="R8" s="860"/>
      <c r="S8" s="843" t="s">
        <v>219</v>
      </c>
      <c r="T8" s="845" t="s">
        <v>220</v>
      </c>
      <c r="U8" s="845" t="s">
        <v>221</v>
      </c>
      <c r="V8" s="847" t="s">
        <v>222</v>
      </c>
      <c r="BR8" s="221"/>
      <c r="BS8" s="221"/>
      <c r="BT8" s="221"/>
      <c r="BU8" s="221"/>
      <c r="BV8" s="221"/>
      <c r="BW8" s="221"/>
      <c r="BX8" s="221"/>
      <c r="BY8" s="221"/>
      <c r="BZ8" s="221"/>
      <c r="CA8" s="221"/>
      <c r="CB8" s="221"/>
      <c r="CC8" s="221"/>
      <c r="CD8" s="221"/>
      <c r="CE8" s="221"/>
      <c r="CF8" s="221"/>
      <c r="CG8" s="221"/>
      <c r="CH8" s="221"/>
      <c r="CI8" s="221"/>
      <c r="CJ8" s="221"/>
      <c r="CK8" s="221"/>
      <c r="CL8" s="221"/>
      <c r="CM8" s="221"/>
      <c r="CN8" s="221"/>
      <c r="CO8" s="221"/>
      <c r="CP8" s="221"/>
      <c r="CQ8" s="221"/>
      <c r="CR8" s="221"/>
      <c r="CS8" s="221"/>
      <c r="CT8" s="221"/>
      <c r="CU8" s="221"/>
      <c r="CV8" s="221"/>
      <c r="CW8" s="221"/>
      <c r="CX8" s="221"/>
      <c r="CY8" s="221"/>
      <c r="CZ8" s="221"/>
      <c r="DA8" s="221"/>
      <c r="DB8" s="221"/>
      <c r="DC8" s="221"/>
      <c r="DD8" s="221"/>
      <c r="DE8" s="221"/>
      <c r="DF8" s="221"/>
      <c r="DG8" s="221"/>
      <c r="DH8" s="221"/>
      <c r="DI8" s="221"/>
      <c r="DJ8" s="221"/>
      <c r="DK8" s="221"/>
      <c r="DL8" s="221"/>
      <c r="DM8" s="221"/>
      <c r="DN8" s="221"/>
      <c r="DO8" s="221"/>
      <c r="DP8" s="221"/>
      <c r="DQ8" s="221"/>
      <c r="DR8" s="221"/>
      <c r="DS8" s="221"/>
      <c r="DT8" s="221"/>
      <c r="DU8" s="221"/>
      <c r="DV8" s="221"/>
      <c r="DW8" s="221"/>
      <c r="DX8" s="221"/>
      <c r="DY8" s="221"/>
      <c r="DZ8" s="221"/>
      <c r="EA8" s="221"/>
      <c r="EB8" s="221"/>
      <c r="EC8" s="221"/>
      <c r="ED8" s="221"/>
      <c r="EE8" s="221"/>
      <c r="EF8" s="221"/>
      <c r="EG8" s="221"/>
      <c r="EH8" s="221"/>
      <c r="EI8" s="221"/>
      <c r="EJ8" s="221"/>
      <c r="EK8" s="221"/>
      <c r="EL8" s="221"/>
      <c r="EM8" s="221"/>
      <c r="EN8" s="221"/>
      <c r="EO8" s="221"/>
      <c r="EP8" s="221"/>
      <c r="EQ8" s="221"/>
      <c r="ER8" s="221"/>
      <c r="ES8" s="221"/>
      <c r="ET8" s="221"/>
      <c r="EU8" s="221"/>
      <c r="EV8" s="221"/>
      <c r="EW8" s="221"/>
      <c r="EX8" s="221"/>
      <c r="EY8" s="221"/>
      <c r="EZ8" s="221"/>
      <c r="FA8" s="221"/>
      <c r="FB8" s="221"/>
      <c r="FC8" s="221"/>
      <c r="FD8" s="221"/>
      <c r="FE8" s="221"/>
      <c r="FF8" s="221"/>
      <c r="FG8" s="221"/>
      <c r="FH8" s="221"/>
      <c r="FI8" s="221"/>
      <c r="FJ8" s="221"/>
      <c r="FK8" s="221"/>
      <c r="FL8" s="221"/>
      <c r="FM8" s="221"/>
      <c r="FN8" s="221"/>
      <c r="FO8" s="221"/>
      <c r="FP8" s="221"/>
      <c r="FQ8" s="221"/>
      <c r="FR8" s="221"/>
      <c r="FS8" s="221"/>
      <c r="FT8" s="221"/>
      <c r="FU8" s="221"/>
      <c r="FV8" s="221"/>
      <c r="FW8" s="221"/>
      <c r="FX8" s="221"/>
      <c r="FY8" s="221"/>
      <c r="FZ8" s="221"/>
      <c r="GA8" s="221"/>
      <c r="GB8" s="221"/>
      <c r="GC8" s="221"/>
      <c r="GD8" s="221"/>
    </row>
    <row r="9" spans="1:186" ht="16.2" customHeight="1" thickBot="1" x14ac:dyDescent="0.35">
      <c r="A9" s="840"/>
      <c r="B9" s="871"/>
      <c r="C9" s="853"/>
      <c r="D9" s="853"/>
      <c r="E9" s="853"/>
      <c r="F9" s="840"/>
      <c r="G9" s="842"/>
      <c r="H9" s="840"/>
      <c r="I9" s="853"/>
      <c r="J9" s="853"/>
      <c r="K9" s="853"/>
      <c r="M9" s="806" t="s">
        <v>18</v>
      </c>
      <c r="N9" s="827"/>
      <c r="O9" s="384">
        <f>VLOOKUP($C$5,$A$100:$NR$149,Formula!O9)</f>
        <v>123</v>
      </c>
      <c r="Q9" s="861"/>
      <c r="R9" s="862"/>
      <c r="S9" s="844"/>
      <c r="T9" s="846"/>
      <c r="U9" s="846"/>
      <c r="V9" s="848"/>
      <c r="BR9" s="221"/>
      <c r="BS9" s="221"/>
      <c r="BT9" s="221"/>
      <c r="BU9" s="221"/>
      <c r="BV9" s="221"/>
      <c r="BW9" s="221"/>
      <c r="BX9" s="221"/>
      <c r="BY9" s="221"/>
      <c r="BZ9" s="221"/>
      <c r="CA9" s="221"/>
      <c r="CB9" s="221"/>
      <c r="CC9" s="221"/>
      <c r="CD9" s="221"/>
      <c r="CE9" s="221"/>
      <c r="CF9" s="221"/>
      <c r="CG9" s="221"/>
      <c r="CH9" s="221"/>
      <c r="CI9" s="221"/>
      <c r="CJ9" s="221"/>
      <c r="CK9" s="221"/>
      <c r="CL9" s="221"/>
      <c r="CM9" s="221"/>
      <c r="CN9" s="221"/>
      <c r="CO9" s="221"/>
      <c r="CP9" s="221"/>
      <c r="CQ9" s="221"/>
      <c r="CR9" s="221"/>
      <c r="CS9" s="221"/>
      <c r="CT9" s="221"/>
      <c r="CU9" s="221"/>
      <c r="CV9" s="221"/>
      <c r="CW9" s="221"/>
      <c r="CX9" s="221"/>
      <c r="CY9" s="221"/>
      <c r="CZ9" s="221"/>
      <c r="DA9" s="221"/>
      <c r="DB9" s="221"/>
      <c r="DC9" s="221"/>
      <c r="DD9" s="221"/>
      <c r="DE9" s="221"/>
      <c r="DF9" s="221"/>
      <c r="DG9" s="221"/>
      <c r="DH9" s="221"/>
      <c r="DI9" s="221"/>
      <c r="DJ9" s="221"/>
      <c r="DK9" s="221"/>
      <c r="DL9" s="221"/>
      <c r="DM9" s="221"/>
      <c r="DN9" s="221"/>
      <c r="DO9" s="221"/>
      <c r="DP9" s="221"/>
      <c r="DQ9" s="221"/>
      <c r="DR9" s="221"/>
      <c r="DS9" s="221"/>
      <c r="DT9" s="221"/>
      <c r="DU9" s="221"/>
      <c r="DV9" s="221"/>
      <c r="DW9" s="221"/>
      <c r="DX9" s="221"/>
      <c r="DY9" s="221"/>
      <c r="DZ9" s="221"/>
      <c r="EA9" s="221"/>
      <c r="EB9" s="221"/>
      <c r="EC9" s="221"/>
      <c r="ED9" s="221"/>
      <c r="EE9" s="221"/>
      <c r="EF9" s="221"/>
      <c r="EG9" s="221"/>
      <c r="EH9" s="221"/>
      <c r="EI9" s="221"/>
      <c r="EJ9" s="221"/>
      <c r="EK9" s="221"/>
      <c r="EL9" s="221"/>
      <c r="EM9" s="221"/>
      <c r="EN9" s="221"/>
      <c r="EO9" s="221"/>
      <c r="EP9" s="221"/>
      <c r="EQ9" s="221"/>
      <c r="ER9" s="221"/>
      <c r="ES9" s="221"/>
      <c r="ET9" s="221"/>
      <c r="EU9" s="221"/>
      <c r="EV9" s="221"/>
      <c r="EW9" s="221"/>
      <c r="EX9" s="221"/>
      <c r="EY9" s="221"/>
      <c r="EZ9" s="221"/>
      <c r="FA9" s="221"/>
      <c r="FB9" s="221"/>
      <c r="FC9" s="221"/>
      <c r="FD9" s="221"/>
      <c r="FE9" s="221"/>
      <c r="FF9" s="221"/>
      <c r="FG9" s="221"/>
      <c r="FH9" s="221"/>
      <c r="FI9" s="221"/>
      <c r="FJ9" s="221"/>
      <c r="FK9" s="221"/>
      <c r="FL9" s="221"/>
      <c r="FM9" s="221"/>
      <c r="FN9" s="221"/>
      <c r="FO9" s="221"/>
      <c r="FP9" s="221"/>
      <c r="FQ9" s="221"/>
      <c r="FR9" s="221"/>
      <c r="FS9" s="221"/>
      <c r="FT9" s="221"/>
      <c r="FU9" s="221"/>
      <c r="FV9" s="221"/>
      <c r="FW9" s="221"/>
      <c r="FX9" s="221"/>
      <c r="FY9" s="221"/>
      <c r="FZ9" s="221"/>
      <c r="GA9" s="221"/>
      <c r="GB9" s="221"/>
      <c r="GC9" s="221"/>
      <c r="GD9" s="221"/>
    </row>
    <row r="10" spans="1:186" ht="16.2" customHeight="1" thickBot="1" x14ac:dyDescent="0.35">
      <c r="A10" s="804" t="s">
        <v>17</v>
      </c>
      <c r="B10" s="805"/>
      <c r="C10" s="139">
        <f t="shared" ref="C10:K10" si="0">+C11+C21+C29+C32+C35</f>
        <v>148</v>
      </c>
      <c r="D10" s="139">
        <f t="shared" si="0"/>
        <v>31</v>
      </c>
      <c r="E10" s="140">
        <f t="shared" si="0"/>
        <v>408</v>
      </c>
      <c r="F10" s="141">
        <f t="shared" si="0"/>
        <v>0</v>
      </c>
      <c r="G10" s="142">
        <f t="shared" si="0"/>
        <v>0</v>
      </c>
      <c r="H10" s="143">
        <f t="shared" si="0"/>
        <v>380</v>
      </c>
      <c r="I10" s="144">
        <f t="shared" si="0"/>
        <v>59</v>
      </c>
      <c r="J10" s="145">
        <f t="shared" si="0"/>
        <v>1619</v>
      </c>
      <c r="K10" s="139">
        <f t="shared" si="0"/>
        <v>4440</v>
      </c>
      <c r="M10" s="806" t="s">
        <v>20</v>
      </c>
      <c r="N10" s="827"/>
      <c r="O10" s="385">
        <f>VLOOKUP($C$5,$A$100:$NR$149,Formula!O10)</f>
        <v>0</v>
      </c>
      <c r="Q10" s="834" t="s">
        <v>17</v>
      </c>
      <c r="R10" s="835"/>
      <c r="S10" s="392">
        <f>+J10*100/K10</f>
        <v>36.463963963963963</v>
      </c>
      <c r="T10" s="393">
        <f t="shared" ref="T10:T36" si="1">+H10/C10</f>
        <v>2.5675675675675675</v>
      </c>
      <c r="U10" s="394">
        <f t="shared" ref="U10:U36" si="2">+J10/H10</f>
        <v>4.2605263157894733</v>
      </c>
      <c r="V10" s="395">
        <f t="shared" ref="V10:V36" si="3">(+K10-J10)/H10</f>
        <v>7.4236842105263161</v>
      </c>
      <c r="BR10" s="221"/>
      <c r="BS10" s="221"/>
      <c r="BT10" s="221"/>
      <c r="BU10" s="221"/>
      <c r="BV10" s="221"/>
      <c r="BW10" s="221"/>
      <c r="BX10" s="221"/>
      <c r="BY10" s="221"/>
      <c r="BZ10" s="221"/>
      <c r="CA10" s="221"/>
      <c r="CB10" s="221"/>
      <c r="CC10" s="221"/>
      <c r="CD10" s="221"/>
      <c r="CE10" s="221"/>
      <c r="CF10" s="221"/>
      <c r="CG10" s="221"/>
      <c r="CH10" s="221"/>
      <c r="CI10" s="221"/>
      <c r="CJ10" s="221"/>
      <c r="CK10" s="221"/>
      <c r="CL10" s="221"/>
      <c r="CM10" s="221"/>
      <c r="CN10" s="221"/>
      <c r="CO10" s="221"/>
      <c r="CP10" s="221"/>
      <c r="CQ10" s="221"/>
      <c r="CR10" s="221"/>
      <c r="CS10" s="221"/>
      <c r="CT10" s="221"/>
      <c r="CU10" s="221"/>
      <c r="CV10" s="221"/>
      <c r="CW10" s="221"/>
      <c r="CX10" s="221"/>
      <c r="CY10" s="221"/>
      <c r="CZ10" s="221"/>
      <c r="DA10" s="221"/>
      <c r="DB10" s="221"/>
      <c r="DC10" s="221"/>
      <c r="DD10" s="221"/>
      <c r="DE10" s="221"/>
      <c r="DF10" s="221"/>
      <c r="DG10" s="221"/>
      <c r="DH10" s="221"/>
      <c r="DI10" s="221"/>
      <c r="DJ10" s="221"/>
      <c r="DK10" s="221"/>
      <c r="DL10" s="221"/>
      <c r="DM10" s="221"/>
      <c r="DN10" s="221"/>
      <c r="DO10" s="221"/>
      <c r="DP10" s="221"/>
      <c r="DQ10" s="221"/>
      <c r="DR10" s="221"/>
      <c r="DS10" s="221"/>
      <c r="DT10" s="221"/>
      <c r="DU10" s="221"/>
      <c r="DV10" s="221"/>
      <c r="DW10" s="221"/>
      <c r="DX10" s="221"/>
      <c r="DY10" s="221"/>
      <c r="DZ10" s="221"/>
      <c r="EA10" s="221"/>
      <c r="EB10" s="221"/>
      <c r="EC10" s="221"/>
      <c r="ED10" s="221"/>
      <c r="EE10" s="221"/>
      <c r="EF10" s="221"/>
      <c r="EG10" s="221"/>
      <c r="EH10" s="221"/>
      <c r="EI10" s="221"/>
      <c r="EJ10" s="221"/>
      <c r="EK10" s="221"/>
      <c r="EL10" s="221"/>
      <c r="EM10" s="221"/>
      <c r="EN10" s="221"/>
      <c r="EO10" s="221"/>
      <c r="EP10" s="221"/>
      <c r="EQ10" s="221"/>
      <c r="ER10" s="221"/>
      <c r="ES10" s="221"/>
      <c r="ET10" s="221"/>
      <c r="EU10" s="221"/>
      <c r="EV10" s="221"/>
      <c r="EW10" s="221"/>
      <c r="EX10" s="221"/>
      <c r="EY10" s="221"/>
      <c r="EZ10" s="221"/>
      <c r="FA10" s="221"/>
      <c r="FB10" s="221"/>
      <c r="FC10" s="221"/>
      <c r="FD10" s="221"/>
      <c r="FE10" s="221"/>
      <c r="FF10" s="221"/>
      <c r="FG10" s="221"/>
      <c r="FH10" s="221"/>
      <c r="FI10" s="221"/>
      <c r="FJ10" s="221"/>
      <c r="FK10" s="221"/>
      <c r="FL10" s="221"/>
      <c r="FM10" s="221"/>
      <c r="FN10" s="221"/>
      <c r="FO10" s="221"/>
      <c r="FP10" s="221"/>
      <c r="FQ10" s="221"/>
      <c r="FR10" s="221"/>
      <c r="FS10" s="221"/>
      <c r="FT10" s="221"/>
      <c r="FU10" s="221"/>
      <c r="FV10" s="221"/>
      <c r="FW10" s="221"/>
      <c r="FX10" s="221"/>
      <c r="FY10" s="221"/>
      <c r="FZ10" s="221"/>
      <c r="GA10" s="221"/>
      <c r="GB10" s="221"/>
      <c r="GC10" s="221"/>
      <c r="GD10" s="221"/>
    </row>
    <row r="11" spans="1:186" ht="16.2" customHeight="1" thickBot="1" x14ac:dyDescent="0.35">
      <c r="A11" s="804" t="s">
        <v>19</v>
      </c>
      <c r="B11" s="805"/>
      <c r="C11" s="139">
        <f>SUM(C12:C20)</f>
        <v>69</v>
      </c>
      <c r="D11" s="139">
        <f>SUM(D12:D20)</f>
        <v>15</v>
      </c>
      <c r="E11" s="140">
        <f t="shared" ref="E11:K11" si="4">SUM(E12:E20)</f>
        <v>96</v>
      </c>
      <c r="F11" s="141">
        <f t="shared" si="4"/>
        <v>0</v>
      </c>
      <c r="G11" s="142">
        <f t="shared" si="4"/>
        <v>0</v>
      </c>
      <c r="H11" s="140">
        <f t="shared" si="4"/>
        <v>77</v>
      </c>
      <c r="I11" s="139">
        <f t="shared" si="4"/>
        <v>34</v>
      </c>
      <c r="J11" s="139">
        <f t="shared" si="4"/>
        <v>533</v>
      </c>
      <c r="K11" s="139">
        <f t="shared" si="4"/>
        <v>2070</v>
      </c>
      <c r="M11" s="806" t="s">
        <v>22</v>
      </c>
      <c r="N11" s="827"/>
      <c r="O11" s="385">
        <f>VLOOKUP($C$5,$A$100:$NR$149,Formula!O11)</f>
        <v>2</v>
      </c>
      <c r="Q11" s="804" t="s">
        <v>19</v>
      </c>
      <c r="R11" s="805"/>
      <c r="S11" s="392">
        <f t="shared" ref="S11:S36" si="5">+J11*100/K11</f>
        <v>25.7487922705314</v>
      </c>
      <c r="T11" s="393">
        <f t="shared" si="1"/>
        <v>1.1159420289855073</v>
      </c>
      <c r="U11" s="394">
        <f t="shared" si="2"/>
        <v>6.9220779220779223</v>
      </c>
      <c r="V11" s="396">
        <f t="shared" si="3"/>
        <v>19.961038961038962</v>
      </c>
      <c r="BR11" s="221"/>
      <c r="BS11" s="221"/>
      <c r="BT11" s="221"/>
      <c r="BU11" s="221"/>
      <c r="BV11" s="221"/>
      <c r="BW11" s="221"/>
      <c r="BX11" s="221"/>
      <c r="BY11" s="221"/>
      <c r="BZ11" s="221"/>
      <c r="CA11" s="221"/>
      <c r="CB11" s="221"/>
      <c r="CC11" s="221"/>
      <c r="CD11" s="221"/>
      <c r="CE11" s="221"/>
      <c r="CF11" s="221"/>
      <c r="CG11" s="221"/>
      <c r="CH11" s="221"/>
      <c r="CI11" s="221"/>
      <c r="CJ11" s="221"/>
      <c r="CK11" s="221"/>
      <c r="CL11" s="221"/>
      <c r="CM11" s="221"/>
      <c r="CN11" s="221"/>
      <c r="CO11" s="221"/>
      <c r="CP11" s="221"/>
      <c r="CQ11" s="221"/>
      <c r="CR11" s="221"/>
      <c r="CS11" s="221"/>
      <c r="CT11" s="221"/>
      <c r="CU11" s="221"/>
      <c r="CV11" s="221"/>
      <c r="CW11" s="221"/>
      <c r="CX11" s="221"/>
      <c r="CY11" s="221"/>
      <c r="CZ11" s="221"/>
      <c r="DA11" s="221"/>
      <c r="DB11" s="221"/>
      <c r="DC11" s="221"/>
      <c r="DD11" s="221"/>
      <c r="DE11" s="221"/>
      <c r="DF11" s="221"/>
      <c r="DG11" s="221"/>
      <c r="DH11" s="221"/>
      <c r="DI11" s="221"/>
      <c r="DJ11" s="221"/>
      <c r="DK11" s="221"/>
      <c r="DL11" s="221"/>
      <c r="DM11" s="221"/>
      <c r="DN11" s="221"/>
      <c r="DO11" s="221"/>
      <c r="DP11" s="221"/>
      <c r="DQ11" s="221"/>
      <c r="DR11" s="221"/>
      <c r="DS11" s="221"/>
      <c r="DT11" s="221"/>
      <c r="DU11" s="221"/>
      <c r="DV11" s="221"/>
      <c r="DW11" s="221"/>
      <c r="DX11" s="221"/>
      <c r="DY11" s="221"/>
      <c r="DZ11" s="221"/>
      <c r="EA11" s="221"/>
      <c r="EB11" s="221"/>
      <c r="EC11" s="221"/>
      <c r="ED11" s="221"/>
      <c r="EE11" s="221"/>
      <c r="EF11" s="221"/>
      <c r="EG11" s="221"/>
      <c r="EH11" s="221"/>
      <c r="EI11" s="221"/>
      <c r="EJ11" s="221"/>
      <c r="EK11" s="221"/>
      <c r="EL11" s="221"/>
      <c r="EM11" s="221"/>
      <c r="EN11" s="221"/>
      <c r="EO11" s="221"/>
      <c r="EP11" s="221"/>
      <c r="EQ11" s="221"/>
      <c r="ER11" s="221"/>
      <c r="ES11" s="221"/>
      <c r="ET11" s="221"/>
      <c r="EU11" s="221"/>
      <c r="EV11" s="221"/>
      <c r="EW11" s="221"/>
      <c r="EX11" s="221"/>
      <c r="EY11" s="221"/>
      <c r="EZ11" s="221"/>
      <c r="FA11" s="221"/>
      <c r="FB11" s="221"/>
      <c r="FC11" s="221"/>
      <c r="FD11" s="221"/>
      <c r="FE11" s="221"/>
      <c r="FF11" s="221"/>
      <c r="FG11" s="221"/>
      <c r="FH11" s="221"/>
      <c r="FI11" s="221"/>
      <c r="FJ11" s="221"/>
      <c r="FK11" s="221"/>
      <c r="FL11" s="221"/>
      <c r="FM11" s="221"/>
      <c r="FN11" s="221"/>
      <c r="FO11" s="221"/>
      <c r="FP11" s="221"/>
      <c r="FQ11" s="221"/>
      <c r="FR11" s="221"/>
      <c r="FS11" s="221"/>
      <c r="FT11" s="221"/>
      <c r="FU11" s="221"/>
      <c r="FV11" s="221"/>
      <c r="FW11" s="221"/>
      <c r="FX11" s="221"/>
      <c r="FY11" s="221"/>
      <c r="FZ11" s="221"/>
      <c r="GA11" s="221"/>
      <c r="GB11" s="221"/>
      <c r="GC11" s="221"/>
      <c r="GD11" s="221"/>
    </row>
    <row r="12" spans="1:186" ht="16.2" customHeight="1" thickBot="1" x14ac:dyDescent="0.35">
      <c r="A12" s="830" t="s">
        <v>21</v>
      </c>
      <c r="B12" s="831"/>
      <c r="C12" s="146">
        <f>VLOOKUP($C$5,$A$100:$NR$149,Formula!C12)</f>
        <v>60</v>
      </c>
      <c r="D12" s="146">
        <f>VLOOKUP($C$5,$A$100:$NR$149,Formula!D12)</f>
        <v>11</v>
      </c>
      <c r="E12" s="147">
        <f>VLOOKUP($C$5,$A$100:$NR$149,Formula!E12)</f>
        <v>80</v>
      </c>
      <c r="F12" s="148">
        <f>VLOOKUP($C$5,$A$100:$NR$149,Formula!F12)</f>
        <v>0</v>
      </c>
      <c r="G12" s="149">
        <f>VLOOKUP($C$5,$A$100:$NR$149,Formula!G12)</f>
        <v>0</v>
      </c>
      <c r="H12" s="150">
        <f>VLOOKUP($C$5,$A$100:$NR$149,Formula!H12)</f>
        <v>65</v>
      </c>
      <c r="I12" s="146">
        <f>((+D12+E12+F12)-G12)-H12</f>
        <v>26</v>
      </c>
      <c r="J12" s="146">
        <f>VLOOKUP($C$5,$A$100:$NR$149,Formula!J12)</f>
        <v>408</v>
      </c>
      <c r="K12" s="146">
        <f>VLOOKUP($C$5,$A$100:$NR$149,Formula!K12)</f>
        <v>1800</v>
      </c>
      <c r="M12" s="820" t="s">
        <v>24</v>
      </c>
      <c r="N12" s="832"/>
      <c r="O12" s="156">
        <f>VLOOKUP($C$5,$A$100:$NR$149,Formula!O12)</f>
        <v>11</v>
      </c>
      <c r="Q12" s="830" t="s">
        <v>21</v>
      </c>
      <c r="R12" s="831"/>
      <c r="S12" s="148">
        <f t="shared" si="5"/>
        <v>22.666666666666668</v>
      </c>
      <c r="T12" s="397">
        <f t="shared" si="1"/>
        <v>1.0833333333333333</v>
      </c>
      <c r="U12" s="398">
        <f t="shared" si="2"/>
        <v>6.2769230769230768</v>
      </c>
      <c r="V12" s="399">
        <f t="shared" si="3"/>
        <v>21.415384615384614</v>
      </c>
      <c r="BR12" s="221"/>
      <c r="BS12" s="221"/>
      <c r="BT12" s="221"/>
      <c r="BU12" s="221"/>
      <c r="BV12" s="221"/>
      <c r="BW12" s="221"/>
      <c r="BX12" s="221"/>
      <c r="BY12" s="221"/>
      <c r="BZ12" s="221"/>
      <c r="CA12" s="221"/>
      <c r="CB12" s="221"/>
      <c r="CC12" s="221"/>
      <c r="CD12" s="221"/>
      <c r="CE12" s="221"/>
      <c r="CF12" s="221"/>
      <c r="CG12" s="221"/>
      <c r="CH12" s="221"/>
      <c r="CI12" s="221"/>
      <c r="CJ12" s="221"/>
      <c r="CK12" s="221"/>
      <c r="CL12" s="221"/>
      <c r="CM12" s="221"/>
      <c r="CN12" s="221"/>
      <c r="CO12" s="221"/>
      <c r="CP12" s="221"/>
      <c r="CQ12" s="221"/>
      <c r="CR12" s="221"/>
      <c r="CS12" s="221"/>
      <c r="CT12" s="221"/>
      <c r="CU12" s="221"/>
      <c r="CV12" s="221"/>
      <c r="CW12" s="221"/>
      <c r="CX12" s="221"/>
      <c r="CY12" s="221"/>
      <c r="CZ12" s="221"/>
      <c r="DA12" s="221"/>
      <c r="DB12" s="221"/>
      <c r="DC12" s="221"/>
      <c r="DD12" s="221"/>
      <c r="DE12" s="221"/>
      <c r="DF12" s="221"/>
      <c r="DG12" s="221"/>
      <c r="DH12" s="221"/>
      <c r="DI12" s="221"/>
      <c r="DJ12" s="221"/>
      <c r="DK12" s="221"/>
      <c r="DL12" s="221"/>
      <c r="DM12" s="221"/>
      <c r="DN12" s="221"/>
      <c r="DO12" s="221"/>
      <c r="DP12" s="221"/>
      <c r="DQ12" s="221"/>
      <c r="DR12" s="221"/>
      <c r="DS12" s="221"/>
      <c r="DT12" s="221"/>
      <c r="DU12" s="221"/>
      <c r="DV12" s="221"/>
      <c r="DW12" s="221"/>
      <c r="DX12" s="221"/>
      <c r="DY12" s="221"/>
      <c r="DZ12" s="221"/>
      <c r="EA12" s="221"/>
      <c r="EB12" s="221"/>
      <c r="EC12" s="221"/>
      <c r="ED12" s="221"/>
      <c r="EE12" s="221"/>
      <c r="EF12" s="221"/>
      <c r="EG12" s="221"/>
      <c r="EH12" s="221"/>
      <c r="EI12" s="221"/>
      <c r="EJ12" s="221"/>
      <c r="EK12" s="221"/>
      <c r="EL12" s="221"/>
      <c r="EM12" s="221"/>
      <c r="EN12" s="221"/>
      <c r="EO12" s="221"/>
      <c r="EP12" s="221"/>
      <c r="EQ12" s="221"/>
      <c r="ER12" s="221"/>
      <c r="ES12" s="221"/>
      <c r="ET12" s="221"/>
      <c r="EU12" s="221"/>
      <c r="EV12" s="221"/>
      <c r="EW12" s="221"/>
      <c r="EX12" s="221"/>
      <c r="EY12" s="221"/>
      <c r="EZ12" s="221"/>
      <c r="FA12" s="221"/>
      <c r="FB12" s="221"/>
      <c r="FC12" s="221"/>
      <c r="FD12" s="221"/>
      <c r="FE12" s="221"/>
      <c r="FF12" s="221"/>
      <c r="FG12" s="221"/>
      <c r="FH12" s="221"/>
      <c r="FI12" s="221"/>
      <c r="FJ12" s="221"/>
      <c r="FK12" s="221"/>
      <c r="FL12" s="221"/>
      <c r="FM12" s="221"/>
      <c r="FN12" s="221"/>
      <c r="FO12" s="221"/>
      <c r="FP12" s="221"/>
      <c r="FQ12" s="221"/>
      <c r="FR12" s="221"/>
      <c r="FS12" s="221"/>
      <c r="FT12" s="221"/>
      <c r="FU12" s="221"/>
      <c r="FV12" s="221"/>
      <c r="FW12" s="221"/>
      <c r="FX12" s="221"/>
      <c r="FY12" s="221"/>
      <c r="FZ12" s="221"/>
      <c r="GA12" s="221"/>
      <c r="GB12" s="221"/>
      <c r="GC12" s="221"/>
      <c r="GD12" s="221"/>
    </row>
    <row r="13" spans="1:186" ht="16.2" customHeight="1" x14ac:dyDescent="0.3">
      <c r="A13" s="822" t="s">
        <v>23</v>
      </c>
      <c r="B13" s="823"/>
      <c r="C13" s="151">
        <f>VLOOKUP($C$5,$A$100:$NR$149,Formula!C13)</f>
        <v>0</v>
      </c>
      <c r="D13" s="151">
        <f>VLOOKUP($C$5,$A$100:$NR$149,Formula!D13)</f>
        <v>0</v>
      </c>
      <c r="E13" s="147">
        <f>VLOOKUP($C$5,$A$100:$NR$149,Formula!E13)</f>
        <v>0</v>
      </c>
      <c r="F13" s="148">
        <f>VLOOKUP($C$5,$A$100:$NR$149,Formula!F13)</f>
        <v>0</v>
      </c>
      <c r="G13" s="149">
        <f>VLOOKUP($C$5,$A$100:$NR$149,Formula!G13)</f>
        <v>0</v>
      </c>
      <c r="H13" s="147">
        <f>VLOOKUP($C$5,$A$100:$NR$149,Formula!H13)</f>
        <v>0</v>
      </c>
      <c r="I13" s="151">
        <f t="shared" ref="I13:I20" si="6">((+D13+E13+F13)-G13)-H13</f>
        <v>0</v>
      </c>
      <c r="J13" s="151">
        <f>VLOOKUP($C$5,$A$100:$NR$149,Formula!J13)</f>
        <v>0</v>
      </c>
      <c r="K13" s="151">
        <f>VLOOKUP($C$5,$A$100:$NR$149,Formula!K13)</f>
        <v>0</v>
      </c>
      <c r="M13" s="833"/>
      <c r="N13" s="833"/>
      <c r="O13" s="386"/>
      <c r="Q13" s="822" t="s">
        <v>23</v>
      </c>
      <c r="R13" s="823"/>
      <c r="S13" s="165" t="e">
        <f t="shared" si="5"/>
        <v>#DIV/0!</v>
      </c>
      <c r="T13" s="400" t="e">
        <f t="shared" si="1"/>
        <v>#DIV/0!</v>
      </c>
      <c r="U13" s="401" t="e">
        <f t="shared" si="2"/>
        <v>#DIV/0!</v>
      </c>
      <c r="V13" s="402" t="e">
        <f t="shared" si="3"/>
        <v>#DIV/0!</v>
      </c>
      <c r="BR13" s="221"/>
      <c r="BS13" s="221"/>
      <c r="BT13" s="221"/>
      <c r="BU13" s="221"/>
      <c r="BV13" s="221"/>
      <c r="BW13" s="221"/>
      <c r="BX13" s="221"/>
      <c r="BY13" s="221"/>
      <c r="BZ13" s="221"/>
      <c r="CA13" s="221"/>
      <c r="CB13" s="221"/>
      <c r="CC13" s="221"/>
      <c r="CD13" s="221"/>
      <c r="CE13" s="221"/>
      <c r="CF13" s="221"/>
      <c r="CG13" s="221"/>
      <c r="CH13" s="221"/>
      <c r="CI13" s="221"/>
      <c r="CJ13" s="221"/>
      <c r="CK13" s="221"/>
      <c r="CL13" s="221"/>
      <c r="CM13" s="221"/>
      <c r="CN13" s="221"/>
      <c r="CO13" s="221"/>
      <c r="CP13" s="221"/>
      <c r="CQ13" s="221"/>
      <c r="CR13" s="221"/>
      <c r="CS13" s="221"/>
      <c r="CT13" s="221"/>
      <c r="CU13" s="221"/>
      <c r="CV13" s="221"/>
      <c r="CW13" s="221"/>
      <c r="CX13" s="221"/>
      <c r="CY13" s="221"/>
      <c r="CZ13" s="221"/>
      <c r="DA13" s="221"/>
      <c r="DB13" s="221"/>
      <c r="DC13" s="221"/>
      <c r="DD13" s="221"/>
      <c r="DE13" s="221"/>
      <c r="DF13" s="221"/>
      <c r="DG13" s="221"/>
      <c r="DH13" s="221"/>
      <c r="DI13" s="221"/>
      <c r="DJ13" s="221"/>
      <c r="DK13" s="221"/>
      <c r="DL13" s="221"/>
      <c r="DM13" s="221"/>
      <c r="DN13" s="221"/>
      <c r="DO13" s="221"/>
      <c r="DP13" s="221"/>
      <c r="DQ13" s="221"/>
      <c r="DR13" s="221"/>
      <c r="DS13" s="221"/>
      <c r="DT13" s="221"/>
      <c r="DU13" s="221"/>
      <c r="DV13" s="221"/>
      <c r="DW13" s="221"/>
      <c r="DX13" s="221"/>
      <c r="DY13" s="221"/>
      <c r="DZ13" s="221"/>
      <c r="EA13" s="221"/>
      <c r="EB13" s="221"/>
      <c r="EC13" s="221"/>
      <c r="ED13" s="221"/>
      <c r="EE13" s="221"/>
      <c r="EF13" s="221"/>
      <c r="EG13" s="221"/>
      <c r="EH13" s="221"/>
      <c r="EI13" s="221"/>
      <c r="EJ13" s="221"/>
      <c r="EK13" s="221"/>
      <c r="EL13" s="221"/>
      <c r="EM13" s="221"/>
      <c r="EN13" s="221"/>
      <c r="EO13" s="221"/>
      <c r="EP13" s="221"/>
      <c r="EQ13" s="221"/>
      <c r="ER13" s="221"/>
      <c r="ES13" s="221"/>
      <c r="ET13" s="221"/>
      <c r="EU13" s="221"/>
      <c r="EV13" s="221"/>
      <c r="EW13" s="221"/>
      <c r="EX13" s="221"/>
      <c r="EY13" s="221"/>
      <c r="EZ13" s="221"/>
      <c r="FA13" s="221"/>
      <c r="FB13" s="221"/>
      <c r="FC13" s="221"/>
      <c r="FD13" s="221"/>
      <c r="FE13" s="221"/>
      <c r="FF13" s="221"/>
      <c r="FG13" s="221"/>
      <c r="FH13" s="221"/>
      <c r="FI13" s="221"/>
      <c r="FJ13" s="221"/>
      <c r="FK13" s="221"/>
      <c r="FL13" s="221"/>
      <c r="FM13" s="221"/>
      <c r="FN13" s="221"/>
      <c r="FO13" s="221"/>
      <c r="FP13" s="221"/>
      <c r="FQ13" s="221"/>
      <c r="FR13" s="221"/>
      <c r="FS13" s="221"/>
      <c r="FT13" s="221"/>
      <c r="FU13" s="221"/>
      <c r="FV13" s="221"/>
      <c r="FW13" s="221"/>
      <c r="FX13" s="221"/>
      <c r="FY13" s="221"/>
      <c r="FZ13" s="221"/>
      <c r="GA13" s="221"/>
      <c r="GB13" s="221"/>
      <c r="GC13" s="221"/>
      <c r="GD13" s="221"/>
    </row>
    <row r="14" spans="1:186" ht="16.2" customHeight="1" thickBot="1" x14ac:dyDescent="0.35">
      <c r="A14" s="822" t="s">
        <v>25</v>
      </c>
      <c r="B14" s="823"/>
      <c r="C14" s="151">
        <f>VLOOKUP($C$5,$A$100:$NR$149,Formula!C14)</f>
        <v>0</v>
      </c>
      <c r="D14" s="151">
        <f>VLOOKUP($C$5,$A$100:$NR$149,Formula!D14)</f>
        <v>0</v>
      </c>
      <c r="E14" s="147">
        <f>VLOOKUP($C$5,$A$100:$NR$149,Formula!E14)</f>
        <v>0</v>
      </c>
      <c r="F14" s="148">
        <f>VLOOKUP($C$5,$A$100:$NR$149,Formula!F14)</f>
        <v>0</v>
      </c>
      <c r="G14" s="149">
        <f>VLOOKUP($C$5,$A$100:$NR$149,Formula!G14)</f>
        <v>0</v>
      </c>
      <c r="H14" s="152">
        <f>VLOOKUP($C$5,$A$100:$NR$149,Formula!H14)</f>
        <v>0</v>
      </c>
      <c r="I14" s="151">
        <f t="shared" si="6"/>
        <v>0</v>
      </c>
      <c r="J14" s="151">
        <f>VLOOKUP($C$5,$A$100:$NR$149,Formula!J14)</f>
        <v>0</v>
      </c>
      <c r="K14" s="151">
        <f>VLOOKUP($C$5,$A$100:$NR$149,Formula!K14)</f>
        <v>0</v>
      </c>
      <c r="M14" s="387" t="s">
        <v>26</v>
      </c>
      <c r="N14" s="387"/>
      <c r="O14" s="388"/>
      <c r="Q14" s="822" t="s">
        <v>25</v>
      </c>
      <c r="R14" s="823"/>
      <c r="S14" s="165" t="e">
        <f t="shared" si="5"/>
        <v>#DIV/0!</v>
      </c>
      <c r="T14" s="400" t="e">
        <f t="shared" si="1"/>
        <v>#DIV/0!</v>
      </c>
      <c r="U14" s="401" t="e">
        <f t="shared" si="2"/>
        <v>#DIV/0!</v>
      </c>
      <c r="V14" s="402" t="e">
        <f t="shared" si="3"/>
        <v>#DIV/0!</v>
      </c>
      <c r="BR14" s="221"/>
      <c r="BS14" s="221"/>
      <c r="BT14" s="221"/>
      <c r="BU14" s="221"/>
      <c r="BV14" s="221"/>
      <c r="BW14" s="221"/>
      <c r="BX14" s="221"/>
      <c r="BY14" s="221"/>
      <c r="BZ14" s="221"/>
      <c r="CA14" s="221"/>
      <c r="CB14" s="221"/>
      <c r="CC14" s="221"/>
      <c r="CD14" s="221"/>
      <c r="CE14" s="221"/>
      <c r="CF14" s="221"/>
      <c r="CG14" s="221"/>
      <c r="CH14" s="221"/>
      <c r="CI14" s="221"/>
      <c r="CJ14" s="221"/>
      <c r="CK14" s="221"/>
      <c r="CL14" s="221"/>
      <c r="CM14" s="221"/>
      <c r="CN14" s="221"/>
      <c r="CO14" s="221"/>
      <c r="CP14" s="221"/>
      <c r="CQ14" s="221"/>
      <c r="CR14" s="221"/>
      <c r="CS14" s="221"/>
      <c r="CT14" s="221"/>
      <c r="CU14" s="221"/>
      <c r="CV14" s="221"/>
      <c r="CW14" s="221"/>
      <c r="CX14" s="221"/>
      <c r="CY14" s="221"/>
      <c r="CZ14" s="221"/>
      <c r="DA14" s="221"/>
      <c r="DB14" s="221"/>
      <c r="DC14" s="221"/>
      <c r="DD14" s="221"/>
      <c r="DE14" s="221"/>
      <c r="DF14" s="221"/>
      <c r="DG14" s="221"/>
      <c r="DH14" s="221"/>
      <c r="DI14" s="221"/>
      <c r="DJ14" s="221"/>
      <c r="DK14" s="221"/>
      <c r="DL14" s="221"/>
      <c r="DM14" s="221"/>
      <c r="DN14" s="221"/>
      <c r="DO14" s="221"/>
      <c r="DP14" s="221"/>
      <c r="DQ14" s="221"/>
      <c r="DR14" s="221"/>
      <c r="DS14" s="221"/>
      <c r="DT14" s="221"/>
      <c r="DU14" s="221"/>
      <c r="DV14" s="221"/>
      <c r="DW14" s="221"/>
      <c r="DX14" s="221"/>
      <c r="DY14" s="221"/>
      <c r="DZ14" s="221"/>
      <c r="EA14" s="221"/>
      <c r="EB14" s="221"/>
      <c r="EC14" s="221"/>
      <c r="ED14" s="221"/>
      <c r="EE14" s="221"/>
      <c r="EF14" s="221"/>
      <c r="EG14" s="221"/>
      <c r="EH14" s="221"/>
      <c r="EI14" s="221"/>
      <c r="EJ14" s="221"/>
      <c r="EK14" s="221"/>
      <c r="EL14" s="221"/>
      <c r="EM14" s="221"/>
      <c r="EN14" s="221"/>
      <c r="EO14" s="221"/>
      <c r="EP14" s="221"/>
      <c r="EQ14" s="221"/>
      <c r="ER14" s="221"/>
      <c r="ES14" s="221"/>
      <c r="ET14" s="221"/>
      <c r="EU14" s="221"/>
      <c r="EV14" s="221"/>
      <c r="EW14" s="221"/>
      <c r="EX14" s="221"/>
      <c r="EY14" s="221"/>
      <c r="EZ14" s="221"/>
      <c r="FA14" s="221"/>
      <c r="FB14" s="221"/>
      <c r="FC14" s="221"/>
      <c r="FD14" s="221"/>
      <c r="FE14" s="221"/>
      <c r="FF14" s="221"/>
      <c r="FG14" s="221"/>
      <c r="FH14" s="221"/>
      <c r="FI14" s="221"/>
      <c r="FJ14" s="221"/>
      <c r="FK14" s="221"/>
      <c r="FL14" s="221"/>
      <c r="FM14" s="221"/>
      <c r="FN14" s="221"/>
      <c r="FO14" s="221"/>
      <c r="FP14" s="221"/>
      <c r="FQ14" s="221"/>
      <c r="FR14" s="221"/>
      <c r="FS14" s="221"/>
      <c r="FT14" s="221"/>
      <c r="FU14" s="221"/>
      <c r="FV14" s="221"/>
      <c r="FW14" s="221"/>
      <c r="FX14" s="221"/>
      <c r="FY14" s="221"/>
      <c r="FZ14" s="221"/>
      <c r="GA14" s="221"/>
      <c r="GB14" s="221"/>
      <c r="GC14" s="221"/>
      <c r="GD14" s="221"/>
    </row>
    <row r="15" spans="1:186" ht="16.2" customHeight="1" x14ac:dyDescent="0.3">
      <c r="A15" s="822" t="s">
        <v>27</v>
      </c>
      <c r="B15" s="823"/>
      <c r="C15" s="151">
        <f>VLOOKUP($C$5,$A$100:$NR$149,Formula!C15)</f>
        <v>0</v>
      </c>
      <c r="D15" s="151">
        <f>VLOOKUP($C$5,$A$100:$NR$149,Formula!D15)</f>
        <v>0</v>
      </c>
      <c r="E15" s="147">
        <f>VLOOKUP($C$5,$A$100:$NR$149,Formula!E15)</f>
        <v>0</v>
      </c>
      <c r="F15" s="148">
        <f>VLOOKUP($C$5,$A$100:$NR$149,Formula!F15)</f>
        <v>0</v>
      </c>
      <c r="G15" s="149">
        <f>VLOOKUP($C$5,$A$100:$NR$149,Formula!G15)</f>
        <v>0</v>
      </c>
      <c r="H15" s="152">
        <f>VLOOKUP($C$5,$A$100:$NR$149,Formula!H15)</f>
        <v>0</v>
      </c>
      <c r="I15" s="151">
        <f t="shared" si="6"/>
        <v>0</v>
      </c>
      <c r="J15" s="151">
        <f>VLOOKUP($C$5,$A$100:$NR$149,Formula!J15)</f>
        <v>0</v>
      </c>
      <c r="K15" s="151">
        <f>VLOOKUP($C$5,$A$100:$NR$149,Formula!K15)</f>
        <v>0</v>
      </c>
      <c r="M15" s="828" t="s">
        <v>28</v>
      </c>
      <c r="N15" s="829"/>
      <c r="O15" s="384">
        <f>VLOOKUP($C$5,$A$100:$NR$149,Formula!O15)</f>
        <v>357</v>
      </c>
      <c r="Q15" s="822" t="s">
        <v>27</v>
      </c>
      <c r="R15" s="823"/>
      <c r="S15" s="165" t="e">
        <f t="shared" si="5"/>
        <v>#DIV/0!</v>
      </c>
      <c r="T15" s="400" t="e">
        <f t="shared" si="1"/>
        <v>#DIV/0!</v>
      </c>
      <c r="U15" s="401" t="e">
        <f t="shared" si="2"/>
        <v>#DIV/0!</v>
      </c>
      <c r="V15" s="402" t="e">
        <f t="shared" si="3"/>
        <v>#DIV/0!</v>
      </c>
      <c r="BR15" s="221"/>
      <c r="BS15" s="221"/>
      <c r="BT15" s="221"/>
      <c r="BU15" s="221"/>
      <c r="BV15" s="221"/>
      <c r="BW15" s="221"/>
      <c r="BX15" s="221"/>
      <c r="BY15" s="221"/>
      <c r="BZ15" s="221"/>
      <c r="CA15" s="221"/>
      <c r="CB15" s="221"/>
      <c r="CC15" s="221"/>
      <c r="CD15" s="221"/>
      <c r="CE15" s="221"/>
      <c r="CF15" s="221"/>
      <c r="CG15" s="221"/>
      <c r="CH15" s="221"/>
      <c r="CI15" s="221"/>
      <c r="CJ15" s="221"/>
      <c r="CK15" s="221"/>
      <c r="CL15" s="221"/>
      <c r="CM15" s="221"/>
      <c r="CN15" s="221"/>
      <c r="CO15" s="221"/>
      <c r="CP15" s="221"/>
      <c r="CQ15" s="221"/>
      <c r="CR15" s="221"/>
      <c r="CS15" s="221"/>
      <c r="CT15" s="221"/>
      <c r="CU15" s="221"/>
      <c r="CV15" s="221"/>
      <c r="CW15" s="221"/>
      <c r="CX15" s="221"/>
      <c r="CY15" s="221"/>
      <c r="CZ15" s="221"/>
      <c r="DA15" s="221"/>
      <c r="DB15" s="221"/>
      <c r="DC15" s="221"/>
      <c r="DD15" s="221"/>
      <c r="DE15" s="221"/>
      <c r="DF15" s="221"/>
      <c r="DG15" s="221"/>
      <c r="DH15" s="221"/>
      <c r="DI15" s="221"/>
      <c r="DJ15" s="221"/>
      <c r="DK15" s="221"/>
      <c r="DL15" s="221"/>
      <c r="DM15" s="221"/>
      <c r="DN15" s="221"/>
      <c r="DO15" s="221"/>
      <c r="DP15" s="221"/>
      <c r="DQ15" s="221"/>
      <c r="DR15" s="221"/>
      <c r="DS15" s="221"/>
      <c r="DT15" s="221"/>
      <c r="DU15" s="221"/>
      <c r="DV15" s="221"/>
      <c r="DW15" s="221"/>
      <c r="DX15" s="221"/>
      <c r="DY15" s="221"/>
      <c r="DZ15" s="221"/>
      <c r="EA15" s="221"/>
      <c r="EB15" s="221"/>
      <c r="EC15" s="221"/>
      <c r="ED15" s="221"/>
      <c r="EE15" s="221"/>
      <c r="EF15" s="221"/>
      <c r="EG15" s="221"/>
      <c r="EH15" s="221"/>
      <c r="EI15" s="221"/>
      <c r="EJ15" s="221"/>
      <c r="EK15" s="221"/>
      <c r="EL15" s="221"/>
      <c r="EM15" s="221"/>
      <c r="EN15" s="221"/>
      <c r="EO15" s="221"/>
      <c r="EP15" s="221"/>
      <c r="EQ15" s="221"/>
      <c r="ER15" s="221"/>
      <c r="ES15" s="221"/>
      <c r="ET15" s="221"/>
      <c r="EU15" s="221"/>
      <c r="EV15" s="221"/>
      <c r="EW15" s="221"/>
      <c r="EX15" s="221"/>
      <c r="EY15" s="221"/>
      <c r="EZ15" s="221"/>
      <c r="FA15" s="221"/>
      <c r="FB15" s="221"/>
      <c r="FC15" s="221"/>
      <c r="FD15" s="221"/>
      <c r="FE15" s="221"/>
      <c r="FF15" s="221"/>
      <c r="FG15" s="221"/>
      <c r="FH15" s="221"/>
      <c r="FI15" s="221"/>
      <c r="FJ15" s="221"/>
      <c r="FK15" s="221"/>
      <c r="FL15" s="221"/>
      <c r="FM15" s="221"/>
      <c r="FN15" s="221"/>
      <c r="FO15" s="221"/>
      <c r="FP15" s="221"/>
      <c r="FQ15" s="221"/>
      <c r="FR15" s="221"/>
      <c r="FS15" s="221"/>
      <c r="FT15" s="221"/>
      <c r="FU15" s="221"/>
      <c r="FV15" s="221"/>
      <c r="FW15" s="221"/>
      <c r="FX15" s="221"/>
      <c r="FY15" s="221"/>
      <c r="FZ15" s="221"/>
      <c r="GA15" s="221"/>
      <c r="GB15" s="221"/>
      <c r="GC15" s="221"/>
      <c r="GD15" s="221"/>
    </row>
    <row r="16" spans="1:186" ht="16.2" customHeight="1" x14ac:dyDescent="0.3">
      <c r="A16" s="822" t="s">
        <v>29</v>
      </c>
      <c r="B16" s="823"/>
      <c r="C16" s="151">
        <f>VLOOKUP($C$5,$A$100:$NR$149,Formula!C16)</f>
        <v>0</v>
      </c>
      <c r="D16" s="151">
        <f>VLOOKUP($C$5,$A$100:$NR$149,Formula!D16)</f>
        <v>0</v>
      </c>
      <c r="E16" s="147">
        <f>VLOOKUP($C$5,$A$100:$NR$149,Formula!E16)</f>
        <v>0</v>
      </c>
      <c r="F16" s="148">
        <f>VLOOKUP($C$5,$A$100:$NR$149,Formula!F16)</f>
        <v>0</v>
      </c>
      <c r="G16" s="149">
        <f>VLOOKUP($C$5,$A$100:$NR$149,Formula!G16)</f>
        <v>0</v>
      </c>
      <c r="H16" s="152">
        <f>VLOOKUP($C$5,$A$100:$NR$149,Formula!H16)</f>
        <v>0</v>
      </c>
      <c r="I16" s="151">
        <f t="shared" si="6"/>
        <v>0</v>
      </c>
      <c r="J16" s="151">
        <f>VLOOKUP($C$5,$A$100:$NR$149,Formula!J16)</f>
        <v>0</v>
      </c>
      <c r="K16" s="151">
        <f>VLOOKUP($C$5,$A$100:$NR$149,Formula!K16)</f>
        <v>0</v>
      </c>
      <c r="M16" s="806" t="s">
        <v>30</v>
      </c>
      <c r="N16" s="827"/>
      <c r="O16" s="385">
        <f>+O17+O18+O19</f>
        <v>23</v>
      </c>
      <c r="Q16" s="822" t="s">
        <v>29</v>
      </c>
      <c r="R16" s="823"/>
      <c r="S16" s="165" t="e">
        <f t="shared" si="5"/>
        <v>#DIV/0!</v>
      </c>
      <c r="T16" s="400" t="e">
        <f t="shared" si="1"/>
        <v>#DIV/0!</v>
      </c>
      <c r="U16" s="401" t="e">
        <f t="shared" si="2"/>
        <v>#DIV/0!</v>
      </c>
      <c r="V16" s="402" t="e">
        <f t="shared" si="3"/>
        <v>#DIV/0!</v>
      </c>
      <c r="BR16" s="221"/>
      <c r="BS16" s="221"/>
      <c r="BT16" s="221"/>
      <c r="BU16" s="221"/>
      <c r="BV16" s="221"/>
      <c r="BW16" s="221"/>
      <c r="BX16" s="221"/>
      <c r="BY16" s="221"/>
      <c r="BZ16" s="221"/>
      <c r="CA16" s="221"/>
      <c r="CB16" s="221"/>
      <c r="CC16" s="221"/>
      <c r="CD16" s="221"/>
      <c r="CE16" s="221"/>
      <c r="CF16" s="221"/>
      <c r="CG16" s="221"/>
      <c r="CH16" s="221"/>
      <c r="CI16" s="221"/>
      <c r="CJ16" s="221"/>
      <c r="CK16" s="221"/>
      <c r="CL16" s="221"/>
      <c r="CM16" s="221"/>
      <c r="CN16" s="221"/>
      <c r="CO16" s="221"/>
      <c r="CP16" s="221"/>
      <c r="CQ16" s="221"/>
      <c r="CR16" s="221"/>
      <c r="CS16" s="221"/>
      <c r="CT16" s="221"/>
      <c r="CU16" s="221"/>
      <c r="CV16" s="221"/>
      <c r="CW16" s="221"/>
      <c r="CX16" s="221"/>
      <c r="CY16" s="221"/>
      <c r="CZ16" s="221"/>
      <c r="DA16" s="221"/>
      <c r="DB16" s="221"/>
      <c r="DC16" s="221"/>
      <c r="DD16" s="221"/>
      <c r="DE16" s="221"/>
      <c r="DF16" s="221"/>
      <c r="DG16" s="221"/>
      <c r="DH16" s="221"/>
      <c r="DI16" s="221"/>
      <c r="DJ16" s="221"/>
      <c r="DK16" s="221"/>
      <c r="DL16" s="221"/>
      <c r="DM16" s="221"/>
      <c r="DN16" s="221"/>
      <c r="DO16" s="221"/>
      <c r="DP16" s="221"/>
      <c r="DQ16" s="221"/>
      <c r="DR16" s="221"/>
      <c r="DS16" s="221"/>
      <c r="DT16" s="221"/>
      <c r="DU16" s="221"/>
      <c r="DV16" s="221"/>
      <c r="DW16" s="221"/>
      <c r="DX16" s="221"/>
      <c r="DY16" s="221"/>
      <c r="DZ16" s="221"/>
      <c r="EA16" s="221"/>
      <c r="EB16" s="221"/>
      <c r="EC16" s="221"/>
      <c r="ED16" s="221"/>
      <c r="EE16" s="221"/>
      <c r="EF16" s="221"/>
      <c r="EG16" s="221"/>
      <c r="EH16" s="221"/>
      <c r="EI16" s="221"/>
      <c r="EJ16" s="221"/>
      <c r="EK16" s="221"/>
      <c r="EL16" s="221"/>
      <c r="EM16" s="221"/>
      <c r="EN16" s="221"/>
      <c r="EO16" s="221"/>
      <c r="EP16" s="221"/>
      <c r="EQ16" s="221"/>
      <c r="ER16" s="221"/>
      <c r="ES16" s="221"/>
      <c r="ET16" s="221"/>
      <c r="EU16" s="221"/>
      <c r="EV16" s="221"/>
      <c r="EW16" s="221"/>
      <c r="EX16" s="221"/>
      <c r="EY16" s="221"/>
      <c r="EZ16" s="221"/>
      <c r="FA16" s="221"/>
      <c r="FB16" s="221"/>
      <c r="FC16" s="221"/>
      <c r="FD16" s="221"/>
      <c r="FE16" s="221"/>
      <c r="FF16" s="221"/>
      <c r="FG16" s="221"/>
      <c r="FH16" s="221"/>
      <c r="FI16" s="221"/>
      <c r="FJ16" s="221"/>
      <c r="FK16" s="221"/>
      <c r="FL16" s="221"/>
      <c r="FM16" s="221"/>
      <c r="FN16" s="221"/>
      <c r="FO16" s="221"/>
      <c r="FP16" s="221"/>
      <c r="FQ16" s="221"/>
      <c r="FR16" s="221"/>
      <c r="FS16" s="221"/>
      <c r="FT16" s="221"/>
      <c r="FU16" s="221"/>
      <c r="FV16" s="221"/>
      <c r="FW16" s="221"/>
      <c r="FX16" s="221"/>
      <c r="FY16" s="221"/>
      <c r="FZ16" s="221"/>
      <c r="GA16" s="221"/>
      <c r="GB16" s="221"/>
      <c r="GC16" s="221"/>
      <c r="GD16" s="221"/>
    </row>
    <row r="17" spans="1:186" ht="16.2" customHeight="1" x14ac:dyDescent="0.3">
      <c r="A17" s="822" t="s">
        <v>31</v>
      </c>
      <c r="B17" s="823"/>
      <c r="C17" s="151">
        <f>VLOOKUP($C$5,$A$100:$NR$149,Formula!C17)</f>
        <v>0</v>
      </c>
      <c r="D17" s="151">
        <f>VLOOKUP($C$5,$A$100:$NR$149,Formula!D17)</f>
        <v>0</v>
      </c>
      <c r="E17" s="147">
        <f>VLOOKUP($C$5,$A$100:$NR$149,Formula!E17)</f>
        <v>0</v>
      </c>
      <c r="F17" s="148">
        <f>VLOOKUP($C$5,$A$100:$NR$149,Formula!F17)</f>
        <v>0</v>
      </c>
      <c r="G17" s="149">
        <f>VLOOKUP($C$5,$A$100:$NR$149,Formula!G17)</f>
        <v>0</v>
      </c>
      <c r="H17" s="152">
        <f>VLOOKUP($C$5,$A$100:$NR$149,Formula!H17)</f>
        <v>0</v>
      </c>
      <c r="I17" s="151">
        <f t="shared" si="6"/>
        <v>0</v>
      </c>
      <c r="J17" s="151">
        <f>VLOOKUP($C$5,$A$100:$NR$149,Formula!J17)</f>
        <v>0</v>
      </c>
      <c r="K17" s="151">
        <f>VLOOKUP($C$5,$A$100:$NR$149,Formula!K17)</f>
        <v>0</v>
      </c>
      <c r="M17" s="806" t="s">
        <v>32</v>
      </c>
      <c r="N17" s="827"/>
      <c r="O17" s="385">
        <f>VLOOKUP($C$5,$A$100:$NR$149,Formula!O17)</f>
        <v>3</v>
      </c>
      <c r="Q17" s="822" t="s">
        <v>31</v>
      </c>
      <c r="R17" s="823"/>
      <c r="S17" s="165" t="e">
        <f t="shared" si="5"/>
        <v>#DIV/0!</v>
      </c>
      <c r="T17" s="400" t="e">
        <f t="shared" si="1"/>
        <v>#DIV/0!</v>
      </c>
      <c r="U17" s="401" t="e">
        <f t="shared" si="2"/>
        <v>#DIV/0!</v>
      </c>
      <c r="V17" s="402" t="e">
        <f t="shared" si="3"/>
        <v>#DIV/0!</v>
      </c>
      <c r="BR17" s="221"/>
      <c r="BS17" s="221"/>
      <c r="BT17" s="221"/>
      <c r="BU17" s="221"/>
      <c r="BV17" s="221"/>
      <c r="BW17" s="221"/>
      <c r="BX17" s="221"/>
      <c r="BY17" s="221"/>
      <c r="BZ17" s="221"/>
      <c r="CA17" s="221"/>
      <c r="CB17" s="221"/>
      <c r="CC17" s="221"/>
      <c r="CD17" s="221"/>
      <c r="CE17" s="221"/>
      <c r="CF17" s="221"/>
      <c r="CG17" s="221"/>
      <c r="CH17" s="221"/>
      <c r="CI17" s="221"/>
      <c r="CJ17" s="221"/>
      <c r="CK17" s="221"/>
      <c r="CL17" s="221"/>
      <c r="CM17" s="221"/>
      <c r="CN17" s="221"/>
      <c r="CO17" s="221"/>
      <c r="CP17" s="221"/>
      <c r="CQ17" s="221"/>
      <c r="CR17" s="221"/>
      <c r="CS17" s="221"/>
      <c r="CT17" s="221"/>
      <c r="CU17" s="221"/>
      <c r="CV17" s="221"/>
      <c r="CW17" s="221"/>
      <c r="CX17" s="221"/>
      <c r="CY17" s="221"/>
      <c r="CZ17" s="221"/>
      <c r="DA17" s="221"/>
      <c r="DB17" s="221"/>
      <c r="DC17" s="221"/>
      <c r="DD17" s="221"/>
      <c r="DE17" s="221"/>
      <c r="DF17" s="221"/>
      <c r="DG17" s="221"/>
      <c r="DH17" s="221"/>
      <c r="DI17" s="221"/>
      <c r="DJ17" s="221"/>
      <c r="DK17" s="221"/>
      <c r="DL17" s="221"/>
      <c r="DM17" s="221"/>
      <c r="DN17" s="221"/>
      <c r="DO17" s="221"/>
      <c r="DP17" s="221"/>
      <c r="DQ17" s="221"/>
      <c r="DR17" s="221"/>
      <c r="DS17" s="221"/>
      <c r="DT17" s="221"/>
      <c r="DU17" s="221"/>
      <c r="DV17" s="221"/>
      <c r="DW17" s="221"/>
      <c r="DX17" s="221"/>
      <c r="DY17" s="221"/>
      <c r="DZ17" s="221"/>
      <c r="EA17" s="221"/>
      <c r="EB17" s="221"/>
      <c r="EC17" s="221"/>
      <c r="ED17" s="221"/>
      <c r="EE17" s="221"/>
      <c r="EF17" s="221"/>
      <c r="EG17" s="221"/>
      <c r="EH17" s="221"/>
      <c r="EI17" s="221"/>
      <c r="EJ17" s="221"/>
      <c r="EK17" s="221"/>
      <c r="EL17" s="221"/>
      <c r="EM17" s="221"/>
      <c r="EN17" s="221"/>
      <c r="EO17" s="221"/>
      <c r="EP17" s="221"/>
      <c r="EQ17" s="221"/>
      <c r="ER17" s="221"/>
      <c r="ES17" s="221"/>
      <c r="ET17" s="221"/>
      <c r="EU17" s="221"/>
      <c r="EV17" s="221"/>
      <c r="EW17" s="221"/>
      <c r="EX17" s="221"/>
      <c r="EY17" s="221"/>
      <c r="EZ17" s="221"/>
      <c r="FA17" s="221"/>
      <c r="FB17" s="221"/>
      <c r="FC17" s="221"/>
      <c r="FD17" s="221"/>
      <c r="FE17" s="221"/>
      <c r="FF17" s="221"/>
      <c r="FG17" s="221"/>
      <c r="FH17" s="221"/>
      <c r="FI17" s="221"/>
      <c r="FJ17" s="221"/>
      <c r="FK17" s="221"/>
      <c r="FL17" s="221"/>
      <c r="FM17" s="221"/>
      <c r="FN17" s="221"/>
      <c r="FO17" s="221"/>
      <c r="FP17" s="221"/>
      <c r="FQ17" s="221"/>
      <c r="FR17" s="221"/>
      <c r="FS17" s="221"/>
      <c r="FT17" s="221"/>
      <c r="FU17" s="221"/>
      <c r="FV17" s="221"/>
      <c r="FW17" s="221"/>
      <c r="FX17" s="221"/>
      <c r="FY17" s="221"/>
      <c r="FZ17" s="221"/>
      <c r="GA17" s="221"/>
      <c r="GB17" s="221"/>
      <c r="GC17" s="221"/>
      <c r="GD17" s="221"/>
    </row>
    <row r="18" spans="1:186" ht="16.2" customHeight="1" x14ac:dyDescent="0.3">
      <c r="A18" s="822" t="s">
        <v>33</v>
      </c>
      <c r="B18" s="823"/>
      <c r="C18" s="151">
        <f>VLOOKUP($C$5,$A$100:$NR$149,Formula!C18)</f>
        <v>0</v>
      </c>
      <c r="D18" s="151">
        <f>VLOOKUP($C$5,$A$100:$NR$149,Formula!D18)</f>
        <v>0</v>
      </c>
      <c r="E18" s="147">
        <f>VLOOKUP($C$5,$A$100:$NR$149,Formula!E18)</f>
        <v>0</v>
      </c>
      <c r="F18" s="148">
        <f>VLOOKUP($C$5,$A$100:$NR$149,Formula!F18)</f>
        <v>0</v>
      </c>
      <c r="G18" s="149">
        <f>VLOOKUP($C$5,$A$100:$NR$149,Formula!G18)</f>
        <v>0</v>
      </c>
      <c r="H18" s="152">
        <f>VLOOKUP($C$5,$A$100:$NR$149,Formula!H18)</f>
        <v>0</v>
      </c>
      <c r="I18" s="151">
        <f t="shared" si="6"/>
        <v>0</v>
      </c>
      <c r="J18" s="151">
        <f>VLOOKUP($C$5,$A$100:$NR$149,Formula!J18)</f>
        <v>0</v>
      </c>
      <c r="K18" s="151">
        <f>VLOOKUP($C$5,$A$100:$NR$149,Formula!K18)</f>
        <v>0</v>
      </c>
      <c r="M18" s="806" t="s">
        <v>34</v>
      </c>
      <c r="N18" s="827"/>
      <c r="O18" s="385">
        <f>VLOOKUP($C$5,$A$100:$NR$149,Formula!O18)</f>
        <v>5</v>
      </c>
      <c r="Q18" s="822" t="s">
        <v>33</v>
      </c>
      <c r="R18" s="823"/>
      <c r="S18" s="165" t="e">
        <f t="shared" si="5"/>
        <v>#DIV/0!</v>
      </c>
      <c r="T18" s="400" t="e">
        <f t="shared" si="1"/>
        <v>#DIV/0!</v>
      </c>
      <c r="U18" s="401" t="e">
        <f t="shared" si="2"/>
        <v>#DIV/0!</v>
      </c>
      <c r="V18" s="402" t="e">
        <f t="shared" si="3"/>
        <v>#DIV/0!</v>
      </c>
      <c r="BR18" s="221"/>
      <c r="BS18" s="221"/>
      <c r="BT18" s="221"/>
      <c r="BU18" s="221"/>
      <c r="BV18" s="221"/>
      <c r="BW18" s="221"/>
      <c r="BX18" s="221"/>
      <c r="BY18" s="221"/>
      <c r="BZ18" s="221"/>
      <c r="CA18" s="221"/>
      <c r="CB18" s="221"/>
      <c r="CC18" s="221"/>
      <c r="CD18" s="221"/>
      <c r="CE18" s="221"/>
      <c r="CF18" s="221"/>
      <c r="CG18" s="221"/>
      <c r="CH18" s="221"/>
      <c r="CI18" s="221"/>
      <c r="CJ18" s="221"/>
      <c r="CK18" s="221"/>
      <c r="CL18" s="221"/>
      <c r="CM18" s="221"/>
      <c r="CN18" s="221"/>
      <c r="CO18" s="221"/>
      <c r="CP18" s="221"/>
      <c r="CQ18" s="221"/>
      <c r="CR18" s="221"/>
      <c r="CS18" s="221"/>
      <c r="CT18" s="221"/>
      <c r="CU18" s="221"/>
      <c r="CV18" s="221"/>
      <c r="CW18" s="221"/>
      <c r="CX18" s="221"/>
      <c r="CY18" s="221"/>
      <c r="CZ18" s="221"/>
      <c r="DA18" s="221"/>
      <c r="DB18" s="221"/>
      <c r="DC18" s="221"/>
      <c r="DD18" s="221"/>
      <c r="DE18" s="221"/>
      <c r="DF18" s="221"/>
      <c r="DG18" s="221"/>
      <c r="DH18" s="221"/>
      <c r="DI18" s="221"/>
      <c r="DJ18" s="221"/>
      <c r="DK18" s="221"/>
      <c r="DL18" s="221"/>
      <c r="DM18" s="221"/>
      <c r="DN18" s="221"/>
      <c r="DO18" s="221"/>
      <c r="DP18" s="221"/>
      <c r="DQ18" s="221"/>
      <c r="DR18" s="221"/>
      <c r="DS18" s="221"/>
      <c r="DT18" s="221"/>
      <c r="DU18" s="221"/>
      <c r="DV18" s="221"/>
      <c r="DW18" s="221"/>
      <c r="DX18" s="221"/>
      <c r="DY18" s="221"/>
      <c r="DZ18" s="221"/>
      <c r="EA18" s="221"/>
      <c r="EB18" s="221"/>
      <c r="EC18" s="221"/>
      <c r="ED18" s="221"/>
      <c r="EE18" s="221"/>
      <c r="EF18" s="221"/>
      <c r="EG18" s="221"/>
      <c r="EH18" s="221"/>
      <c r="EI18" s="221"/>
      <c r="EJ18" s="221"/>
      <c r="EK18" s="221"/>
      <c r="EL18" s="221"/>
      <c r="EM18" s="221"/>
      <c r="EN18" s="221"/>
      <c r="EO18" s="221"/>
      <c r="EP18" s="221"/>
      <c r="EQ18" s="221"/>
      <c r="ER18" s="221"/>
      <c r="ES18" s="221"/>
      <c r="ET18" s="221"/>
      <c r="EU18" s="221"/>
      <c r="EV18" s="221"/>
      <c r="EW18" s="221"/>
      <c r="EX18" s="221"/>
      <c r="EY18" s="221"/>
      <c r="EZ18" s="221"/>
      <c r="FA18" s="221"/>
      <c r="FB18" s="221"/>
      <c r="FC18" s="221"/>
      <c r="FD18" s="221"/>
      <c r="FE18" s="221"/>
      <c r="FF18" s="221"/>
      <c r="FG18" s="221"/>
      <c r="FH18" s="221"/>
      <c r="FI18" s="221"/>
      <c r="FJ18" s="221"/>
      <c r="FK18" s="221"/>
      <c r="FL18" s="221"/>
      <c r="FM18" s="221"/>
      <c r="FN18" s="221"/>
      <c r="FO18" s="221"/>
      <c r="FP18" s="221"/>
      <c r="FQ18" s="221"/>
      <c r="FR18" s="221"/>
      <c r="FS18" s="221"/>
      <c r="FT18" s="221"/>
      <c r="FU18" s="221"/>
      <c r="FV18" s="221"/>
      <c r="FW18" s="221"/>
      <c r="FX18" s="221"/>
      <c r="FY18" s="221"/>
      <c r="FZ18" s="221"/>
      <c r="GA18" s="221"/>
      <c r="GB18" s="221"/>
      <c r="GC18" s="221"/>
      <c r="GD18" s="221"/>
    </row>
    <row r="19" spans="1:186" ht="16.2" customHeight="1" thickBot="1" x14ac:dyDescent="0.35">
      <c r="A19" s="822" t="s">
        <v>35</v>
      </c>
      <c r="B19" s="823"/>
      <c r="C19" s="151">
        <f>VLOOKUP($C$5,$A$100:$NR$149,Formula!C19)</f>
        <v>0</v>
      </c>
      <c r="D19" s="151">
        <f>VLOOKUP($C$5,$A$100:$NR$149,Formula!D19)</f>
        <v>0</v>
      </c>
      <c r="E19" s="147">
        <f>VLOOKUP($C$5,$A$100:$NR$149,Formula!E19)</f>
        <v>0</v>
      </c>
      <c r="F19" s="148">
        <f>VLOOKUP($C$5,$A$100:$NR$149,Formula!F19)</f>
        <v>0</v>
      </c>
      <c r="G19" s="149">
        <f>VLOOKUP($C$5,$A$100:$NR$149,Formula!G19)</f>
        <v>0</v>
      </c>
      <c r="H19" s="152">
        <f>VLOOKUP($C$5,$A$100:$NR$149,Formula!H19)</f>
        <v>0</v>
      </c>
      <c r="I19" s="151">
        <f t="shared" si="6"/>
        <v>0</v>
      </c>
      <c r="J19" s="151">
        <f>VLOOKUP($C$5,$A$100:$NR$149,Formula!J19)</f>
        <v>0</v>
      </c>
      <c r="K19" s="151">
        <f>VLOOKUP($C$5,$A$100:$NR$149,Formula!K19)</f>
        <v>0</v>
      </c>
      <c r="M19" s="824" t="s">
        <v>36</v>
      </c>
      <c r="N19" s="825"/>
      <c r="O19" s="389">
        <f>VLOOKUP($C$5,$A$100:$NR$149,Formula!O19)</f>
        <v>15</v>
      </c>
      <c r="Q19" s="822" t="s">
        <v>35</v>
      </c>
      <c r="R19" s="823"/>
      <c r="S19" s="165" t="e">
        <f t="shared" si="5"/>
        <v>#DIV/0!</v>
      </c>
      <c r="T19" s="400" t="e">
        <f t="shared" si="1"/>
        <v>#DIV/0!</v>
      </c>
      <c r="U19" s="401" t="e">
        <f t="shared" si="2"/>
        <v>#DIV/0!</v>
      </c>
      <c r="V19" s="402" t="e">
        <f t="shared" si="3"/>
        <v>#DIV/0!</v>
      </c>
      <c r="BR19" s="221"/>
      <c r="BS19" s="221"/>
      <c r="BT19" s="221"/>
      <c r="BU19" s="221"/>
      <c r="BV19" s="221"/>
      <c r="BW19" s="221"/>
      <c r="BX19" s="221"/>
      <c r="BY19" s="221"/>
      <c r="BZ19" s="221"/>
      <c r="CA19" s="221"/>
      <c r="CB19" s="221"/>
      <c r="CC19" s="221"/>
      <c r="CD19" s="221"/>
      <c r="CE19" s="221"/>
      <c r="CF19" s="221"/>
      <c r="CG19" s="221"/>
      <c r="CH19" s="221"/>
      <c r="CI19" s="221"/>
      <c r="CJ19" s="221"/>
      <c r="CK19" s="221"/>
      <c r="CL19" s="221"/>
      <c r="CM19" s="221"/>
      <c r="CN19" s="221"/>
      <c r="CO19" s="221"/>
      <c r="CP19" s="221"/>
      <c r="CQ19" s="221"/>
      <c r="CR19" s="221"/>
      <c r="CS19" s="221"/>
      <c r="CT19" s="221"/>
      <c r="CU19" s="221"/>
      <c r="CV19" s="221"/>
      <c r="CW19" s="221"/>
      <c r="CX19" s="221"/>
      <c r="CY19" s="221"/>
      <c r="CZ19" s="221"/>
      <c r="DA19" s="221"/>
      <c r="DB19" s="221"/>
      <c r="DC19" s="221"/>
      <c r="DD19" s="221"/>
      <c r="DE19" s="221"/>
      <c r="DF19" s="221"/>
      <c r="DG19" s="221"/>
      <c r="DH19" s="221"/>
      <c r="DI19" s="221"/>
      <c r="DJ19" s="221"/>
      <c r="DK19" s="221"/>
      <c r="DL19" s="221"/>
      <c r="DM19" s="221"/>
      <c r="DN19" s="221"/>
      <c r="DO19" s="221"/>
      <c r="DP19" s="221"/>
      <c r="DQ19" s="221"/>
      <c r="DR19" s="221"/>
      <c r="DS19" s="221"/>
      <c r="DT19" s="221"/>
      <c r="DU19" s="221"/>
      <c r="DV19" s="221"/>
      <c r="DW19" s="221"/>
      <c r="DX19" s="221"/>
      <c r="DY19" s="221"/>
      <c r="DZ19" s="221"/>
      <c r="EA19" s="221"/>
      <c r="EB19" s="221"/>
      <c r="EC19" s="221"/>
      <c r="ED19" s="221"/>
      <c r="EE19" s="221"/>
      <c r="EF19" s="221"/>
      <c r="EG19" s="221"/>
      <c r="EH19" s="221"/>
      <c r="EI19" s="221"/>
      <c r="EJ19" s="221"/>
      <c r="EK19" s="221"/>
      <c r="EL19" s="221"/>
      <c r="EM19" s="221"/>
      <c r="EN19" s="221"/>
      <c r="EO19" s="221"/>
      <c r="EP19" s="221"/>
      <c r="EQ19" s="221"/>
      <c r="ER19" s="221"/>
      <c r="ES19" s="221"/>
      <c r="ET19" s="221"/>
      <c r="EU19" s="221"/>
      <c r="EV19" s="221"/>
      <c r="EW19" s="221"/>
      <c r="EX19" s="221"/>
      <c r="EY19" s="221"/>
      <c r="EZ19" s="221"/>
      <c r="FA19" s="221"/>
      <c r="FB19" s="221"/>
      <c r="FC19" s="221"/>
      <c r="FD19" s="221"/>
      <c r="FE19" s="221"/>
      <c r="FF19" s="221"/>
      <c r="FG19" s="221"/>
      <c r="FH19" s="221"/>
      <c r="FI19" s="221"/>
      <c r="FJ19" s="221"/>
      <c r="FK19" s="221"/>
      <c r="FL19" s="221"/>
      <c r="FM19" s="221"/>
      <c r="FN19" s="221"/>
      <c r="FO19" s="221"/>
      <c r="FP19" s="221"/>
      <c r="FQ19" s="221"/>
      <c r="FR19" s="221"/>
      <c r="FS19" s="221"/>
      <c r="FT19" s="221"/>
      <c r="FU19" s="221"/>
      <c r="FV19" s="221"/>
      <c r="FW19" s="221"/>
      <c r="FX19" s="221"/>
      <c r="FY19" s="221"/>
      <c r="FZ19" s="221"/>
      <c r="GA19" s="221"/>
      <c r="GB19" s="221"/>
      <c r="GC19" s="221"/>
      <c r="GD19" s="221"/>
    </row>
    <row r="20" spans="1:186" ht="16.2" customHeight="1" thickBot="1" x14ac:dyDescent="0.35">
      <c r="A20" s="814" t="s">
        <v>37</v>
      </c>
      <c r="B20" s="815"/>
      <c r="C20" s="153">
        <f>VLOOKUP($C$5,$A$100:$NR$149,Formula!C20)</f>
        <v>9</v>
      </c>
      <c r="D20" s="153">
        <f>VLOOKUP($C$5,$A$100:$NR$149,Formula!D20)</f>
        <v>4</v>
      </c>
      <c r="E20" s="147">
        <f>VLOOKUP($C$5,$A$100:$NR$149,Formula!E20)</f>
        <v>16</v>
      </c>
      <c r="F20" s="148">
        <f>VLOOKUP($C$5,$A$100:$NR$149,Formula!F20)</f>
        <v>0</v>
      </c>
      <c r="G20" s="149">
        <f>VLOOKUP($C$5,$A$100:$NR$149,Formula!G20)</f>
        <v>0</v>
      </c>
      <c r="H20" s="154">
        <f>VLOOKUP($C$5,$A$100:$NR$149,Formula!H20)</f>
        <v>12</v>
      </c>
      <c r="I20" s="153">
        <f t="shared" si="6"/>
        <v>8</v>
      </c>
      <c r="J20" s="153">
        <f>VLOOKUP($C$5,$A$100:$NR$149,Formula!J20)</f>
        <v>125</v>
      </c>
      <c r="K20" s="153">
        <f>VLOOKUP($C$5,$A$100:$NR$149,Formula!K20)</f>
        <v>270</v>
      </c>
      <c r="M20" s="826" t="s">
        <v>38</v>
      </c>
      <c r="N20" s="826"/>
      <c r="O20" s="826"/>
      <c r="Q20" s="814" t="s">
        <v>37</v>
      </c>
      <c r="R20" s="815"/>
      <c r="S20" s="155">
        <f t="shared" si="5"/>
        <v>46.296296296296298</v>
      </c>
      <c r="T20" s="403">
        <f t="shared" si="1"/>
        <v>1.3333333333333333</v>
      </c>
      <c r="U20" s="401">
        <f t="shared" si="2"/>
        <v>10.416666666666666</v>
      </c>
      <c r="V20" s="404">
        <f t="shared" si="3"/>
        <v>12.083333333333334</v>
      </c>
      <c r="BR20" s="221"/>
      <c r="BS20" s="221"/>
      <c r="BT20" s="221"/>
      <c r="BU20" s="221"/>
      <c r="BV20" s="221"/>
      <c r="BW20" s="221"/>
      <c r="BX20" s="221"/>
      <c r="BY20" s="221"/>
      <c r="BZ20" s="221"/>
      <c r="CA20" s="221"/>
      <c r="CB20" s="221"/>
      <c r="CC20" s="221"/>
      <c r="CD20" s="221"/>
      <c r="CE20" s="221"/>
      <c r="CF20" s="221"/>
      <c r="CG20" s="221"/>
      <c r="CH20" s="221"/>
      <c r="CI20" s="221"/>
      <c r="CJ20" s="221"/>
      <c r="CK20" s="221"/>
      <c r="CL20" s="221"/>
      <c r="CM20" s="221"/>
      <c r="CN20" s="221"/>
      <c r="CO20" s="221"/>
      <c r="CP20" s="221"/>
      <c r="CQ20" s="221"/>
      <c r="CR20" s="221"/>
      <c r="CS20" s="221"/>
      <c r="CT20" s="221"/>
      <c r="CU20" s="221"/>
      <c r="CV20" s="221"/>
      <c r="CW20" s="221"/>
      <c r="CX20" s="221"/>
      <c r="CY20" s="221"/>
      <c r="CZ20" s="221"/>
      <c r="DA20" s="221"/>
      <c r="DB20" s="221"/>
      <c r="DC20" s="221"/>
      <c r="DD20" s="221"/>
      <c r="DE20" s="221"/>
      <c r="DF20" s="221"/>
      <c r="DG20" s="221"/>
      <c r="DH20" s="221"/>
      <c r="DI20" s="221"/>
      <c r="DJ20" s="221"/>
      <c r="DK20" s="221"/>
      <c r="DL20" s="221"/>
      <c r="DM20" s="221"/>
      <c r="DN20" s="221"/>
      <c r="DO20" s="221"/>
      <c r="DP20" s="221"/>
      <c r="DQ20" s="221"/>
      <c r="DR20" s="221"/>
      <c r="DS20" s="221"/>
      <c r="DT20" s="221"/>
      <c r="DU20" s="221"/>
      <c r="DV20" s="221"/>
      <c r="DW20" s="221"/>
      <c r="DX20" s="221"/>
      <c r="DY20" s="221"/>
      <c r="DZ20" s="221"/>
      <c r="EA20" s="221"/>
      <c r="EB20" s="221"/>
      <c r="EC20" s="221"/>
      <c r="ED20" s="221"/>
      <c r="EE20" s="221"/>
      <c r="EF20" s="221"/>
      <c r="EG20" s="221"/>
      <c r="EH20" s="221"/>
      <c r="EI20" s="221"/>
      <c r="EJ20" s="221"/>
      <c r="EK20" s="221"/>
      <c r="EL20" s="221"/>
      <c r="EM20" s="221"/>
      <c r="EN20" s="221"/>
      <c r="EO20" s="221"/>
      <c r="EP20" s="221"/>
      <c r="EQ20" s="221"/>
      <c r="ER20" s="221"/>
      <c r="ES20" s="221"/>
      <c r="ET20" s="221"/>
      <c r="EU20" s="221"/>
      <c r="EV20" s="221"/>
      <c r="EW20" s="221"/>
      <c r="EX20" s="221"/>
      <c r="EY20" s="221"/>
      <c r="EZ20" s="221"/>
      <c r="FA20" s="221"/>
      <c r="FB20" s="221"/>
      <c r="FC20" s="221"/>
      <c r="FD20" s="221"/>
      <c r="FE20" s="221"/>
      <c r="FF20" s="221"/>
      <c r="FG20" s="221"/>
      <c r="FH20" s="221"/>
      <c r="FI20" s="221"/>
      <c r="FJ20" s="221"/>
      <c r="FK20" s="221"/>
      <c r="FL20" s="221"/>
      <c r="FM20" s="221"/>
      <c r="FN20" s="221"/>
      <c r="FO20" s="221"/>
      <c r="FP20" s="221"/>
      <c r="FQ20" s="221"/>
      <c r="FR20" s="221"/>
      <c r="FS20" s="221"/>
      <c r="FT20" s="221"/>
      <c r="FU20" s="221"/>
      <c r="FV20" s="221"/>
      <c r="FW20" s="221"/>
      <c r="FX20" s="221"/>
      <c r="FY20" s="221"/>
      <c r="FZ20" s="221"/>
      <c r="GA20" s="221"/>
      <c r="GB20" s="221"/>
      <c r="GC20" s="221"/>
      <c r="GD20" s="221"/>
    </row>
    <row r="21" spans="1:186" ht="16.2" customHeight="1" thickBot="1" x14ac:dyDescent="0.35">
      <c r="A21" s="804" t="s">
        <v>39</v>
      </c>
      <c r="B21" s="805"/>
      <c r="C21" s="139">
        <f t="shared" ref="C21:K21" si="7">SUM(C22:C28)</f>
        <v>10</v>
      </c>
      <c r="D21" s="139">
        <f t="shared" si="7"/>
        <v>5</v>
      </c>
      <c r="E21" s="140">
        <f t="shared" si="7"/>
        <v>43</v>
      </c>
      <c r="F21" s="141">
        <f t="shared" si="7"/>
        <v>0</v>
      </c>
      <c r="G21" s="142">
        <f t="shared" si="7"/>
        <v>0</v>
      </c>
      <c r="H21" s="140">
        <f t="shared" si="7"/>
        <v>43</v>
      </c>
      <c r="I21" s="139">
        <f t="shared" si="7"/>
        <v>5</v>
      </c>
      <c r="J21" s="139">
        <f t="shared" si="7"/>
        <v>238</v>
      </c>
      <c r="K21" s="139">
        <f t="shared" si="7"/>
        <v>300</v>
      </c>
      <c r="M21" s="816" t="s">
        <v>17</v>
      </c>
      <c r="N21" s="817"/>
      <c r="O21" s="390">
        <f>SUM(O22:O30)+O31+O36</f>
        <v>106</v>
      </c>
      <c r="Q21" s="804" t="s">
        <v>39</v>
      </c>
      <c r="R21" s="805"/>
      <c r="S21" s="141">
        <f t="shared" si="5"/>
        <v>79.333333333333329</v>
      </c>
      <c r="T21" s="405">
        <f t="shared" si="1"/>
        <v>4.3</v>
      </c>
      <c r="U21" s="406">
        <f t="shared" si="2"/>
        <v>5.5348837209302326</v>
      </c>
      <c r="V21" s="396">
        <f t="shared" si="3"/>
        <v>1.441860465116279</v>
      </c>
      <c r="BR21" s="221"/>
      <c r="BS21" s="221"/>
      <c r="BT21" s="221"/>
      <c r="BU21" s="221"/>
      <c r="BV21" s="221"/>
      <c r="BW21" s="221"/>
      <c r="BX21" s="221"/>
      <c r="BY21" s="221"/>
      <c r="BZ21" s="221"/>
      <c r="CA21" s="221"/>
      <c r="CB21" s="221"/>
      <c r="CC21" s="221"/>
      <c r="CD21" s="221"/>
      <c r="CE21" s="221"/>
      <c r="CF21" s="221"/>
      <c r="CG21" s="221"/>
      <c r="CH21" s="221"/>
      <c r="CI21" s="221"/>
      <c r="CJ21" s="221"/>
      <c r="CK21" s="221"/>
      <c r="CL21" s="221"/>
      <c r="CM21" s="221"/>
      <c r="CN21" s="221"/>
      <c r="CO21" s="221"/>
      <c r="CP21" s="221"/>
      <c r="CQ21" s="221"/>
      <c r="CR21" s="221"/>
      <c r="CS21" s="221"/>
      <c r="CT21" s="221"/>
      <c r="CU21" s="221"/>
      <c r="CV21" s="221"/>
      <c r="CW21" s="221"/>
      <c r="CX21" s="221"/>
      <c r="CY21" s="221"/>
      <c r="CZ21" s="221"/>
      <c r="DA21" s="221"/>
      <c r="DB21" s="221"/>
      <c r="DC21" s="221"/>
      <c r="DD21" s="221"/>
      <c r="DE21" s="221"/>
      <c r="DF21" s="221"/>
      <c r="DG21" s="221"/>
      <c r="DH21" s="221"/>
      <c r="DI21" s="221"/>
      <c r="DJ21" s="221"/>
      <c r="DK21" s="221"/>
      <c r="DL21" s="221"/>
      <c r="DM21" s="221"/>
      <c r="DN21" s="221"/>
      <c r="DO21" s="221"/>
      <c r="DP21" s="221"/>
      <c r="DQ21" s="221"/>
      <c r="DR21" s="221"/>
      <c r="DS21" s="221"/>
      <c r="DT21" s="221"/>
      <c r="DU21" s="221"/>
      <c r="DV21" s="221"/>
      <c r="DW21" s="221"/>
      <c r="DX21" s="221"/>
      <c r="DY21" s="221"/>
      <c r="DZ21" s="221"/>
      <c r="EA21" s="221"/>
      <c r="EB21" s="221"/>
      <c r="EC21" s="221"/>
      <c r="ED21" s="221"/>
      <c r="EE21" s="221"/>
      <c r="EF21" s="221"/>
      <c r="EG21" s="221"/>
      <c r="EH21" s="221"/>
      <c r="EI21" s="221"/>
      <c r="EJ21" s="221"/>
      <c r="EK21" s="221"/>
      <c r="EL21" s="221"/>
      <c r="EM21" s="221"/>
      <c r="EN21" s="221"/>
      <c r="EO21" s="221"/>
      <c r="EP21" s="221"/>
      <c r="EQ21" s="221"/>
      <c r="ER21" s="221"/>
      <c r="ES21" s="221"/>
      <c r="ET21" s="221"/>
      <c r="EU21" s="221"/>
      <c r="EV21" s="221"/>
      <c r="EW21" s="221"/>
      <c r="EX21" s="221"/>
      <c r="EY21" s="221"/>
      <c r="EZ21" s="221"/>
      <c r="FA21" s="221"/>
      <c r="FB21" s="221"/>
      <c r="FC21" s="221"/>
      <c r="FD21" s="221"/>
      <c r="FE21" s="221"/>
      <c r="FF21" s="221"/>
      <c r="FG21" s="221"/>
      <c r="FH21" s="221"/>
      <c r="FI21" s="221"/>
      <c r="FJ21" s="221"/>
      <c r="FK21" s="221"/>
      <c r="FL21" s="221"/>
      <c r="FM21" s="221"/>
      <c r="FN21" s="221"/>
      <c r="FO21" s="221"/>
      <c r="FP21" s="221"/>
      <c r="FQ21" s="221"/>
      <c r="FR21" s="221"/>
      <c r="FS21" s="221"/>
      <c r="FT21" s="221"/>
      <c r="FU21" s="221"/>
      <c r="FV21" s="221"/>
      <c r="FW21" s="221"/>
      <c r="FX21" s="221"/>
      <c r="FY21" s="221"/>
      <c r="FZ21" s="221"/>
      <c r="GA21" s="221"/>
      <c r="GB21" s="221"/>
      <c r="GC21" s="221"/>
      <c r="GD21" s="221"/>
    </row>
    <row r="22" spans="1:186" ht="16.2" customHeight="1" x14ac:dyDescent="0.3">
      <c r="A22" s="812" t="s">
        <v>40</v>
      </c>
      <c r="B22" s="813"/>
      <c r="C22" s="146">
        <f>VLOOKUP($C$5,$A$100:$NR$149,Formula!C22)</f>
        <v>7</v>
      </c>
      <c r="D22" s="146">
        <f>VLOOKUP($C$5,$A$100:$NR$149,Formula!D22)</f>
        <v>5</v>
      </c>
      <c r="E22" s="147">
        <f>VLOOKUP($C$5,$A$100:$NR$149,Formula!E22)</f>
        <v>26</v>
      </c>
      <c r="F22" s="148">
        <f>VLOOKUP($C$5,$A$100:$NR$149,Formula!F22)</f>
        <v>0</v>
      </c>
      <c r="G22" s="149">
        <f>VLOOKUP($C$5,$A$100:$NR$149,Formula!G22)</f>
        <v>0</v>
      </c>
      <c r="H22" s="147">
        <f>VLOOKUP($C$5,$A$100:$NR$149,Formula!H22)</f>
        <v>27</v>
      </c>
      <c r="I22" s="146">
        <f t="shared" ref="I22:I28" si="8">((+D22+E22+F22)-G22)-H22</f>
        <v>4</v>
      </c>
      <c r="J22" s="146">
        <f>VLOOKUP($C$5,$A$100:$NR$149,Formula!J22)</f>
        <v>173</v>
      </c>
      <c r="K22" s="146">
        <f>VLOOKUP($C$5,$A$100:$NR$149,Formula!K22)</f>
        <v>210</v>
      </c>
      <c r="M22" s="818" t="s">
        <v>41</v>
      </c>
      <c r="N22" s="819"/>
      <c r="O22" s="146">
        <f>VLOOKUP($C$5,$A$100:$NR$149,Formula!O22)</f>
        <v>20</v>
      </c>
      <c r="Q22" s="812" t="s">
        <v>40</v>
      </c>
      <c r="R22" s="813"/>
      <c r="S22" s="148">
        <f t="shared" si="5"/>
        <v>82.38095238095238</v>
      </c>
      <c r="T22" s="397">
        <f t="shared" si="1"/>
        <v>3.8571428571428572</v>
      </c>
      <c r="U22" s="398">
        <f t="shared" si="2"/>
        <v>6.4074074074074074</v>
      </c>
      <c r="V22" s="399">
        <f t="shared" si="3"/>
        <v>1.3703703703703705</v>
      </c>
      <c r="BR22" s="221"/>
      <c r="BS22" s="221"/>
      <c r="BT22" s="221"/>
      <c r="BU22" s="221"/>
      <c r="BV22" s="221"/>
      <c r="BW22" s="221"/>
      <c r="BX22" s="221"/>
      <c r="BY22" s="221"/>
      <c r="BZ22" s="221"/>
      <c r="CA22" s="221"/>
      <c r="CB22" s="221"/>
      <c r="CC22" s="221"/>
      <c r="CD22" s="221"/>
      <c r="CE22" s="221"/>
      <c r="CF22" s="221"/>
      <c r="CG22" s="221"/>
      <c r="CH22" s="221"/>
      <c r="CI22" s="221"/>
      <c r="CJ22" s="221"/>
      <c r="CK22" s="221"/>
      <c r="CL22" s="221"/>
      <c r="CM22" s="221"/>
      <c r="CN22" s="221"/>
      <c r="CO22" s="221"/>
      <c r="CP22" s="221"/>
      <c r="CQ22" s="221"/>
      <c r="CR22" s="221"/>
      <c r="CS22" s="221"/>
      <c r="CT22" s="221"/>
      <c r="CU22" s="221"/>
      <c r="CV22" s="221"/>
      <c r="CW22" s="221"/>
      <c r="CX22" s="221"/>
      <c r="CY22" s="221"/>
      <c r="CZ22" s="221"/>
      <c r="DA22" s="221"/>
      <c r="DB22" s="221"/>
      <c r="DC22" s="221"/>
      <c r="DD22" s="221"/>
      <c r="DE22" s="221"/>
      <c r="DF22" s="221"/>
      <c r="DG22" s="221"/>
      <c r="DH22" s="221"/>
      <c r="DI22" s="221"/>
      <c r="DJ22" s="221"/>
      <c r="DK22" s="221"/>
      <c r="DL22" s="221"/>
      <c r="DM22" s="221"/>
      <c r="DN22" s="221"/>
      <c r="DO22" s="221"/>
      <c r="DP22" s="221"/>
      <c r="DQ22" s="221"/>
      <c r="DR22" s="221"/>
      <c r="DS22" s="221"/>
      <c r="DT22" s="221"/>
      <c r="DU22" s="221"/>
      <c r="DV22" s="221"/>
      <c r="DW22" s="221"/>
      <c r="DX22" s="221"/>
      <c r="DY22" s="221"/>
      <c r="DZ22" s="221"/>
      <c r="EA22" s="221"/>
      <c r="EB22" s="221"/>
      <c r="EC22" s="221"/>
      <c r="ED22" s="221"/>
      <c r="EE22" s="221"/>
      <c r="EF22" s="221"/>
      <c r="EG22" s="221"/>
      <c r="EH22" s="221"/>
      <c r="EI22" s="221"/>
      <c r="EJ22" s="221"/>
      <c r="EK22" s="221"/>
      <c r="EL22" s="221"/>
      <c r="EM22" s="221"/>
      <c r="EN22" s="221"/>
      <c r="EO22" s="221"/>
      <c r="EP22" s="221"/>
      <c r="EQ22" s="221"/>
      <c r="ER22" s="221"/>
      <c r="ES22" s="221"/>
      <c r="ET22" s="221"/>
      <c r="EU22" s="221"/>
      <c r="EV22" s="221"/>
      <c r="EW22" s="221"/>
      <c r="EX22" s="221"/>
      <c r="EY22" s="221"/>
      <c r="EZ22" s="221"/>
      <c r="FA22" s="221"/>
      <c r="FB22" s="221"/>
      <c r="FC22" s="221"/>
      <c r="FD22" s="221"/>
      <c r="FE22" s="221"/>
      <c r="FF22" s="221"/>
      <c r="FG22" s="221"/>
      <c r="FH22" s="221"/>
      <c r="FI22" s="221"/>
      <c r="FJ22" s="221"/>
      <c r="FK22" s="221"/>
      <c r="FL22" s="221"/>
      <c r="FM22" s="221"/>
      <c r="FN22" s="221"/>
      <c r="FO22" s="221"/>
      <c r="FP22" s="221"/>
      <c r="FQ22" s="221"/>
      <c r="FR22" s="221"/>
      <c r="FS22" s="221"/>
      <c r="FT22" s="221"/>
      <c r="FU22" s="221"/>
      <c r="FV22" s="221"/>
      <c r="FW22" s="221"/>
      <c r="FX22" s="221"/>
      <c r="FY22" s="221"/>
      <c r="FZ22" s="221"/>
      <c r="GA22" s="221"/>
      <c r="GB22" s="221"/>
      <c r="GC22" s="221"/>
      <c r="GD22" s="221"/>
    </row>
    <row r="23" spans="1:186" ht="16.2" customHeight="1" x14ac:dyDescent="0.3">
      <c r="A23" s="822" t="s">
        <v>42</v>
      </c>
      <c r="B23" s="823"/>
      <c r="C23" s="151">
        <f>VLOOKUP($C$5,$A$100:$NR$149,Formula!C23)</f>
        <v>3</v>
      </c>
      <c r="D23" s="151">
        <f>VLOOKUP($C$5,$A$100:$NR$149,Formula!D23)</f>
        <v>0</v>
      </c>
      <c r="E23" s="147">
        <f>VLOOKUP($C$5,$A$100:$NR$149,Formula!E23)</f>
        <v>17</v>
      </c>
      <c r="F23" s="148">
        <f>VLOOKUP($C$5,$A$100:$NR$149,Formula!F23)</f>
        <v>0</v>
      </c>
      <c r="G23" s="149">
        <f>VLOOKUP($C$5,$A$100:$NR$149,Formula!G23)</f>
        <v>0</v>
      </c>
      <c r="H23" s="152">
        <f>VLOOKUP($C$5,$A$100:$NR$149,Formula!H23)</f>
        <v>16</v>
      </c>
      <c r="I23" s="151">
        <f t="shared" si="8"/>
        <v>1</v>
      </c>
      <c r="J23" s="151">
        <f>VLOOKUP($C$5,$A$100:$NR$149,Formula!J23)</f>
        <v>65</v>
      </c>
      <c r="K23" s="151">
        <f>VLOOKUP($C$5,$A$100:$NR$149,Formula!K23)</f>
        <v>90</v>
      </c>
      <c r="M23" s="806" t="s">
        <v>43</v>
      </c>
      <c r="N23" s="807"/>
      <c r="O23" s="146">
        <f>VLOOKUP($C$5,$A$100:$NR$149,Formula!O23)</f>
        <v>0</v>
      </c>
      <c r="Q23" s="822" t="s">
        <v>42</v>
      </c>
      <c r="R23" s="823"/>
      <c r="S23" s="165">
        <f t="shared" si="5"/>
        <v>72.222222222222229</v>
      </c>
      <c r="T23" s="400">
        <f t="shared" si="1"/>
        <v>5.333333333333333</v>
      </c>
      <c r="U23" s="401">
        <f t="shared" si="2"/>
        <v>4.0625</v>
      </c>
      <c r="V23" s="402">
        <f t="shared" si="3"/>
        <v>1.5625</v>
      </c>
      <c r="BR23" s="221"/>
      <c r="BS23" s="221"/>
      <c r="BT23" s="221"/>
      <c r="BU23" s="221"/>
      <c r="BV23" s="221"/>
      <c r="BW23" s="221"/>
      <c r="BX23" s="221"/>
      <c r="BY23" s="221"/>
      <c r="BZ23" s="221"/>
      <c r="CA23" s="221"/>
      <c r="CB23" s="221"/>
      <c r="CC23" s="221"/>
      <c r="CD23" s="221"/>
      <c r="CE23" s="221"/>
      <c r="CF23" s="221"/>
      <c r="CG23" s="221"/>
      <c r="CH23" s="221"/>
      <c r="CI23" s="221"/>
      <c r="CJ23" s="221"/>
      <c r="CK23" s="221"/>
      <c r="CL23" s="221"/>
      <c r="CM23" s="221"/>
      <c r="CN23" s="221"/>
      <c r="CO23" s="221"/>
      <c r="CP23" s="221"/>
      <c r="CQ23" s="221"/>
      <c r="CR23" s="221"/>
      <c r="CS23" s="221"/>
      <c r="CT23" s="221"/>
      <c r="CU23" s="221"/>
      <c r="CV23" s="221"/>
      <c r="CW23" s="221"/>
      <c r="CX23" s="221"/>
      <c r="CY23" s="221"/>
      <c r="CZ23" s="221"/>
      <c r="DA23" s="221"/>
      <c r="DB23" s="221"/>
      <c r="DC23" s="221"/>
      <c r="DD23" s="221"/>
      <c r="DE23" s="221"/>
      <c r="DF23" s="221"/>
      <c r="DG23" s="221"/>
      <c r="DH23" s="221"/>
      <c r="DI23" s="221"/>
      <c r="DJ23" s="221"/>
      <c r="DK23" s="221"/>
      <c r="DL23" s="221"/>
      <c r="DM23" s="221"/>
      <c r="DN23" s="221"/>
      <c r="DO23" s="221"/>
      <c r="DP23" s="221"/>
      <c r="DQ23" s="221"/>
      <c r="DR23" s="221"/>
      <c r="DS23" s="221"/>
      <c r="DT23" s="221"/>
      <c r="DU23" s="221"/>
      <c r="DV23" s="221"/>
      <c r="DW23" s="221"/>
      <c r="DX23" s="221"/>
      <c r="DY23" s="221"/>
      <c r="DZ23" s="221"/>
      <c r="EA23" s="221"/>
      <c r="EB23" s="221"/>
      <c r="EC23" s="221"/>
      <c r="ED23" s="221"/>
      <c r="EE23" s="221"/>
      <c r="EF23" s="221"/>
      <c r="EG23" s="221"/>
      <c r="EH23" s="221"/>
      <c r="EI23" s="221"/>
      <c r="EJ23" s="221"/>
      <c r="EK23" s="221"/>
      <c r="EL23" s="221"/>
      <c r="EM23" s="221"/>
      <c r="EN23" s="221"/>
      <c r="EO23" s="221"/>
      <c r="EP23" s="221"/>
      <c r="EQ23" s="221"/>
      <c r="ER23" s="221"/>
      <c r="ES23" s="221"/>
      <c r="ET23" s="221"/>
      <c r="EU23" s="221"/>
      <c r="EV23" s="221"/>
      <c r="EW23" s="221"/>
      <c r="EX23" s="221"/>
      <c r="EY23" s="221"/>
      <c r="EZ23" s="221"/>
      <c r="FA23" s="221"/>
      <c r="FB23" s="221"/>
      <c r="FC23" s="221"/>
      <c r="FD23" s="221"/>
      <c r="FE23" s="221"/>
      <c r="FF23" s="221"/>
      <c r="FG23" s="221"/>
      <c r="FH23" s="221"/>
      <c r="FI23" s="221"/>
      <c r="FJ23" s="221"/>
      <c r="FK23" s="221"/>
      <c r="FL23" s="221"/>
      <c r="FM23" s="221"/>
      <c r="FN23" s="221"/>
      <c r="FO23" s="221"/>
      <c r="FP23" s="221"/>
      <c r="FQ23" s="221"/>
      <c r="FR23" s="221"/>
      <c r="FS23" s="221"/>
      <c r="FT23" s="221"/>
      <c r="FU23" s="221"/>
      <c r="FV23" s="221"/>
      <c r="FW23" s="221"/>
      <c r="FX23" s="221"/>
      <c r="FY23" s="221"/>
      <c r="FZ23" s="221"/>
      <c r="GA23" s="221"/>
      <c r="GB23" s="221"/>
      <c r="GC23" s="221"/>
      <c r="GD23" s="221"/>
    </row>
    <row r="24" spans="1:186" ht="16.2" customHeight="1" x14ac:dyDescent="0.3">
      <c r="A24" s="822" t="s">
        <v>44</v>
      </c>
      <c r="B24" s="823"/>
      <c r="C24" s="151">
        <f>VLOOKUP($C$5,$A$100:$NR$149,Formula!C24)</f>
        <v>0</v>
      </c>
      <c r="D24" s="151">
        <f>VLOOKUP($C$5,$A$100:$NR$149,Formula!D24)</f>
        <v>0</v>
      </c>
      <c r="E24" s="147">
        <f>VLOOKUP($C$5,$A$100:$NR$149,Formula!E24)</f>
        <v>0</v>
      </c>
      <c r="F24" s="148">
        <f>VLOOKUP($C$5,$A$100:$NR$149,Formula!F24)</f>
        <v>0</v>
      </c>
      <c r="G24" s="149">
        <f>VLOOKUP($C$5,$A$100:$NR$149,Formula!G24)</f>
        <v>0</v>
      </c>
      <c r="H24" s="152">
        <f>VLOOKUP($C$5,$A$100:$NR$149,Formula!H24)</f>
        <v>0</v>
      </c>
      <c r="I24" s="151">
        <f t="shared" si="8"/>
        <v>0</v>
      </c>
      <c r="J24" s="151">
        <f>VLOOKUP($C$5,$A$100:$NR$149,Formula!J24)</f>
        <v>0</v>
      </c>
      <c r="K24" s="151">
        <f>VLOOKUP($C$5,$A$100:$NR$149,Formula!K24)</f>
        <v>0</v>
      </c>
      <c r="M24" s="806" t="s">
        <v>45</v>
      </c>
      <c r="N24" s="807"/>
      <c r="O24" s="151">
        <f>VLOOKUP($C$5,$A$100:$NR$149,Formula!O24)</f>
        <v>0</v>
      </c>
      <c r="Q24" s="822" t="s">
        <v>44</v>
      </c>
      <c r="R24" s="823"/>
      <c r="S24" s="165" t="e">
        <f t="shared" si="5"/>
        <v>#DIV/0!</v>
      </c>
      <c r="T24" s="400" t="e">
        <f t="shared" si="1"/>
        <v>#DIV/0!</v>
      </c>
      <c r="U24" s="401" t="e">
        <f t="shared" si="2"/>
        <v>#DIV/0!</v>
      </c>
      <c r="V24" s="402" t="e">
        <f t="shared" si="3"/>
        <v>#DIV/0!</v>
      </c>
      <c r="BR24" s="221"/>
      <c r="BS24" s="221"/>
      <c r="BT24" s="221"/>
      <c r="BU24" s="221"/>
      <c r="BV24" s="221"/>
      <c r="BW24" s="221"/>
      <c r="BX24" s="221"/>
      <c r="BY24" s="221"/>
      <c r="BZ24" s="221"/>
      <c r="CA24" s="221"/>
      <c r="CB24" s="221"/>
      <c r="CC24" s="221"/>
      <c r="CD24" s="221"/>
      <c r="CE24" s="221"/>
      <c r="CF24" s="221"/>
      <c r="CG24" s="221"/>
      <c r="CH24" s="221"/>
      <c r="CI24" s="221"/>
      <c r="CJ24" s="221"/>
      <c r="CK24" s="221"/>
      <c r="CL24" s="221"/>
      <c r="CM24" s="221"/>
      <c r="CN24" s="221"/>
      <c r="CO24" s="221"/>
      <c r="CP24" s="221"/>
      <c r="CQ24" s="221"/>
      <c r="CR24" s="221"/>
      <c r="CS24" s="221"/>
      <c r="CT24" s="221"/>
      <c r="CU24" s="221"/>
      <c r="CV24" s="221"/>
      <c r="CW24" s="221"/>
      <c r="CX24" s="221"/>
      <c r="CY24" s="221"/>
      <c r="CZ24" s="221"/>
      <c r="DA24" s="221"/>
      <c r="DB24" s="221"/>
      <c r="DC24" s="221"/>
      <c r="DD24" s="221"/>
      <c r="DE24" s="221"/>
      <c r="DF24" s="221"/>
      <c r="DG24" s="221"/>
      <c r="DH24" s="221"/>
      <c r="DI24" s="221"/>
      <c r="DJ24" s="221"/>
      <c r="DK24" s="221"/>
      <c r="DL24" s="221"/>
      <c r="DM24" s="221"/>
      <c r="DN24" s="221"/>
      <c r="DO24" s="221"/>
      <c r="DP24" s="221"/>
      <c r="DQ24" s="221"/>
      <c r="DR24" s="221"/>
      <c r="DS24" s="221"/>
      <c r="DT24" s="221"/>
      <c r="DU24" s="221"/>
      <c r="DV24" s="221"/>
      <c r="DW24" s="221"/>
      <c r="DX24" s="221"/>
      <c r="DY24" s="221"/>
      <c r="DZ24" s="221"/>
      <c r="EA24" s="221"/>
      <c r="EB24" s="221"/>
      <c r="EC24" s="221"/>
      <c r="ED24" s="221"/>
      <c r="EE24" s="221"/>
      <c r="EF24" s="221"/>
      <c r="EG24" s="221"/>
      <c r="EH24" s="221"/>
      <c r="EI24" s="221"/>
      <c r="EJ24" s="221"/>
      <c r="EK24" s="221"/>
      <c r="EL24" s="221"/>
      <c r="EM24" s="221"/>
      <c r="EN24" s="221"/>
      <c r="EO24" s="221"/>
      <c r="EP24" s="221"/>
      <c r="EQ24" s="221"/>
      <c r="ER24" s="221"/>
      <c r="ES24" s="221"/>
      <c r="ET24" s="221"/>
      <c r="EU24" s="221"/>
      <c r="EV24" s="221"/>
      <c r="EW24" s="221"/>
      <c r="EX24" s="221"/>
      <c r="EY24" s="221"/>
      <c r="EZ24" s="221"/>
      <c r="FA24" s="221"/>
      <c r="FB24" s="221"/>
      <c r="FC24" s="221"/>
      <c r="FD24" s="221"/>
      <c r="FE24" s="221"/>
      <c r="FF24" s="221"/>
      <c r="FG24" s="221"/>
      <c r="FH24" s="221"/>
      <c r="FI24" s="221"/>
      <c r="FJ24" s="221"/>
      <c r="FK24" s="221"/>
      <c r="FL24" s="221"/>
      <c r="FM24" s="221"/>
      <c r="FN24" s="221"/>
      <c r="FO24" s="221"/>
      <c r="FP24" s="221"/>
      <c r="FQ24" s="221"/>
      <c r="FR24" s="221"/>
      <c r="FS24" s="221"/>
      <c r="FT24" s="221"/>
      <c r="FU24" s="221"/>
      <c r="FV24" s="221"/>
      <c r="FW24" s="221"/>
      <c r="FX24" s="221"/>
      <c r="FY24" s="221"/>
      <c r="FZ24" s="221"/>
      <c r="GA24" s="221"/>
      <c r="GB24" s="221"/>
      <c r="GC24" s="221"/>
      <c r="GD24" s="221"/>
    </row>
    <row r="25" spans="1:186" ht="16.2" customHeight="1" x14ac:dyDescent="0.3">
      <c r="A25" s="822" t="s">
        <v>46</v>
      </c>
      <c r="B25" s="823"/>
      <c r="C25" s="151">
        <f>VLOOKUP($C$5,$A$100:$NR$149,Formula!C25)</f>
        <v>0</v>
      </c>
      <c r="D25" s="151">
        <f>VLOOKUP($C$5,$A$100:$NR$149,Formula!D25)</f>
        <v>0</v>
      </c>
      <c r="E25" s="147">
        <f>VLOOKUP($C$5,$A$100:$NR$149,Formula!E25)</f>
        <v>0</v>
      </c>
      <c r="F25" s="148">
        <f>VLOOKUP($C$5,$A$100:$NR$149,Formula!F25)</f>
        <v>0</v>
      </c>
      <c r="G25" s="149">
        <f>VLOOKUP($C$5,$A$100:$NR$149,Formula!G25)</f>
        <v>0</v>
      </c>
      <c r="H25" s="152">
        <f>VLOOKUP($C$5,$A$100:$NR$149,Formula!H25)</f>
        <v>0</v>
      </c>
      <c r="I25" s="151">
        <f t="shared" si="8"/>
        <v>0</v>
      </c>
      <c r="J25" s="151">
        <f>VLOOKUP($C$5,$A$100:$NR$149,Formula!J25)</f>
        <v>0</v>
      </c>
      <c r="K25" s="151">
        <f>VLOOKUP($C$5,$A$100:$NR$149,Formula!K25)</f>
        <v>0</v>
      </c>
      <c r="M25" s="806" t="s">
        <v>47</v>
      </c>
      <c r="N25" s="807"/>
      <c r="O25" s="151">
        <f>VLOOKUP($C$5,$A$100:$NR$149,Formula!O25)</f>
        <v>0</v>
      </c>
      <c r="Q25" s="822" t="s">
        <v>46</v>
      </c>
      <c r="R25" s="823"/>
      <c r="S25" s="165" t="e">
        <f t="shared" si="5"/>
        <v>#DIV/0!</v>
      </c>
      <c r="T25" s="400" t="e">
        <f t="shared" si="1"/>
        <v>#DIV/0!</v>
      </c>
      <c r="U25" s="401" t="e">
        <f t="shared" si="2"/>
        <v>#DIV/0!</v>
      </c>
      <c r="V25" s="402" t="e">
        <f t="shared" si="3"/>
        <v>#DIV/0!</v>
      </c>
      <c r="W25" s="230"/>
      <c r="BR25" s="221"/>
      <c r="BS25" s="221"/>
      <c r="BT25" s="221"/>
      <c r="BU25" s="221"/>
      <c r="BV25" s="221"/>
      <c r="BW25" s="221"/>
      <c r="BX25" s="221"/>
      <c r="BY25" s="221"/>
      <c r="BZ25" s="221"/>
      <c r="CA25" s="221"/>
      <c r="CB25" s="221"/>
      <c r="CC25" s="221"/>
      <c r="CD25" s="221"/>
      <c r="CE25" s="221"/>
      <c r="CF25" s="221"/>
      <c r="CG25" s="221"/>
      <c r="CH25" s="221"/>
      <c r="CI25" s="221"/>
      <c r="CJ25" s="221"/>
      <c r="CK25" s="221"/>
      <c r="CL25" s="221"/>
      <c r="CM25" s="221"/>
      <c r="CN25" s="221"/>
      <c r="CO25" s="221"/>
      <c r="CP25" s="221"/>
      <c r="CQ25" s="221"/>
      <c r="CR25" s="221"/>
      <c r="CS25" s="221"/>
      <c r="CT25" s="221"/>
      <c r="CU25" s="221"/>
      <c r="CV25" s="221"/>
      <c r="CW25" s="221"/>
      <c r="CX25" s="221"/>
      <c r="CY25" s="221"/>
      <c r="CZ25" s="221"/>
      <c r="DA25" s="221"/>
      <c r="DB25" s="221"/>
      <c r="DC25" s="221"/>
      <c r="DD25" s="221"/>
      <c r="DE25" s="221"/>
      <c r="DF25" s="221"/>
      <c r="DG25" s="221"/>
      <c r="DH25" s="221"/>
      <c r="DI25" s="221"/>
      <c r="DJ25" s="221"/>
      <c r="DK25" s="221"/>
      <c r="DL25" s="221"/>
      <c r="DM25" s="221"/>
      <c r="DN25" s="221"/>
      <c r="DO25" s="221"/>
      <c r="DP25" s="221"/>
      <c r="DQ25" s="221"/>
      <c r="DR25" s="221"/>
      <c r="DS25" s="221"/>
      <c r="DT25" s="221"/>
      <c r="DU25" s="221"/>
      <c r="DV25" s="221"/>
      <c r="DW25" s="221"/>
      <c r="DX25" s="221"/>
      <c r="DY25" s="221"/>
      <c r="DZ25" s="221"/>
      <c r="EA25" s="221"/>
      <c r="EB25" s="221"/>
      <c r="EC25" s="221"/>
      <c r="ED25" s="221"/>
      <c r="EE25" s="221"/>
      <c r="EF25" s="221"/>
      <c r="EG25" s="221"/>
      <c r="EH25" s="221"/>
      <c r="EI25" s="221"/>
      <c r="EJ25" s="221"/>
      <c r="EK25" s="221"/>
      <c r="EL25" s="221"/>
      <c r="EM25" s="221"/>
      <c r="EN25" s="221"/>
      <c r="EO25" s="221"/>
      <c r="EP25" s="221"/>
      <c r="EQ25" s="221"/>
      <c r="ER25" s="221"/>
      <c r="ES25" s="221"/>
      <c r="ET25" s="221"/>
      <c r="EU25" s="221"/>
      <c r="EV25" s="221"/>
      <c r="EW25" s="221"/>
      <c r="EX25" s="221"/>
      <c r="EY25" s="221"/>
      <c r="EZ25" s="221"/>
      <c r="FA25" s="221"/>
      <c r="FB25" s="221"/>
      <c r="FC25" s="221"/>
      <c r="FD25" s="221"/>
      <c r="FE25" s="221"/>
      <c r="FF25" s="221"/>
      <c r="FG25" s="221"/>
      <c r="FH25" s="221"/>
      <c r="FI25" s="221"/>
      <c r="FJ25" s="221"/>
      <c r="FK25" s="221"/>
      <c r="FL25" s="221"/>
      <c r="FM25" s="221"/>
      <c r="FN25" s="221"/>
      <c r="FO25" s="221"/>
      <c r="FP25" s="221"/>
      <c r="FQ25" s="221"/>
      <c r="FR25" s="221"/>
      <c r="FS25" s="221"/>
      <c r="FT25" s="221"/>
      <c r="FU25" s="221"/>
      <c r="FV25" s="221"/>
      <c r="FW25" s="221"/>
      <c r="FX25" s="221"/>
      <c r="FY25" s="221"/>
      <c r="FZ25" s="221"/>
      <c r="GA25" s="221"/>
      <c r="GB25" s="221"/>
      <c r="GC25" s="221"/>
      <c r="GD25" s="221"/>
    </row>
    <row r="26" spans="1:186" ht="16.2" customHeight="1" x14ac:dyDescent="0.3">
      <c r="A26" s="822" t="s">
        <v>48</v>
      </c>
      <c r="B26" s="823"/>
      <c r="C26" s="151">
        <f>VLOOKUP($C$5,$A$100:$NR$149,Formula!C26)</f>
        <v>0</v>
      </c>
      <c r="D26" s="151">
        <f>VLOOKUP($C$5,$A$100:$NR$149,Formula!D26)</f>
        <v>0</v>
      </c>
      <c r="E26" s="147">
        <f>VLOOKUP($C$5,$A$100:$NR$149,Formula!E26)</f>
        <v>0</v>
      </c>
      <c r="F26" s="148">
        <f>VLOOKUP($C$5,$A$100:$NR$149,Formula!F26)</f>
        <v>0</v>
      </c>
      <c r="G26" s="149">
        <f>VLOOKUP($C$5,$A$100:$NR$149,Formula!G26)</f>
        <v>0</v>
      </c>
      <c r="H26" s="152">
        <f>VLOOKUP($C$5,$A$100:$NR$149,Formula!H26)</f>
        <v>0</v>
      </c>
      <c r="I26" s="151">
        <f t="shared" si="8"/>
        <v>0</v>
      </c>
      <c r="J26" s="151">
        <f>VLOOKUP($C$5,$A$100:$NR$149,Formula!J26)</f>
        <v>0</v>
      </c>
      <c r="K26" s="151">
        <f>VLOOKUP($C$5,$A$100:$NR$149,Formula!K26)</f>
        <v>0</v>
      </c>
      <c r="M26" s="806" t="s">
        <v>49</v>
      </c>
      <c r="N26" s="807"/>
      <c r="O26" s="151">
        <f>VLOOKUP($C$5,$A$100:$NR$149,Formula!O26)</f>
        <v>1</v>
      </c>
      <c r="Q26" s="822" t="s">
        <v>48</v>
      </c>
      <c r="R26" s="823"/>
      <c r="S26" s="165" t="e">
        <f t="shared" si="5"/>
        <v>#DIV/0!</v>
      </c>
      <c r="T26" s="400" t="e">
        <f t="shared" si="1"/>
        <v>#DIV/0!</v>
      </c>
      <c r="U26" s="401" t="e">
        <f t="shared" si="2"/>
        <v>#DIV/0!</v>
      </c>
      <c r="V26" s="402" t="e">
        <f t="shared" si="3"/>
        <v>#DIV/0!</v>
      </c>
      <c r="W26" s="230"/>
      <c r="BR26" s="221"/>
      <c r="BS26" s="221"/>
      <c r="BT26" s="221"/>
      <c r="BU26" s="221"/>
      <c r="BV26" s="221"/>
      <c r="BW26" s="221"/>
      <c r="BX26" s="221"/>
      <c r="BY26" s="221"/>
      <c r="BZ26" s="221"/>
      <c r="CA26" s="221"/>
      <c r="CB26" s="221"/>
      <c r="CC26" s="221"/>
      <c r="CD26" s="221"/>
      <c r="CE26" s="221"/>
      <c r="CF26" s="221"/>
      <c r="CG26" s="221"/>
      <c r="CH26" s="221"/>
      <c r="CI26" s="221"/>
      <c r="CJ26" s="221"/>
      <c r="CK26" s="221"/>
      <c r="CL26" s="221"/>
      <c r="CM26" s="221"/>
      <c r="CN26" s="221"/>
      <c r="CO26" s="221"/>
      <c r="CP26" s="221"/>
      <c r="CQ26" s="221"/>
      <c r="CR26" s="221"/>
      <c r="CS26" s="221"/>
      <c r="CT26" s="221"/>
      <c r="CU26" s="221"/>
      <c r="CV26" s="221"/>
      <c r="CW26" s="221"/>
      <c r="CX26" s="221"/>
      <c r="CY26" s="221"/>
      <c r="CZ26" s="221"/>
      <c r="DA26" s="221"/>
      <c r="DB26" s="221"/>
      <c r="DC26" s="221"/>
      <c r="DD26" s="221"/>
      <c r="DE26" s="221"/>
      <c r="DF26" s="221"/>
      <c r="DG26" s="221"/>
      <c r="DH26" s="221"/>
      <c r="DI26" s="221"/>
      <c r="DJ26" s="221"/>
      <c r="DK26" s="221"/>
      <c r="DL26" s="221"/>
      <c r="DM26" s="221"/>
      <c r="DN26" s="221"/>
      <c r="DO26" s="221"/>
      <c r="DP26" s="221"/>
      <c r="DQ26" s="221"/>
      <c r="DR26" s="221"/>
      <c r="DS26" s="221"/>
      <c r="DT26" s="221"/>
      <c r="DU26" s="221"/>
      <c r="DV26" s="221"/>
      <c r="DW26" s="221"/>
      <c r="DX26" s="221"/>
      <c r="DY26" s="221"/>
      <c r="DZ26" s="221"/>
      <c r="EA26" s="221"/>
      <c r="EB26" s="221"/>
      <c r="EC26" s="221"/>
      <c r="ED26" s="221"/>
      <c r="EE26" s="221"/>
      <c r="EF26" s="221"/>
      <c r="EG26" s="221"/>
      <c r="EH26" s="221"/>
      <c r="EI26" s="221"/>
      <c r="EJ26" s="221"/>
      <c r="EK26" s="221"/>
      <c r="EL26" s="221"/>
      <c r="EM26" s="221"/>
      <c r="EN26" s="221"/>
      <c r="EO26" s="221"/>
      <c r="EP26" s="221"/>
      <c r="EQ26" s="221"/>
      <c r="ER26" s="221"/>
      <c r="ES26" s="221"/>
      <c r="ET26" s="221"/>
      <c r="EU26" s="221"/>
      <c r="EV26" s="221"/>
      <c r="EW26" s="221"/>
      <c r="EX26" s="221"/>
      <c r="EY26" s="221"/>
      <c r="EZ26" s="221"/>
      <c r="FA26" s="221"/>
      <c r="FB26" s="221"/>
      <c r="FC26" s="221"/>
      <c r="FD26" s="221"/>
      <c r="FE26" s="221"/>
      <c r="FF26" s="221"/>
      <c r="FG26" s="221"/>
      <c r="FH26" s="221"/>
      <c r="FI26" s="221"/>
      <c r="FJ26" s="221"/>
      <c r="FK26" s="221"/>
      <c r="FL26" s="221"/>
      <c r="FM26" s="221"/>
      <c r="FN26" s="221"/>
      <c r="FO26" s="221"/>
      <c r="FP26" s="221"/>
      <c r="FQ26" s="221"/>
      <c r="FR26" s="221"/>
      <c r="FS26" s="221"/>
      <c r="FT26" s="221"/>
      <c r="FU26" s="221"/>
      <c r="FV26" s="221"/>
      <c r="FW26" s="221"/>
      <c r="FX26" s="221"/>
      <c r="FY26" s="221"/>
      <c r="FZ26" s="221"/>
      <c r="GA26" s="221"/>
      <c r="GB26" s="221"/>
      <c r="GC26" s="221"/>
      <c r="GD26" s="221"/>
    </row>
    <row r="27" spans="1:186" ht="16.2" customHeight="1" x14ac:dyDescent="0.3">
      <c r="A27" s="822" t="s">
        <v>50</v>
      </c>
      <c r="B27" s="823"/>
      <c r="C27" s="151">
        <f>VLOOKUP($C$5,$A$100:$NR$149,Formula!C27)</f>
        <v>0</v>
      </c>
      <c r="D27" s="151">
        <f>VLOOKUP($C$5,$A$100:$NR$149,Formula!D27)</f>
        <v>0</v>
      </c>
      <c r="E27" s="147">
        <f>VLOOKUP($C$5,$A$100:$NR$149,Formula!E27)</f>
        <v>0</v>
      </c>
      <c r="F27" s="148">
        <f>VLOOKUP($C$5,$A$100:$NR$149,Formula!F27)</f>
        <v>0</v>
      </c>
      <c r="G27" s="149">
        <f>VLOOKUP($C$5,$A$100:$NR$149,Formula!G27)</f>
        <v>0</v>
      </c>
      <c r="H27" s="152">
        <f>VLOOKUP($C$5,$A$100:$NR$149,Formula!H27)</f>
        <v>0</v>
      </c>
      <c r="I27" s="151">
        <f t="shared" si="8"/>
        <v>0</v>
      </c>
      <c r="J27" s="151">
        <f>VLOOKUP($C$5,$A$100:$NR$149,Formula!J27)</f>
        <v>0</v>
      </c>
      <c r="K27" s="151">
        <f>VLOOKUP($C$5,$A$100:$NR$149,Formula!K27)</f>
        <v>0</v>
      </c>
      <c r="M27" s="806" t="s">
        <v>51</v>
      </c>
      <c r="N27" s="807"/>
      <c r="O27" s="151">
        <f>VLOOKUP($C$5,$A$100:$NR$149,Formula!O27)</f>
        <v>0</v>
      </c>
      <c r="Q27" s="822" t="s">
        <v>50</v>
      </c>
      <c r="R27" s="823"/>
      <c r="S27" s="165" t="e">
        <f t="shared" si="5"/>
        <v>#DIV/0!</v>
      </c>
      <c r="T27" s="400" t="e">
        <f t="shared" si="1"/>
        <v>#DIV/0!</v>
      </c>
      <c r="U27" s="401" t="e">
        <f t="shared" si="2"/>
        <v>#DIV/0!</v>
      </c>
      <c r="V27" s="402" t="e">
        <f t="shared" si="3"/>
        <v>#DIV/0!</v>
      </c>
      <c r="BR27" s="221"/>
      <c r="BS27" s="221"/>
      <c r="BT27" s="221"/>
      <c r="BU27" s="221"/>
      <c r="BV27" s="221"/>
      <c r="BW27" s="221"/>
      <c r="BX27" s="221"/>
      <c r="BY27" s="221"/>
      <c r="BZ27" s="221"/>
      <c r="CA27" s="221"/>
      <c r="CB27" s="221"/>
      <c r="CC27" s="221"/>
      <c r="CD27" s="221"/>
      <c r="CE27" s="221"/>
      <c r="CF27" s="221"/>
      <c r="CG27" s="221"/>
      <c r="CH27" s="221"/>
      <c r="CI27" s="221"/>
      <c r="CJ27" s="221"/>
      <c r="CK27" s="221"/>
      <c r="CL27" s="221"/>
      <c r="CM27" s="221"/>
      <c r="CN27" s="221"/>
      <c r="CO27" s="221"/>
      <c r="CP27" s="221"/>
      <c r="CQ27" s="221"/>
      <c r="CR27" s="221"/>
      <c r="CS27" s="221"/>
      <c r="CT27" s="221"/>
      <c r="CU27" s="221"/>
      <c r="CV27" s="221"/>
      <c r="CW27" s="221"/>
      <c r="CX27" s="221"/>
      <c r="CY27" s="221"/>
      <c r="CZ27" s="221"/>
      <c r="DA27" s="221"/>
      <c r="DB27" s="221"/>
      <c r="DC27" s="221"/>
      <c r="DD27" s="221"/>
      <c r="DE27" s="221"/>
      <c r="DF27" s="221"/>
      <c r="DG27" s="221"/>
      <c r="DH27" s="221"/>
      <c r="DI27" s="221"/>
      <c r="DJ27" s="221"/>
      <c r="DK27" s="221"/>
      <c r="DL27" s="221"/>
      <c r="DM27" s="221"/>
      <c r="DN27" s="221"/>
      <c r="DO27" s="221"/>
      <c r="DP27" s="221"/>
      <c r="DQ27" s="221"/>
      <c r="DR27" s="221"/>
      <c r="DS27" s="221"/>
      <c r="DT27" s="221"/>
      <c r="DU27" s="221"/>
      <c r="DV27" s="221"/>
      <c r="DW27" s="221"/>
      <c r="DX27" s="221"/>
      <c r="DY27" s="221"/>
      <c r="DZ27" s="221"/>
      <c r="EA27" s="221"/>
      <c r="EB27" s="221"/>
      <c r="EC27" s="221"/>
      <c r="ED27" s="221"/>
      <c r="EE27" s="221"/>
      <c r="EF27" s="221"/>
      <c r="EG27" s="221"/>
      <c r="EH27" s="221"/>
      <c r="EI27" s="221"/>
      <c r="EJ27" s="221"/>
      <c r="EK27" s="221"/>
      <c r="EL27" s="221"/>
      <c r="EM27" s="221"/>
      <c r="EN27" s="221"/>
      <c r="EO27" s="221"/>
      <c r="EP27" s="221"/>
      <c r="EQ27" s="221"/>
      <c r="ER27" s="221"/>
      <c r="ES27" s="221"/>
      <c r="ET27" s="221"/>
      <c r="EU27" s="221"/>
      <c r="EV27" s="221"/>
      <c r="EW27" s="221"/>
      <c r="EX27" s="221"/>
      <c r="EY27" s="221"/>
      <c r="EZ27" s="221"/>
      <c r="FA27" s="221"/>
      <c r="FB27" s="221"/>
      <c r="FC27" s="221"/>
      <c r="FD27" s="221"/>
      <c r="FE27" s="221"/>
      <c r="FF27" s="221"/>
      <c r="FG27" s="221"/>
      <c r="FH27" s="221"/>
      <c r="FI27" s="221"/>
      <c r="FJ27" s="221"/>
      <c r="FK27" s="221"/>
      <c r="FL27" s="221"/>
      <c r="FM27" s="221"/>
      <c r="FN27" s="221"/>
      <c r="FO27" s="221"/>
      <c r="FP27" s="221"/>
      <c r="FQ27" s="221"/>
      <c r="FR27" s="221"/>
      <c r="FS27" s="221"/>
      <c r="FT27" s="221"/>
      <c r="FU27" s="221"/>
      <c r="FV27" s="221"/>
      <c r="FW27" s="221"/>
      <c r="FX27" s="221"/>
      <c r="FY27" s="221"/>
      <c r="FZ27" s="221"/>
      <c r="GA27" s="221"/>
      <c r="GB27" s="221"/>
      <c r="GC27" s="221"/>
      <c r="GD27" s="221"/>
    </row>
    <row r="28" spans="1:186" ht="16.2" customHeight="1" thickBot="1" x14ac:dyDescent="0.35">
      <c r="A28" s="814" t="s">
        <v>52</v>
      </c>
      <c r="B28" s="815"/>
      <c r="C28" s="153">
        <f>VLOOKUP($C$5,$A$100:$NR$149,Formula!C28)</f>
        <v>0</v>
      </c>
      <c r="D28" s="153">
        <f>VLOOKUP($C$5,$A$100:$NR$149,Formula!D28)</f>
        <v>0</v>
      </c>
      <c r="E28" s="147">
        <f>VLOOKUP($C$5,$A$100:$NR$149,Formula!E28)</f>
        <v>0</v>
      </c>
      <c r="F28" s="148">
        <f>VLOOKUP($C$5,$A$100:$NR$149,Formula!F28)</f>
        <v>0</v>
      </c>
      <c r="G28" s="149">
        <f>VLOOKUP($C$5,$A$100:$NR$149,Formula!G28)</f>
        <v>0</v>
      </c>
      <c r="H28" s="154">
        <f>VLOOKUP($C$5,$A$100:$NR$149,Formula!H28)</f>
        <v>0</v>
      </c>
      <c r="I28" s="153">
        <f t="shared" si="8"/>
        <v>0</v>
      </c>
      <c r="J28" s="153">
        <f>VLOOKUP($C$5,$A$100:$NR$149,Formula!J28)</f>
        <v>0</v>
      </c>
      <c r="K28" s="153">
        <f>VLOOKUP($C$5,$A$100:$NR$149,Formula!K28)</f>
        <v>0</v>
      </c>
      <c r="M28" s="806" t="s">
        <v>53</v>
      </c>
      <c r="N28" s="807"/>
      <c r="O28" s="151">
        <f>VLOOKUP($C$5,$A$100:$NR$149,Formula!O28)</f>
        <v>0</v>
      </c>
      <c r="Q28" s="814" t="s">
        <v>52</v>
      </c>
      <c r="R28" s="815"/>
      <c r="S28" s="155" t="e">
        <f t="shared" si="5"/>
        <v>#DIV/0!</v>
      </c>
      <c r="T28" s="403" t="e">
        <f t="shared" si="1"/>
        <v>#DIV/0!</v>
      </c>
      <c r="U28" s="401" t="e">
        <f t="shared" si="2"/>
        <v>#DIV/0!</v>
      </c>
      <c r="V28" s="404" t="e">
        <f t="shared" si="3"/>
        <v>#DIV/0!</v>
      </c>
      <c r="BR28" s="221"/>
      <c r="BS28" s="221"/>
      <c r="BT28" s="221"/>
      <c r="BU28" s="221"/>
      <c r="BV28" s="221"/>
      <c r="BW28" s="221"/>
      <c r="BX28" s="221"/>
      <c r="BY28" s="221"/>
      <c r="BZ28" s="221"/>
      <c r="CA28" s="221"/>
      <c r="CB28" s="221"/>
      <c r="CC28" s="221"/>
      <c r="CD28" s="221"/>
      <c r="CE28" s="221"/>
      <c r="CF28" s="221"/>
      <c r="CG28" s="221"/>
      <c r="CH28" s="221"/>
      <c r="CI28" s="221"/>
      <c r="CJ28" s="221"/>
      <c r="CK28" s="221"/>
      <c r="CL28" s="221"/>
      <c r="CM28" s="221"/>
      <c r="CN28" s="221"/>
      <c r="CO28" s="221"/>
      <c r="CP28" s="221"/>
      <c r="CQ28" s="221"/>
      <c r="CR28" s="221"/>
      <c r="CS28" s="221"/>
      <c r="CT28" s="221"/>
      <c r="CU28" s="221"/>
      <c r="CV28" s="221"/>
      <c r="CW28" s="221"/>
      <c r="CX28" s="221"/>
      <c r="CY28" s="221"/>
      <c r="CZ28" s="221"/>
      <c r="DA28" s="221"/>
      <c r="DB28" s="221"/>
      <c r="DC28" s="221"/>
      <c r="DD28" s="221"/>
      <c r="DE28" s="221"/>
      <c r="DF28" s="221"/>
      <c r="DG28" s="221"/>
      <c r="DH28" s="221"/>
      <c r="DI28" s="221"/>
      <c r="DJ28" s="221"/>
      <c r="DK28" s="221"/>
      <c r="DL28" s="221"/>
      <c r="DM28" s="221"/>
      <c r="DN28" s="221"/>
      <c r="DO28" s="221"/>
      <c r="DP28" s="221"/>
      <c r="DQ28" s="221"/>
      <c r="DR28" s="221"/>
      <c r="DS28" s="221"/>
      <c r="DT28" s="221"/>
      <c r="DU28" s="221"/>
      <c r="DV28" s="221"/>
      <c r="DW28" s="221"/>
      <c r="DX28" s="221"/>
      <c r="DY28" s="221"/>
      <c r="DZ28" s="221"/>
      <c r="EA28" s="221"/>
      <c r="EB28" s="221"/>
      <c r="EC28" s="221"/>
      <c r="ED28" s="221"/>
      <c r="EE28" s="221"/>
      <c r="EF28" s="221"/>
      <c r="EG28" s="221"/>
      <c r="EH28" s="221"/>
      <c r="EI28" s="221"/>
      <c r="EJ28" s="221"/>
      <c r="EK28" s="221"/>
      <c r="EL28" s="221"/>
      <c r="EM28" s="221"/>
      <c r="EN28" s="221"/>
      <c r="EO28" s="221"/>
      <c r="EP28" s="221"/>
      <c r="EQ28" s="221"/>
      <c r="ER28" s="221"/>
      <c r="ES28" s="221"/>
      <c r="ET28" s="221"/>
      <c r="EU28" s="221"/>
      <c r="EV28" s="221"/>
      <c r="EW28" s="221"/>
      <c r="EX28" s="221"/>
      <c r="EY28" s="221"/>
      <c r="EZ28" s="221"/>
      <c r="FA28" s="221"/>
      <c r="FB28" s="221"/>
      <c r="FC28" s="221"/>
      <c r="FD28" s="221"/>
      <c r="FE28" s="221"/>
      <c r="FF28" s="221"/>
      <c r="FG28" s="221"/>
      <c r="FH28" s="221"/>
      <c r="FI28" s="221"/>
      <c r="FJ28" s="221"/>
      <c r="FK28" s="221"/>
      <c r="FL28" s="221"/>
      <c r="FM28" s="221"/>
      <c r="FN28" s="221"/>
      <c r="FO28" s="221"/>
      <c r="FP28" s="221"/>
      <c r="FQ28" s="221"/>
      <c r="FR28" s="221"/>
      <c r="FS28" s="221"/>
      <c r="FT28" s="221"/>
      <c r="FU28" s="221"/>
      <c r="FV28" s="221"/>
      <c r="FW28" s="221"/>
      <c r="FX28" s="221"/>
      <c r="FY28" s="221"/>
      <c r="FZ28" s="221"/>
      <c r="GA28" s="221"/>
      <c r="GB28" s="221"/>
      <c r="GC28" s="221"/>
      <c r="GD28" s="221"/>
    </row>
    <row r="29" spans="1:186" ht="16.2" customHeight="1" thickBot="1" x14ac:dyDescent="0.35">
      <c r="A29" s="804" t="s">
        <v>54</v>
      </c>
      <c r="B29" s="805"/>
      <c r="C29" s="139">
        <f t="shared" ref="C29:K29" si="9">SUM(C30:C31)</f>
        <v>25</v>
      </c>
      <c r="D29" s="139">
        <f t="shared" si="9"/>
        <v>6</v>
      </c>
      <c r="E29" s="140">
        <f t="shared" si="9"/>
        <v>93</v>
      </c>
      <c r="F29" s="141">
        <f t="shared" si="9"/>
        <v>0</v>
      </c>
      <c r="G29" s="142">
        <f t="shared" si="9"/>
        <v>0</v>
      </c>
      <c r="H29" s="140">
        <f t="shared" si="9"/>
        <v>87</v>
      </c>
      <c r="I29" s="139">
        <f t="shared" si="9"/>
        <v>12</v>
      </c>
      <c r="J29" s="139">
        <f t="shared" si="9"/>
        <v>392</v>
      </c>
      <c r="K29" s="139">
        <f t="shared" si="9"/>
        <v>750</v>
      </c>
      <c r="M29" s="806" t="s">
        <v>55</v>
      </c>
      <c r="N29" s="807"/>
      <c r="O29" s="151">
        <f>VLOOKUP($C$5,$A$100:$NR$149,Formula!O29)</f>
        <v>9</v>
      </c>
      <c r="Q29" s="804" t="s">
        <v>54</v>
      </c>
      <c r="R29" s="805"/>
      <c r="S29" s="141">
        <f t="shared" si="5"/>
        <v>52.266666666666666</v>
      </c>
      <c r="T29" s="405">
        <f t="shared" si="1"/>
        <v>3.48</v>
      </c>
      <c r="U29" s="406">
        <f t="shared" si="2"/>
        <v>4.5057471264367814</v>
      </c>
      <c r="V29" s="396">
        <f t="shared" si="3"/>
        <v>4.1149425287356323</v>
      </c>
      <c r="W29" s="222"/>
      <c r="X29" s="222"/>
      <c r="BR29" s="221"/>
      <c r="BS29" s="221"/>
      <c r="BT29" s="221"/>
      <c r="BU29" s="221"/>
      <c r="BV29" s="221"/>
      <c r="BW29" s="221"/>
      <c r="BX29" s="221"/>
      <c r="BY29" s="221"/>
      <c r="BZ29" s="221"/>
      <c r="CA29" s="221"/>
      <c r="CB29" s="221"/>
      <c r="CC29" s="221"/>
      <c r="CD29" s="221"/>
      <c r="CE29" s="221"/>
      <c r="CF29" s="221"/>
      <c r="CG29" s="221"/>
      <c r="CH29" s="221"/>
      <c r="CI29" s="221"/>
      <c r="CJ29" s="221"/>
      <c r="CK29" s="221"/>
      <c r="CL29" s="221"/>
      <c r="CM29" s="221"/>
      <c r="CN29" s="221"/>
      <c r="CO29" s="221"/>
      <c r="CP29" s="221"/>
      <c r="CQ29" s="221"/>
      <c r="CR29" s="221"/>
      <c r="CS29" s="221"/>
      <c r="CT29" s="221"/>
      <c r="CU29" s="221"/>
      <c r="CV29" s="221"/>
      <c r="CW29" s="221"/>
      <c r="CX29" s="221"/>
      <c r="CY29" s="221"/>
      <c r="CZ29" s="221"/>
      <c r="DA29" s="221"/>
      <c r="DB29" s="221"/>
      <c r="DC29" s="221"/>
      <c r="DD29" s="221"/>
      <c r="DE29" s="221"/>
      <c r="DF29" s="221"/>
      <c r="DG29" s="221"/>
      <c r="DH29" s="221"/>
      <c r="DI29" s="221"/>
      <c r="DJ29" s="221"/>
      <c r="DK29" s="221"/>
      <c r="DL29" s="221"/>
      <c r="DM29" s="221"/>
      <c r="DN29" s="221"/>
      <c r="DO29" s="221"/>
      <c r="DP29" s="221"/>
      <c r="DQ29" s="221"/>
      <c r="DR29" s="221"/>
      <c r="DS29" s="221"/>
      <c r="DT29" s="221"/>
      <c r="DU29" s="221"/>
      <c r="DV29" s="221"/>
      <c r="DW29" s="221"/>
      <c r="DX29" s="221"/>
      <c r="DY29" s="221"/>
      <c r="DZ29" s="221"/>
      <c r="EA29" s="221"/>
      <c r="EB29" s="221"/>
      <c r="EC29" s="221"/>
      <c r="ED29" s="221"/>
      <c r="EE29" s="221"/>
      <c r="EF29" s="221"/>
      <c r="EG29" s="221"/>
      <c r="EH29" s="221"/>
      <c r="EI29" s="221"/>
      <c r="EJ29" s="221"/>
      <c r="EK29" s="221"/>
      <c r="EL29" s="221"/>
      <c r="EM29" s="221"/>
      <c r="EN29" s="221"/>
      <c r="EO29" s="221"/>
      <c r="EP29" s="221"/>
      <c r="EQ29" s="221"/>
      <c r="ER29" s="221"/>
      <c r="ES29" s="221"/>
      <c r="ET29" s="221"/>
      <c r="EU29" s="221"/>
      <c r="EV29" s="221"/>
      <c r="EW29" s="221"/>
      <c r="EX29" s="221"/>
      <c r="EY29" s="221"/>
      <c r="EZ29" s="221"/>
      <c r="FA29" s="221"/>
      <c r="FB29" s="221"/>
      <c r="FC29" s="221"/>
      <c r="FD29" s="221"/>
      <c r="FE29" s="221"/>
      <c r="FF29" s="221"/>
      <c r="FG29" s="221"/>
      <c r="FH29" s="221"/>
      <c r="FI29" s="221"/>
      <c r="FJ29" s="221"/>
      <c r="FK29" s="221"/>
      <c r="FL29" s="221"/>
      <c r="FM29" s="221"/>
      <c r="FN29" s="221"/>
      <c r="FO29" s="221"/>
      <c r="FP29" s="221"/>
      <c r="FQ29" s="221"/>
      <c r="FR29" s="221"/>
      <c r="FS29" s="221"/>
      <c r="FT29" s="221"/>
      <c r="FU29" s="221"/>
      <c r="FV29" s="221"/>
      <c r="FW29" s="221"/>
      <c r="FX29" s="221"/>
      <c r="FY29" s="221"/>
      <c r="FZ29" s="221"/>
      <c r="GA29" s="221"/>
      <c r="GB29" s="221"/>
      <c r="GC29" s="221"/>
      <c r="GD29" s="221"/>
    </row>
    <row r="30" spans="1:186" ht="16.2" customHeight="1" thickBot="1" x14ac:dyDescent="0.35">
      <c r="A30" s="812" t="s">
        <v>56</v>
      </c>
      <c r="B30" s="813"/>
      <c r="C30" s="146">
        <f>VLOOKUP($C$5,$A$100:$NR$149,Formula!C30)</f>
        <v>10</v>
      </c>
      <c r="D30" s="146">
        <f>VLOOKUP($C$5,$A$100:$NR$149,Formula!D30)</f>
        <v>5</v>
      </c>
      <c r="E30" s="147">
        <f>VLOOKUP($C$5,$A$100:$NR$149,Formula!E30)</f>
        <v>78</v>
      </c>
      <c r="F30" s="148">
        <f>VLOOKUP($C$5,$A$100:$NR$149,Formula!F30)</f>
        <v>0</v>
      </c>
      <c r="G30" s="149">
        <f>VLOOKUP($C$5,$A$100:$NR$149,Formula!G30)</f>
        <v>0</v>
      </c>
      <c r="H30" s="147">
        <f>VLOOKUP($C$5,$A$100:$NR$149,Formula!H30)</f>
        <v>74</v>
      </c>
      <c r="I30" s="146">
        <f>((+D30+E30+F30)-G30)-H30</f>
        <v>9</v>
      </c>
      <c r="J30" s="146">
        <f>VLOOKUP($C$5,$A$100:$NR$149,Formula!J30)</f>
        <v>253</v>
      </c>
      <c r="K30" s="146">
        <f>VLOOKUP($C$5,$A$100:$NR$149,Formula!K30)</f>
        <v>300</v>
      </c>
      <c r="M30" s="820" t="s">
        <v>57</v>
      </c>
      <c r="N30" s="821"/>
      <c r="O30" s="153">
        <f>VLOOKUP($C$5,$A$100:$NR$149,Formula!O30)</f>
        <v>0</v>
      </c>
      <c r="Q30" s="812" t="s">
        <v>56</v>
      </c>
      <c r="R30" s="813"/>
      <c r="S30" s="148">
        <f t="shared" si="5"/>
        <v>84.333333333333329</v>
      </c>
      <c r="T30" s="397">
        <f t="shared" si="1"/>
        <v>7.4</v>
      </c>
      <c r="U30" s="398">
        <f t="shared" si="2"/>
        <v>3.4189189189189189</v>
      </c>
      <c r="V30" s="407">
        <f t="shared" si="3"/>
        <v>0.63513513513513509</v>
      </c>
      <c r="BR30" s="221"/>
      <c r="BS30" s="221"/>
      <c r="BT30" s="221"/>
      <c r="BU30" s="221"/>
      <c r="BV30" s="221"/>
      <c r="BW30" s="221"/>
      <c r="BX30" s="221"/>
      <c r="BY30" s="221"/>
      <c r="BZ30" s="221"/>
      <c r="CA30" s="221"/>
      <c r="CB30" s="221"/>
      <c r="CC30" s="221"/>
      <c r="CD30" s="221"/>
      <c r="CE30" s="221"/>
      <c r="CF30" s="221"/>
      <c r="CG30" s="221"/>
      <c r="CH30" s="221"/>
      <c r="CI30" s="221"/>
      <c r="CJ30" s="221"/>
      <c r="CK30" s="221"/>
      <c r="CL30" s="221"/>
      <c r="CM30" s="221"/>
      <c r="CN30" s="221"/>
      <c r="CO30" s="221"/>
      <c r="CP30" s="221"/>
      <c r="CQ30" s="221"/>
      <c r="CR30" s="221"/>
      <c r="CS30" s="221"/>
      <c r="CT30" s="221"/>
      <c r="CU30" s="221"/>
      <c r="CV30" s="221"/>
      <c r="CW30" s="221"/>
      <c r="CX30" s="221"/>
      <c r="CY30" s="221"/>
      <c r="CZ30" s="221"/>
      <c r="DA30" s="221"/>
      <c r="DB30" s="221"/>
      <c r="DC30" s="221"/>
      <c r="DD30" s="221"/>
      <c r="DE30" s="221"/>
      <c r="DF30" s="221"/>
      <c r="DG30" s="221"/>
      <c r="DH30" s="221"/>
      <c r="DI30" s="221"/>
      <c r="DJ30" s="221"/>
      <c r="DK30" s="221"/>
      <c r="DL30" s="221"/>
      <c r="DM30" s="221"/>
      <c r="DN30" s="221"/>
      <c r="DO30" s="221"/>
      <c r="DP30" s="221"/>
      <c r="DQ30" s="221"/>
      <c r="DR30" s="221"/>
      <c r="DS30" s="221"/>
      <c r="DT30" s="221"/>
      <c r="DU30" s="221"/>
      <c r="DV30" s="221"/>
      <c r="DW30" s="221"/>
      <c r="DX30" s="221"/>
      <c r="DY30" s="221"/>
      <c r="DZ30" s="221"/>
      <c r="EA30" s="221"/>
      <c r="EB30" s="221"/>
      <c r="EC30" s="221"/>
      <c r="ED30" s="221"/>
      <c r="EE30" s="221"/>
      <c r="EF30" s="221"/>
      <c r="EG30" s="221"/>
      <c r="EH30" s="221"/>
      <c r="EI30" s="221"/>
      <c r="EJ30" s="221"/>
      <c r="EK30" s="221"/>
      <c r="EL30" s="221"/>
      <c r="EM30" s="221"/>
      <c r="EN30" s="221"/>
      <c r="EO30" s="221"/>
      <c r="EP30" s="221"/>
      <c r="EQ30" s="221"/>
      <c r="ER30" s="221"/>
      <c r="ES30" s="221"/>
      <c r="ET30" s="221"/>
      <c r="EU30" s="221"/>
      <c r="EV30" s="221"/>
      <c r="EW30" s="221"/>
      <c r="EX30" s="221"/>
      <c r="EY30" s="221"/>
      <c r="EZ30" s="221"/>
      <c r="FA30" s="221"/>
      <c r="FB30" s="221"/>
      <c r="FC30" s="221"/>
      <c r="FD30" s="221"/>
      <c r="FE30" s="221"/>
      <c r="FF30" s="221"/>
      <c r="FG30" s="221"/>
      <c r="FH30" s="221"/>
      <c r="FI30" s="221"/>
      <c r="FJ30" s="221"/>
      <c r="FK30" s="221"/>
      <c r="FL30" s="221"/>
      <c r="FM30" s="221"/>
      <c r="FN30" s="221"/>
      <c r="FO30" s="221"/>
      <c r="FP30" s="221"/>
      <c r="FQ30" s="221"/>
      <c r="FR30" s="221"/>
      <c r="FS30" s="221"/>
      <c r="FT30" s="221"/>
      <c r="FU30" s="221"/>
      <c r="FV30" s="221"/>
      <c r="FW30" s="221"/>
      <c r="FX30" s="221"/>
      <c r="FY30" s="221"/>
      <c r="FZ30" s="221"/>
      <c r="GA30" s="221"/>
      <c r="GB30" s="221"/>
      <c r="GC30" s="221"/>
      <c r="GD30" s="221"/>
    </row>
    <row r="31" spans="1:186" ht="16.2" customHeight="1" thickBot="1" x14ac:dyDescent="0.35">
      <c r="A31" s="814" t="s">
        <v>58</v>
      </c>
      <c r="B31" s="815"/>
      <c r="C31" s="153">
        <f>VLOOKUP($C$5,$A$100:$NR$149,Formula!C31)</f>
        <v>15</v>
      </c>
      <c r="D31" s="153">
        <f>VLOOKUP($C$5,$A$100:$NR$149,Formula!D31)</f>
        <v>1</v>
      </c>
      <c r="E31" s="147">
        <f>VLOOKUP($C$5,$A$100:$NR$149,Formula!E31)</f>
        <v>15</v>
      </c>
      <c r="F31" s="155">
        <f>VLOOKUP($C$5,$A$100:$NR$149,Formula!F31)</f>
        <v>0</v>
      </c>
      <c r="G31" s="156">
        <f>VLOOKUP($C$5,$A$100:$NR$149,Formula!G31)</f>
        <v>0</v>
      </c>
      <c r="H31" s="154">
        <f>VLOOKUP($C$5,$A$100:$NR$149,Formula!H31)</f>
        <v>13</v>
      </c>
      <c r="I31" s="153">
        <f>((+D31+E31+F31)-G31)-H31</f>
        <v>3</v>
      </c>
      <c r="J31" s="153">
        <f>VLOOKUP($C$5,$A$100:$NR$149,Formula!J31)</f>
        <v>139</v>
      </c>
      <c r="K31" s="153">
        <f>VLOOKUP($C$5,$A$100:$NR$149,Formula!K31)</f>
        <v>450</v>
      </c>
      <c r="M31" s="816" t="s">
        <v>59</v>
      </c>
      <c r="N31" s="817"/>
      <c r="O31" s="390">
        <f>SUM(O32:O35)</f>
        <v>76</v>
      </c>
      <c r="Q31" s="814" t="s">
        <v>58</v>
      </c>
      <c r="R31" s="815"/>
      <c r="S31" s="155">
        <f t="shared" si="5"/>
        <v>30.888888888888889</v>
      </c>
      <c r="T31" s="403">
        <f t="shared" si="1"/>
        <v>0.8666666666666667</v>
      </c>
      <c r="U31" s="408">
        <f t="shared" si="2"/>
        <v>10.692307692307692</v>
      </c>
      <c r="V31" s="399">
        <f t="shared" si="3"/>
        <v>23.923076923076923</v>
      </c>
      <c r="BR31" s="221"/>
      <c r="BS31" s="221"/>
      <c r="BT31" s="221"/>
      <c r="BU31" s="221"/>
      <c r="BV31" s="221"/>
      <c r="BW31" s="221"/>
      <c r="BX31" s="221"/>
      <c r="BY31" s="221"/>
      <c r="BZ31" s="221"/>
      <c r="CA31" s="221"/>
      <c r="CB31" s="221"/>
      <c r="CC31" s="221"/>
      <c r="CD31" s="221"/>
      <c r="CE31" s="221"/>
      <c r="CF31" s="221"/>
      <c r="CG31" s="221"/>
      <c r="CH31" s="221"/>
      <c r="CI31" s="221"/>
      <c r="CJ31" s="221"/>
      <c r="CK31" s="221"/>
      <c r="CL31" s="221"/>
      <c r="CM31" s="221"/>
      <c r="CN31" s="221"/>
      <c r="CO31" s="221"/>
      <c r="CP31" s="221"/>
      <c r="CQ31" s="221"/>
      <c r="CR31" s="221"/>
      <c r="CS31" s="221"/>
      <c r="CT31" s="221"/>
      <c r="CU31" s="221"/>
      <c r="CV31" s="221"/>
      <c r="CW31" s="221"/>
      <c r="CX31" s="221"/>
      <c r="CY31" s="221"/>
      <c r="CZ31" s="221"/>
      <c r="DA31" s="221"/>
      <c r="DB31" s="221"/>
      <c r="DC31" s="221"/>
      <c r="DD31" s="221"/>
      <c r="DE31" s="221"/>
      <c r="DF31" s="221"/>
      <c r="DG31" s="221"/>
      <c r="DH31" s="221"/>
      <c r="DI31" s="221"/>
      <c r="DJ31" s="221"/>
      <c r="DK31" s="221"/>
      <c r="DL31" s="221"/>
      <c r="DM31" s="221"/>
      <c r="DN31" s="221"/>
      <c r="DO31" s="221"/>
      <c r="DP31" s="221"/>
      <c r="DQ31" s="221"/>
      <c r="DR31" s="221"/>
      <c r="DS31" s="221"/>
      <c r="DT31" s="221"/>
      <c r="DU31" s="221"/>
      <c r="DV31" s="221"/>
      <c r="DW31" s="221"/>
      <c r="DX31" s="221"/>
      <c r="DY31" s="221"/>
      <c r="DZ31" s="221"/>
      <c r="EA31" s="221"/>
      <c r="EB31" s="221"/>
      <c r="EC31" s="221"/>
      <c r="ED31" s="221"/>
      <c r="EE31" s="221"/>
      <c r="EF31" s="221"/>
      <c r="EG31" s="221"/>
      <c r="EH31" s="221"/>
      <c r="EI31" s="221"/>
      <c r="EJ31" s="221"/>
      <c r="EK31" s="221"/>
      <c r="EL31" s="221"/>
      <c r="EM31" s="221"/>
      <c r="EN31" s="221"/>
      <c r="EO31" s="221"/>
      <c r="EP31" s="221"/>
      <c r="EQ31" s="221"/>
      <c r="ER31" s="221"/>
      <c r="ES31" s="221"/>
      <c r="ET31" s="221"/>
      <c r="EU31" s="221"/>
      <c r="EV31" s="221"/>
      <c r="EW31" s="221"/>
      <c r="EX31" s="221"/>
      <c r="EY31" s="221"/>
      <c r="EZ31" s="221"/>
      <c r="FA31" s="221"/>
      <c r="FB31" s="221"/>
      <c r="FC31" s="221"/>
      <c r="FD31" s="221"/>
      <c r="FE31" s="221"/>
      <c r="FF31" s="221"/>
      <c r="FG31" s="221"/>
      <c r="FH31" s="221"/>
      <c r="FI31" s="221"/>
      <c r="FJ31" s="221"/>
      <c r="FK31" s="221"/>
      <c r="FL31" s="221"/>
      <c r="FM31" s="221"/>
      <c r="FN31" s="221"/>
      <c r="FO31" s="221"/>
      <c r="FP31" s="221"/>
      <c r="FQ31" s="221"/>
      <c r="FR31" s="221"/>
      <c r="FS31" s="221"/>
      <c r="FT31" s="221"/>
      <c r="FU31" s="221"/>
      <c r="FV31" s="221"/>
      <c r="FW31" s="221"/>
      <c r="FX31" s="221"/>
      <c r="FY31" s="221"/>
      <c r="FZ31" s="221"/>
      <c r="GA31" s="221"/>
      <c r="GB31" s="221"/>
      <c r="GC31" s="221"/>
      <c r="GD31" s="221"/>
    </row>
    <row r="32" spans="1:186" ht="16.2" customHeight="1" thickBot="1" x14ac:dyDescent="0.35">
      <c r="A32" s="804" t="s">
        <v>60</v>
      </c>
      <c r="B32" s="805"/>
      <c r="C32" s="139">
        <f t="shared" ref="C32:K32" si="10">SUM(C33:C34)</f>
        <v>44</v>
      </c>
      <c r="D32" s="139">
        <f t="shared" si="10"/>
        <v>5</v>
      </c>
      <c r="E32" s="140">
        <f t="shared" si="10"/>
        <v>176</v>
      </c>
      <c r="F32" s="141">
        <f t="shared" si="10"/>
        <v>0</v>
      </c>
      <c r="G32" s="142">
        <f t="shared" si="10"/>
        <v>0</v>
      </c>
      <c r="H32" s="140">
        <f t="shared" si="10"/>
        <v>173</v>
      </c>
      <c r="I32" s="139">
        <f t="shared" si="10"/>
        <v>8</v>
      </c>
      <c r="J32" s="139">
        <f t="shared" si="10"/>
        <v>456</v>
      </c>
      <c r="K32" s="139">
        <f t="shared" si="10"/>
        <v>1320</v>
      </c>
      <c r="M32" s="818" t="s">
        <v>61</v>
      </c>
      <c r="N32" s="819"/>
      <c r="O32" s="146">
        <f>VLOOKUP($C$5,$A$100:$NR$149,Formula!O32)</f>
        <v>51</v>
      </c>
      <c r="Q32" s="804" t="s">
        <v>60</v>
      </c>
      <c r="R32" s="805"/>
      <c r="S32" s="141">
        <f t="shared" si="5"/>
        <v>34.545454545454547</v>
      </c>
      <c r="T32" s="405">
        <f t="shared" si="1"/>
        <v>3.9318181818181817</v>
      </c>
      <c r="U32" s="406">
        <f t="shared" si="2"/>
        <v>2.6358381502890174</v>
      </c>
      <c r="V32" s="396">
        <f t="shared" si="3"/>
        <v>4.9942196531791909</v>
      </c>
      <c r="BR32" s="221"/>
      <c r="BS32" s="221"/>
      <c r="BT32" s="221"/>
      <c r="BU32" s="221"/>
      <c r="BV32" s="221"/>
      <c r="BW32" s="221"/>
      <c r="BX32" s="221"/>
      <c r="BY32" s="221"/>
      <c r="BZ32" s="221"/>
      <c r="CA32" s="221"/>
      <c r="CB32" s="221"/>
      <c r="CC32" s="221"/>
      <c r="CD32" s="221"/>
      <c r="CE32" s="221"/>
      <c r="CF32" s="221"/>
      <c r="CG32" s="221"/>
      <c r="CH32" s="221"/>
      <c r="CI32" s="221"/>
      <c r="CJ32" s="221"/>
      <c r="CK32" s="221"/>
      <c r="CL32" s="221"/>
      <c r="CM32" s="221"/>
      <c r="CN32" s="221"/>
      <c r="CO32" s="221"/>
      <c r="CP32" s="221"/>
      <c r="CQ32" s="221"/>
      <c r="CR32" s="221"/>
      <c r="CS32" s="221"/>
      <c r="CT32" s="221"/>
      <c r="CU32" s="221"/>
      <c r="CV32" s="221"/>
      <c r="CW32" s="221"/>
      <c r="CX32" s="221"/>
      <c r="CY32" s="221"/>
      <c r="CZ32" s="221"/>
      <c r="DA32" s="221"/>
      <c r="DB32" s="221"/>
      <c r="DC32" s="221"/>
      <c r="DD32" s="221"/>
      <c r="DE32" s="221"/>
      <c r="DF32" s="221"/>
      <c r="DG32" s="221"/>
      <c r="DH32" s="221"/>
      <c r="DI32" s="221"/>
      <c r="DJ32" s="221"/>
      <c r="DK32" s="221"/>
      <c r="DL32" s="221"/>
      <c r="DM32" s="221"/>
      <c r="DN32" s="221"/>
      <c r="DO32" s="221"/>
      <c r="DP32" s="221"/>
      <c r="DQ32" s="221"/>
      <c r="DR32" s="221"/>
      <c r="DS32" s="221"/>
      <c r="DT32" s="221"/>
      <c r="DU32" s="221"/>
      <c r="DV32" s="221"/>
      <c r="DW32" s="221"/>
      <c r="DX32" s="221"/>
      <c r="DY32" s="221"/>
      <c r="DZ32" s="221"/>
      <c r="EA32" s="221"/>
      <c r="EB32" s="221"/>
      <c r="EC32" s="221"/>
      <c r="ED32" s="221"/>
      <c r="EE32" s="221"/>
      <c r="EF32" s="221"/>
      <c r="EG32" s="221"/>
      <c r="EH32" s="221"/>
      <c r="EI32" s="221"/>
      <c r="EJ32" s="221"/>
      <c r="EK32" s="221"/>
      <c r="EL32" s="221"/>
      <c r="EM32" s="221"/>
      <c r="EN32" s="221"/>
      <c r="EO32" s="221"/>
      <c r="EP32" s="221"/>
      <c r="EQ32" s="221"/>
      <c r="ER32" s="221"/>
      <c r="ES32" s="221"/>
      <c r="ET32" s="221"/>
      <c r="EU32" s="221"/>
      <c r="EV32" s="221"/>
      <c r="EW32" s="221"/>
      <c r="EX32" s="221"/>
      <c r="EY32" s="221"/>
      <c r="EZ32" s="221"/>
      <c r="FA32" s="221"/>
      <c r="FB32" s="221"/>
      <c r="FC32" s="221"/>
      <c r="FD32" s="221"/>
      <c r="FE32" s="221"/>
      <c r="FF32" s="221"/>
      <c r="FG32" s="221"/>
      <c r="FH32" s="221"/>
      <c r="FI32" s="221"/>
      <c r="FJ32" s="221"/>
      <c r="FK32" s="221"/>
      <c r="FL32" s="221"/>
      <c r="FM32" s="221"/>
      <c r="FN32" s="221"/>
      <c r="FO32" s="221"/>
      <c r="FP32" s="221"/>
      <c r="FQ32" s="221"/>
      <c r="FR32" s="221"/>
      <c r="FS32" s="221"/>
      <c r="FT32" s="221"/>
      <c r="FU32" s="221"/>
      <c r="FV32" s="221"/>
      <c r="FW32" s="221"/>
      <c r="FX32" s="221"/>
      <c r="FY32" s="221"/>
      <c r="FZ32" s="221"/>
      <c r="GA32" s="221"/>
      <c r="GB32" s="221"/>
      <c r="GC32" s="221"/>
      <c r="GD32" s="221"/>
    </row>
    <row r="33" spans="1:186" ht="16.2" customHeight="1" thickBot="1" x14ac:dyDescent="0.35">
      <c r="A33" s="812" t="s">
        <v>62</v>
      </c>
      <c r="B33" s="813"/>
      <c r="C33" s="146">
        <f>VLOOKUP($C$5,$A$100:$NR$149,Formula!C33)</f>
        <v>36</v>
      </c>
      <c r="D33" s="146">
        <f>VLOOKUP($C$5,$A$100:$NR$149,Formula!D33)</f>
        <v>5</v>
      </c>
      <c r="E33" s="147">
        <f>VLOOKUP($C$5,$A$100:$NR$149,Formula!E33)</f>
        <v>136</v>
      </c>
      <c r="F33" s="148">
        <f>VLOOKUP($C$5,$A$100:$NR$149,Formula!F33)</f>
        <v>0</v>
      </c>
      <c r="G33" s="149">
        <f>VLOOKUP($C$5,$A$100:$NR$149,Formula!G33)</f>
        <v>0</v>
      </c>
      <c r="H33" s="147">
        <f>VLOOKUP($C$5,$A$100:$NR$149,Formula!H33)</f>
        <v>136</v>
      </c>
      <c r="I33" s="146">
        <f>((+D33+E33+F33)-G33)-H33</f>
        <v>5</v>
      </c>
      <c r="J33" s="146">
        <f>VLOOKUP($C$5,$A$100:$NR$149,Formula!J33)</f>
        <v>344</v>
      </c>
      <c r="K33" s="146">
        <f>VLOOKUP($C$5,$A$100:$NR$149,Formula!K33)</f>
        <v>1080</v>
      </c>
      <c r="M33" s="806" t="s">
        <v>63</v>
      </c>
      <c r="N33" s="807"/>
      <c r="O33" s="151">
        <f>VLOOKUP($C$5,$A$100:$NR$149,Formula!O33)</f>
        <v>15</v>
      </c>
      <c r="Q33" s="812" t="s">
        <v>62</v>
      </c>
      <c r="R33" s="813"/>
      <c r="S33" s="148">
        <f t="shared" si="5"/>
        <v>31.851851851851851</v>
      </c>
      <c r="T33" s="397">
        <f t="shared" si="1"/>
        <v>3.7777777777777777</v>
      </c>
      <c r="U33" s="398">
        <f t="shared" si="2"/>
        <v>2.5294117647058822</v>
      </c>
      <c r="V33" s="407">
        <f t="shared" si="3"/>
        <v>5.4117647058823533</v>
      </c>
      <c r="BR33" s="221"/>
      <c r="BS33" s="221"/>
      <c r="BT33" s="221"/>
      <c r="BU33" s="221"/>
      <c r="BV33" s="221"/>
      <c r="BW33" s="221"/>
      <c r="BX33" s="221"/>
      <c r="BY33" s="221"/>
      <c r="BZ33" s="221"/>
      <c r="CA33" s="221"/>
      <c r="CB33" s="221"/>
      <c r="CC33" s="221"/>
      <c r="CD33" s="221"/>
      <c r="CE33" s="221"/>
      <c r="CF33" s="221"/>
      <c r="CG33" s="221"/>
      <c r="CH33" s="221"/>
      <c r="CI33" s="221"/>
      <c r="CJ33" s="221"/>
      <c r="CK33" s="221"/>
      <c r="CL33" s="221"/>
      <c r="CM33" s="221"/>
      <c r="CN33" s="221"/>
      <c r="CO33" s="221"/>
      <c r="CP33" s="221"/>
      <c r="CQ33" s="221"/>
      <c r="CR33" s="221"/>
      <c r="CS33" s="221"/>
      <c r="CT33" s="221"/>
      <c r="CU33" s="221"/>
      <c r="CV33" s="221"/>
      <c r="CW33" s="221"/>
      <c r="CX33" s="221"/>
      <c r="CY33" s="221"/>
      <c r="CZ33" s="221"/>
      <c r="DA33" s="221"/>
      <c r="DB33" s="221"/>
      <c r="DC33" s="221"/>
      <c r="DD33" s="221"/>
      <c r="DE33" s="221"/>
      <c r="DF33" s="221"/>
      <c r="DG33" s="221"/>
      <c r="DH33" s="221"/>
      <c r="DI33" s="221"/>
      <c r="DJ33" s="221"/>
      <c r="DK33" s="221"/>
      <c r="DL33" s="221"/>
      <c r="DM33" s="221"/>
      <c r="DN33" s="221"/>
      <c r="DO33" s="221"/>
      <c r="DP33" s="221"/>
      <c r="DQ33" s="221"/>
      <c r="DR33" s="221"/>
      <c r="DS33" s="221"/>
      <c r="DT33" s="221"/>
      <c r="DU33" s="221"/>
      <c r="DV33" s="221"/>
      <c r="DW33" s="221"/>
      <c r="DX33" s="221"/>
      <c r="DY33" s="221"/>
      <c r="DZ33" s="221"/>
      <c r="EA33" s="221"/>
      <c r="EB33" s="221"/>
      <c r="EC33" s="221"/>
      <c r="ED33" s="221"/>
      <c r="EE33" s="221"/>
      <c r="EF33" s="221"/>
      <c r="EG33" s="221"/>
      <c r="EH33" s="221"/>
      <c r="EI33" s="221"/>
      <c r="EJ33" s="221"/>
      <c r="EK33" s="221"/>
      <c r="EL33" s="221"/>
      <c r="EM33" s="221"/>
      <c r="EN33" s="221"/>
      <c r="EO33" s="221"/>
      <c r="EP33" s="221"/>
      <c r="EQ33" s="221"/>
      <c r="ER33" s="221"/>
      <c r="ES33" s="221"/>
      <c r="ET33" s="221"/>
      <c r="EU33" s="221"/>
      <c r="EV33" s="221"/>
      <c r="EW33" s="221"/>
      <c r="EX33" s="221"/>
      <c r="EY33" s="221"/>
      <c r="EZ33" s="221"/>
      <c r="FA33" s="221"/>
      <c r="FB33" s="221"/>
      <c r="FC33" s="221"/>
      <c r="FD33" s="221"/>
      <c r="FE33" s="221"/>
      <c r="FF33" s="221"/>
      <c r="FG33" s="221"/>
      <c r="FH33" s="221"/>
      <c r="FI33" s="221"/>
      <c r="FJ33" s="221"/>
      <c r="FK33" s="221"/>
      <c r="FL33" s="221"/>
      <c r="FM33" s="221"/>
      <c r="FN33" s="221"/>
      <c r="FO33" s="221"/>
      <c r="FP33" s="221"/>
      <c r="FQ33" s="221"/>
      <c r="FR33" s="221"/>
      <c r="FS33" s="221"/>
      <c r="FT33" s="221"/>
      <c r="FU33" s="221"/>
      <c r="FV33" s="221"/>
      <c r="FW33" s="221"/>
      <c r="FX33" s="221"/>
      <c r="FY33" s="221"/>
      <c r="FZ33" s="221"/>
      <c r="GA33" s="221"/>
      <c r="GB33" s="221"/>
      <c r="GC33" s="221"/>
      <c r="GD33" s="221"/>
    </row>
    <row r="34" spans="1:186" ht="16.2" customHeight="1" thickBot="1" x14ac:dyDescent="0.35">
      <c r="A34" s="814" t="s">
        <v>64</v>
      </c>
      <c r="B34" s="815"/>
      <c r="C34" s="153">
        <f>VLOOKUP($C$5,$A$100:$NR$149,Formula!C34)</f>
        <v>8</v>
      </c>
      <c r="D34" s="153">
        <f>VLOOKUP($C$5,$A$100:$NR$149,Formula!D34)</f>
        <v>0</v>
      </c>
      <c r="E34" s="147">
        <f>VLOOKUP($C$5,$A$100:$NR$149,Formula!E34)</f>
        <v>40</v>
      </c>
      <c r="F34" s="155">
        <f>VLOOKUP($C$5,$A$100:$NR$149,Formula!F34)</f>
        <v>0</v>
      </c>
      <c r="G34" s="156">
        <f>VLOOKUP($C$5,$A$100:$NR$149,Formula!G34)</f>
        <v>0</v>
      </c>
      <c r="H34" s="154">
        <f>VLOOKUP($C$5,$A$100:$NR$149,Formula!H34)</f>
        <v>37</v>
      </c>
      <c r="I34" s="153">
        <f>((+D34+E34+F34)-G34)-H34</f>
        <v>3</v>
      </c>
      <c r="J34" s="153">
        <f>VLOOKUP($C$5,$A$100:$NR$149,Formula!J34)</f>
        <v>112</v>
      </c>
      <c r="K34" s="153">
        <f>VLOOKUP($C$5,$A$100:$NR$149,Formula!K34)</f>
        <v>240</v>
      </c>
      <c r="M34" s="806" t="s">
        <v>65</v>
      </c>
      <c r="N34" s="807"/>
      <c r="O34" s="151">
        <f>VLOOKUP($C$5,$A$100:$NR$149,Formula!O34)</f>
        <v>8</v>
      </c>
      <c r="Q34" s="814" t="s">
        <v>64</v>
      </c>
      <c r="R34" s="815"/>
      <c r="S34" s="155">
        <f t="shared" si="5"/>
        <v>46.666666666666664</v>
      </c>
      <c r="T34" s="403">
        <f t="shared" si="1"/>
        <v>4.625</v>
      </c>
      <c r="U34" s="408">
        <f t="shared" si="2"/>
        <v>3.0270270270270272</v>
      </c>
      <c r="V34" s="407">
        <f t="shared" si="3"/>
        <v>3.4594594594594597</v>
      </c>
      <c r="BR34" s="221"/>
      <c r="BS34" s="221"/>
      <c r="BT34" s="221"/>
      <c r="BU34" s="221"/>
      <c r="BV34" s="221"/>
      <c r="BW34" s="221"/>
      <c r="BX34" s="221"/>
      <c r="BY34" s="221"/>
      <c r="BZ34" s="221"/>
      <c r="CA34" s="221"/>
      <c r="CB34" s="221"/>
      <c r="CC34" s="221"/>
      <c r="CD34" s="221"/>
      <c r="CE34" s="221"/>
      <c r="CF34" s="221"/>
      <c r="CG34" s="221"/>
      <c r="CH34" s="221"/>
      <c r="CI34" s="221"/>
      <c r="CJ34" s="221"/>
      <c r="CK34" s="221"/>
      <c r="CL34" s="221"/>
      <c r="CM34" s="221"/>
      <c r="CN34" s="221"/>
      <c r="CO34" s="221"/>
      <c r="CP34" s="221"/>
      <c r="CQ34" s="221"/>
      <c r="CR34" s="221"/>
      <c r="CS34" s="221"/>
      <c r="CT34" s="221"/>
      <c r="CU34" s="221"/>
      <c r="CV34" s="221"/>
      <c r="CW34" s="221"/>
      <c r="CX34" s="221"/>
      <c r="CY34" s="221"/>
      <c r="CZ34" s="221"/>
      <c r="DA34" s="221"/>
      <c r="DB34" s="221"/>
      <c r="DC34" s="221"/>
      <c r="DD34" s="221"/>
      <c r="DE34" s="221"/>
      <c r="DF34" s="221"/>
      <c r="DG34" s="221"/>
      <c r="DH34" s="221"/>
      <c r="DI34" s="221"/>
      <c r="DJ34" s="221"/>
      <c r="DK34" s="221"/>
      <c r="DL34" s="221"/>
      <c r="DM34" s="221"/>
      <c r="DN34" s="221"/>
      <c r="DO34" s="221"/>
      <c r="DP34" s="221"/>
      <c r="DQ34" s="221"/>
      <c r="DR34" s="221"/>
      <c r="DS34" s="221"/>
      <c r="DT34" s="221"/>
      <c r="DU34" s="221"/>
      <c r="DV34" s="221"/>
      <c r="DW34" s="221"/>
      <c r="DX34" s="221"/>
      <c r="DY34" s="221"/>
      <c r="DZ34" s="221"/>
      <c r="EA34" s="221"/>
      <c r="EB34" s="221"/>
      <c r="EC34" s="221"/>
      <c r="ED34" s="221"/>
      <c r="EE34" s="221"/>
      <c r="EF34" s="221"/>
      <c r="EG34" s="221"/>
      <c r="EH34" s="221"/>
      <c r="EI34" s="221"/>
      <c r="EJ34" s="221"/>
      <c r="EK34" s="221"/>
      <c r="EL34" s="221"/>
      <c r="EM34" s="221"/>
      <c r="EN34" s="221"/>
      <c r="EO34" s="221"/>
      <c r="EP34" s="221"/>
      <c r="EQ34" s="221"/>
      <c r="ER34" s="221"/>
      <c r="ES34" s="221"/>
      <c r="ET34" s="221"/>
      <c r="EU34" s="221"/>
      <c r="EV34" s="221"/>
      <c r="EW34" s="221"/>
      <c r="EX34" s="221"/>
      <c r="EY34" s="221"/>
      <c r="EZ34" s="221"/>
      <c r="FA34" s="221"/>
      <c r="FB34" s="221"/>
      <c r="FC34" s="221"/>
      <c r="FD34" s="221"/>
      <c r="FE34" s="221"/>
      <c r="FF34" s="221"/>
      <c r="FG34" s="221"/>
      <c r="FH34" s="221"/>
      <c r="FI34" s="221"/>
      <c r="FJ34" s="221"/>
      <c r="FK34" s="221"/>
      <c r="FL34" s="221"/>
      <c r="FM34" s="221"/>
      <c r="FN34" s="221"/>
      <c r="FO34" s="221"/>
      <c r="FP34" s="221"/>
      <c r="FQ34" s="221"/>
      <c r="FR34" s="221"/>
      <c r="FS34" s="221"/>
      <c r="FT34" s="221"/>
      <c r="FU34" s="221"/>
      <c r="FV34" s="221"/>
      <c r="FW34" s="221"/>
      <c r="FX34" s="221"/>
      <c r="FY34" s="221"/>
      <c r="FZ34" s="221"/>
      <c r="GA34" s="221"/>
      <c r="GB34" s="221"/>
      <c r="GC34" s="221"/>
      <c r="GD34" s="221"/>
    </row>
    <row r="35" spans="1:186" ht="16.2" customHeight="1" thickBot="1" x14ac:dyDescent="0.35">
      <c r="A35" s="804" t="s">
        <v>66</v>
      </c>
      <c r="B35" s="805"/>
      <c r="C35" s="139">
        <f t="shared" ref="C35:K35" si="11">SUM(C36)</f>
        <v>0</v>
      </c>
      <c r="D35" s="139">
        <f t="shared" si="11"/>
        <v>0</v>
      </c>
      <c r="E35" s="140">
        <f t="shared" si="11"/>
        <v>0</v>
      </c>
      <c r="F35" s="141">
        <f t="shared" si="11"/>
        <v>0</v>
      </c>
      <c r="G35" s="142">
        <f t="shared" si="11"/>
        <v>0</v>
      </c>
      <c r="H35" s="140">
        <f t="shared" si="11"/>
        <v>0</v>
      </c>
      <c r="I35" s="139">
        <f t="shared" si="11"/>
        <v>0</v>
      </c>
      <c r="J35" s="139">
        <f t="shared" si="11"/>
        <v>0</v>
      </c>
      <c r="K35" s="139">
        <f t="shared" si="11"/>
        <v>0</v>
      </c>
      <c r="M35" s="806" t="s">
        <v>67</v>
      </c>
      <c r="N35" s="807"/>
      <c r="O35" s="151">
        <f>VLOOKUP($C$5,$A$100:$NR$149,Formula!O35)</f>
        <v>2</v>
      </c>
      <c r="Q35" s="804" t="s">
        <v>66</v>
      </c>
      <c r="R35" s="805"/>
      <c r="S35" s="141" t="e">
        <f t="shared" si="5"/>
        <v>#DIV/0!</v>
      </c>
      <c r="T35" s="406" t="e">
        <f t="shared" si="1"/>
        <v>#DIV/0!</v>
      </c>
      <c r="U35" s="409" t="e">
        <f t="shared" si="2"/>
        <v>#DIV/0!</v>
      </c>
      <c r="V35" s="396" t="e">
        <f t="shared" si="3"/>
        <v>#DIV/0!</v>
      </c>
      <c r="BR35" s="221"/>
      <c r="BS35" s="221"/>
      <c r="BT35" s="221"/>
      <c r="BU35" s="221"/>
      <c r="BV35" s="221"/>
      <c r="BW35" s="221"/>
      <c r="BX35" s="221"/>
      <c r="BY35" s="221"/>
      <c r="BZ35" s="221"/>
      <c r="CA35" s="221"/>
      <c r="CB35" s="221"/>
      <c r="CC35" s="221"/>
      <c r="CD35" s="221"/>
      <c r="CE35" s="221"/>
      <c r="CF35" s="221"/>
      <c r="CG35" s="221"/>
      <c r="CH35" s="221"/>
      <c r="CI35" s="221"/>
      <c r="CJ35" s="221"/>
      <c r="CK35" s="221"/>
      <c r="CL35" s="221"/>
      <c r="CM35" s="221"/>
      <c r="CN35" s="221"/>
      <c r="CO35" s="221"/>
      <c r="CP35" s="221"/>
      <c r="CQ35" s="221"/>
      <c r="CR35" s="221"/>
      <c r="CS35" s="221"/>
      <c r="CT35" s="221"/>
      <c r="CU35" s="221"/>
      <c r="CV35" s="221"/>
      <c r="CW35" s="221"/>
      <c r="CX35" s="221"/>
      <c r="CY35" s="221"/>
      <c r="CZ35" s="221"/>
      <c r="DA35" s="221"/>
      <c r="DB35" s="221"/>
      <c r="DC35" s="221"/>
      <c r="DD35" s="221"/>
      <c r="DE35" s="221"/>
      <c r="DF35" s="221"/>
      <c r="DG35" s="221"/>
      <c r="DH35" s="221"/>
      <c r="DI35" s="221"/>
      <c r="DJ35" s="221"/>
      <c r="DK35" s="221"/>
      <c r="DL35" s="221"/>
      <c r="DM35" s="221"/>
      <c r="DN35" s="221"/>
      <c r="DO35" s="221"/>
      <c r="DP35" s="221"/>
      <c r="DQ35" s="221"/>
      <c r="DR35" s="221"/>
      <c r="DS35" s="221"/>
      <c r="DT35" s="221"/>
      <c r="DU35" s="221"/>
      <c r="DV35" s="221"/>
      <c r="DW35" s="221"/>
      <c r="DX35" s="221"/>
      <c r="DY35" s="221"/>
      <c r="DZ35" s="221"/>
      <c r="EA35" s="221"/>
      <c r="EB35" s="221"/>
      <c r="EC35" s="221"/>
      <c r="ED35" s="221"/>
      <c r="EE35" s="221"/>
      <c r="EF35" s="221"/>
      <c r="EG35" s="221"/>
      <c r="EH35" s="221"/>
      <c r="EI35" s="221"/>
      <c r="EJ35" s="221"/>
      <c r="EK35" s="221"/>
      <c r="EL35" s="221"/>
      <c r="EM35" s="221"/>
      <c r="EN35" s="221"/>
      <c r="EO35" s="221"/>
      <c r="EP35" s="221"/>
      <c r="EQ35" s="221"/>
      <c r="ER35" s="221"/>
      <c r="ES35" s="221"/>
      <c r="ET35" s="221"/>
      <c r="EU35" s="221"/>
      <c r="EV35" s="221"/>
      <c r="EW35" s="221"/>
      <c r="EX35" s="221"/>
      <c r="EY35" s="221"/>
      <c r="EZ35" s="221"/>
      <c r="FA35" s="221"/>
      <c r="FB35" s="221"/>
      <c r="FC35" s="221"/>
      <c r="FD35" s="221"/>
      <c r="FE35" s="221"/>
      <c r="FF35" s="221"/>
      <c r="FG35" s="221"/>
      <c r="FH35" s="221"/>
      <c r="FI35" s="221"/>
      <c r="FJ35" s="221"/>
      <c r="FK35" s="221"/>
      <c r="FL35" s="221"/>
      <c r="FM35" s="221"/>
      <c r="FN35" s="221"/>
      <c r="FO35" s="221"/>
      <c r="FP35" s="221"/>
      <c r="FQ35" s="221"/>
      <c r="FR35" s="221"/>
      <c r="FS35" s="221"/>
      <c r="FT35" s="221"/>
      <c r="FU35" s="221"/>
      <c r="FV35" s="221"/>
      <c r="FW35" s="221"/>
      <c r="FX35" s="221"/>
      <c r="FY35" s="221"/>
      <c r="FZ35" s="221"/>
      <c r="GA35" s="221"/>
      <c r="GB35" s="221"/>
      <c r="GC35" s="221"/>
      <c r="GD35" s="221"/>
    </row>
    <row r="36" spans="1:186" ht="16.2" customHeight="1" thickBot="1" x14ac:dyDescent="0.35">
      <c r="A36" s="808" t="s">
        <v>68</v>
      </c>
      <c r="B36" s="809"/>
      <c r="C36" s="139">
        <f>VLOOKUP($C$5,$A$100:$NR$149,Formula!C36)</f>
        <v>0</v>
      </c>
      <c r="D36" s="139">
        <f>VLOOKUP($C$5,$A$100:$NR$149,Formula!D36)</f>
        <v>0</v>
      </c>
      <c r="E36" s="140">
        <f>VLOOKUP($C$5,$A$100:$NR$149,Formula!E36)</f>
        <v>0</v>
      </c>
      <c r="F36" s="141">
        <f>VLOOKUP($C$5,$A$100:$NR$149,Formula!F36)</f>
        <v>0</v>
      </c>
      <c r="G36" s="142">
        <f>VLOOKUP($C$5,$A$100:$NR$149,Formula!G36)</f>
        <v>0</v>
      </c>
      <c r="H36" s="140">
        <f>VLOOKUP($C$5,$A$100:$NR$149,Formula!H36)</f>
        <v>0</v>
      </c>
      <c r="I36" s="139">
        <f>((+D36+E36+F36)-G36)-H36</f>
        <v>0</v>
      </c>
      <c r="J36" s="139">
        <f>VLOOKUP($C$5,$A$100:$NR$149,Formula!J36)</f>
        <v>0</v>
      </c>
      <c r="K36" s="139">
        <f>VLOOKUP($C$5,$A$100:$NR$149,Formula!K36)</f>
        <v>0</v>
      </c>
      <c r="M36" s="810" t="s">
        <v>69</v>
      </c>
      <c r="N36" s="811"/>
      <c r="O36" s="391">
        <f>VLOOKUP($C$5,$A$100:$NR$149,Formula!O36)</f>
        <v>0</v>
      </c>
      <c r="Q36" s="808" t="s">
        <v>68</v>
      </c>
      <c r="R36" s="809"/>
      <c r="S36" s="392" t="e">
        <f t="shared" si="5"/>
        <v>#DIV/0!</v>
      </c>
      <c r="T36" s="393" t="e">
        <f t="shared" si="1"/>
        <v>#DIV/0!</v>
      </c>
      <c r="U36" s="394" t="e">
        <f t="shared" si="2"/>
        <v>#DIV/0!</v>
      </c>
      <c r="V36" s="395" t="e">
        <f t="shared" si="3"/>
        <v>#DIV/0!</v>
      </c>
      <c r="BR36" s="221"/>
      <c r="BS36" s="221"/>
      <c r="BT36" s="221"/>
      <c r="BU36" s="221"/>
      <c r="BV36" s="221"/>
      <c r="BW36" s="221"/>
      <c r="BX36" s="221"/>
      <c r="BY36" s="221"/>
      <c r="BZ36" s="221"/>
      <c r="CA36" s="221"/>
      <c r="CB36" s="221"/>
      <c r="CC36" s="221"/>
      <c r="CD36" s="221"/>
      <c r="CE36" s="221"/>
      <c r="CF36" s="221"/>
      <c r="CG36" s="221"/>
      <c r="CH36" s="221"/>
      <c r="CI36" s="221"/>
      <c r="CJ36" s="221"/>
      <c r="CK36" s="221"/>
      <c r="CL36" s="221"/>
      <c r="CM36" s="221"/>
      <c r="CN36" s="221"/>
      <c r="CO36" s="221"/>
      <c r="CP36" s="221"/>
      <c r="CQ36" s="221"/>
      <c r="CR36" s="221"/>
      <c r="CS36" s="221"/>
      <c r="CT36" s="221"/>
      <c r="CU36" s="221"/>
      <c r="CV36" s="221"/>
      <c r="CW36" s="221"/>
      <c r="CX36" s="221"/>
      <c r="CY36" s="221"/>
      <c r="CZ36" s="221"/>
      <c r="DA36" s="221"/>
      <c r="DB36" s="221"/>
      <c r="DC36" s="221"/>
      <c r="DD36" s="221"/>
      <c r="DE36" s="221"/>
      <c r="DF36" s="221"/>
      <c r="DG36" s="221"/>
      <c r="DH36" s="221"/>
      <c r="DI36" s="221"/>
      <c r="DJ36" s="221"/>
      <c r="DK36" s="221"/>
      <c r="DL36" s="221"/>
      <c r="DM36" s="221"/>
      <c r="DN36" s="221"/>
      <c r="DO36" s="221"/>
      <c r="DP36" s="221"/>
      <c r="DQ36" s="221"/>
      <c r="DR36" s="221"/>
      <c r="DS36" s="221"/>
      <c r="DT36" s="221"/>
      <c r="DU36" s="221"/>
      <c r="DV36" s="221"/>
      <c r="DW36" s="221"/>
      <c r="DX36" s="221"/>
      <c r="DY36" s="221"/>
      <c r="DZ36" s="221"/>
      <c r="EA36" s="221"/>
      <c r="EB36" s="221"/>
      <c r="EC36" s="221"/>
      <c r="ED36" s="221"/>
      <c r="EE36" s="221"/>
      <c r="EF36" s="221"/>
      <c r="EG36" s="221"/>
      <c r="EH36" s="221"/>
      <c r="EI36" s="221"/>
      <c r="EJ36" s="221"/>
      <c r="EK36" s="221"/>
      <c r="EL36" s="221"/>
      <c r="EM36" s="221"/>
      <c r="EN36" s="221"/>
      <c r="EO36" s="221"/>
      <c r="EP36" s="221"/>
      <c r="EQ36" s="221"/>
      <c r="ER36" s="221"/>
      <c r="ES36" s="221"/>
      <c r="ET36" s="221"/>
      <c r="EU36" s="221"/>
      <c r="EV36" s="221"/>
      <c r="EW36" s="221"/>
      <c r="EX36" s="221"/>
      <c r="EY36" s="221"/>
      <c r="EZ36" s="221"/>
      <c r="FA36" s="221"/>
      <c r="FB36" s="221"/>
      <c r="FC36" s="221"/>
      <c r="FD36" s="221"/>
      <c r="FE36" s="221"/>
      <c r="FF36" s="221"/>
      <c r="FG36" s="221"/>
      <c r="FH36" s="221"/>
      <c r="FI36" s="221"/>
      <c r="FJ36" s="221"/>
      <c r="FK36" s="221"/>
      <c r="FL36" s="221"/>
      <c r="FM36" s="221"/>
      <c r="FN36" s="221"/>
      <c r="FO36" s="221"/>
      <c r="FP36" s="221"/>
      <c r="FQ36" s="221"/>
      <c r="FR36" s="221"/>
      <c r="FS36" s="221"/>
      <c r="FT36" s="221"/>
      <c r="FU36" s="221"/>
      <c r="FV36" s="221"/>
      <c r="FW36" s="221"/>
      <c r="FX36" s="221"/>
      <c r="FY36" s="221"/>
      <c r="FZ36" s="221"/>
      <c r="GA36" s="221"/>
      <c r="GB36" s="221"/>
      <c r="GC36" s="221"/>
      <c r="GD36" s="221"/>
    </row>
    <row r="37" spans="1:186" ht="16.2" customHeight="1" thickBot="1" x14ac:dyDescent="0.3">
      <c r="I37" s="222"/>
      <c r="K37" s="221"/>
      <c r="M37" s="231"/>
      <c r="BR37" s="221"/>
      <c r="BS37" s="221"/>
      <c r="BT37" s="221"/>
      <c r="BU37" s="221"/>
      <c r="BV37" s="221"/>
      <c r="BW37" s="221"/>
      <c r="BX37" s="221"/>
      <c r="BY37" s="221"/>
      <c r="BZ37" s="221"/>
      <c r="CA37" s="221"/>
      <c r="CB37" s="221"/>
      <c r="CC37" s="221"/>
      <c r="CD37" s="221"/>
      <c r="CE37" s="221"/>
      <c r="CF37" s="221"/>
      <c r="CG37" s="221"/>
      <c r="CH37" s="221"/>
      <c r="CI37" s="221"/>
      <c r="CJ37" s="221"/>
      <c r="CK37" s="221"/>
      <c r="CL37" s="221"/>
      <c r="CM37" s="221"/>
      <c r="CN37" s="221"/>
      <c r="CO37" s="221"/>
      <c r="CP37" s="221"/>
      <c r="CQ37" s="221"/>
      <c r="CR37" s="221"/>
      <c r="CS37" s="221"/>
      <c r="CT37" s="221"/>
      <c r="CU37" s="221"/>
      <c r="CV37" s="221"/>
      <c r="CW37" s="221"/>
      <c r="CX37" s="221"/>
      <c r="CY37" s="221"/>
      <c r="CZ37" s="221"/>
      <c r="DA37" s="221"/>
      <c r="DB37" s="221"/>
      <c r="DC37" s="221"/>
      <c r="DD37" s="221"/>
      <c r="DE37" s="221"/>
      <c r="DF37" s="221"/>
      <c r="DG37" s="221"/>
      <c r="DH37" s="221"/>
      <c r="DI37" s="221"/>
      <c r="DJ37" s="221"/>
      <c r="DK37" s="221"/>
      <c r="DL37" s="221"/>
      <c r="DM37" s="221"/>
      <c r="DN37" s="221"/>
      <c r="DO37" s="221"/>
      <c r="DP37" s="221"/>
      <c r="DQ37" s="221"/>
      <c r="DR37" s="221"/>
      <c r="DS37" s="221"/>
      <c r="DT37" s="221"/>
      <c r="DU37" s="221"/>
      <c r="DV37" s="221"/>
      <c r="DW37" s="221"/>
      <c r="DX37" s="221"/>
      <c r="DY37" s="221"/>
      <c r="DZ37" s="221"/>
      <c r="EA37" s="221"/>
      <c r="EB37" s="221"/>
      <c r="EC37" s="221"/>
      <c r="ED37" s="221"/>
      <c r="EE37" s="221"/>
      <c r="EF37" s="221"/>
      <c r="EG37" s="221"/>
      <c r="EH37" s="221"/>
      <c r="EI37" s="221"/>
      <c r="EJ37" s="221"/>
      <c r="EK37" s="221"/>
      <c r="EL37" s="221"/>
      <c r="EM37" s="221"/>
      <c r="EN37" s="221"/>
      <c r="EO37" s="221"/>
      <c r="EP37" s="221"/>
      <c r="EQ37" s="221"/>
      <c r="ER37" s="221"/>
      <c r="ES37" s="221"/>
      <c r="ET37" s="221"/>
      <c r="EU37" s="221"/>
      <c r="EV37" s="221"/>
      <c r="EW37" s="221"/>
      <c r="EX37" s="221"/>
      <c r="EY37" s="221"/>
      <c r="EZ37" s="221"/>
      <c r="FA37" s="221"/>
      <c r="FB37" s="221"/>
      <c r="FC37" s="221"/>
      <c r="FD37" s="221"/>
      <c r="FE37" s="221"/>
      <c r="FF37" s="221"/>
      <c r="FG37" s="221"/>
      <c r="FH37" s="221"/>
      <c r="FI37" s="221"/>
      <c r="FJ37" s="221"/>
      <c r="FK37" s="221"/>
      <c r="FL37" s="221"/>
      <c r="FM37" s="221"/>
      <c r="FN37" s="221"/>
      <c r="FO37" s="221"/>
      <c r="FP37" s="221"/>
      <c r="FQ37" s="221"/>
      <c r="FR37" s="221"/>
      <c r="FS37" s="221"/>
      <c r="FT37" s="221"/>
      <c r="FU37" s="221"/>
      <c r="FV37" s="221"/>
      <c r="FW37" s="221"/>
      <c r="FX37" s="221"/>
      <c r="FY37" s="221"/>
      <c r="FZ37" s="221"/>
      <c r="GA37" s="221"/>
      <c r="GB37" s="221"/>
      <c r="GC37" s="221"/>
      <c r="GD37" s="221"/>
    </row>
    <row r="38" spans="1:186" ht="16.2" customHeight="1" x14ac:dyDescent="0.25">
      <c r="A38" s="792" t="s">
        <v>70</v>
      </c>
      <c r="B38" s="793"/>
      <c r="C38" s="796" t="s">
        <v>71</v>
      </c>
      <c r="D38" s="798" t="s">
        <v>72</v>
      </c>
      <c r="E38" s="798" t="s">
        <v>73</v>
      </c>
      <c r="F38" s="800" t="s">
        <v>74</v>
      </c>
      <c r="G38" s="802" t="s">
        <v>216</v>
      </c>
      <c r="H38" s="782" t="s">
        <v>17</v>
      </c>
      <c r="I38" s="222"/>
      <c r="J38" s="222"/>
      <c r="K38" s="221"/>
      <c r="BR38" s="221"/>
      <c r="BS38" s="221"/>
      <c r="BT38" s="221"/>
      <c r="BU38" s="221"/>
      <c r="BV38" s="221"/>
      <c r="BW38" s="221"/>
      <c r="BX38" s="221"/>
      <c r="BY38" s="221"/>
      <c r="BZ38" s="221"/>
      <c r="CA38" s="221"/>
      <c r="CB38" s="221"/>
      <c r="CC38" s="221"/>
      <c r="CD38" s="221"/>
      <c r="CE38" s="221"/>
      <c r="CF38" s="221"/>
      <c r="CG38" s="221"/>
      <c r="CH38" s="221"/>
      <c r="CI38" s="221"/>
      <c r="CJ38" s="221"/>
      <c r="CK38" s="221"/>
      <c r="CL38" s="221"/>
      <c r="CM38" s="221"/>
      <c r="CN38" s="221"/>
      <c r="CO38" s="221"/>
      <c r="CP38" s="221"/>
      <c r="CQ38" s="221"/>
      <c r="CR38" s="221"/>
      <c r="CS38" s="221"/>
      <c r="CT38" s="221"/>
      <c r="CU38" s="221"/>
      <c r="CV38" s="221"/>
      <c r="CW38" s="221"/>
      <c r="CX38" s="221"/>
      <c r="CY38" s="221"/>
      <c r="CZ38" s="221"/>
      <c r="DA38" s="221"/>
      <c r="DB38" s="221"/>
      <c r="DC38" s="221"/>
      <c r="DD38" s="221"/>
      <c r="DE38" s="221"/>
      <c r="DF38" s="221"/>
      <c r="DG38" s="221"/>
      <c r="DH38" s="221"/>
      <c r="DI38" s="221"/>
      <c r="DJ38" s="221"/>
      <c r="DK38" s="221"/>
      <c r="DL38" s="221"/>
      <c r="DM38" s="221"/>
      <c r="DN38" s="221"/>
      <c r="DO38" s="221"/>
      <c r="DP38" s="221"/>
      <c r="DQ38" s="221"/>
      <c r="DR38" s="221"/>
      <c r="DS38" s="221"/>
      <c r="DT38" s="221"/>
      <c r="DU38" s="221"/>
      <c r="DV38" s="221"/>
      <c r="DW38" s="221"/>
      <c r="DX38" s="221"/>
      <c r="DY38" s="221"/>
      <c r="DZ38" s="221"/>
      <c r="EA38" s="221"/>
      <c r="EB38" s="221"/>
      <c r="EC38" s="221"/>
      <c r="ED38" s="221"/>
      <c r="EE38" s="221"/>
      <c r="EF38" s="221"/>
      <c r="EG38" s="221"/>
      <c r="EH38" s="221"/>
      <c r="EI38" s="221"/>
      <c r="EJ38" s="221"/>
      <c r="EK38" s="221"/>
      <c r="EL38" s="221"/>
      <c r="EM38" s="221"/>
      <c r="EN38" s="221"/>
      <c r="EO38" s="221"/>
      <c r="EP38" s="221"/>
      <c r="EQ38" s="221"/>
      <c r="ER38" s="221"/>
      <c r="ES38" s="221"/>
      <c r="ET38" s="221"/>
      <c r="EU38" s="221"/>
      <c r="EV38" s="221"/>
      <c r="EW38" s="221"/>
      <c r="EX38" s="221"/>
      <c r="EY38" s="221"/>
      <c r="EZ38" s="221"/>
      <c r="FA38" s="221"/>
      <c r="FB38" s="221"/>
      <c r="FC38" s="221"/>
      <c r="FD38" s="221"/>
      <c r="FE38" s="221"/>
      <c r="FF38" s="221"/>
      <c r="FG38" s="221"/>
      <c r="FH38" s="221"/>
      <c r="FI38" s="221"/>
      <c r="FJ38" s="221"/>
      <c r="FK38" s="221"/>
      <c r="FL38" s="221"/>
      <c r="FM38" s="221"/>
      <c r="FN38" s="221"/>
      <c r="FO38" s="221"/>
      <c r="FP38" s="221"/>
      <c r="FQ38" s="221"/>
      <c r="FR38" s="221"/>
      <c r="FS38" s="221"/>
      <c r="FT38" s="221"/>
      <c r="FU38" s="221"/>
      <c r="FV38" s="221"/>
      <c r="FW38" s="221"/>
      <c r="FX38" s="221"/>
      <c r="FY38" s="221"/>
      <c r="FZ38" s="221"/>
      <c r="GA38" s="221"/>
      <c r="GB38" s="221"/>
      <c r="GC38" s="221"/>
      <c r="GD38" s="221"/>
    </row>
    <row r="39" spans="1:186" ht="16.2" customHeight="1" thickBot="1" x14ac:dyDescent="0.3">
      <c r="A39" s="794"/>
      <c r="B39" s="795"/>
      <c r="C39" s="797"/>
      <c r="D39" s="799"/>
      <c r="E39" s="799"/>
      <c r="F39" s="801"/>
      <c r="G39" s="803"/>
      <c r="H39" s="783"/>
      <c r="I39" s="222"/>
      <c r="J39" s="222"/>
      <c r="K39" s="221"/>
      <c r="BR39" s="221"/>
      <c r="BS39" s="221"/>
      <c r="BT39" s="221"/>
      <c r="BU39" s="221"/>
      <c r="BV39" s="221"/>
      <c r="BW39" s="221"/>
      <c r="BX39" s="221"/>
      <c r="BY39" s="221"/>
      <c r="BZ39" s="221"/>
      <c r="CA39" s="221"/>
      <c r="CB39" s="221"/>
      <c r="CC39" s="221"/>
      <c r="CD39" s="221"/>
      <c r="CE39" s="221"/>
      <c r="CF39" s="221"/>
      <c r="CG39" s="221"/>
      <c r="CH39" s="221"/>
      <c r="CI39" s="221"/>
      <c r="CJ39" s="221"/>
      <c r="CK39" s="221"/>
      <c r="CL39" s="221"/>
      <c r="CM39" s="221"/>
      <c r="CN39" s="221"/>
      <c r="CO39" s="221"/>
      <c r="CP39" s="221"/>
      <c r="CQ39" s="221"/>
      <c r="CR39" s="221"/>
      <c r="CS39" s="221"/>
      <c r="CT39" s="221"/>
      <c r="CU39" s="221"/>
      <c r="CV39" s="221"/>
      <c r="CW39" s="221"/>
      <c r="CX39" s="221"/>
      <c r="CY39" s="221"/>
      <c r="CZ39" s="221"/>
      <c r="DA39" s="221"/>
      <c r="DB39" s="221"/>
      <c r="DC39" s="221"/>
      <c r="DD39" s="221"/>
      <c r="DE39" s="221"/>
      <c r="DF39" s="221"/>
      <c r="DG39" s="221"/>
      <c r="DH39" s="221"/>
      <c r="DI39" s="221"/>
      <c r="DJ39" s="221"/>
      <c r="DK39" s="221"/>
      <c r="DL39" s="221"/>
      <c r="DM39" s="221"/>
      <c r="DN39" s="221"/>
      <c r="DO39" s="221"/>
      <c r="DP39" s="221"/>
      <c r="DQ39" s="221"/>
      <c r="DR39" s="221"/>
      <c r="DS39" s="221"/>
      <c r="DT39" s="221"/>
      <c r="DU39" s="221"/>
      <c r="DV39" s="221"/>
      <c r="DW39" s="221"/>
      <c r="DX39" s="221"/>
      <c r="DY39" s="221"/>
      <c r="DZ39" s="221"/>
      <c r="EA39" s="221"/>
      <c r="EB39" s="221"/>
      <c r="EC39" s="221"/>
      <c r="ED39" s="221"/>
      <c r="EE39" s="221"/>
      <c r="EF39" s="221"/>
      <c r="EG39" s="221"/>
      <c r="EH39" s="221"/>
      <c r="EI39" s="221"/>
      <c r="EJ39" s="221"/>
      <c r="EK39" s="221"/>
      <c r="EL39" s="221"/>
      <c r="EM39" s="221"/>
      <c r="EN39" s="221"/>
      <c r="EO39" s="221"/>
      <c r="EP39" s="221"/>
      <c r="EQ39" s="221"/>
      <c r="ER39" s="221"/>
      <c r="ES39" s="221"/>
      <c r="ET39" s="221"/>
      <c r="EU39" s="221"/>
      <c r="EV39" s="221"/>
      <c r="EW39" s="221"/>
      <c r="EX39" s="221"/>
      <c r="EY39" s="221"/>
      <c r="EZ39" s="221"/>
      <c r="FA39" s="221"/>
      <c r="FB39" s="221"/>
      <c r="FC39" s="221"/>
      <c r="FD39" s="221"/>
      <c r="FE39" s="221"/>
      <c r="FF39" s="221"/>
      <c r="FG39" s="221"/>
      <c r="FH39" s="221"/>
      <c r="FI39" s="221"/>
      <c r="FJ39" s="221"/>
      <c r="FK39" s="221"/>
      <c r="FL39" s="221"/>
      <c r="FM39" s="221"/>
      <c r="FN39" s="221"/>
      <c r="FO39" s="221"/>
      <c r="FP39" s="221"/>
      <c r="FQ39" s="221"/>
      <c r="FR39" s="221"/>
      <c r="FS39" s="221"/>
      <c r="FT39" s="221"/>
      <c r="FU39" s="221"/>
      <c r="FV39" s="221"/>
      <c r="FW39" s="221"/>
      <c r="FX39" s="221"/>
      <c r="FY39" s="221"/>
      <c r="FZ39" s="221"/>
      <c r="GA39" s="221"/>
      <c r="GB39" s="221"/>
      <c r="GC39" s="221"/>
      <c r="GD39" s="221"/>
    </row>
    <row r="40" spans="1:186" ht="16.2" customHeight="1" thickBot="1" x14ac:dyDescent="0.35">
      <c r="A40" s="784" t="s">
        <v>17</v>
      </c>
      <c r="B40" s="785"/>
      <c r="C40" s="157">
        <f>SUM(C41:C44)</f>
        <v>1141</v>
      </c>
      <c r="D40" s="158">
        <f t="shared" ref="D40:H40" si="12">SUM(D41:D44)</f>
        <v>70</v>
      </c>
      <c r="E40" s="158">
        <f t="shared" si="12"/>
        <v>166</v>
      </c>
      <c r="F40" s="159">
        <f t="shared" si="12"/>
        <v>232</v>
      </c>
      <c r="G40" s="159">
        <f t="shared" si="12"/>
        <v>48</v>
      </c>
      <c r="H40" s="160">
        <f t="shared" si="12"/>
        <v>1657</v>
      </c>
      <c r="I40" s="232"/>
      <c r="J40" s="232"/>
      <c r="K40" s="221"/>
      <c r="BR40" s="221"/>
      <c r="BS40" s="221"/>
      <c r="BT40" s="221"/>
      <c r="BU40" s="221"/>
      <c r="BV40" s="221"/>
      <c r="BW40" s="221"/>
      <c r="BX40" s="221"/>
      <c r="BY40" s="221"/>
      <c r="BZ40" s="221"/>
      <c r="CA40" s="221"/>
      <c r="CB40" s="221"/>
      <c r="CC40" s="221"/>
      <c r="CD40" s="221"/>
      <c r="CE40" s="221"/>
      <c r="CF40" s="221"/>
      <c r="CG40" s="221"/>
      <c r="CH40" s="221"/>
      <c r="CI40" s="221"/>
      <c r="CJ40" s="221"/>
      <c r="CK40" s="221"/>
      <c r="CL40" s="221"/>
      <c r="CM40" s="221"/>
      <c r="CN40" s="221"/>
      <c r="CO40" s="221"/>
      <c r="CP40" s="221"/>
      <c r="CQ40" s="221"/>
      <c r="CR40" s="221"/>
      <c r="CS40" s="221"/>
      <c r="CT40" s="221"/>
      <c r="CU40" s="221"/>
      <c r="CV40" s="221"/>
      <c r="CW40" s="221"/>
      <c r="CX40" s="221"/>
      <c r="CY40" s="221"/>
      <c r="CZ40" s="221"/>
      <c r="DA40" s="221"/>
      <c r="DB40" s="221"/>
      <c r="DC40" s="221"/>
      <c r="DD40" s="221"/>
      <c r="DE40" s="221"/>
      <c r="DF40" s="221"/>
      <c r="DG40" s="221"/>
      <c r="DH40" s="221"/>
      <c r="DI40" s="221"/>
      <c r="DJ40" s="221"/>
      <c r="DK40" s="221"/>
      <c r="DL40" s="221"/>
      <c r="DM40" s="221"/>
      <c r="DN40" s="221"/>
      <c r="DO40" s="221"/>
      <c r="DP40" s="221"/>
      <c r="DQ40" s="221"/>
      <c r="DR40" s="221"/>
      <c r="DS40" s="221"/>
      <c r="DT40" s="221"/>
      <c r="DU40" s="221"/>
      <c r="DV40" s="221"/>
      <c r="DW40" s="221"/>
      <c r="DX40" s="221"/>
      <c r="DY40" s="221"/>
      <c r="DZ40" s="221"/>
      <c r="EA40" s="221"/>
      <c r="EB40" s="221"/>
      <c r="EC40" s="221"/>
      <c r="ED40" s="221"/>
      <c r="EE40" s="221"/>
      <c r="EF40" s="221"/>
      <c r="EG40" s="221"/>
      <c r="EH40" s="221"/>
      <c r="EI40" s="221"/>
      <c r="EJ40" s="221"/>
      <c r="EK40" s="221"/>
      <c r="EL40" s="221"/>
      <c r="EM40" s="221"/>
      <c r="EN40" s="221"/>
      <c r="EO40" s="221"/>
      <c r="EP40" s="221"/>
      <c r="EQ40" s="221"/>
      <c r="ER40" s="221"/>
      <c r="ES40" s="221"/>
      <c r="ET40" s="221"/>
      <c r="EU40" s="221"/>
      <c r="EV40" s="221"/>
      <c r="EW40" s="221"/>
      <c r="EX40" s="221"/>
      <c r="EY40" s="221"/>
      <c r="EZ40" s="221"/>
      <c r="FA40" s="221"/>
      <c r="FB40" s="221"/>
      <c r="FC40" s="221"/>
      <c r="FD40" s="221"/>
      <c r="FE40" s="221"/>
      <c r="FF40" s="221"/>
      <c r="FG40" s="221"/>
      <c r="FH40" s="221"/>
      <c r="FI40" s="221"/>
      <c r="FJ40" s="221"/>
      <c r="FK40" s="221"/>
      <c r="FL40" s="221"/>
      <c r="FM40" s="221"/>
      <c r="FN40" s="221"/>
      <c r="FO40" s="221"/>
      <c r="FP40" s="221"/>
      <c r="FQ40" s="221"/>
      <c r="FR40" s="221"/>
      <c r="FS40" s="221"/>
      <c r="FT40" s="221"/>
      <c r="FU40" s="221"/>
      <c r="FV40" s="221"/>
      <c r="FW40" s="221"/>
      <c r="FX40" s="221"/>
      <c r="FY40" s="221"/>
      <c r="FZ40" s="221"/>
      <c r="GA40" s="221"/>
      <c r="GB40" s="221"/>
      <c r="GC40" s="221"/>
      <c r="GD40" s="221"/>
    </row>
    <row r="41" spans="1:186" ht="16.2" customHeight="1" x14ac:dyDescent="0.3">
      <c r="A41" s="786" t="s">
        <v>246</v>
      </c>
      <c r="B41" s="787"/>
      <c r="C41" s="161">
        <f>VLOOKUP($C$5,$A$100:$NR$149,Formula!C41)</f>
        <v>11</v>
      </c>
      <c r="D41" s="162">
        <f>VLOOKUP($C$5,$A$100:$NR$149,Formula!D41)</f>
        <v>1</v>
      </c>
      <c r="E41" s="162">
        <f>VLOOKUP($C$5,$A$100:$NR$149,Formula!E41)</f>
        <v>2</v>
      </c>
      <c r="F41" s="162">
        <f>VLOOKUP($C$5,$A$100:$NR$149,Formula!F41)</f>
        <v>12</v>
      </c>
      <c r="G41" s="163">
        <f>VLOOKUP($C$5,$A$100:$NR$149,Formula!G41)</f>
        <v>0</v>
      </c>
      <c r="H41" s="164">
        <f>SUM(C41:G41)</f>
        <v>26</v>
      </c>
      <c r="I41" s="232"/>
      <c r="J41" s="232"/>
      <c r="K41" s="221"/>
      <c r="BR41" s="221"/>
      <c r="BS41" s="221"/>
      <c r="BT41" s="221"/>
      <c r="BU41" s="221"/>
      <c r="BV41" s="221"/>
      <c r="BW41" s="221"/>
      <c r="BX41" s="221"/>
      <c r="BY41" s="221"/>
      <c r="BZ41" s="221"/>
      <c r="CA41" s="221"/>
      <c r="CB41" s="221"/>
      <c r="CC41" s="221"/>
      <c r="CD41" s="221"/>
      <c r="CE41" s="221"/>
      <c r="CF41" s="221"/>
      <c r="CG41" s="221"/>
      <c r="CH41" s="221"/>
      <c r="CI41" s="221"/>
      <c r="CJ41" s="221"/>
      <c r="CK41" s="221"/>
      <c r="CL41" s="221"/>
      <c r="CM41" s="221"/>
      <c r="CN41" s="221"/>
      <c r="CO41" s="221"/>
      <c r="CP41" s="221"/>
      <c r="CQ41" s="221"/>
      <c r="CR41" s="221"/>
      <c r="CS41" s="221"/>
      <c r="CT41" s="221"/>
      <c r="CU41" s="221"/>
      <c r="CV41" s="221"/>
      <c r="CW41" s="221"/>
      <c r="CX41" s="221"/>
      <c r="CY41" s="221"/>
      <c r="CZ41" s="221"/>
      <c r="DA41" s="221"/>
      <c r="DB41" s="221"/>
      <c r="DC41" s="221"/>
      <c r="DD41" s="221"/>
      <c r="DE41" s="221"/>
      <c r="DF41" s="221"/>
      <c r="DG41" s="221"/>
      <c r="DH41" s="221"/>
      <c r="DI41" s="221"/>
      <c r="DJ41" s="221"/>
      <c r="DK41" s="221"/>
      <c r="DL41" s="221"/>
      <c r="DM41" s="221"/>
      <c r="DN41" s="221"/>
      <c r="DO41" s="221"/>
      <c r="DP41" s="221"/>
      <c r="DQ41" s="221"/>
      <c r="DR41" s="221"/>
      <c r="DS41" s="221"/>
      <c r="DT41" s="221"/>
      <c r="DU41" s="221"/>
      <c r="DV41" s="221"/>
      <c r="DW41" s="221"/>
      <c r="DX41" s="221"/>
      <c r="DY41" s="221"/>
      <c r="DZ41" s="221"/>
      <c r="EA41" s="221"/>
      <c r="EB41" s="221"/>
      <c r="EC41" s="221"/>
      <c r="ED41" s="221"/>
      <c r="EE41" s="221"/>
      <c r="EF41" s="221"/>
      <c r="EG41" s="221"/>
      <c r="EH41" s="221"/>
      <c r="EI41" s="221"/>
      <c r="EJ41" s="221"/>
      <c r="EK41" s="221"/>
      <c r="EL41" s="221"/>
      <c r="EM41" s="221"/>
      <c r="EN41" s="221"/>
      <c r="EO41" s="221"/>
      <c r="EP41" s="221"/>
      <c r="EQ41" s="221"/>
      <c r="ER41" s="221"/>
      <c r="ES41" s="221"/>
      <c r="ET41" s="221"/>
      <c r="EU41" s="221"/>
      <c r="EV41" s="221"/>
      <c r="EW41" s="221"/>
      <c r="EX41" s="221"/>
      <c r="EY41" s="221"/>
      <c r="EZ41" s="221"/>
      <c r="FA41" s="221"/>
      <c r="FB41" s="221"/>
      <c r="FC41" s="221"/>
      <c r="FD41" s="221"/>
      <c r="FE41" s="221"/>
      <c r="FF41" s="221"/>
      <c r="FG41" s="221"/>
      <c r="FH41" s="221"/>
      <c r="FI41" s="221"/>
      <c r="FJ41" s="221"/>
      <c r="FK41" s="221"/>
      <c r="FL41" s="221"/>
      <c r="FM41" s="221"/>
      <c r="FN41" s="221"/>
      <c r="FO41" s="221"/>
      <c r="FP41" s="221"/>
      <c r="FQ41" s="221"/>
      <c r="FR41" s="221"/>
      <c r="FS41" s="221"/>
      <c r="FT41" s="221"/>
      <c r="FU41" s="221"/>
      <c r="FV41" s="221"/>
      <c r="FW41" s="221"/>
      <c r="FX41" s="221"/>
      <c r="FY41" s="221"/>
      <c r="FZ41" s="221"/>
      <c r="GA41" s="221"/>
      <c r="GB41" s="221"/>
      <c r="GC41" s="221"/>
      <c r="GD41" s="221"/>
    </row>
    <row r="42" spans="1:186" ht="16.2" customHeight="1" x14ac:dyDescent="0.3">
      <c r="A42" s="788" t="s">
        <v>247</v>
      </c>
      <c r="B42" s="789"/>
      <c r="C42" s="165">
        <f>VLOOKUP($C$5,$A$100:$NR$149,Formula!C42)</f>
        <v>74</v>
      </c>
      <c r="D42" s="166">
        <f>VLOOKUP($C$5,$A$100:$NR$149,Formula!D42)</f>
        <v>7</v>
      </c>
      <c r="E42" s="166">
        <f>VLOOKUP($C$5,$A$100:$NR$149,Formula!E42)</f>
        <v>17</v>
      </c>
      <c r="F42" s="166">
        <f>VLOOKUP($C$5,$A$100:$NR$149,Formula!F42)</f>
        <v>118</v>
      </c>
      <c r="G42" s="167">
        <f>VLOOKUP($C$5,$A$100:$NR$149,Formula!G42)</f>
        <v>12</v>
      </c>
      <c r="H42" s="168">
        <f t="shared" ref="H42:H44" si="13">SUM(C42:G42)</f>
        <v>228</v>
      </c>
      <c r="I42" s="232"/>
      <c r="J42" s="232"/>
      <c r="K42" s="221"/>
      <c r="BR42" s="221"/>
      <c r="BS42" s="221"/>
      <c r="BT42" s="221"/>
      <c r="BU42" s="221"/>
      <c r="BV42" s="221"/>
      <c r="BW42" s="221"/>
      <c r="BX42" s="221"/>
      <c r="BY42" s="221"/>
      <c r="BZ42" s="221"/>
      <c r="CA42" s="221"/>
      <c r="CB42" s="221"/>
      <c r="CC42" s="221"/>
      <c r="CD42" s="221"/>
      <c r="CE42" s="221"/>
      <c r="CF42" s="221"/>
      <c r="CG42" s="221"/>
      <c r="CH42" s="221"/>
      <c r="CI42" s="221"/>
      <c r="CJ42" s="221"/>
      <c r="CK42" s="221"/>
      <c r="CL42" s="221"/>
      <c r="CM42" s="221"/>
      <c r="CN42" s="221"/>
      <c r="CO42" s="221"/>
      <c r="CP42" s="221"/>
      <c r="CQ42" s="221"/>
      <c r="CR42" s="221"/>
      <c r="CS42" s="221"/>
      <c r="CT42" s="221"/>
      <c r="CU42" s="221"/>
      <c r="CV42" s="221"/>
      <c r="CW42" s="221"/>
      <c r="CX42" s="221"/>
      <c r="CY42" s="221"/>
      <c r="CZ42" s="221"/>
      <c r="DA42" s="221"/>
      <c r="DB42" s="221"/>
      <c r="DC42" s="221"/>
      <c r="DD42" s="221"/>
      <c r="DE42" s="221"/>
      <c r="DF42" s="221"/>
      <c r="DG42" s="221"/>
      <c r="DH42" s="221"/>
      <c r="DI42" s="221"/>
      <c r="DJ42" s="221"/>
      <c r="DK42" s="221"/>
      <c r="DL42" s="221"/>
      <c r="DM42" s="221"/>
      <c r="DN42" s="221"/>
      <c r="DO42" s="221"/>
      <c r="DP42" s="221"/>
      <c r="DQ42" s="221"/>
      <c r="DR42" s="221"/>
      <c r="DS42" s="221"/>
      <c r="DT42" s="221"/>
      <c r="DU42" s="221"/>
      <c r="DV42" s="221"/>
      <c r="DW42" s="221"/>
      <c r="DX42" s="221"/>
      <c r="DY42" s="221"/>
      <c r="DZ42" s="221"/>
      <c r="EA42" s="221"/>
      <c r="EB42" s="221"/>
      <c r="EC42" s="221"/>
      <c r="ED42" s="221"/>
      <c r="EE42" s="221"/>
      <c r="EF42" s="221"/>
      <c r="EG42" s="221"/>
      <c r="EH42" s="221"/>
      <c r="EI42" s="221"/>
      <c r="EJ42" s="221"/>
      <c r="EK42" s="221"/>
      <c r="EL42" s="221"/>
      <c r="EM42" s="221"/>
      <c r="EN42" s="221"/>
      <c r="EO42" s="221"/>
      <c r="EP42" s="221"/>
      <c r="EQ42" s="221"/>
      <c r="ER42" s="221"/>
      <c r="ES42" s="221"/>
      <c r="ET42" s="221"/>
      <c r="EU42" s="221"/>
      <c r="EV42" s="221"/>
      <c r="EW42" s="221"/>
      <c r="EX42" s="221"/>
      <c r="EY42" s="221"/>
      <c r="EZ42" s="221"/>
      <c r="FA42" s="221"/>
      <c r="FB42" s="221"/>
      <c r="FC42" s="221"/>
      <c r="FD42" s="221"/>
      <c r="FE42" s="221"/>
      <c r="FF42" s="221"/>
      <c r="FG42" s="221"/>
      <c r="FH42" s="221"/>
      <c r="FI42" s="221"/>
      <c r="FJ42" s="221"/>
      <c r="FK42" s="221"/>
      <c r="FL42" s="221"/>
      <c r="FM42" s="221"/>
      <c r="FN42" s="221"/>
      <c r="FO42" s="221"/>
      <c r="FP42" s="221"/>
      <c r="FQ42" s="221"/>
      <c r="FR42" s="221"/>
      <c r="FS42" s="221"/>
      <c r="FT42" s="221"/>
      <c r="FU42" s="221"/>
      <c r="FV42" s="221"/>
      <c r="FW42" s="221"/>
      <c r="FX42" s="221"/>
      <c r="FY42" s="221"/>
      <c r="FZ42" s="221"/>
      <c r="GA42" s="221"/>
      <c r="GB42" s="221"/>
      <c r="GC42" s="221"/>
      <c r="GD42" s="221"/>
    </row>
    <row r="43" spans="1:186" ht="16.2" customHeight="1" x14ac:dyDescent="0.3">
      <c r="A43" s="788" t="s">
        <v>248</v>
      </c>
      <c r="B43" s="789"/>
      <c r="C43" s="165">
        <f>VLOOKUP($C$5,$A$100:$NR$149,Formula!C43)</f>
        <v>1002</v>
      </c>
      <c r="D43" s="166">
        <f>VLOOKUP($C$5,$A$100:$NR$149,Formula!D43)</f>
        <v>60</v>
      </c>
      <c r="E43" s="166">
        <f>VLOOKUP($C$5,$A$100:$NR$149,Formula!E43)</f>
        <v>119</v>
      </c>
      <c r="F43" s="166">
        <f>VLOOKUP($C$5,$A$100:$NR$149,Formula!F43)</f>
        <v>98</v>
      </c>
      <c r="G43" s="167">
        <f>VLOOKUP($C$5,$A$100:$NR$149,Formula!G43)</f>
        <v>33</v>
      </c>
      <c r="H43" s="168">
        <f t="shared" si="13"/>
        <v>1312</v>
      </c>
      <c r="I43" s="232"/>
      <c r="J43" s="232"/>
      <c r="K43" s="221"/>
      <c r="BR43" s="221"/>
      <c r="BS43" s="221"/>
      <c r="BT43" s="221"/>
      <c r="BU43" s="221"/>
      <c r="BV43" s="221"/>
      <c r="BW43" s="221"/>
      <c r="BX43" s="221"/>
      <c r="BY43" s="221"/>
      <c r="BZ43" s="221"/>
      <c r="CA43" s="221"/>
      <c r="CB43" s="221"/>
      <c r="CC43" s="221"/>
      <c r="CD43" s="221"/>
      <c r="CE43" s="221"/>
      <c r="CF43" s="221"/>
      <c r="CG43" s="221"/>
      <c r="CH43" s="221"/>
      <c r="CI43" s="221"/>
      <c r="CJ43" s="221"/>
      <c r="CK43" s="221"/>
      <c r="CL43" s="221"/>
      <c r="CM43" s="221"/>
      <c r="CN43" s="221"/>
      <c r="CO43" s="221"/>
      <c r="CP43" s="221"/>
      <c r="CQ43" s="221"/>
      <c r="CR43" s="221"/>
      <c r="CS43" s="221"/>
      <c r="CT43" s="221"/>
      <c r="CU43" s="221"/>
      <c r="CV43" s="221"/>
      <c r="CW43" s="221"/>
      <c r="CX43" s="221"/>
      <c r="CY43" s="221"/>
      <c r="CZ43" s="221"/>
      <c r="DA43" s="221"/>
      <c r="DB43" s="221"/>
      <c r="DC43" s="221"/>
      <c r="DD43" s="221"/>
      <c r="DE43" s="221"/>
      <c r="DF43" s="221"/>
      <c r="DG43" s="221"/>
      <c r="DH43" s="221"/>
      <c r="DI43" s="221"/>
      <c r="DJ43" s="221"/>
      <c r="DK43" s="221"/>
      <c r="DL43" s="221"/>
      <c r="DM43" s="221"/>
      <c r="DN43" s="221"/>
      <c r="DO43" s="221"/>
      <c r="DP43" s="221"/>
      <c r="DQ43" s="221"/>
      <c r="DR43" s="221"/>
      <c r="DS43" s="221"/>
      <c r="DT43" s="221"/>
      <c r="DU43" s="221"/>
      <c r="DV43" s="221"/>
      <c r="DW43" s="221"/>
      <c r="DX43" s="221"/>
      <c r="DY43" s="221"/>
      <c r="DZ43" s="221"/>
      <c r="EA43" s="221"/>
      <c r="EB43" s="221"/>
      <c r="EC43" s="221"/>
      <c r="ED43" s="221"/>
      <c r="EE43" s="221"/>
      <c r="EF43" s="221"/>
      <c r="EG43" s="221"/>
      <c r="EH43" s="221"/>
      <c r="EI43" s="221"/>
      <c r="EJ43" s="221"/>
      <c r="EK43" s="221"/>
      <c r="EL43" s="221"/>
      <c r="EM43" s="221"/>
      <c r="EN43" s="221"/>
      <c r="EO43" s="221"/>
      <c r="EP43" s="221"/>
      <c r="EQ43" s="221"/>
      <c r="ER43" s="221"/>
      <c r="ES43" s="221"/>
      <c r="ET43" s="221"/>
      <c r="EU43" s="221"/>
      <c r="EV43" s="221"/>
      <c r="EW43" s="221"/>
      <c r="EX43" s="221"/>
      <c r="EY43" s="221"/>
      <c r="EZ43" s="221"/>
      <c r="FA43" s="221"/>
      <c r="FB43" s="221"/>
      <c r="FC43" s="221"/>
      <c r="FD43" s="221"/>
      <c r="FE43" s="221"/>
      <c r="FF43" s="221"/>
      <c r="FG43" s="221"/>
      <c r="FH43" s="221"/>
      <c r="FI43" s="221"/>
      <c r="FJ43" s="221"/>
      <c r="FK43" s="221"/>
      <c r="FL43" s="221"/>
      <c r="FM43" s="221"/>
      <c r="FN43" s="221"/>
      <c r="FO43" s="221"/>
      <c r="FP43" s="221"/>
      <c r="FQ43" s="221"/>
      <c r="FR43" s="221"/>
      <c r="FS43" s="221"/>
      <c r="FT43" s="221"/>
      <c r="FU43" s="221"/>
      <c r="FV43" s="221"/>
      <c r="FW43" s="221"/>
      <c r="FX43" s="221"/>
      <c r="FY43" s="221"/>
      <c r="FZ43" s="221"/>
      <c r="GA43" s="221"/>
      <c r="GB43" s="221"/>
      <c r="GC43" s="221"/>
      <c r="GD43" s="221"/>
    </row>
    <row r="44" spans="1:186" ht="16.2" customHeight="1" thickBot="1" x14ac:dyDescent="0.35">
      <c r="A44" s="790" t="s">
        <v>249</v>
      </c>
      <c r="B44" s="791"/>
      <c r="C44" s="169">
        <f>VLOOKUP($C$5,$A$100:$NR$149,Formula!C44)</f>
        <v>54</v>
      </c>
      <c r="D44" s="170">
        <f>VLOOKUP($C$5,$A$100:$NR$149,Formula!D44)</f>
        <v>2</v>
      </c>
      <c r="E44" s="170">
        <f>VLOOKUP($C$5,$A$100:$NR$149,Formula!E44)</f>
        <v>28</v>
      </c>
      <c r="F44" s="170">
        <f>VLOOKUP($C$5,$A$100:$NR$149,Formula!F44)</f>
        <v>4</v>
      </c>
      <c r="G44" s="171">
        <f>VLOOKUP($C$5,$A$100:$NR$149,Formula!G44)</f>
        <v>3</v>
      </c>
      <c r="H44" s="160">
        <f t="shared" si="13"/>
        <v>91</v>
      </c>
      <c r="I44" s="232"/>
      <c r="J44" s="232"/>
      <c r="K44" s="233"/>
      <c r="L44" s="233"/>
      <c r="M44" s="231"/>
      <c r="N44" s="230"/>
      <c r="O44" s="230"/>
      <c r="BR44" s="221"/>
      <c r="BS44" s="221"/>
      <c r="BT44" s="221"/>
      <c r="BU44" s="221"/>
      <c r="BV44" s="221"/>
      <c r="BW44" s="221"/>
      <c r="BX44" s="221"/>
      <c r="BY44" s="221"/>
      <c r="BZ44" s="221"/>
      <c r="CA44" s="221"/>
      <c r="CB44" s="221"/>
      <c r="CC44" s="221"/>
      <c r="CD44" s="221"/>
      <c r="CE44" s="221"/>
      <c r="CF44" s="221"/>
      <c r="CG44" s="221"/>
      <c r="CH44" s="221"/>
      <c r="CI44" s="221"/>
      <c r="CJ44" s="221"/>
      <c r="CK44" s="221"/>
      <c r="CL44" s="221"/>
      <c r="CM44" s="221"/>
      <c r="CN44" s="221"/>
      <c r="CO44" s="221"/>
      <c r="CP44" s="221"/>
      <c r="CQ44" s="221"/>
      <c r="CR44" s="221"/>
      <c r="CS44" s="221"/>
      <c r="CT44" s="221"/>
      <c r="CU44" s="221"/>
      <c r="CV44" s="221"/>
      <c r="CW44" s="221"/>
      <c r="CX44" s="221"/>
      <c r="CY44" s="221"/>
      <c r="CZ44" s="221"/>
      <c r="DA44" s="221"/>
      <c r="DB44" s="221"/>
      <c r="DC44" s="221"/>
      <c r="DD44" s="221"/>
      <c r="DE44" s="221"/>
      <c r="DF44" s="221"/>
      <c r="DG44" s="221"/>
      <c r="DH44" s="221"/>
      <c r="DI44" s="221"/>
      <c r="DJ44" s="221"/>
      <c r="DK44" s="221"/>
      <c r="DL44" s="221"/>
      <c r="DM44" s="221"/>
      <c r="DN44" s="221"/>
      <c r="DO44" s="221"/>
      <c r="DP44" s="221"/>
      <c r="DQ44" s="221"/>
      <c r="DR44" s="221"/>
      <c r="DS44" s="221"/>
      <c r="DT44" s="221"/>
      <c r="DU44" s="221"/>
      <c r="DV44" s="221"/>
      <c r="DW44" s="221"/>
      <c r="DX44" s="221"/>
      <c r="DY44" s="221"/>
      <c r="DZ44" s="221"/>
      <c r="EA44" s="221"/>
      <c r="EB44" s="221"/>
      <c r="EC44" s="221"/>
      <c r="ED44" s="221"/>
      <c r="EE44" s="221"/>
      <c r="EF44" s="221"/>
      <c r="EG44" s="221"/>
      <c r="EH44" s="221"/>
      <c r="EI44" s="221"/>
      <c r="EJ44" s="221"/>
      <c r="EK44" s="221"/>
      <c r="EL44" s="221"/>
      <c r="EM44" s="221"/>
      <c r="EN44" s="221"/>
      <c r="EO44" s="221"/>
      <c r="EP44" s="221"/>
      <c r="EQ44" s="221"/>
      <c r="ER44" s="221"/>
      <c r="ES44" s="221"/>
      <c r="ET44" s="221"/>
      <c r="EU44" s="221"/>
      <c r="EV44" s="221"/>
      <c r="EW44" s="221"/>
      <c r="EX44" s="221"/>
      <c r="EY44" s="221"/>
      <c r="EZ44" s="221"/>
      <c r="FA44" s="221"/>
      <c r="FB44" s="221"/>
      <c r="FC44" s="221"/>
      <c r="FD44" s="221"/>
      <c r="FE44" s="221"/>
      <c r="FF44" s="221"/>
      <c r="FG44" s="221"/>
      <c r="FH44" s="221"/>
      <c r="FI44" s="221"/>
      <c r="FJ44" s="221"/>
      <c r="FK44" s="221"/>
      <c r="FL44" s="221"/>
      <c r="FM44" s="221"/>
      <c r="FN44" s="221"/>
      <c r="FO44" s="221"/>
      <c r="FP44" s="221"/>
      <c r="FQ44" s="221"/>
      <c r="FR44" s="221"/>
      <c r="FS44" s="221"/>
      <c r="FT44" s="221"/>
      <c r="FU44" s="221"/>
      <c r="FV44" s="221"/>
      <c r="FW44" s="221"/>
      <c r="FX44" s="221"/>
      <c r="FY44" s="221"/>
      <c r="FZ44" s="221"/>
      <c r="GA44" s="221"/>
      <c r="GB44" s="221"/>
      <c r="GC44" s="221"/>
      <c r="GD44" s="221"/>
    </row>
    <row r="45" spans="1:186" ht="16.2" customHeight="1" x14ac:dyDescent="0.25">
      <c r="H45" s="232"/>
      <c r="I45" s="232"/>
      <c r="J45" s="232"/>
      <c r="K45" s="233"/>
      <c r="L45" s="233"/>
      <c r="M45" s="231"/>
      <c r="N45" s="230"/>
      <c r="O45" s="230"/>
      <c r="BR45" s="221"/>
      <c r="BS45" s="221"/>
      <c r="BT45" s="221"/>
      <c r="BU45" s="221"/>
      <c r="BV45" s="221"/>
      <c r="BW45" s="221"/>
      <c r="BX45" s="221"/>
      <c r="BY45" s="221"/>
      <c r="BZ45" s="221"/>
      <c r="CA45" s="221"/>
      <c r="CB45" s="221"/>
      <c r="CC45" s="221"/>
      <c r="CD45" s="221"/>
      <c r="CE45" s="221"/>
      <c r="CF45" s="221"/>
      <c r="CG45" s="221"/>
      <c r="CH45" s="221"/>
      <c r="CI45" s="221"/>
      <c r="CJ45" s="221"/>
      <c r="CK45" s="221"/>
      <c r="CL45" s="221"/>
      <c r="CM45" s="221"/>
      <c r="CN45" s="221"/>
      <c r="CO45" s="221"/>
      <c r="CP45" s="221"/>
      <c r="CQ45" s="221"/>
      <c r="CR45" s="221"/>
      <c r="CS45" s="221"/>
      <c r="CT45" s="221"/>
      <c r="CU45" s="221"/>
      <c r="CV45" s="221"/>
      <c r="CW45" s="221"/>
      <c r="CX45" s="221"/>
      <c r="CY45" s="221"/>
      <c r="CZ45" s="221"/>
      <c r="DA45" s="221"/>
      <c r="DB45" s="221"/>
      <c r="DC45" s="221"/>
      <c r="DD45" s="221"/>
      <c r="DE45" s="221"/>
      <c r="DF45" s="221"/>
      <c r="DG45" s="221"/>
      <c r="DH45" s="221"/>
      <c r="DI45" s="221"/>
      <c r="DJ45" s="221"/>
      <c r="DK45" s="221"/>
      <c r="DL45" s="221"/>
      <c r="DM45" s="221"/>
      <c r="DN45" s="221"/>
      <c r="DO45" s="221"/>
      <c r="DP45" s="221"/>
      <c r="DQ45" s="221"/>
      <c r="DR45" s="221"/>
      <c r="DS45" s="221"/>
      <c r="DT45" s="221"/>
      <c r="DU45" s="221"/>
      <c r="DV45" s="221"/>
      <c r="DW45" s="221"/>
      <c r="DX45" s="221"/>
      <c r="DY45" s="221"/>
      <c r="DZ45" s="221"/>
      <c r="EA45" s="221"/>
      <c r="EB45" s="221"/>
      <c r="EC45" s="221"/>
      <c r="ED45" s="221"/>
      <c r="EE45" s="221"/>
      <c r="EF45" s="221"/>
      <c r="EG45" s="221"/>
      <c r="EH45" s="221"/>
      <c r="EI45" s="221"/>
      <c r="EJ45" s="221"/>
      <c r="EK45" s="221"/>
      <c r="EL45" s="221"/>
      <c r="EM45" s="221"/>
      <c r="EN45" s="221"/>
      <c r="EO45" s="221"/>
      <c r="EP45" s="221"/>
      <c r="EQ45" s="221"/>
      <c r="ER45" s="221"/>
      <c r="ES45" s="221"/>
      <c r="ET45" s="221"/>
      <c r="EU45" s="221"/>
      <c r="EV45" s="221"/>
      <c r="EW45" s="221"/>
      <c r="EX45" s="221"/>
      <c r="EY45" s="221"/>
      <c r="EZ45" s="221"/>
      <c r="FA45" s="221"/>
      <c r="FB45" s="221"/>
      <c r="FC45" s="221"/>
      <c r="FD45" s="221"/>
      <c r="FE45" s="221"/>
      <c r="FF45" s="221"/>
      <c r="FG45" s="221"/>
      <c r="FH45" s="221"/>
      <c r="FI45" s="221"/>
      <c r="FJ45" s="221"/>
      <c r="FK45" s="221"/>
      <c r="FL45" s="221"/>
      <c r="FM45" s="221"/>
      <c r="FN45" s="221"/>
      <c r="FO45" s="221"/>
      <c r="FP45" s="221"/>
      <c r="FQ45" s="221"/>
      <c r="FR45" s="221"/>
      <c r="FS45" s="221"/>
      <c r="FT45" s="221"/>
      <c r="FU45" s="221"/>
      <c r="FV45" s="221"/>
      <c r="FW45" s="221"/>
      <c r="FX45" s="221"/>
      <c r="FY45" s="221"/>
      <c r="FZ45" s="221"/>
      <c r="GA45" s="221"/>
      <c r="GB45" s="221"/>
      <c r="GC45" s="221"/>
      <c r="GD45" s="221"/>
    </row>
    <row r="46" spans="1:186" s="230" customFormat="1" ht="16.2" customHeight="1" thickBot="1" x14ac:dyDescent="0.3">
      <c r="A46" s="234" t="s">
        <v>184</v>
      </c>
      <c r="B46" s="234"/>
      <c r="C46" s="235"/>
      <c r="D46" s="235"/>
      <c r="E46" s="235"/>
      <c r="F46" s="235"/>
      <c r="G46" s="235"/>
      <c r="H46" s="235"/>
      <c r="I46" s="235"/>
      <c r="J46" s="235"/>
      <c r="K46" s="235"/>
      <c r="L46" s="235"/>
      <c r="M46" s="235"/>
      <c r="R46" s="231"/>
      <c r="S46" s="231"/>
      <c r="T46" s="231"/>
      <c r="U46" s="231"/>
    </row>
    <row r="47" spans="1:186" s="221" customFormat="1" ht="16.2" customHeight="1" x14ac:dyDescent="0.25">
      <c r="A47" s="776" t="s">
        <v>153</v>
      </c>
      <c r="B47" s="777"/>
      <c r="C47" s="757" t="s">
        <v>17</v>
      </c>
      <c r="D47" s="758"/>
      <c r="E47" s="759"/>
      <c r="H47" s="725" t="s">
        <v>163</v>
      </c>
      <c r="I47" s="726"/>
      <c r="J47" s="726"/>
      <c r="K47" s="710" t="s">
        <v>17</v>
      </c>
      <c r="L47" s="711"/>
      <c r="M47" s="712"/>
      <c r="R47" s="222"/>
      <c r="S47" s="222"/>
      <c r="T47" s="222"/>
      <c r="U47" s="222"/>
    </row>
    <row r="48" spans="1:186" s="221" customFormat="1" ht="16.2" customHeight="1" thickBot="1" x14ac:dyDescent="0.3">
      <c r="A48" s="778"/>
      <c r="B48" s="779"/>
      <c r="C48" s="306" t="s">
        <v>154</v>
      </c>
      <c r="D48" s="307" t="s">
        <v>155</v>
      </c>
      <c r="E48" s="308" t="s">
        <v>156</v>
      </c>
      <c r="F48" s="236"/>
      <c r="G48" s="236"/>
      <c r="H48" s="727"/>
      <c r="I48" s="728"/>
      <c r="J48" s="728"/>
      <c r="K48" s="345" t="s">
        <v>154</v>
      </c>
      <c r="L48" s="346" t="s">
        <v>155</v>
      </c>
      <c r="M48" s="347" t="s">
        <v>156</v>
      </c>
      <c r="R48" s="222"/>
      <c r="S48" s="222"/>
      <c r="T48" s="222"/>
      <c r="U48" s="222"/>
    </row>
    <row r="49" spans="1:21" s="221" customFormat="1" ht="16.2" customHeight="1" thickBot="1" x14ac:dyDescent="0.3">
      <c r="A49" s="780" t="s">
        <v>157</v>
      </c>
      <c r="B49" s="781"/>
      <c r="C49" s="309">
        <f>+C50+C59+C66+C72+C81</f>
        <v>4877</v>
      </c>
      <c r="D49" s="310">
        <f>+D50+D59+D66+D72+D81</f>
        <v>12330</v>
      </c>
      <c r="E49" s="311">
        <f>+E50+E59+E66+E72+E81</f>
        <v>1521</v>
      </c>
      <c r="F49" s="237"/>
      <c r="G49" s="237"/>
      <c r="H49" s="713" t="s">
        <v>164</v>
      </c>
      <c r="I49" s="714"/>
      <c r="J49" s="714"/>
      <c r="K49" s="348">
        <f>SUM(K50:K59)</f>
        <v>441</v>
      </c>
      <c r="L49" s="349">
        <f t="shared" ref="L49:M49" si="14">SUM(L50:L59)</f>
        <v>213</v>
      </c>
      <c r="M49" s="350">
        <f t="shared" si="14"/>
        <v>37</v>
      </c>
      <c r="R49" s="222"/>
      <c r="S49" s="222"/>
      <c r="T49" s="222"/>
      <c r="U49" s="222"/>
    </row>
    <row r="50" spans="1:21" s="221" customFormat="1" ht="16.2" customHeight="1" thickBot="1" x14ac:dyDescent="0.3">
      <c r="A50" s="774" t="s">
        <v>159</v>
      </c>
      <c r="B50" s="775"/>
      <c r="C50" s="312">
        <f>SUM(C51:C58)</f>
        <v>1549</v>
      </c>
      <c r="D50" s="313">
        <f>SUM(D51:D58)</f>
        <v>1846</v>
      </c>
      <c r="E50" s="314">
        <f>SUM(E51:E58)</f>
        <v>199</v>
      </c>
      <c r="F50" s="238"/>
      <c r="G50" s="238"/>
      <c r="H50" s="764" t="s">
        <v>223</v>
      </c>
      <c r="I50" s="765"/>
      <c r="J50" s="765"/>
      <c r="K50" s="315">
        <f>VLOOKUP($C$5,$A$100:$NR$149,Formula!K50)</f>
        <v>125</v>
      </c>
      <c r="L50" s="316">
        <f>VLOOKUP($C$5,$A$100:$NR$149,Formula!L50)</f>
        <v>72</v>
      </c>
      <c r="M50" s="317">
        <f>VLOOKUP($C$5,$A$100:$NR$149,Formula!M50)</f>
        <v>11</v>
      </c>
      <c r="R50" s="222"/>
      <c r="S50" s="222"/>
      <c r="T50" s="222"/>
      <c r="U50" s="222"/>
    </row>
    <row r="51" spans="1:21" s="221" customFormat="1" ht="16.2" customHeight="1" x14ac:dyDescent="0.25">
      <c r="A51" s="715" t="s">
        <v>123</v>
      </c>
      <c r="B51" s="716"/>
      <c r="C51" s="315">
        <f>VLOOKUP($C$5,$A$100:$NR$149,Formula!C51)</f>
        <v>20</v>
      </c>
      <c r="D51" s="316">
        <f>VLOOKUP($C$5,$A$100:$NR$149,Formula!D51)</f>
        <v>26</v>
      </c>
      <c r="E51" s="317">
        <f>VLOOKUP($C$5,$A$100:$NR$149,Formula!E51)</f>
        <v>3</v>
      </c>
      <c r="F51" s="237"/>
      <c r="G51" s="237"/>
      <c r="H51" s="770" t="s">
        <v>151</v>
      </c>
      <c r="I51" s="771"/>
      <c r="J51" s="771"/>
      <c r="K51" s="318">
        <f>VLOOKUP($C$5,$A$100:$NR$149,Formula!K51)</f>
        <v>125</v>
      </c>
      <c r="L51" s="319">
        <f>VLOOKUP($C$5,$A$100:$NR$149,Formula!L51)</f>
        <v>72</v>
      </c>
      <c r="M51" s="320">
        <f>VLOOKUP($C$5,$A$100:$NR$149,Formula!M51)</f>
        <v>11</v>
      </c>
      <c r="R51" s="222"/>
      <c r="S51" s="222"/>
      <c r="T51" s="222"/>
      <c r="U51" s="222"/>
    </row>
    <row r="52" spans="1:21" s="221" customFormat="1" ht="16.2" customHeight="1" x14ac:dyDescent="0.25">
      <c r="A52" s="719" t="s">
        <v>124</v>
      </c>
      <c r="B52" s="720"/>
      <c r="C52" s="318">
        <f>VLOOKUP($C$5,$A$100:$NR$149,Formula!C52)</f>
        <v>446</v>
      </c>
      <c r="D52" s="319">
        <f>VLOOKUP($C$5,$A$100:$NR$149,Formula!D52)</f>
        <v>477</v>
      </c>
      <c r="E52" s="320">
        <f>VLOOKUP($C$5,$A$100:$NR$149,Formula!E52)</f>
        <v>107</v>
      </c>
      <c r="F52" s="237"/>
      <c r="G52" s="237"/>
      <c r="H52" s="770" t="s">
        <v>152</v>
      </c>
      <c r="I52" s="771"/>
      <c r="J52" s="771"/>
      <c r="K52" s="351">
        <f>VLOOKUP($C$5,$A$100:$NR$149,Formula!K52)</f>
        <v>55</v>
      </c>
      <c r="L52" s="319">
        <f>VLOOKUP($C$5,$A$100:$NR$149,Formula!L52)</f>
        <v>47</v>
      </c>
      <c r="M52" s="320">
        <f>VLOOKUP($C$5,$A$100:$NR$149,Formula!M52)</f>
        <v>3</v>
      </c>
      <c r="R52" s="222"/>
      <c r="S52" s="222"/>
      <c r="T52" s="222"/>
      <c r="U52" s="222"/>
    </row>
    <row r="53" spans="1:21" s="221" customFormat="1" ht="16.2" customHeight="1" x14ac:dyDescent="0.25">
      <c r="A53" s="719" t="s">
        <v>125</v>
      </c>
      <c r="B53" s="720"/>
      <c r="C53" s="318">
        <f>VLOOKUP($C$5,$A$100:$NR$149,Formula!C53)</f>
        <v>204</v>
      </c>
      <c r="D53" s="319">
        <f>VLOOKUP($C$5,$A$100:$NR$149,Formula!D53)</f>
        <v>315</v>
      </c>
      <c r="E53" s="320">
        <f>VLOOKUP($C$5,$A$100:$NR$149,Formula!E53)</f>
        <v>6</v>
      </c>
      <c r="F53" s="237"/>
      <c r="G53" s="237"/>
      <c r="H53" s="770" t="s">
        <v>149</v>
      </c>
      <c r="I53" s="771"/>
      <c r="J53" s="771"/>
      <c r="K53" s="318">
        <f>VLOOKUP($C$5,$A$100:$NR$149,Formula!K53)</f>
        <v>38</v>
      </c>
      <c r="L53" s="319">
        <f>VLOOKUP($C$5,$A$100:$NR$149,Formula!L53)</f>
        <v>22</v>
      </c>
      <c r="M53" s="320">
        <f>VLOOKUP($C$5,$A$100:$NR$149,Formula!M53)</f>
        <v>12</v>
      </c>
      <c r="R53" s="222"/>
      <c r="S53" s="222"/>
      <c r="T53" s="222"/>
      <c r="U53" s="222"/>
    </row>
    <row r="54" spans="1:21" s="221" customFormat="1" ht="16.2" customHeight="1" x14ac:dyDescent="0.25">
      <c r="A54" s="719" t="s">
        <v>126</v>
      </c>
      <c r="B54" s="720"/>
      <c r="C54" s="318">
        <f>VLOOKUP($C$5,$A$100:$NR$149,Formula!C54)</f>
        <v>0</v>
      </c>
      <c r="D54" s="319">
        <f>VLOOKUP($C$5,$A$100:$NR$149,Formula!D54)</f>
        <v>0</v>
      </c>
      <c r="E54" s="320">
        <f>VLOOKUP($C$5,$A$100:$NR$149,Formula!E54)</f>
        <v>53</v>
      </c>
      <c r="F54" s="237"/>
      <c r="G54" s="237"/>
      <c r="H54" s="770" t="s">
        <v>150</v>
      </c>
      <c r="I54" s="771"/>
      <c r="J54" s="771"/>
      <c r="K54" s="318">
        <f>VLOOKUP($C$5,$A$100:$NR$149,Formula!K54)</f>
        <v>0</v>
      </c>
      <c r="L54" s="319">
        <f>VLOOKUP($C$5,$A$100:$NR$149,Formula!L54)</f>
        <v>0</v>
      </c>
      <c r="M54" s="320">
        <f>VLOOKUP($C$5,$A$100:$NR$149,Formula!M54)</f>
        <v>0</v>
      </c>
      <c r="R54" s="222"/>
      <c r="S54" s="222"/>
      <c r="T54" s="222"/>
      <c r="U54" s="222"/>
    </row>
    <row r="55" spans="1:21" s="221" customFormat="1" ht="16.2" customHeight="1" x14ac:dyDescent="0.25">
      <c r="A55" s="719" t="s">
        <v>127</v>
      </c>
      <c r="B55" s="720"/>
      <c r="C55" s="318">
        <f>VLOOKUP($C$5,$A$100:$NR$149,Formula!C55)</f>
        <v>220</v>
      </c>
      <c r="D55" s="319">
        <f>VLOOKUP($C$5,$A$100:$NR$149,Formula!D55)</f>
        <v>274</v>
      </c>
      <c r="E55" s="320">
        <f>VLOOKUP($C$5,$A$100:$NR$149,Formula!E55)</f>
        <v>0</v>
      </c>
      <c r="F55" s="237"/>
      <c r="G55" s="237"/>
      <c r="H55" s="770" t="s">
        <v>250</v>
      </c>
      <c r="I55" s="771"/>
      <c r="J55" s="771"/>
      <c r="K55" s="318">
        <f>VLOOKUP($C$5,$A$100:$NR$149,Formula!K55)</f>
        <v>0</v>
      </c>
      <c r="L55" s="319">
        <f>VLOOKUP($C$5,$A$100:$NR$149,Formula!L55)</f>
        <v>0</v>
      </c>
      <c r="M55" s="320">
        <f>VLOOKUP($C$5,$A$100:$NR$149,Formula!M55)</f>
        <v>0</v>
      </c>
      <c r="R55" s="222"/>
      <c r="S55" s="222"/>
      <c r="T55" s="222"/>
      <c r="U55" s="222"/>
    </row>
    <row r="56" spans="1:21" s="221" customFormat="1" ht="16.2" customHeight="1" x14ac:dyDescent="0.25">
      <c r="A56" s="719" t="s">
        <v>128</v>
      </c>
      <c r="B56" s="720"/>
      <c r="C56" s="318">
        <f>VLOOKUP($C$5,$A$100:$NR$149,Formula!C56)</f>
        <v>77</v>
      </c>
      <c r="D56" s="319">
        <f>VLOOKUP($C$5,$A$100:$NR$149,Formula!D56)</f>
        <v>87</v>
      </c>
      <c r="E56" s="320">
        <f>VLOOKUP($C$5,$A$100:$NR$149,Formula!E56)</f>
        <v>0</v>
      </c>
      <c r="F56" s="237"/>
      <c r="G56" s="237"/>
      <c r="H56" s="770" t="s">
        <v>209</v>
      </c>
      <c r="I56" s="771"/>
      <c r="J56" s="771"/>
      <c r="K56" s="318">
        <f>VLOOKUP($C$5,$A$100:$NR$149,Formula!K56)</f>
        <v>0</v>
      </c>
      <c r="L56" s="319">
        <f>VLOOKUP($C$5,$A$100:$NR$149,Formula!L56)</f>
        <v>0</v>
      </c>
      <c r="M56" s="320">
        <f>VLOOKUP($C$5,$A$100:$NR$149,Formula!M56)</f>
        <v>0</v>
      </c>
      <c r="N56" s="230"/>
      <c r="R56" s="222"/>
      <c r="S56" s="222"/>
      <c r="T56" s="222"/>
      <c r="U56" s="222"/>
    </row>
    <row r="57" spans="1:21" s="221" customFormat="1" ht="16.2" customHeight="1" x14ac:dyDescent="0.25">
      <c r="A57" s="719" t="s">
        <v>129</v>
      </c>
      <c r="B57" s="720"/>
      <c r="C57" s="318">
        <f>VLOOKUP($C$5,$A$100:$NR$149,Formula!C57)</f>
        <v>21</v>
      </c>
      <c r="D57" s="319">
        <f>VLOOKUP($C$5,$A$100:$NR$149,Formula!D57)</f>
        <v>20</v>
      </c>
      <c r="E57" s="320">
        <f>VLOOKUP($C$5,$A$100:$NR$149,Formula!E57)</f>
        <v>3</v>
      </c>
      <c r="F57" s="237"/>
      <c r="G57" s="237"/>
      <c r="H57" s="770" t="s">
        <v>210</v>
      </c>
      <c r="I57" s="771"/>
      <c r="J57" s="771"/>
      <c r="K57" s="318">
        <f>VLOOKUP($C$5,$A$100:$NR$149,Formula!K57)</f>
        <v>98</v>
      </c>
      <c r="L57" s="319">
        <f>VLOOKUP($C$5,$A$100:$NR$149,Formula!L57)</f>
        <v>0</v>
      </c>
      <c r="M57" s="320">
        <f>VLOOKUP($C$5,$A$100:$NR$149,Formula!M57)</f>
        <v>0</v>
      </c>
      <c r="N57" s="230"/>
      <c r="R57" s="222"/>
      <c r="S57" s="222"/>
      <c r="T57" s="222"/>
      <c r="U57" s="222"/>
    </row>
    <row r="58" spans="1:21" s="221" customFormat="1" ht="16.2" customHeight="1" thickBot="1" x14ac:dyDescent="0.3">
      <c r="A58" s="772" t="s">
        <v>130</v>
      </c>
      <c r="B58" s="773"/>
      <c r="C58" s="321">
        <f>VLOOKUP($C$5,$A$100:$NR$149,Formula!C58)</f>
        <v>561</v>
      </c>
      <c r="D58" s="322">
        <f>VLOOKUP($C$5,$A$100:$NR$149,Formula!D58)</f>
        <v>647</v>
      </c>
      <c r="E58" s="323">
        <f>VLOOKUP($C$5,$A$100:$NR$149,Formula!E58)</f>
        <v>27</v>
      </c>
      <c r="F58" s="237"/>
      <c r="G58" s="237"/>
      <c r="H58" s="770" t="s">
        <v>211</v>
      </c>
      <c r="I58" s="771"/>
      <c r="J58" s="771"/>
      <c r="K58" s="318">
        <f>VLOOKUP($C$5,$A$100:$NR$149,Formula!K58)</f>
        <v>0</v>
      </c>
      <c r="L58" s="319">
        <f>VLOOKUP($C$5,$A$100:$NR$149,Formula!L58)</f>
        <v>0</v>
      </c>
      <c r="M58" s="320">
        <f>VLOOKUP($C$5,$A$100:$NR$149,Formula!M58)</f>
        <v>0</v>
      </c>
      <c r="N58" s="230"/>
      <c r="R58" s="222"/>
      <c r="S58" s="222"/>
      <c r="T58" s="222"/>
      <c r="U58" s="222"/>
    </row>
    <row r="59" spans="1:21" s="221" customFormat="1" ht="16.2" customHeight="1" thickBot="1" x14ac:dyDescent="0.3">
      <c r="A59" s="713" t="s">
        <v>165</v>
      </c>
      <c r="B59" s="714"/>
      <c r="C59" s="324">
        <f>SUM(C60:C65)</f>
        <v>2161</v>
      </c>
      <c r="D59" s="325">
        <f>SUM(D60:D65)</f>
        <v>3618</v>
      </c>
      <c r="E59" s="326">
        <f>SUM(E60:E65)</f>
        <v>754</v>
      </c>
      <c r="F59" s="238"/>
      <c r="G59" s="238"/>
      <c r="H59" s="751" t="s">
        <v>212</v>
      </c>
      <c r="I59" s="752"/>
      <c r="J59" s="752"/>
      <c r="K59" s="321">
        <f>VLOOKUP($C$5,$A$100:$NR$149,Formula!K59)</f>
        <v>0</v>
      </c>
      <c r="L59" s="322">
        <f>VLOOKUP($C$5,$A$100:$NR$149,Formula!L59)</f>
        <v>0</v>
      </c>
      <c r="M59" s="323">
        <f>VLOOKUP($C$5,$A$100:$NR$149,Formula!M59)</f>
        <v>0</v>
      </c>
      <c r="N59" s="230"/>
      <c r="R59" s="222"/>
      <c r="S59" s="222"/>
      <c r="T59" s="222"/>
      <c r="U59" s="222"/>
    </row>
    <row r="60" spans="1:21" s="221" customFormat="1" ht="16.2" customHeight="1" x14ac:dyDescent="0.3">
      <c r="A60" s="715" t="s">
        <v>131</v>
      </c>
      <c r="B60" s="716"/>
      <c r="C60" s="315">
        <f>VLOOKUP($C$5,$A$100:$NR$149,Formula!C60)</f>
        <v>855</v>
      </c>
      <c r="D60" s="316">
        <f>VLOOKUP($C$5,$A$100:$NR$149,Formula!D60)</f>
        <v>1103</v>
      </c>
      <c r="E60" s="317">
        <f>VLOOKUP($C$5,$A$100:$NR$149,Formula!E60)</f>
        <v>366</v>
      </c>
      <c r="F60" s="237"/>
      <c r="G60" s="237"/>
      <c r="H60" s="239" t="s">
        <v>166</v>
      </c>
      <c r="I60" s="224"/>
      <c r="J60" s="224"/>
      <c r="K60" s="224"/>
      <c r="L60" s="224"/>
      <c r="M60" s="224"/>
      <c r="R60" s="222"/>
      <c r="S60" s="222"/>
      <c r="T60" s="222"/>
      <c r="U60" s="222"/>
    </row>
    <row r="61" spans="1:21" s="221" customFormat="1" ht="16.2" customHeight="1" thickBot="1" x14ac:dyDescent="0.35">
      <c r="A61" s="719" t="s">
        <v>132</v>
      </c>
      <c r="B61" s="720"/>
      <c r="C61" s="318">
        <f>VLOOKUP($C$5,$A$100:$NR$149,Formula!C61)</f>
        <v>325</v>
      </c>
      <c r="D61" s="319">
        <f>VLOOKUP($C$5,$A$100:$NR$149,Formula!D61)</f>
        <v>620</v>
      </c>
      <c r="E61" s="320">
        <f>VLOOKUP($C$5,$A$100:$NR$149,Formula!E61)</f>
        <v>133</v>
      </c>
      <c r="F61" s="237"/>
      <c r="G61" s="237"/>
      <c r="H61" s="352"/>
      <c r="I61" s="224"/>
      <c r="J61" s="224"/>
      <c r="K61" s="224"/>
      <c r="L61" s="224"/>
      <c r="M61" s="224"/>
      <c r="R61" s="222"/>
      <c r="S61" s="222"/>
      <c r="T61" s="222"/>
      <c r="U61" s="222"/>
    </row>
    <row r="62" spans="1:21" s="221" customFormat="1" ht="16.2" customHeight="1" x14ac:dyDescent="0.25">
      <c r="A62" s="719" t="s">
        <v>133</v>
      </c>
      <c r="B62" s="720"/>
      <c r="C62" s="318">
        <f>VLOOKUP($C$5,$A$100:$NR$149,Formula!C62)</f>
        <v>118</v>
      </c>
      <c r="D62" s="319">
        <f>VLOOKUP($C$5,$A$100:$NR$149,Formula!D62)</f>
        <v>162</v>
      </c>
      <c r="E62" s="320">
        <f>VLOOKUP($C$5,$A$100:$NR$149,Formula!E62)</f>
        <v>183</v>
      </c>
      <c r="F62" s="237"/>
      <c r="G62" s="237"/>
      <c r="H62" s="766" t="s">
        <v>168</v>
      </c>
      <c r="I62" s="767"/>
      <c r="J62" s="767"/>
      <c r="K62" s="757" t="s">
        <v>17</v>
      </c>
      <c r="L62" s="758"/>
      <c r="M62" s="759"/>
      <c r="R62" s="222"/>
      <c r="S62" s="222"/>
      <c r="T62" s="222"/>
      <c r="U62" s="222"/>
    </row>
    <row r="63" spans="1:21" s="221" customFormat="1" ht="16.2" customHeight="1" thickBot="1" x14ac:dyDescent="0.3">
      <c r="A63" s="760" t="s">
        <v>255</v>
      </c>
      <c r="B63" s="761"/>
      <c r="C63" s="318">
        <f>VLOOKUP($C$5,$A$100:$NR$149,Formula!C63)</f>
        <v>381</v>
      </c>
      <c r="D63" s="319">
        <f>VLOOKUP($C$5,$A$100:$NR$149,Formula!D63)</f>
        <v>973</v>
      </c>
      <c r="E63" s="320">
        <f>VLOOKUP($C$5,$A$100:$NR$149,Formula!E63)</f>
        <v>53</v>
      </c>
      <c r="F63" s="237"/>
      <c r="G63" s="237"/>
      <c r="H63" s="768"/>
      <c r="I63" s="769"/>
      <c r="J63" s="769"/>
      <c r="K63" s="353" t="s">
        <v>154</v>
      </c>
      <c r="L63" s="354" t="s">
        <v>155</v>
      </c>
      <c r="M63" s="355" t="s">
        <v>156</v>
      </c>
      <c r="R63" s="222"/>
      <c r="S63" s="222"/>
      <c r="T63" s="222"/>
      <c r="U63" s="222"/>
    </row>
    <row r="64" spans="1:21" s="221" customFormat="1" ht="16.2" customHeight="1" thickBot="1" x14ac:dyDescent="0.3">
      <c r="A64" s="721" t="s">
        <v>134</v>
      </c>
      <c r="B64" s="722"/>
      <c r="C64" s="327">
        <f>VLOOKUP($C$5,$A$100:$NR$149,Formula!C64)</f>
        <v>9</v>
      </c>
      <c r="D64" s="328">
        <f>VLOOKUP($C$5,$A$100:$NR$149,Formula!D64)</f>
        <v>9</v>
      </c>
      <c r="E64" s="329">
        <f>VLOOKUP($C$5,$A$100:$NR$149,Formula!E64)</f>
        <v>0</v>
      </c>
      <c r="F64" s="237"/>
      <c r="G64" s="237"/>
      <c r="H64" s="762" t="s">
        <v>169</v>
      </c>
      <c r="I64" s="763"/>
      <c r="J64" s="763"/>
      <c r="K64" s="348">
        <f>SUM(K65:K66)</f>
        <v>2809</v>
      </c>
      <c r="L64" s="349">
        <f t="shared" ref="L64:M64" si="15">SUM(L65:L66)</f>
        <v>126</v>
      </c>
      <c r="M64" s="350">
        <f t="shared" si="15"/>
        <v>0</v>
      </c>
      <c r="R64" s="222"/>
      <c r="S64" s="222"/>
      <c r="T64" s="222"/>
      <c r="U64" s="222"/>
    </row>
    <row r="65" spans="1:21" s="221" customFormat="1" ht="16.2" customHeight="1" thickBot="1" x14ac:dyDescent="0.3">
      <c r="A65" s="721" t="s">
        <v>130</v>
      </c>
      <c r="B65" s="722"/>
      <c r="C65" s="327">
        <f>VLOOKUP($C$5,$A$100:$NR$149,Formula!C65)</f>
        <v>473</v>
      </c>
      <c r="D65" s="328">
        <f>VLOOKUP($C$5,$A$100:$NR$149,Formula!D65)</f>
        <v>751</v>
      </c>
      <c r="E65" s="329">
        <f>VLOOKUP($C$5,$A$100:$NR$149,Formula!E65)</f>
        <v>19</v>
      </c>
      <c r="F65" s="237"/>
      <c r="G65" s="237"/>
      <c r="H65" s="764" t="s">
        <v>170</v>
      </c>
      <c r="I65" s="765"/>
      <c r="J65" s="765"/>
      <c r="K65" s="315">
        <f>VLOOKUP($C$5,$A$100:$NR$149,Formula!K65)</f>
        <v>604</v>
      </c>
      <c r="L65" s="316">
        <f>VLOOKUP($C$5,$A$100:$NR$149,Formula!L65)</f>
        <v>0</v>
      </c>
      <c r="M65" s="317">
        <f>VLOOKUP($C$5,$A$100:$NR$149,Formula!M65)</f>
        <v>0</v>
      </c>
      <c r="R65" s="222"/>
      <c r="S65" s="222"/>
      <c r="T65" s="222"/>
      <c r="U65" s="222"/>
    </row>
    <row r="66" spans="1:21" s="221" customFormat="1" ht="16.2" customHeight="1" thickBot="1" x14ac:dyDescent="0.3">
      <c r="A66" s="713" t="s">
        <v>167</v>
      </c>
      <c r="B66" s="714"/>
      <c r="C66" s="330">
        <f>SUM(C67:C90)</f>
        <v>899</v>
      </c>
      <c r="D66" s="331">
        <f>SUM(D67:D90)</f>
        <v>4685</v>
      </c>
      <c r="E66" s="332">
        <f>SUM(E67:E71)</f>
        <v>22</v>
      </c>
      <c r="F66" s="237"/>
      <c r="G66" s="237"/>
      <c r="H66" s="751" t="s">
        <v>251</v>
      </c>
      <c r="I66" s="752"/>
      <c r="J66" s="752"/>
      <c r="K66" s="321">
        <f>VLOOKUP($C$5,$A$100:$NR$149,Formula!K66)</f>
        <v>2205</v>
      </c>
      <c r="L66" s="322">
        <f>VLOOKUP($C$5,$A$100:$NR$149,Formula!L66)</f>
        <v>126</v>
      </c>
      <c r="M66" s="323">
        <f>VLOOKUP($C$5,$A$100:$NR$149,Formula!M66)</f>
        <v>0</v>
      </c>
      <c r="R66" s="222"/>
      <c r="S66" s="222"/>
      <c r="T66" s="222"/>
      <c r="U66" s="222"/>
    </row>
    <row r="67" spans="1:21" s="221" customFormat="1" ht="16.2" customHeight="1" x14ac:dyDescent="0.25">
      <c r="A67" s="715" t="s">
        <v>135</v>
      </c>
      <c r="B67" s="716"/>
      <c r="C67" s="315">
        <f>VLOOKUP($C$5,$A$100:$NR$149,Formula!C67)</f>
        <v>0</v>
      </c>
      <c r="D67" s="316">
        <f>VLOOKUP($C$5,$A$100:$NR$149,Formula!D67)</f>
        <v>0</v>
      </c>
      <c r="E67" s="317">
        <f>VLOOKUP($C$5,$A$100:$NR$149,Formula!E67)</f>
        <v>0</v>
      </c>
      <c r="F67" s="237"/>
      <c r="G67" s="237"/>
      <c r="H67" s="239" t="s">
        <v>172</v>
      </c>
      <c r="I67" s="356"/>
      <c r="J67" s="356"/>
      <c r="K67" s="356"/>
      <c r="L67" s="356"/>
      <c r="M67" s="356"/>
      <c r="R67" s="222"/>
      <c r="S67" s="222"/>
      <c r="T67" s="222"/>
      <c r="U67" s="222"/>
    </row>
    <row r="68" spans="1:21" s="221" customFormat="1" ht="16.2" customHeight="1" thickBot="1" x14ac:dyDescent="0.35">
      <c r="A68" s="719" t="s">
        <v>136</v>
      </c>
      <c r="B68" s="720"/>
      <c r="C68" s="318">
        <f>VLOOKUP($C$5,$A$100:$NR$149,Formula!C68)</f>
        <v>1</v>
      </c>
      <c r="D68" s="319">
        <f>VLOOKUP($C$5,$A$100:$NR$149,Formula!D68)</f>
        <v>0</v>
      </c>
      <c r="E68" s="320">
        <f>VLOOKUP($C$5,$A$100:$NR$149,Formula!E68)</f>
        <v>0</v>
      </c>
      <c r="F68" s="238"/>
      <c r="G68" s="238"/>
      <c r="H68" s="224"/>
      <c r="I68" s="224"/>
      <c r="J68" s="224"/>
      <c r="K68" s="224"/>
      <c r="L68" s="224"/>
      <c r="M68" s="224"/>
      <c r="R68" s="222"/>
      <c r="S68" s="222"/>
      <c r="T68" s="222"/>
      <c r="U68" s="222"/>
    </row>
    <row r="69" spans="1:21" s="221" customFormat="1" ht="16.2" customHeight="1" x14ac:dyDescent="0.25">
      <c r="A69" s="719" t="s">
        <v>137</v>
      </c>
      <c r="B69" s="720"/>
      <c r="C69" s="318">
        <f>VLOOKUP($C$5,$A$100:$NR$149,Formula!C69)</f>
        <v>0</v>
      </c>
      <c r="D69" s="319">
        <f>VLOOKUP($C$5,$A$100:$NR$149,Formula!D69)</f>
        <v>0</v>
      </c>
      <c r="E69" s="320">
        <f>VLOOKUP($C$5,$A$100:$NR$149,Formula!E69)</f>
        <v>22</v>
      </c>
      <c r="F69" s="237"/>
      <c r="G69" s="237"/>
      <c r="H69" s="738" t="s">
        <v>174</v>
      </c>
      <c r="I69" s="739"/>
      <c r="J69" s="753"/>
      <c r="K69" s="738" t="s">
        <v>17</v>
      </c>
      <c r="L69" s="739"/>
      <c r="M69" s="740"/>
      <c r="R69" s="222"/>
      <c r="S69" s="222"/>
      <c r="T69" s="222"/>
      <c r="U69" s="222"/>
    </row>
    <row r="70" spans="1:21" s="221" customFormat="1" ht="16.2" customHeight="1" thickBot="1" x14ac:dyDescent="0.3">
      <c r="A70" s="741" t="s">
        <v>138</v>
      </c>
      <c r="B70" s="742"/>
      <c r="C70" s="318">
        <f>VLOOKUP($C$5,$A$100:$NR$149,Formula!C70)</f>
        <v>2</v>
      </c>
      <c r="D70" s="319">
        <f>VLOOKUP($C$5,$A$100:$NR$149,Formula!D70)</f>
        <v>0</v>
      </c>
      <c r="E70" s="320">
        <f>VLOOKUP($C$5,$A$100:$NR$149,Formula!E70)</f>
        <v>0</v>
      </c>
      <c r="F70" s="237"/>
      <c r="G70" s="237"/>
      <c r="H70" s="754"/>
      <c r="I70" s="755"/>
      <c r="J70" s="756"/>
      <c r="K70" s="527" t="s">
        <v>154</v>
      </c>
      <c r="L70" s="528" t="s">
        <v>155</v>
      </c>
      <c r="M70" s="357" t="s">
        <v>156</v>
      </c>
      <c r="R70" s="222"/>
      <c r="S70" s="222"/>
      <c r="T70" s="222"/>
      <c r="U70" s="222"/>
    </row>
    <row r="71" spans="1:21" s="221" customFormat="1" ht="16.2" customHeight="1" thickBot="1" x14ac:dyDescent="0.3">
      <c r="A71" s="743" t="s">
        <v>130</v>
      </c>
      <c r="B71" s="744"/>
      <c r="C71" s="327">
        <f>VLOOKUP($C$5,$A$100:$NR$149,Formula!C71)</f>
        <v>150</v>
      </c>
      <c r="D71" s="328">
        <f>VLOOKUP($C$5,$A$100:$NR$149,Formula!D71)</f>
        <v>10</v>
      </c>
      <c r="E71" s="329">
        <f>VLOOKUP($C$5,$A$100:$NR$149,Formula!E71)</f>
        <v>0</v>
      </c>
      <c r="F71" s="237"/>
      <c r="G71" s="237"/>
      <c r="H71" s="745" t="s">
        <v>175</v>
      </c>
      <c r="I71" s="746"/>
      <c r="J71" s="747"/>
      <c r="K71" s="358">
        <f>VLOOKUP($C$5,$A$100:$NR$149,Formula!K71)</f>
        <v>4829</v>
      </c>
      <c r="L71" s="359">
        <f>VLOOKUP($C$5,$A$100:$NR$149,Formula!L71)</f>
        <v>1145</v>
      </c>
      <c r="M71" s="360">
        <f>VLOOKUP($C$5,$A$100:$NR$149,Formula!M71)</f>
        <v>108</v>
      </c>
      <c r="R71" s="222"/>
      <c r="S71" s="222"/>
      <c r="T71" s="222"/>
      <c r="U71" s="222"/>
    </row>
    <row r="72" spans="1:21" s="221" customFormat="1" ht="16.2" customHeight="1" thickBot="1" x14ac:dyDescent="0.3">
      <c r="A72" s="748" t="s">
        <v>173</v>
      </c>
      <c r="B72" s="749"/>
      <c r="C72" s="330">
        <f>SUM(C73:C80)</f>
        <v>248</v>
      </c>
      <c r="D72" s="331">
        <f>SUM(D73:D80)</f>
        <v>2136</v>
      </c>
      <c r="E72" s="332">
        <f>SUM(E73:E80)</f>
        <v>504</v>
      </c>
      <c r="F72" s="237"/>
      <c r="G72" s="237"/>
      <c r="H72" s="239" t="s">
        <v>177</v>
      </c>
      <c r="I72" s="352"/>
      <c r="J72" s="352"/>
      <c r="K72" s="361"/>
      <c r="L72" s="362"/>
      <c r="M72" s="362"/>
      <c r="R72" s="222"/>
      <c r="S72" s="222"/>
      <c r="T72" s="222"/>
      <c r="U72" s="222"/>
    </row>
    <row r="73" spans="1:21" s="221" customFormat="1" ht="16.2" customHeight="1" thickBot="1" x14ac:dyDescent="0.3">
      <c r="A73" s="715" t="s">
        <v>139</v>
      </c>
      <c r="B73" s="716"/>
      <c r="C73" s="315">
        <f>VLOOKUP($C$5,$A$100:$NR$149,Formula!C73)</f>
        <v>3</v>
      </c>
      <c r="D73" s="316">
        <f>VLOOKUP($C$5,$A$100:$NR$149,Formula!D73)</f>
        <v>5</v>
      </c>
      <c r="E73" s="317">
        <f>VLOOKUP($C$5,$A$100:$NR$149,Formula!E73)</f>
        <v>25</v>
      </c>
      <c r="F73" s="237"/>
      <c r="G73" s="237"/>
      <c r="H73" s="750"/>
      <c r="I73" s="750"/>
      <c r="J73" s="750"/>
      <c r="K73" s="363"/>
      <c r="L73" s="363"/>
      <c r="M73" s="363"/>
      <c r="R73" s="222"/>
      <c r="S73" s="222"/>
      <c r="T73" s="222"/>
      <c r="U73" s="222"/>
    </row>
    <row r="74" spans="1:21" s="221" customFormat="1" ht="16.2" customHeight="1" x14ac:dyDescent="0.25">
      <c r="A74" s="719" t="s">
        <v>140</v>
      </c>
      <c r="B74" s="720"/>
      <c r="C74" s="318">
        <f>VLOOKUP($C$5,$A$100:$NR$149,Formula!C74)</f>
        <v>0</v>
      </c>
      <c r="D74" s="319">
        <f>VLOOKUP($C$5,$A$100:$NR$149,Formula!D74)</f>
        <v>0</v>
      </c>
      <c r="E74" s="320">
        <f>VLOOKUP($C$5,$A$100:$NR$149,Formula!E74)</f>
        <v>0</v>
      </c>
      <c r="F74" s="237"/>
      <c r="G74" s="237"/>
      <c r="H74" s="729" t="s">
        <v>179</v>
      </c>
      <c r="I74" s="730"/>
      <c r="J74" s="730"/>
      <c r="K74" s="733" t="s">
        <v>17</v>
      </c>
      <c r="L74" s="734"/>
      <c r="M74" s="735"/>
      <c r="N74" s="240"/>
      <c r="R74" s="222"/>
      <c r="S74" s="222"/>
      <c r="T74" s="222"/>
      <c r="U74" s="222"/>
    </row>
    <row r="75" spans="1:21" s="221" customFormat="1" ht="16.2" customHeight="1" thickBot="1" x14ac:dyDescent="0.3">
      <c r="A75" s="719" t="s">
        <v>141</v>
      </c>
      <c r="B75" s="720"/>
      <c r="C75" s="318">
        <f>VLOOKUP($C$5,$A$100:$NR$149,Formula!C75)</f>
        <v>4</v>
      </c>
      <c r="D75" s="319">
        <f>VLOOKUP($C$5,$A$100:$NR$149,Formula!D75)</f>
        <v>18</v>
      </c>
      <c r="E75" s="320">
        <f>VLOOKUP($C$5,$A$100:$NR$149,Formula!E75)</f>
        <v>22</v>
      </c>
      <c r="F75" s="237"/>
      <c r="G75" s="237"/>
      <c r="H75" s="731"/>
      <c r="I75" s="732"/>
      <c r="J75" s="732"/>
      <c r="K75" s="364" t="s">
        <v>154</v>
      </c>
      <c r="L75" s="365" t="s">
        <v>155</v>
      </c>
      <c r="M75" s="366" t="s">
        <v>156</v>
      </c>
      <c r="N75" s="240"/>
      <c r="R75" s="222"/>
      <c r="S75" s="222"/>
      <c r="T75" s="222"/>
      <c r="U75" s="222"/>
    </row>
    <row r="76" spans="1:21" s="221" customFormat="1" ht="16.2" customHeight="1" x14ac:dyDescent="0.25">
      <c r="A76" s="719" t="s">
        <v>142</v>
      </c>
      <c r="B76" s="720"/>
      <c r="C76" s="318">
        <f>VLOOKUP($C$5,$A$100:$NR$149,Formula!C76)</f>
        <v>33</v>
      </c>
      <c r="D76" s="319">
        <f>VLOOKUP($C$5,$A$100:$NR$149,Formula!D76)</f>
        <v>201</v>
      </c>
      <c r="E76" s="320">
        <f>VLOOKUP($C$5,$A$100:$NR$149,Formula!E76)</f>
        <v>30</v>
      </c>
      <c r="F76" s="237"/>
      <c r="G76" s="237"/>
      <c r="H76" s="736" t="s">
        <v>252</v>
      </c>
      <c r="I76" s="737"/>
      <c r="J76" s="737"/>
      <c r="K76" s="367">
        <f>VLOOKUP($C$5,$A$100:$NR$149,Formula!K76)</f>
        <v>556</v>
      </c>
      <c r="L76" s="368">
        <f>VLOOKUP($C$5,$A$100:$NR$149,Formula!L76)</f>
        <v>1744</v>
      </c>
      <c r="M76" s="369">
        <f>VLOOKUP($C$5,$A$100:$NR$149,Formula!M76)</f>
        <v>4545</v>
      </c>
      <c r="R76" s="222"/>
      <c r="S76" s="222"/>
      <c r="T76" s="222"/>
      <c r="U76" s="222"/>
    </row>
    <row r="77" spans="1:21" s="221" customFormat="1" ht="16.2" customHeight="1" thickBot="1" x14ac:dyDescent="0.3">
      <c r="A77" s="719" t="s">
        <v>143</v>
      </c>
      <c r="B77" s="720"/>
      <c r="C77" s="318">
        <f>VLOOKUP($C$5,$A$100:$NR$149,Formula!C77)</f>
        <v>28</v>
      </c>
      <c r="D77" s="319">
        <f>VLOOKUP($C$5,$A$100:$NR$149,Formula!D77)</f>
        <v>198</v>
      </c>
      <c r="E77" s="320">
        <f>VLOOKUP($C$5,$A$100:$NR$149,Formula!E77)</f>
        <v>235</v>
      </c>
      <c r="F77" s="238"/>
      <c r="G77" s="238"/>
      <c r="H77" s="723" t="s">
        <v>180</v>
      </c>
      <c r="I77" s="724"/>
      <c r="J77" s="724"/>
      <c r="K77" s="370">
        <f>VLOOKUP($C$5,$A$100:$NR$149,Formula!K77)</f>
        <v>0</v>
      </c>
      <c r="L77" s="371">
        <f>VLOOKUP($C$5,$A$100:$NR$149,Formula!L77)</f>
        <v>9</v>
      </c>
      <c r="M77" s="372">
        <f>VLOOKUP($C$5,$A$100:$NR$149,Formula!M77)</f>
        <v>0</v>
      </c>
      <c r="R77" s="222"/>
      <c r="S77" s="222"/>
      <c r="T77" s="222"/>
      <c r="U77" s="222"/>
    </row>
    <row r="78" spans="1:21" s="221" customFormat="1" ht="16.2" customHeight="1" x14ac:dyDescent="0.3">
      <c r="A78" s="719" t="s">
        <v>144</v>
      </c>
      <c r="B78" s="720"/>
      <c r="C78" s="318">
        <f>VLOOKUP($C$5,$A$100:$NR$149,Formula!C78)</f>
        <v>1</v>
      </c>
      <c r="D78" s="319">
        <f>VLOOKUP($C$5,$A$100:$NR$149,Formula!D78)</f>
        <v>0</v>
      </c>
      <c r="E78" s="320">
        <f>VLOOKUP($C$5,$A$100:$NR$149,Formula!E78)</f>
        <v>104</v>
      </c>
      <c r="F78" s="237"/>
      <c r="G78" s="237"/>
      <c r="H78" s="224"/>
      <c r="I78" s="224"/>
      <c r="J78" s="224"/>
      <c r="K78" s="224"/>
      <c r="L78" s="224"/>
      <c r="M78" s="224"/>
      <c r="R78" s="222"/>
      <c r="S78" s="222"/>
      <c r="T78" s="222"/>
      <c r="U78" s="222"/>
    </row>
    <row r="79" spans="1:21" s="221" customFormat="1" ht="16.2" customHeight="1" thickBot="1" x14ac:dyDescent="0.35">
      <c r="A79" s="719" t="s">
        <v>257</v>
      </c>
      <c r="B79" s="720"/>
      <c r="C79" s="318">
        <f>VLOOKUP($C$5,$A$100:$NR$149,Formula!C79)</f>
        <v>29</v>
      </c>
      <c r="D79" s="319">
        <f>VLOOKUP($C$5,$A$100:$NR$149,Formula!D79)</f>
        <v>203</v>
      </c>
      <c r="E79" s="320">
        <f>VLOOKUP($C$5,$A$100:$NR$149,Formula!E79)</f>
        <v>68</v>
      </c>
      <c r="F79" s="237"/>
      <c r="G79" s="237"/>
      <c r="H79" s="224"/>
      <c r="I79" s="224"/>
      <c r="J79" s="224"/>
      <c r="K79" s="224"/>
      <c r="L79" s="224"/>
      <c r="M79" s="224"/>
      <c r="R79" s="222"/>
      <c r="S79" s="222"/>
      <c r="T79" s="222"/>
      <c r="U79" s="222"/>
    </row>
    <row r="80" spans="1:21" s="221" customFormat="1" ht="16.2" customHeight="1" thickBot="1" x14ac:dyDescent="0.3">
      <c r="A80" s="721" t="s">
        <v>130</v>
      </c>
      <c r="B80" s="722"/>
      <c r="C80" s="327">
        <f>VLOOKUP($C$5,$A$100:$NR$149,Formula!C80)</f>
        <v>150</v>
      </c>
      <c r="D80" s="328">
        <f>VLOOKUP($C$5,$A$100:$NR$149,Formula!D80)</f>
        <v>1511</v>
      </c>
      <c r="E80" s="329">
        <f>VLOOKUP($C$5,$A$100:$NR$149,Formula!E80)</f>
        <v>20</v>
      </c>
      <c r="F80" s="237"/>
      <c r="G80" s="237"/>
      <c r="H80" s="725" t="s">
        <v>213</v>
      </c>
      <c r="I80" s="726"/>
      <c r="J80" s="726"/>
      <c r="K80" s="710" t="s">
        <v>17</v>
      </c>
      <c r="L80" s="711"/>
      <c r="M80" s="712"/>
      <c r="R80" s="222"/>
      <c r="S80" s="222"/>
      <c r="T80" s="222"/>
      <c r="U80" s="222"/>
    </row>
    <row r="81" spans="1:385" s="221" customFormat="1" ht="16.2" customHeight="1" thickBot="1" x14ac:dyDescent="0.3">
      <c r="A81" s="713" t="s">
        <v>178</v>
      </c>
      <c r="B81" s="714"/>
      <c r="C81" s="330">
        <f>SUM(C82:C84)</f>
        <v>20</v>
      </c>
      <c r="D81" s="331">
        <f>SUM(D82:D84)</f>
        <v>45</v>
      </c>
      <c r="E81" s="332">
        <f>SUM(E82:E84)</f>
        <v>42</v>
      </c>
      <c r="F81" s="237"/>
      <c r="G81" s="237"/>
      <c r="H81" s="727"/>
      <c r="I81" s="728"/>
      <c r="J81" s="728"/>
      <c r="K81" s="345" t="s">
        <v>154</v>
      </c>
      <c r="L81" s="346" t="s">
        <v>155</v>
      </c>
      <c r="M81" s="347" t="s">
        <v>156</v>
      </c>
      <c r="R81" s="222"/>
      <c r="S81" s="222"/>
      <c r="T81" s="222"/>
      <c r="U81" s="222"/>
    </row>
    <row r="82" spans="1:385" s="221" customFormat="1" ht="16.2" customHeight="1" thickBot="1" x14ac:dyDescent="0.3">
      <c r="A82" s="715" t="s">
        <v>145</v>
      </c>
      <c r="B82" s="716"/>
      <c r="C82" s="315">
        <f>VLOOKUP($C$5,$A$100:$NR$149,Formula!C82)</f>
        <v>10</v>
      </c>
      <c r="D82" s="316">
        <f>VLOOKUP($C$5,$A$100:$NR$149,Formula!D82)</f>
        <v>34</v>
      </c>
      <c r="E82" s="317">
        <f>VLOOKUP($C$5,$A$100:$NR$149,Formula!E82)</f>
        <v>25</v>
      </c>
      <c r="F82" s="237"/>
      <c r="G82" s="237"/>
      <c r="H82" s="717" t="s">
        <v>224</v>
      </c>
      <c r="I82" s="718"/>
      <c r="J82" s="718"/>
      <c r="K82" s="373">
        <f>VLOOKUP($C$5,$A$100:$NR$149,Formula!K82)</f>
        <v>0</v>
      </c>
      <c r="L82" s="374">
        <f>VLOOKUP($C$5,$A$100:$NR$149,Formula!L82)</f>
        <v>0</v>
      </c>
      <c r="M82" s="375">
        <f>VLOOKUP($C$5,$A$100:$NR$149,Formula!M82)</f>
        <v>0</v>
      </c>
      <c r="R82" s="222"/>
      <c r="S82" s="222"/>
      <c r="T82" s="222"/>
      <c r="U82" s="222"/>
    </row>
    <row r="83" spans="1:385" s="221" customFormat="1" ht="16.2" customHeight="1" x14ac:dyDescent="0.3">
      <c r="A83" s="719" t="s">
        <v>146</v>
      </c>
      <c r="B83" s="720"/>
      <c r="C83" s="318">
        <f>VLOOKUP($C$5,$A$100:$NR$149,Formula!C83)</f>
        <v>1</v>
      </c>
      <c r="D83" s="319">
        <f>VLOOKUP($C$5,$A$100:$NR$149,Formula!D83)</f>
        <v>1</v>
      </c>
      <c r="E83" s="320">
        <f>VLOOKUP($C$5,$A$100:$NR$149,Formula!E83)</f>
        <v>12</v>
      </c>
      <c r="F83" s="237"/>
      <c r="G83" s="237"/>
      <c r="H83" s="224"/>
      <c r="I83" s="224"/>
      <c r="J83" s="224"/>
      <c r="K83" s="224"/>
      <c r="L83" s="224"/>
      <c r="M83" s="224"/>
      <c r="R83" s="222"/>
      <c r="S83" s="222"/>
      <c r="T83" s="222"/>
      <c r="U83" s="222"/>
    </row>
    <row r="84" spans="1:385" s="221" customFormat="1" ht="16.2" customHeight="1" thickBot="1" x14ac:dyDescent="0.35">
      <c r="A84" s="721" t="s">
        <v>147</v>
      </c>
      <c r="B84" s="722"/>
      <c r="C84" s="327">
        <f>VLOOKUP($C$5,$A$100:$NR$149,Formula!C84)</f>
        <v>9</v>
      </c>
      <c r="D84" s="328">
        <f>VLOOKUP($C$5,$A$100:$NR$149,Formula!D84)</f>
        <v>10</v>
      </c>
      <c r="E84" s="329">
        <f>VLOOKUP($C$5,$A$100:$NR$149,Formula!E84)</f>
        <v>5</v>
      </c>
      <c r="F84" s="237"/>
      <c r="G84" s="237"/>
      <c r="H84" s="224"/>
      <c r="I84" s="224"/>
      <c r="J84" s="224"/>
      <c r="K84" s="224"/>
      <c r="L84" s="224"/>
      <c r="M84" s="224"/>
      <c r="R84" s="222"/>
      <c r="S84" s="222"/>
      <c r="T84" s="222"/>
      <c r="U84" s="222"/>
    </row>
    <row r="85" spans="1:385" s="221" customFormat="1" ht="16.2" customHeight="1" thickBot="1" x14ac:dyDescent="0.35">
      <c r="A85" s="679" t="s">
        <v>158</v>
      </c>
      <c r="B85" s="680"/>
      <c r="C85" s="333">
        <f>VLOOKUP($C$5,$A$100:$NR$149,Formula!C85)</f>
        <v>0</v>
      </c>
      <c r="D85" s="334">
        <f>VLOOKUP($C$5,$A$100:$NR$149,Formula!D85)</f>
        <v>0</v>
      </c>
      <c r="E85" s="335">
        <f>VLOOKUP($C$5,$A$100:$NR$149,Formula!E85)</f>
        <v>0</v>
      </c>
      <c r="F85" s="237"/>
      <c r="G85" s="237"/>
      <c r="H85" s="699" t="s">
        <v>76</v>
      </c>
      <c r="I85" s="700"/>
      <c r="J85" s="701"/>
      <c r="K85" s="529" t="s">
        <v>154</v>
      </c>
      <c r="L85" s="376" t="s">
        <v>155</v>
      </c>
      <c r="M85" s="530" t="s">
        <v>156</v>
      </c>
      <c r="R85" s="222"/>
      <c r="S85" s="222"/>
      <c r="T85" s="222"/>
      <c r="U85" s="222"/>
    </row>
    <row r="86" spans="1:385" s="221" customFormat="1" ht="16.2" customHeight="1" thickBot="1" x14ac:dyDescent="0.35">
      <c r="A86" s="702" t="s">
        <v>256</v>
      </c>
      <c r="B86" s="703"/>
      <c r="C86" s="336">
        <f>VLOOKUP($C$5,$A$100:$NR$149,Formula!C86)</f>
        <v>0</v>
      </c>
      <c r="D86" s="337">
        <f>VLOOKUP($C$5,$A$100:$NR$149,Formula!D86)</f>
        <v>0</v>
      </c>
      <c r="E86" s="338">
        <f>VLOOKUP($C$5,$A$100:$NR$149,Formula!E86)</f>
        <v>0</v>
      </c>
      <c r="F86" s="238"/>
      <c r="G86" s="238"/>
      <c r="H86" s="704" t="s">
        <v>204</v>
      </c>
      <c r="I86" s="705"/>
      <c r="J86" s="706">
        <v>0</v>
      </c>
      <c r="K86" s="377">
        <f>VLOOKUP($C$5,$A$100:$NR$149,Formula!K86)</f>
        <v>611</v>
      </c>
      <c r="L86" s="378">
        <f>VLOOKUP($C$5,$A$100:$NR$149,Formula!L86)</f>
        <v>193</v>
      </c>
      <c r="M86" s="379">
        <f>VLOOKUP($C$5,$A$100:$NR$149,Formula!M86)</f>
        <v>82</v>
      </c>
      <c r="R86" s="222"/>
      <c r="S86" s="222"/>
      <c r="T86" s="222"/>
      <c r="U86" s="222"/>
    </row>
    <row r="87" spans="1:385" s="221" customFormat="1" ht="16.2" customHeight="1" thickBot="1" x14ac:dyDescent="0.35">
      <c r="A87" s="679" t="s">
        <v>160</v>
      </c>
      <c r="B87" s="680"/>
      <c r="C87" s="333">
        <f>VLOOKUP($C$5,$A$100:$NR$149,Formula!C87)</f>
        <v>0</v>
      </c>
      <c r="D87" s="334">
        <f>VLOOKUP($C$5,$A$100:$NR$149,Formula!D87)</f>
        <v>0</v>
      </c>
      <c r="E87" s="335">
        <f>VLOOKUP($C$5,$A$100:$NR$149,Formula!E87)</f>
        <v>0</v>
      </c>
      <c r="F87" s="237"/>
      <c r="G87" s="237"/>
      <c r="H87" s="707" t="s">
        <v>214</v>
      </c>
      <c r="I87" s="708"/>
      <c r="J87" s="709">
        <v>0</v>
      </c>
      <c r="K87" s="167">
        <f>VLOOKUP($C$5,$A$100:$NR$149,Formula!K87)</f>
        <v>2501</v>
      </c>
      <c r="L87" s="380">
        <f>VLOOKUP($C$5,$A$100:$NR$149,Formula!L87)</f>
        <v>640</v>
      </c>
      <c r="M87" s="381">
        <f>VLOOKUP($C$5,$A$100:$NR$149,Formula!M87)</f>
        <v>615</v>
      </c>
      <c r="R87" s="222"/>
      <c r="S87" s="222"/>
      <c r="T87" s="222"/>
      <c r="U87" s="222"/>
    </row>
    <row r="88" spans="1:385" s="221" customFormat="1" ht="16.2" customHeight="1" thickBot="1" x14ac:dyDescent="0.35">
      <c r="A88" s="674" t="s">
        <v>161</v>
      </c>
      <c r="B88" s="675"/>
      <c r="C88" s="336">
        <f>VLOOKUP($C$5,$A$100:$NR$149,Formula!C88)</f>
        <v>0</v>
      </c>
      <c r="D88" s="337">
        <f>VLOOKUP($C$5,$A$100:$NR$149,Formula!D88)</f>
        <v>0</v>
      </c>
      <c r="E88" s="338">
        <f>VLOOKUP($C$5,$A$100:$NR$149,Formula!E88)</f>
        <v>0</v>
      </c>
      <c r="F88" s="237"/>
      <c r="G88" s="237"/>
      <c r="H88" s="676" t="s">
        <v>205</v>
      </c>
      <c r="I88" s="677"/>
      <c r="J88" s="678">
        <v>0</v>
      </c>
      <c r="K88" s="167">
        <f>VLOOKUP($C$5,$A$100:$NR$149,Formula!K88)</f>
        <v>0</v>
      </c>
      <c r="L88" s="380">
        <f>VLOOKUP($C$5,$A$100:$NR$149,Formula!L88)</f>
        <v>1</v>
      </c>
      <c r="M88" s="381">
        <f>VLOOKUP($C$5,$A$100:$NR$149,Formula!M88)</f>
        <v>0</v>
      </c>
      <c r="R88" s="222"/>
      <c r="S88" s="222"/>
      <c r="T88" s="222"/>
      <c r="U88" s="222"/>
    </row>
    <row r="89" spans="1:385" s="221" customFormat="1" ht="16.2" customHeight="1" thickBot="1" x14ac:dyDescent="0.35">
      <c r="A89" s="679" t="s">
        <v>162</v>
      </c>
      <c r="B89" s="680"/>
      <c r="C89" s="339">
        <f>VLOOKUP($C$5,$A$100:$NR$149,Formula!C89)</f>
        <v>92</v>
      </c>
      <c r="D89" s="340">
        <f>VLOOKUP($C$5,$A$100:$NR$149,Formula!D89)</f>
        <v>310</v>
      </c>
      <c r="E89" s="341">
        <f>VLOOKUP($C$5,$A$100:$NR$149,Formula!E89)</f>
        <v>154</v>
      </c>
      <c r="F89" s="237"/>
      <c r="G89" s="237"/>
      <c r="H89" s="681" t="s">
        <v>215</v>
      </c>
      <c r="I89" s="682"/>
      <c r="J89" s="683">
        <v>0</v>
      </c>
      <c r="K89" s="171">
        <f>VLOOKUP($C$5,$A$100:$NR$149,Formula!K89)</f>
        <v>0</v>
      </c>
      <c r="L89" s="382">
        <f>VLOOKUP($C$5,$A$100:$NR$149,Formula!L89)</f>
        <v>45</v>
      </c>
      <c r="M89" s="383">
        <f>VLOOKUP($C$5,$A$100:$NR$149,Formula!M89)</f>
        <v>2</v>
      </c>
      <c r="R89" s="222"/>
      <c r="S89" s="222"/>
      <c r="T89" s="222"/>
      <c r="U89" s="222"/>
    </row>
    <row r="90" spans="1:385" s="221" customFormat="1" ht="16.2" customHeight="1" thickBot="1" x14ac:dyDescent="0.3">
      <c r="A90" s="684" t="s">
        <v>217</v>
      </c>
      <c r="B90" s="685"/>
      <c r="C90" s="342">
        <f>VLOOKUP($C$5,$A$100:$NR$149,Formula!C90)</f>
        <v>118</v>
      </c>
      <c r="D90" s="343">
        <f>VLOOKUP($C$5,$A$100:$NR$149,Formula!D90)</f>
        <v>3</v>
      </c>
      <c r="E90" s="344">
        <f>VLOOKUP($C$5,$A$100:$NR$149,Formula!E90)</f>
        <v>162</v>
      </c>
      <c r="F90" s="237"/>
      <c r="G90" s="237"/>
      <c r="H90" s="241"/>
      <c r="I90" s="241"/>
      <c r="J90" s="241"/>
      <c r="K90" s="231"/>
      <c r="L90" s="230"/>
      <c r="M90" s="230"/>
      <c r="R90" s="222"/>
      <c r="S90" s="222"/>
      <c r="T90" s="222"/>
      <c r="U90" s="222"/>
    </row>
    <row r="91" spans="1:385" s="221" customFormat="1" ht="14.1" customHeight="1" x14ac:dyDescent="0.25">
      <c r="A91" s="239" t="s">
        <v>181</v>
      </c>
      <c r="B91" s="239"/>
      <c r="C91" s="235"/>
      <c r="D91" s="222"/>
      <c r="E91" s="235"/>
      <c r="F91" s="242"/>
      <c r="G91" s="242"/>
      <c r="H91" s="235"/>
      <c r="I91" s="235"/>
      <c r="J91" s="235"/>
      <c r="K91" s="235"/>
      <c r="L91" s="235"/>
      <c r="M91" s="235"/>
      <c r="N91" s="230"/>
      <c r="R91" s="222"/>
      <c r="S91" s="222"/>
      <c r="T91" s="222"/>
      <c r="U91" s="222"/>
    </row>
    <row r="92" spans="1:385" s="221" customFormat="1" ht="14.1" customHeight="1" x14ac:dyDescent="0.25">
      <c r="C92" s="243"/>
      <c r="D92" s="243"/>
      <c r="E92" s="243"/>
      <c r="F92" s="243"/>
      <c r="G92" s="243"/>
      <c r="H92" s="243"/>
      <c r="I92" s="243"/>
      <c r="J92" s="243"/>
      <c r="K92" s="222"/>
      <c r="M92" s="235"/>
      <c r="N92" s="230"/>
      <c r="R92" s="222"/>
      <c r="S92" s="222"/>
      <c r="T92" s="222"/>
      <c r="U92" s="222"/>
    </row>
    <row r="93" spans="1:385" s="221" customFormat="1" x14ac:dyDescent="0.25">
      <c r="A93" s="244" t="s">
        <v>182</v>
      </c>
      <c r="B93" s="244"/>
      <c r="F93" s="235"/>
      <c r="G93" s="235"/>
      <c r="H93" s="235"/>
      <c r="I93" s="235"/>
      <c r="J93" s="235"/>
      <c r="K93" s="235"/>
      <c r="L93" s="235"/>
      <c r="M93" s="235"/>
      <c r="N93" s="230"/>
      <c r="R93" s="222"/>
      <c r="S93" s="222"/>
      <c r="T93" s="222"/>
      <c r="U93" s="222"/>
    </row>
    <row r="94" spans="1:385" s="221" customFormat="1" x14ac:dyDescent="0.25">
      <c r="F94" s="230"/>
      <c r="G94" s="230"/>
      <c r="H94" s="230"/>
      <c r="I94" s="230"/>
      <c r="J94" s="230"/>
      <c r="K94" s="230"/>
      <c r="L94" s="230"/>
      <c r="M94" s="230"/>
      <c r="N94" s="230"/>
      <c r="R94" s="222"/>
      <c r="S94" s="222"/>
      <c r="T94" s="222"/>
      <c r="U94" s="222"/>
      <c r="EX94" s="245" t="s">
        <v>244</v>
      </c>
    </row>
    <row r="95" spans="1:385" x14ac:dyDescent="0.25">
      <c r="A95" s="233"/>
      <c r="B95" s="233"/>
      <c r="C95" s="231"/>
      <c r="D95" s="231"/>
      <c r="E95" s="231"/>
      <c r="F95" s="231"/>
      <c r="G95" s="223"/>
      <c r="H95" s="230"/>
      <c r="I95" s="240"/>
      <c r="J95" s="223"/>
      <c r="K95" s="223"/>
      <c r="L95" s="230"/>
      <c r="M95" s="231"/>
      <c r="N95" s="231"/>
      <c r="O95" s="231"/>
      <c r="P95" s="231"/>
      <c r="DH95" s="221"/>
      <c r="DI95" s="221"/>
      <c r="DJ95" s="221"/>
      <c r="DK95" s="221"/>
      <c r="DL95" s="221"/>
      <c r="DM95" s="221"/>
      <c r="DN95" s="221"/>
      <c r="DO95" s="221"/>
      <c r="DP95" s="221"/>
      <c r="DQ95" s="221"/>
      <c r="DR95" s="221"/>
      <c r="DS95" s="221"/>
      <c r="DT95" s="221"/>
      <c r="DU95" s="221"/>
      <c r="DV95" s="221"/>
      <c r="DW95" s="221"/>
      <c r="DX95" s="221"/>
      <c r="DY95" s="221"/>
      <c r="DZ95" s="221"/>
      <c r="EA95" s="221"/>
      <c r="EB95" s="221"/>
      <c r="EX95" s="246">
        <v>31</v>
      </c>
    </row>
    <row r="96" spans="1:385" s="249" customFormat="1" ht="11.4" thickBot="1" x14ac:dyDescent="0.3">
      <c r="A96" s="247">
        <v>1</v>
      </c>
      <c r="B96" s="247"/>
      <c r="C96" s="247">
        <v>2</v>
      </c>
      <c r="D96" s="247">
        <v>3</v>
      </c>
      <c r="E96" s="247">
        <v>4</v>
      </c>
      <c r="F96" s="247">
        <v>5</v>
      </c>
      <c r="G96" s="247">
        <v>6</v>
      </c>
      <c r="H96" s="247">
        <v>7</v>
      </c>
      <c r="I96" s="247">
        <v>8</v>
      </c>
      <c r="J96" s="247">
        <v>9</v>
      </c>
      <c r="K96" s="247">
        <v>10</v>
      </c>
      <c r="L96" s="247">
        <v>11</v>
      </c>
      <c r="M96" s="247">
        <v>12</v>
      </c>
      <c r="N96" s="247">
        <v>13</v>
      </c>
      <c r="O96" s="247">
        <v>14</v>
      </c>
      <c r="P96" s="247">
        <v>15</v>
      </c>
      <c r="Q96" s="247">
        <v>16</v>
      </c>
      <c r="R96" s="248">
        <v>17</v>
      </c>
      <c r="S96" s="248">
        <v>18</v>
      </c>
      <c r="T96" s="248">
        <v>19</v>
      </c>
      <c r="U96" s="248">
        <v>20</v>
      </c>
      <c r="V96" s="247">
        <v>21</v>
      </c>
      <c r="W96" s="247">
        <v>22</v>
      </c>
      <c r="X96" s="247">
        <v>23</v>
      </c>
      <c r="Y96" s="247">
        <v>24</v>
      </c>
      <c r="Z96" s="247">
        <v>25</v>
      </c>
      <c r="AA96" s="247">
        <v>26</v>
      </c>
      <c r="AB96" s="247">
        <v>27</v>
      </c>
      <c r="AC96" s="247">
        <v>28</v>
      </c>
      <c r="AD96" s="247">
        <v>29</v>
      </c>
      <c r="AE96" s="247">
        <v>30</v>
      </c>
      <c r="AF96" s="247">
        <v>31</v>
      </c>
      <c r="AG96" s="247">
        <v>32</v>
      </c>
      <c r="AH96" s="247">
        <v>33</v>
      </c>
      <c r="AI96" s="247">
        <v>34</v>
      </c>
      <c r="AJ96" s="247">
        <v>35</v>
      </c>
      <c r="AK96" s="247">
        <v>36</v>
      </c>
      <c r="AL96" s="247">
        <v>37</v>
      </c>
      <c r="AM96" s="247">
        <v>38</v>
      </c>
      <c r="AN96" s="247">
        <v>39</v>
      </c>
      <c r="AO96" s="247">
        <v>40</v>
      </c>
      <c r="AP96" s="247">
        <v>41</v>
      </c>
      <c r="AQ96" s="247">
        <v>42</v>
      </c>
      <c r="AR96" s="247">
        <v>43</v>
      </c>
      <c r="AS96" s="247">
        <v>44</v>
      </c>
      <c r="AT96" s="247">
        <v>45</v>
      </c>
      <c r="AU96" s="247">
        <v>46</v>
      </c>
      <c r="AV96" s="247">
        <v>47</v>
      </c>
      <c r="AW96" s="247">
        <v>48</v>
      </c>
      <c r="AX96" s="247">
        <v>49</v>
      </c>
      <c r="AY96" s="247">
        <v>50</v>
      </c>
      <c r="AZ96" s="247">
        <v>51</v>
      </c>
      <c r="BA96" s="247">
        <v>52</v>
      </c>
      <c r="BB96" s="247">
        <v>53</v>
      </c>
      <c r="BC96" s="247">
        <v>54</v>
      </c>
      <c r="BD96" s="247">
        <v>55</v>
      </c>
      <c r="BE96" s="247">
        <v>56</v>
      </c>
      <c r="BF96" s="247">
        <v>57</v>
      </c>
      <c r="BG96" s="247">
        <v>58</v>
      </c>
      <c r="BH96" s="247">
        <v>59</v>
      </c>
      <c r="BI96" s="247">
        <v>60</v>
      </c>
      <c r="BJ96" s="247">
        <v>61</v>
      </c>
      <c r="BK96" s="247">
        <v>62</v>
      </c>
      <c r="BL96" s="247">
        <v>63</v>
      </c>
      <c r="BM96" s="247">
        <v>64</v>
      </c>
      <c r="BN96" s="247">
        <v>65</v>
      </c>
      <c r="BO96" s="247">
        <v>66</v>
      </c>
      <c r="BP96" s="247">
        <v>67</v>
      </c>
      <c r="BQ96" s="247">
        <v>68</v>
      </c>
      <c r="BR96" s="247">
        <v>69</v>
      </c>
      <c r="BS96" s="247">
        <v>70</v>
      </c>
      <c r="BT96" s="247">
        <v>71</v>
      </c>
      <c r="BU96" s="247">
        <v>72</v>
      </c>
      <c r="BV96" s="247">
        <v>73</v>
      </c>
      <c r="BW96" s="247">
        <v>74</v>
      </c>
      <c r="BX96" s="247">
        <v>75</v>
      </c>
      <c r="BY96" s="247">
        <v>76</v>
      </c>
      <c r="BZ96" s="247">
        <v>77</v>
      </c>
      <c r="CA96" s="247">
        <v>78</v>
      </c>
      <c r="CB96" s="247">
        <v>79</v>
      </c>
      <c r="CC96" s="247">
        <v>80</v>
      </c>
      <c r="CD96" s="247">
        <v>81</v>
      </c>
      <c r="CE96" s="247">
        <v>82</v>
      </c>
      <c r="CF96" s="247">
        <v>83</v>
      </c>
      <c r="CG96" s="247">
        <v>84</v>
      </c>
      <c r="CH96" s="247">
        <v>85</v>
      </c>
      <c r="CI96" s="247">
        <v>86</v>
      </c>
      <c r="CJ96" s="247">
        <v>87</v>
      </c>
      <c r="CK96" s="247">
        <v>88</v>
      </c>
      <c r="CL96" s="247">
        <v>89</v>
      </c>
      <c r="CM96" s="247">
        <v>90</v>
      </c>
      <c r="CN96" s="247">
        <v>91</v>
      </c>
      <c r="CO96" s="247">
        <v>92</v>
      </c>
      <c r="CP96" s="247">
        <v>93</v>
      </c>
      <c r="CQ96" s="247">
        <v>94</v>
      </c>
      <c r="CR96" s="247">
        <v>95</v>
      </c>
      <c r="CS96" s="247">
        <v>96</v>
      </c>
      <c r="CT96" s="247">
        <v>97</v>
      </c>
      <c r="CU96" s="247">
        <v>98</v>
      </c>
      <c r="CV96" s="247">
        <v>99</v>
      </c>
      <c r="CW96" s="247">
        <v>100</v>
      </c>
      <c r="CX96" s="247">
        <v>101</v>
      </c>
      <c r="CY96" s="247">
        <v>102</v>
      </c>
      <c r="CZ96" s="247">
        <v>103</v>
      </c>
      <c r="DA96" s="247">
        <v>104</v>
      </c>
      <c r="DB96" s="247">
        <v>105</v>
      </c>
      <c r="DC96" s="247">
        <v>106</v>
      </c>
      <c r="DD96" s="247">
        <v>107</v>
      </c>
      <c r="DE96" s="247">
        <v>108</v>
      </c>
      <c r="DF96" s="247">
        <v>109</v>
      </c>
      <c r="DG96" s="247">
        <v>110</v>
      </c>
      <c r="DH96" s="247">
        <v>111</v>
      </c>
      <c r="DI96" s="247">
        <v>112</v>
      </c>
      <c r="DJ96" s="247">
        <v>113</v>
      </c>
      <c r="DK96" s="247">
        <v>114</v>
      </c>
      <c r="DL96" s="247">
        <v>115</v>
      </c>
      <c r="DM96" s="247">
        <v>116</v>
      </c>
      <c r="DN96" s="247">
        <v>117</v>
      </c>
      <c r="DO96" s="247">
        <v>118</v>
      </c>
      <c r="DP96" s="247">
        <v>119</v>
      </c>
      <c r="DQ96" s="247">
        <v>120</v>
      </c>
      <c r="DR96" s="247">
        <v>121</v>
      </c>
      <c r="DS96" s="247">
        <v>122</v>
      </c>
      <c r="DT96" s="247">
        <v>123</v>
      </c>
      <c r="DU96" s="247">
        <v>124</v>
      </c>
      <c r="DV96" s="247">
        <v>125</v>
      </c>
      <c r="DW96" s="247">
        <v>126</v>
      </c>
      <c r="DX96" s="247">
        <v>127</v>
      </c>
      <c r="DY96" s="247">
        <v>128</v>
      </c>
      <c r="DZ96" s="247">
        <v>129</v>
      </c>
      <c r="EA96" s="247">
        <v>130</v>
      </c>
      <c r="EB96" s="247">
        <v>131</v>
      </c>
      <c r="EC96" s="247">
        <v>132</v>
      </c>
      <c r="ED96" s="247">
        <v>133</v>
      </c>
      <c r="EE96" s="247">
        <v>134</v>
      </c>
      <c r="EF96" s="247">
        <v>135</v>
      </c>
      <c r="EG96" s="247">
        <v>136</v>
      </c>
      <c r="EH96" s="247">
        <v>137</v>
      </c>
      <c r="EI96" s="247">
        <v>138</v>
      </c>
      <c r="EJ96" s="247">
        <v>139</v>
      </c>
      <c r="EK96" s="247">
        <v>140</v>
      </c>
      <c r="EL96" s="247">
        <v>141</v>
      </c>
      <c r="EM96" s="247">
        <v>142</v>
      </c>
      <c r="EN96" s="247">
        <v>143</v>
      </c>
      <c r="EO96" s="247">
        <v>144</v>
      </c>
      <c r="EP96" s="247">
        <v>145</v>
      </c>
      <c r="EQ96" s="247">
        <v>146</v>
      </c>
      <c r="ER96" s="247">
        <v>147</v>
      </c>
      <c r="ES96" s="247">
        <v>148</v>
      </c>
      <c r="ET96" s="247">
        <v>149</v>
      </c>
      <c r="EU96" s="247">
        <v>150</v>
      </c>
      <c r="EV96" s="247">
        <v>151</v>
      </c>
      <c r="EW96" s="247">
        <v>152</v>
      </c>
      <c r="EX96" s="247">
        <v>153</v>
      </c>
      <c r="EY96" s="247">
        <v>154</v>
      </c>
      <c r="EZ96" s="247">
        <v>155</v>
      </c>
      <c r="FA96" s="247">
        <v>156</v>
      </c>
      <c r="FB96" s="247">
        <v>157</v>
      </c>
      <c r="FC96" s="247">
        <v>158</v>
      </c>
      <c r="FD96" s="247">
        <v>159</v>
      </c>
      <c r="FE96" s="247">
        <v>160</v>
      </c>
      <c r="FF96" s="247">
        <v>161</v>
      </c>
      <c r="FG96" s="247">
        <v>162</v>
      </c>
      <c r="FH96" s="247">
        <v>163</v>
      </c>
      <c r="FI96" s="247">
        <v>164</v>
      </c>
      <c r="FJ96" s="247">
        <v>165</v>
      </c>
      <c r="FK96" s="247">
        <v>166</v>
      </c>
      <c r="FL96" s="247">
        <v>167</v>
      </c>
      <c r="FM96" s="247">
        <v>168</v>
      </c>
      <c r="FN96" s="247">
        <v>169</v>
      </c>
      <c r="FO96" s="247">
        <v>170</v>
      </c>
      <c r="FP96" s="247">
        <v>171</v>
      </c>
      <c r="FQ96" s="247">
        <v>172</v>
      </c>
      <c r="FR96" s="247">
        <v>173</v>
      </c>
      <c r="FS96" s="247">
        <v>174</v>
      </c>
      <c r="FT96" s="247">
        <v>175</v>
      </c>
      <c r="FU96" s="247">
        <v>176</v>
      </c>
      <c r="FV96" s="247">
        <v>177</v>
      </c>
      <c r="FW96" s="247">
        <v>178</v>
      </c>
      <c r="FX96" s="247">
        <v>179</v>
      </c>
      <c r="FY96" s="247">
        <v>180</v>
      </c>
      <c r="FZ96" s="247">
        <v>181</v>
      </c>
      <c r="GA96" s="247">
        <v>182</v>
      </c>
      <c r="GB96" s="247">
        <v>183</v>
      </c>
      <c r="GC96" s="247">
        <v>184</v>
      </c>
      <c r="GD96" s="247">
        <v>185</v>
      </c>
      <c r="GE96" s="247">
        <v>186</v>
      </c>
      <c r="GF96" s="247">
        <v>187</v>
      </c>
      <c r="GG96" s="247">
        <v>188</v>
      </c>
      <c r="GH96" s="247">
        <v>189</v>
      </c>
      <c r="GI96" s="247">
        <v>190</v>
      </c>
      <c r="GJ96" s="247">
        <v>191</v>
      </c>
      <c r="GK96" s="247">
        <v>192</v>
      </c>
      <c r="GL96" s="247">
        <v>193</v>
      </c>
      <c r="GM96" s="247">
        <v>194</v>
      </c>
      <c r="GN96" s="247">
        <v>195</v>
      </c>
      <c r="GO96" s="247">
        <v>196</v>
      </c>
      <c r="GP96" s="247">
        <v>197</v>
      </c>
      <c r="GQ96" s="247">
        <v>198</v>
      </c>
      <c r="GR96" s="247">
        <v>199</v>
      </c>
      <c r="GS96" s="247">
        <v>200</v>
      </c>
      <c r="GT96" s="247">
        <v>201</v>
      </c>
      <c r="GU96" s="247">
        <v>202</v>
      </c>
      <c r="GV96" s="247">
        <v>203</v>
      </c>
      <c r="GW96" s="247">
        <v>204</v>
      </c>
      <c r="GX96" s="247">
        <v>205</v>
      </c>
      <c r="GY96" s="247">
        <v>206</v>
      </c>
      <c r="GZ96" s="247">
        <v>207</v>
      </c>
      <c r="HA96" s="247">
        <v>208</v>
      </c>
      <c r="HB96" s="247">
        <v>209</v>
      </c>
      <c r="HC96" s="247">
        <v>210</v>
      </c>
      <c r="HD96" s="247">
        <v>211</v>
      </c>
      <c r="HE96" s="247">
        <v>212</v>
      </c>
      <c r="HF96" s="247">
        <v>213</v>
      </c>
      <c r="HG96" s="247">
        <v>214</v>
      </c>
      <c r="HH96" s="247">
        <v>215</v>
      </c>
      <c r="HI96" s="247">
        <v>216</v>
      </c>
      <c r="HJ96" s="247">
        <v>217</v>
      </c>
      <c r="HK96" s="247">
        <v>218</v>
      </c>
      <c r="HL96" s="247">
        <v>219</v>
      </c>
      <c r="HM96" s="247">
        <v>220</v>
      </c>
      <c r="HN96" s="247">
        <v>221</v>
      </c>
      <c r="HO96" s="247">
        <v>222</v>
      </c>
      <c r="HP96" s="247">
        <v>223</v>
      </c>
      <c r="HQ96" s="247">
        <v>224</v>
      </c>
      <c r="HR96" s="247">
        <v>225</v>
      </c>
      <c r="HS96" s="247">
        <v>226</v>
      </c>
      <c r="HT96" s="247">
        <v>227</v>
      </c>
      <c r="HU96" s="247">
        <v>228</v>
      </c>
      <c r="HV96" s="247">
        <v>229</v>
      </c>
      <c r="HW96" s="247">
        <v>230</v>
      </c>
      <c r="HX96" s="247">
        <v>231</v>
      </c>
      <c r="HY96" s="247">
        <v>232</v>
      </c>
      <c r="HZ96" s="247">
        <v>233</v>
      </c>
      <c r="IA96" s="247">
        <v>234</v>
      </c>
      <c r="IB96" s="247">
        <v>235</v>
      </c>
      <c r="IC96" s="247">
        <v>236</v>
      </c>
      <c r="ID96" s="247">
        <v>237</v>
      </c>
      <c r="IE96" s="247">
        <v>238</v>
      </c>
      <c r="IF96" s="247">
        <v>239</v>
      </c>
      <c r="IG96" s="247">
        <v>240</v>
      </c>
      <c r="IH96" s="247">
        <v>241</v>
      </c>
      <c r="II96" s="247">
        <v>242</v>
      </c>
      <c r="IJ96" s="247">
        <v>243</v>
      </c>
      <c r="IK96" s="247">
        <v>244</v>
      </c>
      <c r="IL96" s="247">
        <v>245</v>
      </c>
      <c r="IM96" s="247">
        <v>246</v>
      </c>
      <c r="IN96" s="247">
        <v>247</v>
      </c>
      <c r="IO96" s="247">
        <v>248</v>
      </c>
      <c r="IP96" s="247">
        <v>249</v>
      </c>
      <c r="IQ96" s="247">
        <v>250</v>
      </c>
      <c r="IR96" s="247">
        <v>251</v>
      </c>
      <c r="IS96" s="247">
        <v>252</v>
      </c>
      <c r="IT96" s="247">
        <v>253</v>
      </c>
      <c r="IU96" s="247">
        <v>254</v>
      </c>
      <c r="IV96" s="247">
        <v>255</v>
      </c>
      <c r="IW96" s="247">
        <v>256</v>
      </c>
      <c r="IX96" s="247">
        <v>257</v>
      </c>
      <c r="IY96" s="247">
        <v>258</v>
      </c>
      <c r="IZ96" s="247">
        <v>259</v>
      </c>
      <c r="JA96" s="247">
        <v>260</v>
      </c>
      <c r="JB96" s="247">
        <v>261</v>
      </c>
      <c r="JC96" s="247">
        <v>262</v>
      </c>
      <c r="JD96" s="247">
        <v>263</v>
      </c>
      <c r="JE96" s="247">
        <v>264</v>
      </c>
      <c r="JF96" s="247">
        <v>265</v>
      </c>
      <c r="JG96" s="247">
        <v>266</v>
      </c>
      <c r="JH96" s="247">
        <v>267</v>
      </c>
      <c r="JI96" s="247">
        <v>268</v>
      </c>
      <c r="JJ96" s="247">
        <v>269</v>
      </c>
      <c r="JK96" s="247">
        <v>270</v>
      </c>
      <c r="JL96" s="247">
        <v>271</v>
      </c>
      <c r="JM96" s="247">
        <v>272</v>
      </c>
      <c r="JN96" s="247">
        <v>273</v>
      </c>
      <c r="JO96" s="247">
        <v>274</v>
      </c>
      <c r="JP96" s="247">
        <v>275</v>
      </c>
      <c r="JQ96" s="247">
        <v>276</v>
      </c>
      <c r="JR96" s="247">
        <v>277</v>
      </c>
      <c r="JS96" s="247">
        <v>278</v>
      </c>
      <c r="JT96" s="247">
        <v>279</v>
      </c>
      <c r="JU96" s="247">
        <v>280</v>
      </c>
      <c r="JV96" s="247">
        <v>281</v>
      </c>
      <c r="JW96" s="247">
        <v>282</v>
      </c>
      <c r="JX96" s="247">
        <v>283</v>
      </c>
      <c r="JY96" s="247">
        <v>284</v>
      </c>
      <c r="JZ96" s="247">
        <v>285</v>
      </c>
      <c r="KA96" s="247">
        <v>286</v>
      </c>
      <c r="KB96" s="247">
        <v>287</v>
      </c>
      <c r="KC96" s="247">
        <v>288</v>
      </c>
      <c r="KD96" s="247">
        <v>289</v>
      </c>
      <c r="KE96" s="247">
        <v>290</v>
      </c>
      <c r="KF96" s="247">
        <v>291</v>
      </c>
      <c r="KG96" s="247">
        <v>292</v>
      </c>
      <c r="KH96" s="247">
        <v>293</v>
      </c>
      <c r="KI96" s="247">
        <v>294</v>
      </c>
      <c r="KJ96" s="247">
        <v>295</v>
      </c>
      <c r="KK96" s="247">
        <v>296</v>
      </c>
      <c r="KL96" s="247">
        <v>297</v>
      </c>
      <c r="KM96" s="247">
        <v>298</v>
      </c>
      <c r="KN96" s="247">
        <v>299</v>
      </c>
      <c r="KO96" s="247">
        <v>300</v>
      </c>
      <c r="KP96" s="247">
        <v>301</v>
      </c>
      <c r="KQ96" s="247">
        <v>302</v>
      </c>
      <c r="KR96" s="247">
        <v>303</v>
      </c>
      <c r="KS96" s="247">
        <v>304</v>
      </c>
      <c r="KT96" s="247">
        <v>305</v>
      </c>
      <c r="KU96" s="247">
        <v>306</v>
      </c>
      <c r="KV96" s="247">
        <v>307</v>
      </c>
      <c r="KW96" s="247">
        <v>308</v>
      </c>
      <c r="KX96" s="247">
        <v>309</v>
      </c>
      <c r="KY96" s="247">
        <v>310</v>
      </c>
      <c r="KZ96" s="247">
        <v>311</v>
      </c>
      <c r="LA96" s="247">
        <v>312</v>
      </c>
      <c r="LB96" s="247">
        <v>313</v>
      </c>
      <c r="LC96" s="247">
        <v>314</v>
      </c>
      <c r="LD96" s="247">
        <v>315</v>
      </c>
      <c r="LE96" s="247">
        <v>316</v>
      </c>
      <c r="LF96" s="247">
        <v>317</v>
      </c>
      <c r="LG96" s="247">
        <v>318</v>
      </c>
      <c r="LH96" s="247">
        <v>319</v>
      </c>
      <c r="LI96" s="247">
        <v>320</v>
      </c>
      <c r="LJ96" s="247">
        <v>321</v>
      </c>
      <c r="LK96" s="247">
        <v>322</v>
      </c>
      <c r="LL96" s="247">
        <v>323</v>
      </c>
      <c r="LM96" s="247">
        <v>324</v>
      </c>
      <c r="LN96" s="247">
        <v>325</v>
      </c>
      <c r="LO96" s="247">
        <v>326</v>
      </c>
      <c r="LP96" s="247">
        <v>327</v>
      </c>
      <c r="LQ96" s="247">
        <v>328</v>
      </c>
      <c r="LR96" s="247">
        <v>329</v>
      </c>
      <c r="LS96" s="247">
        <v>330</v>
      </c>
      <c r="LT96" s="247">
        <v>331</v>
      </c>
      <c r="LU96" s="247">
        <v>332</v>
      </c>
      <c r="LV96" s="247">
        <v>333</v>
      </c>
      <c r="LW96" s="247">
        <v>334</v>
      </c>
      <c r="LX96" s="247">
        <v>335</v>
      </c>
      <c r="LY96" s="247">
        <v>336</v>
      </c>
      <c r="LZ96" s="247">
        <v>337</v>
      </c>
      <c r="MA96" s="247">
        <v>338</v>
      </c>
      <c r="MB96" s="247">
        <v>339</v>
      </c>
      <c r="MC96" s="247">
        <v>340</v>
      </c>
      <c r="MD96" s="247">
        <v>341</v>
      </c>
      <c r="ME96" s="247">
        <v>342</v>
      </c>
      <c r="MF96" s="247">
        <v>343</v>
      </c>
      <c r="MG96" s="247">
        <v>344</v>
      </c>
      <c r="MH96" s="247">
        <v>345</v>
      </c>
      <c r="MI96" s="247">
        <v>346</v>
      </c>
      <c r="MJ96" s="247">
        <v>347</v>
      </c>
      <c r="MK96" s="247">
        <v>348</v>
      </c>
      <c r="ML96" s="247">
        <v>349</v>
      </c>
      <c r="MM96" s="247">
        <v>350</v>
      </c>
      <c r="MN96" s="247">
        <v>351</v>
      </c>
      <c r="MO96" s="247">
        <v>352</v>
      </c>
      <c r="MP96" s="247">
        <v>353</v>
      </c>
      <c r="MQ96" s="247">
        <v>354</v>
      </c>
      <c r="MR96" s="247">
        <v>355</v>
      </c>
      <c r="MS96" s="247">
        <v>356</v>
      </c>
      <c r="MT96" s="247">
        <v>357</v>
      </c>
      <c r="MU96" s="247">
        <v>358</v>
      </c>
      <c r="MV96" s="247">
        <v>359</v>
      </c>
      <c r="MW96" s="247">
        <v>360</v>
      </c>
      <c r="MX96" s="247">
        <v>361</v>
      </c>
      <c r="MY96" s="247">
        <v>362</v>
      </c>
      <c r="MZ96" s="247">
        <v>363</v>
      </c>
      <c r="NA96" s="247">
        <v>364</v>
      </c>
      <c r="NB96" s="247">
        <v>365</v>
      </c>
      <c r="NC96" s="247">
        <v>366</v>
      </c>
      <c r="ND96" s="247">
        <v>367</v>
      </c>
      <c r="NE96" s="247">
        <v>368</v>
      </c>
      <c r="NF96" s="247">
        <v>369</v>
      </c>
      <c r="NG96" s="247">
        <v>370</v>
      </c>
      <c r="NH96" s="247">
        <v>371</v>
      </c>
      <c r="NI96" s="247">
        <v>372</v>
      </c>
      <c r="NJ96" s="247">
        <v>373</v>
      </c>
      <c r="NK96" s="247">
        <v>374</v>
      </c>
      <c r="NL96" s="247">
        <v>375</v>
      </c>
      <c r="NM96" s="247">
        <v>376</v>
      </c>
      <c r="NN96" s="247">
        <v>377</v>
      </c>
      <c r="NO96" s="247">
        <v>378</v>
      </c>
      <c r="NP96" s="247">
        <v>379</v>
      </c>
      <c r="NQ96" s="247">
        <v>380</v>
      </c>
      <c r="NR96" s="247">
        <v>381</v>
      </c>
      <c r="NS96" s="247">
        <v>382</v>
      </c>
      <c r="NT96" s="247">
        <v>383</v>
      </c>
      <c r="NU96" s="247">
        <v>384</v>
      </c>
    </row>
    <row r="97" spans="1:382" s="250" customFormat="1" ht="21.75" customHeight="1" x14ac:dyDescent="0.25">
      <c r="A97" s="686" t="s">
        <v>77</v>
      </c>
      <c r="B97" s="689" t="s">
        <v>78</v>
      </c>
      <c r="C97" s="690"/>
      <c r="D97" s="693" t="s">
        <v>253</v>
      </c>
      <c r="E97" s="694"/>
      <c r="F97" s="694"/>
      <c r="G97" s="694"/>
      <c r="H97" s="694"/>
      <c r="I97" s="694"/>
      <c r="J97" s="694"/>
      <c r="K97" s="694"/>
      <c r="L97" s="694"/>
      <c r="M97" s="694"/>
      <c r="N97" s="694"/>
      <c r="O97" s="694"/>
      <c r="P97" s="694"/>
      <c r="Q97" s="694"/>
      <c r="R97" s="694"/>
      <c r="S97" s="694"/>
      <c r="T97" s="694"/>
      <c r="U97" s="694"/>
      <c r="V97" s="694"/>
      <c r="W97" s="694"/>
      <c r="X97" s="695"/>
      <c r="Y97" s="594" t="s">
        <v>208</v>
      </c>
      <c r="Z97" s="595"/>
      <c r="AA97" s="595"/>
      <c r="AB97" s="595"/>
      <c r="AC97" s="595"/>
      <c r="AD97" s="595"/>
      <c r="AE97" s="595"/>
      <c r="AF97" s="595"/>
      <c r="AG97" s="595"/>
      <c r="AH97" s="595"/>
      <c r="AI97" s="595"/>
      <c r="AJ97" s="595"/>
      <c r="AK97" s="595"/>
      <c r="AL97" s="595"/>
      <c r="AM97" s="595"/>
      <c r="AN97" s="595"/>
      <c r="AO97" s="595"/>
      <c r="AP97" s="595"/>
      <c r="AQ97" s="595"/>
      <c r="AR97" s="595"/>
      <c r="AS97" s="596"/>
      <c r="AT97" s="653" t="s">
        <v>84</v>
      </c>
      <c r="AU97" s="654"/>
      <c r="AV97" s="654"/>
      <c r="AW97" s="654"/>
      <c r="AX97" s="654"/>
      <c r="AY97" s="654"/>
      <c r="AZ97" s="654"/>
      <c r="BA97" s="654"/>
      <c r="BB97" s="654"/>
      <c r="BC97" s="654"/>
      <c r="BD97" s="654"/>
      <c r="BE97" s="654"/>
      <c r="BF97" s="654"/>
      <c r="BG97" s="654"/>
      <c r="BH97" s="654"/>
      <c r="BI97" s="654"/>
      <c r="BJ97" s="654"/>
      <c r="BK97" s="654"/>
      <c r="BL97" s="654"/>
      <c r="BM97" s="654"/>
      <c r="BN97" s="655"/>
      <c r="BO97" s="668" t="s">
        <v>85</v>
      </c>
      <c r="BP97" s="669"/>
      <c r="BQ97" s="669"/>
      <c r="BR97" s="669"/>
      <c r="BS97" s="669"/>
      <c r="BT97" s="669"/>
      <c r="BU97" s="669"/>
      <c r="BV97" s="669"/>
      <c r="BW97" s="669"/>
      <c r="BX97" s="669"/>
      <c r="BY97" s="669"/>
      <c r="BZ97" s="669"/>
      <c r="CA97" s="669"/>
      <c r="CB97" s="669"/>
      <c r="CC97" s="669"/>
      <c r="CD97" s="669"/>
      <c r="CE97" s="669"/>
      <c r="CF97" s="669"/>
      <c r="CG97" s="669"/>
      <c r="CH97" s="669"/>
      <c r="CI97" s="670"/>
      <c r="CJ97" s="658" t="s">
        <v>86</v>
      </c>
      <c r="CK97" s="659"/>
      <c r="CL97" s="659"/>
      <c r="CM97" s="659"/>
      <c r="CN97" s="659"/>
      <c r="CO97" s="659"/>
      <c r="CP97" s="659"/>
      <c r="CQ97" s="659"/>
      <c r="CR97" s="659"/>
      <c r="CS97" s="659"/>
      <c r="CT97" s="659"/>
      <c r="CU97" s="659"/>
      <c r="CV97" s="659"/>
      <c r="CW97" s="659"/>
      <c r="CX97" s="659"/>
      <c r="CY97" s="659"/>
      <c r="CZ97" s="659"/>
      <c r="DA97" s="659"/>
      <c r="DB97" s="659"/>
      <c r="DC97" s="659"/>
      <c r="DD97" s="660"/>
      <c r="DE97" s="671" t="s">
        <v>87</v>
      </c>
      <c r="DF97" s="672"/>
      <c r="DG97" s="672"/>
      <c r="DH97" s="672"/>
      <c r="DI97" s="672"/>
      <c r="DJ97" s="672"/>
      <c r="DK97" s="672"/>
      <c r="DL97" s="672"/>
      <c r="DM97" s="672"/>
      <c r="DN97" s="672"/>
      <c r="DO97" s="672"/>
      <c r="DP97" s="672"/>
      <c r="DQ97" s="672"/>
      <c r="DR97" s="672"/>
      <c r="DS97" s="672"/>
      <c r="DT97" s="672"/>
      <c r="DU97" s="672"/>
      <c r="DV97" s="672"/>
      <c r="DW97" s="672"/>
      <c r="DX97" s="672"/>
      <c r="DY97" s="673"/>
      <c r="DZ97" s="612" t="s">
        <v>183</v>
      </c>
      <c r="EA97" s="613"/>
      <c r="EB97" s="613"/>
      <c r="EC97" s="613"/>
      <c r="ED97" s="613"/>
      <c r="EE97" s="613"/>
      <c r="EF97" s="613"/>
      <c r="EG97" s="613"/>
      <c r="EH97" s="613"/>
      <c r="EI97" s="613"/>
      <c r="EJ97" s="613"/>
      <c r="EK97" s="613"/>
      <c r="EL97" s="613"/>
      <c r="EM97" s="613"/>
      <c r="EN97" s="613"/>
      <c r="EO97" s="613"/>
      <c r="EP97" s="613"/>
      <c r="EQ97" s="613"/>
      <c r="ER97" s="613"/>
      <c r="ES97" s="613"/>
      <c r="ET97" s="614"/>
      <c r="EU97" s="591" t="s">
        <v>228</v>
      </c>
      <c r="EV97" s="592"/>
      <c r="EW97" s="592"/>
      <c r="EX97" s="592"/>
      <c r="EY97" s="592"/>
      <c r="EZ97" s="592"/>
      <c r="FA97" s="592"/>
      <c r="FB97" s="592"/>
      <c r="FC97" s="592"/>
      <c r="FD97" s="592"/>
      <c r="FE97" s="592"/>
      <c r="FF97" s="592"/>
      <c r="FG97" s="592"/>
      <c r="FH97" s="592"/>
      <c r="FI97" s="592"/>
      <c r="FJ97" s="592"/>
      <c r="FK97" s="592"/>
      <c r="FL97" s="592"/>
      <c r="FM97" s="592"/>
      <c r="FN97" s="592"/>
      <c r="FO97" s="593"/>
      <c r="FP97" s="594" t="s">
        <v>13</v>
      </c>
      <c r="FQ97" s="595"/>
      <c r="FR97" s="595"/>
      <c r="FS97" s="595"/>
      <c r="FT97" s="596"/>
      <c r="FU97" s="600" t="s">
        <v>88</v>
      </c>
      <c r="FV97" s="601"/>
      <c r="FW97" s="601"/>
      <c r="FX97" s="602"/>
      <c r="FY97" s="606" t="s">
        <v>38</v>
      </c>
      <c r="FZ97" s="607"/>
      <c r="GA97" s="607"/>
      <c r="GB97" s="607"/>
      <c r="GC97" s="607"/>
      <c r="GD97" s="607"/>
      <c r="GE97" s="607"/>
      <c r="GF97" s="607"/>
      <c r="GG97" s="607"/>
      <c r="GH97" s="607"/>
      <c r="GI97" s="607"/>
      <c r="GJ97" s="607"/>
      <c r="GK97" s="607"/>
      <c r="GL97" s="608"/>
      <c r="GM97" s="609" t="s">
        <v>234</v>
      </c>
      <c r="GN97" s="610"/>
      <c r="GO97" s="610"/>
      <c r="GP97" s="610"/>
      <c r="GQ97" s="610"/>
      <c r="GR97" s="610"/>
      <c r="GS97" s="610"/>
      <c r="GT97" s="610"/>
      <c r="GU97" s="610"/>
      <c r="GV97" s="610"/>
      <c r="GW97" s="610"/>
      <c r="GX97" s="610"/>
      <c r="GY97" s="610"/>
      <c r="GZ97" s="610"/>
      <c r="HA97" s="610"/>
      <c r="HB97" s="610"/>
      <c r="HC97" s="610"/>
      <c r="HD97" s="610"/>
      <c r="HE97" s="610"/>
      <c r="HF97" s="611"/>
      <c r="HG97" s="612" t="s">
        <v>185</v>
      </c>
      <c r="HH97" s="613"/>
      <c r="HI97" s="613"/>
      <c r="HJ97" s="613"/>
      <c r="HK97" s="613"/>
      <c r="HL97" s="613"/>
      <c r="HM97" s="613"/>
      <c r="HN97" s="613"/>
      <c r="HO97" s="613"/>
      <c r="HP97" s="613"/>
      <c r="HQ97" s="613"/>
      <c r="HR97" s="613"/>
      <c r="HS97" s="613"/>
      <c r="HT97" s="613"/>
      <c r="HU97" s="613"/>
      <c r="HV97" s="613"/>
      <c r="HW97" s="613"/>
      <c r="HX97" s="613"/>
      <c r="HY97" s="613"/>
      <c r="HZ97" s="613"/>
      <c r="IA97" s="613"/>
      <c r="IB97" s="613"/>
      <c r="IC97" s="613"/>
      <c r="ID97" s="614"/>
      <c r="IE97" s="612" t="s">
        <v>188</v>
      </c>
      <c r="IF97" s="613"/>
      <c r="IG97" s="613"/>
      <c r="IH97" s="613"/>
      <c r="II97" s="613"/>
      <c r="IJ97" s="613"/>
      <c r="IK97" s="613"/>
      <c r="IL97" s="613"/>
      <c r="IM97" s="613"/>
      <c r="IN97" s="613"/>
      <c r="IO97" s="613"/>
      <c r="IP97" s="613"/>
      <c r="IQ97" s="613"/>
      <c r="IR97" s="613"/>
      <c r="IS97" s="613"/>
      <c r="IT97" s="613"/>
      <c r="IU97" s="613"/>
      <c r="IV97" s="614"/>
      <c r="IW97" s="612" t="s">
        <v>93</v>
      </c>
      <c r="IX97" s="613"/>
      <c r="IY97" s="613"/>
      <c r="IZ97" s="613"/>
      <c r="JA97" s="613"/>
      <c r="JB97" s="613"/>
      <c r="JC97" s="613"/>
      <c r="JD97" s="613"/>
      <c r="JE97" s="613"/>
      <c r="JF97" s="613"/>
      <c r="JG97" s="613"/>
      <c r="JH97" s="613"/>
      <c r="JI97" s="613"/>
      <c r="JJ97" s="613"/>
      <c r="JK97" s="614"/>
      <c r="JL97" s="612" t="s">
        <v>190</v>
      </c>
      <c r="JM97" s="613"/>
      <c r="JN97" s="613"/>
      <c r="JO97" s="613"/>
      <c r="JP97" s="613"/>
      <c r="JQ97" s="613"/>
      <c r="JR97" s="613"/>
      <c r="JS97" s="613"/>
      <c r="JT97" s="613"/>
      <c r="JU97" s="613"/>
      <c r="JV97" s="613"/>
      <c r="JW97" s="613"/>
      <c r="JX97" s="613"/>
      <c r="JY97" s="613"/>
      <c r="JZ97" s="613"/>
      <c r="KA97" s="613"/>
      <c r="KB97" s="613"/>
      <c r="KC97" s="613"/>
      <c r="KD97" s="613"/>
      <c r="KE97" s="613"/>
      <c r="KF97" s="613"/>
      <c r="KG97" s="613"/>
      <c r="KH97" s="613"/>
      <c r="KI97" s="614"/>
      <c r="KJ97" s="612" t="s">
        <v>194</v>
      </c>
      <c r="KK97" s="613"/>
      <c r="KL97" s="613"/>
      <c r="KM97" s="613"/>
      <c r="KN97" s="613"/>
      <c r="KO97" s="613"/>
      <c r="KP97" s="613"/>
      <c r="KQ97" s="613"/>
      <c r="KR97" s="614"/>
      <c r="KS97" s="658" t="s">
        <v>206</v>
      </c>
      <c r="KT97" s="659"/>
      <c r="KU97" s="660"/>
      <c r="KV97" s="662" t="s">
        <v>195</v>
      </c>
      <c r="KW97" s="663"/>
      <c r="KX97" s="664"/>
      <c r="KY97" s="629" t="s">
        <v>196</v>
      </c>
      <c r="KZ97" s="630"/>
      <c r="LA97" s="631"/>
      <c r="LB97" s="635" t="s">
        <v>197</v>
      </c>
      <c r="LC97" s="636"/>
      <c r="LD97" s="637"/>
      <c r="LE97" s="641" t="s">
        <v>198</v>
      </c>
      <c r="LF97" s="642"/>
      <c r="LG97" s="643"/>
      <c r="LH97" s="647" t="s">
        <v>217</v>
      </c>
      <c r="LI97" s="648"/>
      <c r="LJ97" s="649"/>
      <c r="LK97" s="653" t="s">
        <v>75</v>
      </c>
      <c r="LL97" s="654"/>
      <c r="LM97" s="654"/>
      <c r="LN97" s="654"/>
      <c r="LO97" s="654"/>
      <c r="LP97" s="654"/>
      <c r="LQ97" s="654"/>
      <c r="LR97" s="654"/>
      <c r="LS97" s="654"/>
      <c r="LT97" s="654"/>
      <c r="LU97" s="654"/>
      <c r="LV97" s="654"/>
      <c r="LW97" s="654"/>
      <c r="LX97" s="654"/>
      <c r="LY97" s="654"/>
      <c r="LZ97" s="654"/>
      <c r="MA97" s="654"/>
      <c r="MB97" s="654"/>
      <c r="MC97" s="654"/>
      <c r="MD97" s="654"/>
      <c r="ME97" s="654"/>
      <c r="MF97" s="654"/>
      <c r="MG97" s="654"/>
      <c r="MH97" s="654"/>
      <c r="MI97" s="654"/>
      <c r="MJ97" s="654"/>
      <c r="MK97" s="654"/>
      <c r="ML97" s="654"/>
      <c r="MM97" s="654"/>
      <c r="MN97" s="655"/>
      <c r="MO97" s="656" t="s">
        <v>89</v>
      </c>
      <c r="MP97" s="607"/>
      <c r="MQ97" s="607"/>
      <c r="MR97" s="607"/>
      <c r="MS97" s="607"/>
      <c r="MT97" s="657"/>
      <c r="MU97" s="585" t="s">
        <v>239</v>
      </c>
      <c r="MV97" s="586"/>
      <c r="MW97" s="587"/>
      <c r="MX97" s="588" t="s">
        <v>240</v>
      </c>
      <c r="MY97" s="589"/>
      <c r="MZ97" s="589"/>
      <c r="NA97" s="590" t="s">
        <v>241</v>
      </c>
      <c r="NB97" s="590"/>
      <c r="NC97" s="590"/>
      <c r="ND97" s="621" t="s">
        <v>242</v>
      </c>
      <c r="NE97" s="621"/>
      <c r="NF97" s="621"/>
      <c r="NG97" s="608" t="s">
        <v>243</v>
      </c>
      <c r="NH97" s="623"/>
      <c r="NI97" s="623"/>
      <c r="NJ97" s="623"/>
      <c r="NK97" s="623"/>
      <c r="NL97" s="623"/>
      <c r="NM97" s="623"/>
      <c r="NN97" s="623"/>
      <c r="NO97" s="623"/>
      <c r="NP97" s="623"/>
      <c r="NQ97" s="623"/>
      <c r="NR97" s="624"/>
    </row>
    <row r="98" spans="1:382" s="250" customFormat="1" ht="18" customHeight="1" x14ac:dyDescent="0.25">
      <c r="A98" s="687"/>
      <c r="B98" s="691"/>
      <c r="C98" s="692"/>
      <c r="D98" s="625" t="s">
        <v>79</v>
      </c>
      <c r="E98" s="626"/>
      <c r="F98" s="626"/>
      <c r="G98" s="626"/>
      <c r="H98" s="626"/>
      <c r="I98" s="626"/>
      <c r="J98" s="626"/>
      <c r="K98" s="626"/>
      <c r="L98" s="626"/>
      <c r="M98" s="626" t="s">
        <v>80</v>
      </c>
      <c r="N98" s="626"/>
      <c r="O98" s="626"/>
      <c r="P98" s="626"/>
      <c r="Q98" s="626"/>
      <c r="R98" s="626"/>
      <c r="S98" s="626"/>
      <c r="T98" s="626" t="s">
        <v>81</v>
      </c>
      <c r="U98" s="626"/>
      <c r="V98" s="626" t="s">
        <v>82</v>
      </c>
      <c r="W98" s="626"/>
      <c r="X98" s="627" t="s">
        <v>83</v>
      </c>
      <c r="Y98" s="597" t="s">
        <v>79</v>
      </c>
      <c r="Z98" s="598"/>
      <c r="AA98" s="598"/>
      <c r="AB98" s="598"/>
      <c r="AC98" s="598"/>
      <c r="AD98" s="598"/>
      <c r="AE98" s="598"/>
      <c r="AF98" s="598"/>
      <c r="AG98" s="598"/>
      <c r="AH98" s="598" t="s">
        <v>80</v>
      </c>
      <c r="AI98" s="598"/>
      <c r="AJ98" s="598"/>
      <c r="AK98" s="598"/>
      <c r="AL98" s="598"/>
      <c r="AM98" s="598"/>
      <c r="AN98" s="598"/>
      <c r="AO98" s="598" t="s">
        <v>81</v>
      </c>
      <c r="AP98" s="598"/>
      <c r="AQ98" s="598" t="s">
        <v>82</v>
      </c>
      <c r="AR98" s="598"/>
      <c r="AS98" s="599" t="s">
        <v>83</v>
      </c>
      <c r="AT98" s="564" t="s">
        <v>79</v>
      </c>
      <c r="AU98" s="565"/>
      <c r="AV98" s="565"/>
      <c r="AW98" s="565"/>
      <c r="AX98" s="565"/>
      <c r="AY98" s="565"/>
      <c r="AZ98" s="565"/>
      <c r="BA98" s="565"/>
      <c r="BB98" s="565"/>
      <c r="BC98" s="565" t="s">
        <v>80</v>
      </c>
      <c r="BD98" s="565"/>
      <c r="BE98" s="565"/>
      <c r="BF98" s="565"/>
      <c r="BG98" s="565"/>
      <c r="BH98" s="565"/>
      <c r="BI98" s="565"/>
      <c r="BJ98" s="565" t="s">
        <v>81</v>
      </c>
      <c r="BK98" s="565"/>
      <c r="BL98" s="565" t="s">
        <v>82</v>
      </c>
      <c r="BM98" s="565"/>
      <c r="BN98" s="579" t="s">
        <v>83</v>
      </c>
      <c r="BO98" s="581" t="s">
        <v>79</v>
      </c>
      <c r="BP98" s="582"/>
      <c r="BQ98" s="582"/>
      <c r="BR98" s="582"/>
      <c r="BS98" s="582"/>
      <c r="BT98" s="582"/>
      <c r="BU98" s="582"/>
      <c r="BV98" s="582"/>
      <c r="BW98" s="582"/>
      <c r="BX98" s="582" t="s">
        <v>80</v>
      </c>
      <c r="BY98" s="582"/>
      <c r="BZ98" s="582"/>
      <c r="CA98" s="582"/>
      <c r="CB98" s="582"/>
      <c r="CC98" s="582"/>
      <c r="CD98" s="582"/>
      <c r="CE98" s="582" t="s">
        <v>81</v>
      </c>
      <c r="CF98" s="582"/>
      <c r="CG98" s="582" t="s">
        <v>82</v>
      </c>
      <c r="CH98" s="582"/>
      <c r="CI98" s="697" t="s">
        <v>83</v>
      </c>
      <c r="CJ98" s="661" t="s">
        <v>79</v>
      </c>
      <c r="CK98" s="574"/>
      <c r="CL98" s="574"/>
      <c r="CM98" s="574"/>
      <c r="CN98" s="574"/>
      <c r="CO98" s="574"/>
      <c r="CP98" s="574"/>
      <c r="CQ98" s="574"/>
      <c r="CR98" s="574"/>
      <c r="CS98" s="574" t="s">
        <v>80</v>
      </c>
      <c r="CT98" s="574"/>
      <c r="CU98" s="574"/>
      <c r="CV98" s="574"/>
      <c r="CW98" s="574"/>
      <c r="CX98" s="574"/>
      <c r="CY98" s="574"/>
      <c r="CZ98" s="574" t="s">
        <v>81</v>
      </c>
      <c r="DA98" s="574"/>
      <c r="DB98" s="574" t="s">
        <v>82</v>
      </c>
      <c r="DC98" s="574"/>
      <c r="DD98" s="575" t="s">
        <v>83</v>
      </c>
      <c r="DE98" s="577" t="s">
        <v>79</v>
      </c>
      <c r="DF98" s="578"/>
      <c r="DG98" s="578"/>
      <c r="DH98" s="578"/>
      <c r="DI98" s="578"/>
      <c r="DJ98" s="578"/>
      <c r="DK98" s="578"/>
      <c r="DL98" s="578"/>
      <c r="DM98" s="578"/>
      <c r="DN98" s="578" t="s">
        <v>80</v>
      </c>
      <c r="DO98" s="578"/>
      <c r="DP98" s="578"/>
      <c r="DQ98" s="578"/>
      <c r="DR98" s="578"/>
      <c r="DS98" s="578"/>
      <c r="DT98" s="578"/>
      <c r="DU98" s="578" t="s">
        <v>81</v>
      </c>
      <c r="DV98" s="578"/>
      <c r="DW98" s="578" t="s">
        <v>90</v>
      </c>
      <c r="DX98" s="578"/>
      <c r="DY98" s="583" t="s">
        <v>83</v>
      </c>
      <c r="DZ98" s="566" t="s">
        <v>79</v>
      </c>
      <c r="EA98" s="562"/>
      <c r="EB98" s="562"/>
      <c r="EC98" s="562"/>
      <c r="ED98" s="562"/>
      <c r="EE98" s="562"/>
      <c r="EF98" s="562"/>
      <c r="EG98" s="562"/>
      <c r="EH98" s="562"/>
      <c r="EI98" s="562" t="s">
        <v>80</v>
      </c>
      <c r="EJ98" s="562"/>
      <c r="EK98" s="562"/>
      <c r="EL98" s="562"/>
      <c r="EM98" s="562"/>
      <c r="EN98" s="562"/>
      <c r="EO98" s="562"/>
      <c r="EP98" s="562" t="s">
        <v>81</v>
      </c>
      <c r="EQ98" s="562"/>
      <c r="ER98" s="562" t="s">
        <v>82</v>
      </c>
      <c r="ES98" s="562"/>
      <c r="ET98" s="563" t="s">
        <v>83</v>
      </c>
      <c r="EU98" s="615" t="s">
        <v>79</v>
      </c>
      <c r="EV98" s="616"/>
      <c r="EW98" s="616"/>
      <c r="EX98" s="616"/>
      <c r="EY98" s="616"/>
      <c r="EZ98" s="616"/>
      <c r="FA98" s="616"/>
      <c r="FB98" s="616"/>
      <c r="FC98" s="616"/>
      <c r="FD98" s="616" t="s">
        <v>80</v>
      </c>
      <c r="FE98" s="616"/>
      <c r="FF98" s="616"/>
      <c r="FG98" s="616"/>
      <c r="FH98" s="616"/>
      <c r="FI98" s="616"/>
      <c r="FJ98" s="616"/>
      <c r="FK98" s="616" t="s">
        <v>81</v>
      </c>
      <c r="FL98" s="616"/>
      <c r="FM98" s="616" t="s">
        <v>82</v>
      </c>
      <c r="FN98" s="616"/>
      <c r="FO98" s="618" t="s">
        <v>83</v>
      </c>
      <c r="FP98" s="597"/>
      <c r="FQ98" s="598"/>
      <c r="FR98" s="598"/>
      <c r="FS98" s="598"/>
      <c r="FT98" s="599"/>
      <c r="FU98" s="603"/>
      <c r="FV98" s="604"/>
      <c r="FW98" s="604"/>
      <c r="FX98" s="605"/>
      <c r="FY98" s="620" t="s">
        <v>80</v>
      </c>
      <c r="FZ98" s="550"/>
      <c r="GA98" s="550"/>
      <c r="GB98" s="550"/>
      <c r="GC98" s="550"/>
      <c r="GD98" s="550"/>
      <c r="GE98" s="550"/>
      <c r="GF98" s="550"/>
      <c r="GG98" s="550"/>
      <c r="GH98" s="550" t="s">
        <v>91</v>
      </c>
      <c r="GI98" s="550"/>
      <c r="GJ98" s="550"/>
      <c r="GK98" s="550"/>
      <c r="GL98" s="567" t="s">
        <v>92</v>
      </c>
      <c r="GM98" s="569" t="s">
        <v>235</v>
      </c>
      <c r="GN98" s="570"/>
      <c r="GO98" s="570"/>
      <c r="GP98" s="570"/>
      <c r="GQ98" s="571"/>
      <c r="GR98" s="572" t="s">
        <v>236</v>
      </c>
      <c r="GS98" s="570"/>
      <c r="GT98" s="570"/>
      <c r="GU98" s="570"/>
      <c r="GV98" s="571"/>
      <c r="GW98" s="572" t="s">
        <v>237</v>
      </c>
      <c r="GX98" s="570"/>
      <c r="GY98" s="570"/>
      <c r="GZ98" s="570"/>
      <c r="HA98" s="571"/>
      <c r="HB98" s="572" t="s">
        <v>238</v>
      </c>
      <c r="HC98" s="570"/>
      <c r="HD98" s="570"/>
      <c r="HE98" s="570"/>
      <c r="HF98" s="617"/>
      <c r="HG98" s="566" t="s">
        <v>123</v>
      </c>
      <c r="HH98" s="562"/>
      <c r="HI98" s="562"/>
      <c r="HJ98" s="562" t="s">
        <v>124</v>
      </c>
      <c r="HK98" s="562"/>
      <c r="HL98" s="562"/>
      <c r="HM98" s="562" t="s">
        <v>125</v>
      </c>
      <c r="HN98" s="562"/>
      <c r="HO98" s="562"/>
      <c r="HP98" s="562" t="s">
        <v>126</v>
      </c>
      <c r="HQ98" s="562"/>
      <c r="HR98" s="562"/>
      <c r="HS98" s="562" t="s">
        <v>127</v>
      </c>
      <c r="HT98" s="562"/>
      <c r="HU98" s="562"/>
      <c r="HV98" s="562" t="s">
        <v>128</v>
      </c>
      <c r="HW98" s="562"/>
      <c r="HX98" s="562"/>
      <c r="HY98" s="562" t="s">
        <v>129</v>
      </c>
      <c r="HZ98" s="562"/>
      <c r="IA98" s="562"/>
      <c r="IB98" s="562" t="s">
        <v>130</v>
      </c>
      <c r="IC98" s="562"/>
      <c r="ID98" s="563"/>
      <c r="IE98" s="566" t="s">
        <v>131</v>
      </c>
      <c r="IF98" s="562"/>
      <c r="IG98" s="562"/>
      <c r="IH98" s="562" t="s">
        <v>132</v>
      </c>
      <c r="II98" s="562"/>
      <c r="IJ98" s="562"/>
      <c r="IK98" s="562" t="s">
        <v>186</v>
      </c>
      <c r="IL98" s="562"/>
      <c r="IM98" s="562"/>
      <c r="IN98" s="562" t="s">
        <v>187</v>
      </c>
      <c r="IO98" s="562"/>
      <c r="IP98" s="562"/>
      <c r="IQ98" s="562" t="s">
        <v>134</v>
      </c>
      <c r="IR98" s="562"/>
      <c r="IS98" s="562"/>
      <c r="IT98" s="562" t="s">
        <v>130</v>
      </c>
      <c r="IU98" s="562"/>
      <c r="IV98" s="563"/>
      <c r="IW98" s="566" t="s">
        <v>135</v>
      </c>
      <c r="IX98" s="562"/>
      <c r="IY98" s="562"/>
      <c r="IZ98" s="562" t="s">
        <v>136</v>
      </c>
      <c r="JA98" s="562"/>
      <c r="JB98" s="562"/>
      <c r="JC98" s="562" t="s">
        <v>137</v>
      </c>
      <c r="JD98" s="562"/>
      <c r="JE98" s="562"/>
      <c r="JF98" s="562" t="s">
        <v>189</v>
      </c>
      <c r="JG98" s="562"/>
      <c r="JH98" s="562"/>
      <c r="JI98" s="562" t="s">
        <v>130</v>
      </c>
      <c r="JJ98" s="562"/>
      <c r="JK98" s="563"/>
      <c r="JL98" s="566" t="s">
        <v>139</v>
      </c>
      <c r="JM98" s="562"/>
      <c r="JN98" s="562"/>
      <c r="JO98" s="562" t="s">
        <v>191</v>
      </c>
      <c r="JP98" s="562"/>
      <c r="JQ98" s="562"/>
      <c r="JR98" s="562" t="s">
        <v>141</v>
      </c>
      <c r="JS98" s="562"/>
      <c r="JT98" s="562"/>
      <c r="JU98" s="562" t="s">
        <v>142</v>
      </c>
      <c r="JV98" s="562"/>
      <c r="JW98" s="562"/>
      <c r="JX98" s="562" t="s">
        <v>192</v>
      </c>
      <c r="JY98" s="562"/>
      <c r="JZ98" s="562"/>
      <c r="KA98" s="562" t="s">
        <v>144</v>
      </c>
      <c r="KB98" s="562"/>
      <c r="KC98" s="562"/>
      <c r="KD98" s="562" t="s">
        <v>232</v>
      </c>
      <c r="KE98" s="562"/>
      <c r="KF98" s="562"/>
      <c r="KG98" s="562" t="s">
        <v>130</v>
      </c>
      <c r="KH98" s="562"/>
      <c r="KI98" s="563"/>
      <c r="KJ98" s="566" t="s">
        <v>193</v>
      </c>
      <c r="KK98" s="562"/>
      <c r="KL98" s="562"/>
      <c r="KM98" s="562" t="s">
        <v>146</v>
      </c>
      <c r="KN98" s="562"/>
      <c r="KO98" s="562"/>
      <c r="KP98" s="562" t="s">
        <v>147</v>
      </c>
      <c r="KQ98" s="562"/>
      <c r="KR98" s="563"/>
      <c r="KS98" s="661"/>
      <c r="KT98" s="574"/>
      <c r="KU98" s="575"/>
      <c r="KV98" s="665"/>
      <c r="KW98" s="666"/>
      <c r="KX98" s="667"/>
      <c r="KY98" s="632"/>
      <c r="KZ98" s="633"/>
      <c r="LA98" s="634"/>
      <c r="LB98" s="638"/>
      <c r="LC98" s="639"/>
      <c r="LD98" s="640"/>
      <c r="LE98" s="644"/>
      <c r="LF98" s="645"/>
      <c r="LG98" s="646"/>
      <c r="LH98" s="650"/>
      <c r="LI98" s="651"/>
      <c r="LJ98" s="652"/>
      <c r="LK98" s="564" t="s">
        <v>148</v>
      </c>
      <c r="LL98" s="565"/>
      <c r="LM98" s="565"/>
      <c r="LN98" s="565" t="s">
        <v>199</v>
      </c>
      <c r="LO98" s="565"/>
      <c r="LP98" s="565"/>
      <c r="LQ98" s="565" t="s">
        <v>200</v>
      </c>
      <c r="LR98" s="565"/>
      <c r="LS98" s="565"/>
      <c r="LT98" s="565" t="s">
        <v>201</v>
      </c>
      <c r="LU98" s="565"/>
      <c r="LV98" s="565"/>
      <c r="LW98" s="565" t="s">
        <v>150</v>
      </c>
      <c r="LX98" s="565"/>
      <c r="LY98" s="565"/>
      <c r="LZ98" s="565" t="s">
        <v>130</v>
      </c>
      <c r="MA98" s="565"/>
      <c r="MB98" s="565"/>
      <c r="MC98" s="559" t="s">
        <v>225</v>
      </c>
      <c r="MD98" s="559"/>
      <c r="ME98" s="559"/>
      <c r="MF98" s="559" t="s">
        <v>226</v>
      </c>
      <c r="MG98" s="559"/>
      <c r="MH98" s="559"/>
      <c r="MI98" s="559" t="s">
        <v>211</v>
      </c>
      <c r="MJ98" s="559"/>
      <c r="MK98" s="559"/>
      <c r="ML98" s="559" t="s">
        <v>227</v>
      </c>
      <c r="MM98" s="559"/>
      <c r="MN98" s="560"/>
      <c r="MO98" s="561" t="s">
        <v>170</v>
      </c>
      <c r="MP98" s="550"/>
      <c r="MQ98" s="550"/>
      <c r="MR98" s="550" t="s">
        <v>171</v>
      </c>
      <c r="MS98" s="550"/>
      <c r="MT98" s="551"/>
      <c r="MU98" s="553" t="s">
        <v>94</v>
      </c>
      <c r="MV98" s="554"/>
      <c r="MW98" s="555"/>
      <c r="MX98" s="556" t="s">
        <v>202</v>
      </c>
      <c r="MY98" s="557"/>
      <c r="MZ98" s="557"/>
      <c r="NA98" s="558" t="s">
        <v>203</v>
      </c>
      <c r="NB98" s="558"/>
      <c r="NC98" s="558"/>
      <c r="ND98" s="622"/>
      <c r="NE98" s="622"/>
      <c r="NF98" s="622"/>
      <c r="NG98" s="550" t="s">
        <v>95</v>
      </c>
      <c r="NH98" s="550"/>
      <c r="NI98" s="550"/>
      <c r="NJ98" s="550" t="s">
        <v>96</v>
      </c>
      <c r="NK98" s="550"/>
      <c r="NL98" s="550"/>
      <c r="NM98" s="550" t="s">
        <v>97</v>
      </c>
      <c r="NN98" s="550"/>
      <c r="NO98" s="550"/>
      <c r="NP98" s="550" t="s">
        <v>98</v>
      </c>
      <c r="NQ98" s="550"/>
      <c r="NR98" s="551"/>
    </row>
    <row r="99" spans="1:382" s="250" customFormat="1" ht="43.5" customHeight="1" thickBot="1" x14ac:dyDescent="0.3">
      <c r="A99" s="688"/>
      <c r="B99" s="888"/>
      <c r="C99" s="889"/>
      <c r="D99" s="410" t="s">
        <v>21</v>
      </c>
      <c r="E99" s="411" t="s">
        <v>23</v>
      </c>
      <c r="F99" s="411" t="s">
        <v>25</v>
      </c>
      <c r="G99" s="411" t="s">
        <v>27</v>
      </c>
      <c r="H99" s="411" t="s">
        <v>29</v>
      </c>
      <c r="I99" s="411" t="s">
        <v>31</v>
      </c>
      <c r="J99" s="411" t="s">
        <v>33</v>
      </c>
      <c r="K99" s="411" t="s">
        <v>35</v>
      </c>
      <c r="L99" s="411" t="s">
        <v>37</v>
      </c>
      <c r="M99" s="411" t="s">
        <v>40</v>
      </c>
      <c r="N99" s="411" t="s">
        <v>42</v>
      </c>
      <c r="O99" s="411" t="s">
        <v>44</v>
      </c>
      <c r="P99" s="411" t="s">
        <v>46</v>
      </c>
      <c r="Q99" s="411" t="s">
        <v>48</v>
      </c>
      <c r="R99" s="411" t="s">
        <v>50</v>
      </c>
      <c r="S99" s="411" t="s">
        <v>52</v>
      </c>
      <c r="T99" s="411" t="s">
        <v>56</v>
      </c>
      <c r="U99" s="411" t="s">
        <v>58</v>
      </c>
      <c r="V99" s="411" t="s">
        <v>62</v>
      </c>
      <c r="W99" s="411" t="s">
        <v>64</v>
      </c>
      <c r="X99" s="628"/>
      <c r="Y99" s="412" t="s">
        <v>21</v>
      </c>
      <c r="Z99" s="413" t="s">
        <v>23</v>
      </c>
      <c r="AA99" s="413" t="s">
        <v>25</v>
      </c>
      <c r="AB99" s="413" t="s">
        <v>27</v>
      </c>
      <c r="AC99" s="413" t="s">
        <v>29</v>
      </c>
      <c r="AD99" s="413" t="s">
        <v>31</v>
      </c>
      <c r="AE99" s="413" t="s">
        <v>33</v>
      </c>
      <c r="AF99" s="413" t="s">
        <v>35</v>
      </c>
      <c r="AG99" s="413" t="s">
        <v>37</v>
      </c>
      <c r="AH99" s="413" t="s">
        <v>40</v>
      </c>
      <c r="AI99" s="413" t="s">
        <v>42</v>
      </c>
      <c r="AJ99" s="413" t="s">
        <v>44</v>
      </c>
      <c r="AK99" s="413" t="s">
        <v>46</v>
      </c>
      <c r="AL99" s="413" t="s">
        <v>48</v>
      </c>
      <c r="AM99" s="413" t="s">
        <v>50</v>
      </c>
      <c r="AN99" s="413" t="s">
        <v>52</v>
      </c>
      <c r="AO99" s="413" t="s">
        <v>56</v>
      </c>
      <c r="AP99" s="413" t="s">
        <v>58</v>
      </c>
      <c r="AQ99" s="413" t="s">
        <v>62</v>
      </c>
      <c r="AR99" s="413" t="s">
        <v>64</v>
      </c>
      <c r="AS99" s="696"/>
      <c r="AT99" s="414" t="s">
        <v>21</v>
      </c>
      <c r="AU99" s="415" t="s">
        <v>23</v>
      </c>
      <c r="AV99" s="415" t="s">
        <v>25</v>
      </c>
      <c r="AW99" s="415" t="s">
        <v>27</v>
      </c>
      <c r="AX99" s="415" t="s">
        <v>29</v>
      </c>
      <c r="AY99" s="415" t="s">
        <v>31</v>
      </c>
      <c r="AZ99" s="415" t="s">
        <v>33</v>
      </c>
      <c r="BA99" s="415" t="s">
        <v>35</v>
      </c>
      <c r="BB99" s="415" t="s">
        <v>37</v>
      </c>
      <c r="BC99" s="415" t="s">
        <v>40</v>
      </c>
      <c r="BD99" s="415" t="s">
        <v>42</v>
      </c>
      <c r="BE99" s="415" t="s">
        <v>44</v>
      </c>
      <c r="BF99" s="415" t="s">
        <v>46</v>
      </c>
      <c r="BG99" s="415" t="s">
        <v>48</v>
      </c>
      <c r="BH99" s="415" t="s">
        <v>50</v>
      </c>
      <c r="BI99" s="415" t="s">
        <v>52</v>
      </c>
      <c r="BJ99" s="415" t="s">
        <v>56</v>
      </c>
      <c r="BK99" s="415" t="s">
        <v>58</v>
      </c>
      <c r="BL99" s="415" t="s">
        <v>62</v>
      </c>
      <c r="BM99" s="415" t="s">
        <v>64</v>
      </c>
      <c r="BN99" s="580"/>
      <c r="BO99" s="490" t="s">
        <v>21</v>
      </c>
      <c r="BP99" s="491" t="s">
        <v>23</v>
      </c>
      <c r="BQ99" s="491" t="s">
        <v>25</v>
      </c>
      <c r="BR99" s="491" t="s">
        <v>27</v>
      </c>
      <c r="BS99" s="491" t="s">
        <v>29</v>
      </c>
      <c r="BT99" s="491" t="s">
        <v>31</v>
      </c>
      <c r="BU99" s="491" t="s">
        <v>33</v>
      </c>
      <c r="BV99" s="491" t="s">
        <v>35</v>
      </c>
      <c r="BW99" s="491" t="s">
        <v>37</v>
      </c>
      <c r="BX99" s="491" t="s">
        <v>40</v>
      </c>
      <c r="BY99" s="491" t="s">
        <v>42</v>
      </c>
      <c r="BZ99" s="491" t="s">
        <v>44</v>
      </c>
      <c r="CA99" s="491" t="s">
        <v>46</v>
      </c>
      <c r="CB99" s="491" t="s">
        <v>48</v>
      </c>
      <c r="CC99" s="491" t="s">
        <v>50</v>
      </c>
      <c r="CD99" s="491" t="s">
        <v>52</v>
      </c>
      <c r="CE99" s="491" t="s">
        <v>56</v>
      </c>
      <c r="CF99" s="491" t="s">
        <v>58</v>
      </c>
      <c r="CG99" s="491" t="s">
        <v>62</v>
      </c>
      <c r="CH99" s="491" t="s">
        <v>64</v>
      </c>
      <c r="CI99" s="698"/>
      <c r="CJ99" s="416" t="s">
        <v>21</v>
      </c>
      <c r="CK99" s="417" t="s">
        <v>23</v>
      </c>
      <c r="CL99" s="417" t="s">
        <v>25</v>
      </c>
      <c r="CM99" s="417" t="s">
        <v>27</v>
      </c>
      <c r="CN99" s="417" t="s">
        <v>29</v>
      </c>
      <c r="CO99" s="417" t="s">
        <v>31</v>
      </c>
      <c r="CP99" s="417" t="s">
        <v>33</v>
      </c>
      <c r="CQ99" s="417" t="s">
        <v>35</v>
      </c>
      <c r="CR99" s="417" t="s">
        <v>37</v>
      </c>
      <c r="CS99" s="417" t="s">
        <v>40</v>
      </c>
      <c r="CT99" s="417" t="s">
        <v>42</v>
      </c>
      <c r="CU99" s="417" t="s">
        <v>44</v>
      </c>
      <c r="CV99" s="417" t="s">
        <v>46</v>
      </c>
      <c r="CW99" s="417" t="s">
        <v>48</v>
      </c>
      <c r="CX99" s="417" t="s">
        <v>50</v>
      </c>
      <c r="CY99" s="417" t="s">
        <v>52</v>
      </c>
      <c r="CZ99" s="417" t="s">
        <v>56</v>
      </c>
      <c r="DA99" s="417" t="s">
        <v>58</v>
      </c>
      <c r="DB99" s="417" t="s">
        <v>62</v>
      </c>
      <c r="DC99" s="417" t="s">
        <v>64</v>
      </c>
      <c r="DD99" s="576"/>
      <c r="DE99" s="418" t="s">
        <v>21</v>
      </c>
      <c r="DF99" s="419" t="s">
        <v>23</v>
      </c>
      <c r="DG99" s="419" t="s">
        <v>25</v>
      </c>
      <c r="DH99" s="419" t="s">
        <v>27</v>
      </c>
      <c r="DI99" s="419" t="s">
        <v>29</v>
      </c>
      <c r="DJ99" s="419" t="s">
        <v>31</v>
      </c>
      <c r="DK99" s="419" t="s">
        <v>33</v>
      </c>
      <c r="DL99" s="419" t="s">
        <v>35</v>
      </c>
      <c r="DM99" s="419" t="s">
        <v>37</v>
      </c>
      <c r="DN99" s="419" t="s">
        <v>40</v>
      </c>
      <c r="DO99" s="419" t="s">
        <v>42</v>
      </c>
      <c r="DP99" s="419" t="s">
        <v>44</v>
      </c>
      <c r="DQ99" s="419" t="s">
        <v>46</v>
      </c>
      <c r="DR99" s="419" t="s">
        <v>48</v>
      </c>
      <c r="DS99" s="419" t="s">
        <v>50</v>
      </c>
      <c r="DT99" s="419" t="s">
        <v>52</v>
      </c>
      <c r="DU99" s="419" t="s">
        <v>56</v>
      </c>
      <c r="DV99" s="419" t="s">
        <v>58</v>
      </c>
      <c r="DW99" s="419" t="s">
        <v>62</v>
      </c>
      <c r="DX99" s="419" t="s">
        <v>64</v>
      </c>
      <c r="DY99" s="584"/>
      <c r="DZ99" s="420" t="s">
        <v>21</v>
      </c>
      <c r="EA99" s="421" t="s">
        <v>23</v>
      </c>
      <c r="EB99" s="421" t="s">
        <v>25</v>
      </c>
      <c r="EC99" s="421" t="s">
        <v>27</v>
      </c>
      <c r="ED99" s="421" t="s">
        <v>29</v>
      </c>
      <c r="EE99" s="421" t="s">
        <v>31</v>
      </c>
      <c r="EF99" s="421" t="s">
        <v>33</v>
      </c>
      <c r="EG99" s="421" t="s">
        <v>35</v>
      </c>
      <c r="EH99" s="421" t="s">
        <v>37</v>
      </c>
      <c r="EI99" s="421" t="s">
        <v>40</v>
      </c>
      <c r="EJ99" s="421" t="s">
        <v>42</v>
      </c>
      <c r="EK99" s="421" t="s">
        <v>44</v>
      </c>
      <c r="EL99" s="421" t="s">
        <v>46</v>
      </c>
      <c r="EM99" s="421" t="s">
        <v>48</v>
      </c>
      <c r="EN99" s="421" t="s">
        <v>50</v>
      </c>
      <c r="EO99" s="421" t="s">
        <v>52</v>
      </c>
      <c r="EP99" s="421" t="s">
        <v>56</v>
      </c>
      <c r="EQ99" s="421" t="s">
        <v>58</v>
      </c>
      <c r="ER99" s="421" t="s">
        <v>62</v>
      </c>
      <c r="ES99" s="421" t="s">
        <v>64</v>
      </c>
      <c r="ET99" s="573"/>
      <c r="EU99" s="422" t="s">
        <v>21</v>
      </c>
      <c r="EV99" s="423" t="s">
        <v>23</v>
      </c>
      <c r="EW99" s="423" t="s">
        <v>25</v>
      </c>
      <c r="EX99" s="423" t="s">
        <v>27</v>
      </c>
      <c r="EY99" s="423" t="s">
        <v>29</v>
      </c>
      <c r="EZ99" s="423" t="s">
        <v>31</v>
      </c>
      <c r="FA99" s="423" t="s">
        <v>33</v>
      </c>
      <c r="FB99" s="423" t="s">
        <v>35</v>
      </c>
      <c r="FC99" s="423" t="s">
        <v>37</v>
      </c>
      <c r="FD99" s="423" t="s">
        <v>40</v>
      </c>
      <c r="FE99" s="423" t="s">
        <v>42</v>
      </c>
      <c r="FF99" s="423" t="s">
        <v>44</v>
      </c>
      <c r="FG99" s="423" t="s">
        <v>46</v>
      </c>
      <c r="FH99" s="423" t="s">
        <v>48</v>
      </c>
      <c r="FI99" s="423" t="s">
        <v>50</v>
      </c>
      <c r="FJ99" s="423" t="s">
        <v>52</v>
      </c>
      <c r="FK99" s="423" t="s">
        <v>56</v>
      </c>
      <c r="FL99" s="423" t="s">
        <v>58</v>
      </c>
      <c r="FM99" s="423" t="s">
        <v>62</v>
      </c>
      <c r="FN99" s="423" t="s">
        <v>64</v>
      </c>
      <c r="FO99" s="619"/>
      <c r="FP99" s="412" t="s">
        <v>99</v>
      </c>
      <c r="FQ99" s="413" t="s">
        <v>100</v>
      </c>
      <c r="FR99" s="413" t="s">
        <v>101</v>
      </c>
      <c r="FS99" s="413" t="s">
        <v>102</v>
      </c>
      <c r="FT99" s="531" t="s">
        <v>103</v>
      </c>
      <c r="FU99" s="424" t="s">
        <v>104</v>
      </c>
      <c r="FV99" s="425" t="s">
        <v>229</v>
      </c>
      <c r="FW99" s="425" t="s">
        <v>230</v>
      </c>
      <c r="FX99" s="426" t="s">
        <v>231</v>
      </c>
      <c r="FY99" s="427" t="s">
        <v>105</v>
      </c>
      <c r="FZ99" s="428" t="s">
        <v>106</v>
      </c>
      <c r="GA99" s="428" t="s">
        <v>107</v>
      </c>
      <c r="GB99" s="428" t="s">
        <v>108</v>
      </c>
      <c r="GC99" s="428" t="s">
        <v>109</v>
      </c>
      <c r="GD99" s="428" t="s">
        <v>110</v>
      </c>
      <c r="GE99" s="428" t="s">
        <v>111</v>
      </c>
      <c r="GF99" s="428" t="s">
        <v>112</v>
      </c>
      <c r="GG99" s="428" t="s">
        <v>113</v>
      </c>
      <c r="GH99" s="428" t="s">
        <v>114</v>
      </c>
      <c r="GI99" s="428" t="s">
        <v>115</v>
      </c>
      <c r="GJ99" s="428" t="s">
        <v>116</v>
      </c>
      <c r="GK99" s="428" t="s">
        <v>117</v>
      </c>
      <c r="GL99" s="568"/>
      <c r="GM99" s="429" t="s">
        <v>71</v>
      </c>
      <c r="GN99" s="430" t="s">
        <v>118</v>
      </c>
      <c r="GO99" s="430" t="s">
        <v>119</v>
      </c>
      <c r="GP99" s="430" t="s">
        <v>120</v>
      </c>
      <c r="GQ99" s="430" t="s">
        <v>216</v>
      </c>
      <c r="GR99" s="430" t="s">
        <v>71</v>
      </c>
      <c r="GS99" s="430" t="s">
        <v>118</v>
      </c>
      <c r="GT99" s="430" t="s">
        <v>119</v>
      </c>
      <c r="GU99" s="430" t="s">
        <v>120</v>
      </c>
      <c r="GV99" s="430" t="s">
        <v>216</v>
      </c>
      <c r="GW99" s="430" t="s">
        <v>71</v>
      </c>
      <c r="GX99" s="430" t="s">
        <v>118</v>
      </c>
      <c r="GY99" s="430" t="s">
        <v>119</v>
      </c>
      <c r="GZ99" s="430" t="s">
        <v>120</v>
      </c>
      <c r="HA99" s="430" t="s">
        <v>216</v>
      </c>
      <c r="HB99" s="430" t="s">
        <v>71</v>
      </c>
      <c r="HC99" s="430" t="s">
        <v>118</v>
      </c>
      <c r="HD99" s="430" t="s">
        <v>119</v>
      </c>
      <c r="HE99" s="430" t="s">
        <v>120</v>
      </c>
      <c r="HF99" s="431" t="s">
        <v>216</v>
      </c>
      <c r="HG99" s="420" t="s">
        <v>121</v>
      </c>
      <c r="HH99" s="421" t="s">
        <v>176</v>
      </c>
      <c r="HI99" s="421" t="s">
        <v>122</v>
      </c>
      <c r="HJ99" s="421" t="s">
        <v>121</v>
      </c>
      <c r="HK99" s="421" t="s">
        <v>176</v>
      </c>
      <c r="HL99" s="421" t="s">
        <v>122</v>
      </c>
      <c r="HM99" s="421" t="s">
        <v>121</v>
      </c>
      <c r="HN99" s="421" t="s">
        <v>176</v>
      </c>
      <c r="HO99" s="421" t="s">
        <v>122</v>
      </c>
      <c r="HP99" s="421" t="s">
        <v>121</v>
      </c>
      <c r="HQ99" s="421" t="s">
        <v>176</v>
      </c>
      <c r="HR99" s="421" t="s">
        <v>122</v>
      </c>
      <c r="HS99" s="421" t="s">
        <v>121</v>
      </c>
      <c r="HT99" s="421" t="s">
        <v>176</v>
      </c>
      <c r="HU99" s="421" t="s">
        <v>122</v>
      </c>
      <c r="HV99" s="421" t="s">
        <v>121</v>
      </c>
      <c r="HW99" s="421" t="s">
        <v>176</v>
      </c>
      <c r="HX99" s="421" t="s">
        <v>122</v>
      </c>
      <c r="HY99" s="421" t="s">
        <v>121</v>
      </c>
      <c r="HZ99" s="421" t="s">
        <v>176</v>
      </c>
      <c r="IA99" s="421" t="s">
        <v>122</v>
      </c>
      <c r="IB99" s="421" t="s">
        <v>121</v>
      </c>
      <c r="IC99" s="421" t="s">
        <v>176</v>
      </c>
      <c r="ID99" s="533" t="s">
        <v>122</v>
      </c>
      <c r="IE99" s="420" t="s">
        <v>121</v>
      </c>
      <c r="IF99" s="421" t="s">
        <v>176</v>
      </c>
      <c r="IG99" s="421" t="s">
        <v>122</v>
      </c>
      <c r="IH99" s="421" t="s">
        <v>121</v>
      </c>
      <c r="II99" s="421" t="s">
        <v>176</v>
      </c>
      <c r="IJ99" s="421" t="s">
        <v>122</v>
      </c>
      <c r="IK99" s="421" t="s">
        <v>121</v>
      </c>
      <c r="IL99" s="421" t="s">
        <v>176</v>
      </c>
      <c r="IM99" s="421" t="s">
        <v>122</v>
      </c>
      <c r="IN99" s="421" t="s">
        <v>121</v>
      </c>
      <c r="IO99" s="421" t="s">
        <v>176</v>
      </c>
      <c r="IP99" s="421" t="s">
        <v>122</v>
      </c>
      <c r="IQ99" s="421" t="s">
        <v>121</v>
      </c>
      <c r="IR99" s="421" t="s">
        <v>176</v>
      </c>
      <c r="IS99" s="421" t="s">
        <v>122</v>
      </c>
      <c r="IT99" s="421" t="s">
        <v>121</v>
      </c>
      <c r="IU99" s="421" t="s">
        <v>176</v>
      </c>
      <c r="IV99" s="533" t="s">
        <v>122</v>
      </c>
      <c r="IW99" s="420" t="s">
        <v>121</v>
      </c>
      <c r="IX99" s="421" t="s">
        <v>176</v>
      </c>
      <c r="IY99" s="421" t="s">
        <v>122</v>
      </c>
      <c r="IZ99" s="421" t="s">
        <v>121</v>
      </c>
      <c r="JA99" s="421" t="s">
        <v>176</v>
      </c>
      <c r="JB99" s="421" t="s">
        <v>122</v>
      </c>
      <c r="JC99" s="421" t="s">
        <v>121</v>
      </c>
      <c r="JD99" s="421" t="s">
        <v>176</v>
      </c>
      <c r="JE99" s="421" t="s">
        <v>122</v>
      </c>
      <c r="JF99" s="421" t="s">
        <v>121</v>
      </c>
      <c r="JG99" s="421" t="s">
        <v>176</v>
      </c>
      <c r="JH99" s="421" t="s">
        <v>122</v>
      </c>
      <c r="JI99" s="421" t="s">
        <v>121</v>
      </c>
      <c r="JJ99" s="421" t="s">
        <v>176</v>
      </c>
      <c r="JK99" s="533" t="s">
        <v>122</v>
      </c>
      <c r="JL99" s="420" t="s">
        <v>121</v>
      </c>
      <c r="JM99" s="421" t="s">
        <v>176</v>
      </c>
      <c r="JN99" s="421" t="s">
        <v>122</v>
      </c>
      <c r="JO99" s="421" t="s">
        <v>121</v>
      </c>
      <c r="JP99" s="421" t="s">
        <v>176</v>
      </c>
      <c r="JQ99" s="421" t="s">
        <v>122</v>
      </c>
      <c r="JR99" s="421" t="s">
        <v>121</v>
      </c>
      <c r="JS99" s="421" t="s">
        <v>176</v>
      </c>
      <c r="JT99" s="421" t="s">
        <v>122</v>
      </c>
      <c r="JU99" s="421" t="s">
        <v>121</v>
      </c>
      <c r="JV99" s="421" t="s">
        <v>176</v>
      </c>
      <c r="JW99" s="421" t="s">
        <v>122</v>
      </c>
      <c r="JX99" s="421" t="s">
        <v>121</v>
      </c>
      <c r="JY99" s="421" t="s">
        <v>176</v>
      </c>
      <c r="JZ99" s="421" t="s">
        <v>122</v>
      </c>
      <c r="KA99" s="421" t="s">
        <v>121</v>
      </c>
      <c r="KB99" s="421" t="s">
        <v>176</v>
      </c>
      <c r="KC99" s="421" t="s">
        <v>122</v>
      </c>
      <c r="KD99" s="421" t="s">
        <v>121</v>
      </c>
      <c r="KE99" s="421" t="s">
        <v>176</v>
      </c>
      <c r="KF99" s="421" t="s">
        <v>122</v>
      </c>
      <c r="KG99" s="421" t="s">
        <v>121</v>
      </c>
      <c r="KH99" s="421" t="s">
        <v>176</v>
      </c>
      <c r="KI99" s="533" t="s">
        <v>122</v>
      </c>
      <c r="KJ99" s="420" t="s">
        <v>121</v>
      </c>
      <c r="KK99" s="421" t="s">
        <v>176</v>
      </c>
      <c r="KL99" s="421" t="s">
        <v>122</v>
      </c>
      <c r="KM99" s="421" t="s">
        <v>121</v>
      </c>
      <c r="KN99" s="421" t="s">
        <v>176</v>
      </c>
      <c r="KO99" s="421" t="s">
        <v>122</v>
      </c>
      <c r="KP99" s="421" t="s">
        <v>121</v>
      </c>
      <c r="KQ99" s="421" t="s">
        <v>176</v>
      </c>
      <c r="KR99" s="533" t="s">
        <v>122</v>
      </c>
      <c r="KS99" s="416" t="s">
        <v>121</v>
      </c>
      <c r="KT99" s="417" t="s">
        <v>176</v>
      </c>
      <c r="KU99" s="534" t="s">
        <v>207</v>
      </c>
      <c r="KV99" s="432" t="s">
        <v>121</v>
      </c>
      <c r="KW99" s="433" t="s">
        <v>176</v>
      </c>
      <c r="KX99" s="434" t="s">
        <v>207</v>
      </c>
      <c r="KY99" s="435" t="s">
        <v>121</v>
      </c>
      <c r="KZ99" s="436" t="s">
        <v>176</v>
      </c>
      <c r="LA99" s="437" t="s">
        <v>207</v>
      </c>
      <c r="LB99" s="438" t="s">
        <v>121</v>
      </c>
      <c r="LC99" s="430" t="s">
        <v>176</v>
      </c>
      <c r="LD99" s="431" t="s">
        <v>207</v>
      </c>
      <c r="LE99" s="439" t="s">
        <v>121</v>
      </c>
      <c r="LF99" s="440" t="s">
        <v>176</v>
      </c>
      <c r="LG99" s="441" t="s">
        <v>207</v>
      </c>
      <c r="LH99" s="442" t="s">
        <v>121</v>
      </c>
      <c r="LI99" s="443" t="s">
        <v>176</v>
      </c>
      <c r="LJ99" s="444" t="s">
        <v>207</v>
      </c>
      <c r="LK99" s="414" t="s">
        <v>121</v>
      </c>
      <c r="LL99" s="415" t="s">
        <v>176</v>
      </c>
      <c r="LM99" s="415" t="s">
        <v>122</v>
      </c>
      <c r="LN99" s="415" t="s">
        <v>121</v>
      </c>
      <c r="LO99" s="415" t="s">
        <v>176</v>
      </c>
      <c r="LP99" s="415" t="s">
        <v>122</v>
      </c>
      <c r="LQ99" s="415" t="s">
        <v>121</v>
      </c>
      <c r="LR99" s="415" t="s">
        <v>176</v>
      </c>
      <c r="LS99" s="415" t="s">
        <v>122</v>
      </c>
      <c r="LT99" s="415" t="s">
        <v>121</v>
      </c>
      <c r="LU99" s="415" t="s">
        <v>176</v>
      </c>
      <c r="LV99" s="415" t="s">
        <v>122</v>
      </c>
      <c r="LW99" s="415" t="s">
        <v>121</v>
      </c>
      <c r="LX99" s="415" t="s">
        <v>176</v>
      </c>
      <c r="LY99" s="415" t="s">
        <v>122</v>
      </c>
      <c r="LZ99" s="415" t="s">
        <v>121</v>
      </c>
      <c r="MA99" s="415" t="s">
        <v>176</v>
      </c>
      <c r="MB99" s="415" t="s">
        <v>122</v>
      </c>
      <c r="MC99" s="415" t="s">
        <v>121</v>
      </c>
      <c r="MD99" s="415" t="s">
        <v>176</v>
      </c>
      <c r="ME99" s="415" t="s">
        <v>122</v>
      </c>
      <c r="MF99" s="415" t="s">
        <v>121</v>
      </c>
      <c r="MG99" s="415" t="s">
        <v>176</v>
      </c>
      <c r="MH99" s="415" t="s">
        <v>122</v>
      </c>
      <c r="MI99" s="415" t="s">
        <v>121</v>
      </c>
      <c r="MJ99" s="415" t="s">
        <v>176</v>
      </c>
      <c r="MK99" s="415" t="s">
        <v>122</v>
      </c>
      <c r="ML99" s="415" t="s">
        <v>121</v>
      </c>
      <c r="MM99" s="415" t="s">
        <v>176</v>
      </c>
      <c r="MN99" s="532" t="s">
        <v>122</v>
      </c>
      <c r="MO99" s="445" t="s">
        <v>121</v>
      </c>
      <c r="MP99" s="428" t="s">
        <v>176</v>
      </c>
      <c r="MQ99" s="428" t="s">
        <v>122</v>
      </c>
      <c r="MR99" s="428" t="s">
        <v>121</v>
      </c>
      <c r="MS99" s="428" t="s">
        <v>176</v>
      </c>
      <c r="MT99" s="446" t="s">
        <v>122</v>
      </c>
      <c r="MU99" s="447" t="s">
        <v>121</v>
      </c>
      <c r="MV99" s="448" t="s">
        <v>176</v>
      </c>
      <c r="MW99" s="449" t="s">
        <v>122</v>
      </c>
      <c r="MX99" s="450" t="s">
        <v>121</v>
      </c>
      <c r="MY99" s="451" t="s">
        <v>176</v>
      </c>
      <c r="MZ99" s="451" t="s">
        <v>122</v>
      </c>
      <c r="NA99" s="452" t="s">
        <v>121</v>
      </c>
      <c r="NB99" s="452" t="s">
        <v>176</v>
      </c>
      <c r="NC99" s="452" t="s">
        <v>122</v>
      </c>
      <c r="ND99" s="453" t="s">
        <v>121</v>
      </c>
      <c r="NE99" s="453" t="s">
        <v>176</v>
      </c>
      <c r="NF99" s="453" t="s">
        <v>122</v>
      </c>
      <c r="NG99" s="428" t="s">
        <v>121</v>
      </c>
      <c r="NH99" s="428" t="s">
        <v>176</v>
      </c>
      <c r="NI99" s="428" t="s">
        <v>122</v>
      </c>
      <c r="NJ99" s="428" t="s">
        <v>121</v>
      </c>
      <c r="NK99" s="428" t="s">
        <v>176</v>
      </c>
      <c r="NL99" s="428" t="s">
        <v>122</v>
      </c>
      <c r="NM99" s="428" t="s">
        <v>121</v>
      </c>
      <c r="NN99" s="428" t="s">
        <v>176</v>
      </c>
      <c r="NO99" s="428" t="s">
        <v>122</v>
      </c>
      <c r="NP99" s="428" t="s">
        <v>121</v>
      </c>
      <c r="NQ99" s="428" t="s">
        <v>176</v>
      </c>
      <c r="NR99" s="446" t="s">
        <v>122</v>
      </c>
    </row>
    <row r="100" spans="1:382" ht="17.25" customHeight="1" x14ac:dyDescent="0.25">
      <c r="A100" s="454">
        <v>1</v>
      </c>
      <c r="B100" s="552" t="s">
        <v>258</v>
      </c>
      <c r="C100" s="892"/>
      <c r="D100" s="191">
        <f>SUM(D101:D109)</f>
        <v>60</v>
      </c>
      <c r="E100" s="191">
        <f t="shared" ref="E100:BP100" si="16">SUM(E101:E109)</f>
        <v>0</v>
      </c>
      <c r="F100" s="191">
        <f t="shared" si="16"/>
        <v>0</v>
      </c>
      <c r="G100" s="191">
        <f t="shared" si="16"/>
        <v>0</v>
      </c>
      <c r="H100" s="191">
        <f t="shared" si="16"/>
        <v>0</v>
      </c>
      <c r="I100" s="191">
        <f t="shared" si="16"/>
        <v>0</v>
      </c>
      <c r="J100" s="191">
        <f t="shared" si="16"/>
        <v>0</v>
      </c>
      <c r="K100" s="191">
        <f t="shared" si="16"/>
        <v>0</v>
      </c>
      <c r="L100" s="191">
        <f t="shared" si="16"/>
        <v>9</v>
      </c>
      <c r="M100" s="191">
        <f t="shared" si="16"/>
        <v>7</v>
      </c>
      <c r="N100" s="191">
        <f t="shared" si="16"/>
        <v>3</v>
      </c>
      <c r="O100" s="191">
        <f t="shared" si="16"/>
        <v>0</v>
      </c>
      <c r="P100" s="191">
        <f t="shared" si="16"/>
        <v>0</v>
      </c>
      <c r="Q100" s="191">
        <f t="shared" si="16"/>
        <v>0</v>
      </c>
      <c r="R100" s="191">
        <f t="shared" si="16"/>
        <v>0</v>
      </c>
      <c r="S100" s="191">
        <f t="shared" si="16"/>
        <v>0</v>
      </c>
      <c r="T100" s="191">
        <f t="shared" si="16"/>
        <v>10</v>
      </c>
      <c r="U100" s="191">
        <f t="shared" si="16"/>
        <v>15</v>
      </c>
      <c r="V100" s="191">
        <f t="shared" si="16"/>
        <v>36</v>
      </c>
      <c r="W100" s="191">
        <f t="shared" si="16"/>
        <v>8</v>
      </c>
      <c r="X100" s="191">
        <f t="shared" si="16"/>
        <v>0</v>
      </c>
      <c r="Y100" s="191">
        <f>SUM(Y101:Y109)</f>
        <v>11</v>
      </c>
      <c r="Z100" s="191">
        <f t="shared" si="16"/>
        <v>0</v>
      </c>
      <c r="AA100" s="191">
        <f t="shared" si="16"/>
        <v>0</v>
      </c>
      <c r="AB100" s="191">
        <f t="shared" si="16"/>
        <v>0</v>
      </c>
      <c r="AC100" s="191">
        <f t="shared" si="16"/>
        <v>0</v>
      </c>
      <c r="AD100" s="191">
        <f t="shared" si="16"/>
        <v>0</v>
      </c>
      <c r="AE100" s="191">
        <f t="shared" si="16"/>
        <v>0</v>
      </c>
      <c r="AF100" s="191">
        <f t="shared" si="16"/>
        <v>0</v>
      </c>
      <c r="AG100" s="191">
        <f t="shared" si="16"/>
        <v>4</v>
      </c>
      <c r="AH100" s="191">
        <f t="shared" si="16"/>
        <v>5</v>
      </c>
      <c r="AI100" s="191">
        <f t="shared" si="16"/>
        <v>0</v>
      </c>
      <c r="AJ100" s="191">
        <f t="shared" si="16"/>
        <v>0</v>
      </c>
      <c r="AK100" s="191">
        <f t="shared" si="16"/>
        <v>0</v>
      </c>
      <c r="AL100" s="191">
        <f t="shared" si="16"/>
        <v>0</v>
      </c>
      <c r="AM100" s="191">
        <f t="shared" si="16"/>
        <v>0</v>
      </c>
      <c r="AN100" s="191">
        <f t="shared" si="16"/>
        <v>0</v>
      </c>
      <c r="AO100" s="191">
        <f t="shared" si="16"/>
        <v>5</v>
      </c>
      <c r="AP100" s="191">
        <f t="shared" si="16"/>
        <v>1</v>
      </c>
      <c r="AQ100" s="191">
        <f t="shared" si="16"/>
        <v>5</v>
      </c>
      <c r="AR100" s="191">
        <f t="shared" si="16"/>
        <v>0</v>
      </c>
      <c r="AS100" s="191">
        <f t="shared" si="16"/>
        <v>0</v>
      </c>
      <c r="AT100" s="191">
        <f t="shared" si="16"/>
        <v>80</v>
      </c>
      <c r="AU100" s="191">
        <f t="shared" si="16"/>
        <v>0</v>
      </c>
      <c r="AV100" s="191">
        <f t="shared" si="16"/>
        <v>0</v>
      </c>
      <c r="AW100" s="191">
        <f t="shared" si="16"/>
        <v>0</v>
      </c>
      <c r="AX100" s="191">
        <f t="shared" si="16"/>
        <v>0</v>
      </c>
      <c r="AY100" s="191">
        <f t="shared" si="16"/>
        <v>0</v>
      </c>
      <c r="AZ100" s="191">
        <f t="shared" si="16"/>
        <v>0</v>
      </c>
      <c r="BA100" s="191">
        <f t="shared" si="16"/>
        <v>0</v>
      </c>
      <c r="BB100" s="191">
        <f t="shared" si="16"/>
        <v>16</v>
      </c>
      <c r="BC100" s="191">
        <f t="shared" si="16"/>
        <v>26</v>
      </c>
      <c r="BD100" s="191">
        <f t="shared" si="16"/>
        <v>17</v>
      </c>
      <c r="BE100" s="191">
        <f t="shared" si="16"/>
        <v>0</v>
      </c>
      <c r="BF100" s="191">
        <f t="shared" si="16"/>
        <v>0</v>
      </c>
      <c r="BG100" s="191">
        <f t="shared" si="16"/>
        <v>0</v>
      </c>
      <c r="BH100" s="191">
        <f t="shared" si="16"/>
        <v>0</v>
      </c>
      <c r="BI100" s="191">
        <f t="shared" si="16"/>
        <v>0</v>
      </c>
      <c r="BJ100" s="191">
        <f t="shared" si="16"/>
        <v>78</v>
      </c>
      <c r="BK100" s="191">
        <f t="shared" si="16"/>
        <v>15</v>
      </c>
      <c r="BL100" s="191">
        <f t="shared" si="16"/>
        <v>136</v>
      </c>
      <c r="BM100" s="191">
        <f t="shared" si="16"/>
        <v>40</v>
      </c>
      <c r="BN100" s="191">
        <f t="shared" si="16"/>
        <v>0</v>
      </c>
      <c r="BO100" s="191">
        <f t="shared" si="16"/>
        <v>0</v>
      </c>
      <c r="BP100" s="191">
        <f t="shared" si="16"/>
        <v>0</v>
      </c>
      <c r="BQ100" s="191">
        <f t="shared" ref="BQ100:EB100" si="17">SUM(BQ101:BQ109)</f>
        <v>0</v>
      </c>
      <c r="BR100" s="191">
        <f t="shared" si="17"/>
        <v>0</v>
      </c>
      <c r="BS100" s="191">
        <f t="shared" si="17"/>
        <v>0</v>
      </c>
      <c r="BT100" s="191">
        <f t="shared" si="17"/>
        <v>0</v>
      </c>
      <c r="BU100" s="191">
        <f t="shared" si="17"/>
        <v>0</v>
      </c>
      <c r="BV100" s="191">
        <f t="shared" si="17"/>
        <v>0</v>
      </c>
      <c r="BW100" s="191">
        <f t="shared" si="17"/>
        <v>0</v>
      </c>
      <c r="BX100" s="191">
        <f t="shared" si="17"/>
        <v>0</v>
      </c>
      <c r="BY100" s="191">
        <f t="shared" si="17"/>
        <v>0</v>
      </c>
      <c r="BZ100" s="191">
        <f t="shared" si="17"/>
        <v>0</v>
      </c>
      <c r="CA100" s="191">
        <f t="shared" si="17"/>
        <v>0</v>
      </c>
      <c r="CB100" s="191">
        <f t="shared" si="17"/>
        <v>0</v>
      </c>
      <c r="CC100" s="191">
        <f t="shared" si="17"/>
        <v>0</v>
      </c>
      <c r="CD100" s="191">
        <f t="shared" si="17"/>
        <v>0</v>
      </c>
      <c r="CE100" s="191">
        <f t="shared" si="17"/>
        <v>0</v>
      </c>
      <c r="CF100" s="191">
        <f t="shared" si="17"/>
        <v>0</v>
      </c>
      <c r="CG100" s="191">
        <f t="shared" si="17"/>
        <v>0</v>
      </c>
      <c r="CH100" s="191">
        <f t="shared" si="17"/>
        <v>0</v>
      </c>
      <c r="CI100" s="191">
        <f t="shared" si="17"/>
        <v>0</v>
      </c>
      <c r="CJ100" s="191">
        <f t="shared" si="17"/>
        <v>0</v>
      </c>
      <c r="CK100" s="191">
        <f t="shared" si="17"/>
        <v>0</v>
      </c>
      <c r="CL100" s="191">
        <f t="shared" si="17"/>
        <v>0</v>
      </c>
      <c r="CM100" s="191">
        <f t="shared" si="17"/>
        <v>0</v>
      </c>
      <c r="CN100" s="191">
        <f t="shared" si="17"/>
        <v>0</v>
      </c>
      <c r="CO100" s="191">
        <f t="shared" si="17"/>
        <v>0</v>
      </c>
      <c r="CP100" s="191">
        <f t="shared" si="17"/>
        <v>0</v>
      </c>
      <c r="CQ100" s="191">
        <f t="shared" si="17"/>
        <v>0</v>
      </c>
      <c r="CR100" s="191">
        <f t="shared" si="17"/>
        <v>0</v>
      </c>
      <c r="CS100" s="191">
        <f t="shared" si="17"/>
        <v>0</v>
      </c>
      <c r="CT100" s="191">
        <f t="shared" si="17"/>
        <v>0</v>
      </c>
      <c r="CU100" s="191">
        <f t="shared" si="17"/>
        <v>0</v>
      </c>
      <c r="CV100" s="191">
        <f t="shared" si="17"/>
        <v>0</v>
      </c>
      <c r="CW100" s="191">
        <f t="shared" si="17"/>
        <v>0</v>
      </c>
      <c r="CX100" s="191">
        <f t="shared" si="17"/>
        <v>0</v>
      </c>
      <c r="CY100" s="191">
        <f t="shared" si="17"/>
        <v>0</v>
      </c>
      <c r="CZ100" s="191">
        <f t="shared" si="17"/>
        <v>0</v>
      </c>
      <c r="DA100" s="191">
        <f t="shared" si="17"/>
        <v>0</v>
      </c>
      <c r="DB100" s="191">
        <f t="shared" si="17"/>
        <v>0</v>
      </c>
      <c r="DC100" s="191">
        <f t="shared" si="17"/>
        <v>0</v>
      </c>
      <c r="DD100" s="191">
        <f t="shared" si="17"/>
        <v>0</v>
      </c>
      <c r="DE100" s="191">
        <f t="shared" si="17"/>
        <v>65</v>
      </c>
      <c r="DF100" s="191">
        <f t="shared" si="17"/>
        <v>0</v>
      </c>
      <c r="DG100" s="191">
        <f t="shared" si="17"/>
        <v>0</v>
      </c>
      <c r="DH100" s="191">
        <f t="shared" si="17"/>
        <v>0</v>
      </c>
      <c r="DI100" s="191">
        <f t="shared" si="17"/>
        <v>0</v>
      </c>
      <c r="DJ100" s="191">
        <f t="shared" si="17"/>
        <v>0</v>
      </c>
      <c r="DK100" s="191">
        <f t="shared" si="17"/>
        <v>0</v>
      </c>
      <c r="DL100" s="191">
        <f t="shared" si="17"/>
        <v>0</v>
      </c>
      <c r="DM100" s="191">
        <f t="shared" si="17"/>
        <v>12</v>
      </c>
      <c r="DN100" s="191">
        <f t="shared" si="17"/>
        <v>27</v>
      </c>
      <c r="DO100" s="191">
        <f t="shared" si="17"/>
        <v>16</v>
      </c>
      <c r="DP100" s="191">
        <f t="shared" si="17"/>
        <v>0</v>
      </c>
      <c r="DQ100" s="191">
        <f t="shared" si="17"/>
        <v>0</v>
      </c>
      <c r="DR100" s="191">
        <f t="shared" si="17"/>
        <v>0</v>
      </c>
      <c r="DS100" s="191">
        <f t="shared" si="17"/>
        <v>0</v>
      </c>
      <c r="DT100" s="191">
        <f t="shared" si="17"/>
        <v>0</v>
      </c>
      <c r="DU100" s="191">
        <f t="shared" si="17"/>
        <v>74</v>
      </c>
      <c r="DV100" s="191">
        <f t="shared" si="17"/>
        <v>13</v>
      </c>
      <c r="DW100" s="191">
        <f t="shared" si="17"/>
        <v>136</v>
      </c>
      <c r="DX100" s="191">
        <f t="shared" si="17"/>
        <v>37</v>
      </c>
      <c r="DY100" s="191">
        <f t="shared" si="17"/>
        <v>0</v>
      </c>
      <c r="DZ100" s="191">
        <f t="shared" si="17"/>
        <v>408</v>
      </c>
      <c r="EA100" s="191">
        <f t="shared" si="17"/>
        <v>0</v>
      </c>
      <c r="EB100" s="191">
        <f t="shared" si="17"/>
        <v>0</v>
      </c>
      <c r="EC100" s="191">
        <f t="shared" ref="EC100:GN100" si="18">SUM(EC101:EC109)</f>
        <v>0</v>
      </c>
      <c r="ED100" s="191">
        <f t="shared" si="18"/>
        <v>0</v>
      </c>
      <c r="EE100" s="191">
        <f t="shared" si="18"/>
        <v>0</v>
      </c>
      <c r="EF100" s="191">
        <f t="shared" si="18"/>
        <v>0</v>
      </c>
      <c r="EG100" s="191">
        <f t="shared" si="18"/>
        <v>0</v>
      </c>
      <c r="EH100" s="191">
        <f t="shared" si="18"/>
        <v>125</v>
      </c>
      <c r="EI100" s="191">
        <f t="shared" si="18"/>
        <v>173</v>
      </c>
      <c r="EJ100" s="191">
        <f t="shared" si="18"/>
        <v>65</v>
      </c>
      <c r="EK100" s="191">
        <f t="shared" si="18"/>
        <v>0</v>
      </c>
      <c r="EL100" s="191">
        <f t="shared" si="18"/>
        <v>0</v>
      </c>
      <c r="EM100" s="191">
        <f t="shared" si="18"/>
        <v>0</v>
      </c>
      <c r="EN100" s="191">
        <f t="shared" si="18"/>
        <v>0</v>
      </c>
      <c r="EO100" s="191">
        <f t="shared" si="18"/>
        <v>0</v>
      </c>
      <c r="EP100" s="191">
        <f t="shared" si="18"/>
        <v>253</v>
      </c>
      <c r="EQ100" s="191">
        <f t="shared" si="18"/>
        <v>139</v>
      </c>
      <c r="ER100" s="191">
        <f t="shared" si="18"/>
        <v>344</v>
      </c>
      <c r="ES100" s="191">
        <f t="shared" si="18"/>
        <v>112</v>
      </c>
      <c r="ET100" s="191">
        <f t="shared" si="18"/>
        <v>0</v>
      </c>
      <c r="EU100" s="191">
        <f t="shared" si="18"/>
        <v>1800</v>
      </c>
      <c r="EV100" s="191">
        <f t="shared" si="18"/>
        <v>0</v>
      </c>
      <c r="EW100" s="191">
        <f t="shared" si="18"/>
        <v>0</v>
      </c>
      <c r="EX100" s="191">
        <f t="shared" si="18"/>
        <v>0</v>
      </c>
      <c r="EY100" s="191">
        <f t="shared" si="18"/>
        <v>0</v>
      </c>
      <c r="EZ100" s="191">
        <f t="shared" si="18"/>
        <v>0</v>
      </c>
      <c r="FA100" s="191">
        <f t="shared" si="18"/>
        <v>0</v>
      </c>
      <c r="FB100" s="191">
        <f t="shared" si="18"/>
        <v>0</v>
      </c>
      <c r="FC100" s="191">
        <f t="shared" si="18"/>
        <v>270</v>
      </c>
      <c r="FD100" s="191">
        <f t="shared" si="18"/>
        <v>210</v>
      </c>
      <c r="FE100" s="191">
        <f t="shared" si="18"/>
        <v>90</v>
      </c>
      <c r="FF100" s="191">
        <f t="shared" si="18"/>
        <v>0</v>
      </c>
      <c r="FG100" s="191">
        <f t="shared" si="18"/>
        <v>0</v>
      </c>
      <c r="FH100" s="191">
        <f t="shared" si="18"/>
        <v>0</v>
      </c>
      <c r="FI100" s="191">
        <f t="shared" si="18"/>
        <v>0</v>
      </c>
      <c r="FJ100" s="191">
        <f t="shared" si="18"/>
        <v>0</v>
      </c>
      <c r="FK100" s="191">
        <f t="shared" si="18"/>
        <v>300</v>
      </c>
      <c r="FL100" s="191">
        <f t="shared" si="18"/>
        <v>450</v>
      </c>
      <c r="FM100" s="191">
        <f t="shared" si="18"/>
        <v>1080</v>
      </c>
      <c r="FN100" s="191">
        <f t="shared" si="18"/>
        <v>240</v>
      </c>
      <c r="FO100" s="191">
        <f t="shared" si="18"/>
        <v>0</v>
      </c>
      <c r="FP100" s="191">
        <f t="shared" si="18"/>
        <v>123</v>
      </c>
      <c r="FQ100" s="191">
        <f t="shared" si="18"/>
        <v>123</v>
      </c>
      <c r="FR100" s="191">
        <f t="shared" si="18"/>
        <v>0</v>
      </c>
      <c r="FS100" s="191">
        <f t="shared" si="18"/>
        <v>2</v>
      </c>
      <c r="FT100" s="191">
        <f t="shared" si="18"/>
        <v>11</v>
      </c>
      <c r="FU100" s="191">
        <f t="shared" si="18"/>
        <v>357</v>
      </c>
      <c r="FV100" s="191">
        <f t="shared" si="18"/>
        <v>3</v>
      </c>
      <c r="FW100" s="191">
        <f t="shared" si="18"/>
        <v>5</v>
      </c>
      <c r="FX100" s="191">
        <f t="shared" si="18"/>
        <v>15</v>
      </c>
      <c r="FY100" s="191">
        <f t="shared" si="18"/>
        <v>20</v>
      </c>
      <c r="FZ100" s="191">
        <f t="shared" si="18"/>
        <v>0</v>
      </c>
      <c r="GA100" s="191">
        <f t="shared" si="18"/>
        <v>0</v>
      </c>
      <c r="GB100" s="191">
        <f t="shared" si="18"/>
        <v>0</v>
      </c>
      <c r="GC100" s="191">
        <f t="shared" si="18"/>
        <v>1</v>
      </c>
      <c r="GD100" s="191">
        <f t="shared" si="18"/>
        <v>0</v>
      </c>
      <c r="GE100" s="191">
        <f t="shared" si="18"/>
        <v>0</v>
      </c>
      <c r="GF100" s="191">
        <f t="shared" si="18"/>
        <v>9</v>
      </c>
      <c r="GG100" s="191">
        <f t="shared" si="18"/>
        <v>0</v>
      </c>
      <c r="GH100" s="191">
        <f t="shared" si="18"/>
        <v>51</v>
      </c>
      <c r="GI100" s="191">
        <f t="shared" si="18"/>
        <v>15</v>
      </c>
      <c r="GJ100" s="191">
        <f t="shared" si="18"/>
        <v>8</v>
      </c>
      <c r="GK100" s="191">
        <f t="shared" si="18"/>
        <v>2</v>
      </c>
      <c r="GL100" s="191">
        <f t="shared" si="18"/>
        <v>0</v>
      </c>
      <c r="GM100" s="191">
        <f t="shared" si="18"/>
        <v>11</v>
      </c>
      <c r="GN100" s="191">
        <f t="shared" si="18"/>
        <v>1</v>
      </c>
      <c r="GO100" s="191">
        <f t="shared" ref="GO100:IZ100" si="19">SUM(GO101:GO109)</f>
        <v>2</v>
      </c>
      <c r="GP100" s="191">
        <f t="shared" si="19"/>
        <v>12</v>
      </c>
      <c r="GQ100" s="191">
        <f t="shared" si="19"/>
        <v>0</v>
      </c>
      <c r="GR100" s="191">
        <f t="shared" si="19"/>
        <v>74</v>
      </c>
      <c r="GS100" s="191">
        <f t="shared" si="19"/>
        <v>7</v>
      </c>
      <c r="GT100" s="191">
        <f t="shared" si="19"/>
        <v>17</v>
      </c>
      <c r="GU100" s="191">
        <f t="shared" si="19"/>
        <v>118</v>
      </c>
      <c r="GV100" s="191">
        <f t="shared" si="19"/>
        <v>12</v>
      </c>
      <c r="GW100" s="191">
        <f t="shared" si="19"/>
        <v>1002</v>
      </c>
      <c r="GX100" s="191">
        <f t="shared" si="19"/>
        <v>60</v>
      </c>
      <c r="GY100" s="191">
        <f t="shared" si="19"/>
        <v>119</v>
      </c>
      <c r="GZ100" s="191">
        <f t="shared" si="19"/>
        <v>98</v>
      </c>
      <c r="HA100" s="191">
        <f t="shared" si="19"/>
        <v>33</v>
      </c>
      <c r="HB100" s="191">
        <f t="shared" si="19"/>
        <v>54</v>
      </c>
      <c r="HC100" s="191">
        <f t="shared" si="19"/>
        <v>2</v>
      </c>
      <c r="HD100" s="191">
        <f t="shared" si="19"/>
        <v>28</v>
      </c>
      <c r="HE100" s="191">
        <f t="shared" si="19"/>
        <v>4</v>
      </c>
      <c r="HF100" s="191">
        <f t="shared" si="19"/>
        <v>3</v>
      </c>
      <c r="HG100" s="191">
        <f t="shared" si="19"/>
        <v>20</v>
      </c>
      <c r="HH100" s="191">
        <f t="shared" si="19"/>
        <v>26</v>
      </c>
      <c r="HI100" s="191">
        <f t="shared" si="19"/>
        <v>3</v>
      </c>
      <c r="HJ100" s="191">
        <f t="shared" si="19"/>
        <v>446</v>
      </c>
      <c r="HK100" s="191">
        <f t="shared" si="19"/>
        <v>477</v>
      </c>
      <c r="HL100" s="191">
        <f t="shared" si="19"/>
        <v>107</v>
      </c>
      <c r="HM100" s="191">
        <f t="shared" si="19"/>
        <v>204</v>
      </c>
      <c r="HN100" s="191">
        <f t="shared" si="19"/>
        <v>315</v>
      </c>
      <c r="HO100" s="191">
        <f t="shared" si="19"/>
        <v>6</v>
      </c>
      <c r="HP100" s="191">
        <f t="shared" si="19"/>
        <v>0</v>
      </c>
      <c r="HQ100" s="191">
        <f t="shared" si="19"/>
        <v>0</v>
      </c>
      <c r="HR100" s="191">
        <f t="shared" si="19"/>
        <v>53</v>
      </c>
      <c r="HS100" s="191">
        <f t="shared" si="19"/>
        <v>220</v>
      </c>
      <c r="HT100" s="191">
        <f t="shared" si="19"/>
        <v>274</v>
      </c>
      <c r="HU100" s="191">
        <f t="shared" si="19"/>
        <v>0</v>
      </c>
      <c r="HV100" s="191">
        <f t="shared" si="19"/>
        <v>77</v>
      </c>
      <c r="HW100" s="191">
        <f t="shared" si="19"/>
        <v>87</v>
      </c>
      <c r="HX100" s="191">
        <f t="shared" si="19"/>
        <v>0</v>
      </c>
      <c r="HY100" s="191">
        <f t="shared" si="19"/>
        <v>21</v>
      </c>
      <c r="HZ100" s="191">
        <f t="shared" si="19"/>
        <v>20</v>
      </c>
      <c r="IA100" s="191">
        <f t="shared" si="19"/>
        <v>3</v>
      </c>
      <c r="IB100" s="191">
        <f t="shared" si="19"/>
        <v>561</v>
      </c>
      <c r="IC100" s="191">
        <f t="shared" si="19"/>
        <v>647</v>
      </c>
      <c r="ID100" s="191">
        <f t="shared" si="19"/>
        <v>27</v>
      </c>
      <c r="IE100" s="191">
        <f t="shared" si="19"/>
        <v>855</v>
      </c>
      <c r="IF100" s="191">
        <f t="shared" si="19"/>
        <v>1103</v>
      </c>
      <c r="IG100" s="191">
        <f t="shared" si="19"/>
        <v>366</v>
      </c>
      <c r="IH100" s="191">
        <f t="shared" si="19"/>
        <v>325</v>
      </c>
      <c r="II100" s="191">
        <f t="shared" si="19"/>
        <v>620</v>
      </c>
      <c r="IJ100" s="191">
        <f t="shared" si="19"/>
        <v>133</v>
      </c>
      <c r="IK100" s="191">
        <f t="shared" si="19"/>
        <v>118</v>
      </c>
      <c r="IL100" s="191">
        <f t="shared" si="19"/>
        <v>162</v>
      </c>
      <c r="IM100" s="191">
        <f t="shared" si="19"/>
        <v>183</v>
      </c>
      <c r="IN100" s="191">
        <f t="shared" si="19"/>
        <v>381</v>
      </c>
      <c r="IO100" s="191">
        <f t="shared" si="19"/>
        <v>973</v>
      </c>
      <c r="IP100" s="191">
        <f t="shared" si="19"/>
        <v>53</v>
      </c>
      <c r="IQ100" s="191">
        <f t="shared" si="19"/>
        <v>9</v>
      </c>
      <c r="IR100" s="191">
        <f t="shared" si="19"/>
        <v>9</v>
      </c>
      <c r="IS100" s="191">
        <f t="shared" si="19"/>
        <v>0</v>
      </c>
      <c r="IT100" s="191">
        <f t="shared" si="19"/>
        <v>473</v>
      </c>
      <c r="IU100" s="191">
        <f t="shared" si="19"/>
        <v>751</v>
      </c>
      <c r="IV100" s="191">
        <f t="shared" si="19"/>
        <v>19</v>
      </c>
      <c r="IW100" s="191">
        <f t="shared" si="19"/>
        <v>0</v>
      </c>
      <c r="IX100" s="191">
        <f t="shared" si="19"/>
        <v>0</v>
      </c>
      <c r="IY100" s="191">
        <f t="shared" si="19"/>
        <v>0</v>
      </c>
      <c r="IZ100" s="191">
        <f t="shared" si="19"/>
        <v>1</v>
      </c>
      <c r="JA100" s="191">
        <f t="shared" ref="JA100:LL100" si="20">SUM(JA101:JA109)</f>
        <v>0</v>
      </c>
      <c r="JB100" s="191">
        <f t="shared" si="20"/>
        <v>0</v>
      </c>
      <c r="JC100" s="191">
        <f t="shared" si="20"/>
        <v>0</v>
      </c>
      <c r="JD100" s="191">
        <f t="shared" si="20"/>
        <v>0</v>
      </c>
      <c r="JE100" s="191">
        <f t="shared" si="20"/>
        <v>22</v>
      </c>
      <c r="JF100" s="191">
        <f t="shared" si="20"/>
        <v>2</v>
      </c>
      <c r="JG100" s="191">
        <f t="shared" si="20"/>
        <v>0</v>
      </c>
      <c r="JH100" s="191">
        <f t="shared" si="20"/>
        <v>0</v>
      </c>
      <c r="JI100" s="191">
        <f t="shared" si="20"/>
        <v>150</v>
      </c>
      <c r="JJ100" s="191">
        <f t="shared" si="20"/>
        <v>10</v>
      </c>
      <c r="JK100" s="191">
        <f t="shared" si="20"/>
        <v>0</v>
      </c>
      <c r="JL100" s="191">
        <f t="shared" si="20"/>
        <v>3</v>
      </c>
      <c r="JM100" s="191">
        <f t="shared" si="20"/>
        <v>5</v>
      </c>
      <c r="JN100" s="191">
        <f t="shared" si="20"/>
        <v>25</v>
      </c>
      <c r="JO100" s="191">
        <f t="shared" si="20"/>
        <v>0</v>
      </c>
      <c r="JP100" s="191">
        <f t="shared" si="20"/>
        <v>0</v>
      </c>
      <c r="JQ100" s="191">
        <f t="shared" si="20"/>
        <v>0</v>
      </c>
      <c r="JR100" s="191">
        <f t="shared" si="20"/>
        <v>4</v>
      </c>
      <c r="JS100" s="191">
        <f t="shared" si="20"/>
        <v>18</v>
      </c>
      <c r="JT100" s="191">
        <f t="shared" si="20"/>
        <v>22</v>
      </c>
      <c r="JU100" s="191">
        <f t="shared" si="20"/>
        <v>33</v>
      </c>
      <c r="JV100" s="191">
        <f t="shared" si="20"/>
        <v>201</v>
      </c>
      <c r="JW100" s="191">
        <f t="shared" si="20"/>
        <v>30</v>
      </c>
      <c r="JX100" s="191">
        <f t="shared" si="20"/>
        <v>28</v>
      </c>
      <c r="JY100" s="191">
        <f t="shared" si="20"/>
        <v>198</v>
      </c>
      <c r="JZ100" s="191">
        <f t="shared" si="20"/>
        <v>235</v>
      </c>
      <c r="KA100" s="191">
        <f t="shared" si="20"/>
        <v>1</v>
      </c>
      <c r="KB100" s="191">
        <f t="shared" si="20"/>
        <v>0</v>
      </c>
      <c r="KC100" s="191">
        <f t="shared" si="20"/>
        <v>104</v>
      </c>
      <c r="KD100" s="191">
        <f t="shared" si="20"/>
        <v>29</v>
      </c>
      <c r="KE100" s="191">
        <f t="shared" si="20"/>
        <v>203</v>
      </c>
      <c r="KF100" s="191">
        <f t="shared" si="20"/>
        <v>68</v>
      </c>
      <c r="KG100" s="191">
        <f t="shared" si="20"/>
        <v>150</v>
      </c>
      <c r="KH100" s="191">
        <f t="shared" si="20"/>
        <v>1511</v>
      </c>
      <c r="KI100" s="191">
        <f t="shared" si="20"/>
        <v>20</v>
      </c>
      <c r="KJ100" s="191">
        <f t="shared" si="20"/>
        <v>10</v>
      </c>
      <c r="KK100" s="191">
        <f t="shared" si="20"/>
        <v>34</v>
      </c>
      <c r="KL100" s="191">
        <f t="shared" si="20"/>
        <v>25</v>
      </c>
      <c r="KM100" s="191">
        <f t="shared" si="20"/>
        <v>1</v>
      </c>
      <c r="KN100" s="191">
        <f t="shared" si="20"/>
        <v>1</v>
      </c>
      <c r="KO100" s="191">
        <f t="shared" si="20"/>
        <v>12</v>
      </c>
      <c r="KP100" s="191">
        <f t="shared" si="20"/>
        <v>9</v>
      </c>
      <c r="KQ100" s="191">
        <f t="shared" si="20"/>
        <v>10</v>
      </c>
      <c r="KR100" s="191">
        <f t="shared" si="20"/>
        <v>5</v>
      </c>
      <c r="KS100" s="191">
        <f t="shared" si="20"/>
        <v>0</v>
      </c>
      <c r="KT100" s="191">
        <f t="shared" si="20"/>
        <v>0</v>
      </c>
      <c r="KU100" s="191">
        <f t="shared" si="20"/>
        <v>0</v>
      </c>
      <c r="KV100" s="191">
        <f t="shared" si="20"/>
        <v>0</v>
      </c>
      <c r="KW100" s="191">
        <f t="shared" si="20"/>
        <v>0</v>
      </c>
      <c r="KX100" s="191">
        <f t="shared" si="20"/>
        <v>0</v>
      </c>
      <c r="KY100" s="191">
        <f t="shared" si="20"/>
        <v>0</v>
      </c>
      <c r="KZ100" s="191">
        <f t="shared" si="20"/>
        <v>0</v>
      </c>
      <c r="LA100" s="191">
        <f t="shared" si="20"/>
        <v>0</v>
      </c>
      <c r="LB100" s="191">
        <f t="shared" si="20"/>
        <v>0</v>
      </c>
      <c r="LC100" s="191">
        <f t="shared" si="20"/>
        <v>0</v>
      </c>
      <c r="LD100" s="191">
        <f t="shared" si="20"/>
        <v>0</v>
      </c>
      <c r="LE100" s="191">
        <f t="shared" si="20"/>
        <v>92</v>
      </c>
      <c r="LF100" s="191">
        <f t="shared" si="20"/>
        <v>310</v>
      </c>
      <c r="LG100" s="191">
        <f t="shared" si="20"/>
        <v>154</v>
      </c>
      <c r="LH100" s="191">
        <f t="shared" si="20"/>
        <v>118</v>
      </c>
      <c r="LI100" s="191">
        <f t="shared" si="20"/>
        <v>3</v>
      </c>
      <c r="LJ100" s="191">
        <f t="shared" si="20"/>
        <v>162</v>
      </c>
      <c r="LK100" s="191">
        <f t="shared" si="20"/>
        <v>125</v>
      </c>
      <c r="LL100" s="191">
        <f t="shared" si="20"/>
        <v>72</v>
      </c>
      <c r="LM100" s="191">
        <f t="shared" ref="LM100:NR100" si="21">SUM(LM101:LM109)</f>
        <v>11</v>
      </c>
      <c r="LN100" s="191">
        <f t="shared" si="21"/>
        <v>125</v>
      </c>
      <c r="LO100" s="191">
        <f t="shared" si="21"/>
        <v>72</v>
      </c>
      <c r="LP100" s="191">
        <f t="shared" si="21"/>
        <v>11</v>
      </c>
      <c r="LQ100" s="191">
        <f t="shared" si="21"/>
        <v>55</v>
      </c>
      <c r="LR100" s="191">
        <f t="shared" si="21"/>
        <v>47</v>
      </c>
      <c r="LS100" s="191">
        <f t="shared" si="21"/>
        <v>3</v>
      </c>
      <c r="LT100" s="191">
        <f t="shared" si="21"/>
        <v>38</v>
      </c>
      <c r="LU100" s="191">
        <f t="shared" si="21"/>
        <v>22</v>
      </c>
      <c r="LV100" s="191">
        <f t="shared" si="21"/>
        <v>12</v>
      </c>
      <c r="LW100" s="191">
        <f t="shared" si="21"/>
        <v>0</v>
      </c>
      <c r="LX100" s="191">
        <f t="shared" si="21"/>
        <v>0</v>
      </c>
      <c r="LY100" s="191">
        <f t="shared" si="21"/>
        <v>0</v>
      </c>
      <c r="LZ100" s="191">
        <f t="shared" si="21"/>
        <v>0</v>
      </c>
      <c r="MA100" s="191">
        <f t="shared" si="21"/>
        <v>0</v>
      </c>
      <c r="MB100" s="191">
        <f t="shared" si="21"/>
        <v>0</v>
      </c>
      <c r="MC100" s="191">
        <f t="shared" si="21"/>
        <v>0</v>
      </c>
      <c r="MD100" s="191">
        <f t="shared" si="21"/>
        <v>0</v>
      </c>
      <c r="ME100" s="191">
        <f t="shared" si="21"/>
        <v>0</v>
      </c>
      <c r="MF100" s="191">
        <f t="shared" si="21"/>
        <v>98</v>
      </c>
      <c r="MG100" s="191">
        <f t="shared" si="21"/>
        <v>0</v>
      </c>
      <c r="MH100" s="191">
        <f t="shared" si="21"/>
        <v>0</v>
      </c>
      <c r="MI100" s="191">
        <f t="shared" si="21"/>
        <v>0</v>
      </c>
      <c r="MJ100" s="191">
        <f t="shared" si="21"/>
        <v>0</v>
      </c>
      <c r="MK100" s="191">
        <f t="shared" si="21"/>
        <v>0</v>
      </c>
      <c r="ML100" s="191">
        <f t="shared" si="21"/>
        <v>0</v>
      </c>
      <c r="MM100" s="191">
        <f t="shared" si="21"/>
        <v>0</v>
      </c>
      <c r="MN100" s="191">
        <f t="shared" si="21"/>
        <v>0</v>
      </c>
      <c r="MO100" s="191">
        <f t="shared" si="21"/>
        <v>604</v>
      </c>
      <c r="MP100" s="191">
        <f t="shared" si="21"/>
        <v>0</v>
      </c>
      <c r="MQ100" s="191">
        <f t="shared" si="21"/>
        <v>0</v>
      </c>
      <c r="MR100" s="191">
        <f t="shared" si="21"/>
        <v>2205</v>
      </c>
      <c r="MS100" s="191">
        <f t="shared" si="21"/>
        <v>126</v>
      </c>
      <c r="MT100" s="191">
        <f t="shared" si="21"/>
        <v>0</v>
      </c>
      <c r="MU100" s="191">
        <f t="shared" si="21"/>
        <v>4829</v>
      </c>
      <c r="MV100" s="191">
        <f t="shared" si="21"/>
        <v>1145</v>
      </c>
      <c r="MW100" s="191">
        <f t="shared" si="21"/>
        <v>108</v>
      </c>
      <c r="MX100" s="191">
        <f t="shared" si="21"/>
        <v>556</v>
      </c>
      <c r="MY100" s="191">
        <f t="shared" si="21"/>
        <v>1744</v>
      </c>
      <c r="MZ100" s="191">
        <f t="shared" si="21"/>
        <v>4545</v>
      </c>
      <c r="NA100" s="191">
        <f t="shared" si="21"/>
        <v>0</v>
      </c>
      <c r="NB100" s="191">
        <f t="shared" si="21"/>
        <v>9</v>
      </c>
      <c r="NC100" s="191">
        <f t="shared" si="21"/>
        <v>0</v>
      </c>
      <c r="ND100" s="191">
        <f t="shared" si="21"/>
        <v>0</v>
      </c>
      <c r="NE100" s="191">
        <f t="shared" si="21"/>
        <v>0</v>
      </c>
      <c r="NF100" s="191">
        <f t="shared" si="21"/>
        <v>0</v>
      </c>
      <c r="NG100" s="191">
        <f t="shared" si="21"/>
        <v>611</v>
      </c>
      <c r="NH100" s="191">
        <f t="shared" si="21"/>
        <v>193</v>
      </c>
      <c r="NI100" s="191">
        <f t="shared" si="21"/>
        <v>82</v>
      </c>
      <c r="NJ100" s="191">
        <f t="shared" si="21"/>
        <v>2501</v>
      </c>
      <c r="NK100" s="191">
        <f t="shared" si="21"/>
        <v>640</v>
      </c>
      <c r="NL100" s="191">
        <f t="shared" si="21"/>
        <v>615</v>
      </c>
      <c r="NM100" s="191">
        <f t="shared" si="21"/>
        <v>0</v>
      </c>
      <c r="NN100" s="191">
        <f t="shared" si="21"/>
        <v>1</v>
      </c>
      <c r="NO100" s="191">
        <f t="shared" si="21"/>
        <v>0</v>
      </c>
      <c r="NP100" s="191">
        <f t="shared" si="21"/>
        <v>0</v>
      </c>
      <c r="NQ100" s="191">
        <f t="shared" si="21"/>
        <v>45</v>
      </c>
      <c r="NR100" s="191">
        <f t="shared" si="21"/>
        <v>2</v>
      </c>
    </row>
    <row r="101" spans="1:382" ht="17.25" customHeight="1" x14ac:dyDescent="0.25">
      <c r="A101" s="455">
        <v>2</v>
      </c>
      <c r="B101" s="546" t="s">
        <v>299</v>
      </c>
      <c r="C101" s="880"/>
      <c r="D101" s="191">
        <f>SUM(D110:D118)</f>
        <v>0</v>
      </c>
      <c r="E101" s="191">
        <f t="shared" ref="E101:BP101" si="22">SUM(E110:E118)</f>
        <v>0</v>
      </c>
      <c r="F101" s="191">
        <f t="shared" si="22"/>
        <v>0</v>
      </c>
      <c r="G101" s="191">
        <f t="shared" si="22"/>
        <v>0</v>
      </c>
      <c r="H101" s="191">
        <f t="shared" si="22"/>
        <v>0</v>
      </c>
      <c r="I101" s="191">
        <f t="shared" si="22"/>
        <v>0</v>
      </c>
      <c r="J101" s="191">
        <f t="shared" si="22"/>
        <v>0</v>
      </c>
      <c r="K101" s="191">
        <f t="shared" si="22"/>
        <v>0</v>
      </c>
      <c r="L101" s="191">
        <f t="shared" si="22"/>
        <v>0</v>
      </c>
      <c r="M101" s="191">
        <f t="shared" si="22"/>
        <v>0</v>
      </c>
      <c r="N101" s="191">
        <f t="shared" si="22"/>
        <v>0</v>
      </c>
      <c r="O101" s="191">
        <f t="shared" si="22"/>
        <v>0</v>
      </c>
      <c r="P101" s="191">
        <f t="shared" si="22"/>
        <v>0</v>
      </c>
      <c r="Q101" s="191">
        <f t="shared" si="22"/>
        <v>0</v>
      </c>
      <c r="R101" s="191">
        <f t="shared" si="22"/>
        <v>0</v>
      </c>
      <c r="S101" s="191">
        <f t="shared" si="22"/>
        <v>0</v>
      </c>
      <c r="T101" s="191">
        <f t="shared" si="22"/>
        <v>0</v>
      </c>
      <c r="U101" s="191">
        <f t="shared" si="22"/>
        <v>0</v>
      </c>
      <c r="V101" s="191">
        <f t="shared" si="22"/>
        <v>0</v>
      </c>
      <c r="W101" s="191">
        <f t="shared" si="22"/>
        <v>0</v>
      </c>
      <c r="X101" s="191">
        <f t="shared" si="22"/>
        <v>0</v>
      </c>
      <c r="Y101" s="191">
        <f t="shared" si="22"/>
        <v>0</v>
      </c>
      <c r="Z101" s="191">
        <f t="shared" si="22"/>
        <v>0</v>
      </c>
      <c r="AA101" s="191">
        <f t="shared" si="22"/>
        <v>0</v>
      </c>
      <c r="AB101" s="191">
        <f t="shared" si="22"/>
        <v>0</v>
      </c>
      <c r="AC101" s="191">
        <f t="shared" si="22"/>
        <v>0</v>
      </c>
      <c r="AD101" s="191">
        <f t="shared" si="22"/>
        <v>0</v>
      </c>
      <c r="AE101" s="191">
        <f t="shared" si="22"/>
        <v>0</v>
      </c>
      <c r="AF101" s="191">
        <f t="shared" si="22"/>
        <v>0</v>
      </c>
      <c r="AG101" s="191">
        <f t="shared" si="22"/>
        <v>0</v>
      </c>
      <c r="AH101" s="191">
        <f t="shared" si="22"/>
        <v>0</v>
      </c>
      <c r="AI101" s="191">
        <f t="shared" si="22"/>
        <v>0</v>
      </c>
      <c r="AJ101" s="191">
        <f t="shared" si="22"/>
        <v>0</v>
      </c>
      <c r="AK101" s="191">
        <f t="shared" si="22"/>
        <v>0</v>
      </c>
      <c r="AL101" s="191">
        <f t="shared" si="22"/>
        <v>0</v>
      </c>
      <c r="AM101" s="191">
        <f t="shared" si="22"/>
        <v>0</v>
      </c>
      <c r="AN101" s="191">
        <f t="shared" si="22"/>
        <v>0</v>
      </c>
      <c r="AO101" s="191">
        <f t="shared" si="22"/>
        <v>0</v>
      </c>
      <c r="AP101" s="191">
        <f t="shared" si="22"/>
        <v>0</v>
      </c>
      <c r="AQ101" s="191">
        <f t="shared" si="22"/>
        <v>0</v>
      </c>
      <c r="AR101" s="191">
        <f t="shared" si="22"/>
        <v>0</v>
      </c>
      <c r="AS101" s="191">
        <f t="shared" si="22"/>
        <v>0</v>
      </c>
      <c r="AT101" s="191">
        <f t="shared" si="22"/>
        <v>0</v>
      </c>
      <c r="AU101" s="191">
        <f t="shared" si="22"/>
        <v>0</v>
      </c>
      <c r="AV101" s="191">
        <f t="shared" si="22"/>
        <v>0</v>
      </c>
      <c r="AW101" s="191">
        <f t="shared" si="22"/>
        <v>0</v>
      </c>
      <c r="AX101" s="191">
        <f t="shared" si="22"/>
        <v>0</v>
      </c>
      <c r="AY101" s="191">
        <f t="shared" si="22"/>
        <v>0</v>
      </c>
      <c r="AZ101" s="191">
        <f t="shared" si="22"/>
        <v>0</v>
      </c>
      <c r="BA101" s="191">
        <f t="shared" si="22"/>
        <v>0</v>
      </c>
      <c r="BB101" s="191">
        <f t="shared" si="22"/>
        <v>0</v>
      </c>
      <c r="BC101" s="191">
        <f t="shared" si="22"/>
        <v>0</v>
      </c>
      <c r="BD101" s="191">
        <f t="shared" si="22"/>
        <v>0</v>
      </c>
      <c r="BE101" s="191">
        <f t="shared" si="22"/>
        <v>0</v>
      </c>
      <c r="BF101" s="191">
        <f t="shared" si="22"/>
        <v>0</v>
      </c>
      <c r="BG101" s="191">
        <f t="shared" si="22"/>
        <v>0</v>
      </c>
      <c r="BH101" s="191">
        <f t="shared" si="22"/>
        <v>0</v>
      </c>
      <c r="BI101" s="191">
        <f t="shared" si="22"/>
        <v>0</v>
      </c>
      <c r="BJ101" s="191">
        <f t="shared" si="22"/>
        <v>0</v>
      </c>
      <c r="BK101" s="191">
        <f t="shared" si="22"/>
        <v>0</v>
      </c>
      <c r="BL101" s="191">
        <f t="shared" si="22"/>
        <v>0</v>
      </c>
      <c r="BM101" s="191">
        <f t="shared" si="22"/>
        <v>0</v>
      </c>
      <c r="BN101" s="191">
        <f t="shared" si="22"/>
        <v>0</v>
      </c>
      <c r="BO101" s="191">
        <f t="shared" si="22"/>
        <v>0</v>
      </c>
      <c r="BP101" s="191">
        <f t="shared" si="22"/>
        <v>0</v>
      </c>
      <c r="BQ101" s="191">
        <f t="shared" ref="BQ101:EB101" si="23">SUM(BQ110:BQ118)</f>
        <v>0</v>
      </c>
      <c r="BR101" s="191">
        <f t="shared" si="23"/>
        <v>0</v>
      </c>
      <c r="BS101" s="191">
        <f t="shared" si="23"/>
        <v>0</v>
      </c>
      <c r="BT101" s="191">
        <f t="shared" si="23"/>
        <v>0</v>
      </c>
      <c r="BU101" s="191">
        <f t="shared" si="23"/>
        <v>0</v>
      </c>
      <c r="BV101" s="191">
        <f t="shared" si="23"/>
        <v>0</v>
      </c>
      <c r="BW101" s="191">
        <f t="shared" si="23"/>
        <v>0</v>
      </c>
      <c r="BX101" s="191">
        <f t="shared" si="23"/>
        <v>0</v>
      </c>
      <c r="BY101" s="191">
        <f t="shared" si="23"/>
        <v>0</v>
      </c>
      <c r="BZ101" s="191">
        <f t="shared" si="23"/>
        <v>0</v>
      </c>
      <c r="CA101" s="191">
        <f t="shared" si="23"/>
        <v>0</v>
      </c>
      <c r="CB101" s="191">
        <f t="shared" si="23"/>
        <v>0</v>
      </c>
      <c r="CC101" s="191">
        <f t="shared" si="23"/>
        <v>0</v>
      </c>
      <c r="CD101" s="191">
        <f t="shared" si="23"/>
        <v>0</v>
      </c>
      <c r="CE101" s="191">
        <f t="shared" si="23"/>
        <v>0</v>
      </c>
      <c r="CF101" s="191">
        <f t="shared" si="23"/>
        <v>0</v>
      </c>
      <c r="CG101" s="191">
        <f t="shared" si="23"/>
        <v>0</v>
      </c>
      <c r="CH101" s="191">
        <f t="shared" si="23"/>
        <v>0</v>
      </c>
      <c r="CI101" s="191">
        <f t="shared" si="23"/>
        <v>0</v>
      </c>
      <c r="CJ101" s="191">
        <f t="shared" si="23"/>
        <v>0</v>
      </c>
      <c r="CK101" s="191">
        <f t="shared" si="23"/>
        <v>0</v>
      </c>
      <c r="CL101" s="191">
        <f t="shared" si="23"/>
        <v>0</v>
      </c>
      <c r="CM101" s="191">
        <f t="shared" si="23"/>
        <v>0</v>
      </c>
      <c r="CN101" s="191">
        <f t="shared" si="23"/>
        <v>0</v>
      </c>
      <c r="CO101" s="191">
        <f t="shared" si="23"/>
        <v>0</v>
      </c>
      <c r="CP101" s="191">
        <f t="shared" si="23"/>
        <v>0</v>
      </c>
      <c r="CQ101" s="191">
        <f t="shared" si="23"/>
        <v>0</v>
      </c>
      <c r="CR101" s="191">
        <f t="shared" si="23"/>
        <v>0</v>
      </c>
      <c r="CS101" s="191">
        <f t="shared" si="23"/>
        <v>0</v>
      </c>
      <c r="CT101" s="191">
        <f t="shared" si="23"/>
        <v>0</v>
      </c>
      <c r="CU101" s="191">
        <f t="shared" si="23"/>
        <v>0</v>
      </c>
      <c r="CV101" s="191">
        <f t="shared" si="23"/>
        <v>0</v>
      </c>
      <c r="CW101" s="191">
        <f t="shared" si="23"/>
        <v>0</v>
      </c>
      <c r="CX101" s="191">
        <f t="shared" si="23"/>
        <v>0</v>
      </c>
      <c r="CY101" s="191">
        <f t="shared" si="23"/>
        <v>0</v>
      </c>
      <c r="CZ101" s="191">
        <f t="shared" si="23"/>
        <v>0</v>
      </c>
      <c r="DA101" s="191">
        <f t="shared" si="23"/>
        <v>0</v>
      </c>
      <c r="DB101" s="191">
        <f t="shared" si="23"/>
        <v>0</v>
      </c>
      <c r="DC101" s="191">
        <f t="shared" si="23"/>
        <v>0</v>
      </c>
      <c r="DD101" s="191">
        <f t="shared" si="23"/>
        <v>0</v>
      </c>
      <c r="DE101" s="191">
        <f t="shared" si="23"/>
        <v>0</v>
      </c>
      <c r="DF101" s="191">
        <f t="shared" si="23"/>
        <v>0</v>
      </c>
      <c r="DG101" s="191">
        <f t="shared" si="23"/>
        <v>0</v>
      </c>
      <c r="DH101" s="191">
        <f t="shared" si="23"/>
        <v>0</v>
      </c>
      <c r="DI101" s="191">
        <f t="shared" si="23"/>
        <v>0</v>
      </c>
      <c r="DJ101" s="191">
        <f t="shared" si="23"/>
        <v>0</v>
      </c>
      <c r="DK101" s="191">
        <f t="shared" si="23"/>
        <v>0</v>
      </c>
      <c r="DL101" s="191">
        <f t="shared" si="23"/>
        <v>0</v>
      </c>
      <c r="DM101" s="191">
        <f t="shared" si="23"/>
        <v>0</v>
      </c>
      <c r="DN101" s="191">
        <f t="shared" si="23"/>
        <v>0</v>
      </c>
      <c r="DO101" s="191">
        <f t="shared" si="23"/>
        <v>0</v>
      </c>
      <c r="DP101" s="191">
        <f t="shared" si="23"/>
        <v>0</v>
      </c>
      <c r="DQ101" s="191">
        <f t="shared" si="23"/>
        <v>0</v>
      </c>
      <c r="DR101" s="191">
        <f t="shared" si="23"/>
        <v>0</v>
      </c>
      <c r="DS101" s="191">
        <f t="shared" si="23"/>
        <v>0</v>
      </c>
      <c r="DT101" s="191">
        <f t="shared" si="23"/>
        <v>0</v>
      </c>
      <c r="DU101" s="191">
        <f t="shared" si="23"/>
        <v>0</v>
      </c>
      <c r="DV101" s="191">
        <f t="shared" si="23"/>
        <v>0</v>
      </c>
      <c r="DW101" s="191">
        <f t="shared" si="23"/>
        <v>0</v>
      </c>
      <c r="DX101" s="191">
        <f t="shared" si="23"/>
        <v>0</v>
      </c>
      <c r="DY101" s="191">
        <f t="shared" si="23"/>
        <v>0</v>
      </c>
      <c r="DZ101" s="191">
        <f t="shared" si="23"/>
        <v>0</v>
      </c>
      <c r="EA101" s="191">
        <f t="shared" si="23"/>
        <v>0</v>
      </c>
      <c r="EB101" s="191">
        <f t="shared" si="23"/>
        <v>0</v>
      </c>
      <c r="EC101" s="191">
        <f t="shared" ref="EC101:GN101" si="24">SUM(EC110:EC118)</f>
        <v>0</v>
      </c>
      <c r="ED101" s="191">
        <f t="shared" si="24"/>
        <v>0</v>
      </c>
      <c r="EE101" s="191">
        <f t="shared" si="24"/>
        <v>0</v>
      </c>
      <c r="EF101" s="191">
        <f t="shared" si="24"/>
        <v>0</v>
      </c>
      <c r="EG101" s="191">
        <f t="shared" si="24"/>
        <v>0</v>
      </c>
      <c r="EH101" s="191">
        <f t="shared" si="24"/>
        <v>0</v>
      </c>
      <c r="EI101" s="191">
        <f t="shared" si="24"/>
        <v>0</v>
      </c>
      <c r="EJ101" s="191">
        <f t="shared" si="24"/>
        <v>0</v>
      </c>
      <c r="EK101" s="191">
        <f t="shared" si="24"/>
        <v>0</v>
      </c>
      <c r="EL101" s="191">
        <f t="shared" si="24"/>
        <v>0</v>
      </c>
      <c r="EM101" s="191">
        <f t="shared" si="24"/>
        <v>0</v>
      </c>
      <c r="EN101" s="191">
        <f t="shared" si="24"/>
        <v>0</v>
      </c>
      <c r="EO101" s="191">
        <f t="shared" si="24"/>
        <v>0</v>
      </c>
      <c r="EP101" s="191">
        <f t="shared" si="24"/>
        <v>0</v>
      </c>
      <c r="EQ101" s="191">
        <f t="shared" si="24"/>
        <v>0</v>
      </c>
      <c r="ER101" s="191">
        <f t="shared" si="24"/>
        <v>0</v>
      </c>
      <c r="ES101" s="191">
        <f t="shared" si="24"/>
        <v>0</v>
      </c>
      <c r="ET101" s="191">
        <f t="shared" si="24"/>
        <v>0</v>
      </c>
      <c r="EU101" s="191">
        <f t="shared" si="24"/>
        <v>0</v>
      </c>
      <c r="EV101" s="191">
        <f t="shared" si="24"/>
        <v>0</v>
      </c>
      <c r="EW101" s="191">
        <f t="shared" si="24"/>
        <v>0</v>
      </c>
      <c r="EX101" s="191">
        <f t="shared" si="24"/>
        <v>0</v>
      </c>
      <c r="EY101" s="191">
        <f t="shared" si="24"/>
        <v>0</v>
      </c>
      <c r="EZ101" s="191">
        <f t="shared" si="24"/>
        <v>0</v>
      </c>
      <c r="FA101" s="191">
        <f t="shared" si="24"/>
        <v>0</v>
      </c>
      <c r="FB101" s="191">
        <f t="shared" si="24"/>
        <v>0</v>
      </c>
      <c r="FC101" s="191">
        <f t="shared" si="24"/>
        <v>0</v>
      </c>
      <c r="FD101" s="191">
        <f t="shared" si="24"/>
        <v>0</v>
      </c>
      <c r="FE101" s="191">
        <f t="shared" si="24"/>
        <v>0</v>
      </c>
      <c r="FF101" s="191">
        <f t="shared" si="24"/>
        <v>0</v>
      </c>
      <c r="FG101" s="191">
        <f t="shared" si="24"/>
        <v>0</v>
      </c>
      <c r="FH101" s="191">
        <f t="shared" si="24"/>
        <v>0</v>
      </c>
      <c r="FI101" s="191">
        <f t="shared" si="24"/>
        <v>0</v>
      </c>
      <c r="FJ101" s="191">
        <f t="shared" si="24"/>
        <v>0</v>
      </c>
      <c r="FK101" s="191">
        <f t="shared" si="24"/>
        <v>0</v>
      </c>
      <c r="FL101" s="191">
        <f t="shared" si="24"/>
        <v>0</v>
      </c>
      <c r="FM101" s="191">
        <f t="shared" si="24"/>
        <v>0</v>
      </c>
      <c r="FN101" s="191">
        <f t="shared" si="24"/>
        <v>0</v>
      </c>
      <c r="FO101" s="191">
        <f t="shared" si="24"/>
        <v>0</v>
      </c>
      <c r="FP101" s="191">
        <f t="shared" si="24"/>
        <v>0</v>
      </c>
      <c r="FQ101" s="191">
        <f t="shared" si="24"/>
        <v>0</v>
      </c>
      <c r="FR101" s="191">
        <f t="shared" si="24"/>
        <v>0</v>
      </c>
      <c r="FS101" s="191">
        <f t="shared" si="24"/>
        <v>0</v>
      </c>
      <c r="FT101" s="191">
        <f t="shared" si="24"/>
        <v>0</v>
      </c>
      <c r="FU101" s="191">
        <f t="shared" si="24"/>
        <v>0</v>
      </c>
      <c r="FV101" s="191">
        <f t="shared" si="24"/>
        <v>0</v>
      </c>
      <c r="FW101" s="191">
        <f t="shared" si="24"/>
        <v>0</v>
      </c>
      <c r="FX101" s="191">
        <f t="shared" si="24"/>
        <v>0</v>
      </c>
      <c r="FY101" s="191">
        <f t="shared" si="24"/>
        <v>0</v>
      </c>
      <c r="FZ101" s="191">
        <f t="shared" si="24"/>
        <v>0</v>
      </c>
      <c r="GA101" s="191">
        <f t="shared" si="24"/>
        <v>0</v>
      </c>
      <c r="GB101" s="191">
        <f t="shared" si="24"/>
        <v>0</v>
      </c>
      <c r="GC101" s="191">
        <f t="shared" si="24"/>
        <v>0</v>
      </c>
      <c r="GD101" s="191">
        <f t="shared" si="24"/>
        <v>0</v>
      </c>
      <c r="GE101" s="191">
        <f t="shared" si="24"/>
        <v>0</v>
      </c>
      <c r="GF101" s="191">
        <f t="shared" si="24"/>
        <v>0</v>
      </c>
      <c r="GG101" s="191">
        <f t="shared" si="24"/>
        <v>0</v>
      </c>
      <c r="GH101" s="191">
        <f t="shared" si="24"/>
        <v>0</v>
      </c>
      <c r="GI101" s="191">
        <f t="shared" si="24"/>
        <v>0</v>
      </c>
      <c r="GJ101" s="191">
        <f t="shared" si="24"/>
        <v>0</v>
      </c>
      <c r="GK101" s="191">
        <f t="shared" si="24"/>
        <v>0</v>
      </c>
      <c r="GL101" s="191">
        <f t="shared" si="24"/>
        <v>0</v>
      </c>
      <c r="GM101" s="191">
        <f t="shared" si="24"/>
        <v>0</v>
      </c>
      <c r="GN101" s="191">
        <f t="shared" si="24"/>
        <v>0</v>
      </c>
      <c r="GO101" s="191">
        <f t="shared" ref="GO101:IZ101" si="25">SUM(GO110:GO118)</f>
        <v>0</v>
      </c>
      <c r="GP101" s="191">
        <f t="shared" si="25"/>
        <v>0</v>
      </c>
      <c r="GQ101" s="191">
        <f t="shared" si="25"/>
        <v>0</v>
      </c>
      <c r="GR101" s="191">
        <f t="shared" si="25"/>
        <v>0</v>
      </c>
      <c r="GS101" s="191">
        <f t="shared" si="25"/>
        <v>0</v>
      </c>
      <c r="GT101" s="191">
        <f t="shared" si="25"/>
        <v>0</v>
      </c>
      <c r="GU101" s="191">
        <f t="shared" si="25"/>
        <v>0</v>
      </c>
      <c r="GV101" s="191">
        <f t="shared" si="25"/>
        <v>0</v>
      </c>
      <c r="GW101" s="191">
        <f t="shared" si="25"/>
        <v>102</v>
      </c>
      <c r="GX101" s="191">
        <f t="shared" si="25"/>
        <v>0</v>
      </c>
      <c r="GY101" s="191">
        <f t="shared" si="25"/>
        <v>9</v>
      </c>
      <c r="GZ101" s="191">
        <f t="shared" si="25"/>
        <v>0</v>
      </c>
      <c r="HA101" s="191">
        <f t="shared" si="25"/>
        <v>0</v>
      </c>
      <c r="HB101" s="191">
        <f t="shared" si="25"/>
        <v>4</v>
      </c>
      <c r="HC101" s="191">
        <f t="shared" si="25"/>
        <v>0</v>
      </c>
      <c r="HD101" s="191">
        <f t="shared" si="25"/>
        <v>4</v>
      </c>
      <c r="HE101" s="191">
        <f t="shared" si="25"/>
        <v>0</v>
      </c>
      <c r="HF101" s="191">
        <f t="shared" si="25"/>
        <v>0</v>
      </c>
      <c r="HG101" s="191">
        <f t="shared" si="25"/>
        <v>0</v>
      </c>
      <c r="HH101" s="191">
        <f t="shared" si="25"/>
        <v>0</v>
      </c>
      <c r="HI101" s="191">
        <f t="shared" si="25"/>
        <v>0</v>
      </c>
      <c r="HJ101" s="191">
        <f t="shared" si="25"/>
        <v>0</v>
      </c>
      <c r="HK101" s="191">
        <f t="shared" si="25"/>
        <v>0</v>
      </c>
      <c r="HL101" s="191">
        <f t="shared" si="25"/>
        <v>67</v>
      </c>
      <c r="HM101" s="191">
        <f t="shared" si="25"/>
        <v>0</v>
      </c>
      <c r="HN101" s="191">
        <f t="shared" si="25"/>
        <v>0</v>
      </c>
      <c r="HO101" s="191">
        <f t="shared" si="25"/>
        <v>0</v>
      </c>
      <c r="HP101" s="191">
        <f t="shared" si="25"/>
        <v>0</v>
      </c>
      <c r="HQ101" s="191">
        <f t="shared" si="25"/>
        <v>0</v>
      </c>
      <c r="HR101" s="191">
        <f t="shared" si="25"/>
        <v>0</v>
      </c>
      <c r="HS101" s="191">
        <f t="shared" si="25"/>
        <v>0</v>
      </c>
      <c r="HT101" s="191">
        <f t="shared" si="25"/>
        <v>0</v>
      </c>
      <c r="HU101" s="191">
        <f t="shared" si="25"/>
        <v>0</v>
      </c>
      <c r="HV101" s="191">
        <f t="shared" si="25"/>
        <v>0</v>
      </c>
      <c r="HW101" s="191">
        <f t="shared" si="25"/>
        <v>0</v>
      </c>
      <c r="HX101" s="191">
        <f t="shared" si="25"/>
        <v>0</v>
      </c>
      <c r="HY101" s="191">
        <f t="shared" si="25"/>
        <v>0</v>
      </c>
      <c r="HZ101" s="191">
        <f t="shared" si="25"/>
        <v>0</v>
      </c>
      <c r="IA101" s="191">
        <f t="shared" si="25"/>
        <v>0</v>
      </c>
      <c r="IB101" s="191">
        <f t="shared" si="25"/>
        <v>0</v>
      </c>
      <c r="IC101" s="191">
        <f t="shared" si="25"/>
        <v>0</v>
      </c>
      <c r="ID101" s="191">
        <f t="shared" si="25"/>
        <v>0</v>
      </c>
      <c r="IE101" s="191">
        <f t="shared" si="25"/>
        <v>0</v>
      </c>
      <c r="IF101" s="191">
        <f t="shared" si="25"/>
        <v>0</v>
      </c>
      <c r="IG101" s="191">
        <f t="shared" si="25"/>
        <v>68</v>
      </c>
      <c r="IH101" s="191">
        <f t="shared" si="25"/>
        <v>0</v>
      </c>
      <c r="II101" s="191">
        <f t="shared" si="25"/>
        <v>0</v>
      </c>
      <c r="IJ101" s="191">
        <f t="shared" si="25"/>
        <v>10</v>
      </c>
      <c r="IK101" s="191">
        <f t="shared" si="25"/>
        <v>0</v>
      </c>
      <c r="IL101" s="191">
        <f t="shared" si="25"/>
        <v>0</v>
      </c>
      <c r="IM101" s="191">
        <f t="shared" si="25"/>
        <v>68</v>
      </c>
      <c r="IN101" s="191">
        <f t="shared" si="25"/>
        <v>0</v>
      </c>
      <c r="IO101" s="191">
        <f t="shared" si="25"/>
        <v>0</v>
      </c>
      <c r="IP101" s="191">
        <f t="shared" si="25"/>
        <v>0</v>
      </c>
      <c r="IQ101" s="191">
        <f t="shared" si="25"/>
        <v>0</v>
      </c>
      <c r="IR101" s="191">
        <f t="shared" si="25"/>
        <v>0</v>
      </c>
      <c r="IS101" s="191">
        <f t="shared" si="25"/>
        <v>0</v>
      </c>
      <c r="IT101" s="191">
        <f t="shared" si="25"/>
        <v>0</v>
      </c>
      <c r="IU101" s="191">
        <f t="shared" si="25"/>
        <v>0</v>
      </c>
      <c r="IV101" s="191">
        <f t="shared" si="25"/>
        <v>0</v>
      </c>
      <c r="IW101" s="191">
        <f t="shared" si="25"/>
        <v>0</v>
      </c>
      <c r="IX101" s="191">
        <f t="shared" si="25"/>
        <v>0</v>
      </c>
      <c r="IY101" s="191">
        <f t="shared" si="25"/>
        <v>0</v>
      </c>
      <c r="IZ101" s="191">
        <f t="shared" si="25"/>
        <v>0</v>
      </c>
      <c r="JA101" s="191">
        <f t="shared" ref="JA101:LL101" si="26">SUM(JA110:JA118)</f>
        <v>0</v>
      </c>
      <c r="JB101" s="191">
        <f t="shared" si="26"/>
        <v>0</v>
      </c>
      <c r="JC101" s="191">
        <f t="shared" si="26"/>
        <v>0</v>
      </c>
      <c r="JD101" s="191">
        <f t="shared" si="26"/>
        <v>0</v>
      </c>
      <c r="JE101" s="191">
        <f t="shared" si="26"/>
        <v>2</v>
      </c>
      <c r="JF101" s="191">
        <f t="shared" si="26"/>
        <v>0</v>
      </c>
      <c r="JG101" s="191">
        <f t="shared" si="26"/>
        <v>0</v>
      </c>
      <c r="JH101" s="191">
        <f t="shared" si="26"/>
        <v>0</v>
      </c>
      <c r="JI101" s="191">
        <f t="shared" si="26"/>
        <v>0</v>
      </c>
      <c r="JJ101" s="191">
        <f t="shared" si="26"/>
        <v>0</v>
      </c>
      <c r="JK101" s="191">
        <f t="shared" si="26"/>
        <v>0</v>
      </c>
      <c r="JL101" s="191">
        <f t="shared" si="26"/>
        <v>0</v>
      </c>
      <c r="JM101" s="191">
        <f t="shared" si="26"/>
        <v>0</v>
      </c>
      <c r="JN101" s="191">
        <f t="shared" si="26"/>
        <v>4</v>
      </c>
      <c r="JO101" s="191">
        <f t="shared" si="26"/>
        <v>0</v>
      </c>
      <c r="JP101" s="191">
        <f t="shared" si="26"/>
        <v>0</v>
      </c>
      <c r="JQ101" s="191">
        <f t="shared" si="26"/>
        <v>0</v>
      </c>
      <c r="JR101" s="191">
        <f t="shared" si="26"/>
        <v>0</v>
      </c>
      <c r="JS101" s="191">
        <f t="shared" si="26"/>
        <v>0</v>
      </c>
      <c r="JT101" s="191">
        <f t="shared" si="26"/>
        <v>0</v>
      </c>
      <c r="JU101" s="191">
        <f t="shared" si="26"/>
        <v>0</v>
      </c>
      <c r="JV101" s="191">
        <f t="shared" si="26"/>
        <v>0</v>
      </c>
      <c r="JW101" s="191">
        <f t="shared" si="26"/>
        <v>0</v>
      </c>
      <c r="JX101" s="191">
        <f t="shared" si="26"/>
        <v>0</v>
      </c>
      <c r="JY101" s="191">
        <f t="shared" si="26"/>
        <v>0</v>
      </c>
      <c r="JZ101" s="191">
        <f t="shared" si="26"/>
        <v>68</v>
      </c>
      <c r="KA101" s="191">
        <f t="shared" si="26"/>
        <v>0</v>
      </c>
      <c r="KB101" s="191">
        <f t="shared" si="26"/>
        <v>0</v>
      </c>
      <c r="KC101" s="191">
        <f t="shared" si="26"/>
        <v>68</v>
      </c>
      <c r="KD101" s="191">
        <f t="shared" si="26"/>
        <v>0</v>
      </c>
      <c r="KE101" s="191">
        <f t="shared" si="26"/>
        <v>0</v>
      </c>
      <c r="KF101" s="191">
        <f t="shared" si="26"/>
        <v>0</v>
      </c>
      <c r="KG101" s="191">
        <f t="shared" si="26"/>
        <v>0</v>
      </c>
      <c r="KH101" s="191">
        <f t="shared" si="26"/>
        <v>0</v>
      </c>
      <c r="KI101" s="191">
        <f t="shared" si="26"/>
        <v>0</v>
      </c>
      <c r="KJ101" s="191">
        <f t="shared" si="26"/>
        <v>0</v>
      </c>
      <c r="KK101" s="191">
        <f t="shared" si="26"/>
        <v>0</v>
      </c>
      <c r="KL101" s="191">
        <f t="shared" si="26"/>
        <v>3</v>
      </c>
      <c r="KM101" s="191">
        <f t="shared" si="26"/>
        <v>0</v>
      </c>
      <c r="KN101" s="191">
        <f t="shared" si="26"/>
        <v>0</v>
      </c>
      <c r="KO101" s="191">
        <f t="shared" si="26"/>
        <v>0</v>
      </c>
      <c r="KP101" s="191">
        <f t="shared" si="26"/>
        <v>0</v>
      </c>
      <c r="KQ101" s="191">
        <f t="shared" si="26"/>
        <v>0</v>
      </c>
      <c r="KR101" s="191">
        <f t="shared" si="26"/>
        <v>0</v>
      </c>
      <c r="KS101" s="191">
        <f t="shared" si="26"/>
        <v>0</v>
      </c>
      <c r="KT101" s="191">
        <f t="shared" si="26"/>
        <v>0</v>
      </c>
      <c r="KU101" s="191">
        <f t="shared" si="26"/>
        <v>0</v>
      </c>
      <c r="KV101" s="191">
        <f t="shared" si="26"/>
        <v>0</v>
      </c>
      <c r="KW101" s="191">
        <f t="shared" si="26"/>
        <v>0</v>
      </c>
      <c r="KX101" s="191">
        <f t="shared" si="26"/>
        <v>0</v>
      </c>
      <c r="KY101" s="191">
        <f t="shared" si="26"/>
        <v>0</v>
      </c>
      <c r="KZ101" s="191">
        <f t="shared" si="26"/>
        <v>0</v>
      </c>
      <c r="LA101" s="191">
        <f t="shared" si="26"/>
        <v>0</v>
      </c>
      <c r="LB101" s="191">
        <f t="shared" si="26"/>
        <v>0</v>
      </c>
      <c r="LC101" s="191">
        <f t="shared" si="26"/>
        <v>0</v>
      </c>
      <c r="LD101" s="191">
        <f t="shared" si="26"/>
        <v>0</v>
      </c>
      <c r="LE101" s="191">
        <f t="shared" si="26"/>
        <v>0</v>
      </c>
      <c r="LF101" s="191">
        <f t="shared" si="26"/>
        <v>0</v>
      </c>
      <c r="LG101" s="191">
        <f t="shared" si="26"/>
        <v>0</v>
      </c>
      <c r="LH101" s="191">
        <f t="shared" si="26"/>
        <v>0</v>
      </c>
      <c r="LI101" s="191">
        <f t="shared" si="26"/>
        <v>0</v>
      </c>
      <c r="LJ101" s="191">
        <f t="shared" si="26"/>
        <v>0</v>
      </c>
      <c r="LK101" s="191">
        <f t="shared" si="26"/>
        <v>0</v>
      </c>
      <c r="LL101" s="191">
        <f t="shared" si="26"/>
        <v>0</v>
      </c>
      <c r="LM101" s="191">
        <f t="shared" ref="LM101:NR101" si="27">SUM(LM110:LM118)</f>
        <v>0</v>
      </c>
      <c r="LN101" s="191">
        <f t="shared" si="27"/>
        <v>0</v>
      </c>
      <c r="LO101" s="191">
        <f t="shared" si="27"/>
        <v>0</v>
      </c>
      <c r="LP101" s="191">
        <f t="shared" si="27"/>
        <v>0</v>
      </c>
      <c r="LQ101" s="191">
        <f t="shared" si="27"/>
        <v>0</v>
      </c>
      <c r="LR101" s="191">
        <f t="shared" si="27"/>
        <v>0</v>
      </c>
      <c r="LS101" s="191">
        <f t="shared" si="27"/>
        <v>0</v>
      </c>
      <c r="LT101" s="191">
        <f t="shared" si="27"/>
        <v>0</v>
      </c>
      <c r="LU101" s="191">
        <f t="shared" si="27"/>
        <v>0</v>
      </c>
      <c r="LV101" s="191">
        <f t="shared" si="27"/>
        <v>0</v>
      </c>
      <c r="LW101" s="191">
        <f t="shared" si="27"/>
        <v>0</v>
      </c>
      <c r="LX101" s="191">
        <f t="shared" si="27"/>
        <v>0</v>
      </c>
      <c r="LY101" s="191">
        <f t="shared" si="27"/>
        <v>0</v>
      </c>
      <c r="LZ101" s="191">
        <f t="shared" si="27"/>
        <v>0</v>
      </c>
      <c r="MA101" s="191">
        <f t="shared" si="27"/>
        <v>0</v>
      </c>
      <c r="MB101" s="191">
        <f t="shared" si="27"/>
        <v>0</v>
      </c>
      <c r="MC101" s="191">
        <f t="shared" si="27"/>
        <v>0</v>
      </c>
      <c r="MD101" s="191">
        <f t="shared" si="27"/>
        <v>0</v>
      </c>
      <c r="ME101" s="191">
        <f t="shared" si="27"/>
        <v>0</v>
      </c>
      <c r="MF101" s="191">
        <f t="shared" si="27"/>
        <v>0</v>
      </c>
      <c r="MG101" s="191">
        <f t="shared" si="27"/>
        <v>0</v>
      </c>
      <c r="MH101" s="191">
        <f t="shared" si="27"/>
        <v>0</v>
      </c>
      <c r="MI101" s="191">
        <f t="shared" si="27"/>
        <v>0</v>
      </c>
      <c r="MJ101" s="191">
        <f t="shared" si="27"/>
        <v>0</v>
      </c>
      <c r="MK101" s="191">
        <f t="shared" si="27"/>
        <v>0</v>
      </c>
      <c r="ML101" s="191">
        <f t="shared" si="27"/>
        <v>0</v>
      </c>
      <c r="MM101" s="191">
        <f t="shared" si="27"/>
        <v>0</v>
      </c>
      <c r="MN101" s="191">
        <f t="shared" si="27"/>
        <v>0</v>
      </c>
      <c r="MO101" s="191">
        <f t="shared" si="27"/>
        <v>0</v>
      </c>
      <c r="MP101" s="191">
        <f t="shared" si="27"/>
        <v>0</v>
      </c>
      <c r="MQ101" s="191">
        <f t="shared" si="27"/>
        <v>0</v>
      </c>
      <c r="MR101" s="191">
        <f t="shared" si="27"/>
        <v>0</v>
      </c>
      <c r="MS101" s="191">
        <f t="shared" si="27"/>
        <v>0</v>
      </c>
      <c r="MT101" s="191">
        <f t="shared" si="27"/>
        <v>0</v>
      </c>
      <c r="MU101" s="191">
        <f t="shared" si="27"/>
        <v>0</v>
      </c>
      <c r="MV101" s="191">
        <f t="shared" si="27"/>
        <v>44</v>
      </c>
      <c r="MW101" s="191">
        <f t="shared" si="27"/>
        <v>46</v>
      </c>
      <c r="MX101" s="191">
        <f t="shared" si="27"/>
        <v>0</v>
      </c>
      <c r="MY101" s="191">
        <f t="shared" si="27"/>
        <v>258</v>
      </c>
      <c r="MZ101" s="191">
        <f t="shared" si="27"/>
        <v>933</v>
      </c>
      <c r="NA101" s="191">
        <f t="shared" si="27"/>
        <v>0</v>
      </c>
      <c r="NB101" s="191">
        <f t="shared" si="27"/>
        <v>0</v>
      </c>
      <c r="NC101" s="191">
        <f t="shared" si="27"/>
        <v>0</v>
      </c>
      <c r="ND101" s="191">
        <f t="shared" si="27"/>
        <v>0</v>
      </c>
      <c r="NE101" s="191">
        <f t="shared" si="27"/>
        <v>0</v>
      </c>
      <c r="NF101" s="191">
        <f t="shared" si="27"/>
        <v>0</v>
      </c>
      <c r="NG101" s="191">
        <f t="shared" si="27"/>
        <v>0</v>
      </c>
      <c r="NH101" s="191">
        <f t="shared" si="27"/>
        <v>18</v>
      </c>
      <c r="NI101" s="191">
        <f t="shared" si="27"/>
        <v>10</v>
      </c>
      <c r="NJ101" s="191">
        <f t="shared" si="27"/>
        <v>0</v>
      </c>
      <c r="NK101" s="191">
        <f t="shared" si="27"/>
        <v>145</v>
      </c>
      <c r="NL101" s="191">
        <f t="shared" si="27"/>
        <v>140</v>
      </c>
      <c r="NM101" s="191">
        <f t="shared" si="27"/>
        <v>0</v>
      </c>
      <c r="NN101" s="191">
        <f t="shared" si="27"/>
        <v>1</v>
      </c>
      <c r="NO101" s="191">
        <f t="shared" si="27"/>
        <v>0</v>
      </c>
      <c r="NP101" s="191">
        <f t="shared" si="27"/>
        <v>0</v>
      </c>
      <c r="NQ101" s="191">
        <f t="shared" si="27"/>
        <v>16</v>
      </c>
      <c r="NR101" s="191">
        <f t="shared" si="27"/>
        <v>2</v>
      </c>
    </row>
    <row r="102" spans="1:382" ht="17.25" customHeight="1" x14ac:dyDescent="0.25">
      <c r="A102" s="189">
        <v>3</v>
      </c>
      <c r="B102" s="546" t="s">
        <v>300</v>
      </c>
      <c r="C102" s="880"/>
      <c r="D102" s="191">
        <f>SUM(D119:D121)</f>
        <v>0</v>
      </c>
      <c r="E102" s="191">
        <f t="shared" ref="E102:BP102" si="28">SUM(E119:E121)</f>
        <v>0</v>
      </c>
      <c r="F102" s="191">
        <f t="shared" si="28"/>
        <v>0</v>
      </c>
      <c r="G102" s="191">
        <f t="shared" si="28"/>
        <v>0</v>
      </c>
      <c r="H102" s="191">
        <f t="shared" si="28"/>
        <v>0</v>
      </c>
      <c r="I102" s="191">
        <f t="shared" si="28"/>
        <v>0</v>
      </c>
      <c r="J102" s="191">
        <f t="shared" si="28"/>
        <v>0</v>
      </c>
      <c r="K102" s="191">
        <f t="shared" si="28"/>
        <v>0</v>
      </c>
      <c r="L102" s="191">
        <f t="shared" si="28"/>
        <v>0</v>
      </c>
      <c r="M102" s="191">
        <f t="shared" si="28"/>
        <v>0</v>
      </c>
      <c r="N102" s="191">
        <f t="shared" si="28"/>
        <v>0</v>
      </c>
      <c r="O102" s="191">
        <f t="shared" si="28"/>
        <v>0</v>
      </c>
      <c r="P102" s="191">
        <f t="shared" si="28"/>
        <v>0</v>
      </c>
      <c r="Q102" s="191">
        <f t="shared" si="28"/>
        <v>0</v>
      </c>
      <c r="R102" s="191">
        <f t="shared" si="28"/>
        <v>0</v>
      </c>
      <c r="S102" s="191">
        <f t="shared" si="28"/>
        <v>0</v>
      </c>
      <c r="T102" s="191">
        <f t="shared" si="28"/>
        <v>0</v>
      </c>
      <c r="U102" s="191">
        <f t="shared" si="28"/>
        <v>0</v>
      </c>
      <c r="V102" s="191">
        <f t="shared" si="28"/>
        <v>2</v>
      </c>
      <c r="W102" s="191">
        <f t="shared" si="28"/>
        <v>0</v>
      </c>
      <c r="X102" s="191">
        <f t="shared" si="28"/>
        <v>0</v>
      </c>
      <c r="Y102" s="191">
        <f t="shared" si="28"/>
        <v>0</v>
      </c>
      <c r="Z102" s="191">
        <f t="shared" si="28"/>
        <v>0</v>
      </c>
      <c r="AA102" s="191">
        <f t="shared" si="28"/>
        <v>0</v>
      </c>
      <c r="AB102" s="191">
        <f t="shared" si="28"/>
        <v>0</v>
      </c>
      <c r="AC102" s="191">
        <f t="shared" si="28"/>
        <v>0</v>
      </c>
      <c r="AD102" s="191">
        <f t="shared" si="28"/>
        <v>0</v>
      </c>
      <c r="AE102" s="191">
        <f t="shared" si="28"/>
        <v>0</v>
      </c>
      <c r="AF102" s="191">
        <f t="shared" si="28"/>
        <v>0</v>
      </c>
      <c r="AG102" s="191">
        <f t="shared" si="28"/>
        <v>0</v>
      </c>
      <c r="AH102" s="191">
        <f t="shared" si="28"/>
        <v>0</v>
      </c>
      <c r="AI102" s="191">
        <f t="shared" si="28"/>
        <v>0</v>
      </c>
      <c r="AJ102" s="191">
        <f t="shared" si="28"/>
        <v>0</v>
      </c>
      <c r="AK102" s="191">
        <f t="shared" si="28"/>
        <v>0</v>
      </c>
      <c r="AL102" s="191">
        <f t="shared" si="28"/>
        <v>0</v>
      </c>
      <c r="AM102" s="191">
        <f t="shared" si="28"/>
        <v>0</v>
      </c>
      <c r="AN102" s="191">
        <f t="shared" si="28"/>
        <v>0</v>
      </c>
      <c r="AO102" s="191">
        <f t="shared" si="28"/>
        <v>0</v>
      </c>
      <c r="AP102" s="191">
        <f t="shared" si="28"/>
        <v>0</v>
      </c>
      <c r="AQ102" s="191">
        <f t="shared" si="28"/>
        <v>0</v>
      </c>
      <c r="AR102" s="191">
        <f t="shared" si="28"/>
        <v>0</v>
      </c>
      <c r="AS102" s="191">
        <f t="shared" si="28"/>
        <v>0</v>
      </c>
      <c r="AT102" s="191">
        <f t="shared" si="28"/>
        <v>0</v>
      </c>
      <c r="AU102" s="191">
        <f t="shared" si="28"/>
        <v>0</v>
      </c>
      <c r="AV102" s="191">
        <f t="shared" si="28"/>
        <v>0</v>
      </c>
      <c r="AW102" s="191">
        <f t="shared" si="28"/>
        <v>0</v>
      </c>
      <c r="AX102" s="191">
        <f t="shared" si="28"/>
        <v>0</v>
      </c>
      <c r="AY102" s="191">
        <f t="shared" si="28"/>
        <v>0</v>
      </c>
      <c r="AZ102" s="191">
        <f t="shared" si="28"/>
        <v>0</v>
      </c>
      <c r="BA102" s="191">
        <f t="shared" si="28"/>
        <v>0</v>
      </c>
      <c r="BB102" s="191">
        <f t="shared" si="28"/>
        <v>0</v>
      </c>
      <c r="BC102" s="191">
        <f t="shared" si="28"/>
        <v>0</v>
      </c>
      <c r="BD102" s="191">
        <f t="shared" si="28"/>
        <v>0</v>
      </c>
      <c r="BE102" s="191">
        <f t="shared" si="28"/>
        <v>0</v>
      </c>
      <c r="BF102" s="191">
        <f t="shared" si="28"/>
        <v>0</v>
      </c>
      <c r="BG102" s="191">
        <f t="shared" si="28"/>
        <v>0</v>
      </c>
      <c r="BH102" s="191">
        <f t="shared" si="28"/>
        <v>0</v>
      </c>
      <c r="BI102" s="191">
        <f t="shared" si="28"/>
        <v>0</v>
      </c>
      <c r="BJ102" s="191">
        <f t="shared" si="28"/>
        <v>0</v>
      </c>
      <c r="BK102" s="191">
        <f t="shared" si="28"/>
        <v>0</v>
      </c>
      <c r="BL102" s="191">
        <f t="shared" si="28"/>
        <v>0</v>
      </c>
      <c r="BM102" s="191">
        <f t="shared" si="28"/>
        <v>0</v>
      </c>
      <c r="BN102" s="191">
        <f t="shared" si="28"/>
        <v>0</v>
      </c>
      <c r="BO102" s="191">
        <f t="shared" si="28"/>
        <v>0</v>
      </c>
      <c r="BP102" s="191">
        <f t="shared" si="28"/>
        <v>0</v>
      </c>
      <c r="BQ102" s="191">
        <f t="shared" ref="BQ102:EB102" si="29">SUM(BQ119:BQ121)</f>
        <v>0</v>
      </c>
      <c r="BR102" s="191">
        <f t="shared" si="29"/>
        <v>0</v>
      </c>
      <c r="BS102" s="191">
        <f t="shared" si="29"/>
        <v>0</v>
      </c>
      <c r="BT102" s="191">
        <f t="shared" si="29"/>
        <v>0</v>
      </c>
      <c r="BU102" s="191">
        <f t="shared" si="29"/>
        <v>0</v>
      </c>
      <c r="BV102" s="191">
        <f t="shared" si="29"/>
        <v>0</v>
      </c>
      <c r="BW102" s="191">
        <f t="shared" si="29"/>
        <v>0</v>
      </c>
      <c r="BX102" s="191">
        <f t="shared" si="29"/>
        <v>0</v>
      </c>
      <c r="BY102" s="191">
        <f t="shared" si="29"/>
        <v>0</v>
      </c>
      <c r="BZ102" s="191">
        <f t="shared" si="29"/>
        <v>0</v>
      </c>
      <c r="CA102" s="191">
        <f t="shared" si="29"/>
        <v>0</v>
      </c>
      <c r="CB102" s="191">
        <f t="shared" si="29"/>
        <v>0</v>
      </c>
      <c r="CC102" s="191">
        <f t="shared" si="29"/>
        <v>0</v>
      </c>
      <c r="CD102" s="191">
        <f t="shared" si="29"/>
        <v>0</v>
      </c>
      <c r="CE102" s="191">
        <f t="shared" si="29"/>
        <v>0</v>
      </c>
      <c r="CF102" s="191">
        <f t="shared" si="29"/>
        <v>0</v>
      </c>
      <c r="CG102" s="191">
        <f t="shared" si="29"/>
        <v>0</v>
      </c>
      <c r="CH102" s="191">
        <f t="shared" si="29"/>
        <v>0</v>
      </c>
      <c r="CI102" s="191">
        <f t="shared" si="29"/>
        <v>0</v>
      </c>
      <c r="CJ102" s="191">
        <f t="shared" si="29"/>
        <v>0</v>
      </c>
      <c r="CK102" s="191">
        <f t="shared" si="29"/>
        <v>0</v>
      </c>
      <c r="CL102" s="191">
        <f t="shared" si="29"/>
        <v>0</v>
      </c>
      <c r="CM102" s="191">
        <f t="shared" si="29"/>
        <v>0</v>
      </c>
      <c r="CN102" s="191">
        <f t="shared" si="29"/>
        <v>0</v>
      </c>
      <c r="CO102" s="191">
        <f t="shared" si="29"/>
        <v>0</v>
      </c>
      <c r="CP102" s="191">
        <f t="shared" si="29"/>
        <v>0</v>
      </c>
      <c r="CQ102" s="191">
        <f t="shared" si="29"/>
        <v>0</v>
      </c>
      <c r="CR102" s="191">
        <f t="shared" si="29"/>
        <v>0</v>
      </c>
      <c r="CS102" s="191">
        <f t="shared" si="29"/>
        <v>0</v>
      </c>
      <c r="CT102" s="191">
        <f t="shared" si="29"/>
        <v>0</v>
      </c>
      <c r="CU102" s="191">
        <f t="shared" si="29"/>
        <v>0</v>
      </c>
      <c r="CV102" s="191">
        <f t="shared" si="29"/>
        <v>0</v>
      </c>
      <c r="CW102" s="191">
        <f t="shared" si="29"/>
        <v>0</v>
      </c>
      <c r="CX102" s="191">
        <f t="shared" si="29"/>
        <v>0</v>
      </c>
      <c r="CY102" s="191">
        <f t="shared" si="29"/>
        <v>0</v>
      </c>
      <c r="CZ102" s="191">
        <f t="shared" si="29"/>
        <v>0</v>
      </c>
      <c r="DA102" s="191">
        <f t="shared" si="29"/>
        <v>0</v>
      </c>
      <c r="DB102" s="191">
        <f t="shared" si="29"/>
        <v>0</v>
      </c>
      <c r="DC102" s="191">
        <f t="shared" si="29"/>
        <v>0</v>
      </c>
      <c r="DD102" s="191">
        <f t="shared" si="29"/>
        <v>0</v>
      </c>
      <c r="DE102" s="191">
        <f t="shared" si="29"/>
        <v>0</v>
      </c>
      <c r="DF102" s="191">
        <f t="shared" si="29"/>
        <v>0</v>
      </c>
      <c r="DG102" s="191">
        <f t="shared" si="29"/>
        <v>0</v>
      </c>
      <c r="DH102" s="191">
        <f t="shared" si="29"/>
        <v>0</v>
      </c>
      <c r="DI102" s="191">
        <f t="shared" si="29"/>
        <v>0</v>
      </c>
      <c r="DJ102" s="191">
        <f t="shared" si="29"/>
        <v>0</v>
      </c>
      <c r="DK102" s="191">
        <f t="shared" si="29"/>
        <v>0</v>
      </c>
      <c r="DL102" s="191">
        <f t="shared" si="29"/>
        <v>0</v>
      </c>
      <c r="DM102" s="191">
        <f t="shared" si="29"/>
        <v>0</v>
      </c>
      <c r="DN102" s="191">
        <f t="shared" si="29"/>
        <v>0</v>
      </c>
      <c r="DO102" s="191">
        <f t="shared" si="29"/>
        <v>0</v>
      </c>
      <c r="DP102" s="191">
        <f t="shared" si="29"/>
        <v>0</v>
      </c>
      <c r="DQ102" s="191">
        <f t="shared" si="29"/>
        <v>0</v>
      </c>
      <c r="DR102" s="191">
        <f t="shared" si="29"/>
        <v>0</v>
      </c>
      <c r="DS102" s="191">
        <f t="shared" si="29"/>
        <v>0</v>
      </c>
      <c r="DT102" s="191">
        <f t="shared" si="29"/>
        <v>0</v>
      </c>
      <c r="DU102" s="191">
        <f t="shared" si="29"/>
        <v>0</v>
      </c>
      <c r="DV102" s="191">
        <f t="shared" si="29"/>
        <v>0</v>
      </c>
      <c r="DW102" s="191">
        <f t="shared" si="29"/>
        <v>0</v>
      </c>
      <c r="DX102" s="191">
        <f t="shared" si="29"/>
        <v>0</v>
      </c>
      <c r="DY102" s="191">
        <f t="shared" si="29"/>
        <v>0</v>
      </c>
      <c r="DZ102" s="191">
        <f t="shared" si="29"/>
        <v>0</v>
      </c>
      <c r="EA102" s="191">
        <f t="shared" si="29"/>
        <v>0</v>
      </c>
      <c r="EB102" s="191">
        <f t="shared" si="29"/>
        <v>0</v>
      </c>
      <c r="EC102" s="191">
        <f t="shared" ref="EC102:GN102" si="30">SUM(EC119:EC121)</f>
        <v>0</v>
      </c>
      <c r="ED102" s="191">
        <f t="shared" si="30"/>
        <v>0</v>
      </c>
      <c r="EE102" s="191">
        <f t="shared" si="30"/>
        <v>0</v>
      </c>
      <c r="EF102" s="191">
        <f t="shared" si="30"/>
        <v>0</v>
      </c>
      <c r="EG102" s="191">
        <f t="shared" si="30"/>
        <v>0</v>
      </c>
      <c r="EH102" s="191">
        <f t="shared" si="30"/>
        <v>0</v>
      </c>
      <c r="EI102" s="191">
        <f t="shared" si="30"/>
        <v>0</v>
      </c>
      <c r="EJ102" s="191">
        <f t="shared" si="30"/>
        <v>0</v>
      </c>
      <c r="EK102" s="191">
        <f t="shared" si="30"/>
        <v>0</v>
      </c>
      <c r="EL102" s="191">
        <f t="shared" si="30"/>
        <v>0</v>
      </c>
      <c r="EM102" s="191">
        <f t="shared" si="30"/>
        <v>0</v>
      </c>
      <c r="EN102" s="191">
        <f t="shared" si="30"/>
        <v>0</v>
      </c>
      <c r="EO102" s="191">
        <f t="shared" si="30"/>
        <v>0</v>
      </c>
      <c r="EP102" s="191">
        <f t="shared" si="30"/>
        <v>0</v>
      </c>
      <c r="EQ102" s="191">
        <f t="shared" si="30"/>
        <v>0</v>
      </c>
      <c r="ER102" s="191">
        <f t="shared" si="30"/>
        <v>0</v>
      </c>
      <c r="ES102" s="191">
        <f t="shared" si="30"/>
        <v>0</v>
      </c>
      <c r="ET102" s="191">
        <f t="shared" si="30"/>
        <v>0</v>
      </c>
      <c r="EU102" s="191">
        <f t="shared" si="30"/>
        <v>0</v>
      </c>
      <c r="EV102" s="191">
        <f t="shared" si="30"/>
        <v>0</v>
      </c>
      <c r="EW102" s="191">
        <f t="shared" si="30"/>
        <v>0</v>
      </c>
      <c r="EX102" s="191">
        <f t="shared" si="30"/>
        <v>0</v>
      </c>
      <c r="EY102" s="191">
        <f t="shared" si="30"/>
        <v>0</v>
      </c>
      <c r="EZ102" s="191">
        <f t="shared" si="30"/>
        <v>0</v>
      </c>
      <c r="FA102" s="191">
        <f t="shared" si="30"/>
        <v>0</v>
      </c>
      <c r="FB102" s="191">
        <f t="shared" si="30"/>
        <v>0</v>
      </c>
      <c r="FC102" s="191">
        <f t="shared" si="30"/>
        <v>0</v>
      </c>
      <c r="FD102" s="191">
        <f t="shared" si="30"/>
        <v>0</v>
      </c>
      <c r="FE102" s="191">
        <f t="shared" si="30"/>
        <v>0</v>
      </c>
      <c r="FF102" s="191">
        <f t="shared" si="30"/>
        <v>0</v>
      </c>
      <c r="FG102" s="191">
        <f t="shared" si="30"/>
        <v>0</v>
      </c>
      <c r="FH102" s="191">
        <f t="shared" si="30"/>
        <v>0</v>
      </c>
      <c r="FI102" s="191">
        <f t="shared" si="30"/>
        <v>0</v>
      </c>
      <c r="FJ102" s="191">
        <f t="shared" si="30"/>
        <v>0</v>
      </c>
      <c r="FK102" s="191">
        <f t="shared" si="30"/>
        <v>0</v>
      </c>
      <c r="FL102" s="191">
        <f t="shared" si="30"/>
        <v>0</v>
      </c>
      <c r="FM102" s="191">
        <f t="shared" si="30"/>
        <v>60</v>
      </c>
      <c r="FN102" s="191">
        <f t="shared" si="30"/>
        <v>0</v>
      </c>
      <c r="FO102" s="191">
        <f t="shared" si="30"/>
        <v>0</v>
      </c>
      <c r="FP102" s="191">
        <f t="shared" si="30"/>
        <v>0</v>
      </c>
      <c r="FQ102" s="191">
        <f t="shared" si="30"/>
        <v>0</v>
      </c>
      <c r="FR102" s="191">
        <f t="shared" si="30"/>
        <v>0</v>
      </c>
      <c r="FS102" s="191">
        <f t="shared" si="30"/>
        <v>0</v>
      </c>
      <c r="FT102" s="191">
        <f t="shared" si="30"/>
        <v>0</v>
      </c>
      <c r="FU102" s="191">
        <f t="shared" si="30"/>
        <v>0</v>
      </c>
      <c r="FV102" s="191">
        <f t="shared" si="30"/>
        <v>0</v>
      </c>
      <c r="FW102" s="191">
        <f t="shared" si="30"/>
        <v>0</v>
      </c>
      <c r="FX102" s="191">
        <f t="shared" si="30"/>
        <v>0</v>
      </c>
      <c r="FY102" s="191">
        <f t="shared" si="30"/>
        <v>0</v>
      </c>
      <c r="FZ102" s="191">
        <f t="shared" si="30"/>
        <v>0</v>
      </c>
      <c r="GA102" s="191">
        <f t="shared" si="30"/>
        <v>0</v>
      </c>
      <c r="GB102" s="191">
        <f t="shared" si="30"/>
        <v>0</v>
      </c>
      <c r="GC102" s="191">
        <f t="shared" si="30"/>
        <v>0</v>
      </c>
      <c r="GD102" s="191">
        <f t="shared" si="30"/>
        <v>0</v>
      </c>
      <c r="GE102" s="191">
        <f t="shared" si="30"/>
        <v>0</v>
      </c>
      <c r="GF102" s="191">
        <f t="shared" si="30"/>
        <v>0</v>
      </c>
      <c r="GG102" s="191">
        <f t="shared" si="30"/>
        <v>0</v>
      </c>
      <c r="GH102" s="191">
        <f t="shared" si="30"/>
        <v>0</v>
      </c>
      <c r="GI102" s="191">
        <f t="shared" si="30"/>
        <v>0</v>
      </c>
      <c r="GJ102" s="191">
        <f t="shared" si="30"/>
        <v>0</v>
      </c>
      <c r="GK102" s="191">
        <f t="shared" si="30"/>
        <v>0</v>
      </c>
      <c r="GL102" s="191">
        <f t="shared" si="30"/>
        <v>0</v>
      </c>
      <c r="GM102" s="191">
        <f t="shared" si="30"/>
        <v>0</v>
      </c>
      <c r="GN102" s="191">
        <f t="shared" si="30"/>
        <v>0</v>
      </c>
      <c r="GO102" s="191">
        <f t="shared" ref="GO102:IZ102" si="31">SUM(GO119:GO121)</f>
        <v>0</v>
      </c>
      <c r="GP102" s="191">
        <f t="shared" si="31"/>
        <v>0</v>
      </c>
      <c r="GQ102" s="191">
        <f t="shared" si="31"/>
        <v>0</v>
      </c>
      <c r="GR102" s="191">
        <f t="shared" si="31"/>
        <v>0</v>
      </c>
      <c r="GS102" s="191">
        <f t="shared" si="31"/>
        <v>0</v>
      </c>
      <c r="GT102" s="191">
        <f t="shared" si="31"/>
        <v>0</v>
      </c>
      <c r="GU102" s="191">
        <f t="shared" si="31"/>
        <v>2</v>
      </c>
      <c r="GV102" s="191">
        <f t="shared" si="31"/>
        <v>0</v>
      </c>
      <c r="GW102" s="191">
        <f t="shared" si="31"/>
        <v>0</v>
      </c>
      <c r="GX102" s="191">
        <f t="shared" si="31"/>
        <v>0</v>
      </c>
      <c r="GY102" s="191">
        <f t="shared" si="31"/>
        <v>0</v>
      </c>
      <c r="GZ102" s="191">
        <f t="shared" si="31"/>
        <v>0</v>
      </c>
      <c r="HA102" s="191">
        <f t="shared" si="31"/>
        <v>19</v>
      </c>
      <c r="HB102" s="191">
        <f t="shared" si="31"/>
        <v>0</v>
      </c>
      <c r="HC102" s="191">
        <f t="shared" si="31"/>
        <v>0</v>
      </c>
      <c r="HD102" s="191">
        <f t="shared" si="31"/>
        <v>0</v>
      </c>
      <c r="HE102" s="191">
        <f t="shared" si="31"/>
        <v>0</v>
      </c>
      <c r="HF102" s="191">
        <f t="shared" si="31"/>
        <v>3</v>
      </c>
      <c r="HG102" s="191">
        <f t="shared" si="31"/>
        <v>0</v>
      </c>
      <c r="HH102" s="191">
        <f t="shared" si="31"/>
        <v>0</v>
      </c>
      <c r="HI102" s="191">
        <f t="shared" si="31"/>
        <v>0</v>
      </c>
      <c r="HJ102" s="191">
        <f t="shared" si="31"/>
        <v>0</v>
      </c>
      <c r="HK102" s="191">
        <f t="shared" si="31"/>
        <v>0</v>
      </c>
      <c r="HL102" s="191">
        <f t="shared" si="31"/>
        <v>0</v>
      </c>
      <c r="HM102" s="191">
        <f t="shared" si="31"/>
        <v>0</v>
      </c>
      <c r="HN102" s="191">
        <f t="shared" si="31"/>
        <v>0</v>
      </c>
      <c r="HO102" s="191">
        <f t="shared" si="31"/>
        <v>0</v>
      </c>
      <c r="HP102" s="191">
        <f t="shared" si="31"/>
        <v>0</v>
      </c>
      <c r="HQ102" s="191">
        <f t="shared" si="31"/>
        <v>0</v>
      </c>
      <c r="HR102" s="191">
        <f t="shared" si="31"/>
        <v>0</v>
      </c>
      <c r="HS102" s="191">
        <f t="shared" si="31"/>
        <v>0</v>
      </c>
      <c r="HT102" s="191">
        <f t="shared" si="31"/>
        <v>0</v>
      </c>
      <c r="HU102" s="191">
        <f t="shared" si="31"/>
        <v>0</v>
      </c>
      <c r="HV102" s="191">
        <f t="shared" si="31"/>
        <v>0</v>
      </c>
      <c r="HW102" s="191">
        <f t="shared" si="31"/>
        <v>0</v>
      </c>
      <c r="HX102" s="191">
        <f t="shared" si="31"/>
        <v>0</v>
      </c>
      <c r="HY102" s="191">
        <f t="shared" si="31"/>
        <v>0</v>
      </c>
      <c r="HZ102" s="191">
        <f t="shared" si="31"/>
        <v>0</v>
      </c>
      <c r="IA102" s="191">
        <f t="shared" si="31"/>
        <v>0</v>
      </c>
      <c r="IB102" s="191">
        <f t="shared" si="31"/>
        <v>0</v>
      </c>
      <c r="IC102" s="191">
        <f t="shared" si="31"/>
        <v>0</v>
      </c>
      <c r="ID102" s="191">
        <f t="shared" si="31"/>
        <v>0</v>
      </c>
      <c r="IE102" s="191">
        <f t="shared" si="31"/>
        <v>0</v>
      </c>
      <c r="IF102" s="191">
        <f t="shared" si="31"/>
        <v>10</v>
      </c>
      <c r="IG102" s="191">
        <f t="shared" si="31"/>
        <v>10</v>
      </c>
      <c r="IH102" s="191">
        <f t="shared" si="31"/>
        <v>0</v>
      </c>
      <c r="II102" s="191">
        <f t="shared" si="31"/>
        <v>0</v>
      </c>
      <c r="IJ102" s="191">
        <f t="shared" si="31"/>
        <v>0</v>
      </c>
      <c r="IK102" s="191">
        <f t="shared" si="31"/>
        <v>0</v>
      </c>
      <c r="IL102" s="191">
        <f t="shared" si="31"/>
        <v>0</v>
      </c>
      <c r="IM102" s="191">
        <f t="shared" si="31"/>
        <v>6</v>
      </c>
      <c r="IN102" s="191">
        <f t="shared" si="31"/>
        <v>0</v>
      </c>
      <c r="IO102" s="191">
        <f t="shared" si="31"/>
        <v>5</v>
      </c>
      <c r="IP102" s="191">
        <f t="shared" si="31"/>
        <v>5</v>
      </c>
      <c r="IQ102" s="191">
        <f t="shared" si="31"/>
        <v>0</v>
      </c>
      <c r="IR102" s="191">
        <f t="shared" si="31"/>
        <v>0</v>
      </c>
      <c r="IS102" s="191">
        <f t="shared" si="31"/>
        <v>0</v>
      </c>
      <c r="IT102" s="191">
        <f t="shared" si="31"/>
        <v>0</v>
      </c>
      <c r="IU102" s="191">
        <f t="shared" si="31"/>
        <v>0</v>
      </c>
      <c r="IV102" s="191">
        <f t="shared" si="31"/>
        <v>0</v>
      </c>
      <c r="IW102" s="191">
        <f t="shared" si="31"/>
        <v>0</v>
      </c>
      <c r="IX102" s="191">
        <f t="shared" si="31"/>
        <v>0</v>
      </c>
      <c r="IY102" s="191">
        <f t="shared" si="31"/>
        <v>0</v>
      </c>
      <c r="IZ102" s="191">
        <f t="shared" si="31"/>
        <v>0</v>
      </c>
      <c r="JA102" s="191">
        <f t="shared" ref="JA102:LL102" si="32">SUM(JA119:JA121)</f>
        <v>0</v>
      </c>
      <c r="JB102" s="191">
        <f t="shared" si="32"/>
        <v>0</v>
      </c>
      <c r="JC102" s="191">
        <f t="shared" si="32"/>
        <v>0</v>
      </c>
      <c r="JD102" s="191">
        <f t="shared" si="32"/>
        <v>0</v>
      </c>
      <c r="JE102" s="191">
        <f t="shared" si="32"/>
        <v>0</v>
      </c>
      <c r="JF102" s="191">
        <f t="shared" si="32"/>
        <v>0</v>
      </c>
      <c r="JG102" s="191">
        <f t="shared" si="32"/>
        <v>0</v>
      </c>
      <c r="JH102" s="191">
        <f t="shared" si="32"/>
        <v>0</v>
      </c>
      <c r="JI102" s="191">
        <f t="shared" si="32"/>
        <v>0</v>
      </c>
      <c r="JJ102" s="191">
        <f t="shared" si="32"/>
        <v>0</v>
      </c>
      <c r="JK102" s="191">
        <f t="shared" si="32"/>
        <v>0</v>
      </c>
      <c r="JL102" s="191">
        <f t="shared" si="32"/>
        <v>0</v>
      </c>
      <c r="JM102" s="191">
        <f t="shared" si="32"/>
        <v>0</v>
      </c>
      <c r="JN102" s="191">
        <f t="shared" si="32"/>
        <v>2</v>
      </c>
      <c r="JO102" s="191">
        <f t="shared" si="32"/>
        <v>0</v>
      </c>
      <c r="JP102" s="191">
        <f t="shared" si="32"/>
        <v>0</v>
      </c>
      <c r="JQ102" s="191">
        <f t="shared" si="32"/>
        <v>0</v>
      </c>
      <c r="JR102" s="191">
        <f t="shared" si="32"/>
        <v>0</v>
      </c>
      <c r="JS102" s="191">
        <f t="shared" si="32"/>
        <v>0</v>
      </c>
      <c r="JT102" s="191">
        <f t="shared" si="32"/>
        <v>7</v>
      </c>
      <c r="JU102" s="191">
        <f t="shared" si="32"/>
        <v>0</v>
      </c>
      <c r="JV102" s="191">
        <f t="shared" si="32"/>
        <v>0</v>
      </c>
      <c r="JW102" s="191">
        <f t="shared" si="32"/>
        <v>0</v>
      </c>
      <c r="JX102" s="191">
        <f t="shared" si="32"/>
        <v>0</v>
      </c>
      <c r="JY102" s="191">
        <f t="shared" si="32"/>
        <v>0</v>
      </c>
      <c r="JZ102" s="191">
        <f t="shared" si="32"/>
        <v>7</v>
      </c>
      <c r="KA102" s="191">
        <f t="shared" si="32"/>
        <v>0</v>
      </c>
      <c r="KB102" s="191">
        <f t="shared" si="32"/>
        <v>0</v>
      </c>
      <c r="KC102" s="191">
        <f t="shared" si="32"/>
        <v>0</v>
      </c>
      <c r="KD102" s="191">
        <f t="shared" si="32"/>
        <v>0</v>
      </c>
      <c r="KE102" s="191">
        <f t="shared" si="32"/>
        <v>0</v>
      </c>
      <c r="KF102" s="191">
        <f t="shared" si="32"/>
        <v>7</v>
      </c>
      <c r="KG102" s="191">
        <f t="shared" si="32"/>
        <v>0</v>
      </c>
      <c r="KH102" s="191">
        <f t="shared" si="32"/>
        <v>0</v>
      </c>
      <c r="KI102" s="191">
        <f t="shared" si="32"/>
        <v>7</v>
      </c>
      <c r="KJ102" s="191">
        <f t="shared" si="32"/>
        <v>0</v>
      </c>
      <c r="KK102" s="191">
        <f t="shared" si="32"/>
        <v>0</v>
      </c>
      <c r="KL102" s="191">
        <f t="shared" si="32"/>
        <v>3</v>
      </c>
      <c r="KM102" s="191">
        <f t="shared" si="32"/>
        <v>0</v>
      </c>
      <c r="KN102" s="191">
        <f t="shared" si="32"/>
        <v>0</v>
      </c>
      <c r="KO102" s="191">
        <f t="shared" si="32"/>
        <v>0</v>
      </c>
      <c r="KP102" s="191">
        <f t="shared" si="32"/>
        <v>0</v>
      </c>
      <c r="KQ102" s="191">
        <f t="shared" si="32"/>
        <v>0</v>
      </c>
      <c r="KR102" s="191">
        <f t="shared" si="32"/>
        <v>2</v>
      </c>
      <c r="KS102" s="191">
        <f t="shared" si="32"/>
        <v>0</v>
      </c>
      <c r="KT102" s="191">
        <f t="shared" si="32"/>
        <v>0</v>
      </c>
      <c r="KU102" s="191">
        <f t="shared" si="32"/>
        <v>0</v>
      </c>
      <c r="KV102" s="191">
        <f t="shared" si="32"/>
        <v>0</v>
      </c>
      <c r="KW102" s="191">
        <f t="shared" si="32"/>
        <v>0</v>
      </c>
      <c r="KX102" s="191">
        <f t="shared" si="32"/>
        <v>0</v>
      </c>
      <c r="KY102" s="191">
        <f t="shared" si="32"/>
        <v>0</v>
      </c>
      <c r="KZ102" s="191">
        <f t="shared" si="32"/>
        <v>0</v>
      </c>
      <c r="LA102" s="191">
        <f t="shared" si="32"/>
        <v>0</v>
      </c>
      <c r="LB102" s="191">
        <f t="shared" si="32"/>
        <v>0</v>
      </c>
      <c r="LC102" s="191">
        <f t="shared" si="32"/>
        <v>0</v>
      </c>
      <c r="LD102" s="191">
        <f t="shared" si="32"/>
        <v>0</v>
      </c>
      <c r="LE102" s="191">
        <f t="shared" si="32"/>
        <v>0</v>
      </c>
      <c r="LF102" s="191">
        <f t="shared" si="32"/>
        <v>0</v>
      </c>
      <c r="LG102" s="191">
        <f t="shared" si="32"/>
        <v>10</v>
      </c>
      <c r="LH102" s="191">
        <f t="shared" si="32"/>
        <v>0</v>
      </c>
      <c r="LI102" s="191">
        <f t="shared" si="32"/>
        <v>0</v>
      </c>
      <c r="LJ102" s="191">
        <f t="shared" si="32"/>
        <v>0</v>
      </c>
      <c r="LK102" s="191">
        <f t="shared" si="32"/>
        <v>0</v>
      </c>
      <c r="LL102" s="191">
        <f t="shared" si="32"/>
        <v>0</v>
      </c>
      <c r="LM102" s="191">
        <f t="shared" ref="LM102:NR102" si="33">SUM(LM119:LM121)</f>
        <v>0</v>
      </c>
      <c r="LN102" s="191">
        <f t="shared" si="33"/>
        <v>0</v>
      </c>
      <c r="LO102" s="191">
        <f t="shared" si="33"/>
        <v>0</v>
      </c>
      <c r="LP102" s="191">
        <f t="shared" si="33"/>
        <v>0</v>
      </c>
      <c r="LQ102" s="191">
        <f t="shared" si="33"/>
        <v>0</v>
      </c>
      <c r="LR102" s="191">
        <f t="shared" si="33"/>
        <v>0</v>
      </c>
      <c r="LS102" s="191">
        <f t="shared" si="33"/>
        <v>0</v>
      </c>
      <c r="LT102" s="191">
        <f t="shared" si="33"/>
        <v>0</v>
      </c>
      <c r="LU102" s="191">
        <f t="shared" si="33"/>
        <v>0</v>
      </c>
      <c r="LV102" s="191">
        <f t="shared" si="33"/>
        <v>0</v>
      </c>
      <c r="LW102" s="191">
        <f t="shared" si="33"/>
        <v>0</v>
      </c>
      <c r="LX102" s="191">
        <f t="shared" si="33"/>
        <v>0</v>
      </c>
      <c r="LY102" s="191">
        <f t="shared" si="33"/>
        <v>0</v>
      </c>
      <c r="LZ102" s="191">
        <f t="shared" si="33"/>
        <v>0</v>
      </c>
      <c r="MA102" s="191">
        <f t="shared" si="33"/>
        <v>0</v>
      </c>
      <c r="MB102" s="191">
        <f t="shared" si="33"/>
        <v>0</v>
      </c>
      <c r="MC102" s="191">
        <f t="shared" si="33"/>
        <v>0</v>
      </c>
      <c r="MD102" s="191">
        <f t="shared" si="33"/>
        <v>0</v>
      </c>
      <c r="ME102" s="191">
        <f t="shared" si="33"/>
        <v>0</v>
      </c>
      <c r="MF102" s="191">
        <f t="shared" si="33"/>
        <v>0</v>
      </c>
      <c r="MG102" s="191">
        <f t="shared" si="33"/>
        <v>0</v>
      </c>
      <c r="MH102" s="191">
        <f t="shared" si="33"/>
        <v>0</v>
      </c>
      <c r="MI102" s="191">
        <f t="shared" si="33"/>
        <v>0</v>
      </c>
      <c r="MJ102" s="191">
        <f t="shared" si="33"/>
        <v>0</v>
      </c>
      <c r="MK102" s="191">
        <f t="shared" si="33"/>
        <v>0</v>
      </c>
      <c r="ML102" s="191">
        <f t="shared" si="33"/>
        <v>0</v>
      </c>
      <c r="MM102" s="191">
        <f t="shared" si="33"/>
        <v>0</v>
      </c>
      <c r="MN102" s="191">
        <f t="shared" si="33"/>
        <v>0</v>
      </c>
      <c r="MO102" s="191">
        <f t="shared" si="33"/>
        <v>0</v>
      </c>
      <c r="MP102" s="191">
        <f t="shared" si="33"/>
        <v>0</v>
      </c>
      <c r="MQ102" s="191">
        <f t="shared" si="33"/>
        <v>0</v>
      </c>
      <c r="MR102" s="191">
        <f t="shared" si="33"/>
        <v>0</v>
      </c>
      <c r="MS102" s="191">
        <f t="shared" si="33"/>
        <v>0</v>
      </c>
      <c r="MT102" s="191">
        <f t="shared" si="33"/>
        <v>0</v>
      </c>
      <c r="MU102" s="191">
        <f t="shared" si="33"/>
        <v>0</v>
      </c>
      <c r="MV102" s="191">
        <f t="shared" si="33"/>
        <v>12</v>
      </c>
      <c r="MW102" s="191">
        <f t="shared" si="33"/>
        <v>13</v>
      </c>
      <c r="MX102" s="191">
        <f t="shared" si="33"/>
        <v>0</v>
      </c>
      <c r="MY102" s="191">
        <f t="shared" si="33"/>
        <v>12</v>
      </c>
      <c r="MZ102" s="191">
        <f t="shared" si="33"/>
        <v>520</v>
      </c>
      <c r="NA102" s="191">
        <f t="shared" si="33"/>
        <v>0</v>
      </c>
      <c r="NB102" s="191">
        <f t="shared" si="33"/>
        <v>3</v>
      </c>
      <c r="NC102" s="191">
        <f t="shared" si="33"/>
        <v>0</v>
      </c>
      <c r="ND102" s="191">
        <f t="shared" si="33"/>
        <v>0</v>
      </c>
      <c r="NE102" s="191">
        <f t="shared" si="33"/>
        <v>0</v>
      </c>
      <c r="NF102" s="191">
        <f t="shared" si="33"/>
        <v>0</v>
      </c>
      <c r="NG102" s="191">
        <f t="shared" si="33"/>
        <v>0</v>
      </c>
      <c r="NH102" s="191">
        <f t="shared" si="33"/>
        <v>1</v>
      </c>
      <c r="NI102" s="191">
        <f t="shared" si="33"/>
        <v>1</v>
      </c>
      <c r="NJ102" s="191">
        <f t="shared" si="33"/>
        <v>0</v>
      </c>
      <c r="NK102" s="191">
        <f t="shared" si="33"/>
        <v>5</v>
      </c>
      <c r="NL102" s="191">
        <f t="shared" si="33"/>
        <v>10</v>
      </c>
      <c r="NM102" s="191">
        <f t="shared" si="33"/>
        <v>0</v>
      </c>
      <c r="NN102" s="191">
        <f t="shared" si="33"/>
        <v>0</v>
      </c>
      <c r="NO102" s="191">
        <f t="shared" si="33"/>
        <v>0</v>
      </c>
      <c r="NP102" s="191">
        <f t="shared" si="33"/>
        <v>0</v>
      </c>
      <c r="NQ102" s="191">
        <f t="shared" si="33"/>
        <v>0</v>
      </c>
      <c r="NR102" s="191">
        <f t="shared" si="33"/>
        <v>0</v>
      </c>
    </row>
    <row r="103" spans="1:382" ht="17.25" customHeight="1" x14ac:dyDescent="0.25">
      <c r="A103" s="455">
        <v>4</v>
      </c>
      <c r="B103" s="546" t="s">
        <v>298</v>
      </c>
      <c r="C103" s="880"/>
      <c r="D103" s="191">
        <f>SUM(D122:D125)</f>
        <v>0</v>
      </c>
      <c r="E103" s="191">
        <f t="shared" ref="E103:BP103" si="34">SUM(E122:E125)</f>
        <v>0</v>
      </c>
      <c r="F103" s="191">
        <f t="shared" si="34"/>
        <v>0</v>
      </c>
      <c r="G103" s="191">
        <f t="shared" si="34"/>
        <v>0</v>
      </c>
      <c r="H103" s="191">
        <f t="shared" si="34"/>
        <v>0</v>
      </c>
      <c r="I103" s="191">
        <f t="shared" si="34"/>
        <v>0</v>
      </c>
      <c r="J103" s="191">
        <f t="shared" si="34"/>
        <v>0</v>
      </c>
      <c r="K103" s="191">
        <f t="shared" si="34"/>
        <v>0</v>
      </c>
      <c r="L103" s="191">
        <f t="shared" si="34"/>
        <v>0</v>
      </c>
      <c r="M103" s="191">
        <f t="shared" si="34"/>
        <v>0</v>
      </c>
      <c r="N103" s="191">
        <f t="shared" si="34"/>
        <v>0</v>
      </c>
      <c r="O103" s="191">
        <f t="shared" si="34"/>
        <v>0</v>
      </c>
      <c r="P103" s="191">
        <f t="shared" si="34"/>
        <v>0</v>
      </c>
      <c r="Q103" s="191">
        <f t="shared" si="34"/>
        <v>0</v>
      </c>
      <c r="R103" s="191">
        <f t="shared" si="34"/>
        <v>0</v>
      </c>
      <c r="S103" s="191">
        <f t="shared" si="34"/>
        <v>0</v>
      </c>
      <c r="T103" s="191">
        <f t="shared" si="34"/>
        <v>0</v>
      </c>
      <c r="U103" s="191">
        <f t="shared" si="34"/>
        <v>0</v>
      </c>
      <c r="V103" s="191">
        <f t="shared" si="34"/>
        <v>2</v>
      </c>
      <c r="W103" s="191">
        <f t="shared" si="34"/>
        <v>0</v>
      </c>
      <c r="X103" s="191">
        <f t="shared" si="34"/>
        <v>0</v>
      </c>
      <c r="Y103" s="191">
        <f t="shared" si="34"/>
        <v>0</v>
      </c>
      <c r="Z103" s="191">
        <f t="shared" si="34"/>
        <v>0</v>
      </c>
      <c r="AA103" s="191">
        <f t="shared" si="34"/>
        <v>0</v>
      </c>
      <c r="AB103" s="191">
        <f t="shared" si="34"/>
        <v>0</v>
      </c>
      <c r="AC103" s="191">
        <f t="shared" si="34"/>
        <v>0</v>
      </c>
      <c r="AD103" s="191">
        <f t="shared" si="34"/>
        <v>0</v>
      </c>
      <c r="AE103" s="191">
        <f t="shared" si="34"/>
        <v>0</v>
      </c>
      <c r="AF103" s="191">
        <f t="shared" si="34"/>
        <v>0</v>
      </c>
      <c r="AG103" s="191">
        <f t="shared" si="34"/>
        <v>0</v>
      </c>
      <c r="AH103" s="191">
        <f t="shared" si="34"/>
        <v>0</v>
      </c>
      <c r="AI103" s="191">
        <f t="shared" si="34"/>
        <v>0</v>
      </c>
      <c r="AJ103" s="191">
        <f t="shared" si="34"/>
        <v>0</v>
      </c>
      <c r="AK103" s="191">
        <f t="shared" si="34"/>
        <v>0</v>
      </c>
      <c r="AL103" s="191">
        <f t="shared" si="34"/>
        <v>0</v>
      </c>
      <c r="AM103" s="191">
        <f t="shared" si="34"/>
        <v>0</v>
      </c>
      <c r="AN103" s="191">
        <f t="shared" si="34"/>
        <v>0</v>
      </c>
      <c r="AO103" s="191">
        <f t="shared" si="34"/>
        <v>0</v>
      </c>
      <c r="AP103" s="191">
        <f t="shared" si="34"/>
        <v>0</v>
      </c>
      <c r="AQ103" s="191">
        <f t="shared" si="34"/>
        <v>0</v>
      </c>
      <c r="AR103" s="191">
        <f t="shared" si="34"/>
        <v>0</v>
      </c>
      <c r="AS103" s="191">
        <f t="shared" si="34"/>
        <v>0</v>
      </c>
      <c r="AT103" s="191">
        <f t="shared" si="34"/>
        <v>0</v>
      </c>
      <c r="AU103" s="191">
        <f t="shared" si="34"/>
        <v>0</v>
      </c>
      <c r="AV103" s="191">
        <f t="shared" si="34"/>
        <v>0</v>
      </c>
      <c r="AW103" s="191">
        <f t="shared" si="34"/>
        <v>0</v>
      </c>
      <c r="AX103" s="191">
        <f t="shared" si="34"/>
        <v>0</v>
      </c>
      <c r="AY103" s="191">
        <f t="shared" si="34"/>
        <v>0</v>
      </c>
      <c r="AZ103" s="191">
        <f t="shared" si="34"/>
        <v>0</v>
      </c>
      <c r="BA103" s="191">
        <f t="shared" si="34"/>
        <v>0</v>
      </c>
      <c r="BB103" s="191">
        <f t="shared" si="34"/>
        <v>0</v>
      </c>
      <c r="BC103" s="191">
        <f t="shared" si="34"/>
        <v>0</v>
      </c>
      <c r="BD103" s="191">
        <f t="shared" si="34"/>
        <v>0</v>
      </c>
      <c r="BE103" s="191">
        <f t="shared" si="34"/>
        <v>0</v>
      </c>
      <c r="BF103" s="191">
        <f t="shared" si="34"/>
        <v>0</v>
      </c>
      <c r="BG103" s="191">
        <f t="shared" si="34"/>
        <v>0</v>
      </c>
      <c r="BH103" s="191">
        <f t="shared" si="34"/>
        <v>0</v>
      </c>
      <c r="BI103" s="191">
        <f t="shared" si="34"/>
        <v>0</v>
      </c>
      <c r="BJ103" s="191">
        <f t="shared" si="34"/>
        <v>0</v>
      </c>
      <c r="BK103" s="191">
        <f t="shared" si="34"/>
        <v>0</v>
      </c>
      <c r="BL103" s="191">
        <f t="shared" si="34"/>
        <v>0</v>
      </c>
      <c r="BM103" s="191">
        <f t="shared" si="34"/>
        <v>0</v>
      </c>
      <c r="BN103" s="191">
        <f t="shared" si="34"/>
        <v>0</v>
      </c>
      <c r="BO103" s="191">
        <f t="shared" si="34"/>
        <v>0</v>
      </c>
      <c r="BP103" s="191">
        <f t="shared" si="34"/>
        <v>0</v>
      </c>
      <c r="BQ103" s="191">
        <f t="shared" ref="BQ103:EB103" si="35">SUM(BQ122:BQ125)</f>
        <v>0</v>
      </c>
      <c r="BR103" s="191">
        <f t="shared" si="35"/>
        <v>0</v>
      </c>
      <c r="BS103" s="191">
        <f t="shared" si="35"/>
        <v>0</v>
      </c>
      <c r="BT103" s="191">
        <f t="shared" si="35"/>
        <v>0</v>
      </c>
      <c r="BU103" s="191">
        <f t="shared" si="35"/>
        <v>0</v>
      </c>
      <c r="BV103" s="191">
        <f t="shared" si="35"/>
        <v>0</v>
      </c>
      <c r="BW103" s="191">
        <f t="shared" si="35"/>
        <v>0</v>
      </c>
      <c r="BX103" s="191">
        <f t="shared" si="35"/>
        <v>0</v>
      </c>
      <c r="BY103" s="191">
        <f t="shared" si="35"/>
        <v>0</v>
      </c>
      <c r="BZ103" s="191">
        <f t="shared" si="35"/>
        <v>0</v>
      </c>
      <c r="CA103" s="191">
        <f t="shared" si="35"/>
        <v>0</v>
      </c>
      <c r="CB103" s="191">
        <f t="shared" si="35"/>
        <v>0</v>
      </c>
      <c r="CC103" s="191">
        <f t="shared" si="35"/>
        <v>0</v>
      </c>
      <c r="CD103" s="191">
        <f t="shared" si="35"/>
        <v>0</v>
      </c>
      <c r="CE103" s="191">
        <f t="shared" si="35"/>
        <v>0</v>
      </c>
      <c r="CF103" s="191">
        <f t="shared" si="35"/>
        <v>0</v>
      </c>
      <c r="CG103" s="191">
        <f t="shared" si="35"/>
        <v>0</v>
      </c>
      <c r="CH103" s="191">
        <f t="shared" si="35"/>
        <v>0</v>
      </c>
      <c r="CI103" s="191">
        <f t="shared" si="35"/>
        <v>0</v>
      </c>
      <c r="CJ103" s="191">
        <f t="shared" si="35"/>
        <v>0</v>
      </c>
      <c r="CK103" s="191">
        <f t="shared" si="35"/>
        <v>0</v>
      </c>
      <c r="CL103" s="191">
        <f t="shared" si="35"/>
        <v>0</v>
      </c>
      <c r="CM103" s="191">
        <f t="shared" si="35"/>
        <v>0</v>
      </c>
      <c r="CN103" s="191">
        <f t="shared" si="35"/>
        <v>0</v>
      </c>
      <c r="CO103" s="191">
        <f t="shared" si="35"/>
        <v>0</v>
      </c>
      <c r="CP103" s="191">
        <f t="shared" si="35"/>
        <v>0</v>
      </c>
      <c r="CQ103" s="191">
        <f t="shared" si="35"/>
        <v>0</v>
      </c>
      <c r="CR103" s="191">
        <f t="shared" si="35"/>
        <v>0</v>
      </c>
      <c r="CS103" s="191">
        <f t="shared" si="35"/>
        <v>0</v>
      </c>
      <c r="CT103" s="191">
        <f t="shared" si="35"/>
        <v>0</v>
      </c>
      <c r="CU103" s="191">
        <f t="shared" si="35"/>
        <v>0</v>
      </c>
      <c r="CV103" s="191">
        <f t="shared" si="35"/>
        <v>0</v>
      </c>
      <c r="CW103" s="191">
        <f t="shared" si="35"/>
        <v>0</v>
      </c>
      <c r="CX103" s="191">
        <f t="shared" si="35"/>
        <v>0</v>
      </c>
      <c r="CY103" s="191">
        <f t="shared" si="35"/>
        <v>0</v>
      </c>
      <c r="CZ103" s="191">
        <f t="shared" si="35"/>
        <v>0</v>
      </c>
      <c r="DA103" s="191">
        <f t="shared" si="35"/>
        <v>0</v>
      </c>
      <c r="DB103" s="191">
        <f t="shared" si="35"/>
        <v>0</v>
      </c>
      <c r="DC103" s="191">
        <f t="shared" si="35"/>
        <v>0</v>
      </c>
      <c r="DD103" s="191">
        <f t="shared" si="35"/>
        <v>0</v>
      </c>
      <c r="DE103" s="191">
        <f t="shared" si="35"/>
        <v>0</v>
      </c>
      <c r="DF103" s="191">
        <f t="shared" si="35"/>
        <v>0</v>
      </c>
      <c r="DG103" s="191">
        <f t="shared" si="35"/>
        <v>0</v>
      </c>
      <c r="DH103" s="191">
        <f t="shared" si="35"/>
        <v>0</v>
      </c>
      <c r="DI103" s="191">
        <f t="shared" si="35"/>
        <v>0</v>
      </c>
      <c r="DJ103" s="191">
        <f t="shared" si="35"/>
        <v>0</v>
      </c>
      <c r="DK103" s="191">
        <f t="shared" si="35"/>
        <v>0</v>
      </c>
      <c r="DL103" s="191">
        <f t="shared" si="35"/>
        <v>0</v>
      </c>
      <c r="DM103" s="191">
        <f t="shared" si="35"/>
        <v>0</v>
      </c>
      <c r="DN103" s="191">
        <f t="shared" si="35"/>
        <v>0</v>
      </c>
      <c r="DO103" s="191">
        <f t="shared" si="35"/>
        <v>0</v>
      </c>
      <c r="DP103" s="191">
        <f t="shared" si="35"/>
        <v>0</v>
      </c>
      <c r="DQ103" s="191">
        <f t="shared" si="35"/>
        <v>0</v>
      </c>
      <c r="DR103" s="191">
        <f t="shared" si="35"/>
        <v>0</v>
      </c>
      <c r="DS103" s="191">
        <f t="shared" si="35"/>
        <v>0</v>
      </c>
      <c r="DT103" s="191">
        <f t="shared" si="35"/>
        <v>0</v>
      </c>
      <c r="DU103" s="191">
        <f t="shared" si="35"/>
        <v>0</v>
      </c>
      <c r="DV103" s="191">
        <f t="shared" si="35"/>
        <v>0</v>
      </c>
      <c r="DW103" s="191">
        <f t="shared" si="35"/>
        <v>0</v>
      </c>
      <c r="DX103" s="191">
        <f t="shared" si="35"/>
        <v>0</v>
      </c>
      <c r="DY103" s="191">
        <f t="shared" si="35"/>
        <v>0</v>
      </c>
      <c r="DZ103" s="191">
        <f t="shared" si="35"/>
        <v>0</v>
      </c>
      <c r="EA103" s="191">
        <f t="shared" si="35"/>
        <v>0</v>
      </c>
      <c r="EB103" s="191">
        <f t="shared" si="35"/>
        <v>0</v>
      </c>
      <c r="EC103" s="191">
        <f t="shared" ref="EC103:GN103" si="36">SUM(EC122:EC125)</f>
        <v>0</v>
      </c>
      <c r="ED103" s="191">
        <f t="shared" si="36"/>
        <v>0</v>
      </c>
      <c r="EE103" s="191">
        <f t="shared" si="36"/>
        <v>0</v>
      </c>
      <c r="EF103" s="191">
        <f t="shared" si="36"/>
        <v>0</v>
      </c>
      <c r="EG103" s="191">
        <f t="shared" si="36"/>
        <v>0</v>
      </c>
      <c r="EH103" s="191">
        <f t="shared" si="36"/>
        <v>0</v>
      </c>
      <c r="EI103" s="191">
        <f t="shared" si="36"/>
        <v>0</v>
      </c>
      <c r="EJ103" s="191">
        <f t="shared" si="36"/>
        <v>0</v>
      </c>
      <c r="EK103" s="191">
        <f t="shared" si="36"/>
        <v>0</v>
      </c>
      <c r="EL103" s="191">
        <f t="shared" si="36"/>
        <v>0</v>
      </c>
      <c r="EM103" s="191">
        <f t="shared" si="36"/>
        <v>0</v>
      </c>
      <c r="EN103" s="191">
        <f t="shared" si="36"/>
        <v>0</v>
      </c>
      <c r="EO103" s="191">
        <f t="shared" si="36"/>
        <v>0</v>
      </c>
      <c r="EP103" s="191">
        <f t="shared" si="36"/>
        <v>0</v>
      </c>
      <c r="EQ103" s="191">
        <f t="shared" si="36"/>
        <v>0</v>
      </c>
      <c r="ER103" s="191">
        <f t="shared" si="36"/>
        <v>0</v>
      </c>
      <c r="ES103" s="191">
        <f t="shared" si="36"/>
        <v>0</v>
      </c>
      <c r="ET103" s="191">
        <f t="shared" si="36"/>
        <v>0</v>
      </c>
      <c r="EU103" s="191">
        <f t="shared" si="36"/>
        <v>0</v>
      </c>
      <c r="EV103" s="191">
        <f t="shared" si="36"/>
        <v>0</v>
      </c>
      <c r="EW103" s="191">
        <f t="shared" si="36"/>
        <v>0</v>
      </c>
      <c r="EX103" s="191">
        <f t="shared" si="36"/>
        <v>0</v>
      </c>
      <c r="EY103" s="191">
        <f t="shared" si="36"/>
        <v>0</v>
      </c>
      <c r="EZ103" s="191">
        <f t="shared" si="36"/>
        <v>0</v>
      </c>
      <c r="FA103" s="191">
        <f t="shared" si="36"/>
        <v>0</v>
      </c>
      <c r="FB103" s="191">
        <f t="shared" si="36"/>
        <v>0</v>
      </c>
      <c r="FC103" s="191">
        <f t="shared" si="36"/>
        <v>0</v>
      </c>
      <c r="FD103" s="191">
        <f t="shared" si="36"/>
        <v>0</v>
      </c>
      <c r="FE103" s="191">
        <f t="shared" si="36"/>
        <v>0</v>
      </c>
      <c r="FF103" s="191">
        <f t="shared" si="36"/>
        <v>0</v>
      </c>
      <c r="FG103" s="191">
        <f t="shared" si="36"/>
        <v>0</v>
      </c>
      <c r="FH103" s="191">
        <f t="shared" si="36"/>
        <v>0</v>
      </c>
      <c r="FI103" s="191">
        <f t="shared" si="36"/>
        <v>0</v>
      </c>
      <c r="FJ103" s="191">
        <f t="shared" si="36"/>
        <v>0</v>
      </c>
      <c r="FK103" s="191">
        <f t="shared" si="36"/>
        <v>0</v>
      </c>
      <c r="FL103" s="191">
        <f t="shared" si="36"/>
        <v>0</v>
      </c>
      <c r="FM103" s="191">
        <f t="shared" si="36"/>
        <v>60</v>
      </c>
      <c r="FN103" s="191">
        <f t="shared" si="36"/>
        <v>0</v>
      </c>
      <c r="FO103" s="191">
        <f t="shared" si="36"/>
        <v>0</v>
      </c>
      <c r="FP103" s="191">
        <f t="shared" si="36"/>
        <v>0</v>
      </c>
      <c r="FQ103" s="191">
        <f t="shared" si="36"/>
        <v>0</v>
      </c>
      <c r="FR103" s="191">
        <f t="shared" si="36"/>
        <v>0</v>
      </c>
      <c r="FS103" s="191">
        <f t="shared" si="36"/>
        <v>0</v>
      </c>
      <c r="FT103" s="191">
        <f t="shared" si="36"/>
        <v>0</v>
      </c>
      <c r="FU103" s="191">
        <f t="shared" si="36"/>
        <v>0</v>
      </c>
      <c r="FV103" s="191">
        <f t="shared" si="36"/>
        <v>0</v>
      </c>
      <c r="FW103" s="191">
        <f t="shared" si="36"/>
        <v>0</v>
      </c>
      <c r="FX103" s="191">
        <f t="shared" si="36"/>
        <v>0</v>
      </c>
      <c r="FY103" s="191">
        <f t="shared" si="36"/>
        <v>0</v>
      </c>
      <c r="FZ103" s="191">
        <f t="shared" si="36"/>
        <v>0</v>
      </c>
      <c r="GA103" s="191">
        <f t="shared" si="36"/>
        <v>0</v>
      </c>
      <c r="GB103" s="191">
        <f t="shared" si="36"/>
        <v>0</v>
      </c>
      <c r="GC103" s="191">
        <f t="shared" si="36"/>
        <v>0</v>
      </c>
      <c r="GD103" s="191">
        <f t="shared" si="36"/>
        <v>0</v>
      </c>
      <c r="GE103" s="191">
        <f t="shared" si="36"/>
        <v>0</v>
      </c>
      <c r="GF103" s="191">
        <f t="shared" si="36"/>
        <v>0</v>
      </c>
      <c r="GG103" s="191">
        <f t="shared" si="36"/>
        <v>0</v>
      </c>
      <c r="GH103" s="191">
        <f t="shared" si="36"/>
        <v>0</v>
      </c>
      <c r="GI103" s="191">
        <f t="shared" si="36"/>
        <v>0</v>
      </c>
      <c r="GJ103" s="191">
        <f t="shared" si="36"/>
        <v>0</v>
      </c>
      <c r="GK103" s="191">
        <f t="shared" si="36"/>
        <v>0</v>
      </c>
      <c r="GL103" s="191">
        <f t="shared" si="36"/>
        <v>0</v>
      </c>
      <c r="GM103" s="191">
        <f t="shared" si="36"/>
        <v>0</v>
      </c>
      <c r="GN103" s="191">
        <f t="shared" si="36"/>
        <v>0</v>
      </c>
      <c r="GO103" s="191">
        <f t="shared" ref="GO103:IZ103" si="37">SUM(GO122:GO125)</f>
        <v>0</v>
      </c>
      <c r="GP103" s="191">
        <f t="shared" si="37"/>
        <v>0</v>
      </c>
      <c r="GQ103" s="191">
        <f t="shared" si="37"/>
        <v>0</v>
      </c>
      <c r="GR103" s="191">
        <f t="shared" si="37"/>
        <v>8</v>
      </c>
      <c r="GS103" s="191">
        <f t="shared" si="37"/>
        <v>0</v>
      </c>
      <c r="GT103" s="191">
        <f t="shared" si="37"/>
        <v>0</v>
      </c>
      <c r="GU103" s="191">
        <f t="shared" si="37"/>
        <v>7</v>
      </c>
      <c r="GV103" s="191">
        <f t="shared" si="37"/>
        <v>0</v>
      </c>
      <c r="GW103" s="191">
        <f t="shared" si="37"/>
        <v>20</v>
      </c>
      <c r="GX103" s="191">
        <f t="shared" si="37"/>
        <v>0</v>
      </c>
      <c r="GY103" s="191">
        <f t="shared" si="37"/>
        <v>6</v>
      </c>
      <c r="GZ103" s="191">
        <f t="shared" si="37"/>
        <v>1</v>
      </c>
      <c r="HA103" s="191">
        <f t="shared" si="37"/>
        <v>0</v>
      </c>
      <c r="HB103" s="191">
        <f t="shared" si="37"/>
        <v>3</v>
      </c>
      <c r="HC103" s="191">
        <f t="shared" si="37"/>
        <v>0</v>
      </c>
      <c r="HD103" s="191">
        <f t="shared" si="37"/>
        <v>1</v>
      </c>
      <c r="HE103" s="191">
        <f t="shared" si="37"/>
        <v>0</v>
      </c>
      <c r="HF103" s="191">
        <f t="shared" si="37"/>
        <v>0</v>
      </c>
      <c r="HG103" s="191">
        <f t="shared" si="37"/>
        <v>0</v>
      </c>
      <c r="HH103" s="191">
        <f t="shared" si="37"/>
        <v>0</v>
      </c>
      <c r="HI103" s="191">
        <f t="shared" si="37"/>
        <v>0</v>
      </c>
      <c r="HJ103" s="191">
        <f t="shared" si="37"/>
        <v>0</v>
      </c>
      <c r="HK103" s="191">
        <f t="shared" si="37"/>
        <v>0</v>
      </c>
      <c r="HL103" s="191">
        <f t="shared" si="37"/>
        <v>0</v>
      </c>
      <c r="HM103" s="191">
        <f t="shared" si="37"/>
        <v>0</v>
      </c>
      <c r="HN103" s="191">
        <f t="shared" si="37"/>
        <v>0</v>
      </c>
      <c r="HO103" s="191">
        <f t="shared" si="37"/>
        <v>0</v>
      </c>
      <c r="HP103" s="191">
        <f t="shared" si="37"/>
        <v>0</v>
      </c>
      <c r="HQ103" s="191">
        <f t="shared" si="37"/>
        <v>0</v>
      </c>
      <c r="HR103" s="191">
        <f t="shared" si="37"/>
        <v>0</v>
      </c>
      <c r="HS103" s="191">
        <f t="shared" si="37"/>
        <v>0</v>
      </c>
      <c r="HT103" s="191">
        <f t="shared" si="37"/>
        <v>0</v>
      </c>
      <c r="HU103" s="191">
        <f t="shared" si="37"/>
        <v>0</v>
      </c>
      <c r="HV103" s="191">
        <f t="shared" si="37"/>
        <v>0</v>
      </c>
      <c r="HW103" s="191">
        <f t="shared" si="37"/>
        <v>0</v>
      </c>
      <c r="HX103" s="191">
        <f t="shared" si="37"/>
        <v>0</v>
      </c>
      <c r="HY103" s="191">
        <f t="shared" si="37"/>
        <v>0</v>
      </c>
      <c r="HZ103" s="191">
        <f t="shared" si="37"/>
        <v>0</v>
      </c>
      <c r="IA103" s="191">
        <f t="shared" si="37"/>
        <v>0</v>
      </c>
      <c r="IB103" s="191">
        <f t="shared" si="37"/>
        <v>0</v>
      </c>
      <c r="IC103" s="191">
        <f t="shared" si="37"/>
        <v>0</v>
      </c>
      <c r="ID103" s="191">
        <f t="shared" si="37"/>
        <v>0</v>
      </c>
      <c r="IE103" s="191">
        <f t="shared" si="37"/>
        <v>0</v>
      </c>
      <c r="IF103" s="191">
        <f t="shared" si="37"/>
        <v>0</v>
      </c>
      <c r="IG103" s="191">
        <f t="shared" si="37"/>
        <v>28</v>
      </c>
      <c r="IH103" s="191">
        <f t="shared" si="37"/>
        <v>0</v>
      </c>
      <c r="II103" s="191">
        <f t="shared" si="37"/>
        <v>1</v>
      </c>
      <c r="IJ103" s="191">
        <f t="shared" si="37"/>
        <v>0</v>
      </c>
      <c r="IK103" s="191">
        <f t="shared" si="37"/>
        <v>0</v>
      </c>
      <c r="IL103" s="191">
        <f t="shared" si="37"/>
        <v>0</v>
      </c>
      <c r="IM103" s="191">
        <f t="shared" si="37"/>
        <v>16</v>
      </c>
      <c r="IN103" s="191">
        <f t="shared" si="37"/>
        <v>0</v>
      </c>
      <c r="IO103" s="191">
        <f t="shared" si="37"/>
        <v>2</v>
      </c>
      <c r="IP103" s="191">
        <f t="shared" si="37"/>
        <v>0</v>
      </c>
      <c r="IQ103" s="191">
        <f t="shared" si="37"/>
        <v>0</v>
      </c>
      <c r="IR103" s="191">
        <f t="shared" si="37"/>
        <v>0</v>
      </c>
      <c r="IS103" s="191">
        <f t="shared" si="37"/>
        <v>0</v>
      </c>
      <c r="IT103" s="191">
        <f t="shared" si="37"/>
        <v>0</v>
      </c>
      <c r="IU103" s="191">
        <f t="shared" si="37"/>
        <v>0</v>
      </c>
      <c r="IV103" s="191">
        <f t="shared" si="37"/>
        <v>0</v>
      </c>
      <c r="IW103" s="191">
        <f t="shared" si="37"/>
        <v>0</v>
      </c>
      <c r="IX103" s="191">
        <f t="shared" si="37"/>
        <v>0</v>
      </c>
      <c r="IY103" s="191">
        <f t="shared" si="37"/>
        <v>0</v>
      </c>
      <c r="IZ103" s="191">
        <f t="shared" si="37"/>
        <v>0</v>
      </c>
      <c r="JA103" s="191">
        <f t="shared" ref="JA103:LL103" si="38">SUM(JA122:JA125)</f>
        <v>0</v>
      </c>
      <c r="JB103" s="191">
        <f t="shared" si="38"/>
        <v>0</v>
      </c>
      <c r="JC103" s="191">
        <f t="shared" si="38"/>
        <v>0</v>
      </c>
      <c r="JD103" s="191">
        <f t="shared" si="38"/>
        <v>0</v>
      </c>
      <c r="JE103" s="191">
        <f t="shared" si="38"/>
        <v>0</v>
      </c>
      <c r="JF103" s="191">
        <f t="shared" si="38"/>
        <v>0</v>
      </c>
      <c r="JG103" s="191">
        <f t="shared" si="38"/>
        <v>0</v>
      </c>
      <c r="JH103" s="191">
        <f t="shared" si="38"/>
        <v>0</v>
      </c>
      <c r="JI103" s="191">
        <f t="shared" si="38"/>
        <v>0</v>
      </c>
      <c r="JJ103" s="191">
        <f t="shared" si="38"/>
        <v>0</v>
      </c>
      <c r="JK103" s="191">
        <f t="shared" si="38"/>
        <v>0</v>
      </c>
      <c r="JL103" s="191">
        <f t="shared" si="38"/>
        <v>0</v>
      </c>
      <c r="JM103" s="191">
        <f t="shared" si="38"/>
        <v>0</v>
      </c>
      <c r="JN103" s="191">
        <f t="shared" si="38"/>
        <v>0</v>
      </c>
      <c r="JO103" s="191">
        <f t="shared" si="38"/>
        <v>0</v>
      </c>
      <c r="JP103" s="191">
        <f t="shared" si="38"/>
        <v>0</v>
      </c>
      <c r="JQ103" s="191">
        <f t="shared" si="38"/>
        <v>0</v>
      </c>
      <c r="JR103" s="191">
        <f t="shared" si="38"/>
        <v>0</v>
      </c>
      <c r="JS103" s="191">
        <f t="shared" si="38"/>
        <v>0</v>
      </c>
      <c r="JT103" s="191">
        <f t="shared" si="38"/>
        <v>0</v>
      </c>
      <c r="JU103" s="191">
        <f t="shared" si="38"/>
        <v>0</v>
      </c>
      <c r="JV103" s="191">
        <f t="shared" si="38"/>
        <v>0</v>
      </c>
      <c r="JW103" s="191">
        <f t="shared" si="38"/>
        <v>0</v>
      </c>
      <c r="JX103" s="191">
        <f t="shared" si="38"/>
        <v>0</v>
      </c>
      <c r="JY103" s="191">
        <f t="shared" si="38"/>
        <v>0</v>
      </c>
      <c r="JZ103" s="191">
        <f t="shared" si="38"/>
        <v>16</v>
      </c>
      <c r="KA103" s="191">
        <f t="shared" si="38"/>
        <v>0</v>
      </c>
      <c r="KB103" s="191">
        <f t="shared" si="38"/>
        <v>0</v>
      </c>
      <c r="KC103" s="191">
        <f t="shared" si="38"/>
        <v>0</v>
      </c>
      <c r="KD103" s="191">
        <f t="shared" si="38"/>
        <v>0</v>
      </c>
      <c r="KE103" s="191">
        <f t="shared" si="38"/>
        <v>0</v>
      </c>
      <c r="KF103" s="191">
        <f t="shared" si="38"/>
        <v>16</v>
      </c>
      <c r="KG103" s="191">
        <f t="shared" si="38"/>
        <v>0</v>
      </c>
      <c r="KH103" s="191">
        <f t="shared" si="38"/>
        <v>0</v>
      </c>
      <c r="KI103" s="191">
        <f t="shared" si="38"/>
        <v>0</v>
      </c>
      <c r="KJ103" s="191">
        <f t="shared" si="38"/>
        <v>0</v>
      </c>
      <c r="KK103" s="191">
        <f t="shared" si="38"/>
        <v>0</v>
      </c>
      <c r="KL103" s="191">
        <f t="shared" si="38"/>
        <v>0</v>
      </c>
      <c r="KM103" s="191">
        <f t="shared" si="38"/>
        <v>0</v>
      </c>
      <c r="KN103" s="191">
        <f t="shared" si="38"/>
        <v>0</v>
      </c>
      <c r="KO103" s="191">
        <f t="shared" si="38"/>
        <v>0</v>
      </c>
      <c r="KP103" s="191">
        <f t="shared" si="38"/>
        <v>0</v>
      </c>
      <c r="KQ103" s="191">
        <f t="shared" si="38"/>
        <v>0</v>
      </c>
      <c r="KR103" s="191">
        <f t="shared" si="38"/>
        <v>0</v>
      </c>
      <c r="KS103" s="191">
        <f t="shared" si="38"/>
        <v>0</v>
      </c>
      <c r="KT103" s="191">
        <f t="shared" si="38"/>
        <v>0</v>
      </c>
      <c r="KU103" s="191">
        <f t="shared" si="38"/>
        <v>0</v>
      </c>
      <c r="KV103" s="191">
        <f t="shared" si="38"/>
        <v>0</v>
      </c>
      <c r="KW103" s="191">
        <f t="shared" si="38"/>
        <v>0</v>
      </c>
      <c r="KX103" s="191">
        <f t="shared" si="38"/>
        <v>0</v>
      </c>
      <c r="KY103" s="191">
        <f t="shared" si="38"/>
        <v>0</v>
      </c>
      <c r="KZ103" s="191">
        <f t="shared" si="38"/>
        <v>0</v>
      </c>
      <c r="LA103" s="191">
        <f t="shared" si="38"/>
        <v>0</v>
      </c>
      <c r="LB103" s="191">
        <f t="shared" si="38"/>
        <v>0</v>
      </c>
      <c r="LC103" s="191">
        <f t="shared" si="38"/>
        <v>0</v>
      </c>
      <c r="LD103" s="191">
        <f t="shared" si="38"/>
        <v>0</v>
      </c>
      <c r="LE103" s="191">
        <f t="shared" si="38"/>
        <v>0</v>
      </c>
      <c r="LF103" s="191">
        <f t="shared" si="38"/>
        <v>0</v>
      </c>
      <c r="LG103" s="191">
        <f t="shared" si="38"/>
        <v>17</v>
      </c>
      <c r="LH103" s="191">
        <f t="shared" si="38"/>
        <v>0</v>
      </c>
      <c r="LI103" s="191">
        <f t="shared" si="38"/>
        <v>0</v>
      </c>
      <c r="LJ103" s="191">
        <f t="shared" si="38"/>
        <v>0</v>
      </c>
      <c r="LK103" s="191">
        <f t="shared" si="38"/>
        <v>0</v>
      </c>
      <c r="LL103" s="191">
        <f t="shared" si="38"/>
        <v>0</v>
      </c>
      <c r="LM103" s="191">
        <f t="shared" ref="LM103:NR103" si="39">SUM(LM122:LM125)</f>
        <v>0</v>
      </c>
      <c r="LN103" s="191">
        <f t="shared" si="39"/>
        <v>0</v>
      </c>
      <c r="LO103" s="191">
        <f t="shared" si="39"/>
        <v>0</v>
      </c>
      <c r="LP103" s="191">
        <f t="shared" si="39"/>
        <v>0</v>
      </c>
      <c r="LQ103" s="191">
        <f t="shared" si="39"/>
        <v>0</v>
      </c>
      <c r="LR103" s="191">
        <f t="shared" si="39"/>
        <v>0</v>
      </c>
      <c r="LS103" s="191">
        <f t="shared" si="39"/>
        <v>0</v>
      </c>
      <c r="LT103" s="191">
        <f t="shared" si="39"/>
        <v>0</v>
      </c>
      <c r="LU103" s="191">
        <f t="shared" si="39"/>
        <v>0</v>
      </c>
      <c r="LV103" s="191">
        <f t="shared" si="39"/>
        <v>0</v>
      </c>
      <c r="LW103" s="191">
        <f t="shared" si="39"/>
        <v>0</v>
      </c>
      <c r="LX103" s="191">
        <f t="shared" si="39"/>
        <v>0</v>
      </c>
      <c r="LY103" s="191">
        <f t="shared" si="39"/>
        <v>0</v>
      </c>
      <c r="LZ103" s="191">
        <f t="shared" si="39"/>
        <v>0</v>
      </c>
      <c r="MA103" s="191">
        <f t="shared" si="39"/>
        <v>0</v>
      </c>
      <c r="MB103" s="191">
        <f t="shared" si="39"/>
        <v>0</v>
      </c>
      <c r="MC103" s="191">
        <f t="shared" si="39"/>
        <v>0</v>
      </c>
      <c r="MD103" s="191">
        <f t="shared" si="39"/>
        <v>0</v>
      </c>
      <c r="ME103" s="191">
        <f t="shared" si="39"/>
        <v>0</v>
      </c>
      <c r="MF103" s="191">
        <f t="shared" si="39"/>
        <v>0</v>
      </c>
      <c r="MG103" s="191">
        <f t="shared" si="39"/>
        <v>0</v>
      </c>
      <c r="MH103" s="191">
        <f t="shared" si="39"/>
        <v>0</v>
      </c>
      <c r="MI103" s="191">
        <f t="shared" si="39"/>
        <v>0</v>
      </c>
      <c r="MJ103" s="191">
        <f t="shared" si="39"/>
        <v>0</v>
      </c>
      <c r="MK103" s="191">
        <f t="shared" si="39"/>
        <v>0</v>
      </c>
      <c r="ML103" s="191">
        <f t="shared" si="39"/>
        <v>0</v>
      </c>
      <c r="MM103" s="191">
        <f t="shared" si="39"/>
        <v>0</v>
      </c>
      <c r="MN103" s="191">
        <f t="shared" si="39"/>
        <v>0</v>
      </c>
      <c r="MO103" s="191">
        <f t="shared" si="39"/>
        <v>0</v>
      </c>
      <c r="MP103" s="191">
        <f t="shared" si="39"/>
        <v>0</v>
      </c>
      <c r="MQ103" s="191">
        <f t="shared" si="39"/>
        <v>0</v>
      </c>
      <c r="MR103" s="191">
        <f t="shared" si="39"/>
        <v>0</v>
      </c>
      <c r="MS103" s="191">
        <f t="shared" si="39"/>
        <v>0</v>
      </c>
      <c r="MT103" s="191">
        <f t="shared" si="39"/>
        <v>0</v>
      </c>
      <c r="MU103" s="191">
        <f t="shared" si="39"/>
        <v>2</v>
      </c>
      <c r="MV103" s="191">
        <f t="shared" si="39"/>
        <v>2</v>
      </c>
      <c r="MW103" s="191">
        <f t="shared" si="39"/>
        <v>13</v>
      </c>
      <c r="MX103" s="191">
        <f t="shared" si="39"/>
        <v>0</v>
      </c>
      <c r="MY103" s="191">
        <f t="shared" si="39"/>
        <v>0</v>
      </c>
      <c r="MZ103" s="191">
        <f t="shared" si="39"/>
        <v>384</v>
      </c>
      <c r="NA103" s="191">
        <f t="shared" si="39"/>
        <v>0</v>
      </c>
      <c r="NB103" s="191">
        <f t="shared" si="39"/>
        <v>0</v>
      </c>
      <c r="NC103" s="191">
        <f t="shared" si="39"/>
        <v>0</v>
      </c>
      <c r="ND103" s="191">
        <f t="shared" si="39"/>
        <v>0</v>
      </c>
      <c r="NE103" s="191">
        <f t="shared" si="39"/>
        <v>0</v>
      </c>
      <c r="NF103" s="191">
        <f t="shared" si="39"/>
        <v>0</v>
      </c>
      <c r="NG103" s="191">
        <f t="shared" si="39"/>
        <v>0</v>
      </c>
      <c r="NH103" s="191">
        <f t="shared" si="39"/>
        <v>6</v>
      </c>
      <c r="NI103" s="191">
        <f t="shared" si="39"/>
        <v>12</v>
      </c>
      <c r="NJ103" s="191">
        <f t="shared" si="39"/>
        <v>0</v>
      </c>
      <c r="NK103" s="191">
        <f t="shared" si="39"/>
        <v>16</v>
      </c>
      <c r="NL103" s="191">
        <f t="shared" si="39"/>
        <v>0</v>
      </c>
      <c r="NM103" s="191">
        <f t="shared" si="39"/>
        <v>0</v>
      </c>
      <c r="NN103" s="191">
        <f t="shared" si="39"/>
        <v>0</v>
      </c>
      <c r="NO103" s="191">
        <f t="shared" si="39"/>
        <v>0</v>
      </c>
      <c r="NP103" s="191">
        <f t="shared" si="39"/>
        <v>0</v>
      </c>
      <c r="NQ103" s="191">
        <f t="shared" si="39"/>
        <v>0</v>
      </c>
      <c r="NR103" s="191">
        <f t="shared" si="39"/>
        <v>0</v>
      </c>
    </row>
    <row r="104" spans="1:382" ht="17.25" customHeight="1" x14ac:dyDescent="0.25">
      <c r="A104" s="189">
        <v>5</v>
      </c>
      <c r="B104" s="546" t="s">
        <v>301</v>
      </c>
      <c r="C104" s="880"/>
      <c r="D104" s="191">
        <f>SUM(D126:D131)</f>
        <v>6</v>
      </c>
      <c r="E104" s="191">
        <f t="shared" ref="E104:BP104" si="40">SUM(E126:E131)</f>
        <v>0</v>
      </c>
      <c r="F104" s="191">
        <f t="shared" si="40"/>
        <v>0</v>
      </c>
      <c r="G104" s="191">
        <f t="shared" si="40"/>
        <v>0</v>
      </c>
      <c r="H104" s="191">
        <f t="shared" si="40"/>
        <v>0</v>
      </c>
      <c r="I104" s="191">
        <f t="shared" si="40"/>
        <v>0</v>
      </c>
      <c r="J104" s="191">
        <f t="shared" si="40"/>
        <v>0</v>
      </c>
      <c r="K104" s="191">
        <f t="shared" si="40"/>
        <v>0</v>
      </c>
      <c r="L104" s="191">
        <f t="shared" si="40"/>
        <v>0</v>
      </c>
      <c r="M104" s="191">
        <f t="shared" si="40"/>
        <v>0</v>
      </c>
      <c r="N104" s="191">
        <f t="shared" si="40"/>
        <v>0</v>
      </c>
      <c r="O104" s="191">
        <f t="shared" si="40"/>
        <v>0</v>
      </c>
      <c r="P104" s="191">
        <f t="shared" si="40"/>
        <v>0</v>
      </c>
      <c r="Q104" s="191">
        <f t="shared" si="40"/>
        <v>0</v>
      </c>
      <c r="R104" s="191">
        <f t="shared" si="40"/>
        <v>0</v>
      </c>
      <c r="S104" s="191">
        <f t="shared" si="40"/>
        <v>0</v>
      </c>
      <c r="T104" s="191">
        <f t="shared" si="40"/>
        <v>0</v>
      </c>
      <c r="U104" s="191">
        <f t="shared" si="40"/>
        <v>3</v>
      </c>
      <c r="V104" s="191">
        <f t="shared" si="40"/>
        <v>3</v>
      </c>
      <c r="W104" s="191">
        <f t="shared" si="40"/>
        <v>0</v>
      </c>
      <c r="X104" s="191">
        <f t="shared" si="40"/>
        <v>0</v>
      </c>
      <c r="Y104" s="191">
        <f t="shared" si="40"/>
        <v>0</v>
      </c>
      <c r="Z104" s="191">
        <f t="shared" si="40"/>
        <v>0</v>
      </c>
      <c r="AA104" s="191">
        <f t="shared" si="40"/>
        <v>0</v>
      </c>
      <c r="AB104" s="191">
        <f t="shared" si="40"/>
        <v>0</v>
      </c>
      <c r="AC104" s="191">
        <f t="shared" si="40"/>
        <v>0</v>
      </c>
      <c r="AD104" s="191">
        <f t="shared" si="40"/>
        <v>0</v>
      </c>
      <c r="AE104" s="191">
        <f t="shared" si="40"/>
        <v>0</v>
      </c>
      <c r="AF104" s="191">
        <f t="shared" si="40"/>
        <v>0</v>
      </c>
      <c r="AG104" s="191">
        <f t="shared" si="40"/>
        <v>0</v>
      </c>
      <c r="AH104" s="191">
        <f t="shared" si="40"/>
        <v>0</v>
      </c>
      <c r="AI104" s="191">
        <f t="shared" si="40"/>
        <v>0</v>
      </c>
      <c r="AJ104" s="191">
        <f t="shared" si="40"/>
        <v>0</v>
      </c>
      <c r="AK104" s="191">
        <f t="shared" si="40"/>
        <v>0</v>
      </c>
      <c r="AL104" s="191">
        <f t="shared" si="40"/>
        <v>0</v>
      </c>
      <c r="AM104" s="191">
        <f t="shared" si="40"/>
        <v>0</v>
      </c>
      <c r="AN104" s="191">
        <f t="shared" si="40"/>
        <v>0</v>
      </c>
      <c r="AO104" s="191">
        <f t="shared" si="40"/>
        <v>0</v>
      </c>
      <c r="AP104" s="191">
        <f t="shared" si="40"/>
        <v>0</v>
      </c>
      <c r="AQ104" s="191">
        <f t="shared" si="40"/>
        <v>0</v>
      </c>
      <c r="AR104" s="191">
        <f t="shared" si="40"/>
        <v>0</v>
      </c>
      <c r="AS104" s="191">
        <f t="shared" si="40"/>
        <v>0</v>
      </c>
      <c r="AT104" s="191">
        <f t="shared" si="40"/>
        <v>0</v>
      </c>
      <c r="AU104" s="191">
        <f t="shared" si="40"/>
        <v>0</v>
      </c>
      <c r="AV104" s="191">
        <f t="shared" si="40"/>
        <v>0</v>
      </c>
      <c r="AW104" s="191">
        <f t="shared" si="40"/>
        <v>0</v>
      </c>
      <c r="AX104" s="191">
        <f t="shared" si="40"/>
        <v>0</v>
      </c>
      <c r="AY104" s="191">
        <f t="shared" si="40"/>
        <v>0</v>
      </c>
      <c r="AZ104" s="191">
        <f t="shared" si="40"/>
        <v>0</v>
      </c>
      <c r="BA104" s="191">
        <f t="shared" si="40"/>
        <v>0</v>
      </c>
      <c r="BB104" s="191">
        <f t="shared" si="40"/>
        <v>0</v>
      </c>
      <c r="BC104" s="191">
        <f t="shared" si="40"/>
        <v>0</v>
      </c>
      <c r="BD104" s="191">
        <f t="shared" si="40"/>
        <v>0</v>
      </c>
      <c r="BE104" s="191">
        <f t="shared" si="40"/>
        <v>0</v>
      </c>
      <c r="BF104" s="191">
        <f t="shared" si="40"/>
        <v>0</v>
      </c>
      <c r="BG104" s="191">
        <f t="shared" si="40"/>
        <v>0</v>
      </c>
      <c r="BH104" s="191">
        <f t="shared" si="40"/>
        <v>0</v>
      </c>
      <c r="BI104" s="191">
        <f t="shared" si="40"/>
        <v>0</v>
      </c>
      <c r="BJ104" s="191">
        <f t="shared" si="40"/>
        <v>0</v>
      </c>
      <c r="BK104" s="191">
        <f t="shared" si="40"/>
        <v>0</v>
      </c>
      <c r="BL104" s="191">
        <f t="shared" si="40"/>
        <v>14</v>
      </c>
      <c r="BM104" s="191">
        <f t="shared" si="40"/>
        <v>0</v>
      </c>
      <c r="BN104" s="191">
        <f t="shared" si="40"/>
        <v>0</v>
      </c>
      <c r="BO104" s="191">
        <f t="shared" si="40"/>
        <v>0</v>
      </c>
      <c r="BP104" s="191">
        <f t="shared" si="40"/>
        <v>0</v>
      </c>
      <c r="BQ104" s="191">
        <f t="shared" ref="BQ104:EB104" si="41">SUM(BQ126:BQ131)</f>
        <v>0</v>
      </c>
      <c r="BR104" s="191">
        <f t="shared" si="41"/>
        <v>0</v>
      </c>
      <c r="BS104" s="191">
        <f t="shared" si="41"/>
        <v>0</v>
      </c>
      <c r="BT104" s="191">
        <f t="shared" si="41"/>
        <v>0</v>
      </c>
      <c r="BU104" s="191">
        <f t="shared" si="41"/>
        <v>0</v>
      </c>
      <c r="BV104" s="191">
        <f t="shared" si="41"/>
        <v>0</v>
      </c>
      <c r="BW104" s="191">
        <f t="shared" si="41"/>
        <v>0</v>
      </c>
      <c r="BX104" s="191">
        <f t="shared" si="41"/>
        <v>0</v>
      </c>
      <c r="BY104" s="191">
        <f t="shared" si="41"/>
        <v>0</v>
      </c>
      <c r="BZ104" s="191">
        <f t="shared" si="41"/>
        <v>0</v>
      </c>
      <c r="CA104" s="191">
        <f t="shared" si="41"/>
        <v>0</v>
      </c>
      <c r="CB104" s="191">
        <f t="shared" si="41"/>
        <v>0</v>
      </c>
      <c r="CC104" s="191">
        <f t="shared" si="41"/>
        <v>0</v>
      </c>
      <c r="CD104" s="191">
        <f t="shared" si="41"/>
        <v>0</v>
      </c>
      <c r="CE104" s="191">
        <f t="shared" si="41"/>
        <v>0</v>
      </c>
      <c r="CF104" s="191">
        <f t="shared" si="41"/>
        <v>0</v>
      </c>
      <c r="CG104" s="191">
        <f t="shared" si="41"/>
        <v>0</v>
      </c>
      <c r="CH104" s="191">
        <f t="shared" si="41"/>
        <v>0</v>
      </c>
      <c r="CI104" s="191">
        <f t="shared" si="41"/>
        <v>0</v>
      </c>
      <c r="CJ104" s="191">
        <f t="shared" si="41"/>
        <v>0</v>
      </c>
      <c r="CK104" s="191">
        <f t="shared" si="41"/>
        <v>0</v>
      </c>
      <c r="CL104" s="191">
        <f t="shared" si="41"/>
        <v>0</v>
      </c>
      <c r="CM104" s="191">
        <f t="shared" si="41"/>
        <v>0</v>
      </c>
      <c r="CN104" s="191">
        <f t="shared" si="41"/>
        <v>0</v>
      </c>
      <c r="CO104" s="191">
        <f t="shared" si="41"/>
        <v>0</v>
      </c>
      <c r="CP104" s="191">
        <f t="shared" si="41"/>
        <v>0</v>
      </c>
      <c r="CQ104" s="191">
        <f t="shared" si="41"/>
        <v>0</v>
      </c>
      <c r="CR104" s="191">
        <f t="shared" si="41"/>
        <v>0</v>
      </c>
      <c r="CS104" s="191">
        <f t="shared" si="41"/>
        <v>0</v>
      </c>
      <c r="CT104" s="191">
        <f t="shared" si="41"/>
        <v>0</v>
      </c>
      <c r="CU104" s="191">
        <f t="shared" si="41"/>
        <v>0</v>
      </c>
      <c r="CV104" s="191">
        <f t="shared" si="41"/>
        <v>0</v>
      </c>
      <c r="CW104" s="191">
        <f t="shared" si="41"/>
        <v>0</v>
      </c>
      <c r="CX104" s="191">
        <f t="shared" si="41"/>
        <v>0</v>
      </c>
      <c r="CY104" s="191">
        <f t="shared" si="41"/>
        <v>0</v>
      </c>
      <c r="CZ104" s="191">
        <f t="shared" si="41"/>
        <v>0</v>
      </c>
      <c r="DA104" s="191">
        <f t="shared" si="41"/>
        <v>0</v>
      </c>
      <c r="DB104" s="191">
        <f t="shared" si="41"/>
        <v>0</v>
      </c>
      <c r="DC104" s="191">
        <f t="shared" si="41"/>
        <v>0</v>
      </c>
      <c r="DD104" s="191">
        <f t="shared" si="41"/>
        <v>0</v>
      </c>
      <c r="DE104" s="191">
        <f t="shared" si="41"/>
        <v>0</v>
      </c>
      <c r="DF104" s="191">
        <f t="shared" si="41"/>
        <v>0</v>
      </c>
      <c r="DG104" s="191">
        <f t="shared" si="41"/>
        <v>0</v>
      </c>
      <c r="DH104" s="191">
        <f t="shared" si="41"/>
        <v>0</v>
      </c>
      <c r="DI104" s="191">
        <f t="shared" si="41"/>
        <v>0</v>
      </c>
      <c r="DJ104" s="191">
        <f t="shared" si="41"/>
        <v>0</v>
      </c>
      <c r="DK104" s="191">
        <f t="shared" si="41"/>
        <v>0</v>
      </c>
      <c r="DL104" s="191">
        <f t="shared" si="41"/>
        <v>0</v>
      </c>
      <c r="DM104" s="191">
        <f t="shared" si="41"/>
        <v>0</v>
      </c>
      <c r="DN104" s="191">
        <f t="shared" si="41"/>
        <v>0</v>
      </c>
      <c r="DO104" s="191">
        <f t="shared" si="41"/>
        <v>0</v>
      </c>
      <c r="DP104" s="191">
        <f t="shared" si="41"/>
        <v>0</v>
      </c>
      <c r="DQ104" s="191">
        <f t="shared" si="41"/>
        <v>0</v>
      </c>
      <c r="DR104" s="191">
        <f t="shared" si="41"/>
        <v>0</v>
      </c>
      <c r="DS104" s="191">
        <f t="shared" si="41"/>
        <v>0</v>
      </c>
      <c r="DT104" s="191">
        <f t="shared" si="41"/>
        <v>0</v>
      </c>
      <c r="DU104" s="191">
        <f t="shared" si="41"/>
        <v>0</v>
      </c>
      <c r="DV104" s="191">
        <f t="shared" si="41"/>
        <v>0</v>
      </c>
      <c r="DW104" s="191">
        <f t="shared" si="41"/>
        <v>13</v>
      </c>
      <c r="DX104" s="191">
        <f t="shared" si="41"/>
        <v>0</v>
      </c>
      <c r="DY104" s="191">
        <f t="shared" si="41"/>
        <v>0</v>
      </c>
      <c r="DZ104" s="191">
        <f t="shared" si="41"/>
        <v>0</v>
      </c>
      <c r="EA104" s="191">
        <f t="shared" si="41"/>
        <v>0</v>
      </c>
      <c r="EB104" s="191">
        <f t="shared" si="41"/>
        <v>0</v>
      </c>
      <c r="EC104" s="191">
        <f t="shared" ref="EC104:GN104" si="42">SUM(EC126:EC131)</f>
        <v>0</v>
      </c>
      <c r="ED104" s="191">
        <f t="shared" si="42"/>
        <v>0</v>
      </c>
      <c r="EE104" s="191">
        <f t="shared" si="42"/>
        <v>0</v>
      </c>
      <c r="EF104" s="191">
        <f t="shared" si="42"/>
        <v>0</v>
      </c>
      <c r="EG104" s="191">
        <f t="shared" si="42"/>
        <v>0</v>
      </c>
      <c r="EH104" s="191">
        <f t="shared" si="42"/>
        <v>0</v>
      </c>
      <c r="EI104" s="191">
        <f t="shared" si="42"/>
        <v>0</v>
      </c>
      <c r="EJ104" s="191">
        <f t="shared" si="42"/>
        <v>0</v>
      </c>
      <c r="EK104" s="191">
        <f t="shared" si="42"/>
        <v>0</v>
      </c>
      <c r="EL104" s="191">
        <f t="shared" si="42"/>
        <v>0</v>
      </c>
      <c r="EM104" s="191">
        <f t="shared" si="42"/>
        <v>0</v>
      </c>
      <c r="EN104" s="191">
        <f t="shared" si="42"/>
        <v>0</v>
      </c>
      <c r="EO104" s="191">
        <f t="shared" si="42"/>
        <v>0</v>
      </c>
      <c r="EP104" s="191">
        <f t="shared" si="42"/>
        <v>0</v>
      </c>
      <c r="EQ104" s="191">
        <f t="shared" si="42"/>
        <v>0</v>
      </c>
      <c r="ER104" s="191">
        <f t="shared" si="42"/>
        <v>13</v>
      </c>
      <c r="ES104" s="191">
        <f t="shared" si="42"/>
        <v>0</v>
      </c>
      <c r="ET104" s="191">
        <f t="shared" si="42"/>
        <v>0</v>
      </c>
      <c r="EU104" s="191">
        <f t="shared" si="42"/>
        <v>180</v>
      </c>
      <c r="EV104" s="191">
        <f t="shared" si="42"/>
        <v>0</v>
      </c>
      <c r="EW104" s="191">
        <f t="shared" si="42"/>
        <v>0</v>
      </c>
      <c r="EX104" s="191">
        <f t="shared" si="42"/>
        <v>0</v>
      </c>
      <c r="EY104" s="191">
        <f t="shared" si="42"/>
        <v>0</v>
      </c>
      <c r="EZ104" s="191">
        <f t="shared" si="42"/>
        <v>0</v>
      </c>
      <c r="FA104" s="191">
        <f t="shared" si="42"/>
        <v>0</v>
      </c>
      <c r="FB104" s="191">
        <f t="shared" si="42"/>
        <v>0</v>
      </c>
      <c r="FC104" s="191">
        <f t="shared" si="42"/>
        <v>0</v>
      </c>
      <c r="FD104" s="191">
        <f t="shared" si="42"/>
        <v>0</v>
      </c>
      <c r="FE104" s="191">
        <f t="shared" si="42"/>
        <v>0</v>
      </c>
      <c r="FF104" s="191">
        <f t="shared" si="42"/>
        <v>0</v>
      </c>
      <c r="FG104" s="191">
        <f t="shared" si="42"/>
        <v>0</v>
      </c>
      <c r="FH104" s="191">
        <f t="shared" si="42"/>
        <v>0</v>
      </c>
      <c r="FI104" s="191">
        <f t="shared" si="42"/>
        <v>0</v>
      </c>
      <c r="FJ104" s="191">
        <f t="shared" si="42"/>
        <v>0</v>
      </c>
      <c r="FK104" s="191">
        <f t="shared" si="42"/>
        <v>0</v>
      </c>
      <c r="FL104" s="191">
        <f t="shared" si="42"/>
        <v>90</v>
      </c>
      <c r="FM104" s="191">
        <f t="shared" si="42"/>
        <v>90</v>
      </c>
      <c r="FN104" s="191">
        <f t="shared" si="42"/>
        <v>0</v>
      </c>
      <c r="FO104" s="191">
        <f t="shared" si="42"/>
        <v>0</v>
      </c>
      <c r="FP104" s="191">
        <f t="shared" si="42"/>
        <v>14</v>
      </c>
      <c r="FQ104" s="191">
        <f t="shared" si="42"/>
        <v>14</v>
      </c>
      <c r="FR104" s="191">
        <f t="shared" si="42"/>
        <v>0</v>
      </c>
      <c r="FS104" s="191">
        <f t="shared" si="42"/>
        <v>0</v>
      </c>
      <c r="FT104" s="191">
        <f t="shared" si="42"/>
        <v>0</v>
      </c>
      <c r="FU104" s="191">
        <f t="shared" si="42"/>
        <v>13</v>
      </c>
      <c r="FV104" s="191">
        <f t="shared" si="42"/>
        <v>0</v>
      </c>
      <c r="FW104" s="191">
        <f t="shared" si="42"/>
        <v>0</v>
      </c>
      <c r="FX104" s="191">
        <f t="shared" si="42"/>
        <v>0</v>
      </c>
      <c r="FY104" s="191">
        <f t="shared" si="42"/>
        <v>0</v>
      </c>
      <c r="FZ104" s="191">
        <f t="shared" si="42"/>
        <v>0</v>
      </c>
      <c r="GA104" s="191">
        <f t="shared" si="42"/>
        <v>0</v>
      </c>
      <c r="GB104" s="191">
        <f t="shared" si="42"/>
        <v>0</v>
      </c>
      <c r="GC104" s="191">
        <f t="shared" si="42"/>
        <v>0</v>
      </c>
      <c r="GD104" s="191">
        <f t="shared" si="42"/>
        <v>0</v>
      </c>
      <c r="GE104" s="191">
        <f t="shared" si="42"/>
        <v>0</v>
      </c>
      <c r="GF104" s="191">
        <f t="shared" si="42"/>
        <v>0</v>
      </c>
      <c r="GG104" s="191">
        <f t="shared" si="42"/>
        <v>0</v>
      </c>
      <c r="GH104" s="191">
        <f t="shared" si="42"/>
        <v>0</v>
      </c>
      <c r="GI104" s="191">
        <f t="shared" si="42"/>
        <v>0</v>
      </c>
      <c r="GJ104" s="191">
        <f t="shared" si="42"/>
        <v>0</v>
      </c>
      <c r="GK104" s="191">
        <f t="shared" si="42"/>
        <v>0</v>
      </c>
      <c r="GL104" s="191">
        <f t="shared" si="42"/>
        <v>0</v>
      </c>
      <c r="GM104" s="191">
        <f t="shared" si="42"/>
        <v>0</v>
      </c>
      <c r="GN104" s="191">
        <f t="shared" si="42"/>
        <v>0</v>
      </c>
      <c r="GO104" s="191">
        <f t="shared" ref="GO104:IZ104" si="43">SUM(GO126:GO131)</f>
        <v>0</v>
      </c>
      <c r="GP104" s="191">
        <f t="shared" si="43"/>
        <v>0</v>
      </c>
      <c r="GQ104" s="191">
        <f t="shared" si="43"/>
        <v>0</v>
      </c>
      <c r="GR104" s="191">
        <f t="shared" si="43"/>
        <v>2</v>
      </c>
      <c r="GS104" s="191">
        <f t="shared" si="43"/>
        <v>0</v>
      </c>
      <c r="GT104" s="191">
        <f t="shared" si="43"/>
        <v>2</v>
      </c>
      <c r="GU104" s="191">
        <f t="shared" si="43"/>
        <v>0</v>
      </c>
      <c r="GV104" s="191">
        <f t="shared" si="43"/>
        <v>0</v>
      </c>
      <c r="GW104" s="191">
        <f t="shared" si="43"/>
        <v>145</v>
      </c>
      <c r="GX104" s="191">
        <f t="shared" si="43"/>
        <v>0</v>
      </c>
      <c r="GY104" s="191">
        <f t="shared" si="43"/>
        <v>21</v>
      </c>
      <c r="GZ104" s="191">
        <f t="shared" si="43"/>
        <v>32</v>
      </c>
      <c r="HA104" s="191">
        <f t="shared" si="43"/>
        <v>0</v>
      </c>
      <c r="HB104" s="191">
        <f t="shared" si="43"/>
        <v>2</v>
      </c>
      <c r="HC104" s="191">
        <f t="shared" si="43"/>
        <v>0</v>
      </c>
      <c r="HD104" s="191">
        <f t="shared" si="43"/>
        <v>4</v>
      </c>
      <c r="HE104" s="191">
        <f t="shared" si="43"/>
        <v>0</v>
      </c>
      <c r="HF104" s="191">
        <f t="shared" si="43"/>
        <v>0</v>
      </c>
      <c r="HG104" s="191">
        <f t="shared" si="43"/>
        <v>0</v>
      </c>
      <c r="HH104" s="191">
        <f t="shared" si="43"/>
        <v>0</v>
      </c>
      <c r="HI104" s="191">
        <f t="shared" si="43"/>
        <v>0</v>
      </c>
      <c r="HJ104" s="191">
        <f t="shared" si="43"/>
        <v>0</v>
      </c>
      <c r="HK104" s="191">
        <f t="shared" si="43"/>
        <v>0</v>
      </c>
      <c r="HL104" s="191">
        <f t="shared" si="43"/>
        <v>0</v>
      </c>
      <c r="HM104" s="191">
        <f t="shared" si="43"/>
        <v>0</v>
      </c>
      <c r="HN104" s="191">
        <f t="shared" si="43"/>
        <v>0</v>
      </c>
      <c r="HO104" s="191">
        <f t="shared" si="43"/>
        <v>0</v>
      </c>
      <c r="HP104" s="191">
        <f t="shared" si="43"/>
        <v>0</v>
      </c>
      <c r="HQ104" s="191">
        <f t="shared" si="43"/>
        <v>0</v>
      </c>
      <c r="HR104" s="191">
        <f t="shared" si="43"/>
        <v>0</v>
      </c>
      <c r="HS104" s="191">
        <f t="shared" si="43"/>
        <v>0</v>
      </c>
      <c r="HT104" s="191">
        <f t="shared" si="43"/>
        <v>0</v>
      </c>
      <c r="HU104" s="191">
        <f t="shared" si="43"/>
        <v>0</v>
      </c>
      <c r="HV104" s="191">
        <f t="shared" si="43"/>
        <v>0</v>
      </c>
      <c r="HW104" s="191">
        <f t="shared" si="43"/>
        <v>0</v>
      </c>
      <c r="HX104" s="191">
        <f t="shared" si="43"/>
        <v>0</v>
      </c>
      <c r="HY104" s="191">
        <f t="shared" si="43"/>
        <v>0</v>
      </c>
      <c r="HZ104" s="191">
        <f t="shared" si="43"/>
        <v>0</v>
      </c>
      <c r="IA104" s="191">
        <f t="shared" si="43"/>
        <v>0</v>
      </c>
      <c r="IB104" s="191">
        <f t="shared" si="43"/>
        <v>0</v>
      </c>
      <c r="IC104" s="191">
        <f t="shared" si="43"/>
        <v>0</v>
      </c>
      <c r="ID104" s="191">
        <f t="shared" si="43"/>
        <v>0</v>
      </c>
      <c r="IE104" s="191">
        <f t="shared" si="43"/>
        <v>0</v>
      </c>
      <c r="IF104" s="191">
        <f t="shared" si="43"/>
        <v>0</v>
      </c>
      <c r="IG104" s="191">
        <f t="shared" si="43"/>
        <v>100</v>
      </c>
      <c r="IH104" s="191">
        <f t="shared" si="43"/>
        <v>0</v>
      </c>
      <c r="II104" s="191">
        <f t="shared" si="43"/>
        <v>8</v>
      </c>
      <c r="IJ104" s="191">
        <f t="shared" si="43"/>
        <v>96</v>
      </c>
      <c r="IK104" s="191">
        <f t="shared" si="43"/>
        <v>0</v>
      </c>
      <c r="IL104" s="191">
        <f t="shared" si="43"/>
        <v>0</v>
      </c>
      <c r="IM104" s="191">
        <f t="shared" si="43"/>
        <v>50</v>
      </c>
      <c r="IN104" s="191">
        <f t="shared" si="43"/>
        <v>0</v>
      </c>
      <c r="IO104" s="191">
        <f t="shared" si="43"/>
        <v>0</v>
      </c>
      <c r="IP104" s="191">
        <f t="shared" si="43"/>
        <v>25</v>
      </c>
      <c r="IQ104" s="191">
        <f t="shared" si="43"/>
        <v>0</v>
      </c>
      <c r="IR104" s="191">
        <f t="shared" si="43"/>
        <v>0</v>
      </c>
      <c r="IS104" s="191">
        <f t="shared" si="43"/>
        <v>0</v>
      </c>
      <c r="IT104" s="191">
        <f t="shared" si="43"/>
        <v>0</v>
      </c>
      <c r="IU104" s="191">
        <f t="shared" si="43"/>
        <v>0</v>
      </c>
      <c r="IV104" s="191">
        <f t="shared" si="43"/>
        <v>0</v>
      </c>
      <c r="IW104" s="191">
        <f t="shared" si="43"/>
        <v>0</v>
      </c>
      <c r="IX104" s="191">
        <f t="shared" si="43"/>
        <v>0</v>
      </c>
      <c r="IY104" s="191">
        <f t="shared" si="43"/>
        <v>0</v>
      </c>
      <c r="IZ104" s="191">
        <f t="shared" si="43"/>
        <v>0</v>
      </c>
      <c r="JA104" s="191">
        <f t="shared" ref="JA104:LL104" si="44">SUM(JA126:JA131)</f>
        <v>0</v>
      </c>
      <c r="JB104" s="191">
        <f t="shared" si="44"/>
        <v>0</v>
      </c>
      <c r="JC104" s="191">
        <f t="shared" si="44"/>
        <v>0</v>
      </c>
      <c r="JD104" s="191">
        <f t="shared" si="44"/>
        <v>0</v>
      </c>
      <c r="JE104" s="191">
        <f t="shared" si="44"/>
        <v>4</v>
      </c>
      <c r="JF104" s="191">
        <f t="shared" si="44"/>
        <v>0</v>
      </c>
      <c r="JG104" s="191">
        <f t="shared" si="44"/>
        <v>0</v>
      </c>
      <c r="JH104" s="191">
        <f t="shared" si="44"/>
        <v>0</v>
      </c>
      <c r="JI104" s="191">
        <f t="shared" si="44"/>
        <v>0</v>
      </c>
      <c r="JJ104" s="191">
        <f t="shared" si="44"/>
        <v>0</v>
      </c>
      <c r="JK104" s="191">
        <f t="shared" si="44"/>
        <v>0</v>
      </c>
      <c r="JL104" s="191">
        <f t="shared" si="44"/>
        <v>0</v>
      </c>
      <c r="JM104" s="191">
        <f t="shared" si="44"/>
        <v>0</v>
      </c>
      <c r="JN104" s="191">
        <f t="shared" si="44"/>
        <v>12</v>
      </c>
      <c r="JO104" s="191">
        <f t="shared" si="44"/>
        <v>0</v>
      </c>
      <c r="JP104" s="191">
        <f t="shared" si="44"/>
        <v>0</v>
      </c>
      <c r="JQ104" s="191">
        <f t="shared" si="44"/>
        <v>0</v>
      </c>
      <c r="JR104" s="191">
        <f t="shared" si="44"/>
        <v>0</v>
      </c>
      <c r="JS104" s="191">
        <f t="shared" si="44"/>
        <v>0</v>
      </c>
      <c r="JT104" s="191">
        <f t="shared" si="44"/>
        <v>15</v>
      </c>
      <c r="JU104" s="191">
        <f t="shared" si="44"/>
        <v>0</v>
      </c>
      <c r="JV104" s="191">
        <f t="shared" si="44"/>
        <v>0</v>
      </c>
      <c r="JW104" s="191">
        <f t="shared" si="44"/>
        <v>30</v>
      </c>
      <c r="JX104" s="191">
        <f t="shared" si="44"/>
        <v>0</v>
      </c>
      <c r="JY104" s="191">
        <f t="shared" si="44"/>
        <v>0</v>
      </c>
      <c r="JZ104" s="191">
        <f t="shared" si="44"/>
        <v>106</v>
      </c>
      <c r="KA104" s="191">
        <f t="shared" si="44"/>
        <v>0</v>
      </c>
      <c r="KB104" s="191">
        <f t="shared" si="44"/>
        <v>0</v>
      </c>
      <c r="KC104" s="191">
        <f t="shared" si="44"/>
        <v>36</v>
      </c>
      <c r="KD104" s="191">
        <f t="shared" si="44"/>
        <v>0</v>
      </c>
      <c r="KE104" s="191">
        <f t="shared" si="44"/>
        <v>0</v>
      </c>
      <c r="KF104" s="191">
        <f t="shared" si="44"/>
        <v>0</v>
      </c>
      <c r="KG104" s="191">
        <f t="shared" si="44"/>
        <v>0</v>
      </c>
      <c r="KH104" s="191">
        <f t="shared" si="44"/>
        <v>0</v>
      </c>
      <c r="KI104" s="191">
        <f t="shared" si="44"/>
        <v>0</v>
      </c>
      <c r="KJ104" s="191">
        <f t="shared" si="44"/>
        <v>0</v>
      </c>
      <c r="KK104" s="191">
        <f t="shared" si="44"/>
        <v>20</v>
      </c>
      <c r="KL104" s="191">
        <f t="shared" si="44"/>
        <v>0</v>
      </c>
      <c r="KM104" s="191">
        <f t="shared" si="44"/>
        <v>0</v>
      </c>
      <c r="KN104" s="191">
        <f t="shared" si="44"/>
        <v>0</v>
      </c>
      <c r="KO104" s="191">
        <f t="shared" si="44"/>
        <v>12</v>
      </c>
      <c r="KP104" s="191">
        <f t="shared" si="44"/>
        <v>0</v>
      </c>
      <c r="KQ104" s="191">
        <f t="shared" si="44"/>
        <v>0</v>
      </c>
      <c r="KR104" s="191">
        <f t="shared" si="44"/>
        <v>0</v>
      </c>
      <c r="KS104" s="191">
        <f t="shared" si="44"/>
        <v>0</v>
      </c>
      <c r="KT104" s="191">
        <f t="shared" si="44"/>
        <v>0</v>
      </c>
      <c r="KU104" s="191">
        <f t="shared" si="44"/>
        <v>0</v>
      </c>
      <c r="KV104" s="191">
        <f t="shared" si="44"/>
        <v>0</v>
      </c>
      <c r="KW104" s="191">
        <f t="shared" si="44"/>
        <v>0</v>
      </c>
      <c r="KX104" s="191">
        <f t="shared" si="44"/>
        <v>0</v>
      </c>
      <c r="KY104" s="191">
        <f t="shared" si="44"/>
        <v>0</v>
      </c>
      <c r="KZ104" s="191">
        <f t="shared" si="44"/>
        <v>0</v>
      </c>
      <c r="LA104" s="191">
        <f t="shared" si="44"/>
        <v>0</v>
      </c>
      <c r="LB104" s="191">
        <f t="shared" si="44"/>
        <v>0</v>
      </c>
      <c r="LC104" s="191">
        <f t="shared" si="44"/>
        <v>0</v>
      </c>
      <c r="LD104" s="191">
        <f t="shared" si="44"/>
        <v>0</v>
      </c>
      <c r="LE104" s="191">
        <f t="shared" si="44"/>
        <v>0</v>
      </c>
      <c r="LF104" s="191">
        <f t="shared" si="44"/>
        <v>0</v>
      </c>
      <c r="LG104" s="191">
        <f t="shared" si="44"/>
        <v>90</v>
      </c>
      <c r="LH104" s="191">
        <f t="shared" si="44"/>
        <v>0</v>
      </c>
      <c r="LI104" s="191">
        <f t="shared" si="44"/>
        <v>0</v>
      </c>
      <c r="LJ104" s="191">
        <f t="shared" si="44"/>
        <v>0</v>
      </c>
      <c r="LK104" s="191">
        <f t="shared" si="44"/>
        <v>0</v>
      </c>
      <c r="LL104" s="191">
        <f t="shared" si="44"/>
        <v>0</v>
      </c>
      <c r="LM104" s="191">
        <f t="shared" ref="LM104:NR104" si="45">SUM(LM126:LM131)</f>
        <v>0</v>
      </c>
      <c r="LN104" s="191">
        <f t="shared" si="45"/>
        <v>0</v>
      </c>
      <c r="LO104" s="191">
        <f t="shared" si="45"/>
        <v>0</v>
      </c>
      <c r="LP104" s="191">
        <f t="shared" si="45"/>
        <v>0</v>
      </c>
      <c r="LQ104" s="191">
        <f t="shared" si="45"/>
        <v>0</v>
      </c>
      <c r="LR104" s="191">
        <f t="shared" si="45"/>
        <v>0</v>
      </c>
      <c r="LS104" s="191">
        <f t="shared" si="45"/>
        <v>0</v>
      </c>
      <c r="LT104" s="191">
        <f t="shared" si="45"/>
        <v>0</v>
      </c>
      <c r="LU104" s="191">
        <f t="shared" si="45"/>
        <v>0</v>
      </c>
      <c r="LV104" s="191">
        <f t="shared" si="45"/>
        <v>0</v>
      </c>
      <c r="LW104" s="191">
        <f t="shared" si="45"/>
        <v>0</v>
      </c>
      <c r="LX104" s="191">
        <f t="shared" si="45"/>
        <v>0</v>
      </c>
      <c r="LY104" s="191">
        <f t="shared" si="45"/>
        <v>0</v>
      </c>
      <c r="LZ104" s="191">
        <f t="shared" si="45"/>
        <v>0</v>
      </c>
      <c r="MA104" s="191">
        <f t="shared" si="45"/>
        <v>0</v>
      </c>
      <c r="MB104" s="191">
        <f t="shared" si="45"/>
        <v>0</v>
      </c>
      <c r="MC104" s="191">
        <f t="shared" si="45"/>
        <v>0</v>
      </c>
      <c r="MD104" s="191">
        <f t="shared" si="45"/>
        <v>0</v>
      </c>
      <c r="ME104" s="191">
        <f t="shared" si="45"/>
        <v>0</v>
      </c>
      <c r="MF104" s="191">
        <f t="shared" si="45"/>
        <v>0</v>
      </c>
      <c r="MG104" s="191">
        <f t="shared" si="45"/>
        <v>0</v>
      </c>
      <c r="MH104" s="191">
        <f t="shared" si="45"/>
        <v>0</v>
      </c>
      <c r="MI104" s="191">
        <f t="shared" si="45"/>
        <v>0</v>
      </c>
      <c r="MJ104" s="191">
        <f t="shared" si="45"/>
        <v>0</v>
      </c>
      <c r="MK104" s="191">
        <f t="shared" si="45"/>
        <v>0</v>
      </c>
      <c r="ML104" s="191">
        <f t="shared" si="45"/>
        <v>0</v>
      </c>
      <c r="MM104" s="191">
        <f t="shared" si="45"/>
        <v>0</v>
      </c>
      <c r="MN104" s="191">
        <f t="shared" si="45"/>
        <v>0</v>
      </c>
      <c r="MO104" s="191">
        <f t="shared" si="45"/>
        <v>0</v>
      </c>
      <c r="MP104" s="191">
        <f t="shared" si="45"/>
        <v>0</v>
      </c>
      <c r="MQ104" s="191">
        <f t="shared" si="45"/>
        <v>0</v>
      </c>
      <c r="MR104" s="191">
        <f t="shared" si="45"/>
        <v>0</v>
      </c>
      <c r="MS104" s="191">
        <f t="shared" si="45"/>
        <v>0</v>
      </c>
      <c r="MT104" s="191">
        <f t="shared" si="45"/>
        <v>0</v>
      </c>
      <c r="MU104" s="191">
        <f t="shared" si="45"/>
        <v>0</v>
      </c>
      <c r="MV104" s="191">
        <f t="shared" si="45"/>
        <v>262</v>
      </c>
      <c r="MW104" s="191">
        <f t="shared" si="45"/>
        <v>6</v>
      </c>
      <c r="MX104" s="191">
        <f t="shared" si="45"/>
        <v>0</v>
      </c>
      <c r="MY104" s="191">
        <f t="shared" si="45"/>
        <v>987</v>
      </c>
      <c r="MZ104" s="191">
        <f t="shared" si="45"/>
        <v>872</v>
      </c>
      <c r="NA104" s="191">
        <f t="shared" si="45"/>
        <v>0</v>
      </c>
      <c r="NB104" s="191">
        <f t="shared" si="45"/>
        <v>0</v>
      </c>
      <c r="NC104" s="191">
        <f t="shared" si="45"/>
        <v>0</v>
      </c>
      <c r="ND104" s="191">
        <f t="shared" si="45"/>
        <v>0</v>
      </c>
      <c r="NE104" s="191">
        <f t="shared" si="45"/>
        <v>0</v>
      </c>
      <c r="NF104" s="191">
        <f t="shared" si="45"/>
        <v>0</v>
      </c>
      <c r="NG104" s="191">
        <f t="shared" si="45"/>
        <v>0</v>
      </c>
      <c r="NH104" s="191">
        <f t="shared" si="45"/>
        <v>17</v>
      </c>
      <c r="NI104" s="191">
        <f t="shared" si="45"/>
        <v>12</v>
      </c>
      <c r="NJ104" s="191">
        <f t="shared" si="45"/>
        <v>0</v>
      </c>
      <c r="NK104" s="191">
        <f t="shared" si="45"/>
        <v>67</v>
      </c>
      <c r="NL104" s="191">
        <f t="shared" si="45"/>
        <v>217</v>
      </c>
      <c r="NM104" s="191">
        <f t="shared" si="45"/>
        <v>0</v>
      </c>
      <c r="NN104" s="191">
        <f t="shared" si="45"/>
        <v>0</v>
      </c>
      <c r="NO104" s="191">
        <f t="shared" si="45"/>
        <v>0</v>
      </c>
      <c r="NP104" s="191">
        <f t="shared" si="45"/>
        <v>0</v>
      </c>
      <c r="NQ104" s="191">
        <f t="shared" si="45"/>
        <v>23</v>
      </c>
      <c r="NR104" s="191">
        <f t="shared" si="45"/>
        <v>0</v>
      </c>
    </row>
    <row r="105" spans="1:382" ht="17.25" customHeight="1" x14ac:dyDescent="0.25">
      <c r="A105" s="455">
        <v>6</v>
      </c>
      <c r="B105" s="546" t="s">
        <v>302</v>
      </c>
      <c r="C105" s="880"/>
      <c r="D105" s="191">
        <f>SUM(D132:D136)</f>
        <v>2</v>
      </c>
      <c r="E105" s="191">
        <f t="shared" ref="E105:BP105" si="46">SUM(E132:E136)</f>
        <v>0</v>
      </c>
      <c r="F105" s="191">
        <f t="shared" si="46"/>
        <v>0</v>
      </c>
      <c r="G105" s="191">
        <f t="shared" si="46"/>
        <v>0</v>
      </c>
      <c r="H105" s="191">
        <f t="shared" si="46"/>
        <v>0</v>
      </c>
      <c r="I105" s="191">
        <f t="shared" si="46"/>
        <v>0</v>
      </c>
      <c r="J105" s="191">
        <f t="shared" si="46"/>
        <v>0</v>
      </c>
      <c r="K105" s="191">
        <f t="shared" si="46"/>
        <v>0</v>
      </c>
      <c r="L105" s="191">
        <f t="shared" si="46"/>
        <v>0</v>
      </c>
      <c r="M105" s="191">
        <f t="shared" si="46"/>
        <v>0</v>
      </c>
      <c r="N105" s="191">
        <f t="shared" si="46"/>
        <v>0</v>
      </c>
      <c r="O105" s="191">
        <f t="shared" si="46"/>
        <v>0</v>
      </c>
      <c r="P105" s="191">
        <f t="shared" si="46"/>
        <v>0</v>
      </c>
      <c r="Q105" s="191">
        <f t="shared" si="46"/>
        <v>0</v>
      </c>
      <c r="R105" s="191">
        <f t="shared" si="46"/>
        <v>0</v>
      </c>
      <c r="S105" s="191">
        <f t="shared" si="46"/>
        <v>0</v>
      </c>
      <c r="T105" s="191">
        <f t="shared" si="46"/>
        <v>0</v>
      </c>
      <c r="U105" s="191">
        <f t="shared" si="46"/>
        <v>2</v>
      </c>
      <c r="V105" s="191">
        <f t="shared" si="46"/>
        <v>2</v>
      </c>
      <c r="W105" s="191">
        <f t="shared" si="46"/>
        <v>0</v>
      </c>
      <c r="X105" s="191">
        <f t="shared" si="46"/>
        <v>0</v>
      </c>
      <c r="Y105" s="191">
        <f t="shared" si="46"/>
        <v>0</v>
      </c>
      <c r="Z105" s="191">
        <f t="shared" si="46"/>
        <v>0</v>
      </c>
      <c r="AA105" s="191">
        <f t="shared" si="46"/>
        <v>0</v>
      </c>
      <c r="AB105" s="191">
        <f t="shared" si="46"/>
        <v>0</v>
      </c>
      <c r="AC105" s="191">
        <f t="shared" si="46"/>
        <v>0</v>
      </c>
      <c r="AD105" s="191">
        <f t="shared" si="46"/>
        <v>0</v>
      </c>
      <c r="AE105" s="191">
        <f t="shared" si="46"/>
        <v>0</v>
      </c>
      <c r="AF105" s="191">
        <f t="shared" si="46"/>
        <v>0</v>
      </c>
      <c r="AG105" s="191">
        <f t="shared" si="46"/>
        <v>0</v>
      </c>
      <c r="AH105" s="191">
        <f t="shared" si="46"/>
        <v>0</v>
      </c>
      <c r="AI105" s="191">
        <f t="shared" si="46"/>
        <v>0</v>
      </c>
      <c r="AJ105" s="191">
        <f t="shared" si="46"/>
        <v>0</v>
      </c>
      <c r="AK105" s="191">
        <f t="shared" si="46"/>
        <v>0</v>
      </c>
      <c r="AL105" s="191">
        <f t="shared" si="46"/>
        <v>0</v>
      </c>
      <c r="AM105" s="191">
        <f t="shared" si="46"/>
        <v>0</v>
      </c>
      <c r="AN105" s="191">
        <f t="shared" si="46"/>
        <v>0</v>
      </c>
      <c r="AO105" s="191">
        <f t="shared" si="46"/>
        <v>0</v>
      </c>
      <c r="AP105" s="191">
        <f t="shared" si="46"/>
        <v>0</v>
      </c>
      <c r="AQ105" s="191">
        <f t="shared" si="46"/>
        <v>0</v>
      </c>
      <c r="AR105" s="191">
        <f t="shared" si="46"/>
        <v>0</v>
      </c>
      <c r="AS105" s="191">
        <f t="shared" si="46"/>
        <v>0</v>
      </c>
      <c r="AT105" s="191">
        <f t="shared" si="46"/>
        <v>0</v>
      </c>
      <c r="AU105" s="191">
        <f t="shared" si="46"/>
        <v>0</v>
      </c>
      <c r="AV105" s="191">
        <f t="shared" si="46"/>
        <v>0</v>
      </c>
      <c r="AW105" s="191">
        <f t="shared" si="46"/>
        <v>0</v>
      </c>
      <c r="AX105" s="191">
        <f t="shared" si="46"/>
        <v>0</v>
      </c>
      <c r="AY105" s="191">
        <f t="shared" si="46"/>
        <v>0</v>
      </c>
      <c r="AZ105" s="191">
        <f t="shared" si="46"/>
        <v>0</v>
      </c>
      <c r="BA105" s="191">
        <f t="shared" si="46"/>
        <v>0</v>
      </c>
      <c r="BB105" s="191">
        <f t="shared" si="46"/>
        <v>0</v>
      </c>
      <c r="BC105" s="191">
        <f t="shared" si="46"/>
        <v>0</v>
      </c>
      <c r="BD105" s="191">
        <f t="shared" si="46"/>
        <v>0</v>
      </c>
      <c r="BE105" s="191">
        <f t="shared" si="46"/>
        <v>0</v>
      </c>
      <c r="BF105" s="191">
        <f t="shared" si="46"/>
        <v>0</v>
      </c>
      <c r="BG105" s="191">
        <f t="shared" si="46"/>
        <v>0</v>
      </c>
      <c r="BH105" s="191">
        <f t="shared" si="46"/>
        <v>0</v>
      </c>
      <c r="BI105" s="191">
        <f t="shared" si="46"/>
        <v>0</v>
      </c>
      <c r="BJ105" s="191">
        <f t="shared" si="46"/>
        <v>0</v>
      </c>
      <c r="BK105" s="191">
        <f t="shared" si="46"/>
        <v>0</v>
      </c>
      <c r="BL105" s="191">
        <f t="shared" si="46"/>
        <v>2</v>
      </c>
      <c r="BM105" s="191">
        <f t="shared" si="46"/>
        <v>0</v>
      </c>
      <c r="BN105" s="191">
        <f t="shared" si="46"/>
        <v>0</v>
      </c>
      <c r="BO105" s="191">
        <f t="shared" si="46"/>
        <v>0</v>
      </c>
      <c r="BP105" s="191">
        <f t="shared" si="46"/>
        <v>0</v>
      </c>
      <c r="BQ105" s="191">
        <f t="shared" ref="BQ105:EB105" si="47">SUM(BQ132:BQ136)</f>
        <v>0</v>
      </c>
      <c r="BR105" s="191">
        <f t="shared" si="47"/>
        <v>0</v>
      </c>
      <c r="BS105" s="191">
        <f t="shared" si="47"/>
        <v>0</v>
      </c>
      <c r="BT105" s="191">
        <f t="shared" si="47"/>
        <v>0</v>
      </c>
      <c r="BU105" s="191">
        <f t="shared" si="47"/>
        <v>0</v>
      </c>
      <c r="BV105" s="191">
        <f t="shared" si="47"/>
        <v>0</v>
      </c>
      <c r="BW105" s="191">
        <f t="shared" si="47"/>
        <v>0</v>
      </c>
      <c r="BX105" s="191">
        <f t="shared" si="47"/>
        <v>0</v>
      </c>
      <c r="BY105" s="191">
        <f t="shared" si="47"/>
        <v>0</v>
      </c>
      <c r="BZ105" s="191">
        <f t="shared" si="47"/>
        <v>0</v>
      </c>
      <c r="CA105" s="191">
        <f t="shared" si="47"/>
        <v>0</v>
      </c>
      <c r="CB105" s="191">
        <f t="shared" si="47"/>
        <v>0</v>
      </c>
      <c r="CC105" s="191">
        <f t="shared" si="47"/>
        <v>0</v>
      </c>
      <c r="CD105" s="191">
        <f t="shared" si="47"/>
        <v>0</v>
      </c>
      <c r="CE105" s="191">
        <f t="shared" si="47"/>
        <v>0</v>
      </c>
      <c r="CF105" s="191">
        <f t="shared" si="47"/>
        <v>0</v>
      </c>
      <c r="CG105" s="191">
        <f t="shared" si="47"/>
        <v>0</v>
      </c>
      <c r="CH105" s="191">
        <f t="shared" si="47"/>
        <v>0</v>
      </c>
      <c r="CI105" s="191">
        <f t="shared" si="47"/>
        <v>0</v>
      </c>
      <c r="CJ105" s="191">
        <f t="shared" si="47"/>
        <v>0</v>
      </c>
      <c r="CK105" s="191">
        <f t="shared" si="47"/>
        <v>0</v>
      </c>
      <c r="CL105" s="191">
        <f t="shared" si="47"/>
        <v>0</v>
      </c>
      <c r="CM105" s="191">
        <f t="shared" si="47"/>
        <v>0</v>
      </c>
      <c r="CN105" s="191">
        <f t="shared" si="47"/>
        <v>0</v>
      </c>
      <c r="CO105" s="191">
        <f t="shared" si="47"/>
        <v>0</v>
      </c>
      <c r="CP105" s="191">
        <f t="shared" si="47"/>
        <v>0</v>
      </c>
      <c r="CQ105" s="191">
        <f t="shared" si="47"/>
        <v>0</v>
      </c>
      <c r="CR105" s="191">
        <f t="shared" si="47"/>
        <v>0</v>
      </c>
      <c r="CS105" s="191">
        <f t="shared" si="47"/>
        <v>0</v>
      </c>
      <c r="CT105" s="191">
        <f t="shared" si="47"/>
        <v>0</v>
      </c>
      <c r="CU105" s="191">
        <f t="shared" si="47"/>
        <v>0</v>
      </c>
      <c r="CV105" s="191">
        <f t="shared" si="47"/>
        <v>0</v>
      </c>
      <c r="CW105" s="191">
        <f t="shared" si="47"/>
        <v>0</v>
      </c>
      <c r="CX105" s="191">
        <f t="shared" si="47"/>
        <v>0</v>
      </c>
      <c r="CY105" s="191">
        <f t="shared" si="47"/>
        <v>0</v>
      </c>
      <c r="CZ105" s="191">
        <f t="shared" si="47"/>
        <v>0</v>
      </c>
      <c r="DA105" s="191">
        <f t="shared" si="47"/>
        <v>0</v>
      </c>
      <c r="DB105" s="191">
        <f t="shared" si="47"/>
        <v>0</v>
      </c>
      <c r="DC105" s="191">
        <f t="shared" si="47"/>
        <v>0</v>
      </c>
      <c r="DD105" s="191">
        <f t="shared" si="47"/>
        <v>0</v>
      </c>
      <c r="DE105" s="191">
        <f t="shared" si="47"/>
        <v>0</v>
      </c>
      <c r="DF105" s="191">
        <f t="shared" si="47"/>
        <v>0</v>
      </c>
      <c r="DG105" s="191">
        <f t="shared" si="47"/>
        <v>0</v>
      </c>
      <c r="DH105" s="191">
        <f t="shared" si="47"/>
        <v>0</v>
      </c>
      <c r="DI105" s="191">
        <f t="shared" si="47"/>
        <v>0</v>
      </c>
      <c r="DJ105" s="191">
        <f t="shared" si="47"/>
        <v>0</v>
      </c>
      <c r="DK105" s="191">
        <f t="shared" si="47"/>
        <v>0</v>
      </c>
      <c r="DL105" s="191">
        <f t="shared" si="47"/>
        <v>0</v>
      </c>
      <c r="DM105" s="191">
        <f t="shared" si="47"/>
        <v>0</v>
      </c>
      <c r="DN105" s="191">
        <f t="shared" si="47"/>
        <v>0</v>
      </c>
      <c r="DO105" s="191">
        <f t="shared" si="47"/>
        <v>0</v>
      </c>
      <c r="DP105" s="191">
        <f t="shared" si="47"/>
        <v>0</v>
      </c>
      <c r="DQ105" s="191">
        <f t="shared" si="47"/>
        <v>0</v>
      </c>
      <c r="DR105" s="191">
        <f t="shared" si="47"/>
        <v>0</v>
      </c>
      <c r="DS105" s="191">
        <f t="shared" si="47"/>
        <v>0</v>
      </c>
      <c r="DT105" s="191">
        <f t="shared" si="47"/>
        <v>0</v>
      </c>
      <c r="DU105" s="191">
        <f t="shared" si="47"/>
        <v>0</v>
      </c>
      <c r="DV105" s="191">
        <f t="shared" si="47"/>
        <v>0</v>
      </c>
      <c r="DW105" s="191">
        <f t="shared" si="47"/>
        <v>1</v>
      </c>
      <c r="DX105" s="191">
        <f t="shared" si="47"/>
        <v>0</v>
      </c>
      <c r="DY105" s="191">
        <f t="shared" si="47"/>
        <v>0</v>
      </c>
      <c r="DZ105" s="191">
        <f t="shared" si="47"/>
        <v>0</v>
      </c>
      <c r="EA105" s="191">
        <f t="shared" si="47"/>
        <v>0</v>
      </c>
      <c r="EB105" s="191">
        <f t="shared" si="47"/>
        <v>0</v>
      </c>
      <c r="EC105" s="191">
        <f t="shared" ref="EC105:GN105" si="48">SUM(EC132:EC136)</f>
        <v>0</v>
      </c>
      <c r="ED105" s="191">
        <f t="shared" si="48"/>
        <v>0</v>
      </c>
      <c r="EE105" s="191">
        <f t="shared" si="48"/>
        <v>0</v>
      </c>
      <c r="EF105" s="191">
        <f t="shared" si="48"/>
        <v>0</v>
      </c>
      <c r="EG105" s="191">
        <f t="shared" si="48"/>
        <v>0</v>
      </c>
      <c r="EH105" s="191">
        <f t="shared" si="48"/>
        <v>0</v>
      </c>
      <c r="EI105" s="191">
        <f t="shared" si="48"/>
        <v>0</v>
      </c>
      <c r="EJ105" s="191">
        <f t="shared" si="48"/>
        <v>0</v>
      </c>
      <c r="EK105" s="191">
        <f t="shared" si="48"/>
        <v>0</v>
      </c>
      <c r="EL105" s="191">
        <f t="shared" si="48"/>
        <v>0</v>
      </c>
      <c r="EM105" s="191">
        <f t="shared" si="48"/>
        <v>0</v>
      </c>
      <c r="EN105" s="191">
        <f t="shared" si="48"/>
        <v>0</v>
      </c>
      <c r="EO105" s="191">
        <f t="shared" si="48"/>
        <v>0</v>
      </c>
      <c r="EP105" s="191">
        <f t="shared" si="48"/>
        <v>0</v>
      </c>
      <c r="EQ105" s="191">
        <f t="shared" si="48"/>
        <v>0</v>
      </c>
      <c r="ER105" s="191">
        <f t="shared" si="48"/>
        <v>1</v>
      </c>
      <c r="ES105" s="191">
        <f t="shared" si="48"/>
        <v>0</v>
      </c>
      <c r="ET105" s="191">
        <f t="shared" si="48"/>
        <v>0</v>
      </c>
      <c r="EU105" s="191">
        <f t="shared" si="48"/>
        <v>60</v>
      </c>
      <c r="EV105" s="191">
        <f t="shared" si="48"/>
        <v>0</v>
      </c>
      <c r="EW105" s="191">
        <f t="shared" si="48"/>
        <v>0</v>
      </c>
      <c r="EX105" s="191">
        <f t="shared" si="48"/>
        <v>0</v>
      </c>
      <c r="EY105" s="191">
        <f t="shared" si="48"/>
        <v>0</v>
      </c>
      <c r="EZ105" s="191">
        <f t="shared" si="48"/>
        <v>0</v>
      </c>
      <c r="FA105" s="191">
        <f t="shared" si="48"/>
        <v>0</v>
      </c>
      <c r="FB105" s="191">
        <f t="shared" si="48"/>
        <v>0</v>
      </c>
      <c r="FC105" s="191">
        <f t="shared" si="48"/>
        <v>0</v>
      </c>
      <c r="FD105" s="191">
        <f t="shared" si="48"/>
        <v>0</v>
      </c>
      <c r="FE105" s="191">
        <f t="shared" si="48"/>
        <v>0</v>
      </c>
      <c r="FF105" s="191">
        <f t="shared" si="48"/>
        <v>0</v>
      </c>
      <c r="FG105" s="191">
        <f t="shared" si="48"/>
        <v>0</v>
      </c>
      <c r="FH105" s="191">
        <f t="shared" si="48"/>
        <v>0</v>
      </c>
      <c r="FI105" s="191">
        <f t="shared" si="48"/>
        <v>0</v>
      </c>
      <c r="FJ105" s="191">
        <f t="shared" si="48"/>
        <v>0</v>
      </c>
      <c r="FK105" s="191">
        <f t="shared" si="48"/>
        <v>0</v>
      </c>
      <c r="FL105" s="191">
        <f t="shared" si="48"/>
        <v>60</v>
      </c>
      <c r="FM105" s="191">
        <f t="shared" si="48"/>
        <v>60</v>
      </c>
      <c r="FN105" s="191">
        <f t="shared" si="48"/>
        <v>0</v>
      </c>
      <c r="FO105" s="191">
        <f t="shared" si="48"/>
        <v>0</v>
      </c>
      <c r="FP105" s="191">
        <f t="shared" si="48"/>
        <v>2</v>
      </c>
      <c r="FQ105" s="191">
        <f t="shared" si="48"/>
        <v>2</v>
      </c>
      <c r="FR105" s="191">
        <f t="shared" si="48"/>
        <v>0</v>
      </c>
      <c r="FS105" s="191">
        <f t="shared" si="48"/>
        <v>0</v>
      </c>
      <c r="FT105" s="191">
        <f t="shared" si="48"/>
        <v>0</v>
      </c>
      <c r="FU105" s="191">
        <f t="shared" si="48"/>
        <v>1</v>
      </c>
      <c r="FV105" s="191">
        <f t="shared" si="48"/>
        <v>0</v>
      </c>
      <c r="FW105" s="191">
        <f t="shared" si="48"/>
        <v>0</v>
      </c>
      <c r="FX105" s="191">
        <f t="shared" si="48"/>
        <v>0</v>
      </c>
      <c r="FY105" s="191">
        <f t="shared" si="48"/>
        <v>0</v>
      </c>
      <c r="FZ105" s="191">
        <f t="shared" si="48"/>
        <v>0</v>
      </c>
      <c r="GA105" s="191">
        <f t="shared" si="48"/>
        <v>0</v>
      </c>
      <c r="GB105" s="191">
        <f t="shared" si="48"/>
        <v>0</v>
      </c>
      <c r="GC105" s="191">
        <f t="shared" si="48"/>
        <v>0</v>
      </c>
      <c r="GD105" s="191">
        <f t="shared" si="48"/>
        <v>0</v>
      </c>
      <c r="GE105" s="191">
        <f t="shared" si="48"/>
        <v>0</v>
      </c>
      <c r="GF105" s="191">
        <f t="shared" si="48"/>
        <v>0</v>
      </c>
      <c r="GG105" s="191">
        <f t="shared" si="48"/>
        <v>0</v>
      </c>
      <c r="GH105" s="191">
        <f t="shared" si="48"/>
        <v>0</v>
      </c>
      <c r="GI105" s="191">
        <f t="shared" si="48"/>
        <v>0</v>
      </c>
      <c r="GJ105" s="191">
        <f t="shared" si="48"/>
        <v>0</v>
      </c>
      <c r="GK105" s="191">
        <f t="shared" si="48"/>
        <v>0</v>
      </c>
      <c r="GL105" s="191">
        <f t="shared" si="48"/>
        <v>0</v>
      </c>
      <c r="GM105" s="191">
        <f t="shared" si="48"/>
        <v>7</v>
      </c>
      <c r="GN105" s="191">
        <f t="shared" si="48"/>
        <v>0</v>
      </c>
      <c r="GO105" s="191">
        <f t="shared" ref="GO105:IZ105" si="49">SUM(GO132:GO136)</f>
        <v>1</v>
      </c>
      <c r="GP105" s="191">
        <f t="shared" si="49"/>
        <v>4</v>
      </c>
      <c r="GQ105" s="191">
        <f t="shared" si="49"/>
        <v>0</v>
      </c>
      <c r="GR105" s="191">
        <f t="shared" si="49"/>
        <v>10</v>
      </c>
      <c r="GS105" s="191">
        <f t="shared" si="49"/>
        <v>0</v>
      </c>
      <c r="GT105" s="191">
        <f t="shared" si="49"/>
        <v>1</v>
      </c>
      <c r="GU105" s="191">
        <f t="shared" si="49"/>
        <v>1</v>
      </c>
      <c r="GV105" s="191">
        <f t="shared" si="49"/>
        <v>0</v>
      </c>
      <c r="GW105" s="191">
        <f t="shared" si="49"/>
        <v>22</v>
      </c>
      <c r="GX105" s="191">
        <f t="shared" si="49"/>
        <v>0</v>
      </c>
      <c r="GY105" s="191">
        <f t="shared" si="49"/>
        <v>8</v>
      </c>
      <c r="GZ105" s="191">
        <f t="shared" si="49"/>
        <v>0</v>
      </c>
      <c r="HA105" s="191">
        <f t="shared" si="49"/>
        <v>0</v>
      </c>
      <c r="HB105" s="191">
        <f t="shared" si="49"/>
        <v>9</v>
      </c>
      <c r="HC105" s="191">
        <f t="shared" si="49"/>
        <v>0</v>
      </c>
      <c r="HD105" s="191">
        <f t="shared" si="49"/>
        <v>1</v>
      </c>
      <c r="HE105" s="191">
        <f t="shared" si="49"/>
        <v>0</v>
      </c>
      <c r="HF105" s="191">
        <f t="shared" si="49"/>
        <v>0</v>
      </c>
      <c r="HG105" s="191">
        <f t="shared" si="49"/>
        <v>0</v>
      </c>
      <c r="HH105" s="191">
        <f t="shared" si="49"/>
        <v>0</v>
      </c>
      <c r="HI105" s="191">
        <f t="shared" si="49"/>
        <v>0</v>
      </c>
      <c r="HJ105" s="191">
        <f t="shared" si="49"/>
        <v>0</v>
      </c>
      <c r="HK105" s="191">
        <f t="shared" si="49"/>
        <v>0</v>
      </c>
      <c r="HL105" s="191">
        <f t="shared" si="49"/>
        <v>0</v>
      </c>
      <c r="HM105" s="191">
        <f t="shared" si="49"/>
        <v>0</v>
      </c>
      <c r="HN105" s="191">
        <f t="shared" si="49"/>
        <v>0</v>
      </c>
      <c r="HO105" s="191">
        <f t="shared" si="49"/>
        <v>0</v>
      </c>
      <c r="HP105" s="191">
        <f t="shared" si="49"/>
        <v>0</v>
      </c>
      <c r="HQ105" s="191">
        <f t="shared" si="49"/>
        <v>0</v>
      </c>
      <c r="HR105" s="191">
        <f t="shared" si="49"/>
        <v>0</v>
      </c>
      <c r="HS105" s="191">
        <f t="shared" si="49"/>
        <v>0</v>
      </c>
      <c r="HT105" s="191">
        <f t="shared" si="49"/>
        <v>0</v>
      </c>
      <c r="HU105" s="191">
        <f t="shared" si="49"/>
        <v>0</v>
      </c>
      <c r="HV105" s="191">
        <f t="shared" si="49"/>
        <v>0</v>
      </c>
      <c r="HW105" s="191">
        <f t="shared" si="49"/>
        <v>0</v>
      </c>
      <c r="HX105" s="191">
        <f t="shared" si="49"/>
        <v>0</v>
      </c>
      <c r="HY105" s="191">
        <f t="shared" si="49"/>
        <v>0</v>
      </c>
      <c r="HZ105" s="191">
        <f t="shared" si="49"/>
        <v>0</v>
      </c>
      <c r="IA105" s="191">
        <f t="shared" si="49"/>
        <v>0</v>
      </c>
      <c r="IB105" s="191">
        <f t="shared" si="49"/>
        <v>0</v>
      </c>
      <c r="IC105" s="191">
        <f t="shared" si="49"/>
        <v>0</v>
      </c>
      <c r="ID105" s="191">
        <f t="shared" si="49"/>
        <v>0</v>
      </c>
      <c r="IE105" s="191">
        <f t="shared" si="49"/>
        <v>0</v>
      </c>
      <c r="IF105" s="191">
        <f t="shared" si="49"/>
        <v>0</v>
      </c>
      <c r="IG105" s="191">
        <f t="shared" si="49"/>
        <v>0</v>
      </c>
      <c r="IH105" s="191">
        <f t="shared" si="49"/>
        <v>0</v>
      </c>
      <c r="II105" s="191">
        <f t="shared" si="49"/>
        <v>0</v>
      </c>
      <c r="IJ105" s="191">
        <f t="shared" si="49"/>
        <v>0</v>
      </c>
      <c r="IK105" s="191">
        <f t="shared" si="49"/>
        <v>0</v>
      </c>
      <c r="IL105" s="191">
        <f t="shared" si="49"/>
        <v>0</v>
      </c>
      <c r="IM105" s="191">
        <f t="shared" si="49"/>
        <v>0</v>
      </c>
      <c r="IN105" s="191">
        <f t="shared" si="49"/>
        <v>0</v>
      </c>
      <c r="IO105" s="191">
        <f t="shared" si="49"/>
        <v>0</v>
      </c>
      <c r="IP105" s="191">
        <f t="shared" si="49"/>
        <v>0</v>
      </c>
      <c r="IQ105" s="191">
        <f t="shared" si="49"/>
        <v>0</v>
      </c>
      <c r="IR105" s="191">
        <f t="shared" si="49"/>
        <v>0</v>
      </c>
      <c r="IS105" s="191">
        <f t="shared" si="49"/>
        <v>0</v>
      </c>
      <c r="IT105" s="191">
        <f t="shared" si="49"/>
        <v>0</v>
      </c>
      <c r="IU105" s="191">
        <f t="shared" si="49"/>
        <v>0</v>
      </c>
      <c r="IV105" s="191">
        <f t="shared" si="49"/>
        <v>0</v>
      </c>
      <c r="IW105" s="191">
        <f t="shared" si="49"/>
        <v>0</v>
      </c>
      <c r="IX105" s="191">
        <f t="shared" si="49"/>
        <v>0</v>
      </c>
      <c r="IY105" s="191">
        <f t="shared" si="49"/>
        <v>0</v>
      </c>
      <c r="IZ105" s="191">
        <f t="shared" si="49"/>
        <v>0</v>
      </c>
      <c r="JA105" s="191">
        <f t="shared" ref="JA105:LL105" si="50">SUM(JA132:JA136)</f>
        <v>0</v>
      </c>
      <c r="JB105" s="191">
        <f t="shared" si="50"/>
        <v>0</v>
      </c>
      <c r="JC105" s="191">
        <f t="shared" si="50"/>
        <v>0</v>
      </c>
      <c r="JD105" s="191">
        <f t="shared" si="50"/>
        <v>0</v>
      </c>
      <c r="JE105" s="191">
        <f t="shared" si="50"/>
        <v>0</v>
      </c>
      <c r="JF105" s="191">
        <f t="shared" si="50"/>
        <v>0</v>
      </c>
      <c r="JG105" s="191">
        <f t="shared" si="50"/>
        <v>0</v>
      </c>
      <c r="JH105" s="191">
        <f t="shared" si="50"/>
        <v>0</v>
      </c>
      <c r="JI105" s="191">
        <f t="shared" si="50"/>
        <v>0</v>
      </c>
      <c r="JJ105" s="191">
        <f t="shared" si="50"/>
        <v>0</v>
      </c>
      <c r="JK105" s="191">
        <f t="shared" si="50"/>
        <v>0</v>
      </c>
      <c r="JL105" s="191">
        <f t="shared" si="50"/>
        <v>0</v>
      </c>
      <c r="JM105" s="191">
        <f t="shared" si="50"/>
        <v>0</v>
      </c>
      <c r="JN105" s="191">
        <f t="shared" si="50"/>
        <v>0</v>
      </c>
      <c r="JO105" s="191">
        <f t="shared" si="50"/>
        <v>0</v>
      </c>
      <c r="JP105" s="191">
        <f t="shared" si="50"/>
        <v>0</v>
      </c>
      <c r="JQ105" s="191">
        <f t="shared" si="50"/>
        <v>0</v>
      </c>
      <c r="JR105" s="191">
        <f t="shared" si="50"/>
        <v>0</v>
      </c>
      <c r="JS105" s="191">
        <f t="shared" si="50"/>
        <v>0</v>
      </c>
      <c r="JT105" s="191">
        <f t="shared" si="50"/>
        <v>0</v>
      </c>
      <c r="JU105" s="191">
        <f t="shared" si="50"/>
        <v>0</v>
      </c>
      <c r="JV105" s="191">
        <f t="shared" si="50"/>
        <v>0</v>
      </c>
      <c r="JW105" s="191">
        <f t="shared" si="50"/>
        <v>0</v>
      </c>
      <c r="JX105" s="191">
        <f t="shared" si="50"/>
        <v>0</v>
      </c>
      <c r="JY105" s="191">
        <f t="shared" si="50"/>
        <v>0</v>
      </c>
      <c r="JZ105" s="191">
        <f t="shared" si="50"/>
        <v>0</v>
      </c>
      <c r="KA105" s="191">
        <f t="shared" si="50"/>
        <v>0</v>
      </c>
      <c r="KB105" s="191">
        <f t="shared" si="50"/>
        <v>0</v>
      </c>
      <c r="KC105" s="191">
        <f t="shared" si="50"/>
        <v>0</v>
      </c>
      <c r="KD105" s="191">
        <f t="shared" si="50"/>
        <v>0</v>
      </c>
      <c r="KE105" s="191">
        <f t="shared" si="50"/>
        <v>0</v>
      </c>
      <c r="KF105" s="191">
        <f t="shared" si="50"/>
        <v>0</v>
      </c>
      <c r="KG105" s="191">
        <f t="shared" si="50"/>
        <v>0</v>
      </c>
      <c r="KH105" s="191">
        <f t="shared" si="50"/>
        <v>0</v>
      </c>
      <c r="KI105" s="191">
        <f t="shared" si="50"/>
        <v>0</v>
      </c>
      <c r="KJ105" s="191">
        <f t="shared" si="50"/>
        <v>0</v>
      </c>
      <c r="KK105" s="191">
        <f t="shared" si="50"/>
        <v>0</v>
      </c>
      <c r="KL105" s="191">
        <f t="shared" si="50"/>
        <v>0</v>
      </c>
      <c r="KM105" s="191">
        <f t="shared" si="50"/>
        <v>0</v>
      </c>
      <c r="KN105" s="191">
        <f t="shared" si="50"/>
        <v>0</v>
      </c>
      <c r="KO105" s="191">
        <f t="shared" si="50"/>
        <v>0</v>
      </c>
      <c r="KP105" s="191">
        <f t="shared" si="50"/>
        <v>0</v>
      </c>
      <c r="KQ105" s="191">
        <f t="shared" si="50"/>
        <v>0</v>
      </c>
      <c r="KR105" s="191">
        <f t="shared" si="50"/>
        <v>0</v>
      </c>
      <c r="KS105" s="191">
        <f t="shared" si="50"/>
        <v>0</v>
      </c>
      <c r="KT105" s="191">
        <f t="shared" si="50"/>
        <v>0</v>
      </c>
      <c r="KU105" s="191">
        <f t="shared" si="50"/>
        <v>0</v>
      </c>
      <c r="KV105" s="191">
        <f t="shared" si="50"/>
        <v>0</v>
      </c>
      <c r="KW105" s="191">
        <f t="shared" si="50"/>
        <v>0</v>
      </c>
      <c r="KX105" s="191">
        <f t="shared" si="50"/>
        <v>0</v>
      </c>
      <c r="KY105" s="191">
        <f t="shared" si="50"/>
        <v>0</v>
      </c>
      <c r="KZ105" s="191">
        <f t="shared" si="50"/>
        <v>0</v>
      </c>
      <c r="LA105" s="191">
        <f t="shared" si="50"/>
        <v>0</v>
      </c>
      <c r="LB105" s="191">
        <f t="shared" si="50"/>
        <v>0</v>
      </c>
      <c r="LC105" s="191">
        <f t="shared" si="50"/>
        <v>0</v>
      </c>
      <c r="LD105" s="191">
        <f t="shared" si="50"/>
        <v>0</v>
      </c>
      <c r="LE105" s="191">
        <f t="shared" si="50"/>
        <v>0</v>
      </c>
      <c r="LF105" s="191">
        <f t="shared" si="50"/>
        <v>0</v>
      </c>
      <c r="LG105" s="191">
        <f t="shared" si="50"/>
        <v>0</v>
      </c>
      <c r="LH105" s="191">
        <f t="shared" si="50"/>
        <v>0</v>
      </c>
      <c r="LI105" s="191">
        <f t="shared" si="50"/>
        <v>0</v>
      </c>
      <c r="LJ105" s="191">
        <f t="shared" si="50"/>
        <v>0</v>
      </c>
      <c r="LK105" s="191">
        <f t="shared" si="50"/>
        <v>0</v>
      </c>
      <c r="LL105" s="191">
        <f t="shared" si="50"/>
        <v>0</v>
      </c>
      <c r="LM105" s="191">
        <f t="shared" ref="LM105:NR105" si="51">SUM(LM132:LM136)</f>
        <v>0</v>
      </c>
      <c r="LN105" s="191">
        <f t="shared" si="51"/>
        <v>0</v>
      </c>
      <c r="LO105" s="191">
        <f t="shared" si="51"/>
        <v>0</v>
      </c>
      <c r="LP105" s="191">
        <f t="shared" si="51"/>
        <v>0</v>
      </c>
      <c r="LQ105" s="191">
        <f t="shared" si="51"/>
        <v>0</v>
      </c>
      <c r="LR105" s="191">
        <f t="shared" si="51"/>
        <v>0</v>
      </c>
      <c r="LS105" s="191">
        <f t="shared" si="51"/>
        <v>0</v>
      </c>
      <c r="LT105" s="191">
        <f t="shared" si="51"/>
        <v>0</v>
      </c>
      <c r="LU105" s="191">
        <f t="shared" si="51"/>
        <v>0</v>
      </c>
      <c r="LV105" s="191">
        <f t="shared" si="51"/>
        <v>0</v>
      </c>
      <c r="LW105" s="191">
        <f t="shared" si="51"/>
        <v>0</v>
      </c>
      <c r="LX105" s="191">
        <f t="shared" si="51"/>
        <v>0</v>
      </c>
      <c r="LY105" s="191">
        <f t="shared" si="51"/>
        <v>0</v>
      </c>
      <c r="LZ105" s="191">
        <f t="shared" si="51"/>
        <v>0</v>
      </c>
      <c r="MA105" s="191">
        <f t="shared" si="51"/>
        <v>0</v>
      </c>
      <c r="MB105" s="191">
        <f t="shared" si="51"/>
        <v>0</v>
      </c>
      <c r="MC105" s="191">
        <f t="shared" si="51"/>
        <v>0</v>
      </c>
      <c r="MD105" s="191">
        <f t="shared" si="51"/>
        <v>0</v>
      </c>
      <c r="ME105" s="191">
        <f t="shared" si="51"/>
        <v>0</v>
      </c>
      <c r="MF105" s="191">
        <f t="shared" si="51"/>
        <v>0</v>
      </c>
      <c r="MG105" s="191">
        <f t="shared" si="51"/>
        <v>0</v>
      </c>
      <c r="MH105" s="191">
        <f t="shared" si="51"/>
        <v>0</v>
      </c>
      <c r="MI105" s="191">
        <f t="shared" si="51"/>
        <v>0</v>
      </c>
      <c r="MJ105" s="191">
        <f t="shared" si="51"/>
        <v>0</v>
      </c>
      <c r="MK105" s="191">
        <f t="shared" si="51"/>
        <v>0</v>
      </c>
      <c r="ML105" s="191">
        <f t="shared" si="51"/>
        <v>0</v>
      </c>
      <c r="MM105" s="191">
        <f t="shared" si="51"/>
        <v>0</v>
      </c>
      <c r="MN105" s="191">
        <f t="shared" si="51"/>
        <v>0</v>
      </c>
      <c r="MO105" s="191">
        <f t="shared" si="51"/>
        <v>0</v>
      </c>
      <c r="MP105" s="191">
        <f t="shared" si="51"/>
        <v>0</v>
      </c>
      <c r="MQ105" s="191">
        <f t="shared" si="51"/>
        <v>0</v>
      </c>
      <c r="MR105" s="191">
        <f t="shared" si="51"/>
        <v>0</v>
      </c>
      <c r="MS105" s="191">
        <f t="shared" si="51"/>
        <v>0</v>
      </c>
      <c r="MT105" s="191">
        <f t="shared" si="51"/>
        <v>0</v>
      </c>
      <c r="MU105" s="191">
        <f t="shared" si="51"/>
        <v>0</v>
      </c>
      <c r="MV105" s="191">
        <f t="shared" si="51"/>
        <v>6</v>
      </c>
      <c r="MW105" s="191">
        <f t="shared" si="51"/>
        <v>0</v>
      </c>
      <c r="MX105" s="191">
        <f t="shared" si="51"/>
        <v>0</v>
      </c>
      <c r="MY105" s="191">
        <f t="shared" si="51"/>
        <v>86</v>
      </c>
      <c r="MZ105" s="191">
        <f t="shared" si="51"/>
        <v>386</v>
      </c>
      <c r="NA105" s="191">
        <f t="shared" si="51"/>
        <v>0</v>
      </c>
      <c r="NB105" s="191">
        <f t="shared" si="51"/>
        <v>0</v>
      </c>
      <c r="NC105" s="191">
        <f t="shared" si="51"/>
        <v>0</v>
      </c>
      <c r="ND105" s="191">
        <f t="shared" si="51"/>
        <v>0</v>
      </c>
      <c r="NE105" s="191">
        <f t="shared" si="51"/>
        <v>0</v>
      </c>
      <c r="NF105" s="191">
        <f t="shared" si="51"/>
        <v>0</v>
      </c>
      <c r="NG105" s="191">
        <f t="shared" si="51"/>
        <v>0</v>
      </c>
      <c r="NH105" s="191">
        <f t="shared" si="51"/>
        <v>3</v>
      </c>
      <c r="NI105" s="191">
        <f t="shared" si="51"/>
        <v>0</v>
      </c>
      <c r="NJ105" s="191">
        <f t="shared" si="51"/>
        <v>0</v>
      </c>
      <c r="NK105" s="191">
        <f t="shared" si="51"/>
        <v>16</v>
      </c>
      <c r="NL105" s="191">
        <f t="shared" si="51"/>
        <v>17</v>
      </c>
      <c r="NM105" s="191">
        <f t="shared" si="51"/>
        <v>0</v>
      </c>
      <c r="NN105" s="191">
        <f t="shared" si="51"/>
        <v>0</v>
      </c>
      <c r="NO105" s="191">
        <f t="shared" si="51"/>
        <v>0</v>
      </c>
      <c r="NP105" s="191">
        <f t="shared" si="51"/>
        <v>0</v>
      </c>
      <c r="NQ105" s="191">
        <f t="shared" si="51"/>
        <v>0</v>
      </c>
      <c r="NR105" s="191">
        <f t="shared" si="51"/>
        <v>0</v>
      </c>
    </row>
    <row r="106" spans="1:382" ht="17.25" customHeight="1" x14ac:dyDescent="0.25">
      <c r="A106" s="189">
        <v>7</v>
      </c>
      <c r="B106" s="546" t="s">
        <v>303</v>
      </c>
      <c r="C106" s="880"/>
      <c r="D106" s="191">
        <f>SUM(D137:D139)</f>
        <v>3</v>
      </c>
      <c r="E106" s="191">
        <f t="shared" ref="E106:BP106" si="52">SUM(E137:E139)</f>
        <v>0</v>
      </c>
      <c r="F106" s="191">
        <f t="shared" si="52"/>
        <v>0</v>
      </c>
      <c r="G106" s="191">
        <f t="shared" si="52"/>
        <v>0</v>
      </c>
      <c r="H106" s="191">
        <f t="shared" si="52"/>
        <v>0</v>
      </c>
      <c r="I106" s="191">
        <f t="shared" si="52"/>
        <v>0</v>
      </c>
      <c r="J106" s="191">
        <f t="shared" si="52"/>
        <v>0</v>
      </c>
      <c r="K106" s="191">
        <f t="shared" si="52"/>
        <v>0</v>
      </c>
      <c r="L106" s="191">
        <f t="shared" si="52"/>
        <v>0</v>
      </c>
      <c r="M106" s="191">
        <f t="shared" si="52"/>
        <v>0</v>
      </c>
      <c r="N106" s="191">
        <f t="shared" si="52"/>
        <v>0</v>
      </c>
      <c r="O106" s="191">
        <f t="shared" si="52"/>
        <v>0</v>
      </c>
      <c r="P106" s="191">
        <f t="shared" si="52"/>
        <v>0</v>
      </c>
      <c r="Q106" s="191">
        <f t="shared" si="52"/>
        <v>0</v>
      </c>
      <c r="R106" s="191">
        <f t="shared" si="52"/>
        <v>0</v>
      </c>
      <c r="S106" s="191">
        <f t="shared" si="52"/>
        <v>0</v>
      </c>
      <c r="T106" s="191">
        <f t="shared" si="52"/>
        <v>0</v>
      </c>
      <c r="U106" s="191">
        <f t="shared" si="52"/>
        <v>0</v>
      </c>
      <c r="V106" s="191">
        <f t="shared" si="52"/>
        <v>3</v>
      </c>
      <c r="W106" s="191">
        <f t="shared" si="52"/>
        <v>0</v>
      </c>
      <c r="X106" s="191">
        <f t="shared" si="52"/>
        <v>0</v>
      </c>
      <c r="Y106" s="191">
        <f t="shared" si="52"/>
        <v>0</v>
      </c>
      <c r="Z106" s="191">
        <f t="shared" si="52"/>
        <v>0</v>
      </c>
      <c r="AA106" s="191">
        <f t="shared" si="52"/>
        <v>0</v>
      </c>
      <c r="AB106" s="191">
        <f t="shared" si="52"/>
        <v>0</v>
      </c>
      <c r="AC106" s="191">
        <f t="shared" si="52"/>
        <v>0</v>
      </c>
      <c r="AD106" s="191">
        <f t="shared" si="52"/>
        <v>0</v>
      </c>
      <c r="AE106" s="191">
        <f t="shared" si="52"/>
        <v>0</v>
      </c>
      <c r="AF106" s="191">
        <f t="shared" si="52"/>
        <v>0</v>
      </c>
      <c r="AG106" s="191">
        <f t="shared" si="52"/>
        <v>0</v>
      </c>
      <c r="AH106" s="191">
        <f t="shared" si="52"/>
        <v>0</v>
      </c>
      <c r="AI106" s="191">
        <f t="shared" si="52"/>
        <v>0</v>
      </c>
      <c r="AJ106" s="191">
        <f t="shared" si="52"/>
        <v>0</v>
      </c>
      <c r="AK106" s="191">
        <f t="shared" si="52"/>
        <v>0</v>
      </c>
      <c r="AL106" s="191">
        <f t="shared" si="52"/>
        <v>0</v>
      </c>
      <c r="AM106" s="191">
        <f t="shared" si="52"/>
        <v>0</v>
      </c>
      <c r="AN106" s="191">
        <f t="shared" si="52"/>
        <v>0</v>
      </c>
      <c r="AO106" s="191">
        <f t="shared" si="52"/>
        <v>0</v>
      </c>
      <c r="AP106" s="191">
        <f t="shared" si="52"/>
        <v>0</v>
      </c>
      <c r="AQ106" s="191">
        <f t="shared" si="52"/>
        <v>0</v>
      </c>
      <c r="AR106" s="191">
        <f t="shared" si="52"/>
        <v>0</v>
      </c>
      <c r="AS106" s="191">
        <f t="shared" si="52"/>
        <v>0</v>
      </c>
      <c r="AT106" s="191">
        <f t="shared" si="52"/>
        <v>0</v>
      </c>
      <c r="AU106" s="191">
        <f t="shared" si="52"/>
        <v>0</v>
      </c>
      <c r="AV106" s="191">
        <f t="shared" si="52"/>
        <v>0</v>
      </c>
      <c r="AW106" s="191">
        <f t="shared" si="52"/>
        <v>0</v>
      </c>
      <c r="AX106" s="191">
        <f t="shared" si="52"/>
        <v>0</v>
      </c>
      <c r="AY106" s="191">
        <f t="shared" si="52"/>
        <v>0</v>
      </c>
      <c r="AZ106" s="191">
        <f t="shared" si="52"/>
        <v>0</v>
      </c>
      <c r="BA106" s="191">
        <f t="shared" si="52"/>
        <v>0</v>
      </c>
      <c r="BB106" s="191">
        <f t="shared" si="52"/>
        <v>0</v>
      </c>
      <c r="BC106" s="191">
        <f t="shared" si="52"/>
        <v>0</v>
      </c>
      <c r="BD106" s="191">
        <f t="shared" si="52"/>
        <v>0</v>
      </c>
      <c r="BE106" s="191">
        <f t="shared" si="52"/>
        <v>0</v>
      </c>
      <c r="BF106" s="191">
        <f t="shared" si="52"/>
        <v>0</v>
      </c>
      <c r="BG106" s="191">
        <f t="shared" si="52"/>
        <v>0</v>
      </c>
      <c r="BH106" s="191">
        <f t="shared" si="52"/>
        <v>0</v>
      </c>
      <c r="BI106" s="191">
        <f t="shared" si="52"/>
        <v>0</v>
      </c>
      <c r="BJ106" s="191">
        <f t="shared" si="52"/>
        <v>0</v>
      </c>
      <c r="BK106" s="191">
        <f t="shared" si="52"/>
        <v>0</v>
      </c>
      <c r="BL106" s="191">
        <f t="shared" si="52"/>
        <v>5</v>
      </c>
      <c r="BM106" s="191">
        <f t="shared" si="52"/>
        <v>0</v>
      </c>
      <c r="BN106" s="191">
        <f t="shared" si="52"/>
        <v>0</v>
      </c>
      <c r="BO106" s="191">
        <f t="shared" si="52"/>
        <v>0</v>
      </c>
      <c r="BP106" s="191">
        <f t="shared" si="52"/>
        <v>0</v>
      </c>
      <c r="BQ106" s="191">
        <f t="shared" ref="BQ106:EB106" si="53">SUM(BQ137:BQ139)</f>
        <v>0</v>
      </c>
      <c r="BR106" s="191">
        <f t="shared" si="53"/>
        <v>0</v>
      </c>
      <c r="BS106" s="191">
        <f t="shared" si="53"/>
        <v>0</v>
      </c>
      <c r="BT106" s="191">
        <f t="shared" si="53"/>
        <v>0</v>
      </c>
      <c r="BU106" s="191">
        <f t="shared" si="53"/>
        <v>0</v>
      </c>
      <c r="BV106" s="191">
        <f t="shared" si="53"/>
        <v>0</v>
      </c>
      <c r="BW106" s="191">
        <f t="shared" si="53"/>
        <v>0</v>
      </c>
      <c r="BX106" s="191">
        <f t="shared" si="53"/>
        <v>0</v>
      </c>
      <c r="BY106" s="191">
        <f t="shared" si="53"/>
        <v>0</v>
      </c>
      <c r="BZ106" s="191">
        <f t="shared" si="53"/>
        <v>0</v>
      </c>
      <c r="CA106" s="191">
        <f t="shared" si="53"/>
        <v>0</v>
      </c>
      <c r="CB106" s="191">
        <f t="shared" si="53"/>
        <v>0</v>
      </c>
      <c r="CC106" s="191">
        <f t="shared" si="53"/>
        <v>0</v>
      </c>
      <c r="CD106" s="191">
        <f t="shared" si="53"/>
        <v>0</v>
      </c>
      <c r="CE106" s="191">
        <f t="shared" si="53"/>
        <v>0</v>
      </c>
      <c r="CF106" s="191">
        <f t="shared" si="53"/>
        <v>0</v>
      </c>
      <c r="CG106" s="191">
        <f t="shared" si="53"/>
        <v>0</v>
      </c>
      <c r="CH106" s="191">
        <f t="shared" si="53"/>
        <v>0</v>
      </c>
      <c r="CI106" s="191">
        <f t="shared" si="53"/>
        <v>0</v>
      </c>
      <c r="CJ106" s="191">
        <f t="shared" si="53"/>
        <v>0</v>
      </c>
      <c r="CK106" s="191">
        <f t="shared" si="53"/>
        <v>0</v>
      </c>
      <c r="CL106" s="191">
        <f t="shared" si="53"/>
        <v>0</v>
      </c>
      <c r="CM106" s="191">
        <f t="shared" si="53"/>
        <v>0</v>
      </c>
      <c r="CN106" s="191">
        <f t="shared" si="53"/>
        <v>0</v>
      </c>
      <c r="CO106" s="191">
        <f t="shared" si="53"/>
        <v>0</v>
      </c>
      <c r="CP106" s="191">
        <f t="shared" si="53"/>
        <v>0</v>
      </c>
      <c r="CQ106" s="191">
        <f t="shared" si="53"/>
        <v>0</v>
      </c>
      <c r="CR106" s="191">
        <f t="shared" si="53"/>
        <v>0</v>
      </c>
      <c r="CS106" s="191">
        <f t="shared" si="53"/>
        <v>0</v>
      </c>
      <c r="CT106" s="191">
        <f t="shared" si="53"/>
        <v>0</v>
      </c>
      <c r="CU106" s="191">
        <f t="shared" si="53"/>
        <v>0</v>
      </c>
      <c r="CV106" s="191">
        <f t="shared" si="53"/>
        <v>0</v>
      </c>
      <c r="CW106" s="191">
        <f t="shared" si="53"/>
        <v>0</v>
      </c>
      <c r="CX106" s="191">
        <f t="shared" si="53"/>
        <v>0</v>
      </c>
      <c r="CY106" s="191">
        <f t="shared" si="53"/>
        <v>0</v>
      </c>
      <c r="CZ106" s="191">
        <f t="shared" si="53"/>
        <v>0</v>
      </c>
      <c r="DA106" s="191">
        <f t="shared" si="53"/>
        <v>0</v>
      </c>
      <c r="DB106" s="191">
        <f t="shared" si="53"/>
        <v>0</v>
      </c>
      <c r="DC106" s="191">
        <f t="shared" si="53"/>
        <v>0</v>
      </c>
      <c r="DD106" s="191">
        <f t="shared" si="53"/>
        <v>0</v>
      </c>
      <c r="DE106" s="191">
        <f t="shared" si="53"/>
        <v>0</v>
      </c>
      <c r="DF106" s="191">
        <f t="shared" si="53"/>
        <v>0</v>
      </c>
      <c r="DG106" s="191">
        <f t="shared" si="53"/>
        <v>0</v>
      </c>
      <c r="DH106" s="191">
        <f t="shared" si="53"/>
        <v>0</v>
      </c>
      <c r="DI106" s="191">
        <f t="shared" si="53"/>
        <v>0</v>
      </c>
      <c r="DJ106" s="191">
        <f t="shared" si="53"/>
        <v>0</v>
      </c>
      <c r="DK106" s="191">
        <f t="shared" si="53"/>
        <v>0</v>
      </c>
      <c r="DL106" s="191">
        <f t="shared" si="53"/>
        <v>0</v>
      </c>
      <c r="DM106" s="191">
        <f t="shared" si="53"/>
        <v>0</v>
      </c>
      <c r="DN106" s="191">
        <f t="shared" si="53"/>
        <v>0</v>
      </c>
      <c r="DO106" s="191">
        <f t="shared" si="53"/>
        <v>0</v>
      </c>
      <c r="DP106" s="191">
        <f t="shared" si="53"/>
        <v>0</v>
      </c>
      <c r="DQ106" s="191">
        <f t="shared" si="53"/>
        <v>0</v>
      </c>
      <c r="DR106" s="191">
        <f t="shared" si="53"/>
        <v>0</v>
      </c>
      <c r="DS106" s="191">
        <f t="shared" si="53"/>
        <v>0</v>
      </c>
      <c r="DT106" s="191">
        <f t="shared" si="53"/>
        <v>0</v>
      </c>
      <c r="DU106" s="191">
        <f t="shared" si="53"/>
        <v>0</v>
      </c>
      <c r="DV106" s="191">
        <f t="shared" si="53"/>
        <v>0</v>
      </c>
      <c r="DW106" s="191">
        <f t="shared" si="53"/>
        <v>5</v>
      </c>
      <c r="DX106" s="191">
        <f t="shared" si="53"/>
        <v>0</v>
      </c>
      <c r="DY106" s="191">
        <f t="shared" si="53"/>
        <v>0</v>
      </c>
      <c r="DZ106" s="191">
        <f t="shared" si="53"/>
        <v>0</v>
      </c>
      <c r="EA106" s="191">
        <f t="shared" si="53"/>
        <v>0</v>
      </c>
      <c r="EB106" s="191">
        <f t="shared" si="53"/>
        <v>0</v>
      </c>
      <c r="EC106" s="191">
        <f t="shared" ref="EC106:GN106" si="54">SUM(EC137:EC139)</f>
        <v>0</v>
      </c>
      <c r="ED106" s="191">
        <f t="shared" si="54"/>
        <v>0</v>
      </c>
      <c r="EE106" s="191">
        <f t="shared" si="54"/>
        <v>0</v>
      </c>
      <c r="EF106" s="191">
        <f t="shared" si="54"/>
        <v>0</v>
      </c>
      <c r="EG106" s="191">
        <f t="shared" si="54"/>
        <v>0</v>
      </c>
      <c r="EH106" s="191">
        <f t="shared" si="54"/>
        <v>0</v>
      </c>
      <c r="EI106" s="191">
        <f t="shared" si="54"/>
        <v>0</v>
      </c>
      <c r="EJ106" s="191">
        <f t="shared" si="54"/>
        <v>0</v>
      </c>
      <c r="EK106" s="191">
        <f t="shared" si="54"/>
        <v>0</v>
      </c>
      <c r="EL106" s="191">
        <f t="shared" si="54"/>
        <v>0</v>
      </c>
      <c r="EM106" s="191">
        <f t="shared" si="54"/>
        <v>0</v>
      </c>
      <c r="EN106" s="191">
        <f t="shared" si="54"/>
        <v>0</v>
      </c>
      <c r="EO106" s="191">
        <f t="shared" si="54"/>
        <v>0</v>
      </c>
      <c r="EP106" s="191">
        <f t="shared" si="54"/>
        <v>0</v>
      </c>
      <c r="EQ106" s="191">
        <f t="shared" si="54"/>
        <v>0</v>
      </c>
      <c r="ER106" s="191">
        <f t="shared" si="54"/>
        <v>5</v>
      </c>
      <c r="ES106" s="191">
        <f t="shared" si="54"/>
        <v>0</v>
      </c>
      <c r="ET106" s="191">
        <f t="shared" si="54"/>
        <v>0</v>
      </c>
      <c r="EU106" s="191">
        <f t="shared" si="54"/>
        <v>90</v>
      </c>
      <c r="EV106" s="191">
        <f t="shared" si="54"/>
        <v>0</v>
      </c>
      <c r="EW106" s="191">
        <f t="shared" si="54"/>
        <v>0</v>
      </c>
      <c r="EX106" s="191">
        <f t="shared" si="54"/>
        <v>0</v>
      </c>
      <c r="EY106" s="191">
        <f t="shared" si="54"/>
        <v>0</v>
      </c>
      <c r="EZ106" s="191">
        <f t="shared" si="54"/>
        <v>0</v>
      </c>
      <c r="FA106" s="191">
        <f t="shared" si="54"/>
        <v>0</v>
      </c>
      <c r="FB106" s="191">
        <f t="shared" si="54"/>
        <v>0</v>
      </c>
      <c r="FC106" s="191">
        <f t="shared" si="54"/>
        <v>0</v>
      </c>
      <c r="FD106" s="191">
        <f t="shared" si="54"/>
        <v>0</v>
      </c>
      <c r="FE106" s="191">
        <f t="shared" si="54"/>
        <v>0</v>
      </c>
      <c r="FF106" s="191">
        <f t="shared" si="54"/>
        <v>0</v>
      </c>
      <c r="FG106" s="191">
        <f t="shared" si="54"/>
        <v>0</v>
      </c>
      <c r="FH106" s="191">
        <f t="shared" si="54"/>
        <v>0</v>
      </c>
      <c r="FI106" s="191">
        <f t="shared" si="54"/>
        <v>0</v>
      </c>
      <c r="FJ106" s="191">
        <f t="shared" si="54"/>
        <v>0</v>
      </c>
      <c r="FK106" s="191">
        <f t="shared" si="54"/>
        <v>0</v>
      </c>
      <c r="FL106" s="191">
        <f t="shared" si="54"/>
        <v>0</v>
      </c>
      <c r="FM106" s="191">
        <f t="shared" si="54"/>
        <v>90</v>
      </c>
      <c r="FN106" s="191">
        <f t="shared" si="54"/>
        <v>0</v>
      </c>
      <c r="FO106" s="191">
        <f t="shared" si="54"/>
        <v>0</v>
      </c>
      <c r="FP106" s="191">
        <f t="shared" si="54"/>
        <v>5</v>
      </c>
      <c r="FQ106" s="191">
        <f t="shared" si="54"/>
        <v>5</v>
      </c>
      <c r="FR106" s="191">
        <f t="shared" si="54"/>
        <v>0</v>
      </c>
      <c r="FS106" s="191">
        <f t="shared" si="54"/>
        <v>0</v>
      </c>
      <c r="FT106" s="191">
        <f t="shared" si="54"/>
        <v>0</v>
      </c>
      <c r="FU106" s="191">
        <f t="shared" si="54"/>
        <v>5</v>
      </c>
      <c r="FV106" s="191">
        <f t="shared" si="54"/>
        <v>0</v>
      </c>
      <c r="FW106" s="191">
        <f t="shared" si="54"/>
        <v>0</v>
      </c>
      <c r="FX106" s="191">
        <f t="shared" si="54"/>
        <v>0</v>
      </c>
      <c r="FY106" s="191">
        <f t="shared" si="54"/>
        <v>0</v>
      </c>
      <c r="FZ106" s="191">
        <f t="shared" si="54"/>
        <v>0</v>
      </c>
      <c r="GA106" s="191">
        <f t="shared" si="54"/>
        <v>0</v>
      </c>
      <c r="GB106" s="191">
        <f t="shared" si="54"/>
        <v>0</v>
      </c>
      <c r="GC106" s="191">
        <f t="shared" si="54"/>
        <v>0</v>
      </c>
      <c r="GD106" s="191">
        <f t="shared" si="54"/>
        <v>0</v>
      </c>
      <c r="GE106" s="191">
        <f t="shared" si="54"/>
        <v>0</v>
      </c>
      <c r="GF106" s="191">
        <f t="shared" si="54"/>
        <v>0</v>
      </c>
      <c r="GG106" s="191">
        <f t="shared" si="54"/>
        <v>0</v>
      </c>
      <c r="GH106" s="191">
        <f t="shared" si="54"/>
        <v>0</v>
      </c>
      <c r="GI106" s="191">
        <f t="shared" si="54"/>
        <v>0</v>
      </c>
      <c r="GJ106" s="191">
        <f t="shared" si="54"/>
        <v>0</v>
      </c>
      <c r="GK106" s="191">
        <f t="shared" si="54"/>
        <v>0</v>
      </c>
      <c r="GL106" s="191">
        <f t="shared" si="54"/>
        <v>0</v>
      </c>
      <c r="GM106" s="191">
        <f t="shared" si="54"/>
        <v>0</v>
      </c>
      <c r="GN106" s="191">
        <f t="shared" si="54"/>
        <v>0</v>
      </c>
      <c r="GO106" s="191">
        <f t="shared" ref="GO106:IZ106" si="55">SUM(GO137:GO139)</f>
        <v>0</v>
      </c>
      <c r="GP106" s="191">
        <f t="shared" si="55"/>
        <v>0</v>
      </c>
      <c r="GQ106" s="191">
        <f t="shared" si="55"/>
        <v>0</v>
      </c>
      <c r="GR106" s="191">
        <f t="shared" si="55"/>
        <v>0</v>
      </c>
      <c r="GS106" s="191">
        <f t="shared" si="55"/>
        <v>0</v>
      </c>
      <c r="GT106" s="191">
        <f t="shared" si="55"/>
        <v>0</v>
      </c>
      <c r="GU106" s="191">
        <f t="shared" si="55"/>
        <v>0</v>
      </c>
      <c r="GV106" s="191">
        <f t="shared" si="55"/>
        <v>0</v>
      </c>
      <c r="GW106" s="191">
        <f t="shared" si="55"/>
        <v>52</v>
      </c>
      <c r="GX106" s="191">
        <f t="shared" si="55"/>
        <v>0</v>
      </c>
      <c r="GY106" s="191">
        <f t="shared" si="55"/>
        <v>20</v>
      </c>
      <c r="GZ106" s="191">
        <f t="shared" si="55"/>
        <v>15</v>
      </c>
      <c r="HA106" s="191">
        <f t="shared" si="55"/>
        <v>0</v>
      </c>
      <c r="HB106" s="191">
        <f t="shared" si="55"/>
        <v>0</v>
      </c>
      <c r="HC106" s="191">
        <f t="shared" si="55"/>
        <v>0</v>
      </c>
      <c r="HD106" s="191">
        <f t="shared" si="55"/>
        <v>0</v>
      </c>
      <c r="HE106" s="191">
        <f t="shared" si="55"/>
        <v>0</v>
      </c>
      <c r="HF106" s="191">
        <f t="shared" si="55"/>
        <v>0</v>
      </c>
      <c r="HG106" s="191">
        <f t="shared" si="55"/>
        <v>0</v>
      </c>
      <c r="HH106" s="191">
        <f t="shared" si="55"/>
        <v>0</v>
      </c>
      <c r="HI106" s="191">
        <f t="shared" si="55"/>
        <v>0</v>
      </c>
      <c r="HJ106" s="191">
        <f t="shared" si="55"/>
        <v>0</v>
      </c>
      <c r="HK106" s="191">
        <f t="shared" si="55"/>
        <v>0</v>
      </c>
      <c r="HL106" s="191">
        <f t="shared" si="55"/>
        <v>0</v>
      </c>
      <c r="HM106" s="191">
        <f t="shared" si="55"/>
        <v>0</v>
      </c>
      <c r="HN106" s="191">
        <f t="shared" si="55"/>
        <v>0</v>
      </c>
      <c r="HO106" s="191">
        <f t="shared" si="55"/>
        <v>0</v>
      </c>
      <c r="HP106" s="191">
        <f t="shared" si="55"/>
        <v>0</v>
      </c>
      <c r="HQ106" s="191">
        <f t="shared" si="55"/>
        <v>0</v>
      </c>
      <c r="HR106" s="191">
        <f t="shared" si="55"/>
        <v>53</v>
      </c>
      <c r="HS106" s="191">
        <f t="shared" si="55"/>
        <v>0</v>
      </c>
      <c r="HT106" s="191">
        <f t="shared" si="55"/>
        <v>0</v>
      </c>
      <c r="HU106" s="191">
        <f t="shared" si="55"/>
        <v>0</v>
      </c>
      <c r="HV106" s="191">
        <f t="shared" si="55"/>
        <v>0</v>
      </c>
      <c r="HW106" s="191">
        <f t="shared" si="55"/>
        <v>0</v>
      </c>
      <c r="HX106" s="191">
        <f t="shared" si="55"/>
        <v>0</v>
      </c>
      <c r="HY106" s="191">
        <f t="shared" si="55"/>
        <v>0</v>
      </c>
      <c r="HZ106" s="191">
        <f t="shared" si="55"/>
        <v>0</v>
      </c>
      <c r="IA106" s="191">
        <f t="shared" si="55"/>
        <v>0</v>
      </c>
      <c r="IB106" s="191">
        <f t="shared" si="55"/>
        <v>0</v>
      </c>
      <c r="IC106" s="191">
        <f t="shared" si="55"/>
        <v>0</v>
      </c>
      <c r="ID106" s="191">
        <f t="shared" si="55"/>
        <v>21</v>
      </c>
      <c r="IE106" s="191">
        <f t="shared" si="55"/>
        <v>0</v>
      </c>
      <c r="IF106" s="191">
        <f t="shared" si="55"/>
        <v>0</v>
      </c>
      <c r="IG106" s="191">
        <f t="shared" si="55"/>
        <v>80</v>
      </c>
      <c r="IH106" s="191">
        <f t="shared" si="55"/>
        <v>0</v>
      </c>
      <c r="II106" s="191">
        <f t="shared" si="55"/>
        <v>0</v>
      </c>
      <c r="IJ106" s="191">
        <f t="shared" si="55"/>
        <v>0</v>
      </c>
      <c r="IK106" s="191">
        <f t="shared" si="55"/>
        <v>0</v>
      </c>
      <c r="IL106" s="191">
        <f t="shared" si="55"/>
        <v>0</v>
      </c>
      <c r="IM106" s="191">
        <f t="shared" si="55"/>
        <v>24</v>
      </c>
      <c r="IN106" s="191">
        <f t="shared" si="55"/>
        <v>0</v>
      </c>
      <c r="IO106" s="191">
        <f t="shared" si="55"/>
        <v>0</v>
      </c>
      <c r="IP106" s="191">
        <f t="shared" si="55"/>
        <v>0</v>
      </c>
      <c r="IQ106" s="191">
        <f t="shared" si="55"/>
        <v>0</v>
      </c>
      <c r="IR106" s="191">
        <f t="shared" si="55"/>
        <v>0</v>
      </c>
      <c r="IS106" s="191">
        <f t="shared" si="55"/>
        <v>0</v>
      </c>
      <c r="IT106" s="191">
        <f t="shared" si="55"/>
        <v>0</v>
      </c>
      <c r="IU106" s="191">
        <f t="shared" si="55"/>
        <v>0</v>
      </c>
      <c r="IV106" s="191">
        <f t="shared" si="55"/>
        <v>0</v>
      </c>
      <c r="IW106" s="191">
        <f t="shared" si="55"/>
        <v>0</v>
      </c>
      <c r="IX106" s="191">
        <f t="shared" si="55"/>
        <v>0</v>
      </c>
      <c r="IY106" s="191">
        <f t="shared" si="55"/>
        <v>0</v>
      </c>
      <c r="IZ106" s="191">
        <f t="shared" si="55"/>
        <v>0</v>
      </c>
      <c r="JA106" s="191">
        <f t="shared" ref="JA106:LL106" si="56">SUM(JA137:JA139)</f>
        <v>0</v>
      </c>
      <c r="JB106" s="191">
        <f t="shared" si="56"/>
        <v>0</v>
      </c>
      <c r="JC106" s="191">
        <f t="shared" si="56"/>
        <v>0</v>
      </c>
      <c r="JD106" s="191">
        <f t="shared" si="56"/>
        <v>0</v>
      </c>
      <c r="JE106" s="191">
        <f t="shared" si="56"/>
        <v>0</v>
      </c>
      <c r="JF106" s="191">
        <f t="shared" si="56"/>
        <v>0</v>
      </c>
      <c r="JG106" s="191">
        <f t="shared" si="56"/>
        <v>0</v>
      </c>
      <c r="JH106" s="191">
        <f t="shared" si="56"/>
        <v>0</v>
      </c>
      <c r="JI106" s="191">
        <f t="shared" si="56"/>
        <v>0</v>
      </c>
      <c r="JJ106" s="191">
        <f t="shared" si="56"/>
        <v>0</v>
      </c>
      <c r="JK106" s="191">
        <f t="shared" si="56"/>
        <v>0</v>
      </c>
      <c r="JL106" s="191">
        <f t="shared" si="56"/>
        <v>0</v>
      </c>
      <c r="JM106" s="191">
        <f t="shared" si="56"/>
        <v>0</v>
      </c>
      <c r="JN106" s="191">
        <f t="shared" si="56"/>
        <v>4</v>
      </c>
      <c r="JO106" s="191">
        <f t="shared" si="56"/>
        <v>0</v>
      </c>
      <c r="JP106" s="191">
        <f t="shared" si="56"/>
        <v>0</v>
      </c>
      <c r="JQ106" s="191">
        <f t="shared" si="56"/>
        <v>0</v>
      </c>
      <c r="JR106" s="191">
        <f t="shared" si="56"/>
        <v>0</v>
      </c>
      <c r="JS106" s="191">
        <f t="shared" si="56"/>
        <v>0</v>
      </c>
      <c r="JT106" s="191">
        <f t="shared" si="56"/>
        <v>0</v>
      </c>
      <c r="JU106" s="191">
        <f t="shared" si="56"/>
        <v>0</v>
      </c>
      <c r="JV106" s="191">
        <f t="shared" si="56"/>
        <v>0</v>
      </c>
      <c r="JW106" s="191">
        <f t="shared" si="56"/>
        <v>0</v>
      </c>
      <c r="JX106" s="191">
        <f t="shared" si="56"/>
        <v>0</v>
      </c>
      <c r="JY106" s="191">
        <f t="shared" si="56"/>
        <v>0</v>
      </c>
      <c r="JZ106" s="191">
        <f t="shared" si="56"/>
        <v>17</v>
      </c>
      <c r="KA106" s="191">
        <f t="shared" si="56"/>
        <v>0</v>
      </c>
      <c r="KB106" s="191">
        <f t="shared" si="56"/>
        <v>0</v>
      </c>
      <c r="KC106" s="191">
        <f t="shared" si="56"/>
        <v>0</v>
      </c>
      <c r="KD106" s="191">
        <f t="shared" si="56"/>
        <v>0</v>
      </c>
      <c r="KE106" s="191">
        <f t="shared" si="56"/>
        <v>0</v>
      </c>
      <c r="KF106" s="191">
        <f t="shared" si="56"/>
        <v>24</v>
      </c>
      <c r="KG106" s="191">
        <f t="shared" si="56"/>
        <v>0</v>
      </c>
      <c r="KH106" s="191">
        <f t="shared" si="56"/>
        <v>0</v>
      </c>
      <c r="KI106" s="191">
        <f t="shared" si="56"/>
        <v>0</v>
      </c>
      <c r="KJ106" s="191">
        <f t="shared" si="56"/>
        <v>0</v>
      </c>
      <c r="KK106" s="191">
        <f t="shared" si="56"/>
        <v>0</v>
      </c>
      <c r="KL106" s="191">
        <f t="shared" si="56"/>
        <v>16</v>
      </c>
      <c r="KM106" s="191">
        <f t="shared" si="56"/>
        <v>0</v>
      </c>
      <c r="KN106" s="191">
        <f t="shared" si="56"/>
        <v>0</v>
      </c>
      <c r="KO106" s="191">
        <f t="shared" si="56"/>
        <v>0</v>
      </c>
      <c r="KP106" s="191">
        <f t="shared" si="56"/>
        <v>0</v>
      </c>
      <c r="KQ106" s="191">
        <f t="shared" si="56"/>
        <v>0</v>
      </c>
      <c r="KR106" s="191">
        <f t="shared" si="56"/>
        <v>1</v>
      </c>
      <c r="KS106" s="191">
        <f t="shared" si="56"/>
        <v>0</v>
      </c>
      <c r="KT106" s="191">
        <f t="shared" si="56"/>
        <v>0</v>
      </c>
      <c r="KU106" s="191">
        <f t="shared" si="56"/>
        <v>0</v>
      </c>
      <c r="KV106" s="191">
        <f t="shared" si="56"/>
        <v>0</v>
      </c>
      <c r="KW106" s="191">
        <f t="shared" si="56"/>
        <v>0</v>
      </c>
      <c r="KX106" s="191">
        <f t="shared" si="56"/>
        <v>0</v>
      </c>
      <c r="KY106" s="191">
        <f t="shared" si="56"/>
        <v>0</v>
      </c>
      <c r="KZ106" s="191">
        <f t="shared" si="56"/>
        <v>0</v>
      </c>
      <c r="LA106" s="191">
        <f t="shared" si="56"/>
        <v>0</v>
      </c>
      <c r="LB106" s="191">
        <f t="shared" si="56"/>
        <v>0</v>
      </c>
      <c r="LC106" s="191">
        <f t="shared" si="56"/>
        <v>0</v>
      </c>
      <c r="LD106" s="191">
        <f t="shared" si="56"/>
        <v>0</v>
      </c>
      <c r="LE106" s="191">
        <f t="shared" si="56"/>
        <v>0</v>
      </c>
      <c r="LF106" s="191">
        <f t="shared" si="56"/>
        <v>0</v>
      </c>
      <c r="LG106" s="191">
        <f t="shared" si="56"/>
        <v>0</v>
      </c>
      <c r="LH106" s="191">
        <f t="shared" si="56"/>
        <v>0</v>
      </c>
      <c r="LI106" s="191">
        <f t="shared" si="56"/>
        <v>0</v>
      </c>
      <c r="LJ106" s="191">
        <f t="shared" si="56"/>
        <v>0</v>
      </c>
      <c r="LK106" s="191">
        <f t="shared" si="56"/>
        <v>0</v>
      </c>
      <c r="LL106" s="191">
        <f t="shared" si="56"/>
        <v>0</v>
      </c>
      <c r="LM106" s="191">
        <f t="shared" ref="LM106:NR106" si="57">SUM(LM137:LM139)</f>
        <v>0</v>
      </c>
      <c r="LN106" s="191">
        <f t="shared" si="57"/>
        <v>0</v>
      </c>
      <c r="LO106" s="191">
        <f t="shared" si="57"/>
        <v>0</v>
      </c>
      <c r="LP106" s="191">
        <f t="shared" si="57"/>
        <v>0</v>
      </c>
      <c r="LQ106" s="191">
        <f t="shared" si="57"/>
        <v>0</v>
      </c>
      <c r="LR106" s="191">
        <f t="shared" si="57"/>
        <v>0</v>
      </c>
      <c r="LS106" s="191">
        <f t="shared" si="57"/>
        <v>0</v>
      </c>
      <c r="LT106" s="191">
        <f t="shared" si="57"/>
        <v>0</v>
      </c>
      <c r="LU106" s="191">
        <f t="shared" si="57"/>
        <v>0</v>
      </c>
      <c r="LV106" s="191">
        <f t="shared" si="57"/>
        <v>0</v>
      </c>
      <c r="LW106" s="191">
        <f t="shared" si="57"/>
        <v>0</v>
      </c>
      <c r="LX106" s="191">
        <f t="shared" si="57"/>
        <v>0</v>
      </c>
      <c r="LY106" s="191">
        <f t="shared" si="57"/>
        <v>0</v>
      </c>
      <c r="LZ106" s="191">
        <f t="shared" si="57"/>
        <v>0</v>
      </c>
      <c r="MA106" s="191">
        <f t="shared" si="57"/>
        <v>0</v>
      </c>
      <c r="MB106" s="191">
        <f t="shared" si="57"/>
        <v>0</v>
      </c>
      <c r="MC106" s="191">
        <f t="shared" si="57"/>
        <v>0</v>
      </c>
      <c r="MD106" s="191">
        <f t="shared" si="57"/>
        <v>0</v>
      </c>
      <c r="ME106" s="191">
        <f t="shared" si="57"/>
        <v>0</v>
      </c>
      <c r="MF106" s="191">
        <f t="shared" si="57"/>
        <v>0</v>
      </c>
      <c r="MG106" s="191">
        <f t="shared" si="57"/>
        <v>0</v>
      </c>
      <c r="MH106" s="191">
        <f t="shared" si="57"/>
        <v>0</v>
      </c>
      <c r="MI106" s="191">
        <f t="shared" si="57"/>
        <v>0</v>
      </c>
      <c r="MJ106" s="191">
        <f t="shared" si="57"/>
        <v>0</v>
      </c>
      <c r="MK106" s="191">
        <f t="shared" si="57"/>
        <v>0</v>
      </c>
      <c r="ML106" s="191">
        <f t="shared" si="57"/>
        <v>0</v>
      </c>
      <c r="MM106" s="191">
        <f t="shared" si="57"/>
        <v>0</v>
      </c>
      <c r="MN106" s="191">
        <f t="shared" si="57"/>
        <v>0</v>
      </c>
      <c r="MO106" s="191">
        <f t="shared" si="57"/>
        <v>0</v>
      </c>
      <c r="MP106" s="191">
        <f t="shared" si="57"/>
        <v>0</v>
      </c>
      <c r="MQ106" s="191">
        <f t="shared" si="57"/>
        <v>0</v>
      </c>
      <c r="MR106" s="191">
        <f t="shared" si="57"/>
        <v>0</v>
      </c>
      <c r="MS106" s="191">
        <f t="shared" si="57"/>
        <v>0</v>
      </c>
      <c r="MT106" s="191">
        <f t="shared" si="57"/>
        <v>0</v>
      </c>
      <c r="MU106" s="191">
        <f t="shared" si="57"/>
        <v>60</v>
      </c>
      <c r="MV106" s="191">
        <f t="shared" si="57"/>
        <v>30</v>
      </c>
      <c r="MW106" s="191">
        <f t="shared" si="57"/>
        <v>10</v>
      </c>
      <c r="MX106" s="191">
        <f t="shared" si="57"/>
        <v>15</v>
      </c>
      <c r="MY106" s="191">
        <f t="shared" si="57"/>
        <v>80</v>
      </c>
      <c r="MZ106" s="191">
        <f t="shared" si="57"/>
        <v>15</v>
      </c>
      <c r="NA106" s="191">
        <f t="shared" si="57"/>
        <v>0</v>
      </c>
      <c r="NB106" s="191">
        <f t="shared" si="57"/>
        <v>0</v>
      </c>
      <c r="NC106" s="191">
        <f t="shared" si="57"/>
        <v>0</v>
      </c>
      <c r="ND106" s="191">
        <f t="shared" si="57"/>
        <v>0</v>
      </c>
      <c r="NE106" s="191">
        <f t="shared" si="57"/>
        <v>0</v>
      </c>
      <c r="NF106" s="191">
        <f t="shared" si="57"/>
        <v>0</v>
      </c>
      <c r="NG106" s="191">
        <f t="shared" si="57"/>
        <v>0</v>
      </c>
      <c r="NH106" s="191">
        <f t="shared" si="57"/>
        <v>0</v>
      </c>
      <c r="NI106" s="191">
        <f t="shared" si="57"/>
        <v>3</v>
      </c>
      <c r="NJ106" s="191">
        <f t="shared" si="57"/>
        <v>0</v>
      </c>
      <c r="NK106" s="191">
        <f t="shared" si="57"/>
        <v>0</v>
      </c>
      <c r="NL106" s="191">
        <f t="shared" si="57"/>
        <v>61</v>
      </c>
      <c r="NM106" s="191">
        <f t="shared" si="57"/>
        <v>0</v>
      </c>
      <c r="NN106" s="191">
        <f t="shared" si="57"/>
        <v>0</v>
      </c>
      <c r="NO106" s="191">
        <f t="shared" si="57"/>
        <v>0</v>
      </c>
      <c r="NP106" s="191">
        <f t="shared" si="57"/>
        <v>0</v>
      </c>
      <c r="NQ106" s="191">
        <f t="shared" si="57"/>
        <v>0</v>
      </c>
      <c r="NR106" s="191">
        <f t="shared" si="57"/>
        <v>0</v>
      </c>
    </row>
    <row r="107" spans="1:382" ht="17.25" customHeight="1" x14ac:dyDescent="0.25">
      <c r="A107" s="455">
        <v>8</v>
      </c>
      <c r="B107" s="535" t="s">
        <v>304</v>
      </c>
      <c r="C107" s="541"/>
      <c r="D107" s="191">
        <f>SUM(D140:D143)</f>
        <v>0</v>
      </c>
      <c r="E107" s="191">
        <f t="shared" ref="E107:BP107" si="58">SUM(E140:E143)</f>
        <v>0</v>
      </c>
      <c r="F107" s="191">
        <f t="shared" si="58"/>
        <v>0</v>
      </c>
      <c r="G107" s="191">
        <f t="shared" si="58"/>
        <v>0</v>
      </c>
      <c r="H107" s="191">
        <f t="shared" si="58"/>
        <v>0</v>
      </c>
      <c r="I107" s="191">
        <f t="shared" si="58"/>
        <v>0</v>
      </c>
      <c r="J107" s="191">
        <f t="shared" si="58"/>
        <v>0</v>
      </c>
      <c r="K107" s="191">
        <f t="shared" si="58"/>
        <v>0</v>
      </c>
      <c r="L107" s="191">
        <f t="shared" si="58"/>
        <v>0</v>
      </c>
      <c r="M107" s="191">
        <f t="shared" si="58"/>
        <v>0</v>
      </c>
      <c r="N107" s="191">
        <f t="shared" si="58"/>
        <v>0</v>
      </c>
      <c r="O107" s="191">
        <f t="shared" si="58"/>
        <v>0</v>
      </c>
      <c r="P107" s="191">
        <f t="shared" si="58"/>
        <v>0</v>
      </c>
      <c r="Q107" s="191">
        <f t="shared" si="58"/>
        <v>0</v>
      </c>
      <c r="R107" s="191">
        <f t="shared" si="58"/>
        <v>0</v>
      </c>
      <c r="S107" s="191">
        <f t="shared" si="58"/>
        <v>0</v>
      </c>
      <c r="T107" s="191">
        <f t="shared" si="58"/>
        <v>0</v>
      </c>
      <c r="U107" s="191">
        <f t="shared" si="58"/>
        <v>0</v>
      </c>
      <c r="V107" s="191">
        <f t="shared" si="58"/>
        <v>4</v>
      </c>
      <c r="W107" s="191">
        <f t="shared" si="58"/>
        <v>0</v>
      </c>
      <c r="X107" s="191">
        <f t="shared" si="58"/>
        <v>0</v>
      </c>
      <c r="Y107" s="191">
        <f t="shared" si="58"/>
        <v>0</v>
      </c>
      <c r="Z107" s="191">
        <f t="shared" si="58"/>
        <v>0</v>
      </c>
      <c r="AA107" s="191">
        <f t="shared" si="58"/>
        <v>0</v>
      </c>
      <c r="AB107" s="191">
        <f t="shared" si="58"/>
        <v>0</v>
      </c>
      <c r="AC107" s="191">
        <f t="shared" si="58"/>
        <v>0</v>
      </c>
      <c r="AD107" s="191">
        <f t="shared" si="58"/>
        <v>0</v>
      </c>
      <c r="AE107" s="191">
        <f t="shared" si="58"/>
        <v>0</v>
      </c>
      <c r="AF107" s="191">
        <f t="shared" si="58"/>
        <v>0</v>
      </c>
      <c r="AG107" s="191">
        <f t="shared" si="58"/>
        <v>0</v>
      </c>
      <c r="AH107" s="191">
        <f t="shared" si="58"/>
        <v>0</v>
      </c>
      <c r="AI107" s="191">
        <f t="shared" si="58"/>
        <v>0</v>
      </c>
      <c r="AJ107" s="191">
        <f t="shared" si="58"/>
        <v>0</v>
      </c>
      <c r="AK107" s="191">
        <f t="shared" si="58"/>
        <v>0</v>
      </c>
      <c r="AL107" s="191">
        <f t="shared" si="58"/>
        <v>0</v>
      </c>
      <c r="AM107" s="191">
        <f t="shared" si="58"/>
        <v>0</v>
      </c>
      <c r="AN107" s="191">
        <f t="shared" si="58"/>
        <v>0</v>
      </c>
      <c r="AO107" s="191">
        <f t="shared" si="58"/>
        <v>0</v>
      </c>
      <c r="AP107" s="191">
        <f t="shared" si="58"/>
        <v>0</v>
      </c>
      <c r="AQ107" s="191">
        <f t="shared" si="58"/>
        <v>0</v>
      </c>
      <c r="AR107" s="191">
        <f t="shared" si="58"/>
        <v>0</v>
      </c>
      <c r="AS107" s="191">
        <f t="shared" si="58"/>
        <v>0</v>
      </c>
      <c r="AT107" s="191">
        <f t="shared" si="58"/>
        <v>0</v>
      </c>
      <c r="AU107" s="191">
        <f t="shared" si="58"/>
        <v>0</v>
      </c>
      <c r="AV107" s="191">
        <f t="shared" si="58"/>
        <v>0</v>
      </c>
      <c r="AW107" s="191">
        <f t="shared" si="58"/>
        <v>0</v>
      </c>
      <c r="AX107" s="191">
        <f t="shared" si="58"/>
        <v>0</v>
      </c>
      <c r="AY107" s="191">
        <f t="shared" si="58"/>
        <v>0</v>
      </c>
      <c r="AZ107" s="191">
        <f t="shared" si="58"/>
        <v>0</v>
      </c>
      <c r="BA107" s="191">
        <f t="shared" si="58"/>
        <v>0</v>
      </c>
      <c r="BB107" s="191">
        <f t="shared" si="58"/>
        <v>0</v>
      </c>
      <c r="BC107" s="191">
        <f t="shared" si="58"/>
        <v>0</v>
      </c>
      <c r="BD107" s="191">
        <f t="shared" si="58"/>
        <v>0</v>
      </c>
      <c r="BE107" s="191">
        <f t="shared" si="58"/>
        <v>0</v>
      </c>
      <c r="BF107" s="191">
        <f t="shared" si="58"/>
        <v>0</v>
      </c>
      <c r="BG107" s="191">
        <f t="shared" si="58"/>
        <v>0</v>
      </c>
      <c r="BH107" s="191">
        <f t="shared" si="58"/>
        <v>0</v>
      </c>
      <c r="BI107" s="191">
        <f t="shared" si="58"/>
        <v>0</v>
      </c>
      <c r="BJ107" s="191">
        <f t="shared" si="58"/>
        <v>0</v>
      </c>
      <c r="BK107" s="191">
        <f t="shared" si="58"/>
        <v>0</v>
      </c>
      <c r="BL107" s="191">
        <f t="shared" si="58"/>
        <v>1</v>
      </c>
      <c r="BM107" s="191">
        <f t="shared" si="58"/>
        <v>0</v>
      </c>
      <c r="BN107" s="191">
        <f t="shared" si="58"/>
        <v>0</v>
      </c>
      <c r="BO107" s="191">
        <f t="shared" si="58"/>
        <v>0</v>
      </c>
      <c r="BP107" s="191">
        <f t="shared" si="58"/>
        <v>0</v>
      </c>
      <c r="BQ107" s="191">
        <f t="shared" ref="BQ107:EB107" si="59">SUM(BQ140:BQ143)</f>
        <v>0</v>
      </c>
      <c r="BR107" s="191">
        <f t="shared" si="59"/>
        <v>0</v>
      </c>
      <c r="BS107" s="191">
        <f t="shared" si="59"/>
        <v>0</v>
      </c>
      <c r="BT107" s="191">
        <f t="shared" si="59"/>
        <v>0</v>
      </c>
      <c r="BU107" s="191">
        <f t="shared" si="59"/>
        <v>0</v>
      </c>
      <c r="BV107" s="191">
        <f t="shared" si="59"/>
        <v>0</v>
      </c>
      <c r="BW107" s="191">
        <f t="shared" si="59"/>
        <v>0</v>
      </c>
      <c r="BX107" s="191">
        <f t="shared" si="59"/>
        <v>0</v>
      </c>
      <c r="BY107" s="191">
        <f t="shared" si="59"/>
        <v>0</v>
      </c>
      <c r="BZ107" s="191">
        <f t="shared" si="59"/>
        <v>0</v>
      </c>
      <c r="CA107" s="191">
        <f t="shared" si="59"/>
        <v>0</v>
      </c>
      <c r="CB107" s="191">
        <f t="shared" si="59"/>
        <v>0</v>
      </c>
      <c r="CC107" s="191">
        <f t="shared" si="59"/>
        <v>0</v>
      </c>
      <c r="CD107" s="191">
        <f t="shared" si="59"/>
        <v>0</v>
      </c>
      <c r="CE107" s="191">
        <f t="shared" si="59"/>
        <v>0</v>
      </c>
      <c r="CF107" s="191">
        <f t="shared" si="59"/>
        <v>0</v>
      </c>
      <c r="CG107" s="191">
        <f t="shared" si="59"/>
        <v>0</v>
      </c>
      <c r="CH107" s="191">
        <f t="shared" si="59"/>
        <v>0</v>
      </c>
      <c r="CI107" s="191">
        <f t="shared" si="59"/>
        <v>0</v>
      </c>
      <c r="CJ107" s="191">
        <f t="shared" si="59"/>
        <v>0</v>
      </c>
      <c r="CK107" s="191">
        <f t="shared" si="59"/>
        <v>0</v>
      </c>
      <c r="CL107" s="191">
        <f t="shared" si="59"/>
        <v>0</v>
      </c>
      <c r="CM107" s="191">
        <f t="shared" si="59"/>
        <v>0</v>
      </c>
      <c r="CN107" s="191">
        <f t="shared" si="59"/>
        <v>0</v>
      </c>
      <c r="CO107" s="191">
        <f t="shared" si="59"/>
        <v>0</v>
      </c>
      <c r="CP107" s="191">
        <f t="shared" si="59"/>
        <v>0</v>
      </c>
      <c r="CQ107" s="191">
        <f t="shared" si="59"/>
        <v>0</v>
      </c>
      <c r="CR107" s="191">
        <f t="shared" si="59"/>
        <v>0</v>
      </c>
      <c r="CS107" s="191">
        <f t="shared" si="59"/>
        <v>0</v>
      </c>
      <c r="CT107" s="191">
        <f t="shared" si="59"/>
        <v>0</v>
      </c>
      <c r="CU107" s="191">
        <f t="shared" si="59"/>
        <v>0</v>
      </c>
      <c r="CV107" s="191">
        <f t="shared" si="59"/>
        <v>0</v>
      </c>
      <c r="CW107" s="191">
        <f t="shared" si="59"/>
        <v>0</v>
      </c>
      <c r="CX107" s="191">
        <f t="shared" si="59"/>
        <v>0</v>
      </c>
      <c r="CY107" s="191">
        <f t="shared" si="59"/>
        <v>0</v>
      </c>
      <c r="CZ107" s="191">
        <f t="shared" si="59"/>
        <v>0</v>
      </c>
      <c r="DA107" s="191">
        <f t="shared" si="59"/>
        <v>0</v>
      </c>
      <c r="DB107" s="191">
        <f t="shared" si="59"/>
        <v>0</v>
      </c>
      <c r="DC107" s="191">
        <f t="shared" si="59"/>
        <v>0</v>
      </c>
      <c r="DD107" s="191">
        <f t="shared" si="59"/>
        <v>0</v>
      </c>
      <c r="DE107" s="191">
        <f t="shared" si="59"/>
        <v>0</v>
      </c>
      <c r="DF107" s="191">
        <f t="shared" si="59"/>
        <v>0</v>
      </c>
      <c r="DG107" s="191">
        <f t="shared" si="59"/>
        <v>0</v>
      </c>
      <c r="DH107" s="191">
        <f t="shared" si="59"/>
        <v>0</v>
      </c>
      <c r="DI107" s="191">
        <f t="shared" si="59"/>
        <v>0</v>
      </c>
      <c r="DJ107" s="191">
        <f t="shared" si="59"/>
        <v>0</v>
      </c>
      <c r="DK107" s="191">
        <f t="shared" si="59"/>
        <v>0</v>
      </c>
      <c r="DL107" s="191">
        <f t="shared" si="59"/>
        <v>0</v>
      </c>
      <c r="DM107" s="191">
        <f t="shared" si="59"/>
        <v>0</v>
      </c>
      <c r="DN107" s="191">
        <f t="shared" si="59"/>
        <v>0</v>
      </c>
      <c r="DO107" s="191">
        <f t="shared" si="59"/>
        <v>0</v>
      </c>
      <c r="DP107" s="191">
        <f t="shared" si="59"/>
        <v>0</v>
      </c>
      <c r="DQ107" s="191">
        <f t="shared" si="59"/>
        <v>0</v>
      </c>
      <c r="DR107" s="191">
        <f t="shared" si="59"/>
        <v>0</v>
      </c>
      <c r="DS107" s="191">
        <f t="shared" si="59"/>
        <v>0</v>
      </c>
      <c r="DT107" s="191">
        <f t="shared" si="59"/>
        <v>0</v>
      </c>
      <c r="DU107" s="191">
        <f t="shared" si="59"/>
        <v>0</v>
      </c>
      <c r="DV107" s="191">
        <f t="shared" si="59"/>
        <v>0</v>
      </c>
      <c r="DW107" s="191">
        <f t="shared" si="59"/>
        <v>1</v>
      </c>
      <c r="DX107" s="191">
        <f t="shared" si="59"/>
        <v>0</v>
      </c>
      <c r="DY107" s="191">
        <f t="shared" si="59"/>
        <v>0</v>
      </c>
      <c r="DZ107" s="191">
        <f t="shared" si="59"/>
        <v>0</v>
      </c>
      <c r="EA107" s="191">
        <f t="shared" si="59"/>
        <v>0</v>
      </c>
      <c r="EB107" s="191">
        <f t="shared" si="59"/>
        <v>0</v>
      </c>
      <c r="EC107" s="191">
        <f t="shared" ref="EC107:GN107" si="60">SUM(EC140:EC143)</f>
        <v>0</v>
      </c>
      <c r="ED107" s="191">
        <f t="shared" si="60"/>
        <v>0</v>
      </c>
      <c r="EE107" s="191">
        <f t="shared" si="60"/>
        <v>0</v>
      </c>
      <c r="EF107" s="191">
        <f t="shared" si="60"/>
        <v>0</v>
      </c>
      <c r="EG107" s="191">
        <f t="shared" si="60"/>
        <v>0</v>
      </c>
      <c r="EH107" s="191">
        <f t="shared" si="60"/>
        <v>0</v>
      </c>
      <c r="EI107" s="191">
        <f t="shared" si="60"/>
        <v>0</v>
      </c>
      <c r="EJ107" s="191">
        <f t="shared" si="60"/>
        <v>0</v>
      </c>
      <c r="EK107" s="191">
        <f t="shared" si="60"/>
        <v>0</v>
      </c>
      <c r="EL107" s="191">
        <f t="shared" si="60"/>
        <v>0</v>
      </c>
      <c r="EM107" s="191">
        <f t="shared" si="60"/>
        <v>0</v>
      </c>
      <c r="EN107" s="191">
        <f t="shared" si="60"/>
        <v>0</v>
      </c>
      <c r="EO107" s="191">
        <f t="shared" si="60"/>
        <v>0</v>
      </c>
      <c r="EP107" s="191">
        <f t="shared" si="60"/>
        <v>0</v>
      </c>
      <c r="EQ107" s="191">
        <f t="shared" si="60"/>
        <v>0</v>
      </c>
      <c r="ER107" s="191">
        <f t="shared" si="60"/>
        <v>1</v>
      </c>
      <c r="ES107" s="191">
        <f t="shared" si="60"/>
        <v>0</v>
      </c>
      <c r="ET107" s="191">
        <f t="shared" si="60"/>
        <v>0</v>
      </c>
      <c r="EU107" s="191">
        <f t="shared" si="60"/>
        <v>0</v>
      </c>
      <c r="EV107" s="191">
        <f t="shared" si="60"/>
        <v>0</v>
      </c>
      <c r="EW107" s="191">
        <f t="shared" si="60"/>
        <v>0</v>
      </c>
      <c r="EX107" s="191">
        <f t="shared" si="60"/>
        <v>0</v>
      </c>
      <c r="EY107" s="191">
        <f t="shared" si="60"/>
        <v>0</v>
      </c>
      <c r="EZ107" s="191">
        <f t="shared" si="60"/>
        <v>0</v>
      </c>
      <c r="FA107" s="191">
        <f t="shared" si="60"/>
        <v>0</v>
      </c>
      <c r="FB107" s="191">
        <f t="shared" si="60"/>
        <v>0</v>
      </c>
      <c r="FC107" s="191">
        <f t="shared" si="60"/>
        <v>0</v>
      </c>
      <c r="FD107" s="191">
        <f t="shared" si="60"/>
        <v>0</v>
      </c>
      <c r="FE107" s="191">
        <f t="shared" si="60"/>
        <v>0</v>
      </c>
      <c r="FF107" s="191">
        <f t="shared" si="60"/>
        <v>0</v>
      </c>
      <c r="FG107" s="191">
        <f t="shared" si="60"/>
        <v>0</v>
      </c>
      <c r="FH107" s="191">
        <f t="shared" si="60"/>
        <v>0</v>
      </c>
      <c r="FI107" s="191">
        <f t="shared" si="60"/>
        <v>0</v>
      </c>
      <c r="FJ107" s="191">
        <f t="shared" si="60"/>
        <v>0</v>
      </c>
      <c r="FK107" s="191">
        <f t="shared" si="60"/>
        <v>0</v>
      </c>
      <c r="FL107" s="191">
        <f t="shared" si="60"/>
        <v>0</v>
      </c>
      <c r="FM107" s="191">
        <f t="shared" si="60"/>
        <v>120</v>
      </c>
      <c r="FN107" s="191">
        <f t="shared" si="60"/>
        <v>0</v>
      </c>
      <c r="FO107" s="191">
        <f t="shared" si="60"/>
        <v>0</v>
      </c>
      <c r="FP107" s="191">
        <f t="shared" si="60"/>
        <v>1</v>
      </c>
      <c r="FQ107" s="191">
        <f t="shared" si="60"/>
        <v>1</v>
      </c>
      <c r="FR107" s="191">
        <f t="shared" si="60"/>
        <v>0</v>
      </c>
      <c r="FS107" s="191">
        <f t="shared" si="60"/>
        <v>0</v>
      </c>
      <c r="FT107" s="191">
        <f t="shared" si="60"/>
        <v>0</v>
      </c>
      <c r="FU107" s="191">
        <f t="shared" si="60"/>
        <v>1</v>
      </c>
      <c r="FV107" s="191">
        <f t="shared" si="60"/>
        <v>0</v>
      </c>
      <c r="FW107" s="191">
        <f t="shared" si="60"/>
        <v>0</v>
      </c>
      <c r="FX107" s="191">
        <f t="shared" si="60"/>
        <v>0</v>
      </c>
      <c r="FY107" s="191">
        <f t="shared" si="60"/>
        <v>0</v>
      </c>
      <c r="FZ107" s="191">
        <f t="shared" si="60"/>
        <v>0</v>
      </c>
      <c r="GA107" s="191">
        <f t="shared" si="60"/>
        <v>0</v>
      </c>
      <c r="GB107" s="191">
        <f t="shared" si="60"/>
        <v>0</v>
      </c>
      <c r="GC107" s="191">
        <f t="shared" si="60"/>
        <v>0</v>
      </c>
      <c r="GD107" s="191">
        <f t="shared" si="60"/>
        <v>0</v>
      </c>
      <c r="GE107" s="191">
        <f t="shared" si="60"/>
        <v>0</v>
      </c>
      <c r="GF107" s="191">
        <f t="shared" si="60"/>
        <v>0</v>
      </c>
      <c r="GG107" s="191">
        <f t="shared" si="60"/>
        <v>0</v>
      </c>
      <c r="GH107" s="191">
        <f t="shared" si="60"/>
        <v>0</v>
      </c>
      <c r="GI107" s="191">
        <f t="shared" si="60"/>
        <v>0</v>
      </c>
      <c r="GJ107" s="191">
        <f t="shared" si="60"/>
        <v>0</v>
      </c>
      <c r="GK107" s="191">
        <f t="shared" si="60"/>
        <v>0</v>
      </c>
      <c r="GL107" s="191">
        <f t="shared" si="60"/>
        <v>0</v>
      </c>
      <c r="GM107" s="191">
        <f t="shared" si="60"/>
        <v>1</v>
      </c>
      <c r="GN107" s="191">
        <f t="shared" si="60"/>
        <v>0</v>
      </c>
      <c r="GO107" s="191">
        <f t="shared" ref="GO107:IZ107" si="61">SUM(GO140:GO143)</f>
        <v>1</v>
      </c>
      <c r="GP107" s="191">
        <f t="shared" si="61"/>
        <v>0</v>
      </c>
      <c r="GQ107" s="191">
        <f t="shared" si="61"/>
        <v>0</v>
      </c>
      <c r="GR107" s="191">
        <f t="shared" si="61"/>
        <v>22</v>
      </c>
      <c r="GS107" s="191">
        <f t="shared" si="61"/>
        <v>0</v>
      </c>
      <c r="GT107" s="191">
        <f t="shared" si="61"/>
        <v>6</v>
      </c>
      <c r="GU107" s="191">
        <f t="shared" si="61"/>
        <v>0</v>
      </c>
      <c r="GV107" s="191">
        <f t="shared" si="61"/>
        <v>0</v>
      </c>
      <c r="GW107" s="191">
        <f t="shared" si="61"/>
        <v>14</v>
      </c>
      <c r="GX107" s="191">
        <f t="shared" si="61"/>
        <v>0</v>
      </c>
      <c r="GY107" s="191">
        <f t="shared" si="61"/>
        <v>4</v>
      </c>
      <c r="GZ107" s="191">
        <f t="shared" si="61"/>
        <v>0</v>
      </c>
      <c r="HA107" s="191">
        <f t="shared" si="61"/>
        <v>0</v>
      </c>
      <c r="HB107" s="191">
        <f t="shared" si="61"/>
        <v>3</v>
      </c>
      <c r="HC107" s="191">
        <f t="shared" si="61"/>
        <v>0</v>
      </c>
      <c r="HD107" s="191">
        <f t="shared" si="61"/>
        <v>6</v>
      </c>
      <c r="HE107" s="191">
        <f t="shared" si="61"/>
        <v>0</v>
      </c>
      <c r="HF107" s="191">
        <f t="shared" si="61"/>
        <v>0</v>
      </c>
      <c r="HG107" s="191">
        <f t="shared" si="61"/>
        <v>0</v>
      </c>
      <c r="HH107" s="191">
        <f t="shared" si="61"/>
        <v>0</v>
      </c>
      <c r="HI107" s="191">
        <f t="shared" si="61"/>
        <v>0</v>
      </c>
      <c r="HJ107" s="191">
        <f t="shared" si="61"/>
        <v>0</v>
      </c>
      <c r="HK107" s="191">
        <f t="shared" si="61"/>
        <v>1</v>
      </c>
      <c r="HL107" s="191">
        <f t="shared" si="61"/>
        <v>7</v>
      </c>
      <c r="HM107" s="191">
        <f t="shared" si="61"/>
        <v>0</v>
      </c>
      <c r="HN107" s="191">
        <f t="shared" si="61"/>
        <v>0</v>
      </c>
      <c r="HO107" s="191">
        <f t="shared" si="61"/>
        <v>0</v>
      </c>
      <c r="HP107" s="191">
        <f t="shared" si="61"/>
        <v>0</v>
      </c>
      <c r="HQ107" s="191">
        <f t="shared" si="61"/>
        <v>0</v>
      </c>
      <c r="HR107" s="191">
        <f t="shared" si="61"/>
        <v>0</v>
      </c>
      <c r="HS107" s="191">
        <f t="shared" si="61"/>
        <v>0</v>
      </c>
      <c r="HT107" s="191">
        <f t="shared" si="61"/>
        <v>0</v>
      </c>
      <c r="HU107" s="191">
        <f t="shared" si="61"/>
        <v>0</v>
      </c>
      <c r="HV107" s="191">
        <f t="shared" si="61"/>
        <v>0</v>
      </c>
      <c r="HW107" s="191">
        <f t="shared" si="61"/>
        <v>0</v>
      </c>
      <c r="HX107" s="191">
        <f t="shared" si="61"/>
        <v>0</v>
      </c>
      <c r="HY107" s="191">
        <f t="shared" si="61"/>
        <v>0</v>
      </c>
      <c r="HZ107" s="191">
        <f t="shared" si="61"/>
        <v>0</v>
      </c>
      <c r="IA107" s="191">
        <f t="shared" si="61"/>
        <v>0</v>
      </c>
      <c r="IB107" s="191">
        <f t="shared" si="61"/>
        <v>0</v>
      </c>
      <c r="IC107" s="191">
        <f t="shared" si="61"/>
        <v>0</v>
      </c>
      <c r="ID107" s="191">
        <f t="shared" si="61"/>
        <v>0</v>
      </c>
      <c r="IE107" s="191">
        <f t="shared" si="61"/>
        <v>0</v>
      </c>
      <c r="IF107" s="191">
        <f t="shared" si="61"/>
        <v>6</v>
      </c>
      <c r="IG107" s="191">
        <f t="shared" si="61"/>
        <v>4</v>
      </c>
      <c r="IH107" s="191">
        <f t="shared" si="61"/>
        <v>0</v>
      </c>
      <c r="II107" s="191">
        <f t="shared" si="61"/>
        <v>6</v>
      </c>
      <c r="IJ107" s="191">
        <f t="shared" si="61"/>
        <v>4</v>
      </c>
      <c r="IK107" s="191">
        <f t="shared" si="61"/>
        <v>0</v>
      </c>
      <c r="IL107" s="191">
        <f t="shared" si="61"/>
        <v>0</v>
      </c>
      <c r="IM107" s="191">
        <f t="shared" si="61"/>
        <v>7</v>
      </c>
      <c r="IN107" s="191">
        <f t="shared" si="61"/>
        <v>0</v>
      </c>
      <c r="IO107" s="191">
        <f t="shared" si="61"/>
        <v>0</v>
      </c>
      <c r="IP107" s="191">
        <f t="shared" si="61"/>
        <v>3</v>
      </c>
      <c r="IQ107" s="191">
        <f t="shared" si="61"/>
        <v>0</v>
      </c>
      <c r="IR107" s="191">
        <f t="shared" si="61"/>
        <v>0</v>
      </c>
      <c r="IS107" s="191">
        <f t="shared" si="61"/>
        <v>0</v>
      </c>
      <c r="IT107" s="191">
        <f t="shared" si="61"/>
        <v>0</v>
      </c>
      <c r="IU107" s="191">
        <f t="shared" si="61"/>
        <v>0</v>
      </c>
      <c r="IV107" s="191">
        <f t="shared" si="61"/>
        <v>0</v>
      </c>
      <c r="IW107" s="191">
        <f t="shared" si="61"/>
        <v>0</v>
      </c>
      <c r="IX107" s="191">
        <f t="shared" si="61"/>
        <v>0</v>
      </c>
      <c r="IY107" s="191">
        <f t="shared" si="61"/>
        <v>0</v>
      </c>
      <c r="IZ107" s="191">
        <f t="shared" si="61"/>
        <v>0</v>
      </c>
      <c r="JA107" s="191">
        <f t="shared" ref="JA107:LL107" si="62">SUM(JA140:JA143)</f>
        <v>0</v>
      </c>
      <c r="JB107" s="191">
        <f t="shared" si="62"/>
        <v>0</v>
      </c>
      <c r="JC107" s="191">
        <f t="shared" si="62"/>
        <v>0</v>
      </c>
      <c r="JD107" s="191">
        <f t="shared" si="62"/>
        <v>0</v>
      </c>
      <c r="JE107" s="191">
        <f t="shared" si="62"/>
        <v>0</v>
      </c>
      <c r="JF107" s="191">
        <f t="shared" si="62"/>
        <v>0</v>
      </c>
      <c r="JG107" s="191">
        <f t="shared" si="62"/>
        <v>0</v>
      </c>
      <c r="JH107" s="191">
        <f t="shared" si="62"/>
        <v>0</v>
      </c>
      <c r="JI107" s="191">
        <f t="shared" si="62"/>
        <v>0</v>
      </c>
      <c r="JJ107" s="191">
        <f t="shared" si="62"/>
        <v>2</v>
      </c>
      <c r="JK107" s="191">
        <f t="shared" si="62"/>
        <v>0</v>
      </c>
      <c r="JL107" s="191">
        <f t="shared" si="62"/>
        <v>0</v>
      </c>
      <c r="JM107" s="191">
        <f t="shared" si="62"/>
        <v>0</v>
      </c>
      <c r="JN107" s="191">
        <f t="shared" si="62"/>
        <v>1</v>
      </c>
      <c r="JO107" s="191">
        <f t="shared" si="62"/>
        <v>0</v>
      </c>
      <c r="JP107" s="191">
        <f t="shared" si="62"/>
        <v>0</v>
      </c>
      <c r="JQ107" s="191">
        <f t="shared" si="62"/>
        <v>0</v>
      </c>
      <c r="JR107" s="191">
        <f t="shared" si="62"/>
        <v>0</v>
      </c>
      <c r="JS107" s="191">
        <f t="shared" si="62"/>
        <v>2</v>
      </c>
      <c r="JT107" s="191">
        <f t="shared" si="62"/>
        <v>0</v>
      </c>
      <c r="JU107" s="191">
        <f t="shared" si="62"/>
        <v>0</v>
      </c>
      <c r="JV107" s="191">
        <f t="shared" si="62"/>
        <v>0</v>
      </c>
      <c r="JW107" s="191">
        <f t="shared" si="62"/>
        <v>0</v>
      </c>
      <c r="JX107" s="191">
        <f t="shared" si="62"/>
        <v>0</v>
      </c>
      <c r="JY107" s="191">
        <f t="shared" si="62"/>
        <v>0</v>
      </c>
      <c r="JZ107" s="191">
        <f t="shared" si="62"/>
        <v>8</v>
      </c>
      <c r="KA107" s="191">
        <f t="shared" si="62"/>
        <v>0</v>
      </c>
      <c r="KB107" s="191">
        <f t="shared" si="62"/>
        <v>0</v>
      </c>
      <c r="KC107" s="191">
        <f t="shared" si="62"/>
        <v>0</v>
      </c>
      <c r="KD107" s="191">
        <f t="shared" si="62"/>
        <v>0</v>
      </c>
      <c r="KE107" s="191">
        <f t="shared" si="62"/>
        <v>1</v>
      </c>
      <c r="KF107" s="191">
        <f t="shared" si="62"/>
        <v>8</v>
      </c>
      <c r="KG107" s="191">
        <f t="shared" si="62"/>
        <v>0</v>
      </c>
      <c r="KH107" s="191">
        <f t="shared" si="62"/>
        <v>0</v>
      </c>
      <c r="KI107" s="191">
        <f t="shared" si="62"/>
        <v>0</v>
      </c>
      <c r="KJ107" s="191">
        <f t="shared" si="62"/>
        <v>0</v>
      </c>
      <c r="KK107" s="191">
        <f t="shared" si="62"/>
        <v>1</v>
      </c>
      <c r="KL107" s="191">
        <f t="shared" si="62"/>
        <v>1</v>
      </c>
      <c r="KM107" s="191">
        <f t="shared" si="62"/>
        <v>0</v>
      </c>
      <c r="KN107" s="191">
        <f t="shared" si="62"/>
        <v>0</v>
      </c>
      <c r="KO107" s="191">
        <f t="shared" si="62"/>
        <v>0</v>
      </c>
      <c r="KP107" s="191">
        <f t="shared" si="62"/>
        <v>0</v>
      </c>
      <c r="KQ107" s="191">
        <f t="shared" si="62"/>
        <v>1</v>
      </c>
      <c r="KR107" s="191">
        <f t="shared" si="62"/>
        <v>1</v>
      </c>
      <c r="KS107" s="191">
        <f t="shared" si="62"/>
        <v>0</v>
      </c>
      <c r="KT107" s="191">
        <f t="shared" si="62"/>
        <v>0</v>
      </c>
      <c r="KU107" s="191">
        <f t="shared" si="62"/>
        <v>0</v>
      </c>
      <c r="KV107" s="191">
        <f t="shared" si="62"/>
        <v>0</v>
      </c>
      <c r="KW107" s="191">
        <f t="shared" si="62"/>
        <v>0</v>
      </c>
      <c r="KX107" s="191">
        <f t="shared" si="62"/>
        <v>0</v>
      </c>
      <c r="KY107" s="191">
        <f t="shared" si="62"/>
        <v>0</v>
      </c>
      <c r="KZ107" s="191">
        <f t="shared" si="62"/>
        <v>0</v>
      </c>
      <c r="LA107" s="191">
        <f t="shared" si="62"/>
        <v>0</v>
      </c>
      <c r="LB107" s="191">
        <f t="shared" si="62"/>
        <v>0</v>
      </c>
      <c r="LC107" s="191">
        <f t="shared" si="62"/>
        <v>0</v>
      </c>
      <c r="LD107" s="191">
        <f t="shared" si="62"/>
        <v>0</v>
      </c>
      <c r="LE107" s="191">
        <f t="shared" si="62"/>
        <v>0</v>
      </c>
      <c r="LF107" s="191">
        <f t="shared" si="62"/>
        <v>10</v>
      </c>
      <c r="LG107" s="191">
        <f t="shared" si="62"/>
        <v>9</v>
      </c>
      <c r="LH107" s="191">
        <f t="shared" si="62"/>
        <v>0</v>
      </c>
      <c r="LI107" s="191">
        <f t="shared" si="62"/>
        <v>0</v>
      </c>
      <c r="LJ107" s="191">
        <f t="shared" si="62"/>
        <v>0</v>
      </c>
      <c r="LK107" s="191">
        <f t="shared" si="62"/>
        <v>0</v>
      </c>
      <c r="LL107" s="191">
        <f t="shared" si="62"/>
        <v>0</v>
      </c>
      <c r="LM107" s="191">
        <f t="shared" ref="LM107:NR107" si="63">SUM(LM140:LM143)</f>
        <v>0</v>
      </c>
      <c r="LN107" s="191">
        <f t="shared" si="63"/>
        <v>0</v>
      </c>
      <c r="LO107" s="191">
        <f t="shared" si="63"/>
        <v>0</v>
      </c>
      <c r="LP107" s="191">
        <f t="shared" si="63"/>
        <v>0</v>
      </c>
      <c r="LQ107" s="191">
        <f t="shared" si="63"/>
        <v>0</v>
      </c>
      <c r="LR107" s="191">
        <f t="shared" si="63"/>
        <v>0</v>
      </c>
      <c r="LS107" s="191">
        <f t="shared" si="63"/>
        <v>0</v>
      </c>
      <c r="LT107" s="191">
        <f t="shared" si="63"/>
        <v>0</v>
      </c>
      <c r="LU107" s="191">
        <f t="shared" si="63"/>
        <v>0</v>
      </c>
      <c r="LV107" s="191">
        <f t="shared" si="63"/>
        <v>0</v>
      </c>
      <c r="LW107" s="191">
        <f t="shared" si="63"/>
        <v>0</v>
      </c>
      <c r="LX107" s="191">
        <f t="shared" si="63"/>
        <v>0</v>
      </c>
      <c r="LY107" s="191">
        <f t="shared" si="63"/>
        <v>0</v>
      </c>
      <c r="LZ107" s="191">
        <f t="shared" si="63"/>
        <v>0</v>
      </c>
      <c r="MA107" s="191">
        <f t="shared" si="63"/>
        <v>0</v>
      </c>
      <c r="MB107" s="191">
        <f t="shared" si="63"/>
        <v>0</v>
      </c>
      <c r="MC107" s="191">
        <f t="shared" si="63"/>
        <v>0</v>
      </c>
      <c r="MD107" s="191">
        <f t="shared" si="63"/>
        <v>0</v>
      </c>
      <c r="ME107" s="191">
        <f t="shared" si="63"/>
        <v>0</v>
      </c>
      <c r="MF107" s="191">
        <f t="shared" si="63"/>
        <v>0</v>
      </c>
      <c r="MG107" s="191">
        <f t="shared" si="63"/>
        <v>0</v>
      </c>
      <c r="MH107" s="191">
        <f t="shared" si="63"/>
        <v>0</v>
      </c>
      <c r="MI107" s="191">
        <f t="shared" si="63"/>
        <v>0</v>
      </c>
      <c r="MJ107" s="191">
        <f t="shared" si="63"/>
        <v>0</v>
      </c>
      <c r="MK107" s="191">
        <f t="shared" si="63"/>
        <v>0</v>
      </c>
      <c r="ML107" s="191">
        <f t="shared" si="63"/>
        <v>0</v>
      </c>
      <c r="MM107" s="191">
        <f t="shared" si="63"/>
        <v>0</v>
      </c>
      <c r="MN107" s="191">
        <f t="shared" si="63"/>
        <v>0</v>
      </c>
      <c r="MO107" s="191">
        <f t="shared" si="63"/>
        <v>0</v>
      </c>
      <c r="MP107" s="191">
        <f t="shared" si="63"/>
        <v>0</v>
      </c>
      <c r="MQ107" s="191">
        <f t="shared" si="63"/>
        <v>0</v>
      </c>
      <c r="MR107" s="191">
        <f t="shared" si="63"/>
        <v>0</v>
      </c>
      <c r="MS107" s="191">
        <f t="shared" si="63"/>
        <v>0</v>
      </c>
      <c r="MT107" s="191">
        <f t="shared" si="63"/>
        <v>0</v>
      </c>
      <c r="MU107" s="191">
        <f t="shared" si="63"/>
        <v>10</v>
      </c>
      <c r="MV107" s="191">
        <f t="shared" si="63"/>
        <v>68</v>
      </c>
      <c r="MW107" s="191">
        <f t="shared" si="63"/>
        <v>15</v>
      </c>
      <c r="MX107" s="191">
        <f t="shared" si="63"/>
        <v>1</v>
      </c>
      <c r="MY107" s="191">
        <f t="shared" si="63"/>
        <v>71</v>
      </c>
      <c r="MZ107" s="191">
        <f t="shared" si="63"/>
        <v>708</v>
      </c>
      <c r="NA107" s="191">
        <f t="shared" si="63"/>
        <v>0</v>
      </c>
      <c r="NB107" s="191">
        <f t="shared" si="63"/>
        <v>0</v>
      </c>
      <c r="NC107" s="191">
        <f t="shared" si="63"/>
        <v>0</v>
      </c>
      <c r="ND107" s="191">
        <f t="shared" si="63"/>
        <v>0</v>
      </c>
      <c r="NE107" s="191">
        <f t="shared" si="63"/>
        <v>0</v>
      </c>
      <c r="NF107" s="191">
        <f t="shared" si="63"/>
        <v>0</v>
      </c>
      <c r="NG107" s="191">
        <f t="shared" si="63"/>
        <v>0</v>
      </c>
      <c r="NH107" s="191">
        <f t="shared" si="63"/>
        <v>29</v>
      </c>
      <c r="NI107" s="191">
        <f t="shared" si="63"/>
        <v>4</v>
      </c>
      <c r="NJ107" s="191">
        <f t="shared" si="63"/>
        <v>0</v>
      </c>
      <c r="NK107" s="191">
        <f t="shared" si="63"/>
        <v>60</v>
      </c>
      <c r="NL107" s="191">
        <f t="shared" si="63"/>
        <v>50</v>
      </c>
      <c r="NM107" s="191">
        <f t="shared" si="63"/>
        <v>0</v>
      </c>
      <c r="NN107" s="191">
        <f t="shared" si="63"/>
        <v>0</v>
      </c>
      <c r="NO107" s="191">
        <f t="shared" si="63"/>
        <v>0</v>
      </c>
      <c r="NP107" s="191">
        <f t="shared" si="63"/>
        <v>0</v>
      </c>
      <c r="NQ107" s="191">
        <f t="shared" si="63"/>
        <v>0</v>
      </c>
      <c r="NR107" s="191">
        <f t="shared" si="63"/>
        <v>0</v>
      </c>
    </row>
    <row r="108" spans="1:382" ht="17.25" customHeight="1" thickBot="1" x14ac:dyDescent="0.3">
      <c r="A108" s="189">
        <v>9</v>
      </c>
      <c r="B108" s="535" t="s">
        <v>305</v>
      </c>
      <c r="C108" s="541"/>
      <c r="D108" s="191">
        <f>SUM(D144:D147)</f>
        <v>1</v>
      </c>
      <c r="E108" s="191">
        <f t="shared" ref="E108:BP108" si="64">SUM(E144:E147)</f>
        <v>0</v>
      </c>
      <c r="F108" s="191">
        <f t="shared" si="64"/>
        <v>0</v>
      </c>
      <c r="G108" s="191">
        <f t="shared" si="64"/>
        <v>0</v>
      </c>
      <c r="H108" s="191">
        <f t="shared" si="64"/>
        <v>0</v>
      </c>
      <c r="I108" s="191">
        <f t="shared" si="64"/>
        <v>0</v>
      </c>
      <c r="J108" s="191">
        <f t="shared" si="64"/>
        <v>0</v>
      </c>
      <c r="K108" s="191">
        <f t="shared" si="64"/>
        <v>0</v>
      </c>
      <c r="L108" s="191">
        <f t="shared" si="64"/>
        <v>0</v>
      </c>
      <c r="M108" s="191">
        <f t="shared" si="64"/>
        <v>0</v>
      </c>
      <c r="N108" s="191">
        <f t="shared" si="64"/>
        <v>0</v>
      </c>
      <c r="O108" s="191">
        <f t="shared" si="64"/>
        <v>0</v>
      </c>
      <c r="P108" s="191">
        <f t="shared" si="64"/>
        <v>0</v>
      </c>
      <c r="Q108" s="191">
        <f t="shared" si="64"/>
        <v>0</v>
      </c>
      <c r="R108" s="191">
        <f t="shared" si="64"/>
        <v>0</v>
      </c>
      <c r="S108" s="191">
        <f t="shared" si="64"/>
        <v>0</v>
      </c>
      <c r="T108" s="191">
        <f t="shared" si="64"/>
        <v>0</v>
      </c>
      <c r="U108" s="191">
        <f t="shared" si="64"/>
        <v>0</v>
      </c>
      <c r="V108" s="191">
        <f t="shared" si="64"/>
        <v>2</v>
      </c>
      <c r="W108" s="191">
        <f t="shared" si="64"/>
        <v>0</v>
      </c>
      <c r="X108" s="191">
        <f t="shared" si="64"/>
        <v>0</v>
      </c>
      <c r="Y108" s="492">
        <f t="shared" si="64"/>
        <v>0</v>
      </c>
      <c r="Z108" s="492">
        <f t="shared" si="64"/>
        <v>0</v>
      </c>
      <c r="AA108" s="492">
        <f t="shared" si="64"/>
        <v>0</v>
      </c>
      <c r="AB108" s="492">
        <f t="shared" si="64"/>
        <v>0</v>
      </c>
      <c r="AC108" s="492">
        <f t="shared" si="64"/>
        <v>0</v>
      </c>
      <c r="AD108" s="492">
        <f t="shared" si="64"/>
        <v>0</v>
      </c>
      <c r="AE108" s="492">
        <f t="shared" si="64"/>
        <v>0</v>
      </c>
      <c r="AF108" s="492">
        <f t="shared" si="64"/>
        <v>0</v>
      </c>
      <c r="AG108" s="492">
        <f t="shared" si="64"/>
        <v>0</v>
      </c>
      <c r="AH108" s="492">
        <f t="shared" si="64"/>
        <v>0</v>
      </c>
      <c r="AI108" s="492">
        <f t="shared" si="64"/>
        <v>0</v>
      </c>
      <c r="AJ108" s="492">
        <f t="shared" si="64"/>
        <v>0</v>
      </c>
      <c r="AK108" s="492">
        <f t="shared" si="64"/>
        <v>0</v>
      </c>
      <c r="AL108" s="492">
        <f t="shared" si="64"/>
        <v>0</v>
      </c>
      <c r="AM108" s="492">
        <f t="shared" si="64"/>
        <v>0</v>
      </c>
      <c r="AN108" s="492">
        <f t="shared" si="64"/>
        <v>0</v>
      </c>
      <c r="AO108" s="492">
        <f t="shared" si="64"/>
        <v>0</v>
      </c>
      <c r="AP108" s="492">
        <f t="shared" si="64"/>
        <v>0</v>
      </c>
      <c r="AQ108" s="492">
        <f t="shared" si="64"/>
        <v>0</v>
      </c>
      <c r="AR108" s="492">
        <f t="shared" si="64"/>
        <v>0</v>
      </c>
      <c r="AS108" s="492">
        <f t="shared" si="64"/>
        <v>0</v>
      </c>
      <c r="AT108" s="191">
        <f t="shared" si="64"/>
        <v>0</v>
      </c>
      <c r="AU108" s="191">
        <f t="shared" si="64"/>
        <v>0</v>
      </c>
      <c r="AV108" s="191">
        <f t="shared" si="64"/>
        <v>0</v>
      </c>
      <c r="AW108" s="191">
        <f t="shared" si="64"/>
        <v>0</v>
      </c>
      <c r="AX108" s="191">
        <f t="shared" si="64"/>
        <v>0</v>
      </c>
      <c r="AY108" s="191">
        <f t="shared" si="64"/>
        <v>0</v>
      </c>
      <c r="AZ108" s="191">
        <f t="shared" si="64"/>
        <v>0</v>
      </c>
      <c r="BA108" s="191">
        <f t="shared" si="64"/>
        <v>0</v>
      </c>
      <c r="BB108" s="191">
        <f t="shared" si="64"/>
        <v>0</v>
      </c>
      <c r="BC108" s="191">
        <f t="shared" si="64"/>
        <v>0</v>
      </c>
      <c r="BD108" s="191">
        <f t="shared" si="64"/>
        <v>0</v>
      </c>
      <c r="BE108" s="191">
        <f t="shared" si="64"/>
        <v>0</v>
      </c>
      <c r="BF108" s="191">
        <f t="shared" si="64"/>
        <v>0</v>
      </c>
      <c r="BG108" s="191">
        <f t="shared" si="64"/>
        <v>0</v>
      </c>
      <c r="BH108" s="191">
        <f t="shared" si="64"/>
        <v>0</v>
      </c>
      <c r="BI108" s="191">
        <f t="shared" si="64"/>
        <v>0</v>
      </c>
      <c r="BJ108" s="191">
        <f t="shared" si="64"/>
        <v>0</v>
      </c>
      <c r="BK108" s="191">
        <f t="shared" si="64"/>
        <v>0</v>
      </c>
      <c r="BL108" s="191">
        <f t="shared" si="64"/>
        <v>3</v>
      </c>
      <c r="BM108" s="191">
        <f t="shared" si="64"/>
        <v>0</v>
      </c>
      <c r="BN108" s="191">
        <f t="shared" si="64"/>
        <v>0</v>
      </c>
      <c r="BO108" s="191">
        <f t="shared" si="64"/>
        <v>0</v>
      </c>
      <c r="BP108" s="191">
        <f t="shared" si="64"/>
        <v>0</v>
      </c>
      <c r="BQ108" s="191">
        <f t="shared" ref="BQ108:EB108" si="65">SUM(BQ144:BQ147)</f>
        <v>0</v>
      </c>
      <c r="BR108" s="191">
        <f t="shared" si="65"/>
        <v>0</v>
      </c>
      <c r="BS108" s="191">
        <f t="shared" si="65"/>
        <v>0</v>
      </c>
      <c r="BT108" s="191">
        <f t="shared" si="65"/>
        <v>0</v>
      </c>
      <c r="BU108" s="191">
        <f t="shared" si="65"/>
        <v>0</v>
      </c>
      <c r="BV108" s="191">
        <f t="shared" si="65"/>
        <v>0</v>
      </c>
      <c r="BW108" s="191">
        <f t="shared" si="65"/>
        <v>0</v>
      </c>
      <c r="BX108" s="191">
        <f t="shared" si="65"/>
        <v>0</v>
      </c>
      <c r="BY108" s="191">
        <f t="shared" si="65"/>
        <v>0</v>
      </c>
      <c r="BZ108" s="191">
        <f t="shared" si="65"/>
        <v>0</v>
      </c>
      <c r="CA108" s="191">
        <f t="shared" si="65"/>
        <v>0</v>
      </c>
      <c r="CB108" s="191">
        <f t="shared" si="65"/>
        <v>0</v>
      </c>
      <c r="CC108" s="191">
        <f t="shared" si="65"/>
        <v>0</v>
      </c>
      <c r="CD108" s="191">
        <f t="shared" si="65"/>
        <v>0</v>
      </c>
      <c r="CE108" s="191">
        <f t="shared" si="65"/>
        <v>0</v>
      </c>
      <c r="CF108" s="191">
        <f t="shared" si="65"/>
        <v>0</v>
      </c>
      <c r="CG108" s="191">
        <f t="shared" si="65"/>
        <v>0</v>
      </c>
      <c r="CH108" s="191">
        <f t="shared" si="65"/>
        <v>0</v>
      </c>
      <c r="CI108" s="191">
        <f t="shared" si="65"/>
        <v>0</v>
      </c>
      <c r="CJ108" s="191">
        <f t="shared" si="65"/>
        <v>0</v>
      </c>
      <c r="CK108" s="191">
        <f t="shared" si="65"/>
        <v>0</v>
      </c>
      <c r="CL108" s="191">
        <f t="shared" si="65"/>
        <v>0</v>
      </c>
      <c r="CM108" s="191">
        <f t="shared" si="65"/>
        <v>0</v>
      </c>
      <c r="CN108" s="191">
        <f t="shared" si="65"/>
        <v>0</v>
      </c>
      <c r="CO108" s="191">
        <f t="shared" si="65"/>
        <v>0</v>
      </c>
      <c r="CP108" s="191">
        <f t="shared" si="65"/>
        <v>0</v>
      </c>
      <c r="CQ108" s="191">
        <f t="shared" si="65"/>
        <v>0</v>
      </c>
      <c r="CR108" s="191">
        <f t="shared" si="65"/>
        <v>0</v>
      </c>
      <c r="CS108" s="191">
        <f t="shared" si="65"/>
        <v>0</v>
      </c>
      <c r="CT108" s="191">
        <f t="shared" si="65"/>
        <v>0</v>
      </c>
      <c r="CU108" s="191">
        <f t="shared" si="65"/>
        <v>0</v>
      </c>
      <c r="CV108" s="191">
        <f t="shared" si="65"/>
        <v>0</v>
      </c>
      <c r="CW108" s="191">
        <f t="shared" si="65"/>
        <v>0</v>
      </c>
      <c r="CX108" s="191">
        <f t="shared" si="65"/>
        <v>0</v>
      </c>
      <c r="CY108" s="191">
        <f t="shared" si="65"/>
        <v>0</v>
      </c>
      <c r="CZ108" s="191">
        <f t="shared" si="65"/>
        <v>0</v>
      </c>
      <c r="DA108" s="191">
        <f t="shared" si="65"/>
        <v>0</v>
      </c>
      <c r="DB108" s="191">
        <f t="shared" si="65"/>
        <v>0</v>
      </c>
      <c r="DC108" s="191">
        <f t="shared" si="65"/>
        <v>0</v>
      </c>
      <c r="DD108" s="191">
        <f t="shared" si="65"/>
        <v>0</v>
      </c>
      <c r="DE108" s="191">
        <f t="shared" si="65"/>
        <v>0</v>
      </c>
      <c r="DF108" s="191">
        <f t="shared" si="65"/>
        <v>0</v>
      </c>
      <c r="DG108" s="191">
        <f t="shared" si="65"/>
        <v>0</v>
      </c>
      <c r="DH108" s="191">
        <f t="shared" si="65"/>
        <v>0</v>
      </c>
      <c r="DI108" s="191">
        <f t="shared" si="65"/>
        <v>0</v>
      </c>
      <c r="DJ108" s="191">
        <f t="shared" si="65"/>
        <v>0</v>
      </c>
      <c r="DK108" s="191">
        <f t="shared" si="65"/>
        <v>0</v>
      </c>
      <c r="DL108" s="191">
        <f t="shared" si="65"/>
        <v>0</v>
      </c>
      <c r="DM108" s="191">
        <f t="shared" si="65"/>
        <v>0</v>
      </c>
      <c r="DN108" s="191">
        <f t="shared" si="65"/>
        <v>0</v>
      </c>
      <c r="DO108" s="191">
        <f t="shared" si="65"/>
        <v>0</v>
      </c>
      <c r="DP108" s="191">
        <f t="shared" si="65"/>
        <v>0</v>
      </c>
      <c r="DQ108" s="191">
        <f t="shared" si="65"/>
        <v>0</v>
      </c>
      <c r="DR108" s="191">
        <f t="shared" si="65"/>
        <v>0</v>
      </c>
      <c r="DS108" s="191">
        <f t="shared" si="65"/>
        <v>0</v>
      </c>
      <c r="DT108" s="191">
        <f t="shared" si="65"/>
        <v>0</v>
      </c>
      <c r="DU108" s="191">
        <f t="shared" si="65"/>
        <v>0</v>
      </c>
      <c r="DV108" s="191">
        <f t="shared" si="65"/>
        <v>0</v>
      </c>
      <c r="DW108" s="191">
        <f t="shared" si="65"/>
        <v>3</v>
      </c>
      <c r="DX108" s="191">
        <f t="shared" si="65"/>
        <v>0</v>
      </c>
      <c r="DY108" s="191">
        <f t="shared" si="65"/>
        <v>0</v>
      </c>
      <c r="DZ108" s="191">
        <f t="shared" si="65"/>
        <v>0</v>
      </c>
      <c r="EA108" s="191">
        <f t="shared" si="65"/>
        <v>0</v>
      </c>
      <c r="EB108" s="191">
        <f t="shared" si="65"/>
        <v>0</v>
      </c>
      <c r="EC108" s="191">
        <f t="shared" ref="EC108:GN108" si="66">SUM(EC144:EC147)</f>
        <v>0</v>
      </c>
      <c r="ED108" s="191">
        <f t="shared" si="66"/>
        <v>0</v>
      </c>
      <c r="EE108" s="191">
        <f t="shared" si="66"/>
        <v>0</v>
      </c>
      <c r="EF108" s="191">
        <f t="shared" si="66"/>
        <v>0</v>
      </c>
      <c r="EG108" s="191">
        <f t="shared" si="66"/>
        <v>0</v>
      </c>
      <c r="EH108" s="191">
        <f t="shared" si="66"/>
        <v>0</v>
      </c>
      <c r="EI108" s="191">
        <f t="shared" si="66"/>
        <v>0</v>
      </c>
      <c r="EJ108" s="191">
        <f t="shared" si="66"/>
        <v>0</v>
      </c>
      <c r="EK108" s="191">
        <f t="shared" si="66"/>
        <v>0</v>
      </c>
      <c r="EL108" s="191">
        <f t="shared" si="66"/>
        <v>0</v>
      </c>
      <c r="EM108" s="191">
        <f t="shared" si="66"/>
        <v>0</v>
      </c>
      <c r="EN108" s="191">
        <f t="shared" si="66"/>
        <v>0</v>
      </c>
      <c r="EO108" s="191">
        <f t="shared" si="66"/>
        <v>0</v>
      </c>
      <c r="EP108" s="191">
        <f t="shared" si="66"/>
        <v>0</v>
      </c>
      <c r="EQ108" s="191">
        <f t="shared" si="66"/>
        <v>0</v>
      </c>
      <c r="ER108" s="191">
        <f t="shared" si="66"/>
        <v>3</v>
      </c>
      <c r="ES108" s="191">
        <f t="shared" si="66"/>
        <v>0</v>
      </c>
      <c r="ET108" s="191">
        <f t="shared" si="66"/>
        <v>0</v>
      </c>
      <c r="EU108" s="492">
        <f t="shared" si="66"/>
        <v>30</v>
      </c>
      <c r="EV108" s="492">
        <f t="shared" si="66"/>
        <v>0</v>
      </c>
      <c r="EW108" s="492">
        <f t="shared" si="66"/>
        <v>0</v>
      </c>
      <c r="EX108" s="492">
        <f t="shared" si="66"/>
        <v>0</v>
      </c>
      <c r="EY108" s="492">
        <f t="shared" si="66"/>
        <v>0</v>
      </c>
      <c r="EZ108" s="492">
        <f t="shared" si="66"/>
        <v>0</v>
      </c>
      <c r="FA108" s="492">
        <f t="shared" si="66"/>
        <v>0</v>
      </c>
      <c r="FB108" s="492">
        <f t="shared" si="66"/>
        <v>0</v>
      </c>
      <c r="FC108" s="492">
        <f t="shared" si="66"/>
        <v>0</v>
      </c>
      <c r="FD108" s="492">
        <f t="shared" si="66"/>
        <v>0</v>
      </c>
      <c r="FE108" s="492">
        <f t="shared" si="66"/>
        <v>0</v>
      </c>
      <c r="FF108" s="492">
        <f t="shared" si="66"/>
        <v>0</v>
      </c>
      <c r="FG108" s="492">
        <f t="shared" si="66"/>
        <v>0</v>
      </c>
      <c r="FH108" s="492">
        <f t="shared" si="66"/>
        <v>0</v>
      </c>
      <c r="FI108" s="492">
        <f t="shared" si="66"/>
        <v>0</v>
      </c>
      <c r="FJ108" s="492">
        <f t="shared" si="66"/>
        <v>0</v>
      </c>
      <c r="FK108" s="492">
        <f t="shared" si="66"/>
        <v>0</v>
      </c>
      <c r="FL108" s="492">
        <f t="shared" si="66"/>
        <v>0</v>
      </c>
      <c r="FM108" s="492">
        <f t="shared" si="66"/>
        <v>60</v>
      </c>
      <c r="FN108" s="492">
        <f t="shared" si="66"/>
        <v>0</v>
      </c>
      <c r="FO108" s="492">
        <f t="shared" si="66"/>
        <v>0</v>
      </c>
      <c r="FP108" s="191">
        <f t="shared" si="66"/>
        <v>3</v>
      </c>
      <c r="FQ108" s="191">
        <f t="shared" si="66"/>
        <v>3</v>
      </c>
      <c r="FR108" s="191">
        <f t="shared" si="66"/>
        <v>0</v>
      </c>
      <c r="FS108" s="191">
        <f t="shared" si="66"/>
        <v>0</v>
      </c>
      <c r="FT108" s="191">
        <f t="shared" si="66"/>
        <v>0</v>
      </c>
      <c r="FU108" s="191">
        <f t="shared" si="66"/>
        <v>3</v>
      </c>
      <c r="FV108" s="191">
        <f t="shared" si="66"/>
        <v>0</v>
      </c>
      <c r="FW108" s="191">
        <f t="shared" si="66"/>
        <v>0</v>
      </c>
      <c r="FX108" s="191">
        <f t="shared" si="66"/>
        <v>0</v>
      </c>
      <c r="FY108" s="191">
        <f t="shared" si="66"/>
        <v>0</v>
      </c>
      <c r="FZ108" s="191">
        <f t="shared" si="66"/>
        <v>0</v>
      </c>
      <c r="GA108" s="191">
        <f t="shared" si="66"/>
        <v>0</v>
      </c>
      <c r="GB108" s="191">
        <f t="shared" si="66"/>
        <v>0</v>
      </c>
      <c r="GC108" s="191">
        <f t="shared" si="66"/>
        <v>0</v>
      </c>
      <c r="GD108" s="191">
        <f t="shared" si="66"/>
        <v>0</v>
      </c>
      <c r="GE108" s="191">
        <f t="shared" si="66"/>
        <v>0</v>
      </c>
      <c r="GF108" s="191">
        <f t="shared" si="66"/>
        <v>0</v>
      </c>
      <c r="GG108" s="191">
        <f t="shared" si="66"/>
        <v>0</v>
      </c>
      <c r="GH108" s="191">
        <f t="shared" si="66"/>
        <v>0</v>
      </c>
      <c r="GI108" s="191">
        <f t="shared" si="66"/>
        <v>0</v>
      </c>
      <c r="GJ108" s="191">
        <f t="shared" si="66"/>
        <v>0</v>
      </c>
      <c r="GK108" s="191">
        <f t="shared" si="66"/>
        <v>0</v>
      </c>
      <c r="GL108" s="191">
        <f t="shared" si="66"/>
        <v>0</v>
      </c>
      <c r="GM108" s="191">
        <f t="shared" si="66"/>
        <v>0</v>
      </c>
      <c r="GN108" s="191">
        <f t="shared" si="66"/>
        <v>0</v>
      </c>
      <c r="GO108" s="191">
        <f t="shared" ref="GO108:IZ108" si="67">SUM(GO144:GO147)</f>
        <v>0</v>
      </c>
      <c r="GP108" s="191">
        <f t="shared" si="67"/>
        <v>0</v>
      </c>
      <c r="GQ108" s="191">
        <f t="shared" si="67"/>
        <v>0</v>
      </c>
      <c r="GR108" s="191">
        <f t="shared" si="67"/>
        <v>0</v>
      </c>
      <c r="GS108" s="191">
        <f t="shared" si="67"/>
        <v>0</v>
      </c>
      <c r="GT108" s="191">
        <f t="shared" si="67"/>
        <v>0</v>
      </c>
      <c r="GU108" s="191">
        <f t="shared" si="67"/>
        <v>7</v>
      </c>
      <c r="GV108" s="191">
        <f t="shared" si="67"/>
        <v>0</v>
      </c>
      <c r="GW108" s="191">
        <f t="shared" si="67"/>
        <v>3</v>
      </c>
      <c r="GX108" s="191">
        <f t="shared" si="67"/>
        <v>0</v>
      </c>
      <c r="GY108" s="191">
        <f t="shared" si="67"/>
        <v>1</v>
      </c>
      <c r="GZ108" s="191">
        <f t="shared" si="67"/>
        <v>1</v>
      </c>
      <c r="HA108" s="191">
        <f t="shared" si="67"/>
        <v>0</v>
      </c>
      <c r="HB108" s="191">
        <f t="shared" si="67"/>
        <v>27</v>
      </c>
      <c r="HC108" s="191">
        <f t="shared" si="67"/>
        <v>0</v>
      </c>
      <c r="HD108" s="191">
        <f t="shared" si="67"/>
        <v>11</v>
      </c>
      <c r="HE108" s="191">
        <f t="shared" si="67"/>
        <v>4</v>
      </c>
      <c r="HF108" s="191">
        <f t="shared" si="67"/>
        <v>0</v>
      </c>
      <c r="HG108" s="191">
        <f t="shared" si="67"/>
        <v>0</v>
      </c>
      <c r="HH108" s="191">
        <f t="shared" si="67"/>
        <v>0</v>
      </c>
      <c r="HI108" s="191">
        <f t="shared" si="67"/>
        <v>0</v>
      </c>
      <c r="HJ108" s="191">
        <f t="shared" si="67"/>
        <v>0</v>
      </c>
      <c r="HK108" s="191">
        <f t="shared" si="67"/>
        <v>0</v>
      </c>
      <c r="HL108" s="191">
        <f t="shared" si="67"/>
        <v>9</v>
      </c>
      <c r="HM108" s="191">
        <f t="shared" si="67"/>
        <v>0</v>
      </c>
      <c r="HN108" s="191">
        <f t="shared" si="67"/>
        <v>0</v>
      </c>
      <c r="HO108" s="191">
        <f t="shared" si="67"/>
        <v>0</v>
      </c>
      <c r="HP108" s="191">
        <f t="shared" si="67"/>
        <v>0</v>
      </c>
      <c r="HQ108" s="191">
        <f t="shared" si="67"/>
        <v>0</v>
      </c>
      <c r="HR108" s="191">
        <f t="shared" si="67"/>
        <v>0</v>
      </c>
      <c r="HS108" s="191">
        <f t="shared" si="67"/>
        <v>0</v>
      </c>
      <c r="HT108" s="191">
        <f t="shared" si="67"/>
        <v>0</v>
      </c>
      <c r="HU108" s="191">
        <f t="shared" si="67"/>
        <v>0</v>
      </c>
      <c r="HV108" s="191">
        <f t="shared" si="67"/>
        <v>0</v>
      </c>
      <c r="HW108" s="191">
        <f t="shared" si="67"/>
        <v>0</v>
      </c>
      <c r="HX108" s="191">
        <f t="shared" si="67"/>
        <v>0</v>
      </c>
      <c r="HY108" s="191">
        <f t="shared" si="67"/>
        <v>0</v>
      </c>
      <c r="HZ108" s="191">
        <f t="shared" si="67"/>
        <v>0</v>
      </c>
      <c r="IA108" s="191">
        <f t="shared" si="67"/>
        <v>0</v>
      </c>
      <c r="IB108" s="191">
        <f t="shared" si="67"/>
        <v>0</v>
      </c>
      <c r="IC108" s="191">
        <f t="shared" si="67"/>
        <v>0</v>
      </c>
      <c r="ID108" s="191">
        <f t="shared" si="67"/>
        <v>0</v>
      </c>
      <c r="IE108" s="191">
        <f t="shared" si="67"/>
        <v>0</v>
      </c>
      <c r="IF108" s="191">
        <f t="shared" si="67"/>
        <v>0</v>
      </c>
      <c r="IG108" s="191">
        <f t="shared" si="67"/>
        <v>38</v>
      </c>
      <c r="IH108" s="191">
        <f t="shared" si="67"/>
        <v>0</v>
      </c>
      <c r="II108" s="191">
        <f t="shared" si="67"/>
        <v>0</v>
      </c>
      <c r="IJ108" s="191">
        <f t="shared" si="67"/>
        <v>3</v>
      </c>
      <c r="IK108" s="191">
        <f t="shared" si="67"/>
        <v>0</v>
      </c>
      <c r="IL108" s="191">
        <f t="shared" si="67"/>
        <v>0</v>
      </c>
      <c r="IM108" s="191">
        <f t="shared" si="67"/>
        <v>9</v>
      </c>
      <c r="IN108" s="191">
        <f t="shared" si="67"/>
        <v>0</v>
      </c>
      <c r="IO108" s="191">
        <f t="shared" si="67"/>
        <v>0</v>
      </c>
      <c r="IP108" s="191">
        <f t="shared" si="67"/>
        <v>0</v>
      </c>
      <c r="IQ108" s="191">
        <f t="shared" si="67"/>
        <v>0</v>
      </c>
      <c r="IR108" s="191">
        <f t="shared" si="67"/>
        <v>0</v>
      </c>
      <c r="IS108" s="191">
        <f t="shared" si="67"/>
        <v>0</v>
      </c>
      <c r="IT108" s="191">
        <f t="shared" si="67"/>
        <v>0</v>
      </c>
      <c r="IU108" s="191">
        <f t="shared" si="67"/>
        <v>0</v>
      </c>
      <c r="IV108" s="191">
        <f t="shared" si="67"/>
        <v>0</v>
      </c>
      <c r="IW108" s="191">
        <f t="shared" si="67"/>
        <v>0</v>
      </c>
      <c r="IX108" s="191">
        <f t="shared" si="67"/>
        <v>0</v>
      </c>
      <c r="IY108" s="191">
        <f t="shared" si="67"/>
        <v>0</v>
      </c>
      <c r="IZ108" s="191">
        <f t="shared" si="67"/>
        <v>0</v>
      </c>
      <c r="JA108" s="191">
        <f t="shared" ref="JA108:LL108" si="68">SUM(JA144:JA147)</f>
        <v>0</v>
      </c>
      <c r="JB108" s="191">
        <f t="shared" si="68"/>
        <v>0</v>
      </c>
      <c r="JC108" s="191">
        <f t="shared" si="68"/>
        <v>0</v>
      </c>
      <c r="JD108" s="191">
        <f t="shared" si="68"/>
        <v>0</v>
      </c>
      <c r="JE108" s="191">
        <f t="shared" si="68"/>
        <v>0</v>
      </c>
      <c r="JF108" s="191">
        <f t="shared" si="68"/>
        <v>0</v>
      </c>
      <c r="JG108" s="191">
        <f t="shared" si="68"/>
        <v>0</v>
      </c>
      <c r="JH108" s="191">
        <f t="shared" si="68"/>
        <v>0</v>
      </c>
      <c r="JI108" s="191">
        <f t="shared" si="68"/>
        <v>0</v>
      </c>
      <c r="JJ108" s="191">
        <f t="shared" si="68"/>
        <v>0</v>
      </c>
      <c r="JK108" s="191">
        <f t="shared" si="68"/>
        <v>0</v>
      </c>
      <c r="JL108" s="191">
        <f t="shared" si="68"/>
        <v>0</v>
      </c>
      <c r="JM108" s="191">
        <f t="shared" si="68"/>
        <v>0</v>
      </c>
      <c r="JN108" s="191">
        <f t="shared" si="68"/>
        <v>2</v>
      </c>
      <c r="JO108" s="191">
        <f t="shared" si="68"/>
        <v>0</v>
      </c>
      <c r="JP108" s="191">
        <f t="shared" si="68"/>
        <v>0</v>
      </c>
      <c r="JQ108" s="191">
        <f t="shared" si="68"/>
        <v>0</v>
      </c>
      <c r="JR108" s="191">
        <f t="shared" si="68"/>
        <v>0</v>
      </c>
      <c r="JS108" s="191">
        <f t="shared" si="68"/>
        <v>0</v>
      </c>
      <c r="JT108" s="191">
        <f t="shared" si="68"/>
        <v>0</v>
      </c>
      <c r="JU108" s="191">
        <f t="shared" si="68"/>
        <v>0</v>
      </c>
      <c r="JV108" s="191">
        <f t="shared" si="68"/>
        <v>0</v>
      </c>
      <c r="JW108" s="191">
        <f t="shared" si="68"/>
        <v>0</v>
      </c>
      <c r="JX108" s="191">
        <f t="shared" si="68"/>
        <v>0</v>
      </c>
      <c r="JY108" s="191">
        <f t="shared" si="68"/>
        <v>0</v>
      </c>
      <c r="JZ108" s="191">
        <f t="shared" si="68"/>
        <v>9</v>
      </c>
      <c r="KA108" s="191">
        <f t="shared" si="68"/>
        <v>0</v>
      </c>
      <c r="KB108" s="191">
        <f t="shared" si="68"/>
        <v>0</v>
      </c>
      <c r="KC108" s="191">
        <f t="shared" si="68"/>
        <v>0</v>
      </c>
      <c r="KD108" s="191">
        <f t="shared" si="68"/>
        <v>0</v>
      </c>
      <c r="KE108" s="191">
        <f t="shared" si="68"/>
        <v>0</v>
      </c>
      <c r="KF108" s="191">
        <f t="shared" si="68"/>
        <v>9</v>
      </c>
      <c r="KG108" s="191">
        <f t="shared" si="68"/>
        <v>0</v>
      </c>
      <c r="KH108" s="191">
        <f t="shared" si="68"/>
        <v>0</v>
      </c>
      <c r="KI108" s="191">
        <f t="shared" si="68"/>
        <v>9</v>
      </c>
      <c r="KJ108" s="191">
        <f t="shared" si="68"/>
        <v>0</v>
      </c>
      <c r="KK108" s="191">
        <f t="shared" si="68"/>
        <v>0</v>
      </c>
      <c r="KL108" s="191">
        <f t="shared" si="68"/>
        <v>2</v>
      </c>
      <c r="KM108" s="191">
        <f t="shared" si="68"/>
        <v>0</v>
      </c>
      <c r="KN108" s="191">
        <f t="shared" si="68"/>
        <v>0</v>
      </c>
      <c r="KO108" s="191">
        <f t="shared" si="68"/>
        <v>0</v>
      </c>
      <c r="KP108" s="191">
        <f t="shared" si="68"/>
        <v>0</v>
      </c>
      <c r="KQ108" s="191">
        <f t="shared" si="68"/>
        <v>0</v>
      </c>
      <c r="KR108" s="191">
        <f t="shared" si="68"/>
        <v>0</v>
      </c>
      <c r="KS108" s="191">
        <f t="shared" si="68"/>
        <v>0</v>
      </c>
      <c r="KT108" s="191">
        <f t="shared" si="68"/>
        <v>0</v>
      </c>
      <c r="KU108" s="191">
        <f t="shared" si="68"/>
        <v>0</v>
      </c>
      <c r="KV108" s="191">
        <f t="shared" si="68"/>
        <v>0</v>
      </c>
      <c r="KW108" s="191">
        <f t="shared" si="68"/>
        <v>0</v>
      </c>
      <c r="KX108" s="191">
        <f t="shared" si="68"/>
        <v>0</v>
      </c>
      <c r="KY108" s="191">
        <f t="shared" si="68"/>
        <v>0</v>
      </c>
      <c r="KZ108" s="191">
        <f t="shared" si="68"/>
        <v>0</v>
      </c>
      <c r="LA108" s="191">
        <f t="shared" si="68"/>
        <v>0</v>
      </c>
      <c r="LB108" s="191">
        <f t="shared" si="68"/>
        <v>0</v>
      </c>
      <c r="LC108" s="191">
        <f t="shared" si="68"/>
        <v>0</v>
      </c>
      <c r="LD108" s="191">
        <f t="shared" si="68"/>
        <v>0</v>
      </c>
      <c r="LE108" s="191">
        <f t="shared" si="68"/>
        <v>0</v>
      </c>
      <c r="LF108" s="191">
        <f t="shared" si="68"/>
        <v>0</v>
      </c>
      <c r="LG108" s="191">
        <f t="shared" si="68"/>
        <v>16</v>
      </c>
      <c r="LH108" s="191">
        <f t="shared" si="68"/>
        <v>0</v>
      </c>
      <c r="LI108" s="191">
        <f t="shared" si="68"/>
        <v>0</v>
      </c>
      <c r="LJ108" s="191">
        <f t="shared" si="68"/>
        <v>0</v>
      </c>
      <c r="LK108" s="191">
        <f t="shared" si="68"/>
        <v>0</v>
      </c>
      <c r="LL108" s="191">
        <f t="shared" si="68"/>
        <v>0</v>
      </c>
      <c r="LM108" s="191">
        <f t="shared" ref="LM108:NR108" si="69">SUM(LM144:LM147)</f>
        <v>0</v>
      </c>
      <c r="LN108" s="191">
        <f t="shared" si="69"/>
        <v>0</v>
      </c>
      <c r="LO108" s="191">
        <f t="shared" si="69"/>
        <v>0</v>
      </c>
      <c r="LP108" s="191">
        <f t="shared" si="69"/>
        <v>0</v>
      </c>
      <c r="LQ108" s="191">
        <f t="shared" si="69"/>
        <v>0</v>
      </c>
      <c r="LR108" s="191">
        <f t="shared" si="69"/>
        <v>0</v>
      </c>
      <c r="LS108" s="191">
        <f t="shared" si="69"/>
        <v>0</v>
      </c>
      <c r="LT108" s="191">
        <f t="shared" si="69"/>
        <v>0</v>
      </c>
      <c r="LU108" s="191">
        <f t="shared" si="69"/>
        <v>0</v>
      </c>
      <c r="LV108" s="191">
        <f t="shared" si="69"/>
        <v>0</v>
      </c>
      <c r="LW108" s="191">
        <f t="shared" si="69"/>
        <v>0</v>
      </c>
      <c r="LX108" s="191">
        <f t="shared" si="69"/>
        <v>0</v>
      </c>
      <c r="LY108" s="191">
        <f t="shared" si="69"/>
        <v>0</v>
      </c>
      <c r="LZ108" s="191">
        <f t="shared" si="69"/>
        <v>0</v>
      </c>
      <c r="MA108" s="191">
        <f t="shared" si="69"/>
        <v>0</v>
      </c>
      <c r="MB108" s="191">
        <f t="shared" si="69"/>
        <v>0</v>
      </c>
      <c r="MC108" s="191">
        <f t="shared" si="69"/>
        <v>0</v>
      </c>
      <c r="MD108" s="191">
        <f t="shared" si="69"/>
        <v>0</v>
      </c>
      <c r="ME108" s="191">
        <f t="shared" si="69"/>
        <v>0</v>
      </c>
      <c r="MF108" s="191">
        <f t="shared" si="69"/>
        <v>0</v>
      </c>
      <c r="MG108" s="191">
        <f t="shared" si="69"/>
        <v>0</v>
      </c>
      <c r="MH108" s="191">
        <f t="shared" si="69"/>
        <v>0</v>
      </c>
      <c r="MI108" s="191">
        <f t="shared" si="69"/>
        <v>0</v>
      </c>
      <c r="MJ108" s="191">
        <f t="shared" si="69"/>
        <v>0</v>
      </c>
      <c r="MK108" s="191">
        <f t="shared" si="69"/>
        <v>0</v>
      </c>
      <c r="ML108" s="191">
        <f t="shared" si="69"/>
        <v>0</v>
      </c>
      <c r="MM108" s="191">
        <f t="shared" si="69"/>
        <v>0</v>
      </c>
      <c r="MN108" s="191">
        <f t="shared" si="69"/>
        <v>0</v>
      </c>
      <c r="MO108" s="191">
        <f t="shared" si="69"/>
        <v>0</v>
      </c>
      <c r="MP108" s="191">
        <f t="shared" si="69"/>
        <v>0</v>
      </c>
      <c r="MQ108" s="191">
        <f t="shared" si="69"/>
        <v>0</v>
      </c>
      <c r="MR108" s="191">
        <f t="shared" si="69"/>
        <v>0</v>
      </c>
      <c r="MS108" s="191">
        <f t="shared" si="69"/>
        <v>0</v>
      </c>
      <c r="MT108" s="191">
        <f t="shared" si="69"/>
        <v>0</v>
      </c>
      <c r="MU108" s="191">
        <f t="shared" si="69"/>
        <v>0</v>
      </c>
      <c r="MV108" s="191">
        <f t="shared" si="69"/>
        <v>4</v>
      </c>
      <c r="MW108" s="191">
        <f t="shared" si="69"/>
        <v>5</v>
      </c>
      <c r="MX108" s="191">
        <f t="shared" si="69"/>
        <v>0</v>
      </c>
      <c r="MY108" s="191">
        <f t="shared" si="69"/>
        <v>0</v>
      </c>
      <c r="MZ108" s="191">
        <f t="shared" si="69"/>
        <v>700</v>
      </c>
      <c r="NA108" s="191">
        <f t="shared" si="69"/>
        <v>0</v>
      </c>
      <c r="NB108" s="191">
        <f t="shared" si="69"/>
        <v>0</v>
      </c>
      <c r="NC108" s="191">
        <f t="shared" si="69"/>
        <v>0</v>
      </c>
      <c r="ND108" s="191">
        <f t="shared" si="69"/>
        <v>0</v>
      </c>
      <c r="NE108" s="191">
        <f t="shared" si="69"/>
        <v>0</v>
      </c>
      <c r="NF108" s="191">
        <f t="shared" si="69"/>
        <v>0</v>
      </c>
      <c r="NG108" s="191">
        <f t="shared" si="69"/>
        <v>0</v>
      </c>
      <c r="NH108" s="191">
        <f t="shared" si="69"/>
        <v>0</v>
      </c>
      <c r="NI108" s="191">
        <f t="shared" si="69"/>
        <v>40</v>
      </c>
      <c r="NJ108" s="191">
        <f t="shared" si="69"/>
        <v>0</v>
      </c>
      <c r="NK108" s="191">
        <f t="shared" si="69"/>
        <v>0</v>
      </c>
      <c r="NL108" s="191">
        <f t="shared" si="69"/>
        <v>120</v>
      </c>
      <c r="NM108" s="191">
        <f t="shared" si="69"/>
        <v>0</v>
      </c>
      <c r="NN108" s="191">
        <f t="shared" si="69"/>
        <v>0</v>
      </c>
      <c r="NO108" s="191">
        <f t="shared" si="69"/>
        <v>0</v>
      </c>
      <c r="NP108" s="191">
        <f t="shared" si="69"/>
        <v>0</v>
      </c>
      <c r="NQ108" s="191">
        <f t="shared" si="69"/>
        <v>0</v>
      </c>
      <c r="NR108" s="191">
        <f t="shared" si="69"/>
        <v>0</v>
      </c>
    </row>
    <row r="109" spans="1:382" ht="17.25" customHeight="1" x14ac:dyDescent="0.25">
      <c r="A109" s="455">
        <v>10</v>
      </c>
      <c r="B109" s="548" t="s">
        <v>259</v>
      </c>
      <c r="C109" s="549"/>
      <c r="D109" s="458">
        <v>48</v>
      </c>
      <c r="E109" s="459"/>
      <c r="F109" s="459"/>
      <c r="G109" s="459"/>
      <c r="H109" s="459"/>
      <c r="I109" s="459"/>
      <c r="J109" s="459"/>
      <c r="K109" s="459"/>
      <c r="L109" s="459">
        <v>9</v>
      </c>
      <c r="M109" s="459">
        <v>7</v>
      </c>
      <c r="N109" s="459">
        <v>3</v>
      </c>
      <c r="O109" s="459">
        <v>0</v>
      </c>
      <c r="P109" s="459">
        <v>0</v>
      </c>
      <c r="Q109" s="459">
        <v>0</v>
      </c>
      <c r="R109" s="459">
        <v>0</v>
      </c>
      <c r="S109" s="459">
        <v>0</v>
      </c>
      <c r="T109" s="459">
        <v>10</v>
      </c>
      <c r="U109" s="459">
        <v>10</v>
      </c>
      <c r="V109" s="459">
        <v>18</v>
      </c>
      <c r="W109" s="459">
        <v>8</v>
      </c>
      <c r="X109" s="460">
        <v>0</v>
      </c>
      <c r="Y109" s="195">
        <f>(May!Y109+May!AT109)-May!DE109</f>
        <v>11</v>
      </c>
      <c r="Z109" s="195">
        <f>(May!Z109+May!AU109)-May!DF109</f>
        <v>0</v>
      </c>
      <c r="AA109" s="195">
        <f>(May!AA109+May!AV109)-May!DG109</f>
        <v>0</v>
      </c>
      <c r="AB109" s="195">
        <f>(May!AB109+May!AW109)-May!DH109</f>
        <v>0</v>
      </c>
      <c r="AC109" s="195">
        <f>(May!AC109+May!AX109)-May!DI109</f>
        <v>0</v>
      </c>
      <c r="AD109" s="195">
        <f>(May!AD109+May!AY109)-May!DJ109</f>
        <v>0</v>
      </c>
      <c r="AE109" s="195">
        <f>(May!AE109+May!AZ109)-May!DK109</f>
        <v>0</v>
      </c>
      <c r="AF109" s="195">
        <f>(May!AF109+May!BA109)-May!DL109</f>
        <v>0</v>
      </c>
      <c r="AG109" s="195">
        <f>(May!AG109+May!BB109)-May!DM109</f>
        <v>4</v>
      </c>
      <c r="AH109" s="195">
        <f>(May!AH109+May!BC109)-May!DN109</f>
        <v>5</v>
      </c>
      <c r="AI109" s="195">
        <f>(May!AI109+May!BD109)-May!DO109</f>
        <v>0</v>
      </c>
      <c r="AJ109" s="195">
        <f>(May!AJ109+May!BE109)-May!DP109</f>
        <v>0</v>
      </c>
      <c r="AK109" s="195">
        <f>(May!AK109+May!BF109)-May!DQ109</f>
        <v>0</v>
      </c>
      <c r="AL109" s="195">
        <f>(May!AL109+May!BG109)-May!DR109</f>
        <v>0</v>
      </c>
      <c r="AM109" s="195">
        <f>(May!AM109+May!BH109)-May!DS109</f>
        <v>0</v>
      </c>
      <c r="AN109" s="195">
        <f>(May!AN109+May!BI109)-May!DT109</f>
        <v>0</v>
      </c>
      <c r="AO109" s="195">
        <f>(May!AO109+May!BJ109)-May!DU109</f>
        <v>5</v>
      </c>
      <c r="AP109" s="195">
        <f>(May!AP109+May!BK109)-May!DV109</f>
        <v>1</v>
      </c>
      <c r="AQ109" s="195">
        <f>(May!AQ109+May!BL109)-May!DW109</f>
        <v>5</v>
      </c>
      <c r="AR109" s="195">
        <f>(May!AR109+May!BM109)-May!DX109</f>
        <v>0</v>
      </c>
      <c r="AS109" s="195">
        <f>(May!AS109+May!BN109)-May!DY109</f>
        <v>0</v>
      </c>
      <c r="AT109" s="458">
        <v>80</v>
      </c>
      <c r="AU109" s="459"/>
      <c r="AV109" s="459"/>
      <c r="AW109" s="459"/>
      <c r="AX109" s="459"/>
      <c r="AY109" s="459"/>
      <c r="AZ109" s="459"/>
      <c r="BA109" s="459"/>
      <c r="BB109" s="459">
        <v>16</v>
      </c>
      <c r="BC109" s="459">
        <v>26</v>
      </c>
      <c r="BD109" s="459">
        <v>17</v>
      </c>
      <c r="BE109" s="459">
        <v>0</v>
      </c>
      <c r="BF109" s="459">
        <v>0</v>
      </c>
      <c r="BG109" s="459">
        <v>0</v>
      </c>
      <c r="BH109" s="459">
        <v>0</v>
      </c>
      <c r="BI109" s="459">
        <v>0</v>
      </c>
      <c r="BJ109" s="459">
        <v>78</v>
      </c>
      <c r="BK109" s="459">
        <v>15</v>
      </c>
      <c r="BL109" s="459">
        <v>111</v>
      </c>
      <c r="BM109" s="459">
        <v>40</v>
      </c>
      <c r="BN109" s="460">
        <v>0</v>
      </c>
      <c r="BO109" s="458">
        <v>0</v>
      </c>
      <c r="BP109" s="459">
        <v>0</v>
      </c>
      <c r="BQ109" s="459">
        <v>0</v>
      </c>
      <c r="BR109" s="459">
        <v>0</v>
      </c>
      <c r="BS109" s="459">
        <v>0</v>
      </c>
      <c r="BT109" s="459">
        <v>0</v>
      </c>
      <c r="BU109" s="459">
        <v>0</v>
      </c>
      <c r="BV109" s="459">
        <v>0</v>
      </c>
      <c r="BW109" s="459">
        <v>0</v>
      </c>
      <c r="BX109" s="459">
        <v>0</v>
      </c>
      <c r="BY109" s="459">
        <v>0</v>
      </c>
      <c r="BZ109" s="459">
        <v>0</v>
      </c>
      <c r="CA109" s="459">
        <v>0</v>
      </c>
      <c r="CB109" s="459">
        <v>0</v>
      </c>
      <c r="CC109" s="459">
        <v>0</v>
      </c>
      <c r="CD109" s="459">
        <v>0</v>
      </c>
      <c r="CE109" s="459">
        <v>0</v>
      </c>
      <c r="CF109" s="459">
        <v>0</v>
      </c>
      <c r="CG109" s="459">
        <v>0</v>
      </c>
      <c r="CH109" s="459">
        <v>0</v>
      </c>
      <c r="CI109" s="460">
        <v>0</v>
      </c>
      <c r="CJ109" s="458">
        <v>0</v>
      </c>
      <c r="CK109" s="459">
        <v>0</v>
      </c>
      <c r="CL109" s="459">
        <v>0</v>
      </c>
      <c r="CM109" s="459">
        <v>0</v>
      </c>
      <c r="CN109" s="459">
        <v>0</v>
      </c>
      <c r="CO109" s="459">
        <v>0</v>
      </c>
      <c r="CP109" s="459">
        <v>0</v>
      </c>
      <c r="CQ109" s="459">
        <v>0</v>
      </c>
      <c r="CR109" s="459">
        <v>0</v>
      </c>
      <c r="CS109" s="459">
        <v>0</v>
      </c>
      <c r="CT109" s="459">
        <v>0</v>
      </c>
      <c r="CU109" s="459">
        <v>0</v>
      </c>
      <c r="CV109" s="459">
        <v>0</v>
      </c>
      <c r="CW109" s="459">
        <v>0</v>
      </c>
      <c r="CX109" s="459">
        <v>0</v>
      </c>
      <c r="CY109" s="459">
        <v>0</v>
      </c>
      <c r="CZ109" s="459">
        <v>0</v>
      </c>
      <c r="DA109" s="459">
        <v>0</v>
      </c>
      <c r="DB109" s="459">
        <v>0</v>
      </c>
      <c r="DC109" s="459">
        <v>0</v>
      </c>
      <c r="DD109" s="460">
        <v>0</v>
      </c>
      <c r="DE109" s="458">
        <v>65</v>
      </c>
      <c r="DF109" s="459"/>
      <c r="DG109" s="459"/>
      <c r="DH109" s="459"/>
      <c r="DI109" s="459"/>
      <c r="DJ109" s="459"/>
      <c r="DK109" s="459"/>
      <c r="DL109" s="459"/>
      <c r="DM109" s="459">
        <v>12</v>
      </c>
      <c r="DN109" s="459">
        <v>27</v>
      </c>
      <c r="DO109" s="459">
        <v>16</v>
      </c>
      <c r="DP109" s="459">
        <v>0</v>
      </c>
      <c r="DQ109" s="459">
        <v>0</v>
      </c>
      <c r="DR109" s="459">
        <v>0</v>
      </c>
      <c r="DS109" s="459">
        <v>0</v>
      </c>
      <c r="DT109" s="459">
        <v>0</v>
      </c>
      <c r="DU109" s="459">
        <v>74</v>
      </c>
      <c r="DV109" s="459">
        <v>13</v>
      </c>
      <c r="DW109" s="459">
        <v>113</v>
      </c>
      <c r="DX109" s="459">
        <v>37</v>
      </c>
      <c r="DY109" s="460">
        <v>0</v>
      </c>
      <c r="DZ109" s="458">
        <v>408</v>
      </c>
      <c r="EA109" s="459"/>
      <c r="EB109" s="459"/>
      <c r="EC109" s="459"/>
      <c r="ED109" s="459"/>
      <c r="EE109" s="459"/>
      <c r="EF109" s="459"/>
      <c r="EG109" s="459"/>
      <c r="EH109" s="459">
        <v>125</v>
      </c>
      <c r="EI109" s="459">
        <v>173</v>
      </c>
      <c r="EJ109" s="459">
        <v>65</v>
      </c>
      <c r="EK109" s="459">
        <v>0</v>
      </c>
      <c r="EL109" s="459">
        <v>0</v>
      </c>
      <c r="EM109" s="459">
        <v>0</v>
      </c>
      <c r="EN109" s="459">
        <v>0</v>
      </c>
      <c r="EO109" s="459">
        <v>0</v>
      </c>
      <c r="EP109" s="459">
        <v>253</v>
      </c>
      <c r="EQ109" s="459">
        <v>139</v>
      </c>
      <c r="ER109" s="459">
        <v>321</v>
      </c>
      <c r="ES109" s="459">
        <v>112</v>
      </c>
      <c r="ET109" s="460">
        <v>0</v>
      </c>
      <c r="EU109" s="195">
        <f>D109*30</f>
        <v>1440</v>
      </c>
      <c r="EV109" s="195">
        <f t="shared" ref="EV109:FF109" si="70">E109*30</f>
        <v>0</v>
      </c>
      <c r="EW109" s="195">
        <f t="shared" si="70"/>
        <v>0</v>
      </c>
      <c r="EX109" s="195">
        <f t="shared" si="70"/>
        <v>0</v>
      </c>
      <c r="EY109" s="195">
        <f t="shared" si="70"/>
        <v>0</v>
      </c>
      <c r="EZ109" s="195">
        <f t="shared" si="70"/>
        <v>0</v>
      </c>
      <c r="FA109" s="195">
        <f t="shared" si="70"/>
        <v>0</v>
      </c>
      <c r="FB109" s="195">
        <f t="shared" si="70"/>
        <v>0</v>
      </c>
      <c r="FC109" s="195">
        <f t="shared" si="70"/>
        <v>270</v>
      </c>
      <c r="FD109" s="195">
        <f t="shared" si="70"/>
        <v>210</v>
      </c>
      <c r="FE109" s="195">
        <f t="shared" si="70"/>
        <v>90</v>
      </c>
      <c r="FF109" s="195">
        <f t="shared" si="70"/>
        <v>0</v>
      </c>
      <c r="FG109" s="195">
        <f>P109*30</f>
        <v>0</v>
      </c>
      <c r="FH109" s="195">
        <f t="shared" ref="FH109" si="71">Q109*30</f>
        <v>0</v>
      </c>
      <c r="FI109" s="195">
        <f t="shared" ref="FI109" si="72">R109*30</f>
        <v>0</v>
      </c>
      <c r="FJ109" s="195">
        <f t="shared" ref="FJ109" si="73">S109*30</f>
        <v>0</v>
      </c>
      <c r="FK109" s="195">
        <f t="shared" ref="FK109" si="74">T109*30</f>
        <v>300</v>
      </c>
      <c r="FL109" s="195">
        <f t="shared" ref="FL109" si="75">U109*30</f>
        <v>300</v>
      </c>
      <c r="FM109" s="195">
        <f t="shared" ref="FM109" si="76">V109*30</f>
        <v>540</v>
      </c>
      <c r="FN109" s="195">
        <f t="shared" ref="FN109" si="77">W109*30</f>
        <v>240</v>
      </c>
      <c r="FO109" s="195">
        <f t="shared" ref="FO109" si="78">X109*30</f>
        <v>0</v>
      </c>
      <c r="FP109" s="458">
        <v>98</v>
      </c>
      <c r="FQ109" s="459">
        <v>98</v>
      </c>
      <c r="FR109" s="459">
        <v>0</v>
      </c>
      <c r="FS109" s="459">
        <v>2</v>
      </c>
      <c r="FT109" s="460">
        <v>11</v>
      </c>
      <c r="FU109" s="458">
        <v>334</v>
      </c>
      <c r="FV109" s="459">
        <v>3</v>
      </c>
      <c r="FW109" s="459">
        <v>5</v>
      </c>
      <c r="FX109" s="460">
        <v>15</v>
      </c>
      <c r="FY109" s="458">
        <v>20</v>
      </c>
      <c r="FZ109" s="459">
        <v>0</v>
      </c>
      <c r="GA109" s="459">
        <v>0</v>
      </c>
      <c r="GB109" s="459">
        <v>0</v>
      </c>
      <c r="GC109" s="459">
        <v>1</v>
      </c>
      <c r="GD109" s="459">
        <v>0</v>
      </c>
      <c r="GE109" s="459">
        <v>0</v>
      </c>
      <c r="GF109" s="459">
        <v>9</v>
      </c>
      <c r="GG109" s="459">
        <v>0</v>
      </c>
      <c r="GH109" s="459">
        <v>51</v>
      </c>
      <c r="GI109" s="459">
        <v>15</v>
      </c>
      <c r="GJ109" s="459">
        <v>8</v>
      </c>
      <c r="GK109" s="459">
        <v>2</v>
      </c>
      <c r="GL109" s="460">
        <v>0</v>
      </c>
      <c r="GM109" s="458">
        <v>3</v>
      </c>
      <c r="GN109" s="459">
        <v>1</v>
      </c>
      <c r="GO109" s="459">
        <v>0</v>
      </c>
      <c r="GP109" s="459">
        <v>8</v>
      </c>
      <c r="GQ109" s="459">
        <v>0</v>
      </c>
      <c r="GR109" s="459">
        <v>32</v>
      </c>
      <c r="GS109" s="459">
        <v>7</v>
      </c>
      <c r="GT109" s="459">
        <v>8</v>
      </c>
      <c r="GU109" s="459">
        <v>101</v>
      </c>
      <c r="GV109" s="459">
        <v>12</v>
      </c>
      <c r="GW109" s="459">
        <v>644</v>
      </c>
      <c r="GX109" s="459">
        <v>60</v>
      </c>
      <c r="GY109" s="459">
        <v>50</v>
      </c>
      <c r="GZ109" s="459">
        <v>49</v>
      </c>
      <c r="HA109" s="459">
        <v>14</v>
      </c>
      <c r="HB109" s="459">
        <v>6</v>
      </c>
      <c r="HC109" s="459">
        <v>2</v>
      </c>
      <c r="HD109" s="459">
        <v>1</v>
      </c>
      <c r="HE109" s="459">
        <v>0</v>
      </c>
      <c r="HF109" s="460">
        <v>0</v>
      </c>
      <c r="HG109" s="458">
        <v>20</v>
      </c>
      <c r="HH109" s="459">
        <v>26</v>
      </c>
      <c r="HI109" s="459">
        <v>3</v>
      </c>
      <c r="HJ109" s="459">
        <v>446</v>
      </c>
      <c r="HK109" s="459">
        <v>476</v>
      </c>
      <c r="HL109" s="459">
        <v>24</v>
      </c>
      <c r="HM109" s="459">
        <v>204</v>
      </c>
      <c r="HN109" s="459">
        <v>315</v>
      </c>
      <c r="HO109" s="459">
        <v>6</v>
      </c>
      <c r="HP109" s="459">
        <v>0</v>
      </c>
      <c r="HQ109" s="459">
        <v>0</v>
      </c>
      <c r="HR109" s="459">
        <v>0</v>
      </c>
      <c r="HS109" s="459">
        <v>220</v>
      </c>
      <c r="HT109" s="459">
        <v>274</v>
      </c>
      <c r="HU109" s="459">
        <v>0</v>
      </c>
      <c r="HV109" s="459">
        <v>77</v>
      </c>
      <c r="HW109" s="459">
        <v>87</v>
      </c>
      <c r="HX109" s="459">
        <v>0</v>
      </c>
      <c r="HY109" s="459">
        <v>21</v>
      </c>
      <c r="HZ109" s="459">
        <v>20</v>
      </c>
      <c r="IA109" s="459">
        <v>3</v>
      </c>
      <c r="IB109" s="459">
        <v>561</v>
      </c>
      <c r="IC109" s="459">
        <v>647</v>
      </c>
      <c r="ID109" s="460">
        <v>6</v>
      </c>
      <c r="IE109" s="458">
        <v>855</v>
      </c>
      <c r="IF109" s="459">
        <v>1087</v>
      </c>
      <c r="IG109" s="459">
        <v>38</v>
      </c>
      <c r="IH109" s="459">
        <v>325</v>
      </c>
      <c r="II109" s="459">
        <v>605</v>
      </c>
      <c r="IJ109" s="459">
        <v>20</v>
      </c>
      <c r="IK109" s="459">
        <v>118</v>
      </c>
      <c r="IL109" s="459">
        <v>162</v>
      </c>
      <c r="IM109" s="459">
        <v>3</v>
      </c>
      <c r="IN109" s="459">
        <v>381</v>
      </c>
      <c r="IO109" s="459">
        <v>966</v>
      </c>
      <c r="IP109" s="459">
        <v>20</v>
      </c>
      <c r="IQ109" s="459">
        <v>9</v>
      </c>
      <c r="IR109" s="459">
        <v>9</v>
      </c>
      <c r="IS109" s="459">
        <v>0</v>
      </c>
      <c r="IT109" s="459">
        <v>473</v>
      </c>
      <c r="IU109" s="459">
        <v>751</v>
      </c>
      <c r="IV109" s="460">
        <v>19</v>
      </c>
      <c r="IW109" s="458">
        <v>0</v>
      </c>
      <c r="IX109" s="459">
        <v>0</v>
      </c>
      <c r="IY109" s="459">
        <v>0</v>
      </c>
      <c r="IZ109" s="459">
        <v>1</v>
      </c>
      <c r="JA109" s="459">
        <v>0</v>
      </c>
      <c r="JB109" s="459">
        <v>0</v>
      </c>
      <c r="JC109" s="459">
        <v>0</v>
      </c>
      <c r="JD109" s="459">
        <v>0</v>
      </c>
      <c r="JE109" s="459">
        <v>16</v>
      </c>
      <c r="JF109" s="459">
        <v>2</v>
      </c>
      <c r="JG109" s="459">
        <v>0</v>
      </c>
      <c r="JH109" s="459">
        <v>0</v>
      </c>
      <c r="JI109" s="459">
        <v>150</v>
      </c>
      <c r="JJ109" s="459">
        <v>8</v>
      </c>
      <c r="JK109" s="460">
        <v>0</v>
      </c>
      <c r="JL109" s="458">
        <v>3</v>
      </c>
      <c r="JM109" s="459">
        <v>5</v>
      </c>
      <c r="JN109" s="459">
        <v>0</v>
      </c>
      <c r="JO109" s="459">
        <v>0</v>
      </c>
      <c r="JP109" s="459">
        <v>0</v>
      </c>
      <c r="JQ109" s="459">
        <v>0</v>
      </c>
      <c r="JR109" s="459">
        <v>4</v>
      </c>
      <c r="JS109" s="459">
        <v>16</v>
      </c>
      <c r="JT109" s="459">
        <v>0</v>
      </c>
      <c r="JU109" s="459">
        <v>33</v>
      </c>
      <c r="JV109" s="459">
        <v>201</v>
      </c>
      <c r="JW109" s="459">
        <v>0</v>
      </c>
      <c r="JX109" s="459">
        <v>28</v>
      </c>
      <c r="JY109" s="459">
        <v>198</v>
      </c>
      <c r="JZ109" s="459">
        <v>4</v>
      </c>
      <c r="KA109" s="459">
        <v>1</v>
      </c>
      <c r="KB109" s="459">
        <v>0</v>
      </c>
      <c r="KC109" s="459">
        <v>0</v>
      </c>
      <c r="KD109" s="459">
        <v>29</v>
      </c>
      <c r="KE109" s="459">
        <v>202</v>
      </c>
      <c r="KF109" s="459">
        <v>4</v>
      </c>
      <c r="KG109" s="459">
        <v>150</v>
      </c>
      <c r="KH109" s="459">
        <v>1511</v>
      </c>
      <c r="KI109" s="460">
        <v>4</v>
      </c>
      <c r="KJ109" s="458">
        <v>10</v>
      </c>
      <c r="KK109" s="459">
        <v>13</v>
      </c>
      <c r="KL109" s="459">
        <v>0</v>
      </c>
      <c r="KM109" s="459">
        <v>1</v>
      </c>
      <c r="KN109" s="459">
        <v>1</v>
      </c>
      <c r="KO109" s="459">
        <v>0</v>
      </c>
      <c r="KP109" s="459">
        <v>9</v>
      </c>
      <c r="KQ109" s="459">
        <v>9</v>
      </c>
      <c r="KR109" s="460">
        <v>1</v>
      </c>
      <c r="KS109" s="458">
        <v>0</v>
      </c>
      <c r="KT109" s="459">
        <v>0</v>
      </c>
      <c r="KU109" s="460">
        <v>0</v>
      </c>
      <c r="KV109" s="461">
        <v>0</v>
      </c>
      <c r="KW109" s="459">
        <v>0</v>
      </c>
      <c r="KX109" s="460">
        <v>0</v>
      </c>
      <c r="KY109" s="461">
        <v>0</v>
      </c>
      <c r="KZ109" s="459">
        <v>0</v>
      </c>
      <c r="LA109" s="460">
        <v>0</v>
      </c>
      <c r="LB109" s="461">
        <v>0</v>
      </c>
      <c r="LC109" s="459">
        <v>0</v>
      </c>
      <c r="LD109" s="460">
        <v>0</v>
      </c>
      <c r="LE109" s="461">
        <v>92</v>
      </c>
      <c r="LF109" s="459">
        <v>300</v>
      </c>
      <c r="LG109" s="460">
        <v>12</v>
      </c>
      <c r="LH109" s="458">
        <v>118</v>
      </c>
      <c r="LI109" s="459">
        <v>3</v>
      </c>
      <c r="LJ109" s="460">
        <v>162</v>
      </c>
      <c r="LK109" s="458">
        <v>125</v>
      </c>
      <c r="LL109" s="459">
        <v>72</v>
      </c>
      <c r="LM109" s="459">
        <v>11</v>
      </c>
      <c r="LN109" s="459">
        <v>125</v>
      </c>
      <c r="LO109" s="459">
        <v>72</v>
      </c>
      <c r="LP109" s="459">
        <v>11</v>
      </c>
      <c r="LQ109" s="459">
        <v>55</v>
      </c>
      <c r="LR109" s="459">
        <v>47</v>
      </c>
      <c r="LS109" s="459">
        <v>3</v>
      </c>
      <c r="LT109" s="459">
        <v>38</v>
      </c>
      <c r="LU109" s="459">
        <v>22</v>
      </c>
      <c r="LV109" s="459">
        <v>12</v>
      </c>
      <c r="LW109" s="459">
        <v>0</v>
      </c>
      <c r="LX109" s="459">
        <v>0</v>
      </c>
      <c r="LY109" s="459">
        <v>0</v>
      </c>
      <c r="LZ109" s="459">
        <v>0</v>
      </c>
      <c r="MA109" s="459">
        <v>0</v>
      </c>
      <c r="MB109" s="459">
        <v>0</v>
      </c>
      <c r="MC109" s="459">
        <v>0</v>
      </c>
      <c r="MD109" s="459">
        <v>0</v>
      </c>
      <c r="ME109" s="459">
        <v>0</v>
      </c>
      <c r="MF109" s="459">
        <v>98</v>
      </c>
      <c r="MG109" s="459">
        <v>0</v>
      </c>
      <c r="MH109" s="459">
        <v>0</v>
      </c>
      <c r="MI109" s="459">
        <v>0</v>
      </c>
      <c r="MJ109" s="459">
        <v>0</v>
      </c>
      <c r="MK109" s="459">
        <v>0</v>
      </c>
      <c r="ML109" s="459">
        <v>0</v>
      </c>
      <c r="MM109" s="459">
        <v>0</v>
      </c>
      <c r="MN109" s="460">
        <v>0</v>
      </c>
      <c r="MO109" s="461">
        <v>604</v>
      </c>
      <c r="MP109" s="459">
        <v>0</v>
      </c>
      <c r="MQ109" s="459">
        <v>0</v>
      </c>
      <c r="MR109" s="459">
        <v>2205</v>
      </c>
      <c r="MS109" s="459">
        <v>126</v>
      </c>
      <c r="MT109" s="460">
        <v>0</v>
      </c>
      <c r="MU109" s="461">
        <v>4757</v>
      </c>
      <c r="MV109" s="459">
        <v>717</v>
      </c>
      <c r="MW109" s="460">
        <v>0</v>
      </c>
      <c r="MX109" s="195">
        <v>540</v>
      </c>
      <c r="MY109" s="195">
        <v>250</v>
      </c>
      <c r="MZ109" s="195">
        <v>27</v>
      </c>
      <c r="NA109" s="459">
        <v>0</v>
      </c>
      <c r="NB109" s="459">
        <v>6</v>
      </c>
      <c r="NC109" s="459">
        <v>0</v>
      </c>
      <c r="ND109" s="459">
        <v>0</v>
      </c>
      <c r="NE109" s="459">
        <v>0</v>
      </c>
      <c r="NF109" s="459">
        <v>0</v>
      </c>
      <c r="NG109" s="459">
        <v>611</v>
      </c>
      <c r="NH109" s="459">
        <v>119</v>
      </c>
      <c r="NI109" s="459">
        <v>0</v>
      </c>
      <c r="NJ109" s="459">
        <v>2501</v>
      </c>
      <c r="NK109" s="459">
        <v>331</v>
      </c>
      <c r="NL109" s="459">
        <v>0</v>
      </c>
      <c r="NM109" s="459">
        <v>0</v>
      </c>
      <c r="NN109" s="459">
        <v>0</v>
      </c>
      <c r="NO109" s="459">
        <v>0</v>
      </c>
      <c r="NP109" s="459">
        <v>0</v>
      </c>
      <c r="NQ109" s="459">
        <v>6</v>
      </c>
      <c r="NR109" s="460">
        <v>0</v>
      </c>
    </row>
    <row r="110" spans="1:382" ht="17.25" customHeight="1" x14ac:dyDescent="0.25">
      <c r="A110" s="189">
        <v>11</v>
      </c>
      <c r="B110" s="542" t="s">
        <v>260</v>
      </c>
      <c r="C110" s="543"/>
      <c r="D110" s="188"/>
      <c r="E110" s="191"/>
      <c r="F110" s="191"/>
      <c r="G110" s="191"/>
      <c r="H110" s="191"/>
      <c r="I110" s="191"/>
      <c r="J110" s="191"/>
      <c r="K110" s="191"/>
      <c r="L110" s="191"/>
      <c r="M110" s="191"/>
      <c r="N110" s="191"/>
      <c r="O110" s="191"/>
      <c r="P110" s="191"/>
      <c r="Q110" s="191"/>
      <c r="R110" s="191"/>
      <c r="S110" s="191"/>
      <c r="T110" s="191"/>
      <c r="U110" s="191"/>
      <c r="V110" s="191"/>
      <c r="W110" s="191"/>
      <c r="X110" s="191"/>
      <c r="Y110" s="195">
        <f>(May!Y110+May!AT110)-May!DE110</f>
        <v>0</v>
      </c>
      <c r="Z110" s="195">
        <f>(May!Z110+May!AU110)-May!DF110</f>
        <v>0</v>
      </c>
      <c r="AA110" s="195">
        <f>(May!AA110+May!AV110)-May!DG110</f>
        <v>0</v>
      </c>
      <c r="AB110" s="195">
        <f>(May!AB110+May!AW110)-May!DH110</f>
        <v>0</v>
      </c>
      <c r="AC110" s="195">
        <f>(May!AC110+May!AX110)-May!DI110</f>
        <v>0</v>
      </c>
      <c r="AD110" s="195">
        <f>(May!AD110+May!AY110)-May!DJ110</f>
        <v>0</v>
      </c>
      <c r="AE110" s="195">
        <f>(May!AE110+May!AZ110)-May!DK110</f>
        <v>0</v>
      </c>
      <c r="AF110" s="195">
        <f>(May!AF110+May!BA110)-May!DL110</f>
        <v>0</v>
      </c>
      <c r="AG110" s="195">
        <f>(May!AG110+May!BB110)-May!DM110</f>
        <v>0</v>
      </c>
      <c r="AH110" s="195">
        <f>(May!AH110+May!BC110)-May!DN110</f>
        <v>0</v>
      </c>
      <c r="AI110" s="195">
        <f>(May!AI110+May!BD110)-May!DO110</f>
        <v>0</v>
      </c>
      <c r="AJ110" s="195">
        <f>(May!AJ110+May!BE110)-May!DP110</f>
        <v>0</v>
      </c>
      <c r="AK110" s="195">
        <f>(May!AK110+May!BF110)-May!DQ110</f>
        <v>0</v>
      </c>
      <c r="AL110" s="195">
        <f>(May!AL110+May!BG110)-May!DR110</f>
        <v>0</v>
      </c>
      <c r="AM110" s="195">
        <f>(May!AM110+May!BH110)-May!DS110</f>
        <v>0</v>
      </c>
      <c r="AN110" s="195">
        <f>(May!AN110+May!BI110)-May!DT110</f>
        <v>0</v>
      </c>
      <c r="AO110" s="195">
        <f>(May!AO110+May!BJ110)-May!DU110</f>
        <v>0</v>
      </c>
      <c r="AP110" s="195">
        <f>(May!AP110+May!BK110)-May!DV110</f>
        <v>0</v>
      </c>
      <c r="AQ110" s="195">
        <f>(May!AQ110+May!BL110)-May!DW110</f>
        <v>0</v>
      </c>
      <c r="AR110" s="195">
        <f>(May!AR110+May!BM110)-May!DX110</f>
        <v>0</v>
      </c>
      <c r="AS110" s="195">
        <f>(May!AS110+May!BN110)-May!DY110</f>
        <v>0</v>
      </c>
      <c r="AT110" s="191"/>
      <c r="AU110" s="191"/>
      <c r="AV110" s="191"/>
      <c r="AW110" s="191"/>
      <c r="AX110" s="191"/>
      <c r="AY110" s="191"/>
      <c r="AZ110" s="191"/>
      <c r="BA110" s="191"/>
      <c r="BB110" s="191"/>
      <c r="BC110" s="191"/>
      <c r="BD110" s="191"/>
      <c r="BE110" s="191"/>
      <c r="BF110" s="191"/>
      <c r="BG110" s="191"/>
      <c r="BH110" s="191"/>
      <c r="BI110" s="191"/>
      <c r="BJ110" s="191"/>
      <c r="BK110" s="191"/>
      <c r="BL110" s="191"/>
      <c r="BM110" s="191"/>
      <c r="BN110" s="191"/>
      <c r="BO110" s="191"/>
      <c r="BP110" s="191"/>
      <c r="BQ110" s="191"/>
      <c r="BR110" s="191"/>
      <c r="BS110" s="191"/>
      <c r="BT110" s="191"/>
      <c r="BU110" s="191"/>
      <c r="BV110" s="191"/>
      <c r="BW110" s="191"/>
      <c r="BX110" s="191"/>
      <c r="BY110" s="191"/>
      <c r="BZ110" s="191"/>
      <c r="CA110" s="191"/>
      <c r="CB110" s="191"/>
      <c r="CC110" s="191"/>
      <c r="CD110" s="191"/>
      <c r="CE110" s="191"/>
      <c r="CF110" s="191"/>
      <c r="CG110" s="191"/>
      <c r="CH110" s="191"/>
      <c r="CI110" s="191"/>
      <c r="CJ110" s="191"/>
      <c r="CK110" s="191"/>
      <c r="CL110" s="191"/>
      <c r="CM110" s="191"/>
      <c r="CN110" s="191"/>
      <c r="CO110" s="191"/>
      <c r="CP110" s="191"/>
      <c r="CQ110" s="191"/>
      <c r="CR110" s="191"/>
      <c r="CS110" s="191"/>
      <c r="CT110" s="191"/>
      <c r="CU110" s="191"/>
      <c r="CV110" s="191"/>
      <c r="CW110" s="191"/>
      <c r="CX110" s="191"/>
      <c r="CY110" s="191"/>
      <c r="CZ110" s="191"/>
      <c r="DA110" s="191"/>
      <c r="DB110" s="191"/>
      <c r="DC110" s="191"/>
      <c r="DD110" s="191"/>
      <c r="DE110" s="191"/>
      <c r="DF110" s="191"/>
      <c r="DG110" s="191"/>
      <c r="DH110" s="191"/>
      <c r="DI110" s="191"/>
      <c r="DJ110" s="191"/>
      <c r="DK110" s="191"/>
      <c r="DL110" s="191"/>
      <c r="DM110" s="191"/>
      <c r="DN110" s="191"/>
      <c r="DO110" s="191"/>
      <c r="DP110" s="191"/>
      <c r="DQ110" s="191"/>
      <c r="DR110" s="191"/>
      <c r="DS110" s="191"/>
      <c r="DT110" s="191"/>
      <c r="DU110" s="191"/>
      <c r="DV110" s="191"/>
      <c r="DW110" s="191"/>
      <c r="DX110" s="191"/>
      <c r="DY110" s="191"/>
      <c r="DZ110" s="191"/>
      <c r="EA110" s="191"/>
      <c r="EB110" s="191"/>
      <c r="EC110" s="191"/>
      <c r="ED110" s="191"/>
      <c r="EE110" s="191"/>
      <c r="EF110" s="191"/>
      <c r="EG110" s="191"/>
      <c r="EH110" s="191"/>
      <c r="EI110" s="191"/>
      <c r="EJ110" s="191"/>
      <c r="EK110" s="191"/>
      <c r="EL110" s="191"/>
      <c r="EM110" s="191"/>
      <c r="EN110" s="191"/>
      <c r="EO110" s="191"/>
      <c r="EP110" s="191"/>
      <c r="EQ110" s="191"/>
      <c r="ER110" s="191"/>
      <c r="ES110" s="191"/>
      <c r="ET110" s="191"/>
      <c r="EU110" s="195">
        <f>D110*30</f>
        <v>0</v>
      </c>
      <c r="EV110" s="195">
        <f t="shared" ref="EV110" si="79">E110*30</f>
        <v>0</v>
      </c>
      <c r="EW110" s="195">
        <f t="shared" ref="EW110" si="80">F110*30</f>
        <v>0</v>
      </c>
      <c r="EX110" s="195">
        <f t="shared" ref="EX110" si="81">G110*30</f>
        <v>0</v>
      </c>
      <c r="EY110" s="195">
        <f t="shared" ref="EY110" si="82">H110*30</f>
        <v>0</v>
      </c>
      <c r="EZ110" s="195">
        <f t="shared" ref="EZ110" si="83">I110*30</f>
        <v>0</v>
      </c>
      <c r="FA110" s="195">
        <f t="shared" ref="FA110" si="84">J110*30</f>
        <v>0</v>
      </c>
      <c r="FB110" s="195">
        <f t="shared" ref="FB110" si="85">K110*30</f>
        <v>0</v>
      </c>
      <c r="FC110" s="195">
        <f t="shared" ref="FC110" si="86">L110*30</f>
        <v>0</v>
      </c>
      <c r="FD110" s="195">
        <f t="shared" ref="FD110" si="87">M110*30</f>
        <v>0</v>
      </c>
      <c r="FE110" s="195">
        <f t="shared" ref="FE110" si="88">N110*30</f>
        <v>0</v>
      </c>
      <c r="FF110" s="195">
        <f t="shared" ref="FF110" si="89">O110*30</f>
        <v>0</v>
      </c>
      <c r="FG110" s="195">
        <f>P110*30</f>
        <v>0</v>
      </c>
      <c r="FH110" s="195">
        <f t="shared" ref="FH110" si="90">Q110*30</f>
        <v>0</v>
      </c>
      <c r="FI110" s="195">
        <f t="shared" ref="FI110" si="91">R110*30</f>
        <v>0</v>
      </c>
      <c r="FJ110" s="195">
        <f t="shared" ref="FJ110" si="92">S110*30</f>
        <v>0</v>
      </c>
      <c r="FK110" s="195">
        <f t="shared" ref="FK110" si="93">T110*30</f>
        <v>0</v>
      </c>
      <c r="FL110" s="195">
        <f t="shared" ref="FL110" si="94">U110*30</f>
        <v>0</v>
      </c>
      <c r="FM110" s="195">
        <f t="shared" ref="FM110" si="95">V110*30</f>
        <v>0</v>
      </c>
      <c r="FN110" s="195">
        <f t="shared" ref="FN110" si="96">W110*30</f>
        <v>0</v>
      </c>
      <c r="FO110" s="195">
        <f t="shared" ref="FO110" si="97">X110*30</f>
        <v>0</v>
      </c>
      <c r="FP110" s="191"/>
      <c r="FQ110" s="191"/>
      <c r="FR110" s="191"/>
      <c r="FS110" s="191"/>
      <c r="FT110" s="191"/>
      <c r="FU110" s="191"/>
      <c r="FV110" s="191"/>
      <c r="FW110" s="191"/>
      <c r="FX110" s="191"/>
      <c r="FY110" s="191"/>
      <c r="FZ110" s="191"/>
      <c r="GA110" s="191"/>
      <c r="GB110" s="191"/>
      <c r="GC110" s="191"/>
      <c r="GD110" s="191"/>
      <c r="GE110" s="191"/>
      <c r="GF110" s="191"/>
      <c r="GG110" s="191"/>
      <c r="GH110" s="191"/>
      <c r="GI110" s="191"/>
      <c r="GJ110" s="191"/>
      <c r="GK110" s="191"/>
      <c r="GL110" s="191"/>
      <c r="GM110" s="191"/>
      <c r="GN110" s="191"/>
      <c r="GO110" s="191"/>
      <c r="GP110" s="191"/>
      <c r="GQ110" s="191"/>
      <c r="GR110" s="191"/>
      <c r="GS110" s="191"/>
      <c r="GT110" s="191"/>
      <c r="GU110" s="191"/>
      <c r="GV110" s="191"/>
      <c r="GW110" s="191">
        <v>102</v>
      </c>
      <c r="GX110" s="191"/>
      <c r="GY110" s="191">
        <v>9</v>
      </c>
      <c r="GZ110" s="191"/>
      <c r="HA110" s="191"/>
      <c r="HB110" s="191">
        <v>4</v>
      </c>
      <c r="HC110" s="191"/>
      <c r="HD110" s="191">
        <v>4</v>
      </c>
      <c r="HE110" s="191"/>
      <c r="HF110" s="191"/>
      <c r="HG110" s="191"/>
      <c r="HH110" s="191"/>
      <c r="HI110" s="191"/>
      <c r="HJ110" s="191"/>
      <c r="HK110" s="191"/>
      <c r="HL110" s="191">
        <v>67</v>
      </c>
      <c r="HM110" s="191"/>
      <c r="HN110" s="191"/>
      <c r="HO110" s="191"/>
      <c r="HP110" s="191"/>
      <c r="HQ110" s="191"/>
      <c r="HR110" s="191"/>
      <c r="HS110" s="191"/>
      <c r="HT110" s="191"/>
      <c r="HU110" s="191"/>
      <c r="HV110" s="191"/>
      <c r="HW110" s="191"/>
      <c r="HX110" s="191"/>
      <c r="HY110" s="191"/>
      <c r="HZ110" s="191"/>
      <c r="IA110" s="191"/>
      <c r="IB110" s="191"/>
      <c r="IC110" s="191"/>
      <c r="ID110" s="191"/>
      <c r="IE110" s="191"/>
      <c r="IF110" s="191"/>
      <c r="IG110" s="191">
        <v>68</v>
      </c>
      <c r="IH110" s="191"/>
      <c r="II110" s="191"/>
      <c r="IJ110" s="191">
        <v>10</v>
      </c>
      <c r="IK110" s="191"/>
      <c r="IL110" s="191"/>
      <c r="IM110" s="191">
        <v>68</v>
      </c>
      <c r="IN110" s="191"/>
      <c r="IO110" s="191"/>
      <c r="IP110" s="191"/>
      <c r="IQ110" s="191"/>
      <c r="IR110" s="191"/>
      <c r="IS110" s="191"/>
      <c r="IT110" s="191"/>
      <c r="IU110" s="191"/>
      <c r="IV110" s="191"/>
      <c r="IW110" s="191"/>
      <c r="IX110" s="191"/>
      <c r="IY110" s="191"/>
      <c r="IZ110" s="191"/>
      <c r="JA110" s="191"/>
      <c r="JB110" s="191"/>
      <c r="JC110" s="191"/>
      <c r="JD110" s="191"/>
      <c r="JE110" s="191">
        <v>2</v>
      </c>
      <c r="JF110" s="191"/>
      <c r="JG110" s="191"/>
      <c r="JH110" s="191"/>
      <c r="JI110" s="191"/>
      <c r="JJ110" s="191"/>
      <c r="JK110" s="191"/>
      <c r="JL110" s="191"/>
      <c r="JM110" s="191"/>
      <c r="JN110" s="191">
        <v>4</v>
      </c>
      <c r="JO110" s="191"/>
      <c r="JP110" s="191"/>
      <c r="JQ110" s="191"/>
      <c r="JR110" s="191"/>
      <c r="JS110" s="191"/>
      <c r="JT110" s="191"/>
      <c r="JU110" s="191"/>
      <c r="JV110" s="191"/>
      <c r="JW110" s="191"/>
      <c r="JX110" s="191"/>
      <c r="JY110" s="191"/>
      <c r="JZ110" s="191">
        <v>68</v>
      </c>
      <c r="KA110" s="191"/>
      <c r="KB110" s="191"/>
      <c r="KC110" s="191">
        <v>68</v>
      </c>
      <c r="KD110" s="191"/>
      <c r="KE110" s="191"/>
      <c r="KF110" s="191"/>
      <c r="KG110" s="191"/>
      <c r="KH110" s="191"/>
      <c r="KI110" s="191"/>
      <c r="KJ110" s="191"/>
      <c r="KK110" s="191"/>
      <c r="KL110" s="191">
        <v>3</v>
      </c>
      <c r="KM110" s="191"/>
      <c r="KN110" s="191"/>
      <c r="KO110" s="191"/>
      <c r="KP110" s="191"/>
      <c r="KQ110" s="191"/>
      <c r="KR110" s="191"/>
      <c r="KS110" s="191"/>
      <c r="KT110" s="191"/>
      <c r="KU110" s="191"/>
      <c r="KV110" s="191"/>
      <c r="KW110" s="191"/>
      <c r="KX110" s="191"/>
      <c r="KY110" s="191"/>
      <c r="KZ110" s="191"/>
      <c r="LA110" s="191"/>
      <c r="LB110" s="191"/>
      <c r="LC110" s="191"/>
      <c r="LD110" s="191"/>
      <c r="LE110" s="191"/>
      <c r="LF110" s="191"/>
      <c r="LG110" s="191"/>
      <c r="LH110" s="191"/>
      <c r="LI110" s="191"/>
      <c r="LJ110" s="191"/>
      <c r="LK110" s="191"/>
      <c r="LL110" s="191"/>
      <c r="LM110" s="191"/>
      <c r="LN110" s="191"/>
      <c r="LO110" s="191"/>
      <c r="LP110" s="191"/>
      <c r="LQ110" s="191"/>
      <c r="LR110" s="191"/>
      <c r="LS110" s="191"/>
      <c r="LT110" s="191"/>
      <c r="LU110" s="191"/>
      <c r="LV110" s="191"/>
      <c r="LW110" s="191"/>
      <c r="LX110" s="191"/>
      <c r="LY110" s="191"/>
      <c r="LZ110" s="191"/>
      <c r="MA110" s="191"/>
      <c r="MB110" s="191"/>
      <c r="MC110" s="191"/>
      <c r="MD110" s="191"/>
      <c r="ME110" s="191"/>
      <c r="MF110" s="191"/>
      <c r="MG110" s="191"/>
      <c r="MH110" s="191"/>
      <c r="MI110" s="191"/>
      <c r="MJ110" s="191"/>
      <c r="MK110" s="191"/>
      <c r="ML110" s="191"/>
      <c r="MM110" s="191"/>
      <c r="MN110" s="191"/>
      <c r="MO110" s="191"/>
      <c r="MP110" s="191"/>
      <c r="MQ110" s="191"/>
      <c r="MR110" s="191"/>
      <c r="MS110" s="191"/>
      <c r="MT110" s="191"/>
      <c r="MU110" s="191"/>
      <c r="MV110" s="191">
        <v>20</v>
      </c>
      <c r="MW110" s="191">
        <v>10</v>
      </c>
      <c r="MX110" s="191"/>
      <c r="MY110" s="191">
        <v>169</v>
      </c>
      <c r="MZ110" s="191">
        <v>508</v>
      </c>
      <c r="NA110" s="191"/>
      <c r="NB110" s="191"/>
      <c r="NC110" s="191"/>
      <c r="ND110" s="191"/>
      <c r="NE110" s="191"/>
      <c r="NF110" s="191"/>
      <c r="NG110" s="191"/>
      <c r="NH110" s="191">
        <v>2</v>
      </c>
      <c r="NI110" s="191"/>
      <c r="NJ110" s="191"/>
      <c r="NK110" s="191">
        <v>47</v>
      </c>
      <c r="NL110" s="191"/>
      <c r="NM110" s="191"/>
      <c r="NN110" s="191"/>
      <c r="NO110" s="191"/>
      <c r="NP110" s="191"/>
      <c r="NQ110" s="191">
        <v>1</v>
      </c>
      <c r="NR110" s="191"/>
    </row>
    <row r="111" spans="1:382" ht="17.25" customHeight="1" x14ac:dyDescent="0.25">
      <c r="A111" s="455">
        <v>12</v>
      </c>
      <c r="B111" s="542" t="s">
        <v>261</v>
      </c>
      <c r="C111" s="543"/>
      <c r="D111" s="188"/>
      <c r="E111" s="191"/>
      <c r="F111" s="191"/>
      <c r="G111" s="191"/>
      <c r="H111" s="191"/>
      <c r="I111" s="191"/>
      <c r="J111" s="191"/>
      <c r="K111" s="191"/>
      <c r="L111" s="191"/>
      <c r="M111" s="191"/>
      <c r="N111" s="191"/>
      <c r="O111" s="191"/>
      <c r="P111" s="191"/>
      <c r="Q111" s="191"/>
      <c r="R111" s="191"/>
      <c r="S111" s="191"/>
      <c r="T111" s="191"/>
      <c r="U111" s="191"/>
      <c r="V111" s="191"/>
      <c r="W111" s="191"/>
      <c r="X111" s="191"/>
      <c r="Y111" s="195">
        <f>(May!Y111+May!AT111)-May!DE111</f>
        <v>0</v>
      </c>
      <c r="Z111" s="195">
        <f>(May!Z111+May!AU111)-May!DF111</f>
        <v>0</v>
      </c>
      <c r="AA111" s="195">
        <f>(May!AA111+May!AV111)-May!DG111</f>
        <v>0</v>
      </c>
      <c r="AB111" s="195">
        <f>(May!AB111+May!AW111)-May!DH111</f>
        <v>0</v>
      </c>
      <c r="AC111" s="195">
        <f>(May!AC111+May!AX111)-May!DI111</f>
        <v>0</v>
      </c>
      <c r="AD111" s="195">
        <f>(May!AD111+May!AY111)-May!DJ111</f>
        <v>0</v>
      </c>
      <c r="AE111" s="195">
        <f>(May!AE111+May!AZ111)-May!DK111</f>
        <v>0</v>
      </c>
      <c r="AF111" s="195">
        <f>(May!AF111+May!BA111)-May!DL111</f>
        <v>0</v>
      </c>
      <c r="AG111" s="195">
        <f>(May!AG111+May!BB111)-May!DM111</f>
        <v>0</v>
      </c>
      <c r="AH111" s="195">
        <f>(May!AH111+May!BC111)-May!DN111</f>
        <v>0</v>
      </c>
      <c r="AI111" s="195">
        <f>(May!AI111+May!BD111)-May!DO111</f>
        <v>0</v>
      </c>
      <c r="AJ111" s="195">
        <f>(May!AJ111+May!BE111)-May!DP111</f>
        <v>0</v>
      </c>
      <c r="AK111" s="195">
        <f>(May!AK111+May!BF111)-May!DQ111</f>
        <v>0</v>
      </c>
      <c r="AL111" s="195">
        <f>(May!AL111+May!BG111)-May!DR111</f>
        <v>0</v>
      </c>
      <c r="AM111" s="195">
        <f>(May!AM111+May!BH111)-May!DS111</f>
        <v>0</v>
      </c>
      <c r="AN111" s="195">
        <f>(May!AN111+May!BI111)-May!DT111</f>
        <v>0</v>
      </c>
      <c r="AO111" s="195">
        <f>(May!AO111+May!BJ111)-May!DU111</f>
        <v>0</v>
      </c>
      <c r="AP111" s="195">
        <f>(May!AP111+May!BK111)-May!DV111</f>
        <v>0</v>
      </c>
      <c r="AQ111" s="195">
        <f>(May!AQ111+May!BL111)-May!DW111</f>
        <v>0</v>
      </c>
      <c r="AR111" s="195">
        <f>(May!AR111+May!BM111)-May!DX111</f>
        <v>0</v>
      </c>
      <c r="AS111" s="195">
        <f>(May!AS111+May!BN111)-May!DY111</f>
        <v>0</v>
      </c>
      <c r="AT111" s="191"/>
      <c r="AU111" s="191"/>
      <c r="AV111" s="191"/>
      <c r="AW111" s="191"/>
      <c r="AX111" s="191"/>
      <c r="AY111" s="191"/>
      <c r="AZ111" s="191"/>
      <c r="BA111" s="191"/>
      <c r="BB111" s="191"/>
      <c r="BC111" s="191"/>
      <c r="BD111" s="191"/>
      <c r="BE111" s="191"/>
      <c r="BF111" s="191"/>
      <c r="BG111" s="191"/>
      <c r="BH111" s="191"/>
      <c r="BI111" s="191"/>
      <c r="BJ111" s="191"/>
      <c r="BK111" s="191"/>
      <c r="BL111" s="191"/>
      <c r="BM111" s="191"/>
      <c r="BN111" s="191"/>
      <c r="BO111" s="191"/>
      <c r="BP111" s="191"/>
      <c r="BQ111" s="191"/>
      <c r="BR111" s="191"/>
      <c r="BS111" s="191"/>
      <c r="BT111" s="191"/>
      <c r="BU111" s="191"/>
      <c r="BV111" s="191"/>
      <c r="BW111" s="191"/>
      <c r="BX111" s="191"/>
      <c r="BY111" s="191"/>
      <c r="BZ111" s="191"/>
      <c r="CA111" s="191"/>
      <c r="CB111" s="191"/>
      <c r="CC111" s="191"/>
      <c r="CD111" s="191"/>
      <c r="CE111" s="191"/>
      <c r="CF111" s="191"/>
      <c r="CG111" s="191"/>
      <c r="CH111" s="191"/>
      <c r="CI111" s="191"/>
      <c r="CJ111" s="191"/>
      <c r="CK111" s="191"/>
      <c r="CL111" s="191"/>
      <c r="CM111" s="191"/>
      <c r="CN111" s="191"/>
      <c r="CO111" s="191"/>
      <c r="CP111" s="191"/>
      <c r="CQ111" s="191"/>
      <c r="CR111" s="191"/>
      <c r="CS111" s="191"/>
      <c r="CT111" s="191"/>
      <c r="CU111" s="191"/>
      <c r="CV111" s="191"/>
      <c r="CW111" s="191"/>
      <c r="CX111" s="191"/>
      <c r="CY111" s="191"/>
      <c r="CZ111" s="191"/>
      <c r="DA111" s="191"/>
      <c r="DB111" s="191"/>
      <c r="DC111" s="191"/>
      <c r="DD111" s="191"/>
      <c r="DE111" s="191"/>
      <c r="DF111" s="191"/>
      <c r="DG111" s="191"/>
      <c r="DH111" s="191"/>
      <c r="DI111" s="191"/>
      <c r="DJ111" s="191"/>
      <c r="DK111" s="191"/>
      <c r="DL111" s="191"/>
      <c r="DM111" s="191"/>
      <c r="DN111" s="191"/>
      <c r="DO111" s="191"/>
      <c r="DP111" s="191"/>
      <c r="DQ111" s="191"/>
      <c r="DR111" s="191"/>
      <c r="DS111" s="191"/>
      <c r="DT111" s="191"/>
      <c r="DU111" s="191"/>
      <c r="DV111" s="191"/>
      <c r="DW111" s="191"/>
      <c r="DX111" s="191"/>
      <c r="DY111" s="191"/>
      <c r="DZ111" s="191"/>
      <c r="EA111" s="191"/>
      <c r="EB111" s="191"/>
      <c r="EC111" s="191"/>
      <c r="ED111" s="191"/>
      <c r="EE111" s="191"/>
      <c r="EF111" s="191"/>
      <c r="EG111" s="191"/>
      <c r="EH111" s="191"/>
      <c r="EI111" s="191"/>
      <c r="EJ111" s="191"/>
      <c r="EK111" s="191"/>
      <c r="EL111" s="191"/>
      <c r="EM111" s="191"/>
      <c r="EN111" s="191"/>
      <c r="EO111" s="191"/>
      <c r="EP111" s="191"/>
      <c r="EQ111" s="191"/>
      <c r="ER111" s="191"/>
      <c r="ES111" s="191"/>
      <c r="ET111" s="191"/>
      <c r="EU111" s="195">
        <f t="shared" ref="EU111:EU148" si="98">D111*30</f>
        <v>0</v>
      </c>
      <c r="EV111" s="195">
        <f t="shared" ref="EV111:EV148" si="99">E111*30</f>
        <v>0</v>
      </c>
      <c r="EW111" s="195">
        <f t="shared" ref="EW111:EW148" si="100">F111*30</f>
        <v>0</v>
      </c>
      <c r="EX111" s="195">
        <f t="shared" ref="EX111:EX148" si="101">G111*30</f>
        <v>0</v>
      </c>
      <c r="EY111" s="195">
        <f t="shared" ref="EY111:EY148" si="102">H111*30</f>
        <v>0</v>
      </c>
      <c r="EZ111" s="195">
        <f t="shared" ref="EZ111:EZ148" si="103">I111*30</f>
        <v>0</v>
      </c>
      <c r="FA111" s="195">
        <f t="shared" ref="FA111:FA148" si="104">J111*30</f>
        <v>0</v>
      </c>
      <c r="FB111" s="195">
        <f t="shared" ref="FB111:FB148" si="105">K111*30</f>
        <v>0</v>
      </c>
      <c r="FC111" s="195">
        <f t="shared" ref="FC111:FC148" si="106">L111*30</f>
        <v>0</v>
      </c>
      <c r="FD111" s="195">
        <f t="shared" ref="FD111:FD148" si="107">M111*30</f>
        <v>0</v>
      </c>
      <c r="FE111" s="195">
        <f t="shared" ref="FE111:FE148" si="108">N111*30</f>
        <v>0</v>
      </c>
      <c r="FF111" s="195">
        <f t="shared" ref="FF111:FF148" si="109">O111*30</f>
        <v>0</v>
      </c>
      <c r="FG111" s="195">
        <f t="shared" ref="FG111:FG148" si="110">P111*30</f>
        <v>0</v>
      </c>
      <c r="FH111" s="195">
        <f t="shared" ref="FH111:FH148" si="111">Q111*30</f>
        <v>0</v>
      </c>
      <c r="FI111" s="195">
        <f t="shared" ref="FI111:FI148" si="112">R111*30</f>
        <v>0</v>
      </c>
      <c r="FJ111" s="195">
        <f t="shared" ref="FJ111:FJ148" si="113">S111*30</f>
        <v>0</v>
      </c>
      <c r="FK111" s="195">
        <f t="shared" ref="FK111:FK148" si="114">T111*30</f>
        <v>0</v>
      </c>
      <c r="FL111" s="195">
        <f t="shared" ref="FL111:FL148" si="115">U111*30</f>
        <v>0</v>
      </c>
      <c r="FM111" s="195">
        <f t="shared" ref="FM111:FM148" si="116">V111*30</f>
        <v>0</v>
      </c>
      <c r="FN111" s="195">
        <f t="shared" ref="FN111:FN148" si="117">W111*30</f>
        <v>0</v>
      </c>
      <c r="FO111" s="195">
        <f t="shared" ref="FO111:FO148" si="118">X111*30</f>
        <v>0</v>
      </c>
      <c r="FP111" s="191"/>
      <c r="FQ111" s="191"/>
      <c r="FR111" s="191"/>
      <c r="FS111" s="191"/>
      <c r="FT111" s="191"/>
      <c r="FU111" s="191"/>
      <c r="FV111" s="191"/>
      <c r="FW111" s="191"/>
      <c r="FX111" s="191"/>
      <c r="FY111" s="191"/>
      <c r="FZ111" s="191"/>
      <c r="GA111" s="191"/>
      <c r="GB111" s="191"/>
      <c r="GC111" s="191"/>
      <c r="GD111" s="191"/>
      <c r="GE111" s="191"/>
      <c r="GF111" s="191"/>
      <c r="GG111" s="191"/>
      <c r="GH111" s="191"/>
      <c r="GI111" s="191"/>
      <c r="GJ111" s="191"/>
      <c r="GK111" s="191"/>
      <c r="GL111" s="191"/>
      <c r="GM111" s="191"/>
      <c r="GN111" s="191"/>
      <c r="GO111" s="191"/>
      <c r="GP111" s="191"/>
      <c r="GQ111" s="191"/>
      <c r="GR111" s="191"/>
      <c r="GS111" s="191"/>
      <c r="GT111" s="191"/>
      <c r="GU111" s="191"/>
      <c r="GV111" s="191"/>
      <c r="GW111" s="191"/>
      <c r="GX111" s="191"/>
      <c r="GY111" s="191"/>
      <c r="GZ111" s="191"/>
      <c r="HA111" s="191"/>
      <c r="HB111" s="191"/>
      <c r="HC111" s="191"/>
      <c r="HD111" s="191"/>
      <c r="HE111" s="191"/>
      <c r="HF111" s="191"/>
      <c r="HG111" s="191"/>
      <c r="HH111" s="191"/>
      <c r="HI111" s="191"/>
      <c r="HJ111" s="191"/>
      <c r="HK111" s="191"/>
      <c r="HL111" s="191"/>
      <c r="HM111" s="191"/>
      <c r="HN111" s="191"/>
      <c r="HO111" s="191"/>
      <c r="HP111" s="191"/>
      <c r="HQ111" s="191"/>
      <c r="HR111" s="191"/>
      <c r="HS111" s="191"/>
      <c r="HT111" s="191"/>
      <c r="HU111" s="191"/>
      <c r="HV111" s="191"/>
      <c r="HW111" s="191"/>
      <c r="HX111" s="191"/>
      <c r="HY111" s="191"/>
      <c r="HZ111" s="191"/>
      <c r="IA111" s="191"/>
      <c r="IB111" s="191"/>
      <c r="IC111" s="191"/>
      <c r="ID111" s="191"/>
      <c r="IE111" s="191"/>
      <c r="IF111" s="191"/>
      <c r="IG111" s="191"/>
      <c r="IH111" s="191"/>
      <c r="II111" s="191"/>
      <c r="IJ111" s="191"/>
      <c r="IK111" s="191"/>
      <c r="IL111" s="191"/>
      <c r="IM111" s="191"/>
      <c r="IN111" s="191"/>
      <c r="IO111" s="191"/>
      <c r="IP111" s="191"/>
      <c r="IQ111" s="191"/>
      <c r="IR111" s="191"/>
      <c r="IS111" s="191"/>
      <c r="IT111" s="191"/>
      <c r="IU111" s="191"/>
      <c r="IV111" s="191"/>
      <c r="IW111" s="191"/>
      <c r="IX111" s="191"/>
      <c r="IY111" s="191"/>
      <c r="IZ111" s="191"/>
      <c r="JA111" s="191"/>
      <c r="JB111" s="191"/>
      <c r="JC111" s="191"/>
      <c r="JD111" s="191"/>
      <c r="JE111" s="191"/>
      <c r="JF111" s="191"/>
      <c r="JG111" s="191"/>
      <c r="JH111" s="191"/>
      <c r="JI111" s="191"/>
      <c r="JJ111" s="191"/>
      <c r="JK111" s="191"/>
      <c r="JL111" s="191"/>
      <c r="JM111" s="191"/>
      <c r="JN111" s="191"/>
      <c r="JO111" s="191"/>
      <c r="JP111" s="191"/>
      <c r="JQ111" s="191"/>
      <c r="JR111" s="191"/>
      <c r="JS111" s="191"/>
      <c r="JT111" s="191"/>
      <c r="JU111" s="191"/>
      <c r="JV111" s="191"/>
      <c r="JW111" s="191"/>
      <c r="JX111" s="191"/>
      <c r="JY111" s="191"/>
      <c r="JZ111" s="191"/>
      <c r="KA111" s="191"/>
      <c r="KB111" s="191"/>
      <c r="KC111" s="191"/>
      <c r="KD111" s="191"/>
      <c r="KE111" s="191"/>
      <c r="KF111" s="191"/>
      <c r="KG111" s="191"/>
      <c r="KH111" s="191"/>
      <c r="KI111" s="191"/>
      <c r="KJ111" s="191"/>
      <c r="KK111" s="191"/>
      <c r="KL111" s="191"/>
      <c r="KM111" s="191"/>
      <c r="KN111" s="191"/>
      <c r="KO111" s="191"/>
      <c r="KP111" s="191"/>
      <c r="KQ111" s="191"/>
      <c r="KR111" s="191"/>
      <c r="KS111" s="191"/>
      <c r="KT111" s="191"/>
      <c r="KU111" s="191"/>
      <c r="KV111" s="191"/>
      <c r="KW111" s="191"/>
      <c r="KX111" s="191"/>
      <c r="KY111" s="191"/>
      <c r="KZ111" s="191"/>
      <c r="LA111" s="191"/>
      <c r="LB111" s="191"/>
      <c r="LC111" s="191"/>
      <c r="LD111" s="191"/>
      <c r="LE111" s="191"/>
      <c r="LF111" s="191"/>
      <c r="LG111" s="191"/>
      <c r="LH111" s="191"/>
      <c r="LI111" s="191"/>
      <c r="LJ111" s="191"/>
      <c r="LK111" s="191"/>
      <c r="LL111" s="191"/>
      <c r="LM111" s="191"/>
      <c r="LN111" s="191"/>
      <c r="LO111" s="191"/>
      <c r="LP111" s="191"/>
      <c r="LQ111" s="191"/>
      <c r="LR111" s="191"/>
      <c r="LS111" s="191"/>
      <c r="LT111" s="191"/>
      <c r="LU111" s="191"/>
      <c r="LV111" s="191"/>
      <c r="LW111" s="191"/>
      <c r="LX111" s="191"/>
      <c r="LY111" s="191"/>
      <c r="LZ111" s="191"/>
      <c r="MA111" s="191"/>
      <c r="MB111" s="191"/>
      <c r="MC111" s="191"/>
      <c r="MD111" s="191"/>
      <c r="ME111" s="191"/>
      <c r="MF111" s="191"/>
      <c r="MG111" s="191"/>
      <c r="MH111" s="191"/>
      <c r="MI111" s="191"/>
      <c r="MJ111" s="191"/>
      <c r="MK111" s="191"/>
      <c r="ML111" s="191"/>
      <c r="MM111" s="191"/>
      <c r="MN111" s="191"/>
      <c r="MO111" s="191"/>
      <c r="MP111" s="191"/>
      <c r="MQ111" s="191"/>
      <c r="MR111" s="191"/>
      <c r="MS111" s="191"/>
      <c r="MT111" s="191"/>
      <c r="MU111" s="191"/>
      <c r="MV111" s="191"/>
      <c r="MW111" s="191">
        <v>1</v>
      </c>
      <c r="MX111" s="191"/>
      <c r="MY111" s="191"/>
      <c r="MZ111" s="191">
        <v>58</v>
      </c>
      <c r="NA111" s="191"/>
      <c r="NB111" s="191"/>
      <c r="NC111" s="191"/>
      <c r="ND111" s="191"/>
      <c r="NE111" s="191"/>
      <c r="NF111" s="191"/>
      <c r="NG111" s="191"/>
      <c r="NH111" s="191"/>
      <c r="NI111" s="191"/>
      <c r="NJ111" s="191"/>
      <c r="NK111" s="191"/>
      <c r="NL111" s="191">
        <v>7</v>
      </c>
      <c r="NM111" s="191"/>
      <c r="NN111" s="191"/>
      <c r="NO111" s="191"/>
      <c r="NP111" s="191"/>
      <c r="NQ111" s="191"/>
      <c r="NR111" s="191"/>
    </row>
    <row r="112" spans="1:382" ht="17.25" customHeight="1" x14ac:dyDescent="0.25">
      <c r="A112" s="189">
        <v>13</v>
      </c>
      <c r="B112" s="542" t="s">
        <v>262</v>
      </c>
      <c r="C112" s="543"/>
      <c r="D112" s="188"/>
      <c r="E112" s="191"/>
      <c r="F112" s="191"/>
      <c r="G112" s="191"/>
      <c r="H112" s="191"/>
      <c r="I112" s="191"/>
      <c r="J112" s="191"/>
      <c r="K112" s="191"/>
      <c r="L112" s="191"/>
      <c r="M112" s="191"/>
      <c r="N112" s="191"/>
      <c r="O112" s="191"/>
      <c r="P112" s="191"/>
      <c r="Q112" s="191"/>
      <c r="R112" s="191"/>
      <c r="S112" s="191"/>
      <c r="T112" s="191"/>
      <c r="U112" s="191"/>
      <c r="V112" s="191"/>
      <c r="W112" s="191"/>
      <c r="X112" s="191"/>
      <c r="Y112" s="195">
        <f>(May!Y112+May!AT112)-May!DE112</f>
        <v>0</v>
      </c>
      <c r="Z112" s="195">
        <f>(May!Z112+May!AU112)-May!DF112</f>
        <v>0</v>
      </c>
      <c r="AA112" s="195">
        <f>(May!AA112+May!AV112)-May!DG112</f>
        <v>0</v>
      </c>
      <c r="AB112" s="195">
        <f>(May!AB112+May!AW112)-May!DH112</f>
        <v>0</v>
      </c>
      <c r="AC112" s="195">
        <f>(May!AC112+May!AX112)-May!DI112</f>
        <v>0</v>
      </c>
      <c r="AD112" s="195">
        <f>(May!AD112+May!AY112)-May!DJ112</f>
        <v>0</v>
      </c>
      <c r="AE112" s="195">
        <f>(May!AE112+May!AZ112)-May!DK112</f>
        <v>0</v>
      </c>
      <c r="AF112" s="195">
        <f>(May!AF112+May!BA112)-May!DL112</f>
        <v>0</v>
      </c>
      <c r="AG112" s="195">
        <f>(May!AG112+May!BB112)-May!DM112</f>
        <v>0</v>
      </c>
      <c r="AH112" s="195">
        <f>(May!AH112+May!BC112)-May!DN112</f>
        <v>0</v>
      </c>
      <c r="AI112" s="195">
        <f>(May!AI112+May!BD112)-May!DO112</f>
        <v>0</v>
      </c>
      <c r="AJ112" s="195">
        <f>(May!AJ112+May!BE112)-May!DP112</f>
        <v>0</v>
      </c>
      <c r="AK112" s="195">
        <f>(May!AK112+May!BF112)-May!DQ112</f>
        <v>0</v>
      </c>
      <c r="AL112" s="195">
        <f>(May!AL112+May!BG112)-May!DR112</f>
        <v>0</v>
      </c>
      <c r="AM112" s="195">
        <f>(May!AM112+May!BH112)-May!DS112</f>
        <v>0</v>
      </c>
      <c r="AN112" s="195">
        <f>(May!AN112+May!BI112)-May!DT112</f>
        <v>0</v>
      </c>
      <c r="AO112" s="195">
        <f>(May!AO112+May!BJ112)-May!DU112</f>
        <v>0</v>
      </c>
      <c r="AP112" s="195">
        <f>(May!AP112+May!BK112)-May!DV112</f>
        <v>0</v>
      </c>
      <c r="AQ112" s="195">
        <f>(May!AQ112+May!BL112)-May!DW112</f>
        <v>0</v>
      </c>
      <c r="AR112" s="195">
        <f>(May!AR112+May!BM112)-May!DX112</f>
        <v>0</v>
      </c>
      <c r="AS112" s="195">
        <f>(May!AS112+May!BN112)-May!DY112</f>
        <v>0</v>
      </c>
      <c r="AT112" s="191"/>
      <c r="AU112" s="191"/>
      <c r="AV112" s="191"/>
      <c r="AW112" s="191"/>
      <c r="AX112" s="191"/>
      <c r="AY112" s="191"/>
      <c r="AZ112" s="191"/>
      <c r="BA112" s="191"/>
      <c r="BB112" s="191"/>
      <c r="BC112" s="191"/>
      <c r="BD112" s="191"/>
      <c r="BE112" s="191"/>
      <c r="BF112" s="191"/>
      <c r="BG112" s="191"/>
      <c r="BH112" s="191"/>
      <c r="BI112" s="191"/>
      <c r="BJ112" s="191"/>
      <c r="BK112" s="191"/>
      <c r="BL112" s="191"/>
      <c r="BM112" s="191"/>
      <c r="BN112" s="191"/>
      <c r="BO112" s="191"/>
      <c r="BP112" s="191"/>
      <c r="BQ112" s="191"/>
      <c r="BR112" s="191"/>
      <c r="BS112" s="191"/>
      <c r="BT112" s="191"/>
      <c r="BU112" s="191"/>
      <c r="BV112" s="191"/>
      <c r="BW112" s="191"/>
      <c r="BX112" s="191"/>
      <c r="BY112" s="191"/>
      <c r="BZ112" s="191"/>
      <c r="CA112" s="191"/>
      <c r="CB112" s="191"/>
      <c r="CC112" s="191"/>
      <c r="CD112" s="191"/>
      <c r="CE112" s="191"/>
      <c r="CF112" s="191"/>
      <c r="CG112" s="191"/>
      <c r="CH112" s="191"/>
      <c r="CI112" s="191"/>
      <c r="CJ112" s="191"/>
      <c r="CK112" s="191"/>
      <c r="CL112" s="191"/>
      <c r="CM112" s="191"/>
      <c r="CN112" s="191"/>
      <c r="CO112" s="191"/>
      <c r="CP112" s="191"/>
      <c r="CQ112" s="191"/>
      <c r="CR112" s="191"/>
      <c r="CS112" s="191"/>
      <c r="CT112" s="191"/>
      <c r="CU112" s="191"/>
      <c r="CV112" s="191"/>
      <c r="CW112" s="191"/>
      <c r="CX112" s="191"/>
      <c r="CY112" s="191"/>
      <c r="CZ112" s="191"/>
      <c r="DA112" s="191"/>
      <c r="DB112" s="191"/>
      <c r="DC112" s="191"/>
      <c r="DD112" s="191"/>
      <c r="DE112" s="191"/>
      <c r="DF112" s="191"/>
      <c r="DG112" s="191"/>
      <c r="DH112" s="191"/>
      <c r="DI112" s="191"/>
      <c r="DJ112" s="191"/>
      <c r="DK112" s="191"/>
      <c r="DL112" s="191"/>
      <c r="DM112" s="191"/>
      <c r="DN112" s="191"/>
      <c r="DO112" s="191"/>
      <c r="DP112" s="191"/>
      <c r="DQ112" s="191"/>
      <c r="DR112" s="191"/>
      <c r="DS112" s="191"/>
      <c r="DT112" s="191"/>
      <c r="DU112" s="191"/>
      <c r="DV112" s="191"/>
      <c r="DW112" s="191"/>
      <c r="DX112" s="191"/>
      <c r="DY112" s="191"/>
      <c r="DZ112" s="191"/>
      <c r="EA112" s="191"/>
      <c r="EB112" s="191"/>
      <c r="EC112" s="191"/>
      <c r="ED112" s="191"/>
      <c r="EE112" s="191"/>
      <c r="EF112" s="191"/>
      <c r="EG112" s="191"/>
      <c r="EH112" s="191"/>
      <c r="EI112" s="191"/>
      <c r="EJ112" s="191"/>
      <c r="EK112" s="191"/>
      <c r="EL112" s="191"/>
      <c r="EM112" s="191"/>
      <c r="EN112" s="191"/>
      <c r="EO112" s="191"/>
      <c r="EP112" s="191"/>
      <c r="EQ112" s="191"/>
      <c r="ER112" s="191"/>
      <c r="ES112" s="191"/>
      <c r="ET112" s="191"/>
      <c r="EU112" s="195">
        <f t="shared" si="98"/>
        <v>0</v>
      </c>
      <c r="EV112" s="195">
        <f t="shared" si="99"/>
        <v>0</v>
      </c>
      <c r="EW112" s="195">
        <f t="shared" si="100"/>
        <v>0</v>
      </c>
      <c r="EX112" s="195">
        <f t="shared" si="101"/>
        <v>0</v>
      </c>
      <c r="EY112" s="195">
        <f t="shared" si="102"/>
        <v>0</v>
      </c>
      <c r="EZ112" s="195">
        <f t="shared" si="103"/>
        <v>0</v>
      </c>
      <c r="FA112" s="195">
        <f t="shared" si="104"/>
        <v>0</v>
      </c>
      <c r="FB112" s="195">
        <f t="shared" si="105"/>
        <v>0</v>
      </c>
      <c r="FC112" s="195">
        <f t="shared" si="106"/>
        <v>0</v>
      </c>
      <c r="FD112" s="195">
        <f t="shared" si="107"/>
        <v>0</v>
      </c>
      <c r="FE112" s="195">
        <f t="shared" si="108"/>
        <v>0</v>
      </c>
      <c r="FF112" s="195">
        <f t="shared" si="109"/>
        <v>0</v>
      </c>
      <c r="FG112" s="195">
        <f t="shared" si="110"/>
        <v>0</v>
      </c>
      <c r="FH112" s="195">
        <f t="shared" si="111"/>
        <v>0</v>
      </c>
      <c r="FI112" s="195">
        <f t="shared" si="112"/>
        <v>0</v>
      </c>
      <c r="FJ112" s="195">
        <f t="shared" si="113"/>
        <v>0</v>
      </c>
      <c r="FK112" s="195">
        <f t="shared" si="114"/>
        <v>0</v>
      </c>
      <c r="FL112" s="195">
        <f t="shared" si="115"/>
        <v>0</v>
      </c>
      <c r="FM112" s="195">
        <f t="shared" si="116"/>
        <v>0</v>
      </c>
      <c r="FN112" s="195">
        <f t="shared" si="117"/>
        <v>0</v>
      </c>
      <c r="FO112" s="195">
        <f t="shared" si="118"/>
        <v>0</v>
      </c>
      <c r="FP112" s="191"/>
      <c r="FQ112" s="191"/>
      <c r="FR112" s="191"/>
      <c r="FS112" s="191"/>
      <c r="FT112" s="191"/>
      <c r="FU112" s="191"/>
      <c r="FV112" s="191"/>
      <c r="FW112" s="191"/>
      <c r="FX112" s="191"/>
      <c r="FY112" s="191"/>
      <c r="FZ112" s="191"/>
      <c r="GA112" s="191"/>
      <c r="GB112" s="191"/>
      <c r="GC112" s="191"/>
      <c r="GD112" s="191"/>
      <c r="GE112" s="191"/>
      <c r="GF112" s="191"/>
      <c r="GG112" s="191"/>
      <c r="GH112" s="191"/>
      <c r="GI112" s="191"/>
      <c r="GJ112" s="191"/>
      <c r="GK112" s="191"/>
      <c r="GL112" s="191"/>
      <c r="GM112" s="191"/>
      <c r="GN112" s="191"/>
      <c r="GO112" s="191"/>
      <c r="GP112" s="191"/>
      <c r="GQ112" s="191"/>
      <c r="GR112" s="191"/>
      <c r="GS112" s="191"/>
      <c r="GT112" s="191"/>
      <c r="GU112" s="191"/>
      <c r="GV112" s="191"/>
      <c r="GW112" s="191"/>
      <c r="GX112" s="191"/>
      <c r="GY112" s="191"/>
      <c r="GZ112" s="191"/>
      <c r="HA112" s="191"/>
      <c r="HB112" s="191"/>
      <c r="HC112" s="191"/>
      <c r="HD112" s="191"/>
      <c r="HE112" s="191"/>
      <c r="HF112" s="191"/>
      <c r="HG112" s="191"/>
      <c r="HH112" s="191"/>
      <c r="HI112" s="191"/>
      <c r="HJ112" s="191"/>
      <c r="HK112" s="191"/>
      <c r="HL112" s="191"/>
      <c r="HM112" s="191"/>
      <c r="HN112" s="191"/>
      <c r="HO112" s="191"/>
      <c r="HP112" s="191"/>
      <c r="HQ112" s="191"/>
      <c r="HR112" s="191"/>
      <c r="HS112" s="191"/>
      <c r="HT112" s="191"/>
      <c r="HU112" s="191"/>
      <c r="HV112" s="191"/>
      <c r="HW112" s="191"/>
      <c r="HX112" s="191"/>
      <c r="HY112" s="191"/>
      <c r="HZ112" s="191"/>
      <c r="IA112" s="191"/>
      <c r="IB112" s="191"/>
      <c r="IC112" s="191"/>
      <c r="ID112" s="191"/>
      <c r="IE112" s="191"/>
      <c r="IF112" s="191"/>
      <c r="IG112" s="191"/>
      <c r="IH112" s="191"/>
      <c r="II112" s="191"/>
      <c r="IJ112" s="191"/>
      <c r="IK112" s="191"/>
      <c r="IL112" s="191"/>
      <c r="IM112" s="191"/>
      <c r="IN112" s="191"/>
      <c r="IO112" s="191"/>
      <c r="IP112" s="191"/>
      <c r="IQ112" s="191"/>
      <c r="IR112" s="191"/>
      <c r="IS112" s="191"/>
      <c r="IT112" s="191"/>
      <c r="IU112" s="191"/>
      <c r="IV112" s="191"/>
      <c r="IW112" s="191"/>
      <c r="IX112" s="191"/>
      <c r="IY112" s="191"/>
      <c r="IZ112" s="191"/>
      <c r="JA112" s="191"/>
      <c r="JB112" s="191"/>
      <c r="JC112" s="191"/>
      <c r="JD112" s="191"/>
      <c r="JE112" s="191"/>
      <c r="JF112" s="191"/>
      <c r="JG112" s="191"/>
      <c r="JH112" s="191"/>
      <c r="JI112" s="191"/>
      <c r="JJ112" s="191"/>
      <c r="JK112" s="191"/>
      <c r="JL112" s="191"/>
      <c r="JM112" s="191"/>
      <c r="JN112" s="191"/>
      <c r="JO112" s="191"/>
      <c r="JP112" s="191"/>
      <c r="JQ112" s="191"/>
      <c r="JR112" s="191"/>
      <c r="JS112" s="191"/>
      <c r="JT112" s="191"/>
      <c r="JU112" s="191"/>
      <c r="JV112" s="191"/>
      <c r="JW112" s="191"/>
      <c r="JX112" s="191"/>
      <c r="JY112" s="191"/>
      <c r="JZ112" s="191"/>
      <c r="KA112" s="191"/>
      <c r="KB112" s="191"/>
      <c r="KC112" s="191"/>
      <c r="KD112" s="191"/>
      <c r="KE112" s="191"/>
      <c r="KF112" s="191"/>
      <c r="KG112" s="191"/>
      <c r="KH112" s="191"/>
      <c r="KI112" s="191"/>
      <c r="KJ112" s="191"/>
      <c r="KK112" s="191"/>
      <c r="KL112" s="191"/>
      <c r="KM112" s="191"/>
      <c r="KN112" s="191"/>
      <c r="KO112" s="191"/>
      <c r="KP112" s="191"/>
      <c r="KQ112" s="191"/>
      <c r="KR112" s="191"/>
      <c r="KS112" s="191"/>
      <c r="KT112" s="191"/>
      <c r="KU112" s="191"/>
      <c r="KV112" s="191"/>
      <c r="KW112" s="191"/>
      <c r="KX112" s="191"/>
      <c r="KY112" s="191"/>
      <c r="KZ112" s="191"/>
      <c r="LA112" s="191"/>
      <c r="LB112" s="191"/>
      <c r="LC112" s="191"/>
      <c r="LD112" s="191"/>
      <c r="LE112" s="191"/>
      <c r="LF112" s="191"/>
      <c r="LG112" s="191"/>
      <c r="LH112" s="191"/>
      <c r="LI112" s="191"/>
      <c r="LJ112" s="191"/>
      <c r="LK112" s="191"/>
      <c r="LL112" s="191"/>
      <c r="LM112" s="191"/>
      <c r="LN112" s="191"/>
      <c r="LO112" s="191"/>
      <c r="LP112" s="191"/>
      <c r="LQ112" s="191"/>
      <c r="LR112" s="191"/>
      <c r="LS112" s="191"/>
      <c r="LT112" s="191"/>
      <c r="LU112" s="191"/>
      <c r="LV112" s="191"/>
      <c r="LW112" s="191"/>
      <c r="LX112" s="191"/>
      <c r="LY112" s="191"/>
      <c r="LZ112" s="191"/>
      <c r="MA112" s="191"/>
      <c r="MB112" s="191"/>
      <c r="MC112" s="191"/>
      <c r="MD112" s="191"/>
      <c r="ME112" s="191"/>
      <c r="MF112" s="191"/>
      <c r="MG112" s="191"/>
      <c r="MH112" s="191"/>
      <c r="MI112" s="191"/>
      <c r="MJ112" s="191"/>
      <c r="MK112" s="191"/>
      <c r="ML112" s="191"/>
      <c r="MM112" s="191"/>
      <c r="MN112" s="191"/>
      <c r="MO112" s="191"/>
      <c r="MP112" s="191"/>
      <c r="MQ112" s="191"/>
      <c r="MR112" s="191"/>
      <c r="MS112" s="191"/>
      <c r="MT112" s="191"/>
      <c r="MU112" s="191"/>
      <c r="MV112" s="191"/>
      <c r="MW112" s="191">
        <v>1</v>
      </c>
      <c r="MX112" s="191"/>
      <c r="MY112" s="191">
        <v>4</v>
      </c>
      <c r="MZ112" s="191">
        <v>84</v>
      </c>
      <c r="NA112" s="191"/>
      <c r="NB112" s="191"/>
      <c r="NC112" s="191"/>
      <c r="ND112" s="191"/>
      <c r="NE112" s="191"/>
      <c r="NF112" s="191"/>
      <c r="NG112" s="191"/>
      <c r="NH112" s="191">
        <v>2</v>
      </c>
      <c r="NI112" s="191"/>
      <c r="NJ112" s="191"/>
      <c r="NK112" s="191">
        <v>6</v>
      </c>
      <c r="NL112" s="191"/>
      <c r="NM112" s="191"/>
      <c r="NN112" s="191">
        <v>1</v>
      </c>
      <c r="NO112" s="191"/>
      <c r="NP112" s="191"/>
      <c r="NQ112" s="191">
        <v>1</v>
      </c>
      <c r="NR112" s="191"/>
    </row>
    <row r="113" spans="1:382" ht="17.25" customHeight="1" x14ac:dyDescent="0.25">
      <c r="A113" s="455">
        <v>14</v>
      </c>
      <c r="B113" s="542" t="s">
        <v>263</v>
      </c>
      <c r="C113" s="543"/>
      <c r="D113" s="188"/>
      <c r="E113" s="191"/>
      <c r="F113" s="191"/>
      <c r="G113" s="191"/>
      <c r="H113" s="191"/>
      <c r="I113" s="191"/>
      <c r="J113" s="191"/>
      <c r="K113" s="191"/>
      <c r="L113" s="191"/>
      <c r="M113" s="191"/>
      <c r="N113" s="191"/>
      <c r="O113" s="191"/>
      <c r="P113" s="191"/>
      <c r="Q113" s="191"/>
      <c r="R113" s="191"/>
      <c r="S113" s="191"/>
      <c r="T113" s="191"/>
      <c r="U113" s="191"/>
      <c r="V113" s="191"/>
      <c r="W113" s="191"/>
      <c r="X113" s="191"/>
      <c r="Y113" s="195">
        <f>(May!Y113+May!AT113)-May!DE113</f>
        <v>0</v>
      </c>
      <c r="Z113" s="195">
        <f>(May!Z113+May!AU113)-May!DF113</f>
        <v>0</v>
      </c>
      <c r="AA113" s="195">
        <f>(May!AA113+May!AV113)-May!DG113</f>
        <v>0</v>
      </c>
      <c r="AB113" s="195">
        <f>(May!AB113+May!AW113)-May!DH113</f>
        <v>0</v>
      </c>
      <c r="AC113" s="195">
        <f>(May!AC113+May!AX113)-May!DI113</f>
        <v>0</v>
      </c>
      <c r="AD113" s="195">
        <f>(May!AD113+May!AY113)-May!DJ113</f>
        <v>0</v>
      </c>
      <c r="AE113" s="195">
        <f>(May!AE113+May!AZ113)-May!DK113</f>
        <v>0</v>
      </c>
      <c r="AF113" s="195">
        <f>(May!AF113+May!BA113)-May!DL113</f>
        <v>0</v>
      </c>
      <c r="AG113" s="195">
        <f>(May!AG113+May!BB113)-May!DM113</f>
        <v>0</v>
      </c>
      <c r="AH113" s="195">
        <f>(May!AH113+May!BC113)-May!DN113</f>
        <v>0</v>
      </c>
      <c r="AI113" s="195">
        <f>(May!AI113+May!BD113)-May!DO113</f>
        <v>0</v>
      </c>
      <c r="AJ113" s="195">
        <f>(May!AJ113+May!BE113)-May!DP113</f>
        <v>0</v>
      </c>
      <c r="AK113" s="195">
        <f>(May!AK113+May!BF113)-May!DQ113</f>
        <v>0</v>
      </c>
      <c r="AL113" s="195">
        <f>(May!AL113+May!BG113)-May!DR113</f>
        <v>0</v>
      </c>
      <c r="AM113" s="195">
        <f>(May!AM113+May!BH113)-May!DS113</f>
        <v>0</v>
      </c>
      <c r="AN113" s="195">
        <f>(May!AN113+May!BI113)-May!DT113</f>
        <v>0</v>
      </c>
      <c r="AO113" s="195">
        <f>(May!AO113+May!BJ113)-May!DU113</f>
        <v>0</v>
      </c>
      <c r="AP113" s="195">
        <f>(May!AP113+May!BK113)-May!DV113</f>
        <v>0</v>
      </c>
      <c r="AQ113" s="195">
        <f>(May!AQ113+May!BL113)-May!DW113</f>
        <v>0</v>
      </c>
      <c r="AR113" s="195">
        <f>(May!AR113+May!BM113)-May!DX113</f>
        <v>0</v>
      </c>
      <c r="AS113" s="195">
        <f>(May!AS113+May!BN113)-May!DY113</f>
        <v>0</v>
      </c>
      <c r="AT113" s="191"/>
      <c r="AU113" s="191"/>
      <c r="AV113" s="191"/>
      <c r="AW113" s="191"/>
      <c r="AX113" s="191"/>
      <c r="AY113" s="191"/>
      <c r="AZ113" s="191"/>
      <c r="BA113" s="191"/>
      <c r="BB113" s="191"/>
      <c r="BC113" s="191"/>
      <c r="BD113" s="191"/>
      <c r="BE113" s="191"/>
      <c r="BF113" s="191"/>
      <c r="BG113" s="191"/>
      <c r="BH113" s="191"/>
      <c r="BI113" s="191"/>
      <c r="BJ113" s="191"/>
      <c r="BK113" s="191"/>
      <c r="BL113" s="191"/>
      <c r="BM113" s="191"/>
      <c r="BN113" s="191"/>
      <c r="BO113" s="191"/>
      <c r="BP113" s="191"/>
      <c r="BQ113" s="191"/>
      <c r="BR113" s="191"/>
      <c r="BS113" s="191"/>
      <c r="BT113" s="191"/>
      <c r="BU113" s="191"/>
      <c r="BV113" s="191"/>
      <c r="BW113" s="191"/>
      <c r="BX113" s="191"/>
      <c r="BY113" s="191"/>
      <c r="BZ113" s="191"/>
      <c r="CA113" s="191"/>
      <c r="CB113" s="191"/>
      <c r="CC113" s="191"/>
      <c r="CD113" s="191"/>
      <c r="CE113" s="191"/>
      <c r="CF113" s="191"/>
      <c r="CG113" s="191"/>
      <c r="CH113" s="191"/>
      <c r="CI113" s="191"/>
      <c r="CJ113" s="191"/>
      <c r="CK113" s="191"/>
      <c r="CL113" s="191"/>
      <c r="CM113" s="191"/>
      <c r="CN113" s="191"/>
      <c r="CO113" s="191"/>
      <c r="CP113" s="191"/>
      <c r="CQ113" s="191"/>
      <c r="CR113" s="191"/>
      <c r="CS113" s="191"/>
      <c r="CT113" s="191"/>
      <c r="CU113" s="191"/>
      <c r="CV113" s="191"/>
      <c r="CW113" s="191"/>
      <c r="CX113" s="191"/>
      <c r="CY113" s="191"/>
      <c r="CZ113" s="191"/>
      <c r="DA113" s="191"/>
      <c r="DB113" s="191"/>
      <c r="DC113" s="191"/>
      <c r="DD113" s="191"/>
      <c r="DE113" s="191"/>
      <c r="DF113" s="191"/>
      <c r="DG113" s="191"/>
      <c r="DH113" s="191"/>
      <c r="DI113" s="191"/>
      <c r="DJ113" s="191"/>
      <c r="DK113" s="191"/>
      <c r="DL113" s="191"/>
      <c r="DM113" s="191"/>
      <c r="DN113" s="191"/>
      <c r="DO113" s="191"/>
      <c r="DP113" s="191"/>
      <c r="DQ113" s="191"/>
      <c r="DR113" s="191"/>
      <c r="DS113" s="191"/>
      <c r="DT113" s="191"/>
      <c r="DU113" s="191"/>
      <c r="DV113" s="191"/>
      <c r="DW113" s="191"/>
      <c r="DX113" s="191"/>
      <c r="DY113" s="191"/>
      <c r="DZ113" s="191"/>
      <c r="EA113" s="191"/>
      <c r="EB113" s="191"/>
      <c r="EC113" s="191"/>
      <c r="ED113" s="191"/>
      <c r="EE113" s="191"/>
      <c r="EF113" s="191"/>
      <c r="EG113" s="191"/>
      <c r="EH113" s="191"/>
      <c r="EI113" s="191"/>
      <c r="EJ113" s="191"/>
      <c r="EK113" s="191"/>
      <c r="EL113" s="191"/>
      <c r="EM113" s="191"/>
      <c r="EN113" s="191"/>
      <c r="EO113" s="191"/>
      <c r="EP113" s="191"/>
      <c r="EQ113" s="191"/>
      <c r="ER113" s="191"/>
      <c r="ES113" s="191"/>
      <c r="ET113" s="191"/>
      <c r="EU113" s="195">
        <f t="shared" si="98"/>
        <v>0</v>
      </c>
      <c r="EV113" s="195">
        <f t="shared" si="99"/>
        <v>0</v>
      </c>
      <c r="EW113" s="195">
        <f t="shared" si="100"/>
        <v>0</v>
      </c>
      <c r="EX113" s="195">
        <f t="shared" si="101"/>
        <v>0</v>
      </c>
      <c r="EY113" s="195">
        <f t="shared" si="102"/>
        <v>0</v>
      </c>
      <c r="EZ113" s="195">
        <f t="shared" si="103"/>
        <v>0</v>
      </c>
      <c r="FA113" s="195">
        <f t="shared" si="104"/>
        <v>0</v>
      </c>
      <c r="FB113" s="195">
        <f t="shared" si="105"/>
        <v>0</v>
      </c>
      <c r="FC113" s="195">
        <f t="shared" si="106"/>
        <v>0</v>
      </c>
      <c r="FD113" s="195">
        <f t="shared" si="107"/>
        <v>0</v>
      </c>
      <c r="FE113" s="195">
        <f t="shared" si="108"/>
        <v>0</v>
      </c>
      <c r="FF113" s="195">
        <f t="shared" si="109"/>
        <v>0</v>
      </c>
      <c r="FG113" s="195">
        <f t="shared" si="110"/>
        <v>0</v>
      </c>
      <c r="FH113" s="195">
        <f t="shared" si="111"/>
        <v>0</v>
      </c>
      <c r="FI113" s="195">
        <f t="shared" si="112"/>
        <v>0</v>
      </c>
      <c r="FJ113" s="195">
        <f t="shared" si="113"/>
        <v>0</v>
      </c>
      <c r="FK113" s="195">
        <f t="shared" si="114"/>
        <v>0</v>
      </c>
      <c r="FL113" s="195">
        <f t="shared" si="115"/>
        <v>0</v>
      </c>
      <c r="FM113" s="195">
        <f t="shared" si="116"/>
        <v>0</v>
      </c>
      <c r="FN113" s="195">
        <f t="shared" si="117"/>
        <v>0</v>
      </c>
      <c r="FO113" s="195">
        <f t="shared" si="118"/>
        <v>0</v>
      </c>
      <c r="FP113" s="191"/>
      <c r="FQ113" s="191"/>
      <c r="FR113" s="191"/>
      <c r="FS113" s="191"/>
      <c r="FT113" s="191"/>
      <c r="FU113" s="191"/>
      <c r="FV113" s="191"/>
      <c r="FW113" s="191"/>
      <c r="FX113" s="191"/>
      <c r="FY113" s="191"/>
      <c r="FZ113" s="191"/>
      <c r="GA113" s="191"/>
      <c r="GB113" s="191"/>
      <c r="GC113" s="191"/>
      <c r="GD113" s="191"/>
      <c r="GE113" s="191"/>
      <c r="GF113" s="191"/>
      <c r="GG113" s="191"/>
      <c r="GH113" s="191"/>
      <c r="GI113" s="191"/>
      <c r="GJ113" s="191"/>
      <c r="GK113" s="191"/>
      <c r="GL113" s="191"/>
      <c r="GM113" s="191"/>
      <c r="GN113" s="191"/>
      <c r="GO113" s="191"/>
      <c r="GP113" s="191"/>
      <c r="GQ113" s="191"/>
      <c r="GR113" s="191"/>
      <c r="GS113" s="191"/>
      <c r="GT113" s="191"/>
      <c r="GU113" s="191"/>
      <c r="GV113" s="191"/>
      <c r="GW113" s="191"/>
      <c r="GX113" s="191"/>
      <c r="GY113" s="191"/>
      <c r="GZ113" s="191"/>
      <c r="HA113" s="191"/>
      <c r="HB113" s="191"/>
      <c r="HC113" s="191"/>
      <c r="HD113" s="191"/>
      <c r="HE113" s="191"/>
      <c r="HF113" s="191"/>
      <c r="HG113" s="191"/>
      <c r="HH113" s="191"/>
      <c r="HI113" s="191"/>
      <c r="HJ113" s="191"/>
      <c r="HK113" s="191"/>
      <c r="HL113" s="191"/>
      <c r="HM113" s="191"/>
      <c r="HN113" s="191"/>
      <c r="HO113" s="191"/>
      <c r="HP113" s="191"/>
      <c r="HQ113" s="191"/>
      <c r="HR113" s="191"/>
      <c r="HS113" s="191"/>
      <c r="HT113" s="191"/>
      <c r="HU113" s="191"/>
      <c r="HV113" s="191"/>
      <c r="HW113" s="191"/>
      <c r="HX113" s="191"/>
      <c r="HY113" s="191"/>
      <c r="HZ113" s="191"/>
      <c r="IA113" s="191"/>
      <c r="IB113" s="191"/>
      <c r="IC113" s="191"/>
      <c r="ID113" s="191"/>
      <c r="IE113" s="191"/>
      <c r="IF113" s="191"/>
      <c r="IG113" s="191"/>
      <c r="IH113" s="191"/>
      <c r="II113" s="191"/>
      <c r="IJ113" s="191"/>
      <c r="IK113" s="191"/>
      <c r="IL113" s="191"/>
      <c r="IM113" s="191"/>
      <c r="IN113" s="191"/>
      <c r="IO113" s="191"/>
      <c r="IP113" s="191"/>
      <c r="IQ113" s="191"/>
      <c r="IR113" s="191"/>
      <c r="IS113" s="191"/>
      <c r="IT113" s="191"/>
      <c r="IU113" s="191"/>
      <c r="IV113" s="191"/>
      <c r="IW113" s="191"/>
      <c r="IX113" s="191"/>
      <c r="IY113" s="191"/>
      <c r="IZ113" s="191"/>
      <c r="JA113" s="191"/>
      <c r="JB113" s="191"/>
      <c r="JC113" s="191"/>
      <c r="JD113" s="191"/>
      <c r="JE113" s="191"/>
      <c r="JF113" s="191"/>
      <c r="JG113" s="191"/>
      <c r="JH113" s="191"/>
      <c r="JI113" s="191"/>
      <c r="JJ113" s="191"/>
      <c r="JK113" s="191"/>
      <c r="JL113" s="191"/>
      <c r="JM113" s="191"/>
      <c r="JN113" s="191"/>
      <c r="JO113" s="191"/>
      <c r="JP113" s="191"/>
      <c r="JQ113" s="191"/>
      <c r="JR113" s="191"/>
      <c r="JS113" s="191"/>
      <c r="JT113" s="191"/>
      <c r="JU113" s="191"/>
      <c r="JV113" s="191"/>
      <c r="JW113" s="191"/>
      <c r="JX113" s="191"/>
      <c r="JY113" s="191"/>
      <c r="JZ113" s="191"/>
      <c r="KA113" s="191"/>
      <c r="KB113" s="191"/>
      <c r="KC113" s="191"/>
      <c r="KD113" s="191"/>
      <c r="KE113" s="191"/>
      <c r="KF113" s="191"/>
      <c r="KG113" s="191"/>
      <c r="KH113" s="191"/>
      <c r="KI113" s="191"/>
      <c r="KJ113" s="191"/>
      <c r="KK113" s="191"/>
      <c r="KL113" s="191"/>
      <c r="KM113" s="191"/>
      <c r="KN113" s="191"/>
      <c r="KO113" s="191"/>
      <c r="KP113" s="191"/>
      <c r="KQ113" s="191"/>
      <c r="KR113" s="191"/>
      <c r="KS113" s="191"/>
      <c r="KT113" s="191"/>
      <c r="KU113" s="191"/>
      <c r="KV113" s="191"/>
      <c r="KW113" s="191"/>
      <c r="KX113" s="191"/>
      <c r="KY113" s="191"/>
      <c r="KZ113" s="191"/>
      <c r="LA113" s="191"/>
      <c r="LB113" s="191"/>
      <c r="LC113" s="191"/>
      <c r="LD113" s="191"/>
      <c r="LE113" s="191"/>
      <c r="LF113" s="191"/>
      <c r="LG113" s="191"/>
      <c r="LH113" s="191"/>
      <c r="LI113" s="191"/>
      <c r="LJ113" s="191"/>
      <c r="LK113" s="191"/>
      <c r="LL113" s="191"/>
      <c r="LM113" s="191"/>
      <c r="LN113" s="191"/>
      <c r="LO113" s="191"/>
      <c r="LP113" s="191"/>
      <c r="LQ113" s="191"/>
      <c r="LR113" s="191"/>
      <c r="LS113" s="191"/>
      <c r="LT113" s="191"/>
      <c r="LU113" s="191"/>
      <c r="LV113" s="191"/>
      <c r="LW113" s="191"/>
      <c r="LX113" s="191"/>
      <c r="LY113" s="191"/>
      <c r="LZ113" s="191"/>
      <c r="MA113" s="191"/>
      <c r="MB113" s="191"/>
      <c r="MC113" s="191"/>
      <c r="MD113" s="191"/>
      <c r="ME113" s="191"/>
      <c r="MF113" s="191"/>
      <c r="MG113" s="191"/>
      <c r="MH113" s="191"/>
      <c r="MI113" s="191"/>
      <c r="MJ113" s="191"/>
      <c r="MK113" s="191"/>
      <c r="ML113" s="191"/>
      <c r="MM113" s="191"/>
      <c r="MN113" s="191"/>
      <c r="MO113" s="191"/>
      <c r="MP113" s="191"/>
      <c r="MQ113" s="191"/>
      <c r="MR113" s="191"/>
      <c r="MS113" s="191"/>
      <c r="MT113" s="191"/>
      <c r="MU113" s="191"/>
      <c r="MV113" s="191">
        <v>10</v>
      </c>
      <c r="MW113" s="191">
        <v>10</v>
      </c>
      <c r="MX113" s="191"/>
      <c r="MY113" s="191">
        <v>30</v>
      </c>
      <c r="MZ113" s="191">
        <v>84</v>
      </c>
      <c r="NA113" s="191"/>
      <c r="NB113" s="191"/>
      <c r="NC113" s="191"/>
      <c r="ND113" s="191"/>
      <c r="NE113" s="191"/>
      <c r="NF113" s="191"/>
      <c r="NG113" s="191"/>
      <c r="NH113" s="191">
        <v>2</v>
      </c>
      <c r="NI113" s="191"/>
      <c r="NJ113" s="191"/>
      <c r="NK113" s="191">
        <v>30</v>
      </c>
      <c r="NL113" s="191">
        <v>90</v>
      </c>
      <c r="NM113" s="191"/>
      <c r="NN113" s="191"/>
      <c r="NO113" s="191"/>
      <c r="NP113" s="191"/>
      <c r="NQ113" s="191">
        <v>2</v>
      </c>
      <c r="NR113" s="191"/>
    </row>
    <row r="114" spans="1:382" ht="17.25" customHeight="1" x14ac:dyDescent="0.25">
      <c r="A114" s="189">
        <v>15</v>
      </c>
      <c r="B114" s="542" t="s">
        <v>264</v>
      </c>
      <c r="C114" s="543"/>
      <c r="D114" s="188"/>
      <c r="E114" s="191"/>
      <c r="F114" s="191"/>
      <c r="G114" s="191"/>
      <c r="H114" s="191"/>
      <c r="I114" s="191"/>
      <c r="J114" s="191"/>
      <c r="K114" s="191"/>
      <c r="L114" s="191"/>
      <c r="M114" s="191"/>
      <c r="N114" s="191"/>
      <c r="O114" s="191"/>
      <c r="P114" s="191"/>
      <c r="Q114" s="191"/>
      <c r="R114" s="191"/>
      <c r="S114" s="191"/>
      <c r="T114" s="191"/>
      <c r="U114" s="191"/>
      <c r="V114" s="191"/>
      <c r="W114" s="191"/>
      <c r="X114" s="191"/>
      <c r="Y114" s="195">
        <f>(May!Y114+May!AT114)-May!DE114</f>
        <v>0</v>
      </c>
      <c r="Z114" s="195">
        <f>(May!Z114+May!AU114)-May!DF114</f>
        <v>0</v>
      </c>
      <c r="AA114" s="195">
        <f>(May!AA114+May!AV114)-May!DG114</f>
        <v>0</v>
      </c>
      <c r="AB114" s="195">
        <f>(May!AB114+May!AW114)-May!DH114</f>
        <v>0</v>
      </c>
      <c r="AC114" s="195">
        <f>(May!AC114+May!AX114)-May!DI114</f>
        <v>0</v>
      </c>
      <c r="AD114" s="195">
        <f>(May!AD114+May!AY114)-May!DJ114</f>
        <v>0</v>
      </c>
      <c r="AE114" s="195">
        <f>(May!AE114+May!AZ114)-May!DK114</f>
        <v>0</v>
      </c>
      <c r="AF114" s="195">
        <f>(May!AF114+May!BA114)-May!DL114</f>
        <v>0</v>
      </c>
      <c r="AG114" s="195">
        <f>(May!AG114+May!BB114)-May!DM114</f>
        <v>0</v>
      </c>
      <c r="AH114" s="195">
        <f>(May!AH114+May!BC114)-May!DN114</f>
        <v>0</v>
      </c>
      <c r="AI114" s="195">
        <f>(May!AI114+May!BD114)-May!DO114</f>
        <v>0</v>
      </c>
      <c r="AJ114" s="195">
        <f>(May!AJ114+May!BE114)-May!DP114</f>
        <v>0</v>
      </c>
      <c r="AK114" s="195">
        <f>(May!AK114+May!BF114)-May!DQ114</f>
        <v>0</v>
      </c>
      <c r="AL114" s="195">
        <f>(May!AL114+May!BG114)-May!DR114</f>
        <v>0</v>
      </c>
      <c r="AM114" s="195">
        <f>(May!AM114+May!BH114)-May!DS114</f>
        <v>0</v>
      </c>
      <c r="AN114" s="195">
        <f>(May!AN114+May!BI114)-May!DT114</f>
        <v>0</v>
      </c>
      <c r="AO114" s="195">
        <f>(May!AO114+May!BJ114)-May!DU114</f>
        <v>0</v>
      </c>
      <c r="AP114" s="195">
        <f>(May!AP114+May!BK114)-May!DV114</f>
        <v>0</v>
      </c>
      <c r="AQ114" s="195">
        <f>(May!AQ114+May!BL114)-May!DW114</f>
        <v>0</v>
      </c>
      <c r="AR114" s="195">
        <f>(May!AR114+May!BM114)-May!DX114</f>
        <v>0</v>
      </c>
      <c r="AS114" s="195">
        <f>(May!AS114+May!BN114)-May!DY114</f>
        <v>0</v>
      </c>
      <c r="AT114" s="191"/>
      <c r="AU114" s="191"/>
      <c r="AV114" s="191"/>
      <c r="AW114" s="191"/>
      <c r="AX114" s="191"/>
      <c r="AY114" s="191"/>
      <c r="AZ114" s="191"/>
      <c r="BA114" s="191"/>
      <c r="BB114" s="191"/>
      <c r="BC114" s="191"/>
      <c r="BD114" s="191"/>
      <c r="BE114" s="191"/>
      <c r="BF114" s="191"/>
      <c r="BG114" s="191"/>
      <c r="BH114" s="191"/>
      <c r="BI114" s="191"/>
      <c r="BJ114" s="191"/>
      <c r="BK114" s="191"/>
      <c r="BL114" s="191"/>
      <c r="BM114" s="191"/>
      <c r="BN114" s="191"/>
      <c r="BO114" s="191"/>
      <c r="BP114" s="191"/>
      <c r="BQ114" s="191"/>
      <c r="BR114" s="191"/>
      <c r="BS114" s="191"/>
      <c r="BT114" s="191"/>
      <c r="BU114" s="191"/>
      <c r="BV114" s="191"/>
      <c r="BW114" s="191"/>
      <c r="BX114" s="191"/>
      <c r="BY114" s="191"/>
      <c r="BZ114" s="191"/>
      <c r="CA114" s="191"/>
      <c r="CB114" s="191"/>
      <c r="CC114" s="191"/>
      <c r="CD114" s="191"/>
      <c r="CE114" s="191"/>
      <c r="CF114" s="191"/>
      <c r="CG114" s="191"/>
      <c r="CH114" s="191"/>
      <c r="CI114" s="191"/>
      <c r="CJ114" s="191"/>
      <c r="CK114" s="191"/>
      <c r="CL114" s="191"/>
      <c r="CM114" s="191"/>
      <c r="CN114" s="191"/>
      <c r="CO114" s="191"/>
      <c r="CP114" s="191"/>
      <c r="CQ114" s="191"/>
      <c r="CR114" s="191"/>
      <c r="CS114" s="191"/>
      <c r="CT114" s="191"/>
      <c r="CU114" s="191"/>
      <c r="CV114" s="191"/>
      <c r="CW114" s="191"/>
      <c r="CX114" s="191"/>
      <c r="CY114" s="191"/>
      <c r="CZ114" s="191"/>
      <c r="DA114" s="191"/>
      <c r="DB114" s="191"/>
      <c r="DC114" s="191"/>
      <c r="DD114" s="191"/>
      <c r="DE114" s="191"/>
      <c r="DF114" s="191"/>
      <c r="DG114" s="191"/>
      <c r="DH114" s="191"/>
      <c r="DI114" s="191"/>
      <c r="DJ114" s="191"/>
      <c r="DK114" s="191"/>
      <c r="DL114" s="191"/>
      <c r="DM114" s="191"/>
      <c r="DN114" s="191"/>
      <c r="DO114" s="191"/>
      <c r="DP114" s="191"/>
      <c r="DQ114" s="191"/>
      <c r="DR114" s="191"/>
      <c r="DS114" s="191"/>
      <c r="DT114" s="191"/>
      <c r="DU114" s="191"/>
      <c r="DV114" s="191"/>
      <c r="DW114" s="191"/>
      <c r="DX114" s="191"/>
      <c r="DY114" s="191"/>
      <c r="DZ114" s="191"/>
      <c r="EA114" s="191"/>
      <c r="EB114" s="191"/>
      <c r="EC114" s="191"/>
      <c r="ED114" s="191"/>
      <c r="EE114" s="191"/>
      <c r="EF114" s="191"/>
      <c r="EG114" s="191"/>
      <c r="EH114" s="191"/>
      <c r="EI114" s="191"/>
      <c r="EJ114" s="191"/>
      <c r="EK114" s="191"/>
      <c r="EL114" s="191"/>
      <c r="EM114" s="191"/>
      <c r="EN114" s="191"/>
      <c r="EO114" s="191"/>
      <c r="EP114" s="191"/>
      <c r="EQ114" s="191"/>
      <c r="ER114" s="191"/>
      <c r="ES114" s="191"/>
      <c r="ET114" s="191"/>
      <c r="EU114" s="195">
        <f t="shared" si="98"/>
        <v>0</v>
      </c>
      <c r="EV114" s="195">
        <f t="shared" si="99"/>
        <v>0</v>
      </c>
      <c r="EW114" s="195">
        <f t="shared" si="100"/>
        <v>0</v>
      </c>
      <c r="EX114" s="195">
        <f t="shared" si="101"/>
        <v>0</v>
      </c>
      <c r="EY114" s="195">
        <f t="shared" si="102"/>
        <v>0</v>
      </c>
      <c r="EZ114" s="195">
        <f t="shared" si="103"/>
        <v>0</v>
      </c>
      <c r="FA114" s="195">
        <f t="shared" si="104"/>
        <v>0</v>
      </c>
      <c r="FB114" s="195">
        <f t="shared" si="105"/>
        <v>0</v>
      </c>
      <c r="FC114" s="195">
        <f t="shared" si="106"/>
        <v>0</v>
      </c>
      <c r="FD114" s="195">
        <f t="shared" si="107"/>
        <v>0</v>
      </c>
      <c r="FE114" s="195">
        <f t="shared" si="108"/>
        <v>0</v>
      </c>
      <c r="FF114" s="195">
        <f t="shared" si="109"/>
        <v>0</v>
      </c>
      <c r="FG114" s="195">
        <f t="shared" si="110"/>
        <v>0</v>
      </c>
      <c r="FH114" s="195">
        <f t="shared" si="111"/>
        <v>0</v>
      </c>
      <c r="FI114" s="195">
        <f t="shared" si="112"/>
        <v>0</v>
      </c>
      <c r="FJ114" s="195">
        <f t="shared" si="113"/>
        <v>0</v>
      </c>
      <c r="FK114" s="195">
        <f t="shared" si="114"/>
        <v>0</v>
      </c>
      <c r="FL114" s="195">
        <f t="shared" si="115"/>
        <v>0</v>
      </c>
      <c r="FM114" s="195">
        <f t="shared" si="116"/>
        <v>0</v>
      </c>
      <c r="FN114" s="195">
        <f t="shared" si="117"/>
        <v>0</v>
      </c>
      <c r="FO114" s="195">
        <f t="shared" si="118"/>
        <v>0</v>
      </c>
      <c r="FP114" s="191"/>
      <c r="FQ114" s="191"/>
      <c r="FR114" s="191"/>
      <c r="FS114" s="191"/>
      <c r="FT114" s="191"/>
      <c r="FU114" s="191"/>
      <c r="FV114" s="191"/>
      <c r="FW114" s="191"/>
      <c r="FX114" s="191"/>
      <c r="FY114" s="191"/>
      <c r="FZ114" s="191"/>
      <c r="GA114" s="191"/>
      <c r="GB114" s="191"/>
      <c r="GC114" s="191"/>
      <c r="GD114" s="191"/>
      <c r="GE114" s="191"/>
      <c r="GF114" s="191"/>
      <c r="GG114" s="191"/>
      <c r="GH114" s="191"/>
      <c r="GI114" s="191"/>
      <c r="GJ114" s="191"/>
      <c r="GK114" s="191"/>
      <c r="GL114" s="191"/>
      <c r="GM114" s="191"/>
      <c r="GN114" s="191"/>
      <c r="GO114" s="191"/>
      <c r="GP114" s="191"/>
      <c r="GQ114" s="191"/>
      <c r="GR114" s="191"/>
      <c r="GS114" s="191"/>
      <c r="GT114" s="191"/>
      <c r="GU114" s="191"/>
      <c r="GV114" s="191"/>
      <c r="GW114" s="191"/>
      <c r="GX114" s="191"/>
      <c r="GY114" s="191"/>
      <c r="GZ114" s="191"/>
      <c r="HA114" s="191"/>
      <c r="HB114" s="191"/>
      <c r="HC114" s="191"/>
      <c r="HD114" s="191"/>
      <c r="HE114" s="191"/>
      <c r="HF114" s="191"/>
      <c r="HG114" s="191"/>
      <c r="HH114" s="191"/>
      <c r="HI114" s="191"/>
      <c r="HJ114" s="191"/>
      <c r="HK114" s="191"/>
      <c r="HL114" s="191"/>
      <c r="HM114" s="191"/>
      <c r="HN114" s="191"/>
      <c r="HO114" s="191"/>
      <c r="HP114" s="191"/>
      <c r="HQ114" s="191"/>
      <c r="HR114" s="191"/>
      <c r="HS114" s="191"/>
      <c r="HT114" s="191"/>
      <c r="HU114" s="191"/>
      <c r="HV114" s="191"/>
      <c r="HW114" s="191"/>
      <c r="HX114" s="191"/>
      <c r="HY114" s="191"/>
      <c r="HZ114" s="191"/>
      <c r="IA114" s="191"/>
      <c r="IB114" s="191"/>
      <c r="IC114" s="191"/>
      <c r="ID114" s="191"/>
      <c r="IE114" s="191"/>
      <c r="IF114" s="191"/>
      <c r="IG114" s="191"/>
      <c r="IH114" s="191"/>
      <c r="II114" s="191"/>
      <c r="IJ114" s="191"/>
      <c r="IK114" s="191"/>
      <c r="IL114" s="191"/>
      <c r="IM114" s="191"/>
      <c r="IN114" s="191"/>
      <c r="IO114" s="191"/>
      <c r="IP114" s="191"/>
      <c r="IQ114" s="191"/>
      <c r="IR114" s="191"/>
      <c r="IS114" s="191"/>
      <c r="IT114" s="191"/>
      <c r="IU114" s="191"/>
      <c r="IV114" s="191"/>
      <c r="IW114" s="191"/>
      <c r="IX114" s="191"/>
      <c r="IY114" s="191"/>
      <c r="IZ114" s="191"/>
      <c r="JA114" s="191"/>
      <c r="JB114" s="191"/>
      <c r="JC114" s="191"/>
      <c r="JD114" s="191"/>
      <c r="JE114" s="191"/>
      <c r="JF114" s="191"/>
      <c r="JG114" s="191"/>
      <c r="JH114" s="191"/>
      <c r="JI114" s="191"/>
      <c r="JJ114" s="191"/>
      <c r="JK114" s="191"/>
      <c r="JL114" s="191"/>
      <c r="JM114" s="191"/>
      <c r="JN114" s="191"/>
      <c r="JO114" s="191"/>
      <c r="JP114" s="191"/>
      <c r="JQ114" s="191"/>
      <c r="JR114" s="191"/>
      <c r="JS114" s="191"/>
      <c r="JT114" s="191"/>
      <c r="JU114" s="191"/>
      <c r="JV114" s="191"/>
      <c r="JW114" s="191"/>
      <c r="JX114" s="191"/>
      <c r="JY114" s="191"/>
      <c r="JZ114" s="191"/>
      <c r="KA114" s="191"/>
      <c r="KB114" s="191"/>
      <c r="KC114" s="191"/>
      <c r="KD114" s="191"/>
      <c r="KE114" s="191"/>
      <c r="KF114" s="191"/>
      <c r="KG114" s="191"/>
      <c r="KH114" s="191"/>
      <c r="KI114" s="191"/>
      <c r="KJ114" s="191"/>
      <c r="KK114" s="191"/>
      <c r="KL114" s="191"/>
      <c r="KM114" s="191"/>
      <c r="KN114" s="191"/>
      <c r="KO114" s="191"/>
      <c r="KP114" s="191"/>
      <c r="KQ114" s="191"/>
      <c r="KR114" s="191"/>
      <c r="KS114" s="191"/>
      <c r="KT114" s="191"/>
      <c r="KU114" s="191"/>
      <c r="KV114" s="191"/>
      <c r="KW114" s="191"/>
      <c r="KX114" s="191"/>
      <c r="KY114" s="191"/>
      <c r="KZ114" s="191"/>
      <c r="LA114" s="191"/>
      <c r="LB114" s="191"/>
      <c r="LC114" s="191"/>
      <c r="LD114" s="191"/>
      <c r="LE114" s="191"/>
      <c r="LF114" s="191"/>
      <c r="LG114" s="191"/>
      <c r="LH114" s="191"/>
      <c r="LI114" s="191"/>
      <c r="LJ114" s="191"/>
      <c r="LK114" s="191"/>
      <c r="LL114" s="191"/>
      <c r="LM114" s="191"/>
      <c r="LN114" s="191"/>
      <c r="LO114" s="191"/>
      <c r="LP114" s="191"/>
      <c r="LQ114" s="191"/>
      <c r="LR114" s="191"/>
      <c r="LS114" s="191"/>
      <c r="LT114" s="191"/>
      <c r="LU114" s="191"/>
      <c r="LV114" s="191"/>
      <c r="LW114" s="191"/>
      <c r="LX114" s="191"/>
      <c r="LY114" s="191"/>
      <c r="LZ114" s="191"/>
      <c r="MA114" s="191"/>
      <c r="MB114" s="191"/>
      <c r="MC114" s="191"/>
      <c r="MD114" s="191"/>
      <c r="ME114" s="191"/>
      <c r="MF114" s="191"/>
      <c r="MG114" s="191"/>
      <c r="MH114" s="191"/>
      <c r="MI114" s="191"/>
      <c r="MJ114" s="191"/>
      <c r="MK114" s="191"/>
      <c r="ML114" s="191"/>
      <c r="MM114" s="191"/>
      <c r="MN114" s="191"/>
      <c r="MO114" s="191"/>
      <c r="MP114" s="191"/>
      <c r="MQ114" s="191"/>
      <c r="MR114" s="191"/>
      <c r="MS114" s="191"/>
      <c r="MT114" s="191"/>
      <c r="MU114" s="191"/>
      <c r="MV114" s="191">
        <v>1</v>
      </c>
      <c r="MW114" s="191">
        <v>2</v>
      </c>
      <c r="MX114" s="191"/>
      <c r="MY114" s="191">
        <v>45</v>
      </c>
      <c r="MZ114" s="191">
        <v>20</v>
      </c>
      <c r="NA114" s="191"/>
      <c r="NB114" s="191"/>
      <c r="NC114" s="191"/>
      <c r="ND114" s="191"/>
      <c r="NE114" s="191"/>
      <c r="NF114" s="191"/>
      <c r="NG114" s="191"/>
      <c r="NH114" s="191">
        <v>2</v>
      </c>
      <c r="NI114" s="191"/>
      <c r="NJ114" s="191"/>
      <c r="NK114" s="191">
        <v>18</v>
      </c>
      <c r="NL114" s="191"/>
      <c r="NM114" s="191"/>
      <c r="NN114" s="191"/>
      <c r="NO114" s="191"/>
      <c r="NP114" s="191"/>
      <c r="NQ114" s="191">
        <v>1</v>
      </c>
      <c r="NR114" s="191"/>
    </row>
    <row r="115" spans="1:382" ht="17.25" customHeight="1" x14ac:dyDescent="0.25">
      <c r="A115" s="455">
        <v>16</v>
      </c>
      <c r="B115" s="542" t="s">
        <v>265</v>
      </c>
      <c r="C115" s="543"/>
      <c r="D115" s="188"/>
      <c r="E115" s="191"/>
      <c r="F115" s="191"/>
      <c r="G115" s="191"/>
      <c r="H115" s="191"/>
      <c r="I115" s="191"/>
      <c r="J115" s="191"/>
      <c r="K115" s="191"/>
      <c r="L115" s="191"/>
      <c r="M115" s="191"/>
      <c r="N115" s="191"/>
      <c r="O115" s="191"/>
      <c r="P115" s="191"/>
      <c r="Q115" s="191"/>
      <c r="R115" s="191"/>
      <c r="S115" s="191"/>
      <c r="T115" s="191"/>
      <c r="U115" s="191"/>
      <c r="V115" s="191"/>
      <c r="W115" s="191"/>
      <c r="X115" s="191"/>
      <c r="Y115" s="195">
        <f>(May!Y115+May!AT115)-May!DE115</f>
        <v>0</v>
      </c>
      <c r="Z115" s="195">
        <f>(May!Z115+May!AU115)-May!DF115</f>
        <v>0</v>
      </c>
      <c r="AA115" s="195">
        <f>(May!AA115+May!AV115)-May!DG115</f>
        <v>0</v>
      </c>
      <c r="AB115" s="195">
        <f>(May!AB115+May!AW115)-May!DH115</f>
        <v>0</v>
      </c>
      <c r="AC115" s="195">
        <f>(May!AC115+May!AX115)-May!DI115</f>
        <v>0</v>
      </c>
      <c r="AD115" s="195">
        <f>(May!AD115+May!AY115)-May!DJ115</f>
        <v>0</v>
      </c>
      <c r="AE115" s="195">
        <f>(May!AE115+May!AZ115)-May!DK115</f>
        <v>0</v>
      </c>
      <c r="AF115" s="195">
        <f>(May!AF115+May!BA115)-May!DL115</f>
        <v>0</v>
      </c>
      <c r="AG115" s="195">
        <f>(May!AG115+May!BB115)-May!DM115</f>
        <v>0</v>
      </c>
      <c r="AH115" s="195">
        <f>(May!AH115+May!BC115)-May!DN115</f>
        <v>0</v>
      </c>
      <c r="AI115" s="195">
        <f>(May!AI115+May!BD115)-May!DO115</f>
        <v>0</v>
      </c>
      <c r="AJ115" s="195">
        <f>(May!AJ115+May!BE115)-May!DP115</f>
        <v>0</v>
      </c>
      <c r="AK115" s="195">
        <f>(May!AK115+May!BF115)-May!DQ115</f>
        <v>0</v>
      </c>
      <c r="AL115" s="195">
        <f>(May!AL115+May!BG115)-May!DR115</f>
        <v>0</v>
      </c>
      <c r="AM115" s="195">
        <f>(May!AM115+May!BH115)-May!DS115</f>
        <v>0</v>
      </c>
      <c r="AN115" s="195">
        <f>(May!AN115+May!BI115)-May!DT115</f>
        <v>0</v>
      </c>
      <c r="AO115" s="195">
        <f>(May!AO115+May!BJ115)-May!DU115</f>
        <v>0</v>
      </c>
      <c r="AP115" s="195">
        <f>(May!AP115+May!BK115)-May!DV115</f>
        <v>0</v>
      </c>
      <c r="AQ115" s="195">
        <f>(May!AQ115+May!BL115)-May!DW115</f>
        <v>0</v>
      </c>
      <c r="AR115" s="195">
        <f>(May!AR115+May!BM115)-May!DX115</f>
        <v>0</v>
      </c>
      <c r="AS115" s="195">
        <f>(May!AS115+May!BN115)-May!DY115</f>
        <v>0</v>
      </c>
      <c r="AT115" s="191"/>
      <c r="AU115" s="191"/>
      <c r="AV115" s="191"/>
      <c r="AW115" s="191"/>
      <c r="AX115" s="191"/>
      <c r="AY115" s="191"/>
      <c r="AZ115" s="191"/>
      <c r="BA115" s="191"/>
      <c r="BB115" s="191"/>
      <c r="BC115" s="191"/>
      <c r="BD115" s="191"/>
      <c r="BE115" s="191"/>
      <c r="BF115" s="191"/>
      <c r="BG115" s="191"/>
      <c r="BH115" s="191"/>
      <c r="BI115" s="191"/>
      <c r="BJ115" s="191"/>
      <c r="BK115" s="191"/>
      <c r="BL115" s="191"/>
      <c r="BM115" s="191"/>
      <c r="BN115" s="191"/>
      <c r="BO115" s="191"/>
      <c r="BP115" s="191"/>
      <c r="BQ115" s="191"/>
      <c r="BR115" s="191"/>
      <c r="BS115" s="191"/>
      <c r="BT115" s="191"/>
      <c r="BU115" s="191"/>
      <c r="BV115" s="191"/>
      <c r="BW115" s="191"/>
      <c r="BX115" s="191"/>
      <c r="BY115" s="191"/>
      <c r="BZ115" s="191"/>
      <c r="CA115" s="191"/>
      <c r="CB115" s="191"/>
      <c r="CC115" s="191"/>
      <c r="CD115" s="191"/>
      <c r="CE115" s="191"/>
      <c r="CF115" s="191"/>
      <c r="CG115" s="191"/>
      <c r="CH115" s="191"/>
      <c r="CI115" s="191"/>
      <c r="CJ115" s="191"/>
      <c r="CK115" s="191"/>
      <c r="CL115" s="191"/>
      <c r="CM115" s="191"/>
      <c r="CN115" s="191"/>
      <c r="CO115" s="191"/>
      <c r="CP115" s="191"/>
      <c r="CQ115" s="191"/>
      <c r="CR115" s="191"/>
      <c r="CS115" s="191"/>
      <c r="CT115" s="191"/>
      <c r="CU115" s="191"/>
      <c r="CV115" s="191"/>
      <c r="CW115" s="191"/>
      <c r="CX115" s="191"/>
      <c r="CY115" s="191"/>
      <c r="CZ115" s="191"/>
      <c r="DA115" s="191"/>
      <c r="DB115" s="191"/>
      <c r="DC115" s="191"/>
      <c r="DD115" s="191"/>
      <c r="DE115" s="191"/>
      <c r="DF115" s="191"/>
      <c r="DG115" s="191"/>
      <c r="DH115" s="191"/>
      <c r="DI115" s="191"/>
      <c r="DJ115" s="191"/>
      <c r="DK115" s="191"/>
      <c r="DL115" s="191"/>
      <c r="DM115" s="191"/>
      <c r="DN115" s="191"/>
      <c r="DO115" s="191"/>
      <c r="DP115" s="191"/>
      <c r="DQ115" s="191"/>
      <c r="DR115" s="191"/>
      <c r="DS115" s="191"/>
      <c r="DT115" s="191"/>
      <c r="DU115" s="191"/>
      <c r="DV115" s="191"/>
      <c r="DW115" s="191"/>
      <c r="DX115" s="191"/>
      <c r="DY115" s="191"/>
      <c r="DZ115" s="191"/>
      <c r="EA115" s="191"/>
      <c r="EB115" s="191"/>
      <c r="EC115" s="191"/>
      <c r="ED115" s="191"/>
      <c r="EE115" s="191"/>
      <c r="EF115" s="191"/>
      <c r="EG115" s="191"/>
      <c r="EH115" s="191"/>
      <c r="EI115" s="191"/>
      <c r="EJ115" s="191"/>
      <c r="EK115" s="191"/>
      <c r="EL115" s="191"/>
      <c r="EM115" s="191"/>
      <c r="EN115" s="191"/>
      <c r="EO115" s="191"/>
      <c r="EP115" s="191"/>
      <c r="EQ115" s="191"/>
      <c r="ER115" s="191"/>
      <c r="ES115" s="191"/>
      <c r="ET115" s="191"/>
      <c r="EU115" s="195">
        <f t="shared" si="98"/>
        <v>0</v>
      </c>
      <c r="EV115" s="195">
        <f t="shared" si="99"/>
        <v>0</v>
      </c>
      <c r="EW115" s="195">
        <f t="shared" si="100"/>
        <v>0</v>
      </c>
      <c r="EX115" s="195">
        <f t="shared" si="101"/>
        <v>0</v>
      </c>
      <c r="EY115" s="195">
        <f t="shared" si="102"/>
        <v>0</v>
      </c>
      <c r="EZ115" s="195">
        <f t="shared" si="103"/>
        <v>0</v>
      </c>
      <c r="FA115" s="195">
        <f t="shared" si="104"/>
        <v>0</v>
      </c>
      <c r="FB115" s="195">
        <f t="shared" si="105"/>
        <v>0</v>
      </c>
      <c r="FC115" s="195">
        <f t="shared" si="106"/>
        <v>0</v>
      </c>
      <c r="FD115" s="195">
        <f t="shared" si="107"/>
        <v>0</v>
      </c>
      <c r="FE115" s="195">
        <f t="shared" si="108"/>
        <v>0</v>
      </c>
      <c r="FF115" s="195">
        <f t="shared" si="109"/>
        <v>0</v>
      </c>
      <c r="FG115" s="195">
        <f t="shared" si="110"/>
        <v>0</v>
      </c>
      <c r="FH115" s="195">
        <f t="shared" si="111"/>
        <v>0</v>
      </c>
      <c r="FI115" s="195">
        <f t="shared" si="112"/>
        <v>0</v>
      </c>
      <c r="FJ115" s="195">
        <f t="shared" si="113"/>
        <v>0</v>
      </c>
      <c r="FK115" s="195">
        <f t="shared" si="114"/>
        <v>0</v>
      </c>
      <c r="FL115" s="195">
        <f t="shared" si="115"/>
        <v>0</v>
      </c>
      <c r="FM115" s="195">
        <f t="shared" si="116"/>
        <v>0</v>
      </c>
      <c r="FN115" s="195">
        <f t="shared" si="117"/>
        <v>0</v>
      </c>
      <c r="FO115" s="195">
        <f t="shared" si="118"/>
        <v>0</v>
      </c>
      <c r="FP115" s="191"/>
      <c r="FQ115" s="191"/>
      <c r="FR115" s="191"/>
      <c r="FS115" s="191"/>
      <c r="FT115" s="191"/>
      <c r="FU115" s="191"/>
      <c r="FV115" s="191"/>
      <c r="FW115" s="191"/>
      <c r="FX115" s="191"/>
      <c r="FY115" s="191"/>
      <c r="FZ115" s="191"/>
      <c r="GA115" s="191"/>
      <c r="GB115" s="191"/>
      <c r="GC115" s="191"/>
      <c r="GD115" s="191"/>
      <c r="GE115" s="191"/>
      <c r="GF115" s="191"/>
      <c r="GG115" s="191"/>
      <c r="GH115" s="191"/>
      <c r="GI115" s="191"/>
      <c r="GJ115" s="191"/>
      <c r="GK115" s="191"/>
      <c r="GL115" s="191"/>
      <c r="GM115" s="191"/>
      <c r="GN115" s="191"/>
      <c r="GO115" s="191"/>
      <c r="GP115" s="191"/>
      <c r="GQ115" s="191"/>
      <c r="GR115" s="191"/>
      <c r="GS115" s="191"/>
      <c r="GT115" s="191"/>
      <c r="GU115" s="191"/>
      <c r="GV115" s="191"/>
      <c r="GW115" s="191"/>
      <c r="GX115" s="191"/>
      <c r="GY115" s="191"/>
      <c r="GZ115" s="191"/>
      <c r="HA115" s="191"/>
      <c r="HB115" s="191"/>
      <c r="HC115" s="191"/>
      <c r="HD115" s="191"/>
      <c r="HE115" s="191"/>
      <c r="HF115" s="191"/>
      <c r="HG115" s="191"/>
      <c r="HH115" s="191"/>
      <c r="HI115" s="191"/>
      <c r="HJ115" s="191"/>
      <c r="HK115" s="191"/>
      <c r="HL115" s="191"/>
      <c r="HM115" s="191"/>
      <c r="HN115" s="191"/>
      <c r="HO115" s="191"/>
      <c r="HP115" s="191"/>
      <c r="HQ115" s="191"/>
      <c r="HR115" s="191"/>
      <c r="HS115" s="191"/>
      <c r="HT115" s="191"/>
      <c r="HU115" s="191"/>
      <c r="HV115" s="191"/>
      <c r="HW115" s="191"/>
      <c r="HX115" s="191"/>
      <c r="HY115" s="191"/>
      <c r="HZ115" s="191"/>
      <c r="IA115" s="191"/>
      <c r="IB115" s="191"/>
      <c r="IC115" s="191"/>
      <c r="ID115" s="191"/>
      <c r="IE115" s="191"/>
      <c r="IF115" s="191"/>
      <c r="IG115" s="191"/>
      <c r="IH115" s="191"/>
      <c r="II115" s="191"/>
      <c r="IJ115" s="191"/>
      <c r="IK115" s="191"/>
      <c r="IL115" s="191"/>
      <c r="IM115" s="191"/>
      <c r="IN115" s="191"/>
      <c r="IO115" s="191"/>
      <c r="IP115" s="191"/>
      <c r="IQ115" s="191"/>
      <c r="IR115" s="191"/>
      <c r="IS115" s="191"/>
      <c r="IT115" s="191"/>
      <c r="IU115" s="191"/>
      <c r="IV115" s="191"/>
      <c r="IW115" s="191"/>
      <c r="IX115" s="191"/>
      <c r="IY115" s="191"/>
      <c r="IZ115" s="191"/>
      <c r="JA115" s="191"/>
      <c r="JB115" s="191"/>
      <c r="JC115" s="191"/>
      <c r="JD115" s="191"/>
      <c r="JE115" s="191"/>
      <c r="JF115" s="191"/>
      <c r="JG115" s="191"/>
      <c r="JH115" s="191"/>
      <c r="JI115" s="191"/>
      <c r="JJ115" s="191"/>
      <c r="JK115" s="191"/>
      <c r="JL115" s="191"/>
      <c r="JM115" s="191"/>
      <c r="JN115" s="191"/>
      <c r="JO115" s="191"/>
      <c r="JP115" s="191"/>
      <c r="JQ115" s="191"/>
      <c r="JR115" s="191"/>
      <c r="JS115" s="191"/>
      <c r="JT115" s="191"/>
      <c r="JU115" s="191"/>
      <c r="JV115" s="191"/>
      <c r="JW115" s="191"/>
      <c r="JX115" s="191"/>
      <c r="JY115" s="191"/>
      <c r="JZ115" s="191"/>
      <c r="KA115" s="191"/>
      <c r="KB115" s="191"/>
      <c r="KC115" s="191"/>
      <c r="KD115" s="191"/>
      <c r="KE115" s="191"/>
      <c r="KF115" s="191"/>
      <c r="KG115" s="191"/>
      <c r="KH115" s="191"/>
      <c r="KI115" s="191"/>
      <c r="KJ115" s="191"/>
      <c r="KK115" s="191"/>
      <c r="KL115" s="191"/>
      <c r="KM115" s="191"/>
      <c r="KN115" s="191"/>
      <c r="KO115" s="191"/>
      <c r="KP115" s="191"/>
      <c r="KQ115" s="191"/>
      <c r="KR115" s="191"/>
      <c r="KS115" s="191"/>
      <c r="KT115" s="191"/>
      <c r="KU115" s="191"/>
      <c r="KV115" s="191"/>
      <c r="KW115" s="191"/>
      <c r="KX115" s="191"/>
      <c r="KY115" s="191"/>
      <c r="KZ115" s="191"/>
      <c r="LA115" s="191"/>
      <c r="LB115" s="191"/>
      <c r="LC115" s="191"/>
      <c r="LD115" s="191"/>
      <c r="LE115" s="191"/>
      <c r="LF115" s="191"/>
      <c r="LG115" s="191"/>
      <c r="LH115" s="191"/>
      <c r="LI115" s="191"/>
      <c r="LJ115" s="191"/>
      <c r="LK115" s="191"/>
      <c r="LL115" s="191"/>
      <c r="LM115" s="191"/>
      <c r="LN115" s="191"/>
      <c r="LO115" s="191"/>
      <c r="LP115" s="191"/>
      <c r="LQ115" s="191"/>
      <c r="LR115" s="191"/>
      <c r="LS115" s="191"/>
      <c r="LT115" s="191"/>
      <c r="LU115" s="191"/>
      <c r="LV115" s="191"/>
      <c r="LW115" s="191"/>
      <c r="LX115" s="191"/>
      <c r="LY115" s="191"/>
      <c r="LZ115" s="191"/>
      <c r="MA115" s="191"/>
      <c r="MB115" s="191"/>
      <c r="MC115" s="191"/>
      <c r="MD115" s="191"/>
      <c r="ME115" s="191"/>
      <c r="MF115" s="191"/>
      <c r="MG115" s="191"/>
      <c r="MH115" s="191"/>
      <c r="MI115" s="191"/>
      <c r="MJ115" s="191"/>
      <c r="MK115" s="191"/>
      <c r="ML115" s="191"/>
      <c r="MM115" s="191"/>
      <c r="MN115" s="191"/>
      <c r="MO115" s="191"/>
      <c r="MP115" s="191"/>
      <c r="MQ115" s="191"/>
      <c r="MR115" s="191"/>
      <c r="MS115" s="191"/>
      <c r="MT115" s="191"/>
      <c r="MU115" s="191"/>
      <c r="MV115" s="191">
        <v>1</v>
      </c>
      <c r="MW115" s="191">
        <v>1</v>
      </c>
      <c r="MX115" s="191"/>
      <c r="MY115" s="191">
        <v>10</v>
      </c>
      <c r="MZ115" s="191"/>
      <c r="NA115" s="191"/>
      <c r="NB115" s="191"/>
      <c r="NC115" s="191"/>
      <c r="ND115" s="191"/>
      <c r="NE115" s="191"/>
      <c r="NF115" s="191"/>
      <c r="NG115" s="191"/>
      <c r="NH115" s="191">
        <v>3</v>
      </c>
      <c r="NI115" s="191">
        <v>5</v>
      </c>
      <c r="NJ115" s="191"/>
      <c r="NK115" s="191">
        <v>19</v>
      </c>
      <c r="NL115" s="191">
        <v>3</v>
      </c>
      <c r="NM115" s="191"/>
      <c r="NN115" s="191"/>
      <c r="NO115" s="191"/>
      <c r="NP115" s="191"/>
      <c r="NQ115" s="191">
        <v>4</v>
      </c>
      <c r="NR115" s="191"/>
    </row>
    <row r="116" spans="1:382" ht="17.25" customHeight="1" x14ac:dyDescent="0.25">
      <c r="A116" s="189">
        <v>17</v>
      </c>
      <c r="B116" s="542" t="s">
        <v>266</v>
      </c>
      <c r="C116" s="543"/>
      <c r="D116" s="188"/>
      <c r="E116" s="191"/>
      <c r="F116" s="191"/>
      <c r="G116" s="191"/>
      <c r="H116" s="191"/>
      <c r="I116" s="191"/>
      <c r="J116" s="191"/>
      <c r="K116" s="191"/>
      <c r="L116" s="191"/>
      <c r="M116" s="191"/>
      <c r="N116" s="191"/>
      <c r="O116" s="191"/>
      <c r="P116" s="191"/>
      <c r="Q116" s="191"/>
      <c r="R116" s="191"/>
      <c r="S116" s="191"/>
      <c r="T116" s="191"/>
      <c r="U116" s="191"/>
      <c r="V116" s="191"/>
      <c r="W116" s="191"/>
      <c r="X116" s="191"/>
      <c r="Y116" s="195">
        <f>(May!Y116+May!AT116)-May!DE116</f>
        <v>0</v>
      </c>
      <c r="Z116" s="195">
        <f>(May!Z116+May!AU116)-May!DF116</f>
        <v>0</v>
      </c>
      <c r="AA116" s="195">
        <f>(May!AA116+May!AV116)-May!DG116</f>
        <v>0</v>
      </c>
      <c r="AB116" s="195">
        <f>(May!AB116+May!AW116)-May!DH116</f>
        <v>0</v>
      </c>
      <c r="AC116" s="195">
        <f>(May!AC116+May!AX116)-May!DI116</f>
        <v>0</v>
      </c>
      <c r="AD116" s="195">
        <f>(May!AD116+May!AY116)-May!DJ116</f>
        <v>0</v>
      </c>
      <c r="AE116" s="195">
        <f>(May!AE116+May!AZ116)-May!DK116</f>
        <v>0</v>
      </c>
      <c r="AF116" s="195">
        <f>(May!AF116+May!BA116)-May!DL116</f>
        <v>0</v>
      </c>
      <c r="AG116" s="195">
        <f>(May!AG116+May!BB116)-May!DM116</f>
        <v>0</v>
      </c>
      <c r="AH116" s="195">
        <f>(May!AH116+May!BC116)-May!DN116</f>
        <v>0</v>
      </c>
      <c r="AI116" s="195">
        <f>(May!AI116+May!BD116)-May!DO116</f>
        <v>0</v>
      </c>
      <c r="AJ116" s="195">
        <f>(May!AJ116+May!BE116)-May!DP116</f>
        <v>0</v>
      </c>
      <c r="AK116" s="195">
        <f>(May!AK116+May!BF116)-May!DQ116</f>
        <v>0</v>
      </c>
      <c r="AL116" s="195">
        <f>(May!AL116+May!BG116)-May!DR116</f>
        <v>0</v>
      </c>
      <c r="AM116" s="195">
        <f>(May!AM116+May!BH116)-May!DS116</f>
        <v>0</v>
      </c>
      <c r="AN116" s="195">
        <f>(May!AN116+May!BI116)-May!DT116</f>
        <v>0</v>
      </c>
      <c r="AO116" s="195">
        <f>(May!AO116+May!BJ116)-May!DU116</f>
        <v>0</v>
      </c>
      <c r="AP116" s="195">
        <f>(May!AP116+May!BK116)-May!DV116</f>
        <v>0</v>
      </c>
      <c r="AQ116" s="195">
        <f>(May!AQ116+May!BL116)-May!DW116</f>
        <v>0</v>
      </c>
      <c r="AR116" s="195">
        <f>(May!AR116+May!BM116)-May!DX116</f>
        <v>0</v>
      </c>
      <c r="AS116" s="195">
        <f>(May!AS116+May!BN116)-May!DY116</f>
        <v>0</v>
      </c>
      <c r="AT116" s="191"/>
      <c r="AU116" s="191"/>
      <c r="AV116" s="191"/>
      <c r="AW116" s="191"/>
      <c r="AX116" s="191"/>
      <c r="AY116" s="191"/>
      <c r="AZ116" s="191"/>
      <c r="BA116" s="191"/>
      <c r="BB116" s="191"/>
      <c r="BC116" s="191"/>
      <c r="BD116" s="191"/>
      <c r="BE116" s="191"/>
      <c r="BF116" s="191"/>
      <c r="BG116" s="191"/>
      <c r="BH116" s="191"/>
      <c r="BI116" s="191"/>
      <c r="BJ116" s="191"/>
      <c r="BK116" s="191"/>
      <c r="BL116" s="191"/>
      <c r="BM116" s="191"/>
      <c r="BN116" s="191"/>
      <c r="BO116" s="191"/>
      <c r="BP116" s="191"/>
      <c r="BQ116" s="191"/>
      <c r="BR116" s="191"/>
      <c r="BS116" s="191"/>
      <c r="BT116" s="191"/>
      <c r="BU116" s="191"/>
      <c r="BV116" s="191"/>
      <c r="BW116" s="191"/>
      <c r="BX116" s="191"/>
      <c r="BY116" s="191"/>
      <c r="BZ116" s="191"/>
      <c r="CA116" s="191"/>
      <c r="CB116" s="191"/>
      <c r="CC116" s="191"/>
      <c r="CD116" s="191"/>
      <c r="CE116" s="191"/>
      <c r="CF116" s="191"/>
      <c r="CG116" s="191"/>
      <c r="CH116" s="191"/>
      <c r="CI116" s="191"/>
      <c r="CJ116" s="191"/>
      <c r="CK116" s="191"/>
      <c r="CL116" s="191"/>
      <c r="CM116" s="191"/>
      <c r="CN116" s="191"/>
      <c r="CO116" s="191"/>
      <c r="CP116" s="191"/>
      <c r="CQ116" s="191"/>
      <c r="CR116" s="191"/>
      <c r="CS116" s="191"/>
      <c r="CT116" s="191"/>
      <c r="CU116" s="191"/>
      <c r="CV116" s="191"/>
      <c r="CW116" s="191"/>
      <c r="CX116" s="191"/>
      <c r="CY116" s="191"/>
      <c r="CZ116" s="191"/>
      <c r="DA116" s="191"/>
      <c r="DB116" s="191"/>
      <c r="DC116" s="191"/>
      <c r="DD116" s="191"/>
      <c r="DE116" s="191"/>
      <c r="DF116" s="191"/>
      <c r="DG116" s="191"/>
      <c r="DH116" s="191"/>
      <c r="DI116" s="191"/>
      <c r="DJ116" s="191"/>
      <c r="DK116" s="191"/>
      <c r="DL116" s="191"/>
      <c r="DM116" s="191"/>
      <c r="DN116" s="191"/>
      <c r="DO116" s="191"/>
      <c r="DP116" s="191"/>
      <c r="DQ116" s="191"/>
      <c r="DR116" s="191"/>
      <c r="DS116" s="191"/>
      <c r="DT116" s="191"/>
      <c r="DU116" s="191"/>
      <c r="DV116" s="191"/>
      <c r="DW116" s="191"/>
      <c r="DX116" s="191"/>
      <c r="DY116" s="191"/>
      <c r="DZ116" s="191"/>
      <c r="EA116" s="191"/>
      <c r="EB116" s="191"/>
      <c r="EC116" s="191"/>
      <c r="ED116" s="191"/>
      <c r="EE116" s="191"/>
      <c r="EF116" s="191"/>
      <c r="EG116" s="191"/>
      <c r="EH116" s="191"/>
      <c r="EI116" s="191"/>
      <c r="EJ116" s="191"/>
      <c r="EK116" s="191"/>
      <c r="EL116" s="191"/>
      <c r="EM116" s="191"/>
      <c r="EN116" s="191"/>
      <c r="EO116" s="191"/>
      <c r="EP116" s="191"/>
      <c r="EQ116" s="191"/>
      <c r="ER116" s="191"/>
      <c r="ES116" s="191"/>
      <c r="ET116" s="191"/>
      <c r="EU116" s="195">
        <f t="shared" si="98"/>
        <v>0</v>
      </c>
      <c r="EV116" s="195">
        <f t="shared" si="99"/>
        <v>0</v>
      </c>
      <c r="EW116" s="195">
        <f t="shared" si="100"/>
        <v>0</v>
      </c>
      <c r="EX116" s="195">
        <f t="shared" si="101"/>
        <v>0</v>
      </c>
      <c r="EY116" s="195">
        <f t="shared" si="102"/>
        <v>0</v>
      </c>
      <c r="EZ116" s="195">
        <f t="shared" si="103"/>
        <v>0</v>
      </c>
      <c r="FA116" s="195">
        <f t="shared" si="104"/>
        <v>0</v>
      </c>
      <c r="FB116" s="195">
        <f t="shared" si="105"/>
        <v>0</v>
      </c>
      <c r="FC116" s="195">
        <f t="shared" si="106"/>
        <v>0</v>
      </c>
      <c r="FD116" s="195">
        <f t="shared" si="107"/>
        <v>0</v>
      </c>
      <c r="FE116" s="195">
        <f t="shared" si="108"/>
        <v>0</v>
      </c>
      <c r="FF116" s="195">
        <f t="shared" si="109"/>
        <v>0</v>
      </c>
      <c r="FG116" s="195">
        <f t="shared" si="110"/>
        <v>0</v>
      </c>
      <c r="FH116" s="195">
        <f t="shared" si="111"/>
        <v>0</v>
      </c>
      <c r="FI116" s="195">
        <f t="shared" si="112"/>
        <v>0</v>
      </c>
      <c r="FJ116" s="195">
        <f t="shared" si="113"/>
        <v>0</v>
      </c>
      <c r="FK116" s="195">
        <f t="shared" si="114"/>
        <v>0</v>
      </c>
      <c r="FL116" s="195">
        <f t="shared" si="115"/>
        <v>0</v>
      </c>
      <c r="FM116" s="195">
        <f t="shared" si="116"/>
        <v>0</v>
      </c>
      <c r="FN116" s="195">
        <f t="shared" si="117"/>
        <v>0</v>
      </c>
      <c r="FO116" s="195">
        <f t="shared" si="118"/>
        <v>0</v>
      </c>
      <c r="FP116" s="191"/>
      <c r="FQ116" s="191"/>
      <c r="FR116" s="191"/>
      <c r="FS116" s="191"/>
      <c r="FT116" s="191"/>
      <c r="FU116" s="191"/>
      <c r="FV116" s="191"/>
      <c r="FW116" s="191"/>
      <c r="FX116" s="191"/>
      <c r="FY116" s="191"/>
      <c r="FZ116" s="191"/>
      <c r="GA116" s="191"/>
      <c r="GB116" s="191"/>
      <c r="GC116" s="191"/>
      <c r="GD116" s="191"/>
      <c r="GE116" s="191"/>
      <c r="GF116" s="191"/>
      <c r="GG116" s="191"/>
      <c r="GH116" s="191"/>
      <c r="GI116" s="191"/>
      <c r="GJ116" s="191"/>
      <c r="GK116" s="191"/>
      <c r="GL116" s="191"/>
      <c r="GM116" s="191"/>
      <c r="GN116" s="191"/>
      <c r="GO116" s="191"/>
      <c r="GP116" s="191"/>
      <c r="GQ116" s="191"/>
      <c r="GR116" s="191"/>
      <c r="GS116" s="191"/>
      <c r="GT116" s="191"/>
      <c r="GU116" s="191"/>
      <c r="GV116" s="191"/>
      <c r="GW116" s="191"/>
      <c r="GX116" s="191"/>
      <c r="GY116" s="191"/>
      <c r="GZ116" s="191"/>
      <c r="HA116" s="191"/>
      <c r="HB116" s="191"/>
      <c r="HC116" s="191"/>
      <c r="HD116" s="191"/>
      <c r="HE116" s="191"/>
      <c r="HF116" s="191"/>
      <c r="HG116" s="191"/>
      <c r="HH116" s="191"/>
      <c r="HI116" s="191"/>
      <c r="HJ116" s="191"/>
      <c r="HK116" s="191"/>
      <c r="HL116" s="191"/>
      <c r="HM116" s="191"/>
      <c r="HN116" s="191"/>
      <c r="HO116" s="191"/>
      <c r="HP116" s="191"/>
      <c r="HQ116" s="191"/>
      <c r="HR116" s="191"/>
      <c r="HS116" s="191"/>
      <c r="HT116" s="191"/>
      <c r="HU116" s="191"/>
      <c r="HV116" s="191"/>
      <c r="HW116" s="191"/>
      <c r="HX116" s="191"/>
      <c r="HY116" s="191"/>
      <c r="HZ116" s="191"/>
      <c r="IA116" s="191"/>
      <c r="IB116" s="191"/>
      <c r="IC116" s="191"/>
      <c r="ID116" s="191"/>
      <c r="IE116" s="191"/>
      <c r="IF116" s="191"/>
      <c r="IG116" s="191"/>
      <c r="IH116" s="191"/>
      <c r="II116" s="191"/>
      <c r="IJ116" s="191"/>
      <c r="IK116" s="191"/>
      <c r="IL116" s="191"/>
      <c r="IM116" s="191"/>
      <c r="IN116" s="191"/>
      <c r="IO116" s="191"/>
      <c r="IP116" s="191"/>
      <c r="IQ116" s="191"/>
      <c r="IR116" s="191"/>
      <c r="IS116" s="191"/>
      <c r="IT116" s="191"/>
      <c r="IU116" s="191"/>
      <c r="IV116" s="191"/>
      <c r="IW116" s="191"/>
      <c r="IX116" s="191"/>
      <c r="IY116" s="191"/>
      <c r="IZ116" s="191"/>
      <c r="JA116" s="191"/>
      <c r="JB116" s="191"/>
      <c r="JC116" s="191"/>
      <c r="JD116" s="191"/>
      <c r="JE116" s="191"/>
      <c r="JF116" s="191"/>
      <c r="JG116" s="191"/>
      <c r="JH116" s="191"/>
      <c r="JI116" s="191"/>
      <c r="JJ116" s="191"/>
      <c r="JK116" s="191"/>
      <c r="JL116" s="191"/>
      <c r="JM116" s="191"/>
      <c r="JN116" s="191"/>
      <c r="JO116" s="191"/>
      <c r="JP116" s="191"/>
      <c r="JQ116" s="191"/>
      <c r="JR116" s="191"/>
      <c r="JS116" s="191"/>
      <c r="JT116" s="191"/>
      <c r="JU116" s="191"/>
      <c r="JV116" s="191"/>
      <c r="JW116" s="191"/>
      <c r="JX116" s="191"/>
      <c r="JY116" s="191"/>
      <c r="JZ116" s="191"/>
      <c r="KA116" s="191"/>
      <c r="KB116" s="191"/>
      <c r="KC116" s="191"/>
      <c r="KD116" s="191"/>
      <c r="KE116" s="191"/>
      <c r="KF116" s="191"/>
      <c r="KG116" s="191"/>
      <c r="KH116" s="191"/>
      <c r="KI116" s="191"/>
      <c r="KJ116" s="191"/>
      <c r="KK116" s="191"/>
      <c r="KL116" s="191"/>
      <c r="KM116" s="191"/>
      <c r="KN116" s="191"/>
      <c r="KO116" s="191"/>
      <c r="KP116" s="191"/>
      <c r="KQ116" s="191"/>
      <c r="KR116" s="191"/>
      <c r="KS116" s="191"/>
      <c r="KT116" s="191"/>
      <c r="KU116" s="191"/>
      <c r="KV116" s="191"/>
      <c r="KW116" s="191"/>
      <c r="KX116" s="191"/>
      <c r="KY116" s="191"/>
      <c r="KZ116" s="191"/>
      <c r="LA116" s="191"/>
      <c r="LB116" s="191"/>
      <c r="LC116" s="191"/>
      <c r="LD116" s="191"/>
      <c r="LE116" s="191"/>
      <c r="LF116" s="191"/>
      <c r="LG116" s="191"/>
      <c r="LH116" s="191"/>
      <c r="LI116" s="191"/>
      <c r="LJ116" s="191"/>
      <c r="LK116" s="191"/>
      <c r="LL116" s="191"/>
      <c r="LM116" s="191"/>
      <c r="LN116" s="191"/>
      <c r="LO116" s="191"/>
      <c r="LP116" s="191"/>
      <c r="LQ116" s="191"/>
      <c r="LR116" s="191"/>
      <c r="LS116" s="191"/>
      <c r="LT116" s="191"/>
      <c r="LU116" s="191"/>
      <c r="LV116" s="191"/>
      <c r="LW116" s="191"/>
      <c r="LX116" s="191"/>
      <c r="LY116" s="191"/>
      <c r="LZ116" s="191"/>
      <c r="MA116" s="191"/>
      <c r="MB116" s="191"/>
      <c r="MC116" s="191"/>
      <c r="MD116" s="191"/>
      <c r="ME116" s="191"/>
      <c r="MF116" s="191"/>
      <c r="MG116" s="191"/>
      <c r="MH116" s="191"/>
      <c r="MI116" s="191"/>
      <c r="MJ116" s="191"/>
      <c r="MK116" s="191"/>
      <c r="ML116" s="191"/>
      <c r="MM116" s="191"/>
      <c r="MN116" s="191"/>
      <c r="MO116" s="191"/>
      <c r="MP116" s="191"/>
      <c r="MQ116" s="191"/>
      <c r="MR116" s="191"/>
      <c r="MS116" s="191"/>
      <c r="MT116" s="191"/>
      <c r="MU116" s="191"/>
      <c r="MV116" s="191">
        <v>10</v>
      </c>
      <c r="MW116" s="191">
        <v>15</v>
      </c>
      <c r="MX116" s="191"/>
      <c r="MY116" s="191"/>
      <c r="MZ116" s="191"/>
      <c r="NA116" s="191"/>
      <c r="NB116" s="191"/>
      <c r="NC116" s="191"/>
      <c r="ND116" s="191"/>
      <c r="NE116" s="191"/>
      <c r="NF116" s="191"/>
      <c r="NG116" s="191"/>
      <c r="NH116" s="191">
        <v>2</v>
      </c>
      <c r="NI116" s="191"/>
      <c r="NJ116" s="191"/>
      <c r="NK116" s="191">
        <v>10</v>
      </c>
      <c r="NL116" s="191">
        <v>25</v>
      </c>
      <c r="NM116" s="191"/>
      <c r="NN116" s="191"/>
      <c r="NO116" s="191"/>
      <c r="NP116" s="191"/>
      <c r="NQ116" s="191">
        <v>1</v>
      </c>
      <c r="NR116" s="191"/>
    </row>
    <row r="117" spans="1:382" ht="17.25" customHeight="1" x14ac:dyDescent="0.25">
      <c r="A117" s="455">
        <v>18</v>
      </c>
      <c r="B117" s="542" t="s">
        <v>267</v>
      </c>
      <c r="C117" s="543"/>
      <c r="D117" s="188"/>
      <c r="E117" s="191"/>
      <c r="F117" s="191"/>
      <c r="G117" s="191"/>
      <c r="H117" s="191"/>
      <c r="I117" s="191"/>
      <c r="J117" s="191"/>
      <c r="K117" s="191"/>
      <c r="L117" s="191"/>
      <c r="M117" s="191"/>
      <c r="N117" s="191"/>
      <c r="O117" s="191"/>
      <c r="P117" s="191"/>
      <c r="Q117" s="191"/>
      <c r="R117" s="191"/>
      <c r="S117" s="191"/>
      <c r="T117" s="191"/>
      <c r="U117" s="191"/>
      <c r="V117" s="191"/>
      <c r="W117" s="191"/>
      <c r="X117" s="191"/>
      <c r="Y117" s="195">
        <f>(May!Y117+May!AT117)-May!DE117</f>
        <v>0</v>
      </c>
      <c r="Z117" s="195">
        <f>(May!Z117+May!AU117)-May!DF117</f>
        <v>0</v>
      </c>
      <c r="AA117" s="195">
        <f>(May!AA117+May!AV117)-May!DG117</f>
        <v>0</v>
      </c>
      <c r="AB117" s="195">
        <f>(May!AB117+May!AW117)-May!DH117</f>
        <v>0</v>
      </c>
      <c r="AC117" s="195">
        <f>(May!AC117+May!AX117)-May!DI117</f>
        <v>0</v>
      </c>
      <c r="AD117" s="195">
        <f>(May!AD117+May!AY117)-May!DJ117</f>
        <v>0</v>
      </c>
      <c r="AE117" s="195">
        <f>(May!AE117+May!AZ117)-May!DK117</f>
        <v>0</v>
      </c>
      <c r="AF117" s="195">
        <f>(May!AF117+May!BA117)-May!DL117</f>
        <v>0</v>
      </c>
      <c r="AG117" s="195">
        <f>(May!AG117+May!BB117)-May!DM117</f>
        <v>0</v>
      </c>
      <c r="AH117" s="195">
        <f>(May!AH117+May!BC117)-May!DN117</f>
        <v>0</v>
      </c>
      <c r="AI117" s="195">
        <f>(May!AI117+May!BD117)-May!DO117</f>
        <v>0</v>
      </c>
      <c r="AJ117" s="195">
        <f>(May!AJ117+May!BE117)-May!DP117</f>
        <v>0</v>
      </c>
      <c r="AK117" s="195">
        <f>(May!AK117+May!BF117)-May!DQ117</f>
        <v>0</v>
      </c>
      <c r="AL117" s="195">
        <f>(May!AL117+May!BG117)-May!DR117</f>
        <v>0</v>
      </c>
      <c r="AM117" s="195">
        <f>(May!AM117+May!BH117)-May!DS117</f>
        <v>0</v>
      </c>
      <c r="AN117" s="195">
        <f>(May!AN117+May!BI117)-May!DT117</f>
        <v>0</v>
      </c>
      <c r="AO117" s="195">
        <f>(May!AO117+May!BJ117)-May!DU117</f>
        <v>0</v>
      </c>
      <c r="AP117" s="195">
        <f>(May!AP117+May!BK117)-May!DV117</f>
        <v>0</v>
      </c>
      <c r="AQ117" s="195">
        <f>(May!AQ117+May!BL117)-May!DW117</f>
        <v>0</v>
      </c>
      <c r="AR117" s="195">
        <f>(May!AR117+May!BM117)-May!DX117</f>
        <v>0</v>
      </c>
      <c r="AS117" s="195">
        <f>(May!AS117+May!BN117)-May!DY117</f>
        <v>0</v>
      </c>
      <c r="AT117" s="191"/>
      <c r="AU117" s="191"/>
      <c r="AV117" s="191"/>
      <c r="AW117" s="191"/>
      <c r="AX117" s="191"/>
      <c r="AY117" s="191"/>
      <c r="AZ117" s="191"/>
      <c r="BA117" s="191"/>
      <c r="BB117" s="191"/>
      <c r="BC117" s="191"/>
      <c r="BD117" s="191"/>
      <c r="BE117" s="191"/>
      <c r="BF117" s="191"/>
      <c r="BG117" s="191"/>
      <c r="BH117" s="191"/>
      <c r="BI117" s="191"/>
      <c r="BJ117" s="191"/>
      <c r="BK117" s="191"/>
      <c r="BL117" s="191"/>
      <c r="BM117" s="191"/>
      <c r="BN117" s="191"/>
      <c r="BO117" s="191"/>
      <c r="BP117" s="191"/>
      <c r="BQ117" s="191"/>
      <c r="BR117" s="191"/>
      <c r="BS117" s="191"/>
      <c r="BT117" s="191"/>
      <c r="BU117" s="191"/>
      <c r="BV117" s="191"/>
      <c r="BW117" s="191"/>
      <c r="BX117" s="191"/>
      <c r="BY117" s="191"/>
      <c r="BZ117" s="191"/>
      <c r="CA117" s="191"/>
      <c r="CB117" s="191"/>
      <c r="CC117" s="191"/>
      <c r="CD117" s="191"/>
      <c r="CE117" s="191"/>
      <c r="CF117" s="191"/>
      <c r="CG117" s="191"/>
      <c r="CH117" s="191"/>
      <c r="CI117" s="191"/>
      <c r="CJ117" s="191"/>
      <c r="CK117" s="191"/>
      <c r="CL117" s="191"/>
      <c r="CM117" s="191"/>
      <c r="CN117" s="191"/>
      <c r="CO117" s="191"/>
      <c r="CP117" s="191"/>
      <c r="CQ117" s="191"/>
      <c r="CR117" s="191"/>
      <c r="CS117" s="191"/>
      <c r="CT117" s="191"/>
      <c r="CU117" s="191"/>
      <c r="CV117" s="191"/>
      <c r="CW117" s="191"/>
      <c r="CX117" s="191"/>
      <c r="CY117" s="191"/>
      <c r="CZ117" s="191"/>
      <c r="DA117" s="191"/>
      <c r="DB117" s="191"/>
      <c r="DC117" s="191"/>
      <c r="DD117" s="191"/>
      <c r="DE117" s="191"/>
      <c r="DF117" s="191"/>
      <c r="DG117" s="191"/>
      <c r="DH117" s="191"/>
      <c r="DI117" s="191"/>
      <c r="DJ117" s="191"/>
      <c r="DK117" s="191"/>
      <c r="DL117" s="191"/>
      <c r="DM117" s="191"/>
      <c r="DN117" s="191"/>
      <c r="DO117" s="191"/>
      <c r="DP117" s="191"/>
      <c r="DQ117" s="191"/>
      <c r="DR117" s="191"/>
      <c r="DS117" s="191"/>
      <c r="DT117" s="191"/>
      <c r="DU117" s="191"/>
      <c r="DV117" s="191"/>
      <c r="DW117" s="191"/>
      <c r="DX117" s="191"/>
      <c r="DY117" s="191"/>
      <c r="DZ117" s="191"/>
      <c r="EA117" s="191"/>
      <c r="EB117" s="191"/>
      <c r="EC117" s="191"/>
      <c r="ED117" s="191"/>
      <c r="EE117" s="191"/>
      <c r="EF117" s="191"/>
      <c r="EG117" s="191"/>
      <c r="EH117" s="191"/>
      <c r="EI117" s="191"/>
      <c r="EJ117" s="191"/>
      <c r="EK117" s="191"/>
      <c r="EL117" s="191"/>
      <c r="EM117" s="191"/>
      <c r="EN117" s="191"/>
      <c r="EO117" s="191"/>
      <c r="EP117" s="191"/>
      <c r="EQ117" s="191"/>
      <c r="ER117" s="191"/>
      <c r="ES117" s="191"/>
      <c r="ET117" s="191"/>
      <c r="EU117" s="195">
        <f t="shared" si="98"/>
        <v>0</v>
      </c>
      <c r="EV117" s="195">
        <f t="shared" si="99"/>
        <v>0</v>
      </c>
      <c r="EW117" s="195">
        <f t="shared" si="100"/>
        <v>0</v>
      </c>
      <c r="EX117" s="195">
        <f t="shared" si="101"/>
        <v>0</v>
      </c>
      <c r="EY117" s="195">
        <f t="shared" si="102"/>
        <v>0</v>
      </c>
      <c r="EZ117" s="195">
        <f t="shared" si="103"/>
        <v>0</v>
      </c>
      <c r="FA117" s="195">
        <f t="shared" si="104"/>
        <v>0</v>
      </c>
      <c r="FB117" s="195">
        <f t="shared" si="105"/>
        <v>0</v>
      </c>
      <c r="FC117" s="195">
        <f t="shared" si="106"/>
        <v>0</v>
      </c>
      <c r="FD117" s="195">
        <f t="shared" si="107"/>
        <v>0</v>
      </c>
      <c r="FE117" s="195">
        <f t="shared" si="108"/>
        <v>0</v>
      </c>
      <c r="FF117" s="195">
        <f t="shared" si="109"/>
        <v>0</v>
      </c>
      <c r="FG117" s="195">
        <f t="shared" si="110"/>
        <v>0</v>
      </c>
      <c r="FH117" s="195">
        <f t="shared" si="111"/>
        <v>0</v>
      </c>
      <c r="FI117" s="195">
        <f t="shared" si="112"/>
        <v>0</v>
      </c>
      <c r="FJ117" s="195">
        <f t="shared" si="113"/>
        <v>0</v>
      </c>
      <c r="FK117" s="195">
        <f t="shared" si="114"/>
        <v>0</v>
      </c>
      <c r="FL117" s="195">
        <f t="shared" si="115"/>
        <v>0</v>
      </c>
      <c r="FM117" s="195">
        <f t="shared" si="116"/>
        <v>0</v>
      </c>
      <c r="FN117" s="195">
        <f t="shared" si="117"/>
        <v>0</v>
      </c>
      <c r="FO117" s="195">
        <f t="shared" si="118"/>
        <v>0</v>
      </c>
      <c r="FP117" s="191"/>
      <c r="FQ117" s="191"/>
      <c r="FR117" s="191"/>
      <c r="FS117" s="191"/>
      <c r="FT117" s="191"/>
      <c r="FU117" s="191"/>
      <c r="FV117" s="191"/>
      <c r="FW117" s="191"/>
      <c r="FX117" s="191"/>
      <c r="FY117" s="191"/>
      <c r="FZ117" s="191"/>
      <c r="GA117" s="191"/>
      <c r="GB117" s="191"/>
      <c r="GC117" s="191"/>
      <c r="GD117" s="191"/>
      <c r="GE117" s="191"/>
      <c r="GF117" s="191"/>
      <c r="GG117" s="191"/>
      <c r="GH117" s="191"/>
      <c r="GI117" s="191"/>
      <c r="GJ117" s="191"/>
      <c r="GK117" s="191"/>
      <c r="GL117" s="191"/>
      <c r="GM117" s="191"/>
      <c r="GN117" s="191"/>
      <c r="GO117" s="191"/>
      <c r="GP117" s="191"/>
      <c r="GQ117" s="191"/>
      <c r="GR117" s="191"/>
      <c r="GS117" s="191"/>
      <c r="GT117" s="191"/>
      <c r="GU117" s="191"/>
      <c r="GV117" s="191"/>
      <c r="GW117" s="191"/>
      <c r="GX117" s="191"/>
      <c r="GY117" s="191"/>
      <c r="GZ117" s="191"/>
      <c r="HA117" s="191"/>
      <c r="HB117" s="191"/>
      <c r="HC117" s="191"/>
      <c r="HD117" s="191"/>
      <c r="HE117" s="191"/>
      <c r="HF117" s="191"/>
      <c r="HG117" s="191"/>
      <c r="HH117" s="191"/>
      <c r="HI117" s="191"/>
      <c r="HJ117" s="191"/>
      <c r="HK117" s="191"/>
      <c r="HL117" s="191"/>
      <c r="HM117" s="191"/>
      <c r="HN117" s="191"/>
      <c r="HO117" s="191"/>
      <c r="HP117" s="191"/>
      <c r="HQ117" s="191"/>
      <c r="HR117" s="191"/>
      <c r="HS117" s="191"/>
      <c r="HT117" s="191"/>
      <c r="HU117" s="191"/>
      <c r="HV117" s="191"/>
      <c r="HW117" s="191"/>
      <c r="HX117" s="191"/>
      <c r="HY117" s="191"/>
      <c r="HZ117" s="191"/>
      <c r="IA117" s="191"/>
      <c r="IB117" s="191"/>
      <c r="IC117" s="191"/>
      <c r="ID117" s="191"/>
      <c r="IE117" s="191"/>
      <c r="IF117" s="191"/>
      <c r="IG117" s="191"/>
      <c r="IH117" s="191"/>
      <c r="II117" s="191"/>
      <c r="IJ117" s="191"/>
      <c r="IK117" s="191"/>
      <c r="IL117" s="191"/>
      <c r="IM117" s="191"/>
      <c r="IN117" s="191"/>
      <c r="IO117" s="191"/>
      <c r="IP117" s="191"/>
      <c r="IQ117" s="191"/>
      <c r="IR117" s="191"/>
      <c r="IS117" s="191"/>
      <c r="IT117" s="191"/>
      <c r="IU117" s="191"/>
      <c r="IV117" s="191"/>
      <c r="IW117" s="191"/>
      <c r="IX117" s="191"/>
      <c r="IY117" s="191"/>
      <c r="IZ117" s="191"/>
      <c r="JA117" s="191"/>
      <c r="JB117" s="191"/>
      <c r="JC117" s="191"/>
      <c r="JD117" s="191"/>
      <c r="JE117" s="191"/>
      <c r="JF117" s="191"/>
      <c r="JG117" s="191"/>
      <c r="JH117" s="191"/>
      <c r="JI117" s="191"/>
      <c r="JJ117" s="191"/>
      <c r="JK117" s="191"/>
      <c r="JL117" s="191"/>
      <c r="JM117" s="191"/>
      <c r="JN117" s="191"/>
      <c r="JO117" s="191"/>
      <c r="JP117" s="191"/>
      <c r="JQ117" s="191"/>
      <c r="JR117" s="191"/>
      <c r="JS117" s="191"/>
      <c r="JT117" s="191"/>
      <c r="JU117" s="191"/>
      <c r="JV117" s="191"/>
      <c r="JW117" s="191"/>
      <c r="JX117" s="191"/>
      <c r="JY117" s="191"/>
      <c r="JZ117" s="191"/>
      <c r="KA117" s="191"/>
      <c r="KB117" s="191"/>
      <c r="KC117" s="191"/>
      <c r="KD117" s="191"/>
      <c r="KE117" s="191"/>
      <c r="KF117" s="191"/>
      <c r="KG117" s="191"/>
      <c r="KH117" s="191"/>
      <c r="KI117" s="191"/>
      <c r="KJ117" s="191"/>
      <c r="KK117" s="191"/>
      <c r="KL117" s="191"/>
      <c r="KM117" s="191"/>
      <c r="KN117" s="191"/>
      <c r="KO117" s="191"/>
      <c r="KP117" s="191"/>
      <c r="KQ117" s="191"/>
      <c r="KR117" s="191"/>
      <c r="KS117" s="191"/>
      <c r="KT117" s="191"/>
      <c r="KU117" s="191"/>
      <c r="KV117" s="191"/>
      <c r="KW117" s="191"/>
      <c r="KX117" s="191"/>
      <c r="KY117" s="191"/>
      <c r="KZ117" s="191"/>
      <c r="LA117" s="191"/>
      <c r="LB117" s="191"/>
      <c r="LC117" s="191"/>
      <c r="LD117" s="191"/>
      <c r="LE117" s="191"/>
      <c r="LF117" s="191"/>
      <c r="LG117" s="191"/>
      <c r="LH117" s="191"/>
      <c r="LI117" s="191"/>
      <c r="LJ117" s="191"/>
      <c r="LK117" s="191"/>
      <c r="LL117" s="191"/>
      <c r="LM117" s="191"/>
      <c r="LN117" s="191"/>
      <c r="LO117" s="191"/>
      <c r="LP117" s="191"/>
      <c r="LQ117" s="191"/>
      <c r="LR117" s="191"/>
      <c r="LS117" s="191"/>
      <c r="LT117" s="191"/>
      <c r="LU117" s="191"/>
      <c r="LV117" s="191"/>
      <c r="LW117" s="191"/>
      <c r="LX117" s="191"/>
      <c r="LY117" s="191"/>
      <c r="LZ117" s="191"/>
      <c r="MA117" s="191"/>
      <c r="MB117" s="191"/>
      <c r="MC117" s="191"/>
      <c r="MD117" s="191"/>
      <c r="ME117" s="191"/>
      <c r="MF117" s="191"/>
      <c r="MG117" s="191"/>
      <c r="MH117" s="191"/>
      <c r="MI117" s="191"/>
      <c r="MJ117" s="191"/>
      <c r="MK117" s="191"/>
      <c r="ML117" s="191"/>
      <c r="MM117" s="191"/>
      <c r="MN117" s="191"/>
      <c r="MO117" s="191"/>
      <c r="MP117" s="191"/>
      <c r="MQ117" s="191"/>
      <c r="MR117" s="191"/>
      <c r="MS117" s="191"/>
      <c r="MT117" s="191"/>
      <c r="MU117" s="191"/>
      <c r="MV117" s="191"/>
      <c r="MW117" s="191">
        <v>5</v>
      </c>
      <c r="MX117" s="191"/>
      <c r="MY117" s="191"/>
      <c r="MZ117" s="191"/>
      <c r="NA117" s="191"/>
      <c r="NB117" s="191"/>
      <c r="NC117" s="191"/>
      <c r="ND117" s="191"/>
      <c r="NE117" s="191"/>
      <c r="NF117" s="191"/>
      <c r="NG117" s="191"/>
      <c r="NH117" s="191">
        <v>5</v>
      </c>
      <c r="NI117" s="191">
        <v>5</v>
      </c>
      <c r="NJ117" s="191"/>
      <c r="NK117" s="191">
        <v>15</v>
      </c>
      <c r="NL117" s="191">
        <v>15</v>
      </c>
      <c r="NM117" s="191"/>
      <c r="NN117" s="191"/>
      <c r="NO117" s="191"/>
      <c r="NP117" s="191"/>
      <c r="NQ117" s="191">
        <v>2</v>
      </c>
      <c r="NR117" s="191">
        <v>2</v>
      </c>
    </row>
    <row r="118" spans="1:382" ht="17.25" customHeight="1" x14ac:dyDescent="0.25">
      <c r="A118" s="455">
        <v>19</v>
      </c>
      <c r="B118" s="542" t="s">
        <v>311</v>
      </c>
      <c r="C118" s="543"/>
      <c r="D118" s="188"/>
      <c r="E118" s="191"/>
      <c r="F118" s="191"/>
      <c r="G118" s="191"/>
      <c r="H118" s="191"/>
      <c r="I118" s="191"/>
      <c r="J118" s="191"/>
      <c r="K118" s="191"/>
      <c r="L118" s="191"/>
      <c r="M118" s="191"/>
      <c r="N118" s="191"/>
      <c r="O118" s="191"/>
      <c r="P118" s="191"/>
      <c r="Q118" s="191"/>
      <c r="R118" s="191"/>
      <c r="S118" s="191"/>
      <c r="T118" s="191"/>
      <c r="U118" s="191"/>
      <c r="V118" s="191"/>
      <c r="W118" s="191"/>
      <c r="X118" s="191"/>
      <c r="Y118" s="195">
        <f>(May!Y118+May!AT118)-May!DE118</f>
        <v>0</v>
      </c>
      <c r="Z118" s="195">
        <f>(May!Z118+May!AU118)-May!DF118</f>
        <v>0</v>
      </c>
      <c r="AA118" s="195">
        <f>(May!AA118+May!AV118)-May!DG118</f>
        <v>0</v>
      </c>
      <c r="AB118" s="195">
        <f>(May!AB118+May!AW118)-May!DH118</f>
        <v>0</v>
      </c>
      <c r="AC118" s="195">
        <f>(May!AC118+May!AX118)-May!DI118</f>
        <v>0</v>
      </c>
      <c r="AD118" s="195">
        <f>(May!AD118+May!AY118)-May!DJ118</f>
        <v>0</v>
      </c>
      <c r="AE118" s="195">
        <f>(May!AE118+May!AZ118)-May!DK118</f>
        <v>0</v>
      </c>
      <c r="AF118" s="195">
        <f>(May!AF118+May!BA118)-May!DL118</f>
        <v>0</v>
      </c>
      <c r="AG118" s="195">
        <f>(May!AG118+May!BB118)-May!DM118</f>
        <v>0</v>
      </c>
      <c r="AH118" s="195">
        <f>(May!AH118+May!BC118)-May!DN118</f>
        <v>0</v>
      </c>
      <c r="AI118" s="195">
        <f>(May!AI118+May!BD118)-May!DO118</f>
        <v>0</v>
      </c>
      <c r="AJ118" s="195">
        <f>(May!AJ118+May!BE118)-May!DP118</f>
        <v>0</v>
      </c>
      <c r="AK118" s="195">
        <f>(May!AK118+May!BF118)-May!DQ118</f>
        <v>0</v>
      </c>
      <c r="AL118" s="195">
        <f>(May!AL118+May!BG118)-May!DR118</f>
        <v>0</v>
      </c>
      <c r="AM118" s="195">
        <f>(May!AM118+May!BH118)-May!DS118</f>
        <v>0</v>
      </c>
      <c r="AN118" s="195">
        <f>(May!AN118+May!BI118)-May!DT118</f>
        <v>0</v>
      </c>
      <c r="AO118" s="195">
        <f>(May!AO118+May!BJ118)-May!DU118</f>
        <v>0</v>
      </c>
      <c r="AP118" s="195">
        <f>(May!AP118+May!BK118)-May!DV118</f>
        <v>0</v>
      </c>
      <c r="AQ118" s="195">
        <f>(May!AQ118+May!BL118)-May!DW118</f>
        <v>0</v>
      </c>
      <c r="AR118" s="195">
        <f>(May!AR118+May!BM118)-May!DX118</f>
        <v>0</v>
      </c>
      <c r="AS118" s="195">
        <f>(May!AS118+May!BN118)-May!DY118</f>
        <v>0</v>
      </c>
      <c r="AT118" s="191"/>
      <c r="AU118" s="191"/>
      <c r="AV118" s="191"/>
      <c r="AW118" s="191"/>
      <c r="AX118" s="191"/>
      <c r="AY118" s="191"/>
      <c r="AZ118" s="191"/>
      <c r="BA118" s="191"/>
      <c r="BB118" s="191"/>
      <c r="BC118" s="191"/>
      <c r="BD118" s="191"/>
      <c r="BE118" s="191"/>
      <c r="BF118" s="191"/>
      <c r="BG118" s="191"/>
      <c r="BH118" s="191"/>
      <c r="BI118" s="191"/>
      <c r="BJ118" s="191"/>
      <c r="BK118" s="191"/>
      <c r="BL118" s="191"/>
      <c r="BM118" s="191"/>
      <c r="BN118" s="191"/>
      <c r="BO118" s="191"/>
      <c r="BP118" s="191"/>
      <c r="BQ118" s="191"/>
      <c r="BR118" s="191"/>
      <c r="BS118" s="191"/>
      <c r="BT118" s="191"/>
      <c r="BU118" s="191"/>
      <c r="BV118" s="191"/>
      <c r="BW118" s="191"/>
      <c r="BX118" s="191"/>
      <c r="BY118" s="191"/>
      <c r="BZ118" s="191"/>
      <c r="CA118" s="191"/>
      <c r="CB118" s="191"/>
      <c r="CC118" s="191"/>
      <c r="CD118" s="191"/>
      <c r="CE118" s="191"/>
      <c r="CF118" s="191"/>
      <c r="CG118" s="191"/>
      <c r="CH118" s="191"/>
      <c r="CI118" s="191"/>
      <c r="CJ118" s="191"/>
      <c r="CK118" s="191"/>
      <c r="CL118" s="191"/>
      <c r="CM118" s="191"/>
      <c r="CN118" s="191"/>
      <c r="CO118" s="191"/>
      <c r="CP118" s="191"/>
      <c r="CQ118" s="191"/>
      <c r="CR118" s="191"/>
      <c r="CS118" s="191"/>
      <c r="CT118" s="191"/>
      <c r="CU118" s="191"/>
      <c r="CV118" s="191"/>
      <c r="CW118" s="191"/>
      <c r="CX118" s="191"/>
      <c r="CY118" s="191"/>
      <c r="CZ118" s="191"/>
      <c r="DA118" s="191"/>
      <c r="DB118" s="191"/>
      <c r="DC118" s="191"/>
      <c r="DD118" s="191"/>
      <c r="DE118" s="191"/>
      <c r="DF118" s="191"/>
      <c r="DG118" s="191"/>
      <c r="DH118" s="191"/>
      <c r="DI118" s="191"/>
      <c r="DJ118" s="191"/>
      <c r="DK118" s="191"/>
      <c r="DL118" s="191"/>
      <c r="DM118" s="191"/>
      <c r="DN118" s="191"/>
      <c r="DO118" s="191"/>
      <c r="DP118" s="191"/>
      <c r="DQ118" s="191"/>
      <c r="DR118" s="191"/>
      <c r="DS118" s="191"/>
      <c r="DT118" s="191"/>
      <c r="DU118" s="191"/>
      <c r="DV118" s="191"/>
      <c r="DW118" s="191"/>
      <c r="DX118" s="191"/>
      <c r="DY118" s="191"/>
      <c r="DZ118" s="191"/>
      <c r="EA118" s="191"/>
      <c r="EB118" s="191"/>
      <c r="EC118" s="191"/>
      <c r="ED118" s="191"/>
      <c r="EE118" s="191"/>
      <c r="EF118" s="191"/>
      <c r="EG118" s="191"/>
      <c r="EH118" s="191"/>
      <c r="EI118" s="191"/>
      <c r="EJ118" s="191"/>
      <c r="EK118" s="191"/>
      <c r="EL118" s="191"/>
      <c r="EM118" s="191"/>
      <c r="EN118" s="191"/>
      <c r="EO118" s="191"/>
      <c r="EP118" s="191"/>
      <c r="EQ118" s="191"/>
      <c r="ER118" s="191"/>
      <c r="ES118" s="191"/>
      <c r="ET118" s="191"/>
      <c r="EU118" s="195">
        <f t="shared" si="98"/>
        <v>0</v>
      </c>
      <c r="EV118" s="195">
        <f t="shared" si="99"/>
        <v>0</v>
      </c>
      <c r="EW118" s="195">
        <f t="shared" si="100"/>
        <v>0</v>
      </c>
      <c r="EX118" s="195">
        <f t="shared" si="101"/>
        <v>0</v>
      </c>
      <c r="EY118" s="195">
        <f t="shared" si="102"/>
        <v>0</v>
      </c>
      <c r="EZ118" s="195">
        <f t="shared" si="103"/>
        <v>0</v>
      </c>
      <c r="FA118" s="195">
        <f t="shared" si="104"/>
        <v>0</v>
      </c>
      <c r="FB118" s="195">
        <f t="shared" si="105"/>
        <v>0</v>
      </c>
      <c r="FC118" s="195">
        <f t="shared" si="106"/>
        <v>0</v>
      </c>
      <c r="FD118" s="195">
        <f t="shared" si="107"/>
        <v>0</v>
      </c>
      <c r="FE118" s="195">
        <f t="shared" si="108"/>
        <v>0</v>
      </c>
      <c r="FF118" s="195">
        <f t="shared" si="109"/>
        <v>0</v>
      </c>
      <c r="FG118" s="195">
        <f t="shared" si="110"/>
        <v>0</v>
      </c>
      <c r="FH118" s="195">
        <f t="shared" si="111"/>
        <v>0</v>
      </c>
      <c r="FI118" s="195">
        <f t="shared" si="112"/>
        <v>0</v>
      </c>
      <c r="FJ118" s="195">
        <f t="shared" si="113"/>
        <v>0</v>
      </c>
      <c r="FK118" s="195">
        <f t="shared" si="114"/>
        <v>0</v>
      </c>
      <c r="FL118" s="195">
        <f t="shared" si="115"/>
        <v>0</v>
      </c>
      <c r="FM118" s="195">
        <f t="shared" si="116"/>
        <v>0</v>
      </c>
      <c r="FN118" s="195">
        <f t="shared" si="117"/>
        <v>0</v>
      </c>
      <c r="FO118" s="195">
        <f t="shared" si="118"/>
        <v>0</v>
      </c>
      <c r="FP118" s="191"/>
      <c r="FQ118" s="191"/>
      <c r="FR118" s="191"/>
      <c r="FS118" s="191"/>
      <c r="FT118" s="191"/>
      <c r="FU118" s="191"/>
      <c r="FV118" s="191"/>
      <c r="FW118" s="191"/>
      <c r="FX118" s="191"/>
      <c r="FY118" s="191"/>
      <c r="FZ118" s="191"/>
      <c r="GA118" s="191"/>
      <c r="GB118" s="191"/>
      <c r="GC118" s="191"/>
      <c r="GD118" s="191"/>
      <c r="GE118" s="191"/>
      <c r="GF118" s="191"/>
      <c r="GG118" s="191"/>
      <c r="GH118" s="191"/>
      <c r="GI118" s="191"/>
      <c r="GJ118" s="191"/>
      <c r="GK118" s="191"/>
      <c r="GL118" s="191"/>
      <c r="GM118" s="191"/>
      <c r="GN118" s="191"/>
      <c r="GO118" s="191"/>
      <c r="GP118" s="191"/>
      <c r="GQ118" s="191"/>
      <c r="GR118" s="191"/>
      <c r="GS118" s="191"/>
      <c r="GT118" s="191"/>
      <c r="GU118" s="191"/>
      <c r="GV118" s="191"/>
      <c r="GW118" s="191"/>
      <c r="GX118" s="191"/>
      <c r="GY118" s="191"/>
      <c r="GZ118" s="191"/>
      <c r="HA118" s="191"/>
      <c r="HB118" s="191"/>
      <c r="HC118" s="191"/>
      <c r="HD118" s="191"/>
      <c r="HE118" s="191"/>
      <c r="HF118" s="191"/>
      <c r="HG118" s="191"/>
      <c r="HH118" s="191"/>
      <c r="HI118" s="191"/>
      <c r="HJ118" s="191"/>
      <c r="HK118" s="191"/>
      <c r="HL118" s="191"/>
      <c r="HM118" s="191"/>
      <c r="HN118" s="191"/>
      <c r="HO118" s="191"/>
      <c r="HP118" s="191"/>
      <c r="HQ118" s="191"/>
      <c r="HR118" s="191"/>
      <c r="HS118" s="191"/>
      <c r="HT118" s="191"/>
      <c r="HU118" s="191"/>
      <c r="HV118" s="191"/>
      <c r="HW118" s="191"/>
      <c r="HX118" s="191"/>
      <c r="HY118" s="191"/>
      <c r="HZ118" s="191"/>
      <c r="IA118" s="191"/>
      <c r="IB118" s="191"/>
      <c r="IC118" s="191"/>
      <c r="ID118" s="191"/>
      <c r="IE118" s="191"/>
      <c r="IF118" s="191"/>
      <c r="IG118" s="191"/>
      <c r="IH118" s="191"/>
      <c r="II118" s="191"/>
      <c r="IJ118" s="191"/>
      <c r="IK118" s="191"/>
      <c r="IL118" s="191"/>
      <c r="IM118" s="191"/>
      <c r="IN118" s="191"/>
      <c r="IO118" s="191"/>
      <c r="IP118" s="191"/>
      <c r="IQ118" s="191"/>
      <c r="IR118" s="191"/>
      <c r="IS118" s="191"/>
      <c r="IT118" s="191"/>
      <c r="IU118" s="191"/>
      <c r="IV118" s="191"/>
      <c r="IW118" s="191"/>
      <c r="IX118" s="191"/>
      <c r="IY118" s="191"/>
      <c r="IZ118" s="191"/>
      <c r="JA118" s="191"/>
      <c r="JB118" s="191"/>
      <c r="JC118" s="191"/>
      <c r="JD118" s="191"/>
      <c r="JE118" s="191"/>
      <c r="JF118" s="191"/>
      <c r="JG118" s="191"/>
      <c r="JH118" s="191"/>
      <c r="JI118" s="191"/>
      <c r="JJ118" s="191"/>
      <c r="JK118" s="191"/>
      <c r="JL118" s="191"/>
      <c r="JM118" s="191"/>
      <c r="JN118" s="191"/>
      <c r="JO118" s="191"/>
      <c r="JP118" s="191"/>
      <c r="JQ118" s="191"/>
      <c r="JR118" s="191"/>
      <c r="JS118" s="191"/>
      <c r="JT118" s="191"/>
      <c r="JU118" s="191"/>
      <c r="JV118" s="191"/>
      <c r="JW118" s="191"/>
      <c r="JX118" s="191"/>
      <c r="JY118" s="191"/>
      <c r="JZ118" s="191"/>
      <c r="KA118" s="191"/>
      <c r="KB118" s="191"/>
      <c r="KC118" s="191"/>
      <c r="KD118" s="191"/>
      <c r="KE118" s="191"/>
      <c r="KF118" s="191"/>
      <c r="KG118" s="191"/>
      <c r="KH118" s="191"/>
      <c r="KI118" s="191"/>
      <c r="KJ118" s="191"/>
      <c r="KK118" s="191"/>
      <c r="KL118" s="191"/>
      <c r="KM118" s="191"/>
      <c r="KN118" s="191"/>
      <c r="KO118" s="191"/>
      <c r="KP118" s="191"/>
      <c r="KQ118" s="191"/>
      <c r="KR118" s="191"/>
      <c r="KS118" s="191"/>
      <c r="KT118" s="191"/>
      <c r="KU118" s="191"/>
      <c r="KV118" s="191"/>
      <c r="KW118" s="191"/>
      <c r="KX118" s="191"/>
      <c r="KY118" s="191"/>
      <c r="KZ118" s="191"/>
      <c r="LA118" s="191"/>
      <c r="LB118" s="191"/>
      <c r="LC118" s="191"/>
      <c r="LD118" s="191"/>
      <c r="LE118" s="191"/>
      <c r="LF118" s="191"/>
      <c r="LG118" s="191"/>
      <c r="LH118" s="191"/>
      <c r="LI118" s="191"/>
      <c r="LJ118" s="191"/>
      <c r="LK118" s="191"/>
      <c r="LL118" s="191"/>
      <c r="LM118" s="191"/>
      <c r="LN118" s="191"/>
      <c r="LO118" s="191"/>
      <c r="LP118" s="191"/>
      <c r="LQ118" s="191"/>
      <c r="LR118" s="191"/>
      <c r="LS118" s="191"/>
      <c r="LT118" s="191"/>
      <c r="LU118" s="191"/>
      <c r="LV118" s="191"/>
      <c r="LW118" s="191"/>
      <c r="LX118" s="191"/>
      <c r="LY118" s="191"/>
      <c r="LZ118" s="191"/>
      <c r="MA118" s="191"/>
      <c r="MB118" s="191"/>
      <c r="MC118" s="191"/>
      <c r="MD118" s="191"/>
      <c r="ME118" s="191"/>
      <c r="MF118" s="191"/>
      <c r="MG118" s="191"/>
      <c r="MH118" s="191"/>
      <c r="MI118" s="191"/>
      <c r="MJ118" s="191"/>
      <c r="MK118" s="191"/>
      <c r="ML118" s="191"/>
      <c r="MM118" s="191"/>
      <c r="MN118" s="191"/>
      <c r="MO118" s="191"/>
      <c r="MP118" s="191"/>
      <c r="MQ118" s="191"/>
      <c r="MR118" s="191"/>
      <c r="MS118" s="191"/>
      <c r="MT118" s="191"/>
      <c r="MU118" s="191"/>
      <c r="MV118" s="191">
        <v>2</v>
      </c>
      <c r="MW118" s="191">
        <v>1</v>
      </c>
      <c r="MX118" s="191"/>
      <c r="MY118" s="191"/>
      <c r="MZ118" s="191">
        <v>179</v>
      </c>
      <c r="NA118" s="191"/>
      <c r="NB118" s="191"/>
      <c r="NC118" s="191"/>
      <c r="ND118" s="191"/>
      <c r="NE118" s="191"/>
      <c r="NF118" s="191"/>
      <c r="NG118" s="191"/>
      <c r="NH118" s="191"/>
      <c r="NI118" s="191"/>
      <c r="NJ118" s="191"/>
      <c r="NK118" s="191"/>
      <c r="NL118" s="191"/>
      <c r="NM118" s="191"/>
      <c r="NN118" s="191"/>
      <c r="NO118" s="191"/>
      <c r="NP118" s="191"/>
      <c r="NQ118" s="191">
        <v>4</v>
      </c>
      <c r="NR118" s="191"/>
    </row>
    <row r="119" spans="1:382" ht="17.25" customHeight="1" x14ac:dyDescent="0.25">
      <c r="A119" s="455">
        <v>20</v>
      </c>
      <c r="B119" s="542" t="s">
        <v>268</v>
      </c>
      <c r="C119" s="543"/>
      <c r="D119" s="188"/>
      <c r="E119" s="191"/>
      <c r="F119" s="191"/>
      <c r="G119" s="191"/>
      <c r="H119" s="191"/>
      <c r="I119" s="191"/>
      <c r="J119" s="191"/>
      <c r="K119" s="191"/>
      <c r="L119" s="191"/>
      <c r="M119" s="191"/>
      <c r="N119" s="191"/>
      <c r="O119" s="191"/>
      <c r="P119" s="191"/>
      <c r="Q119" s="191"/>
      <c r="R119" s="191"/>
      <c r="S119" s="191"/>
      <c r="T119" s="191"/>
      <c r="U119" s="191"/>
      <c r="V119" s="191">
        <v>2</v>
      </c>
      <c r="W119" s="191"/>
      <c r="X119" s="191"/>
      <c r="Y119" s="195">
        <f>(May!Y119+May!AT119)-May!DE119</f>
        <v>0</v>
      </c>
      <c r="Z119" s="195">
        <f>(May!Z119+May!AU119)-May!DF119</f>
        <v>0</v>
      </c>
      <c r="AA119" s="195">
        <f>(May!AA119+May!AV119)-May!DG119</f>
        <v>0</v>
      </c>
      <c r="AB119" s="195">
        <f>(May!AB119+May!AW119)-May!DH119</f>
        <v>0</v>
      </c>
      <c r="AC119" s="195">
        <f>(May!AC119+May!AX119)-May!DI119</f>
        <v>0</v>
      </c>
      <c r="AD119" s="195">
        <f>(May!AD119+May!AY119)-May!DJ119</f>
        <v>0</v>
      </c>
      <c r="AE119" s="195">
        <f>(May!AE119+May!AZ119)-May!DK119</f>
        <v>0</v>
      </c>
      <c r="AF119" s="195">
        <f>(May!AF119+May!BA119)-May!DL119</f>
        <v>0</v>
      </c>
      <c r="AG119" s="195">
        <f>(May!AG119+May!BB119)-May!DM119</f>
        <v>0</v>
      </c>
      <c r="AH119" s="195">
        <f>(May!AH119+May!BC119)-May!DN119</f>
        <v>0</v>
      </c>
      <c r="AI119" s="195">
        <f>(May!AI119+May!BD119)-May!DO119</f>
        <v>0</v>
      </c>
      <c r="AJ119" s="195">
        <f>(May!AJ119+May!BE119)-May!DP119</f>
        <v>0</v>
      </c>
      <c r="AK119" s="195">
        <f>(May!AK119+May!BF119)-May!DQ119</f>
        <v>0</v>
      </c>
      <c r="AL119" s="195">
        <f>(May!AL119+May!BG119)-May!DR119</f>
        <v>0</v>
      </c>
      <c r="AM119" s="195">
        <f>(May!AM119+May!BH119)-May!DS119</f>
        <v>0</v>
      </c>
      <c r="AN119" s="195">
        <f>(May!AN119+May!BI119)-May!DT119</f>
        <v>0</v>
      </c>
      <c r="AO119" s="195">
        <f>(May!AO119+May!BJ119)-May!DU119</f>
        <v>0</v>
      </c>
      <c r="AP119" s="195">
        <f>(May!AP119+May!BK119)-May!DV119</f>
        <v>0</v>
      </c>
      <c r="AQ119" s="195">
        <f>(May!AQ119+May!BL119)-May!DW119</f>
        <v>0</v>
      </c>
      <c r="AR119" s="195">
        <f>(May!AR119+May!BM119)-May!DX119</f>
        <v>0</v>
      </c>
      <c r="AS119" s="195">
        <f>(May!AS119+May!BN119)-May!DY119</f>
        <v>0</v>
      </c>
      <c r="AT119" s="191"/>
      <c r="AU119" s="191"/>
      <c r="AV119" s="191"/>
      <c r="AW119" s="191"/>
      <c r="AX119" s="191"/>
      <c r="AY119" s="191"/>
      <c r="AZ119" s="191"/>
      <c r="BA119" s="191"/>
      <c r="BB119" s="191"/>
      <c r="BC119" s="191"/>
      <c r="BD119" s="191"/>
      <c r="BE119" s="191"/>
      <c r="BF119" s="191"/>
      <c r="BG119" s="191"/>
      <c r="BH119" s="191"/>
      <c r="BI119" s="191"/>
      <c r="BJ119" s="191"/>
      <c r="BK119" s="191"/>
      <c r="BL119" s="191"/>
      <c r="BM119" s="191"/>
      <c r="BN119" s="191"/>
      <c r="BO119" s="191"/>
      <c r="BP119" s="191"/>
      <c r="BQ119" s="191"/>
      <c r="BR119" s="191"/>
      <c r="BS119" s="191"/>
      <c r="BT119" s="191"/>
      <c r="BU119" s="191"/>
      <c r="BV119" s="191"/>
      <c r="BW119" s="191"/>
      <c r="BX119" s="191"/>
      <c r="BY119" s="191"/>
      <c r="BZ119" s="191"/>
      <c r="CA119" s="191"/>
      <c r="CB119" s="191"/>
      <c r="CC119" s="191"/>
      <c r="CD119" s="191"/>
      <c r="CE119" s="191"/>
      <c r="CF119" s="191"/>
      <c r="CG119" s="191"/>
      <c r="CH119" s="191"/>
      <c r="CI119" s="191"/>
      <c r="CJ119" s="191"/>
      <c r="CK119" s="191"/>
      <c r="CL119" s="191"/>
      <c r="CM119" s="191"/>
      <c r="CN119" s="191"/>
      <c r="CO119" s="191"/>
      <c r="CP119" s="191"/>
      <c r="CQ119" s="191"/>
      <c r="CR119" s="191"/>
      <c r="CS119" s="191"/>
      <c r="CT119" s="191"/>
      <c r="CU119" s="191"/>
      <c r="CV119" s="191"/>
      <c r="CW119" s="191"/>
      <c r="CX119" s="191"/>
      <c r="CY119" s="191"/>
      <c r="CZ119" s="191"/>
      <c r="DA119" s="191"/>
      <c r="DB119" s="191"/>
      <c r="DC119" s="191"/>
      <c r="DD119" s="191"/>
      <c r="DE119" s="191"/>
      <c r="DF119" s="191"/>
      <c r="DG119" s="191"/>
      <c r="DH119" s="191"/>
      <c r="DI119" s="191"/>
      <c r="DJ119" s="191"/>
      <c r="DK119" s="191"/>
      <c r="DL119" s="191"/>
      <c r="DM119" s="191"/>
      <c r="DN119" s="191"/>
      <c r="DO119" s="191"/>
      <c r="DP119" s="191"/>
      <c r="DQ119" s="191"/>
      <c r="DR119" s="191"/>
      <c r="DS119" s="191"/>
      <c r="DT119" s="191"/>
      <c r="DU119" s="191"/>
      <c r="DV119" s="191"/>
      <c r="DW119" s="191"/>
      <c r="DX119" s="191"/>
      <c r="DY119" s="191"/>
      <c r="DZ119" s="191"/>
      <c r="EA119" s="191"/>
      <c r="EB119" s="191"/>
      <c r="EC119" s="191"/>
      <c r="ED119" s="191"/>
      <c r="EE119" s="191"/>
      <c r="EF119" s="191"/>
      <c r="EG119" s="191"/>
      <c r="EH119" s="191"/>
      <c r="EI119" s="191"/>
      <c r="EJ119" s="191"/>
      <c r="EK119" s="191"/>
      <c r="EL119" s="191"/>
      <c r="EM119" s="191"/>
      <c r="EN119" s="191"/>
      <c r="EO119" s="191"/>
      <c r="EP119" s="191"/>
      <c r="EQ119" s="191"/>
      <c r="ER119" s="191"/>
      <c r="ES119" s="191"/>
      <c r="ET119" s="191"/>
      <c r="EU119" s="195">
        <f t="shared" si="98"/>
        <v>0</v>
      </c>
      <c r="EV119" s="195">
        <f t="shared" si="99"/>
        <v>0</v>
      </c>
      <c r="EW119" s="195">
        <f t="shared" si="100"/>
        <v>0</v>
      </c>
      <c r="EX119" s="195">
        <f t="shared" si="101"/>
        <v>0</v>
      </c>
      <c r="EY119" s="195">
        <f t="shared" si="102"/>
        <v>0</v>
      </c>
      <c r="EZ119" s="195">
        <f t="shared" si="103"/>
        <v>0</v>
      </c>
      <c r="FA119" s="195">
        <f t="shared" si="104"/>
        <v>0</v>
      </c>
      <c r="FB119" s="195">
        <f t="shared" si="105"/>
        <v>0</v>
      </c>
      <c r="FC119" s="195">
        <f t="shared" si="106"/>
        <v>0</v>
      </c>
      <c r="FD119" s="195">
        <f t="shared" si="107"/>
        <v>0</v>
      </c>
      <c r="FE119" s="195">
        <f t="shared" si="108"/>
        <v>0</v>
      </c>
      <c r="FF119" s="195">
        <f t="shared" si="109"/>
        <v>0</v>
      </c>
      <c r="FG119" s="195">
        <f t="shared" si="110"/>
        <v>0</v>
      </c>
      <c r="FH119" s="195">
        <f t="shared" si="111"/>
        <v>0</v>
      </c>
      <c r="FI119" s="195">
        <f t="shared" si="112"/>
        <v>0</v>
      </c>
      <c r="FJ119" s="195">
        <f t="shared" si="113"/>
        <v>0</v>
      </c>
      <c r="FK119" s="195">
        <f t="shared" si="114"/>
        <v>0</v>
      </c>
      <c r="FL119" s="195">
        <f t="shared" si="115"/>
        <v>0</v>
      </c>
      <c r="FM119" s="195">
        <f t="shared" si="116"/>
        <v>60</v>
      </c>
      <c r="FN119" s="195">
        <f t="shared" si="117"/>
        <v>0</v>
      </c>
      <c r="FO119" s="195">
        <f t="shared" si="118"/>
        <v>0</v>
      </c>
      <c r="FP119" s="191"/>
      <c r="FQ119" s="191"/>
      <c r="FR119" s="191"/>
      <c r="FS119" s="191"/>
      <c r="FT119" s="191"/>
      <c r="FU119" s="191"/>
      <c r="FV119" s="191"/>
      <c r="FW119" s="191"/>
      <c r="FX119" s="191"/>
      <c r="FY119" s="191"/>
      <c r="FZ119" s="191"/>
      <c r="GA119" s="191"/>
      <c r="GB119" s="191"/>
      <c r="GC119" s="191"/>
      <c r="GD119" s="191"/>
      <c r="GE119" s="191"/>
      <c r="GF119" s="191"/>
      <c r="GG119" s="191"/>
      <c r="GH119" s="191"/>
      <c r="GI119" s="191"/>
      <c r="GJ119" s="191"/>
      <c r="GK119" s="191"/>
      <c r="GL119" s="191"/>
      <c r="GM119" s="191"/>
      <c r="GN119" s="191"/>
      <c r="GO119" s="191"/>
      <c r="GP119" s="191"/>
      <c r="GQ119" s="191"/>
      <c r="GR119" s="191"/>
      <c r="GS119" s="191"/>
      <c r="GT119" s="191"/>
      <c r="GU119" s="191">
        <v>1</v>
      </c>
      <c r="GV119" s="191"/>
      <c r="GW119" s="191"/>
      <c r="GX119" s="191"/>
      <c r="GY119" s="191"/>
      <c r="GZ119" s="191"/>
      <c r="HA119" s="191">
        <v>12</v>
      </c>
      <c r="HB119" s="191"/>
      <c r="HC119" s="191"/>
      <c r="HD119" s="191"/>
      <c r="HE119" s="191"/>
      <c r="HF119" s="191">
        <v>3</v>
      </c>
      <c r="HG119" s="191"/>
      <c r="HH119" s="191"/>
      <c r="HI119" s="191"/>
      <c r="HJ119" s="191"/>
      <c r="HK119" s="191"/>
      <c r="HL119" s="191"/>
      <c r="HM119" s="191"/>
      <c r="HN119" s="191"/>
      <c r="HO119" s="191"/>
      <c r="HP119" s="191"/>
      <c r="HQ119" s="191"/>
      <c r="HR119" s="191"/>
      <c r="HS119" s="191"/>
      <c r="HT119" s="191"/>
      <c r="HU119" s="191"/>
      <c r="HV119" s="191"/>
      <c r="HW119" s="191"/>
      <c r="HX119" s="191"/>
      <c r="HY119" s="191"/>
      <c r="HZ119" s="191"/>
      <c r="IA119" s="191"/>
      <c r="IB119" s="191"/>
      <c r="IC119" s="191"/>
      <c r="ID119" s="191"/>
      <c r="IE119" s="191"/>
      <c r="IF119" s="191">
        <v>10</v>
      </c>
      <c r="IG119" s="191">
        <v>10</v>
      </c>
      <c r="IH119" s="191"/>
      <c r="II119" s="191"/>
      <c r="IJ119" s="191"/>
      <c r="IK119" s="191"/>
      <c r="IL119" s="191"/>
      <c r="IM119" s="191">
        <v>6</v>
      </c>
      <c r="IN119" s="191"/>
      <c r="IO119" s="191">
        <v>5</v>
      </c>
      <c r="IP119" s="191">
        <v>5</v>
      </c>
      <c r="IQ119" s="191"/>
      <c r="IR119" s="191"/>
      <c r="IS119" s="191"/>
      <c r="IT119" s="191"/>
      <c r="IU119" s="191"/>
      <c r="IV119" s="191"/>
      <c r="IW119" s="191"/>
      <c r="IX119" s="191"/>
      <c r="IY119" s="191"/>
      <c r="IZ119" s="191"/>
      <c r="JA119" s="191"/>
      <c r="JB119" s="191"/>
      <c r="JC119" s="191"/>
      <c r="JD119" s="191"/>
      <c r="JE119" s="191"/>
      <c r="JF119" s="191"/>
      <c r="JG119" s="191"/>
      <c r="JH119" s="191"/>
      <c r="JI119" s="191"/>
      <c r="JJ119" s="191"/>
      <c r="JK119" s="191"/>
      <c r="JL119" s="191"/>
      <c r="JM119" s="191"/>
      <c r="JN119" s="191">
        <v>2</v>
      </c>
      <c r="JO119" s="191"/>
      <c r="JP119" s="191"/>
      <c r="JQ119" s="191"/>
      <c r="JR119" s="191"/>
      <c r="JS119" s="191"/>
      <c r="JT119" s="191">
        <v>7</v>
      </c>
      <c r="JU119" s="191"/>
      <c r="JV119" s="191"/>
      <c r="JW119" s="191"/>
      <c r="JX119" s="191"/>
      <c r="JY119" s="191"/>
      <c r="JZ119" s="191">
        <v>7</v>
      </c>
      <c r="KA119" s="191"/>
      <c r="KB119" s="191"/>
      <c r="KC119" s="191"/>
      <c r="KD119" s="191"/>
      <c r="KE119" s="191"/>
      <c r="KF119" s="191">
        <v>7</v>
      </c>
      <c r="KG119" s="191"/>
      <c r="KH119" s="191"/>
      <c r="KI119" s="191">
        <v>7</v>
      </c>
      <c r="KJ119" s="191"/>
      <c r="KK119" s="191"/>
      <c r="KL119" s="191">
        <v>3</v>
      </c>
      <c r="KM119" s="191"/>
      <c r="KN119" s="191"/>
      <c r="KO119" s="191"/>
      <c r="KP119" s="191"/>
      <c r="KQ119" s="191"/>
      <c r="KR119" s="191">
        <v>2</v>
      </c>
      <c r="KS119" s="191"/>
      <c r="KT119" s="191"/>
      <c r="KU119" s="191"/>
      <c r="KV119" s="191"/>
      <c r="KW119" s="191"/>
      <c r="KX119" s="191"/>
      <c r="KY119" s="191"/>
      <c r="KZ119" s="191"/>
      <c r="LA119" s="191"/>
      <c r="LB119" s="191"/>
      <c r="LC119" s="191"/>
      <c r="LD119" s="191"/>
      <c r="LE119" s="191"/>
      <c r="LF119" s="191"/>
      <c r="LG119" s="191">
        <v>10</v>
      </c>
      <c r="LH119" s="191"/>
      <c r="LI119" s="191"/>
      <c r="LJ119" s="191"/>
      <c r="LK119" s="191"/>
      <c r="LL119" s="191"/>
      <c r="LM119" s="191"/>
      <c r="LN119" s="191"/>
      <c r="LO119" s="191"/>
      <c r="LP119" s="191"/>
      <c r="LQ119" s="191"/>
      <c r="LR119" s="191"/>
      <c r="LS119" s="191"/>
      <c r="LT119" s="191"/>
      <c r="LU119" s="191"/>
      <c r="LV119" s="191"/>
      <c r="LW119" s="191"/>
      <c r="LX119" s="191"/>
      <c r="LY119" s="191"/>
      <c r="LZ119" s="191"/>
      <c r="MA119" s="191"/>
      <c r="MB119" s="191"/>
      <c r="MC119" s="191"/>
      <c r="MD119" s="191"/>
      <c r="ME119" s="191"/>
      <c r="MF119" s="191"/>
      <c r="MG119" s="191"/>
      <c r="MH119" s="191"/>
      <c r="MI119" s="191"/>
      <c r="MJ119" s="191"/>
      <c r="MK119" s="191"/>
      <c r="ML119" s="191"/>
      <c r="MM119" s="191"/>
      <c r="MN119" s="191"/>
      <c r="MO119" s="191"/>
      <c r="MP119" s="191"/>
      <c r="MQ119" s="191"/>
      <c r="MR119" s="191"/>
      <c r="MS119" s="191"/>
      <c r="MT119" s="191"/>
      <c r="MU119" s="191"/>
      <c r="MV119" s="191">
        <v>5</v>
      </c>
      <c r="MW119" s="191">
        <v>5</v>
      </c>
      <c r="MX119" s="191"/>
      <c r="MY119" s="191">
        <v>5</v>
      </c>
      <c r="MZ119" s="191">
        <v>225</v>
      </c>
      <c r="NA119" s="191"/>
      <c r="NB119" s="191">
        <v>2</v>
      </c>
      <c r="NC119" s="191"/>
      <c r="ND119" s="191"/>
      <c r="NE119" s="191"/>
      <c r="NF119" s="191"/>
      <c r="NG119" s="191"/>
      <c r="NH119" s="191"/>
      <c r="NI119" s="191"/>
      <c r="NJ119" s="191"/>
      <c r="NK119" s="191"/>
      <c r="NL119" s="191"/>
      <c r="NM119" s="191"/>
      <c r="NN119" s="191"/>
      <c r="NO119" s="191"/>
      <c r="NP119" s="191"/>
      <c r="NQ119" s="191"/>
      <c r="NR119" s="191"/>
    </row>
    <row r="120" spans="1:382" ht="17.25" customHeight="1" x14ac:dyDescent="0.25">
      <c r="A120" s="455">
        <v>21</v>
      </c>
      <c r="B120" s="542" t="s">
        <v>269</v>
      </c>
      <c r="C120" s="543"/>
      <c r="D120" s="188"/>
      <c r="E120" s="191"/>
      <c r="F120" s="191"/>
      <c r="G120" s="191"/>
      <c r="H120" s="191"/>
      <c r="I120" s="191"/>
      <c r="J120" s="191"/>
      <c r="K120" s="191"/>
      <c r="L120" s="191"/>
      <c r="M120" s="191"/>
      <c r="N120" s="191"/>
      <c r="O120" s="191"/>
      <c r="P120" s="191"/>
      <c r="Q120" s="191"/>
      <c r="R120" s="191"/>
      <c r="S120" s="191"/>
      <c r="T120" s="191"/>
      <c r="U120" s="191"/>
      <c r="V120" s="191"/>
      <c r="W120" s="191"/>
      <c r="X120" s="191"/>
      <c r="Y120" s="195">
        <f>(May!Y120+May!AT120)-May!DE120</f>
        <v>0</v>
      </c>
      <c r="Z120" s="195">
        <f>(May!Z120+May!AU120)-May!DF120</f>
        <v>0</v>
      </c>
      <c r="AA120" s="195">
        <f>(May!AA120+May!AV120)-May!DG120</f>
        <v>0</v>
      </c>
      <c r="AB120" s="195">
        <f>(May!AB120+May!AW120)-May!DH120</f>
        <v>0</v>
      </c>
      <c r="AC120" s="195">
        <f>(May!AC120+May!AX120)-May!DI120</f>
        <v>0</v>
      </c>
      <c r="AD120" s="195">
        <f>(May!AD120+May!AY120)-May!DJ120</f>
        <v>0</v>
      </c>
      <c r="AE120" s="195">
        <f>(May!AE120+May!AZ120)-May!DK120</f>
        <v>0</v>
      </c>
      <c r="AF120" s="195">
        <f>(May!AF120+May!BA120)-May!DL120</f>
        <v>0</v>
      </c>
      <c r="AG120" s="195">
        <f>(May!AG120+May!BB120)-May!DM120</f>
        <v>0</v>
      </c>
      <c r="AH120" s="195">
        <f>(May!AH120+May!BC120)-May!DN120</f>
        <v>0</v>
      </c>
      <c r="AI120" s="195">
        <f>(May!AI120+May!BD120)-May!DO120</f>
        <v>0</v>
      </c>
      <c r="AJ120" s="195">
        <f>(May!AJ120+May!BE120)-May!DP120</f>
        <v>0</v>
      </c>
      <c r="AK120" s="195">
        <f>(May!AK120+May!BF120)-May!DQ120</f>
        <v>0</v>
      </c>
      <c r="AL120" s="195">
        <f>(May!AL120+May!BG120)-May!DR120</f>
        <v>0</v>
      </c>
      <c r="AM120" s="195">
        <f>(May!AM120+May!BH120)-May!DS120</f>
        <v>0</v>
      </c>
      <c r="AN120" s="195">
        <f>(May!AN120+May!BI120)-May!DT120</f>
        <v>0</v>
      </c>
      <c r="AO120" s="195">
        <f>(May!AO120+May!BJ120)-May!DU120</f>
        <v>0</v>
      </c>
      <c r="AP120" s="195">
        <f>(May!AP120+May!BK120)-May!DV120</f>
        <v>0</v>
      </c>
      <c r="AQ120" s="195">
        <f>(May!AQ120+May!BL120)-May!DW120</f>
        <v>0</v>
      </c>
      <c r="AR120" s="195">
        <f>(May!AR120+May!BM120)-May!DX120</f>
        <v>0</v>
      </c>
      <c r="AS120" s="195">
        <f>(May!AS120+May!BN120)-May!DY120</f>
        <v>0</v>
      </c>
      <c r="AT120" s="191"/>
      <c r="AU120" s="191"/>
      <c r="AV120" s="191"/>
      <c r="AW120" s="191"/>
      <c r="AX120" s="191"/>
      <c r="AY120" s="191"/>
      <c r="AZ120" s="191"/>
      <c r="BA120" s="191"/>
      <c r="BB120" s="191"/>
      <c r="BC120" s="191"/>
      <c r="BD120" s="191"/>
      <c r="BE120" s="191"/>
      <c r="BF120" s="191"/>
      <c r="BG120" s="191"/>
      <c r="BH120" s="191"/>
      <c r="BI120" s="191"/>
      <c r="BJ120" s="191"/>
      <c r="BK120" s="191"/>
      <c r="BL120" s="191"/>
      <c r="BM120" s="191"/>
      <c r="BN120" s="191"/>
      <c r="BO120" s="191"/>
      <c r="BP120" s="191"/>
      <c r="BQ120" s="191"/>
      <c r="BR120" s="191"/>
      <c r="BS120" s="191"/>
      <c r="BT120" s="191"/>
      <c r="BU120" s="191"/>
      <c r="BV120" s="191"/>
      <c r="BW120" s="191"/>
      <c r="BX120" s="191"/>
      <c r="BY120" s="191"/>
      <c r="BZ120" s="191"/>
      <c r="CA120" s="191"/>
      <c r="CB120" s="191"/>
      <c r="CC120" s="191"/>
      <c r="CD120" s="191"/>
      <c r="CE120" s="191"/>
      <c r="CF120" s="191"/>
      <c r="CG120" s="191"/>
      <c r="CH120" s="191"/>
      <c r="CI120" s="191"/>
      <c r="CJ120" s="191"/>
      <c r="CK120" s="191"/>
      <c r="CL120" s="191"/>
      <c r="CM120" s="191"/>
      <c r="CN120" s="191"/>
      <c r="CO120" s="191"/>
      <c r="CP120" s="191"/>
      <c r="CQ120" s="191"/>
      <c r="CR120" s="191"/>
      <c r="CS120" s="191"/>
      <c r="CT120" s="191"/>
      <c r="CU120" s="191"/>
      <c r="CV120" s="191"/>
      <c r="CW120" s="191"/>
      <c r="CX120" s="191"/>
      <c r="CY120" s="191"/>
      <c r="CZ120" s="191"/>
      <c r="DA120" s="191"/>
      <c r="DB120" s="191"/>
      <c r="DC120" s="191"/>
      <c r="DD120" s="191"/>
      <c r="DE120" s="191"/>
      <c r="DF120" s="191"/>
      <c r="DG120" s="191"/>
      <c r="DH120" s="191"/>
      <c r="DI120" s="191"/>
      <c r="DJ120" s="191"/>
      <c r="DK120" s="191"/>
      <c r="DL120" s="191"/>
      <c r="DM120" s="191"/>
      <c r="DN120" s="191"/>
      <c r="DO120" s="191"/>
      <c r="DP120" s="191"/>
      <c r="DQ120" s="191"/>
      <c r="DR120" s="191"/>
      <c r="DS120" s="191"/>
      <c r="DT120" s="191"/>
      <c r="DU120" s="191"/>
      <c r="DV120" s="191"/>
      <c r="DW120" s="191"/>
      <c r="DX120" s="191"/>
      <c r="DY120" s="191"/>
      <c r="DZ120" s="191"/>
      <c r="EA120" s="191"/>
      <c r="EB120" s="191"/>
      <c r="EC120" s="191"/>
      <c r="ED120" s="191"/>
      <c r="EE120" s="191"/>
      <c r="EF120" s="191"/>
      <c r="EG120" s="191"/>
      <c r="EH120" s="191"/>
      <c r="EI120" s="191"/>
      <c r="EJ120" s="191"/>
      <c r="EK120" s="191"/>
      <c r="EL120" s="191"/>
      <c r="EM120" s="191"/>
      <c r="EN120" s="191"/>
      <c r="EO120" s="191"/>
      <c r="EP120" s="191"/>
      <c r="EQ120" s="191"/>
      <c r="ER120" s="191"/>
      <c r="ES120" s="191"/>
      <c r="ET120" s="191"/>
      <c r="EU120" s="195">
        <f t="shared" si="98"/>
        <v>0</v>
      </c>
      <c r="EV120" s="195">
        <f t="shared" si="99"/>
        <v>0</v>
      </c>
      <c r="EW120" s="195">
        <f t="shared" si="100"/>
        <v>0</v>
      </c>
      <c r="EX120" s="195">
        <f t="shared" si="101"/>
        <v>0</v>
      </c>
      <c r="EY120" s="195">
        <f t="shared" si="102"/>
        <v>0</v>
      </c>
      <c r="EZ120" s="195">
        <f t="shared" si="103"/>
        <v>0</v>
      </c>
      <c r="FA120" s="195">
        <f t="shared" si="104"/>
        <v>0</v>
      </c>
      <c r="FB120" s="195">
        <f t="shared" si="105"/>
        <v>0</v>
      </c>
      <c r="FC120" s="195">
        <f t="shared" si="106"/>
        <v>0</v>
      </c>
      <c r="FD120" s="195">
        <f t="shared" si="107"/>
        <v>0</v>
      </c>
      <c r="FE120" s="195">
        <f t="shared" si="108"/>
        <v>0</v>
      </c>
      <c r="FF120" s="195">
        <f t="shared" si="109"/>
        <v>0</v>
      </c>
      <c r="FG120" s="195">
        <f t="shared" si="110"/>
        <v>0</v>
      </c>
      <c r="FH120" s="195">
        <f t="shared" si="111"/>
        <v>0</v>
      </c>
      <c r="FI120" s="195">
        <f t="shared" si="112"/>
        <v>0</v>
      </c>
      <c r="FJ120" s="195">
        <f t="shared" si="113"/>
        <v>0</v>
      </c>
      <c r="FK120" s="195">
        <f t="shared" si="114"/>
        <v>0</v>
      </c>
      <c r="FL120" s="195">
        <f t="shared" si="115"/>
        <v>0</v>
      </c>
      <c r="FM120" s="195">
        <f t="shared" si="116"/>
        <v>0</v>
      </c>
      <c r="FN120" s="195">
        <f t="shared" si="117"/>
        <v>0</v>
      </c>
      <c r="FO120" s="195">
        <f t="shared" si="118"/>
        <v>0</v>
      </c>
      <c r="FP120" s="191"/>
      <c r="FQ120" s="191"/>
      <c r="FR120" s="191"/>
      <c r="FS120" s="191"/>
      <c r="FT120" s="191"/>
      <c r="FU120" s="191"/>
      <c r="FV120" s="191"/>
      <c r="FW120" s="191"/>
      <c r="FX120" s="191"/>
      <c r="FY120" s="191"/>
      <c r="FZ120" s="191"/>
      <c r="GA120" s="191"/>
      <c r="GB120" s="191"/>
      <c r="GC120" s="191"/>
      <c r="GD120" s="191"/>
      <c r="GE120" s="191"/>
      <c r="GF120" s="191"/>
      <c r="GG120" s="191"/>
      <c r="GH120" s="191"/>
      <c r="GI120" s="191"/>
      <c r="GJ120" s="191"/>
      <c r="GK120" s="191"/>
      <c r="GL120" s="191"/>
      <c r="GM120" s="191"/>
      <c r="GN120" s="191"/>
      <c r="GO120" s="191"/>
      <c r="GP120" s="191"/>
      <c r="GQ120" s="191"/>
      <c r="GR120" s="191"/>
      <c r="GS120" s="191"/>
      <c r="GT120" s="191"/>
      <c r="GU120" s="191"/>
      <c r="GV120" s="191"/>
      <c r="GW120" s="191"/>
      <c r="GX120" s="191"/>
      <c r="GY120" s="191"/>
      <c r="GZ120" s="191"/>
      <c r="HA120" s="191"/>
      <c r="HB120" s="191"/>
      <c r="HC120" s="191"/>
      <c r="HD120" s="191"/>
      <c r="HE120" s="191"/>
      <c r="HF120" s="191"/>
      <c r="HG120" s="191"/>
      <c r="HH120" s="191"/>
      <c r="HI120" s="191"/>
      <c r="HJ120" s="191"/>
      <c r="HK120" s="191"/>
      <c r="HL120" s="191"/>
      <c r="HM120" s="191"/>
      <c r="HN120" s="191"/>
      <c r="HO120" s="191"/>
      <c r="HP120" s="191"/>
      <c r="HQ120" s="191"/>
      <c r="HR120" s="191"/>
      <c r="HS120" s="191"/>
      <c r="HT120" s="191"/>
      <c r="HU120" s="191"/>
      <c r="HV120" s="191"/>
      <c r="HW120" s="191"/>
      <c r="HX120" s="191"/>
      <c r="HY120" s="191"/>
      <c r="HZ120" s="191"/>
      <c r="IA120" s="191"/>
      <c r="IB120" s="191"/>
      <c r="IC120" s="191"/>
      <c r="ID120" s="191"/>
      <c r="IE120" s="191"/>
      <c r="IF120" s="191"/>
      <c r="IG120" s="191"/>
      <c r="IH120" s="191"/>
      <c r="II120" s="191"/>
      <c r="IJ120" s="191"/>
      <c r="IK120" s="191"/>
      <c r="IL120" s="191"/>
      <c r="IM120" s="191"/>
      <c r="IN120" s="191"/>
      <c r="IO120" s="191"/>
      <c r="IP120" s="191"/>
      <c r="IQ120" s="191"/>
      <c r="IR120" s="191"/>
      <c r="IS120" s="191"/>
      <c r="IT120" s="191"/>
      <c r="IU120" s="191"/>
      <c r="IV120" s="191"/>
      <c r="IW120" s="191"/>
      <c r="IX120" s="191"/>
      <c r="IY120" s="191"/>
      <c r="IZ120" s="191"/>
      <c r="JA120" s="191"/>
      <c r="JB120" s="191"/>
      <c r="JC120" s="191"/>
      <c r="JD120" s="191"/>
      <c r="JE120" s="191"/>
      <c r="JF120" s="191"/>
      <c r="JG120" s="191"/>
      <c r="JH120" s="191"/>
      <c r="JI120" s="191"/>
      <c r="JJ120" s="191"/>
      <c r="JK120" s="191"/>
      <c r="JL120" s="191"/>
      <c r="JM120" s="191"/>
      <c r="JN120" s="191"/>
      <c r="JO120" s="191"/>
      <c r="JP120" s="191"/>
      <c r="JQ120" s="191"/>
      <c r="JR120" s="191"/>
      <c r="JS120" s="191"/>
      <c r="JT120" s="191"/>
      <c r="JU120" s="191"/>
      <c r="JV120" s="191"/>
      <c r="JW120" s="191"/>
      <c r="JX120" s="191"/>
      <c r="JY120" s="191"/>
      <c r="JZ120" s="191"/>
      <c r="KA120" s="191"/>
      <c r="KB120" s="191"/>
      <c r="KC120" s="191"/>
      <c r="KD120" s="191"/>
      <c r="KE120" s="191"/>
      <c r="KF120" s="191"/>
      <c r="KG120" s="191"/>
      <c r="KH120" s="191"/>
      <c r="KI120" s="191"/>
      <c r="KJ120" s="191"/>
      <c r="KK120" s="191"/>
      <c r="KL120" s="191"/>
      <c r="KM120" s="191"/>
      <c r="KN120" s="191"/>
      <c r="KO120" s="191"/>
      <c r="KP120" s="191"/>
      <c r="KQ120" s="191"/>
      <c r="KR120" s="191"/>
      <c r="KS120" s="191"/>
      <c r="KT120" s="191"/>
      <c r="KU120" s="191"/>
      <c r="KV120" s="191"/>
      <c r="KW120" s="191"/>
      <c r="KX120" s="191"/>
      <c r="KY120" s="191"/>
      <c r="KZ120" s="191"/>
      <c r="LA120" s="191"/>
      <c r="LB120" s="191"/>
      <c r="LC120" s="191"/>
      <c r="LD120" s="191"/>
      <c r="LE120" s="191"/>
      <c r="LF120" s="191"/>
      <c r="LG120" s="191"/>
      <c r="LH120" s="191"/>
      <c r="LI120" s="191"/>
      <c r="LJ120" s="191"/>
      <c r="LK120" s="191"/>
      <c r="LL120" s="191"/>
      <c r="LM120" s="191"/>
      <c r="LN120" s="191"/>
      <c r="LO120" s="191"/>
      <c r="LP120" s="191"/>
      <c r="LQ120" s="191"/>
      <c r="LR120" s="191"/>
      <c r="LS120" s="191"/>
      <c r="LT120" s="191"/>
      <c r="LU120" s="191"/>
      <c r="LV120" s="191"/>
      <c r="LW120" s="191"/>
      <c r="LX120" s="191"/>
      <c r="LY120" s="191"/>
      <c r="LZ120" s="191"/>
      <c r="MA120" s="191"/>
      <c r="MB120" s="191"/>
      <c r="MC120" s="191"/>
      <c r="MD120" s="191"/>
      <c r="ME120" s="191"/>
      <c r="MF120" s="191"/>
      <c r="MG120" s="191"/>
      <c r="MH120" s="191"/>
      <c r="MI120" s="191"/>
      <c r="MJ120" s="191"/>
      <c r="MK120" s="191"/>
      <c r="ML120" s="191"/>
      <c r="MM120" s="191"/>
      <c r="MN120" s="191"/>
      <c r="MO120" s="191"/>
      <c r="MP120" s="191"/>
      <c r="MQ120" s="191"/>
      <c r="MR120" s="191"/>
      <c r="MS120" s="191"/>
      <c r="MT120" s="191"/>
      <c r="MU120" s="191"/>
      <c r="MV120" s="191">
        <v>3</v>
      </c>
      <c r="MW120" s="191">
        <v>3</v>
      </c>
      <c r="MX120" s="191"/>
      <c r="MY120" s="191">
        <v>2</v>
      </c>
      <c r="MZ120" s="191">
        <v>77</v>
      </c>
      <c r="NA120" s="191"/>
      <c r="NB120" s="191"/>
      <c r="NC120" s="191"/>
      <c r="ND120" s="191"/>
      <c r="NE120" s="191"/>
      <c r="NF120" s="191"/>
      <c r="NG120" s="191"/>
      <c r="NH120" s="191">
        <v>1</v>
      </c>
      <c r="NI120" s="191">
        <v>1</v>
      </c>
      <c r="NJ120" s="191"/>
      <c r="NK120" s="191">
        <v>5</v>
      </c>
      <c r="NL120" s="191">
        <v>10</v>
      </c>
      <c r="NM120" s="191"/>
      <c r="NN120" s="191"/>
      <c r="NO120" s="191"/>
      <c r="NP120" s="191"/>
      <c r="NQ120" s="191"/>
      <c r="NR120" s="191"/>
    </row>
    <row r="121" spans="1:382" ht="17.25" customHeight="1" x14ac:dyDescent="0.25">
      <c r="A121" s="455">
        <v>22</v>
      </c>
      <c r="B121" s="542" t="s">
        <v>270</v>
      </c>
      <c r="C121" s="543"/>
      <c r="D121" s="188"/>
      <c r="E121" s="191"/>
      <c r="F121" s="191"/>
      <c r="G121" s="191"/>
      <c r="H121" s="191"/>
      <c r="I121" s="191"/>
      <c r="J121" s="191"/>
      <c r="K121" s="191"/>
      <c r="L121" s="191"/>
      <c r="M121" s="191"/>
      <c r="N121" s="191"/>
      <c r="O121" s="191"/>
      <c r="P121" s="191"/>
      <c r="Q121" s="191"/>
      <c r="R121" s="191"/>
      <c r="S121" s="191"/>
      <c r="T121" s="191"/>
      <c r="U121" s="191"/>
      <c r="V121" s="191"/>
      <c r="W121" s="191"/>
      <c r="X121" s="191"/>
      <c r="Y121" s="195">
        <f>(May!Y121+May!AT121)-May!DE121</f>
        <v>0</v>
      </c>
      <c r="Z121" s="195">
        <f>(May!Z121+May!AU121)-May!DF121</f>
        <v>0</v>
      </c>
      <c r="AA121" s="195">
        <f>(May!AA121+May!AV121)-May!DG121</f>
        <v>0</v>
      </c>
      <c r="AB121" s="195">
        <f>(May!AB121+May!AW121)-May!DH121</f>
        <v>0</v>
      </c>
      <c r="AC121" s="195">
        <f>(May!AC121+May!AX121)-May!DI121</f>
        <v>0</v>
      </c>
      <c r="AD121" s="195">
        <f>(May!AD121+May!AY121)-May!DJ121</f>
        <v>0</v>
      </c>
      <c r="AE121" s="195">
        <f>(May!AE121+May!AZ121)-May!DK121</f>
        <v>0</v>
      </c>
      <c r="AF121" s="195">
        <f>(May!AF121+May!BA121)-May!DL121</f>
        <v>0</v>
      </c>
      <c r="AG121" s="195">
        <f>(May!AG121+May!BB121)-May!DM121</f>
        <v>0</v>
      </c>
      <c r="AH121" s="195">
        <f>(May!AH121+May!BC121)-May!DN121</f>
        <v>0</v>
      </c>
      <c r="AI121" s="195">
        <f>(May!AI121+May!BD121)-May!DO121</f>
        <v>0</v>
      </c>
      <c r="AJ121" s="195">
        <f>(May!AJ121+May!BE121)-May!DP121</f>
        <v>0</v>
      </c>
      <c r="AK121" s="195">
        <f>(May!AK121+May!BF121)-May!DQ121</f>
        <v>0</v>
      </c>
      <c r="AL121" s="195">
        <f>(May!AL121+May!BG121)-May!DR121</f>
        <v>0</v>
      </c>
      <c r="AM121" s="195">
        <f>(May!AM121+May!BH121)-May!DS121</f>
        <v>0</v>
      </c>
      <c r="AN121" s="195">
        <f>(May!AN121+May!BI121)-May!DT121</f>
        <v>0</v>
      </c>
      <c r="AO121" s="195">
        <f>(May!AO121+May!BJ121)-May!DU121</f>
        <v>0</v>
      </c>
      <c r="AP121" s="195">
        <f>(May!AP121+May!BK121)-May!DV121</f>
        <v>0</v>
      </c>
      <c r="AQ121" s="195">
        <f>(May!AQ121+May!BL121)-May!DW121</f>
        <v>0</v>
      </c>
      <c r="AR121" s="195">
        <f>(May!AR121+May!BM121)-May!DX121</f>
        <v>0</v>
      </c>
      <c r="AS121" s="195">
        <f>(May!AS121+May!BN121)-May!DY121</f>
        <v>0</v>
      </c>
      <c r="AT121" s="191"/>
      <c r="AU121" s="191"/>
      <c r="AV121" s="191"/>
      <c r="AW121" s="191"/>
      <c r="AX121" s="191"/>
      <c r="AY121" s="191"/>
      <c r="AZ121" s="191"/>
      <c r="BA121" s="191"/>
      <c r="BB121" s="191"/>
      <c r="BC121" s="191"/>
      <c r="BD121" s="191"/>
      <c r="BE121" s="191"/>
      <c r="BF121" s="191"/>
      <c r="BG121" s="191"/>
      <c r="BH121" s="191"/>
      <c r="BI121" s="191"/>
      <c r="BJ121" s="191"/>
      <c r="BK121" s="191"/>
      <c r="BL121" s="191"/>
      <c r="BM121" s="191"/>
      <c r="BN121" s="191"/>
      <c r="BO121" s="191"/>
      <c r="BP121" s="191"/>
      <c r="BQ121" s="191"/>
      <c r="BR121" s="191"/>
      <c r="BS121" s="191"/>
      <c r="BT121" s="191"/>
      <c r="BU121" s="191"/>
      <c r="BV121" s="191"/>
      <c r="BW121" s="191"/>
      <c r="BX121" s="191"/>
      <c r="BY121" s="191"/>
      <c r="BZ121" s="191"/>
      <c r="CA121" s="191"/>
      <c r="CB121" s="191"/>
      <c r="CC121" s="191"/>
      <c r="CD121" s="191"/>
      <c r="CE121" s="191"/>
      <c r="CF121" s="191"/>
      <c r="CG121" s="191"/>
      <c r="CH121" s="191"/>
      <c r="CI121" s="191"/>
      <c r="CJ121" s="191"/>
      <c r="CK121" s="191"/>
      <c r="CL121" s="191"/>
      <c r="CM121" s="191"/>
      <c r="CN121" s="191"/>
      <c r="CO121" s="191"/>
      <c r="CP121" s="191"/>
      <c r="CQ121" s="191"/>
      <c r="CR121" s="191"/>
      <c r="CS121" s="191"/>
      <c r="CT121" s="191"/>
      <c r="CU121" s="191"/>
      <c r="CV121" s="191"/>
      <c r="CW121" s="191"/>
      <c r="CX121" s="191"/>
      <c r="CY121" s="191"/>
      <c r="CZ121" s="191"/>
      <c r="DA121" s="191"/>
      <c r="DB121" s="191"/>
      <c r="DC121" s="191"/>
      <c r="DD121" s="191"/>
      <c r="DE121" s="191"/>
      <c r="DF121" s="191"/>
      <c r="DG121" s="191"/>
      <c r="DH121" s="191"/>
      <c r="DI121" s="191"/>
      <c r="DJ121" s="191"/>
      <c r="DK121" s="191"/>
      <c r="DL121" s="191"/>
      <c r="DM121" s="191"/>
      <c r="DN121" s="191"/>
      <c r="DO121" s="191"/>
      <c r="DP121" s="191"/>
      <c r="DQ121" s="191"/>
      <c r="DR121" s="191"/>
      <c r="DS121" s="191"/>
      <c r="DT121" s="191"/>
      <c r="DU121" s="191"/>
      <c r="DV121" s="191"/>
      <c r="DW121" s="191"/>
      <c r="DX121" s="191"/>
      <c r="DY121" s="191"/>
      <c r="DZ121" s="191"/>
      <c r="EA121" s="191"/>
      <c r="EB121" s="191"/>
      <c r="EC121" s="191"/>
      <c r="ED121" s="191"/>
      <c r="EE121" s="191"/>
      <c r="EF121" s="191"/>
      <c r="EG121" s="191"/>
      <c r="EH121" s="191"/>
      <c r="EI121" s="191"/>
      <c r="EJ121" s="191"/>
      <c r="EK121" s="191"/>
      <c r="EL121" s="191"/>
      <c r="EM121" s="191"/>
      <c r="EN121" s="191"/>
      <c r="EO121" s="191"/>
      <c r="EP121" s="191"/>
      <c r="EQ121" s="191"/>
      <c r="ER121" s="191"/>
      <c r="ES121" s="191"/>
      <c r="ET121" s="191"/>
      <c r="EU121" s="195">
        <f t="shared" si="98"/>
        <v>0</v>
      </c>
      <c r="EV121" s="195">
        <f t="shared" si="99"/>
        <v>0</v>
      </c>
      <c r="EW121" s="195">
        <f t="shared" si="100"/>
        <v>0</v>
      </c>
      <c r="EX121" s="195">
        <f t="shared" si="101"/>
        <v>0</v>
      </c>
      <c r="EY121" s="195">
        <f t="shared" si="102"/>
        <v>0</v>
      </c>
      <c r="EZ121" s="195">
        <f t="shared" si="103"/>
        <v>0</v>
      </c>
      <c r="FA121" s="195">
        <f t="shared" si="104"/>
        <v>0</v>
      </c>
      <c r="FB121" s="195">
        <f t="shared" si="105"/>
        <v>0</v>
      </c>
      <c r="FC121" s="195">
        <f t="shared" si="106"/>
        <v>0</v>
      </c>
      <c r="FD121" s="195">
        <f t="shared" si="107"/>
        <v>0</v>
      </c>
      <c r="FE121" s="195">
        <f t="shared" si="108"/>
        <v>0</v>
      </c>
      <c r="FF121" s="195">
        <f t="shared" si="109"/>
        <v>0</v>
      </c>
      <c r="FG121" s="195">
        <f t="shared" si="110"/>
        <v>0</v>
      </c>
      <c r="FH121" s="195">
        <f t="shared" si="111"/>
        <v>0</v>
      </c>
      <c r="FI121" s="195">
        <f t="shared" si="112"/>
        <v>0</v>
      </c>
      <c r="FJ121" s="195">
        <f t="shared" si="113"/>
        <v>0</v>
      </c>
      <c r="FK121" s="195">
        <f t="shared" si="114"/>
        <v>0</v>
      </c>
      <c r="FL121" s="195">
        <f t="shared" si="115"/>
        <v>0</v>
      </c>
      <c r="FM121" s="195">
        <f t="shared" si="116"/>
        <v>0</v>
      </c>
      <c r="FN121" s="195">
        <f t="shared" si="117"/>
        <v>0</v>
      </c>
      <c r="FO121" s="195">
        <f t="shared" si="118"/>
        <v>0</v>
      </c>
      <c r="FP121" s="191"/>
      <c r="FQ121" s="191"/>
      <c r="FR121" s="191"/>
      <c r="FS121" s="191"/>
      <c r="FT121" s="191"/>
      <c r="FU121" s="191"/>
      <c r="FV121" s="191"/>
      <c r="FW121" s="191"/>
      <c r="FX121" s="191"/>
      <c r="FY121" s="191"/>
      <c r="FZ121" s="191"/>
      <c r="GA121" s="191"/>
      <c r="GB121" s="191"/>
      <c r="GC121" s="191"/>
      <c r="GD121" s="191"/>
      <c r="GE121" s="191"/>
      <c r="GF121" s="191"/>
      <c r="GG121" s="191"/>
      <c r="GH121" s="191"/>
      <c r="GI121" s="191"/>
      <c r="GJ121" s="191"/>
      <c r="GK121" s="191"/>
      <c r="GL121" s="191"/>
      <c r="GM121" s="191"/>
      <c r="GN121" s="191"/>
      <c r="GO121" s="191"/>
      <c r="GP121" s="191"/>
      <c r="GQ121" s="191"/>
      <c r="GR121" s="191"/>
      <c r="GS121" s="191"/>
      <c r="GT121" s="191"/>
      <c r="GU121" s="191">
        <v>1</v>
      </c>
      <c r="GV121" s="191"/>
      <c r="GW121" s="191"/>
      <c r="GX121" s="191"/>
      <c r="GY121" s="191"/>
      <c r="GZ121" s="191"/>
      <c r="HA121" s="191">
        <v>7</v>
      </c>
      <c r="HB121" s="191"/>
      <c r="HC121" s="191"/>
      <c r="HD121" s="191"/>
      <c r="HE121" s="191"/>
      <c r="HF121" s="191"/>
      <c r="HG121" s="191"/>
      <c r="HH121" s="191"/>
      <c r="HI121" s="191"/>
      <c r="HJ121" s="191"/>
      <c r="HK121" s="191"/>
      <c r="HL121" s="191"/>
      <c r="HM121" s="191"/>
      <c r="HN121" s="191"/>
      <c r="HO121" s="191"/>
      <c r="HP121" s="191"/>
      <c r="HQ121" s="191"/>
      <c r="HR121" s="191"/>
      <c r="HS121" s="191"/>
      <c r="HT121" s="191"/>
      <c r="HU121" s="191"/>
      <c r="HV121" s="191"/>
      <c r="HW121" s="191"/>
      <c r="HX121" s="191"/>
      <c r="HY121" s="191"/>
      <c r="HZ121" s="191"/>
      <c r="IA121" s="191"/>
      <c r="IB121" s="191"/>
      <c r="IC121" s="191"/>
      <c r="ID121" s="191"/>
      <c r="IE121" s="191"/>
      <c r="IF121" s="191"/>
      <c r="IG121" s="191"/>
      <c r="IH121" s="191"/>
      <c r="II121" s="191"/>
      <c r="IJ121" s="191"/>
      <c r="IK121" s="191"/>
      <c r="IL121" s="191"/>
      <c r="IM121" s="191"/>
      <c r="IN121" s="191"/>
      <c r="IO121" s="191"/>
      <c r="IP121" s="191"/>
      <c r="IQ121" s="191"/>
      <c r="IR121" s="191"/>
      <c r="IS121" s="191"/>
      <c r="IT121" s="191"/>
      <c r="IU121" s="191"/>
      <c r="IV121" s="191"/>
      <c r="IW121" s="191"/>
      <c r="IX121" s="191"/>
      <c r="IY121" s="191"/>
      <c r="IZ121" s="191"/>
      <c r="JA121" s="191"/>
      <c r="JB121" s="191"/>
      <c r="JC121" s="191"/>
      <c r="JD121" s="191"/>
      <c r="JE121" s="191"/>
      <c r="JF121" s="191"/>
      <c r="JG121" s="191"/>
      <c r="JH121" s="191"/>
      <c r="JI121" s="191"/>
      <c r="JJ121" s="191"/>
      <c r="JK121" s="191"/>
      <c r="JL121" s="191"/>
      <c r="JM121" s="191"/>
      <c r="JN121" s="191"/>
      <c r="JO121" s="191"/>
      <c r="JP121" s="191"/>
      <c r="JQ121" s="191"/>
      <c r="JR121" s="191"/>
      <c r="JS121" s="191"/>
      <c r="JT121" s="191"/>
      <c r="JU121" s="191"/>
      <c r="JV121" s="191"/>
      <c r="JW121" s="191"/>
      <c r="JX121" s="191"/>
      <c r="JY121" s="191"/>
      <c r="JZ121" s="191"/>
      <c r="KA121" s="191"/>
      <c r="KB121" s="191"/>
      <c r="KC121" s="191"/>
      <c r="KD121" s="191"/>
      <c r="KE121" s="191"/>
      <c r="KF121" s="191"/>
      <c r="KG121" s="191"/>
      <c r="KH121" s="191"/>
      <c r="KI121" s="191"/>
      <c r="KJ121" s="191"/>
      <c r="KK121" s="191"/>
      <c r="KL121" s="191"/>
      <c r="KM121" s="191"/>
      <c r="KN121" s="191"/>
      <c r="KO121" s="191"/>
      <c r="KP121" s="191"/>
      <c r="KQ121" s="191"/>
      <c r="KR121" s="191"/>
      <c r="KS121" s="191"/>
      <c r="KT121" s="191"/>
      <c r="KU121" s="191"/>
      <c r="KV121" s="191"/>
      <c r="KW121" s="191"/>
      <c r="KX121" s="191"/>
      <c r="KY121" s="191"/>
      <c r="KZ121" s="191"/>
      <c r="LA121" s="191"/>
      <c r="LB121" s="191"/>
      <c r="LC121" s="191"/>
      <c r="LD121" s="191"/>
      <c r="LE121" s="191"/>
      <c r="LF121" s="191"/>
      <c r="LG121" s="191"/>
      <c r="LH121" s="191"/>
      <c r="LI121" s="191"/>
      <c r="LJ121" s="191"/>
      <c r="LK121" s="191"/>
      <c r="LL121" s="191"/>
      <c r="LM121" s="191"/>
      <c r="LN121" s="191"/>
      <c r="LO121" s="191"/>
      <c r="LP121" s="191"/>
      <c r="LQ121" s="191"/>
      <c r="LR121" s="191"/>
      <c r="LS121" s="191"/>
      <c r="LT121" s="191"/>
      <c r="LU121" s="191"/>
      <c r="LV121" s="191"/>
      <c r="LW121" s="191"/>
      <c r="LX121" s="191"/>
      <c r="LY121" s="191"/>
      <c r="LZ121" s="191"/>
      <c r="MA121" s="191"/>
      <c r="MB121" s="191"/>
      <c r="MC121" s="191"/>
      <c r="MD121" s="191"/>
      <c r="ME121" s="191"/>
      <c r="MF121" s="191"/>
      <c r="MG121" s="191"/>
      <c r="MH121" s="191"/>
      <c r="MI121" s="191"/>
      <c r="MJ121" s="191"/>
      <c r="MK121" s="191"/>
      <c r="ML121" s="191"/>
      <c r="MM121" s="191"/>
      <c r="MN121" s="191"/>
      <c r="MO121" s="191"/>
      <c r="MP121" s="191"/>
      <c r="MQ121" s="191"/>
      <c r="MR121" s="191"/>
      <c r="MS121" s="191"/>
      <c r="MT121" s="191"/>
      <c r="MU121" s="191"/>
      <c r="MV121" s="191">
        <v>4</v>
      </c>
      <c r="MW121" s="191">
        <v>5</v>
      </c>
      <c r="MX121" s="191"/>
      <c r="MY121" s="191">
        <v>5</v>
      </c>
      <c r="MZ121" s="191">
        <v>218</v>
      </c>
      <c r="NA121" s="191"/>
      <c r="NB121" s="191">
        <v>1</v>
      </c>
      <c r="NC121" s="191"/>
      <c r="ND121" s="191"/>
      <c r="NE121" s="191"/>
      <c r="NF121" s="191"/>
      <c r="NG121" s="191"/>
      <c r="NH121" s="191"/>
      <c r="NI121" s="191"/>
      <c r="NJ121" s="191"/>
      <c r="NK121" s="191"/>
      <c r="NL121" s="191"/>
      <c r="NM121" s="191"/>
      <c r="NN121" s="191"/>
      <c r="NO121" s="191"/>
      <c r="NP121" s="191"/>
      <c r="NQ121" s="191"/>
      <c r="NR121" s="191"/>
    </row>
    <row r="122" spans="1:382" ht="17.25" customHeight="1" x14ac:dyDescent="0.25">
      <c r="A122" s="455">
        <v>23</v>
      </c>
      <c r="B122" s="542" t="s">
        <v>271</v>
      </c>
      <c r="C122" s="543"/>
      <c r="D122" s="188"/>
      <c r="E122" s="191"/>
      <c r="F122" s="191"/>
      <c r="G122" s="191"/>
      <c r="H122" s="191"/>
      <c r="I122" s="191"/>
      <c r="J122" s="191"/>
      <c r="K122" s="191"/>
      <c r="L122" s="191"/>
      <c r="M122" s="191"/>
      <c r="N122" s="191"/>
      <c r="O122" s="191"/>
      <c r="P122" s="191"/>
      <c r="Q122" s="191"/>
      <c r="R122" s="191"/>
      <c r="S122" s="191"/>
      <c r="T122" s="191"/>
      <c r="U122" s="191"/>
      <c r="V122" s="191">
        <v>2</v>
      </c>
      <c r="W122" s="191"/>
      <c r="X122" s="191"/>
      <c r="Y122" s="195">
        <f>(May!Y122+May!AT122)-May!DE122</f>
        <v>0</v>
      </c>
      <c r="Z122" s="195">
        <f>(May!Z122+May!AU122)-May!DF122</f>
        <v>0</v>
      </c>
      <c r="AA122" s="195">
        <f>(May!AA122+May!AV122)-May!DG122</f>
        <v>0</v>
      </c>
      <c r="AB122" s="195">
        <f>(May!AB122+May!AW122)-May!DH122</f>
        <v>0</v>
      </c>
      <c r="AC122" s="195">
        <f>(May!AC122+May!AX122)-May!DI122</f>
        <v>0</v>
      </c>
      <c r="AD122" s="195">
        <f>(May!AD122+May!AY122)-May!DJ122</f>
        <v>0</v>
      </c>
      <c r="AE122" s="195">
        <f>(May!AE122+May!AZ122)-May!DK122</f>
        <v>0</v>
      </c>
      <c r="AF122" s="195">
        <f>(May!AF122+May!BA122)-May!DL122</f>
        <v>0</v>
      </c>
      <c r="AG122" s="195">
        <f>(May!AG122+May!BB122)-May!DM122</f>
        <v>0</v>
      </c>
      <c r="AH122" s="195">
        <f>(May!AH122+May!BC122)-May!DN122</f>
        <v>0</v>
      </c>
      <c r="AI122" s="195">
        <f>(May!AI122+May!BD122)-May!DO122</f>
        <v>0</v>
      </c>
      <c r="AJ122" s="195">
        <f>(May!AJ122+May!BE122)-May!DP122</f>
        <v>0</v>
      </c>
      <c r="AK122" s="195">
        <f>(May!AK122+May!BF122)-May!DQ122</f>
        <v>0</v>
      </c>
      <c r="AL122" s="195">
        <f>(May!AL122+May!BG122)-May!DR122</f>
        <v>0</v>
      </c>
      <c r="AM122" s="195">
        <f>(May!AM122+May!BH122)-May!DS122</f>
        <v>0</v>
      </c>
      <c r="AN122" s="195">
        <f>(May!AN122+May!BI122)-May!DT122</f>
        <v>0</v>
      </c>
      <c r="AO122" s="195">
        <f>(May!AO122+May!BJ122)-May!DU122</f>
        <v>0</v>
      </c>
      <c r="AP122" s="195">
        <f>(May!AP122+May!BK122)-May!DV122</f>
        <v>0</v>
      </c>
      <c r="AQ122" s="195">
        <f>(May!AQ122+May!BL122)-May!DW122</f>
        <v>0</v>
      </c>
      <c r="AR122" s="195">
        <f>(May!AR122+May!BM122)-May!DX122</f>
        <v>0</v>
      </c>
      <c r="AS122" s="195">
        <f>(May!AS122+May!BN122)-May!DY122</f>
        <v>0</v>
      </c>
      <c r="AT122" s="191"/>
      <c r="AU122" s="191"/>
      <c r="AV122" s="191"/>
      <c r="AW122" s="191"/>
      <c r="AX122" s="191"/>
      <c r="AY122" s="191"/>
      <c r="AZ122" s="191"/>
      <c r="BA122" s="191"/>
      <c r="BB122" s="191"/>
      <c r="BC122" s="191"/>
      <c r="BD122" s="191"/>
      <c r="BE122" s="191"/>
      <c r="BF122" s="191"/>
      <c r="BG122" s="191"/>
      <c r="BH122" s="191"/>
      <c r="BI122" s="191"/>
      <c r="BJ122" s="191"/>
      <c r="BK122" s="191"/>
      <c r="BL122" s="191"/>
      <c r="BM122" s="191"/>
      <c r="BN122" s="191"/>
      <c r="BO122" s="191"/>
      <c r="BP122" s="191"/>
      <c r="BQ122" s="191"/>
      <c r="BR122" s="191"/>
      <c r="BS122" s="191"/>
      <c r="BT122" s="191"/>
      <c r="BU122" s="191"/>
      <c r="BV122" s="191"/>
      <c r="BW122" s="191"/>
      <c r="BX122" s="191"/>
      <c r="BY122" s="191"/>
      <c r="BZ122" s="191"/>
      <c r="CA122" s="191"/>
      <c r="CB122" s="191"/>
      <c r="CC122" s="191"/>
      <c r="CD122" s="191"/>
      <c r="CE122" s="191"/>
      <c r="CF122" s="191"/>
      <c r="CG122" s="191"/>
      <c r="CH122" s="191"/>
      <c r="CI122" s="191"/>
      <c r="CJ122" s="191"/>
      <c r="CK122" s="191"/>
      <c r="CL122" s="191"/>
      <c r="CM122" s="191"/>
      <c r="CN122" s="191"/>
      <c r="CO122" s="191"/>
      <c r="CP122" s="191"/>
      <c r="CQ122" s="191"/>
      <c r="CR122" s="191"/>
      <c r="CS122" s="191"/>
      <c r="CT122" s="191"/>
      <c r="CU122" s="191"/>
      <c r="CV122" s="191"/>
      <c r="CW122" s="191"/>
      <c r="CX122" s="191"/>
      <c r="CY122" s="191"/>
      <c r="CZ122" s="191"/>
      <c r="DA122" s="191"/>
      <c r="DB122" s="191"/>
      <c r="DC122" s="191"/>
      <c r="DD122" s="191"/>
      <c r="DE122" s="191"/>
      <c r="DF122" s="191"/>
      <c r="DG122" s="191"/>
      <c r="DH122" s="191"/>
      <c r="DI122" s="191"/>
      <c r="DJ122" s="191"/>
      <c r="DK122" s="191"/>
      <c r="DL122" s="191"/>
      <c r="DM122" s="191"/>
      <c r="DN122" s="191"/>
      <c r="DO122" s="191"/>
      <c r="DP122" s="191"/>
      <c r="DQ122" s="191"/>
      <c r="DR122" s="191"/>
      <c r="DS122" s="191"/>
      <c r="DT122" s="191"/>
      <c r="DU122" s="191"/>
      <c r="DV122" s="191"/>
      <c r="DW122" s="191"/>
      <c r="DX122" s="191"/>
      <c r="DY122" s="191"/>
      <c r="DZ122" s="191"/>
      <c r="EA122" s="191"/>
      <c r="EB122" s="191"/>
      <c r="EC122" s="191"/>
      <c r="ED122" s="191"/>
      <c r="EE122" s="191"/>
      <c r="EF122" s="191"/>
      <c r="EG122" s="191"/>
      <c r="EH122" s="191"/>
      <c r="EI122" s="191"/>
      <c r="EJ122" s="191"/>
      <c r="EK122" s="191"/>
      <c r="EL122" s="191"/>
      <c r="EM122" s="191"/>
      <c r="EN122" s="191"/>
      <c r="EO122" s="191"/>
      <c r="EP122" s="191"/>
      <c r="EQ122" s="191"/>
      <c r="ER122" s="191"/>
      <c r="ES122" s="191"/>
      <c r="ET122" s="191"/>
      <c r="EU122" s="195">
        <f t="shared" si="98"/>
        <v>0</v>
      </c>
      <c r="EV122" s="195">
        <f t="shared" si="99"/>
        <v>0</v>
      </c>
      <c r="EW122" s="195">
        <f t="shared" si="100"/>
        <v>0</v>
      </c>
      <c r="EX122" s="195">
        <f t="shared" si="101"/>
        <v>0</v>
      </c>
      <c r="EY122" s="195">
        <f t="shared" si="102"/>
        <v>0</v>
      </c>
      <c r="EZ122" s="195">
        <f t="shared" si="103"/>
        <v>0</v>
      </c>
      <c r="FA122" s="195">
        <f t="shared" si="104"/>
        <v>0</v>
      </c>
      <c r="FB122" s="195">
        <f t="shared" si="105"/>
        <v>0</v>
      </c>
      <c r="FC122" s="195">
        <f t="shared" si="106"/>
        <v>0</v>
      </c>
      <c r="FD122" s="195">
        <f t="shared" si="107"/>
        <v>0</v>
      </c>
      <c r="FE122" s="195">
        <f t="shared" si="108"/>
        <v>0</v>
      </c>
      <c r="FF122" s="195">
        <f t="shared" si="109"/>
        <v>0</v>
      </c>
      <c r="FG122" s="195">
        <f t="shared" si="110"/>
        <v>0</v>
      </c>
      <c r="FH122" s="195">
        <f t="shared" si="111"/>
        <v>0</v>
      </c>
      <c r="FI122" s="195">
        <f t="shared" si="112"/>
        <v>0</v>
      </c>
      <c r="FJ122" s="195">
        <f t="shared" si="113"/>
        <v>0</v>
      </c>
      <c r="FK122" s="195">
        <f t="shared" si="114"/>
        <v>0</v>
      </c>
      <c r="FL122" s="195">
        <f t="shared" si="115"/>
        <v>0</v>
      </c>
      <c r="FM122" s="195">
        <f t="shared" si="116"/>
        <v>60</v>
      </c>
      <c r="FN122" s="195">
        <f t="shared" si="117"/>
        <v>0</v>
      </c>
      <c r="FO122" s="195">
        <f t="shared" si="118"/>
        <v>0</v>
      </c>
      <c r="FP122" s="191"/>
      <c r="FQ122" s="191"/>
      <c r="FR122" s="191"/>
      <c r="FS122" s="191"/>
      <c r="FT122" s="191"/>
      <c r="FU122" s="191"/>
      <c r="FV122" s="191"/>
      <c r="FW122" s="191"/>
      <c r="FX122" s="191"/>
      <c r="FY122" s="191"/>
      <c r="FZ122" s="191"/>
      <c r="GA122" s="191"/>
      <c r="GB122" s="191"/>
      <c r="GC122" s="191"/>
      <c r="GD122" s="191"/>
      <c r="GE122" s="191"/>
      <c r="GF122" s="191"/>
      <c r="GG122" s="191"/>
      <c r="GH122" s="191"/>
      <c r="GI122" s="191"/>
      <c r="GJ122" s="191"/>
      <c r="GK122" s="191"/>
      <c r="GL122" s="191"/>
      <c r="GM122" s="191">
        <v>0</v>
      </c>
      <c r="GN122" s="191"/>
      <c r="GO122" s="191"/>
      <c r="GP122" s="191">
        <v>0</v>
      </c>
      <c r="GQ122" s="191"/>
      <c r="GR122" s="191">
        <v>8</v>
      </c>
      <c r="GS122" s="191"/>
      <c r="GT122" s="191">
        <v>0</v>
      </c>
      <c r="GU122" s="191">
        <v>7</v>
      </c>
      <c r="GV122" s="191"/>
      <c r="GW122" s="191">
        <v>20</v>
      </c>
      <c r="GX122" s="191"/>
      <c r="GY122" s="191">
        <v>6</v>
      </c>
      <c r="GZ122" s="191">
        <v>1</v>
      </c>
      <c r="HA122" s="191"/>
      <c r="HB122" s="191">
        <v>3</v>
      </c>
      <c r="HC122" s="191"/>
      <c r="HD122" s="191">
        <v>1</v>
      </c>
      <c r="HE122" s="191"/>
      <c r="HF122" s="191"/>
      <c r="HG122" s="191"/>
      <c r="HH122" s="191"/>
      <c r="HI122" s="191"/>
      <c r="HJ122" s="191"/>
      <c r="HK122" s="191"/>
      <c r="HL122" s="191">
        <v>0</v>
      </c>
      <c r="HM122" s="191"/>
      <c r="HN122" s="191"/>
      <c r="HO122" s="191"/>
      <c r="HP122" s="191"/>
      <c r="HQ122" s="191"/>
      <c r="HR122" s="191"/>
      <c r="HS122" s="191"/>
      <c r="HT122" s="191"/>
      <c r="HU122" s="191"/>
      <c r="HV122" s="191"/>
      <c r="HW122" s="191"/>
      <c r="HX122" s="191"/>
      <c r="HY122" s="191"/>
      <c r="HZ122" s="191"/>
      <c r="IA122" s="191"/>
      <c r="IB122" s="191"/>
      <c r="IC122" s="191"/>
      <c r="ID122" s="191"/>
      <c r="IE122" s="191"/>
      <c r="IF122" s="191">
        <v>0</v>
      </c>
      <c r="IG122" s="191">
        <v>28</v>
      </c>
      <c r="IH122" s="191"/>
      <c r="II122" s="191">
        <v>1</v>
      </c>
      <c r="IJ122" s="191">
        <v>0</v>
      </c>
      <c r="IK122" s="191"/>
      <c r="IL122" s="191"/>
      <c r="IM122" s="191">
        <v>16</v>
      </c>
      <c r="IN122" s="191"/>
      <c r="IO122" s="191">
        <v>2</v>
      </c>
      <c r="IP122" s="191"/>
      <c r="IQ122" s="191"/>
      <c r="IR122" s="191"/>
      <c r="IS122" s="191"/>
      <c r="IT122" s="191"/>
      <c r="IU122" s="191"/>
      <c r="IV122" s="191"/>
      <c r="IW122" s="191"/>
      <c r="IX122" s="191"/>
      <c r="IY122" s="191"/>
      <c r="IZ122" s="191"/>
      <c r="JA122" s="191"/>
      <c r="JB122" s="191"/>
      <c r="JC122" s="191"/>
      <c r="JD122" s="191"/>
      <c r="JE122" s="191"/>
      <c r="JF122" s="191"/>
      <c r="JG122" s="191"/>
      <c r="JH122" s="191"/>
      <c r="JI122" s="191"/>
      <c r="JJ122" s="191"/>
      <c r="JK122" s="191"/>
      <c r="JL122" s="191"/>
      <c r="JM122" s="191">
        <v>0</v>
      </c>
      <c r="JN122" s="191">
        <v>0</v>
      </c>
      <c r="JO122" s="191"/>
      <c r="JP122" s="191"/>
      <c r="JQ122" s="191"/>
      <c r="JR122" s="191"/>
      <c r="JS122" s="191"/>
      <c r="JT122" s="191">
        <v>0</v>
      </c>
      <c r="JU122" s="191"/>
      <c r="JV122" s="191"/>
      <c r="JW122" s="191"/>
      <c r="JX122" s="191"/>
      <c r="JY122" s="191"/>
      <c r="JZ122" s="191">
        <v>16</v>
      </c>
      <c r="KA122" s="191"/>
      <c r="KB122" s="191"/>
      <c r="KC122" s="191"/>
      <c r="KD122" s="191"/>
      <c r="KE122" s="191"/>
      <c r="KF122" s="191">
        <v>16</v>
      </c>
      <c r="KG122" s="191"/>
      <c r="KH122" s="191"/>
      <c r="KI122" s="191"/>
      <c r="KJ122" s="191"/>
      <c r="KK122" s="191"/>
      <c r="KL122" s="191">
        <v>0</v>
      </c>
      <c r="KM122" s="191"/>
      <c r="KN122" s="191"/>
      <c r="KO122" s="191">
        <v>0</v>
      </c>
      <c r="KP122" s="191"/>
      <c r="KQ122" s="191"/>
      <c r="KR122" s="191">
        <v>0</v>
      </c>
      <c r="KS122" s="191"/>
      <c r="KT122" s="191"/>
      <c r="KU122" s="191"/>
      <c r="KV122" s="191"/>
      <c r="KW122" s="191"/>
      <c r="KX122" s="191"/>
      <c r="KY122" s="191"/>
      <c r="KZ122" s="191"/>
      <c r="LA122" s="191"/>
      <c r="LB122" s="191"/>
      <c r="LC122" s="191"/>
      <c r="LD122" s="191"/>
      <c r="LE122" s="191"/>
      <c r="LF122" s="191">
        <v>0</v>
      </c>
      <c r="LG122" s="191">
        <v>17</v>
      </c>
      <c r="LH122" s="191"/>
      <c r="LI122" s="191"/>
      <c r="LJ122" s="191"/>
      <c r="LK122" s="191"/>
      <c r="LL122" s="191"/>
      <c r="LM122" s="191"/>
      <c r="LN122" s="191"/>
      <c r="LO122" s="191"/>
      <c r="LP122" s="191"/>
      <c r="LQ122" s="191"/>
      <c r="LR122" s="191"/>
      <c r="LS122" s="191"/>
      <c r="LT122" s="191"/>
      <c r="LU122" s="191"/>
      <c r="LV122" s="191"/>
      <c r="LW122" s="191"/>
      <c r="LX122" s="191"/>
      <c r="LY122" s="191"/>
      <c r="LZ122" s="191"/>
      <c r="MA122" s="191"/>
      <c r="MB122" s="191"/>
      <c r="MC122" s="191"/>
      <c r="MD122" s="191"/>
      <c r="ME122" s="191"/>
      <c r="MF122" s="191"/>
      <c r="MG122" s="191"/>
      <c r="MH122" s="191"/>
      <c r="MI122" s="191"/>
      <c r="MJ122" s="191"/>
      <c r="MK122" s="191"/>
      <c r="ML122" s="191"/>
      <c r="MM122" s="191"/>
      <c r="MN122" s="191"/>
      <c r="MO122" s="191"/>
      <c r="MP122" s="191"/>
      <c r="MQ122" s="191"/>
      <c r="MR122" s="191"/>
      <c r="MS122" s="191"/>
      <c r="MT122" s="191"/>
      <c r="MU122" s="191">
        <v>2</v>
      </c>
      <c r="MV122" s="191">
        <v>2</v>
      </c>
      <c r="MW122" s="191">
        <v>6</v>
      </c>
      <c r="MX122" s="191"/>
      <c r="MY122" s="191"/>
      <c r="MZ122" s="191">
        <v>142</v>
      </c>
      <c r="NA122" s="191"/>
      <c r="NB122" s="191"/>
      <c r="NC122" s="191"/>
      <c r="ND122" s="191"/>
      <c r="NE122" s="191"/>
      <c r="NF122" s="191"/>
      <c r="NG122" s="191"/>
      <c r="NH122" s="191">
        <v>4</v>
      </c>
      <c r="NI122" s="191">
        <v>4</v>
      </c>
      <c r="NJ122" s="191"/>
      <c r="NK122" s="191">
        <v>16</v>
      </c>
      <c r="NL122" s="191"/>
      <c r="NM122" s="191"/>
      <c r="NN122" s="191">
        <v>0</v>
      </c>
      <c r="NO122" s="191"/>
      <c r="NP122" s="191"/>
      <c r="NQ122" s="191"/>
      <c r="NR122" s="191"/>
    </row>
    <row r="123" spans="1:382" ht="17.25" customHeight="1" x14ac:dyDescent="0.25">
      <c r="A123" s="455">
        <v>24</v>
      </c>
      <c r="B123" s="542" t="s">
        <v>272</v>
      </c>
      <c r="C123" s="543"/>
      <c r="D123" s="188"/>
      <c r="E123" s="191"/>
      <c r="F123" s="191"/>
      <c r="G123" s="191"/>
      <c r="H123" s="191"/>
      <c r="I123" s="191"/>
      <c r="J123" s="191"/>
      <c r="K123" s="191"/>
      <c r="L123" s="191"/>
      <c r="M123" s="191"/>
      <c r="N123" s="191"/>
      <c r="O123" s="191"/>
      <c r="P123" s="191"/>
      <c r="Q123" s="191"/>
      <c r="R123" s="191"/>
      <c r="S123" s="191"/>
      <c r="T123" s="191"/>
      <c r="U123" s="191"/>
      <c r="V123" s="191"/>
      <c r="W123" s="191"/>
      <c r="X123" s="191"/>
      <c r="Y123" s="195">
        <f>(May!Y123+May!AT123)-May!DE123</f>
        <v>0</v>
      </c>
      <c r="Z123" s="195">
        <f>(May!Z123+May!AU123)-May!DF123</f>
        <v>0</v>
      </c>
      <c r="AA123" s="195">
        <f>(May!AA123+May!AV123)-May!DG123</f>
        <v>0</v>
      </c>
      <c r="AB123" s="195">
        <f>(May!AB123+May!AW123)-May!DH123</f>
        <v>0</v>
      </c>
      <c r="AC123" s="195">
        <f>(May!AC123+May!AX123)-May!DI123</f>
        <v>0</v>
      </c>
      <c r="AD123" s="195">
        <f>(May!AD123+May!AY123)-May!DJ123</f>
        <v>0</v>
      </c>
      <c r="AE123" s="195">
        <f>(May!AE123+May!AZ123)-May!DK123</f>
        <v>0</v>
      </c>
      <c r="AF123" s="195">
        <f>(May!AF123+May!BA123)-May!DL123</f>
        <v>0</v>
      </c>
      <c r="AG123" s="195">
        <f>(May!AG123+May!BB123)-May!DM123</f>
        <v>0</v>
      </c>
      <c r="AH123" s="195">
        <f>(May!AH123+May!BC123)-May!DN123</f>
        <v>0</v>
      </c>
      <c r="AI123" s="195">
        <f>(May!AI123+May!BD123)-May!DO123</f>
        <v>0</v>
      </c>
      <c r="AJ123" s="195">
        <f>(May!AJ123+May!BE123)-May!DP123</f>
        <v>0</v>
      </c>
      <c r="AK123" s="195">
        <f>(May!AK123+May!BF123)-May!DQ123</f>
        <v>0</v>
      </c>
      <c r="AL123" s="195">
        <f>(May!AL123+May!BG123)-May!DR123</f>
        <v>0</v>
      </c>
      <c r="AM123" s="195">
        <f>(May!AM123+May!BH123)-May!DS123</f>
        <v>0</v>
      </c>
      <c r="AN123" s="195">
        <f>(May!AN123+May!BI123)-May!DT123</f>
        <v>0</v>
      </c>
      <c r="AO123" s="195">
        <f>(May!AO123+May!BJ123)-May!DU123</f>
        <v>0</v>
      </c>
      <c r="AP123" s="195">
        <f>(May!AP123+May!BK123)-May!DV123</f>
        <v>0</v>
      </c>
      <c r="AQ123" s="195">
        <f>(May!AQ123+May!BL123)-May!DW123</f>
        <v>0</v>
      </c>
      <c r="AR123" s="195">
        <f>(May!AR123+May!BM123)-May!DX123</f>
        <v>0</v>
      </c>
      <c r="AS123" s="195">
        <f>(May!AS123+May!BN123)-May!DY123</f>
        <v>0</v>
      </c>
      <c r="AT123" s="191"/>
      <c r="AU123" s="191"/>
      <c r="AV123" s="191"/>
      <c r="AW123" s="191"/>
      <c r="AX123" s="191"/>
      <c r="AY123" s="191"/>
      <c r="AZ123" s="191"/>
      <c r="BA123" s="191"/>
      <c r="BB123" s="191"/>
      <c r="BC123" s="191"/>
      <c r="BD123" s="191"/>
      <c r="BE123" s="191"/>
      <c r="BF123" s="191"/>
      <c r="BG123" s="191"/>
      <c r="BH123" s="191"/>
      <c r="BI123" s="191"/>
      <c r="BJ123" s="191"/>
      <c r="BK123" s="191"/>
      <c r="BL123" s="191"/>
      <c r="BM123" s="191"/>
      <c r="BN123" s="191"/>
      <c r="BO123" s="191"/>
      <c r="BP123" s="191"/>
      <c r="BQ123" s="191"/>
      <c r="BR123" s="191"/>
      <c r="BS123" s="191"/>
      <c r="BT123" s="191"/>
      <c r="BU123" s="191"/>
      <c r="BV123" s="191"/>
      <c r="BW123" s="191"/>
      <c r="BX123" s="191"/>
      <c r="BY123" s="191"/>
      <c r="BZ123" s="191"/>
      <c r="CA123" s="191"/>
      <c r="CB123" s="191"/>
      <c r="CC123" s="191"/>
      <c r="CD123" s="191"/>
      <c r="CE123" s="191"/>
      <c r="CF123" s="191"/>
      <c r="CG123" s="191"/>
      <c r="CH123" s="191"/>
      <c r="CI123" s="191"/>
      <c r="CJ123" s="191"/>
      <c r="CK123" s="191"/>
      <c r="CL123" s="191"/>
      <c r="CM123" s="191"/>
      <c r="CN123" s="191"/>
      <c r="CO123" s="191"/>
      <c r="CP123" s="191"/>
      <c r="CQ123" s="191"/>
      <c r="CR123" s="191"/>
      <c r="CS123" s="191"/>
      <c r="CT123" s="191"/>
      <c r="CU123" s="191"/>
      <c r="CV123" s="191"/>
      <c r="CW123" s="191"/>
      <c r="CX123" s="191"/>
      <c r="CY123" s="191"/>
      <c r="CZ123" s="191"/>
      <c r="DA123" s="191"/>
      <c r="DB123" s="191"/>
      <c r="DC123" s="191"/>
      <c r="DD123" s="191"/>
      <c r="DE123" s="191"/>
      <c r="DF123" s="191"/>
      <c r="DG123" s="191"/>
      <c r="DH123" s="191"/>
      <c r="DI123" s="191"/>
      <c r="DJ123" s="191"/>
      <c r="DK123" s="191"/>
      <c r="DL123" s="191"/>
      <c r="DM123" s="191"/>
      <c r="DN123" s="191"/>
      <c r="DO123" s="191"/>
      <c r="DP123" s="191"/>
      <c r="DQ123" s="191"/>
      <c r="DR123" s="191"/>
      <c r="DS123" s="191"/>
      <c r="DT123" s="191"/>
      <c r="DU123" s="191"/>
      <c r="DV123" s="191"/>
      <c r="DW123" s="191"/>
      <c r="DX123" s="191"/>
      <c r="DY123" s="191"/>
      <c r="DZ123" s="191"/>
      <c r="EA123" s="191"/>
      <c r="EB123" s="191"/>
      <c r="EC123" s="191"/>
      <c r="ED123" s="191"/>
      <c r="EE123" s="191"/>
      <c r="EF123" s="191"/>
      <c r="EG123" s="191"/>
      <c r="EH123" s="191"/>
      <c r="EI123" s="191"/>
      <c r="EJ123" s="191"/>
      <c r="EK123" s="191"/>
      <c r="EL123" s="191"/>
      <c r="EM123" s="191"/>
      <c r="EN123" s="191"/>
      <c r="EO123" s="191"/>
      <c r="EP123" s="191"/>
      <c r="EQ123" s="191"/>
      <c r="ER123" s="191"/>
      <c r="ES123" s="191"/>
      <c r="ET123" s="191"/>
      <c r="EU123" s="195">
        <f t="shared" si="98"/>
        <v>0</v>
      </c>
      <c r="EV123" s="195">
        <f t="shared" si="99"/>
        <v>0</v>
      </c>
      <c r="EW123" s="195">
        <f t="shared" si="100"/>
        <v>0</v>
      </c>
      <c r="EX123" s="195">
        <f t="shared" si="101"/>
        <v>0</v>
      </c>
      <c r="EY123" s="195">
        <f t="shared" si="102"/>
        <v>0</v>
      </c>
      <c r="EZ123" s="195">
        <f t="shared" si="103"/>
        <v>0</v>
      </c>
      <c r="FA123" s="195">
        <f t="shared" si="104"/>
        <v>0</v>
      </c>
      <c r="FB123" s="195">
        <f t="shared" si="105"/>
        <v>0</v>
      </c>
      <c r="FC123" s="195">
        <f t="shared" si="106"/>
        <v>0</v>
      </c>
      <c r="FD123" s="195">
        <f t="shared" si="107"/>
        <v>0</v>
      </c>
      <c r="FE123" s="195">
        <f t="shared" si="108"/>
        <v>0</v>
      </c>
      <c r="FF123" s="195">
        <f t="shared" si="109"/>
        <v>0</v>
      </c>
      <c r="FG123" s="195">
        <f t="shared" si="110"/>
        <v>0</v>
      </c>
      <c r="FH123" s="195">
        <f t="shared" si="111"/>
        <v>0</v>
      </c>
      <c r="FI123" s="195">
        <f t="shared" si="112"/>
        <v>0</v>
      </c>
      <c r="FJ123" s="195">
        <f t="shared" si="113"/>
        <v>0</v>
      </c>
      <c r="FK123" s="195">
        <f t="shared" si="114"/>
        <v>0</v>
      </c>
      <c r="FL123" s="195">
        <f t="shared" si="115"/>
        <v>0</v>
      </c>
      <c r="FM123" s="195">
        <f t="shared" si="116"/>
        <v>0</v>
      </c>
      <c r="FN123" s="195">
        <f t="shared" si="117"/>
        <v>0</v>
      </c>
      <c r="FO123" s="195">
        <f t="shared" si="118"/>
        <v>0</v>
      </c>
      <c r="FP123" s="191"/>
      <c r="FQ123" s="191"/>
      <c r="FR123" s="191"/>
      <c r="FS123" s="191"/>
      <c r="FT123" s="191"/>
      <c r="FU123" s="191"/>
      <c r="FV123" s="191"/>
      <c r="FW123" s="191"/>
      <c r="FX123" s="191"/>
      <c r="FY123" s="191"/>
      <c r="FZ123" s="191"/>
      <c r="GA123" s="191"/>
      <c r="GB123" s="191"/>
      <c r="GC123" s="191"/>
      <c r="GD123" s="191"/>
      <c r="GE123" s="191"/>
      <c r="GF123" s="191"/>
      <c r="GG123" s="191"/>
      <c r="GH123" s="191"/>
      <c r="GI123" s="191"/>
      <c r="GJ123" s="191"/>
      <c r="GK123" s="191"/>
      <c r="GL123" s="191"/>
      <c r="GM123" s="191"/>
      <c r="GN123" s="191"/>
      <c r="GO123" s="191"/>
      <c r="GP123" s="191"/>
      <c r="GQ123" s="191"/>
      <c r="GR123" s="191"/>
      <c r="GS123" s="191"/>
      <c r="GT123" s="191"/>
      <c r="GU123" s="191"/>
      <c r="GV123" s="191"/>
      <c r="GW123" s="191"/>
      <c r="GX123" s="191"/>
      <c r="GY123" s="191"/>
      <c r="GZ123" s="191"/>
      <c r="HA123" s="191"/>
      <c r="HB123" s="191"/>
      <c r="HC123" s="191"/>
      <c r="HD123" s="191"/>
      <c r="HE123" s="191"/>
      <c r="HF123" s="191"/>
      <c r="HG123" s="191"/>
      <c r="HH123" s="191"/>
      <c r="HI123" s="191"/>
      <c r="HJ123" s="191"/>
      <c r="HK123" s="191"/>
      <c r="HL123" s="191"/>
      <c r="HM123" s="191"/>
      <c r="HN123" s="191"/>
      <c r="HO123" s="191"/>
      <c r="HP123" s="191"/>
      <c r="HQ123" s="191"/>
      <c r="HR123" s="191"/>
      <c r="HS123" s="191"/>
      <c r="HT123" s="191"/>
      <c r="HU123" s="191"/>
      <c r="HV123" s="191"/>
      <c r="HW123" s="191"/>
      <c r="HX123" s="191"/>
      <c r="HY123" s="191"/>
      <c r="HZ123" s="191"/>
      <c r="IA123" s="191"/>
      <c r="IB123" s="191"/>
      <c r="IC123" s="191"/>
      <c r="ID123" s="191"/>
      <c r="IE123" s="191"/>
      <c r="IF123" s="191"/>
      <c r="IG123" s="191"/>
      <c r="IH123" s="191"/>
      <c r="II123" s="191"/>
      <c r="IJ123" s="191"/>
      <c r="IK123" s="191"/>
      <c r="IL123" s="191"/>
      <c r="IM123" s="191"/>
      <c r="IN123" s="191"/>
      <c r="IO123" s="191"/>
      <c r="IP123" s="191"/>
      <c r="IQ123" s="191"/>
      <c r="IR123" s="191"/>
      <c r="IS123" s="191"/>
      <c r="IT123" s="191"/>
      <c r="IU123" s="191"/>
      <c r="IV123" s="191"/>
      <c r="IW123" s="191"/>
      <c r="IX123" s="191"/>
      <c r="IY123" s="191"/>
      <c r="IZ123" s="191"/>
      <c r="JA123" s="191"/>
      <c r="JB123" s="191"/>
      <c r="JC123" s="191"/>
      <c r="JD123" s="191"/>
      <c r="JE123" s="191"/>
      <c r="JF123" s="191"/>
      <c r="JG123" s="191"/>
      <c r="JH123" s="191"/>
      <c r="JI123" s="191"/>
      <c r="JJ123" s="191"/>
      <c r="JK123" s="191"/>
      <c r="JL123" s="191"/>
      <c r="JM123" s="191"/>
      <c r="JN123" s="191"/>
      <c r="JO123" s="191"/>
      <c r="JP123" s="191"/>
      <c r="JQ123" s="191"/>
      <c r="JR123" s="191"/>
      <c r="JS123" s="191"/>
      <c r="JT123" s="191"/>
      <c r="JU123" s="191"/>
      <c r="JV123" s="191"/>
      <c r="JW123" s="191"/>
      <c r="JX123" s="191"/>
      <c r="JY123" s="191"/>
      <c r="JZ123" s="191"/>
      <c r="KA123" s="191"/>
      <c r="KB123" s="191"/>
      <c r="KC123" s="191"/>
      <c r="KD123" s="191"/>
      <c r="KE123" s="191"/>
      <c r="KF123" s="191"/>
      <c r="KG123" s="191"/>
      <c r="KH123" s="191"/>
      <c r="KI123" s="191"/>
      <c r="KJ123" s="191"/>
      <c r="KK123" s="191"/>
      <c r="KL123" s="191"/>
      <c r="KM123" s="191"/>
      <c r="KN123" s="191"/>
      <c r="KO123" s="191"/>
      <c r="KP123" s="191"/>
      <c r="KQ123" s="191"/>
      <c r="KR123" s="191"/>
      <c r="KS123" s="191"/>
      <c r="KT123" s="191"/>
      <c r="KU123" s="191"/>
      <c r="KV123" s="191"/>
      <c r="KW123" s="191"/>
      <c r="KX123" s="191"/>
      <c r="KY123" s="191"/>
      <c r="KZ123" s="191"/>
      <c r="LA123" s="191"/>
      <c r="LB123" s="191"/>
      <c r="LC123" s="191"/>
      <c r="LD123" s="191"/>
      <c r="LE123" s="191"/>
      <c r="LF123" s="191"/>
      <c r="LG123" s="191"/>
      <c r="LH123" s="191"/>
      <c r="LI123" s="191"/>
      <c r="LJ123" s="191"/>
      <c r="LK123" s="191"/>
      <c r="LL123" s="191"/>
      <c r="LM123" s="191"/>
      <c r="LN123" s="191"/>
      <c r="LO123" s="191"/>
      <c r="LP123" s="191"/>
      <c r="LQ123" s="191"/>
      <c r="LR123" s="191"/>
      <c r="LS123" s="191"/>
      <c r="LT123" s="191"/>
      <c r="LU123" s="191"/>
      <c r="LV123" s="191"/>
      <c r="LW123" s="191"/>
      <c r="LX123" s="191"/>
      <c r="LY123" s="191"/>
      <c r="LZ123" s="191"/>
      <c r="MA123" s="191"/>
      <c r="MB123" s="191"/>
      <c r="MC123" s="191"/>
      <c r="MD123" s="191"/>
      <c r="ME123" s="191"/>
      <c r="MF123" s="191"/>
      <c r="MG123" s="191"/>
      <c r="MH123" s="191"/>
      <c r="MI123" s="191"/>
      <c r="MJ123" s="191"/>
      <c r="MK123" s="191"/>
      <c r="ML123" s="191"/>
      <c r="MM123" s="191"/>
      <c r="MN123" s="191"/>
      <c r="MO123" s="191"/>
      <c r="MP123" s="191"/>
      <c r="MQ123" s="191"/>
      <c r="MR123" s="191"/>
      <c r="MS123" s="191"/>
      <c r="MT123" s="191"/>
      <c r="MU123" s="191"/>
      <c r="MV123" s="191"/>
      <c r="MW123" s="191">
        <v>2</v>
      </c>
      <c r="MX123" s="191"/>
      <c r="MY123" s="191"/>
      <c r="MZ123" s="191">
        <v>122</v>
      </c>
      <c r="NA123" s="191"/>
      <c r="NB123" s="191"/>
      <c r="NC123" s="191"/>
      <c r="ND123" s="191"/>
      <c r="NE123" s="191"/>
      <c r="NF123" s="191"/>
      <c r="NG123" s="191"/>
      <c r="NH123" s="191">
        <v>2</v>
      </c>
      <c r="NI123" s="191">
        <v>0</v>
      </c>
      <c r="NJ123" s="191"/>
      <c r="NK123" s="191"/>
      <c r="NL123" s="191"/>
      <c r="NM123" s="191"/>
      <c r="NN123" s="191"/>
      <c r="NO123" s="191"/>
      <c r="NP123" s="191"/>
      <c r="NQ123" s="191"/>
      <c r="NR123" s="191"/>
    </row>
    <row r="124" spans="1:382" ht="17.25" customHeight="1" x14ac:dyDescent="0.25">
      <c r="A124" s="455">
        <v>25</v>
      </c>
      <c r="B124" s="542" t="s">
        <v>296</v>
      </c>
      <c r="C124" s="543"/>
      <c r="D124" s="188"/>
      <c r="E124" s="191"/>
      <c r="F124" s="191"/>
      <c r="G124" s="191"/>
      <c r="H124" s="191"/>
      <c r="I124" s="191"/>
      <c r="J124" s="191"/>
      <c r="K124" s="191"/>
      <c r="L124" s="191"/>
      <c r="M124" s="191"/>
      <c r="N124" s="191"/>
      <c r="O124" s="191"/>
      <c r="P124" s="191"/>
      <c r="Q124" s="191"/>
      <c r="R124" s="191"/>
      <c r="S124" s="191"/>
      <c r="T124" s="191"/>
      <c r="U124" s="191"/>
      <c r="V124" s="191"/>
      <c r="W124" s="191"/>
      <c r="X124" s="191"/>
      <c r="Y124" s="195">
        <f>(May!Y124+May!AT124)-May!DE124</f>
        <v>0</v>
      </c>
      <c r="Z124" s="195">
        <f>(May!Z124+May!AU124)-May!DF124</f>
        <v>0</v>
      </c>
      <c r="AA124" s="195">
        <f>(May!AA124+May!AV124)-May!DG124</f>
        <v>0</v>
      </c>
      <c r="AB124" s="195">
        <f>(May!AB124+May!AW124)-May!DH124</f>
        <v>0</v>
      </c>
      <c r="AC124" s="195">
        <f>(May!AC124+May!AX124)-May!DI124</f>
        <v>0</v>
      </c>
      <c r="AD124" s="195">
        <f>(May!AD124+May!AY124)-May!DJ124</f>
        <v>0</v>
      </c>
      <c r="AE124" s="195">
        <f>(May!AE124+May!AZ124)-May!DK124</f>
        <v>0</v>
      </c>
      <c r="AF124" s="195">
        <f>(May!AF124+May!BA124)-May!DL124</f>
        <v>0</v>
      </c>
      <c r="AG124" s="195">
        <f>(May!AG124+May!BB124)-May!DM124</f>
        <v>0</v>
      </c>
      <c r="AH124" s="195">
        <f>(May!AH124+May!BC124)-May!DN124</f>
        <v>0</v>
      </c>
      <c r="AI124" s="195">
        <f>(May!AI124+May!BD124)-May!DO124</f>
        <v>0</v>
      </c>
      <c r="AJ124" s="195">
        <f>(May!AJ124+May!BE124)-May!DP124</f>
        <v>0</v>
      </c>
      <c r="AK124" s="195">
        <f>(May!AK124+May!BF124)-May!DQ124</f>
        <v>0</v>
      </c>
      <c r="AL124" s="195">
        <f>(May!AL124+May!BG124)-May!DR124</f>
        <v>0</v>
      </c>
      <c r="AM124" s="195">
        <f>(May!AM124+May!BH124)-May!DS124</f>
        <v>0</v>
      </c>
      <c r="AN124" s="195">
        <f>(May!AN124+May!BI124)-May!DT124</f>
        <v>0</v>
      </c>
      <c r="AO124" s="195">
        <f>(May!AO124+May!BJ124)-May!DU124</f>
        <v>0</v>
      </c>
      <c r="AP124" s="195">
        <f>(May!AP124+May!BK124)-May!DV124</f>
        <v>0</v>
      </c>
      <c r="AQ124" s="195">
        <f>(May!AQ124+May!BL124)-May!DW124</f>
        <v>0</v>
      </c>
      <c r="AR124" s="195">
        <f>(May!AR124+May!BM124)-May!DX124</f>
        <v>0</v>
      </c>
      <c r="AS124" s="195">
        <f>(May!AS124+May!BN124)-May!DY124</f>
        <v>0</v>
      </c>
      <c r="AT124" s="191"/>
      <c r="AU124" s="191"/>
      <c r="AV124" s="191"/>
      <c r="AW124" s="191"/>
      <c r="AX124" s="191"/>
      <c r="AY124" s="191"/>
      <c r="AZ124" s="191"/>
      <c r="BA124" s="191"/>
      <c r="BB124" s="191"/>
      <c r="BC124" s="191"/>
      <c r="BD124" s="191"/>
      <c r="BE124" s="191"/>
      <c r="BF124" s="191"/>
      <c r="BG124" s="191"/>
      <c r="BH124" s="191"/>
      <c r="BI124" s="191"/>
      <c r="BJ124" s="191"/>
      <c r="BK124" s="191"/>
      <c r="BL124" s="191"/>
      <c r="BM124" s="191"/>
      <c r="BN124" s="191"/>
      <c r="BO124" s="191"/>
      <c r="BP124" s="191"/>
      <c r="BQ124" s="191"/>
      <c r="BR124" s="191"/>
      <c r="BS124" s="191"/>
      <c r="BT124" s="191"/>
      <c r="BU124" s="191"/>
      <c r="BV124" s="191"/>
      <c r="BW124" s="191"/>
      <c r="BX124" s="191"/>
      <c r="BY124" s="191"/>
      <c r="BZ124" s="191"/>
      <c r="CA124" s="191"/>
      <c r="CB124" s="191"/>
      <c r="CC124" s="191"/>
      <c r="CD124" s="191"/>
      <c r="CE124" s="191"/>
      <c r="CF124" s="191"/>
      <c r="CG124" s="191"/>
      <c r="CH124" s="191"/>
      <c r="CI124" s="191"/>
      <c r="CJ124" s="191"/>
      <c r="CK124" s="191"/>
      <c r="CL124" s="191"/>
      <c r="CM124" s="191"/>
      <c r="CN124" s="191"/>
      <c r="CO124" s="191"/>
      <c r="CP124" s="191"/>
      <c r="CQ124" s="191"/>
      <c r="CR124" s="191"/>
      <c r="CS124" s="191"/>
      <c r="CT124" s="191"/>
      <c r="CU124" s="191"/>
      <c r="CV124" s="191"/>
      <c r="CW124" s="191"/>
      <c r="CX124" s="191"/>
      <c r="CY124" s="191"/>
      <c r="CZ124" s="191"/>
      <c r="DA124" s="191"/>
      <c r="DB124" s="191"/>
      <c r="DC124" s="191"/>
      <c r="DD124" s="191"/>
      <c r="DE124" s="191"/>
      <c r="DF124" s="191"/>
      <c r="DG124" s="191"/>
      <c r="DH124" s="191"/>
      <c r="DI124" s="191"/>
      <c r="DJ124" s="191"/>
      <c r="DK124" s="191"/>
      <c r="DL124" s="191"/>
      <c r="DM124" s="191"/>
      <c r="DN124" s="191"/>
      <c r="DO124" s="191"/>
      <c r="DP124" s="191"/>
      <c r="DQ124" s="191"/>
      <c r="DR124" s="191"/>
      <c r="DS124" s="191"/>
      <c r="DT124" s="191"/>
      <c r="DU124" s="191"/>
      <c r="DV124" s="191"/>
      <c r="DW124" s="191"/>
      <c r="DX124" s="191"/>
      <c r="DY124" s="191"/>
      <c r="DZ124" s="191"/>
      <c r="EA124" s="191"/>
      <c r="EB124" s="191"/>
      <c r="EC124" s="191"/>
      <c r="ED124" s="191"/>
      <c r="EE124" s="191"/>
      <c r="EF124" s="191"/>
      <c r="EG124" s="191"/>
      <c r="EH124" s="191"/>
      <c r="EI124" s="191"/>
      <c r="EJ124" s="191"/>
      <c r="EK124" s="191"/>
      <c r="EL124" s="191"/>
      <c r="EM124" s="191"/>
      <c r="EN124" s="191"/>
      <c r="EO124" s="191"/>
      <c r="EP124" s="191"/>
      <c r="EQ124" s="191"/>
      <c r="ER124" s="191"/>
      <c r="ES124" s="191"/>
      <c r="ET124" s="191"/>
      <c r="EU124" s="195">
        <f t="shared" si="98"/>
        <v>0</v>
      </c>
      <c r="EV124" s="195">
        <f t="shared" si="99"/>
        <v>0</v>
      </c>
      <c r="EW124" s="195">
        <f t="shared" si="100"/>
        <v>0</v>
      </c>
      <c r="EX124" s="195">
        <f t="shared" si="101"/>
        <v>0</v>
      </c>
      <c r="EY124" s="195">
        <f t="shared" si="102"/>
        <v>0</v>
      </c>
      <c r="EZ124" s="195">
        <f t="shared" si="103"/>
        <v>0</v>
      </c>
      <c r="FA124" s="195">
        <f t="shared" si="104"/>
        <v>0</v>
      </c>
      <c r="FB124" s="195">
        <f t="shared" si="105"/>
        <v>0</v>
      </c>
      <c r="FC124" s="195">
        <f t="shared" si="106"/>
        <v>0</v>
      </c>
      <c r="FD124" s="195">
        <f t="shared" si="107"/>
        <v>0</v>
      </c>
      <c r="FE124" s="195">
        <f t="shared" si="108"/>
        <v>0</v>
      </c>
      <c r="FF124" s="195">
        <f t="shared" si="109"/>
        <v>0</v>
      </c>
      <c r="FG124" s="195">
        <f t="shared" si="110"/>
        <v>0</v>
      </c>
      <c r="FH124" s="195">
        <f t="shared" si="111"/>
        <v>0</v>
      </c>
      <c r="FI124" s="195">
        <f t="shared" si="112"/>
        <v>0</v>
      </c>
      <c r="FJ124" s="195">
        <f t="shared" si="113"/>
        <v>0</v>
      </c>
      <c r="FK124" s="195">
        <f t="shared" si="114"/>
        <v>0</v>
      </c>
      <c r="FL124" s="195">
        <f t="shared" si="115"/>
        <v>0</v>
      </c>
      <c r="FM124" s="195">
        <f t="shared" si="116"/>
        <v>0</v>
      </c>
      <c r="FN124" s="195">
        <f t="shared" si="117"/>
        <v>0</v>
      </c>
      <c r="FO124" s="195">
        <f t="shared" si="118"/>
        <v>0</v>
      </c>
      <c r="FP124" s="191"/>
      <c r="FQ124" s="191"/>
      <c r="FR124" s="191"/>
      <c r="FS124" s="191"/>
      <c r="FT124" s="191"/>
      <c r="FU124" s="191"/>
      <c r="FV124" s="191"/>
      <c r="FW124" s="191"/>
      <c r="FX124" s="191"/>
      <c r="FY124" s="191"/>
      <c r="FZ124" s="191"/>
      <c r="GA124" s="191"/>
      <c r="GB124" s="191"/>
      <c r="GC124" s="191"/>
      <c r="GD124" s="191"/>
      <c r="GE124" s="191"/>
      <c r="GF124" s="191"/>
      <c r="GG124" s="191"/>
      <c r="GH124" s="191"/>
      <c r="GI124" s="191"/>
      <c r="GJ124" s="191"/>
      <c r="GK124" s="191"/>
      <c r="GL124" s="191"/>
      <c r="GM124" s="191"/>
      <c r="GN124" s="191"/>
      <c r="GO124" s="191"/>
      <c r="GP124" s="191"/>
      <c r="GQ124" s="191"/>
      <c r="GR124" s="191"/>
      <c r="GS124" s="191"/>
      <c r="GT124" s="191"/>
      <c r="GU124" s="191"/>
      <c r="GV124" s="191"/>
      <c r="GW124" s="191"/>
      <c r="GX124" s="191"/>
      <c r="GY124" s="191"/>
      <c r="GZ124" s="191"/>
      <c r="HA124" s="191"/>
      <c r="HB124" s="191"/>
      <c r="HC124" s="191"/>
      <c r="HD124" s="191"/>
      <c r="HE124" s="191"/>
      <c r="HF124" s="191"/>
      <c r="HG124" s="191"/>
      <c r="HH124" s="191"/>
      <c r="HI124" s="191"/>
      <c r="HJ124" s="191"/>
      <c r="HK124" s="191"/>
      <c r="HL124" s="191"/>
      <c r="HM124" s="191"/>
      <c r="HN124" s="191"/>
      <c r="HO124" s="191"/>
      <c r="HP124" s="191"/>
      <c r="HQ124" s="191"/>
      <c r="HR124" s="191"/>
      <c r="HS124" s="191"/>
      <c r="HT124" s="191"/>
      <c r="HU124" s="191"/>
      <c r="HV124" s="191"/>
      <c r="HW124" s="191"/>
      <c r="HX124" s="191"/>
      <c r="HY124" s="191"/>
      <c r="HZ124" s="191"/>
      <c r="IA124" s="191"/>
      <c r="IB124" s="191"/>
      <c r="IC124" s="191"/>
      <c r="ID124" s="191"/>
      <c r="IE124" s="191"/>
      <c r="IF124" s="191"/>
      <c r="IG124" s="191"/>
      <c r="IH124" s="191"/>
      <c r="II124" s="191"/>
      <c r="IJ124" s="191"/>
      <c r="IK124" s="191"/>
      <c r="IL124" s="191"/>
      <c r="IM124" s="191"/>
      <c r="IN124" s="191"/>
      <c r="IO124" s="191"/>
      <c r="IP124" s="191"/>
      <c r="IQ124" s="191"/>
      <c r="IR124" s="191"/>
      <c r="IS124" s="191"/>
      <c r="IT124" s="191"/>
      <c r="IU124" s="191"/>
      <c r="IV124" s="191"/>
      <c r="IW124" s="191"/>
      <c r="IX124" s="191"/>
      <c r="IY124" s="191"/>
      <c r="IZ124" s="191"/>
      <c r="JA124" s="191"/>
      <c r="JB124" s="191"/>
      <c r="JC124" s="191"/>
      <c r="JD124" s="191"/>
      <c r="JE124" s="191"/>
      <c r="JF124" s="191"/>
      <c r="JG124" s="191"/>
      <c r="JH124" s="191"/>
      <c r="JI124" s="191"/>
      <c r="JJ124" s="191"/>
      <c r="JK124" s="191"/>
      <c r="JL124" s="191"/>
      <c r="JM124" s="191"/>
      <c r="JN124" s="191"/>
      <c r="JO124" s="191"/>
      <c r="JP124" s="191"/>
      <c r="JQ124" s="191"/>
      <c r="JR124" s="191"/>
      <c r="JS124" s="191"/>
      <c r="JT124" s="191"/>
      <c r="JU124" s="191"/>
      <c r="JV124" s="191"/>
      <c r="JW124" s="191"/>
      <c r="JX124" s="191"/>
      <c r="JY124" s="191"/>
      <c r="JZ124" s="191"/>
      <c r="KA124" s="191"/>
      <c r="KB124" s="191"/>
      <c r="KC124" s="191"/>
      <c r="KD124" s="191"/>
      <c r="KE124" s="191"/>
      <c r="KF124" s="191"/>
      <c r="KG124" s="191"/>
      <c r="KH124" s="191"/>
      <c r="KI124" s="191"/>
      <c r="KJ124" s="191"/>
      <c r="KK124" s="191"/>
      <c r="KL124" s="191"/>
      <c r="KM124" s="191"/>
      <c r="KN124" s="191"/>
      <c r="KO124" s="191"/>
      <c r="KP124" s="191"/>
      <c r="KQ124" s="191"/>
      <c r="KR124" s="191"/>
      <c r="KS124" s="191"/>
      <c r="KT124" s="191"/>
      <c r="KU124" s="191"/>
      <c r="KV124" s="191"/>
      <c r="KW124" s="191"/>
      <c r="KX124" s="191"/>
      <c r="KY124" s="191"/>
      <c r="KZ124" s="191"/>
      <c r="LA124" s="191"/>
      <c r="LB124" s="191"/>
      <c r="LC124" s="191"/>
      <c r="LD124" s="191"/>
      <c r="LE124" s="191"/>
      <c r="LF124" s="191"/>
      <c r="LG124" s="191"/>
      <c r="LH124" s="191"/>
      <c r="LI124" s="191"/>
      <c r="LJ124" s="191"/>
      <c r="LK124" s="191"/>
      <c r="LL124" s="191"/>
      <c r="LM124" s="191"/>
      <c r="LN124" s="191"/>
      <c r="LO124" s="191"/>
      <c r="LP124" s="191"/>
      <c r="LQ124" s="191"/>
      <c r="LR124" s="191"/>
      <c r="LS124" s="191"/>
      <c r="LT124" s="191"/>
      <c r="LU124" s="191"/>
      <c r="LV124" s="191"/>
      <c r="LW124" s="191"/>
      <c r="LX124" s="191"/>
      <c r="LY124" s="191"/>
      <c r="LZ124" s="191"/>
      <c r="MA124" s="191"/>
      <c r="MB124" s="191"/>
      <c r="MC124" s="191"/>
      <c r="MD124" s="191"/>
      <c r="ME124" s="191"/>
      <c r="MF124" s="191"/>
      <c r="MG124" s="191"/>
      <c r="MH124" s="191"/>
      <c r="MI124" s="191"/>
      <c r="MJ124" s="191"/>
      <c r="MK124" s="191"/>
      <c r="ML124" s="191"/>
      <c r="MM124" s="191"/>
      <c r="MN124" s="191"/>
      <c r="MO124" s="191"/>
      <c r="MP124" s="191"/>
      <c r="MQ124" s="191"/>
      <c r="MR124" s="191"/>
      <c r="MS124" s="191"/>
      <c r="MT124" s="191"/>
      <c r="MU124" s="191"/>
      <c r="MV124" s="191"/>
      <c r="MW124" s="191">
        <v>3</v>
      </c>
      <c r="MX124" s="191"/>
      <c r="MY124" s="191"/>
      <c r="MZ124" s="191">
        <v>66</v>
      </c>
      <c r="NA124" s="191"/>
      <c r="NB124" s="191"/>
      <c r="NC124" s="191"/>
      <c r="ND124" s="191"/>
      <c r="NE124" s="191"/>
      <c r="NF124" s="191"/>
      <c r="NG124" s="191"/>
      <c r="NH124" s="191">
        <v>0</v>
      </c>
      <c r="NI124" s="191">
        <v>4</v>
      </c>
      <c r="NJ124" s="191"/>
      <c r="NK124" s="191"/>
      <c r="NL124" s="191"/>
      <c r="NM124" s="191"/>
      <c r="NN124" s="191"/>
      <c r="NO124" s="191"/>
      <c r="NP124" s="191"/>
      <c r="NQ124" s="191"/>
      <c r="NR124" s="191">
        <v>0</v>
      </c>
    </row>
    <row r="125" spans="1:382" ht="17.25" customHeight="1" x14ac:dyDescent="0.25">
      <c r="A125" s="455">
        <v>26</v>
      </c>
      <c r="B125" s="542" t="s">
        <v>273</v>
      </c>
      <c r="C125" s="543"/>
      <c r="D125" s="188"/>
      <c r="E125" s="191"/>
      <c r="F125" s="191"/>
      <c r="G125" s="191"/>
      <c r="H125" s="191"/>
      <c r="I125" s="191"/>
      <c r="J125" s="191"/>
      <c r="K125" s="191"/>
      <c r="L125" s="191"/>
      <c r="M125" s="191"/>
      <c r="N125" s="191"/>
      <c r="O125" s="191"/>
      <c r="P125" s="191"/>
      <c r="Q125" s="191"/>
      <c r="R125" s="191"/>
      <c r="S125" s="191"/>
      <c r="T125" s="191"/>
      <c r="U125" s="191"/>
      <c r="V125" s="191"/>
      <c r="W125" s="191"/>
      <c r="X125" s="191"/>
      <c r="Y125" s="195">
        <f>(May!Y125+May!AT125)-May!DE125</f>
        <v>0</v>
      </c>
      <c r="Z125" s="195">
        <f>(May!Z125+May!AU125)-May!DF125</f>
        <v>0</v>
      </c>
      <c r="AA125" s="195">
        <f>(May!AA125+May!AV125)-May!DG125</f>
        <v>0</v>
      </c>
      <c r="AB125" s="195">
        <f>(May!AB125+May!AW125)-May!DH125</f>
        <v>0</v>
      </c>
      <c r="AC125" s="195">
        <f>(May!AC125+May!AX125)-May!DI125</f>
        <v>0</v>
      </c>
      <c r="AD125" s="195">
        <f>(May!AD125+May!AY125)-May!DJ125</f>
        <v>0</v>
      </c>
      <c r="AE125" s="195">
        <f>(May!AE125+May!AZ125)-May!DK125</f>
        <v>0</v>
      </c>
      <c r="AF125" s="195">
        <f>(May!AF125+May!BA125)-May!DL125</f>
        <v>0</v>
      </c>
      <c r="AG125" s="195">
        <f>(May!AG125+May!BB125)-May!DM125</f>
        <v>0</v>
      </c>
      <c r="AH125" s="195">
        <f>(May!AH125+May!BC125)-May!DN125</f>
        <v>0</v>
      </c>
      <c r="AI125" s="195">
        <f>(May!AI125+May!BD125)-May!DO125</f>
        <v>0</v>
      </c>
      <c r="AJ125" s="195">
        <f>(May!AJ125+May!BE125)-May!DP125</f>
        <v>0</v>
      </c>
      <c r="AK125" s="195">
        <f>(May!AK125+May!BF125)-May!DQ125</f>
        <v>0</v>
      </c>
      <c r="AL125" s="195">
        <f>(May!AL125+May!BG125)-May!DR125</f>
        <v>0</v>
      </c>
      <c r="AM125" s="195">
        <f>(May!AM125+May!BH125)-May!DS125</f>
        <v>0</v>
      </c>
      <c r="AN125" s="195">
        <f>(May!AN125+May!BI125)-May!DT125</f>
        <v>0</v>
      </c>
      <c r="AO125" s="195">
        <f>(May!AO125+May!BJ125)-May!DU125</f>
        <v>0</v>
      </c>
      <c r="AP125" s="195">
        <f>(May!AP125+May!BK125)-May!DV125</f>
        <v>0</v>
      </c>
      <c r="AQ125" s="195">
        <f>(May!AQ125+May!BL125)-May!DW125</f>
        <v>0</v>
      </c>
      <c r="AR125" s="195">
        <f>(May!AR125+May!BM125)-May!DX125</f>
        <v>0</v>
      </c>
      <c r="AS125" s="195">
        <f>(May!AS125+May!BN125)-May!DY125</f>
        <v>0</v>
      </c>
      <c r="AT125" s="191"/>
      <c r="AU125" s="191"/>
      <c r="AV125" s="191"/>
      <c r="AW125" s="191"/>
      <c r="AX125" s="191"/>
      <c r="AY125" s="191"/>
      <c r="AZ125" s="191"/>
      <c r="BA125" s="191"/>
      <c r="BB125" s="191"/>
      <c r="BC125" s="191"/>
      <c r="BD125" s="191"/>
      <c r="BE125" s="191"/>
      <c r="BF125" s="191"/>
      <c r="BG125" s="191"/>
      <c r="BH125" s="191"/>
      <c r="BI125" s="191"/>
      <c r="BJ125" s="191"/>
      <c r="BK125" s="191"/>
      <c r="BL125" s="191"/>
      <c r="BM125" s="191"/>
      <c r="BN125" s="191"/>
      <c r="BO125" s="191"/>
      <c r="BP125" s="191"/>
      <c r="BQ125" s="191"/>
      <c r="BR125" s="191"/>
      <c r="BS125" s="191"/>
      <c r="BT125" s="191"/>
      <c r="BU125" s="191"/>
      <c r="BV125" s="191"/>
      <c r="BW125" s="191"/>
      <c r="BX125" s="191"/>
      <c r="BY125" s="191"/>
      <c r="BZ125" s="191"/>
      <c r="CA125" s="191"/>
      <c r="CB125" s="191"/>
      <c r="CC125" s="191"/>
      <c r="CD125" s="191"/>
      <c r="CE125" s="191"/>
      <c r="CF125" s="191"/>
      <c r="CG125" s="191"/>
      <c r="CH125" s="191"/>
      <c r="CI125" s="191"/>
      <c r="CJ125" s="191"/>
      <c r="CK125" s="191"/>
      <c r="CL125" s="191"/>
      <c r="CM125" s="191"/>
      <c r="CN125" s="191"/>
      <c r="CO125" s="191"/>
      <c r="CP125" s="191"/>
      <c r="CQ125" s="191"/>
      <c r="CR125" s="191"/>
      <c r="CS125" s="191"/>
      <c r="CT125" s="191"/>
      <c r="CU125" s="191"/>
      <c r="CV125" s="191"/>
      <c r="CW125" s="191"/>
      <c r="CX125" s="191"/>
      <c r="CY125" s="191"/>
      <c r="CZ125" s="191"/>
      <c r="DA125" s="191"/>
      <c r="DB125" s="191"/>
      <c r="DC125" s="191"/>
      <c r="DD125" s="191"/>
      <c r="DE125" s="191"/>
      <c r="DF125" s="191"/>
      <c r="DG125" s="191"/>
      <c r="DH125" s="191"/>
      <c r="DI125" s="191"/>
      <c r="DJ125" s="191"/>
      <c r="DK125" s="191"/>
      <c r="DL125" s="191"/>
      <c r="DM125" s="191"/>
      <c r="DN125" s="191"/>
      <c r="DO125" s="191"/>
      <c r="DP125" s="191"/>
      <c r="DQ125" s="191"/>
      <c r="DR125" s="191"/>
      <c r="DS125" s="191"/>
      <c r="DT125" s="191"/>
      <c r="DU125" s="191"/>
      <c r="DV125" s="191"/>
      <c r="DW125" s="191"/>
      <c r="DX125" s="191"/>
      <c r="DY125" s="191"/>
      <c r="DZ125" s="191"/>
      <c r="EA125" s="191"/>
      <c r="EB125" s="191"/>
      <c r="EC125" s="191"/>
      <c r="ED125" s="191"/>
      <c r="EE125" s="191"/>
      <c r="EF125" s="191"/>
      <c r="EG125" s="191"/>
      <c r="EH125" s="191"/>
      <c r="EI125" s="191"/>
      <c r="EJ125" s="191"/>
      <c r="EK125" s="191"/>
      <c r="EL125" s="191"/>
      <c r="EM125" s="191"/>
      <c r="EN125" s="191"/>
      <c r="EO125" s="191"/>
      <c r="EP125" s="191"/>
      <c r="EQ125" s="191"/>
      <c r="ER125" s="191"/>
      <c r="ES125" s="191"/>
      <c r="ET125" s="191"/>
      <c r="EU125" s="195">
        <f t="shared" si="98"/>
        <v>0</v>
      </c>
      <c r="EV125" s="195">
        <f t="shared" si="99"/>
        <v>0</v>
      </c>
      <c r="EW125" s="195">
        <f t="shared" si="100"/>
        <v>0</v>
      </c>
      <c r="EX125" s="195">
        <f t="shared" si="101"/>
        <v>0</v>
      </c>
      <c r="EY125" s="195">
        <f t="shared" si="102"/>
        <v>0</v>
      </c>
      <c r="EZ125" s="195">
        <f t="shared" si="103"/>
        <v>0</v>
      </c>
      <c r="FA125" s="195">
        <f t="shared" si="104"/>
        <v>0</v>
      </c>
      <c r="FB125" s="195">
        <f t="shared" si="105"/>
        <v>0</v>
      </c>
      <c r="FC125" s="195">
        <f t="shared" si="106"/>
        <v>0</v>
      </c>
      <c r="FD125" s="195">
        <f t="shared" si="107"/>
        <v>0</v>
      </c>
      <c r="FE125" s="195">
        <f t="shared" si="108"/>
        <v>0</v>
      </c>
      <c r="FF125" s="195">
        <f t="shared" si="109"/>
        <v>0</v>
      </c>
      <c r="FG125" s="195">
        <f t="shared" si="110"/>
        <v>0</v>
      </c>
      <c r="FH125" s="195">
        <f t="shared" si="111"/>
        <v>0</v>
      </c>
      <c r="FI125" s="195">
        <f t="shared" si="112"/>
        <v>0</v>
      </c>
      <c r="FJ125" s="195">
        <f t="shared" si="113"/>
        <v>0</v>
      </c>
      <c r="FK125" s="195">
        <f t="shared" si="114"/>
        <v>0</v>
      </c>
      <c r="FL125" s="195">
        <f t="shared" si="115"/>
        <v>0</v>
      </c>
      <c r="FM125" s="195">
        <f t="shared" si="116"/>
        <v>0</v>
      </c>
      <c r="FN125" s="195">
        <f t="shared" si="117"/>
        <v>0</v>
      </c>
      <c r="FO125" s="195">
        <f t="shared" si="118"/>
        <v>0</v>
      </c>
      <c r="FP125" s="191"/>
      <c r="FQ125" s="191"/>
      <c r="FR125" s="191"/>
      <c r="FS125" s="191"/>
      <c r="FT125" s="191"/>
      <c r="FU125" s="191"/>
      <c r="FV125" s="191"/>
      <c r="FW125" s="191"/>
      <c r="FX125" s="191"/>
      <c r="FY125" s="191"/>
      <c r="FZ125" s="191"/>
      <c r="GA125" s="191"/>
      <c r="GB125" s="191"/>
      <c r="GC125" s="191"/>
      <c r="GD125" s="191"/>
      <c r="GE125" s="191"/>
      <c r="GF125" s="191"/>
      <c r="GG125" s="191"/>
      <c r="GH125" s="191"/>
      <c r="GI125" s="191"/>
      <c r="GJ125" s="191"/>
      <c r="GK125" s="191"/>
      <c r="GL125" s="191"/>
      <c r="GM125" s="191"/>
      <c r="GN125" s="191"/>
      <c r="GO125" s="191"/>
      <c r="GP125" s="191"/>
      <c r="GQ125" s="191"/>
      <c r="GR125" s="191"/>
      <c r="GS125" s="191"/>
      <c r="GT125" s="191"/>
      <c r="GU125" s="191"/>
      <c r="GV125" s="191"/>
      <c r="GW125" s="191"/>
      <c r="GX125" s="191"/>
      <c r="GY125" s="191"/>
      <c r="GZ125" s="191"/>
      <c r="HA125" s="191"/>
      <c r="HB125" s="191"/>
      <c r="HC125" s="191"/>
      <c r="HD125" s="191"/>
      <c r="HE125" s="191"/>
      <c r="HF125" s="191"/>
      <c r="HG125" s="191"/>
      <c r="HH125" s="191"/>
      <c r="HI125" s="191"/>
      <c r="HJ125" s="191"/>
      <c r="HK125" s="191"/>
      <c r="HL125" s="191"/>
      <c r="HM125" s="191"/>
      <c r="HN125" s="191"/>
      <c r="HO125" s="191"/>
      <c r="HP125" s="191"/>
      <c r="HQ125" s="191"/>
      <c r="HR125" s="191"/>
      <c r="HS125" s="191"/>
      <c r="HT125" s="191"/>
      <c r="HU125" s="191"/>
      <c r="HV125" s="191"/>
      <c r="HW125" s="191"/>
      <c r="HX125" s="191"/>
      <c r="HY125" s="191"/>
      <c r="HZ125" s="191"/>
      <c r="IA125" s="191"/>
      <c r="IB125" s="191"/>
      <c r="IC125" s="191"/>
      <c r="ID125" s="191"/>
      <c r="IE125" s="191"/>
      <c r="IF125" s="191"/>
      <c r="IG125" s="191"/>
      <c r="IH125" s="191"/>
      <c r="II125" s="191"/>
      <c r="IJ125" s="191"/>
      <c r="IK125" s="191"/>
      <c r="IL125" s="191"/>
      <c r="IM125" s="191"/>
      <c r="IN125" s="191"/>
      <c r="IO125" s="191"/>
      <c r="IP125" s="191"/>
      <c r="IQ125" s="191"/>
      <c r="IR125" s="191"/>
      <c r="IS125" s="191"/>
      <c r="IT125" s="191"/>
      <c r="IU125" s="191"/>
      <c r="IV125" s="191"/>
      <c r="IW125" s="191"/>
      <c r="IX125" s="191"/>
      <c r="IY125" s="191"/>
      <c r="IZ125" s="191"/>
      <c r="JA125" s="191"/>
      <c r="JB125" s="191"/>
      <c r="JC125" s="191"/>
      <c r="JD125" s="191"/>
      <c r="JE125" s="191"/>
      <c r="JF125" s="191"/>
      <c r="JG125" s="191"/>
      <c r="JH125" s="191"/>
      <c r="JI125" s="191"/>
      <c r="JJ125" s="191"/>
      <c r="JK125" s="191"/>
      <c r="JL125" s="191"/>
      <c r="JM125" s="191"/>
      <c r="JN125" s="191"/>
      <c r="JO125" s="191"/>
      <c r="JP125" s="191"/>
      <c r="JQ125" s="191"/>
      <c r="JR125" s="191"/>
      <c r="JS125" s="191"/>
      <c r="JT125" s="191"/>
      <c r="JU125" s="191"/>
      <c r="JV125" s="191"/>
      <c r="JW125" s="191"/>
      <c r="JX125" s="191"/>
      <c r="JY125" s="191"/>
      <c r="JZ125" s="191"/>
      <c r="KA125" s="191"/>
      <c r="KB125" s="191"/>
      <c r="KC125" s="191"/>
      <c r="KD125" s="191"/>
      <c r="KE125" s="191"/>
      <c r="KF125" s="191"/>
      <c r="KG125" s="191"/>
      <c r="KH125" s="191"/>
      <c r="KI125" s="191"/>
      <c r="KJ125" s="191"/>
      <c r="KK125" s="191"/>
      <c r="KL125" s="191"/>
      <c r="KM125" s="191"/>
      <c r="KN125" s="191"/>
      <c r="KO125" s="191"/>
      <c r="KP125" s="191"/>
      <c r="KQ125" s="191"/>
      <c r="KR125" s="191"/>
      <c r="KS125" s="191"/>
      <c r="KT125" s="191"/>
      <c r="KU125" s="191"/>
      <c r="KV125" s="191"/>
      <c r="KW125" s="191"/>
      <c r="KX125" s="191"/>
      <c r="KY125" s="191"/>
      <c r="KZ125" s="191"/>
      <c r="LA125" s="191"/>
      <c r="LB125" s="191"/>
      <c r="LC125" s="191"/>
      <c r="LD125" s="191"/>
      <c r="LE125" s="191"/>
      <c r="LF125" s="191"/>
      <c r="LG125" s="191"/>
      <c r="LH125" s="191"/>
      <c r="LI125" s="191"/>
      <c r="LJ125" s="191"/>
      <c r="LK125" s="191"/>
      <c r="LL125" s="191"/>
      <c r="LM125" s="191"/>
      <c r="LN125" s="191"/>
      <c r="LO125" s="191"/>
      <c r="LP125" s="191"/>
      <c r="LQ125" s="191"/>
      <c r="LR125" s="191"/>
      <c r="LS125" s="191"/>
      <c r="LT125" s="191"/>
      <c r="LU125" s="191"/>
      <c r="LV125" s="191"/>
      <c r="LW125" s="191"/>
      <c r="LX125" s="191"/>
      <c r="LY125" s="191"/>
      <c r="LZ125" s="191"/>
      <c r="MA125" s="191"/>
      <c r="MB125" s="191"/>
      <c r="MC125" s="191"/>
      <c r="MD125" s="191"/>
      <c r="ME125" s="191"/>
      <c r="MF125" s="191"/>
      <c r="MG125" s="191"/>
      <c r="MH125" s="191"/>
      <c r="MI125" s="191"/>
      <c r="MJ125" s="191"/>
      <c r="MK125" s="191"/>
      <c r="ML125" s="191"/>
      <c r="MM125" s="191"/>
      <c r="MN125" s="191"/>
      <c r="MO125" s="191"/>
      <c r="MP125" s="191"/>
      <c r="MQ125" s="191"/>
      <c r="MR125" s="191"/>
      <c r="MS125" s="191"/>
      <c r="MT125" s="191"/>
      <c r="MU125" s="191"/>
      <c r="MV125" s="191"/>
      <c r="MW125" s="191">
        <v>2</v>
      </c>
      <c r="MX125" s="191"/>
      <c r="MY125" s="191"/>
      <c r="MZ125" s="191">
        <v>54</v>
      </c>
      <c r="NA125" s="191"/>
      <c r="NB125" s="191"/>
      <c r="NC125" s="191"/>
      <c r="ND125" s="191"/>
      <c r="NE125" s="191"/>
      <c r="NF125" s="191"/>
      <c r="NG125" s="191"/>
      <c r="NH125" s="191">
        <v>0</v>
      </c>
      <c r="NI125" s="191">
        <v>4</v>
      </c>
      <c r="NJ125" s="191"/>
      <c r="NK125" s="191"/>
      <c r="NL125" s="191"/>
      <c r="NM125" s="191"/>
      <c r="NN125" s="191"/>
      <c r="NO125" s="191"/>
      <c r="NP125" s="191"/>
      <c r="NQ125" s="191"/>
      <c r="NR125" s="191">
        <v>0</v>
      </c>
    </row>
    <row r="126" spans="1:382" ht="17.25" customHeight="1" x14ac:dyDescent="0.25">
      <c r="A126" s="455">
        <v>27</v>
      </c>
      <c r="B126" s="542" t="s">
        <v>274</v>
      </c>
      <c r="C126" s="543"/>
      <c r="D126" s="188"/>
      <c r="E126" s="191"/>
      <c r="F126" s="191"/>
      <c r="G126" s="191"/>
      <c r="H126" s="191"/>
      <c r="I126" s="191"/>
      <c r="J126" s="191"/>
      <c r="K126" s="191"/>
      <c r="L126" s="191"/>
      <c r="M126" s="191"/>
      <c r="N126" s="191"/>
      <c r="O126" s="191"/>
      <c r="P126" s="191"/>
      <c r="Q126" s="191"/>
      <c r="R126" s="191"/>
      <c r="S126" s="191"/>
      <c r="T126" s="191"/>
      <c r="U126" s="191"/>
      <c r="V126" s="191"/>
      <c r="W126" s="191"/>
      <c r="X126" s="191"/>
      <c r="Y126" s="195">
        <f>(May!Y126+May!AT126)-May!DE126</f>
        <v>0</v>
      </c>
      <c r="Z126" s="195">
        <f>(May!Z126+May!AU126)-May!DF126</f>
        <v>0</v>
      </c>
      <c r="AA126" s="195">
        <f>(May!AA126+May!AV126)-May!DG126</f>
        <v>0</v>
      </c>
      <c r="AB126" s="195">
        <f>(May!AB126+May!AW126)-May!DH126</f>
        <v>0</v>
      </c>
      <c r="AC126" s="195">
        <f>(May!AC126+May!AX126)-May!DI126</f>
        <v>0</v>
      </c>
      <c r="AD126" s="195">
        <f>(May!AD126+May!AY126)-May!DJ126</f>
        <v>0</v>
      </c>
      <c r="AE126" s="195">
        <f>(May!AE126+May!AZ126)-May!DK126</f>
        <v>0</v>
      </c>
      <c r="AF126" s="195">
        <f>(May!AF126+May!BA126)-May!DL126</f>
        <v>0</v>
      </c>
      <c r="AG126" s="195">
        <f>(May!AG126+May!BB126)-May!DM126</f>
        <v>0</v>
      </c>
      <c r="AH126" s="195">
        <f>(May!AH126+May!BC126)-May!DN126</f>
        <v>0</v>
      </c>
      <c r="AI126" s="195">
        <f>(May!AI126+May!BD126)-May!DO126</f>
        <v>0</v>
      </c>
      <c r="AJ126" s="195">
        <f>(May!AJ126+May!BE126)-May!DP126</f>
        <v>0</v>
      </c>
      <c r="AK126" s="195">
        <f>(May!AK126+May!BF126)-May!DQ126</f>
        <v>0</v>
      </c>
      <c r="AL126" s="195">
        <f>(May!AL126+May!BG126)-May!DR126</f>
        <v>0</v>
      </c>
      <c r="AM126" s="195">
        <f>(May!AM126+May!BH126)-May!DS126</f>
        <v>0</v>
      </c>
      <c r="AN126" s="195">
        <f>(May!AN126+May!BI126)-May!DT126</f>
        <v>0</v>
      </c>
      <c r="AO126" s="195">
        <f>(May!AO126+May!BJ126)-May!DU126</f>
        <v>0</v>
      </c>
      <c r="AP126" s="195">
        <f>(May!AP126+May!BK126)-May!DV126</f>
        <v>0</v>
      </c>
      <c r="AQ126" s="195">
        <f>(May!AQ126+May!BL126)-May!DW126</f>
        <v>0</v>
      </c>
      <c r="AR126" s="195">
        <f>(May!AR126+May!BM126)-May!DX126</f>
        <v>0</v>
      </c>
      <c r="AS126" s="195">
        <f>(May!AS126+May!BN126)-May!DY126</f>
        <v>0</v>
      </c>
      <c r="AT126" s="191"/>
      <c r="AU126" s="191"/>
      <c r="AV126" s="191"/>
      <c r="AW126" s="191"/>
      <c r="AX126" s="191"/>
      <c r="AY126" s="191"/>
      <c r="AZ126" s="191"/>
      <c r="BA126" s="191"/>
      <c r="BB126" s="191"/>
      <c r="BC126" s="191"/>
      <c r="BD126" s="191"/>
      <c r="BE126" s="191"/>
      <c r="BF126" s="191"/>
      <c r="BG126" s="191"/>
      <c r="BH126" s="191"/>
      <c r="BI126" s="191"/>
      <c r="BJ126" s="191"/>
      <c r="BK126" s="191"/>
      <c r="BL126" s="191"/>
      <c r="BM126" s="191"/>
      <c r="BN126" s="191"/>
      <c r="BO126" s="191"/>
      <c r="BP126" s="191"/>
      <c r="BQ126" s="191"/>
      <c r="BR126" s="191"/>
      <c r="BS126" s="191"/>
      <c r="BT126" s="191"/>
      <c r="BU126" s="191"/>
      <c r="BV126" s="191"/>
      <c r="BW126" s="191"/>
      <c r="BX126" s="191"/>
      <c r="BY126" s="191"/>
      <c r="BZ126" s="191"/>
      <c r="CA126" s="191"/>
      <c r="CB126" s="191"/>
      <c r="CC126" s="191"/>
      <c r="CD126" s="191"/>
      <c r="CE126" s="191"/>
      <c r="CF126" s="191"/>
      <c r="CG126" s="191"/>
      <c r="CH126" s="191"/>
      <c r="CI126" s="191"/>
      <c r="CJ126" s="191"/>
      <c r="CK126" s="191"/>
      <c r="CL126" s="191"/>
      <c r="CM126" s="191"/>
      <c r="CN126" s="191"/>
      <c r="CO126" s="191"/>
      <c r="CP126" s="191"/>
      <c r="CQ126" s="191"/>
      <c r="CR126" s="191"/>
      <c r="CS126" s="191"/>
      <c r="CT126" s="191"/>
      <c r="CU126" s="191"/>
      <c r="CV126" s="191"/>
      <c r="CW126" s="191"/>
      <c r="CX126" s="191"/>
      <c r="CY126" s="191"/>
      <c r="CZ126" s="191"/>
      <c r="DA126" s="191"/>
      <c r="DB126" s="191"/>
      <c r="DC126" s="191"/>
      <c r="DD126" s="191"/>
      <c r="DE126" s="191"/>
      <c r="DF126" s="191"/>
      <c r="DG126" s="191"/>
      <c r="DH126" s="191"/>
      <c r="DI126" s="191"/>
      <c r="DJ126" s="191"/>
      <c r="DK126" s="191"/>
      <c r="DL126" s="191"/>
      <c r="DM126" s="191"/>
      <c r="DN126" s="191"/>
      <c r="DO126" s="191"/>
      <c r="DP126" s="191"/>
      <c r="DQ126" s="191"/>
      <c r="DR126" s="191"/>
      <c r="DS126" s="191"/>
      <c r="DT126" s="191"/>
      <c r="DU126" s="191"/>
      <c r="DV126" s="191"/>
      <c r="DW126" s="191"/>
      <c r="DX126" s="191"/>
      <c r="DY126" s="191"/>
      <c r="DZ126" s="191"/>
      <c r="EA126" s="191"/>
      <c r="EB126" s="191"/>
      <c r="EC126" s="191"/>
      <c r="ED126" s="191"/>
      <c r="EE126" s="191"/>
      <c r="EF126" s="191"/>
      <c r="EG126" s="191"/>
      <c r="EH126" s="191"/>
      <c r="EI126" s="191"/>
      <c r="EJ126" s="191"/>
      <c r="EK126" s="191"/>
      <c r="EL126" s="191"/>
      <c r="EM126" s="191"/>
      <c r="EN126" s="191"/>
      <c r="EO126" s="191"/>
      <c r="EP126" s="191"/>
      <c r="EQ126" s="191"/>
      <c r="ER126" s="191"/>
      <c r="ES126" s="191"/>
      <c r="ET126" s="191"/>
      <c r="EU126" s="195">
        <f t="shared" si="98"/>
        <v>0</v>
      </c>
      <c r="EV126" s="195">
        <f t="shared" si="99"/>
        <v>0</v>
      </c>
      <c r="EW126" s="195">
        <f t="shared" si="100"/>
        <v>0</v>
      </c>
      <c r="EX126" s="195">
        <f t="shared" si="101"/>
        <v>0</v>
      </c>
      <c r="EY126" s="195">
        <f t="shared" si="102"/>
        <v>0</v>
      </c>
      <c r="EZ126" s="195">
        <f t="shared" si="103"/>
        <v>0</v>
      </c>
      <c r="FA126" s="195">
        <f t="shared" si="104"/>
        <v>0</v>
      </c>
      <c r="FB126" s="195">
        <f t="shared" si="105"/>
        <v>0</v>
      </c>
      <c r="FC126" s="195">
        <f t="shared" si="106"/>
        <v>0</v>
      </c>
      <c r="FD126" s="195">
        <f t="shared" si="107"/>
        <v>0</v>
      </c>
      <c r="FE126" s="195">
        <f t="shared" si="108"/>
        <v>0</v>
      </c>
      <c r="FF126" s="195">
        <f t="shared" si="109"/>
        <v>0</v>
      </c>
      <c r="FG126" s="195">
        <f t="shared" si="110"/>
        <v>0</v>
      </c>
      <c r="FH126" s="195">
        <f t="shared" si="111"/>
        <v>0</v>
      </c>
      <c r="FI126" s="195">
        <f t="shared" si="112"/>
        <v>0</v>
      </c>
      <c r="FJ126" s="195">
        <f t="shared" si="113"/>
        <v>0</v>
      </c>
      <c r="FK126" s="195">
        <f t="shared" si="114"/>
        <v>0</v>
      </c>
      <c r="FL126" s="195">
        <f t="shared" si="115"/>
        <v>0</v>
      </c>
      <c r="FM126" s="195">
        <f t="shared" si="116"/>
        <v>0</v>
      </c>
      <c r="FN126" s="195">
        <f t="shared" si="117"/>
        <v>0</v>
      </c>
      <c r="FO126" s="195">
        <f t="shared" si="118"/>
        <v>0</v>
      </c>
      <c r="FP126" s="191"/>
      <c r="FQ126" s="191"/>
      <c r="FR126" s="191"/>
      <c r="FS126" s="191"/>
      <c r="FT126" s="191"/>
      <c r="FU126" s="191"/>
      <c r="FV126" s="191"/>
      <c r="FW126" s="191"/>
      <c r="FX126" s="191"/>
      <c r="FY126" s="191"/>
      <c r="FZ126" s="191"/>
      <c r="GA126" s="191"/>
      <c r="GB126" s="191"/>
      <c r="GC126" s="191"/>
      <c r="GD126" s="191"/>
      <c r="GE126" s="191"/>
      <c r="GF126" s="191"/>
      <c r="GG126" s="191"/>
      <c r="GH126" s="191"/>
      <c r="GI126" s="191"/>
      <c r="GJ126" s="191"/>
      <c r="GK126" s="191"/>
      <c r="GL126" s="191"/>
      <c r="GM126" s="191"/>
      <c r="GN126" s="191"/>
      <c r="GO126" s="191"/>
      <c r="GP126" s="191"/>
      <c r="GQ126" s="191"/>
      <c r="GR126" s="191"/>
      <c r="GS126" s="191"/>
      <c r="GT126" s="191"/>
      <c r="GU126" s="191"/>
      <c r="GV126" s="191"/>
      <c r="GW126" s="191"/>
      <c r="GX126" s="191"/>
      <c r="GY126" s="191"/>
      <c r="GZ126" s="191"/>
      <c r="HA126" s="191"/>
      <c r="HB126" s="191"/>
      <c r="HC126" s="191"/>
      <c r="HD126" s="191"/>
      <c r="HE126" s="191"/>
      <c r="HF126" s="191"/>
      <c r="HG126" s="191"/>
      <c r="HH126" s="191"/>
      <c r="HI126" s="191"/>
      <c r="HJ126" s="191"/>
      <c r="HK126" s="191"/>
      <c r="HL126" s="191"/>
      <c r="HM126" s="191"/>
      <c r="HN126" s="191"/>
      <c r="HO126" s="191"/>
      <c r="HP126" s="191"/>
      <c r="HQ126" s="191"/>
      <c r="HR126" s="191"/>
      <c r="HS126" s="191"/>
      <c r="HT126" s="191"/>
      <c r="HU126" s="191"/>
      <c r="HV126" s="191"/>
      <c r="HW126" s="191"/>
      <c r="HX126" s="191"/>
      <c r="HY126" s="191"/>
      <c r="HZ126" s="191">
        <v>0</v>
      </c>
      <c r="IA126" s="191"/>
      <c r="IB126" s="191"/>
      <c r="IC126" s="191"/>
      <c r="ID126" s="191"/>
      <c r="IE126" s="191"/>
      <c r="IF126" s="191"/>
      <c r="IG126" s="191">
        <v>5</v>
      </c>
      <c r="IH126" s="191"/>
      <c r="II126" s="191">
        <v>8</v>
      </c>
      <c r="IJ126" s="191">
        <v>6</v>
      </c>
      <c r="IK126" s="191"/>
      <c r="IL126" s="191"/>
      <c r="IM126" s="191"/>
      <c r="IN126" s="191"/>
      <c r="IO126" s="191"/>
      <c r="IP126" s="191"/>
      <c r="IQ126" s="191"/>
      <c r="IR126" s="191"/>
      <c r="IS126" s="191"/>
      <c r="IT126" s="191"/>
      <c r="IU126" s="191"/>
      <c r="IV126" s="191"/>
      <c r="IW126" s="191"/>
      <c r="IX126" s="191"/>
      <c r="IY126" s="191">
        <v>0</v>
      </c>
      <c r="IZ126" s="191"/>
      <c r="JA126" s="191"/>
      <c r="JB126" s="191"/>
      <c r="JC126" s="191"/>
      <c r="JD126" s="191"/>
      <c r="JE126" s="191"/>
      <c r="JF126" s="191"/>
      <c r="JG126" s="191"/>
      <c r="JH126" s="191">
        <v>0</v>
      </c>
      <c r="JI126" s="191"/>
      <c r="JJ126" s="191"/>
      <c r="JK126" s="191"/>
      <c r="JL126" s="191"/>
      <c r="JM126" s="191">
        <v>0</v>
      </c>
      <c r="JN126" s="191">
        <v>2</v>
      </c>
      <c r="JO126" s="191"/>
      <c r="JP126" s="191"/>
      <c r="JQ126" s="191"/>
      <c r="JR126" s="191"/>
      <c r="JS126" s="191"/>
      <c r="JT126" s="191"/>
      <c r="JU126" s="191"/>
      <c r="JV126" s="191"/>
      <c r="JW126" s="191"/>
      <c r="JX126" s="191"/>
      <c r="JY126" s="191"/>
      <c r="JZ126" s="191">
        <v>6</v>
      </c>
      <c r="KA126" s="191"/>
      <c r="KB126" s="191"/>
      <c r="KC126" s="191">
        <v>6</v>
      </c>
      <c r="KD126" s="191"/>
      <c r="KE126" s="191"/>
      <c r="KF126" s="191"/>
      <c r="KG126" s="191">
        <v>0</v>
      </c>
      <c r="KH126" s="191"/>
      <c r="KI126" s="191"/>
      <c r="KJ126" s="191"/>
      <c r="KK126" s="191"/>
      <c r="KL126" s="191">
        <v>0</v>
      </c>
      <c r="KM126" s="191"/>
      <c r="KN126" s="191"/>
      <c r="KO126" s="191"/>
      <c r="KP126" s="191"/>
      <c r="KQ126" s="191"/>
      <c r="KR126" s="191"/>
      <c r="KS126" s="191"/>
      <c r="KT126" s="191"/>
      <c r="KU126" s="191">
        <v>0</v>
      </c>
      <c r="KV126" s="191"/>
      <c r="KW126" s="191"/>
      <c r="KX126" s="191"/>
      <c r="KY126" s="191"/>
      <c r="KZ126" s="191"/>
      <c r="LA126" s="191"/>
      <c r="LB126" s="191"/>
      <c r="LC126" s="191"/>
      <c r="LD126" s="191"/>
      <c r="LE126" s="191"/>
      <c r="LF126" s="191"/>
      <c r="LG126" s="191"/>
      <c r="LH126" s="191"/>
      <c r="LI126" s="191"/>
      <c r="LJ126" s="191"/>
      <c r="LK126" s="191"/>
      <c r="LL126" s="191"/>
      <c r="LM126" s="191"/>
      <c r="LN126" s="191"/>
      <c r="LO126" s="191"/>
      <c r="LP126" s="191"/>
      <c r="LQ126" s="191"/>
      <c r="LR126" s="191"/>
      <c r="LS126" s="191"/>
      <c r="LT126" s="191"/>
      <c r="LU126" s="191"/>
      <c r="LV126" s="191"/>
      <c r="LW126" s="191"/>
      <c r="LX126" s="191"/>
      <c r="LY126" s="191"/>
      <c r="LZ126" s="191"/>
      <c r="MA126" s="191"/>
      <c r="MB126" s="191"/>
      <c r="MC126" s="191"/>
      <c r="MD126" s="191"/>
      <c r="ME126" s="191"/>
      <c r="MF126" s="191"/>
      <c r="MG126" s="191"/>
      <c r="MH126" s="191"/>
      <c r="MI126" s="191"/>
      <c r="MJ126" s="191"/>
      <c r="MK126" s="191"/>
      <c r="ML126" s="191"/>
      <c r="MM126" s="191"/>
      <c r="MN126" s="191"/>
      <c r="MO126" s="191"/>
      <c r="MP126" s="191"/>
      <c r="MQ126" s="191"/>
      <c r="MR126" s="191"/>
      <c r="MS126" s="191"/>
      <c r="MT126" s="191"/>
      <c r="MU126" s="191"/>
      <c r="MV126" s="191">
        <v>12</v>
      </c>
      <c r="MW126" s="191"/>
      <c r="MX126" s="191"/>
      <c r="MY126" s="191">
        <v>268</v>
      </c>
      <c r="MZ126" s="191">
        <v>22</v>
      </c>
      <c r="NA126" s="191"/>
      <c r="NB126" s="191"/>
      <c r="NC126" s="191"/>
      <c r="ND126" s="191"/>
      <c r="NE126" s="191"/>
      <c r="NF126" s="191"/>
      <c r="NG126" s="191"/>
      <c r="NH126" s="191">
        <v>4</v>
      </c>
      <c r="NI126" s="191"/>
      <c r="NJ126" s="191"/>
      <c r="NK126" s="191">
        <v>37</v>
      </c>
      <c r="NL126" s="191"/>
      <c r="NM126" s="191"/>
      <c r="NN126" s="191">
        <v>0</v>
      </c>
      <c r="NO126" s="191"/>
      <c r="NP126" s="191"/>
      <c r="NQ126" s="191">
        <v>2</v>
      </c>
      <c r="NR126" s="191"/>
    </row>
    <row r="127" spans="1:382" ht="17.25" customHeight="1" x14ac:dyDescent="0.25">
      <c r="A127" s="455">
        <v>28</v>
      </c>
      <c r="B127" s="542" t="s">
        <v>275</v>
      </c>
      <c r="C127" s="543"/>
      <c r="D127" s="474">
        <v>6</v>
      </c>
      <c r="E127" s="475"/>
      <c r="F127" s="475"/>
      <c r="G127" s="475"/>
      <c r="H127" s="475"/>
      <c r="I127" s="475"/>
      <c r="J127" s="475"/>
      <c r="K127" s="475"/>
      <c r="L127" s="475"/>
      <c r="M127" s="475"/>
      <c r="N127" s="475"/>
      <c r="O127" s="475"/>
      <c r="P127" s="475"/>
      <c r="Q127" s="475"/>
      <c r="R127" s="475"/>
      <c r="S127" s="475"/>
      <c r="T127" s="475"/>
      <c r="U127" s="475">
        <v>3</v>
      </c>
      <c r="V127" s="475">
        <v>3</v>
      </c>
      <c r="W127" s="475"/>
      <c r="X127" s="475"/>
      <c r="Y127" s="195">
        <f>(May!Y127+May!AT127)-May!DE127</f>
        <v>0</v>
      </c>
      <c r="Z127" s="195">
        <f>(May!Z127+May!AU127)-May!DF127</f>
        <v>0</v>
      </c>
      <c r="AA127" s="195">
        <f>(May!AA127+May!AV127)-May!DG127</f>
        <v>0</v>
      </c>
      <c r="AB127" s="195">
        <f>(May!AB127+May!AW127)-May!DH127</f>
        <v>0</v>
      </c>
      <c r="AC127" s="195">
        <f>(May!AC127+May!AX127)-May!DI127</f>
        <v>0</v>
      </c>
      <c r="AD127" s="195">
        <f>(May!AD127+May!AY127)-May!DJ127</f>
        <v>0</v>
      </c>
      <c r="AE127" s="195">
        <f>(May!AE127+May!AZ127)-May!DK127</f>
        <v>0</v>
      </c>
      <c r="AF127" s="195">
        <f>(May!AF127+May!BA127)-May!DL127</f>
        <v>0</v>
      </c>
      <c r="AG127" s="195">
        <f>(May!AG127+May!BB127)-May!DM127</f>
        <v>0</v>
      </c>
      <c r="AH127" s="195">
        <f>(May!AH127+May!BC127)-May!DN127</f>
        <v>0</v>
      </c>
      <c r="AI127" s="195">
        <f>(May!AI127+May!BD127)-May!DO127</f>
        <v>0</v>
      </c>
      <c r="AJ127" s="195">
        <f>(May!AJ127+May!BE127)-May!DP127</f>
        <v>0</v>
      </c>
      <c r="AK127" s="195">
        <f>(May!AK127+May!BF127)-May!DQ127</f>
        <v>0</v>
      </c>
      <c r="AL127" s="195">
        <f>(May!AL127+May!BG127)-May!DR127</f>
        <v>0</v>
      </c>
      <c r="AM127" s="195">
        <f>(May!AM127+May!BH127)-May!DS127</f>
        <v>0</v>
      </c>
      <c r="AN127" s="195">
        <f>(May!AN127+May!BI127)-May!DT127</f>
        <v>0</v>
      </c>
      <c r="AO127" s="195">
        <f>(May!AO127+May!BJ127)-May!DU127</f>
        <v>0</v>
      </c>
      <c r="AP127" s="195">
        <f>(May!AP127+May!BK127)-May!DV127</f>
        <v>0</v>
      </c>
      <c r="AQ127" s="195">
        <f>(May!AQ127+May!BL127)-May!DW127</f>
        <v>0</v>
      </c>
      <c r="AR127" s="195">
        <f>(May!AR127+May!BM127)-May!DX127</f>
        <v>0</v>
      </c>
      <c r="AS127" s="195">
        <f>(May!AS127+May!BN127)-May!DY127</f>
        <v>0</v>
      </c>
      <c r="AT127" s="191">
        <v>0</v>
      </c>
      <c r="AU127" s="191"/>
      <c r="AV127" s="191"/>
      <c r="AW127" s="191"/>
      <c r="AX127" s="191"/>
      <c r="AY127" s="191"/>
      <c r="AZ127" s="191"/>
      <c r="BA127" s="191"/>
      <c r="BB127" s="191"/>
      <c r="BC127" s="191"/>
      <c r="BD127" s="191"/>
      <c r="BE127" s="191"/>
      <c r="BF127" s="191"/>
      <c r="BG127" s="191"/>
      <c r="BH127" s="191"/>
      <c r="BI127" s="191"/>
      <c r="BJ127" s="191"/>
      <c r="BK127" s="191"/>
      <c r="BL127" s="191">
        <v>14</v>
      </c>
      <c r="BM127" s="191"/>
      <c r="BN127" s="191"/>
      <c r="BO127" s="191"/>
      <c r="BP127" s="191"/>
      <c r="BQ127" s="191"/>
      <c r="BR127" s="191"/>
      <c r="BS127" s="191"/>
      <c r="BT127" s="191"/>
      <c r="BU127" s="191"/>
      <c r="BV127" s="191"/>
      <c r="BW127" s="191"/>
      <c r="BX127" s="191"/>
      <c r="BY127" s="191"/>
      <c r="BZ127" s="191"/>
      <c r="CA127" s="191"/>
      <c r="CB127" s="191"/>
      <c r="CC127" s="191"/>
      <c r="CD127" s="191"/>
      <c r="CE127" s="191"/>
      <c r="CF127" s="191"/>
      <c r="CG127" s="191"/>
      <c r="CH127" s="191"/>
      <c r="CI127" s="191"/>
      <c r="CJ127" s="191"/>
      <c r="CK127" s="191"/>
      <c r="CL127" s="191"/>
      <c r="CM127" s="191"/>
      <c r="CN127" s="191"/>
      <c r="CO127" s="191"/>
      <c r="CP127" s="191"/>
      <c r="CQ127" s="191"/>
      <c r="CR127" s="191"/>
      <c r="CS127" s="191"/>
      <c r="CT127" s="191"/>
      <c r="CU127" s="191"/>
      <c r="CV127" s="191"/>
      <c r="CW127" s="191"/>
      <c r="CX127" s="191"/>
      <c r="CY127" s="191"/>
      <c r="CZ127" s="191"/>
      <c r="DA127" s="191"/>
      <c r="DB127" s="191"/>
      <c r="DC127" s="191"/>
      <c r="DD127" s="191"/>
      <c r="DE127" s="191">
        <v>0</v>
      </c>
      <c r="DF127" s="191"/>
      <c r="DG127" s="191"/>
      <c r="DH127" s="191"/>
      <c r="DI127" s="191"/>
      <c r="DJ127" s="191"/>
      <c r="DK127" s="191"/>
      <c r="DL127" s="191"/>
      <c r="DM127" s="191"/>
      <c r="DN127" s="191"/>
      <c r="DO127" s="191"/>
      <c r="DP127" s="191"/>
      <c r="DQ127" s="191"/>
      <c r="DR127" s="191"/>
      <c r="DS127" s="191"/>
      <c r="DT127" s="191"/>
      <c r="DU127" s="191"/>
      <c r="DV127" s="191"/>
      <c r="DW127" s="191">
        <v>13</v>
      </c>
      <c r="DX127" s="191"/>
      <c r="DY127" s="191"/>
      <c r="DZ127" s="191">
        <v>0</v>
      </c>
      <c r="EA127" s="191"/>
      <c r="EB127" s="191"/>
      <c r="EC127" s="191"/>
      <c r="ED127" s="191"/>
      <c r="EE127" s="191"/>
      <c r="EF127" s="191"/>
      <c r="EG127" s="191"/>
      <c r="EH127" s="191"/>
      <c r="EI127" s="191"/>
      <c r="EJ127" s="191"/>
      <c r="EK127" s="191"/>
      <c r="EL127" s="191"/>
      <c r="EM127" s="191"/>
      <c r="EN127" s="191"/>
      <c r="EO127" s="191"/>
      <c r="EP127" s="191"/>
      <c r="EQ127" s="191"/>
      <c r="ER127" s="191">
        <v>13</v>
      </c>
      <c r="ES127" s="191"/>
      <c r="ET127" s="191"/>
      <c r="EU127" s="195">
        <f t="shared" si="98"/>
        <v>180</v>
      </c>
      <c r="EV127" s="195">
        <f t="shared" si="99"/>
        <v>0</v>
      </c>
      <c r="EW127" s="195">
        <f t="shared" si="100"/>
        <v>0</v>
      </c>
      <c r="EX127" s="195">
        <f t="shared" si="101"/>
        <v>0</v>
      </c>
      <c r="EY127" s="195">
        <f t="shared" si="102"/>
        <v>0</v>
      </c>
      <c r="EZ127" s="195">
        <f t="shared" si="103"/>
        <v>0</v>
      </c>
      <c r="FA127" s="195">
        <f t="shared" si="104"/>
        <v>0</v>
      </c>
      <c r="FB127" s="195">
        <f t="shared" si="105"/>
        <v>0</v>
      </c>
      <c r="FC127" s="195">
        <f t="shared" si="106"/>
        <v>0</v>
      </c>
      <c r="FD127" s="195">
        <f t="shared" si="107"/>
        <v>0</v>
      </c>
      <c r="FE127" s="195">
        <f t="shared" si="108"/>
        <v>0</v>
      </c>
      <c r="FF127" s="195">
        <f t="shared" si="109"/>
        <v>0</v>
      </c>
      <c r="FG127" s="195">
        <f t="shared" si="110"/>
        <v>0</v>
      </c>
      <c r="FH127" s="195">
        <f t="shared" si="111"/>
        <v>0</v>
      </c>
      <c r="FI127" s="195">
        <f t="shared" si="112"/>
        <v>0</v>
      </c>
      <c r="FJ127" s="195">
        <f t="shared" si="113"/>
        <v>0</v>
      </c>
      <c r="FK127" s="195">
        <f t="shared" si="114"/>
        <v>0</v>
      </c>
      <c r="FL127" s="195">
        <f t="shared" si="115"/>
        <v>90</v>
      </c>
      <c r="FM127" s="195">
        <f t="shared" si="116"/>
        <v>90</v>
      </c>
      <c r="FN127" s="195">
        <f t="shared" si="117"/>
        <v>0</v>
      </c>
      <c r="FO127" s="195">
        <f t="shared" si="118"/>
        <v>0</v>
      </c>
      <c r="FP127" s="191">
        <v>14</v>
      </c>
      <c r="FQ127" s="191">
        <v>14</v>
      </c>
      <c r="FR127" s="191"/>
      <c r="FS127" s="191"/>
      <c r="FT127" s="191"/>
      <c r="FU127" s="191">
        <v>13</v>
      </c>
      <c r="FV127" s="191"/>
      <c r="FW127" s="191"/>
      <c r="FX127" s="191"/>
      <c r="FY127" s="191"/>
      <c r="FZ127" s="191"/>
      <c r="GA127" s="191"/>
      <c r="GB127" s="191"/>
      <c r="GC127" s="191"/>
      <c r="GD127" s="191"/>
      <c r="GE127" s="191"/>
      <c r="GF127" s="191"/>
      <c r="GG127" s="191"/>
      <c r="GH127" s="191"/>
      <c r="GI127" s="191"/>
      <c r="GJ127" s="191"/>
      <c r="GK127" s="191"/>
      <c r="GL127" s="191"/>
      <c r="GM127" s="191"/>
      <c r="GN127" s="191"/>
      <c r="GO127" s="191">
        <v>0</v>
      </c>
      <c r="GP127" s="191"/>
      <c r="GQ127" s="191"/>
      <c r="GR127" s="191">
        <v>2</v>
      </c>
      <c r="GS127" s="191"/>
      <c r="GT127" s="191">
        <v>2</v>
      </c>
      <c r="GU127" s="191">
        <v>0</v>
      </c>
      <c r="GV127" s="191"/>
      <c r="GW127" s="191">
        <v>145</v>
      </c>
      <c r="GX127" s="191"/>
      <c r="GY127" s="191">
        <v>21</v>
      </c>
      <c r="GZ127" s="191">
        <v>32</v>
      </c>
      <c r="HA127" s="191"/>
      <c r="HB127" s="191">
        <v>2</v>
      </c>
      <c r="HC127" s="191"/>
      <c r="HD127" s="191">
        <v>4</v>
      </c>
      <c r="HE127" s="191"/>
      <c r="HF127" s="191"/>
      <c r="HG127" s="191"/>
      <c r="HH127" s="191"/>
      <c r="HI127" s="191">
        <v>0</v>
      </c>
      <c r="HJ127" s="191"/>
      <c r="HK127" s="191"/>
      <c r="HL127" s="191">
        <v>0</v>
      </c>
      <c r="HM127" s="191"/>
      <c r="HN127" s="191"/>
      <c r="HO127" s="191"/>
      <c r="HP127" s="191"/>
      <c r="HQ127" s="191"/>
      <c r="HR127" s="191"/>
      <c r="HS127" s="191"/>
      <c r="HT127" s="191"/>
      <c r="HU127" s="191">
        <v>0</v>
      </c>
      <c r="HV127" s="191"/>
      <c r="HW127" s="191"/>
      <c r="HX127" s="191"/>
      <c r="HY127" s="191"/>
      <c r="HZ127" s="191"/>
      <c r="IA127" s="191">
        <v>0</v>
      </c>
      <c r="IB127" s="191"/>
      <c r="IC127" s="191"/>
      <c r="ID127" s="191">
        <v>0</v>
      </c>
      <c r="IE127" s="191"/>
      <c r="IF127" s="191"/>
      <c r="IG127" s="191">
        <v>95</v>
      </c>
      <c r="IH127" s="191"/>
      <c r="II127" s="191"/>
      <c r="IJ127" s="191">
        <v>90</v>
      </c>
      <c r="IK127" s="191"/>
      <c r="IL127" s="191"/>
      <c r="IM127" s="191">
        <v>50</v>
      </c>
      <c r="IN127" s="191"/>
      <c r="IO127" s="191"/>
      <c r="IP127" s="191">
        <v>25</v>
      </c>
      <c r="IQ127" s="191"/>
      <c r="IR127" s="191"/>
      <c r="IS127" s="191"/>
      <c r="IT127" s="191"/>
      <c r="IU127" s="191"/>
      <c r="IV127" s="191"/>
      <c r="IW127" s="191"/>
      <c r="IX127" s="191"/>
      <c r="IY127" s="191"/>
      <c r="IZ127" s="191"/>
      <c r="JA127" s="191"/>
      <c r="JB127" s="191"/>
      <c r="JC127" s="191"/>
      <c r="JD127" s="191"/>
      <c r="JE127" s="191">
        <v>4</v>
      </c>
      <c r="JF127" s="191"/>
      <c r="JG127" s="191"/>
      <c r="JH127" s="191"/>
      <c r="JI127" s="191"/>
      <c r="JJ127" s="191"/>
      <c r="JK127" s="191"/>
      <c r="JL127" s="191"/>
      <c r="JM127" s="191"/>
      <c r="JN127" s="191">
        <v>10</v>
      </c>
      <c r="JO127" s="191"/>
      <c r="JP127" s="191"/>
      <c r="JQ127" s="191"/>
      <c r="JR127" s="191"/>
      <c r="JS127" s="191"/>
      <c r="JT127" s="191">
        <v>15</v>
      </c>
      <c r="JU127" s="191"/>
      <c r="JV127" s="191"/>
      <c r="JW127" s="191">
        <v>30</v>
      </c>
      <c r="JX127" s="191"/>
      <c r="JY127" s="191"/>
      <c r="JZ127" s="191">
        <v>100</v>
      </c>
      <c r="KA127" s="191"/>
      <c r="KB127" s="191"/>
      <c r="KC127" s="191">
        <v>30</v>
      </c>
      <c r="KD127" s="191"/>
      <c r="KE127" s="191"/>
      <c r="KF127" s="191">
        <v>0</v>
      </c>
      <c r="KG127" s="191"/>
      <c r="KH127" s="191"/>
      <c r="KI127" s="191"/>
      <c r="KJ127" s="191"/>
      <c r="KK127" s="191">
        <v>20</v>
      </c>
      <c r="KL127" s="191">
        <v>0</v>
      </c>
      <c r="KM127" s="191"/>
      <c r="KN127" s="191"/>
      <c r="KO127" s="191">
        <v>12</v>
      </c>
      <c r="KP127" s="191"/>
      <c r="KQ127" s="191"/>
      <c r="KR127" s="191">
        <v>0</v>
      </c>
      <c r="KS127" s="191"/>
      <c r="KT127" s="191"/>
      <c r="KU127" s="191"/>
      <c r="KV127" s="191"/>
      <c r="KW127" s="191"/>
      <c r="KX127" s="191"/>
      <c r="KY127" s="191"/>
      <c r="KZ127" s="191"/>
      <c r="LA127" s="191"/>
      <c r="LB127" s="191"/>
      <c r="LC127" s="191"/>
      <c r="LD127" s="191"/>
      <c r="LE127" s="191"/>
      <c r="LF127" s="191"/>
      <c r="LG127" s="191">
        <v>90</v>
      </c>
      <c r="LH127" s="191"/>
      <c r="LI127" s="191"/>
      <c r="LJ127" s="191"/>
      <c r="LK127" s="191"/>
      <c r="LL127" s="191"/>
      <c r="LM127" s="191"/>
      <c r="LN127" s="191"/>
      <c r="LO127" s="191"/>
      <c r="LP127" s="191"/>
      <c r="LQ127" s="191"/>
      <c r="LR127" s="191"/>
      <c r="LS127" s="191"/>
      <c r="LT127" s="191"/>
      <c r="LU127" s="191"/>
      <c r="LV127" s="191"/>
      <c r="LW127" s="191"/>
      <c r="LX127" s="191"/>
      <c r="LY127" s="191"/>
      <c r="LZ127" s="191"/>
      <c r="MA127" s="191"/>
      <c r="MB127" s="191"/>
      <c r="MC127" s="191"/>
      <c r="MD127" s="191"/>
      <c r="ME127" s="191"/>
      <c r="MF127" s="191"/>
      <c r="MG127" s="191"/>
      <c r="MH127" s="191"/>
      <c r="MI127" s="191"/>
      <c r="MJ127" s="191"/>
      <c r="MK127" s="191"/>
      <c r="ML127" s="191"/>
      <c r="MM127" s="191"/>
      <c r="MN127" s="191"/>
      <c r="MO127" s="191"/>
      <c r="MP127" s="191"/>
      <c r="MQ127" s="191"/>
      <c r="MR127" s="191"/>
      <c r="MS127" s="191"/>
      <c r="MT127" s="191"/>
      <c r="MU127" s="191">
        <v>0</v>
      </c>
      <c r="MV127" s="191">
        <v>250</v>
      </c>
      <c r="MW127" s="191"/>
      <c r="MX127" s="191"/>
      <c r="MY127" s="191">
        <v>713</v>
      </c>
      <c r="MZ127" s="191">
        <v>67</v>
      </c>
      <c r="NA127" s="191"/>
      <c r="NB127" s="191"/>
      <c r="NC127" s="191"/>
      <c r="ND127" s="191"/>
      <c r="NE127" s="191"/>
      <c r="NF127" s="191"/>
      <c r="NG127" s="191"/>
      <c r="NH127" s="191">
        <v>11</v>
      </c>
      <c r="NI127" s="191"/>
      <c r="NJ127" s="191"/>
      <c r="NK127" s="191">
        <v>17</v>
      </c>
      <c r="NL127" s="191"/>
      <c r="NM127" s="191"/>
      <c r="NN127" s="191">
        <v>0</v>
      </c>
      <c r="NO127" s="191"/>
      <c r="NP127" s="191"/>
      <c r="NQ127" s="191">
        <v>19</v>
      </c>
      <c r="NR127" s="191"/>
    </row>
    <row r="128" spans="1:382" ht="17.25" customHeight="1" x14ac:dyDescent="0.25">
      <c r="A128" s="455">
        <v>29</v>
      </c>
      <c r="B128" s="542" t="s">
        <v>276</v>
      </c>
      <c r="C128" s="543"/>
      <c r="D128" s="188"/>
      <c r="E128" s="191"/>
      <c r="F128" s="191"/>
      <c r="G128" s="191"/>
      <c r="H128" s="191"/>
      <c r="I128" s="191"/>
      <c r="J128" s="191"/>
      <c r="K128" s="191"/>
      <c r="L128" s="191"/>
      <c r="M128" s="191"/>
      <c r="N128" s="191"/>
      <c r="O128" s="191"/>
      <c r="P128" s="191"/>
      <c r="Q128" s="191"/>
      <c r="R128" s="191"/>
      <c r="S128" s="191"/>
      <c r="T128" s="191"/>
      <c r="U128" s="191"/>
      <c r="V128" s="191"/>
      <c r="W128" s="191"/>
      <c r="X128" s="191"/>
      <c r="Y128" s="195">
        <f>(May!Y128+May!AT128)-May!DE128</f>
        <v>0</v>
      </c>
      <c r="Z128" s="195">
        <f>(May!Z128+May!AU128)-May!DF128</f>
        <v>0</v>
      </c>
      <c r="AA128" s="195">
        <f>(May!AA128+May!AV128)-May!DG128</f>
        <v>0</v>
      </c>
      <c r="AB128" s="195">
        <f>(May!AB128+May!AW128)-May!DH128</f>
        <v>0</v>
      </c>
      <c r="AC128" s="195">
        <f>(May!AC128+May!AX128)-May!DI128</f>
        <v>0</v>
      </c>
      <c r="AD128" s="195">
        <f>(May!AD128+May!AY128)-May!DJ128</f>
        <v>0</v>
      </c>
      <c r="AE128" s="195">
        <f>(May!AE128+May!AZ128)-May!DK128</f>
        <v>0</v>
      </c>
      <c r="AF128" s="195">
        <f>(May!AF128+May!BA128)-May!DL128</f>
        <v>0</v>
      </c>
      <c r="AG128" s="195">
        <f>(May!AG128+May!BB128)-May!DM128</f>
        <v>0</v>
      </c>
      <c r="AH128" s="195">
        <f>(May!AH128+May!BC128)-May!DN128</f>
        <v>0</v>
      </c>
      <c r="AI128" s="195">
        <f>(May!AI128+May!BD128)-May!DO128</f>
        <v>0</v>
      </c>
      <c r="AJ128" s="195">
        <f>(May!AJ128+May!BE128)-May!DP128</f>
        <v>0</v>
      </c>
      <c r="AK128" s="195">
        <f>(May!AK128+May!BF128)-May!DQ128</f>
        <v>0</v>
      </c>
      <c r="AL128" s="195">
        <f>(May!AL128+May!BG128)-May!DR128</f>
        <v>0</v>
      </c>
      <c r="AM128" s="195">
        <f>(May!AM128+May!BH128)-May!DS128</f>
        <v>0</v>
      </c>
      <c r="AN128" s="195">
        <f>(May!AN128+May!BI128)-May!DT128</f>
        <v>0</v>
      </c>
      <c r="AO128" s="195">
        <f>(May!AO128+May!BJ128)-May!DU128</f>
        <v>0</v>
      </c>
      <c r="AP128" s="195">
        <f>(May!AP128+May!BK128)-May!DV128</f>
        <v>0</v>
      </c>
      <c r="AQ128" s="195">
        <f>(May!AQ128+May!BL128)-May!DW128</f>
        <v>0</v>
      </c>
      <c r="AR128" s="195">
        <f>(May!AR128+May!BM128)-May!DX128</f>
        <v>0</v>
      </c>
      <c r="AS128" s="195">
        <f>(May!AS128+May!BN128)-May!DY128</f>
        <v>0</v>
      </c>
      <c r="AT128" s="191"/>
      <c r="AU128" s="191"/>
      <c r="AV128" s="191"/>
      <c r="AW128" s="191"/>
      <c r="AX128" s="191"/>
      <c r="AY128" s="191"/>
      <c r="AZ128" s="191"/>
      <c r="BA128" s="191"/>
      <c r="BB128" s="191"/>
      <c r="BC128" s="191"/>
      <c r="BD128" s="191"/>
      <c r="BE128" s="191"/>
      <c r="BF128" s="191"/>
      <c r="BG128" s="191"/>
      <c r="BH128" s="191"/>
      <c r="BI128" s="191"/>
      <c r="BJ128" s="191"/>
      <c r="BK128" s="191"/>
      <c r="BL128" s="191"/>
      <c r="BM128" s="191"/>
      <c r="BN128" s="191"/>
      <c r="BO128" s="191"/>
      <c r="BP128" s="191"/>
      <c r="BQ128" s="191"/>
      <c r="BR128" s="191"/>
      <c r="BS128" s="191"/>
      <c r="BT128" s="191"/>
      <c r="BU128" s="191"/>
      <c r="BV128" s="191"/>
      <c r="BW128" s="191"/>
      <c r="BX128" s="191"/>
      <c r="BY128" s="191"/>
      <c r="BZ128" s="191"/>
      <c r="CA128" s="191"/>
      <c r="CB128" s="191"/>
      <c r="CC128" s="191"/>
      <c r="CD128" s="191"/>
      <c r="CE128" s="191"/>
      <c r="CF128" s="191"/>
      <c r="CG128" s="191"/>
      <c r="CH128" s="191"/>
      <c r="CI128" s="191"/>
      <c r="CJ128" s="191"/>
      <c r="CK128" s="191"/>
      <c r="CL128" s="191"/>
      <c r="CM128" s="191"/>
      <c r="CN128" s="191"/>
      <c r="CO128" s="191"/>
      <c r="CP128" s="191"/>
      <c r="CQ128" s="191"/>
      <c r="CR128" s="191"/>
      <c r="CS128" s="191"/>
      <c r="CT128" s="191"/>
      <c r="CU128" s="191"/>
      <c r="CV128" s="191"/>
      <c r="CW128" s="191"/>
      <c r="CX128" s="191"/>
      <c r="CY128" s="191"/>
      <c r="CZ128" s="191"/>
      <c r="DA128" s="191"/>
      <c r="DB128" s="191"/>
      <c r="DC128" s="191"/>
      <c r="DD128" s="191"/>
      <c r="DE128" s="191"/>
      <c r="DF128" s="191"/>
      <c r="DG128" s="191"/>
      <c r="DH128" s="191"/>
      <c r="DI128" s="191"/>
      <c r="DJ128" s="191"/>
      <c r="DK128" s="191"/>
      <c r="DL128" s="191"/>
      <c r="DM128" s="191"/>
      <c r="DN128" s="191"/>
      <c r="DO128" s="191"/>
      <c r="DP128" s="191"/>
      <c r="DQ128" s="191"/>
      <c r="DR128" s="191"/>
      <c r="DS128" s="191"/>
      <c r="DT128" s="191"/>
      <c r="DU128" s="191"/>
      <c r="DV128" s="191"/>
      <c r="DW128" s="191"/>
      <c r="DX128" s="191"/>
      <c r="DY128" s="191"/>
      <c r="DZ128" s="191"/>
      <c r="EA128" s="191"/>
      <c r="EB128" s="191"/>
      <c r="EC128" s="191"/>
      <c r="ED128" s="191"/>
      <c r="EE128" s="191"/>
      <c r="EF128" s="191"/>
      <c r="EG128" s="191"/>
      <c r="EH128" s="191"/>
      <c r="EI128" s="191"/>
      <c r="EJ128" s="191"/>
      <c r="EK128" s="191"/>
      <c r="EL128" s="191"/>
      <c r="EM128" s="191"/>
      <c r="EN128" s="191"/>
      <c r="EO128" s="191"/>
      <c r="EP128" s="191"/>
      <c r="EQ128" s="191"/>
      <c r="ER128" s="191"/>
      <c r="ES128" s="191"/>
      <c r="ET128" s="191"/>
      <c r="EU128" s="195">
        <f t="shared" si="98"/>
        <v>0</v>
      </c>
      <c r="EV128" s="195">
        <f t="shared" si="99"/>
        <v>0</v>
      </c>
      <c r="EW128" s="195">
        <f t="shared" si="100"/>
        <v>0</v>
      </c>
      <c r="EX128" s="195">
        <f t="shared" si="101"/>
        <v>0</v>
      </c>
      <c r="EY128" s="195">
        <f t="shared" si="102"/>
        <v>0</v>
      </c>
      <c r="EZ128" s="195">
        <f t="shared" si="103"/>
        <v>0</v>
      </c>
      <c r="FA128" s="195">
        <f t="shared" si="104"/>
        <v>0</v>
      </c>
      <c r="FB128" s="195">
        <f t="shared" si="105"/>
        <v>0</v>
      </c>
      <c r="FC128" s="195">
        <f t="shared" si="106"/>
        <v>0</v>
      </c>
      <c r="FD128" s="195">
        <f t="shared" si="107"/>
        <v>0</v>
      </c>
      <c r="FE128" s="195">
        <f t="shared" si="108"/>
        <v>0</v>
      </c>
      <c r="FF128" s="195">
        <f t="shared" si="109"/>
        <v>0</v>
      </c>
      <c r="FG128" s="195">
        <f t="shared" si="110"/>
        <v>0</v>
      </c>
      <c r="FH128" s="195">
        <f t="shared" si="111"/>
        <v>0</v>
      </c>
      <c r="FI128" s="195">
        <f t="shared" si="112"/>
        <v>0</v>
      </c>
      <c r="FJ128" s="195">
        <f t="shared" si="113"/>
        <v>0</v>
      </c>
      <c r="FK128" s="195">
        <f t="shared" si="114"/>
        <v>0</v>
      </c>
      <c r="FL128" s="195">
        <f t="shared" si="115"/>
        <v>0</v>
      </c>
      <c r="FM128" s="195">
        <f t="shared" si="116"/>
        <v>0</v>
      </c>
      <c r="FN128" s="195">
        <f t="shared" si="117"/>
        <v>0</v>
      </c>
      <c r="FO128" s="195">
        <f t="shared" si="118"/>
        <v>0</v>
      </c>
      <c r="FP128" s="191"/>
      <c r="FQ128" s="191"/>
      <c r="FR128" s="191"/>
      <c r="FS128" s="191"/>
      <c r="FT128" s="191"/>
      <c r="FU128" s="191"/>
      <c r="FV128" s="191"/>
      <c r="FW128" s="191"/>
      <c r="FX128" s="191"/>
      <c r="FY128" s="191"/>
      <c r="FZ128" s="191"/>
      <c r="GA128" s="191"/>
      <c r="GB128" s="191"/>
      <c r="GC128" s="191"/>
      <c r="GD128" s="191"/>
      <c r="GE128" s="191"/>
      <c r="GF128" s="191"/>
      <c r="GG128" s="191"/>
      <c r="GH128" s="191"/>
      <c r="GI128" s="191"/>
      <c r="GJ128" s="191"/>
      <c r="GK128" s="191"/>
      <c r="GL128" s="191"/>
      <c r="GM128" s="191"/>
      <c r="GN128" s="191"/>
      <c r="GO128" s="191"/>
      <c r="GP128" s="191"/>
      <c r="GQ128" s="191"/>
      <c r="GR128" s="191"/>
      <c r="GS128" s="191"/>
      <c r="GT128" s="191"/>
      <c r="GU128" s="191"/>
      <c r="GV128" s="191"/>
      <c r="GW128" s="191"/>
      <c r="GX128" s="191"/>
      <c r="GY128" s="191"/>
      <c r="GZ128" s="191"/>
      <c r="HA128" s="191"/>
      <c r="HB128" s="191"/>
      <c r="HC128" s="191"/>
      <c r="HD128" s="191"/>
      <c r="HE128" s="191"/>
      <c r="HF128" s="191"/>
      <c r="HG128" s="191"/>
      <c r="HH128" s="191"/>
      <c r="HI128" s="191"/>
      <c r="HJ128" s="191"/>
      <c r="HK128" s="191"/>
      <c r="HL128" s="191"/>
      <c r="HM128" s="191"/>
      <c r="HN128" s="191"/>
      <c r="HO128" s="191"/>
      <c r="HP128" s="191"/>
      <c r="HQ128" s="191"/>
      <c r="HR128" s="191"/>
      <c r="HS128" s="191"/>
      <c r="HT128" s="191"/>
      <c r="HU128" s="191"/>
      <c r="HV128" s="191"/>
      <c r="HW128" s="191"/>
      <c r="HX128" s="191"/>
      <c r="HY128" s="191"/>
      <c r="HZ128" s="191"/>
      <c r="IA128" s="191"/>
      <c r="IB128" s="191"/>
      <c r="IC128" s="191"/>
      <c r="ID128" s="191"/>
      <c r="IE128" s="191"/>
      <c r="IF128" s="191"/>
      <c r="IG128" s="191"/>
      <c r="IH128" s="191"/>
      <c r="II128" s="191"/>
      <c r="IJ128" s="191"/>
      <c r="IK128" s="191"/>
      <c r="IL128" s="191"/>
      <c r="IM128" s="191"/>
      <c r="IN128" s="191"/>
      <c r="IO128" s="191"/>
      <c r="IP128" s="191"/>
      <c r="IQ128" s="191"/>
      <c r="IR128" s="191"/>
      <c r="IS128" s="191"/>
      <c r="IT128" s="191"/>
      <c r="IU128" s="191"/>
      <c r="IV128" s="191"/>
      <c r="IW128" s="191"/>
      <c r="IX128" s="191"/>
      <c r="IY128" s="191"/>
      <c r="IZ128" s="191"/>
      <c r="JA128" s="191"/>
      <c r="JB128" s="191"/>
      <c r="JC128" s="191"/>
      <c r="JD128" s="191"/>
      <c r="JE128" s="191"/>
      <c r="JF128" s="191"/>
      <c r="JG128" s="191"/>
      <c r="JH128" s="191"/>
      <c r="JI128" s="191"/>
      <c r="JJ128" s="191"/>
      <c r="JK128" s="191"/>
      <c r="JL128" s="191"/>
      <c r="JM128" s="191"/>
      <c r="JN128" s="191"/>
      <c r="JO128" s="191"/>
      <c r="JP128" s="191"/>
      <c r="JQ128" s="191"/>
      <c r="JR128" s="191"/>
      <c r="JS128" s="191"/>
      <c r="JT128" s="191"/>
      <c r="JU128" s="191"/>
      <c r="JV128" s="191"/>
      <c r="JW128" s="191"/>
      <c r="JX128" s="191"/>
      <c r="JY128" s="191"/>
      <c r="JZ128" s="191"/>
      <c r="KA128" s="191"/>
      <c r="KB128" s="191"/>
      <c r="KC128" s="191"/>
      <c r="KD128" s="191"/>
      <c r="KE128" s="191"/>
      <c r="KF128" s="191"/>
      <c r="KG128" s="191"/>
      <c r="KH128" s="191"/>
      <c r="KI128" s="191"/>
      <c r="KJ128" s="191"/>
      <c r="KK128" s="191"/>
      <c r="KL128" s="191"/>
      <c r="KM128" s="191"/>
      <c r="KN128" s="191"/>
      <c r="KO128" s="191"/>
      <c r="KP128" s="191"/>
      <c r="KQ128" s="191"/>
      <c r="KR128" s="191"/>
      <c r="KS128" s="191"/>
      <c r="KT128" s="191"/>
      <c r="KU128" s="191"/>
      <c r="KV128" s="191"/>
      <c r="KW128" s="191"/>
      <c r="KX128" s="191"/>
      <c r="KY128" s="191"/>
      <c r="KZ128" s="191"/>
      <c r="LA128" s="191"/>
      <c r="LB128" s="191"/>
      <c r="LC128" s="191"/>
      <c r="LD128" s="191"/>
      <c r="LE128" s="191"/>
      <c r="LF128" s="191"/>
      <c r="LG128" s="191"/>
      <c r="LH128" s="191"/>
      <c r="LI128" s="191"/>
      <c r="LJ128" s="191"/>
      <c r="LK128" s="191"/>
      <c r="LL128" s="191"/>
      <c r="LM128" s="191"/>
      <c r="LN128" s="191"/>
      <c r="LO128" s="191"/>
      <c r="LP128" s="191"/>
      <c r="LQ128" s="191"/>
      <c r="LR128" s="191"/>
      <c r="LS128" s="191"/>
      <c r="LT128" s="191"/>
      <c r="LU128" s="191"/>
      <c r="LV128" s="191"/>
      <c r="LW128" s="191"/>
      <c r="LX128" s="191"/>
      <c r="LY128" s="191"/>
      <c r="LZ128" s="191"/>
      <c r="MA128" s="191"/>
      <c r="MB128" s="191"/>
      <c r="MC128" s="191"/>
      <c r="MD128" s="191"/>
      <c r="ME128" s="191"/>
      <c r="MF128" s="191"/>
      <c r="MG128" s="191"/>
      <c r="MH128" s="191"/>
      <c r="MI128" s="191"/>
      <c r="MJ128" s="191"/>
      <c r="MK128" s="191"/>
      <c r="ML128" s="191"/>
      <c r="MM128" s="191"/>
      <c r="MN128" s="191"/>
      <c r="MO128" s="191"/>
      <c r="MP128" s="191"/>
      <c r="MQ128" s="191"/>
      <c r="MR128" s="191"/>
      <c r="MS128" s="191"/>
      <c r="MT128" s="191"/>
      <c r="MU128" s="191"/>
      <c r="MV128" s="191"/>
      <c r="MW128" s="191"/>
      <c r="MX128" s="191"/>
      <c r="MY128" s="191">
        <v>1</v>
      </c>
      <c r="MZ128" s="191">
        <v>81</v>
      </c>
      <c r="NA128" s="191"/>
      <c r="NB128" s="191"/>
      <c r="NC128" s="191"/>
      <c r="ND128" s="191"/>
      <c r="NE128" s="191"/>
      <c r="NF128" s="191"/>
      <c r="NG128" s="191"/>
      <c r="NH128" s="191">
        <v>0</v>
      </c>
      <c r="NI128" s="191"/>
      <c r="NJ128" s="191"/>
      <c r="NK128" s="191">
        <v>10</v>
      </c>
      <c r="NL128" s="191"/>
      <c r="NM128" s="191"/>
      <c r="NN128" s="191"/>
      <c r="NO128" s="191"/>
      <c r="NP128" s="191"/>
      <c r="NQ128" s="191"/>
      <c r="NR128" s="191"/>
    </row>
    <row r="129" spans="1:382" ht="17.25" customHeight="1" x14ac:dyDescent="0.25">
      <c r="A129" s="455">
        <v>30</v>
      </c>
      <c r="B129" s="542" t="s">
        <v>277</v>
      </c>
      <c r="C129" s="543"/>
      <c r="D129" s="188"/>
      <c r="E129" s="191"/>
      <c r="F129" s="191"/>
      <c r="G129" s="191"/>
      <c r="H129" s="191"/>
      <c r="I129" s="191"/>
      <c r="J129" s="191"/>
      <c r="K129" s="191"/>
      <c r="L129" s="191"/>
      <c r="M129" s="191"/>
      <c r="N129" s="191"/>
      <c r="O129" s="191"/>
      <c r="P129" s="191"/>
      <c r="Q129" s="191"/>
      <c r="R129" s="191"/>
      <c r="S129" s="191"/>
      <c r="T129" s="191"/>
      <c r="U129" s="191"/>
      <c r="V129" s="191"/>
      <c r="W129" s="191"/>
      <c r="X129" s="191"/>
      <c r="Y129" s="195">
        <f>(May!Y129+May!AT129)-May!DE129</f>
        <v>0</v>
      </c>
      <c r="Z129" s="195">
        <f>(May!Z129+May!AU129)-May!DF129</f>
        <v>0</v>
      </c>
      <c r="AA129" s="195">
        <f>(May!AA129+May!AV129)-May!DG129</f>
        <v>0</v>
      </c>
      <c r="AB129" s="195">
        <f>(May!AB129+May!AW129)-May!DH129</f>
        <v>0</v>
      </c>
      <c r="AC129" s="195">
        <f>(May!AC129+May!AX129)-May!DI129</f>
        <v>0</v>
      </c>
      <c r="AD129" s="195">
        <f>(May!AD129+May!AY129)-May!DJ129</f>
        <v>0</v>
      </c>
      <c r="AE129" s="195">
        <f>(May!AE129+May!AZ129)-May!DK129</f>
        <v>0</v>
      </c>
      <c r="AF129" s="195">
        <f>(May!AF129+May!BA129)-May!DL129</f>
        <v>0</v>
      </c>
      <c r="AG129" s="195">
        <f>(May!AG129+May!BB129)-May!DM129</f>
        <v>0</v>
      </c>
      <c r="AH129" s="195">
        <f>(May!AH129+May!BC129)-May!DN129</f>
        <v>0</v>
      </c>
      <c r="AI129" s="195">
        <f>(May!AI129+May!BD129)-May!DO129</f>
        <v>0</v>
      </c>
      <c r="AJ129" s="195">
        <f>(May!AJ129+May!BE129)-May!DP129</f>
        <v>0</v>
      </c>
      <c r="AK129" s="195">
        <f>(May!AK129+May!BF129)-May!DQ129</f>
        <v>0</v>
      </c>
      <c r="AL129" s="195">
        <f>(May!AL129+May!BG129)-May!DR129</f>
        <v>0</v>
      </c>
      <c r="AM129" s="195">
        <f>(May!AM129+May!BH129)-May!DS129</f>
        <v>0</v>
      </c>
      <c r="AN129" s="195">
        <f>(May!AN129+May!BI129)-May!DT129</f>
        <v>0</v>
      </c>
      <c r="AO129" s="195">
        <f>(May!AO129+May!BJ129)-May!DU129</f>
        <v>0</v>
      </c>
      <c r="AP129" s="195">
        <f>(May!AP129+May!BK129)-May!DV129</f>
        <v>0</v>
      </c>
      <c r="AQ129" s="195">
        <f>(May!AQ129+May!BL129)-May!DW129</f>
        <v>0</v>
      </c>
      <c r="AR129" s="195">
        <f>(May!AR129+May!BM129)-May!DX129</f>
        <v>0</v>
      </c>
      <c r="AS129" s="195">
        <f>(May!AS129+May!BN129)-May!DY129</f>
        <v>0</v>
      </c>
      <c r="AT129" s="191"/>
      <c r="AU129" s="191"/>
      <c r="AV129" s="191"/>
      <c r="AW129" s="191"/>
      <c r="AX129" s="191"/>
      <c r="AY129" s="191"/>
      <c r="AZ129" s="191"/>
      <c r="BA129" s="191"/>
      <c r="BB129" s="191"/>
      <c r="BC129" s="191"/>
      <c r="BD129" s="191"/>
      <c r="BE129" s="191"/>
      <c r="BF129" s="191"/>
      <c r="BG129" s="191"/>
      <c r="BH129" s="191"/>
      <c r="BI129" s="191"/>
      <c r="BJ129" s="191"/>
      <c r="BK129" s="191"/>
      <c r="BL129" s="191"/>
      <c r="BM129" s="191"/>
      <c r="BN129" s="191"/>
      <c r="BO129" s="191"/>
      <c r="BP129" s="191"/>
      <c r="BQ129" s="191"/>
      <c r="BR129" s="191"/>
      <c r="BS129" s="191"/>
      <c r="BT129" s="191"/>
      <c r="BU129" s="191"/>
      <c r="BV129" s="191"/>
      <c r="BW129" s="191"/>
      <c r="BX129" s="191"/>
      <c r="BY129" s="191"/>
      <c r="BZ129" s="191"/>
      <c r="CA129" s="191"/>
      <c r="CB129" s="191"/>
      <c r="CC129" s="191"/>
      <c r="CD129" s="191"/>
      <c r="CE129" s="191"/>
      <c r="CF129" s="191"/>
      <c r="CG129" s="191"/>
      <c r="CH129" s="191"/>
      <c r="CI129" s="191"/>
      <c r="CJ129" s="191"/>
      <c r="CK129" s="191"/>
      <c r="CL129" s="191"/>
      <c r="CM129" s="191"/>
      <c r="CN129" s="191"/>
      <c r="CO129" s="191"/>
      <c r="CP129" s="191"/>
      <c r="CQ129" s="191"/>
      <c r="CR129" s="191"/>
      <c r="CS129" s="191"/>
      <c r="CT129" s="191"/>
      <c r="CU129" s="191"/>
      <c r="CV129" s="191"/>
      <c r="CW129" s="191"/>
      <c r="CX129" s="191"/>
      <c r="CY129" s="191"/>
      <c r="CZ129" s="191"/>
      <c r="DA129" s="191"/>
      <c r="DB129" s="191"/>
      <c r="DC129" s="191"/>
      <c r="DD129" s="191"/>
      <c r="DE129" s="191"/>
      <c r="DF129" s="191"/>
      <c r="DG129" s="191"/>
      <c r="DH129" s="191"/>
      <c r="DI129" s="191"/>
      <c r="DJ129" s="191"/>
      <c r="DK129" s="191"/>
      <c r="DL129" s="191"/>
      <c r="DM129" s="191"/>
      <c r="DN129" s="191"/>
      <c r="DO129" s="191"/>
      <c r="DP129" s="191"/>
      <c r="DQ129" s="191"/>
      <c r="DR129" s="191"/>
      <c r="DS129" s="191"/>
      <c r="DT129" s="191"/>
      <c r="DU129" s="191"/>
      <c r="DV129" s="191"/>
      <c r="DW129" s="191"/>
      <c r="DX129" s="191"/>
      <c r="DY129" s="191"/>
      <c r="DZ129" s="191"/>
      <c r="EA129" s="191"/>
      <c r="EB129" s="191"/>
      <c r="EC129" s="191"/>
      <c r="ED129" s="191"/>
      <c r="EE129" s="191"/>
      <c r="EF129" s="191"/>
      <c r="EG129" s="191"/>
      <c r="EH129" s="191"/>
      <c r="EI129" s="191"/>
      <c r="EJ129" s="191"/>
      <c r="EK129" s="191"/>
      <c r="EL129" s="191"/>
      <c r="EM129" s="191"/>
      <c r="EN129" s="191"/>
      <c r="EO129" s="191"/>
      <c r="EP129" s="191"/>
      <c r="EQ129" s="191"/>
      <c r="ER129" s="191"/>
      <c r="ES129" s="191"/>
      <c r="ET129" s="191"/>
      <c r="EU129" s="195">
        <f t="shared" si="98"/>
        <v>0</v>
      </c>
      <c r="EV129" s="195">
        <f t="shared" si="99"/>
        <v>0</v>
      </c>
      <c r="EW129" s="195">
        <f t="shared" si="100"/>
        <v>0</v>
      </c>
      <c r="EX129" s="195">
        <f t="shared" si="101"/>
        <v>0</v>
      </c>
      <c r="EY129" s="195">
        <f t="shared" si="102"/>
        <v>0</v>
      </c>
      <c r="EZ129" s="195">
        <f t="shared" si="103"/>
        <v>0</v>
      </c>
      <c r="FA129" s="195">
        <f t="shared" si="104"/>
        <v>0</v>
      </c>
      <c r="FB129" s="195">
        <f t="shared" si="105"/>
        <v>0</v>
      </c>
      <c r="FC129" s="195">
        <f t="shared" si="106"/>
        <v>0</v>
      </c>
      <c r="FD129" s="195">
        <f t="shared" si="107"/>
        <v>0</v>
      </c>
      <c r="FE129" s="195">
        <f t="shared" si="108"/>
        <v>0</v>
      </c>
      <c r="FF129" s="195">
        <f t="shared" si="109"/>
        <v>0</v>
      </c>
      <c r="FG129" s="195">
        <f t="shared" si="110"/>
        <v>0</v>
      </c>
      <c r="FH129" s="195">
        <f t="shared" si="111"/>
        <v>0</v>
      </c>
      <c r="FI129" s="195">
        <f t="shared" si="112"/>
        <v>0</v>
      </c>
      <c r="FJ129" s="195">
        <f t="shared" si="113"/>
        <v>0</v>
      </c>
      <c r="FK129" s="195">
        <f t="shared" si="114"/>
        <v>0</v>
      </c>
      <c r="FL129" s="195">
        <f t="shared" si="115"/>
        <v>0</v>
      </c>
      <c r="FM129" s="195">
        <f t="shared" si="116"/>
        <v>0</v>
      </c>
      <c r="FN129" s="195">
        <f t="shared" si="117"/>
        <v>0</v>
      </c>
      <c r="FO129" s="195">
        <f t="shared" si="118"/>
        <v>0</v>
      </c>
      <c r="FP129" s="191"/>
      <c r="FQ129" s="191"/>
      <c r="FR129" s="191"/>
      <c r="FS129" s="191"/>
      <c r="FT129" s="191"/>
      <c r="FU129" s="191"/>
      <c r="FV129" s="191"/>
      <c r="FW129" s="191"/>
      <c r="FX129" s="191"/>
      <c r="FY129" s="191"/>
      <c r="FZ129" s="191"/>
      <c r="GA129" s="191"/>
      <c r="GB129" s="191"/>
      <c r="GC129" s="191"/>
      <c r="GD129" s="191"/>
      <c r="GE129" s="191"/>
      <c r="GF129" s="191"/>
      <c r="GG129" s="191"/>
      <c r="GH129" s="191"/>
      <c r="GI129" s="191"/>
      <c r="GJ129" s="191"/>
      <c r="GK129" s="191"/>
      <c r="GL129" s="191"/>
      <c r="GM129" s="191"/>
      <c r="GN129" s="191"/>
      <c r="GO129" s="191"/>
      <c r="GP129" s="191"/>
      <c r="GQ129" s="191"/>
      <c r="GR129" s="191"/>
      <c r="GS129" s="191"/>
      <c r="GT129" s="191"/>
      <c r="GU129" s="191"/>
      <c r="GV129" s="191"/>
      <c r="GW129" s="191"/>
      <c r="GX129" s="191"/>
      <c r="GY129" s="191"/>
      <c r="GZ129" s="191"/>
      <c r="HA129" s="191"/>
      <c r="HB129" s="191"/>
      <c r="HC129" s="191"/>
      <c r="HD129" s="191"/>
      <c r="HE129" s="191"/>
      <c r="HF129" s="191"/>
      <c r="HG129" s="191"/>
      <c r="HH129" s="191"/>
      <c r="HI129" s="191"/>
      <c r="HJ129" s="191"/>
      <c r="HK129" s="191"/>
      <c r="HL129" s="191"/>
      <c r="HM129" s="191"/>
      <c r="HN129" s="191"/>
      <c r="HO129" s="191"/>
      <c r="HP129" s="191"/>
      <c r="HQ129" s="191"/>
      <c r="HR129" s="191"/>
      <c r="HS129" s="191"/>
      <c r="HT129" s="191"/>
      <c r="HU129" s="191"/>
      <c r="HV129" s="191"/>
      <c r="HW129" s="191"/>
      <c r="HX129" s="191"/>
      <c r="HY129" s="191"/>
      <c r="HZ129" s="191"/>
      <c r="IA129" s="191"/>
      <c r="IB129" s="191"/>
      <c r="IC129" s="191"/>
      <c r="ID129" s="191"/>
      <c r="IE129" s="191"/>
      <c r="IF129" s="191"/>
      <c r="IG129" s="191"/>
      <c r="IH129" s="191"/>
      <c r="II129" s="191"/>
      <c r="IJ129" s="191"/>
      <c r="IK129" s="191"/>
      <c r="IL129" s="191"/>
      <c r="IM129" s="191"/>
      <c r="IN129" s="191"/>
      <c r="IO129" s="191"/>
      <c r="IP129" s="191"/>
      <c r="IQ129" s="191"/>
      <c r="IR129" s="191"/>
      <c r="IS129" s="191"/>
      <c r="IT129" s="191"/>
      <c r="IU129" s="191"/>
      <c r="IV129" s="191"/>
      <c r="IW129" s="191"/>
      <c r="IX129" s="191"/>
      <c r="IY129" s="191"/>
      <c r="IZ129" s="191"/>
      <c r="JA129" s="191"/>
      <c r="JB129" s="191"/>
      <c r="JC129" s="191"/>
      <c r="JD129" s="191"/>
      <c r="JE129" s="191"/>
      <c r="JF129" s="191"/>
      <c r="JG129" s="191"/>
      <c r="JH129" s="191"/>
      <c r="JI129" s="191"/>
      <c r="JJ129" s="191"/>
      <c r="JK129" s="191"/>
      <c r="JL129" s="191"/>
      <c r="JM129" s="191"/>
      <c r="JN129" s="191"/>
      <c r="JO129" s="191"/>
      <c r="JP129" s="191"/>
      <c r="JQ129" s="191"/>
      <c r="JR129" s="191"/>
      <c r="JS129" s="191"/>
      <c r="JT129" s="191"/>
      <c r="JU129" s="191"/>
      <c r="JV129" s="191"/>
      <c r="JW129" s="191"/>
      <c r="JX129" s="191"/>
      <c r="JY129" s="191"/>
      <c r="JZ129" s="191"/>
      <c r="KA129" s="191"/>
      <c r="KB129" s="191"/>
      <c r="KC129" s="191"/>
      <c r="KD129" s="191"/>
      <c r="KE129" s="191"/>
      <c r="KF129" s="191"/>
      <c r="KG129" s="191"/>
      <c r="KH129" s="191"/>
      <c r="KI129" s="191"/>
      <c r="KJ129" s="191"/>
      <c r="KK129" s="191"/>
      <c r="KL129" s="191"/>
      <c r="KM129" s="191"/>
      <c r="KN129" s="191"/>
      <c r="KO129" s="191"/>
      <c r="KP129" s="191"/>
      <c r="KQ129" s="191"/>
      <c r="KR129" s="191"/>
      <c r="KS129" s="191"/>
      <c r="KT129" s="191"/>
      <c r="KU129" s="191"/>
      <c r="KV129" s="191"/>
      <c r="KW129" s="191"/>
      <c r="KX129" s="191"/>
      <c r="KY129" s="191"/>
      <c r="KZ129" s="191"/>
      <c r="LA129" s="191"/>
      <c r="LB129" s="191"/>
      <c r="LC129" s="191"/>
      <c r="LD129" s="191"/>
      <c r="LE129" s="191"/>
      <c r="LF129" s="191"/>
      <c r="LG129" s="191"/>
      <c r="LH129" s="191"/>
      <c r="LI129" s="191"/>
      <c r="LJ129" s="191"/>
      <c r="LK129" s="191"/>
      <c r="LL129" s="191"/>
      <c r="LM129" s="191"/>
      <c r="LN129" s="191"/>
      <c r="LO129" s="191"/>
      <c r="LP129" s="191"/>
      <c r="LQ129" s="191"/>
      <c r="LR129" s="191"/>
      <c r="LS129" s="191"/>
      <c r="LT129" s="191"/>
      <c r="LU129" s="191"/>
      <c r="LV129" s="191"/>
      <c r="LW129" s="191"/>
      <c r="LX129" s="191"/>
      <c r="LY129" s="191"/>
      <c r="LZ129" s="191"/>
      <c r="MA129" s="191"/>
      <c r="MB129" s="191"/>
      <c r="MC129" s="191"/>
      <c r="MD129" s="191"/>
      <c r="ME129" s="191"/>
      <c r="MF129" s="191"/>
      <c r="MG129" s="191"/>
      <c r="MH129" s="191"/>
      <c r="MI129" s="191"/>
      <c r="MJ129" s="191"/>
      <c r="MK129" s="191"/>
      <c r="ML129" s="191"/>
      <c r="MM129" s="191"/>
      <c r="MN129" s="191"/>
      <c r="MO129" s="191"/>
      <c r="MP129" s="191"/>
      <c r="MQ129" s="191"/>
      <c r="MR129" s="191"/>
      <c r="MS129" s="191"/>
      <c r="MT129" s="191"/>
      <c r="MU129" s="191"/>
      <c r="MV129" s="191"/>
      <c r="MW129" s="191"/>
      <c r="MX129" s="191"/>
      <c r="MY129" s="191">
        <v>5</v>
      </c>
      <c r="MZ129" s="191">
        <v>231</v>
      </c>
      <c r="NA129" s="191"/>
      <c r="NB129" s="191"/>
      <c r="NC129" s="191"/>
      <c r="ND129" s="191"/>
      <c r="NE129" s="191"/>
      <c r="NF129" s="191"/>
      <c r="NG129" s="191"/>
      <c r="NH129" s="191">
        <v>2</v>
      </c>
      <c r="NI129" s="191">
        <v>0</v>
      </c>
      <c r="NJ129" s="191"/>
      <c r="NK129" s="191">
        <v>3</v>
      </c>
      <c r="NL129" s="191">
        <v>37</v>
      </c>
      <c r="NM129" s="191"/>
      <c r="NN129" s="191"/>
      <c r="NO129" s="191"/>
      <c r="NP129" s="191"/>
      <c r="NQ129" s="191">
        <v>2</v>
      </c>
      <c r="NR129" s="191"/>
    </row>
    <row r="130" spans="1:382" ht="17.25" customHeight="1" x14ac:dyDescent="0.25">
      <c r="A130" s="455">
        <v>31</v>
      </c>
      <c r="B130" s="542" t="s">
        <v>278</v>
      </c>
      <c r="C130" s="543"/>
      <c r="D130" s="188"/>
      <c r="E130" s="191"/>
      <c r="F130" s="191"/>
      <c r="G130" s="191"/>
      <c r="H130" s="191"/>
      <c r="I130" s="191"/>
      <c r="J130" s="191"/>
      <c r="K130" s="191"/>
      <c r="L130" s="191"/>
      <c r="M130" s="191"/>
      <c r="N130" s="191"/>
      <c r="O130" s="191"/>
      <c r="P130" s="191"/>
      <c r="Q130" s="191"/>
      <c r="R130" s="191"/>
      <c r="S130" s="191"/>
      <c r="T130" s="191"/>
      <c r="U130" s="191"/>
      <c r="V130" s="191"/>
      <c r="W130" s="191"/>
      <c r="X130" s="191"/>
      <c r="Y130" s="195">
        <f>(May!Y130+May!AT130)-May!DE130</f>
        <v>0</v>
      </c>
      <c r="Z130" s="195">
        <f>(May!Z130+May!AU130)-May!DF130</f>
        <v>0</v>
      </c>
      <c r="AA130" s="195">
        <f>(May!AA130+May!AV130)-May!DG130</f>
        <v>0</v>
      </c>
      <c r="AB130" s="195">
        <f>(May!AB130+May!AW130)-May!DH130</f>
        <v>0</v>
      </c>
      <c r="AC130" s="195">
        <f>(May!AC130+May!AX130)-May!DI130</f>
        <v>0</v>
      </c>
      <c r="AD130" s="195">
        <f>(May!AD130+May!AY130)-May!DJ130</f>
        <v>0</v>
      </c>
      <c r="AE130" s="195">
        <f>(May!AE130+May!AZ130)-May!DK130</f>
        <v>0</v>
      </c>
      <c r="AF130" s="195">
        <f>(May!AF130+May!BA130)-May!DL130</f>
        <v>0</v>
      </c>
      <c r="AG130" s="195">
        <f>(May!AG130+May!BB130)-May!DM130</f>
        <v>0</v>
      </c>
      <c r="AH130" s="195">
        <f>(May!AH130+May!BC130)-May!DN130</f>
        <v>0</v>
      </c>
      <c r="AI130" s="195">
        <f>(May!AI130+May!BD130)-May!DO130</f>
        <v>0</v>
      </c>
      <c r="AJ130" s="195">
        <f>(May!AJ130+May!BE130)-May!DP130</f>
        <v>0</v>
      </c>
      <c r="AK130" s="195">
        <f>(May!AK130+May!BF130)-May!DQ130</f>
        <v>0</v>
      </c>
      <c r="AL130" s="195">
        <f>(May!AL130+May!BG130)-May!DR130</f>
        <v>0</v>
      </c>
      <c r="AM130" s="195">
        <f>(May!AM130+May!BH130)-May!DS130</f>
        <v>0</v>
      </c>
      <c r="AN130" s="195">
        <f>(May!AN130+May!BI130)-May!DT130</f>
        <v>0</v>
      </c>
      <c r="AO130" s="195">
        <f>(May!AO130+May!BJ130)-May!DU130</f>
        <v>0</v>
      </c>
      <c r="AP130" s="195">
        <f>(May!AP130+May!BK130)-May!DV130</f>
        <v>0</v>
      </c>
      <c r="AQ130" s="195">
        <f>(May!AQ130+May!BL130)-May!DW130</f>
        <v>0</v>
      </c>
      <c r="AR130" s="195">
        <f>(May!AR130+May!BM130)-May!DX130</f>
        <v>0</v>
      </c>
      <c r="AS130" s="195">
        <f>(May!AS130+May!BN130)-May!DY130</f>
        <v>0</v>
      </c>
      <c r="AT130" s="191"/>
      <c r="AU130" s="191"/>
      <c r="AV130" s="191"/>
      <c r="AW130" s="191"/>
      <c r="AX130" s="191"/>
      <c r="AY130" s="191"/>
      <c r="AZ130" s="191"/>
      <c r="BA130" s="191"/>
      <c r="BB130" s="191"/>
      <c r="BC130" s="191"/>
      <c r="BD130" s="191"/>
      <c r="BE130" s="191"/>
      <c r="BF130" s="191"/>
      <c r="BG130" s="191"/>
      <c r="BH130" s="191"/>
      <c r="BI130" s="191"/>
      <c r="BJ130" s="191"/>
      <c r="BK130" s="191"/>
      <c r="BL130" s="191"/>
      <c r="BM130" s="191"/>
      <c r="BN130" s="191"/>
      <c r="BO130" s="191"/>
      <c r="BP130" s="191"/>
      <c r="BQ130" s="191"/>
      <c r="BR130" s="191"/>
      <c r="BS130" s="191"/>
      <c r="BT130" s="191"/>
      <c r="BU130" s="191"/>
      <c r="BV130" s="191"/>
      <c r="BW130" s="191"/>
      <c r="BX130" s="191"/>
      <c r="BY130" s="191"/>
      <c r="BZ130" s="191"/>
      <c r="CA130" s="191"/>
      <c r="CB130" s="191"/>
      <c r="CC130" s="191"/>
      <c r="CD130" s="191"/>
      <c r="CE130" s="191"/>
      <c r="CF130" s="191"/>
      <c r="CG130" s="191"/>
      <c r="CH130" s="191"/>
      <c r="CI130" s="191"/>
      <c r="CJ130" s="191"/>
      <c r="CK130" s="191"/>
      <c r="CL130" s="191"/>
      <c r="CM130" s="191"/>
      <c r="CN130" s="191"/>
      <c r="CO130" s="191"/>
      <c r="CP130" s="191"/>
      <c r="CQ130" s="191"/>
      <c r="CR130" s="191"/>
      <c r="CS130" s="191"/>
      <c r="CT130" s="191"/>
      <c r="CU130" s="191"/>
      <c r="CV130" s="191"/>
      <c r="CW130" s="191"/>
      <c r="CX130" s="191"/>
      <c r="CY130" s="191"/>
      <c r="CZ130" s="191"/>
      <c r="DA130" s="191"/>
      <c r="DB130" s="191"/>
      <c r="DC130" s="191"/>
      <c r="DD130" s="191"/>
      <c r="DE130" s="191"/>
      <c r="DF130" s="191"/>
      <c r="DG130" s="191"/>
      <c r="DH130" s="191"/>
      <c r="DI130" s="191"/>
      <c r="DJ130" s="191"/>
      <c r="DK130" s="191"/>
      <c r="DL130" s="191"/>
      <c r="DM130" s="191"/>
      <c r="DN130" s="191"/>
      <c r="DO130" s="191"/>
      <c r="DP130" s="191"/>
      <c r="DQ130" s="191"/>
      <c r="DR130" s="191"/>
      <c r="DS130" s="191"/>
      <c r="DT130" s="191"/>
      <c r="DU130" s="191"/>
      <c r="DV130" s="191"/>
      <c r="DW130" s="191"/>
      <c r="DX130" s="191"/>
      <c r="DY130" s="191"/>
      <c r="DZ130" s="191"/>
      <c r="EA130" s="191"/>
      <c r="EB130" s="191"/>
      <c r="EC130" s="191"/>
      <c r="ED130" s="191"/>
      <c r="EE130" s="191"/>
      <c r="EF130" s="191"/>
      <c r="EG130" s="191"/>
      <c r="EH130" s="191"/>
      <c r="EI130" s="191"/>
      <c r="EJ130" s="191"/>
      <c r="EK130" s="191"/>
      <c r="EL130" s="191"/>
      <c r="EM130" s="191"/>
      <c r="EN130" s="191"/>
      <c r="EO130" s="191"/>
      <c r="EP130" s="191"/>
      <c r="EQ130" s="191"/>
      <c r="ER130" s="191"/>
      <c r="ES130" s="191"/>
      <c r="ET130" s="191"/>
      <c r="EU130" s="195">
        <f t="shared" si="98"/>
        <v>0</v>
      </c>
      <c r="EV130" s="195">
        <f t="shared" si="99"/>
        <v>0</v>
      </c>
      <c r="EW130" s="195">
        <f t="shared" si="100"/>
        <v>0</v>
      </c>
      <c r="EX130" s="195">
        <f t="shared" si="101"/>
        <v>0</v>
      </c>
      <c r="EY130" s="195">
        <f t="shared" si="102"/>
        <v>0</v>
      </c>
      <c r="EZ130" s="195">
        <f t="shared" si="103"/>
        <v>0</v>
      </c>
      <c r="FA130" s="195">
        <f t="shared" si="104"/>
        <v>0</v>
      </c>
      <c r="FB130" s="195">
        <f t="shared" si="105"/>
        <v>0</v>
      </c>
      <c r="FC130" s="195">
        <f t="shared" si="106"/>
        <v>0</v>
      </c>
      <c r="FD130" s="195">
        <f t="shared" si="107"/>
        <v>0</v>
      </c>
      <c r="FE130" s="195">
        <f t="shared" si="108"/>
        <v>0</v>
      </c>
      <c r="FF130" s="195">
        <f t="shared" si="109"/>
        <v>0</v>
      </c>
      <c r="FG130" s="195">
        <f t="shared" si="110"/>
        <v>0</v>
      </c>
      <c r="FH130" s="195">
        <f t="shared" si="111"/>
        <v>0</v>
      </c>
      <c r="FI130" s="195">
        <f t="shared" si="112"/>
        <v>0</v>
      </c>
      <c r="FJ130" s="195">
        <f t="shared" si="113"/>
        <v>0</v>
      </c>
      <c r="FK130" s="195">
        <f t="shared" si="114"/>
        <v>0</v>
      </c>
      <c r="FL130" s="195">
        <f t="shared" si="115"/>
        <v>0</v>
      </c>
      <c r="FM130" s="195">
        <f t="shared" si="116"/>
        <v>0</v>
      </c>
      <c r="FN130" s="195">
        <f t="shared" si="117"/>
        <v>0</v>
      </c>
      <c r="FO130" s="195">
        <f t="shared" si="118"/>
        <v>0</v>
      </c>
      <c r="FP130" s="191"/>
      <c r="FQ130" s="191"/>
      <c r="FR130" s="191"/>
      <c r="FS130" s="191"/>
      <c r="FT130" s="191"/>
      <c r="FU130" s="191"/>
      <c r="FV130" s="191"/>
      <c r="FW130" s="191"/>
      <c r="FX130" s="191"/>
      <c r="FY130" s="191"/>
      <c r="FZ130" s="191"/>
      <c r="GA130" s="191"/>
      <c r="GB130" s="191"/>
      <c r="GC130" s="191"/>
      <c r="GD130" s="191"/>
      <c r="GE130" s="191"/>
      <c r="GF130" s="191"/>
      <c r="GG130" s="191"/>
      <c r="GH130" s="191"/>
      <c r="GI130" s="191"/>
      <c r="GJ130" s="191"/>
      <c r="GK130" s="191"/>
      <c r="GL130" s="191"/>
      <c r="GM130" s="191"/>
      <c r="GN130" s="191"/>
      <c r="GO130" s="191"/>
      <c r="GP130" s="191"/>
      <c r="GQ130" s="191"/>
      <c r="GR130" s="191"/>
      <c r="GS130" s="191"/>
      <c r="GT130" s="191"/>
      <c r="GU130" s="191"/>
      <c r="GV130" s="191"/>
      <c r="GW130" s="191"/>
      <c r="GX130" s="191"/>
      <c r="GY130" s="191"/>
      <c r="GZ130" s="191"/>
      <c r="HA130" s="191"/>
      <c r="HB130" s="191"/>
      <c r="HC130" s="191"/>
      <c r="HD130" s="191"/>
      <c r="HE130" s="191"/>
      <c r="HF130" s="191"/>
      <c r="HG130" s="191"/>
      <c r="HH130" s="191"/>
      <c r="HI130" s="191"/>
      <c r="HJ130" s="191"/>
      <c r="HK130" s="191"/>
      <c r="HL130" s="191"/>
      <c r="HM130" s="191"/>
      <c r="HN130" s="191"/>
      <c r="HO130" s="191"/>
      <c r="HP130" s="191"/>
      <c r="HQ130" s="191"/>
      <c r="HR130" s="191"/>
      <c r="HS130" s="191"/>
      <c r="HT130" s="191"/>
      <c r="HU130" s="191"/>
      <c r="HV130" s="191"/>
      <c r="HW130" s="191"/>
      <c r="HX130" s="191"/>
      <c r="HY130" s="191"/>
      <c r="HZ130" s="191"/>
      <c r="IA130" s="191"/>
      <c r="IB130" s="191"/>
      <c r="IC130" s="191"/>
      <c r="ID130" s="191"/>
      <c r="IE130" s="191"/>
      <c r="IF130" s="191"/>
      <c r="IG130" s="191"/>
      <c r="IH130" s="191"/>
      <c r="II130" s="191"/>
      <c r="IJ130" s="191"/>
      <c r="IK130" s="191"/>
      <c r="IL130" s="191"/>
      <c r="IM130" s="191"/>
      <c r="IN130" s="191"/>
      <c r="IO130" s="191"/>
      <c r="IP130" s="191"/>
      <c r="IQ130" s="191"/>
      <c r="IR130" s="191"/>
      <c r="IS130" s="191"/>
      <c r="IT130" s="191"/>
      <c r="IU130" s="191"/>
      <c r="IV130" s="191"/>
      <c r="IW130" s="191"/>
      <c r="IX130" s="191"/>
      <c r="IY130" s="191"/>
      <c r="IZ130" s="191"/>
      <c r="JA130" s="191"/>
      <c r="JB130" s="191"/>
      <c r="JC130" s="191"/>
      <c r="JD130" s="191"/>
      <c r="JE130" s="191"/>
      <c r="JF130" s="191"/>
      <c r="JG130" s="191"/>
      <c r="JH130" s="191"/>
      <c r="JI130" s="191"/>
      <c r="JJ130" s="191"/>
      <c r="JK130" s="191"/>
      <c r="JL130" s="191"/>
      <c r="JM130" s="191"/>
      <c r="JN130" s="191"/>
      <c r="JO130" s="191"/>
      <c r="JP130" s="191"/>
      <c r="JQ130" s="191"/>
      <c r="JR130" s="191"/>
      <c r="JS130" s="191"/>
      <c r="JT130" s="191"/>
      <c r="JU130" s="191"/>
      <c r="JV130" s="191"/>
      <c r="JW130" s="191"/>
      <c r="JX130" s="191"/>
      <c r="JY130" s="191"/>
      <c r="JZ130" s="191"/>
      <c r="KA130" s="191"/>
      <c r="KB130" s="191"/>
      <c r="KC130" s="191"/>
      <c r="KD130" s="191"/>
      <c r="KE130" s="191"/>
      <c r="KF130" s="191"/>
      <c r="KG130" s="191"/>
      <c r="KH130" s="191"/>
      <c r="KI130" s="191"/>
      <c r="KJ130" s="191"/>
      <c r="KK130" s="191"/>
      <c r="KL130" s="191"/>
      <c r="KM130" s="191"/>
      <c r="KN130" s="191"/>
      <c r="KO130" s="191"/>
      <c r="KP130" s="191"/>
      <c r="KQ130" s="191"/>
      <c r="KR130" s="191"/>
      <c r="KS130" s="191"/>
      <c r="KT130" s="191"/>
      <c r="KU130" s="191"/>
      <c r="KV130" s="191"/>
      <c r="KW130" s="191"/>
      <c r="KX130" s="191"/>
      <c r="KY130" s="191"/>
      <c r="KZ130" s="191"/>
      <c r="LA130" s="191"/>
      <c r="LB130" s="191"/>
      <c r="LC130" s="191"/>
      <c r="LD130" s="191"/>
      <c r="LE130" s="191"/>
      <c r="LF130" s="191"/>
      <c r="LG130" s="191"/>
      <c r="LH130" s="191"/>
      <c r="LI130" s="191"/>
      <c r="LJ130" s="191"/>
      <c r="LK130" s="191"/>
      <c r="LL130" s="191"/>
      <c r="LM130" s="191"/>
      <c r="LN130" s="191"/>
      <c r="LO130" s="191"/>
      <c r="LP130" s="191"/>
      <c r="LQ130" s="191"/>
      <c r="LR130" s="191"/>
      <c r="LS130" s="191"/>
      <c r="LT130" s="191"/>
      <c r="LU130" s="191"/>
      <c r="LV130" s="191"/>
      <c r="LW130" s="191"/>
      <c r="LX130" s="191"/>
      <c r="LY130" s="191"/>
      <c r="LZ130" s="191"/>
      <c r="MA130" s="191"/>
      <c r="MB130" s="191"/>
      <c r="MC130" s="191"/>
      <c r="MD130" s="191"/>
      <c r="ME130" s="191"/>
      <c r="MF130" s="191"/>
      <c r="MG130" s="191"/>
      <c r="MH130" s="191"/>
      <c r="MI130" s="191"/>
      <c r="MJ130" s="191"/>
      <c r="MK130" s="191"/>
      <c r="ML130" s="191"/>
      <c r="MM130" s="191"/>
      <c r="MN130" s="191"/>
      <c r="MO130" s="191"/>
      <c r="MP130" s="191"/>
      <c r="MQ130" s="191"/>
      <c r="MR130" s="191"/>
      <c r="MS130" s="191"/>
      <c r="MT130" s="191"/>
      <c r="MU130" s="191"/>
      <c r="MV130" s="191"/>
      <c r="MW130" s="191">
        <v>1</v>
      </c>
      <c r="MX130" s="191"/>
      <c r="MY130" s="191"/>
      <c r="MZ130" s="191">
        <v>271</v>
      </c>
      <c r="NA130" s="191"/>
      <c r="NB130" s="191"/>
      <c r="NC130" s="191"/>
      <c r="ND130" s="191"/>
      <c r="NE130" s="191"/>
      <c r="NF130" s="191"/>
      <c r="NG130" s="191"/>
      <c r="NH130" s="191"/>
      <c r="NI130" s="191">
        <v>2</v>
      </c>
      <c r="NJ130" s="191"/>
      <c r="NK130" s="191"/>
      <c r="NL130" s="191">
        <v>30</v>
      </c>
      <c r="NM130" s="191"/>
      <c r="NN130" s="191"/>
      <c r="NO130" s="191"/>
      <c r="NP130" s="191"/>
      <c r="NQ130" s="191"/>
      <c r="NR130" s="191">
        <v>0</v>
      </c>
    </row>
    <row r="131" spans="1:382" ht="17.25" customHeight="1" x14ac:dyDescent="0.25">
      <c r="A131" s="455">
        <v>32</v>
      </c>
      <c r="B131" s="542" t="s">
        <v>279</v>
      </c>
      <c r="C131" s="543"/>
      <c r="D131" s="188"/>
      <c r="E131" s="191"/>
      <c r="F131" s="191"/>
      <c r="G131" s="191"/>
      <c r="H131" s="191"/>
      <c r="I131" s="191"/>
      <c r="J131" s="191"/>
      <c r="K131" s="191"/>
      <c r="L131" s="191"/>
      <c r="M131" s="191"/>
      <c r="N131" s="191"/>
      <c r="O131" s="191"/>
      <c r="P131" s="191"/>
      <c r="Q131" s="191"/>
      <c r="R131" s="191"/>
      <c r="S131" s="191"/>
      <c r="T131" s="191"/>
      <c r="U131" s="191"/>
      <c r="V131" s="191"/>
      <c r="W131" s="191"/>
      <c r="X131" s="191"/>
      <c r="Y131" s="195">
        <f>(May!Y131+May!AT131)-May!DE131</f>
        <v>0</v>
      </c>
      <c r="Z131" s="195">
        <f>(May!Z131+May!AU131)-May!DF131</f>
        <v>0</v>
      </c>
      <c r="AA131" s="195">
        <f>(May!AA131+May!AV131)-May!DG131</f>
        <v>0</v>
      </c>
      <c r="AB131" s="195">
        <f>(May!AB131+May!AW131)-May!DH131</f>
        <v>0</v>
      </c>
      <c r="AC131" s="195">
        <f>(May!AC131+May!AX131)-May!DI131</f>
        <v>0</v>
      </c>
      <c r="AD131" s="195">
        <f>(May!AD131+May!AY131)-May!DJ131</f>
        <v>0</v>
      </c>
      <c r="AE131" s="195">
        <f>(May!AE131+May!AZ131)-May!DK131</f>
        <v>0</v>
      </c>
      <c r="AF131" s="195">
        <f>(May!AF131+May!BA131)-May!DL131</f>
        <v>0</v>
      </c>
      <c r="AG131" s="195">
        <f>(May!AG131+May!BB131)-May!DM131</f>
        <v>0</v>
      </c>
      <c r="AH131" s="195">
        <f>(May!AH131+May!BC131)-May!DN131</f>
        <v>0</v>
      </c>
      <c r="AI131" s="195">
        <f>(May!AI131+May!BD131)-May!DO131</f>
        <v>0</v>
      </c>
      <c r="AJ131" s="195">
        <f>(May!AJ131+May!BE131)-May!DP131</f>
        <v>0</v>
      </c>
      <c r="AK131" s="195">
        <f>(May!AK131+May!BF131)-May!DQ131</f>
        <v>0</v>
      </c>
      <c r="AL131" s="195">
        <f>(May!AL131+May!BG131)-May!DR131</f>
        <v>0</v>
      </c>
      <c r="AM131" s="195">
        <f>(May!AM131+May!BH131)-May!DS131</f>
        <v>0</v>
      </c>
      <c r="AN131" s="195">
        <f>(May!AN131+May!BI131)-May!DT131</f>
        <v>0</v>
      </c>
      <c r="AO131" s="195">
        <f>(May!AO131+May!BJ131)-May!DU131</f>
        <v>0</v>
      </c>
      <c r="AP131" s="195">
        <f>(May!AP131+May!BK131)-May!DV131</f>
        <v>0</v>
      </c>
      <c r="AQ131" s="195">
        <f>(May!AQ131+May!BL131)-May!DW131</f>
        <v>0</v>
      </c>
      <c r="AR131" s="195">
        <f>(May!AR131+May!BM131)-May!DX131</f>
        <v>0</v>
      </c>
      <c r="AS131" s="195">
        <f>(May!AS131+May!BN131)-May!DY131</f>
        <v>0</v>
      </c>
      <c r="AT131" s="191"/>
      <c r="AU131" s="191"/>
      <c r="AV131" s="191"/>
      <c r="AW131" s="191"/>
      <c r="AX131" s="191"/>
      <c r="AY131" s="191"/>
      <c r="AZ131" s="191"/>
      <c r="BA131" s="191"/>
      <c r="BB131" s="191"/>
      <c r="BC131" s="191"/>
      <c r="BD131" s="191"/>
      <c r="BE131" s="191"/>
      <c r="BF131" s="191"/>
      <c r="BG131" s="191"/>
      <c r="BH131" s="191"/>
      <c r="BI131" s="191"/>
      <c r="BJ131" s="191"/>
      <c r="BK131" s="191"/>
      <c r="BL131" s="191"/>
      <c r="BM131" s="191"/>
      <c r="BN131" s="191"/>
      <c r="BO131" s="191"/>
      <c r="BP131" s="191"/>
      <c r="BQ131" s="191"/>
      <c r="BR131" s="191"/>
      <c r="BS131" s="191"/>
      <c r="BT131" s="191"/>
      <c r="BU131" s="191"/>
      <c r="BV131" s="191"/>
      <c r="BW131" s="191"/>
      <c r="BX131" s="191"/>
      <c r="BY131" s="191"/>
      <c r="BZ131" s="191"/>
      <c r="CA131" s="191"/>
      <c r="CB131" s="191"/>
      <c r="CC131" s="191"/>
      <c r="CD131" s="191"/>
      <c r="CE131" s="191"/>
      <c r="CF131" s="191"/>
      <c r="CG131" s="191"/>
      <c r="CH131" s="191"/>
      <c r="CI131" s="191"/>
      <c r="CJ131" s="191"/>
      <c r="CK131" s="191"/>
      <c r="CL131" s="191"/>
      <c r="CM131" s="191"/>
      <c r="CN131" s="191"/>
      <c r="CO131" s="191"/>
      <c r="CP131" s="191"/>
      <c r="CQ131" s="191"/>
      <c r="CR131" s="191"/>
      <c r="CS131" s="191"/>
      <c r="CT131" s="191"/>
      <c r="CU131" s="191"/>
      <c r="CV131" s="191"/>
      <c r="CW131" s="191"/>
      <c r="CX131" s="191"/>
      <c r="CY131" s="191"/>
      <c r="CZ131" s="191"/>
      <c r="DA131" s="191"/>
      <c r="DB131" s="191"/>
      <c r="DC131" s="191"/>
      <c r="DD131" s="191"/>
      <c r="DE131" s="191"/>
      <c r="DF131" s="191"/>
      <c r="DG131" s="191"/>
      <c r="DH131" s="191"/>
      <c r="DI131" s="191"/>
      <c r="DJ131" s="191"/>
      <c r="DK131" s="191"/>
      <c r="DL131" s="191"/>
      <c r="DM131" s="191"/>
      <c r="DN131" s="191"/>
      <c r="DO131" s="191"/>
      <c r="DP131" s="191"/>
      <c r="DQ131" s="191"/>
      <c r="DR131" s="191"/>
      <c r="DS131" s="191"/>
      <c r="DT131" s="191"/>
      <c r="DU131" s="191"/>
      <c r="DV131" s="191"/>
      <c r="DW131" s="191"/>
      <c r="DX131" s="191"/>
      <c r="DY131" s="191"/>
      <c r="DZ131" s="191"/>
      <c r="EA131" s="191"/>
      <c r="EB131" s="191"/>
      <c r="EC131" s="191"/>
      <c r="ED131" s="191"/>
      <c r="EE131" s="191"/>
      <c r="EF131" s="191"/>
      <c r="EG131" s="191"/>
      <c r="EH131" s="191"/>
      <c r="EI131" s="191"/>
      <c r="EJ131" s="191"/>
      <c r="EK131" s="191"/>
      <c r="EL131" s="191"/>
      <c r="EM131" s="191"/>
      <c r="EN131" s="191"/>
      <c r="EO131" s="191"/>
      <c r="EP131" s="191"/>
      <c r="EQ131" s="191"/>
      <c r="ER131" s="191"/>
      <c r="ES131" s="191"/>
      <c r="ET131" s="191"/>
      <c r="EU131" s="195">
        <f t="shared" si="98"/>
        <v>0</v>
      </c>
      <c r="EV131" s="195">
        <f t="shared" si="99"/>
        <v>0</v>
      </c>
      <c r="EW131" s="195">
        <f t="shared" si="100"/>
        <v>0</v>
      </c>
      <c r="EX131" s="195">
        <f t="shared" si="101"/>
        <v>0</v>
      </c>
      <c r="EY131" s="195">
        <f t="shared" si="102"/>
        <v>0</v>
      </c>
      <c r="EZ131" s="195">
        <f t="shared" si="103"/>
        <v>0</v>
      </c>
      <c r="FA131" s="195">
        <f t="shared" si="104"/>
        <v>0</v>
      </c>
      <c r="FB131" s="195">
        <f t="shared" si="105"/>
        <v>0</v>
      </c>
      <c r="FC131" s="195">
        <f t="shared" si="106"/>
        <v>0</v>
      </c>
      <c r="FD131" s="195">
        <f t="shared" si="107"/>
        <v>0</v>
      </c>
      <c r="FE131" s="195">
        <f t="shared" si="108"/>
        <v>0</v>
      </c>
      <c r="FF131" s="195">
        <f t="shared" si="109"/>
        <v>0</v>
      </c>
      <c r="FG131" s="195">
        <f t="shared" si="110"/>
        <v>0</v>
      </c>
      <c r="FH131" s="195">
        <f t="shared" si="111"/>
        <v>0</v>
      </c>
      <c r="FI131" s="195">
        <f t="shared" si="112"/>
        <v>0</v>
      </c>
      <c r="FJ131" s="195">
        <f t="shared" si="113"/>
        <v>0</v>
      </c>
      <c r="FK131" s="195">
        <f t="shared" si="114"/>
        <v>0</v>
      </c>
      <c r="FL131" s="195">
        <f t="shared" si="115"/>
        <v>0</v>
      </c>
      <c r="FM131" s="195">
        <f t="shared" si="116"/>
        <v>0</v>
      </c>
      <c r="FN131" s="195">
        <f t="shared" si="117"/>
        <v>0</v>
      </c>
      <c r="FO131" s="195">
        <f t="shared" si="118"/>
        <v>0</v>
      </c>
      <c r="FP131" s="191"/>
      <c r="FQ131" s="191"/>
      <c r="FR131" s="191"/>
      <c r="FS131" s="191"/>
      <c r="FT131" s="191"/>
      <c r="FU131" s="191"/>
      <c r="FV131" s="191"/>
      <c r="FW131" s="191"/>
      <c r="FX131" s="191"/>
      <c r="FY131" s="191"/>
      <c r="FZ131" s="191"/>
      <c r="GA131" s="191"/>
      <c r="GB131" s="191"/>
      <c r="GC131" s="191"/>
      <c r="GD131" s="191"/>
      <c r="GE131" s="191"/>
      <c r="GF131" s="191"/>
      <c r="GG131" s="191"/>
      <c r="GH131" s="191"/>
      <c r="GI131" s="191"/>
      <c r="GJ131" s="191"/>
      <c r="GK131" s="191"/>
      <c r="GL131" s="191"/>
      <c r="GM131" s="191"/>
      <c r="GN131" s="191"/>
      <c r="GO131" s="191"/>
      <c r="GP131" s="191"/>
      <c r="GQ131" s="191"/>
      <c r="GR131" s="191"/>
      <c r="GS131" s="191"/>
      <c r="GT131" s="191"/>
      <c r="GU131" s="191"/>
      <c r="GV131" s="191"/>
      <c r="GW131" s="191"/>
      <c r="GX131" s="191"/>
      <c r="GY131" s="191"/>
      <c r="GZ131" s="191"/>
      <c r="HA131" s="191"/>
      <c r="HB131" s="191"/>
      <c r="HC131" s="191"/>
      <c r="HD131" s="191"/>
      <c r="HE131" s="191"/>
      <c r="HF131" s="191"/>
      <c r="HG131" s="191"/>
      <c r="HH131" s="191"/>
      <c r="HI131" s="191"/>
      <c r="HJ131" s="191"/>
      <c r="HK131" s="191"/>
      <c r="HL131" s="191"/>
      <c r="HM131" s="191"/>
      <c r="HN131" s="191"/>
      <c r="HO131" s="191"/>
      <c r="HP131" s="191"/>
      <c r="HQ131" s="191"/>
      <c r="HR131" s="191"/>
      <c r="HS131" s="191"/>
      <c r="HT131" s="191"/>
      <c r="HU131" s="191"/>
      <c r="HV131" s="191"/>
      <c r="HW131" s="191"/>
      <c r="HX131" s="191"/>
      <c r="HY131" s="191"/>
      <c r="HZ131" s="191"/>
      <c r="IA131" s="191"/>
      <c r="IB131" s="191"/>
      <c r="IC131" s="191"/>
      <c r="ID131" s="191"/>
      <c r="IE131" s="191"/>
      <c r="IF131" s="191"/>
      <c r="IG131" s="191"/>
      <c r="IH131" s="191"/>
      <c r="II131" s="191"/>
      <c r="IJ131" s="191"/>
      <c r="IK131" s="191"/>
      <c r="IL131" s="191"/>
      <c r="IM131" s="191"/>
      <c r="IN131" s="191"/>
      <c r="IO131" s="191"/>
      <c r="IP131" s="191"/>
      <c r="IQ131" s="191"/>
      <c r="IR131" s="191"/>
      <c r="IS131" s="191"/>
      <c r="IT131" s="191"/>
      <c r="IU131" s="191"/>
      <c r="IV131" s="191"/>
      <c r="IW131" s="191"/>
      <c r="IX131" s="191"/>
      <c r="IY131" s="191"/>
      <c r="IZ131" s="191"/>
      <c r="JA131" s="191"/>
      <c r="JB131" s="191"/>
      <c r="JC131" s="191"/>
      <c r="JD131" s="191"/>
      <c r="JE131" s="191"/>
      <c r="JF131" s="191"/>
      <c r="JG131" s="191"/>
      <c r="JH131" s="191"/>
      <c r="JI131" s="191"/>
      <c r="JJ131" s="191"/>
      <c r="JK131" s="191"/>
      <c r="JL131" s="191"/>
      <c r="JM131" s="191"/>
      <c r="JN131" s="191"/>
      <c r="JO131" s="191"/>
      <c r="JP131" s="191"/>
      <c r="JQ131" s="191"/>
      <c r="JR131" s="191"/>
      <c r="JS131" s="191"/>
      <c r="JT131" s="191"/>
      <c r="JU131" s="191"/>
      <c r="JV131" s="191"/>
      <c r="JW131" s="191"/>
      <c r="JX131" s="191"/>
      <c r="JY131" s="191"/>
      <c r="JZ131" s="191"/>
      <c r="KA131" s="191"/>
      <c r="KB131" s="191"/>
      <c r="KC131" s="191"/>
      <c r="KD131" s="191"/>
      <c r="KE131" s="191"/>
      <c r="KF131" s="191"/>
      <c r="KG131" s="191"/>
      <c r="KH131" s="191"/>
      <c r="KI131" s="191"/>
      <c r="KJ131" s="191"/>
      <c r="KK131" s="191"/>
      <c r="KL131" s="191"/>
      <c r="KM131" s="191"/>
      <c r="KN131" s="191"/>
      <c r="KO131" s="191"/>
      <c r="KP131" s="191"/>
      <c r="KQ131" s="191"/>
      <c r="KR131" s="191"/>
      <c r="KS131" s="191"/>
      <c r="KT131" s="191"/>
      <c r="KU131" s="191"/>
      <c r="KV131" s="191"/>
      <c r="KW131" s="191"/>
      <c r="KX131" s="191"/>
      <c r="KY131" s="191"/>
      <c r="KZ131" s="191"/>
      <c r="LA131" s="191"/>
      <c r="LB131" s="191"/>
      <c r="LC131" s="191"/>
      <c r="LD131" s="191"/>
      <c r="LE131" s="191"/>
      <c r="LF131" s="191"/>
      <c r="LG131" s="191"/>
      <c r="LH131" s="191"/>
      <c r="LI131" s="191"/>
      <c r="LJ131" s="191"/>
      <c r="LK131" s="191"/>
      <c r="LL131" s="191"/>
      <c r="LM131" s="191"/>
      <c r="LN131" s="191"/>
      <c r="LO131" s="191"/>
      <c r="LP131" s="191"/>
      <c r="LQ131" s="191"/>
      <c r="LR131" s="191"/>
      <c r="LS131" s="191"/>
      <c r="LT131" s="191"/>
      <c r="LU131" s="191"/>
      <c r="LV131" s="191"/>
      <c r="LW131" s="191"/>
      <c r="LX131" s="191"/>
      <c r="LY131" s="191"/>
      <c r="LZ131" s="191"/>
      <c r="MA131" s="191"/>
      <c r="MB131" s="191"/>
      <c r="MC131" s="191"/>
      <c r="MD131" s="191"/>
      <c r="ME131" s="191"/>
      <c r="MF131" s="191"/>
      <c r="MG131" s="191"/>
      <c r="MH131" s="191"/>
      <c r="MI131" s="191"/>
      <c r="MJ131" s="191"/>
      <c r="MK131" s="191"/>
      <c r="ML131" s="191"/>
      <c r="MM131" s="191"/>
      <c r="MN131" s="191"/>
      <c r="MO131" s="191"/>
      <c r="MP131" s="191"/>
      <c r="MQ131" s="191"/>
      <c r="MR131" s="191"/>
      <c r="MS131" s="191"/>
      <c r="MT131" s="191"/>
      <c r="MU131" s="191"/>
      <c r="MV131" s="191"/>
      <c r="MW131" s="191">
        <v>5</v>
      </c>
      <c r="MX131" s="191"/>
      <c r="MY131" s="191"/>
      <c r="MZ131" s="191">
        <v>200</v>
      </c>
      <c r="NA131" s="191"/>
      <c r="NB131" s="191"/>
      <c r="NC131" s="191"/>
      <c r="ND131" s="191"/>
      <c r="NE131" s="191"/>
      <c r="NF131" s="191"/>
      <c r="NG131" s="191"/>
      <c r="NH131" s="191"/>
      <c r="NI131" s="191">
        <v>10</v>
      </c>
      <c r="NJ131" s="191"/>
      <c r="NK131" s="191">
        <v>0</v>
      </c>
      <c r="NL131" s="191">
        <v>150</v>
      </c>
      <c r="NM131" s="191"/>
      <c r="NN131" s="191"/>
      <c r="NO131" s="191"/>
      <c r="NP131" s="191"/>
      <c r="NQ131" s="191"/>
      <c r="NR131" s="191"/>
    </row>
    <row r="132" spans="1:382" ht="17.25" customHeight="1" x14ac:dyDescent="0.25">
      <c r="A132" s="455">
        <v>33</v>
      </c>
      <c r="B132" s="542" t="s">
        <v>280</v>
      </c>
      <c r="C132" s="543"/>
      <c r="D132" s="188">
        <v>2</v>
      </c>
      <c r="E132" s="191"/>
      <c r="F132" s="191"/>
      <c r="G132" s="191"/>
      <c r="H132" s="191"/>
      <c r="I132" s="191"/>
      <c r="J132" s="191"/>
      <c r="K132" s="191"/>
      <c r="L132" s="191"/>
      <c r="M132" s="191"/>
      <c r="N132" s="191"/>
      <c r="O132" s="191"/>
      <c r="P132" s="191"/>
      <c r="Q132" s="191"/>
      <c r="R132" s="191"/>
      <c r="S132" s="191"/>
      <c r="T132" s="191"/>
      <c r="U132" s="191">
        <v>2</v>
      </c>
      <c r="V132" s="191">
        <v>2</v>
      </c>
      <c r="W132" s="191"/>
      <c r="X132" s="191"/>
      <c r="Y132" s="195">
        <f>(May!Y132+May!AT132)-May!DE132</f>
        <v>0</v>
      </c>
      <c r="Z132" s="195">
        <f>(May!Z132+May!AU132)-May!DF132</f>
        <v>0</v>
      </c>
      <c r="AA132" s="195">
        <f>(May!AA132+May!AV132)-May!DG132</f>
        <v>0</v>
      </c>
      <c r="AB132" s="195">
        <f>(May!AB132+May!AW132)-May!DH132</f>
        <v>0</v>
      </c>
      <c r="AC132" s="195">
        <f>(May!AC132+May!AX132)-May!DI132</f>
        <v>0</v>
      </c>
      <c r="AD132" s="195">
        <f>(May!AD132+May!AY132)-May!DJ132</f>
        <v>0</v>
      </c>
      <c r="AE132" s="195">
        <f>(May!AE132+May!AZ132)-May!DK132</f>
        <v>0</v>
      </c>
      <c r="AF132" s="195">
        <f>(May!AF132+May!BA132)-May!DL132</f>
        <v>0</v>
      </c>
      <c r="AG132" s="195">
        <f>(May!AG132+May!BB132)-May!DM132</f>
        <v>0</v>
      </c>
      <c r="AH132" s="195">
        <f>(May!AH132+May!BC132)-May!DN132</f>
        <v>0</v>
      </c>
      <c r="AI132" s="195">
        <f>(May!AI132+May!BD132)-May!DO132</f>
        <v>0</v>
      </c>
      <c r="AJ132" s="195">
        <f>(May!AJ132+May!BE132)-May!DP132</f>
        <v>0</v>
      </c>
      <c r="AK132" s="195">
        <f>(May!AK132+May!BF132)-May!DQ132</f>
        <v>0</v>
      </c>
      <c r="AL132" s="195">
        <f>(May!AL132+May!BG132)-May!DR132</f>
        <v>0</v>
      </c>
      <c r="AM132" s="195">
        <f>(May!AM132+May!BH132)-May!DS132</f>
        <v>0</v>
      </c>
      <c r="AN132" s="195">
        <f>(May!AN132+May!BI132)-May!DT132</f>
        <v>0</v>
      </c>
      <c r="AO132" s="195">
        <f>(May!AO132+May!BJ132)-May!DU132</f>
        <v>0</v>
      </c>
      <c r="AP132" s="195">
        <f>(May!AP132+May!BK132)-May!DV132</f>
        <v>0</v>
      </c>
      <c r="AQ132" s="195">
        <f>(May!AQ132+May!BL132)-May!DW132</f>
        <v>0</v>
      </c>
      <c r="AR132" s="195">
        <f>(May!AR132+May!BM132)-May!DX132</f>
        <v>0</v>
      </c>
      <c r="AS132" s="195">
        <f>(May!AS132+May!BN132)-May!DY132</f>
        <v>0</v>
      </c>
      <c r="AT132" s="191"/>
      <c r="AU132" s="191"/>
      <c r="AV132" s="191"/>
      <c r="AW132" s="191"/>
      <c r="AX132" s="191"/>
      <c r="AY132" s="191"/>
      <c r="AZ132" s="191"/>
      <c r="BA132" s="191"/>
      <c r="BB132" s="191"/>
      <c r="BC132" s="191"/>
      <c r="BD132" s="191"/>
      <c r="BE132" s="191"/>
      <c r="BF132" s="191"/>
      <c r="BG132" s="191"/>
      <c r="BH132" s="191"/>
      <c r="BI132" s="191"/>
      <c r="BJ132" s="191"/>
      <c r="BK132" s="191"/>
      <c r="BL132" s="191">
        <v>2</v>
      </c>
      <c r="BM132" s="191"/>
      <c r="BN132" s="191"/>
      <c r="BO132" s="191"/>
      <c r="BP132" s="191"/>
      <c r="BQ132" s="191"/>
      <c r="BR132" s="191"/>
      <c r="BS132" s="191"/>
      <c r="BT132" s="191"/>
      <c r="BU132" s="191"/>
      <c r="BV132" s="191"/>
      <c r="BW132" s="191"/>
      <c r="BX132" s="191"/>
      <c r="BY132" s="191"/>
      <c r="BZ132" s="191"/>
      <c r="CA132" s="191"/>
      <c r="CB132" s="191"/>
      <c r="CC132" s="191"/>
      <c r="CD132" s="191"/>
      <c r="CE132" s="191"/>
      <c r="CF132" s="191"/>
      <c r="CG132" s="191"/>
      <c r="CH132" s="191"/>
      <c r="CI132" s="191"/>
      <c r="CJ132" s="191"/>
      <c r="CK132" s="191"/>
      <c r="CL132" s="191"/>
      <c r="CM132" s="191"/>
      <c r="CN132" s="191"/>
      <c r="CO132" s="191"/>
      <c r="CP132" s="191"/>
      <c r="CQ132" s="191"/>
      <c r="CR132" s="191"/>
      <c r="CS132" s="191"/>
      <c r="CT132" s="191"/>
      <c r="CU132" s="191"/>
      <c r="CV132" s="191"/>
      <c r="CW132" s="191"/>
      <c r="CX132" s="191"/>
      <c r="CY132" s="191"/>
      <c r="CZ132" s="191"/>
      <c r="DA132" s="191"/>
      <c r="DB132" s="191"/>
      <c r="DC132" s="191"/>
      <c r="DD132" s="191"/>
      <c r="DE132" s="191"/>
      <c r="DF132" s="191"/>
      <c r="DG132" s="191"/>
      <c r="DH132" s="191"/>
      <c r="DI132" s="191"/>
      <c r="DJ132" s="191"/>
      <c r="DK132" s="191"/>
      <c r="DL132" s="191"/>
      <c r="DM132" s="191"/>
      <c r="DN132" s="191"/>
      <c r="DO132" s="191"/>
      <c r="DP132" s="191"/>
      <c r="DQ132" s="191"/>
      <c r="DR132" s="191"/>
      <c r="DS132" s="191"/>
      <c r="DT132" s="191"/>
      <c r="DU132" s="191"/>
      <c r="DV132" s="191"/>
      <c r="DW132" s="191">
        <v>1</v>
      </c>
      <c r="DX132" s="191"/>
      <c r="DY132" s="191"/>
      <c r="DZ132" s="191"/>
      <c r="EA132" s="191"/>
      <c r="EB132" s="191"/>
      <c r="EC132" s="191"/>
      <c r="ED132" s="191"/>
      <c r="EE132" s="191"/>
      <c r="EF132" s="191"/>
      <c r="EG132" s="191"/>
      <c r="EH132" s="191"/>
      <c r="EI132" s="191"/>
      <c r="EJ132" s="191"/>
      <c r="EK132" s="191"/>
      <c r="EL132" s="191"/>
      <c r="EM132" s="191"/>
      <c r="EN132" s="191"/>
      <c r="EO132" s="191"/>
      <c r="EP132" s="191"/>
      <c r="EQ132" s="191"/>
      <c r="ER132" s="191">
        <v>1</v>
      </c>
      <c r="ES132" s="191"/>
      <c r="ET132" s="191"/>
      <c r="EU132" s="195">
        <f t="shared" si="98"/>
        <v>60</v>
      </c>
      <c r="EV132" s="195">
        <f t="shared" si="99"/>
        <v>0</v>
      </c>
      <c r="EW132" s="195">
        <f t="shared" si="100"/>
        <v>0</v>
      </c>
      <c r="EX132" s="195">
        <f t="shared" si="101"/>
        <v>0</v>
      </c>
      <c r="EY132" s="195">
        <f t="shared" si="102"/>
        <v>0</v>
      </c>
      <c r="EZ132" s="195">
        <f t="shared" si="103"/>
        <v>0</v>
      </c>
      <c r="FA132" s="195">
        <f t="shared" si="104"/>
        <v>0</v>
      </c>
      <c r="FB132" s="195">
        <f t="shared" si="105"/>
        <v>0</v>
      </c>
      <c r="FC132" s="195">
        <f t="shared" si="106"/>
        <v>0</v>
      </c>
      <c r="FD132" s="195">
        <f t="shared" si="107"/>
        <v>0</v>
      </c>
      <c r="FE132" s="195">
        <f t="shared" si="108"/>
        <v>0</v>
      </c>
      <c r="FF132" s="195">
        <f t="shared" si="109"/>
        <v>0</v>
      </c>
      <c r="FG132" s="195">
        <f t="shared" si="110"/>
        <v>0</v>
      </c>
      <c r="FH132" s="195">
        <f t="shared" si="111"/>
        <v>0</v>
      </c>
      <c r="FI132" s="195">
        <f t="shared" si="112"/>
        <v>0</v>
      </c>
      <c r="FJ132" s="195">
        <f t="shared" si="113"/>
        <v>0</v>
      </c>
      <c r="FK132" s="195">
        <f t="shared" si="114"/>
        <v>0</v>
      </c>
      <c r="FL132" s="195">
        <f t="shared" si="115"/>
        <v>60</v>
      </c>
      <c r="FM132" s="195">
        <f t="shared" si="116"/>
        <v>60</v>
      </c>
      <c r="FN132" s="195">
        <f t="shared" si="117"/>
        <v>0</v>
      </c>
      <c r="FO132" s="195">
        <f t="shared" si="118"/>
        <v>0</v>
      </c>
      <c r="FP132" s="191">
        <v>2</v>
      </c>
      <c r="FQ132" s="191">
        <v>2</v>
      </c>
      <c r="FR132" s="191"/>
      <c r="FS132" s="191"/>
      <c r="FT132" s="191"/>
      <c r="FU132" s="191">
        <v>1</v>
      </c>
      <c r="FV132" s="191"/>
      <c r="FW132" s="191"/>
      <c r="FX132" s="191"/>
      <c r="FY132" s="191"/>
      <c r="FZ132" s="191"/>
      <c r="GA132" s="191"/>
      <c r="GB132" s="191"/>
      <c r="GC132" s="191"/>
      <c r="GD132" s="191"/>
      <c r="GE132" s="191"/>
      <c r="GF132" s="191"/>
      <c r="GG132" s="191"/>
      <c r="GH132" s="191"/>
      <c r="GI132" s="191"/>
      <c r="GJ132" s="191"/>
      <c r="GK132" s="191"/>
      <c r="GL132" s="191"/>
      <c r="GM132" s="191">
        <v>7</v>
      </c>
      <c r="GN132" s="191"/>
      <c r="GO132" s="191">
        <v>1</v>
      </c>
      <c r="GP132" s="191">
        <v>4</v>
      </c>
      <c r="GQ132" s="191"/>
      <c r="GR132" s="191">
        <v>10</v>
      </c>
      <c r="GS132" s="191"/>
      <c r="GT132" s="191">
        <v>1</v>
      </c>
      <c r="GU132" s="191">
        <v>1</v>
      </c>
      <c r="GV132" s="191"/>
      <c r="GW132" s="191">
        <v>22</v>
      </c>
      <c r="GX132" s="191"/>
      <c r="GY132" s="191">
        <v>8</v>
      </c>
      <c r="GZ132" s="191">
        <v>0</v>
      </c>
      <c r="HA132" s="191"/>
      <c r="HB132" s="191">
        <v>9</v>
      </c>
      <c r="HC132" s="191"/>
      <c r="HD132" s="191">
        <v>1</v>
      </c>
      <c r="HE132" s="191">
        <v>0</v>
      </c>
      <c r="HF132" s="191"/>
      <c r="HG132" s="191"/>
      <c r="HH132" s="191"/>
      <c r="HI132" s="191"/>
      <c r="HJ132" s="191"/>
      <c r="HK132" s="191"/>
      <c r="HL132" s="191"/>
      <c r="HM132" s="191"/>
      <c r="HN132" s="191"/>
      <c r="HO132" s="191"/>
      <c r="HP132" s="191"/>
      <c r="HQ132" s="191"/>
      <c r="HR132" s="191"/>
      <c r="HS132" s="191"/>
      <c r="HT132" s="191"/>
      <c r="HU132" s="191"/>
      <c r="HV132" s="191"/>
      <c r="HW132" s="191"/>
      <c r="HX132" s="191"/>
      <c r="HY132" s="191"/>
      <c r="HZ132" s="191"/>
      <c r="IA132" s="191"/>
      <c r="IB132" s="191"/>
      <c r="IC132" s="191"/>
      <c r="ID132" s="191"/>
      <c r="IE132" s="191"/>
      <c r="IF132" s="191"/>
      <c r="IG132" s="191"/>
      <c r="IH132" s="191"/>
      <c r="II132" s="191"/>
      <c r="IJ132" s="191"/>
      <c r="IK132" s="191"/>
      <c r="IL132" s="191"/>
      <c r="IM132" s="191"/>
      <c r="IN132" s="191"/>
      <c r="IO132" s="191"/>
      <c r="IP132" s="191"/>
      <c r="IQ132" s="191"/>
      <c r="IR132" s="191"/>
      <c r="IS132" s="191"/>
      <c r="IT132" s="191"/>
      <c r="IU132" s="191"/>
      <c r="IV132" s="191"/>
      <c r="IW132" s="191"/>
      <c r="IX132" s="191"/>
      <c r="IY132" s="191"/>
      <c r="IZ132" s="191"/>
      <c r="JA132" s="191"/>
      <c r="JB132" s="191"/>
      <c r="JC132" s="191"/>
      <c r="JD132" s="191"/>
      <c r="JE132" s="191"/>
      <c r="JF132" s="191"/>
      <c r="JG132" s="191"/>
      <c r="JH132" s="191"/>
      <c r="JI132" s="191"/>
      <c r="JJ132" s="191"/>
      <c r="JK132" s="191"/>
      <c r="JL132" s="191"/>
      <c r="JM132" s="191"/>
      <c r="JN132" s="191"/>
      <c r="JO132" s="191"/>
      <c r="JP132" s="191"/>
      <c r="JQ132" s="191"/>
      <c r="JR132" s="191"/>
      <c r="JS132" s="191"/>
      <c r="JT132" s="191"/>
      <c r="JU132" s="191"/>
      <c r="JV132" s="191"/>
      <c r="JW132" s="191"/>
      <c r="JX132" s="191"/>
      <c r="JY132" s="191"/>
      <c r="JZ132" s="191"/>
      <c r="KA132" s="191"/>
      <c r="KB132" s="191"/>
      <c r="KC132" s="191"/>
      <c r="KD132" s="191"/>
      <c r="KE132" s="191"/>
      <c r="KF132" s="191"/>
      <c r="KG132" s="191"/>
      <c r="KH132" s="191"/>
      <c r="KI132" s="191"/>
      <c r="KJ132" s="191"/>
      <c r="KK132" s="191"/>
      <c r="KL132" s="191"/>
      <c r="KM132" s="191"/>
      <c r="KN132" s="191"/>
      <c r="KO132" s="191"/>
      <c r="KP132" s="191"/>
      <c r="KQ132" s="191"/>
      <c r="KR132" s="191"/>
      <c r="KS132" s="191"/>
      <c r="KT132" s="191"/>
      <c r="KU132" s="191"/>
      <c r="KV132" s="191"/>
      <c r="KW132" s="191"/>
      <c r="KX132" s="191"/>
      <c r="KY132" s="191"/>
      <c r="KZ132" s="191"/>
      <c r="LA132" s="191"/>
      <c r="LB132" s="191"/>
      <c r="LC132" s="191"/>
      <c r="LD132" s="191"/>
      <c r="LE132" s="191"/>
      <c r="LF132" s="191"/>
      <c r="LG132" s="191"/>
      <c r="LH132" s="191"/>
      <c r="LI132" s="191"/>
      <c r="LJ132" s="191"/>
      <c r="LK132" s="191"/>
      <c r="LL132" s="191"/>
      <c r="LM132" s="191"/>
      <c r="LN132" s="191"/>
      <c r="LO132" s="191"/>
      <c r="LP132" s="191"/>
      <c r="LQ132" s="191"/>
      <c r="LR132" s="191"/>
      <c r="LS132" s="191"/>
      <c r="LT132" s="191"/>
      <c r="LU132" s="191"/>
      <c r="LV132" s="191"/>
      <c r="LW132" s="191"/>
      <c r="LX132" s="191"/>
      <c r="LY132" s="191"/>
      <c r="LZ132" s="191"/>
      <c r="MA132" s="191"/>
      <c r="MB132" s="191"/>
      <c r="MC132" s="191"/>
      <c r="MD132" s="191"/>
      <c r="ME132" s="191"/>
      <c r="MF132" s="191"/>
      <c r="MG132" s="191"/>
      <c r="MH132" s="191"/>
      <c r="MI132" s="191"/>
      <c r="MJ132" s="191"/>
      <c r="MK132" s="191"/>
      <c r="ML132" s="191"/>
      <c r="MM132" s="191"/>
      <c r="MN132" s="191"/>
      <c r="MO132" s="191"/>
      <c r="MP132" s="191"/>
      <c r="MQ132" s="191"/>
      <c r="MR132" s="191"/>
      <c r="MS132" s="191"/>
      <c r="MT132" s="191"/>
      <c r="MU132" s="191"/>
      <c r="MV132" s="191">
        <v>3</v>
      </c>
      <c r="MW132" s="191"/>
      <c r="MX132" s="191"/>
      <c r="MY132" s="191">
        <v>82</v>
      </c>
      <c r="MZ132" s="191">
        <v>242</v>
      </c>
      <c r="NA132" s="191"/>
      <c r="NB132" s="191"/>
      <c r="NC132" s="191"/>
      <c r="ND132" s="191"/>
      <c r="NE132" s="191"/>
      <c r="NF132" s="191"/>
      <c r="NG132" s="191"/>
      <c r="NH132" s="191">
        <v>3</v>
      </c>
      <c r="NI132" s="191"/>
      <c r="NJ132" s="191"/>
      <c r="NK132" s="191">
        <v>15</v>
      </c>
      <c r="NL132" s="191"/>
      <c r="NM132" s="191"/>
      <c r="NN132" s="191"/>
      <c r="NO132" s="191"/>
      <c r="NP132" s="191"/>
      <c r="NQ132" s="191"/>
      <c r="NR132" s="191"/>
    </row>
    <row r="133" spans="1:382" ht="17.25" customHeight="1" x14ac:dyDescent="0.25">
      <c r="A133" s="455">
        <v>34</v>
      </c>
      <c r="B133" s="542" t="s">
        <v>281</v>
      </c>
      <c r="C133" s="543"/>
      <c r="D133" s="188"/>
      <c r="E133" s="191"/>
      <c r="F133" s="191"/>
      <c r="G133" s="191"/>
      <c r="H133" s="191"/>
      <c r="I133" s="191"/>
      <c r="J133" s="191"/>
      <c r="K133" s="191"/>
      <c r="L133" s="191"/>
      <c r="M133" s="191"/>
      <c r="N133" s="191"/>
      <c r="O133" s="191"/>
      <c r="P133" s="191"/>
      <c r="Q133" s="191"/>
      <c r="R133" s="191"/>
      <c r="S133" s="191"/>
      <c r="T133" s="191"/>
      <c r="U133" s="191"/>
      <c r="V133" s="191"/>
      <c r="W133" s="191"/>
      <c r="X133" s="191"/>
      <c r="Y133" s="195">
        <f>(May!Y133+May!AT133)-May!DE133</f>
        <v>0</v>
      </c>
      <c r="Z133" s="195">
        <f>(May!Z133+May!AU133)-May!DF133</f>
        <v>0</v>
      </c>
      <c r="AA133" s="195">
        <f>(May!AA133+May!AV133)-May!DG133</f>
        <v>0</v>
      </c>
      <c r="AB133" s="195">
        <f>(May!AB133+May!AW133)-May!DH133</f>
        <v>0</v>
      </c>
      <c r="AC133" s="195">
        <f>(May!AC133+May!AX133)-May!DI133</f>
        <v>0</v>
      </c>
      <c r="AD133" s="195">
        <f>(May!AD133+May!AY133)-May!DJ133</f>
        <v>0</v>
      </c>
      <c r="AE133" s="195">
        <f>(May!AE133+May!AZ133)-May!DK133</f>
        <v>0</v>
      </c>
      <c r="AF133" s="195">
        <f>(May!AF133+May!BA133)-May!DL133</f>
        <v>0</v>
      </c>
      <c r="AG133" s="195">
        <f>(May!AG133+May!BB133)-May!DM133</f>
        <v>0</v>
      </c>
      <c r="AH133" s="195">
        <f>(May!AH133+May!BC133)-May!DN133</f>
        <v>0</v>
      </c>
      <c r="AI133" s="195">
        <f>(May!AI133+May!BD133)-May!DO133</f>
        <v>0</v>
      </c>
      <c r="AJ133" s="195">
        <f>(May!AJ133+May!BE133)-May!DP133</f>
        <v>0</v>
      </c>
      <c r="AK133" s="195">
        <f>(May!AK133+May!BF133)-May!DQ133</f>
        <v>0</v>
      </c>
      <c r="AL133" s="195">
        <f>(May!AL133+May!BG133)-May!DR133</f>
        <v>0</v>
      </c>
      <c r="AM133" s="195">
        <f>(May!AM133+May!BH133)-May!DS133</f>
        <v>0</v>
      </c>
      <c r="AN133" s="195">
        <f>(May!AN133+May!BI133)-May!DT133</f>
        <v>0</v>
      </c>
      <c r="AO133" s="195">
        <f>(May!AO133+May!BJ133)-May!DU133</f>
        <v>0</v>
      </c>
      <c r="AP133" s="195">
        <f>(May!AP133+May!BK133)-May!DV133</f>
        <v>0</v>
      </c>
      <c r="AQ133" s="195">
        <f>(May!AQ133+May!BL133)-May!DW133</f>
        <v>0</v>
      </c>
      <c r="AR133" s="195">
        <f>(May!AR133+May!BM133)-May!DX133</f>
        <v>0</v>
      </c>
      <c r="AS133" s="195">
        <f>(May!AS133+May!BN133)-May!DY133</f>
        <v>0</v>
      </c>
      <c r="AT133" s="191"/>
      <c r="AU133" s="191"/>
      <c r="AV133" s="191"/>
      <c r="AW133" s="191"/>
      <c r="AX133" s="191"/>
      <c r="AY133" s="191"/>
      <c r="AZ133" s="191"/>
      <c r="BA133" s="191"/>
      <c r="BB133" s="191"/>
      <c r="BC133" s="191"/>
      <c r="BD133" s="191"/>
      <c r="BE133" s="191"/>
      <c r="BF133" s="191"/>
      <c r="BG133" s="191"/>
      <c r="BH133" s="191"/>
      <c r="BI133" s="191"/>
      <c r="BJ133" s="191"/>
      <c r="BK133" s="191"/>
      <c r="BL133" s="191"/>
      <c r="BM133" s="191"/>
      <c r="BN133" s="191"/>
      <c r="BO133" s="191"/>
      <c r="BP133" s="191"/>
      <c r="BQ133" s="191"/>
      <c r="BR133" s="191"/>
      <c r="BS133" s="191"/>
      <c r="BT133" s="191"/>
      <c r="BU133" s="191"/>
      <c r="BV133" s="191"/>
      <c r="BW133" s="191"/>
      <c r="BX133" s="191"/>
      <c r="BY133" s="191"/>
      <c r="BZ133" s="191"/>
      <c r="CA133" s="191"/>
      <c r="CB133" s="191"/>
      <c r="CC133" s="191"/>
      <c r="CD133" s="191"/>
      <c r="CE133" s="191"/>
      <c r="CF133" s="191"/>
      <c r="CG133" s="191"/>
      <c r="CH133" s="191"/>
      <c r="CI133" s="191"/>
      <c r="CJ133" s="191"/>
      <c r="CK133" s="191"/>
      <c r="CL133" s="191"/>
      <c r="CM133" s="191"/>
      <c r="CN133" s="191"/>
      <c r="CO133" s="191"/>
      <c r="CP133" s="191"/>
      <c r="CQ133" s="191"/>
      <c r="CR133" s="191"/>
      <c r="CS133" s="191"/>
      <c r="CT133" s="191"/>
      <c r="CU133" s="191"/>
      <c r="CV133" s="191"/>
      <c r="CW133" s="191"/>
      <c r="CX133" s="191"/>
      <c r="CY133" s="191"/>
      <c r="CZ133" s="191"/>
      <c r="DA133" s="191"/>
      <c r="DB133" s="191"/>
      <c r="DC133" s="191"/>
      <c r="DD133" s="191"/>
      <c r="DE133" s="191"/>
      <c r="DF133" s="191"/>
      <c r="DG133" s="191"/>
      <c r="DH133" s="191"/>
      <c r="DI133" s="191"/>
      <c r="DJ133" s="191"/>
      <c r="DK133" s="191"/>
      <c r="DL133" s="191"/>
      <c r="DM133" s="191"/>
      <c r="DN133" s="191"/>
      <c r="DO133" s="191"/>
      <c r="DP133" s="191"/>
      <c r="DQ133" s="191"/>
      <c r="DR133" s="191"/>
      <c r="DS133" s="191"/>
      <c r="DT133" s="191"/>
      <c r="DU133" s="191"/>
      <c r="DV133" s="191"/>
      <c r="DW133" s="191"/>
      <c r="DX133" s="191"/>
      <c r="DY133" s="191"/>
      <c r="DZ133" s="191"/>
      <c r="EA133" s="191"/>
      <c r="EB133" s="191"/>
      <c r="EC133" s="191"/>
      <c r="ED133" s="191"/>
      <c r="EE133" s="191"/>
      <c r="EF133" s="191"/>
      <c r="EG133" s="191"/>
      <c r="EH133" s="191"/>
      <c r="EI133" s="191"/>
      <c r="EJ133" s="191"/>
      <c r="EK133" s="191"/>
      <c r="EL133" s="191"/>
      <c r="EM133" s="191"/>
      <c r="EN133" s="191"/>
      <c r="EO133" s="191"/>
      <c r="EP133" s="191"/>
      <c r="EQ133" s="191"/>
      <c r="ER133" s="191"/>
      <c r="ES133" s="191"/>
      <c r="ET133" s="191"/>
      <c r="EU133" s="195">
        <f t="shared" si="98"/>
        <v>0</v>
      </c>
      <c r="EV133" s="195">
        <f t="shared" si="99"/>
        <v>0</v>
      </c>
      <c r="EW133" s="195">
        <f t="shared" si="100"/>
        <v>0</v>
      </c>
      <c r="EX133" s="195">
        <f t="shared" si="101"/>
        <v>0</v>
      </c>
      <c r="EY133" s="195">
        <f t="shared" si="102"/>
        <v>0</v>
      </c>
      <c r="EZ133" s="195">
        <f t="shared" si="103"/>
        <v>0</v>
      </c>
      <c r="FA133" s="195">
        <f t="shared" si="104"/>
        <v>0</v>
      </c>
      <c r="FB133" s="195">
        <f t="shared" si="105"/>
        <v>0</v>
      </c>
      <c r="FC133" s="195">
        <f t="shared" si="106"/>
        <v>0</v>
      </c>
      <c r="FD133" s="195">
        <f t="shared" si="107"/>
        <v>0</v>
      </c>
      <c r="FE133" s="195">
        <f t="shared" si="108"/>
        <v>0</v>
      </c>
      <c r="FF133" s="195">
        <f t="shared" si="109"/>
        <v>0</v>
      </c>
      <c r="FG133" s="195">
        <f t="shared" si="110"/>
        <v>0</v>
      </c>
      <c r="FH133" s="195">
        <f t="shared" si="111"/>
        <v>0</v>
      </c>
      <c r="FI133" s="195">
        <f t="shared" si="112"/>
        <v>0</v>
      </c>
      <c r="FJ133" s="195">
        <f t="shared" si="113"/>
        <v>0</v>
      </c>
      <c r="FK133" s="195">
        <f t="shared" si="114"/>
        <v>0</v>
      </c>
      <c r="FL133" s="195">
        <f t="shared" si="115"/>
        <v>0</v>
      </c>
      <c r="FM133" s="195">
        <f t="shared" si="116"/>
        <v>0</v>
      </c>
      <c r="FN133" s="195">
        <f t="shared" si="117"/>
        <v>0</v>
      </c>
      <c r="FO133" s="195">
        <f t="shared" si="118"/>
        <v>0</v>
      </c>
      <c r="FP133" s="191"/>
      <c r="FQ133" s="191"/>
      <c r="FR133" s="191"/>
      <c r="FS133" s="191"/>
      <c r="FT133" s="191"/>
      <c r="FU133" s="191"/>
      <c r="FV133" s="191"/>
      <c r="FW133" s="191"/>
      <c r="FX133" s="191"/>
      <c r="FY133" s="191"/>
      <c r="FZ133" s="191"/>
      <c r="GA133" s="191"/>
      <c r="GB133" s="191"/>
      <c r="GC133" s="191"/>
      <c r="GD133" s="191"/>
      <c r="GE133" s="191"/>
      <c r="GF133" s="191"/>
      <c r="GG133" s="191"/>
      <c r="GH133" s="191"/>
      <c r="GI133" s="191"/>
      <c r="GJ133" s="191"/>
      <c r="GK133" s="191"/>
      <c r="GL133" s="191"/>
      <c r="GM133" s="191"/>
      <c r="GN133" s="191"/>
      <c r="GO133" s="191"/>
      <c r="GP133" s="191"/>
      <c r="GQ133" s="191"/>
      <c r="GR133" s="191"/>
      <c r="GS133" s="191"/>
      <c r="GT133" s="191"/>
      <c r="GU133" s="191"/>
      <c r="GV133" s="191"/>
      <c r="GW133" s="191"/>
      <c r="GX133" s="191"/>
      <c r="GY133" s="191"/>
      <c r="GZ133" s="191"/>
      <c r="HA133" s="191"/>
      <c r="HB133" s="191"/>
      <c r="HC133" s="191"/>
      <c r="HD133" s="191"/>
      <c r="HE133" s="191"/>
      <c r="HF133" s="191"/>
      <c r="HG133" s="191"/>
      <c r="HH133" s="191"/>
      <c r="HI133" s="191"/>
      <c r="HJ133" s="191"/>
      <c r="HK133" s="191"/>
      <c r="HL133" s="191"/>
      <c r="HM133" s="191"/>
      <c r="HN133" s="191"/>
      <c r="HO133" s="191"/>
      <c r="HP133" s="191"/>
      <c r="HQ133" s="191"/>
      <c r="HR133" s="191"/>
      <c r="HS133" s="191"/>
      <c r="HT133" s="191"/>
      <c r="HU133" s="191"/>
      <c r="HV133" s="191"/>
      <c r="HW133" s="191"/>
      <c r="HX133" s="191"/>
      <c r="HY133" s="191"/>
      <c r="HZ133" s="191"/>
      <c r="IA133" s="191"/>
      <c r="IB133" s="191"/>
      <c r="IC133" s="191"/>
      <c r="ID133" s="191"/>
      <c r="IE133" s="191"/>
      <c r="IF133" s="191"/>
      <c r="IG133" s="191"/>
      <c r="IH133" s="191"/>
      <c r="II133" s="191"/>
      <c r="IJ133" s="191"/>
      <c r="IK133" s="191"/>
      <c r="IL133" s="191"/>
      <c r="IM133" s="191"/>
      <c r="IN133" s="191"/>
      <c r="IO133" s="191"/>
      <c r="IP133" s="191"/>
      <c r="IQ133" s="191"/>
      <c r="IR133" s="191"/>
      <c r="IS133" s="191"/>
      <c r="IT133" s="191"/>
      <c r="IU133" s="191"/>
      <c r="IV133" s="191"/>
      <c r="IW133" s="191"/>
      <c r="IX133" s="191"/>
      <c r="IY133" s="191"/>
      <c r="IZ133" s="191"/>
      <c r="JA133" s="191"/>
      <c r="JB133" s="191"/>
      <c r="JC133" s="191"/>
      <c r="JD133" s="191"/>
      <c r="JE133" s="191"/>
      <c r="JF133" s="191"/>
      <c r="JG133" s="191"/>
      <c r="JH133" s="191"/>
      <c r="JI133" s="191"/>
      <c r="JJ133" s="191"/>
      <c r="JK133" s="191"/>
      <c r="JL133" s="191"/>
      <c r="JM133" s="191"/>
      <c r="JN133" s="191"/>
      <c r="JO133" s="191"/>
      <c r="JP133" s="191"/>
      <c r="JQ133" s="191"/>
      <c r="JR133" s="191"/>
      <c r="JS133" s="191"/>
      <c r="JT133" s="191"/>
      <c r="JU133" s="191"/>
      <c r="JV133" s="191"/>
      <c r="JW133" s="191"/>
      <c r="JX133" s="191"/>
      <c r="JY133" s="191"/>
      <c r="JZ133" s="191"/>
      <c r="KA133" s="191"/>
      <c r="KB133" s="191"/>
      <c r="KC133" s="191"/>
      <c r="KD133" s="191"/>
      <c r="KE133" s="191"/>
      <c r="KF133" s="191"/>
      <c r="KG133" s="191"/>
      <c r="KH133" s="191"/>
      <c r="KI133" s="191"/>
      <c r="KJ133" s="191"/>
      <c r="KK133" s="191"/>
      <c r="KL133" s="191"/>
      <c r="KM133" s="191"/>
      <c r="KN133" s="191"/>
      <c r="KO133" s="191"/>
      <c r="KP133" s="191"/>
      <c r="KQ133" s="191"/>
      <c r="KR133" s="191"/>
      <c r="KS133" s="191"/>
      <c r="KT133" s="191"/>
      <c r="KU133" s="191"/>
      <c r="KV133" s="191"/>
      <c r="KW133" s="191"/>
      <c r="KX133" s="191"/>
      <c r="KY133" s="191"/>
      <c r="KZ133" s="191"/>
      <c r="LA133" s="191"/>
      <c r="LB133" s="191"/>
      <c r="LC133" s="191"/>
      <c r="LD133" s="191"/>
      <c r="LE133" s="191"/>
      <c r="LF133" s="191"/>
      <c r="LG133" s="191"/>
      <c r="LH133" s="191"/>
      <c r="LI133" s="191"/>
      <c r="LJ133" s="191"/>
      <c r="LK133" s="191"/>
      <c r="LL133" s="191"/>
      <c r="LM133" s="191"/>
      <c r="LN133" s="191"/>
      <c r="LO133" s="191"/>
      <c r="LP133" s="191"/>
      <c r="LQ133" s="191"/>
      <c r="LR133" s="191"/>
      <c r="LS133" s="191"/>
      <c r="LT133" s="191"/>
      <c r="LU133" s="191"/>
      <c r="LV133" s="191"/>
      <c r="LW133" s="191"/>
      <c r="LX133" s="191"/>
      <c r="LY133" s="191"/>
      <c r="LZ133" s="191"/>
      <c r="MA133" s="191"/>
      <c r="MB133" s="191"/>
      <c r="MC133" s="191"/>
      <c r="MD133" s="191"/>
      <c r="ME133" s="191"/>
      <c r="MF133" s="191"/>
      <c r="MG133" s="191"/>
      <c r="MH133" s="191"/>
      <c r="MI133" s="191"/>
      <c r="MJ133" s="191"/>
      <c r="MK133" s="191"/>
      <c r="ML133" s="191"/>
      <c r="MM133" s="191"/>
      <c r="MN133" s="191"/>
      <c r="MO133" s="191"/>
      <c r="MP133" s="191"/>
      <c r="MQ133" s="191"/>
      <c r="MR133" s="191"/>
      <c r="MS133" s="191"/>
      <c r="MT133" s="191"/>
      <c r="MU133" s="191"/>
      <c r="MV133" s="191"/>
      <c r="MW133" s="191"/>
      <c r="MX133" s="191"/>
      <c r="MY133" s="191"/>
      <c r="MZ133" s="191"/>
      <c r="NA133" s="191"/>
      <c r="NB133" s="191"/>
      <c r="NC133" s="191"/>
      <c r="ND133" s="191"/>
      <c r="NE133" s="191"/>
      <c r="NF133" s="191"/>
      <c r="NG133" s="191"/>
      <c r="NH133" s="191"/>
      <c r="NI133" s="191"/>
      <c r="NJ133" s="191"/>
      <c r="NK133" s="191"/>
      <c r="NL133" s="191"/>
      <c r="NM133" s="191"/>
      <c r="NN133" s="191"/>
      <c r="NO133" s="191"/>
      <c r="NP133" s="191"/>
      <c r="NQ133" s="191"/>
      <c r="NR133" s="191"/>
    </row>
    <row r="134" spans="1:382" ht="17.25" customHeight="1" x14ac:dyDescent="0.25">
      <c r="A134" s="455">
        <v>35</v>
      </c>
      <c r="B134" s="542" t="s">
        <v>282</v>
      </c>
      <c r="C134" s="543"/>
      <c r="D134" s="188"/>
      <c r="E134" s="191"/>
      <c r="F134" s="191"/>
      <c r="G134" s="191"/>
      <c r="H134" s="191"/>
      <c r="I134" s="191"/>
      <c r="J134" s="191"/>
      <c r="K134" s="191"/>
      <c r="L134" s="191"/>
      <c r="M134" s="191"/>
      <c r="N134" s="191"/>
      <c r="O134" s="191"/>
      <c r="P134" s="191"/>
      <c r="Q134" s="191"/>
      <c r="R134" s="191"/>
      <c r="S134" s="191"/>
      <c r="T134" s="191"/>
      <c r="U134" s="191"/>
      <c r="V134" s="191"/>
      <c r="W134" s="191"/>
      <c r="X134" s="191"/>
      <c r="Y134" s="195">
        <f>(May!Y134+May!AT134)-May!DE134</f>
        <v>0</v>
      </c>
      <c r="Z134" s="195">
        <f>(May!Z134+May!AU134)-May!DF134</f>
        <v>0</v>
      </c>
      <c r="AA134" s="195">
        <f>(May!AA134+May!AV134)-May!DG134</f>
        <v>0</v>
      </c>
      <c r="AB134" s="195">
        <f>(May!AB134+May!AW134)-May!DH134</f>
        <v>0</v>
      </c>
      <c r="AC134" s="195">
        <f>(May!AC134+May!AX134)-May!DI134</f>
        <v>0</v>
      </c>
      <c r="AD134" s="195">
        <f>(May!AD134+May!AY134)-May!DJ134</f>
        <v>0</v>
      </c>
      <c r="AE134" s="195">
        <f>(May!AE134+May!AZ134)-May!DK134</f>
        <v>0</v>
      </c>
      <c r="AF134" s="195">
        <f>(May!AF134+May!BA134)-May!DL134</f>
        <v>0</v>
      </c>
      <c r="AG134" s="195">
        <f>(May!AG134+May!BB134)-May!DM134</f>
        <v>0</v>
      </c>
      <c r="AH134" s="195">
        <f>(May!AH134+May!BC134)-May!DN134</f>
        <v>0</v>
      </c>
      <c r="AI134" s="195">
        <f>(May!AI134+May!BD134)-May!DO134</f>
        <v>0</v>
      </c>
      <c r="AJ134" s="195">
        <f>(May!AJ134+May!BE134)-May!DP134</f>
        <v>0</v>
      </c>
      <c r="AK134" s="195">
        <f>(May!AK134+May!BF134)-May!DQ134</f>
        <v>0</v>
      </c>
      <c r="AL134" s="195">
        <f>(May!AL134+May!BG134)-May!DR134</f>
        <v>0</v>
      </c>
      <c r="AM134" s="195">
        <f>(May!AM134+May!BH134)-May!DS134</f>
        <v>0</v>
      </c>
      <c r="AN134" s="195">
        <f>(May!AN134+May!BI134)-May!DT134</f>
        <v>0</v>
      </c>
      <c r="AO134" s="195">
        <f>(May!AO134+May!BJ134)-May!DU134</f>
        <v>0</v>
      </c>
      <c r="AP134" s="195">
        <f>(May!AP134+May!BK134)-May!DV134</f>
        <v>0</v>
      </c>
      <c r="AQ134" s="195">
        <f>(May!AQ134+May!BL134)-May!DW134</f>
        <v>0</v>
      </c>
      <c r="AR134" s="195">
        <f>(May!AR134+May!BM134)-May!DX134</f>
        <v>0</v>
      </c>
      <c r="AS134" s="195">
        <f>(May!AS134+May!BN134)-May!DY134</f>
        <v>0</v>
      </c>
      <c r="AT134" s="191"/>
      <c r="AU134" s="191"/>
      <c r="AV134" s="191"/>
      <c r="AW134" s="191"/>
      <c r="AX134" s="191"/>
      <c r="AY134" s="191"/>
      <c r="AZ134" s="191"/>
      <c r="BA134" s="191"/>
      <c r="BB134" s="191"/>
      <c r="BC134" s="191"/>
      <c r="BD134" s="191"/>
      <c r="BE134" s="191"/>
      <c r="BF134" s="191"/>
      <c r="BG134" s="191"/>
      <c r="BH134" s="191"/>
      <c r="BI134" s="191"/>
      <c r="BJ134" s="191"/>
      <c r="BK134" s="191"/>
      <c r="BL134" s="191"/>
      <c r="BM134" s="191"/>
      <c r="BN134" s="191"/>
      <c r="BO134" s="191"/>
      <c r="BP134" s="191"/>
      <c r="BQ134" s="191"/>
      <c r="BR134" s="191"/>
      <c r="BS134" s="191"/>
      <c r="BT134" s="191"/>
      <c r="BU134" s="191"/>
      <c r="BV134" s="191"/>
      <c r="BW134" s="191"/>
      <c r="BX134" s="191"/>
      <c r="BY134" s="191"/>
      <c r="BZ134" s="191"/>
      <c r="CA134" s="191"/>
      <c r="CB134" s="191"/>
      <c r="CC134" s="191"/>
      <c r="CD134" s="191"/>
      <c r="CE134" s="191"/>
      <c r="CF134" s="191"/>
      <c r="CG134" s="191"/>
      <c r="CH134" s="191"/>
      <c r="CI134" s="191"/>
      <c r="CJ134" s="191"/>
      <c r="CK134" s="191"/>
      <c r="CL134" s="191"/>
      <c r="CM134" s="191"/>
      <c r="CN134" s="191"/>
      <c r="CO134" s="191"/>
      <c r="CP134" s="191"/>
      <c r="CQ134" s="191"/>
      <c r="CR134" s="191"/>
      <c r="CS134" s="191"/>
      <c r="CT134" s="191"/>
      <c r="CU134" s="191"/>
      <c r="CV134" s="191"/>
      <c r="CW134" s="191"/>
      <c r="CX134" s="191"/>
      <c r="CY134" s="191"/>
      <c r="CZ134" s="191"/>
      <c r="DA134" s="191"/>
      <c r="DB134" s="191"/>
      <c r="DC134" s="191"/>
      <c r="DD134" s="191"/>
      <c r="DE134" s="191"/>
      <c r="DF134" s="191"/>
      <c r="DG134" s="191"/>
      <c r="DH134" s="191"/>
      <c r="DI134" s="191"/>
      <c r="DJ134" s="191"/>
      <c r="DK134" s="191"/>
      <c r="DL134" s="191"/>
      <c r="DM134" s="191"/>
      <c r="DN134" s="191"/>
      <c r="DO134" s="191"/>
      <c r="DP134" s="191"/>
      <c r="DQ134" s="191"/>
      <c r="DR134" s="191"/>
      <c r="DS134" s="191"/>
      <c r="DT134" s="191"/>
      <c r="DU134" s="191"/>
      <c r="DV134" s="191"/>
      <c r="DW134" s="191"/>
      <c r="DX134" s="191"/>
      <c r="DY134" s="191"/>
      <c r="DZ134" s="191"/>
      <c r="EA134" s="191"/>
      <c r="EB134" s="191"/>
      <c r="EC134" s="191"/>
      <c r="ED134" s="191"/>
      <c r="EE134" s="191"/>
      <c r="EF134" s="191"/>
      <c r="EG134" s="191"/>
      <c r="EH134" s="191"/>
      <c r="EI134" s="191"/>
      <c r="EJ134" s="191"/>
      <c r="EK134" s="191"/>
      <c r="EL134" s="191"/>
      <c r="EM134" s="191"/>
      <c r="EN134" s="191"/>
      <c r="EO134" s="191"/>
      <c r="EP134" s="191"/>
      <c r="EQ134" s="191"/>
      <c r="ER134" s="191"/>
      <c r="ES134" s="191"/>
      <c r="ET134" s="191"/>
      <c r="EU134" s="195">
        <f t="shared" si="98"/>
        <v>0</v>
      </c>
      <c r="EV134" s="195">
        <f t="shared" si="99"/>
        <v>0</v>
      </c>
      <c r="EW134" s="195">
        <f t="shared" si="100"/>
        <v>0</v>
      </c>
      <c r="EX134" s="195">
        <f t="shared" si="101"/>
        <v>0</v>
      </c>
      <c r="EY134" s="195">
        <f t="shared" si="102"/>
        <v>0</v>
      </c>
      <c r="EZ134" s="195">
        <f t="shared" si="103"/>
        <v>0</v>
      </c>
      <c r="FA134" s="195">
        <f t="shared" si="104"/>
        <v>0</v>
      </c>
      <c r="FB134" s="195">
        <f t="shared" si="105"/>
        <v>0</v>
      </c>
      <c r="FC134" s="195">
        <f t="shared" si="106"/>
        <v>0</v>
      </c>
      <c r="FD134" s="195">
        <f t="shared" si="107"/>
        <v>0</v>
      </c>
      <c r="FE134" s="195">
        <f t="shared" si="108"/>
        <v>0</v>
      </c>
      <c r="FF134" s="195">
        <f t="shared" si="109"/>
        <v>0</v>
      </c>
      <c r="FG134" s="195">
        <f t="shared" si="110"/>
        <v>0</v>
      </c>
      <c r="FH134" s="195">
        <f t="shared" si="111"/>
        <v>0</v>
      </c>
      <c r="FI134" s="195">
        <f t="shared" si="112"/>
        <v>0</v>
      </c>
      <c r="FJ134" s="195">
        <f t="shared" si="113"/>
        <v>0</v>
      </c>
      <c r="FK134" s="195">
        <f t="shared" si="114"/>
        <v>0</v>
      </c>
      <c r="FL134" s="195">
        <f t="shared" si="115"/>
        <v>0</v>
      </c>
      <c r="FM134" s="195">
        <f t="shared" si="116"/>
        <v>0</v>
      </c>
      <c r="FN134" s="195">
        <f t="shared" si="117"/>
        <v>0</v>
      </c>
      <c r="FO134" s="195">
        <f t="shared" si="118"/>
        <v>0</v>
      </c>
      <c r="FP134" s="191"/>
      <c r="FQ134" s="191"/>
      <c r="FR134" s="191"/>
      <c r="FS134" s="191"/>
      <c r="FT134" s="191"/>
      <c r="FU134" s="191"/>
      <c r="FV134" s="191"/>
      <c r="FW134" s="191"/>
      <c r="FX134" s="191"/>
      <c r="FY134" s="191"/>
      <c r="FZ134" s="191"/>
      <c r="GA134" s="191"/>
      <c r="GB134" s="191"/>
      <c r="GC134" s="191"/>
      <c r="GD134" s="191"/>
      <c r="GE134" s="191"/>
      <c r="GF134" s="191"/>
      <c r="GG134" s="191"/>
      <c r="GH134" s="191"/>
      <c r="GI134" s="191"/>
      <c r="GJ134" s="191"/>
      <c r="GK134" s="191"/>
      <c r="GL134" s="191"/>
      <c r="GM134" s="191"/>
      <c r="GN134" s="191"/>
      <c r="GO134" s="191"/>
      <c r="GP134" s="191"/>
      <c r="GQ134" s="191"/>
      <c r="GR134" s="191"/>
      <c r="GS134" s="191"/>
      <c r="GT134" s="191"/>
      <c r="GU134" s="191"/>
      <c r="GV134" s="191"/>
      <c r="GW134" s="191"/>
      <c r="GX134" s="191"/>
      <c r="GY134" s="191"/>
      <c r="GZ134" s="191"/>
      <c r="HA134" s="191"/>
      <c r="HB134" s="191"/>
      <c r="HC134" s="191"/>
      <c r="HD134" s="191"/>
      <c r="HE134" s="191"/>
      <c r="HF134" s="191"/>
      <c r="HG134" s="191"/>
      <c r="HH134" s="191"/>
      <c r="HI134" s="191"/>
      <c r="HJ134" s="191"/>
      <c r="HK134" s="191"/>
      <c r="HL134" s="191"/>
      <c r="HM134" s="191"/>
      <c r="HN134" s="191"/>
      <c r="HO134" s="191"/>
      <c r="HP134" s="191"/>
      <c r="HQ134" s="191"/>
      <c r="HR134" s="191"/>
      <c r="HS134" s="191"/>
      <c r="HT134" s="191"/>
      <c r="HU134" s="191"/>
      <c r="HV134" s="191"/>
      <c r="HW134" s="191"/>
      <c r="HX134" s="191"/>
      <c r="HY134" s="191"/>
      <c r="HZ134" s="191"/>
      <c r="IA134" s="191"/>
      <c r="IB134" s="191"/>
      <c r="IC134" s="191"/>
      <c r="ID134" s="191"/>
      <c r="IE134" s="191"/>
      <c r="IF134" s="191"/>
      <c r="IG134" s="191"/>
      <c r="IH134" s="191"/>
      <c r="II134" s="191"/>
      <c r="IJ134" s="191"/>
      <c r="IK134" s="191"/>
      <c r="IL134" s="191"/>
      <c r="IM134" s="191"/>
      <c r="IN134" s="191"/>
      <c r="IO134" s="191"/>
      <c r="IP134" s="191"/>
      <c r="IQ134" s="191"/>
      <c r="IR134" s="191"/>
      <c r="IS134" s="191"/>
      <c r="IT134" s="191"/>
      <c r="IU134" s="191"/>
      <c r="IV134" s="191"/>
      <c r="IW134" s="191"/>
      <c r="IX134" s="191"/>
      <c r="IY134" s="191"/>
      <c r="IZ134" s="191"/>
      <c r="JA134" s="191"/>
      <c r="JB134" s="191"/>
      <c r="JC134" s="191"/>
      <c r="JD134" s="191"/>
      <c r="JE134" s="191"/>
      <c r="JF134" s="191"/>
      <c r="JG134" s="191"/>
      <c r="JH134" s="191"/>
      <c r="JI134" s="191"/>
      <c r="JJ134" s="191"/>
      <c r="JK134" s="191"/>
      <c r="JL134" s="191"/>
      <c r="JM134" s="191"/>
      <c r="JN134" s="191"/>
      <c r="JO134" s="191"/>
      <c r="JP134" s="191"/>
      <c r="JQ134" s="191"/>
      <c r="JR134" s="191"/>
      <c r="JS134" s="191"/>
      <c r="JT134" s="191"/>
      <c r="JU134" s="191"/>
      <c r="JV134" s="191"/>
      <c r="JW134" s="191"/>
      <c r="JX134" s="191"/>
      <c r="JY134" s="191"/>
      <c r="JZ134" s="191"/>
      <c r="KA134" s="191"/>
      <c r="KB134" s="191"/>
      <c r="KC134" s="191"/>
      <c r="KD134" s="191"/>
      <c r="KE134" s="191"/>
      <c r="KF134" s="191"/>
      <c r="KG134" s="191"/>
      <c r="KH134" s="191"/>
      <c r="KI134" s="191"/>
      <c r="KJ134" s="191"/>
      <c r="KK134" s="191"/>
      <c r="KL134" s="191"/>
      <c r="KM134" s="191"/>
      <c r="KN134" s="191"/>
      <c r="KO134" s="191"/>
      <c r="KP134" s="191"/>
      <c r="KQ134" s="191"/>
      <c r="KR134" s="191"/>
      <c r="KS134" s="191"/>
      <c r="KT134" s="191"/>
      <c r="KU134" s="191"/>
      <c r="KV134" s="191"/>
      <c r="KW134" s="191"/>
      <c r="KX134" s="191"/>
      <c r="KY134" s="191"/>
      <c r="KZ134" s="191"/>
      <c r="LA134" s="191"/>
      <c r="LB134" s="191"/>
      <c r="LC134" s="191"/>
      <c r="LD134" s="191"/>
      <c r="LE134" s="191"/>
      <c r="LF134" s="191"/>
      <c r="LG134" s="191"/>
      <c r="LH134" s="191"/>
      <c r="LI134" s="191"/>
      <c r="LJ134" s="191"/>
      <c r="LK134" s="191"/>
      <c r="LL134" s="191"/>
      <c r="LM134" s="191"/>
      <c r="LN134" s="191"/>
      <c r="LO134" s="191"/>
      <c r="LP134" s="191"/>
      <c r="LQ134" s="191"/>
      <c r="LR134" s="191"/>
      <c r="LS134" s="191"/>
      <c r="LT134" s="191"/>
      <c r="LU134" s="191"/>
      <c r="LV134" s="191"/>
      <c r="LW134" s="191"/>
      <c r="LX134" s="191"/>
      <c r="LY134" s="191"/>
      <c r="LZ134" s="191"/>
      <c r="MA134" s="191"/>
      <c r="MB134" s="191"/>
      <c r="MC134" s="191"/>
      <c r="MD134" s="191"/>
      <c r="ME134" s="191"/>
      <c r="MF134" s="191"/>
      <c r="MG134" s="191"/>
      <c r="MH134" s="191"/>
      <c r="MI134" s="191"/>
      <c r="MJ134" s="191"/>
      <c r="MK134" s="191"/>
      <c r="ML134" s="191"/>
      <c r="MM134" s="191"/>
      <c r="MN134" s="191"/>
      <c r="MO134" s="191"/>
      <c r="MP134" s="191"/>
      <c r="MQ134" s="191"/>
      <c r="MR134" s="191"/>
      <c r="MS134" s="191"/>
      <c r="MT134" s="191"/>
      <c r="MU134" s="191"/>
      <c r="MV134" s="191"/>
      <c r="MW134" s="191"/>
      <c r="MX134" s="191"/>
      <c r="MY134" s="191"/>
      <c r="MZ134" s="191"/>
      <c r="NA134" s="191"/>
      <c r="NB134" s="191"/>
      <c r="NC134" s="191"/>
      <c r="ND134" s="191"/>
      <c r="NE134" s="191"/>
      <c r="NF134" s="191"/>
      <c r="NG134" s="191"/>
      <c r="NH134" s="191"/>
      <c r="NI134" s="191"/>
      <c r="NJ134" s="191"/>
      <c r="NK134" s="191"/>
      <c r="NL134" s="191"/>
      <c r="NM134" s="191"/>
      <c r="NN134" s="191"/>
      <c r="NO134" s="191"/>
      <c r="NP134" s="191"/>
      <c r="NQ134" s="191"/>
      <c r="NR134" s="191"/>
    </row>
    <row r="135" spans="1:382" ht="17.25" customHeight="1" x14ac:dyDescent="0.25">
      <c r="A135" s="455">
        <v>36</v>
      </c>
      <c r="B135" s="542" t="s">
        <v>283</v>
      </c>
      <c r="C135" s="543"/>
      <c r="D135" s="188"/>
      <c r="E135" s="191"/>
      <c r="F135" s="191"/>
      <c r="G135" s="191"/>
      <c r="H135" s="191"/>
      <c r="I135" s="191"/>
      <c r="J135" s="191"/>
      <c r="K135" s="191"/>
      <c r="L135" s="191"/>
      <c r="M135" s="191"/>
      <c r="N135" s="191"/>
      <c r="O135" s="191"/>
      <c r="P135" s="191"/>
      <c r="Q135" s="191"/>
      <c r="R135" s="191"/>
      <c r="S135" s="191"/>
      <c r="T135" s="191"/>
      <c r="U135" s="191"/>
      <c r="V135" s="191"/>
      <c r="W135" s="191"/>
      <c r="X135" s="191"/>
      <c r="Y135" s="195">
        <f>(May!Y135+May!AT135)-May!DE135</f>
        <v>0</v>
      </c>
      <c r="Z135" s="195">
        <f>(May!Z135+May!AU135)-May!DF135</f>
        <v>0</v>
      </c>
      <c r="AA135" s="195">
        <f>(May!AA135+May!AV135)-May!DG135</f>
        <v>0</v>
      </c>
      <c r="AB135" s="195">
        <f>(May!AB135+May!AW135)-May!DH135</f>
        <v>0</v>
      </c>
      <c r="AC135" s="195">
        <f>(May!AC135+May!AX135)-May!DI135</f>
        <v>0</v>
      </c>
      <c r="AD135" s="195">
        <f>(May!AD135+May!AY135)-May!DJ135</f>
        <v>0</v>
      </c>
      <c r="AE135" s="195">
        <f>(May!AE135+May!AZ135)-May!DK135</f>
        <v>0</v>
      </c>
      <c r="AF135" s="195">
        <f>(May!AF135+May!BA135)-May!DL135</f>
        <v>0</v>
      </c>
      <c r="AG135" s="195">
        <f>(May!AG135+May!BB135)-May!DM135</f>
        <v>0</v>
      </c>
      <c r="AH135" s="195">
        <f>(May!AH135+May!BC135)-May!DN135</f>
        <v>0</v>
      </c>
      <c r="AI135" s="195">
        <f>(May!AI135+May!BD135)-May!DO135</f>
        <v>0</v>
      </c>
      <c r="AJ135" s="195">
        <f>(May!AJ135+May!BE135)-May!DP135</f>
        <v>0</v>
      </c>
      <c r="AK135" s="195">
        <f>(May!AK135+May!BF135)-May!DQ135</f>
        <v>0</v>
      </c>
      <c r="AL135" s="195">
        <f>(May!AL135+May!BG135)-May!DR135</f>
        <v>0</v>
      </c>
      <c r="AM135" s="195">
        <f>(May!AM135+May!BH135)-May!DS135</f>
        <v>0</v>
      </c>
      <c r="AN135" s="195">
        <f>(May!AN135+May!BI135)-May!DT135</f>
        <v>0</v>
      </c>
      <c r="AO135" s="195">
        <f>(May!AO135+May!BJ135)-May!DU135</f>
        <v>0</v>
      </c>
      <c r="AP135" s="195">
        <f>(May!AP135+May!BK135)-May!DV135</f>
        <v>0</v>
      </c>
      <c r="AQ135" s="195">
        <f>(May!AQ135+May!BL135)-May!DW135</f>
        <v>0</v>
      </c>
      <c r="AR135" s="195">
        <f>(May!AR135+May!BM135)-May!DX135</f>
        <v>0</v>
      </c>
      <c r="AS135" s="195">
        <f>(May!AS135+May!BN135)-May!DY135</f>
        <v>0</v>
      </c>
      <c r="AT135" s="191"/>
      <c r="AU135" s="191"/>
      <c r="AV135" s="191"/>
      <c r="AW135" s="191"/>
      <c r="AX135" s="191"/>
      <c r="AY135" s="191"/>
      <c r="AZ135" s="191"/>
      <c r="BA135" s="191"/>
      <c r="BB135" s="191"/>
      <c r="BC135" s="191"/>
      <c r="BD135" s="191"/>
      <c r="BE135" s="191"/>
      <c r="BF135" s="191"/>
      <c r="BG135" s="191"/>
      <c r="BH135" s="191"/>
      <c r="BI135" s="191"/>
      <c r="BJ135" s="191"/>
      <c r="BK135" s="191"/>
      <c r="BL135" s="191"/>
      <c r="BM135" s="191"/>
      <c r="BN135" s="191"/>
      <c r="BO135" s="191"/>
      <c r="BP135" s="191"/>
      <c r="BQ135" s="191"/>
      <c r="BR135" s="191"/>
      <c r="BS135" s="191"/>
      <c r="BT135" s="191"/>
      <c r="BU135" s="191"/>
      <c r="BV135" s="191"/>
      <c r="BW135" s="191"/>
      <c r="BX135" s="191"/>
      <c r="BY135" s="191"/>
      <c r="BZ135" s="191"/>
      <c r="CA135" s="191"/>
      <c r="CB135" s="191"/>
      <c r="CC135" s="191"/>
      <c r="CD135" s="191"/>
      <c r="CE135" s="191"/>
      <c r="CF135" s="191"/>
      <c r="CG135" s="191"/>
      <c r="CH135" s="191"/>
      <c r="CI135" s="191"/>
      <c r="CJ135" s="191"/>
      <c r="CK135" s="191"/>
      <c r="CL135" s="191"/>
      <c r="CM135" s="191"/>
      <c r="CN135" s="191"/>
      <c r="CO135" s="191"/>
      <c r="CP135" s="191"/>
      <c r="CQ135" s="191"/>
      <c r="CR135" s="191"/>
      <c r="CS135" s="191"/>
      <c r="CT135" s="191"/>
      <c r="CU135" s="191"/>
      <c r="CV135" s="191"/>
      <c r="CW135" s="191"/>
      <c r="CX135" s="191"/>
      <c r="CY135" s="191"/>
      <c r="CZ135" s="191"/>
      <c r="DA135" s="191"/>
      <c r="DB135" s="191"/>
      <c r="DC135" s="191"/>
      <c r="DD135" s="191"/>
      <c r="DE135" s="191"/>
      <c r="DF135" s="191"/>
      <c r="DG135" s="191"/>
      <c r="DH135" s="191"/>
      <c r="DI135" s="191"/>
      <c r="DJ135" s="191"/>
      <c r="DK135" s="191"/>
      <c r="DL135" s="191"/>
      <c r="DM135" s="191"/>
      <c r="DN135" s="191"/>
      <c r="DO135" s="191"/>
      <c r="DP135" s="191"/>
      <c r="DQ135" s="191"/>
      <c r="DR135" s="191"/>
      <c r="DS135" s="191"/>
      <c r="DT135" s="191"/>
      <c r="DU135" s="191"/>
      <c r="DV135" s="191"/>
      <c r="DW135" s="191"/>
      <c r="DX135" s="191"/>
      <c r="DY135" s="191"/>
      <c r="DZ135" s="191"/>
      <c r="EA135" s="191"/>
      <c r="EB135" s="191"/>
      <c r="EC135" s="191"/>
      <c r="ED135" s="191"/>
      <c r="EE135" s="191"/>
      <c r="EF135" s="191"/>
      <c r="EG135" s="191"/>
      <c r="EH135" s="191"/>
      <c r="EI135" s="191"/>
      <c r="EJ135" s="191"/>
      <c r="EK135" s="191"/>
      <c r="EL135" s="191"/>
      <c r="EM135" s="191"/>
      <c r="EN135" s="191"/>
      <c r="EO135" s="191"/>
      <c r="EP135" s="191"/>
      <c r="EQ135" s="191"/>
      <c r="ER135" s="191"/>
      <c r="ES135" s="191"/>
      <c r="ET135" s="191"/>
      <c r="EU135" s="195">
        <f t="shared" si="98"/>
        <v>0</v>
      </c>
      <c r="EV135" s="195">
        <f t="shared" si="99"/>
        <v>0</v>
      </c>
      <c r="EW135" s="195">
        <f t="shared" si="100"/>
        <v>0</v>
      </c>
      <c r="EX135" s="195">
        <f t="shared" si="101"/>
        <v>0</v>
      </c>
      <c r="EY135" s="195">
        <f t="shared" si="102"/>
        <v>0</v>
      </c>
      <c r="EZ135" s="195">
        <f t="shared" si="103"/>
        <v>0</v>
      </c>
      <c r="FA135" s="195">
        <f t="shared" si="104"/>
        <v>0</v>
      </c>
      <c r="FB135" s="195">
        <f t="shared" si="105"/>
        <v>0</v>
      </c>
      <c r="FC135" s="195">
        <f t="shared" si="106"/>
        <v>0</v>
      </c>
      <c r="FD135" s="195">
        <f t="shared" si="107"/>
        <v>0</v>
      </c>
      <c r="FE135" s="195">
        <f t="shared" si="108"/>
        <v>0</v>
      </c>
      <c r="FF135" s="195">
        <f t="shared" si="109"/>
        <v>0</v>
      </c>
      <c r="FG135" s="195">
        <f t="shared" si="110"/>
        <v>0</v>
      </c>
      <c r="FH135" s="195">
        <f t="shared" si="111"/>
        <v>0</v>
      </c>
      <c r="FI135" s="195">
        <f t="shared" si="112"/>
        <v>0</v>
      </c>
      <c r="FJ135" s="195">
        <f t="shared" si="113"/>
        <v>0</v>
      </c>
      <c r="FK135" s="195">
        <f t="shared" si="114"/>
        <v>0</v>
      </c>
      <c r="FL135" s="195">
        <f t="shared" si="115"/>
        <v>0</v>
      </c>
      <c r="FM135" s="195">
        <f t="shared" si="116"/>
        <v>0</v>
      </c>
      <c r="FN135" s="195">
        <f t="shared" si="117"/>
        <v>0</v>
      </c>
      <c r="FO135" s="195">
        <f t="shared" si="118"/>
        <v>0</v>
      </c>
      <c r="FP135" s="191"/>
      <c r="FQ135" s="191"/>
      <c r="FR135" s="191"/>
      <c r="FS135" s="191"/>
      <c r="FT135" s="191"/>
      <c r="FU135" s="191"/>
      <c r="FV135" s="191"/>
      <c r="FW135" s="191"/>
      <c r="FX135" s="191"/>
      <c r="FY135" s="191"/>
      <c r="FZ135" s="191"/>
      <c r="GA135" s="191"/>
      <c r="GB135" s="191"/>
      <c r="GC135" s="191"/>
      <c r="GD135" s="191"/>
      <c r="GE135" s="191"/>
      <c r="GF135" s="191"/>
      <c r="GG135" s="191"/>
      <c r="GH135" s="191"/>
      <c r="GI135" s="191"/>
      <c r="GJ135" s="191"/>
      <c r="GK135" s="191"/>
      <c r="GL135" s="191"/>
      <c r="GM135" s="191"/>
      <c r="GN135" s="191"/>
      <c r="GO135" s="191"/>
      <c r="GP135" s="191"/>
      <c r="GQ135" s="191"/>
      <c r="GR135" s="191"/>
      <c r="GS135" s="191"/>
      <c r="GT135" s="191"/>
      <c r="GU135" s="191"/>
      <c r="GV135" s="191"/>
      <c r="GW135" s="191"/>
      <c r="GX135" s="191"/>
      <c r="GY135" s="191"/>
      <c r="GZ135" s="191"/>
      <c r="HA135" s="191"/>
      <c r="HB135" s="191"/>
      <c r="HC135" s="191"/>
      <c r="HD135" s="191"/>
      <c r="HE135" s="191"/>
      <c r="HF135" s="191"/>
      <c r="HG135" s="191"/>
      <c r="HH135" s="191"/>
      <c r="HI135" s="191"/>
      <c r="HJ135" s="191"/>
      <c r="HK135" s="191"/>
      <c r="HL135" s="191"/>
      <c r="HM135" s="191"/>
      <c r="HN135" s="191"/>
      <c r="HO135" s="191"/>
      <c r="HP135" s="191"/>
      <c r="HQ135" s="191"/>
      <c r="HR135" s="191"/>
      <c r="HS135" s="191"/>
      <c r="HT135" s="191"/>
      <c r="HU135" s="191"/>
      <c r="HV135" s="191"/>
      <c r="HW135" s="191"/>
      <c r="HX135" s="191"/>
      <c r="HY135" s="191"/>
      <c r="HZ135" s="191"/>
      <c r="IA135" s="191"/>
      <c r="IB135" s="191"/>
      <c r="IC135" s="191"/>
      <c r="ID135" s="191"/>
      <c r="IE135" s="191"/>
      <c r="IF135" s="191"/>
      <c r="IG135" s="191"/>
      <c r="IH135" s="191"/>
      <c r="II135" s="191"/>
      <c r="IJ135" s="191"/>
      <c r="IK135" s="191"/>
      <c r="IL135" s="191"/>
      <c r="IM135" s="191"/>
      <c r="IN135" s="191"/>
      <c r="IO135" s="191"/>
      <c r="IP135" s="191"/>
      <c r="IQ135" s="191"/>
      <c r="IR135" s="191"/>
      <c r="IS135" s="191"/>
      <c r="IT135" s="191"/>
      <c r="IU135" s="191"/>
      <c r="IV135" s="191"/>
      <c r="IW135" s="191"/>
      <c r="IX135" s="191"/>
      <c r="IY135" s="191"/>
      <c r="IZ135" s="191"/>
      <c r="JA135" s="191"/>
      <c r="JB135" s="191"/>
      <c r="JC135" s="191"/>
      <c r="JD135" s="191"/>
      <c r="JE135" s="191"/>
      <c r="JF135" s="191"/>
      <c r="JG135" s="191"/>
      <c r="JH135" s="191"/>
      <c r="JI135" s="191"/>
      <c r="JJ135" s="191"/>
      <c r="JK135" s="191"/>
      <c r="JL135" s="191"/>
      <c r="JM135" s="191"/>
      <c r="JN135" s="191"/>
      <c r="JO135" s="191"/>
      <c r="JP135" s="191"/>
      <c r="JQ135" s="191"/>
      <c r="JR135" s="191"/>
      <c r="JS135" s="191"/>
      <c r="JT135" s="191"/>
      <c r="JU135" s="191"/>
      <c r="JV135" s="191"/>
      <c r="JW135" s="191"/>
      <c r="JX135" s="191"/>
      <c r="JY135" s="191"/>
      <c r="JZ135" s="191"/>
      <c r="KA135" s="191"/>
      <c r="KB135" s="191"/>
      <c r="KC135" s="191"/>
      <c r="KD135" s="191"/>
      <c r="KE135" s="191"/>
      <c r="KF135" s="191"/>
      <c r="KG135" s="191"/>
      <c r="KH135" s="191"/>
      <c r="KI135" s="191"/>
      <c r="KJ135" s="191"/>
      <c r="KK135" s="191"/>
      <c r="KL135" s="191"/>
      <c r="KM135" s="191"/>
      <c r="KN135" s="191"/>
      <c r="KO135" s="191"/>
      <c r="KP135" s="191"/>
      <c r="KQ135" s="191"/>
      <c r="KR135" s="191"/>
      <c r="KS135" s="191"/>
      <c r="KT135" s="191"/>
      <c r="KU135" s="191"/>
      <c r="KV135" s="191"/>
      <c r="KW135" s="191"/>
      <c r="KX135" s="191"/>
      <c r="KY135" s="191"/>
      <c r="KZ135" s="191"/>
      <c r="LA135" s="191"/>
      <c r="LB135" s="191"/>
      <c r="LC135" s="191"/>
      <c r="LD135" s="191"/>
      <c r="LE135" s="191"/>
      <c r="LF135" s="191"/>
      <c r="LG135" s="191"/>
      <c r="LH135" s="191"/>
      <c r="LI135" s="191"/>
      <c r="LJ135" s="191"/>
      <c r="LK135" s="191"/>
      <c r="LL135" s="191"/>
      <c r="LM135" s="191"/>
      <c r="LN135" s="191"/>
      <c r="LO135" s="191"/>
      <c r="LP135" s="191"/>
      <c r="LQ135" s="191"/>
      <c r="LR135" s="191"/>
      <c r="LS135" s="191"/>
      <c r="LT135" s="191"/>
      <c r="LU135" s="191"/>
      <c r="LV135" s="191"/>
      <c r="LW135" s="191"/>
      <c r="LX135" s="191"/>
      <c r="LY135" s="191"/>
      <c r="LZ135" s="191"/>
      <c r="MA135" s="191"/>
      <c r="MB135" s="191"/>
      <c r="MC135" s="191"/>
      <c r="MD135" s="191"/>
      <c r="ME135" s="191"/>
      <c r="MF135" s="191"/>
      <c r="MG135" s="191"/>
      <c r="MH135" s="191"/>
      <c r="MI135" s="191"/>
      <c r="MJ135" s="191"/>
      <c r="MK135" s="191"/>
      <c r="ML135" s="191"/>
      <c r="MM135" s="191"/>
      <c r="MN135" s="191"/>
      <c r="MO135" s="191"/>
      <c r="MP135" s="191"/>
      <c r="MQ135" s="191"/>
      <c r="MR135" s="191"/>
      <c r="MS135" s="191"/>
      <c r="MT135" s="191"/>
      <c r="MU135" s="191"/>
      <c r="MV135" s="191"/>
      <c r="MW135" s="191"/>
      <c r="MX135" s="191"/>
      <c r="MY135" s="191"/>
      <c r="MZ135" s="191"/>
      <c r="NA135" s="191"/>
      <c r="NB135" s="191"/>
      <c r="NC135" s="191"/>
      <c r="ND135" s="191"/>
      <c r="NE135" s="191"/>
      <c r="NF135" s="191"/>
      <c r="NG135" s="191"/>
      <c r="NH135" s="191"/>
      <c r="NI135" s="191"/>
      <c r="NJ135" s="191"/>
      <c r="NK135" s="191"/>
      <c r="NL135" s="191"/>
      <c r="NM135" s="191"/>
      <c r="NN135" s="191"/>
      <c r="NO135" s="191"/>
      <c r="NP135" s="191"/>
      <c r="NQ135" s="191"/>
      <c r="NR135" s="191"/>
    </row>
    <row r="136" spans="1:382" ht="17.25" customHeight="1" x14ac:dyDescent="0.25">
      <c r="A136" s="455">
        <v>37</v>
      </c>
      <c r="B136" s="542" t="s">
        <v>284</v>
      </c>
      <c r="C136" s="543"/>
      <c r="D136" s="188"/>
      <c r="E136" s="191"/>
      <c r="F136" s="191"/>
      <c r="G136" s="191"/>
      <c r="H136" s="191"/>
      <c r="I136" s="191"/>
      <c r="J136" s="191"/>
      <c r="K136" s="191"/>
      <c r="L136" s="191"/>
      <c r="M136" s="191"/>
      <c r="N136" s="191"/>
      <c r="O136" s="191"/>
      <c r="P136" s="191"/>
      <c r="Q136" s="191"/>
      <c r="R136" s="191"/>
      <c r="S136" s="191"/>
      <c r="T136" s="191"/>
      <c r="U136" s="191"/>
      <c r="V136" s="191"/>
      <c r="W136" s="191"/>
      <c r="X136" s="191"/>
      <c r="Y136" s="195">
        <f>(May!Y136+May!AT136)-May!DE136</f>
        <v>0</v>
      </c>
      <c r="Z136" s="195">
        <f>(May!Z136+May!AU136)-May!DF136</f>
        <v>0</v>
      </c>
      <c r="AA136" s="195">
        <f>(May!AA136+May!AV136)-May!DG136</f>
        <v>0</v>
      </c>
      <c r="AB136" s="195">
        <f>(May!AB136+May!AW136)-May!DH136</f>
        <v>0</v>
      </c>
      <c r="AC136" s="195">
        <f>(May!AC136+May!AX136)-May!DI136</f>
        <v>0</v>
      </c>
      <c r="AD136" s="195">
        <f>(May!AD136+May!AY136)-May!DJ136</f>
        <v>0</v>
      </c>
      <c r="AE136" s="195">
        <f>(May!AE136+May!AZ136)-May!DK136</f>
        <v>0</v>
      </c>
      <c r="AF136" s="195">
        <f>(May!AF136+May!BA136)-May!DL136</f>
        <v>0</v>
      </c>
      <c r="AG136" s="195">
        <f>(May!AG136+May!BB136)-May!DM136</f>
        <v>0</v>
      </c>
      <c r="AH136" s="195">
        <f>(May!AH136+May!BC136)-May!DN136</f>
        <v>0</v>
      </c>
      <c r="AI136" s="195">
        <f>(May!AI136+May!BD136)-May!DO136</f>
        <v>0</v>
      </c>
      <c r="AJ136" s="195">
        <f>(May!AJ136+May!BE136)-May!DP136</f>
        <v>0</v>
      </c>
      <c r="AK136" s="195">
        <f>(May!AK136+May!BF136)-May!DQ136</f>
        <v>0</v>
      </c>
      <c r="AL136" s="195">
        <f>(May!AL136+May!BG136)-May!DR136</f>
        <v>0</v>
      </c>
      <c r="AM136" s="195">
        <f>(May!AM136+May!BH136)-May!DS136</f>
        <v>0</v>
      </c>
      <c r="AN136" s="195">
        <f>(May!AN136+May!BI136)-May!DT136</f>
        <v>0</v>
      </c>
      <c r="AO136" s="195">
        <f>(May!AO136+May!BJ136)-May!DU136</f>
        <v>0</v>
      </c>
      <c r="AP136" s="195">
        <f>(May!AP136+May!BK136)-May!DV136</f>
        <v>0</v>
      </c>
      <c r="AQ136" s="195">
        <f>(May!AQ136+May!BL136)-May!DW136</f>
        <v>0</v>
      </c>
      <c r="AR136" s="195">
        <f>(May!AR136+May!BM136)-May!DX136</f>
        <v>0</v>
      </c>
      <c r="AS136" s="195">
        <f>(May!AS136+May!BN136)-May!DY136</f>
        <v>0</v>
      </c>
      <c r="AT136" s="191"/>
      <c r="AU136" s="191"/>
      <c r="AV136" s="191"/>
      <c r="AW136" s="191"/>
      <c r="AX136" s="191"/>
      <c r="AY136" s="191"/>
      <c r="AZ136" s="191"/>
      <c r="BA136" s="191"/>
      <c r="BB136" s="191"/>
      <c r="BC136" s="191"/>
      <c r="BD136" s="191"/>
      <c r="BE136" s="191"/>
      <c r="BF136" s="191"/>
      <c r="BG136" s="191"/>
      <c r="BH136" s="191"/>
      <c r="BI136" s="191"/>
      <c r="BJ136" s="191"/>
      <c r="BK136" s="191"/>
      <c r="BL136" s="191"/>
      <c r="BM136" s="191"/>
      <c r="BN136" s="191"/>
      <c r="BO136" s="191"/>
      <c r="BP136" s="191"/>
      <c r="BQ136" s="191"/>
      <c r="BR136" s="191"/>
      <c r="BS136" s="191"/>
      <c r="BT136" s="191"/>
      <c r="BU136" s="191"/>
      <c r="BV136" s="191"/>
      <c r="BW136" s="191"/>
      <c r="BX136" s="191"/>
      <c r="BY136" s="191"/>
      <c r="BZ136" s="191"/>
      <c r="CA136" s="191"/>
      <c r="CB136" s="191"/>
      <c r="CC136" s="191"/>
      <c r="CD136" s="191"/>
      <c r="CE136" s="191"/>
      <c r="CF136" s="191"/>
      <c r="CG136" s="191"/>
      <c r="CH136" s="191"/>
      <c r="CI136" s="191"/>
      <c r="CJ136" s="191"/>
      <c r="CK136" s="191"/>
      <c r="CL136" s="191"/>
      <c r="CM136" s="191"/>
      <c r="CN136" s="191"/>
      <c r="CO136" s="191"/>
      <c r="CP136" s="191"/>
      <c r="CQ136" s="191"/>
      <c r="CR136" s="191"/>
      <c r="CS136" s="191"/>
      <c r="CT136" s="191"/>
      <c r="CU136" s="191"/>
      <c r="CV136" s="191"/>
      <c r="CW136" s="191"/>
      <c r="CX136" s="191"/>
      <c r="CY136" s="191"/>
      <c r="CZ136" s="191"/>
      <c r="DA136" s="191"/>
      <c r="DB136" s="191"/>
      <c r="DC136" s="191"/>
      <c r="DD136" s="191"/>
      <c r="DE136" s="191"/>
      <c r="DF136" s="191"/>
      <c r="DG136" s="191"/>
      <c r="DH136" s="191"/>
      <c r="DI136" s="191"/>
      <c r="DJ136" s="191"/>
      <c r="DK136" s="191"/>
      <c r="DL136" s="191"/>
      <c r="DM136" s="191"/>
      <c r="DN136" s="191"/>
      <c r="DO136" s="191"/>
      <c r="DP136" s="191"/>
      <c r="DQ136" s="191"/>
      <c r="DR136" s="191"/>
      <c r="DS136" s="191"/>
      <c r="DT136" s="191"/>
      <c r="DU136" s="191"/>
      <c r="DV136" s="191"/>
      <c r="DW136" s="191"/>
      <c r="DX136" s="191"/>
      <c r="DY136" s="191"/>
      <c r="DZ136" s="191"/>
      <c r="EA136" s="191"/>
      <c r="EB136" s="191"/>
      <c r="EC136" s="191"/>
      <c r="ED136" s="191"/>
      <c r="EE136" s="191"/>
      <c r="EF136" s="191"/>
      <c r="EG136" s="191"/>
      <c r="EH136" s="191"/>
      <c r="EI136" s="191"/>
      <c r="EJ136" s="191"/>
      <c r="EK136" s="191"/>
      <c r="EL136" s="191"/>
      <c r="EM136" s="191"/>
      <c r="EN136" s="191"/>
      <c r="EO136" s="191"/>
      <c r="EP136" s="191"/>
      <c r="EQ136" s="191"/>
      <c r="ER136" s="191"/>
      <c r="ES136" s="191"/>
      <c r="ET136" s="191"/>
      <c r="EU136" s="195">
        <f t="shared" si="98"/>
        <v>0</v>
      </c>
      <c r="EV136" s="195">
        <f t="shared" si="99"/>
        <v>0</v>
      </c>
      <c r="EW136" s="195">
        <f t="shared" si="100"/>
        <v>0</v>
      </c>
      <c r="EX136" s="195">
        <f t="shared" si="101"/>
        <v>0</v>
      </c>
      <c r="EY136" s="195">
        <f t="shared" si="102"/>
        <v>0</v>
      </c>
      <c r="EZ136" s="195">
        <f t="shared" si="103"/>
        <v>0</v>
      </c>
      <c r="FA136" s="195">
        <f t="shared" si="104"/>
        <v>0</v>
      </c>
      <c r="FB136" s="195">
        <f t="shared" si="105"/>
        <v>0</v>
      </c>
      <c r="FC136" s="195">
        <f t="shared" si="106"/>
        <v>0</v>
      </c>
      <c r="FD136" s="195">
        <f t="shared" si="107"/>
        <v>0</v>
      </c>
      <c r="FE136" s="195">
        <f t="shared" si="108"/>
        <v>0</v>
      </c>
      <c r="FF136" s="195">
        <f t="shared" si="109"/>
        <v>0</v>
      </c>
      <c r="FG136" s="195">
        <f t="shared" si="110"/>
        <v>0</v>
      </c>
      <c r="FH136" s="195">
        <f t="shared" si="111"/>
        <v>0</v>
      </c>
      <c r="FI136" s="195">
        <f t="shared" si="112"/>
        <v>0</v>
      </c>
      <c r="FJ136" s="195">
        <f t="shared" si="113"/>
        <v>0</v>
      </c>
      <c r="FK136" s="195">
        <f t="shared" si="114"/>
        <v>0</v>
      </c>
      <c r="FL136" s="195">
        <f t="shared" si="115"/>
        <v>0</v>
      </c>
      <c r="FM136" s="195">
        <f t="shared" si="116"/>
        <v>0</v>
      </c>
      <c r="FN136" s="195">
        <f t="shared" si="117"/>
        <v>0</v>
      </c>
      <c r="FO136" s="195">
        <f t="shared" si="118"/>
        <v>0</v>
      </c>
      <c r="FP136" s="191"/>
      <c r="FQ136" s="191"/>
      <c r="FR136" s="191"/>
      <c r="FS136" s="191"/>
      <c r="FT136" s="191"/>
      <c r="FU136" s="191"/>
      <c r="FV136" s="191"/>
      <c r="FW136" s="191"/>
      <c r="FX136" s="191"/>
      <c r="FY136" s="191"/>
      <c r="FZ136" s="191"/>
      <c r="GA136" s="191"/>
      <c r="GB136" s="191"/>
      <c r="GC136" s="191"/>
      <c r="GD136" s="191"/>
      <c r="GE136" s="191"/>
      <c r="GF136" s="191"/>
      <c r="GG136" s="191"/>
      <c r="GH136" s="191"/>
      <c r="GI136" s="191"/>
      <c r="GJ136" s="191"/>
      <c r="GK136" s="191"/>
      <c r="GL136" s="191"/>
      <c r="GM136" s="191"/>
      <c r="GN136" s="191"/>
      <c r="GO136" s="191"/>
      <c r="GP136" s="191"/>
      <c r="GQ136" s="191"/>
      <c r="GR136" s="191"/>
      <c r="GS136" s="191"/>
      <c r="GT136" s="191"/>
      <c r="GU136" s="191"/>
      <c r="GV136" s="191"/>
      <c r="GW136" s="191"/>
      <c r="GX136" s="191"/>
      <c r="GY136" s="191"/>
      <c r="GZ136" s="191"/>
      <c r="HA136" s="191"/>
      <c r="HB136" s="191"/>
      <c r="HC136" s="191"/>
      <c r="HD136" s="191"/>
      <c r="HE136" s="191"/>
      <c r="HF136" s="191"/>
      <c r="HG136" s="191"/>
      <c r="HH136" s="191"/>
      <c r="HI136" s="191"/>
      <c r="HJ136" s="191"/>
      <c r="HK136" s="191"/>
      <c r="HL136" s="191"/>
      <c r="HM136" s="191"/>
      <c r="HN136" s="191"/>
      <c r="HO136" s="191"/>
      <c r="HP136" s="191"/>
      <c r="HQ136" s="191"/>
      <c r="HR136" s="191"/>
      <c r="HS136" s="191"/>
      <c r="HT136" s="191"/>
      <c r="HU136" s="191"/>
      <c r="HV136" s="191"/>
      <c r="HW136" s="191"/>
      <c r="HX136" s="191"/>
      <c r="HY136" s="191"/>
      <c r="HZ136" s="191"/>
      <c r="IA136" s="191"/>
      <c r="IB136" s="191"/>
      <c r="IC136" s="191"/>
      <c r="ID136" s="191"/>
      <c r="IE136" s="191"/>
      <c r="IF136" s="191"/>
      <c r="IG136" s="191"/>
      <c r="IH136" s="191"/>
      <c r="II136" s="191"/>
      <c r="IJ136" s="191"/>
      <c r="IK136" s="191"/>
      <c r="IL136" s="191"/>
      <c r="IM136" s="191"/>
      <c r="IN136" s="191"/>
      <c r="IO136" s="191"/>
      <c r="IP136" s="191"/>
      <c r="IQ136" s="191"/>
      <c r="IR136" s="191"/>
      <c r="IS136" s="191"/>
      <c r="IT136" s="191"/>
      <c r="IU136" s="191"/>
      <c r="IV136" s="191"/>
      <c r="IW136" s="191"/>
      <c r="IX136" s="191"/>
      <c r="IY136" s="191"/>
      <c r="IZ136" s="191"/>
      <c r="JA136" s="191"/>
      <c r="JB136" s="191"/>
      <c r="JC136" s="191"/>
      <c r="JD136" s="191"/>
      <c r="JE136" s="191"/>
      <c r="JF136" s="191"/>
      <c r="JG136" s="191"/>
      <c r="JH136" s="191"/>
      <c r="JI136" s="191"/>
      <c r="JJ136" s="191"/>
      <c r="JK136" s="191"/>
      <c r="JL136" s="191"/>
      <c r="JM136" s="191"/>
      <c r="JN136" s="191"/>
      <c r="JO136" s="191"/>
      <c r="JP136" s="191"/>
      <c r="JQ136" s="191"/>
      <c r="JR136" s="191"/>
      <c r="JS136" s="191"/>
      <c r="JT136" s="191"/>
      <c r="JU136" s="191"/>
      <c r="JV136" s="191"/>
      <c r="JW136" s="191"/>
      <c r="JX136" s="191"/>
      <c r="JY136" s="191"/>
      <c r="JZ136" s="191"/>
      <c r="KA136" s="191"/>
      <c r="KB136" s="191"/>
      <c r="KC136" s="191"/>
      <c r="KD136" s="191"/>
      <c r="KE136" s="191"/>
      <c r="KF136" s="191"/>
      <c r="KG136" s="191"/>
      <c r="KH136" s="191"/>
      <c r="KI136" s="191"/>
      <c r="KJ136" s="191"/>
      <c r="KK136" s="191"/>
      <c r="KL136" s="191"/>
      <c r="KM136" s="191"/>
      <c r="KN136" s="191"/>
      <c r="KO136" s="191"/>
      <c r="KP136" s="191"/>
      <c r="KQ136" s="191"/>
      <c r="KR136" s="191"/>
      <c r="KS136" s="191"/>
      <c r="KT136" s="191"/>
      <c r="KU136" s="191"/>
      <c r="KV136" s="191"/>
      <c r="KW136" s="191"/>
      <c r="KX136" s="191"/>
      <c r="KY136" s="191"/>
      <c r="KZ136" s="191"/>
      <c r="LA136" s="191"/>
      <c r="LB136" s="191"/>
      <c r="LC136" s="191"/>
      <c r="LD136" s="191"/>
      <c r="LE136" s="191"/>
      <c r="LF136" s="191"/>
      <c r="LG136" s="191"/>
      <c r="LH136" s="191"/>
      <c r="LI136" s="191"/>
      <c r="LJ136" s="191"/>
      <c r="LK136" s="191"/>
      <c r="LL136" s="191"/>
      <c r="LM136" s="191"/>
      <c r="LN136" s="191"/>
      <c r="LO136" s="191"/>
      <c r="LP136" s="191"/>
      <c r="LQ136" s="191"/>
      <c r="LR136" s="191"/>
      <c r="LS136" s="191"/>
      <c r="LT136" s="191"/>
      <c r="LU136" s="191"/>
      <c r="LV136" s="191"/>
      <c r="LW136" s="191"/>
      <c r="LX136" s="191"/>
      <c r="LY136" s="191"/>
      <c r="LZ136" s="191"/>
      <c r="MA136" s="191"/>
      <c r="MB136" s="191"/>
      <c r="MC136" s="191"/>
      <c r="MD136" s="191"/>
      <c r="ME136" s="191"/>
      <c r="MF136" s="191"/>
      <c r="MG136" s="191"/>
      <c r="MH136" s="191"/>
      <c r="MI136" s="191"/>
      <c r="MJ136" s="191"/>
      <c r="MK136" s="191"/>
      <c r="ML136" s="191"/>
      <c r="MM136" s="191"/>
      <c r="MN136" s="191"/>
      <c r="MO136" s="191"/>
      <c r="MP136" s="191"/>
      <c r="MQ136" s="191"/>
      <c r="MR136" s="191"/>
      <c r="MS136" s="191"/>
      <c r="MT136" s="191"/>
      <c r="MU136" s="191"/>
      <c r="MV136" s="191">
        <v>3</v>
      </c>
      <c r="MW136" s="191"/>
      <c r="MX136" s="191"/>
      <c r="MY136" s="191">
        <v>4</v>
      </c>
      <c r="MZ136" s="191">
        <v>144</v>
      </c>
      <c r="NA136" s="191"/>
      <c r="NB136" s="191"/>
      <c r="NC136" s="191"/>
      <c r="ND136" s="191"/>
      <c r="NE136" s="191"/>
      <c r="NF136" s="191"/>
      <c r="NG136" s="191"/>
      <c r="NH136" s="191"/>
      <c r="NI136" s="191"/>
      <c r="NJ136" s="191"/>
      <c r="NK136" s="191">
        <v>1</v>
      </c>
      <c r="NL136" s="191">
        <v>17</v>
      </c>
      <c r="NM136" s="191"/>
      <c r="NN136" s="191"/>
      <c r="NO136" s="191"/>
      <c r="NP136" s="191"/>
      <c r="NQ136" s="191"/>
      <c r="NR136" s="191"/>
    </row>
    <row r="137" spans="1:382" ht="17.25" customHeight="1" x14ac:dyDescent="0.25">
      <c r="A137" s="455">
        <v>38</v>
      </c>
      <c r="B137" s="542" t="s">
        <v>285</v>
      </c>
      <c r="C137" s="543"/>
      <c r="D137" s="188">
        <v>3</v>
      </c>
      <c r="E137" s="191"/>
      <c r="F137" s="191"/>
      <c r="G137" s="191"/>
      <c r="H137" s="191"/>
      <c r="I137" s="191"/>
      <c r="J137" s="191"/>
      <c r="K137" s="191"/>
      <c r="L137" s="191"/>
      <c r="M137" s="191"/>
      <c r="N137" s="191"/>
      <c r="O137" s="191"/>
      <c r="P137" s="191"/>
      <c r="Q137" s="191"/>
      <c r="R137" s="191"/>
      <c r="S137" s="191"/>
      <c r="T137" s="191"/>
      <c r="U137" s="191"/>
      <c r="V137" s="191">
        <v>3</v>
      </c>
      <c r="W137" s="191"/>
      <c r="X137" s="191"/>
      <c r="Y137" s="195">
        <f>(May!Y137+May!AT137)-May!DE137</f>
        <v>0</v>
      </c>
      <c r="Z137" s="195">
        <f>(May!Z137+May!AU137)-May!DF137</f>
        <v>0</v>
      </c>
      <c r="AA137" s="195">
        <f>(May!AA137+May!AV137)-May!DG137</f>
        <v>0</v>
      </c>
      <c r="AB137" s="195">
        <f>(May!AB137+May!AW137)-May!DH137</f>
        <v>0</v>
      </c>
      <c r="AC137" s="195">
        <f>(May!AC137+May!AX137)-May!DI137</f>
        <v>0</v>
      </c>
      <c r="AD137" s="195">
        <f>(May!AD137+May!AY137)-May!DJ137</f>
        <v>0</v>
      </c>
      <c r="AE137" s="195">
        <f>(May!AE137+May!AZ137)-May!DK137</f>
        <v>0</v>
      </c>
      <c r="AF137" s="195">
        <f>(May!AF137+May!BA137)-May!DL137</f>
        <v>0</v>
      </c>
      <c r="AG137" s="195">
        <f>(May!AG137+May!BB137)-May!DM137</f>
        <v>0</v>
      </c>
      <c r="AH137" s="195">
        <f>(May!AH137+May!BC137)-May!DN137</f>
        <v>0</v>
      </c>
      <c r="AI137" s="195">
        <f>(May!AI137+May!BD137)-May!DO137</f>
        <v>0</v>
      </c>
      <c r="AJ137" s="195">
        <f>(May!AJ137+May!BE137)-May!DP137</f>
        <v>0</v>
      </c>
      <c r="AK137" s="195">
        <f>(May!AK137+May!BF137)-May!DQ137</f>
        <v>0</v>
      </c>
      <c r="AL137" s="195">
        <f>(May!AL137+May!BG137)-May!DR137</f>
        <v>0</v>
      </c>
      <c r="AM137" s="195">
        <f>(May!AM137+May!BH137)-May!DS137</f>
        <v>0</v>
      </c>
      <c r="AN137" s="195">
        <f>(May!AN137+May!BI137)-May!DT137</f>
        <v>0</v>
      </c>
      <c r="AO137" s="195">
        <f>(May!AO137+May!BJ137)-May!DU137</f>
        <v>0</v>
      </c>
      <c r="AP137" s="195">
        <f>(May!AP137+May!BK137)-May!DV137</f>
        <v>0</v>
      </c>
      <c r="AQ137" s="195">
        <f>(May!AQ137+May!BL137)-May!DW137</f>
        <v>0</v>
      </c>
      <c r="AR137" s="195">
        <f>(May!AR137+May!BM137)-May!DX137</f>
        <v>0</v>
      </c>
      <c r="AS137" s="195">
        <f>(May!AS137+May!BN137)-May!DY137</f>
        <v>0</v>
      </c>
      <c r="AT137" s="191"/>
      <c r="AU137" s="191"/>
      <c r="AV137" s="191"/>
      <c r="AW137" s="191"/>
      <c r="AX137" s="191"/>
      <c r="AY137" s="191"/>
      <c r="AZ137" s="191"/>
      <c r="BA137" s="191"/>
      <c r="BB137" s="191"/>
      <c r="BC137" s="191"/>
      <c r="BD137" s="191"/>
      <c r="BE137" s="191"/>
      <c r="BF137" s="191"/>
      <c r="BG137" s="191"/>
      <c r="BH137" s="191"/>
      <c r="BI137" s="191"/>
      <c r="BJ137" s="191"/>
      <c r="BK137" s="191"/>
      <c r="BL137" s="191">
        <v>5</v>
      </c>
      <c r="BM137" s="191"/>
      <c r="BN137" s="191"/>
      <c r="BO137" s="191"/>
      <c r="BP137" s="191"/>
      <c r="BQ137" s="191"/>
      <c r="BR137" s="191"/>
      <c r="BS137" s="191"/>
      <c r="BT137" s="191"/>
      <c r="BU137" s="191"/>
      <c r="BV137" s="191"/>
      <c r="BW137" s="191"/>
      <c r="BX137" s="191"/>
      <c r="BY137" s="191"/>
      <c r="BZ137" s="191"/>
      <c r="CA137" s="191"/>
      <c r="CB137" s="191"/>
      <c r="CC137" s="191"/>
      <c r="CD137" s="191"/>
      <c r="CE137" s="191"/>
      <c r="CF137" s="191"/>
      <c r="CG137" s="191"/>
      <c r="CH137" s="191"/>
      <c r="CI137" s="191"/>
      <c r="CJ137" s="191"/>
      <c r="CK137" s="191"/>
      <c r="CL137" s="191"/>
      <c r="CM137" s="191"/>
      <c r="CN137" s="191"/>
      <c r="CO137" s="191"/>
      <c r="CP137" s="191"/>
      <c r="CQ137" s="191"/>
      <c r="CR137" s="191"/>
      <c r="CS137" s="191"/>
      <c r="CT137" s="191"/>
      <c r="CU137" s="191"/>
      <c r="CV137" s="191"/>
      <c r="CW137" s="191"/>
      <c r="CX137" s="191"/>
      <c r="CY137" s="191"/>
      <c r="CZ137" s="191"/>
      <c r="DA137" s="191"/>
      <c r="DB137" s="191"/>
      <c r="DC137" s="191"/>
      <c r="DD137" s="191"/>
      <c r="DE137" s="191"/>
      <c r="DF137" s="191"/>
      <c r="DG137" s="191"/>
      <c r="DH137" s="191"/>
      <c r="DI137" s="191"/>
      <c r="DJ137" s="191"/>
      <c r="DK137" s="191"/>
      <c r="DL137" s="191"/>
      <c r="DM137" s="191"/>
      <c r="DN137" s="191"/>
      <c r="DO137" s="191"/>
      <c r="DP137" s="191"/>
      <c r="DQ137" s="191"/>
      <c r="DR137" s="191"/>
      <c r="DS137" s="191"/>
      <c r="DT137" s="191"/>
      <c r="DU137" s="191"/>
      <c r="DV137" s="191"/>
      <c r="DW137" s="191">
        <v>5</v>
      </c>
      <c r="DX137" s="191"/>
      <c r="DY137" s="191"/>
      <c r="DZ137" s="191"/>
      <c r="EA137" s="191"/>
      <c r="EB137" s="191"/>
      <c r="EC137" s="191"/>
      <c r="ED137" s="191"/>
      <c r="EE137" s="191"/>
      <c r="EF137" s="191"/>
      <c r="EG137" s="191"/>
      <c r="EH137" s="191"/>
      <c r="EI137" s="191"/>
      <c r="EJ137" s="191"/>
      <c r="EK137" s="191"/>
      <c r="EL137" s="191"/>
      <c r="EM137" s="191"/>
      <c r="EN137" s="191"/>
      <c r="EO137" s="191"/>
      <c r="EP137" s="191"/>
      <c r="EQ137" s="191"/>
      <c r="ER137" s="191">
        <v>5</v>
      </c>
      <c r="ES137" s="191"/>
      <c r="ET137" s="191"/>
      <c r="EU137" s="195">
        <f t="shared" si="98"/>
        <v>90</v>
      </c>
      <c r="EV137" s="195">
        <f t="shared" si="99"/>
        <v>0</v>
      </c>
      <c r="EW137" s="195">
        <f t="shared" si="100"/>
        <v>0</v>
      </c>
      <c r="EX137" s="195">
        <f t="shared" si="101"/>
        <v>0</v>
      </c>
      <c r="EY137" s="195">
        <f t="shared" si="102"/>
        <v>0</v>
      </c>
      <c r="EZ137" s="195">
        <f t="shared" si="103"/>
        <v>0</v>
      </c>
      <c r="FA137" s="195">
        <f t="shared" si="104"/>
        <v>0</v>
      </c>
      <c r="FB137" s="195">
        <f t="shared" si="105"/>
        <v>0</v>
      </c>
      <c r="FC137" s="195">
        <f t="shared" si="106"/>
        <v>0</v>
      </c>
      <c r="FD137" s="195">
        <f t="shared" si="107"/>
        <v>0</v>
      </c>
      <c r="FE137" s="195">
        <f t="shared" si="108"/>
        <v>0</v>
      </c>
      <c r="FF137" s="195">
        <f t="shared" si="109"/>
        <v>0</v>
      </c>
      <c r="FG137" s="195">
        <f t="shared" si="110"/>
        <v>0</v>
      </c>
      <c r="FH137" s="195">
        <f t="shared" si="111"/>
        <v>0</v>
      </c>
      <c r="FI137" s="195">
        <f t="shared" si="112"/>
        <v>0</v>
      </c>
      <c r="FJ137" s="195">
        <f t="shared" si="113"/>
        <v>0</v>
      </c>
      <c r="FK137" s="195">
        <f t="shared" si="114"/>
        <v>0</v>
      </c>
      <c r="FL137" s="195">
        <f t="shared" si="115"/>
        <v>0</v>
      </c>
      <c r="FM137" s="195">
        <f t="shared" si="116"/>
        <v>90</v>
      </c>
      <c r="FN137" s="195">
        <f t="shared" si="117"/>
        <v>0</v>
      </c>
      <c r="FO137" s="195">
        <f t="shared" si="118"/>
        <v>0</v>
      </c>
      <c r="FP137" s="191">
        <v>5</v>
      </c>
      <c r="FQ137" s="191">
        <v>5</v>
      </c>
      <c r="FR137" s="191"/>
      <c r="FS137" s="191"/>
      <c r="FT137" s="191"/>
      <c r="FU137" s="191">
        <v>5</v>
      </c>
      <c r="FV137" s="191"/>
      <c r="FW137" s="191"/>
      <c r="FX137" s="191"/>
      <c r="FY137" s="191"/>
      <c r="FZ137" s="191"/>
      <c r="GA137" s="191"/>
      <c r="GB137" s="191"/>
      <c r="GC137" s="191"/>
      <c r="GD137" s="191"/>
      <c r="GE137" s="191"/>
      <c r="GF137" s="191"/>
      <c r="GG137" s="191"/>
      <c r="GH137" s="191"/>
      <c r="GI137" s="191"/>
      <c r="GJ137" s="191"/>
      <c r="GK137" s="191"/>
      <c r="GL137" s="191"/>
      <c r="GM137" s="191"/>
      <c r="GN137" s="191"/>
      <c r="GO137" s="191"/>
      <c r="GP137" s="191"/>
      <c r="GQ137" s="191"/>
      <c r="GR137" s="191"/>
      <c r="GS137" s="191"/>
      <c r="GT137" s="191"/>
      <c r="GU137" s="191"/>
      <c r="GV137" s="191"/>
      <c r="GW137" s="191">
        <v>52</v>
      </c>
      <c r="GX137" s="191"/>
      <c r="GY137" s="191">
        <v>20</v>
      </c>
      <c r="GZ137" s="191">
        <v>15</v>
      </c>
      <c r="HA137" s="191"/>
      <c r="HB137" s="191"/>
      <c r="HC137" s="191"/>
      <c r="HD137" s="191"/>
      <c r="HE137" s="191"/>
      <c r="HF137" s="191"/>
      <c r="HG137" s="191"/>
      <c r="HH137" s="191"/>
      <c r="HI137" s="191"/>
      <c r="HJ137" s="191"/>
      <c r="HK137" s="191"/>
      <c r="HL137" s="191"/>
      <c r="HM137" s="191"/>
      <c r="HN137" s="191"/>
      <c r="HO137" s="191"/>
      <c r="HP137" s="191"/>
      <c r="HQ137" s="191"/>
      <c r="HR137" s="191">
        <v>53</v>
      </c>
      <c r="HS137" s="191"/>
      <c r="HT137" s="191"/>
      <c r="HU137" s="191"/>
      <c r="HV137" s="191"/>
      <c r="HW137" s="191"/>
      <c r="HX137" s="191"/>
      <c r="HY137" s="191"/>
      <c r="HZ137" s="191"/>
      <c r="IA137" s="191"/>
      <c r="IB137" s="191"/>
      <c r="IC137" s="191"/>
      <c r="ID137" s="191">
        <v>21</v>
      </c>
      <c r="IE137" s="191"/>
      <c r="IF137" s="191"/>
      <c r="IG137" s="191">
        <v>80</v>
      </c>
      <c r="IH137" s="191"/>
      <c r="II137" s="191"/>
      <c r="IJ137" s="191"/>
      <c r="IK137" s="191"/>
      <c r="IL137" s="191"/>
      <c r="IM137" s="191">
        <v>24</v>
      </c>
      <c r="IN137" s="191"/>
      <c r="IO137" s="191"/>
      <c r="IP137" s="191"/>
      <c r="IQ137" s="191"/>
      <c r="IR137" s="191"/>
      <c r="IS137" s="191"/>
      <c r="IT137" s="191"/>
      <c r="IU137" s="191"/>
      <c r="IV137" s="191"/>
      <c r="IW137" s="191"/>
      <c r="IX137" s="191"/>
      <c r="IY137" s="191"/>
      <c r="IZ137" s="191"/>
      <c r="JA137" s="191"/>
      <c r="JB137" s="191"/>
      <c r="JC137" s="191"/>
      <c r="JD137" s="191"/>
      <c r="JE137" s="191"/>
      <c r="JF137" s="191"/>
      <c r="JG137" s="191"/>
      <c r="JH137" s="191"/>
      <c r="JI137" s="191"/>
      <c r="JJ137" s="191"/>
      <c r="JK137" s="191"/>
      <c r="JL137" s="191"/>
      <c r="JM137" s="191"/>
      <c r="JN137" s="191">
        <v>4</v>
      </c>
      <c r="JO137" s="191"/>
      <c r="JP137" s="191"/>
      <c r="JQ137" s="191"/>
      <c r="JR137" s="191"/>
      <c r="JS137" s="191"/>
      <c r="JT137" s="191">
        <v>0</v>
      </c>
      <c r="JU137" s="191"/>
      <c r="JV137" s="191"/>
      <c r="JW137" s="191"/>
      <c r="JX137" s="191"/>
      <c r="JY137" s="191"/>
      <c r="JZ137" s="191">
        <v>17</v>
      </c>
      <c r="KA137" s="191"/>
      <c r="KB137" s="191"/>
      <c r="KC137" s="191"/>
      <c r="KD137" s="191"/>
      <c r="KE137" s="191"/>
      <c r="KF137" s="191">
        <v>24</v>
      </c>
      <c r="KG137" s="191"/>
      <c r="KH137" s="191"/>
      <c r="KI137" s="191"/>
      <c r="KJ137" s="191"/>
      <c r="KK137" s="191"/>
      <c r="KL137" s="191">
        <v>16</v>
      </c>
      <c r="KM137" s="191"/>
      <c r="KN137" s="191"/>
      <c r="KO137" s="191">
        <v>0</v>
      </c>
      <c r="KP137" s="191"/>
      <c r="KQ137" s="191"/>
      <c r="KR137" s="191">
        <v>1</v>
      </c>
      <c r="KS137" s="191"/>
      <c r="KT137" s="191"/>
      <c r="KU137" s="191"/>
      <c r="KV137" s="191"/>
      <c r="KW137" s="191"/>
      <c r="KX137" s="191"/>
      <c r="KY137" s="191"/>
      <c r="KZ137" s="191"/>
      <c r="LA137" s="191"/>
      <c r="LB137" s="191"/>
      <c r="LC137" s="191"/>
      <c r="LD137" s="191"/>
      <c r="LE137" s="191"/>
      <c r="LF137" s="191"/>
      <c r="LG137" s="191"/>
      <c r="LH137" s="191"/>
      <c r="LI137" s="191"/>
      <c r="LJ137" s="191"/>
      <c r="LK137" s="191"/>
      <c r="LL137" s="191"/>
      <c r="LM137" s="191"/>
      <c r="LN137" s="191"/>
      <c r="LO137" s="191"/>
      <c r="LP137" s="191"/>
      <c r="LQ137" s="191"/>
      <c r="LR137" s="191"/>
      <c r="LS137" s="191"/>
      <c r="LT137" s="191"/>
      <c r="LU137" s="191"/>
      <c r="LV137" s="191"/>
      <c r="LW137" s="191"/>
      <c r="LX137" s="191"/>
      <c r="LY137" s="191"/>
      <c r="LZ137" s="191"/>
      <c r="MA137" s="191"/>
      <c r="MB137" s="191"/>
      <c r="MC137" s="191"/>
      <c r="MD137" s="191"/>
      <c r="ME137" s="191"/>
      <c r="MF137" s="191"/>
      <c r="MG137" s="191"/>
      <c r="MH137" s="191"/>
      <c r="MI137" s="191"/>
      <c r="MJ137" s="191"/>
      <c r="MK137" s="191"/>
      <c r="ML137" s="191"/>
      <c r="MM137" s="191"/>
      <c r="MN137" s="191"/>
      <c r="MO137" s="191"/>
      <c r="MP137" s="191"/>
      <c r="MQ137" s="191"/>
      <c r="MR137" s="191"/>
      <c r="MS137" s="191"/>
      <c r="MT137" s="191"/>
      <c r="MU137" s="191">
        <v>60</v>
      </c>
      <c r="MV137" s="191">
        <v>30</v>
      </c>
      <c r="MW137" s="191">
        <v>10</v>
      </c>
      <c r="MX137" s="191">
        <v>15</v>
      </c>
      <c r="MY137" s="191">
        <v>80</v>
      </c>
      <c r="MZ137" s="191">
        <v>15</v>
      </c>
      <c r="NA137" s="191"/>
      <c r="NB137" s="191"/>
      <c r="NC137" s="191"/>
      <c r="ND137" s="191"/>
      <c r="NE137" s="191"/>
      <c r="NF137" s="191"/>
      <c r="NG137" s="191"/>
      <c r="NH137" s="191"/>
      <c r="NI137" s="191">
        <v>3</v>
      </c>
      <c r="NJ137" s="191"/>
      <c r="NK137" s="191"/>
      <c r="NL137" s="191">
        <v>61</v>
      </c>
      <c r="NM137" s="191"/>
      <c r="NN137" s="191"/>
      <c r="NO137" s="191"/>
      <c r="NP137" s="191"/>
      <c r="NQ137" s="191"/>
      <c r="NR137" s="191"/>
    </row>
    <row r="138" spans="1:382" ht="17.25" customHeight="1" x14ac:dyDescent="0.25">
      <c r="A138" s="455">
        <v>39</v>
      </c>
      <c r="B138" s="542" t="s">
        <v>286</v>
      </c>
      <c r="C138" s="543"/>
      <c r="D138" s="188"/>
      <c r="E138" s="191"/>
      <c r="F138" s="191"/>
      <c r="G138" s="191"/>
      <c r="H138" s="191"/>
      <c r="I138" s="191"/>
      <c r="J138" s="191"/>
      <c r="K138" s="191"/>
      <c r="L138" s="191"/>
      <c r="M138" s="191"/>
      <c r="N138" s="191"/>
      <c r="O138" s="191"/>
      <c r="P138" s="191"/>
      <c r="Q138" s="191"/>
      <c r="R138" s="191"/>
      <c r="S138" s="191"/>
      <c r="T138" s="191"/>
      <c r="U138" s="191"/>
      <c r="V138" s="191"/>
      <c r="W138" s="191"/>
      <c r="X138" s="191"/>
      <c r="Y138" s="195">
        <f>(May!Y138+May!AT138)-May!DE138</f>
        <v>0</v>
      </c>
      <c r="Z138" s="195">
        <f>(May!Z138+May!AU138)-May!DF138</f>
        <v>0</v>
      </c>
      <c r="AA138" s="195">
        <f>(May!AA138+May!AV138)-May!DG138</f>
        <v>0</v>
      </c>
      <c r="AB138" s="195">
        <f>(May!AB138+May!AW138)-May!DH138</f>
        <v>0</v>
      </c>
      <c r="AC138" s="195">
        <f>(May!AC138+May!AX138)-May!DI138</f>
        <v>0</v>
      </c>
      <c r="AD138" s="195">
        <f>(May!AD138+May!AY138)-May!DJ138</f>
        <v>0</v>
      </c>
      <c r="AE138" s="195">
        <f>(May!AE138+May!AZ138)-May!DK138</f>
        <v>0</v>
      </c>
      <c r="AF138" s="195">
        <f>(May!AF138+May!BA138)-May!DL138</f>
        <v>0</v>
      </c>
      <c r="AG138" s="195">
        <f>(May!AG138+May!BB138)-May!DM138</f>
        <v>0</v>
      </c>
      <c r="AH138" s="195">
        <f>(May!AH138+May!BC138)-May!DN138</f>
        <v>0</v>
      </c>
      <c r="AI138" s="195">
        <f>(May!AI138+May!BD138)-May!DO138</f>
        <v>0</v>
      </c>
      <c r="AJ138" s="195">
        <f>(May!AJ138+May!BE138)-May!DP138</f>
        <v>0</v>
      </c>
      <c r="AK138" s="195">
        <f>(May!AK138+May!BF138)-May!DQ138</f>
        <v>0</v>
      </c>
      <c r="AL138" s="195">
        <f>(May!AL138+May!BG138)-May!DR138</f>
        <v>0</v>
      </c>
      <c r="AM138" s="195">
        <f>(May!AM138+May!BH138)-May!DS138</f>
        <v>0</v>
      </c>
      <c r="AN138" s="195">
        <f>(May!AN138+May!BI138)-May!DT138</f>
        <v>0</v>
      </c>
      <c r="AO138" s="195">
        <f>(May!AO138+May!BJ138)-May!DU138</f>
        <v>0</v>
      </c>
      <c r="AP138" s="195">
        <f>(May!AP138+May!BK138)-May!DV138</f>
        <v>0</v>
      </c>
      <c r="AQ138" s="195">
        <f>(May!AQ138+May!BL138)-May!DW138</f>
        <v>0</v>
      </c>
      <c r="AR138" s="195">
        <f>(May!AR138+May!BM138)-May!DX138</f>
        <v>0</v>
      </c>
      <c r="AS138" s="195">
        <f>(May!AS138+May!BN138)-May!DY138</f>
        <v>0</v>
      </c>
      <c r="AT138" s="191"/>
      <c r="AU138" s="191"/>
      <c r="AV138" s="191"/>
      <c r="AW138" s="191"/>
      <c r="AX138" s="191"/>
      <c r="AY138" s="191"/>
      <c r="AZ138" s="191"/>
      <c r="BA138" s="191"/>
      <c r="BB138" s="191"/>
      <c r="BC138" s="191"/>
      <c r="BD138" s="191"/>
      <c r="BE138" s="191"/>
      <c r="BF138" s="191"/>
      <c r="BG138" s="191"/>
      <c r="BH138" s="191"/>
      <c r="BI138" s="191"/>
      <c r="BJ138" s="191"/>
      <c r="BK138" s="191"/>
      <c r="BL138" s="191"/>
      <c r="BM138" s="191"/>
      <c r="BN138" s="191"/>
      <c r="BO138" s="191"/>
      <c r="BP138" s="191"/>
      <c r="BQ138" s="191"/>
      <c r="BR138" s="191"/>
      <c r="BS138" s="191"/>
      <c r="BT138" s="191"/>
      <c r="BU138" s="191"/>
      <c r="BV138" s="191"/>
      <c r="BW138" s="191"/>
      <c r="BX138" s="191"/>
      <c r="BY138" s="191"/>
      <c r="BZ138" s="191"/>
      <c r="CA138" s="191"/>
      <c r="CB138" s="191"/>
      <c r="CC138" s="191"/>
      <c r="CD138" s="191"/>
      <c r="CE138" s="191"/>
      <c r="CF138" s="191"/>
      <c r="CG138" s="191"/>
      <c r="CH138" s="191"/>
      <c r="CI138" s="191"/>
      <c r="CJ138" s="191"/>
      <c r="CK138" s="191"/>
      <c r="CL138" s="191"/>
      <c r="CM138" s="191"/>
      <c r="CN138" s="191"/>
      <c r="CO138" s="191"/>
      <c r="CP138" s="191"/>
      <c r="CQ138" s="191"/>
      <c r="CR138" s="191"/>
      <c r="CS138" s="191"/>
      <c r="CT138" s="191"/>
      <c r="CU138" s="191"/>
      <c r="CV138" s="191"/>
      <c r="CW138" s="191"/>
      <c r="CX138" s="191"/>
      <c r="CY138" s="191"/>
      <c r="CZ138" s="191"/>
      <c r="DA138" s="191"/>
      <c r="DB138" s="191"/>
      <c r="DC138" s="191"/>
      <c r="DD138" s="191"/>
      <c r="DE138" s="191"/>
      <c r="DF138" s="191"/>
      <c r="DG138" s="191"/>
      <c r="DH138" s="191"/>
      <c r="DI138" s="191"/>
      <c r="DJ138" s="191"/>
      <c r="DK138" s="191"/>
      <c r="DL138" s="191"/>
      <c r="DM138" s="191"/>
      <c r="DN138" s="191"/>
      <c r="DO138" s="191"/>
      <c r="DP138" s="191"/>
      <c r="DQ138" s="191"/>
      <c r="DR138" s="191"/>
      <c r="DS138" s="191"/>
      <c r="DT138" s="191"/>
      <c r="DU138" s="191"/>
      <c r="DV138" s="191"/>
      <c r="DW138" s="191"/>
      <c r="DX138" s="191"/>
      <c r="DY138" s="191"/>
      <c r="DZ138" s="191"/>
      <c r="EA138" s="191"/>
      <c r="EB138" s="191"/>
      <c r="EC138" s="191"/>
      <c r="ED138" s="191"/>
      <c r="EE138" s="191"/>
      <c r="EF138" s="191"/>
      <c r="EG138" s="191"/>
      <c r="EH138" s="191"/>
      <c r="EI138" s="191"/>
      <c r="EJ138" s="191"/>
      <c r="EK138" s="191"/>
      <c r="EL138" s="191"/>
      <c r="EM138" s="191"/>
      <c r="EN138" s="191"/>
      <c r="EO138" s="191"/>
      <c r="EP138" s="191"/>
      <c r="EQ138" s="191"/>
      <c r="ER138" s="191"/>
      <c r="ES138" s="191"/>
      <c r="ET138" s="191"/>
      <c r="EU138" s="195">
        <f t="shared" si="98"/>
        <v>0</v>
      </c>
      <c r="EV138" s="195">
        <f t="shared" si="99"/>
        <v>0</v>
      </c>
      <c r="EW138" s="195">
        <f t="shared" si="100"/>
        <v>0</v>
      </c>
      <c r="EX138" s="195">
        <f t="shared" si="101"/>
        <v>0</v>
      </c>
      <c r="EY138" s="195">
        <f t="shared" si="102"/>
        <v>0</v>
      </c>
      <c r="EZ138" s="195">
        <f t="shared" si="103"/>
        <v>0</v>
      </c>
      <c r="FA138" s="195">
        <f t="shared" si="104"/>
        <v>0</v>
      </c>
      <c r="FB138" s="195">
        <f t="shared" si="105"/>
        <v>0</v>
      </c>
      <c r="FC138" s="195">
        <f t="shared" si="106"/>
        <v>0</v>
      </c>
      <c r="FD138" s="195">
        <f t="shared" si="107"/>
        <v>0</v>
      </c>
      <c r="FE138" s="195">
        <f t="shared" si="108"/>
        <v>0</v>
      </c>
      <c r="FF138" s="195">
        <f t="shared" si="109"/>
        <v>0</v>
      </c>
      <c r="FG138" s="195">
        <f t="shared" si="110"/>
        <v>0</v>
      </c>
      <c r="FH138" s="195">
        <f t="shared" si="111"/>
        <v>0</v>
      </c>
      <c r="FI138" s="195">
        <f t="shared" si="112"/>
        <v>0</v>
      </c>
      <c r="FJ138" s="195">
        <f t="shared" si="113"/>
        <v>0</v>
      </c>
      <c r="FK138" s="195">
        <f t="shared" si="114"/>
        <v>0</v>
      </c>
      <c r="FL138" s="195">
        <f t="shared" si="115"/>
        <v>0</v>
      </c>
      <c r="FM138" s="195">
        <f t="shared" si="116"/>
        <v>0</v>
      </c>
      <c r="FN138" s="195">
        <f t="shared" si="117"/>
        <v>0</v>
      </c>
      <c r="FO138" s="195">
        <f t="shared" si="118"/>
        <v>0</v>
      </c>
      <c r="FP138" s="191"/>
      <c r="FQ138" s="191"/>
      <c r="FR138" s="191"/>
      <c r="FS138" s="191"/>
      <c r="FT138" s="191"/>
      <c r="FU138" s="191"/>
      <c r="FV138" s="191"/>
      <c r="FW138" s="191"/>
      <c r="FX138" s="191"/>
      <c r="FY138" s="191"/>
      <c r="FZ138" s="191"/>
      <c r="GA138" s="191"/>
      <c r="GB138" s="191"/>
      <c r="GC138" s="191"/>
      <c r="GD138" s="191"/>
      <c r="GE138" s="191"/>
      <c r="GF138" s="191"/>
      <c r="GG138" s="191"/>
      <c r="GH138" s="191"/>
      <c r="GI138" s="191"/>
      <c r="GJ138" s="191"/>
      <c r="GK138" s="191"/>
      <c r="GL138" s="191"/>
      <c r="GM138" s="191"/>
      <c r="GN138" s="191"/>
      <c r="GO138" s="191"/>
      <c r="GP138" s="191"/>
      <c r="GQ138" s="191"/>
      <c r="GR138" s="191"/>
      <c r="GS138" s="191"/>
      <c r="GT138" s="191"/>
      <c r="GU138" s="191"/>
      <c r="GV138" s="191"/>
      <c r="GW138" s="191"/>
      <c r="GX138" s="191"/>
      <c r="GY138" s="191"/>
      <c r="GZ138" s="191"/>
      <c r="HA138" s="191"/>
      <c r="HB138" s="191"/>
      <c r="HC138" s="191"/>
      <c r="HD138" s="191"/>
      <c r="HE138" s="191"/>
      <c r="HF138" s="191"/>
      <c r="HG138" s="191"/>
      <c r="HH138" s="191"/>
      <c r="HI138" s="191"/>
      <c r="HJ138" s="191"/>
      <c r="HK138" s="191"/>
      <c r="HL138" s="191"/>
      <c r="HM138" s="191"/>
      <c r="HN138" s="191"/>
      <c r="HO138" s="191"/>
      <c r="HP138" s="191"/>
      <c r="HQ138" s="191"/>
      <c r="HR138" s="191"/>
      <c r="HS138" s="191"/>
      <c r="HT138" s="191"/>
      <c r="HU138" s="191"/>
      <c r="HV138" s="191"/>
      <c r="HW138" s="191"/>
      <c r="HX138" s="191"/>
      <c r="HY138" s="191"/>
      <c r="HZ138" s="191"/>
      <c r="IA138" s="191"/>
      <c r="IB138" s="191"/>
      <c r="IC138" s="191"/>
      <c r="ID138" s="191"/>
      <c r="IE138" s="191"/>
      <c r="IF138" s="191"/>
      <c r="IG138" s="191"/>
      <c r="IH138" s="191"/>
      <c r="II138" s="191"/>
      <c r="IJ138" s="191"/>
      <c r="IK138" s="191"/>
      <c r="IL138" s="191"/>
      <c r="IM138" s="191"/>
      <c r="IN138" s="191"/>
      <c r="IO138" s="191"/>
      <c r="IP138" s="191"/>
      <c r="IQ138" s="191"/>
      <c r="IR138" s="191"/>
      <c r="IS138" s="191"/>
      <c r="IT138" s="191"/>
      <c r="IU138" s="191"/>
      <c r="IV138" s="191"/>
      <c r="IW138" s="191"/>
      <c r="IX138" s="191"/>
      <c r="IY138" s="191"/>
      <c r="IZ138" s="191"/>
      <c r="JA138" s="191"/>
      <c r="JB138" s="191"/>
      <c r="JC138" s="191"/>
      <c r="JD138" s="191"/>
      <c r="JE138" s="191"/>
      <c r="JF138" s="191"/>
      <c r="JG138" s="191"/>
      <c r="JH138" s="191"/>
      <c r="JI138" s="191"/>
      <c r="JJ138" s="191"/>
      <c r="JK138" s="191"/>
      <c r="JL138" s="191"/>
      <c r="JM138" s="191"/>
      <c r="JN138" s="191"/>
      <c r="JO138" s="191"/>
      <c r="JP138" s="191"/>
      <c r="JQ138" s="191"/>
      <c r="JR138" s="191"/>
      <c r="JS138" s="191"/>
      <c r="JT138" s="191"/>
      <c r="JU138" s="191"/>
      <c r="JV138" s="191"/>
      <c r="JW138" s="191"/>
      <c r="JX138" s="191"/>
      <c r="JY138" s="191"/>
      <c r="JZ138" s="191"/>
      <c r="KA138" s="191"/>
      <c r="KB138" s="191"/>
      <c r="KC138" s="191"/>
      <c r="KD138" s="191"/>
      <c r="KE138" s="191"/>
      <c r="KF138" s="191"/>
      <c r="KG138" s="191"/>
      <c r="KH138" s="191"/>
      <c r="KI138" s="191"/>
      <c r="KJ138" s="191"/>
      <c r="KK138" s="191"/>
      <c r="KL138" s="191"/>
      <c r="KM138" s="191"/>
      <c r="KN138" s="191"/>
      <c r="KO138" s="191"/>
      <c r="KP138" s="191"/>
      <c r="KQ138" s="191"/>
      <c r="KR138" s="191"/>
      <c r="KS138" s="191"/>
      <c r="KT138" s="191"/>
      <c r="KU138" s="191"/>
      <c r="KV138" s="191"/>
      <c r="KW138" s="191"/>
      <c r="KX138" s="191"/>
      <c r="KY138" s="191"/>
      <c r="KZ138" s="191"/>
      <c r="LA138" s="191"/>
      <c r="LB138" s="191"/>
      <c r="LC138" s="191"/>
      <c r="LD138" s="191"/>
      <c r="LE138" s="191"/>
      <c r="LF138" s="191"/>
      <c r="LG138" s="191"/>
      <c r="LH138" s="191"/>
      <c r="LI138" s="191"/>
      <c r="LJ138" s="191"/>
      <c r="LK138" s="191"/>
      <c r="LL138" s="191"/>
      <c r="LM138" s="191"/>
      <c r="LN138" s="191"/>
      <c r="LO138" s="191"/>
      <c r="LP138" s="191"/>
      <c r="LQ138" s="191"/>
      <c r="LR138" s="191"/>
      <c r="LS138" s="191"/>
      <c r="LT138" s="191"/>
      <c r="LU138" s="191"/>
      <c r="LV138" s="191"/>
      <c r="LW138" s="191"/>
      <c r="LX138" s="191"/>
      <c r="LY138" s="191"/>
      <c r="LZ138" s="191"/>
      <c r="MA138" s="191"/>
      <c r="MB138" s="191"/>
      <c r="MC138" s="191"/>
      <c r="MD138" s="191"/>
      <c r="ME138" s="191"/>
      <c r="MF138" s="191"/>
      <c r="MG138" s="191"/>
      <c r="MH138" s="191"/>
      <c r="MI138" s="191"/>
      <c r="MJ138" s="191"/>
      <c r="MK138" s="191"/>
      <c r="ML138" s="191"/>
      <c r="MM138" s="191"/>
      <c r="MN138" s="191"/>
      <c r="MO138" s="191"/>
      <c r="MP138" s="191"/>
      <c r="MQ138" s="191"/>
      <c r="MR138" s="191"/>
      <c r="MS138" s="191"/>
      <c r="MT138" s="191"/>
      <c r="MU138" s="191"/>
      <c r="MV138" s="191"/>
      <c r="MW138" s="191"/>
      <c r="MX138" s="191"/>
      <c r="MY138" s="191"/>
      <c r="MZ138" s="191"/>
      <c r="NA138" s="191"/>
      <c r="NB138" s="191"/>
      <c r="NC138" s="191"/>
      <c r="ND138" s="191"/>
      <c r="NE138" s="191"/>
      <c r="NF138" s="191"/>
      <c r="NG138" s="191"/>
      <c r="NH138" s="191"/>
      <c r="NI138" s="191"/>
      <c r="NJ138" s="191"/>
      <c r="NK138" s="191"/>
      <c r="NL138" s="191"/>
      <c r="NM138" s="191"/>
      <c r="NN138" s="191"/>
      <c r="NO138" s="191"/>
      <c r="NP138" s="191"/>
      <c r="NQ138" s="191"/>
      <c r="NR138" s="191"/>
    </row>
    <row r="139" spans="1:382" ht="17.25" customHeight="1" x14ac:dyDescent="0.25">
      <c r="A139" s="455">
        <v>40</v>
      </c>
      <c r="B139" s="542" t="s">
        <v>287</v>
      </c>
      <c r="C139" s="543"/>
      <c r="D139" s="188"/>
      <c r="E139" s="191"/>
      <c r="F139" s="191"/>
      <c r="G139" s="191"/>
      <c r="H139" s="191"/>
      <c r="I139" s="191"/>
      <c r="J139" s="191"/>
      <c r="K139" s="191"/>
      <c r="L139" s="191"/>
      <c r="M139" s="191"/>
      <c r="N139" s="191"/>
      <c r="O139" s="191"/>
      <c r="P139" s="191"/>
      <c r="Q139" s="191"/>
      <c r="R139" s="191"/>
      <c r="S139" s="191"/>
      <c r="T139" s="191"/>
      <c r="U139" s="191"/>
      <c r="V139" s="191"/>
      <c r="W139" s="191"/>
      <c r="X139" s="191"/>
      <c r="Y139" s="195">
        <f>(May!Y139+May!AT139)-May!DE139</f>
        <v>0</v>
      </c>
      <c r="Z139" s="195">
        <f>(May!Z139+May!AU139)-May!DF139</f>
        <v>0</v>
      </c>
      <c r="AA139" s="195">
        <f>(May!AA139+May!AV139)-May!DG139</f>
        <v>0</v>
      </c>
      <c r="AB139" s="195">
        <f>(May!AB139+May!AW139)-May!DH139</f>
        <v>0</v>
      </c>
      <c r="AC139" s="195">
        <f>(May!AC139+May!AX139)-May!DI139</f>
        <v>0</v>
      </c>
      <c r="AD139" s="195">
        <f>(May!AD139+May!AY139)-May!DJ139</f>
        <v>0</v>
      </c>
      <c r="AE139" s="195">
        <f>(May!AE139+May!AZ139)-May!DK139</f>
        <v>0</v>
      </c>
      <c r="AF139" s="195">
        <f>(May!AF139+May!BA139)-May!DL139</f>
        <v>0</v>
      </c>
      <c r="AG139" s="195">
        <f>(May!AG139+May!BB139)-May!DM139</f>
        <v>0</v>
      </c>
      <c r="AH139" s="195">
        <f>(May!AH139+May!BC139)-May!DN139</f>
        <v>0</v>
      </c>
      <c r="AI139" s="195">
        <f>(May!AI139+May!BD139)-May!DO139</f>
        <v>0</v>
      </c>
      <c r="AJ139" s="195">
        <f>(May!AJ139+May!BE139)-May!DP139</f>
        <v>0</v>
      </c>
      <c r="AK139" s="195">
        <f>(May!AK139+May!BF139)-May!DQ139</f>
        <v>0</v>
      </c>
      <c r="AL139" s="195">
        <f>(May!AL139+May!BG139)-May!DR139</f>
        <v>0</v>
      </c>
      <c r="AM139" s="195">
        <f>(May!AM139+May!BH139)-May!DS139</f>
        <v>0</v>
      </c>
      <c r="AN139" s="195">
        <f>(May!AN139+May!BI139)-May!DT139</f>
        <v>0</v>
      </c>
      <c r="AO139" s="195">
        <f>(May!AO139+May!BJ139)-May!DU139</f>
        <v>0</v>
      </c>
      <c r="AP139" s="195">
        <f>(May!AP139+May!BK139)-May!DV139</f>
        <v>0</v>
      </c>
      <c r="AQ139" s="195">
        <f>(May!AQ139+May!BL139)-May!DW139</f>
        <v>0</v>
      </c>
      <c r="AR139" s="195">
        <f>(May!AR139+May!BM139)-May!DX139</f>
        <v>0</v>
      </c>
      <c r="AS139" s="195">
        <f>(May!AS139+May!BN139)-May!DY139</f>
        <v>0</v>
      </c>
      <c r="AT139" s="191"/>
      <c r="AU139" s="191"/>
      <c r="AV139" s="191"/>
      <c r="AW139" s="191"/>
      <c r="AX139" s="191"/>
      <c r="AY139" s="191"/>
      <c r="AZ139" s="191"/>
      <c r="BA139" s="191"/>
      <c r="BB139" s="191"/>
      <c r="BC139" s="191"/>
      <c r="BD139" s="191"/>
      <c r="BE139" s="191"/>
      <c r="BF139" s="191"/>
      <c r="BG139" s="191"/>
      <c r="BH139" s="191"/>
      <c r="BI139" s="191"/>
      <c r="BJ139" s="191"/>
      <c r="BK139" s="191"/>
      <c r="BL139" s="191"/>
      <c r="BM139" s="191"/>
      <c r="BN139" s="191"/>
      <c r="BO139" s="191"/>
      <c r="BP139" s="191"/>
      <c r="BQ139" s="191"/>
      <c r="BR139" s="191"/>
      <c r="BS139" s="191"/>
      <c r="BT139" s="191"/>
      <c r="BU139" s="191"/>
      <c r="BV139" s="191"/>
      <c r="BW139" s="191"/>
      <c r="BX139" s="191"/>
      <c r="BY139" s="191"/>
      <c r="BZ139" s="191"/>
      <c r="CA139" s="191"/>
      <c r="CB139" s="191"/>
      <c r="CC139" s="191"/>
      <c r="CD139" s="191"/>
      <c r="CE139" s="191"/>
      <c r="CF139" s="191"/>
      <c r="CG139" s="191"/>
      <c r="CH139" s="191"/>
      <c r="CI139" s="191"/>
      <c r="CJ139" s="191"/>
      <c r="CK139" s="191"/>
      <c r="CL139" s="191"/>
      <c r="CM139" s="191"/>
      <c r="CN139" s="191"/>
      <c r="CO139" s="191"/>
      <c r="CP139" s="191"/>
      <c r="CQ139" s="191"/>
      <c r="CR139" s="191"/>
      <c r="CS139" s="191"/>
      <c r="CT139" s="191"/>
      <c r="CU139" s="191"/>
      <c r="CV139" s="191"/>
      <c r="CW139" s="191"/>
      <c r="CX139" s="191"/>
      <c r="CY139" s="191"/>
      <c r="CZ139" s="191"/>
      <c r="DA139" s="191"/>
      <c r="DB139" s="191"/>
      <c r="DC139" s="191"/>
      <c r="DD139" s="191"/>
      <c r="DE139" s="191"/>
      <c r="DF139" s="191"/>
      <c r="DG139" s="191"/>
      <c r="DH139" s="191"/>
      <c r="DI139" s="191"/>
      <c r="DJ139" s="191"/>
      <c r="DK139" s="191"/>
      <c r="DL139" s="191"/>
      <c r="DM139" s="191"/>
      <c r="DN139" s="191"/>
      <c r="DO139" s="191"/>
      <c r="DP139" s="191"/>
      <c r="DQ139" s="191"/>
      <c r="DR139" s="191"/>
      <c r="DS139" s="191"/>
      <c r="DT139" s="191"/>
      <c r="DU139" s="191"/>
      <c r="DV139" s="191"/>
      <c r="DW139" s="191"/>
      <c r="DX139" s="191"/>
      <c r="DY139" s="191"/>
      <c r="DZ139" s="191"/>
      <c r="EA139" s="191"/>
      <c r="EB139" s="191"/>
      <c r="EC139" s="191"/>
      <c r="ED139" s="191"/>
      <c r="EE139" s="191"/>
      <c r="EF139" s="191"/>
      <c r="EG139" s="191"/>
      <c r="EH139" s="191"/>
      <c r="EI139" s="191"/>
      <c r="EJ139" s="191"/>
      <c r="EK139" s="191"/>
      <c r="EL139" s="191"/>
      <c r="EM139" s="191"/>
      <c r="EN139" s="191"/>
      <c r="EO139" s="191"/>
      <c r="EP139" s="191"/>
      <c r="EQ139" s="191"/>
      <c r="ER139" s="191"/>
      <c r="ES139" s="191"/>
      <c r="ET139" s="191"/>
      <c r="EU139" s="195">
        <f t="shared" si="98"/>
        <v>0</v>
      </c>
      <c r="EV139" s="195">
        <f t="shared" si="99"/>
        <v>0</v>
      </c>
      <c r="EW139" s="195">
        <f t="shared" si="100"/>
        <v>0</v>
      </c>
      <c r="EX139" s="195">
        <f t="shared" si="101"/>
        <v>0</v>
      </c>
      <c r="EY139" s="195">
        <f t="shared" si="102"/>
        <v>0</v>
      </c>
      <c r="EZ139" s="195">
        <f t="shared" si="103"/>
        <v>0</v>
      </c>
      <c r="FA139" s="195">
        <f t="shared" si="104"/>
        <v>0</v>
      </c>
      <c r="FB139" s="195">
        <f t="shared" si="105"/>
        <v>0</v>
      </c>
      <c r="FC139" s="195">
        <f t="shared" si="106"/>
        <v>0</v>
      </c>
      <c r="FD139" s="195">
        <f t="shared" si="107"/>
        <v>0</v>
      </c>
      <c r="FE139" s="195">
        <f t="shared" si="108"/>
        <v>0</v>
      </c>
      <c r="FF139" s="195">
        <f t="shared" si="109"/>
        <v>0</v>
      </c>
      <c r="FG139" s="195">
        <f t="shared" si="110"/>
        <v>0</v>
      </c>
      <c r="FH139" s="195">
        <f t="shared" si="111"/>
        <v>0</v>
      </c>
      <c r="FI139" s="195">
        <f t="shared" si="112"/>
        <v>0</v>
      </c>
      <c r="FJ139" s="195">
        <f t="shared" si="113"/>
        <v>0</v>
      </c>
      <c r="FK139" s="195">
        <f t="shared" si="114"/>
        <v>0</v>
      </c>
      <c r="FL139" s="195">
        <f t="shared" si="115"/>
        <v>0</v>
      </c>
      <c r="FM139" s="195">
        <f t="shared" si="116"/>
        <v>0</v>
      </c>
      <c r="FN139" s="195">
        <f t="shared" si="117"/>
        <v>0</v>
      </c>
      <c r="FO139" s="195">
        <f t="shared" si="118"/>
        <v>0</v>
      </c>
      <c r="FP139" s="191"/>
      <c r="FQ139" s="191"/>
      <c r="FR139" s="191"/>
      <c r="FS139" s="191"/>
      <c r="FT139" s="191"/>
      <c r="FU139" s="191"/>
      <c r="FV139" s="191"/>
      <c r="FW139" s="191"/>
      <c r="FX139" s="191"/>
      <c r="FY139" s="191"/>
      <c r="FZ139" s="191"/>
      <c r="GA139" s="191"/>
      <c r="GB139" s="191"/>
      <c r="GC139" s="191"/>
      <c r="GD139" s="191"/>
      <c r="GE139" s="191"/>
      <c r="GF139" s="191"/>
      <c r="GG139" s="191"/>
      <c r="GH139" s="191"/>
      <c r="GI139" s="191"/>
      <c r="GJ139" s="191"/>
      <c r="GK139" s="191"/>
      <c r="GL139" s="191"/>
      <c r="GM139" s="191"/>
      <c r="GN139" s="191"/>
      <c r="GO139" s="191"/>
      <c r="GP139" s="191"/>
      <c r="GQ139" s="191"/>
      <c r="GR139" s="191"/>
      <c r="GS139" s="191"/>
      <c r="GT139" s="191"/>
      <c r="GU139" s="191"/>
      <c r="GV139" s="191"/>
      <c r="GW139" s="191"/>
      <c r="GX139" s="191"/>
      <c r="GY139" s="191"/>
      <c r="GZ139" s="191"/>
      <c r="HA139" s="191"/>
      <c r="HB139" s="191"/>
      <c r="HC139" s="191"/>
      <c r="HD139" s="191"/>
      <c r="HE139" s="191"/>
      <c r="HF139" s="191"/>
      <c r="HG139" s="191"/>
      <c r="HH139" s="191"/>
      <c r="HI139" s="191"/>
      <c r="HJ139" s="191"/>
      <c r="HK139" s="191"/>
      <c r="HL139" s="191"/>
      <c r="HM139" s="191"/>
      <c r="HN139" s="191"/>
      <c r="HO139" s="191"/>
      <c r="HP139" s="191"/>
      <c r="HQ139" s="191"/>
      <c r="HR139" s="191"/>
      <c r="HS139" s="191"/>
      <c r="HT139" s="191"/>
      <c r="HU139" s="191"/>
      <c r="HV139" s="191"/>
      <c r="HW139" s="191"/>
      <c r="HX139" s="191"/>
      <c r="HY139" s="191"/>
      <c r="HZ139" s="191"/>
      <c r="IA139" s="191"/>
      <c r="IB139" s="191"/>
      <c r="IC139" s="191"/>
      <c r="ID139" s="191"/>
      <c r="IE139" s="191"/>
      <c r="IF139" s="191"/>
      <c r="IG139" s="191"/>
      <c r="IH139" s="191"/>
      <c r="II139" s="191"/>
      <c r="IJ139" s="191"/>
      <c r="IK139" s="191"/>
      <c r="IL139" s="191"/>
      <c r="IM139" s="191"/>
      <c r="IN139" s="191"/>
      <c r="IO139" s="191"/>
      <c r="IP139" s="191"/>
      <c r="IQ139" s="191"/>
      <c r="IR139" s="191"/>
      <c r="IS139" s="191"/>
      <c r="IT139" s="191"/>
      <c r="IU139" s="191"/>
      <c r="IV139" s="191"/>
      <c r="IW139" s="191"/>
      <c r="IX139" s="191"/>
      <c r="IY139" s="191"/>
      <c r="IZ139" s="191"/>
      <c r="JA139" s="191"/>
      <c r="JB139" s="191"/>
      <c r="JC139" s="191"/>
      <c r="JD139" s="191"/>
      <c r="JE139" s="191"/>
      <c r="JF139" s="191"/>
      <c r="JG139" s="191"/>
      <c r="JH139" s="191"/>
      <c r="JI139" s="191"/>
      <c r="JJ139" s="191"/>
      <c r="JK139" s="191"/>
      <c r="JL139" s="191"/>
      <c r="JM139" s="191"/>
      <c r="JN139" s="191"/>
      <c r="JO139" s="191"/>
      <c r="JP139" s="191"/>
      <c r="JQ139" s="191"/>
      <c r="JR139" s="191"/>
      <c r="JS139" s="191"/>
      <c r="JT139" s="191"/>
      <c r="JU139" s="191"/>
      <c r="JV139" s="191"/>
      <c r="JW139" s="191"/>
      <c r="JX139" s="191"/>
      <c r="JY139" s="191"/>
      <c r="JZ139" s="191"/>
      <c r="KA139" s="191"/>
      <c r="KB139" s="191"/>
      <c r="KC139" s="191"/>
      <c r="KD139" s="191"/>
      <c r="KE139" s="191"/>
      <c r="KF139" s="191"/>
      <c r="KG139" s="191"/>
      <c r="KH139" s="191"/>
      <c r="KI139" s="191"/>
      <c r="KJ139" s="191"/>
      <c r="KK139" s="191"/>
      <c r="KL139" s="191"/>
      <c r="KM139" s="191"/>
      <c r="KN139" s="191"/>
      <c r="KO139" s="191"/>
      <c r="KP139" s="191"/>
      <c r="KQ139" s="191"/>
      <c r="KR139" s="191"/>
      <c r="KS139" s="191"/>
      <c r="KT139" s="191"/>
      <c r="KU139" s="191"/>
      <c r="KV139" s="191"/>
      <c r="KW139" s="191"/>
      <c r="KX139" s="191"/>
      <c r="KY139" s="191"/>
      <c r="KZ139" s="191"/>
      <c r="LA139" s="191"/>
      <c r="LB139" s="191"/>
      <c r="LC139" s="191"/>
      <c r="LD139" s="191"/>
      <c r="LE139" s="191"/>
      <c r="LF139" s="191"/>
      <c r="LG139" s="191"/>
      <c r="LH139" s="191"/>
      <c r="LI139" s="191"/>
      <c r="LJ139" s="191"/>
      <c r="LK139" s="191"/>
      <c r="LL139" s="191"/>
      <c r="LM139" s="191"/>
      <c r="LN139" s="191"/>
      <c r="LO139" s="191"/>
      <c r="LP139" s="191"/>
      <c r="LQ139" s="191"/>
      <c r="LR139" s="191"/>
      <c r="LS139" s="191"/>
      <c r="LT139" s="191"/>
      <c r="LU139" s="191"/>
      <c r="LV139" s="191"/>
      <c r="LW139" s="191"/>
      <c r="LX139" s="191"/>
      <c r="LY139" s="191"/>
      <c r="LZ139" s="191"/>
      <c r="MA139" s="191"/>
      <c r="MB139" s="191"/>
      <c r="MC139" s="191"/>
      <c r="MD139" s="191"/>
      <c r="ME139" s="191"/>
      <c r="MF139" s="191"/>
      <c r="MG139" s="191"/>
      <c r="MH139" s="191"/>
      <c r="MI139" s="191"/>
      <c r="MJ139" s="191"/>
      <c r="MK139" s="191"/>
      <c r="ML139" s="191"/>
      <c r="MM139" s="191"/>
      <c r="MN139" s="191"/>
      <c r="MO139" s="191"/>
      <c r="MP139" s="191"/>
      <c r="MQ139" s="191"/>
      <c r="MR139" s="191"/>
      <c r="MS139" s="191"/>
      <c r="MT139" s="191"/>
      <c r="MU139" s="191"/>
      <c r="MV139" s="191"/>
      <c r="MW139" s="191"/>
      <c r="MX139" s="191"/>
      <c r="MY139" s="191"/>
      <c r="MZ139" s="191"/>
      <c r="NA139" s="191"/>
      <c r="NB139" s="191"/>
      <c r="NC139" s="191"/>
      <c r="ND139" s="191"/>
      <c r="NE139" s="191"/>
      <c r="NF139" s="191"/>
      <c r="NG139" s="191"/>
      <c r="NH139" s="191"/>
      <c r="NI139" s="191"/>
      <c r="NJ139" s="191"/>
      <c r="NK139" s="191"/>
      <c r="NL139" s="191"/>
      <c r="NM139" s="191"/>
      <c r="NN139" s="191"/>
      <c r="NO139" s="191"/>
      <c r="NP139" s="191"/>
      <c r="NQ139" s="191"/>
      <c r="NR139" s="191"/>
    </row>
    <row r="140" spans="1:382" ht="17.25" customHeight="1" x14ac:dyDescent="0.25">
      <c r="A140" s="455">
        <v>41</v>
      </c>
      <c r="B140" s="542" t="s">
        <v>288</v>
      </c>
      <c r="C140" s="543"/>
      <c r="D140" s="188"/>
      <c r="E140" s="191"/>
      <c r="F140" s="191"/>
      <c r="G140" s="191"/>
      <c r="H140" s="191"/>
      <c r="I140" s="191"/>
      <c r="J140" s="191"/>
      <c r="K140" s="191"/>
      <c r="L140" s="191"/>
      <c r="M140" s="191"/>
      <c r="N140" s="191"/>
      <c r="O140" s="191"/>
      <c r="P140" s="191"/>
      <c r="Q140" s="191"/>
      <c r="R140" s="191"/>
      <c r="S140" s="191"/>
      <c r="T140" s="191"/>
      <c r="U140" s="191"/>
      <c r="V140" s="191">
        <v>4</v>
      </c>
      <c r="W140" s="191"/>
      <c r="X140" s="191"/>
      <c r="Y140" s="195">
        <f>(May!Y140+May!AT140)-May!DE140</f>
        <v>0</v>
      </c>
      <c r="Z140" s="195">
        <f>(May!Z140+May!AU140)-May!DF140</f>
        <v>0</v>
      </c>
      <c r="AA140" s="195">
        <f>(May!AA140+May!AV140)-May!DG140</f>
        <v>0</v>
      </c>
      <c r="AB140" s="195">
        <f>(May!AB140+May!AW140)-May!DH140</f>
        <v>0</v>
      </c>
      <c r="AC140" s="195">
        <f>(May!AC140+May!AX140)-May!DI140</f>
        <v>0</v>
      </c>
      <c r="AD140" s="195">
        <f>(May!AD140+May!AY140)-May!DJ140</f>
        <v>0</v>
      </c>
      <c r="AE140" s="195">
        <f>(May!AE140+May!AZ140)-May!DK140</f>
        <v>0</v>
      </c>
      <c r="AF140" s="195">
        <f>(May!AF140+May!BA140)-May!DL140</f>
        <v>0</v>
      </c>
      <c r="AG140" s="195">
        <f>(May!AG140+May!BB140)-May!DM140</f>
        <v>0</v>
      </c>
      <c r="AH140" s="195">
        <f>(May!AH140+May!BC140)-May!DN140</f>
        <v>0</v>
      </c>
      <c r="AI140" s="195">
        <f>(May!AI140+May!BD140)-May!DO140</f>
        <v>0</v>
      </c>
      <c r="AJ140" s="195">
        <f>(May!AJ140+May!BE140)-May!DP140</f>
        <v>0</v>
      </c>
      <c r="AK140" s="195">
        <f>(May!AK140+May!BF140)-May!DQ140</f>
        <v>0</v>
      </c>
      <c r="AL140" s="195">
        <f>(May!AL140+May!BG140)-May!DR140</f>
        <v>0</v>
      </c>
      <c r="AM140" s="195">
        <f>(May!AM140+May!BH140)-May!DS140</f>
        <v>0</v>
      </c>
      <c r="AN140" s="195">
        <f>(May!AN140+May!BI140)-May!DT140</f>
        <v>0</v>
      </c>
      <c r="AO140" s="195">
        <f>(May!AO140+May!BJ140)-May!DU140</f>
        <v>0</v>
      </c>
      <c r="AP140" s="195">
        <f>(May!AP140+May!BK140)-May!DV140</f>
        <v>0</v>
      </c>
      <c r="AQ140" s="195">
        <f>(May!AQ140+May!BL140)-May!DW140</f>
        <v>0</v>
      </c>
      <c r="AR140" s="195">
        <f>(May!AR140+May!BM140)-May!DX140</f>
        <v>0</v>
      </c>
      <c r="AS140" s="195">
        <f>(May!AS140+May!BN140)-May!DY140</f>
        <v>0</v>
      </c>
      <c r="AT140" s="191"/>
      <c r="AU140" s="191"/>
      <c r="AV140" s="191"/>
      <c r="AW140" s="191"/>
      <c r="AX140" s="191"/>
      <c r="AY140" s="191"/>
      <c r="AZ140" s="191"/>
      <c r="BA140" s="191"/>
      <c r="BB140" s="191"/>
      <c r="BC140" s="191"/>
      <c r="BD140" s="191"/>
      <c r="BE140" s="191"/>
      <c r="BF140" s="191"/>
      <c r="BG140" s="191"/>
      <c r="BH140" s="191"/>
      <c r="BI140" s="191"/>
      <c r="BJ140" s="191"/>
      <c r="BK140" s="191"/>
      <c r="BL140" s="191">
        <v>1</v>
      </c>
      <c r="BM140" s="191"/>
      <c r="BN140" s="191"/>
      <c r="BO140" s="191"/>
      <c r="BP140" s="191"/>
      <c r="BQ140" s="191"/>
      <c r="BR140" s="191"/>
      <c r="BS140" s="191"/>
      <c r="BT140" s="191"/>
      <c r="BU140" s="191"/>
      <c r="BV140" s="191"/>
      <c r="BW140" s="191"/>
      <c r="BX140" s="191"/>
      <c r="BY140" s="191"/>
      <c r="BZ140" s="191"/>
      <c r="CA140" s="191"/>
      <c r="CB140" s="191"/>
      <c r="CC140" s="191"/>
      <c r="CD140" s="191"/>
      <c r="CE140" s="191"/>
      <c r="CF140" s="191"/>
      <c r="CG140" s="191"/>
      <c r="CH140" s="191"/>
      <c r="CI140" s="191"/>
      <c r="CJ140" s="191"/>
      <c r="CK140" s="191"/>
      <c r="CL140" s="191"/>
      <c r="CM140" s="191"/>
      <c r="CN140" s="191"/>
      <c r="CO140" s="191"/>
      <c r="CP140" s="191"/>
      <c r="CQ140" s="191"/>
      <c r="CR140" s="191"/>
      <c r="CS140" s="191"/>
      <c r="CT140" s="191"/>
      <c r="CU140" s="191"/>
      <c r="CV140" s="191"/>
      <c r="CW140" s="191"/>
      <c r="CX140" s="191"/>
      <c r="CY140" s="191"/>
      <c r="CZ140" s="191"/>
      <c r="DA140" s="191"/>
      <c r="DB140" s="191"/>
      <c r="DC140" s="191"/>
      <c r="DD140" s="191"/>
      <c r="DE140" s="191"/>
      <c r="DF140" s="191"/>
      <c r="DG140" s="191"/>
      <c r="DH140" s="191"/>
      <c r="DI140" s="191"/>
      <c r="DJ140" s="191"/>
      <c r="DK140" s="191"/>
      <c r="DL140" s="191"/>
      <c r="DM140" s="191"/>
      <c r="DN140" s="191"/>
      <c r="DO140" s="191"/>
      <c r="DP140" s="191"/>
      <c r="DQ140" s="191"/>
      <c r="DR140" s="191"/>
      <c r="DS140" s="191"/>
      <c r="DT140" s="191"/>
      <c r="DU140" s="191"/>
      <c r="DV140" s="191"/>
      <c r="DW140" s="191">
        <v>1</v>
      </c>
      <c r="DX140" s="191"/>
      <c r="DY140" s="191"/>
      <c r="DZ140" s="191"/>
      <c r="EA140" s="191"/>
      <c r="EB140" s="191"/>
      <c r="EC140" s="191"/>
      <c r="ED140" s="191"/>
      <c r="EE140" s="191"/>
      <c r="EF140" s="191"/>
      <c r="EG140" s="191"/>
      <c r="EH140" s="191"/>
      <c r="EI140" s="191"/>
      <c r="EJ140" s="191"/>
      <c r="EK140" s="191"/>
      <c r="EL140" s="191"/>
      <c r="EM140" s="191"/>
      <c r="EN140" s="191"/>
      <c r="EO140" s="191"/>
      <c r="EP140" s="191"/>
      <c r="EQ140" s="191"/>
      <c r="ER140" s="191">
        <v>1</v>
      </c>
      <c r="ES140" s="191"/>
      <c r="ET140" s="191"/>
      <c r="EU140" s="195">
        <f t="shared" si="98"/>
        <v>0</v>
      </c>
      <c r="EV140" s="195">
        <f t="shared" si="99"/>
        <v>0</v>
      </c>
      <c r="EW140" s="195">
        <f t="shared" si="100"/>
        <v>0</v>
      </c>
      <c r="EX140" s="195">
        <f t="shared" si="101"/>
        <v>0</v>
      </c>
      <c r="EY140" s="195">
        <f t="shared" si="102"/>
        <v>0</v>
      </c>
      <c r="EZ140" s="195">
        <f t="shared" si="103"/>
        <v>0</v>
      </c>
      <c r="FA140" s="195">
        <f t="shared" si="104"/>
        <v>0</v>
      </c>
      <c r="FB140" s="195">
        <f t="shared" si="105"/>
        <v>0</v>
      </c>
      <c r="FC140" s="195">
        <f t="shared" si="106"/>
        <v>0</v>
      </c>
      <c r="FD140" s="195">
        <f t="shared" si="107"/>
        <v>0</v>
      </c>
      <c r="FE140" s="195">
        <f t="shared" si="108"/>
        <v>0</v>
      </c>
      <c r="FF140" s="195">
        <f t="shared" si="109"/>
        <v>0</v>
      </c>
      <c r="FG140" s="195">
        <f t="shared" si="110"/>
        <v>0</v>
      </c>
      <c r="FH140" s="195">
        <f t="shared" si="111"/>
        <v>0</v>
      </c>
      <c r="FI140" s="195">
        <f t="shared" si="112"/>
        <v>0</v>
      </c>
      <c r="FJ140" s="195">
        <f t="shared" si="113"/>
        <v>0</v>
      </c>
      <c r="FK140" s="195">
        <f t="shared" si="114"/>
        <v>0</v>
      </c>
      <c r="FL140" s="195">
        <f t="shared" si="115"/>
        <v>0</v>
      </c>
      <c r="FM140" s="195">
        <f t="shared" si="116"/>
        <v>120</v>
      </c>
      <c r="FN140" s="195">
        <f t="shared" si="117"/>
        <v>0</v>
      </c>
      <c r="FO140" s="195">
        <f t="shared" si="118"/>
        <v>0</v>
      </c>
      <c r="FP140" s="191">
        <v>1</v>
      </c>
      <c r="FQ140" s="191">
        <v>1</v>
      </c>
      <c r="FR140" s="191"/>
      <c r="FS140" s="191"/>
      <c r="FT140" s="191"/>
      <c r="FU140" s="191">
        <v>1</v>
      </c>
      <c r="FV140" s="191"/>
      <c r="FW140" s="191"/>
      <c r="FX140" s="191"/>
      <c r="FY140" s="191"/>
      <c r="FZ140" s="191"/>
      <c r="GA140" s="191"/>
      <c r="GB140" s="191"/>
      <c r="GC140" s="191"/>
      <c r="GD140" s="191"/>
      <c r="GE140" s="191"/>
      <c r="GF140" s="191"/>
      <c r="GG140" s="191"/>
      <c r="GH140" s="191"/>
      <c r="GI140" s="191"/>
      <c r="GJ140" s="191"/>
      <c r="GK140" s="191"/>
      <c r="GL140" s="191"/>
      <c r="GM140" s="191">
        <v>1</v>
      </c>
      <c r="GN140" s="191"/>
      <c r="GO140" s="191">
        <v>1</v>
      </c>
      <c r="GP140" s="191"/>
      <c r="GQ140" s="191"/>
      <c r="GR140" s="191">
        <v>22</v>
      </c>
      <c r="GS140" s="191"/>
      <c r="GT140" s="191">
        <v>6</v>
      </c>
      <c r="GU140" s="191"/>
      <c r="GV140" s="191"/>
      <c r="GW140" s="191">
        <v>14</v>
      </c>
      <c r="GX140" s="191"/>
      <c r="GY140" s="191">
        <v>4</v>
      </c>
      <c r="GZ140" s="191"/>
      <c r="HA140" s="191"/>
      <c r="HB140" s="191">
        <v>3</v>
      </c>
      <c r="HC140" s="191"/>
      <c r="HD140" s="191">
        <v>6</v>
      </c>
      <c r="HE140" s="191"/>
      <c r="HF140" s="191"/>
      <c r="HG140" s="191"/>
      <c r="HH140" s="191"/>
      <c r="HI140" s="191"/>
      <c r="HJ140" s="191"/>
      <c r="HK140" s="191">
        <v>1</v>
      </c>
      <c r="HL140" s="191">
        <v>7</v>
      </c>
      <c r="HM140" s="191"/>
      <c r="HN140" s="191"/>
      <c r="HO140" s="191"/>
      <c r="HP140" s="191"/>
      <c r="HQ140" s="191"/>
      <c r="HR140" s="191"/>
      <c r="HS140" s="191"/>
      <c r="HT140" s="191"/>
      <c r="HU140" s="191"/>
      <c r="HV140" s="191"/>
      <c r="HW140" s="191"/>
      <c r="HX140" s="191"/>
      <c r="HY140" s="191"/>
      <c r="HZ140" s="191"/>
      <c r="IA140" s="191"/>
      <c r="IB140" s="191"/>
      <c r="IC140" s="191"/>
      <c r="ID140" s="191"/>
      <c r="IE140" s="191"/>
      <c r="IF140" s="191">
        <v>6</v>
      </c>
      <c r="IG140" s="191">
        <v>4</v>
      </c>
      <c r="IH140" s="191"/>
      <c r="II140" s="191">
        <v>6</v>
      </c>
      <c r="IJ140" s="191">
        <v>4</v>
      </c>
      <c r="IK140" s="191"/>
      <c r="IL140" s="191"/>
      <c r="IM140" s="191">
        <v>7</v>
      </c>
      <c r="IN140" s="191"/>
      <c r="IO140" s="191"/>
      <c r="IP140" s="191">
        <v>3</v>
      </c>
      <c r="IQ140" s="191"/>
      <c r="IR140" s="191"/>
      <c r="IS140" s="191"/>
      <c r="IT140" s="191"/>
      <c r="IU140" s="191"/>
      <c r="IV140" s="191"/>
      <c r="IW140" s="191"/>
      <c r="IX140" s="191"/>
      <c r="IY140" s="191"/>
      <c r="IZ140" s="191"/>
      <c r="JA140" s="191"/>
      <c r="JB140" s="191"/>
      <c r="JC140" s="191"/>
      <c r="JD140" s="191"/>
      <c r="JE140" s="191"/>
      <c r="JF140" s="191"/>
      <c r="JG140" s="191"/>
      <c r="JH140" s="191"/>
      <c r="JI140" s="191"/>
      <c r="JJ140" s="191">
        <v>2</v>
      </c>
      <c r="JK140" s="191"/>
      <c r="JL140" s="191"/>
      <c r="JM140" s="191"/>
      <c r="JN140" s="191">
        <v>1</v>
      </c>
      <c r="JO140" s="191"/>
      <c r="JP140" s="191"/>
      <c r="JQ140" s="191"/>
      <c r="JR140" s="191"/>
      <c r="JS140" s="191">
        <v>2</v>
      </c>
      <c r="JT140" s="191"/>
      <c r="JU140" s="191"/>
      <c r="JV140" s="191"/>
      <c r="JW140" s="191"/>
      <c r="JX140" s="191"/>
      <c r="JY140" s="191"/>
      <c r="JZ140" s="191">
        <v>8</v>
      </c>
      <c r="KA140" s="191"/>
      <c r="KB140" s="191"/>
      <c r="KC140" s="191"/>
      <c r="KD140" s="191"/>
      <c r="KE140" s="191">
        <v>1</v>
      </c>
      <c r="KF140" s="191">
        <v>8</v>
      </c>
      <c r="KG140" s="191"/>
      <c r="KH140" s="191"/>
      <c r="KI140" s="191"/>
      <c r="KJ140" s="191"/>
      <c r="KK140" s="191">
        <v>1</v>
      </c>
      <c r="KL140" s="191">
        <v>1</v>
      </c>
      <c r="KM140" s="191"/>
      <c r="KN140" s="191"/>
      <c r="KO140" s="191"/>
      <c r="KP140" s="191"/>
      <c r="KQ140" s="191">
        <v>1</v>
      </c>
      <c r="KR140" s="191">
        <v>1</v>
      </c>
      <c r="KS140" s="191"/>
      <c r="KT140" s="191"/>
      <c r="KU140" s="191"/>
      <c r="KV140" s="191"/>
      <c r="KW140" s="191"/>
      <c r="KX140" s="191"/>
      <c r="KY140" s="191"/>
      <c r="KZ140" s="191"/>
      <c r="LA140" s="191"/>
      <c r="LB140" s="191"/>
      <c r="LC140" s="191"/>
      <c r="LD140" s="191"/>
      <c r="LE140" s="191"/>
      <c r="LF140" s="191">
        <v>10</v>
      </c>
      <c r="LG140" s="191">
        <v>9</v>
      </c>
      <c r="LH140" s="191"/>
      <c r="LI140" s="191"/>
      <c r="LJ140" s="191"/>
      <c r="LK140" s="191"/>
      <c r="LL140" s="191"/>
      <c r="LM140" s="191"/>
      <c r="LN140" s="191"/>
      <c r="LO140" s="191"/>
      <c r="LP140" s="191"/>
      <c r="LQ140" s="191"/>
      <c r="LR140" s="191"/>
      <c r="LS140" s="191"/>
      <c r="LT140" s="191"/>
      <c r="LU140" s="191"/>
      <c r="LV140" s="191"/>
      <c r="LW140" s="191"/>
      <c r="LX140" s="191"/>
      <c r="LY140" s="191"/>
      <c r="LZ140" s="191"/>
      <c r="MA140" s="191"/>
      <c r="MB140" s="191"/>
      <c r="MC140" s="191"/>
      <c r="MD140" s="191"/>
      <c r="ME140" s="191"/>
      <c r="MF140" s="191"/>
      <c r="MG140" s="191"/>
      <c r="MH140" s="191"/>
      <c r="MI140" s="191"/>
      <c r="MJ140" s="191"/>
      <c r="MK140" s="191"/>
      <c r="ML140" s="191"/>
      <c r="MM140" s="191"/>
      <c r="MN140" s="191"/>
      <c r="MO140" s="191"/>
      <c r="MP140" s="191"/>
      <c r="MQ140" s="191"/>
      <c r="MR140" s="191"/>
      <c r="MS140" s="191"/>
      <c r="MT140" s="191"/>
      <c r="MU140" s="191">
        <v>10</v>
      </c>
      <c r="MV140" s="191">
        <v>55</v>
      </c>
      <c r="MW140" s="191"/>
      <c r="MX140" s="191">
        <v>1</v>
      </c>
      <c r="MY140" s="191">
        <v>63</v>
      </c>
      <c r="MZ140" s="191">
        <v>399</v>
      </c>
      <c r="NA140" s="191"/>
      <c r="NB140" s="191"/>
      <c r="NC140" s="191"/>
      <c r="ND140" s="191"/>
      <c r="NE140" s="191"/>
      <c r="NF140" s="191"/>
      <c r="NG140" s="191"/>
      <c r="NH140" s="191">
        <v>9</v>
      </c>
      <c r="NI140" s="191"/>
      <c r="NJ140" s="191"/>
      <c r="NK140" s="191">
        <v>26</v>
      </c>
      <c r="NL140" s="191"/>
      <c r="NM140" s="191"/>
      <c r="NN140" s="191"/>
      <c r="NO140" s="191"/>
      <c r="NP140" s="191"/>
      <c r="NQ140" s="191"/>
      <c r="NR140" s="191"/>
    </row>
    <row r="141" spans="1:382" ht="17.25" customHeight="1" x14ac:dyDescent="0.25">
      <c r="A141" s="455">
        <v>42</v>
      </c>
      <c r="B141" s="542" t="s">
        <v>289</v>
      </c>
      <c r="C141" s="543"/>
      <c r="D141" s="188"/>
      <c r="E141" s="191"/>
      <c r="F141" s="191"/>
      <c r="G141" s="191"/>
      <c r="H141" s="191"/>
      <c r="I141" s="191"/>
      <c r="J141" s="191"/>
      <c r="K141" s="191"/>
      <c r="L141" s="191"/>
      <c r="M141" s="191"/>
      <c r="N141" s="191"/>
      <c r="O141" s="191"/>
      <c r="P141" s="191"/>
      <c r="Q141" s="191"/>
      <c r="R141" s="191"/>
      <c r="S141" s="191"/>
      <c r="T141" s="191"/>
      <c r="U141" s="191"/>
      <c r="V141" s="191"/>
      <c r="W141" s="191"/>
      <c r="X141" s="191"/>
      <c r="Y141" s="195">
        <f>(May!Y141+May!AT141)-May!DE141</f>
        <v>0</v>
      </c>
      <c r="Z141" s="195">
        <f>(May!Z141+May!AU141)-May!DF141</f>
        <v>0</v>
      </c>
      <c r="AA141" s="195">
        <f>(May!AA141+May!AV141)-May!DG141</f>
        <v>0</v>
      </c>
      <c r="AB141" s="195">
        <f>(May!AB141+May!AW141)-May!DH141</f>
        <v>0</v>
      </c>
      <c r="AC141" s="195">
        <f>(May!AC141+May!AX141)-May!DI141</f>
        <v>0</v>
      </c>
      <c r="AD141" s="195">
        <f>(May!AD141+May!AY141)-May!DJ141</f>
        <v>0</v>
      </c>
      <c r="AE141" s="195">
        <f>(May!AE141+May!AZ141)-May!DK141</f>
        <v>0</v>
      </c>
      <c r="AF141" s="195">
        <f>(May!AF141+May!BA141)-May!DL141</f>
        <v>0</v>
      </c>
      <c r="AG141" s="195">
        <f>(May!AG141+May!BB141)-May!DM141</f>
        <v>0</v>
      </c>
      <c r="AH141" s="195">
        <f>(May!AH141+May!BC141)-May!DN141</f>
        <v>0</v>
      </c>
      <c r="AI141" s="195">
        <f>(May!AI141+May!BD141)-May!DO141</f>
        <v>0</v>
      </c>
      <c r="AJ141" s="195">
        <f>(May!AJ141+May!BE141)-May!DP141</f>
        <v>0</v>
      </c>
      <c r="AK141" s="195">
        <f>(May!AK141+May!BF141)-May!DQ141</f>
        <v>0</v>
      </c>
      <c r="AL141" s="195">
        <f>(May!AL141+May!BG141)-May!DR141</f>
        <v>0</v>
      </c>
      <c r="AM141" s="195">
        <f>(May!AM141+May!BH141)-May!DS141</f>
        <v>0</v>
      </c>
      <c r="AN141" s="195">
        <f>(May!AN141+May!BI141)-May!DT141</f>
        <v>0</v>
      </c>
      <c r="AO141" s="195">
        <f>(May!AO141+May!BJ141)-May!DU141</f>
        <v>0</v>
      </c>
      <c r="AP141" s="195">
        <f>(May!AP141+May!BK141)-May!DV141</f>
        <v>0</v>
      </c>
      <c r="AQ141" s="195">
        <f>(May!AQ141+May!BL141)-May!DW141</f>
        <v>0</v>
      </c>
      <c r="AR141" s="195">
        <f>(May!AR141+May!BM141)-May!DX141</f>
        <v>0</v>
      </c>
      <c r="AS141" s="195">
        <f>(May!AS141+May!BN141)-May!DY141</f>
        <v>0</v>
      </c>
      <c r="AT141" s="191"/>
      <c r="AU141" s="191"/>
      <c r="AV141" s="191"/>
      <c r="AW141" s="191"/>
      <c r="AX141" s="191"/>
      <c r="AY141" s="191"/>
      <c r="AZ141" s="191"/>
      <c r="BA141" s="191"/>
      <c r="BB141" s="191"/>
      <c r="BC141" s="191"/>
      <c r="BD141" s="191"/>
      <c r="BE141" s="191"/>
      <c r="BF141" s="191"/>
      <c r="BG141" s="191"/>
      <c r="BH141" s="191"/>
      <c r="BI141" s="191"/>
      <c r="BJ141" s="191"/>
      <c r="BK141" s="191"/>
      <c r="BL141" s="191"/>
      <c r="BM141" s="191"/>
      <c r="BN141" s="191"/>
      <c r="BO141" s="191"/>
      <c r="BP141" s="191"/>
      <c r="BQ141" s="191"/>
      <c r="BR141" s="191"/>
      <c r="BS141" s="191"/>
      <c r="BT141" s="191"/>
      <c r="BU141" s="191"/>
      <c r="BV141" s="191"/>
      <c r="BW141" s="191"/>
      <c r="BX141" s="191"/>
      <c r="BY141" s="191"/>
      <c r="BZ141" s="191"/>
      <c r="CA141" s="191"/>
      <c r="CB141" s="191"/>
      <c r="CC141" s="191"/>
      <c r="CD141" s="191"/>
      <c r="CE141" s="191"/>
      <c r="CF141" s="191"/>
      <c r="CG141" s="191"/>
      <c r="CH141" s="191"/>
      <c r="CI141" s="191"/>
      <c r="CJ141" s="191"/>
      <c r="CK141" s="191"/>
      <c r="CL141" s="191"/>
      <c r="CM141" s="191"/>
      <c r="CN141" s="191"/>
      <c r="CO141" s="191"/>
      <c r="CP141" s="191"/>
      <c r="CQ141" s="191"/>
      <c r="CR141" s="191"/>
      <c r="CS141" s="191"/>
      <c r="CT141" s="191"/>
      <c r="CU141" s="191"/>
      <c r="CV141" s="191"/>
      <c r="CW141" s="191"/>
      <c r="CX141" s="191"/>
      <c r="CY141" s="191"/>
      <c r="CZ141" s="191"/>
      <c r="DA141" s="191"/>
      <c r="DB141" s="191"/>
      <c r="DC141" s="191"/>
      <c r="DD141" s="191"/>
      <c r="DE141" s="191"/>
      <c r="DF141" s="191"/>
      <c r="DG141" s="191"/>
      <c r="DH141" s="191"/>
      <c r="DI141" s="191"/>
      <c r="DJ141" s="191"/>
      <c r="DK141" s="191"/>
      <c r="DL141" s="191"/>
      <c r="DM141" s="191"/>
      <c r="DN141" s="191"/>
      <c r="DO141" s="191"/>
      <c r="DP141" s="191"/>
      <c r="DQ141" s="191"/>
      <c r="DR141" s="191"/>
      <c r="DS141" s="191"/>
      <c r="DT141" s="191"/>
      <c r="DU141" s="191"/>
      <c r="DV141" s="191"/>
      <c r="DW141" s="191"/>
      <c r="DX141" s="191"/>
      <c r="DY141" s="191"/>
      <c r="DZ141" s="191"/>
      <c r="EA141" s="191"/>
      <c r="EB141" s="191"/>
      <c r="EC141" s="191"/>
      <c r="ED141" s="191"/>
      <c r="EE141" s="191"/>
      <c r="EF141" s="191"/>
      <c r="EG141" s="191"/>
      <c r="EH141" s="191"/>
      <c r="EI141" s="191"/>
      <c r="EJ141" s="191"/>
      <c r="EK141" s="191"/>
      <c r="EL141" s="191"/>
      <c r="EM141" s="191"/>
      <c r="EN141" s="191"/>
      <c r="EO141" s="191"/>
      <c r="EP141" s="191"/>
      <c r="EQ141" s="191"/>
      <c r="ER141" s="191"/>
      <c r="ES141" s="191"/>
      <c r="ET141" s="191"/>
      <c r="EU141" s="195">
        <f t="shared" si="98"/>
        <v>0</v>
      </c>
      <c r="EV141" s="195">
        <f t="shared" si="99"/>
        <v>0</v>
      </c>
      <c r="EW141" s="195">
        <f t="shared" si="100"/>
        <v>0</v>
      </c>
      <c r="EX141" s="195">
        <f t="shared" si="101"/>
        <v>0</v>
      </c>
      <c r="EY141" s="195">
        <f t="shared" si="102"/>
        <v>0</v>
      </c>
      <c r="EZ141" s="195">
        <f t="shared" si="103"/>
        <v>0</v>
      </c>
      <c r="FA141" s="195">
        <f t="shared" si="104"/>
        <v>0</v>
      </c>
      <c r="FB141" s="195">
        <f t="shared" si="105"/>
        <v>0</v>
      </c>
      <c r="FC141" s="195">
        <f t="shared" si="106"/>
        <v>0</v>
      </c>
      <c r="FD141" s="195">
        <f t="shared" si="107"/>
        <v>0</v>
      </c>
      <c r="FE141" s="195">
        <f t="shared" si="108"/>
        <v>0</v>
      </c>
      <c r="FF141" s="195">
        <f t="shared" si="109"/>
        <v>0</v>
      </c>
      <c r="FG141" s="195">
        <f t="shared" si="110"/>
        <v>0</v>
      </c>
      <c r="FH141" s="195">
        <f t="shared" si="111"/>
        <v>0</v>
      </c>
      <c r="FI141" s="195">
        <f t="shared" si="112"/>
        <v>0</v>
      </c>
      <c r="FJ141" s="195">
        <f t="shared" si="113"/>
        <v>0</v>
      </c>
      <c r="FK141" s="195">
        <f t="shared" si="114"/>
        <v>0</v>
      </c>
      <c r="FL141" s="195">
        <f t="shared" si="115"/>
        <v>0</v>
      </c>
      <c r="FM141" s="195">
        <f t="shared" si="116"/>
        <v>0</v>
      </c>
      <c r="FN141" s="195">
        <f t="shared" si="117"/>
        <v>0</v>
      </c>
      <c r="FO141" s="195">
        <f t="shared" si="118"/>
        <v>0</v>
      </c>
      <c r="FP141" s="191"/>
      <c r="FQ141" s="191"/>
      <c r="FR141" s="191"/>
      <c r="FS141" s="191"/>
      <c r="FT141" s="191"/>
      <c r="FU141" s="191"/>
      <c r="FV141" s="191"/>
      <c r="FW141" s="191"/>
      <c r="FX141" s="191"/>
      <c r="FY141" s="191"/>
      <c r="FZ141" s="191"/>
      <c r="GA141" s="191"/>
      <c r="GB141" s="191"/>
      <c r="GC141" s="191"/>
      <c r="GD141" s="191"/>
      <c r="GE141" s="191"/>
      <c r="GF141" s="191"/>
      <c r="GG141" s="191"/>
      <c r="GH141" s="191"/>
      <c r="GI141" s="191"/>
      <c r="GJ141" s="191"/>
      <c r="GK141" s="191"/>
      <c r="GL141" s="191"/>
      <c r="GM141" s="191"/>
      <c r="GN141" s="191"/>
      <c r="GO141" s="191"/>
      <c r="GP141" s="191"/>
      <c r="GQ141" s="191"/>
      <c r="GR141" s="191"/>
      <c r="GS141" s="191"/>
      <c r="GT141" s="191"/>
      <c r="GU141" s="191"/>
      <c r="GV141" s="191"/>
      <c r="GW141" s="191"/>
      <c r="GX141" s="191"/>
      <c r="GY141" s="191"/>
      <c r="GZ141" s="191"/>
      <c r="HA141" s="191"/>
      <c r="HB141" s="191"/>
      <c r="HC141" s="191"/>
      <c r="HD141" s="191"/>
      <c r="HE141" s="191"/>
      <c r="HF141" s="191"/>
      <c r="HG141" s="191"/>
      <c r="HH141" s="191"/>
      <c r="HI141" s="191"/>
      <c r="HJ141" s="191"/>
      <c r="HK141" s="191"/>
      <c r="HL141" s="191"/>
      <c r="HM141" s="191"/>
      <c r="HN141" s="191"/>
      <c r="HO141" s="191"/>
      <c r="HP141" s="191"/>
      <c r="HQ141" s="191"/>
      <c r="HR141" s="191"/>
      <c r="HS141" s="191"/>
      <c r="HT141" s="191"/>
      <c r="HU141" s="191"/>
      <c r="HV141" s="191"/>
      <c r="HW141" s="191"/>
      <c r="HX141" s="191"/>
      <c r="HY141" s="191"/>
      <c r="HZ141" s="191"/>
      <c r="IA141" s="191"/>
      <c r="IB141" s="191"/>
      <c r="IC141" s="191"/>
      <c r="ID141" s="191"/>
      <c r="IE141" s="191"/>
      <c r="IF141" s="191"/>
      <c r="IG141" s="191"/>
      <c r="IH141" s="191"/>
      <c r="II141" s="191"/>
      <c r="IJ141" s="191"/>
      <c r="IK141" s="191"/>
      <c r="IL141" s="191"/>
      <c r="IM141" s="191"/>
      <c r="IN141" s="191"/>
      <c r="IO141" s="191"/>
      <c r="IP141" s="191"/>
      <c r="IQ141" s="191"/>
      <c r="IR141" s="191"/>
      <c r="IS141" s="191"/>
      <c r="IT141" s="191"/>
      <c r="IU141" s="191"/>
      <c r="IV141" s="191"/>
      <c r="IW141" s="191"/>
      <c r="IX141" s="191"/>
      <c r="IY141" s="191"/>
      <c r="IZ141" s="191"/>
      <c r="JA141" s="191"/>
      <c r="JB141" s="191"/>
      <c r="JC141" s="191"/>
      <c r="JD141" s="191"/>
      <c r="JE141" s="191"/>
      <c r="JF141" s="191"/>
      <c r="JG141" s="191"/>
      <c r="JH141" s="191"/>
      <c r="JI141" s="191"/>
      <c r="JJ141" s="191"/>
      <c r="JK141" s="191"/>
      <c r="JL141" s="191"/>
      <c r="JM141" s="191"/>
      <c r="JN141" s="191"/>
      <c r="JO141" s="191"/>
      <c r="JP141" s="191"/>
      <c r="JQ141" s="191"/>
      <c r="JR141" s="191"/>
      <c r="JS141" s="191"/>
      <c r="JT141" s="191"/>
      <c r="JU141" s="191"/>
      <c r="JV141" s="191"/>
      <c r="JW141" s="191"/>
      <c r="JX141" s="191"/>
      <c r="JY141" s="191"/>
      <c r="JZ141" s="191"/>
      <c r="KA141" s="191"/>
      <c r="KB141" s="191"/>
      <c r="KC141" s="191"/>
      <c r="KD141" s="191"/>
      <c r="KE141" s="191"/>
      <c r="KF141" s="191"/>
      <c r="KG141" s="191"/>
      <c r="KH141" s="191"/>
      <c r="KI141" s="191"/>
      <c r="KJ141" s="191"/>
      <c r="KK141" s="191"/>
      <c r="KL141" s="191"/>
      <c r="KM141" s="191"/>
      <c r="KN141" s="191"/>
      <c r="KO141" s="191"/>
      <c r="KP141" s="191"/>
      <c r="KQ141" s="191"/>
      <c r="KR141" s="191"/>
      <c r="KS141" s="191"/>
      <c r="KT141" s="191"/>
      <c r="KU141" s="191"/>
      <c r="KV141" s="191"/>
      <c r="KW141" s="191"/>
      <c r="KX141" s="191"/>
      <c r="KY141" s="191"/>
      <c r="KZ141" s="191"/>
      <c r="LA141" s="191"/>
      <c r="LB141" s="191"/>
      <c r="LC141" s="191"/>
      <c r="LD141" s="191"/>
      <c r="LE141" s="191"/>
      <c r="LF141" s="191"/>
      <c r="LG141" s="191"/>
      <c r="LH141" s="191"/>
      <c r="LI141" s="191"/>
      <c r="LJ141" s="191"/>
      <c r="LK141" s="191"/>
      <c r="LL141" s="191"/>
      <c r="LM141" s="191"/>
      <c r="LN141" s="191"/>
      <c r="LO141" s="191"/>
      <c r="LP141" s="191"/>
      <c r="LQ141" s="191"/>
      <c r="LR141" s="191"/>
      <c r="LS141" s="191"/>
      <c r="LT141" s="191"/>
      <c r="LU141" s="191"/>
      <c r="LV141" s="191"/>
      <c r="LW141" s="191"/>
      <c r="LX141" s="191"/>
      <c r="LY141" s="191"/>
      <c r="LZ141" s="191"/>
      <c r="MA141" s="191"/>
      <c r="MB141" s="191"/>
      <c r="MC141" s="191"/>
      <c r="MD141" s="191"/>
      <c r="ME141" s="191"/>
      <c r="MF141" s="191"/>
      <c r="MG141" s="191"/>
      <c r="MH141" s="191"/>
      <c r="MI141" s="191"/>
      <c r="MJ141" s="191"/>
      <c r="MK141" s="191"/>
      <c r="ML141" s="191"/>
      <c r="MM141" s="191"/>
      <c r="MN141" s="191"/>
      <c r="MO141" s="191"/>
      <c r="MP141" s="191"/>
      <c r="MQ141" s="191"/>
      <c r="MR141" s="191"/>
      <c r="MS141" s="191"/>
      <c r="MT141" s="191"/>
      <c r="MU141" s="191"/>
      <c r="MV141" s="191">
        <v>5</v>
      </c>
      <c r="MW141" s="191">
        <v>5</v>
      </c>
      <c r="MX141" s="191"/>
      <c r="MY141" s="191"/>
      <c r="MZ141" s="191">
        <v>110</v>
      </c>
      <c r="NA141" s="191"/>
      <c r="NB141" s="191"/>
      <c r="NC141" s="191"/>
      <c r="ND141" s="191"/>
      <c r="NE141" s="191"/>
      <c r="NF141" s="191"/>
      <c r="NG141" s="191"/>
      <c r="NH141" s="191">
        <v>10</v>
      </c>
      <c r="NI141" s="191"/>
      <c r="NJ141" s="191"/>
      <c r="NK141" s="191">
        <v>26</v>
      </c>
      <c r="NL141" s="191"/>
      <c r="NM141" s="191"/>
      <c r="NN141" s="191"/>
      <c r="NO141" s="191"/>
      <c r="NP141" s="191"/>
      <c r="NQ141" s="191"/>
      <c r="NR141" s="191"/>
    </row>
    <row r="142" spans="1:382" ht="17.25" customHeight="1" x14ac:dyDescent="0.25">
      <c r="A142" s="455">
        <v>43</v>
      </c>
      <c r="B142" s="542" t="s">
        <v>290</v>
      </c>
      <c r="C142" s="543"/>
      <c r="D142" s="188"/>
      <c r="E142" s="191"/>
      <c r="F142" s="191"/>
      <c r="G142" s="191"/>
      <c r="H142" s="191"/>
      <c r="I142" s="191"/>
      <c r="J142" s="191"/>
      <c r="K142" s="191"/>
      <c r="L142" s="191"/>
      <c r="M142" s="191"/>
      <c r="N142" s="191"/>
      <c r="O142" s="191"/>
      <c r="P142" s="191"/>
      <c r="Q142" s="191"/>
      <c r="R142" s="191"/>
      <c r="S142" s="191"/>
      <c r="T142" s="191"/>
      <c r="U142" s="191"/>
      <c r="V142" s="191"/>
      <c r="W142" s="191"/>
      <c r="X142" s="191"/>
      <c r="Y142" s="195">
        <f>(May!Y142+May!AT142)-May!DE142</f>
        <v>0</v>
      </c>
      <c r="Z142" s="195">
        <f>(May!Z142+May!AU142)-May!DF142</f>
        <v>0</v>
      </c>
      <c r="AA142" s="195">
        <f>(May!AA142+May!AV142)-May!DG142</f>
        <v>0</v>
      </c>
      <c r="AB142" s="195">
        <f>(May!AB142+May!AW142)-May!DH142</f>
        <v>0</v>
      </c>
      <c r="AC142" s="195">
        <f>(May!AC142+May!AX142)-May!DI142</f>
        <v>0</v>
      </c>
      <c r="AD142" s="195">
        <f>(May!AD142+May!AY142)-May!DJ142</f>
        <v>0</v>
      </c>
      <c r="AE142" s="195">
        <f>(May!AE142+May!AZ142)-May!DK142</f>
        <v>0</v>
      </c>
      <c r="AF142" s="195">
        <f>(May!AF142+May!BA142)-May!DL142</f>
        <v>0</v>
      </c>
      <c r="AG142" s="195">
        <f>(May!AG142+May!BB142)-May!DM142</f>
        <v>0</v>
      </c>
      <c r="AH142" s="195">
        <f>(May!AH142+May!BC142)-May!DN142</f>
        <v>0</v>
      </c>
      <c r="AI142" s="195">
        <f>(May!AI142+May!BD142)-May!DO142</f>
        <v>0</v>
      </c>
      <c r="AJ142" s="195">
        <f>(May!AJ142+May!BE142)-May!DP142</f>
        <v>0</v>
      </c>
      <c r="AK142" s="195">
        <f>(May!AK142+May!BF142)-May!DQ142</f>
        <v>0</v>
      </c>
      <c r="AL142" s="195">
        <f>(May!AL142+May!BG142)-May!DR142</f>
        <v>0</v>
      </c>
      <c r="AM142" s="195">
        <f>(May!AM142+May!BH142)-May!DS142</f>
        <v>0</v>
      </c>
      <c r="AN142" s="195">
        <f>(May!AN142+May!BI142)-May!DT142</f>
        <v>0</v>
      </c>
      <c r="AO142" s="195">
        <f>(May!AO142+May!BJ142)-May!DU142</f>
        <v>0</v>
      </c>
      <c r="AP142" s="195">
        <f>(May!AP142+May!BK142)-May!DV142</f>
        <v>0</v>
      </c>
      <c r="AQ142" s="195">
        <f>(May!AQ142+May!BL142)-May!DW142</f>
        <v>0</v>
      </c>
      <c r="AR142" s="195">
        <f>(May!AR142+May!BM142)-May!DX142</f>
        <v>0</v>
      </c>
      <c r="AS142" s="195">
        <f>(May!AS142+May!BN142)-May!DY142</f>
        <v>0</v>
      </c>
      <c r="AT142" s="191"/>
      <c r="AU142" s="191"/>
      <c r="AV142" s="191"/>
      <c r="AW142" s="191"/>
      <c r="AX142" s="191"/>
      <c r="AY142" s="191"/>
      <c r="AZ142" s="191"/>
      <c r="BA142" s="191"/>
      <c r="BB142" s="191"/>
      <c r="BC142" s="191"/>
      <c r="BD142" s="191"/>
      <c r="BE142" s="191"/>
      <c r="BF142" s="191"/>
      <c r="BG142" s="191"/>
      <c r="BH142" s="191"/>
      <c r="BI142" s="191"/>
      <c r="BJ142" s="191"/>
      <c r="BK142" s="191"/>
      <c r="BL142" s="191"/>
      <c r="BM142" s="191"/>
      <c r="BN142" s="191"/>
      <c r="BO142" s="191"/>
      <c r="BP142" s="191"/>
      <c r="BQ142" s="191"/>
      <c r="BR142" s="191"/>
      <c r="BS142" s="191"/>
      <c r="BT142" s="191"/>
      <c r="BU142" s="191"/>
      <c r="BV142" s="191"/>
      <c r="BW142" s="191"/>
      <c r="BX142" s="191"/>
      <c r="BY142" s="191"/>
      <c r="BZ142" s="191"/>
      <c r="CA142" s="191"/>
      <c r="CB142" s="191"/>
      <c r="CC142" s="191"/>
      <c r="CD142" s="191"/>
      <c r="CE142" s="191"/>
      <c r="CF142" s="191"/>
      <c r="CG142" s="191"/>
      <c r="CH142" s="191"/>
      <c r="CI142" s="191"/>
      <c r="CJ142" s="191"/>
      <c r="CK142" s="191"/>
      <c r="CL142" s="191"/>
      <c r="CM142" s="191"/>
      <c r="CN142" s="191"/>
      <c r="CO142" s="191"/>
      <c r="CP142" s="191"/>
      <c r="CQ142" s="191"/>
      <c r="CR142" s="191"/>
      <c r="CS142" s="191"/>
      <c r="CT142" s="191"/>
      <c r="CU142" s="191"/>
      <c r="CV142" s="191"/>
      <c r="CW142" s="191"/>
      <c r="CX142" s="191"/>
      <c r="CY142" s="191"/>
      <c r="CZ142" s="191"/>
      <c r="DA142" s="191"/>
      <c r="DB142" s="191"/>
      <c r="DC142" s="191"/>
      <c r="DD142" s="191"/>
      <c r="DE142" s="191"/>
      <c r="DF142" s="191"/>
      <c r="DG142" s="191"/>
      <c r="DH142" s="191"/>
      <c r="DI142" s="191"/>
      <c r="DJ142" s="191"/>
      <c r="DK142" s="191"/>
      <c r="DL142" s="191"/>
      <c r="DM142" s="191"/>
      <c r="DN142" s="191"/>
      <c r="DO142" s="191"/>
      <c r="DP142" s="191"/>
      <c r="DQ142" s="191"/>
      <c r="DR142" s="191"/>
      <c r="DS142" s="191"/>
      <c r="DT142" s="191"/>
      <c r="DU142" s="191"/>
      <c r="DV142" s="191"/>
      <c r="DW142" s="191"/>
      <c r="DX142" s="191"/>
      <c r="DY142" s="191"/>
      <c r="DZ142" s="191"/>
      <c r="EA142" s="191"/>
      <c r="EB142" s="191"/>
      <c r="EC142" s="191"/>
      <c r="ED142" s="191"/>
      <c r="EE142" s="191"/>
      <c r="EF142" s="191"/>
      <c r="EG142" s="191"/>
      <c r="EH142" s="191"/>
      <c r="EI142" s="191"/>
      <c r="EJ142" s="191"/>
      <c r="EK142" s="191"/>
      <c r="EL142" s="191"/>
      <c r="EM142" s="191"/>
      <c r="EN142" s="191"/>
      <c r="EO142" s="191"/>
      <c r="EP142" s="191"/>
      <c r="EQ142" s="191"/>
      <c r="ER142" s="191"/>
      <c r="ES142" s="191"/>
      <c r="ET142" s="191"/>
      <c r="EU142" s="195">
        <f t="shared" si="98"/>
        <v>0</v>
      </c>
      <c r="EV142" s="195">
        <f t="shared" si="99"/>
        <v>0</v>
      </c>
      <c r="EW142" s="195">
        <f t="shared" si="100"/>
        <v>0</v>
      </c>
      <c r="EX142" s="195">
        <f t="shared" si="101"/>
        <v>0</v>
      </c>
      <c r="EY142" s="195">
        <f t="shared" si="102"/>
        <v>0</v>
      </c>
      <c r="EZ142" s="195">
        <f t="shared" si="103"/>
        <v>0</v>
      </c>
      <c r="FA142" s="195">
        <f t="shared" si="104"/>
        <v>0</v>
      </c>
      <c r="FB142" s="195">
        <f t="shared" si="105"/>
        <v>0</v>
      </c>
      <c r="FC142" s="195">
        <f t="shared" si="106"/>
        <v>0</v>
      </c>
      <c r="FD142" s="195">
        <f t="shared" si="107"/>
        <v>0</v>
      </c>
      <c r="FE142" s="195">
        <f t="shared" si="108"/>
        <v>0</v>
      </c>
      <c r="FF142" s="195">
        <f t="shared" si="109"/>
        <v>0</v>
      </c>
      <c r="FG142" s="195">
        <f t="shared" si="110"/>
        <v>0</v>
      </c>
      <c r="FH142" s="195">
        <f t="shared" si="111"/>
        <v>0</v>
      </c>
      <c r="FI142" s="195">
        <f t="shared" si="112"/>
        <v>0</v>
      </c>
      <c r="FJ142" s="195">
        <f t="shared" si="113"/>
        <v>0</v>
      </c>
      <c r="FK142" s="195">
        <f t="shared" si="114"/>
        <v>0</v>
      </c>
      <c r="FL142" s="195">
        <f t="shared" si="115"/>
        <v>0</v>
      </c>
      <c r="FM142" s="195">
        <f t="shared" si="116"/>
        <v>0</v>
      </c>
      <c r="FN142" s="195">
        <f t="shared" si="117"/>
        <v>0</v>
      </c>
      <c r="FO142" s="195">
        <f t="shared" si="118"/>
        <v>0</v>
      </c>
      <c r="FP142" s="191"/>
      <c r="FQ142" s="191"/>
      <c r="FR142" s="191"/>
      <c r="FS142" s="191"/>
      <c r="FT142" s="191"/>
      <c r="FU142" s="191"/>
      <c r="FV142" s="191"/>
      <c r="FW142" s="191"/>
      <c r="FX142" s="191"/>
      <c r="FY142" s="191"/>
      <c r="FZ142" s="191"/>
      <c r="GA142" s="191"/>
      <c r="GB142" s="191"/>
      <c r="GC142" s="191"/>
      <c r="GD142" s="191"/>
      <c r="GE142" s="191"/>
      <c r="GF142" s="191"/>
      <c r="GG142" s="191"/>
      <c r="GH142" s="191"/>
      <c r="GI142" s="191"/>
      <c r="GJ142" s="191"/>
      <c r="GK142" s="191"/>
      <c r="GL142" s="191"/>
      <c r="GM142" s="191"/>
      <c r="GN142" s="191"/>
      <c r="GO142" s="191"/>
      <c r="GP142" s="191"/>
      <c r="GQ142" s="191"/>
      <c r="GR142" s="191"/>
      <c r="GS142" s="191"/>
      <c r="GT142" s="191"/>
      <c r="GU142" s="191"/>
      <c r="GV142" s="191"/>
      <c r="GW142" s="191"/>
      <c r="GX142" s="191"/>
      <c r="GY142" s="191"/>
      <c r="GZ142" s="191"/>
      <c r="HA142" s="191"/>
      <c r="HB142" s="191"/>
      <c r="HC142" s="191"/>
      <c r="HD142" s="191"/>
      <c r="HE142" s="191"/>
      <c r="HF142" s="191"/>
      <c r="HG142" s="191"/>
      <c r="HH142" s="191"/>
      <c r="HI142" s="191"/>
      <c r="HJ142" s="191"/>
      <c r="HK142" s="191"/>
      <c r="HL142" s="191"/>
      <c r="HM142" s="191"/>
      <c r="HN142" s="191"/>
      <c r="HO142" s="191"/>
      <c r="HP142" s="191"/>
      <c r="HQ142" s="191"/>
      <c r="HR142" s="191"/>
      <c r="HS142" s="191"/>
      <c r="HT142" s="191"/>
      <c r="HU142" s="191"/>
      <c r="HV142" s="191"/>
      <c r="HW142" s="191"/>
      <c r="HX142" s="191"/>
      <c r="HY142" s="191"/>
      <c r="HZ142" s="191"/>
      <c r="IA142" s="191"/>
      <c r="IB142" s="191"/>
      <c r="IC142" s="191"/>
      <c r="ID142" s="191"/>
      <c r="IE142" s="191"/>
      <c r="IF142" s="191"/>
      <c r="IG142" s="191"/>
      <c r="IH142" s="191"/>
      <c r="II142" s="191"/>
      <c r="IJ142" s="191"/>
      <c r="IK142" s="191"/>
      <c r="IL142" s="191"/>
      <c r="IM142" s="191"/>
      <c r="IN142" s="191"/>
      <c r="IO142" s="191"/>
      <c r="IP142" s="191"/>
      <c r="IQ142" s="191"/>
      <c r="IR142" s="191"/>
      <c r="IS142" s="191"/>
      <c r="IT142" s="191"/>
      <c r="IU142" s="191"/>
      <c r="IV142" s="191"/>
      <c r="IW142" s="191"/>
      <c r="IX142" s="191"/>
      <c r="IY142" s="191"/>
      <c r="IZ142" s="191"/>
      <c r="JA142" s="191"/>
      <c r="JB142" s="191"/>
      <c r="JC142" s="191"/>
      <c r="JD142" s="191"/>
      <c r="JE142" s="191"/>
      <c r="JF142" s="191"/>
      <c r="JG142" s="191"/>
      <c r="JH142" s="191"/>
      <c r="JI142" s="191"/>
      <c r="JJ142" s="191"/>
      <c r="JK142" s="191"/>
      <c r="JL142" s="191"/>
      <c r="JM142" s="191"/>
      <c r="JN142" s="191"/>
      <c r="JO142" s="191"/>
      <c r="JP142" s="191"/>
      <c r="JQ142" s="191"/>
      <c r="JR142" s="191"/>
      <c r="JS142" s="191"/>
      <c r="JT142" s="191"/>
      <c r="JU142" s="191"/>
      <c r="JV142" s="191"/>
      <c r="JW142" s="191"/>
      <c r="JX142" s="191"/>
      <c r="JY142" s="191"/>
      <c r="JZ142" s="191"/>
      <c r="KA142" s="191"/>
      <c r="KB142" s="191"/>
      <c r="KC142" s="191"/>
      <c r="KD142" s="191"/>
      <c r="KE142" s="191"/>
      <c r="KF142" s="191"/>
      <c r="KG142" s="191"/>
      <c r="KH142" s="191"/>
      <c r="KI142" s="191"/>
      <c r="KJ142" s="191"/>
      <c r="KK142" s="191"/>
      <c r="KL142" s="191"/>
      <c r="KM142" s="191"/>
      <c r="KN142" s="191"/>
      <c r="KO142" s="191"/>
      <c r="KP142" s="191"/>
      <c r="KQ142" s="191"/>
      <c r="KR142" s="191"/>
      <c r="KS142" s="191"/>
      <c r="KT142" s="191"/>
      <c r="KU142" s="191"/>
      <c r="KV142" s="191"/>
      <c r="KW142" s="191"/>
      <c r="KX142" s="191"/>
      <c r="KY142" s="191"/>
      <c r="KZ142" s="191"/>
      <c r="LA142" s="191"/>
      <c r="LB142" s="191"/>
      <c r="LC142" s="191"/>
      <c r="LD142" s="191"/>
      <c r="LE142" s="191"/>
      <c r="LF142" s="191"/>
      <c r="LG142" s="191"/>
      <c r="LH142" s="191"/>
      <c r="LI142" s="191"/>
      <c r="LJ142" s="191"/>
      <c r="LK142" s="191"/>
      <c r="LL142" s="191"/>
      <c r="LM142" s="191"/>
      <c r="LN142" s="191"/>
      <c r="LO142" s="191"/>
      <c r="LP142" s="191"/>
      <c r="LQ142" s="191"/>
      <c r="LR142" s="191"/>
      <c r="LS142" s="191"/>
      <c r="LT142" s="191"/>
      <c r="LU142" s="191"/>
      <c r="LV142" s="191"/>
      <c r="LW142" s="191"/>
      <c r="LX142" s="191"/>
      <c r="LY142" s="191"/>
      <c r="LZ142" s="191"/>
      <c r="MA142" s="191"/>
      <c r="MB142" s="191"/>
      <c r="MC142" s="191"/>
      <c r="MD142" s="191"/>
      <c r="ME142" s="191"/>
      <c r="MF142" s="191"/>
      <c r="MG142" s="191"/>
      <c r="MH142" s="191"/>
      <c r="MI142" s="191"/>
      <c r="MJ142" s="191"/>
      <c r="MK142" s="191"/>
      <c r="ML142" s="191"/>
      <c r="MM142" s="191"/>
      <c r="MN142" s="191"/>
      <c r="MO142" s="191"/>
      <c r="MP142" s="191"/>
      <c r="MQ142" s="191"/>
      <c r="MR142" s="191"/>
      <c r="MS142" s="191"/>
      <c r="MT142" s="191"/>
      <c r="MU142" s="191"/>
      <c r="MV142" s="191">
        <v>5</v>
      </c>
      <c r="MW142" s="191">
        <v>5</v>
      </c>
      <c r="MX142" s="191"/>
      <c r="MY142" s="191"/>
      <c r="MZ142" s="191">
        <v>149</v>
      </c>
      <c r="NA142" s="191"/>
      <c r="NB142" s="191"/>
      <c r="NC142" s="191"/>
      <c r="ND142" s="191"/>
      <c r="NE142" s="191"/>
      <c r="NF142" s="191"/>
      <c r="NG142" s="191"/>
      <c r="NH142" s="191">
        <v>10</v>
      </c>
      <c r="NI142" s="191"/>
      <c r="NJ142" s="191"/>
      <c r="NK142" s="191"/>
      <c r="NL142" s="191">
        <v>50</v>
      </c>
      <c r="NM142" s="191"/>
      <c r="NN142" s="191"/>
      <c r="NO142" s="191"/>
      <c r="NP142" s="191"/>
      <c r="NQ142" s="191"/>
      <c r="NR142" s="191"/>
    </row>
    <row r="143" spans="1:382" ht="17.25" customHeight="1" x14ac:dyDescent="0.25">
      <c r="A143" s="455">
        <v>44</v>
      </c>
      <c r="B143" s="542" t="s">
        <v>291</v>
      </c>
      <c r="C143" s="543"/>
      <c r="D143" s="188"/>
      <c r="E143" s="191"/>
      <c r="F143" s="191"/>
      <c r="G143" s="191"/>
      <c r="H143" s="191"/>
      <c r="I143" s="191"/>
      <c r="J143" s="191"/>
      <c r="K143" s="191"/>
      <c r="L143" s="191"/>
      <c r="M143" s="191"/>
      <c r="N143" s="191"/>
      <c r="O143" s="191"/>
      <c r="P143" s="191"/>
      <c r="Q143" s="191"/>
      <c r="R143" s="191"/>
      <c r="S143" s="191"/>
      <c r="T143" s="191"/>
      <c r="U143" s="191"/>
      <c r="V143" s="191"/>
      <c r="W143" s="191"/>
      <c r="X143" s="191"/>
      <c r="Y143" s="195">
        <f>(May!Y143+May!AT143)-May!DE143</f>
        <v>0</v>
      </c>
      <c r="Z143" s="195">
        <f>(May!Z143+May!AU143)-May!DF143</f>
        <v>0</v>
      </c>
      <c r="AA143" s="195">
        <f>(May!AA143+May!AV143)-May!DG143</f>
        <v>0</v>
      </c>
      <c r="AB143" s="195">
        <f>(May!AB143+May!AW143)-May!DH143</f>
        <v>0</v>
      </c>
      <c r="AC143" s="195">
        <f>(May!AC143+May!AX143)-May!DI143</f>
        <v>0</v>
      </c>
      <c r="AD143" s="195">
        <f>(May!AD143+May!AY143)-May!DJ143</f>
        <v>0</v>
      </c>
      <c r="AE143" s="195">
        <f>(May!AE143+May!AZ143)-May!DK143</f>
        <v>0</v>
      </c>
      <c r="AF143" s="195">
        <f>(May!AF143+May!BA143)-May!DL143</f>
        <v>0</v>
      </c>
      <c r="AG143" s="195">
        <f>(May!AG143+May!BB143)-May!DM143</f>
        <v>0</v>
      </c>
      <c r="AH143" s="195">
        <f>(May!AH143+May!BC143)-May!DN143</f>
        <v>0</v>
      </c>
      <c r="AI143" s="195">
        <f>(May!AI143+May!BD143)-May!DO143</f>
        <v>0</v>
      </c>
      <c r="AJ143" s="195">
        <f>(May!AJ143+May!BE143)-May!DP143</f>
        <v>0</v>
      </c>
      <c r="AK143" s="195">
        <f>(May!AK143+May!BF143)-May!DQ143</f>
        <v>0</v>
      </c>
      <c r="AL143" s="195">
        <f>(May!AL143+May!BG143)-May!DR143</f>
        <v>0</v>
      </c>
      <c r="AM143" s="195">
        <f>(May!AM143+May!BH143)-May!DS143</f>
        <v>0</v>
      </c>
      <c r="AN143" s="195">
        <f>(May!AN143+May!BI143)-May!DT143</f>
        <v>0</v>
      </c>
      <c r="AO143" s="195">
        <f>(May!AO143+May!BJ143)-May!DU143</f>
        <v>0</v>
      </c>
      <c r="AP143" s="195">
        <f>(May!AP143+May!BK143)-May!DV143</f>
        <v>0</v>
      </c>
      <c r="AQ143" s="195">
        <f>(May!AQ143+May!BL143)-May!DW143</f>
        <v>0</v>
      </c>
      <c r="AR143" s="195">
        <f>(May!AR143+May!BM143)-May!DX143</f>
        <v>0</v>
      </c>
      <c r="AS143" s="195">
        <f>(May!AS143+May!BN143)-May!DY143</f>
        <v>0</v>
      </c>
      <c r="AT143" s="191"/>
      <c r="AU143" s="191"/>
      <c r="AV143" s="191"/>
      <c r="AW143" s="191"/>
      <c r="AX143" s="191"/>
      <c r="AY143" s="191"/>
      <c r="AZ143" s="191"/>
      <c r="BA143" s="191"/>
      <c r="BB143" s="191"/>
      <c r="BC143" s="191"/>
      <c r="BD143" s="191"/>
      <c r="BE143" s="191"/>
      <c r="BF143" s="191"/>
      <c r="BG143" s="191"/>
      <c r="BH143" s="191"/>
      <c r="BI143" s="191"/>
      <c r="BJ143" s="191"/>
      <c r="BK143" s="191"/>
      <c r="BL143" s="191"/>
      <c r="BM143" s="191"/>
      <c r="BN143" s="191"/>
      <c r="BO143" s="191"/>
      <c r="BP143" s="191"/>
      <c r="BQ143" s="191"/>
      <c r="BR143" s="191"/>
      <c r="BS143" s="191"/>
      <c r="BT143" s="191"/>
      <c r="BU143" s="191"/>
      <c r="BV143" s="191"/>
      <c r="BW143" s="191"/>
      <c r="BX143" s="191"/>
      <c r="BY143" s="191"/>
      <c r="BZ143" s="191"/>
      <c r="CA143" s="191"/>
      <c r="CB143" s="191"/>
      <c r="CC143" s="191"/>
      <c r="CD143" s="191"/>
      <c r="CE143" s="191"/>
      <c r="CF143" s="191"/>
      <c r="CG143" s="191"/>
      <c r="CH143" s="191"/>
      <c r="CI143" s="191"/>
      <c r="CJ143" s="191"/>
      <c r="CK143" s="191"/>
      <c r="CL143" s="191"/>
      <c r="CM143" s="191"/>
      <c r="CN143" s="191"/>
      <c r="CO143" s="191"/>
      <c r="CP143" s="191"/>
      <c r="CQ143" s="191"/>
      <c r="CR143" s="191"/>
      <c r="CS143" s="191"/>
      <c r="CT143" s="191"/>
      <c r="CU143" s="191"/>
      <c r="CV143" s="191"/>
      <c r="CW143" s="191"/>
      <c r="CX143" s="191"/>
      <c r="CY143" s="191"/>
      <c r="CZ143" s="191"/>
      <c r="DA143" s="191"/>
      <c r="DB143" s="191"/>
      <c r="DC143" s="191"/>
      <c r="DD143" s="191"/>
      <c r="DE143" s="191"/>
      <c r="DF143" s="191"/>
      <c r="DG143" s="191"/>
      <c r="DH143" s="191"/>
      <c r="DI143" s="191"/>
      <c r="DJ143" s="191"/>
      <c r="DK143" s="191"/>
      <c r="DL143" s="191"/>
      <c r="DM143" s="191"/>
      <c r="DN143" s="191"/>
      <c r="DO143" s="191"/>
      <c r="DP143" s="191"/>
      <c r="DQ143" s="191"/>
      <c r="DR143" s="191"/>
      <c r="DS143" s="191"/>
      <c r="DT143" s="191"/>
      <c r="DU143" s="191"/>
      <c r="DV143" s="191"/>
      <c r="DW143" s="191"/>
      <c r="DX143" s="191"/>
      <c r="DY143" s="191"/>
      <c r="DZ143" s="191"/>
      <c r="EA143" s="191"/>
      <c r="EB143" s="191"/>
      <c r="EC143" s="191"/>
      <c r="ED143" s="191"/>
      <c r="EE143" s="191"/>
      <c r="EF143" s="191"/>
      <c r="EG143" s="191"/>
      <c r="EH143" s="191"/>
      <c r="EI143" s="191"/>
      <c r="EJ143" s="191"/>
      <c r="EK143" s="191"/>
      <c r="EL143" s="191"/>
      <c r="EM143" s="191"/>
      <c r="EN143" s="191"/>
      <c r="EO143" s="191"/>
      <c r="EP143" s="191"/>
      <c r="EQ143" s="191"/>
      <c r="ER143" s="191"/>
      <c r="ES143" s="191"/>
      <c r="ET143" s="191"/>
      <c r="EU143" s="195">
        <f t="shared" si="98"/>
        <v>0</v>
      </c>
      <c r="EV143" s="195">
        <f t="shared" si="99"/>
        <v>0</v>
      </c>
      <c r="EW143" s="195">
        <f t="shared" si="100"/>
        <v>0</v>
      </c>
      <c r="EX143" s="195">
        <f t="shared" si="101"/>
        <v>0</v>
      </c>
      <c r="EY143" s="195">
        <f t="shared" si="102"/>
        <v>0</v>
      </c>
      <c r="EZ143" s="195">
        <f t="shared" si="103"/>
        <v>0</v>
      </c>
      <c r="FA143" s="195">
        <f t="shared" si="104"/>
        <v>0</v>
      </c>
      <c r="FB143" s="195">
        <f t="shared" si="105"/>
        <v>0</v>
      </c>
      <c r="FC143" s="195">
        <f t="shared" si="106"/>
        <v>0</v>
      </c>
      <c r="FD143" s="195">
        <f t="shared" si="107"/>
        <v>0</v>
      </c>
      <c r="FE143" s="195">
        <f t="shared" si="108"/>
        <v>0</v>
      </c>
      <c r="FF143" s="195">
        <f t="shared" si="109"/>
        <v>0</v>
      </c>
      <c r="FG143" s="195">
        <f t="shared" si="110"/>
        <v>0</v>
      </c>
      <c r="FH143" s="195">
        <f t="shared" si="111"/>
        <v>0</v>
      </c>
      <c r="FI143" s="195">
        <f t="shared" si="112"/>
        <v>0</v>
      </c>
      <c r="FJ143" s="195">
        <f t="shared" si="113"/>
        <v>0</v>
      </c>
      <c r="FK143" s="195">
        <f t="shared" si="114"/>
        <v>0</v>
      </c>
      <c r="FL143" s="195">
        <f t="shared" si="115"/>
        <v>0</v>
      </c>
      <c r="FM143" s="195">
        <f t="shared" si="116"/>
        <v>0</v>
      </c>
      <c r="FN143" s="195">
        <f t="shared" si="117"/>
        <v>0</v>
      </c>
      <c r="FO143" s="195">
        <f t="shared" si="118"/>
        <v>0</v>
      </c>
      <c r="FP143" s="191"/>
      <c r="FQ143" s="191"/>
      <c r="FR143" s="191"/>
      <c r="FS143" s="191"/>
      <c r="FT143" s="191"/>
      <c r="FU143" s="191"/>
      <c r="FV143" s="191"/>
      <c r="FW143" s="191"/>
      <c r="FX143" s="191"/>
      <c r="FY143" s="191"/>
      <c r="FZ143" s="191"/>
      <c r="GA143" s="191"/>
      <c r="GB143" s="191"/>
      <c r="GC143" s="191"/>
      <c r="GD143" s="191"/>
      <c r="GE143" s="191"/>
      <c r="GF143" s="191"/>
      <c r="GG143" s="191"/>
      <c r="GH143" s="191"/>
      <c r="GI143" s="191"/>
      <c r="GJ143" s="191"/>
      <c r="GK143" s="191"/>
      <c r="GL143" s="191"/>
      <c r="GM143" s="191"/>
      <c r="GN143" s="191"/>
      <c r="GO143" s="191"/>
      <c r="GP143" s="191"/>
      <c r="GQ143" s="191"/>
      <c r="GR143" s="191"/>
      <c r="GS143" s="191"/>
      <c r="GT143" s="191"/>
      <c r="GU143" s="191"/>
      <c r="GV143" s="191"/>
      <c r="GW143" s="191"/>
      <c r="GX143" s="191"/>
      <c r="GY143" s="191"/>
      <c r="GZ143" s="191"/>
      <c r="HA143" s="191"/>
      <c r="HB143" s="191"/>
      <c r="HC143" s="191"/>
      <c r="HD143" s="191"/>
      <c r="HE143" s="191"/>
      <c r="HF143" s="191"/>
      <c r="HG143" s="191"/>
      <c r="HH143" s="191"/>
      <c r="HI143" s="191"/>
      <c r="HJ143" s="191"/>
      <c r="HK143" s="191"/>
      <c r="HL143" s="191"/>
      <c r="HM143" s="191"/>
      <c r="HN143" s="191"/>
      <c r="HO143" s="191"/>
      <c r="HP143" s="191"/>
      <c r="HQ143" s="191"/>
      <c r="HR143" s="191"/>
      <c r="HS143" s="191"/>
      <c r="HT143" s="191"/>
      <c r="HU143" s="191"/>
      <c r="HV143" s="191"/>
      <c r="HW143" s="191"/>
      <c r="HX143" s="191"/>
      <c r="HY143" s="191"/>
      <c r="HZ143" s="191"/>
      <c r="IA143" s="191"/>
      <c r="IB143" s="191"/>
      <c r="IC143" s="191"/>
      <c r="ID143" s="191"/>
      <c r="IE143" s="191"/>
      <c r="IF143" s="191"/>
      <c r="IG143" s="191"/>
      <c r="IH143" s="191"/>
      <c r="II143" s="191"/>
      <c r="IJ143" s="191"/>
      <c r="IK143" s="191"/>
      <c r="IL143" s="191"/>
      <c r="IM143" s="191"/>
      <c r="IN143" s="191"/>
      <c r="IO143" s="191"/>
      <c r="IP143" s="191"/>
      <c r="IQ143" s="191"/>
      <c r="IR143" s="191"/>
      <c r="IS143" s="191"/>
      <c r="IT143" s="191"/>
      <c r="IU143" s="191"/>
      <c r="IV143" s="191"/>
      <c r="IW143" s="191"/>
      <c r="IX143" s="191"/>
      <c r="IY143" s="191"/>
      <c r="IZ143" s="191"/>
      <c r="JA143" s="191"/>
      <c r="JB143" s="191"/>
      <c r="JC143" s="191"/>
      <c r="JD143" s="191"/>
      <c r="JE143" s="191"/>
      <c r="JF143" s="191"/>
      <c r="JG143" s="191"/>
      <c r="JH143" s="191"/>
      <c r="JI143" s="191"/>
      <c r="JJ143" s="191"/>
      <c r="JK143" s="191"/>
      <c r="JL143" s="191"/>
      <c r="JM143" s="191"/>
      <c r="JN143" s="191"/>
      <c r="JO143" s="191"/>
      <c r="JP143" s="191"/>
      <c r="JQ143" s="191"/>
      <c r="JR143" s="191"/>
      <c r="JS143" s="191"/>
      <c r="JT143" s="191"/>
      <c r="JU143" s="191"/>
      <c r="JV143" s="191"/>
      <c r="JW143" s="191"/>
      <c r="JX143" s="191"/>
      <c r="JY143" s="191"/>
      <c r="JZ143" s="191"/>
      <c r="KA143" s="191"/>
      <c r="KB143" s="191"/>
      <c r="KC143" s="191"/>
      <c r="KD143" s="191"/>
      <c r="KE143" s="191"/>
      <c r="KF143" s="191"/>
      <c r="KG143" s="191"/>
      <c r="KH143" s="191"/>
      <c r="KI143" s="191"/>
      <c r="KJ143" s="191"/>
      <c r="KK143" s="191"/>
      <c r="KL143" s="191"/>
      <c r="KM143" s="191"/>
      <c r="KN143" s="191"/>
      <c r="KO143" s="191"/>
      <c r="KP143" s="191"/>
      <c r="KQ143" s="191"/>
      <c r="KR143" s="191"/>
      <c r="KS143" s="191"/>
      <c r="KT143" s="191"/>
      <c r="KU143" s="191"/>
      <c r="KV143" s="191"/>
      <c r="KW143" s="191"/>
      <c r="KX143" s="191"/>
      <c r="KY143" s="191"/>
      <c r="KZ143" s="191"/>
      <c r="LA143" s="191"/>
      <c r="LB143" s="191"/>
      <c r="LC143" s="191"/>
      <c r="LD143" s="191"/>
      <c r="LE143" s="191"/>
      <c r="LF143" s="191"/>
      <c r="LG143" s="191"/>
      <c r="LH143" s="191"/>
      <c r="LI143" s="191"/>
      <c r="LJ143" s="191"/>
      <c r="LK143" s="191"/>
      <c r="LL143" s="191"/>
      <c r="LM143" s="191"/>
      <c r="LN143" s="191"/>
      <c r="LO143" s="191"/>
      <c r="LP143" s="191"/>
      <c r="LQ143" s="191"/>
      <c r="LR143" s="191"/>
      <c r="LS143" s="191"/>
      <c r="LT143" s="191"/>
      <c r="LU143" s="191"/>
      <c r="LV143" s="191"/>
      <c r="LW143" s="191"/>
      <c r="LX143" s="191"/>
      <c r="LY143" s="191"/>
      <c r="LZ143" s="191"/>
      <c r="MA143" s="191"/>
      <c r="MB143" s="191"/>
      <c r="MC143" s="191"/>
      <c r="MD143" s="191"/>
      <c r="ME143" s="191"/>
      <c r="MF143" s="191"/>
      <c r="MG143" s="191"/>
      <c r="MH143" s="191"/>
      <c r="MI143" s="191"/>
      <c r="MJ143" s="191"/>
      <c r="MK143" s="191"/>
      <c r="ML143" s="191"/>
      <c r="MM143" s="191"/>
      <c r="MN143" s="191"/>
      <c r="MO143" s="191"/>
      <c r="MP143" s="191"/>
      <c r="MQ143" s="191"/>
      <c r="MR143" s="191"/>
      <c r="MS143" s="191"/>
      <c r="MT143" s="191"/>
      <c r="MU143" s="191"/>
      <c r="MV143" s="191">
        <v>3</v>
      </c>
      <c r="MW143" s="191">
        <v>5</v>
      </c>
      <c r="MX143" s="191"/>
      <c r="MY143" s="191">
        <v>8</v>
      </c>
      <c r="MZ143" s="191">
        <v>50</v>
      </c>
      <c r="NA143" s="191"/>
      <c r="NB143" s="191"/>
      <c r="NC143" s="191"/>
      <c r="ND143" s="191"/>
      <c r="NE143" s="191"/>
      <c r="NF143" s="191"/>
      <c r="NG143" s="191"/>
      <c r="NH143" s="191"/>
      <c r="NI143" s="191">
        <v>4</v>
      </c>
      <c r="NJ143" s="191"/>
      <c r="NK143" s="191">
        <v>8</v>
      </c>
      <c r="NL143" s="191"/>
      <c r="NM143" s="191"/>
      <c r="NN143" s="191"/>
      <c r="NO143" s="191"/>
      <c r="NP143" s="191"/>
      <c r="NQ143" s="191"/>
      <c r="NR143" s="191"/>
    </row>
    <row r="144" spans="1:382" ht="17.25" customHeight="1" x14ac:dyDescent="0.25">
      <c r="A144" s="455">
        <v>45</v>
      </c>
      <c r="B144" s="542" t="s">
        <v>292</v>
      </c>
      <c r="C144" s="543"/>
      <c r="D144" s="188">
        <v>1</v>
      </c>
      <c r="E144" s="191"/>
      <c r="F144" s="191"/>
      <c r="G144" s="191"/>
      <c r="H144" s="191"/>
      <c r="I144" s="191"/>
      <c r="J144" s="191"/>
      <c r="K144" s="191"/>
      <c r="L144" s="191"/>
      <c r="M144" s="191"/>
      <c r="N144" s="191"/>
      <c r="O144" s="191"/>
      <c r="P144" s="191"/>
      <c r="Q144" s="191"/>
      <c r="R144" s="191"/>
      <c r="S144" s="191"/>
      <c r="T144" s="191"/>
      <c r="U144" s="191"/>
      <c r="V144" s="191">
        <v>2</v>
      </c>
      <c r="W144" s="191"/>
      <c r="X144" s="191"/>
      <c r="Y144" s="195">
        <f>(May!Y144+May!AT144)-May!DE144</f>
        <v>0</v>
      </c>
      <c r="Z144" s="195">
        <f>(May!Z144+May!AU144)-May!DF144</f>
        <v>0</v>
      </c>
      <c r="AA144" s="195">
        <f>(May!AA144+May!AV144)-May!DG144</f>
        <v>0</v>
      </c>
      <c r="AB144" s="195">
        <f>(May!AB144+May!AW144)-May!DH144</f>
        <v>0</v>
      </c>
      <c r="AC144" s="195">
        <f>(May!AC144+May!AX144)-May!DI144</f>
        <v>0</v>
      </c>
      <c r="AD144" s="195">
        <f>(May!AD144+May!AY144)-May!DJ144</f>
        <v>0</v>
      </c>
      <c r="AE144" s="195">
        <f>(May!AE144+May!AZ144)-May!DK144</f>
        <v>0</v>
      </c>
      <c r="AF144" s="195">
        <f>(May!AF144+May!BA144)-May!DL144</f>
        <v>0</v>
      </c>
      <c r="AG144" s="195">
        <f>(May!AG144+May!BB144)-May!DM144</f>
        <v>0</v>
      </c>
      <c r="AH144" s="195">
        <f>(May!AH144+May!BC144)-May!DN144</f>
        <v>0</v>
      </c>
      <c r="AI144" s="195">
        <f>(May!AI144+May!BD144)-May!DO144</f>
        <v>0</v>
      </c>
      <c r="AJ144" s="195">
        <f>(May!AJ144+May!BE144)-May!DP144</f>
        <v>0</v>
      </c>
      <c r="AK144" s="195">
        <f>(May!AK144+May!BF144)-May!DQ144</f>
        <v>0</v>
      </c>
      <c r="AL144" s="195">
        <f>(May!AL144+May!BG144)-May!DR144</f>
        <v>0</v>
      </c>
      <c r="AM144" s="195">
        <f>(May!AM144+May!BH144)-May!DS144</f>
        <v>0</v>
      </c>
      <c r="AN144" s="195">
        <f>(May!AN144+May!BI144)-May!DT144</f>
        <v>0</v>
      </c>
      <c r="AO144" s="195">
        <f>(May!AO144+May!BJ144)-May!DU144</f>
        <v>0</v>
      </c>
      <c r="AP144" s="195">
        <f>(May!AP144+May!BK144)-May!DV144</f>
        <v>0</v>
      </c>
      <c r="AQ144" s="195">
        <f>(May!AQ144+May!BL144)-May!DW144</f>
        <v>0</v>
      </c>
      <c r="AR144" s="195">
        <f>(May!AR144+May!BM144)-May!DX144</f>
        <v>0</v>
      </c>
      <c r="AS144" s="195">
        <f>(May!AS144+May!BN144)-May!DY144</f>
        <v>0</v>
      </c>
      <c r="AT144" s="191"/>
      <c r="AU144" s="191"/>
      <c r="AV144" s="191"/>
      <c r="AW144" s="191"/>
      <c r="AX144" s="191"/>
      <c r="AY144" s="191"/>
      <c r="AZ144" s="191"/>
      <c r="BA144" s="191"/>
      <c r="BB144" s="191"/>
      <c r="BC144" s="191"/>
      <c r="BD144" s="191"/>
      <c r="BE144" s="191"/>
      <c r="BF144" s="191"/>
      <c r="BG144" s="191"/>
      <c r="BH144" s="191"/>
      <c r="BI144" s="191"/>
      <c r="BJ144" s="191"/>
      <c r="BK144" s="191"/>
      <c r="BL144" s="191">
        <v>3</v>
      </c>
      <c r="BM144" s="191"/>
      <c r="BN144" s="191"/>
      <c r="BO144" s="191"/>
      <c r="BP144" s="191"/>
      <c r="BQ144" s="191"/>
      <c r="BR144" s="191"/>
      <c r="BS144" s="191"/>
      <c r="BT144" s="191"/>
      <c r="BU144" s="191"/>
      <c r="BV144" s="191"/>
      <c r="BW144" s="191"/>
      <c r="BX144" s="191"/>
      <c r="BY144" s="191"/>
      <c r="BZ144" s="191"/>
      <c r="CA144" s="191"/>
      <c r="CB144" s="191"/>
      <c r="CC144" s="191"/>
      <c r="CD144" s="191"/>
      <c r="CE144" s="191"/>
      <c r="CF144" s="191"/>
      <c r="CG144" s="191"/>
      <c r="CH144" s="191"/>
      <c r="CI144" s="191"/>
      <c r="CJ144" s="191"/>
      <c r="CK144" s="191"/>
      <c r="CL144" s="191"/>
      <c r="CM144" s="191"/>
      <c r="CN144" s="191"/>
      <c r="CO144" s="191"/>
      <c r="CP144" s="191"/>
      <c r="CQ144" s="191"/>
      <c r="CR144" s="191"/>
      <c r="CS144" s="191"/>
      <c r="CT144" s="191"/>
      <c r="CU144" s="191"/>
      <c r="CV144" s="191"/>
      <c r="CW144" s="191"/>
      <c r="CX144" s="191"/>
      <c r="CY144" s="191"/>
      <c r="CZ144" s="191"/>
      <c r="DA144" s="191"/>
      <c r="DB144" s="191"/>
      <c r="DC144" s="191"/>
      <c r="DD144" s="191"/>
      <c r="DE144" s="191"/>
      <c r="DF144" s="191"/>
      <c r="DG144" s="191"/>
      <c r="DH144" s="191"/>
      <c r="DI144" s="191"/>
      <c r="DJ144" s="191"/>
      <c r="DK144" s="191"/>
      <c r="DL144" s="191"/>
      <c r="DM144" s="191"/>
      <c r="DN144" s="191"/>
      <c r="DO144" s="191"/>
      <c r="DP144" s="191"/>
      <c r="DQ144" s="191"/>
      <c r="DR144" s="191"/>
      <c r="DS144" s="191"/>
      <c r="DT144" s="191"/>
      <c r="DU144" s="191"/>
      <c r="DV144" s="191"/>
      <c r="DW144" s="191">
        <v>3</v>
      </c>
      <c r="DX144" s="191"/>
      <c r="DY144" s="191"/>
      <c r="DZ144" s="191"/>
      <c r="EA144" s="191"/>
      <c r="EB144" s="191"/>
      <c r="EC144" s="191"/>
      <c r="ED144" s="191"/>
      <c r="EE144" s="191"/>
      <c r="EF144" s="191"/>
      <c r="EG144" s="191"/>
      <c r="EH144" s="191"/>
      <c r="EI144" s="191"/>
      <c r="EJ144" s="191"/>
      <c r="EK144" s="191"/>
      <c r="EL144" s="191"/>
      <c r="EM144" s="191"/>
      <c r="EN144" s="191"/>
      <c r="EO144" s="191"/>
      <c r="EP144" s="191"/>
      <c r="EQ144" s="191"/>
      <c r="ER144" s="191">
        <v>3</v>
      </c>
      <c r="ES144" s="191"/>
      <c r="ET144" s="191"/>
      <c r="EU144" s="195">
        <f t="shared" si="98"/>
        <v>30</v>
      </c>
      <c r="EV144" s="195">
        <f t="shared" si="99"/>
        <v>0</v>
      </c>
      <c r="EW144" s="195">
        <f t="shared" si="100"/>
        <v>0</v>
      </c>
      <c r="EX144" s="195">
        <f t="shared" si="101"/>
        <v>0</v>
      </c>
      <c r="EY144" s="195">
        <f t="shared" si="102"/>
        <v>0</v>
      </c>
      <c r="EZ144" s="195">
        <f t="shared" si="103"/>
        <v>0</v>
      </c>
      <c r="FA144" s="195">
        <f t="shared" si="104"/>
        <v>0</v>
      </c>
      <c r="FB144" s="195">
        <f t="shared" si="105"/>
        <v>0</v>
      </c>
      <c r="FC144" s="195">
        <f t="shared" si="106"/>
        <v>0</v>
      </c>
      <c r="FD144" s="195">
        <f t="shared" si="107"/>
        <v>0</v>
      </c>
      <c r="FE144" s="195">
        <f t="shared" si="108"/>
        <v>0</v>
      </c>
      <c r="FF144" s="195">
        <f t="shared" si="109"/>
        <v>0</v>
      </c>
      <c r="FG144" s="195">
        <f t="shared" si="110"/>
        <v>0</v>
      </c>
      <c r="FH144" s="195">
        <f t="shared" si="111"/>
        <v>0</v>
      </c>
      <c r="FI144" s="195">
        <f t="shared" si="112"/>
        <v>0</v>
      </c>
      <c r="FJ144" s="195">
        <f t="shared" si="113"/>
        <v>0</v>
      </c>
      <c r="FK144" s="195">
        <f t="shared" si="114"/>
        <v>0</v>
      </c>
      <c r="FL144" s="195">
        <f t="shared" si="115"/>
        <v>0</v>
      </c>
      <c r="FM144" s="195">
        <f t="shared" si="116"/>
        <v>60</v>
      </c>
      <c r="FN144" s="195">
        <f t="shared" si="117"/>
        <v>0</v>
      </c>
      <c r="FO144" s="195">
        <f t="shared" si="118"/>
        <v>0</v>
      </c>
      <c r="FP144" s="191">
        <v>3</v>
      </c>
      <c r="FQ144" s="191">
        <v>3</v>
      </c>
      <c r="FR144" s="191"/>
      <c r="FS144" s="191"/>
      <c r="FT144" s="191"/>
      <c r="FU144" s="191">
        <v>3</v>
      </c>
      <c r="FV144" s="191"/>
      <c r="FW144" s="191"/>
      <c r="FX144" s="191"/>
      <c r="FY144" s="191"/>
      <c r="FZ144" s="191"/>
      <c r="GA144" s="191"/>
      <c r="GB144" s="191"/>
      <c r="GC144" s="191"/>
      <c r="GD144" s="191"/>
      <c r="GE144" s="191"/>
      <c r="GF144" s="191"/>
      <c r="GG144" s="191"/>
      <c r="GH144" s="191"/>
      <c r="GI144" s="191"/>
      <c r="GJ144" s="191"/>
      <c r="GK144" s="191"/>
      <c r="GL144" s="191"/>
      <c r="GM144" s="191"/>
      <c r="GN144" s="191"/>
      <c r="GO144" s="191"/>
      <c r="GP144" s="191"/>
      <c r="GQ144" s="191"/>
      <c r="GR144" s="191"/>
      <c r="GS144" s="191"/>
      <c r="GT144" s="191"/>
      <c r="GU144" s="191">
        <v>7</v>
      </c>
      <c r="GV144" s="191"/>
      <c r="GW144" s="191">
        <v>3</v>
      </c>
      <c r="GX144" s="191"/>
      <c r="GY144" s="191">
        <v>1</v>
      </c>
      <c r="GZ144" s="191">
        <v>1</v>
      </c>
      <c r="HA144" s="191"/>
      <c r="HB144" s="191">
        <v>27</v>
      </c>
      <c r="HC144" s="191"/>
      <c r="HD144" s="191">
        <v>11</v>
      </c>
      <c r="HE144" s="191">
        <v>4</v>
      </c>
      <c r="HF144" s="191"/>
      <c r="HG144" s="191"/>
      <c r="HH144" s="191"/>
      <c r="HI144" s="191"/>
      <c r="HJ144" s="191"/>
      <c r="HK144" s="191"/>
      <c r="HL144" s="191">
        <v>9</v>
      </c>
      <c r="HM144" s="191"/>
      <c r="HN144" s="191"/>
      <c r="HO144" s="191"/>
      <c r="HP144" s="191"/>
      <c r="HQ144" s="191"/>
      <c r="HR144" s="191"/>
      <c r="HS144" s="191"/>
      <c r="HT144" s="191"/>
      <c r="HU144" s="191"/>
      <c r="HV144" s="191"/>
      <c r="HW144" s="191"/>
      <c r="HX144" s="191"/>
      <c r="HY144" s="191"/>
      <c r="HZ144" s="191"/>
      <c r="IA144" s="191"/>
      <c r="IB144" s="191"/>
      <c r="IC144" s="191"/>
      <c r="ID144" s="191"/>
      <c r="IE144" s="191"/>
      <c r="IF144" s="191"/>
      <c r="IG144" s="191">
        <v>38</v>
      </c>
      <c r="IH144" s="191"/>
      <c r="II144" s="191"/>
      <c r="IJ144" s="191">
        <v>3</v>
      </c>
      <c r="IK144" s="191"/>
      <c r="IL144" s="191"/>
      <c r="IM144" s="191">
        <v>9</v>
      </c>
      <c r="IN144" s="191"/>
      <c r="IO144" s="191"/>
      <c r="IP144" s="191"/>
      <c r="IQ144" s="191"/>
      <c r="IR144" s="191"/>
      <c r="IS144" s="191"/>
      <c r="IT144" s="191"/>
      <c r="IU144" s="191"/>
      <c r="IV144" s="191"/>
      <c r="IW144" s="191"/>
      <c r="IX144" s="191"/>
      <c r="IY144" s="191"/>
      <c r="IZ144" s="191"/>
      <c r="JA144" s="191"/>
      <c r="JB144" s="191"/>
      <c r="JC144" s="191"/>
      <c r="JD144" s="191"/>
      <c r="JE144" s="191"/>
      <c r="JF144" s="191"/>
      <c r="JG144" s="191"/>
      <c r="JH144" s="191"/>
      <c r="JI144" s="191"/>
      <c r="JJ144" s="191"/>
      <c r="JK144" s="191"/>
      <c r="JL144" s="191"/>
      <c r="JM144" s="191"/>
      <c r="JN144" s="191">
        <v>2</v>
      </c>
      <c r="JO144" s="191"/>
      <c r="JP144" s="191"/>
      <c r="JQ144" s="191"/>
      <c r="JR144" s="191"/>
      <c r="JS144" s="191"/>
      <c r="JT144" s="191"/>
      <c r="JU144" s="191"/>
      <c r="JV144" s="191"/>
      <c r="JW144" s="191"/>
      <c r="JX144" s="191"/>
      <c r="JY144" s="191"/>
      <c r="JZ144" s="191">
        <v>9</v>
      </c>
      <c r="KA144" s="191"/>
      <c r="KB144" s="191"/>
      <c r="KC144" s="191"/>
      <c r="KD144" s="191"/>
      <c r="KE144" s="191"/>
      <c r="KF144" s="191">
        <v>9</v>
      </c>
      <c r="KG144" s="191"/>
      <c r="KH144" s="191"/>
      <c r="KI144" s="191">
        <v>9</v>
      </c>
      <c r="KJ144" s="191"/>
      <c r="KK144" s="191"/>
      <c r="KL144" s="191">
        <v>2</v>
      </c>
      <c r="KM144" s="191"/>
      <c r="KN144" s="191"/>
      <c r="KO144" s="191"/>
      <c r="KP144" s="191"/>
      <c r="KQ144" s="191"/>
      <c r="KR144" s="191"/>
      <c r="KS144" s="191"/>
      <c r="KT144" s="191"/>
      <c r="KU144" s="191"/>
      <c r="KV144" s="191"/>
      <c r="KW144" s="191"/>
      <c r="KX144" s="191"/>
      <c r="KY144" s="191"/>
      <c r="KZ144" s="191"/>
      <c r="LA144" s="191"/>
      <c r="LB144" s="191"/>
      <c r="LC144" s="191"/>
      <c r="LD144" s="191"/>
      <c r="LE144" s="191"/>
      <c r="LF144" s="191"/>
      <c r="LG144" s="191">
        <v>16</v>
      </c>
      <c r="LH144" s="191"/>
      <c r="LI144" s="191"/>
      <c r="LJ144" s="191"/>
      <c r="LK144" s="191"/>
      <c r="LL144" s="191"/>
      <c r="LM144" s="191"/>
      <c r="LN144" s="191"/>
      <c r="LO144" s="191"/>
      <c r="LP144" s="191"/>
      <c r="LQ144" s="191"/>
      <c r="LR144" s="191"/>
      <c r="LS144" s="191"/>
      <c r="LT144" s="191"/>
      <c r="LU144" s="191"/>
      <c r="LV144" s="191"/>
      <c r="LW144" s="191"/>
      <c r="LX144" s="191"/>
      <c r="LY144" s="191"/>
      <c r="LZ144" s="191"/>
      <c r="MA144" s="191"/>
      <c r="MB144" s="191"/>
      <c r="MC144" s="191"/>
      <c r="MD144" s="191"/>
      <c r="ME144" s="191"/>
      <c r="MF144" s="191"/>
      <c r="MG144" s="191"/>
      <c r="MH144" s="191"/>
      <c r="MI144" s="191"/>
      <c r="MJ144" s="191"/>
      <c r="MK144" s="191"/>
      <c r="ML144" s="191"/>
      <c r="MM144" s="191"/>
      <c r="MN144" s="191"/>
      <c r="MO144" s="191"/>
      <c r="MP144" s="191"/>
      <c r="MQ144" s="191"/>
      <c r="MR144" s="191"/>
      <c r="MS144" s="191"/>
      <c r="MT144" s="191"/>
      <c r="MU144" s="191"/>
      <c r="MV144" s="191">
        <v>4</v>
      </c>
      <c r="MW144" s="191">
        <v>1</v>
      </c>
      <c r="MX144" s="191"/>
      <c r="MY144" s="191"/>
      <c r="MZ144" s="191">
        <v>445</v>
      </c>
      <c r="NA144" s="191"/>
      <c r="NB144" s="191"/>
      <c r="NC144" s="191"/>
      <c r="ND144" s="191"/>
      <c r="NE144" s="191"/>
      <c r="NF144" s="191"/>
      <c r="NG144" s="191"/>
      <c r="NH144" s="191"/>
      <c r="NI144" s="191">
        <v>40</v>
      </c>
      <c r="NJ144" s="191"/>
      <c r="NK144" s="191"/>
      <c r="NL144" s="191">
        <v>95</v>
      </c>
      <c r="NM144" s="191"/>
      <c r="NN144" s="191"/>
      <c r="NO144" s="191"/>
      <c r="NP144" s="191"/>
      <c r="NQ144" s="191"/>
      <c r="NR144" s="191"/>
    </row>
    <row r="145" spans="1:382" ht="17.25" customHeight="1" x14ac:dyDescent="0.25">
      <c r="A145" s="455">
        <v>46</v>
      </c>
      <c r="B145" s="542" t="s">
        <v>293</v>
      </c>
      <c r="C145" s="543"/>
      <c r="D145" s="188"/>
      <c r="E145" s="191"/>
      <c r="F145" s="191"/>
      <c r="G145" s="191"/>
      <c r="H145" s="191"/>
      <c r="I145" s="191"/>
      <c r="J145" s="191"/>
      <c r="K145" s="191"/>
      <c r="L145" s="191"/>
      <c r="M145" s="191"/>
      <c r="N145" s="191"/>
      <c r="O145" s="191"/>
      <c r="P145" s="191"/>
      <c r="Q145" s="191"/>
      <c r="R145" s="191"/>
      <c r="S145" s="191"/>
      <c r="T145" s="191"/>
      <c r="U145" s="191"/>
      <c r="V145" s="191"/>
      <c r="W145" s="191"/>
      <c r="X145" s="191"/>
      <c r="Y145" s="195">
        <f>(May!Y145+May!AT145)-May!DE145</f>
        <v>0</v>
      </c>
      <c r="Z145" s="195">
        <f>(May!Z145+May!AU145)-May!DF145</f>
        <v>0</v>
      </c>
      <c r="AA145" s="195">
        <f>(May!AA145+May!AV145)-May!DG145</f>
        <v>0</v>
      </c>
      <c r="AB145" s="195">
        <f>(May!AB145+May!AW145)-May!DH145</f>
        <v>0</v>
      </c>
      <c r="AC145" s="195">
        <f>(May!AC145+May!AX145)-May!DI145</f>
        <v>0</v>
      </c>
      <c r="AD145" s="195">
        <f>(May!AD145+May!AY145)-May!DJ145</f>
        <v>0</v>
      </c>
      <c r="AE145" s="195">
        <f>(May!AE145+May!AZ145)-May!DK145</f>
        <v>0</v>
      </c>
      <c r="AF145" s="195">
        <f>(May!AF145+May!BA145)-May!DL145</f>
        <v>0</v>
      </c>
      <c r="AG145" s="195">
        <f>(May!AG145+May!BB145)-May!DM145</f>
        <v>0</v>
      </c>
      <c r="AH145" s="195">
        <f>(May!AH145+May!BC145)-May!DN145</f>
        <v>0</v>
      </c>
      <c r="AI145" s="195">
        <f>(May!AI145+May!BD145)-May!DO145</f>
        <v>0</v>
      </c>
      <c r="AJ145" s="195">
        <f>(May!AJ145+May!BE145)-May!DP145</f>
        <v>0</v>
      </c>
      <c r="AK145" s="195">
        <f>(May!AK145+May!BF145)-May!DQ145</f>
        <v>0</v>
      </c>
      <c r="AL145" s="195">
        <f>(May!AL145+May!BG145)-May!DR145</f>
        <v>0</v>
      </c>
      <c r="AM145" s="195">
        <f>(May!AM145+May!BH145)-May!DS145</f>
        <v>0</v>
      </c>
      <c r="AN145" s="195">
        <f>(May!AN145+May!BI145)-May!DT145</f>
        <v>0</v>
      </c>
      <c r="AO145" s="195">
        <f>(May!AO145+May!BJ145)-May!DU145</f>
        <v>0</v>
      </c>
      <c r="AP145" s="195">
        <f>(May!AP145+May!BK145)-May!DV145</f>
        <v>0</v>
      </c>
      <c r="AQ145" s="195">
        <f>(May!AQ145+May!BL145)-May!DW145</f>
        <v>0</v>
      </c>
      <c r="AR145" s="195">
        <f>(May!AR145+May!BM145)-May!DX145</f>
        <v>0</v>
      </c>
      <c r="AS145" s="195">
        <f>(May!AS145+May!BN145)-May!DY145</f>
        <v>0</v>
      </c>
      <c r="AT145" s="191"/>
      <c r="AU145" s="191"/>
      <c r="AV145" s="191"/>
      <c r="AW145" s="191"/>
      <c r="AX145" s="191"/>
      <c r="AY145" s="191"/>
      <c r="AZ145" s="191"/>
      <c r="BA145" s="191"/>
      <c r="BB145" s="191"/>
      <c r="BC145" s="191"/>
      <c r="BD145" s="191"/>
      <c r="BE145" s="191"/>
      <c r="BF145" s="191"/>
      <c r="BG145" s="191"/>
      <c r="BH145" s="191"/>
      <c r="BI145" s="191"/>
      <c r="BJ145" s="191"/>
      <c r="BK145" s="191"/>
      <c r="BL145" s="191"/>
      <c r="BM145" s="191"/>
      <c r="BN145" s="191"/>
      <c r="BO145" s="191"/>
      <c r="BP145" s="191"/>
      <c r="BQ145" s="191"/>
      <c r="BR145" s="191"/>
      <c r="BS145" s="191"/>
      <c r="BT145" s="191"/>
      <c r="BU145" s="191"/>
      <c r="BV145" s="191"/>
      <c r="BW145" s="191"/>
      <c r="BX145" s="191"/>
      <c r="BY145" s="191"/>
      <c r="BZ145" s="191"/>
      <c r="CA145" s="191"/>
      <c r="CB145" s="191"/>
      <c r="CC145" s="191"/>
      <c r="CD145" s="191"/>
      <c r="CE145" s="191"/>
      <c r="CF145" s="191"/>
      <c r="CG145" s="191"/>
      <c r="CH145" s="191"/>
      <c r="CI145" s="191"/>
      <c r="CJ145" s="191"/>
      <c r="CK145" s="191"/>
      <c r="CL145" s="191"/>
      <c r="CM145" s="191"/>
      <c r="CN145" s="191"/>
      <c r="CO145" s="191"/>
      <c r="CP145" s="191"/>
      <c r="CQ145" s="191"/>
      <c r="CR145" s="191"/>
      <c r="CS145" s="191"/>
      <c r="CT145" s="191"/>
      <c r="CU145" s="191"/>
      <c r="CV145" s="191"/>
      <c r="CW145" s="191"/>
      <c r="CX145" s="191"/>
      <c r="CY145" s="191"/>
      <c r="CZ145" s="191"/>
      <c r="DA145" s="191"/>
      <c r="DB145" s="191"/>
      <c r="DC145" s="191"/>
      <c r="DD145" s="191"/>
      <c r="DE145" s="191"/>
      <c r="DF145" s="191"/>
      <c r="DG145" s="191"/>
      <c r="DH145" s="191"/>
      <c r="DI145" s="191"/>
      <c r="DJ145" s="191"/>
      <c r="DK145" s="191"/>
      <c r="DL145" s="191"/>
      <c r="DM145" s="191"/>
      <c r="DN145" s="191"/>
      <c r="DO145" s="191"/>
      <c r="DP145" s="191"/>
      <c r="DQ145" s="191"/>
      <c r="DR145" s="191"/>
      <c r="DS145" s="191"/>
      <c r="DT145" s="191"/>
      <c r="DU145" s="191"/>
      <c r="DV145" s="191"/>
      <c r="DW145" s="191"/>
      <c r="DX145" s="191"/>
      <c r="DY145" s="191"/>
      <c r="DZ145" s="191"/>
      <c r="EA145" s="191"/>
      <c r="EB145" s="191"/>
      <c r="EC145" s="191"/>
      <c r="ED145" s="191"/>
      <c r="EE145" s="191"/>
      <c r="EF145" s="191"/>
      <c r="EG145" s="191"/>
      <c r="EH145" s="191"/>
      <c r="EI145" s="191"/>
      <c r="EJ145" s="191"/>
      <c r="EK145" s="191"/>
      <c r="EL145" s="191"/>
      <c r="EM145" s="191"/>
      <c r="EN145" s="191"/>
      <c r="EO145" s="191"/>
      <c r="EP145" s="191"/>
      <c r="EQ145" s="191"/>
      <c r="ER145" s="191"/>
      <c r="ES145" s="191"/>
      <c r="ET145" s="191"/>
      <c r="EU145" s="195">
        <f t="shared" si="98"/>
        <v>0</v>
      </c>
      <c r="EV145" s="195">
        <f t="shared" si="99"/>
        <v>0</v>
      </c>
      <c r="EW145" s="195">
        <f t="shared" si="100"/>
        <v>0</v>
      </c>
      <c r="EX145" s="195">
        <f t="shared" si="101"/>
        <v>0</v>
      </c>
      <c r="EY145" s="195">
        <f t="shared" si="102"/>
        <v>0</v>
      </c>
      <c r="EZ145" s="195">
        <f t="shared" si="103"/>
        <v>0</v>
      </c>
      <c r="FA145" s="195">
        <f t="shared" si="104"/>
        <v>0</v>
      </c>
      <c r="FB145" s="195">
        <f t="shared" si="105"/>
        <v>0</v>
      </c>
      <c r="FC145" s="195">
        <f t="shared" si="106"/>
        <v>0</v>
      </c>
      <c r="FD145" s="195">
        <f t="shared" si="107"/>
        <v>0</v>
      </c>
      <c r="FE145" s="195">
        <f t="shared" si="108"/>
        <v>0</v>
      </c>
      <c r="FF145" s="195">
        <f t="shared" si="109"/>
        <v>0</v>
      </c>
      <c r="FG145" s="195">
        <f t="shared" si="110"/>
        <v>0</v>
      </c>
      <c r="FH145" s="195">
        <f t="shared" si="111"/>
        <v>0</v>
      </c>
      <c r="FI145" s="195">
        <f t="shared" si="112"/>
        <v>0</v>
      </c>
      <c r="FJ145" s="195">
        <f t="shared" si="113"/>
        <v>0</v>
      </c>
      <c r="FK145" s="195">
        <f t="shared" si="114"/>
        <v>0</v>
      </c>
      <c r="FL145" s="195">
        <f t="shared" si="115"/>
        <v>0</v>
      </c>
      <c r="FM145" s="195">
        <f t="shared" si="116"/>
        <v>0</v>
      </c>
      <c r="FN145" s="195">
        <f t="shared" si="117"/>
        <v>0</v>
      </c>
      <c r="FO145" s="195">
        <f t="shared" si="118"/>
        <v>0</v>
      </c>
      <c r="FP145" s="191"/>
      <c r="FQ145" s="191"/>
      <c r="FR145" s="191"/>
      <c r="FS145" s="191"/>
      <c r="FT145" s="191"/>
      <c r="FU145" s="191"/>
      <c r="FV145" s="191"/>
      <c r="FW145" s="191"/>
      <c r="FX145" s="191"/>
      <c r="FY145" s="191"/>
      <c r="FZ145" s="191"/>
      <c r="GA145" s="191"/>
      <c r="GB145" s="191"/>
      <c r="GC145" s="191"/>
      <c r="GD145" s="191"/>
      <c r="GE145" s="191"/>
      <c r="GF145" s="191"/>
      <c r="GG145" s="191"/>
      <c r="GH145" s="191"/>
      <c r="GI145" s="191"/>
      <c r="GJ145" s="191"/>
      <c r="GK145" s="191"/>
      <c r="GL145" s="191"/>
      <c r="GM145" s="191"/>
      <c r="GN145" s="191"/>
      <c r="GO145" s="191"/>
      <c r="GP145" s="191"/>
      <c r="GQ145" s="191"/>
      <c r="GR145" s="191"/>
      <c r="GS145" s="191"/>
      <c r="GT145" s="191"/>
      <c r="GU145" s="191"/>
      <c r="GV145" s="191"/>
      <c r="GW145" s="191"/>
      <c r="GX145" s="191"/>
      <c r="GY145" s="191"/>
      <c r="GZ145" s="191"/>
      <c r="HA145" s="191"/>
      <c r="HB145" s="191"/>
      <c r="HC145" s="191"/>
      <c r="HD145" s="191"/>
      <c r="HE145" s="191"/>
      <c r="HF145" s="191"/>
      <c r="HG145" s="191"/>
      <c r="HH145" s="191"/>
      <c r="HI145" s="191"/>
      <c r="HJ145" s="191"/>
      <c r="HK145" s="191"/>
      <c r="HL145" s="191"/>
      <c r="HM145" s="191"/>
      <c r="HN145" s="191"/>
      <c r="HO145" s="191"/>
      <c r="HP145" s="191"/>
      <c r="HQ145" s="191"/>
      <c r="HR145" s="191"/>
      <c r="HS145" s="191"/>
      <c r="HT145" s="191"/>
      <c r="HU145" s="191"/>
      <c r="HV145" s="191"/>
      <c r="HW145" s="191"/>
      <c r="HX145" s="191"/>
      <c r="HY145" s="191"/>
      <c r="HZ145" s="191"/>
      <c r="IA145" s="191"/>
      <c r="IB145" s="191"/>
      <c r="IC145" s="191"/>
      <c r="ID145" s="191"/>
      <c r="IE145" s="191"/>
      <c r="IF145" s="191"/>
      <c r="IG145" s="191"/>
      <c r="IH145" s="191"/>
      <c r="II145" s="191"/>
      <c r="IJ145" s="191"/>
      <c r="IK145" s="191"/>
      <c r="IL145" s="191"/>
      <c r="IM145" s="191"/>
      <c r="IN145" s="191"/>
      <c r="IO145" s="191"/>
      <c r="IP145" s="191"/>
      <c r="IQ145" s="191"/>
      <c r="IR145" s="191"/>
      <c r="IS145" s="191"/>
      <c r="IT145" s="191"/>
      <c r="IU145" s="191"/>
      <c r="IV145" s="191"/>
      <c r="IW145" s="191"/>
      <c r="IX145" s="191"/>
      <c r="IY145" s="191"/>
      <c r="IZ145" s="191"/>
      <c r="JA145" s="191"/>
      <c r="JB145" s="191"/>
      <c r="JC145" s="191"/>
      <c r="JD145" s="191"/>
      <c r="JE145" s="191"/>
      <c r="JF145" s="191"/>
      <c r="JG145" s="191"/>
      <c r="JH145" s="191"/>
      <c r="JI145" s="191"/>
      <c r="JJ145" s="191"/>
      <c r="JK145" s="191"/>
      <c r="JL145" s="191"/>
      <c r="JM145" s="191"/>
      <c r="JN145" s="191"/>
      <c r="JO145" s="191"/>
      <c r="JP145" s="191"/>
      <c r="JQ145" s="191"/>
      <c r="JR145" s="191"/>
      <c r="JS145" s="191"/>
      <c r="JT145" s="191"/>
      <c r="JU145" s="191"/>
      <c r="JV145" s="191"/>
      <c r="JW145" s="191"/>
      <c r="JX145" s="191"/>
      <c r="JY145" s="191"/>
      <c r="JZ145" s="191"/>
      <c r="KA145" s="191"/>
      <c r="KB145" s="191"/>
      <c r="KC145" s="191"/>
      <c r="KD145" s="191"/>
      <c r="KE145" s="191"/>
      <c r="KF145" s="191"/>
      <c r="KG145" s="191"/>
      <c r="KH145" s="191"/>
      <c r="KI145" s="191"/>
      <c r="KJ145" s="191"/>
      <c r="KK145" s="191"/>
      <c r="KL145" s="191"/>
      <c r="KM145" s="191"/>
      <c r="KN145" s="191"/>
      <c r="KO145" s="191"/>
      <c r="KP145" s="191"/>
      <c r="KQ145" s="191"/>
      <c r="KR145" s="191"/>
      <c r="KS145" s="191"/>
      <c r="KT145" s="191"/>
      <c r="KU145" s="191"/>
      <c r="KV145" s="191"/>
      <c r="KW145" s="191"/>
      <c r="KX145" s="191"/>
      <c r="KY145" s="191"/>
      <c r="KZ145" s="191"/>
      <c r="LA145" s="191"/>
      <c r="LB145" s="191"/>
      <c r="LC145" s="191"/>
      <c r="LD145" s="191"/>
      <c r="LE145" s="191"/>
      <c r="LF145" s="191"/>
      <c r="LG145" s="191"/>
      <c r="LH145" s="191"/>
      <c r="LI145" s="191"/>
      <c r="LJ145" s="191"/>
      <c r="LK145" s="191"/>
      <c r="LL145" s="191"/>
      <c r="LM145" s="191"/>
      <c r="LN145" s="191"/>
      <c r="LO145" s="191"/>
      <c r="LP145" s="191"/>
      <c r="LQ145" s="191"/>
      <c r="LR145" s="191"/>
      <c r="LS145" s="191"/>
      <c r="LT145" s="191"/>
      <c r="LU145" s="191"/>
      <c r="LV145" s="191"/>
      <c r="LW145" s="191"/>
      <c r="LX145" s="191"/>
      <c r="LY145" s="191"/>
      <c r="LZ145" s="191"/>
      <c r="MA145" s="191"/>
      <c r="MB145" s="191"/>
      <c r="MC145" s="191"/>
      <c r="MD145" s="191"/>
      <c r="ME145" s="191"/>
      <c r="MF145" s="191"/>
      <c r="MG145" s="191"/>
      <c r="MH145" s="191"/>
      <c r="MI145" s="191"/>
      <c r="MJ145" s="191"/>
      <c r="MK145" s="191"/>
      <c r="ML145" s="191"/>
      <c r="MM145" s="191"/>
      <c r="MN145" s="191"/>
      <c r="MO145" s="191"/>
      <c r="MP145" s="191"/>
      <c r="MQ145" s="191"/>
      <c r="MR145" s="191"/>
      <c r="MS145" s="191"/>
      <c r="MT145" s="191"/>
      <c r="MU145" s="191"/>
      <c r="MV145" s="191"/>
      <c r="MW145" s="191">
        <v>0</v>
      </c>
      <c r="MX145" s="191"/>
      <c r="MY145" s="191"/>
      <c r="MZ145" s="191">
        <v>0</v>
      </c>
      <c r="NA145" s="191"/>
      <c r="NB145" s="191"/>
      <c r="NC145" s="191"/>
      <c r="ND145" s="191"/>
      <c r="NE145" s="191"/>
      <c r="NF145" s="191"/>
      <c r="NG145" s="191"/>
      <c r="NH145" s="191"/>
      <c r="NI145" s="191"/>
      <c r="NJ145" s="191"/>
      <c r="NK145" s="191"/>
      <c r="NL145" s="191">
        <v>0</v>
      </c>
      <c r="NM145" s="191"/>
      <c r="NN145" s="191"/>
      <c r="NO145" s="191"/>
      <c r="NP145" s="191"/>
      <c r="NQ145" s="191"/>
      <c r="NR145" s="191"/>
    </row>
    <row r="146" spans="1:382" ht="17.25" customHeight="1" x14ac:dyDescent="0.25">
      <c r="A146" s="455">
        <v>47</v>
      </c>
      <c r="B146" s="542" t="s">
        <v>294</v>
      </c>
      <c r="C146" s="543"/>
      <c r="D146" s="188"/>
      <c r="E146" s="191"/>
      <c r="F146" s="191"/>
      <c r="G146" s="191"/>
      <c r="H146" s="191"/>
      <c r="I146" s="191"/>
      <c r="J146" s="191"/>
      <c r="K146" s="191"/>
      <c r="L146" s="191"/>
      <c r="M146" s="191"/>
      <c r="N146" s="191"/>
      <c r="O146" s="191"/>
      <c r="P146" s="191"/>
      <c r="Q146" s="191"/>
      <c r="R146" s="191"/>
      <c r="S146" s="191"/>
      <c r="T146" s="191"/>
      <c r="U146" s="191"/>
      <c r="V146" s="191"/>
      <c r="W146" s="191"/>
      <c r="X146" s="191"/>
      <c r="Y146" s="195">
        <f>(May!Y146+May!AT146)-May!DE146</f>
        <v>0</v>
      </c>
      <c r="Z146" s="195">
        <f>(May!Z146+May!AU146)-May!DF146</f>
        <v>0</v>
      </c>
      <c r="AA146" s="195">
        <f>(May!AA146+May!AV146)-May!DG146</f>
        <v>0</v>
      </c>
      <c r="AB146" s="195">
        <f>(May!AB146+May!AW146)-May!DH146</f>
        <v>0</v>
      </c>
      <c r="AC146" s="195">
        <f>(May!AC146+May!AX146)-May!DI146</f>
        <v>0</v>
      </c>
      <c r="AD146" s="195">
        <f>(May!AD146+May!AY146)-May!DJ146</f>
        <v>0</v>
      </c>
      <c r="AE146" s="195">
        <f>(May!AE146+May!AZ146)-May!DK146</f>
        <v>0</v>
      </c>
      <c r="AF146" s="195">
        <f>(May!AF146+May!BA146)-May!DL146</f>
        <v>0</v>
      </c>
      <c r="AG146" s="195">
        <f>(May!AG146+May!BB146)-May!DM146</f>
        <v>0</v>
      </c>
      <c r="AH146" s="195">
        <f>(May!AH146+May!BC146)-May!DN146</f>
        <v>0</v>
      </c>
      <c r="AI146" s="195">
        <f>(May!AI146+May!BD146)-May!DO146</f>
        <v>0</v>
      </c>
      <c r="AJ146" s="195">
        <f>(May!AJ146+May!BE146)-May!DP146</f>
        <v>0</v>
      </c>
      <c r="AK146" s="195">
        <f>(May!AK146+May!BF146)-May!DQ146</f>
        <v>0</v>
      </c>
      <c r="AL146" s="195">
        <f>(May!AL146+May!BG146)-May!DR146</f>
        <v>0</v>
      </c>
      <c r="AM146" s="195">
        <f>(May!AM146+May!BH146)-May!DS146</f>
        <v>0</v>
      </c>
      <c r="AN146" s="195">
        <f>(May!AN146+May!BI146)-May!DT146</f>
        <v>0</v>
      </c>
      <c r="AO146" s="195">
        <f>(May!AO146+May!BJ146)-May!DU146</f>
        <v>0</v>
      </c>
      <c r="AP146" s="195">
        <f>(May!AP146+May!BK146)-May!DV146</f>
        <v>0</v>
      </c>
      <c r="AQ146" s="195">
        <f>(May!AQ146+May!BL146)-May!DW146</f>
        <v>0</v>
      </c>
      <c r="AR146" s="195">
        <f>(May!AR146+May!BM146)-May!DX146</f>
        <v>0</v>
      </c>
      <c r="AS146" s="195">
        <f>(May!AS146+May!BN146)-May!DY146</f>
        <v>0</v>
      </c>
      <c r="AT146" s="191"/>
      <c r="AU146" s="191"/>
      <c r="AV146" s="191"/>
      <c r="AW146" s="191"/>
      <c r="AX146" s="191"/>
      <c r="AY146" s="191"/>
      <c r="AZ146" s="191"/>
      <c r="BA146" s="191"/>
      <c r="BB146" s="191"/>
      <c r="BC146" s="191"/>
      <c r="BD146" s="191"/>
      <c r="BE146" s="191"/>
      <c r="BF146" s="191"/>
      <c r="BG146" s="191"/>
      <c r="BH146" s="191"/>
      <c r="BI146" s="191"/>
      <c r="BJ146" s="191"/>
      <c r="BK146" s="191"/>
      <c r="BL146" s="191"/>
      <c r="BM146" s="191"/>
      <c r="BN146" s="191"/>
      <c r="BO146" s="191"/>
      <c r="BP146" s="191"/>
      <c r="BQ146" s="191"/>
      <c r="BR146" s="191"/>
      <c r="BS146" s="191"/>
      <c r="BT146" s="191"/>
      <c r="BU146" s="191"/>
      <c r="BV146" s="191"/>
      <c r="BW146" s="191"/>
      <c r="BX146" s="191"/>
      <c r="BY146" s="191"/>
      <c r="BZ146" s="191"/>
      <c r="CA146" s="191"/>
      <c r="CB146" s="191"/>
      <c r="CC146" s="191"/>
      <c r="CD146" s="191"/>
      <c r="CE146" s="191"/>
      <c r="CF146" s="191"/>
      <c r="CG146" s="191"/>
      <c r="CH146" s="191"/>
      <c r="CI146" s="191"/>
      <c r="CJ146" s="191"/>
      <c r="CK146" s="191"/>
      <c r="CL146" s="191"/>
      <c r="CM146" s="191"/>
      <c r="CN146" s="191"/>
      <c r="CO146" s="191"/>
      <c r="CP146" s="191"/>
      <c r="CQ146" s="191"/>
      <c r="CR146" s="191"/>
      <c r="CS146" s="191"/>
      <c r="CT146" s="191"/>
      <c r="CU146" s="191"/>
      <c r="CV146" s="191"/>
      <c r="CW146" s="191"/>
      <c r="CX146" s="191"/>
      <c r="CY146" s="191"/>
      <c r="CZ146" s="191"/>
      <c r="DA146" s="191"/>
      <c r="DB146" s="191"/>
      <c r="DC146" s="191"/>
      <c r="DD146" s="191"/>
      <c r="DE146" s="191"/>
      <c r="DF146" s="191"/>
      <c r="DG146" s="191"/>
      <c r="DH146" s="191"/>
      <c r="DI146" s="191"/>
      <c r="DJ146" s="191"/>
      <c r="DK146" s="191"/>
      <c r="DL146" s="191"/>
      <c r="DM146" s="191"/>
      <c r="DN146" s="191"/>
      <c r="DO146" s="191"/>
      <c r="DP146" s="191"/>
      <c r="DQ146" s="191"/>
      <c r="DR146" s="191"/>
      <c r="DS146" s="191"/>
      <c r="DT146" s="191"/>
      <c r="DU146" s="191"/>
      <c r="DV146" s="191"/>
      <c r="DW146" s="191"/>
      <c r="DX146" s="191"/>
      <c r="DY146" s="191"/>
      <c r="DZ146" s="191"/>
      <c r="EA146" s="191"/>
      <c r="EB146" s="191"/>
      <c r="EC146" s="191"/>
      <c r="ED146" s="191"/>
      <c r="EE146" s="191"/>
      <c r="EF146" s="191"/>
      <c r="EG146" s="191"/>
      <c r="EH146" s="191"/>
      <c r="EI146" s="191"/>
      <c r="EJ146" s="191"/>
      <c r="EK146" s="191"/>
      <c r="EL146" s="191"/>
      <c r="EM146" s="191"/>
      <c r="EN146" s="191"/>
      <c r="EO146" s="191"/>
      <c r="EP146" s="191"/>
      <c r="EQ146" s="191"/>
      <c r="ER146" s="191"/>
      <c r="ES146" s="191"/>
      <c r="ET146" s="191"/>
      <c r="EU146" s="195">
        <f t="shared" si="98"/>
        <v>0</v>
      </c>
      <c r="EV146" s="195">
        <f t="shared" si="99"/>
        <v>0</v>
      </c>
      <c r="EW146" s="195">
        <f t="shared" si="100"/>
        <v>0</v>
      </c>
      <c r="EX146" s="195">
        <f t="shared" si="101"/>
        <v>0</v>
      </c>
      <c r="EY146" s="195">
        <f t="shared" si="102"/>
        <v>0</v>
      </c>
      <c r="EZ146" s="195">
        <f t="shared" si="103"/>
        <v>0</v>
      </c>
      <c r="FA146" s="195">
        <f t="shared" si="104"/>
        <v>0</v>
      </c>
      <c r="FB146" s="195">
        <f t="shared" si="105"/>
        <v>0</v>
      </c>
      <c r="FC146" s="195">
        <f t="shared" si="106"/>
        <v>0</v>
      </c>
      <c r="FD146" s="195">
        <f t="shared" si="107"/>
        <v>0</v>
      </c>
      <c r="FE146" s="195">
        <f t="shared" si="108"/>
        <v>0</v>
      </c>
      <c r="FF146" s="195">
        <f t="shared" si="109"/>
        <v>0</v>
      </c>
      <c r="FG146" s="195">
        <f t="shared" si="110"/>
        <v>0</v>
      </c>
      <c r="FH146" s="195">
        <f t="shared" si="111"/>
        <v>0</v>
      </c>
      <c r="FI146" s="195">
        <f t="shared" si="112"/>
        <v>0</v>
      </c>
      <c r="FJ146" s="195">
        <f t="shared" si="113"/>
        <v>0</v>
      </c>
      <c r="FK146" s="195">
        <f t="shared" si="114"/>
        <v>0</v>
      </c>
      <c r="FL146" s="195">
        <f t="shared" si="115"/>
        <v>0</v>
      </c>
      <c r="FM146" s="195">
        <f t="shared" si="116"/>
        <v>0</v>
      </c>
      <c r="FN146" s="195">
        <f t="shared" si="117"/>
        <v>0</v>
      </c>
      <c r="FO146" s="195">
        <f t="shared" si="118"/>
        <v>0</v>
      </c>
      <c r="FP146" s="191"/>
      <c r="FQ146" s="191"/>
      <c r="FR146" s="191"/>
      <c r="FS146" s="191"/>
      <c r="FT146" s="191"/>
      <c r="FU146" s="191"/>
      <c r="FV146" s="191"/>
      <c r="FW146" s="191"/>
      <c r="FX146" s="191"/>
      <c r="FY146" s="191"/>
      <c r="FZ146" s="191"/>
      <c r="GA146" s="191"/>
      <c r="GB146" s="191"/>
      <c r="GC146" s="191"/>
      <c r="GD146" s="191"/>
      <c r="GE146" s="191"/>
      <c r="GF146" s="191"/>
      <c r="GG146" s="191"/>
      <c r="GH146" s="191"/>
      <c r="GI146" s="191"/>
      <c r="GJ146" s="191"/>
      <c r="GK146" s="191"/>
      <c r="GL146" s="191"/>
      <c r="GM146" s="191"/>
      <c r="GN146" s="191"/>
      <c r="GO146" s="191"/>
      <c r="GP146" s="191"/>
      <c r="GQ146" s="191"/>
      <c r="GR146" s="191"/>
      <c r="GS146" s="191"/>
      <c r="GT146" s="191"/>
      <c r="GU146" s="191"/>
      <c r="GV146" s="191"/>
      <c r="GW146" s="191"/>
      <c r="GX146" s="191"/>
      <c r="GY146" s="191"/>
      <c r="GZ146" s="191"/>
      <c r="HA146" s="191"/>
      <c r="HB146" s="191"/>
      <c r="HC146" s="191"/>
      <c r="HD146" s="191"/>
      <c r="HE146" s="191"/>
      <c r="HF146" s="191"/>
      <c r="HG146" s="191"/>
      <c r="HH146" s="191"/>
      <c r="HI146" s="191"/>
      <c r="HJ146" s="191"/>
      <c r="HK146" s="191"/>
      <c r="HL146" s="191"/>
      <c r="HM146" s="191"/>
      <c r="HN146" s="191"/>
      <c r="HO146" s="191"/>
      <c r="HP146" s="191"/>
      <c r="HQ146" s="191"/>
      <c r="HR146" s="191"/>
      <c r="HS146" s="191"/>
      <c r="HT146" s="191"/>
      <c r="HU146" s="191"/>
      <c r="HV146" s="191"/>
      <c r="HW146" s="191"/>
      <c r="HX146" s="191"/>
      <c r="HY146" s="191"/>
      <c r="HZ146" s="191"/>
      <c r="IA146" s="191"/>
      <c r="IB146" s="191"/>
      <c r="IC146" s="191"/>
      <c r="ID146" s="191"/>
      <c r="IE146" s="191"/>
      <c r="IF146" s="191"/>
      <c r="IG146" s="191"/>
      <c r="IH146" s="191"/>
      <c r="II146" s="191"/>
      <c r="IJ146" s="191"/>
      <c r="IK146" s="191"/>
      <c r="IL146" s="191"/>
      <c r="IM146" s="191"/>
      <c r="IN146" s="191"/>
      <c r="IO146" s="191"/>
      <c r="IP146" s="191"/>
      <c r="IQ146" s="191"/>
      <c r="IR146" s="191"/>
      <c r="IS146" s="191"/>
      <c r="IT146" s="191"/>
      <c r="IU146" s="191"/>
      <c r="IV146" s="191"/>
      <c r="IW146" s="191"/>
      <c r="IX146" s="191"/>
      <c r="IY146" s="191"/>
      <c r="IZ146" s="191"/>
      <c r="JA146" s="191"/>
      <c r="JB146" s="191"/>
      <c r="JC146" s="191"/>
      <c r="JD146" s="191"/>
      <c r="JE146" s="191"/>
      <c r="JF146" s="191"/>
      <c r="JG146" s="191"/>
      <c r="JH146" s="191"/>
      <c r="JI146" s="191"/>
      <c r="JJ146" s="191"/>
      <c r="JK146" s="191"/>
      <c r="JL146" s="191"/>
      <c r="JM146" s="191"/>
      <c r="JN146" s="191"/>
      <c r="JO146" s="191"/>
      <c r="JP146" s="191"/>
      <c r="JQ146" s="191"/>
      <c r="JR146" s="191"/>
      <c r="JS146" s="191"/>
      <c r="JT146" s="191"/>
      <c r="JU146" s="191"/>
      <c r="JV146" s="191"/>
      <c r="JW146" s="191"/>
      <c r="JX146" s="191"/>
      <c r="JY146" s="191"/>
      <c r="JZ146" s="191"/>
      <c r="KA146" s="191"/>
      <c r="KB146" s="191"/>
      <c r="KC146" s="191"/>
      <c r="KD146" s="191"/>
      <c r="KE146" s="191"/>
      <c r="KF146" s="191"/>
      <c r="KG146" s="191"/>
      <c r="KH146" s="191"/>
      <c r="KI146" s="191"/>
      <c r="KJ146" s="191"/>
      <c r="KK146" s="191"/>
      <c r="KL146" s="191"/>
      <c r="KM146" s="191"/>
      <c r="KN146" s="191"/>
      <c r="KO146" s="191"/>
      <c r="KP146" s="191"/>
      <c r="KQ146" s="191"/>
      <c r="KR146" s="191"/>
      <c r="KS146" s="191"/>
      <c r="KT146" s="191"/>
      <c r="KU146" s="191"/>
      <c r="KV146" s="191"/>
      <c r="KW146" s="191"/>
      <c r="KX146" s="191"/>
      <c r="KY146" s="191"/>
      <c r="KZ146" s="191"/>
      <c r="LA146" s="191"/>
      <c r="LB146" s="191"/>
      <c r="LC146" s="191"/>
      <c r="LD146" s="191"/>
      <c r="LE146" s="191"/>
      <c r="LF146" s="191"/>
      <c r="LG146" s="191"/>
      <c r="LH146" s="191"/>
      <c r="LI146" s="191"/>
      <c r="LJ146" s="191"/>
      <c r="LK146" s="191"/>
      <c r="LL146" s="191"/>
      <c r="LM146" s="191"/>
      <c r="LN146" s="191"/>
      <c r="LO146" s="191"/>
      <c r="LP146" s="191"/>
      <c r="LQ146" s="191"/>
      <c r="LR146" s="191"/>
      <c r="LS146" s="191"/>
      <c r="LT146" s="191"/>
      <c r="LU146" s="191"/>
      <c r="LV146" s="191"/>
      <c r="LW146" s="191"/>
      <c r="LX146" s="191"/>
      <c r="LY146" s="191"/>
      <c r="LZ146" s="191"/>
      <c r="MA146" s="191"/>
      <c r="MB146" s="191"/>
      <c r="MC146" s="191"/>
      <c r="MD146" s="191"/>
      <c r="ME146" s="191"/>
      <c r="MF146" s="191"/>
      <c r="MG146" s="191"/>
      <c r="MH146" s="191"/>
      <c r="MI146" s="191"/>
      <c r="MJ146" s="191"/>
      <c r="MK146" s="191"/>
      <c r="ML146" s="191"/>
      <c r="MM146" s="191"/>
      <c r="MN146" s="191"/>
      <c r="MO146" s="191"/>
      <c r="MP146" s="191"/>
      <c r="MQ146" s="191"/>
      <c r="MR146" s="191"/>
      <c r="MS146" s="191"/>
      <c r="MT146" s="191"/>
      <c r="MU146" s="191"/>
      <c r="MV146" s="191"/>
      <c r="MW146" s="191">
        <v>2</v>
      </c>
      <c r="MX146" s="191"/>
      <c r="MY146" s="191"/>
      <c r="MZ146" s="191">
        <v>43</v>
      </c>
      <c r="NA146" s="191"/>
      <c r="NB146" s="191"/>
      <c r="NC146" s="191"/>
      <c r="ND146" s="191"/>
      <c r="NE146" s="191"/>
      <c r="NF146" s="191"/>
      <c r="NG146" s="191"/>
      <c r="NH146" s="191"/>
      <c r="NI146" s="191"/>
      <c r="NJ146" s="191"/>
      <c r="NK146" s="191"/>
      <c r="NL146" s="191">
        <v>6</v>
      </c>
      <c r="NM146" s="191"/>
      <c r="NN146" s="191"/>
      <c r="NO146" s="191"/>
      <c r="NP146" s="191"/>
      <c r="NQ146" s="191"/>
      <c r="NR146" s="191"/>
    </row>
    <row r="147" spans="1:382" ht="17.25" customHeight="1" x14ac:dyDescent="0.25">
      <c r="A147" s="455">
        <v>48</v>
      </c>
      <c r="B147" s="542" t="s">
        <v>295</v>
      </c>
      <c r="C147" s="543"/>
      <c r="D147" s="188"/>
      <c r="E147" s="191"/>
      <c r="F147" s="191"/>
      <c r="G147" s="191"/>
      <c r="H147" s="191"/>
      <c r="I147" s="191"/>
      <c r="J147" s="191"/>
      <c r="K147" s="191"/>
      <c r="L147" s="191"/>
      <c r="M147" s="191"/>
      <c r="N147" s="191"/>
      <c r="O147" s="191"/>
      <c r="P147" s="191"/>
      <c r="Q147" s="191"/>
      <c r="R147" s="191"/>
      <c r="S147" s="191"/>
      <c r="T147" s="191"/>
      <c r="U147" s="191"/>
      <c r="V147" s="191"/>
      <c r="W147" s="191"/>
      <c r="X147" s="191"/>
      <c r="Y147" s="195">
        <f>(May!Y147+May!AT147)-May!DE147</f>
        <v>0</v>
      </c>
      <c r="Z147" s="195">
        <f>(May!Z147+May!AU147)-May!DF147</f>
        <v>0</v>
      </c>
      <c r="AA147" s="195">
        <f>(May!AA147+May!AV147)-May!DG147</f>
        <v>0</v>
      </c>
      <c r="AB147" s="195">
        <f>(May!AB147+May!AW147)-May!DH147</f>
        <v>0</v>
      </c>
      <c r="AC147" s="195">
        <f>(May!AC147+May!AX147)-May!DI147</f>
        <v>0</v>
      </c>
      <c r="AD147" s="195">
        <f>(May!AD147+May!AY147)-May!DJ147</f>
        <v>0</v>
      </c>
      <c r="AE147" s="195">
        <f>(May!AE147+May!AZ147)-May!DK147</f>
        <v>0</v>
      </c>
      <c r="AF147" s="195">
        <f>(May!AF147+May!BA147)-May!DL147</f>
        <v>0</v>
      </c>
      <c r="AG147" s="195">
        <f>(May!AG147+May!BB147)-May!DM147</f>
        <v>0</v>
      </c>
      <c r="AH147" s="195">
        <f>(May!AH147+May!BC147)-May!DN147</f>
        <v>0</v>
      </c>
      <c r="AI147" s="195">
        <f>(May!AI147+May!BD147)-May!DO147</f>
        <v>0</v>
      </c>
      <c r="AJ147" s="195">
        <f>(May!AJ147+May!BE147)-May!DP147</f>
        <v>0</v>
      </c>
      <c r="AK147" s="195">
        <f>(May!AK147+May!BF147)-May!DQ147</f>
        <v>0</v>
      </c>
      <c r="AL147" s="195">
        <f>(May!AL147+May!BG147)-May!DR147</f>
        <v>0</v>
      </c>
      <c r="AM147" s="195">
        <f>(May!AM147+May!BH147)-May!DS147</f>
        <v>0</v>
      </c>
      <c r="AN147" s="195">
        <f>(May!AN147+May!BI147)-May!DT147</f>
        <v>0</v>
      </c>
      <c r="AO147" s="195">
        <f>(May!AO147+May!BJ147)-May!DU147</f>
        <v>0</v>
      </c>
      <c r="AP147" s="195">
        <f>(May!AP147+May!BK147)-May!DV147</f>
        <v>0</v>
      </c>
      <c r="AQ147" s="195">
        <f>(May!AQ147+May!BL147)-May!DW147</f>
        <v>0</v>
      </c>
      <c r="AR147" s="195">
        <f>(May!AR147+May!BM147)-May!DX147</f>
        <v>0</v>
      </c>
      <c r="AS147" s="195">
        <f>(May!AS147+May!BN147)-May!DY147</f>
        <v>0</v>
      </c>
      <c r="AT147" s="191"/>
      <c r="AU147" s="191"/>
      <c r="AV147" s="191"/>
      <c r="AW147" s="191"/>
      <c r="AX147" s="191"/>
      <c r="AY147" s="191"/>
      <c r="AZ147" s="191"/>
      <c r="BA147" s="191"/>
      <c r="BB147" s="191"/>
      <c r="BC147" s="191"/>
      <c r="BD147" s="191"/>
      <c r="BE147" s="191"/>
      <c r="BF147" s="191"/>
      <c r="BG147" s="191"/>
      <c r="BH147" s="191"/>
      <c r="BI147" s="191"/>
      <c r="BJ147" s="191"/>
      <c r="BK147" s="191"/>
      <c r="BL147" s="191"/>
      <c r="BM147" s="191"/>
      <c r="BN147" s="191"/>
      <c r="BO147" s="191"/>
      <c r="BP147" s="191"/>
      <c r="BQ147" s="191"/>
      <c r="BR147" s="191"/>
      <c r="BS147" s="191"/>
      <c r="BT147" s="191"/>
      <c r="BU147" s="191"/>
      <c r="BV147" s="191"/>
      <c r="BW147" s="191"/>
      <c r="BX147" s="191"/>
      <c r="BY147" s="191"/>
      <c r="BZ147" s="191"/>
      <c r="CA147" s="191"/>
      <c r="CB147" s="191"/>
      <c r="CC147" s="191"/>
      <c r="CD147" s="191"/>
      <c r="CE147" s="191"/>
      <c r="CF147" s="191"/>
      <c r="CG147" s="191"/>
      <c r="CH147" s="191"/>
      <c r="CI147" s="191"/>
      <c r="CJ147" s="191"/>
      <c r="CK147" s="191"/>
      <c r="CL147" s="191"/>
      <c r="CM147" s="191"/>
      <c r="CN147" s="191"/>
      <c r="CO147" s="191"/>
      <c r="CP147" s="191"/>
      <c r="CQ147" s="191"/>
      <c r="CR147" s="191"/>
      <c r="CS147" s="191"/>
      <c r="CT147" s="191"/>
      <c r="CU147" s="191"/>
      <c r="CV147" s="191"/>
      <c r="CW147" s="191"/>
      <c r="CX147" s="191"/>
      <c r="CY147" s="191"/>
      <c r="CZ147" s="191"/>
      <c r="DA147" s="191"/>
      <c r="DB147" s="191"/>
      <c r="DC147" s="191"/>
      <c r="DD147" s="191"/>
      <c r="DE147" s="191"/>
      <c r="DF147" s="191"/>
      <c r="DG147" s="191"/>
      <c r="DH147" s="191"/>
      <c r="DI147" s="191"/>
      <c r="DJ147" s="191"/>
      <c r="DK147" s="191"/>
      <c r="DL147" s="191"/>
      <c r="DM147" s="191"/>
      <c r="DN147" s="191"/>
      <c r="DO147" s="191"/>
      <c r="DP147" s="191"/>
      <c r="DQ147" s="191"/>
      <c r="DR147" s="191"/>
      <c r="DS147" s="191"/>
      <c r="DT147" s="191"/>
      <c r="DU147" s="191"/>
      <c r="DV147" s="191"/>
      <c r="DW147" s="191"/>
      <c r="DX147" s="191"/>
      <c r="DY147" s="191"/>
      <c r="DZ147" s="191"/>
      <c r="EA147" s="191"/>
      <c r="EB147" s="191"/>
      <c r="EC147" s="191"/>
      <c r="ED147" s="191"/>
      <c r="EE147" s="191"/>
      <c r="EF147" s="191"/>
      <c r="EG147" s="191"/>
      <c r="EH147" s="191"/>
      <c r="EI147" s="191"/>
      <c r="EJ147" s="191"/>
      <c r="EK147" s="191"/>
      <c r="EL147" s="191"/>
      <c r="EM147" s="191"/>
      <c r="EN147" s="191"/>
      <c r="EO147" s="191"/>
      <c r="EP147" s="191"/>
      <c r="EQ147" s="191"/>
      <c r="ER147" s="191"/>
      <c r="ES147" s="191"/>
      <c r="ET147" s="191"/>
      <c r="EU147" s="195">
        <f t="shared" si="98"/>
        <v>0</v>
      </c>
      <c r="EV147" s="195">
        <f t="shared" si="99"/>
        <v>0</v>
      </c>
      <c r="EW147" s="195">
        <f t="shared" si="100"/>
        <v>0</v>
      </c>
      <c r="EX147" s="195">
        <f t="shared" si="101"/>
        <v>0</v>
      </c>
      <c r="EY147" s="195">
        <f t="shared" si="102"/>
        <v>0</v>
      </c>
      <c r="EZ147" s="195">
        <f t="shared" si="103"/>
        <v>0</v>
      </c>
      <c r="FA147" s="195">
        <f t="shared" si="104"/>
        <v>0</v>
      </c>
      <c r="FB147" s="195">
        <f t="shared" si="105"/>
        <v>0</v>
      </c>
      <c r="FC147" s="195">
        <f t="shared" si="106"/>
        <v>0</v>
      </c>
      <c r="FD147" s="195">
        <f t="shared" si="107"/>
        <v>0</v>
      </c>
      <c r="FE147" s="195">
        <f t="shared" si="108"/>
        <v>0</v>
      </c>
      <c r="FF147" s="195">
        <f t="shared" si="109"/>
        <v>0</v>
      </c>
      <c r="FG147" s="195">
        <f t="shared" si="110"/>
        <v>0</v>
      </c>
      <c r="FH147" s="195">
        <f t="shared" si="111"/>
        <v>0</v>
      </c>
      <c r="FI147" s="195">
        <f t="shared" si="112"/>
        <v>0</v>
      </c>
      <c r="FJ147" s="195">
        <f t="shared" si="113"/>
        <v>0</v>
      </c>
      <c r="FK147" s="195">
        <f t="shared" si="114"/>
        <v>0</v>
      </c>
      <c r="FL147" s="195">
        <f t="shared" si="115"/>
        <v>0</v>
      </c>
      <c r="FM147" s="195">
        <f t="shared" si="116"/>
        <v>0</v>
      </c>
      <c r="FN147" s="195">
        <f t="shared" si="117"/>
        <v>0</v>
      </c>
      <c r="FO147" s="195">
        <f t="shared" si="118"/>
        <v>0</v>
      </c>
      <c r="FP147" s="191"/>
      <c r="FQ147" s="191"/>
      <c r="FR147" s="191"/>
      <c r="FS147" s="191"/>
      <c r="FT147" s="191"/>
      <c r="FU147" s="191"/>
      <c r="FV147" s="191"/>
      <c r="FW147" s="191"/>
      <c r="FX147" s="191"/>
      <c r="FY147" s="191"/>
      <c r="FZ147" s="191"/>
      <c r="GA147" s="191"/>
      <c r="GB147" s="191"/>
      <c r="GC147" s="191"/>
      <c r="GD147" s="191"/>
      <c r="GE147" s="191"/>
      <c r="GF147" s="191"/>
      <c r="GG147" s="191"/>
      <c r="GH147" s="191"/>
      <c r="GI147" s="191"/>
      <c r="GJ147" s="191"/>
      <c r="GK147" s="191"/>
      <c r="GL147" s="191"/>
      <c r="GM147" s="191"/>
      <c r="GN147" s="191"/>
      <c r="GO147" s="191"/>
      <c r="GP147" s="191"/>
      <c r="GQ147" s="191"/>
      <c r="GR147" s="191"/>
      <c r="GS147" s="191"/>
      <c r="GT147" s="191"/>
      <c r="GU147" s="191"/>
      <c r="GV147" s="191"/>
      <c r="GW147" s="191"/>
      <c r="GX147" s="191"/>
      <c r="GY147" s="191"/>
      <c r="GZ147" s="191"/>
      <c r="HA147" s="191"/>
      <c r="HB147" s="191"/>
      <c r="HC147" s="191"/>
      <c r="HD147" s="191"/>
      <c r="HE147" s="191"/>
      <c r="HF147" s="191"/>
      <c r="HG147" s="191"/>
      <c r="HH147" s="191"/>
      <c r="HI147" s="191"/>
      <c r="HJ147" s="191"/>
      <c r="HK147" s="191"/>
      <c r="HL147" s="191"/>
      <c r="HM147" s="191"/>
      <c r="HN147" s="191"/>
      <c r="HO147" s="191"/>
      <c r="HP147" s="191"/>
      <c r="HQ147" s="191"/>
      <c r="HR147" s="191"/>
      <c r="HS147" s="191"/>
      <c r="HT147" s="191"/>
      <c r="HU147" s="191"/>
      <c r="HV147" s="191"/>
      <c r="HW147" s="191"/>
      <c r="HX147" s="191"/>
      <c r="HY147" s="191"/>
      <c r="HZ147" s="191"/>
      <c r="IA147" s="191"/>
      <c r="IB147" s="191"/>
      <c r="IC147" s="191"/>
      <c r="ID147" s="191"/>
      <c r="IE147" s="191"/>
      <c r="IF147" s="191"/>
      <c r="IG147" s="191"/>
      <c r="IH147" s="191"/>
      <c r="II147" s="191"/>
      <c r="IJ147" s="191"/>
      <c r="IK147" s="191"/>
      <c r="IL147" s="191"/>
      <c r="IM147" s="191"/>
      <c r="IN147" s="191"/>
      <c r="IO147" s="191"/>
      <c r="IP147" s="191"/>
      <c r="IQ147" s="191"/>
      <c r="IR147" s="191"/>
      <c r="IS147" s="191"/>
      <c r="IT147" s="191"/>
      <c r="IU147" s="191"/>
      <c r="IV147" s="191"/>
      <c r="IW147" s="191"/>
      <c r="IX147" s="191"/>
      <c r="IY147" s="191"/>
      <c r="IZ147" s="191"/>
      <c r="JA147" s="191"/>
      <c r="JB147" s="191"/>
      <c r="JC147" s="191"/>
      <c r="JD147" s="191"/>
      <c r="JE147" s="191"/>
      <c r="JF147" s="191"/>
      <c r="JG147" s="191"/>
      <c r="JH147" s="191"/>
      <c r="JI147" s="191"/>
      <c r="JJ147" s="191"/>
      <c r="JK147" s="191"/>
      <c r="JL147" s="191"/>
      <c r="JM147" s="191"/>
      <c r="JN147" s="191"/>
      <c r="JO147" s="191"/>
      <c r="JP147" s="191"/>
      <c r="JQ147" s="191"/>
      <c r="JR147" s="191"/>
      <c r="JS147" s="191"/>
      <c r="JT147" s="191"/>
      <c r="JU147" s="191"/>
      <c r="JV147" s="191"/>
      <c r="JW147" s="191"/>
      <c r="JX147" s="191"/>
      <c r="JY147" s="191"/>
      <c r="JZ147" s="191"/>
      <c r="KA147" s="191"/>
      <c r="KB147" s="191"/>
      <c r="KC147" s="191"/>
      <c r="KD147" s="191"/>
      <c r="KE147" s="191"/>
      <c r="KF147" s="191"/>
      <c r="KG147" s="191"/>
      <c r="KH147" s="191"/>
      <c r="KI147" s="191"/>
      <c r="KJ147" s="191"/>
      <c r="KK147" s="191"/>
      <c r="KL147" s="191"/>
      <c r="KM147" s="191"/>
      <c r="KN147" s="191"/>
      <c r="KO147" s="191"/>
      <c r="KP147" s="191"/>
      <c r="KQ147" s="191"/>
      <c r="KR147" s="191"/>
      <c r="KS147" s="191"/>
      <c r="KT147" s="191"/>
      <c r="KU147" s="191"/>
      <c r="KV147" s="191"/>
      <c r="KW147" s="191"/>
      <c r="KX147" s="191"/>
      <c r="KY147" s="191"/>
      <c r="KZ147" s="191"/>
      <c r="LA147" s="191"/>
      <c r="LB147" s="191"/>
      <c r="LC147" s="191"/>
      <c r="LD147" s="191"/>
      <c r="LE147" s="191"/>
      <c r="LF147" s="191"/>
      <c r="LG147" s="191"/>
      <c r="LH147" s="191"/>
      <c r="LI147" s="191"/>
      <c r="LJ147" s="191"/>
      <c r="LK147" s="191"/>
      <c r="LL147" s="191"/>
      <c r="LM147" s="191"/>
      <c r="LN147" s="191"/>
      <c r="LO147" s="191"/>
      <c r="LP147" s="191"/>
      <c r="LQ147" s="191"/>
      <c r="LR147" s="191"/>
      <c r="LS147" s="191"/>
      <c r="LT147" s="191"/>
      <c r="LU147" s="191"/>
      <c r="LV147" s="191"/>
      <c r="LW147" s="191"/>
      <c r="LX147" s="191"/>
      <c r="LY147" s="191"/>
      <c r="LZ147" s="191"/>
      <c r="MA147" s="191"/>
      <c r="MB147" s="191"/>
      <c r="MC147" s="191"/>
      <c r="MD147" s="191"/>
      <c r="ME147" s="191"/>
      <c r="MF147" s="191"/>
      <c r="MG147" s="191"/>
      <c r="MH147" s="191"/>
      <c r="MI147" s="191"/>
      <c r="MJ147" s="191"/>
      <c r="MK147" s="191"/>
      <c r="ML147" s="191"/>
      <c r="MM147" s="191"/>
      <c r="MN147" s="191"/>
      <c r="MO147" s="191"/>
      <c r="MP147" s="191"/>
      <c r="MQ147" s="191"/>
      <c r="MR147" s="191"/>
      <c r="MS147" s="191"/>
      <c r="MT147" s="191"/>
      <c r="MU147" s="191"/>
      <c r="MV147" s="191"/>
      <c r="MW147" s="191">
        <v>2</v>
      </c>
      <c r="MX147" s="191"/>
      <c r="MY147" s="191"/>
      <c r="MZ147" s="191">
        <v>212</v>
      </c>
      <c r="NA147" s="191"/>
      <c r="NB147" s="191"/>
      <c r="NC147" s="191"/>
      <c r="ND147" s="191"/>
      <c r="NE147" s="191"/>
      <c r="NF147" s="191"/>
      <c r="NG147" s="191"/>
      <c r="NH147" s="191"/>
      <c r="NI147" s="191"/>
      <c r="NJ147" s="191"/>
      <c r="NK147" s="191"/>
      <c r="NL147" s="191">
        <v>19</v>
      </c>
      <c r="NM147" s="191"/>
      <c r="NN147" s="191"/>
      <c r="NO147" s="191"/>
      <c r="NP147" s="191"/>
      <c r="NQ147" s="191"/>
      <c r="NR147" s="191"/>
    </row>
    <row r="148" spans="1:382" ht="17.25" customHeight="1" x14ac:dyDescent="0.25">
      <c r="A148" s="193">
        <v>48</v>
      </c>
      <c r="B148" s="542"/>
      <c r="C148" s="543"/>
      <c r="D148" s="188"/>
      <c r="E148" s="191"/>
      <c r="F148" s="191"/>
      <c r="G148" s="191"/>
      <c r="H148" s="191"/>
      <c r="I148" s="191"/>
      <c r="J148" s="191"/>
      <c r="K148" s="191"/>
      <c r="L148" s="191"/>
      <c r="M148" s="191"/>
      <c r="N148" s="191"/>
      <c r="O148" s="191"/>
      <c r="P148" s="191"/>
      <c r="Q148" s="191"/>
      <c r="R148" s="191"/>
      <c r="S148" s="191"/>
      <c r="T148" s="191"/>
      <c r="U148" s="191"/>
      <c r="V148" s="191"/>
      <c r="W148" s="191"/>
      <c r="X148" s="191"/>
      <c r="Y148" s="195">
        <f>(May!Y148+May!AT148)-May!DE148</f>
        <v>0</v>
      </c>
      <c r="Z148" s="195">
        <f>(May!Z148+May!AU148)-May!DF148</f>
        <v>0</v>
      </c>
      <c r="AA148" s="195">
        <f>(May!AA148+May!AV148)-May!DG148</f>
        <v>0</v>
      </c>
      <c r="AB148" s="195">
        <f>(May!AB148+May!AW148)-May!DH148</f>
        <v>0</v>
      </c>
      <c r="AC148" s="195">
        <f>(May!AC148+May!AX148)-May!DI148</f>
        <v>0</v>
      </c>
      <c r="AD148" s="195">
        <f>(May!AD148+May!AY148)-May!DJ148</f>
        <v>0</v>
      </c>
      <c r="AE148" s="195">
        <f>(May!AE148+May!AZ148)-May!DK148</f>
        <v>0</v>
      </c>
      <c r="AF148" s="195">
        <f>(May!AF148+May!BA148)-May!DL148</f>
        <v>0</v>
      </c>
      <c r="AG148" s="195">
        <f>(May!AG148+May!BB148)-May!DM148</f>
        <v>0</v>
      </c>
      <c r="AH148" s="195">
        <f>(May!AH148+May!BC148)-May!DN148</f>
        <v>0</v>
      </c>
      <c r="AI148" s="195">
        <f>(May!AI148+May!BD148)-May!DO148</f>
        <v>0</v>
      </c>
      <c r="AJ148" s="195">
        <f>(May!AJ148+May!BE148)-May!DP148</f>
        <v>0</v>
      </c>
      <c r="AK148" s="195">
        <f>(May!AK148+May!BF148)-May!DQ148</f>
        <v>0</v>
      </c>
      <c r="AL148" s="195">
        <f>(May!AL148+May!BG148)-May!DR148</f>
        <v>0</v>
      </c>
      <c r="AM148" s="195">
        <f>(May!AM148+May!BH148)-May!DS148</f>
        <v>0</v>
      </c>
      <c r="AN148" s="195">
        <f>(May!AN148+May!BI148)-May!DT148</f>
        <v>0</v>
      </c>
      <c r="AO148" s="195">
        <f>(May!AO148+May!BJ148)-May!DU148</f>
        <v>0</v>
      </c>
      <c r="AP148" s="195">
        <f>(May!AP148+May!BK148)-May!DV148</f>
        <v>0</v>
      </c>
      <c r="AQ148" s="195">
        <f>(May!AQ148+May!BL148)-May!DW148</f>
        <v>0</v>
      </c>
      <c r="AR148" s="195">
        <f>(May!AR148+May!BM148)-May!DX148</f>
        <v>0</v>
      </c>
      <c r="AS148" s="195">
        <f>(May!AS148+May!BN148)-May!DY148</f>
        <v>0</v>
      </c>
      <c r="AT148" s="191"/>
      <c r="AU148" s="191"/>
      <c r="AV148" s="191"/>
      <c r="AW148" s="191"/>
      <c r="AX148" s="191"/>
      <c r="AY148" s="191"/>
      <c r="AZ148" s="191"/>
      <c r="BA148" s="191"/>
      <c r="BB148" s="191"/>
      <c r="BC148" s="191"/>
      <c r="BD148" s="191"/>
      <c r="BE148" s="191"/>
      <c r="BF148" s="191"/>
      <c r="BG148" s="191"/>
      <c r="BH148" s="191"/>
      <c r="BI148" s="191"/>
      <c r="BJ148" s="191"/>
      <c r="BK148" s="191"/>
      <c r="BL148" s="191"/>
      <c r="BM148" s="191"/>
      <c r="BN148" s="191"/>
      <c r="BO148" s="191"/>
      <c r="BP148" s="191"/>
      <c r="BQ148" s="191"/>
      <c r="BR148" s="191"/>
      <c r="BS148" s="191"/>
      <c r="BT148" s="191"/>
      <c r="BU148" s="191"/>
      <c r="BV148" s="191"/>
      <c r="BW148" s="191"/>
      <c r="BX148" s="191"/>
      <c r="BY148" s="191"/>
      <c r="BZ148" s="191"/>
      <c r="CA148" s="191"/>
      <c r="CB148" s="191"/>
      <c r="CC148" s="191"/>
      <c r="CD148" s="191"/>
      <c r="CE148" s="191"/>
      <c r="CF148" s="191"/>
      <c r="CG148" s="191"/>
      <c r="CH148" s="191"/>
      <c r="CI148" s="191"/>
      <c r="CJ148" s="191"/>
      <c r="CK148" s="191"/>
      <c r="CL148" s="191"/>
      <c r="CM148" s="191"/>
      <c r="CN148" s="191"/>
      <c r="CO148" s="191"/>
      <c r="CP148" s="191"/>
      <c r="CQ148" s="191"/>
      <c r="CR148" s="191"/>
      <c r="CS148" s="191"/>
      <c r="CT148" s="191"/>
      <c r="CU148" s="191"/>
      <c r="CV148" s="191"/>
      <c r="CW148" s="191"/>
      <c r="CX148" s="191"/>
      <c r="CY148" s="191"/>
      <c r="CZ148" s="191"/>
      <c r="DA148" s="191"/>
      <c r="DB148" s="191"/>
      <c r="DC148" s="191"/>
      <c r="DD148" s="191"/>
      <c r="DE148" s="191"/>
      <c r="DF148" s="191"/>
      <c r="DG148" s="191"/>
      <c r="DH148" s="191"/>
      <c r="DI148" s="191"/>
      <c r="DJ148" s="191"/>
      <c r="DK148" s="191"/>
      <c r="DL148" s="191"/>
      <c r="DM148" s="191"/>
      <c r="DN148" s="191"/>
      <c r="DO148" s="191"/>
      <c r="DP148" s="191"/>
      <c r="DQ148" s="191"/>
      <c r="DR148" s="191"/>
      <c r="DS148" s="191"/>
      <c r="DT148" s="191"/>
      <c r="DU148" s="191"/>
      <c r="DV148" s="191"/>
      <c r="DW148" s="191"/>
      <c r="DX148" s="191"/>
      <c r="DY148" s="191"/>
      <c r="DZ148" s="191"/>
      <c r="EA148" s="191"/>
      <c r="EB148" s="191"/>
      <c r="EC148" s="191"/>
      <c r="ED148" s="191"/>
      <c r="EE148" s="191"/>
      <c r="EF148" s="191"/>
      <c r="EG148" s="191"/>
      <c r="EH148" s="191"/>
      <c r="EI148" s="191"/>
      <c r="EJ148" s="191"/>
      <c r="EK148" s="191"/>
      <c r="EL148" s="191"/>
      <c r="EM148" s="191"/>
      <c r="EN148" s="191"/>
      <c r="EO148" s="191"/>
      <c r="EP148" s="191"/>
      <c r="EQ148" s="191"/>
      <c r="ER148" s="191"/>
      <c r="ES148" s="191"/>
      <c r="ET148" s="191"/>
      <c r="EU148" s="195">
        <f t="shared" si="98"/>
        <v>0</v>
      </c>
      <c r="EV148" s="195">
        <f t="shared" si="99"/>
        <v>0</v>
      </c>
      <c r="EW148" s="195">
        <f t="shared" si="100"/>
        <v>0</v>
      </c>
      <c r="EX148" s="195">
        <f t="shared" si="101"/>
        <v>0</v>
      </c>
      <c r="EY148" s="195">
        <f t="shared" si="102"/>
        <v>0</v>
      </c>
      <c r="EZ148" s="195">
        <f t="shared" si="103"/>
        <v>0</v>
      </c>
      <c r="FA148" s="195">
        <f t="shared" si="104"/>
        <v>0</v>
      </c>
      <c r="FB148" s="195">
        <f t="shared" si="105"/>
        <v>0</v>
      </c>
      <c r="FC148" s="195">
        <f t="shared" si="106"/>
        <v>0</v>
      </c>
      <c r="FD148" s="195">
        <f t="shared" si="107"/>
        <v>0</v>
      </c>
      <c r="FE148" s="195">
        <f t="shared" si="108"/>
        <v>0</v>
      </c>
      <c r="FF148" s="195">
        <f t="shared" si="109"/>
        <v>0</v>
      </c>
      <c r="FG148" s="195">
        <f t="shared" si="110"/>
        <v>0</v>
      </c>
      <c r="FH148" s="195">
        <f t="shared" si="111"/>
        <v>0</v>
      </c>
      <c r="FI148" s="195">
        <f t="shared" si="112"/>
        <v>0</v>
      </c>
      <c r="FJ148" s="195">
        <f t="shared" si="113"/>
        <v>0</v>
      </c>
      <c r="FK148" s="195">
        <f t="shared" si="114"/>
        <v>0</v>
      </c>
      <c r="FL148" s="195">
        <f t="shared" si="115"/>
        <v>0</v>
      </c>
      <c r="FM148" s="195">
        <f t="shared" si="116"/>
        <v>0</v>
      </c>
      <c r="FN148" s="195">
        <f t="shared" si="117"/>
        <v>0</v>
      </c>
      <c r="FO148" s="195">
        <f t="shared" si="118"/>
        <v>0</v>
      </c>
      <c r="FP148" s="191"/>
      <c r="FQ148" s="191"/>
      <c r="FR148" s="191"/>
      <c r="FS148" s="191"/>
      <c r="FT148" s="191"/>
      <c r="FU148" s="191"/>
      <c r="FV148" s="191"/>
      <c r="FW148" s="191"/>
      <c r="FX148" s="191"/>
      <c r="FY148" s="191"/>
      <c r="FZ148" s="191"/>
      <c r="GA148" s="191"/>
      <c r="GB148" s="191"/>
      <c r="GC148" s="191"/>
      <c r="GD148" s="191"/>
      <c r="GE148" s="191"/>
      <c r="GF148" s="191"/>
      <c r="GG148" s="191"/>
      <c r="GH148" s="191"/>
      <c r="GI148" s="191"/>
      <c r="GJ148" s="191"/>
      <c r="GK148" s="191"/>
      <c r="GL148" s="191"/>
      <c r="GM148" s="191"/>
      <c r="GN148" s="191"/>
      <c r="GO148" s="191"/>
      <c r="GP148" s="191"/>
      <c r="GQ148" s="191"/>
      <c r="GR148" s="191"/>
      <c r="GS148" s="191"/>
      <c r="GT148" s="191"/>
      <c r="GU148" s="191"/>
      <c r="GV148" s="191"/>
      <c r="GW148" s="191"/>
      <c r="GX148" s="191"/>
      <c r="GY148" s="191"/>
      <c r="GZ148" s="191"/>
      <c r="HA148" s="191"/>
      <c r="HB148" s="191"/>
      <c r="HC148" s="191"/>
      <c r="HD148" s="191"/>
      <c r="HE148" s="191"/>
      <c r="HF148" s="191"/>
      <c r="HG148" s="191"/>
      <c r="HH148" s="191"/>
      <c r="HI148" s="191"/>
      <c r="HJ148" s="191"/>
      <c r="HK148" s="191"/>
      <c r="HL148" s="191"/>
      <c r="HM148" s="191"/>
      <c r="HN148" s="191"/>
      <c r="HO148" s="191"/>
      <c r="HP148" s="191"/>
      <c r="HQ148" s="191"/>
      <c r="HR148" s="191"/>
      <c r="HS148" s="191"/>
      <c r="HT148" s="191"/>
      <c r="HU148" s="191"/>
      <c r="HV148" s="191"/>
      <c r="HW148" s="191"/>
      <c r="HX148" s="191"/>
      <c r="HY148" s="191"/>
      <c r="HZ148" s="191"/>
      <c r="IA148" s="191"/>
      <c r="IB148" s="191"/>
      <c r="IC148" s="191"/>
      <c r="ID148" s="191"/>
      <c r="IE148" s="191"/>
      <c r="IF148" s="191"/>
      <c r="IG148" s="191"/>
      <c r="IH148" s="191"/>
      <c r="II148" s="191"/>
      <c r="IJ148" s="191"/>
      <c r="IK148" s="191"/>
      <c r="IL148" s="191"/>
      <c r="IM148" s="191"/>
      <c r="IN148" s="191"/>
      <c r="IO148" s="191"/>
      <c r="IP148" s="191"/>
      <c r="IQ148" s="191"/>
      <c r="IR148" s="191"/>
      <c r="IS148" s="191"/>
      <c r="IT148" s="191"/>
      <c r="IU148" s="191"/>
      <c r="IV148" s="191"/>
      <c r="IW148" s="191"/>
      <c r="IX148" s="191"/>
      <c r="IY148" s="191"/>
      <c r="IZ148" s="191"/>
      <c r="JA148" s="191"/>
      <c r="JB148" s="191"/>
      <c r="JC148" s="191"/>
      <c r="JD148" s="191"/>
      <c r="JE148" s="191"/>
      <c r="JF148" s="191"/>
      <c r="JG148" s="191"/>
      <c r="JH148" s="191"/>
      <c r="JI148" s="191"/>
      <c r="JJ148" s="191"/>
      <c r="JK148" s="191"/>
      <c r="JL148" s="191"/>
      <c r="JM148" s="191"/>
      <c r="JN148" s="191"/>
      <c r="JO148" s="191"/>
      <c r="JP148" s="191"/>
      <c r="JQ148" s="191"/>
      <c r="JR148" s="191"/>
      <c r="JS148" s="191"/>
      <c r="JT148" s="191"/>
      <c r="JU148" s="191"/>
      <c r="JV148" s="191"/>
      <c r="JW148" s="191"/>
      <c r="JX148" s="191"/>
      <c r="JY148" s="191"/>
      <c r="JZ148" s="191"/>
      <c r="KA148" s="191"/>
      <c r="KB148" s="191"/>
      <c r="KC148" s="191"/>
      <c r="KD148" s="191"/>
      <c r="KE148" s="191"/>
      <c r="KF148" s="191"/>
      <c r="KG148" s="191"/>
      <c r="KH148" s="191"/>
      <c r="KI148" s="191"/>
      <c r="KJ148" s="191"/>
      <c r="KK148" s="191"/>
      <c r="KL148" s="191"/>
      <c r="KM148" s="191"/>
      <c r="KN148" s="191"/>
      <c r="KO148" s="191"/>
      <c r="KP148" s="191"/>
      <c r="KQ148" s="191"/>
      <c r="KR148" s="191"/>
      <c r="KS148" s="191"/>
      <c r="KT148" s="191"/>
      <c r="KU148" s="191"/>
      <c r="KV148" s="191"/>
      <c r="KW148" s="191"/>
      <c r="KX148" s="191"/>
      <c r="KY148" s="191"/>
      <c r="KZ148" s="191"/>
      <c r="LA148" s="191"/>
      <c r="LB148" s="191"/>
      <c r="LC148" s="191"/>
      <c r="LD148" s="191"/>
      <c r="LE148" s="191"/>
      <c r="LF148" s="191"/>
      <c r="LG148" s="191"/>
      <c r="LH148" s="191"/>
      <c r="LI148" s="191"/>
      <c r="LJ148" s="191"/>
      <c r="LK148" s="191"/>
      <c r="LL148" s="191"/>
      <c r="LM148" s="191"/>
      <c r="LN148" s="191"/>
      <c r="LO148" s="191"/>
      <c r="LP148" s="191"/>
      <c r="LQ148" s="191"/>
      <c r="LR148" s="191"/>
      <c r="LS148" s="191"/>
      <c r="LT148" s="191"/>
      <c r="LU148" s="191"/>
      <c r="LV148" s="191"/>
      <c r="LW148" s="191"/>
      <c r="LX148" s="191"/>
      <c r="LY148" s="191"/>
      <c r="LZ148" s="191"/>
      <c r="MA148" s="191"/>
      <c r="MB148" s="191"/>
      <c r="MC148" s="191"/>
      <c r="MD148" s="191"/>
      <c r="ME148" s="191"/>
      <c r="MF148" s="191"/>
      <c r="MG148" s="191"/>
      <c r="MH148" s="191"/>
      <c r="MI148" s="191"/>
      <c r="MJ148" s="191"/>
      <c r="MK148" s="191"/>
      <c r="ML148" s="191"/>
      <c r="MM148" s="191"/>
      <c r="MN148" s="191"/>
      <c r="MO148" s="191"/>
      <c r="MP148" s="191"/>
      <c r="MQ148" s="191"/>
      <c r="MR148" s="191"/>
      <c r="MS148" s="191"/>
      <c r="MT148" s="191"/>
      <c r="MU148" s="191"/>
      <c r="MV148" s="191"/>
      <c r="MW148" s="191"/>
      <c r="MX148" s="191"/>
      <c r="MY148" s="191"/>
      <c r="MZ148" s="191"/>
      <c r="NA148" s="191"/>
      <c r="NB148" s="191"/>
      <c r="NC148" s="191"/>
      <c r="ND148" s="191"/>
      <c r="NE148" s="191"/>
      <c r="NF148" s="191"/>
      <c r="NG148" s="191"/>
      <c r="NH148" s="191"/>
      <c r="NI148" s="191"/>
      <c r="NJ148" s="191"/>
      <c r="NK148" s="191"/>
      <c r="NL148" s="191"/>
      <c r="NM148" s="191"/>
      <c r="NN148" s="191"/>
      <c r="NO148" s="191"/>
      <c r="NP148" s="191"/>
      <c r="NQ148" s="191"/>
      <c r="NR148" s="191"/>
    </row>
    <row r="149" spans="1:382" ht="17.25" customHeight="1" thickBot="1" x14ac:dyDescent="0.3">
      <c r="A149" s="298"/>
      <c r="B149" s="542"/>
      <c r="C149" s="543"/>
      <c r="D149" s="299"/>
      <c r="E149" s="300"/>
      <c r="F149" s="300"/>
      <c r="G149" s="300"/>
      <c r="H149" s="301"/>
      <c r="I149" s="300"/>
      <c r="J149" s="300"/>
      <c r="K149" s="300"/>
      <c r="L149" s="300"/>
      <c r="M149" s="300"/>
      <c r="N149" s="300"/>
      <c r="O149" s="301"/>
      <c r="P149" s="301"/>
      <c r="Q149" s="301"/>
      <c r="R149" s="301"/>
      <c r="S149" s="300"/>
      <c r="T149" s="300"/>
      <c r="U149" s="300"/>
      <c r="V149" s="300"/>
      <c r="W149" s="300"/>
      <c r="X149" s="302"/>
      <c r="Y149" s="303"/>
      <c r="Z149" s="300"/>
      <c r="AA149" s="300"/>
      <c r="AB149" s="300"/>
      <c r="AC149" s="300"/>
      <c r="AD149" s="300"/>
      <c r="AE149" s="300"/>
      <c r="AF149" s="300"/>
      <c r="AG149" s="300"/>
      <c r="AH149" s="300"/>
      <c r="AI149" s="300"/>
      <c r="AJ149" s="300"/>
      <c r="AK149" s="300"/>
      <c r="AL149" s="300"/>
      <c r="AM149" s="300"/>
      <c r="AN149" s="300"/>
      <c r="AO149" s="300"/>
      <c r="AP149" s="300"/>
      <c r="AQ149" s="300"/>
      <c r="AR149" s="300"/>
      <c r="AS149" s="302"/>
      <c r="AT149" s="303"/>
      <c r="AU149" s="300"/>
      <c r="AV149" s="300"/>
      <c r="AW149" s="300"/>
      <c r="AX149" s="300"/>
      <c r="AY149" s="300"/>
      <c r="AZ149" s="300"/>
      <c r="BA149" s="300"/>
      <c r="BB149" s="300"/>
      <c r="BC149" s="300"/>
      <c r="BD149" s="300"/>
      <c r="BE149" s="300"/>
      <c r="BF149" s="300"/>
      <c r="BG149" s="300"/>
      <c r="BH149" s="300"/>
      <c r="BI149" s="300"/>
      <c r="BJ149" s="300"/>
      <c r="BK149" s="300"/>
      <c r="BL149" s="300"/>
      <c r="BM149" s="300"/>
      <c r="BN149" s="302"/>
      <c r="BO149" s="303"/>
      <c r="BP149" s="300"/>
      <c r="BQ149" s="300"/>
      <c r="BR149" s="300"/>
      <c r="BS149" s="300"/>
      <c r="BT149" s="300"/>
      <c r="BU149" s="300"/>
      <c r="BV149" s="300"/>
      <c r="BW149" s="300"/>
      <c r="BX149" s="300"/>
      <c r="BY149" s="300"/>
      <c r="BZ149" s="300"/>
      <c r="CA149" s="300"/>
      <c r="CB149" s="300"/>
      <c r="CC149" s="300"/>
      <c r="CD149" s="300"/>
      <c r="CE149" s="300"/>
      <c r="CF149" s="300"/>
      <c r="CG149" s="300"/>
      <c r="CH149" s="300"/>
      <c r="CI149" s="302"/>
      <c r="CJ149" s="303"/>
      <c r="CK149" s="300"/>
      <c r="CL149" s="300"/>
      <c r="CM149" s="300"/>
      <c r="CN149" s="300"/>
      <c r="CO149" s="300"/>
      <c r="CP149" s="300"/>
      <c r="CQ149" s="300"/>
      <c r="CR149" s="300"/>
      <c r="CS149" s="300"/>
      <c r="CT149" s="300"/>
      <c r="CU149" s="300"/>
      <c r="CV149" s="300"/>
      <c r="CW149" s="300"/>
      <c r="CX149" s="300"/>
      <c r="CY149" s="300"/>
      <c r="CZ149" s="300"/>
      <c r="DA149" s="300"/>
      <c r="DB149" s="300"/>
      <c r="DC149" s="300"/>
      <c r="DD149" s="302"/>
      <c r="DE149" s="303"/>
      <c r="DF149" s="300"/>
      <c r="DG149" s="300"/>
      <c r="DH149" s="300"/>
      <c r="DI149" s="300"/>
      <c r="DJ149" s="300"/>
      <c r="DK149" s="300"/>
      <c r="DL149" s="300"/>
      <c r="DM149" s="300"/>
      <c r="DN149" s="300"/>
      <c r="DO149" s="300"/>
      <c r="DP149" s="300"/>
      <c r="DQ149" s="300"/>
      <c r="DR149" s="300"/>
      <c r="DS149" s="300"/>
      <c r="DT149" s="300"/>
      <c r="DU149" s="300"/>
      <c r="DV149" s="300"/>
      <c r="DW149" s="300"/>
      <c r="DX149" s="300"/>
      <c r="DY149" s="302"/>
      <c r="DZ149" s="303"/>
      <c r="EA149" s="300"/>
      <c r="EB149" s="300"/>
      <c r="EC149" s="300"/>
      <c r="ED149" s="300"/>
      <c r="EE149" s="300"/>
      <c r="EF149" s="300"/>
      <c r="EG149" s="300"/>
      <c r="EH149" s="300"/>
      <c r="EI149" s="300"/>
      <c r="EJ149" s="300"/>
      <c r="EK149" s="300"/>
      <c r="EL149" s="300"/>
      <c r="EM149" s="300"/>
      <c r="EN149" s="300"/>
      <c r="EO149" s="300"/>
      <c r="EP149" s="300"/>
      <c r="EQ149" s="300"/>
      <c r="ER149" s="300"/>
      <c r="ES149" s="300"/>
      <c r="ET149" s="302"/>
      <c r="EU149" s="299"/>
      <c r="EV149" s="301"/>
      <c r="EW149" s="301"/>
      <c r="EX149" s="301"/>
      <c r="EY149" s="301"/>
      <c r="EZ149" s="301"/>
      <c r="FA149" s="301"/>
      <c r="FB149" s="301"/>
      <c r="FC149" s="301"/>
      <c r="FD149" s="301"/>
      <c r="FE149" s="301"/>
      <c r="FF149" s="301"/>
      <c r="FG149" s="301"/>
      <c r="FH149" s="301"/>
      <c r="FI149" s="301"/>
      <c r="FJ149" s="301"/>
      <c r="FK149" s="301"/>
      <c r="FL149" s="301"/>
      <c r="FM149" s="301"/>
      <c r="FN149" s="301"/>
      <c r="FO149" s="304"/>
      <c r="FP149" s="303"/>
      <c r="FQ149" s="300"/>
      <c r="FR149" s="300"/>
      <c r="FS149" s="300"/>
      <c r="FT149" s="302"/>
      <c r="FU149" s="303"/>
      <c r="FV149" s="300"/>
      <c r="FW149" s="300"/>
      <c r="FX149" s="302"/>
      <c r="FY149" s="303"/>
      <c r="FZ149" s="300"/>
      <c r="GA149" s="300"/>
      <c r="GB149" s="300"/>
      <c r="GC149" s="300"/>
      <c r="GD149" s="300"/>
      <c r="GE149" s="300"/>
      <c r="GF149" s="300"/>
      <c r="GG149" s="300"/>
      <c r="GH149" s="300"/>
      <c r="GI149" s="300"/>
      <c r="GJ149" s="300"/>
      <c r="GK149" s="300"/>
      <c r="GL149" s="302"/>
      <c r="GM149" s="303"/>
      <c r="GN149" s="300"/>
      <c r="GO149" s="300"/>
      <c r="GP149" s="300"/>
      <c r="GQ149" s="300"/>
      <c r="GR149" s="300"/>
      <c r="GS149" s="300"/>
      <c r="GT149" s="300"/>
      <c r="GU149" s="300"/>
      <c r="GV149" s="300"/>
      <c r="GW149" s="300"/>
      <c r="GX149" s="300"/>
      <c r="GY149" s="300"/>
      <c r="GZ149" s="300"/>
      <c r="HA149" s="300"/>
      <c r="HB149" s="300"/>
      <c r="HC149" s="300"/>
      <c r="HD149" s="300"/>
      <c r="HE149" s="300"/>
      <c r="HF149" s="302"/>
      <c r="HG149" s="303"/>
      <c r="HH149" s="300"/>
      <c r="HI149" s="300"/>
      <c r="HJ149" s="300"/>
      <c r="HK149" s="300"/>
      <c r="HL149" s="300"/>
      <c r="HM149" s="300"/>
      <c r="HN149" s="300"/>
      <c r="HO149" s="300"/>
      <c r="HP149" s="300"/>
      <c r="HQ149" s="300"/>
      <c r="HR149" s="300"/>
      <c r="HS149" s="300"/>
      <c r="HT149" s="300"/>
      <c r="HU149" s="300"/>
      <c r="HV149" s="300"/>
      <c r="HW149" s="300"/>
      <c r="HX149" s="300"/>
      <c r="HY149" s="300"/>
      <c r="HZ149" s="300"/>
      <c r="IA149" s="300"/>
      <c r="IB149" s="300"/>
      <c r="IC149" s="300"/>
      <c r="ID149" s="302"/>
      <c r="IE149" s="303"/>
      <c r="IF149" s="300"/>
      <c r="IG149" s="300"/>
      <c r="IH149" s="300"/>
      <c r="II149" s="300"/>
      <c r="IJ149" s="300"/>
      <c r="IK149" s="300"/>
      <c r="IL149" s="300"/>
      <c r="IM149" s="300"/>
      <c r="IN149" s="300"/>
      <c r="IO149" s="300"/>
      <c r="IP149" s="300"/>
      <c r="IQ149" s="300"/>
      <c r="IR149" s="300"/>
      <c r="IS149" s="300"/>
      <c r="IT149" s="300"/>
      <c r="IU149" s="300"/>
      <c r="IV149" s="302"/>
      <c r="IW149" s="303"/>
      <c r="IX149" s="300"/>
      <c r="IY149" s="300"/>
      <c r="IZ149" s="300"/>
      <c r="JA149" s="300"/>
      <c r="JB149" s="300"/>
      <c r="JC149" s="300"/>
      <c r="JD149" s="300"/>
      <c r="JE149" s="300"/>
      <c r="JF149" s="300"/>
      <c r="JG149" s="300"/>
      <c r="JH149" s="300"/>
      <c r="JI149" s="300"/>
      <c r="JJ149" s="300"/>
      <c r="JK149" s="302"/>
      <c r="JL149" s="303"/>
      <c r="JM149" s="300"/>
      <c r="JN149" s="300"/>
      <c r="JO149" s="300"/>
      <c r="JP149" s="300"/>
      <c r="JQ149" s="300"/>
      <c r="JR149" s="300"/>
      <c r="JS149" s="300"/>
      <c r="JT149" s="300"/>
      <c r="JU149" s="300"/>
      <c r="JV149" s="300"/>
      <c r="JW149" s="300"/>
      <c r="JX149" s="300"/>
      <c r="JY149" s="300"/>
      <c r="JZ149" s="300"/>
      <c r="KA149" s="300"/>
      <c r="KB149" s="300"/>
      <c r="KC149" s="300"/>
      <c r="KD149" s="300"/>
      <c r="KE149" s="300"/>
      <c r="KF149" s="300"/>
      <c r="KG149" s="300"/>
      <c r="KH149" s="300"/>
      <c r="KI149" s="302"/>
      <c r="KJ149" s="303"/>
      <c r="KK149" s="300"/>
      <c r="KL149" s="300"/>
      <c r="KM149" s="300"/>
      <c r="KN149" s="300"/>
      <c r="KO149" s="300"/>
      <c r="KP149" s="300"/>
      <c r="KQ149" s="300"/>
      <c r="KR149" s="302"/>
      <c r="KS149" s="303"/>
      <c r="KT149" s="300"/>
      <c r="KU149" s="302"/>
      <c r="KV149" s="305"/>
      <c r="KW149" s="300"/>
      <c r="KX149" s="302"/>
      <c r="KY149" s="305"/>
      <c r="KZ149" s="300"/>
      <c r="LA149" s="302"/>
      <c r="LB149" s="305"/>
      <c r="LC149" s="300"/>
      <c r="LD149" s="302"/>
      <c r="LE149" s="305"/>
      <c r="LF149" s="300"/>
      <c r="LG149" s="302"/>
      <c r="LH149" s="303"/>
      <c r="LI149" s="300"/>
      <c r="LJ149" s="302"/>
      <c r="LK149" s="303"/>
      <c r="LL149" s="300"/>
      <c r="LM149" s="300"/>
      <c r="LN149" s="300"/>
      <c r="LO149" s="300"/>
      <c r="LP149" s="300"/>
      <c r="LQ149" s="300"/>
      <c r="LR149" s="300"/>
      <c r="LS149" s="300"/>
      <c r="LT149" s="300"/>
      <c r="LU149" s="300"/>
      <c r="LV149" s="300"/>
      <c r="LW149" s="300"/>
      <c r="LX149" s="300"/>
      <c r="LY149" s="300"/>
      <c r="LZ149" s="300"/>
      <c r="MA149" s="300"/>
      <c r="MB149" s="300"/>
      <c r="MC149" s="300"/>
      <c r="MD149" s="300"/>
      <c r="ME149" s="300"/>
      <c r="MF149" s="300"/>
      <c r="MG149" s="300"/>
      <c r="MH149" s="300"/>
      <c r="MI149" s="300"/>
      <c r="MJ149" s="300"/>
      <c r="MK149" s="300"/>
      <c r="ML149" s="300"/>
      <c r="MM149" s="300"/>
      <c r="MN149" s="302"/>
      <c r="MO149" s="305"/>
      <c r="MP149" s="300"/>
      <c r="MQ149" s="300"/>
      <c r="MR149" s="300"/>
      <c r="MS149" s="300"/>
      <c r="MT149" s="302"/>
      <c r="MU149" s="305"/>
      <c r="MV149" s="300"/>
      <c r="MW149" s="302"/>
      <c r="MX149" s="305"/>
      <c r="MY149" s="300"/>
      <c r="MZ149" s="300"/>
      <c r="NA149" s="300"/>
      <c r="NB149" s="300"/>
      <c r="NC149" s="300"/>
      <c r="ND149" s="300"/>
      <c r="NE149" s="300"/>
      <c r="NF149" s="300"/>
      <c r="NG149" s="300"/>
      <c r="NH149" s="300"/>
      <c r="NI149" s="300"/>
      <c r="NJ149" s="300"/>
      <c r="NK149" s="300"/>
      <c r="NL149" s="300"/>
      <c r="NM149" s="300"/>
      <c r="NN149" s="300"/>
      <c r="NO149" s="300"/>
      <c r="NP149" s="300"/>
      <c r="NQ149" s="300"/>
      <c r="NR149" s="302"/>
    </row>
    <row r="150" spans="1:382" x14ac:dyDescent="0.25">
      <c r="G150" s="221"/>
      <c r="H150" s="222"/>
      <c r="K150" s="221"/>
      <c r="O150" s="222"/>
      <c r="P150" s="222"/>
      <c r="Q150" s="222"/>
      <c r="S150" s="221"/>
      <c r="T150" s="221"/>
      <c r="U150" s="221"/>
      <c r="BO150" s="223"/>
      <c r="BP150" s="223"/>
      <c r="BQ150" s="223"/>
    </row>
    <row r="151" spans="1:382" x14ac:dyDescent="0.25">
      <c r="G151" s="221"/>
      <c r="H151" s="222"/>
      <c r="K151" s="221"/>
      <c r="O151" s="222"/>
      <c r="P151" s="222"/>
      <c r="Q151" s="222"/>
      <c r="S151" s="221"/>
      <c r="T151" s="221"/>
      <c r="U151" s="221"/>
      <c r="BO151" s="223"/>
      <c r="BP151" s="223"/>
      <c r="BQ151" s="223"/>
    </row>
    <row r="152" spans="1:382" x14ac:dyDescent="0.25">
      <c r="G152" s="221"/>
      <c r="H152" s="222"/>
      <c r="K152" s="221"/>
      <c r="O152" s="222"/>
      <c r="P152" s="222"/>
      <c r="Q152" s="222"/>
      <c r="S152" s="221"/>
      <c r="T152" s="221"/>
      <c r="U152" s="221"/>
      <c r="BO152" s="223"/>
      <c r="BP152" s="223"/>
      <c r="BQ152" s="223"/>
    </row>
    <row r="153" spans="1:382" x14ac:dyDescent="0.25">
      <c r="G153" s="221"/>
      <c r="H153" s="222"/>
      <c r="K153" s="221"/>
      <c r="O153" s="222"/>
      <c r="P153" s="222"/>
      <c r="Q153" s="222"/>
      <c r="S153" s="221"/>
      <c r="T153" s="221"/>
      <c r="U153" s="221"/>
      <c r="BO153" s="223"/>
      <c r="BP153" s="223"/>
      <c r="BQ153" s="223"/>
    </row>
    <row r="154" spans="1:382" x14ac:dyDescent="0.25">
      <c r="G154" s="221"/>
      <c r="H154" s="222"/>
      <c r="K154" s="221"/>
      <c r="O154" s="222"/>
      <c r="P154" s="222"/>
      <c r="Q154" s="222"/>
      <c r="S154" s="221"/>
      <c r="T154" s="221"/>
      <c r="U154" s="221"/>
      <c r="BO154" s="223"/>
      <c r="BP154" s="223"/>
      <c r="BQ154" s="223"/>
    </row>
    <row r="155" spans="1:382" x14ac:dyDescent="0.25">
      <c r="G155" s="221"/>
      <c r="H155" s="222"/>
      <c r="K155" s="221"/>
      <c r="O155" s="222"/>
      <c r="P155" s="222"/>
      <c r="Q155" s="222"/>
      <c r="S155" s="221"/>
      <c r="T155" s="221"/>
      <c r="U155" s="221"/>
      <c r="BO155" s="223"/>
      <c r="BP155" s="223"/>
      <c r="BQ155" s="223"/>
    </row>
    <row r="156" spans="1:382" x14ac:dyDescent="0.25">
      <c r="G156" s="221"/>
      <c r="H156" s="222"/>
      <c r="K156" s="221"/>
      <c r="O156" s="222"/>
      <c r="P156" s="222"/>
      <c r="Q156" s="222"/>
      <c r="S156" s="221"/>
      <c r="T156" s="221"/>
      <c r="U156" s="221"/>
      <c r="BO156" s="223"/>
      <c r="BP156" s="223"/>
      <c r="BQ156" s="223"/>
    </row>
    <row r="157" spans="1:382" x14ac:dyDescent="0.25">
      <c r="G157" s="221"/>
      <c r="H157" s="222"/>
      <c r="K157" s="221"/>
      <c r="O157" s="222"/>
      <c r="P157" s="222"/>
      <c r="Q157" s="222"/>
      <c r="S157" s="221"/>
      <c r="T157" s="221"/>
      <c r="U157" s="221"/>
      <c r="BO157" s="223"/>
      <c r="BP157" s="223"/>
      <c r="BQ157" s="223"/>
    </row>
    <row r="158" spans="1:382" x14ac:dyDescent="0.25">
      <c r="G158" s="221"/>
      <c r="H158" s="222"/>
      <c r="K158" s="221"/>
      <c r="O158" s="222"/>
      <c r="P158" s="222"/>
      <c r="Q158" s="222"/>
      <c r="S158" s="221"/>
      <c r="T158" s="221"/>
      <c r="U158" s="221"/>
      <c r="BO158" s="223"/>
      <c r="BP158" s="223"/>
      <c r="BQ158" s="223"/>
    </row>
    <row r="159" spans="1:382" x14ac:dyDescent="0.25">
      <c r="G159" s="221"/>
      <c r="H159" s="222"/>
      <c r="K159" s="221"/>
      <c r="O159" s="222"/>
      <c r="P159" s="222"/>
      <c r="Q159" s="222"/>
      <c r="S159" s="221"/>
      <c r="T159" s="221"/>
      <c r="U159" s="221"/>
      <c r="BO159" s="223"/>
      <c r="BP159" s="223"/>
      <c r="BQ159" s="223"/>
    </row>
    <row r="160" spans="1:382" x14ac:dyDescent="0.25">
      <c r="G160" s="221"/>
      <c r="H160" s="222"/>
      <c r="K160" s="221"/>
      <c r="O160" s="222"/>
      <c r="P160" s="222"/>
      <c r="Q160" s="222"/>
      <c r="S160" s="221"/>
      <c r="T160" s="221"/>
      <c r="U160" s="221"/>
      <c r="BO160" s="223"/>
      <c r="BP160" s="223"/>
      <c r="BQ160" s="223"/>
    </row>
    <row r="161" spans="7:69" x14ac:dyDescent="0.25">
      <c r="G161" s="221"/>
      <c r="H161" s="222"/>
      <c r="K161" s="221"/>
      <c r="O161" s="222"/>
      <c r="P161" s="222"/>
      <c r="Q161" s="222"/>
      <c r="S161" s="221"/>
      <c r="T161" s="221"/>
      <c r="U161" s="221"/>
      <c r="BO161" s="223"/>
      <c r="BP161" s="223"/>
      <c r="BQ161" s="223"/>
    </row>
    <row r="162" spans="7:69" x14ac:dyDescent="0.25">
      <c r="G162" s="221"/>
      <c r="H162" s="222"/>
      <c r="K162" s="221"/>
      <c r="O162" s="222"/>
      <c r="P162" s="222"/>
      <c r="Q162" s="222"/>
      <c r="S162" s="221"/>
      <c r="T162" s="221"/>
      <c r="U162" s="221"/>
      <c r="BO162" s="223"/>
      <c r="BP162" s="223"/>
      <c r="BQ162" s="223"/>
    </row>
    <row r="163" spans="7:69" x14ac:dyDescent="0.25">
      <c r="G163" s="221"/>
      <c r="H163" s="222"/>
      <c r="K163" s="221"/>
      <c r="O163" s="222"/>
      <c r="P163" s="222"/>
      <c r="Q163" s="222"/>
      <c r="S163" s="221"/>
      <c r="T163" s="221"/>
      <c r="U163" s="221"/>
      <c r="BO163" s="223"/>
      <c r="BP163" s="223"/>
      <c r="BQ163" s="223"/>
    </row>
    <row r="164" spans="7:69" x14ac:dyDescent="0.25">
      <c r="G164" s="221"/>
      <c r="H164" s="222"/>
      <c r="K164" s="221"/>
      <c r="O164" s="222"/>
      <c r="P164" s="222"/>
      <c r="Q164" s="222"/>
      <c r="S164" s="221"/>
      <c r="T164" s="221"/>
      <c r="U164" s="221"/>
      <c r="BO164" s="223"/>
      <c r="BP164" s="223"/>
      <c r="BQ164" s="223"/>
    </row>
  </sheetData>
  <mergeCells count="371">
    <mergeCell ref="A1:M1"/>
    <mergeCell ref="A2:M2"/>
    <mergeCell ref="H4:I4"/>
    <mergeCell ref="L4:M4"/>
    <mergeCell ref="L5:M5"/>
    <mergeCell ref="A7:B9"/>
    <mergeCell ref="C7:C9"/>
    <mergeCell ref="D7:D9"/>
    <mergeCell ref="E7:E9"/>
    <mergeCell ref="F7:G7"/>
    <mergeCell ref="S7:V7"/>
    <mergeCell ref="M9:N9"/>
    <mergeCell ref="A10:B10"/>
    <mergeCell ref="M10:N10"/>
    <mergeCell ref="Q10:R10"/>
    <mergeCell ref="A11:B11"/>
    <mergeCell ref="M11:N11"/>
    <mergeCell ref="Q11:R11"/>
    <mergeCell ref="H7:H9"/>
    <mergeCell ref="I7:I9"/>
    <mergeCell ref="J7:J9"/>
    <mergeCell ref="K7:K9"/>
    <mergeCell ref="M7:O7"/>
    <mergeCell ref="Q7:R9"/>
    <mergeCell ref="S8:S9"/>
    <mergeCell ref="T8:T9"/>
    <mergeCell ref="U8:U9"/>
    <mergeCell ref="V8:V9"/>
    <mergeCell ref="M8:N8"/>
    <mergeCell ref="F8:F9"/>
    <mergeCell ref="G8:G9"/>
    <mergeCell ref="A14:B14"/>
    <mergeCell ref="Q14:R14"/>
    <mergeCell ref="A15:B15"/>
    <mergeCell ref="M15:N15"/>
    <mergeCell ref="Q15:R15"/>
    <mergeCell ref="A16:B16"/>
    <mergeCell ref="M16:N16"/>
    <mergeCell ref="Q16:R16"/>
    <mergeCell ref="A12:B12"/>
    <mergeCell ref="M12:N12"/>
    <mergeCell ref="Q12:R12"/>
    <mergeCell ref="A13:B13"/>
    <mergeCell ref="M13:N13"/>
    <mergeCell ref="Q13:R13"/>
    <mergeCell ref="A19:B19"/>
    <mergeCell ref="M19:N19"/>
    <mergeCell ref="Q19:R19"/>
    <mergeCell ref="A20:B20"/>
    <mergeCell ref="M20:O20"/>
    <mergeCell ref="Q20:R20"/>
    <mergeCell ref="A17:B17"/>
    <mergeCell ref="M17:N17"/>
    <mergeCell ref="Q17:R17"/>
    <mergeCell ref="A18:B18"/>
    <mergeCell ref="M18:N18"/>
    <mergeCell ref="Q18:R18"/>
    <mergeCell ref="A23:B23"/>
    <mergeCell ref="M23:N23"/>
    <mergeCell ref="Q23:R23"/>
    <mergeCell ref="A24:B24"/>
    <mergeCell ref="M24:N24"/>
    <mergeCell ref="Q24:R24"/>
    <mergeCell ref="A21:B21"/>
    <mergeCell ref="M21:N21"/>
    <mergeCell ref="Q21:R21"/>
    <mergeCell ref="A22:B22"/>
    <mergeCell ref="M22:N22"/>
    <mergeCell ref="Q22:R22"/>
    <mergeCell ref="A27:B27"/>
    <mergeCell ref="M27:N27"/>
    <mergeCell ref="Q27:R27"/>
    <mergeCell ref="A28:B28"/>
    <mergeCell ref="M28:N28"/>
    <mergeCell ref="Q28:R28"/>
    <mergeCell ref="A25:B25"/>
    <mergeCell ref="M25:N25"/>
    <mergeCell ref="Q25:R25"/>
    <mergeCell ref="A26:B26"/>
    <mergeCell ref="M26:N26"/>
    <mergeCell ref="Q26:R26"/>
    <mergeCell ref="A31:B31"/>
    <mergeCell ref="M31:N31"/>
    <mergeCell ref="Q31:R31"/>
    <mergeCell ref="A32:B32"/>
    <mergeCell ref="M32:N32"/>
    <mergeCell ref="Q32:R32"/>
    <mergeCell ref="A29:B29"/>
    <mergeCell ref="M29:N29"/>
    <mergeCell ref="Q29:R29"/>
    <mergeCell ref="A30:B30"/>
    <mergeCell ref="M30:N30"/>
    <mergeCell ref="Q30:R30"/>
    <mergeCell ref="A35:B35"/>
    <mergeCell ref="M35:N35"/>
    <mergeCell ref="Q35:R35"/>
    <mergeCell ref="A36:B36"/>
    <mergeCell ref="M36:N36"/>
    <mergeCell ref="Q36:R36"/>
    <mergeCell ref="A33:B33"/>
    <mergeCell ref="M33:N33"/>
    <mergeCell ref="Q33:R33"/>
    <mergeCell ref="A34:B34"/>
    <mergeCell ref="M34:N34"/>
    <mergeCell ref="Q34:R34"/>
    <mergeCell ref="H38:H39"/>
    <mergeCell ref="A40:B40"/>
    <mergeCell ref="A41:B41"/>
    <mergeCell ref="A42:B42"/>
    <mergeCell ref="A43:B43"/>
    <mergeCell ref="A44:B44"/>
    <mergeCell ref="A38:B39"/>
    <mergeCell ref="C38:C39"/>
    <mergeCell ref="D38:D39"/>
    <mergeCell ref="E38:E39"/>
    <mergeCell ref="F38:F39"/>
    <mergeCell ref="G38:G39"/>
    <mergeCell ref="A51:B51"/>
    <mergeCell ref="H51:J51"/>
    <mergeCell ref="A52:B52"/>
    <mergeCell ref="H52:J52"/>
    <mergeCell ref="A53:B53"/>
    <mergeCell ref="H53:J53"/>
    <mergeCell ref="A47:B48"/>
    <mergeCell ref="C47:E47"/>
    <mergeCell ref="H47:J48"/>
    <mergeCell ref="A49:B49"/>
    <mergeCell ref="H49:J49"/>
    <mergeCell ref="A50:B50"/>
    <mergeCell ref="H50:J50"/>
    <mergeCell ref="A57:B57"/>
    <mergeCell ref="H57:J57"/>
    <mergeCell ref="A58:B58"/>
    <mergeCell ref="H58:J58"/>
    <mergeCell ref="A59:B59"/>
    <mergeCell ref="H59:J59"/>
    <mergeCell ref="A54:B54"/>
    <mergeCell ref="H54:J54"/>
    <mergeCell ref="A55:B55"/>
    <mergeCell ref="H55:J55"/>
    <mergeCell ref="A56:B56"/>
    <mergeCell ref="H56:J56"/>
    <mergeCell ref="K69:M69"/>
    <mergeCell ref="A70:B70"/>
    <mergeCell ref="A64:B64"/>
    <mergeCell ref="H64:J64"/>
    <mergeCell ref="A65:B65"/>
    <mergeCell ref="H65:J65"/>
    <mergeCell ref="A66:B66"/>
    <mergeCell ref="H66:J66"/>
    <mergeCell ref="A60:B60"/>
    <mergeCell ref="A61:B61"/>
    <mergeCell ref="A62:B62"/>
    <mergeCell ref="H62:J63"/>
    <mergeCell ref="K62:M62"/>
    <mergeCell ref="A63:B63"/>
    <mergeCell ref="A71:B71"/>
    <mergeCell ref="H71:J71"/>
    <mergeCell ref="A72:B72"/>
    <mergeCell ref="A73:B73"/>
    <mergeCell ref="H73:J73"/>
    <mergeCell ref="A74:B74"/>
    <mergeCell ref="H74:J75"/>
    <mergeCell ref="A67:B67"/>
    <mergeCell ref="A68:B68"/>
    <mergeCell ref="A69:B69"/>
    <mergeCell ref="H69:J70"/>
    <mergeCell ref="A78:B78"/>
    <mergeCell ref="A79:B79"/>
    <mergeCell ref="A80:B80"/>
    <mergeCell ref="H80:J81"/>
    <mergeCell ref="K80:M80"/>
    <mergeCell ref="A81:B81"/>
    <mergeCell ref="K74:M74"/>
    <mergeCell ref="A75:B75"/>
    <mergeCell ref="A76:B76"/>
    <mergeCell ref="H76:J76"/>
    <mergeCell ref="A77:B77"/>
    <mergeCell ref="H77:J77"/>
    <mergeCell ref="A86:B86"/>
    <mergeCell ref="H86:J86"/>
    <mergeCell ref="A87:B87"/>
    <mergeCell ref="H87:J87"/>
    <mergeCell ref="A88:B88"/>
    <mergeCell ref="H88:J88"/>
    <mergeCell ref="A82:B82"/>
    <mergeCell ref="H82:J82"/>
    <mergeCell ref="A83:B83"/>
    <mergeCell ref="A84:B84"/>
    <mergeCell ref="A85:B85"/>
    <mergeCell ref="H85:J85"/>
    <mergeCell ref="Y97:AS97"/>
    <mergeCell ref="AT97:BN97"/>
    <mergeCell ref="BO97:CI97"/>
    <mergeCell ref="CJ97:DD97"/>
    <mergeCell ref="DE97:DY97"/>
    <mergeCell ref="DZ97:ET97"/>
    <mergeCell ref="A89:B89"/>
    <mergeCell ref="H89:J89"/>
    <mergeCell ref="A90:B90"/>
    <mergeCell ref="A97:A99"/>
    <mergeCell ref="B97:C99"/>
    <mergeCell ref="D97:X97"/>
    <mergeCell ref="BC98:BI98"/>
    <mergeCell ref="BJ98:BK98"/>
    <mergeCell ref="BL98:BM98"/>
    <mergeCell ref="BN98:BN99"/>
    <mergeCell ref="BO98:BW98"/>
    <mergeCell ref="BX98:CD98"/>
    <mergeCell ref="Y98:AG98"/>
    <mergeCell ref="AH98:AN98"/>
    <mergeCell ref="AO98:AP98"/>
    <mergeCell ref="AQ98:AR98"/>
    <mergeCell ref="AS98:AS99"/>
    <mergeCell ref="AT98:BB98"/>
    <mergeCell ref="KS97:KU98"/>
    <mergeCell ref="KV97:KX98"/>
    <mergeCell ref="IK98:IM98"/>
    <mergeCell ref="IN98:IP98"/>
    <mergeCell ref="IQ98:IS98"/>
    <mergeCell ref="IT98:IV98"/>
    <mergeCell ref="EU97:FO97"/>
    <mergeCell ref="FP97:FT98"/>
    <mergeCell ref="FU97:FX98"/>
    <mergeCell ref="FY97:GL97"/>
    <mergeCell ref="GM97:HF97"/>
    <mergeCell ref="HG97:ID97"/>
    <mergeCell ref="EU98:FC98"/>
    <mergeCell ref="FD98:FJ98"/>
    <mergeCell ref="FK98:FL98"/>
    <mergeCell ref="FM98:FN98"/>
    <mergeCell ref="FO98:FO99"/>
    <mergeCell ref="FY98:GG98"/>
    <mergeCell ref="GH98:GK98"/>
    <mergeCell ref="GL98:GL99"/>
    <mergeCell ref="GM98:GQ98"/>
    <mergeCell ref="GR98:GV98"/>
    <mergeCell ref="IB98:ID98"/>
    <mergeCell ref="IE98:IG98"/>
    <mergeCell ref="MU97:MW97"/>
    <mergeCell ref="MX97:MZ97"/>
    <mergeCell ref="NA97:NC97"/>
    <mergeCell ref="ND97:NF98"/>
    <mergeCell ref="NG97:NR97"/>
    <mergeCell ref="D98:L98"/>
    <mergeCell ref="M98:S98"/>
    <mergeCell ref="T98:U98"/>
    <mergeCell ref="V98:W98"/>
    <mergeCell ref="X98:X99"/>
    <mergeCell ref="KY97:LA98"/>
    <mergeCell ref="LB97:LD98"/>
    <mergeCell ref="LE97:LG98"/>
    <mergeCell ref="LH97:LJ98"/>
    <mergeCell ref="LK97:MN97"/>
    <mergeCell ref="MO97:MT97"/>
    <mergeCell ref="LQ98:LS98"/>
    <mergeCell ref="LT98:LV98"/>
    <mergeCell ref="LW98:LY98"/>
    <mergeCell ref="LZ98:MB98"/>
    <mergeCell ref="IE97:IV97"/>
    <mergeCell ref="IW97:JK97"/>
    <mergeCell ref="JL97:KI97"/>
    <mergeCell ref="KJ97:KR97"/>
    <mergeCell ref="DB98:DC98"/>
    <mergeCell ref="DD98:DD99"/>
    <mergeCell ref="DE98:DM98"/>
    <mergeCell ref="DN98:DT98"/>
    <mergeCell ref="DU98:DV98"/>
    <mergeCell ref="DW98:DX98"/>
    <mergeCell ref="CE98:CF98"/>
    <mergeCell ref="CG98:CH98"/>
    <mergeCell ref="CI98:CI99"/>
    <mergeCell ref="CJ98:CR98"/>
    <mergeCell ref="CS98:CY98"/>
    <mergeCell ref="CZ98:DA98"/>
    <mergeCell ref="DY98:DY99"/>
    <mergeCell ref="DZ98:EH98"/>
    <mergeCell ref="EI98:EO98"/>
    <mergeCell ref="EP98:EQ98"/>
    <mergeCell ref="ER98:ES98"/>
    <mergeCell ref="ET98:ET99"/>
    <mergeCell ref="HS98:HU98"/>
    <mergeCell ref="HV98:HX98"/>
    <mergeCell ref="HY98:IA98"/>
    <mergeCell ref="IH98:IJ98"/>
    <mergeCell ref="GW98:HA98"/>
    <mergeCell ref="HB98:HF98"/>
    <mergeCell ref="HG98:HI98"/>
    <mergeCell ref="HJ98:HL98"/>
    <mergeCell ref="HM98:HO98"/>
    <mergeCell ref="HP98:HR98"/>
    <mergeCell ref="JO98:JQ98"/>
    <mergeCell ref="JR98:JT98"/>
    <mergeCell ref="JU98:JW98"/>
    <mergeCell ref="JX98:JZ98"/>
    <mergeCell ref="KA98:KC98"/>
    <mergeCell ref="KD98:KF98"/>
    <mergeCell ref="IW98:IY98"/>
    <mergeCell ref="IZ98:JB98"/>
    <mergeCell ref="JC98:JE98"/>
    <mergeCell ref="JF98:JH98"/>
    <mergeCell ref="JI98:JK98"/>
    <mergeCell ref="JL98:JN98"/>
    <mergeCell ref="NP98:NR98"/>
    <mergeCell ref="B100:C100"/>
    <mergeCell ref="B101:C101"/>
    <mergeCell ref="B102:C102"/>
    <mergeCell ref="B103:C103"/>
    <mergeCell ref="B104:C104"/>
    <mergeCell ref="MU98:MW98"/>
    <mergeCell ref="MX98:MZ98"/>
    <mergeCell ref="NA98:NC98"/>
    <mergeCell ref="NG98:NI98"/>
    <mergeCell ref="NJ98:NL98"/>
    <mergeCell ref="NM98:NO98"/>
    <mergeCell ref="MC98:ME98"/>
    <mergeCell ref="MF98:MH98"/>
    <mergeCell ref="MI98:MK98"/>
    <mergeCell ref="ML98:MN98"/>
    <mergeCell ref="MO98:MQ98"/>
    <mergeCell ref="MR98:MT98"/>
    <mergeCell ref="KG98:KI98"/>
    <mergeCell ref="KJ98:KL98"/>
    <mergeCell ref="KM98:KO98"/>
    <mergeCell ref="KP98:KR98"/>
    <mergeCell ref="LK98:LM98"/>
    <mergeCell ref="LN98:LP98"/>
    <mergeCell ref="B111:C111"/>
    <mergeCell ref="B112:C112"/>
    <mergeCell ref="B113:C113"/>
    <mergeCell ref="B114:C114"/>
    <mergeCell ref="B115:C115"/>
    <mergeCell ref="B116:C116"/>
    <mergeCell ref="B105:C105"/>
    <mergeCell ref="B106:C106"/>
    <mergeCell ref="B109:C109"/>
    <mergeCell ref="B110:C110"/>
    <mergeCell ref="B127:C127"/>
    <mergeCell ref="B128:C128"/>
    <mergeCell ref="B129:C129"/>
    <mergeCell ref="B117:C117"/>
    <mergeCell ref="B119:C119"/>
    <mergeCell ref="B120:C120"/>
    <mergeCell ref="B121:C121"/>
    <mergeCell ref="B122:C122"/>
    <mergeCell ref="B123:C123"/>
    <mergeCell ref="B118:C118"/>
    <mergeCell ref="B149:C149"/>
    <mergeCell ref="K47:M47"/>
    <mergeCell ref="B148:C148"/>
    <mergeCell ref="B142:C142"/>
    <mergeCell ref="B143:C143"/>
    <mergeCell ref="B144:C144"/>
    <mergeCell ref="B145:C145"/>
    <mergeCell ref="B146:C146"/>
    <mergeCell ref="B147:C147"/>
    <mergeCell ref="B136:C136"/>
    <mergeCell ref="B137:C137"/>
    <mergeCell ref="B138:C138"/>
    <mergeCell ref="B139:C139"/>
    <mergeCell ref="B140:C140"/>
    <mergeCell ref="B141:C141"/>
    <mergeCell ref="B130:C130"/>
    <mergeCell ref="B131:C131"/>
    <mergeCell ref="B132:C132"/>
    <mergeCell ref="B133:C133"/>
    <mergeCell ref="B134:C134"/>
    <mergeCell ref="B135:C135"/>
    <mergeCell ref="B124:C124"/>
    <mergeCell ref="B125:C125"/>
    <mergeCell ref="B126:C126"/>
  </mergeCells>
  <printOptions horizontalCentered="1" verticalCentered="1"/>
  <pageMargins left="0" right="0" top="0" bottom="0" header="0.31496062992125984" footer="0.31496062992125984"/>
  <pageSetup paperSize="9" scale="70" orientation="portrait" r:id="rId1"/>
  <colBreaks count="1" manualBreakCount="1">
    <brk id="15" max="1048575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U164"/>
  <sheetViews>
    <sheetView zoomScaleNormal="100" workbookViewId="0">
      <selection activeCell="L5" sqref="L5:M5"/>
    </sheetView>
  </sheetViews>
  <sheetFormatPr baseColWidth="10" defaultColWidth="11.44140625" defaultRowHeight="10.8" x14ac:dyDescent="0.25"/>
  <cols>
    <col min="1" max="1" width="6.33203125" style="221" customWidth="1"/>
    <col min="2" max="2" width="20.44140625" style="221" customWidth="1"/>
    <col min="3" max="3" width="10.6640625" style="221" customWidth="1"/>
    <col min="4" max="4" width="10.6640625" style="222" customWidth="1"/>
    <col min="5" max="6" width="10.6640625" style="221" customWidth="1"/>
    <col min="7" max="7" width="10.6640625" style="222" customWidth="1"/>
    <col min="8" max="10" width="10.6640625" style="221" customWidth="1"/>
    <col min="11" max="11" width="10.6640625" style="222" customWidth="1"/>
    <col min="12" max="17" width="10.6640625" style="221" customWidth="1"/>
    <col min="18" max="18" width="11.44140625" style="222" customWidth="1"/>
    <col min="19" max="21" width="10.6640625" style="222" customWidth="1"/>
    <col min="22" max="69" width="9.6640625" style="221" customWidth="1"/>
    <col min="70" max="382" width="9.6640625" style="223" customWidth="1"/>
    <col min="383" max="16384" width="11.44140625" style="223"/>
  </cols>
  <sheetData>
    <row r="1" spans="1:186" ht="12.6" x14ac:dyDescent="0.3">
      <c r="A1" s="863" t="s">
        <v>0</v>
      </c>
      <c r="B1" s="863"/>
      <c r="C1" s="863"/>
      <c r="D1" s="863"/>
      <c r="E1" s="863"/>
      <c r="F1" s="863"/>
      <c r="G1" s="863"/>
      <c r="H1" s="863"/>
      <c r="I1" s="863"/>
      <c r="J1" s="863"/>
      <c r="K1" s="863"/>
      <c r="L1" s="863"/>
      <c r="M1" s="863"/>
      <c r="BR1" s="221"/>
      <c r="BS1" s="221"/>
      <c r="BT1" s="221"/>
      <c r="BU1" s="221"/>
      <c r="BV1" s="221"/>
      <c r="BW1" s="221"/>
      <c r="BX1" s="221"/>
      <c r="BY1" s="221"/>
      <c r="BZ1" s="221"/>
      <c r="CA1" s="221"/>
      <c r="CB1" s="221"/>
      <c r="CC1" s="221"/>
      <c r="CD1" s="221"/>
      <c r="CE1" s="221"/>
      <c r="CF1" s="221"/>
      <c r="CG1" s="221"/>
      <c r="CH1" s="221"/>
      <c r="CI1" s="221"/>
      <c r="CJ1" s="221"/>
      <c r="CK1" s="221"/>
      <c r="CL1" s="221"/>
      <c r="CM1" s="221"/>
      <c r="CN1" s="221"/>
      <c r="CO1" s="221"/>
      <c r="CP1" s="221"/>
      <c r="CQ1" s="221"/>
      <c r="CR1" s="221"/>
      <c r="CS1" s="221"/>
      <c r="CT1" s="221"/>
      <c r="CU1" s="221"/>
      <c r="CV1" s="221"/>
      <c r="CW1" s="221"/>
      <c r="CX1" s="221"/>
      <c r="CY1" s="221"/>
      <c r="CZ1" s="221"/>
      <c r="DA1" s="221"/>
      <c r="DB1" s="221"/>
      <c r="DC1" s="221"/>
      <c r="DD1" s="221"/>
      <c r="DE1" s="221"/>
      <c r="DF1" s="221"/>
      <c r="DG1" s="221"/>
      <c r="DH1" s="221"/>
      <c r="DI1" s="221"/>
      <c r="DJ1" s="221"/>
      <c r="DK1" s="221"/>
      <c r="DL1" s="221"/>
      <c r="DM1" s="221"/>
      <c r="DN1" s="221"/>
      <c r="DO1" s="221"/>
      <c r="DP1" s="221"/>
      <c r="DQ1" s="221"/>
      <c r="DR1" s="221"/>
      <c r="DS1" s="221"/>
      <c r="DT1" s="221"/>
      <c r="DU1" s="221"/>
      <c r="DV1" s="221"/>
      <c r="DW1" s="221"/>
      <c r="DX1" s="221"/>
      <c r="DY1" s="221"/>
      <c r="DZ1" s="221"/>
      <c r="EA1" s="221"/>
      <c r="EB1" s="221"/>
      <c r="EC1" s="221"/>
      <c r="ED1" s="221"/>
      <c r="EE1" s="221"/>
      <c r="EF1" s="221"/>
      <c r="EG1" s="221"/>
      <c r="EH1" s="221"/>
      <c r="EI1" s="221"/>
      <c r="EJ1" s="221"/>
      <c r="EK1" s="221"/>
      <c r="EL1" s="221"/>
      <c r="EM1" s="221"/>
      <c r="EN1" s="221"/>
      <c r="EO1" s="221"/>
      <c r="EP1" s="221"/>
      <c r="EQ1" s="221"/>
      <c r="ER1" s="221"/>
      <c r="ES1" s="221"/>
      <c r="ET1" s="221"/>
      <c r="EU1" s="221"/>
      <c r="EV1" s="221"/>
      <c r="EW1" s="221"/>
      <c r="EX1" s="221"/>
      <c r="EY1" s="221"/>
      <c r="EZ1" s="221"/>
      <c r="FA1" s="221"/>
      <c r="FB1" s="221"/>
      <c r="FC1" s="221"/>
      <c r="FD1" s="221"/>
      <c r="FE1" s="221"/>
      <c r="FF1" s="221"/>
      <c r="FG1" s="221"/>
      <c r="FH1" s="221"/>
      <c r="FI1" s="221"/>
      <c r="FJ1" s="221"/>
      <c r="FK1" s="221"/>
      <c r="FL1" s="221"/>
      <c r="FM1" s="221"/>
      <c r="FN1" s="221"/>
      <c r="FO1" s="221"/>
      <c r="FP1" s="221"/>
      <c r="FQ1" s="221"/>
      <c r="FR1" s="221"/>
      <c r="FS1" s="221"/>
      <c r="FT1" s="221"/>
      <c r="FU1" s="221"/>
      <c r="FV1" s="221"/>
      <c r="FW1" s="221"/>
      <c r="FX1" s="221"/>
      <c r="FY1" s="221"/>
      <c r="FZ1" s="221"/>
      <c r="GA1" s="221"/>
      <c r="GB1" s="221"/>
      <c r="GC1" s="221"/>
      <c r="GD1" s="221"/>
    </row>
    <row r="2" spans="1:186" ht="12.6" x14ac:dyDescent="0.3">
      <c r="A2" s="863" t="s">
        <v>245</v>
      </c>
      <c r="B2" s="863"/>
      <c r="C2" s="863"/>
      <c r="D2" s="863"/>
      <c r="E2" s="863"/>
      <c r="F2" s="863"/>
      <c r="G2" s="863"/>
      <c r="H2" s="863"/>
      <c r="I2" s="863"/>
      <c r="J2" s="863"/>
      <c r="K2" s="863"/>
      <c r="L2" s="863"/>
      <c r="M2" s="863"/>
      <c r="BR2" s="221"/>
      <c r="BS2" s="221"/>
      <c r="BT2" s="221"/>
      <c r="BU2" s="221"/>
      <c r="BV2" s="221"/>
      <c r="BW2" s="221"/>
      <c r="BX2" s="221"/>
      <c r="BY2" s="221"/>
      <c r="BZ2" s="221"/>
      <c r="CA2" s="221"/>
      <c r="CB2" s="221"/>
      <c r="CC2" s="221"/>
      <c r="CD2" s="221"/>
      <c r="CE2" s="221"/>
      <c r="CF2" s="221"/>
      <c r="CG2" s="221"/>
      <c r="CH2" s="221"/>
      <c r="CI2" s="221"/>
      <c r="CJ2" s="221"/>
      <c r="CK2" s="221"/>
      <c r="CL2" s="221"/>
      <c r="CM2" s="221"/>
      <c r="CN2" s="221"/>
      <c r="CO2" s="221"/>
      <c r="CP2" s="221"/>
      <c r="CQ2" s="221"/>
      <c r="CR2" s="221"/>
      <c r="CS2" s="221"/>
      <c r="CT2" s="221"/>
      <c r="CU2" s="221"/>
      <c r="CV2" s="221"/>
      <c r="CW2" s="221"/>
      <c r="CX2" s="221"/>
      <c r="CY2" s="221"/>
      <c r="CZ2" s="221"/>
      <c r="DA2" s="221"/>
      <c r="DB2" s="221"/>
      <c r="DC2" s="221"/>
      <c r="DD2" s="221"/>
      <c r="DE2" s="221"/>
      <c r="DF2" s="221"/>
      <c r="DG2" s="221"/>
      <c r="DH2" s="221"/>
      <c r="DI2" s="221"/>
      <c r="DJ2" s="221"/>
      <c r="DK2" s="221"/>
      <c r="DL2" s="221"/>
      <c r="DM2" s="221"/>
      <c r="DN2" s="221"/>
      <c r="DO2" s="221"/>
      <c r="DP2" s="221"/>
      <c r="DQ2" s="221"/>
      <c r="DR2" s="221"/>
      <c r="DS2" s="221"/>
      <c r="DT2" s="221"/>
      <c r="DU2" s="221"/>
      <c r="DV2" s="221"/>
      <c r="DW2" s="221"/>
      <c r="DX2" s="221"/>
      <c r="DY2" s="221"/>
      <c r="DZ2" s="221"/>
      <c r="EA2" s="221"/>
      <c r="EB2" s="221"/>
      <c r="EC2" s="221"/>
      <c r="ED2" s="221"/>
      <c r="EE2" s="221"/>
      <c r="EF2" s="221"/>
      <c r="EG2" s="221"/>
      <c r="EH2" s="221"/>
      <c r="EI2" s="221"/>
      <c r="EJ2" s="221"/>
      <c r="EK2" s="221"/>
      <c r="EL2" s="221"/>
      <c r="EM2" s="221"/>
      <c r="EN2" s="221"/>
      <c r="EO2" s="221"/>
      <c r="EP2" s="221"/>
      <c r="EQ2" s="221"/>
      <c r="ER2" s="221"/>
      <c r="ES2" s="221"/>
      <c r="ET2" s="221"/>
      <c r="EU2" s="221"/>
      <c r="EV2" s="221"/>
      <c r="EW2" s="221"/>
      <c r="EX2" s="221"/>
      <c r="EY2" s="221"/>
      <c r="EZ2" s="221"/>
      <c r="FA2" s="221"/>
      <c r="FB2" s="221"/>
      <c r="FC2" s="221"/>
      <c r="FD2" s="221"/>
      <c r="FE2" s="221"/>
      <c r="FF2" s="221"/>
      <c r="FG2" s="221"/>
      <c r="FH2" s="221"/>
      <c r="FI2" s="221"/>
      <c r="FJ2" s="221"/>
      <c r="FK2" s="221"/>
      <c r="FL2" s="221"/>
      <c r="FM2" s="221"/>
      <c r="FN2" s="221"/>
      <c r="FO2" s="221"/>
      <c r="FP2" s="221"/>
      <c r="FQ2" s="221"/>
      <c r="FR2" s="221"/>
      <c r="FS2" s="221"/>
      <c r="FT2" s="221"/>
      <c r="FU2" s="221"/>
      <c r="FV2" s="221"/>
      <c r="FW2" s="221"/>
      <c r="FX2" s="221"/>
      <c r="FY2" s="221"/>
      <c r="FZ2" s="221"/>
      <c r="GA2" s="221"/>
      <c r="GB2" s="221"/>
      <c r="GC2" s="221"/>
      <c r="GD2" s="221"/>
    </row>
    <row r="3" spans="1:186" ht="13.2" thickBot="1" x14ac:dyDescent="0.35">
      <c r="A3" s="224"/>
      <c r="B3" s="224"/>
      <c r="C3" s="224"/>
      <c r="D3" s="526"/>
      <c r="E3" s="224"/>
      <c r="F3" s="224"/>
      <c r="G3" s="526"/>
      <c r="H3" s="224"/>
      <c r="I3" s="526"/>
      <c r="J3" s="224"/>
      <c r="K3" s="224"/>
      <c r="L3" s="224"/>
      <c r="M3" s="526"/>
      <c r="BR3" s="221"/>
      <c r="BS3" s="221"/>
      <c r="BT3" s="221"/>
      <c r="BU3" s="221"/>
      <c r="BV3" s="221"/>
      <c r="BW3" s="221"/>
      <c r="BX3" s="221"/>
      <c r="BY3" s="221"/>
      <c r="BZ3" s="221"/>
      <c r="CA3" s="221"/>
      <c r="CB3" s="221"/>
      <c r="CC3" s="221"/>
      <c r="CD3" s="221"/>
      <c r="CE3" s="221"/>
      <c r="CF3" s="221"/>
      <c r="CG3" s="221"/>
      <c r="CH3" s="221"/>
      <c r="CI3" s="221"/>
      <c r="CJ3" s="221"/>
      <c r="CK3" s="221"/>
      <c r="CL3" s="221"/>
      <c r="CM3" s="221"/>
      <c r="CN3" s="221"/>
      <c r="CO3" s="221"/>
      <c r="CP3" s="221"/>
      <c r="CQ3" s="221"/>
      <c r="CR3" s="221"/>
      <c r="CS3" s="221"/>
      <c r="CT3" s="221"/>
      <c r="CU3" s="221"/>
      <c r="CV3" s="221"/>
      <c r="CW3" s="221"/>
      <c r="CX3" s="221"/>
      <c r="CY3" s="221"/>
      <c r="CZ3" s="221"/>
      <c r="DA3" s="221"/>
      <c r="DB3" s="221"/>
      <c r="DC3" s="221"/>
      <c r="DD3" s="221"/>
      <c r="DE3" s="221"/>
      <c r="DF3" s="221"/>
      <c r="DG3" s="221"/>
      <c r="DH3" s="221"/>
      <c r="DI3" s="221"/>
      <c r="DJ3" s="221"/>
      <c r="DK3" s="221"/>
      <c r="DL3" s="221"/>
      <c r="DM3" s="221"/>
      <c r="DN3" s="221"/>
      <c r="DO3" s="221"/>
      <c r="DP3" s="221"/>
      <c r="DQ3" s="221"/>
      <c r="DR3" s="221"/>
      <c r="DS3" s="221"/>
      <c r="DT3" s="221"/>
      <c r="DU3" s="221"/>
      <c r="DV3" s="221"/>
      <c r="DW3" s="221"/>
      <c r="DX3" s="221"/>
      <c r="DY3" s="221"/>
      <c r="DZ3" s="221"/>
      <c r="EA3" s="221"/>
      <c r="EB3" s="221"/>
      <c r="EC3" s="221"/>
      <c r="ED3" s="221"/>
      <c r="EE3" s="221"/>
      <c r="EF3" s="221"/>
      <c r="EG3" s="221"/>
      <c r="EH3" s="221"/>
      <c r="EI3" s="221"/>
      <c r="EJ3" s="221"/>
      <c r="EK3" s="221"/>
      <c r="EL3" s="221"/>
      <c r="EM3" s="221"/>
      <c r="EN3" s="221"/>
      <c r="EO3" s="221"/>
      <c r="EP3" s="221"/>
      <c r="EQ3" s="221"/>
      <c r="ER3" s="221"/>
      <c r="ES3" s="221"/>
      <c r="ET3" s="221"/>
      <c r="EU3" s="221"/>
      <c r="EV3" s="221"/>
      <c r="EW3" s="221"/>
      <c r="EX3" s="221"/>
      <c r="EY3" s="221"/>
      <c r="EZ3" s="221"/>
      <c r="FA3" s="221"/>
      <c r="FB3" s="221"/>
      <c r="FC3" s="221"/>
      <c r="FD3" s="221"/>
      <c r="FE3" s="221"/>
      <c r="FF3" s="221"/>
      <c r="FG3" s="221"/>
      <c r="FH3" s="221"/>
      <c r="FI3" s="221"/>
      <c r="FJ3" s="221"/>
      <c r="FK3" s="221"/>
      <c r="FL3" s="221"/>
      <c r="FM3" s="221"/>
      <c r="FN3" s="221"/>
      <c r="FO3" s="221"/>
      <c r="FP3" s="221"/>
      <c r="FQ3" s="221"/>
      <c r="FR3" s="221"/>
      <c r="FS3" s="221"/>
      <c r="FT3" s="221"/>
      <c r="FU3" s="221"/>
      <c r="FV3" s="221"/>
      <c r="FW3" s="221"/>
      <c r="FX3" s="221"/>
      <c r="FY3" s="221"/>
      <c r="FZ3" s="221"/>
      <c r="GA3" s="221"/>
      <c r="GB3" s="221"/>
      <c r="GC3" s="221"/>
      <c r="GD3" s="221"/>
    </row>
    <row r="4" spans="1:186" ht="13.2" thickBot="1" x14ac:dyDescent="0.35">
      <c r="A4" s="224"/>
      <c r="B4" s="224"/>
      <c r="C4" s="224"/>
      <c r="D4" s="526"/>
      <c r="E4" s="224"/>
      <c r="F4" s="224"/>
      <c r="G4" s="526"/>
      <c r="H4" s="863" t="s">
        <v>1</v>
      </c>
      <c r="I4" s="864"/>
      <c r="J4" s="225">
        <v>30</v>
      </c>
      <c r="K4" s="224" t="s">
        <v>2</v>
      </c>
      <c r="L4" s="865" t="s">
        <v>313</v>
      </c>
      <c r="M4" s="866"/>
      <c r="BR4" s="221"/>
      <c r="BS4" s="221"/>
      <c r="BT4" s="221"/>
      <c r="BU4" s="221"/>
      <c r="BV4" s="221"/>
      <c r="BW4" s="221"/>
      <c r="BX4" s="221"/>
      <c r="BY4" s="221"/>
      <c r="BZ4" s="221"/>
      <c r="CA4" s="221"/>
      <c r="CB4" s="221"/>
      <c r="CC4" s="221"/>
      <c r="CD4" s="221"/>
      <c r="CE4" s="221"/>
      <c r="CF4" s="221"/>
      <c r="CG4" s="221"/>
      <c r="CH4" s="221"/>
      <c r="CI4" s="221"/>
      <c r="CJ4" s="221"/>
      <c r="CK4" s="221"/>
      <c r="CL4" s="221"/>
      <c r="CM4" s="221"/>
      <c r="CN4" s="221"/>
      <c r="CO4" s="221"/>
      <c r="CP4" s="221"/>
      <c r="CQ4" s="221"/>
      <c r="CR4" s="221"/>
      <c r="CS4" s="221"/>
      <c r="CT4" s="221"/>
      <c r="CU4" s="221"/>
      <c r="CV4" s="221"/>
      <c r="CW4" s="221"/>
      <c r="CX4" s="221"/>
      <c r="CY4" s="221"/>
      <c r="CZ4" s="221"/>
      <c r="DA4" s="221"/>
      <c r="DB4" s="221"/>
      <c r="DC4" s="221"/>
      <c r="DD4" s="221"/>
      <c r="DE4" s="221"/>
      <c r="DF4" s="221"/>
      <c r="DG4" s="221"/>
      <c r="DH4" s="221"/>
      <c r="DI4" s="221"/>
      <c r="DJ4" s="221"/>
      <c r="DK4" s="221"/>
      <c r="DL4" s="221"/>
      <c r="DM4" s="221"/>
      <c r="DN4" s="221"/>
      <c r="DO4" s="221"/>
      <c r="DP4" s="221"/>
      <c r="DQ4" s="221"/>
      <c r="DR4" s="221"/>
      <c r="DS4" s="221"/>
      <c r="DT4" s="221"/>
      <c r="DU4" s="221"/>
      <c r="DV4" s="221"/>
      <c r="DW4" s="221"/>
      <c r="DX4" s="221"/>
      <c r="DY4" s="221"/>
      <c r="DZ4" s="221"/>
      <c r="EA4" s="221"/>
      <c r="EB4" s="221"/>
      <c r="EC4" s="221"/>
      <c r="ED4" s="221"/>
      <c r="EE4" s="221"/>
      <c r="EF4" s="221"/>
      <c r="EG4" s="221"/>
      <c r="EH4" s="221"/>
      <c r="EI4" s="221"/>
      <c r="EJ4" s="221"/>
      <c r="EK4" s="221"/>
      <c r="EL4" s="221"/>
      <c r="EM4" s="221"/>
      <c r="EN4" s="221"/>
      <c r="EO4" s="221"/>
      <c r="EP4" s="221"/>
      <c r="EQ4" s="221"/>
      <c r="ER4" s="221"/>
      <c r="ES4" s="221"/>
      <c r="ET4" s="221"/>
      <c r="EU4" s="221"/>
      <c r="EV4" s="221"/>
      <c r="EW4" s="221"/>
      <c r="EX4" s="221"/>
      <c r="EY4" s="221"/>
      <c r="EZ4" s="221"/>
      <c r="FA4" s="221"/>
      <c r="FB4" s="221"/>
      <c r="FC4" s="221"/>
      <c r="FD4" s="221"/>
      <c r="FE4" s="221"/>
      <c r="FF4" s="221"/>
      <c r="FG4" s="221"/>
      <c r="FH4" s="221"/>
      <c r="FI4" s="221"/>
      <c r="FJ4" s="221"/>
      <c r="FK4" s="221"/>
      <c r="FL4" s="221"/>
      <c r="FM4" s="221"/>
      <c r="FN4" s="221"/>
      <c r="FO4" s="221"/>
      <c r="FP4" s="221"/>
      <c r="FQ4" s="221"/>
      <c r="FR4" s="221"/>
      <c r="FS4" s="221"/>
      <c r="FT4" s="221"/>
      <c r="FU4" s="221"/>
      <c r="FV4" s="221"/>
      <c r="FW4" s="221"/>
      <c r="FX4" s="221"/>
      <c r="FY4" s="221"/>
      <c r="FZ4" s="221"/>
      <c r="GA4" s="221"/>
      <c r="GB4" s="221"/>
      <c r="GC4" s="221"/>
      <c r="GD4" s="221"/>
    </row>
    <row r="5" spans="1:186" ht="13.2" thickBot="1" x14ac:dyDescent="0.35">
      <c r="A5" s="224" t="s">
        <v>3</v>
      </c>
      <c r="B5" s="224"/>
      <c r="C5" s="226">
        <v>1</v>
      </c>
      <c r="D5" s="227" t="str">
        <f>VLOOKUP($C$5,$A$100:$NR$149,Formula!D5)</f>
        <v>CONSOLIDADO</v>
      </c>
      <c r="E5" s="224"/>
      <c r="F5" s="224"/>
      <c r="G5" s="228"/>
      <c r="H5" s="228"/>
      <c r="I5" s="228"/>
      <c r="J5" s="224"/>
      <c r="K5" s="224" t="s">
        <v>4</v>
      </c>
      <c r="L5" s="867">
        <v>2020</v>
      </c>
      <c r="M5" s="868"/>
      <c r="BR5" s="221"/>
      <c r="BS5" s="221"/>
      <c r="BT5" s="221"/>
      <c r="BU5" s="221"/>
      <c r="BV5" s="221"/>
      <c r="BW5" s="221"/>
      <c r="BX5" s="221"/>
      <c r="BY5" s="221"/>
      <c r="BZ5" s="221"/>
      <c r="CA5" s="221"/>
      <c r="CB5" s="221"/>
      <c r="CC5" s="221"/>
      <c r="CD5" s="221"/>
      <c r="CE5" s="221"/>
      <c r="CF5" s="221"/>
      <c r="CG5" s="221"/>
      <c r="CH5" s="221"/>
      <c r="CI5" s="221"/>
      <c r="CJ5" s="221"/>
      <c r="CK5" s="221"/>
      <c r="CL5" s="221"/>
      <c r="CM5" s="221"/>
      <c r="CN5" s="221"/>
      <c r="CO5" s="221"/>
      <c r="CP5" s="221"/>
      <c r="CQ5" s="221"/>
      <c r="CR5" s="221"/>
      <c r="CS5" s="221"/>
      <c r="CT5" s="221"/>
      <c r="CU5" s="221"/>
      <c r="CV5" s="221"/>
      <c r="CW5" s="221"/>
      <c r="CX5" s="221"/>
      <c r="CY5" s="221"/>
      <c r="CZ5" s="221"/>
      <c r="DA5" s="221"/>
      <c r="DB5" s="221"/>
      <c r="DC5" s="221"/>
      <c r="DD5" s="221"/>
      <c r="DE5" s="221"/>
      <c r="DF5" s="221"/>
      <c r="DG5" s="221"/>
      <c r="DH5" s="221"/>
      <c r="DI5" s="221"/>
      <c r="DJ5" s="221"/>
      <c r="DK5" s="221"/>
      <c r="DL5" s="221"/>
      <c r="DM5" s="221"/>
      <c r="DN5" s="221"/>
      <c r="DO5" s="221"/>
      <c r="DP5" s="221"/>
      <c r="DQ5" s="221"/>
      <c r="DR5" s="221"/>
      <c r="DS5" s="221"/>
      <c r="DT5" s="221"/>
      <c r="DU5" s="221"/>
      <c r="DV5" s="221"/>
      <c r="DW5" s="221"/>
      <c r="DX5" s="221"/>
      <c r="DY5" s="221"/>
      <c r="DZ5" s="221"/>
      <c r="EA5" s="221"/>
      <c r="EB5" s="221"/>
      <c r="EC5" s="221"/>
      <c r="ED5" s="221"/>
      <c r="EE5" s="221"/>
      <c r="EF5" s="221"/>
      <c r="EG5" s="221"/>
      <c r="EH5" s="221"/>
      <c r="EI5" s="221"/>
      <c r="EJ5" s="221"/>
      <c r="EK5" s="221"/>
      <c r="EL5" s="221"/>
      <c r="EM5" s="221"/>
      <c r="EN5" s="221"/>
      <c r="EO5" s="221"/>
      <c r="EP5" s="221"/>
      <c r="EQ5" s="221"/>
      <c r="ER5" s="221"/>
      <c r="ES5" s="221"/>
      <c r="ET5" s="221"/>
      <c r="EU5" s="221"/>
      <c r="EV5" s="221"/>
      <c r="EW5" s="221"/>
      <c r="EX5" s="221"/>
      <c r="EY5" s="221"/>
      <c r="EZ5" s="221"/>
      <c r="FA5" s="221"/>
      <c r="FB5" s="221"/>
      <c r="FC5" s="221"/>
      <c r="FD5" s="221"/>
      <c r="FE5" s="221"/>
      <c r="FF5" s="221"/>
      <c r="FG5" s="221"/>
      <c r="FH5" s="221"/>
      <c r="FI5" s="221"/>
      <c r="FJ5" s="221"/>
      <c r="FK5" s="221"/>
      <c r="FL5" s="221"/>
      <c r="FM5" s="221"/>
      <c r="FN5" s="221"/>
      <c r="FO5" s="221"/>
      <c r="FP5" s="221"/>
      <c r="FQ5" s="221"/>
      <c r="FR5" s="221"/>
      <c r="FS5" s="221"/>
      <c r="FT5" s="221"/>
      <c r="FU5" s="221"/>
      <c r="FV5" s="221"/>
      <c r="FW5" s="221"/>
      <c r="FX5" s="221"/>
      <c r="FY5" s="221"/>
      <c r="FZ5" s="221"/>
      <c r="GA5" s="221"/>
      <c r="GB5" s="221"/>
      <c r="GC5" s="221"/>
      <c r="GD5" s="221"/>
    </row>
    <row r="6" spans="1:186" ht="11.4" thickBot="1" x14ac:dyDescent="0.3">
      <c r="A6" s="222"/>
      <c r="B6" s="222"/>
      <c r="C6" s="222"/>
      <c r="D6" s="222">
        <f>+D10+E10+F10</f>
        <v>576</v>
      </c>
      <c r="E6" s="229"/>
      <c r="F6" s="222"/>
      <c r="H6" s="229">
        <f>+G10+H10+I10</f>
        <v>576</v>
      </c>
      <c r="I6" s="222"/>
      <c r="J6" s="222"/>
      <c r="L6" s="222"/>
      <c r="M6" s="222"/>
      <c r="V6" s="222"/>
      <c r="BR6" s="221"/>
      <c r="BS6" s="221"/>
      <c r="BT6" s="221"/>
      <c r="BU6" s="221"/>
      <c r="BV6" s="221"/>
      <c r="BW6" s="221"/>
      <c r="BX6" s="221"/>
      <c r="BY6" s="221"/>
      <c r="BZ6" s="221"/>
      <c r="CA6" s="221"/>
      <c r="CB6" s="221"/>
      <c r="CC6" s="221"/>
      <c r="CD6" s="221"/>
      <c r="CE6" s="221"/>
      <c r="CF6" s="221"/>
      <c r="CG6" s="221"/>
      <c r="CH6" s="221"/>
      <c r="CI6" s="221"/>
      <c r="CJ6" s="221"/>
      <c r="CK6" s="221"/>
      <c r="CL6" s="221"/>
      <c r="CM6" s="221"/>
      <c r="CN6" s="221"/>
      <c r="CO6" s="221"/>
      <c r="CP6" s="221"/>
      <c r="CQ6" s="221"/>
      <c r="CR6" s="221"/>
      <c r="CS6" s="221"/>
      <c r="CT6" s="221"/>
      <c r="CU6" s="221"/>
      <c r="CV6" s="221"/>
      <c r="CW6" s="221"/>
      <c r="CX6" s="221"/>
      <c r="CY6" s="221"/>
      <c r="CZ6" s="221"/>
      <c r="DA6" s="221"/>
      <c r="DB6" s="221"/>
      <c r="DC6" s="221"/>
      <c r="DD6" s="221"/>
      <c r="DE6" s="221"/>
      <c r="DF6" s="221"/>
      <c r="DG6" s="221"/>
      <c r="DH6" s="221"/>
      <c r="DI6" s="221"/>
      <c r="DJ6" s="221"/>
      <c r="DK6" s="221"/>
      <c r="DL6" s="221"/>
      <c r="DM6" s="221"/>
      <c r="DN6" s="221"/>
      <c r="DO6" s="221"/>
      <c r="DP6" s="221"/>
      <c r="DQ6" s="221"/>
      <c r="DR6" s="221"/>
      <c r="DS6" s="221"/>
      <c r="DT6" s="221"/>
      <c r="DU6" s="221"/>
      <c r="DV6" s="221"/>
      <c r="DW6" s="221"/>
      <c r="DX6" s="221"/>
      <c r="DY6" s="221"/>
      <c r="DZ6" s="221"/>
      <c r="EA6" s="221"/>
      <c r="EB6" s="221"/>
      <c r="EC6" s="221"/>
      <c r="ED6" s="221"/>
      <c r="EE6" s="221"/>
      <c r="EF6" s="221"/>
      <c r="EG6" s="221"/>
      <c r="EH6" s="221"/>
      <c r="EI6" s="221"/>
      <c r="EJ6" s="221"/>
      <c r="EK6" s="221"/>
      <c r="EL6" s="221"/>
      <c r="EM6" s="221"/>
      <c r="EN6" s="221"/>
      <c r="EO6" s="221"/>
      <c r="EP6" s="221"/>
      <c r="EQ6" s="221"/>
      <c r="ER6" s="221"/>
      <c r="ES6" s="221"/>
      <c r="ET6" s="221"/>
      <c r="EU6" s="221"/>
      <c r="EV6" s="221"/>
      <c r="EW6" s="221"/>
      <c r="EX6" s="221"/>
      <c r="EY6" s="221"/>
      <c r="EZ6" s="221"/>
      <c r="FA6" s="221"/>
      <c r="FB6" s="221"/>
      <c r="FC6" s="221"/>
      <c r="FD6" s="221"/>
      <c r="FE6" s="221"/>
      <c r="FF6" s="221"/>
      <c r="FG6" s="221"/>
      <c r="FH6" s="221"/>
      <c r="FI6" s="221"/>
      <c r="FJ6" s="221"/>
      <c r="FK6" s="221"/>
      <c r="FL6" s="221"/>
      <c r="FM6" s="221"/>
      <c r="FN6" s="221"/>
      <c r="FO6" s="221"/>
      <c r="FP6" s="221"/>
      <c r="FQ6" s="221"/>
      <c r="FR6" s="221"/>
      <c r="FS6" s="221"/>
      <c r="FT6" s="221"/>
      <c r="FU6" s="221"/>
      <c r="FV6" s="221"/>
      <c r="FW6" s="221"/>
      <c r="FX6" s="221"/>
      <c r="FY6" s="221"/>
      <c r="FZ6" s="221"/>
      <c r="GA6" s="221"/>
      <c r="GB6" s="221"/>
      <c r="GC6" s="221"/>
      <c r="GD6" s="221"/>
    </row>
    <row r="7" spans="1:186" ht="18" customHeight="1" thickBot="1" x14ac:dyDescent="0.35">
      <c r="A7" s="849" t="s">
        <v>5</v>
      </c>
      <c r="B7" s="869"/>
      <c r="C7" s="851" t="s">
        <v>254</v>
      </c>
      <c r="D7" s="851" t="s">
        <v>6</v>
      </c>
      <c r="E7" s="851" t="s">
        <v>7</v>
      </c>
      <c r="F7" s="872" t="s">
        <v>8</v>
      </c>
      <c r="G7" s="873"/>
      <c r="H7" s="849" t="s">
        <v>9</v>
      </c>
      <c r="I7" s="851" t="s">
        <v>10</v>
      </c>
      <c r="J7" s="851" t="s">
        <v>11</v>
      </c>
      <c r="K7" s="851" t="s">
        <v>12</v>
      </c>
      <c r="M7" s="854" t="s">
        <v>13</v>
      </c>
      <c r="N7" s="855"/>
      <c r="O7" s="856"/>
      <c r="Q7" s="857" t="s">
        <v>5</v>
      </c>
      <c r="R7" s="858"/>
      <c r="S7" s="836" t="s">
        <v>218</v>
      </c>
      <c r="T7" s="837"/>
      <c r="U7" s="837"/>
      <c r="V7" s="838"/>
      <c r="BR7" s="221"/>
      <c r="BS7" s="221"/>
      <c r="BT7" s="221"/>
      <c r="BU7" s="221"/>
      <c r="BV7" s="221"/>
      <c r="BW7" s="221"/>
      <c r="BX7" s="221"/>
      <c r="BY7" s="221"/>
      <c r="BZ7" s="221"/>
      <c r="CA7" s="221"/>
      <c r="CB7" s="221"/>
      <c r="CC7" s="221"/>
      <c r="CD7" s="221"/>
      <c r="CE7" s="221"/>
      <c r="CF7" s="221"/>
      <c r="CG7" s="221"/>
      <c r="CH7" s="221"/>
      <c r="CI7" s="221"/>
      <c r="CJ7" s="221"/>
      <c r="CK7" s="221"/>
      <c r="CL7" s="221"/>
      <c r="CM7" s="221"/>
      <c r="CN7" s="221"/>
      <c r="CO7" s="221"/>
      <c r="CP7" s="221"/>
      <c r="CQ7" s="221"/>
      <c r="CR7" s="221"/>
      <c r="CS7" s="221"/>
      <c r="CT7" s="221"/>
      <c r="CU7" s="221"/>
      <c r="CV7" s="221"/>
      <c r="CW7" s="221"/>
      <c r="CX7" s="221"/>
      <c r="CY7" s="221"/>
      <c r="CZ7" s="221"/>
      <c r="DA7" s="221"/>
      <c r="DB7" s="221"/>
      <c r="DC7" s="221"/>
      <c r="DD7" s="221"/>
      <c r="DE7" s="221"/>
      <c r="DF7" s="221"/>
      <c r="DG7" s="221"/>
      <c r="DH7" s="221"/>
      <c r="DI7" s="221"/>
      <c r="DJ7" s="221"/>
      <c r="DK7" s="221"/>
      <c r="DL7" s="221"/>
      <c r="DM7" s="221"/>
      <c r="DN7" s="221"/>
      <c r="DO7" s="221"/>
      <c r="DP7" s="221"/>
      <c r="DQ7" s="221"/>
      <c r="DR7" s="221"/>
      <c r="DS7" s="221"/>
      <c r="DT7" s="221"/>
      <c r="DU7" s="221"/>
      <c r="DV7" s="221"/>
      <c r="DW7" s="221"/>
      <c r="DX7" s="221"/>
      <c r="DY7" s="221"/>
      <c r="DZ7" s="221"/>
      <c r="EA7" s="221"/>
      <c r="EB7" s="221"/>
      <c r="EC7" s="221"/>
      <c r="ED7" s="221"/>
      <c r="EE7" s="221"/>
      <c r="EF7" s="221"/>
      <c r="EG7" s="221"/>
      <c r="EH7" s="221"/>
      <c r="EI7" s="221"/>
      <c r="EJ7" s="221"/>
      <c r="EK7" s="221"/>
      <c r="EL7" s="221"/>
      <c r="EM7" s="221"/>
      <c r="EN7" s="221"/>
      <c r="EO7" s="221"/>
      <c r="EP7" s="221"/>
      <c r="EQ7" s="221"/>
      <c r="ER7" s="221"/>
      <c r="ES7" s="221"/>
      <c r="ET7" s="221"/>
      <c r="EU7" s="221"/>
      <c r="EV7" s="221"/>
      <c r="EW7" s="221"/>
      <c r="EX7" s="221"/>
      <c r="EY7" s="221"/>
      <c r="EZ7" s="221"/>
      <c r="FA7" s="221"/>
      <c r="FB7" s="221"/>
      <c r="FC7" s="221"/>
      <c r="FD7" s="221"/>
      <c r="FE7" s="221"/>
      <c r="FF7" s="221"/>
      <c r="FG7" s="221"/>
      <c r="FH7" s="221"/>
      <c r="FI7" s="221"/>
      <c r="FJ7" s="221"/>
      <c r="FK7" s="221"/>
      <c r="FL7" s="221"/>
      <c r="FM7" s="221"/>
      <c r="FN7" s="221"/>
      <c r="FO7" s="221"/>
      <c r="FP7" s="221"/>
      <c r="FQ7" s="221"/>
      <c r="FR7" s="221"/>
      <c r="FS7" s="221"/>
      <c r="FT7" s="221"/>
      <c r="FU7" s="221"/>
      <c r="FV7" s="221"/>
      <c r="FW7" s="221"/>
      <c r="FX7" s="221"/>
      <c r="FY7" s="221"/>
      <c r="FZ7" s="221"/>
      <c r="GA7" s="221"/>
      <c r="GB7" s="221"/>
      <c r="GC7" s="221"/>
      <c r="GD7" s="221"/>
    </row>
    <row r="8" spans="1:186" ht="16.2" customHeight="1" thickBot="1" x14ac:dyDescent="0.35">
      <c r="A8" s="850"/>
      <c r="B8" s="870"/>
      <c r="C8" s="852"/>
      <c r="D8" s="852"/>
      <c r="E8" s="852"/>
      <c r="F8" s="839" t="s">
        <v>14</v>
      </c>
      <c r="G8" s="841" t="s">
        <v>15</v>
      </c>
      <c r="H8" s="850"/>
      <c r="I8" s="852"/>
      <c r="J8" s="852"/>
      <c r="K8" s="852"/>
      <c r="M8" s="828" t="s">
        <v>16</v>
      </c>
      <c r="N8" s="829"/>
      <c r="O8" s="384">
        <f>VLOOKUP($C$5,$A$100:$NR$149,Formula!O8)</f>
        <v>175</v>
      </c>
      <c r="Q8" s="859"/>
      <c r="R8" s="860"/>
      <c r="S8" s="843" t="s">
        <v>219</v>
      </c>
      <c r="T8" s="845" t="s">
        <v>220</v>
      </c>
      <c r="U8" s="845" t="s">
        <v>221</v>
      </c>
      <c r="V8" s="847" t="s">
        <v>222</v>
      </c>
      <c r="BR8" s="221"/>
      <c r="BS8" s="221"/>
      <c r="BT8" s="221"/>
      <c r="BU8" s="221"/>
      <c r="BV8" s="221"/>
      <c r="BW8" s="221"/>
      <c r="BX8" s="221"/>
      <c r="BY8" s="221"/>
      <c r="BZ8" s="221"/>
      <c r="CA8" s="221"/>
      <c r="CB8" s="221"/>
      <c r="CC8" s="221"/>
      <c r="CD8" s="221"/>
      <c r="CE8" s="221"/>
      <c r="CF8" s="221"/>
      <c r="CG8" s="221"/>
      <c r="CH8" s="221"/>
      <c r="CI8" s="221"/>
      <c r="CJ8" s="221"/>
      <c r="CK8" s="221"/>
      <c r="CL8" s="221"/>
      <c r="CM8" s="221"/>
      <c r="CN8" s="221"/>
      <c r="CO8" s="221"/>
      <c r="CP8" s="221"/>
      <c r="CQ8" s="221"/>
      <c r="CR8" s="221"/>
      <c r="CS8" s="221"/>
      <c r="CT8" s="221"/>
      <c r="CU8" s="221"/>
      <c r="CV8" s="221"/>
      <c r="CW8" s="221"/>
      <c r="CX8" s="221"/>
      <c r="CY8" s="221"/>
      <c r="CZ8" s="221"/>
      <c r="DA8" s="221"/>
      <c r="DB8" s="221"/>
      <c r="DC8" s="221"/>
      <c r="DD8" s="221"/>
      <c r="DE8" s="221"/>
      <c r="DF8" s="221"/>
      <c r="DG8" s="221"/>
      <c r="DH8" s="221"/>
      <c r="DI8" s="221"/>
      <c r="DJ8" s="221"/>
      <c r="DK8" s="221"/>
      <c r="DL8" s="221"/>
      <c r="DM8" s="221"/>
      <c r="DN8" s="221"/>
      <c r="DO8" s="221"/>
      <c r="DP8" s="221"/>
      <c r="DQ8" s="221"/>
      <c r="DR8" s="221"/>
      <c r="DS8" s="221"/>
      <c r="DT8" s="221"/>
      <c r="DU8" s="221"/>
      <c r="DV8" s="221"/>
      <c r="DW8" s="221"/>
      <c r="DX8" s="221"/>
      <c r="DY8" s="221"/>
      <c r="DZ8" s="221"/>
      <c r="EA8" s="221"/>
      <c r="EB8" s="221"/>
      <c r="EC8" s="221"/>
      <c r="ED8" s="221"/>
      <c r="EE8" s="221"/>
      <c r="EF8" s="221"/>
      <c r="EG8" s="221"/>
      <c r="EH8" s="221"/>
      <c r="EI8" s="221"/>
      <c r="EJ8" s="221"/>
      <c r="EK8" s="221"/>
      <c r="EL8" s="221"/>
      <c r="EM8" s="221"/>
      <c r="EN8" s="221"/>
      <c r="EO8" s="221"/>
      <c r="EP8" s="221"/>
      <c r="EQ8" s="221"/>
      <c r="ER8" s="221"/>
      <c r="ES8" s="221"/>
      <c r="ET8" s="221"/>
      <c r="EU8" s="221"/>
      <c r="EV8" s="221"/>
      <c r="EW8" s="221"/>
      <c r="EX8" s="221"/>
      <c r="EY8" s="221"/>
      <c r="EZ8" s="221"/>
      <c r="FA8" s="221"/>
      <c r="FB8" s="221"/>
      <c r="FC8" s="221"/>
      <c r="FD8" s="221"/>
      <c r="FE8" s="221"/>
      <c r="FF8" s="221"/>
      <c r="FG8" s="221"/>
      <c r="FH8" s="221"/>
      <c r="FI8" s="221"/>
      <c r="FJ8" s="221"/>
      <c r="FK8" s="221"/>
      <c r="FL8" s="221"/>
      <c r="FM8" s="221"/>
      <c r="FN8" s="221"/>
      <c r="FO8" s="221"/>
      <c r="FP8" s="221"/>
      <c r="FQ8" s="221"/>
      <c r="FR8" s="221"/>
      <c r="FS8" s="221"/>
      <c r="FT8" s="221"/>
      <c r="FU8" s="221"/>
      <c r="FV8" s="221"/>
      <c r="FW8" s="221"/>
      <c r="FX8" s="221"/>
      <c r="FY8" s="221"/>
      <c r="FZ8" s="221"/>
      <c r="GA8" s="221"/>
      <c r="GB8" s="221"/>
      <c r="GC8" s="221"/>
      <c r="GD8" s="221"/>
    </row>
    <row r="9" spans="1:186" ht="16.2" customHeight="1" thickBot="1" x14ac:dyDescent="0.35">
      <c r="A9" s="840"/>
      <c r="B9" s="871"/>
      <c r="C9" s="853"/>
      <c r="D9" s="853"/>
      <c r="E9" s="853"/>
      <c r="F9" s="840"/>
      <c r="G9" s="842"/>
      <c r="H9" s="840"/>
      <c r="I9" s="853"/>
      <c r="J9" s="853"/>
      <c r="K9" s="853"/>
      <c r="M9" s="806" t="s">
        <v>18</v>
      </c>
      <c r="N9" s="827"/>
      <c r="O9" s="384">
        <f>VLOOKUP($C$5,$A$100:$NR$149,Formula!O9)</f>
        <v>174</v>
      </c>
      <c r="Q9" s="861"/>
      <c r="R9" s="862"/>
      <c r="S9" s="844"/>
      <c r="T9" s="846"/>
      <c r="U9" s="846"/>
      <c r="V9" s="848"/>
      <c r="BR9" s="221"/>
      <c r="BS9" s="221"/>
      <c r="BT9" s="221"/>
      <c r="BU9" s="221"/>
      <c r="BV9" s="221"/>
      <c r="BW9" s="221"/>
      <c r="BX9" s="221"/>
      <c r="BY9" s="221"/>
      <c r="BZ9" s="221"/>
      <c r="CA9" s="221"/>
      <c r="CB9" s="221"/>
      <c r="CC9" s="221"/>
      <c r="CD9" s="221"/>
      <c r="CE9" s="221"/>
      <c r="CF9" s="221"/>
      <c r="CG9" s="221"/>
      <c r="CH9" s="221"/>
      <c r="CI9" s="221"/>
      <c r="CJ9" s="221"/>
      <c r="CK9" s="221"/>
      <c r="CL9" s="221"/>
      <c r="CM9" s="221"/>
      <c r="CN9" s="221"/>
      <c r="CO9" s="221"/>
      <c r="CP9" s="221"/>
      <c r="CQ9" s="221"/>
      <c r="CR9" s="221"/>
      <c r="CS9" s="221"/>
      <c r="CT9" s="221"/>
      <c r="CU9" s="221"/>
      <c r="CV9" s="221"/>
      <c r="CW9" s="221"/>
      <c r="CX9" s="221"/>
      <c r="CY9" s="221"/>
      <c r="CZ9" s="221"/>
      <c r="DA9" s="221"/>
      <c r="DB9" s="221"/>
      <c r="DC9" s="221"/>
      <c r="DD9" s="221"/>
      <c r="DE9" s="221"/>
      <c r="DF9" s="221"/>
      <c r="DG9" s="221"/>
      <c r="DH9" s="221"/>
      <c r="DI9" s="221"/>
      <c r="DJ9" s="221"/>
      <c r="DK9" s="221"/>
      <c r="DL9" s="221"/>
      <c r="DM9" s="221"/>
      <c r="DN9" s="221"/>
      <c r="DO9" s="221"/>
      <c r="DP9" s="221"/>
      <c r="DQ9" s="221"/>
      <c r="DR9" s="221"/>
      <c r="DS9" s="221"/>
      <c r="DT9" s="221"/>
      <c r="DU9" s="221"/>
      <c r="DV9" s="221"/>
      <c r="DW9" s="221"/>
      <c r="DX9" s="221"/>
      <c r="DY9" s="221"/>
      <c r="DZ9" s="221"/>
      <c r="EA9" s="221"/>
      <c r="EB9" s="221"/>
      <c r="EC9" s="221"/>
      <c r="ED9" s="221"/>
      <c r="EE9" s="221"/>
      <c r="EF9" s="221"/>
      <c r="EG9" s="221"/>
      <c r="EH9" s="221"/>
      <c r="EI9" s="221"/>
      <c r="EJ9" s="221"/>
      <c r="EK9" s="221"/>
      <c r="EL9" s="221"/>
      <c r="EM9" s="221"/>
      <c r="EN9" s="221"/>
      <c r="EO9" s="221"/>
      <c r="EP9" s="221"/>
      <c r="EQ9" s="221"/>
      <c r="ER9" s="221"/>
      <c r="ES9" s="221"/>
      <c r="ET9" s="221"/>
      <c r="EU9" s="221"/>
      <c r="EV9" s="221"/>
      <c r="EW9" s="221"/>
      <c r="EX9" s="221"/>
      <c r="EY9" s="221"/>
      <c r="EZ9" s="221"/>
      <c r="FA9" s="221"/>
      <c r="FB9" s="221"/>
      <c r="FC9" s="221"/>
      <c r="FD9" s="221"/>
      <c r="FE9" s="221"/>
      <c r="FF9" s="221"/>
      <c r="FG9" s="221"/>
      <c r="FH9" s="221"/>
      <c r="FI9" s="221"/>
      <c r="FJ9" s="221"/>
      <c r="FK9" s="221"/>
      <c r="FL9" s="221"/>
      <c r="FM9" s="221"/>
      <c r="FN9" s="221"/>
      <c r="FO9" s="221"/>
      <c r="FP9" s="221"/>
      <c r="FQ9" s="221"/>
      <c r="FR9" s="221"/>
      <c r="FS9" s="221"/>
      <c r="FT9" s="221"/>
      <c r="FU9" s="221"/>
      <c r="FV9" s="221"/>
      <c r="FW9" s="221"/>
      <c r="FX9" s="221"/>
      <c r="FY9" s="221"/>
      <c r="FZ9" s="221"/>
      <c r="GA9" s="221"/>
      <c r="GB9" s="221"/>
      <c r="GC9" s="221"/>
      <c r="GD9" s="221"/>
    </row>
    <row r="10" spans="1:186" ht="16.2" customHeight="1" thickBot="1" x14ac:dyDescent="0.35">
      <c r="A10" s="804" t="s">
        <v>17</v>
      </c>
      <c r="B10" s="805"/>
      <c r="C10" s="139">
        <f t="shared" ref="C10:K10" si="0">+C11+C21+C29+C32+C35</f>
        <v>148</v>
      </c>
      <c r="D10" s="139">
        <f t="shared" si="0"/>
        <v>59</v>
      </c>
      <c r="E10" s="140">
        <f t="shared" si="0"/>
        <v>517</v>
      </c>
      <c r="F10" s="141">
        <f t="shared" si="0"/>
        <v>0</v>
      </c>
      <c r="G10" s="142">
        <f t="shared" si="0"/>
        <v>0</v>
      </c>
      <c r="H10" s="143">
        <f t="shared" si="0"/>
        <v>524</v>
      </c>
      <c r="I10" s="144">
        <f t="shared" si="0"/>
        <v>52</v>
      </c>
      <c r="J10" s="145">
        <f t="shared" si="0"/>
        <v>2065</v>
      </c>
      <c r="K10" s="139">
        <f t="shared" si="0"/>
        <v>4588</v>
      </c>
      <c r="M10" s="806" t="s">
        <v>20</v>
      </c>
      <c r="N10" s="827"/>
      <c r="O10" s="385">
        <f>VLOOKUP($C$5,$A$100:$NR$149,Formula!O10)</f>
        <v>0</v>
      </c>
      <c r="Q10" s="834" t="s">
        <v>17</v>
      </c>
      <c r="R10" s="835"/>
      <c r="S10" s="392">
        <f>+J10*100/K10</f>
        <v>45.008718395815173</v>
      </c>
      <c r="T10" s="393">
        <f t="shared" ref="T10:T36" si="1">+H10/C10</f>
        <v>3.5405405405405403</v>
      </c>
      <c r="U10" s="394">
        <f t="shared" ref="U10:U36" si="2">+J10/H10</f>
        <v>3.9408396946564888</v>
      </c>
      <c r="V10" s="395">
        <f t="shared" ref="V10:V36" si="3">(+K10-J10)/H10</f>
        <v>4.8148854961832059</v>
      </c>
      <c r="BR10" s="221"/>
      <c r="BS10" s="221"/>
      <c r="BT10" s="221"/>
      <c r="BU10" s="221"/>
      <c r="BV10" s="221"/>
      <c r="BW10" s="221"/>
      <c r="BX10" s="221"/>
      <c r="BY10" s="221"/>
      <c r="BZ10" s="221"/>
      <c r="CA10" s="221"/>
      <c r="CB10" s="221"/>
      <c r="CC10" s="221"/>
      <c r="CD10" s="221"/>
      <c r="CE10" s="221"/>
      <c r="CF10" s="221"/>
      <c r="CG10" s="221"/>
      <c r="CH10" s="221"/>
      <c r="CI10" s="221"/>
      <c r="CJ10" s="221"/>
      <c r="CK10" s="221"/>
      <c r="CL10" s="221"/>
      <c r="CM10" s="221"/>
      <c r="CN10" s="221"/>
      <c r="CO10" s="221"/>
      <c r="CP10" s="221"/>
      <c r="CQ10" s="221"/>
      <c r="CR10" s="221"/>
      <c r="CS10" s="221"/>
      <c r="CT10" s="221"/>
      <c r="CU10" s="221"/>
      <c r="CV10" s="221"/>
      <c r="CW10" s="221"/>
      <c r="CX10" s="221"/>
      <c r="CY10" s="221"/>
      <c r="CZ10" s="221"/>
      <c r="DA10" s="221"/>
      <c r="DB10" s="221"/>
      <c r="DC10" s="221"/>
      <c r="DD10" s="221"/>
      <c r="DE10" s="221"/>
      <c r="DF10" s="221"/>
      <c r="DG10" s="221"/>
      <c r="DH10" s="221"/>
      <c r="DI10" s="221"/>
      <c r="DJ10" s="221"/>
      <c r="DK10" s="221"/>
      <c r="DL10" s="221"/>
      <c r="DM10" s="221"/>
      <c r="DN10" s="221"/>
      <c r="DO10" s="221"/>
      <c r="DP10" s="221"/>
      <c r="DQ10" s="221"/>
      <c r="DR10" s="221"/>
      <c r="DS10" s="221"/>
      <c r="DT10" s="221"/>
      <c r="DU10" s="221"/>
      <c r="DV10" s="221"/>
      <c r="DW10" s="221"/>
      <c r="DX10" s="221"/>
      <c r="DY10" s="221"/>
      <c r="DZ10" s="221"/>
      <c r="EA10" s="221"/>
      <c r="EB10" s="221"/>
      <c r="EC10" s="221"/>
      <c r="ED10" s="221"/>
      <c r="EE10" s="221"/>
      <c r="EF10" s="221"/>
      <c r="EG10" s="221"/>
      <c r="EH10" s="221"/>
      <c r="EI10" s="221"/>
      <c r="EJ10" s="221"/>
      <c r="EK10" s="221"/>
      <c r="EL10" s="221"/>
      <c r="EM10" s="221"/>
      <c r="EN10" s="221"/>
      <c r="EO10" s="221"/>
      <c r="EP10" s="221"/>
      <c r="EQ10" s="221"/>
      <c r="ER10" s="221"/>
      <c r="ES10" s="221"/>
      <c r="ET10" s="221"/>
      <c r="EU10" s="221"/>
      <c r="EV10" s="221"/>
      <c r="EW10" s="221"/>
      <c r="EX10" s="221"/>
      <c r="EY10" s="221"/>
      <c r="EZ10" s="221"/>
      <c r="FA10" s="221"/>
      <c r="FB10" s="221"/>
      <c r="FC10" s="221"/>
      <c r="FD10" s="221"/>
      <c r="FE10" s="221"/>
      <c r="FF10" s="221"/>
      <c r="FG10" s="221"/>
      <c r="FH10" s="221"/>
      <c r="FI10" s="221"/>
      <c r="FJ10" s="221"/>
      <c r="FK10" s="221"/>
      <c r="FL10" s="221"/>
      <c r="FM10" s="221"/>
      <c r="FN10" s="221"/>
      <c r="FO10" s="221"/>
      <c r="FP10" s="221"/>
      <c r="FQ10" s="221"/>
      <c r="FR10" s="221"/>
      <c r="FS10" s="221"/>
      <c r="FT10" s="221"/>
      <c r="FU10" s="221"/>
      <c r="FV10" s="221"/>
      <c r="FW10" s="221"/>
      <c r="FX10" s="221"/>
      <c r="FY10" s="221"/>
      <c r="FZ10" s="221"/>
      <c r="GA10" s="221"/>
      <c r="GB10" s="221"/>
      <c r="GC10" s="221"/>
      <c r="GD10" s="221"/>
    </row>
    <row r="11" spans="1:186" ht="16.2" customHeight="1" thickBot="1" x14ac:dyDescent="0.35">
      <c r="A11" s="804" t="s">
        <v>19</v>
      </c>
      <c r="B11" s="805"/>
      <c r="C11" s="139">
        <f>SUM(C12:C20)</f>
        <v>69</v>
      </c>
      <c r="D11" s="139">
        <f>SUM(D12:D20)</f>
        <v>34</v>
      </c>
      <c r="E11" s="140">
        <f t="shared" ref="E11:K11" si="4">SUM(E12:E20)</f>
        <v>137</v>
      </c>
      <c r="F11" s="141">
        <f t="shared" si="4"/>
        <v>0</v>
      </c>
      <c r="G11" s="142">
        <f t="shared" si="4"/>
        <v>0</v>
      </c>
      <c r="H11" s="140">
        <f t="shared" si="4"/>
        <v>141</v>
      </c>
      <c r="I11" s="139">
        <f t="shared" si="4"/>
        <v>30</v>
      </c>
      <c r="J11" s="139">
        <f t="shared" si="4"/>
        <v>961</v>
      </c>
      <c r="K11" s="139">
        <f t="shared" si="4"/>
        <v>2139</v>
      </c>
      <c r="M11" s="806" t="s">
        <v>22</v>
      </c>
      <c r="N11" s="827"/>
      <c r="O11" s="385">
        <f>VLOOKUP($C$5,$A$100:$NR$149,Formula!O11)</f>
        <v>1</v>
      </c>
      <c r="Q11" s="804" t="s">
        <v>19</v>
      </c>
      <c r="R11" s="805"/>
      <c r="S11" s="392">
        <f t="shared" ref="S11:S36" si="5">+J11*100/K11</f>
        <v>44.927536231884055</v>
      </c>
      <c r="T11" s="393">
        <f t="shared" si="1"/>
        <v>2.0434782608695654</v>
      </c>
      <c r="U11" s="394">
        <f t="shared" si="2"/>
        <v>6.8156028368794326</v>
      </c>
      <c r="V11" s="396">
        <f t="shared" si="3"/>
        <v>8.3546099290780145</v>
      </c>
      <c r="BR11" s="221"/>
      <c r="BS11" s="221"/>
      <c r="BT11" s="221"/>
      <c r="BU11" s="221"/>
      <c r="BV11" s="221"/>
      <c r="BW11" s="221"/>
      <c r="BX11" s="221"/>
      <c r="BY11" s="221"/>
      <c r="BZ11" s="221"/>
      <c r="CA11" s="221"/>
      <c r="CB11" s="221"/>
      <c r="CC11" s="221"/>
      <c r="CD11" s="221"/>
      <c r="CE11" s="221"/>
      <c r="CF11" s="221"/>
      <c r="CG11" s="221"/>
      <c r="CH11" s="221"/>
      <c r="CI11" s="221"/>
      <c r="CJ11" s="221"/>
      <c r="CK11" s="221"/>
      <c r="CL11" s="221"/>
      <c r="CM11" s="221"/>
      <c r="CN11" s="221"/>
      <c r="CO11" s="221"/>
      <c r="CP11" s="221"/>
      <c r="CQ11" s="221"/>
      <c r="CR11" s="221"/>
      <c r="CS11" s="221"/>
      <c r="CT11" s="221"/>
      <c r="CU11" s="221"/>
      <c r="CV11" s="221"/>
      <c r="CW11" s="221"/>
      <c r="CX11" s="221"/>
      <c r="CY11" s="221"/>
      <c r="CZ11" s="221"/>
      <c r="DA11" s="221"/>
      <c r="DB11" s="221"/>
      <c r="DC11" s="221"/>
      <c r="DD11" s="221"/>
      <c r="DE11" s="221"/>
      <c r="DF11" s="221"/>
      <c r="DG11" s="221"/>
      <c r="DH11" s="221"/>
      <c r="DI11" s="221"/>
      <c r="DJ11" s="221"/>
      <c r="DK11" s="221"/>
      <c r="DL11" s="221"/>
      <c r="DM11" s="221"/>
      <c r="DN11" s="221"/>
      <c r="DO11" s="221"/>
      <c r="DP11" s="221"/>
      <c r="DQ11" s="221"/>
      <c r="DR11" s="221"/>
      <c r="DS11" s="221"/>
      <c r="DT11" s="221"/>
      <c r="DU11" s="221"/>
      <c r="DV11" s="221"/>
      <c r="DW11" s="221"/>
      <c r="DX11" s="221"/>
      <c r="DY11" s="221"/>
      <c r="DZ11" s="221"/>
      <c r="EA11" s="221"/>
      <c r="EB11" s="221"/>
      <c r="EC11" s="221"/>
      <c r="ED11" s="221"/>
      <c r="EE11" s="221"/>
      <c r="EF11" s="221"/>
      <c r="EG11" s="221"/>
      <c r="EH11" s="221"/>
      <c r="EI11" s="221"/>
      <c r="EJ11" s="221"/>
      <c r="EK11" s="221"/>
      <c r="EL11" s="221"/>
      <c r="EM11" s="221"/>
      <c r="EN11" s="221"/>
      <c r="EO11" s="221"/>
      <c r="EP11" s="221"/>
      <c r="EQ11" s="221"/>
      <c r="ER11" s="221"/>
      <c r="ES11" s="221"/>
      <c r="ET11" s="221"/>
      <c r="EU11" s="221"/>
      <c r="EV11" s="221"/>
      <c r="EW11" s="221"/>
      <c r="EX11" s="221"/>
      <c r="EY11" s="221"/>
      <c r="EZ11" s="221"/>
      <c r="FA11" s="221"/>
      <c r="FB11" s="221"/>
      <c r="FC11" s="221"/>
      <c r="FD11" s="221"/>
      <c r="FE11" s="221"/>
      <c r="FF11" s="221"/>
      <c r="FG11" s="221"/>
      <c r="FH11" s="221"/>
      <c r="FI11" s="221"/>
      <c r="FJ11" s="221"/>
      <c r="FK11" s="221"/>
      <c r="FL11" s="221"/>
      <c r="FM11" s="221"/>
      <c r="FN11" s="221"/>
      <c r="FO11" s="221"/>
      <c r="FP11" s="221"/>
      <c r="FQ11" s="221"/>
      <c r="FR11" s="221"/>
      <c r="FS11" s="221"/>
      <c r="FT11" s="221"/>
      <c r="FU11" s="221"/>
      <c r="FV11" s="221"/>
      <c r="FW11" s="221"/>
      <c r="FX11" s="221"/>
      <c r="FY11" s="221"/>
      <c r="FZ11" s="221"/>
      <c r="GA11" s="221"/>
      <c r="GB11" s="221"/>
      <c r="GC11" s="221"/>
      <c r="GD11" s="221"/>
    </row>
    <row r="12" spans="1:186" ht="16.2" customHeight="1" thickBot="1" x14ac:dyDescent="0.35">
      <c r="A12" s="830" t="s">
        <v>21</v>
      </c>
      <c r="B12" s="831"/>
      <c r="C12" s="146">
        <f>VLOOKUP($C$5,$A$100:$NR$149,Formula!C12)</f>
        <v>60</v>
      </c>
      <c r="D12" s="146">
        <f>VLOOKUP($C$5,$A$100:$NR$149,Formula!D12)</f>
        <v>26</v>
      </c>
      <c r="E12" s="147">
        <f>VLOOKUP($C$5,$A$100:$NR$149,Formula!E12)</f>
        <v>118</v>
      </c>
      <c r="F12" s="148">
        <f>VLOOKUP($C$5,$A$100:$NR$149,Formula!F12)</f>
        <v>0</v>
      </c>
      <c r="G12" s="149">
        <f>VLOOKUP($C$5,$A$100:$NR$149,Formula!G12)</f>
        <v>0</v>
      </c>
      <c r="H12" s="150">
        <f>VLOOKUP($C$5,$A$100:$NR$149,Formula!H12)</f>
        <v>123</v>
      </c>
      <c r="I12" s="146">
        <f>((+D12+E12+F12)-G12)-H12</f>
        <v>21</v>
      </c>
      <c r="J12" s="146">
        <f>VLOOKUP($C$5,$A$100:$NR$149,Formula!J12)</f>
        <v>707</v>
      </c>
      <c r="K12" s="146">
        <f>VLOOKUP($C$5,$A$100:$NR$149,Formula!K12)</f>
        <v>1860</v>
      </c>
      <c r="M12" s="820" t="s">
        <v>24</v>
      </c>
      <c r="N12" s="832"/>
      <c r="O12" s="156">
        <f>VLOOKUP($C$5,$A$100:$NR$149,Formula!O12)</f>
        <v>10</v>
      </c>
      <c r="Q12" s="830" t="s">
        <v>21</v>
      </c>
      <c r="R12" s="831"/>
      <c r="S12" s="148">
        <f t="shared" si="5"/>
        <v>38.01075268817204</v>
      </c>
      <c r="T12" s="397">
        <f t="shared" si="1"/>
        <v>2.0499999999999998</v>
      </c>
      <c r="U12" s="398">
        <f t="shared" si="2"/>
        <v>5.7479674796747968</v>
      </c>
      <c r="V12" s="399">
        <f t="shared" si="3"/>
        <v>9.3739837398373975</v>
      </c>
      <c r="BR12" s="221"/>
      <c r="BS12" s="221"/>
      <c r="BT12" s="221"/>
      <c r="BU12" s="221"/>
      <c r="BV12" s="221"/>
      <c r="BW12" s="221"/>
      <c r="BX12" s="221"/>
      <c r="BY12" s="221"/>
      <c r="BZ12" s="221"/>
      <c r="CA12" s="221"/>
      <c r="CB12" s="221"/>
      <c r="CC12" s="221"/>
      <c r="CD12" s="221"/>
      <c r="CE12" s="221"/>
      <c r="CF12" s="221"/>
      <c r="CG12" s="221"/>
      <c r="CH12" s="221"/>
      <c r="CI12" s="221"/>
      <c r="CJ12" s="221"/>
      <c r="CK12" s="221"/>
      <c r="CL12" s="221"/>
      <c r="CM12" s="221"/>
      <c r="CN12" s="221"/>
      <c r="CO12" s="221"/>
      <c r="CP12" s="221"/>
      <c r="CQ12" s="221"/>
      <c r="CR12" s="221"/>
      <c r="CS12" s="221"/>
      <c r="CT12" s="221"/>
      <c r="CU12" s="221"/>
      <c r="CV12" s="221"/>
      <c r="CW12" s="221"/>
      <c r="CX12" s="221"/>
      <c r="CY12" s="221"/>
      <c r="CZ12" s="221"/>
      <c r="DA12" s="221"/>
      <c r="DB12" s="221"/>
      <c r="DC12" s="221"/>
      <c r="DD12" s="221"/>
      <c r="DE12" s="221"/>
      <c r="DF12" s="221"/>
      <c r="DG12" s="221"/>
      <c r="DH12" s="221"/>
      <c r="DI12" s="221"/>
      <c r="DJ12" s="221"/>
      <c r="DK12" s="221"/>
      <c r="DL12" s="221"/>
      <c r="DM12" s="221"/>
      <c r="DN12" s="221"/>
      <c r="DO12" s="221"/>
      <c r="DP12" s="221"/>
      <c r="DQ12" s="221"/>
      <c r="DR12" s="221"/>
      <c r="DS12" s="221"/>
      <c r="DT12" s="221"/>
      <c r="DU12" s="221"/>
      <c r="DV12" s="221"/>
      <c r="DW12" s="221"/>
      <c r="DX12" s="221"/>
      <c r="DY12" s="221"/>
      <c r="DZ12" s="221"/>
      <c r="EA12" s="221"/>
      <c r="EB12" s="221"/>
      <c r="EC12" s="221"/>
      <c r="ED12" s="221"/>
      <c r="EE12" s="221"/>
      <c r="EF12" s="221"/>
      <c r="EG12" s="221"/>
      <c r="EH12" s="221"/>
      <c r="EI12" s="221"/>
      <c r="EJ12" s="221"/>
      <c r="EK12" s="221"/>
      <c r="EL12" s="221"/>
      <c r="EM12" s="221"/>
      <c r="EN12" s="221"/>
      <c r="EO12" s="221"/>
      <c r="EP12" s="221"/>
      <c r="EQ12" s="221"/>
      <c r="ER12" s="221"/>
      <c r="ES12" s="221"/>
      <c r="ET12" s="221"/>
      <c r="EU12" s="221"/>
      <c r="EV12" s="221"/>
      <c r="EW12" s="221"/>
      <c r="EX12" s="221"/>
      <c r="EY12" s="221"/>
      <c r="EZ12" s="221"/>
      <c r="FA12" s="221"/>
      <c r="FB12" s="221"/>
      <c r="FC12" s="221"/>
      <c r="FD12" s="221"/>
      <c r="FE12" s="221"/>
      <c r="FF12" s="221"/>
      <c r="FG12" s="221"/>
      <c r="FH12" s="221"/>
      <c r="FI12" s="221"/>
      <c r="FJ12" s="221"/>
      <c r="FK12" s="221"/>
      <c r="FL12" s="221"/>
      <c r="FM12" s="221"/>
      <c r="FN12" s="221"/>
      <c r="FO12" s="221"/>
      <c r="FP12" s="221"/>
      <c r="FQ12" s="221"/>
      <c r="FR12" s="221"/>
      <c r="FS12" s="221"/>
      <c r="FT12" s="221"/>
      <c r="FU12" s="221"/>
      <c r="FV12" s="221"/>
      <c r="FW12" s="221"/>
      <c r="FX12" s="221"/>
      <c r="FY12" s="221"/>
      <c r="FZ12" s="221"/>
      <c r="GA12" s="221"/>
      <c r="GB12" s="221"/>
      <c r="GC12" s="221"/>
      <c r="GD12" s="221"/>
    </row>
    <row r="13" spans="1:186" ht="16.2" customHeight="1" x14ac:dyDescent="0.3">
      <c r="A13" s="822" t="s">
        <v>23</v>
      </c>
      <c r="B13" s="823"/>
      <c r="C13" s="151">
        <f>VLOOKUP($C$5,$A$100:$NR$149,Formula!C13)</f>
        <v>0</v>
      </c>
      <c r="D13" s="151">
        <f>VLOOKUP($C$5,$A$100:$NR$149,Formula!D13)</f>
        <v>0</v>
      </c>
      <c r="E13" s="147">
        <f>VLOOKUP($C$5,$A$100:$NR$149,Formula!E13)</f>
        <v>0</v>
      </c>
      <c r="F13" s="148">
        <f>VLOOKUP($C$5,$A$100:$NR$149,Formula!F13)</f>
        <v>0</v>
      </c>
      <c r="G13" s="149">
        <f>VLOOKUP($C$5,$A$100:$NR$149,Formula!G13)</f>
        <v>0</v>
      </c>
      <c r="H13" s="147">
        <f>VLOOKUP($C$5,$A$100:$NR$149,Formula!H13)</f>
        <v>0</v>
      </c>
      <c r="I13" s="151">
        <f t="shared" ref="I13:I20" si="6">((+D13+E13+F13)-G13)-H13</f>
        <v>0</v>
      </c>
      <c r="J13" s="151">
        <f>VLOOKUP($C$5,$A$100:$NR$149,Formula!J13)</f>
        <v>0</v>
      </c>
      <c r="K13" s="151">
        <f>VLOOKUP($C$5,$A$100:$NR$149,Formula!K13)</f>
        <v>0</v>
      </c>
      <c r="M13" s="833"/>
      <c r="N13" s="833"/>
      <c r="O13" s="386"/>
      <c r="Q13" s="822" t="s">
        <v>23</v>
      </c>
      <c r="R13" s="823"/>
      <c r="S13" s="165" t="e">
        <f t="shared" si="5"/>
        <v>#DIV/0!</v>
      </c>
      <c r="T13" s="400" t="e">
        <f t="shared" si="1"/>
        <v>#DIV/0!</v>
      </c>
      <c r="U13" s="401" t="e">
        <f t="shared" si="2"/>
        <v>#DIV/0!</v>
      </c>
      <c r="V13" s="402" t="e">
        <f t="shared" si="3"/>
        <v>#DIV/0!</v>
      </c>
      <c r="BR13" s="221"/>
      <c r="BS13" s="221"/>
      <c r="BT13" s="221"/>
      <c r="BU13" s="221"/>
      <c r="BV13" s="221"/>
      <c r="BW13" s="221"/>
      <c r="BX13" s="221"/>
      <c r="BY13" s="221"/>
      <c r="BZ13" s="221"/>
      <c r="CA13" s="221"/>
      <c r="CB13" s="221"/>
      <c r="CC13" s="221"/>
      <c r="CD13" s="221"/>
      <c r="CE13" s="221"/>
      <c r="CF13" s="221"/>
      <c r="CG13" s="221"/>
      <c r="CH13" s="221"/>
      <c r="CI13" s="221"/>
      <c r="CJ13" s="221"/>
      <c r="CK13" s="221"/>
      <c r="CL13" s="221"/>
      <c r="CM13" s="221"/>
      <c r="CN13" s="221"/>
      <c r="CO13" s="221"/>
      <c r="CP13" s="221"/>
      <c r="CQ13" s="221"/>
      <c r="CR13" s="221"/>
      <c r="CS13" s="221"/>
      <c r="CT13" s="221"/>
      <c r="CU13" s="221"/>
      <c r="CV13" s="221"/>
      <c r="CW13" s="221"/>
      <c r="CX13" s="221"/>
      <c r="CY13" s="221"/>
      <c r="CZ13" s="221"/>
      <c r="DA13" s="221"/>
      <c r="DB13" s="221"/>
      <c r="DC13" s="221"/>
      <c r="DD13" s="221"/>
      <c r="DE13" s="221"/>
      <c r="DF13" s="221"/>
      <c r="DG13" s="221"/>
      <c r="DH13" s="221"/>
      <c r="DI13" s="221"/>
      <c r="DJ13" s="221"/>
      <c r="DK13" s="221"/>
      <c r="DL13" s="221"/>
      <c r="DM13" s="221"/>
      <c r="DN13" s="221"/>
      <c r="DO13" s="221"/>
      <c r="DP13" s="221"/>
      <c r="DQ13" s="221"/>
      <c r="DR13" s="221"/>
      <c r="DS13" s="221"/>
      <c r="DT13" s="221"/>
      <c r="DU13" s="221"/>
      <c r="DV13" s="221"/>
      <c r="DW13" s="221"/>
      <c r="DX13" s="221"/>
      <c r="DY13" s="221"/>
      <c r="DZ13" s="221"/>
      <c r="EA13" s="221"/>
      <c r="EB13" s="221"/>
      <c r="EC13" s="221"/>
      <c r="ED13" s="221"/>
      <c r="EE13" s="221"/>
      <c r="EF13" s="221"/>
      <c r="EG13" s="221"/>
      <c r="EH13" s="221"/>
      <c r="EI13" s="221"/>
      <c r="EJ13" s="221"/>
      <c r="EK13" s="221"/>
      <c r="EL13" s="221"/>
      <c r="EM13" s="221"/>
      <c r="EN13" s="221"/>
      <c r="EO13" s="221"/>
      <c r="EP13" s="221"/>
      <c r="EQ13" s="221"/>
      <c r="ER13" s="221"/>
      <c r="ES13" s="221"/>
      <c r="ET13" s="221"/>
      <c r="EU13" s="221"/>
      <c r="EV13" s="221"/>
      <c r="EW13" s="221"/>
      <c r="EX13" s="221"/>
      <c r="EY13" s="221"/>
      <c r="EZ13" s="221"/>
      <c r="FA13" s="221"/>
      <c r="FB13" s="221"/>
      <c r="FC13" s="221"/>
      <c r="FD13" s="221"/>
      <c r="FE13" s="221"/>
      <c r="FF13" s="221"/>
      <c r="FG13" s="221"/>
      <c r="FH13" s="221"/>
      <c r="FI13" s="221"/>
      <c r="FJ13" s="221"/>
      <c r="FK13" s="221"/>
      <c r="FL13" s="221"/>
      <c r="FM13" s="221"/>
      <c r="FN13" s="221"/>
      <c r="FO13" s="221"/>
      <c r="FP13" s="221"/>
      <c r="FQ13" s="221"/>
      <c r="FR13" s="221"/>
      <c r="FS13" s="221"/>
      <c r="FT13" s="221"/>
      <c r="FU13" s="221"/>
      <c r="FV13" s="221"/>
      <c r="FW13" s="221"/>
      <c r="FX13" s="221"/>
      <c r="FY13" s="221"/>
      <c r="FZ13" s="221"/>
      <c r="GA13" s="221"/>
      <c r="GB13" s="221"/>
      <c r="GC13" s="221"/>
      <c r="GD13" s="221"/>
    </row>
    <row r="14" spans="1:186" ht="16.2" customHeight="1" thickBot="1" x14ac:dyDescent="0.35">
      <c r="A14" s="822" t="s">
        <v>25</v>
      </c>
      <c r="B14" s="823"/>
      <c r="C14" s="151">
        <f>VLOOKUP($C$5,$A$100:$NR$149,Formula!C14)</f>
        <v>0</v>
      </c>
      <c r="D14" s="151">
        <f>VLOOKUP($C$5,$A$100:$NR$149,Formula!D14)</f>
        <v>0</v>
      </c>
      <c r="E14" s="147">
        <f>VLOOKUP($C$5,$A$100:$NR$149,Formula!E14)</f>
        <v>0</v>
      </c>
      <c r="F14" s="148">
        <f>VLOOKUP($C$5,$A$100:$NR$149,Formula!F14)</f>
        <v>0</v>
      </c>
      <c r="G14" s="149">
        <f>VLOOKUP($C$5,$A$100:$NR$149,Formula!G14)</f>
        <v>0</v>
      </c>
      <c r="H14" s="152">
        <f>VLOOKUP($C$5,$A$100:$NR$149,Formula!H14)</f>
        <v>0</v>
      </c>
      <c r="I14" s="151">
        <f t="shared" si="6"/>
        <v>0</v>
      </c>
      <c r="J14" s="151">
        <f>VLOOKUP($C$5,$A$100:$NR$149,Formula!J14)</f>
        <v>0</v>
      </c>
      <c r="K14" s="151">
        <f>VLOOKUP($C$5,$A$100:$NR$149,Formula!K14)</f>
        <v>0</v>
      </c>
      <c r="M14" s="387" t="s">
        <v>26</v>
      </c>
      <c r="N14" s="387"/>
      <c r="O14" s="388"/>
      <c r="Q14" s="822" t="s">
        <v>25</v>
      </c>
      <c r="R14" s="823"/>
      <c r="S14" s="165" t="e">
        <f t="shared" si="5"/>
        <v>#DIV/0!</v>
      </c>
      <c r="T14" s="400" t="e">
        <f t="shared" si="1"/>
        <v>#DIV/0!</v>
      </c>
      <c r="U14" s="401" t="e">
        <f t="shared" si="2"/>
        <v>#DIV/0!</v>
      </c>
      <c r="V14" s="402" t="e">
        <f t="shared" si="3"/>
        <v>#DIV/0!</v>
      </c>
      <c r="BR14" s="221"/>
      <c r="BS14" s="221"/>
      <c r="BT14" s="221"/>
      <c r="BU14" s="221"/>
      <c r="BV14" s="221"/>
      <c r="BW14" s="221"/>
      <c r="BX14" s="221"/>
      <c r="BY14" s="221"/>
      <c r="BZ14" s="221"/>
      <c r="CA14" s="221"/>
      <c r="CB14" s="221"/>
      <c r="CC14" s="221"/>
      <c r="CD14" s="221"/>
      <c r="CE14" s="221"/>
      <c r="CF14" s="221"/>
      <c r="CG14" s="221"/>
      <c r="CH14" s="221"/>
      <c r="CI14" s="221"/>
      <c r="CJ14" s="221"/>
      <c r="CK14" s="221"/>
      <c r="CL14" s="221"/>
      <c r="CM14" s="221"/>
      <c r="CN14" s="221"/>
      <c r="CO14" s="221"/>
      <c r="CP14" s="221"/>
      <c r="CQ14" s="221"/>
      <c r="CR14" s="221"/>
      <c r="CS14" s="221"/>
      <c r="CT14" s="221"/>
      <c r="CU14" s="221"/>
      <c r="CV14" s="221"/>
      <c r="CW14" s="221"/>
      <c r="CX14" s="221"/>
      <c r="CY14" s="221"/>
      <c r="CZ14" s="221"/>
      <c r="DA14" s="221"/>
      <c r="DB14" s="221"/>
      <c r="DC14" s="221"/>
      <c r="DD14" s="221"/>
      <c r="DE14" s="221"/>
      <c r="DF14" s="221"/>
      <c r="DG14" s="221"/>
      <c r="DH14" s="221"/>
      <c r="DI14" s="221"/>
      <c r="DJ14" s="221"/>
      <c r="DK14" s="221"/>
      <c r="DL14" s="221"/>
      <c r="DM14" s="221"/>
      <c r="DN14" s="221"/>
      <c r="DO14" s="221"/>
      <c r="DP14" s="221"/>
      <c r="DQ14" s="221"/>
      <c r="DR14" s="221"/>
      <c r="DS14" s="221"/>
      <c r="DT14" s="221"/>
      <c r="DU14" s="221"/>
      <c r="DV14" s="221"/>
      <c r="DW14" s="221"/>
      <c r="DX14" s="221"/>
      <c r="DY14" s="221"/>
      <c r="DZ14" s="221"/>
      <c r="EA14" s="221"/>
      <c r="EB14" s="221"/>
      <c r="EC14" s="221"/>
      <c r="ED14" s="221"/>
      <c r="EE14" s="221"/>
      <c r="EF14" s="221"/>
      <c r="EG14" s="221"/>
      <c r="EH14" s="221"/>
      <c r="EI14" s="221"/>
      <c r="EJ14" s="221"/>
      <c r="EK14" s="221"/>
      <c r="EL14" s="221"/>
      <c r="EM14" s="221"/>
      <c r="EN14" s="221"/>
      <c r="EO14" s="221"/>
      <c r="EP14" s="221"/>
      <c r="EQ14" s="221"/>
      <c r="ER14" s="221"/>
      <c r="ES14" s="221"/>
      <c r="ET14" s="221"/>
      <c r="EU14" s="221"/>
      <c r="EV14" s="221"/>
      <c r="EW14" s="221"/>
      <c r="EX14" s="221"/>
      <c r="EY14" s="221"/>
      <c r="EZ14" s="221"/>
      <c r="FA14" s="221"/>
      <c r="FB14" s="221"/>
      <c r="FC14" s="221"/>
      <c r="FD14" s="221"/>
      <c r="FE14" s="221"/>
      <c r="FF14" s="221"/>
      <c r="FG14" s="221"/>
      <c r="FH14" s="221"/>
      <c r="FI14" s="221"/>
      <c r="FJ14" s="221"/>
      <c r="FK14" s="221"/>
      <c r="FL14" s="221"/>
      <c r="FM14" s="221"/>
      <c r="FN14" s="221"/>
      <c r="FO14" s="221"/>
      <c r="FP14" s="221"/>
      <c r="FQ14" s="221"/>
      <c r="FR14" s="221"/>
      <c r="FS14" s="221"/>
      <c r="FT14" s="221"/>
      <c r="FU14" s="221"/>
      <c r="FV14" s="221"/>
      <c r="FW14" s="221"/>
      <c r="FX14" s="221"/>
      <c r="FY14" s="221"/>
      <c r="FZ14" s="221"/>
      <c r="GA14" s="221"/>
      <c r="GB14" s="221"/>
      <c r="GC14" s="221"/>
      <c r="GD14" s="221"/>
    </row>
    <row r="15" spans="1:186" ht="16.2" customHeight="1" x14ac:dyDescent="0.3">
      <c r="A15" s="822" t="s">
        <v>27</v>
      </c>
      <c r="B15" s="823"/>
      <c r="C15" s="151">
        <f>VLOOKUP($C$5,$A$100:$NR$149,Formula!C15)</f>
        <v>0</v>
      </c>
      <c r="D15" s="151">
        <f>VLOOKUP($C$5,$A$100:$NR$149,Formula!D15)</f>
        <v>0</v>
      </c>
      <c r="E15" s="147">
        <f>VLOOKUP($C$5,$A$100:$NR$149,Formula!E15)</f>
        <v>0</v>
      </c>
      <c r="F15" s="148">
        <f>VLOOKUP($C$5,$A$100:$NR$149,Formula!F15)</f>
        <v>0</v>
      </c>
      <c r="G15" s="149">
        <f>VLOOKUP($C$5,$A$100:$NR$149,Formula!G15)</f>
        <v>0</v>
      </c>
      <c r="H15" s="152">
        <f>VLOOKUP($C$5,$A$100:$NR$149,Formula!H15)</f>
        <v>0</v>
      </c>
      <c r="I15" s="151">
        <f t="shared" si="6"/>
        <v>0</v>
      </c>
      <c r="J15" s="151">
        <f>VLOOKUP($C$5,$A$100:$NR$149,Formula!J15)</f>
        <v>0</v>
      </c>
      <c r="K15" s="151">
        <f>VLOOKUP($C$5,$A$100:$NR$149,Formula!K15)</f>
        <v>0</v>
      </c>
      <c r="M15" s="828" t="s">
        <v>28</v>
      </c>
      <c r="N15" s="829"/>
      <c r="O15" s="384">
        <f>VLOOKUP($C$5,$A$100:$NR$149,Formula!O15)</f>
        <v>466</v>
      </c>
      <c r="Q15" s="822" t="s">
        <v>27</v>
      </c>
      <c r="R15" s="823"/>
      <c r="S15" s="165" t="e">
        <f t="shared" si="5"/>
        <v>#DIV/0!</v>
      </c>
      <c r="T15" s="400" t="e">
        <f t="shared" si="1"/>
        <v>#DIV/0!</v>
      </c>
      <c r="U15" s="401" t="e">
        <f t="shared" si="2"/>
        <v>#DIV/0!</v>
      </c>
      <c r="V15" s="402" t="e">
        <f t="shared" si="3"/>
        <v>#DIV/0!</v>
      </c>
      <c r="BR15" s="221"/>
      <c r="BS15" s="221"/>
      <c r="BT15" s="221"/>
      <c r="BU15" s="221"/>
      <c r="BV15" s="221"/>
      <c r="BW15" s="221"/>
      <c r="BX15" s="221"/>
      <c r="BY15" s="221"/>
      <c r="BZ15" s="221"/>
      <c r="CA15" s="221"/>
      <c r="CB15" s="221"/>
      <c r="CC15" s="221"/>
      <c r="CD15" s="221"/>
      <c r="CE15" s="221"/>
      <c r="CF15" s="221"/>
      <c r="CG15" s="221"/>
      <c r="CH15" s="221"/>
      <c r="CI15" s="221"/>
      <c r="CJ15" s="221"/>
      <c r="CK15" s="221"/>
      <c r="CL15" s="221"/>
      <c r="CM15" s="221"/>
      <c r="CN15" s="221"/>
      <c r="CO15" s="221"/>
      <c r="CP15" s="221"/>
      <c r="CQ15" s="221"/>
      <c r="CR15" s="221"/>
      <c r="CS15" s="221"/>
      <c r="CT15" s="221"/>
      <c r="CU15" s="221"/>
      <c r="CV15" s="221"/>
      <c r="CW15" s="221"/>
      <c r="CX15" s="221"/>
      <c r="CY15" s="221"/>
      <c r="CZ15" s="221"/>
      <c r="DA15" s="221"/>
      <c r="DB15" s="221"/>
      <c r="DC15" s="221"/>
      <c r="DD15" s="221"/>
      <c r="DE15" s="221"/>
      <c r="DF15" s="221"/>
      <c r="DG15" s="221"/>
      <c r="DH15" s="221"/>
      <c r="DI15" s="221"/>
      <c r="DJ15" s="221"/>
      <c r="DK15" s="221"/>
      <c r="DL15" s="221"/>
      <c r="DM15" s="221"/>
      <c r="DN15" s="221"/>
      <c r="DO15" s="221"/>
      <c r="DP15" s="221"/>
      <c r="DQ15" s="221"/>
      <c r="DR15" s="221"/>
      <c r="DS15" s="221"/>
      <c r="DT15" s="221"/>
      <c r="DU15" s="221"/>
      <c r="DV15" s="221"/>
      <c r="DW15" s="221"/>
      <c r="DX15" s="221"/>
      <c r="DY15" s="221"/>
      <c r="DZ15" s="221"/>
      <c r="EA15" s="221"/>
      <c r="EB15" s="221"/>
      <c r="EC15" s="221"/>
      <c r="ED15" s="221"/>
      <c r="EE15" s="221"/>
      <c r="EF15" s="221"/>
      <c r="EG15" s="221"/>
      <c r="EH15" s="221"/>
      <c r="EI15" s="221"/>
      <c r="EJ15" s="221"/>
      <c r="EK15" s="221"/>
      <c r="EL15" s="221"/>
      <c r="EM15" s="221"/>
      <c r="EN15" s="221"/>
      <c r="EO15" s="221"/>
      <c r="EP15" s="221"/>
      <c r="EQ15" s="221"/>
      <c r="ER15" s="221"/>
      <c r="ES15" s="221"/>
      <c r="ET15" s="221"/>
      <c r="EU15" s="221"/>
      <c r="EV15" s="221"/>
      <c r="EW15" s="221"/>
      <c r="EX15" s="221"/>
      <c r="EY15" s="221"/>
      <c r="EZ15" s="221"/>
      <c r="FA15" s="221"/>
      <c r="FB15" s="221"/>
      <c r="FC15" s="221"/>
      <c r="FD15" s="221"/>
      <c r="FE15" s="221"/>
      <c r="FF15" s="221"/>
      <c r="FG15" s="221"/>
      <c r="FH15" s="221"/>
      <c r="FI15" s="221"/>
      <c r="FJ15" s="221"/>
      <c r="FK15" s="221"/>
      <c r="FL15" s="221"/>
      <c r="FM15" s="221"/>
      <c r="FN15" s="221"/>
      <c r="FO15" s="221"/>
      <c r="FP15" s="221"/>
      <c r="FQ15" s="221"/>
      <c r="FR15" s="221"/>
      <c r="FS15" s="221"/>
      <c r="FT15" s="221"/>
      <c r="FU15" s="221"/>
      <c r="FV15" s="221"/>
      <c r="FW15" s="221"/>
      <c r="FX15" s="221"/>
      <c r="FY15" s="221"/>
      <c r="FZ15" s="221"/>
      <c r="GA15" s="221"/>
      <c r="GB15" s="221"/>
      <c r="GC15" s="221"/>
      <c r="GD15" s="221"/>
    </row>
    <row r="16" spans="1:186" ht="16.2" customHeight="1" x14ac:dyDescent="0.3">
      <c r="A16" s="822" t="s">
        <v>29</v>
      </c>
      <c r="B16" s="823"/>
      <c r="C16" s="151">
        <f>VLOOKUP($C$5,$A$100:$NR$149,Formula!C16)</f>
        <v>0</v>
      </c>
      <c r="D16" s="151">
        <f>VLOOKUP($C$5,$A$100:$NR$149,Formula!D16)</f>
        <v>0</v>
      </c>
      <c r="E16" s="147">
        <f>VLOOKUP($C$5,$A$100:$NR$149,Formula!E16)</f>
        <v>0</v>
      </c>
      <c r="F16" s="148">
        <f>VLOOKUP($C$5,$A$100:$NR$149,Formula!F16)</f>
        <v>0</v>
      </c>
      <c r="G16" s="149">
        <f>VLOOKUP($C$5,$A$100:$NR$149,Formula!G16)</f>
        <v>0</v>
      </c>
      <c r="H16" s="152">
        <f>VLOOKUP($C$5,$A$100:$NR$149,Formula!H16)</f>
        <v>0</v>
      </c>
      <c r="I16" s="151">
        <f t="shared" si="6"/>
        <v>0</v>
      </c>
      <c r="J16" s="151">
        <f>VLOOKUP($C$5,$A$100:$NR$149,Formula!J16)</f>
        <v>0</v>
      </c>
      <c r="K16" s="151">
        <f>VLOOKUP($C$5,$A$100:$NR$149,Formula!K16)</f>
        <v>0</v>
      </c>
      <c r="M16" s="806" t="s">
        <v>30</v>
      </c>
      <c r="N16" s="827"/>
      <c r="O16" s="385">
        <f>+O17+O18+O19</f>
        <v>58</v>
      </c>
      <c r="Q16" s="822" t="s">
        <v>29</v>
      </c>
      <c r="R16" s="823"/>
      <c r="S16" s="165" t="e">
        <f t="shared" si="5"/>
        <v>#DIV/0!</v>
      </c>
      <c r="T16" s="400" t="e">
        <f t="shared" si="1"/>
        <v>#DIV/0!</v>
      </c>
      <c r="U16" s="401" t="e">
        <f t="shared" si="2"/>
        <v>#DIV/0!</v>
      </c>
      <c r="V16" s="402" t="e">
        <f t="shared" si="3"/>
        <v>#DIV/0!</v>
      </c>
      <c r="BR16" s="221"/>
      <c r="BS16" s="221"/>
      <c r="BT16" s="221"/>
      <c r="BU16" s="221"/>
      <c r="BV16" s="221"/>
      <c r="BW16" s="221"/>
      <c r="BX16" s="221"/>
      <c r="BY16" s="221"/>
      <c r="BZ16" s="221"/>
      <c r="CA16" s="221"/>
      <c r="CB16" s="221"/>
      <c r="CC16" s="221"/>
      <c r="CD16" s="221"/>
      <c r="CE16" s="221"/>
      <c r="CF16" s="221"/>
      <c r="CG16" s="221"/>
      <c r="CH16" s="221"/>
      <c r="CI16" s="221"/>
      <c r="CJ16" s="221"/>
      <c r="CK16" s="221"/>
      <c r="CL16" s="221"/>
      <c r="CM16" s="221"/>
      <c r="CN16" s="221"/>
      <c r="CO16" s="221"/>
      <c r="CP16" s="221"/>
      <c r="CQ16" s="221"/>
      <c r="CR16" s="221"/>
      <c r="CS16" s="221"/>
      <c r="CT16" s="221"/>
      <c r="CU16" s="221"/>
      <c r="CV16" s="221"/>
      <c r="CW16" s="221"/>
      <c r="CX16" s="221"/>
      <c r="CY16" s="221"/>
      <c r="CZ16" s="221"/>
      <c r="DA16" s="221"/>
      <c r="DB16" s="221"/>
      <c r="DC16" s="221"/>
      <c r="DD16" s="221"/>
      <c r="DE16" s="221"/>
      <c r="DF16" s="221"/>
      <c r="DG16" s="221"/>
      <c r="DH16" s="221"/>
      <c r="DI16" s="221"/>
      <c r="DJ16" s="221"/>
      <c r="DK16" s="221"/>
      <c r="DL16" s="221"/>
      <c r="DM16" s="221"/>
      <c r="DN16" s="221"/>
      <c r="DO16" s="221"/>
      <c r="DP16" s="221"/>
      <c r="DQ16" s="221"/>
      <c r="DR16" s="221"/>
      <c r="DS16" s="221"/>
      <c r="DT16" s="221"/>
      <c r="DU16" s="221"/>
      <c r="DV16" s="221"/>
      <c r="DW16" s="221"/>
      <c r="DX16" s="221"/>
      <c r="DY16" s="221"/>
      <c r="DZ16" s="221"/>
      <c r="EA16" s="221"/>
      <c r="EB16" s="221"/>
      <c r="EC16" s="221"/>
      <c r="ED16" s="221"/>
      <c r="EE16" s="221"/>
      <c r="EF16" s="221"/>
      <c r="EG16" s="221"/>
      <c r="EH16" s="221"/>
      <c r="EI16" s="221"/>
      <c r="EJ16" s="221"/>
      <c r="EK16" s="221"/>
      <c r="EL16" s="221"/>
      <c r="EM16" s="221"/>
      <c r="EN16" s="221"/>
      <c r="EO16" s="221"/>
      <c r="EP16" s="221"/>
      <c r="EQ16" s="221"/>
      <c r="ER16" s="221"/>
      <c r="ES16" s="221"/>
      <c r="ET16" s="221"/>
      <c r="EU16" s="221"/>
      <c r="EV16" s="221"/>
      <c r="EW16" s="221"/>
      <c r="EX16" s="221"/>
      <c r="EY16" s="221"/>
      <c r="EZ16" s="221"/>
      <c r="FA16" s="221"/>
      <c r="FB16" s="221"/>
      <c r="FC16" s="221"/>
      <c r="FD16" s="221"/>
      <c r="FE16" s="221"/>
      <c r="FF16" s="221"/>
      <c r="FG16" s="221"/>
      <c r="FH16" s="221"/>
      <c r="FI16" s="221"/>
      <c r="FJ16" s="221"/>
      <c r="FK16" s="221"/>
      <c r="FL16" s="221"/>
      <c r="FM16" s="221"/>
      <c r="FN16" s="221"/>
      <c r="FO16" s="221"/>
      <c r="FP16" s="221"/>
      <c r="FQ16" s="221"/>
      <c r="FR16" s="221"/>
      <c r="FS16" s="221"/>
      <c r="FT16" s="221"/>
      <c r="FU16" s="221"/>
      <c r="FV16" s="221"/>
      <c r="FW16" s="221"/>
      <c r="FX16" s="221"/>
      <c r="FY16" s="221"/>
      <c r="FZ16" s="221"/>
      <c r="GA16" s="221"/>
      <c r="GB16" s="221"/>
      <c r="GC16" s="221"/>
      <c r="GD16" s="221"/>
    </row>
    <row r="17" spans="1:186" ht="16.2" customHeight="1" x14ac:dyDescent="0.3">
      <c r="A17" s="822" t="s">
        <v>31</v>
      </c>
      <c r="B17" s="823"/>
      <c r="C17" s="151">
        <f>VLOOKUP($C$5,$A$100:$NR$149,Formula!C17)</f>
        <v>0</v>
      </c>
      <c r="D17" s="151">
        <f>VLOOKUP($C$5,$A$100:$NR$149,Formula!D17)</f>
        <v>0</v>
      </c>
      <c r="E17" s="147">
        <f>VLOOKUP($C$5,$A$100:$NR$149,Formula!E17)</f>
        <v>0</v>
      </c>
      <c r="F17" s="148">
        <f>VLOOKUP($C$5,$A$100:$NR$149,Formula!F17)</f>
        <v>0</v>
      </c>
      <c r="G17" s="149">
        <f>VLOOKUP($C$5,$A$100:$NR$149,Formula!G17)</f>
        <v>0</v>
      </c>
      <c r="H17" s="152">
        <f>VLOOKUP($C$5,$A$100:$NR$149,Formula!H17)</f>
        <v>0</v>
      </c>
      <c r="I17" s="151">
        <f t="shared" si="6"/>
        <v>0</v>
      </c>
      <c r="J17" s="151">
        <f>VLOOKUP($C$5,$A$100:$NR$149,Formula!J17)</f>
        <v>0</v>
      </c>
      <c r="K17" s="151">
        <f>VLOOKUP($C$5,$A$100:$NR$149,Formula!K17)</f>
        <v>0</v>
      </c>
      <c r="M17" s="806" t="s">
        <v>32</v>
      </c>
      <c r="N17" s="827"/>
      <c r="O17" s="385">
        <f>VLOOKUP($C$5,$A$100:$NR$149,Formula!O17)</f>
        <v>9</v>
      </c>
      <c r="Q17" s="822" t="s">
        <v>31</v>
      </c>
      <c r="R17" s="823"/>
      <c r="S17" s="165" t="e">
        <f t="shared" si="5"/>
        <v>#DIV/0!</v>
      </c>
      <c r="T17" s="400" t="e">
        <f t="shared" si="1"/>
        <v>#DIV/0!</v>
      </c>
      <c r="U17" s="401" t="e">
        <f t="shared" si="2"/>
        <v>#DIV/0!</v>
      </c>
      <c r="V17" s="402" t="e">
        <f t="shared" si="3"/>
        <v>#DIV/0!</v>
      </c>
      <c r="BR17" s="221"/>
      <c r="BS17" s="221"/>
      <c r="BT17" s="221"/>
      <c r="BU17" s="221"/>
      <c r="BV17" s="221"/>
      <c r="BW17" s="221"/>
      <c r="BX17" s="221"/>
      <c r="BY17" s="221"/>
      <c r="BZ17" s="221"/>
      <c r="CA17" s="221"/>
      <c r="CB17" s="221"/>
      <c r="CC17" s="221"/>
      <c r="CD17" s="221"/>
      <c r="CE17" s="221"/>
      <c r="CF17" s="221"/>
      <c r="CG17" s="221"/>
      <c r="CH17" s="221"/>
      <c r="CI17" s="221"/>
      <c r="CJ17" s="221"/>
      <c r="CK17" s="221"/>
      <c r="CL17" s="221"/>
      <c r="CM17" s="221"/>
      <c r="CN17" s="221"/>
      <c r="CO17" s="221"/>
      <c r="CP17" s="221"/>
      <c r="CQ17" s="221"/>
      <c r="CR17" s="221"/>
      <c r="CS17" s="221"/>
      <c r="CT17" s="221"/>
      <c r="CU17" s="221"/>
      <c r="CV17" s="221"/>
      <c r="CW17" s="221"/>
      <c r="CX17" s="221"/>
      <c r="CY17" s="221"/>
      <c r="CZ17" s="221"/>
      <c r="DA17" s="221"/>
      <c r="DB17" s="221"/>
      <c r="DC17" s="221"/>
      <c r="DD17" s="221"/>
      <c r="DE17" s="221"/>
      <c r="DF17" s="221"/>
      <c r="DG17" s="221"/>
      <c r="DH17" s="221"/>
      <c r="DI17" s="221"/>
      <c r="DJ17" s="221"/>
      <c r="DK17" s="221"/>
      <c r="DL17" s="221"/>
      <c r="DM17" s="221"/>
      <c r="DN17" s="221"/>
      <c r="DO17" s="221"/>
      <c r="DP17" s="221"/>
      <c r="DQ17" s="221"/>
      <c r="DR17" s="221"/>
      <c r="DS17" s="221"/>
      <c r="DT17" s="221"/>
      <c r="DU17" s="221"/>
      <c r="DV17" s="221"/>
      <c r="DW17" s="221"/>
      <c r="DX17" s="221"/>
      <c r="DY17" s="221"/>
      <c r="DZ17" s="221"/>
      <c r="EA17" s="221"/>
      <c r="EB17" s="221"/>
      <c r="EC17" s="221"/>
      <c r="ED17" s="221"/>
      <c r="EE17" s="221"/>
      <c r="EF17" s="221"/>
      <c r="EG17" s="221"/>
      <c r="EH17" s="221"/>
      <c r="EI17" s="221"/>
      <c r="EJ17" s="221"/>
      <c r="EK17" s="221"/>
      <c r="EL17" s="221"/>
      <c r="EM17" s="221"/>
      <c r="EN17" s="221"/>
      <c r="EO17" s="221"/>
      <c r="EP17" s="221"/>
      <c r="EQ17" s="221"/>
      <c r="ER17" s="221"/>
      <c r="ES17" s="221"/>
      <c r="ET17" s="221"/>
      <c r="EU17" s="221"/>
      <c r="EV17" s="221"/>
      <c r="EW17" s="221"/>
      <c r="EX17" s="221"/>
      <c r="EY17" s="221"/>
      <c r="EZ17" s="221"/>
      <c r="FA17" s="221"/>
      <c r="FB17" s="221"/>
      <c r="FC17" s="221"/>
      <c r="FD17" s="221"/>
      <c r="FE17" s="221"/>
      <c r="FF17" s="221"/>
      <c r="FG17" s="221"/>
      <c r="FH17" s="221"/>
      <c r="FI17" s="221"/>
      <c r="FJ17" s="221"/>
      <c r="FK17" s="221"/>
      <c r="FL17" s="221"/>
      <c r="FM17" s="221"/>
      <c r="FN17" s="221"/>
      <c r="FO17" s="221"/>
      <c r="FP17" s="221"/>
      <c r="FQ17" s="221"/>
      <c r="FR17" s="221"/>
      <c r="FS17" s="221"/>
      <c r="FT17" s="221"/>
      <c r="FU17" s="221"/>
      <c r="FV17" s="221"/>
      <c r="FW17" s="221"/>
      <c r="FX17" s="221"/>
      <c r="FY17" s="221"/>
      <c r="FZ17" s="221"/>
      <c r="GA17" s="221"/>
      <c r="GB17" s="221"/>
      <c r="GC17" s="221"/>
      <c r="GD17" s="221"/>
    </row>
    <row r="18" spans="1:186" ht="16.2" customHeight="1" x14ac:dyDescent="0.3">
      <c r="A18" s="822" t="s">
        <v>33</v>
      </c>
      <c r="B18" s="823"/>
      <c r="C18" s="151">
        <f>VLOOKUP($C$5,$A$100:$NR$149,Formula!C18)</f>
        <v>0</v>
      </c>
      <c r="D18" s="151">
        <f>VLOOKUP($C$5,$A$100:$NR$149,Formula!D18)</f>
        <v>0</v>
      </c>
      <c r="E18" s="147">
        <f>VLOOKUP($C$5,$A$100:$NR$149,Formula!E18)</f>
        <v>0</v>
      </c>
      <c r="F18" s="148">
        <f>VLOOKUP($C$5,$A$100:$NR$149,Formula!F18)</f>
        <v>0</v>
      </c>
      <c r="G18" s="149">
        <f>VLOOKUP($C$5,$A$100:$NR$149,Formula!G18)</f>
        <v>0</v>
      </c>
      <c r="H18" s="152">
        <f>VLOOKUP($C$5,$A$100:$NR$149,Formula!H18)</f>
        <v>0</v>
      </c>
      <c r="I18" s="151">
        <f t="shared" si="6"/>
        <v>0</v>
      </c>
      <c r="J18" s="151">
        <f>VLOOKUP($C$5,$A$100:$NR$149,Formula!J18)</f>
        <v>0</v>
      </c>
      <c r="K18" s="151">
        <f>VLOOKUP($C$5,$A$100:$NR$149,Formula!K18)</f>
        <v>0</v>
      </c>
      <c r="M18" s="806" t="s">
        <v>34</v>
      </c>
      <c r="N18" s="827"/>
      <c r="O18" s="385">
        <f>VLOOKUP($C$5,$A$100:$NR$149,Formula!O18)</f>
        <v>10</v>
      </c>
      <c r="Q18" s="822" t="s">
        <v>33</v>
      </c>
      <c r="R18" s="823"/>
      <c r="S18" s="165" t="e">
        <f t="shared" si="5"/>
        <v>#DIV/0!</v>
      </c>
      <c r="T18" s="400" t="e">
        <f t="shared" si="1"/>
        <v>#DIV/0!</v>
      </c>
      <c r="U18" s="401" t="e">
        <f t="shared" si="2"/>
        <v>#DIV/0!</v>
      </c>
      <c r="V18" s="402" t="e">
        <f t="shared" si="3"/>
        <v>#DIV/0!</v>
      </c>
      <c r="BR18" s="221"/>
      <c r="BS18" s="221"/>
      <c r="BT18" s="221"/>
      <c r="BU18" s="221"/>
      <c r="BV18" s="221"/>
      <c r="BW18" s="221"/>
      <c r="BX18" s="221"/>
      <c r="BY18" s="221"/>
      <c r="BZ18" s="221"/>
      <c r="CA18" s="221"/>
      <c r="CB18" s="221"/>
      <c r="CC18" s="221"/>
      <c r="CD18" s="221"/>
      <c r="CE18" s="221"/>
      <c r="CF18" s="221"/>
      <c r="CG18" s="221"/>
      <c r="CH18" s="221"/>
      <c r="CI18" s="221"/>
      <c r="CJ18" s="221"/>
      <c r="CK18" s="221"/>
      <c r="CL18" s="221"/>
      <c r="CM18" s="221"/>
      <c r="CN18" s="221"/>
      <c r="CO18" s="221"/>
      <c r="CP18" s="221"/>
      <c r="CQ18" s="221"/>
      <c r="CR18" s="221"/>
      <c r="CS18" s="221"/>
      <c r="CT18" s="221"/>
      <c r="CU18" s="221"/>
      <c r="CV18" s="221"/>
      <c r="CW18" s="221"/>
      <c r="CX18" s="221"/>
      <c r="CY18" s="221"/>
      <c r="CZ18" s="221"/>
      <c r="DA18" s="221"/>
      <c r="DB18" s="221"/>
      <c r="DC18" s="221"/>
      <c r="DD18" s="221"/>
      <c r="DE18" s="221"/>
      <c r="DF18" s="221"/>
      <c r="DG18" s="221"/>
      <c r="DH18" s="221"/>
      <c r="DI18" s="221"/>
      <c r="DJ18" s="221"/>
      <c r="DK18" s="221"/>
      <c r="DL18" s="221"/>
      <c r="DM18" s="221"/>
      <c r="DN18" s="221"/>
      <c r="DO18" s="221"/>
      <c r="DP18" s="221"/>
      <c r="DQ18" s="221"/>
      <c r="DR18" s="221"/>
      <c r="DS18" s="221"/>
      <c r="DT18" s="221"/>
      <c r="DU18" s="221"/>
      <c r="DV18" s="221"/>
      <c r="DW18" s="221"/>
      <c r="DX18" s="221"/>
      <c r="DY18" s="221"/>
      <c r="DZ18" s="221"/>
      <c r="EA18" s="221"/>
      <c r="EB18" s="221"/>
      <c r="EC18" s="221"/>
      <c r="ED18" s="221"/>
      <c r="EE18" s="221"/>
      <c r="EF18" s="221"/>
      <c r="EG18" s="221"/>
      <c r="EH18" s="221"/>
      <c r="EI18" s="221"/>
      <c r="EJ18" s="221"/>
      <c r="EK18" s="221"/>
      <c r="EL18" s="221"/>
      <c r="EM18" s="221"/>
      <c r="EN18" s="221"/>
      <c r="EO18" s="221"/>
      <c r="EP18" s="221"/>
      <c r="EQ18" s="221"/>
      <c r="ER18" s="221"/>
      <c r="ES18" s="221"/>
      <c r="ET18" s="221"/>
      <c r="EU18" s="221"/>
      <c r="EV18" s="221"/>
      <c r="EW18" s="221"/>
      <c r="EX18" s="221"/>
      <c r="EY18" s="221"/>
      <c r="EZ18" s="221"/>
      <c r="FA18" s="221"/>
      <c r="FB18" s="221"/>
      <c r="FC18" s="221"/>
      <c r="FD18" s="221"/>
      <c r="FE18" s="221"/>
      <c r="FF18" s="221"/>
      <c r="FG18" s="221"/>
      <c r="FH18" s="221"/>
      <c r="FI18" s="221"/>
      <c r="FJ18" s="221"/>
      <c r="FK18" s="221"/>
      <c r="FL18" s="221"/>
      <c r="FM18" s="221"/>
      <c r="FN18" s="221"/>
      <c r="FO18" s="221"/>
      <c r="FP18" s="221"/>
      <c r="FQ18" s="221"/>
      <c r="FR18" s="221"/>
      <c r="FS18" s="221"/>
      <c r="FT18" s="221"/>
      <c r="FU18" s="221"/>
      <c r="FV18" s="221"/>
      <c r="FW18" s="221"/>
      <c r="FX18" s="221"/>
      <c r="FY18" s="221"/>
      <c r="FZ18" s="221"/>
      <c r="GA18" s="221"/>
      <c r="GB18" s="221"/>
      <c r="GC18" s="221"/>
      <c r="GD18" s="221"/>
    </row>
    <row r="19" spans="1:186" ht="16.2" customHeight="1" thickBot="1" x14ac:dyDescent="0.35">
      <c r="A19" s="822" t="s">
        <v>35</v>
      </c>
      <c r="B19" s="823"/>
      <c r="C19" s="151">
        <f>VLOOKUP($C$5,$A$100:$NR$149,Formula!C19)</f>
        <v>0</v>
      </c>
      <c r="D19" s="151">
        <f>VLOOKUP($C$5,$A$100:$NR$149,Formula!D19)</f>
        <v>0</v>
      </c>
      <c r="E19" s="147">
        <f>VLOOKUP($C$5,$A$100:$NR$149,Formula!E19)</f>
        <v>0</v>
      </c>
      <c r="F19" s="148">
        <f>VLOOKUP($C$5,$A$100:$NR$149,Formula!F19)</f>
        <v>0</v>
      </c>
      <c r="G19" s="149">
        <f>VLOOKUP($C$5,$A$100:$NR$149,Formula!G19)</f>
        <v>0</v>
      </c>
      <c r="H19" s="152">
        <f>VLOOKUP($C$5,$A$100:$NR$149,Formula!H19)</f>
        <v>0</v>
      </c>
      <c r="I19" s="151">
        <f t="shared" si="6"/>
        <v>0</v>
      </c>
      <c r="J19" s="151">
        <f>VLOOKUP($C$5,$A$100:$NR$149,Formula!J19)</f>
        <v>0</v>
      </c>
      <c r="K19" s="151">
        <f>VLOOKUP($C$5,$A$100:$NR$149,Formula!K19)</f>
        <v>0</v>
      </c>
      <c r="M19" s="824" t="s">
        <v>36</v>
      </c>
      <c r="N19" s="825"/>
      <c r="O19" s="389">
        <f>VLOOKUP($C$5,$A$100:$NR$149,Formula!O19)</f>
        <v>39</v>
      </c>
      <c r="Q19" s="822" t="s">
        <v>35</v>
      </c>
      <c r="R19" s="823"/>
      <c r="S19" s="165" t="e">
        <f t="shared" si="5"/>
        <v>#DIV/0!</v>
      </c>
      <c r="T19" s="400" t="e">
        <f t="shared" si="1"/>
        <v>#DIV/0!</v>
      </c>
      <c r="U19" s="401" t="e">
        <f t="shared" si="2"/>
        <v>#DIV/0!</v>
      </c>
      <c r="V19" s="402" t="e">
        <f t="shared" si="3"/>
        <v>#DIV/0!</v>
      </c>
      <c r="BR19" s="221"/>
      <c r="BS19" s="221"/>
      <c r="BT19" s="221"/>
      <c r="BU19" s="221"/>
      <c r="BV19" s="221"/>
      <c r="BW19" s="221"/>
      <c r="BX19" s="221"/>
      <c r="BY19" s="221"/>
      <c r="BZ19" s="221"/>
      <c r="CA19" s="221"/>
      <c r="CB19" s="221"/>
      <c r="CC19" s="221"/>
      <c r="CD19" s="221"/>
      <c r="CE19" s="221"/>
      <c r="CF19" s="221"/>
      <c r="CG19" s="221"/>
      <c r="CH19" s="221"/>
      <c r="CI19" s="221"/>
      <c r="CJ19" s="221"/>
      <c r="CK19" s="221"/>
      <c r="CL19" s="221"/>
      <c r="CM19" s="221"/>
      <c r="CN19" s="221"/>
      <c r="CO19" s="221"/>
      <c r="CP19" s="221"/>
      <c r="CQ19" s="221"/>
      <c r="CR19" s="221"/>
      <c r="CS19" s="221"/>
      <c r="CT19" s="221"/>
      <c r="CU19" s="221"/>
      <c r="CV19" s="221"/>
      <c r="CW19" s="221"/>
      <c r="CX19" s="221"/>
      <c r="CY19" s="221"/>
      <c r="CZ19" s="221"/>
      <c r="DA19" s="221"/>
      <c r="DB19" s="221"/>
      <c r="DC19" s="221"/>
      <c r="DD19" s="221"/>
      <c r="DE19" s="221"/>
      <c r="DF19" s="221"/>
      <c r="DG19" s="221"/>
      <c r="DH19" s="221"/>
      <c r="DI19" s="221"/>
      <c r="DJ19" s="221"/>
      <c r="DK19" s="221"/>
      <c r="DL19" s="221"/>
      <c r="DM19" s="221"/>
      <c r="DN19" s="221"/>
      <c r="DO19" s="221"/>
      <c r="DP19" s="221"/>
      <c r="DQ19" s="221"/>
      <c r="DR19" s="221"/>
      <c r="DS19" s="221"/>
      <c r="DT19" s="221"/>
      <c r="DU19" s="221"/>
      <c r="DV19" s="221"/>
      <c r="DW19" s="221"/>
      <c r="DX19" s="221"/>
      <c r="DY19" s="221"/>
      <c r="DZ19" s="221"/>
      <c r="EA19" s="221"/>
      <c r="EB19" s="221"/>
      <c r="EC19" s="221"/>
      <c r="ED19" s="221"/>
      <c r="EE19" s="221"/>
      <c r="EF19" s="221"/>
      <c r="EG19" s="221"/>
      <c r="EH19" s="221"/>
      <c r="EI19" s="221"/>
      <c r="EJ19" s="221"/>
      <c r="EK19" s="221"/>
      <c r="EL19" s="221"/>
      <c r="EM19" s="221"/>
      <c r="EN19" s="221"/>
      <c r="EO19" s="221"/>
      <c r="EP19" s="221"/>
      <c r="EQ19" s="221"/>
      <c r="ER19" s="221"/>
      <c r="ES19" s="221"/>
      <c r="ET19" s="221"/>
      <c r="EU19" s="221"/>
      <c r="EV19" s="221"/>
      <c r="EW19" s="221"/>
      <c r="EX19" s="221"/>
      <c r="EY19" s="221"/>
      <c r="EZ19" s="221"/>
      <c r="FA19" s="221"/>
      <c r="FB19" s="221"/>
      <c r="FC19" s="221"/>
      <c r="FD19" s="221"/>
      <c r="FE19" s="221"/>
      <c r="FF19" s="221"/>
      <c r="FG19" s="221"/>
      <c r="FH19" s="221"/>
      <c r="FI19" s="221"/>
      <c r="FJ19" s="221"/>
      <c r="FK19" s="221"/>
      <c r="FL19" s="221"/>
      <c r="FM19" s="221"/>
      <c r="FN19" s="221"/>
      <c r="FO19" s="221"/>
      <c r="FP19" s="221"/>
      <c r="FQ19" s="221"/>
      <c r="FR19" s="221"/>
      <c r="FS19" s="221"/>
      <c r="FT19" s="221"/>
      <c r="FU19" s="221"/>
      <c r="FV19" s="221"/>
      <c r="FW19" s="221"/>
      <c r="FX19" s="221"/>
      <c r="FY19" s="221"/>
      <c r="FZ19" s="221"/>
      <c r="GA19" s="221"/>
      <c r="GB19" s="221"/>
      <c r="GC19" s="221"/>
      <c r="GD19" s="221"/>
    </row>
    <row r="20" spans="1:186" ht="16.2" customHeight="1" thickBot="1" x14ac:dyDescent="0.35">
      <c r="A20" s="814" t="s">
        <v>37</v>
      </c>
      <c r="B20" s="815"/>
      <c r="C20" s="153">
        <f>VLOOKUP($C$5,$A$100:$NR$149,Formula!C20)</f>
        <v>9</v>
      </c>
      <c r="D20" s="153">
        <f>VLOOKUP($C$5,$A$100:$NR$149,Formula!D20)</f>
        <v>8</v>
      </c>
      <c r="E20" s="147">
        <f>VLOOKUP($C$5,$A$100:$NR$149,Formula!E20)</f>
        <v>19</v>
      </c>
      <c r="F20" s="148">
        <f>VLOOKUP($C$5,$A$100:$NR$149,Formula!F20)</f>
        <v>0</v>
      </c>
      <c r="G20" s="149">
        <f>VLOOKUP($C$5,$A$100:$NR$149,Formula!G20)</f>
        <v>0</v>
      </c>
      <c r="H20" s="154">
        <f>VLOOKUP($C$5,$A$100:$NR$149,Formula!H20)</f>
        <v>18</v>
      </c>
      <c r="I20" s="153">
        <f t="shared" si="6"/>
        <v>9</v>
      </c>
      <c r="J20" s="153">
        <f>VLOOKUP($C$5,$A$100:$NR$149,Formula!J20)</f>
        <v>254</v>
      </c>
      <c r="K20" s="153">
        <f>VLOOKUP($C$5,$A$100:$NR$149,Formula!K20)</f>
        <v>279</v>
      </c>
      <c r="M20" s="826" t="s">
        <v>38</v>
      </c>
      <c r="N20" s="826"/>
      <c r="O20" s="826"/>
      <c r="Q20" s="814" t="s">
        <v>37</v>
      </c>
      <c r="R20" s="815"/>
      <c r="S20" s="155">
        <f t="shared" si="5"/>
        <v>91.039426523297493</v>
      </c>
      <c r="T20" s="403">
        <f t="shared" si="1"/>
        <v>2</v>
      </c>
      <c r="U20" s="401">
        <f t="shared" si="2"/>
        <v>14.111111111111111</v>
      </c>
      <c r="V20" s="404">
        <f t="shared" si="3"/>
        <v>1.3888888888888888</v>
      </c>
      <c r="BR20" s="221"/>
      <c r="BS20" s="221"/>
      <c r="BT20" s="221"/>
      <c r="BU20" s="221"/>
      <c r="BV20" s="221"/>
      <c r="BW20" s="221"/>
      <c r="BX20" s="221"/>
      <c r="BY20" s="221"/>
      <c r="BZ20" s="221"/>
      <c r="CA20" s="221"/>
      <c r="CB20" s="221"/>
      <c r="CC20" s="221"/>
      <c r="CD20" s="221"/>
      <c r="CE20" s="221"/>
      <c r="CF20" s="221"/>
      <c r="CG20" s="221"/>
      <c r="CH20" s="221"/>
      <c r="CI20" s="221"/>
      <c r="CJ20" s="221"/>
      <c r="CK20" s="221"/>
      <c r="CL20" s="221"/>
      <c r="CM20" s="221"/>
      <c r="CN20" s="221"/>
      <c r="CO20" s="221"/>
      <c r="CP20" s="221"/>
      <c r="CQ20" s="221"/>
      <c r="CR20" s="221"/>
      <c r="CS20" s="221"/>
      <c r="CT20" s="221"/>
      <c r="CU20" s="221"/>
      <c r="CV20" s="221"/>
      <c r="CW20" s="221"/>
      <c r="CX20" s="221"/>
      <c r="CY20" s="221"/>
      <c r="CZ20" s="221"/>
      <c r="DA20" s="221"/>
      <c r="DB20" s="221"/>
      <c r="DC20" s="221"/>
      <c r="DD20" s="221"/>
      <c r="DE20" s="221"/>
      <c r="DF20" s="221"/>
      <c r="DG20" s="221"/>
      <c r="DH20" s="221"/>
      <c r="DI20" s="221"/>
      <c r="DJ20" s="221"/>
      <c r="DK20" s="221"/>
      <c r="DL20" s="221"/>
      <c r="DM20" s="221"/>
      <c r="DN20" s="221"/>
      <c r="DO20" s="221"/>
      <c r="DP20" s="221"/>
      <c r="DQ20" s="221"/>
      <c r="DR20" s="221"/>
      <c r="DS20" s="221"/>
      <c r="DT20" s="221"/>
      <c r="DU20" s="221"/>
      <c r="DV20" s="221"/>
      <c r="DW20" s="221"/>
      <c r="DX20" s="221"/>
      <c r="DY20" s="221"/>
      <c r="DZ20" s="221"/>
      <c r="EA20" s="221"/>
      <c r="EB20" s="221"/>
      <c r="EC20" s="221"/>
      <c r="ED20" s="221"/>
      <c r="EE20" s="221"/>
      <c r="EF20" s="221"/>
      <c r="EG20" s="221"/>
      <c r="EH20" s="221"/>
      <c r="EI20" s="221"/>
      <c r="EJ20" s="221"/>
      <c r="EK20" s="221"/>
      <c r="EL20" s="221"/>
      <c r="EM20" s="221"/>
      <c r="EN20" s="221"/>
      <c r="EO20" s="221"/>
      <c r="EP20" s="221"/>
      <c r="EQ20" s="221"/>
      <c r="ER20" s="221"/>
      <c r="ES20" s="221"/>
      <c r="ET20" s="221"/>
      <c r="EU20" s="221"/>
      <c r="EV20" s="221"/>
      <c r="EW20" s="221"/>
      <c r="EX20" s="221"/>
      <c r="EY20" s="221"/>
      <c r="EZ20" s="221"/>
      <c r="FA20" s="221"/>
      <c r="FB20" s="221"/>
      <c r="FC20" s="221"/>
      <c r="FD20" s="221"/>
      <c r="FE20" s="221"/>
      <c r="FF20" s="221"/>
      <c r="FG20" s="221"/>
      <c r="FH20" s="221"/>
      <c r="FI20" s="221"/>
      <c r="FJ20" s="221"/>
      <c r="FK20" s="221"/>
      <c r="FL20" s="221"/>
      <c r="FM20" s="221"/>
      <c r="FN20" s="221"/>
      <c r="FO20" s="221"/>
      <c r="FP20" s="221"/>
      <c r="FQ20" s="221"/>
      <c r="FR20" s="221"/>
      <c r="FS20" s="221"/>
      <c r="FT20" s="221"/>
      <c r="FU20" s="221"/>
      <c r="FV20" s="221"/>
      <c r="FW20" s="221"/>
      <c r="FX20" s="221"/>
      <c r="FY20" s="221"/>
      <c r="FZ20" s="221"/>
      <c r="GA20" s="221"/>
      <c r="GB20" s="221"/>
      <c r="GC20" s="221"/>
      <c r="GD20" s="221"/>
    </row>
    <row r="21" spans="1:186" ht="16.2" customHeight="1" thickBot="1" x14ac:dyDescent="0.35">
      <c r="A21" s="804" t="s">
        <v>39</v>
      </c>
      <c r="B21" s="805"/>
      <c r="C21" s="139">
        <f t="shared" ref="C21:K21" si="7">SUM(C22:C28)</f>
        <v>10</v>
      </c>
      <c r="D21" s="139">
        <f t="shared" si="7"/>
        <v>5</v>
      </c>
      <c r="E21" s="140">
        <f t="shared" si="7"/>
        <v>27</v>
      </c>
      <c r="F21" s="141">
        <f t="shared" si="7"/>
        <v>0</v>
      </c>
      <c r="G21" s="142">
        <f t="shared" si="7"/>
        <v>0</v>
      </c>
      <c r="H21" s="140">
        <f t="shared" si="7"/>
        <v>30</v>
      </c>
      <c r="I21" s="139">
        <f t="shared" si="7"/>
        <v>2</v>
      </c>
      <c r="J21" s="139">
        <f t="shared" si="7"/>
        <v>194</v>
      </c>
      <c r="K21" s="139">
        <f t="shared" si="7"/>
        <v>310</v>
      </c>
      <c r="M21" s="816" t="s">
        <v>17</v>
      </c>
      <c r="N21" s="817"/>
      <c r="O21" s="390">
        <f>SUM(O22:O30)+O31+O36</f>
        <v>123</v>
      </c>
      <c r="Q21" s="804" t="s">
        <v>39</v>
      </c>
      <c r="R21" s="805"/>
      <c r="S21" s="141">
        <f t="shared" si="5"/>
        <v>62.58064516129032</v>
      </c>
      <c r="T21" s="405">
        <f t="shared" si="1"/>
        <v>3</v>
      </c>
      <c r="U21" s="406">
        <f t="shared" si="2"/>
        <v>6.4666666666666668</v>
      </c>
      <c r="V21" s="396">
        <f t="shared" si="3"/>
        <v>3.8666666666666667</v>
      </c>
      <c r="BR21" s="221"/>
      <c r="BS21" s="221"/>
      <c r="BT21" s="221"/>
      <c r="BU21" s="221"/>
      <c r="BV21" s="221"/>
      <c r="BW21" s="221"/>
      <c r="BX21" s="221"/>
      <c r="BY21" s="221"/>
      <c r="BZ21" s="221"/>
      <c r="CA21" s="221"/>
      <c r="CB21" s="221"/>
      <c r="CC21" s="221"/>
      <c r="CD21" s="221"/>
      <c r="CE21" s="221"/>
      <c r="CF21" s="221"/>
      <c r="CG21" s="221"/>
      <c r="CH21" s="221"/>
      <c r="CI21" s="221"/>
      <c r="CJ21" s="221"/>
      <c r="CK21" s="221"/>
      <c r="CL21" s="221"/>
      <c r="CM21" s="221"/>
      <c r="CN21" s="221"/>
      <c r="CO21" s="221"/>
      <c r="CP21" s="221"/>
      <c r="CQ21" s="221"/>
      <c r="CR21" s="221"/>
      <c r="CS21" s="221"/>
      <c r="CT21" s="221"/>
      <c r="CU21" s="221"/>
      <c r="CV21" s="221"/>
      <c r="CW21" s="221"/>
      <c r="CX21" s="221"/>
      <c r="CY21" s="221"/>
      <c r="CZ21" s="221"/>
      <c r="DA21" s="221"/>
      <c r="DB21" s="221"/>
      <c r="DC21" s="221"/>
      <c r="DD21" s="221"/>
      <c r="DE21" s="221"/>
      <c r="DF21" s="221"/>
      <c r="DG21" s="221"/>
      <c r="DH21" s="221"/>
      <c r="DI21" s="221"/>
      <c r="DJ21" s="221"/>
      <c r="DK21" s="221"/>
      <c r="DL21" s="221"/>
      <c r="DM21" s="221"/>
      <c r="DN21" s="221"/>
      <c r="DO21" s="221"/>
      <c r="DP21" s="221"/>
      <c r="DQ21" s="221"/>
      <c r="DR21" s="221"/>
      <c r="DS21" s="221"/>
      <c r="DT21" s="221"/>
      <c r="DU21" s="221"/>
      <c r="DV21" s="221"/>
      <c r="DW21" s="221"/>
      <c r="DX21" s="221"/>
      <c r="DY21" s="221"/>
      <c r="DZ21" s="221"/>
      <c r="EA21" s="221"/>
      <c r="EB21" s="221"/>
      <c r="EC21" s="221"/>
      <c r="ED21" s="221"/>
      <c r="EE21" s="221"/>
      <c r="EF21" s="221"/>
      <c r="EG21" s="221"/>
      <c r="EH21" s="221"/>
      <c r="EI21" s="221"/>
      <c r="EJ21" s="221"/>
      <c r="EK21" s="221"/>
      <c r="EL21" s="221"/>
      <c r="EM21" s="221"/>
      <c r="EN21" s="221"/>
      <c r="EO21" s="221"/>
      <c r="EP21" s="221"/>
      <c r="EQ21" s="221"/>
      <c r="ER21" s="221"/>
      <c r="ES21" s="221"/>
      <c r="ET21" s="221"/>
      <c r="EU21" s="221"/>
      <c r="EV21" s="221"/>
      <c r="EW21" s="221"/>
      <c r="EX21" s="221"/>
      <c r="EY21" s="221"/>
      <c r="EZ21" s="221"/>
      <c r="FA21" s="221"/>
      <c r="FB21" s="221"/>
      <c r="FC21" s="221"/>
      <c r="FD21" s="221"/>
      <c r="FE21" s="221"/>
      <c r="FF21" s="221"/>
      <c r="FG21" s="221"/>
      <c r="FH21" s="221"/>
      <c r="FI21" s="221"/>
      <c r="FJ21" s="221"/>
      <c r="FK21" s="221"/>
      <c r="FL21" s="221"/>
      <c r="FM21" s="221"/>
      <c r="FN21" s="221"/>
      <c r="FO21" s="221"/>
      <c r="FP21" s="221"/>
      <c r="FQ21" s="221"/>
      <c r="FR21" s="221"/>
      <c r="FS21" s="221"/>
      <c r="FT21" s="221"/>
      <c r="FU21" s="221"/>
      <c r="FV21" s="221"/>
      <c r="FW21" s="221"/>
      <c r="FX21" s="221"/>
      <c r="FY21" s="221"/>
      <c r="FZ21" s="221"/>
      <c r="GA21" s="221"/>
      <c r="GB21" s="221"/>
      <c r="GC21" s="221"/>
      <c r="GD21" s="221"/>
    </row>
    <row r="22" spans="1:186" ht="16.2" customHeight="1" x14ac:dyDescent="0.3">
      <c r="A22" s="812" t="s">
        <v>40</v>
      </c>
      <c r="B22" s="813"/>
      <c r="C22" s="146">
        <f>VLOOKUP($C$5,$A$100:$NR$149,Formula!C22)</f>
        <v>7</v>
      </c>
      <c r="D22" s="146">
        <f>VLOOKUP($C$5,$A$100:$NR$149,Formula!D22)</f>
        <v>4</v>
      </c>
      <c r="E22" s="147">
        <f>VLOOKUP($C$5,$A$100:$NR$149,Formula!E22)</f>
        <v>13</v>
      </c>
      <c r="F22" s="148">
        <f>VLOOKUP($C$5,$A$100:$NR$149,Formula!F22)</f>
        <v>0</v>
      </c>
      <c r="G22" s="149">
        <f>VLOOKUP($C$5,$A$100:$NR$149,Formula!G22)</f>
        <v>0</v>
      </c>
      <c r="H22" s="147">
        <f>VLOOKUP($C$5,$A$100:$NR$149,Formula!H22)</f>
        <v>15</v>
      </c>
      <c r="I22" s="146">
        <f t="shared" ref="I22:I28" si="8">((+D22+E22+F22)-G22)-H22</f>
        <v>2</v>
      </c>
      <c r="J22" s="146">
        <f>VLOOKUP($C$5,$A$100:$NR$149,Formula!J22)</f>
        <v>104</v>
      </c>
      <c r="K22" s="146">
        <f>VLOOKUP($C$5,$A$100:$NR$149,Formula!K22)</f>
        <v>217</v>
      </c>
      <c r="M22" s="818" t="s">
        <v>41</v>
      </c>
      <c r="N22" s="819"/>
      <c r="O22" s="146">
        <f>VLOOKUP($C$5,$A$100:$NR$149,Formula!O22)</f>
        <v>17</v>
      </c>
      <c r="Q22" s="812" t="s">
        <v>40</v>
      </c>
      <c r="R22" s="813"/>
      <c r="S22" s="148">
        <f t="shared" si="5"/>
        <v>47.926267281105993</v>
      </c>
      <c r="T22" s="397">
        <f t="shared" si="1"/>
        <v>2.1428571428571428</v>
      </c>
      <c r="U22" s="398">
        <f t="shared" si="2"/>
        <v>6.9333333333333336</v>
      </c>
      <c r="V22" s="399">
        <f t="shared" si="3"/>
        <v>7.5333333333333332</v>
      </c>
      <c r="BR22" s="221"/>
      <c r="BS22" s="221"/>
      <c r="BT22" s="221"/>
      <c r="BU22" s="221"/>
      <c r="BV22" s="221"/>
      <c r="BW22" s="221"/>
      <c r="BX22" s="221"/>
      <c r="BY22" s="221"/>
      <c r="BZ22" s="221"/>
      <c r="CA22" s="221"/>
      <c r="CB22" s="221"/>
      <c r="CC22" s="221"/>
      <c r="CD22" s="221"/>
      <c r="CE22" s="221"/>
      <c r="CF22" s="221"/>
      <c r="CG22" s="221"/>
      <c r="CH22" s="221"/>
      <c r="CI22" s="221"/>
      <c r="CJ22" s="221"/>
      <c r="CK22" s="221"/>
      <c r="CL22" s="221"/>
      <c r="CM22" s="221"/>
      <c r="CN22" s="221"/>
      <c r="CO22" s="221"/>
      <c r="CP22" s="221"/>
      <c r="CQ22" s="221"/>
      <c r="CR22" s="221"/>
      <c r="CS22" s="221"/>
      <c r="CT22" s="221"/>
      <c r="CU22" s="221"/>
      <c r="CV22" s="221"/>
      <c r="CW22" s="221"/>
      <c r="CX22" s="221"/>
      <c r="CY22" s="221"/>
      <c r="CZ22" s="221"/>
      <c r="DA22" s="221"/>
      <c r="DB22" s="221"/>
      <c r="DC22" s="221"/>
      <c r="DD22" s="221"/>
      <c r="DE22" s="221"/>
      <c r="DF22" s="221"/>
      <c r="DG22" s="221"/>
      <c r="DH22" s="221"/>
      <c r="DI22" s="221"/>
      <c r="DJ22" s="221"/>
      <c r="DK22" s="221"/>
      <c r="DL22" s="221"/>
      <c r="DM22" s="221"/>
      <c r="DN22" s="221"/>
      <c r="DO22" s="221"/>
      <c r="DP22" s="221"/>
      <c r="DQ22" s="221"/>
      <c r="DR22" s="221"/>
      <c r="DS22" s="221"/>
      <c r="DT22" s="221"/>
      <c r="DU22" s="221"/>
      <c r="DV22" s="221"/>
      <c r="DW22" s="221"/>
      <c r="DX22" s="221"/>
      <c r="DY22" s="221"/>
      <c r="DZ22" s="221"/>
      <c r="EA22" s="221"/>
      <c r="EB22" s="221"/>
      <c r="EC22" s="221"/>
      <c r="ED22" s="221"/>
      <c r="EE22" s="221"/>
      <c r="EF22" s="221"/>
      <c r="EG22" s="221"/>
      <c r="EH22" s="221"/>
      <c r="EI22" s="221"/>
      <c r="EJ22" s="221"/>
      <c r="EK22" s="221"/>
      <c r="EL22" s="221"/>
      <c r="EM22" s="221"/>
      <c r="EN22" s="221"/>
      <c r="EO22" s="221"/>
      <c r="EP22" s="221"/>
      <c r="EQ22" s="221"/>
      <c r="ER22" s="221"/>
      <c r="ES22" s="221"/>
      <c r="ET22" s="221"/>
      <c r="EU22" s="221"/>
      <c r="EV22" s="221"/>
      <c r="EW22" s="221"/>
      <c r="EX22" s="221"/>
      <c r="EY22" s="221"/>
      <c r="EZ22" s="221"/>
      <c r="FA22" s="221"/>
      <c r="FB22" s="221"/>
      <c r="FC22" s="221"/>
      <c r="FD22" s="221"/>
      <c r="FE22" s="221"/>
      <c r="FF22" s="221"/>
      <c r="FG22" s="221"/>
      <c r="FH22" s="221"/>
      <c r="FI22" s="221"/>
      <c r="FJ22" s="221"/>
      <c r="FK22" s="221"/>
      <c r="FL22" s="221"/>
      <c r="FM22" s="221"/>
      <c r="FN22" s="221"/>
      <c r="FO22" s="221"/>
      <c r="FP22" s="221"/>
      <c r="FQ22" s="221"/>
      <c r="FR22" s="221"/>
      <c r="FS22" s="221"/>
      <c r="FT22" s="221"/>
      <c r="FU22" s="221"/>
      <c r="FV22" s="221"/>
      <c r="FW22" s="221"/>
      <c r="FX22" s="221"/>
      <c r="FY22" s="221"/>
      <c r="FZ22" s="221"/>
      <c r="GA22" s="221"/>
      <c r="GB22" s="221"/>
      <c r="GC22" s="221"/>
      <c r="GD22" s="221"/>
    </row>
    <row r="23" spans="1:186" ht="16.2" customHeight="1" x14ac:dyDescent="0.3">
      <c r="A23" s="822" t="s">
        <v>42</v>
      </c>
      <c r="B23" s="823"/>
      <c r="C23" s="151">
        <f>VLOOKUP($C$5,$A$100:$NR$149,Formula!C23)</f>
        <v>3</v>
      </c>
      <c r="D23" s="151">
        <f>VLOOKUP($C$5,$A$100:$NR$149,Formula!D23)</f>
        <v>1</v>
      </c>
      <c r="E23" s="147">
        <f>VLOOKUP($C$5,$A$100:$NR$149,Formula!E23)</f>
        <v>14</v>
      </c>
      <c r="F23" s="148">
        <f>VLOOKUP($C$5,$A$100:$NR$149,Formula!F23)</f>
        <v>0</v>
      </c>
      <c r="G23" s="149">
        <f>VLOOKUP($C$5,$A$100:$NR$149,Formula!G23)</f>
        <v>0</v>
      </c>
      <c r="H23" s="152">
        <f>VLOOKUP($C$5,$A$100:$NR$149,Formula!H23)</f>
        <v>15</v>
      </c>
      <c r="I23" s="151">
        <f t="shared" si="8"/>
        <v>0</v>
      </c>
      <c r="J23" s="151">
        <f>VLOOKUP($C$5,$A$100:$NR$149,Formula!J23)</f>
        <v>90</v>
      </c>
      <c r="K23" s="151">
        <f>VLOOKUP($C$5,$A$100:$NR$149,Formula!K23)</f>
        <v>93</v>
      </c>
      <c r="M23" s="806" t="s">
        <v>43</v>
      </c>
      <c r="N23" s="807"/>
      <c r="O23" s="146">
        <f>VLOOKUP($C$5,$A$100:$NR$149,Formula!O23)</f>
        <v>0</v>
      </c>
      <c r="Q23" s="822" t="s">
        <v>42</v>
      </c>
      <c r="R23" s="823"/>
      <c r="S23" s="165">
        <f t="shared" si="5"/>
        <v>96.774193548387103</v>
      </c>
      <c r="T23" s="400">
        <f t="shared" si="1"/>
        <v>5</v>
      </c>
      <c r="U23" s="401">
        <f t="shared" si="2"/>
        <v>6</v>
      </c>
      <c r="V23" s="402">
        <f t="shared" si="3"/>
        <v>0.2</v>
      </c>
      <c r="BR23" s="221"/>
      <c r="BS23" s="221"/>
      <c r="BT23" s="221"/>
      <c r="BU23" s="221"/>
      <c r="BV23" s="221"/>
      <c r="BW23" s="221"/>
      <c r="BX23" s="221"/>
      <c r="BY23" s="221"/>
      <c r="BZ23" s="221"/>
      <c r="CA23" s="221"/>
      <c r="CB23" s="221"/>
      <c r="CC23" s="221"/>
      <c r="CD23" s="221"/>
      <c r="CE23" s="221"/>
      <c r="CF23" s="221"/>
      <c r="CG23" s="221"/>
      <c r="CH23" s="221"/>
      <c r="CI23" s="221"/>
      <c r="CJ23" s="221"/>
      <c r="CK23" s="221"/>
      <c r="CL23" s="221"/>
      <c r="CM23" s="221"/>
      <c r="CN23" s="221"/>
      <c r="CO23" s="221"/>
      <c r="CP23" s="221"/>
      <c r="CQ23" s="221"/>
      <c r="CR23" s="221"/>
      <c r="CS23" s="221"/>
      <c r="CT23" s="221"/>
      <c r="CU23" s="221"/>
      <c r="CV23" s="221"/>
      <c r="CW23" s="221"/>
      <c r="CX23" s="221"/>
      <c r="CY23" s="221"/>
      <c r="CZ23" s="221"/>
      <c r="DA23" s="221"/>
      <c r="DB23" s="221"/>
      <c r="DC23" s="221"/>
      <c r="DD23" s="221"/>
      <c r="DE23" s="221"/>
      <c r="DF23" s="221"/>
      <c r="DG23" s="221"/>
      <c r="DH23" s="221"/>
      <c r="DI23" s="221"/>
      <c r="DJ23" s="221"/>
      <c r="DK23" s="221"/>
      <c r="DL23" s="221"/>
      <c r="DM23" s="221"/>
      <c r="DN23" s="221"/>
      <c r="DO23" s="221"/>
      <c r="DP23" s="221"/>
      <c r="DQ23" s="221"/>
      <c r="DR23" s="221"/>
      <c r="DS23" s="221"/>
      <c r="DT23" s="221"/>
      <c r="DU23" s="221"/>
      <c r="DV23" s="221"/>
      <c r="DW23" s="221"/>
      <c r="DX23" s="221"/>
      <c r="DY23" s="221"/>
      <c r="DZ23" s="221"/>
      <c r="EA23" s="221"/>
      <c r="EB23" s="221"/>
      <c r="EC23" s="221"/>
      <c r="ED23" s="221"/>
      <c r="EE23" s="221"/>
      <c r="EF23" s="221"/>
      <c r="EG23" s="221"/>
      <c r="EH23" s="221"/>
      <c r="EI23" s="221"/>
      <c r="EJ23" s="221"/>
      <c r="EK23" s="221"/>
      <c r="EL23" s="221"/>
      <c r="EM23" s="221"/>
      <c r="EN23" s="221"/>
      <c r="EO23" s="221"/>
      <c r="EP23" s="221"/>
      <c r="EQ23" s="221"/>
      <c r="ER23" s="221"/>
      <c r="ES23" s="221"/>
      <c r="ET23" s="221"/>
      <c r="EU23" s="221"/>
      <c r="EV23" s="221"/>
      <c r="EW23" s="221"/>
      <c r="EX23" s="221"/>
      <c r="EY23" s="221"/>
      <c r="EZ23" s="221"/>
      <c r="FA23" s="221"/>
      <c r="FB23" s="221"/>
      <c r="FC23" s="221"/>
      <c r="FD23" s="221"/>
      <c r="FE23" s="221"/>
      <c r="FF23" s="221"/>
      <c r="FG23" s="221"/>
      <c r="FH23" s="221"/>
      <c r="FI23" s="221"/>
      <c r="FJ23" s="221"/>
      <c r="FK23" s="221"/>
      <c r="FL23" s="221"/>
      <c r="FM23" s="221"/>
      <c r="FN23" s="221"/>
      <c r="FO23" s="221"/>
      <c r="FP23" s="221"/>
      <c r="FQ23" s="221"/>
      <c r="FR23" s="221"/>
      <c r="FS23" s="221"/>
      <c r="FT23" s="221"/>
      <c r="FU23" s="221"/>
      <c r="FV23" s="221"/>
      <c r="FW23" s="221"/>
      <c r="FX23" s="221"/>
      <c r="FY23" s="221"/>
      <c r="FZ23" s="221"/>
      <c r="GA23" s="221"/>
      <c r="GB23" s="221"/>
      <c r="GC23" s="221"/>
      <c r="GD23" s="221"/>
    </row>
    <row r="24" spans="1:186" ht="16.2" customHeight="1" x14ac:dyDescent="0.3">
      <c r="A24" s="822" t="s">
        <v>44</v>
      </c>
      <c r="B24" s="823"/>
      <c r="C24" s="151">
        <f>VLOOKUP($C$5,$A$100:$NR$149,Formula!C24)</f>
        <v>0</v>
      </c>
      <c r="D24" s="151">
        <f>VLOOKUP($C$5,$A$100:$NR$149,Formula!D24)</f>
        <v>0</v>
      </c>
      <c r="E24" s="147">
        <f>VLOOKUP($C$5,$A$100:$NR$149,Formula!E24)</f>
        <v>0</v>
      </c>
      <c r="F24" s="148">
        <f>VLOOKUP($C$5,$A$100:$NR$149,Formula!F24)</f>
        <v>0</v>
      </c>
      <c r="G24" s="149">
        <f>VLOOKUP($C$5,$A$100:$NR$149,Formula!G24)</f>
        <v>0</v>
      </c>
      <c r="H24" s="152">
        <f>VLOOKUP($C$5,$A$100:$NR$149,Formula!H24)</f>
        <v>0</v>
      </c>
      <c r="I24" s="151">
        <f t="shared" si="8"/>
        <v>0</v>
      </c>
      <c r="J24" s="151">
        <f>VLOOKUP($C$5,$A$100:$NR$149,Formula!J24)</f>
        <v>0</v>
      </c>
      <c r="K24" s="151">
        <f>VLOOKUP($C$5,$A$100:$NR$149,Formula!K24)</f>
        <v>0</v>
      </c>
      <c r="M24" s="806" t="s">
        <v>45</v>
      </c>
      <c r="N24" s="807"/>
      <c r="O24" s="151">
        <f>VLOOKUP($C$5,$A$100:$NR$149,Formula!O24)</f>
        <v>0</v>
      </c>
      <c r="Q24" s="822" t="s">
        <v>44</v>
      </c>
      <c r="R24" s="823"/>
      <c r="S24" s="165" t="e">
        <f t="shared" si="5"/>
        <v>#DIV/0!</v>
      </c>
      <c r="T24" s="400" t="e">
        <f t="shared" si="1"/>
        <v>#DIV/0!</v>
      </c>
      <c r="U24" s="401" t="e">
        <f t="shared" si="2"/>
        <v>#DIV/0!</v>
      </c>
      <c r="V24" s="402" t="e">
        <f t="shared" si="3"/>
        <v>#DIV/0!</v>
      </c>
      <c r="BR24" s="221"/>
      <c r="BS24" s="221"/>
      <c r="BT24" s="221"/>
      <c r="BU24" s="221"/>
      <c r="BV24" s="221"/>
      <c r="BW24" s="221"/>
      <c r="BX24" s="221"/>
      <c r="BY24" s="221"/>
      <c r="BZ24" s="221"/>
      <c r="CA24" s="221"/>
      <c r="CB24" s="221"/>
      <c r="CC24" s="221"/>
      <c r="CD24" s="221"/>
      <c r="CE24" s="221"/>
      <c r="CF24" s="221"/>
      <c r="CG24" s="221"/>
      <c r="CH24" s="221"/>
      <c r="CI24" s="221"/>
      <c r="CJ24" s="221"/>
      <c r="CK24" s="221"/>
      <c r="CL24" s="221"/>
      <c r="CM24" s="221"/>
      <c r="CN24" s="221"/>
      <c r="CO24" s="221"/>
      <c r="CP24" s="221"/>
      <c r="CQ24" s="221"/>
      <c r="CR24" s="221"/>
      <c r="CS24" s="221"/>
      <c r="CT24" s="221"/>
      <c r="CU24" s="221"/>
      <c r="CV24" s="221"/>
      <c r="CW24" s="221"/>
      <c r="CX24" s="221"/>
      <c r="CY24" s="221"/>
      <c r="CZ24" s="221"/>
      <c r="DA24" s="221"/>
      <c r="DB24" s="221"/>
      <c r="DC24" s="221"/>
      <c r="DD24" s="221"/>
      <c r="DE24" s="221"/>
      <c r="DF24" s="221"/>
      <c r="DG24" s="221"/>
      <c r="DH24" s="221"/>
      <c r="DI24" s="221"/>
      <c r="DJ24" s="221"/>
      <c r="DK24" s="221"/>
      <c r="DL24" s="221"/>
      <c r="DM24" s="221"/>
      <c r="DN24" s="221"/>
      <c r="DO24" s="221"/>
      <c r="DP24" s="221"/>
      <c r="DQ24" s="221"/>
      <c r="DR24" s="221"/>
      <c r="DS24" s="221"/>
      <c r="DT24" s="221"/>
      <c r="DU24" s="221"/>
      <c r="DV24" s="221"/>
      <c r="DW24" s="221"/>
      <c r="DX24" s="221"/>
      <c r="DY24" s="221"/>
      <c r="DZ24" s="221"/>
      <c r="EA24" s="221"/>
      <c r="EB24" s="221"/>
      <c r="EC24" s="221"/>
      <c r="ED24" s="221"/>
      <c r="EE24" s="221"/>
      <c r="EF24" s="221"/>
      <c r="EG24" s="221"/>
      <c r="EH24" s="221"/>
      <c r="EI24" s="221"/>
      <c r="EJ24" s="221"/>
      <c r="EK24" s="221"/>
      <c r="EL24" s="221"/>
      <c r="EM24" s="221"/>
      <c r="EN24" s="221"/>
      <c r="EO24" s="221"/>
      <c r="EP24" s="221"/>
      <c r="EQ24" s="221"/>
      <c r="ER24" s="221"/>
      <c r="ES24" s="221"/>
      <c r="ET24" s="221"/>
      <c r="EU24" s="221"/>
      <c r="EV24" s="221"/>
      <c r="EW24" s="221"/>
      <c r="EX24" s="221"/>
      <c r="EY24" s="221"/>
      <c r="EZ24" s="221"/>
      <c r="FA24" s="221"/>
      <c r="FB24" s="221"/>
      <c r="FC24" s="221"/>
      <c r="FD24" s="221"/>
      <c r="FE24" s="221"/>
      <c r="FF24" s="221"/>
      <c r="FG24" s="221"/>
      <c r="FH24" s="221"/>
      <c r="FI24" s="221"/>
      <c r="FJ24" s="221"/>
      <c r="FK24" s="221"/>
      <c r="FL24" s="221"/>
      <c r="FM24" s="221"/>
      <c r="FN24" s="221"/>
      <c r="FO24" s="221"/>
      <c r="FP24" s="221"/>
      <c r="FQ24" s="221"/>
      <c r="FR24" s="221"/>
      <c r="FS24" s="221"/>
      <c r="FT24" s="221"/>
      <c r="FU24" s="221"/>
      <c r="FV24" s="221"/>
      <c r="FW24" s="221"/>
      <c r="FX24" s="221"/>
      <c r="FY24" s="221"/>
      <c r="FZ24" s="221"/>
      <c r="GA24" s="221"/>
      <c r="GB24" s="221"/>
      <c r="GC24" s="221"/>
      <c r="GD24" s="221"/>
    </row>
    <row r="25" spans="1:186" ht="16.2" customHeight="1" x14ac:dyDescent="0.3">
      <c r="A25" s="822" t="s">
        <v>46</v>
      </c>
      <c r="B25" s="823"/>
      <c r="C25" s="151">
        <f>VLOOKUP($C$5,$A$100:$NR$149,Formula!C25)</f>
        <v>0</v>
      </c>
      <c r="D25" s="151">
        <f>VLOOKUP($C$5,$A$100:$NR$149,Formula!D25)</f>
        <v>0</v>
      </c>
      <c r="E25" s="147">
        <f>VLOOKUP($C$5,$A$100:$NR$149,Formula!E25)</f>
        <v>0</v>
      </c>
      <c r="F25" s="148">
        <f>VLOOKUP($C$5,$A$100:$NR$149,Formula!F25)</f>
        <v>0</v>
      </c>
      <c r="G25" s="149">
        <f>VLOOKUP($C$5,$A$100:$NR$149,Formula!G25)</f>
        <v>0</v>
      </c>
      <c r="H25" s="152">
        <f>VLOOKUP($C$5,$A$100:$NR$149,Formula!H25)</f>
        <v>0</v>
      </c>
      <c r="I25" s="151">
        <f t="shared" si="8"/>
        <v>0</v>
      </c>
      <c r="J25" s="151">
        <f>VLOOKUP($C$5,$A$100:$NR$149,Formula!J25)</f>
        <v>0</v>
      </c>
      <c r="K25" s="151">
        <f>VLOOKUP($C$5,$A$100:$NR$149,Formula!K25)</f>
        <v>0</v>
      </c>
      <c r="M25" s="806" t="s">
        <v>47</v>
      </c>
      <c r="N25" s="807"/>
      <c r="O25" s="151">
        <f>VLOOKUP($C$5,$A$100:$NR$149,Formula!O25)</f>
        <v>0</v>
      </c>
      <c r="Q25" s="822" t="s">
        <v>46</v>
      </c>
      <c r="R25" s="823"/>
      <c r="S25" s="165" t="e">
        <f t="shared" si="5"/>
        <v>#DIV/0!</v>
      </c>
      <c r="T25" s="400" t="e">
        <f t="shared" si="1"/>
        <v>#DIV/0!</v>
      </c>
      <c r="U25" s="401" t="e">
        <f t="shared" si="2"/>
        <v>#DIV/0!</v>
      </c>
      <c r="V25" s="402" t="e">
        <f t="shared" si="3"/>
        <v>#DIV/0!</v>
      </c>
      <c r="W25" s="230"/>
      <c r="BR25" s="221"/>
      <c r="BS25" s="221"/>
      <c r="BT25" s="221"/>
      <c r="BU25" s="221"/>
      <c r="BV25" s="221"/>
      <c r="BW25" s="221"/>
      <c r="BX25" s="221"/>
      <c r="BY25" s="221"/>
      <c r="BZ25" s="221"/>
      <c r="CA25" s="221"/>
      <c r="CB25" s="221"/>
      <c r="CC25" s="221"/>
      <c r="CD25" s="221"/>
      <c r="CE25" s="221"/>
      <c r="CF25" s="221"/>
      <c r="CG25" s="221"/>
      <c r="CH25" s="221"/>
      <c r="CI25" s="221"/>
      <c r="CJ25" s="221"/>
      <c r="CK25" s="221"/>
      <c r="CL25" s="221"/>
      <c r="CM25" s="221"/>
      <c r="CN25" s="221"/>
      <c r="CO25" s="221"/>
      <c r="CP25" s="221"/>
      <c r="CQ25" s="221"/>
      <c r="CR25" s="221"/>
      <c r="CS25" s="221"/>
      <c r="CT25" s="221"/>
      <c r="CU25" s="221"/>
      <c r="CV25" s="221"/>
      <c r="CW25" s="221"/>
      <c r="CX25" s="221"/>
      <c r="CY25" s="221"/>
      <c r="CZ25" s="221"/>
      <c r="DA25" s="221"/>
      <c r="DB25" s="221"/>
      <c r="DC25" s="221"/>
      <c r="DD25" s="221"/>
      <c r="DE25" s="221"/>
      <c r="DF25" s="221"/>
      <c r="DG25" s="221"/>
      <c r="DH25" s="221"/>
      <c r="DI25" s="221"/>
      <c r="DJ25" s="221"/>
      <c r="DK25" s="221"/>
      <c r="DL25" s="221"/>
      <c r="DM25" s="221"/>
      <c r="DN25" s="221"/>
      <c r="DO25" s="221"/>
      <c r="DP25" s="221"/>
      <c r="DQ25" s="221"/>
      <c r="DR25" s="221"/>
      <c r="DS25" s="221"/>
      <c r="DT25" s="221"/>
      <c r="DU25" s="221"/>
      <c r="DV25" s="221"/>
      <c r="DW25" s="221"/>
      <c r="DX25" s="221"/>
      <c r="DY25" s="221"/>
      <c r="DZ25" s="221"/>
      <c r="EA25" s="221"/>
      <c r="EB25" s="221"/>
      <c r="EC25" s="221"/>
      <c r="ED25" s="221"/>
      <c r="EE25" s="221"/>
      <c r="EF25" s="221"/>
      <c r="EG25" s="221"/>
      <c r="EH25" s="221"/>
      <c r="EI25" s="221"/>
      <c r="EJ25" s="221"/>
      <c r="EK25" s="221"/>
      <c r="EL25" s="221"/>
      <c r="EM25" s="221"/>
      <c r="EN25" s="221"/>
      <c r="EO25" s="221"/>
      <c r="EP25" s="221"/>
      <c r="EQ25" s="221"/>
      <c r="ER25" s="221"/>
      <c r="ES25" s="221"/>
      <c r="ET25" s="221"/>
      <c r="EU25" s="221"/>
      <c r="EV25" s="221"/>
      <c r="EW25" s="221"/>
      <c r="EX25" s="221"/>
      <c r="EY25" s="221"/>
      <c r="EZ25" s="221"/>
      <c r="FA25" s="221"/>
      <c r="FB25" s="221"/>
      <c r="FC25" s="221"/>
      <c r="FD25" s="221"/>
      <c r="FE25" s="221"/>
      <c r="FF25" s="221"/>
      <c r="FG25" s="221"/>
      <c r="FH25" s="221"/>
      <c r="FI25" s="221"/>
      <c r="FJ25" s="221"/>
      <c r="FK25" s="221"/>
      <c r="FL25" s="221"/>
      <c r="FM25" s="221"/>
      <c r="FN25" s="221"/>
      <c r="FO25" s="221"/>
      <c r="FP25" s="221"/>
      <c r="FQ25" s="221"/>
      <c r="FR25" s="221"/>
      <c r="FS25" s="221"/>
      <c r="FT25" s="221"/>
      <c r="FU25" s="221"/>
      <c r="FV25" s="221"/>
      <c r="FW25" s="221"/>
      <c r="FX25" s="221"/>
      <c r="FY25" s="221"/>
      <c r="FZ25" s="221"/>
      <c r="GA25" s="221"/>
      <c r="GB25" s="221"/>
      <c r="GC25" s="221"/>
      <c r="GD25" s="221"/>
    </row>
    <row r="26" spans="1:186" ht="16.2" customHeight="1" x14ac:dyDescent="0.3">
      <c r="A26" s="822" t="s">
        <v>48</v>
      </c>
      <c r="B26" s="823"/>
      <c r="C26" s="151">
        <f>VLOOKUP($C$5,$A$100:$NR$149,Formula!C26)</f>
        <v>0</v>
      </c>
      <c r="D26" s="151">
        <f>VLOOKUP($C$5,$A$100:$NR$149,Formula!D26)</f>
        <v>0</v>
      </c>
      <c r="E26" s="147">
        <f>VLOOKUP($C$5,$A$100:$NR$149,Formula!E26)</f>
        <v>0</v>
      </c>
      <c r="F26" s="148">
        <f>VLOOKUP($C$5,$A$100:$NR$149,Formula!F26)</f>
        <v>0</v>
      </c>
      <c r="G26" s="149">
        <f>VLOOKUP($C$5,$A$100:$NR$149,Formula!G26)</f>
        <v>0</v>
      </c>
      <c r="H26" s="152">
        <f>VLOOKUP($C$5,$A$100:$NR$149,Formula!H26)</f>
        <v>0</v>
      </c>
      <c r="I26" s="151">
        <f t="shared" si="8"/>
        <v>0</v>
      </c>
      <c r="J26" s="151">
        <f>VLOOKUP($C$5,$A$100:$NR$149,Formula!J26)</f>
        <v>0</v>
      </c>
      <c r="K26" s="151">
        <f>VLOOKUP($C$5,$A$100:$NR$149,Formula!K26)</f>
        <v>0</v>
      </c>
      <c r="M26" s="806" t="s">
        <v>49</v>
      </c>
      <c r="N26" s="807"/>
      <c r="O26" s="151">
        <f>VLOOKUP($C$5,$A$100:$NR$149,Formula!O26)</f>
        <v>1</v>
      </c>
      <c r="Q26" s="822" t="s">
        <v>48</v>
      </c>
      <c r="R26" s="823"/>
      <c r="S26" s="165" t="e">
        <f t="shared" si="5"/>
        <v>#DIV/0!</v>
      </c>
      <c r="T26" s="400" t="e">
        <f t="shared" si="1"/>
        <v>#DIV/0!</v>
      </c>
      <c r="U26" s="401" t="e">
        <f t="shared" si="2"/>
        <v>#DIV/0!</v>
      </c>
      <c r="V26" s="402" t="e">
        <f t="shared" si="3"/>
        <v>#DIV/0!</v>
      </c>
      <c r="W26" s="230"/>
      <c r="BR26" s="221"/>
      <c r="BS26" s="221"/>
      <c r="BT26" s="221"/>
      <c r="BU26" s="221"/>
      <c r="BV26" s="221"/>
      <c r="BW26" s="221"/>
      <c r="BX26" s="221"/>
      <c r="BY26" s="221"/>
      <c r="BZ26" s="221"/>
      <c r="CA26" s="221"/>
      <c r="CB26" s="221"/>
      <c r="CC26" s="221"/>
      <c r="CD26" s="221"/>
      <c r="CE26" s="221"/>
      <c r="CF26" s="221"/>
      <c r="CG26" s="221"/>
      <c r="CH26" s="221"/>
      <c r="CI26" s="221"/>
      <c r="CJ26" s="221"/>
      <c r="CK26" s="221"/>
      <c r="CL26" s="221"/>
      <c r="CM26" s="221"/>
      <c r="CN26" s="221"/>
      <c r="CO26" s="221"/>
      <c r="CP26" s="221"/>
      <c r="CQ26" s="221"/>
      <c r="CR26" s="221"/>
      <c r="CS26" s="221"/>
      <c r="CT26" s="221"/>
      <c r="CU26" s="221"/>
      <c r="CV26" s="221"/>
      <c r="CW26" s="221"/>
      <c r="CX26" s="221"/>
      <c r="CY26" s="221"/>
      <c r="CZ26" s="221"/>
      <c r="DA26" s="221"/>
      <c r="DB26" s="221"/>
      <c r="DC26" s="221"/>
      <c r="DD26" s="221"/>
      <c r="DE26" s="221"/>
      <c r="DF26" s="221"/>
      <c r="DG26" s="221"/>
      <c r="DH26" s="221"/>
      <c r="DI26" s="221"/>
      <c r="DJ26" s="221"/>
      <c r="DK26" s="221"/>
      <c r="DL26" s="221"/>
      <c r="DM26" s="221"/>
      <c r="DN26" s="221"/>
      <c r="DO26" s="221"/>
      <c r="DP26" s="221"/>
      <c r="DQ26" s="221"/>
      <c r="DR26" s="221"/>
      <c r="DS26" s="221"/>
      <c r="DT26" s="221"/>
      <c r="DU26" s="221"/>
      <c r="DV26" s="221"/>
      <c r="DW26" s="221"/>
      <c r="DX26" s="221"/>
      <c r="DY26" s="221"/>
      <c r="DZ26" s="221"/>
      <c r="EA26" s="221"/>
      <c r="EB26" s="221"/>
      <c r="EC26" s="221"/>
      <c r="ED26" s="221"/>
      <c r="EE26" s="221"/>
      <c r="EF26" s="221"/>
      <c r="EG26" s="221"/>
      <c r="EH26" s="221"/>
      <c r="EI26" s="221"/>
      <c r="EJ26" s="221"/>
      <c r="EK26" s="221"/>
      <c r="EL26" s="221"/>
      <c r="EM26" s="221"/>
      <c r="EN26" s="221"/>
      <c r="EO26" s="221"/>
      <c r="EP26" s="221"/>
      <c r="EQ26" s="221"/>
      <c r="ER26" s="221"/>
      <c r="ES26" s="221"/>
      <c r="ET26" s="221"/>
      <c r="EU26" s="221"/>
      <c r="EV26" s="221"/>
      <c r="EW26" s="221"/>
      <c r="EX26" s="221"/>
      <c r="EY26" s="221"/>
      <c r="EZ26" s="221"/>
      <c r="FA26" s="221"/>
      <c r="FB26" s="221"/>
      <c r="FC26" s="221"/>
      <c r="FD26" s="221"/>
      <c r="FE26" s="221"/>
      <c r="FF26" s="221"/>
      <c r="FG26" s="221"/>
      <c r="FH26" s="221"/>
      <c r="FI26" s="221"/>
      <c r="FJ26" s="221"/>
      <c r="FK26" s="221"/>
      <c r="FL26" s="221"/>
      <c r="FM26" s="221"/>
      <c r="FN26" s="221"/>
      <c r="FO26" s="221"/>
      <c r="FP26" s="221"/>
      <c r="FQ26" s="221"/>
      <c r="FR26" s="221"/>
      <c r="FS26" s="221"/>
      <c r="FT26" s="221"/>
      <c r="FU26" s="221"/>
      <c r="FV26" s="221"/>
      <c r="FW26" s="221"/>
      <c r="FX26" s="221"/>
      <c r="FY26" s="221"/>
      <c r="FZ26" s="221"/>
      <c r="GA26" s="221"/>
      <c r="GB26" s="221"/>
      <c r="GC26" s="221"/>
      <c r="GD26" s="221"/>
    </row>
    <row r="27" spans="1:186" ht="16.2" customHeight="1" x14ac:dyDescent="0.3">
      <c r="A27" s="822" t="s">
        <v>50</v>
      </c>
      <c r="B27" s="823"/>
      <c r="C27" s="151">
        <f>VLOOKUP($C$5,$A$100:$NR$149,Formula!C27)</f>
        <v>0</v>
      </c>
      <c r="D27" s="151">
        <f>VLOOKUP($C$5,$A$100:$NR$149,Formula!D27)</f>
        <v>0</v>
      </c>
      <c r="E27" s="147">
        <f>VLOOKUP($C$5,$A$100:$NR$149,Formula!E27)</f>
        <v>0</v>
      </c>
      <c r="F27" s="148">
        <f>VLOOKUP($C$5,$A$100:$NR$149,Formula!F27)</f>
        <v>0</v>
      </c>
      <c r="G27" s="149">
        <f>VLOOKUP($C$5,$A$100:$NR$149,Formula!G27)</f>
        <v>0</v>
      </c>
      <c r="H27" s="152">
        <f>VLOOKUP($C$5,$A$100:$NR$149,Formula!H27)</f>
        <v>0</v>
      </c>
      <c r="I27" s="151">
        <f t="shared" si="8"/>
        <v>0</v>
      </c>
      <c r="J27" s="151">
        <f>VLOOKUP($C$5,$A$100:$NR$149,Formula!J27)</f>
        <v>0</v>
      </c>
      <c r="K27" s="151">
        <f>VLOOKUP($C$5,$A$100:$NR$149,Formula!K27)</f>
        <v>0</v>
      </c>
      <c r="M27" s="806" t="s">
        <v>51</v>
      </c>
      <c r="N27" s="807"/>
      <c r="O27" s="151">
        <f>VLOOKUP($C$5,$A$100:$NR$149,Formula!O27)</f>
        <v>0</v>
      </c>
      <c r="Q27" s="822" t="s">
        <v>50</v>
      </c>
      <c r="R27" s="823"/>
      <c r="S27" s="165" t="e">
        <f t="shared" si="5"/>
        <v>#DIV/0!</v>
      </c>
      <c r="T27" s="400" t="e">
        <f t="shared" si="1"/>
        <v>#DIV/0!</v>
      </c>
      <c r="U27" s="401" t="e">
        <f t="shared" si="2"/>
        <v>#DIV/0!</v>
      </c>
      <c r="V27" s="402" t="e">
        <f t="shared" si="3"/>
        <v>#DIV/0!</v>
      </c>
      <c r="BR27" s="221"/>
      <c r="BS27" s="221"/>
      <c r="BT27" s="221"/>
      <c r="BU27" s="221"/>
      <c r="BV27" s="221"/>
      <c r="BW27" s="221"/>
      <c r="BX27" s="221"/>
      <c r="BY27" s="221"/>
      <c r="BZ27" s="221"/>
      <c r="CA27" s="221"/>
      <c r="CB27" s="221"/>
      <c r="CC27" s="221"/>
      <c r="CD27" s="221"/>
      <c r="CE27" s="221"/>
      <c r="CF27" s="221"/>
      <c r="CG27" s="221"/>
      <c r="CH27" s="221"/>
      <c r="CI27" s="221"/>
      <c r="CJ27" s="221"/>
      <c r="CK27" s="221"/>
      <c r="CL27" s="221"/>
      <c r="CM27" s="221"/>
      <c r="CN27" s="221"/>
      <c r="CO27" s="221"/>
      <c r="CP27" s="221"/>
      <c r="CQ27" s="221"/>
      <c r="CR27" s="221"/>
      <c r="CS27" s="221"/>
      <c r="CT27" s="221"/>
      <c r="CU27" s="221"/>
      <c r="CV27" s="221"/>
      <c r="CW27" s="221"/>
      <c r="CX27" s="221"/>
      <c r="CY27" s="221"/>
      <c r="CZ27" s="221"/>
      <c r="DA27" s="221"/>
      <c r="DB27" s="221"/>
      <c r="DC27" s="221"/>
      <c r="DD27" s="221"/>
      <c r="DE27" s="221"/>
      <c r="DF27" s="221"/>
      <c r="DG27" s="221"/>
      <c r="DH27" s="221"/>
      <c r="DI27" s="221"/>
      <c r="DJ27" s="221"/>
      <c r="DK27" s="221"/>
      <c r="DL27" s="221"/>
      <c r="DM27" s="221"/>
      <c r="DN27" s="221"/>
      <c r="DO27" s="221"/>
      <c r="DP27" s="221"/>
      <c r="DQ27" s="221"/>
      <c r="DR27" s="221"/>
      <c r="DS27" s="221"/>
      <c r="DT27" s="221"/>
      <c r="DU27" s="221"/>
      <c r="DV27" s="221"/>
      <c r="DW27" s="221"/>
      <c r="DX27" s="221"/>
      <c r="DY27" s="221"/>
      <c r="DZ27" s="221"/>
      <c r="EA27" s="221"/>
      <c r="EB27" s="221"/>
      <c r="EC27" s="221"/>
      <c r="ED27" s="221"/>
      <c r="EE27" s="221"/>
      <c r="EF27" s="221"/>
      <c r="EG27" s="221"/>
      <c r="EH27" s="221"/>
      <c r="EI27" s="221"/>
      <c r="EJ27" s="221"/>
      <c r="EK27" s="221"/>
      <c r="EL27" s="221"/>
      <c r="EM27" s="221"/>
      <c r="EN27" s="221"/>
      <c r="EO27" s="221"/>
      <c r="EP27" s="221"/>
      <c r="EQ27" s="221"/>
      <c r="ER27" s="221"/>
      <c r="ES27" s="221"/>
      <c r="ET27" s="221"/>
      <c r="EU27" s="221"/>
      <c r="EV27" s="221"/>
      <c r="EW27" s="221"/>
      <c r="EX27" s="221"/>
      <c r="EY27" s="221"/>
      <c r="EZ27" s="221"/>
      <c r="FA27" s="221"/>
      <c r="FB27" s="221"/>
      <c r="FC27" s="221"/>
      <c r="FD27" s="221"/>
      <c r="FE27" s="221"/>
      <c r="FF27" s="221"/>
      <c r="FG27" s="221"/>
      <c r="FH27" s="221"/>
      <c r="FI27" s="221"/>
      <c r="FJ27" s="221"/>
      <c r="FK27" s="221"/>
      <c r="FL27" s="221"/>
      <c r="FM27" s="221"/>
      <c r="FN27" s="221"/>
      <c r="FO27" s="221"/>
      <c r="FP27" s="221"/>
      <c r="FQ27" s="221"/>
      <c r="FR27" s="221"/>
      <c r="FS27" s="221"/>
      <c r="FT27" s="221"/>
      <c r="FU27" s="221"/>
      <c r="FV27" s="221"/>
      <c r="FW27" s="221"/>
      <c r="FX27" s="221"/>
      <c r="FY27" s="221"/>
      <c r="FZ27" s="221"/>
      <c r="GA27" s="221"/>
      <c r="GB27" s="221"/>
      <c r="GC27" s="221"/>
      <c r="GD27" s="221"/>
    </row>
    <row r="28" spans="1:186" ht="16.2" customHeight="1" thickBot="1" x14ac:dyDescent="0.35">
      <c r="A28" s="814" t="s">
        <v>52</v>
      </c>
      <c r="B28" s="815"/>
      <c r="C28" s="153">
        <f>VLOOKUP($C$5,$A$100:$NR$149,Formula!C28)</f>
        <v>0</v>
      </c>
      <c r="D28" s="153">
        <f>VLOOKUP($C$5,$A$100:$NR$149,Formula!D28)</f>
        <v>0</v>
      </c>
      <c r="E28" s="147">
        <f>VLOOKUP($C$5,$A$100:$NR$149,Formula!E28)</f>
        <v>0</v>
      </c>
      <c r="F28" s="148">
        <f>VLOOKUP($C$5,$A$100:$NR$149,Formula!F28)</f>
        <v>0</v>
      </c>
      <c r="G28" s="149">
        <f>VLOOKUP($C$5,$A$100:$NR$149,Formula!G28)</f>
        <v>0</v>
      </c>
      <c r="H28" s="154">
        <f>VLOOKUP($C$5,$A$100:$NR$149,Formula!H28)</f>
        <v>0</v>
      </c>
      <c r="I28" s="153">
        <f t="shared" si="8"/>
        <v>0</v>
      </c>
      <c r="J28" s="153">
        <f>VLOOKUP($C$5,$A$100:$NR$149,Formula!J28)</f>
        <v>0</v>
      </c>
      <c r="K28" s="153">
        <f>VLOOKUP($C$5,$A$100:$NR$149,Formula!K28)</f>
        <v>0</v>
      </c>
      <c r="M28" s="806" t="s">
        <v>53</v>
      </c>
      <c r="N28" s="807"/>
      <c r="O28" s="151">
        <f>VLOOKUP($C$5,$A$100:$NR$149,Formula!O28)</f>
        <v>0</v>
      </c>
      <c r="Q28" s="814" t="s">
        <v>52</v>
      </c>
      <c r="R28" s="815"/>
      <c r="S28" s="155" t="e">
        <f t="shared" si="5"/>
        <v>#DIV/0!</v>
      </c>
      <c r="T28" s="403" t="e">
        <f t="shared" si="1"/>
        <v>#DIV/0!</v>
      </c>
      <c r="U28" s="401" t="e">
        <f t="shared" si="2"/>
        <v>#DIV/0!</v>
      </c>
      <c r="V28" s="404" t="e">
        <f t="shared" si="3"/>
        <v>#DIV/0!</v>
      </c>
      <c r="BR28" s="221"/>
      <c r="BS28" s="221"/>
      <c r="BT28" s="221"/>
      <c r="BU28" s="221"/>
      <c r="BV28" s="221"/>
      <c r="BW28" s="221"/>
      <c r="BX28" s="221"/>
      <c r="BY28" s="221"/>
      <c r="BZ28" s="221"/>
      <c r="CA28" s="221"/>
      <c r="CB28" s="221"/>
      <c r="CC28" s="221"/>
      <c r="CD28" s="221"/>
      <c r="CE28" s="221"/>
      <c r="CF28" s="221"/>
      <c r="CG28" s="221"/>
      <c r="CH28" s="221"/>
      <c r="CI28" s="221"/>
      <c r="CJ28" s="221"/>
      <c r="CK28" s="221"/>
      <c r="CL28" s="221"/>
      <c r="CM28" s="221"/>
      <c r="CN28" s="221"/>
      <c r="CO28" s="221"/>
      <c r="CP28" s="221"/>
      <c r="CQ28" s="221"/>
      <c r="CR28" s="221"/>
      <c r="CS28" s="221"/>
      <c r="CT28" s="221"/>
      <c r="CU28" s="221"/>
      <c r="CV28" s="221"/>
      <c r="CW28" s="221"/>
      <c r="CX28" s="221"/>
      <c r="CY28" s="221"/>
      <c r="CZ28" s="221"/>
      <c r="DA28" s="221"/>
      <c r="DB28" s="221"/>
      <c r="DC28" s="221"/>
      <c r="DD28" s="221"/>
      <c r="DE28" s="221"/>
      <c r="DF28" s="221"/>
      <c r="DG28" s="221"/>
      <c r="DH28" s="221"/>
      <c r="DI28" s="221"/>
      <c r="DJ28" s="221"/>
      <c r="DK28" s="221"/>
      <c r="DL28" s="221"/>
      <c r="DM28" s="221"/>
      <c r="DN28" s="221"/>
      <c r="DO28" s="221"/>
      <c r="DP28" s="221"/>
      <c r="DQ28" s="221"/>
      <c r="DR28" s="221"/>
      <c r="DS28" s="221"/>
      <c r="DT28" s="221"/>
      <c r="DU28" s="221"/>
      <c r="DV28" s="221"/>
      <c r="DW28" s="221"/>
      <c r="DX28" s="221"/>
      <c r="DY28" s="221"/>
      <c r="DZ28" s="221"/>
      <c r="EA28" s="221"/>
      <c r="EB28" s="221"/>
      <c r="EC28" s="221"/>
      <c r="ED28" s="221"/>
      <c r="EE28" s="221"/>
      <c r="EF28" s="221"/>
      <c r="EG28" s="221"/>
      <c r="EH28" s="221"/>
      <c r="EI28" s="221"/>
      <c r="EJ28" s="221"/>
      <c r="EK28" s="221"/>
      <c r="EL28" s="221"/>
      <c r="EM28" s="221"/>
      <c r="EN28" s="221"/>
      <c r="EO28" s="221"/>
      <c r="EP28" s="221"/>
      <c r="EQ28" s="221"/>
      <c r="ER28" s="221"/>
      <c r="ES28" s="221"/>
      <c r="ET28" s="221"/>
      <c r="EU28" s="221"/>
      <c r="EV28" s="221"/>
      <c r="EW28" s="221"/>
      <c r="EX28" s="221"/>
      <c r="EY28" s="221"/>
      <c r="EZ28" s="221"/>
      <c r="FA28" s="221"/>
      <c r="FB28" s="221"/>
      <c r="FC28" s="221"/>
      <c r="FD28" s="221"/>
      <c r="FE28" s="221"/>
      <c r="FF28" s="221"/>
      <c r="FG28" s="221"/>
      <c r="FH28" s="221"/>
      <c r="FI28" s="221"/>
      <c r="FJ28" s="221"/>
      <c r="FK28" s="221"/>
      <c r="FL28" s="221"/>
      <c r="FM28" s="221"/>
      <c r="FN28" s="221"/>
      <c r="FO28" s="221"/>
      <c r="FP28" s="221"/>
      <c r="FQ28" s="221"/>
      <c r="FR28" s="221"/>
      <c r="FS28" s="221"/>
      <c r="FT28" s="221"/>
      <c r="FU28" s="221"/>
      <c r="FV28" s="221"/>
      <c r="FW28" s="221"/>
      <c r="FX28" s="221"/>
      <c r="FY28" s="221"/>
      <c r="FZ28" s="221"/>
      <c r="GA28" s="221"/>
      <c r="GB28" s="221"/>
      <c r="GC28" s="221"/>
      <c r="GD28" s="221"/>
    </row>
    <row r="29" spans="1:186" ht="16.2" customHeight="1" thickBot="1" x14ac:dyDescent="0.35">
      <c r="A29" s="804" t="s">
        <v>54</v>
      </c>
      <c r="B29" s="805"/>
      <c r="C29" s="139">
        <f t="shared" ref="C29:K29" si="9">SUM(C30:C31)</f>
        <v>25</v>
      </c>
      <c r="D29" s="139">
        <f t="shared" si="9"/>
        <v>12</v>
      </c>
      <c r="E29" s="140">
        <f t="shared" si="9"/>
        <v>102</v>
      </c>
      <c r="F29" s="141">
        <f t="shared" si="9"/>
        <v>0</v>
      </c>
      <c r="G29" s="142">
        <f t="shared" si="9"/>
        <v>0</v>
      </c>
      <c r="H29" s="140">
        <f t="shared" si="9"/>
        <v>105</v>
      </c>
      <c r="I29" s="139">
        <f t="shared" si="9"/>
        <v>9</v>
      </c>
      <c r="J29" s="139">
        <f t="shared" si="9"/>
        <v>373</v>
      </c>
      <c r="K29" s="139">
        <f t="shared" si="9"/>
        <v>775</v>
      </c>
      <c r="M29" s="806" t="s">
        <v>55</v>
      </c>
      <c r="N29" s="807"/>
      <c r="O29" s="151">
        <f>VLOOKUP($C$5,$A$100:$NR$149,Formula!O29)</f>
        <v>12</v>
      </c>
      <c r="Q29" s="804" t="s">
        <v>54</v>
      </c>
      <c r="R29" s="805"/>
      <c r="S29" s="141">
        <f t="shared" si="5"/>
        <v>48.12903225806452</v>
      </c>
      <c r="T29" s="405">
        <f t="shared" si="1"/>
        <v>4.2</v>
      </c>
      <c r="U29" s="406">
        <f t="shared" si="2"/>
        <v>3.5523809523809522</v>
      </c>
      <c r="V29" s="396">
        <f t="shared" si="3"/>
        <v>3.8285714285714287</v>
      </c>
      <c r="W29" s="222"/>
      <c r="X29" s="222"/>
      <c r="BR29" s="221"/>
      <c r="BS29" s="221"/>
      <c r="BT29" s="221"/>
      <c r="BU29" s="221"/>
      <c r="BV29" s="221"/>
      <c r="BW29" s="221"/>
      <c r="BX29" s="221"/>
      <c r="BY29" s="221"/>
      <c r="BZ29" s="221"/>
      <c r="CA29" s="221"/>
      <c r="CB29" s="221"/>
      <c r="CC29" s="221"/>
      <c r="CD29" s="221"/>
      <c r="CE29" s="221"/>
      <c r="CF29" s="221"/>
      <c r="CG29" s="221"/>
      <c r="CH29" s="221"/>
      <c r="CI29" s="221"/>
      <c r="CJ29" s="221"/>
      <c r="CK29" s="221"/>
      <c r="CL29" s="221"/>
      <c r="CM29" s="221"/>
      <c r="CN29" s="221"/>
      <c r="CO29" s="221"/>
      <c r="CP29" s="221"/>
      <c r="CQ29" s="221"/>
      <c r="CR29" s="221"/>
      <c r="CS29" s="221"/>
      <c r="CT29" s="221"/>
      <c r="CU29" s="221"/>
      <c r="CV29" s="221"/>
      <c r="CW29" s="221"/>
      <c r="CX29" s="221"/>
      <c r="CY29" s="221"/>
      <c r="CZ29" s="221"/>
      <c r="DA29" s="221"/>
      <c r="DB29" s="221"/>
      <c r="DC29" s="221"/>
      <c r="DD29" s="221"/>
      <c r="DE29" s="221"/>
      <c r="DF29" s="221"/>
      <c r="DG29" s="221"/>
      <c r="DH29" s="221"/>
      <c r="DI29" s="221"/>
      <c r="DJ29" s="221"/>
      <c r="DK29" s="221"/>
      <c r="DL29" s="221"/>
      <c r="DM29" s="221"/>
      <c r="DN29" s="221"/>
      <c r="DO29" s="221"/>
      <c r="DP29" s="221"/>
      <c r="DQ29" s="221"/>
      <c r="DR29" s="221"/>
      <c r="DS29" s="221"/>
      <c r="DT29" s="221"/>
      <c r="DU29" s="221"/>
      <c r="DV29" s="221"/>
      <c r="DW29" s="221"/>
      <c r="DX29" s="221"/>
      <c r="DY29" s="221"/>
      <c r="DZ29" s="221"/>
      <c r="EA29" s="221"/>
      <c r="EB29" s="221"/>
      <c r="EC29" s="221"/>
      <c r="ED29" s="221"/>
      <c r="EE29" s="221"/>
      <c r="EF29" s="221"/>
      <c r="EG29" s="221"/>
      <c r="EH29" s="221"/>
      <c r="EI29" s="221"/>
      <c r="EJ29" s="221"/>
      <c r="EK29" s="221"/>
      <c r="EL29" s="221"/>
      <c r="EM29" s="221"/>
      <c r="EN29" s="221"/>
      <c r="EO29" s="221"/>
      <c r="EP29" s="221"/>
      <c r="EQ29" s="221"/>
      <c r="ER29" s="221"/>
      <c r="ES29" s="221"/>
      <c r="ET29" s="221"/>
      <c r="EU29" s="221"/>
      <c r="EV29" s="221"/>
      <c r="EW29" s="221"/>
      <c r="EX29" s="221"/>
      <c r="EY29" s="221"/>
      <c r="EZ29" s="221"/>
      <c r="FA29" s="221"/>
      <c r="FB29" s="221"/>
      <c r="FC29" s="221"/>
      <c r="FD29" s="221"/>
      <c r="FE29" s="221"/>
      <c r="FF29" s="221"/>
      <c r="FG29" s="221"/>
      <c r="FH29" s="221"/>
      <c r="FI29" s="221"/>
      <c r="FJ29" s="221"/>
      <c r="FK29" s="221"/>
      <c r="FL29" s="221"/>
      <c r="FM29" s="221"/>
      <c r="FN29" s="221"/>
      <c r="FO29" s="221"/>
      <c r="FP29" s="221"/>
      <c r="FQ29" s="221"/>
      <c r="FR29" s="221"/>
      <c r="FS29" s="221"/>
      <c r="FT29" s="221"/>
      <c r="FU29" s="221"/>
      <c r="FV29" s="221"/>
      <c r="FW29" s="221"/>
      <c r="FX29" s="221"/>
      <c r="FY29" s="221"/>
      <c r="FZ29" s="221"/>
      <c r="GA29" s="221"/>
      <c r="GB29" s="221"/>
      <c r="GC29" s="221"/>
      <c r="GD29" s="221"/>
    </row>
    <row r="30" spans="1:186" ht="16.2" customHeight="1" thickBot="1" x14ac:dyDescent="0.35">
      <c r="A30" s="812" t="s">
        <v>56</v>
      </c>
      <c r="B30" s="813"/>
      <c r="C30" s="146">
        <f>VLOOKUP($C$5,$A$100:$NR$149,Formula!C30)</f>
        <v>10</v>
      </c>
      <c r="D30" s="146">
        <f>VLOOKUP($C$5,$A$100:$NR$149,Formula!D30)</f>
        <v>9</v>
      </c>
      <c r="E30" s="147">
        <f>VLOOKUP($C$5,$A$100:$NR$149,Formula!E30)</f>
        <v>95</v>
      </c>
      <c r="F30" s="148">
        <f>VLOOKUP($C$5,$A$100:$NR$149,Formula!F30)</f>
        <v>0</v>
      </c>
      <c r="G30" s="149">
        <f>VLOOKUP($C$5,$A$100:$NR$149,Formula!G30)</f>
        <v>0</v>
      </c>
      <c r="H30" s="147">
        <f>VLOOKUP($C$5,$A$100:$NR$149,Formula!H30)</f>
        <v>97</v>
      </c>
      <c r="I30" s="146">
        <f>((+D30+E30+F30)-G30)-H30</f>
        <v>7</v>
      </c>
      <c r="J30" s="146">
        <f>VLOOKUP($C$5,$A$100:$NR$149,Formula!J30)</f>
        <v>309</v>
      </c>
      <c r="K30" s="146">
        <f>VLOOKUP($C$5,$A$100:$NR$149,Formula!K30)</f>
        <v>310</v>
      </c>
      <c r="M30" s="820" t="s">
        <v>57</v>
      </c>
      <c r="N30" s="821"/>
      <c r="O30" s="153">
        <f>VLOOKUP($C$5,$A$100:$NR$149,Formula!O30)</f>
        <v>0</v>
      </c>
      <c r="Q30" s="812" t="s">
        <v>56</v>
      </c>
      <c r="R30" s="813"/>
      <c r="S30" s="148">
        <f t="shared" si="5"/>
        <v>99.677419354838705</v>
      </c>
      <c r="T30" s="397">
        <f t="shared" si="1"/>
        <v>9.6999999999999993</v>
      </c>
      <c r="U30" s="398">
        <f t="shared" si="2"/>
        <v>3.1855670103092781</v>
      </c>
      <c r="V30" s="407">
        <f t="shared" si="3"/>
        <v>1.0309278350515464E-2</v>
      </c>
      <c r="BR30" s="221"/>
      <c r="BS30" s="221"/>
      <c r="BT30" s="221"/>
      <c r="BU30" s="221"/>
      <c r="BV30" s="221"/>
      <c r="BW30" s="221"/>
      <c r="BX30" s="221"/>
      <c r="BY30" s="221"/>
      <c r="BZ30" s="221"/>
      <c r="CA30" s="221"/>
      <c r="CB30" s="221"/>
      <c r="CC30" s="221"/>
      <c r="CD30" s="221"/>
      <c r="CE30" s="221"/>
      <c r="CF30" s="221"/>
      <c r="CG30" s="221"/>
      <c r="CH30" s="221"/>
      <c r="CI30" s="221"/>
      <c r="CJ30" s="221"/>
      <c r="CK30" s="221"/>
      <c r="CL30" s="221"/>
      <c r="CM30" s="221"/>
      <c r="CN30" s="221"/>
      <c r="CO30" s="221"/>
      <c r="CP30" s="221"/>
      <c r="CQ30" s="221"/>
      <c r="CR30" s="221"/>
      <c r="CS30" s="221"/>
      <c r="CT30" s="221"/>
      <c r="CU30" s="221"/>
      <c r="CV30" s="221"/>
      <c r="CW30" s="221"/>
      <c r="CX30" s="221"/>
      <c r="CY30" s="221"/>
      <c r="CZ30" s="221"/>
      <c r="DA30" s="221"/>
      <c r="DB30" s="221"/>
      <c r="DC30" s="221"/>
      <c r="DD30" s="221"/>
      <c r="DE30" s="221"/>
      <c r="DF30" s="221"/>
      <c r="DG30" s="221"/>
      <c r="DH30" s="221"/>
      <c r="DI30" s="221"/>
      <c r="DJ30" s="221"/>
      <c r="DK30" s="221"/>
      <c r="DL30" s="221"/>
      <c r="DM30" s="221"/>
      <c r="DN30" s="221"/>
      <c r="DO30" s="221"/>
      <c r="DP30" s="221"/>
      <c r="DQ30" s="221"/>
      <c r="DR30" s="221"/>
      <c r="DS30" s="221"/>
      <c r="DT30" s="221"/>
      <c r="DU30" s="221"/>
      <c r="DV30" s="221"/>
      <c r="DW30" s="221"/>
      <c r="DX30" s="221"/>
      <c r="DY30" s="221"/>
      <c r="DZ30" s="221"/>
      <c r="EA30" s="221"/>
      <c r="EB30" s="221"/>
      <c r="EC30" s="221"/>
      <c r="ED30" s="221"/>
      <c r="EE30" s="221"/>
      <c r="EF30" s="221"/>
      <c r="EG30" s="221"/>
      <c r="EH30" s="221"/>
      <c r="EI30" s="221"/>
      <c r="EJ30" s="221"/>
      <c r="EK30" s="221"/>
      <c r="EL30" s="221"/>
      <c r="EM30" s="221"/>
      <c r="EN30" s="221"/>
      <c r="EO30" s="221"/>
      <c r="EP30" s="221"/>
      <c r="EQ30" s="221"/>
      <c r="ER30" s="221"/>
      <c r="ES30" s="221"/>
      <c r="ET30" s="221"/>
      <c r="EU30" s="221"/>
      <c r="EV30" s="221"/>
      <c r="EW30" s="221"/>
      <c r="EX30" s="221"/>
      <c r="EY30" s="221"/>
      <c r="EZ30" s="221"/>
      <c r="FA30" s="221"/>
      <c r="FB30" s="221"/>
      <c r="FC30" s="221"/>
      <c r="FD30" s="221"/>
      <c r="FE30" s="221"/>
      <c r="FF30" s="221"/>
      <c r="FG30" s="221"/>
      <c r="FH30" s="221"/>
      <c r="FI30" s="221"/>
      <c r="FJ30" s="221"/>
      <c r="FK30" s="221"/>
      <c r="FL30" s="221"/>
      <c r="FM30" s="221"/>
      <c r="FN30" s="221"/>
      <c r="FO30" s="221"/>
      <c r="FP30" s="221"/>
      <c r="FQ30" s="221"/>
      <c r="FR30" s="221"/>
      <c r="FS30" s="221"/>
      <c r="FT30" s="221"/>
      <c r="FU30" s="221"/>
      <c r="FV30" s="221"/>
      <c r="FW30" s="221"/>
      <c r="FX30" s="221"/>
      <c r="FY30" s="221"/>
      <c r="FZ30" s="221"/>
      <c r="GA30" s="221"/>
      <c r="GB30" s="221"/>
      <c r="GC30" s="221"/>
      <c r="GD30" s="221"/>
    </row>
    <row r="31" spans="1:186" ht="16.2" customHeight="1" thickBot="1" x14ac:dyDescent="0.35">
      <c r="A31" s="814" t="s">
        <v>58</v>
      </c>
      <c r="B31" s="815"/>
      <c r="C31" s="153">
        <f>VLOOKUP($C$5,$A$100:$NR$149,Formula!C31)</f>
        <v>15</v>
      </c>
      <c r="D31" s="153">
        <f>VLOOKUP($C$5,$A$100:$NR$149,Formula!D31)</f>
        <v>3</v>
      </c>
      <c r="E31" s="147">
        <f>VLOOKUP($C$5,$A$100:$NR$149,Formula!E31)</f>
        <v>7</v>
      </c>
      <c r="F31" s="155">
        <f>VLOOKUP($C$5,$A$100:$NR$149,Formula!F31)</f>
        <v>0</v>
      </c>
      <c r="G31" s="156">
        <f>VLOOKUP($C$5,$A$100:$NR$149,Formula!G31)</f>
        <v>0</v>
      </c>
      <c r="H31" s="154">
        <f>VLOOKUP($C$5,$A$100:$NR$149,Formula!H31)</f>
        <v>8</v>
      </c>
      <c r="I31" s="153">
        <f>((+D31+E31+F31)-G31)-H31</f>
        <v>2</v>
      </c>
      <c r="J31" s="153">
        <f>VLOOKUP($C$5,$A$100:$NR$149,Formula!J31)</f>
        <v>64</v>
      </c>
      <c r="K31" s="153">
        <f>VLOOKUP($C$5,$A$100:$NR$149,Formula!K31)</f>
        <v>465</v>
      </c>
      <c r="M31" s="816" t="s">
        <v>59</v>
      </c>
      <c r="N31" s="817"/>
      <c r="O31" s="390">
        <f>SUM(O32:O35)</f>
        <v>93</v>
      </c>
      <c r="Q31" s="814" t="s">
        <v>58</v>
      </c>
      <c r="R31" s="815"/>
      <c r="S31" s="155">
        <f t="shared" si="5"/>
        <v>13.763440860215054</v>
      </c>
      <c r="T31" s="403">
        <f t="shared" si="1"/>
        <v>0.53333333333333333</v>
      </c>
      <c r="U31" s="408">
        <f t="shared" si="2"/>
        <v>8</v>
      </c>
      <c r="V31" s="399">
        <f t="shared" si="3"/>
        <v>50.125</v>
      </c>
      <c r="BR31" s="221"/>
      <c r="BS31" s="221"/>
      <c r="BT31" s="221"/>
      <c r="BU31" s="221"/>
      <c r="BV31" s="221"/>
      <c r="BW31" s="221"/>
      <c r="BX31" s="221"/>
      <c r="BY31" s="221"/>
      <c r="BZ31" s="221"/>
      <c r="CA31" s="221"/>
      <c r="CB31" s="221"/>
      <c r="CC31" s="221"/>
      <c r="CD31" s="221"/>
      <c r="CE31" s="221"/>
      <c r="CF31" s="221"/>
      <c r="CG31" s="221"/>
      <c r="CH31" s="221"/>
      <c r="CI31" s="221"/>
      <c r="CJ31" s="221"/>
      <c r="CK31" s="221"/>
      <c r="CL31" s="221"/>
      <c r="CM31" s="221"/>
      <c r="CN31" s="221"/>
      <c r="CO31" s="221"/>
      <c r="CP31" s="221"/>
      <c r="CQ31" s="221"/>
      <c r="CR31" s="221"/>
      <c r="CS31" s="221"/>
      <c r="CT31" s="221"/>
      <c r="CU31" s="221"/>
      <c r="CV31" s="221"/>
      <c r="CW31" s="221"/>
      <c r="CX31" s="221"/>
      <c r="CY31" s="221"/>
      <c r="CZ31" s="221"/>
      <c r="DA31" s="221"/>
      <c r="DB31" s="221"/>
      <c r="DC31" s="221"/>
      <c r="DD31" s="221"/>
      <c r="DE31" s="221"/>
      <c r="DF31" s="221"/>
      <c r="DG31" s="221"/>
      <c r="DH31" s="221"/>
      <c r="DI31" s="221"/>
      <c r="DJ31" s="221"/>
      <c r="DK31" s="221"/>
      <c r="DL31" s="221"/>
      <c r="DM31" s="221"/>
      <c r="DN31" s="221"/>
      <c r="DO31" s="221"/>
      <c r="DP31" s="221"/>
      <c r="DQ31" s="221"/>
      <c r="DR31" s="221"/>
      <c r="DS31" s="221"/>
      <c r="DT31" s="221"/>
      <c r="DU31" s="221"/>
      <c r="DV31" s="221"/>
      <c r="DW31" s="221"/>
      <c r="DX31" s="221"/>
      <c r="DY31" s="221"/>
      <c r="DZ31" s="221"/>
      <c r="EA31" s="221"/>
      <c r="EB31" s="221"/>
      <c r="EC31" s="221"/>
      <c r="ED31" s="221"/>
      <c r="EE31" s="221"/>
      <c r="EF31" s="221"/>
      <c r="EG31" s="221"/>
      <c r="EH31" s="221"/>
      <c r="EI31" s="221"/>
      <c r="EJ31" s="221"/>
      <c r="EK31" s="221"/>
      <c r="EL31" s="221"/>
      <c r="EM31" s="221"/>
      <c r="EN31" s="221"/>
      <c r="EO31" s="221"/>
      <c r="EP31" s="221"/>
      <c r="EQ31" s="221"/>
      <c r="ER31" s="221"/>
      <c r="ES31" s="221"/>
      <c r="ET31" s="221"/>
      <c r="EU31" s="221"/>
      <c r="EV31" s="221"/>
      <c r="EW31" s="221"/>
      <c r="EX31" s="221"/>
      <c r="EY31" s="221"/>
      <c r="EZ31" s="221"/>
      <c r="FA31" s="221"/>
      <c r="FB31" s="221"/>
      <c r="FC31" s="221"/>
      <c r="FD31" s="221"/>
      <c r="FE31" s="221"/>
      <c r="FF31" s="221"/>
      <c r="FG31" s="221"/>
      <c r="FH31" s="221"/>
      <c r="FI31" s="221"/>
      <c r="FJ31" s="221"/>
      <c r="FK31" s="221"/>
      <c r="FL31" s="221"/>
      <c r="FM31" s="221"/>
      <c r="FN31" s="221"/>
      <c r="FO31" s="221"/>
      <c r="FP31" s="221"/>
      <c r="FQ31" s="221"/>
      <c r="FR31" s="221"/>
      <c r="FS31" s="221"/>
      <c r="FT31" s="221"/>
      <c r="FU31" s="221"/>
      <c r="FV31" s="221"/>
      <c r="FW31" s="221"/>
      <c r="FX31" s="221"/>
      <c r="FY31" s="221"/>
      <c r="FZ31" s="221"/>
      <c r="GA31" s="221"/>
      <c r="GB31" s="221"/>
      <c r="GC31" s="221"/>
      <c r="GD31" s="221"/>
    </row>
    <row r="32" spans="1:186" ht="16.2" customHeight="1" thickBot="1" x14ac:dyDescent="0.35">
      <c r="A32" s="804" t="s">
        <v>60</v>
      </c>
      <c r="B32" s="805"/>
      <c r="C32" s="139">
        <f t="shared" ref="C32:K32" si="10">SUM(C33:C34)</f>
        <v>44</v>
      </c>
      <c r="D32" s="139">
        <f t="shared" si="10"/>
        <v>8</v>
      </c>
      <c r="E32" s="140">
        <f t="shared" si="10"/>
        <v>251</v>
      </c>
      <c r="F32" s="141">
        <f t="shared" si="10"/>
        <v>0</v>
      </c>
      <c r="G32" s="142">
        <f t="shared" si="10"/>
        <v>0</v>
      </c>
      <c r="H32" s="140">
        <f t="shared" si="10"/>
        <v>248</v>
      </c>
      <c r="I32" s="139">
        <f t="shared" si="10"/>
        <v>11</v>
      </c>
      <c r="J32" s="139">
        <f t="shared" si="10"/>
        <v>537</v>
      </c>
      <c r="K32" s="139">
        <f t="shared" si="10"/>
        <v>1364</v>
      </c>
      <c r="M32" s="818" t="s">
        <v>61</v>
      </c>
      <c r="N32" s="819"/>
      <c r="O32" s="146">
        <f>VLOOKUP($C$5,$A$100:$NR$149,Formula!O32)</f>
        <v>58</v>
      </c>
      <c r="Q32" s="804" t="s">
        <v>60</v>
      </c>
      <c r="R32" s="805"/>
      <c r="S32" s="141">
        <f t="shared" si="5"/>
        <v>39.369501466275658</v>
      </c>
      <c r="T32" s="405">
        <f t="shared" si="1"/>
        <v>5.6363636363636367</v>
      </c>
      <c r="U32" s="406">
        <f t="shared" si="2"/>
        <v>2.1653225806451615</v>
      </c>
      <c r="V32" s="396">
        <f t="shared" si="3"/>
        <v>3.3346774193548385</v>
      </c>
      <c r="BR32" s="221"/>
      <c r="BS32" s="221"/>
      <c r="BT32" s="221"/>
      <c r="BU32" s="221"/>
      <c r="BV32" s="221"/>
      <c r="BW32" s="221"/>
      <c r="BX32" s="221"/>
      <c r="BY32" s="221"/>
      <c r="BZ32" s="221"/>
      <c r="CA32" s="221"/>
      <c r="CB32" s="221"/>
      <c r="CC32" s="221"/>
      <c r="CD32" s="221"/>
      <c r="CE32" s="221"/>
      <c r="CF32" s="221"/>
      <c r="CG32" s="221"/>
      <c r="CH32" s="221"/>
      <c r="CI32" s="221"/>
      <c r="CJ32" s="221"/>
      <c r="CK32" s="221"/>
      <c r="CL32" s="221"/>
      <c r="CM32" s="221"/>
      <c r="CN32" s="221"/>
      <c r="CO32" s="221"/>
      <c r="CP32" s="221"/>
      <c r="CQ32" s="221"/>
      <c r="CR32" s="221"/>
      <c r="CS32" s="221"/>
      <c r="CT32" s="221"/>
      <c r="CU32" s="221"/>
      <c r="CV32" s="221"/>
      <c r="CW32" s="221"/>
      <c r="CX32" s="221"/>
      <c r="CY32" s="221"/>
      <c r="CZ32" s="221"/>
      <c r="DA32" s="221"/>
      <c r="DB32" s="221"/>
      <c r="DC32" s="221"/>
      <c r="DD32" s="221"/>
      <c r="DE32" s="221"/>
      <c r="DF32" s="221"/>
      <c r="DG32" s="221"/>
      <c r="DH32" s="221"/>
      <c r="DI32" s="221"/>
      <c r="DJ32" s="221"/>
      <c r="DK32" s="221"/>
      <c r="DL32" s="221"/>
      <c r="DM32" s="221"/>
      <c r="DN32" s="221"/>
      <c r="DO32" s="221"/>
      <c r="DP32" s="221"/>
      <c r="DQ32" s="221"/>
      <c r="DR32" s="221"/>
      <c r="DS32" s="221"/>
      <c r="DT32" s="221"/>
      <c r="DU32" s="221"/>
      <c r="DV32" s="221"/>
      <c r="DW32" s="221"/>
      <c r="DX32" s="221"/>
      <c r="DY32" s="221"/>
      <c r="DZ32" s="221"/>
      <c r="EA32" s="221"/>
      <c r="EB32" s="221"/>
      <c r="EC32" s="221"/>
      <c r="ED32" s="221"/>
      <c r="EE32" s="221"/>
      <c r="EF32" s="221"/>
      <c r="EG32" s="221"/>
      <c r="EH32" s="221"/>
      <c r="EI32" s="221"/>
      <c r="EJ32" s="221"/>
      <c r="EK32" s="221"/>
      <c r="EL32" s="221"/>
      <c r="EM32" s="221"/>
      <c r="EN32" s="221"/>
      <c r="EO32" s="221"/>
      <c r="EP32" s="221"/>
      <c r="EQ32" s="221"/>
      <c r="ER32" s="221"/>
      <c r="ES32" s="221"/>
      <c r="ET32" s="221"/>
      <c r="EU32" s="221"/>
      <c r="EV32" s="221"/>
      <c r="EW32" s="221"/>
      <c r="EX32" s="221"/>
      <c r="EY32" s="221"/>
      <c r="EZ32" s="221"/>
      <c r="FA32" s="221"/>
      <c r="FB32" s="221"/>
      <c r="FC32" s="221"/>
      <c r="FD32" s="221"/>
      <c r="FE32" s="221"/>
      <c r="FF32" s="221"/>
      <c r="FG32" s="221"/>
      <c r="FH32" s="221"/>
      <c r="FI32" s="221"/>
      <c r="FJ32" s="221"/>
      <c r="FK32" s="221"/>
      <c r="FL32" s="221"/>
      <c r="FM32" s="221"/>
      <c r="FN32" s="221"/>
      <c r="FO32" s="221"/>
      <c r="FP32" s="221"/>
      <c r="FQ32" s="221"/>
      <c r="FR32" s="221"/>
      <c r="FS32" s="221"/>
      <c r="FT32" s="221"/>
      <c r="FU32" s="221"/>
      <c r="FV32" s="221"/>
      <c r="FW32" s="221"/>
      <c r="FX32" s="221"/>
      <c r="FY32" s="221"/>
      <c r="FZ32" s="221"/>
      <c r="GA32" s="221"/>
      <c r="GB32" s="221"/>
      <c r="GC32" s="221"/>
      <c r="GD32" s="221"/>
    </row>
    <row r="33" spans="1:186" ht="16.2" customHeight="1" thickBot="1" x14ac:dyDescent="0.35">
      <c r="A33" s="812" t="s">
        <v>62</v>
      </c>
      <c r="B33" s="813"/>
      <c r="C33" s="146">
        <f>VLOOKUP($C$5,$A$100:$NR$149,Formula!C33)</f>
        <v>36</v>
      </c>
      <c r="D33" s="146">
        <f>VLOOKUP($C$5,$A$100:$NR$149,Formula!D33)</f>
        <v>5</v>
      </c>
      <c r="E33" s="147">
        <f>VLOOKUP($C$5,$A$100:$NR$149,Formula!E33)</f>
        <v>192</v>
      </c>
      <c r="F33" s="148">
        <f>VLOOKUP($C$5,$A$100:$NR$149,Formula!F33)</f>
        <v>0</v>
      </c>
      <c r="G33" s="149">
        <f>VLOOKUP($C$5,$A$100:$NR$149,Formula!G33)</f>
        <v>0</v>
      </c>
      <c r="H33" s="147">
        <f>VLOOKUP($C$5,$A$100:$NR$149,Formula!H33)</f>
        <v>190</v>
      </c>
      <c r="I33" s="146">
        <f>((+D33+E33+F33)-G33)-H33</f>
        <v>7</v>
      </c>
      <c r="J33" s="146">
        <f>VLOOKUP($C$5,$A$100:$NR$149,Formula!J33)</f>
        <v>394</v>
      </c>
      <c r="K33" s="146">
        <f>VLOOKUP($C$5,$A$100:$NR$149,Formula!K33)</f>
        <v>1116</v>
      </c>
      <c r="M33" s="806" t="s">
        <v>63</v>
      </c>
      <c r="N33" s="807"/>
      <c r="O33" s="151">
        <f>VLOOKUP($C$5,$A$100:$NR$149,Formula!O33)</f>
        <v>20</v>
      </c>
      <c r="Q33" s="812" t="s">
        <v>62</v>
      </c>
      <c r="R33" s="813"/>
      <c r="S33" s="148">
        <f t="shared" si="5"/>
        <v>35.304659498207883</v>
      </c>
      <c r="T33" s="397">
        <f t="shared" si="1"/>
        <v>5.2777777777777777</v>
      </c>
      <c r="U33" s="398">
        <f t="shared" si="2"/>
        <v>2.0736842105263156</v>
      </c>
      <c r="V33" s="407">
        <f t="shared" si="3"/>
        <v>3.8</v>
      </c>
      <c r="BR33" s="221"/>
      <c r="BS33" s="221"/>
      <c r="BT33" s="221"/>
      <c r="BU33" s="221"/>
      <c r="BV33" s="221"/>
      <c r="BW33" s="221"/>
      <c r="BX33" s="221"/>
      <c r="BY33" s="221"/>
      <c r="BZ33" s="221"/>
      <c r="CA33" s="221"/>
      <c r="CB33" s="221"/>
      <c r="CC33" s="221"/>
      <c r="CD33" s="221"/>
      <c r="CE33" s="221"/>
      <c r="CF33" s="221"/>
      <c r="CG33" s="221"/>
      <c r="CH33" s="221"/>
      <c r="CI33" s="221"/>
      <c r="CJ33" s="221"/>
      <c r="CK33" s="221"/>
      <c r="CL33" s="221"/>
      <c r="CM33" s="221"/>
      <c r="CN33" s="221"/>
      <c r="CO33" s="221"/>
      <c r="CP33" s="221"/>
      <c r="CQ33" s="221"/>
      <c r="CR33" s="221"/>
      <c r="CS33" s="221"/>
      <c r="CT33" s="221"/>
      <c r="CU33" s="221"/>
      <c r="CV33" s="221"/>
      <c r="CW33" s="221"/>
      <c r="CX33" s="221"/>
      <c r="CY33" s="221"/>
      <c r="CZ33" s="221"/>
      <c r="DA33" s="221"/>
      <c r="DB33" s="221"/>
      <c r="DC33" s="221"/>
      <c r="DD33" s="221"/>
      <c r="DE33" s="221"/>
      <c r="DF33" s="221"/>
      <c r="DG33" s="221"/>
      <c r="DH33" s="221"/>
      <c r="DI33" s="221"/>
      <c r="DJ33" s="221"/>
      <c r="DK33" s="221"/>
      <c r="DL33" s="221"/>
      <c r="DM33" s="221"/>
      <c r="DN33" s="221"/>
      <c r="DO33" s="221"/>
      <c r="DP33" s="221"/>
      <c r="DQ33" s="221"/>
      <c r="DR33" s="221"/>
      <c r="DS33" s="221"/>
      <c r="DT33" s="221"/>
      <c r="DU33" s="221"/>
      <c r="DV33" s="221"/>
      <c r="DW33" s="221"/>
      <c r="DX33" s="221"/>
      <c r="DY33" s="221"/>
      <c r="DZ33" s="221"/>
      <c r="EA33" s="221"/>
      <c r="EB33" s="221"/>
      <c r="EC33" s="221"/>
      <c r="ED33" s="221"/>
      <c r="EE33" s="221"/>
      <c r="EF33" s="221"/>
      <c r="EG33" s="221"/>
      <c r="EH33" s="221"/>
      <c r="EI33" s="221"/>
      <c r="EJ33" s="221"/>
      <c r="EK33" s="221"/>
      <c r="EL33" s="221"/>
      <c r="EM33" s="221"/>
      <c r="EN33" s="221"/>
      <c r="EO33" s="221"/>
      <c r="EP33" s="221"/>
      <c r="EQ33" s="221"/>
      <c r="ER33" s="221"/>
      <c r="ES33" s="221"/>
      <c r="ET33" s="221"/>
      <c r="EU33" s="221"/>
      <c r="EV33" s="221"/>
      <c r="EW33" s="221"/>
      <c r="EX33" s="221"/>
      <c r="EY33" s="221"/>
      <c r="EZ33" s="221"/>
      <c r="FA33" s="221"/>
      <c r="FB33" s="221"/>
      <c r="FC33" s="221"/>
      <c r="FD33" s="221"/>
      <c r="FE33" s="221"/>
      <c r="FF33" s="221"/>
      <c r="FG33" s="221"/>
      <c r="FH33" s="221"/>
      <c r="FI33" s="221"/>
      <c r="FJ33" s="221"/>
      <c r="FK33" s="221"/>
      <c r="FL33" s="221"/>
      <c r="FM33" s="221"/>
      <c r="FN33" s="221"/>
      <c r="FO33" s="221"/>
      <c r="FP33" s="221"/>
      <c r="FQ33" s="221"/>
      <c r="FR33" s="221"/>
      <c r="FS33" s="221"/>
      <c r="FT33" s="221"/>
      <c r="FU33" s="221"/>
      <c r="FV33" s="221"/>
      <c r="FW33" s="221"/>
      <c r="FX33" s="221"/>
      <c r="FY33" s="221"/>
      <c r="FZ33" s="221"/>
      <c r="GA33" s="221"/>
      <c r="GB33" s="221"/>
      <c r="GC33" s="221"/>
      <c r="GD33" s="221"/>
    </row>
    <row r="34" spans="1:186" ht="16.2" customHeight="1" thickBot="1" x14ac:dyDescent="0.35">
      <c r="A34" s="814" t="s">
        <v>64</v>
      </c>
      <c r="B34" s="815"/>
      <c r="C34" s="153">
        <f>VLOOKUP($C$5,$A$100:$NR$149,Formula!C34)</f>
        <v>8</v>
      </c>
      <c r="D34" s="153">
        <f>VLOOKUP($C$5,$A$100:$NR$149,Formula!D34)</f>
        <v>3</v>
      </c>
      <c r="E34" s="147">
        <f>VLOOKUP($C$5,$A$100:$NR$149,Formula!E34)</f>
        <v>59</v>
      </c>
      <c r="F34" s="155">
        <f>VLOOKUP($C$5,$A$100:$NR$149,Formula!F34)</f>
        <v>0</v>
      </c>
      <c r="G34" s="156">
        <f>VLOOKUP($C$5,$A$100:$NR$149,Formula!G34)</f>
        <v>0</v>
      </c>
      <c r="H34" s="154">
        <f>VLOOKUP($C$5,$A$100:$NR$149,Formula!H34)</f>
        <v>58</v>
      </c>
      <c r="I34" s="153">
        <f>((+D34+E34+F34)-G34)-H34</f>
        <v>4</v>
      </c>
      <c r="J34" s="153">
        <f>VLOOKUP($C$5,$A$100:$NR$149,Formula!J34)</f>
        <v>143</v>
      </c>
      <c r="K34" s="153">
        <f>VLOOKUP($C$5,$A$100:$NR$149,Formula!K34)</f>
        <v>248</v>
      </c>
      <c r="M34" s="806" t="s">
        <v>65</v>
      </c>
      <c r="N34" s="807"/>
      <c r="O34" s="151">
        <f>VLOOKUP($C$5,$A$100:$NR$149,Formula!O34)</f>
        <v>11</v>
      </c>
      <c r="Q34" s="814" t="s">
        <v>64</v>
      </c>
      <c r="R34" s="815"/>
      <c r="S34" s="155">
        <f t="shared" si="5"/>
        <v>57.661290322580648</v>
      </c>
      <c r="T34" s="403">
        <f t="shared" si="1"/>
        <v>7.25</v>
      </c>
      <c r="U34" s="408">
        <f t="shared" si="2"/>
        <v>2.4655172413793105</v>
      </c>
      <c r="V34" s="407">
        <f t="shared" si="3"/>
        <v>1.8103448275862069</v>
      </c>
      <c r="BR34" s="221"/>
      <c r="BS34" s="221"/>
      <c r="BT34" s="221"/>
      <c r="BU34" s="221"/>
      <c r="BV34" s="221"/>
      <c r="BW34" s="221"/>
      <c r="BX34" s="221"/>
      <c r="BY34" s="221"/>
      <c r="BZ34" s="221"/>
      <c r="CA34" s="221"/>
      <c r="CB34" s="221"/>
      <c r="CC34" s="221"/>
      <c r="CD34" s="221"/>
      <c r="CE34" s="221"/>
      <c r="CF34" s="221"/>
      <c r="CG34" s="221"/>
      <c r="CH34" s="221"/>
      <c r="CI34" s="221"/>
      <c r="CJ34" s="221"/>
      <c r="CK34" s="221"/>
      <c r="CL34" s="221"/>
      <c r="CM34" s="221"/>
      <c r="CN34" s="221"/>
      <c r="CO34" s="221"/>
      <c r="CP34" s="221"/>
      <c r="CQ34" s="221"/>
      <c r="CR34" s="221"/>
      <c r="CS34" s="221"/>
      <c r="CT34" s="221"/>
      <c r="CU34" s="221"/>
      <c r="CV34" s="221"/>
      <c r="CW34" s="221"/>
      <c r="CX34" s="221"/>
      <c r="CY34" s="221"/>
      <c r="CZ34" s="221"/>
      <c r="DA34" s="221"/>
      <c r="DB34" s="221"/>
      <c r="DC34" s="221"/>
      <c r="DD34" s="221"/>
      <c r="DE34" s="221"/>
      <c r="DF34" s="221"/>
      <c r="DG34" s="221"/>
      <c r="DH34" s="221"/>
      <c r="DI34" s="221"/>
      <c r="DJ34" s="221"/>
      <c r="DK34" s="221"/>
      <c r="DL34" s="221"/>
      <c r="DM34" s="221"/>
      <c r="DN34" s="221"/>
      <c r="DO34" s="221"/>
      <c r="DP34" s="221"/>
      <c r="DQ34" s="221"/>
      <c r="DR34" s="221"/>
      <c r="DS34" s="221"/>
      <c r="DT34" s="221"/>
      <c r="DU34" s="221"/>
      <c r="DV34" s="221"/>
      <c r="DW34" s="221"/>
      <c r="DX34" s="221"/>
      <c r="DY34" s="221"/>
      <c r="DZ34" s="221"/>
      <c r="EA34" s="221"/>
      <c r="EB34" s="221"/>
      <c r="EC34" s="221"/>
      <c r="ED34" s="221"/>
      <c r="EE34" s="221"/>
      <c r="EF34" s="221"/>
      <c r="EG34" s="221"/>
      <c r="EH34" s="221"/>
      <c r="EI34" s="221"/>
      <c r="EJ34" s="221"/>
      <c r="EK34" s="221"/>
      <c r="EL34" s="221"/>
      <c r="EM34" s="221"/>
      <c r="EN34" s="221"/>
      <c r="EO34" s="221"/>
      <c r="EP34" s="221"/>
      <c r="EQ34" s="221"/>
      <c r="ER34" s="221"/>
      <c r="ES34" s="221"/>
      <c r="ET34" s="221"/>
      <c r="EU34" s="221"/>
      <c r="EV34" s="221"/>
      <c r="EW34" s="221"/>
      <c r="EX34" s="221"/>
      <c r="EY34" s="221"/>
      <c r="EZ34" s="221"/>
      <c r="FA34" s="221"/>
      <c r="FB34" s="221"/>
      <c r="FC34" s="221"/>
      <c r="FD34" s="221"/>
      <c r="FE34" s="221"/>
      <c r="FF34" s="221"/>
      <c r="FG34" s="221"/>
      <c r="FH34" s="221"/>
      <c r="FI34" s="221"/>
      <c r="FJ34" s="221"/>
      <c r="FK34" s="221"/>
      <c r="FL34" s="221"/>
      <c r="FM34" s="221"/>
      <c r="FN34" s="221"/>
      <c r="FO34" s="221"/>
      <c r="FP34" s="221"/>
      <c r="FQ34" s="221"/>
      <c r="FR34" s="221"/>
      <c r="FS34" s="221"/>
      <c r="FT34" s="221"/>
      <c r="FU34" s="221"/>
      <c r="FV34" s="221"/>
      <c r="FW34" s="221"/>
      <c r="FX34" s="221"/>
      <c r="FY34" s="221"/>
      <c r="FZ34" s="221"/>
      <c r="GA34" s="221"/>
      <c r="GB34" s="221"/>
      <c r="GC34" s="221"/>
      <c r="GD34" s="221"/>
    </row>
    <row r="35" spans="1:186" ht="16.2" customHeight="1" thickBot="1" x14ac:dyDescent="0.35">
      <c r="A35" s="804" t="s">
        <v>66</v>
      </c>
      <c r="B35" s="805"/>
      <c r="C35" s="139">
        <f t="shared" ref="C35:K35" si="11">SUM(C36)</f>
        <v>0</v>
      </c>
      <c r="D35" s="139">
        <f t="shared" si="11"/>
        <v>0</v>
      </c>
      <c r="E35" s="140">
        <f t="shared" si="11"/>
        <v>0</v>
      </c>
      <c r="F35" s="141">
        <f t="shared" si="11"/>
        <v>0</v>
      </c>
      <c r="G35" s="142">
        <f t="shared" si="11"/>
        <v>0</v>
      </c>
      <c r="H35" s="140">
        <f t="shared" si="11"/>
        <v>0</v>
      </c>
      <c r="I35" s="139">
        <f t="shared" si="11"/>
        <v>0</v>
      </c>
      <c r="J35" s="139">
        <f t="shared" si="11"/>
        <v>0</v>
      </c>
      <c r="K35" s="139">
        <f t="shared" si="11"/>
        <v>0</v>
      </c>
      <c r="M35" s="806" t="s">
        <v>67</v>
      </c>
      <c r="N35" s="807"/>
      <c r="O35" s="151">
        <f>VLOOKUP($C$5,$A$100:$NR$149,Formula!O35)</f>
        <v>4</v>
      </c>
      <c r="Q35" s="804" t="s">
        <v>66</v>
      </c>
      <c r="R35" s="805"/>
      <c r="S35" s="141" t="e">
        <f t="shared" si="5"/>
        <v>#DIV/0!</v>
      </c>
      <c r="T35" s="406" t="e">
        <f t="shared" si="1"/>
        <v>#DIV/0!</v>
      </c>
      <c r="U35" s="409" t="e">
        <f t="shared" si="2"/>
        <v>#DIV/0!</v>
      </c>
      <c r="V35" s="396" t="e">
        <f t="shared" si="3"/>
        <v>#DIV/0!</v>
      </c>
      <c r="BR35" s="221"/>
      <c r="BS35" s="221"/>
      <c r="BT35" s="221"/>
      <c r="BU35" s="221"/>
      <c r="BV35" s="221"/>
      <c r="BW35" s="221"/>
      <c r="BX35" s="221"/>
      <c r="BY35" s="221"/>
      <c r="BZ35" s="221"/>
      <c r="CA35" s="221"/>
      <c r="CB35" s="221"/>
      <c r="CC35" s="221"/>
      <c r="CD35" s="221"/>
      <c r="CE35" s="221"/>
      <c r="CF35" s="221"/>
      <c r="CG35" s="221"/>
      <c r="CH35" s="221"/>
      <c r="CI35" s="221"/>
      <c r="CJ35" s="221"/>
      <c r="CK35" s="221"/>
      <c r="CL35" s="221"/>
      <c r="CM35" s="221"/>
      <c r="CN35" s="221"/>
      <c r="CO35" s="221"/>
      <c r="CP35" s="221"/>
      <c r="CQ35" s="221"/>
      <c r="CR35" s="221"/>
      <c r="CS35" s="221"/>
      <c r="CT35" s="221"/>
      <c r="CU35" s="221"/>
      <c r="CV35" s="221"/>
      <c r="CW35" s="221"/>
      <c r="CX35" s="221"/>
      <c r="CY35" s="221"/>
      <c r="CZ35" s="221"/>
      <c r="DA35" s="221"/>
      <c r="DB35" s="221"/>
      <c r="DC35" s="221"/>
      <c r="DD35" s="221"/>
      <c r="DE35" s="221"/>
      <c r="DF35" s="221"/>
      <c r="DG35" s="221"/>
      <c r="DH35" s="221"/>
      <c r="DI35" s="221"/>
      <c r="DJ35" s="221"/>
      <c r="DK35" s="221"/>
      <c r="DL35" s="221"/>
      <c r="DM35" s="221"/>
      <c r="DN35" s="221"/>
      <c r="DO35" s="221"/>
      <c r="DP35" s="221"/>
      <c r="DQ35" s="221"/>
      <c r="DR35" s="221"/>
      <c r="DS35" s="221"/>
      <c r="DT35" s="221"/>
      <c r="DU35" s="221"/>
      <c r="DV35" s="221"/>
      <c r="DW35" s="221"/>
      <c r="DX35" s="221"/>
      <c r="DY35" s="221"/>
      <c r="DZ35" s="221"/>
      <c r="EA35" s="221"/>
      <c r="EB35" s="221"/>
      <c r="EC35" s="221"/>
      <c r="ED35" s="221"/>
      <c r="EE35" s="221"/>
      <c r="EF35" s="221"/>
      <c r="EG35" s="221"/>
      <c r="EH35" s="221"/>
      <c r="EI35" s="221"/>
      <c r="EJ35" s="221"/>
      <c r="EK35" s="221"/>
      <c r="EL35" s="221"/>
      <c r="EM35" s="221"/>
      <c r="EN35" s="221"/>
      <c r="EO35" s="221"/>
      <c r="EP35" s="221"/>
      <c r="EQ35" s="221"/>
      <c r="ER35" s="221"/>
      <c r="ES35" s="221"/>
      <c r="ET35" s="221"/>
      <c r="EU35" s="221"/>
      <c r="EV35" s="221"/>
      <c r="EW35" s="221"/>
      <c r="EX35" s="221"/>
      <c r="EY35" s="221"/>
      <c r="EZ35" s="221"/>
      <c r="FA35" s="221"/>
      <c r="FB35" s="221"/>
      <c r="FC35" s="221"/>
      <c r="FD35" s="221"/>
      <c r="FE35" s="221"/>
      <c r="FF35" s="221"/>
      <c r="FG35" s="221"/>
      <c r="FH35" s="221"/>
      <c r="FI35" s="221"/>
      <c r="FJ35" s="221"/>
      <c r="FK35" s="221"/>
      <c r="FL35" s="221"/>
      <c r="FM35" s="221"/>
      <c r="FN35" s="221"/>
      <c r="FO35" s="221"/>
      <c r="FP35" s="221"/>
      <c r="FQ35" s="221"/>
      <c r="FR35" s="221"/>
      <c r="FS35" s="221"/>
      <c r="FT35" s="221"/>
      <c r="FU35" s="221"/>
      <c r="FV35" s="221"/>
      <c r="FW35" s="221"/>
      <c r="FX35" s="221"/>
      <c r="FY35" s="221"/>
      <c r="FZ35" s="221"/>
      <c r="GA35" s="221"/>
      <c r="GB35" s="221"/>
      <c r="GC35" s="221"/>
      <c r="GD35" s="221"/>
    </row>
    <row r="36" spans="1:186" ht="16.2" customHeight="1" thickBot="1" x14ac:dyDescent="0.35">
      <c r="A36" s="808" t="s">
        <v>68</v>
      </c>
      <c r="B36" s="809"/>
      <c r="C36" s="139">
        <f>VLOOKUP($C$5,$A$100:$NR$149,Formula!C36)</f>
        <v>0</v>
      </c>
      <c r="D36" s="139">
        <f>VLOOKUP($C$5,$A$100:$NR$149,Formula!D36)</f>
        <v>0</v>
      </c>
      <c r="E36" s="140">
        <f>VLOOKUP($C$5,$A$100:$NR$149,Formula!E36)</f>
        <v>0</v>
      </c>
      <c r="F36" s="141">
        <f>VLOOKUP($C$5,$A$100:$NR$149,Formula!F36)</f>
        <v>0</v>
      </c>
      <c r="G36" s="142">
        <f>VLOOKUP($C$5,$A$100:$NR$149,Formula!G36)</f>
        <v>0</v>
      </c>
      <c r="H36" s="140">
        <f>VLOOKUP($C$5,$A$100:$NR$149,Formula!H36)</f>
        <v>0</v>
      </c>
      <c r="I36" s="139">
        <f>((+D36+E36+F36)-G36)-H36</f>
        <v>0</v>
      </c>
      <c r="J36" s="139">
        <f>VLOOKUP($C$5,$A$100:$NR$149,Formula!J36)</f>
        <v>0</v>
      </c>
      <c r="K36" s="139">
        <f>VLOOKUP($C$5,$A$100:$NR$149,Formula!K36)</f>
        <v>0</v>
      </c>
      <c r="M36" s="810" t="s">
        <v>69</v>
      </c>
      <c r="N36" s="811"/>
      <c r="O36" s="391">
        <f>VLOOKUP($C$5,$A$100:$NR$149,Formula!O36)</f>
        <v>0</v>
      </c>
      <c r="Q36" s="808" t="s">
        <v>68</v>
      </c>
      <c r="R36" s="809"/>
      <c r="S36" s="392" t="e">
        <f t="shared" si="5"/>
        <v>#DIV/0!</v>
      </c>
      <c r="T36" s="393" t="e">
        <f t="shared" si="1"/>
        <v>#DIV/0!</v>
      </c>
      <c r="U36" s="394" t="e">
        <f t="shared" si="2"/>
        <v>#DIV/0!</v>
      </c>
      <c r="V36" s="395" t="e">
        <f t="shared" si="3"/>
        <v>#DIV/0!</v>
      </c>
      <c r="BR36" s="221"/>
      <c r="BS36" s="221"/>
      <c r="BT36" s="221"/>
      <c r="BU36" s="221"/>
      <c r="BV36" s="221"/>
      <c r="BW36" s="221"/>
      <c r="BX36" s="221"/>
      <c r="BY36" s="221"/>
      <c r="BZ36" s="221"/>
      <c r="CA36" s="221"/>
      <c r="CB36" s="221"/>
      <c r="CC36" s="221"/>
      <c r="CD36" s="221"/>
      <c r="CE36" s="221"/>
      <c r="CF36" s="221"/>
      <c r="CG36" s="221"/>
      <c r="CH36" s="221"/>
      <c r="CI36" s="221"/>
      <c r="CJ36" s="221"/>
      <c r="CK36" s="221"/>
      <c r="CL36" s="221"/>
      <c r="CM36" s="221"/>
      <c r="CN36" s="221"/>
      <c r="CO36" s="221"/>
      <c r="CP36" s="221"/>
      <c r="CQ36" s="221"/>
      <c r="CR36" s="221"/>
      <c r="CS36" s="221"/>
      <c r="CT36" s="221"/>
      <c r="CU36" s="221"/>
      <c r="CV36" s="221"/>
      <c r="CW36" s="221"/>
      <c r="CX36" s="221"/>
      <c r="CY36" s="221"/>
      <c r="CZ36" s="221"/>
      <c r="DA36" s="221"/>
      <c r="DB36" s="221"/>
      <c r="DC36" s="221"/>
      <c r="DD36" s="221"/>
      <c r="DE36" s="221"/>
      <c r="DF36" s="221"/>
      <c r="DG36" s="221"/>
      <c r="DH36" s="221"/>
      <c r="DI36" s="221"/>
      <c r="DJ36" s="221"/>
      <c r="DK36" s="221"/>
      <c r="DL36" s="221"/>
      <c r="DM36" s="221"/>
      <c r="DN36" s="221"/>
      <c r="DO36" s="221"/>
      <c r="DP36" s="221"/>
      <c r="DQ36" s="221"/>
      <c r="DR36" s="221"/>
      <c r="DS36" s="221"/>
      <c r="DT36" s="221"/>
      <c r="DU36" s="221"/>
      <c r="DV36" s="221"/>
      <c r="DW36" s="221"/>
      <c r="DX36" s="221"/>
      <c r="DY36" s="221"/>
      <c r="DZ36" s="221"/>
      <c r="EA36" s="221"/>
      <c r="EB36" s="221"/>
      <c r="EC36" s="221"/>
      <c r="ED36" s="221"/>
      <c r="EE36" s="221"/>
      <c r="EF36" s="221"/>
      <c r="EG36" s="221"/>
      <c r="EH36" s="221"/>
      <c r="EI36" s="221"/>
      <c r="EJ36" s="221"/>
      <c r="EK36" s="221"/>
      <c r="EL36" s="221"/>
      <c r="EM36" s="221"/>
      <c r="EN36" s="221"/>
      <c r="EO36" s="221"/>
      <c r="EP36" s="221"/>
      <c r="EQ36" s="221"/>
      <c r="ER36" s="221"/>
      <c r="ES36" s="221"/>
      <c r="ET36" s="221"/>
      <c r="EU36" s="221"/>
      <c r="EV36" s="221"/>
      <c r="EW36" s="221"/>
      <c r="EX36" s="221"/>
      <c r="EY36" s="221"/>
      <c r="EZ36" s="221"/>
      <c r="FA36" s="221"/>
      <c r="FB36" s="221"/>
      <c r="FC36" s="221"/>
      <c r="FD36" s="221"/>
      <c r="FE36" s="221"/>
      <c r="FF36" s="221"/>
      <c r="FG36" s="221"/>
      <c r="FH36" s="221"/>
      <c r="FI36" s="221"/>
      <c r="FJ36" s="221"/>
      <c r="FK36" s="221"/>
      <c r="FL36" s="221"/>
      <c r="FM36" s="221"/>
      <c r="FN36" s="221"/>
      <c r="FO36" s="221"/>
      <c r="FP36" s="221"/>
      <c r="FQ36" s="221"/>
      <c r="FR36" s="221"/>
      <c r="FS36" s="221"/>
      <c r="FT36" s="221"/>
      <c r="FU36" s="221"/>
      <c r="FV36" s="221"/>
      <c r="FW36" s="221"/>
      <c r="FX36" s="221"/>
      <c r="FY36" s="221"/>
      <c r="FZ36" s="221"/>
      <c r="GA36" s="221"/>
      <c r="GB36" s="221"/>
      <c r="GC36" s="221"/>
      <c r="GD36" s="221"/>
    </row>
    <row r="37" spans="1:186" ht="16.2" customHeight="1" thickBot="1" x14ac:dyDescent="0.3">
      <c r="I37" s="222"/>
      <c r="K37" s="221"/>
      <c r="M37" s="231"/>
      <c r="BR37" s="221"/>
      <c r="BS37" s="221"/>
      <c r="BT37" s="221"/>
      <c r="BU37" s="221"/>
      <c r="BV37" s="221"/>
      <c r="BW37" s="221"/>
      <c r="BX37" s="221"/>
      <c r="BY37" s="221"/>
      <c r="BZ37" s="221"/>
      <c r="CA37" s="221"/>
      <c r="CB37" s="221"/>
      <c r="CC37" s="221"/>
      <c r="CD37" s="221"/>
      <c r="CE37" s="221"/>
      <c r="CF37" s="221"/>
      <c r="CG37" s="221"/>
      <c r="CH37" s="221"/>
      <c r="CI37" s="221"/>
      <c r="CJ37" s="221"/>
      <c r="CK37" s="221"/>
      <c r="CL37" s="221"/>
      <c r="CM37" s="221"/>
      <c r="CN37" s="221"/>
      <c r="CO37" s="221"/>
      <c r="CP37" s="221"/>
      <c r="CQ37" s="221"/>
      <c r="CR37" s="221"/>
      <c r="CS37" s="221"/>
      <c r="CT37" s="221"/>
      <c r="CU37" s="221"/>
      <c r="CV37" s="221"/>
      <c r="CW37" s="221"/>
      <c r="CX37" s="221"/>
      <c r="CY37" s="221"/>
      <c r="CZ37" s="221"/>
      <c r="DA37" s="221"/>
      <c r="DB37" s="221"/>
      <c r="DC37" s="221"/>
      <c r="DD37" s="221"/>
      <c r="DE37" s="221"/>
      <c r="DF37" s="221"/>
      <c r="DG37" s="221"/>
      <c r="DH37" s="221"/>
      <c r="DI37" s="221"/>
      <c r="DJ37" s="221"/>
      <c r="DK37" s="221"/>
      <c r="DL37" s="221"/>
      <c r="DM37" s="221"/>
      <c r="DN37" s="221"/>
      <c r="DO37" s="221"/>
      <c r="DP37" s="221"/>
      <c r="DQ37" s="221"/>
      <c r="DR37" s="221"/>
      <c r="DS37" s="221"/>
      <c r="DT37" s="221"/>
      <c r="DU37" s="221"/>
      <c r="DV37" s="221"/>
      <c r="DW37" s="221"/>
      <c r="DX37" s="221"/>
      <c r="DY37" s="221"/>
      <c r="DZ37" s="221"/>
      <c r="EA37" s="221"/>
      <c r="EB37" s="221"/>
      <c r="EC37" s="221"/>
      <c r="ED37" s="221"/>
      <c r="EE37" s="221"/>
      <c r="EF37" s="221"/>
      <c r="EG37" s="221"/>
      <c r="EH37" s="221"/>
      <c r="EI37" s="221"/>
      <c r="EJ37" s="221"/>
      <c r="EK37" s="221"/>
      <c r="EL37" s="221"/>
      <c r="EM37" s="221"/>
      <c r="EN37" s="221"/>
      <c r="EO37" s="221"/>
      <c r="EP37" s="221"/>
      <c r="EQ37" s="221"/>
      <c r="ER37" s="221"/>
      <c r="ES37" s="221"/>
      <c r="ET37" s="221"/>
      <c r="EU37" s="221"/>
      <c r="EV37" s="221"/>
      <c r="EW37" s="221"/>
      <c r="EX37" s="221"/>
      <c r="EY37" s="221"/>
      <c r="EZ37" s="221"/>
      <c r="FA37" s="221"/>
      <c r="FB37" s="221"/>
      <c r="FC37" s="221"/>
      <c r="FD37" s="221"/>
      <c r="FE37" s="221"/>
      <c r="FF37" s="221"/>
      <c r="FG37" s="221"/>
      <c r="FH37" s="221"/>
      <c r="FI37" s="221"/>
      <c r="FJ37" s="221"/>
      <c r="FK37" s="221"/>
      <c r="FL37" s="221"/>
      <c r="FM37" s="221"/>
      <c r="FN37" s="221"/>
      <c r="FO37" s="221"/>
      <c r="FP37" s="221"/>
      <c r="FQ37" s="221"/>
      <c r="FR37" s="221"/>
      <c r="FS37" s="221"/>
      <c r="FT37" s="221"/>
      <c r="FU37" s="221"/>
      <c r="FV37" s="221"/>
      <c r="FW37" s="221"/>
      <c r="FX37" s="221"/>
      <c r="FY37" s="221"/>
      <c r="FZ37" s="221"/>
      <c r="GA37" s="221"/>
      <c r="GB37" s="221"/>
      <c r="GC37" s="221"/>
      <c r="GD37" s="221"/>
    </row>
    <row r="38" spans="1:186" ht="16.2" customHeight="1" x14ac:dyDescent="0.25">
      <c r="A38" s="792" t="s">
        <v>70</v>
      </c>
      <c r="B38" s="793"/>
      <c r="C38" s="796" t="s">
        <v>71</v>
      </c>
      <c r="D38" s="798" t="s">
        <v>72</v>
      </c>
      <c r="E38" s="798" t="s">
        <v>73</v>
      </c>
      <c r="F38" s="800" t="s">
        <v>74</v>
      </c>
      <c r="G38" s="802" t="s">
        <v>216</v>
      </c>
      <c r="H38" s="782" t="s">
        <v>17</v>
      </c>
      <c r="I38" s="222"/>
      <c r="J38" s="222"/>
      <c r="K38" s="221"/>
      <c r="BR38" s="221"/>
      <c r="BS38" s="221"/>
      <c r="BT38" s="221"/>
      <c r="BU38" s="221"/>
      <c r="BV38" s="221"/>
      <c r="BW38" s="221"/>
      <c r="BX38" s="221"/>
      <c r="BY38" s="221"/>
      <c r="BZ38" s="221"/>
      <c r="CA38" s="221"/>
      <c r="CB38" s="221"/>
      <c r="CC38" s="221"/>
      <c r="CD38" s="221"/>
      <c r="CE38" s="221"/>
      <c r="CF38" s="221"/>
      <c r="CG38" s="221"/>
      <c r="CH38" s="221"/>
      <c r="CI38" s="221"/>
      <c r="CJ38" s="221"/>
      <c r="CK38" s="221"/>
      <c r="CL38" s="221"/>
      <c r="CM38" s="221"/>
      <c r="CN38" s="221"/>
      <c r="CO38" s="221"/>
      <c r="CP38" s="221"/>
      <c r="CQ38" s="221"/>
      <c r="CR38" s="221"/>
      <c r="CS38" s="221"/>
      <c r="CT38" s="221"/>
      <c r="CU38" s="221"/>
      <c r="CV38" s="221"/>
      <c r="CW38" s="221"/>
      <c r="CX38" s="221"/>
      <c r="CY38" s="221"/>
      <c r="CZ38" s="221"/>
      <c r="DA38" s="221"/>
      <c r="DB38" s="221"/>
      <c r="DC38" s="221"/>
      <c r="DD38" s="221"/>
      <c r="DE38" s="221"/>
      <c r="DF38" s="221"/>
      <c r="DG38" s="221"/>
      <c r="DH38" s="221"/>
      <c r="DI38" s="221"/>
      <c r="DJ38" s="221"/>
      <c r="DK38" s="221"/>
      <c r="DL38" s="221"/>
      <c r="DM38" s="221"/>
      <c r="DN38" s="221"/>
      <c r="DO38" s="221"/>
      <c r="DP38" s="221"/>
      <c r="DQ38" s="221"/>
      <c r="DR38" s="221"/>
      <c r="DS38" s="221"/>
      <c r="DT38" s="221"/>
      <c r="DU38" s="221"/>
      <c r="DV38" s="221"/>
      <c r="DW38" s="221"/>
      <c r="DX38" s="221"/>
      <c r="DY38" s="221"/>
      <c r="DZ38" s="221"/>
      <c r="EA38" s="221"/>
      <c r="EB38" s="221"/>
      <c r="EC38" s="221"/>
      <c r="ED38" s="221"/>
      <c r="EE38" s="221"/>
      <c r="EF38" s="221"/>
      <c r="EG38" s="221"/>
      <c r="EH38" s="221"/>
      <c r="EI38" s="221"/>
      <c r="EJ38" s="221"/>
      <c r="EK38" s="221"/>
      <c r="EL38" s="221"/>
      <c r="EM38" s="221"/>
      <c r="EN38" s="221"/>
      <c r="EO38" s="221"/>
      <c r="EP38" s="221"/>
      <c r="EQ38" s="221"/>
      <c r="ER38" s="221"/>
      <c r="ES38" s="221"/>
      <c r="ET38" s="221"/>
      <c r="EU38" s="221"/>
      <c r="EV38" s="221"/>
      <c r="EW38" s="221"/>
      <c r="EX38" s="221"/>
      <c r="EY38" s="221"/>
      <c r="EZ38" s="221"/>
      <c r="FA38" s="221"/>
      <c r="FB38" s="221"/>
      <c r="FC38" s="221"/>
      <c r="FD38" s="221"/>
      <c r="FE38" s="221"/>
      <c r="FF38" s="221"/>
      <c r="FG38" s="221"/>
      <c r="FH38" s="221"/>
      <c r="FI38" s="221"/>
      <c r="FJ38" s="221"/>
      <c r="FK38" s="221"/>
      <c r="FL38" s="221"/>
      <c r="FM38" s="221"/>
      <c r="FN38" s="221"/>
      <c r="FO38" s="221"/>
      <c r="FP38" s="221"/>
      <c r="FQ38" s="221"/>
      <c r="FR38" s="221"/>
      <c r="FS38" s="221"/>
      <c r="FT38" s="221"/>
      <c r="FU38" s="221"/>
      <c r="FV38" s="221"/>
      <c r="FW38" s="221"/>
      <c r="FX38" s="221"/>
      <c r="FY38" s="221"/>
      <c r="FZ38" s="221"/>
      <c r="GA38" s="221"/>
      <c r="GB38" s="221"/>
      <c r="GC38" s="221"/>
      <c r="GD38" s="221"/>
    </row>
    <row r="39" spans="1:186" ht="16.2" customHeight="1" thickBot="1" x14ac:dyDescent="0.3">
      <c r="A39" s="794"/>
      <c r="B39" s="795"/>
      <c r="C39" s="797"/>
      <c r="D39" s="799"/>
      <c r="E39" s="799"/>
      <c r="F39" s="801"/>
      <c r="G39" s="803"/>
      <c r="H39" s="783"/>
      <c r="I39" s="222"/>
      <c r="J39" s="222"/>
      <c r="K39" s="221"/>
      <c r="BR39" s="221"/>
      <c r="BS39" s="221"/>
      <c r="BT39" s="221"/>
      <c r="BU39" s="221"/>
      <c r="BV39" s="221"/>
      <c r="BW39" s="221"/>
      <c r="BX39" s="221"/>
      <c r="BY39" s="221"/>
      <c r="BZ39" s="221"/>
      <c r="CA39" s="221"/>
      <c r="CB39" s="221"/>
      <c r="CC39" s="221"/>
      <c r="CD39" s="221"/>
      <c r="CE39" s="221"/>
      <c r="CF39" s="221"/>
      <c r="CG39" s="221"/>
      <c r="CH39" s="221"/>
      <c r="CI39" s="221"/>
      <c r="CJ39" s="221"/>
      <c r="CK39" s="221"/>
      <c r="CL39" s="221"/>
      <c r="CM39" s="221"/>
      <c r="CN39" s="221"/>
      <c r="CO39" s="221"/>
      <c r="CP39" s="221"/>
      <c r="CQ39" s="221"/>
      <c r="CR39" s="221"/>
      <c r="CS39" s="221"/>
      <c r="CT39" s="221"/>
      <c r="CU39" s="221"/>
      <c r="CV39" s="221"/>
      <c r="CW39" s="221"/>
      <c r="CX39" s="221"/>
      <c r="CY39" s="221"/>
      <c r="CZ39" s="221"/>
      <c r="DA39" s="221"/>
      <c r="DB39" s="221"/>
      <c r="DC39" s="221"/>
      <c r="DD39" s="221"/>
      <c r="DE39" s="221"/>
      <c r="DF39" s="221"/>
      <c r="DG39" s="221"/>
      <c r="DH39" s="221"/>
      <c r="DI39" s="221"/>
      <c r="DJ39" s="221"/>
      <c r="DK39" s="221"/>
      <c r="DL39" s="221"/>
      <c r="DM39" s="221"/>
      <c r="DN39" s="221"/>
      <c r="DO39" s="221"/>
      <c r="DP39" s="221"/>
      <c r="DQ39" s="221"/>
      <c r="DR39" s="221"/>
      <c r="DS39" s="221"/>
      <c r="DT39" s="221"/>
      <c r="DU39" s="221"/>
      <c r="DV39" s="221"/>
      <c r="DW39" s="221"/>
      <c r="DX39" s="221"/>
      <c r="DY39" s="221"/>
      <c r="DZ39" s="221"/>
      <c r="EA39" s="221"/>
      <c r="EB39" s="221"/>
      <c r="EC39" s="221"/>
      <c r="ED39" s="221"/>
      <c r="EE39" s="221"/>
      <c r="EF39" s="221"/>
      <c r="EG39" s="221"/>
      <c r="EH39" s="221"/>
      <c r="EI39" s="221"/>
      <c r="EJ39" s="221"/>
      <c r="EK39" s="221"/>
      <c r="EL39" s="221"/>
      <c r="EM39" s="221"/>
      <c r="EN39" s="221"/>
      <c r="EO39" s="221"/>
      <c r="EP39" s="221"/>
      <c r="EQ39" s="221"/>
      <c r="ER39" s="221"/>
      <c r="ES39" s="221"/>
      <c r="ET39" s="221"/>
      <c r="EU39" s="221"/>
      <c r="EV39" s="221"/>
      <c r="EW39" s="221"/>
      <c r="EX39" s="221"/>
      <c r="EY39" s="221"/>
      <c r="EZ39" s="221"/>
      <c r="FA39" s="221"/>
      <c r="FB39" s="221"/>
      <c r="FC39" s="221"/>
      <c r="FD39" s="221"/>
      <c r="FE39" s="221"/>
      <c r="FF39" s="221"/>
      <c r="FG39" s="221"/>
      <c r="FH39" s="221"/>
      <c r="FI39" s="221"/>
      <c r="FJ39" s="221"/>
      <c r="FK39" s="221"/>
      <c r="FL39" s="221"/>
      <c r="FM39" s="221"/>
      <c r="FN39" s="221"/>
      <c r="FO39" s="221"/>
      <c r="FP39" s="221"/>
      <c r="FQ39" s="221"/>
      <c r="FR39" s="221"/>
      <c r="FS39" s="221"/>
      <c r="FT39" s="221"/>
      <c r="FU39" s="221"/>
      <c r="FV39" s="221"/>
      <c r="FW39" s="221"/>
      <c r="FX39" s="221"/>
      <c r="FY39" s="221"/>
      <c r="FZ39" s="221"/>
      <c r="GA39" s="221"/>
      <c r="GB39" s="221"/>
      <c r="GC39" s="221"/>
      <c r="GD39" s="221"/>
    </row>
    <row r="40" spans="1:186" ht="16.2" customHeight="1" thickBot="1" x14ac:dyDescent="0.35">
      <c r="A40" s="784" t="s">
        <v>17</v>
      </c>
      <c r="B40" s="785"/>
      <c r="C40" s="157">
        <f>SUM(C41:C44)</f>
        <v>1282</v>
      </c>
      <c r="D40" s="158">
        <f t="shared" ref="D40:H40" si="12">SUM(D41:D44)</f>
        <v>82</v>
      </c>
      <c r="E40" s="158">
        <f t="shared" si="12"/>
        <v>169</v>
      </c>
      <c r="F40" s="159">
        <f t="shared" si="12"/>
        <v>281</v>
      </c>
      <c r="G40" s="159">
        <f t="shared" si="12"/>
        <v>57</v>
      </c>
      <c r="H40" s="160">
        <f t="shared" si="12"/>
        <v>1871</v>
      </c>
      <c r="I40" s="232"/>
      <c r="J40" s="232"/>
      <c r="K40" s="221"/>
      <c r="BR40" s="221"/>
      <c r="BS40" s="221"/>
      <c r="BT40" s="221"/>
      <c r="BU40" s="221"/>
      <c r="BV40" s="221"/>
      <c r="BW40" s="221"/>
      <c r="BX40" s="221"/>
      <c r="BY40" s="221"/>
      <c r="BZ40" s="221"/>
      <c r="CA40" s="221"/>
      <c r="CB40" s="221"/>
      <c r="CC40" s="221"/>
      <c r="CD40" s="221"/>
      <c r="CE40" s="221"/>
      <c r="CF40" s="221"/>
      <c r="CG40" s="221"/>
      <c r="CH40" s="221"/>
      <c r="CI40" s="221"/>
      <c r="CJ40" s="221"/>
      <c r="CK40" s="221"/>
      <c r="CL40" s="221"/>
      <c r="CM40" s="221"/>
      <c r="CN40" s="221"/>
      <c r="CO40" s="221"/>
      <c r="CP40" s="221"/>
      <c r="CQ40" s="221"/>
      <c r="CR40" s="221"/>
      <c r="CS40" s="221"/>
      <c r="CT40" s="221"/>
      <c r="CU40" s="221"/>
      <c r="CV40" s="221"/>
      <c r="CW40" s="221"/>
      <c r="CX40" s="221"/>
      <c r="CY40" s="221"/>
      <c r="CZ40" s="221"/>
      <c r="DA40" s="221"/>
      <c r="DB40" s="221"/>
      <c r="DC40" s="221"/>
      <c r="DD40" s="221"/>
      <c r="DE40" s="221"/>
      <c r="DF40" s="221"/>
      <c r="DG40" s="221"/>
      <c r="DH40" s="221"/>
      <c r="DI40" s="221"/>
      <c r="DJ40" s="221"/>
      <c r="DK40" s="221"/>
      <c r="DL40" s="221"/>
      <c r="DM40" s="221"/>
      <c r="DN40" s="221"/>
      <c r="DO40" s="221"/>
      <c r="DP40" s="221"/>
      <c r="DQ40" s="221"/>
      <c r="DR40" s="221"/>
      <c r="DS40" s="221"/>
      <c r="DT40" s="221"/>
      <c r="DU40" s="221"/>
      <c r="DV40" s="221"/>
      <c r="DW40" s="221"/>
      <c r="DX40" s="221"/>
      <c r="DY40" s="221"/>
      <c r="DZ40" s="221"/>
      <c r="EA40" s="221"/>
      <c r="EB40" s="221"/>
      <c r="EC40" s="221"/>
      <c r="ED40" s="221"/>
      <c r="EE40" s="221"/>
      <c r="EF40" s="221"/>
      <c r="EG40" s="221"/>
      <c r="EH40" s="221"/>
      <c r="EI40" s="221"/>
      <c r="EJ40" s="221"/>
      <c r="EK40" s="221"/>
      <c r="EL40" s="221"/>
      <c r="EM40" s="221"/>
      <c r="EN40" s="221"/>
      <c r="EO40" s="221"/>
      <c r="EP40" s="221"/>
      <c r="EQ40" s="221"/>
      <c r="ER40" s="221"/>
      <c r="ES40" s="221"/>
      <c r="ET40" s="221"/>
      <c r="EU40" s="221"/>
      <c r="EV40" s="221"/>
      <c r="EW40" s="221"/>
      <c r="EX40" s="221"/>
      <c r="EY40" s="221"/>
      <c r="EZ40" s="221"/>
      <c r="FA40" s="221"/>
      <c r="FB40" s="221"/>
      <c r="FC40" s="221"/>
      <c r="FD40" s="221"/>
      <c r="FE40" s="221"/>
      <c r="FF40" s="221"/>
      <c r="FG40" s="221"/>
      <c r="FH40" s="221"/>
      <c r="FI40" s="221"/>
      <c r="FJ40" s="221"/>
      <c r="FK40" s="221"/>
      <c r="FL40" s="221"/>
      <c r="FM40" s="221"/>
      <c r="FN40" s="221"/>
      <c r="FO40" s="221"/>
      <c r="FP40" s="221"/>
      <c r="FQ40" s="221"/>
      <c r="FR40" s="221"/>
      <c r="FS40" s="221"/>
      <c r="FT40" s="221"/>
      <c r="FU40" s="221"/>
      <c r="FV40" s="221"/>
      <c r="FW40" s="221"/>
      <c r="FX40" s="221"/>
      <c r="FY40" s="221"/>
      <c r="FZ40" s="221"/>
      <c r="GA40" s="221"/>
      <c r="GB40" s="221"/>
      <c r="GC40" s="221"/>
      <c r="GD40" s="221"/>
    </row>
    <row r="41" spans="1:186" ht="16.2" customHeight="1" x14ac:dyDescent="0.3">
      <c r="A41" s="786" t="s">
        <v>246</v>
      </c>
      <c r="B41" s="787"/>
      <c r="C41" s="161">
        <f>VLOOKUP($C$5,$A$100:$NR$149,Formula!C41)</f>
        <v>6</v>
      </c>
      <c r="D41" s="162">
        <f>VLOOKUP($C$5,$A$100:$NR$149,Formula!D41)</f>
        <v>0</v>
      </c>
      <c r="E41" s="162">
        <f>VLOOKUP($C$5,$A$100:$NR$149,Formula!E41)</f>
        <v>0</v>
      </c>
      <c r="F41" s="162">
        <f>VLOOKUP($C$5,$A$100:$NR$149,Formula!F41)</f>
        <v>7</v>
      </c>
      <c r="G41" s="163">
        <f>VLOOKUP($C$5,$A$100:$NR$149,Formula!G41)</f>
        <v>31</v>
      </c>
      <c r="H41" s="164">
        <f>SUM(C41:G41)</f>
        <v>44</v>
      </c>
      <c r="I41" s="232"/>
      <c r="J41" s="232"/>
      <c r="K41" s="221"/>
      <c r="BR41" s="221"/>
      <c r="BS41" s="221"/>
      <c r="BT41" s="221"/>
      <c r="BU41" s="221"/>
      <c r="BV41" s="221"/>
      <c r="BW41" s="221"/>
      <c r="BX41" s="221"/>
      <c r="BY41" s="221"/>
      <c r="BZ41" s="221"/>
      <c r="CA41" s="221"/>
      <c r="CB41" s="221"/>
      <c r="CC41" s="221"/>
      <c r="CD41" s="221"/>
      <c r="CE41" s="221"/>
      <c r="CF41" s="221"/>
      <c r="CG41" s="221"/>
      <c r="CH41" s="221"/>
      <c r="CI41" s="221"/>
      <c r="CJ41" s="221"/>
      <c r="CK41" s="221"/>
      <c r="CL41" s="221"/>
      <c r="CM41" s="221"/>
      <c r="CN41" s="221"/>
      <c r="CO41" s="221"/>
      <c r="CP41" s="221"/>
      <c r="CQ41" s="221"/>
      <c r="CR41" s="221"/>
      <c r="CS41" s="221"/>
      <c r="CT41" s="221"/>
      <c r="CU41" s="221"/>
      <c r="CV41" s="221"/>
      <c r="CW41" s="221"/>
      <c r="CX41" s="221"/>
      <c r="CY41" s="221"/>
      <c r="CZ41" s="221"/>
      <c r="DA41" s="221"/>
      <c r="DB41" s="221"/>
      <c r="DC41" s="221"/>
      <c r="DD41" s="221"/>
      <c r="DE41" s="221"/>
      <c r="DF41" s="221"/>
      <c r="DG41" s="221"/>
      <c r="DH41" s="221"/>
      <c r="DI41" s="221"/>
      <c r="DJ41" s="221"/>
      <c r="DK41" s="221"/>
      <c r="DL41" s="221"/>
      <c r="DM41" s="221"/>
      <c r="DN41" s="221"/>
      <c r="DO41" s="221"/>
      <c r="DP41" s="221"/>
      <c r="DQ41" s="221"/>
      <c r="DR41" s="221"/>
      <c r="DS41" s="221"/>
      <c r="DT41" s="221"/>
      <c r="DU41" s="221"/>
      <c r="DV41" s="221"/>
      <c r="DW41" s="221"/>
      <c r="DX41" s="221"/>
      <c r="DY41" s="221"/>
      <c r="DZ41" s="221"/>
      <c r="EA41" s="221"/>
      <c r="EB41" s="221"/>
      <c r="EC41" s="221"/>
      <c r="ED41" s="221"/>
      <c r="EE41" s="221"/>
      <c r="EF41" s="221"/>
      <c r="EG41" s="221"/>
      <c r="EH41" s="221"/>
      <c r="EI41" s="221"/>
      <c r="EJ41" s="221"/>
      <c r="EK41" s="221"/>
      <c r="EL41" s="221"/>
      <c r="EM41" s="221"/>
      <c r="EN41" s="221"/>
      <c r="EO41" s="221"/>
      <c r="EP41" s="221"/>
      <c r="EQ41" s="221"/>
      <c r="ER41" s="221"/>
      <c r="ES41" s="221"/>
      <c r="ET41" s="221"/>
      <c r="EU41" s="221"/>
      <c r="EV41" s="221"/>
      <c r="EW41" s="221"/>
      <c r="EX41" s="221"/>
      <c r="EY41" s="221"/>
      <c r="EZ41" s="221"/>
      <c r="FA41" s="221"/>
      <c r="FB41" s="221"/>
      <c r="FC41" s="221"/>
      <c r="FD41" s="221"/>
      <c r="FE41" s="221"/>
      <c r="FF41" s="221"/>
      <c r="FG41" s="221"/>
      <c r="FH41" s="221"/>
      <c r="FI41" s="221"/>
      <c r="FJ41" s="221"/>
      <c r="FK41" s="221"/>
      <c r="FL41" s="221"/>
      <c r="FM41" s="221"/>
      <c r="FN41" s="221"/>
      <c r="FO41" s="221"/>
      <c r="FP41" s="221"/>
      <c r="FQ41" s="221"/>
      <c r="FR41" s="221"/>
      <c r="FS41" s="221"/>
      <c r="FT41" s="221"/>
      <c r="FU41" s="221"/>
      <c r="FV41" s="221"/>
      <c r="FW41" s="221"/>
      <c r="FX41" s="221"/>
      <c r="FY41" s="221"/>
      <c r="FZ41" s="221"/>
      <c r="GA41" s="221"/>
      <c r="GB41" s="221"/>
      <c r="GC41" s="221"/>
      <c r="GD41" s="221"/>
    </row>
    <row r="42" spans="1:186" ht="16.2" customHeight="1" x14ac:dyDescent="0.3">
      <c r="A42" s="788" t="s">
        <v>247</v>
      </c>
      <c r="B42" s="789"/>
      <c r="C42" s="165">
        <f>VLOOKUP($C$5,$A$100:$NR$149,Formula!C42)</f>
        <v>177</v>
      </c>
      <c r="D42" s="166">
        <f>VLOOKUP($C$5,$A$100:$NR$149,Formula!D42)</f>
        <v>22</v>
      </c>
      <c r="E42" s="166">
        <f>VLOOKUP($C$5,$A$100:$NR$149,Formula!E42)</f>
        <v>14</v>
      </c>
      <c r="F42" s="166">
        <f>VLOOKUP($C$5,$A$100:$NR$149,Formula!F42)</f>
        <v>167</v>
      </c>
      <c r="G42" s="167">
        <f>VLOOKUP($C$5,$A$100:$NR$149,Formula!G42)</f>
        <v>26</v>
      </c>
      <c r="H42" s="168">
        <f t="shared" ref="H42:H44" si="13">SUM(C42:G42)</f>
        <v>406</v>
      </c>
      <c r="I42" s="232"/>
      <c r="J42" s="232"/>
      <c r="K42" s="221"/>
      <c r="BR42" s="221"/>
      <c r="BS42" s="221"/>
      <c r="BT42" s="221"/>
      <c r="BU42" s="221"/>
      <c r="BV42" s="221"/>
      <c r="BW42" s="221"/>
      <c r="BX42" s="221"/>
      <c r="BY42" s="221"/>
      <c r="BZ42" s="221"/>
      <c r="CA42" s="221"/>
      <c r="CB42" s="221"/>
      <c r="CC42" s="221"/>
      <c r="CD42" s="221"/>
      <c r="CE42" s="221"/>
      <c r="CF42" s="221"/>
      <c r="CG42" s="221"/>
      <c r="CH42" s="221"/>
      <c r="CI42" s="221"/>
      <c r="CJ42" s="221"/>
      <c r="CK42" s="221"/>
      <c r="CL42" s="221"/>
      <c r="CM42" s="221"/>
      <c r="CN42" s="221"/>
      <c r="CO42" s="221"/>
      <c r="CP42" s="221"/>
      <c r="CQ42" s="221"/>
      <c r="CR42" s="221"/>
      <c r="CS42" s="221"/>
      <c r="CT42" s="221"/>
      <c r="CU42" s="221"/>
      <c r="CV42" s="221"/>
      <c r="CW42" s="221"/>
      <c r="CX42" s="221"/>
      <c r="CY42" s="221"/>
      <c r="CZ42" s="221"/>
      <c r="DA42" s="221"/>
      <c r="DB42" s="221"/>
      <c r="DC42" s="221"/>
      <c r="DD42" s="221"/>
      <c r="DE42" s="221"/>
      <c r="DF42" s="221"/>
      <c r="DG42" s="221"/>
      <c r="DH42" s="221"/>
      <c r="DI42" s="221"/>
      <c r="DJ42" s="221"/>
      <c r="DK42" s="221"/>
      <c r="DL42" s="221"/>
      <c r="DM42" s="221"/>
      <c r="DN42" s="221"/>
      <c r="DO42" s="221"/>
      <c r="DP42" s="221"/>
      <c r="DQ42" s="221"/>
      <c r="DR42" s="221"/>
      <c r="DS42" s="221"/>
      <c r="DT42" s="221"/>
      <c r="DU42" s="221"/>
      <c r="DV42" s="221"/>
      <c r="DW42" s="221"/>
      <c r="DX42" s="221"/>
      <c r="DY42" s="221"/>
      <c r="DZ42" s="221"/>
      <c r="EA42" s="221"/>
      <c r="EB42" s="221"/>
      <c r="EC42" s="221"/>
      <c r="ED42" s="221"/>
      <c r="EE42" s="221"/>
      <c r="EF42" s="221"/>
      <c r="EG42" s="221"/>
      <c r="EH42" s="221"/>
      <c r="EI42" s="221"/>
      <c r="EJ42" s="221"/>
      <c r="EK42" s="221"/>
      <c r="EL42" s="221"/>
      <c r="EM42" s="221"/>
      <c r="EN42" s="221"/>
      <c r="EO42" s="221"/>
      <c r="EP42" s="221"/>
      <c r="EQ42" s="221"/>
      <c r="ER42" s="221"/>
      <c r="ES42" s="221"/>
      <c r="ET42" s="221"/>
      <c r="EU42" s="221"/>
      <c r="EV42" s="221"/>
      <c r="EW42" s="221"/>
      <c r="EX42" s="221"/>
      <c r="EY42" s="221"/>
      <c r="EZ42" s="221"/>
      <c r="FA42" s="221"/>
      <c r="FB42" s="221"/>
      <c r="FC42" s="221"/>
      <c r="FD42" s="221"/>
      <c r="FE42" s="221"/>
      <c r="FF42" s="221"/>
      <c r="FG42" s="221"/>
      <c r="FH42" s="221"/>
      <c r="FI42" s="221"/>
      <c r="FJ42" s="221"/>
      <c r="FK42" s="221"/>
      <c r="FL42" s="221"/>
      <c r="FM42" s="221"/>
      <c r="FN42" s="221"/>
      <c r="FO42" s="221"/>
      <c r="FP42" s="221"/>
      <c r="FQ42" s="221"/>
      <c r="FR42" s="221"/>
      <c r="FS42" s="221"/>
      <c r="FT42" s="221"/>
      <c r="FU42" s="221"/>
      <c r="FV42" s="221"/>
      <c r="FW42" s="221"/>
      <c r="FX42" s="221"/>
      <c r="FY42" s="221"/>
      <c r="FZ42" s="221"/>
      <c r="GA42" s="221"/>
      <c r="GB42" s="221"/>
      <c r="GC42" s="221"/>
      <c r="GD42" s="221"/>
    </row>
    <row r="43" spans="1:186" ht="16.2" customHeight="1" x14ac:dyDescent="0.3">
      <c r="A43" s="788" t="s">
        <v>248</v>
      </c>
      <c r="B43" s="789"/>
      <c r="C43" s="165">
        <f>VLOOKUP($C$5,$A$100:$NR$149,Formula!C43)</f>
        <v>1035</v>
      </c>
      <c r="D43" s="166">
        <f>VLOOKUP($C$5,$A$100:$NR$149,Formula!D43)</f>
        <v>56</v>
      </c>
      <c r="E43" s="166">
        <f>VLOOKUP($C$5,$A$100:$NR$149,Formula!E43)</f>
        <v>121</v>
      </c>
      <c r="F43" s="166">
        <f>VLOOKUP($C$5,$A$100:$NR$149,Formula!F43)</f>
        <v>104</v>
      </c>
      <c r="G43" s="167">
        <f>VLOOKUP($C$5,$A$100:$NR$149,Formula!G43)</f>
        <v>0</v>
      </c>
      <c r="H43" s="168">
        <f t="shared" si="13"/>
        <v>1316</v>
      </c>
      <c r="I43" s="232"/>
      <c r="J43" s="232"/>
      <c r="K43" s="221"/>
      <c r="BR43" s="221"/>
      <c r="BS43" s="221"/>
      <c r="BT43" s="221"/>
      <c r="BU43" s="221"/>
      <c r="BV43" s="221"/>
      <c r="BW43" s="221"/>
      <c r="BX43" s="221"/>
      <c r="BY43" s="221"/>
      <c r="BZ43" s="221"/>
      <c r="CA43" s="221"/>
      <c r="CB43" s="221"/>
      <c r="CC43" s="221"/>
      <c r="CD43" s="221"/>
      <c r="CE43" s="221"/>
      <c r="CF43" s="221"/>
      <c r="CG43" s="221"/>
      <c r="CH43" s="221"/>
      <c r="CI43" s="221"/>
      <c r="CJ43" s="221"/>
      <c r="CK43" s="221"/>
      <c r="CL43" s="221"/>
      <c r="CM43" s="221"/>
      <c r="CN43" s="221"/>
      <c r="CO43" s="221"/>
      <c r="CP43" s="221"/>
      <c r="CQ43" s="221"/>
      <c r="CR43" s="221"/>
      <c r="CS43" s="221"/>
      <c r="CT43" s="221"/>
      <c r="CU43" s="221"/>
      <c r="CV43" s="221"/>
      <c r="CW43" s="221"/>
      <c r="CX43" s="221"/>
      <c r="CY43" s="221"/>
      <c r="CZ43" s="221"/>
      <c r="DA43" s="221"/>
      <c r="DB43" s="221"/>
      <c r="DC43" s="221"/>
      <c r="DD43" s="221"/>
      <c r="DE43" s="221"/>
      <c r="DF43" s="221"/>
      <c r="DG43" s="221"/>
      <c r="DH43" s="221"/>
      <c r="DI43" s="221"/>
      <c r="DJ43" s="221"/>
      <c r="DK43" s="221"/>
      <c r="DL43" s="221"/>
      <c r="DM43" s="221"/>
      <c r="DN43" s="221"/>
      <c r="DO43" s="221"/>
      <c r="DP43" s="221"/>
      <c r="DQ43" s="221"/>
      <c r="DR43" s="221"/>
      <c r="DS43" s="221"/>
      <c r="DT43" s="221"/>
      <c r="DU43" s="221"/>
      <c r="DV43" s="221"/>
      <c r="DW43" s="221"/>
      <c r="DX43" s="221"/>
      <c r="DY43" s="221"/>
      <c r="DZ43" s="221"/>
      <c r="EA43" s="221"/>
      <c r="EB43" s="221"/>
      <c r="EC43" s="221"/>
      <c r="ED43" s="221"/>
      <c r="EE43" s="221"/>
      <c r="EF43" s="221"/>
      <c r="EG43" s="221"/>
      <c r="EH43" s="221"/>
      <c r="EI43" s="221"/>
      <c r="EJ43" s="221"/>
      <c r="EK43" s="221"/>
      <c r="EL43" s="221"/>
      <c r="EM43" s="221"/>
      <c r="EN43" s="221"/>
      <c r="EO43" s="221"/>
      <c r="EP43" s="221"/>
      <c r="EQ43" s="221"/>
      <c r="ER43" s="221"/>
      <c r="ES43" s="221"/>
      <c r="ET43" s="221"/>
      <c r="EU43" s="221"/>
      <c r="EV43" s="221"/>
      <c r="EW43" s="221"/>
      <c r="EX43" s="221"/>
      <c r="EY43" s="221"/>
      <c r="EZ43" s="221"/>
      <c r="FA43" s="221"/>
      <c r="FB43" s="221"/>
      <c r="FC43" s="221"/>
      <c r="FD43" s="221"/>
      <c r="FE43" s="221"/>
      <c r="FF43" s="221"/>
      <c r="FG43" s="221"/>
      <c r="FH43" s="221"/>
      <c r="FI43" s="221"/>
      <c r="FJ43" s="221"/>
      <c r="FK43" s="221"/>
      <c r="FL43" s="221"/>
      <c r="FM43" s="221"/>
      <c r="FN43" s="221"/>
      <c r="FO43" s="221"/>
      <c r="FP43" s="221"/>
      <c r="FQ43" s="221"/>
      <c r="FR43" s="221"/>
      <c r="FS43" s="221"/>
      <c r="FT43" s="221"/>
      <c r="FU43" s="221"/>
      <c r="FV43" s="221"/>
      <c r="FW43" s="221"/>
      <c r="FX43" s="221"/>
      <c r="FY43" s="221"/>
      <c r="FZ43" s="221"/>
      <c r="GA43" s="221"/>
      <c r="GB43" s="221"/>
      <c r="GC43" s="221"/>
      <c r="GD43" s="221"/>
    </row>
    <row r="44" spans="1:186" ht="16.2" customHeight="1" thickBot="1" x14ac:dyDescent="0.35">
      <c r="A44" s="790" t="s">
        <v>249</v>
      </c>
      <c r="B44" s="791"/>
      <c r="C44" s="169">
        <f>VLOOKUP($C$5,$A$100:$NR$149,Formula!C44)</f>
        <v>64</v>
      </c>
      <c r="D44" s="170">
        <f>VLOOKUP($C$5,$A$100:$NR$149,Formula!D44)</f>
        <v>4</v>
      </c>
      <c r="E44" s="170">
        <f>VLOOKUP($C$5,$A$100:$NR$149,Formula!E44)</f>
        <v>34</v>
      </c>
      <c r="F44" s="170">
        <f>VLOOKUP($C$5,$A$100:$NR$149,Formula!F44)</f>
        <v>3</v>
      </c>
      <c r="G44" s="171">
        <f>VLOOKUP($C$5,$A$100:$NR$149,Formula!G44)</f>
        <v>0</v>
      </c>
      <c r="H44" s="160">
        <f t="shared" si="13"/>
        <v>105</v>
      </c>
      <c r="I44" s="232"/>
      <c r="J44" s="232"/>
      <c r="K44" s="233"/>
      <c r="L44" s="233"/>
      <c r="M44" s="231"/>
      <c r="N44" s="230"/>
      <c r="O44" s="230"/>
      <c r="BR44" s="221"/>
      <c r="BS44" s="221"/>
      <c r="BT44" s="221"/>
      <c r="BU44" s="221"/>
      <c r="BV44" s="221"/>
      <c r="BW44" s="221"/>
      <c r="BX44" s="221"/>
      <c r="BY44" s="221"/>
      <c r="BZ44" s="221"/>
      <c r="CA44" s="221"/>
      <c r="CB44" s="221"/>
      <c r="CC44" s="221"/>
      <c r="CD44" s="221"/>
      <c r="CE44" s="221"/>
      <c r="CF44" s="221"/>
      <c r="CG44" s="221"/>
      <c r="CH44" s="221"/>
      <c r="CI44" s="221"/>
      <c r="CJ44" s="221"/>
      <c r="CK44" s="221"/>
      <c r="CL44" s="221"/>
      <c r="CM44" s="221"/>
      <c r="CN44" s="221"/>
      <c r="CO44" s="221"/>
      <c r="CP44" s="221"/>
      <c r="CQ44" s="221"/>
      <c r="CR44" s="221"/>
      <c r="CS44" s="221"/>
      <c r="CT44" s="221"/>
      <c r="CU44" s="221"/>
      <c r="CV44" s="221"/>
      <c r="CW44" s="221"/>
      <c r="CX44" s="221"/>
      <c r="CY44" s="221"/>
      <c r="CZ44" s="221"/>
      <c r="DA44" s="221"/>
      <c r="DB44" s="221"/>
      <c r="DC44" s="221"/>
      <c r="DD44" s="221"/>
      <c r="DE44" s="221"/>
      <c r="DF44" s="221"/>
      <c r="DG44" s="221"/>
      <c r="DH44" s="221"/>
      <c r="DI44" s="221"/>
      <c r="DJ44" s="221"/>
      <c r="DK44" s="221"/>
      <c r="DL44" s="221"/>
      <c r="DM44" s="221"/>
      <c r="DN44" s="221"/>
      <c r="DO44" s="221"/>
      <c r="DP44" s="221"/>
      <c r="DQ44" s="221"/>
      <c r="DR44" s="221"/>
      <c r="DS44" s="221"/>
      <c r="DT44" s="221"/>
      <c r="DU44" s="221"/>
      <c r="DV44" s="221"/>
      <c r="DW44" s="221"/>
      <c r="DX44" s="221"/>
      <c r="DY44" s="221"/>
      <c r="DZ44" s="221"/>
      <c r="EA44" s="221"/>
      <c r="EB44" s="221"/>
      <c r="EC44" s="221"/>
      <c r="ED44" s="221"/>
      <c r="EE44" s="221"/>
      <c r="EF44" s="221"/>
      <c r="EG44" s="221"/>
      <c r="EH44" s="221"/>
      <c r="EI44" s="221"/>
      <c r="EJ44" s="221"/>
      <c r="EK44" s="221"/>
      <c r="EL44" s="221"/>
      <c r="EM44" s="221"/>
      <c r="EN44" s="221"/>
      <c r="EO44" s="221"/>
      <c r="EP44" s="221"/>
      <c r="EQ44" s="221"/>
      <c r="ER44" s="221"/>
      <c r="ES44" s="221"/>
      <c r="ET44" s="221"/>
      <c r="EU44" s="221"/>
      <c r="EV44" s="221"/>
      <c r="EW44" s="221"/>
      <c r="EX44" s="221"/>
      <c r="EY44" s="221"/>
      <c r="EZ44" s="221"/>
      <c r="FA44" s="221"/>
      <c r="FB44" s="221"/>
      <c r="FC44" s="221"/>
      <c r="FD44" s="221"/>
      <c r="FE44" s="221"/>
      <c r="FF44" s="221"/>
      <c r="FG44" s="221"/>
      <c r="FH44" s="221"/>
      <c r="FI44" s="221"/>
      <c r="FJ44" s="221"/>
      <c r="FK44" s="221"/>
      <c r="FL44" s="221"/>
      <c r="FM44" s="221"/>
      <c r="FN44" s="221"/>
      <c r="FO44" s="221"/>
      <c r="FP44" s="221"/>
      <c r="FQ44" s="221"/>
      <c r="FR44" s="221"/>
      <c r="FS44" s="221"/>
      <c r="FT44" s="221"/>
      <c r="FU44" s="221"/>
      <c r="FV44" s="221"/>
      <c r="FW44" s="221"/>
      <c r="FX44" s="221"/>
      <c r="FY44" s="221"/>
      <c r="FZ44" s="221"/>
      <c r="GA44" s="221"/>
      <c r="GB44" s="221"/>
      <c r="GC44" s="221"/>
      <c r="GD44" s="221"/>
    </row>
    <row r="45" spans="1:186" ht="16.2" customHeight="1" x14ac:dyDescent="0.25">
      <c r="H45" s="232"/>
      <c r="I45" s="232"/>
      <c r="J45" s="232"/>
      <c r="K45" s="233"/>
      <c r="L45" s="233"/>
      <c r="M45" s="231"/>
      <c r="N45" s="230"/>
      <c r="O45" s="230"/>
      <c r="BR45" s="221"/>
      <c r="BS45" s="221"/>
      <c r="BT45" s="221"/>
      <c r="BU45" s="221"/>
      <c r="BV45" s="221"/>
      <c r="BW45" s="221"/>
      <c r="BX45" s="221"/>
      <c r="BY45" s="221"/>
      <c r="BZ45" s="221"/>
      <c r="CA45" s="221"/>
      <c r="CB45" s="221"/>
      <c r="CC45" s="221"/>
      <c r="CD45" s="221"/>
      <c r="CE45" s="221"/>
      <c r="CF45" s="221"/>
      <c r="CG45" s="221"/>
      <c r="CH45" s="221"/>
      <c r="CI45" s="221"/>
      <c r="CJ45" s="221"/>
      <c r="CK45" s="221"/>
      <c r="CL45" s="221"/>
      <c r="CM45" s="221"/>
      <c r="CN45" s="221"/>
      <c r="CO45" s="221"/>
      <c r="CP45" s="221"/>
      <c r="CQ45" s="221"/>
      <c r="CR45" s="221"/>
      <c r="CS45" s="221"/>
      <c r="CT45" s="221"/>
      <c r="CU45" s="221"/>
      <c r="CV45" s="221"/>
      <c r="CW45" s="221"/>
      <c r="CX45" s="221"/>
      <c r="CY45" s="221"/>
      <c r="CZ45" s="221"/>
      <c r="DA45" s="221"/>
      <c r="DB45" s="221"/>
      <c r="DC45" s="221"/>
      <c r="DD45" s="221"/>
      <c r="DE45" s="221"/>
      <c r="DF45" s="221"/>
      <c r="DG45" s="221"/>
      <c r="DH45" s="221"/>
      <c r="DI45" s="221"/>
      <c r="DJ45" s="221"/>
      <c r="DK45" s="221"/>
      <c r="DL45" s="221"/>
      <c r="DM45" s="221"/>
      <c r="DN45" s="221"/>
      <c r="DO45" s="221"/>
      <c r="DP45" s="221"/>
      <c r="DQ45" s="221"/>
      <c r="DR45" s="221"/>
      <c r="DS45" s="221"/>
      <c r="DT45" s="221"/>
      <c r="DU45" s="221"/>
      <c r="DV45" s="221"/>
      <c r="DW45" s="221"/>
      <c r="DX45" s="221"/>
      <c r="DY45" s="221"/>
      <c r="DZ45" s="221"/>
      <c r="EA45" s="221"/>
      <c r="EB45" s="221"/>
      <c r="EC45" s="221"/>
      <c r="ED45" s="221"/>
      <c r="EE45" s="221"/>
      <c r="EF45" s="221"/>
      <c r="EG45" s="221"/>
      <c r="EH45" s="221"/>
      <c r="EI45" s="221"/>
      <c r="EJ45" s="221"/>
      <c r="EK45" s="221"/>
      <c r="EL45" s="221"/>
      <c r="EM45" s="221"/>
      <c r="EN45" s="221"/>
      <c r="EO45" s="221"/>
      <c r="EP45" s="221"/>
      <c r="EQ45" s="221"/>
      <c r="ER45" s="221"/>
      <c r="ES45" s="221"/>
      <c r="ET45" s="221"/>
      <c r="EU45" s="221"/>
      <c r="EV45" s="221"/>
      <c r="EW45" s="221"/>
      <c r="EX45" s="221"/>
      <c r="EY45" s="221"/>
      <c r="EZ45" s="221"/>
      <c r="FA45" s="221"/>
      <c r="FB45" s="221"/>
      <c r="FC45" s="221"/>
      <c r="FD45" s="221"/>
      <c r="FE45" s="221"/>
      <c r="FF45" s="221"/>
      <c r="FG45" s="221"/>
      <c r="FH45" s="221"/>
      <c r="FI45" s="221"/>
      <c r="FJ45" s="221"/>
      <c r="FK45" s="221"/>
      <c r="FL45" s="221"/>
      <c r="FM45" s="221"/>
      <c r="FN45" s="221"/>
      <c r="FO45" s="221"/>
      <c r="FP45" s="221"/>
      <c r="FQ45" s="221"/>
      <c r="FR45" s="221"/>
      <c r="FS45" s="221"/>
      <c r="FT45" s="221"/>
      <c r="FU45" s="221"/>
      <c r="FV45" s="221"/>
      <c r="FW45" s="221"/>
      <c r="FX45" s="221"/>
      <c r="FY45" s="221"/>
      <c r="FZ45" s="221"/>
      <c r="GA45" s="221"/>
      <c r="GB45" s="221"/>
      <c r="GC45" s="221"/>
      <c r="GD45" s="221"/>
    </row>
    <row r="46" spans="1:186" s="230" customFormat="1" ht="16.2" customHeight="1" thickBot="1" x14ac:dyDescent="0.3">
      <c r="A46" s="234" t="s">
        <v>184</v>
      </c>
      <c r="B46" s="234"/>
      <c r="C46" s="235"/>
      <c r="D46" s="235"/>
      <c r="E46" s="235"/>
      <c r="F46" s="235"/>
      <c r="G46" s="235"/>
      <c r="H46" s="235"/>
      <c r="I46" s="235"/>
      <c r="J46" s="235"/>
      <c r="K46" s="235"/>
      <c r="L46" s="235"/>
      <c r="M46" s="235"/>
      <c r="R46" s="231"/>
      <c r="S46" s="231"/>
      <c r="T46" s="231"/>
      <c r="U46" s="231"/>
    </row>
    <row r="47" spans="1:186" s="221" customFormat="1" ht="16.2" customHeight="1" x14ac:dyDescent="0.25">
      <c r="A47" s="776" t="s">
        <v>153</v>
      </c>
      <c r="B47" s="777"/>
      <c r="C47" s="757" t="s">
        <v>17</v>
      </c>
      <c r="D47" s="758"/>
      <c r="E47" s="759"/>
      <c r="H47" s="725" t="s">
        <v>163</v>
      </c>
      <c r="I47" s="726"/>
      <c r="J47" s="726"/>
      <c r="K47" s="710" t="s">
        <v>17</v>
      </c>
      <c r="L47" s="711"/>
      <c r="M47" s="712"/>
      <c r="R47" s="222"/>
      <c r="S47" s="222"/>
      <c r="T47" s="222"/>
      <c r="U47" s="222"/>
    </row>
    <row r="48" spans="1:186" s="221" customFormat="1" ht="16.2" customHeight="1" thickBot="1" x14ac:dyDescent="0.3">
      <c r="A48" s="778"/>
      <c r="B48" s="779"/>
      <c r="C48" s="306" t="s">
        <v>154</v>
      </c>
      <c r="D48" s="307" t="s">
        <v>155</v>
      </c>
      <c r="E48" s="308" t="s">
        <v>156</v>
      </c>
      <c r="F48" s="236"/>
      <c r="G48" s="236"/>
      <c r="H48" s="727"/>
      <c r="I48" s="728"/>
      <c r="J48" s="728"/>
      <c r="K48" s="345" t="s">
        <v>154</v>
      </c>
      <c r="L48" s="346" t="s">
        <v>155</v>
      </c>
      <c r="M48" s="347" t="s">
        <v>156</v>
      </c>
      <c r="R48" s="222"/>
      <c r="S48" s="222"/>
      <c r="T48" s="222"/>
      <c r="U48" s="222"/>
    </row>
    <row r="49" spans="1:21" s="221" customFormat="1" ht="16.2" customHeight="1" thickBot="1" x14ac:dyDescent="0.3">
      <c r="A49" s="780" t="s">
        <v>157</v>
      </c>
      <c r="B49" s="781"/>
      <c r="C49" s="309">
        <f>+C50+C59+C66+C72+C81</f>
        <v>12185</v>
      </c>
      <c r="D49" s="310">
        <f>+D50+D59+D66+D72+D81</f>
        <v>10034</v>
      </c>
      <c r="E49" s="311">
        <f>+E50+E59+E66+E72+E81</f>
        <v>1322</v>
      </c>
      <c r="F49" s="237"/>
      <c r="G49" s="237"/>
      <c r="H49" s="713" t="s">
        <v>164</v>
      </c>
      <c r="I49" s="714"/>
      <c r="J49" s="714"/>
      <c r="K49" s="348">
        <f>SUM(K50:K59)</f>
        <v>498</v>
      </c>
      <c r="L49" s="349">
        <f t="shared" ref="L49:M49" si="14">SUM(L50:L59)</f>
        <v>117</v>
      </c>
      <c r="M49" s="350">
        <f t="shared" si="14"/>
        <v>66</v>
      </c>
      <c r="R49" s="222"/>
      <c r="S49" s="222"/>
      <c r="T49" s="222"/>
      <c r="U49" s="222"/>
    </row>
    <row r="50" spans="1:21" s="221" customFormat="1" ht="16.2" customHeight="1" thickBot="1" x14ac:dyDescent="0.3">
      <c r="A50" s="774" t="s">
        <v>159</v>
      </c>
      <c r="B50" s="775"/>
      <c r="C50" s="312">
        <f>SUM(C51:C58)</f>
        <v>3696</v>
      </c>
      <c r="D50" s="313">
        <f>SUM(D51:D58)</f>
        <v>2867</v>
      </c>
      <c r="E50" s="314">
        <f>SUM(E51:E58)</f>
        <v>193</v>
      </c>
      <c r="F50" s="238"/>
      <c r="G50" s="238"/>
      <c r="H50" s="764" t="s">
        <v>223</v>
      </c>
      <c r="I50" s="765"/>
      <c r="J50" s="765"/>
      <c r="K50" s="315">
        <f>VLOOKUP($C$5,$A$100:$NR$149,Formula!K50)</f>
        <v>0</v>
      </c>
      <c r="L50" s="316">
        <f>VLOOKUP($C$5,$A$100:$NR$149,Formula!L50)</f>
        <v>0</v>
      </c>
      <c r="M50" s="317">
        <f>VLOOKUP($C$5,$A$100:$NR$149,Formula!M50)</f>
        <v>0</v>
      </c>
      <c r="R50" s="222"/>
      <c r="S50" s="222"/>
      <c r="T50" s="222"/>
      <c r="U50" s="222"/>
    </row>
    <row r="51" spans="1:21" s="221" customFormat="1" ht="16.2" customHeight="1" x14ac:dyDescent="0.25">
      <c r="A51" s="715" t="s">
        <v>123</v>
      </c>
      <c r="B51" s="716"/>
      <c r="C51" s="315">
        <f>VLOOKUP($C$5,$A$100:$NR$149,Formula!C51)</f>
        <v>15</v>
      </c>
      <c r="D51" s="316">
        <f>VLOOKUP($C$5,$A$100:$NR$149,Formula!D51)</f>
        <v>22</v>
      </c>
      <c r="E51" s="317">
        <f>VLOOKUP($C$5,$A$100:$NR$149,Formula!E51)</f>
        <v>6</v>
      </c>
      <c r="F51" s="237"/>
      <c r="G51" s="237"/>
      <c r="H51" s="770" t="s">
        <v>151</v>
      </c>
      <c r="I51" s="771"/>
      <c r="J51" s="771"/>
      <c r="K51" s="318">
        <f>VLOOKUP($C$5,$A$100:$NR$149,Formula!K51)</f>
        <v>220</v>
      </c>
      <c r="L51" s="319">
        <f>VLOOKUP($C$5,$A$100:$NR$149,Formula!L51)</f>
        <v>47</v>
      </c>
      <c r="M51" s="320">
        <f>VLOOKUP($C$5,$A$100:$NR$149,Formula!M51)</f>
        <v>26</v>
      </c>
      <c r="R51" s="222"/>
      <c r="S51" s="222"/>
      <c r="T51" s="222"/>
      <c r="U51" s="222"/>
    </row>
    <row r="52" spans="1:21" s="221" customFormat="1" ht="16.2" customHeight="1" x14ac:dyDescent="0.25">
      <c r="A52" s="719" t="s">
        <v>124</v>
      </c>
      <c r="B52" s="720"/>
      <c r="C52" s="318">
        <f>VLOOKUP($C$5,$A$100:$NR$149,Formula!C52)</f>
        <v>682</v>
      </c>
      <c r="D52" s="319">
        <f>VLOOKUP($C$5,$A$100:$NR$149,Formula!D52)</f>
        <v>633</v>
      </c>
      <c r="E52" s="320">
        <f>VLOOKUP($C$5,$A$100:$NR$149,Formula!E52)</f>
        <v>68</v>
      </c>
      <c r="F52" s="237"/>
      <c r="G52" s="237"/>
      <c r="H52" s="770" t="s">
        <v>152</v>
      </c>
      <c r="I52" s="771"/>
      <c r="J52" s="771"/>
      <c r="K52" s="351">
        <f>VLOOKUP($C$5,$A$100:$NR$149,Formula!K52)</f>
        <v>60</v>
      </c>
      <c r="L52" s="319">
        <f>VLOOKUP($C$5,$A$100:$NR$149,Formula!L52)</f>
        <v>36</v>
      </c>
      <c r="M52" s="320">
        <f>VLOOKUP($C$5,$A$100:$NR$149,Formula!M52)</f>
        <v>6</v>
      </c>
      <c r="R52" s="222"/>
      <c r="S52" s="222"/>
      <c r="T52" s="222"/>
      <c r="U52" s="222"/>
    </row>
    <row r="53" spans="1:21" s="221" customFormat="1" ht="16.2" customHeight="1" x14ac:dyDescent="0.25">
      <c r="A53" s="719" t="s">
        <v>125</v>
      </c>
      <c r="B53" s="720"/>
      <c r="C53" s="318">
        <f>VLOOKUP($C$5,$A$100:$NR$149,Formula!C53)</f>
        <v>342</v>
      </c>
      <c r="D53" s="319">
        <f>VLOOKUP($C$5,$A$100:$NR$149,Formula!D53)</f>
        <v>345</v>
      </c>
      <c r="E53" s="320">
        <f>VLOOKUP($C$5,$A$100:$NR$149,Formula!E53)</f>
        <v>26</v>
      </c>
      <c r="F53" s="237"/>
      <c r="G53" s="237"/>
      <c r="H53" s="770" t="s">
        <v>149</v>
      </c>
      <c r="I53" s="771"/>
      <c r="J53" s="771"/>
      <c r="K53" s="318">
        <f>VLOOKUP($C$5,$A$100:$NR$149,Formula!K53)</f>
        <v>93</v>
      </c>
      <c r="L53" s="319">
        <f>VLOOKUP($C$5,$A$100:$NR$149,Formula!L53)</f>
        <v>33</v>
      </c>
      <c r="M53" s="320">
        <f>VLOOKUP($C$5,$A$100:$NR$149,Formula!M53)</f>
        <v>34</v>
      </c>
      <c r="R53" s="222"/>
      <c r="S53" s="222"/>
      <c r="T53" s="222"/>
      <c r="U53" s="222"/>
    </row>
    <row r="54" spans="1:21" s="221" customFormat="1" ht="16.2" customHeight="1" x14ac:dyDescent="0.25">
      <c r="A54" s="719" t="s">
        <v>126</v>
      </c>
      <c r="B54" s="720"/>
      <c r="C54" s="318">
        <f>VLOOKUP($C$5,$A$100:$NR$149,Formula!C54)</f>
        <v>233</v>
      </c>
      <c r="D54" s="319">
        <f>VLOOKUP($C$5,$A$100:$NR$149,Formula!D54)</f>
        <v>138</v>
      </c>
      <c r="E54" s="320">
        <f>VLOOKUP($C$5,$A$100:$NR$149,Formula!E54)</f>
        <v>8</v>
      </c>
      <c r="F54" s="237"/>
      <c r="G54" s="237"/>
      <c r="H54" s="770" t="s">
        <v>150</v>
      </c>
      <c r="I54" s="771"/>
      <c r="J54" s="771"/>
      <c r="K54" s="318">
        <f>VLOOKUP($C$5,$A$100:$NR$149,Formula!K54)</f>
        <v>0</v>
      </c>
      <c r="L54" s="319">
        <f>VLOOKUP($C$5,$A$100:$NR$149,Formula!L54)</f>
        <v>0</v>
      </c>
      <c r="M54" s="320">
        <f>VLOOKUP($C$5,$A$100:$NR$149,Formula!M54)</f>
        <v>0</v>
      </c>
      <c r="R54" s="222"/>
      <c r="S54" s="222"/>
      <c r="T54" s="222"/>
      <c r="U54" s="222"/>
    </row>
    <row r="55" spans="1:21" s="221" customFormat="1" ht="16.2" customHeight="1" x14ac:dyDescent="0.25">
      <c r="A55" s="719" t="s">
        <v>127</v>
      </c>
      <c r="B55" s="720"/>
      <c r="C55" s="318">
        <f>VLOOKUP($C$5,$A$100:$NR$149,Formula!C55)</f>
        <v>334</v>
      </c>
      <c r="D55" s="319">
        <f>VLOOKUP($C$5,$A$100:$NR$149,Formula!D55)</f>
        <v>264</v>
      </c>
      <c r="E55" s="320">
        <f>VLOOKUP($C$5,$A$100:$NR$149,Formula!E55)</f>
        <v>18</v>
      </c>
      <c r="F55" s="237"/>
      <c r="G55" s="237"/>
      <c r="H55" s="770" t="s">
        <v>250</v>
      </c>
      <c r="I55" s="771"/>
      <c r="J55" s="771"/>
      <c r="K55" s="318">
        <f>VLOOKUP($C$5,$A$100:$NR$149,Formula!K55)</f>
        <v>0</v>
      </c>
      <c r="L55" s="319">
        <f>VLOOKUP($C$5,$A$100:$NR$149,Formula!L55)</f>
        <v>0</v>
      </c>
      <c r="M55" s="320">
        <f>VLOOKUP($C$5,$A$100:$NR$149,Formula!M55)</f>
        <v>0</v>
      </c>
      <c r="R55" s="222"/>
      <c r="S55" s="222"/>
      <c r="T55" s="222"/>
      <c r="U55" s="222"/>
    </row>
    <row r="56" spans="1:21" s="221" customFormat="1" ht="16.2" customHeight="1" x14ac:dyDescent="0.25">
      <c r="A56" s="719" t="s">
        <v>128</v>
      </c>
      <c r="B56" s="720"/>
      <c r="C56" s="318">
        <f>VLOOKUP($C$5,$A$100:$NR$149,Formula!C56)</f>
        <v>91</v>
      </c>
      <c r="D56" s="319">
        <f>VLOOKUP($C$5,$A$100:$NR$149,Formula!D56)</f>
        <v>77</v>
      </c>
      <c r="E56" s="320">
        <f>VLOOKUP($C$5,$A$100:$NR$149,Formula!E56)</f>
        <v>3</v>
      </c>
      <c r="F56" s="237"/>
      <c r="G56" s="237"/>
      <c r="H56" s="770" t="s">
        <v>209</v>
      </c>
      <c r="I56" s="771"/>
      <c r="J56" s="771"/>
      <c r="K56" s="318">
        <f>VLOOKUP($C$5,$A$100:$NR$149,Formula!K56)</f>
        <v>3</v>
      </c>
      <c r="L56" s="319">
        <f>VLOOKUP($C$5,$A$100:$NR$149,Formula!L56)</f>
        <v>1</v>
      </c>
      <c r="M56" s="320">
        <f>VLOOKUP($C$5,$A$100:$NR$149,Formula!M56)</f>
        <v>0</v>
      </c>
      <c r="N56" s="230"/>
      <c r="R56" s="222"/>
      <c r="S56" s="222"/>
      <c r="T56" s="222"/>
      <c r="U56" s="222"/>
    </row>
    <row r="57" spans="1:21" s="221" customFormat="1" ht="16.2" customHeight="1" x14ac:dyDescent="0.25">
      <c r="A57" s="719" t="s">
        <v>129</v>
      </c>
      <c r="B57" s="720"/>
      <c r="C57" s="318">
        <f>VLOOKUP($C$5,$A$100:$NR$149,Formula!C57)</f>
        <v>16</v>
      </c>
      <c r="D57" s="319">
        <f>VLOOKUP($C$5,$A$100:$NR$149,Formula!D57)</f>
        <v>20</v>
      </c>
      <c r="E57" s="320">
        <f>VLOOKUP($C$5,$A$100:$NR$149,Formula!E57)</f>
        <v>4</v>
      </c>
      <c r="F57" s="237"/>
      <c r="G57" s="237"/>
      <c r="H57" s="770" t="s">
        <v>210</v>
      </c>
      <c r="I57" s="771"/>
      <c r="J57" s="771"/>
      <c r="K57" s="318">
        <f>VLOOKUP($C$5,$A$100:$NR$149,Formula!K57)</f>
        <v>122</v>
      </c>
      <c r="L57" s="319">
        <f>VLOOKUP($C$5,$A$100:$NR$149,Formula!L57)</f>
        <v>0</v>
      </c>
      <c r="M57" s="320">
        <f>VLOOKUP($C$5,$A$100:$NR$149,Formula!M57)</f>
        <v>0</v>
      </c>
      <c r="N57" s="230"/>
      <c r="R57" s="222"/>
      <c r="S57" s="222"/>
      <c r="T57" s="222"/>
      <c r="U57" s="222"/>
    </row>
    <row r="58" spans="1:21" s="221" customFormat="1" ht="16.2" customHeight="1" thickBot="1" x14ac:dyDescent="0.3">
      <c r="A58" s="772" t="s">
        <v>130</v>
      </c>
      <c r="B58" s="773"/>
      <c r="C58" s="321">
        <f>VLOOKUP($C$5,$A$100:$NR$149,Formula!C58)</f>
        <v>1983</v>
      </c>
      <c r="D58" s="322">
        <f>VLOOKUP($C$5,$A$100:$NR$149,Formula!D58)</f>
        <v>1368</v>
      </c>
      <c r="E58" s="323">
        <f>VLOOKUP($C$5,$A$100:$NR$149,Formula!E58)</f>
        <v>60</v>
      </c>
      <c r="F58" s="237"/>
      <c r="G58" s="237"/>
      <c r="H58" s="770" t="s">
        <v>211</v>
      </c>
      <c r="I58" s="771"/>
      <c r="J58" s="771"/>
      <c r="K58" s="318">
        <f>VLOOKUP($C$5,$A$100:$NR$149,Formula!K58)</f>
        <v>0</v>
      </c>
      <c r="L58" s="319">
        <f>VLOOKUP($C$5,$A$100:$NR$149,Formula!L58)</f>
        <v>0</v>
      </c>
      <c r="M58" s="320">
        <f>VLOOKUP($C$5,$A$100:$NR$149,Formula!M58)</f>
        <v>0</v>
      </c>
      <c r="N58" s="230"/>
      <c r="R58" s="222"/>
      <c r="S58" s="222"/>
      <c r="T58" s="222"/>
      <c r="U58" s="222"/>
    </row>
    <row r="59" spans="1:21" s="221" customFormat="1" ht="16.2" customHeight="1" thickBot="1" x14ac:dyDescent="0.3">
      <c r="A59" s="713" t="s">
        <v>165</v>
      </c>
      <c r="B59" s="714"/>
      <c r="C59" s="324">
        <f>SUM(C60:C65)</f>
        <v>3224</v>
      </c>
      <c r="D59" s="325">
        <f>SUM(D60:D65)</f>
        <v>3681</v>
      </c>
      <c r="E59" s="326">
        <f>SUM(E60:E65)</f>
        <v>698</v>
      </c>
      <c r="F59" s="238"/>
      <c r="G59" s="238"/>
      <c r="H59" s="751" t="s">
        <v>212</v>
      </c>
      <c r="I59" s="752"/>
      <c r="J59" s="752"/>
      <c r="K59" s="321">
        <f>VLOOKUP($C$5,$A$100:$NR$149,Formula!K59)</f>
        <v>0</v>
      </c>
      <c r="L59" s="322">
        <f>VLOOKUP($C$5,$A$100:$NR$149,Formula!L59)</f>
        <v>0</v>
      </c>
      <c r="M59" s="323">
        <f>VLOOKUP($C$5,$A$100:$NR$149,Formula!M59)</f>
        <v>0</v>
      </c>
      <c r="N59" s="230"/>
      <c r="R59" s="222"/>
      <c r="S59" s="222"/>
      <c r="T59" s="222"/>
      <c r="U59" s="222"/>
    </row>
    <row r="60" spans="1:21" s="221" customFormat="1" ht="16.2" customHeight="1" x14ac:dyDescent="0.3">
      <c r="A60" s="715" t="s">
        <v>131</v>
      </c>
      <c r="B60" s="716"/>
      <c r="C60" s="315">
        <f>VLOOKUP($C$5,$A$100:$NR$149,Formula!C60)</f>
        <v>1236</v>
      </c>
      <c r="D60" s="316">
        <f>VLOOKUP($C$5,$A$100:$NR$149,Formula!D60)</f>
        <v>1099</v>
      </c>
      <c r="E60" s="317">
        <f>VLOOKUP($C$5,$A$100:$NR$149,Formula!E60)</f>
        <v>293</v>
      </c>
      <c r="F60" s="237"/>
      <c r="G60" s="237"/>
      <c r="H60" s="239" t="s">
        <v>166</v>
      </c>
      <c r="I60" s="224"/>
      <c r="J60" s="224"/>
      <c r="K60" s="224"/>
      <c r="L60" s="224"/>
      <c r="M60" s="224"/>
      <c r="R60" s="222"/>
      <c r="S60" s="222"/>
      <c r="T60" s="222"/>
      <c r="U60" s="222"/>
    </row>
    <row r="61" spans="1:21" s="221" customFormat="1" ht="16.2" customHeight="1" thickBot="1" x14ac:dyDescent="0.35">
      <c r="A61" s="719" t="s">
        <v>132</v>
      </c>
      <c r="B61" s="720"/>
      <c r="C61" s="318">
        <f>VLOOKUP($C$5,$A$100:$NR$149,Formula!C61)</f>
        <v>516</v>
      </c>
      <c r="D61" s="319">
        <f>VLOOKUP($C$5,$A$100:$NR$149,Formula!D61)</f>
        <v>648</v>
      </c>
      <c r="E61" s="320">
        <f>VLOOKUP($C$5,$A$100:$NR$149,Formula!E61)</f>
        <v>76</v>
      </c>
      <c r="F61" s="237"/>
      <c r="G61" s="237"/>
      <c r="H61" s="352"/>
      <c r="I61" s="224"/>
      <c r="J61" s="224"/>
      <c r="K61" s="224"/>
      <c r="L61" s="224"/>
      <c r="M61" s="224"/>
      <c r="R61" s="222"/>
      <c r="S61" s="222"/>
      <c r="T61" s="222"/>
      <c r="U61" s="222"/>
    </row>
    <row r="62" spans="1:21" s="221" customFormat="1" ht="16.2" customHeight="1" x14ac:dyDescent="0.25">
      <c r="A62" s="719" t="s">
        <v>133</v>
      </c>
      <c r="B62" s="720"/>
      <c r="C62" s="318">
        <f>VLOOKUP($C$5,$A$100:$NR$149,Formula!C62)</f>
        <v>178</v>
      </c>
      <c r="D62" s="319">
        <f>VLOOKUP($C$5,$A$100:$NR$149,Formula!D62)</f>
        <v>214</v>
      </c>
      <c r="E62" s="320">
        <f>VLOOKUP($C$5,$A$100:$NR$149,Formula!E62)</f>
        <v>156</v>
      </c>
      <c r="F62" s="237"/>
      <c r="G62" s="237"/>
      <c r="H62" s="766" t="s">
        <v>168</v>
      </c>
      <c r="I62" s="767"/>
      <c r="J62" s="767"/>
      <c r="K62" s="757" t="s">
        <v>17</v>
      </c>
      <c r="L62" s="758"/>
      <c r="M62" s="759"/>
      <c r="R62" s="222"/>
      <c r="S62" s="222"/>
      <c r="T62" s="222"/>
      <c r="U62" s="222"/>
    </row>
    <row r="63" spans="1:21" s="221" customFormat="1" ht="16.2" customHeight="1" thickBot="1" x14ac:dyDescent="0.3">
      <c r="A63" s="760" t="s">
        <v>255</v>
      </c>
      <c r="B63" s="761"/>
      <c r="C63" s="318">
        <f>VLOOKUP($C$5,$A$100:$NR$149,Formula!C63)</f>
        <v>566</v>
      </c>
      <c r="D63" s="319">
        <f>VLOOKUP($C$5,$A$100:$NR$149,Formula!D63)</f>
        <v>968</v>
      </c>
      <c r="E63" s="320">
        <f>VLOOKUP($C$5,$A$100:$NR$149,Formula!E63)</f>
        <v>135</v>
      </c>
      <c r="F63" s="237"/>
      <c r="G63" s="237"/>
      <c r="H63" s="768"/>
      <c r="I63" s="769"/>
      <c r="J63" s="769"/>
      <c r="K63" s="353" t="s">
        <v>154</v>
      </c>
      <c r="L63" s="354" t="s">
        <v>155</v>
      </c>
      <c r="M63" s="355" t="s">
        <v>156</v>
      </c>
      <c r="R63" s="222"/>
      <c r="S63" s="222"/>
      <c r="T63" s="222"/>
      <c r="U63" s="222"/>
    </row>
    <row r="64" spans="1:21" s="221" customFormat="1" ht="16.2" customHeight="1" thickBot="1" x14ac:dyDescent="0.3">
      <c r="A64" s="721" t="s">
        <v>134</v>
      </c>
      <c r="B64" s="722"/>
      <c r="C64" s="327">
        <f>VLOOKUP($C$5,$A$100:$NR$149,Formula!C64)</f>
        <v>70</v>
      </c>
      <c r="D64" s="328">
        <f>VLOOKUP($C$5,$A$100:$NR$149,Formula!D64)</f>
        <v>26</v>
      </c>
      <c r="E64" s="329">
        <f>VLOOKUP($C$5,$A$100:$NR$149,Formula!E64)</f>
        <v>0</v>
      </c>
      <c r="F64" s="237"/>
      <c r="G64" s="237"/>
      <c r="H64" s="762" t="s">
        <v>169</v>
      </c>
      <c r="I64" s="763"/>
      <c r="J64" s="763"/>
      <c r="K64" s="348">
        <f>SUM(K65:K66)</f>
        <v>2971</v>
      </c>
      <c r="L64" s="349">
        <f t="shared" ref="L64:M64" si="15">SUM(L65:L66)</f>
        <v>350</v>
      </c>
      <c r="M64" s="350">
        <f t="shared" si="15"/>
        <v>10</v>
      </c>
      <c r="R64" s="222"/>
      <c r="S64" s="222"/>
      <c r="T64" s="222"/>
      <c r="U64" s="222"/>
    </row>
    <row r="65" spans="1:21" s="221" customFormat="1" ht="16.2" customHeight="1" thickBot="1" x14ac:dyDescent="0.3">
      <c r="A65" s="721" t="s">
        <v>130</v>
      </c>
      <c r="B65" s="722"/>
      <c r="C65" s="327">
        <f>VLOOKUP($C$5,$A$100:$NR$149,Formula!C65)</f>
        <v>658</v>
      </c>
      <c r="D65" s="328">
        <f>VLOOKUP($C$5,$A$100:$NR$149,Formula!D65)</f>
        <v>726</v>
      </c>
      <c r="E65" s="329">
        <f>VLOOKUP($C$5,$A$100:$NR$149,Formula!E65)</f>
        <v>38</v>
      </c>
      <c r="F65" s="237"/>
      <c r="G65" s="237"/>
      <c r="H65" s="764" t="s">
        <v>170</v>
      </c>
      <c r="I65" s="765"/>
      <c r="J65" s="765"/>
      <c r="K65" s="315">
        <f>VLOOKUP($C$5,$A$100:$NR$149,Formula!K65)</f>
        <v>1000</v>
      </c>
      <c r="L65" s="316">
        <f>VLOOKUP($C$5,$A$100:$NR$149,Formula!L65)</f>
        <v>0</v>
      </c>
      <c r="M65" s="317">
        <f>VLOOKUP($C$5,$A$100:$NR$149,Formula!M65)</f>
        <v>0</v>
      </c>
      <c r="R65" s="222"/>
      <c r="S65" s="222"/>
      <c r="T65" s="222"/>
      <c r="U65" s="222"/>
    </row>
    <row r="66" spans="1:21" s="221" customFormat="1" ht="16.2" customHeight="1" thickBot="1" x14ac:dyDescent="0.3">
      <c r="A66" s="713" t="s">
        <v>167</v>
      </c>
      <c r="B66" s="714"/>
      <c r="C66" s="330">
        <f>SUM(C67:C90)</f>
        <v>3623</v>
      </c>
      <c r="D66" s="331">
        <f>SUM(D67:D90)</f>
        <v>2506</v>
      </c>
      <c r="E66" s="332">
        <f>SUM(E67:E71)</f>
        <v>63</v>
      </c>
      <c r="F66" s="237"/>
      <c r="G66" s="237"/>
      <c r="H66" s="751" t="s">
        <v>251</v>
      </c>
      <c r="I66" s="752"/>
      <c r="J66" s="752"/>
      <c r="K66" s="321">
        <f>VLOOKUP($C$5,$A$100:$NR$149,Formula!K66)</f>
        <v>1971</v>
      </c>
      <c r="L66" s="322">
        <f>VLOOKUP($C$5,$A$100:$NR$149,Formula!L66)</f>
        <v>350</v>
      </c>
      <c r="M66" s="323">
        <f>VLOOKUP($C$5,$A$100:$NR$149,Formula!M66)</f>
        <v>10</v>
      </c>
      <c r="R66" s="222"/>
      <c r="S66" s="222"/>
      <c r="T66" s="222"/>
      <c r="U66" s="222"/>
    </row>
    <row r="67" spans="1:21" s="221" customFormat="1" ht="16.2" customHeight="1" x14ac:dyDescent="0.25">
      <c r="A67" s="715" t="s">
        <v>135</v>
      </c>
      <c r="B67" s="716"/>
      <c r="C67" s="315">
        <f>VLOOKUP($C$5,$A$100:$NR$149,Formula!C67)</f>
        <v>0</v>
      </c>
      <c r="D67" s="316">
        <f>VLOOKUP($C$5,$A$100:$NR$149,Formula!D67)</f>
        <v>0</v>
      </c>
      <c r="E67" s="317">
        <f>VLOOKUP($C$5,$A$100:$NR$149,Formula!E67)</f>
        <v>0</v>
      </c>
      <c r="F67" s="237"/>
      <c r="G67" s="237"/>
      <c r="H67" s="239" t="s">
        <v>172</v>
      </c>
      <c r="I67" s="356"/>
      <c r="J67" s="356"/>
      <c r="K67" s="356"/>
      <c r="L67" s="356"/>
      <c r="M67" s="356"/>
      <c r="R67" s="222"/>
      <c r="S67" s="222"/>
      <c r="T67" s="222"/>
      <c r="U67" s="222"/>
    </row>
    <row r="68" spans="1:21" s="221" customFormat="1" ht="16.2" customHeight="1" thickBot="1" x14ac:dyDescent="0.35">
      <c r="A68" s="719" t="s">
        <v>136</v>
      </c>
      <c r="B68" s="720"/>
      <c r="C68" s="318">
        <f>VLOOKUP($C$5,$A$100:$NR$149,Formula!C68)</f>
        <v>0</v>
      </c>
      <c r="D68" s="319">
        <f>VLOOKUP($C$5,$A$100:$NR$149,Formula!D68)</f>
        <v>0</v>
      </c>
      <c r="E68" s="320">
        <f>VLOOKUP($C$5,$A$100:$NR$149,Formula!E68)</f>
        <v>0</v>
      </c>
      <c r="F68" s="238"/>
      <c r="G68" s="238"/>
      <c r="H68" s="224"/>
      <c r="I68" s="224"/>
      <c r="J68" s="224"/>
      <c r="K68" s="224"/>
      <c r="L68" s="224"/>
      <c r="M68" s="224"/>
      <c r="R68" s="222"/>
      <c r="S68" s="222"/>
      <c r="T68" s="222"/>
      <c r="U68" s="222"/>
    </row>
    <row r="69" spans="1:21" s="221" customFormat="1" ht="16.2" customHeight="1" x14ac:dyDescent="0.25">
      <c r="A69" s="719" t="s">
        <v>137</v>
      </c>
      <c r="B69" s="720"/>
      <c r="C69" s="318">
        <f>VLOOKUP($C$5,$A$100:$NR$149,Formula!C69)</f>
        <v>0</v>
      </c>
      <c r="D69" s="319">
        <f>VLOOKUP($C$5,$A$100:$NR$149,Formula!D69)</f>
        <v>3</v>
      </c>
      <c r="E69" s="320">
        <f>VLOOKUP($C$5,$A$100:$NR$149,Formula!E69)</f>
        <v>21</v>
      </c>
      <c r="F69" s="237"/>
      <c r="G69" s="237"/>
      <c r="H69" s="738" t="s">
        <v>174</v>
      </c>
      <c r="I69" s="739"/>
      <c r="J69" s="753"/>
      <c r="K69" s="738" t="s">
        <v>17</v>
      </c>
      <c r="L69" s="739"/>
      <c r="M69" s="740"/>
      <c r="R69" s="222"/>
      <c r="S69" s="222"/>
      <c r="T69" s="222"/>
      <c r="U69" s="222"/>
    </row>
    <row r="70" spans="1:21" s="221" customFormat="1" ht="16.2" customHeight="1" thickBot="1" x14ac:dyDescent="0.3">
      <c r="A70" s="741" t="s">
        <v>138</v>
      </c>
      <c r="B70" s="742"/>
      <c r="C70" s="318">
        <f>VLOOKUP($C$5,$A$100:$NR$149,Formula!C70)</f>
        <v>3</v>
      </c>
      <c r="D70" s="319">
        <f>VLOOKUP($C$5,$A$100:$NR$149,Formula!D70)</f>
        <v>2</v>
      </c>
      <c r="E70" s="320">
        <f>VLOOKUP($C$5,$A$100:$NR$149,Formula!E70)</f>
        <v>0</v>
      </c>
      <c r="F70" s="237"/>
      <c r="G70" s="237"/>
      <c r="H70" s="754"/>
      <c r="I70" s="755"/>
      <c r="J70" s="756"/>
      <c r="K70" s="527" t="s">
        <v>154</v>
      </c>
      <c r="L70" s="528" t="s">
        <v>155</v>
      </c>
      <c r="M70" s="357" t="s">
        <v>156</v>
      </c>
      <c r="R70" s="222"/>
      <c r="S70" s="222"/>
      <c r="T70" s="222"/>
      <c r="U70" s="222"/>
    </row>
    <row r="71" spans="1:21" s="221" customFormat="1" ht="16.2" customHeight="1" thickBot="1" x14ac:dyDescent="0.3">
      <c r="A71" s="743" t="s">
        <v>130</v>
      </c>
      <c r="B71" s="744"/>
      <c r="C71" s="327">
        <f>VLOOKUP($C$5,$A$100:$NR$149,Formula!C71)</f>
        <v>16</v>
      </c>
      <c r="D71" s="328">
        <f>VLOOKUP($C$5,$A$100:$NR$149,Formula!D71)</f>
        <v>0</v>
      </c>
      <c r="E71" s="329">
        <f>VLOOKUP($C$5,$A$100:$NR$149,Formula!E71)</f>
        <v>42</v>
      </c>
      <c r="F71" s="237"/>
      <c r="G71" s="237"/>
      <c r="H71" s="745" t="s">
        <v>175</v>
      </c>
      <c r="I71" s="746"/>
      <c r="J71" s="747"/>
      <c r="K71" s="358">
        <f>VLOOKUP($C$5,$A$100:$NR$149,Formula!K71)</f>
        <v>5546</v>
      </c>
      <c r="L71" s="359">
        <f>VLOOKUP($C$5,$A$100:$NR$149,Formula!L71)</f>
        <v>1196</v>
      </c>
      <c r="M71" s="360">
        <f>VLOOKUP($C$5,$A$100:$NR$149,Formula!M71)</f>
        <v>97</v>
      </c>
      <c r="R71" s="222"/>
      <c r="S71" s="222"/>
      <c r="T71" s="222"/>
      <c r="U71" s="222"/>
    </row>
    <row r="72" spans="1:21" s="221" customFormat="1" ht="16.2" customHeight="1" thickBot="1" x14ac:dyDescent="0.3">
      <c r="A72" s="748" t="s">
        <v>173</v>
      </c>
      <c r="B72" s="749"/>
      <c r="C72" s="330">
        <f>SUM(C73:C80)</f>
        <v>1632</v>
      </c>
      <c r="D72" s="331">
        <f>SUM(D73:D80)</f>
        <v>961</v>
      </c>
      <c r="E72" s="332">
        <f>SUM(E73:E80)</f>
        <v>331</v>
      </c>
      <c r="F72" s="237"/>
      <c r="G72" s="237"/>
      <c r="H72" s="239" t="s">
        <v>177</v>
      </c>
      <c r="I72" s="352"/>
      <c r="J72" s="352"/>
      <c r="K72" s="361"/>
      <c r="L72" s="362"/>
      <c r="M72" s="362"/>
      <c r="R72" s="222"/>
      <c r="S72" s="222"/>
      <c r="T72" s="222"/>
      <c r="U72" s="222"/>
    </row>
    <row r="73" spans="1:21" s="221" customFormat="1" ht="16.2" customHeight="1" thickBot="1" x14ac:dyDescent="0.3">
      <c r="A73" s="715" t="s">
        <v>139</v>
      </c>
      <c r="B73" s="716"/>
      <c r="C73" s="315">
        <f>VLOOKUP($C$5,$A$100:$NR$149,Formula!C73)</f>
        <v>2</v>
      </c>
      <c r="D73" s="316">
        <f>VLOOKUP($C$5,$A$100:$NR$149,Formula!D73)</f>
        <v>5</v>
      </c>
      <c r="E73" s="317">
        <f>VLOOKUP($C$5,$A$100:$NR$149,Formula!E73)</f>
        <v>18</v>
      </c>
      <c r="F73" s="237"/>
      <c r="G73" s="237"/>
      <c r="H73" s="750"/>
      <c r="I73" s="750"/>
      <c r="J73" s="750"/>
      <c r="K73" s="363"/>
      <c r="L73" s="363"/>
      <c r="M73" s="363"/>
      <c r="R73" s="222"/>
      <c r="S73" s="222"/>
      <c r="T73" s="222"/>
      <c r="U73" s="222"/>
    </row>
    <row r="74" spans="1:21" s="221" customFormat="1" ht="16.2" customHeight="1" x14ac:dyDescent="0.25">
      <c r="A74" s="719" t="s">
        <v>140</v>
      </c>
      <c r="B74" s="720"/>
      <c r="C74" s="318">
        <f>VLOOKUP($C$5,$A$100:$NR$149,Formula!C74)</f>
        <v>0</v>
      </c>
      <c r="D74" s="319">
        <f>VLOOKUP($C$5,$A$100:$NR$149,Formula!D74)</f>
        <v>0</v>
      </c>
      <c r="E74" s="320">
        <f>VLOOKUP($C$5,$A$100:$NR$149,Formula!E74)</f>
        <v>0</v>
      </c>
      <c r="F74" s="237"/>
      <c r="G74" s="237"/>
      <c r="H74" s="729" t="s">
        <v>179</v>
      </c>
      <c r="I74" s="730"/>
      <c r="J74" s="730"/>
      <c r="K74" s="733" t="s">
        <v>17</v>
      </c>
      <c r="L74" s="734"/>
      <c r="M74" s="735"/>
      <c r="N74" s="240"/>
      <c r="R74" s="222"/>
      <c r="S74" s="222"/>
      <c r="T74" s="222"/>
      <c r="U74" s="222"/>
    </row>
    <row r="75" spans="1:21" s="221" customFormat="1" ht="16.2" customHeight="1" thickBot="1" x14ac:dyDescent="0.3">
      <c r="A75" s="719" t="s">
        <v>141</v>
      </c>
      <c r="B75" s="720"/>
      <c r="C75" s="318">
        <f>VLOOKUP($C$5,$A$100:$NR$149,Formula!C75)</f>
        <v>5</v>
      </c>
      <c r="D75" s="319">
        <f>VLOOKUP($C$5,$A$100:$NR$149,Formula!D75)</f>
        <v>15</v>
      </c>
      <c r="E75" s="320">
        <f>VLOOKUP($C$5,$A$100:$NR$149,Formula!E75)</f>
        <v>10</v>
      </c>
      <c r="F75" s="237"/>
      <c r="G75" s="237"/>
      <c r="H75" s="731"/>
      <c r="I75" s="732"/>
      <c r="J75" s="732"/>
      <c r="K75" s="364" t="s">
        <v>154</v>
      </c>
      <c r="L75" s="365" t="s">
        <v>155</v>
      </c>
      <c r="M75" s="366" t="s">
        <v>156</v>
      </c>
      <c r="N75" s="240"/>
      <c r="R75" s="222"/>
      <c r="S75" s="222"/>
      <c r="T75" s="222"/>
      <c r="U75" s="222"/>
    </row>
    <row r="76" spans="1:21" s="221" customFormat="1" ht="16.2" customHeight="1" x14ac:dyDescent="0.25">
      <c r="A76" s="719" t="s">
        <v>142</v>
      </c>
      <c r="B76" s="720"/>
      <c r="C76" s="318">
        <f>VLOOKUP($C$5,$A$100:$NR$149,Formula!C76)</f>
        <v>108</v>
      </c>
      <c r="D76" s="319">
        <f>VLOOKUP($C$5,$A$100:$NR$149,Formula!D76)</f>
        <v>201</v>
      </c>
      <c r="E76" s="320">
        <f>VLOOKUP($C$5,$A$100:$NR$149,Formula!E76)</f>
        <v>0</v>
      </c>
      <c r="F76" s="237"/>
      <c r="G76" s="237"/>
      <c r="H76" s="736" t="s">
        <v>252</v>
      </c>
      <c r="I76" s="737"/>
      <c r="J76" s="737"/>
      <c r="K76" s="367">
        <f>VLOOKUP($C$5,$A$100:$NR$149,Formula!K76)</f>
        <v>1177</v>
      </c>
      <c r="L76" s="368">
        <f>VLOOKUP($C$5,$A$100:$NR$149,Formula!L76)</f>
        <v>2506</v>
      </c>
      <c r="M76" s="369">
        <f>VLOOKUP($C$5,$A$100:$NR$149,Formula!M76)</f>
        <v>3502</v>
      </c>
      <c r="R76" s="222"/>
      <c r="S76" s="222"/>
      <c r="T76" s="222"/>
      <c r="U76" s="222"/>
    </row>
    <row r="77" spans="1:21" s="221" customFormat="1" ht="16.2" customHeight="1" thickBot="1" x14ac:dyDescent="0.3">
      <c r="A77" s="719" t="s">
        <v>143</v>
      </c>
      <c r="B77" s="720"/>
      <c r="C77" s="318">
        <f>VLOOKUP($C$5,$A$100:$NR$149,Formula!C77)</f>
        <v>60</v>
      </c>
      <c r="D77" s="319">
        <f>VLOOKUP($C$5,$A$100:$NR$149,Formula!D77)</f>
        <v>246</v>
      </c>
      <c r="E77" s="320">
        <f>VLOOKUP($C$5,$A$100:$NR$149,Formula!E77)</f>
        <v>142</v>
      </c>
      <c r="F77" s="238"/>
      <c r="G77" s="238"/>
      <c r="H77" s="723" t="s">
        <v>180</v>
      </c>
      <c r="I77" s="724"/>
      <c r="J77" s="724"/>
      <c r="K77" s="370">
        <f>VLOOKUP($C$5,$A$100:$NR$149,Formula!K77)</f>
        <v>5</v>
      </c>
      <c r="L77" s="371">
        <f>VLOOKUP($C$5,$A$100:$NR$149,Formula!L77)</f>
        <v>16</v>
      </c>
      <c r="M77" s="372">
        <f>VLOOKUP($C$5,$A$100:$NR$149,Formula!M77)</f>
        <v>0</v>
      </c>
      <c r="R77" s="222"/>
      <c r="S77" s="222"/>
      <c r="T77" s="222"/>
      <c r="U77" s="222"/>
    </row>
    <row r="78" spans="1:21" s="221" customFormat="1" ht="16.2" customHeight="1" x14ac:dyDescent="0.3">
      <c r="A78" s="719" t="s">
        <v>144</v>
      </c>
      <c r="B78" s="720"/>
      <c r="C78" s="318">
        <f>VLOOKUP($C$5,$A$100:$NR$149,Formula!C78)</f>
        <v>0</v>
      </c>
      <c r="D78" s="319">
        <f>VLOOKUP($C$5,$A$100:$NR$149,Formula!D78)</f>
        <v>0</v>
      </c>
      <c r="E78" s="320">
        <f>VLOOKUP($C$5,$A$100:$NR$149,Formula!E78)</f>
        <v>36</v>
      </c>
      <c r="F78" s="237"/>
      <c r="G78" s="237"/>
      <c r="H78" s="224"/>
      <c r="I78" s="224"/>
      <c r="J78" s="224"/>
      <c r="K78" s="224"/>
      <c r="L78" s="224"/>
      <c r="M78" s="224"/>
      <c r="R78" s="222"/>
      <c r="S78" s="222"/>
      <c r="T78" s="222"/>
      <c r="U78" s="222"/>
    </row>
    <row r="79" spans="1:21" s="221" customFormat="1" ht="16.2" customHeight="1" thickBot="1" x14ac:dyDescent="0.35">
      <c r="A79" s="719" t="s">
        <v>257</v>
      </c>
      <c r="B79" s="720"/>
      <c r="C79" s="318">
        <f>VLOOKUP($C$5,$A$100:$NR$149,Formula!C79)</f>
        <v>59</v>
      </c>
      <c r="D79" s="319">
        <f>VLOOKUP($C$5,$A$100:$NR$149,Formula!D79)</f>
        <v>246</v>
      </c>
      <c r="E79" s="320">
        <f>VLOOKUP($C$5,$A$100:$NR$149,Formula!E79)</f>
        <v>83</v>
      </c>
      <c r="F79" s="237"/>
      <c r="G79" s="237"/>
      <c r="H79" s="224"/>
      <c r="I79" s="224"/>
      <c r="J79" s="224"/>
      <c r="K79" s="224"/>
      <c r="L79" s="224"/>
      <c r="M79" s="224"/>
      <c r="R79" s="222"/>
      <c r="S79" s="222"/>
      <c r="T79" s="222"/>
      <c r="U79" s="222"/>
    </row>
    <row r="80" spans="1:21" s="221" customFormat="1" ht="16.2" customHeight="1" thickBot="1" x14ac:dyDescent="0.3">
      <c r="A80" s="721" t="s">
        <v>130</v>
      </c>
      <c r="B80" s="722"/>
      <c r="C80" s="327">
        <f>VLOOKUP($C$5,$A$100:$NR$149,Formula!C80)</f>
        <v>1398</v>
      </c>
      <c r="D80" s="328">
        <f>VLOOKUP($C$5,$A$100:$NR$149,Formula!D80)</f>
        <v>248</v>
      </c>
      <c r="E80" s="329">
        <f>VLOOKUP($C$5,$A$100:$NR$149,Formula!E80)</f>
        <v>42</v>
      </c>
      <c r="F80" s="237"/>
      <c r="G80" s="237"/>
      <c r="H80" s="725" t="s">
        <v>213</v>
      </c>
      <c r="I80" s="726"/>
      <c r="J80" s="726"/>
      <c r="K80" s="710" t="s">
        <v>17</v>
      </c>
      <c r="L80" s="711"/>
      <c r="M80" s="712"/>
      <c r="R80" s="222"/>
      <c r="S80" s="222"/>
      <c r="T80" s="222"/>
      <c r="U80" s="222"/>
    </row>
    <row r="81" spans="1:385" s="221" customFormat="1" ht="16.2" customHeight="1" thickBot="1" x14ac:dyDescent="0.3">
      <c r="A81" s="713" t="s">
        <v>178</v>
      </c>
      <c r="B81" s="714"/>
      <c r="C81" s="330">
        <f>SUM(C82:C84)</f>
        <v>10</v>
      </c>
      <c r="D81" s="331">
        <f>SUM(D82:D84)</f>
        <v>19</v>
      </c>
      <c r="E81" s="332">
        <f>SUM(E82:E84)</f>
        <v>37</v>
      </c>
      <c r="F81" s="237"/>
      <c r="G81" s="237"/>
      <c r="H81" s="727"/>
      <c r="I81" s="728"/>
      <c r="J81" s="728"/>
      <c r="K81" s="345" t="s">
        <v>154</v>
      </c>
      <c r="L81" s="346" t="s">
        <v>155</v>
      </c>
      <c r="M81" s="347" t="s">
        <v>156</v>
      </c>
      <c r="R81" s="222"/>
      <c r="S81" s="222"/>
      <c r="T81" s="222"/>
      <c r="U81" s="222"/>
    </row>
    <row r="82" spans="1:385" s="221" customFormat="1" ht="16.2" customHeight="1" thickBot="1" x14ac:dyDescent="0.3">
      <c r="A82" s="715" t="s">
        <v>145</v>
      </c>
      <c r="B82" s="716"/>
      <c r="C82" s="315">
        <f>VLOOKUP($C$5,$A$100:$NR$149,Formula!C82)</f>
        <v>5</v>
      </c>
      <c r="D82" s="316">
        <f>VLOOKUP($C$5,$A$100:$NR$149,Formula!D82)</f>
        <v>13</v>
      </c>
      <c r="E82" s="317">
        <f>VLOOKUP($C$5,$A$100:$NR$149,Formula!E82)</f>
        <v>26</v>
      </c>
      <c r="F82" s="237"/>
      <c r="G82" s="237"/>
      <c r="H82" s="717" t="s">
        <v>224</v>
      </c>
      <c r="I82" s="718"/>
      <c r="J82" s="718"/>
      <c r="K82" s="373">
        <f>VLOOKUP($C$5,$A$100:$NR$149,Formula!K82)</f>
        <v>0</v>
      </c>
      <c r="L82" s="374">
        <f>VLOOKUP($C$5,$A$100:$NR$149,Formula!L82)</f>
        <v>0</v>
      </c>
      <c r="M82" s="375">
        <f>VLOOKUP($C$5,$A$100:$NR$149,Formula!M82)</f>
        <v>0</v>
      </c>
      <c r="R82" s="222"/>
      <c r="S82" s="222"/>
      <c r="T82" s="222"/>
      <c r="U82" s="222"/>
    </row>
    <row r="83" spans="1:385" s="221" customFormat="1" ht="16.2" customHeight="1" x14ac:dyDescent="0.3">
      <c r="A83" s="719" t="s">
        <v>146</v>
      </c>
      <c r="B83" s="720"/>
      <c r="C83" s="318">
        <f>VLOOKUP($C$5,$A$100:$NR$149,Formula!C83)</f>
        <v>0</v>
      </c>
      <c r="D83" s="319">
        <f>VLOOKUP($C$5,$A$100:$NR$149,Formula!D83)</f>
        <v>0</v>
      </c>
      <c r="E83" s="320">
        <f>VLOOKUP($C$5,$A$100:$NR$149,Formula!E83)</f>
        <v>7</v>
      </c>
      <c r="F83" s="237"/>
      <c r="G83" s="237"/>
      <c r="H83" s="224"/>
      <c r="I83" s="224"/>
      <c r="J83" s="224"/>
      <c r="K83" s="224"/>
      <c r="L83" s="224"/>
      <c r="M83" s="224"/>
      <c r="R83" s="222"/>
      <c r="S83" s="222"/>
      <c r="T83" s="222"/>
      <c r="U83" s="222"/>
    </row>
    <row r="84" spans="1:385" s="221" customFormat="1" ht="16.2" customHeight="1" thickBot="1" x14ac:dyDescent="0.35">
      <c r="A84" s="721" t="s">
        <v>147</v>
      </c>
      <c r="B84" s="722"/>
      <c r="C84" s="327">
        <f>VLOOKUP($C$5,$A$100:$NR$149,Formula!C84)</f>
        <v>5</v>
      </c>
      <c r="D84" s="328">
        <f>VLOOKUP($C$5,$A$100:$NR$149,Formula!D84)</f>
        <v>6</v>
      </c>
      <c r="E84" s="329">
        <f>VLOOKUP($C$5,$A$100:$NR$149,Formula!E84)</f>
        <v>4</v>
      </c>
      <c r="F84" s="237"/>
      <c r="G84" s="237"/>
      <c r="H84" s="224"/>
      <c r="I84" s="224"/>
      <c r="J84" s="224"/>
      <c r="K84" s="224"/>
      <c r="L84" s="224"/>
      <c r="M84" s="224"/>
      <c r="R84" s="222"/>
      <c r="S84" s="222"/>
      <c r="T84" s="222"/>
      <c r="U84" s="222"/>
    </row>
    <row r="85" spans="1:385" s="221" customFormat="1" ht="16.2" customHeight="1" thickBot="1" x14ac:dyDescent="0.35">
      <c r="A85" s="679" t="s">
        <v>158</v>
      </c>
      <c r="B85" s="680"/>
      <c r="C85" s="333">
        <f>VLOOKUP($C$5,$A$100:$NR$149,Formula!C85)</f>
        <v>0</v>
      </c>
      <c r="D85" s="334">
        <f>VLOOKUP($C$5,$A$100:$NR$149,Formula!D85)</f>
        <v>0</v>
      </c>
      <c r="E85" s="335">
        <f>VLOOKUP($C$5,$A$100:$NR$149,Formula!E85)</f>
        <v>0</v>
      </c>
      <c r="F85" s="237"/>
      <c r="G85" s="237"/>
      <c r="H85" s="699" t="s">
        <v>76</v>
      </c>
      <c r="I85" s="700"/>
      <c r="J85" s="701"/>
      <c r="K85" s="529" t="s">
        <v>154</v>
      </c>
      <c r="L85" s="376" t="s">
        <v>155</v>
      </c>
      <c r="M85" s="530" t="s">
        <v>156</v>
      </c>
      <c r="R85" s="222"/>
      <c r="S85" s="222"/>
      <c r="T85" s="222"/>
      <c r="U85" s="222"/>
    </row>
    <row r="86" spans="1:385" s="221" customFormat="1" ht="16.2" customHeight="1" thickBot="1" x14ac:dyDescent="0.35">
      <c r="A86" s="702" t="s">
        <v>256</v>
      </c>
      <c r="B86" s="703"/>
      <c r="C86" s="336">
        <f>VLOOKUP($C$5,$A$100:$NR$149,Formula!C86)</f>
        <v>0</v>
      </c>
      <c r="D86" s="337">
        <f>VLOOKUP($C$5,$A$100:$NR$149,Formula!D86)</f>
        <v>0</v>
      </c>
      <c r="E86" s="338">
        <f>VLOOKUP($C$5,$A$100:$NR$149,Formula!E86)</f>
        <v>0</v>
      </c>
      <c r="F86" s="238"/>
      <c r="G86" s="238"/>
      <c r="H86" s="704" t="s">
        <v>204</v>
      </c>
      <c r="I86" s="705"/>
      <c r="J86" s="706">
        <v>0</v>
      </c>
      <c r="K86" s="377">
        <f>VLOOKUP($C$5,$A$100:$NR$149,Formula!K86)</f>
        <v>1224</v>
      </c>
      <c r="L86" s="378">
        <f>VLOOKUP($C$5,$A$100:$NR$149,Formula!L86)</f>
        <v>281</v>
      </c>
      <c r="M86" s="379">
        <f>VLOOKUP($C$5,$A$100:$NR$149,Formula!M86)</f>
        <v>66</v>
      </c>
      <c r="R86" s="222"/>
      <c r="S86" s="222"/>
      <c r="T86" s="222"/>
      <c r="U86" s="222"/>
    </row>
    <row r="87" spans="1:385" s="221" customFormat="1" ht="16.2" customHeight="1" thickBot="1" x14ac:dyDescent="0.35">
      <c r="A87" s="679" t="s">
        <v>160</v>
      </c>
      <c r="B87" s="680"/>
      <c r="C87" s="333">
        <f>VLOOKUP($C$5,$A$100:$NR$149,Formula!C87)</f>
        <v>0</v>
      </c>
      <c r="D87" s="334">
        <f>VLOOKUP($C$5,$A$100:$NR$149,Formula!D87)</f>
        <v>0</v>
      </c>
      <c r="E87" s="335">
        <f>VLOOKUP($C$5,$A$100:$NR$149,Formula!E87)</f>
        <v>0</v>
      </c>
      <c r="F87" s="237"/>
      <c r="G87" s="237"/>
      <c r="H87" s="707" t="s">
        <v>214</v>
      </c>
      <c r="I87" s="708"/>
      <c r="J87" s="709">
        <v>0</v>
      </c>
      <c r="K87" s="167">
        <f>VLOOKUP($C$5,$A$100:$NR$149,Formula!K87)</f>
        <v>4643</v>
      </c>
      <c r="L87" s="380">
        <f>VLOOKUP($C$5,$A$100:$NR$149,Formula!L87)</f>
        <v>776</v>
      </c>
      <c r="M87" s="381">
        <f>VLOOKUP($C$5,$A$100:$NR$149,Formula!M87)</f>
        <v>530</v>
      </c>
      <c r="R87" s="222"/>
      <c r="S87" s="222"/>
      <c r="T87" s="222"/>
      <c r="U87" s="222"/>
    </row>
    <row r="88" spans="1:385" s="221" customFormat="1" ht="16.2" customHeight="1" thickBot="1" x14ac:dyDescent="0.35">
      <c r="A88" s="674" t="s">
        <v>161</v>
      </c>
      <c r="B88" s="675"/>
      <c r="C88" s="336">
        <f>VLOOKUP($C$5,$A$100:$NR$149,Formula!C88)</f>
        <v>0</v>
      </c>
      <c r="D88" s="337">
        <f>VLOOKUP($C$5,$A$100:$NR$149,Formula!D88)</f>
        <v>0</v>
      </c>
      <c r="E88" s="338">
        <f>VLOOKUP($C$5,$A$100:$NR$149,Formula!E88)</f>
        <v>0</v>
      </c>
      <c r="F88" s="237"/>
      <c r="G88" s="237"/>
      <c r="H88" s="676" t="s">
        <v>205</v>
      </c>
      <c r="I88" s="677"/>
      <c r="J88" s="678">
        <v>0</v>
      </c>
      <c r="K88" s="167">
        <f>VLOOKUP($C$5,$A$100:$NR$149,Formula!K88)</f>
        <v>0</v>
      </c>
      <c r="L88" s="380">
        <f>VLOOKUP($C$5,$A$100:$NR$149,Formula!L88)</f>
        <v>0</v>
      </c>
      <c r="M88" s="381">
        <f>VLOOKUP($C$5,$A$100:$NR$149,Formula!M88)</f>
        <v>0</v>
      </c>
      <c r="R88" s="222"/>
      <c r="S88" s="222"/>
      <c r="T88" s="222"/>
      <c r="U88" s="222"/>
    </row>
    <row r="89" spans="1:385" s="221" customFormat="1" ht="16.2" customHeight="1" thickBot="1" x14ac:dyDescent="0.35">
      <c r="A89" s="679" t="s">
        <v>162</v>
      </c>
      <c r="B89" s="680"/>
      <c r="C89" s="339">
        <f>VLOOKUP($C$5,$A$100:$NR$149,Formula!C89)</f>
        <v>142</v>
      </c>
      <c r="D89" s="340">
        <f>VLOOKUP($C$5,$A$100:$NR$149,Formula!D89)</f>
        <v>334</v>
      </c>
      <c r="E89" s="341">
        <f>VLOOKUP($C$5,$A$100:$NR$149,Formula!E89)</f>
        <v>144</v>
      </c>
      <c r="F89" s="237"/>
      <c r="G89" s="237"/>
      <c r="H89" s="681" t="s">
        <v>215</v>
      </c>
      <c r="I89" s="682"/>
      <c r="J89" s="683">
        <v>0</v>
      </c>
      <c r="K89" s="171">
        <f>VLOOKUP($C$5,$A$100:$NR$149,Formula!K89)</f>
        <v>0</v>
      </c>
      <c r="L89" s="382">
        <f>VLOOKUP($C$5,$A$100:$NR$149,Formula!L89)</f>
        <v>31</v>
      </c>
      <c r="M89" s="383">
        <f>VLOOKUP($C$5,$A$100:$NR$149,Formula!M89)</f>
        <v>3</v>
      </c>
      <c r="R89" s="222"/>
      <c r="S89" s="222"/>
      <c r="T89" s="222"/>
      <c r="U89" s="222"/>
    </row>
    <row r="90" spans="1:385" s="221" customFormat="1" ht="16.2" customHeight="1" thickBot="1" x14ac:dyDescent="0.3">
      <c r="A90" s="684" t="s">
        <v>217</v>
      </c>
      <c r="B90" s="685"/>
      <c r="C90" s="342">
        <f>VLOOKUP($C$5,$A$100:$NR$149,Formula!C90)</f>
        <v>178</v>
      </c>
      <c r="D90" s="343">
        <f>VLOOKUP($C$5,$A$100:$NR$149,Formula!D90)</f>
        <v>207</v>
      </c>
      <c r="E90" s="344">
        <f>VLOOKUP($C$5,$A$100:$NR$149,Formula!E90)</f>
        <v>21</v>
      </c>
      <c r="F90" s="237"/>
      <c r="G90" s="237"/>
      <c r="H90" s="241"/>
      <c r="I90" s="241"/>
      <c r="J90" s="241"/>
      <c r="K90" s="231"/>
      <c r="L90" s="230"/>
      <c r="M90" s="230"/>
      <c r="R90" s="222"/>
      <c r="S90" s="222"/>
      <c r="T90" s="222"/>
      <c r="U90" s="222"/>
    </row>
    <row r="91" spans="1:385" s="221" customFormat="1" ht="14.1" customHeight="1" x14ac:dyDescent="0.25">
      <c r="A91" s="239" t="s">
        <v>181</v>
      </c>
      <c r="B91" s="239"/>
      <c r="C91" s="235"/>
      <c r="D91" s="222"/>
      <c r="E91" s="235"/>
      <c r="F91" s="242"/>
      <c r="G91" s="242"/>
      <c r="H91" s="235"/>
      <c r="I91" s="235"/>
      <c r="J91" s="235"/>
      <c r="K91" s="235"/>
      <c r="L91" s="235"/>
      <c r="M91" s="235"/>
      <c r="N91" s="230"/>
      <c r="R91" s="222"/>
      <c r="S91" s="222"/>
      <c r="T91" s="222"/>
      <c r="U91" s="222"/>
    </row>
    <row r="92" spans="1:385" s="221" customFormat="1" ht="14.1" customHeight="1" x14ac:dyDescent="0.25">
      <c r="C92" s="243"/>
      <c r="D92" s="243"/>
      <c r="E92" s="243"/>
      <c r="F92" s="243"/>
      <c r="G92" s="243"/>
      <c r="H92" s="243"/>
      <c r="I92" s="243"/>
      <c r="J92" s="243"/>
      <c r="K92" s="222"/>
      <c r="M92" s="235"/>
      <c r="N92" s="230"/>
      <c r="R92" s="222"/>
      <c r="S92" s="222"/>
      <c r="T92" s="222"/>
      <c r="U92" s="222"/>
    </row>
    <row r="93" spans="1:385" s="221" customFormat="1" x14ac:dyDescent="0.25">
      <c r="A93" s="244" t="s">
        <v>182</v>
      </c>
      <c r="B93" s="244"/>
      <c r="F93" s="235"/>
      <c r="G93" s="235"/>
      <c r="H93" s="235"/>
      <c r="I93" s="235"/>
      <c r="J93" s="235"/>
      <c r="K93" s="235"/>
      <c r="L93" s="235"/>
      <c r="M93" s="235"/>
      <c r="N93" s="230"/>
      <c r="R93" s="222"/>
      <c r="S93" s="222"/>
      <c r="T93" s="222"/>
      <c r="U93" s="222"/>
    </row>
    <row r="94" spans="1:385" s="221" customFormat="1" x14ac:dyDescent="0.25">
      <c r="F94" s="230"/>
      <c r="G94" s="230"/>
      <c r="H94" s="230"/>
      <c r="I94" s="230"/>
      <c r="J94" s="230"/>
      <c r="K94" s="230"/>
      <c r="L94" s="230"/>
      <c r="M94" s="230"/>
      <c r="N94" s="230"/>
      <c r="R94" s="222"/>
      <c r="S94" s="222"/>
      <c r="T94" s="222"/>
      <c r="U94" s="222"/>
      <c r="EX94" s="245" t="s">
        <v>244</v>
      </c>
    </row>
    <row r="95" spans="1:385" x14ac:dyDescent="0.25">
      <c r="A95" s="233"/>
      <c r="B95" s="233"/>
      <c r="C95" s="231"/>
      <c r="D95" s="231"/>
      <c r="E95" s="231"/>
      <c r="F95" s="231"/>
      <c r="G95" s="223"/>
      <c r="H95" s="230"/>
      <c r="I95" s="240"/>
      <c r="J95" s="223"/>
      <c r="K95" s="223"/>
      <c r="L95" s="230"/>
      <c r="M95" s="231"/>
      <c r="N95" s="231"/>
      <c r="O95" s="231"/>
      <c r="P95" s="231"/>
      <c r="DH95" s="221"/>
      <c r="DI95" s="221"/>
      <c r="DJ95" s="221"/>
      <c r="DK95" s="221"/>
      <c r="DL95" s="221"/>
      <c r="DM95" s="221"/>
      <c r="DN95" s="221"/>
      <c r="DO95" s="221"/>
      <c r="DP95" s="221"/>
      <c r="DQ95" s="221"/>
      <c r="DR95" s="221"/>
      <c r="DS95" s="221"/>
      <c r="DT95" s="221"/>
      <c r="DU95" s="221"/>
      <c r="DV95" s="221"/>
      <c r="DW95" s="221"/>
      <c r="DX95" s="221"/>
      <c r="DY95" s="221"/>
      <c r="DZ95" s="221"/>
      <c r="EA95" s="221"/>
      <c r="EB95" s="221"/>
      <c r="EX95" s="246">
        <v>31</v>
      </c>
    </row>
    <row r="96" spans="1:385" s="249" customFormat="1" ht="11.4" thickBot="1" x14ac:dyDescent="0.3">
      <c r="A96" s="247">
        <v>1</v>
      </c>
      <c r="B96" s="247"/>
      <c r="C96" s="247">
        <v>2</v>
      </c>
      <c r="D96" s="247">
        <v>3</v>
      </c>
      <c r="E96" s="247">
        <v>4</v>
      </c>
      <c r="F96" s="247">
        <v>5</v>
      </c>
      <c r="G96" s="247">
        <v>6</v>
      </c>
      <c r="H96" s="247">
        <v>7</v>
      </c>
      <c r="I96" s="247">
        <v>8</v>
      </c>
      <c r="J96" s="247">
        <v>9</v>
      </c>
      <c r="K96" s="247">
        <v>10</v>
      </c>
      <c r="L96" s="247">
        <v>11</v>
      </c>
      <c r="M96" s="247">
        <v>12</v>
      </c>
      <c r="N96" s="247">
        <v>13</v>
      </c>
      <c r="O96" s="247">
        <v>14</v>
      </c>
      <c r="P96" s="247">
        <v>15</v>
      </c>
      <c r="Q96" s="247">
        <v>16</v>
      </c>
      <c r="R96" s="248">
        <v>17</v>
      </c>
      <c r="S96" s="248">
        <v>18</v>
      </c>
      <c r="T96" s="248">
        <v>19</v>
      </c>
      <c r="U96" s="248">
        <v>20</v>
      </c>
      <c r="V96" s="247">
        <v>21</v>
      </c>
      <c r="W96" s="247">
        <v>22</v>
      </c>
      <c r="X96" s="247">
        <v>23</v>
      </c>
      <c r="Y96" s="247">
        <v>24</v>
      </c>
      <c r="Z96" s="247">
        <v>25</v>
      </c>
      <c r="AA96" s="247">
        <v>26</v>
      </c>
      <c r="AB96" s="247">
        <v>27</v>
      </c>
      <c r="AC96" s="247">
        <v>28</v>
      </c>
      <c r="AD96" s="247">
        <v>29</v>
      </c>
      <c r="AE96" s="247">
        <v>30</v>
      </c>
      <c r="AF96" s="247">
        <v>31</v>
      </c>
      <c r="AG96" s="247">
        <v>32</v>
      </c>
      <c r="AH96" s="247">
        <v>33</v>
      </c>
      <c r="AI96" s="247">
        <v>34</v>
      </c>
      <c r="AJ96" s="247">
        <v>35</v>
      </c>
      <c r="AK96" s="247">
        <v>36</v>
      </c>
      <c r="AL96" s="247">
        <v>37</v>
      </c>
      <c r="AM96" s="247">
        <v>38</v>
      </c>
      <c r="AN96" s="247">
        <v>39</v>
      </c>
      <c r="AO96" s="247">
        <v>40</v>
      </c>
      <c r="AP96" s="247">
        <v>41</v>
      </c>
      <c r="AQ96" s="247">
        <v>42</v>
      </c>
      <c r="AR96" s="247">
        <v>43</v>
      </c>
      <c r="AS96" s="247">
        <v>44</v>
      </c>
      <c r="AT96" s="247">
        <v>45</v>
      </c>
      <c r="AU96" s="247">
        <v>46</v>
      </c>
      <c r="AV96" s="247">
        <v>47</v>
      </c>
      <c r="AW96" s="247">
        <v>48</v>
      </c>
      <c r="AX96" s="247">
        <v>49</v>
      </c>
      <c r="AY96" s="247">
        <v>50</v>
      </c>
      <c r="AZ96" s="247">
        <v>51</v>
      </c>
      <c r="BA96" s="247">
        <v>52</v>
      </c>
      <c r="BB96" s="247">
        <v>53</v>
      </c>
      <c r="BC96" s="247">
        <v>54</v>
      </c>
      <c r="BD96" s="247">
        <v>55</v>
      </c>
      <c r="BE96" s="247">
        <v>56</v>
      </c>
      <c r="BF96" s="247">
        <v>57</v>
      </c>
      <c r="BG96" s="247">
        <v>58</v>
      </c>
      <c r="BH96" s="247">
        <v>59</v>
      </c>
      <c r="BI96" s="247">
        <v>60</v>
      </c>
      <c r="BJ96" s="247">
        <v>61</v>
      </c>
      <c r="BK96" s="247">
        <v>62</v>
      </c>
      <c r="BL96" s="247">
        <v>63</v>
      </c>
      <c r="BM96" s="247">
        <v>64</v>
      </c>
      <c r="BN96" s="247">
        <v>65</v>
      </c>
      <c r="BO96" s="247">
        <v>66</v>
      </c>
      <c r="BP96" s="247">
        <v>67</v>
      </c>
      <c r="BQ96" s="247">
        <v>68</v>
      </c>
      <c r="BR96" s="247">
        <v>69</v>
      </c>
      <c r="BS96" s="247">
        <v>70</v>
      </c>
      <c r="BT96" s="247">
        <v>71</v>
      </c>
      <c r="BU96" s="247">
        <v>72</v>
      </c>
      <c r="BV96" s="247">
        <v>73</v>
      </c>
      <c r="BW96" s="247">
        <v>74</v>
      </c>
      <c r="BX96" s="247">
        <v>75</v>
      </c>
      <c r="BY96" s="247">
        <v>76</v>
      </c>
      <c r="BZ96" s="247">
        <v>77</v>
      </c>
      <c r="CA96" s="247">
        <v>78</v>
      </c>
      <c r="CB96" s="247">
        <v>79</v>
      </c>
      <c r="CC96" s="247">
        <v>80</v>
      </c>
      <c r="CD96" s="247">
        <v>81</v>
      </c>
      <c r="CE96" s="247">
        <v>82</v>
      </c>
      <c r="CF96" s="247">
        <v>83</v>
      </c>
      <c r="CG96" s="247">
        <v>84</v>
      </c>
      <c r="CH96" s="247">
        <v>85</v>
      </c>
      <c r="CI96" s="247">
        <v>86</v>
      </c>
      <c r="CJ96" s="247">
        <v>87</v>
      </c>
      <c r="CK96" s="247">
        <v>88</v>
      </c>
      <c r="CL96" s="247">
        <v>89</v>
      </c>
      <c r="CM96" s="247">
        <v>90</v>
      </c>
      <c r="CN96" s="247">
        <v>91</v>
      </c>
      <c r="CO96" s="247">
        <v>92</v>
      </c>
      <c r="CP96" s="247">
        <v>93</v>
      </c>
      <c r="CQ96" s="247">
        <v>94</v>
      </c>
      <c r="CR96" s="247">
        <v>95</v>
      </c>
      <c r="CS96" s="247">
        <v>96</v>
      </c>
      <c r="CT96" s="247">
        <v>97</v>
      </c>
      <c r="CU96" s="247">
        <v>98</v>
      </c>
      <c r="CV96" s="247">
        <v>99</v>
      </c>
      <c r="CW96" s="247">
        <v>100</v>
      </c>
      <c r="CX96" s="247">
        <v>101</v>
      </c>
      <c r="CY96" s="247">
        <v>102</v>
      </c>
      <c r="CZ96" s="247">
        <v>103</v>
      </c>
      <c r="DA96" s="247">
        <v>104</v>
      </c>
      <c r="DB96" s="247">
        <v>105</v>
      </c>
      <c r="DC96" s="247">
        <v>106</v>
      </c>
      <c r="DD96" s="247">
        <v>107</v>
      </c>
      <c r="DE96" s="247">
        <v>108</v>
      </c>
      <c r="DF96" s="247">
        <v>109</v>
      </c>
      <c r="DG96" s="247">
        <v>110</v>
      </c>
      <c r="DH96" s="247">
        <v>111</v>
      </c>
      <c r="DI96" s="247">
        <v>112</v>
      </c>
      <c r="DJ96" s="247">
        <v>113</v>
      </c>
      <c r="DK96" s="247">
        <v>114</v>
      </c>
      <c r="DL96" s="247">
        <v>115</v>
      </c>
      <c r="DM96" s="247">
        <v>116</v>
      </c>
      <c r="DN96" s="247">
        <v>117</v>
      </c>
      <c r="DO96" s="247">
        <v>118</v>
      </c>
      <c r="DP96" s="247">
        <v>119</v>
      </c>
      <c r="DQ96" s="247">
        <v>120</v>
      </c>
      <c r="DR96" s="247">
        <v>121</v>
      </c>
      <c r="DS96" s="247">
        <v>122</v>
      </c>
      <c r="DT96" s="247">
        <v>123</v>
      </c>
      <c r="DU96" s="247">
        <v>124</v>
      </c>
      <c r="DV96" s="247">
        <v>125</v>
      </c>
      <c r="DW96" s="247">
        <v>126</v>
      </c>
      <c r="DX96" s="247">
        <v>127</v>
      </c>
      <c r="DY96" s="247">
        <v>128</v>
      </c>
      <c r="DZ96" s="247">
        <v>129</v>
      </c>
      <c r="EA96" s="247">
        <v>130</v>
      </c>
      <c r="EB96" s="247">
        <v>131</v>
      </c>
      <c r="EC96" s="247">
        <v>132</v>
      </c>
      <c r="ED96" s="247">
        <v>133</v>
      </c>
      <c r="EE96" s="247">
        <v>134</v>
      </c>
      <c r="EF96" s="247">
        <v>135</v>
      </c>
      <c r="EG96" s="247">
        <v>136</v>
      </c>
      <c r="EH96" s="247">
        <v>137</v>
      </c>
      <c r="EI96" s="247">
        <v>138</v>
      </c>
      <c r="EJ96" s="247">
        <v>139</v>
      </c>
      <c r="EK96" s="247">
        <v>140</v>
      </c>
      <c r="EL96" s="247">
        <v>141</v>
      </c>
      <c r="EM96" s="247">
        <v>142</v>
      </c>
      <c r="EN96" s="247">
        <v>143</v>
      </c>
      <c r="EO96" s="247">
        <v>144</v>
      </c>
      <c r="EP96" s="247">
        <v>145</v>
      </c>
      <c r="EQ96" s="247">
        <v>146</v>
      </c>
      <c r="ER96" s="247">
        <v>147</v>
      </c>
      <c r="ES96" s="247">
        <v>148</v>
      </c>
      <c r="ET96" s="247">
        <v>149</v>
      </c>
      <c r="EU96" s="247">
        <v>150</v>
      </c>
      <c r="EV96" s="247">
        <v>151</v>
      </c>
      <c r="EW96" s="247">
        <v>152</v>
      </c>
      <c r="EX96" s="247">
        <v>153</v>
      </c>
      <c r="EY96" s="247">
        <v>154</v>
      </c>
      <c r="EZ96" s="247">
        <v>155</v>
      </c>
      <c r="FA96" s="247">
        <v>156</v>
      </c>
      <c r="FB96" s="247">
        <v>157</v>
      </c>
      <c r="FC96" s="247">
        <v>158</v>
      </c>
      <c r="FD96" s="247">
        <v>159</v>
      </c>
      <c r="FE96" s="247">
        <v>160</v>
      </c>
      <c r="FF96" s="247">
        <v>161</v>
      </c>
      <c r="FG96" s="247">
        <v>162</v>
      </c>
      <c r="FH96" s="247">
        <v>163</v>
      </c>
      <c r="FI96" s="247">
        <v>164</v>
      </c>
      <c r="FJ96" s="247">
        <v>165</v>
      </c>
      <c r="FK96" s="247">
        <v>166</v>
      </c>
      <c r="FL96" s="247">
        <v>167</v>
      </c>
      <c r="FM96" s="247">
        <v>168</v>
      </c>
      <c r="FN96" s="247">
        <v>169</v>
      </c>
      <c r="FO96" s="247">
        <v>170</v>
      </c>
      <c r="FP96" s="247">
        <v>171</v>
      </c>
      <c r="FQ96" s="247">
        <v>172</v>
      </c>
      <c r="FR96" s="247">
        <v>173</v>
      </c>
      <c r="FS96" s="247">
        <v>174</v>
      </c>
      <c r="FT96" s="247">
        <v>175</v>
      </c>
      <c r="FU96" s="247">
        <v>176</v>
      </c>
      <c r="FV96" s="247">
        <v>177</v>
      </c>
      <c r="FW96" s="247">
        <v>178</v>
      </c>
      <c r="FX96" s="247">
        <v>179</v>
      </c>
      <c r="FY96" s="247">
        <v>180</v>
      </c>
      <c r="FZ96" s="247">
        <v>181</v>
      </c>
      <c r="GA96" s="247">
        <v>182</v>
      </c>
      <c r="GB96" s="247">
        <v>183</v>
      </c>
      <c r="GC96" s="247">
        <v>184</v>
      </c>
      <c r="GD96" s="247">
        <v>185</v>
      </c>
      <c r="GE96" s="247">
        <v>186</v>
      </c>
      <c r="GF96" s="247">
        <v>187</v>
      </c>
      <c r="GG96" s="247">
        <v>188</v>
      </c>
      <c r="GH96" s="247">
        <v>189</v>
      </c>
      <c r="GI96" s="247">
        <v>190</v>
      </c>
      <c r="GJ96" s="247">
        <v>191</v>
      </c>
      <c r="GK96" s="247">
        <v>192</v>
      </c>
      <c r="GL96" s="247">
        <v>193</v>
      </c>
      <c r="GM96" s="247">
        <v>194</v>
      </c>
      <c r="GN96" s="247">
        <v>195</v>
      </c>
      <c r="GO96" s="247">
        <v>196</v>
      </c>
      <c r="GP96" s="247">
        <v>197</v>
      </c>
      <c r="GQ96" s="247">
        <v>198</v>
      </c>
      <c r="GR96" s="247">
        <v>199</v>
      </c>
      <c r="GS96" s="247">
        <v>200</v>
      </c>
      <c r="GT96" s="247">
        <v>201</v>
      </c>
      <c r="GU96" s="247">
        <v>202</v>
      </c>
      <c r="GV96" s="247">
        <v>203</v>
      </c>
      <c r="GW96" s="247">
        <v>204</v>
      </c>
      <c r="GX96" s="247">
        <v>205</v>
      </c>
      <c r="GY96" s="247">
        <v>206</v>
      </c>
      <c r="GZ96" s="247">
        <v>207</v>
      </c>
      <c r="HA96" s="247">
        <v>208</v>
      </c>
      <c r="HB96" s="247">
        <v>209</v>
      </c>
      <c r="HC96" s="247">
        <v>210</v>
      </c>
      <c r="HD96" s="247">
        <v>211</v>
      </c>
      <c r="HE96" s="247">
        <v>212</v>
      </c>
      <c r="HF96" s="247">
        <v>213</v>
      </c>
      <c r="HG96" s="247">
        <v>214</v>
      </c>
      <c r="HH96" s="247">
        <v>215</v>
      </c>
      <c r="HI96" s="247">
        <v>216</v>
      </c>
      <c r="HJ96" s="247">
        <v>217</v>
      </c>
      <c r="HK96" s="247">
        <v>218</v>
      </c>
      <c r="HL96" s="247">
        <v>219</v>
      </c>
      <c r="HM96" s="247">
        <v>220</v>
      </c>
      <c r="HN96" s="247">
        <v>221</v>
      </c>
      <c r="HO96" s="247">
        <v>222</v>
      </c>
      <c r="HP96" s="247">
        <v>223</v>
      </c>
      <c r="HQ96" s="247">
        <v>224</v>
      </c>
      <c r="HR96" s="247">
        <v>225</v>
      </c>
      <c r="HS96" s="247">
        <v>226</v>
      </c>
      <c r="HT96" s="247">
        <v>227</v>
      </c>
      <c r="HU96" s="247">
        <v>228</v>
      </c>
      <c r="HV96" s="247">
        <v>229</v>
      </c>
      <c r="HW96" s="247">
        <v>230</v>
      </c>
      <c r="HX96" s="247">
        <v>231</v>
      </c>
      <c r="HY96" s="247">
        <v>232</v>
      </c>
      <c r="HZ96" s="247">
        <v>233</v>
      </c>
      <c r="IA96" s="247">
        <v>234</v>
      </c>
      <c r="IB96" s="247">
        <v>235</v>
      </c>
      <c r="IC96" s="247">
        <v>236</v>
      </c>
      <c r="ID96" s="247">
        <v>237</v>
      </c>
      <c r="IE96" s="247">
        <v>238</v>
      </c>
      <c r="IF96" s="247">
        <v>239</v>
      </c>
      <c r="IG96" s="247">
        <v>240</v>
      </c>
      <c r="IH96" s="247">
        <v>241</v>
      </c>
      <c r="II96" s="247">
        <v>242</v>
      </c>
      <c r="IJ96" s="247">
        <v>243</v>
      </c>
      <c r="IK96" s="247">
        <v>244</v>
      </c>
      <c r="IL96" s="247">
        <v>245</v>
      </c>
      <c r="IM96" s="247">
        <v>246</v>
      </c>
      <c r="IN96" s="247">
        <v>247</v>
      </c>
      <c r="IO96" s="247">
        <v>248</v>
      </c>
      <c r="IP96" s="247">
        <v>249</v>
      </c>
      <c r="IQ96" s="247">
        <v>250</v>
      </c>
      <c r="IR96" s="247">
        <v>251</v>
      </c>
      <c r="IS96" s="247">
        <v>252</v>
      </c>
      <c r="IT96" s="247">
        <v>253</v>
      </c>
      <c r="IU96" s="247">
        <v>254</v>
      </c>
      <c r="IV96" s="247">
        <v>255</v>
      </c>
      <c r="IW96" s="247">
        <v>256</v>
      </c>
      <c r="IX96" s="247">
        <v>257</v>
      </c>
      <c r="IY96" s="247">
        <v>258</v>
      </c>
      <c r="IZ96" s="247">
        <v>259</v>
      </c>
      <c r="JA96" s="247">
        <v>260</v>
      </c>
      <c r="JB96" s="247">
        <v>261</v>
      </c>
      <c r="JC96" s="247">
        <v>262</v>
      </c>
      <c r="JD96" s="247">
        <v>263</v>
      </c>
      <c r="JE96" s="247">
        <v>264</v>
      </c>
      <c r="JF96" s="247">
        <v>265</v>
      </c>
      <c r="JG96" s="247">
        <v>266</v>
      </c>
      <c r="JH96" s="247">
        <v>267</v>
      </c>
      <c r="JI96" s="247">
        <v>268</v>
      </c>
      <c r="JJ96" s="247">
        <v>269</v>
      </c>
      <c r="JK96" s="247">
        <v>270</v>
      </c>
      <c r="JL96" s="247">
        <v>271</v>
      </c>
      <c r="JM96" s="247">
        <v>272</v>
      </c>
      <c r="JN96" s="247">
        <v>273</v>
      </c>
      <c r="JO96" s="247">
        <v>274</v>
      </c>
      <c r="JP96" s="247">
        <v>275</v>
      </c>
      <c r="JQ96" s="247">
        <v>276</v>
      </c>
      <c r="JR96" s="247">
        <v>277</v>
      </c>
      <c r="JS96" s="247">
        <v>278</v>
      </c>
      <c r="JT96" s="247">
        <v>279</v>
      </c>
      <c r="JU96" s="247">
        <v>280</v>
      </c>
      <c r="JV96" s="247">
        <v>281</v>
      </c>
      <c r="JW96" s="247">
        <v>282</v>
      </c>
      <c r="JX96" s="247">
        <v>283</v>
      </c>
      <c r="JY96" s="247">
        <v>284</v>
      </c>
      <c r="JZ96" s="247">
        <v>285</v>
      </c>
      <c r="KA96" s="247">
        <v>286</v>
      </c>
      <c r="KB96" s="247">
        <v>287</v>
      </c>
      <c r="KC96" s="247">
        <v>288</v>
      </c>
      <c r="KD96" s="247">
        <v>289</v>
      </c>
      <c r="KE96" s="247">
        <v>290</v>
      </c>
      <c r="KF96" s="247">
        <v>291</v>
      </c>
      <c r="KG96" s="247">
        <v>292</v>
      </c>
      <c r="KH96" s="247">
        <v>293</v>
      </c>
      <c r="KI96" s="247">
        <v>294</v>
      </c>
      <c r="KJ96" s="247">
        <v>295</v>
      </c>
      <c r="KK96" s="247">
        <v>296</v>
      </c>
      <c r="KL96" s="247">
        <v>297</v>
      </c>
      <c r="KM96" s="247">
        <v>298</v>
      </c>
      <c r="KN96" s="247">
        <v>299</v>
      </c>
      <c r="KO96" s="247">
        <v>300</v>
      </c>
      <c r="KP96" s="247">
        <v>301</v>
      </c>
      <c r="KQ96" s="247">
        <v>302</v>
      </c>
      <c r="KR96" s="247">
        <v>303</v>
      </c>
      <c r="KS96" s="247">
        <v>304</v>
      </c>
      <c r="KT96" s="247">
        <v>305</v>
      </c>
      <c r="KU96" s="247">
        <v>306</v>
      </c>
      <c r="KV96" s="247">
        <v>307</v>
      </c>
      <c r="KW96" s="247">
        <v>308</v>
      </c>
      <c r="KX96" s="247">
        <v>309</v>
      </c>
      <c r="KY96" s="247">
        <v>310</v>
      </c>
      <c r="KZ96" s="247">
        <v>311</v>
      </c>
      <c r="LA96" s="247">
        <v>312</v>
      </c>
      <c r="LB96" s="247">
        <v>313</v>
      </c>
      <c r="LC96" s="247">
        <v>314</v>
      </c>
      <c r="LD96" s="247">
        <v>315</v>
      </c>
      <c r="LE96" s="247">
        <v>316</v>
      </c>
      <c r="LF96" s="247">
        <v>317</v>
      </c>
      <c r="LG96" s="247">
        <v>318</v>
      </c>
      <c r="LH96" s="247">
        <v>319</v>
      </c>
      <c r="LI96" s="247">
        <v>320</v>
      </c>
      <c r="LJ96" s="247">
        <v>321</v>
      </c>
      <c r="LK96" s="247">
        <v>322</v>
      </c>
      <c r="LL96" s="247">
        <v>323</v>
      </c>
      <c r="LM96" s="247">
        <v>324</v>
      </c>
      <c r="LN96" s="247">
        <v>325</v>
      </c>
      <c r="LO96" s="247">
        <v>326</v>
      </c>
      <c r="LP96" s="247">
        <v>327</v>
      </c>
      <c r="LQ96" s="247">
        <v>328</v>
      </c>
      <c r="LR96" s="247">
        <v>329</v>
      </c>
      <c r="LS96" s="247">
        <v>330</v>
      </c>
      <c r="LT96" s="247">
        <v>331</v>
      </c>
      <c r="LU96" s="247">
        <v>332</v>
      </c>
      <c r="LV96" s="247">
        <v>333</v>
      </c>
      <c r="LW96" s="247">
        <v>334</v>
      </c>
      <c r="LX96" s="247">
        <v>335</v>
      </c>
      <c r="LY96" s="247">
        <v>336</v>
      </c>
      <c r="LZ96" s="247">
        <v>337</v>
      </c>
      <c r="MA96" s="247">
        <v>338</v>
      </c>
      <c r="MB96" s="247">
        <v>339</v>
      </c>
      <c r="MC96" s="247">
        <v>340</v>
      </c>
      <c r="MD96" s="247">
        <v>341</v>
      </c>
      <c r="ME96" s="247">
        <v>342</v>
      </c>
      <c r="MF96" s="247">
        <v>343</v>
      </c>
      <c r="MG96" s="247">
        <v>344</v>
      </c>
      <c r="MH96" s="247">
        <v>345</v>
      </c>
      <c r="MI96" s="247">
        <v>346</v>
      </c>
      <c r="MJ96" s="247">
        <v>347</v>
      </c>
      <c r="MK96" s="247">
        <v>348</v>
      </c>
      <c r="ML96" s="247">
        <v>349</v>
      </c>
      <c r="MM96" s="247">
        <v>350</v>
      </c>
      <c r="MN96" s="247">
        <v>351</v>
      </c>
      <c r="MO96" s="247">
        <v>352</v>
      </c>
      <c r="MP96" s="247">
        <v>353</v>
      </c>
      <c r="MQ96" s="247">
        <v>354</v>
      </c>
      <c r="MR96" s="247">
        <v>355</v>
      </c>
      <c r="MS96" s="247">
        <v>356</v>
      </c>
      <c r="MT96" s="247">
        <v>357</v>
      </c>
      <c r="MU96" s="247">
        <v>358</v>
      </c>
      <c r="MV96" s="247">
        <v>359</v>
      </c>
      <c r="MW96" s="247">
        <v>360</v>
      </c>
      <c r="MX96" s="247">
        <v>361</v>
      </c>
      <c r="MY96" s="247">
        <v>362</v>
      </c>
      <c r="MZ96" s="247">
        <v>363</v>
      </c>
      <c r="NA96" s="247">
        <v>364</v>
      </c>
      <c r="NB96" s="247">
        <v>365</v>
      </c>
      <c r="NC96" s="247">
        <v>366</v>
      </c>
      <c r="ND96" s="247">
        <v>367</v>
      </c>
      <c r="NE96" s="247">
        <v>368</v>
      </c>
      <c r="NF96" s="247">
        <v>369</v>
      </c>
      <c r="NG96" s="247">
        <v>370</v>
      </c>
      <c r="NH96" s="247">
        <v>371</v>
      </c>
      <c r="NI96" s="247">
        <v>372</v>
      </c>
      <c r="NJ96" s="247">
        <v>373</v>
      </c>
      <c r="NK96" s="247">
        <v>374</v>
      </c>
      <c r="NL96" s="247">
        <v>375</v>
      </c>
      <c r="NM96" s="247">
        <v>376</v>
      </c>
      <c r="NN96" s="247">
        <v>377</v>
      </c>
      <c r="NO96" s="247">
        <v>378</v>
      </c>
      <c r="NP96" s="247">
        <v>379</v>
      </c>
      <c r="NQ96" s="247">
        <v>380</v>
      </c>
      <c r="NR96" s="247">
        <v>381</v>
      </c>
      <c r="NS96" s="247">
        <v>382</v>
      </c>
      <c r="NT96" s="247">
        <v>383</v>
      </c>
      <c r="NU96" s="247">
        <v>384</v>
      </c>
    </row>
    <row r="97" spans="1:382" s="250" customFormat="1" ht="21.75" customHeight="1" x14ac:dyDescent="0.25">
      <c r="A97" s="686" t="s">
        <v>77</v>
      </c>
      <c r="B97" s="689" t="s">
        <v>78</v>
      </c>
      <c r="C97" s="690"/>
      <c r="D97" s="693" t="s">
        <v>253</v>
      </c>
      <c r="E97" s="694"/>
      <c r="F97" s="694"/>
      <c r="G97" s="694"/>
      <c r="H97" s="694"/>
      <c r="I97" s="694"/>
      <c r="J97" s="694"/>
      <c r="K97" s="694"/>
      <c r="L97" s="694"/>
      <c r="M97" s="694"/>
      <c r="N97" s="694"/>
      <c r="O97" s="694"/>
      <c r="P97" s="694"/>
      <c r="Q97" s="694"/>
      <c r="R97" s="694"/>
      <c r="S97" s="694"/>
      <c r="T97" s="694"/>
      <c r="U97" s="694"/>
      <c r="V97" s="694"/>
      <c r="W97" s="694"/>
      <c r="X97" s="695"/>
      <c r="Y97" s="594" t="s">
        <v>208</v>
      </c>
      <c r="Z97" s="595"/>
      <c r="AA97" s="595"/>
      <c r="AB97" s="595"/>
      <c r="AC97" s="595"/>
      <c r="AD97" s="595"/>
      <c r="AE97" s="595"/>
      <c r="AF97" s="595"/>
      <c r="AG97" s="595"/>
      <c r="AH97" s="595"/>
      <c r="AI97" s="595"/>
      <c r="AJ97" s="595"/>
      <c r="AK97" s="595"/>
      <c r="AL97" s="595"/>
      <c r="AM97" s="595"/>
      <c r="AN97" s="595"/>
      <c r="AO97" s="595"/>
      <c r="AP97" s="595"/>
      <c r="AQ97" s="595"/>
      <c r="AR97" s="595"/>
      <c r="AS97" s="596"/>
      <c r="AT97" s="653" t="s">
        <v>84</v>
      </c>
      <c r="AU97" s="654"/>
      <c r="AV97" s="654"/>
      <c r="AW97" s="654"/>
      <c r="AX97" s="654"/>
      <c r="AY97" s="654"/>
      <c r="AZ97" s="654"/>
      <c r="BA97" s="654"/>
      <c r="BB97" s="654"/>
      <c r="BC97" s="654"/>
      <c r="BD97" s="654"/>
      <c r="BE97" s="654"/>
      <c r="BF97" s="654"/>
      <c r="BG97" s="654"/>
      <c r="BH97" s="654"/>
      <c r="BI97" s="654"/>
      <c r="BJ97" s="654"/>
      <c r="BK97" s="654"/>
      <c r="BL97" s="654"/>
      <c r="BM97" s="654"/>
      <c r="BN97" s="655"/>
      <c r="BO97" s="668" t="s">
        <v>85</v>
      </c>
      <c r="BP97" s="669"/>
      <c r="BQ97" s="669"/>
      <c r="BR97" s="669"/>
      <c r="BS97" s="669"/>
      <c r="BT97" s="669"/>
      <c r="BU97" s="669"/>
      <c r="BV97" s="669"/>
      <c r="BW97" s="669"/>
      <c r="BX97" s="669"/>
      <c r="BY97" s="669"/>
      <c r="BZ97" s="669"/>
      <c r="CA97" s="669"/>
      <c r="CB97" s="669"/>
      <c r="CC97" s="669"/>
      <c r="CD97" s="669"/>
      <c r="CE97" s="669"/>
      <c r="CF97" s="669"/>
      <c r="CG97" s="669"/>
      <c r="CH97" s="669"/>
      <c r="CI97" s="670"/>
      <c r="CJ97" s="658" t="s">
        <v>86</v>
      </c>
      <c r="CK97" s="659"/>
      <c r="CL97" s="659"/>
      <c r="CM97" s="659"/>
      <c r="CN97" s="659"/>
      <c r="CO97" s="659"/>
      <c r="CP97" s="659"/>
      <c r="CQ97" s="659"/>
      <c r="CR97" s="659"/>
      <c r="CS97" s="659"/>
      <c r="CT97" s="659"/>
      <c r="CU97" s="659"/>
      <c r="CV97" s="659"/>
      <c r="CW97" s="659"/>
      <c r="CX97" s="659"/>
      <c r="CY97" s="659"/>
      <c r="CZ97" s="659"/>
      <c r="DA97" s="659"/>
      <c r="DB97" s="659"/>
      <c r="DC97" s="659"/>
      <c r="DD97" s="660"/>
      <c r="DE97" s="671" t="s">
        <v>87</v>
      </c>
      <c r="DF97" s="672"/>
      <c r="DG97" s="672"/>
      <c r="DH97" s="672"/>
      <c r="DI97" s="672"/>
      <c r="DJ97" s="672"/>
      <c r="DK97" s="672"/>
      <c r="DL97" s="672"/>
      <c r="DM97" s="672"/>
      <c r="DN97" s="672"/>
      <c r="DO97" s="672"/>
      <c r="DP97" s="672"/>
      <c r="DQ97" s="672"/>
      <c r="DR97" s="672"/>
      <c r="DS97" s="672"/>
      <c r="DT97" s="672"/>
      <c r="DU97" s="672"/>
      <c r="DV97" s="672"/>
      <c r="DW97" s="672"/>
      <c r="DX97" s="672"/>
      <c r="DY97" s="673"/>
      <c r="DZ97" s="612" t="s">
        <v>183</v>
      </c>
      <c r="EA97" s="613"/>
      <c r="EB97" s="613"/>
      <c r="EC97" s="613"/>
      <c r="ED97" s="613"/>
      <c r="EE97" s="613"/>
      <c r="EF97" s="613"/>
      <c r="EG97" s="613"/>
      <c r="EH97" s="613"/>
      <c r="EI97" s="613"/>
      <c r="EJ97" s="613"/>
      <c r="EK97" s="613"/>
      <c r="EL97" s="613"/>
      <c r="EM97" s="613"/>
      <c r="EN97" s="613"/>
      <c r="EO97" s="613"/>
      <c r="EP97" s="613"/>
      <c r="EQ97" s="613"/>
      <c r="ER97" s="613"/>
      <c r="ES97" s="613"/>
      <c r="ET97" s="614"/>
      <c r="EU97" s="591" t="s">
        <v>228</v>
      </c>
      <c r="EV97" s="592"/>
      <c r="EW97" s="592"/>
      <c r="EX97" s="592"/>
      <c r="EY97" s="592"/>
      <c r="EZ97" s="592"/>
      <c r="FA97" s="592"/>
      <c r="FB97" s="592"/>
      <c r="FC97" s="592"/>
      <c r="FD97" s="592"/>
      <c r="FE97" s="592"/>
      <c r="FF97" s="592"/>
      <c r="FG97" s="592"/>
      <c r="FH97" s="592"/>
      <c r="FI97" s="592"/>
      <c r="FJ97" s="592"/>
      <c r="FK97" s="592"/>
      <c r="FL97" s="592"/>
      <c r="FM97" s="592"/>
      <c r="FN97" s="592"/>
      <c r="FO97" s="593"/>
      <c r="FP97" s="594" t="s">
        <v>13</v>
      </c>
      <c r="FQ97" s="595"/>
      <c r="FR97" s="595"/>
      <c r="FS97" s="595"/>
      <c r="FT97" s="596"/>
      <c r="FU97" s="600" t="s">
        <v>88</v>
      </c>
      <c r="FV97" s="601"/>
      <c r="FW97" s="601"/>
      <c r="FX97" s="602"/>
      <c r="FY97" s="606" t="s">
        <v>38</v>
      </c>
      <c r="FZ97" s="607"/>
      <c r="GA97" s="607"/>
      <c r="GB97" s="607"/>
      <c r="GC97" s="607"/>
      <c r="GD97" s="607"/>
      <c r="GE97" s="607"/>
      <c r="GF97" s="607"/>
      <c r="GG97" s="607"/>
      <c r="GH97" s="607"/>
      <c r="GI97" s="607"/>
      <c r="GJ97" s="607"/>
      <c r="GK97" s="607"/>
      <c r="GL97" s="608"/>
      <c r="GM97" s="609" t="s">
        <v>234</v>
      </c>
      <c r="GN97" s="610"/>
      <c r="GO97" s="610"/>
      <c r="GP97" s="610"/>
      <c r="GQ97" s="610"/>
      <c r="GR97" s="610"/>
      <c r="GS97" s="610"/>
      <c r="GT97" s="610"/>
      <c r="GU97" s="610"/>
      <c r="GV97" s="610"/>
      <c r="GW97" s="610"/>
      <c r="GX97" s="610"/>
      <c r="GY97" s="610"/>
      <c r="GZ97" s="610"/>
      <c r="HA97" s="610"/>
      <c r="HB97" s="610"/>
      <c r="HC97" s="610"/>
      <c r="HD97" s="610"/>
      <c r="HE97" s="610"/>
      <c r="HF97" s="611"/>
      <c r="HG97" s="612" t="s">
        <v>185</v>
      </c>
      <c r="HH97" s="613"/>
      <c r="HI97" s="613"/>
      <c r="HJ97" s="613"/>
      <c r="HK97" s="613"/>
      <c r="HL97" s="613"/>
      <c r="HM97" s="613"/>
      <c r="HN97" s="613"/>
      <c r="HO97" s="613"/>
      <c r="HP97" s="613"/>
      <c r="HQ97" s="613"/>
      <c r="HR97" s="613"/>
      <c r="HS97" s="613"/>
      <c r="HT97" s="613"/>
      <c r="HU97" s="613"/>
      <c r="HV97" s="613"/>
      <c r="HW97" s="613"/>
      <c r="HX97" s="613"/>
      <c r="HY97" s="613"/>
      <c r="HZ97" s="613"/>
      <c r="IA97" s="613"/>
      <c r="IB97" s="613"/>
      <c r="IC97" s="613"/>
      <c r="ID97" s="614"/>
      <c r="IE97" s="612" t="s">
        <v>188</v>
      </c>
      <c r="IF97" s="613"/>
      <c r="IG97" s="613"/>
      <c r="IH97" s="613"/>
      <c r="II97" s="613"/>
      <c r="IJ97" s="613"/>
      <c r="IK97" s="613"/>
      <c r="IL97" s="613"/>
      <c r="IM97" s="613"/>
      <c r="IN97" s="613"/>
      <c r="IO97" s="613"/>
      <c r="IP97" s="613"/>
      <c r="IQ97" s="613"/>
      <c r="IR97" s="613"/>
      <c r="IS97" s="613"/>
      <c r="IT97" s="613"/>
      <c r="IU97" s="613"/>
      <c r="IV97" s="614"/>
      <c r="IW97" s="612" t="s">
        <v>93</v>
      </c>
      <c r="IX97" s="613"/>
      <c r="IY97" s="613"/>
      <c r="IZ97" s="613"/>
      <c r="JA97" s="613"/>
      <c r="JB97" s="613"/>
      <c r="JC97" s="613"/>
      <c r="JD97" s="613"/>
      <c r="JE97" s="613"/>
      <c r="JF97" s="613"/>
      <c r="JG97" s="613"/>
      <c r="JH97" s="613"/>
      <c r="JI97" s="613"/>
      <c r="JJ97" s="613"/>
      <c r="JK97" s="614"/>
      <c r="JL97" s="612" t="s">
        <v>190</v>
      </c>
      <c r="JM97" s="613"/>
      <c r="JN97" s="613"/>
      <c r="JO97" s="613"/>
      <c r="JP97" s="613"/>
      <c r="JQ97" s="613"/>
      <c r="JR97" s="613"/>
      <c r="JS97" s="613"/>
      <c r="JT97" s="613"/>
      <c r="JU97" s="613"/>
      <c r="JV97" s="613"/>
      <c r="JW97" s="613"/>
      <c r="JX97" s="613"/>
      <c r="JY97" s="613"/>
      <c r="JZ97" s="613"/>
      <c r="KA97" s="613"/>
      <c r="KB97" s="613"/>
      <c r="KC97" s="613"/>
      <c r="KD97" s="613"/>
      <c r="KE97" s="613"/>
      <c r="KF97" s="613"/>
      <c r="KG97" s="613"/>
      <c r="KH97" s="613"/>
      <c r="KI97" s="614"/>
      <c r="KJ97" s="612" t="s">
        <v>194</v>
      </c>
      <c r="KK97" s="613"/>
      <c r="KL97" s="613"/>
      <c r="KM97" s="613"/>
      <c r="KN97" s="613"/>
      <c r="KO97" s="613"/>
      <c r="KP97" s="613"/>
      <c r="KQ97" s="613"/>
      <c r="KR97" s="614"/>
      <c r="KS97" s="658" t="s">
        <v>206</v>
      </c>
      <c r="KT97" s="659"/>
      <c r="KU97" s="660"/>
      <c r="KV97" s="662" t="s">
        <v>195</v>
      </c>
      <c r="KW97" s="663"/>
      <c r="KX97" s="664"/>
      <c r="KY97" s="629" t="s">
        <v>196</v>
      </c>
      <c r="KZ97" s="630"/>
      <c r="LA97" s="631"/>
      <c r="LB97" s="635" t="s">
        <v>197</v>
      </c>
      <c r="LC97" s="636"/>
      <c r="LD97" s="637"/>
      <c r="LE97" s="641" t="s">
        <v>198</v>
      </c>
      <c r="LF97" s="642"/>
      <c r="LG97" s="643"/>
      <c r="LH97" s="647" t="s">
        <v>217</v>
      </c>
      <c r="LI97" s="648"/>
      <c r="LJ97" s="649"/>
      <c r="LK97" s="653" t="s">
        <v>75</v>
      </c>
      <c r="LL97" s="654"/>
      <c r="LM97" s="654"/>
      <c r="LN97" s="654"/>
      <c r="LO97" s="654"/>
      <c r="LP97" s="654"/>
      <c r="LQ97" s="654"/>
      <c r="LR97" s="654"/>
      <c r="LS97" s="654"/>
      <c r="LT97" s="654"/>
      <c r="LU97" s="654"/>
      <c r="LV97" s="654"/>
      <c r="LW97" s="654"/>
      <c r="LX97" s="654"/>
      <c r="LY97" s="654"/>
      <c r="LZ97" s="654"/>
      <c r="MA97" s="654"/>
      <c r="MB97" s="654"/>
      <c r="MC97" s="654"/>
      <c r="MD97" s="654"/>
      <c r="ME97" s="654"/>
      <c r="MF97" s="654"/>
      <c r="MG97" s="654"/>
      <c r="MH97" s="654"/>
      <c r="MI97" s="654"/>
      <c r="MJ97" s="654"/>
      <c r="MK97" s="654"/>
      <c r="ML97" s="654"/>
      <c r="MM97" s="654"/>
      <c r="MN97" s="655"/>
      <c r="MO97" s="656" t="s">
        <v>89</v>
      </c>
      <c r="MP97" s="607"/>
      <c r="MQ97" s="607"/>
      <c r="MR97" s="607"/>
      <c r="MS97" s="607"/>
      <c r="MT97" s="657"/>
      <c r="MU97" s="585" t="s">
        <v>239</v>
      </c>
      <c r="MV97" s="586"/>
      <c r="MW97" s="587"/>
      <c r="MX97" s="588" t="s">
        <v>240</v>
      </c>
      <c r="MY97" s="589"/>
      <c r="MZ97" s="589"/>
      <c r="NA97" s="590" t="s">
        <v>241</v>
      </c>
      <c r="NB97" s="590"/>
      <c r="NC97" s="590"/>
      <c r="ND97" s="621" t="s">
        <v>242</v>
      </c>
      <c r="NE97" s="621"/>
      <c r="NF97" s="621"/>
      <c r="NG97" s="608" t="s">
        <v>243</v>
      </c>
      <c r="NH97" s="623"/>
      <c r="NI97" s="623"/>
      <c r="NJ97" s="623"/>
      <c r="NK97" s="623"/>
      <c r="NL97" s="623"/>
      <c r="NM97" s="623"/>
      <c r="NN97" s="623"/>
      <c r="NO97" s="623"/>
      <c r="NP97" s="623"/>
      <c r="NQ97" s="623"/>
      <c r="NR97" s="624"/>
    </row>
    <row r="98" spans="1:382" s="250" customFormat="1" ht="18" customHeight="1" x14ac:dyDescent="0.25">
      <c r="A98" s="687"/>
      <c r="B98" s="691"/>
      <c r="C98" s="692"/>
      <c r="D98" s="625" t="s">
        <v>79</v>
      </c>
      <c r="E98" s="626"/>
      <c r="F98" s="626"/>
      <c r="G98" s="626"/>
      <c r="H98" s="626"/>
      <c r="I98" s="626"/>
      <c r="J98" s="626"/>
      <c r="K98" s="626"/>
      <c r="L98" s="626"/>
      <c r="M98" s="626" t="s">
        <v>80</v>
      </c>
      <c r="N98" s="626"/>
      <c r="O98" s="626"/>
      <c r="P98" s="626"/>
      <c r="Q98" s="626"/>
      <c r="R98" s="626"/>
      <c r="S98" s="626"/>
      <c r="T98" s="626" t="s">
        <v>81</v>
      </c>
      <c r="U98" s="626"/>
      <c r="V98" s="626" t="s">
        <v>82</v>
      </c>
      <c r="W98" s="626"/>
      <c r="X98" s="627" t="s">
        <v>83</v>
      </c>
      <c r="Y98" s="597" t="s">
        <v>79</v>
      </c>
      <c r="Z98" s="598"/>
      <c r="AA98" s="598"/>
      <c r="AB98" s="598"/>
      <c r="AC98" s="598"/>
      <c r="AD98" s="598"/>
      <c r="AE98" s="598"/>
      <c r="AF98" s="598"/>
      <c r="AG98" s="598"/>
      <c r="AH98" s="598" t="s">
        <v>80</v>
      </c>
      <c r="AI98" s="598"/>
      <c r="AJ98" s="598"/>
      <c r="AK98" s="598"/>
      <c r="AL98" s="598"/>
      <c r="AM98" s="598"/>
      <c r="AN98" s="598"/>
      <c r="AO98" s="598" t="s">
        <v>81</v>
      </c>
      <c r="AP98" s="598"/>
      <c r="AQ98" s="598" t="s">
        <v>82</v>
      </c>
      <c r="AR98" s="598"/>
      <c r="AS98" s="599" t="s">
        <v>83</v>
      </c>
      <c r="AT98" s="564" t="s">
        <v>79</v>
      </c>
      <c r="AU98" s="565"/>
      <c r="AV98" s="565"/>
      <c r="AW98" s="565"/>
      <c r="AX98" s="565"/>
      <c r="AY98" s="565"/>
      <c r="AZ98" s="565"/>
      <c r="BA98" s="565"/>
      <c r="BB98" s="565"/>
      <c r="BC98" s="565" t="s">
        <v>80</v>
      </c>
      <c r="BD98" s="565"/>
      <c r="BE98" s="565"/>
      <c r="BF98" s="565"/>
      <c r="BG98" s="565"/>
      <c r="BH98" s="565"/>
      <c r="BI98" s="565"/>
      <c r="BJ98" s="565" t="s">
        <v>81</v>
      </c>
      <c r="BK98" s="565"/>
      <c r="BL98" s="565" t="s">
        <v>82</v>
      </c>
      <c r="BM98" s="565"/>
      <c r="BN98" s="579" t="s">
        <v>83</v>
      </c>
      <c r="BO98" s="581" t="s">
        <v>79</v>
      </c>
      <c r="BP98" s="582"/>
      <c r="BQ98" s="582"/>
      <c r="BR98" s="582"/>
      <c r="BS98" s="582"/>
      <c r="BT98" s="582"/>
      <c r="BU98" s="582"/>
      <c r="BV98" s="582"/>
      <c r="BW98" s="582"/>
      <c r="BX98" s="582" t="s">
        <v>80</v>
      </c>
      <c r="BY98" s="582"/>
      <c r="BZ98" s="582"/>
      <c r="CA98" s="582"/>
      <c r="CB98" s="582"/>
      <c r="CC98" s="582"/>
      <c r="CD98" s="582"/>
      <c r="CE98" s="582" t="s">
        <v>81</v>
      </c>
      <c r="CF98" s="582"/>
      <c r="CG98" s="582" t="s">
        <v>82</v>
      </c>
      <c r="CH98" s="582"/>
      <c r="CI98" s="697" t="s">
        <v>83</v>
      </c>
      <c r="CJ98" s="661" t="s">
        <v>79</v>
      </c>
      <c r="CK98" s="574"/>
      <c r="CL98" s="574"/>
      <c r="CM98" s="574"/>
      <c r="CN98" s="574"/>
      <c r="CO98" s="574"/>
      <c r="CP98" s="574"/>
      <c r="CQ98" s="574"/>
      <c r="CR98" s="574"/>
      <c r="CS98" s="574" t="s">
        <v>80</v>
      </c>
      <c r="CT98" s="574"/>
      <c r="CU98" s="574"/>
      <c r="CV98" s="574"/>
      <c r="CW98" s="574"/>
      <c r="CX98" s="574"/>
      <c r="CY98" s="574"/>
      <c r="CZ98" s="574" t="s">
        <v>81</v>
      </c>
      <c r="DA98" s="574"/>
      <c r="DB98" s="574" t="s">
        <v>82</v>
      </c>
      <c r="DC98" s="574"/>
      <c r="DD98" s="575" t="s">
        <v>83</v>
      </c>
      <c r="DE98" s="577" t="s">
        <v>79</v>
      </c>
      <c r="DF98" s="578"/>
      <c r="DG98" s="578"/>
      <c r="DH98" s="578"/>
      <c r="DI98" s="578"/>
      <c r="DJ98" s="578"/>
      <c r="DK98" s="578"/>
      <c r="DL98" s="578"/>
      <c r="DM98" s="578"/>
      <c r="DN98" s="578" t="s">
        <v>80</v>
      </c>
      <c r="DO98" s="578"/>
      <c r="DP98" s="578"/>
      <c r="DQ98" s="578"/>
      <c r="DR98" s="578"/>
      <c r="DS98" s="578"/>
      <c r="DT98" s="578"/>
      <c r="DU98" s="578" t="s">
        <v>81</v>
      </c>
      <c r="DV98" s="578"/>
      <c r="DW98" s="578" t="s">
        <v>90</v>
      </c>
      <c r="DX98" s="578"/>
      <c r="DY98" s="583" t="s">
        <v>83</v>
      </c>
      <c r="DZ98" s="566" t="s">
        <v>79</v>
      </c>
      <c r="EA98" s="562"/>
      <c r="EB98" s="562"/>
      <c r="EC98" s="562"/>
      <c r="ED98" s="562"/>
      <c r="EE98" s="562"/>
      <c r="EF98" s="562"/>
      <c r="EG98" s="562"/>
      <c r="EH98" s="562"/>
      <c r="EI98" s="562" t="s">
        <v>80</v>
      </c>
      <c r="EJ98" s="562"/>
      <c r="EK98" s="562"/>
      <c r="EL98" s="562"/>
      <c r="EM98" s="562"/>
      <c r="EN98" s="562"/>
      <c r="EO98" s="562"/>
      <c r="EP98" s="562" t="s">
        <v>81</v>
      </c>
      <c r="EQ98" s="562"/>
      <c r="ER98" s="562" t="s">
        <v>82</v>
      </c>
      <c r="ES98" s="562"/>
      <c r="ET98" s="563" t="s">
        <v>83</v>
      </c>
      <c r="EU98" s="615" t="s">
        <v>79</v>
      </c>
      <c r="EV98" s="616"/>
      <c r="EW98" s="616"/>
      <c r="EX98" s="616"/>
      <c r="EY98" s="616"/>
      <c r="EZ98" s="616"/>
      <c r="FA98" s="616"/>
      <c r="FB98" s="616"/>
      <c r="FC98" s="616"/>
      <c r="FD98" s="616" t="s">
        <v>80</v>
      </c>
      <c r="FE98" s="616"/>
      <c r="FF98" s="616"/>
      <c r="FG98" s="616"/>
      <c r="FH98" s="616"/>
      <c r="FI98" s="616"/>
      <c r="FJ98" s="616"/>
      <c r="FK98" s="616" t="s">
        <v>81</v>
      </c>
      <c r="FL98" s="616"/>
      <c r="FM98" s="616" t="s">
        <v>82</v>
      </c>
      <c r="FN98" s="616"/>
      <c r="FO98" s="618" t="s">
        <v>83</v>
      </c>
      <c r="FP98" s="597"/>
      <c r="FQ98" s="598"/>
      <c r="FR98" s="598"/>
      <c r="FS98" s="598"/>
      <c r="FT98" s="599"/>
      <c r="FU98" s="603"/>
      <c r="FV98" s="604"/>
      <c r="FW98" s="604"/>
      <c r="FX98" s="605"/>
      <c r="FY98" s="620" t="s">
        <v>80</v>
      </c>
      <c r="FZ98" s="550"/>
      <c r="GA98" s="550"/>
      <c r="GB98" s="550"/>
      <c r="GC98" s="550"/>
      <c r="GD98" s="550"/>
      <c r="GE98" s="550"/>
      <c r="GF98" s="550"/>
      <c r="GG98" s="550"/>
      <c r="GH98" s="550" t="s">
        <v>91</v>
      </c>
      <c r="GI98" s="550"/>
      <c r="GJ98" s="550"/>
      <c r="GK98" s="550"/>
      <c r="GL98" s="567" t="s">
        <v>92</v>
      </c>
      <c r="GM98" s="569" t="s">
        <v>235</v>
      </c>
      <c r="GN98" s="570"/>
      <c r="GO98" s="570"/>
      <c r="GP98" s="570"/>
      <c r="GQ98" s="571"/>
      <c r="GR98" s="572" t="s">
        <v>236</v>
      </c>
      <c r="GS98" s="570"/>
      <c r="GT98" s="570"/>
      <c r="GU98" s="570"/>
      <c r="GV98" s="571"/>
      <c r="GW98" s="572" t="s">
        <v>237</v>
      </c>
      <c r="GX98" s="570"/>
      <c r="GY98" s="570"/>
      <c r="GZ98" s="570"/>
      <c r="HA98" s="571"/>
      <c r="HB98" s="572" t="s">
        <v>238</v>
      </c>
      <c r="HC98" s="570"/>
      <c r="HD98" s="570"/>
      <c r="HE98" s="570"/>
      <c r="HF98" s="617"/>
      <c r="HG98" s="566" t="s">
        <v>123</v>
      </c>
      <c r="HH98" s="562"/>
      <c r="HI98" s="562"/>
      <c r="HJ98" s="562" t="s">
        <v>124</v>
      </c>
      <c r="HK98" s="562"/>
      <c r="HL98" s="562"/>
      <c r="HM98" s="562" t="s">
        <v>125</v>
      </c>
      <c r="HN98" s="562"/>
      <c r="HO98" s="562"/>
      <c r="HP98" s="562" t="s">
        <v>126</v>
      </c>
      <c r="HQ98" s="562"/>
      <c r="HR98" s="562"/>
      <c r="HS98" s="562" t="s">
        <v>127</v>
      </c>
      <c r="HT98" s="562"/>
      <c r="HU98" s="562"/>
      <c r="HV98" s="562" t="s">
        <v>128</v>
      </c>
      <c r="HW98" s="562"/>
      <c r="HX98" s="562"/>
      <c r="HY98" s="562" t="s">
        <v>129</v>
      </c>
      <c r="HZ98" s="562"/>
      <c r="IA98" s="562"/>
      <c r="IB98" s="562" t="s">
        <v>130</v>
      </c>
      <c r="IC98" s="562"/>
      <c r="ID98" s="563"/>
      <c r="IE98" s="566" t="s">
        <v>131</v>
      </c>
      <c r="IF98" s="562"/>
      <c r="IG98" s="562"/>
      <c r="IH98" s="562" t="s">
        <v>132</v>
      </c>
      <c r="II98" s="562"/>
      <c r="IJ98" s="562"/>
      <c r="IK98" s="562" t="s">
        <v>186</v>
      </c>
      <c r="IL98" s="562"/>
      <c r="IM98" s="562"/>
      <c r="IN98" s="562" t="s">
        <v>187</v>
      </c>
      <c r="IO98" s="562"/>
      <c r="IP98" s="562"/>
      <c r="IQ98" s="562" t="s">
        <v>134</v>
      </c>
      <c r="IR98" s="562"/>
      <c r="IS98" s="562"/>
      <c r="IT98" s="562" t="s">
        <v>130</v>
      </c>
      <c r="IU98" s="562"/>
      <c r="IV98" s="563"/>
      <c r="IW98" s="566" t="s">
        <v>135</v>
      </c>
      <c r="IX98" s="562"/>
      <c r="IY98" s="562"/>
      <c r="IZ98" s="562" t="s">
        <v>136</v>
      </c>
      <c r="JA98" s="562"/>
      <c r="JB98" s="562"/>
      <c r="JC98" s="562" t="s">
        <v>137</v>
      </c>
      <c r="JD98" s="562"/>
      <c r="JE98" s="562"/>
      <c r="JF98" s="562" t="s">
        <v>189</v>
      </c>
      <c r="JG98" s="562"/>
      <c r="JH98" s="562"/>
      <c r="JI98" s="562" t="s">
        <v>130</v>
      </c>
      <c r="JJ98" s="562"/>
      <c r="JK98" s="563"/>
      <c r="JL98" s="566" t="s">
        <v>139</v>
      </c>
      <c r="JM98" s="562"/>
      <c r="JN98" s="562"/>
      <c r="JO98" s="562" t="s">
        <v>191</v>
      </c>
      <c r="JP98" s="562"/>
      <c r="JQ98" s="562"/>
      <c r="JR98" s="562" t="s">
        <v>141</v>
      </c>
      <c r="JS98" s="562"/>
      <c r="JT98" s="562"/>
      <c r="JU98" s="562" t="s">
        <v>142</v>
      </c>
      <c r="JV98" s="562"/>
      <c r="JW98" s="562"/>
      <c r="JX98" s="562" t="s">
        <v>192</v>
      </c>
      <c r="JY98" s="562"/>
      <c r="JZ98" s="562"/>
      <c r="KA98" s="562" t="s">
        <v>144</v>
      </c>
      <c r="KB98" s="562"/>
      <c r="KC98" s="562"/>
      <c r="KD98" s="562" t="s">
        <v>232</v>
      </c>
      <c r="KE98" s="562"/>
      <c r="KF98" s="562"/>
      <c r="KG98" s="562" t="s">
        <v>130</v>
      </c>
      <c r="KH98" s="562"/>
      <c r="KI98" s="563"/>
      <c r="KJ98" s="566" t="s">
        <v>193</v>
      </c>
      <c r="KK98" s="562"/>
      <c r="KL98" s="562"/>
      <c r="KM98" s="562" t="s">
        <v>146</v>
      </c>
      <c r="KN98" s="562"/>
      <c r="KO98" s="562"/>
      <c r="KP98" s="562" t="s">
        <v>147</v>
      </c>
      <c r="KQ98" s="562"/>
      <c r="KR98" s="563"/>
      <c r="KS98" s="661"/>
      <c r="KT98" s="574"/>
      <c r="KU98" s="575"/>
      <c r="KV98" s="665"/>
      <c r="KW98" s="666"/>
      <c r="KX98" s="667"/>
      <c r="KY98" s="632"/>
      <c r="KZ98" s="633"/>
      <c r="LA98" s="634"/>
      <c r="LB98" s="638"/>
      <c r="LC98" s="639"/>
      <c r="LD98" s="640"/>
      <c r="LE98" s="644"/>
      <c r="LF98" s="645"/>
      <c r="LG98" s="646"/>
      <c r="LH98" s="650"/>
      <c r="LI98" s="651"/>
      <c r="LJ98" s="652"/>
      <c r="LK98" s="564" t="s">
        <v>148</v>
      </c>
      <c r="LL98" s="565"/>
      <c r="LM98" s="565"/>
      <c r="LN98" s="565" t="s">
        <v>199</v>
      </c>
      <c r="LO98" s="565"/>
      <c r="LP98" s="565"/>
      <c r="LQ98" s="565" t="s">
        <v>200</v>
      </c>
      <c r="LR98" s="565"/>
      <c r="LS98" s="565"/>
      <c r="LT98" s="565" t="s">
        <v>201</v>
      </c>
      <c r="LU98" s="565"/>
      <c r="LV98" s="565"/>
      <c r="LW98" s="565" t="s">
        <v>150</v>
      </c>
      <c r="LX98" s="565"/>
      <c r="LY98" s="565"/>
      <c r="LZ98" s="565" t="s">
        <v>130</v>
      </c>
      <c r="MA98" s="565"/>
      <c r="MB98" s="565"/>
      <c r="MC98" s="559" t="s">
        <v>225</v>
      </c>
      <c r="MD98" s="559"/>
      <c r="ME98" s="559"/>
      <c r="MF98" s="559" t="s">
        <v>226</v>
      </c>
      <c r="MG98" s="559"/>
      <c r="MH98" s="559"/>
      <c r="MI98" s="559" t="s">
        <v>211</v>
      </c>
      <c r="MJ98" s="559"/>
      <c r="MK98" s="559"/>
      <c r="ML98" s="559" t="s">
        <v>227</v>
      </c>
      <c r="MM98" s="559"/>
      <c r="MN98" s="560"/>
      <c r="MO98" s="561" t="s">
        <v>170</v>
      </c>
      <c r="MP98" s="550"/>
      <c r="MQ98" s="550"/>
      <c r="MR98" s="550" t="s">
        <v>171</v>
      </c>
      <c r="MS98" s="550"/>
      <c r="MT98" s="551"/>
      <c r="MU98" s="553" t="s">
        <v>94</v>
      </c>
      <c r="MV98" s="554"/>
      <c r="MW98" s="555"/>
      <c r="MX98" s="556" t="s">
        <v>202</v>
      </c>
      <c r="MY98" s="557"/>
      <c r="MZ98" s="557"/>
      <c r="NA98" s="558" t="s">
        <v>203</v>
      </c>
      <c r="NB98" s="558"/>
      <c r="NC98" s="558"/>
      <c r="ND98" s="622"/>
      <c r="NE98" s="622"/>
      <c r="NF98" s="622"/>
      <c r="NG98" s="550" t="s">
        <v>95</v>
      </c>
      <c r="NH98" s="550"/>
      <c r="NI98" s="550"/>
      <c r="NJ98" s="550" t="s">
        <v>96</v>
      </c>
      <c r="NK98" s="550"/>
      <c r="NL98" s="550"/>
      <c r="NM98" s="550" t="s">
        <v>97</v>
      </c>
      <c r="NN98" s="550"/>
      <c r="NO98" s="550"/>
      <c r="NP98" s="550" t="s">
        <v>98</v>
      </c>
      <c r="NQ98" s="550"/>
      <c r="NR98" s="551"/>
    </row>
    <row r="99" spans="1:382" s="250" customFormat="1" ht="43.5" customHeight="1" thickBot="1" x14ac:dyDescent="0.3">
      <c r="A99" s="688"/>
      <c r="B99" s="888"/>
      <c r="C99" s="889"/>
      <c r="D99" s="410" t="s">
        <v>21</v>
      </c>
      <c r="E99" s="411" t="s">
        <v>23</v>
      </c>
      <c r="F99" s="411" t="s">
        <v>25</v>
      </c>
      <c r="G99" s="411" t="s">
        <v>27</v>
      </c>
      <c r="H99" s="411" t="s">
        <v>29</v>
      </c>
      <c r="I99" s="411" t="s">
        <v>31</v>
      </c>
      <c r="J99" s="411" t="s">
        <v>33</v>
      </c>
      <c r="K99" s="411" t="s">
        <v>35</v>
      </c>
      <c r="L99" s="411" t="s">
        <v>37</v>
      </c>
      <c r="M99" s="411" t="s">
        <v>40</v>
      </c>
      <c r="N99" s="411" t="s">
        <v>42</v>
      </c>
      <c r="O99" s="411" t="s">
        <v>44</v>
      </c>
      <c r="P99" s="411" t="s">
        <v>46</v>
      </c>
      <c r="Q99" s="411" t="s">
        <v>48</v>
      </c>
      <c r="R99" s="411" t="s">
        <v>50</v>
      </c>
      <c r="S99" s="411" t="s">
        <v>52</v>
      </c>
      <c r="T99" s="411" t="s">
        <v>56</v>
      </c>
      <c r="U99" s="411" t="s">
        <v>58</v>
      </c>
      <c r="V99" s="411" t="s">
        <v>62</v>
      </c>
      <c r="W99" s="411" t="s">
        <v>64</v>
      </c>
      <c r="X99" s="628"/>
      <c r="Y99" s="412" t="s">
        <v>21</v>
      </c>
      <c r="Z99" s="413" t="s">
        <v>23</v>
      </c>
      <c r="AA99" s="413" t="s">
        <v>25</v>
      </c>
      <c r="AB99" s="413" t="s">
        <v>27</v>
      </c>
      <c r="AC99" s="413" t="s">
        <v>29</v>
      </c>
      <c r="AD99" s="413" t="s">
        <v>31</v>
      </c>
      <c r="AE99" s="413" t="s">
        <v>33</v>
      </c>
      <c r="AF99" s="413" t="s">
        <v>35</v>
      </c>
      <c r="AG99" s="413" t="s">
        <v>37</v>
      </c>
      <c r="AH99" s="413" t="s">
        <v>40</v>
      </c>
      <c r="AI99" s="413" t="s">
        <v>42</v>
      </c>
      <c r="AJ99" s="413" t="s">
        <v>44</v>
      </c>
      <c r="AK99" s="413" t="s">
        <v>46</v>
      </c>
      <c r="AL99" s="413" t="s">
        <v>48</v>
      </c>
      <c r="AM99" s="413" t="s">
        <v>50</v>
      </c>
      <c r="AN99" s="413" t="s">
        <v>52</v>
      </c>
      <c r="AO99" s="413" t="s">
        <v>56</v>
      </c>
      <c r="AP99" s="413" t="s">
        <v>58</v>
      </c>
      <c r="AQ99" s="413" t="s">
        <v>62</v>
      </c>
      <c r="AR99" s="413" t="s">
        <v>64</v>
      </c>
      <c r="AS99" s="696"/>
      <c r="AT99" s="414" t="s">
        <v>21</v>
      </c>
      <c r="AU99" s="415" t="s">
        <v>23</v>
      </c>
      <c r="AV99" s="415" t="s">
        <v>25</v>
      </c>
      <c r="AW99" s="415" t="s">
        <v>27</v>
      </c>
      <c r="AX99" s="415" t="s">
        <v>29</v>
      </c>
      <c r="AY99" s="415" t="s">
        <v>31</v>
      </c>
      <c r="AZ99" s="415" t="s">
        <v>33</v>
      </c>
      <c r="BA99" s="415" t="s">
        <v>35</v>
      </c>
      <c r="BB99" s="415" t="s">
        <v>37</v>
      </c>
      <c r="BC99" s="415" t="s">
        <v>40</v>
      </c>
      <c r="BD99" s="415" t="s">
        <v>42</v>
      </c>
      <c r="BE99" s="415" t="s">
        <v>44</v>
      </c>
      <c r="BF99" s="415" t="s">
        <v>46</v>
      </c>
      <c r="BG99" s="415" t="s">
        <v>48</v>
      </c>
      <c r="BH99" s="415" t="s">
        <v>50</v>
      </c>
      <c r="BI99" s="415" t="s">
        <v>52</v>
      </c>
      <c r="BJ99" s="415" t="s">
        <v>56</v>
      </c>
      <c r="BK99" s="415" t="s">
        <v>58</v>
      </c>
      <c r="BL99" s="415" t="s">
        <v>62</v>
      </c>
      <c r="BM99" s="415" t="s">
        <v>64</v>
      </c>
      <c r="BN99" s="580"/>
      <c r="BO99" s="490" t="s">
        <v>21</v>
      </c>
      <c r="BP99" s="491" t="s">
        <v>23</v>
      </c>
      <c r="BQ99" s="491" t="s">
        <v>25</v>
      </c>
      <c r="BR99" s="491" t="s">
        <v>27</v>
      </c>
      <c r="BS99" s="491" t="s">
        <v>29</v>
      </c>
      <c r="BT99" s="491" t="s">
        <v>31</v>
      </c>
      <c r="BU99" s="491" t="s">
        <v>33</v>
      </c>
      <c r="BV99" s="491" t="s">
        <v>35</v>
      </c>
      <c r="BW99" s="491" t="s">
        <v>37</v>
      </c>
      <c r="BX99" s="491" t="s">
        <v>40</v>
      </c>
      <c r="BY99" s="491" t="s">
        <v>42</v>
      </c>
      <c r="BZ99" s="491" t="s">
        <v>44</v>
      </c>
      <c r="CA99" s="491" t="s">
        <v>46</v>
      </c>
      <c r="CB99" s="491" t="s">
        <v>48</v>
      </c>
      <c r="CC99" s="491" t="s">
        <v>50</v>
      </c>
      <c r="CD99" s="491" t="s">
        <v>52</v>
      </c>
      <c r="CE99" s="491" t="s">
        <v>56</v>
      </c>
      <c r="CF99" s="491" t="s">
        <v>58</v>
      </c>
      <c r="CG99" s="491" t="s">
        <v>62</v>
      </c>
      <c r="CH99" s="491" t="s">
        <v>64</v>
      </c>
      <c r="CI99" s="698"/>
      <c r="CJ99" s="416" t="s">
        <v>21</v>
      </c>
      <c r="CK99" s="417" t="s">
        <v>23</v>
      </c>
      <c r="CL99" s="417" t="s">
        <v>25</v>
      </c>
      <c r="CM99" s="417" t="s">
        <v>27</v>
      </c>
      <c r="CN99" s="417" t="s">
        <v>29</v>
      </c>
      <c r="CO99" s="417" t="s">
        <v>31</v>
      </c>
      <c r="CP99" s="417" t="s">
        <v>33</v>
      </c>
      <c r="CQ99" s="417" t="s">
        <v>35</v>
      </c>
      <c r="CR99" s="417" t="s">
        <v>37</v>
      </c>
      <c r="CS99" s="417" t="s">
        <v>40</v>
      </c>
      <c r="CT99" s="417" t="s">
        <v>42</v>
      </c>
      <c r="CU99" s="417" t="s">
        <v>44</v>
      </c>
      <c r="CV99" s="417" t="s">
        <v>46</v>
      </c>
      <c r="CW99" s="417" t="s">
        <v>48</v>
      </c>
      <c r="CX99" s="417" t="s">
        <v>50</v>
      </c>
      <c r="CY99" s="417" t="s">
        <v>52</v>
      </c>
      <c r="CZ99" s="417" t="s">
        <v>56</v>
      </c>
      <c r="DA99" s="417" t="s">
        <v>58</v>
      </c>
      <c r="DB99" s="417" t="s">
        <v>62</v>
      </c>
      <c r="DC99" s="417" t="s">
        <v>64</v>
      </c>
      <c r="DD99" s="576"/>
      <c r="DE99" s="418" t="s">
        <v>21</v>
      </c>
      <c r="DF99" s="419" t="s">
        <v>23</v>
      </c>
      <c r="DG99" s="419" t="s">
        <v>25</v>
      </c>
      <c r="DH99" s="419" t="s">
        <v>27</v>
      </c>
      <c r="DI99" s="419" t="s">
        <v>29</v>
      </c>
      <c r="DJ99" s="419" t="s">
        <v>31</v>
      </c>
      <c r="DK99" s="419" t="s">
        <v>33</v>
      </c>
      <c r="DL99" s="419" t="s">
        <v>35</v>
      </c>
      <c r="DM99" s="419" t="s">
        <v>37</v>
      </c>
      <c r="DN99" s="419" t="s">
        <v>40</v>
      </c>
      <c r="DO99" s="419" t="s">
        <v>42</v>
      </c>
      <c r="DP99" s="419" t="s">
        <v>44</v>
      </c>
      <c r="DQ99" s="419" t="s">
        <v>46</v>
      </c>
      <c r="DR99" s="419" t="s">
        <v>48</v>
      </c>
      <c r="DS99" s="419" t="s">
        <v>50</v>
      </c>
      <c r="DT99" s="419" t="s">
        <v>52</v>
      </c>
      <c r="DU99" s="419" t="s">
        <v>56</v>
      </c>
      <c r="DV99" s="419" t="s">
        <v>58</v>
      </c>
      <c r="DW99" s="419" t="s">
        <v>62</v>
      </c>
      <c r="DX99" s="419" t="s">
        <v>64</v>
      </c>
      <c r="DY99" s="584"/>
      <c r="DZ99" s="420" t="s">
        <v>21</v>
      </c>
      <c r="EA99" s="421" t="s">
        <v>23</v>
      </c>
      <c r="EB99" s="421" t="s">
        <v>25</v>
      </c>
      <c r="EC99" s="421" t="s">
        <v>27</v>
      </c>
      <c r="ED99" s="421" t="s">
        <v>29</v>
      </c>
      <c r="EE99" s="421" t="s">
        <v>31</v>
      </c>
      <c r="EF99" s="421" t="s">
        <v>33</v>
      </c>
      <c r="EG99" s="421" t="s">
        <v>35</v>
      </c>
      <c r="EH99" s="421" t="s">
        <v>37</v>
      </c>
      <c r="EI99" s="421" t="s">
        <v>40</v>
      </c>
      <c r="EJ99" s="421" t="s">
        <v>42</v>
      </c>
      <c r="EK99" s="421" t="s">
        <v>44</v>
      </c>
      <c r="EL99" s="421" t="s">
        <v>46</v>
      </c>
      <c r="EM99" s="421" t="s">
        <v>48</v>
      </c>
      <c r="EN99" s="421" t="s">
        <v>50</v>
      </c>
      <c r="EO99" s="421" t="s">
        <v>52</v>
      </c>
      <c r="EP99" s="421" t="s">
        <v>56</v>
      </c>
      <c r="EQ99" s="421" t="s">
        <v>58</v>
      </c>
      <c r="ER99" s="421" t="s">
        <v>62</v>
      </c>
      <c r="ES99" s="421" t="s">
        <v>64</v>
      </c>
      <c r="ET99" s="573"/>
      <c r="EU99" s="422" t="s">
        <v>21</v>
      </c>
      <c r="EV99" s="423" t="s">
        <v>23</v>
      </c>
      <c r="EW99" s="423" t="s">
        <v>25</v>
      </c>
      <c r="EX99" s="423" t="s">
        <v>27</v>
      </c>
      <c r="EY99" s="423" t="s">
        <v>29</v>
      </c>
      <c r="EZ99" s="423" t="s">
        <v>31</v>
      </c>
      <c r="FA99" s="423" t="s">
        <v>33</v>
      </c>
      <c r="FB99" s="423" t="s">
        <v>35</v>
      </c>
      <c r="FC99" s="423" t="s">
        <v>37</v>
      </c>
      <c r="FD99" s="423" t="s">
        <v>40</v>
      </c>
      <c r="FE99" s="423" t="s">
        <v>42</v>
      </c>
      <c r="FF99" s="423" t="s">
        <v>44</v>
      </c>
      <c r="FG99" s="423" t="s">
        <v>46</v>
      </c>
      <c r="FH99" s="423" t="s">
        <v>48</v>
      </c>
      <c r="FI99" s="423" t="s">
        <v>50</v>
      </c>
      <c r="FJ99" s="423" t="s">
        <v>52</v>
      </c>
      <c r="FK99" s="423" t="s">
        <v>56</v>
      </c>
      <c r="FL99" s="423" t="s">
        <v>58</v>
      </c>
      <c r="FM99" s="423" t="s">
        <v>62</v>
      </c>
      <c r="FN99" s="423" t="s">
        <v>64</v>
      </c>
      <c r="FO99" s="619"/>
      <c r="FP99" s="412" t="s">
        <v>99</v>
      </c>
      <c r="FQ99" s="413" t="s">
        <v>100</v>
      </c>
      <c r="FR99" s="413" t="s">
        <v>101</v>
      </c>
      <c r="FS99" s="413" t="s">
        <v>102</v>
      </c>
      <c r="FT99" s="531" t="s">
        <v>103</v>
      </c>
      <c r="FU99" s="424" t="s">
        <v>104</v>
      </c>
      <c r="FV99" s="425" t="s">
        <v>229</v>
      </c>
      <c r="FW99" s="425" t="s">
        <v>230</v>
      </c>
      <c r="FX99" s="426" t="s">
        <v>231</v>
      </c>
      <c r="FY99" s="427" t="s">
        <v>105</v>
      </c>
      <c r="FZ99" s="428" t="s">
        <v>106</v>
      </c>
      <c r="GA99" s="428" t="s">
        <v>107</v>
      </c>
      <c r="GB99" s="428" t="s">
        <v>108</v>
      </c>
      <c r="GC99" s="428" t="s">
        <v>109</v>
      </c>
      <c r="GD99" s="428" t="s">
        <v>110</v>
      </c>
      <c r="GE99" s="428" t="s">
        <v>111</v>
      </c>
      <c r="GF99" s="428" t="s">
        <v>112</v>
      </c>
      <c r="GG99" s="428" t="s">
        <v>113</v>
      </c>
      <c r="GH99" s="428" t="s">
        <v>114</v>
      </c>
      <c r="GI99" s="428" t="s">
        <v>115</v>
      </c>
      <c r="GJ99" s="428" t="s">
        <v>116</v>
      </c>
      <c r="GK99" s="428" t="s">
        <v>117</v>
      </c>
      <c r="GL99" s="568"/>
      <c r="GM99" s="429" t="s">
        <v>71</v>
      </c>
      <c r="GN99" s="430" t="s">
        <v>118</v>
      </c>
      <c r="GO99" s="430" t="s">
        <v>119</v>
      </c>
      <c r="GP99" s="430" t="s">
        <v>120</v>
      </c>
      <c r="GQ99" s="430" t="s">
        <v>216</v>
      </c>
      <c r="GR99" s="430" t="s">
        <v>71</v>
      </c>
      <c r="GS99" s="430" t="s">
        <v>118</v>
      </c>
      <c r="GT99" s="430" t="s">
        <v>119</v>
      </c>
      <c r="GU99" s="430" t="s">
        <v>120</v>
      </c>
      <c r="GV99" s="430" t="s">
        <v>216</v>
      </c>
      <c r="GW99" s="430" t="s">
        <v>71</v>
      </c>
      <c r="GX99" s="430" t="s">
        <v>118</v>
      </c>
      <c r="GY99" s="430" t="s">
        <v>119</v>
      </c>
      <c r="GZ99" s="430" t="s">
        <v>120</v>
      </c>
      <c r="HA99" s="430" t="s">
        <v>216</v>
      </c>
      <c r="HB99" s="430" t="s">
        <v>71</v>
      </c>
      <c r="HC99" s="430" t="s">
        <v>118</v>
      </c>
      <c r="HD99" s="430" t="s">
        <v>119</v>
      </c>
      <c r="HE99" s="430" t="s">
        <v>120</v>
      </c>
      <c r="HF99" s="431" t="s">
        <v>216</v>
      </c>
      <c r="HG99" s="420" t="s">
        <v>121</v>
      </c>
      <c r="HH99" s="421" t="s">
        <v>176</v>
      </c>
      <c r="HI99" s="421" t="s">
        <v>122</v>
      </c>
      <c r="HJ99" s="421" t="s">
        <v>121</v>
      </c>
      <c r="HK99" s="421" t="s">
        <v>176</v>
      </c>
      <c r="HL99" s="421" t="s">
        <v>122</v>
      </c>
      <c r="HM99" s="421" t="s">
        <v>121</v>
      </c>
      <c r="HN99" s="421" t="s">
        <v>176</v>
      </c>
      <c r="HO99" s="421" t="s">
        <v>122</v>
      </c>
      <c r="HP99" s="421" t="s">
        <v>121</v>
      </c>
      <c r="HQ99" s="421" t="s">
        <v>176</v>
      </c>
      <c r="HR99" s="421" t="s">
        <v>122</v>
      </c>
      <c r="HS99" s="421" t="s">
        <v>121</v>
      </c>
      <c r="HT99" s="421" t="s">
        <v>176</v>
      </c>
      <c r="HU99" s="421" t="s">
        <v>122</v>
      </c>
      <c r="HV99" s="421" t="s">
        <v>121</v>
      </c>
      <c r="HW99" s="421" t="s">
        <v>176</v>
      </c>
      <c r="HX99" s="421" t="s">
        <v>122</v>
      </c>
      <c r="HY99" s="421" t="s">
        <v>121</v>
      </c>
      <c r="HZ99" s="421" t="s">
        <v>176</v>
      </c>
      <c r="IA99" s="421" t="s">
        <v>122</v>
      </c>
      <c r="IB99" s="421" t="s">
        <v>121</v>
      </c>
      <c r="IC99" s="421" t="s">
        <v>176</v>
      </c>
      <c r="ID99" s="533" t="s">
        <v>122</v>
      </c>
      <c r="IE99" s="420" t="s">
        <v>121</v>
      </c>
      <c r="IF99" s="421" t="s">
        <v>176</v>
      </c>
      <c r="IG99" s="421" t="s">
        <v>122</v>
      </c>
      <c r="IH99" s="421" t="s">
        <v>121</v>
      </c>
      <c r="II99" s="421" t="s">
        <v>176</v>
      </c>
      <c r="IJ99" s="421" t="s">
        <v>122</v>
      </c>
      <c r="IK99" s="421" t="s">
        <v>121</v>
      </c>
      <c r="IL99" s="421" t="s">
        <v>176</v>
      </c>
      <c r="IM99" s="421" t="s">
        <v>122</v>
      </c>
      <c r="IN99" s="421" t="s">
        <v>121</v>
      </c>
      <c r="IO99" s="421" t="s">
        <v>176</v>
      </c>
      <c r="IP99" s="421" t="s">
        <v>122</v>
      </c>
      <c r="IQ99" s="421" t="s">
        <v>121</v>
      </c>
      <c r="IR99" s="421" t="s">
        <v>176</v>
      </c>
      <c r="IS99" s="421" t="s">
        <v>122</v>
      </c>
      <c r="IT99" s="421" t="s">
        <v>121</v>
      </c>
      <c r="IU99" s="421" t="s">
        <v>176</v>
      </c>
      <c r="IV99" s="533" t="s">
        <v>122</v>
      </c>
      <c r="IW99" s="420" t="s">
        <v>121</v>
      </c>
      <c r="IX99" s="421" t="s">
        <v>176</v>
      </c>
      <c r="IY99" s="421" t="s">
        <v>122</v>
      </c>
      <c r="IZ99" s="421" t="s">
        <v>121</v>
      </c>
      <c r="JA99" s="421" t="s">
        <v>176</v>
      </c>
      <c r="JB99" s="421" t="s">
        <v>122</v>
      </c>
      <c r="JC99" s="421" t="s">
        <v>121</v>
      </c>
      <c r="JD99" s="421" t="s">
        <v>176</v>
      </c>
      <c r="JE99" s="421" t="s">
        <v>122</v>
      </c>
      <c r="JF99" s="421" t="s">
        <v>121</v>
      </c>
      <c r="JG99" s="421" t="s">
        <v>176</v>
      </c>
      <c r="JH99" s="421" t="s">
        <v>122</v>
      </c>
      <c r="JI99" s="421" t="s">
        <v>121</v>
      </c>
      <c r="JJ99" s="421" t="s">
        <v>176</v>
      </c>
      <c r="JK99" s="533" t="s">
        <v>122</v>
      </c>
      <c r="JL99" s="420" t="s">
        <v>121</v>
      </c>
      <c r="JM99" s="421" t="s">
        <v>176</v>
      </c>
      <c r="JN99" s="421" t="s">
        <v>122</v>
      </c>
      <c r="JO99" s="421" t="s">
        <v>121</v>
      </c>
      <c r="JP99" s="421" t="s">
        <v>176</v>
      </c>
      <c r="JQ99" s="421" t="s">
        <v>122</v>
      </c>
      <c r="JR99" s="421" t="s">
        <v>121</v>
      </c>
      <c r="JS99" s="421" t="s">
        <v>176</v>
      </c>
      <c r="JT99" s="421" t="s">
        <v>122</v>
      </c>
      <c r="JU99" s="421" t="s">
        <v>121</v>
      </c>
      <c r="JV99" s="421" t="s">
        <v>176</v>
      </c>
      <c r="JW99" s="421" t="s">
        <v>122</v>
      </c>
      <c r="JX99" s="421" t="s">
        <v>121</v>
      </c>
      <c r="JY99" s="421" t="s">
        <v>176</v>
      </c>
      <c r="JZ99" s="421" t="s">
        <v>122</v>
      </c>
      <c r="KA99" s="421" t="s">
        <v>121</v>
      </c>
      <c r="KB99" s="421" t="s">
        <v>176</v>
      </c>
      <c r="KC99" s="421" t="s">
        <v>122</v>
      </c>
      <c r="KD99" s="421" t="s">
        <v>121</v>
      </c>
      <c r="KE99" s="421" t="s">
        <v>176</v>
      </c>
      <c r="KF99" s="421" t="s">
        <v>122</v>
      </c>
      <c r="KG99" s="421" t="s">
        <v>121</v>
      </c>
      <c r="KH99" s="421" t="s">
        <v>176</v>
      </c>
      <c r="KI99" s="533" t="s">
        <v>122</v>
      </c>
      <c r="KJ99" s="420" t="s">
        <v>121</v>
      </c>
      <c r="KK99" s="421" t="s">
        <v>176</v>
      </c>
      <c r="KL99" s="421" t="s">
        <v>122</v>
      </c>
      <c r="KM99" s="421" t="s">
        <v>121</v>
      </c>
      <c r="KN99" s="421" t="s">
        <v>176</v>
      </c>
      <c r="KO99" s="421" t="s">
        <v>122</v>
      </c>
      <c r="KP99" s="421" t="s">
        <v>121</v>
      </c>
      <c r="KQ99" s="421" t="s">
        <v>176</v>
      </c>
      <c r="KR99" s="533" t="s">
        <v>122</v>
      </c>
      <c r="KS99" s="416" t="s">
        <v>121</v>
      </c>
      <c r="KT99" s="417" t="s">
        <v>176</v>
      </c>
      <c r="KU99" s="534" t="s">
        <v>207</v>
      </c>
      <c r="KV99" s="432" t="s">
        <v>121</v>
      </c>
      <c r="KW99" s="433" t="s">
        <v>176</v>
      </c>
      <c r="KX99" s="434" t="s">
        <v>207</v>
      </c>
      <c r="KY99" s="435" t="s">
        <v>121</v>
      </c>
      <c r="KZ99" s="436" t="s">
        <v>176</v>
      </c>
      <c r="LA99" s="437" t="s">
        <v>207</v>
      </c>
      <c r="LB99" s="438" t="s">
        <v>121</v>
      </c>
      <c r="LC99" s="430" t="s">
        <v>176</v>
      </c>
      <c r="LD99" s="431" t="s">
        <v>207</v>
      </c>
      <c r="LE99" s="439" t="s">
        <v>121</v>
      </c>
      <c r="LF99" s="440" t="s">
        <v>176</v>
      </c>
      <c r="LG99" s="441" t="s">
        <v>207</v>
      </c>
      <c r="LH99" s="442" t="s">
        <v>121</v>
      </c>
      <c r="LI99" s="443" t="s">
        <v>176</v>
      </c>
      <c r="LJ99" s="444" t="s">
        <v>207</v>
      </c>
      <c r="LK99" s="414" t="s">
        <v>121</v>
      </c>
      <c r="LL99" s="415" t="s">
        <v>176</v>
      </c>
      <c r="LM99" s="415" t="s">
        <v>122</v>
      </c>
      <c r="LN99" s="415" t="s">
        <v>121</v>
      </c>
      <c r="LO99" s="415" t="s">
        <v>176</v>
      </c>
      <c r="LP99" s="415" t="s">
        <v>122</v>
      </c>
      <c r="LQ99" s="415" t="s">
        <v>121</v>
      </c>
      <c r="LR99" s="415" t="s">
        <v>176</v>
      </c>
      <c r="LS99" s="415" t="s">
        <v>122</v>
      </c>
      <c r="LT99" s="415" t="s">
        <v>121</v>
      </c>
      <c r="LU99" s="415" t="s">
        <v>176</v>
      </c>
      <c r="LV99" s="415" t="s">
        <v>122</v>
      </c>
      <c r="LW99" s="415" t="s">
        <v>121</v>
      </c>
      <c r="LX99" s="415" t="s">
        <v>176</v>
      </c>
      <c r="LY99" s="415" t="s">
        <v>122</v>
      </c>
      <c r="LZ99" s="415" t="s">
        <v>121</v>
      </c>
      <c r="MA99" s="415" t="s">
        <v>176</v>
      </c>
      <c r="MB99" s="415" t="s">
        <v>122</v>
      </c>
      <c r="MC99" s="415" t="s">
        <v>121</v>
      </c>
      <c r="MD99" s="415" t="s">
        <v>176</v>
      </c>
      <c r="ME99" s="415" t="s">
        <v>122</v>
      </c>
      <c r="MF99" s="415" t="s">
        <v>121</v>
      </c>
      <c r="MG99" s="415" t="s">
        <v>176</v>
      </c>
      <c r="MH99" s="415" t="s">
        <v>122</v>
      </c>
      <c r="MI99" s="415" t="s">
        <v>121</v>
      </c>
      <c r="MJ99" s="415" t="s">
        <v>176</v>
      </c>
      <c r="MK99" s="415" t="s">
        <v>122</v>
      </c>
      <c r="ML99" s="415" t="s">
        <v>121</v>
      </c>
      <c r="MM99" s="415" t="s">
        <v>176</v>
      </c>
      <c r="MN99" s="532" t="s">
        <v>122</v>
      </c>
      <c r="MO99" s="445" t="s">
        <v>121</v>
      </c>
      <c r="MP99" s="428" t="s">
        <v>176</v>
      </c>
      <c r="MQ99" s="428" t="s">
        <v>122</v>
      </c>
      <c r="MR99" s="428" t="s">
        <v>121</v>
      </c>
      <c r="MS99" s="428" t="s">
        <v>176</v>
      </c>
      <c r="MT99" s="446" t="s">
        <v>122</v>
      </c>
      <c r="MU99" s="447" t="s">
        <v>121</v>
      </c>
      <c r="MV99" s="448" t="s">
        <v>176</v>
      </c>
      <c r="MW99" s="449" t="s">
        <v>122</v>
      </c>
      <c r="MX99" s="450" t="s">
        <v>121</v>
      </c>
      <c r="MY99" s="451" t="s">
        <v>176</v>
      </c>
      <c r="MZ99" s="451" t="s">
        <v>122</v>
      </c>
      <c r="NA99" s="452" t="s">
        <v>121</v>
      </c>
      <c r="NB99" s="452" t="s">
        <v>176</v>
      </c>
      <c r="NC99" s="452" t="s">
        <v>122</v>
      </c>
      <c r="ND99" s="453" t="s">
        <v>121</v>
      </c>
      <c r="NE99" s="453" t="s">
        <v>176</v>
      </c>
      <c r="NF99" s="453" t="s">
        <v>122</v>
      </c>
      <c r="NG99" s="428" t="s">
        <v>121</v>
      </c>
      <c r="NH99" s="428" t="s">
        <v>176</v>
      </c>
      <c r="NI99" s="428" t="s">
        <v>122</v>
      </c>
      <c r="NJ99" s="428" t="s">
        <v>121</v>
      </c>
      <c r="NK99" s="428" t="s">
        <v>176</v>
      </c>
      <c r="NL99" s="428" t="s">
        <v>122</v>
      </c>
      <c r="NM99" s="428" t="s">
        <v>121</v>
      </c>
      <c r="NN99" s="428" t="s">
        <v>176</v>
      </c>
      <c r="NO99" s="428" t="s">
        <v>122</v>
      </c>
      <c r="NP99" s="428" t="s">
        <v>121</v>
      </c>
      <c r="NQ99" s="428" t="s">
        <v>176</v>
      </c>
      <c r="NR99" s="446" t="s">
        <v>122</v>
      </c>
    </row>
    <row r="100" spans="1:382" ht="17.25" customHeight="1" x14ac:dyDescent="0.25">
      <c r="A100" s="454">
        <v>1</v>
      </c>
      <c r="B100" s="552" t="s">
        <v>258</v>
      </c>
      <c r="C100" s="892"/>
      <c r="D100" s="191">
        <f>SUM(D101:D109)</f>
        <v>60</v>
      </c>
      <c r="E100" s="191">
        <f t="shared" ref="E100:BP100" si="16">SUM(E101:E109)</f>
        <v>0</v>
      </c>
      <c r="F100" s="191">
        <f t="shared" si="16"/>
        <v>0</v>
      </c>
      <c r="G100" s="191">
        <f t="shared" si="16"/>
        <v>0</v>
      </c>
      <c r="H100" s="191">
        <f t="shared" si="16"/>
        <v>0</v>
      </c>
      <c r="I100" s="191">
        <f t="shared" si="16"/>
        <v>0</v>
      </c>
      <c r="J100" s="191">
        <f t="shared" si="16"/>
        <v>0</v>
      </c>
      <c r="K100" s="191">
        <f t="shared" si="16"/>
        <v>0</v>
      </c>
      <c r="L100" s="191">
        <f t="shared" si="16"/>
        <v>9</v>
      </c>
      <c r="M100" s="191">
        <f t="shared" si="16"/>
        <v>7</v>
      </c>
      <c r="N100" s="191">
        <f t="shared" si="16"/>
        <v>3</v>
      </c>
      <c r="O100" s="191">
        <f t="shared" si="16"/>
        <v>0</v>
      </c>
      <c r="P100" s="191">
        <f t="shared" si="16"/>
        <v>0</v>
      </c>
      <c r="Q100" s="191">
        <f t="shared" si="16"/>
        <v>0</v>
      </c>
      <c r="R100" s="191">
        <f t="shared" si="16"/>
        <v>0</v>
      </c>
      <c r="S100" s="191">
        <f t="shared" si="16"/>
        <v>0</v>
      </c>
      <c r="T100" s="191">
        <f t="shared" si="16"/>
        <v>10</v>
      </c>
      <c r="U100" s="191">
        <f t="shared" si="16"/>
        <v>15</v>
      </c>
      <c r="V100" s="191">
        <f t="shared" si="16"/>
        <v>36</v>
      </c>
      <c r="W100" s="191">
        <f t="shared" si="16"/>
        <v>8</v>
      </c>
      <c r="X100" s="191">
        <f t="shared" si="16"/>
        <v>0</v>
      </c>
      <c r="Y100" s="191">
        <f t="shared" si="16"/>
        <v>26</v>
      </c>
      <c r="Z100" s="191">
        <f t="shared" si="16"/>
        <v>0</v>
      </c>
      <c r="AA100" s="191">
        <f t="shared" si="16"/>
        <v>0</v>
      </c>
      <c r="AB100" s="191">
        <f t="shared" si="16"/>
        <v>0</v>
      </c>
      <c r="AC100" s="191">
        <f t="shared" si="16"/>
        <v>0</v>
      </c>
      <c r="AD100" s="191">
        <f t="shared" si="16"/>
        <v>0</v>
      </c>
      <c r="AE100" s="191">
        <f t="shared" si="16"/>
        <v>0</v>
      </c>
      <c r="AF100" s="191">
        <f t="shared" si="16"/>
        <v>0</v>
      </c>
      <c r="AG100" s="191">
        <f t="shared" si="16"/>
        <v>8</v>
      </c>
      <c r="AH100" s="191">
        <f t="shared" si="16"/>
        <v>4</v>
      </c>
      <c r="AI100" s="191">
        <f t="shared" si="16"/>
        <v>1</v>
      </c>
      <c r="AJ100" s="191">
        <f t="shared" si="16"/>
        <v>0</v>
      </c>
      <c r="AK100" s="191">
        <f t="shared" si="16"/>
        <v>0</v>
      </c>
      <c r="AL100" s="191">
        <f t="shared" si="16"/>
        <v>0</v>
      </c>
      <c r="AM100" s="191">
        <f t="shared" si="16"/>
        <v>0</v>
      </c>
      <c r="AN100" s="191">
        <f t="shared" si="16"/>
        <v>0</v>
      </c>
      <c r="AO100" s="191">
        <f t="shared" si="16"/>
        <v>9</v>
      </c>
      <c r="AP100" s="191">
        <f t="shared" si="16"/>
        <v>3</v>
      </c>
      <c r="AQ100" s="191">
        <f t="shared" si="16"/>
        <v>5</v>
      </c>
      <c r="AR100" s="191">
        <f t="shared" si="16"/>
        <v>3</v>
      </c>
      <c r="AS100" s="191">
        <f t="shared" si="16"/>
        <v>0</v>
      </c>
      <c r="AT100" s="191">
        <f t="shared" si="16"/>
        <v>118</v>
      </c>
      <c r="AU100" s="191">
        <f t="shared" si="16"/>
        <v>0</v>
      </c>
      <c r="AV100" s="191">
        <f t="shared" si="16"/>
        <v>0</v>
      </c>
      <c r="AW100" s="191">
        <f t="shared" si="16"/>
        <v>0</v>
      </c>
      <c r="AX100" s="191">
        <f t="shared" si="16"/>
        <v>0</v>
      </c>
      <c r="AY100" s="191">
        <f t="shared" si="16"/>
        <v>0</v>
      </c>
      <c r="AZ100" s="191">
        <f t="shared" si="16"/>
        <v>0</v>
      </c>
      <c r="BA100" s="191">
        <f t="shared" si="16"/>
        <v>0</v>
      </c>
      <c r="BB100" s="191">
        <f t="shared" si="16"/>
        <v>19</v>
      </c>
      <c r="BC100" s="191">
        <f t="shared" si="16"/>
        <v>13</v>
      </c>
      <c r="BD100" s="191">
        <f t="shared" si="16"/>
        <v>14</v>
      </c>
      <c r="BE100" s="191">
        <f t="shared" si="16"/>
        <v>0</v>
      </c>
      <c r="BF100" s="191">
        <f t="shared" si="16"/>
        <v>0</v>
      </c>
      <c r="BG100" s="191">
        <f t="shared" si="16"/>
        <v>0</v>
      </c>
      <c r="BH100" s="191">
        <f t="shared" si="16"/>
        <v>0</v>
      </c>
      <c r="BI100" s="191">
        <f t="shared" si="16"/>
        <v>0</v>
      </c>
      <c r="BJ100" s="191">
        <f t="shared" si="16"/>
        <v>95</v>
      </c>
      <c r="BK100" s="191">
        <f t="shared" si="16"/>
        <v>7</v>
      </c>
      <c r="BL100" s="191">
        <f t="shared" si="16"/>
        <v>192</v>
      </c>
      <c r="BM100" s="191">
        <f t="shared" si="16"/>
        <v>59</v>
      </c>
      <c r="BN100" s="191">
        <f t="shared" si="16"/>
        <v>0</v>
      </c>
      <c r="BO100" s="191">
        <f t="shared" si="16"/>
        <v>0</v>
      </c>
      <c r="BP100" s="191">
        <f t="shared" si="16"/>
        <v>0</v>
      </c>
      <c r="BQ100" s="191">
        <f t="shared" ref="BQ100:EB100" si="17">SUM(BQ101:BQ109)</f>
        <v>0</v>
      </c>
      <c r="BR100" s="191">
        <f t="shared" si="17"/>
        <v>0</v>
      </c>
      <c r="BS100" s="191">
        <f t="shared" si="17"/>
        <v>0</v>
      </c>
      <c r="BT100" s="191">
        <f t="shared" si="17"/>
        <v>0</v>
      </c>
      <c r="BU100" s="191">
        <f t="shared" si="17"/>
        <v>0</v>
      </c>
      <c r="BV100" s="191">
        <f t="shared" si="17"/>
        <v>0</v>
      </c>
      <c r="BW100" s="191">
        <f t="shared" si="17"/>
        <v>0</v>
      </c>
      <c r="BX100" s="191">
        <f t="shared" si="17"/>
        <v>0</v>
      </c>
      <c r="BY100" s="191">
        <f t="shared" si="17"/>
        <v>0</v>
      </c>
      <c r="BZ100" s="191">
        <f t="shared" si="17"/>
        <v>0</v>
      </c>
      <c r="CA100" s="191">
        <f t="shared" si="17"/>
        <v>0</v>
      </c>
      <c r="CB100" s="191">
        <f t="shared" si="17"/>
        <v>0</v>
      </c>
      <c r="CC100" s="191">
        <f t="shared" si="17"/>
        <v>0</v>
      </c>
      <c r="CD100" s="191">
        <f t="shared" si="17"/>
        <v>0</v>
      </c>
      <c r="CE100" s="191">
        <f t="shared" si="17"/>
        <v>0</v>
      </c>
      <c r="CF100" s="191">
        <f t="shared" si="17"/>
        <v>0</v>
      </c>
      <c r="CG100" s="191">
        <f t="shared" si="17"/>
        <v>0</v>
      </c>
      <c r="CH100" s="191">
        <f t="shared" si="17"/>
        <v>0</v>
      </c>
      <c r="CI100" s="191">
        <f t="shared" si="17"/>
        <v>0</v>
      </c>
      <c r="CJ100" s="191">
        <f t="shared" si="17"/>
        <v>0</v>
      </c>
      <c r="CK100" s="191">
        <f t="shared" si="17"/>
        <v>0</v>
      </c>
      <c r="CL100" s="191">
        <f t="shared" si="17"/>
        <v>0</v>
      </c>
      <c r="CM100" s="191">
        <f t="shared" si="17"/>
        <v>0</v>
      </c>
      <c r="CN100" s="191">
        <f t="shared" si="17"/>
        <v>0</v>
      </c>
      <c r="CO100" s="191">
        <f t="shared" si="17"/>
        <v>0</v>
      </c>
      <c r="CP100" s="191">
        <f t="shared" si="17"/>
        <v>0</v>
      </c>
      <c r="CQ100" s="191">
        <f t="shared" si="17"/>
        <v>0</v>
      </c>
      <c r="CR100" s="191">
        <f t="shared" si="17"/>
        <v>0</v>
      </c>
      <c r="CS100" s="191">
        <f t="shared" si="17"/>
        <v>0</v>
      </c>
      <c r="CT100" s="191">
        <f t="shared" si="17"/>
        <v>0</v>
      </c>
      <c r="CU100" s="191">
        <f t="shared" si="17"/>
        <v>0</v>
      </c>
      <c r="CV100" s="191">
        <f t="shared" si="17"/>
        <v>0</v>
      </c>
      <c r="CW100" s="191">
        <f t="shared" si="17"/>
        <v>0</v>
      </c>
      <c r="CX100" s="191">
        <f t="shared" si="17"/>
        <v>0</v>
      </c>
      <c r="CY100" s="191">
        <f t="shared" si="17"/>
        <v>0</v>
      </c>
      <c r="CZ100" s="191">
        <f t="shared" si="17"/>
        <v>0</v>
      </c>
      <c r="DA100" s="191">
        <f t="shared" si="17"/>
        <v>0</v>
      </c>
      <c r="DB100" s="191">
        <f t="shared" si="17"/>
        <v>0</v>
      </c>
      <c r="DC100" s="191">
        <f t="shared" si="17"/>
        <v>0</v>
      </c>
      <c r="DD100" s="191">
        <f t="shared" si="17"/>
        <v>0</v>
      </c>
      <c r="DE100" s="191">
        <f t="shared" si="17"/>
        <v>123</v>
      </c>
      <c r="DF100" s="191">
        <f t="shared" si="17"/>
        <v>0</v>
      </c>
      <c r="DG100" s="191">
        <f t="shared" si="17"/>
        <v>0</v>
      </c>
      <c r="DH100" s="191">
        <f t="shared" si="17"/>
        <v>0</v>
      </c>
      <c r="DI100" s="191">
        <f t="shared" si="17"/>
        <v>0</v>
      </c>
      <c r="DJ100" s="191">
        <f t="shared" si="17"/>
        <v>0</v>
      </c>
      <c r="DK100" s="191">
        <f t="shared" si="17"/>
        <v>0</v>
      </c>
      <c r="DL100" s="191">
        <f t="shared" si="17"/>
        <v>0</v>
      </c>
      <c r="DM100" s="191">
        <f t="shared" si="17"/>
        <v>18</v>
      </c>
      <c r="DN100" s="191">
        <f t="shared" si="17"/>
        <v>15</v>
      </c>
      <c r="DO100" s="191">
        <f t="shared" si="17"/>
        <v>15</v>
      </c>
      <c r="DP100" s="191">
        <f t="shared" si="17"/>
        <v>0</v>
      </c>
      <c r="DQ100" s="191">
        <f t="shared" si="17"/>
        <v>0</v>
      </c>
      <c r="DR100" s="191">
        <f t="shared" si="17"/>
        <v>0</v>
      </c>
      <c r="DS100" s="191">
        <f t="shared" si="17"/>
        <v>0</v>
      </c>
      <c r="DT100" s="191">
        <f t="shared" si="17"/>
        <v>0</v>
      </c>
      <c r="DU100" s="191">
        <f t="shared" si="17"/>
        <v>97</v>
      </c>
      <c r="DV100" s="191">
        <f t="shared" si="17"/>
        <v>8</v>
      </c>
      <c r="DW100" s="191">
        <f t="shared" si="17"/>
        <v>190</v>
      </c>
      <c r="DX100" s="191">
        <f t="shared" si="17"/>
        <v>58</v>
      </c>
      <c r="DY100" s="191">
        <f t="shared" si="17"/>
        <v>0</v>
      </c>
      <c r="DZ100" s="191">
        <f t="shared" si="17"/>
        <v>707</v>
      </c>
      <c r="EA100" s="191">
        <f t="shared" si="17"/>
        <v>0</v>
      </c>
      <c r="EB100" s="191">
        <f t="shared" si="17"/>
        <v>0</v>
      </c>
      <c r="EC100" s="191">
        <f t="shared" ref="EC100:GN100" si="18">SUM(EC101:EC109)</f>
        <v>0</v>
      </c>
      <c r="ED100" s="191">
        <f t="shared" si="18"/>
        <v>0</v>
      </c>
      <c r="EE100" s="191">
        <f t="shared" si="18"/>
        <v>0</v>
      </c>
      <c r="EF100" s="191">
        <f t="shared" si="18"/>
        <v>0</v>
      </c>
      <c r="EG100" s="191">
        <f t="shared" si="18"/>
        <v>0</v>
      </c>
      <c r="EH100" s="191">
        <f t="shared" si="18"/>
        <v>254</v>
      </c>
      <c r="EI100" s="191">
        <f t="shared" si="18"/>
        <v>104</v>
      </c>
      <c r="EJ100" s="191">
        <f t="shared" si="18"/>
        <v>90</v>
      </c>
      <c r="EK100" s="191">
        <f t="shared" si="18"/>
        <v>0</v>
      </c>
      <c r="EL100" s="191">
        <f t="shared" si="18"/>
        <v>0</v>
      </c>
      <c r="EM100" s="191">
        <f t="shared" si="18"/>
        <v>0</v>
      </c>
      <c r="EN100" s="191">
        <f t="shared" si="18"/>
        <v>0</v>
      </c>
      <c r="EO100" s="191">
        <f t="shared" si="18"/>
        <v>0</v>
      </c>
      <c r="EP100" s="191">
        <f t="shared" si="18"/>
        <v>309</v>
      </c>
      <c r="EQ100" s="191">
        <f t="shared" si="18"/>
        <v>64</v>
      </c>
      <c r="ER100" s="191">
        <f t="shared" si="18"/>
        <v>394</v>
      </c>
      <c r="ES100" s="191">
        <f t="shared" si="18"/>
        <v>143</v>
      </c>
      <c r="ET100" s="191">
        <f t="shared" si="18"/>
        <v>0</v>
      </c>
      <c r="EU100" s="191">
        <f t="shared" si="18"/>
        <v>1860</v>
      </c>
      <c r="EV100" s="191">
        <f t="shared" si="18"/>
        <v>0</v>
      </c>
      <c r="EW100" s="191">
        <f t="shared" si="18"/>
        <v>0</v>
      </c>
      <c r="EX100" s="191">
        <f t="shared" si="18"/>
        <v>0</v>
      </c>
      <c r="EY100" s="191">
        <f t="shared" si="18"/>
        <v>0</v>
      </c>
      <c r="EZ100" s="191">
        <f t="shared" si="18"/>
        <v>0</v>
      </c>
      <c r="FA100" s="191">
        <f t="shared" si="18"/>
        <v>0</v>
      </c>
      <c r="FB100" s="191">
        <f t="shared" si="18"/>
        <v>0</v>
      </c>
      <c r="FC100" s="191">
        <f t="shared" si="18"/>
        <v>279</v>
      </c>
      <c r="FD100" s="191">
        <f t="shared" si="18"/>
        <v>217</v>
      </c>
      <c r="FE100" s="191">
        <f t="shared" si="18"/>
        <v>93</v>
      </c>
      <c r="FF100" s="191">
        <f t="shared" si="18"/>
        <v>0</v>
      </c>
      <c r="FG100" s="191">
        <f t="shared" si="18"/>
        <v>0</v>
      </c>
      <c r="FH100" s="191">
        <f t="shared" si="18"/>
        <v>0</v>
      </c>
      <c r="FI100" s="191">
        <f t="shared" si="18"/>
        <v>0</v>
      </c>
      <c r="FJ100" s="191">
        <f t="shared" si="18"/>
        <v>0</v>
      </c>
      <c r="FK100" s="191">
        <f t="shared" si="18"/>
        <v>310</v>
      </c>
      <c r="FL100" s="191">
        <f t="shared" si="18"/>
        <v>465</v>
      </c>
      <c r="FM100" s="191">
        <f t="shared" si="18"/>
        <v>1116</v>
      </c>
      <c r="FN100" s="191">
        <f t="shared" si="18"/>
        <v>248</v>
      </c>
      <c r="FO100" s="191">
        <f t="shared" si="18"/>
        <v>0</v>
      </c>
      <c r="FP100" s="191">
        <f t="shared" si="18"/>
        <v>175</v>
      </c>
      <c r="FQ100" s="191">
        <f t="shared" si="18"/>
        <v>174</v>
      </c>
      <c r="FR100" s="191">
        <f t="shared" si="18"/>
        <v>0</v>
      </c>
      <c r="FS100" s="191">
        <f t="shared" si="18"/>
        <v>1</v>
      </c>
      <c r="FT100" s="191">
        <f t="shared" si="18"/>
        <v>10</v>
      </c>
      <c r="FU100" s="191">
        <f t="shared" si="18"/>
        <v>466</v>
      </c>
      <c r="FV100" s="191">
        <f t="shared" si="18"/>
        <v>9</v>
      </c>
      <c r="FW100" s="191">
        <f t="shared" si="18"/>
        <v>10</v>
      </c>
      <c r="FX100" s="191">
        <f t="shared" si="18"/>
        <v>39</v>
      </c>
      <c r="FY100" s="191">
        <f t="shared" si="18"/>
        <v>17</v>
      </c>
      <c r="FZ100" s="191">
        <f t="shared" si="18"/>
        <v>0</v>
      </c>
      <c r="GA100" s="191">
        <f t="shared" si="18"/>
        <v>0</v>
      </c>
      <c r="GB100" s="191">
        <f t="shared" si="18"/>
        <v>0</v>
      </c>
      <c r="GC100" s="191">
        <f t="shared" si="18"/>
        <v>1</v>
      </c>
      <c r="GD100" s="191">
        <f t="shared" si="18"/>
        <v>0</v>
      </c>
      <c r="GE100" s="191">
        <f t="shared" si="18"/>
        <v>0</v>
      </c>
      <c r="GF100" s="191">
        <f t="shared" si="18"/>
        <v>12</v>
      </c>
      <c r="GG100" s="191">
        <f t="shared" si="18"/>
        <v>0</v>
      </c>
      <c r="GH100" s="191">
        <f t="shared" si="18"/>
        <v>58</v>
      </c>
      <c r="GI100" s="191">
        <f t="shared" si="18"/>
        <v>20</v>
      </c>
      <c r="GJ100" s="191">
        <f t="shared" si="18"/>
        <v>11</v>
      </c>
      <c r="GK100" s="191">
        <f t="shared" si="18"/>
        <v>4</v>
      </c>
      <c r="GL100" s="191">
        <f t="shared" si="18"/>
        <v>0</v>
      </c>
      <c r="GM100" s="191">
        <f t="shared" si="18"/>
        <v>6</v>
      </c>
      <c r="GN100" s="191">
        <f t="shared" si="18"/>
        <v>0</v>
      </c>
      <c r="GO100" s="191">
        <f t="shared" ref="GO100:IZ100" si="19">SUM(GO101:GO109)</f>
        <v>0</v>
      </c>
      <c r="GP100" s="191">
        <f t="shared" si="19"/>
        <v>7</v>
      </c>
      <c r="GQ100" s="191">
        <f t="shared" si="19"/>
        <v>31</v>
      </c>
      <c r="GR100" s="191">
        <f t="shared" si="19"/>
        <v>177</v>
      </c>
      <c r="GS100" s="191">
        <f t="shared" si="19"/>
        <v>22</v>
      </c>
      <c r="GT100" s="191">
        <f t="shared" si="19"/>
        <v>14</v>
      </c>
      <c r="GU100" s="191">
        <f t="shared" si="19"/>
        <v>167</v>
      </c>
      <c r="GV100" s="191">
        <f t="shared" si="19"/>
        <v>26</v>
      </c>
      <c r="GW100" s="191">
        <f t="shared" si="19"/>
        <v>1035</v>
      </c>
      <c r="GX100" s="191">
        <f t="shared" si="19"/>
        <v>56</v>
      </c>
      <c r="GY100" s="191">
        <f t="shared" si="19"/>
        <v>121</v>
      </c>
      <c r="GZ100" s="191">
        <f t="shared" si="19"/>
        <v>104</v>
      </c>
      <c r="HA100" s="191">
        <f t="shared" si="19"/>
        <v>0</v>
      </c>
      <c r="HB100" s="191">
        <f t="shared" si="19"/>
        <v>64</v>
      </c>
      <c r="HC100" s="191">
        <f t="shared" si="19"/>
        <v>4</v>
      </c>
      <c r="HD100" s="191">
        <f t="shared" si="19"/>
        <v>34</v>
      </c>
      <c r="HE100" s="191">
        <f t="shared" si="19"/>
        <v>3</v>
      </c>
      <c r="HF100" s="191">
        <f t="shared" si="19"/>
        <v>0</v>
      </c>
      <c r="HG100" s="191">
        <f t="shared" si="19"/>
        <v>15</v>
      </c>
      <c r="HH100" s="191">
        <f t="shared" si="19"/>
        <v>22</v>
      </c>
      <c r="HI100" s="191">
        <f t="shared" si="19"/>
        <v>6</v>
      </c>
      <c r="HJ100" s="191">
        <f t="shared" si="19"/>
        <v>682</v>
      </c>
      <c r="HK100" s="191">
        <f t="shared" si="19"/>
        <v>633</v>
      </c>
      <c r="HL100" s="191">
        <f t="shared" si="19"/>
        <v>68</v>
      </c>
      <c r="HM100" s="191">
        <f t="shared" si="19"/>
        <v>342</v>
      </c>
      <c r="HN100" s="191">
        <f t="shared" si="19"/>
        <v>345</v>
      </c>
      <c r="HO100" s="191">
        <f t="shared" si="19"/>
        <v>26</v>
      </c>
      <c r="HP100" s="191">
        <f t="shared" si="19"/>
        <v>233</v>
      </c>
      <c r="HQ100" s="191">
        <f t="shared" si="19"/>
        <v>138</v>
      </c>
      <c r="HR100" s="191">
        <f t="shared" si="19"/>
        <v>8</v>
      </c>
      <c r="HS100" s="191">
        <f t="shared" si="19"/>
        <v>334</v>
      </c>
      <c r="HT100" s="191">
        <f t="shared" si="19"/>
        <v>264</v>
      </c>
      <c r="HU100" s="191">
        <f t="shared" si="19"/>
        <v>18</v>
      </c>
      <c r="HV100" s="191">
        <f t="shared" si="19"/>
        <v>91</v>
      </c>
      <c r="HW100" s="191">
        <f t="shared" si="19"/>
        <v>77</v>
      </c>
      <c r="HX100" s="191">
        <f t="shared" si="19"/>
        <v>3</v>
      </c>
      <c r="HY100" s="191">
        <f t="shared" si="19"/>
        <v>16</v>
      </c>
      <c r="HZ100" s="191">
        <f t="shared" si="19"/>
        <v>20</v>
      </c>
      <c r="IA100" s="191">
        <f t="shared" si="19"/>
        <v>4</v>
      </c>
      <c r="IB100" s="191">
        <f t="shared" si="19"/>
        <v>1983</v>
      </c>
      <c r="IC100" s="191">
        <f t="shared" si="19"/>
        <v>1368</v>
      </c>
      <c r="ID100" s="191">
        <f t="shared" si="19"/>
        <v>60</v>
      </c>
      <c r="IE100" s="191">
        <f t="shared" si="19"/>
        <v>1236</v>
      </c>
      <c r="IF100" s="191">
        <f t="shared" si="19"/>
        <v>1099</v>
      </c>
      <c r="IG100" s="191">
        <f t="shared" si="19"/>
        <v>293</v>
      </c>
      <c r="IH100" s="191">
        <f t="shared" si="19"/>
        <v>516</v>
      </c>
      <c r="II100" s="191">
        <f t="shared" si="19"/>
        <v>648</v>
      </c>
      <c r="IJ100" s="191">
        <f t="shared" si="19"/>
        <v>76</v>
      </c>
      <c r="IK100" s="191">
        <f t="shared" si="19"/>
        <v>178</v>
      </c>
      <c r="IL100" s="191">
        <f t="shared" si="19"/>
        <v>214</v>
      </c>
      <c r="IM100" s="191">
        <f t="shared" si="19"/>
        <v>156</v>
      </c>
      <c r="IN100" s="191">
        <f t="shared" si="19"/>
        <v>566</v>
      </c>
      <c r="IO100" s="191">
        <f t="shared" si="19"/>
        <v>968</v>
      </c>
      <c r="IP100" s="191">
        <f t="shared" si="19"/>
        <v>135</v>
      </c>
      <c r="IQ100" s="191">
        <f t="shared" si="19"/>
        <v>70</v>
      </c>
      <c r="IR100" s="191">
        <f t="shared" si="19"/>
        <v>26</v>
      </c>
      <c r="IS100" s="191">
        <f t="shared" si="19"/>
        <v>0</v>
      </c>
      <c r="IT100" s="191">
        <f t="shared" si="19"/>
        <v>658</v>
      </c>
      <c r="IU100" s="191">
        <f t="shared" si="19"/>
        <v>726</v>
      </c>
      <c r="IV100" s="191">
        <f t="shared" si="19"/>
        <v>38</v>
      </c>
      <c r="IW100" s="191">
        <f t="shared" si="19"/>
        <v>0</v>
      </c>
      <c r="IX100" s="191">
        <f t="shared" si="19"/>
        <v>0</v>
      </c>
      <c r="IY100" s="191">
        <f t="shared" si="19"/>
        <v>0</v>
      </c>
      <c r="IZ100" s="191">
        <f t="shared" si="19"/>
        <v>0</v>
      </c>
      <c r="JA100" s="191">
        <f t="shared" ref="JA100:LL100" si="20">SUM(JA101:JA109)</f>
        <v>0</v>
      </c>
      <c r="JB100" s="191">
        <f t="shared" si="20"/>
        <v>0</v>
      </c>
      <c r="JC100" s="191">
        <f t="shared" si="20"/>
        <v>0</v>
      </c>
      <c r="JD100" s="191">
        <f t="shared" si="20"/>
        <v>3</v>
      </c>
      <c r="JE100" s="191">
        <f t="shared" si="20"/>
        <v>21</v>
      </c>
      <c r="JF100" s="191">
        <f t="shared" si="20"/>
        <v>3</v>
      </c>
      <c r="JG100" s="191">
        <f t="shared" si="20"/>
        <v>2</v>
      </c>
      <c r="JH100" s="191">
        <f t="shared" si="20"/>
        <v>0</v>
      </c>
      <c r="JI100" s="191">
        <f t="shared" si="20"/>
        <v>16</v>
      </c>
      <c r="JJ100" s="191">
        <f t="shared" si="20"/>
        <v>0</v>
      </c>
      <c r="JK100" s="191">
        <f t="shared" si="20"/>
        <v>42</v>
      </c>
      <c r="JL100" s="191">
        <f t="shared" si="20"/>
        <v>2</v>
      </c>
      <c r="JM100" s="191">
        <f t="shared" si="20"/>
        <v>5</v>
      </c>
      <c r="JN100" s="191">
        <f t="shared" si="20"/>
        <v>18</v>
      </c>
      <c r="JO100" s="191">
        <f t="shared" si="20"/>
        <v>0</v>
      </c>
      <c r="JP100" s="191">
        <f t="shared" si="20"/>
        <v>0</v>
      </c>
      <c r="JQ100" s="191">
        <f t="shared" si="20"/>
        <v>0</v>
      </c>
      <c r="JR100" s="191">
        <f t="shared" si="20"/>
        <v>5</v>
      </c>
      <c r="JS100" s="191">
        <f t="shared" si="20"/>
        <v>15</v>
      </c>
      <c r="JT100" s="191">
        <f t="shared" si="20"/>
        <v>10</v>
      </c>
      <c r="JU100" s="191">
        <f t="shared" si="20"/>
        <v>108</v>
      </c>
      <c r="JV100" s="191">
        <f t="shared" si="20"/>
        <v>201</v>
      </c>
      <c r="JW100" s="191">
        <f t="shared" si="20"/>
        <v>0</v>
      </c>
      <c r="JX100" s="191">
        <f t="shared" si="20"/>
        <v>60</v>
      </c>
      <c r="JY100" s="191">
        <f t="shared" si="20"/>
        <v>246</v>
      </c>
      <c r="JZ100" s="191">
        <f t="shared" si="20"/>
        <v>142</v>
      </c>
      <c r="KA100" s="191">
        <f t="shared" si="20"/>
        <v>0</v>
      </c>
      <c r="KB100" s="191">
        <f t="shared" si="20"/>
        <v>0</v>
      </c>
      <c r="KC100" s="191">
        <f t="shared" si="20"/>
        <v>36</v>
      </c>
      <c r="KD100" s="191">
        <f t="shared" si="20"/>
        <v>59</v>
      </c>
      <c r="KE100" s="191">
        <f t="shared" si="20"/>
        <v>246</v>
      </c>
      <c r="KF100" s="191">
        <f t="shared" si="20"/>
        <v>83</v>
      </c>
      <c r="KG100" s="191">
        <f t="shared" si="20"/>
        <v>1398</v>
      </c>
      <c r="KH100" s="191">
        <f t="shared" si="20"/>
        <v>248</v>
      </c>
      <c r="KI100" s="191">
        <f t="shared" si="20"/>
        <v>42</v>
      </c>
      <c r="KJ100" s="191">
        <f t="shared" si="20"/>
        <v>5</v>
      </c>
      <c r="KK100" s="191">
        <f t="shared" si="20"/>
        <v>13</v>
      </c>
      <c r="KL100" s="191">
        <f t="shared" si="20"/>
        <v>26</v>
      </c>
      <c r="KM100" s="191">
        <f t="shared" si="20"/>
        <v>0</v>
      </c>
      <c r="KN100" s="191">
        <f t="shared" si="20"/>
        <v>0</v>
      </c>
      <c r="KO100" s="191">
        <f t="shared" si="20"/>
        <v>7</v>
      </c>
      <c r="KP100" s="191">
        <f t="shared" si="20"/>
        <v>5</v>
      </c>
      <c r="KQ100" s="191">
        <f t="shared" si="20"/>
        <v>6</v>
      </c>
      <c r="KR100" s="191">
        <f t="shared" si="20"/>
        <v>4</v>
      </c>
      <c r="KS100" s="191">
        <f t="shared" si="20"/>
        <v>0</v>
      </c>
      <c r="KT100" s="191">
        <f t="shared" si="20"/>
        <v>0</v>
      </c>
      <c r="KU100" s="191">
        <f t="shared" si="20"/>
        <v>0</v>
      </c>
      <c r="KV100" s="191">
        <f t="shared" si="20"/>
        <v>0</v>
      </c>
      <c r="KW100" s="191">
        <f t="shared" si="20"/>
        <v>0</v>
      </c>
      <c r="KX100" s="191">
        <f t="shared" si="20"/>
        <v>0</v>
      </c>
      <c r="KY100" s="191">
        <f t="shared" si="20"/>
        <v>0</v>
      </c>
      <c r="KZ100" s="191">
        <f t="shared" si="20"/>
        <v>0</v>
      </c>
      <c r="LA100" s="191">
        <f t="shared" si="20"/>
        <v>0</v>
      </c>
      <c r="LB100" s="191">
        <f t="shared" si="20"/>
        <v>0</v>
      </c>
      <c r="LC100" s="191">
        <f t="shared" si="20"/>
        <v>0</v>
      </c>
      <c r="LD100" s="191">
        <f t="shared" si="20"/>
        <v>0</v>
      </c>
      <c r="LE100" s="191">
        <f t="shared" si="20"/>
        <v>142</v>
      </c>
      <c r="LF100" s="191">
        <f t="shared" si="20"/>
        <v>334</v>
      </c>
      <c r="LG100" s="191">
        <f t="shared" si="20"/>
        <v>144</v>
      </c>
      <c r="LH100" s="191">
        <f t="shared" si="20"/>
        <v>178</v>
      </c>
      <c r="LI100" s="191">
        <f t="shared" si="20"/>
        <v>207</v>
      </c>
      <c r="LJ100" s="191">
        <f t="shared" si="20"/>
        <v>21</v>
      </c>
      <c r="LK100" s="191">
        <f t="shared" si="20"/>
        <v>0</v>
      </c>
      <c r="LL100" s="191">
        <f t="shared" si="20"/>
        <v>0</v>
      </c>
      <c r="LM100" s="191">
        <f t="shared" ref="LM100:NR100" si="21">SUM(LM101:LM109)</f>
        <v>0</v>
      </c>
      <c r="LN100" s="191">
        <f t="shared" si="21"/>
        <v>220</v>
      </c>
      <c r="LO100" s="191">
        <f t="shared" si="21"/>
        <v>47</v>
      </c>
      <c r="LP100" s="191">
        <f t="shared" si="21"/>
        <v>26</v>
      </c>
      <c r="LQ100" s="191">
        <f t="shared" si="21"/>
        <v>60</v>
      </c>
      <c r="LR100" s="191">
        <f t="shared" si="21"/>
        <v>36</v>
      </c>
      <c r="LS100" s="191">
        <f t="shared" si="21"/>
        <v>6</v>
      </c>
      <c r="LT100" s="191">
        <f t="shared" si="21"/>
        <v>93</v>
      </c>
      <c r="LU100" s="191">
        <f t="shared" si="21"/>
        <v>33</v>
      </c>
      <c r="LV100" s="191">
        <f t="shared" si="21"/>
        <v>34</v>
      </c>
      <c r="LW100" s="191">
        <f t="shared" si="21"/>
        <v>0</v>
      </c>
      <c r="LX100" s="191">
        <f t="shared" si="21"/>
        <v>0</v>
      </c>
      <c r="LY100" s="191">
        <f t="shared" si="21"/>
        <v>0</v>
      </c>
      <c r="LZ100" s="191">
        <f t="shared" si="21"/>
        <v>0</v>
      </c>
      <c r="MA100" s="191">
        <f t="shared" si="21"/>
        <v>0</v>
      </c>
      <c r="MB100" s="191">
        <f t="shared" si="21"/>
        <v>0</v>
      </c>
      <c r="MC100" s="191">
        <f t="shared" si="21"/>
        <v>3</v>
      </c>
      <c r="MD100" s="191">
        <f t="shared" si="21"/>
        <v>1</v>
      </c>
      <c r="ME100" s="191">
        <f t="shared" si="21"/>
        <v>0</v>
      </c>
      <c r="MF100" s="191">
        <f t="shared" si="21"/>
        <v>122</v>
      </c>
      <c r="MG100" s="191">
        <f t="shared" si="21"/>
        <v>0</v>
      </c>
      <c r="MH100" s="191">
        <f t="shared" si="21"/>
        <v>0</v>
      </c>
      <c r="MI100" s="191">
        <f t="shared" si="21"/>
        <v>0</v>
      </c>
      <c r="MJ100" s="191">
        <f t="shared" si="21"/>
        <v>0</v>
      </c>
      <c r="MK100" s="191">
        <f t="shared" si="21"/>
        <v>0</v>
      </c>
      <c r="ML100" s="191">
        <f t="shared" si="21"/>
        <v>0</v>
      </c>
      <c r="MM100" s="191">
        <f t="shared" si="21"/>
        <v>0</v>
      </c>
      <c r="MN100" s="191">
        <f t="shared" si="21"/>
        <v>0</v>
      </c>
      <c r="MO100" s="191">
        <f t="shared" si="21"/>
        <v>1000</v>
      </c>
      <c r="MP100" s="191">
        <f t="shared" si="21"/>
        <v>0</v>
      </c>
      <c r="MQ100" s="191">
        <f t="shared" si="21"/>
        <v>0</v>
      </c>
      <c r="MR100" s="191">
        <f t="shared" si="21"/>
        <v>1971</v>
      </c>
      <c r="MS100" s="191">
        <f t="shared" si="21"/>
        <v>350</v>
      </c>
      <c r="MT100" s="191">
        <f t="shared" si="21"/>
        <v>10</v>
      </c>
      <c r="MU100" s="191">
        <f t="shared" si="21"/>
        <v>5546</v>
      </c>
      <c r="MV100" s="191">
        <f t="shared" si="21"/>
        <v>1196</v>
      </c>
      <c r="MW100" s="191">
        <f t="shared" si="21"/>
        <v>97</v>
      </c>
      <c r="MX100" s="191">
        <f t="shared" si="21"/>
        <v>1177</v>
      </c>
      <c r="MY100" s="191">
        <f t="shared" si="21"/>
        <v>2506</v>
      </c>
      <c r="MZ100" s="191">
        <f t="shared" si="21"/>
        <v>3502</v>
      </c>
      <c r="NA100" s="191">
        <f t="shared" si="21"/>
        <v>5</v>
      </c>
      <c r="NB100" s="191">
        <f t="shared" si="21"/>
        <v>16</v>
      </c>
      <c r="NC100" s="191">
        <f t="shared" si="21"/>
        <v>0</v>
      </c>
      <c r="ND100" s="191">
        <f t="shared" si="21"/>
        <v>0</v>
      </c>
      <c r="NE100" s="191">
        <f t="shared" si="21"/>
        <v>0</v>
      </c>
      <c r="NF100" s="191">
        <f t="shared" si="21"/>
        <v>0</v>
      </c>
      <c r="NG100" s="191">
        <f t="shared" si="21"/>
        <v>1224</v>
      </c>
      <c r="NH100" s="191">
        <f t="shared" si="21"/>
        <v>281</v>
      </c>
      <c r="NI100" s="191">
        <f t="shared" si="21"/>
        <v>66</v>
      </c>
      <c r="NJ100" s="191">
        <f t="shared" si="21"/>
        <v>4643</v>
      </c>
      <c r="NK100" s="191">
        <f t="shared" si="21"/>
        <v>776</v>
      </c>
      <c r="NL100" s="191">
        <f t="shared" si="21"/>
        <v>530</v>
      </c>
      <c r="NM100" s="191">
        <f t="shared" si="21"/>
        <v>0</v>
      </c>
      <c r="NN100" s="191">
        <f t="shared" si="21"/>
        <v>0</v>
      </c>
      <c r="NO100" s="191">
        <f t="shared" si="21"/>
        <v>0</v>
      </c>
      <c r="NP100" s="191">
        <f t="shared" si="21"/>
        <v>0</v>
      </c>
      <c r="NQ100" s="191">
        <f t="shared" si="21"/>
        <v>31</v>
      </c>
      <c r="NR100" s="191">
        <f t="shared" si="21"/>
        <v>3</v>
      </c>
    </row>
    <row r="101" spans="1:382" ht="17.25" customHeight="1" x14ac:dyDescent="0.25">
      <c r="A101" s="455">
        <v>2</v>
      </c>
      <c r="B101" s="546" t="s">
        <v>299</v>
      </c>
      <c r="C101" s="880"/>
      <c r="D101" s="191">
        <f>SUM(D110:D118)</f>
        <v>0</v>
      </c>
      <c r="E101" s="191">
        <f t="shared" ref="E101:BP101" si="22">SUM(E110:E118)</f>
        <v>0</v>
      </c>
      <c r="F101" s="191">
        <f t="shared" si="22"/>
        <v>0</v>
      </c>
      <c r="G101" s="191">
        <f t="shared" si="22"/>
        <v>0</v>
      </c>
      <c r="H101" s="191">
        <f t="shared" si="22"/>
        <v>0</v>
      </c>
      <c r="I101" s="191">
        <f t="shared" si="22"/>
        <v>0</v>
      </c>
      <c r="J101" s="191">
        <f t="shared" si="22"/>
        <v>0</v>
      </c>
      <c r="K101" s="191">
        <f t="shared" si="22"/>
        <v>0</v>
      </c>
      <c r="L101" s="191">
        <f t="shared" si="22"/>
        <v>0</v>
      </c>
      <c r="M101" s="191">
        <f t="shared" si="22"/>
        <v>0</v>
      </c>
      <c r="N101" s="191">
        <f t="shared" si="22"/>
        <v>0</v>
      </c>
      <c r="O101" s="191">
        <f t="shared" si="22"/>
        <v>0</v>
      </c>
      <c r="P101" s="191">
        <f t="shared" si="22"/>
        <v>0</v>
      </c>
      <c r="Q101" s="191">
        <f t="shared" si="22"/>
        <v>0</v>
      </c>
      <c r="R101" s="191">
        <f t="shared" si="22"/>
        <v>0</v>
      </c>
      <c r="S101" s="191">
        <f t="shared" si="22"/>
        <v>0</v>
      </c>
      <c r="T101" s="191">
        <f t="shared" si="22"/>
        <v>0</v>
      </c>
      <c r="U101" s="191">
        <f t="shared" si="22"/>
        <v>0</v>
      </c>
      <c r="V101" s="191">
        <f t="shared" si="22"/>
        <v>0</v>
      </c>
      <c r="W101" s="191">
        <f t="shared" si="22"/>
        <v>0</v>
      </c>
      <c r="X101" s="191">
        <f t="shared" si="22"/>
        <v>0</v>
      </c>
      <c r="Y101" s="191">
        <f t="shared" si="22"/>
        <v>0</v>
      </c>
      <c r="Z101" s="191">
        <f t="shared" si="22"/>
        <v>0</v>
      </c>
      <c r="AA101" s="191">
        <f t="shared" si="22"/>
        <v>0</v>
      </c>
      <c r="AB101" s="191">
        <f t="shared" si="22"/>
        <v>0</v>
      </c>
      <c r="AC101" s="191">
        <f t="shared" si="22"/>
        <v>0</v>
      </c>
      <c r="AD101" s="191">
        <f t="shared" si="22"/>
        <v>0</v>
      </c>
      <c r="AE101" s="191">
        <f t="shared" si="22"/>
        <v>0</v>
      </c>
      <c r="AF101" s="191">
        <f t="shared" si="22"/>
        <v>0</v>
      </c>
      <c r="AG101" s="191">
        <f t="shared" si="22"/>
        <v>0</v>
      </c>
      <c r="AH101" s="191">
        <f t="shared" si="22"/>
        <v>0</v>
      </c>
      <c r="AI101" s="191">
        <f t="shared" si="22"/>
        <v>0</v>
      </c>
      <c r="AJ101" s="191">
        <f t="shared" si="22"/>
        <v>0</v>
      </c>
      <c r="AK101" s="191">
        <f t="shared" si="22"/>
        <v>0</v>
      </c>
      <c r="AL101" s="191">
        <f t="shared" si="22"/>
        <v>0</v>
      </c>
      <c r="AM101" s="191">
        <f t="shared" si="22"/>
        <v>0</v>
      </c>
      <c r="AN101" s="191">
        <f t="shared" si="22"/>
        <v>0</v>
      </c>
      <c r="AO101" s="191">
        <f t="shared" si="22"/>
        <v>0</v>
      </c>
      <c r="AP101" s="191">
        <f t="shared" si="22"/>
        <v>0</v>
      </c>
      <c r="AQ101" s="191">
        <f t="shared" si="22"/>
        <v>0</v>
      </c>
      <c r="AR101" s="191">
        <f t="shared" si="22"/>
        <v>0</v>
      </c>
      <c r="AS101" s="191">
        <f t="shared" si="22"/>
        <v>0</v>
      </c>
      <c r="AT101" s="191">
        <f t="shared" si="22"/>
        <v>0</v>
      </c>
      <c r="AU101" s="191">
        <f t="shared" si="22"/>
        <v>0</v>
      </c>
      <c r="AV101" s="191">
        <f t="shared" si="22"/>
        <v>0</v>
      </c>
      <c r="AW101" s="191">
        <f t="shared" si="22"/>
        <v>0</v>
      </c>
      <c r="AX101" s="191">
        <f t="shared" si="22"/>
        <v>0</v>
      </c>
      <c r="AY101" s="191">
        <f t="shared" si="22"/>
        <v>0</v>
      </c>
      <c r="AZ101" s="191">
        <f t="shared" si="22"/>
        <v>0</v>
      </c>
      <c r="BA101" s="191">
        <f t="shared" si="22"/>
        <v>0</v>
      </c>
      <c r="BB101" s="191">
        <f t="shared" si="22"/>
        <v>0</v>
      </c>
      <c r="BC101" s="191">
        <f t="shared" si="22"/>
        <v>0</v>
      </c>
      <c r="BD101" s="191">
        <f t="shared" si="22"/>
        <v>0</v>
      </c>
      <c r="BE101" s="191">
        <f t="shared" si="22"/>
        <v>0</v>
      </c>
      <c r="BF101" s="191">
        <f t="shared" si="22"/>
        <v>0</v>
      </c>
      <c r="BG101" s="191">
        <f t="shared" si="22"/>
        <v>0</v>
      </c>
      <c r="BH101" s="191">
        <f t="shared" si="22"/>
        <v>0</v>
      </c>
      <c r="BI101" s="191">
        <f t="shared" si="22"/>
        <v>0</v>
      </c>
      <c r="BJ101" s="191">
        <f t="shared" si="22"/>
        <v>0</v>
      </c>
      <c r="BK101" s="191">
        <f t="shared" si="22"/>
        <v>0</v>
      </c>
      <c r="BL101" s="191">
        <f t="shared" si="22"/>
        <v>0</v>
      </c>
      <c r="BM101" s="191">
        <f t="shared" si="22"/>
        <v>0</v>
      </c>
      <c r="BN101" s="191">
        <f t="shared" si="22"/>
        <v>0</v>
      </c>
      <c r="BO101" s="191">
        <f t="shared" si="22"/>
        <v>0</v>
      </c>
      <c r="BP101" s="191">
        <f t="shared" si="22"/>
        <v>0</v>
      </c>
      <c r="BQ101" s="191">
        <f t="shared" ref="BQ101:EB101" si="23">SUM(BQ110:BQ118)</f>
        <v>0</v>
      </c>
      <c r="BR101" s="191">
        <f t="shared" si="23"/>
        <v>0</v>
      </c>
      <c r="BS101" s="191">
        <f t="shared" si="23"/>
        <v>0</v>
      </c>
      <c r="BT101" s="191">
        <f t="shared" si="23"/>
        <v>0</v>
      </c>
      <c r="BU101" s="191">
        <f t="shared" si="23"/>
        <v>0</v>
      </c>
      <c r="BV101" s="191">
        <f t="shared" si="23"/>
        <v>0</v>
      </c>
      <c r="BW101" s="191">
        <f t="shared" si="23"/>
        <v>0</v>
      </c>
      <c r="BX101" s="191">
        <f t="shared" si="23"/>
        <v>0</v>
      </c>
      <c r="BY101" s="191">
        <f t="shared" si="23"/>
        <v>0</v>
      </c>
      <c r="BZ101" s="191">
        <f t="shared" si="23"/>
        <v>0</v>
      </c>
      <c r="CA101" s="191">
        <f t="shared" si="23"/>
        <v>0</v>
      </c>
      <c r="CB101" s="191">
        <f t="shared" si="23"/>
        <v>0</v>
      </c>
      <c r="CC101" s="191">
        <f t="shared" si="23"/>
        <v>0</v>
      </c>
      <c r="CD101" s="191">
        <f t="shared" si="23"/>
        <v>0</v>
      </c>
      <c r="CE101" s="191">
        <f t="shared" si="23"/>
        <v>0</v>
      </c>
      <c r="CF101" s="191">
        <f t="shared" si="23"/>
        <v>0</v>
      </c>
      <c r="CG101" s="191">
        <f t="shared" si="23"/>
        <v>0</v>
      </c>
      <c r="CH101" s="191">
        <f t="shared" si="23"/>
        <v>0</v>
      </c>
      <c r="CI101" s="191">
        <f t="shared" si="23"/>
        <v>0</v>
      </c>
      <c r="CJ101" s="191">
        <f t="shared" si="23"/>
        <v>0</v>
      </c>
      <c r="CK101" s="191">
        <f t="shared" si="23"/>
        <v>0</v>
      </c>
      <c r="CL101" s="191">
        <f t="shared" si="23"/>
        <v>0</v>
      </c>
      <c r="CM101" s="191">
        <f t="shared" si="23"/>
        <v>0</v>
      </c>
      <c r="CN101" s="191">
        <f t="shared" si="23"/>
        <v>0</v>
      </c>
      <c r="CO101" s="191">
        <f t="shared" si="23"/>
        <v>0</v>
      </c>
      <c r="CP101" s="191">
        <f t="shared" si="23"/>
        <v>0</v>
      </c>
      <c r="CQ101" s="191">
        <f t="shared" si="23"/>
        <v>0</v>
      </c>
      <c r="CR101" s="191">
        <f t="shared" si="23"/>
        <v>0</v>
      </c>
      <c r="CS101" s="191">
        <f t="shared" si="23"/>
        <v>0</v>
      </c>
      <c r="CT101" s="191">
        <f t="shared" si="23"/>
        <v>0</v>
      </c>
      <c r="CU101" s="191">
        <f t="shared" si="23"/>
        <v>0</v>
      </c>
      <c r="CV101" s="191">
        <f t="shared" si="23"/>
        <v>0</v>
      </c>
      <c r="CW101" s="191">
        <f t="shared" si="23"/>
        <v>0</v>
      </c>
      <c r="CX101" s="191">
        <f t="shared" si="23"/>
        <v>0</v>
      </c>
      <c r="CY101" s="191">
        <f t="shared" si="23"/>
        <v>0</v>
      </c>
      <c r="CZ101" s="191">
        <f t="shared" si="23"/>
        <v>0</v>
      </c>
      <c r="DA101" s="191">
        <f t="shared" si="23"/>
        <v>0</v>
      </c>
      <c r="DB101" s="191">
        <f t="shared" si="23"/>
        <v>0</v>
      </c>
      <c r="DC101" s="191">
        <f t="shared" si="23"/>
        <v>0</v>
      </c>
      <c r="DD101" s="191">
        <f t="shared" si="23"/>
        <v>0</v>
      </c>
      <c r="DE101" s="191">
        <f t="shared" si="23"/>
        <v>0</v>
      </c>
      <c r="DF101" s="191">
        <f t="shared" si="23"/>
        <v>0</v>
      </c>
      <c r="DG101" s="191">
        <f t="shared" si="23"/>
        <v>0</v>
      </c>
      <c r="DH101" s="191">
        <f t="shared" si="23"/>
        <v>0</v>
      </c>
      <c r="DI101" s="191">
        <f t="shared" si="23"/>
        <v>0</v>
      </c>
      <c r="DJ101" s="191">
        <f t="shared" si="23"/>
        <v>0</v>
      </c>
      <c r="DK101" s="191">
        <f t="shared" si="23"/>
        <v>0</v>
      </c>
      <c r="DL101" s="191">
        <f t="shared" si="23"/>
        <v>0</v>
      </c>
      <c r="DM101" s="191">
        <f t="shared" si="23"/>
        <v>0</v>
      </c>
      <c r="DN101" s="191">
        <f t="shared" si="23"/>
        <v>0</v>
      </c>
      <c r="DO101" s="191">
        <f t="shared" si="23"/>
        <v>0</v>
      </c>
      <c r="DP101" s="191">
        <f t="shared" si="23"/>
        <v>0</v>
      </c>
      <c r="DQ101" s="191">
        <f t="shared" si="23"/>
        <v>0</v>
      </c>
      <c r="DR101" s="191">
        <f t="shared" si="23"/>
        <v>0</v>
      </c>
      <c r="DS101" s="191">
        <f t="shared" si="23"/>
        <v>0</v>
      </c>
      <c r="DT101" s="191">
        <f t="shared" si="23"/>
        <v>0</v>
      </c>
      <c r="DU101" s="191">
        <f t="shared" si="23"/>
        <v>0</v>
      </c>
      <c r="DV101" s="191">
        <f t="shared" si="23"/>
        <v>0</v>
      </c>
      <c r="DW101" s="191">
        <f t="shared" si="23"/>
        <v>0</v>
      </c>
      <c r="DX101" s="191">
        <f t="shared" si="23"/>
        <v>0</v>
      </c>
      <c r="DY101" s="191">
        <f t="shared" si="23"/>
        <v>0</v>
      </c>
      <c r="DZ101" s="191">
        <f t="shared" si="23"/>
        <v>0</v>
      </c>
      <c r="EA101" s="191">
        <f t="shared" si="23"/>
        <v>0</v>
      </c>
      <c r="EB101" s="191">
        <f t="shared" si="23"/>
        <v>0</v>
      </c>
      <c r="EC101" s="191">
        <f t="shared" ref="EC101:GN101" si="24">SUM(EC110:EC118)</f>
        <v>0</v>
      </c>
      <c r="ED101" s="191">
        <f t="shared" si="24"/>
        <v>0</v>
      </c>
      <c r="EE101" s="191">
        <f t="shared" si="24"/>
        <v>0</v>
      </c>
      <c r="EF101" s="191">
        <f t="shared" si="24"/>
        <v>0</v>
      </c>
      <c r="EG101" s="191">
        <f t="shared" si="24"/>
        <v>0</v>
      </c>
      <c r="EH101" s="191">
        <f t="shared" si="24"/>
        <v>0</v>
      </c>
      <c r="EI101" s="191">
        <f t="shared" si="24"/>
        <v>0</v>
      </c>
      <c r="EJ101" s="191">
        <f t="shared" si="24"/>
        <v>0</v>
      </c>
      <c r="EK101" s="191">
        <f t="shared" si="24"/>
        <v>0</v>
      </c>
      <c r="EL101" s="191">
        <f t="shared" si="24"/>
        <v>0</v>
      </c>
      <c r="EM101" s="191">
        <f t="shared" si="24"/>
        <v>0</v>
      </c>
      <c r="EN101" s="191">
        <f t="shared" si="24"/>
        <v>0</v>
      </c>
      <c r="EO101" s="191">
        <f t="shared" si="24"/>
        <v>0</v>
      </c>
      <c r="EP101" s="191">
        <f t="shared" si="24"/>
        <v>0</v>
      </c>
      <c r="EQ101" s="191">
        <f t="shared" si="24"/>
        <v>0</v>
      </c>
      <c r="ER101" s="191">
        <f t="shared" si="24"/>
        <v>0</v>
      </c>
      <c r="ES101" s="191">
        <f t="shared" si="24"/>
        <v>0</v>
      </c>
      <c r="ET101" s="191">
        <f t="shared" si="24"/>
        <v>0</v>
      </c>
      <c r="EU101" s="191">
        <f t="shared" si="24"/>
        <v>0</v>
      </c>
      <c r="EV101" s="191">
        <f t="shared" si="24"/>
        <v>0</v>
      </c>
      <c r="EW101" s="191">
        <f t="shared" si="24"/>
        <v>0</v>
      </c>
      <c r="EX101" s="191">
        <f t="shared" si="24"/>
        <v>0</v>
      </c>
      <c r="EY101" s="191">
        <f t="shared" si="24"/>
        <v>0</v>
      </c>
      <c r="EZ101" s="191">
        <f t="shared" si="24"/>
        <v>0</v>
      </c>
      <c r="FA101" s="191">
        <f t="shared" si="24"/>
        <v>0</v>
      </c>
      <c r="FB101" s="191">
        <f t="shared" si="24"/>
        <v>0</v>
      </c>
      <c r="FC101" s="191">
        <f t="shared" si="24"/>
        <v>0</v>
      </c>
      <c r="FD101" s="191">
        <f t="shared" si="24"/>
        <v>0</v>
      </c>
      <c r="FE101" s="191">
        <f t="shared" si="24"/>
        <v>0</v>
      </c>
      <c r="FF101" s="191">
        <f t="shared" si="24"/>
        <v>0</v>
      </c>
      <c r="FG101" s="191">
        <f t="shared" si="24"/>
        <v>0</v>
      </c>
      <c r="FH101" s="191">
        <f t="shared" si="24"/>
        <v>0</v>
      </c>
      <c r="FI101" s="191">
        <f t="shared" si="24"/>
        <v>0</v>
      </c>
      <c r="FJ101" s="191">
        <f t="shared" si="24"/>
        <v>0</v>
      </c>
      <c r="FK101" s="191">
        <f t="shared" si="24"/>
        <v>0</v>
      </c>
      <c r="FL101" s="191">
        <f t="shared" si="24"/>
        <v>0</v>
      </c>
      <c r="FM101" s="191">
        <f t="shared" si="24"/>
        <v>0</v>
      </c>
      <c r="FN101" s="191">
        <f t="shared" si="24"/>
        <v>0</v>
      </c>
      <c r="FO101" s="191">
        <f t="shared" si="24"/>
        <v>0</v>
      </c>
      <c r="FP101" s="191">
        <f t="shared" si="24"/>
        <v>0</v>
      </c>
      <c r="FQ101" s="191">
        <f t="shared" si="24"/>
        <v>0</v>
      </c>
      <c r="FR101" s="191">
        <f t="shared" si="24"/>
        <v>0</v>
      </c>
      <c r="FS101" s="191">
        <f t="shared" si="24"/>
        <v>0</v>
      </c>
      <c r="FT101" s="191">
        <f t="shared" si="24"/>
        <v>0</v>
      </c>
      <c r="FU101" s="191">
        <f t="shared" si="24"/>
        <v>0</v>
      </c>
      <c r="FV101" s="191">
        <f t="shared" si="24"/>
        <v>0</v>
      </c>
      <c r="FW101" s="191">
        <f t="shared" si="24"/>
        <v>0</v>
      </c>
      <c r="FX101" s="191">
        <f t="shared" si="24"/>
        <v>0</v>
      </c>
      <c r="FY101" s="191">
        <f t="shared" si="24"/>
        <v>0</v>
      </c>
      <c r="FZ101" s="191">
        <f t="shared" si="24"/>
        <v>0</v>
      </c>
      <c r="GA101" s="191">
        <f t="shared" si="24"/>
        <v>0</v>
      </c>
      <c r="GB101" s="191">
        <f t="shared" si="24"/>
        <v>0</v>
      </c>
      <c r="GC101" s="191">
        <f t="shared" si="24"/>
        <v>0</v>
      </c>
      <c r="GD101" s="191">
        <f t="shared" si="24"/>
        <v>0</v>
      </c>
      <c r="GE101" s="191">
        <f t="shared" si="24"/>
        <v>0</v>
      </c>
      <c r="GF101" s="191">
        <f t="shared" si="24"/>
        <v>0</v>
      </c>
      <c r="GG101" s="191">
        <f t="shared" si="24"/>
        <v>0</v>
      </c>
      <c r="GH101" s="191">
        <f t="shared" si="24"/>
        <v>0</v>
      </c>
      <c r="GI101" s="191">
        <f t="shared" si="24"/>
        <v>0</v>
      </c>
      <c r="GJ101" s="191">
        <f t="shared" si="24"/>
        <v>0</v>
      </c>
      <c r="GK101" s="191">
        <f t="shared" si="24"/>
        <v>0</v>
      </c>
      <c r="GL101" s="191">
        <f t="shared" si="24"/>
        <v>0</v>
      </c>
      <c r="GM101" s="191">
        <f t="shared" si="24"/>
        <v>0</v>
      </c>
      <c r="GN101" s="191">
        <f t="shared" si="24"/>
        <v>0</v>
      </c>
      <c r="GO101" s="191">
        <f t="shared" ref="GO101:IZ101" si="25">SUM(GO110:GO118)</f>
        <v>0</v>
      </c>
      <c r="GP101" s="191">
        <f t="shared" si="25"/>
        <v>0</v>
      </c>
      <c r="GQ101" s="191">
        <f t="shared" si="25"/>
        <v>0</v>
      </c>
      <c r="GR101" s="191">
        <f t="shared" si="25"/>
        <v>0</v>
      </c>
      <c r="GS101" s="191">
        <f t="shared" si="25"/>
        <v>0</v>
      </c>
      <c r="GT101" s="191">
        <f t="shared" si="25"/>
        <v>0</v>
      </c>
      <c r="GU101" s="191">
        <f t="shared" si="25"/>
        <v>0</v>
      </c>
      <c r="GV101" s="191">
        <f t="shared" si="25"/>
        <v>0</v>
      </c>
      <c r="GW101" s="191">
        <f t="shared" si="25"/>
        <v>77</v>
      </c>
      <c r="GX101" s="191">
        <f t="shared" si="25"/>
        <v>0</v>
      </c>
      <c r="GY101" s="191">
        <f t="shared" si="25"/>
        <v>16</v>
      </c>
      <c r="GZ101" s="191">
        <f t="shared" si="25"/>
        <v>0</v>
      </c>
      <c r="HA101" s="191">
        <f t="shared" si="25"/>
        <v>0</v>
      </c>
      <c r="HB101" s="191">
        <f t="shared" si="25"/>
        <v>5</v>
      </c>
      <c r="HC101" s="191">
        <f t="shared" si="25"/>
        <v>0</v>
      </c>
      <c r="HD101" s="191">
        <f t="shared" si="25"/>
        <v>5</v>
      </c>
      <c r="HE101" s="191">
        <f t="shared" si="25"/>
        <v>0</v>
      </c>
      <c r="HF101" s="191">
        <f t="shared" si="25"/>
        <v>0</v>
      </c>
      <c r="HG101" s="191">
        <f t="shared" si="25"/>
        <v>0</v>
      </c>
      <c r="HH101" s="191">
        <f t="shared" si="25"/>
        <v>0</v>
      </c>
      <c r="HI101" s="191">
        <f t="shared" si="25"/>
        <v>0</v>
      </c>
      <c r="HJ101" s="191">
        <f t="shared" si="25"/>
        <v>0</v>
      </c>
      <c r="HK101" s="191">
        <f t="shared" si="25"/>
        <v>0</v>
      </c>
      <c r="HL101" s="191">
        <f t="shared" si="25"/>
        <v>18</v>
      </c>
      <c r="HM101" s="191">
        <f t="shared" si="25"/>
        <v>0</v>
      </c>
      <c r="HN101" s="191">
        <f t="shared" si="25"/>
        <v>0</v>
      </c>
      <c r="HO101" s="191">
        <f t="shared" si="25"/>
        <v>0</v>
      </c>
      <c r="HP101" s="191">
        <f t="shared" si="25"/>
        <v>0</v>
      </c>
      <c r="HQ101" s="191">
        <f t="shared" si="25"/>
        <v>0</v>
      </c>
      <c r="HR101" s="191">
        <f t="shared" si="25"/>
        <v>0</v>
      </c>
      <c r="HS101" s="191">
        <f t="shared" si="25"/>
        <v>0</v>
      </c>
      <c r="HT101" s="191">
        <f t="shared" si="25"/>
        <v>0</v>
      </c>
      <c r="HU101" s="191">
        <f t="shared" si="25"/>
        <v>0</v>
      </c>
      <c r="HV101" s="191">
        <f t="shared" si="25"/>
        <v>0</v>
      </c>
      <c r="HW101" s="191">
        <f t="shared" si="25"/>
        <v>0</v>
      </c>
      <c r="HX101" s="191">
        <f t="shared" si="25"/>
        <v>0</v>
      </c>
      <c r="HY101" s="191">
        <f t="shared" si="25"/>
        <v>0</v>
      </c>
      <c r="HZ101" s="191">
        <f t="shared" si="25"/>
        <v>0</v>
      </c>
      <c r="IA101" s="191">
        <f t="shared" si="25"/>
        <v>0</v>
      </c>
      <c r="IB101" s="191">
        <f t="shared" si="25"/>
        <v>0</v>
      </c>
      <c r="IC101" s="191">
        <f t="shared" si="25"/>
        <v>0</v>
      </c>
      <c r="ID101" s="191">
        <f t="shared" si="25"/>
        <v>0</v>
      </c>
      <c r="IE101" s="191">
        <f t="shared" si="25"/>
        <v>0</v>
      </c>
      <c r="IF101" s="191">
        <f t="shared" si="25"/>
        <v>0</v>
      </c>
      <c r="IG101" s="191">
        <f t="shared" si="25"/>
        <v>37</v>
      </c>
      <c r="IH101" s="191">
        <f t="shared" si="25"/>
        <v>0</v>
      </c>
      <c r="II101" s="191">
        <f t="shared" si="25"/>
        <v>0</v>
      </c>
      <c r="IJ101" s="191">
        <f t="shared" si="25"/>
        <v>4</v>
      </c>
      <c r="IK101" s="191">
        <f t="shared" si="25"/>
        <v>0</v>
      </c>
      <c r="IL101" s="191">
        <f t="shared" si="25"/>
        <v>0</v>
      </c>
      <c r="IM101" s="191">
        <f t="shared" si="25"/>
        <v>30</v>
      </c>
      <c r="IN101" s="191">
        <f t="shared" si="25"/>
        <v>0</v>
      </c>
      <c r="IO101" s="191">
        <f t="shared" si="25"/>
        <v>0</v>
      </c>
      <c r="IP101" s="191">
        <f t="shared" si="25"/>
        <v>0</v>
      </c>
      <c r="IQ101" s="191">
        <f t="shared" si="25"/>
        <v>0</v>
      </c>
      <c r="IR101" s="191">
        <f t="shared" si="25"/>
        <v>0</v>
      </c>
      <c r="IS101" s="191">
        <f t="shared" si="25"/>
        <v>0</v>
      </c>
      <c r="IT101" s="191">
        <f t="shared" si="25"/>
        <v>0</v>
      </c>
      <c r="IU101" s="191">
        <f t="shared" si="25"/>
        <v>0</v>
      </c>
      <c r="IV101" s="191">
        <f t="shared" si="25"/>
        <v>0</v>
      </c>
      <c r="IW101" s="191">
        <f t="shared" si="25"/>
        <v>0</v>
      </c>
      <c r="IX101" s="191">
        <f t="shared" si="25"/>
        <v>0</v>
      </c>
      <c r="IY101" s="191">
        <f t="shared" si="25"/>
        <v>0</v>
      </c>
      <c r="IZ101" s="191">
        <f t="shared" si="25"/>
        <v>0</v>
      </c>
      <c r="JA101" s="191">
        <f t="shared" ref="JA101:LL101" si="26">SUM(JA110:JA118)</f>
        <v>0</v>
      </c>
      <c r="JB101" s="191">
        <f t="shared" si="26"/>
        <v>0</v>
      </c>
      <c r="JC101" s="191">
        <f t="shared" si="26"/>
        <v>0</v>
      </c>
      <c r="JD101" s="191">
        <f t="shared" si="26"/>
        <v>0</v>
      </c>
      <c r="JE101" s="191">
        <f t="shared" si="26"/>
        <v>0</v>
      </c>
      <c r="JF101" s="191">
        <f t="shared" si="26"/>
        <v>0</v>
      </c>
      <c r="JG101" s="191">
        <f t="shared" si="26"/>
        <v>0</v>
      </c>
      <c r="JH101" s="191">
        <f t="shared" si="26"/>
        <v>0</v>
      </c>
      <c r="JI101" s="191">
        <f t="shared" si="26"/>
        <v>0</v>
      </c>
      <c r="JJ101" s="191">
        <f t="shared" si="26"/>
        <v>0</v>
      </c>
      <c r="JK101" s="191">
        <f t="shared" si="26"/>
        <v>42</v>
      </c>
      <c r="JL101" s="191">
        <f t="shared" si="26"/>
        <v>0</v>
      </c>
      <c r="JM101" s="191">
        <f t="shared" si="26"/>
        <v>0</v>
      </c>
      <c r="JN101" s="191">
        <f t="shared" si="26"/>
        <v>9</v>
      </c>
      <c r="JO101" s="191">
        <f t="shared" si="26"/>
        <v>0</v>
      </c>
      <c r="JP101" s="191">
        <f t="shared" si="26"/>
        <v>0</v>
      </c>
      <c r="JQ101" s="191">
        <f t="shared" si="26"/>
        <v>0</v>
      </c>
      <c r="JR101" s="191">
        <f t="shared" si="26"/>
        <v>0</v>
      </c>
      <c r="JS101" s="191">
        <f t="shared" si="26"/>
        <v>0</v>
      </c>
      <c r="JT101" s="191">
        <f t="shared" si="26"/>
        <v>0</v>
      </c>
      <c r="JU101" s="191">
        <f t="shared" si="26"/>
        <v>0</v>
      </c>
      <c r="JV101" s="191">
        <f t="shared" si="26"/>
        <v>0</v>
      </c>
      <c r="JW101" s="191">
        <f t="shared" si="26"/>
        <v>0</v>
      </c>
      <c r="JX101" s="191">
        <f t="shared" si="26"/>
        <v>0</v>
      </c>
      <c r="JY101" s="191">
        <f t="shared" si="26"/>
        <v>0</v>
      </c>
      <c r="JZ101" s="191">
        <f t="shared" si="26"/>
        <v>27</v>
      </c>
      <c r="KA101" s="191">
        <f t="shared" si="26"/>
        <v>0</v>
      </c>
      <c r="KB101" s="191">
        <f t="shared" si="26"/>
        <v>0</v>
      </c>
      <c r="KC101" s="191">
        <f t="shared" si="26"/>
        <v>0</v>
      </c>
      <c r="KD101" s="191">
        <f t="shared" si="26"/>
        <v>0</v>
      </c>
      <c r="KE101" s="191">
        <f t="shared" si="26"/>
        <v>0</v>
      </c>
      <c r="KF101" s="191">
        <f t="shared" si="26"/>
        <v>27</v>
      </c>
      <c r="KG101" s="191">
        <f t="shared" si="26"/>
        <v>0</v>
      </c>
      <c r="KH101" s="191">
        <f t="shared" si="26"/>
        <v>0</v>
      </c>
      <c r="KI101" s="191">
        <f t="shared" si="26"/>
        <v>7</v>
      </c>
      <c r="KJ101" s="191">
        <f t="shared" si="26"/>
        <v>0</v>
      </c>
      <c r="KK101" s="191">
        <f t="shared" si="26"/>
        <v>0</v>
      </c>
      <c r="KL101" s="191">
        <f t="shared" si="26"/>
        <v>6</v>
      </c>
      <c r="KM101" s="191">
        <f t="shared" si="26"/>
        <v>0</v>
      </c>
      <c r="KN101" s="191">
        <f t="shared" si="26"/>
        <v>0</v>
      </c>
      <c r="KO101" s="191">
        <f t="shared" si="26"/>
        <v>0</v>
      </c>
      <c r="KP101" s="191">
        <f t="shared" si="26"/>
        <v>0</v>
      </c>
      <c r="KQ101" s="191">
        <f t="shared" si="26"/>
        <v>0</v>
      </c>
      <c r="KR101" s="191">
        <f t="shared" si="26"/>
        <v>0</v>
      </c>
      <c r="KS101" s="191">
        <f t="shared" si="26"/>
        <v>0</v>
      </c>
      <c r="KT101" s="191">
        <f t="shared" si="26"/>
        <v>0</v>
      </c>
      <c r="KU101" s="191">
        <f t="shared" si="26"/>
        <v>0</v>
      </c>
      <c r="KV101" s="191">
        <f t="shared" si="26"/>
        <v>0</v>
      </c>
      <c r="KW101" s="191">
        <f t="shared" si="26"/>
        <v>0</v>
      </c>
      <c r="KX101" s="191">
        <f t="shared" si="26"/>
        <v>0</v>
      </c>
      <c r="KY101" s="191">
        <f t="shared" si="26"/>
        <v>0</v>
      </c>
      <c r="KZ101" s="191">
        <f t="shared" si="26"/>
        <v>0</v>
      </c>
      <c r="LA101" s="191">
        <f t="shared" si="26"/>
        <v>0</v>
      </c>
      <c r="LB101" s="191">
        <f t="shared" si="26"/>
        <v>0</v>
      </c>
      <c r="LC101" s="191">
        <f t="shared" si="26"/>
        <v>0</v>
      </c>
      <c r="LD101" s="191">
        <f t="shared" si="26"/>
        <v>0</v>
      </c>
      <c r="LE101" s="191">
        <f t="shared" si="26"/>
        <v>0</v>
      </c>
      <c r="LF101" s="191">
        <f t="shared" si="26"/>
        <v>0</v>
      </c>
      <c r="LG101" s="191">
        <f t="shared" si="26"/>
        <v>0</v>
      </c>
      <c r="LH101" s="191">
        <f t="shared" si="26"/>
        <v>0</v>
      </c>
      <c r="LI101" s="191">
        <f t="shared" si="26"/>
        <v>0</v>
      </c>
      <c r="LJ101" s="191">
        <f t="shared" si="26"/>
        <v>0</v>
      </c>
      <c r="LK101" s="191">
        <f t="shared" si="26"/>
        <v>0</v>
      </c>
      <c r="LL101" s="191">
        <f t="shared" si="26"/>
        <v>0</v>
      </c>
      <c r="LM101" s="191">
        <f t="shared" ref="LM101:NR101" si="27">SUM(LM110:LM118)</f>
        <v>0</v>
      </c>
      <c r="LN101" s="191">
        <f t="shared" si="27"/>
        <v>0</v>
      </c>
      <c r="LO101" s="191">
        <f t="shared" si="27"/>
        <v>0</v>
      </c>
      <c r="LP101" s="191">
        <f t="shared" si="27"/>
        <v>0</v>
      </c>
      <c r="LQ101" s="191">
        <f t="shared" si="27"/>
        <v>0</v>
      </c>
      <c r="LR101" s="191">
        <f t="shared" si="27"/>
        <v>0</v>
      </c>
      <c r="LS101" s="191">
        <f t="shared" si="27"/>
        <v>0</v>
      </c>
      <c r="LT101" s="191">
        <f t="shared" si="27"/>
        <v>0</v>
      </c>
      <c r="LU101" s="191">
        <f t="shared" si="27"/>
        <v>0</v>
      </c>
      <c r="LV101" s="191">
        <f t="shared" si="27"/>
        <v>0</v>
      </c>
      <c r="LW101" s="191">
        <f t="shared" si="27"/>
        <v>0</v>
      </c>
      <c r="LX101" s="191">
        <f t="shared" si="27"/>
        <v>0</v>
      </c>
      <c r="LY101" s="191">
        <f t="shared" si="27"/>
        <v>0</v>
      </c>
      <c r="LZ101" s="191">
        <f t="shared" si="27"/>
        <v>0</v>
      </c>
      <c r="MA101" s="191">
        <f t="shared" si="27"/>
        <v>0</v>
      </c>
      <c r="MB101" s="191">
        <f t="shared" si="27"/>
        <v>0</v>
      </c>
      <c r="MC101" s="191">
        <f t="shared" si="27"/>
        <v>0</v>
      </c>
      <c r="MD101" s="191">
        <f t="shared" si="27"/>
        <v>0</v>
      </c>
      <c r="ME101" s="191">
        <f t="shared" si="27"/>
        <v>0</v>
      </c>
      <c r="MF101" s="191">
        <f t="shared" si="27"/>
        <v>0</v>
      </c>
      <c r="MG101" s="191">
        <f t="shared" si="27"/>
        <v>0</v>
      </c>
      <c r="MH101" s="191">
        <f t="shared" si="27"/>
        <v>0</v>
      </c>
      <c r="MI101" s="191">
        <f t="shared" si="27"/>
        <v>0</v>
      </c>
      <c r="MJ101" s="191">
        <f t="shared" si="27"/>
        <v>0</v>
      </c>
      <c r="MK101" s="191">
        <f t="shared" si="27"/>
        <v>0</v>
      </c>
      <c r="ML101" s="191">
        <f t="shared" si="27"/>
        <v>0</v>
      </c>
      <c r="MM101" s="191">
        <f t="shared" si="27"/>
        <v>0</v>
      </c>
      <c r="MN101" s="191">
        <f t="shared" si="27"/>
        <v>0</v>
      </c>
      <c r="MO101" s="191">
        <f t="shared" si="27"/>
        <v>0</v>
      </c>
      <c r="MP101" s="191">
        <f t="shared" si="27"/>
        <v>0</v>
      </c>
      <c r="MQ101" s="191">
        <f t="shared" si="27"/>
        <v>0</v>
      </c>
      <c r="MR101" s="191">
        <f t="shared" si="27"/>
        <v>0</v>
      </c>
      <c r="MS101" s="191">
        <f t="shared" si="27"/>
        <v>0</v>
      </c>
      <c r="MT101" s="191">
        <f t="shared" si="27"/>
        <v>0</v>
      </c>
      <c r="MU101" s="191">
        <f t="shared" si="27"/>
        <v>0</v>
      </c>
      <c r="MV101" s="191">
        <f t="shared" si="27"/>
        <v>58</v>
      </c>
      <c r="MW101" s="191">
        <f t="shared" si="27"/>
        <v>51</v>
      </c>
      <c r="MX101" s="191">
        <f t="shared" si="27"/>
        <v>0</v>
      </c>
      <c r="MY101" s="191">
        <f t="shared" si="27"/>
        <v>270</v>
      </c>
      <c r="MZ101" s="191">
        <f t="shared" si="27"/>
        <v>1023</v>
      </c>
      <c r="NA101" s="191">
        <f t="shared" si="27"/>
        <v>0</v>
      </c>
      <c r="NB101" s="191">
        <f t="shared" si="27"/>
        <v>0</v>
      </c>
      <c r="NC101" s="191">
        <f t="shared" si="27"/>
        <v>0</v>
      </c>
      <c r="ND101" s="191">
        <f t="shared" si="27"/>
        <v>0</v>
      </c>
      <c r="NE101" s="191">
        <f t="shared" si="27"/>
        <v>0</v>
      </c>
      <c r="NF101" s="191">
        <f t="shared" si="27"/>
        <v>0</v>
      </c>
      <c r="NG101" s="191">
        <f t="shared" si="27"/>
        <v>0</v>
      </c>
      <c r="NH101" s="191">
        <f t="shared" si="27"/>
        <v>15</v>
      </c>
      <c r="NI101" s="191">
        <f t="shared" si="27"/>
        <v>5</v>
      </c>
      <c r="NJ101" s="191">
        <f t="shared" si="27"/>
        <v>0</v>
      </c>
      <c r="NK101" s="191">
        <f t="shared" si="27"/>
        <v>133</v>
      </c>
      <c r="NL101" s="191">
        <f t="shared" si="27"/>
        <v>123</v>
      </c>
      <c r="NM101" s="191">
        <f t="shared" si="27"/>
        <v>0</v>
      </c>
      <c r="NN101" s="191">
        <f t="shared" si="27"/>
        <v>0</v>
      </c>
      <c r="NO101" s="191">
        <f t="shared" si="27"/>
        <v>0</v>
      </c>
      <c r="NP101" s="191">
        <f t="shared" si="27"/>
        <v>0</v>
      </c>
      <c r="NQ101" s="191">
        <f t="shared" si="27"/>
        <v>4</v>
      </c>
      <c r="NR101" s="191">
        <f t="shared" si="27"/>
        <v>3</v>
      </c>
    </row>
    <row r="102" spans="1:382" ht="17.25" customHeight="1" x14ac:dyDescent="0.25">
      <c r="A102" s="189">
        <v>3</v>
      </c>
      <c r="B102" s="546" t="s">
        <v>300</v>
      </c>
      <c r="C102" s="880"/>
      <c r="D102" s="191">
        <f>SUM(D119:D121)</f>
        <v>0</v>
      </c>
      <c r="E102" s="191">
        <f t="shared" ref="E102:BP102" si="28">SUM(E119:E121)</f>
        <v>0</v>
      </c>
      <c r="F102" s="191">
        <f t="shared" si="28"/>
        <v>0</v>
      </c>
      <c r="G102" s="191">
        <f t="shared" si="28"/>
        <v>0</v>
      </c>
      <c r="H102" s="191">
        <f t="shared" si="28"/>
        <v>0</v>
      </c>
      <c r="I102" s="191">
        <f t="shared" si="28"/>
        <v>0</v>
      </c>
      <c r="J102" s="191">
        <f t="shared" si="28"/>
        <v>0</v>
      </c>
      <c r="K102" s="191">
        <f t="shared" si="28"/>
        <v>0</v>
      </c>
      <c r="L102" s="191">
        <f t="shared" si="28"/>
        <v>0</v>
      </c>
      <c r="M102" s="191">
        <f t="shared" si="28"/>
        <v>0</v>
      </c>
      <c r="N102" s="191">
        <f t="shared" si="28"/>
        <v>0</v>
      </c>
      <c r="O102" s="191">
        <f t="shared" si="28"/>
        <v>0</v>
      </c>
      <c r="P102" s="191">
        <f t="shared" si="28"/>
        <v>0</v>
      </c>
      <c r="Q102" s="191">
        <f t="shared" si="28"/>
        <v>0</v>
      </c>
      <c r="R102" s="191">
        <f t="shared" si="28"/>
        <v>0</v>
      </c>
      <c r="S102" s="191">
        <f t="shared" si="28"/>
        <v>0</v>
      </c>
      <c r="T102" s="191">
        <f t="shared" si="28"/>
        <v>0</v>
      </c>
      <c r="U102" s="191">
        <f t="shared" si="28"/>
        <v>0</v>
      </c>
      <c r="V102" s="191">
        <f t="shared" si="28"/>
        <v>2</v>
      </c>
      <c r="W102" s="191">
        <f t="shared" si="28"/>
        <v>0</v>
      </c>
      <c r="X102" s="191">
        <f t="shared" si="28"/>
        <v>0</v>
      </c>
      <c r="Y102" s="191">
        <f t="shared" si="28"/>
        <v>0</v>
      </c>
      <c r="Z102" s="191">
        <f t="shared" si="28"/>
        <v>0</v>
      </c>
      <c r="AA102" s="191">
        <f t="shared" si="28"/>
        <v>0</v>
      </c>
      <c r="AB102" s="191">
        <f t="shared" si="28"/>
        <v>0</v>
      </c>
      <c r="AC102" s="191">
        <f t="shared" si="28"/>
        <v>0</v>
      </c>
      <c r="AD102" s="191">
        <f t="shared" si="28"/>
        <v>0</v>
      </c>
      <c r="AE102" s="191">
        <f t="shared" si="28"/>
        <v>0</v>
      </c>
      <c r="AF102" s="191">
        <f t="shared" si="28"/>
        <v>0</v>
      </c>
      <c r="AG102" s="191">
        <f t="shared" si="28"/>
        <v>0</v>
      </c>
      <c r="AH102" s="191">
        <f t="shared" si="28"/>
        <v>0</v>
      </c>
      <c r="AI102" s="191">
        <f t="shared" si="28"/>
        <v>0</v>
      </c>
      <c r="AJ102" s="191">
        <f t="shared" si="28"/>
        <v>0</v>
      </c>
      <c r="AK102" s="191">
        <f t="shared" si="28"/>
        <v>0</v>
      </c>
      <c r="AL102" s="191">
        <f t="shared" si="28"/>
        <v>0</v>
      </c>
      <c r="AM102" s="191">
        <f t="shared" si="28"/>
        <v>0</v>
      </c>
      <c r="AN102" s="191">
        <f t="shared" si="28"/>
        <v>0</v>
      </c>
      <c r="AO102" s="191">
        <f t="shared" si="28"/>
        <v>0</v>
      </c>
      <c r="AP102" s="191">
        <f t="shared" si="28"/>
        <v>0</v>
      </c>
      <c r="AQ102" s="191">
        <f t="shared" si="28"/>
        <v>0</v>
      </c>
      <c r="AR102" s="191">
        <f t="shared" si="28"/>
        <v>0</v>
      </c>
      <c r="AS102" s="191">
        <f t="shared" si="28"/>
        <v>0</v>
      </c>
      <c r="AT102" s="191">
        <f t="shared" si="28"/>
        <v>0</v>
      </c>
      <c r="AU102" s="191">
        <f t="shared" si="28"/>
        <v>0</v>
      </c>
      <c r="AV102" s="191">
        <f t="shared" si="28"/>
        <v>0</v>
      </c>
      <c r="AW102" s="191">
        <f t="shared" si="28"/>
        <v>0</v>
      </c>
      <c r="AX102" s="191">
        <f t="shared" si="28"/>
        <v>0</v>
      </c>
      <c r="AY102" s="191">
        <f t="shared" si="28"/>
        <v>0</v>
      </c>
      <c r="AZ102" s="191">
        <f t="shared" si="28"/>
        <v>0</v>
      </c>
      <c r="BA102" s="191">
        <f t="shared" si="28"/>
        <v>0</v>
      </c>
      <c r="BB102" s="191">
        <f t="shared" si="28"/>
        <v>0</v>
      </c>
      <c r="BC102" s="191">
        <f t="shared" si="28"/>
        <v>0</v>
      </c>
      <c r="BD102" s="191">
        <f t="shared" si="28"/>
        <v>0</v>
      </c>
      <c r="BE102" s="191">
        <f t="shared" si="28"/>
        <v>0</v>
      </c>
      <c r="BF102" s="191">
        <f t="shared" si="28"/>
        <v>0</v>
      </c>
      <c r="BG102" s="191">
        <f t="shared" si="28"/>
        <v>0</v>
      </c>
      <c r="BH102" s="191">
        <f t="shared" si="28"/>
        <v>0</v>
      </c>
      <c r="BI102" s="191">
        <f t="shared" si="28"/>
        <v>0</v>
      </c>
      <c r="BJ102" s="191">
        <f t="shared" si="28"/>
        <v>0</v>
      </c>
      <c r="BK102" s="191">
        <f t="shared" si="28"/>
        <v>0</v>
      </c>
      <c r="BL102" s="191">
        <f t="shared" si="28"/>
        <v>3</v>
      </c>
      <c r="BM102" s="191">
        <f t="shared" si="28"/>
        <v>0</v>
      </c>
      <c r="BN102" s="191">
        <f t="shared" si="28"/>
        <v>0</v>
      </c>
      <c r="BO102" s="191">
        <f t="shared" si="28"/>
        <v>0</v>
      </c>
      <c r="BP102" s="191">
        <f t="shared" si="28"/>
        <v>0</v>
      </c>
      <c r="BQ102" s="191">
        <f t="shared" ref="BQ102:EB102" si="29">SUM(BQ119:BQ121)</f>
        <v>0</v>
      </c>
      <c r="BR102" s="191">
        <f t="shared" si="29"/>
        <v>0</v>
      </c>
      <c r="BS102" s="191">
        <f t="shared" si="29"/>
        <v>0</v>
      </c>
      <c r="BT102" s="191">
        <f t="shared" si="29"/>
        <v>0</v>
      </c>
      <c r="BU102" s="191">
        <f t="shared" si="29"/>
        <v>0</v>
      </c>
      <c r="BV102" s="191">
        <f t="shared" si="29"/>
        <v>0</v>
      </c>
      <c r="BW102" s="191">
        <f t="shared" si="29"/>
        <v>0</v>
      </c>
      <c r="BX102" s="191">
        <f t="shared" si="29"/>
        <v>0</v>
      </c>
      <c r="BY102" s="191">
        <f t="shared" si="29"/>
        <v>0</v>
      </c>
      <c r="BZ102" s="191">
        <f t="shared" si="29"/>
        <v>0</v>
      </c>
      <c r="CA102" s="191">
        <f t="shared" si="29"/>
        <v>0</v>
      </c>
      <c r="CB102" s="191">
        <f t="shared" si="29"/>
        <v>0</v>
      </c>
      <c r="CC102" s="191">
        <f t="shared" si="29"/>
        <v>0</v>
      </c>
      <c r="CD102" s="191">
        <f t="shared" si="29"/>
        <v>0</v>
      </c>
      <c r="CE102" s="191">
        <f t="shared" si="29"/>
        <v>0</v>
      </c>
      <c r="CF102" s="191">
        <f t="shared" si="29"/>
        <v>0</v>
      </c>
      <c r="CG102" s="191">
        <f t="shared" si="29"/>
        <v>0</v>
      </c>
      <c r="CH102" s="191">
        <f t="shared" si="29"/>
        <v>0</v>
      </c>
      <c r="CI102" s="191">
        <f t="shared" si="29"/>
        <v>0</v>
      </c>
      <c r="CJ102" s="191">
        <f t="shared" si="29"/>
        <v>0</v>
      </c>
      <c r="CK102" s="191">
        <f t="shared" si="29"/>
        <v>0</v>
      </c>
      <c r="CL102" s="191">
        <f t="shared" si="29"/>
        <v>0</v>
      </c>
      <c r="CM102" s="191">
        <f t="shared" si="29"/>
        <v>0</v>
      </c>
      <c r="CN102" s="191">
        <f t="shared" si="29"/>
        <v>0</v>
      </c>
      <c r="CO102" s="191">
        <f t="shared" si="29"/>
        <v>0</v>
      </c>
      <c r="CP102" s="191">
        <f t="shared" si="29"/>
        <v>0</v>
      </c>
      <c r="CQ102" s="191">
        <f t="shared" si="29"/>
        <v>0</v>
      </c>
      <c r="CR102" s="191">
        <f t="shared" si="29"/>
        <v>0</v>
      </c>
      <c r="CS102" s="191">
        <f t="shared" si="29"/>
        <v>0</v>
      </c>
      <c r="CT102" s="191">
        <f t="shared" si="29"/>
        <v>0</v>
      </c>
      <c r="CU102" s="191">
        <f t="shared" si="29"/>
        <v>0</v>
      </c>
      <c r="CV102" s="191">
        <f t="shared" si="29"/>
        <v>0</v>
      </c>
      <c r="CW102" s="191">
        <f t="shared" si="29"/>
        <v>0</v>
      </c>
      <c r="CX102" s="191">
        <f t="shared" si="29"/>
        <v>0</v>
      </c>
      <c r="CY102" s="191">
        <f t="shared" si="29"/>
        <v>0</v>
      </c>
      <c r="CZ102" s="191">
        <f t="shared" si="29"/>
        <v>0</v>
      </c>
      <c r="DA102" s="191">
        <f t="shared" si="29"/>
        <v>0</v>
      </c>
      <c r="DB102" s="191">
        <f t="shared" si="29"/>
        <v>0</v>
      </c>
      <c r="DC102" s="191">
        <f t="shared" si="29"/>
        <v>0</v>
      </c>
      <c r="DD102" s="191">
        <f t="shared" si="29"/>
        <v>0</v>
      </c>
      <c r="DE102" s="191">
        <f t="shared" si="29"/>
        <v>0</v>
      </c>
      <c r="DF102" s="191">
        <f t="shared" si="29"/>
        <v>0</v>
      </c>
      <c r="DG102" s="191">
        <f t="shared" si="29"/>
        <v>0</v>
      </c>
      <c r="DH102" s="191">
        <f t="shared" si="29"/>
        <v>0</v>
      </c>
      <c r="DI102" s="191">
        <f t="shared" si="29"/>
        <v>0</v>
      </c>
      <c r="DJ102" s="191">
        <f t="shared" si="29"/>
        <v>0</v>
      </c>
      <c r="DK102" s="191">
        <f t="shared" si="29"/>
        <v>0</v>
      </c>
      <c r="DL102" s="191">
        <f t="shared" si="29"/>
        <v>0</v>
      </c>
      <c r="DM102" s="191">
        <f t="shared" si="29"/>
        <v>0</v>
      </c>
      <c r="DN102" s="191">
        <f t="shared" si="29"/>
        <v>0</v>
      </c>
      <c r="DO102" s="191">
        <f t="shared" si="29"/>
        <v>0</v>
      </c>
      <c r="DP102" s="191">
        <f t="shared" si="29"/>
        <v>0</v>
      </c>
      <c r="DQ102" s="191">
        <f t="shared" si="29"/>
        <v>0</v>
      </c>
      <c r="DR102" s="191">
        <f t="shared" si="29"/>
        <v>0</v>
      </c>
      <c r="DS102" s="191">
        <f t="shared" si="29"/>
        <v>0</v>
      </c>
      <c r="DT102" s="191">
        <f t="shared" si="29"/>
        <v>0</v>
      </c>
      <c r="DU102" s="191">
        <f t="shared" si="29"/>
        <v>0</v>
      </c>
      <c r="DV102" s="191">
        <f t="shared" si="29"/>
        <v>0</v>
      </c>
      <c r="DW102" s="191">
        <f t="shared" si="29"/>
        <v>3</v>
      </c>
      <c r="DX102" s="191">
        <f t="shared" si="29"/>
        <v>0</v>
      </c>
      <c r="DY102" s="191">
        <f t="shared" si="29"/>
        <v>0</v>
      </c>
      <c r="DZ102" s="191">
        <f t="shared" si="29"/>
        <v>0</v>
      </c>
      <c r="EA102" s="191">
        <f t="shared" si="29"/>
        <v>0</v>
      </c>
      <c r="EB102" s="191">
        <f t="shared" si="29"/>
        <v>0</v>
      </c>
      <c r="EC102" s="191">
        <f t="shared" ref="EC102:GN102" si="30">SUM(EC119:EC121)</f>
        <v>0</v>
      </c>
      <c r="ED102" s="191">
        <f t="shared" si="30"/>
        <v>0</v>
      </c>
      <c r="EE102" s="191">
        <f t="shared" si="30"/>
        <v>0</v>
      </c>
      <c r="EF102" s="191">
        <f t="shared" si="30"/>
        <v>0</v>
      </c>
      <c r="EG102" s="191">
        <f t="shared" si="30"/>
        <v>0</v>
      </c>
      <c r="EH102" s="191">
        <f t="shared" si="30"/>
        <v>0</v>
      </c>
      <c r="EI102" s="191">
        <f t="shared" si="30"/>
        <v>0</v>
      </c>
      <c r="EJ102" s="191">
        <f t="shared" si="30"/>
        <v>0</v>
      </c>
      <c r="EK102" s="191">
        <f t="shared" si="30"/>
        <v>0</v>
      </c>
      <c r="EL102" s="191">
        <f t="shared" si="30"/>
        <v>0</v>
      </c>
      <c r="EM102" s="191">
        <f t="shared" si="30"/>
        <v>0</v>
      </c>
      <c r="EN102" s="191">
        <f t="shared" si="30"/>
        <v>0</v>
      </c>
      <c r="EO102" s="191">
        <f t="shared" si="30"/>
        <v>0</v>
      </c>
      <c r="EP102" s="191">
        <f t="shared" si="30"/>
        <v>0</v>
      </c>
      <c r="EQ102" s="191">
        <f t="shared" si="30"/>
        <v>0</v>
      </c>
      <c r="ER102" s="191">
        <f t="shared" si="30"/>
        <v>3</v>
      </c>
      <c r="ES102" s="191">
        <f t="shared" si="30"/>
        <v>0</v>
      </c>
      <c r="ET102" s="191">
        <f t="shared" si="30"/>
        <v>0</v>
      </c>
      <c r="EU102" s="191">
        <f t="shared" si="30"/>
        <v>0</v>
      </c>
      <c r="EV102" s="191">
        <f t="shared" si="30"/>
        <v>0</v>
      </c>
      <c r="EW102" s="191">
        <f t="shared" si="30"/>
        <v>0</v>
      </c>
      <c r="EX102" s="191">
        <f t="shared" si="30"/>
        <v>0</v>
      </c>
      <c r="EY102" s="191">
        <f t="shared" si="30"/>
        <v>0</v>
      </c>
      <c r="EZ102" s="191">
        <f t="shared" si="30"/>
        <v>0</v>
      </c>
      <c r="FA102" s="191">
        <f t="shared" si="30"/>
        <v>0</v>
      </c>
      <c r="FB102" s="191">
        <f t="shared" si="30"/>
        <v>0</v>
      </c>
      <c r="FC102" s="191">
        <f t="shared" si="30"/>
        <v>0</v>
      </c>
      <c r="FD102" s="191">
        <f t="shared" si="30"/>
        <v>0</v>
      </c>
      <c r="FE102" s="191">
        <f t="shared" si="30"/>
        <v>0</v>
      </c>
      <c r="FF102" s="191">
        <f t="shared" si="30"/>
        <v>0</v>
      </c>
      <c r="FG102" s="191">
        <f t="shared" si="30"/>
        <v>0</v>
      </c>
      <c r="FH102" s="191">
        <f t="shared" si="30"/>
        <v>0</v>
      </c>
      <c r="FI102" s="191">
        <f t="shared" si="30"/>
        <v>0</v>
      </c>
      <c r="FJ102" s="191">
        <f t="shared" si="30"/>
        <v>0</v>
      </c>
      <c r="FK102" s="191">
        <f t="shared" si="30"/>
        <v>0</v>
      </c>
      <c r="FL102" s="191">
        <f t="shared" si="30"/>
        <v>0</v>
      </c>
      <c r="FM102" s="191">
        <f t="shared" si="30"/>
        <v>62</v>
      </c>
      <c r="FN102" s="191">
        <f t="shared" si="30"/>
        <v>0</v>
      </c>
      <c r="FO102" s="191">
        <f t="shared" si="30"/>
        <v>0</v>
      </c>
      <c r="FP102" s="191">
        <f t="shared" si="30"/>
        <v>3</v>
      </c>
      <c r="FQ102" s="191">
        <f t="shared" si="30"/>
        <v>3</v>
      </c>
      <c r="FR102" s="191">
        <f t="shared" si="30"/>
        <v>0</v>
      </c>
      <c r="FS102" s="191">
        <f t="shared" si="30"/>
        <v>0</v>
      </c>
      <c r="FT102" s="191">
        <f t="shared" si="30"/>
        <v>0</v>
      </c>
      <c r="FU102" s="191">
        <f t="shared" si="30"/>
        <v>3</v>
      </c>
      <c r="FV102" s="191">
        <f t="shared" si="30"/>
        <v>0</v>
      </c>
      <c r="FW102" s="191">
        <f t="shared" si="30"/>
        <v>0</v>
      </c>
      <c r="FX102" s="191">
        <f t="shared" si="30"/>
        <v>0</v>
      </c>
      <c r="FY102" s="191">
        <f t="shared" si="30"/>
        <v>0</v>
      </c>
      <c r="FZ102" s="191">
        <f t="shared" si="30"/>
        <v>0</v>
      </c>
      <c r="GA102" s="191">
        <f t="shared" si="30"/>
        <v>0</v>
      </c>
      <c r="GB102" s="191">
        <f t="shared" si="30"/>
        <v>0</v>
      </c>
      <c r="GC102" s="191">
        <f t="shared" si="30"/>
        <v>0</v>
      </c>
      <c r="GD102" s="191">
        <f t="shared" si="30"/>
        <v>0</v>
      </c>
      <c r="GE102" s="191">
        <f t="shared" si="30"/>
        <v>0</v>
      </c>
      <c r="GF102" s="191">
        <f t="shared" si="30"/>
        <v>0</v>
      </c>
      <c r="GG102" s="191">
        <f t="shared" si="30"/>
        <v>0</v>
      </c>
      <c r="GH102" s="191">
        <f t="shared" si="30"/>
        <v>0</v>
      </c>
      <c r="GI102" s="191">
        <f t="shared" si="30"/>
        <v>0</v>
      </c>
      <c r="GJ102" s="191">
        <f t="shared" si="30"/>
        <v>0</v>
      </c>
      <c r="GK102" s="191">
        <f t="shared" si="30"/>
        <v>0</v>
      </c>
      <c r="GL102" s="191">
        <f t="shared" si="30"/>
        <v>0</v>
      </c>
      <c r="GM102" s="191">
        <f t="shared" si="30"/>
        <v>0</v>
      </c>
      <c r="GN102" s="191">
        <f t="shared" si="30"/>
        <v>0</v>
      </c>
      <c r="GO102" s="191">
        <f t="shared" ref="GO102:IZ102" si="31">SUM(GO119:GO121)</f>
        <v>0</v>
      </c>
      <c r="GP102" s="191">
        <f t="shared" si="31"/>
        <v>0</v>
      </c>
      <c r="GQ102" s="191">
        <f t="shared" si="31"/>
        <v>0</v>
      </c>
      <c r="GR102" s="191">
        <f t="shared" si="31"/>
        <v>0</v>
      </c>
      <c r="GS102" s="191">
        <f t="shared" si="31"/>
        <v>0</v>
      </c>
      <c r="GT102" s="191">
        <f t="shared" si="31"/>
        <v>0</v>
      </c>
      <c r="GU102" s="191">
        <f t="shared" si="31"/>
        <v>2</v>
      </c>
      <c r="GV102" s="191">
        <f t="shared" si="31"/>
        <v>0</v>
      </c>
      <c r="GW102" s="191">
        <f t="shared" si="31"/>
        <v>18</v>
      </c>
      <c r="GX102" s="191">
        <f t="shared" si="31"/>
        <v>0</v>
      </c>
      <c r="GY102" s="191">
        <f t="shared" si="31"/>
        <v>5</v>
      </c>
      <c r="GZ102" s="191">
        <f t="shared" si="31"/>
        <v>0</v>
      </c>
      <c r="HA102" s="191">
        <f t="shared" si="31"/>
        <v>0</v>
      </c>
      <c r="HB102" s="191">
        <f t="shared" si="31"/>
        <v>1</v>
      </c>
      <c r="HC102" s="191">
        <f t="shared" si="31"/>
        <v>0</v>
      </c>
      <c r="HD102" s="191">
        <f t="shared" si="31"/>
        <v>3</v>
      </c>
      <c r="HE102" s="191">
        <f t="shared" si="31"/>
        <v>0</v>
      </c>
      <c r="HF102" s="191">
        <f t="shared" si="31"/>
        <v>0</v>
      </c>
      <c r="HG102" s="191">
        <f t="shared" si="31"/>
        <v>0</v>
      </c>
      <c r="HH102" s="191">
        <f t="shared" si="31"/>
        <v>0</v>
      </c>
      <c r="HI102" s="191">
        <f t="shared" si="31"/>
        <v>0</v>
      </c>
      <c r="HJ102" s="191">
        <f t="shared" si="31"/>
        <v>0</v>
      </c>
      <c r="HK102" s="191">
        <f t="shared" si="31"/>
        <v>0</v>
      </c>
      <c r="HL102" s="191">
        <f t="shared" si="31"/>
        <v>12</v>
      </c>
      <c r="HM102" s="191">
        <f t="shared" si="31"/>
        <v>0</v>
      </c>
      <c r="HN102" s="191">
        <f t="shared" si="31"/>
        <v>0</v>
      </c>
      <c r="HO102" s="191">
        <f t="shared" si="31"/>
        <v>0</v>
      </c>
      <c r="HP102" s="191">
        <f t="shared" si="31"/>
        <v>0</v>
      </c>
      <c r="HQ102" s="191">
        <f t="shared" si="31"/>
        <v>0</v>
      </c>
      <c r="HR102" s="191">
        <f t="shared" si="31"/>
        <v>0</v>
      </c>
      <c r="HS102" s="191">
        <f t="shared" si="31"/>
        <v>0</v>
      </c>
      <c r="HT102" s="191">
        <f t="shared" si="31"/>
        <v>0</v>
      </c>
      <c r="HU102" s="191">
        <f t="shared" si="31"/>
        <v>0</v>
      </c>
      <c r="HV102" s="191">
        <f t="shared" si="31"/>
        <v>0</v>
      </c>
      <c r="HW102" s="191">
        <f t="shared" si="31"/>
        <v>0</v>
      </c>
      <c r="HX102" s="191">
        <f t="shared" si="31"/>
        <v>0</v>
      </c>
      <c r="HY102" s="191">
        <f t="shared" si="31"/>
        <v>0</v>
      </c>
      <c r="HZ102" s="191">
        <f t="shared" si="31"/>
        <v>0</v>
      </c>
      <c r="IA102" s="191">
        <f t="shared" si="31"/>
        <v>0</v>
      </c>
      <c r="IB102" s="191">
        <f t="shared" si="31"/>
        <v>0</v>
      </c>
      <c r="IC102" s="191">
        <f t="shared" si="31"/>
        <v>0</v>
      </c>
      <c r="ID102" s="191">
        <f t="shared" si="31"/>
        <v>0</v>
      </c>
      <c r="IE102" s="191">
        <f t="shared" si="31"/>
        <v>0</v>
      </c>
      <c r="IF102" s="191">
        <f t="shared" si="31"/>
        <v>0</v>
      </c>
      <c r="IG102" s="191">
        <f t="shared" si="31"/>
        <v>20</v>
      </c>
      <c r="IH102" s="191">
        <f t="shared" si="31"/>
        <v>0</v>
      </c>
      <c r="II102" s="191">
        <f t="shared" si="31"/>
        <v>0</v>
      </c>
      <c r="IJ102" s="191">
        <f t="shared" si="31"/>
        <v>0</v>
      </c>
      <c r="IK102" s="191">
        <f t="shared" si="31"/>
        <v>0</v>
      </c>
      <c r="IL102" s="191">
        <f t="shared" si="31"/>
        <v>0</v>
      </c>
      <c r="IM102" s="191">
        <f t="shared" si="31"/>
        <v>15</v>
      </c>
      <c r="IN102" s="191">
        <f t="shared" si="31"/>
        <v>0</v>
      </c>
      <c r="IO102" s="191">
        <f t="shared" si="31"/>
        <v>0</v>
      </c>
      <c r="IP102" s="191">
        <f t="shared" si="31"/>
        <v>2</v>
      </c>
      <c r="IQ102" s="191">
        <f t="shared" si="31"/>
        <v>0</v>
      </c>
      <c r="IR102" s="191">
        <f t="shared" si="31"/>
        <v>0</v>
      </c>
      <c r="IS102" s="191">
        <f t="shared" si="31"/>
        <v>0</v>
      </c>
      <c r="IT102" s="191">
        <f t="shared" si="31"/>
        <v>0</v>
      </c>
      <c r="IU102" s="191">
        <f t="shared" si="31"/>
        <v>0</v>
      </c>
      <c r="IV102" s="191">
        <f t="shared" si="31"/>
        <v>0</v>
      </c>
      <c r="IW102" s="191">
        <f t="shared" si="31"/>
        <v>0</v>
      </c>
      <c r="IX102" s="191">
        <f t="shared" si="31"/>
        <v>0</v>
      </c>
      <c r="IY102" s="191">
        <f t="shared" si="31"/>
        <v>0</v>
      </c>
      <c r="IZ102" s="191">
        <f t="shared" si="31"/>
        <v>0</v>
      </c>
      <c r="JA102" s="191">
        <f t="shared" ref="JA102:LL102" si="32">SUM(JA119:JA121)</f>
        <v>0</v>
      </c>
      <c r="JB102" s="191">
        <f t="shared" si="32"/>
        <v>0</v>
      </c>
      <c r="JC102" s="191">
        <f t="shared" si="32"/>
        <v>0</v>
      </c>
      <c r="JD102" s="191">
        <f t="shared" si="32"/>
        <v>0</v>
      </c>
      <c r="JE102" s="191">
        <f t="shared" si="32"/>
        <v>3</v>
      </c>
      <c r="JF102" s="191">
        <f t="shared" si="32"/>
        <v>0</v>
      </c>
      <c r="JG102" s="191">
        <f t="shared" si="32"/>
        <v>0</v>
      </c>
      <c r="JH102" s="191">
        <f t="shared" si="32"/>
        <v>0</v>
      </c>
      <c r="JI102" s="191">
        <f t="shared" si="32"/>
        <v>0</v>
      </c>
      <c r="JJ102" s="191">
        <f t="shared" si="32"/>
        <v>0</v>
      </c>
      <c r="JK102" s="191">
        <f t="shared" si="32"/>
        <v>0</v>
      </c>
      <c r="JL102" s="191">
        <f t="shared" si="32"/>
        <v>0</v>
      </c>
      <c r="JM102" s="191">
        <f t="shared" si="32"/>
        <v>0</v>
      </c>
      <c r="JN102" s="191">
        <f t="shared" si="32"/>
        <v>2</v>
      </c>
      <c r="JO102" s="191">
        <f t="shared" si="32"/>
        <v>0</v>
      </c>
      <c r="JP102" s="191">
        <f t="shared" si="32"/>
        <v>0</v>
      </c>
      <c r="JQ102" s="191">
        <f t="shared" si="32"/>
        <v>0</v>
      </c>
      <c r="JR102" s="191">
        <f t="shared" si="32"/>
        <v>0</v>
      </c>
      <c r="JS102" s="191">
        <f t="shared" si="32"/>
        <v>0</v>
      </c>
      <c r="JT102" s="191">
        <f t="shared" si="32"/>
        <v>0</v>
      </c>
      <c r="JU102" s="191">
        <f t="shared" si="32"/>
        <v>0</v>
      </c>
      <c r="JV102" s="191">
        <f t="shared" si="32"/>
        <v>0</v>
      </c>
      <c r="JW102" s="191">
        <f t="shared" si="32"/>
        <v>0</v>
      </c>
      <c r="JX102" s="191">
        <f t="shared" si="32"/>
        <v>0</v>
      </c>
      <c r="JY102" s="191">
        <f t="shared" si="32"/>
        <v>0</v>
      </c>
      <c r="JZ102" s="191">
        <f t="shared" si="32"/>
        <v>12</v>
      </c>
      <c r="KA102" s="191">
        <f t="shared" si="32"/>
        <v>0</v>
      </c>
      <c r="KB102" s="191">
        <f t="shared" si="32"/>
        <v>0</v>
      </c>
      <c r="KC102" s="191">
        <f t="shared" si="32"/>
        <v>0</v>
      </c>
      <c r="KD102" s="191">
        <f t="shared" si="32"/>
        <v>0</v>
      </c>
      <c r="KE102" s="191">
        <f t="shared" si="32"/>
        <v>0</v>
      </c>
      <c r="KF102" s="191">
        <f t="shared" si="32"/>
        <v>12</v>
      </c>
      <c r="KG102" s="191">
        <f t="shared" si="32"/>
        <v>0</v>
      </c>
      <c r="KH102" s="191">
        <f t="shared" si="32"/>
        <v>0</v>
      </c>
      <c r="KI102" s="191">
        <f t="shared" si="32"/>
        <v>0</v>
      </c>
      <c r="KJ102" s="191">
        <f t="shared" si="32"/>
        <v>0</v>
      </c>
      <c r="KK102" s="191">
        <f t="shared" si="32"/>
        <v>0</v>
      </c>
      <c r="KL102" s="191">
        <f t="shared" si="32"/>
        <v>11</v>
      </c>
      <c r="KM102" s="191">
        <f t="shared" si="32"/>
        <v>0</v>
      </c>
      <c r="KN102" s="191">
        <f t="shared" si="32"/>
        <v>0</v>
      </c>
      <c r="KO102" s="191">
        <f t="shared" si="32"/>
        <v>0</v>
      </c>
      <c r="KP102" s="191">
        <f t="shared" si="32"/>
        <v>0</v>
      </c>
      <c r="KQ102" s="191">
        <f t="shared" si="32"/>
        <v>0</v>
      </c>
      <c r="KR102" s="191">
        <f t="shared" si="32"/>
        <v>2</v>
      </c>
      <c r="KS102" s="191">
        <f t="shared" si="32"/>
        <v>0</v>
      </c>
      <c r="KT102" s="191">
        <f t="shared" si="32"/>
        <v>0</v>
      </c>
      <c r="KU102" s="191">
        <f t="shared" si="32"/>
        <v>0</v>
      </c>
      <c r="KV102" s="191">
        <f t="shared" si="32"/>
        <v>0</v>
      </c>
      <c r="KW102" s="191">
        <f t="shared" si="32"/>
        <v>0</v>
      </c>
      <c r="KX102" s="191">
        <f t="shared" si="32"/>
        <v>0</v>
      </c>
      <c r="KY102" s="191">
        <f t="shared" si="32"/>
        <v>0</v>
      </c>
      <c r="KZ102" s="191">
        <f t="shared" si="32"/>
        <v>0</v>
      </c>
      <c r="LA102" s="191">
        <f t="shared" si="32"/>
        <v>0</v>
      </c>
      <c r="LB102" s="191">
        <f t="shared" si="32"/>
        <v>0</v>
      </c>
      <c r="LC102" s="191">
        <f t="shared" si="32"/>
        <v>0</v>
      </c>
      <c r="LD102" s="191">
        <f t="shared" si="32"/>
        <v>0</v>
      </c>
      <c r="LE102" s="191">
        <f t="shared" si="32"/>
        <v>0</v>
      </c>
      <c r="LF102" s="191">
        <f t="shared" si="32"/>
        <v>0</v>
      </c>
      <c r="LG102" s="191">
        <f t="shared" si="32"/>
        <v>15</v>
      </c>
      <c r="LH102" s="191">
        <f t="shared" si="32"/>
        <v>0</v>
      </c>
      <c r="LI102" s="191">
        <f t="shared" si="32"/>
        <v>0</v>
      </c>
      <c r="LJ102" s="191">
        <f t="shared" si="32"/>
        <v>0</v>
      </c>
      <c r="LK102" s="191">
        <f t="shared" si="32"/>
        <v>0</v>
      </c>
      <c r="LL102" s="191">
        <f t="shared" si="32"/>
        <v>0</v>
      </c>
      <c r="LM102" s="191">
        <f t="shared" ref="LM102:NR102" si="33">SUM(LM119:LM121)</f>
        <v>0</v>
      </c>
      <c r="LN102" s="191">
        <f t="shared" si="33"/>
        <v>0</v>
      </c>
      <c r="LO102" s="191">
        <f t="shared" si="33"/>
        <v>0</v>
      </c>
      <c r="LP102" s="191">
        <f t="shared" si="33"/>
        <v>0</v>
      </c>
      <c r="LQ102" s="191">
        <f t="shared" si="33"/>
        <v>0</v>
      </c>
      <c r="LR102" s="191">
        <f t="shared" si="33"/>
        <v>0</v>
      </c>
      <c r="LS102" s="191">
        <f t="shared" si="33"/>
        <v>0</v>
      </c>
      <c r="LT102" s="191">
        <f t="shared" si="33"/>
        <v>0</v>
      </c>
      <c r="LU102" s="191">
        <f t="shared" si="33"/>
        <v>0</v>
      </c>
      <c r="LV102" s="191">
        <f t="shared" si="33"/>
        <v>0</v>
      </c>
      <c r="LW102" s="191">
        <f t="shared" si="33"/>
        <v>0</v>
      </c>
      <c r="LX102" s="191">
        <f t="shared" si="33"/>
        <v>0</v>
      </c>
      <c r="LY102" s="191">
        <f t="shared" si="33"/>
        <v>0</v>
      </c>
      <c r="LZ102" s="191">
        <f t="shared" si="33"/>
        <v>0</v>
      </c>
      <c r="MA102" s="191">
        <f t="shared" si="33"/>
        <v>0</v>
      </c>
      <c r="MB102" s="191">
        <f t="shared" si="33"/>
        <v>0</v>
      </c>
      <c r="MC102" s="191">
        <f t="shared" si="33"/>
        <v>0</v>
      </c>
      <c r="MD102" s="191">
        <f t="shared" si="33"/>
        <v>0</v>
      </c>
      <c r="ME102" s="191">
        <f t="shared" si="33"/>
        <v>0</v>
      </c>
      <c r="MF102" s="191">
        <f t="shared" si="33"/>
        <v>0</v>
      </c>
      <c r="MG102" s="191">
        <f t="shared" si="33"/>
        <v>0</v>
      </c>
      <c r="MH102" s="191">
        <f t="shared" si="33"/>
        <v>0</v>
      </c>
      <c r="MI102" s="191">
        <f t="shared" si="33"/>
        <v>0</v>
      </c>
      <c r="MJ102" s="191">
        <f t="shared" si="33"/>
        <v>0</v>
      </c>
      <c r="MK102" s="191">
        <f t="shared" si="33"/>
        <v>0</v>
      </c>
      <c r="ML102" s="191">
        <f t="shared" si="33"/>
        <v>0</v>
      </c>
      <c r="MM102" s="191">
        <f t="shared" si="33"/>
        <v>0</v>
      </c>
      <c r="MN102" s="191">
        <f t="shared" si="33"/>
        <v>0</v>
      </c>
      <c r="MO102" s="191">
        <f t="shared" si="33"/>
        <v>0</v>
      </c>
      <c r="MP102" s="191">
        <f t="shared" si="33"/>
        <v>0</v>
      </c>
      <c r="MQ102" s="191">
        <f t="shared" si="33"/>
        <v>0</v>
      </c>
      <c r="MR102" s="191">
        <f t="shared" si="33"/>
        <v>0</v>
      </c>
      <c r="MS102" s="191">
        <f t="shared" si="33"/>
        <v>0</v>
      </c>
      <c r="MT102" s="191">
        <f t="shared" si="33"/>
        <v>0</v>
      </c>
      <c r="MU102" s="191">
        <f t="shared" si="33"/>
        <v>2</v>
      </c>
      <c r="MV102" s="191">
        <f t="shared" si="33"/>
        <v>6</v>
      </c>
      <c r="MW102" s="191">
        <f t="shared" si="33"/>
        <v>6</v>
      </c>
      <c r="MX102" s="191">
        <f t="shared" si="33"/>
        <v>0</v>
      </c>
      <c r="MY102" s="191">
        <f t="shared" si="33"/>
        <v>15</v>
      </c>
      <c r="MZ102" s="191">
        <f t="shared" si="33"/>
        <v>657</v>
      </c>
      <c r="NA102" s="191">
        <f t="shared" si="33"/>
        <v>0</v>
      </c>
      <c r="NB102" s="191">
        <f t="shared" si="33"/>
        <v>6</v>
      </c>
      <c r="NC102" s="191">
        <f t="shared" si="33"/>
        <v>0</v>
      </c>
      <c r="ND102" s="191">
        <f t="shared" si="33"/>
        <v>0</v>
      </c>
      <c r="NE102" s="191">
        <f t="shared" si="33"/>
        <v>0</v>
      </c>
      <c r="NF102" s="191">
        <f t="shared" si="33"/>
        <v>0</v>
      </c>
      <c r="NG102" s="191">
        <f t="shared" si="33"/>
        <v>0</v>
      </c>
      <c r="NH102" s="191">
        <f t="shared" si="33"/>
        <v>1</v>
      </c>
      <c r="NI102" s="191">
        <f t="shared" si="33"/>
        <v>1</v>
      </c>
      <c r="NJ102" s="191">
        <f t="shared" si="33"/>
        <v>0</v>
      </c>
      <c r="NK102" s="191">
        <f t="shared" si="33"/>
        <v>2</v>
      </c>
      <c r="NL102" s="191">
        <f t="shared" si="33"/>
        <v>8</v>
      </c>
      <c r="NM102" s="191">
        <f t="shared" si="33"/>
        <v>0</v>
      </c>
      <c r="NN102" s="191">
        <f t="shared" si="33"/>
        <v>0</v>
      </c>
      <c r="NO102" s="191">
        <f t="shared" si="33"/>
        <v>0</v>
      </c>
      <c r="NP102" s="191">
        <f t="shared" si="33"/>
        <v>0</v>
      </c>
      <c r="NQ102" s="191">
        <f t="shared" si="33"/>
        <v>0</v>
      </c>
      <c r="NR102" s="191">
        <f t="shared" si="33"/>
        <v>0</v>
      </c>
    </row>
    <row r="103" spans="1:382" ht="17.25" customHeight="1" x14ac:dyDescent="0.25">
      <c r="A103" s="455">
        <v>4</v>
      </c>
      <c r="B103" s="546" t="s">
        <v>298</v>
      </c>
      <c r="C103" s="880"/>
      <c r="D103" s="191">
        <f>SUM(D122:D125)</f>
        <v>0</v>
      </c>
      <c r="E103" s="191">
        <f t="shared" ref="E103:BP103" si="34">SUM(E122:E125)</f>
        <v>0</v>
      </c>
      <c r="F103" s="191">
        <f t="shared" si="34"/>
        <v>0</v>
      </c>
      <c r="G103" s="191">
        <f t="shared" si="34"/>
        <v>0</v>
      </c>
      <c r="H103" s="191">
        <f t="shared" si="34"/>
        <v>0</v>
      </c>
      <c r="I103" s="191">
        <f t="shared" si="34"/>
        <v>0</v>
      </c>
      <c r="J103" s="191">
        <f t="shared" si="34"/>
        <v>0</v>
      </c>
      <c r="K103" s="191">
        <f t="shared" si="34"/>
        <v>0</v>
      </c>
      <c r="L103" s="191">
        <f t="shared" si="34"/>
        <v>0</v>
      </c>
      <c r="M103" s="191">
        <f t="shared" si="34"/>
        <v>0</v>
      </c>
      <c r="N103" s="191">
        <f t="shared" si="34"/>
        <v>0</v>
      </c>
      <c r="O103" s="191">
        <f t="shared" si="34"/>
        <v>0</v>
      </c>
      <c r="P103" s="191">
        <f t="shared" si="34"/>
        <v>0</v>
      </c>
      <c r="Q103" s="191">
        <f t="shared" si="34"/>
        <v>0</v>
      </c>
      <c r="R103" s="191">
        <f t="shared" si="34"/>
        <v>0</v>
      </c>
      <c r="S103" s="191">
        <f t="shared" si="34"/>
        <v>0</v>
      </c>
      <c r="T103" s="191">
        <f t="shared" si="34"/>
        <v>0</v>
      </c>
      <c r="U103" s="191">
        <f t="shared" si="34"/>
        <v>0</v>
      </c>
      <c r="V103" s="191">
        <f t="shared" si="34"/>
        <v>2</v>
      </c>
      <c r="W103" s="191">
        <f t="shared" si="34"/>
        <v>0</v>
      </c>
      <c r="X103" s="191">
        <f t="shared" si="34"/>
        <v>0</v>
      </c>
      <c r="Y103" s="191">
        <f t="shared" si="34"/>
        <v>0</v>
      </c>
      <c r="Z103" s="191">
        <f t="shared" si="34"/>
        <v>0</v>
      </c>
      <c r="AA103" s="191">
        <f t="shared" si="34"/>
        <v>0</v>
      </c>
      <c r="AB103" s="191">
        <f t="shared" si="34"/>
        <v>0</v>
      </c>
      <c r="AC103" s="191">
        <f t="shared" si="34"/>
        <v>0</v>
      </c>
      <c r="AD103" s="191">
        <f t="shared" si="34"/>
        <v>0</v>
      </c>
      <c r="AE103" s="191">
        <f t="shared" si="34"/>
        <v>0</v>
      </c>
      <c r="AF103" s="191">
        <f t="shared" si="34"/>
        <v>0</v>
      </c>
      <c r="AG103" s="191">
        <f t="shared" si="34"/>
        <v>0</v>
      </c>
      <c r="AH103" s="191">
        <f t="shared" si="34"/>
        <v>0</v>
      </c>
      <c r="AI103" s="191">
        <f t="shared" si="34"/>
        <v>0</v>
      </c>
      <c r="AJ103" s="191">
        <f t="shared" si="34"/>
        <v>0</v>
      </c>
      <c r="AK103" s="191">
        <f t="shared" si="34"/>
        <v>0</v>
      </c>
      <c r="AL103" s="191">
        <f t="shared" si="34"/>
        <v>0</v>
      </c>
      <c r="AM103" s="191">
        <f t="shared" si="34"/>
        <v>0</v>
      </c>
      <c r="AN103" s="191">
        <f t="shared" si="34"/>
        <v>0</v>
      </c>
      <c r="AO103" s="191">
        <f t="shared" si="34"/>
        <v>0</v>
      </c>
      <c r="AP103" s="191">
        <f t="shared" si="34"/>
        <v>0</v>
      </c>
      <c r="AQ103" s="191">
        <f t="shared" si="34"/>
        <v>0</v>
      </c>
      <c r="AR103" s="191">
        <f t="shared" si="34"/>
        <v>0</v>
      </c>
      <c r="AS103" s="191">
        <f t="shared" si="34"/>
        <v>0</v>
      </c>
      <c r="AT103" s="191">
        <f t="shared" si="34"/>
        <v>0</v>
      </c>
      <c r="AU103" s="191">
        <f t="shared" si="34"/>
        <v>0</v>
      </c>
      <c r="AV103" s="191">
        <f t="shared" si="34"/>
        <v>0</v>
      </c>
      <c r="AW103" s="191">
        <f t="shared" si="34"/>
        <v>0</v>
      </c>
      <c r="AX103" s="191">
        <f t="shared" si="34"/>
        <v>0</v>
      </c>
      <c r="AY103" s="191">
        <f t="shared" si="34"/>
        <v>0</v>
      </c>
      <c r="AZ103" s="191">
        <f t="shared" si="34"/>
        <v>0</v>
      </c>
      <c r="BA103" s="191">
        <f t="shared" si="34"/>
        <v>0</v>
      </c>
      <c r="BB103" s="191">
        <f t="shared" si="34"/>
        <v>0</v>
      </c>
      <c r="BC103" s="191">
        <f t="shared" si="34"/>
        <v>0</v>
      </c>
      <c r="BD103" s="191">
        <f t="shared" si="34"/>
        <v>0</v>
      </c>
      <c r="BE103" s="191">
        <f t="shared" si="34"/>
        <v>0</v>
      </c>
      <c r="BF103" s="191">
        <f t="shared" si="34"/>
        <v>0</v>
      </c>
      <c r="BG103" s="191">
        <f t="shared" si="34"/>
        <v>0</v>
      </c>
      <c r="BH103" s="191">
        <f t="shared" si="34"/>
        <v>0</v>
      </c>
      <c r="BI103" s="191">
        <f t="shared" si="34"/>
        <v>0</v>
      </c>
      <c r="BJ103" s="191">
        <f t="shared" si="34"/>
        <v>0</v>
      </c>
      <c r="BK103" s="191">
        <f t="shared" si="34"/>
        <v>0</v>
      </c>
      <c r="BL103" s="191">
        <f t="shared" si="34"/>
        <v>0</v>
      </c>
      <c r="BM103" s="191">
        <f t="shared" si="34"/>
        <v>0</v>
      </c>
      <c r="BN103" s="191">
        <f t="shared" si="34"/>
        <v>0</v>
      </c>
      <c r="BO103" s="191">
        <f t="shared" si="34"/>
        <v>0</v>
      </c>
      <c r="BP103" s="191">
        <f t="shared" si="34"/>
        <v>0</v>
      </c>
      <c r="BQ103" s="191">
        <f t="shared" ref="BQ103:EB103" si="35">SUM(BQ122:BQ125)</f>
        <v>0</v>
      </c>
      <c r="BR103" s="191">
        <f t="shared" si="35"/>
        <v>0</v>
      </c>
      <c r="BS103" s="191">
        <f t="shared" si="35"/>
        <v>0</v>
      </c>
      <c r="BT103" s="191">
        <f t="shared" si="35"/>
        <v>0</v>
      </c>
      <c r="BU103" s="191">
        <f t="shared" si="35"/>
        <v>0</v>
      </c>
      <c r="BV103" s="191">
        <f t="shared" si="35"/>
        <v>0</v>
      </c>
      <c r="BW103" s="191">
        <f t="shared" si="35"/>
        <v>0</v>
      </c>
      <c r="BX103" s="191">
        <f t="shared" si="35"/>
        <v>0</v>
      </c>
      <c r="BY103" s="191">
        <f t="shared" si="35"/>
        <v>0</v>
      </c>
      <c r="BZ103" s="191">
        <f t="shared" si="35"/>
        <v>0</v>
      </c>
      <c r="CA103" s="191">
        <f t="shared" si="35"/>
        <v>0</v>
      </c>
      <c r="CB103" s="191">
        <f t="shared" si="35"/>
        <v>0</v>
      </c>
      <c r="CC103" s="191">
        <f t="shared" si="35"/>
        <v>0</v>
      </c>
      <c r="CD103" s="191">
        <f t="shared" si="35"/>
        <v>0</v>
      </c>
      <c r="CE103" s="191">
        <f t="shared" si="35"/>
        <v>0</v>
      </c>
      <c r="CF103" s="191">
        <f t="shared" si="35"/>
        <v>0</v>
      </c>
      <c r="CG103" s="191">
        <f t="shared" si="35"/>
        <v>0</v>
      </c>
      <c r="CH103" s="191">
        <f t="shared" si="35"/>
        <v>0</v>
      </c>
      <c r="CI103" s="191">
        <f t="shared" si="35"/>
        <v>0</v>
      </c>
      <c r="CJ103" s="191">
        <f t="shared" si="35"/>
        <v>0</v>
      </c>
      <c r="CK103" s="191">
        <f t="shared" si="35"/>
        <v>0</v>
      </c>
      <c r="CL103" s="191">
        <f t="shared" si="35"/>
        <v>0</v>
      </c>
      <c r="CM103" s="191">
        <f t="shared" si="35"/>
        <v>0</v>
      </c>
      <c r="CN103" s="191">
        <f t="shared" si="35"/>
        <v>0</v>
      </c>
      <c r="CO103" s="191">
        <f t="shared" si="35"/>
        <v>0</v>
      </c>
      <c r="CP103" s="191">
        <f t="shared" si="35"/>
        <v>0</v>
      </c>
      <c r="CQ103" s="191">
        <f t="shared" si="35"/>
        <v>0</v>
      </c>
      <c r="CR103" s="191">
        <f t="shared" si="35"/>
        <v>0</v>
      </c>
      <c r="CS103" s="191">
        <f t="shared" si="35"/>
        <v>0</v>
      </c>
      <c r="CT103" s="191">
        <f t="shared" si="35"/>
        <v>0</v>
      </c>
      <c r="CU103" s="191">
        <f t="shared" si="35"/>
        <v>0</v>
      </c>
      <c r="CV103" s="191">
        <f t="shared" si="35"/>
        <v>0</v>
      </c>
      <c r="CW103" s="191">
        <f t="shared" si="35"/>
        <v>0</v>
      </c>
      <c r="CX103" s="191">
        <f t="shared" si="35"/>
        <v>0</v>
      </c>
      <c r="CY103" s="191">
        <f t="shared" si="35"/>
        <v>0</v>
      </c>
      <c r="CZ103" s="191">
        <f t="shared" si="35"/>
        <v>0</v>
      </c>
      <c r="DA103" s="191">
        <f t="shared" si="35"/>
        <v>0</v>
      </c>
      <c r="DB103" s="191">
        <f t="shared" si="35"/>
        <v>0</v>
      </c>
      <c r="DC103" s="191">
        <f t="shared" si="35"/>
        <v>0</v>
      </c>
      <c r="DD103" s="191">
        <f t="shared" si="35"/>
        <v>0</v>
      </c>
      <c r="DE103" s="191">
        <f t="shared" si="35"/>
        <v>0</v>
      </c>
      <c r="DF103" s="191">
        <f t="shared" si="35"/>
        <v>0</v>
      </c>
      <c r="DG103" s="191">
        <f t="shared" si="35"/>
        <v>0</v>
      </c>
      <c r="DH103" s="191">
        <f t="shared" si="35"/>
        <v>0</v>
      </c>
      <c r="DI103" s="191">
        <f t="shared" si="35"/>
        <v>0</v>
      </c>
      <c r="DJ103" s="191">
        <f t="shared" si="35"/>
        <v>0</v>
      </c>
      <c r="DK103" s="191">
        <f t="shared" si="35"/>
        <v>0</v>
      </c>
      <c r="DL103" s="191">
        <f t="shared" si="35"/>
        <v>0</v>
      </c>
      <c r="DM103" s="191">
        <f t="shared" si="35"/>
        <v>0</v>
      </c>
      <c r="DN103" s="191">
        <f t="shared" si="35"/>
        <v>0</v>
      </c>
      <c r="DO103" s="191">
        <f t="shared" si="35"/>
        <v>0</v>
      </c>
      <c r="DP103" s="191">
        <f t="shared" si="35"/>
        <v>0</v>
      </c>
      <c r="DQ103" s="191">
        <f t="shared" si="35"/>
        <v>0</v>
      </c>
      <c r="DR103" s="191">
        <f t="shared" si="35"/>
        <v>0</v>
      </c>
      <c r="DS103" s="191">
        <f t="shared" si="35"/>
        <v>0</v>
      </c>
      <c r="DT103" s="191">
        <f t="shared" si="35"/>
        <v>0</v>
      </c>
      <c r="DU103" s="191">
        <f t="shared" si="35"/>
        <v>0</v>
      </c>
      <c r="DV103" s="191">
        <f t="shared" si="35"/>
        <v>0</v>
      </c>
      <c r="DW103" s="191">
        <f t="shared" si="35"/>
        <v>0</v>
      </c>
      <c r="DX103" s="191">
        <f t="shared" si="35"/>
        <v>0</v>
      </c>
      <c r="DY103" s="191">
        <f t="shared" si="35"/>
        <v>0</v>
      </c>
      <c r="DZ103" s="191">
        <f t="shared" si="35"/>
        <v>0</v>
      </c>
      <c r="EA103" s="191">
        <f t="shared" si="35"/>
        <v>0</v>
      </c>
      <c r="EB103" s="191">
        <f t="shared" si="35"/>
        <v>0</v>
      </c>
      <c r="EC103" s="191">
        <f t="shared" ref="EC103:GN103" si="36">SUM(EC122:EC125)</f>
        <v>0</v>
      </c>
      <c r="ED103" s="191">
        <f t="shared" si="36"/>
        <v>0</v>
      </c>
      <c r="EE103" s="191">
        <f t="shared" si="36"/>
        <v>0</v>
      </c>
      <c r="EF103" s="191">
        <f t="shared" si="36"/>
        <v>0</v>
      </c>
      <c r="EG103" s="191">
        <f t="shared" si="36"/>
        <v>0</v>
      </c>
      <c r="EH103" s="191">
        <f t="shared" si="36"/>
        <v>0</v>
      </c>
      <c r="EI103" s="191">
        <f t="shared" si="36"/>
        <v>0</v>
      </c>
      <c r="EJ103" s="191">
        <f t="shared" si="36"/>
        <v>0</v>
      </c>
      <c r="EK103" s="191">
        <f t="shared" si="36"/>
        <v>0</v>
      </c>
      <c r="EL103" s="191">
        <f t="shared" si="36"/>
        <v>0</v>
      </c>
      <c r="EM103" s="191">
        <f t="shared" si="36"/>
        <v>0</v>
      </c>
      <c r="EN103" s="191">
        <f t="shared" si="36"/>
        <v>0</v>
      </c>
      <c r="EO103" s="191">
        <f t="shared" si="36"/>
        <v>0</v>
      </c>
      <c r="EP103" s="191">
        <f t="shared" si="36"/>
        <v>0</v>
      </c>
      <c r="EQ103" s="191">
        <f t="shared" si="36"/>
        <v>0</v>
      </c>
      <c r="ER103" s="191">
        <f t="shared" si="36"/>
        <v>0</v>
      </c>
      <c r="ES103" s="191">
        <f t="shared" si="36"/>
        <v>0</v>
      </c>
      <c r="ET103" s="191">
        <f t="shared" si="36"/>
        <v>0</v>
      </c>
      <c r="EU103" s="191">
        <f t="shared" si="36"/>
        <v>0</v>
      </c>
      <c r="EV103" s="191">
        <f t="shared" si="36"/>
        <v>0</v>
      </c>
      <c r="EW103" s="191">
        <f t="shared" si="36"/>
        <v>0</v>
      </c>
      <c r="EX103" s="191">
        <f t="shared" si="36"/>
        <v>0</v>
      </c>
      <c r="EY103" s="191">
        <f t="shared" si="36"/>
        <v>0</v>
      </c>
      <c r="EZ103" s="191">
        <f t="shared" si="36"/>
        <v>0</v>
      </c>
      <c r="FA103" s="191">
        <f t="shared" si="36"/>
        <v>0</v>
      </c>
      <c r="FB103" s="191">
        <f t="shared" si="36"/>
        <v>0</v>
      </c>
      <c r="FC103" s="191">
        <f t="shared" si="36"/>
        <v>0</v>
      </c>
      <c r="FD103" s="191">
        <f t="shared" si="36"/>
        <v>0</v>
      </c>
      <c r="FE103" s="191">
        <f t="shared" si="36"/>
        <v>0</v>
      </c>
      <c r="FF103" s="191">
        <f t="shared" si="36"/>
        <v>0</v>
      </c>
      <c r="FG103" s="191">
        <f t="shared" si="36"/>
        <v>0</v>
      </c>
      <c r="FH103" s="191">
        <f t="shared" si="36"/>
        <v>0</v>
      </c>
      <c r="FI103" s="191">
        <f t="shared" si="36"/>
        <v>0</v>
      </c>
      <c r="FJ103" s="191">
        <f t="shared" si="36"/>
        <v>0</v>
      </c>
      <c r="FK103" s="191">
        <f t="shared" si="36"/>
        <v>0</v>
      </c>
      <c r="FL103" s="191">
        <f t="shared" si="36"/>
        <v>0</v>
      </c>
      <c r="FM103" s="191">
        <f t="shared" si="36"/>
        <v>62</v>
      </c>
      <c r="FN103" s="191">
        <f t="shared" si="36"/>
        <v>0</v>
      </c>
      <c r="FO103" s="191">
        <f t="shared" si="36"/>
        <v>0</v>
      </c>
      <c r="FP103" s="191">
        <f t="shared" si="36"/>
        <v>0</v>
      </c>
      <c r="FQ103" s="191">
        <f t="shared" si="36"/>
        <v>0</v>
      </c>
      <c r="FR103" s="191">
        <f t="shared" si="36"/>
        <v>0</v>
      </c>
      <c r="FS103" s="191">
        <f t="shared" si="36"/>
        <v>0</v>
      </c>
      <c r="FT103" s="191">
        <f t="shared" si="36"/>
        <v>0</v>
      </c>
      <c r="FU103" s="191">
        <f t="shared" si="36"/>
        <v>0</v>
      </c>
      <c r="FV103" s="191">
        <f t="shared" si="36"/>
        <v>0</v>
      </c>
      <c r="FW103" s="191">
        <f t="shared" si="36"/>
        <v>0</v>
      </c>
      <c r="FX103" s="191">
        <f t="shared" si="36"/>
        <v>0</v>
      </c>
      <c r="FY103" s="191">
        <f t="shared" si="36"/>
        <v>0</v>
      </c>
      <c r="FZ103" s="191">
        <f t="shared" si="36"/>
        <v>0</v>
      </c>
      <c r="GA103" s="191">
        <f t="shared" si="36"/>
        <v>0</v>
      </c>
      <c r="GB103" s="191">
        <f t="shared" si="36"/>
        <v>0</v>
      </c>
      <c r="GC103" s="191">
        <f t="shared" si="36"/>
        <v>0</v>
      </c>
      <c r="GD103" s="191">
        <f t="shared" si="36"/>
        <v>0</v>
      </c>
      <c r="GE103" s="191">
        <f t="shared" si="36"/>
        <v>0</v>
      </c>
      <c r="GF103" s="191">
        <f t="shared" si="36"/>
        <v>0</v>
      </c>
      <c r="GG103" s="191">
        <f t="shared" si="36"/>
        <v>0</v>
      </c>
      <c r="GH103" s="191">
        <f t="shared" si="36"/>
        <v>0</v>
      </c>
      <c r="GI103" s="191">
        <f t="shared" si="36"/>
        <v>0</v>
      </c>
      <c r="GJ103" s="191">
        <f t="shared" si="36"/>
        <v>0</v>
      </c>
      <c r="GK103" s="191">
        <f t="shared" si="36"/>
        <v>0</v>
      </c>
      <c r="GL103" s="191">
        <f t="shared" si="36"/>
        <v>0</v>
      </c>
      <c r="GM103" s="191">
        <f t="shared" si="36"/>
        <v>0</v>
      </c>
      <c r="GN103" s="191">
        <f t="shared" si="36"/>
        <v>0</v>
      </c>
      <c r="GO103" s="191">
        <f t="shared" ref="GO103:IZ103" si="37">SUM(GO122:GO125)</f>
        <v>0</v>
      </c>
      <c r="GP103" s="191">
        <f t="shared" si="37"/>
        <v>0</v>
      </c>
      <c r="GQ103" s="191">
        <f t="shared" si="37"/>
        <v>0</v>
      </c>
      <c r="GR103" s="191">
        <f t="shared" si="37"/>
        <v>1</v>
      </c>
      <c r="GS103" s="191">
        <f t="shared" si="37"/>
        <v>0</v>
      </c>
      <c r="GT103" s="191">
        <f t="shared" si="37"/>
        <v>0</v>
      </c>
      <c r="GU103" s="191">
        <f t="shared" si="37"/>
        <v>7</v>
      </c>
      <c r="GV103" s="191">
        <f t="shared" si="37"/>
        <v>0</v>
      </c>
      <c r="GW103" s="191">
        <f t="shared" si="37"/>
        <v>17</v>
      </c>
      <c r="GX103" s="191">
        <f t="shared" si="37"/>
        <v>0</v>
      </c>
      <c r="GY103" s="191">
        <f t="shared" si="37"/>
        <v>1</v>
      </c>
      <c r="GZ103" s="191">
        <f t="shared" si="37"/>
        <v>1</v>
      </c>
      <c r="HA103" s="191">
        <f t="shared" si="37"/>
        <v>0</v>
      </c>
      <c r="HB103" s="191">
        <f t="shared" si="37"/>
        <v>16</v>
      </c>
      <c r="HC103" s="191">
        <f t="shared" si="37"/>
        <v>0</v>
      </c>
      <c r="HD103" s="191">
        <f t="shared" si="37"/>
        <v>2</v>
      </c>
      <c r="HE103" s="191">
        <f t="shared" si="37"/>
        <v>0</v>
      </c>
      <c r="HF103" s="191">
        <f t="shared" si="37"/>
        <v>0</v>
      </c>
      <c r="HG103" s="191">
        <f t="shared" si="37"/>
        <v>0</v>
      </c>
      <c r="HH103" s="191">
        <f t="shared" si="37"/>
        <v>0</v>
      </c>
      <c r="HI103" s="191">
        <f t="shared" si="37"/>
        <v>0</v>
      </c>
      <c r="HJ103" s="191">
        <f t="shared" si="37"/>
        <v>0</v>
      </c>
      <c r="HK103" s="191">
        <f t="shared" si="37"/>
        <v>0</v>
      </c>
      <c r="HL103" s="191">
        <f t="shared" si="37"/>
        <v>0</v>
      </c>
      <c r="HM103" s="191">
        <f t="shared" si="37"/>
        <v>0</v>
      </c>
      <c r="HN103" s="191">
        <f t="shared" si="37"/>
        <v>0</v>
      </c>
      <c r="HO103" s="191">
        <f t="shared" si="37"/>
        <v>0</v>
      </c>
      <c r="HP103" s="191">
        <f t="shared" si="37"/>
        <v>0</v>
      </c>
      <c r="HQ103" s="191">
        <f t="shared" si="37"/>
        <v>0</v>
      </c>
      <c r="HR103" s="191">
        <f t="shared" si="37"/>
        <v>0</v>
      </c>
      <c r="HS103" s="191">
        <f t="shared" si="37"/>
        <v>0</v>
      </c>
      <c r="HT103" s="191">
        <f t="shared" si="37"/>
        <v>0</v>
      </c>
      <c r="HU103" s="191">
        <f t="shared" si="37"/>
        <v>0</v>
      </c>
      <c r="HV103" s="191">
        <f t="shared" si="37"/>
        <v>0</v>
      </c>
      <c r="HW103" s="191">
        <f t="shared" si="37"/>
        <v>0</v>
      </c>
      <c r="HX103" s="191">
        <f t="shared" si="37"/>
        <v>0</v>
      </c>
      <c r="HY103" s="191">
        <f t="shared" si="37"/>
        <v>0</v>
      </c>
      <c r="HZ103" s="191">
        <f t="shared" si="37"/>
        <v>0</v>
      </c>
      <c r="IA103" s="191">
        <f t="shared" si="37"/>
        <v>0</v>
      </c>
      <c r="IB103" s="191">
        <f t="shared" si="37"/>
        <v>0</v>
      </c>
      <c r="IC103" s="191">
        <f t="shared" si="37"/>
        <v>0</v>
      </c>
      <c r="ID103" s="191">
        <f t="shared" si="37"/>
        <v>0</v>
      </c>
      <c r="IE103" s="191">
        <f t="shared" si="37"/>
        <v>0</v>
      </c>
      <c r="IF103" s="191">
        <f t="shared" si="37"/>
        <v>0</v>
      </c>
      <c r="IG103" s="191">
        <f t="shared" si="37"/>
        <v>20</v>
      </c>
      <c r="IH103" s="191">
        <f t="shared" si="37"/>
        <v>0</v>
      </c>
      <c r="II103" s="191">
        <f t="shared" si="37"/>
        <v>0</v>
      </c>
      <c r="IJ103" s="191">
        <f t="shared" si="37"/>
        <v>0</v>
      </c>
      <c r="IK103" s="191">
        <f t="shared" si="37"/>
        <v>0</v>
      </c>
      <c r="IL103" s="191">
        <f t="shared" si="37"/>
        <v>0</v>
      </c>
      <c r="IM103" s="191">
        <f t="shared" si="37"/>
        <v>8</v>
      </c>
      <c r="IN103" s="191">
        <f t="shared" si="37"/>
        <v>0</v>
      </c>
      <c r="IO103" s="191">
        <f t="shared" si="37"/>
        <v>0</v>
      </c>
      <c r="IP103" s="191">
        <f t="shared" si="37"/>
        <v>0</v>
      </c>
      <c r="IQ103" s="191">
        <f t="shared" si="37"/>
        <v>0</v>
      </c>
      <c r="IR103" s="191">
        <f t="shared" si="37"/>
        <v>0</v>
      </c>
      <c r="IS103" s="191">
        <f t="shared" si="37"/>
        <v>0</v>
      </c>
      <c r="IT103" s="191">
        <f t="shared" si="37"/>
        <v>0</v>
      </c>
      <c r="IU103" s="191">
        <f t="shared" si="37"/>
        <v>0</v>
      </c>
      <c r="IV103" s="191">
        <f t="shared" si="37"/>
        <v>0</v>
      </c>
      <c r="IW103" s="191">
        <f t="shared" si="37"/>
        <v>0</v>
      </c>
      <c r="IX103" s="191">
        <f t="shared" si="37"/>
        <v>0</v>
      </c>
      <c r="IY103" s="191">
        <f t="shared" si="37"/>
        <v>0</v>
      </c>
      <c r="IZ103" s="191">
        <f t="shared" si="37"/>
        <v>0</v>
      </c>
      <c r="JA103" s="191">
        <f t="shared" ref="JA103:LL103" si="38">SUM(JA122:JA125)</f>
        <v>0</v>
      </c>
      <c r="JB103" s="191">
        <f t="shared" si="38"/>
        <v>0</v>
      </c>
      <c r="JC103" s="191">
        <f t="shared" si="38"/>
        <v>0</v>
      </c>
      <c r="JD103" s="191">
        <f t="shared" si="38"/>
        <v>0</v>
      </c>
      <c r="JE103" s="191">
        <f t="shared" si="38"/>
        <v>0</v>
      </c>
      <c r="JF103" s="191">
        <f t="shared" si="38"/>
        <v>0</v>
      </c>
      <c r="JG103" s="191">
        <f t="shared" si="38"/>
        <v>0</v>
      </c>
      <c r="JH103" s="191">
        <f t="shared" si="38"/>
        <v>0</v>
      </c>
      <c r="JI103" s="191">
        <f t="shared" si="38"/>
        <v>0</v>
      </c>
      <c r="JJ103" s="191">
        <f t="shared" si="38"/>
        <v>0</v>
      </c>
      <c r="JK103" s="191">
        <f t="shared" si="38"/>
        <v>0</v>
      </c>
      <c r="JL103" s="191">
        <f t="shared" si="38"/>
        <v>0</v>
      </c>
      <c r="JM103" s="191">
        <f t="shared" si="38"/>
        <v>0</v>
      </c>
      <c r="JN103" s="191">
        <f t="shared" si="38"/>
        <v>0</v>
      </c>
      <c r="JO103" s="191">
        <f t="shared" si="38"/>
        <v>0</v>
      </c>
      <c r="JP103" s="191">
        <f t="shared" si="38"/>
        <v>0</v>
      </c>
      <c r="JQ103" s="191">
        <f t="shared" si="38"/>
        <v>0</v>
      </c>
      <c r="JR103" s="191">
        <f t="shared" si="38"/>
        <v>0</v>
      </c>
      <c r="JS103" s="191">
        <f t="shared" si="38"/>
        <v>0</v>
      </c>
      <c r="JT103" s="191">
        <f t="shared" si="38"/>
        <v>0</v>
      </c>
      <c r="JU103" s="191">
        <f t="shared" si="38"/>
        <v>0</v>
      </c>
      <c r="JV103" s="191">
        <f t="shared" si="38"/>
        <v>0</v>
      </c>
      <c r="JW103" s="191">
        <f t="shared" si="38"/>
        <v>0</v>
      </c>
      <c r="JX103" s="191">
        <f t="shared" si="38"/>
        <v>0</v>
      </c>
      <c r="JY103" s="191">
        <f t="shared" si="38"/>
        <v>0</v>
      </c>
      <c r="JZ103" s="191">
        <f t="shared" si="38"/>
        <v>8</v>
      </c>
      <c r="KA103" s="191">
        <f t="shared" si="38"/>
        <v>0</v>
      </c>
      <c r="KB103" s="191">
        <f t="shared" si="38"/>
        <v>0</v>
      </c>
      <c r="KC103" s="191">
        <f t="shared" si="38"/>
        <v>0</v>
      </c>
      <c r="KD103" s="191">
        <f t="shared" si="38"/>
        <v>0</v>
      </c>
      <c r="KE103" s="191">
        <f t="shared" si="38"/>
        <v>0</v>
      </c>
      <c r="KF103" s="191">
        <f t="shared" si="38"/>
        <v>8</v>
      </c>
      <c r="KG103" s="191">
        <f t="shared" si="38"/>
        <v>0</v>
      </c>
      <c r="KH103" s="191">
        <f t="shared" si="38"/>
        <v>0</v>
      </c>
      <c r="KI103" s="191">
        <f t="shared" si="38"/>
        <v>0</v>
      </c>
      <c r="KJ103" s="191">
        <f t="shared" si="38"/>
        <v>0</v>
      </c>
      <c r="KK103" s="191">
        <f t="shared" si="38"/>
        <v>0</v>
      </c>
      <c r="KL103" s="191">
        <f t="shared" si="38"/>
        <v>0</v>
      </c>
      <c r="KM103" s="191">
        <f t="shared" si="38"/>
        <v>0</v>
      </c>
      <c r="KN103" s="191">
        <f t="shared" si="38"/>
        <v>0</v>
      </c>
      <c r="KO103" s="191">
        <f t="shared" si="38"/>
        <v>0</v>
      </c>
      <c r="KP103" s="191">
        <f t="shared" si="38"/>
        <v>0</v>
      </c>
      <c r="KQ103" s="191">
        <f t="shared" si="38"/>
        <v>0</v>
      </c>
      <c r="KR103" s="191">
        <f t="shared" si="38"/>
        <v>0</v>
      </c>
      <c r="KS103" s="191">
        <f t="shared" si="38"/>
        <v>0</v>
      </c>
      <c r="KT103" s="191">
        <f t="shared" si="38"/>
        <v>0</v>
      </c>
      <c r="KU103" s="191">
        <f t="shared" si="38"/>
        <v>0</v>
      </c>
      <c r="KV103" s="191">
        <f t="shared" si="38"/>
        <v>0</v>
      </c>
      <c r="KW103" s="191">
        <f t="shared" si="38"/>
        <v>0</v>
      </c>
      <c r="KX103" s="191">
        <f t="shared" si="38"/>
        <v>0</v>
      </c>
      <c r="KY103" s="191">
        <f t="shared" si="38"/>
        <v>0</v>
      </c>
      <c r="KZ103" s="191">
        <f t="shared" si="38"/>
        <v>0</v>
      </c>
      <c r="LA103" s="191">
        <f t="shared" si="38"/>
        <v>0</v>
      </c>
      <c r="LB103" s="191">
        <f t="shared" si="38"/>
        <v>0</v>
      </c>
      <c r="LC103" s="191">
        <f t="shared" si="38"/>
        <v>0</v>
      </c>
      <c r="LD103" s="191">
        <f t="shared" si="38"/>
        <v>0</v>
      </c>
      <c r="LE103" s="191">
        <f t="shared" si="38"/>
        <v>0</v>
      </c>
      <c r="LF103" s="191">
        <f t="shared" si="38"/>
        <v>0</v>
      </c>
      <c r="LG103" s="191">
        <f t="shared" si="38"/>
        <v>10</v>
      </c>
      <c r="LH103" s="191">
        <f t="shared" si="38"/>
        <v>0</v>
      </c>
      <c r="LI103" s="191">
        <f t="shared" si="38"/>
        <v>0</v>
      </c>
      <c r="LJ103" s="191">
        <f t="shared" si="38"/>
        <v>0</v>
      </c>
      <c r="LK103" s="191">
        <f t="shared" si="38"/>
        <v>0</v>
      </c>
      <c r="LL103" s="191">
        <f t="shared" si="38"/>
        <v>0</v>
      </c>
      <c r="LM103" s="191">
        <f t="shared" ref="LM103:NR103" si="39">SUM(LM122:LM125)</f>
        <v>0</v>
      </c>
      <c r="LN103" s="191">
        <f t="shared" si="39"/>
        <v>0</v>
      </c>
      <c r="LO103" s="191">
        <f t="shared" si="39"/>
        <v>0</v>
      </c>
      <c r="LP103" s="191">
        <f t="shared" si="39"/>
        <v>0</v>
      </c>
      <c r="LQ103" s="191">
        <f t="shared" si="39"/>
        <v>0</v>
      </c>
      <c r="LR103" s="191">
        <f t="shared" si="39"/>
        <v>0</v>
      </c>
      <c r="LS103" s="191">
        <f t="shared" si="39"/>
        <v>0</v>
      </c>
      <c r="LT103" s="191">
        <f t="shared" si="39"/>
        <v>0</v>
      </c>
      <c r="LU103" s="191">
        <f t="shared" si="39"/>
        <v>0</v>
      </c>
      <c r="LV103" s="191">
        <f t="shared" si="39"/>
        <v>0</v>
      </c>
      <c r="LW103" s="191">
        <f t="shared" si="39"/>
        <v>0</v>
      </c>
      <c r="LX103" s="191">
        <f t="shared" si="39"/>
        <v>0</v>
      </c>
      <c r="LY103" s="191">
        <f t="shared" si="39"/>
        <v>0</v>
      </c>
      <c r="LZ103" s="191">
        <f t="shared" si="39"/>
        <v>0</v>
      </c>
      <c r="MA103" s="191">
        <f t="shared" si="39"/>
        <v>0</v>
      </c>
      <c r="MB103" s="191">
        <f t="shared" si="39"/>
        <v>0</v>
      </c>
      <c r="MC103" s="191">
        <f t="shared" si="39"/>
        <v>0</v>
      </c>
      <c r="MD103" s="191">
        <f t="shared" si="39"/>
        <v>0</v>
      </c>
      <c r="ME103" s="191">
        <f t="shared" si="39"/>
        <v>0</v>
      </c>
      <c r="MF103" s="191">
        <f t="shared" si="39"/>
        <v>0</v>
      </c>
      <c r="MG103" s="191">
        <f t="shared" si="39"/>
        <v>0</v>
      </c>
      <c r="MH103" s="191">
        <f t="shared" si="39"/>
        <v>0</v>
      </c>
      <c r="MI103" s="191">
        <f t="shared" si="39"/>
        <v>0</v>
      </c>
      <c r="MJ103" s="191">
        <f t="shared" si="39"/>
        <v>0</v>
      </c>
      <c r="MK103" s="191">
        <f t="shared" si="39"/>
        <v>0</v>
      </c>
      <c r="ML103" s="191">
        <f t="shared" si="39"/>
        <v>0</v>
      </c>
      <c r="MM103" s="191">
        <f t="shared" si="39"/>
        <v>0</v>
      </c>
      <c r="MN103" s="191">
        <f t="shared" si="39"/>
        <v>0</v>
      </c>
      <c r="MO103" s="191">
        <f t="shared" si="39"/>
        <v>0</v>
      </c>
      <c r="MP103" s="191">
        <f t="shared" si="39"/>
        <v>0</v>
      </c>
      <c r="MQ103" s="191">
        <f t="shared" si="39"/>
        <v>0</v>
      </c>
      <c r="MR103" s="191">
        <f t="shared" si="39"/>
        <v>0</v>
      </c>
      <c r="MS103" s="191">
        <f t="shared" si="39"/>
        <v>0</v>
      </c>
      <c r="MT103" s="191">
        <f t="shared" si="39"/>
        <v>0</v>
      </c>
      <c r="MU103" s="191">
        <f t="shared" si="39"/>
        <v>1</v>
      </c>
      <c r="MV103" s="191">
        <f t="shared" si="39"/>
        <v>1</v>
      </c>
      <c r="MW103" s="191">
        <f t="shared" si="39"/>
        <v>13</v>
      </c>
      <c r="MX103" s="191">
        <f t="shared" si="39"/>
        <v>0</v>
      </c>
      <c r="MY103" s="191">
        <f t="shared" si="39"/>
        <v>0</v>
      </c>
      <c r="MZ103" s="191">
        <f t="shared" si="39"/>
        <v>281</v>
      </c>
      <c r="NA103" s="191">
        <f t="shared" si="39"/>
        <v>0</v>
      </c>
      <c r="NB103" s="191">
        <f t="shared" si="39"/>
        <v>0</v>
      </c>
      <c r="NC103" s="191">
        <f t="shared" si="39"/>
        <v>0</v>
      </c>
      <c r="ND103" s="191">
        <f t="shared" si="39"/>
        <v>0</v>
      </c>
      <c r="NE103" s="191">
        <f t="shared" si="39"/>
        <v>0</v>
      </c>
      <c r="NF103" s="191">
        <f t="shared" si="39"/>
        <v>0</v>
      </c>
      <c r="NG103" s="191">
        <f t="shared" si="39"/>
        <v>0</v>
      </c>
      <c r="NH103" s="191">
        <f t="shared" si="39"/>
        <v>0</v>
      </c>
      <c r="NI103" s="191">
        <f t="shared" si="39"/>
        <v>0</v>
      </c>
      <c r="NJ103" s="191">
        <f t="shared" si="39"/>
        <v>0</v>
      </c>
      <c r="NK103" s="191">
        <f t="shared" si="39"/>
        <v>0</v>
      </c>
      <c r="NL103" s="191">
        <f t="shared" si="39"/>
        <v>0</v>
      </c>
      <c r="NM103" s="191">
        <f t="shared" si="39"/>
        <v>0</v>
      </c>
      <c r="NN103" s="191">
        <f t="shared" si="39"/>
        <v>0</v>
      </c>
      <c r="NO103" s="191">
        <f t="shared" si="39"/>
        <v>0</v>
      </c>
      <c r="NP103" s="191">
        <f t="shared" si="39"/>
        <v>0</v>
      </c>
      <c r="NQ103" s="191">
        <f t="shared" si="39"/>
        <v>0</v>
      </c>
      <c r="NR103" s="191">
        <f t="shared" si="39"/>
        <v>0</v>
      </c>
    </row>
    <row r="104" spans="1:382" ht="17.25" customHeight="1" x14ac:dyDescent="0.25">
      <c r="A104" s="189">
        <v>5</v>
      </c>
      <c r="B104" s="546" t="s">
        <v>301</v>
      </c>
      <c r="C104" s="880"/>
      <c r="D104" s="191">
        <f>SUM(D126:D131)</f>
        <v>6</v>
      </c>
      <c r="E104" s="191">
        <f t="shared" ref="E104:BP104" si="40">SUM(E126:E131)</f>
        <v>0</v>
      </c>
      <c r="F104" s="191">
        <f t="shared" si="40"/>
        <v>0</v>
      </c>
      <c r="G104" s="191">
        <f t="shared" si="40"/>
        <v>0</v>
      </c>
      <c r="H104" s="191">
        <f t="shared" si="40"/>
        <v>0</v>
      </c>
      <c r="I104" s="191">
        <f t="shared" si="40"/>
        <v>0</v>
      </c>
      <c r="J104" s="191">
        <f t="shared" si="40"/>
        <v>0</v>
      </c>
      <c r="K104" s="191">
        <f t="shared" si="40"/>
        <v>0</v>
      </c>
      <c r="L104" s="191">
        <f t="shared" si="40"/>
        <v>0</v>
      </c>
      <c r="M104" s="191">
        <f t="shared" si="40"/>
        <v>0</v>
      </c>
      <c r="N104" s="191">
        <f t="shared" si="40"/>
        <v>0</v>
      </c>
      <c r="O104" s="191">
        <f t="shared" si="40"/>
        <v>0</v>
      </c>
      <c r="P104" s="191">
        <f t="shared" si="40"/>
        <v>0</v>
      </c>
      <c r="Q104" s="191">
        <f t="shared" si="40"/>
        <v>0</v>
      </c>
      <c r="R104" s="191">
        <f t="shared" si="40"/>
        <v>0</v>
      </c>
      <c r="S104" s="191">
        <f t="shared" si="40"/>
        <v>0</v>
      </c>
      <c r="T104" s="191">
        <f t="shared" si="40"/>
        <v>0</v>
      </c>
      <c r="U104" s="191">
        <f t="shared" si="40"/>
        <v>3</v>
      </c>
      <c r="V104" s="191">
        <f t="shared" si="40"/>
        <v>3</v>
      </c>
      <c r="W104" s="191">
        <f t="shared" si="40"/>
        <v>0</v>
      </c>
      <c r="X104" s="191">
        <f t="shared" si="40"/>
        <v>0</v>
      </c>
      <c r="Y104" s="191">
        <f t="shared" si="40"/>
        <v>0</v>
      </c>
      <c r="Z104" s="191">
        <f t="shared" si="40"/>
        <v>0</v>
      </c>
      <c r="AA104" s="191">
        <f t="shared" si="40"/>
        <v>0</v>
      </c>
      <c r="AB104" s="191">
        <f t="shared" si="40"/>
        <v>0</v>
      </c>
      <c r="AC104" s="191">
        <f t="shared" si="40"/>
        <v>0</v>
      </c>
      <c r="AD104" s="191">
        <f t="shared" si="40"/>
        <v>0</v>
      </c>
      <c r="AE104" s="191">
        <f t="shared" si="40"/>
        <v>0</v>
      </c>
      <c r="AF104" s="191">
        <f t="shared" si="40"/>
        <v>0</v>
      </c>
      <c r="AG104" s="191">
        <f t="shared" si="40"/>
        <v>0</v>
      </c>
      <c r="AH104" s="191">
        <f t="shared" si="40"/>
        <v>0</v>
      </c>
      <c r="AI104" s="191">
        <f t="shared" si="40"/>
        <v>0</v>
      </c>
      <c r="AJ104" s="191">
        <f t="shared" si="40"/>
        <v>0</v>
      </c>
      <c r="AK104" s="191">
        <f t="shared" si="40"/>
        <v>0</v>
      </c>
      <c r="AL104" s="191">
        <f t="shared" si="40"/>
        <v>0</v>
      </c>
      <c r="AM104" s="191">
        <f t="shared" si="40"/>
        <v>0</v>
      </c>
      <c r="AN104" s="191">
        <f t="shared" si="40"/>
        <v>0</v>
      </c>
      <c r="AO104" s="191">
        <f t="shared" si="40"/>
        <v>0</v>
      </c>
      <c r="AP104" s="191">
        <f t="shared" si="40"/>
        <v>0</v>
      </c>
      <c r="AQ104" s="191">
        <f t="shared" si="40"/>
        <v>1</v>
      </c>
      <c r="AR104" s="191">
        <f t="shared" si="40"/>
        <v>0</v>
      </c>
      <c r="AS104" s="191">
        <f t="shared" si="40"/>
        <v>0</v>
      </c>
      <c r="AT104" s="191">
        <f t="shared" si="40"/>
        <v>0</v>
      </c>
      <c r="AU104" s="191">
        <f t="shared" si="40"/>
        <v>0</v>
      </c>
      <c r="AV104" s="191">
        <f t="shared" si="40"/>
        <v>0</v>
      </c>
      <c r="AW104" s="191">
        <f t="shared" si="40"/>
        <v>0</v>
      </c>
      <c r="AX104" s="191">
        <f t="shared" si="40"/>
        <v>0</v>
      </c>
      <c r="AY104" s="191">
        <f t="shared" si="40"/>
        <v>0</v>
      </c>
      <c r="AZ104" s="191">
        <f t="shared" si="40"/>
        <v>0</v>
      </c>
      <c r="BA104" s="191">
        <f t="shared" si="40"/>
        <v>0</v>
      </c>
      <c r="BB104" s="191">
        <f t="shared" si="40"/>
        <v>0</v>
      </c>
      <c r="BC104" s="191">
        <f t="shared" si="40"/>
        <v>0</v>
      </c>
      <c r="BD104" s="191">
        <f t="shared" si="40"/>
        <v>0</v>
      </c>
      <c r="BE104" s="191">
        <f t="shared" si="40"/>
        <v>0</v>
      </c>
      <c r="BF104" s="191">
        <f t="shared" si="40"/>
        <v>0</v>
      </c>
      <c r="BG104" s="191">
        <f t="shared" si="40"/>
        <v>0</v>
      </c>
      <c r="BH104" s="191">
        <f t="shared" si="40"/>
        <v>0</v>
      </c>
      <c r="BI104" s="191">
        <f t="shared" si="40"/>
        <v>0</v>
      </c>
      <c r="BJ104" s="191">
        <f t="shared" si="40"/>
        <v>0</v>
      </c>
      <c r="BK104" s="191">
        <f t="shared" si="40"/>
        <v>0</v>
      </c>
      <c r="BL104" s="191">
        <f t="shared" si="40"/>
        <v>25</v>
      </c>
      <c r="BM104" s="191">
        <f t="shared" si="40"/>
        <v>0</v>
      </c>
      <c r="BN104" s="191">
        <f t="shared" si="40"/>
        <v>0</v>
      </c>
      <c r="BO104" s="191">
        <f t="shared" si="40"/>
        <v>0</v>
      </c>
      <c r="BP104" s="191">
        <f t="shared" si="40"/>
        <v>0</v>
      </c>
      <c r="BQ104" s="191">
        <f t="shared" ref="BQ104:EB104" si="41">SUM(BQ126:BQ131)</f>
        <v>0</v>
      </c>
      <c r="BR104" s="191">
        <f t="shared" si="41"/>
        <v>0</v>
      </c>
      <c r="BS104" s="191">
        <f t="shared" si="41"/>
        <v>0</v>
      </c>
      <c r="BT104" s="191">
        <f t="shared" si="41"/>
        <v>0</v>
      </c>
      <c r="BU104" s="191">
        <f t="shared" si="41"/>
        <v>0</v>
      </c>
      <c r="BV104" s="191">
        <f t="shared" si="41"/>
        <v>0</v>
      </c>
      <c r="BW104" s="191">
        <f t="shared" si="41"/>
        <v>0</v>
      </c>
      <c r="BX104" s="191">
        <f t="shared" si="41"/>
        <v>0</v>
      </c>
      <c r="BY104" s="191">
        <f t="shared" si="41"/>
        <v>0</v>
      </c>
      <c r="BZ104" s="191">
        <f t="shared" si="41"/>
        <v>0</v>
      </c>
      <c r="CA104" s="191">
        <f t="shared" si="41"/>
        <v>0</v>
      </c>
      <c r="CB104" s="191">
        <f t="shared" si="41"/>
        <v>0</v>
      </c>
      <c r="CC104" s="191">
        <f t="shared" si="41"/>
        <v>0</v>
      </c>
      <c r="CD104" s="191">
        <f t="shared" si="41"/>
        <v>0</v>
      </c>
      <c r="CE104" s="191">
        <f t="shared" si="41"/>
        <v>0</v>
      </c>
      <c r="CF104" s="191">
        <f t="shared" si="41"/>
        <v>0</v>
      </c>
      <c r="CG104" s="191">
        <f t="shared" si="41"/>
        <v>0</v>
      </c>
      <c r="CH104" s="191">
        <f t="shared" si="41"/>
        <v>0</v>
      </c>
      <c r="CI104" s="191">
        <f t="shared" si="41"/>
        <v>0</v>
      </c>
      <c r="CJ104" s="191">
        <f t="shared" si="41"/>
        <v>0</v>
      </c>
      <c r="CK104" s="191">
        <f t="shared" si="41"/>
        <v>0</v>
      </c>
      <c r="CL104" s="191">
        <f t="shared" si="41"/>
        <v>0</v>
      </c>
      <c r="CM104" s="191">
        <f t="shared" si="41"/>
        <v>0</v>
      </c>
      <c r="CN104" s="191">
        <f t="shared" si="41"/>
        <v>0</v>
      </c>
      <c r="CO104" s="191">
        <f t="shared" si="41"/>
        <v>0</v>
      </c>
      <c r="CP104" s="191">
        <f t="shared" si="41"/>
        <v>0</v>
      </c>
      <c r="CQ104" s="191">
        <f t="shared" si="41"/>
        <v>0</v>
      </c>
      <c r="CR104" s="191">
        <f t="shared" si="41"/>
        <v>0</v>
      </c>
      <c r="CS104" s="191">
        <f t="shared" si="41"/>
        <v>0</v>
      </c>
      <c r="CT104" s="191">
        <f t="shared" si="41"/>
        <v>0</v>
      </c>
      <c r="CU104" s="191">
        <f t="shared" si="41"/>
        <v>0</v>
      </c>
      <c r="CV104" s="191">
        <f t="shared" si="41"/>
        <v>0</v>
      </c>
      <c r="CW104" s="191">
        <f t="shared" si="41"/>
        <v>0</v>
      </c>
      <c r="CX104" s="191">
        <f t="shared" si="41"/>
        <v>0</v>
      </c>
      <c r="CY104" s="191">
        <f t="shared" si="41"/>
        <v>0</v>
      </c>
      <c r="CZ104" s="191">
        <f t="shared" si="41"/>
        <v>0</v>
      </c>
      <c r="DA104" s="191">
        <f t="shared" si="41"/>
        <v>0</v>
      </c>
      <c r="DB104" s="191">
        <f t="shared" si="41"/>
        <v>0</v>
      </c>
      <c r="DC104" s="191">
        <f t="shared" si="41"/>
        <v>0</v>
      </c>
      <c r="DD104" s="191">
        <f t="shared" si="41"/>
        <v>0</v>
      </c>
      <c r="DE104" s="191">
        <f t="shared" si="41"/>
        <v>0</v>
      </c>
      <c r="DF104" s="191">
        <f t="shared" si="41"/>
        <v>0</v>
      </c>
      <c r="DG104" s="191">
        <f t="shared" si="41"/>
        <v>0</v>
      </c>
      <c r="DH104" s="191">
        <f t="shared" si="41"/>
        <v>0</v>
      </c>
      <c r="DI104" s="191">
        <f t="shared" si="41"/>
        <v>0</v>
      </c>
      <c r="DJ104" s="191">
        <f t="shared" si="41"/>
        <v>0</v>
      </c>
      <c r="DK104" s="191">
        <f t="shared" si="41"/>
        <v>0</v>
      </c>
      <c r="DL104" s="191">
        <f t="shared" si="41"/>
        <v>0</v>
      </c>
      <c r="DM104" s="191">
        <f t="shared" si="41"/>
        <v>0</v>
      </c>
      <c r="DN104" s="191">
        <f t="shared" si="41"/>
        <v>0</v>
      </c>
      <c r="DO104" s="191">
        <f t="shared" si="41"/>
        <v>0</v>
      </c>
      <c r="DP104" s="191">
        <f t="shared" si="41"/>
        <v>0</v>
      </c>
      <c r="DQ104" s="191">
        <f t="shared" si="41"/>
        <v>0</v>
      </c>
      <c r="DR104" s="191">
        <f t="shared" si="41"/>
        <v>0</v>
      </c>
      <c r="DS104" s="191">
        <f t="shared" si="41"/>
        <v>0</v>
      </c>
      <c r="DT104" s="191">
        <f t="shared" si="41"/>
        <v>0</v>
      </c>
      <c r="DU104" s="191">
        <f t="shared" si="41"/>
        <v>0</v>
      </c>
      <c r="DV104" s="191">
        <f t="shared" si="41"/>
        <v>0</v>
      </c>
      <c r="DW104" s="191">
        <f t="shared" si="41"/>
        <v>26</v>
      </c>
      <c r="DX104" s="191">
        <f t="shared" si="41"/>
        <v>0</v>
      </c>
      <c r="DY104" s="191">
        <f t="shared" si="41"/>
        <v>0</v>
      </c>
      <c r="DZ104" s="191">
        <f t="shared" si="41"/>
        <v>0</v>
      </c>
      <c r="EA104" s="191">
        <f t="shared" si="41"/>
        <v>0</v>
      </c>
      <c r="EB104" s="191">
        <f t="shared" si="41"/>
        <v>0</v>
      </c>
      <c r="EC104" s="191">
        <f t="shared" ref="EC104:GN104" si="42">SUM(EC126:EC131)</f>
        <v>0</v>
      </c>
      <c r="ED104" s="191">
        <f t="shared" si="42"/>
        <v>0</v>
      </c>
      <c r="EE104" s="191">
        <f t="shared" si="42"/>
        <v>0</v>
      </c>
      <c r="EF104" s="191">
        <f t="shared" si="42"/>
        <v>0</v>
      </c>
      <c r="EG104" s="191">
        <f t="shared" si="42"/>
        <v>0</v>
      </c>
      <c r="EH104" s="191">
        <f t="shared" si="42"/>
        <v>0</v>
      </c>
      <c r="EI104" s="191">
        <f t="shared" si="42"/>
        <v>0</v>
      </c>
      <c r="EJ104" s="191">
        <f t="shared" si="42"/>
        <v>0</v>
      </c>
      <c r="EK104" s="191">
        <f t="shared" si="42"/>
        <v>0</v>
      </c>
      <c r="EL104" s="191">
        <f t="shared" si="42"/>
        <v>0</v>
      </c>
      <c r="EM104" s="191">
        <f t="shared" si="42"/>
        <v>0</v>
      </c>
      <c r="EN104" s="191">
        <f t="shared" si="42"/>
        <v>0</v>
      </c>
      <c r="EO104" s="191">
        <f t="shared" si="42"/>
        <v>0</v>
      </c>
      <c r="EP104" s="191">
        <f t="shared" si="42"/>
        <v>0</v>
      </c>
      <c r="EQ104" s="191">
        <f t="shared" si="42"/>
        <v>0</v>
      </c>
      <c r="ER104" s="191">
        <f t="shared" si="42"/>
        <v>31</v>
      </c>
      <c r="ES104" s="191">
        <f t="shared" si="42"/>
        <v>0</v>
      </c>
      <c r="ET104" s="191">
        <f t="shared" si="42"/>
        <v>0</v>
      </c>
      <c r="EU104" s="191">
        <f t="shared" si="42"/>
        <v>186</v>
      </c>
      <c r="EV104" s="191">
        <f t="shared" si="42"/>
        <v>0</v>
      </c>
      <c r="EW104" s="191">
        <f t="shared" si="42"/>
        <v>0</v>
      </c>
      <c r="EX104" s="191">
        <f t="shared" si="42"/>
        <v>0</v>
      </c>
      <c r="EY104" s="191">
        <f t="shared" si="42"/>
        <v>0</v>
      </c>
      <c r="EZ104" s="191">
        <f t="shared" si="42"/>
        <v>0</v>
      </c>
      <c r="FA104" s="191">
        <f t="shared" si="42"/>
        <v>0</v>
      </c>
      <c r="FB104" s="191">
        <f t="shared" si="42"/>
        <v>0</v>
      </c>
      <c r="FC104" s="191">
        <f t="shared" si="42"/>
        <v>0</v>
      </c>
      <c r="FD104" s="191">
        <f t="shared" si="42"/>
        <v>0</v>
      </c>
      <c r="FE104" s="191">
        <f t="shared" si="42"/>
        <v>0</v>
      </c>
      <c r="FF104" s="191">
        <f t="shared" si="42"/>
        <v>0</v>
      </c>
      <c r="FG104" s="191">
        <f t="shared" si="42"/>
        <v>0</v>
      </c>
      <c r="FH104" s="191">
        <f t="shared" si="42"/>
        <v>0</v>
      </c>
      <c r="FI104" s="191">
        <f t="shared" si="42"/>
        <v>0</v>
      </c>
      <c r="FJ104" s="191">
        <f t="shared" si="42"/>
        <v>0</v>
      </c>
      <c r="FK104" s="191">
        <f t="shared" si="42"/>
        <v>0</v>
      </c>
      <c r="FL104" s="191">
        <f t="shared" si="42"/>
        <v>93</v>
      </c>
      <c r="FM104" s="191">
        <f t="shared" si="42"/>
        <v>93</v>
      </c>
      <c r="FN104" s="191">
        <f t="shared" si="42"/>
        <v>0</v>
      </c>
      <c r="FO104" s="191">
        <f t="shared" si="42"/>
        <v>0</v>
      </c>
      <c r="FP104" s="191">
        <f t="shared" si="42"/>
        <v>25</v>
      </c>
      <c r="FQ104" s="191">
        <f t="shared" si="42"/>
        <v>25</v>
      </c>
      <c r="FR104" s="191">
        <f t="shared" si="42"/>
        <v>0</v>
      </c>
      <c r="FS104" s="191">
        <f t="shared" si="42"/>
        <v>0</v>
      </c>
      <c r="FT104" s="191">
        <f t="shared" si="42"/>
        <v>0</v>
      </c>
      <c r="FU104" s="191">
        <f t="shared" si="42"/>
        <v>26</v>
      </c>
      <c r="FV104" s="191">
        <f t="shared" si="42"/>
        <v>0</v>
      </c>
      <c r="FW104" s="191">
        <f t="shared" si="42"/>
        <v>0</v>
      </c>
      <c r="FX104" s="191">
        <f t="shared" si="42"/>
        <v>0</v>
      </c>
      <c r="FY104" s="191">
        <f t="shared" si="42"/>
        <v>0</v>
      </c>
      <c r="FZ104" s="191">
        <f t="shared" si="42"/>
        <v>0</v>
      </c>
      <c r="GA104" s="191">
        <f t="shared" si="42"/>
        <v>0</v>
      </c>
      <c r="GB104" s="191">
        <f t="shared" si="42"/>
        <v>0</v>
      </c>
      <c r="GC104" s="191">
        <f t="shared" si="42"/>
        <v>0</v>
      </c>
      <c r="GD104" s="191">
        <f t="shared" si="42"/>
        <v>0</v>
      </c>
      <c r="GE104" s="191">
        <f t="shared" si="42"/>
        <v>0</v>
      </c>
      <c r="GF104" s="191">
        <f t="shared" si="42"/>
        <v>0</v>
      </c>
      <c r="GG104" s="191">
        <f t="shared" si="42"/>
        <v>0</v>
      </c>
      <c r="GH104" s="191">
        <f t="shared" si="42"/>
        <v>0</v>
      </c>
      <c r="GI104" s="191">
        <f t="shared" si="42"/>
        <v>0</v>
      </c>
      <c r="GJ104" s="191">
        <f t="shared" si="42"/>
        <v>0</v>
      </c>
      <c r="GK104" s="191">
        <f t="shared" si="42"/>
        <v>0</v>
      </c>
      <c r="GL104" s="191">
        <f t="shared" si="42"/>
        <v>0</v>
      </c>
      <c r="GM104" s="191">
        <f t="shared" si="42"/>
        <v>0</v>
      </c>
      <c r="GN104" s="191">
        <f t="shared" si="42"/>
        <v>0</v>
      </c>
      <c r="GO104" s="191">
        <f t="shared" ref="GO104:IZ104" si="43">SUM(GO126:GO131)</f>
        <v>0</v>
      </c>
      <c r="GP104" s="191">
        <f t="shared" si="43"/>
        <v>0</v>
      </c>
      <c r="GQ104" s="191">
        <f t="shared" si="43"/>
        <v>0</v>
      </c>
      <c r="GR104" s="191">
        <f t="shared" si="43"/>
        <v>1</v>
      </c>
      <c r="GS104" s="191">
        <f t="shared" si="43"/>
        <v>0</v>
      </c>
      <c r="GT104" s="191">
        <f t="shared" si="43"/>
        <v>0</v>
      </c>
      <c r="GU104" s="191">
        <f t="shared" si="43"/>
        <v>0</v>
      </c>
      <c r="GV104" s="191">
        <f t="shared" si="43"/>
        <v>0</v>
      </c>
      <c r="GW104" s="191">
        <f t="shared" si="43"/>
        <v>146</v>
      </c>
      <c r="GX104" s="191">
        <f t="shared" si="43"/>
        <v>0</v>
      </c>
      <c r="GY104" s="191">
        <f t="shared" si="43"/>
        <v>17</v>
      </c>
      <c r="GZ104" s="191">
        <f t="shared" si="43"/>
        <v>49</v>
      </c>
      <c r="HA104" s="191">
        <f t="shared" si="43"/>
        <v>0</v>
      </c>
      <c r="HB104" s="191">
        <f t="shared" si="43"/>
        <v>10</v>
      </c>
      <c r="HC104" s="191">
        <f t="shared" si="43"/>
        <v>0</v>
      </c>
      <c r="HD104" s="191">
        <f t="shared" si="43"/>
        <v>6</v>
      </c>
      <c r="HE104" s="191">
        <f t="shared" si="43"/>
        <v>1</v>
      </c>
      <c r="HF104" s="191">
        <f t="shared" si="43"/>
        <v>0</v>
      </c>
      <c r="HG104" s="191">
        <f t="shared" si="43"/>
        <v>0</v>
      </c>
      <c r="HH104" s="191">
        <f t="shared" si="43"/>
        <v>0</v>
      </c>
      <c r="HI104" s="191">
        <f t="shared" si="43"/>
        <v>0</v>
      </c>
      <c r="HJ104" s="191">
        <f t="shared" si="43"/>
        <v>0</v>
      </c>
      <c r="HK104" s="191">
        <f t="shared" si="43"/>
        <v>0</v>
      </c>
      <c r="HL104" s="191">
        <f t="shared" si="43"/>
        <v>0</v>
      </c>
      <c r="HM104" s="191">
        <f t="shared" si="43"/>
        <v>0</v>
      </c>
      <c r="HN104" s="191">
        <f t="shared" si="43"/>
        <v>0</v>
      </c>
      <c r="HO104" s="191">
        <f t="shared" si="43"/>
        <v>0</v>
      </c>
      <c r="HP104" s="191">
        <f t="shared" si="43"/>
        <v>0</v>
      </c>
      <c r="HQ104" s="191">
        <f t="shared" si="43"/>
        <v>0</v>
      </c>
      <c r="HR104" s="191">
        <f t="shared" si="43"/>
        <v>0</v>
      </c>
      <c r="HS104" s="191">
        <f t="shared" si="43"/>
        <v>0</v>
      </c>
      <c r="HT104" s="191">
        <f t="shared" si="43"/>
        <v>0</v>
      </c>
      <c r="HU104" s="191">
        <f t="shared" si="43"/>
        <v>0</v>
      </c>
      <c r="HV104" s="191">
        <f t="shared" si="43"/>
        <v>0</v>
      </c>
      <c r="HW104" s="191">
        <f t="shared" si="43"/>
        <v>0</v>
      </c>
      <c r="HX104" s="191">
        <f t="shared" si="43"/>
        <v>0</v>
      </c>
      <c r="HY104" s="191">
        <f t="shared" si="43"/>
        <v>0</v>
      </c>
      <c r="HZ104" s="191">
        <f t="shared" si="43"/>
        <v>0</v>
      </c>
      <c r="IA104" s="191">
        <f t="shared" si="43"/>
        <v>0</v>
      </c>
      <c r="IB104" s="191">
        <f t="shared" si="43"/>
        <v>0</v>
      </c>
      <c r="IC104" s="191">
        <f t="shared" si="43"/>
        <v>0</v>
      </c>
      <c r="ID104" s="191">
        <f t="shared" si="43"/>
        <v>0</v>
      </c>
      <c r="IE104" s="191">
        <f t="shared" si="43"/>
        <v>0</v>
      </c>
      <c r="IF104" s="191">
        <f t="shared" si="43"/>
        <v>0</v>
      </c>
      <c r="IG104" s="191">
        <f t="shared" si="43"/>
        <v>72</v>
      </c>
      <c r="IH104" s="191">
        <f t="shared" si="43"/>
        <v>0</v>
      </c>
      <c r="II104" s="191">
        <f t="shared" si="43"/>
        <v>10</v>
      </c>
      <c r="IJ104" s="191">
        <f t="shared" si="43"/>
        <v>29</v>
      </c>
      <c r="IK104" s="191">
        <f t="shared" si="43"/>
        <v>0</v>
      </c>
      <c r="IL104" s="191">
        <f t="shared" si="43"/>
        <v>0</v>
      </c>
      <c r="IM104" s="191">
        <f t="shared" si="43"/>
        <v>69</v>
      </c>
      <c r="IN104" s="191">
        <f t="shared" si="43"/>
        <v>0</v>
      </c>
      <c r="IO104" s="191">
        <f t="shared" si="43"/>
        <v>0</v>
      </c>
      <c r="IP104" s="191">
        <f t="shared" si="43"/>
        <v>54</v>
      </c>
      <c r="IQ104" s="191">
        <f t="shared" si="43"/>
        <v>0</v>
      </c>
      <c r="IR104" s="191">
        <f t="shared" si="43"/>
        <v>0</v>
      </c>
      <c r="IS104" s="191">
        <f t="shared" si="43"/>
        <v>0</v>
      </c>
      <c r="IT104" s="191">
        <f t="shared" si="43"/>
        <v>0</v>
      </c>
      <c r="IU104" s="191">
        <f t="shared" si="43"/>
        <v>0</v>
      </c>
      <c r="IV104" s="191">
        <f t="shared" si="43"/>
        <v>0</v>
      </c>
      <c r="IW104" s="191">
        <f t="shared" si="43"/>
        <v>0</v>
      </c>
      <c r="IX104" s="191">
        <f t="shared" si="43"/>
        <v>0</v>
      </c>
      <c r="IY104" s="191">
        <f t="shared" si="43"/>
        <v>0</v>
      </c>
      <c r="IZ104" s="191">
        <f t="shared" si="43"/>
        <v>0</v>
      </c>
      <c r="JA104" s="191">
        <f t="shared" ref="JA104:LL104" si="44">SUM(JA126:JA131)</f>
        <v>0</v>
      </c>
      <c r="JB104" s="191">
        <f t="shared" si="44"/>
        <v>0</v>
      </c>
      <c r="JC104" s="191">
        <f t="shared" si="44"/>
        <v>0</v>
      </c>
      <c r="JD104" s="191">
        <f t="shared" si="44"/>
        <v>0</v>
      </c>
      <c r="JE104" s="191">
        <f t="shared" si="44"/>
        <v>2</v>
      </c>
      <c r="JF104" s="191">
        <f t="shared" si="44"/>
        <v>0</v>
      </c>
      <c r="JG104" s="191">
        <f t="shared" si="44"/>
        <v>0</v>
      </c>
      <c r="JH104" s="191">
        <f t="shared" si="44"/>
        <v>0</v>
      </c>
      <c r="JI104" s="191">
        <f t="shared" si="44"/>
        <v>0</v>
      </c>
      <c r="JJ104" s="191">
        <f t="shared" si="44"/>
        <v>0</v>
      </c>
      <c r="JK104" s="191">
        <f t="shared" si="44"/>
        <v>0</v>
      </c>
      <c r="JL104" s="191">
        <f t="shared" si="44"/>
        <v>0</v>
      </c>
      <c r="JM104" s="191">
        <f t="shared" si="44"/>
        <v>0</v>
      </c>
      <c r="JN104" s="191">
        <f t="shared" si="44"/>
        <v>6</v>
      </c>
      <c r="JO104" s="191">
        <f t="shared" si="44"/>
        <v>0</v>
      </c>
      <c r="JP104" s="191">
        <f t="shared" si="44"/>
        <v>0</v>
      </c>
      <c r="JQ104" s="191">
        <f t="shared" si="44"/>
        <v>0</v>
      </c>
      <c r="JR104" s="191">
        <f t="shared" si="44"/>
        <v>0</v>
      </c>
      <c r="JS104" s="191">
        <f t="shared" si="44"/>
        <v>0</v>
      </c>
      <c r="JT104" s="191">
        <f t="shared" si="44"/>
        <v>10</v>
      </c>
      <c r="JU104" s="191">
        <f t="shared" si="44"/>
        <v>0</v>
      </c>
      <c r="JV104" s="191">
        <f t="shared" si="44"/>
        <v>0</v>
      </c>
      <c r="JW104" s="191">
        <f t="shared" si="44"/>
        <v>0</v>
      </c>
      <c r="JX104" s="191">
        <f t="shared" si="44"/>
        <v>0</v>
      </c>
      <c r="JY104" s="191">
        <f t="shared" si="44"/>
        <v>0</v>
      </c>
      <c r="JZ104" s="191">
        <f t="shared" si="44"/>
        <v>59</v>
      </c>
      <c r="KA104" s="191">
        <f t="shared" si="44"/>
        <v>0</v>
      </c>
      <c r="KB104" s="191">
        <f t="shared" si="44"/>
        <v>0</v>
      </c>
      <c r="KC104" s="191">
        <f t="shared" si="44"/>
        <v>36</v>
      </c>
      <c r="KD104" s="191">
        <f t="shared" si="44"/>
        <v>0</v>
      </c>
      <c r="KE104" s="191">
        <f t="shared" si="44"/>
        <v>0</v>
      </c>
      <c r="KF104" s="191">
        <f t="shared" si="44"/>
        <v>0</v>
      </c>
      <c r="KG104" s="191">
        <f t="shared" si="44"/>
        <v>0</v>
      </c>
      <c r="KH104" s="191">
        <f t="shared" si="44"/>
        <v>0</v>
      </c>
      <c r="KI104" s="191">
        <f t="shared" si="44"/>
        <v>0</v>
      </c>
      <c r="KJ104" s="191">
        <f t="shared" si="44"/>
        <v>0</v>
      </c>
      <c r="KK104" s="191">
        <f t="shared" si="44"/>
        <v>8</v>
      </c>
      <c r="KL104" s="191">
        <f t="shared" si="44"/>
        <v>0</v>
      </c>
      <c r="KM104" s="191">
        <f t="shared" si="44"/>
        <v>0</v>
      </c>
      <c r="KN104" s="191">
        <f t="shared" si="44"/>
        <v>0</v>
      </c>
      <c r="KO104" s="191">
        <f t="shared" si="44"/>
        <v>7</v>
      </c>
      <c r="KP104" s="191">
        <f t="shared" si="44"/>
        <v>0</v>
      </c>
      <c r="KQ104" s="191">
        <f t="shared" si="44"/>
        <v>0</v>
      </c>
      <c r="KR104" s="191">
        <f t="shared" si="44"/>
        <v>0</v>
      </c>
      <c r="KS104" s="191">
        <f t="shared" si="44"/>
        <v>0</v>
      </c>
      <c r="KT104" s="191">
        <f t="shared" si="44"/>
        <v>0</v>
      </c>
      <c r="KU104" s="191">
        <f t="shared" si="44"/>
        <v>0</v>
      </c>
      <c r="KV104" s="191">
        <f t="shared" si="44"/>
        <v>0</v>
      </c>
      <c r="KW104" s="191">
        <f t="shared" si="44"/>
        <v>0</v>
      </c>
      <c r="KX104" s="191">
        <f t="shared" si="44"/>
        <v>0</v>
      </c>
      <c r="KY104" s="191">
        <f t="shared" si="44"/>
        <v>0</v>
      </c>
      <c r="KZ104" s="191">
        <f t="shared" si="44"/>
        <v>0</v>
      </c>
      <c r="LA104" s="191">
        <f t="shared" si="44"/>
        <v>0</v>
      </c>
      <c r="LB104" s="191">
        <f t="shared" si="44"/>
        <v>0</v>
      </c>
      <c r="LC104" s="191">
        <f t="shared" si="44"/>
        <v>0</v>
      </c>
      <c r="LD104" s="191">
        <f t="shared" si="44"/>
        <v>0</v>
      </c>
      <c r="LE104" s="191">
        <f t="shared" si="44"/>
        <v>0</v>
      </c>
      <c r="LF104" s="191">
        <f t="shared" si="44"/>
        <v>0</v>
      </c>
      <c r="LG104" s="191">
        <f t="shared" si="44"/>
        <v>70</v>
      </c>
      <c r="LH104" s="191">
        <f t="shared" si="44"/>
        <v>0</v>
      </c>
      <c r="LI104" s="191">
        <f t="shared" si="44"/>
        <v>0</v>
      </c>
      <c r="LJ104" s="191">
        <f t="shared" si="44"/>
        <v>0</v>
      </c>
      <c r="LK104" s="191">
        <f t="shared" si="44"/>
        <v>0</v>
      </c>
      <c r="LL104" s="191">
        <f t="shared" si="44"/>
        <v>0</v>
      </c>
      <c r="LM104" s="191">
        <f t="shared" ref="LM104:NR104" si="45">SUM(LM126:LM131)</f>
        <v>0</v>
      </c>
      <c r="LN104" s="191">
        <f t="shared" si="45"/>
        <v>0</v>
      </c>
      <c r="LO104" s="191">
        <f t="shared" si="45"/>
        <v>0</v>
      </c>
      <c r="LP104" s="191">
        <f t="shared" si="45"/>
        <v>0</v>
      </c>
      <c r="LQ104" s="191">
        <f t="shared" si="45"/>
        <v>0</v>
      </c>
      <c r="LR104" s="191">
        <f t="shared" si="45"/>
        <v>0</v>
      </c>
      <c r="LS104" s="191">
        <f t="shared" si="45"/>
        <v>0</v>
      </c>
      <c r="LT104" s="191">
        <f t="shared" si="45"/>
        <v>0</v>
      </c>
      <c r="LU104" s="191">
        <f t="shared" si="45"/>
        <v>0</v>
      </c>
      <c r="LV104" s="191">
        <f t="shared" si="45"/>
        <v>0</v>
      </c>
      <c r="LW104" s="191">
        <f t="shared" si="45"/>
        <v>0</v>
      </c>
      <c r="LX104" s="191">
        <f t="shared" si="45"/>
        <v>0</v>
      </c>
      <c r="LY104" s="191">
        <f t="shared" si="45"/>
        <v>0</v>
      </c>
      <c r="LZ104" s="191">
        <f t="shared" si="45"/>
        <v>0</v>
      </c>
      <c r="MA104" s="191">
        <f t="shared" si="45"/>
        <v>0</v>
      </c>
      <c r="MB104" s="191">
        <f t="shared" si="45"/>
        <v>0</v>
      </c>
      <c r="MC104" s="191">
        <f t="shared" si="45"/>
        <v>0</v>
      </c>
      <c r="MD104" s="191">
        <f t="shared" si="45"/>
        <v>0</v>
      </c>
      <c r="ME104" s="191">
        <f t="shared" si="45"/>
        <v>0</v>
      </c>
      <c r="MF104" s="191">
        <f t="shared" si="45"/>
        <v>0</v>
      </c>
      <c r="MG104" s="191">
        <f t="shared" si="45"/>
        <v>0</v>
      </c>
      <c r="MH104" s="191">
        <f t="shared" si="45"/>
        <v>0</v>
      </c>
      <c r="MI104" s="191">
        <f t="shared" si="45"/>
        <v>0</v>
      </c>
      <c r="MJ104" s="191">
        <f t="shared" si="45"/>
        <v>0</v>
      </c>
      <c r="MK104" s="191">
        <f t="shared" si="45"/>
        <v>0</v>
      </c>
      <c r="ML104" s="191">
        <f t="shared" si="45"/>
        <v>0</v>
      </c>
      <c r="MM104" s="191">
        <f t="shared" si="45"/>
        <v>0</v>
      </c>
      <c r="MN104" s="191">
        <f t="shared" si="45"/>
        <v>0</v>
      </c>
      <c r="MO104" s="191">
        <f t="shared" si="45"/>
        <v>0</v>
      </c>
      <c r="MP104" s="191">
        <f t="shared" si="45"/>
        <v>0</v>
      </c>
      <c r="MQ104" s="191">
        <f t="shared" si="45"/>
        <v>0</v>
      </c>
      <c r="MR104" s="191">
        <f t="shared" si="45"/>
        <v>0</v>
      </c>
      <c r="MS104" s="191">
        <f t="shared" si="45"/>
        <v>0</v>
      </c>
      <c r="MT104" s="191">
        <f t="shared" si="45"/>
        <v>0</v>
      </c>
      <c r="MU104" s="191">
        <f t="shared" si="45"/>
        <v>0</v>
      </c>
      <c r="MV104" s="191">
        <f t="shared" si="45"/>
        <v>265</v>
      </c>
      <c r="MW104" s="191">
        <f t="shared" si="45"/>
        <v>9</v>
      </c>
      <c r="MX104" s="191">
        <f t="shared" si="45"/>
        <v>0</v>
      </c>
      <c r="MY104" s="191">
        <f t="shared" si="45"/>
        <v>746</v>
      </c>
      <c r="MZ104" s="191">
        <f t="shared" si="45"/>
        <v>677</v>
      </c>
      <c r="NA104" s="191">
        <f t="shared" si="45"/>
        <v>0</v>
      </c>
      <c r="NB104" s="191">
        <f t="shared" si="45"/>
        <v>0</v>
      </c>
      <c r="NC104" s="191">
        <f t="shared" si="45"/>
        <v>0</v>
      </c>
      <c r="ND104" s="191">
        <f t="shared" si="45"/>
        <v>0</v>
      </c>
      <c r="NE104" s="191">
        <f t="shared" si="45"/>
        <v>0</v>
      </c>
      <c r="NF104" s="191">
        <f t="shared" si="45"/>
        <v>0</v>
      </c>
      <c r="NG104" s="191">
        <f t="shared" si="45"/>
        <v>0</v>
      </c>
      <c r="NH104" s="191">
        <f t="shared" si="45"/>
        <v>12</v>
      </c>
      <c r="NI104" s="191">
        <f t="shared" si="45"/>
        <v>5</v>
      </c>
      <c r="NJ104" s="191">
        <f t="shared" si="45"/>
        <v>0</v>
      </c>
      <c r="NK104" s="191">
        <f t="shared" si="45"/>
        <v>73</v>
      </c>
      <c r="NL104" s="191">
        <f t="shared" si="45"/>
        <v>200</v>
      </c>
      <c r="NM104" s="191">
        <f t="shared" si="45"/>
        <v>0</v>
      </c>
      <c r="NN104" s="191">
        <f t="shared" si="45"/>
        <v>0</v>
      </c>
      <c r="NO104" s="191">
        <f t="shared" si="45"/>
        <v>0</v>
      </c>
      <c r="NP104" s="191">
        <f t="shared" si="45"/>
        <v>0</v>
      </c>
      <c r="NQ104" s="191">
        <f t="shared" si="45"/>
        <v>9</v>
      </c>
      <c r="NR104" s="191">
        <f t="shared" si="45"/>
        <v>0</v>
      </c>
    </row>
    <row r="105" spans="1:382" ht="17.25" customHeight="1" x14ac:dyDescent="0.25">
      <c r="A105" s="455">
        <v>6</v>
      </c>
      <c r="B105" s="546" t="s">
        <v>302</v>
      </c>
      <c r="C105" s="880"/>
      <c r="D105" s="191">
        <f>SUM(D132:D136)</f>
        <v>2</v>
      </c>
      <c r="E105" s="191">
        <f t="shared" ref="E105:BP105" si="46">SUM(E132:E136)</f>
        <v>0</v>
      </c>
      <c r="F105" s="191">
        <f t="shared" si="46"/>
        <v>0</v>
      </c>
      <c r="G105" s="191">
        <f t="shared" si="46"/>
        <v>0</v>
      </c>
      <c r="H105" s="191">
        <f t="shared" si="46"/>
        <v>0</v>
      </c>
      <c r="I105" s="191">
        <f t="shared" si="46"/>
        <v>0</v>
      </c>
      <c r="J105" s="191">
        <f t="shared" si="46"/>
        <v>0</v>
      </c>
      <c r="K105" s="191">
        <f t="shared" si="46"/>
        <v>0</v>
      </c>
      <c r="L105" s="191">
        <f t="shared" si="46"/>
        <v>0</v>
      </c>
      <c r="M105" s="191">
        <f t="shared" si="46"/>
        <v>0</v>
      </c>
      <c r="N105" s="191">
        <f t="shared" si="46"/>
        <v>0</v>
      </c>
      <c r="O105" s="191">
        <f t="shared" si="46"/>
        <v>0</v>
      </c>
      <c r="P105" s="191">
        <f t="shared" si="46"/>
        <v>0</v>
      </c>
      <c r="Q105" s="191">
        <f t="shared" si="46"/>
        <v>0</v>
      </c>
      <c r="R105" s="191">
        <f t="shared" si="46"/>
        <v>0</v>
      </c>
      <c r="S105" s="191">
        <f t="shared" si="46"/>
        <v>0</v>
      </c>
      <c r="T105" s="191">
        <f t="shared" si="46"/>
        <v>0</v>
      </c>
      <c r="U105" s="191">
        <f t="shared" si="46"/>
        <v>2</v>
      </c>
      <c r="V105" s="191">
        <f t="shared" si="46"/>
        <v>2</v>
      </c>
      <c r="W105" s="191">
        <f t="shared" si="46"/>
        <v>0</v>
      </c>
      <c r="X105" s="191">
        <f t="shared" si="46"/>
        <v>0</v>
      </c>
      <c r="Y105" s="191">
        <f t="shared" si="46"/>
        <v>0</v>
      </c>
      <c r="Z105" s="191">
        <f t="shared" si="46"/>
        <v>0</v>
      </c>
      <c r="AA105" s="191">
        <f t="shared" si="46"/>
        <v>0</v>
      </c>
      <c r="AB105" s="191">
        <f t="shared" si="46"/>
        <v>0</v>
      </c>
      <c r="AC105" s="191">
        <f t="shared" si="46"/>
        <v>0</v>
      </c>
      <c r="AD105" s="191">
        <f t="shared" si="46"/>
        <v>0</v>
      </c>
      <c r="AE105" s="191">
        <f t="shared" si="46"/>
        <v>0</v>
      </c>
      <c r="AF105" s="191">
        <f t="shared" si="46"/>
        <v>0</v>
      </c>
      <c r="AG105" s="191">
        <f t="shared" si="46"/>
        <v>0</v>
      </c>
      <c r="AH105" s="191">
        <f t="shared" si="46"/>
        <v>0</v>
      </c>
      <c r="AI105" s="191">
        <f t="shared" si="46"/>
        <v>0</v>
      </c>
      <c r="AJ105" s="191">
        <f t="shared" si="46"/>
        <v>0</v>
      </c>
      <c r="AK105" s="191">
        <f t="shared" si="46"/>
        <v>0</v>
      </c>
      <c r="AL105" s="191">
        <f t="shared" si="46"/>
        <v>0</v>
      </c>
      <c r="AM105" s="191">
        <f t="shared" si="46"/>
        <v>0</v>
      </c>
      <c r="AN105" s="191">
        <f t="shared" si="46"/>
        <v>0</v>
      </c>
      <c r="AO105" s="191">
        <f t="shared" si="46"/>
        <v>0</v>
      </c>
      <c r="AP105" s="191">
        <f t="shared" si="46"/>
        <v>0</v>
      </c>
      <c r="AQ105" s="191">
        <f t="shared" si="46"/>
        <v>1</v>
      </c>
      <c r="AR105" s="191">
        <f t="shared" si="46"/>
        <v>0</v>
      </c>
      <c r="AS105" s="191">
        <f t="shared" si="46"/>
        <v>0</v>
      </c>
      <c r="AT105" s="191">
        <f t="shared" si="46"/>
        <v>0</v>
      </c>
      <c r="AU105" s="191">
        <f t="shared" si="46"/>
        <v>0</v>
      </c>
      <c r="AV105" s="191">
        <f t="shared" si="46"/>
        <v>0</v>
      </c>
      <c r="AW105" s="191">
        <f t="shared" si="46"/>
        <v>0</v>
      </c>
      <c r="AX105" s="191">
        <f t="shared" si="46"/>
        <v>0</v>
      </c>
      <c r="AY105" s="191">
        <f t="shared" si="46"/>
        <v>0</v>
      </c>
      <c r="AZ105" s="191">
        <f t="shared" si="46"/>
        <v>0</v>
      </c>
      <c r="BA105" s="191">
        <f t="shared" si="46"/>
        <v>0</v>
      </c>
      <c r="BB105" s="191">
        <f t="shared" si="46"/>
        <v>0</v>
      </c>
      <c r="BC105" s="191">
        <f t="shared" si="46"/>
        <v>0</v>
      </c>
      <c r="BD105" s="191">
        <f t="shared" si="46"/>
        <v>0</v>
      </c>
      <c r="BE105" s="191">
        <f t="shared" si="46"/>
        <v>0</v>
      </c>
      <c r="BF105" s="191">
        <f t="shared" si="46"/>
        <v>0</v>
      </c>
      <c r="BG105" s="191">
        <f t="shared" si="46"/>
        <v>0</v>
      </c>
      <c r="BH105" s="191">
        <f t="shared" si="46"/>
        <v>0</v>
      </c>
      <c r="BI105" s="191">
        <f t="shared" si="46"/>
        <v>0</v>
      </c>
      <c r="BJ105" s="191">
        <f t="shared" si="46"/>
        <v>0</v>
      </c>
      <c r="BK105" s="191">
        <f t="shared" si="46"/>
        <v>0</v>
      </c>
      <c r="BL105" s="191">
        <f t="shared" si="46"/>
        <v>8</v>
      </c>
      <c r="BM105" s="191">
        <f t="shared" si="46"/>
        <v>0</v>
      </c>
      <c r="BN105" s="191">
        <f t="shared" si="46"/>
        <v>0</v>
      </c>
      <c r="BO105" s="191">
        <f t="shared" si="46"/>
        <v>0</v>
      </c>
      <c r="BP105" s="191">
        <f t="shared" si="46"/>
        <v>0</v>
      </c>
      <c r="BQ105" s="191">
        <f t="shared" ref="BQ105:EB105" si="47">SUM(BQ132:BQ136)</f>
        <v>0</v>
      </c>
      <c r="BR105" s="191">
        <f t="shared" si="47"/>
        <v>0</v>
      </c>
      <c r="BS105" s="191">
        <f t="shared" si="47"/>
        <v>0</v>
      </c>
      <c r="BT105" s="191">
        <f t="shared" si="47"/>
        <v>0</v>
      </c>
      <c r="BU105" s="191">
        <f t="shared" si="47"/>
        <v>0</v>
      </c>
      <c r="BV105" s="191">
        <f t="shared" si="47"/>
        <v>0</v>
      </c>
      <c r="BW105" s="191">
        <f t="shared" si="47"/>
        <v>0</v>
      </c>
      <c r="BX105" s="191">
        <f t="shared" si="47"/>
        <v>0</v>
      </c>
      <c r="BY105" s="191">
        <f t="shared" si="47"/>
        <v>0</v>
      </c>
      <c r="BZ105" s="191">
        <f t="shared" si="47"/>
        <v>0</v>
      </c>
      <c r="CA105" s="191">
        <f t="shared" si="47"/>
        <v>0</v>
      </c>
      <c r="CB105" s="191">
        <f t="shared" si="47"/>
        <v>0</v>
      </c>
      <c r="CC105" s="191">
        <f t="shared" si="47"/>
        <v>0</v>
      </c>
      <c r="CD105" s="191">
        <f t="shared" si="47"/>
        <v>0</v>
      </c>
      <c r="CE105" s="191">
        <f t="shared" si="47"/>
        <v>0</v>
      </c>
      <c r="CF105" s="191">
        <f t="shared" si="47"/>
        <v>0</v>
      </c>
      <c r="CG105" s="191">
        <f t="shared" si="47"/>
        <v>0</v>
      </c>
      <c r="CH105" s="191">
        <f t="shared" si="47"/>
        <v>0</v>
      </c>
      <c r="CI105" s="191">
        <f t="shared" si="47"/>
        <v>0</v>
      </c>
      <c r="CJ105" s="191">
        <f t="shared" si="47"/>
        <v>0</v>
      </c>
      <c r="CK105" s="191">
        <f t="shared" si="47"/>
        <v>0</v>
      </c>
      <c r="CL105" s="191">
        <f t="shared" si="47"/>
        <v>0</v>
      </c>
      <c r="CM105" s="191">
        <f t="shared" si="47"/>
        <v>0</v>
      </c>
      <c r="CN105" s="191">
        <f t="shared" si="47"/>
        <v>0</v>
      </c>
      <c r="CO105" s="191">
        <f t="shared" si="47"/>
        <v>0</v>
      </c>
      <c r="CP105" s="191">
        <f t="shared" si="47"/>
        <v>0</v>
      </c>
      <c r="CQ105" s="191">
        <f t="shared" si="47"/>
        <v>0</v>
      </c>
      <c r="CR105" s="191">
        <f t="shared" si="47"/>
        <v>0</v>
      </c>
      <c r="CS105" s="191">
        <f t="shared" si="47"/>
        <v>0</v>
      </c>
      <c r="CT105" s="191">
        <f t="shared" si="47"/>
        <v>0</v>
      </c>
      <c r="CU105" s="191">
        <f t="shared" si="47"/>
        <v>0</v>
      </c>
      <c r="CV105" s="191">
        <f t="shared" si="47"/>
        <v>0</v>
      </c>
      <c r="CW105" s="191">
        <f t="shared" si="47"/>
        <v>0</v>
      </c>
      <c r="CX105" s="191">
        <f t="shared" si="47"/>
        <v>0</v>
      </c>
      <c r="CY105" s="191">
        <f t="shared" si="47"/>
        <v>0</v>
      </c>
      <c r="CZ105" s="191">
        <f t="shared" si="47"/>
        <v>0</v>
      </c>
      <c r="DA105" s="191">
        <f t="shared" si="47"/>
        <v>0</v>
      </c>
      <c r="DB105" s="191">
        <f t="shared" si="47"/>
        <v>0</v>
      </c>
      <c r="DC105" s="191">
        <f t="shared" si="47"/>
        <v>0</v>
      </c>
      <c r="DD105" s="191">
        <f t="shared" si="47"/>
        <v>0</v>
      </c>
      <c r="DE105" s="191">
        <f t="shared" si="47"/>
        <v>0</v>
      </c>
      <c r="DF105" s="191">
        <f t="shared" si="47"/>
        <v>0</v>
      </c>
      <c r="DG105" s="191">
        <f t="shared" si="47"/>
        <v>0</v>
      </c>
      <c r="DH105" s="191">
        <f t="shared" si="47"/>
        <v>0</v>
      </c>
      <c r="DI105" s="191">
        <f t="shared" si="47"/>
        <v>0</v>
      </c>
      <c r="DJ105" s="191">
        <f t="shared" si="47"/>
        <v>0</v>
      </c>
      <c r="DK105" s="191">
        <f t="shared" si="47"/>
        <v>0</v>
      </c>
      <c r="DL105" s="191">
        <f t="shared" si="47"/>
        <v>0</v>
      </c>
      <c r="DM105" s="191">
        <f t="shared" si="47"/>
        <v>0</v>
      </c>
      <c r="DN105" s="191">
        <f t="shared" si="47"/>
        <v>0</v>
      </c>
      <c r="DO105" s="191">
        <f t="shared" si="47"/>
        <v>0</v>
      </c>
      <c r="DP105" s="191">
        <f t="shared" si="47"/>
        <v>0</v>
      </c>
      <c r="DQ105" s="191">
        <f t="shared" si="47"/>
        <v>0</v>
      </c>
      <c r="DR105" s="191">
        <f t="shared" si="47"/>
        <v>0</v>
      </c>
      <c r="DS105" s="191">
        <f t="shared" si="47"/>
        <v>0</v>
      </c>
      <c r="DT105" s="191">
        <f t="shared" si="47"/>
        <v>0</v>
      </c>
      <c r="DU105" s="191">
        <f t="shared" si="47"/>
        <v>0</v>
      </c>
      <c r="DV105" s="191">
        <f t="shared" si="47"/>
        <v>0</v>
      </c>
      <c r="DW105" s="191">
        <f t="shared" si="47"/>
        <v>8</v>
      </c>
      <c r="DX105" s="191">
        <f t="shared" si="47"/>
        <v>0</v>
      </c>
      <c r="DY105" s="191">
        <f t="shared" si="47"/>
        <v>0</v>
      </c>
      <c r="DZ105" s="191">
        <f t="shared" si="47"/>
        <v>0</v>
      </c>
      <c r="EA105" s="191">
        <f t="shared" si="47"/>
        <v>0</v>
      </c>
      <c r="EB105" s="191">
        <f t="shared" si="47"/>
        <v>0</v>
      </c>
      <c r="EC105" s="191">
        <f t="shared" ref="EC105:GN105" si="48">SUM(EC132:EC136)</f>
        <v>0</v>
      </c>
      <c r="ED105" s="191">
        <f t="shared" si="48"/>
        <v>0</v>
      </c>
      <c r="EE105" s="191">
        <f t="shared" si="48"/>
        <v>0</v>
      </c>
      <c r="EF105" s="191">
        <f t="shared" si="48"/>
        <v>0</v>
      </c>
      <c r="EG105" s="191">
        <f t="shared" si="48"/>
        <v>0</v>
      </c>
      <c r="EH105" s="191">
        <f t="shared" si="48"/>
        <v>0</v>
      </c>
      <c r="EI105" s="191">
        <f t="shared" si="48"/>
        <v>0</v>
      </c>
      <c r="EJ105" s="191">
        <f t="shared" si="48"/>
        <v>0</v>
      </c>
      <c r="EK105" s="191">
        <f t="shared" si="48"/>
        <v>0</v>
      </c>
      <c r="EL105" s="191">
        <f t="shared" si="48"/>
        <v>0</v>
      </c>
      <c r="EM105" s="191">
        <f t="shared" si="48"/>
        <v>0</v>
      </c>
      <c r="EN105" s="191">
        <f t="shared" si="48"/>
        <v>0</v>
      </c>
      <c r="EO105" s="191">
        <f t="shared" si="48"/>
        <v>0</v>
      </c>
      <c r="EP105" s="191">
        <f t="shared" si="48"/>
        <v>0</v>
      </c>
      <c r="EQ105" s="191">
        <f t="shared" si="48"/>
        <v>0</v>
      </c>
      <c r="ER105" s="191">
        <f t="shared" si="48"/>
        <v>14</v>
      </c>
      <c r="ES105" s="191">
        <f t="shared" si="48"/>
        <v>0</v>
      </c>
      <c r="ET105" s="191">
        <f t="shared" si="48"/>
        <v>0</v>
      </c>
      <c r="EU105" s="191">
        <f t="shared" si="48"/>
        <v>62</v>
      </c>
      <c r="EV105" s="191">
        <f t="shared" si="48"/>
        <v>0</v>
      </c>
      <c r="EW105" s="191">
        <f t="shared" si="48"/>
        <v>0</v>
      </c>
      <c r="EX105" s="191">
        <f t="shared" si="48"/>
        <v>0</v>
      </c>
      <c r="EY105" s="191">
        <f t="shared" si="48"/>
        <v>0</v>
      </c>
      <c r="EZ105" s="191">
        <f t="shared" si="48"/>
        <v>0</v>
      </c>
      <c r="FA105" s="191">
        <f t="shared" si="48"/>
        <v>0</v>
      </c>
      <c r="FB105" s="191">
        <f t="shared" si="48"/>
        <v>0</v>
      </c>
      <c r="FC105" s="191">
        <f t="shared" si="48"/>
        <v>0</v>
      </c>
      <c r="FD105" s="191">
        <f t="shared" si="48"/>
        <v>0</v>
      </c>
      <c r="FE105" s="191">
        <f t="shared" si="48"/>
        <v>0</v>
      </c>
      <c r="FF105" s="191">
        <f t="shared" si="48"/>
        <v>0</v>
      </c>
      <c r="FG105" s="191">
        <f t="shared" si="48"/>
        <v>0</v>
      </c>
      <c r="FH105" s="191">
        <f t="shared" si="48"/>
        <v>0</v>
      </c>
      <c r="FI105" s="191">
        <f t="shared" si="48"/>
        <v>0</v>
      </c>
      <c r="FJ105" s="191">
        <f t="shared" si="48"/>
        <v>0</v>
      </c>
      <c r="FK105" s="191">
        <f t="shared" si="48"/>
        <v>0</v>
      </c>
      <c r="FL105" s="191">
        <f t="shared" si="48"/>
        <v>62</v>
      </c>
      <c r="FM105" s="191">
        <f t="shared" si="48"/>
        <v>62</v>
      </c>
      <c r="FN105" s="191">
        <f t="shared" si="48"/>
        <v>0</v>
      </c>
      <c r="FO105" s="191">
        <f t="shared" si="48"/>
        <v>0</v>
      </c>
      <c r="FP105" s="191">
        <f t="shared" si="48"/>
        <v>6</v>
      </c>
      <c r="FQ105" s="191">
        <f t="shared" si="48"/>
        <v>6</v>
      </c>
      <c r="FR105" s="191">
        <f t="shared" si="48"/>
        <v>0</v>
      </c>
      <c r="FS105" s="191">
        <f t="shared" si="48"/>
        <v>0</v>
      </c>
      <c r="FT105" s="191">
        <f t="shared" si="48"/>
        <v>0</v>
      </c>
      <c r="FU105" s="191">
        <f t="shared" si="48"/>
        <v>8</v>
      </c>
      <c r="FV105" s="191">
        <f t="shared" si="48"/>
        <v>0</v>
      </c>
      <c r="FW105" s="191">
        <f t="shared" si="48"/>
        <v>0</v>
      </c>
      <c r="FX105" s="191">
        <f t="shared" si="48"/>
        <v>0</v>
      </c>
      <c r="FY105" s="191">
        <f t="shared" si="48"/>
        <v>0</v>
      </c>
      <c r="FZ105" s="191">
        <f t="shared" si="48"/>
        <v>0</v>
      </c>
      <c r="GA105" s="191">
        <f t="shared" si="48"/>
        <v>0</v>
      </c>
      <c r="GB105" s="191">
        <f t="shared" si="48"/>
        <v>0</v>
      </c>
      <c r="GC105" s="191">
        <f t="shared" si="48"/>
        <v>0</v>
      </c>
      <c r="GD105" s="191">
        <f t="shared" si="48"/>
        <v>0</v>
      </c>
      <c r="GE105" s="191">
        <f t="shared" si="48"/>
        <v>0</v>
      </c>
      <c r="GF105" s="191">
        <f t="shared" si="48"/>
        <v>0</v>
      </c>
      <c r="GG105" s="191">
        <f t="shared" si="48"/>
        <v>0</v>
      </c>
      <c r="GH105" s="191">
        <f t="shared" si="48"/>
        <v>0</v>
      </c>
      <c r="GI105" s="191">
        <f t="shared" si="48"/>
        <v>0</v>
      </c>
      <c r="GJ105" s="191">
        <f t="shared" si="48"/>
        <v>0</v>
      </c>
      <c r="GK105" s="191">
        <f t="shared" si="48"/>
        <v>0</v>
      </c>
      <c r="GL105" s="191">
        <f t="shared" si="48"/>
        <v>0</v>
      </c>
      <c r="GM105" s="191">
        <f t="shared" si="48"/>
        <v>0</v>
      </c>
      <c r="GN105" s="191">
        <f t="shared" si="48"/>
        <v>0</v>
      </c>
      <c r="GO105" s="191">
        <f t="shared" ref="GO105:IZ105" si="49">SUM(GO132:GO136)</f>
        <v>0</v>
      </c>
      <c r="GP105" s="191">
        <f t="shared" si="49"/>
        <v>0</v>
      </c>
      <c r="GQ105" s="191">
        <f t="shared" si="49"/>
        <v>0</v>
      </c>
      <c r="GR105" s="191">
        <f t="shared" si="49"/>
        <v>21</v>
      </c>
      <c r="GS105" s="191">
        <f t="shared" si="49"/>
        <v>0</v>
      </c>
      <c r="GT105" s="191">
        <f t="shared" si="49"/>
        <v>2</v>
      </c>
      <c r="GU105" s="191">
        <f t="shared" si="49"/>
        <v>11</v>
      </c>
      <c r="GV105" s="191">
        <f t="shared" si="49"/>
        <v>0</v>
      </c>
      <c r="GW105" s="191">
        <f t="shared" si="49"/>
        <v>28</v>
      </c>
      <c r="GX105" s="191">
        <f t="shared" si="49"/>
        <v>0</v>
      </c>
      <c r="GY105" s="191">
        <f t="shared" si="49"/>
        <v>6</v>
      </c>
      <c r="GZ105" s="191">
        <f t="shared" si="49"/>
        <v>4</v>
      </c>
      <c r="HA105" s="191">
        <f t="shared" si="49"/>
        <v>0</v>
      </c>
      <c r="HB105" s="191">
        <f t="shared" si="49"/>
        <v>3</v>
      </c>
      <c r="HC105" s="191">
        <f t="shared" si="49"/>
        <v>0</v>
      </c>
      <c r="HD105" s="191">
        <f t="shared" si="49"/>
        <v>3</v>
      </c>
      <c r="HE105" s="191">
        <f t="shared" si="49"/>
        <v>0</v>
      </c>
      <c r="HF105" s="191">
        <f t="shared" si="49"/>
        <v>0</v>
      </c>
      <c r="HG105" s="191">
        <f t="shared" si="49"/>
        <v>0</v>
      </c>
      <c r="HH105" s="191">
        <f t="shared" si="49"/>
        <v>0</v>
      </c>
      <c r="HI105" s="191">
        <f t="shared" si="49"/>
        <v>0</v>
      </c>
      <c r="HJ105" s="191">
        <f t="shared" si="49"/>
        <v>0</v>
      </c>
      <c r="HK105" s="191">
        <f t="shared" si="49"/>
        <v>0</v>
      </c>
      <c r="HL105" s="191">
        <f t="shared" si="49"/>
        <v>0</v>
      </c>
      <c r="HM105" s="191">
        <f t="shared" si="49"/>
        <v>0</v>
      </c>
      <c r="HN105" s="191">
        <f t="shared" si="49"/>
        <v>0</v>
      </c>
      <c r="HO105" s="191">
        <f t="shared" si="49"/>
        <v>0</v>
      </c>
      <c r="HP105" s="191">
        <f t="shared" si="49"/>
        <v>0</v>
      </c>
      <c r="HQ105" s="191">
        <f t="shared" si="49"/>
        <v>0</v>
      </c>
      <c r="HR105" s="191">
        <f t="shared" si="49"/>
        <v>0</v>
      </c>
      <c r="HS105" s="191">
        <f t="shared" si="49"/>
        <v>0</v>
      </c>
      <c r="HT105" s="191">
        <f t="shared" si="49"/>
        <v>0</v>
      </c>
      <c r="HU105" s="191">
        <f t="shared" si="49"/>
        <v>0</v>
      </c>
      <c r="HV105" s="191">
        <f t="shared" si="49"/>
        <v>0</v>
      </c>
      <c r="HW105" s="191">
        <f t="shared" si="49"/>
        <v>0</v>
      </c>
      <c r="HX105" s="191">
        <f t="shared" si="49"/>
        <v>0</v>
      </c>
      <c r="HY105" s="191">
        <f t="shared" si="49"/>
        <v>0</v>
      </c>
      <c r="HZ105" s="191">
        <f t="shared" si="49"/>
        <v>0</v>
      </c>
      <c r="IA105" s="191">
        <f t="shared" si="49"/>
        <v>0</v>
      </c>
      <c r="IB105" s="191">
        <f t="shared" si="49"/>
        <v>0</v>
      </c>
      <c r="IC105" s="191">
        <f t="shared" si="49"/>
        <v>0</v>
      </c>
      <c r="ID105" s="191">
        <f t="shared" si="49"/>
        <v>0</v>
      </c>
      <c r="IE105" s="191">
        <f t="shared" si="49"/>
        <v>0</v>
      </c>
      <c r="IF105" s="191">
        <f t="shared" si="49"/>
        <v>0</v>
      </c>
      <c r="IG105" s="191">
        <f t="shared" si="49"/>
        <v>0</v>
      </c>
      <c r="IH105" s="191">
        <f t="shared" si="49"/>
        <v>0</v>
      </c>
      <c r="II105" s="191">
        <f t="shared" si="49"/>
        <v>0</v>
      </c>
      <c r="IJ105" s="191">
        <f t="shared" si="49"/>
        <v>0</v>
      </c>
      <c r="IK105" s="191">
        <f t="shared" si="49"/>
        <v>0</v>
      </c>
      <c r="IL105" s="191">
        <f t="shared" si="49"/>
        <v>0</v>
      </c>
      <c r="IM105" s="191">
        <f t="shared" si="49"/>
        <v>0</v>
      </c>
      <c r="IN105" s="191">
        <f t="shared" si="49"/>
        <v>0</v>
      </c>
      <c r="IO105" s="191">
        <f t="shared" si="49"/>
        <v>0</v>
      </c>
      <c r="IP105" s="191">
        <f t="shared" si="49"/>
        <v>0</v>
      </c>
      <c r="IQ105" s="191">
        <f t="shared" si="49"/>
        <v>0</v>
      </c>
      <c r="IR105" s="191">
        <f t="shared" si="49"/>
        <v>0</v>
      </c>
      <c r="IS105" s="191">
        <f t="shared" si="49"/>
        <v>0</v>
      </c>
      <c r="IT105" s="191">
        <f t="shared" si="49"/>
        <v>0</v>
      </c>
      <c r="IU105" s="191">
        <f t="shared" si="49"/>
        <v>0</v>
      </c>
      <c r="IV105" s="191">
        <f t="shared" si="49"/>
        <v>0</v>
      </c>
      <c r="IW105" s="191">
        <f t="shared" si="49"/>
        <v>0</v>
      </c>
      <c r="IX105" s="191">
        <f t="shared" si="49"/>
        <v>0</v>
      </c>
      <c r="IY105" s="191">
        <f t="shared" si="49"/>
        <v>0</v>
      </c>
      <c r="IZ105" s="191">
        <f t="shared" si="49"/>
        <v>0</v>
      </c>
      <c r="JA105" s="191">
        <f t="shared" ref="JA105:LL105" si="50">SUM(JA132:JA136)</f>
        <v>0</v>
      </c>
      <c r="JB105" s="191">
        <f t="shared" si="50"/>
        <v>0</v>
      </c>
      <c r="JC105" s="191">
        <f t="shared" si="50"/>
        <v>0</v>
      </c>
      <c r="JD105" s="191">
        <f t="shared" si="50"/>
        <v>0</v>
      </c>
      <c r="JE105" s="191">
        <f t="shared" si="50"/>
        <v>0</v>
      </c>
      <c r="JF105" s="191">
        <f t="shared" si="50"/>
        <v>0</v>
      </c>
      <c r="JG105" s="191">
        <f t="shared" si="50"/>
        <v>0</v>
      </c>
      <c r="JH105" s="191">
        <f t="shared" si="50"/>
        <v>0</v>
      </c>
      <c r="JI105" s="191">
        <f t="shared" si="50"/>
        <v>0</v>
      </c>
      <c r="JJ105" s="191">
        <f t="shared" si="50"/>
        <v>0</v>
      </c>
      <c r="JK105" s="191">
        <f t="shared" si="50"/>
        <v>0</v>
      </c>
      <c r="JL105" s="191">
        <f t="shared" si="50"/>
        <v>0</v>
      </c>
      <c r="JM105" s="191">
        <f t="shared" si="50"/>
        <v>0</v>
      </c>
      <c r="JN105" s="191">
        <f t="shared" si="50"/>
        <v>0</v>
      </c>
      <c r="JO105" s="191">
        <f t="shared" si="50"/>
        <v>0</v>
      </c>
      <c r="JP105" s="191">
        <f t="shared" si="50"/>
        <v>0</v>
      </c>
      <c r="JQ105" s="191">
        <f t="shared" si="50"/>
        <v>0</v>
      </c>
      <c r="JR105" s="191">
        <f t="shared" si="50"/>
        <v>0</v>
      </c>
      <c r="JS105" s="191">
        <f t="shared" si="50"/>
        <v>0</v>
      </c>
      <c r="JT105" s="191">
        <f t="shared" si="50"/>
        <v>0</v>
      </c>
      <c r="JU105" s="191">
        <f t="shared" si="50"/>
        <v>0</v>
      </c>
      <c r="JV105" s="191">
        <f t="shared" si="50"/>
        <v>0</v>
      </c>
      <c r="JW105" s="191">
        <f t="shared" si="50"/>
        <v>0</v>
      </c>
      <c r="JX105" s="191">
        <f t="shared" si="50"/>
        <v>0</v>
      </c>
      <c r="JY105" s="191">
        <f t="shared" si="50"/>
        <v>0</v>
      </c>
      <c r="JZ105" s="191">
        <f t="shared" si="50"/>
        <v>0</v>
      </c>
      <c r="KA105" s="191">
        <f t="shared" si="50"/>
        <v>0</v>
      </c>
      <c r="KB105" s="191">
        <f t="shared" si="50"/>
        <v>0</v>
      </c>
      <c r="KC105" s="191">
        <f t="shared" si="50"/>
        <v>0</v>
      </c>
      <c r="KD105" s="191">
        <f t="shared" si="50"/>
        <v>0</v>
      </c>
      <c r="KE105" s="191">
        <f t="shared" si="50"/>
        <v>0</v>
      </c>
      <c r="KF105" s="191">
        <f t="shared" si="50"/>
        <v>0</v>
      </c>
      <c r="KG105" s="191">
        <f t="shared" si="50"/>
        <v>0</v>
      </c>
      <c r="KH105" s="191">
        <f t="shared" si="50"/>
        <v>0</v>
      </c>
      <c r="KI105" s="191">
        <f t="shared" si="50"/>
        <v>0</v>
      </c>
      <c r="KJ105" s="191">
        <f t="shared" si="50"/>
        <v>0</v>
      </c>
      <c r="KK105" s="191">
        <f t="shared" si="50"/>
        <v>0</v>
      </c>
      <c r="KL105" s="191">
        <f t="shared" si="50"/>
        <v>0</v>
      </c>
      <c r="KM105" s="191">
        <f t="shared" si="50"/>
        <v>0</v>
      </c>
      <c r="KN105" s="191">
        <f t="shared" si="50"/>
        <v>0</v>
      </c>
      <c r="KO105" s="191">
        <f t="shared" si="50"/>
        <v>0</v>
      </c>
      <c r="KP105" s="191">
        <f t="shared" si="50"/>
        <v>0</v>
      </c>
      <c r="KQ105" s="191">
        <f t="shared" si="50"/>
        <v>0</v>
      </c>
      <c r="KR105" s="191">
        <f t="shared" si="50"/>
        <v>0</v>
      </c>
      <c r="KS105" s="191">
        <f t="shared" si="50"/>
        <v>0</v>
      </c>
      <c r="KT105" s="191">
        <f t="shared" si="50"/>
        <v>0</v>
      </c>
      <c r="KU105" s="191">
        <f t="shared" si="50"/>
        <v>0</v>
      </c>
      <c r="KV105" s="191">
        <f t="shared" si="50"/>
        <v>0</v>
      </c>
      <c r="KW105" s="191">
        <f t="shared" si="50"/>
        <v>0</v>
      </c>
      <c r="KX105" s="191">
        <f t="shared" si="50"/>
        <v>0</v>
      </c>
      <c r="KY105" s="191">
        <f t="shared" si="50"/>
        <v>0</v>
      </c>
      <c r="KZ105" s="191">
        <f t="shared" si="50"/>
        <v>0</v>
      </c>
      <c r="LA105" s="191">
        <f t="shared" si="50"/>
        <v>0</v>
      </c>
      <c r="LB105" s="191">
        <f t="shared" si="50"/>
        <v>0</v>
      </c>
      <c r="LC105" s="191">
        <f t="shared" si="50"/>
        <v>0</v>
      </c>
      <c r="LD105" s="191">
        <f t="shared" si="50"/>
        <v>0</v>
      </c>
      <c r="LE105" s="191">
        <f t="shared" si="50"/>
        <v>0</v>
      </c>
      <c r="LF105" s="191">
        <f t="shared" si="50"/>
        <v>0</v>
      </c>
      <c r="LG105" s="191">
        <f t="shared" si="50"/>
        <v>0</v>
      </c>
      <c r="LH105" s="191">
        <f t="shared" si="50"/>
        <v>0</v>
      </c>
      <c r="LI105" s="191">
        <f t="shared" si="50"/>
        <v>0</v>
      </c>
      <c r="LJ105" s="191">
        <f t="shared" si="50"/>
        <v>0</v>
      </c>
      <c r="LK105" s="191">
        <f t="shared" si="50"/>
        <v>0</v>
      </c>
      <c r="LL105" s="191">
        <f t="shared" si="50"/>
        <v>0</v>
      </c>
      <c r="LM105" s="191">
        <f t="shared" ref="LM105:NR105" si="51">SUM(LM132:LM136)</f>
        <v>0</v>
      </c>
      <c r="LN105" s="191">
        <f t="shared" si="51"/>
        <v>0</v>
      </c>
      <c r="LO105" s="191">
        <f t="shared" si="51"/>
        <v>0</v>
      </c>
      <c r="LP105" s="191">
        <f t="shared" si="51"/>
        <v>0</v>
      </c>
      <c r="LQ105" s="191">
        <f t="shared" si="51"/>
        <v>0</v>
      </c>
      <c r="LR105" s="191">
        <f t="shared" si="51"/>
        <v>0</v>
      </c>
      <c r="LS105" s="191">
        <f t="shared" si="51"/>
        <v>0</v>
      </c>
      <c r="LT105" s="191">
        <f t="shared" si="51"/>
        <v>0</v>
      </c>
      <c r="LU105" s="191">
        <f t="shared" si="51"/>
        <v>0</v>
      </c>
      <c r="LV105" s="191">
        <f t="shared" si="51"/>
        <v>0</v>
      </c>
      <c r="LW105" s="191">
        <f t="shared" si="51"/>
        <v>0</v>
      </c>
      <c r="LX105" s="191">
        <f t="shared" si="51"/>
        <v>0</v>
      </c>
      <c r="LY105" s="191">
        <f t="shared" si="51"/>
        <v>0</v>
      </c>
      <c r="LZ105" s="191">
        <f t="shared" si="51"/>
        <v>0</v>
      </c>
      <c r="MA105" s="191">
        <f t="shared" si="51"/>
        <v>0</v>
      </c>
      <c r="MB105" s="191">
        <f t="shared" si="51"/>
        <v>0</v>
      </c>
      <c r="MC105" s="191">
        <f t="shared" si="51"/>
        <v>0</v>
      </c>
      <c r="MD105" s="191">
        <f t="shared" si="51"/>
        <v>0</v>
      </c>
      <c r="ME105" s="191">
        <f t="shared" si="51"/>
        <v>0</v>
      </c>
      <c r="MF105" s="191">
        <f t="shared" si="51"/>
        <v>0</v>
      </c>
      <c r="MG105" s="191">
        <f t="shared" si="51"/>
        <v>0</v>
      </c>
      <c r="MH105" s="191">
        <f t="shared" si="51"/>
        <v>0</v>
      </c>
      <c r="MI105" s="191">
        <f t="shared" si="51"/>
        <v>0</v>
      </c>
      <c r="MJ105" s="191">
        <f t="shared" si="51"/>
        <v>0</v>
      </c>
      <c r="MK105" s="191">
        <f t="shared" si="51"/>
        <v>0</v>
      </c>
      <c r="ML105" s="191">
        <f t="shared" si="51"/>
        <v>0</v>
      </c>
      <c r="MM105" s="191">
        <f t="shared" si="51"/>
        <v>0</v>
      </c>
      <c r="MN105" s="191">
        <f t="shared" si="51"/>
        <v>0</v>
      </c>
      <c r="MO105" s="191">
        <f t="shared" si="51"/>
        <v>0</v>
      </c>
      <c r="MP105" s="191">
        <f t="shared" si="51"/>
        <v>0</v>
      </c>
      <c r="MQ105" s="191">
        <f t="shared" si="51"/>
        <v>0</v>
      </c>
      <c r="MR105" s="191">
        <f t="shared" si="51"/>
        <v>0</v>
      </c>
      <c r="MS105" s="191">
        <f t="shared" si="51"/>
        <v>0</v>
      </c>
      <c r="MT105" s="191">
        <f t="shared" si="51"/>
        <v>0</v>
      </c>
      <c r="MU105" s="191">
        <f t="shared" si="51"/>
        <v>2</v>
      </c>
      <c r="MV105" s="191">
        <f t="shared" si="51"/>
        <v>3</v>
      </c>
      <c r="MW105" s="191">
        <f t="shared" si="51"/>
        <v>1</v>
      </c>
      <c r="MX105" s="191">
        <f t="shared" si="51"/>
        <v>0</v>
      </c>
      <c r="MY105" s="191">
        <f t="shared" si="51"/>
        <v>97</v>
      </c>
      <c r="MZ105" s="191">
        <f t="shared" si="51"/>
        <v>503</v>
      </c>
      <c r="NA105" s="191">
        <f t="shared" si="51"/>
        <v>0</v>
      </c>
      <c r="NB105" s="191">
        <f t="shared" si="51"/>
        <v>0</v>
      </c>
      <c r="NC105" s="191">
        <f t="shared" si="51"/>
        <v>0</v>
      </c>
      <c r="ND105" s="191">
        <f t="shared" si="51"/>
        <v>0</v>
      </c>
      <c r="NE105" s="191">
        <f t="shared" si="51"/>
        <v>0</v>
      </c>
      <c r="NF105" s="191">
        <f t="shared" si="51"/>
        <v>0</v>
      </c>
      <c r="NG105" s="191">
        <f t="shared" si="51"/>
        <v>0</v>
      </c>
      <c r="NH105" s="191">
        <f t="shared" si="51"/>
        <v>0</v>
      </c>
      <c r="NI105" s="191">
        <f t="shared" si="51"/>
        <v>2</v>
      </c>
      <c r="NJ105" s="191">
        <f t="shared" si="51"/>
        <v>0</v>
      </c>
      <c r="NK105" s="191">
        <f t="shared" si="51"/>
        <v>18</v>
      </c>
      <c r="NL105" s="191">
        <f t="shared" si="51"/>
        <v>12</v>
      </c>
      <c r="NM105" s="191">
        <f t="shared" si="51"/>
        <v>0</v>
      </c>
      <c r="NN105" s="191">
        <f t="shared" si="51"/>
        <v>0</v>
      </c>
      <c r="NO105" s="191">
        <f t="shared" si="51"/>
        <v>0</v>
      </c>
      <c r="NP105" s="191">
        <f t="shared" si="51"/>
        <v>0</v>
      </c>
      <c r="NQ105" s="191">
        <f t="shared" si="51"/>
        <v>0</v>
      </c>
      <c r="NR105" s="191">
        <f t="shared" si="51"/>
        <v>0</v>
      </c>
    </row>
    <row r="106" spans="1:382" ht="17.25" customHeight="1" x14ac:dyDescent="0.25">
      <c r="A106" s="189">
        <v>7</v>
      </c>
      <c r="B106" s="546" t="s">
        <v>303</v>
      </c>
      <c r="C106" s="880"/>
      <c r="D106" s="191">
        <f>SUM(D137:D139)</f>
        <v>3</v>
      </c>
      <c r="E106" s="191">
        <f t="shared" ref="E106:BP106" si="52">SUM(E137:E139)</f>
        <v>0</v>
      </c>
      <c r="F106" s="191">
        <f t="shared" si="52"/>
        <v>0</v>
      </c>
      <c r="G106" s="191">
        <f t="shared" si="52"/>
        <v>0</v>
      </c>
      <c r="H106" s="191">
        <f t="shared" si="52"/>
        <v>0</v>
      </c>
      <c r="I106" s="191">
        <f t="shared" si="52"/>
        <v>0</v>
      </c>
      <c r="J106" s="191">
        <f t="shared" si="52"/>
        <v>0</v>
      </c>
      <c r="K106" s="191">
        <f t="shared" si="52"/>
        <v>0</v>
      </c>
      <c r="L106" s="191">
        <f t="shared" si="52"/>
        <v>0</v>
      </c>
      <c r="M106" s="191">
        <f t="shared" si="52"/>
        <v>0</v>
      </c>
      <c r="N106" s="191">
        <f t="shared" si="52"/>
        <v>0</v>
      </c>
      <c r="O106" s="191">
        <f t="shared" si="52"/>
        <v>0</v>
      </c>
      <c r="P106" s="191">
        <f t="shared" si="52"/>
        <v>0</v>
      </c>
      <c r="Q106" s="191">
        <f t="shared" si="52"/>
        <v>0</v>
      </c>
      <c r="R106" s="191">
        <f t="shared" si="52"/>
        <v>0</v>
      </c>
      <c r="S106" s="191">
        <f t="shared" si="52"/>
        <v>0</v>
      </c>
      <c r="T106" s="191">
        <f t="shared" si="52"/>
        <v>0</v>
      </c>
      <c r="U106" s="191">
        <f t="shared" si="52"/>
        <v>0</v>
      </c>
      <c r="V106" s="191">
        <f t="shared" si="52"/>
        <v>3</v>
      </c>
      <c r="W106" s="191">
        <f t="shared" si="52"/>
        <v>0</v>
      </c>
      <c r="X106" s="191">
        <f t="shared" si="52"/>
        <v>0</v>
      </c>
      <c r="Y106" s="191">
        <f t="shared" si="52"/>
        <v>0</v>
      </c>
      <c r="Z106" s="191">
        <f t="shared" si="52"/>
        <v>0</v>
      </c>
      <c r="AA106" s="191">
        <f t="shared" si="52"/>
        <v>0</v>
      </c>
      <c r="AB106" s="191">
        <f t="shared" si="52"/>
        <v>0</v>
      </c>
      <c r="AC106" s="191">
        <f t="shared" si="52"/>
        <v>0</v>
      </c>
      <c r="AD106" s="191">
        <f t="shared" si="52"/>
        <v>0</v>
      </c>
      <c r="AE106" s="191">
        <f t="shared" si="52"/>
        <v>0</v>
      </c>
      <c r="AF106" s="191">
        <f t="shared" si="52"/>
        <v>0</v>
      </c>
      <c r="AG106" s="191">
        <f t="shared" si="52"/>
        <v>0</v>
      </c>
      <c r="AH106" s="191">
        <f t="shared" si="52"/>
        <v>0</v>
      </c>
      <c r="AI106" s="191">
        <f t="shared" si="52"/>
        <v>0</v>
      </c>
      <c r="AJ106" s="191">
        <f t="shared" si="52"/>
        <v>0</v>
      </c>
      <c r="AK106" s="191">
        <f t="shared" si="52"/>
        <v>0</v>
      </c>
      <c r="AL106" s="191">
        <f t="shared" si="52"/>
        <v>0</v>
      </c>
      <c r="AM106" s="191">
        <f t="shared" si="52"/>
        <v>0</v>
      </c>
      <c r="AN106" s="191">
        <f t="shared" si="52"/>
        <v>0</v>
      </c>
      <c r="AO106" s="191">
        <f t="shared" si="52"/>
        <v>0</v>
      </c>
      <c r="AP106" s="191">
        <f t="shared" si="52"/>
        <v>0</v>
      </c>
      <c r="AQ106" s="191">
        <f t="shared" si="52"/>
        <v>0</v>
      </c>
      <c r="AR106" s="191">
        <f t="shared" si="52"/>
        <v>0</v>
      </c>
      <c r="AS106" s="191">
        <f t="shared" si="52"/>
        <v>0</v>
      </c>
      <c r="AT106" s="191">
        <f t="shared" si="52"/>
        <v>0</v>
      </c>
      <c r="AU106" s="191">
        <f t="shared" si="52"/>
        <v>0</v>
      </c>
      <c r="AV106" s="191">
        <f t="shared" si="52"/>
        <v>0</v>
      </c>
      <c r="AW106" s="191">
        <f t="shared" si="52"/>
        <v>0</v>
      </c>
      <c r="AX106" s="191">
        <f t="shared" si="52"/>
        <v>0</v>
      </c>
      <c r="AY106" s="191">
        <f t="shared" si="52"/>
        <v>0</v>
      </c>
      <c r="AZ106" s="191">
        <f t="shared" si="52"/>
        <v>0</v>
      </c>
      <c r="BA106" s="191">
        <f t="shared" si="52"/>
        <v>0</v>
      </c>
      <c r="BB106" s="191">
        <f t="shared" si="52"/>
        <v>0</v>
      </c>
      <c r="BC106" s="191">
        <f t="shared" si="52"/>
        <v>0</v>
      </c>
      <c r="BD106" s="191">
        <f t="shared" si="52"/>
        <v>0</v>
      </c>
      <c r="BE106" s="191">
        <f t="shared" si="52"/>
        <v>0</v>
      </c>
      <c r="BF106" s="191">
        <f t="shared" si="52"/>
        <v>0</v>
      </c>
      <c r="BG106" s="191">
        <f t="shared" si="52"/>
        <v>0</v>
      </c>
      <c r="BH106" s="191">
        <f t="shared" si="52"/>
        <v>0</v>
      </c>
      <c r="BI106" s="191">
        <f t="shared" si="52"/>
        <v>0</v>
      </c>
      <c r="BJ106" s="191">
        <f t="shared" si="52"/>
        <v>0</v>
      </c>
      <c r="BK106" s="191">
        <f t="shared" si="52"/>
        <v>0</v>
      </c>
      <c r="BL106" s="191">
        <f t="shared" si="52"/>
        <v>3</v>
      </c>
      <c r="BM106" s="191">
        <f t="shared" si="52"/>
        <v>0</v>
      </c>
      <c r="BN106" s="191">
        <f t="shared" si="52"/>
        <v>0</v>
      </c>
      <c r="BO106" s="191">
        <f t="shared" si="52"/>
        <v>0</v>
      </c>
      <c r="BP106" s="191">
        <f t="shared" si="52"/>
        <v>0</v>
      </c>
      <c r="BQ106" s="191">
        <f t="shared" ref="BQ106:EB106" si="53">SUM(BQ137:BQ139)</f>
        <v>0</v>
      </c>
      <c r="BR106" s="191">
        <f t="shared" si="53"/>
        <v>0</v>
      </c>
      <c r="BS106" s="191">
        <f t="shared" si="53"/>
        <v>0</v>
      </c>
      <c r="BT106" s="191">
        <f t="shared" si="53"/>
        <v>0</v>
      </c>
      <c r="BU106" s="191">
        <f t="shared" si="53"/>
        <v>0</v>
      </c>
      <c r="BV106" s="191">
        <f t="shared" si="53"/>
        <v>0</v>
      </c>
      <c r="BW106" s="191">
        <f t="shared" si="53"/>
        <v>0</v>
      </c>
      <c r="BX106" s="191">
        <f t="shared" si="53"/>
        <v>0</v>
      </c>
      <c r="BY106" s="191">
        <f t="shared" si="53"/>
        <v>0</v>
      </c>
      <c r="BZ106" s="191">
        <f t="shared" si="53"/>
        <v>0</v>
      </c>
      <c r="CA106" s="191">
        <f t="shared" si="53"/>
        <v>0</v>
      </c>
      <c r="CB106" s="191">
        <f t="shared" si="53"/>
        <v>0</v>
      </c>
      <c r="CC106" s="191">
        <f t="shared" si="53"/>
        <v>0</v>
      </c>
      <c r="CD106" s="191">
        <f t="shared" si="53"/>
        <v>0</v>
      </c>
      <c r="CE106" s="191">
        <f t="shared" si="53"/>
        <v>0</v>
      </c>
      <c r="CF106" s="191">
        <f t="shared" si="53"/>
        <v>0</v>
      </c>
      <c r="CG106" s="191">
        <f t="shared" si="53"/>
        <v>0</v>
      </c>
      <c r="CH106" s="191">
        <f t="shared" si="53"/>
        <v>0</v>
      </c>
      <c r="CI106" s="191">
        <f t="shared" si="53"/>
        <v>0</v>
      </c>
      <c r="CJ106" s="191">
        <f t="shared" si="53"/>
        <v>0</v>
      </c>
      <c r="CK106" s="191">
        <f t="shared" si="53"/>
        <v>0</v>
      </c>
      <c r="CL106" s="191">
        <f t="shared" si="53"/>
        <v>0</v>
      </c>
      <c r="CM106" s="191">
        <f t="shared" si="53"/>
        <v>0</v>
      </c>
      <c r="CN106" s="191">
        <f t="shared" si="53"/>
        <v>0</v>
      </c>
      <c r="CO106" s="191">
        <f t="shared" si="53"/>
        <v>0</v>
      </c>
      <c r="CP106" s="191">
        <f t="shared" si="53"/>
        <v>0</v>
      </c>
      <c r="CQ106" s="191">
        <f t="shared" si="53"/>
        <v>0</v>
      </c>
      <c r="CR106" s="191">
        <f t="shared" si="53"/>
        <v>0</v>
      </c>
      <c r="CS106" s="191">
        <f t="shared" si="53"/>
        <v>0</v>
      </c>
      <c r="CT106" s="191">
        <f t="shared" si="53"/>
        <v>0</v>
      </c>
      <c r="CU106" s="191">
        <f t="shared" si="53"/>
        <v>0</v>
      </c>
      <c r="CV106" s="191">
        <f t="shared" si="53"/>
        <v>0</v>
      </c>
      <c r="CW106" s="191">
        <f t="shared" si="53"/>
        <v>0</v>
      </c>
      <c r="CX106" s="191">
        <f t="shared" si="53"/>
        <v>0</v>
      </c>
      <c r="CY106" s="191">
        <f t="shared" si="53"/>
        <v>0</v>
      </c>
      <c r="CZ106" s="191">
        <f t="shared" si="53"/>
        <v>0</v>
      </c>
      <c r="DA106" s="191">
        <f t="shared" si="53"/>
        <v>0</v>
      </c>
      <c r="DB106" s="191">
        <f t="shared" si="53"/>
        <v>0</v>
      </c>
      <c r="DC106" s="191">
        <f t="shared" si="53"/>
        <v>0</v>
      </c>
      <c r="DD106" s="191">
        <f t="shared" si="53"/>
        <v>0</v>
      </c>
      <c r="DE106" s="191">
        <f t="shared" si="53"/>
        <v>0</v>
      </c>
      <c r="DF106" s="191">
        <f t="shared" si="53"/>
        <v>0</v>
      </c>
      <c r="DG106" s="191">
        <f t="shared" si="53"/>
        <v>0</v>
      </c>
      <c r="DH106" s="191">
        <f t="shared" si="53"/>
        <v>0</v>
      </c>
      <c r="DI106" s="191">
        <f t="shared" si="53"/>
        <v>0</v>
      </c>
      <c r="DJ106" s="191">
        <f t="shared" si="53"/>
        <v>0</v>
      </c>
      <c r="DK106" s="191">
        <f t="shared" si="53"/>
        <v>0</v>
      </c>
      <c r="DL106" s="191">
        <f t="shared" si="53"/>
        <v>0</v>
      </c>
      <c r="DM106" s="191">
        <f t="shared" si="53"/>
        <v>0</v>
      </c>
      <c r="DN106" s="191">
        <f t="shared" si="53"/>
        <v>0</v>
      </c>
      <c r="DO106" s="191">
        <f t="shared" si="53"/>
        <v>0</v>
      </c>
      <c r="DP106" s="191">
        <f t="shared" si="53"/>
        <v>0</v>
      </c>
      <c r="DQ106" s="191">
        <f t="shared" si="53"/>
        <v>0</v>
      </c>
      <c r="DR106" s="191">
        <f t="shared" si="53"/>
        <v>0</v>
      </c>
      <c r="DS106" s="191">
        <f t="shared" si="53"/>
        <v>0</v>
      </c>
      <c r="DT106" s="191">
        <f t="shared" si="53"/>
        <v>0</v>
      </c>
      <c r="DU106" s="191">
        <f t="shared" si="53"/>
        <v>0</v>
      </c>
      <c r="DV106" s="191">
        <f t="shared" si="53"/>
        <v>0</v>
      </c>
      <c r="DW106" s="191">
        <f t="shared" si="53"/>
        <v>3</v>
      </c>
      <c r="DX106" s="191">
        <f t="shared" si="53"/>
        <v>0</v>
      </c>
      <c r="DY106" s="191">
        <f t="shared" si="53"/>
        <v>0</v>
      </c>
      <c r="DZ106" s="191">
        <f t="shared" si="53"/>
        <v>0</v>
      </c>
      <c r="EA106" s="191">
        <f t="shared" si="53"/>
        <v>0</v>
      </c>
      <c r="EB106" s="191">
        <f t="shared" si="53"/>
        <v>0</v>
      </c>
      <c r="EC106" s="191">
        <f t="shared" ref="EC106:GN106" si="54">SUM(EC137:EC139)</f>
        <v>0</v>
      </c>
      <c r="ED106" s="191">
        <f t="shared" si="54"/>
        <v>0</v>
      </c>
      <c r="EE106" s="191">
        <f t="shared" si="54"/>
        <v>0</v>
      </c>
      <c r="EF106" s="191">
        <f t="shared" si="54"/>
        <v>0</v>
      </c>
      <c r="EG106" s="191">
        <f t="shared" si="54"/>
        <v>0</v>
      </c>
      <c r="EH106" s="191">
        <f t="shared" si="54"/>
        <v>0</v>
      </c>
      <c r="EI106" s="191">
        <f t="shared" si="54"/>
        <v>0</v>
      </c>
      <c r="EJ106" s="191">
        <f t="shared" si="54"/>
        <v>0</v>
      </c>
      <c r="EK106" s="191">
        <f t="shared" si="54"/>
        <v>0</v>
      </c>
      <c r="EL106" s="191">
        <f t="shared" si="54"/>
        <v>0</v>
      </c>
      <c r="EM106" s="191">
        <f t="shared" si="54"/>
        <v>0</v>
      </c>
      <c r="EN106" s="191">
        <f t="shared" si="54"/>
        <v>0</v>
      </c>
      <c r="EO106" s="191">
        <f t="shared" si="54"/>
        <v>0</v>
      </c>
      <c r="EP106" s="191">
        <f t="shared" si="54"/>
        <v>0</v>
      </c>
      <c r="EQ106" s="191">
        <f t="shared" si="54"/>
        <v>0</v>
      </c>
      <c r="ER106" s="191">
        <f t="shared" si="54"/>
        <v>3</v>
      </c>
      <c r="ES106" s="191">
        <f t="shared" si="54"/>
        <v>0</v>
      </c>
      <c r="ET106" s="191">
        <f t="shared" si="54"/>
        <v>0</v>
      </c>
      <c r="EU106" s="191">
        <f t="shared" si="54"/>
        <v>93</v>
      </c>
      <c r="EV106" s="191">
        <f t="shared" si="54"/>
        <v>0</v>
      </c>
      <c r="EW106" s="191">
        <f t="shared" si="54"/>
        <v>0</v>
      </c>
      <c r="EX106" s="191">
        <f t="shared" si="54"/>
        <v>0</v>
      </c>
      <c r="EY106" s="191">
        <f t="shared" si="54"/>
        <v>0</v>
      </c>
      <c r="EZ106" s="191">
        <f t="shared" si="54"/>
        <v>0</v>
      </c>
      <c r="FA106" s="191">
        <f t="shared" si="54"/>
        <v>0</v>
      </c>
      <c r="FB106" s="191">
        <f t="shared" si="54"/>
        <v>0</v>
      </c>
      <c r="FC106" s="191">
        <f t="shared" si="54"/>
        <v>0</v>
      </c>
      <c r="FD106" s="191">
        <f t="shared" si="54"/>
        <v>0</v>
      </c>
      <c r="FE106" s="191">
        <f t="shared" si="54"/>
        <v>0</v>
      </c>
      <c r="FF106" s="191">
        <f t="shared" si="54"/>
        <v>0</v>
      </c>
      <c r="FG106" s="191">
        <f t="shared" si="54"/>
        <v>0</v>
      </c>
      <c r="FH106" s="191">
        <f t="shared" si="54"/>
        <v>0</v>
      </c>
      <c r="FI106" s="191">
        <f t="shared" si="54"/>
        <v>0</v>
      </c>
      <c r="FJ106" s="191">
        <f t="shared" si="54"/>
        <v>0</v>
      </c>
      <c r="FK106" s="191">
        <f t="shared" si="54"/>
        <v>0</v>
      </c>
      <c r="FL106" s="191">
        <f t="shared" si="54"/>
        <v>0</v>
      </c>
      <c r="FM106" s="191">
        <f t="shared" si="54"/>
        <v>93</v>
      </c>
      <c r="FN106" s="191">
        <f t="shared" si="54"/>
        <v>0</v>
      </c>
      <c r="FO106" s="191">
        <f t="shared" si="54"/>
        <v>0</v>
      </c>
      <c r="FP106" s="191">
        <f t="shared" si="54"/>
        <v>3</v>
      </c>
      <c r="FQ106" s="191">
        <f t="shared" si="54"/>
        <v>3</v>
      </c>
      <c r="FR106" s="191">
        <f t="shared" si="54"/>
        <v>0</v>
      </c>
      <c r="FS106" s="191">
        <f t="shared" si="54"/>
        <v>0</v>
      </c>
      <c r="FT106" s="191">
        <f t="shared" si="54"/>
        <v>0</v>
      </c>
      <c r="FU106" s="191">
        <f t="shared" si="54"/>
        <v>3</v>
      </c>
      <c r="FV106" s="191">
        <f t="shared" si="54"/>
        <v>0</v>
      </c>
      <c r="FW106" s="191">
        <f t="shared" si="54"/>
        <v>0</v>
      </c>
      <c r="FX106" s="191">
        <f t="shared" si="54"/>
        <v>0</v>
      </c>
      <c r="FY106" s="191">
        <f t="shared" si="54"/>
        <v>0</v>
      </c>
      <c r="FZ106" s="191">
        <f t="shared" si="54"/>
        <v>0</v>
      </c>
      <c r="GA106" s="191">
        <f t="shared" si="54"/>
        <v>0</v>
      </c>
      <c r="GB106" s="191">
        <f t="shared" si="54"/>
        <v>0</v>
      </c>
      <c r="GC106" s="191">
        <f t="shared" si="54"/>
        <v>0</v>
      </c>
      <c r="GD106" s="191">
        <f t="shared" si="54"/>
        <v>0</v>
      </c>
      <c r="GE106" s="191">
        <f t="shared" si="54"/>
        <v>0</v>
      </c>
      <c r="GF106" s="191">
        <f t="shared" si="54"/>
        <v>0</v>
      </c>
      <c r="GG106" s="191">
        <f t="shared" si="54"/>
        <v>0</v>
      </c>
      <c r="GH106" s="191">
        <f t="shared" si="54"/>
        <v>0</v>
      </c>
      <c r="GI106" s="191">
        <f t="shared" si="54"/>
        <v>0</v>
      </c>
      <c r="GJ106" s="191">
        <f t="shared" si="54"/>
        <v>0</v>
      </c>
      <c r="GK106" s="191">
        <f t="shared" si="54"/>
        <v>0</v>
      </c>
      <c r="GL106" s="191">
        <f t="shared" si="54"/>
        <v>0</v>
      </c>
      <c r="GM106" s="191">
        <f t="shared" si="54"/>
        <v>0</v>
      </c>
      <c r="GN106" s="191">
        <f t="shared" si="54"/>
        <v>0</v>
      </c>
      <c r="GO106" s="191">
        <f t="shared" ref="GO106:IZ106" si="55">SUM(GO137:GO139)</f>
        <v>0</v>
      </c>
      <c r="GP106" s="191">
        <f t="shared" si="55"/>
        <v>0</v>
      </c>
      <c r="GQ106" s="191">
        <f t="shared" si="55"/>
        <v>0</v>
      </c>
      <c r="GR106" s="191">
        <f t="shared" si="55"/>
        <v>0</v>
      </c>
      <c r="GS106" s="191">
        <f t="shared" si="55"/>
        <v>0</v>
      </c>
      <c r="GT106" s="191">
        <f t="shared" si="55"/>
        <v>0</v>
      </c>
      <c r="GU106" s="191">
        <f t="shared" si="55"/>
        <v>0</v>
      </c>
      <c r="GV106" s="191">
        <f t="shared" si="55"/>
        <v>0</v>
      </c>
      <c r="GW106" s="191">
        <f t="shared" si="55"/>
        <v>58</v>
      </c>
      <c r="GX106" s="191">
        <f t="shared" si="55"/>
        <v>0</v>
      </c>
      <c r="GY106" s="191">
        <f t="shared" si="55"/>
        <v>19</v>
      </c>
      <c r="GZ106" s="191">
        <f t="shared" si="55"/>
        <v>15</v>
      </c>
      <c r="HA106" s="191">
        <f t="shared" si="55"/>
        <v>0</v>
      </c>
      <c r="HB106" s="191">
        <f t="shared" si="55"/>
        <v>0</v>
      </c>
      <c r="HC106" s="191">
        <f t="shared" si="55"/>
        <v>0</v>
      </c>
      <c r="HD106" s="191">
        <f t="shared" si="55"/>
        <v>0</v>
      </c>
      <c r="HE106" s="191">
        <f t="shared" si="55"/>
        <v>0</v>
      </c>
      <c r="HF106" s="191">
        <f t="shared" si="55"/>
        <v>0</v>
      </c>
      <c r="HG106" s="191">
        <f t="shared" si="55"/>
        <v>0</v>
      </c>
      <c r="HH106" s="191">
        <f t="shared" si="55"/>
        <v>0</v>
      </c>
      <c r="HI106" s="191">
        <f t="shared" si="55"/>
        <v>0</v>
      </c>
      <c r="HJ106" s="191">
        <f t="shared" si="55"/>
        <v>0</v>
      </c>
      <c r="HK106" s="191">
        <f t="shared" si="55"/>
        <v>0</v>
      </c>
      <c r="HL106" s="191">
        <f t="shared" si="55"/>
        <v>0</v>
      </c>
      <c r="HM106" s="191">
        <f t="shared" si="55"/>
        <v>0</v>
      </c>
      <c r="HN106" s="191">
        <f t="shared" si="55"/>
        <v>0</v>
      </c>
      <c r="HO106" s="191">
        <f t="shared" si="55"/>
        <v>0</v>
      </c>
      <c r="HP106" s="191">
        <f t="shared" si="55"/>
        <v>0</v>
      </c>
      <c r="HQ106" s="191">
        <f t="shared" si="55"/>
        <v>0</v>
      </c>
      <c r="HR106" s="191">
        <f t="shared" si="55"/>
        <v>0</v>
      </c>
      <c r="HS106" s="191">
        <f t="shared" si="55"/>
        <v>0</v>
      </c>
      <c r="HT106" s="191">
        <f t="shared" si="55"/>
        <v>0</v>
      </c>
      <c r="HU106" s="191">
        <f t="shared" si="55"/>
        <v>0</v>
      </c>
      <c r="HV106" s="191">
        <f t="shared" si="55"/>
        <v>0</v>
      </c>
      <c r="HW106" s="191">
        <f t="shared" si="55"/>
        <v>0</v>
      </c>
      <c r="HX106" s="191">
        <f t="shared" si="55"/>
        <v>0</v>
      </c>
      <c r="HY106" s="191">
        <f t="shared" si="55"/>
        <v>0</v>
      </c>
      <c r="HZ106" s="191">
        <f t="shared" si="55"/>
        <v>0</v>
      </c>
      <c r="IA106" s="191">
        <f t="shared" si="55"/>
        <v>0</v>
      </c>
      <c r="IB106" s="191">
        <f t="shared" si="55"/>
        <v>0</v>
      </c>
      <c r="IC106" s="191">
        <f t="shared" si="55"/>
        <v>0</v>
      </c>
      <c r="ID106" s="191">
        <f t="shared" si="55"/>
        <v>17</v>
      </c>
      <c r="IE106" s="191">
        <f t="shared" si="55"/>
        <v>0</v>
      </c>
      <c r="IF106" s="191">
        <f t="shared" si="55"/>
        <v>0</v>
      </c>
      <c r="IG106" s="191">
        <f t="shared" si="55"/>
        <v>16</v>
      </c>
      <c r="IH106" s="191">
        <f t="shared" si="55"/>
        <v>0</v>
      </c>
      <c r="II106" s="191">
        <f t="shared" si="55"/>
        <v>0</v>
      </c>
      <c r="IJ106" s="191">
        <f t="shared" si="55"/>
        <v>0</v>
      </c>
      <c r="IK106" s="191">
        <f t="shared" si="55"/>
        <v>0</v>
      </c>
      <c r="IL106" s="191">
        <f t="shared" si="55"/>
        <v>0</v>
      </c>
      <c r="IM106" s="191">
        <f t="shared" si="55"/>
        <v>3</v>
      </c>
      <c r="IN106" s="191">
        <f t="shared" si="55"/>
        <v>0</v>
      </c>
      <c r="IO106" s="191">
        <f t="shared" si="55"/>
        <v>0</v>
      </c>
      <c r="IP106" s="191">
        <f t="shared" si="55"/>
        <v>0</v>
      </c>
      <c r="IQ106" s="191">
        <f t="shared" si="55"/>
        <v>0</v>
      </c>
      <c r="IR106" s="191">
        <f t="shared" si="55"/>
        <v>0</v>
      </c>
      <c r="IS106" s="191">
        <f t="shared" si="55"/>
        <v>0</v>
      </c>
      <c r="IT106" s="191">
        <f t="shared" si="55"/>
        <v>0</v>
      </c>
      <c r="IU106" s="191">
        <f t="shared" si="55"/>
        <v>0</v>
      </c>
      <c r="IV106" s="191">
        <f t="shared" si="55"/>
        <v>0</v>
      </c>
      <c r="IW106" s="191">
        <f t="shared" si="55"/>
        <v>0</v>
      </c>
      <c r="IX106" s="191">
        <f t="shared" si="55"/>
        <v>0</v>
      </c>
      <c r="IY106" s="191">
        <f t="shared" si="55"/>
        <v>0</v>
      </c>
      <c r="IZ106" s="191">
        <f t="shared" si="55"/>
        <v>0</v>
      </c>
      <c r="JA106" s="191">
        <f t="shared" ref="JA106:LL106" si="56">SUM(JA137:JA139)</f>
        <v>0</v>
      </c>
      <c r="JB106" s="191">
        <f t="shared" si="56"/>
        <v>0</v>
      </c>
      <c r="JC106" s="191">
        <f t="shared" si="56"/>
        <v>0</v>
      </c>
      <c r="JD106" s="191">
        <f t="shared" si="56"/>
        <v>0</v>
      </c>
      <c r="JE106" s="191">
        <f t="shared" si="56"/>
        <v>0</v>
      </c>
      <c r="JF106" s="191">
        <f t="shared" si="56"/>
        <v>0</v>
      </c>
      <c r="JG106" s="191">
        <f t="shared" si="56"/>
        <v>0</v>
      </c>
      <c r="JH106" s="191">
        <f t="shared" si="56"/>
        <v>0</v>
      </c>
      <c r="JI106" s="191">
        <f t="shared" si="56"/>
        <v>0</v>
      </c>
      <c r="JJ106" s="191">
        <f t="shared" si="56"/>
        <v>0</v>
      </c>
      <c r="JK106" s="191">
        <f t="shared" si="56"/>
        <v>0</v>
      </c>
      <c r="JL106" s="191">
        <f t="shared" si="56"/>
        <v>0</v>
      </c>
      <c r="JM106" s="191">
        <f t="shared" si="56"/>
        <v>0</v>
      </c>
      <c r="JN106" s="191">
        <f t="shared" si="56"/>
        <v>0</v>
      </c>
      <c r="JO106" s="191">
        <f t="shared" si="56"/>
        <v>0</v>
      </c>
      <c r="JP106" s="191">
        <f t="shared" si="56"/>
        <v>0</v>
      </c>
      <c r="JQ106" s="191">
        <f t="shared" si="56"/>
        <v>0</v>
      </c>
      <c r="JR106" s="191">
        <f t="shared" si="56"/>
        <v>0</v>
      </c>
      <c r="JS106" s="191">
        <f t="shared" si="56"/>
        <v>0</v>
      </c>
      <c r="JT106" s="191">
        <f t="shared" si="56"/>
        <v>0</v>
      </c>
      <c r="JU106" s="191">
        <f t="shared" si="56"/>
        <v>0</v>
      </c>
      <c r="JV106" s="191">
        <f t="shared" si="56"/>
        <v>0</v>
      </c>
      <c r="JW106" s="191">
        <f t="shared" si="56"/>
        <v>0</v>
      </c>
      <c r="JX106" s="191">
        <f t="shared" si="56"/>
        <v>0</v>
      </c>
      <c r="JY106" s="191">
        <f t="shared" si="56"/>
        <v>0</v>
      </c>
      <c r="JZ106" s="191">
        <f t="shared" si="56"/>
        <v>1</v>
      </c>
      <c r="KA106" s="191">
        <f t="shared" si="56"/>
        <v>0</v>
      </c>
      <c r="KB106" s="191">
        <f t="shared" si="56"/>
        <v>0</v>
      </c>
      <c r="KC106" s="191">
        <f t="shared" si="56"/>
        <v>0</v>
      </c>
      <c r="KD106" s="191">
        <f t="shared" si="56"/>
        <v>0</v>
      </c>
      <c r="KE106" s="191">
        <f t="shared" si="56"/>
        <v>0</v>
      </c>
      <c r="KF106" s="191">
        <f t="shared" si="56"/>
        <v>1</v>
      </c>
      <c r="KG106" s="191">
        <f t="shared" si="56"/>
        <v>0</v>
      </c>
      <c r="KH106" s="191">
        <f t="shared" si="56"/>
        <v>0</v>
      </c>
      <c r="KI106" s="191">
        <f t="shared" si="56"/>
        <v>0</v>
      </c>
      <c r="KJ106" s="191">
        <f t="shared" si="56"/>
        <v>0</v>
      </c>
      <c r="KK106" s="191">
        <f t="shared" si="56"/>
        <v>0</v>
      </c>
      <c r="KL106" s="191">
        <f t="shared" si="56"/>
        <v>6</v>
      </c>
      <c r="KM106" s="191">
        <f t="shared" si="56"/>
        <v>0</v>
      </c>
      <c r="KN106" s="191">
        <f t="shared" si="56"/>
        <v>0</v>
      </c>
      <c r="KO106" s="191">
        <f t="shared" si="56"/>
        <v>0</v>
      </c>
      <c r="KP106" s="191">
        <f t="shared" si="56"/>
        <v>0</v>
      </c>
      <c r="KQ106" s="191">
        <f t="shared" si="56"/>
        <v>0</v>
      </c>
      <c r="KR106" s="191">
        <f t="shared" si="56"/>
        <v>1</v>
      </c>
      <c r="KS106" s="191">
        <f t="shared" si="56"/>
        <v>0</v>
      </c>
      <c r="KT106" s="191">
        <f t="shared" si="56"/>
        <v>0</v>
      </c>
      <c r="KU106" s="191">
        <f t="shared" si="56"/>
        <v>0</v>
      </c>
      <c r="KV106" s="191">
        <f t="shared" si="56"/>
        <v>0</v>
      </c>
      <c r="KW106" s="191">
        <f t="shared" si="56"/>
        <v>0</v>
      </c>
      <c r="KX106" s="191">
        <f t="shared" si="56"/>
        <v>0</v>
      </c>
      <c r="KY106" s="191">
        <f t="shared" si="56"/>
        <v>0</v>
      </c>
      <c r="KZ106" s="191">
        <f t="shared" si="56"/>
        <v>0</v>
      </c>
      <c r="LA106" s="191">
        <f t="shared" si="56"/>
        <v>0</v>
      </c>
      <c r="LB106" s="191">
        <f t="shared" si="56"/>
        <v>0</v>
      </c>
      <c r="LC106" s="191">
        <f t="shared" si="56"/>
        <v>0</v>
      </c>
      <c r="LD106" s="191">
        <f t="shared" si="56"/>
        <v>0</v>
      </c>
      <c r="LE106" s="191">
        <f t="shared" si="56"/>
        <v>0</v>
      </c>
      <c r="LF106" s="191">
        <f t="shared" si="56"/>
        <v>0</v>
      </c>
      <c r="LG106" s="191">
        <f t="shared" si="56"/>
        <v>0</v>
      </c>
      <c r="LH106" s="191">
        <f t="shared" si="56"/>
        <v>0</v>
      </c>
      <c r="LI106" s="191">
        <f t="shared" si="56"/>
        <v>0</v>
      </c>
      <c r="LJ106" s="191">
        <f t="shared" si="56"/>
        <v>0</v>
      </c>
      <c r="LK106" s="191">
        <f t="shared" si="56"/>
        <v>0</v>
      </c>
      <c r="LL106" s="191">
        <f t="shared" si="56"/>
        <v>0</v>
      </c>
      <c r="LM106" s="191">
        <f t="shared" ref="LM106:NR106" si="57">SUM(LM137:LM139)</f>
        <v>0</v>
      </c>
      <c r="LN106" s="191">
        <f t="shared" si="57"/>
        <v>0</v>
      </c>
      <c r="LO106" s="191">
        <f t="shared" si="57"/>
        <v>0</v>
      </c>
      <c r="LP106" s="191">
        <f t="shared" si="57"/>
        <v>0</v>
      </c>
      <c r="LQ106" s="191">
        <f t="shared" si="57"/>
        <v>0</v>
      </c>
      <c r="LR106" s="191">
        <f t="shared" si="57"/>
        <v>0</v>
      </c>
      <c r="LS106" s="191">
        <f t="shared" si="57"/>
        <v>0</v>
      </c>
      <c r="LT106" s="191">
        <f t="shared" si="57"/>
        <v>0</v>
      </c>
      <c r="LU106" s="191">
        <f t="shared" si="57"/>
        <v>0</v>
      </c>
      <c r="LV106" s="191">
        <f t="shared" si="57"/>
        <v>0</v>
      </c>
      <c r="LW106" s="191">
        <f t="shared" si="57"/>
        <v>0</v>
      </c>
      <c r="LX106" s="191">
        <f t="shared" si="57"/>
        <v>0</v>
      </c>
      <c r="LY106" s="191">
        <f t="shared" si="57"/>
        <v>0</v>
      </c>
      <c r="LZ106" s="191">
        <f t="shared" si="57"/>
        <v>0</v>
      </c>
      <c r="MA106" s="191">
        <f t="shared" si="57"/>
        <v>0</v>
      </c>
      <c r="MB106" s="191">
        <f t="shared" si="57"/>
        <v>0</v>
      </c>
      <c r="MC106" s="191">
        <f t="shared" si="57"/>
        <v>0</v>
      </c>
      <c r="MD106" s="191">
        <f t="shared" si="57"/>
        <v>0</v>
      </c>
      <c r="ME106" s="191">
        <f t="shared" si="57"/>
        <v>0</v>
      </c>
      <c r="MF106" s="191">
        <f t="shared" si="57"/>
        <v>0</v>
      </c>
      <c r="MG106" s="191">
        <f t="shared" si="57"/>
        <v>0</v>
      </c>
      <c r="MH106" s="191">
        <f t="shared" si="57"/>
        <v>0</v>
      </c>
      <c r="MI106" s="191">
        <f t="shared" si="57"/>
        <v>0</v>
      </c>
      <c r="MJ106" s="191">
        <f t="shared" si="57"/>
        <v>0</v>
      </c>
      <c r="MK106" s="191">
        <f t="shared" si="57"/>
        <v>0</v>
      </c>
      <c r="ML106" s="191">
        <f t="shared" si="57"/>
        <v>0</v>
      </c>
      <c r="MM106" s="191">
        <f t="shared" si="57"/>
        <v>0</v>
      </c>
      <c r="MN106" s="191">
        <f t="shared" si="57"/>
        <v>0</v>
      </c>
      <c r="MO106" s="191">
        <f t="shared" si="57"/>
        <v>0</v>
      </c>
      <c r="MP106" s="191">
        <f t="shared" si="57"/>
        <v>0</v>
      </c>
      <c r="MQ106" s="191">
        <f t="shared" si="57"/>
        <v>0</v>
      </c>
      <c r="MR106" s="191">
        <f t="shared" si="57"/>
        <v>0</v>
      </c>
      <c r="MS106" s="191">
        <f t="shared" si="57"/>
        <v>0</v>
      </c>
      <c r="MT106" s="191">
        <f t="shared" si="57"/>
        <v>0</v>
      </c>
      <c r="MU106" s="191">
        <f t="shared" si="57"/>
        <v>60</v>
      </c>
      <c r="MV106" s="191">
        <f t="shared" si="57"/>
        <v>30</v>
      </c>
      <c r="MW106" s="191">
        <f t="shared" si="57"/>
        <v>10</v>
      </c>
      <c r="MX106" s="191">
        <f t="shared" si="57"/>
        <v>15</v>
      </c>
      <c r="MY106" s="191">
        <f t="shared" si="57"/>
        <v>80</v>
      </c>
      <c r="MZ106" s="191">
        <f t="shared" si="57"/>
        <v>15</v>
      </c>
      <c r="NA106" s="191">
        <f t="shared" si="57"/>
        <v>0</v>
      </c>
      <c r="NB106" s="191">
        <f t="shared" si="57"/>
        <v>0</v>
      </c>
      <c r="NC106" s="191">
        <f t="shared" si="57"/>
        <v>0</v>
      </c>
      <c r="ND106" s="191">
        <f t="shared" si="57"/>
        <v>0</v>
      </c>
      <c r="NE106" s="191">
        <f t="shared" si="57"/>
        <v>0</v>
      </c>
      <c r="NF106" s="191">
        <f t="shared" si="57"/>
        <v>0</v>
      </c>
      <c r="NG106" s="191">
        <f t="shared" si="57"/>
        <v>0</v>
      </c>
      <c r="NH106" s="191">
        <f t="shared" si="57"/>
        <v>0</v>
      </c>
      <c r="NI106" s="191">
        <f t="shared" si="57"/>
        <v>3</v>
      </c>
      <c r="NJ106" s="191">
        <f t="shared" si="57"/>
        <v>0</v>
      </c>
      <c r="NK106" s="191">
        <f t="shared" si="57"/>
        <v>0</v>
      </c>
      <c r="NL106" s="191">
        <f t="shared" si="57"/>
        <v>61</v>
      </c>
      <c r="NM106" s="191">
        <f t="shared" si="57"/>
        <v>0</v>
      </c>
      <c r="NN106" s="191">
        <f t="shared" si="57"/>
        <v>0</v>
      </c>
      <c r="NO106" s="191">
        <f t="shared" si="57"/>
        <v>0</v>
      </c>
      <c r="NP106" s="191">
        <f t="shared" si="57"/>
        <v>0</v>
      </c>
      <c r="NQ106" s="191">
        <f t="shared" si="57"/>
        <v>0</v>
      </c>
      <c r="NR106" s="191">
        <f t="shared" si="57"/>
        <v>0</v>
      </c>
    </row>
    <row r="107" spans="1:382" ht="17.25" customHeight="1" x14ac:dyDescent="0.25">
      <c r="A107" s="455">
        <v>8</v>
      </c>
      <c r="B107" s="535" t="s">
        <v>304</v>
      </c>
      <c r="C107" s="541"/>
      <c r="D107" s="191">
        <f>SUM(D140:D143)</f>
        <v>0</v>
      </c>
      <c r="E107" s="191">
        <f t="shared" ref="E107:BP107" si="58">SUM(E140:E143)</f>
        <v>0</v>
      </c>
      <c r="F107" s="191">
        <f t="shared" si="58"/>
        <v>0</v>
      </c>
      <c r="G107" s="191">
        <f t="shared" si="58"/>
        <v>0</v>
      </c>
      <c r="H107" s="191">
        <f t="shared" si="58"/>
        <v>0</v>
      </c>
      <c r="I107" s="191">
        <f t="shared" si="58"/>
        <v>0</v>
      </c>
      <c r="J107" s="191">
        <f t="shared" si="58"/>
        <v>0</v>
      </c>
      <c r="K107" s="191">
        <f t="shared" si="58"/>
        <v>0</v>
      </c>
      <c r="L107" s="191">
        <f t="shared" si="58"/>
        <v>0</v>
      </c>
      <c r="M107" s="191">
        <f t="shared" si="58"/>
        <v>0</v>
      </c>
      <c r="N107" s="191">
        <f t="shared" si="58"/>
        <v>0</v>
      </c>
      <c r="O107" s="191">
        <f t="shared" si="58"/>
        <v>0</v>
      </c>
      <c r="P107" s="191">
        <f t="shared" si="58"/>
        <v>0</v>
      </c>
      <c r="Q107" s="191">
        <f t="shared" si="58"/>
        <v>0</v>
      </c>
      <c r="R107" s="191">
        <f t="shared" si="58"/>
        <v>0</v>
      </c>
      <c r="S107" s="191">
        <f t="shared" si="58"/>
        <v>0</v>
      </c>
      <c r="T107" s="191">
        <f t="shared" si="58"/>
        <v>0</v>
      </c>
      <c r="U107" s="191">
        <f t="shared" si="58"/>
        <v>0</v>
      </c>
      <c r="V107" s="191">
        <f t="shared" si="58"/>
        <v>4</v>
      </c>
      <c r="W107" s="191">
        <f t="shared" si="58"/>
        <v>0</v>
      </c>
      <c r="X107" s="191">
        <f t="shared" si="58"/>
        <v>0</v>
      </c>
      <c r="Y107" s="191">
        <f t="shared" si="58"/>
        <v>0</v>
      </c>
      <c r="Z107" s="191">
        <f t="shared" si="58"/>
        <v>0</v>
      </c>
      <c r="AA107" s="191">
        <f t="shared" si="58"/>
        <v>0</v>
      </c>
      <c r="AB107" s="191">
        <f t="shared" si="58"/>
        <v>0</v>
      </c>
      <c r="AC107" s="191">
        <f t="shared" si="58"/>
        <v>0</v>
      </c>
      <c r="AD107" s="191">
        <f t="shared" si="58"/>
        <v>0</v>
      </c>
      <c r="AE107" s="191">
        <f t="shared" si="58"/>
        <v>0</v>
      </c>
      <c r="AF107" s="191">
        <f t="shared" si="58"/>
        <v>0</v>
      </c>
      <c r="AG107" s="191">
        <f t="shared" si="58"/>
        <v>0</v>
      </c>
      <c r="AH107" s="191">
        <f t="shared" si="58"/>
        <v>0</v>
      </c>
      <c r="AI107" s="191">
        <f t="shared" si="58"/>
        <v>0</v>
      </c>
      <c r="AJ107" s="191">
        <f t="shared" si="58"/>
        <v>0</v>
      </c>
      <c r="AK107" s="191">
        <f t="shared" si="58"/>
        <v>0</v>
      </c>
      <c r="AL107" s="191">
        <f t="shared" si="58"/>
        <v>0</v>
      </c>
      <c r="AM107" s="191">
        <f t="shared" si="58"/>
        <v>0</v>
      </c>
      <c r="AN107" s="191">
        <f t="shared" si="58"/>
        <v>0</v>
      </c>
      <c r="AO107" s="191">
        <f t="shared" si="58"/>
        <v>0</v>
      </c>
      <c r="AP107" s="191">
        <f t="shared" si="58"/>
        <v>0</v>
      </c>
      <c r="AQ107" s="191">
        <f t="shared" si="58"/>
        <v>0</v>
      </c>
      <c r="AR107" s="191">
        <f t="shared" si="58"/>
        <v>0</v>
      </c>
      <c r="AS107" s="191">
        <f t="shared" si="58"/>
        <v>0</v>
      </c>
      <c r="AT107" s="191">
        <f t="shared" si="58"/>
        <v>0</v>
      </c>
      <c r="AU107" s="191">
        <f t="shared" si="58"/>
        <v>0</v>
      </c>
      <c r="AV107" s="191">
        <f t="shared" si="58"/>
        <v>0</v>
      </c>
      <c r="AW107" s="191">
        <f t="shared" si="58"/>
        <v>0</v>
      </c>
      <c r="AX107" s="191">
        <f t="shared" si="58"/>
        <v>0</v>
      </c>
      <c r="AY107" s="191">
        <f t="shared" si="58"/>
        <v>0</v>
      </c>
      <c r="AZ107" s="191">
        <f t="shared" si="58"/>
        <v>0</v>
      </c>
      <c r="BA107" s="191">
        <f t="shared" si="58"/>
        <v>0</v>
      </c>
      <c r="BB107" s="191">
        <f t="shared" si="58"/>
        <v>0</v>
      </c>
      <c r="BC107" s="191">
        <f t="shared" si="58"/>
        <v>0</v>
      </c>
      <c r="BD107" s="191">
        <f t="shared" si="58"/>
        <v>0</v>
      </c>
      <c r="BE107" s="191">
        <f t="shared" si="58"/>
        <v>0</v>
      </c>
      <c r="BF107" s="191">
        <f t="shared" si="58"/>
        <v>0</v>
      </c>
      <c r="BG107" s="191">
        <f t="shared" si="58"/>
        <v>0</v>
      </c>
      <c r="BH107" s="191">
        <f t="shared" si="58"/>
        <v>0</v>
      </c>
      <c r="BI107" s="191">
        <f t="shared" si="58"/>
        <v>0</v>
      </c>
      <c r="BJ107" s="191">
        <f t="shared" si="58"/>
        <v>0</v>
      </c>
      <c r="BK107" s="191">
        <f t="shared" si="58"/>
        <v>0</v>
      </c>
      <c r="BL107" s="191">
        <f t="shared" si="58"/>
        <v>0</v>
      </c>
      <c r="BM107" s="191">
        <f t="shared" si="58"/>
        <v>0</v>
      </c>
      <c r="BN107" s="191">
        <f t="shared" si="58"/>
        <v>0</v>
      </c>
      <c r="BO107" s="191">
        <f t="shared" si="58"/>
        <v>0</v>
      </c>
      <c r="BP107" s="191">
        <f t="shared" si="58"/>
        <v>0</v>
      </c>
      <c r="BQ107" s="191">
        <f t="shared" ref="BQ107:EB107" si="59">SUM(BQ140:BQ143)</f>
        <v>0</v>
      </c>
      <c r="BR107" s="191">
        <f t="shared" si="59"/>
        <v>0</v>
      </c>
      <c r="BS107" s="191">
        <f t="shared" si="59"/>
        <v>0</v>
      </c>
      <c r="BT107" s="191">
        <f t="shared" si="59"/>
        <v>0</v>
      </c>
      <c r="BU107" s="191">
        <f t="shared" si="59"/>
        <v>0</v>
      </c>
      <c r="BV107" s="191">
        <f t="shared" si="59"/>
        <v>0</v>
      </c>
      <c r="BW107" s="191">
        <f t="shared" si="59"/>
        <v>0</v>
      </c>
      <c r="BX107" s="191">
        <f t="shared" si="59"/>
        <v>0</v>
      </c>
      <c r="BY107" s="191">
        <f t="shared" si="59"/>
        <v>0</v>
      </c>
      <c r="BZ107" s="191">
        <f t="shared" si="59"/>
        <v>0</v>
      </c>
      <c r="CA107" s="191">
        <f t="shared" si="59"/>
        <v>0</v>
      </c>
      <c r="CB107" s="191">
        <f t="shared" si="59"/>
        <v>0</v>
      </c>
      <c r="CC107" s="191">
        <f t="shared" si="59"/>
        <v>0</v>
      </c>
      <c r="CD107" s="191">
        <f t="shared" si="59"/>
        <v>0</v>
      </c>
      <c r="CE107" s="191">
        <f t="shared" si="59"/>
        <v>0</v>
      </c>
      <c r="CF107" s="191">
        <f t="shared" si="59"/>
        <v>0</v>
      </c>
      <c r="CG107" s="191">
        <f t="shared" si="59"/>
        <v>0</v>
      </c>
      <c r="CH107" s="191">
        <f t="shared" si="59"/>
        <v>0</v>
      </c>
      <c r="CI107" s="191">
        <f t="shared" si="59"/>
        <v>0</v>
      </c>
      <c r="CJ107" s="191">
        <f t="shared" si="59"/>
        <v>0</v>
      </c>
      <c r="CK107" s="191">
        <f t="shared" si="59"/>
        <v>0</v>
      </c>
      <c r="CL107" s="191">
        <f t="shared" si="59"/>
        <v>0</v>
      </c>
      <c r="CM107" s="191">
        <f t="shared" si="59"/>
        <v>0</v>
      </c>
      <c r="CN107" s="191">
        <f t="shared" si="59"/>
        <v>0</v>
      </c>
      <c r="CO107" s="191">
        <f t="shared" si="59"/>
        <v>0</v>
      </c>
      <c r="CP107" s="191">
        <f t="shared" si="59"/>
        <v>0</v>
      </c>
      <c r="CQ107" s="191">
        <f t="shared" si="59"/>
        <v>0</v>
      </c>
      <c r="CR107" s="191">
        <f t="shared" si="59"/>
        <v>0</v>
      </c>
      <c r="CS107" s="191">
        <f t="shared" si="59"/>
        <v>0</v>
      </c>
      <c r="CT107" s="191">
        <f t="shared" si="59"/>
        <v>0</v>
      </c>
      <c r="CU107" s="191">
        <f t="shared" si="59"/>
        <v>0</v>
      </c>
      <c r="CV107" s="191">
        <f t="shared" si="59"/>
        <v>0</v>
      </c>
      <c r="CW107" s="191">
        <f t="shared" si="59"/>
        <v>0</v>
      </c>
      <c r="CX107" s="191">
        <f t="shared" si="59"/>
        <v>0</v>
      </c>
      <c r="CY107" s="191">
        <f t="shared" si="59"/>
        <v>0</v>
      </c>
      <c r="CZ107" s="191">
        <f t="shared" si="59"/>
        <v>0</v>
      </c>
      <c r="DA107" s="191">
        <f t="shared" si="59"/>
        <v>0</v>
      </c>
      <c r="DB107" s="191">
        <f t="shared" si="59"/>
        <v>0</v>
      </c>
      <c r="DC107" s="191">
        <f t="shared" si="59"/>
        <v>0</v>
      </c>
      <c r="DD107" s="191">
        <f t="shared" si="59"/>
        <v>0</v>
      </c>
      <c r="DE107" s="191">
        <f t="shared" si="59"/>
        <v>0</v>
      </c>
      <c r="DF107" s="191">
        <f t="shared" si="59"/>
        <v>0</v>
      </c>
      <c r="DG107" s="191">
        <f t="shared" si="59"/>
        <v>0</v>
      </c>
      <c r="DH107" s="191">
        <f t="shared" si="59"/>
        <v>0</v>
      </c>
      <c r="DI107" s="191">
        <f t="shared" si="59"/>
        <v>0</v>
      </c>
      <c r="DJ107" s="191">
        <f t="shared" si="59"/>
        <v>0</v>
      </c>
      <c r="DK107" s="191">
        <f t="shared" si="59"/>
        <v>0</v>
      </c>
      <c r="DL107" s="191">
        <f t="shared" si="59"/>
        <v>0</v>
      </c>
      <c r="DM107" s="191">
        <f t="shared" si="59"/>
        <v>0</v>
      </c>
      <c r="DN107" s="191">
        <f t="shared" si="59"/>
        <v>0</v>
      </c>
      <c r="DO107" s="191">
        <f t="shared" si="59"/>
        <v>0</v>
      </c>
      <c r="DP107" s="191">
        <f t="shared" si="59"/>
        <v>0</v>
      </c>
      <c r="DQ107" s="191">
        <f t="shared" si="59"/>
        <v>0</v>
      </c>
      <c r="DR107" s="191">
        <f t="shared" si="59"/>
        <v>0</v>
      </c>
      <c r="DS107" s="191">
        <f t="shared" si="59"/>
        <v>0</v>
      </c>
      <c r="DT107" s="191">
        <f t="shared" si="59"/>
        <v>0</v>
      </c>
      <c r="DU107" s="191">
        <f t="shared" si="59"/>
        <v>0</v>
      </c>
      <c r="DV107" s="191">
        <f t="shared" si="59"/>
        <v>0</v>
      </c>
      <c r="DW107" s="191">
        <f t="shared" si="59"/>
        <v>0</v>
      </c>
      <c r="DX107" s="191">
        <f t="shared" si="59"/>
        <v>0</v>
      </c>
      <c r="DY107" s="191">
        <f t="shared" si="59"/>
        <v>0</v>
      </c>
      <c r="DZ107" s="191">
        <f t="shared" si="59"/>
        <v>0</v>
      </c>
      <c r="EA107" s="191">
        <f t="shared" si="59"/>
        <v>0</v>
      </c>
      <c r="EB107" s="191">
        <f t="shared" si="59"/>
        <v>0</v>
      </c>
      <c r="EC107" s="191">
        <f t="shared" ref="EC107:GN107" si="60">SUM(EC140:EC143)</f>
        <v>0</v>
      </c>
      <c r="ED107" s="191">
        <f t="shared" si="60"/>
        <v>0</v>
      </c>
      <c r="EE107" s="191">
        <f t="shared" si="60"/>
        <v>0</v>
      </c>
      <c r="EF107" s="191">
        <f t="shared" si="60"/>
        <v>0</v>
      </c>
      <c r="EG107" s="191">
        <f t="shared" si="60"/>
        <v>0</v>
      </c>
      <c r="EH107" s="191">
        <f t="shared" si="60"/>
        <v>0</v>
      </c>
      <c r="EI107" s="191">
        <f t="shared" si="60"/>
        <v>0</v>
      </c>
      <c r="EJ107" s="191">
        <f t="shared" si="60"/>
        <v>0</v>
      </c>
      <c r="EK107" s="191">
        <f t="shared" si="60"/>
        <v>0</v>
      </c>
      <c r="EL107" s="191">
        <f t="shared" si="60"/>
        <v>0</v>
      </c>
      <c r="EM107" s="191">
        <f t="shared" si="60"/>
        <v>0</v>
      </c>
      <c r="EN107" s="191">
        <f t="shared" si="60"/>
        <v>0</v>
      </c>
      <c r="EO107" s="191">
        <f t="shared" si="60"/>
        <v>0</v>
      </c>
      <c r="EP107" s="191">
        <f t="shared" si="60"/>
        <v>0</v>
      </c>
      <c r="EQ107" s="191">
        <f t="shared" si="60"/>
        <v>0</v>
      </c>
      <c r="ER107" s="191">
        <f t="shared" si="60"/>
        <v>0</v>
      </c>
      <c r="ES107" s="191">
        <f t="shared" si="60"/>
        <v>0</v>
      </c>
      <c r="ET107" s="191">
        <f t="shared" si="60"/>
        <v>0</v>
      </c>
      <c r="EU107" s="191">
        <f t="shared" si="60"/>
        <v>0</v>
      </c>
      <c r="EV107" s="191">
        <f t="shared" si="60"/>
        <v>0</v>
      </c>
      <c r="EW107" s="191">
        <f t="shared" si="60"/>
        <v>0</v>
      </c>
      <c r="EX107" s="191">
        <f t="shared" si="60"/>
        <v>0</v>
      </c>
      <c r="EY107" s="191">
        <f t="shared" si="60"/>
        <v>0</v>
      </c>
      <c r="EZ107" s="191">
        <f t="shared" si="60"/>
        <v>0</v>
      </c>
      <c r="FA107" s="191">
        <f t="shared" si="60"/>
        <v>0</v>
      </c>
      <c r="FB107" s="191">
        <f t="shared" si="60"/>
        <v>0</v>
      </c>
      <c r="FC107" s="191">
        <f t="shared" si="60"/>
        <v>0</v>
      </c>
      <c r="FD107" s="191">
        <f t="shared" si="60"/>
        <v>0</v>
      </c>
      <c r="FE107" s="191">
        <f t="shared" si="60"/>
        <v>0</v>
      </c>
      <c r="FF107" s="191">
        <f t="shared" si="60"/>
        <v>0</v>
      </c>
      <c r="FG107" s="191">
        <f t="shared" si="60"/>
        <v>0</v>
      </c>
      <c r="FH107" s="191">
        <f t="shared" si="60"/>
        <v>0</v>
      </c>
      <c r="FI107" s="191">
        <f t="shared" si="60"/>
        <v>0</v>
      </c>
      <c r="FJ107" s="191">
        <f t="shared" si="60"/>
        <v>0</v>
      </c>
      <c r="FK107" s="191">
        <f t="shared" si="60"/>
        <v>0</v>
      </c>
      <c r="FL107" s="191">
        <f t="shared" si="60"/>
        <v>0</v>
      </c>
      <c r="FM107" s="191">
        <f t="shared" si="60"/>
        <v>124</v>
      </c>
      <c r="FN107" s="191">
        <f t="shared" si="60"/>
        <v>0</v>
      </c>
      <c r="FO107" s="191">
        <f t="shared" si="60"/>
        <v>0</v>
      </c>
      <c r="FP107" s="191">
        <f t="shared" si="60"/>
        <v>0</v>
      </c>
      <c r="FQ107" s="191">
        <f t="shared" si="60"/>
        <v>0</v>
      </c>
      <c r="FR107" s="191">
        <f t="shared" si="60"/>
        <v>0</v>
      </c>
      <c r="FS107" s="191">
        <f t="shared" si="60"/>
        <v>0</v>
      </c>
      <c r="FT107" s="191">
        <f t="shared" si="60"/>
        <v>0</v>
      </c>
      <c r="FU107" s="191">
        <f t="shared" si="60"/>
        <v>0</v>
      </c>
      <c r="FV107" s="191">
        <f t="shared" si="60"/>
        <v>0</v>
      </c>
      <c r="FW107" s="191">
        <f t="shared" si="60"/>
        <v>0</v>
      </c>
      <c r="FX107" s="191">
        <f t="shared" si="60"/>
        <v>0</v>
      </c>
      <c r="FY107" s="191">
        <f t="shared" si="60"/>
        <v>0</v>
      </c>
      <c r="FZ107" s="191">
        <f t="shared" si="60"/>
        <v>0</v>
      </c>
      <c r="GA107" s="191">
        <f t="shared" si="60"/>
        <v>0</v>
      </c>
      <c r="GB107" s="191">
        <f t="shared" si="60"/>
        <v>0</v>
      </c>
      <c r="GC107" s="191">
        <f t="shared" si="60"/>
        <v>0</v>
      </c>
      <c r="GD107" s="191">
        <f t="shared" si="60"/>
        <v>0</v>
      </c>
      <c r="GE107" s="191">
        <f t="shared" si="60"/>
        <v>0</v>
      </c>
      <c r="GF107" s="191">
        <f t="shared" si="60"/>
        <v>0</v>
      </c>
      <c r="GG107" s="191">
        <f t="shared" si="60"/>
        <v>0</v>
      </c>
      <c r="GH107" s="191">
        <f t="shared" si="60"/>
        <v>0</v>
      </c>
      <c r="GI107" s="191">
        <f t="shared" si="60"/>
        <v>0</v>
      </c>
      <c r="GJ107" s="191">
        <f t="shared" si="60"/>
        <v>0</v>
      </c>
      <c r="GK107" s="191">
        <f t="shared" si="60"/>
        <v>0</v>
      </c>
      <c r="GL107" s="191">
        <f t="shared" si="60"/>
        <v>0</v>
      </c>
      <c r="GM107" s="191">
        <f t="shared" si="60"/>
        <v>0</v>
      </c>
      <c r="GN107" s="191">
        <f t="shared" si="60"/>
        <v>0</v>
      </c>
      <c r="GO107" s="191">
        <f t="shared" ref="GO107:IZ107" si="61">SUM(GO140:GO143)</f>
        <v>0</v>
      </c>
      <c r="GP107" s="191">
        <f t="shared" si="61"/>
        <v>0</v>
      </c>
      <c r="GQ107" s="191">
        <f t="shared" si="61"/>
        <v>31</v>
      </c>
      <c r="GR107" s="191">
        <f t="shared" si="61"/>
        <v>0</v>
      </c>
      <c r="GS107" s="191">
        <f t="shared" si="61"/>
        <v>4</v>
      </c>
      <c r="GT107" s="191">
        <f t="shared" si="61"/>
        <v>0</v>
      </c>
      <c r="GU107" s="191">
        <f t="shared" si="61"/>
        <v>0</v>
      </c>
      <c r="GV107" s="191">
        <f t="shared" si="61"/>
        <v>26</v>
      </c>
      <c r="GW107" s="191">
        <f t="shared" si="61"/>
        <v>0</v>
      </c>
      <c r="GX107" s="191">
        <f t="shared" si="61"/>
        <v>5</v>
      </c>
      <c r="GY107" s="191">
        <f t="shared" si="61"/>
        <v>0</v>
      </c>
      <c r="GZ107" s="191">
        <f t="shared" si="61"/>
        <v>0</v>
      </c>
      <c r="HA107" s="191">
        <f t="shared" si="61"/>
        <v>0</v>
      </c>
      <c r="HB107" s="191">
        <f t="shared" si="61"/>
        <v>0</v>
      </c>
      <c r="HC107" s="191">
        <f t="shared" si="61"/>
        <v>4</v>
      </c>
      <c r="HD107" s="191">
        <f t="shared" si="61"/>
        <v>0</v>
      </c>
      <c r="HE107" s="191">
        <f t="shared" si="61"/>
        <v>0</v>
      </c>
      <c r="HF107" s="191">
        <f t="shared" si="61"/>
        <v>0</v>
      </c>
      <c r="HG107" s="191">
        <f t="shared" si="61"/>
        <v>0</v>
      </c>
      <c r="HH107" s="191">
        <f t="shared" si="61"/>
        <v>0</v>
      </c>
      <c r="HI107" s="191">
        <f t="shared" si="61"/>
        <v>0</v>
      </c>
      <c r="HJ107" s="191">
        <f t="shared" si="61"/>
        <v>2</v>
      </c>
      <c r="HK107" s="191">
        <f t="shared" si="61"/>
        <v>13</v>
      </c>
      <c r="HL107" s="191">
        <f t="shared" si="61"/>
        <v>0</v>
      </c>
      <c r="HM107" s="191">
        <f t="shared" si="61"/>
        <v>0</v>
      </c>
      <c r="HN107" s="191">
        <f t="shared" si="61"/>
        <v>0</v>
      </c>
      <c r="HO107" s="191">
        <f t="shared" si="61"/>
        <v>0</v>
      </c>
      <c r="HP107" s="191">
        <f t="shared" si="61"/>
        <v>0</v>
      </c>
      <c r="HQ107" s="191">
        <f t="shared" si="61"/>
        <v>0</v>
      </c>
      <c r="HR107" s="191">
        <f t="shared" si="61"/>
        <v>0</v>
      </c>
      <c r="HS107" s="191">
        <f t="shared" si="61"/>
        <v>0</v>
      </c>
      <c r="HT107" s="191">
        <f t="shared" si="61"/>
        <v>0</v>
      </c>
      <c r="HU107" s="191">
        <f t="shared" si="61"/>
        <v>0</v>
      </c>
      <c r="HV107" s="191">
        <f t="shared" si="61"/>
        <v>0</v>
      </c>
      <c r="HW107" s="191">
        <f t="shared" si="61"/>
        <v>0</v>
      </c>
      <c r="HX107" s="191">
        <f t="shared" si="61"/>
        <v>0</v>
      </c>
      <c r="HY107" s="191">
        <f t="shared" si="61"/>
        <v>0</v>
      </c>
      <c r="HZ107" s="191">
        <f t="shared" si="61"/>
        <v>0</v>
      </c>
      <c r="IA107" s="191">
        <f t="shared" si="61"/>
        <v>0</v>
      </c>
      <c r="IB107" s="191">
        <f t="shared" si="61"/>
        <v>0</v>
      </c>
      <c r="IC107" s="191">
        <f t="shared" si="61"/>
        <v>0</v>
      </c>
      <c r="ID107" s="191">
        <f t="shared" si="61"/>
        <v>0</v>
      </c>
      <c r="IE107" s="191">
        <f t="shared" si="61"/>
        <v>0</v>
      </c>
      <c r="IF107" s="191">
        <f t="shared" si="61"/>
        <v>12</v>
      </c>
      <c r="IG107" s="191">
        <f t="shared" si="61"/>
        <v>0</v>
      </c>
      <c r="IH107" s="191">
        <f t="shared" si="61"/>
        <v>6</v>
      </c>
      <c r="II107" s="191">
        <f t="shared" si="61"/>
        <v>3</v>
      </c>
      <c r="IJ107" s="191">
        <f t="shared" si="61"/>
        <v>0</v>
      </c>
      <c r="IK107" s="191">
        <f t="shared" si="61"/>
        <v>0</v>
      </c>
      <c r="IL107" s="191">
        <f t="shared" si="61"/>
        <v>7</v>
      </c>
      <c r="IM107" s="191">
        <f t="shared" si="61"/>
        <v>0</v>
      </c>
      <c r="IN107" s="191">
        <f t="shared" si="61"/>
        <v>2</v>
      </c>
      <c r="IO107" s="191">
        <f t="shared" si="61"/>
        <v>2</v>
      </c>
      <c r="IP107" s="191">
        <f t="shared" si="61"/>
        <v>0</v>
      </c>
      <c r="IQ107" s="191">
        <f t="shared" si="61"/>
        <v>0</v>
      </c>
      <c r="IR107" s="191">
        <f t="shared" si="61"/>
        <v>0</v>
      </c>
      <c r="IS107" s="191">
        <f t="shared" si="61"/>
        <v>0</v>
      </c>
      <c r="IT107" s="191">
        <f t="shared" si="61"/>
        <v>0</v>
      </c>
      <c r="IU107" s="191">
        <f t="shared" si="61"/>
        <v>0</v>
      </c>
      <c r="IV107" s="191">
        <f t="shared" si="61"/>
        <v>0</v>
      </c>
      <c r="IW107" s="191">
        <f t="shared" si="61"/>
        <v>0</v>
      </c>
      <c r="IX107" s="191">
        <f t="shared" si="61"/>
        <v>0</v>
      </c>
      <c r="IY107" s="191">
        <f t="shared" si="61"/>
        <v>0</v>
      </c>
      <c r="IZ107" s="191">
        <f t="shared" si="61"/>
        <v>0</v>
      </c>
      <c r="JA107" s="191">
        <f t="shared" ref="JA107:LL107" si="62">SUM(JA140:JA143)</f>
        <v>0</v>
      </c>
      <c r="JB107" s="191">
        <f t="shared" si="62"/>
        <v>0</v>
      </c>
      <c r="JC107" s="191">
        <f t="shared" si="62"/>
        <v>0</v>
      </c>
      <c r="JD107" s="191">
        <f t="shared" si="62"/>
        <v>0</v>
      </c>
      <c r="JE107" s="191">
        <f t="shared" si="62"/>
        <v>0</v>
      </c>
      <c r="JF107" s="191">
        <f t="shared" si="62"/>
        <v>0</v>
      </c>
      <c r="JG107" s="191">
        <f t="shared" si="62"/>
        <v>0</v>
      </c>
      <c r="JH107" s="191">
        <f t="shared" si="62"/>
        <v>0</v>
      </c>
      <c r="JI107" s="191">
        <f t="shared" si="62"/>
        <v>0</v>
      </c>
      <c r="JJ107" s="191">
        <f t="shared" si="62"/>
        <v>0</v>
      </c>
      <c r="JK107" s="191">
        <f t="shared" si="62"/>
        <v>0</v>
      </c>
      <c r="JL107" s="191">
        <f t="shared" si="62"/>
        <v>1</v>
      </c>
      <c r="JM107" s="191">
        <f t="shared" si="62"/>
        <v>0</v>
      </c>
      <c r="JN107" s="191">
        <f t="shared" si="62"/>
        <v>0</v>
      </c>
      <c r="JO107" s="191">
        <f t="shared" si="62"/>
        <v>0</v>
      </c>
      <c r="JP107" s="191">
        <f t="shared" si="62"/>
        <v>0</v>
      </c>
      <c r="JQ107" s="191">
        <f t="shared" si="62"/>
        <v>0</v>
      </c>
      <c r="JR107" s="191">
        <f t="shared" si="62"/>
        <v>0</v>
      </c>
      <c r="JS107" s="191">
        <f t="shared" si="62"/>
        <v>2</v>
      </c>
      <c r="JT107" s="191">
        <f t="shared" si="62"/>
        <v>0</v>
      </c>
      <c r="JU107" s="191">
        <f t="shared" si="62"/>
        <v>0</v>
      </c>
      <c r="JV107" s="191">
        <f t="shared" si="62"/>
        <v>0</v>
      </c>
      <c r="JW107" s="191">
        <f t="shared" si="62"/>
        <v>0</v>
      </c>
      <c r="JX107" s="191">
        <f t="shared" si="62"/>
        <v>0</v>
      </c>
      <c r="JY107" s="191">
        <f t="shared" si="62"/>
        <v>10</v>
      </c>
      <c r="JZ107" s="191">
        <f t="shared" si="62"/>
        <v>0</v>
      </c>
      <c r="KA107" s="191">
        <f t="shared" si="62"/>
        <v>0</v>
      </c>
      <c r="KB107" s="191">
        <f t="shared" si="62"/>
        <v>0</v>
      </c>
      <c r="KC107" s="191">
        <f t="shared" si="62"/>
        <v>0</v>
      </c>
      <c r="KD107" s="191">
        <f t="shared" si="62"/>
        <v>0</v>
      </c>
      <c r="KE107" s="191">
        <f t="shared" si="62"/>
        <v>10</v>
      </c>
      <c r="KF107" s="191">
        <f t="shared" si="62"/>
        <v>0</v>
      </c>
      <c r="KG107" s="191">
        <f t="shared" si="62"/>
        <v>0</v>
      </c>
      <c r="KH107" s="191">
        <f t="shared" si="62"/>
        <v>0</v>
      </c>
      <c r="KI107" s="191">
        <f t="shared" si="62"/>
        <v>0</v>
      </c>
      <c r="KJ107" s="191">
        <f t="shared" si="62"/>
        <v>0</v>
      </c>
      <c r="KK107" s="191">
        <f t="shared" si="62"/>
        <v>0</v>
      </c>
      <c r="KL107" s="191">
        <f t="shared" si="62"/>
        <v>0</v>
      </c>
      <c r="KM107" s="191">
        <f t="shared" si="62"/>
        <v>0</v>
      </c>
      <c r="KN107" s="191">
        <f t="shared" si="62"/>
        <v>0</v>
      </c>
      <c r="KO107" s="191">
        <f t="shared" si="62"/>
        <v>0</v>
      </c>
      <c r="KP107" s="191">
        <f t="shared" si="62"/>
        <v>0</v>
      </c>
      <c r="KQ107" s="191">
        <f t="shared" si="62"/>
        <v>1</v>
      </c>
      <c r="KR107" s="191">
        <f t="shared" si="62"/>
        <v>0</v>
      </c>
      <c r="KS107" s="191">
        <f t="shared" si="62"/>
        <v>0</v>
      </c>
      <c r="KT107" s="191">
        <f t="shared" si="62"/>
        <v>0</v>
      </c>
      <c r="KU107" s="191">
        <f t="shared" si="62"/>
        <v>0</v>
      </c>
      <c r="KV107" s="191">
        <f t="shared" si="62"/>
        <v>0</v>
      </c>
      <c r="KW107" s="191">
        <f t="shared" si="62"/>
        <v>0</v>
      </c>
      <c r="KX107" s="191">
        <f t="shared" si="62"/>
        <v>0</v>
      </c>
      <c r="KY107" s="191">
        <f t="shared" si="62"/>
        <v>0</v>
      </c>
      <c r="KZ107" s="191">
        <f t="shared" si="62"/>
        <v>0</v>
      </c>
      <c r="LA107" s="191">
        <f t="shared" si="62"/>
        <v>0</v>
      </c>
      <c r="LB107" s="191">
        <f t="shared" si="62"/>
        <v>0</v>
      </c>
      <c r="LC107" s="191">
        <f t="shared" si="62"/>
        <v>0</v>
      </c>
      <c r="LD107" s="191">
        <f t="shared" si="62"/>
        <v>0</v>
      </c>
      <c r="LE107" s="191">
        <f t="shared" si="62"/>
        <v>7</v>
      </c>
      <c r="LF107" s="191">
        <f t="shared" si="62"/>
        <v>16</v>
      </c>
      <c r="LG107" s="191">
        <f t="shared" si="62"/>
        <v>0</v>
      </c>
      <c r="LH107" s="191">
        <f t="shared" si="62"/>
        <v>0</v>
      </c>
      <c r="LI107" s="191">
        <f t="shared" si="62"/>
        <v>0</v>
      </c>
      <c r="LJ107" s="191">
        <f t="shared" si="62"/>
        <v>0</v>
      </c>
      <c r="LK107" s="191">
        <f t="shared" si="62"/>
        <v>0</v>
      </c>
      <c r="LL107" s="191">
        <f t="shared" si="62"/>
        <v>0</v>
      </c>
      <c r="LM107" s="191">
        <f t="shared" ref="LM107:NR107" si="63">SUM(LM140:LM143)</f>
        <v>0</v>
      </c>
      <c r="LN107" s="191">
        <f t="shared" si="63"/>
        <v>0</v>
      </c>
      <c r="LO107" s="191">
        <f t="shared" si="63"/>
        <v>0</v>
      </c>
      <c r="LP107" s="191">
        <f t="shared" si="63"/>
        <v>0</v>
      </c>
      <c r="LQ107" s="191">
        <f t="shared" si="63"/>
        <v>0</v>
      </c>
      <c r="LR107" s="191">
        <f t="shared" si="63"/>
        <v>0</v>
      </c>
      <c r="LS107" s="191">
        <f t="shared" si="63"/>
        <v>0</v>
      </c>
      <c r="LT107" s="191">
        <f t="shared" si="63"/>
        <v>0</v>
      </c>
      <c r="LU107" s="191">
        <f t="shared" si="63"/>
        <v>0</v>
      </c>
      <c r="LV107" s="191">
        <f t="shared" si="63"/>
        <v>0</v>
      </c>
      <c r="LW107" s="191">
        <f t="shared" si="63"/>
        <v>0</v>
      </c>
      <c r="LX107" s="191">
        <f t="shared" si="63"/>
        <v>0</v>
      </c>
      <c r="LY107" s="191">
        <f t="shared" si="63"/>
        <v>0</v>
      </c>
      <c r="LZ107" s="191">
        <f t="shared" si="63"/>
        <v>0</v>
      </c>
      <c r="MA107" s="191">
        <f t="shared" si="63"/>
        <v>0</v>
      </c>
      <c r="MB107" s="191">
        <f t="shared" si="63"/>
        <v>0</v>
      </c>
      <c r="MC107" s="191">
        <f t="shared" si="63"/>
        <v>0</v>
      </c>
      <c r="MD107" s="191">
        <f t="shared" si="63"/>
        <v>0</v>
      </c>
      <c r="ME107" s="191">
        <f t="shared" si="63"/>
        <v>0</v>
      </c>
      <c r="MF107" s="191">
        <f t="shared" si="63"/>
        <v>0</v>
      </c>
      <c r="MG107" s="191">
        <f t="shared" si="63"/>
        <v>0</v>
      </c>
      <c r="MH107" s="191">
        <f t="shared" si="63"/>
        <v>0</v>
      </c>
      <c r="MI107" s="191">
        <f t="shared" si="63"/>
        <v>0</v>
      </c>
      <c r="MJ107" s="191">
        <f t="shared" si="63"/>
        <v>0</v>
      </c>
      <c r="MK107" s="191">
        <f t="shared" si="63"/>
        <v>0</v>
      </c>
      <c r="ML107" s="191">
        <f t="shared" si="63"/>
        <v>0</v>
      </c>
      <c r="MM107" s="191">
        <f t="shared" si="63"/>
        <v>0</v>
      </c>
      <c r="MN107" s="191">
        <f t="shared" si="63"/>
        <v>0</v>
      </c>
      <c r="MO107" s="191">
        <f t="shared" si="63"/>
        <v>0</v>
      </c>
      <c r="MP107" s="191">
        <f t="shared" si="63"/>
        <v>0</v>
      </c>
      <c r="MQ107" s="191">
        <f t="shared" si="63"/>
        <v>0</v>
      </c>
      <c r="MR107" s="191">
        <f t="shared" si="63"/>
        <v>0</v>
      </c>
      <c r="MS107" s="191">
        <f t="shared" si="63"/>
        <v>0</v>
      </c>
      <c r="MT107" s="191">
        <f t="shared" si="63"/>
        <v>10</v>
      </c>
      <c r="MU107" s="191">
        <f t="shared" si="63"/>
        <v>60</v>
      </c>
      <c r="MV107" s="191">
        <f t="shared" si="63"/>
        <v>16</v>
      </c>
      <c r="MW107" s="191">
        <f t="shared" si="63"/>
        <v>0</v>
      </c>
      <c r="MX107" s="191">
        <f t="shared" si="63"/>
        <v>44</v>
      </c>
      <c r="MY107" s="191">
        <f t="shared" si="63"/>
        <v>616</v>
      </c>
      <c r="MZ107" s="191">
        <f t="shared" si="63"/>
        <v>0</v>
      </c>
      <c r="NA107" s="191">
        <f t="shared" si="63"/>
        <v>0</v>
      </c>
      <c r="NB107" s="191">
        <f t="shared" si="63"/>
        <v>0</v>
      </c>
      <c r="NC107" s="191">
        <f t="shared" si="63"/>
        <v>0</v>
      </c>
      <c r="ND107" s="191">
        <f t="shared" si="63"/>
        <v>0</v>
      </c>
      <c r="NE107" s="191">
        <f t="shared" si="63"/>
        <v>0</v>
      </c>
      <c r="NF107" s="191">
        <f t="shared" si="63"/>
        <v>0</v>
      </c>
      <c r="NG107" s="191">
        <f t="shared" si="63"/>
        <v>2</v>
      </c>
      <c r="NH107" s="191">
        <f t="shared" si="63"/>
        <v>15</v>
      </c>
      <c r="NI107" s="191">
        <f t="shared" si="63"/>
        <v>0</v>
      </c>
      <c r="NJ107" s="191">
        <f t="shared" si="63"/>
        <v>18</v>
      </c>
      <c r="NK107" s="191">
        <f t="shared" si="63"/>
        <v>65</v>
      </c>
      <c r="NL107" s="191">
        <f t="shared" si="63"/>
        <v>0</v>
      </c>
      <c r="NM107" s="191">
        <f t="shared" si="63"/>
        <v>0</v>
      </c>
      <c r="NN107" s="191">
        <f t="shared" si="63"/>
        <v>0</v>
      </c>
      <c r="NO107" s="191">
        <f t="shared" si="63"/>
        <v>0</v>
      </c>
      <c r="NP107" s="191">
        <f t="shared" si="63"/>
        <v>0</v>
      </c>
      <c r="NQ107" s="191">
        <f t="shared" si="63"/>
        <v>0</v>
      </c>
      <c r="NR107" s="191">
        <f t="shared" si="63"/>
        <v>0</v>
      </c>
    </row>
    <row r="108" spans="1:382" ht="17.25" customHeight="1" thickBot="1" x14ac:dyDescent="0.3">
      <c r="A108" s="189">
        <v>9</v>
      </c>
      <c r="B108" s="535" t="s">
        <v>305</v>
      </c>
      <c r="C108" s="541"/>
      <c r="D108" s="191">
        <f>SUM(D144:D147)</f>
        <v>1</v>
      </c>
      <c r="E108" s="191">
        <f t="shared" ref="E108:BP108" si="64">SUM(E144:E147)</f>
        <v>0</v>
      </c>
      <c r="F108" s="191">
        <f t="shared" si="64"/>
        <v>0</v>
      </c>
      <c r="G108" s="191">
        <f t="shared" si="64"/>
        <v>0</v>
      </c>
      <c r="H108" s="191">
        <f t="shared" si="64"/>
        <v>0</v>
      </c>
      <c r="I108" s="191">
        <f t="shared" si="64"/>
        <v>0</v>
      </c>
      <c r="J108" s="191">
        <f t="shared" si="64"/>
        <v>0</v>
      </c>
      <c r="K108" s="191">
        <f t="shared" si="64"/>
        <v>0</v>
      </c>
      <c r="L108" s="191">
        <f t="shared" si="64"/>
        <v>0</v>
      </c>
      <c r="M108" s="191">
        <f t="shared" si="64"/>
        <v>0</v>
      </c>
      <c r="N108" s="191">
        <f t="shared" si="64"/>
        <v>0</v>
      </c>
      <c r="O108" s="191">
        <f t="shared" si="64"/>
        <v>0</v>
      </c>
      <c r="P108" s="191">
        <f t="shared" si="64"/>
        <v>0</v>
      </c>
      <c r="Q108" s="191">
        <f t="shared" si="64"/>
        <v>0</v>
      </c>
      <c r="R108" s="191">
        <f t="shared" si="64"/>
        <v>0</v>
      </c>
      <c r="S108" s="191">
        <f t="shared" si="64"/>
        <v>0</v>
      </c>
      <c r="T108" s="191">
        <f t="shared" si="64"/>
        <v>0</v>
      </c>
      <c r="U108" s="191">
        <f t="shared" si="64"/>
        <v>0</v>
      </c>
      <c r="V108" s="191">
        <f t="shared" si="64"/>
        <v>2</v>
      </c>
      <c r="W108" s="191">
        <f t="shared" si="64"/>
        <v>0</v>
      </c>
      <c r="X108" s="191">
        <f t="shared" si="64"/>
        <v>0</v>
      </c>
      <c r="Y108" s="492">
        <f t="shared" si="64"/>
        <v>0</v>
      </c>
      <c r="Z108" s="492">
        <f t="shared" si="64"/>
        <v>0</v>
      </c>
      <c r="AA108" s="492">
        <f t="shared" si="64"/>
        <v>0</v>
      </c>
      <c r="AB108" s="492">
        <f t="shared" si="64"/>
        <v>0</v>
      </c>
      <c r="AC108" s="492">
        <f t="shared" si="64"/>
        <v>0</v>
      </c>
      <c r="AD108" s="492">
        <f t="shared" si="64"/>
        <v>0</v>
      </c>
      <c r="AE108" s="492">
        <f t="shared" si="64"/>
        <v>0</v>
      </c>
      <c r="AF108" s="492">
        <f t="shared" si="64"/>
        <v>0</v>
      </c>
      <c r="AG108" s="492">
        <f t="shared" si="64"/>
        <v>0</v>
      </c>
      <c r="AH108" s="492">
        <f t="shared" si="64"/>
        <v>0</v>
      </c>
      <c r="AI108" s="492">
        <f t="shared" si="64"/>
        <v>0</v>
      </c>
      <c r="AJ108" s="492">
        <f t="shared" si="64"/>
        <v>0</v>
      </c>
      <c r="AK108" s="492">
        <f t="shared" si="64"/>
        <v>0</v>
      </c>
      <c r="AL108" s="492">
        <f t="shared" si="64"/>
        <v>0</v>
      </c>
      <c r="AM108" s="492">
        <f t="shared" si="64"/>
        <v>0</v>
      </c>
      <c r="AN108" s="492">
        <f t="shared" si="64"/>
        <v>0</v>
      </c>
      <c r="AO108" s="492">
        <f t="shared" si="64"/>
        <v>0</v>
      </c>
      <c r="AP108" s="492">
        <f t="shared" si="64"/>
        <v>0</v>
      </c>
      <c r="AQ108" s="492">
        <f t="shared" si="64"/>
        <v>0</v>
      </c>
      <c r="AR108" s="492">
        <f t="shared" si="64"/>
        <v>0</v>
      </c>
      <c r="AS108" s="492">
        <f t="shared" si="64"/>
        <v>0</v>
      </c>
      <c r="AT108" s="191">
        <f t="shared" si="64"/>
        <v>0</v>
      </c>
      <c r="AU108" s="191">
        <f t="shared" si="64"/>
        <v>0</v>
      </c>
      <c r="AV108" s="191">
        <f t="shared" si="64"/>
        <v>0</v>
      </c>
      <c r="AW108" s="191">
        <f t="shared" si="64"/>
        <v>0</v>
      </c>
      <c r="AX108" s="191">
        <f t="shared" si="64"/>
        <v>0</v>
      </c>
      <c r="AY108" s="191">
        <f t="shared" si="64"/>
        <v>0</v>
      </c>
      <c r="AZ108" s="191">
        <f t="shared" si="64"/>
        <v>0</v>
      </c>
      <c r="BA108" s="191">
        <f t="shared" si="64"/>
        <v>0</v>
      </c>
      <c r="BB108" s="191">
        <f t="shared" si="64"/>
        <v>0</v>
      </c>
      <c r="BC108" s="191">
        <f t="shared" si="64"/>
        <v>0</v>
      </c>
      <c r="BD108" s="191">
        <f t="shared" si="64"/>
        <v>0</v>
      </c>
      <c r="BE108" s="191">
        <f t="shared" si="64"/>
        <v>0</v>
      </c>
      <c r="BF108" s="191">
        <f t="shared" si="64"/>
        <v>0</v>
      </c>
      <c r="BG108" s="191">
        <f t="shared" si="64"/>
        <v>0</v>
      </c>
      <c r="BH108" s="191">
        <f t="shared" si="64"/>
        <v>0</v>
      </c>
      <c r="BI108" s="191">
        <f t="shared" si="64"/>
        <v>0</v>
      </c>
      <c r="BJ108" s="191">
        <f t="shared" si="64"/>
        <v>0</v>
      </c>
      <c r="BK108" s="191">
        <f t="shared" si="64"/>
        <v>0</v>
      </c>
      <c r="BL108" s="191">
        <f t="shared" si="64"/>
        <v>7</v>
      </c>
      <c r="BM108" s="191">
        <f t="shared" si="64"/>
        <v>0</v>
      </c>
      <c r="BN108" s="191">
        <f t="shared" si="64"/>
        <v>0</v>
      </c>
      <c r="BO108" s="191">
        <f t="shared" si="64"/>
        <v>0</v>
      </c>
      <c r="BP108" s="191">
        <f t="shared" si="64"/>
        <v>0</v>
      </c>
      <c r="BQ108" s="191">
        <f t="shared" ref="BQ108:EB108" si="65">SUM(BQ144:BQ147)</f>
        <v>0</v>
      </c>
      <c r="BR108" s="191">
        <f t="shared" si="65"/>
        <v>0</v>
      </c>
      <c r="BS108" s="191">
        <f t="shared" si="65"/>
        <v>0</v>
      </c>
      <c r="BT108" s="191">
        <f t="shared" si="65"/>
        <v>0</v>
      </c>
      <c r="BU108" s="191">
        <f t="shared" si="65"/>
        <v>0</v>
      </c>
      <c r="BV108" s="191">
        <f t="shared" si="65"/>
        <v>0</v>
      </c>
      <c r="BW108" s="191">
        <f t="shared" si="65"/>
        <v>0</v>
      </c>
      <c r="BX108" s="191">
        <f t="shared" si="65"/>
        <v>0</v>
      </c>
      <c r="BY108" s="191">
        <f t="shared" si="65"/>
        <v>0</v>
      </c>
      <c r="BZ108" s="191">
        <f t="shared" si="65"/>
        <v>0</v>
      </c>
      <c r="CA108" s="191">
        <f t="shared" si="65"/>
        <v>0</v>
      </c>
      <c r="CB108" s="191">
        <f t="shared" si="65"/>
        <v>0</v>
      </c>
      <c r="CC108" s="191">
        <f t="shared" si="65"/>
        <v>0</v>
      </c>
      <c r="CD108" s="191">
        <f t="shared" si="65"/>
        <v>0</v>
      </c>
      <c r="CE108" s="191">
        <f t="shared" si="65"/>
        <v>0</v>
      </c>
      <c r="CF108" s="191">
        <f t="shared" si="65"/>
        <v>0</v>
      </c>
      <c r="CG108" s="191">
        <f t="shared" si="65"/>
        <v>0</v>
      </c>
      <c r="CH108" s="191">
        <f t="shared" si="65"/>
        <v>0</v>
      </c>
      <c r="CI108" s="191">
        <f t="shared" si="65"/>
        <v>0</v>
      </c>
      <c r="CJ108" s="191">
        <f t="shared" si="65"/>
        <v>0</v>
      </c>
      <c r="CK108" s="191">
        <f t="shared" si="65"/>
        <v>0</v>
      </c>
      <c r="CL108" s="191">
        <f t="shared" si="65"/>
        <v>0</v>
      </c>
      <c r="CM108" s="191">
        <f t="shared" si="65"/>
        <v>0</v>
      </c>
      <c r="CN108" s="191">
        <f t="shared" si="65"/>
        <v>0</v>
      </c>
      <c r="CO108" s="191">
        <f t="shared" si="65"/>
        <v>0</v>
      </c>
      <c r="CP108" s="191">
        <f t="shared" si="65"/>
        <v>0</v>
      </c>
      <c r="CQ108" s="191">
        <f t="shared" si="65"/>
        <v>0</v>
      </c>
      <c r="CR108" s="191">
        <f t="shared" si="65"/>
        <v>0</v>
      </c>
      <c r="CS108" s="191">
        <f t="shared" si="65"/>
        <v>0</v>
      </c>
      <c r="CT108" s="191">
        <f t="shared" si="65"/>
        <v>0</v>
      </c>
      <c r="CU108" s="191">
        <f t="shared" si="65"/>
        <v>0</v>
      </c>
      <c r="CV108" s="191">
        <f t="shared" si="65"/>
        <v>0</v>
      </c>
      <c r="CW108" s="191">
        <f t="shared" si="65"/>
        <v>0</v>
      </c>
      <c r="CX108" s="191">
        <f t="shared" si="65"/>
        <v>0</v>
      </c>
      <c r="CY108" s="191">
        <f t="shared" si="65"/>
        <v>0</v>
      </c>
      <c r="CZ108" s="191">
        <f t="shared" si="65"/>
        <v>0</v>
      </c>
      <c r="DA108" s="191">
        <f t="shared" si="65"/>
        <v>0</v>
      </c>
      <c r="DB108" s="191">
        <f t="shared" si="65"/>
        <v>0</v>
      </c>
      <c r="DC108" s="191">
        <f t="shared" si="65"/>
        <v>0</v>
      </c>
      <c r="DD108" s="191">
        <f t="shared" si="65"/>
        <v>0</v>
      </c>
      <c r="DE108" s="191">
        <f t="shared" si="65"/>
        <v>0</v>
      </c>
      <c r="DF108" s="191">
        <f t="shared" si="65"/>
        <v>0</v>
      </c>
      <c r="DG108" s="191">
        <f t="shared" si="65"/>
        <v>0</v>
      </c>
      <c r="DH108" s="191">
        <f t="shared" si="65"/>
        <v>0</v>
      </c>
      <c r="DI108" s="191">
        <f t="shared" si="65"/>
        <v>0</v>
      </c>
      <c r="DJ108" s="191">
        <f t="shared" si="65"/>
        <v>0</v>
      </c>
      <c r="DK108" s="191">
        <f t="shared" si="65"/>
        <v>0</v>
      </c>
      <c r="DL108" s="191">
        <f t="shared" si="65"/>
        <v>0</v>
      </c>
      <c r="DM108" s="191">
        <f t="shared" si="65"/>
        <v>0</v>
      </c>
      <c r="DN108" s="191">
        <f t="shared" si="65"/>
        <v>0</v>
      </c>
      <c r="DO108" s="191">
        <f t="shared" si="65"/>
        <v>0</v>
      </c>
      <c r="DP108" s="191">
        <f t="shared" si="65"/>
        <v>0</v>
      </c>
      <c r="DQ108" s="191">
        <f t="shared" si="65"/>
        <v>0</v>
      </c>
      <c r="DR108" s="191">
        <f t="shared" si="65"/>
        <v>0</v>
      </c>
      <c r="DS108" s="191">
        <f t="shared" si="65"/>
        <v>0</v>
      </c>
      <c r="DT108" s="191">
        <f t="shared" si="65"/>
        <v>0</v>
      </c>
      <c r="DU108" s="191">
        <f t="shared" si="65"/>
        <v>0</v>
      </c>
      <c r="DV108" s="191">
        <f t="shared" si="65"/>
        <v>0</v>
      </c>
      <c r="DW108" s="191">
        <f t="shared" si="65"/>
        <v>7</v>
      </c>
      <c r="DX108" s="191">
        <f t="shared" si="65"/>
        <v>0</v>
      </c>
      <c r="DY108" s="191">
        <f t="shared" si="65"/>
        <v>0</v>
      </c>
      <c r="DZ108" s="191">
        <f t="shared" si="65"/>
        <v>0</v>
      </c>
      <c r="EA108" s="191">
        <f t="shared" si="65"/>
        <v>0</v>
      </c>
      <c r="EB108" s="191">
        <f t="shared" si="65"/>
        <v>0</v>
      </c>
      <c r="EC108" s="191">
        <f t="shared" ref="EC108:GN108" si="66">SUM(EC144:EC147)</f>
        <v>0</v>
      </c>
      <c r="ED108" s="191">
        <f t="shared" si="66"/>
        <v>0</v>
      </c>
      <c r="EE108" s="191">
        <f t="shared" si="66"/>
        <v>0</v>
      </c>
      <c r="EF108" s="191">
        <f t="shared" si="66"/>
        <v>0</v>
      </c>
      <c r="EG108" s="191">
        <f t="shared" si="66"/>
        <v>0</v>
      </c>
      <c r="EH108" s="191">
        <f t="shared" si="66"/>
        <v>0</v>
      </c>
      <c r="EI108" s="191">
        <f t="shared" si="66"/>
        <v>0</v>
      </c>
      <c r="EJ108" s="191">
        <f t="shared" si="66"/>
        <v>0</v>
      </c>
      <c r="EK108" s="191">
        <f t="shared" si="66"/>
        <v>0</v>
      </c>
      <c r="EL108" s="191">
        <f t="shared" si="66"/>
        <v>0</v>
      </c>
      <c r="EM108" s="191">
        <f t="shared" si="66"/>
        <v>0</v>
      </c>
      <c r="EN108" s="191">
        <f t="shared" si="66"/>
        <v>0</v>
      </c>
      <c r="EO108" s="191">
        <f t="shared" si="66"/>
        <v>0</v>
      </c>
      <c r="EP108" s="191">
        <f t="shared" si="66"/>
        <v>0</v>
      </c>
      <c r="EQ108" s="191">
        <f t="shared" si="66"/>
        <v>0</v>
      </c>
      <c r="ER108" s="191">
        <f t="shared" si="66"/>
        <v>7</v>
      </c>
      <c r="ES108" s="191">
        <f t="shared" si="66"/>
        <v>0</v>
      </c>
      <c r="ET108" s="191">
        <f t="shared" si="66"/>
        <v>0</v>
      </c>
      <c r="EU108" s="492">
        <f t="shared" si="66"/>
        <v>31</v>
      </c>
      <c r="EV108" s="492">
        <f t="shared" si="66"/>
        <v>0</v>
      </c>
      <c r="EW108" s="492">
        <f t="shared" si="66"/>
        <v>0</v>
      </c>
      <c r="EX108" s="492">
        <f t="shared" si="66"/>
        <v>0</v>
      </c>
      <c r="EY108" s="492">
        <f t="shared" si="66"/>
        <v>0</v>
      </c>
      <c r="EZ108" s="492">
        <f t="shared" si="66"/>
        <v>0</v>
      </c>
      <c r="FA108" s="492">
        <f t="shared" si="66"/>
        <v>0</v>
      </c>
      <c r="FB108" s="492">
        <f t="shared" si="66"/>
        <v>0</v>
      </c>
      <c r="FC108" s="492">
        <f t="shared" si="66"/>
        <v>0</v>
      </c>
      <c r="FD108" s="492">
        <f t="shared" si="66"/>
        <v>0</v>
      </c>
      <c r="FE108" s="492">
        <f t="shared" si="66"/>
        <v>0</v>
      </c>
      <c r="FF108" s="492">
        <f t="shared" si="66"/>
        <v>0</v>
      </c>
      <c r="FG108" s="492">
        <f t="shared" si="66"/>
        <v>0</v>
      </c>
      <c r="FH108" s="492">
        <f t="shared" si="66"/>
        <v>0</v>
      </c>
      <c r="FI108" s="492">
        <f t="shared" si="66"/>
        <v>0</v>
      </c>
      <c r="FJ108" s="492">
        <f t="shared" si="66"/>
        <v>0</v>
      </c>
      <c r="FK108" s="492">
        <f t="shared" si="66"/>
        <v>0</v>
      </c>
      <c r="FL108" s="492">
        <f t="shared" si="66"/>
        <v>0</v>
      </c>
      <c r="FM108" s="492">
        <f t="shared" si="66"/>
        <v>62</v>
      </c>
      <c r="FN108" s="492">
        <f t="shared" si="66"/>
        <v>0</v>
      </c>
      <c r="FO108" s="492">
        <f t="shared" si="66"/>
        <v>0</v>
      </c>
      <c r="FP108" s="191">
        <f t="shared" si="66"/>
        <v>7</v>
      </c>
      <c r="FQ108" s="191">
        <f t="shared" si="66"/>
        <v>7</v>
      </c>
      <c r="FR108" s="191">
        <f t="shared" si="66"/>
        <v>0</v>
      </c>
      <c r="FS108" s="191">
        <f t="shared" si="66"/>
        <v>0</v>
      </c>
      <c r="FT108" s="191">
        <f t="shared" si="66"/>
        <v>0</v>
      </c>
      <c r="FU108" s="191">
        <f t="shared" si="66"/>
        <v>7</v>
      </c>
      <c r="FV108" s="191">
        <f t="shared" si="66"/>
        <v>0</v>
      </c>
      <c r="FW108" s="191">
        <f t="shared" si="66"/>
        <v>0</v>
      </c>
      <c r="FX108" s="191">
        <f t="shared" si="66"/>
        <v>0</v>
      </c>
      <c r="FY108" s="191">
        <f t="shared" si="66"/>
        <v>0</v>
      </c>
      <c r="FZ108" s="191">
        <f t="shared" si="66"/>
        <v>0</v>
      </c>
      <c r="GA108" s="191">
        <f t="shared" si="66"/>
        <v>0</v>
      </c>
      <c r="GB108" s="191">
        <f t="shared" si="66"/>
        <v>0</v>
      </c>
      <c r="GC108" s="191">
        <f t="shared" si="66"/>
        <v>0</v>
      </c>
      <c r="GD108" s="191">
        <f t="shared" si="66"/>
        <v>0</v>
      </c>
      <c r="GE108" s="191">
        <f t="shared" si="66"/>
        <v>0</v>
      </c>
      <c r="GF108" s="191">
        <f t="shared" si="66"/>
        <v>0</v>
      </c>
      <c r="GG108" s="191">
        <f t="shared" si="66"/>
        <v>0</v>
      </c>
      <c r="GH108" s="191">
        <f t="shared" si="66"/>
        <v>0</v>
      </c>
      <c r="GI108" s="191">
        <f t="shared" si="66"/>
        <v>0</v>
      </c>
      <c r="GJ108" s="191">
        <f t="shared" si="66"/>
        <v>0</v>
      </c>
      <c r="GK108" s="191">
        <f t="shared" si="66"/>
        <v>0</v>
      </c>
      <c r="GL108" s="191">
        <f t="shared" si="66"/>
        <v>0</v>
      </c>
      <c r="GM108" s="191">
        <f t="shared" si="66"/>
        <v>0</v>
      </c>
      <c r="GN108" s="191">
        <f t="shared" si="66"/>
        <v>0</v>
      </c>
      <c r="GO108" s="191">
        <f t="shared" ref="GO108:IZ108" si="67">SUM(GO144:GO147)</f>
        <v>0</v>
      </c>
      <c r="GP108" s="191">
        <f t="shared" si="67"/>
        <v>0</v>
      </c>
      <c r="GQ108" s="191">
        <f t="shared" si="67"/>
        <v>0</v>
      </c>
      <c r="GR108" s="191">
        <f t="shared" si="67"/>
        <v>0</v>
      </c>
      <c r="GS108" s="191">
        <f t="shared" si="67"/>
        <v>0</v>
      </c>
      <c r="GT108" s="191">
        <f t="shared" si="67"/>
        <v>0</v>
      </c>
      <c r="GU108" s="191">
        <f t="shared" si="67"/>
        <v>12</v>
      </c>
      <c r="GV108" s="191">
        <f t="shared" si="67"/>
        <v>0</v>
      </c>
      <c r="GW108" s="191">
        <f t="shared" si="67"/>
        <v>1</v>
      </c>
      <c r="GX108" s="191">
        <f t="shared" si="67"/>
        <v>0</v>
      </c>
      <c r="GY108" s="191">
        <f t="shared" si="67"/>
        <v>0</v>
      </c>
      <c r="GZ108" s="191">
        <f t="shared" si="67"/>
        <v>2</v>
      </c>
      <c r="HA108" s="191">
        <f t="shared" si="67"/>
        <v>0</v>
      </c>
      <c r="HB108" s="191">
        <f t="shared" si="67"/>
        <v>22</v>
      </c>
      <c r="HC108" s="191">
        <f t="shared" si="67"/>
        <v>0</v>
      </c>
      <c r="HD108" s="191">
        <f t="shared" si="67"/>
        <v>14</v>
      </c>
      <c r="HE108" s="191">
        <f t="shared" si="67"/>
        <v>2</v>
      </c>
      <c r="HF108" s="191">
        <f t="shared" si="67"/>
        <v>0</v>
      </c>
      <c r="HG108" s="191">
        <f t="shared" si="67"/>
        <v>0</v>
      </c>
      <c r="HH108" s="191">
        <f t="shared" si="67"/>
        <v>0</v>
      </c>
      <c r="HI108" s="191">
        <f t="shared" si="67"/>
        <v>0</v>
      </c>
      <c r="HJ108" s="191">
        <f t="shared" si="67"/>
        <v>0</v>
      </c>
      <c r="HK108" s="191">
        <f t="shared" si="67"/>
        <v>0</v>
      </c>
      <c r="HL108" s="191">
        <f t="shared" si="67"/>
        <v>0</v>
      </c>
      <c r="HM108" s="191">
        <f t="shared" si="67"/>
        <v>0</v>
      </c>
      <c r="HN108" s="191">
        <f t="shared" si="67"/>
        <v>0</v>
      </c>
      <c r="HO108" s="191">
        <f t="shared" si="67"/>
        <v>0</v>
      </c>
      <c r="HP108" s="191">
        <f t="shared" si="67"/>
        <v>0</v>
      </c>
      <c r="HQ108" s="191">
        <f t="shared" si="67"/>
        <v>0</v>
      </c>
      <c r="HR108" s="191">
        <f t="shared" si="67"/>
        <v>0</v>
      </c>
      <c r="HS108" s="191">
        <f t="shared" si="67"/>
        <v>0</v>
      </c>
      <c r="HT108" s="191">
        <f t="shared" si="67"/>
        <v>0</v>
      </c>
      <c r="HU108" s="191">
        <f t="shared" si="67"/>
        <v>0</v>
      </c>
      <c r="HV108" s="191">
        <f t="shared" si="67"/>
        <v>0</v>
      </c>
      <c r="HW108" s="191">
        <f t="shared" si="67"/>
        <v>0</v>
      </c>
      <c r="HX108" s="191">
        <f t="shared" si="67"/>
        <v>0</v>
      </c>
      <c r="HY108" s="191">
        <f t="shared" si="67"/>
        <v>0</v>
      </c>
      <c r="HZ108" s="191">
        <f t="shared" si="67"/>
        <v>0</v>
      </c>
      <c r="IA108" s="191">
        <f t="shared" si="67"/>
        <v>0</v>
      </c>
      <c r="IB108" s="191">
        <f t="shared" si="67"/>
        <v>0</v>
      </c>
      <c r="IC108" s="191">
        <f t="shared" si="67"/>
        <v>0</v>
      </c>
      <c r="ID108" s="191">
        <f t="shared" si="67"/>
        <v>0</v>
      </c>
      <c r="IE108" s="191">
        <f t="shared" si="67"/>
        <v>0</v>
      </c>
      <c r="IF108" s="191">
        <f t="shared" si="67"/>
        <v>0</v>
      </c>
      <c r="IG108" s="191">
        <f t="shared" si="67"/>
        <v>52</v>
      </c>
      <c r="IH108" s="191">
        <f t="shared" si="67"/>
        <v>0</v>
      </c>
      <c r="II108" s="191">
        <f t="shared" si="67"/>
        <v>0</v>
      </c>
      <c r="IJ108" s="191">
        <f t="shared" si="67"/>
        <v>4</v>
      </c>
      <c r="IK108" s="191">
        <f t="shared" si="67"/>
        <v>0</v>
      </c>
      <c r="IL108" s="191">
        <f t="shared" si="67"/>
        <v>0</v>
      </c>
      <c r="IM108" s="191">
        <f t="shared" si="67"/>
        <v>10</v>
      </c>
      <c r="IN108" s="191">
        <f t="shared" si="67"/>
        <v>0</v>
      </c>
      <c r="IO108" s="191">
        <f t="shared" si="67"/>
        <v>0</v>
      </c>
      <c r="IP108" s="191">
        <f t="shared" si="67"/>
        <v>0</v>
      </c>
      <c r="IQ108" s="191">
        <f t="shared" si="67"/>
        <v>0</v>
      </c>
      <c r="IR108" s="191">
        <f t="shared" si="67"/>
        <v>0</v>
      </c>
      <c r="IS108" s="191">
        <f t="shared" si="67"/>
        <v>0</v>
      </c>
      <c r="IT108" s="191">
        <f t="shared" si="67"/>
        <v>0</v>
      </c>
      <c r="IU108" s="191">
        <f t="shared" si="67"/>
        <v>0</v>
      </c>
      <c r="IV108" s="191">
        <f t="shared" si="67"/>
        <v>0</v>
      </c>
      <c r="IW108" s="191">
        <f t="shared" si="67"/>
        <v>0</v>
      </c>
      <c r="IX108" s="191">
        <f t="shared" si="67"/>
        <v>0</v>
      </c>
      <c r="IY108" s="191">
        <f t="shared" si="67"/>
        <v>0</v>
      </c>
      <c r="IZ108" s="191">
        <f t="shared" si="67"/>
        <v>0</v>
      </c>
      <c r="JA108" s="191">
        <f t="shared" ref="JA108:LL108" si="68">SUM(JA144:JA147)</f>
        <v>0</v>
      </c>
      <c r="JB108" s="191">
        <f t="shared" si="68"/>
        <v>0</v>
      </c>
      <c r="JC108" s="191">
        <f t="shared" si="68"/>
        <v>0</v>
      </c>
      <c r="JD108" s="191">
        <f t="shared" si="68"/>
        <v>0</v>
      </c>
      <c r="JE108" s="191">
        <f t="shared" si="68"/>
        <v>0</v>
      </c>
      <c r="JF108" s="191">
        <f t="shared" si="68"/>
        <v>0</v>
      </c>
      <c r="JG108" s="191">
        <f t="shared" si="68"/>
        <v>0</v>
      </c>
      <c r="JH108" s="191">
        <f t="shared" si="68"/>
        <v>0</v>
      </c>
      <c r="JI108" s="191">
        <f t="shared" si="68"/>
        <v>0</v>
      </c>
      <c r="JJ108" s="191">
        <f t="shared" si="68"/>
        <v>0</v>
      </c>
      <c r="JK108" s="191">
        <f t="shared" si="68"/>
        <v>0</v>
      </c>
      <c r="JL108" s="191">
        <f t="shared" si="68"/>
        <v>0</v>
      </c>
      <c r="JM108" s="191">
        <f t="shared" si="68"/>
        <v>0</v>
      </c>
      <c r="JN108" s="191">
        <f t="shared" si="68"/>
        <v>1</v>
      </c>
      <c r="JO108" s="191">
        <f t="shared" si="68"/>
        <v>0</v>
      </c>
      <c r="JP108" s="191">
        <f t="shared" si="68"/>
        <v>0</v>
      </c>
      <c r="JQ108" s="191">
        <f t="shared" si="68"/>
        <v>0</v>
      </c>
      <c r="JR108" s="191">
        <f t="shared" si="68"/>
        <v>0</v>
      </c>
      <c r="JS108" s="191">
        <f t="shared" si="68"/>
        <v>0</v>
      </c>
      <c r="JT108" s="191">
        <f t="shared" si="68"/>
        <v>0</v>
      </c>
      <c r="JU108" s="191">
        <f t="shared" si="68"/>
        <v>0</v>
      </c>
      <c r="JV108" s="191">
        <f t="shared" si="68"/>
        <v>0</v>
      </c>
      <c r="JW108" s="191">
        <f t="shared" si="68"/>
        <v>0</v>
      </c>
      <c r="JX108" s="191">
        <f t="shared" si="68"/>
        <v>0</v>
      </c>
      <c r="JY108" s="191">
        <f t="shared" si="68"/>
        <v>0</v>
      </c>
      <c r="JZ108" s="191">
        <f t="shared" si="68"/>
        <v>10</v>
      </c>
      <c r="KA108" s="191">
        <f t="shared" si="68"/>
        <v>0</v>
      </c>
      <c r="KB108" s="191">
        <f t="shared" si="68"/>
        <v>0</v>
      </c>
      <c r="KC108" s="191">
        <f t="shared" si="68"/>
        <v>0</v>
      </c>
      <c r="KD108" s="191">
        <f t="shared" si="68"/>
        <v>0</v>
      </c>
      <c r="KE108" s="191">
        <f t="shared" si="68"/>
        <v>0</v>
      </c>
      <c r="KF108" s="191">
        <f t="shared" si="68"/>
        <v>10</v>
      </c>
      <c r="KG108" s="191">
        <f t="shared" si="68"/>
        <v>0</v>
      </c>
      <c r="KH108" s="191">
        <f t="shared" si="68"/>
        <v>0</v>
      </c>
      <c r="KI108" s="191">
        <f t="shared" si="68"/>
        <v>10</v>
      </c>
      <c r="KJ108" s="191">
        <f t="shared" si="68"/>
        <v>0</v>
      </c>
      <c r="KK108" s="191">
        <f t="shared" si="68"/>
        <v>0</v>
      </c>
      <c r="KL108" s="191">
        <f t="shared" si="68"/>
        <v>1</v>
      </c>
      <c r="KM108" s="191">
        <f t="shared" si="68"/>
        <v>0</v>
      </c>
      <c r="KN108" s="191">
        <f t="shared" si="68"/>
        <v>0</v>
      </c>
      <c r="KO108" s="191">
        <f t="shared" si="68"/>
        <v>0</v>
      </c>
      <c r="KP108" s="191">
        <f t="shared" si="68"/>
        <v>0</v>
      </c>
      <c r="KQ108" s="191">
        <f t="shared" si="68"/>
        <v>0</v>
      </c>
      <c r="KR108" s="191">
        <f t="shared" si="68"/>
        <v>0</v>
      </c>
      <c r="KS108" s="191">
        <f t="shared" si="68"/>
        <v>0</v>
      </c>
      <c r="KT108" s="191">
        <f t="shared" si="68"/>
        <v>0</v>
      </c>
      <c r="KU108" s="191">
        <f t="shared" si="68"/>
        <v>0</v>
      </c>
      <c r="KV108" s="191">
        <f t="shared" si="68"/>
        <v>0</v>
      </c>
      <c r="KW108" s="191">
        <f t="shared" si="68"/>
        <v>0</v>
      </c>
      <c r="KX108" s="191">
        <f t="shared" si="68"/>
        <v>0</v>
      </c>
      <c r="KY108" s="191">
        <f t="shared" si="68"/>
        <v>0</v>
      </c>
      <c r="KZ108" s="191">
        <f t="shared" si="68"/>
        <v>0</v>
      </c>
      <c r="LA108" s="191">
        <f t="shared" si="68"/>
        <v>0</v>
      </c>
      <c r="LB108" s="191">
        <f t="shared" si="68"/>
        <v>0</v>
      </c>
      <c r="LC108" s="191">
        <f t="shared" si="68"/>
        <v>0</v>
      </c>
      <c r="LD108" s="191">
        <f t="shared" si="68"/>
        <v>0</v>
      </c>
      <c r="LE108" s="191">
        <f t="shared" si="68"/>
        <v>0</v>
      </c>
      <c r="LF108" s="191">
        <f t="shared" si="68"/>
        <v>0</v>
      </c>
      <c r="LG108" s="191">
        <f t="shared" si="68"/>
        <v>15</v>
      </c>
      <c r="LH108" s="191">
        <f t="shared" si="68"/>
        <v>0</v>
      </c>
      <c r="LI108" s="191">
        <f t="shared" si="68"/>
        <v>0</v>
      </c>
      <c r="LJ108" s="191">
        <f t="shared" si="68"/>
        <v>0</v>
      </c>
      <c r="LK108" s="191">
        <f t="shared" si="68"/>
        <v>0</v>
      </c>
      <c r="LL108" s="191">
        <f t="shared" si="68"/>
        <v>0</v>
      </c>
      <c r="LM108" s="191">
        <f t="shared" ref="LM108:NR108" si="69">SUM(LM144:LM147)</f>
        <v>0</v>
      </c>
      <c r="LN108" s="191">
        <f t="shared" si="69"/>
        <v>0</v>
      </c>
      <c r="LO108" s="191">
        <f t="shared" si="69"/>
        <v>0</v>
      </c>
      <c r="LP108" s="191">
        <f t="shared" si="69"/>
        <v>0</v>
      </c>
      <c r="LQ108" s="191">
        <f t="shared" si="69"/>
        <v>0</v>
      </c>
      <c r="LR108" s="191">
        <f t="shared" si="69"/>
        <v>0</v>
      </c>
      <c r="LS108" s="191">
        <f t="shared" si="69"/>
        <v>0</v>
      </c>
      <c r="LT108" s="191">
        <f t="shared" si="69"/>
        <v>0</v>
      </c>
      <c r="LU108" s="191">
        <f t="shared" si="69"/>
        <v>0</v>
      </c>
      <c r="LV108" s="191">
        <f t="shared" si="69"/>
        <v>0</v>
      </c>
      <c r="LW108" s="191">
        <f t="shared" si="69"/>
        <v>0</v>
      </c>
      <c r="LX108" s="191">
        <f t="shared" si="69"/>
        <v>0</v>
      </c>
      <c r="LY108" s="191">
        <f t="shared" si="69"/>
        <v>0</v>
      </c>
      <c r="LZ108" s="191">
        <f t="shared" si="69"/>
        <v>0</v>
      </c>
      <c r="MA108" s="191">
        <f t="shared" si="69"/>
        <v>0</v>
      </c>
      <c r="MB108" s="191">
        <f t="shared" si="69"/>
        <v>0</v>
      </c>
      <c r="MC108" s="191">
        <f t="shared" si="69"/>
        <v>0</v>
      </c>
      <c r="MD108" s="191">
        <f t="shared" si="69"/>
        <v>0</v>
      </c>
      <c r="ME108" s="191">
        <f t="shared" si="69"/>
        <v>0</v>
      </c>
      <c r="MF108" s="191">
        <f t="shared" si="69"/>
        <v>0</v>
      </c>
      <c r="MG108" s="191">
        <f t="shared" si="69"/>
        <v>0</v>
      </c>
      <c r="MH108" s="191">
        <f t="shared" si="69"/>
        <v>0</v>
      </c>
      <c r="MI108" s="191">
        <f t="shared" si="69"/>
        <v>0</v>
      </c>
      <c r="MJ108" s="191">
        <f t="shared" si="69"/>
        <v>0</v>
      </c>
      <c r="MK108" s="191">
        <f t="shared" si="69"/>
        <v>0</v>
      </c>
      <c r="ML108" s="191">
        <f t="shared" si="69"/>
        <v>0</v>
      </c>
      <c r="MM108" s="191">
        <f t="shared" si="69"/>
        <v>0</v>
      </c>
      <c r="MN108" s="191">
        <f t="shared" si="69"/>
        <v>0</v>
      </c>
      <c r="MO108" s="191">
        <f t="shared" si="69"/>
        <v>0</v>
      </c>
      <c r="MP108" s="191">
        <f t="shared" si="69"/>
        <v>0</v>
      </c>
      <c r="MQ108" s="191">
        <f t="shared" si="69"/>
        <v>0</v>
      </c>
      <c r="MR108" s="191">
        <f t="shared" si="69"/>
        <v>0</v>
      </c>
      <c r="MS108" s="191">
        <f t="shared" si="69"/>
        <v>0</v>
      </c>
      <c r="MT108" s="191">
        <f t="shared" si="69"/>
        <v>0</v>
      </c>
      <c r="MU108" s="191">
        <f t="shared" si="69"/>
        <v>0</v>
      </c>
      <c r="MV108" s="191">
        <f t="shared" si="69"/>
        <v>6</v>
      </c>
      <c r="MW108" s="191">
        <f t="shared" si="69"/>
        <v>7</v>
      </c>
      <c r="MX108" s="191">
        <f t="shared" si="69"/>
        <v>0</v>
      </c>
      <c r="MY108" s="191">
        <f t="shared" si="69"/>
        <v>0</v>
      </c>
      <c r="MZ108" s="191">
        <f t="shared" si="69"/>
        <v>274</v>
      </c>
      <c r="NA108" s="191">
        <f t="shared" si="69"/>
        <v>0</v>
      </c>
      <c r="NB108" s="191">
        <f t="shared" si="69"/>
        <v>0</v>
      </c>
      <c r="NC108" s="191">
        <f t="shared" si="69"/>
        <v>0</v>
      </c>
      <c r="ND108" s="191">
        <f t="shared" si="69"/>
        <v>0</v>
      </c>
      <c r="NE108" s="191">
        <f t="shared" si="69"/>
        <v>0</v>
      </c>
      <c r="NF108" s="191">
        <f t="shared" si="69"/>
        <v>0</v>
      </c>
      <c r="NG108" s="191">
        <f t="shared" si="69"/>
        <v>0</v>
      </c>
      <c r="NH108" s="191">
        <f t="shared" si="69"/>
        <v>0</v>
      </c>
      <c r="NI108" s="191">
        <f t="shared" si="69"/>
        <v>50</v>
      </c>
      <c r="NJ108" s="191">
        <f t="shared" si="69"/>
        <v>0</v>
      </c>
      <c r="NK108" s="191">
        <f t="shared" si="69"/>
        <v>0</v>
      </c>
      <c r="NL108" s="191">
        <f t="shared" si="69"/>
        <v>126</v>
      </c>
      <c r="NM108" s="191">
        <f t="shared" si="69"/>
        <v>0</v>
      </c>
      <c r="NN108" s="191">
        <f t="shared" si="69"/>
        <v>0</v>
      </c>
      <c r="NO108" s="191">
        <f t="shared" si="69"/>
        <v>0</v>
      </c>
      <c r="NP108" s="191">
        <f t="shared" si="69"/>
        <v>0</v>
      </c>
      <c r="NQ108" s="191">
        <f t="shared" si="69"/>
        <v>0</v>
      </c>
      <c r="NR108" s="191">
        <f t="shared" si="69"/>
        <v>0</v>
      </c>
    </row>
    <row r="109" spans="1:382" ht="17.25" customHeight="1" x14ac:dyDescent="0.25">
      <c r="A109" s="455">
        <v>10</v>
      </c>
      <c r="B109" s="548" t="s">
        <v>259</v>
      </c>
      <c r="C109" s="549"/>
      <c r="D109" s="458">
        <v>48</v>
      </c>
      <c r="E109" s="459"/>
      <c r="F109" s="459"/>
      <c r="G109" s="459"/>
      <c r="H109" s="459"/>
      <c r="I109" s="459"/>
      <c r="J109" s="459"/>
      <c r="K109" s="459"/>
      <c r="L109" s="459">
        <v>9</v>
      </c>
      <c r="M109" s="459">
        <v>7</v>
      </c>
      <c r="N109" s="459">
        <v>3</v>
      </c>
      <c r="O109" s="459">
        <v>0</v>
      </c>
      <c r="P109" s="459">
        <v>0</v>
      </c>
      <c r="Q109" s="459">
        <v>0</v>
      </c>
      <c r="R109" s="459">
        <v>0</v>
      </c>
      <c r="S109" s="459">
        <v>0</v>
      </c>
      <c r="T109" s="459">
        <v>10</v>
      </c>
      <c r="U109" s="459">
        <v>10</v>
      </c>
      <c r="V109" s="459">
        <v>18</v>
      </c>
      <c r="W109" s="459">
        <v>8</v>
      </c>
      <c r="X109" s="460">
        <v>0</v>
      </c>
      <c r="Y109" s="195">
        <f>(Jun!Y109+Jun!AT109)-Jun!DE109</f>
        <v>26</v>
      </c>
      <c r="Z109" s="195">
        <f>(Jun!Z109+Jun!AU109)-Jun!DF109</f>
        <v>0</v>
      </c>
      <c r="AA109" s="195">
        <f>(Jun!AA109+Jun!AV109)-Jun!DG109</f>
        <v>0</v>
      </c>
      <c r="AB109" s="195">
        <f>(Jun!AB109+Jun!AW109)-Jun!DH109</f>
        <v>0</v>
      </c>
      <c r="AC109" s="195">
        <f>(Jun!AC109+Jun!AX109)-Jun!DI109</f>
        <v>0</v>
      </c>
      <c r="AD109" s="195">
        <f>(Jun!AD109+Jun!AY109)-Jun!DJ109</f>
        <v>0</v>
      </c>
      <c r="AE109" s="195">
        <f>(Jun!AE109+Jun!AZ109)-Jun!DK109</f>
        <v>0</v>
      </c>
      <c r="AF109" s="195">
        <f>(Jun!AF109+Jun!BA109)-Jun!DL109</f>
        <v>0</v>
      </c>
      <c r="AG109" s="195">
        <f>(Jun!AG109+Jun!BB109)-Jun!DM109</f>
        <v>8</v>
      </c>
      <c r="AH109" s="195">
        <f>(Jun!AH109+Jun!BC109)-Jun!DN109</f>
        <v>4</v>
      </c>
      <c r="AI109" s="195">
        <f>(Jun!AI109+Jun!BD109)-Jun!DO109</f>
        <v>1</v>
      </c>
      <c r="AJ109" s="195">
        <f>(Jun!AJ109+Jun!BE109)-Jun!DP109</f>
        <v>0</v>
      </c>
      <c r="AK109" s="195">
        <f>(Jun!AK109+Jun!BF109)-Jun!DQ109</f>
        <v>0</v>
      </c>
      <c r="AL109" s="195">
        <f>(Jun!AL109+Jun!BG109)-Jun!DR109</f>
        <v>0</v>
      </c>
      <c r="AM109" s="195">
        <f>(Jun!AM109+Jun!BH109)-Jun!DS109</f>
        <v>0</v>
      </c>
      <c r="AN109" s="195">
        <f>(Jun!AN109+Jun!BI109)-Jun!DT109</f>
        <v>0</v>
      </c>
      <c r="AO109" s="195">
        <f>(Jun!AO109+Jun!BJ109)-Jun!DU109</f>
        <v>9</v>
      </c>
      <c r="AP109" s="195">
        <f>(Jun!AP109+Jun!BK109)-Jun!DV109</f>
        <v>3</v>
      </c>
      <c r="AQ109" s="195">
        <f>(Jun!AQ109+Jun!BL109)-Jun!DW109</f>
        <v>3</v>
      </c>
      <c r="AR109" s="195">
        <f>(Jun!AR109+Jun!BM109)-Jun!DX109</f>
        <v>3</v>
      </c>
      <c r="AS109" s="195">
        <f>(Jun!AS109+Jun!BN109)-Jun!DY109</f>
        <v>0</v>
      </c>
      <c r="AT109" s="458">
        <v>118</v>
      </c>
      <c r="AU109" s="459"/>
      <c r="AV109" s="459"/>
      <c r="AW109" s="459"/>
      <c r="AX109" s="459"/>
      <c r="AY109" s="459"/>
      <c r="AZ109" s="459"/>
      <c r="BA109" s="459"/>
      <c r="BB109" s="459">
        <v>19</v>
      </c>
      <c r="BC109" s="459">
        <v>13</v>
      </c>
      <c r="BD109" s="459">
        <v>14</v>
      </c>
      <c r="BE109" s="459">
        <v>0</v>
      </c>
      <c r="BF109" s="459">
        <v>0</v>
      </c>
      <c r="BG109" s="459">
        <v>0</v>
      </c>
      <c r="BH109" s="459">
        <v>0</v>
      </c>
      <c r="BI109" s="459">
        <v>0</v>
      </c>
      <c r="BJ109" s="459">
        <v>95</v>
      </c>
      <c r="BK109" s="459">
        <v>7</v>
      </c>
      <c r="BL109" s="459">
        <v>146</v>
      </c>
      <c r="BM109" s="459">
        <v>59</v>
      </c>
      <c r="BN109" s="460">
        <v>0</v>
      </c>
      <c r="BO109" s="458">
        <v>0</v>
      </c>
      <c r="BP109" s="459">
        <v>0</v>
      </c>
      <c r="BQ109" s="459">
        <v>0</v>
      </c>
      <c r="BR109" s="459">
        <v>0</v>
      </c>
      <c r="BS109" s="459">
        <v>0</v>
      </c>
      <c r="BT109" s="459">
        <v>0</v>
      </c>
      <c r="BU109" s="459">
        <v>0</v>
      </c>
      <c r="BV109" s="459">
        <v>0</v>
      </c>
      <c r="BW109" s="459">
        <v>0</v>
      </c>
      <c r="BX109" s="459">
        <v>0</v>
      </c>
      <c r="BY109" s="459">
        <v>0</v>
      </c>
      <c r="BZ109" s="459">
        <v>0</v>
      </c>
      <c r="CA109" s="459">
        <v>0</v>
      </c>
      <c r="CB109" s="459">
        <v>0</v>
      </c>
      <c r="CC109" s="459">
        <v>0</v>
      </c>
      <c r="CD109" s="459">
        <v>0</v>
      </c>
      <c r="CE109" s="459">
        <v>0</v>
      </c>
      <c r="CF109" s="459">
        <v>0</v>
      </c>
      <c r="CG109" s="459">
        <v>0</v>
      </c>
      <c r="CH109" s="459">
        <v>0</v>
      </c>
      <c r="CI109" s="460">
        <v>0</v>
      </c>
      <c r="CJ109" s="458">
        <v>0</v>
      </c>
      <c r="CK109" s="459">
        <v>0</v>
      </c>
      <c r="CL109" s="459">
        <v>0</v>
      </c>
      <c r="CM109" s="459">
        <v>0</v>
      </c>
      <c r="CN109" s="459">
        <v>0</v>
      </c>
      <c r="CO109" s="459">
        <v>0</v>
      </c>
      <c r="CP109" s="459">
        <v>0</v>
      </c>
      <c r="CQ109" s="459">
        <v>0</v>
      </c>
      <c r="CR109" s="459">
        <v>0</v>
      </c>
      <c r="CS109" s="459">
        <v>0</v>
      </c>
      <c r="CT109" s="459">
        <v>0</v>
      </c>
      <c r="CU109" s="459">
        <v>0</v>
      </c>
      <c r="CV109" s="459">
        <v>0</v>
      </c>
      <c r="CW109" s="459">
        <v>0</v>
      </c>
      <c r="CX109" s="459">
        <v>0</v>
      </c>
      <c r="CY109" s="459">
        <v>0</v>
      </c>
      <c r="CZ109" s="459">
        <v>0</v>
      </c>
      <c r="DA109" s="459">
        <v>0</v>
      </c>
      <c r="DB109" s="459">
        <v>0</v>
      </c>
      <c r="DC109" s="459">
        <v>0</v>
      </c>
      <c r="DD109" s="460">
        <v>0</v>
      </c>
      <c r="DE109" s="458">
        <v>123</v>
      </c>
      <c r="DF109" s="459">
        <v>0</v>
      </c>
      <c r="DG109" s="459">
        <v>0</v>
      </c>
      <c r="DH109" s="459">
        <v>0</v>
      </c>
      <c r="DI109" s="459">
        <v>0</v>
      </c>
      <c r="DJ109" s="459">
        <v>0</v>
      </c>
      <c r="DK109" s="459">
        <v>0</v>
      </c>
      <c r="DL109" s="459">
        <v>0</v>
      </c>
      <c r="DM109" s="459">
        <v>18</v>
      </c>
      <c r="DN109" s="459">
        <v>15</v>
      </c>
      <c r="DO109" s="459">
        <v>15</v>
      </c>
      <c r="DP109" s="459">
        <v>0</v>
      </c>
      <c r="DQ109" s="459">
        <v>0</v>
      </c>
      <c r="DR109" s="459">
        <v>0</v>
      </c>
      <c r="DS109" s="459">
        <v>0</v>
      </c>
      <c r="DT109" s="459">
        <v>0</v>
      </c>
      <c r="DU109" s="459">
        <v>97</v>
      </c>
      <c r="DV109" s="459">
        <v>8</v>
      </c>
      <c r="DW109" s="459">
        <v>143</v>
      </c>
      <c r="DX109" s="459">
        <v>58</v>
      </c>
      <c r="DY109" s="460">
        <v>0</v>
      </c>
      <c r="DZ109" s="458">
        <v>707</v>
      </c>
      <c r="EA109" s="459">
        <v>0</v>
      </c>
      <c r="EB109" s="459">
        <v>0</v>
      </c>
      <c r="EC109" s="459">
        <v>0</v>
      </c>
      <c r="ED109" s="459">
        <v>0</v>
      </c>
      <c r="EE109" s="459">
        <v>0</v>
      </c>
      <c r="EF109" s="459">
        <v>0</v>
      </c>
      <c r="EG109" s="459">
        <v>0</v>
      </c>
      <c r="EH109" s="459">
        <v>254</v>
      </c>
      <c r="EI109" s="459">
        <v>104</v>
      </c>
      <c r="EJ109" s="459">
        <v>90</v>
      </c>
      <c r="EK109" s="459">
        <v>0</v>
      </c>
      <c r="EL109" s="459">
        <v>0</v>
      </c>
      <c r="EM109" s="459">
        <v>0</v>
      </c>
      <c r="EN109" s="459">
        <v>0</v>
      </c>
      <c r="EO109" s="459">
        <v>0</v>
      </c>
      <c r="EP109" s="459">
        <v>309</v>
      </c>
      <c r="EQ109" s="459">
        <v>64</v>
      </c>
      <c r="ER109" s="459">
        <v>336</v>
      </c>
      <c r="ES109" s="459">
        <v>143</v>
      </c>
      <c r="ET109" s="460">
        <v>0</v>
      </c>
      <c r="EU109" s="195">
        <f>D109*31</f>
        <v>1488</v>
      </c>
      <c r="EV109" s="195">
        <f t="shared" ref="EV109:FO109" si="70">E109*31</f>
        <v>0</v>
      </c>
      <c r="EW109" s="195">
        <f t="shared" si="70"/>
        <v>0</v>
      </c>
      <c r="EX109" s="195">
        <f t="shared" si="70"/>
        <v>0</v>
      </c>
      <c r="EY109" s="195">
        <f t="shared" si="70"/>
        <v>0</v>
      </c>
      <c r="EZ109" s="195">
        <f t="shared" si="70"/>
        <v>0</v>
      </c>
      <c r="FA109" s="195">
        <f t="shared" si="70"/>
        <v>0</v>
      </c>
      <c r="FB109" s="195">
        <f t="shared" si="70"/>
        <v>0</v>
      </c>
      <c r="FC109" s="195">
        <f t="shared" si="70"/>
        <v>279</v>
      </c>
      <c r="FD109" s="195">
        <f t="shared" si="70"/>
        <v>217</v>
      </c>
      <c r="FE109" s="195">
        <f t="shared" si="70"/>
        <v>93</v>
      </c>
      <c r="FF109" s="195">
        <f t="shared" si="70"/>
        <v>0</v>
      </c>
      <c r="FG109" s="195">
        <f t="shared" si="70"/>
        <v>0</v>
      </c>
      <c r="FH109" s="195">
        <f t="shared" si="70"/>
        <v>0</v>
      </c>
      <c r="FI109" s="195">
        <f t="shared" si="70"/>
        <v>0</v>
      </c>
      <c r="FJ109" s="195">
        <f t="shared" si="70"/>
        <v>0</v>
      </c>
      <c r="FK109" s="195">
        <f t="shared" si="70"/>
        <v>310</v>
      </c>
      <c r="FL109" s="195">
        <f t="shared" si="70"/>
        <v>310</v>
      </c>
      <c r="FM109" s="195">
        <f t="shared" si="70"/>
        <v>558</v>
      </c>
      <c r="FN109" s="195">
        <f t="shared" si="70"/>
        <v>248</v>
      </c>
      <c r="FO109" s="195">
        <f t="shared" si="70"/>
        <v>0</v>
      </c>
      <c r="FP109" s="458">
        <v>131</v>
      </c>
      <c r="FQ109" s="459">
        <v>130</v>
      </c>
      <c r="FR109" s="459">
        <v>0</v>
      </c>
      <c r="FS109" s="459">
        <v>1</v>
      </c>
      <c r="FT109" s="460">
        <v>10</v>
      </c>
      <c r="FU109" s="458">
        <v>419</v>
      </c>
      <c r="FV109" s="459">
        <v>9</v>
      </c>
      <c r="FW109" s="459">
        <v>10</v>
      </c>
      <c r="FX109" s="460">
        <v>39</v>
      </c>
      <c r="FY109" s="458">
        <v>17</v>
      </c>
      <c r="FZ109" s="459">
        <v>0</v>
      </c>
      <c r="GA109" s="459">
        <v>0</v>
      </c>
      <c r="GB109" s="459">
        <v>0</v>
      </c>
      <c r="GC109" s="459">
        <v>1</v>
      </c>
      <c r="GD109" s="459">
        <v>0</v>
      </c>
      <c r="GE109" s="459">
        <v>0</v>
      </c>
      <c r="GF109" s="459">
        <v>12</v>
      </c>
      <c r="GG109" s="459">
        <v>0</v>
      </c>
      <c r="GH109" s="459">
        <v>58</v>
      </c>
      <c r="GI109" s="459">
        <v>20</v>
      </c>
      <c r="GJ109" s="459">
        <v>11</v>
      </c>
      <c r="GK109" s="459">
        <v>4</v>
      </c>
      <c r="GL109" s="460"/>
      <c r="GM109" s="458">
        <v>6</v>
      </c>
      <c r="GN109" s="459">
        <v>0</v>
      </c>
      <c r="GO109" s="459">
        <v>0</v>
      </c>
      <c r="GP109" s="459">
        <v>7</v>
      </c>
      <c r="GQ109" s="459">
        <v>0</v>
      </c>
      <c r="GR109" s="459">
        <v>154</v>
      </c>
      <c r="GS109" s="459">
        <v>18</v>
      </c>
      <c r="GT109" s="459">
        <v>12</v>
      </c>
      <c r="GU109" s="459">
        <v>135</v>
      </c>
      <c r="GV109" s="459">
        <v>0</v>
      </c>
      <c r="GW109" s="459">
        <v>690</v>
      </c>
      <c r="GX109" s="459">
        <v>51</v>
      </c>
      <c r="GY109" s="459">
        <v>57</v>
      </c>
      <c r="GZ109" s="459">
        <v>33</v>
      </c>
      <c r="HA109" s="459">
        <v>0</v>
      </c>
      <c r="HB109" s="459">
        <v>7</v>
      </c>
      <c r="HC109" s="459">
        <v>0</v>
      </c>
      <c r="HD109" s="459">
        <v>1</v>
      </c>
      <c r="HE109" s="459">
        <v>0</v>
      </c>
      <c r="HF109" s="460">
        <v>0</v>
      </c>
      <c r="HG109" s="458">
        <v>15</v>
      </c>
      <c r="HH109" s="459">
        <v>22</v>
      </c>
      <c r="HI109" s="459">
        <v>6</v>
      </c>
      <c r="HJ109" s="459">
        <v>680</v>
      </c>
      <c r="HK109" s="459">
        <v>620</v>
      </c>
      <c r="HL109" s="459">
        <v>38</v>
      </c>
      <c r="HM109" s="459">
        <v>342</v>
      </c>
      <c r="HN109" s="459">
        <v>345</v>
      </c>
      <c r="HO109" s="459">
        <v>26</v>
      </c>
      <c r="HP109" s="459">
        <v>233</v>
      </c>
      <c r="HQ109" s="459">
        <v>138</v>
      </c>
      <c r="HR109" s="459">
        <v>8</v>
      </c>
      <c r="HS109" s="459">
        <v>334</v>
      </c>
      <c r="HT109" s="459">
        <v>264</v>
      </c>
      <c r="HU109" s="459">
        <v>18</v>
      </c>
      <c r="HV109" s="459">
        <v>91</v>
      </c>
      <c r="HW109" s="459">
        <v>77</v>
      </c>
      <c r="HX109" s="459">
        <v>3</v>
      </c>
      <c r="HY109" s="459">
        <v>16</v>
      </c>
      <c r="HZ109" s="459">
        <v>20</v>
      </c>
      <c r="IA109" s="459">
        <v>4</v>
      </c>
      <c r="IB109" s="459">
        <v>1983</v>
      </c>
      <c r="IC109" s="459">
        <v>1368</v>
      </c>
      <c r="ID109" s="460">
        <v>43</v>
      </c>
      <c r="IE109" s="458">
        <v>1236</v>
      </c>
      <c r="IF109" s="459">
        <v>1087</v>
      </c>
      <c r="IG109" s="459">
        <v>76</v>
      </c>
      <c r="IH109" s="459">
        <v>510</v>
      </c>
      <c r="II109" s="459">
        <v>635</v>
      </c>
      <c r="IJ109" s="459">
        <v>39</v>
      </c>
      <c r="IK109" s="459">
        <v>178</v>
      </c>
      <c r="IL109" s="459">
        <v>207</v>
      </c>
      <c r="IM109" s="459">
        <v>21</v>
      </c>
      <c r="IN109" s="459">
        <v>564</v>
      </c>
      <c r="IO109" s="459">
        <v>966</v>
      </c>
      <c r="IP109" s="459">
        <v>79</v>
      </c>
      <c r="IQ109" s="459">
        <v>70</v>
      </c>
      <c r="IR109" s="459">
        <v>26</v>
      </c>
      <c r="IS109" s="459">
        <v>0</v>
      </c>
      <c r="IT109" s="459">
        <v>658</v>
      </c>
      <c r="IU109" s="459">
        <v>726</v>
      </c>
      <c r="IV109" s="460">
        <v>38</v>
      </c>
      <c r="IW109" s="458">
        <v>0</v>
      </c>
      <c r="IX109" s="459">
        <v>0</v>
      </c>
      <c r="IY109" s="459">
        <v>0</v>
      </c>
      <c r="IZ109" s="459">
        <v>0</v>
      </c>
      <c r="JA109" s="459">
        <v>0</v>
      </c>
      <c r="JB109" s="459">
        <v>0</v>
      </c>
      <c r="JC109" s="459">
        <v>0</v>
      </c>
      <c r="JD109" s="459">
        <v>3</v>
      </c>
      <c r="JE109" s="459">
        <v>16</v>
      </c>
      <c r="JF109" s="459">
        <v>3</v>
      </c>
      <c r="JG109" s="459">
        <v>2</v>
      </c>
      <c r="JH109" s="459">
        <v>0</v>
      </c>
      <c r="JI109" s="459">
        <v>16</v>
      </c>
      <c r="JJ109" s="459">
        <v>0</v>
      </c>
      <c r="JK109" s="460">
        <v>0</v>
      </c>
      <c r="JL109" s="458">
        <v>1</v>
      </c>
      <c r="JM109" s="459">
        <v>5</v>
      </c>
      <c r="JN109" s="459">
        <v>0</v>
      </c>
      <c r="JO109" s="459">
        <v>0</v>
      </c>
      <c r="JP109" s="459">
        <v>0</v>
      </c>
      <c r="JQ109" s="459">
        <v>0</v>
      </c>
      <c r="JR109" s="459">
        <v>5</v>
      </c>
      <c r="JS109" s="459">
        <v>13</v>
      </c>
      <c r="JT109" s="459">
        <v>0</v>
      </c>
      <c r="JU109" s="459">
        <v>108</v>
      </c>
      <c r="JV109" s="459">
        <v>201</v>
      </c>
      <c r="JW109" s="459">
        <v>0</v>
      </c>
      <c r="JX109" s="459">
        <v>60</v>
      </c>
      <c r="JY109" s="459">
        <v>236</v>
      </c>
      <c r="JZ109" s="459">
        <v>25</v>
      </c>
      <c r="KA109" s="459">
        <v>0</v>
      </c>
      <c r="KB109" s="459">
        <v>0</v>
      </c>
      <c r="KC109" s="459">
        <v>0</v>
      </c>
      <c r="KD109" s="459">
        <v>59</v>
      </c>
      <c r="KE109" s="459">
        <v>236</v>
      </c>
      <c r="KF109" s="459">
        <v>25</v>
      </c>
      <c r="KG109" s="459">
        <v>1398</v>
      </c>
      <c r="KH109" s="459">
        <v>248</v>
      </c>
      <c r="KI109" s="460">
        <v>25</v>
      </c>
      <c r="KJ109" s="458">
        <v>5</v>
      </c>
      <c r="KK109" s="459">
        <v>5</v>
      </c>
      <c r="KL109" s="459">
        <v>2</v>
      </c>
      <c r="KM109" s="459">
        <v>0</v>
      </c>
      <c r="KN109" s="459">
        <v>0</v>
      </c>
      <c r="KO109" s="459">
        <v>0</v>
      </c>
      <c r="KP109" s="459">
        <v>5</v>
      </c>
      <c r="KQ109" s="459">
        <v>5</v>
      </c>
      <c r="KR109" s="460">
        <v>1</v>
      </c>
      <c r="KS109" s="458">
        <v>0</v>
      </c>
      <c r="KT109" s="459">
        <v>0</v>
      </c>
      <c r="KU109" s="460">
        <v>0</v>
      </c>
      <c r="KV109" s="461">
        <v>0</v>
      </c>
      <c r="KW109" s="459">
        <v>0</v>
      </c>
      <c r="KX109" s="460">
        <v>0</v>
      </c>
      <c r="KY109" s="461">
        <v>0</v>
      </c>
      <c r="KZ109" s="459">
        <v>0</v>
      </c>
      <c r="LA109" s="460">
        <v>0</v>
      </c>
      <c r="LB109" s="461">
        <v>0</v>
      </c>
      <c r="LC109" s="459">
        <v>0</v>
      </c>
      <c r="LD109" s="460">
        <v>0</v>
      </c>
      <c r="LE109" s="461">
        <v>135</v>
      </c>
      <c r="LF109" s="459">
        <v>318</v>
      </c>
      <c r="LG109" s="460">
        <v>34</v>
      </c>
      <c r="LH109" s="458">
        <v>178</v>
      </c>
      <c r="LI109" s="459">
        <v>207</v>
      </c>
      <c r="LJ109" s="460">
        <v>21</v>
      </c>
      <c r="LK109" s="458">
        <v>0</v>
      </c>
      <c r="LL109" s="459">
        <v>0</v>
      </c>
      <c r="LM109" s="459">
        <v>0</v>
      </c>
      <c r="LN109" s="459">
        <v>220</v>
      </c>
      <c r="LO109" s="459">
        <v>47</v>
      </c>
      <c r="LP109" s="459">
        <v>26</v>
      </c>
      <c r="LQ109" s="459">
        <v>60</v>
      </c>
      <c r="LR109" s="459">
        <v>36</v>
      </c>
      <c r="LS109" s="459">
        <v>6</v>
      </c>
      <c r="LT109" s="459">
        <v>93</v>
      </c>
      <c r="LU109" s="459">
        <v>33</v>
      </c>
      <c r="LV109" s="459">
        <v>34</v>
      </c>
      <c r="LW109" s="459">
        <v>0</v>
      </c>
      <c r="LX109" s="459">
        <v>0</v>
      </c>
      <c r="LY109" s="459">
        <v>0</v>
      </c>
      <c r="LZ109" s="459">
        <v>0</v>
      </c>
      <c r="MA109" s="459">
        <v>0</v>
      </c>
      <c r="MB109" s="459">
        <v>0</v>
      </c>
      <c r="MC109" s="459">
        <v>3</v>
      </c>
      <c r="MD109" s="459">
        <v>1</v>
      </c>
      <c r="ME109" s="459">
        <v>0</v>
      </c>
      <c r="MF109" s="459">
        <v>122</v>
      </c>
      <c r="MG109" s="459">
        <v>0</v>
      </c>
      <c r="MH109" s="459">
        <v>0</v>
      </c>
      <c r="MI109" s="459">
        <v>0</v>
      </c>
      <c r="MJ109" s="459">
        <v>0</v>
      </c>
      <c r="MK109" s="459">
        <v>0</v>
      </c>
      <c r="ML109" s="459">
        <v>0</v>
      </c>
      <c r="MM109" s="459">
        <v>0</v>
      </c>
      <c r="MN109" s="460">
        <v>0</v>
      </c>
      <c r="MO109" s="461">
        <v>1000</v>
      </c>
      <c r="MP109" s="459">
        <v>0</v>
      </c>
      <c r="MQ109" s="459">
        <v>0</v>
      </c>
      <c r="MR109" s="459">
        <v>1971</v>
      </c>
      <c r="MS109" s="459">
        <v>350</v>
      </c>
      <c r="MT109" s="460">
        <v>0</v>
      </c>
      <c r="MU109" s="461">
        <v>5421</v>
      </c>
      <c r="MV109" s="459">
        <v>811</v>
      </c>
      <c r="MW109" s="460">
        <v>0</v>
      </c>
      <c r="MX109" s="195">
        <v>1118</v>
      </c>
      <c r="MY109" s="195">
        <v>682</v>
      </c>
      <c r="MZ109" s="195">
        <v>72</v>
      </c>
      <c r="NA109" s="459">
        <v>5</v>
      </c>
      <c r="NB109" s="459">
        <v>10</v>
      </c>
      <c r="NC109" s="459">
        <v>0</v>
      </c>
      <c r="ND109" s="459">
        <v>0</v>
      </c>
      <c r="NE109" s="459">
        <v>0</v>
      </c>
      <c r="NF109" s="459">
        <v>0</v>
      </c>
      <c r="NG109" s="459">
        <v>1222</v>
      </c>
      <c r="NH109" s="459">
        <v>238</v>
      </c>
      <c r="NI109" s="459">
        <v>0</v>
      </c>
      <c r="NJ109" s="459">
        <v>4625</v>
      </c>
      <c r="NK109" s="459">
        <v>485</v>
      </c>
      <c r="NL109" s="459">
        <v>0</v>
      </c>
      <c r="NM109" s="459">
        <v>0</v>
      </c>
      <c r="NN109" s="459">
        <v>0</v>
      </c>
      <c r="NO109" s="459">
        <v>0</v>
      </c>
      <c r="NP109" s="459">
        <v>0</v>
      </c>
      <c r="NQ109" s="459">
        <v>18</v>
      </c>
      <c r="NR109" s="460">
        <v>0</v>
      </c>
    </row>
    <row r="110" spans="1:382" ht="17.25" customHeight="1" x14ac:dyDescent="0.25">
      <c r="A110" s="189">
        <v>11</v>
      </c>
      <c r="B110" s="542" t="s">
        <v>260</v>
      </c>
      <c r="C110" s="543"/>
      <c r="D110" s="188"/>
      <c r="E110" s="191"/>
      <c r="F110" s="191"/>
      <c r="G110" s="191"/>
      <c r="H110" s="191"/>
      <c r="I110" s="191"/>
      <c r="J110" s="191"/>
      <c r="K110" s="191"/>
      <c r="L110" s="191"/>
      <c r="M110" s="191"/>
      <c r="N110" s="191"/>
      <c r="O110" s="191"/>
      <c r="P110" s="191"/>
      <c r="Q110" s="191"/>
      <c r="R110" s="191"/>
      <c r="S110" s="191"/>
      <c r="T110" s="191"/>
      <c r="U110" s="191"/>
      <c r="V110" s="191"/>
      <c r="W110" s="191"/>
      <c r="X110" s="191"/>
      <c r="Y110" s="195">
        <f>(Jun!Y110+Jun!AT110)-Jun!DE110</f>
        <v>0</v>
      </c>
      <c r="Z110" s="195">
        <f>(Jun!Z110+Jun!AU110)-Jun!DF110</f>
        <v>0</v>
      </c>
      <c r="AA110" s="195">
        <f>(Jun!AA110+Jun!AV110)-Jun!DG110</f>
        <v>0</v>
      </c>
      <c r="AB110" s="195">
        <f>(Jun!AB110+Jun!AW110)-Jun!DH110</f>
        <v>0</v>
      </c>
      <c r="AC110" s="195">
        <f>(Jun!AC110+Jun!AX110)-Jun!DI110</f>
        <v>0</v>
      </c>
      <c r="AD110" s="195">
        <f>(Jun!AD110+Jun!AY110)-Jun!DJ110</f>
        <v>0</v>
      </c>
      <c r="AE110" s="195">
        <f>(Jun!AE110+Jun!AZ110)-Jun!DK110</f>
        <v>0</v>
      </c>
      <c r="AF110" s="195">
        <f>(Jun!AF110+Jun!BA110)-Jun!DL110</f>
        <v>0</v>
      </c>
      <c r="AG110" s="195">
        <f>(Jun!AG110+Jun!BB110)-Jun!DM110</f>
        <v>0</v>
      </c>
      <c r="AH110" s="195">
        <f>(Jun!AH110+Jun!BC110)-Jun!DN110</f>
        <v>0</v>
      </c>
      <c r="AI110" s="195">
        <f>(Jun!AI110+Jun!BD110)-Jun!DO110</f>
        <v>0</v>
      </c>
      <c r="AJ110" s="195">
        <f>(Jun!AJ110+Jun!BE110)-Jun!DP110</f>
        <v>0</v>
      </c>
      <c r="AK110" s="195">
        <f>(Jun!AK110+Jun!BF110)-Jun!DQ110</f>
        <v>0</v>
      </c>
      <c r="AL110" s="195">
        <f>(Jun!AL110+Jun!BG110)-Jun!DR110</f>
        <v>0</v>
      </c>
      <c r="AM110" s="195">
        <f>(Jun!AM110+Jun!BH110)-Jun!DS110</f>
        <v>0</v>
      </c>
      <c r="AN110" s="195">
        <f>(Jun!AN110+Jun!BI110)-Jun!DT110</f>
        <v>0</v>
      </c>
      <c r="AO110" s="195">
        <f>(Jun!AO110+Jun!BJ110)-Jun!DU110</f>
        <v>0</v>
      </c>
      <c r="AP110" s="195">
        <f>(Jun!AP110+Jun!BK110)-Jun!DV110</f>
        <v>0</v>
      </c>
      <c r="AQ110" s="195">
        <f>(Jun!AQ110+Jun!BL110)-Jun!DW110</f>
        <v>0</v>
      </c>
      <c r="AR110" s="195">
        <f>(Jun!AR110+Jun!BM110)-Jun!DX110</f>
        <v>0</v>
      </c>
      <c r="AS110" s="195">
        <f>(Jun!AS110+Jun!BN110)-Jun!DY110</f>
        <v>0</v>
      </c>
      <c r="AT110" s="191"/>
      <c r="AU110" s="191"/>
      <c r="AV110" s="191"/>
      <c r="AW110" s="191"/>
      <c r="AX110" s="191"/>
      <c r="AY110" s="191"/>
      <c r="AZ110" s="191"/>
      <c r="BA110" s="191"/>
      <c r="BB110" s="191"/>
      <c r="BC110" s="191"/>
      <c r="BD110" s="191"/>
      <c r="BE110" s="191"/>
      <c r="BF110" s="191"/>
      <c r="BG110" s="191"/>
      <c r="BH110" s="191"/>
      <c r="BI110" s="191"/>
      <c r="BJ110" s="191"/>
      <c r="BK110" s="191"/>
      <c r="BL110" s="191"/>
      <c r="BM110" s="191"/>
      <c r="BN110" s="191"/>
      <c r="BO110" s="191"/>
      <c r="BP110" s="191"/>
      <c r="BQ110" s="191"/>
      <c r="BR110" s="191"/>
      <c r="BS110" s="191"/>
      <c r="BT110" s="191"/>
      <c r="BU110" s="191"/>
      <c r="BV110" s="191"/>
      <c r="BW110" s="191"/>
      <c r="BX110" s="191"/>
      <c r="BY110" s="191"/>
      <c r="BZ110" s="191"/>
      <c r="CA110" s="191"/>
      <c r="CB110" s="191"/>
      <c r="CC110" s="191"/>
      <c r="CD110" s="191"/>
      <c r="CE110" s="191"/>
      <c r="CF110" s="191"/>
      <c r="CG110" s="191"/>
      <c r="CH110" s="191"/>
      <c r="CI110" s="191"/>
      <c r="CJ110" s="191"/>
      <c r="CK110" s="191"/>
      <c r="CL110" s="191"/>
      <c r="CM110" s="191"/>
      <c r="CN110" s="191"/>
      <c r="CO110" s="191"/>
      <c r="CP110" s="191"/>
      <c r="CQ110" s="191"/>
      <c r="CR110" s="191"/>
      <c r="CS110" s="191"/>
      <c r="CT110" s="191"/>
      <c r="CU110" s="191"/>
      <c r="CV110" s="191"/>
      <c r="CW110" s="191"/>
      <c r="CX110" s="191"/>
      <c r="CY110" s="191"/>
      <c r="CZ110" s="191"/>
      <c r="DA110" s="191"/>
      <c r="DB110" s="191"/>
      <c r="DC110" s="191"/>
      <c r="DD110" s="191"/>
      <c r="DE110" s="191"/>
      <c r="DF110" s="191"/>
      <c r="DG110" s="191"/>
      <c r="DH110" s="191"/>
      <c r="DI110" s="191"/>
      <c r="DJ110" s="191"/>
      <c r="DK110" s="191"/>
      <c r="DL110" s="191"/>
      <c r="DM110" s="191"/>
      <c r="DN110" s="191"/>
      <c r="DO110" s="191"/>
      <c r="DP110" s="191"/>
      <c r="DQ110" s="191"/>
      <c r="DR110" s="191"/>
      <c r="DS110" s="191"/>
      <c r="DT110" s="191"/>
      <c r="DU110" s="191"/>
      <c r="DV110" s="191"/>
      <c r="DW110" s="191"/>
      <c r="DX110" s="191"/>
      <c r="DY110" s="191"/>
      <c r="DZ110" s="191"/>
      <c r="EA110" s="191"/>
      <c r="EB110" s="191"/>
      <c r="EC110" s="191"/>
      <c r="ED110" s="191"/>
      <c r="EE110" s="191"/>
      <c r="EF110" s="191"/>
      <c r="EG110" s="191"/>
      <c r="EH110" s="191"/>
      <c r="EI110" s="191"/>
      <c r="EJ110" s="191"/>
      <c r="EK110" s="191"/>
      <c r="EL110" s="191"/>
      <c r="EM110" s="191"/>
      <c r="EN110" s="191"/>
      <c r="EO110" s="191"/>
      <c r="EP110" s="191"/>
      <c r="EQ110" s="191"/>
      <c r="ER110" s="191"/>
      <c r="ES110" s="191"/>
      <c r="ET110" s="191"/>
      <c r="EU110" s="195">
        <f t="shared" ref="EU110:EU148" si="71">D110*31</f>
        <v>0</v>
      </c>
      <c r="EV110" s="195">
        <f t="shared" ref="EV110:EV148" si="72">E110*31</f>
        <v>0</v>
      </c>
      <c r="EW110" s="195">
        <f t="shared" ref="EW110:EW148" si="73">F110*31</f>
        <v>0</v>
      </c>
      <c r="EX110" s="195">
        <f t="shared" ref="EX110:EX148" si="74">G110*31</f>
        <v>0</v>
      </c>
      <c r="EY110" s="195">
        <f t="shared" ref="EY110:EY148" si="75">H110*31</f>
        <v>0</v>
      </c>
      <c r="EZ110" s="195">
        <f t="shared" ref="EZ110:EZ148" si="76">I110*31</f>
        <v>0</v>
      </c>
      <c r="FA110" s="195">
        <f t="shared" ref="FA110:FA148" si="77">J110*31</f>
        <v>0</v>
      </c>
      <c r="FB110" s="195">
        <f t="shared" ref="FB110:FB148" si="78">K110*31</f>
        <v>0</v>
      </c>
      <c r="FC110" s="195">
        <f t="shared" ref="FC110:FC148" si="79">L110*31</f>
        <v>0</v>
      </c>
      <c r="FD110" s="195">
        <f t="shared" ref="FD110:FD148" si="80">M110*31</f>
        <v>0</v>
      </c>
      <c r="FE110" s="195">
        <f t="shared" ref="FE110:FE148" si="81">N110*31</f>
        <v>0</v>
      </c>
      <c r="FF110" s="195">
        <f t="shared" ref="FF110:FF148" si="82">O110*31</f>
        <v>0</v>
      </c>
      <c r="FG110" s="195">
        <f t="shared" ref="FG110:FG148" si="83">P110*31</f>
        <v>0</v>
      </c>
      <c r="FH110" s="195">
        <f t="shared" ref="FH110:FH148" si="84">Q110*31</f>
        <v>0</v>
      </c>
      <c r="FI110" s="195">
        <f t="shared" ref="FI110:FI148" si="85">R110*31</f>
        <v>0</v>
      </c>
      <c r="FJ110" s="195">
        <f t="shared" ref="FJ110:FJ148" si="86">S110*31</f>
        <v>0</v>
      </c>
      <c r="FK110" s="195">
        <f t="shared" ref="FK110:FK148" si="87">T110*31</f>
        <v>0</v>
      </c>
      <c r="FL110" s="195">
        <f t="shared" ref="FL110:FL148" si="88">U110*31</f>
        <v>0</v>
      </c>
      <c r="FM110" s="195">
        <f t="shared" ref="FM110:FM148" si="89">V110*31</f>
        <v>0</v>
      </c>
      <c r="FN110" s="195">
        <f t="shared" ref="FN110:FN148" si="90">W110*31</f>
        <v>0</v>
      </c>
      <c r="FO110" s="195">
        <f t="shared" ref="FO110:FO148" si="91">X110*31</f>
        <v>0</v>
      </c>
      <c r="FP110" s="191"/>
      <c r="FQ110" s="191"/>
      <c r="FR110" s="191"/>
      <c r="FS110" s="191"/>
      <c r="FT110" s="191"/>
      <c r="FU110" s="191"/>
      <c r="FV110" s="191"/>
      <c r="FW110" s="191"/>
      <c r="FX110" s="191"/>
      <c r="FY110" s="191"/>
      <c r="FZ110" s="191"/>
      <c r="GA110" s="191"/>
      <c r="GB110" s="191"/>
      <c r="GC110" s="191"/>
      <c r="GD110" s="191"/>
      <c r="GE110" s="191"/>
      <c r="GF110" s="191"/>
      <c r="GG110" s="191"/>
      <c r="GH110" s="191"/>
      <c r="GI110" s="191"/>
      <c r="GJ110" s="191"/>
      <c r="GK110" s="191"/>
      <c r="GL110" s="191"/>
      <c r="GM110" s="191"/>
      <c r="GN110" s="191"/>
      <c r="GO110" s="191"/>
      <c r="GP110" s="191"/>
      <c r="GQ110" s="191"/>
      <c r="GR110" s="191"/>
      <c r="GS110" s="191"/>
      <c r="GT110" s="191"/>
      <c r="GU110" s="191"/>
      <c r="GV110" s="191"/>
      <c r="GW110" s="191">
        <v>77</v>
      </c>
      <c r="GX110" s="191"/>
      <c r="GY110" s="191">
        <v>16</v>
      </c>
      <c r="GZ110" s="191"/>
      <c r="HA110" s="191"/>
      <c r="HB110" s="191">
        <v>5</v>
      </c>
      <c r="HC110" s="191"/>
      <c r="HD110" s="191">
        <v>5</v>
      </c>
      <c r="HE110" s="191"/>
      <c r="HF110" s="191"/>
      <c r="HG110" s="191"/>
      <c r="HH110" s="191"/>
      <c r="HI110" s="191"/>
      <c r="HJ110" s="191"/>
      <c r="HK110" s="191"/>
      <c r="HL110" s="191">
        <v>18</v>
      </c>
      <c r="HM110" s="191"/>
      <c r="HN110" s="191"/>
      <c r="HO110" s="191"/>
      <c r="HP110" s="191"/>
      <c r="HQ110" s="191"/>
      <c r="HR110" s="191"/>
      <c r="HS110" s="191"/>
      <c r="HT110" s="191"/>
      <c r="HU110" s="191"/>
      <c r="HV110" s="191"/>
      <c r="HW110" s="191"/>
      <c r="HX110" s="191"/>
      <c r="HY110" s="191"/>
      <c r="HZ110" s="191"/>
      <c r="IA110" s="191"/>
      <c r="IB110" s="191"/>
      <c r="IC110" s="191"/>
      <c r="ID110" s="191"/>
      <c r="IE110" s="191"/>
      <c r="IF110" s="191"/>
      <c r="IG110" s="191">
        <v>37</v>
      </c>
      <c r="IH110" s="191"/>
      <c r="II110" s="191"/>
      <c r="IJ110" s="191">
        <v>4</v>
      </c>
      <c r="IK110" s="191"/>
      <c r="IL110" s="191"/>
      <c r="IM110" s="191">
        <v>30</v>
      </c>
      <c r="IN110" s="191"/>
      <c r="IO110" s="191"/>
      <c r="IP110" s="191"/>
      <c r="IQ110" s="191"/>
      <c r="IR110" s="191"/>
      <c r="IS110" s="191"/>
      <c r="IT110" s="191"/>
      <c r="IU110" s="191"/>
      <c r="IV110" s="191"/>
      <c r="IW110" s="191"/>
      <c r="IX110" s="191"/>
      <c r="IY110" s="191"/>
      <c r="IZ110" s="191"/>
      <c r="JA110" s="191"/>
      <c r="JB110" s="191"/>
      <c r="JC110" s="191"/>
      <c r="JD110" s="191"/>
      <c r="JE110" s="191"/>
      <c r="JF110" s="191"/>
      <c r="JG110" s="191"/>
      <c r="JH110" s="191"/>
      <c r="JI110" s="191"/>
      <c r="JJ110" s="191"/>
      <c r="JK110" s="191">
        <v>42</v>
      </c>
      <c r="JL110" s="191"/>
      <c r="JM110" s="191"/>
      <c r="JN110" s="191">
        <v>9</v>
      </c>
      <c r="JO110" s="191"/>
      <c r="JP110" s="191"/>
      <c r="JQ110" s="191"/>
      <c r="JR110" s="191"/>
      <c r="JS110" s="191"/>
      <c r="JT110" s="191"/>
      <c r="JU110" s="191"/>
      <c r="JV110" s="191"/>
      <c r="JW110" s="191"/>
      <c r="JX110" s="191"/>
      <c r="JY110" s="191"/>
      <c r="JZ110" s="191">
        <v>27</v>
      </c>
      <c r="KA110" s="191"/>
      <c r="KB110" s="191"/>
      <c r="KC110" s="191"/>
      <c r="KD110" s="191"/>
      <c r="KE110" s="191"/>
      <c r="KF110" s="191">
        <v>27</v>
      </c>
      <c r="KG110" s="191"/>
      <c r="KH110" s="191"/>
      <c r="KI110" s="191">
        <v>7</v>
      </c>
      <c r="KJ110" s="191"/>
      <c r="KK110" s="191"/>
      <c r="KL110" s="191">
        <v>6</v>
      </c>
      <c r="KM110" s="191"/>
      <c r="KN110" s="191"/>
      <c r="KO110" s="191"/>
      <c r="KP110" s="191"/>
      <c r="KQ110" s="191"/>
      <c r="KR110" s="191"/>
      <c r="KS110" s="191"/>
      <c r="KT110" s="191"/>
      <c r="KU110" s="191"/>
      <c r="KV110" s="191"/>
      <c r="KW110" s="191"/>
      <c r="KX110" s="191"/>
      <c r="KY110" s="191"/>
      <c r="KZ110" s="191"/>
      <c r="LA110" s="191"/>
      <c r="LB110" s="191"/>
      <c r="LC110" s="191"/>
      <c r="LD110" s="191"/>
      <c r="LE110" s="191"/>
      <c r="LF110" s="191"/>
      <c r="LG110" s="191"/>
      <c r="LH110" s="191"/>
      <c r="LI110" s="191"/>
      <c r="LJ110" s="191"/>
      <c r="LK110" s="191"/>
      <c r="LL110" s="191"/>
      <c r="LM110" s="191"/>
      <c r="LN110" s="191"/>
      <c r="LO110" s="191"/>
      <c r="LP110" s="191"/>
      <c r="LQ110" s="191"/>
      <c r="LR110" s="191"/>
      <c r="LS110" s="191"/>
      <c r="LT110" s="191"/>
      <c r="LU110" s="191"/>
      <c r="LV110" s="191"/>
      <c r="LW110" s="191"/>
      <c r="LX110" s="191"/>
      <c r="LY110" s="191"/>
      <c r="LZ110" s="191"/>
      <c r="MA110" s="191"/>
      <c r="MB110" s="191"/>
      <c r="MC110" s="191"/>
      <c r="MD110" s="191"/>
      <c r="ME110" s="191"/>
      <c r="MF110" s="191"/>
      <c r="MG110" s="191"/>
      <c r="MH110" s="191"/>
      <c r="MI110" s="191"/>
      <c r="MJ110" s="191"/>
      <c r="MK110" s="191"/>
      <c r="ML110" s="191"/>
      <c r="MM110" s="191"/>
      <c r="MN110" s="191"/>
      <c r="MO110" s="191"/>
      <c r="MP110" s="191"/>
      <c r="MQ110" s="191"/>
      <c r="MR110" s="191"/>
      <c r="MS110" s="191"/>
      <c r="MT110" s="191"/>
      <c r="MU110" s="191"/>
      <c r="MV110" s="191">
        <v>18</v>
      </c>
      <c r="MW110" s="191">
        <v>5</v>
      </c>
      <c r="MX110" s="191"/>
      <c r="MY110" s="191">
        <v>155</v>
      </c>
      <c r="MZ110" s="191">
        <v>202</v>
      </c>
      <c r="NA110" s="191"/>
      <c r="NB110" s="191"/>
      <c r="NC110" s="191"/>
      <c r="ND110" s="191"/>
      <c r="NE110" s="191"/>
      <c r="NF110" s="191"/>
      <c r="NG110" s="191"/>
      <c r="NH110" s="191">
        <v>3</v>
      </c>
      <c r="NI110" s="191"/>
      <c r="NJ110" s="191"/>
      <c r="NK110" s="191">
        <v>49</v>
      </c>
      <c r="NL110" s="191"/>
      <c r="NM110" s="191"/>
      <c r="NN110" s="191"/>
      <c r="NO110" s="191"/>
      <c r="NP110" s="191"/>
      <c r="NQ110" s="191"/>
      <c r="NR110" s="191"/>
    </row>
    <row r="111" spans="1:382" ht="17.25" customHeight="1" x14ac:dyDescent="0.25">
      <c r="A111" s="455">
        <v>12</v>
      </c>
      <c r="B111" s="542" t="s">
        <v>261</v>
      </c>
      <c r="C111" s="543"/>
      <c r="D111" s="188"/>
      <c r="E111" s="191"/>
      <c r="F111" s="191"/>
      <c r="G111" s="191"/>
      <c r="H111" s="191"/>
      <c r="I111" s="191"/>
      <c r="J111" s="191"/>
      <c r="K111" s="191"/>
      <c r="L111" s="191"/>
      <c r="M111" s="191"/>
      <c r="N111" s="191"/>
      <c r="O111" s="191"/>
      <c r="P111" s="191"/>
      <c r="Q111" s="191"/>
      <c r="R111" s="191"/>
      <c r="S111" s="191"/>
      <c r="T111" s="191"/>
      <c r="U111" s="191"/>
      <c r="V111" s="191"/>
      <c r="W111" s="191"/>
      <c r="X111" s="191"/>
      <c r="Y111" s="195">
        <f>(Jun!Y111+Jun!AT111)-Jun!DE111</f>
        <v>0</v>
      </c>
      <c r="Z111" s="195">
        <f>(Jun!Z111+Jun!AU111)-Jun!DF111</f>
        <v>0</v>
      </c>
      <c r="AA111" s="195">
        <f>(Jun!AA111+Jun!AV111)-Jun!DG111</f>
        <v>0</v>
      </c>
      <c r="AB111" s="195">
        <f>(Jun!AB111+Jun!AW111)-Jun!DH111</f>
        <v>0</v>
      </c>
      <c r="AC111" s="195">
        <f>(Jun!AC111+Jun!AX111)-Jun!DI111</f>
        <v>0</v>
      </c>
      <c r="AD111" s="195">
        <f>(Jun!AD111+Jun!AY111)-Jun!DJ111</f>
        <v>0</v>
      </c>
      <c r="AE111" s="195">
        <f>(Jun!AE111+Jun!AZ111)-Jun!DK111</f>
        <v>0</v>
      </c>
      <c r="AF111" s="195">
        <f>(Jun!AF111+Jun!BA111)-Jun!DL111</f>
        <v>0</v>
      </c>
      <c r="AG111" s="195">
        <f>(Jun!AG111+Jun!BB111)-Jun!DM111</f>
        <v>0</v>
      </c>
      <c r="AH111" s="195">
        <f>(Jun!AH111+Jun!BC111)-Jun!DN111</f>
        <v>0</v>
      </c>
      <c r="AI111" s="195">
        <f>(Jun!AI111+Jun!BD111)-Jun!DO111</f>
        <v>0</v>
      </c>
      <c r="AJ111" s="195">
        <f>(Jun!AJ111+Jun!BE111)-Jun!DP111</f>
        <v>0</v>
      </c>
      <c r="AK111" s="195">
        <f>(Jun!AK111+Jun!BF111)-Jun!DQ111</f>
        <v>0</v>
      </c>
      <c r="AL111" s="195">
        <f>(Jun!AL111+Jun!BG111)-Jun!DR111</f>
        <v>0</v>
      </c>
      <c r="AM111" s="195">
        <f>(Jun!AM111+Jun!BH111)-Jun!DS111</f>
        <v>0</v>
      </c>
      <c r="AN111" s="195">
        <f>(Jun!AN111+Jun!BI111)-Jun!DT111</f>
        <v>0</v>
      </c>
      <c r="AO111" s="195">
        <f>(Jun!AO111+Jun!BJ111)-Jun!DU111</f>
        <v>0</v>
      </c>
      <c r="AP111" s="195">
        <f>(Jun!AP111+Jun!BK111)-Jun!DV111</f>
        <v>0</v>
      </c>
      <c r="AQ111" s="195">
        <f>(Jun!AQ111+Jun!BL111)-Jun!DW111</f>
        <v>0</v>
      </c>
      <c r="AR111" s="195">
        <f>(Jun!AR111+Jun!BM111)-Jun!DX111</f>
        <v>0</v>
      </c>
      <c r="AS111" s="195">
        <f>(Jun!AS111+Jun!BN111)-Jun!DY111</f>
        <v>0</v>
      </c>
      <c r="AT111" s="191"/>
      <c r="AU111" s="191"/>
      <c r="AV111" s="191"/>
      <c r="AW111" s="191"/>
      <c r="AX111" s="191"/>
      <c r="AY111" s="191"/>
      <c r="AZ111" s="191"/>
      <c r="BA111" s="191"/>
      <c r="BB111" s="191"/>
      <c r="BC111" s="191"/>
      <c r="BD111" s="191"/>
      <c r="BE111" s="191"/>
      <c r="BF111" s="191"/>
      <c r="BG111" s="191"/>
      <c r="BH111" s="191"/>
      <c r="BI111" s="191"/>
      <c r="BJ111" s="191"/>
      <c r="BK111" s="191"/>
      <c r="BL111" s="191"/>
      <c r="BM111" s="191"/>
      <c r="BN111" s="191"/>
      <c r="BO111" s="191"/>
      <c r="BP111" s="191"/>
      <c r="BQ111" s="191"/>
      <c r="BR111" s="191"/>
      <c r="BS111" s="191"/>
      <c r="BT111" s="191"/>
      <c r="BU111" s="191"/>
      <c r="BV111" s="191"/>
      <c r="BW111" s="191"/>
      <c r="BX111" s="191"/>
      <c r="BY111" s="191"/>
      <c r="BZ111" s="191"/>
      <c r="CA111" s="191"/>
      <c r="CB111" s="191"/>
      <c r="CC111" s="191"/>
      <c r="CD111" s="191"/>
      <c r="CE111" s="191"/>
      <c r="CF111" s="191"/>
      <c r="CG111" s="191"/>
      <c r="CH111" s="191"/>
      <c r="CI111" s="191"/>
      <c r="CJ111" s="191"/>
      <c r="CK111" s="191"/>
      <c r="CL111" s="191"/>
      <c r="CM111" s="191"/>
      <c r="CN111" s="191"/>
      <c r="CO111" s="191"/>
      <c r="CP111" s="191"/>
      <c r="CQ111" s="191"/>
      <c r="CR111" s="191"/>
      <c r="CS111" s="191"/>
      <c r="CT111" s="191"/>
      <c r="CU111" s="191"/>
      <c r="CV111" s="191"/>
      <c r="CW111" s="191"/>
      <c r="CX111" s="191"/>
      <c r="CY111" s="191"/>
      <c r="CZ111" s="191"/>
      <c r="DA111" s="191"/>
      <c r="DB111" s="191"/>
      <c r="DC111" s="191"/>
      <c r="DD111" s="191"/>
      <c r="DE111" s="191"/>
      <c r="DF111" s="191"/>
      <c r="DG111" s="191"/>
      <c r="DH111" s="191"/>
      <c r="DI111" s="191"/>
      <c r="DJ111" s="191"/>
      <c r="DK111" s="191"/>
      <c r="DL111" s="191"/>
      <c r="DM111" s="191"/>
      <c r="DN111" s="191"/>
      <c r="DO111" s="191"/>
      <c r="DP111" s="191"/>
      <c r="DQ111" s="191"/>
      <c r="DR111" s="191"/>
      <c r="DS111" s="191"/>
      <c r="DT111" s="191"/>
      <c r="DU111" s="191"/>
      <c r="DV111" s="191"/>
      <c r="DW111" s="191"/>
      <c r="DX111" s="191"/>
      <c r="DY111" s="191"/>
      <c r="DZ111" s="191"/>
      <c r="EA111" s="191"/>
      <c r="EB111" s="191"/>
      <c r="EC111" s="191"/>
      <c r="ED111" s="191"/>
      <c r="EE111" s="191"/>
      <c r="EF111" s="191"/>
      <c r="EG111" s="191"/>
      <c r="EH111" s="191"/>
      <c r="EI111" s="191"/>
      <c r="EJ111" s="191"/>
      <c r="EK111" s="191"/>
      <c r="EL111" s="191"/>
      <c r="EM111" s="191"/>
      <c r="EN111" s="191"/>
      <c r="EO111" s="191"/>
      <c r="EP111" s="191"/>
      <c r="EQ111" s="191"/>
      <c r="ER111" s="191"/>
      <c r="ES111" s="191"/>
      <c r="ET111" s="191"/>
      <c r="EU111" s="195">
        <f t="shared" si="71"/>
        <v>0</v>
      </c>
      <c r="EV111" s="195">
        <f t="shared" si="72"/>
        <v>0</v>
      </c>
      <c r="EW111" s="195">
        <f t="shared" si="73"/>
        <v>0</v>
      </c>
      <c r="EX111" s="195">
        <f t="shared" si="74"/>
        <v>0</v>
      </c>
      <c r="EY111" s="195">
        <f t="shared" si="75"/>
        <v>0</v>
      </c>
      <c r="EZ111" s="195">
        <f t="shared" si="76"/>
        <v>0</v>
      </c>
      <c r="FA111" s="195">
        <f t="shared" si="77"/>
        <v>0</v>
      </c>
      <c r="FB111" s="195">
        <f t="shared" si="78"/>
        <v>0</v>
      </c>
      <c r="FC111" s="195">
        <f t="shared" si="79"/>
        <v>0</v>
      </c>
      <c r="FD111" s="195">
        <f t="shared" si="80"/>
        <v>0</v>
      </c>
      <c r="FE111" s="195">
        <f t="shared" si="81"/>
        <v>0</v>
      </c>
      <c r="FF111" s="195">
        <f t="shared" si="82"/>
        <v>0</v>
      </c>
      <c r="FG111" s="195">
        <f t="shared" si="83"/>
        <v>0</v>
      </c>
      <c r="FH111" s="195">
        <f t="shared" si="84"/>
        <v>0</v>
      </c>
      <c r="FI111" s="195">
        <f t="shared" si="85"/>
        <v>0</v>
      </c>
      <c r="FJ111" s="195">
        <f t="shared" si="86"/>
        <v>0</v>
      </c>
      <c r="FK111" s="195">
        <f t="shared" si="87"/>
        <v>0</v>
      </c>
      <c r="FL111" s="195">
        <f t="shared" si="88"/>
        <v>0</v>
      </c>
      <c r="FM111" s="195">
        <f t="shared" si="89"/>
        <v>0</v>
      </c>
      <c r="FN111" s="195">
        <f t="shared" si="90"/>
        <v>0</v>
      </c>
      <c r="FO111" s="195">
        <f t="shared" si="91"/>
        <v>0</v>
      </c>
      <c r="FP111" s="191"/>
      <c r="FQ111" s="191"/>
      <c r="FR111" s="191"/>
      <c r="FS111" s="191"/>
      <c r="FT111" s="191"/>
      <c r="FU111" s="191"/>
      <c r="FV111" s="191"/>
      <c r="FW111" s="191"/>
      <c r="FX111" s="191"/>
      <c r="FY111" s="191"/>
      <c r="FZ111" s="191"/>
      <c r="GA111" s="191"/>
      <c r="GB111" s="191"/>
      <c r="GC111" s="191"/>
      <c r="GD111" s="191"/>
      <c r="GE111" s="191"/>
      <c r="GF111" s="191"/>
      <c r="GG111" s="191"/>
      <c r="GH111" s="191"/>
      <c r="GI111" s="191"/>
      <c r="GJ111" s="191"/>
      <c r="GK111" s="191"/>
      <c r="GL111" s="191"/>
      <c r="GM111" s="191"/>
      <c r="GN111" s="191"/>
      <c r="GO111" s="191"/>
      <c r="GP111" s="191"/>
      <c r="GQ111" s="191"/>
      <c r="GR111" s="191"/>
      <c r="GS111" s="191"/>
      <c r="GT111" s="191"/>
      <c r="GU111" s="191"/>
      <c r="GV111" s="191"/>
      <c r="GW111" s="191"/>
      <c r="GX111" s="191"/>
      <c r="GY111" s="191"/>
      <c r="GZ111" s="191"/>
      <c r="HA111" s="191"/>
      <c r="HB111" s="191"/>
      <c r="HC111" s="191"/>
      <c r="HD111" s="191"/>
      <c r="HE111" s="191"/>
      <c r="HF111" s="191"/>
      <c r="HG111" s="191"/>
      <c r="HH111" s="191"/>
      <c r="HI111" s="191"/>
      <c r="HJ111" s="191"/>
      <c r="HK111" s="191"/>
      <c r="HL111" s="191"/>
      <c r="HM111" s="191"/>
      <c r="HN111" s="191"/>
      <c r="HO111" s="191"/>
      <c r="HP111" s="191"/>
      <c r="HQ111" s="191"/>
      <c r="HR111" s="191"/>
      <c r="HS111" s="191"/>
      <c r="HT111" s="191"/>
      <c r="HU111" s="191"/>
      <c r="HV111" s="191"/>
      <c r="HW111" s="191"/>
      <c r="HX111" s="191"/>
      <c r="HY111" s="191"/>
      <c r="HZ111" s="191"/>
      <c r="IA111" s="191"/>
      <c r="IB111" s="191"/>
      <c r="IC111" s="191"/>
      <c r="ID111" s="191"/>
      <c r="IE111" s="191"/>
      <c r="IF111" s="191"/>
      <c r="IG111" s="191"/>
      <c r="IH111" s="191"/>
      <c r="II111" s="191"/>
      <c r="IJ111" s="191"/>
      <c r="IK111" s="191"/>
      <c r="IL111" s="191"/>
      <c r="IM111" s="191"/>
      <c r="IN111" s="191"/>
      <c r="IO111" s="191"/>
      <c r="IP111" s="191"/>
      <c r="IQ111" s="191"/>
      <c r="IR111" s="191"/>
      <c r="IS111" s="191"/>
      <c r="IT111" s="191"/>
      <c r="IU111" s="191"/>
      <c r="IV111" s="191"/>
      <c r="IW111" s="191"/>
      <c r="IX111" s="191"/>
      <c r="IY111" s="191"/>
      <c r="IZ111" s="191"/>
      <c r="JA111" s="191"/>
      <c r="JB111" s="191"/>
      <c r="JC111" s="191"/>
      <c r="JD111" s="191"/>
      <c r="JE111" s="191"/>
      <c r="JF111" s="191"/>
      <c r="JG111" s="191"/>
      <c r="JH111" s="191"/>
      <c r="JI111" s="191"/>
      <c r="JJ111" s="191"/>
      <c r="JK111" s="191"/>
      <c r="JL111" s="191"/>
      <c r="JM111" s="191"/>
      <c r="JN111" s="191"/>
      <c r="JO111" s="191"/>
      <c r="JP111" s="191"/>
      <c r="JQ111" s="191"/>
      <c r="JR111" s="191"/>
      <c r="JS111" s="191"/>
      <c r="JT111" s="191"/>
      <c r="JU111" s="191"/>
      <c r="JV111" s="191"/>
      <c r="JW111" s="191"/>
      <c r="JX111" s="191"/>
      <c r="JY111" s="191"/>
      <c r="JZ111" s="191"/>
      <c r="KA111" s="191"/>
      <c r="KB111" s="191"/>
      <c r="KC111" s="191"/>
      <c r="KD111" s="191"/>
      <c r="KE111" s="191"/>
      <c r="KF111" s="191"/>
      <c r="KG111" s="191"/>
      <c r="KH111" s="191"/>
      <c r="KI111" s="191"/>
      <c r="KJ111" s="191"/>
      <c r="KK111" s="191"/>
      <c r="KL111" s="191"/>
      <c r="KM111" s="191"/>
      <c r="KN111" s="191"/>
      <c r="KO111" s="191"/>
      <c r="KP111" s="191"/>
      <c r="KQ111" s="191"/>
      <c r="KR111" s="191"/>
      <c r="KS111" s="191"/>
      <c r="KT111" s="191"/>
      <c r="KU111" s="191"/>
      <c r="KV111" s="191"/>
      <c r="KW111" s="191"/>
      <c r="KX111" s="191"/>
      <c r="KY111" s="191"/>
      <c r="KZ111" s="191"/>
      <c r="LA111" s="191"/>
      <c r="LB111" s="191"/>
      <c r="LC111" s="191"/>
      <c r="LD111" s="191"/>
      <c r="LE111" s="191"/>
      <c r="LF111" s="191"/>
      <c r="LG111" s="191"/>
      <c r="LH111" s="191"/>
      <c r="LI111" s="191"/>
      <c r="LJ111" s="191"/>
      <c r="LK111" s="191"/>
      <c r="LL111" s="191"/>
      <c r="LM111" s="191"/>
      <c r="LN111" s="191"/>
      <c r="LO111" s="191"/>
      <c r="LP111" s="191"/>
      <c r="LQ111" s="191"/>
      <c r="LR111" s="191"/>
      <c r="LS111" s="191"/>
      <c r="LT111" s="191"/>
      <c r="LU111" s="191"/>
      <c r="LV111" s="191"/>
      <c r="LW111" s="191"/>
      <c r="LX111" s="191"/>
      <c r="LY111" s="191"/>
      <c r="LZ111" s="191"/>
      <c r="MA111" s="191"/>
      <c r="MB111" s="191"/>
      <c r="MC111" s="191"/>
      <c r="MD111" s="191"/>
      <c r="ME111" s="191"/>
      <c r="MF111" s="191"/>
      <c r="MG111" s="191"/>
      <c r="MH111" s="191"/>
      <c r="MI111" s="191"/>
      <c r="MJ111" s="191"/>
      <c r="MK111" s="191"/>
      <c r="ML111" s="191"/>
      <c r="MM111" s="191"/>
      <c r="MN111" s="191"/>
      <c r="MO111" s="191"/>
      <c r="MP111" s="191"/>
      <c r="MQ111" s="191"/>
      <c r="MR111" s="191"/>
      <c r="MS111" s="191"/>
      <c r="MT111" s="191"/>
      <c r="MU111" s="191"/>
      <c r="MV111" s="191"/>
      <c r="MW111" s="191">
        <v>1</v>
      </c>
      <c r="MX111" s="191"/>
      <c r="MY111" s="191"/>
      <c r="MZ111" s="191">
        <v>70</v>
      </c>
      <c r="NA111" s="191"/>
      <c r="NB111" s="191"/>
      <c r="NC111" s="191"/>
      <c r="ND111" s="191"/>
      <c r="NE111" s="191"/>
      <c r="NF111" s="191"/>
      <c r="NG111" s="191"/>
      <c r="NH111" s="191"/>
      <c r="NI111" s="191"/>
      <c r="NJ111" s="191"/>
      <c r="NK111" s="191"/>
      <c r="NL111" s="191">
        <v>10</v>
      </c>
      <c r="NM111" s="191"/>
      <c r="NN111" s="191"/>
      <c r="NO111" s="191"/>
      <c r="NP111" s="191"/>
      <c r="NQ111" s="191"/>
      <c r="NR111" s="191"/>
    </row>
    <row r="112" spans="1:382" ht="17.25" customHeight="1" x14ac:dyDescent="0.25">
      <c r="A112" s="189">
        <v>13</v>
      </c>
      <c r="B112" s="542" t="s">
        <v>262</v>
      </c>
      <c r="C112" s="543"/>
      <c r="D112" s="188"/>
      <c r="E112" s="191"/>
      <c r="F112" s="191"/>
      <c r="G112" s="191"/>
      <c r="H112" s="191"/>
      <c r="I112" s="191"/>
      <c r="J112" s="191"/>
      <c r="K112" s="191"/>
      <c r="L112" s="191"/>
      <c r="M112" s="191"/>
      <c r="N112" s="191"/>
      <c r="O112" s="191"/>
      <c r="P112" s="191"/>
      <c r="Q112" s="191"/>
      <c r="R112" s="191"/>
      <c r="S112" s="191"/>
      <c r="T112" s="191"/>
      <c r="U112" s="191"/>
      <c r="V112" s="191"/>
      <c r="W112" s="191"/>
      <c r="X112" s="191"/>
      <c r="Y112" s="195">
        <f>(Jun!Y112+Jun!AT112)-Jun!DE112</f>
        <v>0</v>
      </c>
      <c r="Z112" s="195">
        <f>(Jun!Z112+Jun!AU112)-Jun!DF112</f>
        <v>0</v>
      </c>
      <c r="AA112" s="195">
        <f>(Jun!AA112+Jun!AV112)-Jun!DG112</f>
        <v>0</v>
      </c>
      <c r="AB112" s="195">
        <f>(Jun!AB112+Jun!AW112)-Jun!DH112</f>
        <v>0</v>
      </c>
      <c r="AC112" s="195">
        <f>(Jun!AC112+Jun!AX112)-Jun!DI112</f>
        <v>0</v>
      </c>
      <c r="AD112" s="195">
        <f>(Jun!AD112+Jun!AY112)-Jun!DJ112</f>
        <v>0</v>
      </c>
      <c r="AE112" s="195">
        <f>(Jun!AE112+Jun!AZ112)-Jun!DK112</f>
        <v>0</v>
      </c>
      <c r="AF112" s="195">
        <f>(Jun!AF112+Jun!BA112)-Jun!DL112</f>
        <v>0</v>
      </c>
      <c r="AG112" s="195">
        <f>(Jun!AG112+Jun!BB112)-Jun!DM112</f>
        <v>0</v>
      </c>
      <c r="AH112" s="195">
        <f>(Jun!AH112+Jun!BC112)-Jun!DN112</f>
        <v>0</v>
      </c>
      <c r="AI112" s="195">
        <f>(Jun!AI112+Jun!BD112)-Jun!DO112</f>
        <v>0</v>
      </c>
      <c r="AJ112" s="195">
        <f>(Jun!AJ112+Jun!BE112)-Jun!DP112</f>
        <v>0</v>
      </c>
      <c r="AK112" s="195">
        <f>(Jun!AK112+Jun!BF112)-Jun!DQ112</f>
        <v>0</v>
      </c>
      <c r="AL112" s="195">
        <f>(Jun!AL112+Jun!BG112)-Jun!DR112</f>
        <v>0</v>
      </c>
      <c r="AM112" s="195">
        <f>(Jun!AM112+Jun!BH112)-Jun!DS112</f>
        <v>0</v>
      </c>
      <c r="AN112" s="195">
        <f>(Jun!AN112+Jun!BI112)-Jun!DT112</f>
        <v>0</v>
      </c>
      <c r="AO112" s="195">
        <f>(Jun!AO112+Jun!BJ112)-Jun!DU112</f>
        <v>0</v>
      </c>
      <c r="AP112" s="195">
        <f>(Jun!AP112+Jun!BK112)-Jun!DV112</f>
        <v>0</v>
      </c>
      <c r="AQ112" s="195">
        <f>(Jun!AQ112+Jun!BL112)-Jun!DW112</f>
        <v>0</v>
      </c>
      <c r="AR112" s="195">
        <f>(Jun!AR112+Jun!BM112)-Jun!DX112</f>
        <v>0</v>
      </c>
      <c r="AS112" s="195">
        <f>(Jun!AS112+Jun!BN112)-Jun!DY112</f>
        <v>0</v>
      </c>
      <c r="AT112" s="191"/>
      <c r="AU112" s="191"/>
      <c r="AV112" s="191"/>
      <c r="AW112" s="191"/>
      <c r="AX112" s="191"/>
      <c r="AY112" s="191"/>
      <c r="AZ112" s="191"/>
      <c r="BA112" s="191"/>
      <c r="BB112" s="191"/>
      <c r="BC112" s="191"/>
      <c r="BD112" s="191"/>
      <c r="BE112" s="191"/>
      <c r="BF112" s="191"/>
      <c r="BG112" s="191"/>
      <c r="BH112" s="191"/>
      <c r="BI112" s="191"/>
      <c r="BJ112" s="191"/>
      <c r="BK112" s="191"/>
      <c r="BL112" s="191"/>
      <c r="BM112" s="191"/>
      <c r="BN112" s="191"/>
      <c r="BO112" s="191"/>
      <c r="BP112" s="191"/>
      <c r="BQ112" s="191"/>
      <c r="BR112" s="191"/>
      <c r="BS112" s="191"/>
      <c r="BT112" s="191"/>
      <c r="BU112" s="191"/>
      <c r="BV112" s="191"/>
      <c r="BW112" s="191"/>
      <c r="BX112" s="191"/>
      <c r="BY112" s="191"/>
      <c r="BZ112" s="191"/>
      <c r="CA112" s="191"/>
      <c r="CB112" s="191"/>
      <c r="CC112" s="191"/>
      <c r="CD112" s="191"/>
      <c r="CE112" s="191"/>
      <c r="CF112" s="191"/>
      <c r="CG112" s="191"/>
      <c r="CH112" s="191"/>
      <c r="CI112" s="191"/>
      <c r="CJ112" s="191"/>
      <c r="CK112" s="191"/>
      <c r="CL112" s="191"/>
      <c r="CM112" s="191"/>
      <c r="CN112" s="191"/>
      <c r="CO112" s="191"/>
      <c r="CP112" s="191"/>
      <c r="CQ112" s="191"/>
      <c r="CR112" s="191"/>
      <c r="CS112" s="191"/>
      <c r="CT112" s="191"/>
      <c r="CU112" s="191"/>
      <c r="CV112" s="191"/>
      <c r="CW112" s="191"/>
      <c r="CX112" s="191"/>
      <c r="CY112" s="191"/>
      <c r="CZ112" s="191"/>
      <c r="DA112" s="191"/>
      <c r="DB112" s="191"/>
      <c r="DC112" s="191"/>
      <c r="DD112" s="191"/>
      <c r="DE112" s="191"/>
      <c r="DF112" s="191"/>
      <c r="DG112" s="191"/>
      <c r="DH112" s="191"/>
      <c r="DI112" s="191"/>
      <c r="DJ112" s="191"/>
      <c r="DK112" s="191"/>
      <c r="DL112" s="191"/>
      <c r="DM112" s="191"/>
      <c r="DN112" s="191"/>
      <c r="DO112" s="191"/>
      <c r="DP112" s="191"/>
      <c r="DQ112" s="191"/>
      <c r="DR112" s="191"/>
      <c r="DS112" s="191"/>
      <c r="DT112" s="191"/>
      <c r="DU112" s="191"/>
      <c r="DV112" s="191"/>
      <c r="DW112" s="191"/>
      <c r="DX112" s="191"/>
      <c r="DY112" s="191"/>
      <c r="DZ112" s="191"/>
      <c r="EA112" s="191"/>
      <c r="EB112" s="191"/>
      <c r="EC112" s="191"/>
      <c r="ED112" s="191"/>
      <c r="EE112" s="191"/>
      <c r="EF112" s="191"/>
      <c r="EG112" s="191"/>
      <c r="EH112" s="191"/>
      <c r="EI112" s="191"/>
      <c r="EJ112" s="191"/>
      <c r="EK112" s="191"/>
      <c r="EL112" s="191"/>
      <c r="EM112" s="191"/>
      <c r="EN112" s="191"/>
      <c r="EO112" s="191"/>
      <c r="EP112" s="191"/>
      <c r="EQ112" s="191"/>
      <c r="ER112" s="191"/>
      <c r="ES112" s="191"/>
      <c r="ET112" s="191"/>
      <c r="EU112" s="195">
        <f t="shared" si="71"/>
        <v>0</v>
      </c>
      <c r="EV112" s="195">
        <f t="shared" si="72"/>
        <v>0</v>
      </c>
      <c r="EW112" s="195">
        <f t="shared" si="73"/>
        <v>0</v>
      </c>
      <c r="EX112" s="195">
        <f t="shared" si="74"/>
        <v>0</v>
      </c>
      <c r="EY112" s="195">
        <f t="shared" si="75"/>
        <v>0</v>
      </c>
      <c r="EZ112" s="195">
        <f t="shared" si="76"/>
        <v>0</v>
      </c>
      <c r="FA112" s="195">
        <f t="shared" si="77"/>
        <v>0</v>
      </c>
      <c r="FB112" s="195">
        <f t="shared" si="78"/>
        <v>0</v>
      </c>
      <c r="FC112" s="195">
        <f t="shared" si="79"/>
        <v>0</v>
      </c>
      <c r="FD112" s="195">
        <f t="shared" si="80"/>
        <v>0</v>
      </c>
      <c r="FE112" s="195">
        <f t="shared" si="81"/>
        <v>0</v>
      </c>
      <c r="FF112" s="195">
        <f t="shared" si="82"/>
        <v>0</v>
      </c>
      <c r="FG112" s="195">
        <f t="shared" si="83"/>
        <v>0</v>
      </c>
      <c r="FH112" s="195">
        <f t="shared" si="84"/>
        <v>0</v>
      </c>
      <c r="FI112" s="195">
        <f t="shared" si="85"/>
        <v>0</v>
      </c>
      <c r="FJ112" s="195">
        <f t="shared" si="86"/>
        <v>0</v>
      </c>
      <c r="FK112" s="195">
        <f t="shared" si="87"/>
        <v>0</v>
      </c>
      <c r="FL112" s="195">
        <f t="shared" si="88"/>
        <v>0</v>
      </c>
      <c r="FM112" s="195">
        <f t="shared" si="89"/>
        <v>0</v>
      </c>
      <c r="FN112" s="195">
        <f t="shared" si="90"/>
        <v>0</v>
      </c>
      <c r="FO112" s="195">
        <f t="shared" si="91"/>
        <v>0</v>
      </c>
      <c r="FP112" s="191"/>
      <c r="FQ112" s="191"/>
      <c r="FR112" s="191"/>
      <c r="FS112" s="191"/>
      <c r="FT112" s="191"/>
      <c r="FU112" s="191"/>
      <c r="FV112" s="191"/>
      <c r="FW112" s="191"/>
      <c r="FX112" s="191"/>
      <c r="FY112" s="191"/>
      <c r="FZ112" s="191"/>
      <c r="GA112" s="191"/>
      <c r="GB112" s="191"/>
      <c r="GC112" s="191"/>
      <c r="GD112" s="191"/>
      <c r="GE112" s="191"/>
      <c r="GF112" s="191"/>
      <c r="GG112" s="191"/>
      <c r="GH112" s="191"/>
      <c r="GI112" s="191"/>
      <c r="GJ112" s="191"/>
      <c r="GK112" s="191"/>
      <c r="GL112" s="191"/>
      <c r="GM112" s="191"/>
      <c r="GN112" s="191"/>
      <c r="GO112" s="191"/>
      <c r="GP112" s="191"/>
      <c r="GQ112" s="191"/>
      <c r="GR112" s="191"/>
      <c r="GS112" s="191"/>
      <c r="GT112" s="191"/>
      <c r="GU112" s="191"/>
      <c r="GV112" s="191"/>
      <c r="GW112" s="191"/>
      <c r="GX112" s="191"/>
      <c r="GY112" s="191"/>
      <c r="GZ112" s="191"/>
      <c r="HA112" s="191"/>
      <c r="HB112" s="191"/>
      <c r="HC112" s="191"/>
      <c r="HD112" s="191"/>
      <c r="HE112" s="191"/>
      <c r="HF112" s="191"/>
      <c r="HG112" s="191"/>
      <c r="HH112" s="191"/>
      <c r="HI112" s="191"/>
      <c r="HJ112" s="191"/>
      <c r="HK112" s="191"/>
      <c r="HL112" s="191"/>
      <c r="HM112" s="191"/>
      <c r="HN112" s="191"/>
      <c r="HO112" s="191"/>
      <c r="HP112" s="191"/>
      <c r="HQ112" s="191"/>
      <c r="HR112" s="191"/>
      <c r="HS112" s="191"/>
      <c r="HT112" s="191"/>
      <c r="HU112" s="191"/>
      <c r="HV112" s="191"/>
      <c r="HW112" s="191"/>
      <c r="HX112" s="191"/>
      <c r="HY112" s="191"/>
      <c r="HZ112" s="191"/>
      <c r="IA112" s="191"/>
      <c r="IB112" s="191"/>
      <c r="IC112" s="191"/>
      <c r="ID112" s="191"/>
      <c r="IE112" s="191"/>
      <c r="IF112" s="191"/>
      <c r="IG112" s="191"/>
      <c r="IH112" s="191"/>
      <c r="II112" s="191"/>
      <c r="IJ112" s="191"/>
      <c r="IK112" s="191"/>
      <c r="IL112" s="191"/>
      <c r="IM112" s="191"/>
      <c r="IN112" s="191"/>
      <c r="IO112" s="191"/>
      <c r="IP112" s="191"/>
      <c r="IQ112" s="191"/>
      <c r="IR112" s="191"/>
      <c r="IS112" s="191"/>
      <c r="IT112" s="191"/>
      <c r="IU112" s="191"/>
      <c r="IV112" s="191"/>
      <c r="IW112" s="191"/>
      <c r="IX112" s="191"/>
      <c r="IY112" s="191"/>
      <c r="IZ112" s="191"/>
      <c r="JA112" s="191"/>
      <c r="JB112" s="191"/>
      <c r="JC112" s="191"/>
      <c r="JD112" s="191"/>
      <c r="JE112" s="191"/>
      <c r="JF112" s="191"/>
      <c r="JG112" s="191"/>
      <c r="JH112" s="191"/>
      <c r="JI112" s="191"/>
      <c r="JJ112" s="191"/>
      <c r="JK112" s="191"/>
      <c r="JL112" s="191"/>
      <c r="JM112" s="191"/>
      <c r="JN112" s="191"/>
      <c r="JO112" s="191"/>
      <c r="JP112" s="191"/>
      <c r="JQ112" s="191"/>
      <c r="JR112" s="191"/>
      <c r="JS112" s="191"/>
      <c r="JT112" s="191"/>
      <c r="JU112" s="191"/>
      <c r="JV112" s="191"/>
      <c r="JW112" s="191"/>
      <c r="JX112" s="191"/>
      <c r="JY112" s="191"/>
      <c r="JZ112" s="191"/>
      <c r="KA112" s="191"/>
      <c r="KB112" s="191"/>
      <c r="KC112" s="191"/>
      <c r="KD112" s="191"/>
      <c r="KE112" s="191"/>
      <c r="KF112" s="191"/>
      <c r="KG112" s="191"/>
      <c r="KH112" s="191"/>
      <c r="KI112" s="191"/>
      <c r="KJ112" s="191"/>
      <c r="KK112" s="191"/>
      <c r="KL112" s="191"/>
      <c r="KM112" s="191"/>
      <c r="KN112" s="191"/>
      <c r="KO112" s="191"/>
      <c r="KP112" s="191"/>
      <c r="KQ112" s="191"/>
      <c r="KR112" s="191"/>
      <c r="KS112" s="191"/>
      <c r="KT112" s="191"/>
      <c r="KU112" s="191"/>
      <c r="KV112" s="191"/>
      <c r="KW112" s="191"/>
      <c r="KX112" s="191"/>
      <c r="KY112" s="191"/>
      <c r="KZ112" s="191"/>
      <c r="LA112" s="191"/>
      <c r="LB112" s="191"/>
      <c r="LC112" s="191"/>
      <c r="LD112" s="191"/>
      <c r="LE112" s="191"/>
      <c r="LF112" s="191"/>
      <c r="LG112" s="191"/>
      <c r="LH112" s="191"/>
      <c r="LI112" s="191"/>
      <c r="LJ112" s="191"/>
      <c r="LK112" s="191"/>
      <c r="LL112" s="191"/>
      <c r="LM112" s="191"/>
      <c r="LN112" s="191"/>
      <c r="LO112" s="191"/>
      <c r="LP112" s="191"/>
      <c r="LQ112" s="191"/>
      <c r="LR112" s="191"/>
      <c r="LS112" s="191"/>
      <c r="LT112" s="191"/>
      <c r="LU112" s="191"/>
      <c r="LV112" s="191"/>
      <c r="LW112" s="191"/>
      <c r="LX112" s="191"/>
      <c r="LY112" s="191"/>
      <c r="LZ112" s="191"/>
      <c r="MA112" s="191"/>
      <c r="MB112" s="191"/>
      <c r="MC112" s="191"/>
      <c r="MD112" s="191"/>
      <c r="ME112" s="191"/>
      <c r="MF112" s="191"/>
      <c r="MG112" s="191"/>
      <c r="MH112" s="191"/>
      <c r="MI112" s="191"/>
      <c r="MJ112" s="191"/>
      <c r="MK112" s="191"/>
      <c r="ML112" s="191"/>
      <c r="MM112" s="191"/>
      <c r="MN112" s="191"/>
      <c r="MO112" s="191"/>
      <c r="MP112" s="191"/>
      <c r="MQ112" s="191"/>
      <c r="MR112" s="191"/>
      <c r="MS112" s="191"/>
      <c r="MT112" s="191"/>
      <c r="MU112" s="191"/>
      <c r="MV112" s="191">
        <v>1</v>
      </c>
      <c r="MW112" s="191">
        <v>1</v>
      </c>
      <c r="MX112" s="191"/>
      <c r="MY112" s="191">
        <v>5</v>
      </c>
      <c r="MZ112" s="191">
        <v>90</v>
      </c>
      <c r="NA112" s="191"/>
      <c r="NB112" s="191"/>
      <c r="NC112" s="191"/>
      <c r="ND112" s="191"/>
      <c r="NE112" s="191"/>
      <c r="NF112" s="191"/>
      <c r="NG112" s="191"/>
      <c r="NH112" s="191">
        <v>1</v>
      </c>
      <c r="NI112" s="191"/>
      <c r="NJ112" s="191"/>
      <c r="NK112" s="191">
        <v>2</v>
      </c>
      <c r="NL112" s="191">
        <v>1</v>
      </c>
      <c r="NM112" s="191"/>
      <c r="NN112" s="191"/>
      <c r="NO112" s="191"/>
      <c r="NP112" s="191"/>
      <c r="NQ112" s="191"/>
      <c r="NR112" s="191">
        <v>1</v>
      </c>
    </row>
    <row r="113" spans="1:382" ht="17.25" customHeight="1" x14ac:dyDescent="0.25">
      <c r="A113" s="455">
        <v>14</v>
      </c>
      <c r="B113" s="542" t="s">
        <v>263</v>
      </c>
      <c r="C113" s="543"/>
      <c r="D113" s="188"/>
      <c r="E113" s="191"/>
      <c r="F113" s="191"/>
      <c r="G113" s="191"/>
      <c r="H113" s="191"/>
      <c r="I113" s="191"/>
      <c r="J113" s="191"/>
      <c r="K113" s="191"/>
      <c r="L113" s="191"/>
      <c r="M113" s="191"/>
      <c r="N113" s="191"/>
      <c r="O113" s="191"/>
      <c r="P113" s="191"/>
      <c r="Q113" s="191"/>
      <c r="R113" s="191"/>
      <c r="S113" s="191"/>
      <c r="T113" s="191"/>
      <c r="U113" s="191"/>
      <c r="V113" s="191"/>
      <c r="W113" s="191"/>
      <c r="X113" s="191"/>
      <c r="Y113" s="195">
        <f>(Jun!Y113+Jun!AT113)-Jun!DE113</f>
        <v>0</v>
      </c>
      <c r="Z113" s="195">
        <f>(Jun!Z113+Jun!AU113)-Jun!DF113</f>
        <v>0</v>
      </c>
      <c r="AA113" s="195">
        <f>(Jun!AA113+Jun!AV113)-Jun!DG113</f>
        <v>0</v>
      </c>
      <c r="AB113" s="195">
        <f>(Jun!AB113+Jun!AW113)-Jun!DH113</f>
        <v>0</v>
      </c>
      <c r="AC113" s="195">
        <f>(Jun!AC113+Jun!AX113)-Jun!DI113</f>
        <v>0</v>
      </c>
      <c r="AD113" s="195">
        <f>(Jun!AD113+Jun!AY113)-Jun!DJ113</f>
        <v>0</v>
      </c>
      <c r="AE113" s="195">
        <f>(Jun!AE113+Jun!AZ113)-Jun!DK113</f>
        <v>0</v>
      </c>
      <c r="AF113" s="195">
        <f>(Jun!AF113+Jun!BA113)-Jun!DL113</f>
        <v>0</v>
      </c>
      <c r="AG113" s="195">
        <f>(Jun!AG113+Jun!BB113)-Jun!DM113</f>
        <v>0</v>
      </c>
      <c r="AH113" s="195">
        <f>(Jun!AH113+Jun!BC113)-Jun!DN113</f>
        <v>0</v>
      </c>
      <c r="AI113" s="195">
        <f>(Jun!AI113+Jun!BD113)-Jun!DO113</f>
        <v>0</v>
      </c>
      <c r="AJ113" s="195">
        <f>(Jun!AJ113+Jun!BE113)-Jun!DP113</f>
        <v>0</v>
      </c>
      <c r="AK113" s="195">
        <f>(Jun!AK113+Jun!BF113)-Jun!DQ113</f>
        <v>0</v>
      </c>
      <c r="AL113" s="195">
        <f>(Jun!AL113+Jun!BG113)-Jun!DR113</f>
        <v>0</v>
      </c>
      <c r="AM113" s="195">
        <f>(Jun!AM113+Jun!BH113)-Jun!DS113</f>
        <v>0</v>
      </c>
      <c r="AN113" s="195">
        <f>(Jun!AN113+Jun!BI113)-Jun!DT113</f>
        <v>0</v>
      </c>
      <c r="AO113" s="195">
        <f>(Jun!AO113+Jun!BJ113)-Jun!DU113</f>
        <v>0</v>
      </c>
      <c r="AP113" s="195">
        <f>(Jun!AP113+Jun!BK113)-Jun!DV113</f>
        <v>0</v>
      </c>
      <c r="AQ113" s="195">
        <f>(Jun!AQ113+Jun!BL113)-Jun!DW113</f>
        <v>0</v>
      </c>
      <c r="AR113" s="195">
        <f>(Jun!AR113+Jun!BM113)-Jun!DX113</f>
        <v>0</v>
      </c>
      <c r="AS113" s="195">
        <f>(Jun!AS113+Jun!BN113)-Jun!DY113</f>
        <v>0</v>
      </c>
      <c r="AT113" s="191"/>
      <c r="AU113" s="191"/>
      <c r="AV113" s="191"/>
      <c r="AW113" s="191"/>
      <c r="AX113" s="191"/>
      <c r="AY113" s="191"/>
      <c r="AZ113" s="191"/>
      <c r="BA113" s="191"/>
      <c r="BB113" s="191"/>
      <c r="BC113" s="191"/>
      <c r="BD113" s="191"/>
      <c r="BE113" s="191"/>
      <c r="BF113" s="191"/>
      <c r="BG113" s="191"/>
      <c r="BH113" s="191"/>
      <c r="BI113" s="191"/>
      <c r="BJ113" s="191"/>
      <c r="BK113" s="191"/>
      <c r="BL113" s="191"/>
      <c r="BM113" s="191"/>
      <c r="BN113" s="191"/>
      <c r="BO113" s="191"/>
      <c r="BP113" s="191"/>
      <c r="BQ113" s="191"/>
      <c r="BR113" s="191"/>
      <c r="BS113" s="191"/>
      <c r="BT113" s="191"/>
      <c r="BU113" s="191"/>
      <c r="BV113" s="191"/>
      <c r="BW113" s="191"/>
      <c r="BX113" s="191"/>
      <c r="BY113" s="191"/>
      <c r="BZ113" s="191"/>
      <c r="CA113" s="191"/>
      <c r="CB113" s="191"/>
      <c r="CC113" s="191"/>
      <c r="CD113" s="191"/>
      <c r="CE113" s="191"/>
      <c r="CF113" s="191"/>
      <c r="CG113" s="191"/>
      <c r="CH113" s="191"/>
      <c r="CI113" s="191"/>
      <c r="CJ113" s="191"/>
      <c r="CK113" s="191"/>
      <c r="CL113" s="191"/>
      <c r="CM113" s="191"/>
      <c r="CN113" s="191"/>
      <c r="CO113" s="191"/>
      <c r="CP113" s="191"/>
      <c r="CQ113" s="191"/>
      <c r="CR113" s="191"/>
      <c r="CS113" s="191"/>
      <c r="CT113" s="191"/>
      <c r="CU113" s="191"/>
      <c r="CV113" s="191"/>
      <c r="CW113" s="191"/>
      <c r="CX113" s="191"/>
      <c r="CY113" s="191"/>
      <c r="CZ113" s="191"/>
      <c r="DA113" s="191"/>
      <c r="DB113" s="191"/>
      <c r="DC113" s="191"/>
      <c r="DD113" s="191"/>
      <c r="DE113" s="191"/>
      <c r="DF113" s="191"/>
      <c r="DG113" s="191"/>
      <c r="DH113" s="191"/>
      <c r="DI113" s="191"/>
      <c r="DJ113" s="191"/>
      <c r="DK113" s="191"/>
      <c r="DL113" s="191"/>
      <c r="DM113" s="191"/>
      <c r="DN113" s="191"/>
      <c r="DO113" s="191"/>
      <c r="DP113" s="191"/>
      <c r="DQ113" s="191"/>
      <c r="DR113" s="191"/>
      <c r="DS113" s="191"/>
      <c r="DT113" s="191"/>
      <c r="DU113" s="191"/>
      <c r="DV113" s="191"/>
      <c r="DW113" s="191"/>
      <c r="DX113" s="191"/>
      <c r="DY113" s="191"/>
      <c r="DZ113" s="191"/>
      <c r="EA113" s="191"/>
      <c r="EB113" s="191"/>
      <c r="EC113" s="191"/>
      <c r="ED113" s="191"/>
      <c r="EE113" s="191"/>
      <c r="EF113" s="191"/>
      <c r="EG113" s="191"/>
      <c r="EH113" s="191"/>
      <c r="EI113" s="191"/>
      <c r="EJ113" s="191"/>
      <c r="EK113" s="191"/>
      <c r="EL113" s="191"/>
      <c r="EM113" s="191"/>
      <c r="EN113" s="191"/>
      <c r="EO113" s="191"/>
      <c r="EP113" s="191"/>
      <c r="EQ113" s="191"/>
      <c r="ER113" s="191"/>
      <c r="ES113" s="191"/>
      <c r="ET113" s="191"/>
      <c r="EU113" s="195">
        <f t="shared" si="71"/>
        <v>0</v>
      </c>
      <c r="EV113" s="195">
        <f t="shared" si="72"/>
        <v>0</v>
      </c>
      <c r="EW113" s="195">
        <f t="shared" si="73"/>
        <v>0</v>
      </c>
      <c r="EX113" s="195">
        <f t="shared" si="74"/>
        <v>0</v>
      </c>
      <c r="EY113" s="195">
        <f t="shared" si="75"/>
        <v>0</v>
      </c>
      <c r="EZ113" s="195">
        <f t="shared" si="76"/>
        <v>0</v>
      </c>
      <c r="FA113" s="195">
        <f t="shared" si="77"/>
        <v>0</v>
      </c>
      <c r="FB113" s="195">
        <f t="shared" si="78"/>
        <v>0</v>
      </c>
      <c r="FC113" s="195">
        <f t="shared" si="79"/>
        <v>0</v>
      </c>
      <c r="FD113" s="195">
        <f t="shared" si="80"/>
        <v>0</v>
      </c>
      <c r="FE113" s="195">
        <f t="shared" si="81"/>
        <v>0</v>
      </c>
      <c r="FF113" s="195">
        <f t="shared" si="82"/>
        <v>0</v>
      </c>
      <c r="FG113" s="195">
        <f t="shared" si="83"/>
        <v>0</v>
      </c>
      <c r="FH113" s="195">
        <f t="shared" si="84"/>
        <v>0</v>
      </c>
      <c r="FI113" s="195">
        <f t="shared" si="85"/>
        <v>0</v>
      </c>
      <c r="FJ113" s="195">
        <f t="shared" si="86"/>
        <v>0</v>
      </c>
      <c r="FK113" s="195">
        <f t="shared" si="87"/>
        <v>0</v>
      </c>
      <c r="FL113" s="195">
        <f t="shared" si="88"/>
        <v>0</v>
      </c>
      <c r="FM113" s="195">
        <f t="shared" si="89"/>
        <v>0</v>
      </c>
      <c r="FN113" s="195">
        <f t="shared" si="90"/>
        <v>0</v>
      </c>
      <c r="FO113" s="195">
        <f t="shared" si="91"/>
        <v>0</v>
      </c>
      <c r="FP113" s="191"/>
      <c r="FQ113" s="191"/>
      <c r="FR113" s="191"/>
      <c r="FS113" s="191"/>
      <c r="FT113" s="191"/>
      <c r="FU113" s="191"/>
      <c r="FV113" s="191"/>
      <c r="FW113" s="191"/>
      <c r="FX113" s="191"/>
      <c r="FY113" s="191"/>
      <c r="FZ113" s="191"/>
      <c r="GA113" s="191"/>
      <c r="GB113" s="191"/>
      <c r="GC113" s="191"/>
      <c r="GD113" s="191"/>
      <c r="GE113" s="191"/>
      <c r="GF113" s="191"/>
      <c r="GG113" s="191"/>
      <c r="GH113" s="191"/>
      <c r="GI113" s="191"/>
      <c r="GJ113" s="191"/>
      <c r="GK113" s="191"/>
      <c r="GL113" s="191"/>
      <c r="GM113" s="191"/>
      <c r="GN113" s="191"/>
      <c r="GO113" s="191"/>
      <c r="GP113" s="191"/>
      <c r="GQ113" s="191"/>
      <c r="GR113" s="191"/>
      <c r="GS113" s="191"/>
      <c r="GT113" s="191"/>
      <c r="GU113" s="191"/>
      <c r="GV113" s="191"/>
      <c r="GW113" s="191"/>
      <c r="GX113" s="191"/>
      <c r="GY113" s="191"/>
      <c r="GZ113" s="191"/>
      <c r="HA113" s="191"/>
      <c r="HB113" s="191"/>
      <c r="HC113" s="191"/>
      <c r="HD113" s="191"/>
      <c r="HE113" s="191"/>
      <c r="HF113" s="191"/>
      <c r="HG113" s="191"/>
      <c r="HH113" s="191"/>
      <c r="HI113" s="191"/>
      <c r="HJ113" s="191"/>
      <c r="HK113" s="191"/>
      <c r="HL113" s="191"/>
      <c r="HM113" s="191"/>
      <c r="HN113" s="191"/>
      <c r="HO113" s="191"/>
      <c r="HP113" s="191"/>
      <c r="HQ113" s="191"/>
      <c r="HR113" s="191"/>
      <c r="HS113" s="191"/>
      <c r="HT113" s="191"/>
      <c r="HU113" s="191"/>
      <c r="HV113" s="191"/>
      <c r="HW113" s="191"/>
      <c r="HX113" s="191"/>
      <c r="HY113" s="191"/>
      <c r="HZ113" s="191"/>
      <c r="IA113" s="191"/>
      <c r="IB113" s="191"/>
      <c r="IC113" s="191"/>
      <c r="ID113" s="191"/>
      <c r="IE113" s="191"/>
      <c r="IF113" s="191"/>
      <c r="IG113" s="191"/>
      <c r="IH113" s="191"/>
      <c r="II113" s="191"/>
      <c r="IJ113" s="191"/>
      <c r="IK113" s="191"/>
      <c r="IL113" s="191"/>
      <c r="IM113" s="191"/>
      <c r="IN113" s="191"/>
      <c r="IO113" s="191"/>
      <c r="IP113" s="191"/>
      <c r="IQ113" s="191"/>
      <c r="IR113" s="191"/>
      <c r="IS113" s="191"/>
      <c r="IT113" s="191"/>
      <c r="IU113" s="191"/>
      <c r="IV113" s="191"/>
      <c r="IW113" s="191"/>
      <c r="IX113" s="191"/>
      <c r="IY113" s="191"/>
      <c r="IZ113" s="191"/>
      <c r="JA113" s="191"/>
      <c r="JB113" s="191"/>
      <c r="JC113" s="191"/>
      <c r="JD113" s="191"/>
      <c r="JE113" s="191"/>
      <c r="JF113" s="191"/>
      <c r="JG113" s="191"/>
      <c r="JH113" s="191"/>
      <c r="JI113" s="191"/>
      <c r="JJ113" s="191"/>
      <c r="JK113" s="191"/>
      <c r="JL113" s="191"/>
      <c r="JM113" s="191"/>
      <c r="JN113" s="191"/>
      <c r="JO113" s="191"/>
      <c r="JP113" s="191"/>
      <c r="JQ113" s="191"/>
      <c r="JR113" s="191"/>
      <c r="JS113" s="191"/>
      <c r="JT113" s="191"/>
      <c r="JU113" s="191"/>
      <c r="JV113" s="191"/>
      <c r="JW113" s="191"/>
      <c r="JX113" s="191"/>
      <c r="JY113" s="191"/>
      <c r="JZ113" s="191"/>
      <c r="KA113" s="191"/>
      <c r="KB113" s="191"/>
      <c r="KC113" s="191"/>
      <c r="KD113" s="191"/>
      <c r="KE113" s="191"/>
      <c r="KF113" s="191"/>
      <c r="KG113" s="191"/>
      <c r="KH113" s="191"/>
      <c r="KI113" s="191"/>
      <c r="KJ113" s="191"/>
      <c r="KK113" s="191"/>
      <c r="KL113" s="191"/>
      <c r="KM113" s="191"/>
      <c r="KN113" s="191"/>
      <c r="KO113" s="191"/>
      <c r="KP113" s="191"/>
      <c r="KQ113" s="191"/>
      <c r="KR113" s="191"/>
      <c r="KS113" s="191"/>
      <c r="KT113" s="191"/>
      <c r="KU113" s="191"/>
      <c r="KV113" s="191"/>
      <c r="KW113" s="191"/>
      <c r="KX113" s="191"/>
      <c r="KY113" s="191"/>
      <c r="KZ113" s="191"/>
      <c r="LA113" s="191"/>
      <c r="LB113" s="191"/>
      <c r="LC113" s="191"/>
      <c r="LD113" s="191"/>
      <c r="LE113" s="191"/>
      <c r="LF113" s="191"/>
      <c r="LG113" s="191"/>
      <c r="LH113" s="191"/>
      <c r="LI113" s="191"/>
      <c r="LJ113" s="191"/>
      <c r="LK113" s="191"/>
      <c r="LL113" s="191"/>
      <c r="LM113" s="191"/>
      <c r="LN113" s="191"/>
      <c r="LO113" s="191"/>
      <c r="LP113" s="191"/>
      <c r="LQ113" s="191"/>
      <c r="LR113" s="191"/>
      <c r="LS113" s="191"/>
      <c r="LT113" s="191"/>
      <c r="LU113" s="191"/>
      <c r="LV113" s="191"/>
      <c r="LW113" s="191"/>
      <c r="LX113" s="191"/>
      <c r="LY113" s="191"/>
      <c r="LZ113" s="191"/>
      <c r="MA113" s="191"/>
      <c r="MB113" s="191"/>
      <c r="MC113" s="191"/>
      <c r="MD113" s="191"/>
      <c r="ME113" s="191"/>
      <c r="MF113" s="191"/>
      <c r="MG113" s="191"/>
      <c r="MH113" s="191"/>
      <c r="MI113" s="191"/>
      <c r="MJ113" s="191"/>
      <c r="MK113" s="191"/>
      <c r="ML113" s="191"/>
      <c r="MM113" s="191"/>
      <c r="MN113" s="191"/>
      <c r="MO113" s="191"/>
      <c r="MP113" s="191"/>
      <c r="MQ113" s="191"/>
      <c r="MR113" s="191"/>
      <c r="MS113" s="191"/>
      <c r="MT113" s="191"/>
      <c r="MU113" s="191"/>
      <c r="MV113" s="191">
        <v>10</v>
      </c>
      <c r="MW113" s="191">
        <v>10</v>
      </c>
      <c r="MX113" s="191"/>
      <c r="MY113" s="191">
        <v>36</v>
      </c>
      <c r="MZ113" s="191">
        <v>190</v>
      </c>
      <c r="NA113" s="191"/>
      <c r="NB113" s="191"/>
      <c r="NC113" s="191"/>
      <c r="ND113" s="191"/>
      <c r="NE113" s="191"/>
      <c r="NF113" s="191"/>
      <c r="NG113" s="191"/>
      <c r="NH113" s="191"/>
      <c r="NI113" s="191"/>
      <c r="NJ113" s="191"/>
      <c r="NK113" s="191">
        <v>40</v>
      </c>
      <c r="NL113" s="191">
        <v>55</v>
      </c>
      <c r="NM113" s="191"/>
      <c r="NN113" s="191"/>
      <c r="NO113" s="191"/>
      <c r="NP113" s="191"/>
      <c r="NQ113" s="191">
        <v>2</v>
      </c>
      <c r="NR113" s="191"/>
    </row>
    <row r="114" spans="1:382" ht="17.25" customHeight="1" x14ac:dyDescent="0.25">
      <c r="A114" s="189">
        <v>15</v>
      </c>
      <c r="B114" s="542" t="s">
        <v>264</v>
      </c>
      <c r="C114" s="543"/>
      <c r="D114" s="188"/>
      <c r="E114" s="191"/>
      <c r="F114" s="191"/>
      <c r="G114" s="191"/>
      <c r="H114" s="191"/>
      <c r="I114" s="191"/>
      <c r="J114" s="191"/>
      <c r="K114" s="191"/>
      <c r="L114" s="191"/>
      <c r="M114" s="191"/>
      <c r="N114" s="191"/>
      <c r="O114" s="191"/>
      <c r="P114" s="191"/>
      <c r="Q114" s="191"/>
      <c r="R114" s="191"/>
      <c r="S114" s="191"/>
      <c r="T114" s="191"/>
      <c r="U114" s="191"/>
      <c r="V114" s="191"/>
      <c r="W114" s="191"/>
      <c r="X114" s="191"/>
      <c r="Y114" s="195">
        <f>(Jun!Y114+Jun!AT114)-Jun!DE114</f>
        <v>0</v>
      </c>
      <c r="Z114" s="195">
        <f>(Jun!Z114+Jun!AU114)-Jun!DF114</f>
        <v>0</v>
      </c>
      <c r="AA114" s="195">
        <f>(Jun!AA114+Jun!AV114)-Jun!DG114</f>
        <v>0</v>
      </c>
      <c r="AB114" s="195">
        <f>(Jun!AB114+Jun!AW114)-Jun!DH114</f>
        <v>0</v>
      </c>
      <c r="AC114" s="195">
        <f>(Jun!AC114+Jun!AX114)-Jun!DI114</f>
        <v>0</v>
      </c>
      <c r="AD114" s="195">
        <f>(Jun!AD114+Jun!AY114)-Jun!DJ114</f>
        <v>0</v>
      </c>
      <c r="AE114" s="195">
        <f>(Jun!AE114+Jun!AZ114)-Jun!DK114</f>
        <v>0</v>
      </c>
      <c r="AF114" s="195">
        <f>(Jun!AF114+Jun!BA114)-Jun!DL114</f>
        <v>0</v>
      </c>
      <c r="AG114" s="195">
        <f>(Jun!AG114+Jun!BB114)-Jun!DM114</f>
        <v>0</v>
      </c>
      <c r="AH114" s="195">
        <f>(Jun!AH114+Jun!BC114)-Jun!DN114</f>
        <v>0</v>
      </c>
      <c r="AI114" s="195">
        <f>(Jun!AI114+Jun!BD114)-Jun!DO114</f>
        <v>0</v>
      </c>
      <c r="AJ114" s="195">
        <f>(Jun!AJ114+Jun!BE114)-Jun!DP114</f>
        <v>0</v>
      </c>
      <c r="AK114" s="195">
        <f>(Jun!AK114+Jun!BF114)-Jun!DQ114</f>
        <v>0</v>
      </c>
      <c r="AL114" s="195">
        <f>(Jun!AL114+Jun!BG114)-Jun!DR114</f>
        <v>0</v>
      </c>
      <c r="AM114" s="195">
        <f>(Jun!AM114+Jun!BH114)-Jun!DS114</f>
        <v>0</v>
      </c>
      <c r="AN114" s="195">
        <f>(Jun!AN114+Jun!BI114)-Jun!DT114</f>
        <v>0</v>
      </c>
      <c r="AO114" s="195">
        <f>(Jun!AO114+Jun!BJ114)-Jun!DU114</f>
        <v>0</v>
      </c>
      <c r="AP114" s="195">
        <f>(Jun!AP114+Jun!BK114)-Jun!DV114</f>
        <v>0</v>
      </c>
      <c r="AQ114" s="195">
        <f>(Jun!AQ114+Jun!BL114)-Jun!DW114</f>
        <v>0</v>
      </c>
      <c r="AR114" s="195">
        <f>(Jun!AR114+Jun!BM114)-Jun!DX114</f>
        <v>0</v>
      </c>
      <c r="AS114" s="195">
        <f>(Jun!AS114+Jun!BN114)-Jun!DY114</f>
        <v>0</v>
      </c>
      <c r="AT114" s="191"/>
      <c r="AU114" s="191"/>
      <c r="AV114" s="191"/>
      <c r="AW114" s="191"/>
      <c r="AX114" s="191"/>
      <c r="AY114" s="191"/>
      <c r="AZ114" s="191"/>
      <c r="BA114" s="191"/>
      <c r="BB114" s="191"/>
      <c r="BC114" s="191"/>
      <c r="BD114" s="191"/>
      <c r="BE114" s="191"/>
      <c r="BF114" s="191"/>
      <c r="BG114" s="191"/>
      <c r="BH114" s="191"/>
      <c r="BI114" s="191"/>
      <c r="BJ114" s="191"/>
      <c r="BK114" s="191"/>
      <c r="BL114" s="191"/>
      <c r="BM114" s="191"/>
      <c r="BN114" s="191"/>
      <c r="BO114" s="191"/>
      <c r="BP114" s="191"/>
      <c r="BQ114" s="191"/>
      <c r="BR114" s="191"/>
      <c r="BS114" s="191"/>
      <c r="BT114" s="191"/>
      <c r="BU114" s="191"/>
      <c r="BV114" s="191"/>
      <c r="BW114" s="191"/>
      <c r="BX114" s="191"/>
      <c r="BY114" s="191"/>
      <c r="BZ114" s="191"/>
      <c r="CA114" s="191"/>
      <c r="CB114" s="191"/>
      <c r="CC114" s="191"/>
      <c r="CD114" s="191"/>
      <c r="CE114" s="191"/>
      <c r="CF114" s="191"/>
      <c r="CG114" s="191"/>
      <c r="CH114" s="191"/>
      <c r="CI114" s="191"/>
      <c r="CJ114" s="191"/>
      <c r="CK114" s="191"/>
      <c r="CL114" s="191"/>
      <c r="CM114" s="191"/>
      <c r="CN114" s="191"/>
      <c r="CO114" s="191"/>
      <c r="CP114" s="191"/>
      <c r="CQ114" s="191"/>
      <c r="CR114" s="191"/>
      <c r="CS114" s="191"/>
      <c r="CT114" s="191"/>
      <c r="CU114" s="191"/>
      <c r="CV114" s="191"/>
      <c r="CW114" s="191"/>
      <c r="CX114" s="191"/>
      <c r="CY114" s="191"/>
      <c r="CZ114" s="191"/>
      <c r="DA114" s="191"/>
      <c r="DB114" s="191"/>
      <c r="DC114" s="191"/>
      <c r="DD114" s="191"/>
      <c r="DE114" s="191"/>
      <c r="DF114" s="191"/>
      <c r="DG114" s="191"/>
      <c r="DH114" s="191"/>
      <c r="DI114" s="191"/>
      <c r="DJ114" s="191"/>
      <c r="DK114" s="191"/>
      <c r="DL114" s="191"/>
      <c r="DM114" s="191"/>
      <c r="DN114" s="191"/>
      <c r="DO114" s="191"/>
      <c r="DP114" s="191"/>
      <c r="DQ114" s="191"/>
      <c r="DR114" s="191"/>
      <c r="DS114" s="191"/>
      <c r="DT114" s="191"/>
      <c r="DU114" s="191"/>
      <c r="DV114" s="191"/>
      <c r="DW114" s="191"/>
      <c r="DX114" s="191"/>
      <c r="DY114" s="191"/>
      <c r="DZ114" s="191"/>
      <c r="EA114" s="191"/>
      <c r="EB114" s="191"/>
      <c r="EC114" s="191"/>
      <c r="ED114" s="191"/>
      <c r="EE114" s="191"/>
      <c r="EF114" s="191"/>
      <c r="EG114" s="191"/>
      <c r="EH114" s="191"/>
      <c r="EI114" s="191"/>
      <c r="EJ114" s="191"/>
      <c r="EK114" s="191"/>
      <c r="EL114" s="191"/>
      <c r="EM114" s="191"/>
      <c r="EN114" s="191"/>
      <c r="EO114" s="191"/>
      <c r="EP114" s="191"/>
      <c r="EQ114" s="191"/>
      <c r="ER114" s="191"/>
      <c r="ES114" s="191"/>
      <c r="ET114" s="191"/>
      <c r="EU114" s="195">
        <f t="shared" si="71"/>
        <v>0</v>
      </c>
      <c r="EV114" s="195">
        <f t="shared" si="72"/>
        <v>0</v>
      </c>
      <c r="EW114" s="195">
        <f t="shared" si="73"/>
        <v>0</v>
      </c>
      <c r="EX114" s="195">
        <f t="shared" si="74"/>
        <v>0</v>
      </c>
      <c r="EY114" s="195">
        <f t="shared" si="75"/>
        <v>0</v>
      </c>
      <c r="EZ114" s="195">
        <f t="shared" si="76"/>
        <v>0</v>
      </c>
      <c r="FA114" s="195">
        <f t="shared" si="77"/>
        <v>0</v>
      </c>
      <c r="FB114" s="195">
        <f t="shared" si="78"/>
        <v>0</v>
      </c>
      <c r="FC114" s="195">
        <f t="shared" si="79"/>
        <v>0</v>
      </c>
      <c r="FD114" s="195">
        <f t="shared" si="80"/>
        <v>0</v>
      </c>
      <c r="FE114" s="195">
        <f t="shared" si="81"/>
        <v>0</v>
      </c>
      <c r="FF114" s="195">
        <f t="shared" si="82"/>
        <v>0</v>
      </c>
      <c r="FG114" s="195">
        <f t="shared" si="83"/>
        <v>0</v>
      </c>
      <c r="FH114" s="195">
        <f t="shared" si="84"/>
        <v>0</v>
      </c>
      <c r="FI114" s="195">
        <f t="shared" si="85"/>
        <v>0</v>
      </c>
      <c r="FJ114" s="195">
        <f t="shared" si="86"/>
        <v>0</v>
      </c>
      <c r="FK114" s="195">
        <f t="shared" si="87"/>
        <v>0</v>
      </c>
      <c r="FL114" s="195">
        <f t="shared" si="88"/>
        <v>0</v>
      </c>
      <c r="FM114" s="195">
        <f t="shared" si="89"/>
        <v>0</v>
      </c>
      <c r="FN114" s="195">
        <f t="shared" si="90"/>
        <v>0</v>
      </c>
      <c r="FO114" s="195">
        <f t="shared" si="91"/>
        <v>0</v>
      </c>
      <c r="FP114" s="191"/>
      <c r="FQ114" s="191"/>
      <c r="FR114" s="191"/>
      <c r="FS114" s="191"/>
      <c r="FT114" s="191"/>
      <c r="FU114" s="191"/>
      <c r="FV114" s="191"/>
      <c r="FW114" s="191"/>
      <c r="FX114" s="191"/>
      <c r="FY114" s="191"/>
      <c r="FZ114" s="191"/>
      <c r="GA114" s="191"/>
      <c r="GB114" s="191"/>
      <c r="GC114" s="191"/>
      <c r="GD114" s="191"/>
      <c r="GE114" s="191"/>
      <c r="GF114" s="191"/>
      <c r="GG114" s="191"/>
      <c r="GH114" s="191"/>
      <c r="GI114" s="191"/>
      <c r="GJ114" s="191"/>
      <c r="GK114" s="191"/>
      <c r="GL114" s="191"/>
      <c r="GM114" s="191"/>
      <c r="GN114" s="191"/>
      <c r="GO114" s="191"/>
      <c r="GP114" s="191"/>
      <c r="GQ114" s="191"/>
      <c r="GR114" s="191"/>
      <c r="GS114" s="191"/>
      <c r="GT114" s="191"/>
      <c r="GU114" s="191"/>
      <c r="GV114" s="191"/>
      <c r="GW114" s="191"/>
      <c r="GX114" s="191"/>
      <c r="GY114" s="191"/>
      <c r="GZ114" s="191"/>
      <c r="HA114" s="191"/>
      <c r="HB114" s="191"/>
      <c r="HC114" s="191"/>
      <c r="HD114" s="191"/>
      <c r="HE114" s="191"/>
      <c r="HF114" s="191"/>
      <c r="HG114" s="191"/>
      <c r="HH114" s="191"/>
      <c r="HI114" s="191"/>
      <c r="HJ114" s="191"/>
      <c r="HK114" s="191"/>
      <c r="HL114" s="191"/>
      <c r="HM114" s="191"/>
      <c r="HN114" s="191"/>
      <c r="HO114" s="191"/>
      <c r="HP114" s="191"/>
      <c r="HQ114" s="191"/>
      <c r="HR114" s="191"/>
      <c r="HS114" s="191"/>
      <c r="HT114" s="191"/>
      <c r="HU114" s="191"/>
      <c r="HV114" s="191"/>
      <c r="HW114" s="191"/>
      <c r="HX114" s="191"/>
      <c r="HY114" s="191"/>
      <c r="HZ114" s="191"/>
      <c r="IA114" s="191"/>
      <c r="IB114" s="191"/>
      <c r="IC114" s="191"/>
      <c r="ID114" s="191"/>
      <c r="IE114" s="191"/>
      <c r="IF114" s="191"/>
      <c r="IG114" s="191"/>
      <c r="IH114" s="191"/>
      <c r="II114" s="191"/>
      <c r="IJ114" s="191"/>
      <c r="IK114" s="191"/>
      <c r="IL114" s="191"/>
      <c r="IM114" s="191"/>
      <c r="IN114" s="191"/>
      <c r="IO114" s="191"/>
      <c r="IP114" s="191"/>
      <c r="IQ114" s="191"/>
      <c r="IR114" s="191"/>
      <c r="IS114" s="191"/>
      <c r="IT114" s="191"/>
      <c r="IU114" s="191"/>
      <c r="IV114" s="191"/>
      <c r="IW114" s="191"/>
      <c r="IX114" s="191"/>
      <c r="IY114" s="191"/>
      <c r="IZ114" s="191"/>
      <c r="JA114" s="191"/>
      <c r="JB114" s="191"/>
      <c r="JC114" s="191"/>
      <c r="JD114" s="191"/>
      <c r="JE114" s="191"/>
      <c r="JF114" s="191"/>
      <c r="JG114" s="191"/>
      <c r="JH114" s="191"/>
      <c r="JI114" s="191"/>
      <c r="JJ114" s="191"/>
      <c r="JK114" s="191"/>
      <c r="JL114" s="191"/>
      <c r="JM114" s="191"/>
      <c r="JN114" s="191"/>
      <c r="JO114" s="191"/>
      <c r="JP114" s="191"/>
      <c r="JQ114" s="191"/>
      <c r="JR114" s="191"/>
      <c r="JS114" s="191"/>
      <c r="JT114" s="191"/>
      <c r="JU114" s="191"/>
      <c r="JV114" s="191"/>
      <c r="JW114" s="191"/>
      <c r="JX114" s="191"/>
      <c r="JY114" s="191"/>
      <c r="JZ114" s="191"/>
      <c r="KA114" s="191"/>
      <c r="KB114" s="191"/>
      <c r="KC114" s="191"/>
      <c r="KD114" s="191"/>
      <c r="KE114" s="191"/>
      <c r="KF114" s="191"/>
      <c r="KG114" s="191"/>
      <c r="KH114" s="191"/>
      <c r="KI114" s="191"/>
      <c r="KJ114" s="191"/>
      <c r="KK114" s="191"/>
      <c r="KL114" s="191"/>
      <c r="KM114" s="191"/>
      <c r="KN114" s="191"/>
      <c r="KO114" s="191"/>
      <c r="KP114" s="191"/>
      <c r="KQ114" s="191"/>
      <c r="KR114" s="191"/>
      <c r="KS114" s="191"/>
      <c r="KT114" s="191"/>
      <c r="KU114" s="191"/>
      <c r="KV114" s="191"/>
      <c r="KW114" s="191"/>
      <c r="KX114" s="191"/>
      <c r="KY114" s="191"/>
      <c r="KZ114" s="191"/>
      <c r="LA114" s="191"/>
      <c r="LB114" s="191"/>
      <c r="LC114" s="191"/>
      <c r="LD114" s="191"/>
      <c r="LE114" s="191"/>
      <c r="LF114" s="191"/>
      <c r="LG114" s="191"/>
      <c r="LH114" s="191"/>
      <c r="LI114" s="191"/>
      <c r="LJ114" s="191"/>
      <c r="LK114" s="191"/>
      <c r="LL114" s="191"/>
      <c r="LM114" s="191"/>
      <c r="LN114" s="191"/>
      <c r="LO114" s="191"/>
      <c r="LP114" s="191"/>
      <c r="LQ114" s="191"/>
      <c r="LR114" s="191"/>
      <c r="LS114" s="191"/>
      <c r="LT114" s="191"/>
      <c r="LU114" s="191"/>
      <c r="LV114" s="191"/>
      <c r="LW114" s="191"/>
      <c r="LX114" s="191"/>
      <c r="LY114" s="191"/>
      <c r="LZ114" s="191"/>
      <c r="MA114" s="191"/>
      <c r="MB114" s="191"/>
      <c r="MC114" s="191"/>
      <c r="MD114" s="191"/>
      <c r="ME114" s="191"/>
      <c r="MF114" s="191"/>
      <c r="MG114" s="191"/>
      <c r="MH114" s="191"/>
      <c r="MI114" s="191"/>
      <c r="MJ114" s="191"/>
      <c r="MK114" s="191"/>
      <c r="ML114" s="191"/>
      <c r="MM114" s="191"/>
      <c r="MN114" s="191"/>
      <c r="MO114" s="191"/>
      <c r="MP114" s="191"/>
      <c r="MQ114" s="191"/>
      <c r="MR114" s="191"/>
      <c r="MS114" s="191"/>
      <c r="MT114" s="191"/>
      <c r="MU114" s="191"/>
      <c r="MV114" s="191">
        <v>2</v>
      </c>
      <c r="MW114" s="191">
        <v>2</v>
      </c>
      <c r="MX114" s="191"/>
      <c r="MY114" s="191">
        <v>25</v>
      </c>
      <c r="MZ114" s="191">
        <v>80</v>
      </c>
      <c r="NA114" s="191"/>
      <c r="NB114" s="191"/>
      <c r="NC114" s="191"/>
      <c r="ND114" s="191"/>
      <c r="NE114" s="191"/>
      <c r="NF114" s="191"/>
      <c r="NG114" s="191"/>
      <c r="NH114" s="191">
        <v>5</v>
      </c>
      <c r="NI114" s="191"/>
      <c r="NJ114" s="191"/>
      <c r="NK114" s="191">
        <v>20</v>
      </c>
      <c r="NL114" s="191"/>
      <c r="NM114" s="191"/>
      <c r="NN114" s="191"/>
      <c r="NO114" s="191"/>
      <c r="NP114" s="191"/>
      <c r="NQ114" s="191"/>
      <c r="NR114" s="191"/>
    </row>
    <row r="115" spans="1:382" ht="17.25" customHeight="1" x14ac:dyDescent="0.25">
      <c r="A115" s="455">
        <v>16</v>
      </c>
      <c r="B115" s="542" t="s">
        <v>265</v>
      </c>
      <c r="C115" s="543"/>
      <c r="D115" s="188"/>
      <c r="E115" s="191"/>
      <c r="F115" s="191"/>
      <c r="G115" s="191"/>
      <c r="H115" s="191"/>
      <c r="I115" s="191"/>
      <c r="J115" s="191"/>
      <c r="K115" s="191"/>
      <c r="L115" s="191"/>
      <c r="M115" s="191"/>
      <c r="N115" s="191"/>
      <c r="O115" s="191"/>
      <c r="P115" s="191"/>
      <c r="Q115" s="191"/>
      <c r="R115" s="191"/>
      <c r="S115" s="191"/>
      <c r="T115" s="191"/>
      <c r="U115" s="191"/>
      <c r="V115" s="191"/>
      <c r="W115" s="191"/>
      <c r="X115" s="191"/>
      <c r="Y115" s="195">
        <f>(Jun!Y115+Jun!AT115)-Jun!DE115</f>
        <v>0</v>
      </c>
      <c r="Z115" s="195">
        <f>(Jun!Z115+Jun!AU115)-Jun!DF115</f>
        <v>0</v>
      </c>
      <c r="AA115" s="195">
        <f>(Jun!AA115+Jun!AV115)-Jun!DG115</f>
        <v>0</v>
      </c>
      <c r="AB115" s="195">
        <f>(Jun!AB115+Jun!AW115)-Jun!DH115</f>
        <v>0</v>
      </c>
      <c r="AC115" s="195">
        <f>(Jun!AC115+Jun!AX115)-Jun!DI115</f>
        <v>0</v>
      </c>
      <c r="AD115" s="195">
        <f>(Jun!AD115+Jun!AY115)-Jun!DJ115</f>
        <v>0</v>
      </c>
      <c r="AE115" s="195">
        <f>(Jun!AE115+Jun!AZ115)-Jun!DK115</f>
        <v>0</v>
      </c>
      <c r="AF115" s="195">
        <f>(Jun!AF115+Jun!BA115)-Jun!DL115</f>
        <v>0</v>
      </c>
      <c r="AG115" s="195">
        <f>(Jun!AG115+Jun!BB115)-Jun!DM115</f>
        <v>0</v>
      </c>
      <c r="AH115" s="195">
        <f>(Jun!AH115+Jun!BC115)-Jun!DN115</f>
        <v>0</v>
      </c>
      <c r="AI115" s="195">
        <f>(Jun!AI115+Jun!BD115)-Jun!DO115</f>
        <v>0</v>
      </c>
      <c r="AJ115" s="195">
        <f>(Jun!AJ115+Jun!BE115)-Jun!DP115</f>
        <v>0</v>
      </c>
      <c r="AK115" s="195">
        <f>(Jun!AK115+Jun!BF115)-Jun!DQ115</f>
        <v>0</v>
      </c>
      <c r="AL115" s="195">
        <f>(Jun!AL115+Jun!BG115)-Jun!DR115</f>
        <v>0</v>
      </c>
      <c r="AM115" s="195">
        <f>(Jun!AM115+Jun!BH115)-Jun!DS115</f>
        <v>0</v>
      </c>
      <c r="AN115" s="195">
        <f>(Jun!AN115+Jun!BI115)-Jun!DT115</f>
        <v>0</v>
      </c>
      <c r="AO115" s="195">
        <f>(Jun!AO115+Jun!BJ115)-Jun!DU115</f>
        <v>0</v>
      </c>
      <c r="AP115" s="195">
        <f>(Jun!AP115+Jun!BK115)-Jun!DV115</f>
        <v>0</v>
      </c>
      <c r="AQ115" s="195">
        <f>(Jun!AQ115+Jun!BL115)-Jun!DW115</f>
        <v>0</v>
      </c>
      <c r="AR115" s="195">
        <f>(Jun!AR115+Jun!BM115)-Jun!DX115</f>
        <v>0</v>
      </c>
      <c r="AS115" s="195">
        <f>(Jun!AS115+Jun!BN115)-Jun!DY115</f>
        <v>0</v>
      </c>
      <c r="AT115" s="191"/>
      <c r="AU115" s="191"/>
      <c r="AV115" s="191"/>
      <c r="AW115" s="191"/>
      <c r="AX115" s="191"/>
      <c r="AY115" s="191"/>
      <c r="AZ115" s="191"/>
      <c r="BA115" s="191"/>
      <c r="BB115" s="191"/>
      <c r="BC115" s="191"/>
      <c r="BD115" s="191"/>
      <c r="BE115" s="191"/>
      <c r="BF115" s="191"/>
      <c r="BG115" s="191"/>
      <c r="BH115" s="191"/>
      <c r="BI115" s="191"/>
      <c r="BJ115" s="191"/>
      <c r="BK115" s="191"/>
      <c r="BL115" s="191"/>
      <c r="BM115" s="191"/>
      <c r="BN115" s="191"/>
      <c r="BO115" s="191"/>
      <c r="BP115" s="191"/>
      <c r="BQ115" s="191"/>
      <c r="BR115" s="191"/>
      <c r="BS115" s="191"/>
      <c r="BT115" s="191"/>
      <c r="BU115" s="191"/>
      <c r="BV115" s="191"/>
      <c r="BW115" s="191"/>
      <c r="BX115" s="191"/>
      <c r="BY115" s="191"/>
      <c r="BZ115" s="191"/>
      <c r="CA115" s="191"/>
      <c r="CB115" s="191"/>
      <c r="CC115" s="191"/>
      <c r="CD115" s="191"/>
      <c r="CE115" s="191"/>
      <c r="CF115" s="191"/>
      <c r="CG115" s="191"/>
      <c r="CH115" s="191"/>
      <c r="CI115" s="191"/>
      <c r="CJ115" s="191"/>
      <c r="CK115" s="191"/>
      <c r="CL115" s="191"/>
      <c r="CM115" s="191"/>
      <c r="CN115" s="191"/>
      <c r="CO115" s="191"/>
      <c r="CP115" s="191"/>
      <c r="CQ115" s="191"/>
      <c r="CR115" s="191"/>
      <c r="CS115" s="191"/>
      <c r="CT115" s="191"/>
      <c r="CU115" s="191"/>
      <c r="CV115" s="191"/>
      <c r="CW115" s="191"/>
      <c r="CX115" s="191"/>
      <c r="CY115" s="191"/>
      <c r="CZ115" s="191"/>
      <c r="DA115" s="191"/>
      <c r="DB115" s="191"/>
      <c r="DC115" s="191"/>
      <c r="DD115" s="191"/>
      <c r="DE115" s="191"/>
      <c r="DF115" s="191"/>
      <c r="DG115" s="191"/>
      <c r="DH115" s="191"/>
      <c r="DI115" s="191"/>
      <c r="DJ115" s="191"/>
      <c r="DK115" s="191"/>
      <c r="DL115" s="191"/>
      <c r="DM115" s="191"/>
      <c r="DN115" s="191"/>
      <c r="DO115" s="191"/>
      <c r="DP115" s="191"/>
      <c r="DQ115" s="191"/>
      <c r="DR115" s="191"/>
      <c r="DS115" s="191"/>
      <c r="DT115" s="191"/>
      <c r="DU115" s="191"/>
      <c r="DV115" s="191"/>
      <c r="DW115" s="191"/>
      <c r="DX115" s="191"/>
      <c r="DY115" s="191"/>
      <c r="DZ115" s="191"/>
      <c r="EA115" s="191"/>
      <c r="EB115" s="191"/>
      <c r="EC115" s="191"/>
      <c r="ED115" s="191"/>
      <c r="EE115" s="191"/>
      <c r="EF115" s="191"/>
      <c r="EG115" s="191"/>
      <c r="EH115" s="191"/>
      <c r="EI115" s="191"/>
      <c r="EJ115" s="191"/>
      <c r="EK115" s="191"/>
      <c r="EL115" s="191"/>
      <c r="EM115" s="191"/>
      <c r="EN115" s="191"/>
      <c r="EO115" s="191"/>
      <c r="EP115" s="191"/>
      <c r="EQ115" s="191"/>
      <c r="ER115" s="191"/>
      <c r="ES115" s="191"/>
      <c r="ET115" s="191"/>
      <c r="EU115" s="195">
        <f t="shared" si="71"/>
        <v>0</v>
      </c>
      <c r="EV115" s="195">
        <f t="shared" si="72"/>
        <v>0</v>
      </c>
      <c r="EW115" s="195">
        <f t="shared" si="73"/>
        <v>0</v>
      </c>
      <c r="EX115" s="195">
        <f t="shared" si="74"/>
        <v>0</v>
      </c>
      <c r="EY115" s="195">
        <f t="shared" si="75"/>
        <v>0</v>
      </c>
      <c r="EZ115" s="195">
        <f t="shared" si="76"/>
        <v>0</v>
      </c>
      <c r="FA115" s="195">
        <f t="shared" si="77"/>
        <v>0</v>
      </c>
      <c r="FB115" s="195">
        <f t="shared" si="78"/>
        <v>0</v>
      </c>
      <c r="FC115" s="195">
        <f t="shared" si="79"/>
        <v>0</v>
      </c>
      <c r="FD115" s="195">
        <f t="shared" si="80"/>
        <v>0</v>
      </c>
      <c r="FE115" s="195">
        <f t="shared" si="81"/>
        <v>0</v>
      </c>
      <c r="FF115" s="195">
        <f t="shared" si="82"/>
        <v>0</v>
      </c>
      <c r="FG115" s="195">
        <f t="shared" si="83"/>
        <v>0</v>
      </c>
      <c r="FH115" s="195">
        <f t="shared" si="84"/>
        <v>0</v>
      </c>
      <c r="FI115" s="195">
        <f t="shared" si="85"/>
        <v>0</v>
      </c>
      <c r="FJ115" s="195">
        <f t="shared" si="86"/>
        <v>0</v>
      </c>
      <c r="FK115" s="195">
        <f t="shared" si="87"/>
        <v>0</v>
      </c>
      <c r="FL115" s="195">
        <f t="shared" si="88"/>
        <v>0</v>
      </c>
      <c r="FM115" s="195">
        <f t="shared" si="89"/>
        <v>0</v>
      </c>
      <c r="FN115" s="195">
        <f t="shared" si="90"/>
        <v>0</v>
      </c>
      <c r="FO115" s="195">
        <f t="shared" si="91"/>
        <v>0</v>
      </c>
      <c r="FP115" s="191"/>
      <c r="FQ115" s="191"/>
      <c r="FR115" s="191"/>
      <c r="FS115" s="191"/>
      <c r="FT115" s="191"/>
      <c r="FU115" s="191"/>
      <c r="FV115" s="191"/>
      <c r="FW115" s="191"/>
      <c r="FX115" s="191"/>
      <c r="FY115" s="191"/>
      <c r="FZ115" s="191"/>
      <c r="GA115" s="191"/>
      <c r="GB115" s="191"/>
      <c r="GC115" s="191"/>
      <c r="GD115" s="191"/>
      <c r="GE115" s="191"/>
      <c r="GF115" s="191"/>
      <c r="GG115" s="191"/>
      <c r="GH115" s="191"/>
      <c r="GI115" s="191"/>
      <c r="GJ115" s="191"/>
      <c r="GK115" s="191"/>
      <c r="GL115" s="191"/>
      <c r="GM115" s="191"/>
      <c r="GN115" s="191"/>
      <c r="GO115" s="191"/>
      <c r="GP115" s="191"/>
      <c r="GQ115" s="191"/>
      <c r="GR115" s="191"/>
      <c r="GS115" s="191"/>
      <c r="GT115" s="191"/>
      <c r="GU115" s="191"/>
      <c r="GV115" s="191"/>
      <c r="GW115" s="191"/>
      <c r="GX115" s="191"/>
      <c r="GY115" s="191"/>
      <c r="GZ115" s="191"/>
      <c r="HA115" s="191"/>
      <c r="HB115" s="191"/>
      <c r="HC115" s="191"/>
      <c r="HD115" s="191"/>
      <c r="HE115" s="191"/>
      <c r="HF115" s="191"/>
      <c r="HG115" s="191"/>
      <c r="HH115" s="191"/>
      <c r="HI115" s="191"/>
      <c r="HJ115" s="191"/>
      <c r="HK115" s="191"/>
      <c r="HL115" s="191"/>
      <c r="HM115" s="191"/>
      <c r="HN115" s="191"/>
      <c r="HO115" s="191"/>
      <c r="HP115" s="191"/>
      <c r="HQ115" s="191"/>
      <c r="HR115" s="191"/>
      <c r="HS115" s="191"/>
      <c r="HT115" s="191"/>
      <c r="HU115" s="191"/>
      <c r="HV115" s="191"/>
      <c r="HW115" s="191"/>
      <c r="HX115" s="191"/>
      <c r="HY115" s="191"/>
      <c r="HZ115" s="191"/>
      <c r="IA115" s="191"/>
      <c r="IB115" s="191"/>
      <c r="IC115" s="191"/>
      <c r="ID115" s="191"/>
      <c r="IE115" s="191"/>
      <c r="IF115" s="191"/>
      <c r="IG115" s="191"/>
      <c r="IH115" s="191"/>
      <c r="II115" s="191"/>
      <c r="IJ115" s="191"/>
      <c r="IK115" s="191"/>
      <c r="IL115" s="191"/>
      <c r="IM115" s="191"/>
      <c r="IN115" s="191"/>
      <c r="IO115" s="191"/>
      <c r="IP115" s="191"/>
      <c r="IQ115" s="191"/>
      <c r="IR115" s="191"/>
      <c r="IS115" s="191"/>
      <c r="IT115" s="191"/>
      <c r="IU115" s="191"/>
      <c r="IV115" s="191"/>
      <c r="IW115" s="191"/>
      <c r="IX115" s="191"/>
      <c r="IY115" s="191"/>
      <c r="IZ115" s="191"/>
      <c r="JA115" s="191"/>
      <c r="JB115" s="191"/>
      <c r="JC115" s="191"/>
      <c r="JD115" s="191"/>
      <c r="JE115" s="191"/>
      <c r="JF115" s="191"/>
      <c r="JG115" s="191"/>
      <c r="JH115" s="191"/>
      <c r="JI115" s="191"/>
      <c r="JJ115" s="191"/>
      <c r="JK115" s="191"/>
      <c r="JL115" s="191"/>
      <c r="JM115" s="191"/>
      <c r="JN115" s="191"/>
      <c r="JO115" s="191"/>
      <c r="JP115" s="191"/>
      <c r="JQ115" s="191"/>
      <c r="JR115" s="191"/>
      <c r="JS115" s="191"/>
      <c r="JT115" s="191"/>
      <c r="JU115" s="191"/>
      <c r="JV115" s="191"/>
      <c r="JW115" s="191"/>
      <c r="JX115" s="191"/>
      <c r="JY115" s="191"/>
      <c r="JZ115" s="191"/>
      <c r="KA115" s="191"/>
      <c r="KB115" s="191"/>
      <c r="KC115" s="191"/>
      <c r="KD115" s="191"/>
      <c r="KE115" s="191"/>
      <c r="KF115" s="191"/>
      <c r="KG115" s="191"/>
      <c r="KH115" s="191"/>
      <c r="KI115" s="191"/>
      <c r="KJ115" s="191"/>
      <c r="KK115" s="191"/>
      <c r="KL115" s="191"/>
      <c r="KM115" s="191"/>
      <c r="KN115" s="191"/>
      <c r="KO115" s="191"/>
      <c r="KP115" s="191"/>
      <c r="KQ115" s="191"/>
      <c r="KR115" s="191"/>
      <c r="KS115" s="191"/>
      <c r="KT115" s="191"/>
      <c r="KU115" s="191"/>
      <c r="KV115" s="191"/>
      <c r="KW115" s="191"/>
      <c r="KX115" s="191"/>
      <c r="KY115" s="191"/>
      <c r="KZ115" s="191"/>
      <c r="LA115" s="191"/>
      <c r="LB115" s="191"/>
      <c r="LC115" s="191"/>
      <c r="LD115" s="191"/>
      <c r="LE115" s="191"/>
      <c r="LF115" s="191"/>
      <c r="LG115" s="191"/>
      <c r="LH115" s="191"/>
      <c r="LI115" s="191"/>
      <c r="LJ115" s="191"/>
      <c r="LK115" s="191"/>
      <c r="LL115" s="191"/>
      <c r="LM115" s="191"/>
      <c r="LN115" s="191"/>
      <c r="LO115" s="191"/>
      <c r="LP115" s="191"/>
      <c r="LQ115" s="191"/>
      <c r="LR115" s="191"/>
      <c r="LS115" s="191"/>
      <c r="LT115" s="191"/>
      <c r="LU115" s="191"/>
      <c r="LV115" s="191"/>
      <c r="LW115" s="191"/>
      <c r="LX115" s="191"/>
      <c r="LY115" s="191"/>
      <c r="LZ115" s="191"/>
      <c r="MA115" s="191"/>
      <c r="MB115" s="191"/>
      <c r="MC115" s="191"/>
      <c r="MD115" s="191"/>
      <c r="ME115" s="191"/>
      <c r="MF115" s="191"/>
      <c r="MG115" s="191"/>
      <c r="MH115" s="191"/>
      <c r="MI115" s="191"/>
      <c r="MJ115" s="191"/>
      <c r="MK115" s="191"/>
      <c r="ML115" s="191"/>
      <c r="MM115" s="191"/>
      <c r="MN115" s="191"/>
      <c r="MO115" s="191"/>
      <c r="MP115" s="191"/>
      <c r="MQ115" s="191"/>
      <c r="MR115" s="191"/>
      <c r="MS115" s="191"/>
      <c r="MT115" s="191"/>
      <c r="MU115" s="191"/>
      <c r="MV115" s="191"/>
      <c r="MW115" s="191">
        <v>2</v>
      </c>
      <c r="MX115" s="191"/>
      <c r="MY115" s="191"/>
      <c r="MZ115" s="191">
        <v>71</v>
      </c>
      <c r="NA115" s="191"/>
      <c r="NB115" s="191"/>
      <c r="NC115" s="191"/>
      <c r="ND115" s="191"/>
      <c r="NE115" s="191"/>
      <c r="NF115" s="191"/>
      <c r="NG115" s="191"/>
      <c r="NH115" s="191"/>
      <c r="NI115" s="191">
        <v>4</v>
      </c>
      <c r="NJ115" s="191"/>
      <c r="NK115" s="191"/>
      <c r="NL115" s="191">
        <v>22</v>
      </c>
      <c r="NM115" s="191"/>
      <c r="NN115" s="191"/>
      <c r="NO115" s="191"/>
      <c r="NP115" s="191"/>
      <c r="NQ115" s="191"/>
      <c r="NR115" s="191">
        <v>2</v>
      </c>
    </row>
    <row r="116" spans="1:382" ht="17.25" customHeight="1" x14ac:dyDescent="0.25">
      <c r="A116" s="189">
        <v>17</v>
      </c>
      <c r="B116" s="542" t="s">
        <v>266</v>
      </c>
      <c r="C116" s="543"/>
      <c r="D116" s="188"/>
      <c r="E116" s="191"/>
      <c r="F116" s="191"/>
      <c r="G116" s="191"/>
      <c r="H116" s="191"/>
      <c r="I116" s="191"/>
      <c r="J116" s="191"/>
      <c r="K116" s="191"/>
      <c r="L116" s="191"/>
      <c r="M116" s="191"/>
      <c r="N116" s="191"/>
      <c r="O116" s="191"/>
      <c r="P116" s="191"/>
      <c r="Q116" s="191"/>
      <c r="R116" s="191"/>
      <c r="S116" s="191"/>
      <c r="T116" s="191"/>
      <c r="U116" s="191"/>
      <c r="V116" s="191"/>
      <c r="W116" s="191"/>
      <c r="X116" s="191"/>
      <c r="Y116" s="195">
        <f>(Jun!Y116+Jun!AT116)-Jun!DE116</f>
        <v>0</v>
      </c>
      <c r="Z116" s="195">
        <f>(Jun!Z116+Jun!AU116)-Jun!DF116</f>
        <v>0</v>
      </c>
      <c r="AA116" s="195">
        <f>(Jun!AA116+Jun!AV116)-Jun!DG116</f>
        <v>0</v>
      </c>
      <c r="AB116" s="195">
        <f>(Jun!AB116+Jun!AW116)-Jun!DH116</f>
        <v>0</v>
      </c>
      <c r="AC116" s="195">
        <f>(Jun!AC116+Jun!AX116)-Jun!DI116</f>
        <v>0</v>
      </c>
      <c r="AD116" s="195">
        <f>(Jun!AD116+Jun!AY116)-Jun!DJ116</f>
        <v>0</v>
      </c>
      <c r="AE116" s="195">
        <f>(Jun!AE116+Jun!AZ116)-Jun!DK116</f>
        <v>0</v>
      </c>
      <c r="AF116" s="195">
        <f>(Jun!AF116+Jun!BA116)-Jun!DL116</f>
        <v>0</v>
      </c>
      <c r="AG116" s="195">
        <f>(Jun!AG116+Jun!BB116)-Jun!DM116</f>
        <v>0</v>
      </c>
      <c r="AH116" s="195">
        <f>(Jun!AH116+Jun!BC116)-Jun!DN116</f>
        <v>0</v>
      </c>
      <c r="AI116" s="195">
        <f>(Jun!AI116+Jun!BD116)-Jun!DO116</f>
        <v>0</v>
      </c>
      <c r="AJ116" s="195">
        <f>(Jun!AJ116+Jun!BE116)-Jun!DP116</f>
        <v>0</v>
      </c>
      <c r="AK116" s="195">
        <f>(Jun!AK116+Jun!BF116)-Jun!DQ116</f>
        <v>0</v>
      </c>
      <c r="AL116" s="195">
        <f>(Jun!AL116+Jun!BG116)-Jun!DR116</f>
        <v>0</v>
      </c>
      <c r="AM116" s="195">
        <f>(Jun!AM116+Jun!BH116)-Jun!DS116</f>
        <v>0</v>
      </c>
      <c r="AN116" s="195">
        <f>(Jun!AN116+Jun!BI116)-Jun!DT116</f>
        <v>0</v>
      </c>
      <c r="AO116" s="195">
        <f>(Jun!AO116+Jun!BJ116)-Jun!DU116</f>
        <v>0</v>
      </c>
      <c r="AP116" s="195">
        <f>(Jun!AP116+Jun!BK116)-Jun!DV116</f>
        <v>0</v>
      </c>
      <c r="AQ116" s="195">
        <f>(Jun!AQ116+Jun!BL116)-Jun!DW116</f>
        <v>0</v>
      </c>
      <c r="AR116" s="195">
        <f>(Jun!AR116+Jun!BM116)-Jun!DX116</f>
        <v>0</v>
      </c>
      <c r="AS116" s="195">
        <f>(Jun!AS116+Jun!BN116)-Jun!DY116</f>
        <v>0</v>
      </c>
      <c r="AT116" s="191"/>
      <c r="AU116" s="191"/>
      <c r="AV116" s="191"/>
      <c r="AW116" s="191"/>
      <c r="AX116" s="191"/>
      <c r="AY116" s="191"/>
      <c r="AZ116" s="191"/>
      <c r="BA116" s="191"/>
      <c r="BB116" s="191"/>
      <c r="BC116" s="191"/>
      <c r="BD116" s="191"/>
      <c r="BE116" s="191"/>
      <c r="BF116" s="191"/>
      <c r="BG116" s="191"/>
      <c r="BH116" s="191"/>
      <c r="BI116" s="191"/>
      <c r="BJ116" s="191"/>
      <c r="BK116" s="191"/>
      <c r="BL116" s="191"/>
      <c r="BM116" s="191"/>
      <c r="BN116" s="191"/>
      <c r="BO116" s="191"/>
      <c r="BP116" s="191"/>
      <c r="BQ116" s="191"/>
      <c r="BR116" s="191"/>
      <c r="BS116" s="191"/>
      <c r="BT116" s="191"/>
      <c r="BU116" s="191"/>
      <c r="BV116" s="191"/>
      <c r="BW116" s="191"/>
      <c r="BX116" s="191"/>
      <c r="BY116" s="191"/>
      <c r="BZ116" s="191"/>
      <c r="CA116" s="191"/>
      <c r="CB116" s="191"/>
      <c r="CC116" s="191"/>
      <c r="CD116" s="191"/>
      <c r="CE116" s="191"/>
      <c r="CF116" s="191"/>
      <c r="CG116" s="191"/>
      <c r="CH116" s="191"/>
      <c r="CI116" s="191"/>
      <c r="CJ116" s="191"/>
      <c r="CK116" s="191"/>
      <c r="CL116" s="191"/>
      <c r="CM116" s="191"/>
      <c r="CN116" s="191"/>
      <c r="CO116" s="191"/>
      <c r="CP116" s="191"/>
      <c r="CQ116" s="191"/>
      <c r="CR116" s="191"/>
      <c r="CS116" s="191"/>
      <c r="CT116" s="191"/>
      <c r="CU116" s="191"/>
      <c r="CV116" s="191"/>
      <c r="CW116" s="191"/>
      <c r="CX116" s="191"/>
      <c r="CY116" s="191"/>
      <c r="CZ116" s="191"/>
      <c r="DA116" s="191"/>
      <c r="DB116" s="191"/>
      <c r="DC116" s="191"/>
      <c r="DD116" s="191"/>
      <c r="DE116" s="191"/>
      <c r="DF116" s="191"/>
      <c r="DG116" s="191"/>
      <c r="DH116" s="191"/>
      <c r="DI116" s="191"/>
      <c r="DJ116" s="191"/>
      <c r="DK116" s="191"/>
      <c r="DL116" s="191"/>
      <c r="DM116" s="191"/>
      <c r="DN116" s="191"/>
      <c r="DO116" s="191"/>
      <c r="DP116" s="191"/>
      <c r="DQ116" s="191"/>
      <c r="DR116" s="191"/>
      <c r="DS116" s="191"/>
      <c r="DT116" s="191"/>
      <c r="DU116" s="191"/>
      <c r="DV116" s="191"/>
      <c r="DW116" s="191"/>
      <c r="DX116" s="191"/>
      <c r="DY116" s="191"/>
      <c r="DZ116" s="191"/>
      <c r="EA116" s="191"/>
      <c r="EB116" s="191"/>
      <c r="EC116" s="191"/>
      <c r="ED116" s="191"/>
      <c r="EE116" s="191"/>
      <c r="EF116" s="191"/>
      <c r="EG116" s="191"/>
      <c r="EH116" s="191"/>
      <c r="EI116" s="191"/>
      <c r="EJ116" s="191"/>
      <c r="EK116" s="191"/>
      <c r="EL116" s="191"/>
      <c r="EM116" s="191"/>
      <c r="EN116" s="191"/>
      <c r="EO116" s="191"/>
      <c r="EP116" s="191"/>
      <c r="EQ116" s="191"/>
      <c r="ER116" s="191"/>
      <c r="ES116" s="191"/>
      <c r="ET116" s="191"/>
      <c r="EU116" s="195">
        <f t="shared" si="71"/>
        <v>0</v>
      </c>
      <c r="EV116" s="195">
        <f t="shared" si="72"/>
        <v>0</v>
      </c>
      <c r="EW116" s="195">
        <f t="shared" si="73"/>
        <v>0</v>
      </c>
      <c r="EX116" s="195">
        <f t="shared" si="74"/>
        <v>0</v>
      </c>
      <c r="EY116" s="195">
        <f t="shared" si="75"/>
        <v>0</v>
      </c>
      <c r="EZ116" s="195">
        <f t="shared" si="76"/>
        <v>0</v>
      </c>
      <c r="FA116" s="195">
        <f t="shared" si="77"/>
        <v>0</v>
      </c>
      <c r="FB116" s="195">
        <f t="shared" si="78"/>
        <v>0</v>
      </c>
      <c r="FC116" s="195">
        <f t="shared" si="79"/>
        <v>0</v>
      </c>
      <c r="FD116" s="195">
        <f t="shared" si="80"/>
        <v>0</v>
      </c>
      <c r="FE116" s="195">
        <f t="shared" si="81"/>
        <v>0</v>
      </c>
      <c r="FF116" s="195">
        <f t="shared" si="82"/>
        <v>0</v>
      </c>
      <c r="FG116" s="195">
        <f t="shared" si="83"/>
        <v>0</v>
      </c>
      <c r="FH116" s="195">
        <f t="shared" si="84"/>
        <v>0</v>
      </c>
      <c r="FI116" s="195">
        <f t="shared" si="85"/>
        <v>0</v>
      </c>
      <c r="FJ116" s="195">
        <f t="shared" si="86"/>
        <v>0</v>
      </c>
      <c r="FK116" s="195">
        <f t="shared" si="87"/>
        <v>0</v>
      </c>
      <c r="FL116" s="195">
        <f t="shared" si="88"/>
        <v>0</v>
      </c>
      <c r="FM116" s="195">
        <f t="shared" si="89"/>
        <v>0</v>
      </c>
      <c r="FN116" s="195">
        <f t="shared" si="90"/>
        <v>0</v>
      </c>
      <c r="FO116" s="195">
        <f t="shared" si="91"/>
        <v>0</v>
      </c>
      <c r="FP116" s="191"/>
      <c r="FQ116" s="191"/>
      <c r="FR116" s="191"/>
      <c r="FS116" s="191"/>
      <c r="FT116" s="191"/>
      <c r="FU116" s="191"/>
      <c r="FV116" s="191"/>
      <c r="FW116" s="191"/>
      <c r="FX116" s="191"/>
      <c r="FY116" s="191"/>
      <c r="FZ116" s="191"/>
      <c r="GA116" s="191"/>
      <c r="GB116" s="191"/>
      <c r="GC116" s="191"/>
      <c r="GD116" s="191"/>
      <c r="GE116" s="191"/>
      <c r="GF116" s="191"/>
      <c r="GG116" s="191"/>
      <c r="GH116" s="191"/>
      <c r="GI116" s="191"/>
      <c r="GJ116" s="191"/>
      <c r="GK116" s="191"/>
      <c r="GL116" s="191"/>
      <c r="GM116" s="191"/>
      <c r="GN116" s="191"/>
      <c r="GO116" s="191"/>
      <c r="GP116" s="191"/>
      <c r="GQ116" s="191"/>
      <c r="GR116" s="191"/>
      <c r="GS116" s="191"/>
      <c r="GT116" s="191"/>
      <c r="GU116" s="191"/>
      <c r="GV116" s="191"/>
      <c r="GW116" s="191"/>
      <c r="GX116" s="191"/>
      <c r="GY116" s="191"/>
      <c r="GZ116" s="191"/>
      <c r="HA116" s="191"/>
      <c r="HB116" s="191"/>
      <c r="HC116" s="191"/>
      <c r="HD116" s="191"/>
      <c r="HE116" s="191"/>
      <c r="HF116" s="191"/>
      <c r="HG116" s="191"/>
      <c r="HH116" s="191"/>
      <c r="HI116" s="191"/>
      <c r="HJ116" s="191"/>
      <c r="HK116" s="191"/>
      <c r="HL116" s="191"/>
      <c r="HM116" s="191"/>
      <c r="HN116" s="191"/>
      <c r="HO116" s="191"/>
      <c r="HP116" s="191"/>
      <c r="HQ116" s="191"/>
      <c r="HR116" s="191"/>
      <c r="HS116" s="191"/>
      <c r="HT116" s="191"/>
      <c r="HU116" s="191"/>
      <c r="HV116" s="191"/>
      <c r="HW116" s="191"/>
      <c r="HX116" s="191"/>
      <c r="HY116" s="191"/>
      <c r="HZ116" s="191"/>
      <c r="IA116" s="191"/>
      <c r="IB116" s="191"/>
      <c r="IC116" s="191"/>
      <c r="ID116" s="191"/>
      <c r="IE116" s="191"/>
      <c r="IF116" s="191"/>
      <c r="IG116" s="191"/>
      <c r="IH116" s="191"/>
      <c r="II116" s="191"/>
      <c r="IJ116" s="191"/>
      <c r="IK116" s="191"/>
      <c r="IL116" s="191"/>
      <c r="IM116" s="191"/>
      <c r="IN116" s="191"/>
      <c r="IO116" s="191"/>
      <c r="IP116" s="191"/>
      <c r="IQ116" s="191"/>
      <c r="IR116" s="191"/>
      <c r="IS116" s="191"/>
      <c r="IT116" s="191"/>
      <c r="IU116" s="191"/>
      <c r="IV116" s="191"/>
      <c r="IW116" s="191"/>
      <c r="IX116" s="191"/>
      <c r="IY116" s="191"/>
      <c r="IZ116" s="191"/>
      <c r="JA116" s="191"/>
      <c r="JB116" s="191"/>
      <c r="JC116" s="191"/>
      <c r="JD116" s="191"/>
      <c r="JE116" s="191"/>
      <c r="JF116" s="191"/>
      <c r="JG116" s="191"/>
      <c r="JH116" s="191"/>
      <c r="JI116" s="191"/>
      <c r="JJ116" s="191"/>
      <c r="JK116" s="191"/>
      <c r="JL116" s="191"/>
      <c r="JM116" s="191"/>
      <c r="JN116" s="191"/>
      <c r="JO116" s="191"/>
      <c r="JP116" s="191"/>
      <c r="JQ116" s="191"/>
      <c r="JR116" s="191"/>
      <c r="JS116" s="191"/>
      <c r="JT116" s="191"/>
      <c r="JU116" s="191"/>
      <c r="JV116" s="191"/>
      <c r="JW116" s="191"/>
      <c r="JX116" s="191"/>
      <c r="JY116" s="191"/>
      <c r="JZ116" s="191"/>
      <c r="KA116" s="191"/>
      <c r="KB116" s="191"/>
      <c r="KC116" s="191"/>
      <c r="KD116" s="191"/>
      <c r="KE116" s="191"/>
      <c r="KF116" s="191"/>
      <c r="KG116" s="191"/>
      <c r="KH116" s="191"/>
      <c r="KI116" s="191"/>
      <c r="KJ116" s="191"/>
      <c r="KK116" s="191"/>
      <c r="KL116" s="191"/>
      <c r="KM116" s="191"/>
      <c r="KN116" s="191"/>
      <c r="KO116" s="191"/>
      <c r="KP116" s="191"/>
      <c r="KQ116" s="191"/>
      <c r="KR116" s="191"/>
      <c r="KS116" s="191"/>
      <c r="KT116" s="191"/>
      <c r="KU116" s="191"/>
      <c r="KV116" s="191"/>
      <c r="KW116" s="191"/>
      <c r="KX116" s="191"/>
      <c r="KY116" s="191"/>
      <c r="KZ116" s="191"/>
      <c r="LA116" s="191"/>
      <c r="LB116" s="191"/>
      <c r="LC116" s="191"/>
      <c r="LD116" s="191"/>
      <c r="LE116" s="191"/>
      <c r="LF116" s="191"/>
      <c r="LG116" s="191"/>
      <c r="LH116" s="191"/>
      <c r="LI116" s="191"/>
      <c r="LJ116" s="191"/>
      <c r="LK116" s="191"/>
      <c r="LL116" s="191"/>
      <c r="LM116" s="191"/>
      <c r="LN116" s="191"/>
      <c r="LO116" s="191"/>
      <c r="LP116" s="191"/>
      <c r="LQ116" s="191"/>
      <c r="LR116" s="191"/>
      <c r="LS116" s="191"/>
      <c r="LT116" s="191"/>
      <c r="LU116" s="191"/>
      <c r="LV116" s="191"/>
      <c r="LW116" s="191"/>
      <c r="LX116" s="191"/>
      <c r="LY116" s="191"/>
      <c r="LZ116" s="191"/>
      <c r="MA116" s="191"/>
      <c r="MB116" s="191"/>
      <c r="MC116" s="191"/>
      <c r="MD116" s="191"/>
      <c r="ME116" s="191"/>
      <c r="MF116" s="191"/>
      <c r="MG116" s="191"/>
      <c r="MH116" s="191"/>
      <c r="MI116" s="191"/>
      <c r="MJ116" s="191"/>
      <c r="MK116" s="191"/>
      <c r="ML116" s="191"/>
      <c r="MM116" s="191"/>
      <c r="MN116" s="191"/>
      <c r="MO116" s="191"/>
      <c r="MP116" s="191"/>
      <c r="MQ116" s="191"/>
      <c r="MR116" s="191"/>
      <c r="MS116" s="191"/>
      <c r="MT116" s="191"/>
      <c r="MU116" s="191"/>
      <c r="MV116" s="191">
        <v>15</v>
      </c>
      <c r="MW116" s="191">
        <v>20</v>
      </c>
      <c r="MX116" s="191"/>
      <c r="MY116" s="191">
        <v>49</v>
      </c>
      <c r="MZ116" s="191">
        <v>49</v>
      </c>
      <c r="NA116" s="191"/>
      <c r="NB116" s="191"/>
      <c r="NC116" s="191"/>
      <c r="ND116" s="191"/>
      <c r="NE116" s="191"/>
      <c r="NF116" s="191"/>
      <c r="NG116" s="191"/>
      <c r="NH116" s="191">
        <v>2</v>
      </c>
      <c r="NI116" s="191"/>
      <c r="NJ116" s="191"/>
      <c r="NK116" s="191">
        <v>10</v>
      </c>
      <c r="NL116" s="191">
        <v>15</v>
      </c>
      <c r="NM116" s="191"/>
      <c r="NN116" s="191"/>
      <c r="NO116" s="191"/>
      <c r="NP116" s="191"/>
      <c r="NQ116" s="191">
        <v>2</v>
      </c>
      <c r="NR116" s="191"/>
    </row>
    <row r="117" spans="1:382" ht="17.25" customHeight="1" x14ac:dyDescent="0.25">
      <c r="A117" s="455">
        <v>18</v>
      </c>
      <c r="B117" s="542" t="s">
        <v>267</v>
      </c>
      <c r="C117" s="543"/>
      <c r="D117" s="188"/>
      <c r="E117" s="191"/>
      <c r="F117" s="191"/>
      <c r="G117" s="191"/>
      <c r="H117" s="191"/>
      <c r="I117" s="191"/>
      <c r="J117" s="191"/>
      <c r="K117" s="191"/>
      <c r="L117" s="191"/>
      <c r="M117" s="191"/>
      <c r="N117" s="191"/>
      <c r="O117" s="191"/>
      <c r="P117" s="191"/>
      <c r="Q117" s="191"/>
      <c r="R117" s="191"/>
      <c r="S117" s="191"/>
      <c r="T117" s="191"/>
      <c r="U117" s="191"/>
      <c r="V117" s="191"/>
      <c r="W117" s="191"/>
      <c r="X117" s="191"/>
      <c r="Y117" s="195">
        <f>(Jun!Y117+Jun!AT117)-Jun!DE117</f>
        <v>0</v>
      </c>
      <c r="Z117" s="195">
        <f>(Jun!Z117+Jun!AU117)-Jun!DF117</f>
        <v>0</v>
      </c>
      <c r="AA117" s="195">
        <f>(Jun!AA117+Jun!AV117)-Jun!DG117</f>
        <v>0</v>
      </c>
      <c r="AB117" s="195">
        <f>(Jun!AB117+Jun!AW117)-Jun!DH117</f>
        <v>0</v>
      </c>
      <c r="AC117" s="195">
        <f>(Jun!AC117+Jun!AX117)-Jun!DI117</f>
        <v>0</v>
      </c>
      <c r="AD117" s="195">
        <f>(Jun!AD117+Jun!AY117)-Jun!DJ117</f>
        <v>0</v>
      </c>
      <c r="AE117" s="195">
        <f>(Jun!AE117+Jun!AZ117)-Jun!DK117</f>
        <v>0</v>
      </c>
      <c r="AF117" s="195">
        <f>(Jun!AF117+Jun!BA117)-Jun!DL117</f>
        <v>0</v>
      </c>
      <c r="AG117" s="195">
        <f>(Jun!AG117+Jun!BB117)-Jun!DM117</f>
        <v>0</v>
      </c>
      <c r="AH117" s="195">
        <f>(Jun!AH117+Jun!BC117)-Jun!DN117</f>
        <v>0</v>
      </c>
      <c r="AI117" s="195">
        <f>(Jun!AI117+Jun!BD117)-Jun!DO117</f>
        <v>0</v>
      </c>
      <c r="AJ117" s="195">
        <f>(Jun!AJ117+Jun!BE117)-Jun!DP117</f>
        <v>0</v>
      </c>
      <c r="AK117" s="195">
        <f>(Jun!AK117+Jun!BF117)-Jun!DQ117</f>
        <v>0</v>
      </c>
      <c r="AL117" s="195">
        <f>(Jun!AL117+Jun!BG117)-Jun!DR117</f>
        <v>0</v>
      </c>
      <c r="AM117" s="195">
        <f>(Jun!AM117+Jun!BH117)-Jun!DS117</f>
        <v>0</v>
      </c>
      <c r="AN117" s="195">
        <f>(Jun!AN117+Jun!BI117)-Jun!DT117</f>
        <v>0</v>
      </c>
      <c r="AO117" s="195">
        <f>(Jun!AO117+Jun!BJ117)-Jun!DU117</f>
        <v>0</v>
      </c>
      <c r="AP117" s="195">
        <f>(Jun!AP117+Jun!BK117)-Jun!DV117</f>
        <v>0</v>
      </c>
      <c r="AQ117" s="195">
        <f>(Jun!AQ117+Jun!BL117)-Jun!DW117</f>
        <v>0</v>
      </c>
      <c r="AR117" s="195">
        <f>(Jun!AR117+Jun!BM117)-Jun!DX117</f>
        <v>0</v>
      </c>
      <c r="AS117" s="195">
        <f>(Jun!AS117+Jun!BN117)-Jun!DY117</f>
        <v>0</v>
      </c>
      <c r="AT117" s="191"/>
      <c r="AU117" s="191"/>
      <c r="AV117" s="191"/>
      <c r="AW117" s="191"/>
      <c r="AX117" s="191"/>
      <c r="AY117" s="191"/>
      <c r="AZ117" s="191"/>
      <c r="BA117" s="191"/>
      <c r="BB117" s="191"/>
      <c r="BC117" s="191"/>
      <c r="BD117" s="191"/>
      <c r="BE117" s="191"/>
      <c r="BF117" s="191"/>
      <c r="BG117" s="191"/>
      <c r="BH117" s="191"/>
      <c r="BI117" s="191"/>
      <c r="BJ117" s="191"/>
      <c r="BK117" s="191"/>
      <c r="BL117" s="191"/>
      <c r="BM117" s="191"/>
      <c r="BN117" s="191"/>
      <c r="BO117" s="191"/>
      <c r="BP117" s="191"/>
      <c r="BQ117" s="191"/>
      <c r="BR117" s="191"/>
      <c r="BS117" s="191"/>
      <c r="BT117" s="191"/>
      <c r="BU117" s="191"/>
      <c r="BV117" s="191"/>
      <c r="BW117" s="191"/>
      <c r="BX117" s="191"/>
      <c r="BY117" s="191"/>
      <c r="BZ117" s="191"/>
      <c r="CA117" s="191"/>
      <c r="CB117" s="191"/>
      <c r="CC117" s="191"/>
      <c r="CD117" s="191"/>
      <c r="CE117" s="191"/>
      <c r="CF117" s="191"/>
      <c r="CG117" s="191"/>
      <c r="CH117" s="191"/>
      <c r="CI117" s="191"/>
      <c r="CJ117" s="191"/>
      <c r="CK117" s="191"/>
      <c r="CL117" s="191"/>
      <c r="CM117" s="191"/>
      <c r="CN117" s="191"/>
      <c r="CO117" s="191"/>
      <c r="CP117" s="191"/>
      <c r="CQ117" s="191"/>
      <c r="CR117" s="191"/>
      <c r="CS117" s="191"/>
      <c r="CT117" s="191"/>
      <c r="CU117" s="191"/>
      <c r="CV117" s="191"/>
      <c r="CW117" s="191"/>
      <c r="CX117" s="191"/>
      <c r="CY117" s="191"/>
      <c r="CZ117" s="191"/>
      <c r="DA117" s="191"/>
      <c r="DB117" s="191"/>
      <c r="DC117" s="191"/>
      <c r="DD117" s="191"/>
      <c r="DE117" s="191"/>
      <c r="DF117" s="191"/>
      <c r="DG117" s="191"/>
      <c r="DH117" s="191"/>
      <c r="DI117" s="191"/>
      <c r="DJ117" s="191"/>
      <c r="DK117" s="191"/>
      <c r="DL117" s="191"/>
      <c r="DM117" s="191"/>
      <c r="DN117" s="191"/>
      <c r="DO117" s="191"/>
      <c r="DP117" s="191"/>
      <c r="DQ117" s="191"/>
      <c r="DR117" s="191"/>
      <c r="DS117" s="191"/>
      <c r="DT117" s="191"/>
      <c r="DU117" s="191"/>
      <c r="DV117" s="191"/>
      <c r="DW117" s="191"/>
      <c r="DX117" s="191"/>
      <c r="DY117" s="191"/>
      <c r="DZ117" s="191"/>
      <c r="EA117" s="191"/>
      <c r="EB117" s="191"/>
      <c r="EC117" s="191"/>
      <c r="ED117" s="191"/>
      <c r="EE117" s="191"/>
      <c r="EF117" s="191"/>
      <c r="EG117" s="191"/>
      <c r="EH117" s="191"/>
      <c r="EI117" s="191"/>
      <c r="EJ117" s="191"/>
      <c r="EK117" s="191"/>
      <c r="EL117" s="191"/>
      <c r="EM117" s="191"/>
      <c r="EN117" s="191"/>
      <c r="EO117" s="191"/>
      <c r="EP117" s="191"/>
      <c r="EQ117" s="191"/>
      <c r="ER117" s="191"/>
      <c r="ES117" s="191"/>
      <c r="ET117" s="191"/>
      <c r="EU117" s="195">
        <f t="shared" si="71"/>
        <v>0</v>
      </c>
      <c r="EV117" s="195">
        <f t="shared" si="72"/>
        <v>0</v>
      </c>
      <c r="EW117" s="195">
        <f t="shared" si="73"/>
        <v>0</v>
      </c>
      <c r="EX117" s="195">
        <f t="shared" si="74"/>
        <v>0</v>
      </c>
      <c r="EY117" s="195">
        <f t="shared" si="75"/>
        <v>0</v>
      </c>
      <c r="EZ117" s="195">
        <f t="shared" si="76"/>
        <v>0</v>
      </c>
      <c r="FA117" s="195">
        <f t="shared" si="77"/>
        <v>0</v>
      </c>
      <c r="FB117" s="195">
        <f t="shared" si="78"/>
        <v>0</v>
      </c>
      <c r="FC117" s="195">
        <f t="shared" si="79"/>
        <v>0</v>
      </c>
      <c r="FD117" s="195">
        <f t="shared" si="80"/>
        <v>0</v>
      </c>
      <c r="FE117" s="195">
        <f t="shared" si="81"/>
        <v>0</v>
      </c>
      <c r="FF117" s="195">
        <f t="shared" si="82"/>
        <v>0</v>
      </c>
      <c r="FG117" s="195">
        <f t="shared" si="83"/>
        <v>0</v>
      </c>
      <c r="FH117" s="195">
        <f t="shared" si="84"/>
        <v>0</v>
      </c>
      <c r="FI117" s="195">
        <f t="shared" si="85"/>
        <v>0</v>
      </c>
      <c r="FJ117" s="195">
        <f t="shared" si="86"/>
        <v>0</v>
      </c>
      <c r="FK117" s="195">
        <f t="shared" si="87"/>
        <v>0</v>
      </c>
      <c r="FL117" s="195">
        <f t="shared" si="88"/>
        <v>0</v>
      </c>
      <c r="FM117" s="195">
        <f t="shared" si="89"/>
        <v>0</v>
      </c>
      <c r="FN117" s="195">
        <f t="shared" si="90"/>
        <v>0</v>
      </c>
      <c r="FO117" s="195">
        <f t="shared" si="91"/>
        <v>0</v>
      </c>
      <c r="FP117" s="191"/>
      <c r="FQ117" s="191"/>
      <c r="FR117" s="191"/>
      <c r="FS117" s="191"/>
      <c r="FT117" s="191"/>
      <c r="FU117" s="191"/>
      <c r="FV117" s="191"/>
      <c r="FW117" s="191"/>
      <c r="FX117" s="191"/>
      <c r="FY117" s="191"/>
      <c r="FZ117" s="191"/>
      <c r="GA117" s="191"/>
      <c r="GB117" s="191"/>
      <c r="GC117" s="191"/>
      <c r="GD117" s="191"/>
      <c r="GE117" s="191"/>
      <c r="GF117" s="191"/>
      <c r="GG117" s="191"/>
      <c r="GH117" s="191"/>
      <c r="GI117" s="191"/>
      <c r="GJ117" s="191"/>
      <c r="GK117" s="191"/>
      <c r="GL117" s="191"/>
      <c r="GM117" s="191"/>
      <c r="GN117" s="191"/>
      <c r="GO117" s="191"/>
      <c r="GP117" s="191"/>
      <c r="GQ117" s="191"/>
      <c r="GR117" s="191"/>
      <c r="GS117" s="191"/>
      <c r="GT117" s="191"/>
      <c r="GU117" s="191"/>
      <c r="GV117" s="191"/>
      <c r="GW117" s="191"/>
      <c r="GX117" s="191"/>
      <c r="GY117" s="191"/>
      <c r="GZ117" s="191"/>
      <c r="HA117" s="191"/>
      <c r="HB117" s="191"/>
      <c r="HC117" s="191"/>
      <c r="HD117" s="191"/>
      <c r="HE117" s="191"/>
      <c r="HF117" s="191"/>
      <c r="HG117" s="191"/>
      <c r="HH117" s="191"/>
      <c r="HI117" s="191"/>
      <c r="HJ117" s="191"/>
      <c r="HK117" s="191"/>
      <c r="HL117" s="191"/>
      <c r="HM117" s="191"/>
      <c r="HN117" s="191"/>
      <c r="HO117" s="191"/>
      <c r="HP117" s="191"/>
      <c r="HQ117" s="191"/>
      <c r="HR117" s="191"/>
      <c r="HS117" s="191"/>
      <c r="HT117" s="191"/>
      <c r="HU117" s="191"/>
      <c r="HV117" s="191"/>
      <c r="HW117" s="191"/>
      <c r="HX117" s="191"/>
      <c r="HY117" s="191"/>
      <c r="HZ117" s="191"/>
      <c r="IA117" s="191"/>
      <c r="IB117" s="191"/>
      <c r="IC117" s="191"/>
      <c r="ID117" s="191"/>
      <c r="IE117" s="191"/>
      <c r="IF117" s="191"/>
      <c r="IG117" s="191"/>
      <c r="IH117" s="191"/>
      <c r="II117" s="191"/>
      <c r="IJ117" s="191"/>
      <c r="IK117" s="191"/>
      <c r="IL117" s="191"/>
      <c r="IM117" s="191"/>
      <c r="IN117" s="191"/>
      <c r="IO117" s="191"/>
      <c r="IP117" s="191"/>
      <c r="IQ117" s="191"/>
      <c r="IR117" s="191"/>
      <c r="IS117" s="191"/>
      <c r="IT117" s="191"/>
      <c r="IU117" s="191"/>
      <c r="IV117" s="191"/>
      <c r="IW117" s="191"/>
      <c r="IX117" s="191"/>
      <c r="IY117" s="191"/>
      <c r="IZ117" s="191"/>
      <c r="JA117" s="191"/>
      <c r="JB117" s="191"/>
      <c r="JC117" s="191"/>
      <c r="JD117" s="191"/>
      <c r="JE117" s="191"/>
      <c r="JF117" s="191"/>
      <c r="JG117" s="191"/>
      <c r="JH117" s="191"/>
      <c r="JI117" s="191"/>
      <c r="JJ117" s="191"/>
      <c r="JK117" s="191"/>
      <c r="JL117" s="191"/>
      <c r="JM117" s="191"/>
      <c r="JN117" s="191"/>
      <c r="JO117" s="191"/>
      <c r="JP117" s="191"/>
      <c r="JQ117" s="191"/>
      <c r="JR117" s="191"/>
      <c r="JS117" s="191"/>
      <c r="JT117" s="191"/>
      <c r="JU117" s="191"/>
      <c r="JV117" s="191"/>
      <c r="JW117" s="191"/>
      <c r="JX117" s="191"/>
      <c r="JY117" s="191"/>
      <c r="JZ117" s="191"/>
      <c r="KA117" s="191"/>
      <c r="KB117" s="191"/>
      <c r="KC117" s="191"/>
      <c r="KD117" s="191"/>
      <c r="KE117" s="191"/>
      <c r="KF117" s="191"/>
      <c r="KG117" s="191"/>
      <c r="KH117" s="191"/>
      <c r="KI117" s="191"/>
      <c r="KJ117" s="191"/>
      <c r="KK117" s="191"/>
      <c r="KL117" s="191"/>
      <c r="KM117" s="191"/>
      <c r="KN117" s="191"/>
      <c r="KO117" s="191"/>
      <c r="KP117" s="191"/>
      <c r="KQ117" s="191"/>
      <c r="KR117" s="191"/>
      <c r="KS117" s="191"/>
      <c r="KT117" s="191"/>
      <c r="KU117" s="191"/>
      <c r="KV117" s="191"/>
      <c r="KW117" s="191"/>
      <c r="KX117" s="191"/>
      <c r="KY117" s="191"/>
      <c r="KZ117" s="191"/>
      <c r="LA117" s="191"/>
      <c r="LB117" s="191"/>
      <c r="LC117" s="191"/>
      <c r="LD117" s="191"/>
      <c r="LE117" s="191"/>
      <c r="LF117" s="191"/>
      <c r="LG117" s="191"/>
      <c r="LH117" s="191"/>
      <c r="LI117" s="191"/>
      <c r="LJ117" s="191"/>
      <c r="LK117" s="191"/>
      <c r="LL117" s="191"/>
      <c r="LM117" s="191"/>
      <c r="LN117" s="191"/>
      <c r="LO117" s="191"/>
      <c r="LP117" s="191"/>
      <c r="LQ117" s="191"/>
      <c r="LR117" s="191"/>
      <c r="LS117" s="191"/>
      <c r="LT117" s="191"/>
      <c r="LU117" s="191"/>
      <c r="LV117" s="191"/>
      <c r="LW117" s="191"/>
      <c r="LX117" s="191"/>
      <c r="LY117" s="191"/>
      <c r="LZ117" s="191"/>
      <c r="MA117" s="191"/>
      <c r="MB117" s="191"/>
      <c r="MC117" s="191"/>
      <c r="MD117" s="191"/>
      <c r="ME117" s="191"/>
      <c r="MF117" s="191"/>
      <c r="MG117" s="191"/>
      <c r="MH117" s="191"/>
      <c r="MI117" s="191"/>
      <c r="MJ117" s="191"/>
      <c r="MK117" s="191"/>
      <c r="ML117" s="191"/>
      <c r="MM117" s="191"/>
      <c r="MN117" s="191"/>
      <c r="MO117" s="191"/>
      <c r="MP117" s="191"/>
      <c r="MQ117" s="191"/>
      <c r="MR117" s="191"/>
      <c r="MS117" s="191"/>
      <c r="MT117" s="191"/>
      <c r="MU117" s="191"/>
      <c r="MV117" s="191">
        <v>10</v>
      </c>
      <c r="MW117" s="191">
        <v>10</v>
      </c>
      <c r="MX117" s="191"/>
      <c r="MY117" s="191"/>
      <c r="MZ117" s="191">
        <v>116</v>
      </c>
      <c r="NA117" s="191"/>
      <c r="NB117" s="191"/>
      <c r="NC117" s="191"/>
      <c r="ND117" s="191"/>
      <c r="NE117" s="191"/>
      <c r="NF117" s="191"/>
      <c r="NG117" s="191"/>
      <c r="NH117" s="191">
        <v>1</v>
      </c>
      <c r="NI117" s="191">
        <v>1</v>
      </c>
      <c r="NJ117" s="191"/>
      <c r="NK117" s="191">
        <v>12</v>
      </c>
      <c r="NL117" s="191">
        <v>20</v>
      </c>
      <c r="NM117" s="191"/>
      <c r="NN117" s="191"/>
      <c r="NO117" s="191"/>
      <c r="NP117" s="191"/>
      <c r="NQ117" s="191"/>
      <c r="NR117" s="191"/>
    </row>
    <row r="118" spans="1:382" ht="17.25" customHeight="1" x14ac:dyDescent="0.25">
      <c r="A118" s="455">
        <v>19</v>
      </c>
      <c r="B118" s="542" t="s">
        <v>311</v>
      </c>
      <c r="C118" s="543"/>
      <c r="D118" s="188"/>
      <c r="E118" s="191"/>
      <c r="F118" s="191"/>
      <c r="G118" s="191"/>
      <c r="H118" s="191"/>
      <c r="I118" s="191"/>
      <c r="J118" s="191"/>
      <c r="K118" s="191"/>
      <c r="L118" s="191"/>
      <c r="M118" s="191"/>
      <c r="N118" s="191"/>
      <c r="O118" s="191"/>
      <c r="P118" s="191"/>
      <c r="Q118" s="191"/>
      <c r="R118" s="191"/>
      <c r="S118" s="191"/>
      <c r="T118" s="191"/>
      <c r="U118" s="191"/>
      <c r="V118" s="191"/>
      <c r="W118" s="191"/>
      <c r="X118" s="191"/>
      <c r="Y118" s="195">
        <f>(Jun!Y118+Jun!AT118)-Jun!DE118</f>
        <v>0</v>
      </c>
      <c r="Z118" s="195">
        <f>(Jun!Z118+Jun!AU118)-Jun!DF118</f>
        <v>0</v>
      </c>
      <c r="AA118" s="195">
        <f>(Jun!AA118+Jun!AV118)-Jun!DG118</f>
        <v>0</v>
      </c>
      <c r="AB118" s="195">
        <f>(Jun!AB118+Jun!AW118)-Jun!DH118</f>
        <v>0</v>
      </c>
      <c r="AC118" s="195">
        <f>(Jun!AC118+Jun!AX118)-Jun!DI118</f>
        <v>0</v>
      </c>
      <c r="AD118" s="195">
        <f>(Jun!AD118+Jun!AY118)-Jun!DJ118</f>
        <v>0</v>
      </c>
      <c r="AE118" s="195">
        <f>(Jun!AE118+Jun!AZ118)-Jun!DK118</f>
        <v>0</v>
      </c>
      <c r="AF118" s="195">
        <f>(Jun!AF118+Jun!BA118)-Jun!DL118</f>
        <v>0</v>
      </c>
      <c r="AG118" s="195">
        <f>(Jun!AG118+Jun!BB118)-Jun!DM118</f>
        <v>0</v>
      </c>
      <c r="AH118" s="195">
        <f>(Jun!AH118+Jun!BC118)-Jun!DN118</f>
        <v>0</v>
      </c>
      <c r="AI118" s="195">
        <f>(Jun!AI118+Jun!BD118)-Jun!DO118</f>
        <v>0</v>
      </c>
      <c r="AJ118" s="195">
        <f>(Jun!AJ118+Jun!BE118)-Jun!DP118</f>
        <v>0</v>
      </c>
      <c r="AK118" s="195">
        <f>(Jun!AK118+Jun!BF118)-Jun!DQ118</f>
        <v>0</v>
      </c>
      <c r="AL118" s="195">
        <f>(Jun!AL118+Jun!BG118)-Jun!DR118</f>
        <v>0</v>
      </c>
      <c r="AM118" s="195">
        <f>(Jun!AM118+Jun!BH118)-Jun!DS118</f>
        <v>0</v>
      </c>
      <c r="AN118" s="195">
        <f>(Jun!AN118+Jun!BI118)-Jun!DT118</f>
        <v>0</v>
      </c>
      <c r="AO118" s="195">
        <f>(Jun!AO118+Jun!BJ118)-Jun!DU118</f>
        <v>0</v>
      </c>
      <c r="AP118" s="195">
        <f>(Jun!AP118+Jun!BK118)-Jun!DV118</f>
        <v>0</v>
      </c>
      <c r="AQ118" s="195">
        <f>(Jun!AQ118+Jun!BL118)-Jun!DW118</f>
        <v>0</v>
      </c>
      <c r="AR118" s="195">
        <f>(Jun!AR118+Jun!BM118)-Jun!DX118</f>
        <v>0</v>
      </c>
      <c r="AS118" s="195">
        <f>(Jun!AS118+Jun!BN118)-Jun!DY118</f>
        <v>0</v>
      </c>
      <c r="AT118" s="191"/>
      <c r="AU118" s="191"/>
      <c r="AV118" s="191"/>
      <c r="AW118" s="191"/>
      <c r="AX118" s="191"/>
      <c r="AY118" s="191"/>
      <c r="AZ118" s="191"/>
      <c r="BA118" s="191"/>
      <c r="BB118" s="191"/>
      <c r="BC118" s="191"/>
      <c r="BD118" s="191"/>
      <c r="BE118" s="191"/>
      <c r="BF118" s="191"/>
      <c r="BG118" s="191"/>
      <c r="BH118" s="191"/>
      <c r="BI118" s="191"/>
      <c r="BJ118" s="191"/>
      <c r="BK118" s="191"/>
      <c r="BL118" s="191"/>
      <c r="BM118" s="191"/>
      <c r="BN118" s="191"/>
      <c r="BO118" s="191"/>
      <c r="BP118" s="191"/>
      <c r="BQ118" s="191"/>
      <c r="BR118" s="191"/>
      <c r="BS118" s="191"/>
      <c r="BT118" s="191"/>
      <c r="BU118" s="191"/>
      <c r="BV118" s="191"/>
      <c r="BW118" s="191"/>
      <c r="BX118" s="191"/>
      <c r="BY118" s="191"/>
      <c r="BZ118" s="191"/>
      <c r="CA118" s="191"/>
      <c r="CB118" s="191"/>
      <c r="CC118" s="191"/>
      <c r="CD118" s="191"/>
      <c r="CE118" s="191"/>
      <c r="CF118" s="191"/>
      <c r="CG118" s="191"/>
      <c r="CH118" s="191"/>
      <c r="CI118" s="191"/>
      <c r="CJ118" s="191"/>
      <c r="CK118" s="191"/>
      <c r="CL118" s="191"/>
      <c r="CM118" s="191"/>
      <c r="CN118" s="191"/>
      <c r="CO118" s="191"/>
      <c r="CP118" s="191"/>
      <c r="CQ118" s="191"/>
      <c r="CR118" s="191"/>
      <c r="CS118" s="191"/>
      <c r="CT118" s="191"/>
      <c r="CU118" s="191"/>
      <c r="CV118" s="191"/>
      <c r="CW118" s="191"/>
      <c r="CX118" s="191"/>
      <c r="CY118" s="191"/>
      <c r="CZ118" s="191"/>
      <c r="DA118" s="191"/>
      <c r="DB118" s="191"/>
      <c r="DC118" s="191"/>
      <c r="DD118" s="191"/>
      <c r="DE118" s="191"/>
      <c r="DF118" s="191"/>
      <c r="DG118" s="191"/>
      <c r="DH118" s="191"/>
      <c r="DI118" s="191"/>
      <c r="DJ118" s="191"/>
      <c r="DK118" s="191"/>
      <c r="DL118" s="191"/>
      <c r="DM118" s="191"/>
      <c r="DN118" s="191"/>
      <c r="DO118" s="191"/>
      <c r="DP118" s="191"/>
      <c r="DQ118" s="191"/>
      <c r="DR118" s="191"/>
      <c r="DS118" s="191"/>
      <c r="DT118" s="191"/>
      <c r="DU118" s="191"/>
      <c r="DV118" s="191"/>
      <c r="DW118" s="191"/>
      <c r="DX118" s="191"/>
      <c r="DY118" s="191"/>
      <c r="DZ118" s="191"/>
      <c r="EA118" s="191"/>
      <c r="EB118" s="191"/>
      <c r="EC118" s="191"/>
      <c r="ED118" s="191"/>
      <c r="EE118" s="191"/>
      <c r="EF118" s="191"/>
      <c r="EG118" s="191"/>
      <c r="EH118" s="191"/>
      <c r="EI118" s="191"/>
      <c r="EJ118" s="191"/>
      <c r="EK118" s="191"/>
      <c r="EL118" s="191"/>
      <c r="EM118" s="191"/>
      <c r="EN118" s="191"/>
      <c r="EO118" s="191"/>
      <c r="EP118" s="191"/>
      <c r="EQ118" s="191"/>
      <c r="ER118" s="191"/>
      <c r="ES118" s="191"/>
      <c r="ET118" s="191"/>
      <c r="EU118" s="195">
        <f t="shared" si="71"/>
        <v>0</v>
      </c>
      <c r="EV118" s="195">
        <f t="shared" si="72"/>
        <v>0</v>
      </c>
      <c r="EW118" s="195">
        <f t="shared" si="73"/>
        <v>0</v>
      </c>
      <c r="EX118" s="195">
        <f t="shared" si="74"/>
        <v>0</v>
      </c>
      <c r="EY118" s="195">
        <f t="shared" si="75"/>
        <v>0</v>
      </c>
      <c r="EZ118" s="195">
        <f t="shared" si="76"/>
        <v>0</v>
      </c>
      <c r="FA118" s="195">
        <f t="shared" si="77"/>
        <v>0</v>
      </c>
      <c r="FB118" s="195">
        <f t="shared" si="78"/>
        <v>0</v>
      </c>
      <c r="FC118" s="195">
        <f t="shared" si="79"/>
        <v>0</v>
      </c>
      <c r="FD118" s="195">
        <f t="shared" si="80"/>
        <v>0</v>
      </c>
      <c r="FE118" s="195">
        <f t="shared" si="81"/>
        <v>0</v>
      </c>
      <c r="FF118" s="195">
        <f t="shared" si="82"/>
        <v>0</v>
      </c>
      <c r="FG118" s="195">
        <f t="shared" si="83"/>
        <v>0</v>
      </c>
      <c r="FH118" s="195">
        <f t="shared" si="84"/>
        <v>0</v>
      </c>
      <c r="FI118" s="195">
        <f t="shared" si="85"/>
        <v>0</v>
      </c>
      <c r="FJ118" s="195">
        <f t="shared" si="86"/>
        <v>0</v>
      </c>
      <c r="FK118" s="195">
        <f t="shared" si="87"/>
        <v>0</v>
      </c>
      <c r="FL118" s="195">
        <f t="shared" si="88"/>
        <v>0</v>
      </c>
      <c r="FM118" s="195">
        <f t="shared" si="89"/>
        <v>0</v>
      </c>
      <c r="FN118" s="195">
        <f t="shared" si="90"/>
        <v>0</v>
      </c>
      <c r="FO118" s="195">
        <f t="shared" si="91"/>
        <v>0</v>
      </c>
      <c r="FP118" s="191"/>
      <c r="FQ118" s="191"/>
      <c r="FR118" s="191"/>
      <c r="FS118" s="191"/>
      <c r="FT118" s="191"/>
      <c r="FU118" s="191"/>
      <c r="FV118" s="191"/>
      <c r="FW118" s="191"/>
      <c r="FX118" s="191"/>
      <c r="FY118" s="191"/>
      <c r="FZ118" s="191"/>
      <c r="GA118" s="191"/>
      <c r="GB118" s="191"/>
      <c r="GC118" s="191"/>
      <c r="GD118" s="191"/>
      <c r="GE118" s="191"/>
      <c r="GF118" s="191"/>
      <c r="GG118" s="191"/>
      <c r="GH118" s="191"/>
      <c r="GI118" s="191"/>
      <c r="GJ118" s="191"/>
      <c r="GK118" s="191"/>
      <c r="GL118" s="191"/>
      <c r="GM118" s="191"/>
      <c r="GN118" s="191"/>
      <c r="GO118" s="191"/>
      <c r="GP118" s="191"/>
      <c r="GQ118" s="191"/>
      <c r="GR118" s="191"/>
      <c r="GS118" s="191"/>
      <c r="GT118" s="191"/>
      <c r="GU118" s="191"/>
      <c r="GV118" s="191"/>
      <c r="GW118" s="191"/>
      <c r="GX118" s="191"/>
      <c r="GY118" s="191"/>
      <c r="GZ118" s="191"/>
      <c r="HA118" s="191"/>
      <c r="HB118" s="191"/>
      <c r="HC118" s="191"/>
      <c r="HD118" s="191"/>
      <c r="HE118" s="191"/>
      <c r="HF118" s="191"/>
      <c r="HG118" s="191"/>
      <c r="HH118" s="191"/>
      <c r="HI118" s="191"/>
      <c r="HJ118" s="191"/>
      <c r="HK118" s="191"/>
      <c r="HL118" s="191"/>
      <c r="HM118" s="191"/>
      <c r="HN118" s="191"/>
      <c r="HO118" s="191"/>
      <c r="HP118" s="191"/>
      <c r="HQ118" s="191"/>
      <c r="HR118" s="191"/>
      <c r="HS118" s="191"/>
      <c r="HT118" s="191"/>
      <c r="HU118" s="191"/>
      <c r="HV118" s="191"/>
      <c r="HW118" s="191"/>
      <c r="HX118" s="191"/>
      <c r="HY118" s="191"/>
      <c r="HZ118" s="191"/>
      <c r="IA118" s="191"/>
      <c r="IB118" s="191"/>
      <c r="IC118" s="191"/>
      <c r="ID118" s="191"/>
      <c r="IE118" s="191"/>
      <c r="IF118" s="191"/>
      <c r="IG118" s="191"/>
      <c r="IH118" s="191"/>
      <c r="II118" s="191"/>
      <c r="IJ118" s="191"/>
      <c r="IK118" s="191"/>
      <c r="IL118" s="191"/>
      <c r="IM118" s="191"/>
      <c r="IN118" s="191"/>
      <c r="IO118" s="191"/>
      <c r="IP118" s="191"/>
      <c r="IQ118" s="191"/>
      <c r="IR118" s="191"/>
      <c r="IS118" s="191"/>
      <c r="IT118" s="191"/>
      <c r="IU118" s="191"/>
      <c r="IV118" s="191"/>
      <c r="IW118" s="191"/>
      <c r="IX118" s="191"/>
      <c r="IY118" s="191"/>
      <c r="IZ118" s="191"/>
      <c r="JA118" s="191"/>
      <c r="JB118" s="191"/>
      <c r="JC118" s="191"/>
      <c r="JD118" s="191"/>
      <c r="JE118" s="191"/>
      <c r="JF118" s="191"/>
      <c r="JG118" s="191"/>
      <c r="JH118" s="191"/>
      <c r="JI118" s="191"/>
      <c r="JJ118" s="191"/>
      <c r="JK118" s="191"/>
      <c r="JL118" s="191"/>
      <c r="JM118" s="191"/>
      <c r="JN118" s="191"/>
      <c r="JO118" s="191"/>
      <c r="JP118" s="191"/>
      <c r="JQ118" s="191"/>
      <c r="JR118" s="191"/>
      <c r="JS118" s="191"/>
      <c r="JT118" s="191"/>
      <c r="JU118" s="191"/>
      <c r="JV118" s="191"/>
      <c r="JW118" s="191"/>
      <c r="JX118" s="191"/>
      <c r="JY118" s="191"/>
      <c r="JZ118" s="191"/>
      <c r="KA118" s="191"/>
      <c r="KB118" s="191"/>
      <c r="KC118" s="191"/>
      <c r="KD118" s="191"/>
      <c r="KE118" s="191"/>
      <c r="KF118" s="191"/>
      <c r="KG118" s="191"/>
      <c r="KH118" s="191"/>
      <c r="KI118" s="191"/>
      <c r="KJ118" s="191"/>
      <c r="KK118" s="191"/>
      <c r="KL118" s="191"/>
      <c r="KM118" s="191"/>
      <c r="KN118" s="191"/>
      <c r="KO118" s="191"/>
      <c r="KP118" s="191"/>
      <c r="KQ118" s="191"/>
      <c r="KR118" s="191"/>
      <c r="KS118" s="191"/>
      <c r="KT118" s="191"/>
      <c r="KU118" s="191"/>
      <c r="KV118" s="191"/>
      <c r="KW118" s="191"/>
      <c r="KX118" s="191"/>
      <c r="KY118" s="191"/>
      <c r="KZ118" s="191"/>
      <c r="LA118" s="191"/>
      <c r="LB118" s="191"/>
      <c r="LC118" s="191"/>
      <c r="LD118" s="191"/>
      <c r="LE118" s="191"/>
      <c r="LF118" s="191"/>
      <c r="LG118" s="191"/>
      <c r="LH118" s="191"/>
      <c r="LI118" s="191"/>
      <c r="LJ118" s="191"/>
      <c r="LK118" s="191"/>
      <c r="LL118" s="191"/>
      <c r="LM118" s="191"/>
      <c r="LN118" s="191"/>
      <c r="LO118" s="191"/>
      <c r="LP118" s="191"/>
      <c r="LQ118" s="191"/>
      <c r="LR118" s="191"/>
      <c r="LS118" s="191"/>
      <c r="LT118" s="191"/>
      <c r="LU118" s="191"/>
      <c r="LV118" s="191"/>
      <c r="LW118" s="191"/>
      <c r="LX118" s="191"/>
      <c r="LY118" s="191"/>
      <c r="LZ118" s="191"/>
      <c r="MA118" s="191"/>
      <c r="MB118" s="191"/>
      <c r="MC118" s="191"/>
      <c r="MD118" s="191"/>
      <c r="ME118" s="191"/>
      <c r="MF118" s="191"/>
      <c r="MG118" s="191"/>
      <c r="MH118" s="191"/>
      <c r="MI118" s="191"/>
      <c r="MJ118" s="191"/>
      <c r="MK118" s="191"/>
      <c r="ML118" s="191"/>
      <c r="MM118" s="191"/>
      <c r="MN118" s="191"/>
      <c r="MO118" s="191"/>
      <c r="MP118" s="191"/>
      <c r="MQ118" s="191"/>
      <c r="MR118" s="191"/>
      <c r="MS118" s="191"/>
      <c r="MT118" s="191"/>
      <c r="MU118" s="191"/>
      <c r="MV118" s="191">
        <v>2</v>
      </c>
      <c r="MW118" s="191"/>
      <c r="MX118" s="191"/>
      <c r="MY118" s="191"/>
      <c r="MZ118" s="191">
        <v>155</v>
      </c>
      <c r="NA118" s="191"/>
      <c r="NB118" s="191"/>
      <c r="NC118" s="191"/>
      <c r="ND118" s="191"/>
      <c r="NE118" s="191"/>
      <c r="NF118" s="191"/>
      <c r="NG118" s="191"/>
      <c r="NH118" s="191">
        <v>3</v>
      </c>
      <c r="NI118" s="191"/>
      <c r="NJ118" s="191"/>
      <c r="NK118" s="191"/>
      <c r="NL118" s="191"/>
      <c r="NM118" s="191"/>
      <c r="NN118" s="191"/>
      <c r="NO118" s="191"/>
      <c r="NP118" s="191"/>
      <c r="NQ118" s="191"/>
      <c r="NR118" s="191"/>
    </row>
    <row r="119" spans="1:382" ht="17.25" customHeight="1" x14ac:dyDescent="0.25">
      <c r="A119" s="455">
        <v>20</v>
      </c>
      <c r="B119" s="542" t="s">
        <v>268</v>
      </c>
      <c r="C119" s="543"/>
      <c r="D119" s="188"/>
      <c r="E119" s="191"/>
      <c r="F119" s="191"/>
      <c r="G119" s="191"/>
      <c r="H119" s="191"/>
      <c r="I119" s="191"/>
      <c r="J119" s="191"/>
      <c r="K119" s="191"/>
      <c r="L119" s="191"/>
      <c r="M119" s="191"/>
      <c r="N119" s="191"/>
      <c r="O119" s="191"/>
      <c r="P119" s="191"/>
      <c r="Q119" s="191"/>
      <c r="R119" s="191"/>
      <c r="S119" s="191"/>
      <c r="T119" s="191"/>
      <c r="U119" s="191"/>
      <c r="V119" s="191">
        <v>2</v>
      </c>
      <c r="W119" s="191"/>
      <c r="X119" s="191"/>
      <c r="Y119" s="195">
        <f>(Jun!Y119+Jun!AT119)-Jun!DE119</f>
        <v>0</v>
      </c>
      <c r="Z119" s="195">
        <f>(Jun!Z119+Jun!AU119)-Jun!DF119</f>
        <v>0</v>
      </c>
      <c r="AA119" s="195">
        <f>(Jun!AA119+Jun!AV119)-Jun!DG119</f>
        <v>0</v>
      </c>
      <c r="AB119" s="195">
        <f>(Jun!AB119+Jun!AW119)-Jun!DH119</f>
        <v>0</v>
      </c>
      <c r="AC119" s="195">
        <f>(Jun!AC119+Jun!AX119)-Jun!DI119</f>
        <v>0</v>
      </c>
      <c r="AD119" s="195">
        <f>(Jun!AD119+Jun!AY119)-Jun!DJ119</f>
        <v>0</v>
      </c>
      <c r="AE119" s="195">
        <f>(Jun!AE119+Jun!AZ119)-Jun!DK119</f>
        <v>0</v>
      </c>
      <c r="AF119" s="195">
        <f>(Jun!AF119+Jun!BA119)-Jun!DL119</f>
        <v>0</v>
      </c>
      <c r="AG119" s="195">
        <f>(Jun!AG119+Jun!BB119)-Jun!DM119</f>
        <v>0</v>
      </c>
      <c r="AH119" s="195">
        <f>(Jun!AH119+Jun!BC119)-Jun!DN119</f>
        <v>0</v>
      </c>
      <c r="AI119" s="195">
        <f>(Jun!AI119+Jun!BD119)-Jun!DO119</f>
        <v>0</v>
      </c>
      <c r="AJ119" s="195">
        <f>(Jun!AJ119+Jun!BE119)-Jun!DP119</f>
        <v>0</v>
      </c>
      <c r="AK119" s="195">
        <f>(Jun!AK119+Jun!BF119)-Jun!DQ119</f>
        <v>0</v>
      </c>
      <c r="AL119" s="195">
        <f>(Jun!AL119+Jun!BG119)-Jun!DR119</f>
        <v>0</v>
      </c>
      <c r="AM119" s="195">
        <f>(Jun!AM119+Jun!BH119)-Jun!DS119</f>
        <v>0</v>
      </c>
      <c r="AN119" s="195">
        <f>(Jun!AN119+Jun!BI119)-Jun!DT119</f>
        <v>0</v>
      </c>
      <c r="AO119" s="195">
        <f>(Jun!AO119+Jun!BJ119)-Jun!DU119</f>
        <v>0</v>
      </c>
      <c r="AP119" s="195">
        <f>(Jun!AP119+Jun!BK119)-Jun!DV119</f>
        <v>0</v>
      </c>
      <c r="AQ119" s="195">
        <f>(Jun!AQ119+Jun!BL119)-Jun!DW119</f>
        <v>0</v>
      </c>
      <c r="AR119" s="195">
        <f>(Jun!AR119+Jun!BM119)-Jun!DX119</f>
        <v>0</v>
      </c>
      <c r="AS119" s="195">
        <f>(Jun!AS119+Jun!BN119)-Jun!DY119</f>
        <v>0</v>
      </c>
      <c r="AT119" s="191"/>
      <c r="AU119" s="191"/>
      <c r="AV119" s="191"/>
      <c r="AW119" s="191"/>
      <c r="AX119" s="191"/>
      <c r="AY119" s="191"/>
      <c r="AZ119" s="191"/>
      <c r="BA119" s="191"/>
      <c r="BB119" s="191"/>
      <c r="BC119" s="191"/>
      <c r="BD119" s="191"/>
      <c r="BE119" s="191"/>
      <c r="BF119" s="191"/>
      <c r="BG119" s="191"/>
      <c r="BH119" s="191"/>
      <c r="BI119" s="191"/>
      <c r="BJ119" s="191"/>
      <c r="BK119" s="191"/>
      <c r="BL119" s="191">
        <v>3</v>
      </c>
      <c r="BM119" s="191"/>
      <c r="BN119" s="191"/>
      <c r="BO119" s="191"/>
      <c r="BP119" s="191"/>
      <c r="BQ119" s="191"/>
      <c r="BR119" s="191"/>
      <c r="BS119" s="191"/>
      <c r="BT119" s="191"/>
      <c r="BU119" s="191"/>
      <c r="BV119" s="191"/>
      <c r="BW119" s="191"/>
      <c r="BX119" s="191"/>
      <c r="BY119" s="191"/>
      <c r="BZ119" s="191"/>
      <c r="CA119" s="191"/>
      <c r="CB119" s="191"/>
      <c r="CC119" s="191"/>
      <c r="CD119" s="191"/>
      <c r="CE119" s="191"/>
      <c r="CF119" s="191"/>
      <c r="CG119" s="191"/>
      <c r="CH119" s="191"/>
      <c r="CI119" s="191"/>
      <c r="CJ119" s="191"/>
      <c r="CK119" s="191"/>
      <c r="CL119" s="191"/>
      <c r="CM119" s="191"/>
      <c r="CN119" s="191"/>
      <c r="CO119" s="191"/>
      <c r="CP119" s="191"/>
      <c r="CQ119" s="191"/>
      <c r="CR119" s="191"/>
      <c r="CS119" s="191"/>
      <c r="CT119" s="191"/>
      <c r="CU119" s="191"/>
      <c r="CV119" s="191"/>
      <c r="CW119" s="191"/>
      <c r="CX119" s="191"/>
      <c r="CY119" s="191"/>
      <c r="CZ119" s="191"/>
      <c r="DA119" s="191"/>
      <c r="DB119" s="191"/>
      <c r="DC119" s="191"/>
      <c r="DD119" s="191"/>
      <c r="DE119" s="191"/>
      <c r="DF119" s="191"/>
      <c r="DG119" s="191"/>
      <c r="DH119" s="191"/>
      <c r="DI119" s="191"/>
      <c r="DJ119" s="191"/>
      <c r="DK119" s="191"/>
      <c r="DL119" s="191"/>
      <c r="DM119" s="191"/>
      <c r="DN119" s="191"/>
      <c r="DO119" s="191"/>
      <c r="DP119" s="191"/>
      <c r="DQ119" s="191"/>
      <c r="DR119" s="191"/>
      <c r="DS119" s="191"/>
      <c r="DT119" s="191"/>
      <c r="DU119" s="191"/>
      <c r="DV119" s="191"/>
      <c r="DW119" s="191">
        <v>3</v>
      </c>
      <c r="DX119" s="191"/>
      <c r="DY119" s="191"/>
      <c r="DZ119" s="191"/>
      <c r="EA119" s="191"/>
      <c r="EB119" s="191"/>
      <c r="EC119" s="191"/>
      <c r="ED119" s="191"/>
      <c r="EE119" s="191"/>
      <c r="EF119" s="191"/>
      <c r="EG119" s="191"/>
      <c r="EH119" s="191"/>
      <c r="EI119" s="191"/>
      <c r="EJ119" s="191"/>
      <c r="EK119" s="191"/>
      <c r="EL119" s="191"/>
      <c r="EM119" s="191"/>
      <c r="EN119" s="191"/>
      <c r="EO119" s="191"/>
      <c r="EP119" s="191"/>
      <c r="EQ119" s="191"/>
      <c r="ER119" s="191">
        <v>3</v>
      </c>
      <c r="ES119" s="191"/>
      <c r="ET119" s="191"/>
      <c r="EU119" s="195">
        <f t="shared" si="71"/>
        <v>0</v>
      </c>
      <c r="EV119" s="195">
        <f t="shared" si="72"/>
        <v>0</v>
      </c>
      <c r="EW119" s="195">
        <f t="shared" si="73"/>
        <v>0</v>
      </c>
      <c r="EX119" s="195">
        <f t="shared" si="74"/>
        <v>0</v>
      </c>
      <c r="EY119" s="195">
        <f t="shared" si="75"/>
        <v>0</v>
      </c>
      <c r="EZ119" s="195">
        <f t="shared" si="76"/>
        <v>0</v>
      </c>
      <c r="FA119" s="195">
        <f t="shared" si="77"/>
        <v>0</v>
      </c>
      <c r="FB119" s="195">
        <f t="shared" si="78"/>
        <v>0</v>
      </c>
      <c r="FC119" s="195">
        <f t="shared" si="79"/>
        <v>0</v>
      </c>
      <c r="FD119" s="195">
        <f t="shared" si="80"/>
        <v>0</v>
      </c>
      <c r="FE119" s="195">
        <f t="shared" si="81"/>
        <v>0</v>
      </c>
      <c r="FF119" s="195">
        <f t="shared" si="82"/>
        <v>0</v>
      </c>
      <c r="FG119" s="195">
        <f t="shared" si="83"/>
        <v>0</v>
      </c>
      <c r="FH119" s="195">
        <f t="shared" si="84"/>
        <v>0</v>
      </c>
      <c r="FI119" s="195">
        <f t="shared" si="85"/>
        <v>0</v>
      </c>
      <c r="FJ119" s="195">
        <f t="shared" si="86"/>
        <v>0</v>
      </c>
      <c r="FK119" s="195">
        <f t="shared" si="87"/>
        <v>0</v>
      </c>
      <c r="FL119" s="195">
        <f t="shared" si="88"/>
        <v>0</v>
      </c>
      <c r="FM119" s="195">
        <f t="shared" si="89"/>
        <v>62</v>
      </c>
      <c r="FN119" s="195">
        <f t="shared" si="90"/>
        <v>0</v>
      </c>
      <c r="FO119" s="195">
        <f t="shared" si="91"/>
        <v>0</v>
      </c>
      <c r="FP119" s="191">
        <v>3</v>
      </c>
      <c r="FQ119" s="191">
        <v>3</v>
      </c>
      <c r="FR119" s="191"/>
      <c r="FS119" s="191"/>
      <c r="FT119" s="191"/>
      <c r="FU119" s="191">
        <v>3</v>
      </c>
      <c r="FV119" s="191"/>
      <c r="FW119" s="191"/>
      <c r="FX119" s="191"/>
      <c r="FY119" s="191"/>
      <c r="FZ119" s="191"/>
      <c r="GA119" s="191"/>
      <c r="GB119" s="191"/>
      <c r="GC119" s="191"/>
      <c r="GD119" s="191"/>
      <c r="GE119" s="191"/>
      <c r="GF119" s="191"/>
      <c r="GG119" s="191"/>
      <c r="GH119" s="191"/>
      <c r="GI119" s="191"/>
      <c r="GJ119" s="191"/>
      <c r="GK119" s="191"/>
      <c r="GL119" s="191"/>
      <c r="GM119" s="191" t="s">
        <v>307</v>
      </c>
      <c r="GN119" s="191"/>
      <c r="GO119" s="191"/>
      <c r="GP119" s="191" t="s">
        <v>307</v>
      </c>
      <c r="GQ119" s="191"/>
      <c r="GR119" s="191" t="s">
        <v>307</v>
      </c>
      <c r="GS119" s="191"/>
      <c r="GT119" s="191"/>
      <c r="GU119" s="191">
        <v>2</v>
      </c>
      <c r="GV119" s="191"/>
      <c r="GW119" s="191">
        <v>16</v>
      </c>
      <c r="GX119" s="191"/>
      <c r="GY119" s="191">
        <v>3</v>
      </c>
      <c r="GZ119" s="191"/>
      <c r="HA119" s="191"/>
      <c r="HB119" s="191">
        <v>1</v>
      </c>
      <c r="HC119" s="191"/>
      <c r="HD119" s="191">
        <v>2</v>
      </c>
      <c r="HE119" s="191"/>
      <c r="HF119" s="191"/>
      <c r="HG119" s="191"/>
      <c r="HH119" s="191"/>
      <c r="HI119" s="191"/>
      <c r="HJ119" s="191"/>
      <c r="HK119" s="191" t="s">
        <v>307</v>
      </c>
      <c r="HL119" s="191">
        <v>12</v>
      </c>
      <c r="HM119" s="191"/>
      <c r="HN119" s="191"/>
      <c r="HO119" s="191"/>
      <c r="HP119" s="191"/>
      <c r="HQ119" s="191"/>
      <c r="HR119" s="191"/>
      <c r="HS119" s="191"/>
      <c r="HT119" s="191"/>
      <c r="HU119" s="191"/>
      <c r="HV119" s="191"/>
      <c r="HW119" s="191"/>
      <c r="HX119" s="191"/>
      <c r="HY119" s="191"/>
      <c r="HZ119" s="191"/>
      <c r="IA119" s="191"/>
      <c r="IB119" s="191"/>
      <c r="IC119" s="191"/>
      <c r="ID119" s="191"/>
      <c r="IE119" s="191"/>
      <c r="IF119" s="191" t="s">
        <v>307</v>
      </c>
      <c r="IG119" s="191">
        <v>20</v>
      </c>
      <c r="IH119" s="191"/>
      <c r="II119" s="191"/>
      <c r="IJ119" s="191" t="s">
        <v>307</v>
      </c>
      <c r="IK119" s="191"/>
      <c r="IL119" s="191"/>
      <c r="IM119" s="191">
        <v>15</v>
      </c>
      <c r="IN119" s="191"/>
      <c r="IO119" s="191" t="s">
        <v>307</v>
      </c>
      <c r="IP119" s="191">
        <v>2</v>
      </c>
      <c r="IQ119" s="191"/>
      <c r="IR119" s="191"/>
      <c r="IS119" s="191"/>
      <c r="IT119" s="191"/>
      <c r="IU119" s="191"/>
      <c r="IV119" s="191"/>
      <c r="IW119" s="191"/>
      <c r="IX119" s="191"/>
      <c r="IY119" s="191"/>
      <c r="IZ119" s="191"/>
      <c r="JA119" s="191"/>
      <c r="JB119" s="191"/>
      <c r="JC119" s="191"/>
      <c r="JD119" s="191"/>
      <c r="JE119" s="191">
        <v>3</v>
      </c>
      <c r="JF119" s="191"/>
      <c r="JG119" s="191"/>
      <c r="JH119" s="191"/>
      <c r="JI119" s="191"/>
      <c r="JJ119" s="191"/>
      <c r="JK119" s="191" t="s">
        <v>307</v>
      </c>
      <c r="JL119" s="191"/>
      <c r="JM119" s="191"/>
      <c r="JN119" s="191">
        <v>2</v>
      </c>
      <c r="JO119" s="191"/>
      <c r="JP119" s="191"/>
      <c r="JQ119" s="191"/>
      <c r="JR119" s="191"/>
      <c r="JS119" s="191" t="s">
        <v>307</v>
      </c>
      <c r="JT119" s="191" t="s">
        <v>307</v>
      </c>
      <c r="JU119" s="191" t="s">
        <v>307</v>
      </c>
      <c r="JV119" s="191"/>
      <c r="JW119" s="191"/>
      <c r="JX119" s="191"/>
      <c r="JY119" s="191"/>
      <c r="JZ119" s="191">
        <v>12</v>
      </c>
      <c r="KA119" s="191"/>
      <c r="KB119" s="191"/>
      <c r="KC119" s="191"/>
      <c r="KD119" s="191"/>
      <c r="KE119" s="191"/>
      <c r="KF119" s="191">
        <v>12</v>
      </c>
      <c r="KG119" s="191"/>
      <c r="KH119" s="191"/>
      <c r="KI119" s="191"/>
      <c r="KJ119" s="191"/>
      <c r="KK119" s="191"/>
      <c r="KL119" s="191">
        <v>11</v>
      </c>
      <c r="KM119" s="191"/>
      <c r="KN119" s="191"/>
      <c r="KO119" s="191"/>
      <c r="KP119" s="191"/>
      <c r="KQ119" s="191"/>
      <c r="KR119" s="191">
        <v>2</v>
      </c>
      <c r="KS119" s="191"/>
      <c r="KT119" s="191"/>
      <c r="KU119" s="191"/>
      <c r="KV119" s="191"/>
      <c r="KW119" s="191"/>
      <c r="KX119" s="191"/>
      <c r="KY119" s="191"/>
      <c r="KZ119" s="191"/>
      <c r="LA119" s="191"/>
      <c r="LB119" s="191"/>
      <c r="LC119" s="191"/>
      <c r="LD119" s="191"/>
      <c r="LE119" s="191"/>
      <c r="LF119" s="191"/>
      <c r="LG119" s="191">
        <v>15</v>
      </c>
      <c r="LH119" s="191"/>
      <c r="LI119" s="191"/>
      <c r="LJ119" s="191"/>
      <c r="LK119" s="191"/>
      <c r="LL119" s="191"/>
      <c r="LM119" s="191"/>
      <c r="LN119" s="191"/>
      <c r="LO119" s="191"/>
      <c r="LP119" s="191"/>
      <c r="LQ119" s="191"/>
      <c r="LR119" s="191"/>
      <c r="LS119" s="191"/>
      <c r="LT119" s="191"/>
      <c r="LU119" s="191"/>
      <c r="LV119" s="191"/>
      <c r="LW119" s="191"/>
      <c r="LX119" s="191"/>
      <c r="LY119" s="191"/>
      <c r="LZ119" s="191"/>
      <c r="MA119" s="191"/>
      <c r="MB119" s="191"/>
      <c r="MC119" s="191"/>
      <c r="MD119" s="191"/>
      <c r="ME119" s="191"/>
      <c r="MF119" s="191"/>
      <c r="MG119" s="191"/>
      <c r="MH119" s="191"/>
      <c r="MI119" s="191"/>
      <c r="MJ119" s="191"/>
      <c r="MK119" s="191"/>
      <c r="ML119" s="191"/>
      <c r="MM119" s="191"/>
      <c r="MN119" s="191"/>
      <c r="MO119" s="191"/>
      <c r="MP119" s="191"/>
      <c r="MQ119" s="191"/>
      <c r="MR119" s="191"/>
      <c r="MS119" s="191"/>
      <c r="MT119" s="191"/>
      <c r="MU119" s="191">
        <v>2</v>
      </c>
      <c r="MV119" s="191">
        <v>3</v>
      </c>
      <c r="MW119" s="191">
        <v>5</v>
      </c>
      <c r="MX119" s="191" t="s">
        <v>307</v>
      </c>
      <c r="MY119" s="191">
        <v>10</v>
      </c>
      <c r="MZ119" s="191">
        <v>220</v>
      </c>
      <c r="NA119" s="191"/>
      <c r="NB119" s="191">
        <v>6</v>
      </c>
      <c r="NC119" s="191"/>
      <c r="ND119" s="191"/>
      <c r="NE119" s="191"/>
      <c r="NF119" s="191"/>
      <c r="NG119" s="191"/>
      <c r="NH119" s="191"/>
      <c r="NI119" s="191"/>
      <c r="NJ119" s="191"/>
      <c r="NK119" s="191"/>
      <c r="NL119" s="191"/>
      <c r="NM119" s="191"/>
      <c r="NN119" s="191"/>
      <c r="NO119" s="191"/>
      <c r="NP119" s="191"/>
      <c r="NQ119" s="191"/>
      <c r="NR119" s="191"/>
    </row>
    <row r="120" spans="1:382" ht="17.25" customHeight="1" x14ac:dyDescent="0.25">
      <c r="A120" s="455">
        <v>21</v>
      </c>
      <c r="B120" s="542" t="s">
        <v>269</v>
      </c>
      <c r="C120" s="543"/>
      <c r="D120" s="188"/>
      <c r="E120" s="191"/>
      <c r="F120" s="191"/>
      <c r="G120" s="191"/>
      <c r="H120" s="191"/>
      <c r="I120" s="191"/>
      <c r="J120" s="191"/>
      <c r="K120" s="191"/>
      <c r="L120" s="191"/>
      <c r="M120" s="191"/>
      <c r="N120" s="191"/>
      <c r="O120" s="191"/>
      <c r="P120" s="191"/>
      <c r="Q120" s="191"/>
      <c r="R120" s="191"/>
      <c r="S120" s="191"/>
      <c r="T120" s="191"/>
      <c r="U120" s="191"/>
      <c r="V120" s="191"/>
      <c r="W120" s="191"/>
      <c r="X120" s="191"/>
      <c r="Y120" s="195">
        <f>(Jun!Y120+Jun!AT120)-Jun!DE120</f>
        <v>0</v>
      </c>
      <c r="Z120" s="195">
        <f>(Jun!Z120+Jun!AU120)-Jun!DF120</f>
        <v>0</v>
      </c>
      <c r="AA120" s="195">
        <f>(Jun!AA120+Jun!AV120)-Jun!DG120</f>
        <v>0</v>
      </c>
      <c r="AB120" s="195">
        <f>(Jun!AB120+Jun!AW120)-Jun!DH120</f>
        <v>0</v>
      </c>
      <c r="AC120" s="195">
        <f>(Jun!AC120+Jun!AX120)-Jun!DI120</f>
        <v>0</v>
      </c>
      <c r="AD120" s="195">
        <f>(Jun!AD120+Jun!AY120)-Jun!DJ120</f>
        <v>0</v>
      </c>
      <c r="AE120" s="195">
        <f>(Jun!AE120+Jun!AZ120)-Jun!DK120</f>
        <v>0</v>
      </c>
      <c r="AF120" s="195">
        <f>(Jun!AF120+Jun!BA120)-Jun!DL120</f>
        <v>0</v>
      </c>
      <c r="AG120" s="195">
        <f>(Jun!AG120+Jun!BB120)-Jun!DM120</f>
        <v>0</v>
      </c>
      <c r="AH120" s="195">
        <f>(Jun!AH120+Jun!BC120)-Jun!DN120</f>
        <v>0</v>
      </c>
      <c r="AI120" s="195">
        <f>(Jun!AI120+Jun!BD120)-Jun!DO120</f>
        <v>0</v>
      </c>
      <c r="AJ120" s="195">
        <f>(Jun!AJ120+Jun!BE120)-Jun!DP120</f>
        <v>0</v>
      </c>
      <c r="AK120" s="195">
        <f>(Jun!AK120+Jun!BF120)-Jun!DQ120</f>
        <v>0</v>
      </c>
      <c r="AL120" s="195">
        <f>(Jun!AL120+Jun!BG120)-Jun!DR120</f>
        <v>0</v>
      </c>
      <c r="AM120" s="195">
        <f>(Jun!AM120+Jun!BH120)-Jun!DS120</f>
        <v>0</v>
      </c>
      <c r="AN120" s="195">
        <f>(Jun!AN120+Jun!BI120)-Jun!DT120</f>
        <v>0</v>
      </c>
      <c r="AO120" s="195">
        <f>(Jun!AO120+Jun!BJ120)-Jun!DU120</f>
        <v>0</v>
      </c>
      <c r="AP120" s="195">
        <f>(Jun!AP120+Jun!BK120)-Jun!DV120</f>
        <v>0</v>
      </c>
      <c r="AQ120" s="195">
        <f>(Jun!AQ120+Jun!BL120)-Jun!DW120</f>
        <v>0</v>
      </c>
      <c r="AR120" s="195">
        <f>(Jun!AR120+Jun!BM120)-Jun!DX120</f>
        <v>0</v>
      </c>
      <c r="AS120" s="195">
        <f>(Jun!AS120+Jun!BN120)-Jun!DY120</f>
        <v>0</v>
      </c>
      <c r="AT120" s="191"/>
      <c r="AU120" s="191"/>
      <c r="AV120" s="191"/>
      <c r="AW120" s="191"/>
      <c r="AX120" s="191"/>
      <c r="AY120" s="191"/>
      <c r="AZ120" s="191"/>
      <c r="BA120" s="191"/>
      <c r="BB120" s="191"/>
      <c r="BC120" s="191"/>
      <c r="BD120" s="191"/>
      <c r="BE120" s="191"/>
      <c r="BF120" s="191"/>
      <c r="BG120" s="191"/>
      <c r="BH120" s="191"/>
      <c r="BI120" s="191"/>
      <c r="BJ120" s="191"/>
      <c r="BK120" s="191"/>
      <c r="BL120" s="191"/>
      <c r="BM120" s="191"/>
      <c r="BN120" s="191"/>
      <c r="BO120" s="191"/>
      <c r="BP120" s="191"/>
      <c r="BQ120" s="191"/>
      <c r="BR120" s="191"/>
      <c r="BS120" s="191"/>
      <c r="BT120" s="191"/>
      <c r="BU120" s="191"/>
      <c r="BV120" s="191"/>
      <c r="BW120" s="191"/>
      <c r="BX120" s="191"/>
      <c r="BY120" s="191"/>
      <c r="BZ120" s="191"/>
      <c r="CA120" s="191"/>
      <c r="CB120" s="191"/>
      <c r="CC120" s="191"/>
      <c r="CD120" s="191"/>
      <c r="CE120" s="191"/>
      <c r="CF120" s="191"/>
      <c r="CG120" s="191"/>
      <c r="CH120" s="191"/>
      <c r="CI120" s="191"/>
      <c r="CJ120" s="191"/>
      <c r="CK120" s="191"/>
      <c r="CL120" s="191"/>
      <c r="CM120" s="191"/>
      <c r="CN120" s="191"/>
      <c r="CO120" s="191"/>
      <c r="CP120" s="191"/>
      <c r="CQ120" s="191"/>
      <c r="CR120" s="191"/>
      <c r="CS120" s="191"/>
      <c r="CT120" s="191"/>
      <c r="CU120" s="191"/>
      <c r="CV120" s="191"/>
      <c r="CW120" s="191"/>
      <c r="CX120" s="191"/>
      <c r="CY120" s="191"/>
      <c r="CZ120" s="191"/>
      <c r="DA120" s="191"/>
      <c r="DB120" s="191"/>
      <c r="DC120" s="191"/>
      <c r="DD120" s="191"/>
      <c r="DE120" s="191"/>
      <c r="DF120" s="191"/>
      <c r="DG120" s="191"/>
      <c r="DH120" s="191"/>
      <c r="DI120" s="191"/>
      <c r="DJ120" s="191"/>
      <c r="DK120" s="191"/>
      <c r="DL120" s="191"/>
      <c r="DM120" s="191"/>
      <c r="DN120" s="191"/>
      <c r="DO120" s="191"/>
      <c r="DP120" s="191"/>
      <c r="DQ120" s="191"/>
      <c r="DR120" s="191"/>
      <c r="DS120" s="191"/>
      <c r="DT120" s="191"/>
      <c r="DU120" s="191"/>
      <c r="DV120" s="191"/>
      <c r="DW120" s="191"/>
      <c r="DX120" s="191"/>
      <c r="DY120" s="191"/>
      <c r="DZ120" s="191"/>
      <c r="EA120" s="191"/>
      <c r="EB120" s="191"/>
      <c r="EC120" s="191"/>
      <c r="ED120" s="191"/>
      <c r="EE120" s="191"/>
      <c r="EF120" s="191"/>
      <c r="EG120" s="191"/>
      <c r="EH120" s="191"/>
      <c r="EI120" s="191"/>
      <c r="EJ120" s="191"/>
      <c r="EK120" s="191"/>
      <c r="EL120" s="191"/>
      <c r="EM120" s="191"/>
      <c r="EN120" s="191"/>
      <c r="EO120" s="191"/>
      <c r="EP120" s="191"/>
      <c r="EQ120" s="191"/>
      <c r="ER120" s="191"/>
      <c r="ES120" s="191"/>
      <c r="ET120" s="191"/>
      <c r="EU120" s="195">
        <f t="shared" si="71"/>
        <v>0</v>
      </c>
      <c r="EV120" s="195">
        <f t="shared" si="72"/>
        <v>0</v>
      </c>
      <c r="EW120" s="195">
        <f t="shared" si="73"/>
        <v>0</v>
      </c>
      <c r="EX120" s="195">
        <f t="shared" si="74"/>
        <v>0</v>
      </c>
      <c r="EY120" s="195">
        <f t="shared" si="75"/>
        <v>0</v>
      </c>
      <c r="EZ120" s="195">
        <f t="shared" si="76"/>
        <v>0</v>
      </c>
      <c r="FA120" s="195">
        <f t="shared" si="77"/>
        <v>0</v>
      </c>
      <c r="FB120" s="195">
        <f t="shared" si="78"/>
        <v>0</v>
      </c>
      <c r="FC120" s="195">
        <f t="shared" si="79"/>
        <v>0</v>
      </c>
      <c r="FD120" s="195">
        <f t="shared" si="80"/>
        <v>0</v>
      </c>
      <c r="FE120" s="195">
        <f t="shared" si="81"/>
        <v>0</v>
      </c>
      <c r="FF120" s="195">
        <f t="shared" si="82"/>
        <v>0</v>
      </c>
      <c r="FG120" s="195">
        <f t="shared" si="83"/>
        <v>0</v>
      </c>
      <c r="FH120" s="195">
        <f t="shared" si="84"/>
        <v>0</v>
      </c>
      <c r="FI120" s="195">
        <f t="shared" si="85"/>
        <v>0</v>
      </c>
      <c r="FJ120" s="195">
        <f t="shared" si="86"/>
        <v>0</v>
      </c>
      <c r="FK120" s="195">
        <f t="shared" si="87"/>
        <v>0</v>
      </c>
      <c r="FL120" s="195">
        <f t="shared" si="88"/>
        <v>0</v>
      </c>
      <c r="FM120" s="195">
        <f t="shared" si="89"/>
        <v>0</v>
      </c>
      <c r="FN120" s="195">
        <f t="shared" si="90"/>
        <v>0</v>
      </c>
      <c r="FO120" s="195">
        <f t="shared" si="91"/>
        <v>0</v>
      </c>
      <c r="FP120" s="191"/>
      <c r="FQ120" s="191"/>
      <c r="FR120" s="191"/>
      <c r="FS120" s="191"/>
      <c r="FT120" s="191"/>
      <c r="FU120" s="191"/>
      <c r="FV120" s="191"/>
      <c r="FW120" s="191"/>
      <c r="FX120" s="191"/>
      <c r="FY120" s="191"/>
      <c r="FZ120" s="191"/>
      <c r="GA120" s="191"/>
      <c r="GB120" s="191"/>
      <c r="GC120" s="191"/>
      <c r="GD120" s="191"/>
      <c r="GE120" s="191"/>
      <c r="GF120" s="191"/>
      <c r="GG120" s="191"/>
      <c r="GH120" s="191"/>
      <c r="GI120" s="191"/>
      <c r="GJ120" s="191"/>
      <c r="GK120" s="191"/>
      <c r="GL120" s="191"/>
      <c r="GM120" s="191"/>
      <c r="GN120" s="191"/>
      <c r="GO120" s="191"/>
      <c r="GP120" s="191"/>
      <c r="GQ120" s="191"/>
      <c r="GR120" s="191"/>
      <c r="GS120" s="191"/>
      <c r="GT120" s="191"/>
      <c r="GU120" s="191"/>
      <c r="GV120" s="191"/>
      <c r="GW120" s="191"/>
      <c r="GX120" s="191"/>
      <c r="GY120" s="191"/>
      <c r="GZ120" s="191"/>
      <c r="HA120" s="191"/>
      <c r="HB120" s="191"/>
      <c r="HC120" s="191"/>
      <c r="HD120" s="191"/>
      <c r="HE120" s="191"/>
      <c r="HF120" s="191"/>
      <c r="HG120" s="191"/>
      <c r="HH120" s="191"/>
      <c r="HI120" s="191"/>
      <c r="HJ120" s="191"/>
      <c r="HK120" s="191"/>
      <c r="HL120" s="191"/>
      <c r="HM120" s="191"/>
      <c r="HN120" s="191"/>
      <c r="HO120" s="191"/>
      <c r="HP120" s="191"/>
      <c r="HQ120" s="191"/>
      <c r="HR120" s="191"/>
      <c r="HS120" s="191"/>
      <c r="HT120" s="191"/>
      <c r="HU120" s="191"/>
      <c r="HV120" s="191"/>
      <c r="HW120" s="191"/>
      <c r="HX120" s="191"/>
      <c r="HY120" s="191"/>
      <c r="HZ120" s="191"/>
      <c r="IA120" s="191"/>
      <c r="IB120" s="191"/>
      <c r="IC120" s="191"/>
      <c r="ID120" s="191"/>
      <c r="IE120" s="191"/>
      <c r="IF120" s="191"/>
      <c r="IG120" s="191"/>
      <c r="IH120" s="191"/>
      <c r="II120" s="191"/>
      <c r="IJ120" s="191"/>
      <c r="IK120" s="191"/>
      <c r="IL120" s="191"/>
      <c r="IM120" s="191"/>
      <c r="IN120" s="191"/>
      <c r="IO120" s="191"/>
      <c r="IP120" s="191"/>
      <c r="IQ120" s="191"/>
      <c r="IR120" s="191"/>
      <c r="IS120" s="191"/>
      <c r="IT120" s="191"/>
      <c r="IU120" s="191"/>
      <c r="IV120" s="191"/>
      <c r="IW120" s="191"/>
      <c r="IX120" s="191"/>
      <c r="IY120" s="191"/>
      <c r="IZ120" s="191"/>
      <c r="JA120" s="191"/>
      <c r="JB120" s="191"/>
      <c r="JC120" s="191"/>
      <c r="JD120" s="191"/>
      <c r="JE120" s="191"/>
      <c r="JF120" s="191"/>
      <c r="JG120" s="191"/>
      <c r="JH120" s="191"/>
      <c r="JI120" s="191"/>
      <c r="JJ120" s="191"/>
      <c r="JK120" s="191"/>
      <c r="JL120" s="191"/>
      <c r="JM120" s="191"/>
      <c r="JN120" s="191"/>
      <c r="JO120" s="191"/>
      <c r="JP120" s="191"/>
      <c r="JQ120" s="191"/>
      <c r="JR120" s="191"/>
      <c r="JS120" s="191"/>
      <c r="JT120" s="191"/>
      <c r="JU120" s="191"/>
      <c r="JV120" s="191"/>
      <c r="JW120" s="191"/>
      <c r="JX120" s="191"/>
      <c r="JY120" s="191"/>
      <c r="JZ120" s="191"/>
      <c r="KA120" s="191"/>
      <c r="KB120" s="191"/>
      <c r="KC120" s="191"/>
      <c r="KD120" s="191"/>
      <c r="KE120" s="191"/>
      <c r="KF120" s="191"/>
      <c r="KG120" s="191"/>
      <c r="KH120" s="191"/>
      <c r="KI120" s="191"/>
      <c r="KJ120" s="191"/>
      <c r="KK120" s="191"/>
      <c r="KL120" s="191"/>
      <c r="KM120" s="191"/>
      <c r="KN120" s="191"/>
      <c r="KO120" s="191"/>
      <c r="KP120" s="191"/>
      <c r="KQ120" s="191"/>
      <c r="KR120" s="191"/>
      <c r="KS120" s="191"/>
      <c r="KT120" s="191"/>
      <c r="KU120" s="191"/>
      <c r="KV120" s="191"/>
      <c r="KW120" s="191"/>
      <c r="KX120" s="191"/>
      <c r="KY120" s="191"/>
      <c r="KZ120" s="191"/>
      <c r="LA120" s="191"/>
      <c r="LB120" s="191"/>
      <c r="LC120" s="191"/>
      <c r="LD120" s="191"/>
      <c r="LE120" s="191"/>
      <c r="LF120" s="191"/>
      <c r="LG120" s="191"/>
      <c r="LH120" s="191"/>
      <c r="LI120" s="191"/>
      <c r="LJ120" s="191"/>
      <c r="LK120" s="191"/>
      <c r="LL120" s="191"/>
      <c r="LM120" s="191"/>
      <c r="LN120" s="191"/>
      <c r="LO120" s="191"/>
      <c r="LP120" s="191"/>
      <c r="LQ120" s="191"/>
      <c r="LR120" s="191"/>
      <c r="LS120" s="191"/>
      <c r="LT120" s="191"/>
      <c r="LU120" s="191"/>
      <c r="LV120" s="191"/>
      <c r="LW120" s="191"/>
      <c r="LX120" s="191"/>
      <c r="LY120" s="191"/>
      <c r="LZ120" s="191"/>
      <c r="MA120" s="191"/>
      <c r="MB120" s="191"/>
      <c r="MC120" s="191"/>
      <c r="MD120" s="191"/>
      <c r="ME120" s="191"/>
      <c r="MF120" s="191"/>
      <c r="MG120" s="191"/>
      <c r="MH120" s="191"/>
      <c r="MI120" s="191"/>
      <c r="MJ120" s="191"/>
      <c r="MK120" s="191"/>
      <c r="ML120" s="191"/>
      <c r="MM120" s="191"/>
      <c r="MN120" s="191"/>
      <c r="MO120" s="191"/>
      <c r="MP120" s="191"/>
      <c r="MQ120" s="191"/>
      <c r="MR120" s="191"/>
      <c r="MS120" s="191"/>
      <c r="MT120" s="191"/>
      <c r="MU120" s="191"/>
      <c r="MV120" s="191">
        <v>3</v>
      </c>
      <c r="MW120" s="191">
        <v>1</v>
      </c>
      <c r="MX120" s="191"/>
      <c r="MY120" s="191">
        <v>2</v>
      </c>
      <c r="MZ120" s="191">
        <v>217</v>
      </c>
      <c r="NA120" s="191"/>
      <c r="NB120" s="191"/>
      <c r="NC120" s="191"/>
      <c r="ND120" s="191"/>
      <c r="NE120" s="191"/>
      <c r="NF120" s="191"/>
      <c r="NG120" s="191"/>
      <c r="NH120" s="191">
        <v>1</v>
      </c>
      <c r="NI120" s="191">
        <v>1</v>
      </c>
      <c r="NJ120" s="191"/>
      <c r="NK120" s="191">
        <v>2</v>
      </c>
      <c r="NL120" s="191">
        <v>8</v>
      </c>
      <c r="NM120" s="191"/>
      <c r="NN120" s="191"/>
      <c r="NO120" s="191"/>
      <c r="NP120" s="191"/>
      <c r="NQ120" s="191" t="s">
        <v>307</v>
      </c>
      <c r="NR120" s="191"/>
    </row>
    <row r="121" spans="1:382" ht="17.25" customHeight="1" x14ac:dyDescent="0.25">
      <c r="A121" s="455">
        <v>22</v>
      </c>
      <c r="B121" s="542" t="s">
        <v>270</v>
      </c>
      <c r="C121" s="543"/>
      <c r="D121" s="188"/>
      <c r="E121" s="191"/>
      <c r="F121" s="191"/>
      <c r="G121" s="191"/>
      <c r="H121" s="191"/>
      <c r="I121" s="191"/>
      <c r="J121" s="191"/>
      <c r="K121" s="191"/>
      <c r="L121" s="191"/>
      <c r="M121" s="191"/>
      <c r="N121" s="191"/>
      <c r="O121" s="191"/>
      <c r="P121" s="191"/>
      <c r="Q121" s="191"/>
      <c r="R121" s="191"/>
      <c r="S121" s="191"/>
      <c r="T121" s="191"/>
      <c r="U121" s="191"/>
      <c r="V121" s="191"/>
      <c r="W121" s="191"/>
      <c r="X121" s="191"/>
      <c r="Y121" s="195">
        <f>(Jun!Y121+Jun!AT121)-Jun!DE121</f>
        <v>0</v>
      </c>
      <c r="Z121" s="195">
        <f>(Jun!Z121+Jun!AU121)-Jun!DF121</f>
        <v>0</v>
      </c>
      <c r="AA121" s="195">
        <f>(Jun!AA121+Jun!AV121)-Jun!DG121</f>
        <v>0</v>
      </c>
      <c r="AB121" s="195">
        <f>(Jun!AB121+Jun!AW121)-Jun!DH121</f>
        <v>0</v>
      </c>
      <c r="AC121" s="195">
        <f>(Jun!AC121+Jun!AX121)-Jun!DI121</f>
        <v>0</v>
      </c>
      <c r="AD121" s="195">
        <f>(Jun!AD121+Jun!AY121)-Jun!DJ121</f>
        <v>0</v>
      </c>
      <c r="AE121" s="195">
        <f>(Jun!AE121+Jun!AZ121)-Jun!DK121</f>
        <v>0</v>
      </c>
      <c r="AF121" s="195">
        <f>(Jun!AF121+Jun!BA121)-Jun!DL121</f>
        <v>0</v>
      </c>
      <c r="AG121" s="195">
        <f>(Jun!AG121+Jun!BB121)-Jun!DM121</f>
        <v>0</v>
      </c>
      <c r="AH121" s="195">
        <f>(Jun!AH121+Jun!BC121)-Jun!DN121</f>
        <v>0</v>
      </c>
      <c r="AI121" s="195">
        <f>(Jun!AI121+Jun!BD121)-Jun!DO121</f>
        <v>0</v>
      </c>
      <c r="AJ121" s="195">
        <f>(Jun!AJ121+Jun!BE121)-Jun!DP121</f>
        <v>0</v>
      </c>
      <c r="AK121" s="195">
        <f>(Jun!AK121+Jun!BF121)-Jun!DQ121</f>
        <v>0</v>
      </c>
      <c r="AL121" s="195">
        <f>(Jun!AL121+Jun!BG121)-Jun!DR121</f>
        <v>0</v>
      </c>
      <c r="AM121" s="195">
        <f>(Jun!AM121+Jun!BH121)-Jun!DS121</f>
        <v>0</v>
      </c>
      <c r="AN121" s="195">
        <f>(Jun!AN121+Jun!BI121)-Jun!DT121</f>
        <v>0</v>
      </c>
      <c r="AO121" s="195">
        <f>(Jun!AO121+Jun!BJ121)-Jun!DU121</f>
        <v>0</v>
      </c>
      <c r="AP121" s="195">
        <f>(Jun!AP121+Jun!BK121)-Jun!DV121</f>
        <v>0</v>
      </c>
      <c r="AQ121" s="195">
        <f>(Jun!AQ121+Jun!BL121)-Jun!DW121</f>
        <v>0</v>
      </c>
      <c r="AR121" s="195">
        <f>(Jun!AR121+Jun!BM121)-Jun!DX121</f>
        <v>0</v>
      </c>
      <c r="AS121" s="195">
        <f>(Jun!AS121+Jun!BN121)-Jun!DY121</f>
        <v>0</v>
      </c>
      <c r="AT121" s="191"/>
      <c r="AU121" s="191"/>
      <c r="AV121" s="191"/>
      <c r="AW121" s="191"/>
      <c r="AX121" s="191"/>
      <c r="AY121" s="191"/>
      <c r="AZ121" s="191"/>
      <c r="BA121" s="191"/>
      <c r="BB121" s="191"/>
      <c r="BC121" s="191"/>
      <c r="BD121" s="191"/>
      <c r="BE121" s="191"/>
      <c r="BF121" s="191"/>
      <c r="BG121" s="191"/>
      <c r="BH121" s="191"/>
      <c r="BI121" s="191"/>
      <c r="BJ121" s="191"/>
      <c r="BK121" s="191"/>
      <c r="BL121" s="191"/>
      <c r="BM121" s="191"/>
      <c r="BN121" s="191"/>
      <c r="BO121" s="191"/>
      <c r="BP121" s="191"/>
      <c r="BQ121" s="191"/>
      <c r="BR121" s="191"/>
      <c r="BS121" s="191"/>
      <c r="BT121" s="191"/>
      <c r="BU121" s="191"/>
      <c r="BV121" s="191"/>
      <c r="BW121" s="191"/>
      <c r="BX121" s="191"/>
      <c r="BY121" s="191"/>
      <c r="BZ121" s="191"/>
      <c r="CA121" s="191"/>
      <c r="CB121" s="191"/>
      <c r="CC121" s="191"/>
      <c r="CD121" s="191"/>
      <c r="CE121" s="191"/>
      <c r="CF121" s="191"/>
      <c r="CG121" s="191"/>
      <c r="CH121" s="191"/>
      <c r="CI121" s="191"/>
      <c r="CJ121" s="191"/>
      <c r="CK121" s="191"/>
      <c r="CL121" s="191"/>
      <c r="CM121" s="191"/>
      <c r="CN121" s="191"/>
      <c r="CO121" s="191"/>
      <c r="CP121" s="191"/>
      <c r="CQ121" s="191"/>
      <c r="CR121" s="191"/>
      <c r="CS121" s="191"/>
      <c r="CT121" s="191"/>
      <c r="CU121" s="191"/>
      <c r="CV121" s="191"/>
      <c r="CW121" s="191"/>
      <c r="CX121" s="191"/>
      <c r="CY121" s="191"/>
      <c r="CZ121" s="191"/>
      <c r="DA121" s="191"/>
      <c r="DB121" s="191"/>
      <c r="DC121" s="191"/>
      <c r="DD121" s="191"/>
      <c r="DE121" s="191"/>
      <c r="DF121" s="191"/>
      <c r="DG121" s="191"/>
      <c r="DH121" s="191"/>
      <c r="DI121" s="191"/>
      <c r="DJ121" s="191"/>
      <c r="DK121" s="191"/>
      <c r="DL121" s="191"/>
      <c r="DM121" s="191"/>
      <c r="DN121" s="191"/>
      <c r="DO121" s="191"/>
      <c r="DP121" s="191"/>
      <c r="DQ121" s="191"/>
      <c r="DR121" s="191"/>
      <c r="DS121" s="191"/>
      <c r="DT121" s="191"/>
      <c r="DU121" s="191"/>
      <c r="DV121" s="191"/>
      <c r="DW121" s="191"/>
      <c r="DX121" s="191"/>
      <c r="DY121" s="191"/>
      <c r="DZ121" s="191"/>
      <c r="EA121" s="191"/>
      <c r="EB121" s="191"/>
      <c r="EC121" s="191"/>
      <c r="ED121" s="191"/>
      <c r="EE121" s="191"/>
      <c r="EF121" s="191"/>
      <c r="EG121" s="191"/>
      <c r="EH121" s="191"/>
      <c r="EI121" s="191"/>
      <c r="EJ121" s="191"/>
      <c r="EK121" s="191"/>
      <c r="EL121" s="191"/>
      <c r="EM121" s="191"/>
      <c r="EN121" s="191"/>
      <c r="EO121" s="191"/>
      <c r="EP121" s="191"/>
      <c r="EQ121" s="191"/>
      <c r="ER121" s="191"/>
      <c r="ES121" s="191"/>
      <c r="ET121" s="191"/>
      <c r="EU121" s="195">
        <f t="shared" si="71"/>
        <v>0</v>
      </c>
      <c r="EV121" s="195">
        <f t="shared" si="72"/>
        <v>0</v>
      </c>
      <c r="EW121" s="195">
        <f t="shared" si="73"/>
        <v>0</v>
      </c>
      <c r="EX121" s="195">
        <f t="shared" si="74"/>
        <v>0</v>
      </c>
      <c r="EY121" s="195">
        <f t="shared" si="75"/>
        <v>0</v>
      </c>
      <c r="EZ121" s="195">
        <f t="shared" si="76"/>
        <v>0</v>
      </c>
      <c r="FA121" s="195">
        <f t="shared" si="77"/>
        <v>0</v>
      </c>
      <c r="FB121" s="195">
        <f t="shared" si="78"/>
        <v>0</v>
      </c>
      <c r="FC121" s="195">
        <f t="shared" si="79"/>
        <v>0</v>
      </c>
      <c r="FD121" s="195">
        <f t="shared" si="80"/>
        <v>0</v>
      </c>
      <c r="FE121" s="195">
        <f t="shared" si="81"/>
        <v>0</v>
      </c>
      <c r="FF121" s="195">
        <f t="shared" si="82"/>
        <v>0</v>
      </c>
      <c r="FG121" s="195">
        <f t="shared" si="83"/>
        <v>0</v>
      </c>
      <c r="FH121" s="195">
        <f t="shared" si="84"/>
        <v>0</v>
      </c>
      <c r="FI121" s="195">
        <f t="shared" si="85"/>
        <v>0</v>
      </c>
      <c r="FJ121" s="195">
        <f t="shared" si="86"/>
        <v>0</v>
      </c>
      <c r="FK121" s="195">
        <f t="shared" si="87"/>
        <v>0</v>
      </c>
      <c r="FL121" s="195">
        <f t="shared" si="88"/>
        <v>0</v>
      </c>
      <c r="FM121" s="195">
        <f t="shared" si="89"/>
        <v>0</v>
      </c>
      <c r="FN121" s="195">
        <f t="shared" si="90"/>
        <v>0</v>
      </c>
      <c r="FO121" s="195">
        <f t="shared" si="91"/>
        <v>0</v>
      </c>
      <c r="FP121" s="191"/>
      <c r="FQ121" s="191"/>
      <c r="FR121" s="191"/>
      <c r="FS121" s="191"/>
      <c r="FT121" s="191"/>
      <c r="FU121" s="191"/>
      <c r="FV121" s="191"/>
      <c r="FW121" s="191"/>
      <c r="FX121" s="191"/>
      <c r="FY121" s="191"/>
      <c r="FZ121" s="191"/>
      <c r="GA121" s="191"/>
      <c r="GB121" s="191"/>
      <c r="GC121" s="191"/>
      <c r="GD121" s="191"/>
      <c r="GE121" s="191"/>
      <c r="GF121" s="191"/>
      <c r="GG121" s="191"/>
      <c r="GH121" s="191"/>
      <c r="GI121" s="191"/>
      <c r="GJ121" s="191"/>
      <c r="GK121" s="191"/>
      <c r="GL121" s="191"/>
      <c r="GM121" s="191"/>
      <c r="GN121" s="191"/>
      <c r="GO121" s="191"/>
      <c r="GP121" s="191"/>
      <c r="GQ121" s="191"/>
      <c r="GR121" s="191"/>
      <c r="GS121" s="191"/>
      <c r="GT121" s="191"/>
      <c r="GU121" s="191"/>
      <c r="GV121" s="191"/>
      <c r="GW121" s="191">
        <v>2</v>
      </c>
      <c r="GX121" s="191"/>
      <c r="GY121" s="191">
        <v>2</v>
      </c>
      <c r="GZ121" s="191"/>
      <c r="HA121" s="191"/>
      <c r="HB121" s="191"/>
      <c r="HC121" s="191"/>
      <c r="HD121" s="191">
        <v>1</v>
      </c>
      <c r="HE121" s="191"/>
      <c r="HF121" s="191"/>
      <c r="HG121" s="191"/>
      <c r="HH121" s="191"/>
      <c r="HI121" s="191"/>
      <c r="HJ121" s="191"/>
      <c r="HK121" s="191"/>
      <c r="HL121" s="191" t="s">
        <v>307</v>
      </c>
      <c r="HM121" s="191"/>
      <c r="HN121" s="191"/>
      <c r="HO121" s="191"/>
      <c r="HP121" s="191"/>
      <c r="HQ121" s="191"/>
      <c r="HR121" s="191"/>
      <c r="HS121" s="191"/>
      <c r="HT121" s="191"/>
      <c r="HU121" s="191"/>
      <c r="HV121" s="191"/>
      <c r="HW121" s="191"/>
      <c r="HX121" s="191"/>
      <c r="HY121" s="191"/>
      <c r="HZ121" s="191"/>
      <c r="IA121" s="191"/>
      <c r="IB121" s="191"/>
      <c r="IC121" s="191"/>
      <c r="ID121" s="191"/>
      <c r="IE121" s="191"/>
      <c r="IF121" s="191"/>
      <c r="IG121" s="191" t="s">
        <v>307</v>
      </c>
      <c r="IH121" s="191"/>
      <c r="II121" s="191"/>
      <c r="IJ121" s="191"/>
      <c r="IK121" s="191"/>
      <c r="IL121" s="191"/>
      <c r="IM121" s="191" t="s">
        <v>307</v>
      </c>
      <c r="IN121" s="191"/>
      <c r="IO121" s="191"/>
      <c r="IP121" s="191"/>
      <c r="IQ121" s="191"/>
      <c r="IR121" s="191"/>
      <c r="IS121" s="191"/>
      <c r="IT121" s="191"/>
      <c r="IU121" s="191"/>
      <c r="IV121" s="191"/>
      <c r="IW121" s="191"/>
      <c r="IX121" s="191"/>
      <c r="IY121" s="191"/>
      <c r="IZ121" s="191"/>
      <c r="JA121" s="191"/>
      <c r="JB121" s="191"/>
      <c r="JC121" s="191"/>
      <c r="JD121" s="191"/>
      <c r="JE121" s="191" t="s">
        <v>307</v>
      </c>
      <c r="JF121" s="191"/>
      <c r="JG121" s="191"/>
      <c r="JH121" s="191"/>
      <c r="JI121" s="191"/>
      <c r="JJ121" s="191"/>
      <c r="JK121" s="191"/>
      <c r="JL121" s="191"/>
      <c r="JM121" s="191"/>
      <c r="JN121" s="191"/>
      <c r="JO121" s="191"/>
      <c r="JP121" s="191"/>
      <c r="JQ121" s="191"/>
      <c r="JR121" s="191"/>
      <c r="JS121" s="191"/>
      <c r="JT121" s="191" t="s">
        <v>307</v>
      </c>
      <c r="JU121" s="191"/>
      <c r="JV121" s="191"/>
      <c r="JW121" s="191"/>
      <c r="JX121" s="191"/>
      <c r="JY121" s="191"/>
      <c r="JZ121" s="191" t="s">
        <v>307</v>
      </c>
      <c r="KA121" s="191"/>
      <c r="KB121" s="191"/>
      <c r="KC121" s="191"/>
      <c r="KD121" s="191"/>
      <c r="KE121" s="191"/>
      <c r="KF121" s="191" t="s">
        <v>307</v>
      </c>
      <c r="KG121" s="191"/>
      <c r="KH121" s="191"/>
      <c r="KI121" s="191" t="s">
        <v>307</v>
      </c>
      <c r="KJ121" s="191"/>
      <c r="KK121" s="191"/>
      <c r="KL121" s="191" t="s">
        <v>307</v>
      </c>
      <c r="KM121" s="191"/>
      <c r="KN121" s="191"/>
      <c r="KO121" s="191" t="s">
        <v>307</v>
      </c>
      <c r="KP121" s="191"/>
      <c r="KQ121" s="191"/>
      <c r="KR121" s="191"/>
      <c r="KS121" s="191"/>
      <c r="KT121" s="191"/>
      <c r="KU121" s="191"/>
      <c r="KV121" s="191"/>
      <c r="KW121" s="191"/>
      <c r="KX121" s="191"/>
      <c r="KY121" s="191"/>
      <c r="KZ121" s="191"/>
      <c r="LA121" s="191"/>
      <c r="LB121" s="191"/>
      <c r="LC121" s="191"/>
      <c r="LD121" s="191"/>
      <c r="LE121" s="191"/>
      <c r="LF121" s="191"/>
      <c r="LG121" s="191"/>
      <c r="LH121" s="191"/>
      <c r="LI121" s="191"/>
      <c r="LJ121" s="191"/>
      <c r="LK121" s="191"/>
      <c r="LL121" s="191"/>
      <c r="LM121" s="191"/>
      <c r="LN121" s="191"/>
      <c r="LO121" s="191"/>
      <c r="LP121" s="191"/>
      <c r="LQ121" s="191"/>
      <c r="LR121" s="191"/>
      <c r="LS121" s="191"/>
      <c r="LT121" s="191"/>
      <c r="LU121" s="191"/>
      <c r="LV121" s="191"/>
      <c r="LW121" s="191"/>
      <c r="LX121" s="191"/>
      <c r="LY121" s="191"/>
      <c r="LZ121" s="191"/>
      <c r="MA121" s="191"/>
      <c r="MB121" s="191"/>
      <c r="MC121" s="191"/>
      <c r="MD121" s="191"/>
      <c r="ME121" s="191"/>
      <c r="MF121" s="191"/>
      <c r="MG121" s="191"/>
      <c r="MH121" s="191"/>
      <c r="MI121" s="191"/>
      <c r="MJ121" s="191"/>
      <c r="MK121" s="191"/>
      <c r="ML121" s="191"/>
      <c r="MM121" s="191"/>
      <c r="MN121" s="191"/>
      <c r="MO121" s="191"/>
      <c r="MP121" s="191"/>
      <c r="MQ121" s="191"/>
      <c r="MR121" s="191"/>
      <c r="MS121" s="191"/>
      <c r="MT121" s="191"/>
      <c r="MU121" s="191"/>
      <c r="MV121" s="191" t="s">
        <v>307</v>
      </c>
      <c r="MW121" s="191" t="s">
        <v>307</v>
      </c>
      <c r="MX121" s="191"/>
      <c r="MY121" s="191">
        <v>3</v>
      </c>
      <c r="MZ121" s="191">
        <v>220</v>
      </c>
      <c r="NA121" s="191"/>
      <c r="NB121" s="191"/>
      <c r="NC121" s="191"/>
      <c r="ND121" s="191"/>
      <c r="NE121" s="191"/>
      <c r="NF121" s="191"/>
      <c r="NG121" s="191"/>
      <c r="NH121" s="191" t="s">
        <v>307</v>
      </c>
      <c r="NI121" s="191"/>
      <c r="NJ121" s="191"/>
      <c r="NK121" s="191" t="s">
        <v>307</v>
      </c>
      <c r="NL121" s="191" t="s">
        <v>307</v>
      </c>
      <c r="NM121" s="191"/>
      <c r="NN121" s="191"/>
      <c r="NO121" s="191"/>
      <c r="NP121" s="191"/>
      <c r="NQ121" s="191" t="s">
        <v>307</v>
      </c>
      <c r="NR121" s="191"/>
    </row>
    <row r="122" spans="1:382" ht="17.25" customHeight="1" x14ac:dyDescent="0.25">
      <c r="A122" s="455">
        <v>23</v>
      </c>
      <c r="B122" s="542" t="s">
        <v>271</v>
      </c>
      <c r="C122" s="543"/>
      <c r="D122" s="188"/>
      <c r="E122" s="191"/>
      <c r="F122" s="191"/>
      <c r="G122" s="191"/>
      <c r="H122" s="191"/>
      <c r="I122" s="191"/>
      <c r="J122" s="191"/>
      <c r="K122" s="191"/>
      <c r="L122" s="191"/>
      <c r="M122" s="191"/>
      <c r="N122" s="191"/>
      <c r="O122" s="191"/>
      <c r="P122" s="191"/>
      <c r="Q122" s="191"/>
      <c r="R122" s="191"/>
      <c r="S122" s="191"/>
      <c r="T122" s="191"/>
      <c r="U122" s="191"/>
      <c r="V122" s="191">
        <v>2</v>
      </c>
      <c r="W122" s="191"/>
      <c r="X122" s="191"/>
      <c r="Y122" s="195">
        <f>(Jun!Y122+Jun!AT122)-Jun!DE122</f>
        <v>0</v>
      </c>
      <c r="Z122" s="195">
        <f>(Jun!Z122+Jun!AU122)-Jun!DF122</f>
        <v>0</v>
      </c>
      <c r="AA122" s="195">
        <f>(Jun!AA122+Jun!AV122)-Jun!DG122</f>
        <v>0</v>
      </c>
      <c r="AB122" s="195">
        <f>(Jun!AB122+Jun!AW122)-Jun!DH122</f>
        <v>0</v>
      </c>
      <c r="AC122" s="195">
        <f>(Jun!AC122+Jun!AX122)-Jun!DI122</f>
        <v>0</v>
      </c>
      <c r="AD122" s="195">
        <f>(Jun!AD122+Jun!AY122)-Jun!DJ122</f>
        <v>0</v>
      </c>
      <c r="AE122" s="195">
        <f>(Jun!AE122+Jun!AZ122)-Jun!DK122</f>
        <v>0</v>
      </c>
      <c r="AF122" s="195">
        <f>(Jun!AF122+Jun!BA122)-Jun!DL122</f>
        <v>0</v>
      </c>
      <c r="AG122" s="195">
        <f>(Jun!AG122+Jun!BB122)-Jun!DM122</f>
        <v>0</v>
      </c>
      <c r="AH122" s="195">
        <f>(Jun!AH122+Jun!BC122)-Jun!DN122</f>
        <v>0</v>
      </c>
      <c r="AI122" s="195">
        <f>(Jun!AI122+Jun!BD122)-Jun!DO122</f>
        <v>0</v>
      </c>
      <c r="AJ122" s="195">
        <f>(Jun!AJ122+Jun!BE122)-Jun!DP122</f>
        <v>0</v>
      </c>
      <c r="AK122" s="195">
        <f>(Jun!AK122+Jun!BF122)-Jun!DQ122</f>
        <v>0</v>
      </c>
      <c r="AL122" s="195">
        <f>(Jun!AL122+Jun!BG122)-Jun!DR122</f>
        <v>0</v>
      </c>
      <c r="AM122" s="195">
        <f>(Jun!AM122+Jun!BH122)-Jun!DS122</f>
        <v>0</v>
      </c>
      <c r="AN122" s="195">
        <f>(Jun!AN122+Jun!BI122)-Jun!DT122</f>
        <v>0</v>
      </c>
      <c r="AO122" s="195">
        <f>(Jun!AO122+Jun!BJ122)-Jun!DU122</f>
        <v>0</v>
      </c>
      <c r="AP122" s="195">
        <f>(Jun!AP122+Jun!BK122)-Jun!DV122</f>
        <v>0</v>
      </c>
      <c r="AQ122" s="195">
        <f>(Jun!AQ122+Jun!BL122)-Jun!DW122</f>
        <v>0</v>
      </c>
      <c r="AR122" s="195">
        <f>(Jun!AR122+Jun!BM122)-Jun!DX122</f>
        <v>0</v>
      </c>
      <c r="AS122" s="195">
        <f>(Jun!AS122+Jun!BN122)-Jun!DY122</f>
        <v>0</v>
      </c>
      <c r="AT122" s="191"/>
      <c r="AU122" s="191"/>
      <c r="AV122" s="191"/>
      <c r="AW122" s="191"/>
      <c r="AX122" s="191"/>
      <c r="AY122" s="191"/>
      <c r="AZ122" s="191"/>
      <c r="BA122" s="191"/>
      <c r="BB122" s="191"/>
      <c r="BC122" s="191"/>
      <c r="BD122" s="191"/>
      <c r="BE122" s="191"/>
      <c r="BF122" s="191"/>
      <c r="BG122" s="191"/>
      <c r="BH122" s="191"/>
      <c r="BI122" s="191"/>
      <c r="BJ122" s="191"/>
      <c r="BK122" s="191"/>
      <c r="BL122" s="191"/>
      <c r="BM122" s="191"/>
      <c r="BN122" s="191"/>
      <c r="BO122" s="191"/>
      <c r="BP122" s="191"/>
      <c r="BQ122" s="191"/>
      <c r="BR122" s="191"/>
      <c r="BS122" s="191"/>
      <c r="BT122" s="191"/>
      <c r="BU122" s="191"/>
      <c r="BV122" s="191"/>
      <c r="BW122" s="191"/>
      <c r="BX122" s="191"/>
      <c r="BY122" s="191"/>
      <c r="BZ122" s="191"/>
      <c r="CA122" s="191"/>
      <c r="CB122" s="191"/>
      <c r="CC122" s="191"/>
      <c r="CD122" s="191"/>
      <c r="CE122" s="191"/>
      <c r="CF122" s="191"/>
      <c r="CG122" s="191"/>
      <c r="CH122" s="191"/>
      <c r="CI122" s="191"/>
      <c r="CJ122" s="191"/>
      <c r="CK122" s="191"/>
      <c r="CL122" s="191"/>
      <c r="CM122" s="191"/>
      <c r="CN122" s="191"/>
      <c r="CO122" s="191"/>
      <c r="CP122" s="191"/>
      <c r="CQ122" s="191"/>
      <c r="CR122" s="191"/>
      <c r="CS122" s="191"/>
      <c r="CT122" s="191"/>
      <c r="CU122" s="191"/>
      <c r="CV122" s="191"/>
      <c r="CW122" s="191"/>
      <c r="CX122" s="191"/>
      <c r="CY122" s="191"/>
      <c r="CZ122" s="191"/>
      <c r="DA122" s="191"/>
      <c r="DB122" s="191"/>
      <c r="DC122" s="191"/>
      <c r="DD122" s="191"/>
      <c r="DE122" s="191"/>
      <c r="DF122" s="191"/>
      <c r="DG122" s="191"/>
      <c r="DH122" s="191"/>
      <c r="DI122" s="191"/>
      <c r="DJ122" s="191"/>
      <c r="DK122" s="191"/>
      <c r="DL122" s="191"/>
      <c r="DM122" s="191"/>
      <c r="DN122" s="191"/>
      <c r="DO122" s="191"/>
      <c r="DP122" s="191"/>
      <c r="DQ122" s="191"/>
      <c r="DR122" s="191"/>
      <c r="DS122" s="191"/>
      <c r="DT122" s="191"/>
      <c r="DU122" s="191"/>
      <c r="DV122" s="191"/>
      <c r="DW122" s="191"/>
      <c r="DX122" s="191"/>
      <c r="DY122" s="191"/>
      <c r="DZ122" s="191"/>
      <c r="EA122" s="191"/>
      <c r="EB122" s="191"/>
      <c r="EC122" s="191"/>
      <c r="ED122" s="191"/>
      <c r="EE122" s="191"/>
      <c r="EF122" s="191"/>
      <c r="EG122" s="191"/>
      <c r="EH122" s="191"/>
      <c r="EI122" s="191"/>
      <c r="EJ122" s="191"/>
      <c r="EK122" s="191"/>
      <c r="EL122" s="191"/>
      <c r="EM122" s="191"/>
      <c r="EN122" s="191"/>
      <c r="EO122" s="191"/>
      <c r="EP122" s="191"/>
      <c r="EQ122" s="191"/>
      <c r="ER122" s="191"/>
      <c r="ES122" s="191"/>
      <c r="ET122" s="191"/>
      <c r="EU122" s="195">
        <f t="shared" si="71"/>
        <v>0</v>
      </c>
      <c r="EV122" s="195">
        <f t="shared" si="72"/>
        <v>0</v>
      </c>
      <c r="EW122" s="195">
        <f t="shared" si="73"/>
        <v>0</v>
      </c>
      <c r="EX122" s="195">
        <f t="shared" si="74"/>
        <v>0</v>
      </c>
      <c r="EY122" s="195">
        <f t="shared" si="75"/>
        <v>0</v>
      </c>
      <c r="EZ122" s="195">
        <f t="shared" si="76"/>
        <v>0</v>
      </c>
      <c r="FA122" s="195">
        <f t="shared" si="77"/>
        <v>0</v>
      </c>
      <c r="FB122" s="195">
        <f t="shared" si="78"/>
        <v>0</v>
      </c>
      <c r="FC122" s="195">
        <f t="shared" si="79"/>
        <v>0</v>
      </c>
      <c r="FD122" s="195">
        <f t="shared" si="80"/>
        <v>0</v>
      </c>
      <c r="FE122" s="195">
        <f t="shared" si="81"/>
        <v>0</v>
      </c>
      <c r="FF122" s="195">
        <f t="shared" si="82"/>
        <v>0</v>
      </c>
      <c r="FG122" s="195">
        <f t="shared" si="83"/>
        <v>0</v>
      </c>
      <c r="FH122" s="195">
        <f t="shared" si="84"/>
        <v>0</v>
      </c>
      <c r="FI122" s="195">
        <f t="shared" si="85"/>
        <v>0</v>
      </c>
      <c r="FJ122" s="195">
        <f t="shared" si="86"/>
        <v>0</v>
      </c>
      <c r="FK122" s="195">
        <f t="shared" si="87"/>
        <v>0</v>
      </c>
      <c r="FL122" s="195">
        <f t="shared" si="88"/>
        <v>0</v>
      </c>
      <c r="FM122" s="195">
        <f t="shared" si="89"/>
        <v>62</v>
      </c>
      <c r="FN122" s="195">
        <f t="shared" si="90"/>
        <v>0</v>
      </c>
      <c r="FO122" s="195">
        <f t="shared" si="91"/>
        <v>0</v>
      </c>
      <c r="FP122" s="191"/>
      <c r="FQ122" s="191"/>
      <c r="FR122" s="191"/>
      <c r="FS122" s="191"/>
      <c r="FT122" s="191"/>
      <c r="FU122" s="191"/>
      <c r="FV122" s="191"/>
      <c r="FW122" s="191"/>
      <c r="FX122" s="191"/>
      <c r="FY122" s="191"/>
      <c r="FZ122" s="191"/>
      <c r="GA122" s="191"/>
      <c r="GB122" s="191"/>
      <c r="GC122" s="191"/>
      <c r="GD122" s="191"/>
      <c r="GE122" s="191"/>
      <c r="GF122" s="191"/>
      <c r="GG122" s="191"/>
      <c r="GH122" s="191"/>
      <c r="GI122" s="191"/>
      <c r="GJ122" s="191"/>
      <c r="GK122" s="191"/>
      <c r="GL122" s="191"/>
      <c r="GM122" s="191">
        <v>0</v>
      </c>
      <c r="GN122" s="191"/>
      <c r="GO122" s="191"/>
      <c r="GP122" s="191">
        <v>0</v>
      </c>
      <c r="GQ122" s="191"/>
      <c r="GR122" s="191">
        <v>1</v>
      </c>
      <c r="GS122" s="191"/>
      <c r="GT122" s="191">
        <v>0</v>
      </c>
      <c r="GU122" s="191">
        <v>7</v>
      </c>
      <c r="GV122" s="191"/>
      <c r="GW122" s="191">
        <v>17</v>
      </c>
      <c r="GX122" s="191"/>
      <c r="GY122" s="191">
        <v>1</v>
      </c>
      <c r="GZ122" s="191">
        <v>1</v>
      </c>
      <c r="HA122" s="191"/>
      <c r="HB122" s="191">
        <v>16</v>
      </c>
      <c r="HC122" s="191"/>
      <c r="HD122" s="191">
        <v>2</v>
      </c>
      <c r="HE122" s="191"/>
      <c r="HF122" s="191"/>
      <c r="HG122" s="191"/>
      <c r="HH122" s="191"/>
      <c r="HI122" s="191"/>
      <c r="HJ122" s="191"/>
      <c r="HK122" s="191"/>
      <c r="HL122" s="191">
        <v>0</v>
      </c>
      <c r="HM122" s="191"/>
      <c r="HN122" s="191"/>
      <c r="HO122" s="191"/>
      <c r="HP122" s="191"/>
      <c r="HQ122" s="191"/>
      <c r="HR122" s="191"/>
      <c r="HS122" s="191"/>
      <c r="HT122" s="191"/>
      <c r="HU122" s="191"/>
      <c r="HV122" s="191"/>
      <c r="HW122" s="191"/>
      <c r="HX122" s="191"/>
      <c r="HY122" s="191"/>
      <c r="HZ122" s="191"/>
      <c r="IA122" s="191"/>
      <c r="IB122" s="191"/>
      <c r="IC122" s="191"/>
      <c r="ID122" s="191"/>
      <c r="IE122" s="191"/>
      <c r="IF122" s="191">
        <v>0</v>
      </c>
      <c r="IG122" s="191">
        <v>20</v>
      </c>
      <c r="IH122" s="191"/>
      <c r="II122" s="191">
        <v>0</v>
      </c>
      <c r="IJ122" s="191">
        <v>0</v>
      </c>
      <c r="IK122" s="191"/>
      <c r="IL122" s="191"/>
      <c r="IM122" s="191">
        <v>8</v>
      </c>
      <c r="IN122" s="191"/>
      <c r="IO122" s="191">
        <v>0</v>
      </c>
      <c r="IP122" s="191"/>
      <c r="IQ122" s="191"/>
      <c r="IR122" s="191"/>
      <c r="IS122" s="191"/>
      <c r="IT122" s="191"/>
      <c r="IU122" s="191"/>
      <c r="IV122" s="191"/>
      <c r="IW122" s="191"/>
      <c r="IX122" s="191"/>
      <c r="IY122" s="191"/>
      <c r="IZ122" s="191"/>
      <c r="JA122" s="191"/>
      <c r="JB122" s="191"/>
      <c r="JC122" s="191"/>
      <c r="JD122" s="191"/>
      <c r="JE122" s="191"/>
      <c r="JF122" s="191"/>
      <c r="JG122" s="191"/>
      <c r="JH122" s="191"/>
      <c r="JI122" s="191"/>
      <c r="JJ122" s="191"/>
      <c r="JK122" s="191"/>
      <c r="JL122" s="191"/>
      <c r="JM122" s="191">
        <v>0</v>
      </c>
      <c r="JN122" s="191">
        <v>0</v>
      </c>
      <c r="JO122" s="191"/>
      <c r="JP122" s="191"/>
      <c r="JQ122" s="191"/>
      <c r="JR122" s="191"/>
      <c r="JS122" s="191"/>
      <c r="JT122" s="191">
        <v>0</v>
      </c>
      <c r="JU122" s="191"/>
      <c r="JV122" s="191"/>
      <c r="JW122" s="191"/>
      <c r="JX122" s="191"/>
      <c r="JY122" s="191"/>
      <c r="JZ122" s="191">
        <v>8</v>
      </c>
      <c r="KA122" s="191"/>
      <c r="KB122" s="191"/>
      <c r="KC122" s="191"/>
      <c r="KD122" s="191"/>
      <c r="KE122" s="191"/>
      <c r="KF122" s="191">
        <v>8</v>
      </c>
      <c r="KG122" s="191"/>
      <c r="KH122" s="191"/>
      <c r="KI122" s="191"/>
      <c r="KJ122" s="191"/>
      <c r="KK122" s="191"/>
      <c r="KL122" s="191">
        <v>0</v>
      </c>
      <c r="KM122" s="191"/>
      <c r="KN122" s="191"/>
      <c r="KO122" s="191">
        <v>0</v>
      </c>
      <c r="KP122" s="191"/>
      <c r="KQ122" s="191"/>
      <c r="KR122" s="191">
        <v>0</v>
      </c>
      <c r="KS122" s="191"/>
      <c r="KT122" s="191"/>
      <c r="KU122" s="191"/>
      <c r="KV122" s="191"/>
      <c r="KW122" s="191"/>
      <c r="KX122" s="191"/>
      <c r="KY122" s="191"/>
      <c r="KZ122" s="191"/>
      <c r="LA122" s="191"/>
      <c r="LB122" s="191"/>
      <c r="LC122" s="191"/>
      <c r="LD122" s="191"/>
      <c r="LE122" s="191"/>
      <c r="LF122" s="191">
        <v>0</v>
      </c>
      <c r="LG122" s="191">
        <v>10</v>
      </c>
      <c r="LH122" s="191"/>
      <c r="LI122" s="191"/>
      <c r="LJ122" s="191"/>
      <c r="LK122" s="191"/>
      <c r="LL122" s="191"/>
      <c r="LM122" s="191"/>
      <c r="LN122" s="191"/>
      <c r="LO122" s="191"/>
      <c r="LP122" s="191"/>
      <c r="LQ122" s="191"/>
      <c r="LR122" s="191"/>
      <c r="LS122" s="191"/>
      <c r="LT122" s="191"/>
      <c r="LU122" s="191"/>
      <c r="LV122" s="191"/>
      <c r="LW122" s="191"/>
      <c r="LX122" s="191"/>
      <c r="LY122" s="191"/>
      <c r="LZ122" s="191"/>
      <c r="MA122" s="191"/>
      <c r="MB122" s="191"/>
      <c r="MC122" s="191"/>
      <c r="MD122" s="191"/>
      <c r="ME122" s="191"/>
      <c r="MF122" s="191"/>
      <c r="MG122" s="191"/>
      <c r="MH122" s="191"/>
      <c r="MI122" s="191"/>
      <c r="MJ122" s="191"/>
      <c r="MK122" s="191"/>
      <c r="ML122" s="191"/>
      <c r="MM122" s="191"/>
      <c r="MN122" s="191"/>
      <c r="MO122" s="191"/>
      <c r="MP122" s="191"/>
      <c r="MQ122" s="191"/>
      <c r="MR122" s="191"/>
      <c r="MS122" s="191"/>
      <c r="MT122" s="191"/>
      <c r="MU122" s="191">
        <v>1</v>
      </c>
      <c r="MV122" s="191">
        <v>1</v>
      </c>
      <c r="MW122" s="191">
        <v>5</v>
      </c>
      <c r="MX122" s="191"/>
      <c r="MY122" s="191"/>
      <c r="MZ122" s="191">
        <v>158</v>
      </c>
      <c r="NA122" s="191"/>
      <c r="NB122" s="191"/>
      <c r="NC122" s="191"/>
      <c r="ND122" s="191"/>
      <c r="NE122" s="191"/>
      <c r="NF122" s="191"/>
      <c r="NG122" s="191"/>
      <c r="NH122" s="191"/>
      <c r="NI122" s="191"/>
      <c r="NJ122" s="191"/>
      <c r="NK122" s="191"/>
      <c r="NL122" s="191"/>
      <c r="NM122" s="191"/>
      <c r="NN122" s="191">
        <v>0</v>
      </c>
      <c r="NO122" s="191"/>
      <c r="NP122" s="191"/>
      <c r="NQ122" s="191"/>
      <c r="NR122" s="191"/>
    </row>
    <row r="123" spans="1:382" ht="17.25" customHeight="1" x14ac:dyDescent="0.25">
      <c r="A123" s="455">
        <v>24</v>
      </c>
      <c r="B123" s="542" t="s">
        <v>272</v>
      </c>
      <c r="C123" s="543"/>
      <c r="D123" s="188"/>
      <c r="E123" s="191"/>
      <c r="F123" s="191"/>
      <c r="G123" s="191"/>
      <c r="H123" s="191"/>
      <c r="I123" s="191"/>
      <c r="J123" s="191"/>
      <c r="K123" s="191"/>
      <c r="L123" s="191"/>
      <c r="M123" s="191"/>
      <c r="N123" s="191"/>
      <c r="O123" s="191"/>
      <c r="P123" s="191"/>
      <c r="Q123" s="191"/>
      <c r="R123" s="191"/>
      <c r="S123" s="191"/>
      <c r="T123" s="191"/>
      <c r="U123" s="191"/>
      <c r="V123" s="191"/>
      <c r="W123" s="191"/>
      <c r="X123" s="191"/>
      <c r="Y123" s="195">
        <f>(Jun!Y123+Jun!AT123)-Jun!DE123</f>
        <v>0</v>
      </c>
      <c r="Z123" s="195">
        <f>(Jun!Z123+Jun!AU123)-Jun!DF123</f>
        <v>0</v>
      </c>
      <c r="AA123" s="195">
        <f>(Jun!AA123+Jun!AV123)-Jun!DG123</f>
        <v>0</v>
      </c>
      <c r="AB123" s="195">
        <f>(Jun!AB123+Jun!AW123)-Jun!DH123</f>
        <v>0</v>
      </c>
      <c r="AC123" s="195">
        <f>(Jun!AC123+Jun!AX123)-Jun!DI123</f>
        <v>0</v>
      </c>
      <c r="AD123" s="195">
        <f>(Jun!AD123+Jun!AY123)-Jun!DJ123</f>
        <v>0</v>
      </c>
      <c r="AE123" s="195">
        <f>(Jun!AE123+Jun!AZ123)-Jun!DK123</f>
        <v>0</v>
      </c>
      <c r="AF123" s="195">
        <f>(Jun!AF123+Jun!BA123)-Jun!DL123</f>
        <v>0</v>
      </c>
      <c r="AG123" s="195">
        <f>(Jun!AG123+Jun!BB123)-Jun!DM123</f>
        <v>0</v>
      </c>
      <c r="AH123" s="195">
        <f>(Jun!AH123+Jun!BC123)-Jun!DN123</f>
        <v>0</v>
      </c>
      <c r="AI123" s="195">
        <f>(Jun!AI123+Jun!BD123)-Jun!DO123</f>
        <v>0</v>
      </c>
      <c r="AJ123" s="195">
        <f>(Jun!AJ123+Jun!BE123)-Jun!DP123</f>
        <v>0</v>
      </c>
      <c r="AK123" s="195">
        <f>(Jun!AK123+Jun!BF123)-Jun!DQ123</f>
        <v>0</v>
      </c>
      <c r="AL123" s="195">
        <f>(Jun!AL123+Jun!BG123)-Jun!DR123</f>
        <v>0</v>
      </c>
      <c r="AM123" s="195">
        <f>(Jun!AM123+Jun!BH123)-Jun!DS123</f>
        <v>0</v>
      </c>
      <c r="AN123" s="195">
        <f>(Jun!AN123+Jun!BI123)-Jun!DT123</f>
        <v>0</v>
      </c>
      <c r="AO123" s="195">
        <f>(Jun!AO123+Jun!BJ123)-Jun!DU123</f>
        <v>0</v>
      </c>
      <c r="AP123" s="195">
        <f>(Jun!AP123+Jun!BK123)-Jun!DV123</f>
        <v>0</v>
      </c>
      <c r="AQ123" s="195">
        <f>(Jun!AQ123+Jun!BL123)-Jun!DW123</f>
        <v>0</v>
      </c>
      <c r="AR123" s="195">
        <f>(Jun!AR123+Jun!BM123)-Jun!DX123</f>
        <v>0</v>
      </c>
      <c r="AS123" s="195">
        <f>(Jun!AS123+Jun!BN123)-Jun!DY123</f>
        <v>0</v>
      </c>
      <c r="AT123" s="191"/>
      <c r="AU123" s="191"/>
      <c r="AV123" s="191"/>
      <c r="AW123" s="191"/>
      <c r="AX123" s="191"/>
      <c r="AY123" s="191"/>
      <c r="AZ123" s="191"/>
      <c r="BA123" s="191"/>
      <c r="BB123" s="191"/>
      <c r="BC123" s="191"/>
      <c r="BD123" s="191"/>
      <c r="BE123" s="191"/>
      <c r="BF123" s="191"/>
      <c r="BG123" s="191"/>
      <c r="BH123" s="191"/>
      <c r="BI123" s="191"/>
      <c r="BJ123" s="191"/>
      <c r="BK123" s="191"/>
      <c r="BL123" s="191"/>
      <c r="BM123" s="191"/>
      <c r="BN123" s="191"/>
      <c r="BO123" s="191"/>
      <c r="BP123" s="191"/>
      <c r="BQ123" s="191"/>
      <c r="BR123" s="191"/>
      <c r="BS123" s="191"/>
      <c r="BT123" s="191"/>
      <c r="BU123" s="191"/>
      <c r="BV123" s="191"/>
      <c r="BW123" s="191"/>
      <c r="BX123" s="191"/>
      <c r="BY123" s="191"/>
      <c r="BZ123" s="191"/>
      <c r="CA123" s="191"/>
      <c r="CB123" s="191"/>
      <c r="CC123" s="191"/>
      <c r="CD123" s="191"/>
      <c r="CE123" s="191"/>
      <c r="CF123" s="191"/>
      <c r="CG123" s="191"/>
      <c r="CH123" s="191"/>
      <c r="CI123" s="191"/>
      <c r="CJ123" s="191"/>
      <c r="CK123" s="191"/>
      <c r="CL123" s="191"/>
      <c r="CM123" s="191"/>
      <c r="CN123" s="191"/>
      <c r="CO123" s="191"/>
      <c r="CP123" s="191"/>
      <c r="CQ123" s="191"/>
      <c r="CR123" s="191"/>
      <c r="CS123" s="191"/>
      <c r="CT123" s="191"/>
      <c r="CU123" s="191"/>
      <c r="CV123" s="191"/>
      <c r="CW123" s="191"/>
      <c r="CX123" s="191"/>
      <c r="CY123" s="191"/>
      <c r="CZ123" s="191"/>
      <c r="DA123" s="191"/>
      <c r="DB123" s="191"/>
      <c r="DC123" s="191"/>
      <c r="DD123" s="191"/>
      <c r="DE123" s="191"/>
      <c r="DF123" s="191"/>
      <c r="DG123" s="191"/>
      <c r="DH123" s="191"/>
      <c r="DI123" s="191"/>
      <c r="DJ123" s="191"/>
      <c r="DK123" s="191"/>
      <c r="DL123" s="191"/>
      <c r="DM123" s="191"/>
      <c r="DN123" s="191"/>
      <c r="DO123" s="191"/>
      <c r="DP123" s="191"/>
      <c r="DQ123" s="191"/>
      <c r="DR123" s="191"/>
      <c r="DS123" s="191"/>
      <c r="DT123" s="191"/>
      <c r="DU123" s="191"/>
      <c r="DV123" s="191"/>
      <c r="DW123" s="191"/>
      <c r="DX123" s="191"/>
      <c r="DY123" s="191"/>
      <c r="DZ123" s="191"/>
      <c r="EA123" s="191"/>
      <c r="EB123" s="191"/>
      <c r="EC123" s="191"/>
      <c r="ED123" s="191"/>
      <c r="EE123" s="191"/>
      <c r="EF123" s="191"/>
      <c r="EG123" s="191"/>
      <c r="EH123" s="191"/>
      <c r="EI123" s="191"/>
      <c r="EJ123" s="191"/>
      <c r="EK123" s="191"/>
      <c r="EL123" s="191"/>
      <c r="EM123" s="191"/>
      <c r="EN123" s="191"/>
      <c r="EO123" s="191"/>
      <c r="EP123" s="191"/>
      <c r="EQ123" s="191"/>
      <c r="ER123" s="191"/>
      <c r="ES123" s="191"/>
      <c r="ET123" s="191"/>
      <c r="EU123" s="195">
        <f t="shared" si="71"/>
        <v>0</v>
      </c>
      <c r="EV123" s="195">
        <f t="shared" si="72"/>
        <v>0</v>
      </c>
      <c r="EW123" s="195">
        <f t="shared" si="73"/>
        <v>0</v>
      </c>
      <c r="EX123" s="195">
        <f t="shared" si="74"/>
        <v>0</v>
      </c>
      <c r="EY123" s="195">
        <f t="shared" si="75"/>
        <v>0</v>
      </c>
      <c r="EZ123" s="195">
        <f t="shared" si="76"/>
        <v>0</v>
      </c>
      <c r="FA123" s="195">
        <f t="shared" si="77"/>
        <v>0</v>
      </c>
      <c r="FB123" s="195">
        <f t="shared" si="78"/>
        <v>0</v>
      </c>
      <c r="FC123" s="195">
        <f t="shared" si="79"/>
        <v>0</v>
      </c>
      <c r="FD123" s="195">
        <f t="shared" si="80"/>
        <v>0</v>
      </c>
      <c r="FE123" s="195">
        <f t="shared" si="81"/>
        <v>0</v>
      </c>
      <c r="FF123" s="195">
        <f t="shared" si="82"/>
        <v>0</v>
      </c>
      <c r="FG123" s="195">
        <f t="shared" si="83"/>
        <v>0</v>
      </c>
      <c r="FH123" s="195">
        <f t="shared" si="84"/>
        <v>0</v>
      </c>
      <c r="FI123" s="195">
        <f t="shared" si="85"/>
        <v>0</v>
      </c>
      <c r="FJ123" s="195">
        <f t="shared" si="86"/>
        <v>0</v>
      </c>
      <c r="FK123" s="195">
        <f t="shared" si="87"/>
        <v>0</v>
      </c>
      <c r="FL123" s="195">
        <f t="shared" si="88"/>
        <v>0</v>
      </c>
      <c r="FM123" s="195">
        <f t="shared" si="89"/>
        <v>0</v>
      </c>
      <c r="FN123" s="195">
        <f t="shared" si="90"/>
        <v>0</v>
      </c>
      <c r="FO123" s="195">
        <f t="shared" si="91"/>
        <v>0</v>
      </c>
      <c r="FP123" s="191"/>
      <c r="FQ123" s="191"/>
      <c r="FR123" s="191"/>
      <c r="FS123" s="191"/>
      <c r="FT123" s="191"/>
      <c r="FU123" s="191"/>
      <c r="FV123" s="191"/>
      <c r="FW123" s="191"/>
      <c r="FX123" s="191"/>
      <c r="FY123" s="191"/>
      <c r="FZ123" s="191"/>
      <c r="GA123" s="191"/>
      <c r="GB123" s="191"/>
      <c r="GC123" s="191"/>
      <c r="GD123" s="191"/>
      <c r="GE123" s="191"/>
      <c r="GF123" s="191"/>
      <c r="GG123" s="191"/>
      <c r="GH123" s="191"/>
      <c r="GI123" s="191"/>
      <c r="GJ123" s="191"/>
      <c r="GK123" s="191"/>
      <c r="GL123" s="191"/>
      <c r="GM123" s="191"/>
      <c r="GN123" s="191"/>
      <c r="GO123" s="191"/>
      <c r="GP123" s="191"/>
      <c r="GQ123" s="191"/>
      <c r="GR123" s="191"/>
      <c r="GS123" s="191"/>
      <c r="GT123" s="191"/>
      <c r="GU123" s="191"/>
      <c r="GV123" s="191"/>
      <c r="GW123" s="191"/>
      <c r="GX123" s="191"/>
      <c r="GY123" s="191"/>
      <c r="GZ123" s="191"/>
      <c r="HA123" s="191"/>
      <c r="HB123" s="191"/>
      <c r="HC123" s="191"/>
      <c r="HD123" s="191"/>
      <c r="HE123" s="191"/>
      <c r="HF123" s="191"/>
      <c r="HG123" s="191"/>
      <c r="HH123" s="191"/>
      <c r="HI123" s="191"/>
      <c r="HJ123" s="191"/>
      <c r="HK123" s="191"/>
      <c r="HL123" s="191"/>
      <c r="HM123" s="191"/>
      <c r="HN123" s="191"/>
      <c r="HO123" s="191"/>
      <c r="HP123" s="191"/>
      <c r="HQ123" s="191"/>
      <c r="HR123" s="191"/>
      <c r="HS123" s="191"/>
      <c r="HT123" s="191"/>
      <c r="HU123" s="191"/>
      <c r="HV123" s="191"/>
      <c r="HW123" s="191"/>
      <c r="HX123" s="191"/>
      <c r="HY123" s="191"/>
      <c r="HZ123" s="191"/>
      <c r="IA123" s="191"/>
      <c r="IB123" s="191"/>
      <c r="IC123" s="191"/>
      <c r="ID123" s="191"/>
      <c r="IE123" s="191"/>
      <c r="IF123" s="191"/>
      <c r="IG123" s="191"/>
      <c r="IH123" s="191"/>
      <c r="II123" s="191"/>
      <c r="IJ123" s="191"/>
      <c r="IK123" s="191"/>
      <c r="IL123" s="191"/>
      <c r="IM123" s="191"/>
      <c r="IN123" s="191"/>
      <c r="IO123" s="191"/>
      <c r="IP123" s="191"/>
      <c r="IQ123" s="191"/>
      <c r="IR123" s="191"/>
      <c r="IS123" s="191"/>
      <c r="IT123" s="191"/>
      <c r="IU123" s="191"/>
      <c r="IV123" s="191"/>
      <c r="IW123" s="191"/>
      <c r="IX123" s="191"/>
      <c r="IY123" s="191"/>
      <c r="IZ123" s="191"/>
      <c r="JA123" s="191"/>
      <c r="JB123" s="191"/>
      <c r="JC123" s="191"/>
      <c r="JD123" s="191"/>
      <c r="JE123" s="191"/>
      <c r="JF123" s="191"/>
      <c r="JG123" s="191"/>
      <c r="JH123" s="191"/>
      <c r="JI123" s="191"/>
      <c r="JJ123" s="191"/>
      <c r="JK123" s="191"/>
      <c r="JL123" s="191"/>
      <c r="JM123" s="191"/>
      <c r="JN123" s="191"/>
      <c r="JO123" s="191"/>
      <c r="JP123" s="191"/>
      <c r="JQ123" s="191"/>
      <c r="JR123" s="191"/>
      <c r="JS123" s="191"/>
      <c r="JT123" s="191"/>
      <c r="JU123" s="191"/>
      <c r="JV123" s="191"/>
      <c r="JW123" s="191"/>
      <c r="JX123" s="191"/>
      <c r="JY123" s="191"/>
      <c r="JZ123" s="191"/>
      <c r="KA123" s="191"/>
      <c r="KB123" s="191"/>
      <c r="KC123" s="191"/>
      <c r="KD123" s="191"/>
      <c r="KE123" s="191"/>
      <c r="KF123" s="191"/>
      <c r="KG123" s="191"/>
      <c r="KH123" s="191"/>
      <c r="KI123" s="191"/>
      <c r="KJ123" s="191"/>
      <c r="KK123" s="191"/>
      <c r="KL123" s="191"/>
      <c r="KM123" s="191"/>
      <c r="KN123" s="191"/>
      <c r="KO123" s="191"/>
      <c r="KP123" s="191"/>
      <c r="KQ123" s="191"/>
      <c r="KR123" s="191"/>
      <c r="KS123" s="191"/>
      <c r="KT123" s="191"/>
      <c r="KU123" s="191"/>
      <c r="KV123" s="191"/>
      <c r="KW123" s="191"/>
      <c r="KX123" s="191"/>
      <c r="KY123" s="191"/>
      <c r="KZ123" s="191"/>
      <c r="LA123" s="191"/>
      <c r="LB123" s="191"/>
      <c r="LC123" s="191"/>
      <c r="LD123" s="191"/>
      <c r="LE123" s="191"/>
      <c r="LF123" s="191"/>
      <c r="LG123" s="191"/>
      <c r="LH123" s="191"/>
      <c r="LI123" s="191"/>
      <c r="LJ123" s="191"/>
      <c r="LK123" s="191"/>
      <c r="LL123" s="191"/>
      <c r="LM123" s="191"/>
      <c r="LN123" s="191"/>
      <c r="LO123" s="191"/>
      <c r="LP123" s="191"/>
      <c r="LQ123" s="191"/>
      <c r="LR123" s="191"/>
      <c r="LS123" s="191"/>
      <c r="LT123" s="191"/>
      <c r="LU123" s="191"/>
      <c r="LV123" s="191"/>
      <c r="LW123" s="191"/>
      <c r="LX123" s="191"/>
      <c r="LY123" s="191"/>
      <c r="LZ123" s="191"/>
      <c r="MA123" s="191"/>
      <c r="MB123" s="191"/>
      <c r="MC123" s="191"/>
      <c r="MD123" s="191"/>
      <c r="ME123" s="191"/>
      <c r="MF123" s="191"/>
      <c r="MG123" s="191"/>
      <c r="MH123" s="191"/>
      <c r="MI123" s="191"/>
      <c r="MJ123" s="191"/>
      <c r="MK123" s="191"/>
      <c r="ML123" s="191"/>
      <c r="MM123" s="191"/>
      <c r="MN123" s="191"/>
      <c r="MO123" s="191"/>
      <c r="MP123" s="191"/>
      <c r="MQ123" s="191"/>
      <c r="MR123" s="191"/>
      <c r="MS123" s="191"/>
      <c r="MT123" s="191"/>
      <c r="MU123" s="191"/>
      <c r="MV123" s="191"/>
      <c r="MW123" s="191">
        <v>2</v>
      </c>
      <c r="MX123" s="191"/>
      <c r="MY123" s="191"/>
      <c r="MZ123" s="191">
        <v>46</v>
      </c>
      <c r="NA123" s="191"/>
      <c r="NB123" s="191"/>
      <c r="NC123" s="191"/>
      <c r="ND123" s="191"/>
      <c r="NE123" s="191"/>
      <c r="NF123" s="191"/>
      <c r="NG123" s="191"/>
      <c r="NH123" s="191"/>
      <c r="NI123" s="191"/>
      <c r="NJ123" s="191"/>
      <c r="NK123" s="191"/>
      <c r="NL123" s="191"/>
      <c r="NM123" s="191"/>
      <c r="NN123" s="191"/>
      <c r="NO123" s="191"/>
      <c r="NP123" s="191"/>
      <c r="NQ123" s="191"/>
      <c r="NR123" s="191"/>
    </row>
    <row r="124" spans="1:382" ht="17.25" customHeight="1" x14ac:dyDescent="0.25">
      <c r="A124" s="455">
        <v>25</v>
      </c>
      <c r="B124" s="542" t="s">
        <v>296</v>
      </c>
      <c r="C124" s="543"/>
      <c r="D124" s="188"/>
      <c r="E124" s="191"/>
      <c r="F124" s="191"/>
      <c r="G124" s="191"/>
      <c r="H124" s="191"/>
      <c r="I124" s="191"/>
      <c r="J124" s="191"/>
      <c r="K124" s="191"/>
      <c r="L124" s="191"/>
      <c r="M124" s="191"/>
      <c r="N124" s="191"/>
      <c r="O124" s="191"/>
      <c r="P124" s="191"/>
      <c r="Q124" s="191"/>
      <c r="R124" s="191"/>
      <c r="S124" s="191"/>
      <c r="T124" s="191"/>
      <c r="U124" s="191"/>
      <c r="V124" s="191"/>
      <c r="W124" s="191"/>
      <c r="X124" s="191"/>
      <c r="Y124" s="195">
        <f>(Jun!Y124+Jun!AT124)-Jun!DE124</f>
        <v>0</v>
      </c>
      <c r="Z124" s="195">
        <f>(Jun!Z124+Jun!AU124)-Jun!DF124</f>
        <v>0</v>
      </c>
      <c r="AA124" s="195">
        <f>(Jun!AA124+Jun!AV124)-Jun!DG124</f>
        <v>0</v>
      </c>
      <c r="AB124" s="195">
        <f>(Jun!AB124+Jun!AW124)-Jun!DH124</f>
        <v>0</v>
      </c>
      <c r="AC124" s="195">
        <f>(Jun!AC124+Jun!AX124)-Jun!DI124</f>
        <v>0</v>
      </c>
      <c r="AD124" s="195">
        <f>(Jun!AD124+Jun!AY124)-Jun!DJ124</f>
        <v>0</v>
      </c>
      <c r="AE124" s="195">
        <f>(Jun!AE124+Jun!AZ124)-Jun!DK124</f>
        <v>0</v>
      </c>
      <c r="AF124" s="195">
        <f>(Jun!AF124+Jun!BA124)-Jun!DL124</f>
        <v>0</v>
      </c>
      <c r="AG124" s="195">
        <f>(Jun!AG124+Jun!BB124)-Jun!DM124</f>
        <v>0</v>
      </c>
      <c r="AH124" s="195">
        <f>(Jun!AH124+Jun!BC124)-Jun!DN124</f>
        <v>0</v>
      </c>
      <c r="AI124" s="195">
        <f>(Jun!AI124+Jun!BD124)-Jun!DO124</f>
        <v>0</v>
      </c>
      <c r="AJ124" s="195">
        <f>(Jun!AJ124+Jun!BE124)-Jun!DP124</f>
        <v>0</v>
      </c>
      <c r="AK124" s="195">
        <f>(Jun!AK124+Jun!BF124)-Jun!DQ124</f>
        <v>0</v>
      </c>
      <c r="AL124" s="195">
        <f>(Jun!AL124+Jun!BG124)-Jun!DR124</f>
        <v>0</v>
      </c>
      <c r="AM124" s="195">
        <f>(Jun!AM124+Jun!BH124)-Jun!DS124</f>
        <v>0</v>
      </c>
      <c r="AN124" s="195">
        <f>(Jun!AN124+Jun!BI124)-Jun!DT124</f>
        <v>0</v>
      </c>
      <c r="AO124" s="195">
        <f>(Jun!AO124+Jun!BJ124)-Jun!DU124</f>
        <v>0</v>
      </c>
      <c r="AP124" s="195">
        <f>(Jun!AP124+Jun!BK124)-Jun!DV124</f>
        <v>0</v>
      </c>
      <c r="AQ124" s="195">
        <f>(Jun!AQ124+Jun!BL124)-Jun!DW124</f>
        <v>0</v>
      </c>
      <c r="AR124" s="195">
        <f>(Jun!AR124+Jun!BM124)-Jun!DX124</f>
        <v>0</v>
      </c>
      <c r="AS124" s="195">
        <f>(Jun!AS124+Jun!BN124)-Jun!DY124</f>
        <v>0</v>
      </c>
      <c r="AT124" s="191"/>
      <c r="AU124" s="191"/>
      <c r="AV124" s="191"/>
      <c r="AW124" s="191"/>
      <c r="AX124" s="191"/>
      <c r="AY124" s="191"/>
      <c r="AZ124" s="191"/>
      <c r="BA124" s="191"/>
      <c r="BB124" s="191"/>
      <c r="BC124" s="191"/>
      <c r="BD124" s="191"/>
      <c r="BE124" s="191"/>
      <c r="BF124" s="191"/>
      <c r="BG124" s="191"/>
      <c r="BH124" s="191"/>
      <c r="BI124" s="191"/>
      <c r="BJ124" s="191"/>
      <c r="BK124" s="191"/>
      <c r="BL124" s="191"/>
      <c r="BM124" s="191"/>
      <c r="BN124" s="191"/>
      <c r="BO124" s="191"/>
      <c r="BP124" s="191"/>
      <c r="BQ124" s="191"/>
      <c r="BR124" s="191"/>
      <c r="BS124" s="191"/>
      <c r="BT124" s="191"/>
      <c r="BU124" s="191"/>
      <c r="BV124" s="191"/>
      <c r="BW124" s="191"/>
      <c r="BX124" s="191"/>
      <c r="BY124" s="191"/>
      <c r="BZ124" s="191"/>
      <c r="CA124" s="191"/>
      <c r="CB124" s="191"/>
      <c r="CC124" s="191"/>
      <c r="CD124" s="191"/>
      <c r="CE124" s="191"/>
      <c r="CF124" s="191"/>
      <c r="CG124" s="191"/>
      <c r="CH124" s="191"/>
      <c r="CI124" s="191"/>
      <c r="CJ124" s="191"/>
      <c r="CK124" s="191"/>
      <c r="CL124" s="191"/>
      <c r="CM124" s="191"/>
      <c r="CN124" s="191"/>
      <c r="CO124" s="191"/>
      <c r="CP124" s="191"/>
      <c r="CQ124" s="191"/>
      <c r="CR124" s="191"/>
      <c r="CS124" s="191"/>
      <c r="CT124" s="191"/>
      <c r="CU124" s="191"/>
      <c r="CV124" s="191"/>
      <c r="CW124" s="191"/>
      <c r="CX124" s="191"/>
      <c r="CY124" s="191"/>
      <c r="CZ124" s="191"/>
      <c r="DA124" s="191"/>
      <c r="DB124" s="191"/>
      <c r="DC124" s="191"/>
      <c r="DD124" s="191"/>
      <c r="DE124" s="191"/>
      <c r="DF124" s="191"/>
      <c r="DG124" s="191"/>
      <c r="DH124" s="191"/>
      <c r="DI124" s="191"/>
      <c r="DJ124" s="191"/>
      <c r="DK124" s="191"/>
      <c r="DL124" s="191"/>
      <c r="DM124" s="191"/>
      <c r="DN124" s="191"/>
      <c r="DO124" s="191"/>
      <c r="DP124" s="191"/>
      <c r="DQ124" s="191"/>
      <c r="DR124" s="191"/>
      <c r="DS124" s="191"/>
      <c r="DT124" s="191"/>
      <c r="DU124" s="191"/>
      <c r="DV124" s="191"/>
      <c r="DW124" s="191"/>
      <c r="DX124" s="191"/>
      <c r="DY124" s="191"/>
      <c r="DZ124" s="191"/>
      <c r="EA124" s="191"/>
      <c r="EB124" s="191"/>
      <c r="EC124" s="191"/>
      <c r="ED124" s="191"/>
      <c r="EE124" s="191"/>
      <c r="EF124" s="191"/>
      <c r="EG124" s="191"/>
      <c r="EH124" s="191"/>
      <c r="EI124" s="191"/>
      <c r="EJ124" s="191"/>
      <c r="EK124" s="191"/>
      <c r="EL124" s="191"/>
      <c r="EM124" s="191"/>
      <c r="EN124" s="191"/>
      <c r="EO124" s="191"/>
      <c r="EP124" s="191"/>
      <c r="EQ124" s="191"/>
      <c r="ER124" s="191"/>
      <c r="ES124" s="191"/>
      <c r="ET124" s="191"/>
      <c r="EU124" s="195">
        <f t="shared" si="71"/>
        <v>0</v>
      </c>
      <c r="EV124" s="195">
        <f t="shared" si="72"/>
        <v>0</v>
      </c>
      <c r="EW124" s="195">
        <f t="shared" si="73"/>
        <v>0</v>
      </c>
      <c r="EX124" s="195">
        <f t="shared" si="74"/>
        <v>0</v>
      </c>
      <c r="EY124" s="195">
        <f t="shared" si="75"/>
        <v>0</v>
      </c>
      <c r="EZ124" s="195">
        <f t="shared" si="76"/>
        <v>0</v>
      </c>
      <c r="FA124" s="195">
        <f t="shared" si="77"/>
        <v>0</v>
      </c>
      <c r="FB124" s="195">
        <f t="shared" si="78"/>
        <v>0</v>
      </c>
      <c r="FC124" s="195">
        <f t="shared" si="79"/>
        <v>0</v>
      </c>
      <c r="FD124" s="195">
        <f t="shared" si="80"/>
        <v>0</v>
      </c>
      <c r="FE124" s="195">
        <f t="shared" si="81"/>
        <v>0</v>
      </c>
      <c r="FF124" s="195">
        <f t="shared" si="82"/>
        <v>0</v>
      </c>
      <c r="FG124" s="195">
        <f t="shared" si="83"/>
        <v>0</v>
      </c>
      <c r="FH124" s="195">
        <f t="shared" si="84"/>
        <v>0</v>
      </c>
      <c r="FI124" s="195">
        <f t="shared" si="85"/>
        <v>0</v>
      </c>
      <c r="FJ124" s="195">
        <f t="shared" si="86"/>
        <v>0</v>
      </c>
      <c r="FK124" s="195">
        <f t="shared" si="87"/>
        <v>0</v>
      </c>
      <c r="FL124" s="195">
        <f t="shared" si="88"/>
        <v>0</v>
      </c>
      <c r="FM124" s="195">
        <f t="shared" si="89"/>
        <v>0</v>
      </c>
      <c r="FN124" s="195">
        <f t="shared" si="90"/>
        <v>0</v>
      </c>
      <c r="FO124" s="195">
        <f t="shared" si="91"/>
        <v>0</v>
      </c>
      <c r="FP124" s="191"/>
      <c r="FQ124" s="191"/>
      <c r="FR124" s="191"/>
      <c r="FS124" s="191"/>
      <c r="FT124" s="191"/>
      <c r="FU124" s="191"/>
      <c r="FV124" s="191"/>
      <c r="FW124" s="191"/>
      <c r="FX124" s="191"/>
      <c r="FY124" s="191"/>
      <c r="FZ124" s="191"/>
      <c r="GA124" s="191"/>
      <c r="GB124" s="191"/>
      <c r="GC124" s="191"/>
      <c r="GD124" s="191"/>
      <c r="GE124" s="191"/>
      <c r="GF124" s="191"/>
      <c r="GG124" s="191"/>
      <c r="GH124" s="191"/>
      <c r="GI124" s="191"/>
      <c r="GJ124" s="191"/>
      <c r="GK124" s="191"/>
      <c r="GL124" s="191"/>
      <c r="GM124" s="191"/>
      <c r="GN124" s="191"/>
      <c r="GO124" s="191"/>
      <c r="GP124" s="191"/>
      <c r="GQ124" s="191"/>
      <c r="GR124" s="191"/>
      <c r="GS124" s="191"/>
      <c r="GT124" s="191"/>
      <c r="GU124" s="191"/>
      <c r="GV124" s="191"/>
      <c r="GW124" s="191"/>
      <c r="GX124" s="191"/>
      <c r="GY124" s="191"/>
      <c r="GZ124" s="191"/>
      <c r="HA124" s="191"/>
      <c r="HB124" s="191"/>
      <c r="HC124" s="191"/>
      <c r="HD124" s="191"/>
      <c r="HE124" s="191"/>
      <c r="HF124" s="191"/>
      <c r="HG124" s="191"/>
      <c r="HH124" s="191"/>
      <c r="HI124" s="191"/>
      <c r="HJ124" s="191"/>
      <c r="HK124" s="191"/>
      <c r="HL124" s="191"/>
      <c r="HM124" s="191"/>
      <c r="HN124" s="191"/>
      <c r="HO124" s="191"/>
      <c r="HP124" s="191"/>
      <c r="HQ124" s="191"/>
      <c r="HR124" s="191"/>
      <c r="HS124" s="191"/>
      <c r="HT124" s="191"/>
      <c r="HU124" s="191"/>
      <c r="HV124" s="191"/>
      <c r="HW124" s="191"/>
      <c r="HX124" s="191"/>
      <c r="HY124" s="191"/>
      <c r="HZ124" s="191"/>
      <c r="IA124" s="191"/>
      <c r="IB124" s="191"/>
      <c r="IC124" s="191"/>
      <c r="ID124" s="191"/>
      <c r="IE124" s="191"/>
      <c r="IF124" s="191"/>
      <c r="IG124" s="191"/>
      <c r="IH124" s="191"/>
      <c r="II124" s="191"/>
      <c r="IJ124" s="191"/>
      <c r="IK124" s="191"/>
      <c r="IL124" s="191"/>
      <c r="IM124" s="191"/>
      <c r="IN124" s="191"/>
      <c r="IO124" s="191"/>
      <c r="IP124" s="191"/>
      <c r="IQ124" s="191"/>
      <c r="IR124" s="191"/>
      <c r="IS124" s="191"/>
      <c r="IT124" s="191"/>
      <c r="IU124" s="191"/>
      <c r="IV124" s="191"/>
      <c r="IW124" s="191"/>
      <c r="IX124" s="191"/>
      <c r="IY124" s="191"/>
      <c r="IZ124" s="191"/>
      <c r="JA124" s="191"/>
      <c r="JB124" s="191"/>
      <c r="JC124" s="191"/>
      <c r="JD124" s="191"/>
      <c r="JE124" s="191"/>
      <c r="JF124" s="191"/>
      <c r="JG124" s="191"/>
      <c r="JH124" s="191"/>
      <c r="JI124" s="191"/>
      <c r="JJ124" s="191"/>
      <c r="JK124" s="191"/>
      <c r="JL124" s="191"/>
      <c r="JM124" s="191"/>
      <c r="JN124" s="191"/>
      <c r="JO124" s="191"/>
      <c r="JP124" s="191"/>
      <c r="JQ124" s="191"/>
      <c r="JR124" s="191"/>
      <c r="JS124" s="191"/>
      <c r="JT124" s="191"/>
      <c r="JU124" s="191"/>
      <c r="JV124" s="191"/>
      <c r="JW124" s="191"/>
      <c r="JX124" s="191"/>
      <c r="JY124" s="191"/>
      <c r="JZ124" s="191"/>
      <c r="KA124" s="191"/>
      <c r="KB124" s="191"/>
      <c r="KC124" s="191"/>
      <c r="KD124" s="191"/>
      <c r="KE124" s="191"/>
      <c r="KF124" s="191"/>
      <c r="KG124" s="191"/>
      <c r="KH124" s="191"/>
      <c r="KI124" s="191"/>
      <c r="KJ124" s="191"/>
      <c r="KK124" s="191"/>
      <c r="KL124" s="191"/>
      <c r="KM124" s="191"/>
      <c r="KN124" s="191"/>
      <c r="KO124" s="191"/>
      <c r="KP124" s="191"/>
      <c r="KQ124" s="191"/>
      <c r="KR124" s="191"/>
      <c r="KS124" s="191"/>
      <c r="KT124" s="191"/>
      <c r="KU124" s="191"/>
      <c r="KV124" s="191"/>
      <c r="KW124" s="191"/>
      <c r="KX124" s="191"/>
      <c r="KY124" s="191"/>
      <c r="KZ124" s="191"/>
      <c r="LA124" s="191"/>
      <c r="LB124" s="191"/>
      <c r="LC124" s="191"/>
      <c r="LD124" s="191"/>
      <c r="LE124" s="191"/>
      <c r="LF124" s="191"/>
      <c r="LG124" s="191"/>
      <c r="LH124" s="191"/>
      <c r="LI124" s="191"/>
      <c r="LJ124" s="191"/>
      <c r="LK124" s="191"/>
      <c r="LL124" s="191"/>
      <c r="LM124" s="191"/>
      <c r="LN124" s="191"/>
      <c r="LO124" s="191"/>
      <c r="LP124" s="191"/>
      <c r="LQ124" s="191"/>
      <c r="LR124" s="191"/>
      <c r="LS124" s="191"/>
      <c r="LT124" s="191"/>
      <c r="LU124" s="191"/>
      <c r="LV124" s="191"/>
      <c r="LW124" s="191"/>
      <c r="LX124" s="191"/>
      <c r="LY124" s="191"/>
      <c r="LZ124" s="191"/>
      <c r="MA124" s="191"/>
      <c r="MB124" s="191"/>
      <c r="MC124" s="191"/>
      <c r="MD124" s="191"/>
      <c r="ME124" s="191"/>
      <c r="MF124" s="191"/>
      <c r="MG124" s="191"/>
      <c r="MH124" s="191"/>
      <c r="MI124" s="191"/>
      <c r="MJ124" s="191"/>
      <c r="MK124" s="191"/>
      <c r="ML124" s="191"/>
      <c r="MM124" s="191"/>
      <c r="MN124" s="191"/>
      <c r="MO124" s="191"/>
      <c r="MP124" s="191"/>
      <c r="MQ124" s="191"/>
      <c r="MR124" s="191"/>
      <c r="MS124" s="191"/>
      <c r="MT124" s="191"/>
      <c r="MU124" s="191"/>
      <c r="MV124" s="191"/>
      <c r="MW124" s="191">
        <v>3</v>
      </c>
      <c r="MX124" s="191"/>
      <c r="MY124" s="191"/>
      <c r="MZ124" s="191">
        <v>54</v>
      </c>
      <c r="NA124" s="191"/>
      <c r="NB124" s="191"/>
      <c r="NC124" s="191"/>
      <c r="ND124" s="191"/>
      <c r="NE124" s="191"/>
      <c r="NF124" s="191"/>
      <c r="NG124" s="191"/>
      <c r="NH124" s="191"/>
      <c r="NI124" s="191"/>
      <c r="NJ124" s="191"/>
      <c r="NK124" s="191"/>
      <c r="NL124" s="191"/>
      <c r="NM124" s="191"/>
      <c r="NN124" s="191"/>
      <c r="NO124" s="191"/>
      <c r="NP124" s="191"/>
      <c r="NQ124" s="191"/>
      <c r="NR124" s="191">
        <v>0</v>
      </c>
    </row>
    <row r="125" spans="1:382" ht="17.25" customHeight="1" x14ac:dyDescent="0.25">
      <c r="A125" s="455">
        <v>26</v>
      </c>
      <c r="B125" s="542" t="s">
        <v>273</v>
      </c>
      <c r="C125" s="543"/>
      <c r="D125" s="188"/>
      <c r="E125" s="191"/>
      <c r="F125" s="191"/>
      <c r="G125" s="191"/>
      <c r="H125" s="191"/>
      <c r="I125" s="191"/>
      <c r="J125" s="191"/>
      <c r="K125" s="191"/>
      <c r="L125" s="191"/>
      <c r="M125" s="191"/>
      <c r="N125" s="191"/>
      <c r="O125" s="191"/>
      <c r="P125" s="191"/>
      <c r="Q125" s="191"/>
      <c r="R125" s="191"/>
      <c r="S125" s="191"/>
      <c r="T125" s="191"/>
      <c r="U125" s="191"/>
      <c r="V125" s="191"/>
      <c r="W125" s="191"/>
      <c r="X125" s="191"/>
      <c r="Y125" s="195">
        <f>(Jun!Y125+Jun!AT125)-Jun!DE125</f>
        <v>0</v>
      </c>
      <c r="Z125" s="195">
        <f>(Jun!Z125+Jun!AU125)-Jun!DF125</f>
        <v>0</v>
      </c>
      <c r="AA125" s="195">
        <f>(Jun!AA125+Jun!AV125)-Jun!DG125</f>
        <v>0</v>
      </c>
      <c r="AB125" s="195">
        <f>(Jun!AB125+Jun!AW125)-Jun!DH125</f>
        <v>0</v>
      </c>
      <c r="AC125" s="195">
        <f>(Jun!AC125+Jun!AX125)-Jun!DI125</f>
        <v>0</v>
      </c>
      <c r="AD125" s="195">
        <f>(Jun!AD125+Jun!AY125)-Jun!DJ125</f>
        <v>0</v>
      </c>
      <c r="AE125" s="195">
        <f>(Jun!AE125+Jun!AZ125)-Jun!DK125</f>
        <v>0</v>
      </c>
      <c r="AF125" s="195">
        <f>(Jun!AF125+Jun!BA125)-Jun!DL125</f>
        <v>0</v>
      </c>
      <c r="AG125" s="195">
        <f>(Jun!AG125+Jun!BB125)-Jun!DM125</f>
        <v>0</v>
      </c>
      <c r="AH125" s="195">
        <f>(Jun!AH125+Jun!BC125)-Jun!DN125</f>
        <v>0</v>
      </c>
      <c r="AI125" s="195">
        <f>(Jun!AI125+Jun!BD125)-Jun!DO125</f>
        <v>0</v>
      </c>
      <c r="AJ125" s="195">
        <f>(Jun!AJ125+Jun!BE125)-Jun!DP125</f>
        <v>0</v>
      </c>
      <c r="AK125" s="195">
        <f>(Jun!AK125+Jun!BF125)-Jun!DQ125</f>
        <v>0</v>
      </c>
      <c r="AL125" s="195">
        <f>(Jun!AL125+Jun!BG125)-Jun!DR125</f>
        <v>0</v>
      </c>
      <c r="AM125" s="195">
        <f>(Jun!AM125+Jun!BH125)-Jun!DS125</f>
        <v>0</v>
      </c>
      <c r="AN125" s="195">
        <f>(Jun!AN125+Jun!BI125)-Jun!DT125</f>
        <v>0</v>
      </c>
      <c r="AO125" s="195">
        <f>(Jun!AO125+Jun!BJ125)-Jun!DU125</f>
        <v>0</v>
      </c>
      <c r="AP125" s="195">
        <f>(Jun!AP125+Jun!BK125)-Jun!DV125</f>
        <v>0</v>
      </c>
      <c r="AQ125" s="195">
        <f>(Jun!AQ125+Jun!BL125)-Jun!DW125</f>
        <v>0</v>
      </c>
      <c r="AR125" s="195">
        <f>(Jun!AR125+Jun!BM125)-Jun!DX125</f>
        <v>0</v>
      </c>
      <c r="AS125" s="195">
        <f>(Jun!AS125+Jun!BN125)-Jun!DY125</f>
        <v>0</v>
      </c>
      <c r="AT125" s="191"/>
      <c r="AU125" s="191"/>
      <c r="AV125" s="191"/>
      <c r="AW125" s="191"/>
      <c r="AX125" s="191"/>
      <c r="AY125" s="191"/>
      <c r="AZ125" s="191"/>
      <c r="BA125" s="191"/>
      <c r="BB125" s="191"/>
      <c r="BC125" s="191"/>
      <c r="BD125" s="191"/>
      <c r="BE125" s="191"/>
      <c r="BF125" s="191"/>
      <c r="BG125" s="191"/>
      <c r="BH125" s="191"/>
      <c r="BI125" s="191"/>
      <c r="BJ125" s="191"/>
      <c r="BK125" s="191"/>
      <c r="BL125" s="191"/>
      <c r="BM125" s="191"/>
      <c r="BN125" s="191"/>
      <c r="BO125" s="191"/>
      <c r="BP125" s="191"/>
      <c r="BQ125" s="191"/>
      <c r="BR125" s="191"/>
      <c r="BS125" s="191"/>
      <c r="BT125" s="191"/>
      <c r="BU125" s="191"/>
      <c r="BV125" s="191"/>
      <c r="BW125" s="191"/>
      <c r="BX125" s="191"/>
      <c r="BY125" s="191"/>
      <c r="BZ125" s="191"/>
      <c r="CA125" s="191"/>
      <c r="CB125" s="191"/>
      <c r="CC125" s="191"/>
      <c r="CD125" s="191"/>
      <c r="CE125" s="191"/>
      <c r="CF125" s="191"/>
      <c r="CG125" s="191"/>
      <c r="CH125" s="191"/>
      <c r="CI125" s="191"/>
      <c r="CJ125" s="191"/>
      <c r="CK125" s="191"/>
      <c r="CL125" s="191"/>
      <c r="CM125" s="191"/>
      <c r="CN125" s="191"/>
      <c r="CO125" s="191"/>
      <c r="CP125" s="191"/>
      <c r="CQ125" s="191"/>
      <c r="CR125" s="191"/>
      <c r="CS125" s="191"/>
      <c r="CT125" s="191"/>
      <c r="CU125" s="191"/>
      <c r="CV125" s="191"/>
      <c r="CW125" s="191"/>
      <c r="CX125" s="191"/>
      <c r="CY125" s="191"/>
      <c r="CZ125" s="191"/>
      <c r="DA125" s="191"/>
      <c r="DB125" s="191"/>
      <c r="DC125" s="191"/>
      <c r="DD125" s="191"/>
      <c r="DE125" s="191"/>
      <c r="DF125" s="191"/>
      <c r="DG125" s="191"/>
      <c r="DH125" s="191"/>
      <c r="DI125" s="191"/>
      <c r="DJ125" s="191"/>
      <c r="DK125" s="191"/>
      <c r="DL125" s="191"/>
      <c r="DM125" s="191"/>
      <c r="DN125" s="191"/>
      <c r="DO125" s="191"/>
      <c r="DP125" s="191"/>
      <c r="DQ125" s="191"/>
      <c r="DR125" s="191"/>
      <c r="DS125" s="191"/>
      <c r="DT125" s="191"/>
      <c r="DU125" s="191"/>
      <c r="DV125" s="191"/>
      <c r="DW125" s="191"/>
      <c r="DX125" s="191"/>
      <c r="DY125" s="191"/>
      <c r="DZ125" s="191"/>
      <c r="EA125" s="191"/>
      <c r="EB125" s="191"/>
      <c r="EC125" s="191"/>
      <c r="ED125" s="191"/>
      <c r="EE125" s="191"/>
      <c r="EF125" s="191"/>
      <c r="EG125" s="191"/>
      <c r="EH125" s="191"/>
      <c r="EI125" s="191"/>
      <c r="EJ125" s="191"/>
      <c r="EK125" s="191"/>
      <c r="EL125" s="191"/>
      <c r="EM125" s="191"/>
      <c r="EN125" s="191"/>
      <c r="EO125" s="191"/>
      <c r="EP125" s="191"/>
      <c r="EQ125" s="191"/>
      <c r="ER125" s="191"/>
      <c r="ES125" s="191"/>
      <c r="ET125" s="191"/>
      <c r="EU125" s="195">
        <f t="shared" si="71"/>
        <v>0</v>
      </c>
      <c r="EV125" s="195">
        <f t="shared" si="72"/>
        <v>0</v>
      </c>
      <c r="EW125" s="195">
        <f t="shared" si="73"/>
        <v>0</v>
      </c>
      <c r="EX125" s="195">
        <f t="shared" si="74"/>
        <v>0</v>
      </c>
      <c r="EY125" s="195">
        <f t="shared" si="75"/>
        <v>0</v>
      </c>
      <c r="EZ125" s="195">
        <f t="shared" si="76"/>
        <v>0</v>
      </c>
      <c r="FA125" s="195">
        <f t="shared" si="77"/>
        <v>0</v>
      </c>
      <c r="FB125" s="195">
        <f t="shared" si="78"/>
        <v>0</v>
      </c>
      <c r="FC125" s="195">
        <f t="shared" si="79"/>
        <v>0</v>
      </c>
      <c r="FD125" s="195">
        <f t="shared" si="80"/>
        <v>0</v>
      </c>
      <c r="FE125" s="195">
        <f t="shared" si="81"/>
        <v>0</v>
      </c>
      <c r="FF125" s="195">
        <f t="shared" si="82"/>
        <v>0</v>
      </c>
      <c r="FG125" s="195">
        <f t="shared" si="83"/>
        <v>0</v>
      </c>
      <c r="FH125" s="195">
        <f t="shared" si="84"/>
        <v>0</v>
      </c>
      <c r="FI125" s="195">
        <f t="shared" si="85"/>
        <v>0</v>
      </c>
      <c r="FJ125" s="195">
        <f t="shared" si="86"/>
        <v>0</v>
      </c>
      <c r="FK125" s="195">
        <f t="shared" si="87"/>
        <v>0</v>
      </c>
      <c r="FL125" s="195">
        <f t="shared" si="88"/>
        <v>0</v>
      </c>
      <c r="FM125" s="195">
        <f t="shared" si="89"/>
        <v>0</v>
      </c>
      <c r="FN125" s="195">
        <f t="shared" si="90"/>
        <v>0</v>
      </c>
      <c r="FO125" s="195">
        <f t="shared" si="91"/>
        <v>0</v>
      </c>
      <c r="FP125" s="191"/>
      <c r="FQ125" s="191"/>
      <c r="FR125" s="191"/>
      <c r="FS125" s="191"/>
      <c r="FT125" s="191"/>
      <c r="FU125" s="191"/>
      <c r="FV125" s="191"/>
      <c r="FW125" s="191"/>
      <c r="FX125" s="191"/>
      <c r="FY125" s="191"/>
      <c r="FZ125" s="191"/>
      <c r="GA125" s="191"/>
      <c r="GB125" s="191"/>
      <c r="GC125" s="191"/>
      <c r="GD125" s="191"/>
      <c r="GE125" s="191"/>
      <c r="GF125" s="191"/>
      <c r="GG125" s="191"/>
      <c r="GH125" s="191"/>
      <c r="GI125" s="191"/>
      <c r="GJ125" s="191"/>
      <c r="GK125" s="191"/>
      <c r="GL125" s="191"/>
      <c r="GM125" s="191"/>
      <c r="GN125" s="191"/>
      <c r="GO125" s="191"/>
      <c r="GP125" s="191"/>
      <c r="GQ125" s="191"/>
      <c r="GR125" s="191"/>
      <c r="GS125" s="191"/>
      <c r="GT125" s="191"/>
      <c r="GU125" s="191"/>
      <c r="GV125" s="191"/>
      <c r="GW125" s="191"/>
      <c r="GX125" s="191"/>
      <c r="GY125" s="191"/>
      <c r="GZ125" s="191"/>
      <c r="HA125" s="191"/>
      <c r="HB125" s="191"/>
      <c r="HC125" s="191"/>
      <c r="HD125" s="191"/>
      <c r="HE125" s="191"/>
      <c r="HF125" s="191"/>
      <c r="HG125" s="191"/>
      <c r="HH125" s="191"/>
      <c r="HI125" s="191"/>
      <c r="HJ125" s="191"/>
      <c r="HK125" s="191"/>
      <c r="HL125" s="191"/>
      <c r="HM125" s="191"/>
      <c r="HN125" s="191"/>
      <c r="HO125" s="191"/>
      <c r="HP125" s="191"/>
      <c r="HQ125" s="191"/>
      <c r="HR125" s="191"/>
      <c r="HS125" s="191"/>
      <c r="HT125" s="191"/>
      <c r="HU125" s="191"/>
      <c r="HV125" s="191"/>
      <c r="HW125" s="191"/>
      <c r="HX125" s="191"/>
      <c r="HY125" s="191"/>
      <c r="HZ125" s="191"/>
      <c r="IA125" s="191"/>
      <c r="IB125" s="191"/>
      <c r="IC125" s="191"/>
      <c r="ID125" s="191"/>
      <c r="IE125" s="191"/>
      <c r="IF125" s="191"/>
      <c r="IG125" s="191"/>
      <c r="IH125" s="191"/>
      <c r="II125" s="191"/>
      <c r="IJ125" s="191"/>
      <c r="IK125" s="191"/>
      <c r="IL125" s="191"/>
      <c r="IM125" s="191"/>
      <c r="IN125" s="191"/>
      <c r="IO125" s="191"/>
      <c r="IP125" s="191"/>
      <c r="IQ125" s="191"/>
      <c r="IR125" s="191"/>
      <c r="IS125" s="191"/>
      <c r="IT125" s="191"/>
      <c r="IU125" s="191"/>
      <c r="IV125" s="191"/>
      <c r="IW125" s="191"/>
      <c r="IX125" s="191"/>
      <c r="IY125" s="191"/>
      <c r="IZ125" s="191"/>
      <c r="JA125" s="191"/>
      <c r="JB125" s="191"/>
      <c r="JC125" s="191"/>
      <c r="JD125" s="191"/>
      <c r="JE125" s="191"/>
      <c r="JF125" s="191"/>
      <c r="JG125" s="191"/>
      <c r="JH125" s="191"/>
      <c r="JI125" s="191"/>
      <c r="JJ125" s="191"/>
      <c r="JK125" s="191"/>
      <c r="JL125" s="191"/>
      <c r="JM125" s="191"/>
      <c r="JN125" s="191"/>
      <c r="JO125" s="191"/>
      <c r="JP125" s="191"/>
      <c r="JQ125" s="191"/>
      <c r="JR125" s="191"/>
      <c r="JS125" s="191"/>
      <c r="JT125" s="191"/>
      <c r="JU125" s="191"/>
      <c r="JV125" s="191"/>
      <c r="JW125" s="191"/>
      <c r="JX125" s="191"/>
      <c r="JY125" s="191"/>
      <c r="JZ125" s="191"/>
      <c r="KA125" s="191"/>
      <c r="KB125" s="191"/>
      <c r="KC125" s="191"/>
      <c r="KD125" s="191"/>
      <c r="KE125" s="191"/>
      <c r="KF125" s="191"/>
      <c r="KG125" s="191"/>
      <c r="KH125" s="191"/>
      <c r="KI125" s="191"/>
      <c r="KJ125" s="191"/>
      <c r="KK125" s="191"/>
      <c r="KL125" s="191"/>
      <c r="KM125" s="191"/>
      <c r="KN125" s="191"/>
      <c r="KO125" s="191"/>
      <c r="KP125" s="191"/>
      <c r="KQ125" s="191"/>
      <c r="KR125" s="191"/>
      <c r="KS125" s="191"/>
      <c r="KT125" s="191"/>
      <c r="KU125" s="191"/>
      <c r="KV125" s="191"/>
      <c r="KW125" s="191"/>
      <c r="KX125" s="191"/>
      <c r="KY125" s="191"/>
      <c r="KZ125" s="191"/>
      <c r="LA125" s="191"/>
      <c r="LB125" s="191"/>
      <c r="LC125" s="191"/>
      <c r="LD125" s="191"/>
      <c r="LE125" s="191"/>
      <c r="LF125" s="191"/>
      <c r="LG125" s="191"/>
      <c r="LH125" s="191"/>
      <c r="LI125" s="191"/>
      <c r="LJ125" s="191"/>
      <c r="LK125" s="191"/>
      <c r="LL125" s="191"/>
      <c r="LM125" s="191"/>
      <c r="LN125" s="191"/>
      <c r="LO125" s="191"/>
      <c r="LP125" s="191"/>
      <c r="LQ125" s="191"/>
      <c r="LR125" s="191"/>
      <c r="LS125" s="191"/>
      <c r="LT125" s="191"/>
      <c r="LU125" s="191"/>
      <c r="LV125" s="191"/>
      <c r="LW125" s="191"/>
      <c r="LX125" s="191"/>
      <c r="LY125" s="191"/>
      <c r="LZ125" s="191"/>
      <c r="MA125" s="191"/>
      <c r="MB125" s="191"/>
      <c r="MC125" s="191"/>
      <c r="MD125" s="191"/>
      <c r="ME125" s="191"/>
      <c r="MF125" s="191"/>
      <c r="MG125" s="191"/>
      <c r="MH125" s="191"/>
      <c r="MI125" s="191"/>
      <c r="MJ125" s="191"/>
      <c r="MK125" s="191"/>
      <c r="ML125" s="191"/>
      <c r="MM125" s="191"/>
      <c r="MN125" s="191"/>
      <c r="MO125" s="191"/>
      <c r="MP125" s="191"/>
      <c r="MQ125" s="191"/>
      <c r="MR125" s="191"/>
      <c r="MS125" s="191"/>
      <c r="MT125" s="191"/>
      <c r="MU125" s="191"/>
      <c r="MV125" s="191"/>
      <c r="MW125" s="191">
        <v>3</v>
      </c>
      <c r="MX125" s="191"/>
      <c r="MY125" s="191"/>
      <c r="MZ125" s="191">
        <v>23</v>
      </c>
      <c r="NA125" s="191"/>
      <c r="NB125" s="191"/>
      <c r="NC125" s="191"/>
      <c r="ND125" s="191"/>
      <c r="NE125" s="191"/>
      <c r="NF125" s="191"/>
      <c r="NG125" s="191"/>
      <c r="NH125" s="191"/>
      <c r="NI125" s="191"/>
      <c r="NJ125" s="191"/>
      <c r="NK125" s="191"/>
      <c r="NL125" s="191"/>
      <c r="NM125" s="191"/>
      <c r="NN125" s="191"/>
      <c r="NO125" s="191"/>
      <c r="NP125" s="191"/>
      <c r="NQ125" s="191"/>
      <c r="NR125" s="191">
        <v>0</v>
      </c>
    </row>
    <row r="126" spans="1:382" ht="17.25" customHeight="1" x14ac:dyDescent="0.25">
      <c r="A126" s="455">
        <v>27</v>
      </c>
      <c r="B126" s="542" t="s">
        <v>274</v>
      </c>
      <c r="C126" s="543"/>
      <c r="D126" s="188"/>
      <c r="E126" s="191"/>
      <c r="F126" s="191"/>
      <c r="G126" s="191"/>
      <c r="H126" s="191"/>
      <c r="I126" s="191"/>
      <c r="J126" s="191"/>
      <c r="K126" s="191"/>
      <c r="L126" s="191"/>
      <c r="M126" s="191"/>
      <c r="N126" s="191"/>
      <c r="O126" s="191"/>
      <c r="P126" s="191"/>
      <c r="Q126" s="191"/>
      <c r="R126" s="191"/>
      <c r="S126" s="191"/>
      <c r="T126" s="191"/>
      <c r="U126" s="191"/>
      <c r="V126" s="191"/>
      <c r="W126" s="191"/>
      <c r="X126" s="191"/>
      <c r="Y126" s="195">
        <f>(Jun!Y126+Jun!AT126)-Jun!DE126</f>
        <v>0</v>
      </c>
      <c r="Z126" s="195">
        <f>(Jun!Z126+Jun!AU126)-Jun!DF126</f>
        <v>0</v>
      </c>
      <c r="AA126" s="195">
        <f>(Jun!AA126+Jun!AV126)-Jun!DG126</f>
        <v>0</v>
      </c>
      <c r="AB126" s="195">
        <f>(Jun!AB126+Jun!AW126)-Jun!DH126</f>
        <v>0</v>
      </c>
      <c r="AC126" s="195">
        <f>(Jun!AC126+Jun!AX126)-Jun!DI126</f>
        <v>0</v>
      </c>
      <c r="AD126" s="195">
        <f>(Jun!AD126+Jun!AY126)-Jun!DJ126</f>
        <v>0</v>
      </c>
      <c r="AE126" s="195">
        <f>(Jun!AE126+Jun!AZ126)-Jun!DK126</f>
        <v>0</v>
      </c>
      <c r="AF126" s="195">
        <f>(Jun!AF126+Jun!BA126)-Jun!DL126</f>
        <v>0</v>
      </c>
      <c r="AG126" s="195">
        <f>(Jun!AG126+Jun!BB126)-Jun!DM126</f>
        <v>0</v>
      </c>
      <c r="AH126" s="195">
        <f>(Jun!AH126+Jun!BC126)-Jun!DN126</f>
        <v>0</v>
      </c>
      <c r="AI126" s="195">
        <f>(Jun!AI126+Jun!BD126)-Jun!DO126</f>
        <v>0</v>
      </c>
      <c r="AJ126" s="195">
        <f>(Jun!AJ126+Jun!BE126)-Jun!DP126</f>
        <v>0</v>
      </c>
      <c r="AK126" s="195">
        <f>(Jun!AK126+Jun!BF126)-Jun!DQ126</f>
        <v>0</v>
      </c>
      <c r="AL126" s="195">
        <f>(Jun!AL126+Jun!BG126)-Jun!DR126</f>
        <v>0</v>
      </c>
      <c r="AM126" s="195">
        <f>(Jun!AM126+Jun!BH126)-Jun!DS126</f>
        <v>0</v>
      </c>
      <c r="AN126" s="195">
        <f>(Jun!AN126+Jun!BI126)-Jun!DT126</f>
        <v>0</v>
      </c>
      <c r="AO126" s="195">
        <f>(Jun!AO126+Jun!BJ126)-Jun!DU126</f>
        <v>0</v>
      </c>
      <c r="AP126" s="195">
        <f>(Jun!AP126+Jun!BK126)-Jun!DV126</f>
        <v>0</v>
      </c>
      <c r="AQ126" s="195">
        <f>(Jun!AQ126+Jun!BL126)-Jun!DW126</f>
        <v>0</v>
      </c>
      <c r="AR126" s="195">
        <f>(Jun!AR126+Jun!BM126)-Jun!DX126</f>
        <v>0</v>
      </c>
      <c r="AS126" s="195">
        <f>(Jun!AS126+Jun!BN126)-Jun!DY126</f>
        <v>0</v>
      </c>
      <c r="AT126" s="191"/>
      <c r="AU126" s="191"/>
      <c r="AV126" s="191"/>
      <c r="AW126" s="191"/>
      <c r="AX126" s="191"/>
      <c r="AY126" s="191"/>
      <c r="AZ126" s="191"/>
      <c r="BA126" s="191"/>
      <c r="BB126" s="191"/>
      <c r="BC126" s="191"/>
      <c r="BD126" s="191"/>
      <c r="BE126" s="191"/>
      <c r="BF126" s="191"/>
      <c r="BG126" s="191"/>
      <c r="BH126" s="191"/>
      <c r="BI126" s="191"/>
      <c r="BJ126" s="191"/>
      <c r="BK126" s="191"/>
      <c r="BL126" s="191"/>
      <c r="BM126" s="191"/>
      <c r="BN126" s="191"/>
      <c r="BO126" s="191"/>
      <c r="BP126" s="191"/>
      <c r="BQ126" s="191"/>
      <c r="BR126" s="191"/>
      <c r="BS126" s="191"/>
      <c r="BT126" s="191"/>
      <c r="BU126" s="191"/>
      <c r="BV126" s="191"/>
      <c r="BW126" s="191"/>
      <c r="BX126" s="191"/>
      <c r="BY126" s="191"/>
      <c r="BZ126" s="191"/>
      <c r="CA126" s="191"/>
      <c r="CB126" s="191"/>
      <c r="CC126" s="191"/>
      <c r="CD126" s="191"/>
      <c r="CE126" s="191"/>
      <c r="CF126" s="191"/>
      <c r="CG126" s="191"/>
      <c r="CH126" s="191"/>
      <c r="CI126" s="191"/>
      <c r="CJ126" s="191"/>
      <c r="CK126" s="191"/>
      <c r="CL126" s="191"/>
      <c r="CM126" s="191"/>
      <c r="CN126" s="191"/>
      <c r="CO126" s="191"/>
      <c r="CP126" s="191"/>
      <c r="CQ126" s="191"/>
      <c r="CR126" s="191"/>
      <c r="CS126" s="191"/>
      <c r="CT126" s="191"/>
      <c r="CU126" s="191"/>
      <c r="CV126" s="191"/>
      <c r="CW126" s="191"/>
      <c r="CX126" s="191"/>
      <c r="CY126" s="191"/>
      <c r="CZ126" s="191"/>
      <c r="DA126" s="191"/>
      <c r="DB126" s="191"/>
      <c r="DC126" s="191"/>
      <c r="DD126" s="191"/>
      <c r="DE126" s="191"/>
      <c r="DF126" s="191"/>
      <c r="DG126" s="191"/>
      <c r="DH126" s="191"/>
      <c r="DI126" s="191"/>
      <c r="DJ126" s="191"/>
      <c r="DK126" s="191"/>
      <c r="DL126" s="191"/>
      <c r="DM126" s="191"/>
      <c r="DN126" s="191"/>
      <c r="DO126" s="191"/>
      <c r="DP126" s="191"/>
      <c r="DQ126" s="191"/>
      <c r="DR126" s="191"/>
      <c r="DS126" s="191"/>
      <c r="DT126" s="191"/>
      <c r="DU126" s="191"/>
      <c r="DV126" s="191"/>
      <c r="DW126" s="191"/>
      <c r="DX126" s="191"/>
      <c r="DY126" s="191"/>
      <c r="DZ126" s="191"/>
      <c r="EA126" s="191"/>
      <c r="EB126" s="191"/>
      <c r="EC126" s="191"/>
      <c r="ED126" s="191"/>
      <c r="EE126" s="191"/>
      <c r="EF126" s="191"/>
      <c r="EG126" s="191"/>
      <c r="EH126" s="191"/>
      <c r="EI126" s="191"/>
      <c r="EJ126" s="191"/>
      <c r="EK126" s="191"/>
      <c r="EL126" s="191"/>
      <c r="EM126" s="191"/>
      <c r="EN126" s="191"/>
      <c r="EO126" s="191"/>
      <c r="EP126" s="191"/>
      <c r="EQ126" s="191"/>
      <c r="ER126" s="191"/>
      <c r="ES126" s="191"/>
      <c r="ET126" s="191"/>
      <c r="EU126" s="195">
        <f t="shared" si="71"/>
        <v>0</v>
      </c>
      <c r="EV126" s="195">
        <f t="shared" si="72"/>
        <v>0</v>
      </c>
      <c r="EW126" s="195">
        <f t="shared" si="73"/>
        <v>0</v>
      </c>
      <c r="EX126" s="195">
        <f t="shared" si="74"/>
        <v>0</v>
      </c>
      <c r="EY126" s="195">
        <f t="shared" si="75"/>
        <v>0</v>
      </c>
      <c r="EZ126" s="195">
        <f t="shared" si="76"/>
        <v>0</v>
      </c>
      <c r="FA126" s="195">
        <f t="shared" si="77"/>
        <v>0</v>
      </c>
      <c r="FB126" s="195">
        <f t="shared" si="78"/>
        <v>0</v>
      </c>
      <c r="FC126" s="195">
        <f t="shared" si="79"/>
        <v>0</v>
      </c>
      <c r="FD126" s="195">
        <f t="shared" si="80"/>
        <v>0</v>
      </c>
      <c r="FE126" s="195">
        <f t="shared" si="81"/>
        <v>0</v>
      </c>
      <c r="FF126" s="195">
        <f t="shared" si="82"/>
        <v>0</v>
      </c>
      <c r="FG126" s="195">
        <f t="shared" si="83"/>
        <v>0</v>
      </c>
      <c r="FH126" s="195">
        <f t="shared" si="84"/>
        <v>0</v>
      </c>
      <c r="FI126" s="195">
        <f t="shared" si="85"/>
        <v>0</v>
      </c>
      <c r="FJ126" s="195">
        <f t="shared" si="86"/>
        <v>0</v>
      </c>
      <c r="FK126" s="195">
        <f t="shared" si="87"/>
        <v>0</v>
      </c>
      <c r="FL126" s="195">
        <f t="shared" si="88"/>
        <v>0</v>
      </c>
      <c r="FM126" s="195">
        <f t="shared" si="89"/>
        <v>0</v>
      </c>
      <c r="FN126" s="195">
        <f t="shared" si="90"/>
        <v>0</v>
      </c>
      <c r="FO126" s="195">
        <f t="shared" si="91"/>
        <v>0</v>
      </c>
      <c r="FP126" s="191"/>
      <c r="FQ126" s="191"/>
      <c r="FR126" s="191"/>
      <c r="FS126" s="191"/>
      <c r="FT126" s="191"/>
      <c r="FU126" s="191"/>
      <c r="FV126" s="191"/>
      <c r="FW126" s="191"/>
      <c r="FX126" s="191"/>
      <c r="FY126" s="191"/>
      <c r="FZ126" s="191"/>
      <c r="GA126" s="191"/>
      <c r="GB126" s="191"/>
      <c r="GC126" s="191"/>
      <c r="GD126" s="191"/>
      <c r="GE126" s="191"/>
      <c r="GF126" s="191"/>
      <c r="GG126" s="191"/>
      <c r="GH126" s="191"/>
      <c r="GI126" s="191"/>
      <c r="GJ126" s="191"/>
      <c r="GK126" s="191"/>
      <c r="GL126" s="191"/>
      <c r="GM126" s="191"/>
      <c r="GN126" s="191"/>
      <c r="GO126" s="191"/>
      <c r="GP126" s="191"/>
      <c r="GQ126" s="191"/>
      <c r="GR126" s="191"/>
      <c r="GS126" s="191"/>
      <c r="GT126" s="191"/>
      <c r="GU126" s="191"/>
      <c r="GV126" s="191"/>
      <c r="GW126" s="191"/>
      <c r="GX126" s="191"/>
      <c r="GY126" s="191"/>
      <c r="GZ126" s="191"/>
      <c r="HA126" s="191"/>
      <c r="HB126" s="191"/>
      <c r="HC126" s="191"/>
      <c r="HD126" s="191"/>
      <c r="HE126" s="191"/>
      <c r="HF126" s="191"/>
      <c r="HG126" s="191"/>
      <c r="HH126" s="191"/>
      <c r="HI126" s="191"/>
      <c r="HJ126" s="191"/>
      <c r="HK126" s="191"/>
      <c r="HL126" s="191"/>
      <c r="HM126" s="191"/>
      <c r="HN126" s="191"/>
      <c r="HO126" s="191"/>
      <c r="HP126" s="191"/>
      <c r="HQ126" s="191"/>
      <c r="HR126" s="191"/>
      <c r="HS126" s="191"/>
      <c r="HT126" s="191"/>
      <c r="HU126" s="191"/>
      <c r="HV126" s="191"/>
      <c r="HW126" s="191"/>
      <c r="HX126" s="191"/>
      <c r="HY126" s="191"/>
      <c r="HZ126" s="191">
        <v>0</v>
      </c>
      <c r="IA126" s="191"/>
      <c r="IB126" s="191"/>
      <c r="IC126" s="191"/>
      <c r="ID126" s="191"/>
      <c r="IE126" s="191"/>
      <c r="IF126" s="191"/>
      <c r="IG126" s="191">
        <v>8</v>
      </c>
      <c r="IH126" s="191"/>
      <c r="II126" s="191">
        <v>10</v>
      </c>
      <c r="IJ126" s="191">
        <v>0</v>
      </c>
      <c r="IK126" s="191"/>
      <c r="IL126" s="191"/>
      <c r="IM126" s="191"/>
      <c r="IN126" s="191"/>
      <c r="IO126" s="191"/>
      <c r="IP126" s="191"/>
      <c r="IQ126" s="191"/>
      <c r="IR126" s="191"/>
      <c r="IS126" s="191"/>
      <c r="IT126" s="191"/>
      <c r="IU126" s="191"/>
      <c r="IV126" s="191"/>
      <c r="IW126" s="191"/>
      <c r="IX126" s="191"/>
      <c r="IY126" s="191">
        <v>0</v>
      </c>
      <c r="IZ126" s="191"/>
      <c r="JA126" s="191"/>
      <c r="JB126" s="191"/>
      <c r="JC126" s="191"/>
      <c r="JD126" s="191"/>
      <c r="JE126" s="191"/>
      <c r="JF126" s="191"/>
      <c r="JG126" s="191"/>
      <c r="JH126" s="191">
        <v>0</v>
      </c>
      <c r="JI126" s="191"/>
      <c r="JJ126" s="191"/>
      <c r="JK126" s="191"/>
      <c r="JL126" s="191"/>
      <c r="JM126" s="191">
        <v>0</v>
      </c>
      <c r="JN126" s="191">
        <v>2</v>
      </c>
      <c r="JO126" s="191"/>
      <c r="JP126" s="191"/>
      <c r="JQ126" s="191"/>
      <c r="JR126" s="191"/>
      <c r="JS126" s="191"/>
      <c r="JT126" s="191"/>
      <c r="JU126" s="191"/>
      <c r="JV126" s="191"/>
      <c r="JW126" s="191"/>
      <c r="JX126" s="191"/>
      <c r="JY126" s="191"/>
      <c r="JZ126" s="191">
        <v>6</v>
      </c>
      <c r="KA126" s="191"/>
      <c r="KB126" s="191"/>
      <c r="KC126" s="191">
        <v>6</v>
      </c>
      <c r="KD126" s="191"/>
      <c r="KE126" s="191"/>
      <c r="KF126" s="191"/>
      <c r="KG126" s="191">
        <v>0</v>
      </c>
      <c r="KH126" s="191"/>
      <c r="KI126" s="191"/>
      <c r="KJ126" s="191"/>
      <c r="KK126" s="191"/>
      <c r="KL126" s="191">
        <v>0</v>
      </c>
      <c r="KM126" s="191"/>
      <c r="KN126" s="191"/>
      <c r="KO126" s="191"/>
      <c r="KP126" s="191"/>
      <c r="KQ126" s="191"/>
      <c r="KR126" s="191"/>
      <c r="KS126" s="191"/>
      <c r="KT126" s="191"/>
      <c r="KU126" s="191">
        <v>0</v>
      </c>
      <c r="KV126" s="191"/>
      <c r="KW126" s="191"/>
      <c r="KX126" s="191"/>
      <c r="KY126" s="191"/>
      <c r="KZ126" s="191"/>
      <c r="LA126" s="191"/>
      <c r="LB126" s="191"/>
      <c r="LC126" s="191"/>
      <c r="LD126" s="191"/>
      <c r="LE126" s="191"/>
      <c r="LF126" s="191"/>
      <c r="LG126" s="191"/>
      <c r="LH126" s="191"/>
      <c r="LI126" s="191"/>
      <c r="LJ126" s="191"/>
      <c r="LK126" s="191"/>
      <c r="LL126" s="191"/>
      <c r="LM126" s="191"/>
      <c r="LN126" s="191"/>
      <c r="LO126" s="191"/>
      <c r="LP126" s="191"/>
      <c r="LQ126" s="191"/>
      <c r="LR126" s="191"/>
      <c r="LS126" s="191"/>
      <c r="LT126" s="191"/>
      <c r="LU126" s="191"/>
      <c r="LV126" s="191"/>
      <c r="LW126" s="191"/>
      <c r="LX126" s="191"/>
      <c r="LY126" s="191"/>
      <c r="LZ126" s="191"/>
      <c r="MA126" s="191"/>
      <c r="MB126" s="191"/>
      <c r="MC126" s="191"/>
      <c r="MD126" s="191"/>
      <c r="ME126" s="191"/>
      <c r="MF126" s="191"/>
      <c r="MG126" s="191"/>
      <c r="MH126" s="191"/>
      <c r="MI126" s="191"/>
      <c r="MJ126" s="191"/>
      <c r="MK126" s="191"/>
      <c r="ML126" s="191"/>
      <c r="MM126" s="191"/>
      <c r="MN126" s="191"/>
      <c r="MO126" s="191"/>
      <c r="MP126" s="191"/>
      <c r="MQ126" s="191"/>
      <c r="MR126" s="191"/>
      <c r="MS126" s="191"/>
      <c r="MT126" s="191"/>
      <c r="MU126" s="191"/>
      <c r="MV126" s="191">
        <v>15</v>
      </c>
      <c r="MW126" s="191"/>
      <c r="MX126" s="191"/>
      <c r="MY126" s="191">
        <v>268</v>
      </c>
      <c r="MZ126" s="191">
        <v>22</v>
      </c>
      <c r="NA126" s="191"/>
      <c r="NB126" s="191"/>
      <c r="NC126" s="191"/>
      <c r="ND126" s="191"/>
      <c r="NE126" s="191"/>
      <c r="NF126" s="191"/>
      <c r="NG126" s="191"/>
      <c r="NH126" s="191">
        <v>8</v>
      </c>
      <c r="NI126" s="191"/>
      <c r="NJ126" s="191"/>
      <c r="NK126" s="191">
        <v>28</v>
      </c>
      <c r="NL126" s="191"/>
      <c r="NM126" s="191"/>
      <c r="NN126" s="191">
        <v>0</v>
      </c>
      <c r="NO126" s="191"/>
      <c r="NP126" s="191"/>
      <c r="NQ126" s="191">
        <v>1</v>
      </c>
      <c r="NR126" s="191"/>
    </row>
    <row r="127" spans="1:382" ht="17.25" customHeight="1" x14ac:dyDescent="0.25">
      <c r="A127" s="455">
        <v>28</v>
      </c>
      <c r="B127" s="542" t="s">
        <v>275</v>
      </c>
      <c r="C127" s="543"/>
      <c r="D127" s="474">
        <v>6</v>
      </c>
      <c r="E127" s="475"/>
      <c r="F127" s="475"/>
      <c r="G127" s="475"/>
      <c r="H127" s="475"/>
      <c r="I127" s="475"/>
      <c r="J127" s="475"/>
      <c r="K127" s="475"/>
      <c r="L127" s="475"/>
      <c r="M127" s="475"/>
      <c r="N127" s="475"/>
      <c r="O127" s="475"/>
      <c r="P127" s="475"/>
      <c r="Q127" s="475"/>
      <c r="R127" s="475"/>
      <c r="S127" s="475"/>
      <c r="T127" s="475"/>
      <c r="U127" s="475">
        <v>3</v>
      </c>
      <c r="V127" s="475">
        <v>3</v>
      </c>
      <c r="W127" s="475"/>
      <c r="X127" s="475"/>
      <c r="Y127" s="195">
        <f>(Jun!Y127+Jun!AT127)-Jun!DE127</f>
        <v>0</v>
      </c>
      <c r="Z127" s="195">
        <f>(Jun!Z127+Jun!AU127)-Jun!DF127</f>
        <v>0</v>
      </c>
      <c r="AA127" s="195">
        <f>(Jun!AA127+Jun!AV127)-Jun!DG127</f>
        <v>0</v>
      </c>
      <c r="AB127" s="195">
        <f>(Jun!AB127+Jun!AW127)-Jun!DH127</f>
        <v>0</v>
      </c>
      <c r="AC127" s="195">
        <f>(Jun!AC127+Jun!AX127)-Jun!DI127</f>
        <v>0</v>
      </c>
      <c r="AD127" s="195">
        <f>(Jun!AD127+Jun!AY127)-Jun!DJ127</f>
        <v>0</v>
      </c>
      <c r="AE127" s="195">
        <f>(Jun!AE127+Jun!AZ127)-Jun!DK127</f>
        <v>0</v>
      </c>
      <c r="AF127" s="195">
        <f>(Jun!AF127+Jun!BA127)-Jun!DL127</f>
        <v>0</v>
      </c>
      <c r="AG127" s="195">
        <f>(Jun!AG127+Jun!BB127)-Jun!DM127</f>
        <v>0</v>
      </c>
      <c r="AH127" s="195">
        <f>(Jun!AH127+Jun!BC127)-Jun!DN127</f>
        <v>0</v>
      </c>
      <c r="AI127" s="195">
        <f>(Jun!AI127+Jun!BD127)-Jun!DO127</f>
        <v>0</v>
      </c>
      <c r="AJ127" s="195">
        <f>(Jun!AJ127+Jun!BE127)-Jun!DP127</f>
        <v>0</v>
      </c>
      <c r="AK127" s="195">
        <f>(Jun!AK127+Jun!BF127)-Jun!DQ127</f>
        <v>0</v>
      </c>
      <c r="AL127" s="195">
        <f>(Jun!AL127+Jun!BG127)-Jun!DR127</f>
        <v>0</v>
      </c>
      <c r="AM127" s="195">
        <f>(Jun!AM127+Jun!BH127)-Jun!DS127</f>
        <v>0</v>
      </c>
      <c r="AN127" s="195">
        <f>(Jun!AN127+Jun!BI127)-Jun!DT127</f>
        <v>0</v>
      </c>
      <c r="AO127" s="195">
        <f>(Jun!AO127+Jun!BJ127)-Jun!DU127</f>
        <v>0</v>
      </c>
      <c r="AP127" s="195">
        <f>(Jun!AP127+Jun!BK127)-Jun!DV127</f>
        <v>0</v>
      </c>
      <c r="AQ127" s="195">
        <f>(Jun!AQ127+Jun!BL127)-Jun!DW127</f>
        <v>1</v>
      </c>
      <c r="AR127" s="195">
        <f>(Jun!AR127+Jun!BM127)-Jun!DX127</f>
        <v>0</v>
      </c>
      <c r="AS127" s="195">
        <f>(Jun!AS127+Jun!BN127)-Jun!DY127</f>
        <v>0</v>
      </c>
      <c r="AT127" s="191"/>
      <c r="AU127" s="191"/>
      <c r="AV127" s="191"/>
      <c r="AW127" s="191"/>
      <c r="AX127" s="191"/>
      <c r="AY127" s="191"/>
      <c r="AZ127" s="191"/>
      <c r="BA127" s="191"/>
      <c r="BB127" s="191"/>
      <c r="BC127" s="191"/>
      <c r="BD127" s="191"/>
      <c r="BE127" s="191"/>
      <c r="BF127" s="191"/>
      <c r="BG127" s="191"/>
      <c r="BH127" s="191"/>
      <c r="BI127" s="191"/>
      <c r="BJ127" s="191"/>
      <c r="BK127" s="191"/>
      <c r="BL127" s="191">
        <v>25</v>
      </c>
      <c r="BM127" s="191"/>
      <c r="BN127" s="191"/>
      <c r="BO127" s="191"/>
      <c r="BP127" s="191"/>
      <c r="BQ127" s="191"/>
      <c r="BR127" s="191"/>
      <c r="BS127" s="191"/>
      <c r="BT127" s="191"/>
      <c r="BU127" s="191"/>
      <c r="BV127" s="191"/>
      <c r="BW127" s="191"/>
      <c r="BX127" s="191"/>
      <c r="BY127" s="191"/>
      <c r="BZ127" s="191"/>
      <c r="CA127" s="191"/>
      <c r="CB127" s="191"/>
      <c r="CC127" s="191"/>
      <c r="CD127" s="191"/>
      <c r="CE127" s="191"/>
      <c r="CF127" s="191"/>
      <c r="CG127" s="191"/>
      <c r="CH127" s="191"/>
      <c r="CI127" s="191"/>
      <c r="CJ127" s="191"/>
      <c r="CK127" s="191"/>
      <c r="CL127" s="191"/>
      <c r="CM127" s="191"/>
      <c r="CN127" s="191"/>
      <c r="CO127" s="191"/>
      <c r="CP127" s="191"/>
      <c r="CQ127" s="191"/>
      <c r="CR127" s="191"/>
      <c r="CS127" s="191"/>
      <c r="CT127" s="191"/>
      <c r="CU127" s="191"/>
      <c r="CV127" s="191"/>
      <c r="CW127" s="191"/>
      <c r="CX127" s="191"/>
      <c r="CY127" s="191"/>
      <c r="CZ127" s="191"/>
      <c r="DA127" s="191"/>
      <c r="DB127" s="191"/>
      <c r="DC127" s="191"/>
      <c r="DD127" s="191"/>
      <c r="DE127" s="191">
        <v>0</v>
      </c>
      <c r="DF127" s="191"/>
      <c r="DG127" s="191"/>
      <c r="DH127" s="191"/>
      <c r="DI127" s="191"/>
      <c r="DJ127" s="191"/>
      <c r="DK127" s="191"/>
      <c r="DL127" s="191"/>
      <c r="DM127" s="191"/>
      <c r="DN127" s="191"/>
      <c r="DO127" s="191"/>
      <c r="DP127" s="191"/>
      <c r="DQ127" s="191"/>
      <c r="DR127" s="191"/>
      <c r="DS127" s="191"/>
      <c r="DT127" s="191"/>
      <c r="DU127" s="191"/>
      <c r="DV127" s="191"/>
      <c r="DW127" s="191">
        <v>26</v>
      </c>
      <c r="DX127" s="191"/>
      <c r="DY127" s="191"/>
      <c r="DZ127" s="191"/>
      <c r="EA127" s="191"/>
      <c r="EB127" s="191"/>
      <c r="EC127" s="191"/>
      <c r="ED127" s="191"/>
      <c r="EE127" s="191"/>
      <c r="EF127" s="191"/>
      <c r="EG127" s="191"/>
      <c r="EH127" s="191"/>
      <c r="EI127" s="191"/>
      <c r="EJ127" s="191"/>
      <c r="EK127" s="191"/>
      <c r="EL127" s="191"/>
      <c r="EM127" s="191"/>
      <c r="EN127" s="191"/>
      <c r="EO127" s="191"/>
      <c r="EP127" s="191"/>
      <c r="EQ127" s="191"/>
      <c r="ER127" s="191">
        <v>31</v>
      </c>
      <c r="ES127" s="191"/>
      <c r="ET127" s="191"/>
      <c r="EU127" s="195">
        <f t="shared" si="71"/>
        <v>186</v>
      </c>
      <c r="EV127" s="195">
        <f t="shared" si="72"/>
        <v>0</v>
      </c>
      <c r="EW127" s="195">
        <f t="shared" si="73"/>
        <v>0</v>
      </c>
      <c r="EX127" s="195">
        <f t="shared" si="74"/>
        <v>0</v>
      </c>
      <c r="EY127" s="195">
        <f t="shared" si="75"/>
        <v>0</v>
      </c>
      <c r="EZ127" s="195">
        <f t="shared" si="76"/>
        <v>0</v>
      </c>
      <c r="FA127" s="195">
        <f t="shared" si="77"/>
        <v>0</v>
      </c>
      <c r="FB127" s="195">
        <f t="shared" si="78"/>
        <v>0</v>
      </c>
      <c r="FC127" s="195">
        <f t="shared" si="79"/>
        <v>0</v>
      </c>
      <c r="FD127" s="195">
        <f t="shared" si="80"/>
        <v>0</v>
      </c>
      <c r="FE127" s="195">
        <f t="shared" si="81"/>
        <v>0</v>
      </c>
      <c r="FF127" s="195">
        <f t="shared" si="82"/>
        <v>0</v>
      </c>
      <c r="FG127" s="195">
        <f t="shared" si="83"/>
        <v>0</v>
      </c>
      <c r="FH127" s="195">
        <f t="shared" si="84"/>
        <v>0</v>
      </c>
      <c r="FI127" s="195">
        <f t="shared" si="85"/>
        <v>0</v>
      </c>
      <c r="FJ127" s="195">
        <f t="shared" si="86"/>
        <v>0</v>
      </c>
      <c r="FK127" s="195">
        <f t="shared" si="87"/>
        <v>0</v>
      </c>
      <c r="FL127" s="195">
        <f t="shared" si="88"/>
        <v>93</v>
      </c>
      <c r="FM127" s="195">
        <f t="shared" si="89"/>
        <v>93</v>
      </c>
      <c r="FN127" s="195">
        <f t="shared" si="90"/>
        <v>0</v>
      </c>
      <c r="FO127" s="195">
        <f t="shared" si="91"/>
        <v>0</v>
      </c>
      <c r="FP127" s="191">
        <v>25</v>
      </c>
      <c r="FQ127" s="191">
        <v>25</v>
      </c>
      <c r="FR127" s="191"/>
      <c r="FS127" s="191"/>
      <c r="FT127" s="191"/>
      <c r="FU127" s="191">
        <v>26</v>
      </c>
      <c r="FV127" s="191"/>
      <c r="FW127" s="191"/>
      <c r="FX127" s="191"/>
      <c r="FY127" s="191"/>
      <c r="FZ127" s="191"/>
      <c r="GA127" s="191"/>
      <c r="GB127" s="191"/>
      <c r="GC127" s="191"/>
      <c r="GD127" s="191"/>
      <c r="GE127" s="191"/>
      <c r="GF127" s="191"/>
      <c r="GG127" s="191"/>
      <c r="GH127" s="191"/>
      <c r="GI127" s="191"/>
      <c r="GJ127" s="191"/>
      <c r="GK127" s="191"/>
      <c r="GL127" s="191"/>
      <c r="GM127" s="191"/>
      <c r="GN127" s="191"/>
      <c r="GO127" s="191">
        <v>0</v>
      </c>
      <c r="GP127" s="191"/>
      <c r="GQ127" s="191"/>
      <c r="GR127" s="191">
        <v>1</v>
      </c>
      <c r="GS127" s="191"/>
      <c r="GT127" s="191">
        <v>0</v>
      </c>
      <c r="GU127" s="191">
        <v>0</v>
      </c>
      <c r="GV127" s="191"/>
      <c r="GW127" s="191">
        <v>146</v>
      </c>
      <c r="GX127" s="191"/>
      <c r="GY127" s="191">
        <v>17</v>
      </c>
      <c r="GZ127" s="191">
        <v>49</v>
      </c>
      <c r="HA127" s="191"/>
      <c r="HB127" s="191">
        <v>10</v>
      </c>
      <c r="HC127" s="191"/>
      <c r="HD127" s="191">
        <v>6</v>
      </c>
      <c r="HE127" s="191">
        <v>1</v>
      </c>
      <c r="HF127" s="191"/>
      <c r="HG127" s="191"/>
      <c r="HH127" s="191"/>
      <c r="HI127" s="191">
        <v>0</v>
      </c>
      <c r="HJ127" s="191"/>
      <c r="HK127" s="191"/>
      <c r="HL127" s="191">
        <v>0</v>
      </c>
      <c r="HM127" s="191"/>
      <c r="HN127" s="191"/>
      <c r="HO127" s="191"/>
      <c r="HP127" s="191"/>
      <c r="HQ127" s="191"/>
      <c r="HR127" s="191"/>
      <c r="HS127" s="191"/>
      <c r="HT127" s="191"/>
      <c r="HU127" s="191">
        <v>0</v>
      </c>
      <c r="HV127" s="191"/>
      <c r="HW127" s="191"/>
      <c r="HX127" s="191"/>
      <c r="HY127" s="191"/>
      <c r="HZ127" s="191"/>
      <c r="IA127" s="191">
        <v>0</v>
      </c>
      <c r="IB127" s="191"/>
      <c r="IC127" s="191"/>
      <c r="ID127" s="191">
        <v>0</v>
      </c>
      <c r="IE127" s="191"/>
      <c r="IF127" s="191"/>
      <c r="IG127" s="191">
        <v>64</v>
      </c>
      <c r="IH127" s="191"/>
      <c r="II127" s="191"/>
      <c r="IJ127" s="191">
        <v>29</v>
      </c>
      <c r="IK127" s="191"/>
      <c r="IL127" s="191"/>
      <c r="IM127" s="191">
        <v>69</v>
      </c>
      <c r="IN127" s="191"/>
      <c r="IO127" s="191"/>
      <c r="IP127" s="191">
        <v>54</v>
      </c>
      <c r="IQ127" s="191"/>
      <c r="IR127" s="191"/>
      <c r="IS127" s="191"/>
      <c r="IT127" s="191"/>
      <c r="IU127" s="191"/>
      <c r="IV127" s="191"/>
      <c r="IW127" s="191"/>
      <c r="IX127" s="191"/>
      <c r="IY127" s="191"/>
      <c r="IZ127" s="191"/>
      <c r="JA127" s="191"/>
      <c r="JB127" s="191"/>
      <c r="JC127" s="191"/>
      <c r="JD127" s="191"/>
      <c r="JE127" s="191">
        <v>2</v>
      </c>
      <c r="JF127" s="191"/>
      <c r="JG127" s="191"/>
      <c r="JH127" s="191"/>
      <c r="JI127" s="191"/>
      <c r="JJ127" s="191"/>
      <c r="JK127" s="191"/>
      <c r="JL127" s="191"/>
      <c r="JM127" s="191"/>
      <c r="JN127" s="191">
        <v>4</v>
      </c>
      <c r="JO127" s="191"/>
      <c r="JP127" s="191"/>
      <c r="JQ127" s="191"/>
      <c r="JR127" s="191"/>
      <c r="JS127" s="191"/>
      <c r="JT127" s="191">
        <v>10</v>
      </c>
      <c r="JU127" s="191"/>
      <c r="JV127" s="191"/>
      <c r="JW127" s="191">
        <v>0</v>
      </c>
      <c r="JX127" s="191"/>
      <c r="JY127" s="191"/>
      <c r="JZ127" s="191">
        <v>53</v>
      </c>
      <c r="KA127" s="191"/>
      <c r="KB127" s="191"/>
      <c r="KC127" s="191">
        <v>30</v>
      </c>
      <c r="KD127" s="191"/>
      <c r="KE127" s="191"/>
      <c r="KF127" s="191">
        <v>0</v>
      </c>
      <c r="KG127" s="191"/>
      <c r="KH127" s="191"/>
      <c r="KI127" s="191"/>
      <c r="KJ127" s="191"/>
      <c r="KK127" s="191">
        <v>8</v>
      </c>
      <c r="KL127" s="191">
        <v>0</v>
      </c>
      <c r="KM127" s="191"/>
      <c r="KN127" s="191"/>
      <c r="KO127" s="191">
        <v>7</v>
      </c>
      <c r="KP127" s="191"/>
      <c r="KQ127" s="191"/>
      <c r="KR127" s="191">
        <v>0</v>
      </c>
      <c r="KS127" s="191"/>
      <c r="KT127" s="191"/>
      <c r="KU127" s="191"/>
      <c r="KV127" s="191"/>
      <c r="KW127" s="191"/>
      <c r="KX127" s="191"/>
      <c r="KY127" s="191"/>
      <c r="KZ127" s="191"/>
      <c r="LA127" s="191"/>
      <c r="LB127" s="191"/>
      <c r="LC127" s="191"/>
      <c r="LD127" s="191"/>
      <c r="LE127" s="191"/>
      <c r="LF127" s="191"/>
      <c r="LG127" s="191">
        <v>70</v>
      </c>
      <c r="LH127" s="191"/>
      <c r="LI127" s="191"/>
      <c r="LJ127" s="191"/>
      <c r="LK127" s="191"/>
      <c r="LL127" s="191"/>
      <c r="LM127" s="191"/>
      <c r="LN127" s="191"/>
      <c r="LO127" s="191"/>
      <c r="LP127" s="191"/>
      <c r="LQ127" s="191"/>
      <c r="LR127" s="191"/>
      <c r="LS127" s="191"/>
      <c r="LT127" s="191"/>
      <c r="LU127" s="191"/>
      <c r="LV127" s="191"/>
      <c r="LW127" s="191"/>
      <c r="LX127" s="191"/>
      <c r="LY127" s="191"/>
      <c r="LZ127" s="191"/>
      <c r="MA127" s="191"/>
      <c r="MB127" s="191"/>
      <c r="MC127" s="191"/>
      <c r="MD127" s="191"/>
      <c r="ME127" s="191"/>
      <c r="MF127" s="191"/>
      <c r="MG127" s="191"/>
      <c r="MH127" s="191"/>
      <c r="MI127" s="191"/>
      <c r="MJ127" s="191"/>
      <c r="MK127" s="191"/>
      <c r="ML127" s="191"/>
      <c r="MM127" s="191"/>
      <c r="MN127" s="191"/>
      <c r="MO127" s="191"/>
      <c r="MP127" s="191"/>
      <c r="MQ127" s="191"/>
      <c r="MR127" s="191"/>
      <c r="MS127" s="191"/>
      <c r="MT127" s="191"/>
      <c r="MU127" s="191">
        <v>0</v>
      </c>
      <c r="MV127" s="191">
        <v>250</v>
      </c>
      <c r="MW127" s="191"/>
      <c r="MX127" s="191"/>
      <c r="MY127" s="191">
        <v>477</v>
      </c>
      <c r="MZ127" s="191">
        <v>67</v>
      </c>
      <c r="NA127" s="191"/>
      <c r="NB127" s="191"/>
      <c r="NC127" s="191"/>
      <c r="ND127" s="191"/>
      <c r="NE127" s="191"/>
      <c r="NF127" s="191"/>
      <c r="NG127" s="191"/>
      <c r="NH127" s="191">
        <v>0</v>
      </c>
      <c r="NI127" s="191"/>
      <c r="NJ127" s="191"/>
      <c r="NK127" s="191">
        <v>11</v>
      </c>
      <c r="NL127" s="191"/>
      <c r="NM127" s="191"/>
      <c r="NN127" s="191">
        <v>0</v>
      </c>
      <c r="NO127" s="191"/>
      <c r="NP127" s="191"/>
      <c r="NQ127" s="191">
        <v>5</v>
      </c>
      <c r="NR127" s="191"/>
    </row>
    <row r="128" spans="1:382" ht="17.25" customHeight="1" x14ac:dyDescent="0.25">
      <c r="A128" s="455">
        <v>29</v>
      </c>
      <c r="B128" s="542" t="s">
        <v>276</v>
      </c>
      <c r="C128" s="543"/>
      <c r="D128" s="188"/>
      <c r="E128" s="191"/>
      <c r="F128" s="191"/>
      <c r="G128" s="191"/>
      <c r="H128" s="191"/>
      <c r="I128" s="191"/>
      <c r="J128" s="191"/>
      <c r="K128" s="191"/>
      <c r="L128" s="191"/>
      <c r="M128" s="191"/>
      <c r="N128" s="191"/>
      <c r="O128" s="191"/>
      <c r="P128" s="191"/>
      <c r="Q128" s="191"/>
      <c r="R128" s="191"/>
      <c r="S128" s="191"/>
      <c r="T128" s="191"/>
      <c r="U128" s="191"/>
      <c r="V128" s="191"/>
      <c r="W128" s="191"/>
      <c r="X128" s="191"/>
      <c r="Y128" s="195">
        <f>(Jun!Y128+Jun!AT128)-Jun!DE128</f>
        <v>0</v>
      </c>
      <c r="Z128" s="195">
        <f>(Jun!Z128+Jun!AU128)-Jun!DF128</f>
        <v>0</v>
      </c>
      <c r="AA128" s="195">
        <f>(Jun!AA128+Jun!AV128)-Jun!DG128</f>
        <v>0</v>
      </c>
      <c r="AB128" s="195">
        <f>(Jun!AB128+Jun!AW128)-Jun!DH128</f>
        <v>0</v>
      </c>
      <c r="AC128" s="195">
        <f>(Jun!AC128+Jun!AX128)-Jun!DI128</f>
        <v>0</v>
      </c>
      <c r="AD128" s="195">
        <f>(Jun!AD128+Jun!AY128)-Jun!DJ128</f>
        <v>0</v>
      </c>
      <c r="AE128" s="195">
        <f>(Jun!AE128+Jun!AZ128)-Jun!DK128</f>
        <v>0</v>
      </c>
      <c r="AF128" s="195">
        <f>(Jun!AF128+Jun!BA128)-Jun!DL128</f>
        <v>0</v>
      </c>
      <c r="AG128" s="195">
        <f>(Jun!AG128+Jun!BB128)-Jun!DM128</f>
        <v>0</v>
      </c>
      <c r="AH128" s="195">
        <f>(Jun!AH128+Jun!BC128)-Jun!DN128</f>
        <v>0</v>
      </c>
      <c r="AI128" s="195">
        <f>(Jun!AI128+Jun!BD128)-Jun!DO128</f>
        <v>0</v>
      </c>
      <c r="AJ128" s="195">
        <f>(Jun!AJ128+Jun!BE128)-Jun!DP128</f>
        <v>0</v>
      </c>
      <c r="AK128" s="195">
        <f>(Jun!AK128+Jun!BF128)-Jun!DQ128</f>
        <v>0</v>
      </c>
      <c r="AL128" s="195">
        <f>(Jun!AL128+Jun!BG128)-Jun!DR128</f>
        <v>0</v>
      </c>
      <c r="AM128" s="195">
        <f>(Jun!AM128+Jun!BH128)-Jun!DS128</f>
        <v>0</v>
      </c>
      <c r="AN128" s="195">
        <f>(Jun!AN128+Jun!BI128)-Jun!DT128</f>
        <v>0</v>
      </c>
      <c r="AO128" s="195">
        <f>(Jun!AO128+Jun!BJ128)-Jun!DU128</f>
        <v>0</v>
      </c>
      <c r="AP128" s="195">
        <f>(Jun!AP128+Jun!BK128)-Jun!DV128</f>
        <v>0</v>
      </c>
      <c r="AQ128" s="195">
        <f>(Jun!AQ128+Jun!BL128)-Jun!DW128</f>
        <v>0</v>
      </c>
      <c r="AR128" s="195">
        <f>(Jun!AR128+Jun!BM128)-Jun!DX128</f>
        <v>0</v>
      </c>
      <c r="AS128" s="195">
        <f>(Jun!AS128+Jun!BN128)-Jun!DY128</f>
        <v>0</v>
      </c>
      <c r="AT128" s="191"/>
      <c r="AU128" s="191"/>
      <c r="AV128" s="191"/>
      <c r="AW128" s="191"/>
      <c r="AX128" s="191"/>
      <c r="AY128" s="191"/>
      <c r="AZ128" s="191"/>
      <c r="BA128" s="191"/>
      <c r="BB128" s="191"/>
      <c r="BC128" s="191"/>
      <c r="BD128" s="191"/>
      <c r="BE128" s="191"/>
      <c r="BF128" s="191"/>
      <c r="BG128" s="191"/>
      <c r="BH128" s="191"/>
      <c r="BI128" s="191"/>
      <c r="BJ128" s="191"/>
      <c r="BK128" s="191"/>
      <c r="BL128" s="191"/>
      <c r="BM128" s="191"/>
      <c r="BN128" s="191"/>
      <c r="BO128" s="191"/>
      <c r="BP128" s="191"/>
      <c r="BQ128" s="191"/>
      <c r="BR128" s="191"/>
      <c r="BS128" s="191"/>
      <c r="BT128" s="191"/>
      <c r="BU128" s="191"/>
      <c r="BV128" s="191"/>
      <c r="BW128" s="191"/>
      <c r="BX128" s="191"/>
      <c r="BY128" s="191"/>
      <c r="BZ128" s="191"/>
      <c r="CA128" s="191"/>
      <c r="CB128" s="191"/>
      <c r="CC128" s="191"/>
      <c r="CD128" s="191"/>
      <c r="CE128" s="191"/>
      <c r="CF128" s="191"/>
      <c r="CG128" s="191"/>
      <c r="CH128" s="191"/>
      <c r="CI128" s="191"/>
      <c r="CJ128" s="191"/>
      <c r="CK128" s="191"/>
      <c r="CL128" s="191"/>
      <c r="CM128" s="191"/>
      <c r="CN128" s="191"/>
      <c r="CO128" s="191"/>
      <c r="CP128" s="191"/>
      <c r="CQ128" s="191"/>
      <c r="CR128" s="191"/>
      <c r="CS128" s="191"/>
      <c r="CT128" s="191"/>
      <c r="CU128" s="191"/>
      <c r="CV128" s="191"/>
      <c r="CW128" s="191"/>
      <c r="CX128" s="191"/>
      <c r="CY128" s="191"/>
      <c r="CZ128" s="191"/>
      <c r="DA128" s="191"/>
      <c r="DB128" s="191"/>
      <c r="DC128" s="191"/>
      <c r="DD128" s="191"/>
      <c r="DE128" s="191"/>
      <c r="DF128" s="191"/>
      <c r="DG128" s="191"/>
      <c r="DH128" s="191"/>
      <c r="DI128" s="191"/>
      <c r="DJ128" s="191"/>
      <c r="DK128" s="191"/>
      <c r="DL128" s="191"/>
      <c r="DM128" s="191"/>
      <c r="DN128" s="191"/>
      <c r="DO128" s="191"/>
      <c r="DP128" s="191"/>
      <c r="DQ128" s="191"/>
      <c r="DR128" s="191"/>
      <c r="DS128" s="191"/>
      <c r="DT128" s="191"/>
      <c r="DU128" s="191"/>
      <c r="DV128" s="191"/>
      <c r="DW128" s="191"/>
      <c r="DX128" s="191"/>
      <c r="DY128" s="191"/>
      <c r="DZ128" s="191"/>
      <c r="EA128" s="191"/>
      <c r="EB128" s="191"/>
      <c r="EC128" s="191"/>
      <c r="ED128" s="191"/>
      <c r="EE128" s="191"/>
      <c r="EF128" s="191"/>
      <c r="EG128" s="191"/>
      <c r="EH128" s="191"/>
      <c r="EI128" s="191"/>
      <c r="EJ128" s="191"/>
      <c r="EK128" s="191"/>
      <c r="EL128" s="191"/>
      <c r="EM128" s="191"/>
      <c r="EN128" s="191"/>
      <c r="EO128" s="191"/>
      <c r="EP128" s="191"/>
      <c r="EQ128" s="191"/>
      <c r="ER128" s="191"/>
      <c r="ES128" s="191"/>
      <c r="ET128" s="191"/>
      <c r="EU128" s="195">
        <f t="shared" si="71"/>
        <v>0</v>
      </c>
      <c r="EV128" s="195">
        <f t="shared" si="72"/>
        <v>0</v>
      </c>
      <c r="EW128" s="195">
        <f t="shared" si="73"/>
        <v>0</v>
      </c>
      <c r="EX128" s="195">
        <f t="shared" si="74"/>
        <v>0</v>
      </c>
      <c r="EY128" s="195">
        <f t="shared" si="75"/>
        <v>0</v>
      </c>
      <c r="EZ128" s="195">
        <f t="shared" si="76"/>
        <v>0</v>
      </c>
      <c r="FA128" s="195">
        <f t="shared" si="77"/>
        <v>0</v>
      </c>
      <c r="FB128" s="195">
        <f t="shared" si="78"/>
        <v>0</v>
      </c>
      <c r="FC128" s="195">
        <f t="shared" si="79"/>
        <v>0</v>
      </c>
      <c r="FD128" s="195">
        <f t="shared" si="80"/>
        <v>0</v>
      </c>
      <c r="FE128" s="195">
        <f t="shared" si="81"/>
        <v>0</v>
      </c>
      <c r="FF128" s="195">
        <f t="shared" si="82"/>
        <v>0</v>
      </c>
      <c r="FG128" s="195">
        <f t="shared" si="83"/>
        <v>0</v>
      </c>
      <c r="FH128" s="195">
        <f t="shared" si="84"/>
        <v>0</v>
      </c>
      <c r="FI128" s="195">
        <f t="shared" si="85"/>
        <v>0</v>
      </c>
      <c r="FJ128" s="195">
        <f t="shared" si="86"/>
        <v>0</v>
      </c>
      <c r="FK128" s="195">
        <f t="shared" si="87"/>
        <v>0</v>
      </c>
      <c r="FL128" s="195">
        <f t="shared" si="88"/>
        <v>0</v>
      </c>
      <c r="FM128" s="195">
        <f t="shared" si="89"/>
        <v>0</v>
      </c>
      <c r="FN128" s="195">
        <f t="shared" si="90"/>
        <v>0</v>
      </c>
      <c r="FO128" s="195">
        <f t="shared" si="91"/>
        <v>0</v>
      </c>
      <c r="FP128" s="191"/>
      <c r="FQ128" s="191"/>
      <c r="FR128" s="191"/>
      <c r="FS128" s="191"/>
      <c r="FT128" s="191"/>
      <c r="FU128" s="191"/>
      <c r="FV128" s="191"/>
      <c r="FW128" s="191"/>
      <c r="FX128" s="191"/>
      <c r="FY128" s="191"/>
      <c r="FZ128" s="191"/>
      <c r="GA128" s="191"/>
      <c r="GB128" s="191"/>
      <c r="GC128" s="191"/>
      <c r="GD128" s="191"/>
      <c r="GE128" s="191"/>
      <c r="GF128" s="191"/>
      <c r="GG128" s="191"/>
      <c r="GH128" s="191"/>
      <c r="GI128" s="191"/>
      <c r="GJ128" s="191"/>
      <c r="GK128" s="191"/>
      <c r="GL128" s="191"/>
      <c r="GM128" s="191"/>
      <c r="GN128" s="191"/>
      <c r="GO128" s="191"/>
      <c r="GP128" s="191"/>
      <c r="GQ128" s="191"/>
      <c r="GR128" s="191"/>
      <c r="GS128" s="191"/>
      <c r="GT128" s="191"/>
      <c r="GU128" s="191"/>
      <c r="GV128" s="191"/>
      <c r="GW128" s="191"/>
      <c r="GX128" s="191"/>
      <c r="GY128" s="191"/>
      <c r="GZ128" s="191"/>
      <c r="HA128" s="191"/>
      <c r="HB128" s="191"/>
      <c r="HC128" s="191"/>
      <c r="HD128" s="191"/>
      <c r="HE128" s="191"/>
      <c r="HF128" s="191"/>
      <c r="HG128" s="191"/>
      <c r="HH128" s="191"/>
      <c r="HI128" s="191"/>
      <c r="HJ128" s="191"/>
      <c r="HK128" s="191"/>
      <c r="HL128" s="191"/>
      <c r="HM128" s="191"/>
      <c r="HN128" s="191"/>
      <c r="HO128" s="191"/>
      <c r="HP128" s="191"/>
      <c r="HQ128" s="191"/>
      <c r="HR128" s="191"/>
      <c r="HS128" s="191"/>
      <c r="HT128" s="191"/>
      <c r="HU128" s="191"/>
      <c r="HV128" s="191"/>
      <c r="HW128" s="191"/>
      <c r="HX128" s="191"/>
      <c r="HY128" s="191"/>
      <c r="HZ128" s="191"/>
      <c r="IA128" s="191"/>
      <c r="IB128" s="191"/>
      <c r="IC128" s="191"/>
      <c r="ID128" s="191"/>
      <c r="IE128" s="191"/>
      <c r="IF128" s="191"/>
      <c r="IG128" s="191"/>
      <c r="IH128" s="191"/>
      <c r="II128" s="191"/>
      <c r="IJ128" s="191"/>
      <c r="IK128" s="191"/>
      <c r="IL128" s="191"/>
      <c r="IM128" s="191"/>
      <c r="IN128" s="191"/>
      <c r="IO128" s="191"/>
      <c r="IP128" s="191"/>
      <c r="IQ128" s="191"/>
      <c r="IR128" s="191"/>
      <c r="IS128" s="191"/>
      <c r="IT128" s="191"/>
      <c r="IU128" s="191"/>
      <c r="IV128" s="191"/>
      <c r="IW128" s="191"/>
      <c r="IX128" s="191"/>
      <c r="IY128" s="191"/>
      <c r="IZ128" s="191"/>
      <c r="JA128" s="191"/>
      <c r="JB128" s="191"/>
      <c r="JC128" s="191"/>
      <c r="JD128" s="191"/>
      <c r="JE128" s="191"/>
      <c r="JF128" s="191"/>
      <c r="JG128" s="191"/>
      <c r="JH128" s="191"/>
      <c r="JI128" s="191"/>
      <c r="JJ128" s="191"/>
      <c r="JK128" s="191"/>
      <c r="JL128" s="191"/>
      <c r="JM128" s="191"/>
      <c r="JN128" s="191"/>
      <c r="JO128" s="191"/>
      <c r="JP128" s="191"/>
      <c r="JQ128" s="191"/>
      <c r="JR128" s="191"/>
      <c r="JS128" s="191"/>
      <c r="JT128" s="191"/>
      <c r="JU128" s="191"/>
      <c r="JV128" s="191"/>
      <c r="JW128" s="191"/>
      <c r="JX128" s="191"/>
      <c r="JY128" s="191"/>
      <c r="JZ128" s="191"/>
      <c r="KA128" s="191"/>
      <c r="KB128" s="191"/>
      <c r="KC128" s="191"/>
      <c r="KD128" s="191"/>
      <c r="KE128" s="191"/>
      <c r="KF128" s="191"/>
      <c r="KG128" s="191"/>
      <c r="KH128" s="191"/>
      <c r="KI128" s="191"/>
      <c r="KJ128" s="191"/>
      <c r="KK128" s="191"/>
      <c r="KL128" s="191"/>
      <c r="KM128" s="191"/>
      <c r="KN128" s="191"/>
      <c r="KO128" s="191"/>
      <c r="KP128" s="191"/>
      <c r="KQ128" s="191"/>
      <c r="KR128" s="191"/>
      <c r="KS128" s="191"/>
      <c r="KT128" s="191"/>
      <c r="KU128" s="191"/>
      <c r="KV128" s="191"/>
      <c r="KW128" s="191"/>
      <c r="KX128" s="191"/>
      <c r="KY128" s="191"/>
      <c r="KZ128" s="191"/>
      <c r="LA128" s="191"/>
      <c r="LB128" s="191"/>
      <c r="LC128" s="191"/>
      <c r="LD128" s="191"/>
      <c r="LE128" s="191"/>
      <c r="LF128" s="191"/>
      <c r="LG128" s="191"/>
      <c r="LH128" s="191"/>
      <c r="LI128" s="191"/>
      <c r="LJ128" s="191"/>
      <c r="LK128" s="191"/>
      <c r="LL128" s="191"/>
      <c r="LM128" s="191"/>
      <c r="LN128" s="191"/>
      <c r="LO128" s="191"/>
      <c r="LP128" s="191"/>
      <c r="LQ128" s="191"/>
      <c r="LR128" s="191"/>
      <c r="LS128" s="191"/>
      <c r="LT128" s="191"/>
      <c r="LU128" s="191"/>
      <c r="LV128" s="191"/>
      <c r="LW128" s="191"/>
      <c r="LX128" s="191"/>
      <c r="LY128" s="191"/>
      <c r="LZ128" s="191"/>
      <c r="MA128" s="191"/>
      <c r="MB128" s="191"/>
      <c r="MC128" s="191"/>
      <c r="MD128" s="191"/>
      <c r="ME128" s="191"/>
      <c r="MF128" s="191"/>
      <c r="MG128" s="191"/>
      <c r="MH128" s="191"/>
      <c r="MI128" s="191"/>
      <c r="MJ128" s="191"/>
      <c r="MK128" s="191"/>
      <c r="ML128" s="191"/>
      <c r="MM128" s="191"/>
      <c r="MN128" s="191"/>
      <c r="MO128" s="191"/>
      <c r="MP128" s="191"/>
      <c r="MQ128" s="191"/>
      <c r="MR128" s="191"/>
      <c r="MS128" s="191"/>
      <c r="MT128" s="191"/>
      <c r="MU128" s="191"/>
      <c r="MV128" s="191"/>
      <c r="MW128" s="191"/>
      <c r="MX128" s="191"/>
      <c r="MY128" s="191">
        <v>1</v>
      </c>
      <c r="MZ128" s="191">
        <v>87</v>
      </c>
      <c r="NA128" s="191"/>
      <c r="NB128" s="191"/>
      <c r="NC128" s="191"/>
      <c r="ND128" s="191"/>
      <c r="NE128" s="191"/>
      <c r="NF128" s="191"/>
      <c r="NG128" s="191"/>
      <c r="NH128" s="191">
        <v>3</v>
      </c>
      <c r="NI128" s="191"/>
      <c r="NJ128" s="191"/>
      <c r="NK128" s="191">
        <v>18</v>
      </c>
      <c r="NL128" s="191">
        <v>18</v>
      </c>
      <c r="NM128" s="191"/>
      <c r="NN128" s="191"/>
      <c r="NO128" s="191"/>
      <c r="NP128" s="191"/>
      <c r="NQ128" s="191">
        <v>1</v>
      </c>
      <c r="NR128" s="191"/>
    </row>
    <row r="129" spans="1:382" ht="17.25" customHeight="1" x14ac:dyDescent="0.25">
      <c r="A129" s="455">
        <v>30</v>
      </c>
      <c r="B129" s="542" t="s">
        <v>277</v>
      </c>
      <c r="C129" s="543"/>
      <c r="D129" s="188"/>
      <c r="E129" s="191"/>
      <c r="F129" s="191"/>
      <c r="G129" s="191"/>
      <c r="H129" s="191"/>
      <c r="I129" s="191"/>
      <c r="J129" s="191"/>
      <c r="K129" s="191"/>
      <c r="L129" s="191"/>
      <c r="M129" s="191"/>
      <c r="N129" s="191"/>
      <c r="O129" s="191"/>
      <c r="P129" s="191"/>
      <c r="Q129" s="191"/>
      <c r="R129" s="191"/>
      <c r="S129" s="191"/>
      <c r="T129" s="191"/>
      <c r="U129" s="191"/>
      <c r="V129" s="191"/>
      <c r="W129" s="191"/>
      <c r="X129" s="191"/>
      <c r="Y129" s="195">
        <f>(Jun!Y129+Jun!AT129)-Jun!DE129</f>
        <v>0</v>
      </c>
      <c r="Z129" s="195">
        <f>(Jun!Z129+Jun!AU129)-Jun!DF129</f>
        <v>0</v>
      </c>
      <c r="AA129" s="195">
        <f>(Jun!AA129+Jun!AV129)-Jun!DG129</f>
        <v>0</v>
      </c>
      <c r="AB129" s="195">
        <f>(Jun!AB129+Jun!AW129)-Jun!DH129</f>
        <v>0</v>
      </c>
      <c r="AC129" s="195">
        <f>(Jun!AC129+Jun!AX129)-Jun!DI129</f>
        <v>0</v>
      </c>
      <c r="AD129" s="195">
        <f>(Jun!AD129+Jun!AY129)-Jun!DJ129</f>
        <v>0</v>
      </c>
      <c r="AE129" s="195">
        <f>(Jun!AE129+Jun!AZ129)-Jun!DK129</f>
        <v>0</v>
      </c>
      <c r="AF129" s="195">
        <f>(Jun!AF129+Jun!BA129)-Jun!DL129</f>
        <v>0</v>
      </c>
      <c r="AG129" s="195">
        <f>(Jun!AG129+Jun!BB129)-Jun!DM129</f>
        <v>0</v>
      </c>
      <c r="AH129" s="195">
        <f>(Jun!AH129+Jun!BC129)-Jun!DN129</f>
        <v>0</v>
      </c>
      <c r="AI129" s="195">
        <f>(Jun!AI129+Jun!BD129)-Jun!DO129</f>
        <v>0</v>
      </c>
      <c r="AJ129" s="195">
        <f>(Jun!AJ129+Jun!BE129)-Jun!DP129</f>
        <v>0</v>
      </c>
      <c r="AK129" s="195">
        <f>(Jun!AK129+Jun!BF129)-Jun!DQ129</f>
        <v>0</v>
      </c>
      <c r="AL129" s="195">
        <f>(Jun!AL129+Jun!BG129)-Jun!DR129</f>
        <v>0</v>
      </c>
      <c r="AM129" s="195">
        <f>(Jun!AM129+Jun!BH129)-Jun!DS129</f>
        <v>0</v>
      </c>
      <c r="AN129" s="195">
        <f>(Jun!AN129+Jun!BI129)-Jun!DT129</f>
        <v>0</v>
      </c>
      <c r="AO129" s="195">
        <f>(Jun!AO129+Jun!BJ129)-Jun!DU129</f>
        <v>0</v>
      </c>
      <c r="AP129" s="195">
        <f>(Jun!AP129+Jun!BK129)-Jun!DV129</f>
        <v>0</v>
      </c>
      <c r="AQ129" s="195">
        <f>(Jun!AQ129+Jun!BL129)-Jun!DW129</f>
        <v>0</v>
      </c>
      <c r="AR129" s="195">
        <f>(Jun!AR129+Jun!BM129)-Jun!DX129</f>
        <v>0</v>
      </c>
      <c r="AS129" s="195">
        <f>(Jun!AS129+Jun!BN129)-Jun!DY129</f>
        <v>0</v>
      </c>
      <c r="AT129" s="191"/>
      <c r="AU129" s="191"/>
      <c r="AV129" s="191"/>
      <c r="AW129" s="191"/>
      <c r="AX129" s="191"/>
      <c r="AY129" s="191"/>
      <c r="AZ129" s="191"/>
      <c r="BA129" s="191"/>
      <c r="BB129" s="191"/>
      <c r="BC129" s="191"/>
      <c r="BD129" s="191"/>
      <c r="BE129" s="191"/>
      <c r="BF129" s="191"/>
      <c r="BG129" s="191"/>
      <c r="BH129" s="191"/>
      <c r="BI129" s="191"/>
      <c r="BJ129" s="191"/>
      <c r="BK129" s="191"/>
      <c r="BL129" s="191"/>
      <c r="BM129" s="191"/>
      <c r="BN129" s="191"/>
      <c r="BO129" s="191"/>
      <c r="BP129" s="191"/>
      <c r="BQ129" s="191"/>
      <c r="BR129" s="191"/>
      <c r="BS129" s="191"/>
      <c r="BT129" s="191"/>
      <c r="BU129" s="191"/>
      <c r="BV129" s="191"/>
      <c r="BW129" s="191"/>
      <c r="BX129" s="191"/>
      <c r="BY129" s="191"/>
      <c r="BZ129" s="191"/>
      <c r="CA129" s="191"/>
      <c r="CB129" s="191"/>
      <c r="CC129" s="191"/>
      <c r="CD129" s="191"/>
      <c r="CE129" s="191"/>
      <c r="CF129" s="191"/>
      <c r="CG129" s="191"/>
      <c r="CH129" s="191"/>
      <c r="CI129" s="191"/>
      <c r="CJ129" s="191"/>
      <c r="CK129" s="191"/>
      <c r="CL129" s="191"/>
      <c r="CM129" s="191"/>
      <c r="CN129" s="191"/>
      <c r="CO129" s="191"/>
      <c r="CP129" s="191"/>
      <c r="CQ129" s="191"/>
      <c r="CR129" s="191"/>
      <c r="CS129" s="191"/>
      <c r="CT129" s="191"/>
      <c r="CU129" s="191"/>
      <c r="CV129" s="191"/>
      <c r="CW129" s="191"/>
      <c r="CX129" s="191"/>
      <c r="CY129" s="191"/>
      <c r="CZ129" s="191"/>
      <c r="DA129" s="191"/>
      <c r="DB129" s="191"/>
      <c r="DC129" s="191"/>
      <c r="DD129" s="191"/>
      <c r="DE129" s="191"/>
      <c r="DF129" s="191"/>
      <c r="DG129" s="191"/>
      <c r="DH129" s="191"/>
      <c r="DI129" s="191"/>
      <c r="DJ129" s="191"/>
      <c r="DK129" s="191"/>
      <c r="DL129" s="191"/>
      <c r="DM129" s="191"/>
      <c r="DN129" s="191"/>
      <c r="DO129" s="191"/>
      <c r="DP129" s="191"/>
      <c r="DQ129" s="191"/>
      <c r="DR129" s="191"/>
      <c r="DS129" s="191"/>
      <c r="DT129" s="191"/>
      <c r="DU129" s="191"/>
      <c r="DV129" s="191"/>
      <c r="DW129" s="191"/>
      <c r="DX129" s="191"/>
      <c r="DY129" s="191"/>
      <c r="DZ129" s="191"/>
      <c r="EA129" s="191"/>
      <c r="EB129" s="191"/>
      <c r="EC129" s="191"/>
      <c r="ED129" s="191"/>
      <c r="EE129" s="191"/>
      <c r="EF129" s="191"/>
      <c r="EG129" s="191"/>
      <c r="EH129" s="191"/>
      <c r="EI129" s="191"/>
      <c r="EJ129" s="191"/>
      <c r="EK129" s="191"/>
      <c r="EL129" s="191"/>
      <c r="EM129" s="191"/>
      <c r="EN129" s="191"/>
      <c r="EO129" s="191"/>
      <c r="EP129" s="191"/>
      <c r="EQ129" s="191"/>
      <c r="ER129" s="191"/>
      <c r="ES129" s="191"/>
      <c r="ET129" s="191"/>
      <c r="EU129" s="195">
        <f t="shared" si="71"/>
        <v>0</v>
      </c>
      <c r="EV129" s="195">
        <f t="shared" si="72"/>
        <v>0</v>
      </c>
      <c r="EW129" s="195">
        <f t="shared" si="73"/>
        <v>0</v>
      </c>
      <c r="EX129" s="195">
        <f t="shared" si="74"/>
        <v>0</v>
      </c>
      <c r="EY129" s="195">
        <f t="shared" si="75"/>
        <v>0</v>
      </c>
      <c r="EZ129" s="195">
        <f t="shared" si="76"/>
        <v>0</v>
      </c>
      <c r="FA129" s="195">
        <f t="shared" si="77"/>
        <v>0</v>
      </c>
      <c r="FB129" s="195">
        <f t="shared" si="78"/>
        <v>0</v>
      </c>
      <c r="FC129" s="195">
        <f t="shared" si="79"/>
        <v>0</v>
      </c>
      <c r="FD129" s="195">
        <f t="shared" si="80"/>
        <v>0</v>
      </c>
      <c r="FE129" s="195">
        <f t="shared" si="81"/>
        <v>0</v>
      </c>
      <c r="FF129" s="195">
        <f t="shared" si="82"/>
        <v>0</v>
      </c>
      <c r="FG129" s="195">
        <f t="shared" si="83"/>
        <v>0</v>
      </c>
      <c r="FH129" s="195">
        <f t="shared" si="84"/>
        <v>0</v>
      </c>
      <c r="FI129" s="195">
        <f t="shared" si="85"/>
        <v>0</v>
      </c>
      <c r="FJ129" s="195">
        <f t="shared" si="86"/>
        <v>0</v>
      </c>
      <c r="FK129" s="195">
        <f t="shared" si="87"/>
        <v>0</v>
      </c>
      <c r="FL129" s="195">
        <f t="shared" si="88"/>
        <v>0</v>
      </c>
      <c r="FM129" s="195">
        <f t="shared" si="89"/>
        <v>0</v>
      </c>
      <c r="FN129" s="195">
        <f t="shared" si="90"/>
        <v>0</v>
      </c>
      <c r="FO129" s="195">
        <f t="shared" si="91"/>
        <v>0</v>
      </c>
      <c r="FP129" s="191"/>
      <c r="FQ129" s="191"/>
      <c r="FR129" s="191"/>
      <c r="FS129" s="191"/>
      <c r="FT129" s="191"/>
      <c r="FU129" s="191"/>
      <c r="FV129" s="191"/>
      <c r="FW129" s="191"/>
      <c r="FX129" s="191"/>
      <c r="FY129" s="191"/>
      <c r="FZ129" s="191"/>
      <c r="GA129" s="191"/>
      <c r="GB129" s="191"/>
      <c r="GC129" s="191"/>
      <c r="GD129" s="191"/>
      <c r="GE129" s="191"/>
      <c r="GF129" s="191"/>
      <c r="GG129" s="191"/>
      <c r="GH129" s="191"/>
      <c r="GI129" s="191"/>
      <c r="GJ129" s="191"/>
      <c r="GK129" s="191"/>
      <c r="GL129" s="191"/>
      <c r="GM129" s="191"/>
      <c r="GN129" s="191"/>
      <c r="GO129" s="191"/>
      <c r="GP129" s="191"/>
      <c r="GQ129" s="191"/>
      <c r="GR129" s="191"/>
      <c r="GS129" s="191"/>
      <c r="GT129" s="191"/>
      <c r="GU129" s="191"/>
      <c r="GV129" s="191"/>
      <c r="GW129" s="191"/>
      <c r="GX129" s="191"/>
      <c r="GY129" s="191"/>
      <c r="GZ129" s="191"/>
      <c r="HA129" s="191"/>
      <c r="HB129" s="191"/>
      <c r="HC129" s="191"/>
      <c r="HD129" s="191"/>
      <c r="HE129" s="191"/>
      <c r="HF129" s="191"/>
      <c r="HG129" s="191"/>
      <c r="HH129" s="191"/>
      <c r="HI129" s="191"/>
      <c r="HJ129" s="191"/>
      <c r="HK129" s="191"/>
      <c r="HL129" s="191"/>
      <c r="HM129" s="191"/>
      <c r="HN129" s="191"/>
      <c r="HO129" s="191"/>
      <c r="HP129" s="191"/>
      <c r="HQ129" s="191"/>
      <c r="HR129" s="191"/>
      <c r="HS129" s="191"/>
      <c r="HT129" s="191"/>
      <c r="HU129" s="191"/>
      <c r="HV129" s="191"/>
      <c r="HW129" s="191"/>
      <c r="HX129" s="191"/>
      <c r="HY129" s="191"/>
      <c r="HZ129" s="191"/>
      <c r="IA129" s="191"/>
      <c r="IB129" s="191"/>
      <c r="IC129" s="191"/>
      <c r="ID129" s="191"/>
      <c r="IE129" s="191"/>
      <c r="IF129" s="191"/>
      <c r="IG129" s="191"/>
      <c r="IH129" s="191"/>
      <c r="II129" s="191"/>
      <c r="IJ129" s="191"/>
      <c r="IK129" s="191"/>
      <c r="IL129" s="191"/>
      <c r="IM129" s="191"/>
      <c r="IN129" s="191"/>
      <c r="IO129" s="191"/>
      <c r="IP129" s="191"/>
      <c r="IQ129" s="191"/>
      <c r="IR129" s="191"/>
      <c r="IS129" s="191"/>
      <c r="IT129" s="191"/>
      <c r="IU129" s="191"/>
      <c r="IV129" s="191"/>
      <c r="IW129" s="191"/>
      <c r="IX129" s="191"/>
      <c r="IY129" s="191"/>
      <c r="IZ129" s="191"/>
      <c r="JA129" s="191"/>
      <c r="JB129" s="191"/>
      <c r="JC129" s="191"/>
      <c r="JD129" s="191"/>
      <c r="JE129" s="191"/>
      <c r="JF129" s="191"/>
      <c r="JG129" s="191"/>
      <c r="JH129" s="191"/>
      <c r="JI129" s="191"/>
      <c r="JJ129" s="191"/>
      <c r="JK129" s="191"/>
      <c r="JL129" s="191"/>
      <c r="JM129" s="191"/>
      <c r="JN129" s="191"/>
      <c r="JO129" s="191"/>
      <c r="JP129" s="191"/>
      <c r="JQ129" s="191"/>
      <c r="JR129" s="191"/>
      <c r="JS129" s="191"/>
      <c r="JT129" s="191"/>
      <c r="JU129" s="191"/>
      <c r="JV129" s="191"/>
      <c r="JW129" s="191"/>
      <c r="JX129" s="191"/>
      <c r="JY129" s="191"/>
      <c r="JZ129" s="191"/>
      <c r="KA129" s="191"/>
      <c r="KB129" s="191"/>
      <c r="KC129" s="191"/>
      <c r="KD129" s="191"/>
      <c r="KE129" s="191"/>
      <c r="KF129" s="191"/>
      <c r="KG129" s="191"/>
      <c r="KH129" s="191"/>
      <c r="KI129" s="191"/>
      <c r="KJ129" s="191"/>
      <c r="KK129" s="191"/>
      <c r="KL129" s="191"/>
      <c r="KM129" s="191"/>
      <c r="KN129" s="191"/>
      <c r="KO129" s="191"/>
      <c r="KP129" s="191"/>
      <c r="KQ129" s="191"/>
      <c r="KR129" s="191"/>
      <c r="KS129" s="191"/>
      <c r="KT129" s="191"/>
      <c r="KU129" s="191"/>
      <c r="KV129" s="191"/>
      <c r="KW129" s="191"/>
      <c r="KX129" s="191"/>
      <c r="KY129" s="191"/>
      <c r="KZ129" s="191"/>
      <c r="LA129" s="191"/>
      <c r="LB129" s="191"/>
      <c r="LC129" s="191"/>
      <c r="LD129" s="191"/>
      <c r="LE129" s="191"/>
      <c r="LF129" s="191"/>
      <c r="LG129" s="191"/>
      <c r="LH129" s="191"/>
      <c r="LI129" s="191"/>
      <c r="LJ129" s="191"/>
      <c r="LK129" s="191"/>
      <c r="LL129" s="191"/>
      <c r="LM129" s="191"/>
      <c r="LN129" s="191"/>
      <c r="LO129" s="191"/>
      <c r="LP129" s="191"/>
      <c r="LQ129" s="191"/>
      <c r="LR129" s="191"/>
      <c r="LS129" s="191"/>
      <c r="LT129" s="191"/>
      <c r="LU129" s="191"/>
      <c r="LV129" s="191"/>
      <c r="LW129" s="191"/>
      <c r="LX129" s="191"/>
      <c r="LY129" s="191"/>
      <c r="LZ129" s="191"/>
      <c r="MA129" s="191"/>
      <c r="MB129" s="191"/>
      <c r="MC129" s="191"/>
      <c r="MD129" s="191"/>
      <c r="ME129" s="191"/>
      <c r="MF129" s="191"/>
      <c r="MG129" s="191"/>
      <c r="MH129" s="191"/>
      <c r="MI129" s="191"/>
      <c r="MJ129" s="191"/>
      <c r="MK129" s="191"/>
      <c r="ML129" s="191"/>
      <c r="MM129" s="191"/>
      <c r="MN129" s="191"/>
      <c r="MO129" s="191"/>
      <c r="MP129" s="191"/>
      <c r="MQ129" s="191"/>
      <c r="MR129" s="191"/>
      <c r="MS129" s="191"/>
      <c r="MT129" s="191"/>
      <c r="MU129" s="191"/>
      <c r="MV129" s="191"/>
      <c r="MW129" s="191"/>
      <c r="MX129" s="191"/>
      <c r="MY129" s="191">
        <v>0</v>
      </c>
      <c r="MZ129" s="191">
        <v>248</v>
      </c>
      <c r="NA129" s="191"/>
      <c r="NB129" s="191"/>
      <c r="NC129" s="191"/>
      <c r="ND129" s="191"/>
      <c r="NE129" s="191"/>
      <c r="NF129" s="191"/>
      <c r="NG129" s="191"/>
      <c r="NH129" s="191">
        <v>1</v>
      </c>
      <c r="NI129" s="191">
        <v>0</v>
      </c>
      <c r="NJ129" s="191"/>
      <c r="NK129" s="191">
        <v>8</v>
      </c>
      <c r="NL129" s="191">
        <v>37</v>
      </c>
      <c r="NM129" s="191"/>
      <c r="NN129" s="191"/>
      <c r="NO129" s="191"/>
      <c r="NP129" s="191"/>
      <c r="NQ129" s="191">
        <v>2</v>
      </c>
      <c r="NR129" s="191"/>
    </row>
    <row r="130" spans="1:382" ht="17.25" customHeight="1" x14ac:dyDescent="0.25">
      <c r="A130" s="455">
        <v>31</v>
      </c>
      <c r="B130" s="542" t="s">
        <v>278</v>
      </c>
      <c r="C130" s="543"/>
      <c r="D130" s="188"/>
      <c r="E130" s="191"/>
      <c r="F130" s="191"/>
      <c r="G130" s="191"/>
      <c r="H130" s="191"/>
      <c r="I130" s="191"/>
      <c r="J130" s="191"/>
      <c r="K130" s="191"/>
      <c r="L130" s="191"/>
      <c r="M130" s="191"/>
      <c r="N130" s="191"/>
      <c r="O130" s="191"/>
      <c r="P130" s="191"/>
      <c r="Q130" s="191"/>
      <c r="R130" s="191"/>
      <c r="S130" s="191"/>
      <c r="T130" s="191"/>
      <c r="U130" s="191"/>
      <c r="V130" s="191"/>
      <c r="W130" s="191"/>
      <c r="X130" s="191"/>
      <c r="Y130" s="195">
        <f>(Jun!Y130+Jun!AT130)-Jun!DE130</f>
        <v>0</v>
      </c>
      <c r="Z130" s="195">
        <f>(Jun!Z130+Jun!AU130)-Jun!DF130</f>
        <v>0</v>
      </c>
      <c r="AA130" s="195">
        <f>(Jun!AA130+Jun!AV130)-Jun!DG130</f>
        <v>0</v>
      </c>
      <c r="AB130" s="195">
        <f>(Jun!AB130+Jun!AW130)-Jun!DH130</f>
        <v>0</v>
      </c>
      <c r="AC130" s="195">
        <f>(Jun!AC130+Jun!AX130)-Jun!DI130</f>
        <v>0</v>
      </c>
      <c r="AD130" s="195">
        <f>(Jun!AD130+Jun!AY130)-Jun!DJ130</f>
        <v>0</v>
      </c>
      <c r="AE130" s="195">
        <f>(Jun!AE130+Jun!AZ130)-Jun!DK130</f>
        <v>0</v>
      </c>
      <c r="AF130" s="195">
        <f>(Jun!AF130+Jun!BA130)-Jun!DL130</f>
        <v>0</v>
      </c>
      <c r="AG130" s="195">
        <f>(Jun!AG130+Jun!BB130)-Jun!DM130</f>
        <v>0</v>
      </c>
      <c r="AH130" s="195">
        <f>(Jun!AH130+Jun!BC130)-Jun!DN130</f>
        <v>0</v>
      </c>
      <c r="AI130" s="195">
        <f>(Jun!AI130+Jun!BD130)-Jun!DO130</f>
        <v>0</v>
      </c>
      <c r="AJ130" s="195">
        <f>(Jun!AJ130+Jun!BE130)-Jun!DP130</f>
        <v>0</v>
      </c>
      <c r="AK130" s="195">
        <f>(Jun!AK130+Jun!BF130)-Jun!DQ130</f>
        <v>0</v>
      </c>
      <c r="AL130" s="195">
        <f>(Jun!AL130+Jun!BG130)-Jun!DR130</f>
        <v>0</v>
      </c>
      <c r="AM130" s="195">
        <f>(Jun!AM130+Jun!BH130)-Jun!DS130</f>
        <v>0</v>
      </c>
      <c r="AN130" s="195">
        <f>(Jun!AN130+Jun!BI130)-Jun!DT130</f>
        <v>0</v>
      </c>
      <c r="AO130" s="195">
        <f>(Jun!AO130+Jun!BJ130)-Jun!DU130</f>
        <v>0</v>
      </c>
      <c r="AP130" s="195">
        <f>(Jun!AP130+Jun!BK130)-Jun!DV130</f>
        <v>0</v>
      </c>
      <c r="AQ130" s="195">
        <f>(Jun!AQ130+Jun!BL130)-Jun!DW130</f>
        <v>0</v>
      </c>
      <c r="AR130" s="195">
        <f>(Jun!AR130+Jun!BM130)-Jun!DX130</f>
        <v>0</v>
      </c>
      <c r="AS130" s="195">
        <f>(Jun!AS130+Jun!BN130)-Jun!DY130</f>
        <v>0</v>
      </c>
      <c r="AT130" s="191"/>
      <c r="AU130" s="191"/>
      <c r="AV130" s="191"/>
      <c r="AW130" s="191"/>
      <c r="AX130" s="191"/>
      <c r="AY130" s="191"/>
      <c r="AZ130" s="191"/>
      <c r="BA130" s="191"/>
      <c r="BB130" s="191"/>
      <c r="BC130" s="191"/>
      <c r="BD130" s="191"/>
      <c r="BE130" s="191"/>
      <c r="BF130" s="191"/>
      <c r="BG130" s="191"/>
      <c r="BH130" s="191"/>
      <c r="BI130" s="191"/>
      <c r="BJ130" s="191"/>
      <c r="BK130" s="191"/>
      <c r="BL130" s="191"/>
      <c r="BM130" s="191"/>
      <c r="BN130" s="191"/>
      <c r="BO130" s="191"/>
      <c r="BP130" s="191"/>
      <c r="BQ130" s="191"/>
      <c r="BR130" s="191"/>
      <c r="BS130" s="191"/>
      <c r="BT130" s="191"/>
      <c r="BU130" s="191"/>
      <c r="BV130" s="191"/>
      <c r="BW130" s="191"/>
      <c r="BX130" s="191"/>
      <c r="BY130" s="191"/>
      <c r="BZ130" s="191"/>
      <c r="CA130" s="191"/>
      <c r="CB130" s="191"/>
      <c r="CC130" s="191"/>
      <c r="CD130" s="191"/>
      <c r="CE130" s="191"/>
      <c r="CF130" s="191"/>
      <c r="CG130" s="191"/>
      <c r="CH130" s="191"/>
      <c r="CI130" s="191"/>
      <c r="CJ130" s="191"/>
      <c r="CK130" s="191"/>
      <c r="CL130" s="191"/>
      <c r="CM130" s="191"/>
      <c r="CN130" s="191"/>
      <c r="CO130" s="191"/>
      <c r="CP130" s="191"/>
      <c r="CQ130" s="191"/>
      <c r="CR130" s="191"/>
      <c r="CS130" s="191"/>
      <c r="CT130" s="191"/>
      <c r="CU130" s="191"/>
      <c r="CV130" s="191"/>
      <c r="CW130" s="191"/>
      <c r="CX130" s="191"/>
      <c r="CY130" s="191"/>
      <c r="CZ130" s="191"/>
      <c r="DA130" s="191"/>
      <c r="DB130" s="191"/>
      <c r="DC130" s="191"/>
      <c r="DD130" s="191"/>
      <c r="DE130" s="191"/>
      <c r="DF130" s="191"/>
      <c r="DG130" s="191"/>
      <c r="DH130" s="191"/>
      <c r="DI130" s="191"/>
      <c r="DJ130" s="191"/>
      <c r="DK130" s="191"/>
      <c r="DL130" s="191"/>
      <c r="DM130" s="191"/>
      <c r="DN130" s="191"/>
      <c r="DO130" s="191"/>
      <c r="DP130" s="191"/>
      <c r="DQ130" s="191"/>
      <c r="DR130" s="191"/>
      <c r="DS130" s="191"/>
      <c r="DT130" s="191"/>
      <c r="DU130" s="191"/>
      <c r="DV130" s="191"/>
      <c r="DW130" s="191"/>
      <c r="DX130" s="191"/>
      <c r="DY130" s="191"/>
      <c r="DZ130" s="191"/>
      <c r="EA130" s="191"/>
      <c r="EB130" s="191"/>
      <c r="EC130" s="191"/>
      <c r="ED130" s="191"/>
      <c r="EE130" s="191"/>
      <c r="EF130" s="191"/>
      <c r="EG130" s="191"/>
      <c r="EH130" s="191"/>
      <c r="EI130" s="191"/>
      <c r="EJ130" s="191"/>
      <c r="EK130" s="191"/>
      <c r="EL130" s="191"/>
      <c r="EM130" s="191"/>
      <c r="EN130" s="191"/>
      <c r="EO130" s="191"/>
      <c r="EP130" s="191"/>
      <c r="EQ130" s="191"/>
      <c r="ER130" s="191"/>
      <c r="ES130" s="191"/>
      <c r="ET130" s="191"/>
      <c r="EU130" s="195">
        <f t="shared" si="71"/>
        <v>0</v>
      </c>
      <c r="EV130" s="195">
        <f t="shared" si="72"/>
        <v>0</v>
      </c>
      <c r="EW130" s="195">
        <f t="shared" si="73"/>
        <v>0</v>
      </c>
      <c r="EX130" s="195">
        <f t="shared" si="74"/>
        <v>0</v>
      </c>
      <c r="EY130" s="195">
        <f t="shared" si="75"/>
        <v>0</v>
      </c>
      <c r="EZ130" s="195">
        <f t="shared" si="76"/>
        <v>0</v>
      </c>
      <c r="FA130" s="195">
        <f t="shared" si="77"/>
        <v>0</v>
      </c>
      <c r="FB130" s="195">
        <f t="shared" si="78"/>
        <v>0</v>
      </c>
      <c r="FC130" s="195">
        <f t="shared" si="79"/>
        <v>0</v>
      </c>
      <c r="FD130" s="195">
        <f t="shared" si="80"/>
        <v>0</v>
      </c>
      <c r="FE130" s="195">
        <f t="shared" si="81"/>
        <v>0</v>
      </c>
      <c r="FF130" s="195">
        <f t="shared" si="82"/>
        <v>0</v>
      </c>
      <c r="FG130" s="195">
        <f t="shared" si="83"/>
        <v>0</v>
      </c>
      <c r="FH130" s="195">
        <f t="shared" si="84"/>
        <v>0</v>
      </c>
      <c r="FI130" s="195">
        <f t="shared" si="85"/>
        <v>0</v>
      </c>
      <c r="FJ130" s="195">
        <f t="shared" si="86"/>
        <v>0</v>
      </c>
      <c r="FK130" s="195">
        <f t="shared" si="87"/>
        <v>0</v>
      </c>
      <c r="FL130" s="195">
        <f t="shared" si="88"/>
        <v>0</v>
      </c>
      <c r="FM130" s="195">
        <f t="shared" si="89"/>
        <v>0</v>
      </c>
      <c r="FN130" s="195">
        <f t="shared" si="90"/>
        <v>0</v>
      </c>
      <c r="FO130" s="195">
        <f t="shared" si="91"/>
        <v>0</v>
      </c>
      <c r="FP130" s="191"/>
      <c r="FQ130" s="191"/>
      <c r="FR130" s="191"/>
      <c r="FS130" s="191"/>
      <c r="FT130" s="191"/>
      <c r="FU130" s="191"/>
      <c r="FV130" s="191"/>
      <c r="FW130" s="191"/>
      <c r="FX130" s="191"/>
      <c r="FY130" s="191"/>
      <c r="FZ130" s="191"/>
      <c r="GA130" s="191"/>
      <c r="GB130" s="191"/>
      <c r="GC130" s="191"/>
      <c r="GD130" s="191"/>
      <c r="GE130" s="191"/>
      <c r="GF130" s="191"/>
      <c r="GG130" s="191"/>
      <c r="GH130" s="191"/>
      <c r="GI130" s="191"/>
      <c r="GJ130" s="191"/>
      <c r="GK130" s="191"/>
      <c r="GL130" s="191"/>
      <c r="GM130" s="191"/>
      <c r="GN130" s="191"/>
      <c r="GO130" s="191"/>
      <c r="GP130" s="191"/>
      <c r="GQ130" s="191"/>
      <c r="GR130" s="191"/>
      <c r="GS130" s="191"/>
      <c r="GT130" s="191"/>
      <c r="GU130" s="191"/>
      <c r="GV130" s="191"/>
      <c r="GW130" s="191"/>
      <c r="GX130" s="191"/>
      <c r="GY130" s="191"/>
      <c r="GZ130" s="191"/>
      <c r="HA130" s="191"/>
      <c r="HB130" s="191"/>
      <c r="HC130" s="191"/>
      <c r="HD130" s="191"/>
      <c r="HE130" s="191"/>
      <c r="HF130" s="191"/>
      <c r="HG130" s="191"/>
      <c r="HH130" s="191"/>
      <c r="HI130" s="191"/>
      <c r="HJ130" s="191"/>
      <c r="HK130" s="191"/>
      <c r="HL130" s="191"/>
      <c r="HM130" s="191"/>
      <c r="HN130" s="191"/>
      <c r="HO130" s="191"/>
      <c r="HP130" s="191"/>
      <c r="HQ130" s="191"/>
      <c r="HR130" s="191"/>
      <c r="HS130" s="191"/>
      <c r="HT130" s="191"/>
      <c r="HU130" s="191"/>
      <c r="HV130" s="191"/>
      <c r="HW130" s="191"/>
      <c r="HX130" s="191"/>
      <c r="HY130" s="191"/>
      <c r="HZ130" s="191"/>
      <c r="IA130" s="191"/>
      <c r="IB130" s="191"/>
      <c r="IC130" s="191"/>
      <c r="ID130" s="191"/>
      <c r="IE130" s="191"/>
      <c r="IF130" s="191"/>
      <c r="IG130" s="191"/>
      <c r="IH130" s="191"/>
      <c r="II130" s="191"/>
      <c r="IJ130" s="191"/>
      <c r="IK130" s="191"/>
      <c r="IL130" s="191"/>
      <c r="IM130" s="191"/>
      <c r="IN130" s="191"/>
      <c r="IO130" s="191"/>
      <c r="IP130" s="191"/>
      <c r="IQ130" s="191"/>
      <c r="IR130" s="191"/>
      <c r="IS130" s="191"/>
      <c r="IT130" s="191"/>
      <c r="IU130" s="191"/>
      <c r="IV130" s="191"/>
      <c r="IW130" s="191"/>
      <c r="IX130" s="191"/>
      <c r="IY130" s="191"/>
      <c r="IZ130" s="191"/>
      <c r="JA130" s="191"/>
      <c r="JB130" s="191"/>
      <c r="JC130" s="191"/>
      <c r="JD130" s="191"/>
      <c r="JE130" s="191"/>
      <c r="JF130" s="191"/>
      <c r="JG130" s="191"/>
      <c r="JH130" s="191"/>
      <c r="JI130" s="191"/>
      <c r="JJ130" s="191"/>
      <c r="JK130" s="191"/>
      <c r="JL130" s="191"/>
      <c r="JM130" s="191"/>
      <c r="JN130" s="191"/>
      <c r="JO130" s="191"/>
      <c r="JP130" s="191"/>
      <c r="JQ130" s="191"/>
      <c r="JR130" s="191"/>
      <c r="JS130" s="191"/>
      <c r="JT130" s="191"/>
      <c r="JU130" s="191"/>
      <c r="JV130" s="191"/>
      <c r="JW130" s="191"/>
      <c r="JX130" s="191"/>
      <c r="JY130" s="191"/>
      <c r="JZ130" s="191"/>
      <c r="KA130" s="191"/>
      <c r="KB130" s="191"/>
      <c r="KC130" s="191"/>
      <c r="KD130" s="191"/>
      <c r="KE130" s="191"/>
      <c r="KF130" s="191"/>
      <c r="KG130" s="191"/>
      <c r="KH130" s="191"/>
      <c r="KI130" s="191"/>
      <c r="KJ130" s="191"/>
      <c r="KK130" s="191"/>
      <c r="KL130" s="191"/>
      <c r="KM130" s="191"/>
      <c r="KN130" s="191"/>
      <c r="KO130" s="191"/>
      <c r="KP130" s="191"/>
      <c r="KQ130" s="191"/>
      <c r="KR130" s="191"/>
      <c r="KS130" s="191"/>
      <c r="KT130" s="191"/>
      <c r="KU130" s="191"/>
      <c r="KV130" s="191"/>
      <c r="KW130" s="191"/>
      <c r="KX130" s="191"/>
      <c r="KY130" s="191"/>
      <c r="KZ130" s="191"/>
      <c r="LA130" s="191"/>
      <c r="LB130" s="191"/>
      <c r="LC130" s="191"/>
      <c r="LD130" s="191"/>
      <c r="LE130" s="191"/>
      <c r="LF130" s="191"/>
      <c r="LG130" s="191"/>
      <c r="LH130" s="191"/>
      <c r="LI130" s="191"/>
      <c r="LJ130" s="191"/>
      <c r="LK130" s="191"/>
      <c r="LL130" s="191"/>
      <c r="LM130" s="191"/>
      <c r="LN130" s="191"/>
      <c r="LO130" s="191"/>
      <c r="LP130" s="191"/>
      <c r="LQ130" s="191"/>
      <c r="LR130" s="191"/>
      <c r="LS130" s="191"/>
      <c r="LT130" s="191"/>
      <c r="LU130" s="191"/>
      <c r="LV130" s="191"/>
      <c r="LW130" s="191"/>
      <c r="LX130" s="191"/>
      <c r="LY130" s="191"/>
      <c r="LZ130" s="191"/>
      <c r="MA130" s="191"/>
      <c r="MB130" s="191"/>
      <c r="MC130" s="191"/>
      <c r="MD130" s="191"/>
      <c r="ME130" s="191"/>
      <c r="MF130" s="191"/>
      <c r="MG130" s="191"/>
      <c r="MH130" s="191"/>
      <c r="MI130" s="191"/>
      <c r="MJ130" s="191"/>
      <c r="MK130" s="191"/>
      <c r="ML130" s="191"/>
      <c r="MM130" s="191"/>
      <c r="MN130" s="191"/>
      <c r="MO130" s="191"/>
      <c r="MP130" s="191"/>
      <c r="MQ130" s="191"/>
      <c r="MR130" s="191"/>
      <c r="MS130" s="191"/>
      <c r="MT130" s="191"/>
      <c r="MU130" s="191"/>
      <c r="MV130" s="191"/>
      <c r="MW130" s="191">
        <v>1</v>
      </c>
      <c r="MX130" s="191"/>
      <c r="MY130" s="191"/>
      <c r="MZ130" s="191">
        <v>248</v>
      </c>
      <c r="NA130" s="191"/>
      <c r="NB130" s="191"/>
      <c r="NC130" s="191"/>
      <c r="ND130" s="191"/>
      <c r="NE130" s="191"/>
      <c r="NF130" s="191"/>
      <c r="NG130" s="191"/>
      <c r="NH130" s="191"/>
      <c r="NI130" s="191">
        <v>2</v>
      </c>
      <c r="NJ130" s="191"/>
      <c r="NK130" s="191">
        <v>8</v>
      </c>
      <c r="NL130" s="191">
        <v>15</v>
      </c>
      <c r="NM130" s="191"/>
      <c r="NN130" s="191"/>
      <c r="NO130" s="191"/>
      <c r="NP130" s="191"/>
      <c r="NQ130" s="191"/>
      <c r="NR130" s="191">
        <v>0</v>
      </c>
    </row>
    <row r="131" spans="1:382" ht="17.25" customHeight="1" x14ac:dyDescent="0.25">
      <c r="A131" s="455">
        <v>32</v>
      </c>
      <c r="B131" s="542" t="s">
        <v>279</v>
      </c>
      <c r="C131" s="543"/>
      <c r="D131" s="188"/>
      <c r="E131" s="191"/>
      <c r="F131" s="191"/>
      <c r="G131" s="191"/>
      <c r="H131" s="191"/>
      <c r="I131" s="191"/>
      <c r="J131" s="191"/>
      <c r="K131" s="191"/>
      <c r="L131" s="191"/>
      <c r="M131" s="191"/>
      <c r="N131" s="191"/>
      <c r="O131" s="191"/>
      <c r="P131" s="191"/>
      <c r="Q131" s="191"/>
      <c r="R131" s="191"/>
      <c r="S131" s="191"/>
      <c r="T131" s="191"/>
      <c r="U131" s="191"/>
      <c r="V131" s="191"/>
      <c r="W131" s="191"/>
      <c r="X131" s="191"/>
      <c r="Y131" s="195">
        <f>(Jun!Y131+Jun!AT131)-Jun!DE131</f>
        <v>0</v>
      </c>
      <c r="Z131" s="195">
        <f>(Jun!Z131+Jun!AU131)-Jun!DF131</f>
        <v>0</v>
      </c>
      <c r="AA131" s="195">
        <f>(Jun!AA131+Jun!AV131)-Jun!DG131</f>
        <v>0</v>
      </c>
      <c r="AB131" s="195">
        <f>(Jun!AB131+Jun!AW131)-Jun!DH131</f>
        <v>0</v>
      </c>
      <c r="AC131" s="195">
        <f>(Jun!AC131+Jun!AX131)-Jun!DI131</f>
        <v>0</v>
      </c>
      <c r="AD131" s="195">
        <f>(Jun!AD131+Jun!AY131)-Jun!DJ131</f>
        <v>0</v>
      </c>
      <c r="AE131" s="195">
        <f>(Jun!AE131+Jun!AZ131)-Jun!DK131</f>
        <v>0</v>
      </c>
      <c r="AF131" s="195">
        <f>(Jun!AF131+Jun!BA131)-Jun!DL131</f>
        <v>0</v>
      </c>
      <c r="AG131" s="195">
        <f>(Jun!AG131+Jun!BB131)-Jun!DM131</f>
        <v>0</v>
      </c>
      <c r="AH131" s="195">
        <f>(Jun!AH131+Jun!BC131)-Jun!DN131</f>
        <v>0</v>
      </c>
      <c r="AI131" s="195">
        <f>(Jun!AI131+Jun!BD131)-Jun!DO131</f>
        <v>0</v>
      </c>
      <c r="AJ131" s="195">
        <f>(Jun!AJ131+Jun!BE131)-Jun!DP131</f>
        <v>0</v>
      </c>
      <c r="AK131" s="195">
        <f>(Jun!AK131+Jun!BF131)-Jun!DQ131</f>
        <v>0</v>
      </c>
      <c r="AL131" s="195">
        <f>(Jun!AL131+Jun!BG131)-Jun!DR131</f>
        <v>0</v>
      </c>
      <c r="AM131" s="195">
        <f>(Jun!AM131+Jun!BH131)-Jun!DS131</f>
        <v>0</v>
      </c>
      <c r="AN131" s="195">
        <f>(Jun!AN131+Jun!BI131)-Jun!DT131</f>
        <v>0</v>
      </c>
      <c r="AO131" s="195">
        <f>(Jun!AO131+Jun!BJ131)-Jun!DU131</f>
        <v>0</v>
      </c>
      <c r="AP131" s="195">
        <f>(Jun!AP131+Jun!BK131)-Jun!DV131</f>
        <v>0</v>
      </c>
      <c r="AQ131" s="195">
        <f>(Jun!AQ131+Jun!BL131)-Jun!DW131</f>
        <v>0</v>
      </c>
      <c r="AR131" s="195">
        <f>(Jun!AR131+Jun!BM131)-Jun!DX131</f>
        <v>0</v>
      </c>
      <c r="AS131" s="195">
        <f>(Jun!AS131+Jun!BN131)-Jun!DY131</f>
        <v>0</v>
      </c>
      <c r="AT131" s="191"/>
      <c r="AU131" s="191"/>
      <c r="AV131" s="191"/>
      <c r="AW131" s="191"/>
      <c r="AX131" s="191"/>
      <c r="AY131" s="191"/>
      <c r="AZ131" s="191"/>
      <c r="BA131" s="191"/>
      <c r="BB131" s="191"/>
      <c r="BC131" s="191"/>
      <c r="BD131" s="191"/>
      <c r="BE131" s="191"/>
      <c r="BF131" s="191"/>
      <c r="BG131" s="191"/>
      <c r="BH131" s="191"/>
      <c r="BI131" s="191"/>
      <c r="BJ131" s="191"/>
      <c r="BK131" s="191"/>
      <c r="BL131" s="191"/>
      <c r="BM131" s="191"/>
      <c r="BN131" s="191"/>
      <c r="BO131" s="191"/>
      <c r="BP131" s="191"/>
      <c r="BQ131" s="191"/>
      <c r="BR131" s="191"/>
      <c r="BS131" s="191"/>
      <c r="BT131" s="191"/>
      <c r="BU131" s="191"/>
      <c r="BV131" s="191"/>
      <c r="BW131" s="191"/>
      <c r="BX131" s="191"/>
      <c r="BY131" s="191"/>
      <c r="BZ131" s="191"/>
      <c r="CA131" s="191"/>
      <c r="CB131" s="191"/>
      <c r="CC131" s="191"/>
      <c r="CD131" s="191"/>
      <c r="CE131" s="191"/>
      <c r="CF131" s="191"/>
      <c r="CG131" s="191"/>
      <c r="CH131" s="191"/>
      <c r="CI131" s="191"/>
      <c r="CJ131" s="191"/>
      <c r="CK131" s="191"/>
      <c r="CL131" s="191"/>
      <c r="CM131" s="191"/>
      <c r="CN131" s="191"/>
      <c r="CO131" s="191"/>
      <c r="CP131" s="191"/>
      <c r="CQ131" s="191"/>
      <c r="CR131" s="191"/>
      <c r="CS131" s="191"/>
      <c r="CT131" s="191"/>
      <c r="CU131" s="191"/>
      <c r="CV131" s="191"/>
      <c r="CW131" s="191"/>
      <c r="CX131" s="191"/>
      <c r="CY131" s="191"/>
      <c r="CZ131" s="191"/>
      <c r="DA131" s="191"/>
      <c r="DB131" s="191"/>
      <c r="DC131" s="191"/>
      <c r="DD131" s="191"/>
      <c r="DE131" s="191"/>
      <c r="DF131" s="191"/>
      <c r="DG131" s="191"/>
      <c r="DH131" s="191"/>
      <c r="DI131" s="191"/>
      <c r="DJ131" s="191"/>
      <c r="DK131" s="191"/>
      <c r="DL131" s="191"/>
      <c r="DM131" s="191"/>
      <c r="DN131" s="191"/>
      <c r="DO131" s="191"/>
      <c r="DP131" s="191"/>
      <c r="DQ131" s="191"/>
      <c r="DR131" s="191"/>
      <c r="DS131" s="191"/>
      <c r="DT131" s="191"/>
      <c r="DU131" s="191"/>
      <c r="DV131" s="191"/>
      <c r="DW131" s="191"/>
      <c r="DX131" s="191"/>
      <c r="DY131" s="191"/>
      <c r="DZ131" s="191"/>
      <c r="EA131" s="191"/>
      <c r="EB131" s="191"/>
      <c r="EC131" s="191"/>
      <c r="ED131" s="191"/>
      <c r="EE131" s="191"/>
      <c r="EF131" s="191"/>
      <c r="EG131" s="191"/>
      <c r="EH131" s="191"/>
      <c r="EI131" s="191"/>
      <c r="EJ131" s="191"/>
      <c r="EK131" s="191"/>
      <c r="EL131" s="191"/>
      <c r="EM131" s="191"/>
      <c r="EN131" s="191"/>
      <c r="EO131" s="191"/>
      <c r="EP131" s="191"/>
      <c r="EQ131" s="191"/>
      <c r="ER131" s="191"/>
      <c r="ES131" s="191"/>
      <c r="ET131" s="191"/>
      <c r="EU131" s="195">
        <f t="shared" si="71"/>
        <v>0</v>
      </c>
      <c r="EV131" s="195">
        <f t="shared" si="72"/>
        <v>0</v>
      </c>
      <c r="EW131" s="195">
        <f t="shared" si="73"/>
        <v>0</v>
      </c>
      <c r="EX131" s="195">
        <f t="shared" si="74"/>
        <v>0</v>
      </c>
      <c r="EY131" s="195">
        <f t="shared" si="75"/>
        <v>0</v>
      </c>
      <c r="EZ131" s="195">
        <f t="shared" si="76"/>
        <v>0</v>
      </c>
      <c r="FA131" s="195">
        <f t="shared" si="77"/>
        <v>0</v>
      </c>
      <c r="FB131" s="195">
        <f t="shared" si="78"/>
        <v>0</v>
      </c>
      <c r="FC131" s="195">
        <f t="shared" si="79"/>
        <v>0</v>
      </c>
      <c r="FD131" s="195">
        <f t="shared" si="80"/>
        <v>0</v>
      </c>
      <c r="FE131" s="195">
        <f t="shared" si="81"/>
        <v>0</v>
      </c>
      <c r="FF131" s="195">
        <f t="shared" si="82"/>
        <v>0</v>
      </c>
      <c r="FG131" s="195">
        <f t="shared" si="83"/>
        <v>0</v>
      </c>
      <c r="FH131" s="195">
        <f t="shared" si="84"/>
        <v>0</v>
      </c>
      <c r="FI131" s="195">
        <f t="shared" si="85"/>
        <v>0</v>
      </c>
      <c r="FJ131" s="195">
        <f t="shared" si="86"/>
        <v>0</v>
      </c>
      <c r="FK131" s="195">
        <f t="shared" si="87"/>
        <v>0</v>
      </c>
      <c r="FL131" s="195">
        <f t="shared" si="88"/>
        <v>0</v>
      </c>
      <c r="FM131" s="195">
        <f t="shared" si="89"/>
        <v>0</v>
      </c>
      <c r="FN131" s="195">
        <f t="shared" si="90"/>
        <v>0</v>
      </c>
      <c r="FO131" s="195">
        <f t="shared" si="91"/>
        <v>0</v>
      </c>
      <c r="FP131" s="191"/>
      <c r="FQ131" s="191"/>
      <c r="FR131" s="191"/>
      <c r="FS131" s="191"/>
      <c r="FT131" s="191"/>
      <c r="FU131" s="191"/>
      <c r="FV131" s="191"/>
      <c r="FW131" s="191"/>
      <c r="FX131" s="191"/>
      <c r="FY131" s="191"/>
      <c r="FZ131" s="191"/>
      <c r="GA131" s="191"/>
      <c r="GB131" s="191"/>
      <c r="GC131" s="191"/>
      <c r="GD131" s="191"/>
      <c r="GE131" s="191"/>
      <c r="GF131" s="191"/>
      <c r="GG131" s="191"/>
      <c r="GH131" s="191"/>
      <c r="GI131" s="191"/>
      <c r="GJ131" s="191"/>
      <c r="GK131" s="191"/>
      <c r="GL131" s="191"/>
      <c r="GM131" s="191"/>
      <c r="GN131" s="191"/>
      <c r="GO131" s="191"/>
      <c r="GP131" s="191"/>
      <c r="GQ131" s="191"/>
      <c r="GR131" s="191"/>
      <c r="GS131" s="191"/>
      <c r="GT131" s="191"/>
      <c r="GU131" s="191"/>
      <c r="GV131" s="191"/>
      <c r="GW131" s="191"/>
      <c r="GX131" s="191"/>
      <c r="GY131" s="191"/>
      <c r="GZ131" s="191"/>
      <c r="HA131" s="191"/>
      <c r="HB131" s="191"/>
      <c r="HC131" s="191"/>
      <c r="HD131" s="191"/>
      <c r="HE131" s="191"/>
      <c r="HF131" s="191"/>
      <c r="HG131" s="191"/>
      <c r="HH131" s="191"/>
      <c r="HI131" s="191"/>
      <c r="HJ131" s="191"/>
      <c r="HK131" s="191"/>
      <c r="HL131" s="191"/>
      <c r="HM131" s="191"/>
      <c r="HN131" s="191"/>
      <c r="HO131" s="191"/>
      <c r="HP131" s="191"/>
      <c r="HQ131" s="191"/>
      <c r="HR131" s="191"/>
      <c r="HS131" s="191"/>
      <c r="HT131" s="191"/>
      <c r="HU131" s="191"/>
      <c r="HV131" s="191"/>
      <c r="HW131" s="191"/>
      <c r="HX131" s="191"/>
      <c r="HY131" s="191"/>
      <c r="HZ131" s="191"/>
      <c r="IA131" s="191"/>
      <c r="IB131" s="191"/>
      <c r="IC131" s="191"/>
      <c r="ID131" s="191"/>
      <c r="IE131" s="191"/>
      <c r="IF131" s="191"/>
      <c r="IG131" s="191"/>
      <c r="IH131" s="191"/>
      <c r="II131" s="191"/>
      <c r="IJ131" s="191"/>
      <c r="IK131" s="191"/>
      <c r="IL131" s="191"/>
      <c r="IM131" s="191"/>
      <c r="IN131" s="191"/>
      <c r="IO131" s="191"/>
      <c r="IP131" s="191"/>
      <c r="IQ131" s="191"/>
      <c r="IR131" s="191"/>
      <c r="IS131" s="191"/>
      <c r="IT131" s="191"/>
      <c r="IU131" s="191"/>
      <c r="IV131" s="191"/>
      <c r="IW131" s="191"/>
      <c r="IX131" s="191"/>
      <c r="IY131" s="191"/>
      <c r="IZ131" s="191"/>
      <c r="JA131" s="191"/>
      <c r="JB131" s="191"/>
      <c r="JC131" s="191"/>
      <c r="JD131" s="191"/>
      <c r="JE131" s="191"/>
      <c r="JF131" s="191"/>
      <c r="JG131" s="191"/>
      <c r="JH131" s="191"/>
      <c r="JI131" s="191"/>
      <c r="JJ131" s="191"/>
      <c r="JK131" s="191"/>
      <c r="JL131" s="191"/>
      <c r="JM131" s="191"/>
      <c r="JN131" s="191"/>
      <c r="JO131" s="191"/>
      <c r="JP131" s="191"/>
      <c r="JQ131" s="191"/>
      <c r="JR131" s="191"/>
      <c r="JS131" s="191"/>
      <c r="JT131" s="191"/>
      <c r="JU131" s="191"/>
      <c r="JV131" s="191"/>
      <c r="JW131" s="191"/>
      <c r="JX131" s="191"/>
      <c r="JY131" s="191"/>
      <c r="JZ131" s="191"/>
      <c r="KA131" s="191"/>
      <c r="KB131" s="191"/>
      <c r="KC131" s="191"/>
      <c r="KD131" s="191"/>
      <c r="KE131" s="191"/>
      <c r="KF131" s="191"/>
      <c r="KG131" s="191"/>
      <c r="KH131" s="191"/>
      <c r="KI131" s="191"/>
      <c r="KJ131" s="191"/>
      <c r="KK131" s="191"/>
      <c r="KL131" s="191"/>
      <c r="KM131" s="191"/>
      <c r="KN131" s="191"/>
      <c r="KO131" s="191"/>
      <c r="KP131" s="191"/>
      <c r="KQ131" s="191"/>
      <c r="KR131" s="191"/>
      <c r="KS131" s="191"/>
      <c r="KT131" s="191"/>
      <c r="KU131" s="191"/>
      <c r="KV131" s="191"/>
      <c r="KW131" s="191"/>
      <c r="KX131" s="191"/>
      <c r="KY131" s="191"/>
      <c r="KZ131" s="191"/>
      <c r="LA131" s="191"/>
      <c r="LB131" s="191"/>
      <c r="LC131" s="191"/>
      <c r="LD131" s="191"/>
      <c r="LE131" s="191"/>
      <c r="LF131" s="191"/>
      <c r="LG131" s="191"/>
      <c r="LH131" s="191"/>
      <c r="LI131" s="191"/>
      <c r="LJ131" s="191"/>
      <c r="LK131" s="191"/>
      <c r="LL131" s="191"/>
      <c r="LM131" s="191"/>
      <c r="LN131" s="191"/>
      <c r="LO131" s="191"/>
      <c r="LP131" s="191"/>
      <c r="LQ131" s="191"/>
      <c r="LR131" s="191"/>
      <c r="LS131" s="191"/>
      <c r="LT131" s="191"/>
      <c r="LU131" s="191"/>
      <c r="LV131" s="191"/>
      <c r="LW131" s="191"/>
      <c r="LX131" s="191"/>
      <c r="LY131" s="191"/>
      <c r="LZ131" s="191"/>
      <c r="MA131" s="191"/>
      <c r="MB131" s="191"/>
      <c r="MC131" s="191"/>
      <c r="MD131" s="191"/>
      <c r="ME131" s="191"/>
      <c r="MF131" s="191"/>
      <c r="MG131" s="191"/>
      <c r="MH131" s="191"/>
      <c r="MI131" s="191"/>
      <c r="MJ131" s="191"/>
      <c r="MK131" s="191"/>
      <c r="ML131" s="191"/>
      <c r="MM131" s="191"/>
      <c r="MN131" s="191"/>
      <c r="MO131" s="191"/>
      <c r="MP131" s="191"/>
      <c r="MQ131" s="191"/>
      <c r="MR131" s="191"/>
      <c r="MS131" s="191"/>
      <c r="MT131" s="191"/>
      <c r="MU131" s="191"/>
      <c r="MV131" s="191"/>
      <c r="MW131" s="191">
        <v>8</v>
      </c>
      <c r="MX131" s="191"/>
      <c r="MY131" s="191"/>
      <c r="MZ131" s="191">
        <v>5</v>
      </c>
      <c r="NA131" s="191"/>
      <c r="NB131" s="191"/>
      <c r="NC131" s="191"/>
      <c r="ND131" s="191"/>
      <c r="NE131" s="191"/>
      <c r="NF131" s="191"/>
      <c r="NG131" s="191"/>
      <c r="NH131" s="191"/>
      <c r="NI131" s="191">
        <v>3</v>
      </c>
      <c r="NJ131" s="191"/>
      <c r="NK131" s="191">
        <v>0</v>
      </c>
      <c r="NL131" s="191">
        <v>130</v>
      </c>
      <c r="NM131" s="191"/>
      <c r="NN131" s="191"/>
      <c r="NO131" s="191"/>
      <c r="NP131" s="191"/>
      <c r="NQ131" s="191"/>
      <c r="NR131" s="191"/>
    </row>
    <row r="132" spans="1:382" ht="17.25" customHeight="1" x14ac:dyDescent="0.25">
      <c r="A132" s="455">
        <v>33</v>
      </c>
      <c r="B132" s="542" t="s">
        <v>280</v>
      </c>
      <c r="C132" s="543"/>
      <c r="D132" s="188">
        <v>2</v>
      </c>
      <c r="E132" s="191"/>
      <c r="F132" s="191"/>
      <c r="G132" s="191"/>
      <c r="H132" s="191"/>
      <c r="I132" s="191"/>
      <c r="J132" s="191"/>
      <c r="K132" s="191"/>
      <c r="L132" s="191"/>
      <c r="M132" s="191"/>
      <c r="N132" s="191"/>
      <c r="O132" s="191"/>
      <c r="P132" s="191"/>
      <c r="Q132" s="191"/>
      <c r="R132" s="191"/>
      <c r="S132" s="191"/>
      <c r="T132" s="191"/>
      <c r="U132" s="191">
        <v>2</v>
      </c>
      <c r="V132" s="191">
        <v>2</v>
      </c>
      <c r="W132" s="191"/>
      <c r="X132" s="191"/>
      <c r="Y132" s="195">
        <f>(Jun!Y132+Jun!AT132)-Jun!DE132</f>
        <v>0</v>
      </c>
      <c r="Z132" s="195">
        <f>(Jun!Z132+Jun!AU132)-Jun!DF132</f>
        <v>0</v>
      </c>
      <c r="AA132" s="195">
        <f>(Jun!AA132+Jun!AV132)-Jun!DG132</f>
        <v>0</v>
      </c>
      <c r="AB132" s="195">
        <f>(Jun!AB132+Jun!AW132)-Jun!DH132</f>
        <v>0</v>
      </c>
      <c r="AC132" s="195">
        <f>(Jun!AC132+Jun!AX132)-Jun!DI132</f>
        <v>0</v>
      </c>
      <c r="AD132" s="195">
        <f>(Jun!AD132+Jun!AY132)-Jun!DJ132</f>
        <v>0</v>
      </c>
      <c r="AE132" s="195">
        <f>(Jun!AE132+Jun!AZ132)-Jun!DK132</f>
        <v>0</v>
      </c>
      <c r="AF132" s="195">
        <f>(Jun!AF132+Jun!BA132)-Jun!DL132</f>
        <v>0</v>
      </c>
      <c r="AG132" s="195">
        <f>(Jun!AG132+Jun!BB132)-Jun!DM132</f>
        <v>0</v>
      </c>
      <c r="AH132" s="195">
        <f>(Jun!AH132+Jun!BC132)-Jun!DN132</f>
        <v>0</v>
      </c>
      <c r="AI132" s="195">
        <f>(Jun!AI132+Jun!BD132)-Jun!DO132</f>
        <v>0</v>
      </c>
      <c r="AJ132" s="195">
        <f>(Jun!AJ132+Jun!BE132)-Jun!DP132</f>
        <v>0</v>
      </c>
      <c r="AK132" s="195">
        <f>(Jun!AK132+Jun!BF132)-Jun!DQ132</f>
        <v>0</v>
      </c>
      <c r="AL132" s="195">
        <f>(Jun!AL132+Jun!BG132)-Jun!DR132</f>
        <v>0</v>
      </c>
      <c r="AM132" s="195">
        <f>(Jun!AM132+Jun!BH132)-Jun!DS132</f>
        <v>0</v>
      </c>
      <c r="AN132" s="195">
        <f>(Jun!AN132+Jun!BI132)-Jun!DT132</f>
        <v>0</v>
      </c>
      <c r="AO132" s="195">
        <f>(Jun!AO132+Jun!BJ132)-Jun!DU132</f>
        <v>0</v>
      </c>
      <c r="AP132" s="195">
        <f>(Jun!AP132+Jun!BK132)-Jun!DV132</f>
        <v>0</v>
      </c>
      <c r="AQ132" s="195">
        <f>(Jun!AQ132+Jun!BL132)-Jun!DW132</f>
        <v>1</v>
      </c>
      <c r="AR132" s="195">
        <f>(Jun!AR132+Jun!BM132)-Jun!DX132</f>
        <v>0</v>
      </c>
      <c r="AS132" s="195">
        <f>(Jun!AS132+Jun!BN132)-Jun!DY132</f>
        <v>0</v>
      </c>
      <c r="AT132" s="191"/>
      <c r="AU132" s="191"/>
      <c r="AV132" s="191"/>
      <c r="AW132" s="191"/>
      <c r="AX132" s="191"/>
      <c r="AY132" s="191"/>
      <c r="AZ132" s="191"/>
      <c r="BA132" s="191"/>
      <c r="BB132" s="191"/>
      <c r="BC132" s="191"/>
      <c r="BD132" s="191"/>
      <c r="BE132" s="191"/>
      <c r="BF132" s="191"/>
      <c r="BG132" s="191"/>
      <c r="BH132" s="191"/>
      <c r="BI132" s="191"/>
      <c r="BJ132" s="191"/>
      <c r="BK132" s="191"/>
      <c r="BL132" s="191">
        <v>8</v>
      </c>
      <c r="BM132" s="191"/>
      <c r="BN132" s="191"/>
      <c r="BO132" s="191"/>
      <c r="BP132" s="191"/>
      <c r="BQ132" s="191"/>
      <c r="BR132" s="191"/>
      <c r="BS132" s="191"/>
      <c r="BT132" s="191"/>
      <c r="BU132" s="191"/>
      <c r="BV132" s="191"/>
      <c r="BW132" s="191"/>
      <c r="BX132" s="191"/>
      <c r="BY132" s="191"/>
      <c r="BZ132" s="191"/>
      <c r="CA132" s="191"/>
      <c r="CB132" s="191"/>
      <c r="CC132" s="191"/>
      <c r="CD132" s="191"/>
      <c r="CE132" s="191"/>
      <c r="CF132" s="191"/>
      <c r="CG132" s="191"/>
      <c r="CH132" s="191"/>
      <c r="CI132" s="191"/>
      <c r="CJ132" s="191"/>
      <c r="CK132" s="191"/>
      <c r="CL132" s="191"/>
      <c r="CM132" s="191"/>
      <c r="CN132" s="191"/>
      <c r="CO132" s="191"/>
      <c r="CP132" s="191"/>
      <c r="CQ132" s="191"/>
      <c r="CR132" s="191"/>
      <c r="CS132" s="191"/>
      <c r="CT132" s="191"/>
      <c r="CU132" s="191"/>
      <c r="CV132" s="191"/>
      <c r="CW132" s="191"/>
      <c r="CX132" s="191"/>
      <c r="CY132" s="191"/>
      <c r="CZ132" s="191"/>
      <c r="DA132" s="191"/>
      <c r="DB132" s="191"/>
      <c r="DC132" s="191"/>
      <c r="DD132" s="191"/>
      <c r="DE132" s="191"/>
      <c r="DF132" s="191"/>
      <c r="DG132" s="191"/>
      <c r="DH132" s="191"/>
      <c r="DI132" s="191"/>
      <c r="DJ132" s="191"/>
      <c r="DK132" s="191"/>
      <c r="DL132" s="191"/>
      <c r="DM132" s="191"/>
      <c r="DN132" s="191"/>
      <c r="DO132" s="191"/>
      <c r="DP132" s="191"/>
      <c r="DQ132" s="191"/>
      <c r="DR132" s="191"/>
      <c r="DS132" s="191"/>
      <c r="DT132" s="191"/>
      <c r="DU132" s="191"/>
      <c r="DV132" s="191"/>
      <c r="DW132" s="191">
        <v>8</v>
      </c>
      <c r="DX132" s="191"/>
      <c r="DY132" s="191"/>
      <c r="DZ132" s="191"/>
      <c r="EA132" s="191"/>
      <c r="EB132" s="191"/>
      <c r="EC132" s="191"/>
      <c r="ED132" s="191"/>
      <c r="EE132" s="191"/>
      <c r="EF132" s="191"/>
      <c r="EG132" s="191"/>
      <c r="EH132" s="191"/>
      <c r="EI132" s="191"/>
      <c r="EJ132" s="191"/>
      <c r="EK132" s="191"/>
      <c r="EL132" s="191"/>
      <c r="EM132" s="191"/>
      <c r="EN132" s="191"/>
      <c r="EO132" s="191"/>
      <c r="EP132" s="191"/>
      <c r="EQ132" s="191"/>
      <c r="ER132" s="191">
        <v>14</v>
      </c>
      <c r="ES132" s="191"/>
      <c r="ET132" s="191"/>
      <c r="EU132" s="195">
        <f t="shared" si="71"/>
        <v>62</v>
      </c>
      <c r="EV132" s="195">
        <f t="shared" si="72"/>
        <v>0</v>
      </c>
      <c r="EW132" s="195">
        <f t="shared" si="73"/>
        <v>0</v>
      </c>
      <c r="EX132" s="195">
        <f t="shared" si="74"/>
        <v>0</v>
      </c>
      <c r="EY132" s="195">
        <f t="shared" si="75"/>
        <v>0</v>
      </c>
      <c r="EZ132" s="195">
        <f t="shared" si="76"/>
        <v>0</v>
      </c>
      <c r="FA132" s="195">
        <f t="shared" si="77"/>
        <v>0</v>
      </c>
      <c r="FB132" s="195">
        <f t="shared" si="78"/>
        <v>0</v>
      </c>
      <c r="FC132" s="195">
        <f t="shared" si="79"/>
        <v>0</v>
      </c>
      <c r="FD132" s="195">
        <f t="shared" si="80"/>
        <v>0</v>
      </c>
      <c r="FE132" s="195">
        <f t="shared" si="81"/>
        <v>0</v>
      </c>
      <c r="FF132" s="195">
        <f t="shared" si="82"/>
        <v>0</v>
      </c>
      <c r="FG132" s="195">
        <f t="shared" si="83"/>
        <v>0</v>
      </c>
      <c r="FH132" s="195">
        <f t="shared" si="84"/>
        <v>0</v>
      </c>
      <c r="FI132" s="195">
        <f t="shared" si="85"/>
        <v>0</v>
      </c>
      <c r="FJ132" s="195">
        <f t="shared" si="86"/>
        <v>0</v>
      </c>
      <c r="FK132" s="195">
        <f t="shared" si="87"/>
        <v>0</v>
      </c>
      <c r="FL132" s="195">
        <f t="shared" si="88"/>
        <v>62</v>
      </c>
      <c r="FM132" s="195">
        <f t="shared" si="89"/>
        <v>62</v>
      </c>
      <c r="FN132" s="195">
        <f t="shared" si="90"/>
        <v>0</v>
      </c>
      <c r="FO132" s="195">
        <f t="shared" si="91"/>
        <v>0</v>
      </c>
      <c r="FP132" s="191">
        <v>6</v>
      </c>
      <c r="FQ132" s="191">
        <v>6</v>
      </c>
      <c r="FR132" s="191"/>
      <c r="FS132" s="191"/>
      <c r="FT132" s="191"/>
      <c r="FU132" s="191">
        <v>8</v>
      </c>
      <c r="FV132" s="191"/>
      <c r="FW132" s="191"/>
      <c r="FX132" s="191"/>
      <c r="FY132" s="191"/>
      <c r="FZ132" s="191"/>
      <c r="GA132" s="191"/>
      <c r="GB132" s="191"/>
      <c r="GC132" s="191"/>
      <c r="GD132" s="191"/>
      <c r="GE132" s="191"/>
      <c r="GF132" s="191"/>
      <c r="GG132" s="191"/>
      <c r="GH132" s="191"/>
      <c r="GI132" s="191"/>
      <c r="GJ132" s="191"/>
      <c r="GK132" s="191"/>
      <c r="GL132" s="191"/>
      <c r="GM132" s="191"/>
      <c r="GN132" s="191"/>
      <c r="GO132" s="191"/>
      <c r="GP132" s="191"/>
      <c r="GQ132" s="191"/>
      <c r="GR132" s="191">
        <v>21</v>
      </c>
      <c r="GS132" s="191"/>
      <c r="GT132" s="191">
        <v>2</v>
      </c>
      <c r="GU132" s="191">
        <v>11</v>
      </c>
      <c r="GV132" s="191"/>
      <c r="GW132" s="191">
        <v>28</v>
      </c>
      <c r="GX132" s="191"/>
      <c r="GY132" s="191">
        <v>6</v>
      </c>
      <c r="GZ132" s="191">
        <v>4</v>
      </c>
      <c r="HA132" s="191"/>
      <c r="HB132" s="191">
        <v>3</v>
      </c>
      <c r="HC132" s="191"/>
      <c r="HD132" s="191">
        <v>3</v>
      </c>
      <c r="HE132" s="191">
        <v>0</v>
      </c>
      <c r="HF132" s="191"/>
      <c r="HG132" s="191"/>
      <c r="HH132" s="191"/>
      <c r="HI132" s="191"/>
      <c r="HJ132" s="191"/>
      <c r="HK132" s="191"/>
      <c r="HL132" s="191"/>
      <c r="HM132" s="191"/>
      <c r="HN132" s="191"/>
      <c r="HO132" s="191"/>
      <c r="HP132" s="191"/>
      <c r="HQ132" s="191"/>
      <c r="HR132" s="191"/>
      <c r="HS132" s="191"/>
      <c r="HT132" s="191"/>
      <c r="HU132" s="191"/>
      <c r="HV132" s="191"/>
      <c r="HW132" s="191"/>
      <c r="HX132" s="191"/>
      <c r="HY132" s="191"/>
      <c r="HZ132" s="191"/>
      <c r="IA132" s="191"/>
      <c r="IB132" s="191"/>
      <c r="IC132" s="191"/>
      <c r="ID132" s="191"/>
      <c r="IE132" s="191"/>
      <c r="IF132" s="191"/>
      <c r="IG132" s="191"/>
      <c r="IH132" s="191"/>
      <c r="II132" s="191"/>
      <c r="IJ132" s="191"/>
      <c r="IK132" s="191"/>
      <c r="IL132" s="191"/>
      <c r="IM132" s="191"/>
      <c r="IN132" s="191"/>
      <c r="IO132" s="191"/>
      <c r="IP132" s="191"/>
      <c r="IQ132" s="191"/>
      <c r="IR132" s="191"/>
      <c r="IS132" s="191"/>
      <c r="IT132" s="191"/>
      <c r="IU132" s="191"/>
      <c r="IV132" s="191"/>
      <c r="IW132" s="191"/>
      <c r="IX132" s="191"/>
      <c r="IY132" s="191"/>
      <c r="IZ132" s="191"/>
      <c r="JA132" s="191"/>
      <c r="JB132" s="191"/>
      <c r="JC132" s="191"/>
      <c r="JD132" s="191"/>
      <c r="JE132" s="191"/>
      <c r="JF132" s="191"/>
      <c r="JG132" s="191"/>
      <c r="JH132" s="191"/>
      <c r="JI132" s="191"/>
      <c r="JJ132" s="191"/>
      <c r="JK132" s="191"/>
      <c r="JL132" s="191"/>
      <c r="JM132" s="191"/>
      <c r="JN132" s="191"/>
      <c r="JO132" s="191"/>
      <c r="JP132" s="191"/>
      <c r="JQ132" s="191"/>
      <c r="JR132" s="191"/>
      <c r="JS132" s="191"/>
      <c r="JT132" s="191"/>
      <c r="JU132" s="191"/>
      <c r="JV132" s="191"/>
      <c r="JW132" s="191"/>
      <c r="JX132" s="191"/>
      <c r="JY132" s="191"/>
      <c r="JZ132" s="191"/>
      <c r="KA132" s="191"/>
      <c r="KB132" s="191"/>
      <c r="KC132" s="191"/>
      <c r="KD132" s="191"/>
      <c r="KE132" s="191"/>
      <c r="KF132" s="191"/>
      <c r="KG132" s="191"/>
      <c r="KH132" s="191"/>
      <c r="KI132" s="191"/>
      <c r="KJ132" s="191"/>
      <c r="KK132" s="191"/>
      <c r="KL132" s="191"/>
      <c r="KM132" s="191"/>
      <c r="KN132" s="191"/>
      <c r="KO132" s="191"/>
      <c r="KP132" s="191"/>
      <c r="KQ132" s="191"/>
      <c r="KR132" s="191"/>
      <c r="KS132" s="191"/>
      <c r="KT132" s="191"/>
      <c r="KU132" s="191"/>
      <c r="KV132" s="191"/>
      <c r="KW132" s="191"/>
      <c r="KX132" s="191"/>
      <c r="KY132" s="191"/>
      <c r="KZ132" s="191"/>
      <c r="LA132" s="191"/>
      <c r="LB132" s="191"/>
      <c r="LC132" s="191"/>
      <c r="LD132" s="191"/>
      <c r="LE132" s="191"/>
      <c r="LF132" s="191"/>
      <c r="LG132" s="191"/>
      <c r="LH132" s="191"/>
      <c r="LI132" s="191"/>
      <c r="LJ132" s="191"/>
      <c r="LK132" s="191"/>
      <c r="LL132" s="191"/>
      <c r="LM132" s="191"/>
      <c r="LN132" s="191"/>
      <c r="LO132" s="191"/>
      <c r="LP132" s="191"/>
      <c r="LQ132" s="191"/>
      <c r="LR132" s="191"/>
      <c r="LS132" s="191"/>
      <c r="LT132" s="191"/>
      <c r="LU132" s="191"/>
      <c r="LV132" s="191"/>
      <c r="LW132" s="191"/>
      <c r="LX132" s="191"/>
      <c r="LY132" s="191"/>
      <c r="LZ132" s="191"/>
      <c r="MA132" s="191"/>
      <c r="MB132" s="191"/>
      <c r="MC132" s="191"/>
      <c r="MD132" s="191"/>
      <c r="ME132" s="191"/>
      <c r="MF132" s="191"/>
      <c r="MG132" s="191"/>
      <c r="MH132" s="191"/>
      <c r="MI132" s="191"/>
      <c r="MJ132" s="191"/>
      <c r="MK132" s="191"/>
      <c r="ML132" s="191"/>
      <c r="MM132" s="191"/>
      <c r="MN132" s="191"/>
      <c r="MO132" s="191"/>
      <c r="MP132" s="191"/>
      <c r="MQ132" s="191"/>
      <c r="MR132" s="191"/>
      <c r="MS132" s="191"/>
      <c r="MT132" s="191"/>
      <c r="MU132" s="191">
        <v>2</v>
      </c>
      <c r="MV132" s="191">
        <v>1</v>
      </c>
      <c r="MW132" s="191"/>
      <c r="MX132" s="191"/>
      <c r="MY132" s="191">
        <v>92</v>
      </c>
      <c r="MZ132" s="191">
        <v>365</v>
      </c>
      <c r="NA132" s="191"/>
      <c r="NB132" s="191"/>
      <c r="NC132" s="191"/>
      <c r="ND132" s="191"/>
      <c r="NE132" s="191"/>
      <c r="NF132" s="191"/>
      <c r="NG132" s="191"/>
      <c r="NH132" s="191"/>
      <c r="NI132" s="191"/>
      <c r="NJ132" s="191"/>
      <c r="NK132" s="191">
        <v>14</v>
      </c>
      <c r="NL132" s="191"/>
      <c r="NM132" s="191"/>
      <c r="NN132" s="191"/>
      <c r="NO132" s="191"/>
      <c r="NP132" s="191"/>
      <c r="NQ132" s="191"/>
      <c r="NR132" s="191"/>
    </row>
    <row r="133" spans="1:382" ht="17.25" customHeight="1" x14ac:dyDescent="0.25">
      <c r="A133" s="455">
        <v>34</v>
      </c>
      <c r="B133" s="542" t="s">
        <v>281</v>
      </c>
      <c r="C133" s="543"/>
      <c r="D133" s="188"/>
      <c r="E133" s="191"/>
      <c r="F133" s="191"/>
      <c r="G133" s="191"/>
      <c r="H133" s="191"/>
      <c r="I133" s="191"/>
      <c r="J133" s="191"/>
      <c r="K133" s="191"/>
      <c r="L133" s="191"/>
      <c r="M133" s="191"/>
      <c r="N133" s="191"/>
      <c r="O133" s="191"/>
      <c r="P133" s="191"/>
      <c r="Q133" s="191"/>
      <c r="R133" s="191"/>
      <c r="S133" s="191"/>
      <c r="T133" s="191"/>
      <c r="U133" s="191"/>
      <c r="V133" s="191"/>
      <c r="W133" s="191"/>
      <c r="X133" s="191"/>
      <c r="Y133" s="195">
        <f>(Jun!Y133+Jun!AT133)-Jun!DE133</f>
        <v>0</v>
      </c>
      <c r="Z133" s="195">
        <f>(Jun!Z133+Jun!AU133)-Jun!DF133</f>
        <v>0</v>
      </c>
      <c r="AA133" s="195">
        <f>(Jun!AA133+Jun!AV133)-Jun!DG133</f>
        <v>0</v>
      </c>
      <c r="AB133" s="195">
        <f>(Jun!AB133+Jun!AW133)-Jun!DH133</f>
        <v>0</v>
      </c>
      <c r="AC133" s="195">
        <f>(Jun!AC133+Jun!AX133)-Jun!DI133</f>
        <v>0</v>
      </c>
      <c r="AD133" s="195">
        <f>(Jun!AD133+Jun!AY133)-Jun!DJ133</f>
        <v>0</v>
      </c>
      <c r="AE133" s="195">
        <f>(Jun!AE133+Jun!AZ133)-Jun!DK133</f>
        <v>0</v>
      </c>
      <c r="AF133" s="195">
        <f>(Jun!AF133+Jun!BA133)-Jun!DL133</f>
        <v>0</v>
      </c>
      <c r="AG133" s="195">
        <f>(Jun!AG133+Jun!BB133)-Jun!DM133</f>
        <v>0</v>
      </c>
      <c r="AH133" s="195">
        <f>(Jun!AH133+Jun!BC133)-Jun!DN133</f>
        <v>0</v>
      </c>
      <c r="AI133" s="195">
        <f>(Jun!AI133+Jun!BD133)-Jun!DO133</f>
        <v>0</v>
      </c>
      <c r="AJ133" s="195">
        <f>(Jun!AJ133+Jun!BE133)-Jun!DP133</f>
        <v>0</v>
      </c>
      <c r="AK133" s="195">
        <f>(Jun!AK133+Jun!BF133)-Jun!DQ133</f>
        <v>0</v>
      </c>
      <c r="AL133" s="195">
        <f>(Jun!AL133+Jun!BG133)-Jun!DR133</f>
        <v>0</v>
      </c>
      <c r="AM133" s="195">
        <f>(Jun!AM133+Jun!BH133)-Jun!DS133</f>
        <v>0</v>
      </c>
      <c r="AN133" s="195">
        <f>(Jun!AN133+Jun!BI133)-Jun!DT133</f>
        <v>0</v>
      </c>
      <c r="AO133" s="195">
        <f>(Jun!AO133+Jun!BJ133)-Jun!DU133</f>
        <v>0</v>
      </c>
      <c r="AP133" s="195">
        <f>(Jun!AP133+Jun!BK133)-Jun!DV133</f>
        <v>0</v>
      </c>
      <c r="AQ133" s="195">
        <f>(Jun!AQ133+Jun!BL133)-Jun!DW133</f>
        <v>0</v>
      </c>
      <c r="AR133" s="195">
        <f>(Jun!AR133+Jun!BM133)-Jun!DX133</f>
        <v>0</v>
      </c>
      <c r="AS133" s="195">
        <f>(Jun!AS133+Jun!BN133)-Jun!DY133</f>
        <v>0</v>
      </c>
      <c r="AT133" s="191"/>
      <c r="AU133" s="191"/>
      <c r="AV133" s="191"/>
      <c r="AW133" s="191"/>
      <c r="AX133" s="191"/>
      <c r="AY133" s="191"/>
      <c r="AZ133" s="191"/>
      <c r="BA133" s="191"/>
      <c r="BB133" s="191"/>
      <c r="BC133" s="191"/>
      <c r="BD133" s="191"/>
      <c r="BE133" s="191"/>
      <c r="BF133" s="191"/>
      <c r="BG133" s="191"/>
      <c r="BH133" s="191"/>
      <c r="BI133" s="191"/>
      <c r="BJ133" s="191"/>
      <c r="BK133" s="191"/>
      <c r="BL133" s="191"/>
      <c r="BM133" s="191"/>
      <c r="BN133" s="191"/>
      <c r="BO133" s="191"/>
      <c r="BP133" s="191"/>
      <c r="BQ133" s="191"/>
      <c r="BR133" s="191"/>
      <c r="BS133" s="191"/>
      <c r="BT133" s="191"/>
      <c r="BU133" s="191"/>
      <c r="BV133" s="191"/>
      <c r="BW133" s="191"/>
      <c r="BX133" s="191"/>
      <c r="BY133" s="191"/>
      <c r="BZ133" s="191"/>
      <c r="CA133" s="191"/>
      <c r="CB133" s="191"/>
      <c r="CC133" s="191"/>
      <c r="CD133" s="191"/>
      <c r="CE133" s="191"/>
      <c r="CF133" s="191"/>
      <c r="CG133" s="191"/>
      <c r="CH133" s="191"/>
      <c r="CI133" s="191"/>
      <c r="CJ133" s="191"/>
      <c r="CK133" s="191"/>
      <c r="CL133" s="191"/>
      <c r="CM133" s="191"/>
      <c r="CN133" s="191"/>
      <c r="CO133" s="191"/>
      <c r="CP133" s="191"/>
      <c r="CQ133" s="191"/>
      <c r="CR133" s="191"/>
      <c r="CS133" s="191"/>
      <c r="CT133" s="191"/>
      <c r="CU133" s="191"/>
      <c r="CV133" s="191"/>
      <c r="CW133" s="191"/>
      <c r="CX133" s="191"/>
      <c r="CY133" s="191"/>
      <c r="CZ133" s="191"/>
      <c r="DA133" s="191"/>
      <c r="DB133" s="191"/>
      <c r="DC133" s="191"/>
      <c r="DD133" s="191"/>
      <c r="DE133" s="191"/>
      <c r="DF133" s="191"/>
      <c r="DG133" s="191"/>
      <c r="DH133" s="191"/>
      <c r="DI133" s="191"/>
      <c r="DJ133" s="191"/>
      <c r="DK133" s="191"/>
      <c r="DL133" s="191"/>
      <c r="DM133" s="191"/>
      <c r="DN133" s="191"/>
      <c r="DO133" s="191"/>
      <c r="DP133" s="191"/>
      <c r="DQ133" s="191"/>
      <c r="DR133" s="191"/>
      <c r="DS133" s="191"/>
      <c r="DT133" s="191"/>
      <c r="DU133" s="191"/>
      <c r="DV133" s="191"/>
      <c r="DW133" s="191"/>
      <c r="DX133" s="191"/>
      <c r="DY133" s="191"/>
      <c r="DZ133" s="191"/>
      <c r="EA133" s="191"/>
      <c r="EB133" s="191"/>
      <c r="EC133" s="191"/>
      <c r="ED133" s="191"/>
      <c r="EE133" s="191"/>
      <c r="EF133" s="191"/>
      <c r="EG133" s="191"/>
      <c r="EH133" s="191"/>
      <c r="EI133" s="191"/>
      <c r="EJ133" s="191"/>
      <c r="EK133" s="191"/>
      <c r="EL133" s="191"/>
      <c r="EM133" s="191"/>
      <c r="EN133" s="191"/>
      <c r="EO133" s="191"/>
      <c r="EP133" s="191"/>
      <c r="EQ133" s="191"/>
      <c r="ER133" s="191"/>
      <c r="ES133" s="191"/>
      <c r="ET133" s="191"/>
      <c r="EU133" s="195">
        <f t="shared" si="71"/>
        <v>0</v>
      </c>
      <c r="EV133" s="195">
        <f t="shared" si="72"/>
        <v>0</v>
      </c>
      <c r="EW133" s="195">
        <f t="shared" si="73"/>
        <v>0</v>
      </c>
      <c r="EX133" s="195">
        <f t="shared" si="74"/>
        <v>0</v>
      </c>
      <c r="EY133" s="195">
        <f t="shared" si="75"/>
        <v>0</v>
      </c>
      <c r="EZ133" s="195">
        <f t="shared" si="76"/>
        <v>0</v>
      </c>
      <c r="FA133" s="195">
        <f t="shared" si="77"/>
        <v>0</v>
      </c>
      <c r="FB133" s="195">
        <f t="shared" si="78"/>
        <v>0</v>
      </c>
      <c r="FC133" s="195">
        <f t="shared" si="79"/>
        <v>0</v>
      </c>
      <c r="FD133" s="195">
        <f t="shared" si="80"/>
        <v>0</v>
      </c>
      <c r="FE133" s="195">
        <f t="shared" si="81"/>
        <v>0</v>
      </c>
      <c r="FF133" s="195">
        <f t="shared" si="82"/>
        <v>0</v>
      </c>
      <c r="FG133" s="195">
        <f t="shared" si="83"/>
        <v>0</v>
      </c>
      <c r="FH133" s="195">
        <f t="shared" si="84"/>
        <v>0</v>
      </c>
      <c r="FI133" s="195">
        <f t="shared" si="85"/>
        <v>0</v>
      </c>
      <c r="FJ133" s="195">
        <f t="shared" si="86"/>
        <v>0</v>
      </c>
      <c r="FK133" s="195">
        <f t="shared" si="87"/>
        <v>0</v>
      </c>
      <c r="FL133" s="195">
        <f t="shared" si="88"/>
        <v>0</v>
      </c>
      <c r="FM133" s="195">
        <f t="shared" si="89"/>
        <v>0</v>
      </c>
      <c r="FN133" s="195">
        <f t="shared" si="90"/>
        <v>0</v>
      </c>
      <c r="FO133" s="195">
        <f t="shared" si="91"/>
        <v>0</v>
      </c>
      <c r="FP133" s="191"/>
      <c r="FQ133" s="191"/>
      <c r="FR133" s="191"/>
      <c r="FS133" s="191"/>
      <c r="FT133" s="191"/>
      <c r="FU133" s="191"/>
      <c r="FV133" s="191"/>
      <c r="FW133" s="191"/>
      <c r="FX133" s="191"/>
      <c r="FY133" s="191"/>
      <c r="FZ133" s="191"/>
      <c r="GA133" s="191"/>
      <c r="GB133" s="191"/>
      <c r="GC133" s="191"/>
      <c r="GD133" s="191"/>
      <c r="GE133" s="191"/>
      <c r="GF133" s="191"/>
      <c r="GG133" s="191"/>
      <c r="GH133" s="191"/>
      <c r="GI133" s="191"/>
      <c r="GJ133" s="191"/>
      <c r="GK133" s="191"/>
      <c r="GL133" s="191"/>
      <c r="GM133" s="191"/>
      <c r="GN133" s="191"/>
      <c r="GO133" s="191"/>
      <c r="GP133" s="191"/>
      <c r="GQ133" s="191"/>
      <c r="GR133" s="191"/>
      <c r="GS133" s="191"/>
      <c r="GT133" s="191"/>
      <c r="GU133" s="191"/>
      <c r="GV133" s="191"/>
      <c r="GW133" s="191"/>
      <c r="GX133" s="191"/>
      <c r="GY133" s="191"/>
      <c r="GZ133" s="191"/>
      <c r="HA133" s="191"/>
      <c r="HB133" s="191"/>
      <c r="HC133" s="191"/>
      <c r="HD133" s="191"/>
      <c r="HE133" s="191"/>
      <c r="HF133" s="191"/>
      <c r="HG133" s="191"/>
      <c r="HH133" s="191"/>
      <c r="HI133" s="191"/>
      <c r="HJ133" s="191"/>
      <c r="HK133" s="191"/>
      <c r="HL133" s="191"/>
      <c r="HM133" s="191"/>
      <c r="HN133" s="191"/>
      <c r="HO133" s="191"/>
      <c r="HP133" s="191"/>
      <c r="HQ133" s="191"/>
      <c r="HR133" s="191"/>
      <c r="HS133" s="191"/>
      <c r="HT133" s="191"/>
      <c r="HU133" s="191"/>
      <c r="HV133" s="191"/>
      <c r="HW133" s="191"/>
      <c r="HX133" s="191"/>
      <c r="HY133" s="191"/>
      <c r="HZ133" s="191"/>
      <c r="IA133" s="191"/>
      <c r="IB133" s="191"/>
      <c r="IC133" s="191"/>
      <c r="ID133" s="191"/>
      <c r="IE133" s="191"/>
      <c r="IF133" s="191"/>
      <c r="IG133" s="191"/>
      <c r="IH133" s="191"/>
      <c r="II133" s="191"/>
      <c r="IJ133" s="191"/>
      <c r="IK133" s="191"/>
      <c r="IL133" s="191"/>
      <c r="IM133" s="191"/>
      <c r="IN133" s="191"/>
      <c r="IO133" s="191"/>
      <c r="IP133" s="191"/>
      <c r="IQ133" s="191"/>
      <c r="IR133" s="191"/>
      <c r="IS133" s="191"/>
      <c r="IT133" s="191"/>
      <c r="IU133" s="191"/>
      <c r="IV133" s="191"/>
      <c r="IW133" s="191"/>
      <c r="IX133" s="191"/>
      <c r="IY133" s="191"/>
      <c r="IZ133" s="191"/>
      <c r="JA133" s="191"/>
      <c r="JB133" s="191"/>
      <c r="JC133" s="191"/>
      <c r="JD133" s="191"/>
      <c r="JE133" s="191"/>
      <c r="JF133" s="191"/>
      <c r="JG133" s="191"/>
      <c r="JH133" s="191"/>
      <c r="JI133" s="191"/>
      <c r="JJ133" s="191"/>
      <c r="JK133" s="191"/>
      <c r="JL133" s="191"/>
      <c r="JM133" s="191"/>
      <c r="JN133" s="191"/>
      <c r="JO133" s="191"/>
      <c r="JP133" s="191"/>
      <c r="JQ133" s="191"/>
      <c r="JR133" s="191"/>
      <c r="JS133" s="191"/>
      <c r="JT133" s="191"/>
      <c r="JU133" s="191"/>
      <c r="JV133" s="191"/>
      <c r="JW133" s="191"/>
      <c r="JX133" s="191"/>
      <c r="JY133" s="191"/>
      <c r="JZ133" s="191"/>
      <c r="KA133" s="191"/>
      <c r="KB133" s="191"/>
      <c r="KC133" s="191"/>
      <c r="KD133" s="191"/>
      <c r="KE133" s="191"/>
      <c r="KF133" s="191"/>
      <c r="KG133" s="191"/>
      <c r="KH133" s="191"/>
      <c r="KI133" s="191"/>
      <c r="KJ133" s="191"/>
      <c r="KK133" s="191"/>
      <c r="KL133" s="191"/>
      <c r="KM133" s="191"/>
      <c r="KN133" s="191"/>
      <c r="KO133" s="191"/>
      <c r="KP133" s="191"/>
      <c r="KQ133" s="191"/>
      <c r="KR133" s="191"/>
      <c r="KS133" s="191"/>
      <c r="KT133" s="191"/>
      <c r="KU133" s="191"/>
      <c r="KV133" s="191"/>
      <c r="KW133" s="191"/>
      <c r="KX133" s="191"/>
      <c r="KY133" s="191"/>
      <c r="KZ133" s="191"/>
      <c r="LA133" s="191"/>
      <c r="LB133" s="191"/>
      <c r="LC133" s="191"/>
      <c r="LD133" s="191"/>
      <c r="LE133" s="191"/>
      <c r="LF133" s="191"/>
      <c r="LG133" s="191"/>
      <c r="LH133" s="191"/>
      <c r="LI133" s="191"/>
      <c r="LJ133" s="191"/>
      <c r="LK133" s="191"/>
      <c r="LL133" s="191"/>
      <c r="LM133" s="191"/>
      <c r="LN133" s="191"/>
      <c r="LO133" s="191"/>
      <c r="LP133" s="191"/>
      <c r="LQ133" s="191"/>
      <c r="LR133" s="191"/>
      <c r="LS133" s="191"/>
      <c r="LT133" s="191"/>
      <c r="LU133" s="191"/>
      <c r="LV133" s="191"/>
      <c r="LW133" s="191"/>
      <c r="LX133" s="191"/>
      <c r="LY133" s="191"/>
      <c r="LZ133" s="191"/>
      <c r="MA133" s="191"/>
      <c r="MB133" s="191"/>
      <c r="MC133" s="191"/>
      <c r="MD133" s="191"/>
      <c r="ME133" s="191"/>
      <c r="MF133" s="191"/>
      <c r="MG133" s="191"/>
      <c r="MH133" s="191"/>
      <c r="MI133" s="191"/>
      <c r="MJ133" s="191"/>
      <c r="MK133" s="191"/>
      <c r="ML133" s="191"/>
      <c r="MM133" s="191"/>
      <c r="MN133" s="191"/>
      <c r="MO133" s="191"/>
      <c r="MP133" s="191"/>
      <c r="MQ133" s="191"/>
      <c r="MR133" s="191"/>
      <c r="MS133" s="191"/>
      <c r="MT133" s="191"/>
      <c r="MU133" s="191"/>
      <c r="MV133" s="191"/>
      <c r="MW133" s="191"/>
      <c r="MX133" s="191"/>
      <c r="MY133" s="191"/>
      <c r="MZ133" s="191"/>
      <c r="NA133" s="191"/>
      <c r="NB133" s="191"/>
      <c r="NC133" s="191"/>
      <c r="ND133" s="191"/>
      <c r="NE133" s="191"/>
      <c r="NF133" s="191"/>
      <c r="NG133" s="191"/>
      <c r="NH133" s="191"/>
      <c r="NI133" s="191"/>
      <c r="NJ133" s="191"/>
      <c r="NK133" s="191"/>
      <c r="NL133" s="191"/>
      <c r="NM133" s="191"/>
      <c r="NN133" s="191"/>
      <c r="NO133" s="191"/>
      <c r="NP133" s="191"/>
      <c r="NQ133" s="191"/>
      <c r="NR133" s="191"/>
    </row>
    <row r="134" spans="1:382" ht="17.25" customHeight="1" x14ac:dyDescent="0.25">
      <c r="A134" s="455">
        <v>35</v>
      </c>
      <c r="B134" s="542" t="s">
        <v>282</v>
      </c>
      <c r="C134" s="543"/>
      <c r="D134" s="188"/>
      <c r="E134" s="191"/>
      <c r="F134" s="191"/>
      <c r="G134" s="191"/>
      <c r="H134" s="191"/>
      <c r="I134" s="191"/>
      <c r="J134" s="191"/>
      <c r="K134" s="191"/>
      <c r="L134" s="191"/>
      <c r="M134" s="191"/>
      <c r="N134" s="191"/>
      <c r="O134" s="191"/>
      <c r="P134" s="191"/>
      <c r="Q134" s="191"/>
      <c r="R134" s="191"/>
      <c r="S134" s="191"/>
      <c r="T134" s="191"/>
      <c r="U134" s="191"/>
      <c r="V134" s="191"/>
      <c r="W134" s="191"/>
      <c r="X134" s="191"/>
      <c r="Y134" s="195">
        <f>(Jun!Y134+Jun!AT134)-Jun!DE134</f>
        <v>0</v>
      </c>
      <c r="Z134" s="195">
        <f>(Jun!Z134+Jun!AU134)-Jun!DF134</f>
        <v>0</v>
      </c>
      <c r="AA134" s="195">
        <f>(Jun!AA134+Jun!AV134)-Jun!DG134</f>
        <v>0</v>
      </c>
      <c r="AB134" s="195">
        <f>(Jun!AB134+Jun!AW134)-Jun!DH134</f>
        <v>0</v>
      </c>
      <c r="AC134" s="195">
        <f>(Jun!AC134+Jun!AX134)-Jun!DI134</f>
        <v>0</v>
      </c>
      <c r="AD134" s="195">
        <f>(Jun!AD134+Jun!AY134)-Jun!DJ134</f>
        <v>0</v>
      </c>
      <c r="AE134" s="195">
        <f>(Jun!AE134+Jun!AZ134)-Jun!DK134</f>
        <v>0</v>
      </c>
      <c r="AF134" s="195">
        <f>(Jun!AF134+Jun!BA134)-Jun!DL134</f>
        <v>0</v>
      </c>
      <c r="AG134" s="195">
        <f>(Jun!AG134+Jun!BB134)-Jun!DM134</f>
        <v>0</v>
      </c>
      <c r="AH134" s="195">
        <f>(Jun!AH134+Jun!BC134)-Jun!DN134</f>
        <v>0</v>
      </c>
      <c r="AI134" s="195">
        <f>(Jun!AI134+Jun!BD134)-Jun!DO134</f>
        <v>0</v>
      </c>
      <c r="AJ134" s="195">
        <f>(Jun!AJ134+Jun!BE134)-Jun!DP134</f>
        <v>0</v>
      </c>
      <c r="AK134" s="195">
        <f>(Jun!AK134+Jun!BF134)-Jun!DQ134</f>
        <v>0</v>
      </c>
      <c r="AL134" s="195">
        <f>(Jun!AL134+Jun!BG134)-Jun!DR134</f>
        <v>0</v>
      </c>
      <c r="AM134" s="195">
        <f>(Jun!AM134+Jun!BH134)-Jun!DS134</f>
        <v>0</v>
      </c>
      <c r="AN134" s="195">
        <f>(Jun!AN134+Jun!BI134)-Jun!DT134</f>
        <v>0</v>
      </c>
      <c r="AO134" s="195">
        <f>(Jun!AO134+Jun!BJ134)-Jun!DU134</f>
        <v>0</v>
      </c>
      <c r="AP134" s="195">
        <f>(Jun!AP134+Jun!BK134)-Jun!DV134</f>
        <v>0</v>
      </c>
      <c r="AQ134" s="195">
        <f>(Jun!AQ134+Jun!BL134)-Jun!DW134</f>
        <v>0</v>
      </c>
      <c r="AR134" s="195">
        <f>(Jun!AR134+Jun!BM134)-Jun!DX134</f>
        <v>0</v>
      </c>
      <c r="AS134" s="195">
        <f>(Jun!AS134+Jun!BN134)-Jun!DY134</f>
        <v>0</v>
      </c>
      <c r="AT134" s="191"/>
      <c r="AU134" s="191"/>
      <c r="AV134" s="191"/>
      <c r="AW134" s="191"/>
      <c r="AX134" s="191"/>
      <c r="AY134" s="191"/>
      <c r="AZ134" s="191"/>
      <c r="BA134" s="191"/>
      <c r="BB134" s="191"/>
      <c r="BC134" s="191"/>
      <c r="BD134" s="191"/>
      <c r="BE134" s="191"/>
      <c r="BF134" s="191"/>
      <c r="BG134" s="191"/>
      <c r="BH134" s="191"/>
      <c r="BI134" s="191"/>
      <c r="BJ134" s="191"/>
      <c r="BK134" s="191"/>
      <c r="BL134" s="191"/>
      <c r="BM134" s="191"/>
      <c r="BN134" s="191"/>
      <c r="BO134" s="191"/>
      <c r="BP134" s="191"/>
      <c r="BQ134" s="191"/>
      <c r="BR134" s="191"/>
      <c r="BS134" s="191"/>
      <c r="BT134" s="191"/>
      <c r="BU134" s="191"/>
      <c r="BV134" s="191"/>
      <c r="BW134" s="191"/>
      <c r="BX134" s="191"/>
      <c r="BY134" s="191"/>
      <c r="BZ134" s="191"/>
      <c r="CA134" s="191"/>
      <c r="CB134" s="191"/>
      <c r="CC134" s="191"/>
      <c r="CD134" s="191"/>
      <c r="CE134" s="191"/>
      <c r="CF134" s="191"/>
      <c r="CG134" s="191"/>
      <c r="CH134" s="191"/>
      <c r="CI134" s="191"/>
      <c r="CJ134" s="191"/>
      <c r="CK134" s="191"/>
      <c r="CL134" s="191"/>
      <c r="CM134" s="191"/>
      <c r="CN134" s="191"/>
      <c r="CO134" s="191"/>
      <c r="CP134" s="191"/>
      <c r="CQ134" s="191"/>
      <c r="CR134" s="191"/>
      <c r="CS134" s="191"/>
      <c r="CT134" s="191"/>
      <c r="CU134" s="191"/>
      <c r="CV134" s="191"/>
      <c r="CW134" s="191"/>
      <c r="CX134" s="191"/>
      <c r="CY134" s="191"/>
      <c r="CZ134" s="191"/>
      <c r="DA134" s="191"/>
      <c r="DB134" s="191"/>
      <c r="DC134" s="191"/>
      <c r="DD134" s="191"/>
      <c r="DE134" s="191"/>
      <c r="DF134" s="191"/>
      <c r="DG134" s="191"/>
      <c r="DH134" s="191"/>
      <c r="DI134" s="191"/>
      <c r="DJ134" s="191"/>
      <c r="DK134" s="191"/>
      <c r="DL134" s="191"/>
      <c r="DM134" s="191"/>
      <c r="DN134" s="191"/>
      <c r="DO134" s="191"/>
      <c r="DP134" s="191"/>
      <c r="DQ134" s="191"/>
      <c r="DR134" s="191"/>
      <c r="DS134" s="191"/>
      <c r="DT134" s="191"/>
      <c r="DU134" s="191"/>
      <c r="DV134" s="191"/>
      <c r="DW134" s="191"/>
      <c r="DX134" s="191"/>
      <c r="DY134" s="191"/>
      <c r="DZ134" s="191"/>
      <c r="EA134" s="191"/>
      <c r="EB134" s="191"/>
      <c r="EC134" s="191"/>
      <c r="ED134" s="191"/>
      <c r="EE134" s="191"/>
      <c r="EF134" s="191"/>
      <c r="EG134" s="191"/>
      <c r="EH134" s="191"/>
      <c r="EI134" s="191"/>
      <c r="EJ134" s="191"/>
      <c r="EK134" s="191"/>
      <c r="EL134" s="191"/>
      <c r="EM134" s="191"/>
      <c r="EN134" s="191"/>
      <c r="EO134" s="191"/>
      <c r="EP134" s="191"/>
      <c r="EQ134" s="191"/>
      <c r="ER134" s="191"/>
      <c r="ES134" s="191"/>
      <c r="ET134" s="191"/>
      <c r="EU134" s="195">
        <f t="shared" si="71"/>
        <v>0</v>
      </c>
      <c r="EV134" s="195">
        <f t="shared" si="72"/>
        <v>0</v>
      </c>
      <c r="EW134" s="195">
        <f t="shared" si="73"/>
        <v>0</v>
      </c>
      <c r="EX134" s="195">
        <f t="shared" si="74"/>
        <v>0</v>
      </c>
      <c r="EY134" s="195">
        <f t="shared" si="75"/>
        <v>0</v>
      </c>
      <c r="EZ134" s="195">
        <f t="shared" si="76"/>
        <v>0</v>
      </c>
      <c r="FA134" s="195">
        <f t="shared" si="77"/>
        <v>0</v>
      </c>
      <c r="FB134" s="195">
        <f t="shared" si="78"/>
        <v>0</v>
      </c>
      <c r="FC134" s="195">
        <f t="shared" si="79"/>
        <v>0</v>
      </c>
      <c r="FD134" s="195">
        <f t="shared" si="80"/>
        <v>0</v>
      </c>
      <c r="FE134" s="195">
        <f t="shared" si="81"/>
        <v>0</v>
      </c>
      <c r="FF134" s="195">
        <f t="shared" si="82"/>
        <v>0</v>
      </c>
      <c r="FG134" s="195">
        <f t="shared" si="83"/>
        <v>0</v>
      </c>
      <c r="FH134" s="195">
        <f t="shared" si="84"/>
        <v>0</v>
      </c>
      <c r="FI134" s="195">
        <f t="shared" si="85"/>
        <v>0</v>
      </c>
      <c r="FJ134" s="195">
        <f t="shared" si="86"/>
        <v>0</v>
      </c>
      <c r="FK134" s="195">
        <f t="shared" si="87"/>
        <v>0</v>
      </c>
      <c r="FL134" s="195">
        <f t="shared" si="88"/>
        <v>0</v>
      </c>
      <c r="FM134" s="195">
        <f t="shared" si="89"/>
        <v>0</v>
      </c>
      <c r="FN134" s="195">
        <f t="shared" si="90"/>
        <v>0</v>
      </c>
      <c r="FO134" s="195">
        <f t="shared" si="91"/>
        <v>0</v>
      </c>
      <c r="FP134" s="191"/>
      <c r="FQ134" s="191"/>
      <c r="FR134" s="191"/>
      <c r="FS134" s="191"/>
      <c r="FT134" s="191"/>
      <c r="FU134" s="191"/>
      <c r="FV134" s="191"/>
      <c r="FW134" s="191"/>
      <c r="FX134" s="191"/>
      <c r="FY134" s="191"/>
      <c r="FZ134" s="191"/>
      <c r="GA134" s="191"/>
      <c r="GB134" s="191"/>
      <c r="GC134" s="191"/>
      <c r="GD134" s="191"/>
      <c r="GE134" s="191"/>
      <c r="GF134" s="191"/>
      <c r="GG134" s="191"/>
      <c r="GH134" s="191"/>
      <c r="GI134" s="191"/>
      <c r="GJ134" s="191"/>
      <c r="GK134" s="191"/>
      <c r="GL134" s="191"/>
      <c r="GM134" s="191"/>
      <c r="GN134" s="191"/>
      <c r="GO134" s="191"/>
      <c r="GP134" s="191"/>
      <c r="GQ134" s="191"/>
      <c r="GR134" s="191"/>
      <c r="GS134" s="191"/>
      <c r="GT134" s="191"/>
      <c r="GU134" s="191"/>
      <c r="GV134" s="191"/>
      <c r="GW134" s="191"/>
      <c r="GX134" s="191"/>
      <c r="GY134" s="191"/>
      <c r="GZ134" s="191"/>
      <c r="HA134" s="191"/>
      <c r="HB134" s="191"/>
      <c r="HC134" s="191"/>
      <c r="HD134" s="191"/>
      <c r="HE134" s="191"/>
      <c r="HF134" s="191"/>
      <c r="HG134" s="191"/>
      <c r="HH134" s="191"/>
      <c r="HI134" s="191"/>
      <c r="HJ134" s="191"/>
      <c r="HK134" s="191"/>
      <c r="HL134" s="191"/>
      <c r="HM134" s="191"/>
      <c r="HN134" s="191"/>
      <c r="HO134" s="191"/>
      <c r="HP134" s="191"/>
      <c r="HQ134" s="191"/>
      <c r="HR134" s="191"/>
      <c r="HS134" s="191"/>
      <c r="HT134" s="191"/>
      <c r="HU134" s="191"/>
      <c r="HV134" s="191"/>
      <c r="HW134" s="191"/>
      <c r="HX134" s="191"/>
      <c r="HY134" s="191"/>
      <c r="HZ134" s="191"/>
      <c r="IA134" s="191"/>
      <c r="IB134" s="191"/>
      <c r="IC134" s="191"/>
      <c r="ID134" s="191"/>
      <c r="IE134" s="191"/>
      <c r="IF134" s="191"/>
      <c r="IG134" s="191"/>
      <c r="IH134" s="191"/>
      <c r="II134" s="191"/>
      <c r="IJ134" s="191"/>
      <c r="IK134" s="191"/>
      <c r="IL134" s="191"/>
      <c r="IM134" s="191"/>
      <c r="IN134" s="191"/>
      <c r="IO134" s="191"/>
      <c r="IP134" s="191"/>
      <c r="IQ134" s="191"/>
      <c r="IR134" s="191"/>
      <c r="IS134" s="191"/>
      <c r="IT134" s="191"/>
      <c r="IU134" s="191"/>
      <c r="IV134" s="191"/>
      <c r="IW134" s="191"/>
      <c r="IX134" s="191"/>
      <c r="IY134" s="191"/>
      <c r="IZ134" s="191"/>
      <c r="JA134" s="191"/>
      <c r="JB134" s="191"/>
      <c r="JC134" s="191"/>
      <c r="JD134" s="191"/>
      <c r="JE134" s="191"/>
      <c r="JF134" s="191"/>
      <c r="JG134" s="191"/>
      <c r="JH134" s="191"/>
      <c r="JI134" s="191"/>
      <c r="JJ134" s="191"/>
      <c r="JK134" s="191"/>
      <c r="JL134" s="191"/>
      <c r="JM134" s="191"/>
      <c r="JN134" s="191"/>
      <c r="JO134" s="191"/>
      <c r="JP134" s="191"/>
      <c r="JQ134" s="191"/>
      <c r="JR134" s="191"/>
      <c r="JS134" s="191"/>
      <c r="JT134" s="191"/>
      <c r="JU134" s="191"/>
      <c r="JV134" s="191"/>
      <c r="JW134" s="191"/>
      <c r="JX134" s="191"/>
      <c r="JY134" s="191"/>
      <c r="JZ134" s="191"/>
      <c r="KA134" s="191"/>
      <c r="KB134" s="191"/>
      <c r="KC134" s="191"/>
      <c r="KD134" s="191"/>
      <c r="KE134" s="191"/>
      <c r="KF134" s="191"/>
      <c r="KG134" s="191"/>
      <c r="KH134" s="191"/>
      <c r="KI134" s="191"/>
      <c r="KJ134" s="191"/>
      <c r="KK134" s="191"/>
      <c r="KL134" s="191"/>
      <c r="KM134" s="191"/>
      <c r="KN134" s="191"/>
      <c r="KO134" s="191"/>
      <c r="KP134" s="191"/>
      <c r="KQ134" s="191"/>
      <c r="KR134" s="191"/>
      <c r="KS134" s="191"/>
      <c r="KT134" s="191"/>
      <c r="KU134" s="191"/>
      <c r="KV134" s="191"/>
      <c r="KW134" s="191"/>
      <c r="KX134" s="191"/>
      <c r="KY134" s="191"/>
      <c r="KZ134" s="191"/>
      <c r="LA134" s="191"/>
      <c r="LB134" s="191"/>
      <c r="LC134" s="191"/>
      <c r="LD134" s="191"/>
      <c r="LE134" s="191"/>
      <c r="LF134" s="191"/>
      <c r="LG134" s="191"/>
      <c r="LH134" s="191"/>
      <c r="LI134" s="191"/>
      <c r="LJ134" s="191"/>
      <c r="LK134" s="191"/>
      <c r="LL134" s="191"/>
      <c r="LM134" s="191"/>
      <c r="LN134" s="191"/>
      <c r="LO134" s="191"/>
      <c r="LP134" s="191"/>
      <c r="LQ134" s="191"/>
      <c r="LR134" s="191"/>
      <c r="LS134" s="191"/>
      <c r="LT134" s="191"/>
      <c r="LU134" s="191"/>
      <c r="LV134" s="191"/>
      <c r="LW134" s="191"/>
      <c r="LX134" s="191"/>
      <c r="LY134" s="191"/>
      <c r="LZ134" s="191"/>
      <c r="MA134" s="191"/>
      <c r="MB134" s="191"/>
      <c r="MC134" s="191"/>
      <c r="MD134" s="191"/>
      <c r="ME134" s="191"/>
      <c r="MF134" s="191"/>
      <c r="MG134" s="191"/>
      <c r="MH134" s="191"/>
      <c r="MI134" s="191"/>
      <c r="MJ134" s="191"/>
      <c r="MK134" s="191"/>
      <c r="ML134" s="191"/>
      <c r="MM134" s="191"/>
      <c r="MN134" s="191"/>
      <c r="MO134" s="191"/>
      <c r="MP134" s="191"/>
      <c r="MQ134" s="191"/>
      <c r="MR134" s="191"/>
      <c r="MS134" s="191"/>
      <c r="MT134" s="191"/>
      <c r="MU134" s="191"/>
      <c r="MV134" s="191"/>
      <c r="MW134" s="191"/>
      <c r="MX134" s="191"/>
      <c r="MY134" s="191"/>
      <c r="MZ134" s="191"/>
      <c r="NA134" s="191"/>
      <c r="NB134" s="191"/>
      <c r="NC134" s="191"/>
      <c r="ND134" s="191"/>
      <c r="NE134" s="191"/>
      <c r="NF134" s="191"/>
      <c r="NG134" s="191"/>
      <c r="NH134" s="191"/>
      <c r="NI134" s="191"/>
      <c r="NJ134" s="191"/>
      <c r="NK134" s="191"/>
      <c r="NL134" s="191"/>
      <c r="NM134" s="191"/>
      <c r="NN134" s="191"/>
      <c r="NO134" s="191"/>
      <c r="NP134" s="191"/>
      <c r="NQ134" s="191"/>
      <c r="NR134" s="191"/>
    </row>
    <row r="135" spans="1:382" ht="17.25" customHeight="1" x14ac:dyDescent="0.25">
      <c r="A135" s="455">
        <v>36</v>
      </c>
      <c r="B135" s="542" t="s">
        <v>283</v>
      </c>
      <c r="C135" s="543"/>
      <c r="D135" s="188"/>
      <c r="E135" s="191"/>
      <c r="F135" s="191"/>
      <c r="G135" s="191"/>
      <c r="H135" s="191"/>
      <c r="I135" s="191"/>
      <c r="J135" s="191"/>
      <c r="K135" s="191"/>
      <c r="L135" s="191"/>
      <c r="M135" s="191"/>
      <c r="N135" s="191"/>
      <c r="O135" s="191"/>
      <c r="P135" s="191"/>
      <c r="Q135" s="191"/>
      <c r="R135" s="191"/>
      <c r="S135" s="191"/>
      <c r="T135" s="191"/>
      <c r="U135" s="191"/>
      <c r="V135" s="191"/>
      <c r="W135" s="191"/>
      <c r="X135" s="191"/>
      <c r="Y135" s="195">
        <f>(Jun!Y135+Jun!AT135)-Jun!DE135</f>
        <v>0</v>
      </c>
      <c r="Z135" s="195">
        <f>(Jun!Z135+Jun!AU135)-Jun!DF135</f>
        <v>0</v>
      </c>
      <c r="AA135" s="195">
        <f>(Jun!AA135+Jun!AV135)-Jun!DG135</f>
        <v>0</v>
      </c>
      <c r="AB135" s="195">
        <f>(Jun!AB135+Jun!AW135)-Jun!DH135</f>
        <v>0</v>
      </c>
      <c r="AC135" s="195">
        <f>(Jun!AC135+Jun!AX135)-Jun!DI135</f>
        <v>0</v>
      </c>
      <c r="AD135" s="195">
        <f>(Jun!AD135+Jun!AY135)-Jun!DJ135</f>
        <v>0</v>
      </c>
      <c r="AE135" s="195">
        <f>(Jun!AE135+Jun!AZ135)-Jun!DK135</f>
        <v>0</v>
      </c>
      <c r="AF135" s="195">
        <f>(Jun!AF135+Jun!BA135)-Jun!DL135</f>
        <v>0</v>
      </c>
      <c r="AG135" s="195">
        <f>(Jun!AG135+Jun!BB135)-Jun!DM135</f>
        <v>0</v>
      </c>
      <c r="AH135" s="195">
        <f>(Jun!AH135+Jun!BC135)-Jun!DN135</f>
        <v>0</v>
      </c>
      <c r="AI135" s="195">
        <f>(Jun!AI135+Jun!BD135)-Jun!DO135</f>
        <v>0</v>
      </c>
      <c r="AJ135" s="195">
        <f>(Jun!AJ135+Jun!BE135)-Jun!DP135</f>
        <v>0</v>
      </c>
      <c r="AK135" s="195">
        <f>(Jun!AK135+Jun!BF135)-Jun!DQ135</f>
        <v>0</v>
      </c>
      <c r="AL135" s="195">
        <f>(Jun!AL135+Jun!BG135)-Jun!DR135</f>
        <v>0</v>
      </c>
      <c r="AM135" s="195">
        <f>(Jun!AM135+Jun!BH135)-Jun!DS135</f>
        <v>0</v>
      </c>
      <c r="AN135" s="195">
        <f>(Jun!AN135+Jun!BI135)-Jun!DT135</f>
        <v>0</v>
      </c>
      <c r="AO135" s="195">
        <f>(Jun!AO135+Jun!BJ135)-Jun!DU135</f>
        <v>0</v>
      </c>
      <c r="AP135" s="195">
        <f>(Jun!AP135+Jun!BK135)-Jun!DV135</f>
        <v>0</v>
      </c>
      <c r="AQ135" s="195">
        <f>(Jun!AQ135+Jun!BL135)-Jun!DW135</f>
        <v>0</v>
      </c>
      <c r="AR135" s="195">
        <f>(Jun!AR135+Jun!BM135)-Jun!DX135</f>
        <v>0</v>
      </c>
      <c r="AS135" s="195">
        <f>(Jun!AS135+Jun!BN135)-Jun!DY135</f>
        <v>0</v>
      </c>
      <c r="AT135" s="191"/>
      <c r="AU135" s="191"/>
      <c r="AV135" s="191"/>
      <c r="AW135" s="191"/>
      <c r="AX135" s="191"/>
      <c r="AY135" s="191"/>
      <c r="AZ135" s="191"/>
      <c r="BA135" s="191"/>
      <c r="BB135" s="191"/>
      <c r="BC135" s="191"/>
      <c r="BD135" s="191"/>
      <c r="BE135" s="191"/>
      <c r="BF135" s="191"/>
      <c r="BG135" s="191"/>
      <c r="BH135" s="191"/>
      <c r="BI135" s="191"/>
      <c r="BJ135" s="191"/>
      <c r="BK135" s="191"/>
      <c r="BL135" s="191"/>
      <c r="BM135" s="191"/>
      <c r="BN135" s="191"/>
      <c r="BO135" s="191"/>
      <c r="BP135" s="191"/>
      <c r="BQ135" s="191"/>
      <c r="BR135" s="191"/>
      <c r="BS135" s="191"/>
      <c r="BT135" s="191"/>
      <c r="BU135" s="191"/>
      <c r="BV135" s="191"/>
      <c r="BW135" s="191"/>
      <c r="BX135" s="191"/>
      <c r="BY135" s="191"/>
      <c r="BZ135" s="191"/>
      <c r="CA135" s="191"/>
      <c r="CB135" s="191"/>
      <c r="CC135" s="191"/>
      <c r="CD135" s="191"/>
      <c r="CE135" s="191"/>
      <c r="CF135" s="191"/>
      <c r="CG135" s="191"/>
      <c r="CH135" s="191"/>
      <c r="CI135" s="191"/>
      <c r="CJ135" s="191"/>
      <c r="CK135" s="191"/>
      <c r="CL135" s="191"/>
      <c r="CM135" s="191"/>
      <c r="CN135" s="191"/>
      <c r="CO135" s="191"/>
      <c r="CP135" s="191"/>
      <c r="CQ135" s="191"/>
      <c r="CR135" s="191"/>
      <c r="CS135" s="191"/>
      <c r="CT135" s="191"/>
      <c r="CU135" s="191"/>
      <c r="CV135" s="191"/>
      <c r="CW135" s="191"/>
      <c r="CX135" s="191"/>
      <c r="CY135" s="191"/>
      <c r="CZ135" s="191"/>
      <c r="DA135" s="191"/>
      <c r="DB135" s="191"/>
      <c r="DC135" s="191"/>
      <c r="DD135" s="191"/>
      <c r="DE135" s="191"/>
      <c r="DF135" s="191"/>
      <c r="DG135" s="191"/>
      <c r="DH135" s="191"/>
      <c r="DI135" s="191"/>
      <c r="DJ135" s="191"/>
      <c r="DK135" s="191"/>
      <c r="DL135" s="191"/>
      <c r="DM135" s="191"/>
      <c r="DN135" s="191"/>
      <c r="DO135" s="191"/>
      <c r="DP135" s="191"/>
      <c r="DQ135" s="191"/>
      <c r="DR135" s="191"/>
      <c r="DS135" s="191"/>
      <c r="DT135" s="191"/>
      <c r="DU135" s="191"/>
      <c r="DV135" s="191"/>
      <c r="DW135" s="191"/>
      <c r="DX135" s="191"/>
      <c r="DY135" s="191"/>
      <c r="DZ135" s="191"/>
      <c r="EA135" s="191"/>
      <c r="EB135" s="191"/>
      <c r="EC135" s="191"/>
      <c r="ED135" s="191"/>
      <c r="EE135" s="191"/>
      <c r="EF135" s="191"/>
      <c r="EG135" s="191"/>
      <c r="EH135" s="191"/>
      <c r="EI135" s="191"/>
      <c r="EJ135" s="191"/>
      <c r="EK135" s="191"/>
      <c r="EL135" s="191"/>
      <c r="EM135" s="191"/>
      <c r="EN135" s="191"/>
      <c r="EO135" s="191"/>
      <c r="EP135" s="191"/>
      <c r="EQ135" s="191"/>
      <c r="ER135" s="191"/>
      <c r="ES135" s="191"/>
      <c r="ET135" s="191"/>
      <c r="EU135" s="195">
        <f t="shared" si="71"/>
        <v>0</v>
      </c>
      <c r="EV135" s="195">
        <f t="shared" si="72"/>
        <v>0</v>
      </c>
      <c r="EW135" s="195">
        <f t="shared" si="73"/>
        <v>0</v>
      </c>
      <c r="EX135" s="195">
        <f t="shared" si="74"/>
        <v>0</v>
      </c>
      <c r="EY135" s="195">
        <f t="shared" si="75"/>
        <v>0</v>
      </c>
      <c r="EZ135" s="195">
        <f t="shared" si="76"/>
        <v>0</v>
      </c>
      <c r="FA135" s="195">
        <f t="shared" si="77"/>
        <v>0</v>
      </c>
      <c r="FB135" s="195">
        <f t="shared" si="78"/>
        <v>0</v>
      </c>
      <c r="FC135" s="195">
        <f t="shared" si="79"/>
        <v>0</v>
      </c>
      <c r="FD135" s="195">
        <f t="shared" si="80"/>
        <v>0</v>
      </c>
      <c r="FE135" s="195">
        <f t="shared" si="81"/>
        <v>0</v>
      </c>
      <c r="FF135" s="195">
        <f t="shared" si="82"/>
        <v>0</v>
      </c>
      <c r="FG135" s="195">
        <f t="shared" si="83"/>
        <v>0</v>
      </c>
      <c r="FH135" s="195">
        <f t="shared" si="84"/>
        <v>0</v>
      </c>
      <c r="FI135" s="195">
        <f t="shared" si="85"/>
        <v>0</v>
      </c>
      <c r="FJ135" s="195">
        <f t="shared" si="86"/>
        <v>0</v>
      </c>
      <c r="FK135" s="195">
        <f t="shared" si="87"/>
        <v>0</v>
      </c>
      <c r="FL135" s="195">
        <f t="shared" si="88"/>
        <v>0</v>
      </c>
      <c r="FM135" s="195">
        <f t="shared" si="89"/>
        <v>0</v>
      </c>
      <c r="FN135" s="195">
        <f t="shared" si="90"/>
        <v>0</v>
      </c>
      <c r="FO135" s="195">
        <f t="shared" si="91"/>
        <v>0</v>
      </c>
      <c r="FP135" s="191"/>
      <c r="FQ135" s="191"/>
      <c r="FR135" s="191"/>
      <c r="FS135" s="191"/>
      <c r="FT135" s="191"/>
      <c r="FU135" s="191"/>
      <c r="FV135" s="191"/>
      <c r="FW135" s="191"/>
      <c r="FX135" s="191"/>
      <c r="FY135" s="191"/>
      <c r="FZ135" s="191"/>
      <c r="GA135" s="191"/>
      <c r="GB135" s="191"/>
      <c r="GC135" s="191"/>
      <c r="GD135" s="191"/>
      <c r="GE135" s="191"/>
      <c r="GF135" s="191"/>
      <c r="GG135" s="191"/>
      <c r="GH135" s="191"/>
      <c r="GI135" s="191"/>
      <c r="GJ135" s="191"/>
      <c r="GK135" s="191"/>
      <c r="GL135" s="191"/>
      <c r="GM135" s="191"/>
      <c r="GN135" s="191"/>
      <c r="GO135" s="191"/>
      <c r="GP135" s="191"/>
      <c r="GQ135" s="191"/>
      <c r="GR135" s="191"/>
      <c r="GS135" s="191"/>
      <c r="GT135" s="191"/>
      <c r="GU135" s="191"/>
      <c r="GV135" s="191"/>
      <c r="GW135" s="191"/>
      <c r="GX135" s="191"/>
      <c r="GY135" s="191"/>
      <c r="GZ135" s="191"/>
      <c r="HA135" s="191"/>
      <c r="HB135" s="191"/>
      <c r="HC135" s="191"/>
      <c r="HD135" s="191"/>
      <c r="HE135" s="191"/>
      <c r="HF135" s="191"/>
      <c r="HG135" s="191"/>
      <c r="HH135" s="191"/>
      <c r="HI135" s="191"/>
      <c r="HJ135" s="191"/>
      <c r="HK135" s="191"/>
      <c r="HL135" s="191"/>
      <c r="HM135" s="191"/>
      <c r="HN135" s="191"/>
      <c r="HO135" s="191"/>
      <c r="HP135" s="191"/>
      <c r="HQ135" s="191"/>
      <c r="HR135" s="191"/>
      <c r="HS135" s="191"/>
      <c r="HT135" s="191"/>
      <c r="HU135" s="191"/>
      <c r="HV135" s="191"/>
      <c r="HW135" s="191"/>
      <c r="HX135" s="191"/>
      <c r="HY135" s="191"/>
      <c r="HZ135" s="191"/>
      <c r="IA135" s="191"/>
      <c r="IB135" s="191"/>
      <c r="IC135" s="191"/>
      <c r="ID135" s="191"/>
      <c r="IE135" s="191"/>
      <c r="IF135" s="191"/>
      <c r="IG135" s="191"/>
      <c r="IH135" s="191"/>
      <c r="II135" s="191"/>
      <c r="IJ135" s="191"/>
      <c r="IK135" s="191"/>
      <c r="IL135" s="191"/>
      <c r="IM135" s="191"/>
      <c r="IN135" s="191"/>
      <c r="IO135" s="191"/>
      <c r="IP135" s="191"/>
      <c r="IQ135" s="191"/>
      <c r="IR135" s="191"/>
      <c r="IS135" s="191"/>
      <c r="IT135" s="191"/>
      <c r="IU135" s="191"/>
      <c r="IV135" s="191"/>
      <c r="IW135" s="191"/>
      <c r="IX135" s="191"/>
      <c r="IY135" s="191"/>
      <c r="IZ135" s="191"/>
      <c r="JA135" s="191"/>
      <c r="JB135" s="191"/>
      <c r="JC135" s="191"/>
      <c r="JD135" s="191"/>
      <c r="JE135" s="191"/>
      <c r="JF135" s="191"/>
      <c r="JG135" s="191"/>
      <c r="JH135" s="191"/>
      <c r="JI135" s="191"/>
      <c r="JJ135" s="191"/>
      <c r="JK135" s="191"/>
      <c r="JL135" s="191"/>
      <c r="JM135" s="191"/>
      <c r="JN135" s="191"/>
      <c r="JO135" s="191"/>
      <c r="JP135" s="191"/>
      <c r="JQ135" s="191"/>
      <c r="JR135" s="191"/>
      <c r="JS135" s="191"/>
      <c r="JT135" s="191"/>
      <c r="JU135" s="191"/>
      <c r="JV135" s="191"/>
      <c r="JW135" s="191"/>
      <c r="JX135" s="191"/>
      <c r="JY135" s="191"/>
      <c r="JZ135" s="191"/>
      <c r="KA135" s="191"/>
      <c r="KB135" s="191"/>
      <c r="KC135" s="191"/>
      <c r="KD135" s="191"/>
      <c r="KE135" s="191"/>
      <c r="KF135" s="191"/>
      <c r="KG135" s="191"/>
      <c r="KH135" s="191"/>
      <c r="KI135" s="191"/>
      <c r="KJ135" s="191"/>
      <c r="KK135" s="191"/>
      <c r="KL135" s="191"/>
      <c r="KM135" s="191"/>
      <c r="KN135" s="191"/>
      <c r="KO135" s="191"/>
      <c r="KP135" s="191"/>
      <c r="KQ135" s="191"/>
      <c r="KR135" s="191"/>
      <c r="KS135" s="191"/>
      <c r="KT135" s="191"/>
      <c r="KU135" s="191"/>
      <c r="KV135" s="191"/>
      <c r="KW135" s="191"/>
      <c r="KX135" s="191"/>
      <c r="KY135" s="191"/>
      <c r="KZ135" s="191"/>
      <c r="LA135" s="191"/>
      <c r="LB135" s="191"/>
      <c r="LC135" s="191"/>
      <c r="LD135" s="191"/>
      <c r="LE135" s="191"/>
      <c r="LF135" s="191"/>
      <c r="LG135" s="191"/>
      <c r="LH135" s="191"/>
      <c r="LI135" s="191"/>
      <c r="LJ135" s="191"/>
      <c r="LK135" s="191"/>
      <c r="LL135" s="191"/>
      <c r="LM135" s="191"/>
      <c r="LN135" s="191"/>
      <c r="LO135" s="191"/>
      <c r="LP135" s="191"/>
      <c r="LQ135" s="191"/>
      <c r="LR135" s="191"/>
      <c r="LS135" s="191"/>
      <c r="LT135" s="191"/>
      <c r="LU135" s="191"/>
      <c r="LV135" s="191"/>
      <c r="LW135" s="191"/>
      <c r="LX135" s="191"/>
      <c r="LY135" s="191"/>
      <c r="LZ135" s="191"/>
      <c r="MA135" s="191"/>
      <c r="MB135" s="191"/>
      <c r="MC135" s="191"/>
      <c r="MD135" s="191"/>
      <c r="ME135" s="191"/>
      <c r="MF135" s="191"/>
      <c r="MG135" s="191"/>
      <c r="MH135" s="191"/>
      <c r="MI135" s="191"/>
      <c r="MJ135" s="191"/>
      <c r="MK135" s="191"/>
      <c r="ML135" s="191"/>
      <c r="MM135" s="191"/>
      <c r="MN135" s="191"/>
      <c r="MO135" s="191"/>
      <c r="MP135" s="191"/>
      <c r="MQ135" s="191"/>
      <c r="MR135" s="191"/>
      <c r="MS135" s="191"/>
      <c r="MT135" s="191"/>
      <c r="MU135" s="191"/>
      <c r="MV135" s="191"/>
      <c r="MW135" s="191"/>
      <c r="MX135" s="191"/>
      <c r="MY135" s="191"/>
      <c r="MZ135" s="191"/>
      <c r="NA135" s="191"/>
      <c r="NB135" s="191"/>
      <c r="NC135" s="191"/>
      <c r="ND135" s="191"/>
      <c r="NE135" s="191"/>
      <c r="NF135" s="191"/>
      <c r="NG135" s="191"/>
      <c r="NH135" s="191"/>
      <c r="NI135" s="191"/>
      <c r="NJ135" s="191"/>
      <c r="NK135" s="191"/>
      <c r="NL135" s="191"/>
      <c r="NM135" s="191"/>
      <c r="NN135" s="191"/>
      <c r="NO135" s="191"/>
      <c r="NP135" s="191"/>
      <c r="NQ135" s="191"/>
      <c r="NR135" s="191"/>
    </row>
    <row r="136" spans="1:382" ht="17.25" customHeight="1" x14ac:dyDescent="0.25">
      <c r="A136" s="455">
        <v>37</v>
      </c>
      <c r="B136" s="542" t="s">
        <v>284</v>
      </c>
      <c r="C136" s="543"/>
      <c r="D136" s="188"/>
      <c r="E136" s="191"/>
      <c r="F136" s="191"/>
      <c r="G136" s="191"/>
      <c r="H136" s="191"/>
      <c r="I136" s="191"/>
      <c r="J136" s="191"/>
      <c r="K136" s="191"/>
      <c r="L136" s="191"/>
      <c r="M136" s="191"/>
      <c r="N136" s="191"/>
      <c r="O136" s="191"/>
      <c r="P136" s="191"/>
      <c r="Q136" s="191"/>
      <c r="R136" s="191"/>
      <c r="S136" s="191"/>
      <c r="T136" s="191"/>
      <c r="U136" s="191"/>
      <c r="V136" s="191"/>
      <c r="W136" s="191"/>
      <c r="X136" s="191"/>
      <c r="Y136" s="195">
        <f>(Jun!Y136+Jun!AT136)-Jun!DE136</f>
        <v>0</v>
      </c>
      <c r="Z136" s="195">
        <f>(Jun!Z136+Jun!AU136)-Jun!DF136</f>
        <v>0</v>
      </c>
      <c r="AA136" s="195">
        <f>(Jun!AA136+Jun!AV136)-Jun!DG136</f>
        <v>0</v>
      </c>
      <c r="AB136" s="195">
        <f>(Jun!AB136+Jun!AW136)-Jun!DH136</f>
        <v>0</v>
      </c>
      <c r="AC136" s="195">
        <f>(Jun!AC136+Jun!AX136)-Jun!DI136</f>
        <v>0</v>
      </c>
      <c r="AD136" s="195">
        <f>(Jun!AD136+Jun!AY136)-Jun!DJ136</f>
        <v>0</v>
      </c>
      <c r="AE136" s="195">
        <f>(Jun!AE136+Jun!AZ136)-Jun!DK136</f>
        <v>0</v>
      </c>
      <c r="AF136" s="195">
        <f>(Jun!AF136+Jun!BA136)-Jun!DL136</f>
        <v>0</v>
      </c>
      <c r="AG136" s="195">
        <f>(Jun!AG136+Jun!BB136)-Jun!DM136</f>
        <v>0</v>
      </c>
      <c r="AH136" s="195">
        <f>(Jun!AH136+Jun!BC136)-Jun!DN136</f>
        <v>0</v>
      </c>
      <c r="AI136" s="195">
        <f>(Jun!AI136+Jun!BD136)-Jun!DO136</f>
        <v>0</v>
      </c>
      <c r="AJ136" s="195">
        <f>(Jun!AJ136+Jun!BE136)-Jun!DP136</f>
        <v>0</v>
      </c>
      <c r="AK136" s="195">
        <f>(Jun!AK136+Jun!BF136)-Jun!DQ136</f>
        <v>0</v>
      </c>
      <c r="AL136" s="195">
        <f>(Jun!AL136+Jun!BG136)-Jun!DR136</f>
        <v>0</v>
      </c>
      <c r="AM136" s="195">
        <f>(Jun!AM136+Jun!BH136)-Jun!DS136</f>
        <v>0</v>
      </c>
      <c r="AN136" s="195">
        <f>(Jun!AN136+Jun!BI136)-Jun!DT136</f>
        <v>0</v>
      </c>
      <c r="AO136" s="195">
        <f>(Jun!AO136+Jun!BJ136)-Jun!DU136</f>
        <v>0</v>
      </c>
      <c r="AP136" s="195">
        <f>(Jun!AP136+Jun!BK136)-Jun!DV136</f>
        <v>0</v>
      </c>
      <c r="AQ136" s="195">
        <f>(Jun!AQ136+Jun!BL136)-Jun!DW136</f>
        <v>0</v>
      </c>
      <c r="AR136" s="195">
        <f>(Jun!AR136+Jun!BM136)-Jun!DX136</f>
        <v>0</v>
      </c>
      <c r="AS136" s="195">
        <f>(Jun!AS136+Jun!BN136)-Jun!DY136</f>
        <v>0</v>
      </c>
      <c r="AT136" s="191"/>
      <c r="AU136" s="191"/>
      <c r="AV136" s="191"/>
      <c r="AW136" s="191"/>
      <c r="AX136" s="191"/>
      <c r="AY136" s="191"/>
      <c r="AZ136" s="191"/>
      <c r="BA136" s="191"/>
      <c r="BB136" s="191"/>
      <c r="BC136" s="191"/>
      <c r="BD136" s="191"/>
      <c r="BE136" s="191"/>
      <c r="BF136" s="191"/>
      <c r="BG136" s="191"/>
      <c r="BH136" s="191"/>
      <c r="BI136" s="191"/>
      <c r="BJ136" s="191"/>
      <c r="BK136" s="191"/>
      <c r="BL136" s="191"/>
      <c r="BM136" s="191"/>
      <c r="BN136" s="191"/>
      <c r="BO136" s="191"/>
      <c r="BP136" s="191"/>
      <c r="BQ136" s="191"/>
      <c r="BR136" s="191"/>
      <c r="BS136" s="191"/>
      <c r="BT136" s="191"/>
      <c r="BU136" s="191"/>
      <c r="BV136" s="191"/>
      <c r="BW136" s="191"/>
      <c r="BX136" s="191"/>
      <c r="BY136" s="191"/>
      <c r="BZ136" s="191"/>
      <c r="CA136" s="191"/>
      <c r="CB136" s="191"/>
      <c r="CC136" s="191"/>
      <c r="CD136" s="191"/>
      <c r="CE136" s="191"/>
      <c r="CF136" s="191"/>
      <c r="CG136" s="191"/>
      <c r="CH136" s="191"/>
      <c r="CI136" s="191"/>
      <c r="CJ136" s="191"/>
      <c r="CK136" s="191"/>
      <c r="CL136" s="191"/>
      <c r="CM136" s="191"/>
      <c r="CN136" s="191"/>
      <c r="CO136" s="191"/>
      <c r="CP136" s="191"/>
      <c r="CQ136" s="191"/>
      <c r="CR136" s="191"/>
      <c r="CS136" s="191"/>
      <c r="CT136" s="191"/>
      <c r="CU136" s="191"/>
      <c r="CV136" s="191"/>
      <c r="CW136" s="191"/>
      <c r="CX136" s="191"/>
      <c r="CY136" s="191"/>
      <c r="CZ136" s="191"/>
      <c r="DA136" s="191"/>
      <c r="DB136" s="191"/>
      <c r="DC136" s="191"/>
      <c r="DD136" s="191"/>
      <c r="DE136" s="191"/>
      <c r="DF136" s="191"/>
      <c r="DG136" s="191"/>
      <c r="DH136" s="191"/>
      <c r="DI136" s="191"/>
      <c r="DJ136" s="191"/>
      <c r="DK136" s="191"/>
      <c r="DL136" s="191"/>
      <c r="DM136" s="191"/>
      <c r="DN136" s="191"/>
      <c r="DO136" s="191"/>
      <c r="DP136" s="191"/>
      <c r="DQ136" s="191"/>
      <c r="DR136" s="191"/>
      <c r="DS136" s="191"/>
      <c r="DT136" s="191"/>
      <c r="DU136" s="191"/>
      <c r="DV136" s="191"/>
      <c r="DW136" s="191"/>
      <c r="DX136" s="191"/>
      <c r="DY136" s="191"/>
      <c r="DZ136" s="191"/>
      <c r="EA136" s="191"/>
      <c r="EB136" s="191"/>
      <c r="EC136" s="191"/>
      <c r="ED136" s="191"/>
      <c r="EE136" s="191"/>
      <c r="EF136" s="191"/>
      <c r="EG136" s="191"/>
      <c r="EH136" s="191"/>
      <c r="EI136" s="191"/>
      <c r="EJ136" s="191"/>
      <c r="EK136" s="191"/>
      <c r="EL136" s="191"/>
      <c r="EM136" s="191"/>
      <c r="EN136" s="191"/>
      <c r="EO136" s="191"/>
      <c r="EP136" s="191"/>
      <c r="EQ136" s="191"/>
      <c r="ER136" s="191"/>
      <c r="ES136" s="191"/>
      <c r="ET136" s="191"/>
      <c r="EU136" s="195">
        <f t="shared" si="71"/>
        <v>0</v>
      </c>
      <c r="EV136" s="195">
        <f t="shared" si="72"/>
        <v>0</v>
      </c>
      <c r="EW136" s="195">
        <f t="shared" si="73"/>
        <v>0</v>
      </c>
      <c r="EX136" s="195">
        <f t="shared" si="74"/>
        <v>0</v>
      </c>
      <c r="EY136" s="195">
        <f t="shared" si="75"/>
        <v>0</v>
      </c>
      <c r="EZ136" s="195">
        <f t="shared" si="76"/>
        <v>0</v>
      </c>
      <c r="FA136" s="195">
        <f t="shared" si="77"/>
        <v>0</v>
      </c>
      <c r="FB136" s="195">
        <f t="shared" si="78"/>
        <v>0</v>
      </c>
      <c r="FC136" s="195">
        <f t="shared" si="79"/>
        <v>0</v>
      </c>
      <c r="FD136" s="195">
        <f t="shared" si="80"/>
        <v>0</v>
      </c>
      <c r="FE136" s="195">
        <f t="shared" si="81"/>
        <v>0</v>
      </c>
      <c r="FF136" s="195">
        <f t="shared" si="82"/>
        <v>0</v>
      </c>
      <c r="FG136" s="195">
        <f t="shared" si="83"/>
        <v>0</v>
      </c>
      <c r="FH136" s="195">
        <f t="shared" si="84"/>
        <v>0</v>
      </c>
      <c r="FI136" s="195">
        <f t="shared" si="85"/>
        <v>0</v>
      </c>
      <c r="FJ136" s="195">
        <f t="shared" si="86"/>
        <v>0</v>
      </c>
      <c r="FK136" s="195">
        <f t="shared" si="87"/>
        <v>0</v>
      </c>
      <c r="FL136" s="195">
        <f t="shared" si="88"/>
        <v>0</v>
      </c>
      <c r="FM136" s="195">
        <f t="shared" si="89"/>
        <v>0</v>
      </c>
      <c r="FN136" s="195">
        <f t="shared" si="90"/>
        <v>0</v>
      </c>
      <c r="FO136" s="195">
        <f t="shared" si="91"/>
        <v>0</v>
      </c>
      <c r="FP136" s="191"/>
      <c r="FQ136" s="191"/>
      <c r="FR136" s="191"/>
      <c r="FS136" s="191"/>
      <c r="FT136" s="191"/>
      <c r="FU136" s="191"/>
      <c r="FV136" s="191"/>
      <c r="FW136" s="191"/>
      <c r="FX136" s="191"/>
      <c r="FY136" s="191"/>
      <c r="FZ136" s="191"/>
      <c r="GA136" s="191"/>
      <c r="GB136" s="191"/>
      <c r="GC136" s="191"/>
      <c r="GD136" s="191"/>
      <c r="GE136" s="191"/>
      <c r="GF136" s="191"/>
      <c r="GG136" s="191"/>
      <c r="GH136" s="191"/>
      <c r="GI136" s="191"/>
      <c r="GJ136" s="191"/>
      <c r="GK136" s="191"/>
      <c r="GL136" s="191"/>
      <c r="GM136" s="191"/>
      <c r="GN136" s="191"/>
      <c r="GO136" s="191"/>
      <c r="GP136" s="191"/>
      <c r="GQ136" s="191"/>
      <c r="GR136" s="191"/>
      <c r="GS136" s="191"/>
      <c r="GT136" s="191"/>
      <c r="GU136" s="191"/>
      <c r="GV136" s="191"/>
      <c r="GW136" s="191"/>
      <c r="GX136" s="191"/>
      <c r="GY136" s="191"/>
      <c r="GZ136" s="191"/>
      <c r="HA136" s="191"/>
      <c r="HB136" s="191"/>
      <c r="HC136" s="191"/>
      <c r="HD136" s="191"/>
      <c r="HE136" s="191"/>
      <c r="HF136" s="191"/>
      <c r="HG136" s="191"/>
      <c r="HH136" s="191"/>
      <c r="HI136" s="191"/>
      <c r="HJ136" s="191"/>
      <c r="HK136" s="191"/>
      <c r="HL136" s="191"/>
      <c r="HM136" s="191"/>
      <c r="HN136" s="191"/>
      <c r="HO136" s="191"/>
      <c r="HP136" s="191"/>
      <c r="HQ136" s="191"/>
      <c r="HR136" s="191"/>
      <c r="HS136" s="191"/>
      <c r="HT136" s="191"/>
      <c r="HU136" s="191"/>
      <c r="HV136" s="191"/>
      <c r="HW136" s="191"/>
      <c r="HX136" s="191"/>
      <c r="HY136" s="191"/>
      <c r="HZ136" s="191"/>
      <c r="IA136" s="191"/>
      <c r="IB136" s="191"/>
      <c r="IC136" s="191"/>
      <c r="ID136" s="191"/>
      <c r="IE136" s="191"/>
      <c r="IF136" s="191"/>
      <c r="IG136" s="191"/>
      <c r="IH136" s="191"/>
      <c r="II136" s="191"/>
      <c r="IJ136" s="191"/>
      <c r="IK136" s="191"/>
      <c r="IL136" s="191"/>
      <c r="IM136" s="191"/>
      <c r="IN136" s="191"/>
      <c r="IO136" s="191"/>
      <c r="IP136" s="191"/>
      <c r="IQ136" s="191"/>
      <c r="IR136" s="191"/>
      <c r="IS136" s="191"/>
      <c r="IT136" s="191"/>
      <c r="IU136" s="191"/>
      <c r="IV136" s="191"/>
      <c r="IW136" s="191"/>
      <c r="IX136" s="191"/>
      <c r="IY136" s="191"/>
      <c r="IZ136" s="191"/>
      <c r="JA136" s="191"/>
      <c r="JB136" s="191"/>
      <c r="JC136" s="191"/>
      <c r="JD136" s="191"/>
      <c r="JE136" s="191"/>
      <c r="JF136" s="191"/>
      <c r="JG136" s="191"/>
      <c r="JH136" s="191"/>
      <c r="JI136" s="191"/>
      <c r="JJ136" s="191"/>
      <c r="JK136" s="191"/>
      <c r="JL136" s="191"/>
      <c r="JM136" s="191"/>
      <c r="JN136" s="191"/>
      <c r="JO136" s="191"/>
      <c r="JP136" s="191"/>
      <c r="JQ136" s="191"/>
      <c r="JR136" s="191"/>
      <c r="JS136" s="191"/>
      <c r="JT136" s="191"/>
      <c r="JU136" s="191"/>
      <c r="JV136" s="191"/>
      <c r="JW136" s="191"/>
      <c r="JX136" s="191"/>
      <c r="JY136" s="191"/>
      <c r="JZ136" s="191"/>
      <c r="KA136" s="191"/>
      <c r="KB136" s="191"/>
      <c r="KC136" s="191"/>
      <c r="KD136" s="191"/>
      <c r="KE136" s="191"/>
      <c r="KF136" s="191"/>
      <c r="KG136" s="191"/>
      <c r="KH136" s="191"/>
      <c r="KI136" s="191"/>
      <c r="KJ136" s="191"/>
      <c r="KK136" s="191"/>
      <c r="KL136" s="191"/>
      <c r="KM136" s="191"/>
      <c r="KN136" s="191"/>
      <c r="KO136" s="191"/>
      <c r="KP136" s="191"/>
      <c r="KQ136" s="191"/>
      <c r="KR136" s="191"/>
      <c r="KS136" s="191"/>
      <c r="KT136" s="191"/>
      <c r="KU136" s="191"/>
      <c r="KV136" s="191"/>
      <c r="KW136" s="191"/>
      <c r="KX136" s="191"/>
      <c r="KY136" s="191"/>
      <c r="KZ136" s="191"/>
      <c r="LA136" s="191"/>
      <c r="LB136" s="191"/>
      <c r="LC136" s="191"/>
      <c r="LD136" s="191"/>
      <c r="LE136" s="191"/>
      <c r="LF136" s="191"/>
      <c r="LG136" s="191"/>
      <c r="LH136" s="191"/>
      <c r="LI136" s="191"/>
      <c r="LJ136" s="191"/>
      <c r="LK136" s="191"/>
      <c r="LL136" s="191"/>
      <c r="LM136" s="191"/>
      <c r="LN136" s="191"/>
      <c r="LO136" s="191"/>
      <c r="LP136" s="191"/>
      <c r="LQ136" s="191"/>
      <c r="LR136" s="191"/>
      <c r="LS136" s="191"/>
      <c r="LT136" s="191"/>
      <c r="LU136" s="191"/>
      <c r="LV136" s="191"/>
      <c r="LW136" s="191"/>
      <c r="LX136" s="191"/>
      <c r="LY136" s="191"/>
      <c r="LZ136" s="191"/>
      <c r="MA136" s="191"/>
      <c r="MB136" s="191"/>
      <c r="MC136" s="191"/>
      <c r="MD136" s="191"/>
      <c r="ME136" s="191"/>
      <c r="MF136" s="191"/>
      <c r="MG136" s="191"/>
      <c r="MH136" s="191"/>
      <c r="MI136" s="191"/>
      <c r="MJ136" s="191"/>
      <c r="MK136" s="191"/>
      <c r="ML136" s="191"/>
      <c r="MM136" s="191"/>
      <c r="MN136" s="191"/>
      <c r="MO136" s="191"/>
      <c r="MP136" s="191"/>
      <c r="MQ136" s="191"/>
      <c r="MR136" s="191"/>
      <c r="MS136" s="191"/>
      <c r="MT136" s="191"/>
      <c r="MU136" s="191"/>
      <c r="MV136" s="191">
        <v>2</v>
      </c>
      <c r="MW136" s="191">
        <v>1</v>
      </c>
      <c r="MX136" s="191"/>
      <c r="MY136" s="191">
        <v>5</v>
      </c>
      <c r="MZ136" s="191">
        <v>138</v>
      </c>
      <c r="NA136" s="191"/>
      <c r="NB136" s="191"/>
      <c r="NC136" s="191"/>
      <c r="ND136" s="191"/>
      <c r="NE136" s="191"/>
      <c r="NF136" s="191"/>
      <c r="NG136" s="191"/>
      <c r="NH136" s="191"/>
      <c r="NI136" s="191">
        <v>2</v>
      </c>
      <c r="NJ136" s="191"/>
      <c r="NK136" s="191">
        <v>4</v>
      </c>
      <c r="NL136" s="191">
        <v>12</v>
      </c>
      <c r="NM136" s="191"/>
      <c r="NN136" s="191"/>
      <c r="NO136" s="191"/>
      <c r="NP136" s="191"/>
      <c r="NQ136" s="191"/>
      <c r="NR136" s="191"/>
    </row>
    <row r="137" spans="1:382" ht="17.25" customHeight="1" x14ac:dyDescent="0.25">
      <c r="A137" s="455">
        <v>38</v>
      </c>
      <c r="B137" s="542" t="s">
        <v>285</v>
      </c>
      <c r="C137" s="543"/>
      <c r="D137" s="188">
        <v>3</v>
      </c>
      <c r="E137" s="191"/>
      <c r="F137" s="191"/>
      <c r="G137" s="191"/>
      <c r="H137" s="191"/>
      <c r="I137" s="191"/>
      <c r="J137" s="191"/>
      <c r="K137" s="191"/>
      <c r="L137" s="191"/>
      <c r="M137" s="191"/>
      <c r="N137" s="191"/>
      <c r="O137" s="191"/>
      <c r="P137" s="191"/>
      <c r="Q137" s="191"/>
      <c r="R137" s="191"/>
      <c r="S137" s="191"/>
      <c r="T137" s="191"/>
      <c r="U137" s="191"/>
      <c r="V137" s="191">
        <v>3</v>
      </c>
      <c r="W137" s="191"/>
      <c r="X137" s="191"/>
      <c r="Y137" s="195">
        <f>(Jun!Y137+Jun!AT137)-Jun!DE137</f>
        <v>0</v>
      </c>
      <c r="Z137" s="195">
        <f>(Jun!Z137+Jun!AU137)-Jun!DF137</f>
        <v>0</v>
      </c>
      <c r="AA137" s="195">
        <f>(Jun!AA137+Jun!AV137)-Jun!DG137</f>
        <v>0</v>
      </c>
      <c r="AB137" s="195">
        <f>(Jun!AB137+Jun!AW137)-Jun!DH137</f>
        <v>0</v>
      </c>
      <c r="AC137" s="195">
        <f>(Jun!AC137+Jun!AX137)-Jun!DI137</f>
        <v>0</v>
      </c>
      <c r="AD137" s="195">
        <f>(Jun!AD137+Jun!AY137)-Jun!DJ137</f>
        <v>0</v>
      </c>
      <c r="AE137" s="195">
        <f>(Jun!AE137+Jun!AZ137)-Jun!DK137</f>
        <v>0</v>
      </c>
      <c r="AF137" s="195">
        <f>(Jun!AF137+Jun!BA137)-Jun!DL137</f>
        <v>0</v>
      </c>
      <c r="AG137" s="195">
        <f>(Jun!AG137+Jun!BB137)-Jun!DM137</f>
        <v>0</v>
      </c>
      <c r="AH137" s="195">
        <f>(Jun!AH137+Jun!BC137)-Jun!DN137</f>
        <v>0</v>
      </c>
      <c r="AI137" s="195">
        <f>(Jun!AI137+Jun!BD137)-Jun!DO137</f>
        <v>0</v>
      </c>
      <c r="AJ137" s="195">
        <f>(Jun!AJ137+Jun!BE137)-Jun!DP137</f>
        <v>0</v>
      </c>
      <c r="AK137" s="195">
        <f>(Jun!AK137+Jun!BF137)-Jun!DQ137</f>
        <v>0</v>
      </c>
      <c r="AL137" s="195">
        <f>(Jun!AL137+Jun!BG137)-Jun!DR137</f>
        <v>0</v>
      </c>
      <c r="AM137" s="195">
        <f>(Jun!AM137+Jun!BH137)-Jun!DS137</f>
        <v>0</v>
      </c>
      <c r="AN137" s="195">
        <f>(Jun!AN137+Jun!BI137)-Jun!DT137</f>
        <v>0</v>
      </c>
      <c r="AO137" s="195">
        <f>(Jun!AO137+Jun!BJ137)-Jun!DU137</f>
        <v>0</v>
      </c>
      <c r="AP137" s="195">
        <f>(Jun!AP137+Jun!BK137)-Jun!DV137</f>
        <v>0</v>
      </c>
      <c r="AQ137" s="195">
        <f>(Jun!AQ137+Jun!BL137)-Jun!DW137</f>
        <v>0</v>
      </c>
      <c r="AR137" s="195">
        <f>(Jun!AR137+Jun!BM137)-Jun!DX137</f>
        <v>0</v>
      </c>
      <c r="AS137" s="195">
        <f>(Jun!AS137+Jun!BN137)-Jun!DY137</f>
        <v>0</v>
      </c>
      <c r="AT137" s="191"/>
      <c r="AU137" s="191"/>
      <c r="AV137" s="191"/>
      <c r="AW137" s="191"/>
      <c r="AX137" s="191"/>
      <c r="AY137" s="191"/>
      <c r="AZ137" s="191"/>
      <c r="BA137" s="191"/>
      <c r="BB137" s="191"/>
      <c r="BC137" s="191"/>
      <c r="BD137" s="191"/>
      <c r="BE137" s="191"/>
      <c r="BF137" s="191"/>
      <c r="BG137" s="191"/>
      <c r="BH137" s="191"/>
      <c r="BI137" s="191"/>
      <c r="BJ137" s="191"/>
      <c r="BK137" s="191"/>
      <c r="BL137" s="191">
        <v>3</v>
      </c>
      <c r="BM137" s="191"/>
      <c r="BN137" s="191"/>
      <c r="BO137" s="191"/>
      <c r="BP137" s="191"/>
      <c r="BQ137" s="191"/>
      <c r="BR137" s="191"/>
      <c r="BS137" s="191"/>
      <c r="BT137" s="191"/>
      <c r="BU137" s="191"/>
      <c r="BV137" s="191"/>
      <c r="BW137" s="191"/>
      <c r="BX137" s="191"/>
      <c r="BY137" s="191"/>
      <c r="BZ137" s="191"/>
      <c r="CA137" s="191"/>
      <c r="CB137" s="191"/>
      <c r="CC137" s="191"/>
      <c r="CD137" s="191"/>
      <c r="CE137" s="191"/>
      <c r="CF137" s="191"/>
      <c r="CG137" s="191"/>
      <c r="CH137" s="191"/>
      <c r="CI137" s="191"/>
      <c r="CJ137" s="191"/>
      <c r="CK137" s="191"/>
      <c r="CL137" s="191"/>
      <c r="CM137" s="191"/>
      <c r="CN137" s="191"/>
      <c r="CO137" s="191"/>
      <c r="CP137" s="191"/>
      <c r="CQ137" s="191"/>
      <c r="CR137" s="191"/>
      <c r="CS137" s="191"/>
      <c r="CT137" s="191"/>
      <c r="CU137" s="191"/>
      <c r="CV137" s="191"/>
      <c r="CW137" s="191"/>
      <c r="CX137" s="191"/>
      <c r="CY137" s="191"/>
      <c r="CZ137" s="191"/>
      <c r="DA137" s="191"/>
      <c r="DB137" s="191"/>
      <c r="DC137" s="191"/>
      <c r="DD137" s="191"/>
      <c r="DE137" s="191"/>
      <c r="DF137" s="191"/>
      <c r="DG137" s="191"/>
      <c r="DH137" s="191"/>
      <c r="DI137" s="191"/>
      <c r="DJ137" s="191"/>
      <c r="DK137" s="191"/>
      <c r="DL137" s="191"/>
      <c r="DM137" s="191"/>
      <c r="DN137" s="191"/>
      <c r="DO137" s="191"/>
      <c r="DP137" s="191"/>
      <c r="DQ137" s="191"/>
      <c r="DR137" s="191"/>
      <c r="DS137" s="191"/>
      <c r="DT137" s="191"/>
      <c r="DU137" s="191"/>
      <c r="DV137" s="191"/>
      <c r="DW137" s="191">
        <v>3</v>
      </c>
      <c r="DX137" s="191"/>
      <c r="DY137" s="191"/>
      <c r="DZ137" s="191"/>
      <c r="EA137" s="191"/>
      <c r="EB137" s="191"/>
      <c r="EC137" s="191"/>
      <c r="ED137" s="191"/>
      <c r="EE137" s="191"/>
      <c r="EF137" s="191"/>
      <c r="EG137" s="191"/>
      <c r="EH137" s="191"/>
      <c r="EI137" s="191"/>
      <c r="EJ137" s="191"/>
      <c r="EK137" s="191"/>
      <c r="EL137" s="191"/>
      <c r="EM137" s="191"/>
      <c r="EN137" s="191"/>
      <c r="EO137" s="191"/>
      <c r="EP137" s="191"/>
      <c r="EQ137" s="191"/>
      <c r="ER137" s="191">
        <v>3</v>
      </c>
      <c r="ES137" s="191"/>
      <c r="ET137" s="191"/>
      <c r="EU137" s="195">
        <f t="shared" si="71"/>
        <v>93</v>
      </c>
      <c r="EV137" s="195">
        <f t="shared" si="72"/>
        <v>0</v>
      </c>
      <c r="EW137" s="195">
        <f t="shared" si="73"/>
        <v>0</v>
      </c>
      <c r="EX137" s="195">
        <f t="shared" si="74"/>
        <v>0</v>
      </c>
      <c r="EY137" s="195">
        <f t="shared" si="75"/>
        <v>0</v>
      </c>
      <c r="EZ137" s="195">
        <f t="shared" si="76"/>
        <v>0</v>
      </c>
      <c r="FA137" s="195">
        <f t="shared" si="77"/>
        <v>0</v>
      </c>
      <c r="FB137" s="195">
        <f t="shared" si="78"/>
        <v>0</v>
      </c>
      <c r="FC137" s="195">
        <f t="shared" si="79"/>
        <v>0</v>
      </c>
      <c r="FD137" s="195">
        <f t="shared" si="80"/>
        <v>0</v>
      </c>
      <c r="FE137" s="195">
        <f t="shared" si="81"/>
        <v>0</v>
      </c>
      <c r="FF137" s="195">
        <f t="shared" si="82"/>
        <v>0</v>
      </c>
      <c r="FG137" s="195">
        <f t="shared" si="83"/>
        <v>0</v>
      </c>
      <c r="FH137" s="195">
        <f t="shared" si="84"/>
        <v>0</v>
      </c>
      <c r="FI137" s="195">
        <f t="shared" si="85"/>
        <v>0</v>
      </c>
      <c r="FJ137" s="195">
        <f t="shared" si="86"/>
        <v>0</v>
      </c>
      <c r="FK137" s="195">
        <f t="shared" si="87"/>
        <v>0</v>
      </c>
      <c r="FL137" s="195">
        <f t="shared" si="88"/>
        <v>0</v>
      </c>
      <c r="FM137" s="195">
        <f t="shared" si="89"/>
        <v>93</v>
      </c>
      <c r="FN137" s="195">
        <f t="shared" si="90"/>
        <v>0</v>
      </c>
      <c r="FO137" s="195">
        <f t="shared" si="91"/>
        <v>0</v>
      </c>
      <c r="FP137" s="191">
        <v>3</v>
      </c>
      <c r="FQ137" s="191">
        <v>3</v>
      </c>
      <c r="FR137" s="191"/>
      <c r="FS137" s="191"/>
      <c r="FT137" s="191"/>
      <c r="FU137" s="191">
        <v>3</v>
      </c>
      <c r="FV137" s="191"/>
      <c r="FW137" s="191"/>
      <c r="FX137" s="191"/>
      <c r="FY137" s="191"/>
      <c r="FZ137" s="191"/>
      <c r="GA137" s="191"/>
      <c r="GB137" s="191"/>
      <c r="GC137" s="191"/>
      <c r="GD137" s="191"/>
      <c r="GE137" s="191"/>
      <c r="GF137" s="191"/>
      <c r="GG137" s="191"/>
      <c r="GH137" s="191"/>
      <c r="GI137" s="191"/>
      <c r="GJ137" s="191"/>
      <c r="GK137" s="191"/>
      <c r="GL137" s="191"/>
      <c r="GM137" s="191"/>
      <c r="GN137" s="191"/>
      <c r="GO137" s="191"/>
      <c r="GP137" s="191"/>
      <c r="GQ137" s="191"/>
      <c r="GR137" s="191"/>
      <c r="GS137" s="191"/>
      <c r="GT137" s="191"/>
      <c r="GU137" s="191"/>
      <c r="GV137" s="191"/>
      <c r="GW137" s="191">
        <v>58</v>
      </c>
      <c r="GX137" s="191"/>
      <c r="GY137" s="191">
        <v>19</v>
      </c>
      <c r="GZ137" s="191">
        <v>15</v>
      </c>
      <c r="HA137" s="191"/>
      <c r="HB137" s="191"/>
      <c r="HC137" s="191"/>
      <c r="HD137" s="191"/>
      <c r="HE137" s="191"/>
      <c r="HF137" s="191"/>
      <c r="HG137" s="191"/>
      <c r="HH137" s="191"/>
      <c r="HI137" s="191"/>
      <c r="HJ137" s="191"/>
      <c r="HK137" s="191"/>
      <c r="HL137" s="191"/>
      <c r="HM137" s="191"/>
      <c r="HN137" s="191"/>
      <c r="HO137" s="191"/>
      <c r="HP137" s="191"/>
      <c r="HQ137" s="191"/>
      <c r="HR137" s="191"/>
      <c r="HS137" s="191"/>
      <c r="HT137" s="191"/>
      <c r="HU137" s="191"/>
      <c r="HV137" s="191"/>
      <c r="HW137" s="191"/>
      <c r="HX137" s="191"/>
      <c r="HY137" s="191"/>
      <c r="HZ137" s="191"/>
      <c r="IA137" s="191"/>
      <c r="IB137" s="191"/>
      <c r="IC137" s="191"/>
      <c r="ID137" s="191">
        <v>17</v>
      </c>
      <c r="IE137" s="191"/>
      <c r="IF137" s="191"/>
      <c r="IG137" s="191">
        <v>16</v>
      </c>
      <c r="IH137" s="191"/>
      <c r="II137" s="191"/>
      <c r="IJ137" s="191"/>
      <c r="IK137" s="191"/>
      <c r="IL137" s="191"/>
      <c r="IM137" s="191">
        <v>3</v>
      </c>
      <c r="IN137" s="191"/>
      <c r="IO137" s="191"/>
      <c r="IP137" s="191"/>
      <c r="IQ137" s="191"/>
      <c r="IR137" s="191"/>
      <c r="IS137" s="191"/>
      <c r="IT137" s="191"/>
      <c r="IU137" s="191"/>
      <c r="IV137" s="191"/>
      <c r="IW137" s="191"/>
      <c r="IX137" s="191"/>
      <c r="IY137" s="191"/>
      <c r="IZ137" s="191"/>
      <c r="JA137" s="191"/>
      <c r="JB137" s="191"/>
      <c r="JC137" s="191"/>
      <c r="JD137" s="191"/>
      <c r="JE137" s="191"/>
      <c r="JF137" s="191"/>
      <c r="JG137" s="191"/>
      <c r="JH137" s="191"/>
      <c r="JI137" s="191"/>
      <c r="JJ137" s="191"/>
      <c r="JK137" s="191"/>
      <c r="JL137" s="191"/>
      <c r="JM137" s="191"/>
      <c r="JN137" s="191"/>
      <c r="JO137" s="191"/>
      <c r="JP137" s="191"/>
      <c r="JQ137" s="191"/>
      <c r="JR137" s="191"/>
      <c r="JS137" s="191"/>
      <c r="JT137" s="191">
        <v>0</v>
      </c>
      <c r="JU137" s="191"/>
      <c r="JV137" s="191"/>
      <c r="JW137" s="191"/>
      <c r="JX137" s="191"/>
      <c r="JY137" s="191"/>
      <c r="JZ137" s="191">
        <v>1</v>
      </c>
      <c r="KA137" s="191"/>
      <c r="KB137" s="191"/>
      <c r="KC137" s="191"/>
      <c r="KD137" s="191"/>
      <c r="KE137" s="191"/>
      <c r="KF137" s="191">
        <v>1</v>
      </c>
      <c r="KG137" s="191"/>
      <c r="KH137" s="191"/>
      <c r="KI137" s="191"/>
      <c r="KJ137" s="191"/>
      <c r="KK137" s="191"/>
      <c r="KL137" s="191">
        <v>6</v>
      </c>
      <c r="KM137" s="191"/>
      <c r="KN137" s="191"/>
      <c r="KO137" s="191">
        <v>0</v>
      </c>
      <c r="KP137" s="191"/>
      <c r="KQ137" s="191"/>
      <c r="KR137" s="191">
        <v>1</v>
      </c>
      <c r="KS137" s="191"/>
      <c r="KT137" s="191"/>
      <c r="KU137" s="191"/>
      <c r="KV137" s="191"/>
      <c r="KW137" s="191"/>
      <c r="KX137" s="191"/>
      <c r="KY137" s="191"/>
      <c r="KZ137" s="191"/>
      <c r="LA137" s="191"/>
      <c r="LB137" s="191"/>
      <c r="LC137" s="191"/>
      <c r="LD137" s="191"/>
      <c r="LE137" s="191"/>
      <c r="LF137" s="191"/>
      <c r="LG137" s="191"/>
      <c r="LH137" s="191"/>
      <c r="LI137" s="191"/>
      <c r="LJ137" s="191"/>
      <c r="LK137" s="191"/>
      <c r="LL137" s="191"/>
      <c r="LM137" s="191"/>
      <c r="LN137" s="191"/>
      <c r="LO137" s="191"/>
      <c r="LP137" s="191"/>
      <c r="LQ137" s="191"/>
      <c r="LR137" s="191"/>
      <c r="LS137" s="191"/>
      <c r="LT137" s="191"/>
      <c r="LU137" s="191"/>
      <c r="LV137" s="191"/>
      <c r="LW137" s="191"/>
      <c r="LX137" s="191"/>
      <c r="LY137" s="191"/>
      <c r="LZ137" s="191"/>
      <c r="MA137" s="191"/>
      <c r="MB137" s="191"/>
      <c r="MC137" s="191"/>
      <c r="MD137" s="191"/>
      <c r="ME137" s="191"/>
      <c r="MF137" s="191"/>
      <c r="MG137" s="191"/>
      <c r="MH137" s="191"/>
      <c r="MI137" s="191"/>
      <c r="MJ137" s="191"/>
      <c r="MK137" s="191"/>
      <c r="ML137" s="191"/>
      <c r="MM137" s="191"/>
      <c r="MN137" s="191"/>
      <c r="MO137" s="191"/>
      <c r="MP137" s="191"/>
      <c r="MQ137" s="191"/>
      <c r="MR137" s="191"/>
      <c r="MS137" s="191"/>
      <c r="MT137" s="191"/>
      <c r="MU137" s="191">
        <v>60</v>
      </c>
      <c r="MV137" s="191">
        <v>30</v>
      </c>
      <c r="MW137" s="191">
        <v>10</v>
      </c>
      <c r="MX137" s="191">
        <v>15</v>
      </c>
      <c r="MY137" s="191">
        <v>80</v>
      </c>
      <c r="MZ137" s="191">
        <v>15</v>
      </c>
      <c r="NA137" s="191"/>
      <c r="NB137" s="191"/>
      <c r="NC137" s="191"/>
      <c r="ND137" s="191"/>
      <c r="NE137" s="191"/>
      <c r="NF137" s="191"/>
      <c r="NG137" s="191"/>
      <c r="NH137" s="191"/>
      <c r="NI137" s="191">
        <v>3</v>
      </c>
      <c r="NJ137" s="191"/>
      <c r="NK137" s="191"/>
      <c r="NL137" s="191">
        <v>61</v>
      </c>
      <c r="NM137" s="191"/>
      <c r="NN137" s="191"/>
      <c r="NO137" s="191"/>
      <c r="NP137" s="191"/>
      <c r="NQ137" s="191"/>
      <c r="NR137" s="191"/>
    </row>
    <row r="138" spans="1:382" ht="17.25" customHeight="1" x14ac:dyDescent="0.25">
      <c r="A138" s="455">
        <v>39</v>
      </c>
      <c r="B138" s="542" t="s">
        <v>286</v>
      </c>
      <c r="C138" s="543"/>
      <c r="D138" s="188"/>
      <c r="E138" s="191"/>
      <c r="F138" s="191"/>
      <c r="G138" s="191"/>
      <c r="H138" s="191"/>
      <c r="I138" s="191"/>
      <c r="J138" s="191"/>
      <c r="K138" s="191"/>
      <c r="L138" s="191"/>
      <c r="M138" s="191"/>
      <c r="N138" s="191"/>
      <c r="O138" s="191"/>
      <c r="P138" s="191"/>
      <c r="Q138" s="191"/>
      <c r="R138" s="191"/>
      <c r="S138" s="191"/>
      <c r="T138" s="191"/>
      <c r="U138" s="191"/>
      <c r="V138" s="191"/>
      <c r="W138" s="191"/>
      <c r="X138" s="191"/>
      <c r="Y138" s="195">
        <f>(Jun!Y138+Jun!AT138)-Jun!DE138</f>
        <v>0</v>
      </c>
      <c r="Z138" s="195">
        <f>(Jun!Z138+Jun!AU138)-Jun!DF138</f>
        <v>0</v>
      </c>
      <c r="AA138" s="195">
        <f>(Jun!AA138+Jun!AV138)-Jun!DG138</f>
        <v>0</v>
      </c>
      <c r="AB138" s="195">
        <f>(Jun!AB138+Jun!AW138)-Jun!DH138</f>
        <v>0</v>
      </c>
      <c r="AC138" s="195">
        <f>(Jun!AC138+Jun!AX138)-Jun!DI138</f>
        <v>0</v>
      </c>
      <c r="AD138" s="195">
        <f>(Jun!AD138+Jun!AY138)-Jun!DJ138</f>
        <v>0</v>
      </c>
      <c r="AE138" s="195">
        <f>(Jun!AE138+Jun!AZ138)-Jun!DK138</f>
        <v>0</v>
      </c>
      <c r="AF138" s="195">
        <f>(Jun!AF138+Jun!BA138)-Jun!DL138</f>
        <v>0</v>
      </c>
      <c r="AG138" s="195">
        <f>(Jun!AG138+Jun!BB138)-Jun!DM138</f>
        <v>0</v>
      </c>
      <c r="AH138" s="195">
        <f>(Jun!AH138+Jun!BC138)-Jun!DN138</f>
        <v>0</v>
      </c>
      <c r="AI138" s="195">
        <f>(Jun!AI138+Jun!BD138)-Jun!DO138</f>
        <v>0</v>
      </c>
      <c r="AJ138" s="195">
        <f>(Jun!AJ138+Jun!BE138)-Jun!DP138</f>
        <v>0</v>
      </c>
      <c r="AK138" s="195">
        <f>(Jun!AK138+Jun!BF138)-Jun!DQ138</f>
        <v>0</v>
      </c>
      <c r="AL138" s="195">
        <f>(Jun!AL138+Jun!BG138)-Jun!DR138</f>
        <v>0</v>
      </c>
      <c r="AM138" s="195">
        <f>(Jun!AM138+Jun!BH138)-Jun!DS138</f>
        <v>0</v>
      </c>
      <c r="AN138" s="195">
        <f>(Jun!AN138+Jun!BI138)-Jun!DT138</f>
        <v>0</v>
      </c>
      <c r="AO138" s="195">
        <f>(Jun!AO138+Jun!BJ138)-Jun!DU138</f>
        <v>0</v>
      </c>
      <c r="AP138" s="195">
        <f>(Jun!AP138+Jun!BK138)-Jun!DV138</f>
        <v>0</v>
      </c>
      <c r="AQ138" s="195">
        <f>(Jun!AQ138+Jun!BL138)-Jun!DW138</f>
        <v>0</v>
      </c>
      <c r="AR138" s="195">
        <f>(Jun!AR138+Jun!BM138)-Jun!DX138</f>
        <v>0</v>
      </c>
      <c r="AS138" s="195">
        <f>(Jun!AS138+Jun!BN138)-Jun!DY138</f>
        <v>0</v>
      </c>
      <c r="AT138" s="191"/>
      <c r="AU138" s="191"/>
      <c r="AV138" s="191"/>
      <c r="AW138" s="191"/>
      <c r="AX138" s="191"/>
      <c r="AY138" s="191"/>
      <c r="AZ138" s="191"/>
      <c r="BA138" s="191"/>
      <c r="BB138" s="191"/>
      <c r="BC138" s="191"/>
      <c r="BD138" s="191"/>
      <c r="BE138" s="191"/>
      <c r="BF138" s="191"/>
      <c r="BG138" s="191"/>
      <c r="BH138" s="191"/>
      <c r="BI138" s="191"/>
      <c r="BJ138" s="191"/>
      <c r="BK138" s="191"/>
      <c r="BL138" s="191"/>
      <c r="BM138" s="191"/>
      <c r="BN138" s="191"/>
      <c r="BO138" s="191"/>
      <c r="BP138" s="191"/>
      <c r="BQ138" s="191"/>
      <c r="BR138" s="191"/>
      <c r="BS138" s="191"/>
      <c r="BT138" s="191"/>
      <c r="BU138" s="191"/>
      <c r="BV138" s="191"/>
      <c r="BW138" s="191"/>
      <c r="BX138" s="191"/>
      <c r="BY138" s="191"/>
      <c r="BZ138" s="191"/>
      <c r="CA138" s="191"/>
      <c r="CB138" s="191"/>
      <c r="CC138" s="191"/>
      <c r="CD138" s="191"/>
      <c r="CE138" s="191"/>
      <c r="CF138" s="191"/>
      <c r="CG138" s="191"/>
      <c r="CH138" s="191"/>
      <c r="CI138" s="191"/>
      <c r="CJ138" s="191"/>
      <c r="CK138" s="191"/>
      <c r="CL138" s="191"/>
      <c r="CM138" s="191"/>
      <c r="CN138" s="191"/>
      <c r="CO138" s="191"/>
      <c r="CP138" s="191"/>
      <c r="CQ138" s="191"/>
      <c r="CR138" s="191"/>
      <c r="CS138" s="191"/>
      <c r="CT138" s="191"/>
      <c r="CU138" s="191"/>
      <c r="CV138" s="191"/>
      <c r="CW138" s="191"/>
      <c r="CX138" s="191"/>
      <c r="CY138" s="191"/>
      <c r="CZ138" s="191"/>
      <c r="DA138" s="191"/>
      <c r="DB138" s="191"/>
      <c r="DC138" s="191"/>
      <c r="DD138" s="191"/>
      <c r="DE138" s="191"/>
      <c r="DF138" s="191"/>
      <c r="DG138" s="191"/>
      <c r="DH138" s="191"/>
      <c r="DI138" s="191"/>
      <c r="DJ138" s="191"/>
      <c r="DK138" s="191"/>
      <c r="DL138" s="191"/>
      <c r="DM138" s="191"/>
      <c r="DN138" s="191"/>
      <c r="DO138" s="191"/>
      <c r="DP138" s="191"/>
      <c r="DQ138" s="191"/>
      <c r="DR138" s="191"/>
      <c r="DS138" s="191"/>
      <c r="DT138" s="191"/>
      <c r="DU138" s="191"/>
      <c r="DV138" s="191"/>
      <c r="DW138" s="191"/>
      <c r="DX138" s="191"/>
      <c r="DY138" s="191"/>
      <c r="DZ138" s="191"/>
      <c r="EA138" s="191"/>
      <c r="EB138" s="191"/>
      <c r="EC138" s="191"/>
      <c r="ED138" s="191"/>
      <c r="EE138" s="191"/>
      <c r="EF138" s="191"/>
      <c r="EG138" s="191"/>
      <c r="EH138" s="191"/>
      <c r="EI138" s="191"/>
      <c r="EJ138" s="191"/>
      <c r="EK138" s="191"/>
      <c r="EL138" s="191"/>
      <c r="EM138" s="191"/>
      <c r="EN138" s="191"/>
      <c r="EO138" s="191"/>
      <c r="EP138" s="191"/>
      <c r="EQ138" s="191"/>
      <c r="ER138" s="191"/>
      <c r="ES138" s="191"/>
      <c r="ET138" s="191"/>
      <c r="EU138" s="195">
        <f t="shared" si="71"/>
        <v>0</v>
      </c>
      <c r="EV138" s="195">
        <f t="shared" si="72"/>
        <v>0</v>
      </c>
      <c r="EW138" s="195">
        <f t="shared" si="73"/>
        <v>0</v>
      </c>
      <c r="EX138" s="195">
        <f t="shared" si="74"/>
        <v>0</v>
      </c>
      <c r="EY138" s="195">
        <f t="shared" si="75"/>
        <v>0</v>
      </c>
      <c r="EZ138" s="195">
        <f t="shared" si="76"/>
        <v>0</v>
      </c>
      <c r="FA138" s="195">
        <f t="shared" si="77"/>
        <v>0</v>
      </c>
      <c r="FB138" s="195">
        <f t="shared" si="78"/>
        <v>0</v>
      </c>
      <c r="FC138" s="195">
        <f t="shared" si="79"/>
        <v>0</v>
      </c>
      <c r="FD138" s="195">
        <f t="shared" si="80"/>
        <v>0</v>
      </c>
      <c r="FE138" s="195">
        <f t="shared" si="81"/>
        <v>0</v>
      </c>
      <c r="FF138" s="195">
        <f t="shared" si="82"/>
        <v>0</v>
      </c>
      <c r="FG138" s="195">
        <f t="shared" si="83"/>
        <v>0</v>
      </c>
      <c r="FH138" s="195">
        <f t="shared" si="84"/>
        <v>0</v>
      </c>
      <c r="FI138" s="195">
        <f t="shared" si="85"/>
        <v>0</v>
      </c>
      <c r="FJ138" s="195">
        <f t="shared" si="86"/>
        <v>0</v>
      </c>
      <c r="FK138" s="195">
        <f t="shared" si="87"/>
        <v>0</v>
      </c>
      <c r="FL138" s="195">
        <f t="shared" si="88"/>
        <v>0</v>
      </c>
      <c r="FM138" s="195">
        <f t="shared" si="89"/>
        <v>0</v>
      </c>
      <c r="FN138" s="195">
        <f t="shared" si="90"/>
        <v>0</v>
      </c>
      <c r="FO138" s="195">
        <f t="shared" si="91"/>
        <v>0</v>
      </c>
      <c r="FP138" s="191"/>
      <c r="FQ138" s="191"/>
      <c r="FR138" s="191"/>
      <c r="FS138" s="191"/>
      <c r="FT138" s="191"/>
      <c r="FU138" s="191"/>
      <c r="FV138" s="191"/>
      <c r="FW138" s="191"/>
      <c r="FX138" s="191"/>
      <c r="FY138" s="191"/>
      <c r="FZ138" s="191"/>
      <c r="GA138" s="191"/>
      <c r="GB138" s="191"/>
      <c r="GC138" s="191"/>
      <c r="GD138" s="191"/>
      <c r="GE138" s="191"/>
      <c r="GF138" s="191"/>
      <c r="GG138" s="191"/>
      <c r="GH138" s="191"/>
      <c r="GI138" s="191"/>
      <c r="GJ138" s="191"/>
      <c r="GK138" s="191"/>
      <c r="GL138" s="191"/>
      <c r="GM138" s="191"/>
      <c r="GN138" s="191"/>
      <c r="GO138" s="191"/>
      <c r="GP138" s="191"/>
      <c r="GQ138" s="191"/>
      <c r="GR138" s="191"/>
      <c r="GS138" s="191"/>
      <c r="GT138" s="191"/>
      <c r="GU138" s="191"/>
      <c r="GV138" s="191"/>
      <c r="GW138" s="191"/>
      <c r="GX138" s="191"/>
      <c r="GY138" s="191"/>
      <c r="GZ138" s="191"/>
      <c r="HA138" s="191"/>
      <c r="HB138" s="191"/>
      <c r="HC138" s="191"/>
      <c r="HD138" s="191"/>
      <c r="HE138" s="191"/>
      <c r="HF138" s="191"/>
      <c r="HG138" s="191"/>
      <c r="HH138" s="191"/>
      <c r="HI138" s="191"/>
      <c r="HJ138" s="191"/>
      <c r="HK138" s="191"/>
      <c r="HL138" s="191"/>
      <c r="HM138" s="191"/>
      <c r="HN138" s="191"/>
      <c r="HO138" s="191"/>
      <c r="HP138" s="191"/>
      <c r="HQ138" s="191"/>
      <c r="HR138" s="191"/>
      <c r="HS138" s="191"/>
      <c r="HT138" s="191"/>
      <c r="HU138" s="191"/>
      <c r="HV138" s="191"/>
      <c r="HW138" s="191"/>
      <c r="HX138" s="191"/>
      <c r="HY138" s="191"/>
      <c r="HZ138" s="191"/>
      <c r="IA138" s="191"/>
      <c r="IB138" s="191"/>
      <c r="IC138" s="191"/>
      <c r="ID138" s="191"/>
      <c r="IE138" s="191"/>
      <c r="IF138" s="191"/>
      <c r="IG138" s="191"/>
      <c r="IH138" s="191"/>
      <c r="II138" s="191"/>
      <c r="IJ138" s="191"/>
      <c r="IK138" s="191"/>
      <c r="IL138" s="191"/>
      <c r="IM138" s="191"/>
      <c r="IN138" s="191"/>
      <c r="IO138" s="191"/>
      <c r="IP138" s="191"/>
      <c r="IQ138" s="191"/>
      <c r="IR138" s="191"/>
      <c r="IS138" s="191"/>
      <c r="IT138" s="191"/>
      <c r="IU138" s="191"/>
      <c r="IV138" s="191"/>
      <c r="IW138" s="191"/>
      <c r="IX138" s="191"/>
      <c r="IY138" s="191"/>
      <c r="IZ138" s="191"/>
      <c r="JA138" s="191"/>
      <c r="JB138" s="191"/>
      <c r="JC138" s="191"/>
      <c r="JD138" s="191"/>
      <c r="JE138" s="191"/>
      <c r="JF138" s="191"/>
      <c r="JG138" s="191"/>
      <c r="JH138" s="191"/>
      <c r="JI138" s="191"/>
      <c r="JJ138" s="191"/>
      <c r="JK138" s="191"/>
      <c r="JL138" s="191"/>
      <c r="JM138" s="191"/>
      <c r="JN138" s="191"/>
      <c r="JO138" s="191"/>
      <c r="JP138" s="191"/>
      <c r="JQ138" s="191"/>
      <c r="JR138" s="191"/>
      <c r="JS138" s="191"/>
      <c r="JT138" s="191"/>
      <c r="JU138" s="191"/>
      <c r="JV138" s="191"/>
      <c r="JW138" s="191"/>
      <c r="JX138" s="191"/>
      <c r="JY138" s="191"/>
      <c r="JZ138" s="191"/>
      <c r="KA138" s="191"/>
      <c r="KB138" s="191"/>
      <c r="KC138" s="191"/>
      <c r="KD138" s="191"/>
      <c r="KE138" s="191"/>
      <c r="KF138" s="191"/>
      <c r="KG138" s="191"/>
      <c r="KH138" s="191"/>
      <c r="KI138" s="191"/>
      <c r="KJ138" s="191"/>
      <c r="KK138" s="191"/>
      <c r="KL138" s="191"/>
      <c r="KM138" s="191"/>
      <c r="KN138" s="191"/>
      <c r="KO138" s="191"/>
      <c r="KP138" s="191"/>
      <c r="KQ138" s="191"/>
      <c r="KR138" s="191"/>
      <c r="KS138" s="191"/>
      <c r="KT138" s="191"/>
      <c r="KU138" s="191"/>
      <c r="KV138" s="191"/>
      <c r="KW138" s="191"/>
      <c r="KX138" s="191"/>
      <c r="KY138" s="191"/>
      <c r="KZ138" s="191"/>
      <c r="LA138" s="191"/>
      <c r="LB138" s="191"/>
      <c r="LC138" s="191"/>
      <c r="LD138" s="191"/>
      <c r="LE138" s="191"/>
      <c r="LF138" s="191"/>
      <c r="LG138" s="191"/>
      <c r="LH138" s="191"/>
      <c r="LI138" s="191"/>
      <c r="LJ138" s="191"/>
      <c r="LK138" s="191"/>
      <c r="LL138" s="191"/>
      <c r="LM138" s="191"/>
      <c r="LN138" s="191"/>
      <c r="LO138" s="191"/>
      <c r="LP138" s="191"/>
      <c r="LQ138" s="191"/>
      <c r="LR138" s="191"/>
      <c r="LS138" s="191"/>
      <c r="LT138" s="191"/>
      <c r="LU138" s="191"/>
      <c r="LV138" s="191"/>
      <c r="LW138" s="191"/>
      <c r="LX138" s="191"/>
      <c r="LY138" s="191"/>
      <c r="LZ138" s="191"/>
      <c r="MA138" s="191"/>
      <c r="MB138" s="191"/>
      <c r="MC138" s="191"/>
      <c r="MD138" s="191"/>
      <c r="ME138" s="191"/>
      <c r="MF138" s="191"/>
      <c r="MG138" s="191"/>
      <c r="MH138" s="191"/>
      <c r="MI138" s="191"/>
      <c r="MJ138" s="191"/>
      <c r="MK138" s="191"/>
      <c r="ML138" s="191"/>
      <c r="MM138" s="191"/>
      <c r="MN138" s="191"/>
      <c r="MO138" s="191"/>
      <c r="MP138" s="191"/>
      <c r="MQ138" s="191"/>
      <c r="MR138" s="191"/>
      <c r="MS138" s="191"/>
      <c r="MT138" s="191"/>
      <c r="MU138" s="191"/>
      <c r="MV138" s="191"/>
      <c r="MW138" s="191"/>
      <c r="MX138" s="191"/>
      <c r="MY138" s="191"/>
      <c r="MZ138" s="191"/>
      <c r="NA138" s="191"/>
      <c r="NB138" s="191"/>
      <c r="NC138" s="191"/>
      <c r="ND138" s="191"/>
      <c r="NE138" s="191"/>
      <c r="NF138" s="191"/>
      <c r="NG138" s="191"/>
      <c r="NH138" s="191"/>
      <c r="NI138" s="191"/>
      <c r="NJ138" s="191"/>
      <c r="NK138" s="191"/>
      <c r="NL138" s="191"/>
      <c r="NM138" s="191"/>
      <c r="NN138" s="191"/>
      <c r="NO138" s="191"/>
      <c r="NP138" s="191"/>
      <c r="NQ138" s="191"/>
      <c r="NR138" s="191"/>
    </row>
    <row r="139" spans="1:382" ht="17.25" customHeight="1" x14ac:dyDescent="0.25">
      <c r="A139" s="455">
        <v>40</v>
      </c>
      <c r="B139" s="542" t="s">
        <v>287</v>
      </c>
      <c r="C139" s="543"/>
      <c r="D139" s="188"/>
      <c r="E139" s="191"/>
      <c r="F139" s="191"/>
      <c r="G139" s="191"/>
      <c r="H139" s="191"/>
      <c r="I139" s="191"/>
      <c r="J139" s="191"/>
      <c r="K139" s="191"/>
      <c r="L139" s="191"/>
      <c r="M139" s="191"/>
      <c r="N139" s="191"/>
      <c r="O139" s="191"/>
      <c r="P139" s="191"/>
      <c r="Q139" s="191"/>
      <c r="R139" s="191"/>
      <c r="S139" s="191"/>
      <c r="T139" s="191"/>
      <c r="U139" s="191"/>
      <c r="V139" s="191"/>
      <c r="W139" s="191"/>
      <c r="X139" s="191"/>
      <c r="Y139" s="195">
        <f>(Jun!Y139+Jun!AT139)-Jun!DE139</f>
        <v>0</v>
      </c>
      <c r="Z139" s="195">
        <f>(Jun!Z139+Jun!AU139)-Jun!DF139</f>
        <v>0</v>
      </c>
      <c r="AA139" s="195">
        <f>(Jun!AA139+Jun!AV139)-Jun!DG139</f>
        <v>0</v>
      </c>
      <c r="AB139" s="195">
        <f>(Jun!AB139+Jun!AW139)-Jun!DH139</f>
        <v>0</v>
      </c>
      <c r="AC139" s="195">
        <f>(Jun!AC139+Jun!AX139)-Jun!DI139</f>
        <v>0</v>
      </c>
      <c r="AD139" s="195">
        <f>(Jun!AD139+Jun!AY139)-Jun!DJ139</f>
        <v>0</v>
      </c>
      <c r="AE139" s="195">
        <f>(Jun!AE139+Jun!AZ139)-Jun!DK139</f>
        <v>0</v>
      </c>
      <c r="AF139" s="195">
        <f>(Jun!AF139+Jun!BA139)-Jun!DL139</f>
        <v>0</v>
      </c>
      <c r="AG139" s="195">
        <f>(Jun!AG139+Jun!BB139)-Jun!DM139</f>
        <v>0</v>
      </c>
      <c r="AH139" s="195">
        <f>(Jun!AH139+Jun!BC139)-Jun!DN139</f>
        <v>0</v>
      </c>
      <c r="AI139" s="195">
        <f>(Jun!AI139+Jun!BD139)-Jun!DO139</f>
        <v>0</v>
      </c>
      <c r="AJ139" s="195">
        <f>(Jun!AJ139+Jun!BE139)-Jun!DP139</f>
        <v>0</v>
      </c>
      <c r="AK139" s="195">
        <f>(Jun!AK139+Jun!BF139)-Jun!DQ139</f>
        <v>0</v>
      </c>
      <c r="AL139" s="195">
        <f>(Jun!AL139+Jun!BG139)-Jun!DR139</f>
        <v>0</v>
      </c>
      <c r="AM139" s="195">
        <f>(Jun!AM139+Jun!BH139)-Jun!DS139</f>
        <v>0</v>
      </c>
      <c r="AN139" s="195">
        <f>(Jun!AN139+Jun!BI139)-Jun!DT139</f>
        <v>0</v>
      </c>
      <c r="AO139" s="195">
        <f>(Jun!AO139+Jun!BJ139)-Jun!DU139</f>
        <v>0</v>
      </c>
      <c r="AP139" s="195">
        <f>(Jun!AP139+Jun!BK139)-Jun!DV139</f>
        <v>0</v>
      </c>
      <c r="AQ139" s="195">
        <f>(Jun!AQ139+Jun!BL139)-Jun!DW139</f>
        <v>0</v>
      </c>
      <c r="AR139" s="195">
        <f>(Jun!AR139+Jun!BM139)-Jun!DX139</f>
        <v>0</v>
      </c>
      <c r="AS139" s="195">
        <f>(Jun!AS139+Jun!BN139)-Jun!DY139</f>
        <v>0</v>
      </c>
      <c r="AT139" s="191"/>
      <c r="AU139" s="191"/>
      <c r="AV139" s="191"/>
      <c r="AW139" s="191"/>
      <c r="AX139" s="191"/>
      <c r="AY139" s="191"/>
      <c r="AZ139" s="191"/>
      <c r="BA139" s="191"/>
      <c r="BB139" s="191"/>
      <c r="BC139" s="191"/>
      <c r="BD139" s="191"/>
      <c r="BE139" s="191"/>
      <c r="BF139" s="191"/>
      <c r="BG139" s="191"/>
      <c r="BH139" s="191"/>
      <c r="BI139" s="191"/>
      <c r="BJ139" s="191"/>
      <c r="BK139" s="191"/>
      <c r="BL139" s="191"/>
      <c r="BM139" s="191"/>
      <c r="BN139" s="191"/>
      <c r="BO139" s="191"/>
      <c r="BP139" s="191"/>
      <c r="BQ139" s="191"/>
      <c r="BR139" s="191"/>
      <c r="BS139" s="191"/>
      <c r="BT139" s="191"/>
      <c r="BU139" s="191"/>
      <c r="BV139" s="191"/>
      <c r="BW139" s="191"/>
      <c r="BX139" s="191"/>
      <c r="BY139" s="191"/>
      <c r="BZ139" s="191"/>
      <c r="CA139" s="191"/>
      <c r="CB139" s="191"/>
      <c r="CC139" s="191"/>
      <c r="CD139" s="191"/>
      <c r="CE139" s="191"/>
      <c r="CF139" s="191"/>
      <c r="CG139" s="191"/>
      <c r="CH139" s="191"/>
      <c r="CI139" s="191"/>
      <c r="CJ139" s="191"/>
      <c r="CK139" s="191"/>
      <c r="CL139" s="191"/>
      <c r="CM139" s="191"/>
      <c r="CN139" s="191"/>
      <c r="CO139" s="191"/>
      <c r="CP139" s="191"/>
      <c r="CQ139" s="191"/>
      <c r="CR139" s="191"/>
      <c r="CS139" s="191"/>
      <c r="CT139" s="191"/>
      <c r="CU139" s="191"/>
      <c r="CV139" s="191"/>
      <c r="CW139" s="191"/>
      <c r="CX139" s="191"/>
      <c r="CY139" s="191"/>
      <c r="CZ139" s="191"/>
      <c r="DA139" s="191"/>
      <c r="DB139" s="191"/>
      <c r="DC139" s="191"/>
      <c r="DD139" s="191"/>
      <c r="DE139" s="191"/>
      <c r="DF139" s="191"/>
      <c r="DG139" s="191"/>
      <c r="DH139" s="191"/>
      <c r="DI139" s="191"/>
      <c r="DJ139" s="191"/>
      <c r="DK139" s="191"/>
      <c r="DL139" s="191"/>
      <c r="DM139" s="191"/>
      <c r="DN139" s="191"/>
      <c r="DO139" s="191"/>
      <c r="DP139" s="191"/>
      <c r="DQ139" s="191"/>
      <c r="DR139" s="191"/>
      <c r="DS139" s="191"/>
      <c r="DT139" s="191"/>
      <c r="DU139" s="191"/>
      <c r="DV139" s="191"/>
      <c r="DW139" s="191"/>
      <c r="DX139" s="191"/>
      <c r="DY139" s="191"/>
      <c r="DZ139" s="191"/>
      <c r="EA139" s="191"/>
      <c r="EB139" s="191"/>
      <c r="EC139" s="191"/>
      <c r="ED139" s="191"/>
      <c r="EE139" s="191"/>
      <c r="EF139" s="191"/>
      <c r="EG139" s="191"/>
      <c r="EH139" s="191"/>
      <c r="EI139" s="191"/>
      <c r="EJ139" s="191"/>
      <c r="EK139" s="191"/>
      <c r="EL139" s="191"/>
      <c r="EM139" s="191"/>
      <c r="EN139" s="191"/>
      <c r="EO139" s="191"/>
      <c r="EP139" s="191"/>
      <c r="EQ139" s="191"/>
      <c r="ER139" s="191"/>
      <c r="ES139" s="191"/>
      <c r="ET139" s="191"/>
      <c r="EU139" s="195">
        <f t="shared" si="71"/>
        <v>0</v>
      </c>
      <c r="EV139" s="195">
        <f t="shared" si="72"/>
        <v>0</v>
      </c>
      <c r="EW139" s="195">
        <f t="shared" si="73"/>
        <v>0</v>
      </c>
      <c r="EX139" s="195">
        <f t="shared" si="74"/>
        <v>0</v>
      </c>
      <c r="EY139" s="195">
        <f t="shared" si="75"/>
        <v>0</v>
      </c>
      <c r="EZ139" s="195">
        <f t="shared" si="76"/>
        <v>0</v>
      </c>
      <c r="FA139" s="195">
        <f t="shared" si="77"/>
        <v>0</v>
      </c>
      <c r="FB139" s="195">
        <f t="shared" si="78"/>
        <v>0</v>
      </c>
      <c r="FC139" s="195">
        <f t="shared" si="79"/>
        <v>0</v>
      </c>
      <c r="FD139" s="195">
        <f t="shared" si="80"/>
        <v>0</v>
      </c>
      <c r="FE139" s="195">
        <f t="shared" si="81"/>
        <v>0</v>
      </c>
      <c r="FF139" s="195">
        <f t="shared" si="82"/>
        <v>0</v>
      </c>
      <c r="FG139" s="195">
        <f t="shared" si="83"/>
        <v>0</v>
      </c>
      <c r="FH139" s="195">
        <f t="shared" si="84"/>
        <v>0</v>
      </c>
      <c r="FI139" s="195">
        <f t="shared" si="85"/>
        <v>0</v>
      </c>
      <c r="FJ139" s="195">
        <f t="shared" si="86"/>
        <v>0</v>
      </c>
      <c r="FK139" s="195">
        <f t="shared" si="87"/>
        <v>0</v>
      </c>
      <c r="FL139" s="195">
        <f t="shared" si="88"/>
        <v>0</v>
      </c>
      <c r="FM139" s="195">
        <f t="shared" si="89"/>
        <v>0</v>
      </c>
      <c r="FN139" s="195">
        <f t="shared" si="90"/>
        <v>0</v>
      </c>
      <c r="FO139" s="195">
        <f t="shared" si="91"/>
        <v>0</v>
      </c>
      <c r="FP139" s="191"/>
      <c r="FQ139" s="191"/>
      <c r="FR139" s="191"/>
      <c r="FS139" s="191"/>
      <c r="FT139" s="191"/>
      <c r="FU139" s="191"/>
      <c r="FV139" s="191"/>
      <c r="FW139" s="191"/>
      <c r="FX139" s="191"/>
      <c r="FY139" s="191"/>
      <c r="FZ139" s="191"/>
      <c r="GA139" s="191"/>
      <c r="GB139" s="191"/>
      <c r="GC139" s="191"/>
      <c r="GD139" s="191"/>
      <c r="GE139" s="191"/>
      <c r="GF139" s="191"/>
      <c r="GG139" s="191"/>
      <c r="GH139" s="191"/>
      <c r="GI139" s="191"/>
      <c r="GJ139" s="191"/>
      <c r="GK139" s="191"/>
      <c r="GL139" s="191"/>
      <c r="GM139" s="191"/>
      <c r="GN139" s="191"/>
      <c r="GO139" s="191"/>
      <c r="GP139" s="191"/>
      <c r="GQ139" s="191"/>
      <c r="GR139" s="191"/>
      <c r="GS139" s="191"/>
      <c r="GT139" s="191"/>
      <c r="GU139" s="191"/>
      <c r="GV139" s="191"/>
      <c r="GW139" s="191"/>
      <c r="GX139" s="191"/>
      <c r="GY139" s="191"/>
      <c r="GZ139" s="191"/>
      <c r="HA139" s="191"/>
      <c r="HB139" s="191"/>
      <c r="HC139" s="191"/>
      <c r="HD139" s="191"/>
      <c r="HE139" s="191"/>
      <c r="HF139" s="191"/>
      <c r="HG139" s="191"/>
      <c r="HH139" s="191"/>
      <c r="HI139" s="191"/>
      <c r="HJ139" s="191"/>
      <c r="HK139" s="191"/>
      <c r="HL139" s="191"/>
      <c r="HM139" s="191"/>
      <c r="HN139" s="191"/>
      <c r="HO139" s="191"/>
      <c r="HP139" s="191"/>
      <c r="HQ139" s="191"/>
      <c r="HR139" s="191"/>
      <c r="HS139" s="191"/>
      <c r="HT139" s="191"/>
      <c r="HU139" s="191"/>
      <c r="HV139" s="191"/>
      <c r="HW139" s="191"/>
      <c r="HX139" s="191"/>
      <c r="HY139" s="191"/>
      <c r="HZ139" s="191"/>
      <c r="IA139" s="191"/>
      <c r="IB139" s="191"/>
      <c r="IC139" s="191"/>
      <c r="ID139" s="191"/>
      <c r="IE139" s="191"/>
      <c r="IF139" s="191"/>
      <c r="IG139" s="191"/>
      <c r="IH139" s="191"/>
      <c r="II139" s="191"/>
      <c r="IJ139" s="191"/>
      <c r="IK139" s="191"/>
      <c r="IL139" s="191"/>
      <c r="IM139" s="191"/>
      <c r="IN139" s="191"/>
      <c r="IO139" s="191"/>
      <c r="IP139" s="191"/>
      <c r="IQ139" s="191"/>
      <c r="IR139" s="191"/>
      <c r="IS139" s="191"/>
      <c r="IT139" s="191"/>
      <c r="IU139" s="191"/>
      <c r="IV139" s="191"/>
      <c r="IW139" s="191"/>
      <c r="IX139" s="191"/>
      <c r="IY139" s="191"/>
      <c r="IZ139" s="191"/>
      <c r="JA139" s="191"/>
      <c r="JB139" s="191"/>
      <c r="JC139" s="191"/>
      <c r="JD139" s="191"/>
      <c r="JE139" s="191"/>
      <c r="JF139" s="191"/>
      <c r="JG139" s="191"/>
      <c r="JH139" s="191"/>
      <c r="JI139" s="191"/>
      <c r="JJ139" s="191"/>
      <c r="JK139" s="191"/>
      <c r="JL139" s="191"/>
      <c r="JM139" s="191"/>
      <c r="JN139" s="191"/>
      <c r="JO139" s="191"/>
      <c r="JP139" s="191"/>
      <c r="JQ139" s="191"/>
      <c r="JR139" s="191"/>
      <c r="JS139" s="191"/>
      <c r="JT139" s="191"/>
      <c r="JU139" s="191"/>
      <c r="JV139" s="191"/>
      <c r="JW139" s="191"/>
      <c r="JX139" s="191"/>
      <c r="JY139" s="191"/>
      <c r="JZ139" s="191"/>
      <c r="KA139" s="191"/>
      <c r="KB139" s="191"/>
      <c r="KC139" s="191"/>
      <c r="KD139" s="191"/>
      <c r="KE139" s="191"/>
      <c r="KF139" s="191"/>
      <c r="KG139" s="191"/>
      <c r="KH139" s="191"/>
      <c r="KI139" s="191"/>
      <c r="KJ139" s="191"/>
      <c r="KK139" s="191"/>
      <c r="KL139" s="191"/>
      <c r="KM139" s="191"/>
      <c r="KN139" s="191"/>
      <c r="KO139" s="191"/>
      <c r="KP139" s="191"/>
      <c r="KQ139" s="191"/>
      <c r="KR139" s="191"/>
      <c r="KS139" s="191"/>
      <c r="KT139" s="191"/>
      <c r="KU139" s="191"/>
      <c r="KV139" s="191"/>
      <c r="KW139" s="191"/>
      <c r="KX139" s="191"/>
      <c r="KY139" s="191"/>
      <c r="KZ139" s="191"/>
      <c r="LA139" s="191"/>
      <c r="LB139" s="191"/>
      <c r="LC139" s="191"/>
      <c r="LD139" s="191"/>
      <c r="LE139" s="191"/>
      <c r="LF139" s="191"/>
      <c r="LG139" s="191"/>
      <c r="LH139" s="191"/>
      <c r="LI139" s="191"/>
      <c r="LJ139" s="191"/>
      <c r="LK139" s="191"/>
      <c r="LL139" s="191"/>
      <c r="LM139" s="191"/>
      <c r="LN139" s="191"/>
      <c r="LO139" s="191"/>
      <c r="LP139" s="191"/>
      <c r="LQ139" s="191"/>
      <c r="LR139" s="191"/>
      <c r="LS139" s="191"/>
      <c r="LT139" s="191"/>
      <c r="LU139" s="191"/>
      <c r="LV139" s="191"/>
      <c r="LW139" s="191"/>
      <c r="LX139" s="191"/>
      <c r="LY139" s="191"/>
      <c r="LZ139" s="191"/>
      <c r="MA139" s="191"/>
      <c r="MB139" s="191"/>
      <c r="MC139" s="191"/>
      <c r="MD139" s="191"/>
      <c r="ME139" s="191"/>
      <c r="MF139" s="191"/>
      <c r="MG139" s="191"/>
      <c r="MH139" s="191"/>
      <c r="MI139" s="191"/>
      <c r="MJ139" s="191"/>
      <c r="MK139" s="191"/>
      <c r="ML139" s="191"/>
      <c r="MM139" s="191"/>
      <c r="MN139" s="191"/>
      <c r="MO139" s="191"/>
      <c r="MP139" s="191"/>
      <c r="MQ139" s="191"/>
      <c r="MR139" s="191"/>
      <c r="MS139" s="191"/>
      <c r="MT139" s="191"/>
      <c r="MU139" s="191"/>
      <c r="MV139" s="191"/>
      <c r="MW139" s="191"/>
      <c r="MX139" s="191"/>
      <c r="MY139" s="191"/>
      <c r="MZ139" s="191"/>
      <c r="NA139" s="191"/>
      <c r="NB139" s="191"/>
      <c r="NC139" s="191"/>
      <c r="ND139" s="191"/>
      <c r="NE139" s="191"/>
      <c r="NF139" s="191"/>
      <c r="NG139" s="191"/>
      <c r="NH139" s="191"/>
      <c r="NI139" s="191"/>
      <c r="NJ139" s="191"/>
      <c r="NK139" s="191"/>
      <c r="NL139" s="191"/>
      <c r="NM139" s="191"/>
      <c r="NN139" s="191"/>
      <c r="NO139" s="191"/>
      <c r="NP139" s="191"/>
      <c r="NQ139" s="191"/>
      <c r="NR139" s="191"/>
    </row>
    <row r="140" spans="1:382" ht="17.25" customHeight="1" x14ac:dyDescent="0.25">
      <c r="A140" s="455">
        <v>41</v>
      </c>
      <c r="B140" s="542" t="s">
        <v>288</v>
      </c>
      <c r="C140" s="543"/>
      <c r="D140" s="188"/>
      <c r="E140" s="191"/>
      <c r="F140" s="191"/>
      <c r="G140" s="191"/>
      <c r="H140" s="191"/>
      <c r="I140" s="191"/>
      <c r="J140" s="191"/>
      <c r="K140" s="191"/>
      <c r="L140" s="191"/>
      <c r="M140" s="191"/>
      <c r="N140" s="191"/>
      <c r="O140" s="191"/>
      <c r="P140" s="191"/>
      <c r="Q140" s="191"/>
      <c r="R140" s="191"/>
      <c r="S140" s="191"/>
      <c r="T140" s="191"/>
      <c r="U140" s="191"/>
      <c r="V140" s="191">
        <v>4</v>
      </c>
      <c r="W140" s="191"/>
      <c r="X140" s="191"/>
      <c r="Y140" s="195">
        <f>(Jun!Y140+Jun!AT140)-Jun!DE140</f>
        <v>0</v>
      </c>
      <c r="Z140" s="195">
        <f>(Jun!Z140+Jun!AU140)-Jun!DF140</f>
        <v>0</v>
      </c>
      <c r="AA140" s="195">
        <f>(Jun!AA140+Jun!AV140)-Jun!DG140</f>
        <v>0</v>
      </c>
      <c r="AB140" s="195">
        <f>(Jun!AB140+Jun!AW140)-Jun!DH140</f>
        <v>0</v>
      </c>
      <c r="AC140" s="195">
        <f>(Jun!AC140+Jun!AX140)-Jun!DI140</f>
        <v>0</v>
      </c>
      <c r="AD140" s="195">
        <f>(Jun!AD140+Jun!AY140)-Jun!DJ140</f>
        <v>0</v>
      </c>
      <c r="AE140" s="195">
        <f>(Jun!AE140+Jun!AZ140)-Jun!DK140</f>
        <v>0</v>
      </c>
      <c r="AF140" s="195">
        <f>(Jun!AF140+Jun!BA140)-Jun!DL140</f>
        <v>0</v>
      </c>
      <c r="AG140" s="195">
        <f>(Jun!AG140+Jun!BB140)-Jun!DM140</f>
        <v>0</v>
      </c>
      <c r="AH140" s="195">
        <f>(Jun!AH140+Jun!BC140)-Jun!DN140</f>
        <v>0</v>
      </c>
      <c r="AI140" s="195">
        <f>(Jun!AI140+Jun!BD140)-Jun!DO140</f>
        <v>0</v>
      </c>
      <c r="AJ140" s="195">
        <f>(Jun!AJ140+Jun!BE140)-Jun!DP140</f>
        <v>0</v>
      </c>
      <c r="AK140" s="195">
        <f>(Jun!AK140+Jun!BF140)-Jun!DQ140</f>
        <v>0</v>
      </c>
      <c r="AL140" s="195">
        <f>(Jun!AL140+Jun!BG140)-Jun!DR140</f>
        <v>0</v>
      </c>
      <c r="AM140" s="195">
        <f>(Jun!AM140+Jun!BH140)-Jun!DS140</f>
        <v>0</v>
      </c>
      <c r="AN140" s="195">
        <f>(Jun!AN140+Jun!BI140)-Jun!DT140</f>
        <v>0</v>
      </c>
      <c r="AO140" s="195">
        <f>(Jun!AO140+Jun!BJ140)-Jun!DU140</f>
        <v>0</v>
      </c>
      <c r="AP140" s="195">
        <f>(Jun!AP140+Jun!BK140)-Jun!DV140</f>
        <v>0</v>
      </c>
      <c r="AQ140" s="195">
        <f>(Jun!AQ140+Jun!BL140)-Jun!DW140</f>
        <v>0</v>
      </c>
      <c r="AR140" s="195">
        <f>(Jun!AR140+Jun!BM140)-Jun!DX140</f>
        <v>0</v>
      </c>
      <c r="AS140" s="195">
        <f>(Jun!AS140+Jun!BN140)-Jun!DY140</f>
        <v>0</v>
      </c>
      <c r="AT140" s="191"/>
      <c r="AU140" s="191"/>
      <c r="AV140" s="191"/>
      <c r="AW140" s="191"/>
      <c r="AX140" s="191"/>
      <c r="AY140" s="191"/>
      <c r="AZ140" s="191"/>
      <c r="BA140" s="191"/>
      <c r="BB140" s="191"/>
      <c r="BC140" s="191"/>
      <c r="BD140" s="191"/>
      <c r="BE140" s="191"/>
      <c r="BF140" s="191"/>
      <c r="BG140" s="191"/>
      <c r="BH140" s="191"/>
      <c r="BI140" s="191"/>
      <c r="BJ140" s="191"/>
      <c r="BK140" s="191"/>
      <c r="BL140" s="191"/>
      <c r="BM140" s="191"/>
      <c r="BN140" s="191"/>
      <c r="BO140" s="191"/>
      <c r="BP140" s="191"/>
      <c r="BQ140" s="191"/>
      <c r="BR140" s="191"/>
      <c r="BS140" s="191"/>
      <c r="BT140" s="191"/>
      <c r="BU140" s="191"/>
      <c r="BV140" s="191"/>
      <c r="BW140" s="191"/>
      <c r="BX140" s="191"/>
      <c r="BY140" s="191"/>
      <c r="BZ140" s="191"/>
      <c r="CA140" s="191"/>
      <c r="CB140" s="191"/>
      <c r="CC140" s="191"/>
      <c r="CD140" s="191"/>
      <c r="CE140" s="191"/>
      <c r="CF140" s="191"/>
      <c r="CG140" s="191"/>
      <c r="CH140" s="191"/>
      <c r="CI140" s="191"/>
      <c r="CJ140" s="191"/>
      <c r="CK140" s="191"/>
      <c r="CL140" s="191"/>
      <c r="CM140" s="191"/>
      <c r="CN140" s="191"/>
      <c r="CO140" s="191"/>
      <c r="CP140" s="191"/>
      <c r="CQ140" s="191"/>
      <c r="CR140" s="191"/>
      <c r="CS140" s="191"/>
      <c r="CT140" s="191"/>
      <c r="CU140" s="191"/>
      <c r="CV140" s="191"/>
      <c r="CW140" s="191"/>
      <c r="CX140" s="191"/>
      <c r="CY140" s="191"/>
      <c r="CZ140" s="191"/>
      <c r="DA140" s="191"/>
      <c r="DB140" s="191"/>
      <c r="DC140" s="191"/>
      <c r="DD140" s="191"/>
      <c r="DE140" s="191"/>
      <c r="DF140" s="191"/>
      <c r="DG140" s="191"/>
      <c r="DH140" s="191"/>
      <c r="DI140" s="191"/>
      <c r="DJ140" s="191"/>
      <c r="DK140" s="191"/>
      <c r="DL140" s="191"/>
      <c r="DM140" s="191"/>
      <c r="DN140" s="191"/>
      <c r="DO140" s="191"/>
      <c r="DP140" s="191"/>
      <c r="DQ140" s="191"/>
      <c r="DR140" s="191"/>
      <c r="DS140" s="191"/>
      <c r="DT140" s="191"/>
      <c r="DU140" s="191"/>
      <c r="DV140" s="191"/>
      <c r="DW140" s="191"/>
      <c r="DX140" s="191"/>
      <c r="DY140" s="191"/>
      <c r="DZ140" s="191"/>
      <c r="EA140" s="191"/>
      <c r="EB140" s="191"/>
      <c r="EC140" s="191"/>
      <c r="ED140" s="191"/>
      <c r="EE140" s="191"/>
      <c r="EF140" s="191"/>
      <c r="EG140" s="191"/>
      <c r="EH140" s="191"/>
      <c r="EI140" s="191"/>
      <c r="EJ140" s="191"/>
      <c r="EK140" s="191"/>
      <c r="EL140" s="191"/>
      <c r="EM140" s="191"/>
      <c r="EN140" s="191"/>
      <c r="EO140" s="191"/>
      <c r="EP140" s="191"/>
      <c r="EQ140" s="191"/>
      <c r="ER140" s="191"/>
      <c r="ES140" s="191"/>
      <c r="ET140" s="191"/>
      <c r="EU140" s="195">
        <f t="shared" si="71"/>
        <v>0</v>
      </c>
      <c r="EV140" s="195">
        <f t="shared" si="72"/>
        <v>0</v>
      </c>
      <c r="EW140" s="195">
        <f t="shared" si="73"/>
        <v>0</v>
      </c>
      <c r="EX140" s="195">
        <f t="shared" si="74"/>
        <v>0</v>
      </c>
      <c r="EY140" s="195">
        <f t="shared" si="75"/>
        <v>0</v>
      </c>
      <c r="EZ140" s="195">
        <f t="shared" si="76"/>
        <v>0</v>
      </c>
      <c r="FA140" s="195">
        <f t="shared" si="77"/>
        <v>0</v>
      </c>
      <c r="FB140" s="195">
        <f t="shared" si="78"/>
        <v>0</v>
      </c>
      <c r="FC140" s="195">
        <f t="shared" si="79"/>
        <v>0</v>
      </c>
      <c r="FD140" s="195">
        <f t="shared" si="80"/>
        <v>0</v>
      </c>
      <c r="FE140" s="195">
        <f t="shared" si="81"/>
        <v>0</v>
      </c>
      <c r="FF140" s="195">
        <f t="shared" si="82"/>
        <v>0</v>
      </c>
      <c r="FG140" s="195">
        <f t="shared" si="83"/>
        <v>0</v>
      </c>
      <c r="FH140" s="195">
        <f t="shared" si="84"/>
        <v>0</v>
      </c>
      <c r="FI140" s="195">
        <f t="shared" si="85"/>
        <v>0</v>
      </c>
      <c r="FJ140" s="195">
        <f t="shared" si="86"/>
        <v>0</v>
      </c>
      <c r="FK140" s="195">
        <f t="shared" si="87"/>
        <v>0</v>
      </c>
      <c r="FL140" s="195">
        <f t="shared" si="88"/>
        <v>0</v>
      </c>
      <c r="FM140" s="195">
        <f t="shared" si="89"/>
        <v>124</v>
      </c>
      <c r="FN140" s="195">
        <f t="shared" si="90"/>
        <v>0</v>
      </c>
      <c r="FO140" s="195">
        <f t="shared" si="91"/>
        <v>0</v>
      </c>
      <c r="FP140" s="191"/>
      <c r="FQ140" s="191"/>
      <c r="FR140" s="191"/>
      <c r="FS140" s="191"/>
      <c r="FT140" s="191"/>
      <c r="FU140" s="191"/>
      <c r="FV140" s="191"/>
      <c r="FW140" s="191"/>
      <c r="FX140" s="191"/>
      <c r="FY140" s="191"/>
      <c r="FZ140" s="191"/>
      <c r="GA140" s="191"/>
      <c r="GB140" s="191"/>
      <c r="GC140" s="191"/>
      <c r="GD140" s="191"/>
      <c r="GE140" s="191"/>
      <c r="GF140" s="191"/>
      <c r="GG140" s="191"/>
      <c r="GH140" s="191"/>
      <c r="GI140" s="191"/>
      <c r="GJ140" s="191"/>
      <c r="GK140" s="191"/>
      <c r="GL140" s="191"/>
      <c r="GM140" s="191"/>
      <c r="GN140" s="191"/>
      <c r="GO140" s="191"/>
      <c r="GP140" s="191"/>
      <c r="GQ140" s="191">
        <v>31</v>
      </c>
      <c r="GR140" s="191"/>
      <c r="GS140" s="191">
        <v>4</v>
      </c>
      <c r="GT140" s="191"/>
      <c r="GU140" s="191"/>
      <c r="GV140" s="191">
        <v>26</v>
      </c>
      <c r="GW140" s="191"/>
      <c r="GX140" s="191">
        <v>5</v>
      </c>
      <c r="GY140" s="191"/>
      <c r="GZ140" s="191"/>
      <c r="HA140" s="191"/>
      <c r="HB140" s="191"/>
      <c r="HC140" s="191">
        <v>4</v>
      </c>
      <c r="HD140" s="191"/>
      <c r="HE140" s="191"/>
      <c r="HF140" s="191"/>
      <c r="HG140" s="191"/>
      <c r="HH140" s="191"/>
      <c r="HI140" s="191"/>
      <c r="HJ140" s="191">
        <v>2</v>
      </c>
      <c r="HK140" s="191">
        <v>13</v>
      </c>
      <c r="HL140" s="191"/>
      <c r="HM140" s="191"/>
      <c r="HN140" s="191"/>
      <c r="HO140" s="191"/>
      <c r="HP140" s="191"/>
      <c r="HQ140" s="191"/>
      <c r="HR140" s="191"/>
      <c r="HS140" s="191"/>
      <c r="HT140" s="191"/>
      <c r="HU140" s="191"/>
      <c r="HV140" s="191"/>
      <c r="HW140" s="191"/>
      <c r="HX140" s="191"/>
      <c r="HY140" s="191"/>
      <c r="HZ140" s="191"/>
      <c r="IA140" s="191"/>
      <c r="IB140" s="191"/>
      <c r="IC140" s="191"/>
      <c r="ID140" s="191"/>
      <c r="IE140" s="191"/>
      <c r="IF140" s="191">
        <v>12</v>
      </c>
      <c r="IG140" s="191"/>
      <c r="IH140" s="191">
        <v>6</v>
      </c>
      <c r="II140" s="191">
        <v>3</v>
      </c>
      <c r="IJ140" s="191"/>
      <c r="IK140" s="191"/>
      <c r="IL140" s="191">
        <v>7</v>
      </c>
      <c r="IM140" s="191"/>
      <c r="IN140" s="191">
        <v>2</v>
      </c>
      <c r="IO140" s="191">
        <v>2</v>
      </c>
      <c r="IP140" s="191"/>
      <c r="IQ140" s="191"/>
      <c r="IR140" s="191"/>
      <c r="IS140" s="191"/>
      <c r="IT140" s="191"/>
      <c r="IU140" s="191"/>
      <c r="IV140" s="191"/>
      <c r="IW140" s="191"/>
      <c r="IX140" s="191"/>
      <c r="IY140" s="191"/>
      <c r="IZ140" s="191"/>
      <c r="JA140" s="191"/>
      <c r="JB140" s="191"/>
      <c r="JC140" s="191"/>
      <c r="JD140" s="191"/>
      <c r="JE140" s="191"/>
      <c r="JF140" s="191"/>
      <c r="JG140" s="191"/>
      <c r="JH140" s="191"/>
      <c r="JI140" s="191"/>
      <c r="JJ140" s="191"/>
      <c r="JK140" s="191"/>
      <c r="JL140" s="191">
        <v>1</v>
      </c>
      <c r="JM140" s="191"/>
      <c r="JN140" s="191"/>
      <c r="JO140" s="191"/>
      <c r="JP140" s="191"/>
      <c r="JQ140" s="191"/>
      <c r="JR140" s="191"/>
      <c r="JS140" s="191">
        <v>2</v>
      </c>
      <c r="JT140" s="191"/>
      <c r="JU140" s="191"/>
      <c r="JV140" s="191"/>
      <c r="JW140" s="191"/>
      <c r="JX140" s="191"/>
      <c r="JY140" s="191">
        <v>10</v>
      </c>
      <c r="JZ140" s="191"/>
      <c r="KA140" s="191"/>
      <c r="KB140" s="191"/>
      <c r="KC140" s="191"/>
      <c r="KD140" s="191"/>
      <c r="KE140" s="191">
        <v>10</v>
      </c>
      <c r="KF140" s="191"/>
      <c r="KG140" s="191"/>
      <c r="KH140" s="191"/>
      <c r="KI140" s="191"/>
      <c r="KJ140" s="191"/>
      <c r="KK140" s="191"/>
      <c r="KL140" s="191"/>
      <c r="KM140" s="191"/>
      <c r="KN140" s="191"/>
      <c r="KO140" s="191"/>
      <c r="KP140" s="191"/>
      <c r="KQ140" s="191">
        <v>1</v>
      </c>
      <c r="KR140" s="191"/>
      <c r="KS140" s="191"/>
      <c r="KT140" s="191"/>
      <c r="KU140" s="191"/>
      <c r="KV140" s="191"/>
      <c r="KW140" s="191"/>
      <c r="KX140" s="191"/>
      <c r="KY140" s="191"/>
      <c r="KZ140" s="191"/>
      <c r="LA140" s="191"/>
      <c r="LB140" s="191"/>
      <c r="LC140" s="191"/>
      <c r="LD140" s="191"/>
      <c r="LE140" s="191">
        <v>7</v>
      </c>
      <c r="LF140" s="191">
        <v>16</v>
      </c>
      <c r="LG140" s="191"/>
      <c r="LH140" s="191"/>
      <c r="LI140" s="191"/>
      <c r="LJ140" s="191"/>
      <c r="LK140" s="191"/>
      <c r="LL140" s="191"/>
      <c r="LM140" s="191"/>
      <c r="LN140" s="191"/>
      <c r="LO140" s="191"/>
      <c r="LP140" s="191"/>
      <c r="LQ140" s="191"/>
      <c r="LR140" s="191"/>
      <c r="LS140" s="191"/>
      <c r="LT140" s="191"/>
      <c r="LU140" s="191"/>
      <c r="LV140" s="191"/>
      <c r="LW140" s="191"/>
      <c r="LX140" s="191"/>
      <c r="LY140" s="191"/>
      <c r="LZ140" s="191"/>
      <c r="MA140" s="191"/>
      <c r="MB140" s="191"/>
      <c r="MC140" s="191"/>
      <c r="MD140" s="191"/>
      <c r="ME140" s="191"/>
      <c r="MF140" s="191"/>
      <c r="MG140" s="191"/>
      <c r="MH140" s="191"/>
      <c r="MI140" s="191"/>
      <c r="MJ140" s="191"/>
      <c r="MK140" s="191"/>
      <c r="ML140" s="191"/>
      <c r="MM140" s="191"/>
      <c r="MN140" s="191"/>
      <c r="MO140" s="191"/>
      <c r="MP140" s="191"/>
      <c r="MQ140" s="191"/>
      <c r="MR140" s="191"/>
      <c r="MS140" s="191"/>
      <c r="MT140" s="191">
        <v>10</v>
      </c>
      <c r="MU140" s="191">
        <v>55</v>
      </c>
      <c r="MV140" s="191"/>
      <c r="MW140" s="191"/>
      <c r="MX140" s="191">
        <v>44</v>
      </c>
      <c r="MY140" s="191">
        <v>226</v>
      </c>
      <c r="MZ140" s="191"/>
      <c r="NA140" s="191"/>
      <c r="NB140" s="191"/>
      <c r="NC140" s="191"/>
      <c r="ND140" s="191"/>
      <c r="NE140" s="191"/>
      <c r="NF140" s="191"/>
      <c r="NG140" s="191">
        <v>2</v>
      </c>
      <c r="NH140" s="191"/>
      <c r="NI140" s="191"/>
      <c r="NJ140" s="191">
        <v>18</v>
      </c>
      <c r="NK140" s="191"/>
      <c r="NL140" s="191"/>
      <c r="NM140" s="191"/>
      <c r="NN140" s="191"/>
      <c r="NO140" s="191"/>
      <c r="NP140" s="191"/>
      <c r="NQ140" s="191"/>
      <c r="NR140" s="191"/>
    </row>
    <row r="141" spans="1:382" ht="17.25" customHeight="1" x14ac:dyDescent="0.25">
      <c r="A141" s="455">
        <v>42</v>
      </c>
      <c r="B141" s="542" t="s">
        <v>289</v>
      </c>
      <c r="C141" s="543"/>
      <c r="D141" s="188"/>
      <c r="E141" s="191"/>
      <c r="F141" s="191"/>
      <c r="G141" s="191"/>
      <c r="H141" s="191"/>
      <c r="I141" s="191"/>
      <c r="J141" s="191"/>
      <c r="K141" s="191"/>
      <c r="L141" s="191"/>
      <c r="M141" s="191"/>
      <c r="N141" s="191"/>
      <c r="O141" s="191"/>
      <c r="P141" s="191"/>
      <c r="Q141" s="191"/>
      <c r="R141" s="191"/>
      <c r="S141" s="191"/>
      <c r="T141" s="191"/>
      <c r="U141" s="191"/>
      <c r="V141" s="191"/>
      <c r="W141" s="191"/>
      <c r="X141" s="191"/>
      <c r="Y141" s="195">
        <f>(Jun!Y141+Jun!AT141)-Jun!DE141</f>
        <v>0</v>
      </c>
      <c r="Z141" s="195">
        <f>(Jun!Z141+Jun!AU141)-Jun!DF141</f>
        <v>0</v>
      </c>
      <c r="AA141" s="195">
        <f>(Jun!AA141+Jun!AV141)-Jun!DG141</f>
        <v>0</v>
      </c>
      <c r="AB141" s="195">
        <f>(Jun!AB141+Jun!AW141)-Jun!DH141</f>
        <v>0</v>
      </c>
      <c r="AC141" s="195">
        <f>(Jun!AC141+Jun!AX141)-Jun!DI141</f>
        <v>0</v>
      </c>
      <c r="AD141" s="195">
        <f>(Jun!AD141+Jun!AY141)-Jun!DJ141</f>
        <v>0</v>
      </c>
      <c r="AE141" s="195">
        <f>(Jun!AE141+Jun!AZ141)-Jun!DK141</f>
        <v>0</v>
      </c>
      <c r="AF141" s="195">
        <f>(Jun!AF141+Jun!BA141)-Jun!DL141</f>
        <v>0</v>
      </c>
      <c r="AG141" s="195">
        <f>(Jun!AG141+Jun!BB141)-Jun!DM141</f>
        <v>0</v>
      </c>
      <c r="AH141" s="195">
        <f>(Jun!AH141+Jun!BC141)-Jun!DN141</f>
        <v>0</v>
      </c>
      <c r="AI141" s="195">
        <f>(Jun!AI141+Jun!BD141)-Jun!DO141</f>
        <v>0</v>
      </c>
      <c r="AJ141" s="195">
        <f>(Jun!AJ141+Jun!BE141)-Jun!DP141</f>
        <v>0</v>
      </c>
      <c r="AK141" s="195">
        <f>(Jun!AK141+Jun!BF141)-Jun!DQ141</f>
        <v>0</v>
      </c>
      <c r="AL141" s="195">
        <f>(Jun!AL141+Jun!BG141)-Jun!DR141</f>
        <v>0</v>
      </c>
      <c r="AM141" s="195">
        <f>(Jun!AM141+Jun!BH141)-Jun!DS141</f>
        <v>0</v>
      </c>
      <c r="AN141" s="195">
        <f>(Jun!AN141+Jun!BI141)-Jun!DT141</f>
        <v>0</v>
      </c>
      <c r="AO141" s="195">
        <f>(Jun!AO141+Jun!BJ141)-Jun!DU141</f>
        <v>0</v>
      </c>
      <c r="AP141" s="195">
        <f>(Jun!AP141+Jun!BK141)-Jun!DV141</f>
        <v>0</v>
      </c>
      <c r="AQ141" s="195">
        <f>(Jun!AQ141+Jun!BL141)-Jun!DW141</f>
        <v>0</v>
      </c>
      <c r="AR141" s="195">
        <f>(Jun!AR141+Jun!BM141)-Jun!DX141</f>
        <v>0</v>
      </c>
      <c r="AS141" s="195">
        <f>(Jun!AS141+Jun!BN141)-Jun!DY141</f>
        <v>0</v>
      </c>
      <c r="AT141" s="191"/>
      <c r="AU141" s="191"/>
      <c r="AV141" s="191"/>
      <c r="AW141" s="191"/>
      <c r="AX141" s="191"/>
      <c r="AY141" s="191"/>
      <c r="AZ141" s="191"/>
      <c r="BA141" s="191"/>
      <c r="BB141" s="191"/>
      <c r="BC141" s="191"/>
      <c r="BD141" s="191"/>
      <c r="BE141" s="191"/>
      <c r="BF141" s="191"/>
      <c r="BG141" s="191"/>
      <c r="BH141" s="191"/>
      <c r="BI141" s="191"/>
      <c r="BJ141" s="191"/>
      <c r="BK141" s="191"/>
      <c r="BL141" s="191"/>
      <c r="BM141" s="191"/>
      <c r="BN141" s="191"/>
      <c r="BO141" s="191"/>
      <c r="BP141" s="191"/>
      <c r="BQ141" s="191"/>
      <c r="BR141" s="191"/>
      <c r="BS141" s="191"/>
      <c r="BT141" s="191"/>
      <c r="BU141" s="191"/>
      <c r="BV141" s="191"/>
      <c r="BW141" s="191"/>
      <c r="BX141" s="191"/>
      <c r="BY141" s="191"/>
      <c r="BZ141" s="191"/>
      <c r="CA141" s="191"/>
      <c r="CB141" s="191"/>
      <c r="CC141" s="191"/>
      <c r="CD141" s="191"/>
      <c r="CE141" s="191"/>
      <c r="CF141" s="191"/>
      <c r="CG141" s="191"/>
      <c r="CH141" s="191"/>
      <c r="CI141" s="191"/>
      <c r="CJ141" s="191"/>
      <c r="CK141" s="191"/>
      <c r="CL141" s="191"/>
      <c r="CM141" s="191"/>
      <c r="CN141" s="191"/>
      <c r="CO141" s="191"/>
      <c r="CP141" s="191"/>
      <c r="CQ141" s="191"/>
      <c r="CR141" s="191"/>
      <c r="CS141" s="191"/>
      <c r="CT141" s="191"/>
      <c r="CU141" s="191"/>
      <c r="CV141" s="191"/>
      <c r="CW141" s="191"/>
      <c r="CX141" s="191"/>
      <c r="CY141" s="191"/>
      <c r="CZ141" s="191"/>
      <c r="DA141" s="191"/>
      <c r="DB141" s="191"/>
      <c r="DC141" s="191"/>
      <c r="DD141" s="191"/>
      <c r="DE141" s="191"/>
      <c r="DF141" s="191"/>
      <c r="DG141" s="191"/>
      <c r="DH141" s="191"/>
      <c r="DI141" s="191"/>
      <c r="DJ141" s="191"/>
      <c r="DK141" s="191"/>
      <c r="DL141" s="191"/>
      <c r="DM141" s="191"/>
      <c r="DN141" s="191"/>
      <c r="DO141" s="191"/>
      <c r="DP141" s="191"/>
      <c r="DQ141" s="191"/>
      <c r="DR141" s="191"/>
      <c r="DS141" s="191"/>
      <c r="DT141" s="191"/>
      <c r="DU141" s="191"/>
      <c r="DV141" s="191"/>
      <c r="DW141" s="191"/>
      <c r="DX141" s="191"/>
      <c r="DY141" s="191"/>
      <c r="DZ141" s="191"/>
      <c r="EA141" s="191"/>
      <c r="EB141" s="191"/>
      <c r="EC141" s="191"/>
      <c r="ED141" s="191"/>
      <c r="EE141" s="191"/>
      <c r="EF141" s="191"/>
      <c r="EG141" s="191"/>
      <c r="EH141" s="191"/>
      <c r="EI141" s="191"/>
      <c r="EJ141" s="191"/>
      <c r="EK141" s="191"/>
      <c r="EL141" s="191"/>
      <c r="EM141" s="191"/>
      <c r="EN141" s="191"/>
      <c r="EO141" s="191"/>
      <c r="EP141" s="191"/>
      <c r="EQ141" s="191"/>
      <c r="ER141" s="191"/>
      <c r="ES141" s="191"/>
      <c r="ET141" s="191"/>
      <c r="EU141" s="195">
        <f t="shared" si="71"/>
        <v>0</v>
      </c>
      <c r="EV141" s="195">
        <f t="shared" si="72"/>
        <v>0</v>
      </c>
      <c r="EW141" s="195">
        <f t="shared" si="73"/>
        <v>0</v>
      </c>
      <c r="EX141" s="195">
        <f t="shared" si="74"/>
        <v>0</v>
      </c>
      <c r="EY141" s="195">
        <f t="shared" si="75"/>
        <v>0</v>
      </c>
      <c r="EZ141" s="195">
        <f t="shared" si="76"/>
        <v>0</v>
      </c>
      <c r="FA141" s="195">
        <f t="shared" si="77"/>
        <v>0</v>
      </c>
      <c r="FB141" s="195">
        <f t="shared" si="78"/>
        <v>0</v>
      </c>
      <c r="FC141" s="195">
        <f t="shared" si="79"/>
        <v>0</v>
      </c>
      <c r="FD141" s="195">
        <f t="shared" si="80"/>
        <v>0</v>
      </c>
      <c r="FE141" s="195">
        <f t="shared" si="81"/>
        <v>0</v>
      </c>
      <c r="FF141" s="195">
        <f t="shared" si="82"/>
        <v>0</v>
      </c>
      <c r="FG141" s="195">
        <f t="shared" si="83"/>
        <v>0</v>
      </c>
      <c r="FH141" s="195">
        <f t="shared" si="84"/>
        <v>0</v>
      </c>
      <c r="FI141" s="195">
        <f t="shared" si="85"/>
        <v>0</v>
      </c>
      <c r="FJ141" s="195">
        <f t="shared" si="86"/>
        <v>0</v>
      </c>
      <c r="FK141" s="195">
        <f t="shared" si="87"/>
        <v>0</v>
      </c>
      <c r="FL141" s="195">
        <f t="shared" si="88"/>
        <v>0</v>
      </c>
      <c r="FM141" s="195">
        <f t="shared" si="89"/>
        <v>0</v>
      </c>
      <c r="FN141" s="195">
        <f t="shared" si="90"/>
        <v>0</v>
      </c>
      <c r="FO141" s="195">
        <f t="shared" si="91"/>
        <v>0</v>
      </c>
      <c r="FP141" s="191"/>
      <c r="FQ141" s="191"/>
      <c r="FR141" s="191"/>
      <c r="FS141" s="191"/>
      <c r="FT141" s="191"/>
      <c r="FU141" s="191"/>
      <c r="FV141" s="191"/>
      <c r="FW141" s="191"/>
      <c r="FX141" s="191"/>
      <c r="FY141" s="191"/>
      <c r="FZ141" s="191"/>
      <c r="GA141" s="191"/>
      <c r="GB141" s="191"/>
      <c r="GC141" s="191"/>
      <c r="GD141" s="191"/>
      <c r="GE141" s="191"/>
      <c r="GF141" s="191"/>
      <c r="GG141" s="191"/>
      <c r="GH141" s="191"/>
      <c r="GI141" s="191"/>
      <c r="GJ141" s="191"/>
      <c r="GK141" s="191"/>
      <c r="GL141" s="191"/>
      <c r="GM141" s="191"/>
      <c r="GN141" s="191"/>
      <c r="GO141" s="191"/>
      <c r="GP141" s="191"/>
      <c r="GQ141" s="191"/>
      <c r="GR141" s="191"/>
      <c r="GS141" s="191"/>
      <c r="GT141" s="191"/>
      <c r="GU141" s="191"/>
      <c r="GV141" s="191"/>
      <c r="GW141" s="191"/>
      <c r="GX141" s="191"/>
      <c r="GY141" s="191"/>
      <c r="GZ141" s="191"/>
      <c r="HA141" s="191"/>
      <c r="HB141" s="191"/>
      <c r="HC141" s="191"/>
      <c r="HD141" s="191"/>
      <c r="HE141" s="191"/>
      <c r="HF141" s="191"/>
      <c r="HG141" s="191"/>
      <c r="HH141" s="191"/>
      <c r="HI141" s="191"/>
      <c r="HJ141" s="191"/>
      <c r="HK141" s="191"/>
      <c r="HL141" s="191"/>
      <c r="HM141" s="191"/>
      <c r="HN141" s="191"/>
      <c r="HO141" s="191"/>
      <c r="HP141" s="191"/>
      <c r="HQ141" s="191"/>
      <c r="HR141" s="191"/>
      <c r="HS141" s="191"/>
      <c r="HT141" s="191"/>
      <c r="HU141" s="191"/>
      <c r="HV141" s="191"/>
      <c r="HW141" s="191"/>
      <c r="HX141" s="191"/>
      <c r="HY141" s="191"/>
      <c r="HZ141" s="191"/>
      <c r="IA141" s="191"/>
      <c r="IB141" s="191"/>
      <c r="IC141" s="191"/>
      <c r="ID141" s="191"/>
      <c r="IE141" s="191"/>
      <c r="IF141" s="191"/>
      <c r="IG141" s="191"/>
      <c r="IH141" s="191"/>
      <c r="II141" s="191"/>
      <c r="IJ141" s="191"/>
      <c r="IK141" s="191"/>
      <c r="IL141" s="191"/>
      <c r="IM141" s="191"/>
      <c r="IN141" s="191"/>
      <c r="IO141" s="191"/>
      <c r="IP141" s="191"/>
      <c r="IQ141" s="191"/>
      <c r="IR141" s="191"/>
      <c r="IS141" s="191"/>
      <c r="IT141" s="191"/>
      <c r="IU141" s="191"/>
      <c r="IV141" s="191"/>
      <c r="IW141" s="191"/>
      <c r="IX141" s="191"/>
      <c r="IY141" s="191"/>
      <c r="IZ141" s="191"/>
      <c r="JA141" s="191"/>
      <c r="JB141" s="191"/>
      <c r="JC141" s="191"/>
      <c r="JD141" s="191"/>
      <c r="JE141" s="191"/>
      <c r="JF141" s="191"/>
      <c r="JG141" s="191"/>
      <c r="JH141" s="191"/>
      <c r="JI141" s="191"/>
      <c r="JJ141" s="191"/>
      <c r="JK141" s="191"/>
      <c r="JL141" s="191"/>
      <c r="JM141" s="191"/>
      <c r="JN141" s="191"/>
      <c r="JO141" s="191"/>
      <c r="JP141" s="191"/>
      <c r="JQ141" s="191"/>
      <c r="JR141" s="191"/>
      <c r="JS141" s="191"/>
      <c r="JT141" s="191"/>
      <c r="JU141" s="191"/>
      <c r="JV141" s="191"/>
      <c r="JW141" s="191"/>
      <c r="JX141" s="191"/>
      <c r="JY141" s="191"/>
      <c r="JZ141" s="191"/>
      <c r="KA141" s="191"/>
      <c r="KB141" s="191"/>
      <c r="KC141" s="191"/>
      <c r="KD141" s="191"/>
      <c r="KE141" s="191"/>
      <c r="KF141" s="191"/>
      <c r="KG141" s="191"/>
      <c r="KH141" s="191"/>
      <c r="KI141" s="191"/>
      <c r="KJ141" s="191"/>
      <c r="KK141" s="191"/>
      <c r="KL141" s="191"/>
      <c r="KM141" s="191"/>
      <c r="KN141" s="191"/>
      <c r="KO141" s="191"/>
      <c r="KP141" s="191"/>
      <c r="KQ141" s="191"/>
      <c r="KR141" s="191"/>
      <c r="KS141" s="191"/>
      <c r="KT141" s="191"/>
      <c r="KU141" s="191"/>
      <c r="KV141" s="191"/>
      <c r="KW141" s="191"/>
      <c r="KX141" s="191"/>
      <c r="KY141" s="191"/>
      <c r="KZ141" s="191"/>
      <c r="LA141" s="191"/>
      <c r="LB141" s="191"/>
      <c r="LC141" s="191"/>
      <c r="LD141" s="191"/>
      <c r="LE141" s="191"/>
      <c r="LF141" s="191"/>
      <c r="LG141" s="191"/>
      <c r="LH141" s="191"/>
      <c r="LI141" s="191"/>
      <c r="LJ141" s="191"/>
      <c r="LK141" s="191"/>
      <c r="LL141" s="191"/>
      <c r="LM141" s="191"/>
      <c r="LN141" s="191"/>
      <c r="LO141" s="191"/>
      <c r="LP141" s="191"/>
      <c r="LQ141" s="191"/>
      <c r="LR141" s="191"/>
      <c r="LS141" s="191"/>
      <c r="LT141" s="191"/>
      <c r="LU141" s="191"/>
      <c r="LV141" s="191"/>
      <c r="LW141" s="191"/>
      <c r="LX141" s="191"/>
      <c r="LY141" s="191"/>
      <c r="LZ141" s="191"/>
      <c r="MA141" s="191"/>
      <c r="MB141" s="191"/>
      <c r="MC141" s="191"/>
      <c r="MD141" s="191"/>
      <c r="ME141" s="191"/>
      <c r="MF141" s="191"/>
      <c r="MG141" s="191"/>
      <c r="MH141" s="191"/>
      <c r="MI141" s="191"/>
      <c r="MJ141" s="191"/>
      <c r="MK141" s="191"/>
      <c r="ML141" s="191"/>
      <c r="MM141" s="191"/>
      <c r="MN141" s="191"/>
      <c r="MO141" s="191"/>
      <c r="MP141" s="191"/>
      <c r="MQ141" s="191"/>
      <c r="MR141" s="191"/>
      <c r="MS141" s="191"/>
      <c r="MT141" s="191"/>
      <c r="MU141" s="191">
        <v>5</v>
      </c>
      <c r="MV141" s="191">
        <v>5</v>
      </c>
      <c r="MW141" s="191"/>
      <c r="MX141" s="191"/>
      <c r="MY141" s="191">
        <v>142</v>
      </c>
      <c r="MZ141" s="191"/>
      <c r="NA141" s="191"/>
      <c r="NB141" s="191"/>
      <c r="NC141" s="191"/>
      <c r="ND141" s="191"/>
      <c r="NE141" s="191"/>
      <c r="NF141" s="191"/>
      <c r="NG141" s="191"/>
      <c r="NH141" s="191">
        <v>5</v>
      </c>
      <c r="NI141" s="191"/>
      <c r="NJ141" s="191"/>
      <c r="NK141" s="191">
        <v>25</v>
      </c>
      <c r="NL141" s="191"/>
      <c r="NM141" s="191"/>
      <c r="NN141" s="191"/>
      <c r="NO141" s="191"/>
      <c r="NP141" s="191"/>
      <c r="NQ141" s="191"/>
      <c r="NR141" s="191"/>
    </row>
    <row r="142" spans="1:382" ht="17.25" customHeight="1" x14ac:dyDescent="0.25">
      <c r="A142" s="455">
        <v>43</v>
      </c>
      <c r="B142" s="542" t="s">
        <v>290</v>
      </c>
      <c r="C142" s="543"/>
      <c r="D142" s="188"/>
      <c r="E142" s="191"/>
      <c r="F142" s="191"/>
      <c r="G142" s="191"/>
      <c r="H142" s="191"/>
      <c r="I142" s="191"/>
      <c r="J142" s="191"/>
      <c r="K142" s="191"/>
      <c r="L142" s="191"/>
      <c r="M142" s="191"/>
      <c r="N142" s="191"/>
      <c r="O142" s="191"/>
      <c r="P142" s="191"/>
      <c r="Q142" s="191"/>
      <c r="R142" s="191"/>
      <c r="S142" s="191"/>
      <c r="T142" s="191"/>
      <c r="U142" s="191"/>
      <c r="V142" s="191"/>
      <c r="W142" s="191"/>
      <c r="X142" s="191"/>
      <c r="Y142" s="195">
        <f>(Jun!Y142+Jun!AT142)-Jun!DE142</f>
        <v>0</v>
      </c>
      <c r="Z142" s="195">
        <f>(Jun!Z142+Jun!AU142)-Jun!DF142</f>
        <v>0</v>
      </c>
      <c r="AA142" s="195">
        <f>(Jun!AA142+Jun!AV142)-Jun!DG142</f>
        <v>0</v>
      </c>
      <c r="AB142" s="195">
        <f>(Jun!AB142+Jun!AW142)-Jun!DH142</f>
        <v>0</v>
      </c>
      <c r="AC142" s="195">
        <f>(Jun!AC142+Jun!AX142)-Jun!DI142</f>
        <v>0</v>
      </c>
      <c r="AD142" s="195">
        <f>(Jun!AD142+Jun!AY142)-Jun!DJ142</f>
        <v>0</v>
      </c>
      <c r="AE142" s="195">
        <f>(Jun!AE142+Jun!AZ142)-Jun!DK142</f>
        <v>0</v>
      </c>
      <c r="AF142" s="195">
        <f>(Jun!AF142+Jun!BA142)-Jun!DL142</f>
        <v>0</v>
      </c>
      <c r="AG142" s="195">
        <f>(Jun!AG142+Jun!BB142)-Jun!DM142</f>
        <v>0</v>
      </c>
      <c r="AH142" s="195">
        <f>(Jun!AH142+Jun!BC142)-Jun!DN142</f>
        <v>0</v>
      </c>
      <c r="AI142" s="195">
        <f>(Jun!AI142+Jun!BD142)-Jun!DO142</f>
        <v>0</v>
      </c>
      <c r="AJ142" s="195">
        <f>(Jun!AJ142+Jun!BE142)-Jun!DP142</f>
        <v>0</v>
      </c>
      <c r="AK142" s="195">
        <f>(Jun!AK142+Jun!BF142)-Jun!DQ142</f>
        <v>0</v>
      </c>
      <c r="AL142" s="195">
        <f>(Jun!AL142+Jun!BG142)-Jun!DR142</f>
        <v>0</v>
      </c>
      <c r="AM142" s="195">
        <f>(Jun!AM142+Jun!BH142)-Jun!DS142</f>
        <v>0</v>
      </c>
      <c r="AN142" s="195">
        <f>(Jun!AN142+Jun!BI142)-Jun!DT142</f>
        <v>0</v>
      </c>
      <c r="AO142" s="195">
        <f>(Jun!AO142+Jun!BJ142)-Jun!DU142</f>
        <v>0</v>
      </c>
      <c r="AP142" s="195">
        <f>(Jun!AP142+Jun!BK142)-Jun!DV142</f>
        <v>0</v>
      </c>
      <c r="AQ142" s="195">
        <f>(Jun!AQ142+Jun!BL142)-Jun!DW142</f>
        <v>0</v>
      </c>
      <c r="AR142" s="195">
        <f>(Jun!AR142+Jun!BM142)-Jun!DX142</f>
        <v>0</v>
      </c>
      <c r="AS142" s="195">
        <f>(Jun!AS142+Jun!BN142)-Jun!DY142</f>
        <v>0</v>
      </c>
      <c r="AT142" s="191"/>
      <c r="AU142" s="191"/>
      <c r="AV142" s="191"/>
      <c r="AW142" s="191"/>
      <c r="AX142" s="191"/>
      <c r="AY142" s="191"/>
      <c r="AZ142" s="191"/>
      <c r="BA142" s="191"/>
      <c r="BB142" s="191"/>
      <c r="BC142" s="191"/>
      <c r="BD142" s="191"/>
      <c r="BE142" s="191"/>
      <c r="BF142" s="191"/>
      <c r="BG142" s="191"/>
      <c r="BH142" s="191"/>
      <c r="BI142" s="191"/>
      <c r="BJ142" s="191"/>
      <c r="BK142" s="191"/>
      <c r="BL142" s="191"/>
      <c r="BM142" s="191"/>
      <c r="BN142" s="191"/>
      <c r="BO142" s="191"/>
      <c r="BP142" s="191"/>
      <c r="BQ142" s="191"/>
      <c r="BR142" s="191"/>
      <c r="BS142" s="191"/>
      <c r="BT142" s="191"/>
      <c r="BU142" s="191"/>
      <c r="BV142" s="191"/>
      <c r="BW142" s="191"/>
      <c r="BX142" s="191"/>
      <c r="BY142" s="191"/>
      <c r="BZ142" s="191"/>
      <c r="CA142" s="191"/>
      <c r="CB142" s="191"/>
      <c r="CC142" s="191"/>
      <c r="CD142" s="191"/>
      <c r="CE142" s="191"/>
      <c r="CF142" s="191"/>
      <c r="CG142" s="191"/>
      <c r="CH142" s="191"/>
      <c r="CI142" s="191"/>
      <c r="CJ142" s="191"/>
      <c r="CK142" s="191"/>
      <c r="CL142" s="191"/>
      <c r="CM142" s="191"/>
      <c r="CN142" s="191"/>
      <c r="CO142" s="191"/>
      <c r="CP142" s="191"/>
      <c r="CQ142" s="191"/>
      <c r="CR142" s="191"/>
      <c r="CS142" s="191"/>
      <c r="CT142" s="191"/>
      <c r="CU142" s="191"/>
      <c r="CV142" s="191"/>
      <c r="CW142" s="191"/>
      <c r="CX142" s="191"/>
      <c r="CY142" s="191"/>
      <c r="CZ142" s="191"/>
      <c r="DA142" s="191"/>
      <c r="DB142" s="191"/>
      <c r="DC142" s="191"/>
      <c r="DD142" s="191"/>
      <c r="DE142" s="191"/>
      <c r="DF142" s="191"/>
      <c r="DG142" s="191"/>
      <c r="DH142" s="191"/>
      <c r="DI142" s="191"/>
      <c r="DJ142" s="191"/>
      <c r="DK142" s="191"/>
      <c r="DL142" s="191"/>
      <c r="DM142" s="191"/>
      <c r="DN142" s="191"/>
      <c r="DO142" s="191"/>
      <c r="DP142" s="191"/>
      <c r="DQ142" s="191"/>
      <c r="DR142" s="191"/>
      <c r="DS142" s="191"/>
      <c r="DT142" s="191"/>
      <c r="DU142" s="191"/>
      <c r="DV142" s="191"/>
      <c r="DW142" s="191"/>
      <c r="DX142" s="191"/>
      <c r="DY142" s="191"/>
      <c r="DZ142" s="191"/>
      <c r="EA142" s="191"/>
      <c r="EB142" s="191"/>
      <c r="EC142" s="191"/>
      <c r="ED142" s="191"/>
      <c r="EE142" s="191"/>
      <c r="EF142" s="191"/>
      <c r="EG142" s="191"/>
      <c r="EH142" s="191"/>
      <c r="EI142" s="191"/>
      <c r="EJ142" s="191"/>
      <c r="EK142" s="191"/>
      <c r="EL142" s="191"/>
      <c r="EM142" s="191"/>
      <c r="EN142" s="191"/>
      <c r="EO142" s="191"/>
      <c r="EP142" s="191"/>
      <c r="EQ142" s="191"/>
      <c r="ER142" s="191"/>
      <c r="ES142" s="191"/>
      <c r="ET142" s="191"/>
      <c r="EU142" s="195">
        <f t="shared" si="71"/>
        <v>0</v>
      </c>
      <c r="EV142" s="195">
        <f t="shared" si="72"/>
        <v>0</v>
      </c>
      <c r="EW142" s="195">
        <f t="shared" si="73"/>
        <v>0</v>
      </c>
      <c r="EX142" s="195">
        <f t="shared" si="74"/>
        <v>0</v>
      </c>
      <c r="EY142" s="195">
        <f t="shared" si="75"/>
        <v>0</v>
      </c>
      <c r="EZ142" s="195">
        <f t="shared" si="76"/>
        <v>0</v>
      </c>
      <c r="FA142" s="195">
        <f t="shared" si="77"/>
        <v>0</v>
      </c>
      <c r="FB142" s="195">
        <f t="shared" si="78"/>
        <v>0</v>
      </c>
      <c r="FC142" s="195">
        <f t="shared" si="79"/>
        <v>0</v>
      </c>
      <c r="FD142" s="195">
        <f t="shared" si="80"/>
        <v>0</v>
      </c>
      <c r="FE142" s="195">
        <f t="shared" si="81"/>
        <v>0</v>
      </c>
      <c r="FF142" s="195">
        <f t="shared" si="82"/>
        <v>0</v>
      </c>
      <c r="FG142" s="195">
        <f t="shared" si="83"/>
        <v>0</v>
      </c>
      <c r="FH142" s="195">
        <f t="shared" si="84"/>
        <v>0</v>
      </c>
      <c r="FI142" s="195">
        <f t="shared" si="85"/>
        <v>0</v>
      </c>
      <c r="FJ142" s="195">
        <f t="shared" si="86"/>
        <v>0</v>
      </c>
      <c r="FK142" s="195">
        <f t="shared" si="87"/>
        <v>0</v>
      </c>
      <c r="FL142" s="195">
        <f t="shared" si="88"/>
        <v>0</v>
      </c>
      <c r="FM142" s="195">
        <f t="shared" si="89"/>
        <v>0</v>
      </c>
      <c r="FN142" s="195">
        <f t="shared" si="90"/>
        <v>0</v>
      </c>
      <c r="FO142" s="195">
        <f t="shared" si="91"/>
        <v>0</v>
      </c>
      <c r="FP142" s="191"/>
      <c r="FQ142" s="191"/>
      <c r="FR142" s="191"/>
      <c r="FS142" s="191"/>
      <c r="FT142" s="191"/>
      <c r="FU142" s="191"/>
      <c r="FV142" s="191"/>
      <c r="FW142" s="191"/>
      <c r="FX142" s="191"/>
      <c r="FY142" s="191"/>
      <c r="FZ142" s="191"/>
      <c r="GA142" s="191"/>
      <c r="GB142" s="191"/>
      <c r="GC142" s="191"/>
      <c r="GD142" s="191"/>
      <c r="GE142" s="191"/>
      <c r="GF142" s="191"/>
      <c r="GG142" s="191"/>
      <c r="GH142" s="191"/>
      <c r="GI142" s="191"/>
      <c r="GJ142" s="191"/>
      <c r="GK142" s="191"/>
      <c r="GL142" s="191"/>
      <c r="GM142" s="191"/>
      <c r="GN142" s="191"/>
      <c r="GO142" s="191"/>
      <c r="GP142" s="191"/>
      <c r="GQ142" s="191"/>
      <c r="GR142" s="191"/>
      <c r="GS142" s="191"/>
      <c r="GT142" s="191"/>
      <c r="GU142" s="191"/>
      <c r="GV142" s="191"/>
      <c r="GW142" s="191"/>
      <c r="GX142" s="191"/>
      <c r="GY142" s="191"/>
      <c r="GZ142" s="191"/>
      <c r="HA142" s="191"/>
      <c r="HB142" s="191"/>
      <c r="HC142" s="191"/>
      <c r="HD142" s="191"/>
      <c r="HE142" s="191"/>
      <c r="HF142" s="191"/>
      <c r="HG142" s="191"/>
      <c r="HH142" s="191"/>
      <c r="HI142" s="191"/>
      <c r="HJ142" s="191"/>
      <c r="HK142" s="191"/>
      <c r="HL142" s="191"/>
      <c r="HM142" s="191"/>
      <c r="HN142" s="191"/>
      <c r="HO142" s="191"/>
      <c r="HP142" s="191"/>
      <c r="HQ142" s="191"/>
      <c r="HR142" s="191"/>
      <c r="HS142" s="191"/>
      <c r="HT142" s="191"/>
      <c r="HU142" s="191"/>
      <c r="HV142" s="191"/>
      <c r="HW142" s="191"/>
      <c r="HX142" s="191"/>
      <c r="HY142" s="191"/>
      <c r="HZ142" s="191"/>
      <c r="IA142" s="191"/>
      <c r="IB142" s="191"/>
      <c r="IC142" s="191"/>
      <c r="ID142" s="191"/>
      <c r="IE142" s="191"/>
      <c r="IF142" s="191"/>
      <c r="IG142" s="191"/>
      <c r="IH142" s="191"/>
      <c r="II142" s="191"/>
      <c r="IJ142" s="191"/>
      <c r="IK142" s="191"/>
      <c r="IL142" s="191"/>
      <c r="IM142" s="191"/>
      <c r="IN142" s="191"/>
      <c r="IO142" s="191"/>
      <c r="IP142" s="191"/>
      <c r="IQ142" s="191"/>
      <c r="IR142" s="191"/>
      <c r="IS142" s="191"/>
      <c r="IT142" s="191"/>
      <c r="IU142" s="191"/>
      <c r="IV142" s="191"/>
      <c r="IW142" s="191"/>
      <c r="IX142" s="191"/>
      <c r="IY142" s="191"/>
      <c r="IZ142" s="191"/>
      <c r="JA142" s="191"/>
      <c r="JB142" s="191"/>
      <c r="JC142" s="191"/>
      <c r="JD142" s="191"/>
      <c r="JE142" s="191"/>
      <c r="JF142" s="191"/>
      <c r="JG142" s="191"/>
      <c r="JH142" s="191"/>
      <c r="JI142" s="191"/>
      <c r="JJ142" s="191"/>
      <c r="JK142" s="191"/>
      <c r="JL142" s="191"/>
      <c r="JM142" s="191"/>
      <c r="JN142" s="191"/>
      <c r="JO142" s="191"/>
      <c r="JP142" s="191"/>
      <c r="JQ142" s="191"/>
      <c r="JR142" s="191"/>
      <c r="JS142" s="191"/>
      <c r="JT142" s="191"/>
      <c r="JU142" s="191"/>
      <c r="JV142" s="191"/>
      <c r="JW142" s="191"/>
      <c r="JX142" s="191"/>
      <c r="JY142" s="191"/>
      <c r="JZ142" s="191"/>
      <c r="KA142" s="191"/>
      <c r="KB142" s="191"/>
      <c r="KC142" s="191"/>
      <c r="KD142" s="191"/>
      <c r="KE142" s="191"/>
      <c r="KF142" s="191"/>
      <c r="KG142" s="191"/>
      <c r="KH142" s="191"/>
      <c r="KI142" s="191"/>
      <c r="KJ142" s="191"/>
      <c r="KK142" s="191"/>
      <c r="KL142" s="191"/>
      <c r="KM142" s="191"/>
      <c r="KN142" s="191"/>
      <c r="KO142" s="191"/>
      <c r="KP142" s="191"/>
      <c r="KQ142" s="191"/>
      <c r="KR142" s="191"/>
      <c r="KS142" s="191"/>
      <c r="KT142" s="191"/>
      <c r="KU142" s="191"/>
      <c r="KV142" s="191"/>
      <c r="KW142" s="191"/>
      <c r="KX142" s="191"/>
      <c r="KY142" s="191"/>
      <c r="KZ142" s="191"/>
      <c r="LA142" s="191"/>
      <c r="LB142" s="191"/>
      <c r="LC142" s="191"/>
      <c r="LD142" s="191"/>
      <c r="LE142" s="191"/>
      <c r="LF142" s="191"/>
      <c r="LG142" s="191"/>
      <c r="LH142" s="191"/>
      <c r="LI142" s="191"/>
      <c r="LJ142" s="191"/>
      <c r="LK142" s="191"/>
      <c r="LL142" s="191"/>
      <c r="LM142" s="191"/>
      <c r="LN142" s="191"/>
      <c r="LO142" s="191"/>
      <c r="LP142" s="191"/>
      <c r="LQ142" s="191"/>
      <c r="LR142" s="191"/>
      <c r="LS142" s="191"/>
      <c r="LT142" s="191"/>
      <c r="LU142" s="191"/>
      <c r="LV142" s="191"/>
      <c r="LW142" s="191"/>
      <c r="LX142" s="191"/>
      <c r="LY142" s="191"/>
      <c r="LZ142" s="191"/>
      <c r="MA142" s="191"/>
      <c r="MB142" s="191"/>
      <c r="MC142" s="191"/>
      <c r="MD142" s="191"/>
      <c r="ME142" s="191"/>
      <c r="MF142" s="191"/>
      <c r="MG142" s="191"/>
      <c r="MH142" s="191"/>
      <c r="MI142" s="191"/>
      <c r="MJ142" s="191"/>
      <c r="MK142" s="191"/>
      <c r="ML142" s="191"/>
      <c r="MM142" s="191"/>
      <c r="MN142" s="191"/>
      <c r="MO142" s="191"/>
      <c r="MP142" s="191"/>
      <c r="MQ142" s="191"/>
      <c r="MR142" s="191"/>
      <c r="MS142" s="191"/>
      <c r="MT142" s="191"/>
      <c r="MU142" s="191"/>
      <c r="MV142" s="191">
        <v>6</v>
      </c>
      <c r="MW142" s="191"/>
      <c r="MX142" s="191"/>
      <c r="MY142" s="191">
        <v>180</v>
      </c>
      <c r="MZ142" s="191"/>
      <c r="NA142" s="191"/>
      <c r="NB142" s="191"/>
      <c r="NC142" s="191"/>
      <c r="ND142" s="191"/>
      <c r="NE142" s="191"/>
      <c r="NF142" s="191"/>
      <c r="NG142" s="191"/>
      <c r="NH142" s="191"/>
      <c r="NI142" s="191"/>
      <c r="NJ142" s="191"/>
      <c r="NK142" s="191">
        <v>40</v>
      </c>
      <c r="NL142" s="191"/>
      <c r="NM142" s="191"/>
      <c r="NN142" s="191"/>
      <c r="NO142" s="191"/>
      <c r="NP142" s="191"/>
      <c r="NQ142" s="191"/>
      <c r="NR142" s="191"/>
    </row>
    <row r="143" spans="1:382" ht="17.25" customHeight="1" x14ac:dyDescent="0.25">
      <c r="A143" s="455">
        <v>44</v>
      </c>
      <c r="B143" s="542" t="s">
        <v>291</v>
      </c>
      <c r="C143" s="543"/>
      <c r="D143" s="188"/>
      <c r="E143" s="191"/>
      <c r="F143" s="191"/>
      <c r="G143" s="191"/>
      <c r="H143" s="191"/>
      <c r="I143" s="191"/>
      <c r="J143" s="191"/>
      <c r="K143" s="191"/>
      <c r="L143" s="191"/>
      <c r="M143" s="191"/>
      <c r="N143" s="191"/>
      <c r="O143" s="191"/>
      <c r="P143" s="191"/>
      <c r="Q143" s="191"/>
      <c r="R143" s="191"/>
      <c r="S143" s="191"/>
      <c r="T143" s="191"/>
      <c r="U143" s="191"/>
      <c r="V143" s="191"/>
      <c r="W143" s="191"/>
      <c r="X143" s="191"/>
      <c r="Y143" s="195">
        <f>(Jun!Y143+Jun!AT143)-Jun!DE143</f>
        <v>0</v>
      </c>
      <c r="Z143" s="195">
        <f>(Jun!Z143+Jun!AU143)-Jun!DF143</f>
        <v>0</v>
      </c>
      <c r="AA143" s="195">
        <f>(Jun!AA143+Jun!AV143)-Jun!DG143</f>
        <v>0</v>
      </c>
      <c r="AB143" s="195">
        <f>(Jun!AB143+Jun!AW143)-Jun!DH143</f>
        <v>0</v>
      </c>
      <c r="AC143" s="195">
        <f>(Jun!AC143+Jun!AX143)-Jun!DI143</f>
        <v>0</v>
      </c>
      <c r="AD143" s="195">
        <f>(Jun!AD143+Jun!AY143)-Jun!DJ143</f>
        <v>0</v>
      </c>
      <c r="AE143" s="195">
        <f>(Jun!AE143+Jun!AZ143)-Jun!DK143</f>
        <v>0</v>
      </c>
      <c r="AF143" s="195">
        <f>(Jun!AF143+Jun!BA143)-Jun!DL143</f>
        <v>0</v>
      </c>
      <c r="AG143" s="195">
        <f>(Jun!AG143+Jun!BB143)-Jun!DM143</f>
        <v>0</v>
      </c>
      <c r="AH143" s="195">
        <f>(Jun!AH143+Jun!BC143)-Jun!DN143</f>
        <v>0</v>
      </c>
      <c r="AI143" s="195">
        <f>(Jun!AI143+Jun!BD143)-Jun!DO143</f>
        <v>0</v>
      </c>
      <c r="AJ143" s="195">
        <f>(Jun!AJ143+Jun!BE143)-Jun!DP143</f>
        <v>0</v>
      </c>
      <c r="AK143" s="195">
        <f>(Jun!AK143+Jun!BF143)-Jun!DQ143</f>
        <v>0</v>
      </c>
      <c r="AL143" s="195">
        <f>(Jun!AL143+Jun!BG143)-Jun!DR143</f>
        <v>0</v>
      </c>
      <c r="AM143" s="195">
        <f>(Jun!AM143+Jun!BH143)-Jun!DS143</f>
        <v>0</v>
      </c>
      <c r="AN143" s="195">
        <f>(Jun!AN143+Jun!BI143)-Jun!DT143</f>
        <v>0</v>
      </c>
      <c r="AO143" s="195">
        <f>(Jun!AO143+Jun!BJ143)-Jun!DU143</f>
        <v>0</v>
      </c>
      <c r="AP143" s="195">
        <f>(Jun!AP143+Jun!BK143)-Jun!DV143</f>
        <v>0</v>
      </c>
      <c r="AQ143" s="195">
        <f>(Jun!AQ143+Jun!BL143)-Jun!DW143</f>
        <v>0</v>
      </c>
      <c r="AR143" s="195">
        <f>(Jun!AR143+Jun!BM143)-Jun!DX143</f>
        <v>0</v>
      </c>
      <c r="AS143" s="195">
        <f>(Jun!AS143+Jun!BN143)-Jun!DY143</f>
        <v>0</v>
      </c>
      <c r="AT143" s="191"/>
      <c r="AU143" s="191"/>
      <c r="AV143" s="191"/>
      <c r="AW143" s="191"/>
      <c r="AX143" s="191"/>
      <c r="AY143" s="191"/>
      <c r="AZ143" s="191"/>
      <c r="BA143" s="191"/>
      <c r="BB143" s="191"/>
      <c r="BC143" s="191"/>
      <c r="BD143" s="191"/>
      <c r="BE143" s="191"/>
      <c r="BF143" s="191"/>
      <c r="BG143" s="191"/>
      <c r="BH143" s="191"/>
      <c r="BI143" s="191"/>
      <c r="BJ143" s="191"/>
      <c r="BK143" s="191"/>
      <c r="BL143" s="191"/>
      <c r="BM143" s="191"/>
      <c r="BN143" s="191"/>
      <c r="BO143" s="191"/>
      <c r="BP143" s="191"/>
      <c r="BQ143" s="191"/>
      <c r="BR143" s="191"/>
      <c r="BS143" s="191"/>
      <c r="BT143" s="191"/>
      <c r="BU143" s="191"/>
      <c r="BV143" s="191"/>
      <c r="BW143" s="191"/>
      <c r="BX143" s="191"/>
      <c r="BY143" s="191"/>
      <c r="BZ143" s="191"/>
      <c r="CA143" s="191"/>
      <c r="CB143" s="191"/>
      <c r="CC143" s="191"/>
      <c r="CD143" s="191"/>
      <c r="CE143" s="191"/>
      <c r="CF143" s="191"/>
      <c r="CG143" s="191"/>
      <c r="CH143" s="191"/>
      <c r="CI143" s="191"/>
      <c r="CJ143" s="191"/>
      <c r="CK143" s="191"/>
      <c r="CL143" s="191"/>
      <c r="CM143" s="191"/>
      <c r="CN143" s="191"/>
      <c r="CO143" s="191"/>
      <c r="CP143" s="191"/>
      <c r="CQ143" s="191"/>
      <c r="CR143" s="191"/>
      <c r="CS143" s="191"/>
      <c r="CT143" s="191"/>
      <c r="CU143" s="191"/>
      <c r="CV143" s="191"/>
      <c r="CW143" s="191"/>
      <c r="CX143" s="191"/>
      <c r="CY143" s="191"/>
      <c r="CZ143" s="191"/>
      <c r="DA143" s="191"/>
      <c r="DB143" s="191"/>
      <c r="DC143" s="191"/>
      <c r="DD143" s="191"/>
      <c r="DE143" s="191"/>
      <c r="DF143" s="191"/>
      <c r="DG143" s="191"/>
      <c r="DH143" s="191"/>
      <c r="DI143" s="191"/>
      <c r="DJ143" s="191"/>
      <c r="DK143" s="191"/>
      <c r="DL143" s="191"/>
      <c r="DM143" s="191"/>
      <c r="DN143" s="191"/>
      <c r="DO143" s="191"/>
      <c r="DP143" s="191"/>
      <c r="DQ143" s="191"/>
      <c r="DR143" s="191"/>
      <c r="DS143" s="191"/>
      <c r="DT143" s="191"/>
      <c r="DU143" s="191"/>
      <c r="DV143" s="191"/>
      <c r="DW143" s="191"/>
      <c r="DX143" s="191"/>
      <c r="DY143" s="191"/>
      <c r="DZ143" s="191"/>
      <c r="EA143" s="191"/>
      <c r="EB143" s="191"/>
      <c r="EC143" s="191"/>
      <c r="ED143" s="191"/>
      <c r="EE143" s="191"/>
      <c r="EF143" s="191"/>
      <c r="EG143" s="191"/>
      <c r="EH143" s="191"/>
      <c r="EI143" s="191"/>
      <c r="EJ143" s="191"/>
      <c r="EK143" s="191"/>
      <c r="EL143" s="191"/>
      <c r="EM143" s="191"/>
      <c r="EN143" s="191"/>
      <c r="EO143" s="191"/>
      <c r="EP143" s="191"/>
      <c r="EQ143" s="191"/>
      <c r="ER143" s="191"/>
      <c r="ES143" s="191"/>
      <c r="ET143" s="191"/>
      <c r="EU143" s="195">
        <f t="shared" si="71"/>
        <v>0</v>
      </c>
      <c r="EV143" s="195">
        <f t="shared" si="72"/>
        <v>0</v>
      </c>
      <c r="EW143" s="195">
        <f t="shared" si="73"/>
        <v>0</v>
      </c>
      <c r="EX143" s="195">
        <f t="shared" si="74"/>
        <v>0</v>
      </c>
      <c r="EY143" s="195">
        <f t="shared" si="75"/>
        <v>0</v>
      </c>
      <c r="EZ143" s="195">
        <f t="shared" si="76"/>
        <v>0</v>
      </c>
      <c r="FA143" s="195">
        <f t="shared" si="77"/>
        <v>0</v>
      </c>
      <c r="FB143" s="195">
        <f t="shared" si="78"/>
        <v>0</v>
      </c>
      <c r="FC143" s="195">
        <f t="shared" si="79"/>
        <v>0</v>
      </c>
      <c r="FD143" s="195">
        <f t="shared" si="80"/>
        <v>0</v>
      </c>
      <c r="FE143" s="195">
        <f t="shared" si="81"/>
        <v>0</v>
      </c>
      <c r="FF143" s="195">
        <f t="shared" si="82"/>
        <v>0</v>
      </c>
      <c r="FG143" s="195">
        <f t="shared" si="83"/>
        <v>0</v>
      </c>
      <c r="FH143" s="195">
        <f t="shared" si="84"/>
        <v>0</v>
      </c>
      <c r="FI143" s="195">
        <f t="shared" si="85"/>
        <v>0</v>
      </c>
      <c r="FJ143" s="195">
        <f t="shared" si="86"/>
        <v>0</v>
      </c>
      <c r="FK143" s="195">
        <f t="shared" si="87"/>
        <v>0</v>
      </c>
      <c r="FL143" s="195">
        <f t="shared" si="88"/>
        <v>0</v>
      </c>
      <c r="FM143" s="195">
        <f t="shared" si="89"/>
        <v>0</v>
      </c>
      <c r="FN143" s="195">
        <f t="shared" si="90"/>
        <v>0</v>
      </c>
      <c r="FO143" s="195">
        <f t="shared" si="91"/>
        <v>0</v>
      </c>
      <c r="FP143" s="191"/>
      <c r="FQ143" s="191"/>
      <c r="FR143" s="191"/>
      <c r="FS143" s="191"/>
      <c r="FT143" s="191"/>
      <c r="FU143" s="191"/>
      <c r="FV143" s="191"/>
      <c r="FW143" s="191"/>
      <c r="FX143" s="191"/>
      <c r="FY143" s="191"/>
      <c r="FZ143" s="191"/>
      <c r="GA143" s="191"/>
      <c r="GB143" s="191"/>
      <c r="GC143" s="191"/>
      <c r="GD143" s="191"/>
      <c r="GE143" s="191"/>
      <c r="GF143" s="191"/>
      <c r="GG143" s="191"/>
      <c r="GH143" s="191"/>
      <c r="GI143" s="191"/>
      <c r="GJ143" s="191"/>
      <c r="GK143" s="191"/>
      <c r="GL143" s="191"/>
      <c r="GM143" s="191"/>
      <c r="GN143" s="191"/>
      <c r="GO143" s="191"/>
      <c r="GP143" s="191"/>
      <c r="GQ143" s="191"/>
      <c r="GR143" s="191"/>
      <c r="GS143" s="191"/>
      <c r="GT143" s="191"/>
      <c r="GU143" s="191"/>
      <c r="GV143" s="191"/>
      <c r="GW143" s="191"/>
      <c r="GX143" s="191"/>
      <c r="GY143" s="191"/>
      <c r="GZ143" s="191"/>
      <c r="HA143" s="191"/>
      <c r="HB143" s="191"/>
      <c r="HC143" s="191"/>
      <c r="HD143" s="191"/>
      <c r="HE143" s="191"/>
      <c r="HF143" s="191"/>
      <c r="HG143" s="191"/>
      <c r="HH143" s="191"/>
      <c r="HI143" s="191"/>
      <c r="HJ143" s="191"/>
      <c r="HK143" s="191"/>
      <c r="HL143" s="191"/>
      <c r="HM143" s="191"/>
      <c r="HN143" s="191"/>
      <c r="HO143" s="191"/>
      <c r="HP143" s="191"/>
      <c r="HQ143" s="191"/>
      <c r="HR143" s="191"/>
      <c r="HS143" s="191"/>
      <c r="HT143" s="191"/>
      <c r="HU143" s="191"/>
      <c r="HV143" s="191"/>
      <c r="HW143" s="191"/>
      <c r="HX143" s="191"/>
      <c r="HY143" s="191"/>
      <c r="HZ143" s="191"/>
      <c r="IA143" s="191"/>
      <c r="IB143" s="191"/>
      <c r="IC143" s="191"/>
      <c r="ID143" s="191"/>
      <c r="IE143" s="191"/>
      <c r="IF143" s="191"/>
      <c r="IG143" s="191"/>
      <c r="IH143" s="191"/>
      <c r="II143" s="191"/>
      <c r="IJ143" s="191"/>
      <c r="IK143" s="191"/>
      <c r="IL143" s="191"/>
      <c r="IM143" s="191"/>
      <c r="IN143" s="191"/>
      <c r="IO143" s="191"/>
      <c r="IP143" s="191"/>
      <c r="IQ143" s="191"/>
      <c r="IR143" s="191"/>
      <c r="IS143" s="191"/>
      <c r="IT143" s="191"/>
      <c r="IU143" s="191"/>
      <c r="IV143" s="191"/>
      <c r="IW143" s="191"/>
      <c r="IX143" s="191"/>
      <c r="IY143" s="191"/>
      <c r="IZ143" s="191"/>
      <c r="JA143" s="191"/>
      <c r="JB143" s="191"/>
      <c r="JC143" s="191"/>
      <c r="JD143" s="191"/>
      <c r="JE143" s="191"/>
      <c r="JF143" s="191"/>
      <c r="JG143" s="191"/>
      <c r="JH143" s="191"/>
      <c r="JI143" s="191"/>
      <c r="JJ143" s="191"/>
      <c r="JK143" s="191"/>
      <c r="JL143" s="191"/>
      <c r="JM143" s="191"/>
      <c r="JN143" s="191"/>
      <c r="JO143" s="191"/>
      <c r="JP143" s="191"/>
      <c r="JQ143" s="191"/>
      <c r="JR143" s="191"/>
      <c r="JS143" s="191"/>
      <c r="JT143" s="191"/>
      <c r="JU143" s="191"/>
      <c r="JV143" s="191"/>
      <c r="JW143" s="191"/>
      <c r="JX143" s="191"/>
      <c r="JY143" s="191"/>
      <c r="JZ143" s="191"/>
      <c r="KA143" s="191"/>
      <c r="KB143" s="191"/>
      <c r="KC143" s="191"/>
      <c r="KD143" s="191"/>
      <c r="KE143" s="191"/>
      <c r="KF143" s="191"/>
      <c r="KG143" s="191"/>
      <c r="KH143" s="191"/>
      <c r="KI143" s="191"/>
      <c r="KJ143" s="191"/>
      <c r="KK143" s="191"/>
      <c r="KL143" s="191"/>
      <c r="KM143" s="191"/>
      <c r="KN143" s="191"/>
      <c r="KO143" s="191"/>
      <c r="KP143" s="191"/>
      <c r="KQ143" s="191"/>
      <c r="KR143" s="191"/>
      <c r="KS143" s="191"/>
      <c r="KT143" s="191"/>
      <c r="KU143" s="191"/>
      <c r="KV143" s="191"/>
      <c r="KW143" s="191"/>
      <c r="KX143" s="191"/>
      <c r="KY143" s="191"/>
      <c r="KZ143" s="191"/>
      <c r="LA143" s="191"/>
      <c r="LB143" s="191"/>
      <c r="LC143" s="191"/>
      <c r="LD143" s="191"/>
      <c r="LE143" s="191"/>
      <c r="LF143" s="191"/>
      <c r="LG143" s="191"/>
      <c r="LH143" s="191"/>
      <c r="LI143" s="191"/>
      <c r="LJ143" s="191"/>
      <c r="LK143" s="191"/>
      <c r="LL143" s="191"/>
      <c r="LM143" s="191"/>
      <c r="LN143" s="191"/>
      <c r="LO143" s="191"/>
      <c r="LP143" s="191"/>
      <c r="LQ143" s="191"/>
      <c r="LR143" s="191"/>
      <c r="LS143" s="191"/>
      <c r="LT143" s="191"/>
      <c r="LU143" s="191"/>
      <c r="LV143" s="191"/>
      <c r="LW143" s="191"/>
      <c r="LX143" s="191"/>
      <c r="LY143" s="191"/>
      <c r="LZ143" s="191"/>
      <c r="MA143" s="191"/>
      <c r="MB143" s="191"/>
      <c r="MC143" s="191"/>
      <c r="MD143" s="191"/>
      <c r="ME143" s="191"/>
      <c r="MF143" s="191"/>
      <c r="MG143" s="191"/>
      <c r="MH143" s="191"/>
      <c r="MI143" s="191"/>
      <c r="MJ143" s="191"/>
      <c r="MK143" s="191"/>
      <c r="ML143" s="191"/>
      <c r="MM143" s="191"/>
      <c r="MN143" s="191"/>
      <c r="MO143" s="191"/>
      <c r="MP143" s="191"/>
      <c r="MQ143" s="191"/>
      <c r="MR143" s="191"/>
      <c r="MS143" s="191"/>
      <c r="MT143" s="191"/>
      <c r="MU143" s="191"/>
      <c r="MV143" s="191">
        <v>5</v>
      </c>
      <c r="MW143" s="191"/>
      <c r="MX143" s="191"/>
      <c r="MY143" s="191">
        <v>68</v>
      </c>
      <c r="MZ143" s="191"/>
      <c r="NA143" s="191"/>
      <c r="NB143" s="191"/>
      <c r="NC143" s="191"/>
      <c r="ND143" s="191"/>
      <c r="NE143" s="191"/>
      <c r="NF143" s="191"/>
      <c r="NG143" s="191"/>
      <c r="NH143" s="191">
        <v>10</v>
      </c>
      <c r="NI143" s="191"/>
      <c r="NJ143" s="191"/>
      <c r="NK143" s="191"/>
      <c r="NL143" s="191"/>
      <c r="NM143" s="191"/>
      <c r="NN143" s="191"/>
      <c r="NO143" s="191"/>
      <c r="NP143" s="191"/>
      <c r="NQ143" s="191"/>
      <c r="NR143" s="191"/>
    </row>
    <row r="144" spans="1:382" ht="17.25" customHeight="1" x14ac:dyDescent="0.25">
      <c r="A144" s="455">
        <v>45</v>
      </c>
      <c r="B144" s="542" t="s">
        <v>292</v>
      </c>
      <c r="C144" s="543"/>
      <c r="D144" s="188">
        <v>1</v>
      </c>
      <c r="E144" s="191"/>
      <c r="F144" s="191"/>
      <c r="G144" s="191"/>
      <c r="H144" s="191"/>
      <c r="I144" s="191"/>
      <c r="J144" s="191"/>
      <c r="K144" s="191"/>
      <c r="L144" s="191"/>
      <c r="M144" s="191"/>
      <c r="N144" s="191"/>
      <c r="O144" s="191"/>
      <c r="P144" s="191"/>
      <c r="Q144" s="191"/>
      <c r="R144" s="191"/>
      <c r="S144" s="191"/>
      <c r="T144" s="191"/>
      <c r="U144" s="191"/>
      <c r="V144" s="191">
        <v>2</v>
      </c>
      <c r="W144" s="191"/>
      <c r="X144" s="191"/>
      <c r="Y144" s="195">
        <f>(Jun!Y144+Jun!AT144)-Jun!DE144</f>
        <v>0</v>
      </c>
      <c r="Z144" s="195">
        <f>(Jun!Z144+Jun!AU144)-Jun!DF144</f>
        <v>0</v>
      </c>
      <c r="AA144" s="195">
        <f>(Jun!AA144+Jun!AV144)-Jun!DG144</f>
        <v>0</v>
      </c>
      <c r="AB144" s="195">
        <f>(Jun!AB144+Jun!AW144)-Jun!DH144</f>
        <v>0</v>
      </c>
      <c r="AC144" s="195">
        <f>(Jun!AC144+Jun!AX144)-Jun!DI144</f>
        <v>0</v>
      </c>
      <c r="AD144" s="195">
        <f>(Jun!AD144+Jun!AY144)-Jun!DJ144</f>
        <v>0</v>
      </c>
      <c r="AE144" s="195">
        <f>(Jun!AE144+Jun!AZ144)-Jun!DK144</f>
        <v>0</v>
      </c>
      <c r="AF144" s="195">
        <f>(Jun!AF144+Jun!BA144)-Jun!DL144</f>
        <v>0</v>
      </c>
      <c r="AG144" s="195">
        <f>(Jun!AG144+Jun!BB144)-Jun!DM144</f>
        <v>0</v>
      </c>
      <c r="AH144" s="195">
        <f>(Jun!AH144+Jun!BC144)-Jun!DN144</f>
        <v>0</v>
      </c>
      <c r="AI144" s="195">
        <f>(Jun!AI144+Jun!BD144)-Jun!DO144</f>
        <v>0</v>
      </c>
      <c r="AJ144" s="195">
        <f>(Jun!AJ144+Jun!BE144)-Jun!DP144</f>
        <v>0</v>
      </c>
      <c r="AK144" s="195">
        <f>(Jun!AK144+Jun!BF144)-Jun!DQ144</f>
        <v>0</v>
      </c>
      <c r="AL144" s="195">
        <f>(Jun!AL144+Jun!BG144)-Jun!DR144</f>
        <v>0</v>
      </c>
      <c r="AM144" s="195">
        <f>(Jun!AM144+Jun!BH144)-Jun!DS144</f>
        <v>0</v>
      </c>
      <c r="AN144" s="195">
        <f>(Jun!AN144+Jun!BI144)-Jun!DT144</f>
        <v>0</v>
      </c>
      <c r="AO144" s="195">
        <f>(Jun!AO144+Jun!BJ144)-Jun!DU144</f>
        <v>0</v>
      </c>
      <c r="AP144" s="195">
        <f>(Jun!AP144+Jun!BK144)-Jun!DV144</f>
        <v>0</v>
      </c>
      <c r="AQ144" s="195">
        <f>(Jun!AQ144+Jun!BL144)-Jun!DW144</f>
        <v>0</v>
      </c>
      <c r="AR144" s="195">
        <f>(Jun!AR144+Jun!BM144)-Jun!DX144</f>
        <v>0</v>
      </c>
      <c r="AS144" s="195">
        <f>(Jun!AS144+Jun!BN144)-Jun!DY144</f>
        <v>0</v>
      </c>
      <c r="AT144" s="191"/>
      <c r="AU144" s="191"/>
      <c r="AV144" s="191"/>
      <c r="AW144" s="191"/>
      <c r="AX144" s="191"/>
      <c r="AY144" s="191"/>
      <c r="AZ144" s="191"/>
      <c r="BA144" s="191"/>
      <c r="BB144" s="191"/>
      <c r="BC144" s="191"/>
      <c r="BD144" s="191"/>
      <c r="BE144" s="191"/>
      <c r="BF144" s="191"/>
      <c r="BG144" s="191"/>
      <c r="BH144" s="191"/>
      <c r="BI144" s="191"/>
      <c r="BJ144" s="191"/>
      <c r="BK144" s="191"/>
      <c r="BL144" s="191">
        <v>7</v>
      </c>
      <c r="BM144" s="191"/>
      <c r="BN144" s="191"/>
      <c r="BO144" s="191"/>
      <c r="BP144" s="191"/>
      <c r="BQ144" s="191"/>
      <c r="BR144" s="191"/>
      <c r="BS144" s="191"/>
      <c r="BT144" s="191"/>
      <c r="BU144" s="191"/>
      <c r="BV144" s="191"/>
      <c r="BW144" s="191"/>
      <c r="BX144" s="191"/>
      <c r="BY144" s="191"/>
      <c r="BZ144" s="191"/>
      <c r="CA144" s="191"/>
      <c r="CB144" s="191"/>
      <c r="CC144" s="191"/>
      <c r="CD144" s="191"/>
      <c r="CE144" s="191"/>
      <c r="CF144" s="191"/>
      <c r="CG144" s="191"/>
      <c r="CH144" s="191"/>
      <c r="CI144" s="191"/>
      <c r="CJ144" s="191"/>
      <c r="CK144" s="191"/>
      <c r="CL144" s="191"/>
      <c r="CM144" s="191"/>
      <c r="CN144" s="191"/>
      <c r="CO144" s="191"/>
      <c r="CP144" s="191"/>
      <c r="CQ144" s="191"/>
      <c r="CR144" s="191"/>
      <c r="CS144" s="191"/>
      <c r="CT144" s="191"/>
      <c r="CU144" s="191"/>
      <c r="CV144" s="191"/>
      <c r="CW144" s="191"/>
      <c r="CX144" s="191"/>
      <c r="CY144" s="191"/>
      <c r="CZ144" s="191"/>
      <c r="DA144" s="191"/>
      <c r="DB144" s="191"/>
      <c r="DC144" s="191"/>
      <c r="DD144" s="191"/>
      <c r="DE144" s="191"/>
      <c r="DF144" s="191"/>
      <c r="DG144" s="191"/>
      <c r="DH144" s="191"/>
      <c r="DI144" s="191"/>
      <c r="DJ144" s="191"/>
      <c r="DK144" s="191"/>
      <c r="DL144" s="191"/>
      <c r="DM144" s="191"/>
      <c r="DN144" s="191"/>
      <c r="DO144" s="191"/>
      <c r="DP144" s="191"/>
      <c r="DQ144" s="191"/>
      <c r="DR144" s="191"/>
      <c r="DS144" s="191"/>
      <c r="DT144" s="191"/>
      <c r="DU144" s="191"/>
      <c r="DV144" s="191"/>
      <c r="DW144" s="191">
        <v>7</v>
      </c>
      <c r="DX144" s="191"/>
      <c r="DY144" s="191"/>
      <c r="DZ144" s="191"/>
      <c r="EA144" s="191"/>
      <c r="EB144" s="191"/>
      <c r="EC144" s="191"/>
      <c r="ED144" s="191"/>
      <c r="EE144" s="191"/>
      <c r="EF144" s="191"/>
      <c r="EG144" s="191"/>
      <c r="EH144" s="191"/>
      <c r="EI144" s="191"/>
      <c r="EJ144" s="191"/>
      <c r="EK144" s="191"/>
      <c r="EL144" s="191"/>
      <c r="EM144" s="191"/>
      <c r="EN144" s="191"/>
      <c r="EO144" s="191"/>
      <c r="EP144" s="191"/>
      <c r="EQ144" s="191"/>
      <c r="ER144" s="191">
        <v>7</v>
      </c>
      <c r="ES144" s="191"/>
      <c r="ET144" s="191"/>
      <c r="EU144" s="195">
        <f t="shared" si="71"/>
        <v>31</v>
      </c>
      <c r="EV144" s="195">
        <f t="shared" si="72"/>
        <v>0</v>
      </c>
      <c r="EW144" s="195">
        <f t="shared" si="73"/>
        <v>0</v>
      </c>
      <c r="EX144" s="195">
        <f t="shared" si="74"/>
        <v>0</v>
      </c>
      <c r="EY144" s="195">
        <f t="shared" si="75"/>
        <v>0</v>
      </c>
      <c r="EZ144" s="195">
        <f t="shared" si="76"/>
        <v>0</v>
      </c>
      <c r="FA144" s="195">
        <f t="shared" si="77"/>
        <v>0</v>
      </c>
      <c r="FB144" s="195">
        <f t="shared" si="78"/>
        <v>0</v>
      </c>
      <c r="FC144" s="195">
        <f t="shared" si="79"/>
        <v>0</v>
      </c>
      <c r="FD144" s="195">
        <f t="shared" si="80"/>
        <v>0</v>
      </c>
      <c r="FE144" s="195">
        <f t="shared" si="81"/>
        <v>0</v>
      </c>
      <c r="FF144" s="195">
        <f t="shared" si="82"/>
        <v>0</v>
      </c>
      <c r="FG144" s="195">
        <f t="shared" si="83"/>
        <v>0</v>
      </c>
      <c r="FH144" s="195">
        <f t="shared" si="84"/>
        <v>0</v>
      </c>
      <c r="FI144" s="195">
        <f t="shared" si="85"/>
        <v>0</v>
      </c>
      <c r="FJ144" s="195">
        <f t="shared" si="86"/>
        <v>0</v>
      </c>
      <c r="FK144" s="195">
        <f t="shared" si="87"/>
        <v>0</v>
      </c>
      <c r="FL144" s="195">
        <f t="shared" si="88"/>
        <v>0</v>
      </c>
      <c r="FM144" s="195">
        <f t="shared" si="89"/>
        <v>62</v>
      </c>
      <c r="FN144" s="195">
        <f t="shared" si="90"/>
        <v>0</v>
      </c>
      <c r="FO144" s="195">
        <f t="shared" si="91"/>
        <v>0</v>
      </c>
      <c r="FP144" s="191">
        <v>7</v>
      </c>
      <c r="FQ144" s="191">
        <v>7</v>
      </c>
      <c r="FR144" s="191"/>
      <c r="FS144" s="191"/>
      <c r="FT144" s="191"/>
      <c r="FU144" s="191">
        <v>7</v>
      </c>
      <c r="FV144" s="191"/>
      <c r="FW144" s="191"/>
      <c r="FX144" s="191"/>
      <c r="FY144" s="191"/>
      <c r="FZ144" s="191"/>
      <c r="GA144" s="191"/>
      <c r="GB144" s="191"/>
      <c r="GC144" s="191"/>
      <c r="GD144" s="191"/>
      <c r="GE144" s="191"/>
      <c r="GF144" s="191"/>
      <c r="GG144" s="191"/>
      <c r="GH144" s="191"/>
      <c r="GI144" s="191"/>
      <c r="GJ144" s="191"/>
      <c r="GK144" s="191"/>
      <c r="GL144" s="191"/>
      <c r="GM144" s="191"/>
      <c r="GN144" s="191"/>
      <c r="GO144" s="191"/>
      <c r="GP144" s="191"/>
      <c r="GQ144" s="191"/>
      <c r="GR144" s="191"/>
      <c r="GS144" s="191"/>
      <c r="GT144" s="191"/>
      <c r="GU144" s="191">
        <v>12</v>
      </c>
      <c r="GV144" s="191"/>
      <c r="GW144" s="191">
        <v>1</v>
      </c>
      <c r="GX144" s="191"/>
      <c r="GY144" s="191"/>
      <c r="GZ144" s="191">
        <v>2</v>
      </c>
      <c r="HA144" s="191"/>
      <c r="HB144" s="191">
        <v>22</v>
      </c>
      <c r="HC144" s="191"/>
      <c r="HD144" s="191">
        <v>14</v>
      </c>
      <c r="HE144" s="191">
        <v>2</v>
      </c>
      <c r="HF144" s="191"/>
      <c r="HG144" s="191"/>
      <c r="HH144" s="191"/>
      <c r="HI144" s="191"/>
      <c r="HJ144" s="191"/>
      <c r="HK144" s="191"/>
      <c r="HL144" s="191"/>
      <c r="HM144" s="191"/>
      <c r="HN144" s="191"/>
      <c r="HO144" s="191"/>
      <c r="HP144" s="191"/>
      <c r="HQ144" s="191"/>
      <c r="HR144" s="191"/>
      <c r="HS144" s="191"/>
      <c r="HT144" s="191"/>
      <c r="HU144" s="191"/>
      <c r="HV144" s="191"/>
      <c r="HW144" s="191"/>
      <c r="HX144" s="191"/>
      <c r="HY144" s="191"/>
      <c r="HZ144" s="191"/>
      <c r="IA144" s="191"/>
      <c r="IB144" s="191"/>
      <c r="IC144" s="191"/>
      <c r="ID144" s="191"/>
      <c r="IE144" s="191"/>
      <c r="IF144" s="191"/>
      <c r="IG144" s="191">
        <v>52</v>
      </c>
      <c r="IH144" s="191"/>
      <c r="II144" s="191"/>
      <c r="IJ144" s="191">
        <v>4</v>
      </c>
      <c r="IK144" s="191"/>
      <c r="IL144" s="191"/>
      <c r="IM144" s="191">
        <v>10</v>
      </c>
      <c r="IN144" s="191"/>
      <c r="IO144" s="191"/>
      <c r="IP144" s="191"/>
      <c r="IQ144" s="191"/>
      <c r="IR144" s="191"/>
      <c r="IS144" s="191"/>
      <c r="IT144" s="191"/>
      <c r="IU144" s="191"/>
      <c r="IV144" s="191"/>
      <c r="IW144" s="191"/>
      <c r="IX144" s="191"/>
      <c r="IY144" s="191"/>
      <c r="IZ144" s="191"/>
      <c r="JA144" s="191"/>
      <c r="JB144" s="191"/>
      <c r="JC144" s="191"/>
      <c r="JD144" s="191"/>
      <c r="JE144" s="191"/>
      <c r="JF144" s="191"/>
      <c r="JG144" s="191"/>
      <c r="JH144" s="191"/>
      <c r="JI144" s="191"/>
      <c r="JJ144" s="191"/>
      <c r="JK144" s="191"/>
      <c r="JL144" s="191"/>
      <c r="JM144" s="191"/>
      <c r="JN144" s="191">
        <v>1</v>
      </c>
      <c r="JO144" s="191"/>
      <c r="JP144" s="191"/>
      <c r="JQ144" s="191"/>
      <c r="JR144" s="191"/>
      <c r="JS144" s="191"/>
      <c r="JT144" s="191"/>
      <c r="JU144" s="191"/>
      <c r="JV144" s="191"/>
      <c r="JW144" s="191"/>
      <c r="JX144" s="191"/>
      <c r="JY144" s="191"/>
      <c r="JZ144" s="191">
        <v>10</v>
      </c>
      <c r="KA144" s="191"/>
      <c r="KB144" s="191"/>
      <c r="KC144" s="191"/>
      <c r="KD144" s="191"/>
      <c r="KE144" s="191"/>
      <c r="KF144" s="191">
        <v>10</v>
      </c>
      <c r="KG144" s="191"/>
      <c r="KH144" s="191"/>
      <c r="KI144" s="191">
        <v>10</v>
      </c>
      <c r="KJ144" s="191"/>
      <c r="KK144" s="191"/>
      <c r="KL144" s="191">
        <v>1</v>
      </c>
      <c r="KM144" s="191"/>
      <c r="KN144" s="191"/>
      <c r="KO144" s="191"/>
      <c r="KP144" s="191"/>
      <c r="KQ144" s="191"/>
      <c r="KR144" s="191"/>
      <c r="KS144" s="191"/>
      <c r="KT144" s="191"/>
      <c r="KU144" s="191"/>
      <c r="KV144" s="191"/>
      <c r="KW144" s="191"/>
      <c r="KX144" s="191"/>
      <c r="KY144" s="191"/>
      <c r="KZ144" s="191"/>
      <c r="LA144" s="191"/>
      <c r="LB144" s="191"/>
      <c r="LC144" s="191"/>
      <c r="LD144" s="191"/>
      <c r="LE144" s="191"/>
      <c r="LF144" s="191"/>
      <c r="LG144" s="191">
        <v>15</v>
      </c>
      <c r="LH144" s="191"/>
      <c r="LI144" s="191"/>
      <c r="LJ144" s="191"/>
      <c r="LK144" s="191"/>
      <c r="LL144" s="191"/>
      <c r="LM144" s="191"/>
      <c r="LN144" s="191"/>
      <c r="LO144" s="191"/>
      <c r="LP144" s="191"/>
      <c r="LQ144" s="191"/>
      <c r="LR144" s="191"/>
      <c r="LS144" s="191"/>
      <c r="LT144" s="191"/>
      <c r="LU144" s="191"/>
      <c r="LV144" s="191"/>
      <c r="LW144" s="191"/>
      <c r="LX144" s="191"/>
      <c r="LY144" s="191"/>
      <c r="LZ144" s="191"/>
      <c r="MA144" s="191"/>
      <c r="MB144" s="191"/>
      <c r="MC144" s="191"/>
      <c r="MD144" s="191"/>
      <c r="ME144" s="191"/>
      <c r="MF144" s="191"/>
      <c r="MG144" s="191"/>
      <c r="MH144" s="191"/>
      <c r="MI144" s="191"/>
      <c r="MJ144" s="191"/>
      <c r="MK144" s="191"/>
      <c r="ML144" s="191"/>
      <c r="MM144" s="191"/>
      <c r="MN144" s="191"/>
      <c r="MO144" s="191"/>
      <c r="MP144" s="191"/>
      <c r="MQ144" s="191"/>
      <c r="MR144" s="191"/>
      <c r="MS144" s="191"/>
      <c r="MT144" s="191"/>
      <c r="MU144" s="191"/>
      <c r="MV144" s="191">
        <v>6</v>
      </c>
      <c r="MW144" s="191">
        <v>2</v>
      </c>
      <c r="MX144" s="191"/>
      <c r="MY144" s="191"/>
      <c r="MZ144" s="191">
        <v>153</v>
      </c>
      <c r="NA144" s="191"/>
      <c r="NB144" s="191"/>
      <c r="NC144" s="191"/>
      <c r="ND144" s="191"/>
      <c r="NE144" s="191"/>
      <c r="NF144" s="191"/>
      <c r="NG144" s="191"/>
      <c r="NH144" s="191"/>
      <c r="NI144" s="191">
        <v>50</v>
      </c>
      <c r="NJ144" s="191"/>
      <c r="NK144" s="191"/>
      <c r="NL144" s="191">
        <v>98</v>
      </c>
      <c r="NM144" s="191"/>
      <c r="NN144" s="191"/>
      <c r="NO144" s="191"/>
      <c r="NP144" s="191"/>
      <c r="NQ144" s="191"/>
      <c r="NR144" s="191"/>
    </row>
    <row r="145" spans="1:382" ht="17.25" customHeight="1" x14ac:dyDescent="0.25">
      <c r="A145" s="455">
        <v>46</v>
      </c>
      <c r="B145" s="542" t="s">
        <v>293</v>
      </c>
      <c r="C145" s="543"/>
      <c r="D145" s="188"/>
      <c r="E145" s="191"/>
      <c r="F145" s="191"/>
      <c r="G145" s="191"/>
      <c r="H145" s="191"/>
      <c r="I145" s="191"/>
      <c r="J145" s="191"/>
      <c r="K145" s="191"/>
      <c r="L145" s="191"/>
      <c r="M145" s="191"/>
      <c r="N145" s="191"/>
      <c r="O145" s="191"/>
      <c r="P145" s="191"/>
      <c r="Q145" s="191"/>
      <c r="R145" s="191"/>
      <c r="S145" s="191"/>
      <c r="T145" s="191"/>
      <c r="U145" s="191"/>
      <c r="V145" s="191"/>
      <c r="W145" s="191"/>
      <c r="X145" s="191"/>
      <c r="Y145" s="195">
        <f>(Jun!Y145+Jun!AT145)-Jun!DE145</f>
        <v>0</v>
      </c>
      <c r="Z145" s="195">
        <f>(Jun!Z145+Jun!AU145)-Jun!DF145</f>
        <v>0</v>
      </c>
      <c r="AA145" s="195">
        <f>(Jun!AA145+Jun!AV145)-Jun!DG145</f>
        <v>0</v>
      </c>
      <c r="AB145" s="195">
        <f>(Jun!AB145+Jun!AW145)-Jun!DH145</f>
        <v>0</v>
      </c>
      <c r="AC145" s="195">
        <f>(Jun!AC145+Jun!AX145)-Jun!DI145</f>
        <v>0</v>
      </c>
      <c r="AD145" s="195">
        <f>(Jun!AD145+Jun!AY145)-Jun!DJ145</f>
        <v>0</v>
      </c>
      <c r="AE145" s="195">
        <f>(Jun!AE145+Jun!AZ145)-Jun!DK145</f>
        <v>0</v>
      </c>
      <c r="AF145" s="195">
        <f>(Jun!AF145+Jun!BA145)-Jun!DL145</f>
        <v>0</v>
      </c>
      <c r="AG145" s="195">
        <f>(Jun!AG145+Jun!BB145)-Jun!DM145</f>
        <v>0</v>
      </c>
      <c r="AH145" s="195">
        <f>(Jun!AH145+Jun!BC145)-Jun!DN145</f>
        <v>0</v>
      </c>
      <c r="AI145" s="195">
        <f>(Jun!AI145+Jun!BD145)-Jun!DO145</f>
        <v>0</v>
      </c>
      <c r="AJ145" s="195">
        <f>(Jun!AJ145+Jun!BE145)-Jun!DP145</f>
        <v>0</v>
      </c>
      <c r="AK145" s="195">
        <f>(Jun!AK145+Jun!BF145)-Jun!DQ145</f>
        <v>0</v>
      </c>
      <c r="AL145" s="195">
        <f>(Jun!AL145+Jun!BG145)-Jun!DR145</f>
        <v>0</v>
      </c>
      <c r="AM145" s="195">
        <f>(Jun!AM145+Jun!BH145)-Jun!DS145</f>
        <v>0</v>
      </c>
      <c r="AN145" s="195">
        <f>(Jun!AN145+Jun!BI145)-Jun!DT145</f>
        <v>0</v>
      </c>
      <c r="AO145" s="195">
        <f>(Jun!AO145+Jun!BJ145)-Jun!DU145</f>
        <v>0</v>
      </c>
      <c r="AP145" s="195">
        <f>(Jun!AP145+Jun!BK145)-Jun!DV145</f>
        <v>0</v>
      </c>
      <c r="AQ145" s="195">
        <f>(Jun!AQ145+Jun!BL145)-Jun!DW145</f>
        <v>0</v>
      </c>
      <c r="AR145" s="195">
        <f>(Jun!AR145+Jun!BM145)-Jun!DX145</f>
        <v>0</v>
      </c>
      <c r="AS145" s="195">
        <f>(Jun!AS145+Jun!BN145)-Jun!DY145</f>
        <v>0</v>
      </c>
      <c r="AT145" s="191"/>
      <c r="AU145" s="191"/>
      <c r="AV145" s="191"/>
      <c r="AW145" s="191"/>
      <c r="AX145" s="191"/>
      <c r="AY145" s="191"/>
      <c r="AZ145" s="191"/>
      <c r="BA145" s="191"/>
      <c r="BB145" s="191"/>
      <c r="BC145" s="191"/>
      <c r="BD145" s="191"/>
      <c r="BE145" s="191"/>
      <c r="BF145" s="191"/>
      <c r="BG145" s="191"/>
      <c r="BH145" s="191"/>
      <c r="BI145" s="191"/>
      <c r="BJ145" s="191"/>
      <c r="BK145" s="191"/>
      <c r="BL145" s="191"/>
      <c r="BM145" s="191"/>
      <c r="BN145" s="191"/>
      <c r="BO145" s="191"/>
      <c r="BP145" s="191"/>
      <c r="BQ145" s="191"/>
      <c r="BR145" s="191"/>
      <c r="BS145" s="191"/>
      <c r="BT145" s="191"/>
      <c r="BU145" s="191"/>
      <c r="BV145" s="191"/>
      <c r="BW145" s="191"/>
      <c r="BX145" s="191"/>
      <c r="BY145" s="191"/>
      <c r="BZ145" s="191"/>
      <c r="CA145" s="191"/>
      <c r="CB145" s="191"/>
      <c r="CC145" s="191"/>
      <c r="CD145" s="191"/>
      <c r="CE145" s="191"/>
      <c r="CF145" s="191"/>
      <c r="CG145" s="191"/>
      <c r="CH145" s="191"/>
      <c r="CI145" s="191"/>
      <c r="CJ145" s="191"/>
      <c r="CK145" s="191"/>
      <c r="CL145" s="191"/>
      <c r="CM145" s="191"/>
      <c r="CN145" s="191"/>
      <c r="CO145" s="191"/>
      <c r="CP145" s="191"/>
      <c r="CQ145" s="191"/>
      <c r="CR145" s="191"/>
      <c r="CS145" s="191"/>
      <c r="CT145" s="191"/>
      <c r="CU145" s="191"/>
      <c r="CV145" s="191"/>
      <c r="CW145" s="191"/>
      <c r="CX145" s="191"/>
      <c r="CY145" s="191"/>
      <c r="CZ145" s="191"/>
      <c r="DA145" s="191"/>
      <c r="DB145" s="191"/>
      <c r="DC145" s="191"/>
      <c r="DD145" s="191"/>
      <c r="DE145" s="191"/>
      <c r="DF145" s="191"/>
      <c r="DG145" s="191"/>
      <c r="DH145" s="191"/>
      <c r="DI145" s="191"/>
      <c r="DJ145" s="191"/>
      <c r="DK145" s="191"/>
      <c r="DL145" s="191"/>
      <c r="DM145" s="191"/>
      <c r="DN145" s="191"/>
      <c r="DO145" s="191"/>
      <c r="DP145" s="191"/>
      <c r="DQ145" s="191"/>
      <c r="DR145" s="191"/>
      <c r="DS145" s="191"/>
      <c r="DT145" s="191"/>
      <c r="DU145" s="191"/>
      <c r="DV145" s="191"/>
      <c r="DW145" s="191"/>
      <c r="DX145" s="191"/>
      <c r="DY145" s="191"/>
      <c r="DZ145" s="191"/>
      <c r="EA145" s="191"/>
      <c r="EB145" s="191"/>
      <c r="EC145" s="191"/>
      <c r="ED145" s="191"/>
      <c r="EE145" s="191"/>
      <c r="EF145" s="191"/>
      <c r="EG145" s="191"/>
      <c r="EH145" s="191"/>
      <c r="EI145" s="191"/>
      <c r="EJ145" s="191"/>
      <c r="EK145" s="191"/>
      <c r="EL145" s="191"/>
      <c r="EM145" s="191"/>
      <c r="EN145" s="191"/>
      <c r="EO145" s="191"/>
      <c r="EP145" s="191"/>
      <c r="EQ145" s="191"/>
      <c r="ER145" s="191"/>
      <c r="ES145" s="191"/>
      <c r="ET145" s="191"/>
      <c r="EU145" s="195">
        <f t="shared" si="71"/>
        <v>0</v>
      </c>
      <c r="EV145" s="195">
        <f t="shared" si="72"/>
        <v>0</v>
      </c>
      <c r="EW145" s="195">
        <f t="shared" si="73"/>
        <v>0</v>
      </c>
      <c r="EX145" s="195">
        <f t="shared" si="74"/>
        <v>0</v>
      </c>
      <c r="EY145" s="195">
        <f t="shared" si="75"/>
        <v>0</v>
      </c>
      <c r="EZ145" s="195">
        <f t="shared" si="76"/>
        <v>0</v>
      </c>
      <c r="FA145" s="195">
        <f t="shared" si="77"/>
        <v>0</v>
      </c>
      <c r="FB145" s="195">
        <f t="shared" si="78"/>
        <v>0</v>
      </c>
      <c r="FC145" s="195">
        <f t="shared" si="79"/>
        <v>0</v>
      </c>
      <c r="FD145" s="195">
        <f t="shared" si="80"/>
        <v>0</v>
      </c>
      <c r="FE145" s="195">
        <f t="shared" si="81"/>
        <v>0</v>
      </c>
      <c r="FF145" s="195">
        <f t="shared" si="82"/>
        <v>0</v>
      </c>
      <c r="FG145" s="195">
        <f t="shared" si="83"/>
        <v>0</v>
      </c>
      <c r="FH145" s="195">
        <f t="shared" si="84"/>
        <v>0</v>
      </c>
      <c r="FI145" s="195">
        <f t="shared" si="85"/>
        <v>0</v>
      </c>
      <c r="FJ145" s="195">
        <f t="shared" si="86"/>
        <v>0</v>
      </c>
      <c r="FK145" s="195">
        <f t="shared" si="87"/>
        <v>0</v>
      </c>
      <c r="FL145" s="195">
        <f t="shared" si="88"/>
        <v>0</v>
      </c>
      <c r="FM145" s="195">
        <f t="shared" si="89"/>
        <v>0</v>
      </c>
      <c r="FN145" s="195">
        <f t="shared" si="90"/>
        <v>0</v>
      </c>
      <c r="FO145" s="195">
        <f t="shared" si="91"/>
        <v>0</v>
      </c>
      <c r="FP145" s="191"/>
      <c r="FQ145" s="191"/>
      <c r="FR145" s="191"/>
      <c r="FS145" s="191"/>
      <c r="FT145" s="191"/>
      <c r="FU145" s="191"/>
      <c r="FV145" s="191"/>
      <c r="FW145" s="191"/>
      <c r="FX145" s="191"/>
      <c r="FY145" s="191"/>
      <c r="FZ145" s="191"/>
      <c r="GA145" s="191"/>
      <c r="GB145" s="191"/>
      <c r="GC145" s="191"/>
      <c r="GD145" s="191"/>
      <c r="GE145" s="191"/>
      <c r="GF145" s="191"/>
      <c r="GG145" s="191"/>
      <c r="GH145" s="191"/>
      <c r="GI145" s="191"/>
      <c r="GJ145" s="191"/>
      <c r="GK145" s="191"/>
      <c r="GL145" s="191"/>
      <c r="GM145" s="191"/>
      <c r="GN145" s="191"/>
      <c r="GO145" s="191"/>
      <c r="GP145" s="191"/>
      <c r="GQ145" s="191"/>
      <c r="GR145" s="191"/>
      <c r="GS145" s="191"/>
      <c r="GT145" s="191"/>
      <c r="GU145" s="191"/>
      <c r="GV145" s="191"/>
      <c r="GW145" s="191"/>
      <c r="GX145" s="191"/>
      <c r="GY145" s="191"/>
      <c r="GZ145" s="191"/>
      <c r="HA145" s="191"/>
      <c r="HB145" s="191"/>
      <c r="HC145" s="191"/>
      <c r="HD145" s="191"/>
      <c r="HE145" s="191"/>
      <c r="HF145" s="191"/>
      <c r="HG145" s="191"/>
      <c r="HH145" s="191"/>
      <c r="HI145" s="191"/>
      <c r="HJ145" s="191"/>
      <c r="HK145" s="191"/>
      <c r="HL145" s="191"/>
      <c r="HM145" s="191"/>
      <c r="HN145" s="191"/>
      <c r="HO145" s="191"/>
      <c r="HP145" s="191"/>
      <c r="HQ145" s="191"/>
      <c r="HR145" s="191"/>
      <c r="HS145" s="191"/>
      <c r="HT145" s="191"/>
      <c r="HU145" s="191"/>
      <c r="HV145" s="191"/>
      <c r="HW145" s="191"/>
      <c r="HX145" s="191"/>
      <c r="HY145" s="191"/>
      <c r="HZ145" s="191"/>
      <c r="IA145" s="191"/>
      <c r="IB145" s="191"/>
      <c r="IC145" s="191"/>
      <c r="ID145" s="191"/>
      <c r="IE145" s="191"/>
      <c r="IF145" s="191"/>
      <c r="IG145" s="191"/>
      <c r="IH145" s="191"/>
      <c r="II145" s="191"/>
      <c r="IJ145" s="191"/>
      <c r="IK145" s="191"/>
      <c r="IL145" s="191"/>
      <c r="IM145" s="191"/>
      <c r="IN145" s="191"/>
      <c r="IO145" s="191"/>
      <c r="IP145" s="191"/>
      <c r="IQ145" s="191"/>
      <c r="IR145" s="191"/>
      <c r="IS145" s="191"/>
      <c r="IT145" s="191"/>
      <c r="IU145" s="191"/>
      <c r="IV145" s="191"/>
      <c r="IW145" s="191"/>
      <c r="IX145" s="191"/>
      <c r="IY145" s="191"/>
      <c r="IZ145" s="191"/>
      <c r="JA145" s="191"/>
      <c r="JB145" s="191"/>
      <c r="JC145" s="191"/>
      <c r="JD145" s="191"/>
      <c r="JE145" s="191"/>
      <c r="JF145" s="191"/>
      <c r="JG145" s="191"/>
      <c r="JH145" s="191"/>
      <c r="JI145" s="191"/>
      <c r="JJ145" s="191"/>
      <c r="JK145" s="191"/>
      <c r="JL145" s="191"/>
      <c r="JM145" s="191"/>
      <c r="JN145" s="191"/>
      <c r="JO145" s="191"/>
      <c r="JP145" s="191"/>
      <c r="JQ145" s="191"/>
      <c r="JR145" s="191"/>
      <c r="JS145" s="191"/>
      <c r="JT145" s="191"/>
      <c r="JU145" s="191"/>
      <c r="JV145" s="191"/>
      <c r="JW145" s="191"/>
      <c r="JX145" s="191"/>
      <c r="JY145" s="191"/>
      <c r="JZ145" s="191"/>
      <c r="KA145" s="191"/>
      <c r="KB145" s="191"/>
      <c r="KC145" s="191"/>
      <c r="KD145" s="191"/>
      <c r="KE145" s="191"/>
      <c r="KF145" s="191"/>
      <c r="KG145" s="191"/>
      <c r="KH145" s="191"/>
      <c r="KI145" s="191"/>
      <c r="KJ145" s="191"/>
      <c r="KK145" s="191"/>
      <c r="KL145" s="191"/>
      <c r="KM145" s="191"/>
      <c r="KN145" s="191"/>
      <c r="KO145" s="191"/>
      <c r="KP145" s="191"/>
      <c r="KQ145" s="191"/>
      <c r="KR145" s="191"/>
      <c r="KS145" s="191"/>
      <c r="KT145" s="191"/>
      <c r="KU145" s="191"/>
      <c r="KV145" s="191"/>
      <c r="KW145" s="191"/>
      <c r="KX145" s="191"/>
      <c r="KY145" s="191"/>
      <c r="KZ145" s="191"/>
      <c r="LA145" s="191"/>
      <c r="LB145" s="191"/>
      <c r="LC145" s="191"/>
      <c r="LD145" s="191"/>
      <c r="LE145" s="191"/>
      <c r="LF145" s="191"/>
      <c r="LG145" s="191"/>
      <c r="LH145" s="191"/>
      <c r="LI145" s="191"/>
      <c r="LJ145" s="191"/>
      <c r="LK145" s="191"/>
      <c r="LL145" s="191"/>
      <c r="LM145" s="191"/>
      <c r="LN145" s="191"/>
      <c r="LO145" s="191"/>
      <c r="LP145" s="191"/>
      <c r="LQ145" s="191"/>
      <c r="LR145" s="191"/>
      <c r="LS145" s="191"/>
      <c r="LT145" s="191"/>
      <c r="LU145" s="191"/>
      <c r="LV145" s="191"/>
      <c r="LW145" s="191"/>
      <c r="LX145" s="191"/>
      <c r="LY145" s="191"/>
      <c r="LZ145" s="191"/>
      <c r="MA145" s="191"/>
      <c r="MB145" s="191"/>
      <c r="MC145" s="191"/>
      <c r="MD145" s="191"/>
      <c r="ME145" s="191"/>
      <c r="MF145" s="191"/>
      <c r="MG145" s="191"/>
      <c r="MH145" s="191"/>
      <c r="MI145" s="191"/>
      <c r="MJ145" s="191"/>
      <c r="MK145" s="191"/>
      <c r="ML145" s="191"/>
      <c r="MM145" s="191"/>
      <c r="MN145" s="191"/>
      <c r="MO145" s="191"/>
      <c r="MP145" s="191"/>
      <c r="MQ145" s="191"/>
      <c r="MR145" s="191"/>
      <c r="MS145" s="191"/>
      <c r="MT145" s="191"/>
      <c r="MU145" s="191"/>
      <c r="MV145" s="191"/>
      <c r="MW145" s="191">
        <v>0</v>
      </c>
      <c r="MX145" s="191"/>
      <c r="MY145" s="191"/>
      <c r="MZ145" s="191">
        <v>0</v>
      </c>
      <c r="NA145" s="191"/>
      <c r="NB145" s="191"/>
      <c r="NC145" s="191"/>
      <c r="ND145" s="191"/>
      <c r="NE145" s="191"/>
      <c r="NF145" s="191"/>
      <c r="NG145" s="191"/>
      <c r="NH145" s="191"/>
      <c r="NI145" s="191"/>
      <c r="NJ145" s="191"/>
      <c r="NK145" s="191"/>
      <c r="NL145" s="191">
        <v>0</v>
      </c>
      <c r="NM145" s="191"/>
      <c r="NN145" s="191"/>
      <c r="NO145" s="191"/>
      <c r="NP145" s="191"/>
      <c r="NQ145" s="191"/>
      <c r="NR145" s="191"/>
    </row>
    <row r="146" spans="1:382" ht="17.25" customHeight="1" x14ac:dyDescent="0.25">
      <c r="A146" s="455">
        <v>47</v>
      </c>
      <c r="B146" s="542" t="s">
        <v>294</v>
      </c>
      <c r="C146" s="543"/>
      <c r="D146" s="188"/>
      <c r="E146" s="191"/>
      <c r="F146" s="191"/>
      <c r="G146" s="191"/>
      <c r="H146" s="191"/>
      <c r="I146" s="191"/>
      <c r="J146" s="191"/>
      <c r="K146" s="191"/>
      <c r="L146" s="191"/>
      <c r="M146" s="191"/>
      <c r="N146" s="191"/>
      <c r="O146" s="191"/>
      <c r="P146" s="191"/>
      <c r="Q146" s="191"/>
      <c r="R146" s="191"/>
      <c r="S146" s="191"/>
      <c r="T146" s="191"/>
      <c r="U146" s="191"/>
      <c r="V146" s="191"/>
      <c r="W146" s="191"/>
      <c r="X146" s="191"/>
      <c r="Y146" s="195">
        <f>(Jun!Y146+Jun!AT146)-Jun!DE146</f>
        <v>0</v>
      </c>
      <c r="Z146" s="195">
        <f>(Jun!Z146+Jun!AU146)-Jun!DF146</f>
        <v>0</v>
      </c>
      <c r="AA146" s="195">
        <f>(Jun!AA146+Jun!AV146)-Jun!DG146</f>
        <v>0</v>
      </c>
      <c r="AB146" s="195">
        <f>(Jun!AB146+Jun!AW146)-Jun!DH146</f>
        <v>0</v>
      </c>
      <c r="AC146" s="195">
        <f>(Jun!AC146+Jun!AX146)-Jun!DI146</f>
        <v>0</v>
      </c>
      <c r="AD146" s="195">
        <f>(Jun!AD146+Jun!AY146)-Jun!DJ146</f>
        <v>0</v>
      </c>
      <c r="AE146" s="195">
        <f>(Jun!AE146+Jun!AZ146)-Jun!DK146</f>
        <v>0</v>
      </c>
      <c r="AF146" s="195">
        <f>(Jun!AF146+Jun!BA146)-Jun!DL146</f>
        <v>0</v>
      </c>
      <c r="AG146" s="195">
        <f>(Jun!AG146+Jun!BB146)-Jun!DM146</f>
        <v>0</v>
      </c>
      <c r="AH146" s="195">
        <f>(Jun!AH146+Jun!BC146)-Jun!DN146</f>
        <v>0</v>
      </c>
      <c r="AI146" s="195">
        <f>(Jun!AI146+Jun!BD146)-Jun!DO146</f>
        <v>0</v>
      </c>
      <c r="AJ146" s="195">
        <f>(Jun!AJ146+Jun!BE146)-Jun!DP146</f>
        <v>0</v>
      </c>
      <c r="AK146" s="195">
        <f>(Jun!AK146+Jun!BF146)-Jun!DQ146</f>
        <v>0</v>
      </c>
      <c r="AL146" s="195">
        <f>(Jun!AL146+Jun!BG146)-Jun!DR146</f>
        <v>0</v>
      </c>
      <c r="AM146" s="195">
        <f>(Jun!AM146+Jun!BH146)-Jun!DS146</f>
        <v>0</v>
      </c>
      <c r="AN146" s="195">
        <f>(Jun!AN146+Jun!BI146)-Jun!DT146</f>
        <v>0</v>
      </c>
      <c r="AO146" s="195">
        <f>(Jun!AO146+Jun!BJ146)-Jun!DU146</f>
        <v>0</v>
      </c>
      <c r="AP146" s="195">
        <f>(Jun!AP146+Jun!BK146)-Jun!DV146</f>
        <v>0</v>
      </c>
      <c r="AQ146" s="195">
        <f>(Jun!AQ146+Jun!BL146)-Jun!DW146</f>
        <v>0</v>
      </c>
      <c r="AR146" s="195">
        <f>(Jun!AR146+Jun!BM146)-Jun!DX146</f>
        <v>0</v>
      </c>
      <c r="AS146" s="195">
        <f>(Jun!AS146+Jun!BN146)-Jun!DY146</f>
        <v>0</v>
      </c>
      <c r="AT146" s="191"/>
      <c r="AU146" s="191"/>
      <c r="AV146" s="191"/>
      <c r="AW146" s="191"/>
      <c r="AX146" s="191"/>
      <c r="AY146" s="191"/>
      <c r="AZ146" s="191"/>
      <c r="BA146" s="191"/>
      <c r="BB146" s="191"/>
      <c r="BC146" s="191"/>
      <c r="BD146" s="191"/>
      <c r="BE146" s="191"/>
      <c r="BF146" s="191"/>
      <c r="BG146" s="191"/>
      <c r="BH146" s="191"/>
      <c r="BI146" s="191"/>
      <c r="BJ146" s="191"/>
      <c r="BK146" s="191"/>
      <c r="BL146" s="191"/>
      <c r="BM146" s="191"/>
      <c r="BN146" s="191"/>
      <c r="BO146" s="191"/>
      <c r="BP146" s="191"/>
      <c r="BQ146" s="191"/>
      <c r="BR146" s="191"/>
      <c r="BS146" s="191"/>
      <c r="BT146" s="191"/>
      <c r="BU146" s="191"/>
      <c r="BV146" s="191"/>
      <c r="BW146" s="191"/>
      <c r="BX146" s="191"/>
      <c r="BY146" s="191"/>
      <c r="BZ146" s="191"/>
      <c r="CA146" s="191"/>
      <c r="CB146" s="191"/>
      <c r="CC146" s="191"/>
      <c r="CD146" s="191"/>
      <c r="CE146" s="191"/>
      <c r="CF146" s="191"/>
      <c r="CG146" s="191"/>
      <c r="CH146" s="191"/>
      <c r="CI146" s="191"/>
      <c r="CJ146" s="191"/>
      <c r="CK146" s="191"/>
      <c r="CL146" s="191"/>
      <c r="CM146" s="191"/>
      <c r="CN146" s="191"/>
      <c r="CO146" s="191"/>
      <c r="CP146" s="191"/>
      <c r="CQ146" s="191"/>
      <c r="CR146" s="191"/>
      <c r="CS146" s="191"/>
      <c r="CT146" s="191"/>
      <c r="CU146" s="191"/>
      <c r="CV146" s="191"/>
      <c r="CW146" s="191"/>
      <c r="CX146" s="191"/>
      <c r="CY146" s="191"/>
      <c r="CZ146" s="191"/>
      <c r="DA146" s="191"/>
      <c r="DB146" s="191"/>
      <c r="DC146" s="191"/>
      <c r="DD146" s="191"/>
      <c r="DE146" s="191"/>
      <c r="DF146" s="191"/>
      <c r="DG146" s="191"/>
      <c r="DH146" s="191"/>
      <c r="DI146" s="191"/>
      <c r="DJ146" s="191"/>
      <c r="DK146" s="191"/>
      <c r="DL146" s="191"/>
      <c r="DM146" s="191"/>
      <c r="DN146" s="191"/>
      <c r="DO146" s="191"/>
      <c r="DP146" s="191"/>
      <c r="DQ146" s="191"/>
      <c r="DR146" s="191"/>
      <c r="DS146" s="191"/>
      <c r="DT146" s="191"/>
      <c r="DU146" s="191"/>
      <c r="DV146" s="191"/>
      <c r="DW146" s="191"/>
      <c r="DX146" s="191"/>
      <c r="DY146" s="191"/>
      <c r="DZ146" s="191"/>
      <c r="EA146" s="191"/>
      <c r="EB146" s="191"/>
      <c r="EC146" s="191"/>
      <c r="ED146" s="191"/>
      <c r="EE146" s="191"/>
      <c r="EF146" s="191"/>
      <c r="EG146" s="191"/>
      <c r="EH146" s="191"/>
      <c r="EI146" s="191"/>
      <c r="EJ146" s="191"/>
      <c r="EK146" s="191"/>
      <c r="EL146" s="191"/>
      <c r="EM146" s="191"/>
      <c r="EN146" s="191"/>
      <c r="EO146" s="191"/>
      <c r="EP146" s="191"/>
      <c r="EQ146" s="191"/>
      <c r="ER146" s="191"/>
      <c r="ES146" s="191"/>
      <c r="ET146" s="191"/>
      <c r="EU146" s="195">
        <f t="shared" si="71"/>
        <v>0</v>
      </c>
      <c r="EV146" s="195">
        <f t="shared" si="72"/>
        <v>0</v>
      </c>
      <c r="EW146" s="195">
        <f t="shared" si="73"/>
        <v>0</v>
      </c>
      <c r="EX146" s="195">
        <f t="shared" si="74"/>
        <v>0</v>
      </c>
      <c r="EY146" s="195">
        <f t="shared" si="75"/>
        <v>0</v>
      </c>
      <c r="EZ146" s="195">
        <f t="shared" si="76"/>
        <v>0</v>
      </c>
      <c r="FA146" s="195">
        <f t="shared" si="77"/>
        <v>0</v>
      </c>
      <c r="FB146" s="195">
        <f t="shared" si="78"/>
        <v>0</v>
      </c>
      <c r="FC146" s="195">
        <f t="shared" si="79"/>
        <v>0</v>
      </c>
      <c r="FD146" s="195">
        <f t="shared" si="80"/>
        <v>0</v>
      </c>
      <c r="FE146" s="195">
        <f t="shared" si="81"/>
        <v>0</v>
      </c>
      <c r="FF146" s="195">
        <f t="shared" si="82"/>
        <v>0</v>
      </c>
      <c r="FG146" s="195">
        <f t="shared" si="83"/>
        <v>0</v>
      </c>
      <c r="FH146" s="195">
        <f t="shared" si="84"/>
        <v>0</v>
      </c>
      <c r="FI146" s="195">
        <f t="shared" si="85"/>
        <v>0</v>
      </c>
      <c r="FJ146" s="195">
        <f t="shared" si="86"/>
        <v>0</v>
      </c>
      <c r="FK146" s="195">
        <f t="shared" si="87"/>
        <v>0</v>
      </c>
      <c r="FL146" s="195">
        <f t="shared" si="88"/>
        <v>0</v>
      </c>
      <c r="FM146" s="195">
        <f t="shared" si="89"/>
        <v>0</v>
      </c>
      <c r="FN146" s="195">
        <f t="shared" si="90"/>
        <v>0</v>
      </c>
      <c r="FO146" s="195">
        <f t="shared" si="91"/>
        <v>0</v>
      </c>
      <c r="FP146" s="191"/>
      <c r="FQ146" s="191"/>
      <c r="FR146" s="191"/>
      <c r="FS146" s="191"/>
      <c r="FT146" s="191"/>
      <c r="FU146" s="191"/>
      <c r="FV146" s="191"/>
      <c r="FW146" s="191"/>
      <c r="FX146" s="191"/>
      <c r="FY146" s="191"/>
      <c r="FZ146" s="191"/>
      <c r="GA146" s="191"/>
      <c r="GB146" s="191"/>
      <c r="GC146" s="191"/>
      <c r="GD146" s="191"/>
      <c r="GE146" s="191"/>
      <c r="GF146" s="191"/>
      <c r="GG146" s="191"/>
      <c r="GH146" s="191"/>
      <c r="GI146" s="191"/>
      <c r="GJ146" s="191"/>
      <c r="GK146" s="191"/>
      <c r="GL146" s="191"/>
      <c r="GM146" s="191"/>
      <c r="GN146" s="191"/>
      <c r="GO146" s="191"/>
      <c r="GP146" s="191"/>
      <c r="GQ146" s="191"/>
      <c r="GR146" s="191"/>
      <c r="GS146" s="191"/>
      <c r="GT146" s="191"/>
      <c r="GU146" s="191"/>
      <c r="GV146" s="191"/>
      <c r="GW146" s="191"/>
      <c r="GX146" s="191"/>
      <c r="GY146" s="191"/>
      <c r="GZ146" s="191"/>
      <c r="HA146" s="191"/>
      <c r="HB146" s="191"/>
      <c r="HC146" s="191"/>
      <c r="HD146" s="191"/>
      <c r="HE146" s="191"/>
      <c r="HF146" s="191"/>
      <c r="HG146" s="191"/>
      <c r="HH146" s="191"/>
      <c r="HI146" s="191"/>
      <c r="HJ146" s="191"/>
      <c r="HK146" s="191"/>
      <c r="HL146" s="191"/>
      <c r="HM146" s="191"/>
      <c r="HN146" s="191"/>
      <c r="HO146" s="191"/>
      <c r="HP146" s="191"/>
      <c r="HQ146" s="191"/>
      <c r="HR146" s="191"/>
      <c r="HS146" s="191"/>
      <c r="HT146" s="191"/>
      <c r="HU146" s="191"/>
      <c r="HV146" s="191"/>
      <c r="HW146" s="191"/>
      <c r="HX146" s="191"/>
      <c r="HY146" s="191"/>
      <c r="HZ146" s="191"/>
      <c r="IA146" s="191"/>
      <c r="IB146" s="191"/>
      <c r="IC146" s="191"/>
      <c r="ID146" s="191"/>
      <c r="IE146" s="191"/>
      <c r="IF146" s="191"/>
      <c r="IG146" s="191"/>
      <c r="IH146" s="191"/>
      <c r="II146" s="191"/>
      <c r="IJ146" s="191"/>
      <c r="IK146" s="191"/>
      <c r="IL146" s="191"/>
      <c r="IM146" s="191"/>
      <c r="IN146" s="191"/>
      <c r="IO146" s="191"/>
      <c r="IP146" s="191"/>
      <c r="IQ146" s="191"/>
      <c r="IR146" s="191"/>
      <c r="IS146" s="191"/>
      <c r="IT146" s="191"/>
      <c r="IU146" s="191"/>
      <c r="IV146" s="191"/>
      <c r="IW146" s="191"/>
      <c r="IX146" s="191"/>
      <c r="IY146" s="191"/>
      <c r="IZ146" s="191"/>
      <c r="JA146" s="191"/>
      <c r="JB146" s="191"/>
      <c r="JC146" s="191"/>
      <c r="JD146" s="191"/>
      <c r="JE146" s="191"/>
      <c r="JF146" s="191"/>
      <c r="JG146" s="191"/>
      <c r="JH146" s="191"/>
      <c r="JI146" s="191"/>
      <c r="JJ146" s="191"/>
      <c r="JK146" s="191"/>
      <c r="JL146" s="191"/>
      <c r="JM146" s="191"/>
      <c r="JN146" s="191"/>
      <c r="JO146" s="191"/>
      <c r="JP146" s="191"/>
      <c r="JQ146" s="191"/>
      <c r="JR146" s="191"/>
      <c r="JS146" s="191"/>
      <c r="JT146" s="191"/>
      <c r="JU146" s="191"/>
      <c r="JV146" s="191"/>
      <c r="JW146" s="191"/>
      <c r="JX146" s="191"/>
      <c r="JY146" s="191"/>
      <c r="JZ146" s="191"/>
      <c r="KA146" s="191"/>
      <c r="KB146" s="191"/>
      <c r="KC146" s="191"/>
      <c r="KD146" s="191"/>
      <c r="KE146" s="191"/>
      <c r="KF146" s="191"/>
      <c r="KG146" s="191"/>
      <c r="KH146" s="191"/>
      <c r="KI146" s="191"/>
      <c r="KJ146" s="191"/>
      <c r="KK146" s="191"/>
      <c r="KL146" s="191"/>
      <c r="KM146" s="191"/>
      <c r="KN146" s="191"/>
      <c r="KO146" s="191"/>
      <c r="KP146" s="191"/>
      <c r="KQ146" s="191"/>
      <c r="KR146" s="191"/>
      <c r="KS146" s="191"/>
      <c r="KT146" s="191"/>
      <c r="KU146" s="191"/>
      <c r="KV146" s="191"/>
      <c r="KW146" s="191"/>
      <c r="KX146" s="191"/>
      <c r="KY146" s="191"/>
      <c r="KZ146" s="191"/>
      <c r="LA146" s="191"/>
      <c r="LB146" s="191"/>
      <c r="LC146" s="191"/>
      <c r="LD146" s="191"/>
      <c r="LE146" s="191"/>
      <c r="LF146" s="191"/>
      <c r="LG146" s="191"/>
      <c r="LH146" s="191"/>
      <c r="LI146" s="191"/>
      <c r="LJ146" s="191"/>
      <c r="LK146" s="191"/>
      <c r="LL146" s="191"/>
      <c r="LM146" s="191"/>
      <c r="LN146" s="191"/>
      <c r="LO146" s="191"/>
      <c r="LP146" s="191"/>
      <c r="LQ146" s="191"/>
      <c r="LR146" s="191"/>
      <c r="LS146" s="191"/>
      <c r="LT146" s="191"/>
      <c r="LU146" s="191"/>
      <c r="LV146" s="191"/>
      <c r="LW146" s="191"/>
      <c r="LX146" s="191"/>
      <c r="LY146" s="191"/>
      <c r="LZ146" s="191"/>
      <c r="MA146" s="191"/>
      <c r="MB146" s="191"/>
      <c r="MC146" s="191"/>
      <c r="MD146" s="191"/>
      <c r="ME146" s="191"/>
      <c r="MF146" s="191"/>
      <c r="MG146" s="191"/>
      <c r="MH146" s="191"/>
      <c r="MI146" s="191"/>
      <c r="MJ146" s="191"/>
      <c r="MK146" s="191"/>
      <c r="ML146" s="191"/>
      <c r="MM146" s="191"/>
      <c r="MN146" s="191"/>
      <c r="MO146" s="191"/>
      <c r="MP146" s="191"/>
      <c r="MQ146" s="191"/>
      <c r="MR146" s="191"/>
      <c r="MS146" s="191"/>
      <c r="MT146" s="191"/>
      <c r="MU146" s="191"/>
      <c r="MV146" s="191"/>
      <c r="MW146" s="191">
        <v>2</v>
      </c>
      <c r="MX146" s="191"/>
      <c r="MY146" s="191"/>
      <c r="MZ146" s="191">
        <v>38</v>
      </c>
      <c r="NA146" s="191"/>
      <c r="NB146" s="191"/>
      <c r="NC146" s="191"/>
      <c r="ND146" s="191"/>
      <c r="NE146" s="191"/>
      <c r="NF146" s="191"/>
      <c r="NG146" s="191"/>
      <c r="NH146" s="191"/>
      <c r="NI146" s="191"/>
      <c r="NJ146" s="191"/>
      <c r="NK146" s="191"/>
      <c r="NL146" s="191">
        <v>10</v>
      </c>
      <c r="NM146" s="191"/>
      <c r="NN146" s="191"/>
      <c r="NO146" s="191"/>
      <c r="NP146" s="191"/>
      <c r="NQ146" s="191"/>
      <c r="NR146" s="191"/>
    </row>
    <row r="147" spans="1:382" ht="17.25" customHeight="1" x14ac:dyDescent="0.25">
      <c r="A147" s="455">
        <v>48</v>
      </c>
      <c r="B147" s="542" t="s">
        <v>295</v>
      </c>
      <c r="C147" s="543"/>
      <c r="D147" s="188"/>
      <c r="E147" s="191"/>
      <c r="F147" s="191"/>
      <c r="G147" s="191"/>
      <c r="H147" s="191"/>
      <c r="I147" s="191"/>
      <c r="J147" s="191"/>
      <c r="K147" s="191"/>
      <c r="L147" s="191"/>
      <c r="M147" s="191"/>
      <c r="N147" s="191"/>
      <c r="O147" s="191"/>
      <c r="P147" s="191"/>
      <c r="Q147" s="191"/>
      <c r="R147" s="191"/>
      <c r="S147" s="191"/>
      <c r="T147" s="191"/>
      <c r="U147" s="191"/>
      <c r="V147" s="191"/>
      <c r="W147" s="191"/>
      <c r="X147" s="191"/>
      <c r="Y147" s="195">
        <f>(Jun!Y147+Jun!AT147)-Jun!DE147</f>
        <v>0</v>
      </c>
      <c r="Z147" s="195">
        <f>(Jun!Z147+Jun!AU147)-Jun!DF147</f>
        <v>0</v>
      </c>
      <c r="AA147" s="195">
        <f>(Jun!AA147+Jun!AV147)-Jun!DG147</f>
        <v>0</v>
      </c>
      <c r="AB147" s="195">
        <f>(Jun!AB147+Jun!AW147)-Jun!DH147</f>
        <v>0</v>
      </c>
      <c r="AC147" s="195">
        <f>(Jun!AC147+Jun!AX147)-Jun!DI147</f>
        <v>0</v>
      </c>
      <c r="AD147" s="195">
        <f>(Jun!AD147+Jun!AY147)-Jun!DJ147</f>
        <v>0</v>
      </c>
      <c r="AE147" s="195">
        <f>(Jun!AE147+Jun!AZ147)-Jun!DK147</f>
        <v>0</v>
      </c>
      <c r="AF147" s="195">
        <f>(Jun!AF147+Jun!BA147)-Jun!DL147</f>
        <v>0</v>
      </c>
      <c r="AG147" s="195">
        <f>(Jun!AG147+Jun!BB147)-Jun!DM147</f>
        <v>0</v>
      </c>
      <c r="AH147" s="195">
        <f>(Jun!AH147+Jun!BC147)-Jun!DN147</f>
        <v>0</v>
      </c>
      <c r="AI147" s="195">
        <f>(Jun!AI147+Jun!BD147)-Jun!DO147</f>
        <v>0</v>
      </c>
      <c r="AJ147" s="195">
        <f>(Jun!AJ147+Jun!BE147)-Jun!DP147</f>
        <v>0</v>
      </c>
      <c r="AK147" s="195">
        <f>(Jun!AK147+Jun!BF147)-Jun!DQ147</f>
        <v>0</v>
      </c>
      <c r="AL147" s="195">
        <f>(Jun!AL147+Jun!BG147)-Jun!DR147</f>
        <v>0</v>
      </c>
      <c r="AM147" s="195">
        <f>(Jun!AM147+Jun!BH147)-Jun!DS147</f>
        <v>0</v>
      </c>
      <c r="AN147" s="195">
        <f>(Jun!AN147+Jun!BI147)-Jun!DT147</f>
        <v>0</v>
      </c>
      <c r="AO147" s="195">
        <f>(Jun!AO147+Jun!BJ147)-Jun!DU147</f>
        <v>0</v>
      </c>
      <c r="AP147" s="195">
        <f>(Jun!AP147+Jun!BK147)-Jun!DV147</f>
        <v>0</v>
      </c>
      <c r="AQ147" s="195">
        <f>(Jun!AQ147+Jun!BL147)-Jun!DW147</f>
        <v>0</v>
      </c>
      <c r="AR147" s="195">
        <f>(Jun!AR147+Jun!BM147)-Jun!DX147</f>
        <v>0</v>
      </c>
      <c r="AS147" s="195">
        <f>(Jun!AS147+Jun!BN147)-Jun!DY147</f>
        <v>0</v>
      </c>
      <c r="AT147" s="191"/>
      <c r="AU147" s="191"/>
      <c r="AV147" s="191"/>
      <c r="AW147" s="191"/>
      <c r="AX147" s="191"/>
      <c r="AY147" s="191"/>
      <c r="AZ147" s="191"/>
      <c r="BA147" s="191"/>
      <c r="BB147" s="191"/>
      <c r="BC147" s="191"/>
      <c r="BD147" s="191"/>
      <c r="BE147" s="191"/>
      <c r="BF147" s="191"/>
      <c r="BG147" s="191"/>
      <c r="BH147" s="191"/>
      <c r="BI147" s="191"/>
      <c r="BJ147" s="191"/>
      <c r="BK147" s="191"/>
      <c r="BL147" s="191"/>
      <c r="BM147" s="191"/>
      <c r="BN147" s="191"/>
      <c r="BO147" s="191"/>
      <c r="BP147" s="191"/>
      <c r="BQ147" s="191"/>
      <c r="BR147" s="191"/>
      <c r="BS147" s="191"/>
      <c r="BT147" s="191"/>
      <c r="BU147" s="191"/>
      <c r="BV147" s="191"/>
      <c r="BW147" s="191"/>
      <c r="BX147" s="191"/>
      <c r="BY147" s="191"/>
      <c r="BZ147" s="191"/>
      <c r="CA147" s="191"/>
      <c r="CB147" s="191"/>
      <c r="CC147" s="191"/>
      <c r="CD147" s="191"/>
      <c r="CE147" s="191"/>
      <c r="CF147" s="191"/>
      <c r="CG147" s="191"/>
      <c r="CH147" s="191"/>
      <c r="CI147" s="191"/>
      <c r="CJ147" s="191"/>
      <c r="CK147" s="191"/>
      <c r="CL147" s="191"/>
      <c r="CM147" s="191"/>
      <c r="CN147" s="191"/>
      <c r="CO147" s="191"/>
      <c r="CP147" s="191"/>
      <c r="CQ147" s="191"/>
      <c r="CR147" s="191"/>
      <c r="CS147" s="191"/>
      <c r="CT147" s="191"/>
      <c r="CU147" s="191"/>
      <c r="CV147" s="191"/>
      <c r="CW147" s="191"/>
      <c r="CX147" s="191"/>
      <c r="CY147" s="191"/>
      <c r="CZ147" s="191"/>
      <c r="DA147" s="191"/>
      <c r="DB147" s="191"/>
      <c r="DC147" s="191"/>
      <c r="DD147" s="191"/>
      <c r="DE147" s="191"/>
      <c r="DF147" s="191"/>
      <c r="DG147" s="191"/>
      <c r="DH147" s="191"/>
      <c r="DI147" s="191"/>
      <c r="DJ147" s="191"/>
      <c r="DK147" s="191"/>
      <c r="DL147" s="191"/>
      <c r="DM147" s="191"/>
      <c r="DN147" s="191"/>
      <c r="DO147" s="191"/>
      <c r="DP147" s="191"/>
      <c r="DQ147" s="191"/>
      <c r="DR147" s="191"/>
      <c r="DS147" s="191"/>
      <c r="DT147" s="191"/>
      <c r="DU147" s="191"/>
      <c r="DV147" s="191"/>
      <c r="DW147" s="191"/>
      <c r="DX147" s="191"/>
      <c r="DY147" s="191"/>
      <c r="DZ147" s="191"/>
      <c r="EA147" s="191"/>
      <c r="EB147" s="191"/>
      <c r="EC147" s="191"/>
      <c r="ED147" s="191"/>
      <c r="EE147" s="191"/>
      <c r="EF147" s="191"/>
      <c r="EG147" s="191"/>
      <c r="EH147" s="191"/>
      <c r="EI147" s="191"/>
      <c r="EJ147" s="191"/>
      <c r="EK147" s="191"/>
      <c r="EL147" s="191"/>
      <c r="EM147" s="191"/>
      <c r="EN147" s="191"/>
      <c r="EO147" s="191"/>
      <c r="EP147" s="191"/>
      <c r="EQ147" s="191"/>
      <c r="ER147" s="191"/>
      <c r="ES147" s="191"/>
      <c r="ET147" s="191"/>
      <c r="EU147" s="195">
        <f t="shared" si="71"/>
        <v>0</v>
      </c>
      <c r="EV147" s="195">
        <f t="shared" si="72"/>
        <v>0</v>
      </c>
      <c r="EW147" s="195">
        <f t="shared" si="73"/>
        <v>0</v>
      </c>
      <c r="EX147" s="195">
        <f t="shared" si="74"/>
        <v>0</v>
      </c>
      <c r="EY147" s="195">
        <f t="shared" si="75"/>
        <v>0</v>
      </c>
      <c r="EZ147" s="195">
        <f t="shared" si="76"/>
        <v>0</v>
      </c>
      <c r="FA147" s="195">
        <f t="shared" si="77"/>
        <v>0</v>
      </c>
      <c r="FB147" s="195">
        <f t="shared" si="78"/>
        <v>0</v>
      </c>
      <c r="FC147" s="195">
        <f t="shared" si="79"/>
        <v>0</v>
      </c>
      <c r="FD147" s="195">
        <f t="shared" si="80"/>
        <v>0</v>
      </c>
      <c r="FE147" s="195">
        <f t="shared" si="81"/>
        <v>0</v>
      </c>
      <c r="FF147" s="195">
        <f t="shared" si="82"/>
        <v>0</v>
      </c>
      <c r="FG147" s="195">
        <f t="shared" si="83"/>
        <v>0</v>
      </c>
      <c r="FH147" s="195">
        <f t="shared" si="84"/>
        <v>0</v>
      </c>
      <c r="FI147" s="195">
        <f t="shared" si="85"/>
        <v>0</v>
      </c>
      <c r="FJ147" s="195">
        <f t="shared" si="86"/>
        <v>0</v>
      </c>
      <c r="FK147" s="195">
        <f t="shared" si="87"/>
        <v>0</v>
      </c>
      <c r="FL147" s="195">
        <f t="shared" si="88"/>
        <v>0</v>
      </c>
      <c r="FM147" s="195">
        <f t="shared" si="89"/>
        <v>0</v>
      </c>
      <c r="FN147" s="195">
        <f t="shared" si="90"/>
        <v>0</v>
      </c>
      <c r="FO147" s="195">
        <f t="shared" si="91"/>
        <v>0</v>
      </c>
      <c r="FP147" s="191"/>
      <c r="FQ147" s="191"/>
      <c r="FR147" s="191"/>
      <c r="FS147" s="191"/>
      <c r="FT147" s="191"/>
      <c r="FU147" s="191"/>
      <c r="FV147" s="191"/>
      <c r="FW147" s="191"/>
      <c r="FX147" s="191"/>
      <c r="FY147" s="191"/>
      <c r="FZ147" s="191"/>
      <c r="GA147" s="191"/>
      <c r="GB147" s="191"/>
      <c r="GC147" s="191"/>
      <c r="GD147" s="191"/>
      <c r="GE147" s="191"/>
      <c r="GF147" s="191"/>
      <c r="GG147" s="191"/>
      <c r="GH147" s="191"/>
      <c r="GI147" s="191"/>
      <c r="GJ147" s="191"/>
      <c r="GK147" s="191"/>
      <c r="GL147" s="191"/>
      <c r="GM147" s="191"/>
      <c r="GN147" s="191"/>
      <c r="GO147" s="191"/>
      <c r="GP147" s="191"/>
      <c r="GQ147" s="191"/>
      <c r="GR147" s="191"/>
      <c r="GS147" s="191"/>
      <c r="GT147" s="191"/>
      <c r="GU147" s="191"/>
      <c r="GV147" s="191"/>
      <c r="GW147" s="191"/>
      <c r="GX147" s="191"/>
      <c r="GY147" s="191"/>
      <c r="GZ147" s="191"/>
      <c r="HA147" s="191"/>
      <c r="HB147" s="191"/>
      <c r="HC147" s="191"/>
      <c r="HD147" s="191"/>
      <c r="HE147" s="191"/>
      <c r="HF147" s="191"/>
      <c r="HG147" s="191"/>
      <c r="HH147" s="191"/>
      <c r="HI147" s="191"/>
      <c r="HJ147" s="191"/>
      <c r="HK147" s="191"/>
      <c r="HL147" s="191"/>
      <c r="HM147" s="191"/>
      <c r="HN147" s="191"/>
      <c r="HO147" s="191"/>
      <c r="HP147" s="191"/>
      <c r="HQ147" s="191"/>
      <c r="HR147" s="191"/>
      <c r="HS147" s="191"/>
      <c r="HT147" s="191"/>
      <c r="HU147" s="191"/>
      <c r="HV147" s="191"/>
      <c r="HW147" s="191"/>
      <c r="HX147" s="191"/>
      <c r="HY147" s="191"/>
      <c r="HZ147" s="191"/>
      <c r="IA147" s="191"/>
      <c r="IB147" s="191"/>
      <c r="IC147" s="191"/>
      <c r="ID147" s="191"/>
      <c r="IE147" s="191"/>
      <c r="IF147" s="191"/>
      <c r="IG147" s="191"/>
      <c r="IH147" s="191"/>
      <c r="II147" s="191"/>
      <c r="IJ147" s="191"/>
      <c r="IK147" s="191"/>
      <c r="IL147" s="191"/>
      <c r="IM147" s="191"/>
      <c r="IN147" s="191"/>
      <c r="IO147" s="191"/>
      <c r="IP147" s="191"/>
      <c r="IQ147" s="191"/>
      <c r="IR147" s="191"/>
      <c r="IS147" s="191"/>
      <c r="IT147" s="191"/>
      <c r="IU147" s="191"/>
      <c r="IV147" s="191"/>
      <c r="IW147" s="191"/>
      <c r="IX147" s="191"/>
      <c r="IY147" s="191"/>
      <c r="IZ147" s="191"/>
      <c r="JA147" s="191"/>
      <c r="JB147" s="191"/>
      <c r="JC147" s="191"/>
      <c r="JD147" s="191"/>
      <c r="JE147" s="191"/>
      <c r="JF147" s="191"/>
      <c r="JG147" s="191"/>
      <c r="JH147" s="191"/>
      <c r="JI147" s="191"/>
      <c r="JJ147" s="191"/>
      <c r="JK147" s="191"/>
      <c r="JL147" s="191"/>
      <c r="JM147" s="191"/>
      <c r="JN147" s="191"/>
      <c r="JO147" s="191"/>
      <c r="JP147" s="191"/>
      <c r="JQ147" s="191"/>
      <c r="JR147" s="191"/>
      <c r="JS147" s="191"/>
      <c r="JT147" s="191"/>
      <c r="JU147" s="191"/>
      <c r="JV147" s="191"/>
      <c r="JW147" s="191"/>
      <c r="JX147" s="191"/>
      <c r="JY147" s="191"/>
      <c r="JZ147" s="191"/>
      <c r="KA147" s="191"/>
      <c r="KB147" s="191"/>
      <c r="KC147" s="191"/>
      <c r="KD147" s="191"/>
      <c r="KE147" s="191"/>
      <c r="KF147" s="191"/>
      <c r="KG147" s="191"/>
      <c r="KH147" s="191"/>
      <c r="KI147" s="191"/>
      <c r="KJ147" s="191"/>
      <c r="KK147" s="191"/>
      <c r="KL147" s="191"/>
      <c r="KM147" s="191"/>
      <c r="KN147" s="191"/>
      <c r="KO147" s="191"/>
      <c r="KP147" s="191"/>
      <c r="KQ147" s="191"/>
      <c r="KR147" s="191"/>
      <c r="KS147" s="191"/>
      <c r="KT147" s="191"/>
      <c r="KU147" s="191"/>
      <c r="KV147" s="191"/>
      <c r="KW147" s="191"/>
      <c r="KX147" s="191"/>
      <c r="KY147" s="191"/>
      <c r="KZ147" s="191"/>
      <c r="LA147" s="191"/>
      <c r="LB147" s="191"/>
      <c r="LC147" s="191"/>
      <c r="LD147" s="191"/>
      <c r="LE147" s="191"/>
      <c r="LF147" s="191"/>
      <c r="LG147" s="191"/>
      <c r="LH147" s="191"/>
      <c r="LI147" s="191"/>
      <c r="LJ147" s="191"/>
      <c r="LK147" s="191"/>
      <c r="LL147" s="191"/>
      <c r="LM147" s="191"/>
      <c r="LN147" s="191"/>
      <c r="LO147" s="191"/>
      <c r="LP147" s="191"/>
      <c r="LQ147" s="191"/>
      <c r="LR147" s="191"/>
      <c r="LS147" s="191"/>
      <c r="LT147" s="191"/>
      <c r="LU147" s="191"/>
      <c r="LV147" s="191"/>
      <c r="LW147" s="191"/>
      <c r="LX147" s="191"/>
      <c r="LY147" s="191"/>
      <c r="LZ147" s="191"/>
      <c r="MA147" s="191"/>
      <c r="MB147" s="191"/>
      <c r="MC147" s="191"/>
      <c r="MD147" s="191"/>
      <c r="ME147" s="191"/>
      <c r="MF147" s="191"/>
      <c r="MG147" s="191"/>
      <c r="MH147" s="191"/>
      <c r="MI147" s="191"/>
      <c r="MJ147" s="191"/>
      <c r="MK147" s="191"/>
      <c r="ML147" s="191"/>
      <c r="MM147" s="191"/>
      <c r="MN147" s="191"/>
      <c r="MO147" s="191"/>
      <c r="MP147" s="191"/>
      <c r="MQ147" s="191"/>
      <c r="MR147" s="191"/>
      <c r="MS147" s="191"/>
      <c r="MT147" s="191"/>
      <c r="MU147" s="191"/>
      <c r="MV147" s="191"/>
      <c r="MW147" s="191">
        <v>3</v>
      </c>
      <c r="MX147" s="191"/>
      <c r="MY147" s="191"/>
      <c r="MZ147" s="191">
        <v>83</v>
      </c>
      <c r="NA147" s="191"/>
      <c r="NB147" s="191"/>
      <c r="NC147" s="191"/>
      <c r="ND147" s="191"/>
      <c r="NE147" s="191"/>
      <c r="NF147" s="191"/>
      <c r="NG147" s="191"/>
      <c r="NH147" s="191"/>
      <c r="NI147" s="191"/>
      <c r="NJ147" s="191"/>
      <c r="NK147" s="191"/>
      <c r="NL147" s="191">
        <v>18</v>
      </c>
      <c r="NM147" s="191"/>
      <c r="NN147" s="191"/>
      <c r="NO147" s="191"/>
      <c r="NP147" s="191"/>
      <c r="NQ147" s="191"/>
      <c r="NR147" s="191"/>
    </row>
    <row r="148" spans="1:382" ht="17.25" customHeight="1" x14ac:dyDescent="0.25">
      <c r="A148" s="193">
        <v>48</v>
      </c>
      <c r="B148" s="542"/>
      <c r="C148" s="543"/>
      <c r="D148" s="188"/>
      <c r="E148" s="191"/>
      <c r="F148" s="191"/>
      <c r="G148" s="191"/>
      <c r="H148" s="191"/>
      <c r="I148" s="191"/>
      <c r="J148" s="191"/>
      <c r="K148" s="191"/>
      <c r="L148" s="191"/>
      <c r="M148" s="191"/>
      <c r="N148" s="191"/>
      <c r="O148" s="191"/>
      <c r="P148" s="191"/>
      <c r="Q148" s="191"/>
      <c r="R148" s="191"/>
      <c r="S148" s="191"/>
      <c r="T148" s="191"/>
      <c r="U148" s="191"/>
      <c r="V148" s="191"/>
      <c r="W148" s="191"/>
      <c r="X148" s="191"/>
      <c r="Y148" s="195">
        <f>(Jun!Y148+Jun!AT148)-Jun!DE148</f>
        <v>0</v>
      </c>
      <c r="Z148" s="195">
        <f>(Jun!Z148+Jun!AU148)-Jun!DF148</f>
        <v>0</v>
      </c>
      <c r="AA148" s="195">
        <f>(Jun!AA148+Jun!AV148)-Jun!DG148</f>
        <v>0</v>
      </c>
      <c r="AB148" s="195">
        <f>(Jun!AB148+Jun!AW148)-Jun!DH148</f>
        <v>0</v>
      </c>
      <c r="AC148" s="195">
        <f>(Jun!AC148+Jun!AX148)-Jun!DI148</f>
        <v>0</v>
      </c>
      <c r="AD148" s="195">
        <f>(Jun!AD148+Jun!AY148)-Jun!DJ148</f>
        <v>0</v>
      </c>
      <c r="AE148" s="195">
        <f>(Jun!AE148+Jun!AZ148)-Jun!DK148</f>
        <v>0</v>
      </c>
      <c r="AF148" s="195">
        <f>(Jun!AF148+Jun!BA148)-Jun!DL148</f>
        <v>0</v>
      </c>
      <c r="AG148" s="195">
        <f>(Jun!AG148+Jun!BB148)-Jun!DM148</f>
        <v>0</v>
      </c>
      <c r="AH148" s="195">
        <f>(Jun!AH148+Jun!BC148)-Jun!DN148</f>
        <v>0</v>
      </c>
      <c r="AI148" s="195">
        <f>(Jun!AI148+Jun!BD148)-Jun!DO148</f>
        <v>0</v>
      </c>
      <c r="AJ148" s="195">
        <f>(Jun!AJ148+Jun!BE148)-Jun!DP148</f>
        <v>0</v>
      </c>
      <c r="AK148" s="195">
        <f>(Jun!AK148+Jun!BF148)-Jun!DQ148</f>
        <v>0</v>
      </c>
      <c r="AL148" s="195">
        <f>(Jun!AL148+Jun!BG148)-Jun!DR148</f>
        <v>0</v>
      </c>
      <c r="AM148" s="195">
        <f>(Jun!AM148+Jun!BH148)-Jun!DS148</f>
        <v>0</v>
      </c>
      <c r="AN148" s="195">
        <f>(Jun!AN148+Jun!BI148)-Jun!DT148</f>
        <v>0</v>
      </c>
      <c r="AO148" s="195">
        <f>(Jun!AO148+Jun!BJ148)-Jun!DU148</f>
        <v>0</v>
      </c>
      <c r="AP148" s="195">
        <f>(Jun!AP148+Jun!BK148)-Jun!DV148</f>
        <v>0</v>
      </c>
      <c r="AQ148" s="195">
        <f>(Jun!AQ148+Jun!BL148)-Jun!DW148</f>
        <v>0</v>
      </c>
      <c r="AR148" s="195">
        <f>(Jun!AR148+Jun!BM148)-Jun!DX148</f>
        <v>0</v>
      </c>
      <c r="AS148" s="195">
        <f>(Jun!AS148+Jun!BN148)-Jun!DY148</f>
        <v>0</v>
      </c>
      <c r="AT148" s="191"/>
      <c r="AU148" s="191"/>
      <c r="AV148" s="191"/>
      <c r="AW148" s="191"/>
      <c r="AX148" s="191"/>
      <c r="AY148" s="191"/>
      <c r="AZ148" s="191"/>
      <c r="BA148" s="191"/>
      <c r="BB148" s="191"/>
      <c r="BC148" s="191"/>
      <c r="BD148" s="191"/>
      <c r="BE148" s="191"/>
      <c r="BF148" s="191"/>
      <c r="BG148" s="191"/>
      <c r="BH148" s="191"/>
      <c r="BI148" s="191"/>
      <c r="BJ148" s="191"/>
      <c r="BK148" s="191"/>
      <c r="BL148" s="191"/>
      <c r="BM148" s="191"/>
      <c r="BN148" s="191"/>
      <c r="BO148" s="191"/>
      <c r="BP148" s="191"/>
      <c r="BQ148" s="191"/>
      <c r="BR148" s="191"/>
      <c r="BS148" s="191"/>
      <c r="BT148" s="191"/>
      <c r="BU148" s="191"/>
      <c r="BV148" s="191"/>
      <c r="BW148" s="191"/>
      <c r="BX148" s="191"/>
      <c r="BY148" s="191"/>
      <c r="BZ148" s="191"/>
      <c r="CA148" s="191"/>
      <c r="CB148" s="191"/>
      <c r="CC148" s="191"/>
      <c r="CD148" s="191"/>
      <c r="CE148" s="191"/>
      <c r="CF148" s="191"/>
      <c r="CG148" s="191"/>
      <c r="CH148" s="191"/>
      <c r="CI148" s="191"/>
      <c r="CJ148" s="191"/>
      <c r="CK148" s="191"/>
      <c r="CL148" s="191"/>
      <c r="CM148" s="191"/>
      <c r="CN148" s="191"/>
      <c r="CO148" s="191"/>
      <c r="CP148" s="191"/>
      <c r="CQ148" s="191"/>
      <c r="CR148" s="191"/>
      <c r="CS148" s="191"/>
      <c r="CT148" s="191"/>
      <c r="CU148" s="191"/>
      <c r="CV148" s="191"/>
      <c r="CW148" s="191"/>
      <c r="CX148" s="191"/>
      <c r="CY148" s="191"/>
      <c r="CZ148" s="191"/>
      <c r="DA148" s="191"/>
      <c r="DB148" s="191"/>
      <c r="DC148" s="191"/>
      <c r="DD148" s="191"/>
      <c r="DE148" s="191"/>
      <c r="DF148" s="191"/>
      <c r="DG148" s="191"/>
      <c r="DH148" s="191"/>
      <c r="DI148" s="191"/>
      <c r="DJ148" s="191"/>
      <c r="DK148" s="191"/>
      <c r="DL148" s="191"/>
      <c r="DM148" s="191"/>
      <c r="DN148" s="191"/>
      <c r="DO148" s="191"/>
      <c r="DP148" s="191"/>
      <c r="DQ148" s="191"/>
      <c r="DR148" s="191"/>
      <c r="DS148" s="191"/>
      <c r="DT148" s="191"/>
      <c r="DU148" s="191"/>
      <c r="DV148" s="191"/>
      <c r="DW148" s="191"/>
      <c r="DX148" s="191"/>
      <c r="DY148" s="191"/>
      <c r="DZ148" s="191"/>
      <c r="EA148" s="191"/>
      <c r="EB148" s="191"/>
      <c r="EC148" s="191"/>
      <c r="ED148" s="191"/>
      <c r="EE148" s="191"/>
      <c r="EF148" s="191"/>
      <c r="EG148" s="191"/>
      <c r="EH148" s="191"/>
      <c r="EI148" s="191"/>
      <c r="EJ148" s="191"/>
      <c r="EK148" s="191"/>
      <c r="EL148" s="191"/>
      <c r="EM148" s="191"/>
      <c r="EN148" s="191"/>
      <c r="EO148" s="191"/>
      <c r="EP148" s="191"/>
      <c r="EQ148" s="191"/>
      <c r="ER148" s="191"/>
      <c r="ES148" s="191"/>
      <c r="ET148" s="191"/>
      <c r="EU148" s="195">
        <f t="shared" si="71"/>
        <v>0</v>
      </c>
      <c r="EV148" s="195">
        <f t="shared" si="72"/>
        <v>0</v>
      </c>
      <c r="EW148" s="195">
        <f t="shared" si="73"/>
        <v>0</v>
      </c>
      <c r="EX148" s="195">
        <f t="shared" si="74"/>
        <v>0</v>
      </c>
      <c r="EY148" s="195">
        <f t="shared" si="75"/>
        <v>0</v>
      </c>
      <c r="EZ148" s="195">
        <f t="shared" si="76"/>
        <v>0</v>
      </c>
      <c r="FA148" s="195">
        <f t="shared" si="77"/>
        <v>0</v>
      </c>
      <c r="FB148" s="195">
        <f t="shared" si="78"/>
        <v>0</v>
      </c>
      <c r="FC148" s="195">
        <f t="shared" si="79"/>
        <v>0</v>
      </c>
      <c r="FD148" s="195">
        <f t="shared" si="80"/>
        <v>0</v>
      </c>
      <c r="FE148" s="195">
        <f t="shared" si="81"/>
        <v>0</v>
      </c>
      <c r="FF148" s="195">
        <f t="shared" si="82"/>
        <v>0</v>
      </c>
      <c r="FG148" s="195">
        <f t="shared" si="83"/>
        <v>0</v>
      </c>
      <c r="FH148" s="195">
        <f t="shared" si="84"/>
        <v>0</v>
      </c>
      <c r="FI148" s="195">
        <f t="shared" si="85"/>
        <v>0</v>
      </c>
      <c r="FJ148" s="195">
        <f t="shared" si="86"/>
        <v>0</v>
      </c>
      <c r="FK148" s="195">
        <f t="shared" si="87"/>
        <v>0</v>
      </c>
      <c r="FL148" s="195">
        <f t="shared" si="88"/>
        <v>0</v>
      </c>
      <c r="FM148" s="195">
        <f t="shared" si="89"/>
        <v>0</v>
      </c>
      <c r="FN148" s="195">
        <f t="shared" si="90"/>
        <v>0</v>
      </c>
      <c r="FO148" s="195">
        <f t="shared" si="91"/>
        <v>0</v>
      </c>
      <c r="FP148" s="191"/>
      <c r="FQ148" s="191"/>
      <c r="FR148" s="191"/>
      <c r="FS148" s="191"/>
      <c r="FT148" s="191"/>
      <c r="FU148" s="191"/>
      <c r="FV148" s="191"/>
      <c r="FW148" s="191"/>
      <c r="FX148" s="191"/>
      <c r="FY148" s="191"/>
      <c r="FZ148" s="191"/>
      <c r="GA148" s="191"/>
      <c r="GB148" s="191"/>
      <c r="GC148" s="191"/>
      <c r="GD148" s="191"/>
      <c r="GE148" s="191"/>
      <c r="GF148" s="191"/>
      <c r="GG148" s="191"/>
      <c r="GH148" s="191"/>
      <c r="GI148" s="191"/>
      <c r="GJ148" s="191"/>
      <c r="GK148" s="191"/>
      <c r="GL148" s="191"/>
      <c r="GM148" s="191"/>
      <c r="GN148" s="191"/>
      <c r="GO148" s="191"/>
      <c r="GP148" s="191"/>
      <c r="GQ148" s="191"/>
      <c r="GR148" s="191"/>
      <c r="GS148" s="191"/>
      <c r="GT148" s="191"/>
      <c r="GU148" s="191"/>
      <c r="GV148" s="191"/>
      <c r="GW148" s="191"/>
      <c r="GX148" s="191"/>
      <c r="GY148" s="191"/>
      <c r="GZ148" s="191"/>
      <c r="HA148" s="191"/>
      <c r="HB148" s="191"/>
      <c r="HC148" s="191"/>
      <c r="HD148" s="191"/>
      <c r="HE148" s="191"/>
      <c r="HF148" s="191"/>
      <c r="HG148" s="191"/>
      <c r="HH148" s="191"/>
      <c r="HI148" s="191"/>
      <c r="HJ148" s="191"/>
      <c r="HK148" s="191"/>
      <c r="HL148" s="191"/>
      <c r="HM148" s="191"/>
      <c r="HN148" s="191"/>
      <c r="HO148" s="191"/>
      <c r="HP148" s="191"/>
      <c r="HQ148" s="191"/>
      <c r="HR148" s="191"/>
      <c r="HS148" s="191"/>
      <c r="HT148" s="191"/>
      <c r="HU148" s="191"/>
      <c r="HV148" s="191"/>
      <c r="HW148" s="191"/>
      <c r="HX148" s="191"/>
      <c r="HY148" s="191"/>
      <c r="HZ148" s="191"/>
      <c r="IA148" s="191"/>
      <c r="IB148" s="191"/>
      <c r="IC148" s="191"/>
      <c r="ID148" s="191"/>
      <c r="IE148" s="191"/>
      <c r="IF148" s="191"/>
      <c r="IG148" s="191"/>
      <c r="IH148" s="191"/>
      <c r="II148" s="191"/>
      <c r="IJ148" s="191"/>
      <c r="IK148" s="191"/>
      <c r="IL148" s="191"/>
      <c r="IM148" s="191"/>
      <c r="IN148" s="191"/>
      <c r="IO148" s="191"/>
      <c r="IP148" s="191"/>
      <c r="IQ148" s="191"/>
      <c r="IR148" s="191"/>
      <c r="IS148" s="191"/>
      <c r="IT148" s="191"/>
      <c r="IU148" s="191"/>
      <c r="IV148" s="191"/>
      <c r="IW148" s="191"/>
      <c r="IX148" s="191"/>
      <c r="IY148" s="191"/>
      <c r="IZ148" s="191"/>
      <c r="JA148" s="191"/>
      <c r="JB148" s="191"/>
      <c r="JC148" s="191"/>
      <c r="JD148" s="191"/>
      <c r="JE148" s="191"/>
      <c r="JF148" s="191"/>
      <c r="JG148" s="191"/>
      <c r="JH148" s="191"/>
      <c r="JI148" s="191"/>
      <c r="JJ148" s="191"/>
      <c r="JK148" s="191"/>
      <c r="JL148" s="191"/>
      <c r="JM148" s="191"/>
      <c r="JN148" s="191"/>
      <c r="JO148" s="191"/>
      <c r="JP148" s="191"/>
      <c r="JQ148" s="191"/>
      <c r="JR148" s="191"/>
      <c r="JS148" s="191"/>
      <c r="JT148" s="191"/>
      <c r="JU148" s="191"/>
      <c r="JV148" s="191"/>
      <c r="JW148" s="191"/>
      <c r="JX148" s="191"/>
      <c r="JY148" s="191"/>
      <c r="JZ148" s="191"/>
      <c r="KA148" s="191"/>
      <c r="KB148" s="191"/>
      <c r="KC148" s="191"/>
      <c r="KD148" s="191"/>
      <c r="KE148" s="191"/>
      <c r="KF148" s="191"/>
      <c r="KG148" s="191"/>
      <c r="KH148" s="191"/>
      <c r="KI148" s="191"/>
      <c r="KJ148" s="191"/>
      <c r="KK148" s="191"/>
      <c r="KL148" s="191"/>
      <c r="KM148" s="191"/>
      <c r="KN148" s="191"/>
      <c r="KO148" s="191"/>
      <c r="KP148" s="191"/>
      <c r="KQ148" s="191"/>
      <c r="KR148" s="191"/>
      <c r="KS148" s="191"/>
      <c r="KT148" s="191"/>
      <c r="KU148" s="191"/>
      <c r="KV148" s="191"/>
      <c r="KW148" s="191"/>
      <c r="KX148" s="191"/>
      <c r="KY148" s="191"/>
      <c r="KZ148" s="191"/>
      <c r="LA148" s="191"/>
      <c r="LB148" s="191"/>
      <c r="LC148" s="191"/>
      <c r="LD148" s="191"/>
      <c r="LE148" s="191"/>
      <c r="LF148" s="191"/>
      <c r="LG148" s="191"/>
      <c r="LH148" s="191"/>
      <c r="LI148" s="191"/>
      <c r="LJ148" s="191"/>
      <c r="LK148" s="191"/>
      <c r="LL148" s="191"/>
      <c r="LM148" s="191"/>
      <c r="LN148" s="191"/>
      <c r="LO148" s="191"/>
      <c r="LP148" s="191"/>
      <c r="LQ148" s="191"/>
      <c r="LR148" s="191"/>
      <c r="LS148" s="191"/>
      <c r="LT148" s="191"/>
      <c r="LU148" s="191"/>
      <c r="LV148" s="191"/>
      <c r="LW148" s="191"/>
      <c r="LX148" s="191"/>
      <c r="LY148" s="191"/>
      <c r="LZ148" s="191"/>
      <c r="MA148" s="191"/>
      <c r="MB148" s="191"/>
      <c r="MC148" s="191"/>
      <c r="MD148" s="191"/>
      <c r="ME148" s="191"/>
      <c r="MF148" s="191"/>
      <c r="MG148" s="191"/>
      <c r="MH148" s="191"/>
      <c r="MI148" s="191"/>
      <c r="MJ148" s="191"/>
      <c r="MK148" s="191"/>
      <c r="ML148" s="191"/>
      <c r="MM148" s="191"/>
      <c r="MN148" s="191"/>
      <c r="MO148" s="191"/>
      <c r="MP148" s="191"/>
      <c r="MQ148" s="191"/>
      <c r="MR148" s="191"/>
      <c r="MS148" s="191"/>
      <c r="MT148" s="191"/>
      <c r="MU148" s="191"/>
      <c r="MV148" s="191"/>
      <c r="MW148" s="191"/>
      <c r="MX148" s="191"/>
      <c r="MY148" s="191"/>
      <c r="MZ148" s="191"/>
      <c r="NA148" s="191"/>
      <c r="NB148" s="191"/>
      <c r="NC148" s="191"/>
      <c r="ND148" s="191"/>
      <c r="NE148" s="191"/>
      <c r="NF148" s="191"/>
      <c r="NG148" s="191"/>
      <c r="NH148" s="191"/>
      <c r="NI148" s="191"/>
      <c r="NJ148" s="191"/>
      <c r="NK148" s="191"/>
      <c r="NL148" s="191"/>
      <c r="NM148" s="191"/>
      <c r="NN148" s="191"/>
      <c r="NO148" s="191"/>
      <c r="NP148" s="191"/>
      <c r="NQ148" s="191"/>
      <c r="NR148" s="191"/>
    </row>
    <row r="149" spans="1:382" ht="17.25" customHeight="1" thickBot="1" x14ac:dyDescent="0.3">
      <c r="A149" s="298"/>
      <c r="B149" s="542"/>
      <c r="C149" s="543"/>
      <c r="D149" s="299"/>
      <c r="E149" s="300"/>
      <c r="F149" s="300"/>
      <c r="G149" s="300"/>
      <c r="H149" s="301"/>
      <c r="I149" s="300"/>
      <c r="J149" s="300"/>
      <c r="K149" s="300"/>
      <c r="L149" s="300"/>
      <c r="M149" s="300"/>
      <c r="N149" s="300"/>
      <c r="O149" s="301"/>
      <c r="P149" s="301"/>
      <c r="Q149" s="301"/>
      <c r="R149" s="301"/>
      <c r="S149" s="300"/>
      <c r="T149" s="300"/>
      <c r="U149" s="300"/>
      <c r="V149" s="300"/>
      <c r="W149" s="300"/>
      <c r="X149" s="302"/>
      <c r="Y149" s="303"/>
      <c r="Z149" s="300"/>
      <c r="AA149" s="300"/>
      <c r="AB149" s="300"/>
      <c r="AC149" s="300"/>
      <c r="AD149" s="300"/>
      <c r="AE149" s="300"/>
      <c r="AF149" s="300"/>
      <c r="AG149" s="300"/>
      <c r="AH149" s="300"/>
      <c r="AI149" s="300"/>
      <c r="AJ149" s="300"/>
      <c r="AK149" s="300"/>
      <c r="AL149" s="300"/>
      <c r="AM149" s="300"/>
      <c r="AN149" s="300"/>
      <c r="AO149" s="300"/>
      <c r="AP149" s="300"/>
      <c r="AQ149" s="300"/>
      <c r="AR149" s="300"/>
      <c r="AS149" s="302"/>
      <c r="AT149" s="303"/>
      <c r="AU149" s="300"/>
      <c r="AV149" s="300"/>
      <c r="AW149" s="300"/>
      <c r="AX149" s="300"/>
      <c r="AY149" s="300"/>
      <c r="AZ149" s="300"/>
      <c r="BA149" s="300"/>
      <c r="BB149" s="300"/>
      <c r="BC149" s="300"/>
      <c r="BD149" s="300"/>
      <c r="BE149" s="300"/>
      <c r="BF149" s="300"/>
      <c r="BG149" s="300"/>
      <c r="BH149" s="300"/>
      <c r="BI149" s="300"/>
      <c r="BJ149" s="300"/>
      <c r="BK149" s="300"/>
      <c r="BL149" s="300"/>
      <c r="BM149" s="300"/>
      <c r="BN149" s="302"/>
      <c r="BO149" s="303"/>
      <c r="BP149" s="300"/>
      <c r="BQ149" s="300"/>
      <c r="BR149" s="300"/>
      <c r="BS149" s="300"/>
      <c r="BT149" s="300"/>
      <c r="BU149" s="300"/>
      <c r="BV149" s="300"/>
      <c r="BW149" s="300"/>
      <c r="BX149" s="300"/>
      <c r="BY149" s="300"/>
      <c r="BZ149" s="300"/>
      <c r="CA149" s="300"/>
      <c r="CB149" s="300"/>
      <c r="CC149" s="300"/>
      <c r="CD149" s="300"/>
      <c r="CE149" s="300"/>
      <c r="CF149" s="300"/>
      <c r="CG149" s="300"/>
      <c r="CH149" s="300"/>
      <c r="CI149" s="302"/>
      <c r="CJ149" s="303"/>
      <c r="CK149" s="300"/>
      <c r="CL149" s="300"/>
      <c r="CM149" s="300"/>
      <c r="CN149" s="300"/>
      <c r="CO149" s="300"/>
      <c r="CP149" s="300"/>
      <c r="CQ149" s="300"/>
      <c r="CR149" s="300"/>
      <c r="CS149" s="300"/>
      <c r="CT149" s="300"/>
      <c r="CU149" s="300"/>
      <c r="CV149" s="300"/>
      <c r="CW149" s="300"/>
      <c r="CX149" s="300"/>
      <c r="CY149" s="300"/>
      <c r="CZ149" s="300"/>
      <c r="DA149" s="300"/>
      <c r="DB149" s="300"/>
      <c r="DC149" s="300"/>
      <c r="DD149" s="302"/>
      <c r="DE149" s="303"/>
      <c r="DF149" s="300"/>
      <c r="DG149" s="300"/>
      <c r="DH149" s="300"/>
      <c r="DI149" s="300"/>
      <c r="DJ149" s="300"/>
      <c r="DK149" s="300"/>
      <c r="DL149" s="300"/>
      <c r="DM149" s="300"/>
      <c r="DN149" s="300"/>
      <c r="DO149" s="300"/>
      <c r="DP149" s="300"/>
      <c r="DQ149" s="300"/>
      <c r="DR149" s="300"/>
      <c r="DS149" s="300"/>
      <c r="DT149" s="300"/>
      <c r="DU149" s="300"/>
      <c r="DV149" s="300"/>
      <c r="DW149" s="300"/>
      <c r="DX149" s="300"/>
      <c r="DY149" s="302"/>
      <c r="DZ149" s="303"/>
      <c r="EA149" s="300"/>
      <c r="EB149" s="300"/>
      <c r="EC149" s="300"/>
      <c r="ED149" s="300"/>
      <c r="EE149" s="300"/>
      <c r="EF149" s="300"/>
      <c r="EG149" s="300"/>
      <c r="EH149" s="300"/>
      <c r="EI149" s="300"/>
      <c r="EJ149" s="300"/>
      <c r="EK149" s="300"/>
      <c r="EL149" s="300"/>
      <c r="EM149" s="300"/>
      <c r="EN149" s="300"/>
      <c r="EO149" s="300"/>
      <c r="EP149" s="300"/>
      <c r="EQ149" s="300"/>
      <c r="ER149" s="300"/>
      <c r="ES149" s="300"/>
      <c r="ET149" s="302"/>
      <c r="EU149" s="299"/>
      <c r="EV149" s="301"/>
      <c r="EW149" s="301"/>
      <c r="EX149" s="301"/>
      <c r="EY149" s="301"/>
      <c r="EZ149" s="301"/>
      <c r="FA149" s="301"/>
      <c r="FB149" s="301"/>
      <c r="FC149" s="301"/>
      <c r="FD149" s="301"/>
      <c r="FE149" s="301"/>
      <c r="FF149" s="301"/>
      <c r="FG149" s="301"/>
      <c r="FH149" s="301"/>
      <c r="FI149" s="301"/>
      <c r="FJ149" s="301"/>
      <c r="FK149" s="301"/>
      <c r="FL149" s="301"/>
      <c r="FM149" s="301"/>
      <c r="FN149" s="301"/>
      <c r="FO149" s="304"/>
      <c r="FP149" s="303"/>
      <c r="FQ149" s="300"/>
      <c r="FR149" s="300"/>
      <c r="FS149" s="300"/>
      <c r="FT149" s="302"/>
      <c r="FU149" s="303"/>
      <c r="FV149" s="300"/>
      <c r="FW149" s="300"/>
      <c r="FX149" s="302"/>
      <c r="FY149" s="303"/>
      <c r="FZ149" s="300"/>
      <c r="GA149" s="300"/>
      <c r="GB149" s="300"/>
      <c r="GC149" s="300"/>
      <c r="GD149" s="300"/>
      <c r="GE149" s="300"/>
      <c r="GF149" s="300"/>
      <c r="GG149" s="300"/>
      <c r="GH149" s="300"/>
      <c r="GI149" s="300"/>
      <c r="GJ149" s="300"/>
      <c r="GK149" s="300"/>
      <c r="GL149" s="302"/>
      <c r="GM149" s="303"/>
      <c r="GN149" s="300"/>
      <c r="GO149" s="300"/>
      <c r="GP149" s="300"/>
      <c r="GQ149" s="300"/>
      <c r="GR149" s="300"/>
      <c r="GS149" s="300"/>
      <c r="GT149" s="300"/>
      <c r="GU149" s="300"/>
      <c r="GV149" s="300"/>
      <c r="GW149" s="300"/>
      <c r="GX149" s="300"/>
      <c r="GY149" s="300"/>
      <c r="GZ149" s="300"/>
      <c r="HA149" s="300"/>
      <c r="HB149" s="300"/>
      <c r="HC149" s="300"/>
      <c r="HD149" s="300"/>
      <c r="HE149" s="300"/>
      <c r="HF149" s="302"/>
      <c r="HG149" s="303"/>
      <c r="HH149" s="300"/>
      <c r="HI149" s="300"/>
      <c r="HJ149" s="300"/>
      <c r="HK149" s="300"/>
      <c r="HL149" s="300"/>
      <c r="HM149" s="300"/>
      <c r="HN149" s="300"/>
      <c r="HO149" s="300"/>
      <c r="HP149" s="300"/>
      <c r="HQ149" s="300"/>
      <c r="HR149" s="300"/>
      <c r="HS149" s="300"/>
      <c r="HT149" s="300"/>
      <c r="HU149" s="300"/>
      <c r="HV149" s="300"/>
      <c r="HW149" s="300"/>
      <c r="HX149" s="300"/>
      <c r="HY149" s="300"/>
      <c r="HZ149" s="300"/>
      <c r="IA149" s="300"/>
      <c r="IB149" s="300"/>
      <c r="IC149" s="300"/>
      <c r="ID149" s="302"/>
      <c r="IE149" s="303"/>
      <c r="IF149" s="300"/>
      <c r="IG149" s="300"/>
      <c r="IH149" s="300"/>
      <c r="II149" s="300"/>
      <c r="IJ149" s="300"/>
      <c r="IK149" s="300"/>
      <c r="IL149" s="300"/>
      <c r="IM149" s="300"/>
      <c r="IN149" s="300"/>
      <c r="IO149" s="300"/>
      <c r="IP149" s="300"/>
      <c r="IQ149" s="300"/>
      <c r="IR149" s="300"/>
      <c r="IS149" s="300"/>
      <c r="IT149" s="300"/>
      <c r="IU149" s="300"/>
      <c r="IV149" s="302"/>
      <c r="IW149" s="303"/>
      <c r="IX149" s="300"/>
      <c r="IY149" s="300"/>
      <c r="IZ149" s="300"/>
      <c r="JA149" s="300"/>
      <c r="JB149" s="300"/>
      <c r="JC149" s="300"/>
      <c r="JD149" s="300"/>
      <c r="JE149" s="300"/>
      <c r="JF149" s="300"/>
      <c r="JG149" s="300"/>
      <c r="JH149" s="300"/>
      <c r="JI149" s="300"/>
      <c r="JJ149" s="300"/>
      <c r="JK149" s="302"/>
      <c r="JL149" s="303"/>
      <c r="JM149" s="300"/>
      <c r="JN149" s="300"/>
      <c r="JO149" s="300"/>
      <c r="JP149" s="300"/>
      <c r="JQ149" s="300"/>
      <c r="JR149" s="300"/>
      <c r="JS149" s="300"/>
      <c r="JT149" s="300"/>
      <c r="JU149" s="300"/>
      <c r="JV149" s="300"/>
      <c r="JW149" s="300"/>
      <c r="JX149" s="300"/>
      <c r="JY149" s="300"/>
      <c r="JZ149" s="300"/>
      <c r="KA149" s="300"/>
      <c r="KB149" s="300"/>
      <c r="KC149" s="300"/>
      <c r="KD149" s="300"/>
      <c r="KE149" s="300"/>
      <c r="KF149" s="300"/>
      <c r="KG149" s="300"/>
      <c r="KH149" s="300"/>
      <c r="KI149" s="302"/>
      <c r="KJ149" s="303"/>
      <c r="KK149" s="300"/>
      <c r="KL149" s="300"/>
      <c r="KM149" s="300"/>
      <c r="KN149" s="300"/>
      <c r="KO149" s="300"/>
      <c r="KP149" s="300"/>
      <c r="KQ149" s="300"/>
      <c r="KR149" s="302"/>
      <c r="KS149" s="303"/>
      <c r="KT149" s="300"/>
      <c r="KU149" s="302"/>
      <c r="KV149" s="305"/>
      <c r="KW149" s="300"/>
      <c r="KX149" s="302"/>
      <c r="KY149" s="305"/>
      <c r="KZ149" s="300"/>
      <c r="LA149" s="302"/>
      <c r="LB149" s="305"/>
      <c r="LC149" s="300"/>
      <c r="LD149" s="302"/>
      <c r="LE149" s="305"/>
      <c r="LF149" s="300"/>
      <c r="LG149" s="302"/>
      <c r="LH149" s="303"/>
      <c r="LI149" s="300"/>
      <c r="LJ149" s="302"/>
      <c r="LK149" s="303"/>
      <c r="LL149" s="300"/>
      <c r="LM149" s="300"/>
      <c r="LN149" s="300"/>
      <c r="LO149" s="300"/>
      <c r="LP149" s="300"/>
      <c r="LQ149" s="300"/>
      <c r="LR149" s="300"/>
      <c r="LS149" s="300"/>
      <c r="LT149" s="300"/>
      <c r="LU149" s="300"/>
      <c r="LV149" s="300"/>
      <c r="LW149" s="300"/>
      <c r="LX149" s="300"/>
      <c r="LY149" s="300"/>
      <c r="LZ149" s="300"/>
      <c r="MA149" s="300"/>
      <c r="MB149" s="300"/>
      <c r="MC149" s="300"/>
      <c r="MD149" s="300"/>
      <c r="ME149" s="300"/>
      <c r="MF149" s="300"/>
      <c r="MG149" s="300"/>
      <c r="MH149" s="300"/>
      <c r="MI149" s="300"/>
      <c r="MJ149" s="300"/>
      <c r="MK149" s="300"/>
      <c r="ML149" s="300"/>
      <c r="MM149" s="300"/>
      <c r="MN149" s="302"/>
      <c r="MO149" s="305"/>
      <c r="MP149" s="300"/>
      <c r="MQ149" s="300"/>
      <c r="MR149" s="300"/>
      <c r="MS149" s="300"/>
      <c r="MT149" s="302"/>
      <c r="MU149" s="305"/>
      <c r="MV149" s="300"/>
      <c r="MW149" s="302"/>
      <c r="MX149" s="305"/>
      <c r="MY149" s="300"/>
      <c r="MZ149" s="300"/>
      <c r="NA149" s="300"/>
      <c r="NB149" s="300"/>
      <c r="NC149" s="300"/>
      <c r="ND149" s="300"/>
      <c r="NE149" s="300"/>
      <c r="NF149" s="300"/>
      <c r="NG149" s="300"/>
      <c r="NH149" s="300"/>
      <c r="NI149" s="300"/>
      <c r="NJ149" s="300"/>
      <c r="NK149" s="300"/>
      <c r="NL149" s="300"/>
      <c r="NM149" s="300"/>
      <c r="NN149" s="300"/>
      <c r="NO149" s="300"/>
      <c r="NP149" s="300"/>
      <c r="NQ149" s="300"/>
      <c r="NR149" s="302"/>
    </row>
    <row r="150" spans="1:382" x14ac:dyDescent="0.25">
      <c r="G150" s="221"/>
      <c r="H150" s="222"/>
      <c r="K150" s="221"/>
      <c r="O150" s="222"/>
      <c r="P150" s="222"/>
      <c r="Q150" s="222"/>
      <c r="S150" s="221"/>
      <c r="T150" s="221"/>
      <c r="U150" s="221"/>
      <c r="BO150" s="223"/>
      <c r="BP150" s="223"/>
      <c r="BQ150" s="223"/>
    </row>
    <row r="151" spans="1:382" x14ac:dyDescent="0.25">
      <c r="G151" s="221"/>
      <c r="H151" s="222"/>
      <c r="K151" s="221"/>
      <c r="O151" s="222"/>
      <c r="P151" s="222"/>
      <c r="Q151" s="222"/>
      <c r="S151" s="221"/>
      <c r="T151" s="221"/>
      <c r="U151" s="221"/>
      <c r="BO151" s="223"/>
      <c r="BP151" s="223"/>
      <c r="BQ151" s="223"/>
    </row>
    <row r="152" spans="1:382" x14ac:dyDescent="0.25">
      <c r="G152" s="221"/>
      <c r="H152" s="222"/>
      <c r="K152" s="221"/>
      <c r="O152" s="222"/>
      <c r="P152" s="222"/>
      <c r="Q152" s="222"/>
      <c r="S152" s="221"/>
      <c r="T152" s="221"/>
      <c r="U152" s="221"/>
      <c r="BO152" s="223"/>
      <c r="BP152" s="223"/>
      <c r="BQ152" s="223"/>
    </row>
    <row r="153" spans="1:382" x14ac:dyDescent="0.25">
      <c r="G153" s="221"/>
      <c r="H153" s="222"/>
      <c r="K153" s="221"/>
      <c r="O153" s="222"/>
      <c r="P153" s="222"/>
      <c r="Q153" s="222"/>
      <c r="S153" s="221"/>
      <c r="T153" s="221"/>
      <c r="U153" s="221"/>
      <c r="BO153" s="223"/>
      <c r="BP153" s="223"/>
      <c r="BQ153" s="223"/>
    </row>
    <row r="154" spans="1:382" x14ac:dyDescent="0.25">
      <c r="G154" s="221"/>
      <c r="H154" s="222"/>
      <c r="K154" s="221"/>
      <c r="O154" s="222"/>
      <c r="P154" s="222"/>
      <c r="Q154" s="222"/>
      <c r="S154" s="221"/>
      <c r="T154" s="221"/>
      <c r="U154" s="221"/>
      <c r="BO154" s="223"/>
      <c r="BP154" s="223"/>
      <c r="BQ154" s="223"/>
    </row>
    <row r="155" spans="1:382" x14ac:dyDescent="0.25">
      <c r="G155" s="221"/>
      <c r="H155" s="222"/>
      <c r="K155" s="221"/>
      <c r="O155" s="222"/>
      <c r="P155" s="222"/>
      <c r="Q155" s="222"/>
      <c r="S155" s="221"/>
      <c r="T155" s="221"/>
      <c r="U155" s="221"/>
      <c r="BO155" s="223"/>
      <c r="BP155" s="223"/>
      <c r="BQ155" s="223"/>
    </row>
    <row r="156" spans="1:382" x14ac:dyDescent="0.25">
      <c r="G156" s="221"/>
      <c r="H156" s="222"/>
      <c r="K156" s="221"/>
      <c r="O156" s="222"/>
      <c r="P156" s="222"/>
      <c r="Q156" s="222"/>
      <c r="S156" s="221"/>
      <c r="T156" s="221"/>
      <c r="U156" s="221"/>
      <c r="BO156" s="223"/>
      <c r="BP156" s="223"/>
      <c r="BQ156" s="223"/>
    </row>
    <row r="157" spans="1:382" x14ac:dyDescent="0.25">
      <c r="G157" s="221"/>
      <c r="H157" s="222"/>
      <c r="K157" s="221"/>
      <c r="O157" s="222"/>
      <c r="P157" s="222"/>
      <c r="Q157" s="222"/>
      <c r="S157" s="221"/>
      <c r="T157" s="221"/>
      <c r="U157" s="221"/>
      <c r="BO157" s="223"/>
      <c r="BP157" s="223"/>
      <c r="BQ157" s="223"/>
    </row>
    <row r="158" spans="1:382" x14ac:dyDescent="0.25">
      <c r="G158" s="221"/>
      <c r="H158" s="222"/>
      <c r="K158" s="221"/>
      <c r="O158" s="222"/>
      <c r="P158" s="222"/>
      <c r="Q158" s="222"/>
      <c r="S158" s="221"/>
      <c r="T158" s="221"/>
      <c r="U158" s="221"/>
      <c r="BO158" s="223"/>
      <c r="BP158" s="223"/>
      <c r="BQ158" s="223"/>
    </row>
    <row r="159" spans="1:382" x14ac:dyDescent="0.25">
      <c r="G159" s="221"/>
      <c r="H159" s="222"/>
      <c r="K159" s="221"/>
      <c r="O159" s="222"/>
      <c r="P159" s="222"/>
      <c r="Q159" s="222"/>
      <c r="S159" s="221"/>
      <c r="T159" s="221"/>
      <c r="U159" s="221"/>
      <c r="BO159" s="223"/>
      <c r="BP159" s="223"/>
      <c r="BQ159" s="223"/>
    </row>
    <row r="160" spans="1:382" x14ac:dyDescent="0.25">
      <c r="G160" s="221"/>
      <c r="H160" s="222"/>
      <c r="K160" s="221"/>
      <c r="O160" s="222"/>
      <c r="P160" s="222"/>
      <c r="Q160" s="222"/>
      <c r="S160" s="221"/>
      <c r="T160" s="221"/>
      <c r="U160" s="221"/>
      <c r="BO160" s="223"/>
      <c r="BP160" s="223"/>
      <c r="BQ160" s="223"/>
    </row>
    <row r="161" spans="7:69" x14ac:dyDescent="0.25">
      <c r="G161" s="221"/>
      <c r="H161" s="222"/>
      <c r="K161" s="221"/>
      <c r="O161" s="222"/>
      <c r="P161" s="222"/>
      <c r="Q161" s="222"/>
      <c r="S161" s="221"/>
      <c r="T161" s="221"/>
      <c r="U161" s="221"/>
      <c r="BO161" s="223"/>
      <c r="BP161" s="223"/>
      <c r="BQ161" s="223"/>
    </row>
    <row r="162" spans="7:69" x14ac:dyDescent="0.25">
      <c r="G162" s="221"/>
      <c r="H162" s="222"/>
      <c r="K162" s="221"/>
      <c r="O162" s="222"/>
      <c r="P162" s="222"/>
      <c r="Q162" s="222"/>
      <c r="S162" s="221"/>
      <c r="T162" s="221"/>
      <c r="U162" s="221"/>
      <c r="BO162" s="223"/>
      <c r="BP162" s="223"/>
      <c r="BQ162" s="223"/>
    </row>
    <row r="163" spans="7:69" x14ac:dyDescent="0.25">
      <c r="G163" s="221"/>
      <c r="H163" s="222"/>
      <c r="K163" s="221"/>
      <c r="O163" s="222"/>
      <c r="P163" s="222"/>
      <c r="Q163" s="222"/>
      <c r="S163" s="221"/>
      <c r="T163" s="221"/>
      <c r="U163" s="221"/>
      <c r="BO163" s="223"/>
      <c r="BP163" s="223"/>
      <c r="BQ163" s="223"/>
    </row>
    <row r="164" spans="7:69" x14ac:dyDescent="0.25">
      <c r="G164" s="221"/>
      <c r="H164" s="222"/>
      <c r="K164" s="221"/>
      <c r="O164" s="222"/>
      <c r="P164" s="222"/>
      <c r="Q164" s="222"/>
      <c r="S164" s="221"/>
      <c r="T164" s="221"/>
      <c r="U164" s="221"/>
      <c r="BO164" s="223"/>
      <c r="BP164" s="223"/>
      <c r="BQ164" s="223"/>
    </row>
  </sheetData>
  <mergeCells count="371">
    <mergeCell ref="B149:C149"/>
    <mergeCell ref="B143:C143"/>
    <mergeCell ref="B144:C144"/>
    <mergeCell ref="B145:C145"/>
    <mergeCell ref="B146:C146"/>
    <mergeCell ref="B147:C147"/>
    <mergeCell ref="B148:C148"/>
    <mergeCell ref="B137:C137"/>
    <mergeCell ref="B138:C138"/>
    <mergeCell ref="B139:C139"/>
    <mergeCell ref="B140:C140"/>
    <mergeCell ref="B141:C141"/>
    <mergeCell ref="B142:C142"/>
    <mergeCell ref="B131:C131"/>
    <mergeCell ref="B132:C132"/>
    <mergeCell ref="B133:C133"/>
    <mergeCell ref="B134:C134"/>
    <mergeCell ref="B135:C135"/>
    <mergeCell ref="B136:C136"/>
    <mergeCell ref="B125:C125"/>
    <mergeCell ref="B126:C126"/>
    <mergeCell ref="B127:C127"/>
    <mergeCell ref="B128:C128"/>
    <mergeCell ref="B129:C129"/>
    <mergeCell ref="B130:C130"/>
    <mergeCell ref="B119:C119"/>
    <mergeCell ref="B120:C120"/>
    <mergeCell ref="B121:C121"/>
    <mergeCell ref="B122:C122"/>
    <mergeCell ref="B123:C123"/>
    <mergeCell ref="B124:C124"/>
    <mergeCell ref="B113:C113"/>
    <mergeCell ref="B114:C114"/>
    <mergeCell ref="B115:C115"/>
    <mergeCell ref="B116:C116"/>
    <mergeCell ref="B117:C117"/>
    <mergeCell ref="B118:C118"/>
    <mergeCell ref="B105:C105"/>
    <mergeCell ref="B106:C106"/>
    <mergeCell ref="B109:C109"/>
    <mergeCell ref="B110:C110"/>
    <mergeCell ref="B111:C111"/>
    <mergeCell ref="B112:C112"/>
    <mergeCell ref="NP98:NR98"/>
    <mergeCell ref="B100:C100"/>
    <mergeCell ref="B101:C101"/>
    <mergeCell ref="B102:C102"/>
    <mergeCell ref="B103:C103"/>
    <mergeCell ref="B104:C104"/>
    <mergeCell ref="MU98:MW98"/>
    <mergeCell ref="MX98:MZ98"/>
    <mergeCell ref="NA98:NC98"/>
    <mergeCell ref="NG98:NI98"/>
    <mergeCell ref="NJ98:NL98"/>
    <mergeCell ref="NM98:NO98"/>
    <mergeCell ref="MC98:ME98"/>
    <mergeCell ref="MF98:MH98"/>
    <mergeCell ref="MI98:MK98"/>
    <mergeCell ref="ML98:MN98"/>
    <mergeCell ref="MO98:MQ98"/>
    <mergeCell ref="MR98:MT98"/>
    <mergeCell ref="KM98:KO98"/>
    <mergeCell ref="KP98:KR98"/>
    <mergeCell ref="LK98:LM98"/>
    <mergeCell ref="LN98:LP98"/>
    <mergeCell ref="JO98:JQ98"/>
    <mergeCell ref="JR98:JT98"/>
    <mergeCell ref="JU98:JW98"/>
    <mergeCell ref="JX98:JZ98"/>
    <mergeCell ref="KA98:KC98"/>
    <mergeCell ref="KD98:KF98"/>
    <mergeCell ref="JL98:JN98"/>
    <mergeCell ref="HS98:HU98"/>
    <mergeCell ref="HV98:HX98"/>
    <mergeCell ref="HY98:IA98"/>
    <mergeCell ref="IB98:ID98"/>
    <mergeCell ref="IE98:IG98"/>
    <mergeCell ref="IH98:IJ98"/>
    <mergeCell ref="KG98:KI98"/>
    <mergeCell ref="KJ98:KL98"/>
    <mergeCell ref="GH98:GK98"/>
    <mergeCell ref="GL98:GL99"/>
    <mergeCell ref="GM98:GQ98"/>
    <mergeCell ref="GR98:GV98"/>
    <mergeCell ref="IW98:IY98"/>
    <mergeCell ref="IZ98:JB98"/>
    <mergeCell ref="JC98:JE98"/>
    <mergeCell ref="JF98:JH98"/>
    <mergeCell ref="JI98:JK98"/>
    <mergeCell ref="DZ98:EH98"/>
    <mergeCell ref="EI98:EO98"/>
    <mergeCell ref="EP98:EQ98"/>
    <mergeCell ref="ER98:ES98"/>
    <mergeCell ref="ET98:ET99"/>
    <mergeCell ref="DB98:DC98"/>
    <mergeCell ref="DD98:DD99"/>
    <mergeCell ref="DE98:DM98"/>
    <mergeCell ref="DN98:DT98"/>
    <mergeCell ref="DU98:DV98"/>
    <mergeCell ref="DW98:DX98"/>
    <mergeCell ref="CS98:CY98"/>
    <mergeCell ref="CZ98:DA98"/>
    <mergeCell ref="BC98:BI98"/>
    <mergeCell ref="BJ98:BK98"/>
    <mergeCell ref="BL98:BM98"/>
    <mergeCell ref="BN98:BN99"/>
    <mergeCell ref="BO98:BW98"/>
    <mergeCell ref="BX98:CD98"/>
    <mergeCell ref="DY98:DY99"/>
    <mergeCell ref="MU97:MW97"/>
    <mergeCell ref="MX97:MZ97"/>
    <mergeCell ref="NA97:NC97"/>
    <mergeCell ref="IN98:IP98"/>
    <mergeCell ref="IQ98:IS98"/>
    <mergeCell ref="IT98:IV98"/>
    <mergeCell ref="EU97:FO97"/>
    <mergeCell ref="FP97:FT98"/>
    <mergeCell ref="FU97:FX98"/>
    <mergeCell ref="FY97:GL97"/>
    <mergeCell ref="GM97:HF97"/>
    <mergeCell ref="HG97:ID97"/>
    <mergeCell ref="EU98:FC98"/>
    <mergeCell ref="FD98:FJ98"/>
    <mergeCell ref="FK98:FL98"/>
    <mergeCell ref="FM98:FN98"/>
    <mergeCell ref="GW98:HA98"/>
    <mergeCell ref="HB98:HF98"/>
    <mergeCell ref="HG98:HI98"/>
    <mergeCell ref="HJ98:HL98"/>
    <mergeCell ref="HM98:HO98"/>
    <mergeCell ref="HP98:HR98"/>
    <mergeCell ref="FO98:FO99"/>
    <mergeCell ref="FY98:GG98"/>
    <mergeCell ref="ND97:NF98"/>
    <mergeCell ref="NG97:NR97"/>
    <mergeCell ref="D98:L98"/>
    <mergeCell ref="M98:S98"/>
    <mergeCell ref="T98:U98"/>
    <mergeCell ref="V98:W98"/>
    <mergeCell ref="X98:X99"/>
    <mergeCell ref="KY97:LA98"/>
    <mergeCell ref="LB97:LD98"/>
    <mergeCell ref="LE97:LG98"/>
    <mergeCell ref="LH97:LJ98"/>
    <mergeCell ref="LK97:MN97"/>
    <mergeCell ref="MO97:MT97"/>
    <mergeCell ref="LQ98:LS98"/>
    <mergeCell ref="LT98:LV98"/>
    <mergeCell ref="LW98:LY98"/>
    <mergeCell ref="LZ98:MB98"/>
    <mergeCell ref="IE97:IV97"/>
    <mergeCell ref="IW97:JK97"/>
    <mergeCell ref="JL97:KI97"/>
    <mergeCell ref="KJ97:KR97"/>
    <mergeCell ref="KS97:KU98"/>
    <mergeCell ref="KV97:KX98"/>
    <mergeCell ref="IK98:IM98"/>
    <mergeCell ref="BO97:CI97"/>
    <mergeCell ref="CJ97:DD97"/>
    <mergeCell ref="DE97:DY97"/>
    <mergeCell ref="DZ97:ET97"/>
    <mergeCell ref="A88:B88"/>
    <mergeCell ref="H88:J88"/>
    <mergeCell ref="A89:B89"/>
    <mergeCell ref="H89:J89"/>
    <mergeCell ref="A90:B90"/>
    <mergeCell ref="A97:A99"/>
    <mergeCell ref="B97:C99"/>
    <mergeCell ref="D97:X97"/>
    <mergeCell ref="Y98:AG98"/>
    <mergeCell ref="AH98:AN98"/>
    <mergeCell ref="AO98:AP98"/>
    <mergeCell ref="AQ98:AR98"/>
    <mergeCell ref="AS98:AS99"/>
    <mergeCell ref="AT98:BB98"/>
    <mergeCell ref="Y97:AS97"/>
    <mergeCell ref="AT97:BN97"/>
    <mergeCell ref="CE98:CF98"/>
    <mergeCell ref="CG98:CH98"/>
    <mergeCell ref="CI98:CI99"/>
    <mergeCell ref="CJ98:CR98"/>
    <mergeCell ref="A85:B85"/>
    <mergeCell ref="H85:J85"/>
    <mergeCell ref="A86:B86"/>
    <mergeCell ref="H86:J86"/>
    <mergeCell ref="A87:B87"/>
    <mergeCell ref="H87:J87"/>
    <mergeCell ref="K80:M80"/>
    <mergeCell ref="A81:B81"/>
    <mergeCell ref="A82:B82"/>
    <mergeCell ref="H82:J82"/>
    <mergeCell ref="A83:B83"/>
    <mergeCell ref="A84:B84"/>
    <mergeCell ref="A77:B77"/>
    <mergeCell ref="H77:J77"/>
    <mergeCell ref="A78:B78"/>
    <mergeCell ref="A79:B79"/>
    <mergeCell ref="A80:B80"/>
    <mergeCell ref="H80:J81"/>
    <mergeCell ref="A74:B74"/>
    <mergeCell ref="H74:J75"/>
    <mergeCell ref="K74:M74"/>
    <mergeCell ref="A75:B75"/>
    <mergeCell ref="A76:B76"/>
    <mergeCell ref="H76:J76"/>
    <mergeCell ref="K69:M69"/>
    <mergeCell ref="A70:B70"/>
    <mergeCell ref="A71:B71"/>
    <mergeCell ref="H71:J71"/>
    <mergeCell ref="A72:B72"/>
    <mergeCell ref="A73:B73"/>
    <mergeCell ref="H73:J73"/>
    <mergeCell ref="A66:B66"/>
    <mergeCell ref="H66:J66"/>
    <mergeCell ref="A67:B67"/>
    <mergeCell ref="A68:B68"/>
    <mergeCell ref="A69:B69"/>
    <mergeCell ref="H69:J70"/>
    <mergeCell ref="K62:M62"/>
    <mergeCell ref="A63:B63"/>
    <mergeCell ref="A64:B64"/>
    <mergeCell ref="H64:J64"/>
    <mergeCell ref="A65:B65"/>
    <mergeCell ref="H65:J65"/>
    <mergeCell ref="A59:B59"/>
    <mergeCell ref="H59:J59"/>
    <mergeCell ref="A60:B60"/>
    <mergeCell ref="A61:B61"/>
    <mergeCell ref="A62:B62"/>
    <mergeCell ref="H62:J63"/>
    <mergeCell ref="A56:B56"/>
    <mergeCell ref="H56:J56"/>
    <mergeCell ref="A57:B57"/>
    <mergeCell ref="H57:J57"/>
    <mergeCell ref="A58:B58"/>
    <mergeCell ref="H58:J58"/>
    <mergeCell ref="A53:B53"/>
    <mergeCell ref="H53:J53"/>
    <mergeCell ref="A54:B54"/>
    <mergeCell ref="H54:J54"/>
    <mergeCell ref="A55:B55"/>
    <mergeCell ref="H55:J55"/>
    <mergeCell ref="A50:B50"/>
    <mergeCell ref="H50:J50"/>
    <mergeCell ref="A51:B51"/>
    <mergeCell ref="H51:J51"/>
    <mergeCell ref="A52:B52"/>
    <mergeCell ref="H52:J52"/>
    <mergeCell ref="A47:B48"/>
    <mergeCell ref="C47:E47"/>
    <mergeCell ref="H47:J48"/>
    <mergeCell ref="K47:M47"/>
    <mergeCell ref="A49:B49"/>
    <mergeCell ref="H49:J49"/>
    <mergeCell ref="H38:H39"/>
    <mergeCell ref="A40:B40"/>
    <mergeCell ref="A41:B41"/>
    <mergeCell ref="A42:B42"/>
    <mergeCell ref="A43:B43"/>
    <mergeCell ref="A44:B44"/>
    <mergeCell ref="A38:B39"/>
    <mergeCell ref="C38:C39"/>
    <mergeCell ref="D38:D39"/>
    <mergeCell ref="E38:E39"/>
    <mergeCell ref="F38:F39"/>
    <mergeCell ref="G38:G39"/>
    <mergeCell ref="A35:B35"/>
    <mergeCell ref="M35:N35"/>
    <mergeCell ref="Q35:R35"/>
    <mergeCell ref="A36:B36"/>
    <mergeCell ref="M36:N36"/>
    <mergeCell ref="Q36:R36"/>
    <mergeCell ref="A33:B33"/>
    <mergeCell ref="M33:N33"/>
    <mergeCell ref="Q33:R33"/>
    <mergeCell ref="A34:B34"/>
    <mergeCell ref="M34:N34"/>
    <mergeCell ref="Q34:R34"/>
    <mergeCell ref="A31:B31"/>
    <mergeCell ref="M31:N31"/>
    <mergeCell ref="Q31:R31"/>
    <mergeCell ref="A32:B32"/>
    <mergeCell ref="M32:N32"/>
    <mergeCell ref="Q32:R32"/>
    <mergeCell ref="A29:B29"/>
    <mergeCell ref="M29:N29"/>
    <mergeCell ref="Q29:R29"/>
    <mergeCell ref="A30:B30"/>
    <mergeCell ref="M30:N30"/>
    <mergeCell ref="Q30:R30"/>
    <mergeCell ref="A27:B27"/>
    <mergeCell ref="M27:N27"/>
    <mergeCell ref="Q27:R27"/>
    <mergeCell ref="A28:B28"/>
    <mergeCell ref="M28:N28"/>
    <mergeCell ref="Q28:R28"/>
    <mergeCell ref="A25:B25"/>
    <mergeCell ref="M25:N25"/>
    <mergeCell ref="Q25:R25"/>
    <mergeCell ref="A26:B26"/>
    <mergeCell ref="M26:N26"/>
    <mergeCell ref="Q26:R26"/>
    <mergeCell ref="A23:B23"/>
    <mergeCell ref="M23:N23"/>
    <mergeCell ref="Q23:R23"/>
    <mergeCell ref="A24:B24"/>
    <mergeCell ref="M24:N24"/>
    <mergeCell ref="Q24:R24"/>
    <mergeCell ref="A21:B21"/>
    <mergeCell ref="M21:N21"/>
    <mergeCell ref="Q21:R21"/>
    <mergeCell ref="A22:B22"/>
    <mergeCell ref="M22:N22"/>
    <mergeCell ref="Q22:R22"/>
    <mergeCell ref="A19:B19"/>
    <mergeCell ref="M19:N19"/>
    <mergeCell ref="Q19:R19"/>
    <mergeCell ref="A20:B20"/>
    <mergeCell ref="M20:O20"/>
    <mergeCell ref="Q20:R20"/>
    <mergeCell ref="A17:B17"/>
    <mergeCell ref="M17:N17"/>
    <mergeCell ref="Q17:R17"/>
    <mergeCell ref="A18:B18"/>
    <mergeCell ref="M18:N18"/>
    <mergeCell ref="Q18:R18"/>
    <mergeCell ref="A14:B14"/>
    <mergeCell ref="Q14:R14"/>
    <mergeCell ref="A15:B15"/>
    <mergeCell ref="M15:N15"/>
    <mergeCell ref="Q15:R15"/>
    <mergeCell ref="A16:B16"/>
    <mergeCell ref="M16:N16"/>
    <mergeCell ref="Q16:R16"/>
    <mergeCell ref="A12:B12"/>
    <mergeCell ref="M12:N12"/>
    <mergeCell ref="Q12:R12"/>
    <mergeCell ref="A13:B13"/>
    <mergeCell ref="M13:N13"/>
    <mergeCell ref="Q13:R13"/>
    <mergeCell ref="A10:B10"/>
    <mergeCell ref="M10:N10"/>
    <mergeCell ref="Q10:R10"/>
    <mergeCell ref="A11:B11"/>
    <mergeCell ref="M11:N11"/>
    <mergeCell ref="Q11:R11"/>
    <mergeCell ref="S7:V7"/>
    <mergeCell ref="F8:F9"/>
    <mergeCell ref="G8:G9"/>
    <mergeCell ref="M8:N8"/>
    <mergeCell ref="S8:S9"/>
    <mergeCell ref="T8:T9"/>
    <mergeCell ref="U8:U9"/>
    <mergeCell ref="V8:V9"/>
    <mergeCell ref="M9:N9"/>
    <mergeCell ref="H7:H9"/>
    <mergeCell ref="I7:I9"/>
    <mergeCell ref="J7:J9"/>
    <mergeCell ref="K7:K9"/>
    <mergeCell ref="M7:O7"/>
    <mergeCell ref="Q7:R9"/>
    <mergeCell ref="A1:M1"/>
    <mergeCell ref="A2:M2"/>
    <mergeCell ref="H4:I4"/>
    <mergeCell ref="L4:M4"/>
    <mergeCell ref="L5:M5"/>
    <mergeCell ref="A7:B9"/>
    <mergeCell ref="C7:C9"/>
    <mergeCell ref="D7:D9"/>
    <mergeCell ref="E7:E9"/>
    <mergeCell ref="F7:G7"/>
  </mergeCells>
  <printOptions horizontalCentered="1" verticalCentered="1"/>
  <pageMargins left="0" right="0" top="0" bottom="0" header="0.31496062992125984" footer="0.31496062992125984"/>
  <pageSetup paperSize="9" scale="70" orientation="portrait" r:id="rId1"/>
  <colBreaks count="1" manualBreakCount="1">
    <brk id="15" max="1048575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NU164"/>
  <sheetViews>
    <sheetView zoomScaleNormal="100" workbookViewId="0">
      <selection activeCell="L5" sqref="L5:M5"/>
    </sheetView>
  </sheetViews>
  <sheetFormatPr baseColWidth="10" defaultColWidth="11.44140625" defaultRowHeight="10.8" x14ac:dyDescent="0.25"/>
  <cols>
    <col min="1" max="1" width="6.33203125" style="221" customWidth="1"/>
    <col min="2" max="2" width="20.44140625" style="221" customWidth="1"/>
    <col min="3" max="3" width="10.6640625" style="221" customWidth="1"/>
    <col min="4" max="4" width="10.6640625" style="222" customWidth="1"/>
    <col min="5" max="6" width="10.6640625" style="221" customWidth="1"/>
    <col min="7" max="7" width="10.6640625" style="222" customWidth="1"/>
    <col min="8" max="10" width="10.6640625" style="221" customWidth="1"/>
    <col min="11" max="11" width="10.6640625" style="222" customWidth="1"/>
    <col min="12" max="17" width="10.6640625" style="221" customWidth="1"/>
    <col min="18" max="18" width="11.44140625" style="222" customWidth="1"/>
    <col min="19" max="21" width="10.6640625" style="222" customWidth="1"/>
    <col min="22" max="69" width="9.6640625" style="221" customWidth="1"/>
    <col min="70" max="382" width="9.6640625" style="223" customWidth="1"/>
    <col min="383" max="16384" width="11.44140625" style="223"/>
  </cols>
  <sheetData>
    <row r="1" spans="1:186" ht="12.6" x14ac:dyDescent="0.3">
      <c r="A1" s="863" t="s">
        <v>0</v>
      </c>
      <c r="B1" s="863"/>
      <c r="C1" s="863"/>
      <c r="D1" s="863"/>
      <c r="E1" s="863"/>
      <c r="F1" s="863"/>
      <c r="G1" s="863"/>
      <c r="H1" s="863"/>
      <c r="I1" s="863"/>
      <c r="J1" s="863"/>
      <c r="K1" s="863"/>
      <c r="L1" s="863"/>
      <c r="M1" s="863"/>
      <c r="BR1" s="221"/>
      <c r="BS1" s="221"/>
      <c r="BT1" s="221"/>
      <c r="BU1" s="221"/>
      <c r="BV1" s="221"/>
      <c r="BW1" s="221"/>
      <c r="BX1" s="221"/>
      <c r="BY1" s="221"/>
      <c r="BZ1" s="221"/>
      <c r="CA1" s="221"/>
      <c r="CB1" s="221"/>
      <c r="CC1" s="221"/>
      <c r="CD1" s="221"/>
      <c r="CE1" s="221"/>
      <c r="CF1" s="221"/>
      <c r="CG1" s="221"/>
      <c r="CH1" s="221"/>
      <c r="CI1" s="221"/>
      <c r="CJ1" s="221"/>
      <c r="CK1" s="221"/>
      <c r="CL1" s="221"/>
      <c r="CM1" s="221"/>
      <c r="CN1" s="221"/>
      <c r="CO1" s="221"/>
      <c r="CP1" s="221"/>
      <c r="CQ1" s="221"/>
      <c r="CR1" s="221"/>
      <c r="CS1" s="221"/>
      <c r="CT1" s="221"/>
      <c r="CU1" s="221"/>
      <c r="CV1" s="221"/>
      <c r="CW1" s="221"/>
      <c r="CX1" s="221"/>
      <c r="CY1" s="221"/>
      <c r="CZ1" s="221"/>
      <c r="DA1" s="221"/>
      <c r="DB1" s="221"/>
      <c r="DC1" s="221"/>
      <c r="DD1" s="221"/>
      <c r="DE1" s="221"/>
      <c r="DF1" s="221"/>
      <c r="DG1" s="221"/>
      <c r="DH1" s="221"/>
      <c r="DI1" s="221"/>
      <c r="DJ1" s="221"/>
      <c r="DK1" s="221"/>
      <c r="DL1" s="221"/>
      <c r="DM1" s="221"/>
      <c r="DN1" s="221"/>
      <c r="DO1" s="221"/>
      <c r="DP1" s="221"/>
      <c r="DQ1" s="221"/>
      <c r="DR1" s="221"/>
      <c r="DS1" s="221"/>
      <c r="DT1" s="221"/>
      <c r="DU1" s="221"/>
      <c r="DV1" s="221"/>
      <c r="DW1" s="221"/>
      <c r="DX1" s="221"/>
      <c r="DY1" s="221"/>
      <c r="DZ1" s="221"/>
      <c r="EA1" s="221"/>
      <c r="EB1" s="221"/>
      <c r="EC1" s="221"/>
      <c r="ED1" s="221"/>
      <c r="EE1" s="221"/>
      <c r="EF1" s="221"/>
      <c r="EG1" s="221"/>
      <c r="EH1" s="221"/>
      <c r="EI1" s="221"/>
      <c r="EJ1" s="221"/>
      <c r="EK1" s="221"/>
      <c r="EL1" s="221"/>
      <c r="EM1" s="221"/>
      <c r="EN1" s="221"/>
      <c r="EO1" s="221"/>
      <c r="EP1" s="221"/>
      <c r="EQ1" s="221"/>
      <c r="ER1" s="221"/>
      <c r="ES1" s="221"/>
      <c r="ET1" s="221"/>
      <c r="EU1" s="221"/>
      <c r="EV1" s="221"/>
      <c r="EW1" s="221"/>
      <c r="EX1" s="221"/>
      <c r="EY1" s="221"/>
      <c r="EZ1" s="221"/>
      <c r="FA1" s="221"/>
      <c r="FB1" s="221"/>
      <c r="FC1" s="221"/>
      <c r="FD1" s="221"/>
      <c r="FE1" s="221"/>
      <c r="FF1" s="221"/>
      <c r="FG1" s="221"/>
      <c r="FH1" s="221"/>
      <c r="FI1" s="221"/>
      <c r="FJ1" s="221"/>
      <c r="FK1" s="221"/>
      <c r="FL1" s="221"/>
      <c r="FM1" s="221"/>
      <c r="FN1" s="221"/>
      <c r="FO1" s="221"/>
      <c r="FP1" s="221"/>
      <c r="FQ1" s="221"/>
      <c r="FR1" s="221"/>
      <c r="FS1" s="221"/>
      <c r="FT1" s="221"/>
      <c r="FU1" s="221"/>
      <c r="FV1" s="221"/>
      <c r="FW1" s="221"/>
      <c r="FX1" s="221"/>
      <c r="FY1" s="221"/>
      <c r="FZ1" s="221"/>
      <c r="GA1" s="221"/>
      <c r="GB1" s="221"/>
      <c r="GC1" s="221"/>
      <c r="GD1" s="221"/>
    </row>
    <row r="2" spans="1:186" ht="12.6" x14ac:dyDescent="0.3">
      <c r="A2" s="863" t="s">
        <v>245</v>
      </c>
      <c r="B2" s="863"/>
      <c r="C2" s="863"/>
      <c r="D2" s="863"/>
      <c r="E2" s="863"/>
      <c r="F2" s="863"/>
      <c r="G2" s="863"/>
      <c r="H2" s="863"/>
      <c r="I2" s="863"/>
      <c r="J2" s="863"/>
      <c r="K2" s="863"/>
      <c r="L2" s="863"/>
      <c r="M2" s="863"/>
      <c r="BR2" s="221"/>
      <c r="BS2" s="221"/>
      <c r="BT2" s="221"/>
      <c r="BU2" s="221"/>
      <c r="BV2" s="221"/>
      <c r="BW2" s="221"/>
      <c r="BX2" s="221"/>
      <c r="BY2" s="221"/>
      <c r="BZ2" s="221"/>
      <c r="CA2" s="221"/>
      <c r="CB2" s="221"/>
      <c r="CC2" s="221"/>
      <c r="CD2" s="221"/>
      <c r="CE2" s="221"/>
      <c r="CF2" s="221"/>
      <c r="CG2" s="221"/>
      <c r="CH2" s="221"/>
      <c r="CI2" s="221"/>
      <c r="CJ2" s="221"/>
      <c r="CK2" s="221"/>
      <c r="CL2" s="221"/>
      <c r="CM2" s="221"/>
      <c r="CN2" s="221"/>
      <c r="CO2" s="221"/>
      <c r="CP2" s="221"/>
      <c r="CQ2" s="221"/>
      <c r="CR2" s="221"/>
      <c r="CS2" s="221"/>
      <c r="CT2" s="221"/>
      <c r="CU2" s="221"/>
      <c r="CV2" s="221"/>
      <c r="CW2" s="221"/>
      <c r="CX2" s="221"/>
      <c r="CY2" s="221"/>
      <c r="CZ2" s="221"/>
      <c r="DA2" s="221"/>
      <c r="DB2" s="221"/>
      <c r="DC2" s="221"/>
      <c r="DD2" s="221"/>
      <c r="DE2" s="221"/>
      <c r="DF2" s="221"/>
      <c r="DG2" s="221"/>
      <c r="DH2" s="221"/>
      <c r="DI2" s="221"/>
      <c r="DJ2" s="221"/>
      <c r="DK2" s="221"/>
      <c r="DL2" s="221"/>
      <c r="DM2" s="221"/>
      <c r="DN2" s="221"/>
      <c r="DO2" s="221"/>
      <c r="DP2" s="221"/>
      <c r="DQ2" s="221"/>
      <c r="DR2" s="221"/>
      <c r="DS2" s="221"/>
      <c r="DT2" s="221"/>
      <c r="DU2" s="221"/>
      <c r="DV2" s="221"/>
      <c r="DW2" s="221"/>
      <c r="DX2" s="221"/>
      <c r="DY2" s="221"/>
      <c r="DZ2" s="221"/>
      <c r="EA2" s="221"/>
      <c r="EB2" s="221"/>
      <c r="EC2" s="221"/>
      <c r="ED2" s="221"/>
      <c r="EE2" s="221"/>
      <c r="EF2" s="221"/>
      <c r="EG2" s="221"/>
      <c r="EH2" s="221"/>
      <c r="EI2" s="221"/>
      <c r="EJ2" s="221"/>
      <c r="EK2" s="221"/>
      <c r="EL2" s="221"/>
      <c r="EM2" s="221"/>
      <c r="EN2" s="221"/>
      <c r="EO2" s="221"/>
      <c r="EP2" s="221"/>
      <c r="EQ2" s="221"/>
      <c r="ER2" s="221"/>
      <c r="ES2" s="221"/>
      <c r="ET2" s="221"/>
      <c r="EU2" s="221"/>
      <c r="EV2" s="221"/>
      <c r="EW2" s="221"/>
      <c r="EX2" s="221"/>
      <c r="EY2" s="221"/>
      <c r="EZ2" s="221"/>
      <c r="FA2" s="221"/>
      <c r="FB2" s="221"/>
      <c r="FC2" s="221"/>
      <c r="FD2" s="221"/>
      <c r="FE2" s="221"/>
      <c r="FF2" s="221"/>
      <c r="FG2" s="221"/>
      <c r="FH2" s="221"/>
      <c r="FI2" s="221"/>
      <c r="FJ2" s="221"/>
      <c r="FK2" s="221"/>
      <c r="FL2" s="221"/>
      <c r="FM2" s="221"/>
      <c r="FN2" s="221"/>
      <c r="FO2" s="221"/>
      <c r="FP2" s="221"/>
      <c r="FQ2" s="221"/>
      <c r="FR2" s="221"/>
      <c r="FS2" s="221"/>
      <c r="FT2" s="221"/>
      <c r="FU2" s="221"/>
      <c r="FV2" s="221"/>
      <c r="FW2" s="221"/>
      <c r="FX2" s="221"/>
      <c r="FY2" s="221"/>
      <c r="FZ2" s="221"/>
      <c r="GA2" s="221"/>
      <c r="GB2" s="221"/>
      <c r="GC2" s="221"/>
      <c r="GD2" s="221"/>
    </row>
    <row r="3" spans="1:186" ht="13.2" thickBot="1" x14ac:dyDescent="0.35">
      <c r="A3" s="224"/>
      <c r="B3" s="224"/>
      <c r="C3" s="224"/>
      <c r="D3" s="526"/>
      <c r="E3" s="224"/>
      <c r="F3" s="224"/>
      <c r="G3" s="526"/>
      <c r="H3" s="224"/>
      <c r="I3" s="526"/>
      <c r="J3" s="224"/>
      <c r="K3" s="224"/>
      <c r="L3" s="224"/>
      <c r="M3" s="526"/>
      <c r="BR3" s="221"/>
      <c r="BS3" s="221"/>
      <c r="BT3" s="221"/>
      <c r="BU3" s="221"/>
      <c r="BV3" s="221"/>
      <c r="BW3" s="221"/>
      <c r="BX3" s="221"/>
      <c r="BY3" s="221"/>
      <c r="BZ3" s="221"/>
      <c r="CA3" s="221"/>
      <c r="CB3" s="221"/>
      <c r="CC3" s="221"/>
      <c r="CD3" s="221"/>
      <c r="CE3" s="221"/>
      <c r="CF3" s="221"/>
      <c r="CG3" s="221"/>
      <c r="CH3" s="221"/>
      <c r="CI3" s="221"/>
      <c r="CJ3" s="221"/>
      <c r="CK3" s="221"/>
      <c r="CL3" s="221"/>
      <c r="CM3" s="221"/>
      <c r="CN3" s="221"/>
      <c r="CO3" s="221"/>
      <c r="CP3" s="221"/>
      <c r="CQ3" s="221"/>
      <c r="CR3" s="221"/>
      <c r="CS3" s="221"/>
      <c r="CT3" s="221"/>
      <c r="CU3" s="221"/>
      <c r="CV3" s="221"/>
      <c r="CW3" s="221"/>
      <c r="CX3" s="221"/>
      <c r="CY3" s="221"/>
      <c r="CZ3" s="221"/>
      <c r="DA3" s="221"/>
      <c r="DB3" s="221"/>
      <c r="DC3" s="221"/>
      <c r="DD3" s="221"/>
      <c r="DE3" s="221"/>
      <c r="DF3" s="221"/>
      <c r="DG3" s="221"/>
      <c r="DH3" s="221"/>
      <c r="DI3" s="221"/>
      <c r="DJ3" s="221"/>
      <c r="DK3" s="221"/>
      <c r="DL3" s="221"/>
      <c r="DM3" s="221"/>
      <c r="DN3" s="221"/>
      <c r="DO3" s="221"/>
      <c r="DP3" s="221"/>
      <c r="DQ3" s="221"/>
      <c r="DR3" s="221"/>
      <c r="DS3" s="221"/>
      <c r="DT3" s="221"/>
      <c r="DU3" s="221"/>
      <c r="DV3" s="221"/>
      <c r="DW3" s="221"/>
      <c r="DX3" s="221"/>
      <c r="DY3" s="221"/>
      <c r="DZ3" s="221"/>
      <c r="EA3" s="221"/>
      <c r="EB3" s="221"/>
      <c r="EC3" s="221"/>
      <c r="ED3" s="221"/>
      <c r="EE3" s="221"/>
      <c r="EF3" s="221"/>
      <c r="EG3" s="221"/>
      <c r="EH3" s="221"/>
      <c r="EI3" s="221"/>
      <c r="EJ3" s="221"/>
      <c r="EK3" s="221"/>
      <c r="EL3" s="221"/>
      <c r="EM3" s="221"/>
      <c r="EN3" s="221"/>
      <c r="EO3" s="221"/>
      <c r="EP3" s="221"/>
      <c r="EQ3" s="221"/>
      <c r="ER3" s="221"/>
      <c r="ES3" s="221"/>
      <c r="ET3" s="221"/>
      <c r="EU3" s="221"/>
      <c r="EV3" s="221"/>
      <c r="EW3" s="221"/>
      <c r="EX3" s="221"/>
      <c r="EY3" s="221"/>
      <c r="EZ3" s="221"/>
      <c r="FA3" s="221"/>
      <c r="FB3" s="221"/>
      <c r="FC3" s="221"/>
      <c r="FD3" s="221"/>
      <c r="FE3" s="221"/>
      <c r="FF3" s="221"/>
      <c r="FG3" s="221"/>
      <c r="FH3" s="221"/>
      <c r="FI3" s="221"/>
      <c r="FJ3" s="221"/>
      <c r="FK3" s="221"/>
      <c r="FL3" s="221"/>
      <c r="FM3" s="221"/>
      <c r="FN3" s="221"/>
      <c r="FO3" s="221"/>
      <c r="FP3" s="221"/>
      <c r="FQ3" s="221"/>
      <c r="FR3" s="221"/>
      <c r="FS3" s="221"/>
      <c r="FT3" s="221"/>
      <c r="FU3" s="221"/>
      <c r="FV3" s="221"/>
      <c r="FW3" s="221"/>
      <c r="FX3" s="221"/>
      <c r="FY3" s="221"/>
      <c r="FZ3" s="221"/>
      <c r="GA3" s="221"/>
      <c r="GB3" s="221"/>
      <c r="GC3" s="221"/>
      <c r="GD3" s="221"/>
    </row>
    <row r="4" spans="1:186" ht="13.2" thickBot="1" x14ac:dyDescent="0.35">
      <c r="A4" s="224"/>
      <c r="B4" s="224"/>
      <c r="C4" s="224"/>
      <c r="D4" s="526"/>
      <c r="E4" s="224"/>
      <c r="F4" s="224"/>
      <c r="G4" s="526"/>
      <c r="H4" s="863" t="s">
        <v>1</v>
      </c>
      <c r="I4" s="864"/>
      <c r="J4" s="225">
        <v>30</v>
      </c>
      <c r="K4" s="224" t="s">
        <v>2</v>
      </c>
      <c r="L4" s="865" t="s">
        <v>314</v>
      </c>
      <c r="M4" s="866"/>
      <c r="BR4" s="221"/>
      <c r="BS4" s="221"/>
      <c r="BT4" s="221"/>
      <c r="BU4" s="221"/>
      <c r="BV4" s="221"/>
      <c r="BW4" s="221"/>
      <c r="BX4" s="221"/>
      <c r="BY4" s="221"/>
      <c r="BZ4" s="221"/>
      <c r="CA4" s="221"/>
      <c r="CB4" s="221"/>
      <c r="CC4" s="221"/>
      <c r="CD4" s="221"/>
      <c r="CE4" s="221"/>
      <c r="CF4" s="221"/>
      <c r="CG4" s="221"/>
      <c r="CH4" s="221"/>
      <c r="CI4" s="221"/>
      <c r="CJ4" s="221"/>
      <c r="CK4" s="221"/>
      <c r="CL4" s="221"/>
      <c r="CM4" s="221"/>
      <c r="CN4" s="221"/>
      <c r="CO4" s="221"/>
      <c r="CP4" s="221"/>
      <c r="CQ4" s="221"/>
      <c r="CR4" s="221"/>
      <c r="CS4" s="221"/>
      <c r="CT4" s="221"/>
      <c r="CU4" s="221"/>
      <c r="CV4" s="221"/>
      <c r="CW4" s="221"/>
      <c r="CX4" s="221"/>
      <c r="CY4" s="221"/>
      <c r="CZ4" s="221"/>
      <c r="DA4" s="221"/>
      <c r="DB4" s="221"/>
      <c r="DC4" s="221"/>
      <c r="DD4" s="221"/>
      <c r="DE4" s="221"/>
      <c r="DF4" s="221"/>
      <c r="DG4" s="221"/>
      <c r="DH4" s="221"/>
      <c r="DI4" s="221"/>
      <c r="DJ4" s="221"/>
      <c r="DK4" s="221"/>
      <c r="DL4" s="221"/>
      <c r="DM4" s="221"/>
      <c r="DN4" s="221"/>
      <c r="DO4" s="221"/>
      <c r="DP4" s="221"/>
      <c r="DQ4" s="221"/>
      <c r="DR4" s="221"/>
      <c r="DS4" s="221"/>
      <c r="DT4" s="221"/>
      <c r="DU4" s="221"/>
      <c r="DV4" s="221"/>
      <c r="DW4" s="221"/>
      <c r="DX4" s="221"/>
      <c r="DY4" s="221"/>
      <c r="DZ4" s="221"/>
      <c r="EA4" s="221"/>
      <c r="EB4" s="221"/>
      <c r="EC4" s="221"/>
      <c r="ED4" s="221"/>
      <c r="EE4" s="221"/>
      <c r="EF4" s="221"/>
      <c r="EG4" s="221"/>
      <c r="EH4" s="221"/>
      <c r="EI4" s="221"/>
      <c r="EJ4" s="221"/>
      <c r="EK4" s="221"/>
      <c r="EL4" s="221"/>
      <c r="EM4" s="221"/>
      <c r="EN4" s="221"/>
      <c r="EO4" s="221"/>
      <c r="EP4" s="221"/>
      <c r="EQ4" s="221"/>
      <c r="ER4" s="221"/>
      <c r="ES4" s="221"/>
      <c r="ET4" s="221"/>
      <c r="EU4" s="221"/>
      <c r="EV4" s="221"/>
      <c r="EW4" s="221"/>
      <c r="EX4" s="221"/>
      <c r="EY4" s="221"/>
      <c r="EZ4" s="221"/>
      <c r="FA4" s="221"/>
      <c r="FB4" s="221"/>
      <c r="FC4" s="221"/>
      <c r="FD4" s="221"/>
      <c r="FE4" s="221"/>
      <c r="FF4" s="221"/>
      <c r="FG4" s="221"/>
      <c r="FH4" s="221"/>
      <c r="FI4" s="221"/>
      <c r="FJ4" s="221"/>
      <c r="FK4" s="221"/>
      <c r="FL4" s="221"/>
      <c r="FM4" s="221"/>
      <c r="FN4" s="221"/>
      <c r="FO4" s="221"/>
      <c r="FP4" s="221"/>
      <c r="FQ4" s="221"/>
      <c r="FR4" s="221"/>
      <c r="FS4" s="221"/>
      <c r="FT4" s="221"/>
      <c r="FU4" s="221"/>
      <c r="FV4" s="221"/>
      <c r="FW4" s="221"/>
      <c r="FX4" s="221"/>
      <c r="FY4" s="221"/>
      <c r="FZ4" s="221"/>
      <c r="GA4" s="221"/>
      <c r="GB4" s="221"/>
      <c r="GC4" s="221"/>
      <c r="GD4" s="221"/>
    </row>
    <row r="5" spans="1:186" ht="13.2" thickBot="1" x14ac:dyDescent="0.35">
      <c r="A5" s="224" t="s">
        <v>3</v>
      </c>
      <c r="B5" s="224"/>
      <c r="C5" s="226">
        <v>1</v>
      </c>
      <c r="D5" s="227" t="str">
        <f>VLOOKUP($C$5,$A$100:$NR$149,Formula!D5)</f>
        <v>CONSOLIDADO</v>
      </c>
      <c r="E5" s="224"/>
      <c r="F5" s="224"/>
      <c r="G5" s="228"/>
      <c r="H5" s="228"/>
      <c r="I5" s="228"/>
      <c r="J5" s="224"/>
      <c r="K5" s="224" t="s">
        <v>4</v>
      </c>
      <c r="L5" s="867">
        <v>2020</v>
      </c>
      <c r="M5" s="868"/>
      <c r="BR5" s="221"/>
      <c r="BS5" s="221"/>
      <c r="BT5" s="221"/>
      <c r="BU5" s="221"/>
      <c r="BV5" s="221"/>
      <c r="BW5" s="221"/>
      <c r="BX5" s="221"/>
      <c r="BY5" s="221"/>
      <c r="BZ5" s="221"/>
      <c r="CA5" s="221"/>
      <c r="CB5" s="221"/>
      <c r="CC5" s="221"/>
      <c r="CD5" s="221"/>
      <c r="CE5" s="221"/>
      <c r="CF5" s="221"/>
      <c r="CG5" s="221"/>
      <c r="CH5" s="221"/>
      <c r="CI5" s="221"/>
      <c r="CJ5" s="221"/>
      <c r="CK5" s="221"/>
      <c r="CL5" s="221"/>
      <c r="CM5" s="221"/>
      <c r="CN5" s="221"/>
      <c r="CO5" s="221"/>
      <c r="CP5" s="221"/>
      <c r="CQ5" s="221"/>
      <c r="CR5" s="221"/>
      <c r="CS5" s="221"/>
      <c r="CT5" s="221"/>
      <c r="CU5" s="221"/>
      <c r="CV5" s="221"/>
      <c r="CW5" s="221"/>
      <c r="CX5" s="221"/>
      <c r="CY5" s="221"/>
      <c r="CZ5" s="221"/>
      <c r="DA5" s="221"/>
      <c r="DB5" s="221"/>
      <c r="DC5" s="221"/>
      <c r="DD5" s="221"/>
      <c r="DE5" s="221"/>
      <c r="DF5" s="221"/>
      <c r="DG5" s="221"/>
      <c r="DH5" s="221"/>
      <c r="DI5" s="221"/>
      <c r="DJ5" s="221"/>
      <c r="DK5" s="221"/>
      <c r="DL5" s="221"/>
      <c r="DM5" s="221"/>
      <c r="DN5" s="221"/>
      <c r="DO5" s="221"/>
      <c r="DP5" s="221"/>
      <c r="DQ5" s="221"/>
      <c r="DR5" s="221"/>
      <c r="DS5" s="221"/>
      <c r="DT5" s="221"/>
      <c r="DU5" s="221"/>
      <c r="DV5" s="221"/>
      <c r="DW5" s="221"/>
      <c r="DX5" s="221"/>
      <c r="DY5" s="221"/>
      <c r="DZ5" s="221"/>
      <c r="EA5" s="221"/>
      <c r="EB5" s="221"/>
      <c r="EC5" s="221"/>
      <c r="ED5" s="221"/>
      <c r="EE5" s="221"/>
      <c r="EF5" s="221"/>
      <c r="EG5" s="221"/>
      <c r="EH5" s="221"/>
      <c r="EI5" s="221"/>
      <c r="EJ5" s="221"/>
      <c r="EK5" s="221"/>
      <c r="EL5" s="221"/>
      <c r="EM5" s="221"/>
      <c r="EN5" s="221"/>
      <c r="EO5" s="221"/>
      <c r="EP5" s="221"/>
      <c r="EQ5" s="221"/>
      <c r="ER5" s="221"/>
      <c r="ES5" s="221"/>
      <c r="ET5" s="221"/>
      <c r="EU5" s="221"/>
      <c r="EV5" s="221"/>
      <c r="EW5" s="221"/>
      <c r="EX5" s="221"/>
      <c r="EY5" s="221"/>
      <c r="EZ5" s="221"/>
      <c r="FA5" s="221"/>
      <c r="FB5" s="221"/>
      <c r="FC5" s="221"/>
      <c r="FD5" s="221"/>
      <c r="FE5" s="221"/>
      <c r="FF5" s="221"/>
      <c r="FG5" s="221"/>
      <c r="FH5" s="221"/>
      <c r="FI5" s="221"/>
      <c r="FJ5" s="221"/>
      <c r="FK5" s="221"/>
      <c r="FL5" s="221"/>
      <c r="FM5" s="221"/>
      <c r="FN5" s="221"/>
      <c r="FO5" s="221"/>
      <c r="FP5" s="221"/>
      <c r="FQ5" s="221"/>
      <c r="FR5" s="221"/>
      <c r="FS5" s="221"/>
      <c r="FT5" s="221"/>
      <c r="FU5" s="221"/>
      <c r="FV5" s="221"/>
      <c r="FW5" s="221"/>
      <c r="FX5" s="221"/>
      <c r="FY5" s="221"/>
      <c r="FZ5" s="221"/>
      <c r="GA5" s="221"/>
      <c r="GB5" s="221"/>
      <c r="GC5" s="221"/>
      <c r="GD5" s="221"/>
    </row>
    <row r="6" spans="1:186" ht="11.4" thickBot="1" x14ac:dyDescent="0.3">
      <c r="A6" s="222"/>
      <c r="B6" s="222"/>
      <c r="C6" s="222"/>
      <c r="D6" s="222">
        <f>+D10+E10+F10</f>
        <v>481</v>
      </c>
      <c r="E6" s="229"/>
      <c r="F6" s="222"/>
      <c r="H6" s="229">
        <f>+G10+H10+I10</f>
        <v>481</v>
      </c>
      <c r="I6" s="222"/>
      <c r="J6" s="222"/>
      <c r="L6" s="222"/>
      <c r="M6" s="222"/>
      <c r="V6" s="222"/>
      <c r="BR6" s="221"/>
      <c r="BS6" s="221"/>
      <c r="BT6" s="221"/>
      <c r="BU6" s="221"/>
      <c r="BV6" s="221"/>
      <c r="BW6" s="221"/>
      <c r="BX6" s="221"/>
      <c r="BY6" s="221"/>
      <c r="BZ6" s="221"/>
      <c r="CA6" s="221"/>
      <c r="CB6" s="221"/>
      <c r="CC6" s="221"/>
      <c r="CD6" s="221"/>
      <c r="CE6" s="221"/>
      <c r="CF6" s="221"/>
      <c r="CG6" s="221"/>
      <c r="CH6" s="221"/>
      <c r="CI6" s="221"/>
      <c r="CJ6" s="221"/>
      <c r="CK6" s="221"/>
      <c r="CL6" s="221"/>
      <c r="CM6" s="221"/>
      <c r="CN6" s="221"/>
      <c r="CO6" s="221"/>
      <c r="CP6" s="221"/>
      <c r="CQ6" s="221"/>
      <c r="CR6" s="221"/>
      <c r="CS6" s="221"/>
      <c r="CT6" s="221"/>
      <c r="CU6" s="221"/>
      <c r="CV6" s="221"/>
      <c r="CW6" s="221"/>
      <c r="CX6" s="221"/>
      <c r="CY6" s="221"/>
      <c r="CZ6" s="221"/>
      <c r="DA6" s="221"/>
      <c r="DB6" s="221"/>
      <c r="DC6" s="221"/>
      <c r="DD6" s="221"/>
      <c r="DE6" s="221"/>
      <c r="DF6" s="221"/>
      <c r="DG6" s="221"/>
      <c r="DH6" s="221"/>
      <c r="DI6" s="221"/>
      <c r="DJ6" s="221"/>
      <c r="DK6" s="221"/>
      <c r="DL6" s="221"/>
      <c r="DM6" s="221"/>
      <c r="DN6" s="221"/>
      <c r="DO6" s="221"/>
      <c r="DP6" s="221"/>
      <c r="DQ6" s="221"/>
      <c r="DR6" s="221"/>
      <c r="DS6" s="221"/>
      <c r="DT6" s="221"/>
      <c r="DU6" s="221"/>
      <c r="DV6" s="221"/>
      <c r="DW6" s="221"/>
      <c r="DX6" s="221"/>
      <c r="DY6" s="221"/>
      <c r="DZ6" s="221"/>
      <c r="EA6" s="221"/>
      <c r="EB6" s="221"/>
      <c r="EC6" s="221"/>
      <c r="ED6" s="221"/>
      <c r="EE6" s="221"/>
      <c r="EF6" s="221"/>
      <c r="EG6" s="221"/>
      <c r="EH6" s="221"/>
      <c r="EI6" s="221"/>
      <c r="EJ6" s="221"/>
      <c r="EK6" s="221"/>
      <c r="EL6" s="221"/>
      <c r="EM6" s="221"/>
      <c r="EN6" s="221"/>
      <c r="EO6" s="221"/>
      <c r="EP6" s="221"/>
      <c r="EQ6" s="221"/>
      <c r="ER6" s="221"/>
      <c r="ES6" s="221"/>
      <c r="ET6" s="221"/>
      <c r="EU6" s="221"/>
      <c r="EV6" s="221"/>
      <c r="EW6" s="221"/>
      <c r="EX6" s="221"/>
      <c r="EY6" s="221"/>
      <c r="EZ6" s="221"/>
      <c r="FA6" s="221"/>
      <c r="FB6" s="221"/>
      <c r="FC6" s="221"/>
      <c r="FD6" s="221"/>
      <c r="FE6" s="221"/>
      <c r="FF6" s="221"/>
      <c r="FG6" s="221"/>
      <c r="FH6" s="221"/>
      <c r="FI6" s="221"/>
      <c r="FJ6" s="221"/>
      <c r="FK6" s="221"/>
      <c r="FL6" s="221"/>
      <c r="FM6" s="221"/>
      <c r="FN6" s="221"/>
      <c r="FO6" s="221"/>
      <c r="FP6" s="221"/>
      <c r="FQ6" s="221"/>
      <c r="FR6" s="221"/>
      <c r="FS6" s="221"/>
      <c r="FT6" s="221"/>
      <c r="FU6" s="221"/>
      <c r="FV6" s="221"/>
      <c r="FW6" s="221"/>
      <c r="FX6" s="221"/>
      <c r="FY6" s="221"/>
      <c r="FZ6" s="221"/>
      <c r="GA6" s="221"/>
      <c r="GB6" s="221"/>
      <c r="GC6" s="221"/>
      <c r="GD6" s="221"/>
    </row>
    <row r="7" spans="1:186" ht="18" customHeight="1" thickBot="1" x14ac:dyDescent="0.35">
      <c r="A7" s="849" t="s">
        <v>5</v>
      </c>
      <c r="B7" s="869"/>
      <c r="C7" s="851" t="s">
        <v>254</v>
      </c>
      <c r="D7" s="851" t="s">
        <v>6</v>
      </c>
      <c r="E7" s="851" t="s">
        <v>7</v>
      </c>
      <c r="F7" s="872" t="s">
        <v>8</v>
      </c>
      <c r="G7" s="873"/>
      <c r="H7" s="849" t="s">
        <v>9</v>
      </c>
      <c r="I7" s="851" t="s">
        <v>10</v>
      </c>
      <c r="J7" s="851" t="s">
        <v>11</v>
      </c>
      <c r="K7" s="851" t="s">
        <v>12</v>
      </c>
      <c r="M7" s="854" t="s">
        <v>13</v>
      </c>
      <c r="N7" s="855"/>
      <c r="O7" s="856"/>
      <c r="Q7" s="857" t="s">
        <v>5</v>
      </c>
      <c r="R7" s="858"/>
      <c r="S7" s="836" t="s">
        <v>218</v>
      </c>
      <c r="T7" s="837"/>
      <c r="U7" s="837"/>
      <c r="V7" s="838"/>
      <c r="BR7" s="221"/>
      <c r="BS7" s="221"/>
      <c r="BT7" s="221"/>
      <c r="BU7" s="221"/>
      <c r="BV7" s="221"/>
      <c r="BW7" s="221"/>
      <c r="BX7" s="221"/>
      <c r="BY7" s="221"/>
      <c r="BZ7" s="221"/>
      <c r="CA7" s="221"/>
      <c r="CB7" s="221"/>
      <c r="CC7" s="221"/>
      <c r="CD7" s="221"/>
      <c r="CE7" s="221"/>
      <c r="CF7" s="221"/>
      <c r="CG7" s="221"/>
      <c r="CH7" s="221"/>
      <c r="CI7" s="221"/>
      <c r="CJ7" s="221"/>
      <c r="CK7" s="221"/>
      <c r="CL7" s="221"/>
      <c r="CM7" s="221"/>
      <c r="CN7" s="221"/>
      <c r="CO7" s="221"/>
      <c r="CP7" s="221"/>
      <c r="CQ7" s="221"/>
      <c r="CR7" s="221"/>
      <c r="CS7" s="221"/>
      <c r="CT7" s="221"/>
      <c r="CU7" s="221"/>
      <c r="CV7" s="221"/>
      <c r="CW7" s="221"/>
      <c r="CX7" s="221"/>
      <c r="CY7" s="221"/>
      <c r="CZ7" s="221"/>
      <c r="DA7" s="221"/>
      <c r="DB7" s="221"/>
      <c r="DC7" s="221"/>
      <c r="DD7" s="221"/>
      <c r="DE7" s="221"/>
      <c r="DF7" s="221"/>
      <c r="DG7" s="221"/>
      <c r="DH7" s="221"/>
      <c r="DI7" s="221"/>
      <c r="DJ7" s="221"/>
      <c r="DK7" s="221"/>
      <c r="DL7" s="221"/>
      <c r="DM7" s="221"/>
      <c r="DN7" s="221"/>
      <c r="DO7" s="221"/>
      <c r="DP7" s="221"/>
      <c r="DQ7" s="221"/>
      <c r="DR7" s="221"/>
      <c r="DS7" s="221"/>
      <c r="DT7" s="221"/>
      <c r="DU7" s="221"/>
      <c r="DV7" s="221"/>
      <c r="DW7" s="221"/>
      <c r="DX7" s="221"/>
      <c r="DY7" s="221"/>
      <c r="DZ7" s="221"/>
      <c r="EA7" s="221"/>
      <c r="EB7" s="221"/>
      <c r="EC7" s="221"/>
      <c r="ED7" s="221"/>
      <c r="EE7" s="221"/>
      <c r="EF7" s="221"/>
      <c r="EG7" s="221"/>
      <c r="EH7" s="221"/>
      <c r="EI7" s="221"/>
      <c r="EJ7" s="221"/>
      <c r="EK7" s="221"/>
      <c r="EL7" s="221"/>
      <c r="EM7" s="221"/>
      <c r="EN7" s="221"/>
      <c r="EO7" s="221"/>
      <c r="EP7" s="221"/>
      <c r="EQ7" s="221"/>
      <c r="ER7" s="221"/>
      <c r="ES7" s="221"/>
      <c r="ET7" s="221"/>
      <c r="EU7" s="221"/>
      <c r="EV7" s="221"/>
      <c r="EW7" s="221"/>
      <c r="EX7" s="221"/>
      <c r="EY7" s="221"/>
      <c r="EZ7" s="221"/>
      <c r="FA7" s="221"/>
      <c r="FB7" s="221"/>
      <c r="FC7" s="221"/>
      <c r="FD7" s="221"/>
      <c r="FE7" s="221"/>
      <c r="FF7" s="221"/>
      <c r="FG7" s="221"/>
      <c r="FH7" s="221"/>
      <c r="FI7" s="221"/>
      <c r="FJ7" s="221"/>
      <c r="FK7" s="221"/>
      <c r="FL7" s="221"/>
      <c r="FM7" s="221"/>
      <c r="FN7" s="221"/>
      <c r="FO7" s="221"/>
      <c r="FP7" s="221"/>
      <c r="FQ7" s="221"/>
      <c r="FR7" s="221"/>
      <c r="FS7" s="221"/>
      <c r="FT7" s="221"/>
      <c r="FU7" s="221"/>
      <c r="FV7" s="221"/>
      <c r="FW7" s="221"/>
      <c r="FX7" s="221"/>
      <c r="FY7" s="221"/>
      <c r="FZ7" s="221"/>
      <c r="GA7" s="221"/>
      <c r="GB7" s="221"/>
      <c r="GC7" s="221"/>
      <c r="GD7" s="221"/>
    </row>
    <row r="8" spans="1:186" ht="16.2" customHeight="1" thickBot="1" x14ac:dyDescent="0.35">
      <c r="A8" s="850"/>
      <c r="B8" s="870"/>
      <c r="C8" s="852"/>
      <c r="D8" s="852"/>
      <c r="E8" s="852"/>
      <c r="F8" s="839" t="s">
        <v>14</v>
      </c>
      <c r="G8" s="841" t="s">
        <v>15</v>
      </c>
      <c r="H8" s="850"/>
      <c r="I8" s="852"/>
      <c r="J8" s="852"/>
      <c r="K8" s="852"/>
      <c r="M8" s="828" t="s">
        <v>16</v>
      </c>
      <c r="N8" s="829"/>
      <c r="O8" s="384">
        <f>VLOOKUP($C$5,$A$100:$NR$149,Formula!O8)</f>
        <v>148</v>
      </c>
      <c r="Q8" s="859"/>
      <c r="R8" s="860"/>
      <c r="S8" s="843" t="s">
        <v>219</v>
      </c>
      <c r="T8" s="845" t="s">
        <v>220</v>
      </c>
      <c r="U8" s="845" t="s">
        <v>221</v>
      </c>
      <c r="V8" s="847" t="s">
        <v>222</v>
      </c>
      <c r="BR8" s="221"/>
      <c r="BS8" s="221"/>
      <c r="BT8" s="221"/>
      <c r="BU8" s="221"/>
      <c r="BV8" s="221"/>
      <c r="BW8" s="221"/>
      <c r="BX8" s="221"/>
      <c r="BY8" s="221"/>
      <c r="BZ8" s="221"/>
      <c r="CA8" s="221"/>
      <c r="CB8" s="221"/>
      <c r="CC8" s="221"/>
      <c r="CD8" s="221"/>
      <c r="CE8" s="221"/>
      <c r="CF8" s="221"/>
      <c r="CG8" s="221"/>
      <c r="CH8" s="221"/>
      <c r="CI8" s="221"/>
      <c r="CJ8" s="221"/>
      <c r="CK8" s="221"/>
      <c r="CL8" s="221"/>
      <c r="CM8" s="221"/>
      <c r="CN8" s="221"/>
      <c r="CO8" s="221"/>
      <c r="CP8" s="221"/>
      <c r="CQ8" s="221"/>
      <c r="CR8" s="221"/>
      <c r="CS8" s="221"/>
      <c r="CT8" s="221"/>
      <c r="CU8" s="221"/>
      <c r="CV8" s="221"/>
      <c r="CW8" s="221"/>
      <c r="CX8" s="221"/>
      <c r="CY8" s="221"/>
      <c r="CZ8" s="221"/>
      <c r="DA8" s="221"/>
      <c r="DB8" s="221"/>
      <c r="DC8" s="221"/>
      <c r="DD8" s="221"/>
      <c r="DE8" s="221"/>
      <c r="DF8" s="221"/>
      <c r="DG8" s="221"/>
      <c r="DH8" s="221"/>
      <c r="DI8" s="221"/>
      <c r="DJ8" s="221"/>
      <c r="DK8" s="221"/>
      <c r="DL8" s="221"/>
      <c r="DM8" s="221"/>
      <c r="DN8" s="221"/>
      <c r="DO8" s="221"/>
      <c r="DP8" s="221"/>
      <c r="DQ8" s="221"/>
      <c r="DR8" s="221"/>
      <c r="DS8" s="221"/>
      <c r="DT8" s="221"/>
      <c r="DU8" s="221"/>
      <c r="DV8" s="221"/>
      <c r="DW8" s="221"/>
      <c r="DX8" s="221"/>
      <c r="DY8" s="221"/>
      <c r="DZ8" s="221"/>
      <c r="EA8" s="221"/>
      <c r="EB8" s="221"/>
      <c r="EC8" s="221"/>
      <c r="ED8" s="221"/>
      <c r="EE8" s="221"/>
      <c r="EF8" s="221"/>
      <c r="EG8" s="221"/>
      <c r="EH8" s="221"/>
      <c r="EI8" s="221"/>
      <c r="EJ8" s="221"/>
      <c r="EK8" s="221"/>
      <c r="EL8" s="221"/>
      <c r="EM8" s="221"/>
      <c r="EN8" s="221"/>
      <c r="EO8" s="221"/>
      <c r="EP8" s="221"/>
      <c r="EQ8" s="221"/>
      <c r="ER8" s="221"/>
      <c r="ES8" s="221"/>
      <c r="ET8" s="221"/>
      <c r="EU8" s="221"/>
      <c r="EV8" s="221"/>
      <c r="EW8" s="221"/>
      <c r="EX8" s="221"/>
      <c r="EY8" s="221"/>
      <c r="EZ8" s="221"/>
      <c r="FA8" s="221"/>
      <c r="FB8" s="221"/>
      <c r="FC8" s="221"/>
      <c r="FD8" s="221"/>
      <c r="FE8" s="221"/>
      <c r="FF8" s="221"/>
      <c r="FG8" s="221"/>
      <c r="FH8" s="221"/>
      <c r="FI8" s="221"/>
      <c r="FJ8" s="221"/>
      <c r="FK8" s="221"/>
      <c r="FL8" s="221"/>
      <c r="FM8" s="221"/>
      <c r="FN8" s="221"/>
      <c r="FO8" s="221"/>
      <c r="FP8" s="221"/>
      <c r="FQ8" s="221"/>
      <c r="FR8" s="221"/>
      <c r="FS8" s="221"/>
      <c r="FT8" s="221"/>
      <c r="FU8" s="221"/>
      <c r="FV8" s="221"/>
      <c r="FW8" s="221"/>
      <c r="FX8" s="221"/>
      <c r="FY8" s="221"/>
      <c r="FZ8" s="221"/>
      <c r="GA8" s="221"/>
      <c r="GB8" s="221"/>
      <c r="GC8" s="221"/>
      <c r="GD8" s="221"/>
    </row>
    <row r="9" spans="1:186" ht="16.2" customHeight="1" thickBot="1" x14ac:dyDescent="0.35">
      <c r="A9" s="840"/>
      <c r="B9" s="871"/>
      <c r="C9" s="853"/>
      <c r="D9" s="853"/>
      <c r="E9" s="853"/>
      <c r="F9" s="840"/>
      <c r="G9" s="842"/>
      <c r="H9" s="840"/>
      <c r="I9" s="853"/>
      <c r="J9" s="853"/>
      <c r="K9" s="853"/>
      <c r="M9" s="806" t="s">
        <v>18</v>
      </c>
      <c r="N9" s="827"/>
      <c r="O9" s="384">
        <f>VLOOKUP($C$5,$A$100:$NR$149,Formula!O9)</f>
        <v>145</v>
      </c>
      <c r="Q9" s="861"/>
      <c r="R9" s="862"/>
      <c r="S9" s="844"/>
      <c r="T9" s="846"/>
      <c r="U9" s="846"/>
      <c r="V9" s="848"/>
      <c r="BR9" s="221"/>
      <c r="BS9" s="221"/>
      <c r="BT9" s="221"/>
      <c r="BU9" s="221"/>
      <c r="BV9" s="221"/>
      <c r="BW9" s="221"/>
      <c r="BX9" s="221"/>
      <c r="BY9" s="221"/>
      <c r="BZ9" s="221"/>
      <c r="CA9" s="221"/>
      <c r="CB9" s="221"/>
      <c r="CC9" s="221"/>
      <c r="CD9" s="221"/>
      <c r="CE9" s="221"/>
      <c r="CF9" s="221"/>
      <c r="CG9" s="221"/>
      <c r="CH9" s="221"/>
      <c r="CI9" s="221"/>
      <c r="CJ9" s="221"/>
      <c r="CK9" s="221"/>
      <c r="CL9" s="221"/>
      <c r="CM9" s="221"/>
      <c r="CN9" s="221"/>
      <c r="CO9" s="221"/>
      <c r="CP9" s="221"/>
      <c r="CQ9" s="221"/>
      <c r="CR9" s="221"/>
      <c r="CS9" s="221"/>
      <c r="CT9" s="221"/>
      <c r="CU9" s="221"/>
      <c r="CV9" s="221"/>
      <c r="CW9" s="221"/>
      <c r="CX9" s="221"/>
      <c r="CY9" s="221"/>
      <c r="CZ9" s="221"/>
      <c r="DA9" s="221"/>
      <c r="DB9" s="221"/>
      <c r="DC9" s="221"/>
      <c r="DD9" s="221"/>
      <c r="DE9" s="221"/>
      <c r="DF9" s="221"/>
      <c r="DG9" s="221"/>
      <c r="DH9" s="221"/>
      <c r="DI9" s="221"/>
      <c r="DJ9" s="221"/>
      <c r="DK9" s="221"/>
      <c r="DL9" s="221"/>
      <c r="DM9" s="221"/>
      <c r="DN9" s="221"/>
      <c r="DO9" s="221"/>
      <c r="DP9" s="221"/>
      <c r="DQ9" s="221"/>
      <c r="DR9" s="221"/>
      <c r="DS9" s="221"/>
      <c r="DT9" s="221"/>
      <c r="DU9" s="221"/>
      <c r="DV9" s="221"/>
      <c r="DW9" s="221"/>
      <c r="DX9" s="221"/>
      <c r="DY9" s="221"/>
      <c r="DZ9" s="221"/>
      <c r="EA9" s="221"/>
      <c r="EB9" s="221"/>
      <c r="EC9" s="221"/>
      <c r="ED9" s="221"/>
      <c r="EE9" s="221"/>
      <c r="EF9" s="221"/>
      <c r="EG9" s="221"/>
      <c r="EH9" s="221"/>
      <c r="EI9" s="221"/>
      <c r="EJ9" s="221"/>
      <c r="EK9" s="221"/>
      <c r="EL9" s="221"/>
      <c r="EM9" s="221"/>
      <c r="EN9" s="221"/>
      <c r="EO9" s="221"/>
      <c r="EP9" s="221"/>
      <c r="EQ9" s="221"/>
      <c r="ER9" s="221"/>
      <c r="ES9" s="221"/>
      <c r="ET9" s="221"/>
      <c r="EU9" s="221"/>
      <c r="EV9" s="221"/>
      <c r="EW9" s="221"/>
      <c r="EX9" s="221"/>
      <c r="EY9" s="221"/>
      <c r="EZ9" s="221"/>
      <c r="FA9" s="221"/>
      <c r="FB9" s="221"/>
      <c r="FC9" s="221"/>
      <c r="FD9" s="221"/>
      <c r="FE9" s="221"/>
      <c r="FF9" s="221"/>
      <c r="FG9" s="221"/>
      <c r="FH9" s="221"/>
      <c r="FI9" s="221"/>
      <c r="FJ9" s="221"/>
      <c r="FK9" s="221"/>
      <c r="FL9" s="221"/>
      <c r="FM9" s="221"/>
      <c r="FN9" s="221"/>
      <c r="FO9" s="221"/>
      <c r="FP9" s="221"/>
      <c r="FQ9" s="221"/>
      <c r="FR9" s="221"/>
      <c r="FS9" s="221"/>
      <c r="FT9" s="221"/>
      <c r="FU9" s="221"/>
      <c r="FV9" s="221"/>
      <c r="FW9" s="221"/>
      <c r="FX9" s="221"/>
      <c r="FY9" s="221"/>
      <c r="FZ9" s="221"/>
      <c r="GA9" s="221"/>
      <c r="GB9" s="221"/>
      <c r="GC9" s="221"/>
      <c r="GD9" s="221"/>
    </row>
    <row r="10" spans="1:186" ht="16.2" customHeight="1" thickBot="1" x14ac:dyDescent="0.35">
      <c r="A10" s="804" t="s">
        <v>17</v>
      </c>
      <c r="B10" s="805"/>
      <c r="C10" s="139">
        <f t="shared" ref="C10:K10" si="0">+C11+C21+C29+C32+C35</f>
        <v>146</v>
      </c>
      <c r="D10" s="139">
        <f t="shared" si="0"/>
        <v>52</v>
      </c>
      <c r="E10" s="140">
        <f t="shared" si="0"/>
        <v>429</v>
      </c>
      <c r="F10" s="141">
        <f t="shared" si="0"/>
        <v>0</v>
      </c>
      <c r="G10" s="142">
        <f t="shared" si="0"/>
        <v>0</v>
      </c>
      <c r="H10" s="143">
        <f t="shared" si="0"/>
        <v>434</v>
      </c>
      <c r="I10" s="144">
        <f t="shared" si="0"/>
        <v>47</v>
      </c>
      <c r="J10" s="145">
        <f t="shared" si="0"/>
        <v>1851</v>
      </c>
      <c r="K10" s="139">
        <f t="shared" si="0"/>
        <v>4526</v>
      </c>
      <c r="M10" s="806" t="s">
        <v>20</v>
      </c>
      <c r="N10" s="827"/>
      <c r="O10" s="385">
        <f>VLOOKUP($C$5,$A$100:$NR$149,Formula!O10)</f>
        <v>0</v>
      </c>
      <c r="Q10" s="834" t="s">
        <v>17</v>
      </c>
      <c r="R10" s="835"/>
      <c r="S10" s="392">
        <f>+J10*100/K10</f>
        <v>40.897039328325235</v>
      </c>
      <c r="T10" s="393">
        <f t="shared" ref="T10:T36" si="1">+H10/C10</f>
        <v>2.9726027397260273</v>
      </c>
      <c r="U10" s="394">
        <f t="shared" ref="U10:U36" si="2">+J10/H10</f>
        <v>4.2649769585253452</v>
      </c>
      <c r="V10" s="395">
        <f t="shared" ref="V10:V36" si="3">(+K10-J10)/H10</f>
        <v>6.1635944700460827</v>
      </c>
      <c r="BR10" s="221"/>
      <c r="BS10" s="221"/>
      <c r="BT10" s="221"/>
      <c r="BU10" s="221"/>
      <c r="BV10" s="221"/>
      <c r="BW10" s="221"/>
      <c r="BX10" s="221"/>
      <c r="BY10" s="221"/>
      <c r="BZ10" s="221"/>
      <c r="CA10" s="221"/>
      <c r="CB10" s="221"/>
      <c r="CC10" s="221"/>
      <c r="CD10" s="221"/>
      <c r="CE10" s="221"/>
      <c r="CF10" s="221"/>
      <c r="CG10" s="221"/>
      <c r="CH10" s="221"/>
      <c r="CI10" s="221"/>
      <c r="CJ10" s="221"/>
      <c r="CK10" s="221"/>
      <c r="CL10" s="221"/>
      <c r="CM10" s="221"/>
      <c r="CN10" s="221"/>
      <c r="CO10" s="221"/>
      <c r="CP10" s="221"/>
      <c r="CQ10" s="221"/>
      <c r="CR10" s="221"/>
      <c r="CS10" s="221"/>
      <c r="CT10" s="221"/>
      <c r="CU10" s="221"/>
      <c r="CV10" s="221"/>
      <c r="CW10" s="221"/>
      <c r="CX10" s="221"/>
      <c r="CY10" s="221"/>
      <c r="CZ10" s="221"/>
      <c r="DA10" s="221"/>
      <c r="DB10" s="221"/>
      <c r="DC10" s="221"/>
      <c r="DD10" s="221"/>
      <c r="DE10" s="221"/>
      <c r="DF10" s="221"/>
      <c r="DG10" s="221"/>
      <c r="DH10" s="221"/>
      <c r="DI10" s="221"/>
      <c r="DJ10" s="221"/>
      <c r="DK10" s="221"/>
      <c r="DL10" s="221"/>
      <c r="DM10" s="221"/>
      <c r="DN10" s="221"/>
      <c r="DO10" s="221"/>
      <c r="DP10" s="221"/>
      <c r="DQ10" s="221"/>
      <c r="DR10" s="221"/>
      <c r="DS10" s="221"/>
      <c r="DT10" s="221"/>
      <c r="DU10" s="221"/>
      <c r="DV10" s="221"/>
      <c r="DW10" s="221"/>
      <c r="DX10" s="221"/>
      <c r="DY10" s="221"/>
      <c r="DZ10" s="221"/>
      <c r="EA10" s="221"/>
      <c r="EB10" s="221"/>
      <c r="EC10" s="221"/>
      <c r="ED10" s="221"/>
      <c r="EE10" s="221"/>
      <c r="EF10" s="221"/>
      <c r="EG10" s="221"/>
      <c r="EH10" s="221"/>
      <c r="EI10" s="221"/>
      <c r="EJ10" s="221"/>
      <c r="EK10" s="221"/>
      <c r="EL10" s="221"/>
      <c r="EM10" s="221"/>
      <c r="EN10" s="221"/>
      <c r="EO10" s="221"/>
      <c r="EP10" s="221"/>
      <c r="EQ10" s="221"/>
      <c r="ER10" s="221"/>
      <c r="ES10" s="221"/>
      <c r="ET10" s="221"/>
      <c r="EU10" s="221"/>
      <c r="EV10" s="221"/>
      <c r="EW10" s="221"/>
      <c r="EX10" s="221"/>
      <c r="EY10" s="221"/>
      <c r="EZ10" s="221"/>
      <c r="FA10" s="221"/>
      <c r="FB10" s="221"/>
      <c r="FC10" s="221"/>
      <c r="FD10" s="221"/>
      <c r="FE10" s="221"/>
      <c r="FF10" s="221"/>
      <c r="FG10" s="221"/>
      <c r="FH10" s="221"/>
      <c r="FI10" s="221"/>
      <c r="FJ10" s="221"/>
      <c r="FK10" s="221"/>
      <c r="FL10" s="221"/>
      <c r="FM10" s="221"/>
      <c r="FN10" s="221"/>
      <c r="FO10" s="221"/>
      <c r="FP10" s="221"/>
      <c r="FQ10" s="221"/>
      <c r="FR10" s="221"/>
      <c r="FS10" s="221"/>
      <c r="FT10" s="221"/>
      <c r="FU10" s="221"/>
      <c r="FV10" s="221"/>
      <c r="FW10" s="221"/>
      <c r="FX10" s="221"/>
      <c r="FY10" s="221"/>
      <c r="FZ10" s="221"/>
      <c r="GA10" s="221"/>
      <c r="GB10" s="221"/>
      <c r="GC10" s="221"/>
      <c r="GD10" s="221"/>
    </row>
    <row r="11" spans="1:186" ht="16.2" customHeight="1" thickBot="1" x14ac:dyDescent="0.35">
      <c r="A11" s="804" t="s">
        <v>19</v>
      </c>
      <c r="B11" s="805"/>
      <c r="C11" s="139">
        <f>SUM(C12:C20)</f>
        <v>69</v>
      </c>
      <c r="D11" s="139">
        <f>SUM(D12:D20)</f>
        <v>30</v>
      </c>
      <c r="E11" s="140">
        <f t="shared" ref="E11:K11" si="4">SUM(E12:E20)</f>
        <v>122</v>
      </c>
      <c r="F11" s="141">
        <f t="shared" si="4"/>
        <v>0</v>
      </c>
      <c r="G11" s="142">
        <f t="shared" si="4"/>
        <v>0</v>
      </c>
      <c r="H11" s="140">
        <f t="shared" si="4"/>
        <v>124</v>
      </c>
      <c r="I11" s="139">
        <f t="shared" si="4"/>
        <v>28</v>
      </c>
      <c r="J11" s="139">
        <f t="shared" si="4"/>
        <v>1001</v>
      </c>
      <c r="K11" s="139">
        <f t="shared" si="4"/>
        <v>2139</v>
      </c>
      <c r="M11" s="806" t="s">
        <v>22</v>
      </c>
      <c r="N11" s="827"/>
      <c r="O11" s="385">
        <f>VLOOKUP($C$5,$A$100:$NR$149,Formula!O11)</f>
        <v>3</v>
      </c>
      <c r="Q11" s="804" t="s">
        <v>19</v>
      </c>
      <c r="R11" s="805"/>
      <c r="S11" s="392">
        <f t="shared" ref="S11:S36" si="5">+J11*100/K11</f>
        <v>46.797568957456754</v>
      </c>
      <c r="T11" s="393">
        <f t="shared" si="1"/>
        <v>1.7971014492753623</v>
      </c>
      <c r="U11" s="394">
        <f t="shared" si="2"/>
        <v>8.07258064516129</v>
      </c>
      <c r="V11" s="396">
        <f t="shared" si="3"/>
        <v>9.17741935483871</v>
      </c>
      <c r="BR11" s="221"/>
      <c r="BS11" s="221"/>
      <c r="BT11" s="221"/>
      <c r="BU11" s="221"/>
      <c r="BV11" s="221"/>
      <c r="BW11" s="221"/>
      <c r="BX11" s="221"/>
      <c r="BY11" s="221"/>
      <c r="BZ11" s="221"/>
      <c r="CA11" s="221"/>
      <c r="CB11" s="221"/>
      <c r="CC11" s="221"/>
      <c r="CD11" s="221"/>
      <c r="CE11" s="221"/>
      <c r="CF11" s="221"/>
      <c r="CG11" s="221"/>
      <c r="CH11" s="221"/>
      <c r="CI11" s="221"/>
      <c r="CJ11" s="221"/>
      <c r="CK11" s="221"/>
      <c r="CL11" s="221"/>
      <c r="CM11" s="221"/>
      <c r="CN11" s="221"/>
      <c r="CO11" s="221"/>
      <c r="CP11" s="221"/>
      <c r="CQ11" s="221"/>
      <c r="CR11" s="221"/>
      <c r="CS11" s="221"/>
      <c r="CT11" s="221"/>
      <c r="CU11" s="221"/>
      <c r="CV11" s="221"/>
      <c r="CW11" s="221"/>
      <c r="CX11" s="221"/>
      <c r="CY11" s="221"/>
      <c r="CZ11" s="221"/>
      <c r="DA11" s="221"/>
      <c r="DB11" s="221"/>
      <c r="DC11" s="221"/>
      <c r="DD11" s="221"/>
      <c r="DE11" s="221"/>
      <c r="DF11" s="221"/>
      <c r="DG11" s="221"/>
      <c r="DH11" s="221"/>
      <c r="DI11" s="221"/>
      <c r="DJ11" s="221"/>
      <c r="DK11" s="221"/>
      <c r="DL11" s="221"/>
      <c r="DM11" s="221"/>
      <c r="DN11" s="221"/>
      <c r="DO11" s="221"/>
      <c r="DP11" s="221"/>
      <c r="DQ11" s="221"/>
      <c r="DR11" s="221"/>
      <c r="DS11" s="221"/>
      <c r="DT11" s="221"/>
      <c r="DU11" s="221"/>
      <c r="DV11" s="221"/>
      <c r="DW11" s="221"/>
      <c r="DX11" s="221"/>
      <c r="DY11" s="221"/>
      <c r="DZ11" s="221"/>
      <c r="EA11" s="221"/>
      <c r="EB11" s="221"/>
      <c r="EC11" s="221"/>
      <c r="ED11" s="221"/>
      <c r="EE11" s="221"/>
      <c r="EF11" s="221"/>
      <c r="EG11" s="221"/>
      <c r="EH11" s="221"/>
      <c r="EI11" s="221"/>
      <c r="EJ11" s="221"/>
      <c r="EK11" s="221"/>
      <c r="EL11" s="221"/>
      <c r="EM11" s="221"/>
      <c r="EN11" s="221"/>
      <c r="EO11" s="221"/>
      <c r="EP11" s="221"/>
      <c r="EQ11" s="221"/>
      <c r="ER11" s="221"/>
      <c r="ES11" s="221"/>
      <c r="ET11" s="221"/>
      <c r="EU11" s="221"/>
      <c r="EV11" s="221"/>
      <c r="EW11" s="221"/>
      <c r="EX11" s="221"/>
      <c r="EY11" s="221"/>
      <c r="EZ11" s="221"/>
      <c r="FA11" s="221"/>
      <c r="FB11" s="221"/>
      <c r="FC11" s="221"/>
      <c r="FD11" s="221"/>
      <c r="FE11" s="221"/>
      <c r="FF11" s="221"/>
      <c r="FG11" s="221"/>
      <c r="FH11" s="221"/>
      <c r="FI11" s="221"/>
      <c r="FJ11" s="221"/>
      <c r="FK11" s="221"/>
      <c r="FL11" s="221"/>
      <c r="FM11" s="221"/>
      <c r="FN11" s="221"/>
      <c r="FO11" s="221"/>
      <c r="FP11" s="221"/>
      <c r="FQ11" s="221"/>
      <c r="FR11" s="221"/>
      <c r="FS11" s="221"/>
      <c r="FT11" s="221"/>
      <c r="FU11" s="221"/>
      <c r="FV11" s="221"/>
      <c r="FW11" s="221"/>
      <c r="FX11" s="221"/>
      <c r="FY11" s="221"/>
      <c r="FZ11" s="221"/>
      <c r="GA11" s="221"/>
      <c r="GB11" s="221"/>
      <c r="GC11" s="221"/>
      <c r="GD11" s="221"/>
    </row>
    <row r="12" spans="1:186" ht="16.2" customHeight="1" thickBot="1" x14ac:dyDescent="0.35">
      <c r="A12" s="830" t="s">
        <v>21</v>
      </c>
      <c r="B12" s="831"/>
      <c r="C12" s="146">
        <f>VLOOKUP($C$5,$A$100:$NR$149,Formula!C12)</f>
        <v>60</v>
      </c>
      <c r="D12" s="146">
        <f>VLOOKUP($C$5,$A$100:$NR$149,Formula!D12)</f>
        <v>21</v>
      </c>
      <c r="E12" s="147">
        <f>VLOOKUP($C$5,$A$100:$NR$149,Formula!E12)</f>
        <v>105</v>
      </c>
      <c r="F12" s="148">
        <f>VLOOKUP($C$5,$A$100:$NR$149,Formula!F12)</f>
        <v>0</v>
      </c>
      <c r="G12" s="149">
        <f>VLOOKUP($C$5,$A$100:$NR$149,Formula!G12)</f>
        <v>0</v>
      </c>
      <c r="H12" s="150">
        <f>VLOOKUP($C$5,$A$100:$NR$149,Formula!H12)</f>
        <v>107</v>
      </c>
      <c r="I12" s="146">
        <f>((+D12+E12+F12)-G12)-H12</f>
        <v>19</v>
      </c>
      <c r="J12" s="146">
        <f>VLOOKUP($C$5,$A$100:$NR$149,Formula!J12)</f>
        <v>750</v>
      </c>
      <c r="K12" s="146">
        <f>VLOOKUP($C$5,$A$100:$NR$149,Formula!K12)</f>
        <v>1860</v>
      </c>
      <c r="M12" s="820" t="s">
        <v>24</v>
      </c>
      <c r="N12" s="832"/>
      <c r="O12" s="156">
        <f>VLOOKUP($C$5,$A$100:$NR$149,Formula!O12)</f>
        <v>21</v>
      </c>
      <c r="Q12" s="830" t="s">
        <v>21</v>
      </c>
      <c r="R12" s="831"/>
      <c r="S12" s="148">
        <f t="shared" si="5"/>
        <v>40.322580645161288</v>
      </c>
      <c r="T12" s="397">
        <f t="shared" si="1"/>
        <v>1.7833333333333334</v>
      </c>
      <c r="U12" s="398">
        <f t="shared" si="2"/>
        <v>7.009345794392523</v>
      </c>
      <c r="V12" s="399">
        <f t="shared" si="3"/>
        <v>10.373831775700934</v>
      </c>
      <c r="BR12" s="221"/>
      <c r="BS12" s="221"/>
      <c r="BT12" s="221"/>
      <c r="BU12" s="221"/>
      <c r="BV12" s="221"/>
      <c r="BW12" s="221"/>
      <c r="BX12" s="221"/>
      <c r="BY12" s="221"/>
      <c r="BZ12" s="221"/>
      <c r="CA12" s="221"/>
      <c r="CB12" s="221"/>
      <c r="CC12" s="221"/>
      <c r="CD12" s="221"/>
      <c r="CE12" s="221"/>
      <c r="CF12" s="221"/>
      <c r="CG12" s="221"/>
      <c r="CH12" s="221"/>
      <c r="CI12" s="221"/>
      <c r="CJ12" s="221"/>
      <c r="CK12" s="221"/>
      <c r="CL12" s="221"/>
      <c r="CM12" s="221"/>
      <c r="CN12" s="221"/>
      <c r="CO12" s="221"/>
      <c r="CP12" s="221"/>
      <c r="CQ12" s="221"/>
      <c r="CR12" s="221"/>
      <c r="CS12" s="221"/>
      <c r="CT12" s="221"/>
      <c r="CU12" s="221"/>
      <c r="CV12" s="221"/>
      <c r="CW12" s="221"/>
      <c r="CX12" s="221"/>
      <c r="CY12" s="221"/>
      <c r="CZ12" s="221"/>
      <c r="DA12" s="221"/>
      <c r="DB12" s="221"/>
      <c r="DC12" s="221"/>
      <c r="DD12" s="221"/>
      <c r="DE12" s="221"/>
      <c r="DF12" s="221"/>
      <c r="DG12" s="221"/>
      <c r="DH12" s="221"/>
      <c r="DI12" s="221"/>
      <c r="DJ12" s="221"/>
      <c r="DK12" s="221"/>
      <c r="DL12" s="221"/>
      <c r="DM12" s="221"/>
      <c r="DN12" s="221"/>
      <c r="DO12" s="221"/>
      <c r="DP12" s="221"/>
      <c r="DQ12" s="221"/>
      <c r="DR12" s="221"/>
      <c r="DS12" s="221"/>
      <c r="DT12" s="221"/>
      <c r="DU12" s="221"/>
      <c r="DV12" s="221"/>
      <c r="DW12" s="221"/>
      <c r="DX12" s="221"/>
      <c r="DY12" s="221"/>
      <c r="DZ12" s="221"/>
      <c r="EA12" s="221"/>
      <c r="EB12" s="221"/>
      <c r="EC12" s="221"/>
      <c r="ED12" s="221"/>
      <c r="EE12" s="221"/>
      <c r="EF12" s="221"/>
      <c r="EG12" s="221"/>
      <c r="EH12" s="221"/>
      <c r="EI12" s="221"/>
      <c r="EJ12" s="221"/>
      <c r="EK12" s="221"/>
      <c r="EL12" s="221"/>
      <c r="EM12" s="221"/>
      <c r="EN12" s="221"/>
      <c r="EO12" s="221"/>
      <c r="EP12" s="221"/>
      <c r="EQ12" s="221"/>
      <c r="ER12" s="221"/>
      <c r="ES12" s="221"/>
      <c r="ET12" s="221"/>
      <c r="EU12" s="221"/>
      <c r="EV12" s="221"/>
      <c r="EW12" s="221"/>
      <c r="EX12" s="221"/>
      <c r="EY12" s="221"/>
      <c r="EZ12" s="221"/>
      <c r="FA12" s="221"/>
      <c r="FB12" s="221"/>
      <c r="FC12" s="221"/>
      <c r="FD12" s="221"/>
      <c r="FE12" s="221"/>
      <c r="FF12" s="221"/>
      <c r="FG12" s="221"/>
      <c r="FH12" s="221"/>
      <c r="FI12" s="221"/>
      <c r="FJ12" s="221"/>
      <c r="FK12" s="221"/>
      <c r="FL12" s="221"/>
      <c r="FM12" s="221"/>
      <c r="FN12" s="221"/>
      <c r="FO12" s="221"/>
      <c r="FP12" s="221"/>
      <c r="FQ12" s="221"/>
      <c r="FR12" s="221"/>
      <c r="FS12" s="221"/>
      <c r="FT12" s="221"/>
      <c r="FU12" s="221"/>
      <c r="FV12" s="221"/>
      <c r="FW12" s="221"/>
      <c r="FX12" s="221"/>
      <c r="FY12" s="221"/>
      <c r="FZ12" s="221"/>
      <c r="GA12" s="221"/>
      <c r="GB12" s="221"/>
      <c r="GC12" s="221"/>
      <c r="GD12" s="221"/>
    </row>
    <row r="13" spans="1:186" ht="16.2" customHeight="1" x14ac:dyDescent="0.3">
      <c r="A13" s="822" t="s">
        <v>23</v>
      </c>
      <c r="B13" s="823"/>
      <c r="C13" s="151">
        <f>VLOOKUP($C$5,$A$100:$NR$149,Formula!C13)</f>
        <v>0</v>
      </c>
      <c r="D13" s="151">
        <f>VLOOKUP($C$5,$A$100:$NR$149,Formula!D13)</f>
        <v>0</v>
      </c>
      <c r="E13" s="147">
        <f>VLOOKUP($C$5,$A$100:$NR$149,Formula!E13)</f>
        <v>0</v>
      </c>
      <c r="F13" s="148">
        <f>VLOOKUP($C$5,$A$100:$NR$149,Formula!F13)</f>
        <v>0</v>
      </c>
      <c r="G13" s="149">
        <f>VLOOKUP($C$5,$A$100:$NR$149,Formula!G13)</f>
        <v>0</v>
      </c>
      <c r="H13" s="147">
        <f>VLOOKUP($C$5,$A$100:$NR$149,Formula!H13)</f>
        <v>0</v>
      </c>
      <c r="I13" s="151">
        <f t="shared" ref="I13:I20" si="6">((+D13+E13+F13)-G13)-H13</f>
        <v>0</v>
      </c>
      <c r="J13" s="151">
        <f>VLOOKUP($C$5,$A$100:$NR$149,Formula!J13)</f>
        <v>0</v>
      </c>
      <c r="K13" s="151">
        <f>VLOOKUP($C$5,$A$100:$NR$149,Formula!K13)</f>
        <v>0</v>
      </c>
      <c r="M13" s="833"/>
      <c r="N13" s="833"/>
      <c r="O13" s="386"/>
      <c r="Q13" s="822" t="s">
        <v>23</v>
      </c>
      <c r="R13" s="823"/>
      <c r="S13" s="165" t="e">
        <f t="shared" si="5"/>
        <v>#DIV/0!</v>
      </c>
      <c r="T13" s="400" t="e">
        <f t="shared" si="1"/>
        <v>#DIV/0!</v>
      </c>
      <c r="U13" s="401" t="e">
        <f t="shared" si="2"/>
        <v>#DIV/0!</v>
      </c>
      <c r="V13" s="402" t="e">
        <f t="shared" si="3"/>
        <v>#DIV/0!</v>
      </c>
      <c r="BR13" s="221"/>
      <c r="BS13" s="221"/>
      <c r="BT13" s="221"/>
      <c r="BU13" s="221"/>
      <c r="BV13" s="221"/>
      <c r="BW13" s="221"/>
      <c r="BX13" s="221"/>
      <c r="BY13" s="221"/>
      <c r="BZ13" s="221"/>
      <c r="CA13" s="221"/>
      <c r="CB13" s="221"/>
      <c r="CC13" s="221"/>
      <c r="CD13" s="221"/>
      <c r="CE13" s="221"/>
      <c r="CF13" s="221"/>
      <c r="CG13" s="221"/>
      <c r="CH13" s="221"/>
      <c r="CI13" s="221"/>
      <c r="CJ13" s="221"/>
      <c r="CK13" s="221"/>
      <c r="CL13" s="221"/>
      <c r="CM13" s="221"/>
      <c r="CN13" s="221"/>
      <c r="CO13" s="221"/>
      <c r="CP13" s="221"/>
      <c r="CQ13" s="221"/>
      <c r="CR13" s="221"/>
      <c r="CS13" s="221"/>
      <c r="CT13" s="221"/>
      <c r="CU13" s="221"/>
      <c r="CV13" s="221"/>
      <c r="CW13" s="221"/>
      <c r="CX13" s="221"/>
      <c r="CY13" s="221"/>
      <c r="CZ13" s="221"/>
      <c r="DA13" s="221"/>
      <c r="DB13" s="221"/>
      <c r="DC13" s="221"/>
      <c r="DD13" s="221"/>
      <c r="DE13" s="221"/>
      <c r="DF13" s="221"/>
      <c r="DG13" s="221"/>
      <c r="DH13" s="221"/>
      <c r="DI13" s="221"/>
      <c r="DJ13" s="221"/>
      <c r="DK13" s="221"/>
      <c r="DL13" s="221"/>
      <c r="DM13" s="221"/>
      <c r="DN13" s="221"/>
      <c r="DO13" s="221"/>
      <c r="DP13" s="221"/>
      <c r="DQ13" s="221"/>
      <c r="DR13" s="221"/>
      <c r="DS13" s="221"/>
      <c r="DT13" s="221"/>
      <c r="DU13" s="221"/>
      <c r="DV13" s="221"/>
      <c r="DW13" s="221"/>
      <c r="DX13" s="221"/>
      <c r="DY13" s="221"/>
      <c r="DZ13" s="221"/>
      <c r="EA13" s="221"/>
      <c r="EB13" s="221"/>
      <c r="EC13" s="221"/>
      <c r="ED13" s="221"/>
      <c r="EE13" s="221"/>
      <c r="EF13" s="221"/>
      <c r="EG13" s="221"/>
      <c r="EH13" s="221"/>
      <c r="EI13" s="221"/>
      <c r="EJ13" s="221"/>
      <c r="EK13" s="221"/>
      <c r="EL13" s="221"/>
      <c r="EM13" s="221"/>
      <c r="EN13" s="221"/>
      <c r="EO13" s="221"/>
      <c r="EP13" s="221"/>
      <c r="EQ13" s="221"/>
      <c r="ER13" s="221"/>
      <c r="ES13" s="221"/>
      <c r="ET13" s="221"/>
      <c r="EU13" s="221"/>
      <c r="EV13" s="221"/>
      <c r="EW13" s="221"/>
      <c r="EX13" s="221"/>
      <c r="EY13" s="221"/>
      <c r="EZ13" s="221"/>
      <c r="FA13" s="221"/>
      <c r="FB13" s="221"/>
      <c r="FC13" s="221"/>
      <c r="FD13" s="221"/>
      <c r="FE13" s="221"/>
      <c r="FF13" s="221"/>
      <c r="FG13" s="221"/>
      <c r="FH13" s="221"/>
      <c r="FI13" s="221"/>
      <c r="FJ13" s="221"/>
      <c r="FK13" s="221"/>
      <c r="FL13" s="221"/>
      <c r="FM13" s="221"/>
      <c r="FN13" s="221"/>
      <c r="FO13" s="221"/>
      <c r="FP13" s="221"/>
      <c r="FQ13" s="221"/>
      <c r="FR13" s="221"/>
      <c r="FS13" s="221"/>
      <c r="FT13" s="221"/>
      <c r="FU13" s="221"/>
      <c r="FV13" s="221"/>
      <c r="FW13" s="221"/>
      <c r="FX13" s="221"/>
      <c r="FY13" s="221"/>
      <c r="FZ13" s="221"/>
      <c r="GA13" s="221"/>
      <c r="GB13" s="221"/>
      <c r="GC13" s="221"/>
      <c r="GD13" s="221"/>
    </row>
    <row r="14" spans="1:186" ht="16.2" customHeight="1" thickBot="1" x14ac:dyDescent="0.35">
      <c r="A14" s="822" t="s">
        <v>25</v>
      </c>
      <c r="B14" s="823"/>
      <c r="C14" s="151">
        <f>VLOOKUP($C$5,$A$100:$NR$149,Formula!C14)</f>
        <v>0</v>
      </c>
      <c r="D14" s="151">
        <f>VLOOKUP($C$5,$A$100:$NR$149,Formula!D14)</f>
        <v>0</v>
      </c>
      <c r="E14" s="147">
        <f>VLOOKUP($C$5,$A$100:$NR$149,Formula!E14)</f>
        <v>0</v>
      </c>
      <c r="F14" s="148">
        <f>VLOOKUP($C$5,$A$100:$NR$149,Formula!F14)</f>
        <v>0</v>
      </c>
      <c r="G14" s="149">
        <f>VLOOKUP($C$5,$A$100:$NR$149,Formula!G14)</f>
        <v>0</v>
      </c>
      <c r="H14" s="152">
        <f>VLOOKUP($C$5,$A$100:$NR$149,Formula!H14)</f>
        <v>0</v>
      </c>
      <c r="I14" s="151">
        <f t="shared" si="6"/>
        <v>0</v>
      </c>
      <c r="J14" s="151">
        <f>VLOOKUP($C$5,$A$100:$NR$149,Formula!J14)</f>
        <v>0</v>
      </c>
      <c r="K14" s="151">
        <f>VLOOKUP($C$5,$A$100:$NR$149,Formula!K14)</f>
        <v>0</v>
      </c>
      <c r="M14" s="387" t="s">
        <v>26</v>
      </c>
      <c r="N14" s="387"/>
      <c r="O14" s="388"/>
      <c r="Q14" s="822" t="s">
        <v>25</v>
      </c>
      <c r="R14" s="823"/>
      <c r="S14" s="165" t="e">
        <f t="shared" si="5"/>
        <v>#DIV/0!</v>
      </c>
      <c r="T14" s="400" t="e">
        <f t="shared" si="1"/>
        <v>#DIV/0!</v>
      </c>
      <c r="U14" s="401" t="e">
        <f t="shared" si="2"/>
        <v>#DIV/0!</v>
      </c>
      <c r="V14" s="402" t="e">
        <f t="shared" si="3"/>
        <v>#DIV/0!</v>
      </c>
      <c r="BR14" s="221"/>
      <c r="BS14" s="221"/>
      <c r="BT14" s="221"/>
      <c r="BU14" s="221"/>
      <c r="BV14" s="221"/>
      <c r="BW14" s="221"/>
      <c r="BX14" s="221"/>
      <c r="BY14" s="221"/>
      <c r="BZ14" s="221"/>
      <c r="CA14" s="221"/>
      <c r="CB14" s="221"/>
      <c r="CC14" s="221"/>
      <c r="CD14" s="221"/>
      <c r="CE14" s="221"/>
      <c r="CF14" s="221"/>
      <c r="CG14" s="221"/>
      <c r="CH14" s="221"/>
      <c r="CI14" s="221"/>
      <c r="CJ14" s="221"/>
      <c r="CK14" s="221"/>
      <c r="CL14" s="221"/>
      <c r="CM14" s="221"/>
      <c r="CN14" s="221"/>
      <c r="CO14" s="221"/>
      <c r="CP14" s="221"/>
      <c r="CQ14" s="221"/>
      <c r="CR14" s="221"/>
      <c r="CS14" s="221"/>
      <c r="CT14" s="221"/>
      <c r="CU14" s="221"/>
      <c r="CV14" s="221"/>
      <c r="CW14" s="221"/>
      <c r="CX14" s="221"/>
      <c r="CY14" s="221"/>
      <c r="CZ14" s="221"/>
      <c r="DA14" s="221"/>
      <c r="DB14" s="221"/>
      <c r="DC14" s="221"/>
      <c r="DD14" s="221"/>
      <c r="DE14" s="221"/>
      <c r="DF14" s="221"/>
      <c r="DG14" s="221"/>
      <c r="DH14" s="221"/>
      <c r="DI14" s="221"/>
      <c r="DJ14" s="221"/>
      <c r="DK14" s="221"/>
      <c r="DL14" s="221"/>
      <c r="DM14" s="221"/>
      <c r="DN14" s="221"/>
      <c r="DO14" s="221"/>
      <c r="DP14" s="221"/>
      <c r="DQ14" s="221"/>
      <c r="DR14" s="221"/>
      <c r="DS14" s="221"/>
      <c r="DT14" s="221"/>
      <c r="DU14" s="221"/>
      <c r="DV14" s="221"/>
      <c r="DW14" s="221"/>
      <c r="DX14" s="221"/>
      <c r="DY14" s="221"/>
      <c r="DZ14" s="221"/>
      <c r="EA14" s="221"/>
      <c r="EB14" s="221"/>
      <c r="EC14" s="221"/>
      <c r="ED14" s="221"/>
      <c r="EE14" s="221"/>
      <c r="EF14" s="221"/>
      <c r="EG14" s="221"/>
      <c r="EH14" s="221"/>
      <c r="EI14" s="221"/>
      <c r="EJ14" s="221"/>
      <c r="EK14" s="221"/>
      <c r="EL14" s="221"/>
      <c r="EM14" s="221"/>
      <c r="EN14" s="221"/>
      <c r="EO14" s="221"/>
      <c r="EP14" s="221"/>
      <c r="EQ14" s="221"/>
      <c r="ER14" s="221"/>
      <c r="ES14" s="221"/>
      <c r="ET14" s="221"/>
      <c r="EU14" s="221"/>
      <c r="EV14" s="221"/>
      <c r="EW14" s="221"/>
      <c r="EX14" s="221"/>
      <c r="EY14" s="221"/>
      <c r="EZ14" s="221"/>
      <c r="FA14" s="221"/>
      <c r="FB14" s="221"/>
      <c r="FC14" s="221"/>
      <c r="FD14" s="221"/>
      <c r="FE14" s="221"/>
      <c r="FF14" s="221"/>
      <c r="FG14" s="221"/>
      <c r="FH14" s="221"/>
      <c r="FI14" s="221"/>
      <c r="FJ14" s="221"/>
      <c r="FK14" s="221"/>
      <c r="FL14" s="221"/>
      <c r="FM14" s="221"/>
      <c r="FN14" s="221"/>
      <c r="FO14" s="221"/>
      <c r="FP14" s="221"/>
      <c r="FQ14" s="221"/>
      <c r="FR14" s="221"/>
      <c r="FS14" s="221"/>
      <c r="FT14" s="221"/>
      <c r="FU14" s="221"/>
      <c r="FV14" s="221"/>
      <c r="FW14" s="221"/>
      <c r="FX14" s="221"/>
      <c r="FY14" s="221"/>
      <c r="FZ14" s="221"/>
      <c r="GA14" s="221"/>
      <c r="GB14" s="221"/>
      <c r="GC14" s="221"/>
      <c r="GD14" s="221"/>
    </row>
    <row r="15" spans="1:186" ht="16.2" customHeight="1" x14ac:dyDescent="0.3">
      <c r="A15" s="822" t="s">
        <v>27</v>
      </c>
      <c r="B15" s="823"/>
      <c r="C15" s="151">
        <f>VLOOKUP($C$5,$A$100:$NR$149,Formula!C15)</f>
        <v>0</v>
      </c>
      <c r="D15" s="151">
        <f>VLOOKUP($C$5,$A$100:$NR$149,Formula!D15)</f>
        <v>0</v>
      </c>
      <c r="E15" s="147">
        <f>VLOOKUP($C$5,$A$100:$NR$149,Formula!E15)</f>
        <v>0</v>
      </c>
      <c r="F15" s="148">
        <f>VLOOKUP($C$5,$A$100:$NR$149,Formula!F15)</f>
        <v>0</v>
      </c>
      <c r="G15" s="149">
        <f>VLOOKUP($C$5,$A$100:$NR$149,Formula!G15)</f>
        <v>0</v>
      </c>
      <c r="H15" s="152">
        <f>VLOOKUP($C$5,$A$100:$NR$149,Formula!H15)</f>
        <v>0</v>
      </c>
      <c r="I15" s="151">
        <f t="shared" si="6"/>
        <v>0</v>
      </c>
      <c r="J15" s="151">
        <f>VLOOKUP($C$5,$A$100:$NR$149,Formula!J15)</f>
        <v>0</v>
      </c>
      <c r="K15" s="151">
        <f>VLOOKUP($C$5,$A$100:$NR$149,Formula!K15)</f>
        <v>0</v>
      </c>
      <c r="M15" s="828" t="s">
        <v>28</v>
      </c>
      <c r="N15" s="829"/>
      <c r="O15" s="384">
        <f>VLOOKUP($C$5,$A$100:$NR$149,Formula!O15)</f>
        <v>400</v>
      </c>
      <c r="Q15" s="822" t="s">
        <v>27</v>
      </c>
      <c r="R15" s="823"/>
      <c r="S15" s="165" t="e">
        <f t="shared" si="5"/>
        <v>#DIV/0!</v>
      </c>
      <c r="T15" s="400" t="e">
        <f t="shared" si="1"/>
        <v>#DIV/0!</v>
      </c>
      <c r="U15" s="401" t="e">
        <f t="shared" si="2"/>
        <v>#DIV/0!</v>
      </c>
      <c r="V15" s="402" t="e">
        <f t="shared" si="3"/>
        <v>#DIV/0!</v>
      </c>
      <c r="BR15" s="221"/>
      <c r="BS15" s="221"/>
      <c r="BT15" s="221"/>
      <c r="BU15" s="221"/>
      <c r="BV15" s="221"/>
      <c r="BW15" s="221"/>
      <c r="BX15" s="221"/>
      <c r="BY15" s="221"/>
      <c r="BZ15" s="221"/>
      <c r="CA15" s="221"/>
      <c r="CB15" s="221"/>
      <c r="CC15" s="221"/>
      <c r="CD15" s="221"/>
      <c r="CE15" s="221"/>
      <c r="CF15" s="221"/>
      <c r="CG15" s="221"/>
      <c r="CH15" s="221"/>
      <c r="CI15" s="221"/>
      <c r="CJ15" s="221"/>
      <c r="CK15" s="221"/>
      <c r="CL15" s="221"/>
      <c r="CM15" s="221"/>
      <c r="CN15" s="221"/>
      <c r="CO15" s="221"/>
      <c r="CP15" s="221"/>
      <c r="CQ15" s="221"/>
      <c r="CR15" s="221"/>
      <c r="CS15" s="221"/>
      <c r="CT15" s="221"/>
      <c r="CU15" s="221"/>
      <c r="CV15" s="221"/>
      <c r="CW15" s="221"/>
      <c r="CX15" s="221"/>
      <c r="CY15" s="221"/>
      <c r="CZ15" s="221"/>
      <c r="DA15" s="221"/>
      <c r="DB15" s="221"/>
      <c r="DC15" s="221"/>
      <c r="DD15" s="221"/>
      <c r="DE15" s="221"/>
      <c r="DF15" s="221"/>
      <c r="DG15" s="221"/>
      <c r="DH15" s="221"/>
      <c r="DI15" s="221"/>
      <c r="DJ15" s="221"/>
      <c r="DK15" s="221"/>
      <c r="DL15" s="221"/>
      <c r="DM15" s="221"/>
      <c r="DN15" s="221"/>
      <c r="DO15" s="221"/>
      <c r="DP15" s="221"/>
      <c r="DQ15" s="221"/>
      <c r="DR15" s="221"/>
      <c r="DS15" s="221"/>
      <c r="DT15" s="221"/>
      <c r="DU15" s="221"/>
      <c r="DV15" s="221"/>
      <c r="DW15" s="221"/>
      <c r="DX15" s="221"/>
      <c r="DY15" s="221"/>
      <c r="DZ15" s="221"/>
      <c r="EA15" s="221"/>
      <c r="EB15" s="221"/>
      <c r="EC15" s="221"/>
      <c r="ED15" s="221"/>
      <c r="EE15" s="221"/>
      <c r="EF15" s="221"/>
      <c r="EG15" s="221"/>
      <c r="EH15" s="221"/>
      <c r="EI15" s="221"/>
      <c r="EJ15" s="221"/>
      <c r="EK15" s="221"/>
      <c r="EL15" s="221"/>
      <c r="EM15" s="221"/>
      <c r="EN15" s="221"/>
      <c r="EO15" s="221"/>
      <c r="EP15" s="221"/>
      <c r="EQ15" s="221"/>
      <c r="ER15" s="221"/>
      <c r="ES15" s="221"/>
      <c r="ET15" s="221"/>
      <c r="EU15" s="221"/>
      <c r="EV15" s="221"/>
      <c r="EW15" s="221"/>
      <c r="EX15" s="221"/>
      <c r="EY15" s="221"/>
      <c r="EZ15" s="221"/>
      <c r="FA15" s="221"/>
      <c r="FB15" s="221"/>
      <c r="FC15" s="221"/>
      <c r="FD15" s="221"/>
      <c r="FE15" s="221"/>
      <c r="FF15" s="221"/>
      <c r="FG15" s="221"/>
      <c r="FH15" s="221"/>
      <c r="FI15" s="221"/>
      <c r="FJ15" s="221"/>
      <c r="FK15" s="221"/>
      <c r="FL15" s="221"/>
      <c r="FM15" s="221"/>
      <c r="FN15" s="221"/>
      <c r="FO15" s="221"/>
      <c r="FP15" s="221"/>
      <c r="FQ15" s="221"/>
      <c r="FR15" s="221"/>
      <c r="FS15" s="221"/>
      <c r="FT15" s="221"/>
      <c r="FU15" s="221"/>
      <c r="FV15" s="221"/>
      <c r="FW15" s="221"/>
      <c r="FX15" s="221"/>
      <c r="FY15" s="221"/>
      <c r="FZ15" s="221"/>
      <c r="GA15" s="221"/>
      <c r="GB15" s="221"/>
      <c r="GC15" s="221"/>
      <c r="GD15" s="221"/>
    </row>
    <row r="16" spans="1:186" ht="16.2" customHeight="1" x14ac:dyDescent="0.3">
      <c r="A16" s="822" t="s">
        <v>29</v>
      </c>
      <c r="B16" s="823"/>
      <c r="C16" s="151">
        <f>VLOOKUP($C$5,$A$100:$NR$149,Formula!C16)</f>
        <v>0</v>
      </c>
      <c r="D16" s="151">
        <f>VLOOKUP($C$5,$A$100:$NR$149,Formula!D16)</f>
        <v>0</v>
      </c>
      <c r="E16" s="147">
        <f>VLOOKUP($C$5,$A$100:$NR$149,Formula!E16)</f>
        <v>0</v>
      </c>
      <c r="F16" s="148">
        <f>VLOOKUP($C$5,$A$100:$NR$149,Formula!F16)</f>
        <v>0</v>
      </c>
      <c r="G16" s="149">
        <f>VLOOKUP($C$5,$A$100:$NR$149,Formula!G16)</f>
        <v>0</v>
      </c>
      <c r="H16" s="152">
        <f>VLOOKUP($C$5,$A$100:$NR$149,Formula!H16)</f>
        <v>0</v>
      </c>
      <c r="I16" s="151">
        <f t="shared" si="6"/>
        <v>0</v>
      </c>
      <c r="J16" s="151">
        <f>VLOOKUP($C$5,$A$100:$NR$149,Formula!J16)</f>
        <v>0</v>
      </c>
      <c r="K16" s="151">
        <f>VLOOKUP($C$5,$A$100:$NR$149,Formula!K16)</f>
        <v>0</v>
      </c>
      <c r="M16" s="806" t="s">
        <v>30</v>
      </c>
      <c r="N16" s="827"/>
      <c r="O16" s="385">
        <f>+O17+O18+O19</f>
        <v>34</v>
      </c>
      <c r="Q16" s="822" t="s">
        <v>29</v>
      </c>
      <c r="R16" s="823"/>
      <c r="S16" s="165" t="e">
        <f t="shared" si="5"/>
        <v>#DIV/0!</v>
      </c>
      <c r="T16" s="400" t="e">
        <f t="shared" si="1"/>
        <v>#DIV/0!</v>
      </c>
      <c r="U16" s="401" t="e">
        <f t="shared" si="2"/>
        <v>#DIV/0!</v>
      </c>
      <c r="V16" s="402" t="e">
        <f t="shared" si="3"/>
        <v>#DIV/0!</v>
      </c>
      <c r="BR16" s="221"/>
      <c r="BS16" s="221"/>
      <c r="BT16" s="221"/>
      <c r="BU16" s="221"/>
      <c r="BV16" s="221"/>
      <c r="BW16" s="221"/>
      <c r="BX16" s="221"/>
      <c r="BY16" s="221"/>
      <c r="BZ16" s="221"/>
      <c r="CA16" s="221"/>
      <c r="CB16" s="221"/>
      <c r="CC16" s="221"/>
      <c r="CD16" s="221"/>
      <c r="CE16" s="221"/>
      <c r="CF16" s="221"/>
      <c r="CG16" s="221"/>
      <c r="CH16" s="221"/>
      <c r="CI16" s="221"/>
      <c r="CJ16" s="221"/>
      <c r="CK16" s="221"/>
      <c r="CL16" s="221"/>
      <c r="CM16" s="221"/>
      <c r="CN16" s="221"/>
      <c r="CO16" s="221"/>
      <c r="CP16" s="221"/>
      <c r="CQ16" s="221"/>
      <c r="CR16" s="221"/>
      <c r="CS16" s="221"/>
      <c r="CT16" s="221"/>
      <c r="CU16" s="221"/>
      <c r="CV16" s="221"/>
      <c r="CW16" s="221"/>
      <c r="CX16" s="221"/>
      <c r="CY16" s="221"/>
      <c r="CZ16" s="221"/>
      <c r="DA16" s="221"/>
      <c r="DB16" s="221"/>
      <c r="DC16" s="221"/>
      <c r="DD16" s="221"/>
      <c r="DE16" s="221"/>
      <c r="DF16" s="221"/>
      <c r="DG16" s="221"/>
      <c r="DH16" s="221"/>
      <c r="DI16" s="221"/>
      <c r="DJ16" s="221"/>
      <c r="DK16" s="221"/>
      <c r="DL16" s="221"/>
      <c r="DM16" s="221"/>
      <c r="DN16" s="221"/>
      <c r="DO16" s="221"/>
      <c r="DP16" s="221"/>
      <c r="DQ16" s="221"/>
      <c r="DR16" s="221"/>
      <c r="DS16" s="221"/>
      <c r="DT16" s="221"/>
      <c r="DU16" s="221"/>
      <c r="DV16" s="221"/>
      <c r="DW16" s="221"/>
      <c r="DX16" s="221"/>
      <c r="DY16" s="221"/>
      <c r="DZ16" s="221"/>
      <c r="EA16" s="221"/>
      <c r="EB16" s="221"/>
      <c r="EC16" s="221"/>
      <c r="ED16" s="221"/>
      <c r="EE16" s="221"/>
      <c r="EF16" s="221"/>
      <c r="EG16" s="221"/>
      <c r="EH16" s="221"/>
      <c r="EI16" s="221"/>
      <c r="EJ16" s="221"/>
      <c r="EK16" s="221"/>
      <c r="EL16" s="221"/>
      <c r="EM16" s="221"/>
      <c r="EN16" s="221"/>
      <c r="EO16" s="221"/>
      <c r="EP16" s="221"/>
      <c r="EQ16" s="221"/>
      <c r="ER16" s="221"/>
      <c r="ES16" s="221"/>
      <c r="ET16" s="221"/>
      <c r="EU16" s="221"/>
      <c r="EV16" s="221"/>
      <c r="EW16" s="221"/>
      <c r="EX16" s="221"/>
      <c r="EY16" s="221"/>
      <c r="EZ16" s="221"/>
      <c r="FA16" s="221"/>
      <c r="FB16" s="221"/>
      <c r="FC16" s="221"/>
      <c r="FD16" s="221"/>
      <c r="FE16" s="221"/>
      <c r="FF16" s="221"/>
      <c r="FG16" s="221"/>
      <c r="FH16" s="221"/>
      <c r="FI16" s="221"/>
      <c r="FJ16" s="221"/>
      <c r="FK16" s="221"/>
      <c r="FL16" s="221"/>
      <c r="FM16" s="221"/>
      <c r="FN16" s="221"/>
      <c r="FO16" s="221"/>
      <c r="FP16" s="221"/>
      <c r="FQ16" s="221"/>
      <c r="FR16" s="221"/>
      <c r="FS16" s="221"/>
      <c r="FT16" s="221"/>
      <c r="FU16" s="221"/>
      <c r="FV16" s="221"/>
      <c r="FW16" s="221"/>
      <c r="FX16" s="221"/>
      <c r="FY16" s="221"/>
      <c r="FZ16" s="221"/>
      <c r="GA16" s="221"/>
      <c r="GB16" s="221"/>
      <c r="GC16" s="221"/>
      <c r="GD16" s="221"/>
    </row>
    <row r="17" spans="1:186" ht="16.2" customHeight="1" x14ac:dyDescent="0.3">
      <c r="A17" s="822" t="s">
        <v>31</v>
      </c>
      <c r="B17" s="823"/>
      <c r="C17" s="151">
        <f>VLOOKUP($C$5,$A$100:$NR$149,Formula!C17)</f>
        <v>0</v>
      </c>
      <c r="D17" s="151">
        <f>VLOOKUP($C$5,$A$100:$NR$149,Formula!D17)</f>
        <v>0</v>
      </c>
      <c r="E17" s="147">
        <f>VLOOKUP($C$5,$A$100:$NR$149,Formula!E17)</f>
        <v>0</v>
      </c>
      <c r="F17" s="148">
        <f>VLOOKUP($C$5,$A$100:$NR$149,Formula!F17)</f>
        <v>0</v>
      </c>
      <c r="G17" s="149">
        <f>VLOOKUP($C$5,$A$100:$NR$149,Formula!G17)</f>
        <v>0</v>
      </c>
      <c r="H17" s="152">
        <f>VLOOKUP($C$5,$A$100:$NR$149,Formula!H17)</f>
        <v>0</v>
      </c>
      <c r="I17" s="151">
        <f t="shared" si="6"/>
        <v>0</v>
      </c>
      <c r="J17" s="151">
        <f>VLOOKUP($C$5,$A$100:$NR$149,Formula!J17)</f>
        <v>0</v>
      </c>
      <c r="K17" s="151">
        <f>VLOOKUP($C$5,$A$100:$NR$149,Formula!K17)</f>
        <v>0</v>
      </c>
      <c r="M17" s="806" t="s">
        <v>32</v>
      </c>
      <c r="N17" s="827"/>
      <c r="O17" s="385">
        <f>VLOOKUP($C$5,$A$100:$NR$149,Formula!O17)</f>
        <v>2</v>
      </c>
      <c r="Q17" s="822" t="s">
        <v>31</v>
      </c>
      <c r="R17" s="823"/>
      <c r="S17" s="165" t="e">
        <f t="shared" si="5"/>
        <v>#DIV/0!</v>
      </c>
      <c r="T17" s="400" t="e">
        <f t="shared" si="1"/>
        <v>#DIV/0!</v>
      </c>
      <c r="U17" s="401" t="e">
        <f t="shared" si="2"/>
        <v>#DIV/0!</v>
      </c>
      <c r="V17" s="402" t="e">
        <f t="shared" si="3"/>
        <v>#DIV/0!</v>
      </c>
      <c r="BR17" s="221"/>
      <c r="BS17" s="221"/>
      <c r="BT17" s="221"/>
      <c r="BU17" s="221"/>
      <c r="BV17" s="221"/>
      <c r="BW17" s="221"/>
      <c r="BX17" s="221"/>
      <c r="BY17" s="221"/>
      <c r="BZ17" s="221"/>
      <c r="CA17" s="221"/>
      <c r="CB17" s="221"/>
      <c r="CC17" s="221"/>
      <c r="CD17" s="221"/>
      <c r="CE17" s="221"/>
      <c r="CF17" s="221"/>
      <c r="CG17" s="221"/>
      <c r="CH17" s="221"/>
      <c r="CI17" s="221"/>
      <c r="CJ17" s="221"/>
      <c r="CK17" s="221"/>
      <c r="CL17" s="221"/>
      <c r="CM17" s="221"/>
      <c r="CN17" s="221"/>
      <c r="CO17" s="221"/>
      <c r="CP17" s="221"/>
      <c r="CQ17" s="221"/>
      <c r="CR17" s="221"/>
      <c r="CS17" s="221"/>
      <c r="CT17" s="221"/>
      <c r="CU17" s="221"/>
      <c r="CV17" s="221"/>
      <c r="CW17" s="221"/>
      <c r="CX17" s="221"/>
      <c r="CY17" s="221"/>
      <c r="CZ17" s="221"/>
      <c r="DA17" s="221"/>
      <c r="DB17" s="221"/>
      <c r="DC17" s="221"/>
      <c r="DD17" s="221"/>
      <c r="DE17" s="221"/>
      <c r="DF17" s="221"/>
      <c r="DG17" s="221"/>
      <c r="DH17" s="221"/>
      <c r="DI17" s="221"/>
      <c r="DJ17" s="221"/>
      <c r="DK17" s="221"/>
      <c r="DL17" s="221"/>
      <c r="DM17" s="221"/>
      <c r="DN17" s="221"/>
      <c r="DO17" s="221"/>
      <c r="DP17" s="221"/>
      <c r="DQ17" s="221"/>
      <c r="DR17" s="221"/>
      <c r="DS17" s="221"/>
      <c r="DT17" s="221"/>
      <c r="DU17" s="221"/>
      <c r="DV17" s="221"/>
      <c r="DW17" s="221"/>
      <c r="DX17" s="221"/>
      <c r="DY17" s="221"/>
      <c r="DZ17" s="221"/>
      <c r="EA17" s="221"/>
      <c r="EB17" s="221"/>
      <c r="EC17" s="221"/>
      <c r="ED17" s="221"/>
      <c r="EE17" s="221"/>
      <c r="EF17" s="221"/>
      <c r="EG17" s="221"/>
      <c r="EH17" s="221"/>
      <c r="EI17" s="221"/>
      <c r="EJ17" s="221"/>
      <c r="EK17" s="221"/>
      <c r="EL17" s="221"/>
      <c r="EM17" s="221"/>
      <c r="EN17" s="221"/>
      <c r="EO17" s="221"/>
      <c r="EP17" s="221"/>
      <c r="EQ17" s="221"/>
      <c r="ER17" s="221"/>
      <c r="ES17" s="221"/>
      <c r="ET17" s="221"/>
      <c r="EU17" s="221"/>
      <c r="EV17" s="221"/>
      <c r="EW17" s="221"/>
      <c r="EX17" s="221"/>
      <c r="EY17" s="221"/>
      <c r="EZ17" s="221"/>
      <c r="FA17" s="221"/>
      <c r="FB17" s="221"/>
      <c r="FC17" s="221"/>
      <c r="FD17" s="221"/>
      <c r="FE17" s="221"/>
      <c r="FF17" s="221"/>
      <c r="FG17" s="221"/>
      <c r="FH17" s="221"/>
      <c r="FI17" s="221"/>
      <c r="FJ17" s="221"/>
      <c r="FK17" s="221"/>
      <c r="FL17" s="221"/>
      <c r="FM17" s="221"/>
      <c r="FN17" s="221"/>
      <c r="FO17" s="221"/>
      <c r="FP17" s="221"/>
      <c r="FQ17" s="221"/>
      <c r="FR17" s="221"/>
      <c r="FS17" s="221"/>
      <c r="FT17" s="221"/>
      <c r="FU17" s="221"/>
      <c r="FV17" s="221"/>
      <c r="FW17" s="221"/>
      <c r="FX17" s="221"/>
      <c r="FY17" s="221"/>
      <c r="FZ17" s="221"/>
      <c r="GA17" s="221"/>
      <c r="GB17" s="221"/>
      <c r="GC17" s="221"/>
      <c r="GD17" s="221"/>
    </row>
    <row r="18" spans="1:186" ht="16.2" customHeight="1" x14ac:dyDescent="0.3">
      <c r="A18" s="822" t="s">
        <v>33</v>
      </c>
      <c r="B18" s="823"/>
      <c r="C18" s="151">
        <f>VLOOKUP($C$5,$A$100:$NR$149,Formula!C18)</f>
        <v>0</v>
      </c>
      <c r="D18" s="151">
        <f>VLOOKUP($C$5,$A$100:$NR$149,Formula!D18)</f>
        <v>0</v>
      </c>
      <c r="E18" s="147">
        <f>VLOOKUP($C$5,$A$100:$NR$149,Formula!E18)</f>
        <v>0</v>
      </c>
      <c r="F18" s="148">
        <f>VLOOKUP($C$5,$A$100:$NR$149,Formula!F18)</f>
        <v>0</v>
      </c>
      <c r="G18" s="149">
        <f>VLOOKUP($C$5,$A$100:$NR$149,Formula!G18)</f>
        <v>0</v>
      </c>
      <c r="H18" s="152">
        <f>VLOOKUP($C$5,$A$100:$NR$149,Formula!H18)</f>
        <v>0</v>
      </c>
      <c r="I18" s="151">
        <f t="shared" si="6"/>
        <v>0</v>
      </c>
      <c r="J18" s="151">
        <f>VLOOKUP($C$5,$A$100:$NR$149,Formula!J18)</f>
        <v>0</v>
      </c>
      <c r="K18" s="151">
        <f>VLOOKUP($C$5,$A$100:$NR$149,Formula!K18)</f>
        <v>0</v>
      </c>
      <c r="M18" s="806" t="s">
        <v>34</v>
      </c>
      <c r="N18" s="827"/>
      <c r="O18" s="385">
        <f>VLOOKUP($C$5,$A$100:$NR$149,Formula!O18)</f>
        <v>7</v>
      </c>
      <c r="Q18" s="822" t="s">
        <v>33</v>
      </c>
      <c r="R18" s="823"/>
      <c r="S18" s="165" t="e">
        <f t="shared" si="5"/>
        <v>#DIV/0!</v>
      </c>
      <c r="T18" s="400" t="e">
        <f t="shared" si="1"/>
        <v>#DIV/0!</v>
      </c>
      <c r="U18" s="401" t="e">
        <f t="shared" si="2"/>
        <v>#DIV/0!</v>
      </c>
      <c r="V18" s="402" t="e">
        <f t="shared" si="3"/>
        <v>#DIV/0!</v>
      </c>
      <c r="BR18" s="221"/>
      <c r="BS18" s="221"/>
      <c r="BT18" s="221"/>
      <c r="BU18" s="221"/>
      <c r="BV18" s="221"/>
      <c r="BW18" s="221"/>
      <c r="BX18" s="221"/>
      <c r="BY18" s="221"/>
      <c r="BZ18" s="221"/>
      <c r="CA18" s="221"/>
      <c r="CB18" s="221"/>
      <c r="CC18" s="221"/>
      <c r="CD18" s="221"/>
      <c r="CE18" s="221"/>
      <c r="CF18" s="221"/>
      <c r="CG18" s="221"/>
      <c r="CH18" s="221"/>
      <c r="CI18" s="221"/>
      <c r="CJ18" s="221"/>
      <c r="CK18" s="221"/>
      <c r="CL18" s="221"/>
      <c r="CM18" s="221"/>
      <c r="CN18" s="221"/>
      <c r="CO18" s="221"/>
      <c r="CP18" s="221"/>
      <c r="CQ18" s="221"/>
      <c r="CR18" s="221"/>
      <c r="CS18" s="221"/>
      <c r="CT18" s="221"/>
      <c r="CU18" s="221"/>
      <c r="CV18" s="221"/>
      <c r="CW18" s="221"/>
      <c r="CX18" s="221"/>
      <c r="CY18" s="221"/>
      <c r="CZ18" s="221"/>
      <c r="DA18" s="221"/>
      <c r="DB18" s="221"/>
      <c r="DC18" s="221"/>
      <c r="DD18" s="221"/>
      <c r="DE18" s="221"/>
      <c r="DF18" s="221"/>
      <c r="DG18" s="221"/>
      <c r="DH18" s="221"/>
      <c r="DI18" s="221"/>
      <c r="DJ18" s="221"/>
      <c r="DK18" s="221"/>
      <c r="DL18" s="221"/>
      <c r="DM18" s="221"/>
      <c r="DN18" s="221"/>
      <c r="DO18" s="221"/>
      <c r="DP18" s="221"/>
      <c r="DQ18" s="221"/>
      <c r="DR18" s="221"/>
      <c r="DS18" s="221"/>
      <c r="DT18" s="221"/>
      <c r="DU18" s="221"/>
      <c r="DV18" s="221"/>
      <c r="DW18" s="221"/>
      <c r="DX18" s="221"/>
      <c r="DY18" s="221"/>
      <c r="DZ18" s="221"/>
      <c r="EA18" s="221"/>
      <c r="EB18" s="221"/>
      <c r="EC18" s="221"/>
      <c r="ED18" s="221"/>
      <c r="EE18" s="221"/>
      <c r="EF18" s="221"/>
      <c r="EG18" s="221"/>
      <c r="EH18" s="221"/>
      <c r="EI18" s="221"/>
      <c r="EJ18" s="221"/>
      <c r="EK18" s="221"/>
      <c r="EL18" s="221"/>
      <c r="EM18" s="221"/>
      <c r="EN18" s="221"/>
      <c r="EO18" s="221"/>
      <c r="EP18" s="221"/>
      <c r="EQ18" s="221"/>
      <c r="ER18" s="221"/>
      <c r="ES18" s="221"/>
      <c r="ET18" s="221"/>
      <c r="EU18" s="221"/>
      <c r="EV18" s="221"/>
      <c r="EW18" s="221"/>
      <c r="EX18" s="221"/>
      <c r="EY18" s="221"/>
      <c r="EZ18" s="221"/>
      <c r="FA18" s="221"/>
      <c r="FB18" s="221"/>
      <c r="FC18" s="221"/>
      <c r="FD18" s="221"/>
      <c r="FE18" s="221"/>
      <c r="FF18" s="221"/>
      <c r="FG18" s="221"/>
      <c r="FH18" s="221"/>
      <c r="FI18" s="221"/>
      <c r="FJ18" s="221"/>
      <c r="FK18" s="221"/>
      <c r="FL18" s="221"/>
      <c r="FM18" s="221"/>
      <c r="FN18" s="221"/>
      <c r="FO18" s="221"/>
      <c r="FP18" s="221"/>
      <c r="FQ18" s="221"/>
      <c r="FR18" s="221"/>
      <c r="FS18" s="221"/>
      <c r="FT18" s="221"/>
      <c r="FU18" s="221"/>
      <c r="FV18" s="221"/>
      <c r="FW18" s="221"/>
      <c r="FX18" s="221"/>
      <c r="FY18" s="221"/>
      <c r="FZ18" s="221"/>
      <c r="GA18" s="221"/>
      <c r="GB18" s="221"/>
      <c r="GC18" s="221"/>
      <c r="GD18" s="221"/>
    </row>
    <row r="19" spans="1:186" ht="16.2" customHeight="1" thickBot="1" x14ac:dyDescent="0.35">
      <c r="A19" s="822" t="s">
        <v>35</v>
      </c>
      <c r="B19" s="823"/>
      <c r="C19" s="151">
        <f>VLOOKUP($C$5,$A$100:$NR$149,Formula!C19)</f>
        <v>0</v>
      </c>
      <c r="D19" s="151">
        <f>VLOOKUP($C$5,$A$100:$NR$149,Formula!D19)</f>
        <v>0</v>
      </c>
      <c r="E19" s="147">
        <f>VLOOKUP($C$5,$A$100:$NR$149,Formula!E19)</f>
        <v>0</v>
      </c>
      <c r="F19" s="148">
        <f>VLOOKUP($C$5,$A$100:$NR$149,Formula!F19)</f>
        <v>0</v>
      </c>
      <c r="G19" s="149">
        <f>VLOOKUP($C$5,$A$100:$NR$149,Formula!G19)</f>
        <v>0</v>
      </c>
      <c r="H19" s="152">
        <f>VLOOKUP($C$5,$A$100:$NR$149,Formula!H19)</f>
        <v>0</v>
      </c>
      <c r="I19" s="151">
        <f t="shared" si="6"/>
        <v>0</v>
      </c>
      <c r="J19" s="151">
        <f>VLOOKUP($C$5,$A$100:$NR$149,Formula!J19)</f>
        <v>0</v>
      </c>
      <c r="K19" s="151">
        <f>VLOOKUP($C$5,$A$100:$NR$149,Formula!K19)</f>
        <v>0</v>
      </c>
      <c r="M19" s="824" t="s">
        <v>36</v>
      </c>
      <c r="N19" s="825"/>
      <c r="O19" s="389">
        <f>VLOOKUP($C$5,$A$100:$NR$149,Formula!O19)</f>
        <v>25</v>
      </c>
      <c r="Q19" s="822" t="s">
        <v>35</v>
      </c>
      <c r="R19" s="823"/>
      <c r="S19" s="165" t="e">
        <f t="shared" si="5"/>
        <v>#DIV/0!</v>
      </c>
      <c r="T19" s="400" t="e">
        <f t="shared" si="1"/>
        <v>#DIV/0!</v>
      </c>
      <c r="U19" s="401" t="e">
        <f t="shared" si="2"/>
        <v>#DIV/0!</v>
      </c>
      <c r="V19" s="402" t="e">
        <f t="shared" si="3"/>
        <v>#DIV/0!</v>
      </c>
      <c r="BR19" s="221"/>
      <c r="BS19" s="221"/>
      <c r="BT19" s="221"/>
      <c r="BU19" s="221"/>
      <c r="BV19" s="221"/>
      <c r="BW19" s="221"/>
      <c r="BX19" s="221"/>
      <c r="BY19" s="221"/>
      <c r="BZ19" s="221"/>
      <c r="CA19" s="221"/>
      <c r="CB19" s="221"/>
      <c r="CC19" s="221"/>
      <c r="CD19" s="221"/>
      <c r="CE19" s="221"/>
      <c r="CF19" s="221"/>
      <c r="CG19" s="221"/>
      <c r="CH19" s="221"/>
      <c r="CI19" s="221"/>
      <c r="CJ19" s="221"/>
      <c r="CK19" s="221"/>
      <c r="CL19" s="221"/>
      <c r="CM19" s="221"/>
      <c r="CN19" s="221"/>
      <c r="CO19" s="221"/>
      <c r="CP19" s="221"/>
      <c r="CQ19" s="221"/>
      <c r="CR19" s="221"/>
      <c r="CS19" s="221"/>
      <c r="CT19" s="221"/>
      <c r="CU19" s="221"/>
      <c r="CV19" s="221"/>
      <c r="CW19" s="221"/>
      <c r="CX19" s="221"/>
      <c r="CY19" s="221"/>
      <c r="CZ19" s="221"/>
      <c r="DA19" s="221"/>
      <c r="DB19" s="221"/>
      <c r="DC19" s="221"/>
      <c r="DD19" s="221"/>
      <c r="DE19" s="221"/>
      <c r="DF19" s="221"/>
      <c r="DG19" s="221"/>
      <c r="DH19" s="221"/>
      <c r="DI19" s="221"/>
      <c r="DJ19" s="221"/>
      <c r="DK19" s="221"/>
      <c r="DL19" s="221"/>
      <c r="DM19" s="221"/>
      <c r="DN19" s="221"/>
      <c r="DO19" s="221"/>
      <c r="DP19" s="221"/>
      <c r="DQ19" s="221"/>
      <c r="DR19" s="221"/>
      <c r="DS19" s="221"/>
      <c r="DT19" s="221"/>
      <c r="DU19" s="221"/>
      <c r="DV19" s="221"/>
      <c r="DW19" s="221"/>
      <c r="DX19" s="221"/>
      <c r="DY19" s="221"/>
      <c r="DZ19" s="221"/>
      <c r="EA19" s="221"/>
      <c r="EB19" s="221"/>
      <c r="EC19" s="221"/>
      <c r="ED19" s="221"/>
      <c r="EE19" s="221"/>
      <c r="EF19" s="221"/>
      <c r="EG19" s="221"/>
      <c r="EH19" s="221"/>
      <c r="EI19" s="221"/>
      <c r="EJ19" s="221"/>
      <c r="EK19" s="221"/>
      <c r="EL19" s="221"/>
      <c r="EM19" s="221"/>
      <c r="EN19" s="221"/>
      <c r="EO19" s="221"/>
      <c r="EP19" s="221"/>
      <c r="EQ19" s="221"/>
      <c r="ER19" s="221"/>
      <c r="ES19" s="221"/>
      <c r="ET19" s="221"/>
      <c r="EU19" s="221"/>
      <c r="EV19" s="221"/>
      <c r="EW19" s="221"/>
      <c r="EX19" s="221"/>
      <c r="EY19" s="221"/>
      <c r="EZ19" s="221"/>
      <c r="FA19" s="221"/>
      <c r="FB19" s="221"/>
      <c r="FC19" s="221"/>
      <c r="FD19" s="221"/>
      <c r="FE19" s="221"/>
      <c r="FF19" s="221"/>
      <c r="FG19" s="221"/>
      <c r="FH19" s="221"/>
      <c r="FI19" s="221"/>
      <c r="FJ19" s="221"/>
      <c r="FK19" s="221"/>
      <c r="FL19" s="221"/>
      <c r="FM19" s="221"/>
      <c r="FN19" s="221"/>
      <c r="FO19" s="221"/>
      <c r="FP19" s="221"/>
      <c r="FQ19" s="221"/>
      <c r="FR19" s="221"/>
      <c r="FS19" s="221"/>
      <c r="FT19" s="221"/>
      <c r="FU19" s="221"/>
      <c r="FV19" s="221"/>
      <c r="FW19" s="221"/>
      <c r="FX19" s="221"/>
      <c r="FY19" s="221"/>
      <c r="FZ19" s="221"/>
      <c r="GA19" s="221"/>
      <c r="GB19" s="221"/>
      <c r="GC19" s="221"/>
      <c r="GD19" s="221"/>
    </row>
    <row r="20" spans="1:186" ht="16.2" customHeight="1" thickBot="1" x14ac:dyDescent="0.35">
      <c r="A20" s="814" t="s">
        <v>37</v>
      </c>
      <c r="B20" s="815"/>
      <c r="C20" s="153">
        <f>VLOOKUP($C$5,$A$100:$NR$149,Formula!C20)</f>
        <v>9</v>
      </c>
      <c r="D20" s="153">
        <f>VLOOKUP($C$5,$A$100:$NR$149,Formula!D20)</f>
        <v>9</v>
      </c>
      <c r="E20" s="147">
        <f>VLOOKUP($C$5,$A$100:$NR$149,Formula!E20)</f>
        <v>17</v>
      </c>
      <c r="F20" s="148">
        <f>VLOOKUP($C$5,$A$100:$NR$149,Formula!F20)</f>
        <v>0</v>
      </c>
      <c r="G20" s="149">
        <f>VLOOKUP($C$5,$A$100:$NR$149,Formula!G20)</f>
        <v>0</v>
      </c>
      <c r="H20" s="154">
        <f>VLOOKUP($C$5,$A$100:$NR$149,Formula!H20)</f>
        <v>17</v>
      </c>
      <c r="I20" s="153">
        <f t="shared" si="6"/>
        <v>9</v>
      </c>
      <c r="J20" s="153">
        <f>VLOOKUP($C$5,$A$100:$NR$149,Formula!J20)</f>
        <v>251</v>
      </c>
      <c r="K20" s="153">
        <f>VLOOKUP($C$5,$A$100:$NR$149,Formula!K20)</f>
        <v>279</v>
      </c>
      <c r="M20" s="826" t="s">
        <v>38</v>
      </c>
      <c r="N20" s="826"/>
      <c r="O20" s="826"/>
      <c r="Q20" s="814" t="s">
        <v>37</v>
      </c>
      <c r="R20" s="815"/>
      <c r="S20" s="155">
        <f t="shared" si="5"/>
        <v>89.964157706093189</v>
      </c>
      <c r="T20" s="403">
        <f t="shared" si="1"/>
        <v>1.8888888888888888</v>
      </c>
      <c r="U20" s="401">
        <f t="shared" si="2"/>
        <v>14.764705882352942</v>
      </c>
      <c r="V20" s="404">
        <f t="shared" si="3"/>
        <v>1.6470588235294117</v>
      </c>
      <c r="BR20" s="221"/>
      <c r="BS20" s="221"/>
      <c r="BT20" s="221"/>
      <c r="BU20" s="221"/>
      <c r="BV20" s="221"/>
      <c r="BW20" s="221"/>
      <c r="BX20" s="221"/>
      <c r="BY20" s="221"/>
      <c r="BZ20" s="221"/>
      <c r="CA20" s="221"/>
      <c r="CB20" s="221"/>
      <c r="CC20" s="221"/>
      <c r="CD20" s="221"/>
      <c r="CE20" s="221"/>
      <c r="CF20" s="221"/>
      <c r="CG20" s="221"/>
      <c r="CH20" s="221"/>
      <c r="CI20" s="221"/>
      <c r="CJ20" s="221"/>
      <c r="CK20" s="221"/>
      <c r="CL20" s="221"/>
      <c r="CM20" s="221"/>
      <c r="CN20" s="221"/>
      <c r="CO20" s="221"/>
      <c r="CP20" s="221"/>
      <c r="CQ20" s="221"/>
      <c r="CR20" s="221"/>
      <c r="CS20" s="221"/>
      <c r="CT20" s="221"/>
      <c r="CU20" s="221"/>
      <c r="CV20" s="221"/>
      <c r="CW20" s="221"/>
      <c r="CX20" s="221"/>
      <c r="CY20" s="221"/>
      <c r="CZ20" s="221"/>
      <c r="DA20" s="221"/>
      <c r="DB20" s="221"/>
      <c r="DC20" s="221"/>
      <c r="DD20" s="221"/>
      <c r="DE20" s="221"/>
      <c r="DF20" s="221"/>
      <c r="DG20" s="221"/>
      <c r="DH20" s="221"/>
      <c r="DI20" s="221"/>
      <c r="DJ20" s="221"/>
      <c r="DK20" s="221"/>
      <c r="DL20" s="221"/>
      <c r="DM20" s="221"/>
      <c r="DN20" s="221"/>
      <c r="DO20" s="221"/>
      <c r="DP20" s="221"/>
      <c r="DQ20" s="221"/>
      <c r="DR20" s="221"/>
      <c r="DS20" s="221"/>
      <c r="DT20" s="221"/>
      <c r="DU20" s="221"/>
      <c r="DV20" s="221"/>
      <c r="DW20" s="221"/>
      <c r="DX20" s="221"/>
      <c r="DY20" s="221"/>
      <c r="DZ20" s="221"/>
      <c r="EA20" s="221"/>
      <c r="EB20" s="221"/>
      <c r="EC20" s="221"/>
      <c r="ED20" s="221"/>
      <c r="EE20" s="221"/>
      <c r="EF20" s="221"/>
      <c r="EG20" s="221"/>
      <c r="EH20" s="221"/>
      <c r="EI20" s="221"/>
      <c r="EJ20" s="221"/>
      <c r="EK20" s="221"/>
      <c r="EL20" s="221"/>
      <c r="EM20" s="221"/>
      <c r="EN20" s="221"/>
      <c r="EO20" s="221"/>
      <c r="EP20" s="221"/>
      <c r="EQ20" s="221"/>
      <c r="ER20" s="221"/>
      <c r="ES20" s="221"/>
      <c r="ET20" s="221"/>
      <c r="EU20" s="221"/>
      <c r="EV20" s="221"/>
      <c r="EW20" s="221"/>
      <c r="EX20" s="221"/>
      <c r="EY20" s="221"/>
      <c r="EZ20" s="221"/>
      <c r="FA20" s="221"/>
      <c r="FB20" s="221"/>
      <c r="FC20" s="221"/>
      <c r="FD20" s="221"/>
      <c r="FE20" s="221"/>
      <c r="FF20" s="221"/>
      <c r="FG20" s="221"/>
      <c r="FH20" s="221"/>
      <c r="FI20" s="221"/>
      <c r="FJ20" s="221"/>
      <c r="FK20" s="221"/>
      <c r="FL20" s="221"/>
      <c r="FM20" s="221"/>
      <c r="FN20" s="221"/>
      <c r="FO20" s="221"/>
      <c r="FP20" s="221"/>
      <c r="FQ20" s="221"/>
      <c r="FR20" s="221"/>
      <c r="FS20" s="221"/>
      <c r="FT20" s="221"/>
      <c r="FU20" s="221"/>
      <c r="FV20" s="221"/>
      <c r="FW20" s="221"/>
      <c r="FX20" s="221"/>
      <c r="FY20" s="221"/>
      <c r="FZ20" s="221"/>
      <c r="GA20" s="221"/>
      <c r="GB20" s="221"/>
      <c r="GC20" s="221"/>
      <c r="GD20" s="221"/>
    </row>
    <row r="21" spans="1:186" ht="16.2" customHeight="1" thickBot="1" x14ac:dyDescent="0.35">
      <c r="A21" s="804" t="s">
        <v>39</v>
      </c>
      <c r="B21" s="805"/>
      <c r="C21" s="139">
        <f t="shared" ref="C21:K21" si="7">SUM(C22:C28)</f>
        <v>10</v>
      </c>
      <c r="D21" s="139">
        <f t="shared" si="7"/>
        <v>2</v>
      </c>
      <c r="E21" s="140">
        <f t="shared" si="7"/>
        <v>40</v>
      </c>
      <c r="F21" s="141">
        <f t="shared" si="7"/>
        <v>0</v>
      </c>
      <c r="G21" s="142">
        <f t="shared" si="7"/>
        <v>0</v>
      </c>
      <c r="H21" s="140">
        <f t="shared" si="7"/>
        <v>37</v>
      </c>
      <c r="I21" s="139">
        <f t="shared" si="7"/>
        <v>5</v>
      </c>
      <c r="J21" s="139">
        <f t="shared" si="7"/>
        <v>228</v>
      </c>
      <c r="K21" s="139">
        <f t="shared" si="7"/>
        <v>310</v>
      </c>
      <c r="M21" s="816" t="s">
        <v>17</v>
      </c>
      <c r="N21" s="817"/>
      <c r="O21" s="390">
        <f>SUM(O22:O30)+O31+O36</f>
        <v>125</v>
      </c>
      <c r="Q21" s="804" t="s">
        <v>39</v>
      </c>
      <c r="R21" s="805"/>
      <c r="S21" s="141">
        <f t="shared" si="5"/>
        <v>73.548387096774192</v>
      </c>
      <c r="T21" s="405">
        <f t="shared" si="1"/>
        <v>3.7</v>
      </c>
      <c r="U21" s="406">
        <f t="shared" si="2"/>
        <v>6.1621621621621623</v>
      </c>
      <c r="V21" s="396">
        <f t="shared" si="3"/>
        <v>2.2162162162162162</v>
      </c>
      <c r="BR21" s="221"/>
      <c r="BS21" s="221"/>
      <c r="BT21" s="221"/>
      <c r="BU21" s="221"/>
      <c r="BV21" s="221"/>
      <c r="BW21" s="221"/>
      <c r="BX21" s="221"/>
      <c r="BY21" s="221"/>
      <c r="BZ21" s="221"/>
      <c r="CA21" s="221"/>
      <c r="CB21" s="221"/>
      <c r="CC21" s="221"/>
      <c r="CD21" s="221"/>
      <c r="CE21" s="221"/>
      <c r="CF21" s="221"/>
      <c r="CG21" s="221"/>
      <c r="CH21" s="221"/>
      <c r="CI21" s="221"/>
      <c r="CJ21" s="221"/>
      <c r="CK21" s="221"/>
      <c r="CL21" s="221"/>
      <c r="CM21" s="221"/>
      <c r="CN21" s="221"/>
      <c r="CO21" s="221"/>
      <c r="CP21" s="221"/>
      <c r="CQ21" s="221"/>
      <c r="CR21" s="221"/>
      <c r="CS21" s="221"/>
      <c r="CT21" s="221"/>
      <c r="CU21" s="221"/>
      <c r="CV21" s="221"/>
      <c r="CW21" s="221"/>
      <c r="CX21" s="221"/>
      <c r="CY21" s="221"/>
      <c r="CZ21" s="221"/>
      <c r="DA21" s="221"/>
      <c r="DB21" s="221"/>
      <c r="DC21" s="221"/>
      <c r="DD21" s="221"/>
      <c r="DE21" s="221"/>
      <c r="DF21" s="221"/>
      <c r="DG21" s="221"/>
      <c r="DH21" s="221"/>
      <c r="DI21" s="221"/>
      <c r="DJ21" s="221"/>
      <c r="DK21" s="221"/>
      <c r="DL21" s="221"/>
      <c r="DM21" s="221"/>
      <c r="DN21" s="221"/>
      <c r="DO21" s="221"/>
      <c r="DP21" s="221"/>
      <c r="DQ21" s="221"/>
      <c r="DR21" s="221"/>
      <c r="DS21" s="221"/>
      <c r="DT21" s="221"/>
      <c r="DU21" s="221"/>
      <c r="DV21" s="221"/>
      <c r="DW21" s="221"/>
      <c r="DX21" s="221"/>
      <c r="DY21" s="221"/>
      <c r="DZ21" s="221"/>
      <c r="EA21" s="221"/>
      <c r="EB21" s="221"/>
      <c r="EC21" s="221"/>
      <c r="ED21" s="221"/>
      <c r="EE21" s="221"/>
      <c r="EF21" s="221"/>
      <c r="EG21" s="221"/>
      <c r="EH21" s="221"/>
      <c r="EI21" s="221"/>
      <c r="EJ21" s="221"/>
      <c r="EK21" s="221"/>
      <c r="EL21" s="221"/>
      <c r="EM21" s="221"/>
      <c r="EN21" s="221"/>
      <c r="EO21" s="221"/>
      <c r="EP21" s="221"/>
      <c r="EQ21" s="221"/>
      <c r="ER21" s="221"/>
      <c r="ES21" s="221"/>
      <c r="ET21" s="221"/>
      <c r="EU21" s="221"/>
      <c r="EV21" s="221"/>
      <c r="EW21" s="221"/>
      <c r="EX21" s="221"/>
      <c r="EY21" s="221"/>
      <c r="EZ21" s="221"/>
      <c r="FA21" s="221"/>
      <c r="FB21" s="221"/>
      <c r="FC21" s="221"/>
      <c r="FD21" s="221"/>
      <c r="FE21" s="221"/>
      <c r="FF21" s="221"/>
      <c r="FG21" s="221"/>
      <c r="FH21" s="221"/>
      <c r="FI21" s="221"/>
      <c r="FJ21" s="221"/>
      <c r="FK21" s="221"/>
      <c r="FL21" s="221"/>
      <c r="FM21" s="221"/>
      <c r="FN21" s="221"/>
      <c r="FO21" s="221"/>
      <c r="FP21" s="221"/>
      <c r="FQ21" s="221"/>
      <c r="FR21" s="221"/>
      <c r="FS21" s="221"/>
      <c r="FT21" s="221"/>
      <c r="FU21" s="221"/>
      <c r="FV21" s="221"/>
      <c r="FW21" s="221"/>
      <c r="FX21" s="221"/>
      <c r="FY21" s="221"/>
      <c r="FZ21" s="221"/>
      <c r="GA21" s="221"/>
      <c r="GB21" s="221"/>
      <c r="GC21" s="221"/>
      <c r="GD21" s="221"/>
    </row>
    <row r="22" spans="1:186" ht="16.2" customHeight="1" x14ac:dyDescent="0.3">
      <c r="A22" s="812" t="s">
        <v>40</v>
      </c>
      <c r="B22" s="813"/>
      <c r="C22" s="146">
        <f>VLOOKUP($C$5,$A$100:$NR$149,Formula!C22)</f>
        <v>7</v>
      </c>
      <c r="D22" s="146">
        <f>VLOOKUP($C$5,$A$100:$NR$149,Formula!D22)</f>
        <v>2</v>
      </c>
      <c r="E22" s="147">
        <f>VLOOKUP($C$5,$A$100:$NR$149,Formula!E22)</f>
        <v>17</v>
      </c>
      <c r="F22" s="148">
        <f>VLOOKUP($C$5,$A$100:$NR$149,Formula!F22)</f>
        <v>0</v>
      </c>
      <c r="G22" s="149">
        <f>VLOOKUP($C$5,$A$100:$NR$149,Formula!G22)</f>
        <v>0</v>
      </c>
      <c r="H22" s="147">
        <f>VLOOKUP($C$5,$A$100:$NR$149,Formula!H22)</f>
        <v>16</v>
      </c>
      <c r="I22" s="146">
        <f t="shared" ref="I22:I28" si="8">((+D22+E22+F22)-G22)-H22</f>
        <v>3</v>
      </c>
      <c r="J22" s="146">
        <f>VLOOKUP($C$5,$A$100:$NR$149,Formula!J22)</f>
        <v>135</v>
      </c>
      <c r="K22" s="146">
        <f>VLOOKUP($C$5,$A$100:$NR$149,Formula!K22)</f>
        <v>217</v>
      </c>
      <c r="M22" s="818" t="s">
        <v>41</v>
      </c>
      <c r="N22" s="819"/>
      <c r="O22" s="146">
        <f>VLOOKUP($C$5,$A$100:$NR$149,Formula!O22)</f>
        <v>16</v>
      </c>
      <c r="Q22" s="812" t="s">
        <v>40</v>
      </c>
      <c r="R22" s="813"/>
      <c r="S22" s="148">
        <f t="shared" si="5"/>
        <v>62.211981566820278</v>
      </c>
      <c r="T22" s="397">
        <f t="shared" si="1"/>
        <v>2.2857142857142856</v>
      </c>
      <c r="U22" s="398">
        <f t="shared" si="2"/>
        <v>8.4375</v>
      </c>
      <c r="V22" s="399">
        <f t="shared" si="3"/>
        <v>5.125</v>
      </c>
      <c r="BR22" s="221"/>
      <c r="BS22" s="221"/>
      <c r="BT22" s="221"/>
      <c r="BU22" s="221"/>
      <c r="BV22" s="221"/>
      <c r="BW22" s="221"/>
      <c r="BX22" s="221"/>
      <c r="BY22" s="221"/>
      <c r="BZ22" s="221"/>
      <c r="CA22" s="221"/>
      <c r="CB22" s="221"/>
      <c r="CC22" s="221"/>
      <c r="CD22" s="221"/>
      <c r="CE22" s="221"/>
      <c r="CF22" s="221"/>
      <c r="CG22" s="221"/>
      <c r="CH22" s="221"/>
      <c r="CI22" s="221"/>
      <c r="CJ22" s="221"/>
      <c r="CK22" s="221"/>
      <c r="CL22" s="221"/>
      <c r="CM22" s="221"/>
      <c r="CN22" s="221"/>
      <c r="CO22" s="221"/>
      <c r="CP22" s="221"/>
      <c r="CQ22" s="221"/>
      <c r="CR22" s="221"/>
      <c r="CS22" s="221"/>
      <c r="CT22" s="221"/>
      <c r="CU22" s="221"/>
      <c r="CV22" s="221"/>
      <c r="CW22" s="221"/>
      <c r="CX22" s="221"/>
      <c r="CY22" s="221"/>
      <c r="CZ22" s="221"/>
      <c r="DA22" s="221"/>
      <c r="DB22" s="221"/>
      <c r="DC22" s="221"/>
      <c r="DD22" s="221"/>
      <c r="DE22" s="221"/>
      <c r="DF22" s="221"/>
      <c r="DG22" s="221"/>
      <c r="DH22" s="221"/>
      <c r="DI22" s="221"/>
      <c r="DJ22" s="221"/>
      <c r="DK22" s="221"/>
      <c r="DL22" s="221"/>
      <c r="DM22" s="221"/>
      <c r="DN22" s="221"/>
      <c r="DO22" s="221"/>
      <c r="DP22" s="221"/>
      <c r="DQ22" s="221"/>
      <c r="DR22" s="221"/>
      <c r="DS22" s="221"/>
      <c r="DT22" s="221"/>
      <c r="DU22" s="221"/>
      <c r="DV22" s="221"/>
      <c r="DW22" s="221"/>
      <c r="DX22" s="221"/>
      <c r="DY22" s="221"/>
      <c r="DZ22" s="221"/>
      <c r="EA22" s="221"/>
      <c r="EB22" s="221"/>
      <c r="EC22" s="221"/>
      <c r="ED22" s="221"/>
      <c r="EE22" s="221"/>
      <c r="EF22" s="221"/>
      <c r="EG22" s="221"/>
      <c r="EH22" s="221"/>
      <c r="EI22" s="221"/>
      <c r="EJ22" s="221"/>
      <c r="EK22" s="221"/>
      <c r="EL22" s="221"/>
      <c r="EM22" s="221"/>
      <c r="EN22" s="221"/>
      <c r="EO22" s="221"/>
      <c r="EP22" s="221"/>
      <c r="EQ22" s="221"/>
      <c r="ER22" s="221"/>
      <c r="ES22" s="221"/>
      <c r="ET22" s="221"/>
      <c r="EU22" s="221"/>
      <c r="EV22" s="221"/>
      <c r="EW22" s="221"/>
      <c r="EX22" s="221"/>
      <c r="EY22" s="221"/>
      <c r="EZ22" s="221"/>
      <c r="FA22" s="221"/>
      <c r="FB22" s="221"/>
      <c r="FC22" s="221"/>
      <c r="FD22" s="221"/>
      <c r="FE22" s="221"/>
      <c r="FF22" s="221"/>
      <c r="FG22" s="221"/>
      <c r="FH22" s="221"/>
      <c r="FI22" s="221"/>
      <c r="FJ22" s="221"/>
      <c r="FK22" s="221"/>
      <c r="FL22" s="221"/>
      <c r="FM22" s="221"/>
      <c r="FN22" s="221"/>
      <c r="FO22" s="221"/>
      <c r="FP22" s="221"/>
      <c r="FQ22" s="221"/>
      <c r="FR22" s="221"/>
      <c r="FS22" s="221"/>
      <c r="FT22" s="221"/>
      <c r="FU22" s="221"/>
      <c r="FV22" s="221"/>
      <c r="FW22" s="221"/>
      <c r="FX22" s="221"/>
      <c r="FY22" s="221"/>
      <c r="FZ22" s="221"/>
      <c r="GA22" s="221"/>
      <c r="GB22" s="221"/>
      <c r="GC22" s="221"/>
      <c r="GD22" s="221"/>
    </row>
    <row r="23" spans="1:186" ht="16.2" customHeight="1" x14ac:dyDescent="0.3">
      <c r="A23" s="822" t="s">
        <v>42</v>
      </c>
      <c r="B23" s="823"/>
      <c r="C23" s="151">
        <f>VLOOKUP($C$5,$A$100:$NR$149,Formula!C23)</f>
        <v>3</v>
      </c>
      <c r="D23" s="151">
        <f>VLOOKUP($C$5,$A$100:$NR$149,Formula!D23)</f>
        <v>0</v>
      </c>
      <c r="E23" s="147">
        <f>VLOOKUP($C$5,$A$100:$NR$149,Formula!E23)</f>
        <v>23</v>
      </c>
      <c r="F23" s="148">
        <f>VLOOKUP($C$5,$A$100:$NR$149,Formula!F23)</f>
        <v>0</v>
      </c>
      <c r="G23" s="149">
        <f>VLOOKUP($C$5,$A$100:$NR$149,Formula!G23)</f>
        <v>0</v>
      </c>
      <c r="H23" s="152">
        <f>VLOOKUP($C$5,$A$100:$NR$149,Formula!H23)</f>
        <v>21</v>
      </c>
      <c r="I23" s="151">
        <f t="shared" si="8"/>
        <v>2</v>
      </c>
      <c r="J23" s="151">
        <f>VLOOKUP($C$5,$A$100:$NR$149,Formula!J23)</f>
        <v>93</v>
      </c>
      <c r="K23" s="151">
        <f>VLOOKUP($C$5,$A$100:$NR$149,Formula!K23)</f>
        <v>93</v>
      </c>
      <c r="M23" s="806" t="s">
        <v>43</v>
      </c>
      <c r="N23" s="807"/>
      <c r="O23" s="146">
        <f>VLOOKUP($C$5,$A$100:$NR$149,Formula!O23)</f>
        <v>0</v>
      </c>
      <c r="Q23" s="822" t="s">
        <v>42</v>
      </c>
      <c r="R23" s="823"/>
      <c r="S23" s="165">
        <f t="shared" si="5"/>
        <v>100</v>
      </c>
      <c r="T23" s="400">
        <f t="shared" si="1"/>
        <v>7</v>
      </c>
      <c r="U23" s="401">
        <f t="shared" si="2"/>
        <v>4.4285714285714288</v>
      </c>
      <c r="V23" s="402">
        <f t="shared" si="3"/>
        <v>0</v>
      </c>
      <c r="BR23" s="221"/>
      <c r="BS23" s="221"/>
      <c r="BT23" s="221"/>
      <c r="BU23" s="221"/>
      <c r="BV23" s="221"/>
      <c r="BW23" s="221"/>
      <c r="BX23" s="221"/>
      <c r="BY23" s="221"/>
      <c r="BZ23" s="221"/>
      <c r="CA23" s="221"/>
      <c r="CB23" s="221"/>
      <c r="CC23" s="221"/>
      <c r="CD23" s="221"/>
      <c r="CE23" s="221"/>
      <c r="CF23" s="221"/>
      <c r="CG23" s="221"/>
      <c r="CH23" s="221"/>
      <c r="CI23" s="221"/>
      <c r="CJ23" s="221"/>
      <c r="CK23" s="221"/>
      <c r="CL23" s="221"/>
      <c r="CM23" s="221"/>
      <c r="CN23" s="221"/>
      <c r="CO23" s="221"/>
      <c r="CP23" s="221"/>
      <c r="CQ23" s="221"/>
      <c r="CR23" s="221"/>
      <c r="CS23" s="221"/>
      <c r="CT23" s="221"/>
      <c r="CU23" s="221"/>
      <c r="CV23" s="221"/>
      <c r="CW23" s="221"/>
      <c r="CX23" s="221"/>
      <c r="CY23" s="221"/>
      <c r="CZ23" s="221"/>
      <c r="DA23" s="221"/>
      <c r="DB23" s="221"/>
      <c r="DC23" s="221"/>
      <c r="DD23" s="221"/>
      <c r="DE23" s="221"/>
      <c r="DF23" s="221"/>
      <c r="DG23" s="221"/>
      <c r="DH23" s="221"/>
      <c r="DI23" s="221"/>
      <c r="DJ23" s="221"/>
      <c r="DK23" s="221"/>
      <c r="DL23" s="221"/>
      <c r="DM23" s="221"/>
      <c r="DN23" s="221"/>
      <c r="DO23" s="221"/>
      <c r="DP23" s="221"/>
      <c r="DQ23" s="221"/>
      <c r="DR23" s="221"/>
      <c r="DS23" s="221"/>
      <c r="DT23" s="221"/>
      <c r="DU23" s="221"/>
      <c r="DV23" s="221"/>
      <c r="DW23" s="221"/>
      <c r="DX23" s="221"/>
      <c r="DY23" s="221"/>
      <c r="DZ23" s="221"/>
      <c r="EA23" s="221"/>
      <c r="EB23" s="221"/>
      <c r="EC23" s="221"/>
      <c r="ED23" s="221"/>
      <c r="EE23" s="221"/>
      <c r="EF23" s="221"/>
      <c r="EG23" s="221"/>
      <c r="EH23" s="221"/>
      <c r="EI23" s="221"/>
      <c r="EJ23" s="221"/>
      <c r="EK23" s="221"/>
      <c r="EL23" s="221"/>
      <c r="EM23" s="221"/>
      <c r="EN23" s="221"/>
      <c r="EO23" s="221"/>
      <c r="EP23" s="221"/>
      <c r="EQ23" s="221"/>
      <c r="ER23" s="221"/>
      <c r="ES23" s="221"/>
      <c r="ET23" s="221"/>
      <c r="EU23" s="221"/>
      <c r="EV23" s="221"/>
      <c r="EW23" s="221"/>
      <c r="EX23" s="221"/>
      <c r="EY23" s="221"/>
      <c r="EZ23" s="221"/>
      <c r="FA23" s="221"/>
      <c r="FB23" s="221"/>
      <c r="FC23" s="221"/>
      <c r="FD23" s="221"/>
      <c r="FE23" s="221"/>
      <c r="FF23" s="221"/>
      <c r="FG23" s="221"/>
      <c r="FH23" s="221"/>
      <c r="FI23" s="221"/>
      <c r="FJ23" s="221"/>
      <c r="FK23" s="221"/>
      <c r="FL23" s="221"/>
      <c r="FM23" s="221"/>
      <c r="FN23" s="221"/>
      <c r="FO23" s="221"/>
      <c r="FP23" s="221"/>
      <c r="FQ23" s="221"/>
      <c r="FR23" s="221"/>
      <c r="FS23" s="221"/>
      <c r="FT23" s="221"/>
      <c r="FU23" s="221"/>
      <c r="FV23" s="221"/>
      <c r="FW23" s="221"/>
      <c r="FX23" s="221"/>
      <c r="FY23" s="221"/>
      <c r="FZ23" s="221"/>
      <c r="GA23" s="221"/>
      <c r="GB23" s="221"/>
      <c r="GC23" s="221"/>
      <c r="GD23" s="221"/>
    </row>
    <row r="24" spans="1:186" ht="16.2" customHeight="1" x14ac:dyDescent="0.3">
      <c r="A24" s="822" t="s">
        <v>44</v>
      </c>
      <c r="B24" s="823"/>
      <c r="C24" s="151">
        <f>VLOOKUP($C$5,$A$100:$NR$149,Formula!C24)</f>
        <v>0</v>
      </c>
      <c r="D24" s="151">
        <f>VLOOKUP($C$5,$A$100:$NR$149,Formula!D24)</f>
        <v>0</v>
      </c>
      <c r="E24" s="147">
        <f>VLOOKUP($C$5,$A$100:$NR$149,Formula!E24)</f>
        <v>0</v>
      </c>
      <c r="F24" s="148">
        <f>VLOOKUP($C$5,$A$100:$NR$149,Formula!F24)</f>
        <v>0</v>
      </c>
      <c r="G24" s="149">
        <f>VLOOKUP($C$5,$A$100:$NR$149,Formula!G24)</f>
        <v>0</v>
      </c>
      <c r="H24" s="152">
        <f>VLOOKUP($C$5,$A$100:$NR$149,Formula!H24)</f>
        <v>0</v>
      </c>
      <c r="I24" s="151">
        <f t="shared" si="8"/>
        <v>0</v>
      </c>
      <c r="J24" s="151">
        <f>VLOOKUP($C$5,$A$100:$NR$149,Formula!J24)</f>
        <v>0</v>
      </c>
      <c r="K24" s="151">
        <f>VLOOKUP($C$5,$A$100:$NR$149,Formula!K24)</f>
        <v>0</v>
      </c>
      <c r="M24" s="806" t="s">
        <v>45</v>
      </c>
      <c r="N24" s="807"/>
      <c r="O24" s="151">
        <f>VLOOKUP($C$5,$A$100:$NR$149,Formula!O24)</f>
        <v>0</v>
      </c>
      <c r="Q24" s="822" t="s">
        <v>44</v>
      </c>
      <c r="R24" s="823"/>
      <c r="S24" s="165" t="e">
        <f t="shared" si="5"/>
        <v>#DIV/0!</v>
      </c>
      <c r="T24" s="400" t="e">
        <f t="shared" si="1"/>
        <v>#DIV/0!</v>
      </c>
      <c r="U24" s="401" t="e">
        <f t="shared" si="2"/>
        <v>#DIV/0!</v>
      </c>
      <c r="V24" s="402" t="e">
        <f t="shared" si="3"/>
        <v>#DIV/0!</v>
      </c>
      <c r="BR24" s="221"/>
      <c r="BS24" s="221"/>
      <c r="BT24" s="221"/>
      <c r="BU24" s="221"/>
      <c r="BV24" s="221"/>
      <c r="BW24" s="221"/>
      <c r="BX24" s="221"/>
      <c r="BY24" s="221"/>
      <c r="BZ24" s="221"/>
      <c r="CA24" s="221"/>
      <c r="CB24" s="221"/>
      <c r="CC24" s="221"/>
      <c r="CD24" s="221"/>
      <c r="CE24" s="221"/>
      <c r="CF24" s="221"/>
      <c r="CG24" s="221"/>
      <c r="CH24" s="221"/>
      <c r="CI24" s="221"/>
      <c r="CJ24" s="221"/>
      <c r="CK24" s="221"/>
      <c r="CL24" s="221"/>
      <c r="CM24" s="221"/>
      <c r="CN24" s="221"/>
      <c r="CO24" s="221"/>
      <c r="CP24" s="221"/>
      <c r="CQ24" s="221"/>
      <c r="CR24" s="221"/>
      <c r="CS24" s="221"/>
      <c r="CT24" s="221"/>
      <c r="CU24" s="221"/>
      <c r="CV24" s="221"/>
      <c r="CW24" s="221"/>
      <c r="CX24" s="221"/>
      <c r="CY24" s="221"/>
      <c r="CZ24" s="221"/>
      <c r="DA24" s="221"/>
      <c r="DB24" s="221"/>
      <c r="DC24" s="221"/>
      <c r="DD24" s="221"/>
      <c r="DE24" s="221"/>
      <c r="DF24" s="221"/>
      <c r="DG24" s="221"/>
      <c r="DH24" s="221"/>
      <c r="DI24" s="221"/>
      <c r="DJ24" s="221"/>
      <c r="DK24" s="221"/>
      <c r="DL24" s="221"/>
      <c r="DM24" s="221"/>
      <c r="DN24" s="221"/>
      <c r="DO24" s="221"/>
      <c r="DP24" s="221"/>
      <c r="DQ24" s="221"/>
      <c r="DR24" s="221"/>
      <c r="DS24" s="221"/>
      <c r="DT24" s="221"/>
      <c r="DU24" s="221"/>
      <c r="DV24" s="221"/>
      <c r="DW24" s="221"/>
      <c r="DX24" s="221"/>
      <c r="DY24" s="221"/>
      <c r="DZ24" s="221"/>
      <c r="EA24" s="221"/>
      <c r="EB24" s="221"/>
      <c r="EC24" s="221"/>
      <c r="ED24" s="221"/>
      <c r="EE24" s="221"/>
      <c r="EF24" s="221"/>
      <c r="EG24" s="221"/>
      <c r="EH24" s="221"/>
      <c r="EI24" s="221"/>
      <c r="EJ24" s="221"/>
      <c r="EK24" s="221"/>
      <c r="EL24" s="221"/>
      <c r="EM24" s="221"/>
      <c r="EN24" s="221"/>
      <c r="EO24" s="221"/>
      <c r="EP24" s="221"/>
      <c r="EQ24" s="221"/>
      <c r="ER24" s="221"/>
      <c r="ES24" s="221"/>
      <c r="ET24" s="221"/>
      <c r="EU24" s="221"/>
      <c r="EV24" s="221"/>
      <c r="EW24" s="221"/>
      <c r="EX24" s="221"/>
      <c r="EY24" s="221"/>
      <c r="EZ24" s="221"/>
      <c r="FA24" s="221"/>
      <c r="FB24" s="221"/>
      <c r="FC24" s="221"/>
      <c r="FD24" s="221"/>
      <c r="FE24" s="221"/>
      <c r="FF24" s="221"/>
      <c r="FG24" s="221"/>
      <c r="FH24" s="221"/>
      <c r="FI24" s="221"/>
      <c r="FJ24" s="221"/>
      <c r="FK24" s="221"/>
      <c r="FL24" s="221"/>
      <c r="FM24" s="221"/>
      <c r="FN24" s="221"/>
      <c r="FO24" s="221"/>
      <c r="FP24" s="221"/>
      <c r="FQ24" s="221"/>
      <c r="FR24" s="221"/>
      <c r="FS24" s="221"/>
      <c r="FT24" s="221"/>
      <c r="FU24" s="221"/>
      <c r="FV24" s="221"/>
      <c r="FW24" s="221"/>
      <c r="FX24" s="221"/>
      <c r="FY24" s="221"/>
      <c r="FZ24" s="221"/>
      <c r="GA24" s="221"/>
      <c r="GB24" s="221"/>
      <c r="GC24" s="221"/>
      <c r="GD24" s="221"/>
    </row>
    <row r="25" spans="1:186" ht="16.2" customHeight="1" x14ac:dyDescent="0.3">
      <c r="A25" s="822" t="s">
        <v>46</v>
      </c>
      <c r="B25" s="823"/>
      <c r="C25" s="151">
        <f>VLOOKUP($C$5,$A$100:$NR$149,Formula!C25)</f>
        <v>0</v>
      </c>
      <c r="D25" s="151">
        <f>VLOOKUP($C$5,$A$100:$NR$149,Formula!D25)</f>
        <v>0</v>
      </c>
      <c r="E25" s="147">
        <f>VLOOKUP($C$5,$A$100:$NR$149,Formula!E25)</f>
        <v>0</v>
      </c>
      <c r="F25" s="148">
        <f>VLOOKUP($C$5,$A$100:$NR$149,Formula!F25)</f>
        <v>0</v>
      </c>
      <c r="G25" s="149">
        <f>VLOOKUP($C$5,$A$100:$NR$149,Formula!G25)</f>
        <v>0</v>
      </c>
      <c r="H25" s="152">
        <f>VLOOKUP($C$5,$A$100:$NR$149,Formula!H25)</f>
        <v>0</v>
      </c>
      <c r="I25" s="151">
        <f t="shared" si="8"/>
        <v>0</v>
      </c>
      <c r="J25" s="151">
        <f>VLOOKUP($C$5,$A$100:$NR$149,Formula!J25)</f>
        <v>0</v>
      </c>
      <c r="K25" s="151">
        <f>VLOOKUP($C$5,$A$100:$NR$149,Formula!K25)</f>
        <v>0</v>
      </c>
      <c r="M25" s="806" t="s">
        <v>47</v>
      </c>
      <c r="N25" s="807"/>
      <c r="O25" s="151">
        <f>VLOOKUP($C$5,$A$100:$NR$149,Formula!O25)</f>
        <v>0</v>
      </c>
      <c r="Q25" s="822" t="s">
        <v>46</v>
      </c>
      <c r="R25" s="823"/>
      <c r="S25" s="165" t="e">
        <f t="shared" si="5"/>
        <v>#DIV/0!</v>
      </c>
      <c r="T25" s="400" t="e">
        <f t="shared" si="1"/>
        <v>#DIV/0!</v>
      </c>
      <c r="U25" s="401" t="e">
        <f t="shared" si="2"/>
        <v>#DIV/0!</v>
      </c>
      <c r="V25" s="402" t="e">
        <f t="shared" si="3"/>
        <v>#DIV/0!</v>
      </c>
      <c r="W25" s="230"/>
      <c r="BR25" s="221"/>
      <c r="BS25" s="221"/>
      <c r="BT25" s="221"/>
      <c r="BU25" s="221"/>
      <c r="BV25" s="221"/>
      <c r="BW25" s="221"/>
      <c r="BX25" s="221"/>
      <c r="BY25" s="221"/>
      <c r="BZ25" s="221"/>
      <c r="CA25" s="221"/>
      <c r="CB25" s="221"/>
      <c r="CC25" s="221"/>
      <c r="CD25" s="221"/>
      <c r="CE25" s="221"/>
      <c r="CF25" s="221"/>
      <c r="CG25" s="221"/>
      <c r="CH25" s="221"/>
      <c r="CI25" s="221"/>
      <c r="CJ25" s="221"/>
      <c r="CK25" s="221"/>
      <c r="CL25" s="221"/>
      <c r="CM25" s="221"/>
      <c r="CN25" s="221"/>
      <c r="CO25" s="221"/>
      <c r="CP25" s="221"/>
      <c r="CQ25" s="221"/>
      <c r="CR25" s="221"/>
      <c r="CS25" s="221"/>
      <c r="CT25" s="221"/>
      <c r="CU25" s="221"/>
      <c r="CV25" s="221"/>
      <c r="CW25" s="221"/>
      <c r="CX25" s="221"/>
      <c r="CY25" s="221"/>
      <c r="CZ25" s="221"/>
      <c r="DA25" s="221"/>
      <c r="DB25" s="221"/>
      <c r="DC25" s="221"/>
      <c r="DD25" s="221"/>
      <c r="DE25" s="221"/>
      <c r="DF25" s="221"/>
      <c r="DG25" s="221"/>
      <c r="DH25" s="221"/>
      <c r="DI25" s="221"/>
      <c r="DJ25" s="221"/>
      <c r="DK25" s="221"/>
      <c r="DL25" s="221"/>
      <c r="DM25" s="221"/>
      <c r="DN25" s="221"/>
      <c r="DO25" s="221"/>
      <c r="DP25" s="221"/>
      <c r="DQ25" s="221"/>
      <c r="DR25" s="221"/>
      <c r="DS25" s="221"/>
      <c r="DT25" s="221"/>
      <c r="DU25" s="221"/>
      <c r="DV25" s="221"/>
      <c r="DW25" s="221"/>
      <c r="DX25" s="221"/>
      <c r="DY25" s="221"/>
      <c r="DZ25" s="221"/>
      <c r="EA25" s="221"/>
      <c r="EB25" s="221"/>
      <c r="EC25" s="221"/>
      <c r="ED25" s="221"/>
      <c r="EE25" s="221"/>
      <c r="EF25" s="221"/>
      <c r="EG25" s="221"/>
      <c r="EH25" s="221"/>
      <c r="EI25" s="221"/>
      <c r="EJ25" s="221"/>
      <c r="EK25" s="221"/>
      <c r="EL25" s="221"/>
      <c r="EM25" s="221"/>
      <c r="EN25" s="221"/>
      <c r="EO25" s="221"/>
      <c r="EP25" s="221"/>
      <c r="EQ25" s="221"/>
      <c r="ER25" s="221"/>
      <c r="ES25" s="221"/>
      <c r="ET25" s="221"/>
      <c r="EU25" s="221"/>
      <c r="EV25" s="221"/>
      <c r="EW25" s="221"/>
      <c r="EX25" s="221"/>
      <c r="EY25" s="221"/>
      <c r="EZ25" s="221"/>
      <c r="FA25" s="221"/>
      <c r="FB25" s="221"/>
      <c r="FC25" s="221"/>
      <c r="FD25" s="221"/>
      <c r="FE25" s="221"/>
      <c r="FF25" s="221"/>
      <c r="FG25" s="221"/>
      <c r="FH25" s="221"/>
      <c r="FI25" s="221"/>
      <c r="FJ25" s="221"/>
      <c r="FK25" s="221"/>
      <c r="FL25" s="221"/>
      <c r="FM25" s="221"/>
      <c r="FN25" s="221"/>
      <c r="FO25" s="221"/>
      <c r="FP25" s="221"/>
      <c r="FQ25" s="221"/>
      <c r="FR25" s="221"/>
      <c r="FS25" s="221"/>
      <c r="FT25" s="221"/>
      <c r="FU25" s="221"/>
      <c r="FV25" s="221"/>
      <c r="FW25" s="221"/>
      <c r="FX25" s="221"/>
      <c r="FY25" s="221"/>
      <c r="FZ25" s="221"/>
      <c r="GA25" s="221"/>
      <c r="GB25" s="221"/>
      <c r="GC25" s="221"/>
      <c r="GD25" s="221"/>
    </row>
    <row r="26" spans="1:186" ht="16.2" customHeight="1" x14ac:dyDescent="0.3">
      <c r="A26" s="822" t="s">
        <v>48</v>
      </c>
      <c r="B26" s="823"/>
      <c r="C26" s="151">
        <f>VLOOKUP($C$5,$A$100:$NR$149,Formula!C26)</f>
        <v>0</v>
      </c>
      <c r="D26" s="151">
        <f>VLOOKUP($C$5,$A$100:$NR$149,Formula!D26)</f>
        <v>0</v>
      </c>
      <c r="E26" s="147">
        <f>VLOOKUP($C$5,$A$100:$NR$149,Formula!E26)</f>
        <v>0</v>
      </c>
      <c r="F26" s="148">
        <f>VLOOKUP($C$5,$A$100:$NR$149,Formula!F26)</f>
        <v>0</v>
      </c>
      <c r="G26" s="149">
        <f>VLOOKUP($C$5,$A$100:$NR$149,Formula!G26)</f>
        <v>0</v>
      </c>
      <c r="H26" s="152">
        <f>VLOOKUP($C$5,$A$100:$NR$149,Formula!H26)</f>
        <v>0</v>
      </c>
      <c r="I26" s="151">
        <f t="shared" si="8"/>
        <v>0</v>
      </c>
      <c r="J26" s="151">
        <f>VLOOKUP($C$5,$A$100:$NR$149,Formula!J26)</f>
        <v>0</v>
      </c>
      <c r="K26" s="151">
        <f>VLOOKUP($C$5,$A$100:$NR$149,Formula!K26)</f>
        <v>0</v>
      </c>
      <c r="M26" s="806" t="s">
        <v>49</v>
      </c>
      <c r="N26" s="807"/>
      <c r="O26" s="151">
        <f>VLOOKUP($C$5,$A$100:$NR$149,Formula!O26)</f>
        <v>0</v>
      </c>
      <c r="Q26" s="822" t="s">
        <v>48</v>
      </c>
      <c r="R26" s="823"/>
      <c r="S26" s="165" t="e">
        <f t="shared" si="5"/>
        <v>#DIV/0!</v>
      </c>
      <c r="T26" s="400" t="e">
        <f t="shared" si="1"/>
        <v>#DIV/0!</v>
      </c>
      <c r="U26" s="401" t="e">
        <f t="shared" si="2"/>
        <v>#DIV/0!</v>
      </c>
      <c r="V26" s="402" t="e">
        <f t="shared" si="3"/>
        <v>#DIV/0!</v>
      </c>
      <c r="W26" s="230"/>
      <c r="BR26" s="221"/>
      <c r="BS26" s="221"/>
      <c r="BT26" s="221"/>
      <c r="BU26" s="221"/>
      <c r="BV26" s="221"/>
      <c r="BW26" s="221"/>
      <c r="BX26" s="221"/>
      <c r="BY26" s="221"/>
      <c r="BZ26" s="221"/>
      <c r="CA26" s="221"/>
      <c r="CB26" s="221"/>
      <c r="CC26" s="221"/>
      <c r="CD26" s="221"/>
      <c r="CE26" s="221"/>
      <c r="CF26" s="221"/>
      <c r="CG26" s="221"/>
      <c r="CH26" s="221"/>
      <c r="CI26" s="221"/>
      <c r="CJ26" s="221"/>
      <c r="CK26" s="221"/>
      <c r="CL26" s="221"/>
      <c r="CM26" s="221"/>
      <c r="CN26" s="221"/>
      <c r="CO26" s="221"/>
      <c r="CP26" s="221"/>
      <c r="CQ26" s="221"/>
      <c r="CR26" s="221"/>
      <c r="CS26" s="221"/>
      <c r="CT26" s="221"/>
      <c r="CU26" s="221"/>
      <c r="CV26" s="221"/>
      <c r="CW26" s="221"/>
      <c r="CX26" s="221"/>
      <c r="CY26" s="221"/>
      <c r="CZ26" s="221"/>
      <c r="DA26" s="221"/>
      <c r="DB26" s="221"/>
      <c r="DC26" s="221"/>
      <c r="DD26" s="221"/>
      <c r="DE26" s="221"/>
      <c r="DF26" s="221"/>
      <c r="DG26" s="221"/>
      <c r="DH26" s="221"/>
      <c r="DI26" s="221"/>
      <c r="DJ26" s="221"/>
      <c r="DK26" s="221"/>
      <c r="DL26" s="221"/>
      <c r="DM26" s="221"/>
      <c r="DN26" s="221"/>
      <c r="DO26" s="221"/>
      <c r="DP26" s="221"/>
      <c r="DQ26" s="221"/>
      <c r="DR26" s="221"/>
      <c r="DS26" s="221"/>
      <c r="DT26" s="221"/>
      <c r="DU26" s="221"/>
      <c r="DV26" s="221"/>
      <c r="DW26" s="221"/>
      <c r="DX26" s="221"/>
      <c r="DY26" s="221"/>
      <c r="DZ26" s="221"/>
      <c r="EA26" s="221"/>
      <c r="EB26" s="221"/>
      <c r="EC26" s="221"/>
      <c r="ED26" s="221"/>
      <c r="EE26" s="221"/>
      <c r="EF26" s="221"/>
      <c r="EG26" s="221"/>
      <c r="EH26" s="221"/>
      <c r="EI26" s="221"/>
      <c r="EJ26" s="221"/>
      <c r="EK26" s="221"/>
      <c r="EL26" s="221"/>
      <c r="EM26" s="221"/>
      <c r="EN26" s="221"/>
      <c r="EO26" s="221"/>
      <c r="EP26" s="221"/>
      <c r="EQ26" s="221"/>
      <c r="ER26" s="221"/>
      <c r="ES26" s="221"/>
      <c r="ET26" s="221"/>
      <c r="EU26" s="221"/>
      <c r="EV26" s="221"/>
      <c r="EW26" s="221"/>
      <c r="EX26" s="221"/>
      <c r="EY26" s="221"/>
      <c r="EZ26" s="221"/>
      <c r="FA26" s="221"/>
      <c r="FB26" s="221"/>
      <c r="FC26" s="221"/>
      <c r="FD26" s="221"/>
      <c r="FE26" s="221"/>
      <c r="FF26" s="221"/>
      <c r="FG26" s="221"/>
      <c r="FH26" s="221"/>
      <c r="FI26" s="221"/>
      <c r="FJ26" s="221"/>
      <c r="FK26" s="221"/>
      <c r="FL26" s="221"/>
      <c r="FM26" s="221"/>
      <c r="FN26" s="221"/>
      <c r="FO26" s="221"/>
      <c r="FP26" s="221"/>
      <c r="FQ26" s="221"/>
      <c r="FR26" s="221"/>
      <c r="FS26" s="221"/>
      <c r="FT26" s="221"/>
      <c r="FU26" s="221"/>
      <c r="FV26" s="221"/>
      <c r="FW26" s="221"/>
      <c r="FX26" s="221"/>
      <c r="FY26" s="221"/>
      <c r="FZ26" s="221"/>
      <c r="GA26" s="221"/>
      <c r="GB26" s="221"/>
      <c r="GC26" s="221"/>
      <c r="GD26" s="221"/>
    </row>
    <row r="27" spans="1:186" ht="16.2" customHeight="1" x14ac:dyDescent="0.3">
      <c r="A27" s="822" t="s">
        <v>50</v>
      </c>
      <c r="B27" s="823"/>
      <c r="C27" s="151">
        <f>VLOOKUP($C$5,$A$100:$NR$149,Formula!C27)</f>
        <v>0</v>
      </c>
      <c r="D27" s="151">
        <f>VLOOKUP($C$5,$A$100:$NR$149,Formula!D27)</f>
        <v>0</v>
      </c>
      <c r="E27" s="147">
        <f>VLOOKUP($C$5,$A$100:$NR$149,Formula!E27)</f>
        <v>0</v>
      </c>
      <c r="F27" s="148">
        <f>VLOOKUP($C$5,$A$100:$NR$149,Formula!F27)</f>
        <v>0</v>
      </c>
      <c r="G27" s="149">
        <f>VLOOKUP($C$5,$A$100:$NR$149,Formula!G27)</f>
        <v>0</v>
      </c>
      <c r="H27" s="152">
        <f>VLOOKUP($C$5,$A$100:$NR$149,Formula!H27)</f>
        <v>0</v>
      </c>
      <c r="I27" s="151">
        <f t="shared" si="8"/>
        <v>0</v>
      </c>
      <c r="J27" s="151">
        <f>VLOOKUP($C$5,$A$100:$NR$149,Formula!J27)</f>
        <v>0</v>
      </c>
      <c r="K27" s="151">
        <f>VLOOKUP($C$5,$A$100:$NR$149,Formula!K27)</f>
        <v>0</v>
      </c>
      <c r="M27" s="806" t="s">
        <v>51</v>
      </c>
      <c r="N27" s="807"/>
      <c r="O27" s="151">
        <f>VLOOKUP($C$5,$A$100:$NR$149,Formula!O27)</f>
        <v>0</v>
      </c>
      <c r="Q27" s="822" t="s">
        <v>50</v>
      </c>
      <c r="R27" s="823"/>
      <c r="S27" s="165" t="e">
        <f t="shared" si="5"/>
        <v>#DIV/0!</v>
      </c>
      <c r="T27" s="400" t="e">
        <f t="shared" si="1"/>
        <v>#DIV/0!</v>
      </c>
      <c r="U27" s="401" t="e">
        <f t="shared" si="2"/>
        <v>#DIV/0!</v>
      </c>
      <c r="V27" s="402" t="e">
        <f t="shared" si="3"/>
        <v>#DIV/0!</v>
      </c>
      <c r="BR27" s="221"/>
      <c r="BS27" s="221"/>
      <c r="BT27" s="221"/>
      <c r="BU27" s="221"/>
      <c r="BV27" s="221"/>
      <c r="BW27" s="221"/>
      <c r="BX27" s="221"/>
      <c r="BY27" s="221"/>
      <c r="BZ27" s="221"/>
      <c r="CA27" s="221"/>
      <c r="CB27" s="221"/>
      <c r="CC27" s="221"/>
      <c r="CD27" s="221"/>
      <c r="CE27" s="221"/>
      <c r="CF27" s="221"/>
      <c r="CG27" s="221"/>
      <c r="CH27" s="221"/>
      <c r="CI27" s="221"/>
      <c r="CJ27" s="221"/>
      <c r="CK27" s="221"/>
      <c r="CL27" s="221"/>
      <c r="CM27" s="221"/>
      <c r="CN27" s="221"/>
      <c r="CO27" s="221"/>
      <c r="CP27" s="221"/>
      <c r="CQ27" s="221"/>
      <c r="CR27" s="221"/>
      <c r="CS27" s="221"/>
      <c r="CT27" s="221"/>
      <c r="CU27" s="221"/>
      <c r="CV27" s="221"/>
      <c r="CW27" s="221"/>
      <c r="CX27" s="221"/>
      <c r="CY27" s="221"/>
      <c r="CZ27" s="221"/>
      <c r="DA27" s="221"/>
      <c r="DB27" s="221"/>
      <c r="DC27" s="221"/>
      <c r="DD27" s="221"/>
      <c r="DE27" s="221"/>
      <c r="DF27" s="221"/>
      <c r="DG27" s="221"/>
      <c r="DH27" s="221"/>
      <c r="DI27" s="221"/>
      <c r="DJ27" s="221"/>
      <c r="DK27" s="221"/>
      <c r="DL27" s="221"/>
      <c r="DM27" s="221"/>
      <c r="DN27" s="221"/>
      <c r="DO27" s="221"/>
      <c r="DP27" s="221"/>
      <c r="DQ27" s="221"/>
      <c r="DR27" s="221"/>
      <c r="DS27" s="221"/>
      <c r="DT27" s="221"/>
      <c r="DU27" s="221"/>
      <c r="DV27" s="221"/>
      <c r="DW27" s="221"/>
      <c r="DX27" s="221"/>
      <c r="DY27" s="221"/>
      <c r="DZ27" s="221"/>
      <c r="EA27" s="221"/>
      <c r="EB27" s="221"/>
      <c r="EC27" s="221"/>
      <c r="ED27" s="221"/>
      <c r="EE27" s="221"/>
      <c r="EF27" s="221"/>
      <c r="EG27" s="221"/>
      <c r="EH27" s="221"/>
      <c r="EI27" s="221"/>
      <c r="EJ27" s="221"/>
      <c r="EK27" s="221"/>
      <c r="EL27" s="221"/>
      <c r="EM27" s="221"/>
      <c r="EN27" s="221"/>
      <c r="EO27" s="221"/>
      <c r="EP27" s="221"/>
      <c r="EQ27" s="221"/>
      <c r="ER27" s="221"/>
      <c r="ES27" s="221"/>
      <c r="ET27" s="221"/>
      <c r="EU27" s="221"/>
      <c r="EV27" s="221"/>
      <c r="EW27" s="221"/>
      <c r="EX27" s="221"/>
      <c r="EY27" s="221"/>
      <c r="EZ27" s="221"/>
      <c r="FA27" s="221"/>
      <c r="FB27" s="221"/>
      <c r="FC27" s="221"/>
      <c r="FD27" s="221"/>
      <c r="FE27" s="221"/>
      <c r="FF27" s="221"/>
      <c r="FG27" s="221"/>
      <c r="FH27" s="221"/>
      <c r="FI27" s="221"/>
      <c r="FJ27" s="221"/>
      <c r="FK27" s="221"/>
      <c r="FL27" s="221"/>
      <c r="FM27" s="221"/>
      <c r="FN27" s="221"/>
      <c r="FO27" s="221"/>
      <c r="FP27" s="221"/>
      <c r="FQ27" s="221"/>
      <c r="FR27" s="221"/>
      <c r="FS27" s="221"/>
      <c r="FT27" s="221"/>
      <c r="FU27" s="221"/>
      <c r="FV27" s="221"/>
      <c r="FW27" s="221"/>
      <c r="FX27" s="221"/>
      <c r="FY27" s="221"/>
      <c r="FZ27" s="221"/>
      <c r="GA27" s="221"/>
      <c r="GB27" s="221"/>
      <c r="GC27" s="221"/>
      <c r="GD27" s="221"/>
    </row>
    <row r="28" spans="1:186" ht="16.2" customHeight="1" thickBot="1" x14ac:dyDescent="0.35">
      <c r="A28" s="814" t="s">
        <v>52</v>
      </c>
      <c r="B28" s="815"/>
      <c r="C28" s="153">
        <f>VLOOKUP($C$5,$A$100:$NR$149,Formula!C28)</f>
        <v>0</v>
      </c>
      <c r="D28" s="153">
        <f>VLOOKUP($C$5,$A$100:$NR$149,Formula!D28)</f>
        <v>0</v>
      </c>
      <c r="E28" s="147">
        <f>VLOOKUP($C$5,$A$100:$NR$149,Formula!E28)</f>
        <v>0</v>
      </c>
      <c r="F28" s="148">
        <f>VLOOKUP($C$5,$A$100:$NR$149,Formula!F28)</f>
        <v>0</v>
      </c>
      <c r="G28" s="149">
        <f>VLOOKUP($C$5,$A$100:$NR$149,Formula!G28)</f>
        <v>0</v>
      </c>
      <c r="H28" s="154">
        <f>VLOOKUP($C$5,$A$100:$NR$149,Formula!H28)</f>
        <v>0</v>
      </c>
      <c r="I28" s="153">
        <f t="shared" si="8"/>
        <v>0</v>
      </c>
      <c r="J28" s="153">
        <f>VLOOKUP($C$5,$A$100:$NR$149,Formula!J28)</f>
        <v>0</v>
      </c>
      <c r="K28" s="153">
        <f>VLOOKUP($C$5,$A$100:$NR$149,Formula!K28)</f>
        <v>0</v>
      </c>
      <c r="M28" s="806" t="s">
        <v>53</v>
      </c>
      <c r="N28" s="807"/>
      <c r="O28" s="151">
        <f>VLOOKUP($C$5,$A$100:$NR$149,Formula!O28)</f>
        <v>0</v>
      </c>
      <c r="Q28" s="814" t="s">
        <v>52</v>
      </c>
      <c r="R28" s="815"/>
      <c r="S28" s="155" t="e">
        <f t="shared" si="5"/>
        <v>#DIV/0!</v>
      </c>
      <c r="T28" s="403" t="e">
        <f t="shared" si="1"/>
        <v>#DIV/0!</v>
      </c>
      <c r="U28" s="401" t="e">
        <f t="shared" si="2"/>
        <v>#DIV/0!</v>
      </c>
      <c r="V28" s="404" t="e">
        <f t="shared" si="3"/>
        <v>#DIV/0!</v>
      </c>
      <c r="BR28" s="221"/>
      <c r="BS28" s="221"/>
      <c r="BT28" s="221"/>
      <c r="BU28" s="221"/>
      <c r="BV28" s="221"/>
      <c r="BW28" s="221"/>
      <c r="BX28" s="221"/>
      <c r="BY28" s="221"/>
      <c r="BZ28" s="221"/>
      <c r="CA28" s="221"/>
      <c r="CB28" s="221"/>
      <c r="CC28" s="221"/>
      <c r="CD28" s="221"/>
      <c r="CE28" s="221"/>
      <c r="CF28" s="221"/>
      <c r="CG28" s="221"/>
      <c r="CH28" s="221"/>
      <c r="CI28" s="221"/>
      <c r="CJ28" s="221"/>
      <c r="CK28" s="221"/>
      <c r="CL28" s="221"/>
      <c r="CM28" s="221"/>
      <c r="CN28" s="221"/>
      <c r="CO28" s="221"/>
      <c r="CP28" s="221"/>
      <c r="CQ28" s="221"/>
      <c r="CR28" s="221"/>
      <c r="CS28" s="221"/>
      <c r="CT28" s="221"/>
      <c r="CU28" s="221"/>
      <c r="CV28" s="221"/>
      <c r="CW28" s="221"/>
      <c r="CX28" s="221"/>
      <c r="CY28" s="221"/>
      <c r="CZ28" s="221"/>
      <c r="DA28" s="221"/>
      <c r="DB28" s="221"/>
      <c r="DC28" s="221"/>
      <c r="DD28" s="221"/>
      <c r="DE28" s="221"/>
      <c r="DF28" s="221"/>
      <c r="DG28" s="221"/>
      <c r="DH28" s="221"/>
      <c r="DI28" s="221"/>
      <c r="DJ28" s="221"/>
      <c r="DK28" s="221"/>
      <c r="DL28" s="221"/>
      <c r="DM28" s="221"/>
      <c r="DN28" s="221"/>
      <c r="DO28" s="221"/>
      <c r="DP28" s="221"/>
      <c r="DQ28" s="221"/>
      <c r="DR28" s="221"/>
      <c r="DS28" s="221"/>
      <c r="DT28" s="221"/>
      <c r="DU28" s="221"/>
      <c r="DV28" s="221"/>
      <c r="DW28" s="221"/>
      <c r="DX28" s="221"/>
      <c r="DY28" s="221"/>
      <c r="DZ28" s="221"/>
      <c r="EA28" s="221"/>
      <c r="EB28" s="221"/>
      <c r="EC28" s="221"/>
      <c r="ED28" s="221"/>
      <c r="EE28" s="221"/>
      <c r="EF28" s="221"/>
      <c r="EG28" s="221"/>
      <c r="EH28" s="221"/>
      <c r="EI28" s="221"/>
      <c r="EJ28" s="221"/>
      <c r="EK28" s="221"/>
      <c r="EL28" s="221"/>
      <c r="EM28" s="221"/>
      <c r="EN28" s="221"/>
      <c r="EO28" s="221"/>
      <c r="EP28" s="221"/>
      <c r="EQ28" s="221"/>
      <c r="ER28" s="221"/>
      <c r="ES28" s="221"/>
      <c r="ET28" s="221"/>
      <c r="EU28" s="221"/>
      <c r="EV28" s="221"/>
      <c r="EW28" s="221"/>
      <c r="EX28" s="221"/>
      <c r="EY28" s="221"/>
      <c r="EZ28" s="221"/>
      <c r="FA28" s="221"/>
      <c r="FB28" s="221"/>
      <c r="FC28" s="221"/>
      <c r="FD28" s="221"/>
      <c r="FE28" s="221"/>
      <c r="FF28" s="221"/>
      <c r="FG28" s="221"/>
      <c r="FH28" s="221"/>
      <c r="FI28" s="221"/>
      <c r="FJ28" s="221"/>
      <c r="FK28" s="221"/>
      <c r="FL28" s="221"/>
      <c r="FM28" s="221"/>
      <c r="FN28" s="221"/>
      <c r="FO28" s="221"/>
      <c r="FP28" s="221"/>
      <c r="FQ28" s="221"/>
      <c r="FR28" s="221"/>
      <c r="FS28" s="221"/>
      <c r="FT28" s="221"/>
      <c r="FU28" s="221"/>
      <c r="FV28" s="221"/>
      <c r="FW28" s="221"/>
      <c r="FX28" s="221"/>
      <c r="FY28" s="221"/>
      <c r="FZ28" s="221"/>
      <c r="GA28" s="221"/>
      <c r="GB28" s="221"/>
      <c r="GC28" s="221"/>
      <c r="GD28" s="221"/>
    </row>
    <row r="29" spans="1:186" ht="16.2" customHeight="1" thickBot="1" x14ac:dyDescent="0.35">
      <c r="A29" s="804" t="s">
        <v>54</v>
      </c>
      <c r="B29" s="805"/>
      <c r="C29" s="139">
        <f t="shared" ref="C29:K29" si="9">SUM(C30:C31)</f>
        <v>25</v>
      </c>
      <c r="D29" s="139">
        <f t="shared" si="9"/>
        <v>9</v>
      </c>
      <c r="E29" s="140">
        <f t="shared" si="9"/>
        <v>39</v>
      </c>
      <c r="F29" s="141">
        <f t="shared" si="9"/>
        <v>0</v>
      </c>
      <c r="G29" s="142">
        <f t="shared" si="9"/>
        <v>0</v>
      </c>
      <c r="H29" s="140">
        <f t="shared" si="9"/>
        <v>38</v>
      </c>
      <c r="I29" s="139">
        <f t="shared" si="9"/>
        <v>10</v>
      </c>
      <c r="J29" s="139">
        <f t="shared" si="9"/>
        <v>158</v>
      </c>
      <c r="K29" s="139">
        <f t="shared" si="9"/>
        <v>775</v>
      </c>
      <c r="M29" s="806" t="s">
        <v>55</v>
      </c>
      <c r="N29" s="807"/>
      <c r="O29" s="151">
        <f>VLOOKUP($C$5,$A$100:$NR$149,Formula!O29)</f>
        <v>25</v>
      </c>
      <c r="Q29" s="804" t="s">
        <v>54</v>
      </c>
      <c r="R29" s="805"/>
      <c r="S29" s="141">
        <f t="shared" si="5"/>
        <v>20.387096774193548</v>
      </c>
      <c r="T29" s="405">
        <f t="shared" si="1"/>
        <v>1.52</v>
      </c>
      <c r="U29" s="406">
        <f t="shared" si="2"/>
        <v>4.1578947368421053</v>
      </c>
      <c r="V29" s="396">
        <f t="shared" si="3"/>
        <v>16.236842105263158</v>
      </c>
      <c r="W29" s="222"/>
      <c r="X29" s="222"/>
      <c r="BR29" s="221"/>
      <c r="BS29" s="221"/>
      <c r="BT29" s="221"/>
      <c r="BU29" s="221"/>
      <c r="BV29" s="221"/>
      <c r="BW29" s="221"/>
      <c r="BX29" s="221"/>
      <c r="BY29" s="221"/>
      <c r="BZ29" s="221"/>
      <c r="CA29" s="221"/>
      <c r="CB29" s="221"/>
      <c r="CC29" s="221"/>
      <c r="CD29" s="221"/>
      <c r="CE29" s="221"/>
      <c r="CF29" s="221"/>
      <c r="CG29" s="221"/>
      <c r="CH29" s="221"/>
      <c r="CI29" s="221"/>
      <c r="CJ29" s="221"/>
      <c r="CK29" s="221"/>
      <c r="CL29" s="221"/>
      <c r="CM29" s="221"/>
      <c r="CN29" s="221"/>
      <c r="CO29" s="221"/>
      <c r="CP29" s="221"/>
      <c r="CQ29" s="221"/>
      <c r="CR29" s="221"/>
      <c r="CS29" s="221"/>
      <c r="CT29" s="221"/>
      <c r="CU29" s="221"/>
      <c r="CV29" s="221"/>
      <c r="CW29" s="221"/>
      <c r="CX29" s="221"/>
      <c r="CY29" s="221"/>
      <c r="CZ29" s="221"/>
      <c r="DA29" s="221"/>
      <c r="DB29" s="221"/>
      <c r="DC29" s="221"/>
      <c r="DD29" s="221"/>
      <c r="DE29" s="221"/>
      <c r="DF29" s="221"/>
      <c r="DG29" s="221"/>
      <c r="DH29" s="221"/>
      <c r="DI29" s="221"/>
      <c r="DJ29" s="221"/>
      <c r="DK29" s="221"/>
      <c r="DL29" s="221"/>
      <c r="DM29" s="221"/>
      <c r="DN29" s="221"/>
      <c r="DO29" s="221"/>
      <c r="DP29" s="221"/>
      <c r="DQ29" s="221"/>
      <c r="DR29" s="221"/>
      <c r="DS29" s="221"/>
      <c r="DT29" s="221"/>
      <c r="DU29" s="221"/>
      <c r="DV29" s="221"/>
      <c r="DW29" s="221"/>
      <c r="DX29" s="221"/>
      <c r="DY29" s="221"/>
      <c r="DZ29" s="221"/>
      <c r="EA29" s="221"/>
      <c r="EB29" s="221"/>
      <c r="EC29" s="221"/>
      <c r="ED29" s="221"/>
      <c r="EE29" s="221"/>
      <c r="EF29" s="221"/>
      <c r="EG29" s="221"/>
      <c r="EH29" s="221"/>
      <c r="EI29" s="221"/>
      <c r="EJ29" s="221"/>
      <c r="EK29" s="221"/>
      <c r="EL29" s="221"/>
      <c r="EM29" s="221"/>
      <c r="EN29" s="221"/>
      <c r="EO29" s="221"/>
      <c r="EP29" s="221"/>
      <c r="EQ29" s="221"/>
      <c r="ER29" s="221"/>
      <c r="ES29" s="221"/>
      <c r="ET29" s="221"/>
      <c r="EU29" s="221"/>
      <c r="EV29" s="221"/>
      <c r="EW29" s="221"/>
      <c r="EX29" s="221"/>
      <c r="EY29" s="221"/>
      <c r="EZ29" s="221"/>
      <c r="FA29" s="221"/>
      <c r="FB29" s="221"/>
      <c r="FC29" s="221"/>
      <c r="FD29" s="221"/>
      <c r="FE29" s="221"/>
      <c r="FF29" s="221"/>
      <c r="FG29" s="221"/>
      <c r="FH29" s="221"/>
      <c r="FI29" s="221"/>
      <c r="FJ29" s="221"/>
      <c r="FK29" s="221"/>
      <c r="FL29" s="221"/>
      <c r="FM29" s="221"/>
      <c r="FN29" s="221"/>
      <c r="FO29" s="221"/>
      <c r="FP29" s="221"/>
      <c r="FQ29" s="221"/>
      <c r="FR29" s="221"/>
      <c r="FS29" s="221"/>
      <c r="FT29" s="221"/>
      <c r="FU29" s="221"/>
      <c r="FV29" s="221"/>
      <c r="FW29" s="221"/>
      <c r="FX29" s="221"/>
      <c r="FY29" s="221"/>
      <c r="FZ29" s="221"/>
      <c r="GA29" s="221"/>
      <c r="GB29" s="221"/>
      <c r="GC29" s="221"/>
      <c r="GD29" s="221"/>
    </row>
    <row r="30" spans="1:186" ht="16.2" customHeight="1" thickBot="1" x14ac:dyDescent="0.35">
      <c r="A30" s="812" t="s">
        <v>56</v>
      </c>
      <c r="B30" s="813"/>
      <c r="C30" s="146">
        <f>VLOOKUP($C$5,$A$100:$NR$149,Formula!C30)</f>
        <v>10</v>
      </c>
      <c r="D30" s="146">
        <f>VLOOKUP($C$5,$A$100:$NR$149,Formula!D30)</f>
        <v>7</v>
      </c>
      <c r="E30" s="147">
        <f>VLOOKUP($C$5,$A$100:$NR$149,Formula!E30)</f>
        <v>29</v>
      </c>
      <c r="F30" s="148">
        <f>VLOOKUP($C$5,$A$100:$NR$149,Formula!F30)</f>
        <v>0</v>
      </c>
      <c r="G30" s="149">
        <f>VLOOKUP($C$5,$A$100:$NR$149,Formula!G30)</f>
        <v>0</v>
      </c>
      <c r="H30" s="147">
        <f>VLOOKUP($C$5,$A$100:$NR$149,Formula!H30)</f>
        <v>32</v>
      </c>
      <c r="I30" s="146">
        <f>((+D30+E30+F30)-G30)-H30</f>
        <v>4</v>
      </c>
      <c r="J30" s="146">
        <f>VLOOKUP($C$5,$A$100:$NR$149,Formula!J30)</f>
        <v>124</v>
      </c>
      <c r="K30" s="146">
        <f>VLOOKUP($C$5,$A$100:$NR$149,Formula!K30)</f>
        <v>310</v>
      </c>
      <c r="M30" s="820" t="s">
        <v>57</v>
      </c>
      <c r="N30" s="821"/>
      <c r="O30" s="153">
        <f>VLOOKUP($C$5,$A$100:$NR$149,Formula!O30)</f>
        <v>1</v>
      </c>
      <c r="Q30" s="812" t="s">
        <v>56</v>
      </c>
      <c r="R30" s="813"/>
      <c r="S30" s="148">
        <f t="shared" si="5"/>
        <v>40</v>
      </c>
      <c r="T30" s="397">
        <f t="shared" si="1"/>
        <v>3.2</v>
      </c>
      <c r="U30" s="398">
        <f t="shared" si="2"/>
        <v>3.875</v>
      </c>
      <c r="V30" s="407">
        <f t="shared" si="3"/>
        <v>5.8125</v>
      </c>
      <c r="BR30" s="221"/>
      <c r="BS30" s="221"/>
      <c r="BT30" s="221"/>
      <c r="BU30" s="221"/>
      <c r="BV30" s="221"/>
      <c r="BW30" s="221"/>
      <c r="BX30" s="221"/>
      <c r="BY30" s="221"/>
      <c r="BZ30" s="221"/>
      <c r="CA30" s="221"/>
      <c r="CB30" s="221"/>
      <c r="CC30" s="221"/>
      <c r="CD30" s="221"/>
      <c r="CE30" s="221"/>
      <c r="CF30" s="221"/>
      <c r="CG30" s="221"/>
      <c r="CH30" s="221"/>
      <c r="CI30" s="221"/>
      <c r="CJ30" s="221"/>
      <c r="CK30" s="221"/>
      <c r="CL30" s="221"/>
      <c r="CM30" s="221"/>
      <c r="CN30" s="221"/>
      <c r="CO30" s="221"/>
      <c r="CP30" s="221"/>
      <c r="CQ30" s="221"/>
      <c r="CR30" s="221"/>
      <c r="CS30" s="221"/>
      <c r="CT30" s="221"/>
      <c r="CU30" s="221"/>
      <c r="CV30" s="221"/>
      <c r="CW30" s="221"/>
      <c r="CX30" s="221"/>
      <c r="CY30" s="221"/>
      <c r="CZ30" s="221"/>
      <c r="DA30" s="221"/>
      <c r="DB30" s="221"/>
      <c r="DC30" s="221"/>
      <c r="DD30" s="221"/>
      <c r="DE30" s="221"/>
      <c r="DF30" s="221"/>
      <c r="DG30" s="221"/>
      <c r="DH30" s="221"/>
      <c r="DI30" s="221"/>
      <c r="DJ30" s="221"/>
      <c r="DK30" s="221"/>
      <c r="DL30" s="221"/>
      <c r="DM30" s="221"/>
      <c r="DN30" s="221"/>
      <c r="DO30" s="221"/>
      <c r="DP30" s="221"/>
      <c r="DQ30" s="221"/>
      <c r="DR30" s="221"/>
      <c r="DS30" s="221"/>
      <c r="DT30" s="221"/>
      <c r="DU30" s="221"/>
      <c r="DV30" s="221"/>
      <c r="DW30" s="221"/>
      <c r="DX30" s="221"/>
      <c r="DY30" s="221"/>
      <c r="DZ30" s="221"/>
      <c r="EA30" s="221"/>
      <c r="EB30" s="221"/>
      <c r="EC30" s="221"/>
      <c r="ED30" s="221"/>
      <c r="EE30" s="221"/>
      <c r="EF30" s="221"/>
      <c r="EG30" s="221"/>
      <c r="EH30" s="221"/>
      <c r="EI30" s="221"/>
      <c r="EJ30" s="221"/>
      <c r="EK30" s="221"/>
      <c r="EL30" s="221"/>
      <c r="EM30" s="221"/>
      <c r="EN30" s="221"/>
      <c r="EO30" s="221"/>
      <c r="EP30" s="221"/>
      <c r="EQ30" s="221"/>
      <c r="ER30" s="221"/>
      <c r="ES30" s="221"/>
      <c r="ET30" s="221"/>
      <c r="EU30" s="221"/>
      <c r="EV30" s="221"/>
      <c r="EW30" s="221"/>
      <c r="EX30" s="221"/>
      <c r="EY30" s="221"/>
      <c r="EZ30" s="221"/>
      <c r="FA30" s="221"/>
      <c r="FB30" s="221"/>
      <c r="FC30" s="221"/>
      <c r="FD30" s="221"/>
      <c r="FE30" s="221"/>
      <c r="FF30" s="221"/>
      <c r="FG30" s="221"/>
      <c r="FH30" s="221"/>
      <c r="FI30" s="221"/>
      <c r="FJ30" s="221"/>
      <c r="FK30" s="221"/>
      <c r="FL30" s="221"/>
      <c r="FM30" s="221"/>
      <c r="FN30" s="221"/>
      <c r="FO30" s="221"/>
      <c r="FP30" s="221"/>
      <c r="FQ30" s="221"/>
      <c r="FR30" s="221"/>
      <c r="FS30" s="221"/>
      <c r="FT30" s="221"/>
      <c r="FU30" s="221"/>
      <c r="FV30" s="221"/>
      <c r="FW30" s="221"/>
      <c r="FX30" s="221"/>
      <c r="FY30" s="221"/>
      <c r="FZ30" s="221"/>
      <c r="GA30" s="221"/>
      <c r="GB30" s="221"/>
      <c r="GC30" s="221"/>
      <c r="GD30" s="221"/>
    </row>
    <row r="31" spans="1:186" ht="16.2" customHeight="1" thickBot="1" x14ac:dyDescent="0.35">
      <c r="A31" s="814" t="s">
        <v>58</v>
      </c>
      <c r="B31" s="815"/>
      <c r="C31" s="153">
        <f>VLOOKUP($C$5,$A$100:$NR$149,Formula!C31)</f>
        <v>15</v>
      </c>
      <c r="D31" s="153">
        <f>VLOOKUP($C$5,$A$100:$NR$149,Formula!D31)</f>
        <v>2</v>
      </c>
      <c r="E31" s="147">
        <f>VLOOKUP($C$5,$A$100:$NR$149,Formula!E31)</f>
        <v>10</v>
      </c>
      <c r="F31" s="155">
        <f>VLOOKUP($C$5,$A$100:$NR$149,Formula!F31)</f>
        <v>0</v>
      </c>
      <c r="G31" s="156">
        <f>VLOOKUP($C$5,$A$100:$NR$149,Formula!G31)</f>
        <v>0</v>
      </c>
      <c r="H31" s="154">
        <f>VLOOKUP($C$5,$A$100:$NR$149,Formula!H31)</f>
        <v>6</v>
      </c>
      <c r="I31" s="153">
        <f>((+D31+E31+F31)-G31)-H31</f>
        <v>6</v>
      </c>
      <c r="J31" s="153">
        <f>VLOOKUP($C$5,$A$100:$NR$149,Formula!J31)</f>
        <v>34</v>
      </c>
      <c r="K31" s="153">
        <f>VLOOKUP($C$5,$A$100:$NR$149,Formula!K31)</f>
        <v>465</v>
      </c>
      <c r="M31" s="816" t="s">
        <v>59</v>
      </c>
      <c r="N31" s="817"/>
      <c r="O31" s="390">
        <f>SUM(O32:O35)</f>
        <v>83</v>
      </c>
      <c r="Q31" s="814" t="s">
        <v>58</v>
      </c>
      <c r="R31" s="815"/>
      <c r="S31" s="155">
        <f t="shared" si="5"/>
        <v>7.311827956989247</v>
      </c>
      <c r="T31" s="403">
        <f t="shared" si="1"/>
        <v>0.4</v>
      </c>
      <c r="U31" s="408">
        <f t="shared" si="2"/>
        <v>5.666666666666667</v>
      </c>
      <c r="V31" s="399">
        <f t="shared" si="3"/>
        <v>71.833333333333329</v>
      </c>
      <c r="BR31" s="221"/>
      <c r="BS31" s="221"/>
      <c r="BT31" s="221"/>
      <c r="BU31" s="221"/>
      <c r="BV31" s="221"/>
      <c r="BW31" s="221"/>
      <c r="BX31" s="221"/>
      <c r="BY31" s="221"/>
      <c r="BZ31" s="221"/>
      <c r="CA31" s="221"/>
      <c r="CB31" s="221"/>
      <c r="CC31" s="221"/>
      <c r="CD31" s="221"/>
      <c r="CE31" s="221"/>
      <c r="CF31" s="221"/>
      <c r="CG31" s="221"/>
      <c r="CH31" s="221"/>
      <c r="CI31" s="221"/>
      <c r="CJ31" s="221"/>
      <c r="CK31" s="221"/>
      <c r="CL31" s="221"/>
      <c r="CM31" s="221"/>
      <c r="CN31" s="221"/>
      <c r="CO31" s="221"/>
      <c r="CP31" s="221"/>
      <c r="CQ31" s="221"/>
      <c r="CR31" s="221"/>
      <c r="CS31" s="221"/>
      <c r="CT31" s="221"/>
      <c r="CU31" s="221"/>
      <c r="CV31" s="221"/>
      <c r="CW31" s="221"/>
      <c r="CX31" s="221"/>
      <c r="CY31" s="221"/>
      <c r="CZ31" s="221"/>
      <c r="DA31" s="221"/>
      <c r="DB31" s="221"/>
      <c r="DC31" s="221"/>
      <c r="DD31" s="221"/>
      <c r="DE31" s="221"/>
      <c r="DF31" s="221"/>
      <c r="DG31" s="221"/>
      <c r="DH31" s="221"/>
      <c r="DI31" s="221"/>
      <c r="DJ31" s="221"/>
      <c r="DK31" s="221"/>
      <c r="DL31" s="221"/>
      <c r="DM31" s="221"/>
      <c r="DN31" s="221"/>
      <c r="DO31" s="221"/>
      <c r="DP31" s="221"/>
      <c r="DQ31" s="221"/>
      <c r="DR31" s="221"/>
      <c r="DS31" s="221"/>
      <c r="DT31" s="221"/>
      <c r="DU31" s="221"/>
      <c r="DV31" s="221"/>
      <c r="DW31" s="221"/>
      <c r="DX31" s="221"/>
      <c r="DY31" s="221"/>
      <c r="DZ31" s="221"/>
      <c r="EA31" s="221"/>
      <c r="EB31" s="221"/>
      <c r="EC31" s="221"/>
      <c r="ED31" s="221"/>
      <c r="EE31" s="221"/>
      <c r="EF31" s="221"/>
      <c r="EG31" s="221"/>
      <c r="EH31" s="221"/>
      <c r="EI31" s="221"/>
      <c r="EJ31" s="221"/>
      <c r="EK31" s="221"/>
      <c r="EL31" s="221"/>
      <c r="EM31" s="221"/>
      <c r="EN31" s="221"/>
      <c r="EO31" s="221"/>
      <c r="EP31" s="221"/>
      <c r="EQ31" s="221"/>
      <c r="ER31" s="221"/>
      <c r="ES31" s="221"/>
      <c r="ET31" s="221"/>
      <c r="EU31" s="221"/>
      <c r="EV31" s="221"/>
      <c r="EW31" s="221"/>
      <c r="EX31" s="221"/>
      <c r="EY31" s="221"/>
      <c r="EZ31" s="221"/>
      <c r="FA31" s="221"/>
      <c r="FB31" s="221"/>
      <c r="FC31" s="221"/>
      <c r="FD31" s="221"/>
      <c r="FE31" s="221"/>
      <c r="FF31" s="221"/>
      <c r="FG31" s="221"/>
      <c r="FH31" s="221"/>
      <c r="FI31" s="221"/>
      <c r="FJ31" s="221"/>
      <c r="FK31" s="221"/>
      <c r="FL31" s="221"/>
      <c r="FM31" s="221"/>
      <c r="FN31" s="221"/>
      <c r="FO31" s="221"/>
      <c r="FP31" s="221"/>
      <c r="FQ31" s="221"/>
      <c r="FR31" s="221"/>
      <c r="FS31" s="221"/>
      <c r="FT31" s="221"/>
      <c r="FU31" s="221"/>
      <c r="FV31" s="221"/>
      <c r="FW31" s="221"/>
      <c r="FX31" s="221"/>
      <c r="FY31" s="221"/>
      <c r="FZ31" s="221"/>
      <c r="GA31" s="221"/>
      <c r="GB31" s="221"/>
      <c r="GC31" s="221"/>
      <c r="GD31" s="221"/>
    </row>
    <row r="32" spans="1:186" ht="16.2" customHeight="1" thickBot="1" x14ac:dyDescent="0.35">
      <c r="A32" s="804" t="s">
        <v>60</v>
      </c>
      <c r="B32" s="805"/>
      <c r="C32" s="139">
        <f t="shared" ref="C32:K32" si="10">SUM(C33:C34)</f>
        <v>42</v>
      </c>
      <c r="D32" s="139">
        <f t="shared" si="10"/>
        <v>11</v>
      </c>
      <c r="E32" s="140">
        <f t="shared" si="10"/>
        <v>228</v>
      </c>
      <c r="F32" s="141">
        <f t="shared" si="10"/>
        <v>0</v>
      </c>
      <c r="G32" s="142">
        <f t="shared" si="10"/>
        <v>0</v>
      </c>
      <c r="H32" s="140">
        <f t="shared" si="10"/>
        <v>235</v>
      </c>
      <c r="I32" s="139">
        <f t="shared" si="10"/>
        <v>4</v>
      </c>
      <c r="J32" s="139">
        <f t="shared" si="10"/>
        <v>464</v>
      </c>
      <c r="K32" s="139">
        <f t="shared" si="10"/>
        <v>1302</v>
      </c>
      <c r="M32" s="818" t="s">
        <v>61</v>
      </c>
      <c r="N32" s="819"/>
      <c r="O32" s="146">
        <f>VLOOKUP($C$5,$A$100:$NR$149,Formula!O32)</f>
        <v>47</v>
      </c>
      <c r="Q32" s="804" t="s">
        <v>60</v>
      </c>
      <c r="R32" s="805"/>
      <c r="S32" s="141">
        <f t="shared" si="5"/>
        <v>35.637480798771122</v>
      </c>
      <c r="T32" s="405">
        <f t="shared" si="1"/>
        <v>5.5952380952380949</v>
      </c>
      <c r="U32" s="406">
        <f t="shared" si="2"/>
        <v>1.9744680851063829</v>
      </c>
      <c r="V32" s="396">
        <f t="shared" si="3"/>
        <v>3.5659574468085107</v>
      </c>
      <c r="BR32" s="221"/>
      <c r="BS32" s="221"/>
      <c r="BT32" s="221"/>
      <c r="BU32" s="221"/>
      <c r="BV32" s="221"/>
      <c r="BW32" s="221"/>
      <c r="BX32" s="221"/>
      <c r="BY32" s="221"/>
      <c r="BZ32" s="221"/>
      <c r="CA32" s="221"/>
      <c r="CB32" s="221"/>
      <c r="CC32" s="221"/>
      <c r="CD32" s="221"/>
      <c r="CE32" s="221"/>
      <c r="CF32" s="221"/>
      <c r="CG32" s="221"/>
      <c r="CH32" s="221"/>
      <c r="CI32" s="221"/>
      <c r="CJ32" s="221"/>
      <c r="CK32" s="221"/>
      <c r="CL32" s="221"/>
      <c r="CM32" s="221"/>
      <c r="CN32" s="221"/>
      <c r="CO32" s="221"/>
      <c r="CP32" s="221"/>
      <c r="CQ32" s="221"/>
      <c r="CR32" s="221"/>
      <c r="CS32" s="221"/>
      <c r="CT32" s="221"/>
      <c r="CU32" s="221"/>
      <c r="CV32" s="221"/>
      <c r="CW32" s="221"/>
      <c r="CX32" s="221"/>
      <c r="CY32" s="221"/>
      <c r="CZ32" s="221"/>
      <c r="DA32" s="221"/>
      <c r="DB32" s="221"/>
      <c r="DC32" s="221"/>
      <c r="DD32" s="221"/>
      <c r="DE32" s="221"/>
      <c r="DF32" s="221"/>
      <c r="DG32" s="221"/>
      <c r="DH32" s="221"/>
      <c r="DI32" s="221"/>
      <c r="DJ32" s="221"/>
      <c r="DK32" s="221"/>
      <c r="DL32" s="221"/>
      <c r="DM32" s="221"/>
      <c r="DN32" s="221"/>
      <c r="DO32" s="221"/>
      <c r="DP32" s="221"/>
      <c r="DQ32" s="221"/>
      <c r="DR32" s="221"/>
      <c r="DS32" s="221"/>
      <c r="DT32" s="221"/>
      <c r="DU32" s="221"/>
      <c r="DV32" s="221"/>
      <c r="DW32" s="221"/>
      <c r="DX32" s="221"/>
      <c r="DY32" s="221"/>
      <c r="DZ32" s="221"/>
      <c r="EA32" s="221"/>
      <c r="EB32" s="221"/>
      <c r="EC32" s="221"/>
      <c r="ED32" s="221"/>
      <c r="EE32" s="221"/>
      <c r="EF32" s="221"/>
      <c r="EG32" s="221"/>
      <c r="EH32" s="221"/>
      <c r="EI32" s="221"/>
      <c r="EJ32" s="221"/>
      <c r="EK32" s="221"/>
      <c r="EL32" s="221"/>
      <c r="EM32" s="221"/>
      <c r="EN32" s="221"/>
      <c r="EO32" s="221"/>
      <c r="EP32" s="221"/>
      <c r="EQ32" s="221"/>
      <c r="ER32" s="221"/>
      <c r="ES32" s="221"/>
      <c r="ET32" s="221"/>
      <c r="EU32" s="221"/>
      <c r="EV32" s="221"/>
      <c r="EW32" s="221"/>
      <c r="EX32" s="221"/>
      <c r="EY32" s="221"/>
      <c r="EZ32" s="221"/>
      <c r="FA32" s="221"/>
      <c r="FB32" s="221"/>
      <c r="FC32" s="221"/>
      <c r="FD32" s="221"/>
      <c r="FE32" s="221"/>
      <c r="FF32" s="221"/>
      <c r="FG32" s="221"/>
      <c r="FH32" s="221"/>
      <c r="FI32" s="221"/>
      <c r="FJ32" s="221"/>
      <c r="FK32" s="221"/>
      <c r="FL32" s="221"/>
      <c r="FM32" s="221"/>
      <c r="FN32" s="221"/>
      <c r="FO32" s="221"/>
      <c r="FP32" s="221"/>
      <c r="FQ32" s="221"/>
      <c r="FR32" s="221"/>
      <c r="FS32" s="221"/>
      <c r="FT32" s="221"/>
      <c r="FU32" s="221"/>
      <c r="FV32" s="221"/>
      <c r="FW32" s="221"/>
      <c r="FX32" s="221"/>
      <c r="FY32" s="221"/>
      <c r="FZ32" s="221"/>
      <c r="GA32" s="221"/>
      <c r="GB32" s="221"/>
      <c r="GC32" s="221"/>
      <c r="GD32" s="221"/>
    </row>
    <row r="33" spans="1:186" ht="16.2" customHeight="1" thickBot="1" x14ac:dyDescent="0.35">
      <c r="A33" s="812" t="s">
        <v>62</v>
      </c>
      <c r="B33" s="813"/>
      <c r="C33" s="146">
        <f>VLOOKUP($C$5,$A$100:$NR$149,Formula!C33)</f>
        <v>34</v>
      </c>
      <c r="D33" s="146">
        <f>VLOOKUP($C$5,$A$100:$NR$149,Formula!D33)</f>
        <v>7</v>
      </c>
      <c r="E33" s="147">
        <f>VLOOKUP($C$5,$A$100:$NR$149,Formula!E33)</f>
        <v>158</v>
      </c>
      <c r="F33" s="148">
        <f>VLOOKUP($C$5,$A$100:$NR$149,Formula!F33)</f>
        <v>0</v>
      </c>
      <c r="G33" s="149">
        <f>VLOOKUP($C$5,$A$100:$NR$149,Formula!G33)</f>
        <v>0</v>
      </c>
      <c r="H33" s="147">
        <f>VLOOKUP($C$5,$A$100:$NR$149,Formula!H33)</f>
        <v>162</v>
      </c>
      <c r="I33" s="146">
        <f>((+D33+E33+F33)-G33)-H33</f>
        <v>3</v>
      </c>
      <c r="J33" s="146">
        <f>VLOOKUP($C$5,$A$100:$NR$149,Formula!J33)</f>
        <v>315</v>
      </c>
      <c r="K33" s="146">
        <f>VLOOKUP($C$5,$A$100:$NR$149,Formula!K33)</f>
        <v>1054</v>
      </c>
      <c r="M33" s="806" t="s">
        <v>63</v>
      </c>
      <c r="N33" s="807"/>
      <c r="O33" s="151">
        <f>VLOOKUP($C$5,$A$100:$NR$149,Formula!O33)</f>
        <v>19</v>
      </c>
      <c r="Q33" s="812" t="s">
        <v>62</v>
      </c>
      <c r="R33" s="813"/>
      <c r="S33" s="148">
        <f t="shared" si="5"/>
        <v>29.886148007590133</v>
      </c>
      <c r="T33" s="397">
        <f t="shared" si="1"/>
        <v>4.7647058823529411</v>
      </c>
      <c r="U33" s="398">
        <f t="shared" si="2"/>
        <v>1.9444444444444444</v>
      </c>
      <c r="V33" s="407">
        <f t="shared" si="3"/>
        <v>4.5617283950617287</v>
      </c>
      <c r="BR33" s="221"/>
      <c r="BS33" s="221"/>
      <c r="BT33" s="221"/>
      <c r="BU33" s="221"/>
      <c r="BV33" s="221"/>
      <c r="BW33" s="221"/>
      <c r="BX33" s="221"/>
      <c r="BY33" s="221"/>
      <c r="BZ33" s="221"/>
      <c r="CA33" s="221"/>
      <c r="CB33" s="221"/>
      <c r="CC33" s="221"/>
      <c r="CD33" s="221"/>
      <c r="CE33" s="221"/>
      <c r="CF33" s="221"/>
      <c r="CG33" s="221"/>
      <c r="CH33" s="221"/>
      <c r="CI33" s="221"/>
      <c r="CJ33" s="221"/>
      <c r="CK33" s="221"/>
      <c r="CL33" s="221"/>
      <c r="CM33" s="221"/>
      <c r="CN33" s="221"/>
      <c r="CO33" s="221"/>
      <c r="CP33" s="221"/>
      <c r="CQ33" s="221"/>
      <c r="CR33" s="221"/>
      <c r="CS33" s="221"/>
      <c r="CT33" s="221"/>
      <c r="CU33" s="221"/>
      <c r="CV33" s="221"/>
      <c r="CW33" s="221"/>
      <c r="CX33" s="221"/>
      <c r="CY33" s="221"/>
      <c r="CZ33" s="221"/>
      <c r="DA33" s="221"/>
      <c r="DB33" s="221"/>
      <c r="DC33" s="221"/>
      <c r="DD33" s="221"/>
      <c r="DE33" s="221"/>
      <c r="DF33" s="221"/>
      <c r="DG33" s="221"/>
      <c r="DH33" s="221"/>
      <c r="DI33" s="221"/>
      <c r="DJ33" s="221"/>
      <c r="DK33" s="221"/>
      <c r="DL33" s="221"/>
      <c r="DM33" s="221"/>
      <c r="DN33" s="221"/>
      <c r="DO33" s="221"/>
      <c r="DP33" s="221"/>
      <c r="DQ33" s="221"/>
      <c r="DR33" s="221"/>
      <c r="DS33" s="221"/>
      <c r="DT33" s="221"/>
      <c r="DU33" s="221"/>
      <c r="DV33" s="221"/>
      <c r="DW33" s="221"/>
      <c r="DX33" s="221"/>
      <c r="DY33" s="221"/>
      <c r="DZ33" s="221"/>
      <c r="EA33" s="221"/>
      <c r="EB33" s="221"/>
      <c r="EC33" s="221"/>
      <c r="ED33" s="221"/>
      <c r="EE33" s="221"/>
      <c r="EF33" s="221"/>
      <c r="EG33" s="221"/>
      <c r="EH33" s="221"/>
      <c r="EI33" s="221"/>
      <c r="EJ33" s="221"/>
      <c r="EK33" s="221"/>
      <c r="EL33" s="221"/>
      <c r="EM33" s="221"/>
      <c r="EN33" s="221"/>
      <c r="EO33" s="221"/>
      <c r="EP33" s="221"/>
      <c r="EQ33" s="221"/>
      <c r="ER33" s="221"/>
      <c r="ES33" s="221"/>
      <c r="ET33" s="221"/>
      <c r="EU33" s="221"/>
      <c r="EV33" s="221"/>
      <c r="EW33" s="221"/>
      <c r="EX33" s="221"/>
      <c r="EY33" s="221"/>
      <c r="EZ33" s="221"/>
      <c r="FA33" s="221"/>
      <c r="FB33" s="221"/>
      <c r="FC33" s="221"/>
      <c r="FD33" s="221"/>
      <c r="FE33" s="221"/>
      <c r="FF33" s="221"/>
      <c r="FG33" s="221"/>
      <c r="FH33" s="221"/>
      <c r="FI33" s="221"/>
      <c r="FJ33" s="221"/>
      <c r="FK33" s="221"/>
      <c r="FL33" s="221"/>
      <c r="FM33" s="221"/>
      <c r="FN33" s="221"/>
      <c r="FO33" s="221"/>
      <c r="FP33" s="221"/>
      <c r="FQ33" s="221"/>
      <c r="FR33" s="221"/>
      <c r="FS33" s="221"/>
      <c r="FT33" s="221"/>
      <c r="FU33" s="221"/>
      <c r="FV33" s="221"/>
      <c r="FW33" s="221"/>
      <c r="FX33" s="221"/>
      <c r="FY33" s="221"/>
      <c r="FZ33" s="221"/>
      <c r="GA33" s="221"/>
      <c r="GB33" s="221"/>
      <c r="GC33" s="221"/>
      <c r="GD33" s="221"/>
    </row>
    <row r="34" spans="1:186" ht="16.2" customHeight="1" thickBot="1" x14ac:dyDescent="0.35">
      <c r="A34" s="814" t="s">
        <v>64</v>
      </c>
      <c r="B34" s="815"/>
      <c r="C34" s="153">
        <f>VLOOKUP($C$5,$A$100:$NR$149,Formula!C34)</f>
        <v>8</v>
      </c>
      <c r="D34" s="153">
        <f>VLOOKUP($C$5,$A$100:$NR$149,Formula!D34)</f>
        <v>4</v>
      </c>
      <c r="E34" s="147">
        <f>VLOOKUP($C$5,$A$100:$NR$149,Formula!E34)</f>
        <v>70</v>
      </c>
      <c r="F34" s="155">
        <f>VLOOKUP($C$5,$A$100:$NR$149,Formula!F34)</f>
        <v>0</v>
      </c>
      <c r="G34" s="156">
        <f>VLOOKUP($C$5,$A$100:$NR$149,Formula!G34)</f>
        <v>0</v>
      </c>
      <c r="H34" s="154">
        <f>VLOOKUP($C$5,$A$100:$NR$149,Formula!H34)</f>
        <v>73</v>
      </c>
      <c r="I34" s="153">
        <f>((+D34+E34+F34)-G34)-H34</f>
        <v>1</v>
      </c>
      <c r="J34" s="153">
        <f>VLOOKUP($C$5,$A$100:$NR$149,Formula!J34)</f>
        <v>149</v>
      </c>
      <c r="K34" s="153">
        <f>VLOOKUP($C$5,$A$100:$NR$149,Formula!K34)</f>
        <v>248</v>
      </c>
      <c r="M34" s="806" t="s">
        <v>65</v>
      </c>
      <c r="N34" s="807"/>
      <c r="O34" s="151">
        <f>VLOOKUP($C$5,$A$100:$NR$149,Formula!O34)</f>
        <v>10</v>
      </c>
      <c r="Q34" s="814" t="s">
        <v>64</v>
      </c>
      <c r="R34" s="815"/>
      <c r="S34" s="155">
        <f t="shared" si="5"/>
        <v>60.08064516129032</v>
      </c>
      <c r="T34" s="403">
        <f t="shared" si="1"/>
        <v>9.125</v>
      </c>
      <c r="U34" s="408">
        <f t="shared" si="2"/>
        <v>2.0410958904109591</v>
      </c>
      <c r="V34" s="407">
        <f t="shared" si="3"/>
        <v>1.3561643835616439</v>
      </c>
      <c r="BR34" s="221"/>
      <c r="BS34" s="221"/>
      <c r="BT34" s="221"/>
      <c r="BU34" s="221"/>
      <c r="BV34" s="221"/>
      <c r="BW34" s="221"/>
      <c r="BX34" s="221"/>
      <c r="BY34" s="221"/>
      <c r="BZ34" s="221"/>
      <c r="CA34" s="221"/>
      <c r="CB34" s="221"/>
      <c r="CC34" s="221"/>
      <c r="CD34" s="221"/>
      <c r="CE34" s="221"/>
      <c r="CF34" s="221"/>
      <c r="CG34" s="221"/>
      <c r="CH34" s="221"/>
      <c r="CI34" s="221"/>
      <c r="CJ34" s="221"/>
      <c r="CK34" s="221"/>
      <c r="CL34" s="221"/>
      <c r="CM34" s="221"/>
      <c r="CN34" s="221"/>
      <c r="CO34" s="221"/>
      <c r="CP34" s="221"/>
      <c r="CQ34" s="221"/>
      <c r="CR34" s="221"/>
      <c r="CS34" s="221"/>
      <c r="CT34" s="221"/>
      <c r="CU34" s="221"/>
      <c r="CV34" s="221"/>
      <c r="CW34" s="221"/>
      <c r="CX34" s="221"/>
      <c r="CY34" s="221"/>
      <c r="CZ34" s="221"/>
      <c r="DA34" s="221"/>
      <c r="DB34" s="221"/>
      <c r="DC34" s="221"/>
      <c r="DD34" s="221"/>
      <c r="DE34" s="221"/>
      <c r="DF34" s="221"/>
      <c r="DG34" s="221"/>
      <c r="DH34" s="221"/>
      <c r="DI34" s="221"/>
      <c r="DJ34" s="221"/>
      <c r="DK34" s="221"/>
      <c r="DL34" s="221"/>
      <c r="DM34" s="221"/>
      <c r="DN34" s="221"/>
      <c r="DO34" s="221"/>
      <c r="DP34" s="221"/>
      <c r="DQ34" s="221"/>
      <c r="DR34" s="221"/>
      <c r="DS34" s="221"/>
      <c r="DT34" s="221"/>
      <c r="DU34" s="221"/>
      <c r="DV34" s="221"/>
      <c r="DW34" s="221"/>
      <c r="DX34" s="221"/>
      <c r="DY34" s="221"/>
      <c r="DZ34" s="221"/>
      <c r="EA34" s="221"/>
      <c r="EB34" s="221"/>
      <c r="EC34" s="221"/>
      <c r="ED34" s="221"/>
      <c r="EE34" s="221"/>
      <c r="EF34" s="221"/>
      <c r="EG34" s="221"/>
      <c r="EH34" s="221"/>
      <c r="EI34" s="221"/>
      <c r="EJ34" s="221"/>
      <c r="EK34" s="221"/>
      <c r="EL34" s="221"/>
      <c r="EM34" s="221"/>
      <c r="EN34" s="221"/>
      <c r="EO34" s="221"/>
      <c r="EP34" s="221"/>
      <c r="EQ34" s="221"/>
      <c r="ER34" s="221"/>
      <c r="ES34" s="221"/>
      <c r="ET34" s="221"/>
      <c r="EU34" s="221"/>
      <c r="EV34" s="221"/>
      <c r="EW34" s="221"/>
      <c r="EX34" s="221"/>
      <c r="EY34" s="221"/>
      <c r="EZ34" s="221"/>
      <c r="FA34" s="221"/>
      <c r="FB34" s="221"/>
      <c r="FC34" s="221"/>
      <c r="FD34" s="221"/>
      <c r="FE34" s="221"/>
      <c r="FF34" s="221"/>
      <c r="FG34" s="221"/>
      <c r="FH34" s="221"/>
      <c r="FI34" s="221"/>
      <c r="FJ34" s="221"/>
      <c r="FK34" s="221"/>
      <c r="FL34" s="221"/>
      <c r="FM34" s="221"/>
      <c r="FN34" s="221"/>
      <c r="FO34" s="221"/>
      <c r="FP34" s="221"/>
      <c r="FQ34" s="221"/>
      <c r="FR34" s="221"/>
      <c r="FS34" s="221"/>
      <c r="FT34" s="221"/>
      <c r="FU34" s="221"/>
      <c r="FV34" s="221"/>
      <c r="FW34" s="221"/>
      <c r="FX34" s="221"/>
      <c r="FY34" s="221"/>
      <c r="FZ34" s="221"/>
      <c r="GA34" s="221"/>
      <c r="GB34" s="221"/>
      <c r="GC34" s="221"/>
      <c r="GD34" s="221"/>
    </row>
    <row r="35" spans="1:186" ht="16.2" customHeight="1" thickBot="1" x14ac:dyDescent="0.35">
      <c r="A35" s="804" t="s">
        <v>66</v>
      </c>
      <c r="B35" s="805"/>
      <c r="C35" s="139">
        <f t="shared" ref="C35:K35" si="11">SUM(C36)</f>
        <v>0</v>
      </c>
      <c r="D35" s="139">
        <f t="shared" si="11"/>
        <v>0</v>
      </c>
      <c r="E35" s="140">
        <f t="shared" si="11"/>
        <v>0</v>
      </c>
      <c r="F35" s="141">
        <f t="shared" si="11"/>
        <v>0</v>
      </c>
      <c r="G35" s="142">
        <f t="shared" si="11"/>
        <v>0</v>
      </c>
      <c r="H35" s="140">
        <f t="shared" si="11"/>
        <v>0</v>
      </c>
      <c r="I35" s="139">
        <f t="shared" si="11"/>
        <v>0</v>
      </c>
      <c r="J35" s="139">
        <f t="shared" si="11"/>
        <v>0</v>
      </c>
      <c r="K35" s="139">
        <f t="shared" si="11"/>
        <v>0</v>
      </c>
      <c r="M35" s="806" t="s">
        <v>67</v>
      </c>
      <c r="N35" s="807"/>
      <c r="O35" s="151">
        <f>VLOOKUP($C$5,$A$100:$NR$149,Formula!O35)</f>
        <v>7</v>
      </c>
      <c r="Q35" s="804" t="s">
        <v>66</v>
      </c>
      <c r="R35" s="805"/>
      <c r="S35" s="141" t="e">
        <f t="shared" si="5"/>
        <v>#DIV/0!</v>
      </c>
      <c r="T35" s="406" t="e">
        <f t="shared" si="1"/>
        <v>#DIV/0!</v>
      </c>
      <c r="U35" s="409" t="e">
        <f t="shared" si="2"/>
        <v>#DIV/0!</v>
      </c>
      <c r="V35" s="396" t="e">
        <f t="shared" si="3"/>
        <v>#DIV/0!</v>
      </c>
      <c r="BR35" s="221"/>
      <c r="BS35" s="221"/>
      <c r="BT35" s="221"/>
      <c r="BU35" s="221"/>
      <c r="BV35" s="221"/>
      <c r="BW35" s="221"/>
      <c r="BX35" s="221"/>
      <c r="BY35" s="221"/>
      <c r="BZ35" s="221"/>
      <c r="CA35" s="221"/>
      <c r="CB35" s="221"/>
      <c r="CC35" s="221"/>
      <c r="CD35" s="221"/>
      <c r="CE35" s="221"/>
      <c r="CF35" s="221"/>
      <c r="CG35" s="221"/>
      <c r="CH35" s="221"/>
      <c r="CI35" s="221"/>
      <c r="CJ35" s="221"/>
      <c r="CK35" s="221"/>
      <c r="CL35" s="221"/>
      <c r="CM35" s="221"/>
      <c r="CN35" s="221"/>
      <c r="CO35" s="221"/>
      <c r="CP35" s="221"/>
      <c r="CQ35" s="221"/>
      <c r="CR35" s="221"/>
      <c r="CS35" s="221"/>
      <c r="CT35" s="221"/>
      <c r="CU35" s="221"/>
      <c r="CV35" s="221"/>
      <c r="CW35" s="221"/>
      <c r="CX35" s="221"/>
      <c r="CY35" s="221"/>
      <c r="CZ35" s="221"/>
      <c r="DA35" s="221"/>
      <c r="DB35" s="221"/>
      <c r="DC35" s="221"/>
      <c r="DD35" s="221"/>
      <c r="DE35" s="221"/>
      <c r="DF35" s="221"/>
      <c r="DG35" s="221"/>
      <c r="DH35" s="221"/>
      <c r="DI35" s="221"/>
      <c r="DJ35" s="221"/>
      <c r="DK35" s="221"/>
      <c r="DL35" s="221"/>
      <c r="DM35" s="221"/>
      <c r="DN35" s="221"/>
      <c r="DO35" s="221"/>
      <c r="DP35" s="221"/>
      <c r="DQ35" s="221"/>
      <c r="DR35" s="221"/>
      <c r="DS35" s="221"/>
      <c r="DT35" s="221"/>
      <c r="DU35" s="221"/>
      <c r="DV35" s="221"/>
      <c r="DW35" s="221"/>
      <c r="DX35" s="221"/>
      <c r="DY35" s="221"/>
      <c r="DZ35" s="221"/>
      <c r="EA35" s="221"/>
      <c r="EB35" s="221"/>
      <c r="EC35" s="221"/>
      <c r="ED35" s="221"/>
      <c r="EE35" s="221"/>
      <c r="EF35" s="221"/>
      <c r="EG35" s="221"/>
      <c r="EH35" s="221"/>
      <c r="EI35" s="221"/>
      <c r="EJ35" s="221"/>
      <c r="EK35" s="221"/>
      <c r="EL35" s="221"/>
      <c r="EM35" s="221"/>
      <c r="EN35" s="221"/>
      <c r="EO35" s="221"/>
      <c r="EP35" s="221"/>
      <c r="EQ35" s="221"/>
      <c r="ER35" s="221"/>
      <c r="ES35" s="221"/>
      <c r="ET35" s="221"/>
      <c r="EU35" s="221"/>
      <c r="EV35" s="221"/>
      <c r="EW35" s="221"/>
      <c r="EX35" s="221"/>
      <c r="EY35" s="221"/>
      <c r="EZ35" s="221"/>
      <c r="FA35" s="221"/>
      <c r="FB35" s="221"/>
      <c r="FC35" s="221"/>
      <c r="FD35" s="221"/>
      <c r="FE35" s="221"/>
      <c r="FF35" s="221"/>
      <c r="FG35" s="221"/>
      <c r="FH35" s="221"/>
      <c r="FI35" s="221"/>
      <c r="FJ35" s="221"/>
      <c r="FK35" s="221"/>
      <c r="FL35" s="221"/>
      <c r="FM35" s="221"/>
      <c r="FN35" s="221"/>
      <c r="FO35" s="221"/>
      <c r="FP35" s="221"/>
      <c r="FQ35" s="221"/>
      <c r="FR35" s="221"/>
      <c r="FS35" s="221"/>
      <c r="FT35" s="221"/>
      <c r="FU35" s="221"/>
      <c r="FV35" s="221"/>
      <c r="FW35" s="221"/>
      <c r="FX35" s="221"/>
      <c r="FY35" s="221"/>
      <c r="FZ35" s="221"/>
      <c r="GA35" s="221"/>
      <c r="GB35" s="221"/>
      <c r="GC35" s="221"/>
      <c r="GD35" s="221"/>
    </row>
    <row r="36" spans="1:186" ht="16.2" customHeight="1" thickBot="1" x14ac:dyDescent="0.35">
      <c r="A36" s="808" t="s">
        <v>68</v>
      </c>
      <c r="B36" s="809"/>
      <c r="C36" s="139">
        <f>VLOOKUP($C$5,$A$100:$NR$149,Formula!C36)</f>
        <v>0</v>
      </c>
      <c r="D36" s="139">
        <f>VLOOKUP($C$5,$A$100:$NR$149,Formula!D36)</f>
        <v>0</v>
      </c>
      <c r="E36" s="140">
        <f>VLOOKUP($C$5,$A$100:$NR$149,Formula!E36)</f>
        <v>0</v>
      </c>
      <c r="F36" s="141">
        <f>VLOOKUP($C$5,$A$100:$NR$149,Formula!F36)</f>
        <v>0</v>
      </c>
      <c r="G36" s="142">
        <f>VLOOKUP($C$5,$A$100:$NR$149,Formula!G36)</f>
        <v>0</v>
      </c>
      <c r="H36" s="140">
        <f>VLOOKUP($C$5,$A$100:$NR$149,Formula!H36)</f>
        <v>0</v>
      </c>
      <c r="I36" s="139">
        <f>((+D36+E36+F36)-G36)-H36</f>
        <v>0</v>
      </c>
      <c r="J36" s="139">
        <f>VLOOKUP($C$5,$A$100:$NR$149,Formula!J36)</f>
        <v>0</v>
      </c>
      <c r="K36" s="139">
        <f>VLOOKUP($C$5,$A$100:$NR$149,Formula!K36)</f>
        <v>0</v>
      </c>
      <c r="M36" s="810" t="s">
        <v>69</v>
      </c>
      <c r="N36" s="811"/>
      <c r="O36" s="391">
        <f>VLOOKUP($C$5,$A$100:$NR$149,Formula!O36)</f>
        <v>0</v>
      </c>
      <c r="Q36" s="808" t="s">
        <v>68</v>
      </c>
      <c r="R36" s="809"/>
      <c r="S36" s="392" t="e">
        <f t="shared" si="5"/>
        <v>#DIV/0!</v>
      </c>
      <c r="T36" s="393" t="e">
        <f t="shared" si="1"/>
        <v>#DIV/0!</v>
      </c>
      <c r="U36" s="394" t="e">
        <f t="shared" si="2"/>
        <v>#DIV/0!</v>
      </c>
      <c r="V36" s="395" t="e">
        <f t="shared" si="3"/>
        <v>#DIV/0!</v>
      </c>
      <c r="BR36" s="221"/>
      <c r="BS36" s="221"/>
      <c r="BT36" s="221"/>
      <c r="BU36" s="221"/>
      <c r="BV36" s="221"/>
      <c r="BW36" s="221"/>
      <c r="BX36" s="221"/>
      <c r="BY36" s="221"/>
      <c r="BZ36" s="221"/>
      <c r="CA36" s="221"/>
      <c r="CB36" s="221"/>
      <c r="CC36" s="221"/>
      <c r="CD36" s="221"/>
      <c r="CE36" s="221"/>
      <c r="CF36" s="221"/>
      <c r="CG36" s="221"/>
      <c r="CH36" s="221"/>
      <c r="CI36" s="221"/>
      <c r="CJ36" s="221"/>
      <c r="CK36" s="221"/>
      <c r="CL36" s="221"/>
      <c r="CM36" s="221"/>
      <c r="CN36" s="221"/>
      <c r="CO36" s="221"/>
      <c r="CP36" s="221"/>
      <c r="CQ36" s="221"/>
      <c r="CR36" s="221"/>
      <c r="CS36" s="221"/>
      <c r="CT36" s="221"/>
      <c r="CU36" s="221"/>
      <c r="CV36" s="221"/>
      <c r="CW36" s="221"/>
      <c r="CX36" s="221"/>
      <c r="CY36" s="221"/>
      <c r="CZ36" s="221"/>
      <c r="DA36" s="221"/>
      <c r="DB36" s="221"/>
      <c r="DC36" s="221"/>
      <c r="DD36" s="221"/>
      <c r="DE36" s="221"/>
      <c r="DF36" s="221"/>
      <c r="DG36" s="221"/>
      <c r="DH36" s="221"/>
      <c r="DI36" s="221"/>
      <c r="DJ36" s="221"/>
      <c r="DK36" s="221"/>
      <c r="DL36" s="221"/>
      <c r="DM36" s="221"/>
      <c r="DN36" s="221"/>
      <c r="DO36" s="221"/>
      <c r="DP36" s="221"/>
      <c r="DQ36" s="221"/>
      <c r="DR36" s="221"/>
      <c r="DS36" s="221"/>
      <c r="DT36" s="221"/>
      <c r="DU36" s="221"/>
      <c r="DV36" s="221"/>
      <c r="DW36" s="221"/>
      <c r="DX36" s="221"/>
      <c r="DY36" s="221"/>
      <c r="DZ36" s="221"/>
      <c r="EA36" s="221"/>
      <c r="EB36" s="221"/>
      <c r="EC36" s="221"/>
      <c r="ED36" s="221"/>
      <c r="EE36" s="221"/>
      <c r="EF36" s="221"/>
      <c r="EG36" s="221"/>
      <c r="EH36" s="221"/>
      <c r="EI36" s="221"/>
      <c r="EJ36" s="221"/>
      <c r="EK36" s="221"/>
      <c r="EL36" s="221"/>
      <c r="EM36" s="221"/>
      <c r="EN36" s="221"/>
      <c r="EO36" s="221"/>
      <c r="EP36" s="221"/>
      <c r="EQ36" s="221"/>
      <c r="ER36" s="221"/>
      <c r="ES36" s="221"/>
      <c r="ET36" s="221"/>
      <c r="EU36" s="221"/>
      <c r="EV36" s="221"/>
      <c r="EW36" s="221"/>
      <c r="EX36" s="221"/>
      <c r="EY36" s="221"/>
      <c r="EZ36" s="221"/>
      <c r="FA36" s="221"/>
      <c r="FB36" s="221"/>
      <c r="FC36" s="221"/>
      <c r="FD36" s="221"/>
      <c r="FE36" s="221"/>
      <c r="FF36" s="221"/>
      <c r="FG36" s="221"/>
      <c r="FH36" s="221"/>
      <c r="FI36" s="221"/>
      <c r="FJ36" s="221"/>
      <c r="FK36" s="221"/>
      <c r="FL36" s="221"/>
      <c r="FM36" s="221"/>
      <c r="FN36" s="221"/>
      <c r="FO36" s="221"/>
      <c r="FP36" s="221"/>
      <c r="FQ36" s="221"/>
      <c r="FR36" s="221"/>
      <c r="FS36" s="221"/>
      <c r="FT36" s="221"/>
      <c r="FU36" s="221"/>
      <c r="FV36" s="221"/>
      <c r="FW36" s="221"/>
      <c r="FX36" s="221"/>
      <c r="FY36" s="221"/>
      <c r="FZ36" s="221"/>
      <c r="GA36" s="221"/>
      <c r="GB36" s="221"/>
      <c r="GC36" s="221"/>
      <c r="GD36" s="221"/>
    </row>
    <row r="37" spans="1:186" ht="16.2" customHeight="1" thickBot="1" x14ac:dyDescent="0.3">
      <c r="I37" s="222"/>
      <c r="K37" s="221"/>
      <c r="M37" s="231"/>
      <c r="BR37" s="221"/>
      <c r="BS37" s="221"/>
      <c r="BT37" s="221"/>
      <c r="BU37" s="221"/>
      <c r="BV37" s="221"/>
      <c r="BW37" s="221"/>
      <c r="BX37" s="221"/>
      <c r="BY37" s="221"/>
      <c r="BZ37" s="221"/>
      <c r="CA37" s="221"/>
      <c r="CB37" s="221"/>
      <c r="CC37" s="221"/>
      <c r="CD37" s="221"/>
      <c r="CE37" s="221"/>
      <c r="CF37" s="221"/>
      <c r="CG37" s="221"/>
      <c r="CH37" s="221"/>
      <c r="CI37" s="221"/>
      <c r="CJ37" s="221"/>
      <c r="CK37" s="221"/>
      <c r="CL37" s="221"/>
      <c r="CM37" s="221"/>
      <c r="CN37" s="221"/>
      <c r="CO37" s="221"/>
      <c r="CP37" s="221"/>
      <c r="CQ37" s="221"/>
      <c r="CR37" s="221"/>
      <c r="CS37" s="221"/>
      <c r="CT37" s="221"/>
      <c r="CU37" s="221"/>
      <c r="CV37" s="221"/>
      <c r="CW37" s="221"/>
      <c r="CX37" s="221"/>
      <c r="CY37" s="221"/>
      <c r="CZ37" s="221"/>
      <c r="DA37" s="221"/>
      <c r="DB37" s="221"/>
      <c r="DC37" s="221"/>
      <c r="DD37" s="221"/>
      <c r="DE37" s="221"/>
      <c r="DF37" s="221"/>
      <c r="DG37" s="221"/>
      <c r="DH37" s="221"/>
      <c r="DI37" s="221"/>
      <c r="DJ37" s="221"/>
      <c r="DK37" s="221"/>
      <c r="DL37" s="221"/>
      <c r="DM37" s="221"/>
      <c r="DN37" s="221"/>
      <c r="DO37" s="221"/>
      <c r="DP37" s="221"/>
      <c r="DQ37" s="221"/>
      <c r="DR37" s="221"/>
      <c r="DS37" s="221"/>
      <c r="DT37" s="221"/>
      <c r="DU37" s="221"/>
      <c r="DV37" s="221"/>
      <c r="DW37" s="221"/>
      <c r="DX37" s="221"/>
      <c r="DY37" s="221"/>
      <c r="DZ37" s="221"/>
      <c r="EA37" s="221"/>
      <c r="EB37" s="221"/>
      <c r="EC37" s="221"/>
      <c r="ED37" s="221"/>
      <c r="EE37" s="221"/>
      <c r="EF37" s="221"/>
      <c r="EG37" s="221"/>
      <c r="EH37" s="221"/>
      <c r="EI37" s="221"/>
      <c r="EJ37" s="221"/>
      <c r="EK37" s="221"/>
      <c r="EL37" s="221"/>
      <c r="EM37" s="221"/>
      <c r="EN37" s="221"/>
      <c r="EO37" s="221"/>
      <c r="EP37" s="221"/>
      <c r="EQ37" s="221"/>
      <c r="ER37" s="221"/>
      <c r="ES37" s="221"/>
      <c r="ET37" s="221"/>
      <c r="EU37" s="221"/>
      <c r="EV37" s="221"/>
      <c r="EW37" s="221"/>
      <c r="EX37" s="221"/>
      <c r="EY37" s="221"/>
      <c r="EZ37" s="221"/>
      <c r="FA37" s="221"/>
      <c r="FB37" s="221"/>
      <c r="FC37" s="221"/>
      <c r="FD37" s="221"/>
      <c r="FE37" s="221"/>
      <c r="FF37" s="221"/>
      <c r="FG37" s="221"/>
      <c r="FH37" s="221"/>
      <c r="FI37" s="221"/>
      <c r="FJ37" s="221"/>
      <c r="FK37" s="221"/>
      <c r="FL37" s="221"/>
      <c r="FM37" s="221"/>
      <c r="FN37" s="221"/>
      <c r="FO37" s="221"/>
      <c r="FP37" s="221"/>
      <c r="FQ37" s="221"/>
      <c r="FR37" s="221"/>
      <c r="FS37" s="221"/>
      <c r="FT37" s="221"/>
      <c r="FU37" s="221"/>
      <c r="FV37" s="221"/>
      <c r="FW37" s="221"/>
      <c r="FX37" s="221"/>
      <c r="FY37" s="221"/>
      <c r="FZ37" s="221"/>
      <c r="GA37" s="221"/>
      <c r="GB37" s="221"/>
      <c r="GC37" s="221"/>
      <c r="GD37" s="221"/>
    </row>
    <row r="38" spans="1:186" ht="16.2" customHeight="1" x14ac:dyDescent="0.25">
      <c r="A38" s="792" t="s">
        <v>70</v>
      </c>
      <c r="B38" s="793"/>
      <c r="C38" s="796" t="s">
        <v>71</v>
      </c>
      <c r="D38" s="798" t="s">
        <v>72</v>
      </c>
      <c r="E38" s="798" t="s">
        <v>73</v>
      </c>
      <c r="F38" s="800" t="s">
        <v>74</v>
      </c>
      <c r="G38" s="802" t="s">
        <v>216</v>
      </c>
      <c r="H38" s="782" t="s">
        <v>17</v>
      </c>
      <c r="I38" s="222"/>
      <c r="J38" s="222"/>
      <c r="K38" s="221"/>
      <c r="BR38" s="221"/>
      <c r="BS38" s="221"/>
      <c r="BT38" s="221"/>
      <c r="BU38" s="221"/>
      <c r="BV38" s="221"/>
      <c r="BW38" s="221"/>
      <c r="BX38" s="221"/>
      <c r="BY38" s="221"/>
      <c r="BZ38" s="221"/>
      <c r="CA38" s="221"/>
      <c r="CB38" s="221"/>
      <c r="CC38" s="221"/>
      <c r="CD38" s="221"/>
      <c r="CE38" s="221"/>
      <c r="CF38" s="221"/>
      <c r="CG38" s="221"/>
      <c r="CH38" s="221"/>
      <c r="CI38" s="221"/>
      <c r="CJ38" s="221"/>
      <c r="CK38" s="221"/>
      <c r="CL38" s="221"/>
      <c r="CM38" s="221"/>
      <c r="CN38" s="221"/>
      <c r="CO38" s="221"/>
      <c r="CP38" s="221"/>
      <c r="CQ38" s="221"/>
      <c r="CR38" s="221"/>
      <c r="CS38" s="221"/>
      <c r="CT38" s="221"/>
      <c r="CU38" s="221"/>
      <c r="CV38" s="221"/>
      <c r="CW38" s="221"/>
      <c r="CX38" s="221"/>
      <c r="CY38" s="221"/>
      <c r="CZ38" s="221"/>
      <c r="DA38" s="221"/>
      <c r="DB38" s="221"/>
      <c r="DC38" s="221"/>
      <c r="DD38" s="221"/>
      <c r="DE38" s="221"/>
      <c r="DF38" s="221"/>
      <c r="DG38" s="221"/>
      <c r="DH38" s="221"/>
      <c r="DI38" s="221"/>
      <c r="DJ38" s="221"/>
      <c r="DK38" s="221"/>
      <c r="DL38" s="221"/>
      <c r="DM38" s="221"/>
      <c r="DN38" s="221"/>
      <c r="DO38" s="221"/>
      <c r="DP38" s="221"/>
      <c r="DQ38" s="221"/>
      <c r="DR38" s="221"/>
      <c r="DS38" s="221"/>
      <c r="DT38" s="221"/>
      <c r="DU38" s="221"/>
      <c r="DV38" s="221"/>
      <c r="DW38" s="221"/>
      <c r="DX38" s="221"/>
      <c r="DY38" s="221"/>
      <c r="DZ38" s="221"/>
      <c r="EA38" s="221"/>
      <c r="EB38" s="221"/>
      <c r="EC38" s="221"/>
      <c r="ED38" s="221"/>
      <c r="EE38" s="221"/>
      <c r="EF38" s="221"/>
      <c r="EG38" s="221"/>
      <c r="EH38" s="221"/>
      <c r="EI38" s="221"/>
      <c r="EJ38" s="221"/>
      <c r="EK38" s="221"/>
      <c r="EL38" s="221"/>
      <c r="EM38" s="221"/>
      <c r="EN38" s="221"/>
      <c r="EO38" s="221"/>
      <c r="EP38" s="221"/>
      <c r="EQ38" s="221"/>
      <c r="ER38" s="221"/>
      <c r="ES38" s="221"/>
      <c r="ET38" s="221"/>
      <c r="EU38" s="221"/>
      <c r="EV38" s="221"/>
      <c r="EW38" s="221"/>
      <c r="EX38" s="221"/>
      <c r="EY38" s="221"/>
      <c r="EZ38" s="221"/>
      <c r="FA38" s="221"/>
      <c r="FB38" s="221"/>
      <c r="FC38" s="221"/>
      <c r="FD38" s="221"/>
      <c r="FE38" s="221"/>
      <c r="FF38" s="221"/>
      <c r="FG38" s="221"/>
      <c r="FH38" s="221"/>
      <c r="FI38" s="221"/>
      <c r="FJ38" s="221"/>
      <c r="FK38" s="221"/>
      <c r="FL38" s="221"/>
      <c r="FM38" s="221"/>
      <c r="FN38" s="221"/>
      <c r="FO38" s="221"/>
      <c r="FP38" s="221"/>
      <c r="FQ38" s="221"/>
      <c r="FR38" s="221"/>
      <c r="FS38" s="221"/>
      <c r="FT38" s="221"/>
      <c r="FU38" s="221"/>
      <c r="FV38" s="221"/>
      <c r="FW38" s="221"/>
      <c r="FX38" s="221"/>
      <c r="FY38" s="221"/>
      <c r="FZ38" s="221"/>
      <c r="GA38" s="221"/>
      <c r="GB38" s="221"/>
      <c r="GC38" s="221"/>
      <c r="GD38" s="221"/>
    </row>
    <row r="39" spans="1:186" ht="16.2" customHeight="1" thickBot="1" x14ac:dyDescent="0.3">
      <c r="A39" s="794"/>
      <c r="B39" s="795"/>
      <c r="C39" s="797"/>
      <c r="D39" s="799"/>
      <c r="E39" s="799"/>
      <c r="F39" s="801"/>
      <c r="G39" s="803"/>
      <c r="H39" s="783"/>
      <c r="I39" s="222"/>
      <c r="J39" s="222"/>
      <c r="K39" s="221"/>
      <c r="BR39" s="221"/>
      <c r="BS39" s="221"/>
      <c r="BT39" s="221"/>
      <c r="BU39" s="221"/>
      <c r="BV39" s="221"/>
      <c r="BW39" s="221"/>
      <c r="BX39" s="221"/>
      <c r="BY39" s="221"/>
      <c r="BZ39" s="221"/>
      <c r="CA39" s="221"/>
      <c r="CB39" s="221"/>
      <c r="CC39" s="221"/>
      <c r="CD39" s="221"/>
      <c r="CE39" s="221"/>
      <c r="CF39" s="221"/>
      <c r="CG39" s="221"/>
      <c r="CH39" s="221"/>
      <c r="CI39" s="221"/>
      <c r="CJ39" s="221"/>
      <c r="CK39" s="221"/>
      <c r="CL39" s="221"/>
      <c r="CM39" s="221"/>
      <c r="CN39" s="221"/>
      <c r="CO39" s="221"/>
      <c r="CP39" s="221"/>
      <c r="CQ39" s="221"/>
      <c r="CR39" s="221"/>
      <c r="CS39" s="221"/>
      <c r="CT39" s="221"/>
      <c r="CU39" s="221"/>
      <c r="CV39" s="221"/>
      <c r="CW39" s="221"/>
      <c r="CX39" s="221"/>
      <c r="CY39" s="221"/>
      <c r="CZ39" s="221"/>
      <c r="DA39" s="221"/>
      <c r="DB39" s="221"/>
      <c r="DC39" s="221"/>
      <c r="DD39" s="221"/>
      <c r="DE39" s="221"/>
      <c r="DF39" s="221"/>
      <c r="DG39" s="221"/>
      <c r="DH39" s="221"/>
      <c r="DI39" s="221"/>
      <c r="DJ39" s="221"/>
      <c r="DK39" s="221"/>
      <c r="DL39" s="221"/>
      <c r="DM39" s="221"/>
      <c r="DN39" s="221"/>
      <c r="DO39" s="221"/>
      <c r="DP39" s="221"/>
      <c r="DQ39" s="221"/>
      <c r="DR39" s="221"/>
      <c r="DS39" s="221"/>
      <c r="DT39" s="221"/>
      <c r="DU39" s="221"/>
      <c r="DV39" s="221"/>
      <c r="DW39" s="221"/>
      <c r="DX39" s="221"/>
      <c r="DY39" s="221"/>
      <c r="DZ39" s="221"/>
      <c r="EA39" s="221"/>
      <c r="EB39" s="221"/>
      <c r="EC39" s="221"/>
      <c r="ED39" s="221"/>
      <c r="EE39" s="221"/>
      <c r="EF39" s="221"/>
      <c r="EG39" s="221"/>
      <c r="EH39" s="221"/>
      <c r="EI39" s="221"/>
      <c r="EJ39" s="221"/>
      <c r="EK39" s="221"/>
      <c r="EL39" s="221"/>
      <c r="EM39" s="221"/>
      <c r="EN39" s="221"/>
      <c r="EO39" s="221"/>
      <c r="EP39" s="221"/>
      <c r="EQ39" s="221"/>
      <c r="ER39" s="221"/>
      <c r="ES39" s="221"/>
      <c r="ET39" s="221"/>
      <c r="EU39" s="221"/>
      <c r="EV39" s="221"/>
      <c r="EW39" s="221"/>
      <c r="EX39" s="221"/>
      <c r="EY39" s="221"/>
      <c r="EZ39" s="221"/>
      <c r="FA39" s="221"/>
      <c r="FB39" s="221"/>
      <c r="FC39" s="221"/>
      <c r="FD39" s="221"/>
      <c r="FE39" s="221"/>
      <c r="FF39" s="221"/>
      <c r="FG39" s="221"/>
      <c r="FH39" s="221"/>
      <c r="FI39" s="221"/>
      <c r="FJ39" s="221"/>
      <c r="FK39" s="221"/>
      <c r="FL39" s="221"/>
      <c r="FM39" s="221"/>
      <c r="FN39" s="221"/>
      <c r="FO39" s="221"/>
      <c r="FP39" s="221"/>
      <c r="FQ39" s="221"/>
      <c r="FR39" s="221"/>
      <c r="FS39" s="221"/>
      <c r="FT39" s="221"/>
      <c r="FU39" s="221"/>
      <c r="FV39" s="221"/>
      <c r="FW39" s="221"/>
      <c r="FX39" s="221"/>
      <c r="FY39" s="221"/>
      <c r="FZ39" s="221"/>
      <c r="GA39" s="221"/>
      <c r="GB39" s="221"/>
      <c r="GC39" s="221"/>
      <c r="GD39" s="221"/>
    </row>
    <row r="40" spans="1:186" ht="16.2" customHeight="1" thickBot="1" x14ac:dyDescent="0.35">
      <c r="A40" s="784" t="s">
        <v>17</v>
      </c>
      <c r="B40" s="785"/>
      <c r="C40" s="157">
        <f>SUM(C41:C44)</f>
        <v>1004</v>
      </c>
      <c r="D40" s="158">
        <f t="shared" ref="D40:H40" si="12">SUM(D41:D44)</f>
        <v>103</v>
      </c>
      <c r="E40" s="158">
        <f t="shared" si="12"/>
        <v>189</v>
      </c>
      <c r="F40" s="159">
        <f t="shared" si="12"/>
        <v>257</v>
      </c>
      <c r="G40" s="159">
        <f t="shared" si="12"/>
        <v>4</v>
      </c>
      <c r="H40" s="160">
        <f t="shared" si="12"/>
        <v>1557</v>
      </c>
      <c r="I40" s="232"/>
      <c r="J40" s="232"/>
      <c r="K40" s="221"/>
      <c r="BR40" s="221"/>
      <c r="BS40" s="221"/>
      <c r="BT40" s="221"/>
      <c r="BU40" s="221"/>
      <c r="BV40" s="221"/>
      <c r="BW40" s="221"/>
      <c r="BX40" s="221"/>
      <c r="BY40" s="221"/>
      <c r="BZ40" s="221"/>
      <c r="CA40" s="221"/>
      <c r="CB40" s="221"/>
      <c r="CC40" s="221"/>
      <c r="CD40" s="221"/>
      <c r="CE40" s="221"/>
      <c r="CF40" s="221"/>
      <c r="CG40" s="221"/>
      <c r="CH40" s="221"/>
      <c r="CI40" s="221"/>
      <c r="CJ40" s="221"/>
      <c r="CK40" s="221"/>
      <c r="CL40" s="221"/>
      <c r="CM40" s="221"/>
      <c r="CN40" s="221"/>
      <c r="CO40" s="221"/>
      <c r="CP40" s="221"/>
      <c r="CQ40" s="221"/>
      <c r="CR40" s="221"/>
      <c r="CS40" s="221"/>
      <c r="CT40" s="221"/>
      <c r="CU40" s="221"/>
      <c r="CV40" s="221"/>
      <c r="CW40" s="221"/>
      <c r="CX40" s="221"/>
      <c r="CY40" s="221"/>
      <c r="CZ40" s="221"/>
      <c r="DA40" s="221"/>
      <c r="DB40" s="221"/>
      <c r="DC40" s="221"/>
      <c r="DD40" s="221"/>
      <c r="DE40" s="221"/>
      <c r="DF40" s="221"/>
      <c r="DG40" s="221"/>
      <c r="DH40" s="221"/>
      <c r="DI40" s="221"/>
      <c r="DJ40" s="221"/>
      <c r="DK40" s="221"/>
      <c r="DL40" s="221"/>
      <c r="DM40" s="221"/>
      <c r="DN40" s="221"/>
      <c r="DO40" s="221"/>
      <c r="DP40" s="221"/>
      <c r="DQ40" s="221"/>
      <c r="DR40" s="221"/>
      <c r="DS40" s="221"/>
      <c r="DT40" s="221"/>
      <c r="DU40" s="221"/>
      <c r="DV40" s="221"/>
      <c r="DW40" s="221"/>
      <c r="DX40" s="221"/>
      <c r="DY40" s="221"/>
      <c r="DZ40" s="221"/>
      <c r="EA40" s="221"/>
      <c r="EB40" s="221"/>
      <c r="EC40" s="221"/>
      <c r="ED40" s="221"/>
      <c r="EE40" s="221"/>
      <c r="EF40" s="221"/>
      <c r="EG40" s="221"/>
      <c r="EH40" s="221"/>
      <c r="EI40" s="221"/>
      <c r="EJ40" s="221"/>
      <c r="EK40" s="221"/>
      <c r="EL40" s="221"/>
      <c r="EM40" s="221"/>
      <c r="EN40" s="221"/>
      <c r="EO40" s="221"/>
      <c r="EP40" s="221"/>
      <c r="EQ40" s="221"/>
      <c r="ER40" s="221"/>
      <c r="ES40" s="221"/>
      <c r="ET40" s="221"/>
      <c r="EU40" s="221"/>
      <c r="EV40" s="221"/>
      <c r="EW40" s="221"/>
      <c r="EX40" s="221"/>
      <c r="EY40" s="221"/>
      <c r="EZ40" s="221"/>
      <c r="FA40" s="221"/>
      <c r="FB40" s="221"/>
      <c r="FC40" s="221"/>
      <c r="FD40" s="221"/>
      <c r="FE40" s="221"/>
      <c r="FF40" s="221"/>
      <c r="FG40" s="221"/>
      <c r="FH40" s="221"/>
      <c r="FI40" s="221"/>
      <c r="FJ40" s="221"/>
      <c r="FK40" s="221"/>
      <c r="FL40" s="221"/>
      <c r="FM40" s="221"/>
      <c r="FN40" s="221"/>
      <c r="FO40" s="221"/>
      <c r="FP40" s="221"/>
      <c r="FQ40" s="221"/>
      <c r="FR40" s="221"/>
      <c r="FS40" s="221"/>
      <c r="FT40" s="221"/>
      <c r="FU40" s="221"/>
      <c r="FV40" s="221"/>
      <c r="FW40" s="221"/>
      <c r="FX40" s="221"/>
      <c r="FY40" s="221"/>
      <c r="FZ40" s="221"/>
      <c r="GA40" s="221"/>
      <c r="GB40" s="221"/>
      <c r="GC40" s="221"/>
      <c r="GD40" s="221"/>
    </row>
    <row r="41" spans="1:186" ht="16.2" customHeight="1" x14ac:dyDescent="0.3">
      <c r="A41" s="786" t="s">
        <v>246</v>
      </c>
      <c r="B41" s="787"/>
      <c r="C41" s="161">
        <f>VLOOKUP($C$5,$A$100:$NR$149,Formula!C41)</f>
        <v>0</v>
      </c>
      <c r="D41" s="162">
        <f>VLOOKUP($C$5,$A$100:$NR$149,Formula!D41)</f>
        <v>0</v>
      </c>
      <c r="E41" s="162">
        <f>VLOOKUP($C$5,$A$100:$NR$149,Formula!E41)</f>
        <v>0</v>
      </c>
      <c r="F41" s="162">
        <f>VLOOKUP($C$5,$A$100:$NR$149,Formula!F41)</f>
        <v>0</v>
      </c>
      <c r="G41" s="163">
        <f>VLOOKUP($C$5,$A$100:$NR$149,Formula!G41)</f>
        <v>0</v>
      </c>
      <c r="H41" s="164">
        <f>SUM(C41:G41)</f>
        <v>0</v>
      </c>
      <c r="I41" s="232"/>
      <c r="J41" s="232"/>
      <c r="K41" s="221"/>
      <c r="BR41" s="221"/>
      <c r="BS41" s="221"/>
      <c r="BT41" s="221"/>
      <c r="BU41" s="221"/>
      <c r="BV41" s="221"/>
      <c r="BW41" s="221"/>
      <c r="BX41" s="221"/>
      <c r="BY41" s="221"/>
      <c r="BZ41" s="221"/>
      <c r="CA41" s="221"/>
      <c r="CB41" s="221"/>
      <c r="CC41" s="221"/>
      <c r="CD41" s="221"/>
      <c r="CE41" s="221"/>
      <c r="CF41" s="221"/>
      <c r="CG41" s="221"/>
      <c r="CH41" s="221"/>
      <c r="CI41" s="221"/>
      <c r="CJ41" s="221"/>
      <c r="CK41" s="221"/>
      <c r="CL41" s="221"/>
      <c r="CM41" s="221"/>
      <c r="CN41" s="221"/>
      <c r="CO41" s="221"/>
      <c r="CP41" s="221"/>
      <c r="CQ41" s="221"/>
      <c r="CR41" s="221"/>
      <c r="CS41" s="221"/>
      <c r="CT41" s="221"/>
      <c r="CU41" s="221"/>
      <c r="CV41" s="221"/>
      <c r="CW41" s="221"/>
      <c r="CX41" s="221"/>
      <c r="CY41" s="221"/>
      <c r="CZ41" s="221"/>
      <c r="DA41" s="221"/>
      <c r="DB41" s="221"/>
      <c r="DC41" s="221"/>
      <c r="DD41" s="221"/>
      <c r="DE41" s="221"/>
      <c r="DF41" s="221"/>
      <c r="DG41" s="221"/>
      <c r="DH41" s="221"/>
      <c r="DI41" s="221"/>
      <c r="DJ41" s="221"/>
      <c r="DK41" s="221"/>
      <c r="DL41" s="221"/>
      <c r="DM41" s="221"/>
      <c r="DN41" s="221"/>
      <c r="DO41" s="221"/>
      <c r="DP41" s="221"/>
      <c r="DQ41" s="221"/>
      <c r="DR41" s="221"/>
      <c r="DS41" s="221"/>
      <c r="DT41" s="221"/>
      <c r="DU41" s="221"/>
      <c r="DV41" s="221"/>
      <c r="DW41" s="221"/>
      <c r="DX41" s="221"/>
      <c r="DY41" s="221"/>
      <c r="DZ41" s="221"/>
      <c r="EA41" s="221"/>
      <c r="EB41" s="221"/>
      <c r="EC41" s="221"/>
      <c r="ED41" s="221"/>
      <c r="EE41" s="221"/>
      <c r="EF41" s="221"/>
      <c r="EG41" s="221"/>
      <c r="EH41" s="221"/>
      <c r="EI41" s="221"/>
      <c r="EJ41" s="221"/>
      <c r="EK41" s="221"/>
      <c r="EL41" s="221"/>
      <c r="EM41" s="221"/>
      <c r="EN41" s="221"/>
      <c r="EO41" s="221"/>
      <c r="EP41" s="221"/>
      <c r="EQ41" s="221"/>
      <c r="ER41" s="221"/>
      <c r="ES41" s="221"/>
      <c r="ET41" s="221"/>
      <c r="EU41" s="221"/>
      <c r="EV41" s="221"/>
      <c r="EW41" s="221"/>
      <c r="EX41" s="221"/>
      <c r="EY41" s="221"/>
      <c r="EZ41" s="221"/>
      <c r="FA41" s="221"/>
      <c r="FB41" s="221"/>
      <c r="FC41" s="221"/>
      <c r="FD41" s="221"/>
      <c r="FE41" s="221"/>
      <c r="FF41" s="221"/>
      <c r="FG41" s="221"/>
      <c r="FH41" s="221"/>
      <c r="FI41" s="221"/>
      <c r="FJ41" s="221"/>
      <c r="FK41" s="221"/>
      <c r="FL41" s="221"/>
      <c r="FM41" s="221"/>
      <c r="FN41" s="221"/>
      <c r="FO41" s="221"/>
      <c r="FP41" s="221"/>
      <c r="FQ41" s="221"/>
      <c r="FR41" s="221"/>
      <c r="FS41" s="221"/>
      <c r="FT41" s="221"/>
      <c r="FU41" s="221"/>
      <c r="FV41" s="221"/>
      <c r="FW41" s="221"/>
      <c r="FX41" s="221"/>
      <c r="FY41" s="221"/>
      <c r="FZ41" s="221"/>
      <c r="GA41" s="221"/>
      <c r="GB41" s="221"/>
      <c r="GC41" s="221"/>
      <c r="GD41" s="221"/>
    </row>
    <row r="42" spans="1:186" ht="16.2" customHeight="1" x14ac:dyDescent="0.3">
      <c r="A42" s="788" t="s">
        <v>247</v>
      </c>
      <c r="B42" s="789"/>
      <c r="C42" s="165">
        <f>VLOOKUP($C$5,$A$100:$NR$149,Formula!C42)</f>
        <v>89</v>
      </c>
      <c r="D42" s="166">
        <f>VLOOKUP($C$5,$A$100:$NR$149,Formula!D42)</f>
        <v>24</v>
      </c>
      <c r="E42" s="166">
        <f>VLOOKUP($C$5,$A$100:$NR$149,Formula!E42)</f>
        <v>22</v>
      </c>
      <c r="F42" s="166">
        <f>VLOOKUP($C$5,$A$100:$NR$149,Formula!F42)</f>
        <v>196</v>
      </c>
      <c r="G42" s="167">
        <f>VLOOKUP($C$5,$A$100:$NR$149,Formula!G42)</f>
        <v>0</v>
      </c>
      <c r="H42" s="168">
        <f t="shared" ref="H42:H44" si="13">SUM(C42:G42)</f>
        <v>331</v>
      </c>
      <c r="I42" s="232"/>
      <c r="J42" s="232"/>
      <c r="K42" s="221"/>
      <c r="BR42" s="221"/>
      <c r="BS42" s="221"/>
      <c r="BT42" s="221"/>
      <c r="BU42" s="221"/>
      <c r="BV42" s="221"/>
      <c r="BW42" s="221"/>
      <c r="BX42" s="221"/>
      <c r="BY42" s="221"/>
      <c r="BZ42" s="221"/>
      <c r="CA42" s="221"/>
      <c r="CB42" s="221"/>
      <c r="CC42" s="221"/>
      <c r="CD42" s="221"/>
      <c r="CE42" s="221"/>
      <c r="CF42" s="221"/>
      <c r="CG42" s="221"/>
      <c r="CH42" s="221"/>
      <c r="CI42" s="221"/>
      <c r="CJ42" s="221"/>
      <c r="CK42" s="221"/>
      <c r="CL42" s="221"/>
      <c r="CM42" s="221"/>
      <c r="CN42" s="221"/>
      <c r="CO42" s="221"/>
      <c r="CP42" s="221"/>
      <c r="CQ42" s="221"/>
      <c r="CR42" s="221"/>
      <c r="CS42" s="221"/>
      <c r="CT42" s="221"/>
      <c r="CU42" s="221"/>
      <c r="CV42" s="221"/>
      <c r="CW42" s="221"/>
      <c r="CX42" s="221"/>
      <c r="CY42" s="221"/>
      <c r="CZ42" s="221"/>
      <c r="DA42" s="221"/>
      <c r="DB42" s="221"/>
      <c r="DC42" s="221"/>
      <c r="DD42" s="221"/>
      <c r="DE42" s="221"/>
      <c r="DF42" s="221"/>
      <c r="DG42" s="221"/>
      <c r="DH42" s="221"/>
      <c r="DI42" s="221"/>
      <c r="DJ42" s="221"/>
      <c r="DK42" s="221"/>
      <c r="DL42" s="221"/>
      <c r="DM42" s="221"/>
      <c r="DN42" s="221"/>
      <c r="DO42" s="221"/>
      <c r="DP42" s="221"/>
      <c r="DQ42" s="221"/>
      <c r="DR42" s="221"/>
      <c r="DS42" s="221"/>
      <c r="DT42" s="221"/>
      <c r="DU42" s="221"/>
      <c r="DV42" s="221"/>
      <c r="DW42" s="221"/>
      <c r="DX42" s="221"/>
      <c r="DY42" s="221"/>
      <c r="DZ42" s="221"/>
      <c r="EA42" s="221"/>
      <c r="EB42" s="221"/>
      <c r="EC42" s="221"/>
      <c r="ED42" s="221"/>
      <c r="EE42" s="221"/>
      <c r="EF42" s="221"/>
      <c r="EG42" s="221"/>
      <c r="EH42" s="221"/>
      <c r="EI42" s="221"/>
      <c r="EJ42" s="221"/>
      <c r="EK42" s="221"/>
      <c r="EL42" s="221"/>
      <c r="EM42" s="221"/>
      <c r="EN42" s="221"/>
      <c r="EO42" s="221"/>
      <c r="EP42" s="221"/>
      <c r="EQ42" s="221"/>
      <c r="ER42" s="221"/>
      <c r="ES42" s="221"/>
      <c r="ET42" s="221"/>
      <c r="EU42" s="221"/>
      <c r="EV42" s="221"/>
      <c r="EW42" s="221"/>
      <c r="EX42" s="221"/>
      <c r="EY42" s="221"/>
      <c r="EZ42" s="221"/>
      <c r="FA42" s="221"/>
      <c r="FB42" s="221"/>
      <c r="FC42" s="221"/>
      <c r="FD42" s="221"/>
      <c r="FE42" s="221"/>
      <c r="FF42" s="221"/>
      <c r="FG42" s="221"/>
      <c r="FH42" s="221"/>
      <c r="FI42" s="221"/>
      <c r="FJ42" s="221"/>
      <c r="FK42" s="221"/>
      <c r="FL42" s="221"/>
      <c r="FM42" s="221"/>
      <c r="FN42" s="221"/>
      <c r="FO42" s="221"/>
      <c r="FP42" s="221"/>
      <c r="FQ42" s="221"/>
      <c r="FR42" s="221"/>
      <c r="FS42" s="221"/>
      <c r="FT42" s="221"/>
      <c r="FU42" s="221"/>
      <c r="FV42" s="221"/>
      <c r="FW42" s="221"/>
      <c r="FX42" s="221"/>
      <c r="FY42" s="221"/>
      <c r="FZ42" s="221"/>
      <c r="GA42" s="221"/>
      <c r="GB42" s="221"/>
      <c r="GC42" s="221"/>
      <c r="GD42" s="221"/>
    </row>
    <row r="43" spans="1:186" ht="16.2" customHeight="1" x14ac:dyDescent="0.3">
      <c r="A43" s="788" t="s">
        <v>248</v>
      </c>
      <c r="B43" s="789"/>
      <c r="C43" s="165">
        <f>VLOOKUP($C$5,$A$100:$NR$149,Formula!C43)</f>
        <v>824</v>
      </c>
      <c r="D43" s="166">
        <f>VLOOKUP($C$5,$A$100:$NR$149,Formula!D43)</f>
        <v>79</v>
      </c>
      <c r="E43" s="166">
        <f>VLOOKUP($C$5,$A$100:$NR$149,Formula!E43)</f>
        <v>141</v>
      </c>
      <c r="F43" s="166">
        <f>VLOOKUP($C$5,$A$100:$NR$149,Formula!F43)</f>
        <v>58</v>
      </c>
      <c r="G43" s="167">
        <f>VLOOKUP($C$5,$A$100:$NR$149,Formula!G43)</f>
        <v>4</v>
      </c>
      <c r="H43" s="168">
        <f t="shared" si="13"/>
        <v>1106</v>
      </c>
      <c r="I43" s="232"/>
      <c r="J43" s="232"/>
      <c r="K43" s="221"/>
      <c r="BR43" s="221"/>
      <c r="BS43" s="221"/>
      <c r="BT43" s="221"/>
      <c r="BU43" s="221"/>
      <c r="BV43" s="221"/>
      <c r="BW43" s="221"/>
      <c r="BX43" s="221"/>
      <c r="BY43" s="221"/>
      <c r="BZ43" s="221"/>
      <c r="CA43" s="221"/>
      <c r="CB43" s="221"/>
      <c r="CC43" s="221"/>
      <c r="CD43" s="221"/>
      <c r="CE43" s="221"/>
      <c r="CF43" s="221"/>
      <c r="CG43" s="221"/>
      <c r="CH43" s="221"/>
      <c r="CI43" s="221"/>
      <c r="CJ43" s="221"/>
      <c r="CK43" s="221"/>
      <c r="CL43" s="221"/>
      <c r="CM43" s="221"/>
      <c r="CN43" s="221"/>
      <c r="CO43" s="221"/>
      <c r="CP43" s="221"/>
      <c r="CQ43" s="221"/>
      <c r="CR43" s="221"/>
      <c r="CS43" s="221"/>
      <c r="CT43" s="221"/>
      <c r="CU43" s="221"/>
      <c r="CV43" s="221"/>
      <c r="CW43" s="221"/>
      <c r="CX43" s="221"/>
      <c r="CY43" s="221"/>
      <c r="CZ43" s="221"/>
      <c r="DA43" s="221"/>
      <c r="DB43" s="221"/>
      <c r="DC43" s="221"/>
      <c r="DD43" s="221"/>
      <c r="DE43" s="221"/>
      <c r="DF43" s="221"/>
      <c r="DG43" s="221"/>
      <c r="DH43" s="221"/>
      <c r="DI43" s="221"/>
      <c r="DJ43" s="221"/>
      <c r="DK43" s="221"/>
      <c r="DL43" s="221"/>
      <c r="DM43" s="221"/>
      <c r="DN43" s="221"/>
      <c r="DO43" s="221"/>
      <c r="DP43" s="221"/>
      <c r="DQ43" s="221"/>
      <c r="DR43" s="221"/>
      <c r="DS43" s="221"/>
      <c r="DT43" s="221"/>
      <c r="DU43" s="221"/>
      <c r="DV43" s="221"/>
      <c r="DW43" s="221"/>
      <c r="DX43" s="221"/>
      <c r="DY43" s="221"/>
      <c r="DZ43" s="221"/>
      <c r="EA43" s="221"/>
      <c r="EB43" s="221"/>
      <c r="EC43" s="221"/>
      <c r="ED43" s="221"/>
      <c r="EE43" s="221"/>
      <c r="EF43" s="221"/>
      <c r="EG43" s="221"/>
      <c r="EH43" s="221"/>
      <c r="EI43" s="221"/>
      <c r="EJ43" s="221"/>
      <c r="EK43" s="221"/>
      <c r="EL43" s="221"/>
      <c r="EM43" s="221"/>
      <c r="EN43" s="221"/>
      <c r="EO43" s="221"/>
      <c r="EP43" s="221"/>
      <c r="EQ43" s="221"/>
      <c r="ER43" s="221"/>
      <c r="ES43" s="221"/>
      <c r="ET43" s="221"/>
      <c r="EU43" s="221"/>
      <c r="EV43" s="221"/>
      <c r="EW43" s="221"/>
      <c r="EX43" s="221"/>
      <c r="EY43" s="221"/>
      <c r="EZ43" s="221"/>
      <c r="FA43" s="221"/>
      <c r="FB43" s="221"/>
      <c r="FC43" s="221"/>
      <c r="FD43" s="221"/>
      <c r="FE43" s="221"/>
      <c r="FF43" s="221"/>
      <c r="FG43" s="221"/>
      <c r="FH43" s="221"/>
      <c r="FI43" s="221"/>
      <c r="FJ43" s="221"/>
      <c r="FK43" s="221"/>
      <c r="FL43" s="221"/>
      <c r="FM43" s="221"/>
      <c r="FN43" s="221"/>
      <c r="FO43" s="221"/>
      <c r="FP43" s="221"/>
      <c r="FQ43" s="221"/>
      <c r="FR43" s="221"/>
      <c r="FS43" s="221"/>
      <c r="FT43" s="221"/>
      <c r="FU43" s="221"/>
      <c r="FV43" s="221"/>
      <c r="FW43" s="221"/>
      <c r="FX43" s="221"/>
      <c r="FY43" s="221"/>
      <c r="FZ43" s="221"/>
      <c r="GA43" s="221"/>
      <c r="GB43" s="221"/>
      <c r="GC43" s="221"/>
      <c r="GD43" s="221"/>
    </row>
    <row r="44" spans="1:186" ht="16.2" customHeight="1" thickBot="1" x14ac:dyDescent="0.35">
      <c r="A44" s="790" t="s">
        <v>249</v>
      </c>
      <c r="B44" s="791"/>
      <c r="C44" s="169">
        <f>VLOOKUP($C$5,$A$100:$NR$149,Formula!C44)</f>
        <v>91</v>
      </c>
      <c r="D44" s="170">
        <f>VLOOKUP($C$5,$A$100:$NR$149,Formula!D44)</f>
        <v>0</v>
      </c>
      <c r="E44" s="170">
        <f>VLOOKUP($C$5,$A$100:$NR$149,Formula!E44)</f>
        <v>26</v>
      </c>
      <c r="F44" s="170">
        <f>VLOOKUP($C$5,$A$100:$NR$149,Formula!F44)</f>
        <v>3</v>
      </c>
      <c r="G44" s="171">
        <f>VLOOKUP($C$5,$A$100:$NR$149,Formula!G44)</f>
        <v>0</v>
      </c>
      <c r="H44" s="160">
        <f t="shared" si="13"/>
        <v>120</v>
      </c>
      <c r="I44" s="232"/>
      <c r="J44" s="232"/>
      <c r="K44" s="233"/>
      <c r="L44" s="233"/>
      <c r="M44" s="231"/>
      <c r="N44" s="230"/>
      <c r="O44" s="230"/>
      <c r="BR44" s="221"/>
      <c r="BS44" s="221"/>
      <c r="BT44" s="221"/>
      <c r="BU44" s="221"/>
      <c r="BV44" s="221"/>
      <c r="BW44" s="221"/>
      <c r="BX44" s="221"/>
      <c r="BY44" s="221"/>
      <c r="BZ44" s="221"/>
      <c r="CA44" s="221"/>
      <c r="CB44" s="221"/>
      <c r="CC44" s="221"/>
      <c r="CD44" s="221"/>
      <c r="CE44" s="221"/>
      <c r="CF44" s="221"/>
      <c r="CG44" s="221"/>
      <c r="CH44" s="221"/>
      <c r="CI44" s="221"/>
      <c r="CJ44" s="221"/>
      <c r="CK44" s="221"/>
      <c r="CL44" s="221"/>
      <c r="CM44" s="221"/>
      <c r="CN44" s="221"/>
      <c r="CO44" s="221"/>
      <c r="CP44" s="221"/>
      <c r="CQ44" s="221"/>
      <c r="CR44" s="221"/>
      <c r="CS44" s="221"/>
      <c r="CT44" s="221"/>
      <c r="CU44" s="221"/>
      <c r="CV44" s="221"/>
      <c r="CW44" s="221"/>
      <c r="CX44" s="221"/>
      <c r="CY44" s="221"/>
      <c r="CZ44" s="221"/>
      <c r="DA44" s="221"/>
      <c r="DB44" s="221"/>
      <c r="DC44" s="221"/>
      <c r="DD44" s="221"/>
      <c r="DE44" s="221"/>
      <c r="DF44" s="221"/>
      <c r="DG44" s="221"/>
      <c r="DH44" s="221"/>
      <c r="DI44" s="221"/>
      <c r="DJ44" s="221"/>
      <c r="DK44" s="221"/>
      <c r="DL44" s="221"/>
      <c r="DM44" s="221"/>
      <c r="DN44" s="221"/>
      <c r="DO44" s="221"/>
      <c r="DP44" s="221"/>
      <c r="DQ44" s="221"/>
      <c r="DR44" s="221"/>
      <c r="DS44" s="221"/>
      <c r="DT44" s="221"/>
      <c r="DU44" s="221"/>
      <c r="DV44" s="221"/>
      <c r="DW44" s="221"/>
      <c r="DX44" s="221"/>
      <c r="DY44" s="221"/>
      <c r="DZ44" s="221"/>
      <c r="EA44" s="221"/>
      <c r="EB44" s="221"/>
      <c r="EC44" s="221"/>
      <c r="ED44" s="221"/>
      <c r="EE44" s="221"/>
      <c r="EF44" s="221"/>
      <c r="EG44" s="221"/>
      <c r="EH44" s="221"/>
      <c r="EI44" s="221"/>
      <c r="EJ44" s="221"/>
      <c r="EK44" s="221"/>
      <c r="EL44" s="221"/>
      <c r="EM44" s="221"/>
      <c r="EN44" s="221"/>
      <c r="EO44" s="221"/>
      <c r="EP44" s="221"/>
      <c r="EQ44" s="221"/>
      <c r="ER44" s="221"/>
      <c r="ES44" s="221"/>
      <c r="ET44" s="221"/>
      <c r="EU44" s="221"/>
      <c r="EV44" s="221"/>
      <c r="EW44" s="221"/>
      <c r="EX44" s="221"/>
      <c r="EY44" s="221"/>
      <c r="EZ44" s="221"/>
      <c r="FA44" s="221"/>
      <c r="FB44" s="221"/>
      <c r="FC44" s="221"/>
      <c r="FD44" s="221"/>
      <c r="FE44" s="221"/>
      <c r="FF44" s="221"/>
      <c r="FG44" s="221"/>
      <c r="FH44" s="221"/>
      <c r="FI44" s="221"/>
      <c r="FJ44" s="221"/>
      <c r="FK44" s="221"/>
      <c r="FL44" s="221"/>
      <c r="FM44" s="221"/>
      <c r="FN44" s="221"/>
      <c r="FO44" s="221"/>
      <c r="FP44" s="221"/>
      <c r="FQ44" s="221"/>
      <c r="FR44" s="221"/>
      <c r="FS44" s="221"/>
      <c r="FT44" s="221"/>
      <c r="FU44" s="221"/>
      <c r="FV44" s="221"/>
      <c r="FW44" s="221"/>
      <c r="FX44" s="221"/>
      <c r="FY44" s="221"/>
      <c r="FZ44" s="221"/>
      <c r="GA44" s="221"/>
      <c r="GB44" s="221"/>
      <c r="GC44" s="221"/>
      <c r="GD44" s="221"/>
    </row>
    <row r="45" spans="1:186" ht="16.2" customHeight="1" x14ac:dyDescent="0.25">
      <c r="H45" s="232"/>
      <c r="I45" s="232"/>
      <c r="J45" s="232"/>
      <c r="K45" s="233"/>
      <c r="L45" s="233"/>
      <c r="M45" s="231"/>
      <c r="N45" s="230"/>
      <c r="O45" s="230"/>
      <c r="BR45" s="221"/>
      <c r="BS45" s="221"/>
      <c r="BT45" s="221"/>
      <c r="BU45" s="221"/>
      <c r="BV45" s="221"/>
      <c r="BW45" s="221"/>
      <c r="BX45" s="221"/>
      <c r="BY45" s="221"/>
      <c r="BZ45" s="221"/>
      <c r="CA45" s="221"/>
      <c r="CB45" s="221"/>
      <c r="CC45" s="221"/>
      <c r="CD45" s="221"/>
      <c r="CE45" s="221"/>
      <c r="CF45" s="221"/>
      <c r="CG45" s="221"/>
      <c r="CH45" s="221"/>
      <c r="CI45" s="221"/>
      <c r="CJ45" s="221"/>
      <c r="CK45" s="221"/>
      <c r="CL45" s="221"/>
      <c r="CM45" s="221"/>
      <c r="CN45" s="221"/>
      <c r="CO45" s="221"/>
      <c r="CP45" s="221"/>
      <c r="CQ45" s="221"/>
      <c r="CR45" s="221"/>
      <c r="CS45" s="221"/>
      <c r="CT45" s="221"/>
      <c r="CU45" s="221"/>
      <c r="CV45" s="221"/>
      <c r="CW45" s="221"/>
      <c r="CX45" s="221"/>
      <c r="CY45" s="221"/>
      <c r="CZ45" s="221"/>
      <c r="DA45" s="221"/>
      <c r="DB45" s="221"/>
      <c r="DC45" s="221"/>
      <c r="DD45" s="221"/>
      <c r="DE45" s="221"/>
      <c r="DF45" s="221"/>
      <c r="DG45" s="221"/>
      <c r="DH45" s="221"/>
      <c r="DI45" s="221"/>
      <c r="DJ45" s="221"/>
      <c r="DK45" s="221"/>
      <c r="DL45" s="221"/>
      <c r="DM45" s="221"/>
      <c r="DN45" s="221"/>
      <c r="DO45" s="221"/>
      <c r="DP45" s="221"/>
      <c r="DQ45" s="221"/>
      <c r="DR45" s="221"/>
      <c r="DS45" s="221"/>
      <c r="DT45" s="221"/>
      <c r="DU45" s="221"/>
      <c r="DV45" s="221"/>
      <c r="DW45" s="221"/>
      <c r="DX45" s="221"/>
      <c r="DY45" s="221"/>
      <c r="DZ45" s="221"/>
      <c r="EA45" s="221"/>
      <c r="EB45" s="221"/>
      <c r="EC45" s="221"/>
      <c r="ED45" s="221"/>
      <c r="EE45" s="221"/>
      <c r="EF45" s="221"/>
      <c r="EG45" s="221"/>
      <c r="EH45" s="221"/>
      <c r="EI45" s="221"/>
      <c r="EJ45" s="221"/>
      <c r="EK45" s="221"/>
      <c r="EL45" s="221"/>
      <c r="EM45" s="221"/>
      <c r="EN45" s="221"/>
      <c r="EO45" s="221"/>
      <c r="EP45" s="221"/>
      <c r="EQ45" s="221"/>
      <c r="ER45" s="221"/>
      <c r="ES45" s="221"/>
      <c r="ET45" s="221"/>
      <c r="EU45" s="221"/>
      <c r="EV45" s="221"/>
      <c r="EW45" s="221"/>
      <c r="EX45" s="221"/>
      <c r="EY45" s="221"/>
      <c r="EZ45" s="221"/>
      <c r="FA45" s="221"/>
      <c r="FB45" s="221"/>
      <c r="FC45" s="221"/>
      <c r="FD45" s="221"/>
      <c r="FE45" s="221"/>
      <c r="FF45" s="221"/>
      <c r="FG45" s="221"/>
      <c r="FH45" s="221"/>
      <c r="FI45" s="221"/>
      <c r="FJ45" s="221"/>
      <c r="FK45" s="221"/>
      <c r="FL45" s="221"/>
      <c r="FM45" s="221"/>
      <c r="FN45" s="221"/>
      <c r="FO45" s="221"/>
      <c r="FP45" s="221"/>
      <c r="FQ45" s="221"/>
      <c r="FR45" s="221"/>
      <c r="FS45" s="221"/>
      <c r="FT45" s="221"/>
      <c r="FU45" s="221"/>
      <c r="FV45" s="221"/>
      <c r="FW45" s="221"/>
      <c r="FX45" s="221"/>
      <c r="FY45" s="221"/>
      <c r="FZ45" s="221"/>
      <c r="GA45" s="221"/>
      <c r="GB45" s="221"/>
      <c r="GC45" s="221"/>
      <c r="GD45" s="221"/>
    </row>
    <row r="46" spans="1:186" s="230" customFormat="1" ht="16.2" customHeight="1" thickBot="1" x14ac:dyDescent="0.3">
      <c r="A46" s="234" t="s">
        <v>184</v>
      </c>
      <c r="B46" s="234"/>
      <c r="C46" s="235"/>
      <c r="D46" s="235"/>
      <c r="E46" s="235"/>
      <c r="F46" s="235"/>
      <c r="G46" s="235"/>
      <c r="H46" s="235"/>
      <c r="I46" s="235"/>
      <c r="J46" s="235"/>
      <c r="K46" s="235"/>
      <c r="L46" s="235"/>
      <c r="M46" s="235"/>
      <c r="R46" s="231"/>
      <c r="S46" s="231"/>
      <c r="T46" s="231"/>
      <c r="U46" s="231"/>
    </row>
    <row r="47" spans="1:186" s="221" customFormat="1" ht="16.2" customHeight="1" x14ac:dyDescent="0.25">
      <c r="A47" s="776" t="s">
        <v>153</v>
      </c>
      <c r="B47" s="777"/>
      <c r="C47" s="757" t="s">
        <v>17</v>
      </c>
      <c r="D47" s="758"/>
      <c r="E47" s="759"/>
      <c r="H47" s="725" t="s">
        <v>163</v>
      </c>
      <c r="I47" s="726"/>
      <c r="J47" s="726"/>
      <c r="K47" s="710" t="s">
        <v>17</v>
      </c>
      <c r="L47" s="711"/>
      <c r="M47" s="712"/>
      <c r="R47" s="222"/>
      <c r="S47" s="222"/>
      <c r="T47" s="222"/>
      <c r="U47" s="222"/>
    </row>
    <row r="48" spans="1:186" s="221" customFormat="1" ht="16.2" customHeight="1" thickBot="1" x14ac:dyDescent="0.3">
      <c r="A48" s="778"/>
      <c r="B48" s="779"/>
      <c r="C48" s="306" t="s">
        <v>154</v>
      </c>
      <c r="D48" s="307" t="s">
        <v>155</v>
      </c>
      <c r="E48" s="308" t="s">
        <v>156</v>
      </c>
      <c r="F48" s="236"/>
      <c r="G48" s="236"/>
      <c r="H48" s="727"/>
      <c r="I48" s="728"/>
      <c r="J48" s="728"/>
      <c r="K48" s="345" t="s">
        <v>154</v>
      </c>
      <c r="L48" s="346" t="s">
        <v>155</v>
      </c>
      <c r="M48" s="347" t="s">
        <v>156</v>
      </c>
      <c r="R48" s="222"/>
      <c r="S48" s="222"/>
      <c r="T48" s="222"/>
      <c r="U48" s="222"/>
    </row>
    <row r="49" spans="1:21" s="221" customFormat="1" ht="16.2" customHeight="1" thickBot="1" x14ac:dyDescent="0.3">
      <c r="A49" s="780" t="s">
        <v>157</v>
      </c>
      <c r="B49" s="781"/>
      <c r="C49" s="309">
        <f>+C50+C59+C66+C72+C81</f>
        <v>9216</v>
      </c>
      <c r="D49" s="310">
        <f>+D50+D59+D66+D72+D81</f>
        <v>6411</v>
      </c>
      <c r="E49" s="311">
        <f>+E50+E59+E66+E72+E81</f>
        <v>2700</v>
      </c>
      <c r="F49" s="237"/>
      <c r="G49" s="237"/>
      <c r="H49" s="713" t="s">
        <v>164</v>
      </c>
      <c r="I49" s="714"/>
      <c r="J49" s="714"/>
      <c r="K49" s="348">
        <f>SUM(K50:K59)</f>
        <v>600</v>
      </c>
      <c r="L49" s="349">
        <f t="shared" ref="L49:M49" si="14">SUM(L50:L59)</f>
        <v>200</v>
      </c>
      <c r="M49" s="350">
        <f t="shared" si="14"/>
        <v>177</v>
      </c>
      <c r="R49" s="222"/>
      <c r="S49" s="222"/>
      <c r="T49" s="222"/>
      <c r="U49" s="222"/>
    </row>
    <row r="50" spans="1:21" s="221" customFormat="1" ht="16.2" customHeight="1" thickBot="1" x14ac:dyDescent="0.3">
      <c r="A50" s="774" t="s">
        <v>159</v>
      </c>
      <c r="B50" s="775"/>
      <c r="C50" s="312">
        <f>SUM(C51:C58)</f>
        <v>4873</v>
      </c>
      <c r="D50" s="313">
        <f>SUM(D51:D58)</f>
        <v>1387</v>
      </c>
      <c r="E50" s="314">
        <f>SUM(E51:E58)</f>
        <v>368</v>
      </c>
      <c r="F50" s="238"/>
      <c r="G50" s="238"/>
      <c r="H50" s="764" t="s">
        <v>223</v>
      </c>
      <c r="I50" s="765"/>
      <c r="J50" s="765"/>
      <c r="K50" s="315">
        <f>VLOOKUP($C$5,$A$100:$NR$149,Formula!K50)</f>
        <v>148</v>
      </c>
      <c r="L50" s="316">
        <f>VLOOKUP($C$5,$A$100:$NR$149,Formula!L50)</f>
        <v>54</v>
      </c>
      <c r="M50" s="317">
        <f>VLOOKUP($C$5,$A$100:$NR$149,Formula!M50)</f>
        <v>61</v>
      </c>
      <c r="R50" s="222"/>
      <c r="S50" s="222"/>
      <c r="T50" s="222"/>
      <c r="U50" s="222"/>
    </row>
    <row r="51" spans="1:21" s="221" customFormat="1" ht="16.2" customHeight="1" x14ac:dyDescent="0.25">
      <c r="A51" s="715" t="s">
        <v>123</v>
      </c>
      <c r="B51" s="716"/>
      <c r="C51" s="315">
        <f>VLOOKUP($C$5,$A$100:$NR$149,Formula!C51)</f>
        <v>12</v>
      </c>
      <c r="D51" s="316">
        <f>VLOOKUP($C$5,$A$100:$NR$149,Formula!D51)</f>
        <v>10</v>
      </c>
      <c r="E51" s="317">
        <f>VLOOKUP($C$5,$A$100:$NR$149,Formula!E51)</f>
        <v>19</v>
      </c>
      <c r="F51" s="237"/>
      <c r="G51" s="237"/>
      <c r="H51" s="770" t="s">
        <v>151</v>
      </c>
      <c r="I51" s="771"/>
      <c r="J51" s="771"/>
      <c r="K51" s="318">
        <f>VLOOKUP($C$5,$A$100:$NR$149,Formula!K51)</f>
        <v>148</v>
      </c>
      <c r="L51" s="319">
        <f>VLOOKUP($C$5,$A$100:$NR$149,Formula!L51)</f>
        <v>54</v>
      </c>
      <c r="M51" s="320">
        <f>VLOOKUP($C$5,$A$100:$NR$149,Formula!M51)</f>
        <v>63</v>
      </c>
      <c r="R51" s="222"/>
      <c r="S51" s="222"/>
      <c r="T51" s="222"/>
      <c r="U51" s="222"/>
    </row>
    <row r="52" spans="1:21" s="221" customFormat="1" ht="16.2" customHeight="1" x14ac:dyDescent="0.25">
      <c r="A52" s="719" t="s">
        <v>124</v>
      </c>
      <c r="B52" s="720"/>
      <c r="C52" s="318">
        <f>VLOOKUP($C$5,$A$100:$NR$149,Formula!C52)</f>
        <v>864</v>
      </c>
      <c r="D52" s="319">
        <f>VLOOKUP($C$5,$A$100:$NR$149,Formula!D52)</f>
        <v>319</v>
      </c>
      <c r="E52" s="320">
        <f>VLOOKUP($C$5,$A$100:$NR$149,Formula!E52)</f>
        <v>199</v>
      </c>
      <c r="F52" s="237"/>
      <c r="G52" s="237"/>
      <c r="H52" s="770" t="s">
        <v>152</v>
      </c>
      <c r="I52" s="771"/>
      <c r="J52" s="771"/>
      <c r="K52" s="351">
        <f>VLOOKUP($C$5,$A$100:$NR$149,Formula!K52)</f>
        <v>66</v>
      </c>
      <c r="L52" s="319">
        <f>VLOOKUP($C$5,$A$100:$NR$149,Formula!L52)</f>
        <v>42</v>
      </c>
      <c r="M52" s="320">
        <f>VLOOKUP($C$5,$A$100:$NR$149,Formula!M52)</f>
        <v>10</v>
      </c>
      <c r="R52" s="222"/>
      <c r="S52" s="222"/>
      <c r="T52" s="222"/>
      <c r="U52" s="222"/>
    </row>
    <row r="53" spans="1:21" s="221" customFormat="1" ht="16.2" customHeight="1" x14ac:dyDescent="0.25">
      <c r="A53" s="719" t="s">
        <v>125</v>
      </c>
      <c r="B53" s="720"/>
      <c r="C53" s="318">
        <f>VLOOKUP($C$5,$A$100:$NR$149,Formula!C53)</f>
        <v>140</v>
      </c>
      <c r="D53" s="319">
        <f>VLOOKUP($C$5,$A$100:$NR$149,Formula!D53)</f>
        <v>63</v>
      </c>
      <c r="E53" s="320">
        <f>VLOOKUP($C$5,$A$100:$NR$149,Formula!E53)</f>
        <v>0</v>
      </c>
      <c r="F53" s="237"/>
      <c r="G53" s="237"/>
      <c r="H53" s="770" t="s">
        <v>149</v>
      </c>
      <c r="I53" s="771"/>
      <c r="J53" s="771"/>
      <c r="K53" s="318">
        <f>VLOOKUP($C$5,$A$100:$NR$149,Formula!K53)</f>
        <v>113</v>
      </c>
      <c r="L53" s="319">
        <f>VLOOKUP($C$5,$A$100:$NR$149,Formula!L53)</f>
        <v>40</v>
      </c>
      <c r="M53" s="320">
        <f>VLOOKUP($C$5,$A$100:$NR$149,Formula!M53)</f>
        <v>43</v>
      </c>
      <c r="R53" s="222"/>
      <c r="S53" s="222"/>
      <c r="T53" s="222"/>
      <c r="U53" s="222"/>
    </row>
    <row r="54" spans="1:21" s="221" customFormat="1" ht="16.2" customHeight="1" x14ac:dyDescent="0.25">
      <c r="A54" s="719" t="s">
        <v>126</v>
      </c>
      <c r="B54" s="720"/>
      <c r="C54" s="318">
        <f>VLOOKUP($C$5,$A$100:$NR$149,Formula!C54)</f>
        <v>213</v>
      </c>
      <c r="D54" s="319">
        <f>VLOOKUP($C$5,$A$100:$NR$149,Formula!D54)</f>
        <v>92</v>
      </c>
      <c r="E54" s="320">
        <f>VLOOKUP($C$5,$A$100:$NR$149,Formula!E54)</f>
        <v>4</v>
      </c>
      <c r="F54" s="237"/>
      <c r="G54" s="237"/>
      <c r="H54" s="770" t="s">
        <v>150</v>
      </c>
      <c r="I54" s="771"/>
      <c r="J54" s="771"/>
      <c r="K54" s="318">
        <f>VLOOKUP($C$5,$A$100:$NR$149,Formula!K54)</f>
        <v>0</v>
      </c>
      <c r="L54" s="319">
        <f>VLOOKUP($C$5,$A$100:$NR$149,Formula!L54)</f>
        <v>0</v>
      </c>
      <c r="M54" s="320">
        <f>VLOOKUP($C$5,$A$100:$NR$149,Formula!M54)</f>
        <v>0</v>
      </c>
      <c r="R54" s="222"/>
      <c r="S54" s="222"/>
      <c r="T54" s="222"/>
      <c r="U54" s="222"/>
    </row>
    <row r="55" spans="1:21" s="221" customFormat="1" ht="16.2" customHeight="1" x14ac:dyDescent="0.25">
      <c r="A55" s="719" t="s">
        <v>127</v>
      </c>
      <c r="B55" s="720"/>
      <c r="C55" s="318">
        <f>VLOOKUP($C$5,$A$100:$NR$149,Formula!C55)</f>
        <v>297</v>
      </c>
      <c r="D55" s="319">
        <f>VLOOKUP($C$5,$A$100:$NR$149,Formula!D55)</f>
        <v>140</v>
      </c>
      <c r="E55" s="320">
        <f>VLOOKUP($C$5,$A$100:$NR$149,Formula!E55)</f>
        <v>16</v>
      </c>
      <c r="F55" s="237"/>
      <c r="G55" s="237"/>
      <c r="H55" s="770" t="s">
        <v>250</v>
      </c>
      <c r="I55" s="771"/>
      <c r="J55" s="771"/>
      <c r="K55" s="318">
        <f>VLOOKUP($C$5,$A$100:$NR$149,Formula!K55)</f>
        <v>0</v>
      </c>
      <c r="L55" s="319">
        <f>VLOOKUP($C$5,$A$100:$NR$149,Formula!L55)</f>
        <v>0</v>
      </c>
      <c r="M55" s="320">
        <f>VLOOKUP($C$5,$A$100:$NR$149,Formula!M55)</f>
        <v>0</v>
      </c>
      <c r="R55" s="222"/>
      <c r="S55" s="222"/>
      <c r="T55" s="222"/>
      <c r="U55" s="222"/>
    </row>
    <row r="56" spans="1:21" s="221" customFormat="1" ht="16.2" customHeight="1" x14ac:dyDescent="0.25">
      <c r="A56" s="719" t="s">
        <v>128</v>
      </c>
      <c r="B56" s="720"/>
      <c r="C56" s="318">
        <f>VLOOKUP($C$5,$A$100:$NR$149,Formula!C56)</f>
        <v>78</v>
      </c>
      <c r="D56" s="319">
        <f>VLOOKUP($C$5,$A$100:$NR$149,Formula!D56)</f>
        <v>34</v>
      </c>
      <c r="E56" s="320">
        <f>VLOOKUP($C$5,$A$100:$NR$149,Formula!E56)</f>
        <v>3</v>
      </c>
      <c r="F56" s="237"/>
      <c r="G56" s="237"/>
      <c r="H56" s="770" t="s">
        <v>209</v>
      </c>
      <c r="I56" s="771"/>
      <c r="J56" s="771"/>
      <c r="K56" s="318">
        <f>VLOOKUP($C$5,$A$100:$NR$149,Formula!K56)</f>
        <v>0</v>
      </c>
      <c r="L56" s="319">
        <f>VLOOKUP($C$5,$A$100:$NR$149,Formula!L56)</f>
        <v>0</v>
      </c>
      <c r="M56" s="320">
        <f>VLOOKUP($C$5,$A$100:$NR$149,Formula!M56)</f>
        <v>0</v>
      </c>
      <c r="N56" s="230"/>
      <c r="R56" s="222"/>
      <c r="S56" s="222"/>
      <c r="T56" s="222"/>
      <c r="U56" s="222"/>
    </row>
    <row r="57" spans="1:21" s="221" customFormat="1" ht="16.2" customHeight="1" x14ac:dyDescent="0.25">
      <c r="A57" s="719" t="s">
        <v>129</v>
      </c>
      <c r="B57" s="720"/>
      <c r="C57" s="318">
        <f>VLOOKUP($C$5,$A$100:$NR$149,Formula!C57)</f>
        <v>12</v>
      </c>
      <c r="D57" s="319">
        <f>VLOOKUP($C$5,$A$100:$NR$149,Formula!D57)</f>
        <v>8</v>
      </c>
      <c r="E57" s="320">
        <f>VLOOKUP($C$5,$A$100:$NR$149,Formula!E57)</f>
        <v>19</v>
      </c>
      <c r="F57" s="237"/>
      <c r="G57" s="237"/>
      <c r="H57" s="770" t="s">
        <v>210</v>
      </c>
      <c r="I57" s="771"/>
      <c r="J57" s="771"/>
      <c r="K57" s="318">
        <f>VLOOKUP($C$5,$A$100:$NR$149,Formula!K57)</f>
        <v>125</v>
      </c>
      <c r="L57" s="319">
        <f>VLOOKUP($C$5,$A$100:$NR$149,Formula!L57)</f>
        <v>10</v>
      </c>
      <c r="M57" s="320">
        <f>VLOOKUP($C$5,$A$100:$NR$149,Formula!M57)</f>
        <v>0</v>
      </c>
      <c r="N57" s="230"/>
      <c r="R57" s="222"/>
      <c r="S57" s="222"/>
      <c r="T57" s="222"/>
      <c r="U57" s="222"/>
    </row>
    <row r="58" spans="1:21" s="221" customFormat="1" ht="16.2" customHeight="1" thickBot="1" x14ac:dyDescent="0.3">
      <c r="A58" s="772" t="s">
        <v>130</v>
      </c>
      <c r="B58" s="773"/>
      <c r="C58" s="321">
        <f>VLOOKUP($C$5,$A$100:$NR$149,Formula!C58)</f>
        <v>3257</v>
      </c>
      <c r="D58" s="322">
        <f>VLOOKUP($C$5,$A$100:$NR$149,Formula!D58)</f>
        <v>721</v>
      </c>
      <c r="E58" s="323">
        <f>VLOOKUP($C$5,$A$100:$NR$149,Formula!E58)</f>
        <v>108</v>
      </c>
      <c r="F58" s="237"/>
      <c r="G58" s="237"/>
      <c r="H58" s="770" t="s">
        <v>211</v>
      </c>
      <c r="I58" s="771"/>
      <c r="J58" s="771"/>
      <c r="K58" s="318">
        <f>VLOOKUP($C$5,$A$100:$NR$149,Formula!K58)</f>
        <v>0</v>
      </c>
      <c r="L58" s="319">
        <f>VLOOKUP($C$5,$A$100:$NR$149,Formula!L58)</f>
        <v>0</v>
      </c>
      <c r="M58" s="320">
        <f>VLOOKUP($C$5,$A$100:$NR$149,Formula!M58)</f>
        <v>0</v>
      </c>
      <c r="N58" s="230"/>
      <c r="R58" s="222"/>
      <c r="S58" s="222"/>
      <c r="T58" s="222"/>
      <c r="U58" s="222"/>
    </row>
    <row r="59" spans="1:21" s="221" customFormat="1" ht="16.2" customHeight="1" thickBot="1" x14ac:dyDescent="0.3">
      <c r="A59" s="713" t="s">
        <v>165</v>
      </c>
      <c r="B59" s="714"/>
      <c r="C59" s="324">
        <f>SUM(C60:C65)</f>
        <v>3665</v>
      </c>
      <c r="D59" s="325">
        <f>SUM(D60:D65)</f>
        <v>2803</v>
      </c>
      <c r="E59" s="326">
        <f>SUM(E60:E65)</f>
        <v>882</v>
      </c>
      <c r="F59" s="238"/>
      <c r="G59" s="238"/>
      <c r="H59" s="751" t="s">
        <v>212</v>
      </c>
      <c r="I59" s="752"/>
      <c r="J59" s="752"/>
      <c r="K59" s="321">
        <f>VLOOKUP($C$5,$A$100:$NR$149,Formula!K59)</f>
        <v>0</v>
      </c>
      <c r="L59" s="322">
        <f>VLOOKUP($C$5,$A$100:$NR$149,Formula!L59)</f>
        <v>0</v>
      </c>
      <c r="M59" s="323">
        <f>VLOOKUP($C$5,$A$100:$NR$149,Formula!M59)</f>
        <v>0</v>
      </c>
      <c r="N59" s="230"/>
      <c r="R59" s="222"/>
      <c r="S59" s="222"/>
      <c r="T59" s="222"/>
      <c r="U59" s="222"/>
    </row>
    <row r="60" spans="1:21" s="221" customFormat="1" ht="16.2" customHeight="1" x14ac:dyDescent="0.3">
      <c r="A60" s="715" t="s">
        <v>131</v>
      </c>
      <c r="B60" s="716"/>
      <c r="C60" s="315">
        <f>VLOOKUP($C$5,$A$100:$NR$149,Formula!C60)</f>
        <v>1504</v>
      </c>
      <c r="D60" s="316">
        <f>VLOOKUP($C$5,$A$100:$NR$149,Formula!D60)</f>
        <v>952</v>
      </c>
      <c r="E60" s="317">
        <f>VLOOKUP($C$5,$A$100:$NR$149,Formula!E60)</f>
        <v>487</v>
      </c>
      <c r="F60" s="237"/>
      <c r="G60" s="237"/>
      <c r="H60" s="239" t="s">
        <v>166</v>
      </c>
      <c r="I60" s="224"/>
      <c r="J60" s="224"/>
      <c r="K60" s="224"/>
      <c r="L60" s="224"/>
      <c r="M60" s="224"/>
      <c r="R60" s="222"/>
      <c r="S60" s="222"/>
      <c r="T60" s="222"/>
      <c r="U60" s="222"/>
    </row>
    <row r="61" spans="1:21" s="221" customFormat="1" ht="16.2" customHeight="1" thickBot="1" x14ac:dyDescent="0.35">
      <c r="A61" s="719" t="s">
        <v>132</v>
      </c>
      <c r="B61" s="720"/>
      <c r="C61" s="318">
        <f>VLOOKUP($C$5,$A$100:$NR$149,Formula!C61)</f>
        <v>579</v>
      </c>
      <c r="D61" s="319">
        <f>VLOOKUP($C$5,$A$100:$NR$149,Formula!D61)</f>
        <v>428</v>
      </c>
      <c r="E61" s="320">
        <f>VLOOKUP($C$5,$A$100:$NR$149,Formula!E61)</f>
        <v>96</v>
      </c>
      <c r="F61" s="237"/>
      <c r="G61" s="237"/>
      <c r="H61" s="352"/>
      <c r="I61" s="224"/>
      <c r="J61" s="224"/>
      <c r="K61" s="224"/>
      <c r="L61" s="224"/>
      <c r="M61" s="224"/>
      <c r="R61" s="222"/>
      <c r="S61" s="222"/>
      <c r="T61" s="222"/>
      <c r="U61" s="222"/>
    </row>
    <row r="62" spans="1:21" s="221" customFormat="1" ht="16.2" customHeight="1" x14ac:dyDescent="0.25">
      <c r="A62" s="719" t="s">
        <v>133</v>
      </c>
      <c r="B62" s="720"/>
      <c r="C62" s="318">
        <f>VLOOKUP($C$5,$A$100:$NR$149,Formula!C62)</f>
        <v>139</v>
      </c>
      <c r="D62" s="319">
        <f>VLOOKUP($C$5,$A$100:$NR$149,Formula!D62)</f>
        <v>167</v>
      </c>
      <c r="E62" s="320">
        <f>VLOOKUP($C$5,$A$100:$NR$149,Formula!E62)</f>
        <v>187</v>
      </c>
      <c r="F62" s="237"/>
      <c r="G62" s="237"/>
      <c r="H62" s="766" t="s">
        <v>168</v>
      </c>
      <c r="I62" s="767"/>
      <c r="J62" s="767"/>
      <c r="K62" s="757" t="s">
        <v>17</v>
      </c>
      <c r="L62" s="758"/>
      <c r="M62" s="759"/>
      <c r="R62" s="222"/>
      <c r="S62" s="222"/>
      <c r="T62" s="222"/>
      <c r="U62" s="222"/>
    </row>
    <row r="63" spans="1:21" s="221" customFormat="1" ht="16.2" customHeight="1" thickBot="1" x14ac:dyDescent="0.3">
      <c r="A63" s="760" t="s">
        <v>255</v>
      </c>
      <c r="B63" s="761"/>
      <c r="C63" s="318">
        <f>VLOOKUP($C$5,$A$100:$NR$149,Formula!C63)</f>
        <v>645</v>
      </c>
      <c r="D63" s="319">
        <f>VLOOKUP($C$5,$A$100:$NR$149,Formula!D63)</f>
        <v>770</v>
      </c>
      <c r="E63" s="320">
        <f>VLOOKUP($C$5,$A$100:$NR$149,Formula!E63)</f>
        <v>65</v>
      </c>
      <c r="F63" s="237"/>
      <c r="G63" s="237"/>
      <c r="H63" s="768"/>
      <c r="I63" s="769"/>
      <c r="J63" s="769"/>
      <c r="K63" s="353" t="s">
        <v>154</v>
      </c>
      <c r="L63" s="354" t="s">
        <v>155</v>
      </c>
      <c r="M63" s="355" t="s">
        <v>156</v>
      </c>
      <c r="R63" s="222"/>
      <c r="S63" s="222"/>
      <c r="T63" s="222"/>
      <c r="U63" s="222"/>
    </row>
    <row r="64" spans="1:21" s="221" customFormat="1" ht="16.2" customHeight="1" thickBot="1" x14ac:dyDescent="0.3">
      <c r="A64" s="721" t="s">
        <v>134</v>
      </c>
      <c r="B64" s="722"/>
      <c r="C64" s="327">
        <f>VLOOKUP($C$5,$A$100:$NR$149,Formula!C64)</f>
        <v>71</v>
      </c>
      <c r="D64" s="328">
        <f>VLOOKUP($C$5,$A$100:$NR$149,Formula!D64)</f>
        <v>28</v>
      </c>
      <c r="E64" s="329">
        <f>VLOOKUP($C$5,$A$100:$NR$149,Formula!E64)</f>
        <v>0</v>
      </c>
      <c r="F64" s="237"/>
      <c r="G64" s="237"/>
      <c r="H64" s="762" t="s">
        <v>169</v>
      </c>
      <c r="I64" s="763"/>
      <c r="J64" s="763"/>
      <c r="K64" s="348">
        <f>SUM(K65:K66)</f>
        <v>2259</v>
      </c>
      <c r="L64" s="349">
        <f t="shared" ref="L64:M64" si="15">SUM(L65:L66)</f>
        <v>354</v>
      </c>
      <c r="M64" s="350">
        <f t="shared" si="15"/>
        <v>1160</v>
      </c>
      <c r="R64" s="222"/>
      <c r="S64" s="222"/>
      <c r="T64" s="222"/>
      <c r="U64" s="222"/>
    </row>
    <row r="65" spans="1:21" s="221" customFormat="1" ht="16.2" customHeight="1" thickBot="1" x14ac:dyDescent="0.3">
      <c r="A65" s="721" t="s">
        <v>130</v>
      </c>
      <c r="B65" s="722"/>
      <c r="C65" s="327">
        <f>VLOOKUP($C$5,$A$100:$NR$149,Formula!C65)</f>
        <v>727</v>
      </c>
      <c r="D65" s="328">
        <f>VLOOKUP($C$5,$A$100:$NR$149,Formula!D65)</f>
        <v>458</v>
      </c>
      <c r="E65" s="329">
        <f>VLOOKUP($C$5,$A$100:$NR$149,Formula!E65)</f>
        <v>47</v>
      </c>
      <c r="F65" s="237"/>
      <c r="G65" s="237"/>
      <c r="H65" s="764" t="s">
        <v>170</v>
      </c>
      <c r="I65" s="765"/>
      <c r="J65" s="765"/>
      <c r="K65" s="315">
        <f>VLOOKUP($C$5,$A$100:$NR$149,Formula!K65)</f>
        <v>1233</v>
      </c>
      <c r="L65" s="316">
        <f>VLOOKUP($C$5,$A$100:$NR$149,Formula!L65)</f>
        <v>0</v>
      </c>
      <c r="M65" s="317">
        <f>VLOOKUP($C$5,$A$100:$NR$149,Formula!M65)</f>
        <v>0</v>
      </c>
      <c r="R65" s="222"/>
      <c r="S65" s="222"/>
      <c r="T65" s="222"/>
      <c r="U65" s="222"/>
    </row>
    <row r="66" spans="1:21" s="221" customFormat="1" ht="16.2" customHeight="1" thickBot="1" x14ac:dyDescent="0.3">
      <c r="A66" s="713" t="s">
        <v>167</v>
      </c>
      <c r="B66" s="714"/>
      <c r="C66" s="330">
        <f>SUM(C67:C90)</f>
        <v>540</v>
      </c>
      <c r="D66" s="331">
        <f>SUM(D67:D90)</f>
        <v>1628</v>
      </c>
      <c r="E66" s="332">
        <f>SUM(E67:E71)</f>
        <v>18</v>
      </c>
      <c r="F66" s="237"/>
      <c r="G66" s="237"/>
      <c r="H66" s="751" t="s">
        <v>251</v>
      </c>
      <c r="I66" s="752"/>
      <c r="J66" s="752"/>
      <c r="K66" s="321">
        <f>VLOOKUP($C$5,$A$100:$NR$149,Formula!K66)</f>
        <v>1026</v>
      </c>
      <c r="L66" s="322">
        <f>VLOOKUP($C$5,$A$100:$NR$149,Formula!L66)</f>
        <v>354</v>
      </c>
      <c r="M66" s="323">
        <f>VLOOKUP($C$5,$A$100:$NR$149,Formula!M66)</f>
        <v>1160</v>
      </c>
      <c r="R66" s="222"/>
      <c r="S66" s="222"/>
      <c r="T66" s="222"/>
      <c r="U66" s="222"/>
    </row>
    <row r="67" spans="1:21" s="221" customFormat="1" ht="16.2" customHeight="1" x14ac:dyDescent="0.25">
      <c r="A67" s="715" t="s">
        <v>135</v>
      </c>
      <c r="B67" s="716"/>
      <c r="C67" s="315">
        <f>VLOOKUP($C$5,$A$100:$NR$149,Formula!C67)</f>
        <v>17</v>
      </c>
      <c r="D67" s="316">
        <f>VLOOKUP($C$5,$A$100:$NR$149,Formula!D67)</f>
        <v>4</v>
      </c>
      <c r="E67" s="317">
        <f>VLOOKUP($C$5,$A$100:$NR$149,Formula!E67)</f>
        <v>0</v>
      </c>
      <c r="F67" s="237"/>
      <c r="G67" s="237"/>
      <c r="H67" s="239" t="s">
        <v>172</v>
      </c>
      <c r="I67" s="356"/>
      <c r="J67" s="356"/>
      <c r="K67" s="356"/>
      <c r="L67" s="356"/>
      <c r="M67" s="356"/>
      <c r="R67" s="222"/>
      <c r="S67" s="222"/>
      <c r="T67" s="222"/>
      <c r="U67" s="222"/>
    </row>
    <row r="68" spans="1:21" s="221" customFormat="1" ht="16.2" customHeight="1" thickBot="1" x14ac:dyDescent="0.35">
      <c r="A68" s="719" t="s">
        <v>136</v>
      </c>
      <c r="B68" s="720"/>
      <c r="C68" s="318">
        <f>VLOOKUP($C$5,$A$100:$NR$149,Formula!C68)</f>
        <v>1</v>
      </c>
      <c r="D68" s="319">
        <f>VLOOKUP($C$5,$A$100:$NR$149,Formula!D68)</f>
        <v>0</v>
      </c>
      <c r="E68" s="320">
        <f>VLOOKUP($C$5,$A$100:$NR$149,Formula!E68)</f>
        <v>0</v>
      </c>
      <c r="F68" s="238"/>
      <c r="G68" s="238"/>
      <c r="H68" s="224"/>
      <c r="I68" s="224"/>
      <c r="J68" s="224"/>
      <c r="K68" s="224"/>
      <c r="L68" s="224"/>
      <c r="M68" s="224"/>
      <c r="R68" s="222"/>
      <c r="S68" s="222"/>
      <c r="T68" s="222"/>
      <c r="U68" s="222"/>
    </row>
    <row r="69" spans="1:21" s="221" customFormat="1" ht="16.2" customHeight="1" x14ac:dyDescent="0.25">
      <c r="A69" s="719" t="s">
        <v>137</v>
      </c>
      <c r="B69" s="720"/>
      <c r="C69" s="318">
        <f>VLOOKUP($C$5,$A$100:$NR$149,Formula!C69)</f>
        <v>0</v>
      </c>
      <c r="D69" s="319">
        <f>VLOOKUP($C$5,$A$100:$NR$149,Formula!D69)</f>
        <v>1</v>
      </c>
      <c r="E69" s="320">
        <f>VLOOKUP($C$5,$A$100:$NR$149,Formula!E69)</f>
        <v>18</v>
      </c>
      <c r="F69" s="237"/>
      <c r="G69" s="237"/>
      <c r="H69" s="738" t="s">
        <v>174</v>
      </c>
      <c r="I69" s="739"/>
      <c r="J69" s="753"/>
      <c r="K69" s="738" t="s">
        <v>17</v>
      </c>
      <c r="L69" s="739"/>
      <c r="M69" s="740"/>
      <c r="R69" s="222"/>
      <c r="S69" s="222"/>
      <c r="T69" s="222"/>
      <c r="U69" s="222"/>
    </row>
    <row r="70" spans="1:21" s="221" customFormat="1" ht="16.2" customHeight="1" thickBot="1" x14ac:dyDescent="0.3">
      <c r="A70" s="741" t="s">
        <v>138</v>
      </c>
      <c r="B70" s="742"/>
      <c r="C70" s="318">
        <f>VLOOKUP($C$5,$A$100:$NR$149,Formula!C70)</f>
        <v>3</v>
      </c>
      <c r="D70" s="319">
        <f>VLOOKUP($C$5,$A$100:$NR$149,Formula!D70)</f>
        <v>1</v>
      </c>
      <c r="E70" s="320">
        <f>VLOOKUP($C$5,$A$100:$NR$149,Formula!E70)</f>
        <v>0</v>
      </c>
      <c r="F70" s="237"/>
      <c r="G70" s="237"/>
      <c r="H70" s="754"/>
      <c r="I70" s="755"/>
      <c r="J70" s="756"/>
      <c r="K70" s="527" t="s">
        <v>154</v>
      </c>
      <c r="L70" s="528" t="s">
        <v>155</v>
      </c>
      <c r="M70" s="357" t="s">
        <v>156</v>
      </c>
      <c r="R70" s="222"/>
      <c r="S70" s="222"/>
      <c r="T70" s="222"/>
      <c r="U70" s="222"/>
    </row>
    <row r="71" spans="1:21" s="221" customFormat="1" ht="16.2" customHeight="1" thickBot="1" x14ac:dyDescent="0.3">
      <c r="A71" s="743" t="s">
        <v>130</v>
      </c>
      <c r="B71" s="744"/>
      <c r="C71" s="327">
        <f>VLOOKUP($C$5,$A$100:$NR$149,Formula!C71)</f>
        <v>0</v>
      </c>
      <c r="D71" s="328">
        <f>VLOOKUP($C$5,$A$100:$NR$149,Formula!D71)</f>
        <v>0</v>
      </c>
      <c r="E71" s="329">
        <f>VLOOKUP($C$5,$A$100:$NR$149,Formula!E71)</f>
        <v>0</v>
      </c>
      <c r="F71" s="237"/>
      <c r="G71" s="237"/>
      <c r="H71" s="745" t="s">
        <v>175</v>
      </c>
      <c r="I71" s="746"/>
      <c r="J71" s="747"/>
      <c r="K71" s="358">
        <f>VLOOKUP($C$5,$A$100:$NR$149,Formula!K71)</f>
        <v>5882</v>
      </c>
      <c r="L71" s="359">
        <f>VLOOKUP($C$5,$A$100:$NR$149,Formula!L71)</f>
        <v>1061</v>
      </c>
      <c r="M71" s="360">
        <f>VLOOKUP($C$5,$A$100:$NR$149,Formula!M71)</f>
        <v>2329</v>
      </c>
      <c r="R71" s="222"/>
      <c r="S71" s="222"/>
      <c r="T71" s="222"/>
      <c r="U71" s="222"/>
    </row>
    <row r="72" spans="1:21" s="221" customFormat="1" ht="16.2" customHeight="1" thickBot="1" x14ac:dyDescent="0.3">
      <c r="A72" s="748" t="s">
        <v>173</v>
      </c>
      <c r="B72" s="749"/>
      <c r="C72" s="330">
        <f>SUM(C73:C80)</f>
        <v>124</v>
      </c>
      <c r="D72" s="331">
        <f>SUM(D73:D80)</f>
        <v>571</v>
      </c>
      <c r="E72" s="332">
        <f>SUM(E73:E80)</f>
        <v>1298</v>
      </c>
      <c r="F72" s="237"/>
      <c r="G72" s="237"/>
      <c r="H72" s="239" t="s">
        <v>177</v>
      </c>
      <c r="I72" s="352"/>
      <c r="J72" s="352"/>
      <c r="K72" s="361"/>
      <c r="L72" s="362"/>
      <c r="M72" s="362"/>
      <c r="R72" s="222"/>
      <c r="S72" s="222"/>
      <c r="T72" s="222"/>
      <c r="U72" s="222"/>
    </row>
    <row r="73" spans="1:21" s="221" customFormat="1" ht="16.2" customHeight="1" thickBot="1" x14ac:dyDescent="0.3">
      <c r="A73" s="715" t="s">
        <v>139</v>
      </c>
      <c r="B73" s="716"/>
      <c r="C73" s="315">
        <f>VLOOKUP($C$5,$A$100:$NR$149,Formula!C73)</f>
        <v>2</v>
      </c>
      <c r="D73" s="316">
        <f>VLOOKUP($C$5,$A$100:$NR$149,Formula!D73)</f>
        <v>4</v>
      </c>
      <c r="E73" s="317">
        <f>VLOOKUP($C$5,$A$100:$NR$149,Formula!E73)</f>
        <v>96</v>
      </c>
      <c r="F73" s="237"/>
      <c r="G73" s="237"/>
      <c r="H73" s="750"/>
      <c r="I73" s="750"/>
      <c r="J73" s="750"/>
      <c r="K73" s="363"/>
      <c r="L73" s="363"/>
      <c r="M73" s="363"/>
      <c r="R73" s="222"/>
      <c r="S73" s="222"/>
      <c r="T73" s="222"/>
      <c r="U73" s="222"/>
    </row>
    <row r="74" spans="1:21" s="221" customFormat="1" ht="16.2" customHeight="1" x14ac:dyDescent="0.25">
      <c r="A74" s="719" t="s">
        <v>140</v>
      </c>
      <c r="B74" s="720"/>
      <c r="C74" s="318">
        <f>VLOOKUP($C$5,$A$100:$NR$149,Formula!C74)</f>
        <v>0</v>
      </c>
      <c r="D74" s="319">
        <f>VLOOKUP($C$5,$A$100:$NR$149,Formula!D74)</f>
        <v>0</v>
      </c>
      <c r="E74" s="320">
        <f>VLOOKUP($C$5,$A$100:$NR$149,Formula!E74)</f>
        <v>0</v>
      </c>
      <c r="F74" s="237"/>
      <c r="G74" s="237"/>
      <c r="H74" s="729" t="s">
        <v>179</v>
      </c>
      <c r="I74" s="730"/>
      <c r="J74" s="730"/>
      <c r="K74" s="733" t="s">
        <v>17</v>
      </c>
      <c r="L74" s="734"/>
      <c r="M74" s="735"/>
      <c r="N74" s="240"/>
      <c r="R74" s="222"/>
      <c r="S74" s="222"/>
      <c r="T74" s="222"/>
      <c r="U74" s="222"/>
    </row>
    <row r="75" spans="1:21" s="221" customFormat="1" ht="16.2" customHeight="1" thickBot="1" x14ac:dyDescent="0.3">
      <c r="A75" s="719" t="s">
        <v>141</v>
      </c>
      <c r="B75" s="720"/>
      <c r="C75" s="318">
        <f>VLOOKUP($C$5,$A$100:$NR$149,Formula!C75)</f>
        <v>3</v>
      </c>
      <c r="D75" s="319">
        <f>VLOOKUP($C$5,$A$100:$NR$149,Formula!D75)</f>
        <v>27</v>
      </c>
      <c r="E75" s="320">
        <f>VLOOKUP($C$5,$A$100:$NR$149,Formula!E75)</f>
        <v>2</v>
      </c>
      <c r="F75" s="237"/>
      <c r="G75" s="237"/>
      <c r="H75" s="731"/>
      <c r="I75" s="732"/>
      <c r="J75" s="732"/>
      <c r="K75" s="364" t="s">
        <v>154</v>
      </c>
      <c r="L75" s="365" t="s">
        <v>155</v>
      </c>
      <c r="M75" s="366" t="s">
        <v>156</v>
      </c>
      <c r="N75" s="240"/>
      <c r="R75" s="222"/>
      <c r="S75" s="222"/>
      <c r="T75" s="222"/>
      <c r="U75" s="222"/>
    </row>
    <row r="76" spans="1:21" s="221" customFormat="1" ht="16.2" customHeight="1" x14ac:dyDescent="0.25">
      <c r="A76" s="719" t="s">
        <v>142</v>
      </c>
      <c r="B76" s="720"/>
      <c r="C76" s="318">
        <f>VLOOKUP($C$5,$A$100:$NR$149,Formula!C76)</f>
        <v>0</v>
      </c>
      <c r="D76" s="319">
        <f>VLOOKUP($C$5,$A$100:$NR$149,Formula!D76)</f>
        <v>0</v>
      </c>
      <c r="E76" s="320">
        <f>VLOOKUP($C$5,$A$100:$NR$149,Formula!E76)</f>
        <v>103</v>
      </c>
      <c r="F76" s="237"/>
      <c r="G76" s="237"/>
      <c r="H76" s="736" t="s">
        <v>252</v>
      </c>
      <c r="I76" s="737"/>
      <c r="J76" s="737"/>
      <c r="K76" s="367">
        <f>VLOOKUP($C$5,$A$100:$NR$149,Formula!K76)</f>
        <v>1299</v>
      </c>
      <c r="L76" s="368">
        <f>VLOOKUP($C$5,$A$100:$NR$149,Formula!L76)</f>
        <v>2433</v>
      </c>
      <c r="M76" s="369">
        <f>VLOOKUP($C$5,$A$100:$NR$149,Formula!M76)</f>
        <v>6217</v>
      </c>
      <c r="R76" s="222"/>
      <c r="S76" s="222"/>
      <c r="T76" s="222"/>
      <c r="U76" s="222"/>
    </row>
    <row r="77" spans="1:21" s="221" customFormat="1" ht="16.2" customHeight="1" thickBot="1" x14ac:dyDescent="0.3">
      <c r="A77" s="719" t="s">
        <v>143</v>
      </c>
      <c r="B77" s="720"/>
      <c r="C77" s="318">
        <f>VLOOKUP($C$5,$A$100:$NR$149,Formula!C77)</f>
        <v>25</v>
      </c>
      <c r="D77" s="319">
        <f>VLOOKUP($C$5,$A$100:$NR$149,Formula!D77)</f>
        <v>178</v>
      </c>
      <c r="E77" s="320">
        <f>VLOOKUP($C$5,$A$100:$NR$149,Formula!E77)</f>
        <v>121</v>
      </c>
      <c r="F77" s="238"/>
      <c r="G77" s="238"/>
      <c r="H77" s="723" t="s">
        <v>180</v>
      </c>
      <c r="I77" s="724"/>
      <c r="J77" s="724"/>
      <c r="K77" s="370">
        <f>VLOOKUP($C$5,$A$100:$NR$149,Formula!K77)</f>
        <v>0</v>
      </c>
      <c r="L77" s="371">
        <f>VLOOKUP($C$5,$A$100:$NR$149,Formula!L77)</f>
        <v>18</v>
      </c>
      <c r="M77" s="372">
        <f>VLOOKUP($C$5,$A$100:$NR$149,Formula!M77)</f>
        <v>0</v>
      </c>
      <c r="R77" s="222"/>
      <c r="S77" s="222"/>
      <c r="T77" s="222"/>
      <c r="U77" s="222"/>
    </row>
    <row r="78" spans="1:21" s="221" customFormat="1" ht="16.2" customHeight="1" x14ac:dyDescent="0.3">
      <c r="A78" s="719" t="s">
        <v>144</v>
      </c>
      <c r="B78" s="720"/>
      <c r="C78" s="318">
        <f>VLOOKUP($C$5,$A$100:$NR$149,Formula!C78)</f>
        <v>0</v>
      </c>
      <c r="D78" s="319">
        <f>VLOOKUP($C$5,$A$100:$NR$149,Formula!D78)</f>
        <v>0</v>
      </c>
      <c r="E78" s="320">
        <f>VLOOKUP($C$5,$A$100:$NR$149,Formula!E78)</f>
        <v>0</v>
      </c>
      <c r="F78" s="237"/>
      <c r="G78" s="237"/>
      <c r="H78" s="224"/>
      <c r="I78" s="224"/>
      <c r="J78" s="224"/>
      <c r="K78" s="224"/>
      <c r="L78" s="224"/>
      <c r="M78" s="224"/>
      <c r="R78" s="222"/>
      <c r="S78" s="222"/>
      <c r="T78" s="222"/>
      <c r="U78" s="222"/>
    </row>
    <row r="79" spans="1:21" s="221" customFormat="1" ht="16.2" customHeight="1" thickBot="1" x14ac:dyDescent="0.35">
      <c r="A79" s="719" t="s">
        <v>257</v>
      </c>
      <c r="B79" s="720"/>
      <c r="C79" s="318">
        <f>VLOOKUP($C$5,$A$100:$NR$149,Formula!C79)</f>
        <v>25</v>
      </c>
      <c r="D79" s="319">
        <f>VLOOKUP($C$5,$A$100:$NR$149,Formula!D79)</f>
        <v>180</v>
      </c>
      <c r="E79" s="320">
        <f>VLOOKUP($C$5,$A$100:$NR$149,Formula!E79)</f>
        <v>215</v>
      </c>
      <c r="F79" s="237"/>
      <c r="G79" s="237"/>
      <c r="H79" s="224"/>
      <c r="I79" s="224"/>
      <c r="J79" s="224"/>
      <c r="K79" s="224"/>
      <c r="L79" s="224"/>
      <c r="M79" s="224"/>
      <c r="R79" s="222"/>
      <c r="S79" s="222"/>
      <c r="T79" s="222"/>
      <c r="U79" s="222"/>
    </row>
    <row r="80" spans="1:21" s="221" customFormat="1" ht="16.2" customHeight="1" thickBot="1" x14ac:dyDescent="0.3">
      <c r="A80" s="721" t="s">
        <v>130</v>
      </c>
      <c r="B80" s="722"/>
      <c r="C80" s="327">
        <f>VLOOKUP($C$5,$A$100:$NR$149,Formula!C80)</f>
        <v>69</v>
      </c>
      <c r="D80" s="328">
        <f>VLOOKUP($C$5,$A$100:$NR$149,Formula!D80)</f>
        <v>182</v>
      </c>
      <c r="E80" s="329">
        <f>VLOOKUP($C$5,$A$100:$NR$149,Formula!E80)</f>
        <v>761</v>
      </c>
      <c r="F80" s="237"/>
      <c r="G80" s="237"/>
      <c r="H80" s="725" t="s">
        <v>213</v>
      </c>
      <c r="I80" s="726"/>
      <c r="J80" s="726"/>
      <c r="K80" s="710" t="s">
        <v>17</v>
      </c>
      <c r="L80" s="711"/>
      <c r="M80" s="712"/>
      <c r="R80" s="222"/>
      <c r="S80" s="222"/>
      <c r="T80" s="222"/>
      <c r="U80" s="222"/>
    </row>
    <row r="81" spans="1:385" s="221" customFormat="1" ht="16.2" customHeight="1" thickBot="1" x14ac:dyDescent="0.3">
      <c r="A81" s="713" t="s">
        <v>178</v>
      </c>
      <c r="B81" s="714"/>
      <c r="C81" s="330">
        <f>SUM(C82:C84)</f>
        <v>14</v>
      </c>
      <c r="D81" s="331">
        <f>SUM(D82:D84)</f>
        <v>22</v>
      </c>
      <c r="E81" s="332">
        <f>SUM(E82:E84)</f>
        <v>134</v>
      </c>
      <c r="F81" s="237"/>
      <c r="G81" s="237"/>
      <c r="H81" s="727"/>
      <c r="I81" s="728"/>
      <c r="J81" s="728"/>
      <c r="K81" s="345" t="s">
        <v>154</v>
      </c>
      <c r="L81" s="346" t="s">
        <v>155</v>
      </c>
      <c r="M81" s="347" t="s">
        <v>156</v>
      </c>
      <c r="R81" s="222"/>
      <c r="S81" s="222"/>
      <c r="T81" s="222"/>
      <c r="U81" s="222"/>
    </row>
    <row r="82" spans="1:385" s="221" customFormat="1" ht="16.2" customHeight="1" thickBot="1" x14ac:dyDescent="0.3">
      <c r="A82" s="715" t="s">
        <v>145</v>
      </c>
      <c r="B82" s="716"/>
      <c r="C82" s="315">
        <f>VLOOKUP($C$5,$A$100:$NR$149,Formula!C82)</f>
        <v>4</v>
      </c>
      <c r="D82" s="316">
        <f>VLOOKUP($C$5,$A$100:$NR$149,Formula!D82)</f>
        <v>10</v>
      </c>
      <c r="E82" s="317">
        <f>VLOOKUP($C$5,$A$100:$NR$149,Formula!E82)</f>
        <v>128</v>
      </c>
      <c r="F82" s="237"/>
      <c r="G82" s="237"/>
      <c r="H82" s="717" t="s">
        <v>224</v>
      </c>
      <c r="I82" s="718"/>
      <c r="J82" s="718"/>
      <c r="K82" s="373">
        <f>VLOOKUP($C$5,$A$100:$NR$149,Formula!K82)</f>
        <v>0</v>
      </c>
      <c r="L82" s="374">
        <f>VLOOKUP($C$5,$A$100:$NR$149,Formula!L82)</f>
        <v>0</v>
      </c>
      <c r="M82" s="375">
        <f>VLOOKUP($C$5,$A$100:$NR$149,Formula!M82)</f>
        <v>0</v>
      </c>
      <c r="R82" s="222"/>
      <c r="S82" s="222"/>
      <c r="T82" s="222"/>
      <c r="U82" s="222"/>
    </row>
    <row r="83" spans="1:385" s="221" customFormat="1" ht="16.2" customHeight="1" x14ac:dyDescent="0.3">
      <c r="A83" s="719" t="s">
        <v>146</v>
      </c>
      <c r="B83" s="720"/>
      <c r="C83" s="318">
        <f>VLOOKUP($C$5,$A$100:$NR$149,Formula!C83)</f>
        <v>0</v>
      </c>
      <c r="D83" s="319">
        <f>VLOOKUP($C$5,$A$100:$NR$149,Formula!D83)</f>
        <v>0</v>
      </c>
      <c r="E83" s="320">
        <f>VLOOKUP($C$5,$A$100:$NR$149,Formula!E83)</f>
        <v>1</v>
      </c>
      <c r="F83" s="237"/>
      <c r="G83" s="237"/>
      <c r="H83" s="224"/>
      <c r="I83" s="224"/>
      <c r="J83" s="224"/>
      <c r="K83" s="224"/>
      <c r="L83" s="224"/>
      <c r="M83" s="224"/>
      <c r="R83" s="222"/>
      <c r="S83" s="222"/>
      <c r="T83" s="222"/>
      <c r="U83" s="222"/>
    </row>
    <row r="84" spans="1:385" s="221" customFormat="1" ht="16.2" customHeight="1" thickBot="1" x14ac:dyDescent="0.35">
      <c r="A84" s="721" t="s">
        <v>147</v>
      </c>
      <c r="B84" s="722"/>
      <c r="C84" s="327">
        <f>VLOOKUP($C$5,$A$100:$NR$149,Formula!C84)</f>
        <v>10</v>
      </c>
      <c r="D84" s="328">
        <f>VLOOKUP($C$5,$A$100:$NR$149,Formula!D84)</f>
        <v>12</v>
      </c>
      <c r="E84" s="329">
        <f>VLOOKUP($C$5,$A$100:$NR$149,Formula!E84)</f>
        <v>5</v>
      </c>
      <c r="F84" s="237"/>
      <c r="G84" s="237"/>
      <c r="H84" s="224"/>
      <c r="I84" s="224"/>
      <c r="J84" s="224"/>
      <c r="K84" s="224"/>
      <c r="L84" s="224"/>
      <c r="M84" s="224"/>
      <c r="R84" s="222"/>
      <c r="S84" s="222"/>
      <c r="T84" s="222"/>
      <c r="U84" s="222"/>
    </row>
    <row r="85" spans="1:385" s="221" customFormat="1" ht="16.2" customHeight="1" thickBot="1" x14ac:dyDescent="0.35">
      <c r="A85" s="679" t="s">
        <v>158</v>
      </c>
      <c r="B85" s="680"/>
      <c r="C85" s="333">
        <f>VLOOKUP($C$5,$A$100:$NR$149,Formula!C85)</f>
        <v>0</v>
      </c>
      <c r="D85" s="334">
        <f>VLOOKUP($C$5,$A$100:$NR$149,Formula!D85)</f>
        <v>0</v>
      </c>
      <c r="E85" s="335">
        <f>VLOOKUP($C$5,$A$100:$NR$149,Formula!E85)</f>
        <v>0</v>
      </c>
      <c r="F85" s="237"/>
      <c r="G85" s="237"/>
      <c r="H85" s="699" t="s">
        <v>76</v>
      </c>
      <c r="I85" s="700"/>
      <c r="J85" s="701"/>
      <c r="K85" s="529" t="s">
        <v>154</v>
      </c>
      <c r="L85" s="376" t="s">
        <v>155</v>
      </c>
      <c r="M85" s="530" t="s">
        <v>156</v>
      </c>
      <c r="R85" s="222"/>
      <c r="S85" s="222"/>
      <c r="T85" s="222"/>
      <c r="U85" s="222"/>
    </row>
    <row r="86" spans="1:385" s="221" customFormat="1" ht="16.2" customHeight="1" thickBot="1" x14ac:dyDescent="0.35">
      <c r="A86" s="702" t="s">
        <v>256</v>
      </c>
      <c r="B86" s="703"/>
      <c r="C86" s="336">
        <f>VLOOKUP($C$5,$A$100:$NR$149,Formula!C86)</f>
        <v>0</v>
      </c>
      <c r="D86" s="337">
        <f>VLOOKUP($C$5,$A$100:$NR$149,Formula!D86)</f>
        <v>0</v>
      </c>
      <c r="E86" s="338">
        <f>VLOOKUP($C$5,$A$100:$NR$149,Formula!E86)</f>
        <v>0</v>
      </c>
      <c r="F86" s="238"/>
      <c r="G86" s="238"/>
      <c r="H86" s="704" t="s">
        <v>204</v>
      </c>
      <c r="I86" s="705"/>
      <c r="J86" s="706">
        <v>0</v>
      </c>
      <c r="K86" s="377">
        <f>VLOOKUP($C$5,$A$100:$NR$149,Formula!K86)</f>
        <v>612</v>
      </c>
      <c r="L86" s="378">
        <f>VLOOKUP($C$5,$A$100:$NR$149,Formula!L86)</f>
        <v>155</v>
      </c>
      <c r="M86" s="379">
        <f>VLOOKUP($C$5,$A$100:$NR$149,Formula!M86)</f>
        <v>129</v>
      </c>
      <c r="R86" s="222"/>
      <c r="S86" s="222"/>
      <c r="T86" s="222"/>
      <c r="U86" s="222"/>
    </row>
    <row r="87" spans="1:385" s="221" customFormat="1" ht="16.2" customHeight="1" thickBot="1" x14ac:dyDescent="0.35">
      <c r="A87" s="679" t="s">
        <v>160</v>
      </c>
      <c r="B87" s="680"/>
      <c r="C87" s="333">
        <f>VLOOKUP($C$5,$A$100:$NR$149,Formula!C87)</f>
        <v>0</v>
      </c>
      <c r="D87" s="334">
        <f>VLOOKUP($C$5,$A$100:$NR$149,Formula!D87)</f>
        <v>0</v>
      </c>
      <c r="E87" s="335">
        <f>VLOOKUP($C$5,$A$100:$NR$149,Formula!E87)</f>
        <v>0</v>
      </c>
      <c r="F87" s="237"/>
      <c r="G87" s="237"/>
      <c r="H87" s="707" t="s">
        <v>214</v>
      </c>
      <c r="I87" s="708"/>
      <c r="J87" s="709">
        <v>0</v>
      </c>
      <c r="K87" s="167">
        <f>VLOOKUP($C$5,$A$100:$NR$149,Formula!K87)</f>
        <v>2592</v>
      </c>
      <c r="L87" s="380">
        <f>VLOOKUP($C$5,$A$100:$NR$149,Formula!L87)</f>
        <v>849</v>
      </c>
      <c r="M87" s="381">
        <f>VLOOKUP($C$5,$A$100:$NR$149,Formula!M87)</f>
        <v>573</v>
      </c>
      <c r="R87" s="222"/>
      <c r="S87" s="222"/>
      <c r="T87" s="222"/>
      <c r="U87" s="222"/>
    </row>
    <row r="88" spans="1:385" s="221" customFormat="1" ht="16.2" customHeight="1" thickBot="1" x14ac:dyDescent="0.35">
      <c r="A88" s="674" t="s">
        <v>161</v>
      </c>
      <c r="B88" s="675"/>
      <c r="C88" s="336">
        <f>VLOOKUP($C$5,$A$100:$NR$149,Formula!C88)</f>
        <v>0</v>
      </c>
      <c r="D88" s="337">
        <f>VLOOKUP($C$5,$A$100:$NR$149,Formula!D88)</f>
        <v>0</v>
      </c>
      <c r="E88" s="338">
        <f>VLOOKUP($C$5,$A$100:$NR$149,Formula!E88)</f>
        <v>0</v>
      </c>
      <c r="F88" s="237"/>
      <c r="G88" s="237"/>
      <c r="H88" s="676" t="s">
        <v>205</v>
      </c>
      <c r="I88" s="677"/>
      <c r="J88" s="678">
        <v>0</v>
      </c>
      <c r="K88" s="167">
        <f>VLOOKUP($C$5,$A$100:$NR$149,Formula!K88)</f>
        <v>1</v>
      </c>
      <c r="L88" s="380">
        <f>VLOOKUP($C$5,$A$100:$NR$149,Formula!L88)</f>
        <v>13</v>
      </c>
      <c r="M88" s="381">
        <f>VLOOKUP($C$5,$A$100:$NR$149,Formula!M88)</f>
        <v>1</v>
      </c>
      <c r="R88" s="222"/>
      <c r="S88" s="222"/>
      <c r="T88" s="222"/>
      <c r="U88" s="222"/>
    </row>
    <row r="89" spans="1:385" s="221" customFormat="1" ht="16.2" customHeight="1" thickBot="1" x14ac:dyDescent="0.35">
      <c r="A89" s="679" t="s">
        <v>162</v>
      </c>
      <c r="B89" s="680"/>
      <c r="C89" s="339">
        <f>VLOOKUP($C$5,$A$100:$NR$149,Formula!C89)</f>
        <v>104</v>
      </c>
      <c r="D89" s="340">
        <f>VLOOKUP($C$5,$A$100:$NR$149,Formula!D89)</f>
        <v>275</v>
      </c>
      <c r="E89" s="341">
        <f>VLOOKUP($C$5,$A$100:$NR$149,Formula!E89)</f>
        <v>152</v>
      </c>
      <c r="F89" s="237"/>
      <c r="G89" s="237"/>
      <c r="H89" s="681" t="s">
        <v>215</v>
      </c>
      <c r="I89" s="682"/>
      <c r="J89" s="683">
        <v>0</v>
      </c>
      <c r="K89" s="171">
        <f>VLOOKUP($C$5,$A$100:$NR$149,Formula!K89)</f>
        <v>0</v>
      </c>
      <c r="L89" s="382">
        <f>VLOOKUP($C$5,$A$100:$NR$149,Formula!L89)</f>
        <v>41</v>
      </c>
      <c r="M89" s="383">
        <f>VLOOKUP($C$5,$A$100:$NR$149,Formula!M89)</f>
        <v>1</v>
      </c>
      <c r="R89" s="222"/>
      <c r="S89" s="222"/>
      <c r="T89" s="222"/>
      <c r="U89" s="222"/>
    </row>
    <row r="90" spans="1:385" s="221" customFormat="1" ht="16.2" customHeight="1" thickBot="1" x14ac:dyDescent="0.3">
      <c r="A90" s="684" t="s">
        <v>217</v>
      </c>
      <c r="B90" s="685"/>
      <c r="C90" s="342">
        <f>VLOOKUP($C$5,$A$100:$NR$149,Formula!C90)</f>
        <v>139</v>
      </c>
      <c r="D90" s="343">
        <f>VLOOKUP($C$5,$A$100:$NR$149,Formula!D90)</f>
        <v>161</v>
      </c>
      <c r="E90" s="344">
        <f>VLOOKUP($C$5,$A$100:$NR$149,Formula!E90)</f>
        <v>6</v>
      </c>
      <c r="F90" s="237"/>
      <c r="G90" s="237"/>
      <c r="H90" s="241"/>
      <c r="I90" s="241"/>
      <c r="J90" s="241"/>
      <c r="K90" s="231"/>
      <c r="L90" s="230"/>
      <c r="M90" s="230"/>
      <c r="R90" s="222"/>
      <c r="S90" s="222"/>
      <c r="T90" s="222"/>
      <c r="U90" s="222"/>
    </row>
    <row r="91" spans="1:385" s="221" customFormat="1" ht="14.1" customHeight="1" x14ac:dyDescent="0.25">
      <c r="A91" s="239" t="s">
        <v>181</v>
      </c>
      <c r="B91" s="239"/>
      <c r="C91" s="235"/>
      <c r="D91" s="222"/>
      <c r="E91" s="235"/>
      <c r="F91" s="242"/>
      <c r="G91" s="242"/>
      <c r="H91" s="235"/>
      <c r="I91" s="235"/>
      <c r="J91" s="235"/>
      <c r="K91" s="235"/>
      <c r="L91" s="235"/>
      <c r="M91" s="235"/>
      <c r="N91" s="230"/>
      <c r="R91" s="222"/>
      <c r="S91" s="222"/>
      <c r="T91" s="222"/>
      <c r="U91" s="222"/>
    </row>
    <row r="92" spans="1:385" s="221" customFormat="1" ht="14.1" customHeight="1" x14ac:dyDescent="0.25">
      <c r="C92" s="243"/>
      <c r="D92" s="243"/>
      <c r="E92" s="243"/>
      <c r="F92" s="243"/>
      <c r="G92" s="243"/>
      <c r="H92" s="243"/>
      <c r="I92" s="243"/>
      <c r="J92" s="243"/>
      <c r="K92" s="222"/>
      <c r="M92" s="235"/>
      <c r="N92" s="230"/>
      <c r="R92" s="222"/>
      <c r="S92" s="222"/>
      <c r="T92" s="222"/>
      <c r="U92" s="222"/>
    </row>
    <row r="93" spans="1:385" s="221" customFormat="1" x14ac:dyDescent="0.25">
      <c r="A93" s="244" t="s">
        <v>182</v>
      </c>
      <c r="B93" s="244"/>
      <c r="F93" s="235"/>
      <c r="G93" s="235"/>
      <c r="H93" s="235"/>
      <c r="I93" s="235"/>
      <c r="J93" s="235"/>
      <c r="K93" s="235"/>
      <c r="L93" s="235"/>
      <c r="M93" s="235"/>
      <c r="N93" s="230"/>
      <c r="R93" s="222"/>
      <c r="S93" s="222"/>
      <c r="T93" s="222"/>
      <c r="U93" s="222"/>
    </row>
    <row r="94" spans="1:385" s="221" customFormat="1" x14ac:dyDescent="0.25">
      <c r="F94" s="230"/>
      <c r="G94" s="230"/>
      <c r="H94" s="230"/>
      <c r="I94" s="230"/>
      <c r="J94" s="230"/>
      <c r="K94" s="230"/>
      <c r="L94" s="230"/>
      <c r="M94" s="230"/>
      <c r="N94" s="230"/>
      <c r="R94" s="222"/>
      <c r="S94" s="222"/>
      <c r="T94" s="222"/>
      <c r="U94" s="222"/>
      <c r="EX94" s="245" t="s">
        <v>244</v>
      </c>
    </row>
    <row r="95" spans="1:385" x14ac:dyDescent="0.25">
      <c r="A95" s="233"/>
      <c r="B95" s="233"/>
      <c r="C95" s="231"/>
      <c r="D95" s="231"/>
      <c r="E95" s="231"/>
      <c r="F95" s="231"/>
      <c r="G95" s="223"/>
      <c r="H95" s="230"/>
      <c r="I95" s="240"/>
      <c r="J95" s="223"/>
      <c r="K95" s="223"/>
      <c r="L95" s="230"/>
      <c r="M95" s="231"/>
      <c r="N95" s="231"/>
      <c r="O95" s="231"/>
      <c r="P95" s="231"/>
      <c r="DH95" s="221"/>
      <c r="DI95" s="221"/>
      <c r="DJ95" s="221"/>
      <c r="DK95" s="221"/>
      <c r="DL95" s="221"/>
      <c r="DM95" s="221"/>
      <c r="DN95" s="221"/>
      <c r="DO95" s="221"/>
      <c r="DP95" s="221"/>
      <c r="DQ95" s="221"/>
      <c r="DR95" s="221"/>
      <c r="DS95" s="221"/>
      <c r="DT95" s="221"/>
      <c r="DU95" s="221"/>
      <c r="DV95" s="221"/>
      <c r="DW95" s="221"/>
      <c r="DX95" s="221"/>
      <c r="DY95" s="221"/>
      <c r="DZ95" s="221"/>
      <c r="EA95" s="221"/>
      <c r="EB95" s="221"/>
      <c r="EX95" s="246">
        <v>31</v>
      </c>
    </row>
    <row r="96" spans="1:385" s="249" customFormat="1" ht="11.4" thickBot="1" x14ac:dyDescent="0.3">
      <c r="A96" s="247">
        <v>1</v>
      </c>
      <c r="B96" s="247"/>
      <c r="C96" s="247">
        <v>2</v>
      </c>
      <c r="D96" s="247">
        <v>3</v>
      </c>
      <c r="E96" s="247">
        <v>4</v>
      </c>
      <c r="F96" s="247">
        <v>5</v>
      </c>
      <c r="G96" s="247">
        <v>6</v>
      </c>
      <c r="H96" s="247">
        <v>7</v>
      </c>
      <c r="I96" s="247">
        <v>8</v>
      </c>
      <c r="J96" s="247">
        <v>9</v>
      </c>
      <c r="K96" s="247">
        <v>10</v>
      </c>
      <c r="L96" s="247">
        <v>11</v>
      </c>
      <c r="M96" s="247">
        <v>12</v>
      </c>
      <c r="N96" s="247">
        <v>13</v>
      </c>
      <c r="O96" s="247">
        <v>14</v>
      </c>
      <c r="P96" s="247">
        <v>15</v>
      </c>
      <c r="Q96" s="247">
        <v>16</v>
      </c>
      <c r="R96" s="248">
        <v>17</v>
      </c>
      <c r="S96" s="248">
        <v>18</v>
      </c>
      <c r="T96" s="248">
        <v>19</v>
      </c>
      <c r="U96" s="248">
        <v>20</v>
      </c>
      <c r="V96" s="247">
        <v>21</v>
      </c>
      <c r="W96" s="247">
        <v>22</v>
      </c>
      <c r="X96" s="247">
        <v>23</v>
      </c>
      <c r="Y96" s="247">
        <v>24</v>
      </c>
      <c r="Z96" s="247">
        <v>25</v>
      </c>
      <c r="AA96" s="247">
        <v>26</v>
      </c>
      <c r="AB96" s="247">
        <v>27</v>
      </c>
      <c r="AC96" s="247">
        <v>28</v>
      </c>
      <c r="AD96" s="247">
        <v>29</v>
      </c>
      <c r="AE96" s="247">
        <v>30</v>
      </c>
      <c r="AF96" s="247">
        <v>31</v>
      </c>
      <c r="AG96" s="247">
        <v>32</v>
      </c>
      <c r="AH96" s="247">
        <v>33</v>
      </c>
      <c r="AI96" s="247">
        <v>34</v>
      </c>
      <c r="AJ96" s="247">
        <v>35</v>
      </c>
      <c r="AK96" s="247">
        <v>36</v>
      </c>
      <c r="AL96" s="247">
        <v>37</v>
      </c>
      <c r="AM96" s="247">
        <v>38</v>
      </c>
      <c r="AN96" s="247">
        <v>39</v>
      </c>
      <c r="AO96" s="247">
        <v>40</v>
      </c>
      <c r="AP96" s="247">
        <v>41</v>
      </c>
      <c r="AQ96" s="247">
        <v>42</v>
      </c>
      <c r="AR96" s="247">
        <v>43</v>
      </c>
      <c r="AS96" s="247">
        <v>44</v>
      </c>
      <c r="AT96" s="247">
        <v>45</v>
      </c>
      <c r="AU96" s="247">
        <v>46</v>
      </c>
      <c r="AV96" s="247">
        <v>47</v>
      </c>
      <c r="AW96" s="247">
        <v>48</v>
      </c>
      <c r="AX96" s="247">
        <v>49</v>
      </c>
      <c r="AY96" s="247">
        <v>50</v>
      </c>
      <c r="AZ96" s="247">
        <v>51</v>
      </c>
      <c r="BA96" s="247">
        <v>52</v>
      </c>
      <c r="BB96" s="247">
        <v>53</v>
      </c>
      <c r="BC96" s="247">
        <v>54</v>
      </c>
      <c r="BD96" s="247">
        <v>55</v>
      </c>
      <c r="BE96" s="247">
        <v>56</v>
      </c>
      <c r="BF96" s="247">
        <v>57</v>
      </c>
      <c r="BG96" s="247">
        <v>58</v>
      </c>
      <c r="BH96" s="247">
        <v>59</v>
      </c>
      <c r="BI96" s="247">
        <v>60</v>
      </c>
      <c r="BJ96" s="247">
        <v>61</v>
      </c>
      <c r="BK96" s="247">
        <v>62</v>
      </c>
      <c r="BL96" s="247">
        <v>63</v>
      </c>
      <c r="BM96" s="247">
        <v>64</v>
      </c>
      <c r="BN96" s="247">
        <v>65</v>
      </c>
      <c r="BO96" s="247">
        <v>66</v>
      </c>
      <c r="BP96" s="247">
        <v>67</v>
      </c>
      <c r="BQ96" s="247">
        <v>68</v>
      </c>
      <c r="BR96" s="247">
        <v>69</v>
      </c>
      <c r="BS96" s="247">
        <v>70</v>
      </c>
      <c r="BT96" s="247">
        <v>71</v>
      </c>
      <c r="BU96" s="247">
        <v>72</v>
      </c>
      <c r="BV96" s="247">
        <v>73</v>
      </c>
      <c r="BW96" s="247">
        <v>74</v>
      </c>
      <c r="BX96" s="247">
        <v>75</v>
      </c>
      <c r="BY96" s="247">
        <v>76</v>
      </c>
      <c r="BZ96" s="247">
        <v>77</v>
      </c>
      <c r="CA96" s="247">
        <v>78</v>
      </c>
      <c r="CB96" s="247">
        <v>79</v>
      </c>
      <c r="CC96" s="247">
        <v>80</v>
      </c>
      <c r="CD96" s="247">
        <v>81</v>
      </c>
      <c r="CE96" s="247">
        <v>82</v>
      </c>
      <c r="CF96" s="247">
        <v>83</v>
      </c>
      <c r="CG96" s="247">
        <v>84</v>
      </c>
      <c r="CH96" s="247">
        <v>85</v>
      </c>
      <c r="CI96" s="247">
        <v>86</v>
      </c>
      <c r="CJ96" s="247">
        <v>87</v>
      </c>
      <c r="CK96" s="247">
        <v>88</v>
      </c>
      <c r="CL96" s="247">
        <v>89</v>
      </c>
      <c r="CM96" s="247">
        <v>90</v>
      </c>
      <c r="CN96" s="247">
        <v>91</v>
      </c>
      <c r="CO96" s="247">
        <v>92</v>
      </c>
      <c r="CP96" s="247">
        <v>93</v>
      </c>
      <c r="CQ96" s="247">
        <v>94</v>
      </c>
      <c r="CR96" s="247">
        <v>95</v>
      </c>
      <c r="CS96" s="247">
        <v>96</v>
      </c>
      <c r="CT96" s="247">
        <v>97</v>
      </c>
      <c r="CU96" s="247">
        <v>98</v>
      </c>
      <c r="CV96" s="247">
        <v>99</v>
      </c>
      <c r="CW96" s="247">
        <v>100</v>
      </c>
      <c r="CX96" s="247">
        <v>101</v>
      </c>
      <c r="CY96" s="247">
        <v>102</v>
      </c>
      <c r="CZ96" s="247">
        <v>103</v>
      </c>
      <c r="DA96" s="247">
        <v>104</v>
      </c>
      <c r="DB96" s="247">
        <v>105</v>
      </c>
      <c r="DC96" s="247">
        <v>106</v>
      </c>
      <c r="DD96" s="247">
        <v>107</v>
      </c>
      <c r="DE96" s="247">
        <v>108</v>
      </c>
      <c r="DF96" s="247">
        <v>109</v>
      </c>
      <c r="DG96" s="247">
        <v>110</v>
      </c>
      <c r="DH96" s="247">
        <v>111</v>
      </c>
      <c r="DI96" s="247">
        <v>112</v>
      </c>
      <c r="DJ96" s="247">
        <v>113</v>
      </c>
      <c r="DK96" s="247">
        <v>114</v>
      </c>
      <c r="DL96" s="247">
        <v>115</v>
      </c>
      <c r="DM96" s="247">
        <v>116</v>
      </c>
      <c r="DN96" s="247">
        <v>117</v>
      </c>
      <c r="DO96" s="247">
        <v>118</v>
      </c>
      <c r="DP96" s="247">
        <v>119</v>
      </c>
      <c r="DQ96" s="247">
        <v>120</v>
      </c>
      <c r="DR96" s="247">
        <v>121</v>
      </c>
      <c r="DS96" s="247">
        <v>122</v>
      </c>
      <c r="DT96" s="247">
        <v>123</v>
      </c>
      <c r="DU96" s="247">
        <v>124</v>
      </c>
      <c r="DV96" s="247">
        <v>125</v>
      </c>
      <c r="DW96" s="247">
        <v>126</v>
      </c>
      <c r="DX96" s="247">
        <v>127</v>
      </c>
      <c r="DY96" s="247">
        <v>128</v>
      </c>
      <c r="DZ96" s="247">
        <v>129</v>
      </c>
      <c r="EA96" s="247">
        <v>130</v>
      </c>
      <c r="EB96" s="247">
        <v>131</v>
      </c>
      <c r="EC96" s="247">
        <v>132</v>
      </c>
      <c r="ED96" s="247">
        <v>133</v>
      </c>
      <c r="EE96" s="247">
        <v>134</v>
      </c>
      <c r="EF96" s="247">
        <v>135</v>
      </c>
      <c r="EG96" s="247">
        <v>136</v>
      </c>
      <c r="EH96" s="247">
        <v>137</v>
      </c>
      <c r="EI96" s="247">
        <v>138</v>
      </c>
      <c r="EJ96" s="247">
        <v>139</v>
      </c>
      <c r="EK96" s="247">
        <v>140</v>
      </c>
      <c r="EL96" s="247">
        <v>141</v>
      </c>
      <c r="EM96" s="247">
        <v>142</v>
      </c>
      <c r="EN96" s="247">
        <v>143</v>
      </c>
      <c r="EO96" s="247">
        <v>144</v>
      </c>
      <c r="EP96" s="247">
        <v>145</v>
      </c>
      <c r="EQ96" s="247">
        <v>146</v>
      </c>
      <c r="ER96" s="247">
        <v>147</v>
      </c>
      <c r="ES96" s="247">
        <v>148</v>
      </c>
      <c r="ET96" s="247">
        <v>149</v>
      </c>
      <c r="EU96" s="247">
        <v>150</v>
      </c>
      <c r="EV96" s="247">
        <v>151</v>
      </c>
      <c r="EW96" s="247">
        <v>152</v>
      </c>
      <c r="EX96" s="247">
        <v>153</v>
      </c>
      <c r="EY96" s="247">
        <v>154</v>
      </c>
      <c r="EZ96" s="247">
        <v>155</v>
      </c>
      <c r="FA96" s="247">
        <v>156</v>
      </c>
      <c r="FB96" s="247">
        <v>157</v>
      </c>
      <c r="FC96" s="247">
        <v>158</v>
      </c>
      <c r="FD96" s="247">
        <v>159</v>
      </c>
      <c r="FE96" s="247">
        <v>160</v>
      </c>
      <c r="FF96" s="247">
        <v>161</v>
      </c>
      <c r="FG96" s="247">
        <v>162</v>
      </c>
      <c r="FH96" s="247">
        <v>163</v>
      </c>
      <c r="FI96" s="247">
        <v>164</v>
      </c>
      <c r="FJ96" s="247">
        <v>165</v>
      </c>
      <c r="FK96" s="247">
        <v>166</v>
      </c>
      <c r="FL96" s="247">
        <v>167</v>
      </c>
      <c r="FM96" s="247">
        <v>168</v>
      </c>
      <c r="FN96" s="247">
        <v>169</v>
      </c>
      <c r="FO96" s="247">
        <v>170</v>
      </c>
      <c r="FP96" s="247">
        <v>171</v>
      </c>
      <c r="FQ96" s="247">
        <v>172</v>
      </c>
      <c r="FR96" s="247">
        <v>173</v>
      </c>
      <c r="FS96" s="247">
        <v>174</v>
      </c>
      <c r="FT96" s="247">
        <v>175</v>
      </c>
      <c r="FU96" s="247">
        <v>176</v>
      </c>
      <c r="FV96" s="247">
        <v>177</v>
      </c>
      <c r="FW96" s="247">
        <v>178</v>
      </c>
      <c r="FX96" s="247">
        <v>179</v>
      </c>
      <c r="FY96" s="247">
        <v>180</v>
      </c>
      <c r="FZ96" s="247">
        <v>181</v>
      </c>
      <c r="GA96" s="247">
        <v>182</v>
      </c>
      <c r="GB96" s="247">
        <v>183</v>
      </c>
      <c r="GC96" s="247">
        <v>184</v>
      </c>
      <c r="GD96" s="247">
        <v>185</v>
      </c>
      <c r="GE96" s="247">
        <v>186</v>
      </c>
      <c r="GF96" s="247">
        <v>187</v>
      </c>
      <c r="GG96" s="247">
        <v>188</v>
      </c>
      <c r="GH96" s="247">
        <v>189</v>
      </c>
      <c r="GI96" s="247">
        <v>190</v>
      </c>
      <c r="GJ96" s="247">
        <v>191</v>
      </c>
      <c r="GK96" s="247">
        <v>192</v>
      </c>
      <c r="GL96" s="247">
        <v>193</v>
      </c>
      <c r="GM96" s="247">
        <v>194</v>
      </c>
      <c r="GN96" s="247">
        <v>195</v>
      </c>
      <c r="GO96" s="247">
        <v>196</v>
      </c>
      <c r="GP96" s="247">
        <v>197</v>
      </c>
      <c r="GQ96" s="247">
        <v>198</v>
      </c>
      <c r="GR96" s="247">
        <v>199</v>
      </c>
      <c r="GS96" s="247">
        <v>200</v>
      </c>
      <c r="GT96" s="247">
        <v>201</v>
      </c>
      <c r="GU96" s="247">
        <v>202</v>
      </c>
      <c r="GV96" s="247">
        <v>203</v>
      </c>
      <c r="GW96" s="247">
        <v>204</v>
      </c>
      <c r="GX96" s="247">
        <v>205</v>
      </c>
      <c r="GY96" s="247">
        <v>206</v>
      </c>
      <c r="GZ96" s="247">
        <v>207</v>
      </c>
      <c r="HA96" s="247">
        <v>208</v>
      </c>
      <c r="HB96" s="247">
        <v>209</v>
      </c>
      <c r="HC96" s="247">
        <v>210</v>
      </c>
      <c r="HD96" s="247">
        <v>211</v>
      </c>
      <c r="HE96" s="247">
        <v>212</v>
      </c>
      <c r="HF96" s="247">
        <v>213</v>
      </c>
      <c r="HG96" s="247">
        <v>214</v>
      </c>
      <c r="HH96" s="247">
        <v>215</v>
      </c>
      <c r="HI96" s="247">
        <v>216</v>
      </c>
      <c r="HJ96" s="247">
        <v>217</v>
      </c>
      <c r="HK96" s="247">
        <v>218</v>
      </c>
      <c r="HL96" s="247">
        <v>219</v>
      </c>
      <c r="HM96" s="247">
        <v>220</v>
      </c>
      <c r="HN96" s="247">
        <v>221</v>
      </c>
      <c r="HO96" s="247">
        <v>222</v>
      </c>
      <c r="HP96" s="247">
        <v>223</v>
      </c>
      <c r="HQ96" s="247">
        <v>224</v>
      </c>
      <c r="HR96" s="247">
        <v>225</v>
      </c>
      <c r="HS96" s="247">
        <v>226</v>
      </c>
      <c r="HT96" s="247">
        <v>227</v>
      </c>
      <c r="HU96" s="247">
        <v>228</v>
      </c>
      <c r="HV96" s="247">
        <v>229</v>
      </c>
      <c r="HW96" s="247">
        <v>230</v>
      </c>
      <c r="HX96" s="247">
        <v>231</v>
      </c>
      <c r="HY96" s="247">
        <v>232</v>
      </c>
      <c r="HZ96" s="247">
        <v>233</v>
      </c>
      <c r="IA96" s="247">
        <v>234</v>
      </c>
      <c r="IB96" s="247">
        <v>235</v>
      </c>
      <c r="IC96" s="247">
        <v>236</v>
      </c>
      <c r="ID96" s="247">
        <v>237</v>
      </c>
      <c r="IE96" s="247">
        <v>238</v>
      </c>
      <c r="IF96" s="247">
        <v>239</v>
      </c>
      <c r="IG96" s="247">
        <v>240</v>
      </c>
      <c r="IH96" s="247">
        <v>241</v>
      </c>
      <c r="II96" s="247">
        <v>242</v>
      </c>
      <c r="IJ96" s="247">
        <v>243</v>
      </c>
      <c r="IK96" s="247">
        <v>244</v>
      </c>
      <c r="IL96" s="247">
        <v>245</v>
      </c>
      <c r="IM96" s="247">
        <v>246</v>
      </c>
      <c r="IN96" s="247">
        <v>247</v>
      </c>
      <c r="IO96" s="247">
        <v>248</v>
      </c>
      <c r="IP96" s="247">
        <v>249</v>
      </c>
      <c r="IQ96" s="247">
        <v>250</v>
      </c>
      <c r="IR96" s="247">
        <v>251</v>
      </c>
      <c r="IS96" s="247">
        <v>252</v>
      </c>
      <c r="IT96" s="247">
        <v>253</v>
      </c>
      <c r="IU96" s="247">
        <v>254</v>
      </c>
      <c r="IV96" s="247">
        <v>255</v>
      </c>
      <c r="IW96" s="247">
        <v>256</v>
      </c>
      <c r="IX96" s="247">
        <v>257</v>
      </c>
      <c r="IY96" s="247">
        <v>258</v>
      </c>
      <c r="IZ96" s="247">
        <v>259</v>
      </c>
      <c r="JA96" s="247">
        <v>260</v>
      </c>
      <c r="JB96" s="247">
        <v>261</v>
      </c>
      <c r="JC96" s="247">
        <v>262</v>
      </c>
      <c r="JD96" s="247">
        <v>263</v>
      </c>
      <c r="JE96" s="247">
        <v>264</v>
      </c>
      <c r="JF96" s="247">
        <v>265</v>
      </c>
      <c r="JG96" s="247">
        <v>266</v>
      </c>
      <c r="JH96" s="247">
        <v>267</v>
      </c>
      <c r="JI96" s="247">
        <v>268</v>
      </c>
      <c r="JJ96" s="247">
        <v>269</v>
      </c>
      <c r="JK96" s="247">
        <v>270</v>
      </c>
      <c r="JL96" s="247">
        <v>271</v>
      </c>
      <c r="JM96" s="247">
        <v>272</v>
      </c>
      <c r="JN96" s="247">
        <v>273</v>
      </c>
      <c r="JO96" s="247">
        <v>274</v>
      </c>
      <c r="JP96" s="247">
        <v>275</v>
      </c>
      <c r="JQ96" s="247">
        <v>276</v>
      </c>
      <c r="JR96" s="247">
        <v>277</v>
      </c>
      <c r="JS96" s="247">
        <v>278</v>
      </c>
      <c r="JT96" s="247">
        <v>279</v>
      </c>
      <c r="JU96" s="247">
        <v>280</v>
      </c>
      <c r="JV96" s="247">
        <v>281</v>
      </c>
      <c r="JW96" s="247">
        <v>282</v>
      </c>
      <c r="JX96" s="247">
        <v>283</v>
      </c>
      <c r="JY96" s="247">
        <v>284</v>
      </c>
      <c r="JZ96" s="247">
        <v>285</v>
      </c>
      <c r="KA96" s="247">
        <v>286</v>
      </c>
      <c r="KB96" s="247">
        <v>287</v>
      </c>
      <c r="KC96" s="247">
        <v>288</v>
      </c>
      <c r="KD96" s="247">
        <v>289</v>
      </c>
      <c r="KE96" s="247">
        <v>290</v>
      </c>
      <c r="KF96" s="247">
        <v>291</v>
      </c>
      <c r="KG96" s="247">
        <v>292</v>
      </c>
      <c r="KH96" s="247">
        <v>293</v>
      </c>
      <c r="KI96" s="247">
        <v>294</v>
      </c>
      <c r="KJ96" s="247">
        <v>295</v>
      </c>
      <c r="KK96" s="247">
        <v>296</v>
      </c>
      <c r="KL96" s="247">
        <v>297</v>
      </c>
      <c r="KM96" s="247">
        <v>298</v>
      </c>
      <c r="KN96" s="247">
        <v>299</v>
      </c>
      <c r="KO96" s="247">
        <v>300</v>
      </c>
      <c r="KP96" s="247">
        <v>301</v>
      </c>
      <c r="KQ96" s="247">
        <v>302</v>
      </c>
      <c r="KR96" s="247">
        <v>303</v>
      </c>
      <c r="KS96" s="247">
        <v>304</v>
      </c>
      <c r="KT96" s="247">
        <v>305</v>
      </c>
      <c r="KU96" s="247">
        <v>306</v>
      </c>
      <c r="KV96" s="247">
        <v>307</v>
      </c>
      <c r="KW96" s="247">
        <v>308</v>
      </c>
      <c r="KX96" s="247">
        <v>309</v>
      </c>
      <c r="KY96" s="247">
        <v>310</v>
      </c>
      <c r="KZ96" s="247">
        <v>311</v>
      </c>
      <c r="LA96" s="247">
        <v>312</v>
      </c>
      <c r="LB96" s="247">
        <v>313</v>
      </c>
      <c r="LC96" s="247">
        <v>314</v>
      </c>
      <c r="LD96" s="247">
        <v>315</v>
      </c>
      <c r="LE96" s="247">
        <v>316</v>
      </c>
      <c r="LF96" s="247">
        <v>317</v>
      </c>
      <c r="LG96" s="247">
        <v>318</v>
      </c>
      <c r="LH96" s="247">
        <v>319</v>
      </c>
      <c r="LI96" s="247">
        <v>320</v>
      </c>
      <c r="LJ96" s="247">
        <v>321</v>
      </c>
      <c r="LK96" s="247">
        <v>322</v>
      </c>
      <c r="LL96" s="247">
        <v>323</v>
      </c>
      <c r="LM96" s="247">
        <v>324</v>
      </c>
      <c r="LN96" s="247">
        <v>325</v>
      </c>
      <c r="LO96" s="247">
        <v>326</v>
      </c>
      <c r="LP96" s="247">
        <v>327</v>
      </c>
      <c r="LQ96" s="247">
        <v>328</v>
      </c>
      <c r="LR96" s="247">
        <v>329</v>
      </c>
      <c r="LS96" s="247">
        <v>330</v>
      </c>
      <c r="LT96" s="247">
        <v>331</v>
      </c>
      <c r="LU96" s="247">
        <v>332</v>
      </c>
      <c r="LV96" s="247">
        <v>333</v>
      </c>
      <c r="LW96" s="247">
        <v>334</v>
      </c>
      <c r="LX96" s="247">
        <v>335</v>
      </c>
      <c r="LY96" s="247">
        <v>336</v>
      </c>
      <c r="LZ96" s="247">
        <v>337</v>
      </c>
      <c r="MA96" s="247">
        <v>338</v>
      </c>
      <c r="MB96" s="247">
        <v>339</v>
      </c>
      <c r="MC96" s="247">
        <v>340</v>
      </c>
      <c r="MD96" s="247">
        <v>341</v>
      </c>
      <c r="ME96" s="247">
        <v>342</v>
      </c>
      <c r="MF96" s="247">
        <v>343</v>
      </c>
      <c r="MG96" s="247">
        <v>344</v>
      </c>
      <c r="MH96" s="247">
        <v>345</v>
      </c>
      <c r="MI96" s="247">
        <v>346</v>
      </c>
      <c r="MJ96" s="247">
        <v>347</v>
      </c>
      <c r="MK96" s="247">
        <v>348</v>
      </c>
      <c r="ML96" s="247">
        <v>349</v>
      </c>
      <c r="MM96" s="247">
        <v>350</v>
      </c>
      <c r="MN96" s="247">
        <v>351</v>
      </c>
      <c r="MO96" s="247">
        <v>352</v>
      </c>
      <c r="MP96" s="247">
        <v>353</v>
      </c>
      <c r="MQ96" s="247">
        <v>354</v>
      </c>
      <c r="MR96" s="247">
        <v>355</v>
      </c>
      <c r="MS96" s="247">
        <v>356</v>
      </c>
      <c r="MT96" s="247">
        <v>357</v>
      </c>
      <c r="MU96" s="247">
        <v>358</v>
      </c>
      <c r="MV96" s="247">
        <v>359</v>
      </c>
      <c r="MW96" s="247">
        <v>360</v>
      </c>
      <c r="MX96" s="247">
        <v>361</v>
      </c>
      <c r="MY96" s="247">
        <v>362</v>
      </c>
      <c r="MZ96" s="247">
        <v>363</v>
      </c>
      <c r="NA96" s="247">
        <v>364</v>
      </c>
      <c r="NB96" s="247">
        <v>365</v>
      </c>
      <c r="NC96" s="247">
        <v>366</v>
      </c>
      <c r="ND96" s="247">
        <v>367</v>
      </c>
      <c r="NE96" s="247">
        <v>368</v>
      </c>
      <c r="NF96" s="247">
        <v>369</v>
      </c>
      <c r="NG96" s="247">
        <v>370</v>
      </c>
      <c r="NH96" s="247">
        <v>371</v>
      </c>
      <c r="NI96" s="247">
        <v>372</v>
      </c>
      <c r="NJ96" s="247">
        <v>373</v>
      </c>
      <c r="NK96" s="247">
        <v>374</v>
      </c>
      <c r="NL96" s="247">
        <v>375</v>
      </c>
      <c r="NM96" s="247">
        <v>376</v>
      </c>
      <c r="NN96" s="247">
        <v>377</v>
      </c>
      <c r="NO96" s="247">
        <v>378</v>
      </c>
      <c r="NP96" s="247">
        <v>379</v>
      </c>
      <c r="NQ96" s="247">
        <v>380</v>
      </c>
      <c r="NR96" s="247">
        <v>381</v>
      </c>
      <c r="NS96" s="247">
        <v>382</v>
      </c>
      <c r="NT96" s="247">
        <v>383</v>
      </c>
      <c r="NU96" s="247">
        <v>384</v>
      </c>
    </row>
    <row r="97" spans="1:382" s="250" customFormat="1" ht="21.75" customHeight="1" x14ac:dyDescent="0.25">
      <c r="A97" s="686" t="s">
        <v>77</v>
      </c>
      <c r="B97" s="689" t="s">
        <v>78</v>
      </c>
      <c r="C97" s="690"/>
      <c r="D97" s="693" t="s">
        <v>253</v>
      </c>
      <c r="E97" s="694"/>
      <c r="F97" s="694"/>
      <c r="G97" s="694"/>
      <c r="H97" s="694"/>
      <c r="I97" s="694"/>
      <c r="J97" s="694"/>
      <c r="K97" s="694"/>
      <c r="L97" s="694"/>
      <c r="M97" s="694"/>
      <c r="N97" s="694"/>
      <c r="O97" s="694"/>
      <c r="P97" s="694"/>
      <c r="Q97" s="694"/>
      <c r="R97" s="694"/>
      <c r="S97" s="694"/>
      <c r="T97" s="694"/>
      <c r="U97" s="694"/>
      <c r="V97" s="694"/>
      <c r="W97" s="694"/>
      <c r="X97" s="695"/>
      <c r="Y97" s="594" t="s">
        <v>208</v>
      </c>
      <c r="Z97" s="595"/>
      <c r="AA97" s="595"/>
      <c r="AB97" s="595"/>
      <c r="AC97" s="595"/>
      <c r="AD97" s="595"/>
      <c r="AE97" s="595"/>
      <c r="AF97" s="595"/>
      <c r="AG97" s="595"/>
      <c r="AH97" s="595"/>
      <c r="AI97" s="595"/>
      <c r="AJ97" s="595"/>
      <c r="AK97" s="595"/>
      <c r="AL97" s="595"/>
      <c r="AM97" s="595"/>
      <c r="AN97" s="595"/>
      <c r="AO97" s="595"/>
      <c r="AP97" s="595"/>
      <c r="AQ97" s="595"/>
      <c r="AR97" s="595"/>
      <c r="AS97" s="596"/>
      <c r="AT97" s="653" t="s">
        <v>84</v>
      </c>
      <c r="AU97" s="654"/>
      <c r="AV97" s="654"/>
      <c r="AW97" s="654"/>
      <c r="AX97" s="654"/>
      <c r="AY97" s="654"/>
      <c r="AZ97" s="654"/>
      <c r="BA97" s="654"/>
      <c r="BB97" s="654"/>
      <c r="BC97" s="654"/>
      <c r="BD97" s="654"/>
      <c r="BE97" s="654"/>
      <c r="BF97" s="654"/>
      <c r="BG97" s="654"/>
      <c r="BH97" s="654"/>
      <c r="BI97" s="654"/>
      <c r="BJ97" s="654"/>
      <c r="BK97" s="654"/>
      <c r="BL97" s="654"/>
      <c r="BM97" s="654"/>
      <c r="BN97" s="655"/>
      <c r="BO97" s="668" t="s">
        <v>85</v>
      </c>
      <c r="BP97" s="669"/>
      <c r="BQ97" s="669"/>
      <c r="BR97" s="669"/>
      <c r="BS97" s="669"/>
      <c r="BT97" s="669"/>
      <c r="BU97" s="669"/>
      <c r="BV97" s="669"/>
      <c r="BW97" s="669"/>
      <c r="BX97" s="669"/>
      <c r="BY97" s="669"/>
      <c r="BZ97" s="669"/>
      <c r="CA97" s="669"/>
      <c r="CB97" s="669"/>
      <c r="CC97" s="669"/>
      <c r="CD97" s="669"/>
      <c r="CE97" s="669"/>
      <c r="CF97" s="669"/>
      <c r="CG97" s="669"/>
      <c r="CH97" s="669"/>
      <c r="CI97" s="670"/>
      <c r="CJ97" s="658" t="s">
        <v>86</v>
      </c>
      <c r="CK97" s="659"/>
      <c r="CL97" s="659"/>
      <c r="CM97" s="659"/>
      <c r="CN97" s="659"/>
      <c r="CO97" s="659"/>
      <c r="CP97" s="659"/>
      <c r="CQ97" s="659"/>
      <c r="CR97" s="659"/>
      <c r="CS97" s="659"/>
      <c r="CT97" s="659"/>
      <c r="CU97" s="659"/>
      <c r="CV97" s="659"/>
      <c r="CW97" s="659"/>
      <c r="CX97" s="659"/>
      <c r="CY97" s="659"/>
      <c r="CZ97" s="659"/>
      <c r="DA97" s="659"/>
      <c r="DB97" s="659"/>
      <c r="DC97" s="659"/>
      <c r="DD97" s="660"/>
      <c r="DE97" s="671" t="s">
        <v>87</v>
      </c>
      <c r="DF97" s="672"/>
      <c r="DG97" s="672"/>
      <c r="DH97" s="672"/>
      <c r="DI97" s="672"/>
      <c r="DJ97" s="672"/>
      <c r="DK97" s="672"/>
      <c r="DL97" s="672"/>
      <c r="DM97" s="672"/>
      <c r="DN97" s="672"/>
      <c r="DO97" s="672"/>
      <c r="DP97" s="672"/>
      <c r="DQ97" s="672"/>
      <c r="DR97" s="672"/>
      <c r="DS97" s="672"/>
      <c r="DT97" s="672"/>
      <c r="DU97" s="672"/>
      <c r="DV97" s="672"/>
      <c r="DW97" s="672"/>
      <c r="DX97" s="672"/>
      <c r="DY97" s="673"/>
      <c r="DZ97" s="612" t="s">
        <v>183</v>
      </c>
      <c r="EA97" s="613"/>
      <c r="EB97" s="613"/>
      <c r="EC97" s="613"/>
      <c r="ED97" s="613"/>
      <c r="EE97" s="613"/>
      <c r="EF97" s="613"/>
      <c r="EG97" s="613"/>
      <c r="EH97" s="613"/>
      <c r="EI97" s="613"/>
      <c r="EJ97" s="613"/>
      <c r="EK97" s="613"/>
      <c r="EL97" s="613"/>
      <c r="EM97" s="613"/>
      <c r="EN97" s="613"/>
      <c r="EO97" s="613"/>
      <c r="EP97" s="613"/>
      <c r="EQ97" s="613"/>
      <c r="ER97" s="613"/>
      <c r="ES97" s="613"/>
      <c r="ET97" s="614"/>
      <c r="EU97" s="591" t="s">
        <v>228</v>
      </c>
      <c r="EV97" s="592"/>
      <c r="EW97" s="592"/>
      <c r="EX97" s="592"/>
      <c r="EY97" s="592"/>
      <c r="EZ97" s="592"/>
      <c r="FA97" s="592"/>
      <c r="FB97" s="592"/>
      <c r="FC97" s="592"/>
      <c r="FD97" s="592"/>
      <c r="FE97" s="592"/>
      <c r="FF97" s="592"/>
      <c r="FG97" s="592"/>
      <c r="FH97" s="592"/>
      <c r="FI97" s="592"/>
      <c r="FJ97" s="592"/>
      <c r="FK97" s="592"/>
      <c r="FL97" s="592"/>
      <c r="FM97" s="592"/>
      <c r="FN97" s="592"/>
      <c r="FO97" s="593"/>
      <c r="FP97" s="594" t="s">
        <v>13</v>
      </c>
      <c r="FQ97" s="595"/>
      <c r="FR97" s="595"/>
      <c r="FS97" s="595"/>
      <c r="FT97" s="596"/>
      <c r="FU97" s="600" t="s">
        <v>88</v>
      </c>
      <c r="FV97" s="601"/>
      <c r="FW97" s="601"/>
      <c r="FX97" s="602"/>
      <c r="FY97" s="606" t="s">
        <v>38</v>
      </c>
      <c r="FZ97" s="607"/>
      <c r="GA97" s="607"/>
      <c r="GB97" s="607"/>
      <c r="GC97" s="607"/>
      <c r="GD97" s="607"/>
      <c r="GE97" s="607"/>
      <c r="GF97" s="607"/>
      <c r="GG97" s="607"/>
      <c r="GH97" s="607"/>
      <c r="GI97" s="607"/>
      <c r="GJ97" s="607"/>
      <c r="GK97" s="607"/>
      <c r="GL97" s="608"/>
      <c r="GM97" s="609" t="s">
        <v>234</v>
      </c>
      <c r="GN97" s="610"/>
      <c r="GO97" s="610"/>
      <c r="GP97" s="610"/>
      <c r="GQ97" s="610"/>
      <c r="GR97" s="610"/>
      <c r="GS97" s="610"/>
      <c r="GT97" s="610"/>
      <c r="GU97" s="610"/>
      <c r="GV97" s="610"/>
      <c r="GW97" s="610"/>
      <c r="GX97" s="610"/>
      <c r="GY97" s="610"/>
      <c r="GZ97" s="610"/>
      <c r="HA97" s="610"/>
      <c r="HB97" s="610"/>
      <c r="HC97" s="610"/>
      <c r="HD97" s="610"/>
      <c r="HE97" s="610"/>
      <c r="HF97" s="611"/>
      <c r="HG97" s="612" t="s">
        <v>185</v>
      </c>
      <c r="HH97" s="613"/>
      <c r="HI97" s="613"/>
      <c r="HJ97" s="613"/>
      <c r="HK97" s="613"/>
      <c r="HL97" s="613"/>
      <c r="HM97" s="613"/>
      <c r="HN97" s="613"/>
      <c r="HO97" s="613"/>
      <c r="HP97" s="613"/>
      <c r="HQ97" s="613"/>
      <c r="HR97" s="613"/>
      <c r="HS97" s="613"/>
      <c r="HT97" s="613"/>
      <c r="HU97" s="613"/>
      <c r="HV97" s="613"/>
      <c r="HW97" s="613"/>
      <c r="HX97" s="613"/>
      <c r="HY97" s="613"/>
      <c r="HZ97" s="613"/>
      <c r="IA97" s="613"/>
      <c r="IB97" s="613"/>
      <c r="IC97" s="613"/>
      <c r="ID97" s="614"/>
      <c r="IE97" s="612" t="s">
        <v>188</v>
      </c>
      <c r="IF97" s="613"/>
      <c r="IG97" s="613"/>
      <c r="IH97" s="613"/>
      <c r="II97" s="613"/>
      <c r="IJ97" s="613"/>
      <c r="IK97" s="613"/>
      <c r="IL97" s="613"/>
      <c r="IM97" s="613"/>
      <c r="IN97" s="613"/>
      <c r="IO97" s="613"/>
      <c r="IP97" s="613"/>
      <c r="IQ97" s="613"/>
      <c r="IR97" s="613"/>
      <c r="IS97" s="613"/>
      <c r="IT97" s="613"/>
      <c r="IU97" s="613"/>
      <c r="IV97" s="614"/>
      <c r="IW97" s="612" t="s">
        <v>93</v>
      </c>
      <c r="IX97" s="613"/>
      <c r="IY97" s="613"/>
      <c r="IZ97" s="613"/>
      <c r="JA97" s="613"/>
      <c r="JB97" s="613"/>
      <c r="JC97" s="613"/>
      <c r="JD97" s="613"/>
      <c r="JE97" s="613"/>
      <c r="JF97" s="613"/>
      <c r="JG97" s="613"/>
      <c r="JH97" s="613"/>
      <c r="JI97" s="613"/>
      <c r="JJ97" s="613"/>
      <c r="JK97" s="614"/>
      <c r="JL97" s="612" t="s">
        <v>190</v>
      </c>
      <c r="JM97" s="613"/>
      <c r="JN97" s="613"/>
      <c r="JO97" s="613"/>
      <c r="JP97" s="613"/>
      <c r="JQ97" s="613"/>
      <c r="JR97" s="613"/>
      <c r="JS97" s="613"/>
      <c r="JT97" s="613"/>
      <c r="JU97" s="613"/>
      <c r="JV97" s="613"/>
      <c r="JW97" s="613"/>
      <c r="JX97" s="613"/>
      <c r="JY97" s="613"/>
      <c r="JZ97" s="613"/>
      <c r="KA97" s="613"/>
      <c r="KB97" s="613"/>
      <c r="KC97" s="613"/>
      <c r="KD97" s="613"/>
      <c r="KE97" s="613"/>
      <c r="KF97" s="613"/>
      <c r="KG97" s="613"/>
      <c r="KH97" s="613"/>
      <c r="KI97" s="614"/>
      <c r="KJ97" s="612" t="s">
        <v>194</v>
      </c>
      <c r="KK97" s="613"/>
      <c r="KL97" s="613"/>
      <c r="KM97" s="613"/>
      <c r="KN97" s="613"/>
      <c r="KO97" s="613"/>
      <c r="KP97" s="613"/>
      <c r="KQ97" s="613"/>
      <c r="KR97" s="614"/>
      <c r="KS97" s="658" t="s">
        <v>206</v>
      </c>
      <c r="KT97" s="659"/>
      <c r="KU97" s="660"/>
      <c r="KV97" s="662" t="s">
        <v>195</v>
      </c>
      <c r="KW97" s="663"/>
      <c r="KX97" s="664"/>
      <c r="KY97" s="629" t="s">
        <v>196</v>
      </c>
      <c r="KZ97" s="630"/>
      <c r="LA97" s="631"/>
      <c r="LB97" s="635" t="s">
        <v>197</v>
      </c>
      <c r="LC97" s="636"/>
      <c r="LD97" s="637"/>
      <c r="LE97" s="641" t="s">
        <v>198</v>
      </c>
      <c r="LF97" s="642"/>
      <c r="LG97" s="643"/>
      <c r="LH97" s="647" t="s">
        <v>217</v>
      </c>
      <c r="LI97" s="648"/>
      <c r="LJ97" s="649"/>
      <c r="LK97" s="653" t="s">
        <v>75</v>
      </c>
      <c r="LL97" s="654"/>
      <c r="LM97" s="654"/>
      <c r="LN97" s="654"/>
      <c r="LO97" s="654"/>
      <c r="LP97" s="654"/>
      <c r="LQ97" s="654"/>
      <c r="LR97" s="654"/>
      <c r="LS97" s="654"/>
      <c r="LT97" s="654"/>
      <c r="LU97" s="654"/>
      <c r="LV97" s="654"/>
      <c r="LW97" s="654"/>
      <c r="LX97" s="654"/>
      <c r="LY97" s="654"/>
      <c r="LZ97" s="654"/>
      <c r="MA97" s="654"/>
      <c r="MB97" s="654"/>
      <c r="MC97" s="654"/>
      <c r="MD97" s="654"/>
      <c r="ME97" s="654"/>
      <c r="MF97" s="654"/>
      <c r="MG97" s="654"/>
      <c r="MH97" s="654"/>
      <c r="MI97" s="654"/>
      <c r="MJ97" s="654"/>
      <c r="MK97" s="654"/>
      <c r="ML97" s="654"/>
      <c r="MM97" s="654"/>
      <c r="MN97" s="655"/>
      <c r="MO97" s="656" t="s">
        <v>89</v>
      </c>
      <c r="MP97" s="607"/>
      <c r="MQ97" s="607"/>
      <c r="MR97" s="607"/>
      <c r="MS97" s="607"/>
      <c r="MT97" s="657"/>
      <c r="MU97" s="585" t="s">
        <v>239</v>
      </c>
      <c r="MV97" s="586"/>
      <c r="MW97" s="587"/>
      <c r="MX97" s="588" t="s">
        <v>240</v>
      </c>
      <c r="MY97" s="589"/>
      <c r="MZ97" s="589"/>
      <c r="NA97" s="590" t="s">
        <v>241</v>
      </c>
      <c r="NB97" s="590"/>
      <c r="NC97" s="590"/>
      <c r="ND97" s="621" t="s">
        <v>242</v>
      </c>
      <c r="NE97" s="621"/>
      <c r="NF97" s="621"/>
      <c r="NG97" s="608" t="s">
        <v>243</v>
      </c>
      <c r="NH97" s="623"/>
      <c r="NI97" s="623"/>
      <c r="NJ97" s="623"/>
      <c r="NK97" s="623"/>
      <c r="NL97" s="623"/>
      <c r="NM97" s="623"/>
      <c r="NN97" s="623"/>
      <c r="NO97" s="623"/>
      <c r="NP97" s="623"/>
      <c r="NQ97" s="623"/>
      <c r="NR97" s="624"/>
    </row>
    <row r="98" spans="1:382" s="250" customFormat="1" ht="18" customHeight="1" x14ac:dyDescent="0.25">
      <c r="A98" s="687"/>
      <c r="B98" s="691"/>
      <c r="C98" s="692"/>
      <c r="D98" s="625" t="s">
        <v>79</v>
      </c>
      <c r="E98" s="626"/>
      <c r="F98" s="626"/>
      <c r="G98" s="626"/>
      <c r="H98" s="626"/>
      <c r="I98" s="626"/>
      <c r="J98" s="626"/>
      <c r="K98" s="626"/>
      <c r="L98" s="626"/>
      <c r="M98" s="626" t="s">
        <v>80</v>
      </c>
      <c r="N98" s="626"/>
      <c r="O98" s="626"/>
      <c r="P98" s="626"/>
      <c r="Q98" s="626"/>
      <c r="R98" s="626"/>
      <c r="S98" s="626"/>
      <c r="T98" s="626" t="s">
        <v>81</v>
      </c>
      <c r="U98" s="626"/>
      <c r="V98" s="626" t="s">
        <v>82</v>
      </c>
      <c r="W98" s="626"/>
      <c r="X98" s="627" t="s">
        <v>83</v>
      </c>
      <c r="Y98" s="597" t="s">
        <v>79</v>
      </c>
      <c r="Z98" s="598"/>
      <c r="AA98" s="598"/>
      <c r="AB98" s="598"/>
      <c r="AC98" s="598"/>
      <c r="AD98" s="598"/>
      <c r="AE98" s="598"/>
      <c r="AF98" s="598"/>
      <c r="AG98" s="598"/>
      <c r="AH98" s="598" t="s">
        <v>80</v>
      </c>
      <c r="AI98" s="598"/>
      <c r="AJ98" s="598"/>
      <c r="AK98" s="598"/>
      <c r="AL98" s="598"/>
      <c r="AM98" s="598"/>
      <c r="AN98" s="598"/>
      <c r="AO98" s="598" t="s">
        <v>81</v>
      </c>
      <c r="AP98" s="598"/>
      <c r="AQ98" s="598" t="s">
        <v>82</v>
      </c>
      <c r="AR98" s="598"/>
      <c r="AS98" s="599" t="s">
        <v>83</v>
      </c>
      <c r="AT98" s="564" t="s">
        <v>79</v>
      </c>
      <c r="AU98" s="565"/>
      <c r="AV98" s="565"/>
      <c r="AW98" s="565"/>
      <c r="AX98" s="565"/>
      <c r="AY98" s="565"/>
      <c r="AZ98" s="565"/>
      <c r="BA98" s="565"/>
      <c r="BB98" s="565"/>
      <c r="BC98" s="565" t="s">
        <v>80</v>
      </c>
      <c r="BD98" s="565"/>
      <c r="BE98" s="565"/>
      <c r="BF98" s="565"/>
      <c r="BG98" s="565"/>
      <c r="BH98" s="565"/>
      <c r="BI98" s="565"/>
      <c r="BJ98" s="565" t="s">
        <v>81</v>
      </c>
      <c r="BK98" s="565"/>
      <c r="BL98" s="565" t="s">
        <v>82</v>
      </c>
      <c r="BM98" s="565"/>
      <c r="BN98" s="579" t="s">
        <v>83</v>
      </c>
      <c r="BO98" s="581" t="s">
        <v>79</v>
      </c>
      <c r="BP98" s="582"/>
      <c r="BQ98" s="582"/>
      <c r="BR98" s="582"/>
      <c r="BS98" s="582"/>
      <c r="BT98" s="582"/>
      <c r="BU98" s="582"/>
      <c r="BV98" s="582"/>
      <c r="BW98" s="582"/>
      <c r="BX98" s="582" t="s">
        <v>80</v>
      </c>
      <c r="BY98" s="582"/>
      <c r="BZ98" s="582"/>
      <c r="CA98" s="582"/>
      <c r="CB98" s="582"/>
      <c r="CC98" s="582"/>
      <c r="CD98" s="582"/>
      <c r="CE98" s="582" t="s">
        <v>81</v>
      </c>
      <c r="CF98" s="582"/>
      <c r="CG98" s="582" t="s">
        <v>82</v>
      </c>
      <c r="CH98" s="582"/>
      <c r="CI98" s="697" t="s">
        <v>83</v>
      </c>
      <c r="CJ98" s="661" t="s">
        <v>79</v>
      </c>
      <c r="CK98" s="574"/>
      <c r="CL98" s="574"/>
      <c r="CM98" s="574"/>
      <c r="CN98" s="574"/>
      <c r="CO98" s="574"/>
      <c r="CP98" s="574"/>
      <c r="CQ98" s="574"/>
      <c r="CR98" s="574"/>
      <c r="CS98" s="574" t="s">
        <v>80</v>
      </c>
      <c r="CT98" s="574"/>
      <c r="CU98" s="574"/>
      <c r="CV98" s="574"/>
      <c r="CW98" s="574"/>
      <c r="CX98" s="574"/>
      <c r="CY98" s="574"/>
      <c r="CZ98" s="574" t="s">
        <v>81</v>
      </c>
      <c r="DA98" s="574"/>
      <c r="DB98" s="574" t="s">
        <v>82</v>
      </c>
      <c r="DC98" s="574"/>
      <c r="DD98" s="575" t="s">
        <v>83</v>
      </c>
      <c r="DE98" s="577" t="s">
        <v>79</v>
      </c>
      <c r="DF98" s="578"/>
      <c r="DG98" s="578"/>
      <c r="DH98" s="578"/>
      <c r="DI98" s="578"/>
      <c r="DJ98" s="578"/>
      <c r="DK98" s="578"/>
      <c r="DL98" s="578"/>
      <c r="DM98" s="578"/>
      <c r="DN98" s="578" t="s">
        <v>80</v>
      </c>
      <c r="DO98" s="578"/>
      <c r="DP98" s="578"/>
      <c r="DQ98" s="578"/>
      <c r="DR98" s="578"/>
      <c r="DS98" s="578"/>
      <c r="DT98" s="578"/>
      <c r="DU98" s="578" t="s">
        <v>81</v>
      </c>
      <c r="DV98" s="578"/>
      <c r="DW98" s="578" t="s">
        <v>90</v>
      </c>
      <c r="DX98" s="578"/>
      <c r="DY98" s="583" t="s">
        <v>83</v>
      </c>
      <c r="DZ98" s="566" t="s">
        <v>79</v>
      </c>
      <c r="EA98" s="562"/>
      <c r="EB98" s="562"/>
      <c r="EC98" s="562"/>
      <c r="ED98" s="562"/>
      <c r="EE98" s="562"/>
      <c r="EF98" s="562"/>
      <c r="EG98" s="562"/>
      <c r="EH98" s="562"/>
      <c r="EI98" s="562" t="s">
        <v>80</v>
      </c>
      <c r="EJ98" s="562"/>
      <c r="EK98" s="562"/>
      <c r="EL98" s="562"/>
      <c r="EM98" s="562"/>
      <c r="EN98" s="562"/>
      <c r="EO98" s="562"/>
      <c r="EP98" s="562" t="s">
        <v>81</v>
      </c>
      <c r="EQ98" s="562"/>
      <c r="ER98" s="562" t="s">
        <v>82</v>
      </c>
      <c r="ES98" s="562"/>
      <c r="ET98" s="563" t="s">
        <v>83</v>
      </c>
      <c r="EU98" s="615" t="s">
        <v>79</v>
      </c>
      <c r="EV98" s="616"/>
      <c r="EW98" s="616"/>
      <c r="EX98" s="616"/>
      <c r="EY98" s="616"/>
      <c r="EZ98" s="616"/>
      <c r="FA98" s="616"/>
      <c r="FB98" s="616"/>
      <c r="FC98" s="616"/>
      <c r="FD98" s="616" t="s">
        <v>80</v>
      </c>
      <c r="FE98" s="616"/>
      <c r="FF98" s="616"/>
      <c r="FG98" s="616"/>
      <c r="FH98" s="616"/>
      <c r="FI98" s="616"/>
      <c r="FJ98" s="616"/>
      <c r="FK98" s="616" t="s">
        <v>81</v>
      </c>
      <c r="FL98" s="616"/>
      <c r="FM98" s="616" t="s">
        <v>82</v>
      </c>
      <c r="FN98" s="616"/>
      <c r="FO98" s="618" t="s">
        <v>83</v>
      </c>
      <c r="FP98" s="597"/>
      <c r="FQ98" s="598"/>
      <c r="FR98" s="598"/>
      <c r="FS98" s="598"/>
      <c r="FT98" s="599"/>
      <c r="FU98" s="603"/>
      <c r="FV98" s="604"/>
      <c r="FW98" s="604"/>
      <c r="FX98" s="605"/>
      <c r="FY98" s="620" t="s">
        <v>80</v>
      </c>
      <c r="FZ98" s="550"/>
      <c r="GA98" s="550"/>
      <c r="GB98" s="550"/>
      <c r="GC98" s="550"/>
      <c r="GD98" s="550"/>
      <c r="GE98" s="550"/>
      <c r="GF98" s="550"/>
      <c r="GG98" s="550"/>
      <c r="GH98" s="550" t="s">
        <v>91</v>
      </c>
      <c r="GI98" s="550"/>
      <c r="GJ98" s="550"/>
      <c r="GK98" s="550"/>
      <c r="GL98" s="567" t="s">
        <v>92</v>
      </c>
      <c r="GM98" s="569" t="s">
        <v>235</v>
      </c>
      <c r="GN98" s="570"/>
      <c r="GO98" s="570"/>
      <c r="GP98" s="570"/>
      <c r="GQ98" s="571"/>
      <c r="GR98" s="572" t="s">
        <v>236</v>
      </c>
      <c r="GS98" s="570"/>
      <c r="GT98" s="570"/>
      <c r="GU98" s="570"/>
      <c r="GV98" s="571"/>
      <c r="GW98" s="572" t="s">
        <v>237</v>
      </c>
      <c r="GX98" s="570"/>
      <c r="GY98" s="570"/>
      <c r="GZ98" s="570"/>
      <c r="HA98" s="571"/>
      <c r="HB98" s="572" t="s">
        <v>238</v>
      </c>
      <c r="HC98" s="570"/>
      <c r="HD98" s="570"/>
      <c r="HE98" s="570"/>
      <c r="HF98" s="617"/>
      <c r="HG98" s="566" t="s">
        <v>123</v>
      </c>
      <c r="HH98" s="562"/>
      <c r="HI98" s="562"/>
      <c r="HJ98" s="562" t="s">
        <v>124</v>
      </c>
      <c r="HK98" s="562"/>
      <c r="HL98" s="562"/>
      <c r="HM98" s="562" t="s">
        <v>125</v>
      </c>
      <c r="HN98" s="562"/>
      <c r="HO98" s="562"/>
      <c r="HP98" s="562" t="s">
        <v>126</v>
      </c>
      <c r="HQ98" s="562"/>
      <c r="HR98" s="562"/>
      <c r="HS98" s="562" t="s">
        <v>127</v>
      </c>
      <c r="HT98" s="562"/>
      <c r="HU98" s="562"/>
      <c r="HV98" s="562" t="s">
        <v>128</v>
      </c>
      <c r="HW98" s="562"/>
      <c r="HX98" s="562"/>
      <c r="HY98" s="562" t="s">
        <v>129</v>
      </c>
      <c r="HZ98" s="562"/>
      <c r="IA98" s="562"/>
      <c r="IB98" s="562" t="s">
        <v>130</v>
      </c>
      <c r="IC98" s="562"/>
      <c r="ID98" s="563"/>
      <c r="IE98" s="566" t="s">
        <v>131</v>
      </c>
      <c r="IF98" s="562"/>
      <c r="IG98" s="562"/>
      <c r="IH98" s="562" t="s">
        <v>132</v>
      </c>
      <c r="II98" s="562"/>
      <c r="IJ98" s="562"/>
      <c r="IK98" s="562" t="s">
        <v>186</v>
      </c>
      <c r="IL98" s="562"/>
      <c r="IM98" s="562"/>
      <c r="IN98" s="562" t="s">
        <v>187</v>
      </c>
      <c r="IO98" s="562"/>
      <c r="IP98" s="562"/>
      <c r="IQ98" s="562" t="s">
        <v>134</v>
      </c>
      <c r="IR98" s="562"/>
      <c r="IS98" s="562"/>
      <c r="IT98" s="562" t="s">
        <v>130</v>
      </c>
      <c r="IU98" s="562"/>
      <c r="IV98" s="563"/>
      <c r="IW98" s="566" t="s">
        <v>135</v>
      </c>
      <c r="IX98" s="562"/>
      <c r="IY98" s="562"/>
      <c r="IZ98" s="562" t="s">
        <v>136</v>
      </c>
      <c r="JA98" s="562"/>
      <c r="JB98" s="562"/>
      <c r="JC98" s="562" t="s">
        <v>137</v>
      </c>
      <c r="JD98" s="562"/>
      <c r="JE98" s="562"/>
      <c r="JF98" s="562" t="s">
        <v>189</v>
      </c>
      <c r="JG98" s="562"/>
      <c r="JH98" s="562"/>
      <c r="JI98" s="562" t="s">
        <v>130</v>
      </c>
      <c r="JJ98" s="562"/>
      <c r="JK98" s="563"/>
      <c r="JL98" s="566" t="s">
        <v>139</v>
      </c>
      <c r="JM98" s="562"/>
      <c r="JN98" s="562"/>
      <c r="JO98" s="562" t="s">
        <v>191</v>
      </c>
      <c r="JP98" s="562"/>
      <c r="JQ98" s="562"/>
      <c r="JR98" s="562" t="s">
        <v>141</v>
      </c>
      <c r="JS98" s="562"/>
      <c r="JT98" s="562"/>
      <c r="JU98" s="562" t="s">
        <v>142</v>
      </c>
      <c r="JV98" s="562"/>
      <c r="JW98" s="562"/>
      <c r="JX98" s="562" t="s">
        <v>192</v>
      </c>
      <c r="JY98" s="562"/>
      <c r="JZ98" s="562"/>
      <c r="KA98" s="562" t="s">
        <v>144</v>
      </c>
      <c r="KB98" s="562"/>
      <c r="KC98" s="562"/>
      <c r="KD98" s="562" t="s">
        <v>232</v>
      </c>
      <c r="KE98" s="562"/>
      <c r="KF98" s="562"/>
      <c r="KG98" s="562" t="s">
        <v>130</v>
      </c>
      <c r="KH98" s="562"/>
      <c r="KI98" s="563"/>
      <c r="KJ98" s="566" t="s">
        <v>193</v>
      </c>
      <c r="KK98" s="562"/>
      <c r="KL98" s="562"/>
      <c r="KM98" s="562" t="s">
        <v>146</v>
      </c>
      <c r="KN98" s="562"/>
      <c r="KO98" s="562"/>
      <c r="KP98" s="562" t="s">
        <v>147</v>
      </c>
      <c r="KQ98" s="562"/>
      <c r="KR98" s="563"/>
      <c r="KS98" s="661"/>
      <c r="KT98" s="574"/>
      <c r="KU98" s="575"/>
      <c r="KV98" s="665"/>
      <c r="KW98" s="666"/>
      <c r="KX98" s="667"/>
      <c r="KY98" s="632"/>
      <c r="KZ98" s="633"/>
      <c r="LA98" s="634"/>
      <c r="LB98" s="638"/>
      <c r="LC98" s="639"/>
      <c r="LD98" s="640"/>
      <c r="LE98" s="644"/>
      <c r="LF98" s="645"/>
      <c r="LG98" s="646"/>
      <c r="LH98" s="650"/>
      <c r="LI98" s="651"/>
      <c r="LJ98" s="652"/>
      <c r="LK98" s="564" t="s">
        <v>148</v>
      </c>
      <c r="LL98" s="565"/>
      <c r="LM98" s="565"/>
      <c r="LN98" s="565" t="s">
        <v>199</v>
      </c>
      <c r="LO98" s="565"/>
      <c r="LP98" s="565"/>
      <c r="LQ98" s="565" t="s">
        <v>200</v>
      </c>
      <c r="LR98" s="565"/>
      <c r="LS98" s="565"/>
      <c r="LT98" s="565" t="s">
        <v>201</v>
      </c>
      <c r="LU98" s="565"/>
      <c r="LV98" s="565"/>
      <c r="LW98" s="565" t="s">
        <v>150</v>
      </c>
      <c r="LX98" s="565"/>
      <c r="LY98" s="565"/>
      <c r="LZ98" s="565" t="s">
        <v>130</v>
      </c>
      <c r="MA98" s="565"/>
      <c r="MB98" s="565"/>
      <c r="MC98" s="559" t="s">
        <v>225</v>
      </c>
      <c r="MD98" s="559"/>
      <c r="ME98" s="559"/>
      <c r="MF98" s="559" t="s">
        <v>226</v>
      </c>
      <c r="MG98" s="559"/>
      <c r="MH98" s="559"/>
      <c r="MI98" s="559" t="s">
        <v>211</v>
      </c>
      <c r="MJ98" s="559"/>
      <c r="MK98" s="559"/>
      <c r="ML98" s="559" t="s">
        <v>227</v>
      </c>
      <c r="MM98" s="559"/>
      <c r="MN98" s="560"/>
      <c r="MO98" s="561" t="s">
        <v>170</v>
      </c>
      <c r="MP98" s="550"/>
      <c r="MQ98" s="550"/>
      <c r="MR98" s="550" t="s">
        <v>171</v>
      </c>
      <c r="MS98" s="550"/>
      <c r="MT98" s="551"/>
      <c r="MU98" s="553" t="s">
        <v>94</v>
      </c>
      <c r="MV98" s="554"/>
      <c r="MW98" s="555"/>
      <c r="MX98" s="556" t="s">
        <v>202</v>
      </c>
      <c r="MY98" s="557"/>
      <c r="MZ98" s="557"/>
      <c r="NA98" s="558" t="s">
        <v>203</v>
      </c>
      <c r="NB98" s="558"/>
      <c r="NC98" s="558"/>
      <c r="ND98" s="622"/>
      <c r="NE98" s="622"/>
      <c r="NF98" s="622"/>
      <c r="NG98" s="550" t="s">
        <v>95</v>
      </c>
      <c r="NH98" s="550"/>
      <c r="NI98" s="550"/>
      <c r="NJ98" s="550" t="s">
        <v>96</v>
      </c>
      <c r="NK98" s="550"/>
      <c r="NL98" s="550"/>
      <c r="NM98" s="550" t="s">
        <v>97</v>
      </c>
      <c r="NN98" s="550"/>
      <c r="NO98" s="550"/>
      <c r="NP98" s="550" t="s">
        <v>98</v>
      </c>
      <c r="NQ98" s="550"/>
      <c r="NR98" s="551"/>
    </row>
    <row r="99" spans="1:382" s="250" customFormat="1" ht="43.5" customHeight="1" thickBot="1" x14ac:dyDescent="0.3">
      <c r="A99" s="688"/>
      <c r="B99" s="888"/>
      <c r="C99" s="889"/>
      <c r="D99" s="410" t="s">
        <v>21</v>
      </c>
      <c r="E99" s="411" t="s">
        <v>23</v>
      </c>
      <c r="F99" s="411" t="s">
        <v>25</v>
      </c>
      <c r="G99" s="411" t="s">
        <v>27</v>
      </c>
      <c r="H99" s="411" t="s">
        <v>29</v>
      </c>
      <c r="I99" s="411" t="s">
        <v>31</v>
      </c>
      <c r="J99" s="411" t="s">
        <v>33</v>
      </c>
      <c r="K99" s="411" t="s">
        <v>35</v>
      </c>
      <c r="L99" s="411" t="s">
        <v>37</v>
      </c>
      <c r="M99" s="411" t="s">
        <v>40</v>
      </c>
      <c r="N99" s="411" t="s">
        <v>42</v>
      </c>
      <c r="O99" s="411" t="s">
        <v>44</v>
      </c>
      <c r="P99" s="411" t="s">
        <v>46</v>
      </c>
      <c r="Q99" s="411" t="s">
        <v>48</v>
      </c>
      <c r="R99" s="411" t="s">
        <v>50</v>
      </c>
      <c r="S99" s="411" t="s">
        <v>52</v>
      </c>
      <c r="T99" s="411" t="s">
        <v>56</v>
      </c>
      <c r="U99" s="411" t="s">
        <v>58</v>
      </c>
      <c r="V99" s="411" t="s">
        <v>62</v>
      </c>
      <c r="W99" s="411" t="s">
        <v>64</v>
      </c>
      <c r="X99" s="628"/>
      <c r="Y99" s="412" t="s">
        <v>21</v>
      </c>
      <c r="Z99" s="413" t="s">
        <v>23</v>
      </c>
      <c r="AA99" s="413" t="s">
        <v>25</v>
      </c>
      <c r="AB99" s="413" t="s">
        <v>27</v>
      </c>
      <c r="AC99" s="413" t="s">
        <v>29</v>
      </c>
      <c r="AD99" s="413" t="s">
        <v>31</v>
      </c>
      <c r="AE99" s="413" t="s">
        <v>33</v>
      </c>
      <c r="AF99" s="413" t="s">
        <v>35</v>
      </c>
      <c r="AG99" s="413" t="s">
        <v>37</v>
      </c>
      <c r="AH99" s="413" t="s">
        <v>40</v>
      </c>
      <c r="AI99" s="413" t="s">
        <v>42</v>
      </c>
      <c r="AJ99" s="413" t="s">
        <v>44</v>
      </c>
      <c r="AK99" s="413" t="s">
        <v>46</v>
      </c>
      <c r="AL99" s="413" t="s">
        <v>48</v>
      </c>
      <c r="AM99" s="413" t="s">
        <v>50</v>
      </c>
      <c r="AN99" s="413" t="s">
        <v>52</v>
      </c>
      <c r="AO99" s="413" t="s">
        <v>56</v>
      </c>
      <c r="AP99" s="413" t="s">
        <v>58</v>
      </c>
      <c r="AQ99" s="413" t="s">
        <v>62</v>
      </c>
      <c r="AR99" s="413" t="s">
        <v>64</v>
      </c>
      <c r="AS99" s="696"/>
      <c r="AT99" s="414" t="s">
        <v>21</v>
      </c>
      <c r="AU99" s="415" t="s">
        <v>23</v>
      </c>
      <c r="AV99" s="415" t="s">
        <v>25</v>
      </c>
      <c r="AW99" s="415" t="s">
        <v>27</v>
      </c>
      <c r="AX99" s="415" t="s">
        <v>29</v>
      </c>
      <c r="AY99" s="415" t="s">
        <v>31</v>
      </c>
      <c r="AZ99" s="415" t="s">
        <v>33</v>
      </c>
      <c r="BA99" s="415" t="s">
        <v>35</v>
      </c>
      <c r="BB99" s="415" t="s">
        <v>37</v>
      </c>
      <c r="BC99" s="415" t="s">
        <v>40</v>
      </c>
      <c r="BD99" s="415" t="s">
        <v>42</v>
      </c>
      <c r="BE99" s="415" t="s">
        <v>44</v>
      </c>
      <c r="BF99" s="415" t="s">
        <v>46</v>
      </c>
      <c r="BG99" s="415" t="s">
        <v>48</v>
      </c>
      <c r="BH99" s="415" t="s">
        <v>50</v>
      </c>
      <c r="BI99" s="415" t="s">
        <v>52</v>
      </c>
      <c r="BJ99" s="415" t="s">
        <v>56</v>
      </c>
      <c r="BK99" s="415" t="s">
        <v>58</v>
      </c>
      <c r="BL99" s="415" t="s">
        <v>62</v>
      </c>
      <c r="BM99" s="415" t="s">
        <v>64</v>
      </c>
      <c r="BN99" s="580"/>
      <c r="BO99" s="490" t="s">
        <v>21</v>
      </c>
      <c r="BP99" s="491" t="s">
        <v>23</v>
      </c>
      <c r="BQ99" s="491" t="s">
        <v>25</v>
      </c>
      <c r="BR99" s="491" t="s">
        <v>27</v>
      </c>
      <c r="BS99" s="491" t="s">
        <v>29</v>
      </c>
      <c r="BT99" s="491" t="s">
        <v>31</v>
      </c>
      <c r="BU99" s="491" t="s">
        <v>33</v>
      </c>
      <c r="BV99" s="491" t="s">
        <v>35</v>
      </c>
      <c r="BW99" s="491" t="s">
        <v>37</v>
      </c>
      <c r="BX99" s="491" t="s">
        <v>40</v>
      </c>
      <c r="BY99" s="491" t="s">
        <v>42</v>
      </c>
      <c r="BZ99" s="491" t="s">
        <v>44</v>
      </c>
      <c r="CA99" s="491" t="s">
        <v>46</v>
      </c>
      <c r="CB99" s="491" t="s">
        <v>48</v>
      </c>
      <c r="CC99" s="491" t="s">
        <v>50</v>
      </c>
      <c r="CD99" s="491" t="s">
        <v>52</v>
      </c>
      <c r="CE99" s="491" t="s">
        <v>56</v>
      </c>
      <c r="CF99" s="491" t="s">
        <v>58</v>
      </c>
      <c r="CG99" s="491" t="s">
        <v>62</v>
      </c>
      <c r="CH99" s="491" t="s">
        <v>64</v>
      </c>
      <c r="CI99" s="698"/>
      <c r="CJ99" s="416" t="s">
        <v>21</v>
      </c>
      <c r="CK99" s="417" t="s">
        <v>23</v>
      </c>
      <c r="CL99" s="417" t="s">
        <v>25</v>
      </c>
      <c r="CM99" s="417" t="s">
        <v>27</v>
      </c>
      <c r="CN99" s="417" t="s">
        <v>29</v>
      </c>
      <c r="CO99" s="417" t="s">
        <v>31</v>
      </c>
      <c r="CP99" s="417" t="s">
        <v>33</v>
      </c>
      <c r="CQ99" s="417" t="s">
        <v>35</v>
      </c>
      <c r="CR99" s="417" t="s">
        <v>37</v>
      </c>
      <c r="CS99" s="417" t="s">
        <v>40</v>
      </c>
      <c r="CT99" s="417" t="s">
        <v>42</v>
      </c>
      <c r="CU99" s="417" t="s">
        <v>44</v>
      </c>
      <c r="CV99" s="417" t="s">
        <v>46</v>
      </c>
      <c r="CW99" s="417" t="s">
        <v>48</v>
      </c>
      <c r="CX99" s="417" t="s">
        <v>50</v>
      </c>
      <c r="CY99" s="417" t="s">
        <v>52</v>
      </c>
      <c r="CZ99" s="417" t="s">
        <v>56</v>
      </c>
      <c r="DA99" s="417" t="s">
        <v>58</v>
      </c>
      <c r="DB99" s="417" t="s">
        <v>62</v>
      </c>
      <c r="DC99" s="417" t="s">
        <v>64</v>
      </c>
      <c r="DD99" s="576"/>
      <c r="DE99" s="418" t="s">
        <v>21</v>
      </c>
      <c r="DF99" s="419" t="s">
        <v>23</v>
      </c>
      <c r="DG99" s="419" t="s">
        <v>25</v>
      </c>
      <c r="DH99" s="419" t="s">
        <v>27</v>
      </c>
      <c r="DI99" s="419" t="s">
        <v>29</v>
      </c>
      <c r="DJ99" s="419" t="s">
        <v>31</v>
      </c>
      <c r="DK99" s="419" t="s">
        <v>33</v>
      </c>
      <c r="DL99" s="419" t="s">
        <v>35</v>
      </c>
      <c r="DM99" s="419" t="s">
        <v>37</v>
      </c>
      <c r="DN99" s="419" t="s">
        <v>40</v>
      </c>
      <c r="DO99" s="419" t="s">
        <v>42</v>
      </c>
      <c r="DP99" s="419" t="s">
        <v>44</v>
      </c>
      <c r="DQ99" s="419" t="s">
        <v>46</v>
      </c>
      <c r="DR99" s="419" t="s">
        <v>48</v>
      </c>
      <c r="DS99" s="419" t="s">
        <v>50</v>
      </c>
      <c r="DT99" s="419" t="s">
        <v>52</v>
      </c>
      <c r="DU99" s="419" t="s">
        <v>56</v>
      </c>
      <c r="DV99" s="419" t="s">
        <v>58</v>
      </c>
      <c r="DW99" s="419" t="s">
        <v>62</v>
      </c>
      <c r="DX99" s="419" t="s">
        <v>64</v>
      </c>
      <c r="DY99" s="584"/>
      <c r="DZ99" s="420" t="s">
        <v>21</v>
      </c>
      <c r="EA99" s="421" t="s">
        <v>23</v>
      </c>
      <c r="EB99" s="421" t="s">
        <v>25</v>
      </c>
      <c r="EC99" s="421" t="s">
        <v>27</v>
      </c>
      <c r="ED99" s="421" t="s">
        <v>29</v>
      </c>
      <c r="EE99" s="421" t="s">
        <v>31</v>
      </c>
      <c r="EF99" s="421" t="s">
        <v>33</v>
      </c>
      <c r="EG99" s="421" t="s">
        <v>35</v>
      </c>
      <c r="EH99" s="421" t="s">
        <v>37</v>
      </c>
      <c r="EI99" s="421" t="s">
        <v>40</v>
      </c>
      <c r="EJ99" s="421" t="s">
        <v>42</v>
      </c>
      <c r="EK99" s="421" t="s">
        <v>44</v>
      </c>
      <c r="EL99" s="421" t="s">
        <v>46</v>
      </c>
      <c r="EM99" s="421" t="s">
        <v>48</v>
      </c>
      <c r="EN99" s="421" t="s">
        <v>50</v>
      </c>
      <c r="EO99" s="421" t="s">
        <v>52</v>
      </c>
      <c r="EP99" s="421" t="s">
        <v>56</v>
      </c>
      <c r="EQ99" s="421" t="s">
        <v>58</v>
      </c>
      <c r="ER99" s="421" t="s">
        <v>62</v>
      </c>
      <c r="ES99" s="421" t="s">
        <v>64</v>
      </c>
      <c r="ET99" s="573"/>
      <c r="EU99" s="422" t="s">
        <v>21</v>
      </c>
      <c r="EV99" s="423" t="s">
        <v>23</v>
      </c>
      <c r="EW99" s="423" t="s">
        <v>25</v>
      </c>
      <c r="EX99" s="423" t="s">
        <v>27</v>
      </c>
      <c r="EY99" s="423" t="s">
        <v>29</v>
      </c>
      <c r="EZ99" s="423" t="s">
        <v>31</v>
      </c>
      <c r="FA99" s="423" t="s">
        <v>33</v>
      </c>
      <c r="FB99" s="423" t="s">
        <v>35</v>
      </c>
      <c r="FC99" s="423" t="s">
        <v>37</v>
      </c>
      <c r="FD99" s="423" t="s">
        <v>40</v>
      </c>
      <c r="FE99" s="423" t="s">
        <v>42</v>
      </c>
      <c r="FF99" s="423" t="s">
        <v>44</v>
      </c>
      <c r="FG99" s="423" t="s">
        <v>46</v>
      </c>
      <c r="FH99" s="423" t="s">
        <v>48</v>
      </c>
      <c r="FI99" s="423" t="s">
        <v>50</v>
      </c>
      <c r="FJ99" s="423" t="s">
        <v>52</v>
      </c>
      <c r="FK99" s="423" t="s">
        <v>56</v>
      </c>
      <c r="FL99" s="423" t="s">
        <v>58</v>
      </c>
      <c r="FM99" s="423" t="s">
        <v>62</v>
      </c>
      <c r="FN99" s="423" t="s">
        <v>64</v>
      </c>
      <c r="FO99" s="619"/>
      <c r="FP99" s="412" t="s">
        <v>99</v>
      </c>
      <c r="FQ99" s="413" t="s">
        <v>100</v>
      </c>
      <c r="FR99" s="413" t="s">
        <v>101</v>
      </c>
      <c r="FS99" s="413" t="s">
        <v>102</v>
      </c>
      <c r="FT99" s="531" t="s">
        <v>103</v>
      </c>
      <c r="FU99" s="424" t="s">
        <v>104</v>
      </c>
      <c r="FV99" s="425" t="s">
        <v>229</v>
      </c>
      <c r="FW99" s="425" t="s">
        <v>230</v>
      </c>
      <c r="FX99" s="426" t="s">
        <v>231</v>
      </c>
      <c r="FY99" s="427" t="s">
        <v>105</v>
      </c>
      <c r="FZ99" s="428" t="s">
        <v>106</v>
      </c>
      <c r="GA99" s="428" t="s">
        <v>107</v>
      </c>
      <c r="GB99" s="428" t="s">
        <v>108</v>
      </c>
      <c r="GC99" s="428" t="s">
        <v>109</v>
      </c>
      <c r="GD99" s="428" t="s">
        <v>110</v>
      </c>
      <c r="GE99" s="428" t="s">
        <v>111</v>
      </c>
      <c r="GF99" s="428" t="s">
        <v>112</v>
      </c>
      <c r="GG99" s="428" t="s">
        <v>113</v>
      </c>
      <c r="GH99" s="428" t="s">
        <v>114</v>
      </c>
      <c r="GI99" s="428" t="s">
        <v>115</v>
      </c>
      <c r="GJ99" s="428" t="s">
        <v>116</v>
      </c>
      <c r="GK99" s="428" t="s">
        <v>117</v>
      </c>
      <c r="GL99" s="568"/>
      <c r="GM99" s="429" t="s">
        <v>71</v>
      </c>
      <c r="GN99" s="430" t="s">
        <v>118</v>
      </c>
      <c r="GO99" s="430" t="s">
        <v>119</v>
      </c>
      <c r="GP99" s="430" t="s">
        <v>120</v>
      </c>
      <c r="GQ99" s="430" t="s">
        <v>216</v>
      </c>
      <c r="GR99" s="430" t="s">
        <v>71</v>
      </c>
      <c r="GS99" s="430" t="s">
        <v>118</v>
      </c>
      <c r="GT99" s="430" t="s">
        <v>119</v>
      </c>
      <c r="GU99" s="430" t="s">
        <v>120</v>
      </c>
      <c r="GV99" s="430" t="s">
        <v>216</v>
      </c>
      <c r="GW99" s="430" t="s">
        <v>71</v>
      </c>
      <c r="GX99" s="430" t="s">
        <v>118</v>
      </c>
      <c r="GY99" s="430" t="s">
        <v>119</v>
      </c>
      <c r="GZ99" s="430" t="s">
        <v>120</v>
      </c>
      <c r="HA99" s="430" t="s">
        <v>216</v>
      </c>
      <c r="HB99" s="430" t="s">
        <v>71</v>
      </c>
      <c r="HC99" s="430" t="s">
        <v>118</v>
      </c>
      <c r="HD99" s="430" t="s">
        <v>119</v>
      </c>
      <c r="HE99" s="430" t="s">
        <v>120</v>
      </c>
      <c r="HF99" s="431" t="s">
        <v>216</v>
      </c>
      <c r="HG99" s="420" t="s">
        <v>121</v>
      </c>
      <c r="HH99" s="421" t="s">
        <v>176</v>
      </c>
      <c r="HI99" s="421" t="s">
        <v>122</v>
      </c>
      <c r="HJ99" s="421" t="s">
        <v>121</v>
      </c>
      <c r="HK99" s="421" t="s">
        <v>176</v>
      </c>
      <c r="HL99" s="421" t="s">
        <v>122</v>
      </c>
      <c r="HM99" s="421" t="s">
        <v>121</v>
      </c>
      <c r="HN99" s="421" t="s">
        <v>176</v>
      </c>
      <c r="HO99" s="421" t="s">
        <v>122</v>
      </c>
      <c r="HP99" s="421" t="s">
        <v>121</v>
      </c>
      <c r="HQ99" s="421" t="s">
        <v>176</v>
      </c>
      <c r="HR99" s="421" t="s">
        <v>122</v>
      </c>
      <c r="HS99" s="421" t="s">
        <v>121</v>
      </c>
      <c r="HT99" s="421" t="s">
        <v>176</v>
      </c>
      <c r="HU99" s="421" t="s">
        <v>122</v>
      </c>
      <c r="HV99" s="421" t="s">
        <v>121</v>
      </c>
      <c r="HW99" s="421" t="s">
        <v>176</v>
      </c>
      <c r="HX99" s="421" t="s">
        <v>122</v>
      </c>
      <c r="HY99" s="421" t="s">
        <v>121</v>
      </c>
      <c r="HZ99" s="421" t="s">
        <v>176</v>
      </c>
      <c r="IA99" s="421" t="s">
        <v>122</v>
      </c>
      <c r="IB99" s="421" t="s">
        <v>121</v>
      </c>
      <c r="IC99" s="421" t="s">
        <v>176</v>
      </c>
      <c r="ID99" s="533" t="s">
        <v>122</v>
      </c>
      <c r="IE99" s="420" t="s">
        <v>121</v>
      </c>
      <c r="IF99" s="421" t="s">
        <v>176</v>
      </c>
      <c r="IG99" s="421" t="s">
        <v>122</v>
      </c>
      <c r="IH99" s="421" t="s">
        <v>121</v>
      </c>
      <c r="II99" s="421" t="s">
        <v>176</v>
      </c>
      <c r="IJ99" s="421" t="s">
        <v>122</v>
      </c>
      <c r="IK99" s="421" t="s">
        <v>121</v>
      </c>
      <c r="IL99" s="421" t="s">
        <v>176</v>
      </c>
      <c r="IM99" s="421" t="s">
        <v>122</v>
      </c>
      <c r="IN99" s="421" t="s">
        <v>121</v>
      </c>
      <c r="IO99" s="421" t="s">
        <v>176</v>
      </c>
      <c r="IP99" s="421" t="s">
        <v>122</v>
      </c>
      <c r="IQ99" s="421" t="s">
        <v>121</v>
      </c>
      <c r="IR99" s="421" t="s">
        <v>176</v>
      </c>
      <c r="IS99" s="421" t="s">
        <v>122</v>
      </c>
      <c r="IT99" s="421" t="s">
        <v>121</v>
      </c>
      <c r="IU99" s="421" t="s">
        <v>176</v>
      </c>
      <c r="IV99" s="533" t="s">
        <v>122</v>
      </c>
      <c r="IW99" s="420" t="s">
        <v>121</v>
      </c>
      <c r="IX99" s="421" t="s">
        <v>176</v>
      </c>
      <c r="IY99" s="421" t="s">
        <v>122</v>
      </c>
      <c r="IZ99" s="421" t="s">
        <v>121</v>
      </c>
      <c r="JA99" s="421" t="s">
        <v>176</v>
      </c>
      <c r="JB99" s="421" t="s">
        <v>122</v>
      </c>
      <c r="JC99" s="421" t="s">
        <v>121</v>
      </c>
      <c r="JD99" s="421" t="s">
        <v>176</v>
      </c>
      <c r="JE99" s="421" t="s">
        <v>122</v>
      </c>
      <c r="JF99" s="421" t="s">
        <v>121</v>
      </c>
      <c r="JG99" s="421" t="s">
        <v>176</v>
      </c>
      <c r="JH99" s="421" t="s">
        <v>122</v>
      </c>
      <c r="JI99" s="421" t="s">
        <v>121</v>
      </c>
      <c r="JJ99" s="421" t="s">
        <v>176</v>
      </c>
      <c r="JK99" s="533" t="s">
        <v>122</v>
      </c>
      <c r="JL99" s="420" t="s">
        <v>121</v>
      </c>
      <c r="JM99" s="421" t="s">
        <v>176</v>
      </c>
      <c r="JN99" s="421" t="s">
        <v>122</v>
      </c>
      <c r="JO99" s="421" t="s">
        <v>121</v>
      </c>
      <c r="JP99" s="421" t="s">
        <v>176</v>
      </c>
      <c r="JQ99" s="421" t="s">
        <v>122</v>
      </c>
      <c r="JR99" s="421" t="s">
        <v>121</v>
      </c>
      <c r="JS99" s="421" t="s">
        <v>176</v>
      </c>
      <c r="JT99" s="421" t="s">
        <v>122</v>
      </c>
      <c r="JU99" s="421" t="s">
        <v>121</v>
      </c>
      <c r="JV99" s="421" t="s">
        <v>176</v>
      </c>
      <c r="JW99" s="421" t="s">
        <v>122</v>
      </c>
      <c r="JX99" s="421" t="s">
        <v>121</v>
      </c>
      <c r="JY99" s="421" t="s">
        <v>176</v>
      </c>
      <c r="JZ99" s="421" t="s">
        <v>122</v>
      </c>
      <c r="KA99" s="421" t="s">
        <v>121</v>
      </c>
      <c r="KB99" s="421" t="s">
        <v>176</v>
      </c>
      <c r="KC99" s="421" t="s">
        <v>122</v>
      </c>
      <c r="KD99" s="421" t="s">
        <v>121</v>
      </c>
      <c r="KE99" s="421" t="s">
        <v>176</v>
      </c>
      <c r="KF99" s="421" t="s">
        <v>122</v>
      </c>
      <c r="KG99" s="421" t="s">
        <v>121</v>
      </c>
      <c r="KH99" s="421" t="s">
        <v>176</v>
      </c>
      <c r="KI99" s="533" t="s">
        <v>122</v>
      </c>
      <c r="KJ99" s="420" t="s">
        <v>121</v>
      </c>
      <c r="KK99" s="421" t="s">
        <v>176</v>
      </c>
      <c r="KL99" s="421" t="s">
        <v>122</v>
      </c>
      <c r="KM99" s="421" t="s">
        <v>121</v>
      </c>
      <c r="KN99" s="421" t="s">
        <v>176</v>
      </c>
      <c r="KO99" s="421" t="s">
        <v>122</v>
      </c>
      <c r="KP99" s="421" t="s">
        <v>121</v>
      </c>
      <c r="KQ99" s="421" t="s">
        <v>176</v>
      </c>
      <c r="KR99" s="533" t="s">
        <v>122</v>
      </c>
      <c r="KS99" s="416" t="s">
        <v>121</v>
      </c>
      <c r="KT99" s="417" t="s">
        <v>176</v>
      </c>
      <c r="KU99" s="534" t="s">
        <v>207</v>
      </c>
      <c r="KV99" s="432" t="s">
        <v>121</v>
      </c>
      <c r="KW99" s="433" t="s">
        <v>176</v>
      </c>
      <c r="KX99" s="434" t="s">
        <v>207</v>
      </c>
      <c r="KY99" s="435" t="s">
        <v>121</v>
      </c>
      <c r="KZ99" s="436" t="s">
        <v>176</v>
      </c>
      <c r="LA99" s="437" t="s">
        <v>207</v>
      </c>
      <c r="LB99" s="438" t="s">
        <v>121</v>
      </c>
      <c r="LC99" s="430" t="s">
        <v>176</v>
      </c>
      <c r="LD99" s="431" t="s">
        <v>207</v>
      </c>
      <c r="LE99" s="439" t="s">
        <v>121</v>
      </c>
      <c r="LF99" s="440" t="s">
        <v>176</v>
      </c>
      <c r="LG99" s="441" t="s">
        <v>207</v>
      </c>
      <c r="LH99" s="442" t="s">
        <v>121</v>
      </c>
      <c r="LI99" s="443" t="s">
        <v>176</v>
      </c>
      <c r="LJ99" s="444" t="s">
        <v>207</v>
      </c>
      <c r="LK99" s="414" t="s">
        <v>121</v>
      </c>
      <c r="LL99" s="415" t="s">
        <v>176</v>
      </c>
      <c r="LM99" s="415" t="s">
        <v>122</v>
      </c>
      <c r="LN99" s="415" t="s">
        <v>121</v>
      </c>
      <c r="LO99" s="415" t="s">
        <v>176</v>
      </c>
      <c r="LP99" s="415" t="s">
        <v>122</v>
      </c>
      <c r="LQ99" s="415" t="s">
        <v>121</v>
      </c>
      <c r="LR99" s="415" t="s">
        <v>176</v>
      </c>
      <c r="LS99" s="415" t="s">
        <v>122</v>
      </c>
      <c r="LT99" s="415" t="s">
        <v>121</v>
      </c>
      <c r="LU99" s="415" t="s">
        <v>176</v>
      </c>
      <c r="LV99" s="415" t="s">
        <v>122</v>
      </c>
      <c r="LW99" s="415" t="s">
        <v>121</v>
      </c>
      <c r="LX99" s="415" t="s">
        <v>176</v>
      </c>
      <c r="LY99" s="415" t="s">
        <v>122</v>
      </c>
      <c r="LZ99" s="415" t="s">
        <v>121</v>
      </c>
      <c r="MA99" s="415" t="s">
        <v>176</v>
      </c>
      <c r="MB99" s="415" t="s">
        <v>122</v>
      </c>
      <c r="MC99" s="415" t="s">
        <v>121</v>
      </c>
      <c r="MD99" s="415" t="s">
        <v>176</v>
      </c>
      <c r="ME99" s="415" t="s">
        <v>122</v>
      </c>
      <c r="MF99" s="415" t="s">
        <v>121</v>
      </c>
      <c r="MG99" s="415" t="s">
        <v>176</v>
      </c>
      <c r="MH99" s="415" t="s">
        <v>122</v>
      </c>
      <c r="MI99" s="415" t="s">
        <v>121</v>
      </c>
      <c r="MJ99" s="415" t="s">
        <v>176</v>
      </c>
      <c r="MK99" s="415" t="s">
        <v>122</v>
      </c>
      <c r="ML99" s="415" t="s">
        <v>121</v>
      </c>
      <c r="MM99" s="415" t="s">
        <v>176</v>
      </c>
      <c r="MN99" s="532" t="s">
        <v>122</v>
      </c>
      <c r="MO99" s="445" t="s">
        <v>121</v>
      </c>
      <c r="MP99" s="428" t="s">
        <v>176</v>
      </c>
      <c r="MQ99" s="428" t="s">
        <v>122</v>
      </c>
      <c r="MR99" s="428" t="s">
        <v>121</v>
      </c>
      <c r="MS99" s="428" t="s">
        <v>176</v>
      </c>
      <c r="MT99" s="446" t="s">
        <v>122</v>
      </c>
      <c r="MU99" s="447" t="s">
        <v>121</v>
      </c>
      <c r="MV99" s="448" t="s">
        <v>176</v>
      </c>
      <c r="MW99" s="449" t="s">
        <v>122</v>
      </c>
      <c r="MX99" s="450" t="s">
        <v>121</v>
      </c>
      <c r="MY99" s="451" t="s">
        <v>176</v>
      </c>
      <c r="MZ99" s="451" t="s">
        <v>122</v>
      </c>
      <c r="NA99" s="452" t="s">
        <v>121</v>
      </c>
      <c r="NB99" s="452" t="s">
        <v>176</v>
      </c>
      <c r="NC99" s="452" t="s">
        <v>122</v>
      </c>
      <c r="ND99" s="453" t="s">
        <v>121</v>
      </c>
      <c r="NE99" s="453" t="s">
        <v>176</v>
      </c>
      <c r="NF99" s="453" t="s">
        <v>122</v>
      </c>
      <c r="NG99" s="428" t="s">
        <v>121</v>
      </c>
      <c r="NH99" s="428" t="s">
        <v>176</v>
      </c>
      <c r="NI99" s="428" t="s">
        <v>122</v>
      </c>
      <c r="NJ99" s="428" t="s">
        <v>121</v>
      </c>
      <c r="NK99" s="428" t="s">
        <v>176</v>
      </c>
      <c r="NL99" s="428" t="s">
        <v>122</v>
      </c>
      <c r="NM99" s="428" t="s">
        <v>121</v>
      </c>
      <c r="NN99" s="428" t="s">
        <v>176</v>
      </c>
      <c r="NO99" s="428" t="s">
        <v>122</v>
      </c>
      <c r="NP99" s="428" t="s">
        <v>121</v>
      </c>
      <c r="NQ99" s="428" t="s">
        <v>176</v>
      </c>
      <c r="NR99" s="446" t="s">
        <v>122</v>
      </c>
    </row>
    <row r="100" spans="1:382" ht="17.25" customHeight="1" x14ac:dyDescent="0.25">
      <c r="A100" s="454">
        <v>1</v>
      </c>
      <c r="B100" s="552" t="s">
        <v>258</v>
      </c>
      <c r="C100" s="892"/>
      <c r="D100" s="191">
        <f>SUM(D101:D109)</f>
        <v>60</v>
      </c>
      <c r="E100" s="191">
        <f t="shared" ref="E100:BP100" si="16">SUM(E101:E109)</f>
        <v>0</v>
      </c>
      <c r="F100" s="191">
        <f t="shared" si="16"/>
        <v>0</v>
      </c>
      <c r="G100" s="191">
        <f t="shared" si="16"/>
        <v>0</v>
      </c>
      <c r="H100" s="191">
        <f t="shared" si="16"/>
        <v>0</v>
      </c>
      <c r="I100" s="191">
        <f t="shared" si="16"/>
        <v>0</v>
      </c>
      <c r="J100" s="191">
        <f t="shared" si="16"/>
        <v>0</v>
      </c>
      <c r="K100" s="191">
        <f t="shared" si="16"/>
        <v>0</v>
      </c>
      <c r="L100" s="191">
        <f t="shared" si="16"/>
        <v>9</v>
      </c>
      <c r="M100" s="191">
        <f t="shared" si="16"/>
        <v>7</v>
      </c>
      <c r="N100" s="191">
        <f t="shared" si="16"/>
        <v>3</v>
      </c>
      <c r="O100" s="191">
        <f t="shared" si="16"/>
        <v>0</v>
      </c>
      <c r="P100" s="191">
        <f t="shared" si="16"/>
        <v>0</v>
      </c>
      <c r="Q100" s="191">
        <f t="shared" si="16"/>
        <v>0</v>
      </c>
      <c r="R100" s="191">
        <f t="shared" si="16"/>
        <v>0</v>
      </c>
      <c r="S100" s="191">
        <f t="shared" si="16"/>
        <v>0</v>
      </c>
      <c r="T100" s="191">
        <f t="shared" si="16"/>
        <v>10</v>
      </c>
      <c r="U100" s="191">
        <f t="shared" si="16"/>
        <v>15</v>
      </c>
      <c r="V100" s="191">
        <f t="shared" si="16"/>
        <v>34</v>
      </c>
      <c r="W100" s="191">
        <f t="shared" si="16"/>
        <v>8</v>
      </c>
      <c r="X100" s="191">
        <f t="shared" si="16"/>
        <v>0</v>
      </c>
      <c r="Y100" s="191">
        <f t="shared" si="16"/>
        <v>21</v>
      </c>
      <c r="Z100" s="191">
        <f t="shared" si="16"/>
        <v>0</v>
      </c>
      <c r="AA100" s="191">
        <f t="shared" si="16"/>
        <v>0</v>
      </c>
      <c r="AB100" s="191">
        <f t="shared" si="16"/>
        <v>0</v>
      </c>
      <c r="AC100" s="191">
        <f t="shared" si="16"/>
        <v>0</v>
      </c>
      <c r="AD100" s="191">
        <f t="shared" si="16"/>
        <v>0</v>
      </c>
      <c r="AE100" s="191">
        <f t="shared" si="16"/>
        <v>0</v>
      </c>
      <c r="AF100" s="191">
        <f t="shared" si="16"/>
        <v>0</v>
      </c>
      <c r="AG100" s="191">
        <f t="shared" si="16"/>
        <v>9</v>
      </c>
      <c r="AH100" s="191">
        <f t="shared" si="16"/>
        <v>2</v>
      </c>
      <c r="AI100" s="191">
        <f t="shared" si="16"/>
        <v>0</v>
      </c>
      <c r="AJ100" s="191">
        <f t="shared" si="16"/>
        <v>0</v>
      </c>
      <c r="AK100" s="191">
        <f t="shared" si="16"/>
        <v>0</v>
      </c>
      <c r="AL100" s="191">
        <f t="shared" si="16"/>
        <v>0</v>
      </c>
      <c r="AM100" s="191">
        <f t="shared" si="16"/>
        <v>0</v>
      </c>
      <c r="AN100" s="191">
        <f t="shared" si="16"/>
        <v>0</v>
      </c>
      <c r="AO100" s="191">
        <f t="shared" si="16"/>
        <v>7</v>
      </c>
      <c r="AP100" s="191">
        <f t="shared" si="16"/>
        <v>2</v>
      </c>
      <c r="AQ100" s="191">
        <f t="shared" si="16"/>
        <v>7</v>
      </c>
      <c r="AR100" s="191">
        <f t="shared" si="16"/>
        <v>4</v>
      </c>
      <c r="AS100" s="191">
        <f t="shared" si="16"/>
        <v>0</v>
      </c>
      <c r="AT100" s="191">
        <f t="shared" si="16"/>
        <v>105</v>
      </c>
      <c r="AU100" s="191">
        <f t="shared" si="16"/>
        <v>0</v>
      </c>
      <c r="AV100" s="191">
        <f t="shared" si="16"/>
        <v>0</v>
      </c>
      <c r="AW100" s="191">
        <f t="shared" si="16"/>
        <v>0</v>
      </c>
      <c r="AX100" s="191">
        <f t="shared" si="16"/>
        <v>0</v>
      </c>
      <c r="AY100" s="191">
        <f t="shared" si="16"/>
        <v>0</v>
      </c>
      <c r="AZ100" s="191">
        <f t="shared" si="16"/>
        <v>0</v>
      </c>
      <c r="BA100" s="191">
        <f t="shared" si="16"/>
        <v>0</v>
      </c>
      <c r="BB100" s="191">
        <f t="shared" si="16"/>
        <v>17</v>
      </c>
      <c r="BC100" s="191">
        <f t="shared" si="16"/>
        <v>17</v>
      </c>
      <c r="BD100" s="191">
        <f t="shared" si="16"/>
        <v>23</v>
      </c>
      <c r="BE100" s="191">
        <f t="shared" si="16"/>
        <v>0</v>
      </c>
      <c r="BF100" s="191">
        <f t="shared" si="16"/>
        <v>0</v>
      </c>
      <c r="BG100" s="191">
        <f t="shared" si="16"/>
        <v>0</v>
      </c>
      <c r="BH100" s="191">
        <f t="shared" si="16"/>
        <v>0</v>
      </c>
      <c r="BI100" s="191">
        <f t="shared" si="16"/>
        <v>0</v>
      </c>
      <c r="BJ100" s="191">
        <f t="shared" si="16"/>
        <v>29</v>
      </c>
      <c r="BK100" s="191">
        <f t="shared" si="16"/>
        <v>10</v>
      </c>
      <c r="BL100" s="191">
        <f t="shared" si="16"/>
        <v>158</v>
      </c>
      <c r="BM100" s="191">
        <f t="shared" si="16"/>
        <v>70</v>
      </c>
      <c r="BN100" s="191">
        <f t="shared" si="16"/>
        <v>0</v>
      </c>
      <c r="BO100" s="191">
        <f t="shared" si="16"/>
        <v>0</v>
      </c>
      <c r="BP100" s="191">
        <f t="shared" si="16"/>
        <v>0</v>
      </c>
      <c r="BQ100" s="191">
        <f t="shared" ref="BQ100:EB100" si="17">SUM(BQ101:BQ109)</f>
        <v>0</v>
      </c>
      <c r="BR100" s="191">
        <f t="shared" si="17"/>
        <v>0</v>
      </c>
      <c r="BS100" s="191">
        <f t="shared" si="17"/>
        <v>0</v>
      </c>
      <c r="BT100" s="191">
        <f t="shared" si="17"/>
        <v>0</v>
      </c>
      <c r="BU100" s="191">
        <f t="shared" si="17"/>
        <v>0</v>
      </c>
      <c r="BV100" s="191">
        <f t="shared" si="17"/>
        <v>0</v>
      </c>
      <c r="BW100" s="191">
        <f t="shared" si="17"/>
        <v>0</v>
      </c>
      <c r="BX100" s="191">
        <f t="shared" si="17"/>
        <v>0</v>
      </c>
      <c r="BY100" s="191">
        <f t="shared" si="17"/>
        <v>0</v>
      </c>
      <c r="BZ100" s="191">
        <f t="shared" si="17"/>
        <v>0</v>
      </c>
      <c r="CA100" s="191">
        <f t="shared" si="17"/>
        <v>0</v>
      </c>
      <c r="CB100" s="191">
        <f t="shared" si="17"/>
        <v>0</v>
      </c>
      <c r="CC100" s="191">
        <f t="shared" si="17"/>
        <v>0</v>
      </c>
      <c r="CD100" s="191">
        <f t="shared" si="17"/>
        <v>0</v>
      </c>
      <c r="CE100" s="191">
        <f t="shared" si="17"/>
        <v>0</v>
      </c>
      <c r="CF100" s="191">
        <f t="shared" si="17"/>
        <v>0</v>
      </c>
      <c r="CG100" s="191">
        <f t="shared" si="17"/>
        <v>0</v>
      </c>
      <c r="CH100" s="191">
        <f t="shared" si="17"/>
        <v>0</v>
      </c>
      <c r="CI100" s="191">
        <f t="shared" si="17"/>
        <v>0</v>
      </c>
      <c r="CJ100" s="191">
        <f t="shared" si="17"/>
        <v>0</v>
      </c>
      <c r="CK100" s="191">
        <f t="shared" si="17"/>
        <v>0</v>
      </c>
      <c r="CL100" s="191">
        <f t="shared" si="17"/>
        <v>0</v>
      </c>
      <c r="CM100" s="191">
        <f t="shared" si="17"/>
        <v>0</v>
      </c>
      <c r="CN100" s="191">
        <f t="shared" si="17"/>
        <v>0</v>
      </c>
      <c r="CO100" s="191">
        <f t="shared" si="17"/>
        <v>0</v>
      </c>
      <c r="CP100" s="191">
        <f t="shared" si="17"/>
        <v>0</v>
      </c>
      <c r="CQ100" s="191">
        <f t="shared" si="17"/>
        <v>0</v>
      </c>
      <c r="CR100" s="191">
        <f t="shared" si="17"/>
        <v>0</v>
      </c>
      <c r="CS100" s="191">
        <f t="shared" si="17"/>
        <v>0</v>
      </c>
      <c r="CT100" s="191">
        <f t="shared" si="17"/>
        <v>0</v>
      </c>
      <c r="CU100" s="191">
        <f t="shared" si="17"/>
        <v>0</v>
      </c>
      <c r="CV100" s="191">
        <f t="shared" si="17"/>
        <v>0</v>
      </c>
      <c r="CW100" s="191">
        <f t="shared" si="17"/>
        <v>0</v>
      </c>
      <c r="CX100" s="191">
        <f t="shared" si="17"/>
        <v>0</v>
      </c>
      <c r="CY100" s="191">
        <f t="shared" si="17"/>
        <v>0</v>
      </c>
      <c r="CZ100" s="191">
        <f t="shared" si="17"/>
        <v>0</v>
      </c>
      <c r="DA100" s="191">
        <f t="shared" si="17"/>
        <v>0</v>
      </c>
      <c r="DB100" s="191">
        <f t="shared" si="17"/>
        <v>0</v>
      </c>
      <c r="DC100" s="191">
        <f t="shared" si="17"/>
        <v>0</v>
      </c>
      <c r="DD100" s="191">
        <f t="shared" si="17"/>
        <v>0</v>
      </c>
      <c r="DE100" s="191">
        <f t="shared" si="17"/>
        <v>107</v>
      </c>
      <c r="DF100" s="191">
        <f t="shared" si="17"/>
        <v>0</v>
      </c>
      <c r="DG100" s="191">
        <f t="shared" si="17"/>
        <v>0</v>
      </c>
      <c r="DH100" s="191">
        <f t="shared" si="17"/>
        <v>0</v>
      </c>
      <c r="DI100" s="191">
        <f t="shared" si="17"/>
        <v>0</v>
      </c>
      <c r="DJ100" s="191">
        <f t="shared" si="17"/>
        <v>0</v>
      </c>
      <c r="DK100" s="191">
        <f t="shared" si="17"/>
        <v>0</v>
      </c>
      <c r="DL100" s="191">
        <f t="shared" si="17"/>
        <v>0</v>
      </c>
      <c r="DM100" s="191">
        <f t="shared" si="17"/>
        <v>17</v>
      </c>
      <c r="DN100" s="191">
        <f t="shared" si="17"/>
        <v>16</v>
      </c>
      <c r="DO100" s="191">
        <f t="shared" si="17"/>
        <v>21</v>
      </c>
      <c r="DP100" s="191">
        <f t="shared" si="17"/>
        <v>0</v>
      </c>
      <c r="DQ100" s="191">
        <f t="shared" si="17"/>
        <v>0</v>
      </c>
      <c r="DR100" s="191">
        <f t="shared" si="17"/>
        <v>0</v>
      </c>
      <c r="DS100" s="191">
        <f t="shared" si="17"/>
        <v>0</v>
      </c>
      <c r="DT100" s="191">
        <f t="shared" si="17"/>
        <v>0</v>
      </c>
      <c r="DU100" s="191">
        <f t="shared" si="17"/>
        <v>32</v>
      </c>
      <c r="DV100" s="191">
        <f t="shared" si="17"/>
        <v>6</v>
      </c>
      <c r="DW100" s="191">
        <f t="shared" si="17"/>
        <v>162</v>
      </c>
      <c r="DX100" s="191">
        <f t="shared" si="17"/>
        <v>73</v>
      </c>
      <c r="DY100" s="191">
        <f t="shared" si="17"/>
        <v>0</v>
      </c>
      <c r="DZ100" s="191">
        <f t="shared" si="17"/>
        <v>750</v>
      </c>
      <c r="EA100" s="191">
        <f t="shared" si="17"/>
        <v>0</v>
      </c>
      <c r="EB100" s="191">
        <f t="shared" si="17"/>
        <v>0</v>
      </c>
      <c r="EC100" s="191">
        <f t="shared" ref="EC100:GN100" si="18">SUM(EC101:EC109)</f>
        <v>0</v>
      </c>
      <c r="ED100" s="191">
        <f t="shared" si="18"/>
        <v>0</v>
      </c>
      <c r="EE100" s="191">
        <f t="shared" si="18"/>
        <v>0</v>
      </c>
      <c r="EF100" s="191">
        <f t="shared" si="18"/>
        <v>0</v>
      </c>
      <c r="EG100" s="191">
        <f t="shared" si="18"/>
        <v>0</v>
      </c>
      <c r="EH100" s="191">
        <f t="shared" si="18"/>
        <v>251</v>
      </c>
      <c r="EI100" s="191">
        <f t="shared" si="18"/>
        <v>135</v>
      </c>
      <c r="EJ100" s="191">
        <f t="shared" si="18"/>
        <v>93</v>
      </c>
      <c r="EK100" s="191">
        <f t="shared" si="18"/>
        <v>0</v>
      </c>
      <c r="EL100" s="191">
        <f t="shared" si="18"/>
        <v>0</v>
      </c>
      <c r="EM100" s="191">
        <f t="shared" si="18"/>
        <v>0</v>
      </c>
      <c r="EN100" s="191">
        <f t="shared" si="18"/>
        <v>0</v>
      </c>
      <c r="EO100" s="191">
        <f t="shared" si="18"/>
        <v>0</v>
      </c>
      <c r="EP100" s="191">
        <f t="shared" si="18"/>
        <v>124</v>
      </c>
      <c r="EQ100" s="191">
        <f t="shared" si="18"/>
        <v>34</v>
      </c>
      <c r="ER100" s="191">
        <f t="shared" si="18"/>
        <v>315</v>
      </c>
      <c r="ES100" s="191">
        <f t="shared" si="18"/>
        <v>149</v>
      </c>
      <c r="ET100" s="191">
        <f t="shared" si="18"/>
        <v>0</v>
      </c>
      <c r="EU100" s="191">
        <f t="shared" si="18"/>
        <v>1860</v>
      </c>
      <c r="EV100" s="191">
        <f t="shared" si="18"/>
        <v>0</v>
      </c>
      <c r="EW100" s="191">
        <f t="shared" si="18"/>
        <v>0</v>
      </c>
      <c r="EX100" s="191">
        <f t="shared" si="18"/>
        <v>0</v>
      </c>
      <c r="EY100" s="191">
        <f t="shared" si="18"/>
        <v>0</v>
      </c>
      <c r="EZ100" s="191">
        <f t="shared" si="18"/>
        <v>0</v>
      </c>
      <c r="FA100" s="191">
        <f t="shared" si="18"/>
        <v>0</v>
      </c>
      <c r="FB100" s="191">
        <f t="shared" si="18"/>
        <v>0</v>
      </c>
      <c r="FC100" s="191">
        <f t="shared" si="18"/>
        <v>279</v>
      </c>
      <c r="FD100" s="191">
        <f t="shared" si="18"/>
        <v>217</v>
      </c>
      <c r="FE100" s="191">
        <f t="shared" si="18"/>
        <v>93</v>
      </c>
      <c r="FF100" s="191">
        <f t="shared" si="18"/>
        <v>0</v>
      </c>
      <c r="FG100" s="191">
        <f t="shared" si="18"/>
        <v>0</v>
      </c>
      <c r="FH100" s="191">
        <f t="shared" si="18"/>
        <v>0</v>
      </c>
      <c r="FI100" s="191">
        <f t="shared" si="18"/>
        <v>0</v>
      </c>
      <c r="FJ100" s="191">
        <f t="shared" si="18"/>
        <v>0</v>
      </c>
      <c r="FK100" s="191">
        <f t="shared" si="18"/>
        <v>310</v>
      </c>
      <c r="FL100" s="191">
        <f t="shared" si="18"/>
        <v>465</v>
      </c>
      <c r="FM100" s="191">
        <f t="shared" si="18"/>
        <v>1054</v>
      </c>
      <c r="FN100" s="191">
        <f t="shared" si="18"/>
        <v>248</v>
      </c>
      <c r="FO100" s="191">
        <f t="shared" si="18"/>
        <v>0</v>
      </c>
      <c r="FP100" s="191">
        <f t="shared" si="18"/>
        <v>148</v>
      </c>
      <c r="FQ100" s="191">
        <f t="shared" si="18"/>
        <v>145</v>
      </c>
      <c r="FR100" s="191">
        <f t="shared" si="18"/>
        <v>0</v>
      </c>
      <c r="FS100" s="191">
        <f t="shared" si="18"/>
        <v>3</v>
      </c>
      <c r="FT100" s="191">
        <f t="shared" si="18"/>
        <v>21</v>
      </c>
      <c r="FU100" s="191">
        <f t="shared" si="18"/>
        <v>400</v>
      </c>
      <c r="FV100" s="191">
        <f t="shared" si="18"/>
        <v>2</v>
      </c>
      <c r="FW100" s="191">
        <f t="shared" si="18"/>
        <v>7</v>
      </c>
      <c r="FX100" s="191">
        <f t="shared" si="18"/>
        <v>25</v>
      </c>
      <c r="FY100" s="191">
        <f t="shared" si="18"/>
        <v>16</v>
      </c>
      <c r="FZ100" s="191">
        <f t="shared" si="18"/>
        <v>0</v>
      </c>
      <c r="GA100" s="191">
        <f t="shared" si="18"/>
        <v>0</v>
      </c>
      <c r="GB100" s="191">
        <f t="shared" si="18"/>
        <v>0</v>
      </c>
      <c r="GC100" s="191">
        <f t="shared" si="18"/>
        <v>0</v>
      </c>
      <c r="GD100" s="191">
        <f t="shared" si="18"/>
        <v>0</v>
      </c>
      <c r="GE100" s="191">
        <f t="shared" si="18"/>
        <v>0</v>
      </c>
      <c r="GF100" s="191">
        <f t="shared" si="18"/>
        <v>25</v>
      </c>
      <c r="GG100" s="191">
        <f t="shared" si="18"/>
        <v>1</v>
      </c>
      <c r="GH100" s="191">
        <f t="shared" si="18"/>
        <v>47</v>
      </c>
      <c r="GI100" s="191">
        <f t="shared" si="18"/>
        <v>19</v>
      </c>
      <c r="GJ100" s="191">
        <f t="shared" si="18"/>
        <v>10</v>
      </c>
      <c r="GK100" s="191">
        <f t="shared" si="18"/>
        <v>7</v>
      </c>
      <c r="GL100" s="191">
        <f t="shared" si="18"/>
        <v>0</v>
      </c>
      <c r="GM100" s="191">
        <f t="shared" si="18"/>
        <v>0</v>
      </c>
      <c r="GN100" s="191">
        <f t="shared" si="18"/>
        <v>0</v>
      </c>
      <c r="GO100" s="191">
        <f t="shared" ref="GO100:IZ100" si="19">SUM(GO101:GO109)</f>
        <v>0</v>
      </c>
      <c r="GP100" s="191">
        <f t="shared" si="19"/>
        <v>0</v>
      </c>
      <c r="GQ100" s="191">
        <f t="shared" si="19"/>
        <v>0</v>
      </c>
      <c r="GR100" s="191">
        <f t="shared" si="19"/>
        <v>89</v>
      </c>
      <c r="GS100" s="191">
        <f t="shared" si="19"/>
        <v>24</v>
      </c>
      <c r="GT100" s="191">
        <f t="shared" si="19"/>
        <v>22</v>
      </c>
      <c r="GU100" s="191">
        <f t="shared" si="19"/>
        <v>196</v>
      </c>
      <c r="GV100" s="191">
        <f t="shared" si="19"/>
        <v>0</v>
      </c>
      <c r="GW100" s="191">
        <f t="shared" si="19"/>
        <v>824</v>
      </c>
      <c r="GX100" s="191">
        <f t="shared" si="19"/>
        <v>79</v>
      </c>
      <c r="GY100" s="191">
        <f t="shared" si="19"/>
        <v>141</v>
      </c>
      <c r="GZ100" s="191">
        <f t="shared" si="19"/>
        <v>58</v>
      </c>
      <c r="HA100" s="191">
        <f t="shared" si="19"/>
        <v>4</v>
      </c>
      <c r="HB100" s="191">
        <f t="shared" si="19"/>
        <v>91</v>
      </c>
      <c r="HC100" s="191">
        <f t="shared" si="19"/>
        <v>0</v>
      </c>
      <c r="HD100" s="191">
        <f t="shared" si="19"/>
        <v>26</v>
      </c>
      <c r="HE100" s="191">
        <f t="shared" si="19"/>
        <v>3</v>
      </c>
      <c r="HF100" s="191">
        <f t="shared" si="19"/>
        <v>0</v>
      </c>
      <c r="HG100" s="191">
        <f t="shared" si="19"/>
        <v>12</v>
      </c>
      <c r="HH100" s="191">
        <f t="shared" si="19"/>
        <v>10</v>
      </c>
      <c r="HI100" s="191">
        <f t="shared" si="19"/>
        <v>19</v>
      </c>
      <c r="HJ100" s="191">
        <f t="shared" si="19"/>
        <v>864</v>
      </c>
      <c r="HK100" s="191">
        <f t="shared" si="19"/>
        <v>319</v>
      </c>
      <c r="HL100" s="191">
        <f t="shared" si="19"/>
        <v>199</v>
      </c>
      <c r="HM100" s="191">
        <f t="shared" si="19"/>
        <v>140</v>
      </c>
      <c r="HN100" s="191">
        <f t="shared" si="19"/>
        <v>63</v>
      </c>
      <c r="HO100" s="191">
        <f t="shared" si="19"/>
        <v>0</v>
      </c>
      <c r="HP100" s="191">
        <f t="shared" si="19"/>
        <v>213</v>
      </c>
      <c r="HQ100" s="191">
        <f t="shared" si="19"/>
        <v>92</v>
      </c>
      <c r="HR100" s="191">
        <f t="shared" si="19"/>
        <v>4</v>
      </c>
      <c r="HS100" s="191">
        <f t="shared" si="19"/>
        <v>297</v>
      </c>
      <c r="HT100" s="191">
        <f t="shared" si="19"/>
        <v>140</v>
      </c>
      <c r="HU100" s="191">
        <f t="shared" si="19"/>
        <v>16</v>
      </c>
      <c r="HV100" s="191">
        <f t="shared" si="19"/>
        <v>78</v>
      </c>
      <c r="HW100" s="191">
        <f t="shared" si="19"/>
        <v>34</v>
      </c>
      <c r="HX100" s="191">
        <f t="shared" si="19"/>
        <v>3</v>
      </c>
      <c r="HY100" s="191">
        <f t="shared" si="19"/>
        <v>12</v>
      </c>
      <c r="HZ100" s="191">
        <f t="shared" si="19"/>
        <v>8</v>
      </c>
      <c r="IA100" s="191">
        <f t="shared" si="19"/>
        <v>19</v>
      </c>
      <c r="IB100" s="191">
        <f t="shared" si="19"/>
        <v>3257</v>
      </c>
      <c r="IC100" s="191">
        <f t="shared" si="19"/>
        <v>721</v>
      </c>
      <c r="ID100" s="191">
        <f t="shared" si="19"/>
        <v>108</v>
      </c>
      <c r="IE100" s="191">
        <f t="shared" si="19"/>
        <v>1504</v>
      </c>
      <c r="IF100" s="191">
        <f t="shared" si="19"/>
        <v>952</v>
      </c>
      <c r="IG100" s="191">
        <f t="shared" si="19"/>
        <v>487</v>
      </c>
      <c r="IH100" s="191">
        <f t="shared" si="19"/>
        <v>579</v>
      </c>
      <c r="II100" s="191">
        <f t="shared" si="19"/>
        <v>428</v>
      </c>
      <c r="IJ100" s="191">
        <f t="shared" si="19"/>
        <v>96</v>
      </c>
      <c r="IK100" s="191">
        <f t="shared" si="19"/>
        <v>139</v>
      </c>
      <c r="IL100" s="191">
        <f t="shared" si="19"/>
        <v>167</v>
      </c>
      <c r="IM100" s="191">
        <f t="shared" si="19"/>
        <v>187</v>
      </c>
      <c r="IN100" s="191">
        <f t="shared" si="19"/>
        <v>645</v>
      </c>
      <c r="IO100" s="191">
        <f t="shared" si="19"/>
        <v>770</v>
      </c>
      <c r="IP100" s="191">
        <f t="shared" si="19"/>
        <v>65</v>
      </c>
      <c r="IQ100" s="191">
        <f t="shared" si="19"/>
        <v>71</v>
      </c>
      <c r="IR100" s="191">
        <f t="shared" si="19"/>
        <v>28</v>
      </c>
      <c r="IS100" s="191">
        <f t="shared" si="19"/>
        <v>0</v>
      </c>
      <c r="IT100" s="191">
        <f t="shared" si="19"/>
        <v>727</v>
      </c>
      <c r="IU100" s="191">
        <f t="shared" si="19"/>
        <v>458</v>
      </c>
      <c r="IV100" s="191">
        <f t="shared" si="19"/>
        <v>47</v>
      </c>
      <c r="IW100" s="191">
        <f t="shared" si="19"/>
        <v>17</v>
      </c>
      <c r="IX100" s="191">
        <f t="shared" si="19"/>
        <v>4</v>
      </c>
      <c r="IY100" s="191">
        <f t="shared" si="19"/>
        <v>0</v>
      </c>
      <c r="IZ100" s="191">
        <f t="shared" si="19"/>
        <v>1</v>
      </c>
      <c r="JA100" s="191">
        <f t="shared" ref="JA100:LL100" si="20">SUM(JA101:JA109)</f>
        <v>0</v>
      </c>
      <c r="JB100" s="191">
        <f t="shared" si="20"/>
        <v>0</v>
      </c>
      <c r="JC100" s="191">
        <f t="shared" si="20"/>
        <v>0</v>
      </c>
      <c r="JD100" s="191">
        <f t="shared" si="20"/>
        <v>1</v>
      </c>
      <c r="JE100" s="191">
        <f t="shared" si="20"/>
        <v>18</v>
      </c>
      <c r="JF100" s="191">
        <f t="shared" si="20"/>
        <v>3</v>
      </c>
      <c r="JG100" s="191">
        <f t="shared" si="20"/>
        <v>1</v>
      </c>
      <c r="JH100" s="191">
        <f t="shared" si="20"/>
        <v>0</v>
      </c>
      <c r="JI100" s="191">
        <f t="shared" si="20"/>
        <v>0</v>
      </c>
      <c r="JJ100" s="191">
        <f t="shared" si="20"/>
        <v>0</v>
      </c>
      <c r="JK100" s="191">
        <f t="shared" si="20"/>
        <v>0</v>
      </c>
      <c r="JL100" s="191">
        <f t="shared" si="20"/>
        <v>2</v>
      </c>
      <c r="JM100" s="191">
        <f t="shared" si="20"/>
        <v>4</v>
      </c>
      <c r="JN100" s="191">
        <f t="shared" si="20"/>
        <v>96</v>
      </c>
      <c r="JO100" s="191">
        <f t="shared" si="20"/>
        <v>0</v>
      </c>
      <c r="JP100" s="191">
        <f t="shared" si="20"/>
        <v>0</v>
      </c>
      <c r="JQ100" s="191">
        <f t="shared" si="20"/>
        <v>0</v>
      </c>
      <c r="JR100" s="191">
        <f t="shared" si="20"/>
        <v>3</v>
      </c>
      <c r="JS100" s="191">
        <f t="shared" si="20"/>
        <v>27</v>
      </c>
      <c r="JT100" s="191">
        <f t="shared" si="20"/>
        <v>2</v>
      </c>
      <c r="JU100" s="191">
        <f t="shared" si="20"/>
        <v>0</v>
      </c>
      <c r="JV100" s="191">
        <f t="shared" si="20"/>
        <v>0</v>
      </c>
      <c r="JW100" s="191">
        <f t="shared" si="20"/>
        <v>103</v>
      </c>
      <c r="JX100" s="191">
        <f t="shared" si="20"/>
        <v>25</v>
      </c>
      <c r="JY100" s="191">
        <f t="shared" si="20"/>
        <v>178</v>
      </c>
      <c r="JZ100" s="191">
        <f t="shared" si="20"/>
        <v>121</v>
      </c>
      <c r="KA100" s="191">
        <f t="shared" si="20"/>
        <v>0</v>
      </c>
      <c r="KB100" s="191">
        <f t="shared" si="20"/>
        <v>0</v>
      </c>
      <c r="KC100" s="191">
        <f t="shared" si="20"/>
        <v>0</v>
      </c>
      <c r="KD100" s="191">
        <f t="shared" si="20"/>
        <v>25</v>
      </c>
      <c r="KE100" s="191">
        <f t="shared" si="20"/>
        <v>180</v>
      </c>
      <c r="KF100" s="191">
        <f t="shared" si="20"/>
        <v>215</v>
      </c>
      <c r="KG100" s="191">
        <f t="shared" si="20"/>
        <v>69</v>
      </c>
      <c r="KH100" s="191">
        <f t="shared" si="20"/>
        <v>182</v>
      </c>
      <c r="KI100" s="191">
        <f t="shared" si="20"/>
        <v>761</v>
      </c>
      <c r="KJ100" s="191">
        <f t="shared" si="20"/>
        <v>4</v>
      </c>
      <c r="KK100" s="191">
        <f t="shared" si="20"/>
        <v>10</v>
      </c>
      <c r="KL100" s="191">
        <f t="shared" si="20"/>
        <v>128</v>
      </c>
      <c r="KM100" s="191">
        <f t="shared" si="20"/>
        <v>0</v>
      </c>
      <c r="KN100" s="191">
        <f t="shared" si="20"/>
        <v>0</v>
      </c>
      <c r="KO100" s="191">
        <f t="shared" si="20"/>
        <v>1</v>
      </c>
      <c r="KP100" s="191">
        <f t="shared" si="20"/>
        <v>10</v>
      </c>
      <c r="KQ100" s="191">
        <f t="shared" si="20"/>
        <v>12</v>
      </c>
      <c r="KR100" s="191">
        <f t="shared" si="20"/>
        <v>5</v>
      </c>
      <c r="KS100" s="191">
        <f t="shared" si="20"/>
        <v>0</v>
      </c>
      <c r="KT100" s="191">
        <f t="shared" si="20"/>
        <v>0</v>
      </c>
      <c r="KU100" s="191">
        <f t="shared" si="20"/>
        <v>0</v>
      </c>
      <c r="KV100" s="191">
        <f t="shared" si="20"/>
        <v>0</v>
      </c>
      <c r="KW100" s="191">
        <f t="shared" si="20"/>
        <v>0</v>
      </c>
      <c r="KX100" s="191">
        <f t="shared" si="20"/>
        <v>0</v>
      </c>
      <c r="KY100" s="191">
        <f t="shared" si="20"/>
        <v>0</v>
      </c>
      <c r="KZ100" s="191">
        <f t="shared" si="20"/>
        <v>0</v>
      </c>
      <c r="LA100" s="191">
        <f t="shared" si="20"/>
        <v>0</v>
      </c>
      <c r="LB100" s="191">
        <f t="shared" si="20"/>
        <v>0</v>
      </c>
      <c r="LC100" s="191">
        <f t="shared" si="20"/>
        <v>0</v>
      </c>
      <c r="LD100" s="191">
        <f t="shared" si="20"/>
        <v>0</v>
      </c>
      <c r="LE100" s="191">
        <f t="shared" si="20"/>
        <v>104</v>
      </c>
      <c r="LF100" s="191">
        <f t="shared" si="20"/>
        <v>275</v>
      </c>
      <c r="LG100" s="191">
        <f t="shared" si="20"/>
        <v>152</v>
      </c>
      <c r="LH100" s="191">
        <f t="shared" si="20"/>
        <v>139</v>
      </c>
      <c r="LI100" s="191">
        <f t="shared" si="20"/>
        <v>161</v>
      </c>
      <c r="LJ100" s="191">
        <f t="shared" si="20"/>
        <v>6</v>
      </c>
      <c r="LK100" s="191">
        <f t="shared" si="20"/>
        <v>148</v>
      </c>
      <c r="LL100" s="191">
        <f t="shared" si="20"/>
        <v>54</v>
      </c>
      <c r="LM100" s="191">
        <f t="shared" ref="LM100:NR100" si="21">SUM(LM101:LM109)</f>
        <v>61</v>
      </c>
      <c r="LN100" s="191">
        <f t="shared" si="21"/>
        <v>148</v>
      </c>
      <c r="LO100" s="191">
        <f t="shared" si="21"/>
        <v>54</v>
      </c>
      <c r="LP100" s="191">
        <f t="shared" si="21"/>
        <v>63</v>
      </c>
      <c r="LQ100" s="191">
        <f t="shared" si="21"/>
        <v>66</v>
      </c>
      <c r="LR100" s="191">
        <f t="shared" si="21"/>
        <v>42</v>
      </c>
      <c r="LS100" s="191">
        <f t="shared" si="21"/>
        <v>10</v>
      </c>
      <c r="LT100" s="191">
        <f t="shared" si="21"/>
        <v>113</v>
      </c>
      <c r="LU100" s="191">
        <f t="shared" si="21"/>
        <v>40</v>
      </c>
      <c r="LV100" s="191">
        <f t="shared" si="21"/>
        <v>43</v>
      </c>
      <c r="LW100" s="191">
        <f t="shared" si="21"/>
        <v>0</v>
      </c>
      <c r="LX100" s="191">
        <f t="shared" si="21"/>
        <v>0</v>
      </c>
      <c r="LY100" s="191">
        <f t="shared" si="21"/>
        <v>0</v>
      </c>
      <c r="LZ100" s="191">
        <f t="shared" si="21"/>
        <v>0</v>
      </c>
      <c r="MA100" s="191">
        <f t="shared" si="21"/>
        <v>0</v>
      </c>
      <c r="MB100" s="191">
        <f t="shared" si="21"/>
        <v>0</v>
      </c>
      <c r="MC100" s="191">
        <f t="shared" si="21"/>
        <v>0</v>
      </c>
      <c r="MD100" s="191">
        <f t="shared" si="21"/>
        <v>0</v>
      </c>
      <c r="ME100" s="191">
        <f t="shared" si="21"/>
        <v>0</v>
      </c>
      <c r="MF100" s="191">
        <f t="shared" si="21"/>
        <v>125</v>
      </c>
      <c r="MG100" s="191">
        <f t="shared" si="21"/>
        <v>10</v>
      </c>
      <c r="MH100" s="191">
        <f t="shared" si="21"/>
        <v>0</v>
      </c>
      <c r="MI100" s="191">
        <f t="shared" si="21"/>
        <v>0</v>
      </c>
      <c r="MJ100" s="191">
        <f t="shared" si="21"/>
        <v>0</v>
      </c>
      <c r="MK100" s="191">
        <f t="shared" si="21"/>
        <v>0</v>
      </c>
      <c r="ML100" s="191">
        <f t="shared" si="21"/>
        <v>0</v>
      </c>
      <c r="MM100" s="191">
        <f t="shared" si="21"/>
        <v>0</v>
      </c>
      <c r="MN100" s="191">
        <f t="shared" si="21"/>
        <v>0</v>
      </c>
      <c r="MO100" s="191">
        <f t="shared" si="21"/>
        <v>1233</v>
      </c>
      <c r="MP100" s="191">
        <f t="shared" si="21"/>
        <v>0</v>
      </c>
      <c r="MQ100" s="191">
        <f t="shared" si="21"/>
        <v>0</v>
      </c>
      <c r="MR100" s="191">
        <f t="shared" si="21"/>
        <v>1026</v>
      </c>
      <c r="MS100" s="191">
        <f t="shared" si="21"/>
        <v>354</v>
      </c>
      <c r="MT100" s="191">
        <f t="shared" si="21"/>
        <v>1160</v>
      </c>
      <c r="MU100" s="191">
        <f t="shared" si="21"/>
        <v>5882</v>
      </c>
      <c r="MV100" s="191">
        <f t="shared" si="21"/>
        <v>1061</v>
      </c>
      <c r="MW100" s="191">
        <f t="shared" si="21"/>
        <v>2329</v>
      </c>
      <c r="MX100" s="191">
        <f t="shared" si="21"/>
        <v>1299</v>
      </c>
      <c r="MY100" s="191">
        <f t="shared" si="21"/>
        <v>2433</v>
      </c>
      <c r="MZ100" s="191">
        <f t="shared" si="21"/>
        <v>6217</v>
      </c>
      <c r="NA100" s="191">
        <f t="shared" si="21"/>
        <v>0</v>
      </c>
      <c r="NB100" s="191">
        <f t="shared" si="21"/>
        <v>18</v>
      </c>
      <c r="NC100" s="191">
        <f t="shared" si="21"/>
        <v>0</v>
      </c>
      <c r="ND100" s="191">
        <f t="shared" si="21"/>
        <v>0</v>
      </c>
      <c r="NE100" s="191">
        <f t="shared" si="21"/>
        <v>0</v>
      </c>
      <c r="NF100" s="191">
        <f t="shared" si="21"/>
        <v>0</v>
      </c>
      <c r="NG100" s="191">
        <f t="shared" si="21"/>
        <v>612</v>
      </c>
      <c r="NH100" s="191">
        <f t="shared" si="21"/>
        <v>155</v>
      </c>
      <c r="NI100" s="191">
        <f t="shared" si="21"/>
        <v>129</v>
      </c>
      <c r="NJ100" s="191">
        <f t="shared" si="21"/>
        <v>2592</v>
      </c>
      <c r="NK100" s="191">
        <f t="shared" si="21"/>
        <v>849</v>
      </c>
      <c r="NL100" s="191">
        <f t="shared" si="21"/>
        <v>573</v>
      </c>
      <c r="NM100" s="191">
        <f t="shared" si="21"/>
        <v>1</v>
      </c>
      <c r="NN100" s="191">
        <f t="shared" si="21"/>
        <v>13</v>
      </c>
      <c r="NO100" s="191">
        <f t="shared" si="21"/>
        <v>1</v>
      </c>
      <c r="NP100" s="191">
        <f t="shared" si="21"/>
        <v>0</v>
      </c>
      <c r="NQ100" s="191">
        <f t="shared" si="21"/>
        <v>41</v>
      </c>
      <c r="NR100" s="191">
        <f t="shared" si="21"/>
        <v>1</v>
      </c>
    </row>
    <row r="101" spans="1:382" ht="17.25" customHeight="1" x14ac:dyDescent="0.25">
      <c r="A101" s="455">
        <v>2</v>
      </c>
      <c r="B101" s="546" t="s">
        <v>299</v>
      </c>
      <c r="C101" s="880"/>
      <c r="D101" s="191">
        <f>SUM(D110:D118)</f>
        <v>0</v>
      </c>
      <c r="E101" s="191">
        <f t="shared" ref="E101:BP101" si="22">SUM(E110:E118)</f>
        <v>0</v>
      </c>
      <c r="F101" s="191">
        <f t="shared" si="22"/>
        <v>0</v>
      </c>
      <c r="G101" s="191">
        <f t="shared" si="22"/>
        <v>0</v>
      </c>
      <c r="H101" s="191">
        <f t="shared" si="22"/>
        <v>0</v>
      </c>
      <c r="I101" s="191">
        <f t="shared" si="22"/>
        <v>0</v>
      </c>
      <c r="J101" s="191">
        <f t="shared" si="22"/>
        <v>0</v>
      </c>
      <c r="K101" s="191">
        <f t="shared" si="22"/>
        <v>0</v>
      </c>
      <c r="L101" s="191">
        <f t="shared" si="22"/>
        <v>0</v>
      </c>
      <c r="M101" s="191">
        <f t="shared" si="22"/>
        <v>0</v>
      </c>
      <c r="N101" s="191">
        <f t="shared" si="22"/>
        <v>0</v>
      </c>
      <c r="O101" s="191">
        <f t="shared" si="22"/>
        <v>0</v>
      </c>
      <c r="P101" s="191">
        <f t="shared" si="22"/>
        <v>0</v>
      </c>
      <c r="Q101" s="191">
        <f t="shared" si="22"/>
        <v>0</v>
      </c>
      <c r="R101" s="191">
        <f t="shared" si="22"/>
        <v>0</v>
      </c>
      <c r="S101" s="191">
        <f t="shared" si="22"/>
        <v>0</v>
      </c>
      <c r="T101" s="191">
        <f t="shared" si="22"/>
        <v>0</v>
      </c>
      <c r="U101" s="191">
        <f t="shared" si="22"/>
        <v>0</v>
      </c>
      <c r="V101" s="191">
        <f t="shared" si="22"/>
        <v>0</v>
      </c>
      <c r="W101" s="191">
        <f t="shared" si="22"/>
        <v>0</v>
      </c>
      <c r="X101" s="191">
        <f t="shared" si="22"/>
        <v>0</v>
      </c>
      <c r="Y101" s="191">
        <f t="shared" si="22"/>
        <v>0</v>
      </c>
      <c r="Z101" s="191">
        <f t="shared" si="22"/>
        <v>0</v>
      </c>
      <c r="AA101" s="191">
        <f t="shared" si="22"/>
        <v>0</v>
      </c>
      <c r="AB101" s="191">
        <f t="shared" si="22"/>
        <v>0</v>
      </c>
      <c r="AC101" s="191">
        <f t="shared" si="22"/>
        <v>0</v>
      </c>
      <c r="AD101" s="191">
        <f t="shared" si="22"/>
        <v>0</v>
      </c>
      <c r="AE101" s="191">
        <f t="shared" si="22"/>
        <v>0</v>
      </c>
      <c r="AF101" s="191">
        <f t="shared" si="22"/>
        <v>0</v>
      </c>
      <c r="AG101" s="191">
        <f t="shared" si="22"/>
        <v>0</v>
      </c>
      <c r="AH101" s="191">
        <f t="shared" si="22"/>
        <v>0</v>
      </c>
      <c r="AI101" s="191">
        <f t="shared" si="22"/>
        <v>0</v>
      </c>
      <c r="AJ101" s="191">
        <f t="shared" si="22"/>
        <v>0</v>
      </c>
      <c r="AK101" s="191">
        <f t="shared" si="22"/>
        <v>0</v>
      </c>
      <c r="AL101" s="191">
        <f t="shared" si="22"/>
        <v>0</v>
      </c>
      <c r="AM101" s="191">
        <f t="shared" si="22"/>
        <v>0</v>
      </c>
      <c r="AN101" s="191">
        <f t="shared" si="22"/>
        <v>0</v>
      </c>
      <c r="AO101" s="191">
        <f t="shared" si="22"/>
        <v>0</v>
      </c>
      <c r="AP101" s="191">
        <f t="shared" si="22"/>
        <v>0</v>
      </c>
      <c r="AQ101" s="191">
        <f t="shared" si="22"/>
        <v>0</v>
      </c>
      <c r="AR101" s="191">
        <f t="shared" si="22"/>
        <v>0</v>
      </c>
      <c r="AS101" s="191">
        <f t="shared" si="22"/>
        <v>0</v>
      </c>
      <c r="AT101" s="191">
        <f t="shared" si="22"/>
        <v>0</v>
      </c>
      <c r="AU101" s="191">
        <f t="shared" si="22"/>
        <v>0</v>
      </c>
      <c r="AV101" s="191">
        <f t="shared" si="22"/>
        <v>0</v>
      </c>
      <c r="AW101" s="191">
        <f t="shared" si="22"/>
        <v>0</v>
      </c>
      <c r="AX101" s="191">
        <f t="shared" si="22"/>
        <v>0</v>
      </c>
      <c r="AY101" s="191">
        <f t="shared" si="22"/>
        <v>0</v>
      </c>
      <c r="AZ101" s="191">
        <f t="shared" si="22"/>
        <v>0</v>
      </c>
      <c r="BA101" s="191">
        <f t="shared" si="22"/>
        <v>0</v>
      </c>
      <c r="BB101" s="191">
        <f t="shared" si="22"/>
        <v>0</v>
      </c>
      <c r="BC101" s="191">
        <f t="shared" si="22"/>
        <v>0</v>
      </c>
      <c r="BD101" s="191">
        <f t="shared" si="22"/>
        <v>0</v>
      </c>
      <c r="BE101" s="191">
        <f t="shared" si="22"/>
        <v>0</v>
      </c>
      <c r="BF101" s="191">
        <f t="shared" si="22"/>
        <v>0</v>
      </c>
      <c r="BG101" s="191">
        <f t="shared" si="22"/>
        <v>0</v>
      </c>
      <c r="BH101" s="191">
        <f t="shared" si="22"/>
        <v>0</v>
      </c>
      <c r="BI101" s="191">
        <f t="shared" si="22"/>
        <v>0</v>
      </c>
      <c r="BJ101" s="191">
        <f t="shared" si="22"/>
        <v>0</v>
      </c>
      <c r="BK101" s="191">
        <f t="shared" si="22"/>
        <v>0</v>
      </c>
      <c r="BL101" s="191">
        <f t="shared" si="22"/>
        <v>0</v>
      </c>
      <c r="BM101" s="191">
        <f t="shared" si="22"/>
        <v>0</v>
      </c>
      <c r="BN101" s="191">
        <f t="shared" si="22"/>
        <v>0</v>
      </c>
      <c r="BO101" s="191">
        <f t="shared" si="22"/>
        <v>0</v>
      </c>
      <c r="BP101" s="191">
        <f t="shared" si="22"/>
        <v>0</v>
      </c>
      <c r="BQ101" s="191">
        <f t="shared" ref="BQ101:EB101" si="23">SUM(BQ110:BQ118)</f>
        <v>0</v>
      </c>
      <c r="BR101" s="191">
        <f t="shared" si="23"/>
        <v>0</v>
      </c>
      <c r="BS101" s="191">
        <f t="shared" si="23"/>
        <v>0</v>
      </c>
      <c r="BT101" s="191">
        <f t="shared" si="23"/>
        <v>0</v>
      </c>
      <c r="BU101" s="191">
        <f t="shared" si="23"/>
        <v>0</v>
      </c>
      <c r="BV101" s="191">
        <f t="shared" si="23"/>
        <v>0</v>
      </c>
      <c r="BW101" s="191">
        <f t="shared" si="23"/>
        <v>0</v>
      </c>
      <c r="BX101" s="191">
        <f t="shared" si="23"/>
        <v>0</v>
      </c>
      <c r="BY101" s="191">
        <f t="shared" si="23"/>
        <v>0</v>
      </c>
      <c r="BZ101" s="191">
        <f t="shared" si="23"/>
        <v>0</v>
      </c>
      <c r="CA101" s="191">
        <f t="shared" si="23"/>
        <v>0</v>
      </c>
      <c r="CB101" s="191">
        <f t="shared" si="23"/>
        <v>0</v>
      </c>
      <c r="CC101" s="191">
        <f t="shared" si="23"/>
        <v>0</v>
      </c>
      <c r="CD101" s="191">
        <f t="shared" si="23"/>
        <v>0</v>
      </c>
      <c r="CE101" s="191">
        <f t="shared" si="23"/>
        <v>0</v>
      </c>
      <c r="CF101" s="191">
        <f t="shared" si="23"/>
        <v>0</v>
      </c>
      <c r="CG101" s="191">
        <f t="shared" si="23"/>
        <v>0</v>
      </c>
      <c r="CH101" s="191">
        <f t="shared" si="23"/>
        <v>0</v>
      </c>
      <c r="CI101" s="191">
        <f t="shared" si="23"/>
        <v>0</v>
      </c>
      <c r="CJ101" s="191">
        <f t="shared" si="23"/>
        <v>0</v>
      </c>
      <c r="CK101" s="191">
        <f t="shared" si="23"/>
        <v>0</v>
      </c>
      <c r="CL101" s="191">
        <f t="shared" si="23"/>
        <v>0</v>
      </c>
      <c r="CM101" s="191">
        <f t="shared" si="23"/>
        <v>0</v>
      </c>
      <c r="CN101" s="191">
        <f t="shared" si="23"/>
        <v>0</v>
      </c>
      <c r="CO101" s="191">
        <f t="shared" si="23"/>
        <v>0</v>
      </c>
      <c r="CP101" s="191">
        <f t="shared" si="23"/>
        <v>0</v>
      </c>
      <c r="CQ101" s="191">
        <f t="shared" si="23"/>
        <v>0</v>
      </c>
      <c r="CR101" s="191">
        <f t="shared" si="23"/>
        <v>0</v>
      </c>
      <c r="CS101" s="191">
        <f t="shared" si="23"/>
        <v>0</v>
      </c>
      <c r="CT101" s="191">
        <f t="shared" si="23"/>
        <v>0</v>
      </c>
      <c r="CU101" s="191">
        <f t="shared" si="23"/>
        <v>0</v>
      </c>
      <c r="CV101" s="191">
        <f t="shared" si="23"/>
        <v>0</v>
      </c>
      <c r="CW101" s="191">
        <f t="shared" si="23"/>
        <v>0</v>
      </c>
      <c r="CX101" s="191">
        <f t="shared" si="23"/>
        <v>0</v>
      </c>
      <c r="CY101" s="191">
        <f t="shared" si="23"/>
        <v>0</v>
      </c>
      <c r="CZ101" s="191">
        <f t="shared" si="23"/>
        <v>0</v>
      </c>
      <c r="DA101" s="191">
        <f t="shared" si="23"/>
        <v>0</v>
      </c>
      <c r="DB101" s="191">
        <f t="shared" si="23"/>
        <v>0</v>
      </c>
      <c r="DC101" s="191">
        <f t="shared" si="23"/>
        <v>0</v>
      </c>
      <c r="DD101" s="191">
        <f t="shared" si="23"/>
        <v>0</v>
      </c>
      <c r="DE101" s="191">
        <f t="shared" si="23"/>
        <v>0</v>
      </c>
      <c r="DF101" s="191">
        <f t="shared" si="23"/>
        <v>0</v>
      </c>
      <c r="DG101" s="191">
        <f t="shared" si="23"/>
        <v>0</v>
      </c>
      <c r="DH101" s="191">
        <f t="shared" si="23"/>
        <v>0</v>
      </c>
      <c r="DI101" s="191">
        <f t="shared" si="23"/>
        <v>0</v>
      </c>
      <c r="DJ101" s="191">
        <f t="shared" si="23"/>
        <v>0</v>
      </c>
      <c r="DK101" s="191">
        <f t="shared" si="23"/>
        <v>0</v>
      </c>
      <c r="DL101" s="191">
        <f t="shared" si="23"/>
        <v>0</v>
      </c>
      <c r="DM101" s="191">
        <f t="shared" si="23"/>
        <v>0</v>
      </c>
      <c r="DN101" s="191">
        <f t="shared" si="23"/>
        <v>0</v>
      </c>
      <c r="DO101" s="191">
        <f t="shared" si="23"/>
        <v>0</v>
      </c>
      <c r="DP101" s="191">
        <f t="shared" si="23"/>
        <v>0</v>
      </c>
      <c r="DQ101" s="191">
        <f t="shared" si="23"/>
        <v>0</v>
      </c>
      <c r="DR101" s="191">
        <f t="shared" si="23"/>
        <v>0</v>
      </c>
      <c r="DS101" s="191">
        <f t="shared" si="23"/>
        <v>0</v>
      </c>
      <c r="DT101" s="191">
        <f t="shared" si="23"/>
        <v>0</v>
      </c>
      <c r="DU101" s="191">
        <f t="shared" si="23"/>
        <v>0</v>
      </c>
      <c r="DV101" s="191">
        <f t="shared" si="23"/>
        <v>0</v>
      </c>
      <c r="DW101" s="191">
        <f t="shared" si="23"/>
        <v>0</v>
      </c>
      <c r="DX101" s="191">
        <f t="shared" si="23"/>
        <v>0</v>
      </c>
      <c r="DY101" s="191">
        <f t="shared" si="23"/>
        <v>0</v>
      </c>
      <c r="DZ101" s="191">
        <f t="shared" si="23"/>
        <v>0</v>
      </c>
      <c r="EA101" s="191">
        <f t="shared" si="23"/>
        <v>0</v>
      </c>
      <c r="EB101" s="191">
        <f t="shared" si="23"/>
        <v>0</v>
      </c>
      <c r="EC101" s="191">
        <f t="shared" ref="EC101:GN101" si="24">SUM(EC110:EC118)</f>
        <v>0</v>
      </c>
      <c r="ED101" s="191">
        <f t="shared" si="24"/>
        <v>0</v>
      </c>
      <c r="EE101" s="191">
        <f t="shared" si="24"/>
        <v>0</v>
      </c>
      <c r="EF101" s="191">
        <f t="shared" si="24"/>
        <v>0</v>
      </c>
      <c r="EG101" s="191">
        <f t="shared" si="24"/>
        <v>0</v>
      </c>
      <c r="EH101" s="191">
        <f t="shared" si="24"/>
        <v>0</v>
      </c>
      <c r="EI101" s="191">
        <f t="shared" si="24"/>
        <v>0</v>
      </c>
      <c r="EJ101" s="191">
        <f t="shared" si="24"/>
        <v>0</v>
      </c>
      <c r="EK101" s="191">
        <f t="shared" si="24"/>
        <v>0</v>
      </c>
      <c r="EL101" s="191">
        <f t="shared" si="24"/>
        <v>0</v>
      </c>
      <c r="EM101" s="191">
        <f t="shared" si="24"/>
        <v>0</v>
      </c>
      <c r="EN101" s="191">
        <f t="shared" si="24"/>
        <v>0</v>
      </c>
      <c r="EO101" s="191">
        <f t="shared" si="24"/>
        <v>0</v>
      </c>
      <c r="EP101" s="191">
        <f t="shared" si="24"/>
        <v>0</v>
      </c>
      <c r="EQ101" s="191">
        <f t="shared" si="24"/>
        <v>0</v>
      </c>
      <c r="ER101" s="191">
        <f t="shared" si="24"/>
        <v>0</v>
      </c>
      <c r="ES101" s="191">
        <f t="shared" si="24"/>
        <v>0</v>
      </c>
      <c r="ET101" s="191">
        <f t="shared" si="24"/>
        <v>0</v>
      </c>
      <c r="EU101" s="191">
        <f t="shared" si="24"/>
        <v>0</v>
      </c>
      <c r="EV101" s="191">
        <f t="shared" si="24"/>
        <v>0</v>
      </c>
      <c r="EW101" s="191">
        <f t="shared" si="24"/>
        <v>0</v>
      </c>
      <c r="EX101" s="191">
        <f t="shared" si="24"/>
        <v>0</v>
      </c>
      <c r="EY101" s="191">
        <f t="shared" si="24"/>
        <v>0</v>
      </c>
      <c r="EZ101" s="191">
        <f t="shared" si="24"/>
        <v>0</v>
      </c>
      <c r="FA101" s="191">
        <f t="shared" si="24"/>
        <v>0</v>
      </c>
      <c r="FB101" s="191">
        <f t="shared" si="24"/>
        <v>0</v>
      </c>
      <c r="FC101" s="191">
        <f t="shared" si="24"/>
        <v>0</v>
      </c>
      <c r="FD101" s="191">
        <f t="shared" si="24"/>
        <v>0</v>
      </c>
      <c r="FE101" s="191">
        <f t="shared" si="24"/>
        <v>0</v>
      </c>
      <c r="FF101" s="191">
        <f t="shared" si="24"/>
        <v>0</v>
      </c>
      <c r="FG101" s="191">
        <f t="shared" si="24"/>
        <v>0</v>
      </c>
      <c r="FH101" s="191">
        <f t="shared" si="24"/>
        <v>0</v>
      </c>
      <c r="FI101" s="191">
        <f t="shared" si="24"/>
        <v>0</v>
      </c>
      <c r="FJ101" s="191">
        <f t="shared" si="24"/>
        <v>0</v>
      </c>
      <c r="FK101" s="191">
        <f t="shared" si="24"/>
        <v>0</v>
      </c>
      <c r="FL101" s="191">
        <f t="shared" si="24"/>
        <v>0</v>
      </c>
      <c r="FM101" s="191">
        <f t="shared" si="24"/>
        <v>0</v>
      </c>
      <c r="FN101" s="191">
        <f t="shared" si="24"/>
        <v>0</v>
      </c>
      <c r="FO101" s="191">
        <f t="shared" si="24"/>
        <v>0</v>
      </c>
      <c r="FP101" s="191">
        <f t="shared" si="24"/>
        <v>0</v>
      </c>
      <c r="FQ101" s="191">
        <f t="shared" si="24"/>
        <v>0</v>
      </c>
      <c r="FR101" s="191">
        <f t="shared" si="24"/>
        <v>0</v>
      </c>
      <c r="FS101" s="191">
        <f t="shared" si="24"/>
        <v>0</v>
      </c>
      <c r="FT101" s="191">
        <f t="shared" si="24"/>
        <v>0</v>
      </c>
      <c r="FU101" s="191">
        <f t="shared" si="24"/>
        <v>0</v>
      </c>
      <c r="FV101" s="191">
        <f t="shared" si="24"/>
        <v>0</v>
      </c>
      <c r="FW101" s="191">
        <f t="shared" si="24"/>
        <v>0</v>
      </c>
      <c r="FX101" s="191">
        <f t="shared" si="24"/>
        <v>0</v>
      </c>
      <c r="FY101" s="191">
        <f t="shared" si="24"/>
        <v>0</v>
      </c>
      <c r="FZ101" s="191">
        <f t="shared" si="24"/>
        <v>0</v>
      </c>
      <c r="GA101" s="191">
        <f t="shared" si="24"/>
        <v>0</v>
      </c>
      <c r="GB101" s="191">
        <f t="shared" si="24"/>
        <v>0</v>
      </c>
      <c r="GC101" s="191">
        <f t="shared" si="24"/>
        <v>0</v>
      </c>
      <c r="GD101" s="191">
        <f t="shared" si="24"/>
        <v>0</v>
      </c>
      <c r="GE101" s="191">
        <f t="shared" si="24"/>
        <v>0</v>
      </c>
      <c r="GF101" s="191">
        <f t="shared" si="24"/>
        <v>0</v>
      </c>
      <c r="GG101" s="191">
        <f t="shared" si="24"/>
        <v>0</v>
      </c>
      <c r="GH101" s="191">
        <f t="shared" si="24"/>
        <v>0</v>
      </c>
      <c r="GI101" s="191">
        <f t="shared" si="24"/>
        <v>0</v>
      </c>
      <c r="GJ101" s="191">
        <f t="shared" si="24"/>
        <v>0</v>
      </c>
      <c r="GK101" s="191">
        <f t="shared" si="24"/>
        <v>0</v>
      </c>
      <c r="GL101" s="191">
        <f t="shared" si="24"/>
        <v>0</v>
      </c>
      <c r="GM101" s="191">
        <f t="shared" si="24"/>
        <v>0</v>
      </c>
      <c r="GN101" s="191">
        <f t="shared" si="24"/>
        <v>0</v>
      </c>
      <c r="GO101" s="191">
        <f t="shared" ref="GO101:IZ101" si="25">SUM(GO110:GO118)</f>
        <v>0</v>
      </c>
      <c r="GP101" s="191">
        <f t="shared" si="25"/>
        <v>0</v>
      </c>
      <c r="GQ101" s="191">
        <f t="shared" si="25"/>
        <v>0</v>
      </c>
      <c r="GR101" s="191">
        <f t="shared" si="25"/>
        <v>0</v>
      </c>
      <c r="GS101" s="191">
        <f t="shared" si="25"/>
        <v>0</v>
      </c>
      <c r="GT101" s="191">
        <f t="shared" si="25"/>
        <v>0</v>
      </c>
      <c r="GU101" s="191">
        <f t="shared" si="25"/>
        <v>0</v>
      </c>
      <c r="GV101" s="191">
        <f t="shared" si="25"/>
        <v>0</v>
      </c>
      <c r="GW101" s="191">
        <f t="shared" si="25"/>
        <v>102</v>
      </c>
      <c r="GX101" s="191">
        <f t="shared" si="25"/>
        <v>0</v>
      </c>
      <c r="GY101" s="191">
        <f t="shared" si="25"/>
        <v>30</v>
      </c>
      <c r="GZ101" s="191">
        <f t="shared" si="25"/>
        <v>0</v>
      </c>
      <c r="HA101" s="191">
        <f t="shared" si="25"/>
        <v>0</v>
      </c>
      <c r="HB101" s="191">
        <f t="shared" si="25"/>
        <v>4</v>
      </c>
      <c r="HC101" s="191">
        <f t="shared" si="25"/>
        <v>0</v>
      </c>
      <c r="HD101" s="191">
        <f t="shared" si="25"/>
        <v>0</v>
      </c>
      <c r="HE101" s="191">
        <f t="shared" si="25"/>
        <v>0</v>
      </c>
      <c r="HF101" s="191">
        <f t="shared" si="25"/>
        <v>0</v>
      </c>
      <c r="HG101" s="191">
        <f t="shared" si="25"/>
        <v>0</v>
      </c>
      <c r="HH101" s="191">
        <f t="shared" si="25"/>
        <v>0</v>
      </c>
      <c r="HI101" s="191">
        <f t="shared" si="25"/>
        <v>0</v>
      </c>
      <c r="HJ101" s="191">
        <f t="shared" si="25"/>
        <v>0</v>
      </c>
      <c r="HK101" s="191">
        <f t="shared" si="25"/>
        <v>0</v>
      </c>
      <c r="HL101" s="191">
        <f t="shared" si="25"/>
        <v>100</v>
      </c>
      <c r="HM101" s="191">
        <f t="shared" si="25"/>
        <v>0</v>
      </c>
      <c r="HN101" s="191">
        <f t="shared" si="25"/>
        <v>0</v>
      </c>
      <c r="HO101" s="191">
        <f t="shared" si="25"/>
        <v>0</v>
      </c>
      <c r="HP101" s="191">
        <f t="shared" si="25"/>
        <v>0</v>
      </c>
      <c r="HQ101" s="191">
        <f t="shared" si="25"/>
        <v>0</v>
      </c>
      <c r="HR101" s="191">
        <f t="shared" si="25"/>
        <v>0</v>
      </c>
      <c r="HS101" s="191">
        <f t="shared" si="25"/>
        <v>0</v>
      </c>
      <c r="HT101" s="191">
        <f t="shared" si="25"/>
        <v>0</v>
      </c>
      <c r="HU101" s="191">
        <f t="shared" si="25"/>
        <v>0</v>
      </c>
      <c r="HV101" s="191">
        <f t="shared" si="25"/>
        <v>0</v>
      </c>
      <c r="HW101" s="191">
        <f t="shared" si="25"/>
        <v>0</v>
      </c>
      <c r="HX101" s="191">
        <f t="shared" si="25"/>
        <v>0</v>
      </c>
      <c r="HY101" s="191">
        <f t="shared" si="25"/>
        <v>0</v>
      </c>
      <c r="HZ101" s="191">
        <f t="shared" si="25"/>
        <v>0</v>
      </c>
      <c r="IA101" s="191">
        <f t="shared" si="25"/>
        <v>0</v>
      </c>
      <c r="IB101" s="191">
        <f t="shared" si="25"/>
        <v>0</v>
      </c>
      <c r="IC101" s="191">
        <f t="shared" si="25"/>
        <v>0</v>
      </c>
      <c r="ID101" s="191">
        <f t="shared" si="25"/>
        <v>0</v>
      </c>
      <c r="IE101" s="191">
        <f t="shared" si="25"/>
        <v>0</v>
      </c>
      <c r="IF101" s="191">
        <f t="shared" si="25"/>
        <v>0</v>
      </c>
      <c r="IG101" s="191">
        <f t="shared" si="25"/>
        <v>103</v>
      </c>
      <c r="IH101" s="191">
        <f t="shared" si="25"/>
        <v>0</v>
      </c>
      <c r="II101" s="191">
        <f t="shared" si="25"/>
        <v>0</v>
      </c>
      <c r="IJ101" s="191">
        <f t="shared" si="25"/>
        <v>45</v>
      </c>
      <c r="IK101" s="191">
        <f t="shared" si="25"/>
        <v>0</v>
      </c>
      <c r="IL101" s="191">
        <f t="shared" si="25"/>
        <v>0</v>
      </c>
      <c r="IM101" s="191">
        <f t="shared" si="25"/>
        <v>103</v>
      </c>
      <c r="IN101" s="191">
        <f t="shared" si="25"/>
        <v>0</v>
      </c>
      <c r="IO101" s="191">
        <f t="shared" si="25"/>
        <v>0</v>
      </c>
      <c r="IP101" s="191">
        <f t="shared" si="25"/>
        <v>0</v>
      </c>
      <c r="IQ101" s="191">
        <f t="shared" si="25"/>
        <v>0</v>
      </c>
      <c r="IR101" s="191">
        <f t="shared" si="25"/>
        <v>0</v>
      </c>
      <c r="IS101" s="191">
        <f t="shared" si="25"/>
        <v>0</v>
      </c>
      <c r="IT101" s="191">
        <f t="shared" si="25"/>
        <v>0</v>
      </c>
      <c r="IU101" s="191">
        <f t="shared" si="25"/>
        <v>0</v>
      </c>
      <c r="IV101" s="191">
        <f t="shared" si="25"/>
        <v>0</v>
      </c>
      <c r="IW101" s="191">
        <f t="shared" si="25"/>
        <v>0</v>
      </c>
      <c r="IX101" s="191">
        <f t="shared" si="25"/>
        <v>0</v>
      </c>
      <c r="IY101" s="191">
        <f t="shared" si="25"/>
        <v>0</v>
      </c>
      <c r="IZ101" s="191">
        <f t="shared" si="25"/>
        <v>0</v>
      </c>
      <c r="JA101" s="191">
        <f t="shared" ref="JA101:LL101" si="26">SUM(JA110:JA118)</f>
        <v>0</v>
      </c>
      <c r="JB101" s="191">
        <f t="shared" si="26"/>
        <v>0</v>
      </c>
      <c r="JC101" s="191">
        <f t="shared" si="26"/>
        <v>0</v>
      </c>
      <c r="JD101" s="191">
        <f t="shared" si="26"/>
        <v>0</v>
      </c>
      <c r="JE101" s="191">
        <f t="shared" si="26"/>
        <v>0</v>
      </c>
      <c r="JF101" s="191">
        <f t="shared" si="26"/>
        <v>0</v>
      </c>
      <c r="JG101" s="191">
        <f t="shared" si="26"/>
        <v>0</v>
      </c>
      <c r="JH101" s="191">
        <f t="shared" si="26"/>
        <v>0</v>
      </c>
      <c r="JI101" s="191">
        <f t="shared" si="26"/>
        <v>0</v>
      </c>
      <c r="JJ101" s="191">
        <f t="shared" si="26"/>
        <v>0</v>
      </c>
      <c r="JK101" s="191">
        <f t="shared" si="26"/>
        <v>0</v>
      </c>
      <c r="JL101" s="191">
        <f t="shared" si="26"/>
        <v>0</v>
      </c>
      <c r="JM101" s="191">
        <f t="shared" si="26"/>
        <v>0</v>
      </c>
      <c r="JN101" s="191">
        <f t="shared" si="26"/>
        <v>94</v>
      </c>
      <c r="JO101" s="191">
        <f t="shared" si="26"/>
        <v>0</v>
      </c>
      <c r="JP101" s="191">
        <f t="shared" si="26"/>
        <v>0</v>
      </c>
      <c r="JQ101" s="191">
        <f t="shared" si="26"/>
        <v>0</v>
      </c>
      <c r="JR101" s="191">
        <f t="shared" si="26"/>
        <v>0</v>
      </c>
      <c r="JS101" s="191">
        <f t="shared" si="26"/>
        <v>0</v>
      </c>
      <c r="JT101" s="191">
        <f t="shared" si="26"/>
        <v>0</v>
      </c>
      <c r="JU101" s="191">
        <f t="shared" si="26"/>
        <v>0</v>
      </c>
      <c r="JV101" s="191">
        <f t="shared" si="26"/>
        <v>0</v>
      </c>
      <c r="JW101" s="191">
        <f t="shared" si="26"/>
        <v>103</v>
      </c>
      <c r="JX101" s="191">
        <f t="shared" si="26"/>
        <v>0</v>
      </c>
      <c r="JY101" s="191">
        <f t="shared" si="26"/>
        <v>0</v>
      </c>
      <c r="JZ101" s="191">
        <f t="shared" si="26"/>
        <v>0</v>
      </c>
      <c r="KA101" s="191">
        <f t="shared" si="26"/>
        <v>0</v>
      </c>
      <c r="KB101" s="191">
        <f t="shared" si="26"/>
        <v>0</v>
      </c>
      <c r="KC101" s="191">
        <f t="shared" si="26"/>
        <v>0</v>
      </c>
      <c r="KD101" s="191">
        <f t="shared" si="26"/>
        <v>0</v>
      </c>
      <c r="KE101" s="191">
        <f t="shared" si="26"/>
        <v>0</v>
      </c>
      <c r="KF101" s="191">
        <f t="shared" si="26"/>
        <v>103</v>
      </c>
      <c r="KG101" s="191">
        <f t="shared" si="26"/>
        <v>0</v>
      </c>
      <c r="KH101" s="191">
        <f t="shared" si="26"/>
        <v>0</v>
      </c>
      <c r="KI101" s="191">
        <f t="shared" si="26"/>
        <v>0</v>
      </c>
      <c r="KJ101" s="191">
        <f t="shared" si="26"/>
        <v>0</v>
      </c>
      <c r="KK101" s="191">
        <f t="shared" si="26"/>
        <v>0</v>
      </c>
      <c r="KL101" s="191">
        <f t="shared" si="26"/>
        <v>94</v>
      </c>
      <c r="KM101" s="191">
        <f t="shared" si="26"/>
        <v>0</v>
      </c>
      <c r="KN101" s="191">
        <f t="shared" si="26"/>
        <v>0</v>
      </c>
      <c r="KO101" s="191">
        <f t="shared" si="26"/>
        <v>0</v>
      </c>
      <c r="KP101" s="191">
        <f t="shared" si="26"/>
        <v>0</v>
      </c>
      <c r="KQ101" s="191">
        <f t="shared" si="26"/>
        <v>0</v>
      </c>
      <c r="KR101" s="191">
        <f t="shared" si="26"/>
        <v>0</v>
      </c>
      <c r="KS101" s="191">
        <f t="shared" si="26"/>
        <v>0</v>
      </c>
      <c r="KT101" s="191">
        <f t="shared" si="26"/>
        <v>0</v>
      </c>
      <c r="KU101" s="191">
        <f t="shared" si="26"/>
        <v>0</v>
      </c>
      <c r="KV101" s="191">
        <f t="shared" si="26"/>
        <v>0</v>
      </c>
      <c r="KW101" s="191">
        <f t="shared" si="26"/>
        <v>0</v>
      </c>
      <c r="KX101" s="191">
        <f t="shared" si="26"/>
        <v>0</v>
      </c>
      <c r="KY101" s="191">
        <f t="shared" si="26"/>
        <v>0</v>
      </c>
      <c r="KZ101" s="191">
        <f t="shared" si="26"/>
        <v>0</v>
      </c>
      <c r="LA101" s="191">
        <f t="shared" si="26"/>
        <v>0</v>
      </c>
      <c r="LB101" s="191">
        <f t="shared" si="26"/>
        <v>0</v>
      </c>
      <c r="LC101" s="191">
        <f t="shared" si="26"/>
        <v>0</v>
      </c>
      <c r="LD101" s="191">
        <f t="shared" si="26"/>
        <v>0</v>
      </c>
      <c r="LE101" s="191">
        <f t="shared" si="26"/>
        <v>0</v>
      </c>
      <c r="LF101" s="191">
        <f t="shared" si="26"/>
        <v>0</v>
      </c>
      <c r="LG101" s="191">
        <f t="shared" si="26"/>
        <v>0</v>
      </c>
      <c r="LH101" s="191">
        <f t="shared" si="26"/>
        <v>0</v>
      </c>
      <c r="LI101" s="191">
        <f t="shared" si="26"/>
        <v>0</v>
      </c>
      <c r="LJ101" s="191">
        <f t="shared" si="26"/>
        <v>0</v>
      </c>
      <c r="LK101" s="191">
        <f t="shared" si="26"/>
        <v>0</v>
      </c>
      <c r="LL101" s="191">
        <f t="shared" si="26"/>
        <v>0</v>
      </c>
      <c r="LM101" s="191">
        <f t="shared" ref="LM101:NR101" si="27">SUM(LM110:LM118)</f>
        <v>0</v>
      </c>
      <c r="LN101" s="191">
        <f t="shared" si="27"/>
        <v>0</v>
      </c>
      <c r="LO101" s="191">
        <f t="shared" si="27"/>
        <v>0</v>
      </c>
      <c r="LP101" s="191">
        <f t="shared" si="27"/>
        <v>0</v>
      </c>
      <c r="LQ101" s="191">
        <f t="shared" si="27"/>
        <v>0</v>
      </c>
      <c r="LR101" s="191">
        <f t="shared" si="27"/>
        <v>0</v>
      </c>
      <c r="LS101" s="191">
        <f t="shared" si="27"/>
        <v>0</v>
      </c>
      <c r="LT101" s="191">
        <f t="shared" si="27"/>
        <v>0</v>
      </c>
      <c r="LU101" s="191">
        <f t="shared" si="27"/>
        <v>0</v>
      </c>
      <c r="LV101" s="191">
        <f t="shared" si="27"/>
        <v>0</v>
      </c>
      <c r="LW101" s="191">
        <f t="shared" si="27"/>
        <v>0</v>
      </c>
      <c r="LX101" s="191">
        <f t="shared" si="27"/>
        <v>0</v>
      </c>
      <c r="LY101" s="191">
        <f t="shared" si="27"/>
        <v>0</v>
      </c>
      <c r="LZ101" s="191">
        <f t="shared" si="27"/>
        <v>0</v>
      </c>
      <c r="MA101" s="191">
        <f t="shared" si="27"/>
        <v>0</v>
      </c>
      <c r="MB101" s="191">
        <f t="shared" si="27"/>
        <v>0</v>
      </c>
      <c r="MC101" s="191">
        <f t="shared" si="27"/>
        <v>0</v>
      </c>
      <c r="MD101" s="191">
        <f t="shared" si="27"/>
        <v>0</v>
      </c>
      <c r="ME101" s="191">
        <f t="shared" si="27"/>
        <v>0</v>
      </c>
      <c r="MF101" s="191">
        <f t="shared" si="27"/>
        <v>0</v>
      </c>
      <c r="MG101" s="191">
        <f t="shared" si="27"/>
        <v>0</v>
      </c>
      <c r="MH101" s="191">
        <f t="shared" si="27"/>
        <v>0</v>
      </c>
      <c r="MI101" s="191">
        <f t="shared" si="27"/>
        <v>0</v>
      </c>
      <c r="MJ101" s="191">
        <f t="shared" si="27"/>
        <v>0</v>
      </c>
      <c r="MK101" s="191">
        <f t="shared" si="27"/>
        <v>0</v>
      </c>
      <c r="ML101" s="191">
        <f t="shared" si="27"/>
        <v>0</v>
      </c>
      <c r="MM101" s="191">
        <f t="shared" si="27"/>
        <v>0</v>
      </c>
      <c r="MN101" s="191">
        <f t="shared" si="27"/>
        <v>0</v>
      </c>
      <c r="MO101" s="191">
        <f t="shared" si="27"/>
        <v>0</v>
      </c>
      <c r="MP101" s="191">
        <f t="shared" si="27"/>
        <v>0</v>
      </c>
      <c r="MQ101" s="191">
        <f t="shared" si="27"/>
        <v>0</v>
      </c>
      <c r="MR101" s="191">
        <f t="shared" si="27"/>
        <v>0</v>
      </c>
      <c r="MS101" s="191">
        <f t="shared" si="27"/>
        <v>0</v>
      </c>
      <c r="MT101" s="191">
        <f t="shared" si="27"/>
        <v>0</v>
      </c>
      <c r="MU101" s="191">
        <f t="shared" si="27"/>
        <v>0</v>
      </c>
      <c r="MV101" s="191">
        <f t="shared" si="27"/>
        <v>50</v>
      </c>
      <c r="MW101" s="191">
        <f t="shared" si="27"/>
        <v>55</v>
      </c>
      <c r="MX101" s="191">
        <f t="shared" si="27"/>
        <v>0</v>
      </c>
      <c r="MY101" s="191">
        <f t="shared" si="27"/>
        <v>549</v>
      </c>
      <c r="MZ101" s="191">
        <f t="shared" si="27"/>
        <v>1773</v>
      </c>
      <c r="NA101" s="191">
        <f t="shared" si="27"/>
        <v>0</v>
      </c>
      <c r="NB101" s="191">
        <f t="shared" si="27"/>
        <v>0</v>
      </c>
      <c r="NC101" s="191">
        <f t="shared" si="27"/>
        <v>0</v>
      </c>
      <c r="ND101" s="191">
        <f t="shared" si="27"/>
        <v>0</v>
      </c>
      <c r="NE101" s="191">
        <f t="shared" si="27"/>
        <v>0</v>
      </c>
      <c r="NF101" s="191">
        <f t="shared" si="27"/>
        <v>0</v>
      </c>
      <c r="NG101" s="191">
        <f t="shared" si="27"/>
        <v>0</v>
      </c>
      <c r="NH101" s="191">
        <f t="shared" si="27"/>
        <v>14</v>
      </c>
      <c r="NI101" s="191">
        <f t="shared" si="27"/>
        <v>29</v>
      </c>
      <c r="NJ101" s="191">
        <f t="shared" si="27"/>
        <v>0</v>
      </c>
      <c r="NK101" s="191">
        <f t="shared" si="27"/>
        <v>171</v>
      </c>
      <c r="NL101" s="191">
        <f t="shared" si="27"/>
        <v>194</v>
      </c>
      <c r="NM101" s="191">
        <f t="shared" si="27"/>
        <v>1</v>
      </c>
      <c r="NN101" s="191">
        <f t="shared" si="27"/>
        <v>3</v>
      </c>
      <c r="NO101" s="191">
        <f t="shared" si="27"/>
        <v>1</v>
      </c>
      <c r="NP101" s="191">
        <f t="shared" si="27"/>
        <v>0</v>
      </c>
      <c r="NQ101" s="191">
        <f t="shared" si="27"/>
        <v>4</v>
      </c>
      <c r="NR101" s="191">
        <f t="shared" si="27"/>
        <v>1</v>
      </c>
    </row>
    <row r="102" spans="1:382" ht="17.25" customHeight="1" x14ac:dyDescent="0.25">
      <c r="A102" s="189">
        <v>3</v>
      </c>
      <c r="B102" s="546" t="s">
        <v>300</v>
      </c>
      <c r="C102" s="880"/>
      <c r="D102" s="191">
        <f>SUM(D119:D121)</f>
        <v>0</v>
      </c>
      <c r="E102" s="191">
        <f t="shared" ref="E102:BP102" si="28">SUM(E119:E121)</f>
        <v>0</v>
      </c>
      <c r="F102" s="191">
        <f t="shared" si="28"/>
        <v>0</v>
      </c>
      <c r="G102" s="191">
        <f t="shared" si="28"/>
        <v>0</v>
      </c>
      <c r="H102" s="191">
        <f t="shared" si="28"/>
        <v>0</v>
      </c>
      <c r="I102" s="191">
        <f t="shared" si="28"/>
        <v>0</v>
      </c>
      <c r="J102" s="191">
        <f t="shared" si="28"/>
        <v>0</v>
      </c>
      <c r="K102" s="191">
        <f t="shared" si="28"/>
        <v>0</v>
      </c>
      <c r="L102" s="191">
        <f t="shared" si="28"/>
        <v>0</v>
      </c>
      <c r="M102" s="191">
        <f t="shared" si="28"/>
        <v>0</v>
      </c>
      <c r="N102" s="191">
        <f t="shared" si="28"/>
        <v>0</v>
      </c>
      <c r="O102" s="191">
        <f t="shared" si="28"/>
        <v>0</v>
      </c>
      <c r="P102" s="191">
        <f t="shared" si="28"/>
        <v>0</v>
      </c>
      <c r="Q102" s="191">
        <f t="shared" si="28"/>
        <v>0</v>
      </c>
      <c r="R102" s="191">
        <f t="shared" si="28"/>
        <v>0</v>
      </c>
      <c r="S102" s="191">
        <f t="shared" si="28"/>
        <v>0</v>
      </c>
      <c r="T102" s="191">
        <f t="shared" si="28"/>
        <v>0</v>
      </c>
      <c r="U102" s="191">
        <f t="shared" si="28"/>
        <v>0</v>
      </c>
      <c r="V102" s="191">
        <f t="shared" si="28"/>
        <v>0</v>
      </c>
      <c r="W102" s="191">
        <f t="shared" si="28"/>
        <v>0</v>
      </c>
      <c r="X102" s="191">
        <f t="shared" si="28"/>
        <v>0</v>
      </c>
      <c r="Y102" s="191">
        <f t="shared" si="28"/>
        <v>0</v>
      </c>
      <c r="Z102" s="191">
        <f t="shared" si="28"/>
        <v>0</v>
      </c>
      <c r="AA102" s="191">
        <f t="shared" si="28"/>
        <v>0</v>
      </c>
      <c r="AB102" s="191">
        <f t="shared" si="28"/>
        <v>0</v>
      </c>
      <c r="AC102" s="191">
        <f t="shared" si="28"/>
        <v>0</v>
      </c>
      <c r="AD102" s="191">
        <f t="shared" si="28"/>
        <v>0</v>
      </c>
      <c r="AE102" s="191">
        <f t="shared" si="28"/>
        <v>0</v>
      </c>
      <c r="AF102" s="191">
        <f t="shared" si="28"/>
        <v>0</v>
      </c>
      <c r="AG102" s="191">
        <f t="shared" si="28"/>
        <v>0</v>
      </c>
      <c r="AH102" s="191">
        <f t="shared" si="28"/>
        <v>0</v>
      </c>
      <c r="AI102" s="191">
        <f t="shared" si="28"/>
        <v>0</v>
      </c>
      <c r="AJ102" s="191">
        <f t="shared" si="28"/>
        <v>0</v>
      </c>
      <c r="AK102" s="191">
        <f t="shared" si="28"/>
        <v>0</v>
      </c>
      <c r="AL102" s="191">
        <f t="shared" si="28"/>
        <v>0</v>
      </c>
      <c r="AM102" s="191">
        <f t="shared" si="28"/>
        <v>0</v>
      </c>
      <c r="AN102" s="191">
        <f t="shared" si="28"/>
        <v>0</v>
      </c>
      <c r="AO102" s="191">
        <f t="shared" si="28"/>
        <v>0</v>
      </c>
      <c r="AP102" s="191">
        <f t="shared" si="28"/>
        <v>0</v>
      </c>
      <c r="AQ102" s="191">
        <f t="shared" si="28"/>
        <v>0</v>
      </c>
      <c r="AR102" s="191">
        <f t="shared" si="28"/>
        <v>0</v>
      </c>
      <c r="AS102" s="191">
        <f t="shared" si="28"/>
        <v>0</v>
      </c>
      <c r="AT102" s="191">
        <f t="shared" si="28"/>
        <v>0</v>
      </c>
      <c r="AU102" s="191">
        <f t="shared" si="28"/>
        <v>0</v>
      </c>
      <c r="AV102" s="191">
        <f t="shared" si="28"/>
        <v>0</v>
      </c>
      <c r="AW102" s="191">
        <f t="shared" si="28"/>
        <v>0</v>
      </c>
      <c r="AX102" s="191">
        <f t="shared" si="28"/>
        <v>0</v>
      </c>
      <c r="AY102" s="191">
        <f t="shared" si="28"/>
        <v>0</v>
      </c>
      <c r="AZ102" s="191">
        <f t="shared" si="28"/>
        <v>0</v>
      </c>
      <c r="BA102" s="191">
        <f t="shared" si="28"/>
        <v>0</v>
      </c>
      <c r="BB102" s="191">
        <f t="shared" si="28"/>
        <v>0</v>
      </c>
      <c r="BC102" s="191">
        <f t="shared" si="28"/>
        <v>0</v>
      </c>
      <c r="BD102" s="191">
        <f t="shared" si="28"/>
        <v>0</v>
      </c>
      <c r="BE102" s="191">
        <f t="shared" si="28"/>
        <v>0</v>
      </c>
      <c r="BF102" s="191">
        <f t="shared" si="28"/>
        <v>0</v>
      </c>
      <c r="BG102" s="191">
        <f t="shared" si="28"/>
        <v>0</v>
      </c>
      <c r="BH102" s="191">
        <f t="shared" si="28"/>
        <v>0</v>
      </c>
      <c r="BI102" s="191">
        <f t="shared" si="28"/>
        <v>0</v>
      </c>
      <c r="BJ102" s="191">
        <f t="shared" si="28"/>
        <v>0</v>
      </c>
      <c r="BK102" s="191">
        <f t="shared" si="28"/>
        <v>0</v>
      </c>
      <c r="BL102" s="191">
        <f t="shared" si="28"/>
        <v>1</v>
      </c>
      <c r="BM102" s="191">
        <f t="shared" si="28"/>
        <v>0</v>
      </c>
      <c r="BN102" s="191">
        <f t="shared" si="28"/>
        <v>0</v>
      </c>
      <c r="BO102" s="191">
        <f t="shared" si="28"/>
        <v>0</v>
      </c>
      <c r="BP102" s="191">
        <f t="shared" si="28"/>
        <v>0</v>
      </c>
      <c r="BQ102" s="191">
        <f t="shared" ref="BQ102:EB102" si="29">SUM(BQ119:BQ121)</f>
        <v>0</v>
      </c>
      <c r="BR102" s="191">
        <f t="shared" si="29"/>
        <v>0</v>
      </c>
      <c r="BS102" s="191">
        <f t="shared" si="29"/>
        <v>0</v>
      </c>
      <c r="BT102" s="191">
        <f t="shared" si="29"/>
        <v>0</v>
      </c>
      <c r="BU102" s="191">
        <f t="shared" si="29"/>
        <v>0</v>
      </c>
      <c r="BV102" s="191">
        <f t="shared" si="29"/>
        <v>0</v>
      </c>
      <c r="BW102" s="191">
        <f t="shared" si="29"/>
        <v>0</v>
      </c>
      <c r="BX102" s="191">
        <f t="shared" si="29"/>
        <v>0</v>
      </c>
      <c r="BY102" s="191">
        <f t="shared" si="29"/>
        <v>0</v>
      </c>
      <c r="BZ102" s="191">
        <f t="shared" si="29"/>
        <v>0</v>
      </c>
      <c r="CA102" s="191">
        <f t="shared" si="29"/>
        <v>0</v>
      </c>
      <c r="CB102" s="191">
        <f t="shared" si="29"/>
        <v>0</v>
      </c>
      <c r="CC102" s="191">
        <f t="shared" si="29"/>
        <v>0</v>
      </c>
      <c r="CD102" s="191">
        <f t="shared" si="29"/>
        <v>0</v>
      </c>
      <c r="CE102" s="191">
        <f t="shared" si="29"/>
        <v>0</v>
      </c>
      <c r="CF102" s="191">
        <f t="shared" si="29"/>
        <v>0</v>
      </c>
      <c r="CG102" s="191">
        <f t="shared" si="29"/>
        <v>0</v>
      </c>
      <c r="CH102" s="191">
        <f t="shared" si="29"/>
        <v>0</v>
      </c>
      <c r="CI102" s="191">
        <f t="shared" si="29"/>
        <v>0</v>
      </c>
      <c r="CJ102" s="191">
        <f t="shared" si="29"/>
        <v>0</v>
      </c>
      <c r="CK102" s="191">
        <f t="shared" si="29"/>
        <v>0</v>
      </c>
      <c r="CL102" s="191">
        <f t="shared" si="29"/>
        <v>0</v>
      </c>
      <c r="CM102" s="191">
        <f t="shared" si="29"/>
        <v>0</v>
      </c>
      <c r="CN102" s="191">
        <f t="shared" si="29"/>
        <v>0</v>
      </c>
      <c r="CO102" s="191">
        <f t="shared" si="29"/>
        <v>0</v>
      </c>
      <c r="CP102" s="191">
        <f t="shared" si="29"/>
        <v>0</v>
      </c>
      <c r="CQ102" s="191">
        <f t="shared" si="29"/>
        <v>0</v>
      </c>
      <c r="CR102" s="191">
        <f t="shared" si="29"/>
        <v>0</v>
      </c>
      <c r="CS102" s="191">
        <f t="shared" si="29"/>
        <v>0</v>
      </c>
      <c r="CT102" s="191">
        <f t="shared" si="29"/>
        <v>0</v>
      </c>
      <c r="CU102" s="191">
        <f t="shared" si="29"/>
        <v>0</v>
      </c>
      <c r="CV102" s="191">
        <f t="shared" si="29"/>
        <v>0</v>
      </c>
      <c r="CW102" s="191">
        <f t="shared" si="29"/>
        <v>0</v>
      </c>
      <c r="CX102" s="191">
        <f t="shared" si="29"/>
        <v>0</v>
      </c>
      <c r="CY102" s="191">
        <f t="shared" si="29"/>
        <v>0</v>
      </c>
      <c r="CZ102" s="191">
        <f t="shared" si="29"/>
        <v>0</v>
      </c>
      <c r="DA102" s="191">
        <f t="shared" si="29"/>
        <v>0</v>
      </c>
      <c r="DB102" s="191">
        <f t="shared" si="29"/>
        <v>0</v>
      </c>
      <c r="DC102" s="191">
        <f t="shared" si="29"/>
        <v>0</v>
      </c>
      <c r="DD102" s="191">
        <f t="shared" si="29"/>
        <v>0</v>
      </c>
      <c r="DE102" s="191">
        <f t="shared" si="29"/>
        <v>0</v>
      </c>
      <c r="DF102" s="191">
        <f t="shared" si="29"/>
        <v>0</v>
      </c>
      <c r="DG102" s="191">
        <f t="shared" si="29"/>
        <v>0</v>
      </c>
      <c r="DH102" s="191">
        <f t="shared" si="29"/>
        <v>0</v>
      </c>
      <c r="DI102" s="191">
        <f t="shared" si="29"/>
        <v>0</v>
      </c>
      <c r="DJ102" s="191">
        <f t="shared" si="29"/>
        <v>0</v>
      </c>
      <c r="DK102" s="191">
        <f t="shared" si="29"/>
        <v>0</v>
      </c>
      <c r="DL102" s="191">
        <f t="shared" si="29"/>
        <v>0</v>
      </c>
      <c r="DM102" s="191">
        <f t="shared" si="29"/>
        <v>0</v>
      </c>
      <c r="DN102" s="191">
        <f t="shared" si="29"/>
        <v>0</v>
      </c>
      <c r="DO102" s="191">
        <f t="shared" si="29"/>
        <v>0</v>
      </c>
      <c r="DP102" s="191">
        <f t="shared" si="29"/>
        <v>0</v>
      </c>
      <c r="DQ102" s="191">
        <f t="shared" si="29"/>
        <v>0</v>
      </c>
      <c r="DR102" s="191">
        <f t="shared" si="29"/>
        <v>0</v>
      </c>
      <c r="DS102" s="191">
        <f t="shared" si="29"/>
        <v>0</v>
      </c>
      <c r="DT102" s="191">
        <f t="shared" si="29"/>
        <v>0</v>
      </c>
      <c r="DU102" s="191">
        <f t="shared" si="29"/>
        <v>0</v>
      </c>
      <c r="DV102" s="191">
        <f t="shared" si="29"/>
        <v>0</v>
      </c>
      <c r="DW102" s="191">
        <f t="shared" si="29"/>
        <v>1</v>
      </c>
      <c r="DX102" s="191">
        <f t="shared" si="29"/>
        <v>0</v>
      </c>
      <c r="DY102" s="191">
        <f t="shared" si="29"/>
        <v>0</v>
      </c>
      <c r="DZ102" s="191">
        <f t="shared" si="29"/>
        <v>0</v>
      </c>
      <c r="EA102" s="191">
        <f t="shared" si="29"/>
        <v>0</v>
      </c>
      <c r="EB102" s="191">
        <f t="shared" si="29"/>
        <v>0</v>
      </c>
      <c r="EC102" s="191">
        <f t="shared" ref="EC102:GN102" si="30">SUM(EC119:EC121)</f>
        <v>0</v>
      </c>
      <c r="ED102" s="191">
        <f t="shared" si="30"/>
        <v>0</v>
      </c>
      <c r="EE102" s="191">
        <f t="shared" si="30"/>
        <v>0</v>
      </c>
      <c r="EF102" s="191">
        <f t="shared" si="30"/>
        <v>0</v>
      </c>
      <c r="EG102" s="191">
        <f t="shared" si="30"/>
        <v>0</v>
      </c>
      <c r="EH102" s="191">
        <f t="shared" si="30"/>
        <v>0</v>
      </c>
      <c r="EI102" s="191">
        <f t="shared" si="30"/>
        <v>0</v>
      </c>
      <c r="EJ102" s="191">
        <f t="shared" si="30"/>
        <v>0</v>
      </c>
      <c r="EK102" s="191">
        <f t="shared" si="30"/>
        <v>0</v>
      </c>
      <c r="EL102" s="191">
        <f t="shared" si="30"/>
        <v>0</v>
      </c>
      <c r="EM102" s="191">
        <f t="shared" si="30"/>
        <v>0</v>
      </c>
      <c r="EN102" s="191">
        <f t="shared" si="30"/>
        <v>0</v>
      </c>
      <c r="EO102" s="191">
        <f t="shared" si="30"/>
        <v>0</v>
      </c>
      <c r="EP102" s="191">
        <f t="shared" si="30"/>
        <v>0</v>
      </c>
      <c r="EQ102" s="191">
        <f t="shared" si="30"/>
        <v>0</v>
      </c>
      <c r="ER102" s="191">
        <f t="shared" si="30"/>
        <v>1</v>
      </c>
      <c r="ES102" s="191">
        <f t="shared" si="30"/>
        <v>0</v>
      </c>
      <c r="ET102" s="191">
        <f t="shared" si="30"/>
        <v>0</v>
      </c>
      <c r="EU102" s="191">
        <f t="shared" si="30"/>
        <v>0</v>
      </c>
      <c r="EV102" s="191">
        <f t="shared" si="30"/>
        <v>0</v>
      </c>
      <c r="EW102" s="191">
        <f t="shared" si="30"/>
        <v>0</v>
      </c>
      <c r="EX102" s="191">
        <f t="shared" si="30"/>
        <v>0</v>
      </c>
      <c r="EY102" s="191">
        <f t="shared" si="30"/>
        <v>0</v>
      </c>
      <c r="EZ102" s="191">
        <f t="shared" si="30"/>
        <v>0</v>
      </c>
      <c r="FA102" s="191">
        <f t="shared" si="30"/>
        <v>0</v>
      </c>
      <c r="FB102" s="191">
        <f t="shared" si="30"/>
        <v>0</v>
      </c>
      <c r="FC102" s="191">
        <f t="shared" si="30"/>
        <v>0</v>
      </c>
      <c r="FD102" s="191">
        <f t="shared" si="30"/>
        <v>0</v>
      </c>
      <c r="FE102" s="191">
        <f t="shared" si="30"/>
        <v>0</v>
      </c>
      <c r="FF102" s="191">
        <f t="shared" si="30"/>
        <v>0</v>
      </c>
      <c r="FG102" s="191">
        <f t="shared" si="30"/>
        <v>0</v>
      </c>
      <c r="FH102" s="191">
        <f t="shared" si="30"/>
        <v>0</v>
      </c>
      <c r="FI102" s="191">
        <f t="shared" si="30"/>
        <v>0</v>
      </c>
      <c r="FJ102" s="191">
        <f t="shared" si="30"/>
        <v>0</v>
      </c>
      <c r="FK102" s="191">
        <f t="shared" si="30"/>
        <v>0</v>
      </c>
      <c r="FL102" s="191">
        <f t="shared" si="30"/>
        <v>0</v>
      </c>
      <c r="FM102" s="191">
        <f t="shared" si="30"/>
        <v>0</v>
      </c>
      <c r="FN102" s="191">
        <f t="shared" si="30"/>
        <v>0</v>
      </c>
      <c r="FO102" s="191">
        <f t="shared" si="30"/>
        <v>0</v>
      </c>
      <c r="FP102" s="191">
        <f t="shared" si="30"/>
        <v>1</v>
      </c>
      <c r="FQ102" s="191">
        <f t="shared" si="30"/>
        <v>1</v>
      </c>
      <c r="FR102" s="191">
        <f t="shared" si="30"/>
        <v>0</v>
      </c>
      <c r="FS102" s="191">
        <f t="shared" si="30"/>
        <v>0</v>
      </c>
      <c r="FT102" s="191">
        <f t="shared" si="30"/>
        <v>0</v>
      </c>
      <c r="FU102" s="191">
        <f t="shared" si="30"/>
        <v>1</v>
      </c>
      <c r="FV102" s="191">
        <f t="shared" si="30"/>
        <v>0</v>
      </c>
      <c r="FW102" s="191">
        <f t="shared" si="30"/>
        <v>0</v>
      </c>
      <c r="FX102" s="191">
        <f t="shared" si="30"/>
        <v>0</v>
      </c>
      <c r="FY102" s="191">
        <f t="shared" si="30"/>
        <v>0</v>
      </c>
      <c r="FZ102" s="191">
        <f t="shared" si="30"/>
        <v>0</v>
      </c>
      <c r="GA102" s="191">
        <f t="shared" si="30"/>
        <v>0</v>
      </c>
      <c r="GB102" s="191">
        <f t="shared" si="30"/>
        <v>0</v>
      </c>
      <c r="GC102" s="191">
        <f t="shared" si="30"/>
        <v>0</v>
      </c>
      <c r="GD102" s="191">
        <f t="shared" si="30"/>
        <v>0</v>
      </c>
      <c r="GE102" s="191">
        <f t="shared" si="30"/>
        <v>0</v>
      </c>
      <c r="GF102" s="191">
        <f t="shared" si="30"/>
        <v>0</v>
      </c>
      <c r="GG102" s="191">
        <f t="shared" si="30"/>
        <v>0</v>
      </c>
      <c r="GH102" s="191">
        <f t="shared" si="30"/>
        <v>0</v>
      </c>
      <c r="GI102" s="191">
        <f t="shared" si="30"/>
        <v>0</v>
      </c>
      <c r="GJ102" s="191">
        <f t="shared" si="30"/>
        <v>0</v>
      </c>
      <c r="GK102" s="191">
        <f t="shared" si="30"/>
        <v>0</v>
      </c>
      <c r="GL102" s="191">
        <f t="shared" si="30"/>
        <v>0</v>
      </c>
      <c r="GM102" s="191">
        <f t="shared" si="30"/>
        <v>0</v>
      </c>
      <c r="GN102" s="191">
        <f t="shared" si="30"/>
        <v>0</v>
      </c>
      <c r="GO102" s="191">
        <f t="shared" ref="GO102:IZ102" si="31">SUM(GO119:GO121)</f>
        <v>0</v>
      </c>
      <c r="GP102" s="191">
        <f t="shared" si="31"/>
        <v>0</v>
      </c>
      <c r="GQ102" s="191">
        <f t="shared" si="31"/>
        <v>0</v>
      </c>
      <c r="GR102" s="191">
        <f t="shared" si="31"/>
        <v>0</v>
      </c>
      <c r="GS102" s="191">
        <f t="shared" si="31"/>
        <v>0</v>
      </c>
      <c r="GT102" s="191">
        <f t="shared" si="31"/>
        <v>0</v>
      </c>
      <c r="GU102" s="191">
        <f t="shared" si="31"/>
        <v>3</v>
      </c>
      <c r="GV102" s="191">
        <f t="shared" si="31"/>
        <v>0</v>
      </c>
      <c r="GW102" s="191">
        <f t="shared" si="31"/>
        <v>9</v>
      </c>
      <c r="GX102" s="191">
        <f t="shared" si="31"/>
        <v>0</v>
      </c>
      <c r="GY102" s="191">
        <f t="shared" si="31"/>
        <v>2</v>
      </c>
      <c r="GZ102" s="191">
        <f t="shared" si="31"/>
        <v>0</v>
      </c>
      <c r="HA102" s="191">
        <f t="shared" si="31"/>
        <v>4</v>
      </c>
      <c r="HB102" s="191">
        <f t="shared" si="31"/>
        <v>2</v>
      </c>
      <c r="HC102" s="191">
        <f t="shared" si="31"/>
        <v>0</v>
      </c>
      <c r="HD102" s="191">
        <f t="shared" si="31"/>
        <v>1</v>
      </c>
      <c r="HE102" s="191">
        <f t="shared" si="31"/>
        <v>0</v>
      </c>
      <c r="HF102" s="191">
        <f t="shared" si="31"/>
        <v>0</v>
      </c>
      <c r="HG102" s="191">
        <f t="shared" si="31"/>
        <v>0</v>
      </c>
      <c r="HH102" s="191">
        <f t="shared" si="31"/>
        <v>0</v>
      </c>
      <c r="HI102" s="191">
        <f t="shared" si="31"/>
        <v>0</v>
      </c>
      <c r="HJ102" s="191">
        <f t="shared" si="31"/>
        <v>0</v>
      </c>
      <c r="HK102" s="191">
        <f t="shared" si="31"/>
        <v>0</v>
      </c>
      <c r="HL102" s="191">
        <f t="shared" si="31"/>
        <v>36</v>
      </c>
      <c r="HM102" s="191">
        <f t="shared" si="31"/>
        <v>0</v>
      </c>
      <c r="HN102" s="191">
        <f t="shared" si="31"/>
        <v>0</v>
      </c>
      <c r="HO102" s="191">
        <f t="shared" si="31"/>
        <v>0</v>
      </c>
      <c r="HP102" s="191">
        <f t="shared" si="31"/>
        <v>0</v>
      </c>
      <c r="HQ102" s="191">
        <f t="shared" si="31"/>
        <v>0</v>
      </c>
      <c r="HR102" s="191">
        <f t="shared" si="31"/>
        <v>0</v>
      </c>
      <c r="HS102" s="191">
        <f t="shared" si="31"/>
        <v>0</v>
      </c>
      <c r="HT102" s="191">
        <f t="shared" si="31"/>
        <v>0</v>
      </c>
      <c r="HU102" s="191">
        <f t="shared" si="31"/>
        <v>0</v>
      </c>
      <c r="HV102" s="191">
        <f t="shared" si="31"/>
        <v>0</v>
      </c>
      <c r="HW102" s="191">
        <f t="shared" si="31"/>
        <v>0</v>
      </c>
      <c r="HX102" s="191">
        <f t="shared" si="31"/>
        <v>0</v>
      </c>
      <c r="HY102" s="191">
        <f t="shared" si="31"/>
        <v>0</v>
      </c>
      <c r="HZ102" s="191">
        <f t="shared" si="31"/>
        <v>0</v>
      </c>
      <c r="IA102" s="191">
        <f t="shared" si="31"/>
        <v>0</v>
      </c>
      <c r="IB102" s="191">
        <f t="shared" si="31"/>
        <v>0</v>
      </c>
      <c r="IC102" s="191">
        <f t="shared" si="31"/>
        <v>0</v>
      </c>
      <c r="ID102" s="191">
        <f t="shared" si="31"/>
        <v>10</v>
      </c>
      <c r="IE102" s="191">
        <f t="shared" si="31"/>
        <v>0</v>
      </c>
      <c r="IF102" s="191">
        <f t="shared" si="31"/>
        <v>0</v>
      </c>
      <c r="IG102" s="191">
        <f t="shared" si="31"/>
        <v>40</v>
      </c>
      <c r="IH102" s="191">
        <f t="shared" si="31"/>
        <v>0</v>
      </c>
      <c r="II102" s="191">
        <f t="shared" si="31"/>
        <v>0</v>
      </c>
      <c r="IJ102" s="191">
        <f t="shared" si="31"/>
        <v>0</v>
      </c>
      <c r="IK102" s="191">
        <f t="shared" si="31"/>
        <v>0</v>
      </c>
      <c r="IL102" s="191">
        <f t="shared" si="31"/>
        <v>0</v>
      </c>
      <c r="IM102" s="191">
        <f t="shared" si="31"/>
        <v>21</v>
      </c>
      <c r="IN102" s="191">
        <f t="shared" si="31"/>
        <v>0</v>
      </c>
      <c r="IO102" s="191">
        <f t="shared" si="31"/>
        <v>0</v>
      </c>
      <c r="IP102" s="191">
        <f t="shared" si="31"/>
        <v>5</v>
      </c>
      <c r="IQ102" s="191">
        <f t="shared" si="31"/>
        <v>0</v>
      </c>
      <c r="IR102" s="191">
        <f t="shared" si="31"/>
        <v>0</v>
      </c>
      <c r="IS102" s="191">
        <f t="shared" si="31"/>
        <v>0</v>
      </c>
      <c r="IT102" s="191">
        <f t="shared" si="31"/>
        <v>0</v>
      </c>
      <c r="IU102" s="191">
        <f t="shared" si="31"/>
        <v>0</v>
      </c>
      <c r="IV102" s="191">
        <f t="shared" si="31"/>
        <v>0</v>
      </c>
      <c r="IW102" s="191">
        <f t="shared" si="31"/>
        <v>0</v>
      </c>
      <c r="IX102" s="191">
        <f t="shared" si="31"/>
        <v>0</v>
      </c>
      <c r="IY102" s="191">
        <f t="shared" si="31"/>
        <v>0</v>
      </c>
      <c r="IZ102" s="191">
        <f t="shared" si="31"/>
        <v>0</v>
      </c>
      <c r="JA102" s="191">
        <f t="shared" ref="JA102:LL102" si="32">SUM(JA119:JA121)</f>
        <v>0</v>
      </c>
      <c r="JB102" s="191">
        <f t="shared" si="32"/>
        <v>0</v>
      </c>
      <c r="JC102" s="191">
        <f t="shared" si="32"/>
        <v>0</v>
      </c>
      <c r="JD102" s="191">
        <f t="shared" si="32"/>
        <v>0</v>
      </c>
      <c r="JE102" s="191">
        <f t="shared" si="32"/>
        <v>0</v>
      </c>
      <c r="JF102" s="191">
        <f t="shared" si="32"/>
        <v>0</v>
      </c>
      <c r="JG102" s="191">
        <f t="shared" si="32"/>
        <v>0</v>
      </c>
      <c r="JH102" s="191">
        <f t="shared" si="32"/>
        <v>0</v>
      </c>
      <c r="JI102" s="191">
        <f t="shared" si="32"/>
        <v>0</v>
      </c>
      <c r="JJ102" s="191">
        <f t="shared" si="32"/>
        <v>0</v>
      </c>
      <c r="JK102" s="191">
        <f t="shared" si="32"/>
        <v>0</v>
      </c>
      <c r="JL102" s="191">
        <f t="shared" si="32"/>
        <v>0</v>
      </c>
      <c r="JM102" s="191">
        <f t="shared" si="32"/>
        <v>0</v>
      </c>
      <c r="JN102" s="191">
        <f t="shared" si="32"/>
        <v>2</v>
      </c>
      <c r="JO102" s="191">
        <f t="shared" si="32"/>
        <v>0</v>
      </c>
      <c r="JP102" s="191">
        <f t="shared" si="32"/>
        <v>0</v>
      </c>
      <c r="JQ102" s="191">
        <f t="shared" si="32"/>
        <v>0</v>
      </c>
      <c r="JR102" s="191">
        <f t="shared" si="32"/>
        <v>0</v>
      </c>
      <c r="JS102" s="191">
        <f t="shared" si="32"/>
        <v>0</v>
      </c>
      <c r="JT102" s="191">
        <f t="shared" si="32"/>
        <v>0</v>
      </c>
      <c r="JU102" s="191">
        <f t="shared" si="32"/>
        <v>0</v>
      </c>
      <c r="JV102" s="191">
        <f t="shared" si="32"/>
        <v>0</v>
      </c>
      <c r="JW102" s="191">
        <f t="shared" si="32"/>
        <v>0</v>
      </c>
      <c r="JX102" s="191">
        <f t="shared" si="32"/>
        <v>0</v>
      </c>
      <c r="JY102" s="191">
        <f t="shared" si="32"/>
        <v>0</v>
      </c>
      <c r="JZ102" s="191">
        <f t="shared" si="32"/>
        <v>34</v>
      </c>
      <c r="KA102" s="191">
        <f t="shared" si="32"/>
        <v>0</v>
      </c>
      <c r="KB102" s="191">
        <f t="shared" si="32"/>
        <v>0</v>
      </c>
      <c r="KC102" s="191">
        <f t="shared" si="32"/>
        <v>0</v>
      </c>
      <c r="KD102" s="191">
        <f t="shared" si="32"/>
        <v>0</v>
      </c>
      <c r="KE102" s="191">
        <f t="shared" si="32"/>
        <v>0</v>
      </c>
      <c r="KF102" s="191">
        <f t="shared" si="32"/>
        <v>24</v>
      </c>
      <c r="KG102" s="191">
        <f t="shared" si="32"/>
        <v>0</v>
      </c>
      <c r="KH102" s="191">
        <f t="shared" si="32"/>
        <v>0</v>
      </c>
      <c r="KI102" s="191">
        <f t="shared" si="32"/>
        <v>9</v>
      </c>
      <c r="KJ102" s="191">
        <f t="shared" si="32"/>
        <v>0</v>
      </c>
      <c r="KK102" s="191">
        <f t="shared" si="32"/>
        <v>0</v>
      </c>
      <c r="KL102" s="191">
        <f t="shared" si="32"/>
        <v>20</v>
      </c>
      <c r="KM102" s="191">
        <f t="shared" si="32"/>
        <v>0</v>
      </c>
      <c r="KN102" s="191">
        <f t="shared" si="32"/>
        <v>0</v>
      </c>
      <c r="KO102" s="191">
        <f t="shared" si="32"/>
        <v>0</v>
      </c>
      <c r="KP102" s="191">
        <f t="shared" si="32"/>
        <v>0</v>
      </c>
      <c r="KQ102" s="191">
        <f t="shared" si="32"/>
        <v>0</v>
      </c>
      <c r="KR102" s="191">
        <f t="shared" si="32"/>
        <v>2</v>
      </c>
      <c r="KS102" s="191">
        <f t="shared" si="32"/>
        <v>0</v>
      </c>
      <c r="KT102" s="191">
        <f t="shared" si="32"/>
        <v>0</v>
      </c>
      <c r="KU102" s="191">
        <f t="shared" si="32"/>
        <v>0</v>
      </c>
      <c r="KV102" s="191">
        <f t="shared" si="32"/>
        <v>0</v>
      </c>
      <c r="KW102" s="191">
        <f t="shared" si="32"/>
        <v>0</v>
      </c>
      <c r="KX102" s="191">
        <f t="shared" si="32"/>
        <v>0</v>
      </c>
      <c r="KY102" s="191">
        <f t="shared" si="32"/>
        <v>0</v>
      </c>
      <c r="KZ102" s="191">
        <f t="shared" si="32"/>
        <v>0</v>
      </c>
      <c r="LA102" s="191">
        <f t="shared" si="32"/>
        <v>0</v>
      </c>
      <c r="LB102" s="191">
        <f t="shared" si="32"/>
        <v>0</v>
      </c>
      <c r="LC102" s="191">
        <f t="shared" si="32"/>
        <v>0</v>
      </c>
      <c r="LD102" s="191">
        <f t="shared" si="32"/>
        <v>0</v>
      </c>
      <c r="LE102" s="191">
        <f t="shared" si="32"/>
        <v>0</v>
      </c>
      <c r="LF102" s="191">
        <f t="shared" si="32"/>
        <v>0</v>
      </c>
      <c r="LG102" s="191">
        <f t="shared" si="32"/>
        <v>39</v>
      </c>
      <c r="LH102" s="191">
        <f t="shared" si="32"/>
        <v>0</v>
      </c>
      <c r="LI102" s="191">
        <f t="shared" si="32"/>
        <v>0</v>
      </c>
      <c r="LJ102" s="191">
        <f t="shared" si="32"/>
        <v>0</v>
      </c>
      <c r="LK102" s="191">
        <f t="shared" si="32"/>
        <v>0</v>
      </c>
      <c r="LL102" s="191">
        <f t="shared" si="32"/>
        <v>0</v>
      </c>
      <c r="LM102" s="191">
        <f t="shared" ref="LM102:NR102" si="33">SUM(LM119:LM121)</f>
        <v>0</v>
      </c>
      <c r="LN102" s="191">
        <f t="shared" si="33"/>
        <v>0</v>
      </c>
      <c r="LO102" s="191">
        <f t="shared" si="33"/>
        <v>0</v>
      </c>
      <c r="LP102" s="191">
        <f t="shared" si="33"/>
        <v>0</v>
      </c>
      <c r="LQ102" s="191">
        <f t="shared" si="33"/>
        <v>0</v>
      </c>
      <c r="LR102" s="191">
        <f t="shared" si="33"/>
        <v>0</v>
      </c>
      <c r="LS102" s="191">
        <f t="shared" si="33"/>
        <v>0</v>
      </c>
      <c r="LT102" s="191">
        <f t="shared" si="33"/>
        <v>0</v>
      </c>
      <c r="LU102" s="191">
        <f t="shared" si="33"/>
        <v>0</v>
      </c>
      <c r="LV102" s="191">
        <f t="shared" si="33"/>
        <v>0</v>
      </c>
      <c r="LW102" s="191">
        <f t="shared" si="33"/>
        <v>0</v>
      </c>
      <c r="LX102" s="191">
        <f t="shared" si="33"/>
        <v>0</v>
      </c>
      <c r="LY102" s="191">
        <f t="shared" si="33"/>
        <v>0</v>
      </c>
      <c r="LZ102" s="191">
        <f t="shared" si="33"/>
        <v>0</v>
      </c>
      <c r="MA102" s="191">
        <f t="shared" si="33"/>
        <v>0</v>
      </c>
      <c r="MB102" s="191">
        <f t="shared" si="33"/>
        <v>0</v>
      </c>
      <c r="MC102" s="191">
        <f t="shared" si="33"/>
        <v>0</v>
      </c>
      <c r="MD102" s="191">
        <f t="shared" si="33"/>
        <v>0</v>
      </c>
      <c r="ME102" s="191">
        <f t="shared" si="33"/>
        <v>0</v>
      </c>
      <c r="MF102" s="191">
        <f t="shared" si="33"/>
        <v>0</v>
      </c>
      <c r="MG102" s="191">
        <f t="shared" si="33"/>
        <v>0</v>
      </c>
      <c r="MH102" s="191">
        <f t="shared" si="33"/>
        <v>0</v>
      </c>
      <c r="MI102" s="191">
        <f t="shared" si="33"/>
        <v>0</v>
      </c>
      <c r="MJ102" s="191">
        <f t="shared" si="33"/>
        <v>0</v>
      </c>
      <c r="MK102" s="191">
        <f t="shared" si="33"/>
        <v>0</v>
      </c>
      <c r="ML102" s="191">
        <f t="shared" si="33"/>
        <v>0</v>
      </c>
      <c r="MM102" s="191">
        <f t="shared" si="33"/>
        <v>0</v>
      </c>
      <c r="MN102" s="191">
        <f t="shared" si="33"/>
        <v>0</v>
      </c>
      <c r="MO102" s="191">
        <f t="shared" si="33"/>
        <v>0</v>
      </c>
      <c r="MP102" s="191">
        <f t="shared" si="33"/>
        <v>0</v>
      </c>
      <c r="MQ102" s="191">
        <f t="shared" si="33"/>
        <v>0</v>
      </c>
      <c r="MR102" s="191">
        <f t="shared" si="33"/>
        <v>0</v>
      </c>
      <c r="MS102" s="191">
        <f t="shared" si="33"/>
        <v>0</v>
      </c>
      <c r="MT102" s="191">
        <f t="shared" si="33"/>
        <v>0</v>
      </c>
      <c r="MU102" s="191">
        <f t="shared" si="33"/>
        <v>0</v>
      </c>
      <c r="MV102" s="191">
        <f t="shared" si="33"/>
        <v>12</v>
      </c>
      <c r="MW102" s="191">
        <f t="shared" si="33"/>
        <v>12</v>
      </c>
      <c r="MX102" s="191">
        <f t="shared" si="33"/>
        <v>7</v>
      </c>
      <c r="MY102" s="191">
        <f t="shared" si="33"/>
        <v>12</v>
      </c>
      <c r="MZ102" s="191">
        <f t="shared" si="33"/>
        <v>600</v>
      </c>
      <c r="NA102" s="191">
        <f t="shared" si="33"/>
        <v>0</v>
      </c>
      <c r="NB102" s="191">
        <f t="shared" si="33"/>
        <v>4</v>
      </c>
      <c r="NC102" s="191">
        <f t="shared" si="33"/>
        <v>0</v>
      </c>
      <c r="ND102" s="191">
        <f t="shared" si="33"/>
        <v>0</v>
      </c>
      <c r="NE102" s="191">
        <f t="shared" si="33"/>
        <v>0</v>
      </c>
      <c r="NF102" s="191">
        <f t="shared" si="33"/>
        <v>0</v>
      </c>
      <c r="NG102" s="191">
        <f t="shared" si="33"/>
        <v>0</v>
      </c>
      <c r="NH102" s="191">
        <f t="shared" si="33"/>
        <v>2</v>
      </c>
      <c r="NI102" s="191">
        <f t="shared" si="33"/>
        <v>1</v>
      </c>
      <c r="NJ102" s="191">
        <f t="shared" si="33"/>
        <v>0</v>
      </c>
      <c r="NK102" s="191">
        <f t="shared" si="33"/>
        <v>5</v>
      </c>
      <c r="NL102" s="191">
        <f t="shared" si="33"/>
        <v>5</v>
      </c>
      <c r="NM102" s="191">
        <f t="shared" si="33"/>
        <v>0</v>
      </c>
      <c r="NN102" s="191">
        <f t="shared" si="33"/>
        <v>0</v>
      </c>
      <c r="NO102" s="191">
        <f t="shared" si="33"/>
        <v>0</v>
      </c>
      <c r="NP102" s="191">
        <f t="shared" si="33"/>
        <v>0</v>
      </c>
      <c r="NQ102" s="191">
        <f t="shared" si="33"/>
        <v>0</v>
      </c>
      <c r="NR102" s="191">
        <f t="shared" si="33"/>
        <v>0</v>
      </c>
    </row>
    <row r="103" spans="1:382" ht="17.25" customHeight="1" x14ac:dyDescent="0.25">
      <c r="A103" s="455">
        <v>4</v>
      </c>
      <c r="B103" s="546" t="s">
        <v>298</v>
      </c>
      <c r="C103" s="880"/>
      <c r="D103" s="191">
        <f>SUM(D122:D125)</f>
        <v>0</v>
      </c>
      <c r="E103" s="191">
        <f t="shared" ref="E103:BP103" si="34">SUM(E122:E125)</f>
        <v>0</v>
      </c>
      <c r="F103" s="191">
        <f t="shared" si="34"/>
        <v>0</v>
      </c>
      <c r="G103" s="191">
        <f t="shared" si="34"/>
        <v>0</v>
      </c>
      <c r="H103" s="191">
        <f t="shared" si="34"/>
        <v>0</v>
      </c>
      <c r="I103" s="191">
        <f t="shared" si="34"/>
        <v>0</v>
      </c>
      <c r="J103" s="191">
        <f t="shared" si="34"/>
        <v>0</v>
      </c>
      <c r="K103" s="191">
        <f t="shared" si="34"/>
        <v>0</v>
      </c>
      <c r="L103" s="191">
        <f t="shared" si="34"/>
        <v>0</v>
      </c>
      <c r="M103" s="191">
        <f t="shared" si="34"/>
        <v>0</v>
      </c>
      <c r="N103" s="191">
        <f t="shared" si="34"/>
        <v>0</v>
      </c>
      <c r="O103" s="191">
        <f t="shared" si="34"/>
        <v>0</v>
      </c>
      <c r="P103" s="191">
        <f t="shared" si="34"/>
        <v>0</v>
      </c>
      <c r="Q103" s="191">
        <f t="shared" si="34"/>
        <v>0</v>
      </c>
      <c r="R103" s="191">
        <f t="shared" si="34"/>
        <v>0</v>
      </c>
      <c r="S103" s="191">
        <f t="shared" si="34"/>
        <v>0</v>
      </c>
      <c r="T103" s="191">
        <f t="shared" si="34"/>
        <v>0</v>
      </c>
      <c r="U103" s="191">
        <f t="shared" si="34"/>
        <v>0</v>
      </c>
      <c r="V103" s="191">
        <f t="shared" si="34"/>
        <v>2</v>
      </c>
      <c r="W103" s="191">
        <f t="shared" si="34"/>
        <v>0</v>
      </c>
      <c r="X103" s="191">
        <f t="shared" si="34"/>
        <v>0</v>
      </c>
      <c r="Y103" s="191">
        <f t="shared" si="34"/>
        <v>0</v>
      </c>
      <c r="Z103" s="191">
        <f t="shared" si="34"/>
        <v>0</v>
      </c>
      <c r="AA103" s="191">
        <f t="shared" si="34"/>
        <v>0</v>
      </c>
      <c r="AB103" s="191">
        <f t="shared" si="34"/>
        <v>0</v>
      </c>
      <c r="AC103" s="191">
        <f t="shared" si="34"/>
        <v>0</v>
      </c>
      <c r="AD103" s="191">
        <f t="shared" si="34"/>
        <v>0</v>
      </c>
      <c r="AE103" s="191">
        <f t="shared" si="34"/>
        <v>0</v>
      </c>
      <c r="AF103" s="191">
        <f t="shared" si="34"/>
        <v>0</v>
      </c>
      <c r="AG103" s="191">
        <f t="shared" si="34"/>
        <v>0</v>
      </c>
      <c r="AH103" s="191">
        <f t="shared" si="34"/>
        <v>0</v>
      </c>
      <c r="AI103" s="191">
        <f t="shared" si="34"/>
        <v>0</v>
      </c>
      <c r="AJ103" s="191">
        <f t="shared" si="34"/>
        <v>0</v>
      </c>
      <c r="AK103" s="191">
        <f t="shared" si="34"/>
        <v>0</v>
      </c>
      <c r="AL103" s="191">
        <f t="shared" si="34"/>
        <v>0</v>
      </c>
      <c r="AM103" s="191">
        <f t="shared" si="34"/>
        <v>0</v>
      </c>
      <c r="AN103" s="191">
        <f t="shared" si="34"/>
        <v>0</v>
      </c>
      <c r="AO103" s="191">
        <f t="shared" si="34"/>
        <v>0</v>
      </c>
      <c r="AP103" s="191">
        <f t="shared" si="34"/>
        <v>0</v>
      </c>
      <c r="AQ103" s="191">
        <f t="shared" si="34"/>
        <v>0</v>
      </c>
      <c r="AR103" s="191">
        <f t="shared" si="34"/>
        <v>0</v>
      </c>
      <c r="AS103" s="191">
        <f t="shared" si="34"/>
        <v>0</v>
      </c>
      <c r="AT103" s="191">
        <f t="shared" si="34"/>
        <v>0</v>
      </c>
      <c r="AU103" s="191">
        <f t="shared" si="34"/>
        <v>0</v>
      </c>
      <c r="AV103" s="191">
        <f t="shared" si="34"/>
        <v>0</v>
      </c>
      <c r="AW103" s="191">
        <f t="shared" si="34"/>
        <v>0</v>
      </c>
      <c r="AX103" s="191">
        <f t="shared" si="34"/>
        <v>0</v>
      </c>
      <c r="AY103" s="191">
        <f t="shared" si="34"/>
        <v>0</v>
      </c>
      <c r="AZ103" s="191">
        <f t="shared" si="34"/>
        <v>0</v>
      </c>
      <c r="BA103" s="191">
        <f t="shared" si="34"/>
        <v>0</v>
      </c>
      <c r="BB103" s="191">
        <f t="shared" si="34"/>
        <v>0</v>
      </c>
      <c r="BC103" s="191">
        <f t="shared" si="34"/>
        <v>0</v>
      </c>
      <c r="BD103" s="191">
        <f t="shared" si="34"/>
        <v>0</v>
      </c>
      <c r="BE103" s="191">
        <f t="shared" si="34"/>
        <v>0</v>
      </c>
      <c r="BF103" s="191">
        <f t="shared" si="34"/>
        <v>0</v>
      </c>
      <c r="BG103" s="191">
        <f t="shared" si="34"/>
        <v>0</v>
      </c>
      <c r="BH103" s="191">
        <f t="shared" si="34"/>
        <v>0</v>
      </c>
      <c r="BI103" s="191">
        <f t="shared" si="34"/>
        <v>0</v>
      </c>
      <c r="BJ103" s="191">
        <f t="shared" si="34"/>
        <v>0</v>
      </c>
      <c r="BK103" s="191">
        <f t="shared" si="34"/>
        <v>0</v>
      </c>
      <c r="BL103" s="191">
        <f t="shared" si="34"/>
        <v>0</v>
      </c>
      <c r="BM103" s="191">
        <f t="shared" si="34"/>
        <v>0</v>
      </c>
      <c r="BN103" s="191">
        <f t="shared" si="34"/>
        <v>0</v>
      </c>
      <c r="BO103" s="191">
        <f t="shared" si="34"/>
        <v>0</v>
      </c>
      <c r="BP103" s="191">
        <f t="shared" si="34"/>
        <v>0</v>
      </c>
      <c r="BQ103" s="191">
        <f t="shared" ref="BQ103:EB103" si="35">SUM(BQ122:BQ125)</f>
        <v>0</v>
      </c>
      <c r="BR103" s="191">
        <f t="shared" si="35"/>
        <v>0</v>
      </c>
      <c r="BS103" s="191">
        <f t="shared" si="35"/>
        <v>0</v>
      </c>
      <c r="BT103" s="191">
        <f t="shared" si="35"/>
        <v>0</v>
      </c>
      <c r="BU103" s="191">
        <f t="shared" si="35"/>
        <v>0</v>
      </c>
      <c r="BV103" s="191">
        <f t="shared" si="35"/>
        <v>0</v>
      </c>
      <c r="BW103" s="191">
        <f t="shared" si="35"/>
        <v>0</v>
      </c>
      <c r="BX103" s="191">
        <f t="shared" si="35"/>
        <v>0</v>
      </c>
      <c r="BY103" s="191">
        <f t="shared" si="35"/>
        <v>0</v>
      </c>
      <c r="BZ103" s="191">
        <f t="shared" si="35"/>
        <v>0</v>
      </c>
      <c r="CA103" s="191">
        <f t="shared" si="35"/>
        <v>0</v>
      </c>
      <c r="CB103" s="191">
        <f t="shared" si="35"/>
        <v>0</v>
      </c>
      <c r="CC103" s="191">
        <f t="shared" si="35"/>
        <v>0</v>
      </c>
      <c r="CD103" s="191">
        <f t="shared" si="35"/>
        <v>0</v>
      </c>
      <c r="CE103" s="191">
        <f t="shared" si="35"/>
        <v>0</v>
      </c>
      <c r="CF103" s="191">
        <f t="shared" si="35"/>
        <v>0</v>
      </c>
      <c r="CG103" s="191">
        <f t="shared" si="35"/>
        <v>0</v>
      </c>
      <c r="CH103" s="191">
        <f t="shared" si="35"/>
        <v>0</v>
      </c>
      <c r="CI103" s="191">
        <f t="shared" si="35"/>
        <v>0</v>
      </c>
      <c r="CJ103" s="191">
        <f t="shared" si="35"/>
        <v>0</v>
      </c>
      <c r="CK103" s="191">
        <f t="shared" si="35"/>
        <v>0</v>
      </c>
      <c r="CL103" s="191">
        <f t="shared" si="35"/>
        <v>0</v>
      </c>
      <c r="CM103" s="191">
        <f t="shared" si="35"/>
        <v>0</v>
      </c>
      <c r="CN103" s="191">
        <f t="shared" si="35"/>
        <v>0</v>
      </c>
      <c r="CO103" s="191">
        <f t="shared" si="35"/>
        <v>0</v>
      </c>
      <c r="CP103" s="191">
        <f t="shared" si="35"/>
        <v>0</v>
      </c>
      <c r="CQ103" s="191">
        <f t="shared" si="35"/>
        <v>0</v>
      </c>
      <c r="CR103" s="191">
        <f t="shared" si="35"/>
        <v>0</v>
      </c>
      <c r="CS103" s="191">
        <f t="shared" si="35"/>
        <v>0</v>
      </c>
      <c r="CT103" s="191">
        <f t="shared" si="35"/>
        <v>0</v>
      </c>
      <c r="CU103" s="191">
        <f t="shared" si="35"/>
        <v>0</v>
      </c>
      <c r="CV103" s="191">
        <f t="shared" si="35"/>
        <v>0</v>
      </c>
      <c r="CW103" s="191">
        <f t="shared" si="35"/>
        <v>0</v>
      </c>
      <c r="CX103" s="191">
        <f t="shared" si="35"/>
        <v>0</v>
      </c>
      <c r="CY103" s="191">
        <f t="shared" si="35"/>
        <v>0</v>
      </c>
      <c r="CZ103" s="191">
        <f t="shared" si="35"/>
        <v>0</v>
      </c>
      <c r="DA103" s="191">
        <f t="shared" si="35"/>
        <v>0</v>
      </c>
      <c r="DB103" s="191">
        <f t="shared" si="35"/>
        <v>0</v>
      </c>
      <c r="DC103" s="191">
        <f t="shared" si="35"/>
        <v>0</v>
      </c>
      <c r="DD103" s="191">
        <f t="shared" si="35"/>
        <v>0</v>
      </c>
      <c r="DE103" s="191">
        <f t="shared" si="35"/>
        <v>0</v>
      </c>
      <c r="DF103" s="191">
        <f t="shared" si="35"/>
        <v>0</v>
      </c>
      <c r="DG103" s="191">
        <f t="shared" si="35"/>
        <v>0</v>
      </c>
      <c r="DH103" s="191">
        <f t="shared" si="35"/>
        <v>0</v>
      </c>
      <c r="DI103" s="191">
        <f t="shared" si="35"/>
        <v>0</v>
      </c>
      <c r="DJ103" s="191">
        <f t="shared" si="35"/>
        <v>0</v>
      </c>
      <c r="DK103" s="191">
        <f t="shared" si="35"/>
        <v>0</v>
      </c>
      <c r="DL103" s="191">
        <f t="shared" si="35"/>
        <v>0</v>
      </c>
      <c r="DM103" s="191">
        <f t="shared" si="35"/>
        <v>0</v>
      </c>
      <c r="DN103" s="191">
        <f t="shared" si="35"/>
        <v>0</v>
      </c>
      <c r="DO103" s="191">
        <f t="shared" si="35"/>
        <v>0</v>
      </c>
      <c r="DP103" s="191">
        <f t="shared" si="35"/>
        <v>0</v>
      </c>
      <c r="DQ103" s="191">
        <f t="shared" si="35"/>
        <v>0</v>
      </c>
      <c r="DR103" s="191">
        <f t="shared" si="35"/>
        <v>0</v>
      </c>
      <c r="DS103" s="191">
        <f t="shared" si="35"/>
        <v>0</v>
      </c>
      <c r="DT103" s="191">
        <f t="shared" si="35"/>
        <v>0</v>
      </c>
      <c r="DU103" s="191">
        <f t="shared" si="35"/>
        <v>0</v>
      </c>
      <c r="DV103" s="191">
        <f t="shared" si="35"/>
        <v>0</v>
      </c>
      <c r="DW103" s="191">
        <f t="shared" si="35"/>
        <v>0</v>
      </c>
      <c r="DX103" s="191">
        <f t="shared" si="35"/>
        <v>0</v>
      </c>
      <c r="DY103" s="191">
        <f t="shared" si="35"/>
        <v>0</v>
      </c>
      <c r="DZ103" s="191">
        <f t="shared" si="35"/>
        <v>0</v>
      </c>
      <c r="EA103" s="191">
        <f t="shared" si="35"/>
        <v>0</v>
      </c>
      <c r="EB103" s="191">
        <f t="shared" si="35"/>
        <v>0</v>
      </c>
      <c r="EC103" s="191">
        <f t="shared" ref="EC103:GN103" si="36">SUM(EC122:EC125)</f>
        <v>0</v>
      </c>
      <c r="ED103" s="191">
        <f t="shared" si="36"/>
        <v>0</v>
      </c>
      <c r="EE103" s="191">
        <f t="shared" si="36"/>
        <v>0</v>
      </c>
      <c r="EF103" s="191">
        <f t="shared" si="36"/>
        <v>0</v>
      </c>
      <c r="EG103" s="191">
        <f t="shared" si="36"/>
        <v>0</v>
      </c>
      <c r="EH103" s="191">
        <f t="shared" si="36"/>
        <v>0</v>
      </c>
      <c r="EI103" s="191">
        <f t="shared" si="36"/>
        <v>0</v>
      </c>
      <c r="EJ103" s="191">
        <f t="shared" si="36"/>
        <v>0</v>
      </c>
      <c r="EK103" s="191">
        <f t="shared" si="36"/>
        <v>0</v>
      </c>
      <c r="EL103" s="191">
        <f t="shared" si="36"/>
        <v>0</v>
      </c>
      <c r="EM103" s="191">
        <f t="shared" si="36"/>
        <v>0</v>
      </c>
      <c r="EN103" s="191">
        <f t="shared" si="36"/>
        <v>0</v>
      </c>
      <c r="EO103" s="191">
        <f t="shared" si="36"/>
        <v>0</v>
      </c>
      <c r="EP103" s="191">
        <f t="shared" si="36"/>
        <v>0</v>
      </c>
      <c r="EQ103" s="191">
        <f t="shared" si="36"/>
        <v>0</v>
      </c>
      <c r="ER103" s="191">
        <f t="shared" si="36"/>
        <v>0</v>
      </c>
      <c r="ES103" s="191">
        <f t="shared" si="36"/>
        <v>0</v>
      </c>
      <c r="ET103" s="191">
        <f t="shared" si="36"/>
        <v>0</v>
      </c>
      <c r="EU103" s="191">
        <f t="shared" si="36"/>
        <v>0</v>
      </c>
      <c r="EV103" s="191">
        <f t="shared" si="36"/>
        <v>0</v>
      </c>
      <c r="EW103" s="191">
        <f t="shared" si="36"/>
        <v>0</v>
      </c>
      <c r="EX103" s="191">
        <f t="shared" si="36"/>
        <v>0</v>
      </c>
      <c r="EY103" s="191">
        <f t="shared" si="36"/>
        <v>0</v>
      </c>
      <c r="EZ103" s="191">
        <f t="shared" si="36"/>
        <v>0</v>
      </c>
      <c r="FA103" s="191">
        <f t="shared" si="36"/>
        <v>0</v>
      </c>
      <c r="FB103" s="191">
        <f t="shared" si="36"/>
        <v>0</v>
      </c>
      <c r="FC103" s="191">
        <f t="shared" si="36"/>
        <v>0</v>
      </c>
      <c r="FD103" s="191">
        <f t="shared" si="36"/>
        <v>0</v>
      </c>
      <c r="FE103" s="191">
        <f t="shared" si="36"/>
        <v>0</v>
      </c>
      <c r="FF103" s="191">
        <f t="shared" si="36"/>
        <v>0</v>
      </c>
      <c r="FG103" s="191">
        <f t="shared" si="36"/>
        <v>0</v>
      </c>
      <c r="FH103" s="191">
        <f t="shared" si="36"/>
        <v>0</v>
      </c>
      <c r="FI103" s="191">
        <f t="shared" si="36"/>
        <v>0</v>
      </c>
      <c r="FJ103" s="191">
        <f t="shared" si="36"/>
        <v>0</v>
      </c>
      <c r="FK103" s="191">
        <f t="shared" si="36"/>
        <v>0</v>
      </c>
      <c r="FL103" s="191">
        <f t="shared" si="36"/>
        <v>0</v>
      </c>
      <c r="FM103" s="191">
        <f t="shared" si="36"/>
        <v>62</v>
      </c>
      <c r="FN103" s="191">
        <f t="shared" si="36"/>
        <v>0</v>
      </c>
      <c r="FO103" s="191">
        <f t="shared" si="36"/>
        <v>0</v>
      </c>
      <c r="FP103" s="191">
        <f t="shared" si="36"/>
        <v>0</v>
      </c>
      <c r="FQ103" s="191">
        <f t="shared" si="36"/>
        <v>0</v>
      </c>
      <c r="FR103" s="191">
        <f t="shared" si="36"/>
        <v>0</v>
      </c>
      <c r="FS103" s="191">
        <f t="shared" si="36"/>
        <v>0</v>
      </c>
      <c r="FT103" s="191">
        <f t="shared" si="36"/>
        <v>0</v>
      </c>
      <c r="FU103" s="191">
        <f t="shared" si="36"/>
        <v>0</v>
      </c>
      <c r="FV103" s="191">
        <f t="shared" si="36"/>
        <v>0</v>
      </c>
      <c r="FW103" s="191">
        <f t="shared" si="36"/>
        <v>0</v>
      </c>
      <c r="FX103" s="191">
        <f t="shared" si="36"/>
        <v>0</v>
      </c>
      <c r="FY103" s="191">
        <f t="shared" si="36"/>
        <v>0</v>
      </c>
      <c r="FZ103" s="191">
        <f t="shared" si="36"/>
        <v>0</v>
      </c>
      <c r="GA103" s="191">
        <f t="shared" si="36"/>
        <v>0</v>
      </c>
      <c r="GB103" s="191">
        <f t="shared" si="36"/>
        <v>0</v>
      </c>
      <c r="GC103" s="191">
        <f t="shared" si="36"/>
        <v>0</v>
      </c>
      <c r="GD103" s="191">
        <f t="shared" si="36"/>
        <v>0</v>
      </c>
      <c r="GE103" s="191">
        <f t="shared" si="36"/>
        <v>0</v>
      </c>
      <c r="GF103" s="191">
        <f t="shared" si="36"/>
        <v>0</v>
      </c>
      <c r="GG103" s="191">
        <f t="shared" si="36"/>
        <v>0</v>
      </c>
      <c r="GH103" s="191">
        <f t="shared" si="36"/>
        <v>0</v>
      </c>
      <c r="GI103" s="191">
        <f t="shared" si="36"/>
        <v>0</v>
      </c>
      <c r="GJ103" s="191">
        <f t="shared" si="36"/>
        <v>0</v>
      </c>
      <c r="GK103" s="191">
        <f t="shared" si="36"/>
        <v>0</v>
      </c>
      <c r="GL103" s="191">
        <f t="shared" si="36"/>
        <v>0</v>
      </c>
      <c r="GM103" s="191">
        <f t="shared" si="36"/>
        <v>0</v>
      </c>
      <c r="GN103" s="191">
        <f t="shared" si="36"/>
        <v>0</v>
      </c>
      <c r="GO103" s="191">
        <f t="shared" ref="GO103:IZ103" si="37">SUM(GO122:GO125)</f>
        <v>0</v>
      </c>
      <c r="GP103" s="191">
        <f t="shared" si="37"/>
        <v>0</v>
      </c>
      <c r="GQ103" s="191">
        <f t="shared" si="37"/>
        <v>0</v>
      </c>
      <c r="GR103" s="191">
        <f t="shared" si="37"/>
        <v>2</v>
      </c>
      <c r="GS103" s="191">
        <f t="shared" si="37"/>
        <v>0</v>
      </c>
      <c r="GT103" s="191">
        <f t="shared" si="37"/>
        <v>0</v>
      </c>
      <c r="GU103" s="191">
        <f t="shared" si="37"/>
        <v>5</v>
      </c>
      <c r="GV103" s="191">
        <f t="shared" si="37"/>
        <v>0</v>
      </c>
      <c r="GW103" s="191">
        <f t="shared" si="37"/>
        <v>17</v>
      </c>
      <c r="GX103" s="191">
        <f t="shared" si="37"/>
        <v>0</v>
      </c>
      <c r="GY103" s="191">
        <f t="shared" si="37"/>
        <v>7</v>
      </c>
      <c r="GZ103" s="191">
        <f t="shared" si="37"/>
        <v>2</v>
      </c>
      <c r="HA103" s="191">
        <f t="shared" si="37"/>
        <v>0</v>
      </c>
      <c r="HB103" s="191">
        <f t="shared" si="37"/>
        <v>11</v>
      </c>
      <c r="HC103" s="191">
        <f t="shared" si="37"/>
        <v>0</v>
      </c>
      <c r="HD103" s="191">
        <f t="shared" si="37"/>
        <v>1</v>
      </c>
      <c r="HE103" s="191">
        <f t="shared" si="37"/>
        <v>0</v>
      </c>
      <c r="HF103" s="191">
        <f t="shared" si="37"/>
        <v>0</v>
      </c>
      <c r="HG103" s="191">
        <f t="shared" si="37"/>
        <v>0</v>
      </c>
      <c r="HH103" s="191">
        <f t="shared" si="37"/>
        <v>0</v>
      </c>
      <c r="HI103" s="191">
        <f t="shared" si="37"/>
        <v>0</v>
      </c>
      <c r="HJ103" s="191">
        <f t="shared" si="37"/>
        <v>0</v>
      </c>
      <c r="HK103" s="191">
        <f t="shared" si="37"/>
        <v>0</v>
      </c>
      <c r="HL103" s="191">
        <f t="shared" si="37"/>
        <v>0</v>
      </c>
      <c r="HM103" s="191">
        <f t="shared" si="37"/>
        <v>0</v>
      </c>
      <c r="HN103" s="191">
        <f t="shared" si="37"/>
        <v>0</v>
      </c>
      <c r="HO103" s="191">
        <f t="shared" si="37"/>
        <v>0</v>
      </c>
      <c r="HP103" s="191">
        <f t="shared" si="37"/>
        <v>0</v>
      </c>
      <c r="HQ103" s="191">
        <f t="shared" si="37"/>
        <v>0</v>
      </c>
      <c r="HR103" s="191">
        <f t="shared" si="37"/>
        <v>0</v>
      </c>
      <c r="HS103" s="191">
        <f t="shared" si="37"/>
        <v>0</v>
      </c>
      <c r="HT103" s="191">
        <f t="shared" si="37"/>
        <v>0</v>
      </c>
      <c r="HU103" s="191">
        <f t="shared" si="37"/>
        <v>0</v>
      </c>
      <c r="HV103" s="191">
        <f t="shared" si="37"/>
        <v>0</v>
      </c>
      <c r="HW103" s="191">
        <f t="shared" si="37"/>
        <v>0</v>
      </c>
      <c r="HX103" s="191">
        <f t="shared" si="37"/>
        <v>0</v>
      </c>
      <c r="HY103" s="191">
        <f t="shared" si="37"/>
        <v>0</v>
      </c>
      <c r="HZ103" s="191">
        <f t="shared" si="37"/>
        <v>0</v>
      </c>
      <c r="IA103" s="191">
        <f t="shared" si="37"/>
        <v>0</v>
      </c>
      <c r="IB103" s="191">
        <f t="shared" si="37"/>
        <v>0</v>
      </c>
      <c r="IC103" s="191">
        <f t="shared" si="37"/>
        <v>0</v>
      </c>
      <c r="ID103" s="191">
        <f t="shared" si="37"/>
        <v>0</v>
      </c>
      <c r="IE103" s="191">
        <f t="shared" si="37"/>
        <v>0</v>
      </c>
      <c r="IF103" s="191">
        <f t="shared" si="37"/>
        <v>2</v>
      </c>
      <c r="IG103" s="191">
        <f t="shared" si="37"/>
        <v>36</v>
      </c>
      <c r="IH103" s="191">
        <f t="shared" si="37"/>
        <v>0</v>
      </c>
      <c r="II103" s="191">
        <f t="shared" si="37"/>
        <v>0</v>
      </c>
      <c r="IJ103" s="191">
        <f t="shared" si="37"/>
        <v>0</v>
      </c>
      <c r="IK103" s="191">
        <f t="shared" si="37"/>
        <v>0</v>
      </c>
      <c r="IL103" s="191">
        <f t="shared" si="37"/>
        <v>0</v>
      </c>
      <c r="IM103" s="191">
        <f t="shared" si="37"/>
        <v>16</v>
      </c>
      <c r="IN103" s="191">
        <f t="shared" si="37"/>
        <v>0</v>
      </c>
      <c r="IO103" s="191">
        <f t="shared" si="37"/>
        <v>0</v>
      </c>
      <c r="IP103" s="191">
        <f t="shared" si="37"/>
        <v>0</v>
      </c>
      <c r="IQ103" s="191">
        <f t="shared" si="37"/>
        <v>0</v>
      </c>
      <c r="IR103" s="191">
        <f t="shared" si="37"/>
        <v>0</v>
      </c>
      <c r="IS103" s="191">
        <f t="shared" si="37"/>
        <v>0</v>
      </c>
      <c r="IT103" s="191">
        <f t="shared" si="37"/>
        <v>0</v>
      </c>
      <c r="IU103" s="191">
        <f t="shared" si="37"/>
        <v>0</v>
      </c>
      <c r="IV103" s="191">
        <f t="shared" si="37"/>
        <v>0</v>
      </c>
      <c r="IW103" s="191">
        <f t="shared" si="37"/>
        <v>0</v>
      </c>
      <c r="IX103" s="191">
        <f t="shared" si="37"/>
        <v>0</v>
      </c>
      <c r="IY103" s="191">
        <f t="shared" si="37"/>
        <v>0</v>
      </c>
      <c r="IZ103" s="191">
        <f t="shared" si="37"/>
        <v>0</v>
      </c>
      <c r="JA103" s="191">
        <f t="shared" ref="JA103:LL103" si="38">SUM(JA122:JA125)</f>
        <v>0</v>
      </c>
      <c r="JB103" s="191">
        <f t="shared" si="38"/>
        <v>0</v>
      </c>
      <c r="JC103" s="191">
        <f t="shared" si="38"/>
        <v>0</v>
      </c>
      <c r="JD103" s="191">
        <f t="shared" si="38"/>
        <v>0</v>
      </c>
      <c r="JE103" s="191">
        <f t="shared" si="38"/>
        <v>0</v>
      </c>
      <c r="JF103" s="191">
        <f t="shared" si="38"/>
        <v>0</v>
      </c>
      <c r="JG103" s="191">
        <f t="shared" si="38"/>
        <v>0</v>
      </c>
      <c r="JH103" s="191">
        <f t="shared" si="38"/>
        <v>0</v>
      </c>
      <c r="JI103" s="191">
        <f t="shared" si="38"/>
        <v>0</v>
      </c>
      <c r="JJ103" s="191">
        <f t="shared" si="38"/>
        <v>0</v>
      </c>
      <c r="JK103" s="191">
        <f t="shared" si="38"/>
        <v>0</v>
      </c>
      <c r="JL103" s="191">
        <f t="shared" si="38"/>
        <v>0</v>
      </c>
      <c r="JM103" s="191">
        <f t="shared" si="38"/>
        <v>0</v>
      </c>
      <c r="JN103" s="191">
        <f t="shared" si="38"/>
        <v>0</v>
      </c>
      <c r="JO103" s="191">
        <f t="shared" si="38"/>
        <v>0</v>
      </c>
      <c r="JP103" s="191">
        <f t="shared" si="38"/>
        <v>0</v>
      </c>
      <c r="JQ103" s="191">
        <f t="shared" si="38"/>
        <v>0</v>
      </c>
      <c r="JR103" s="191">
        <f t="shared" si="38"/>
        <v>0</v>
      </c>
      <c r="JS103" s="191">
        <f t="shared" si="38"/>
        <v>0</v>
      </c>
      <c r="JT103" s="191">
        <f t="shared" si="38"/>
        <v>1</v>
      </c>
      <c r="JU103" s="191">
        <f t="shared" si="38"/>
        <v>0</v>
      </c>
      <c r="JV103" s="191">
        <f t="shared" si="38"/>
        <v>0</v>
      </c>
      <c r="JW103" s="191">
        <f t="shared" si="38"/>
        <v>0</v>
      </c>
      <c r="JX103" s="191">
        <f t="shared" si="38"/>
        <v>0</v>
      </c>
      <c r="JY103" s="191">
        <f t="shared" si="38"/>
        <v>0</v>
      </c>
      <c r="JZ103" s="191">
        <f t="shared" si="38"/>
        <v>16</v>
      </c>
      <c r="KA103" s="191">
        <f t="shared" si="38"/>
        <v>0</v>
      </c>
      <c r="KB103" s="191">
        <f t="shared" si="38"/>
        <v>0</v>
      </c>
      <c r="KC103" s="191">
        <f t="shared" si="38"/>
        <v>0</v>
      </c>
      <c r="KD103" s="191">
        <f t="shared" si="38"/>
        <v>0</v>
      </c>
      <c r="KE103" s="191">
        <f t="shared" si="38"/>
        <v>0</v>
      </c>
      <c r="KF103" s="191">
        <f t="shared" si="38"/>
        <v>16</v>
      </c>
      <c r="KG103" s="191">
        <f t="shared" si="38"/>
        <v>0</v>
      </c>
      <c r="KH103" s="191">
        <f t="shared" si="38"/>
        <v>0</v>
      </c>
      <c r="KI103" s="191">
        <f t="shared" si="38"/>
        <v>0</v>
      </c>
      <c r="KJ103" s="191">
        <f t="shared" si="38"/>
        <v>0</v>
      </c>
      <c r="KK103" s="191">
        <f t="shared" si="38"/>
        <v>0</v>
      </c>
      <c r="KL103" s="191">
        <f t="shared" si="38"/>
        <v>0</v>
      </c>
      <c r="KM103" s="191">
        <f t="shared" si="38"/>
        <v>0</v>
      </c>
      <c r="KN103" s="191">
        <f t="shared" si="38"/>
        <v>0</v>
      </c>
      <c r="KO103" s="191">
        <f t="shared" si="38"/>
        <v>0</v>
      </c>
      <c r="KP103" s="191">
        <f t="shared" si="38"/>
        <v>0</v>
      </c>
      <c r="KQ103" s="191">
        <f t="shared" si="38"/>
        <v>0</v>
      </c>
      <c r="KR103" s="191">
        <f t="shared" si="38"/>
        <v>0</v>
      </c>
      <c r="KS103" s="191">
        <f t="shared" si="38"/>
        <v>0</v>
      </c>
      <c r="KT103" s="191">
        <f t="shared" si="38"/>
        <v>0</v>
      </c>
      <c r="KU103" s="191">
        <f t="shared" si="38"/>
        <v>0</v>
      </c>
      <c r="KV103" s="191">
        <f t="shared" si="38"/>
        <v>0</v>
      </c>
      <c r="KW103" s="191">
        <f t="shared" si="38"/>
        <v>0</v>
      </c>
      <c r="KX103" s="191">
        <f t="shared" si="38"/>
        <v>0</v>
      </c>
      <c r="KY103" s="191">
        <f t="shared" si="38"/>
        <v>0</v>
      </c>
      <c r="KZ103" s="191">
        <f t="shared" si="38"/>
        <v>0</v>
      </c>
      <c r="LA103" s="191">
        <f t="shared" si="38"/>
        <v>0</v>
      </c>
      <c r="LB103" s="191">
        <f t="shared" si="38"/>
        <v>0</v>
      </c>
      <c r="LC103" s="191">
        <f t="shared" si="38"/>
        <v>0</v>
      </c>
      <c r="LD103" s="191">
        <f t="shared" si="38"/>
        <v>0</v>
      </c>
      <c r="LE103" s="191">
        <f t="shared" si="38"/>
        <v>0</v>
      </c>
      <c r="LF103" s="191">
        <f t="shared" si="38"/>
        <v>0</v>
      </c>
      <c r="LG103" s="191">
        <f t="shared" si="38"/>
        <v>18</v>
      </c>
      <c r="LH103" s="191">
        <f t="shared" si="38"/>
        <v>0</v>
      </c>
      <c r="LI103" s="191">
        <f t="shared" si="38"/>
        <v>0</v>
      </c>
      <c r="LJ103" s="191">
        <f t="shared" si="38"/>
        <v>0</v>
      </c>
      <c r="LK103" s="191">
        <f t="shared" si="38"/>
        <v>0</v>
      </c>
      <c r="LL103" s="191">
        <f t="shared" si="38"/>
        <v>0</v>
      </c>
      <c r="LM103" s="191">
        <f t="shared" ref="LM103:NR103" si="39">SUM(LM122:LM125)</f>
        <v>0</v>
      </c>
      <c r="LN103" s="191">
        <f t="shared" si="39"/>
        <v>0</v>
      </c>
      <c r="LO103" s="191">
        <f t="shared" si="39"/>
        <v>0</v>
      </c>
      <c r="LP103" s="191">
        <f t="shared" si="39"/>
        <v>0</v>
      </c>
      <c r="LQ103" s="191">
        <f t="shared" si="39"/>
        <v>0</v>
      </c>
      <c r="LR103" s="191">
        <f t="shared" si="39"/>
        <v>0</v>
      </c>
      <c r="LS103" s="191">
        <f t="shared" si="39"/>
        <v>0</v>
      </c>
      <c r="LT103" s="191">
        <f t="shared" si="39"/>
        <v>0</v>
      </c>
      <c r="LU103" s="191">
        <f t="shared" si="39"/>
        <v>0</v>
      </c>
      <c r="LV103" s="191">
        <f t="shared" si="39"/>
        <v>0</v>
      </c>
      <c r="LW103" s="191">
        <f t="shared" si="39"/>
        <v>0</v>
      </c>
      <c r="LX103" s="191">
        <f t="shared" si="39"/>
        <v>0</v>
      </c>
      <c r="LY103" s="191">
        <f t="shared" si="39"/>
        <v>0</v>
      </c>
      <c r="LZ103" s="191">
        <f t="shared" si="39"/>
        <v>0</v>
      </c>
      <c r="MA103" s="191">
        <f t="shared" si="39"/>
        <v>0</v>
      </c>
      <c r="MB103" s="191">
        <f t="shared" si="39"/>
        <v>0</v>
      </c>
      <c r="MC103" s="191">
        <f t="shared" si="39"/>
        <v>0</v>
      </c>
      <c r="MD103" s="191">
        <f t="shared" si="39"/>
        <v>0</v>
      </c>
      <c r="ME103" s="191">
        <f t="shared" si="39"/>
        <v>0</v>
      </c>
      <c r="MF103" s="191">
        <f t="shared" si="39"/>
        <v>0</v>
      </c>
      <c r="MG103" s="191">
        <f t="shared" si="39"/>
        <v>0</v>
      </c>
      <c r="MH103" s="191">
        <f t="shared" si="39"/>
        <v>0</v>
      </c>
      <c r="MI103" s="191">
        <f t="shared" si="39"/>
        <v>0</v>
      </c>
      <c r="MJ103" s="191">
        <f t="shared" si="39"/>
        <v>0</v>
      </c>
      <c r="MK103" s="191">
        <f t="shared" si="39"/>
        <v>0</v>
      </c>
      <c r="ML103" s="191">
        <f t="shared" si="39"/>
        <v>0</v>
      </c>
      <c r="MM103" s="191">
        <f t="shared" si="39"/>
        <v>0</v>
      </c>
      <c r="MN103" s="191">
        <f t="shared" si="39"/>
        <v>0</v>
      </c>
      <c r="MO103" s="191">
        <f t="shared" si="39"/>
        <v>0</v>
      </c>
      <c r="MP103" s="191">
        <f t="shared" si="39"/>
        <v>0</v>
      </c>
      <c r="MQ103" s="191">
        <f t="shared" si="39"/>
        <v>0</v>
      </c>
      <c r="MR103" s="191">
        <f t="shared" si="39"/>
        <v>0</v>
      </c>
      <c r="MS103" s="191">
        <f t="shared" si="39"/>
        <v>0</v>
      </c>
      <c r="MT103" s="191">
        <f t="shared" si="39"/>
        <v>0</v>
      </c>
      <c r="MU103" s="191">
        <f t="shared" si="39"/>
        <v>1</v>
      </c>
      <c r="MV103" s="191">
        <f t="shared" si="39"/>
        <v>1</v>
      </c>
      <c r="MW103" s="191">
        <f t="shared" si="39"/>
        <v>13</v>
      </c>
      <c r="MX103" s="191">
        <f t="shared" si="39"/>
        <v>0</v>
      </c>
      <c r="MY103" s="191">
        <f t="shared" si="39"/>
        <v>0</v>
      </c>
      <c r="MZ103" s="191">
        <f t="shared" si="39"/>
        <v>520</v>
      </c>
      <c r="NA103" s="191">
        <f t="shared" si="39"/>
        <v>0</v>
      </c>
      <c r="NB103" s="191">
        <f t="shared" si="39"/>
        <v>0</v>
      </c>
      <c r="NC103" s="191">
        <f t="shared" si="39"/>
        <v>0</v>
      </c>
      <c r="ND103" s="191">
        <f t="shared" si="39"/>
        <v>0</v>
      </c>
      <c r="NE103" s="191">
        <f t="shared" si="39"/>
        <v>0</v>
      </c>
      <c r="NF103" s="191">
        <f t="shared" si="39"/>
        <v>0</v>
      </c>
      <c r="NG103" s="191">
        <f t="shared" si="39"/>
        <v>0</v>
      </c>
      <c r="NH103" s="191">
        <f t="shared" si="39"/>
        <v>0</v>
      </c>
      <c r="NI103" s="191">
        <f t="shared" si="39"/>
        <v>0</v>
      </c>
      <c r="NJ103" s="191">
        <f t="shared" si="39"/>
        <v>0</v>
      </c>
      <c r="NK103" s="191">
        <f t="shared" si="39"/>
        <v>0</v>
      </c>
      <c r="NL103" s="191">
        <f t="shared" si="39"/>
        <v>0</v>
      </c>
      <c r="NM103" s="191">
        <f t="shared" si="39"/>
        <v>0</v>
      </c>
      <c r="NN103" s="191">
        <f t="shared" si="39"/>
        <v>0</v>
      </c>
      <c r="NO103" s="191">
        <f t="shared" si="39"/>
        <v>0</v>
      </c>
      <c r="NP103" s="191">
        <f t="shared" si="39"/>
        <v>0</v>
      </c>
      <c r="NQ103" s="191">
        <f t="shared" si="39"/>
        <v>0</v>
      </c>
      <c r="NR103" s="191">
        <f t="shared" si="39"/>
        <v>0</v>
      </c>
    </row>
    <row r="104" spans="1:382" ht="17.25" customHeight="1" x14ac:dyDescent="0.25">
      <c r="A104" s="189">
        <v>5</v>
      </c>
      <c r="B104" s="546" t="s">
        <v>301</v>
      </c>
      <c r="C104" s="880"/>
      <c r="D104" s="191">
        <f>SUM(D126:D131)</f>
        <v>6</v>
      </c>
      <c r="E104" s="191">
        <f t="shared" ref="E104:BP104" si="40">SUM(E126:E131)</f>
        <v>0</v>
      </c>
      <c r="F104" s="191">
        <f t="shared" si="40"/>
        <v>0</v>
      </c>
      <c r="G104" s="191">
        <f t="shared" si="40"/>
        <v>0</v>
      </c>
      <c r="H104" s="191">
        <f t="shared" si="40"/>
        <v>0</v>
      </c>
      <c r="I104" s="191">
        <f t="shared" si="40"/>
        <v>0</v>
      </c>
      <c r="J104" s="191">
        <f t="shared" si="40"/>
        <v>0</v>
      </c>
      <c r="K104" s="191">
        <f t="shared" si="40"/>
        <v>0</v>
      </c>
      <c r="L104" s="191">
        <f t="shared" si="40"/>
        <v>0</v>
      </c>
      <c r="M104" s="191">
        <f t="shared" si="40"/>
        <v>0</v>
      </c>
      <c r="N104" s="191">
        <f t="shared" si="40"/>
        <v>0</v>
      </c>
      <c r="O104" s="191">
        <f t="shared" si="40"/>
        <v>0</v>
      </c>
      <c r="P104" s="191">
        <f t="shared" si="40"/>
        <v>0</v>
      </c>
      <c r="Q104" s="191">
        <f t="shared" si="40"/>
        <v>0</v>
      </c>
      <c r="R104" s="191">
        <f t="shared" si="40"/>
        <v>0</v>
      </c>
      <c r="S104" s="191">
        <f t="shared" si="40"/>
        <v>0</v>
      </c>
      <c r="T104" s="191">
        <f t="shared" si="40"/>
        <v>0</v>
      </c>
      <c r="U104" s="191">
        <f t="shared" si="40"/>
        <v>3</v>
      </c>
      <c r="V104" s="191">
        <f t="shared" si="40"/>
        <v>3</v>
      </c>
      <c r="W104" s="191">
        <f t="shared" si="40"/>
        <v>0</v>
      </c>
      <c r="X104" s="191">
        <f t="shared" si="40"/>
        <v>0</v>
      </c>
      <c r="Y104" s="191">
        <f t="shared" si="40"/>
        <v>0</v>
      </c>
      <c r="Z104" s="191">
        <f t="shared" si="40"/>
        <v>0</v>
      </c>
      <c r="AA104" s="191">
        <f t="shared" si="40"/>
        <v>0</v>
      </c>
      <c r="AB104" s="191">
        <f t="shared" si="40"/>
        <v>0</v>
      </c>
      <c r="AC104" s="191">
        <f t="shared" si="40"/>
        <v>0</v>
      </c>
      <c r="AD104" s="191">
        <f t="shared" si="40"/>
        <v>0</v>
      </c>
      <c r="AE104" s="191">
        <f t="shared" si="40"/>
        <v>0</v>
      </c>
      <c r="AF104" s="191">
        <f t="shared" si="40"/>
        <v>0</v>
      </c>
      <c r="AG104" s="191">
        <f t="shared" si="40"/>
        <v>0</v>
      </c>
      <c r="AH104" s="191">
        <f t="shared" si="40"/>
        <v>0</v>
      </c>
      <c r="AI104" s="191">
        <f t="shared" si="40"/>
        <v>0</v>
      </c>
      <c r="AJ104" s="191">
        <f t="shared" si="40"/>
        <v>0</v>
      </c>
      <c r="AK104" s="191">
        <f t="shared" si="40"/>
        <v>0</v>
      </c>
      <c r="AL104" s="191">
        <f t="shared" si="40"/>
        <v>0</v>
      </c>
      <c r="AM104" s="191">
        <f t="shared" si="40"/>
        <v>0</v>
      </c>
      <c r="AN104" s="191">
        <f t="shared" si="40"/>
        <v>0</v>
      </c>
      <c r="AO104" s="191">
        <f t="shared" si="40"/>
        <v>0</v>
      </c>
      <c r="AP104" s="191">
        <f t="shared" si="40"/>
        <v>0</v>
      </c>
      <c r="AQ104" s="191">
        <f t="shared" si="40"/>
        <v>0</v>
      </c>
      <c r="AR104" s="191">
        <f t="shared" si="40"/>
        <v>0</v>
      </c>
      <c r="AS104" s="191">
        <f t="shared" si="40"/>
        <v>0</v>
      </c>
      <c r="AT104" s="191">
        <f t="shared" si="40"/>
        <v>0</v>
      </c>
      <c r="AU104" s="191">
        <f t="shared" si="40"/>
        <v>0</v>
      </c>
      <c r="AV104" s="191">
        <f t="shared" si="40"/>
        <v>0</v>
      </c>
      <c r="AW104" s="191">
        <f t="shared" si="40"/>
        <v>0</v>
      </c>
      <c r="AX104" s="191">
        <f t="shared" si="40"/>
        <v>0</v>
      </c>
      <c r="AY104" s="191">
        <f t="shared" si="40"/>
        <v>0</v>
      </c>
      <c r="AZ104" s="191">
        <f t="shared" si="40"/>
        <v>0</v>
      </c>
      <c r="BA104" s="191">
        <f t="shared" si="40"/>
        <v>0</v>
      </c>
      <c r="BB104" s="191">
        <f t="shared" si="40"/>
        <v>0</v>
      </c>
      <c r="BC104" s="191">
        <f t="shared" si="40"/>
        <v>0</v>
      </c>
      <c r="BD104" s="191">
        <f t="shared" si="40"/>
        <v>0</v>
      </c>
      <c r="BE104" s="191">
        <f t="shared" si="40"/>
        <v>0</v>
      </c>
      <c r="BF104" s="191">
        <f t="shared" si="40"/>
        <v>0</v>
      </c>
      <c r="BG104" s="191">
        <f t="shared" si="40"/>
        <v>0</v>
      </c>
      <c r="BH104" s="191">
        <f t="shared" si="40"/>
        <v>0</v>
      </c>
      <c r="BI104" s="191">
        <f t="shared" si="40"/>
        <v>0</v>
      </c>
      <c r="BJ104" s="191">
        <f t="shared" si="40"/>
        <v>0</v>
      </c>
      <c r="BK104" s="191">
        <f t="shared" si="40"/>
        <v>0</v>
      </c>
      <c r="BL104" s="191">
        <f t="shared" si="40"/>
        <v>20</v>
      </c>
      <c r="BM104" s="191">
        <f t="shared" si="40"/>
        <v>0</v>
      </c>
      <c r="BN104" s="191">
        <f t="shared" si="40"/>
        <v>0</v>
      </c>
      <c r="BO104" s="191">
        <f t="shared" si="40"/>
        <v>0</v>
      </c>
      <c r="BP104" s="191">
        <f t="shared" si="40"/>
        <v>0</v>
      </c>
      <c r="BQ104" s="191">
        <f t="shared" ref="BQ104:EB104" si="41">SUM(BQ126:BQ131)</f>
        <v>0</v>
      </c>
      <c r="BR104" s="191">
        <f t="shared" si="41"/>
        <v>0</v>
      </c>
      <c r="BS104" s="191">
        <f t="shared" si="41"/>
        <v>0</v>
      </c>
      <c r="BT104" s="191">
        <f t="shared" si="41"/>
        <v>0</v>
      </c>
      <c r="BU104" s="191">
        <f t="shared" si="41"/>
        <v>0</v>
      </c>
      <c r="BV104" s="191">
        <f t="shared" si="41"/>
        <v>0</v>
      </c>
      <c r="BW104" s="191">
        <f t="shared" si="41"/>
        <v>0</v>
      </c>
      <c r="BX104" s="191">
        <f t="shared" si="41"/>
        <v>0</v>
      </c>
      <c r="BY104" s="191">
        <f t="shared" si="41"/>
        <v>0</v>
      </c>
      <c r="BZ104" s="191">
        <f t="shared" si="41"/>
        <v>0</v>
      </c>
      <c r="CA104" s="191">
        <f t="shared" si="41"/>
        <v>0</v>
      </c>
      <c r="CB104" s="191">
        <f t="shared" si="41"/>
        <v>0</v>
      </c>
      <c r="CC104" s="191">
        <f t="shared" si="41"/>
        <v>0</v>
      </c>
      <c r="CD104" s="191">
        <f t="shared" si="41"/>
        <v>0</v>
      </c>
      <c r="CE104" s="191">
        <f t="shared" si="41"/>
        <v>0</v>
      </c>
      <c r="CF104" s="191">
        <f t="shared" si="41"/>
        <v>0</v>
      </c>
      <c r="CG104" s="191">
        <f t="shared" si="41"/>
        <v>0</v>
      </c>
      <c r="CH104" s="191">
        <f t="shared" si="41"/>
        <v>0</v>
      </c>
      <c r="CI104" s="191">
        <f t="shared" si="41"/>
        <v>0</v>
      </c>
      <c r="CJ104" s="191">
        <f t="shared" si="41"/>
        <v>0</v>
      </c>
      <c r="CK104" s="191">
        <f t="shared" si="41"/>
        <v>0</v>
      </c>
      <c r="CL104" s="191">
        <f t="shared" si="41"/>
        <v>0</v>
      </c>
      <c r="CM104" s="191">
        <f t="shared" si="41"/>
        <v>0</v>
      </c>
      <c r="CN104" s="191">
        <f t="shared" si="41"/>
        <v>0</v>
      </c>
      <c r="CO104" s="191">
        <f t="shared" si="41"/>
        <v>0</v>
      </c>
      <c r="CP104" s="191">
        <f t="shared" si="41"/>
        <v>0</v>
      </c>
      <c r="CQ104" s="191">
        <f t="shared" si="41"/>
        <v>0</v>
      </c>
      <c r="CR104" s="191">
        <f t="shared" si="41"/>
        <v>0</v>
      </c>
      <c r="CS104" s="191">
        <f t="shared" si="41"/>
        <v>0</v>
      </c>
      <c r="CT104" s="191">
        <f t="shared" si="41"/>
        <v>0</v>
      </c>
      <c r="CU104" s="191">
        <f t="shared" si="41"/>
        <v>0</v>
      </c>
      <c r="CV104" s="191">
        <f t="shared" si="41"/>
        <v>0</v>
      </c>
      <c r="CW104" s="191">
        <f t="shared" si="41"/>
        <v>0</v>
      </c>
      <c r="CX104" s="191">
        <f t="shared" si="41"/>
        <v>0</v>
      </c>
      <c r="CY104" s="191">
        <f t="shared" si="41"/>
        <v>0</v>
      </c>
      <c r="CZ104" s="191">
        <f t="shared" si="41"/>
        <v>0</v>
      </c>
      <c r="DA104" s="191">
        <f t="shared" si="41"/>
        <v>0</v>
      </c>
      <c r="DB104" s="191">
        <f t="shared" si="41"/>
        <v>0</v>
      </c>
      <c r="DC104" s="191">
        <f t="shared" si="41"/>
        <v>0</v>
      </c>
      <c r="DD104" s="191">
        <f t="shared" si="41"/>
        <v>0</v>
      </c>
      <c r="DE104" s="191">
        <f t="shared" si="41"/>
        <v>0</v>
      </c>
      <c r="DF104" s="191">
        <f t="shared" si="41"/>
        <v>0</v>
      </c>
      <c r="DG104" s="191">
        <f t="shared" si="41"/>
        <v>0</v>
      </c>
      <c r="DH104" s="191">
        <f t="shared" si="41"/>
        <v>0</v>
      </c>
      <c r="DI104" s="191">
        <f t="shared" si="41"/>
        <v>0</v>
      </c>
      <c r="DJ104" s="191">
        <f t="shared" si="41"/>
        <v>0</v>
      </c>
      <c r="DK104" s="191">
        <f t="shared" si="41"/>
        <v>0</v>
      </c>
      <c r="DL104" s="191">
        <f t="shared" si="41"/>
        <v>0</v>
      </c>
      <c r="DM104" s="191">
        <f t="shared" si="41"/>
        <v>0</v>
      </c>
      <c r="DN104" s="191">
        <f t="shared" si="41"/>
        <v>0</v>
      </c>
      <c r="DO104" s="191">
        <f t="shared" si="41"/>
        <v>0</v>
      </c>
      <c r="DP104" s="191">
        <f t="shared" si="41"/>
        <v>0</v>
      </c>
      <c r="DQ104" s="191">
        <f t="shared" si="41"/>
        <v>0</v>
      </c>
      <c r="DR104" s="191">
        <f t="shared" si="41"/>
        <v>0</v>
      </c>
      <c r="DS104" s="191">
        <f t="shared" si="41"/>
        <v>0</v>
      </c>
      <c r="DT104" s="191">
        <f t="shared" si="41"/>
        <v>0</v>
      </c>
      <c r="DU104" s="191">
        <f t="shared" si="41"/>
        <v>0</v>
      </c>
      <c r="DV104" s="191">
        <f t="shared" si="41"/>
        <v>0</v>
      </c>
      <c r="DW104" s="191">
        <f t="shared" si="41"/>
        <v>20</v>
      </c>
      <c r="DX104" s="191">
        <f t="shared" si="41"/>
        <v>0</v>
      </c>
      <c r="DY104" s="191">
        <f t="shared" si="41"/>
        <v>0</v>
      </c>
      <c r="DZ104" s="191">
        <f t="shared" si="41"/>
        <v>0</v>
      </c>
      <c r="EA104" s="191">
        <f t="shared" si="41"/>
        <v>0</v>
      </c>
      <c r="EB104" s="191">
        <f t="shared" si="41"/>
        <v>0</v>
      </c>
      <c r="EC104" s="191">
        <f t="shared" ref="EC104:GN104" si="42">SUM(EC126:EC131)</f>
        <v>0</v>
      </c>
      <c r="ED104" s="191">
        <f t="shared" si="42"/>
        <v>0</v>
      </c>
      <c r="EE104" s="191">
        <f t="shared" si="42"/>
        <v>0</v>
      </c>
      <c r="EF104" s="191">
        <f t="shared" si="42"/>
        <v>0</v>
      </c>
      <c r="EG104" s="191">
        <f t="shared" si="42"/>
        <v>0</v>
      </c>
      <c r="EH104" s="191">
        <f t="shared" si="42"/>
        <v>0</v>
      </c>
      <c r="EI104" s="191">
        <f t="shared" si="42"/>
        <v>0</v>
      </c>
      <c r="EJ104" s="191">
        <f t="shared" si="42"/>
        <v>0</v>
      </c>
      <c r="EK104" s="191">
        <f t="shared" si="42"/>
        <v>0</v>
      </c>
      <c r="EL104" s="191">
        <f t="shared" si="42"/>
        <v>0</v>
      </c>
      <c r="EM104" s="191">
        <f t="shared" si="42"/>
        <v>0</v>
      </c>
      <c r="EN104" s="191">
        <f t="shared" si="42"/>
        <v>0</v>
      </c>
      <c r="EO104" s="191">
        <f t="shared" si="42"/>
        <v>0</v>
      </c>
      <c r="EP104" s="191">
        <f t="shared" si="42"/>
        <v>0</v>
      </c>
      <c r="EQ104" s="191">
        <f t="shared" si="42"/>
        <v>0</v>
      </c>
      <c r="ER104" s="191">
        <f t="shared" si="42"/>
        <v>20</v>
      </c>
      <c r="ES104" s="191">
        <f t="shared" si="42"/>
        <v>0</v>
      </c>
      <c r="ET104" s="191">
        <f t="shared" si="42"/>
        <v>0</v>
      </c>
      <c r="EU104" s="191">
        <f t="shared" si="42"/>
        <v>186</v>
      </c>
      <c r="EV104" s="191">
        <f t="shared" si="42"/>
        <v>0</v>
      </c>
      <c r="EW104" s="191">
        <f t="shared" si="42"/>
        <v>0</v>
      </c>
      <c r="EX104" s="191">
        <f t="shared" si="42"/>
        <v>0</v>
      </c>
      <c r="EY104" s="191">
        <f t="shared" si="42"/>
        <v>0</v>
      </c>
      <c r="EZ104" s="191">
        <f t="shared" si="42"/>
        <v>0</v>
      </c>
      <c r="FA104" s="191">
        <f t="shared" si="42"/>
        <v>0</v>
      </c>
      <c r="FB104" s="191">
        <f t="shared" si="42"/>
        <v>0</v>
      </c>
      <c r="FC104" s="191">
        <f t="shared" si="42"/>
        <v>0</v>
      </c>
      <c r="FD104" s="191">
        <f t="shared" si="42"/>
        <v>0</v>
      </c>
      <c r="FE104" s="191">
        <f t="shared" si="42"/>
        <v>0</v>
      </c>
      <c r="FF104" s="191">
        <f t="shared" si="42"/>
        <v>0</v>
      </c>
      <c r="FG104" s="191">
        <f t="shared" si="42"/>
        <v>0</v>
      </c>
      <c r="FH104" s="191">
        <f t="shared" si="42"/>
        <v>0</v>
      </c>
      <c r="FI104" s="191">
        <f t="shared" si="42"/>
        <v>0</v>
      </c>
      <c r="FJ104" s="191">
        <f t="shared" si="42"/>
        <v>0</v>
      </c>
      <c r="FK104" s="191">
        <f t="shared" si="42"/>
        <v>0</v>
      </c>
      <c r="FL104" s="191">
        <f t="shared" si="42"/>
        <v>93</v>
      </c>
      <c r="FM104" s="191">
        <f t="shared" si="42"/>
        <v>93</v>
      </c>
      <c r="FN104" s="191">
        <f t="shared" si="42"/>
        <v>0</v>
      </c>
      <c r="FO104" s="191">
        <f t="shared" si="42"/>
        <v>0</v>
      </c>
      <c r="FP104" s="191">
        <f t="shared" si="42"/>
        <v>20</v>
      </c>
      <c r="FQ104" s="191">
        <f t="shared" si="42"/>
        <v>20</v>
      </c>
      <c r="FR104" s="191">
        <f t="shared" si="42"/>
        <v>0</v>
      </c>
      <c r="FS104" s="191">
        <f t="shared" si="42"/>
        <v>0</v>
      </c>
      <c r="FT104" s="191">
        <f t="shared" si="42"/>
        <v>0</v>
      </c>
      <c r="FU104" s="191">
        <f t="shared" si="42"/>
        <v>20</v>
      </c>
      <c r="FV104" s="191">
        <f t="shared" si="42"/>
        <v>0</v>
      </c>
      <c r="FW104" s="191">
        <f t="shared" si="42"/>
        <v>0</v>
      </c>
      <c r="FX104" s="191">
        <f t="shared" si="42"/>
        <v>0</v>
      </c>
      <c r="FY104" s="191">
        <f t="shared" si="42"/>
        <v>0</v>
      </c>
      <c r="FZ104" s="191">
        <f t="shared" si="42"/>
        <v>0</v>
      </c>
      <c r="GA104" s="191">
        <f t="shared" si="42"/>
        <v>0</v>
      </c>
      <c r="GB104" s="191">
        <f t="shared" si="42"/>
        <v>0</v>
      </c>
      <c r="GC104" s="191">
        <f t="shared" si="42"/>
        <v>0</v>
      </c>
      <c r="GD104" s="191">
        <f t="shared" si="42"/>
        <v>0</v>
      </c>
      <c r="GE104" s="191">
        <f t="shared" si="42"/>
        <v>0</v>
      </c>
      <c r="GF104" s="191">
        <f t="shared" si="42"/>
        <v>0</v>
      </c>
      <c r="GG104" s="191">
        <f t="shared" si="42"/>
        <v>0</v>
      </c>
      <c r="GH104" s="191">
        <f t="shared" si="42"/>
        <v>0</v>
      </c>
      <c r="GI104" s="191">
        <f t="shared" si="42"/>
        <v>0</v>
      </c>
      <c r="GJ104" s="191">
        <f t="shared" si="42"/>
        <v>0</v>
      </c>
      <c r="GK104" s="191">
        <f t="shared" si="42"/>
        <v>0</v>
      </c>
      <c r="GL104" s="191">
        <f t="shared" si="42"/>
        <v>0</v>
      </c>
      <c r="GM104" s="191">
        <f t="shared" si="42"/>
        <v>0</v>
      </c>
      <c r="GN104" s="191">
        <f t="shared" si="42"/>
        <v>0</v>
      </c>
      <c r="GO104" s="191">
        <f t="shared" ref="GO104:IZ104" si="43">SUM(GO126:GO131)</f>
        <v>0</v>
      </c>
      <c r="GP104" s="191">
        <f t="shared" si="43"/>
        <v>0</v>
      </c>
      <c r="GQ104" s="191">
        <f t="shared" si="43"/>
        <v>0</v>
      </c>
      <c r="GR104" s="191">
        <f t="shared" si="43"/>
        <v>8</v>
      </c>
      <c r="GS104" s="191">
        <f t="shared" si="43"/>
        <v>0</v>
      </c>
      <c r="GT104" s="191">
        <f t="shared" si="43"/>
        <v>0</v>
      </c>
      <c r="GU104" s="191">
        <f t="shared" si="43"/>
        <v>23</v>
      </c>
      <c r="GV104" s="191">
        <f t="shared" si="43"/>
        <v>0</v>
      </c>
      <c r="GW104" s="191">
        <f t="shared" si="43"/>
        <v>154</v>
      </c>
      <c r="GX104" s="191">
        <f t="shared" si="43"/>
        <v>0</v>
      </c>
      <c r="GY104" s="191">
        <f t="shared" si="43"/>
        <v>22</v>
      </c>
      <c r="GZ104" s="191">
        <f t="shared" si="43"/>
        <v>1</v>
      </c>
      <c r="HA104" s="191">
        <f t="shared" si="43"/>
        <v>0</v>
      </c>
      <c r="HB104" s="191">
        <f t="shared" si="43"/>
        <v>47</v>
      </c>
      <c r="HC104" s="191">
        <f t="shared" si="43"/>
        <v>0</v>
      </c>
      <c r="HD104" s="191">
        <f t="shared" si="43"/>
        <v>14</v>
      </c>
      <c r="HE104" s="191">
        <f t="shared" si="43"/>
        <v>0</v>
      </c>
      <c r="HF104" s="191">
        <f t="shared" si="43"/>
        <v>0</v>
      </c>
      <c r="HG104" s="191">
        <f t="shared" si="43"/>
        <v>0</v>
      </c>
      <c r="HH104" s="191">
        <f t="shared" si="43"/>
        <v>0</v>
      </c>
      <c r="HI104" s="191">
        <f t="shared" si="43"/>
        <v>0</v>
      </c>
      <c r="HJ104" s="191">
        <f t="shared" si="43"/>
        <v>0</v>
      </c>
      <c r="HK104" s="191">
        <f t="shared" si="43"/>
        <v>0</v>
      </c>
      <c r="HL104" s="191">
        <f t="shared" si="43"/>
        <v>0</v>
      </c>
      <c r="HM104" s="191">
        <f t="shared" si="43"/>
        <v>0</v>
      </c>
      <c r="HN104" s="191">
        <f t="shared" si="43"/>
        <v>0</v>
      </c>
      <c r="HO104" s="191">
        <f t="shared" si="43"/>
        <v>0</v>
      </c>
      <c r="HP104" s="191">
        <f t="shared" si="43"/>
        <v>0</v>
      </c>
      <c r="HQ104" s="191">
        <f t="shared" si="43"/>
        <v>0</v>
      </c>
      <c r="HR104" s="191">
        <f t="shared" si="43"/>
        <v>0</v>
      </c>
      <c r="HS104" s="191">
        <f t="shared" si="43"/>
        <v>0</v>
      </c>
      <c r="HT104" s="191">
        <f t="shared" si="43"/>
        <v>0</v>
      </c>
      <c r="HU104" s="191">
        <f t="shared" si="43"/>
        <v>0</v>
      </c>
      <c r="HV104" s="191">
        <f t="shared" si="43"/>
        <v>0</v>
      </c>
      <c r="HW104" s="191">
        <f t="shared" si="43"/>
        <v>0</v>
      </c>
      <c r="HX104" s="191">
        <f t="shared" si="43"/>
        <v>0</v>
      </c>
      <c r="HY104" s="191">
        <f t="shared" si="43"/>
        <v>0</v>
      </c>
      <c r="HZ104" s="191">
        <f t="shared" si="43"/>
        <v>0</v>
      </c>
      <c r="IA104" s="191">
        <f t="shared" si="43"/>
        <v>0</v>
      </c>
      <c r="IB104" s="191">
        <f t="shared" si="43"/>
        <v>0</v>
      </c>
      <c r="IC104" s="191">
        <f t="shared" si="43"/>
        <v>0</v>
      </c>
      <c r="ID104" s="191">
        <f t="shared" si="43"/>
        <v>0</v>
      </c>
      <c r="IE104" s="191">
        <f t="shared" si="43"/>
        <v>0</v>
      </c>
      <c r="IF104" s="191">
        <f t="shared" si="43"/>
        <v>14</v>
      </c>
      <c r="IG104" s="191">
        <f t="shared" si="43"/>
        <v>0</v>
      </c>
      <c r="IH104" s="191">
        <f t="shared" si="43"/>
        <v>0</v>
      </c>
      <c r="II104" s="191">
        <f t="shared" si="43"/>
        <v>3</v>
      </c>
      <c r="IJ104" s="191">
        <f t="shared" si="43"/>
        <v>0</v>
      </c>
      <c r="IK104" s="191">
        <f t="shared" si="43"/>
        <v>0</v>
      </c>
      <c r="IL104" s="191">
        <f t="shared" si="43"/>
        <v>6</v>
      </c>
      <c r="IM104" s="191">
        <f t="shared" si="43"/>
        <v>0</v>
      </c>
      <c r="IN104" s="191">
        <f t="shared" si="43"/>
        <v>0</v>
      </c>
      <c r="IO104" s="191">
        <f t="shared" si="43"/>
        <v>2</v>
      </c>
      <c r="IP104" s="191">
        <f t="shared" si="43"/>
        <v>0</v>
      </c>
      <c r="IQ104" s="191">
        <f t="shared" si="43"/>
        <v>0</v>
      </c>
      <c r="IR104" s="191">
        <f t="shared" si="43"/>
        <v>0</v>
      </c>
      <c r="IS104" s="191">
        <f t="shared" si="43"/>
        <v>0</v>
      </c>
      <c r="IT104" s="191">
        <f t="shared" si="43"/>
        <v>0</v>
      </c>
      <c r="IU104" s="191">
        <f t="shared" si="43"/>
        <v>0</v>
      </c>
      <c r="IV104" s="191">
        <f t="shared" si="43"/>
        <v>0</v>
      </c>
      <c r="IW104" s="191">
        <f t="shared" si="43"/>
        <v>0</v>
      </c>
      <c r="IX104" s="191">
        <f t="shared" si="43"/>
        <v>0</v>
      </c>
      <c r="IY104" s="191">
        <f t="shared" si="43"/>
        <v>0</v>
      </c>
      <c r="IZ104" s="191">
        <f t="shared" si="43"/>
        <v>0</v>
      </c>
      <c r="JA104" s="191">
        <f t="shared" ref="JA104:LL104" si="44">SUM(JA126:JA131)</f>
        <v>0</v>
      </c>
      <c r="JB104" s="191">
        <f t="shared" si="44"/>
        <v>0</v>
      </c>
      <c r="JC104" s="191">
        <f t="shared" si="44"/>
        <v>0</v>
      </c>
      <c r="JD104" s="191">
        <f t="shared" si="44"/>
        <v>1</v>
      </c>
      <c r="JE104" s="191">
        <f t="shared" si="44"/>
        <v>0</v>
      </c>
      <c r="JF104" s="191">
        <f t="shared" si="44"/>
        <v>0</v>
      </c>
      <c r="JG104" s="191">
        <f t="shared" si="44"/>
        <v>0</v>
      </c>
      <c r="JH104" s="191">
        <f t="shared" si="44"/>
        <v>0</v>
      </c>
      <c r="JI104" s="191">
        <f t="shared" si="44"/>
        <v>0</v>
      </c>
      <c r="JJ104" s="191">
        <f t="shared" si="44"/>
        <v>0</v>
      </c>
      <c r="JK104" s="191">
        <f t="shared" si="44"/>
        <v>0</v>
      </c>
      <c r="JL104" s="191">
        <f t="shared" si="44"/>
        <v>0</v>
      </c>
      <c r="JM104" s="191">
        <f t="shared" si="44"/>
        <v>3</v>
      </c>
      <c r="JN104" s="191">
        <f t="shared" si="44"/>
        <v>0</v>
      </c>
      <c r="JO104" s="191">
        <f t="shared" si="44"/>
        <v>0</v>
      </c>
      <c r="JP104" s="191">
        <f t="shared" si="44"/>
        <v>0</v>
      </c>
      <c r="JQ104" s="191">
        <f t="shared" si="44"/>
        <v>0</v>
      </c>
      <c r="JR104" s="191">
        <f t="shared" si="44"/>
        <v>0</v>
      </c>
      <c r="JS104" s="191">
        <f t="shared" si="44"/>
        <v>5</v>
      </c>
      <c r="JT104" s="191">
        <f t="shared" si="44"/>
        <v>0</v>
      </c>
      <c r="JU104" s="191">
        <f t="shared" si="44"/>
        <v>0</v>
      </c>
      <c r="JV104" s="191">
        <f t="shared" si="44"/>
        <v>0</v>
      </c>
      <c r="JW104" s="191">
        <f t="shared" si="44"/>
        <v>0</v>
      </c>
      <c r="JX104" s="191">
        <f t="shared" si="44"/>
        <v>0</v>
      </c>
      <c r="JY104" s="191">
        <f t="shared" si="44"/>
        <v>6</v>
      </c>
      <c r="JZ104" s="191">
        <f t="shared" si="44"/>
        <v>0</v>
      </c>
      <c r="KA104" s="191">
        <f t="shared" si="44"/>
        <v>0</v>
      </c>
      <c r="KB104" s="191">
        <f t="shared" si="44"/>
        <v>0</v>
      </c>
      <c r="KC104" s="191">
        <f t="shared" si="44"/>
        <v>0</v>
      </c>
      <c r="KD104" s="191">
        <f t="shared" si="44"/>
        <v>0</v>
      </c>
      <c r="KE104" s="191">
        <f t="shared" si="44"/>
        <v>6</v>
      </c>
      <c r="KF104" s="191">
        <f t="shared" si="44"/>
        <v>0</v>
      </c>
      <c r="KG104" s="191">
        <f t="shared" si="44"/>
        <v>0</v>
      </c>
      <c r="KH104" s="191">
        <f t="shared" si="44"/>
        <v>0</v>
      </c>
      <c r="KI104" s="191">
        <f t="shared" si="44"/>
        <v>0</v>
      </c>
      <c r="KJ104" s="191">
        <f t="shared" si="44"/>
        <v>0</v>
      </c>
      <c r="KK104" s="191">
        <f t="shared" si="44"/>
        <v>0</v>
      </c>
      <c r="KL104" s="191">
        <f t="shared" si="44"/>
        <v>0</v>
      </c>
      <c r="KM104" s="191">
        <f t="shared" si="44"/>
        <v>0</v>
      </c>
      <c r="KN104" s="191">
        <f t="shared" si="44"/>
        <v>0</v>
      </c>
      <c r="KO104" s="191">
        <f t="shared" si="44"/>
        <v>0</v>
      </c>
      <c r="KP104" s="191">
        <f t="shared" si="44"/>
        <v>0</v>
      </c>
      <c r="KQ104" s="191">
        <f t="shared" si="44"/>
        <v>0</v>
      </c>
      <c r="KR104" s="191">
        <f t="shared" si="44"/>
        <v>0</v>
      </c>
      <c r="KS104" s="191">
        <f t="shared" si="44"/>
        <v>0</v>
      </c>
      <c r="KT104" s="191">
        <f t="shared" si="44"/>
        <v>0</v>
      </c>
      <c r="KU104" s="191">
        <f t="shared" si="44"/>
        <v>0</v>
      </c>
      <c r="KV104" s="191">
        <f t="shared" si="44"/>
        <v>0</v>
      </c>
      <c r="KW104" s="191">
        <f t="shared" si="44"/>
        <v>0</v>
      </c>
      <c r="KX104" s="191">
        <f t="shared" si="44"/>
        <v>0</v>
      </c>
      <c r="KY104" s="191">
        <f t="shared" si="44"/>
        <v>0</v>
      </c>
      <c r="KZ104" s="191">
        <f t="shared" si="44"/>
        <v>0</v>
      </c>
      <c r="LA104" s="191">
        <f t="shared" si="44"/>
        <v>0</v>
      </c>
      <c r="LB104" s="191">
        <f t="shared" si="44"/>
        <v>0</v>
      </c>
      <c r="LC104" s="191">
        <f t="shared" si="44"/>
        <v>0</v>
      </c>
      <c r="LD104" s="191">
        <f t="shared" si="44"/>
        <v>0</v>
      </c>
      <c r="LE104" s="191">
        <f t="shared" si="44"/>
        <v>0</v>
      </c>
      <c r="LF104" s="191">
        <f t="shared" si="44"/>
        <v>0</v>
      </c>
      <c r="LG104" s="191">
        <f t="shared" si="44"/>
        <v>0</v>
      </c>
      <c r="LH104" s="191">
        <f t="shared" si="44"/>
        <v>0</v>
      </c>
      <c r="LI104" s="191">
        <f t="shared" si="44"/>
        <v>0</v>
      </c>
      <c r="LJ104" s="191">
        <f t="shared" si="44"/>
        <v>0</v>
      </c>
      <c r="LK104" s="191">
        <f t="shared" si="44"/>
        <v>0</v>
      </c>
      <c r="LL104" s="191">
        <f t="shared" si="44"/>
        <v>0</v>
      </c>
      <c r="LM104" s="191">
        <f t="shared" ref="LM104:NR104" si="45">SUM(LM126:LM131)</f>
        <v>0</v>
      </c>
      <c r="LN104" s="191">
        <f t="shared" si="45"/>
        <v>0</v>
      </c>
      <c r="LO104" s="191">
        <f t="shared" si="45"/>
        <v>0</v>
      </c>
      <c r="LP104" s="191">
        <f t="shared" si="45"/>
        <v>0</v>
      </c>
      <c r="LQ104" s="191">
        <f t="shared" si="45"/>
        <v>0</v>
      </c>
      <c r="LR104" s="191">
        <f t="shared" si="45"/>
        <v>0</v>
      </c>
      <c r="LS104" s="191">
        <f t="shared" si="45"/>
        <v>0</v>
      </c>
      <c r="LT104" s="191">
        <f t="shared" si="45"/>
        <v>0</v>
      </c>
      <c r="LU104" s="191">
        <f t="shared" si="45"/>
        <v>0</v>
      </c>
      <c r="LV104" s="191">
        <f t="shared" si="45"/>
        <v>0</v>
      </c>
      <c r="LW104" s="191">
        <f t="shared" si="45"/>
        <v>0</v>
      </c>
      <c r="LX104" s="191">
        <f t="shared" si="45"/>
        <v>0</v>
      </c>
      <c r="LY104" s="191">
        <f t="shared" si="45"/>
        <v>0</v>
      </c>
      <c r="LZ104" s="191">
        <f t="shared" si="45"/>
        <v>0</v>
      </c>
      <c r="MA104" s="191">
        <f t="shared" si="45"/>
        <v>0</v>
      </c>
      <c r="MB104" s="191">
        <f t="shared" si="45"/>
        <v>0</v>
      </c>
      <c r="MC104" s="191">
        <f t="shared" si="45"/>
        <v>0</v>
      </c>
      <c r="MD104" s="191">
        <f t="shared" si="45"/>
        <v>0</v>
      </c>
      <c r="ME104" s="191">
        <f t="shared" si="45"/>
        <v>0</v>
      </c>
      <c r="MF104" s="191">
        <f t="shared" si="45"/>
        <v>0</v>
      </c>
      <c r="MG104" s="191">
        <f t="shared" si="45"/>
        <v>0</v>
      </c>
      <c r="MH104" s="191">
        <f t="shared" si="45"/>
        <v>0</v>
      </c>
      <c r="MI104" s="191">
        <f t="shared" si="45"/>
        <v>0</v>
      </c>
      <c r="MJ104" s="191">
        <f t="shared" si="45"/>
        <v>0</v>
      </c>
      <c r="MK104" s="191">
        <f t="shared" si="45"/>
        <v>0</v>
      </c>
      <c r="ML104" s="191">
        <f t="shared" si="45"/>
        <v>0</v>
      </c>
      <c r="MM104" s="191">
        <f t="shared" si="45"/>
        <v>0</v>
      </c>
      <c r="MN104" s="191">
        <f t="shared" si="45"/>
        <v>0</v>
      </c>
      <c r="MO104" s="191">
        <f t="shared" si="45"/>
        <v>0</v>
      </c>
      <c r="MP104" s="191">
        <f t="shared" si="45"/>
        <v>0</v>
      </c>
      <c r="MQ104" s="191">
        <f t="shared" si="45"/>
        <v>0</v>
      </c>
      <c r="MR104" s="191">
        <f t="shared" si="45"/>
        <v>0</v>
      </c>
      <c r="MS104" s="191">
        <f t="shared" si="45"/>
        <v>0</v>
      </c>
      <c r="MT104" s="191">
        <f t="shared" si="45"/>
        <v>0</v>
      </c>
      <c r="MU104" s="191">
        <f t="shared" si="45"/>
        <v>0</v>
      </c>
      <c r="MV104" s="191">
        <f t="shared" si="45"/>
        <v>277</v>
      </c>
      <c r="MW104" s="191">
        <f t="shared" si="45"/>
        <v>13</v>
      </c>
      <c r="MX104" s="191">
        <f t="shared" si="45"/>
        <v>0</v>
      </c>
      <c r="MY104" s="191">
        <f t="shared" si="45"/>
        <v>873</v>
      </c>
      <c r="MZ104" s="191">
        <f t="shared" si="45"/>
        <v>604</v>
      </c>
      <c r="NA104" s="191">
        <f t="shared" si="45"/>
        <v>0</v>
      </c>
      <c r="NB104" s="191">
        <f t="shared" si="45"/>
        <v>0</v>
      </c>
      <c r="NC104" s="191">
        <f t="shared" si="45"/>
        <v>0</v>
      </c>
      <c r="ND104" s="191">
        <f t="shared" si="45"/>
        <v>0</v>
      </c>
      <c r="NE104" s="191">
        <f t="shared" si="45"/>
        <v>0</v>
      </c>
      <c r="NF104" s="191">
        <f t="shared" si="45"/>
        <v>0</v>
      </c>
      <c r="NG104" s="191">
        <f t="shared" si="45"/>
        <v>0</v>
      </c>
      <c r="NH104" s="191">
        <f t="shared" si="45"/>
        <v>19</v>
      </c>
      <c r="NI104" s="191">
        <f t="shared" si="45"/>
        <v>3</v>
      </c>
      <c r="NJ104" s="191">
        <f t="shared" si="45"/>
        <v>0</v>
      </c>
      <c r="NK104" s="191">
        <f t="shared" si="45"/>
        <v>161</v>
      </c>
      <c r="NL104" s="191">
        <f t="shared" si="45"/>
        <v>68</v>
      </c>
      <c r="NM104" s="191">
        <f t="shared" si="45"/>
        <v>0</v>
      </c>
      <c r="NN104" s="191">
        <f t="shared" si="45"/>
        <v>8</v>
      </c>
      <c r="NO104" s="191">
        <f t="shared" si="45"/>
        <v>0</v>
      </c>
      <c r="NP104" s="191">
        <f t="shared" si="45"/>
        <v>0</v>
      </c>
      <c r="NQ104" s="191">
        <f t="shared" si="45"/>
        <v>16</v>
      </c>
      <c r="NR104" s="191">
        <f t="shared" si="45"/>
        <v>0</v>
      </c>
    </row>
    <row r="105" spans="1:382" ht="17.25" customHeight="1" x14ac:dyDescent="0.25">
      <c r="A105" s="455">
        <v>6</v>
      </c>
      <c r="B105" s="546" t="s">
        <v>302</v>
      </c>
      <c r="C105" s="880"/>
      <c r="D105" s="191">
        <f>SUM(D132:D136)</f>
        <v>2</v>
      </c>
      <c r="E105" s="191">
        <f t="shared" ref="E105:BP105" si="46">SUM(E132:E136)</f>
        <v>0</v>
      </c>
      <c r="F105" s="191">
        <f t="shared" si="46"/>
        <v>0</v>
      </c>
      <c r="G105" s="191">
        <f t="shared" si="46"/>
        <v>0</v>
      </c>
      <c r="H105" s="191">
        <f t="shared" si="46"/>
        <v>0</v>
      </c>
      <c r="I105" s="191">
        <f t="shared" si="46"/>
        <v>0</v>
      </c>
      <c r="J105" s="191">
        <f t="shared" si="46"/>
        <v>0</v>
      </c>
      <c r="K105" s="191">
        <f t="shared" si="46"/>
        <v>0</v>
      </c>
      <c r="L105" s="191">
        <f t="shared" si="46"/>
        <v>0</v>
      </c>
      <c r="M105" s="191">
        <f t="shared" si="46"/>
        <v>0</v>
      </c>
      <c r="N105" s="191">
        <f t="shared" si="46"/>
        <v>0</v>
      </c>
      <c r="O105" s="191">
        <f t="shared" si="46"/>
        <v>0</v>
      </c>
      <c r="P105" s="191">
        <f t="shared" si="46"/>
        <v>0</v>
      </c>
      <c r="Q105" s="191">
        <f t="shared" si="46"/>
        <v>0</v>
      </c>
      <c r="R105" s="191">
        <f t="shared" si="46"/>
        <v>0</v>
      </c>
      <c r="S105" s="191">
        <f t="shared" si="46"/>
        <v>0</v>
      </c>
      <c r="T105" s="191">
        <f t="shared" si="46"/>
        <v>0</v>
      </c>
      <c r="U105" s="191">
        <f t="shared" si="46"/>
        <v>2</v>
      </c>
      <c r="V105" s="191">
        <f t="shared" si="46"/>
        <v>2</v>
      </c>
      <c r="W105" s="191">
        <f t="shared" si="46"/>
        <v>0</v>
      </c>
      <c r="X105" s="191">
        <f t="shared" si="46"/>
        <v>0</v>
      </c>
      <c r="Y105" s="191">
        <f t="shared" si="46"/>
        <v>0</v>
      </c>
      <c r="Z105" s="191">
        <f t="shared" si="46"/>
        <v>0</v>
      </c>
      <c r="AA105" s="191">
        <f t="shared" si="46"/>
        <v>0</v>
      </c>
      <c r="AB105" s="191">
        <f t="shared" si="46"/>
        <v>0</v>
      </c>
      <c r="AC105" s="191">
        <f t="shared" si="46"/>
        <v>0</v>
      </c>
      <c r="AD105" s="191">
        <f t="shared" si="46"/>
        <v>0</v>
      </c>
      <c r="AE105" s="191">
        <f t="shared" si="46"/>
        <v>0</v>
      </c>
      <c r="AF105" s="191">
        <f t="shared" si="46"/>
        <v>0</v>
      </c>
      <c r="AG105" s="191">
        <f t="shared" si="46"/>
        <v>0</v>
      </c>
      <c r="AH105" s="191">
        <f t="shared" si="46"/>
        <v>0</v>
      </c>
      <c r="AI105" s="191">
        <f t="shared" si="46"/>
        <v>0</v>
      </c>
      <c r="AJ105" s="191">
        <f t="shared" si="46"/>
        <v>0</v>
      </c>
      <c r="AK105" s="191">
        <f t="shared" si="46"/>
        <v>0</v>
      </c>
      <c r="AL105" s="191">
        <f t="shared" si="46"/>
        <v>0</v>
      </c>
      <c r="AM105" s="191">
        <f t="shared" si="46"/>
        <v>0</v>
      </c>
      <c r="AN105" s="191">
        <f t="shared" si="46"/>
        <v>0</v>
      </c>
      <c r="AO105" s="191">
        <f t="shared" si="46"/>
        <v>0</v>
      </c>
      <c r="AP105" s="191">
        <f t="shared" si="46"/>
        <v>0</v>
      </c>
      <c r="AQ105" s="191">
        <f t="shared" si="46"/>
        <v>1</v>
      </c>
      <c r="AR105" s="191">
        <f t="shared" si="46"/>
        <v>0</v>
      </c>
      <c r="AS105" s="191">
        <f t="shared" si="46"/>
        <v>0</v>
      </c>
      <c r="AT105" s="191">
        <f t="shared" si="46"/>
        <v>0</v>
      </c>
      <c r="AU105" s="191">
        <f t="shared" si="46"/>
        <v>0</v>
      </c>
      <c r="AV105" s="191">
        <f t="shared" si="46"/>
        <v>0</v>
      </c>
      <c r="AW105" s="191">
        <f t="shared" si="46"/>
        <v>0</v>
      </c>
      <c r="AX105" s="191">
        <f t="shared" si="46"/>
        <v>0</v>
      </c>
      <c r="AY105" s="191">
        <f t="shared" si="46"/>
        <v>0</v>
      </c>
      <c r="AZ105" s="191">
        <f t="shared" si="46"/>
        <v>0</v>
      </c>
      <c r="BA105" s="191">
        <f t="shared" si="46"/>
        <v>0</v>
      </c>
      <c r="BB105" s="191">
        <f t="shared" si="46"/>
        <v>0</v>
      </c>
      <c r="BC105" s="191">
        <f t="shared" si="46"/>
        <v>0</v>
      </c>
      <c r="BD105" s="191">
        <f t="shared" si="46"/>
        <v>0</v>
      </c>
      <c r="BE105" s="191">
        <f t="shared" si="46"/>
        <v>0</v>
      </c>
      <c r="BF105" s="191">
        <f t="shared" si="46"/>
        <v>0</v>
      </c>
      <c r="BG105" s="191">
        <f t="shared" si="46"/>
        <v>0</v>
      </c>
      <c r="BH105" s="191">
        <f t="shared" si="46"/>
        <v>0</v>
      </c>
      <c r="BI105" s="191">
        <f t="shared" si="46"/>
        <v>0</v>
      </c>
      <c r="BJ105" s="191">
        <f t="shared" si="46"/>
        <v>0</v>
      </c>
      <c r="BK105" s="191">
        <f t="shared" si="46"/>
        <v>0</v>
      </c>
      <c r="BL105" s="191">
        <f t="shared" si="46"/>
        <v>7</v>
      </c>
      <c r="BM105" s="191">
        <f t="shared" si="46"/>
        <v>0</v>
      </c>
      <c r="BN105" s="191">
        <f t="shared" si="46"/>
        <v>0</v>
      </c>
      <c r="BO105" s="191">
        <f t="shared" si="46"/>
        <v>0</v>
      </c>
      <c r="BP105" s="191">
        <f t="shared" si="46"/>
        <v>0</v>
      </c>
      <c r="BQ105" s="191">
        <f t="shared" ref="BQ105:EB105" si="47">SUM(BQ132:BQ136)</f>
        <v>0</v>
      </c>
      <c r="BR105" s="191">
        <f t="shared" si="47"/>
        <v>0</v>
      </c>
      <c r="BS105" s="191">
        <f t="shared" si="47"/>
        <v>0</v>
      </c>
      <c r="BT105" s="191">
        <f t="shared" si="47"/>
        <v>0</v>
      </c>
      <c r="BU105" s="191">
        <f t="shared" si="47"/>
        <v>0</v>
      </c>
      <c r="BV105" s="191">
        <f t="shared" si="47"/>
        <v>0</v>
      </c>
      <c r="BW105" s="191">
        <f t="shared" si="47"/>
        <v>0</v>
      </c>
      <c r="BX105" s="191">
        <f t="shared" si="47"/>
        <v>0</v>
      </c>
      <c r="BY105" s="191">
        <f t="shared" si="47"/>
        <v>0</v>
      </c>
      <c r="BZ105" s="191">
        <f t="shared" si="47"/>
        <v>0</v>
      </c>
      <c r="CA105" s="191">
        <f t="shared" si="47"/>
        <v>0</v>
      </c>
      <c r="CB105" s="191">
        <f t="shared" si="47"/>
        <v>0</v>
      </c>
      <c r="CC105" s="191">
        <f t="shared" si="47"/>
        <v>0</v>
      </c>
      <c r="CD105" s="191">
        <f t="shared" si="47"/>
        <v>0</v>
      </c>
      <c r="CE105" s="191">
        <f t="shared" si="47"/>
        <v>0</v>
      </c>
      <c r="CF105" s="191">
        <f t="shared" si="47"/>
        <v>0</v>
      </c>
      <c r="CG105" s="191">
        <f t="shared" si="47"/>
        <v>0</v>
      </c>
      <c r="CH105" s="191">
        <f t="shared" si="47"/>
        <v>0</v>
      </c>
      <c r="CI105" s="191">
        <f t="shared" si="47"/>
        <v>0</v>
      </c>
      <c r="CJ105" s="191">
        <f t="shared" si="47"/>
        <v>0</v>
      </c>
      <c r="CK105" s="191">
        <f t="shared" si="47"/>
        <v>0</v>
      </c>
      <c r="CL105" s="191">
        <f t="shared" si="47"/>
        <v>0</v>
      </c>
      <c r="CM105" s="191">
        <f t="shared" si="47"/>
        <v>0</v>
      </c>
      <c r="CN105" s="191">
        <f t="shared" si="47"/>
        <v>0</v>
      </c>
      <c r="CO105" s="191">
        <f t="shared" si="47"/>
        <v>0</v>
      </c>
      <c r="CP105" s="191">
        <f t="shared" si="47"/>
        <v>0</v>
      </c>
      <c r="CQ105" s="191">
        <f t="shared" si="47"/>
        <v>0</v>
      </c>
      <c r="CR105" s="191">
        <f t="shared" si="47"/>
        <v>0</v>
      </c>
      <c r="CS105" s="191">
        <f t="shared" si="47"/>
        <v>0</v>
      </c>
      <c r="CT105" s="191">
        <f t="shared" si="47"/>
        <v>0</v>
      </c>
      <c r="CU105" s="191">
        <f t="shared" si="47"/>
        <v>0</v>
      </c>
      <c r="CV105" s="191">
        <f t="shared" si="47"/>
        <v>0</v>
      </c>
      <c r="CW105" s="191">
        <f t="shared" si="47"/>
        <v>0</v>
      </c>
      <c r="CX105" s="191">
        <f t="shared" si="47"/>
        <v>0</v>
      </c>
      <c r="CY105" s="191">
        <f t="shared" si="47"/>
        <v>0</v>
      </c>
      <c r="CZ105" s="191">
        <f t="shared" si="47"/>
        <v>0</v>
      </c>
      <c r="DA105" s="191">
        <f t="shared" si="47"/>
        <v>0</v>
      </c>
      <c r="DB105" s="191">
        <f t="shared" si="47"/>
        <v>0</v>
      </c>
      <c r="DC105" s="191">
        <f t="shared" si="47"/>
        <v>0</v>
      </c>
      <c r="DD105" s="191">
        <f t="shared" si="47"/>
        <v>0</v>
      </c>
      <c r="DE105" s="191">
        <f t="shared" si="47"/>
        <v>0</v>
      </c>
      <c r="DF105" s="191">
        <f t="shared" si="47"/>
        <v>0</v>
      </c>
      <c r="DG105" s="191">
        <f t="shared" si="47"/>
        <v>0</v>
      </c>
      <c r="DH105" s="191">
        <f t="shared" si="47"/>
        <v>0</v>
      </c>
      <c r="DI105" s="191">
        <f t="shared" si="47"/>
        <v>0</v>
      </c>
      <c r="DJ105" s="191">
        <f t="shared" si="47"/>
        <v>0</v>
      </c>
      <c r="DK105" s="191">
        <f t="shared" si="47"/>
        <v>0</v>
      </c>
      <c r="DL105" s="191">
        <f t="shared" si="47"/>
        <v>0</v>
      </c>
      <c r="DM105" s="191">
        <f t="shared" si="47"/>
        <v>0</v>
      </c>
      <c r="DN105" s="191">
        <f t="shared" si="47"/>
        <v>0</v>
      </c>
      <c r="DO105" s="191">
        <f t="shared" si="47"/>
        <v>0</v>
      </c>
      <c r="DP105" s="191">
        <f t="shared" si="47"/>
        <v>0</v>
      </c>
      <c r="DQ105" s="191">
        <f t="shared" si="47"/>
        <v>0</v>
      </c>
      <c r="DR105" s="191">
        <f t="shared" si="47"/>
        <v>0</v>
      </c>
      <c r="DS105" s="191">
        <f t="shared" si="47"/>
        <v>0</v>
      </c>
      <c r="DT105" s="191">
        <f t="shared" si="47"/>
        <v>0</v>
      </c>
      <c r="DU105" s="191">
        <f t="shared" si="47"/>
        <v>0</v>
      </c>
      <c r="DV105" s="191">
        <f t="shared" si="47"/>
        <v>0</v>
      </c>
      <c r="DW105" s="191">
        <f t="shared" si="47"/>
        <v>7</v>
      </c>
      <c r="DX105" s="191">
        <f t="shared" si="47"/>
        <v>0</v>
      </c>
      <c r="DY105" s="191">
        <f t="shared" si="47"/>
        <v>0</v>
      </c>
      <c r="DZ105" s="191">
        <f t="shared" si="47"/>
        <v>0</v>
      </c>
      <c r="EA105" s="191">
        <f t="shared" si="47"/>
        <v>0</v>
      </c>
      <c r="EB105" s="191">
        <f t="shared" si="47"/>
        <v>0</v>
      </c>
      <c r="EC105" s="191">
        <f t="shared" ref="EC105:GN105" si="48">SUM(EC132:EC136)</f>
        <v>0</v>
      </c>
      <c r="ED105" s="191">
        <f t="shared" si="48"/>
        <v>0</v>
      </c>
      <c r="EE105" s="191">
        <f t="shared" si="48"/>
        <v>0</v>
      </c>
      <c r="EF105" s="191">
        <f t="shared" si="48"/>
        <v>0</v>
      </c>
      <c r="EG105" s="191">
        <f t="shared" si="48"/>
        <v>0</v>
      </c>
      <c r="EH105" s="191">
        <f t="shared" si="48"/>
        <v>0</v>
      </c>
      <c r="EI105" s="191">
        <f t="shared" si="48"/>
        <v>0</v>
      </c>
      <c r="EJ105" s="191">
        <f t="shared" si="48"/>
        <v>0</v>
      </c>
      <c r="EK105" s="191">
        <f t="shared" si="48"/>
        <v>0</v>
      </c>
      <c r="EL105" s="191">
        <f t="shared" si="48"/>
        <v>0</v>
      </c>
      <c r="EM105" s="191">
        <f t="shared" si="48"/>
        <v>0</v>
      </c>
      <c r="EN105" s="191">
        <f t="shared" si="48"/>
        <v>0</v>
      </c>
      <c r="EO105" s="191">
        <f t="shared" si="48"/>
        <v>0</v>
      </c>
      <c r="EP105" s="191">
        <f t="shared" si="48"/>
        <v>0</v>
      </c>
      <c r="EQ105" s="191">
        <f t="shared" si="48"/>
        <v>0</v>
      </c>
      <c r="ER105" s="191">
        <f t="shared" si="48"/>
        <v>10</v>
      </c>
      <c r="ES105" s="191">
        <f t="shared" si="48"/>
        <v>0</v>
      </c>
      <c r="ET105" s="191">
        <f t="shared" si="48"/>
        <v>0</v>
      </c>
      <c r="EU105" s="191">
        <f t="shared" si="48"/>
        <v>62</v>
      </c>
      <c r="EV105" s="191">
        <f t="shared" si="48"/>
        <v>0</v>
      </c>
      <c r="EW105" s="191">
        <f t="shared" si="48"/>
        <v>0</v>
      </c>
      <c r="EX105" s="191">
        <f t="shared" si="48"/>
        <v>0</v>
      </c>
      <c r="EY105" s="191">
        <f t="shared" si="48"/>
        <v>0</v>
      </c>
      <c r="EZ105" s="191">
        <f t="shared" si="48"/>
        <v>0</v>
      </c>
      <c r="FA105" s="191">
        <f t="shared" si="48"/>
        <v>0</v>
      </c>
      <c r="FB105" s="191">
        <f t="shared" si="48"/>
        <v>0</v>
      </c>
      <c r="FC105" s="191">
        <f t="shared" si="48"/>
        <v>0</v>
      </c>
      <c r="FD105" s="191">
        <f t="shared" si="48"/>
        <v>0</v>
      </c>
      <c r="FE105" s="191">
        <f t="shared" si="48"/>
        <v>0</v>
      </c>
      <c r="FF105" s="191">
        <f t="shared" si="48"/>
        <v>0</v>
      </c>
      <c r="FG105" s="191">
        <f t="shared" si="48"/>
        <v>0</v>
      </c>
      <c r="FH105" s="191">
        <f t="shared" si="48"/>
        <v>0</v>
      </c>
      <c r="FI105" s="191">
        <f t="shared" si="48"/>
        <v>0</v>
      </c>
      <c r="FJ105" s="191">
        <f t="shared" si="48"/>
        <v>0</v>
      </c>
      <c r="FK105" s="191">
        <f t="shared" si="48"/>
        <v>0</v>
      </c>
      <c r="FL105" s="191">
        <f t="shared" si="48"/>
        <v>62</v>
      </c>
      <c r="FM105" s="191">
        <f t="shared" si="48"/>
        <v>62</v>
      </c>
      <c r="FN105" s="191">
        <f t="shared" si="48"/>
        <v>0</v>
      </c>
      <c r="FO105" s="191">
        <f t="shared" si="48"/>
        <v>0</v>
      </c>
      <c r="FP105" s="191">
        <f t="shared" si="48"/>
        <v>7</v>
      </c>
      <c r="FQ105" s="191">
        <f t="shared" si="48"/>
        <v>7</v>
      </c>
      <c r="FR105" s="191">
        <f t="shared" si="48"/>
        <v>0</v>
      </c>
      <c r="FS105" s="191">
        <f t="shared" si="48"/>
        <v>0</v>
      </c>
      <c r="FT105" s="191">
        <f t="shared" si="48"/>
        <v>0</v>
      </c>
      <c r="FU105" s="191">
        <f t="shared" si="48"/>
        <v>7</v>
      </c>
      <c r="FV105" s="191">
        <f t="shared" si="48"/>
        <v>0</v>
      </c>
      <c r="FW105" s="191">
        <f t="shared" si="48"/>
        <v>0</v>
      </c>
      <c r="FX105" s="191">
        <f t="shared" si="48"/>
        <v>0</v>
      </c>
      <c r="FY105" s="191">
        <f t="shared" si="48"/>
        <v>0</v>
      </c>
      <c r="FZ105" s="191">
        <f t="shared" si="48"/>
        <v>0</v>
      </c>
      <c r="GA105" s="191">
        <f t="shared" si="48"/>
        <v>0</v>
      </c>
      <c r="GB105" s="191">
        <f t="shared" si="48"/>
        <v>0</v>
      </c>
      <c r="GC105" s="191">
        <f t="shared" si="48"/>
        <v>0</v>
      </c>
      <c r="GD105" s="191">
        <f t="shared" si="48"/>
        <v>0</v>
      </c>
      <c r="GE105" s="191">
        <f t="shared" si="48"/>
        <v>0</v>
      </c>
      <c r="GF105" s="191">
        <f t="shared" si="48"/>
        <v>0</v>
      </c>
      <c r="GG105" s="191">
        <f t="shared" si="48"/>
        <v>0</v>
      </c>
      <c r="GH105" s="191">
        <f t="shared" si="48"/>
        <v>0</v>
      </c>
      <c r="GI105" s="191">
        <f t="shared" si="48"/>
        <v>0</v>
      </c>
      <c r="GJ105" s="191">
        <f t="shared" si="48"/>
        <v>0</v>
      </c>
      <c r="GK105" s="191">
        <f t="shared" si="48"/>
        <v>0</v>
      </c>
      <c r="GL105" s="191">
        <f t="shared" si="48"/>
        <v>0</v>
      </c>
      <c r="GM105" s="191">
        <f t="shared" si="48"/>
        <v>0</v>
      </c>
      <c r="GN105" s="191">
        <f t="shared" si="48"/>
        <v>0</v>
      </c>
      <c r="GO105" s="191">
        <f t="shared" ref="GO105:IZ105" si="49">SUM(GO132:GO136)</f>
        <v>0</v>
      </c>
      <c r="GP105" s="191">
        <f t="shared" si="49"/>
        <v>0</v>
      </c>
      <c r="GQ105" s="191">
        <f t="shared" si="49"/>
        <v>0</v>
      </c>
      <c r="GR105" s="191">
        <f t="shared" si="49"/>
        <v>18</v>
      </c>
      <c r="GS105" s="191">
        <f t="shared" si="49"/>
        <v>0</v>
      </c>
      <c r="GT105" s="191">
        <f t="shared" si="49"/>
        <v>7</v>
      </c>
      <c r="GU105" s="191">
        <f t="shared" si="49"/>
        <v>4</v>
      </c>
      <c r="GV105" s="191">
        <f t="shared" si="49"/>
        <v>0</v>
      </c>
      <c r="GW105" s="191">
        <f t="shared" si="49"/>
        <v>18</v>
      </c>
      <c r="GX105" s="191">
        <f t="shared" si="49"/>
        <v>0</v>
      </c>
      <c r="GY105" s="191">
        <f t="shared" si="49"/>
        <v>2</v>
      </c>
      <c r="GZ105" s="191">
        <f t="shared" si="49"/>
        <v>7</v>
      </c>
      <c r="HA105" s="191">
        <f t="shared" si="49"/>
        <v>0</v>
      </c>
      <c r="HB105" s="191">
        <f t="shared" si="49"/>
        <v>4</v>
      </c>
      <c r="HC105" s="191">
        <f t="shared" si="49"/>
        <v>0</v>
      </c>
      <c r="HD105" s="191">
        <f t="shared" si="49"/>
        <v>1</v>
      </c>
      <c r="HE105" s="191">
        <f t="shared" si="49"/>
        <v>3</v>
      </c>
      <c r="HF105" s="191">
        <f t="shared" si="49"/>
        <v>0</v>
      </c>
      <c r="HG105" s="191">
        <f t="shared" si="49"/>
        <v>0</v>
      </c>
      <c r="HH105" s="191">
        <f t="shared" si="49"/>
        <v>0</v>
      </c>
      <c r="HI105" s="191">
        <f t="shared" si="49"/>
        <v>0</v>
      </c>
      <c r="HJ105" s="191">
        <f t="shared" si="49"/>
        <v>0</v>
      </c>
      <c r="HK105" s="191">
        <f t="shared" si="49"/>
        <v>0</v>
      </c>
      <c r="HL105" s="191">
        <f t="shared" si="49"/>
        <v>0</v>
      </c>
      <c r="HM105" s="191">
        <f t="shared" si="49"/>
        <v>0</v>
      </c>
      <c r="HN105" s="191">
        <f t="shared" si="49"/>
        <v>0</v>
      </c>
      <c r="HO105" s="191">
        <f t="shared" si="49"/>
        <v>0</v>
      </c>
      <c r="HP105" s="191">
        <f t="shared" si="49"/>
        <v>0</v>
      </c>
      <c r="HQ105" s="191">
        <f t="shared" si="49"/>
        <v>0</v>
      </c>
      <c r="HR105" s="191">
        <f t="shared" si="49"/>
        <v>0</v>
      </c>
      <c r="HS105" s="191">
        <f t="shared" si="49"/>
        <v>0</v>
      </c>
      <c r="HT105" s="191">
        <f t="shared" si="49"/>
        <v>0</v>
      </c>
      <c r="HU105" s="191">
        <f t="shared" si="49"/>
        <v>0</v>
      </c>
      <c r="HV105" s="191">
        <f t="shared" si="49"/>
        <v>0</v>
      </c>
      <c r="HW105" s="191">
        <f t="shared" si="49"/>
        <v>0</v>
      </c>
      <c r="HX105" s="191">
        <f t="shared" si="49"/>
        <v>0</v>
      </c>
      <c r="HY105" s="191">
        <f t="shared" si="49"/>
        <v>0</v>
      </c>
      <c r="HZ105" s="191">
        <f t="shared" si="49"/>
        <v>0</v>
      </c>
      <c r="IA105" s="191">
        <f t="shared" si="49"/>
        <v>0</v>
      </c>
      <c r="IB105" s="191">
        <f t="shared" si="49"/>
        <v>0</v>
      </c>
      <c r="IC105" s="191">
        <f t="shared" si="49"/>
        <v>0</v>
      </c>
      <c r="ID105" s="191">
        <f t="shared" si="49"/>
        <v>0</v>
      </c>
      <c r="IE105" s="191">
        <f t="shared" si="49"/>
        <v>0</v>
      </c>
      <c r="IF105" s="191">
        <f t="shared" si="49"/>
        <v>0</v>
      </c>
      <c r="IG105" s="191">
        <f t="shared" si="49"/>
        <v>0</v>
      </c>
      <c r="IH105" s="191">
        <f t="shared" si="49"/>
        <v>0</v>
      </c>
      <c r="II105" s="191">
        <f t="shared" si="49"/>
        <v>0</v>
      </c>
      <c r="IJ105" s="191">
        <f t="shared" si="49"/>
        <v>0</v>
      </c>
      <c r="IK105" s="191">
        <f t="shared" si="49"/>
        <v>0</v>
      </c>
      <c r="IL105" s="191">
        <f t="shared" si="49"/>
        <v>0</v>
      </c>
      <c r="IM105" s="191">
        <f t="shared" si="49"/>
        <v>0</v>
      </c>
      <c r="IN105" s="191">
        <f t="shared" si="49"/>
        <v>0</v>
      </c>
      <c r="IO105" s="191">
        <f t="shared" si="49"/>
        <v>0</v>
      </c>
      <c r="IP105" s="191">
        <f t="shared" si="49"/>
        <v>0</v>
      </c>
      <c r="IQ105" s="191">
        <f t="shared" si="49"/>
        <v>0</v>
      </c>
      <c r="IR105" s="191">
        <f t="shared" si="49"/>
        <v>0</v>
      </c>
      <c r="IS105" s="191">
        <f t="shared" si="49"/>
        <v>0</v>
      </c>
      <c r="IT105" s="191">
        <f t="shared" si="49"/>
        <v>0</v>
      </c>
      <c r="IU105" s="191">
        <f t="shared" si="49"/>
        <v>0</v>
      </c>
      <c r="IV105" s="191">
        <f t="shared" si="49"/>
        <v>0</v>
      </c>
      <c r="IW105" s="191">
        <f t="shared" si="49"/>
        <v>0</v>
      </c>
      <c r="IX105" s="191">
        <f t="shared" si="49"/>
        <v>0</v>
      </c>
      <c r="IY105" s="191">
        <f t="shared" si="49"/>
        <v>0</v>
      </c>
      <c r="IZ105" s="191">
        <f t="shared" si="49"/>
        <v>0</v>
      </c>
      <c r="JA105" s="191">
        <f t="shared" ref="JA105:LL105" si="50">SUM(JA132:JA136)</f>
        <v>0</v>
      </c>
      <c r="JB105" s="191">
        <f t="shared" si="50"/>
        <v>0</v>
      </c>
      <c r="JC105" s="191">
        <f t="shared" si="50"/>
        <v>0</v>
      </c>
      <c r="JD105" s="191">
        <f t="shared" si="50"/>
        <v>0</v>
      </c>
      <c r="JE105" s="191">
        <f t="shared" si="50"/>
        <v>0</v>
      </c>
      <c r="JF105" s="191">
        <f t="shared" si="50"/>
        <v>0</v>
      </c>
      <c r="JG105" s="191">
        <f t="shared" si="50"/>
        <v>0</v>
      </c>
      <c r="JH105" s="191">
        <f t="shared" si="50"/>
        <v>0</v>
      </c>
      <c r="JI105" s="191">
        <f t="shared" si="50"/>
        <v>0</v>
      </c>
      <c r="JJ105" s="191">
        <f t="shared" si="50"/>
        <v>0</v>
      </c>
      <c r="JK105" s="191">
        <f t="shared" si="50"/>
        <v>0</v>
      </c>
      <c r="JL105" s="191">
        <f t="shared" si="50"/>
        <v>0</v>
      </c>
      <c r="JM105" s="191">
        <f t="shared" si="50"/>
        <v>0</v>
      </c>
      <c r="JN105" s="191">
        <f t="shared" si="50"/>
        <v>0</v>
      </c>
      <c r="JO105" s="191">
        <f t="shared" si="50"/>
        <v>0</v>
      </c>
      <c r="JP105" s="191">
        <f t="shared" si="50"/>
        <v>0</v>
      </c>
      <c r="JQ105" s="191">
        <f t="shared" si="50"/>
        <v>0</v>
      </c>
      <c r="JR105" s="191">
        <f t="shared" si="50"/>
        <v>0</v>
      </c>
      <c r="JS105" s="191">
        <f t="shared" si="50"/>
        <v>0</v>
      </c>
      <c r="JT105" s="191">
        <f t="shared" si="50"/>
        <v>0</v>
      </c>
      <c r="JU105" s="191">
        <f t="shared" si="50"/>
        <v>0</v>
      </c>
      <c r="JV105" s="191">
        <f t="shared" si="50"/>
        <v>0</v>
      </c>
      <c r="JW105" s="191">
        <f t="shared" si="50"/>
        <v>0</v>
      </c>
      <c r="JX105" s="191">
        <f t="shared" si="50"/>
        <v>0</v>
      </c>
      <c r="JY105" s="191">
        <f t="shared" si="50"/>
        <v>0</v>
      </c>
      <c r="JZ105" s="191">
        <f t="shared" si="50"/>
        <v>0</v>
      </c>
      <c r="KA105" s="191">
        <f t="shared" si="50"/>
        <v>0</v>
      </c>
      <c r="KB105" s="191">
        <f t="shared" si="50"/>
        <v>0</v>
      </c>
      <c r="KC105" s="191">
        <f t="shared" si="50"/>
        <v>0</v>
      </c>
      <c r="KD105" s="191">
        <f t="shared" si="50"/>
        <v>0</v>
      </c>
      <c r="KE105" s="191">
        <f t="shared" si="50"/>
        <v>0</v>
      </c>
      <c r="KF105" s="191">
        <f t="shared" si="50"/>
        <v>0</v>
      </c>
      <c r="KG105" s="191">
        <f t="shared" si="50"/>
        <v>0</v>
      </c>
      <c r="KH105" s="191">
        <f t="shared" si="50"/>
        <v>0</v>
      </c>
      <c r="KI105" s="191">
        <f t="shared" si="50"/>
        <v>0</v>
      </c>
      <c r="KJ105" s="191">
        <f t="shared" si="50"/>
        <v>0</v>
      </c>
      <c r="KK105" s="191">
        <f t="shared" si="50"/>
        <v>0</v>
      </c>
      <c r="KL105" s="191">
        <f t="shared" si="50"/>
        <v>0</v>
      </c>
      <c r="KM105" s="191">
        <f t="shared" si="50"/>
        <v>0</v>
      </c>
      <c r="KN105" s="191">
        <f t="shared" si="50"/>
        <v>0</v>
      </c>
      <c r="KO105" s="191">
        <f t="shared" si="50"/>
        <v>0</v>
      </c>
      <c r="KP105" s="191">
        <f t="shared" si="50"/>
        <v>0</v>
      </c>
      <c r="KQ105" s="191">
        <f t="shared" si="50"/>
        <v>0</v>
      </c>
      <c r="KR105" s="191">
        <f t="shared" si="50"/>
        <v>0</v>
      </c>
      <c r="KS105" s="191">
        <f t="shared" si="50"/>
        <v>0</v>
      </c>
      <c r="KT105" s="191">
        <f t="shared" si="50"/>
        <v>0</v>
      </c>
      <c r="KU105" s="191">
        <f t="shared" si="50"/>
        <v>0</v>
      </c>
      <c r="KV105" s="191">
        <f t="shared" si="50"/>
        <v>0</v>
      </c>
      <c r="KW105" s="191">
        <f t="shared" si="50"/>
        <v>0</v>
      </c>
      <c r="KX105" s="191">
        <f t="shared" si="50"/>
        <v>0</v>
      </c>
      <c r="KY105" s="191">
        <f t="shared" si="50"/>
        <v>0</v>
      </c>
      <c r="KZ105" s="191">
        <f t="shared" si="50"/>
        <v>0</v>
      </c>
      <c r="LA105" s="191">
        <f t="shared" si="50"/>
        <v>0</v>
      </c>
      <c r="LB105" s="191">
        <f t="shared" si="50"/>
        <v>0</v>
      </c>
      <c r="LC105" s="191">
        <f t="shared" si="50"/>
        <v>0</v>
      </c>
      <c r="LD105" s="191">
        <f t="shared" si="50"/>
        <v>0</v>
      </c>
      <c r="LE105" s="191">
        <f t="shared" si="50"/>
        <v>0</v>
      </c>
      <c r="LF105" s="191">
        <f t="shared" si="50"/>
        <v>0</v>
      </c>
      <c r="LG105" s="191">
        <f t="shared" si="50"/>
        <v>0</v>
      </c>
      <c r="LH105" s="191">
        <f t="shared" si="50"/>
        <v>0</v>
      </c>
      <c r="LI105" s="191">
        <f t="shared" si="50"/>
        <v>0</v>
      </c>
      <c r="LJ105" s="191">
        <f t="shared" si="50"/>
        <v>0</v>
      </c>
      <c r="LK105" s="191">
        <f t="shared" si="50"/>
        <v>0</v>
      </c>
      <c r="LL105" s="191">
        <f t="shared" si="50"/>
        <v>0</v>
      </c>
      <c r="LM105" s="191">
        <f t="shared" ref="LM105:NR105" si="51">SUM(LM132:LM136)</f>
        <v>0</v>
      </c>
      <c r="LN105" s="191">
        <f t="shared" si="51"/>
        <v>0</v>
      </c>
      <c r="LO105" s="191">
        <f t="shared" si="51"/>
        <v>0</v>
      </c>
      <c r="LP105" s="191">
        <f t="shared" si="51"/>
        <v>0</v>
      </c>
      <c r="LQ105" s="191">
        <f t="shared" si="51"/>
        <v>0</v>
      </c>
      <c r="LR105" s="191">
        <f t="shared" si="51"/>
        <v>0</v>
      </c>
      <c r="LS105" s="191">
        <f t="shared" si="51"/>
        <v>0</v>
      </c>
      <c r="LT105" s="191">
        <f t="shared" si="51"/>
        <v>0</v>
      </c>
      <c r="LU105" s="191">
        <f t="shared" si="51"/>
        <v>0</v>
      </c>
      <c r="LV105" s="191">
        <f t="shared" si="51"/>
        <v>0</v>
      </c>
      <c r="LW105" s="191">
        <f t="shared" si="51"/>
        <v>0</v>
      </c>
      <c r="LX105" s="191">
        <f t="shared" si="51"/>
        <v>0</v>
      </c>
      <c r="LY105" s="191">
        <f t="shared" si="51"/>
        <v>0</v>
      </c>
      <c r="LZ105" s="191">
        <f t="shared" si="51"/>
        <v>0</v>
      </c>
      <c r="MA105" s="191">
        <f t="shared" si="51"/>
        <v>0</v>
      </c>
      <c r="MB105" s="191">
        <f t="shared" si="51"/>
        <v>0</v>
      </c>
      <c r="MC105" s="191">
        <f t="shared" si="51"/>
        <v>0</v>
      </c>
      <c r="MD105" s="191">
        <f t="shared" si="51"/>
        <v>0</v>
      </c>
      <c r="ME105" s="191">
        <f t="shared" si="51"/>
        <v>0</v>
      </c>
      <c r="MF105" s="191">
        <f t="shared" si="51"/>
        <v>0</v>
      </c>
      <c r="MG105" s="191">
        <f t="shared" si="51"/>
        <v>0</v>
      </c>
      <c r="MH105" s="191">
        <f t="shared" si="51"/>
        <v>0</v>
      </c>
      <c r="MI105" s="191">
        <f t="shared" si="51"/>
        <v>0</v>
      </c>
      <c r="MJ105" s="191">
        <f t="shared" si="51"/>
        <v>0</v>
      </c>
      <c r="MK105" s="191">
        <f t="shared" si="51"/>
        <v>0</v>
      </c>
      <c r="ML105" s="191">
        <f t="shared" si="51"/>
        <v>0</v>
      </c>
      <c r="MM105" s="191">
        <f t="shared" si="51"/>
        <v>0</v>
      </c>
      <c r="MN105" s="191">
        <f t="shared" si="51"/>
        <v>0</v>
      </c>
      <c r="MO105" s="191">
        <f t="shared" si="51"/>
        <v>0</v>
      </c>
      <c r="MP105" s="191">
        <f t="shared" si="51"/>
        <v>0</v>
      </c>
      <c r="MQ105" s="191">
        <f t="shared" si="51"/>
        <v>0</v>
      </c>
      <c r="MR105" s="191">
        <f t="shared" si="51"/>
        <v>0</v>
      </c>
      <c r="MS105" s="191">
        <f t="shared" si="51"/>
        <v>0</v>
      </c>
      <c r="MT105" s="191">
        <f t="shared" si="51"/>
        <v>0</v>
      </c>
      <c r="MU105" s="191">
        <f t="shared" si="51"/>
        <v>2</v>
      </c>
      <c r="MV105" s="191">
        <f t="shared" si="51"/>
        <v>3</v>
      </c>
      <c r="MW105" s="191">
        <f t="shared" si="51"/>
        <v>1</v>
      </c>
      <c r="MX105" s="191">
        <f t="shared" si="51"/>
        <v>0</v>
      </c>
      <c r="MY105" s="191">
        <f t="shared" si="51"/>
        <v>90</v>
      </c>
      <c r="MZ105" s="191">
        <f t="shared" si="51"/>
        <v>1226</v>
      </c>
      <c r="NA105" s="191">
        <f t="shared" si="51"/>
        <v>0</v>
      </c>
      <c r="NB105" s="191">
        <f t="shared" si="51"/>
        <v>0</v>
      </c>
      <c r="NC105" s="191">
        <f t="shared" si="51"/>
        <v>0</v>
      </c>
      <c r="ND105" s="191">
        <f t="shared" si="51"/>
        <v>0</v>
      </c>
      <c r="NE105" s="191">
        <f t="shared" si="51"/>
        <v>0</v>
      </c>
      <c r="NF105" s="191">
        <f t="shared" si="51"/>
        <v>0</v>
      </c>
      <c r="NG105" s="191">
        <f t="shared" si="51"/>
        <v>0</v>
      </c>
      <c r="NH105" s="191">
        <f t="shared" si="51"/>
        <v>1</v>
      </c>
      <c r="NI105" s="191">
        <f t="shared" si="51"/>
        <v>2</v>
      </c>
      <c r="NJ105" s="191">
        <f t="shared" si="51"/>
        <v>0</v>
      </c>
      <c r="NK105" s="191">
        <f t="shared" si="51"/>
        <v>23</v>
      </c>
      <c r="NL105" s="191">
        <f t="shared" si="51"/>
        <v>28</v>
      </c>
      <c r="NM105" s="191">
        <f t="shared" si="51"/>
        <v>0</v>
      </c>
      <c r="NN105" s="191">
        <f t="shared" si="51"/>
        <v>0</v>
      </c>
      <c r="NO105" s="191">
        <f t="shared" si="51"/>
        <v>0</v>
      </c>
      <c r="NP105" s="191">
        <f t="shared" si="51"/>
        <v>0</v>
      </c>
      <c r="NQ105" s="191">
        <f t="shared" si="51"/>
        <v>0</v>
      </c>
      <c r="NR105" s="191">
        <f t="shared" si="51"/>
        <v>0</v>
      </c>
    </row>
    <row r="106" spans="1:382" ht="17.25" customHeight="1" x14ac:dyDescent="0.25">
      <c r="A106" s="189">
        <v>7</v>
      </c>
      <c r="B106" s="546" t="s">
        <v>303</v>
      </c>
      <c r="C106" s="880"/>
      <c r="D106" s="191">
        <f>SUM(D137:D139)</f>
        <v>3</v>
      </c>
      <c r="E106" s="191">
        <f t="shared" ref="E106:BP106" si="52">SUM(E137:E139)</f>
        <v>0</v>
      </c>
      <c r="F106" s="191">
        <f t="shared" si="52"/>
        <v>0</v>
      </c>
      <c r="G106" s="191">
        <f t="shared" si="52"/>
        <v>0</v>
      </c>
      <c r="H106" s="191">
        <f t="shared" si="52"/>
        <v>0</v>
      </c>
      <c r="I106" s="191">
        <f t="shared" si="52"/>
        <v>0</v>
      </c>
      <c r="J106" s="191">
        <f t="shared" si="52"/>
        <v>0</v>
      </c>
      <c r="K106" s="191">
        <f t="shared" si="52"/>
        <v>0</v>
      </c>
      <c r="L106" s="191">
        <f t="shared" si="52"/>
        <v>0</v>
      </c>
      <c r="M106" s="191">
        <f t="shared" si="52"/>
        <v>0</v>
      </c>
      <c r="N106" s="191">
        <f t="shared" si="52"/>
        <v>0</v>
      </c>
      <c r="O106" s="191">
        <f t="shared" si="52"/>
        <v>0</v>
      </c>
      <c r="P106" s="191">
        <f t="shared" si="52"/>
        <v>0</v>
      </c>
      <c r="Q106" s="191">
        <f t="shared" si="52"/>
        <v>0</v>
      </c>
      <c r="R106" s="191">
        <f t="shared" si="52"/>
        <v>0</v>
      </c>
      <c r="S106" s="191">
        <f t="shared" si="52"/>
        <v>0</v>
      </c>
      <c r="T106" s="191">
        <f t="shared" si="52"/>
        <v>0</v>
      </c>
      <c r="U106" s="191">
        <f t="shared" si="52"/>
        <v>0</v>
      </c>
      <c r="V106" s="191">
        <f t="shared" si="52"/>
        <v>3</v>
      </c>
      <c r="W106" s="191">
        <f t="shared" si="52"/>
        <v>0</v>
      </c>
      <c r="X106" s="191">
        <f t="shared" si="52"/>
        <v>0</v>
      </c>
      <c r="Y106" s="191">
        <f t="shared" si="52"/>
        <v>0</v>
      </c>
      <c r="Z106" s="191">
        <f t="shared" si="52"/>
        <v>0</v>
      </c>
      <c r="AA106" s="191">
        <f t="shared" si="52"/>
        <v>0</v>
      </c>
      <c r="AB106" s="191">
        <f t="shared" si="52"/>
        <v>0</v>
      </c>
      <c r="AC106" s="191">
        <f t="shared" si="52"/>
        <v>0</v>
      </c>
      <c r="AD106" s="191">
        <f t="shared" si="52"/>
        <v>0</v>
      </c>
      <c r="AE106" s="191">
        <f t="shared" si="52"/>
        <v>0</v>
      </c>
      <c r="AF106" s="191">
        <f t="shared" si="52"/>
        <v>0</v>
      </c>
      <c r="AG106" s="191">
        <f t="shared" si="52"/>
        <v>0</v>
      </c>
      <c r="AH106" s="191">
        <f t="shared" si="52"/>
        <v>0</v>
      </c>
      <c r="AI106" s="191">
        <f t="shared" si="52"/>
        <v>0</v>
      </c>
      <c r="AJ106" s="191">
        <f t="shared" si="52"/>
        <v>0</v>
      </c>
      <c r="AK106" s="191">
        <f t="shared" si="52"/>
        <v>0</v>
      </c>
      <c r="AL106" s="191">
        <f t="shared" si="52"/>
        <v>0</v>
      </c>
      <c r="AM106" s="191">
        <f t="shared" si="52"/>
        <v>0</v>
      </c>
      <c r="AN106" s="191">
        <f t="shared" si="52"/>
        <v>0</v>
      </c>
      <c r="AO106" s="191">
        <f t="shared" si="52"/>
        <v>0</v>
      </c>
      <c r="AP106" s="191">
        <f t="shared" si="52"/>
        <v>0</v>
      </c>
      <c r="AQ106" s="191">
        <f t="shared" si="52"/>
        <v>0</v>
      </c>
      <c r="AR106" s="191">
        <f t="shared" si="52"/>
        <v>0</v>
      </c>
      <c r="AS106" s="191">
        <f t="shared" si="52"/>
        <v>0</v>
      </c>
      <c r="AT106" s="191">
        <f t="shared" si="52"/>
        <v>0</v>
      </c>
      <c r="AU106" s="191">
        <f t="shared" si="52"/>
        <v>0</v>
      </c>
      <c r="AV106" s="191">
        <f t="shared" si="52"/>
        <v>0</v>
      </c>
      <c r="AW106" s="191">
        <f t="shared" si="52"/>
        <v>0</v>
      </c>
      <c r="AX106" s="191">
        <f t="shared" si="52"/>
        <v>0</v>
      </c>
      <c r="AY106" s="191">
        <f t="shared" si="52"/>
        <v>0</v>
      </c>
      <c r="AZ106" s="191">
        <f t="shared" si="52"/>
        <v>0</v>
      </c>
      <c r="BA106" s="191">
        <f t="shared" si="52"/>
        <v>0</v>
      </c>
      <c r="BB106" s="191">
        <f t="shared" si="52"/>
        <v>0</v>
      </c>
      <c r="BC106" s="191">
        <f t="shared" si="52"/>
        <v>0</v>
      </c>
      <c r="BD106" s="191">
        <f t="shared" si="52"/>
        <v>0</v>
      </c>
      <c r="BE106" s="191">
        <f t="shared" si="52"/>
        <v>0</v>
      </c>
      <c r="BF106" s="191">
        <f t="shared" si="52"/>
        <v>0</v>
      </c>
      <c r="BG106" s="191">
        <f t="shared" si="52"/>
        <v>0</v>
      </c>
      <c r="BH106" s="191">
        <f t="shared" si="52"/>
        <v>0</v>
      </c>
      <c r="BI106" s="191">
        <f t="shared" si="52"/>
        <v>0</v>
      </c>
      <c r="BJ106" s="191">
        <f t="shared" si="52"/>
        <v>0</v>
      </c>
      <c r="BK106" s="191">
        <f t="shared" si="52"/>
        <v>0</v>
      </c>
      <c r="BL106" s="191">
        <f t="shared" si="52"/>
        <v>5</v>
      </c>
      <c r="BM106" s="191">
        <f t="shared" si="52"/>
        <v>0</v>
      </c>
      <c r="BN106" s="191">
        <f t="shared" si="52"/>
        <v>0</v>
      </c>
      <c r="BO106" s="191">
        <f t="shared" si="52"/>
        <v>0</v>
      </c>
      <c r="BP106" s="191">
        <f t="shared" si="52"/>
        <v>0</v>
      </c>
      <c r="BQ106" s="191">
        <f t="shared" ref="BQ106:EB106" si="53">SUM(BQ137:BQ139)</f>
        <v>0</v>
      </c>
      <c r="BR106" s="191">
        <f t="shared" si="53"/>
        <v>0</v>
      </c>
      <c r="BS106" s="191">
        <f t="shared" si="53"/>
        <v>0</v>
      </c>
      <c r="BT106" s="191">
        <f t="shared" si="53"/>
        <v>0</v>
      </c>
      <c r="BU106" s="191">
        <f t="shared" si="53"/>
        <v>0</v>
      </c>
      <c r="BV106" s="191">
        <f t="shared" si="53"/>
        <v>0</v>
      </c>
      <c r="BW106" s="191">
        <f t="shared" si="53"/>
        <v>0</v>
      </c>
      <c r="BX106" s="191">
        <f t="shared" si="53"/>
        <v>0</v>
      </c>
      <c r="BY106" s="191">
        <f t="shared" si="53"/>
        <v>0</v>
      </c>
      <c r="BZ106" s="191">
        <f t="shared" si="53"/>
        <v>0</v>
      </c>
      <c r="CA106" s="191">
        <f t="shared" si="53"/>
        <v>0</v>
      </c>
      <c r="CB106" s="191">
        <f t="shared" si="53"/>
        <v>0</v>
      </c>
      <c r="CC106" s="191">
        <f t="shared" si="53"/>
        <v>0</v>
      </c>
      <c r="CD106" s="191">
        <f t="shared" si="53"/>
        <v>0</v>
      </c>
      <c r="CE106" s="191">
        <f t="shared" si="53"/>
        <v>0</v>
      </c>
      <c r="CF106" s="191">
        <f t="shared" si="53"/>
        <v>0</v>
      </c>
      <c r="CG106" s="191">
        <f t="shared" si="53"/>
        <v>0</v>
      </c>
      <c r="CH106" s="191">
        <f t="shared" si="53"/>
        <v>0</v>
      </c>
      <c r="CI106" s="191">
        <f t="shared" si="53"/>
        <v>0</v>
      </c>
      <c r="CJ106" s="191">
        <f t="shared" si="53"/>
        <v>0</v>
      </c>
      <c r="CK106" s="191">
        <f t="shared" si="53"/>
        <v>0</v>
      </c>
      <c r="CL106" s="191">
        <f t="shared" si="53"/>
        <v>0</v>
      </c>
      <c r="CM106" s="191">
        <f t="shared" si="53"/>
        <v>0</v>
      </c>
      <c r="CN106" s="191">
        <f t="shared" si="53"/>
        <v>0</v>
      </c>
      <c r="CO106" s="191">
        <f t="shared" si="53"/>
        <v>0</v>
      </c>
      <c r="CP106" s="191">
        <f t="shared" si="53"/>
        <v>0</v>
      </c>
      <c r="CQ106" s="191">
        <f t="shared" si="53"/>
        <v>0</v>
      </c>
      <c r="CR106" s="191">
        <f t="shared" si="53"/>
        <v>0</v>
      </c>
      <c r="CS106" s="191">
        <f t="shared" si="53"/>
        <v>0</v>
      </c>
      <c r="CT106" s="191">
        <f t="shared" si="53"/>
        <v>0</v>
      </c>
      <c r="CU106" s="191">
        <f t="shared" si="53"/>
        <v>0</v>
      </c>
      <c r="CV106" s="191">
        <f t="shared" si="53"/>
        <v>0</v>
      </c>
      <c r="CW106" s="191">
        <f t="shared" si="53"/>
        <v>0</v>
      </c>
      <c r="CX106" s="191">
        <f t="shared" si="53"/>
        <v>0</v>
      </c>
      <c r="CY106" s="191">
        <f t="shared" si="53"/>
        <v>0</v>
      </c>
      <c r="CZ106" s="191">
        <f t="shared" si="53"/>
        <v>0</v>
      </c>
      <c r="DA106" s="191">
        <f t="shared" si="53"/>
        <v>0</v>
      </c>
      <c r="DB106" s="191">
        <f t="shared" si="53"/>
        <v>0</v>
      </c>
      <c r="DC106" s="191">
        <f t="shared" si="53"/>
        <v>0</v>
      </c>
      <c r="DD106" s="191">
        <f t="shared" si="53"/>
        <v>0</v>
      </c>
      <c r="DE106" s="191">
        <f t="shared" si="53"/>
        <v>0</v>
      </c>
      <c r="DF106" s="191">
        <f t="shared" si="53"/>
        <v>0</v>
      </c>
      <c r="DG106" s="191">
        <f t="shared" si="53"/>
        <v>0</v>
      </c>
      <c r="DH106" s="191">
        <f t="shared" si="53"/>
        <v>0</v>
      </c>
      <c r="DI106" s="191">
        <f t="shared" si="53"/>
        <v>0</v>
      </c>
      <c r="DJ106" s="191">
        <f t="shared" si="53"/>
        <v>0</v>
      </c>
      <c r="DK106" s="191">
        <f t="shared" si="53"/>
        <v>0</v>
      </c>
      <c r="DL106" s="191">
        <f t="shared" si="53"/>
        <v>0</v>
      </c>
      <c r="DM106" s="191">
        <f t="shared" si="53"/>
        <v>0</v>
      </c>
      <c r="DN106" s="191">
        <f t="shared" si="53"/>
        <v>0</v>
      </c>
      <c r="DO106" s="191">
        <f t="shared" si="53"/>
        <v>0</v>
      </c>
      <c r="DP106" s="191">
        <f t="shared" si="53"/>
        <v>0</v>
      </c>
      <c r="DQ106" s="191">
        <f t="shared" si="53"/>
        <v>0</v>
      </c>
      <c r="DR106" s="191">
        <f t="shared" si="53"/>
        <v>0</v>
      </c>
      <c r="DS106" s="191">
        <f t="shared" si="53"/>
        <v>0</v>
      </c>
      <c r="DT106" s="191">
        <f t="shared" si="53"/>
        <v>0</v>
      </c>
      <c r="DU106" s="191">
        <f t="shared" si="53"/>
        <v>0</v>
      </c>
      <c r="DV106" s="191">
        <f t="shared" si="53"/>
        <v>0</v>
      </c>
      <c r="DW106" s="191">
        <f t="shared" si="53"/>
        <v>5</v>
      </c>
      <c r="DX106" s="191">
        <f t="shared" si="53"/>
        <v>0</v>
      </c>
      <c r="DY106" s="191">
        <f t="shared" si="53"/>
        <v>0</v>
      </c>
      <c r="DZ106" s="191">
        <f t="shared" si="53"/>
        <v>0</v>
      </c>
      <c r="EA106" s="191">
        <f t="shared" si="53"/>
        <v>0</v>
      </c>
      <c r="EB106" s="191">
        <f t="shared" si="53"/>
        <v>0</v>
      </c>
      <c r="EC106" s="191">
        <f t="shared" ref="EC106:GN106" si="54">SUM(EC137:EC139)</f>
        <v>0</v>
      </c>
      <c r="ED106" s="191">
        <f t="shared" si="54"/>
        <v>0</v>
      </c>
      <c r="EE106" s="191">
        <f t="shared" si="54"/>
        <v>0</v>
      </c>
      <c r="EF106" s="191">
        <f t="shared" si="54"/>
        <v>0</v>
      </c>
      <c r="EG106" s="191">
        <f t="shared" si="54"/>
        <v>0</v>
      </c>
      <c r="EH106" s="191">
        <f t="shared" si="54"/>
        <v>0</v>
      </c>
      <c r="EI106" s="191">
        <f t="shared" si="54"/>
        <v>0</v>
      </c>
      <c r="EJ106" s="191">
        <f t="shared" si="54"/>
        <v>0</v>
      </c>
      <c r="EK106" s="191">
        <f t="shared" si="54"/>
        <v>0</v>
      </c>
      <c r="EL106" s="191">
        <f t="shared" si="54"/>
        <v>0</v>
      </c>
      <c r="EM106" s="191">
        <f t="shared" si="54"/>
        <v>0</v>
      </c>
      <c r="EN106" s="191">
        <f t="shared" si="54"/>
        <v>0</v>
      </c>
      <c r="EO106" s="191">
        <f t="shared" si="54"/>
        <v>0</v>
      </c>
      <c r="EP106" s="191">
        <f t="shared" si="54"/>
        <v>0</v>
      </c>
      <c r="EQ106" s="191">
        <f t="shared" si="54"/>
        <v>0</v>
      </c>
      <c r="ER106" s="191">
        <f t="shared" si="54"/>
        <v>5</v>
      </c>
      <c r="ES106" s="191">
        <f t="shared" si="54"/>
        <v>0</v>
      </c>
      <c r="ET106" s="191">
        <f t="shared" si="54"/>
        <v>0</v>
      </c>
      <c r="EU106" s="191">
        <f t="shared" si="54"/>
        <v>93</v>
      </c>
      <c r="EV106" s="191">
        <f t="shared" si="54"/>
        <v>0</v>
      </c>
      <c r="EW106" s="191">
        <f t="shared" si="54"/>
        <v>0</v>
      </c>
      <c r="EX106" s="191">
        <f t="shared" si="54"/>
        <v>0</v>
      </c>
      <c r="EY106" s="191">
        <f t="shared" si="54"/>
        <v>0</v>
      </c>
      <c r="EZ106" s="191">
        <f t="shared" si="54"/>
        <v>0</v>
      </c>
      <c r="FA106" s="191">
        <f t="shared" si="54"/>
        <v>0</v>
      </c>
      <c r="FB106" s="191">
        <f t="shared" si="54"/>
        <v>0</v>
      </c>
      <c r="FC106" s="191">
        <f t="shared" si="54"/>
        <v>0</v>
      </c>
      <c r="FD106" s="191">
        <f t="shared" si="54"/>
        <v>0</v>
      </c>
      <c r="FE106" s="191">
        <f t="shared" si="54"/>
        <v>0</v>
      </c>
      <c r="FF106" s="191">
        <f t="shared" si="54"/>
        <v>0</v>
      </c>
      <c r="FG106" s="191">
        <f t="shared" si="54"/>
        <v>0</v>
      </c>
      <c r="FH106" s="191">
        <f t="shared" si="54"/>
        <v>0</v>
      </c>
      <c r="FI106" s="191">
        <f t="shared" si="54"/>
        <v>0</v>
      </c>
      <c r="FJ106" s="191">
        <f t="shared" si="54"/>
        <v>0</v>
      </c>
      <c r="FK106" s="191">
        <f t="shared" si="54"/>
        <v>0</v>
      </c>
      <c r="FL106" s="191">
        <f t="shared" si="54"/>
        <v>0</v>
      </c>
      <c r="FM106" s="191">
        <f t="shared" si="54"/>
        <v>93</v>
      </c>
      <c r="FN106" s="191">
        <f t="shared" si="54"/>
        <v>0</v>
      </c>
      <c r="FO106" s="191">
        <f t="shared" si="54"/>
        <v>0</v>
      </c>
      <c r="FP106" s="191">
        <f t="shared" si="54"/>
        <v>5</v>
      </c>
      <c r="FQ106" s="191">
        <f t="shared" si="54"/>
        <v>5</v>
      </c>
      <c r="FR106" s="191">
        <f t="shared" si="54"/>
        <v>0</v>
      </c>
      <c r="FS106" s="191">
        <f t="shared" si="54"/>
        <v>0</v>
      </c>
      <c r="FT106" s="191">
        <f t="shared" si="54"/>
        <v>0</v>
      </c>
      <c r="FU106" s="191">
        <f t="shared" si="54"/>
        <v>5</v>
      </c>
      <c r="FV106" s="191">
        <f t="shared" si="54"/>
        <v>0</v>
      </c>
      <c r="FW106" s="191">
        <f t="shared" si="54"/>
        <v>0</v>
      </c>
      <c r="FX106" s="191">
        <f t="shared" si="54"/>
        <v>0</v>
      </c>
      <c r="FY106" s="191">
        <f t="shared" si="54"/>
        <v>0</v>
      </c>
      <c r="FZ106" s="191">
        <f t="shared" si="54"/>
        <v>0</v>
      </c>
      <c r="GA106" s="191">
        <f t="shared" si="54"/>
        <v>0</v>
      </c>
      <c r="GB106" s="191">
        <f t="shared" si="54"/>
        <v>0</v>
      </c>
      <c r="GC106" s="191">
        <f t="shared" si="54"/>
        <v>0</v>
      </c>
      <c r="GD106" s="191">
        <f t="shared" si="54"/>
        <v>0</v>
      </c>
      <c r="GE106" s="191">
        <f t="shared" si="54"/>
        <v>0</v>
      </c>
      <c r="GF106" s="191">
        <f t="shared" si="54"/>
        <v>0</v>
      </c>
      <c r="GG106" s="191">
        <f t="shared" si="54"/>
        <v>0</v>
      </c>
      <c r="GH106" s="191">
        <f t="shared" si="54"/>
        <v>0</v>
      </c>
      <c r="GI106" s="191">
        <f t="shared" si="54"/>
        <v>0</v>
      </c>
      <c r="GJ106" s="191">
        <f t="shared" si="54"/>
        <v>0</v>
      </c>
      <c r="GK106" s="191">
        <f t="shared" si="54"/>
        <v>0</v>
      </c>
      <c r="GL106" s="191">
        <f t="shared" si="54"/>
        <v>0</v>
      </c>
      <c r="GM106" s="191">
        <f t="shared" si="54"/>
        <v>0</v>
      </c>
      <c r="GN106" s="191">
        <f t="shared" si="54"/>
        <v>0</v>
      </c>
      <c r="GO106" s="191">
        <f t="shared" ref="GO106:IZ106" si="55">SUM(GO137:GO139)</f>
        <v>0</v>
      </c>
      <c r="GP106" s="191">
        <f t="shared" si="55"/>
        <v>0</v>
      </c>
      <c r="GQ106" s="191">
        <f t="shared" si="55"/>
        <v>0</v>
      </c>
      <c r="GR106" s="191">
        <f t="shared" si="55"/>
        <v>0</v>
      </c>
      <c r="GS106" s="191">
        <f t="shared" si="55"/>
        <v>0</v>
      </c>
      <c r="GT106" s="191">
        <f t="shared" si="55"/>
        <v>0</v>
      </c>
      <c r="GU106" s="191">
        <f t="shared" si="55"/>
        <v>0</v>
      </c>
      <c r="GV106" s="191">
        <f t="shared" si="55"/>
        <v>0</v>
      </c>
      <c r="GW106" s="191">
        <f t="shared" si="55"/>
        <v>55</v>
      </c>
      <c r="GX106" s="191">
        <f t="shared" si="55"/>
        <v>0</v>
      </c>
      <c r="GY106" s="191">
        <f t="shared" si="55"/>
        <v>20</v>
      </c>
      <c r="GZ106" s="191">
        <f t="shared" si="55"/>
        <v>12</v>
      </c>
      <c r="HA106" s="191">
        <f t="shared" si="55"/>
        <v>0</v>
      </c>
      <c r="HB106" s="191">
        <f t="shared" si="55"/>
        <v>0</v>
      </c>
      <c r="HC106" s="191">
        <f t="shared" si="55"/>
        <v>0</v>
      </c>
      <c r="HD106" s="191">
        <f t="shared" si="55"/>
        <v>0</v>
      </c>
      <c r="HE106" s="191">
        <f t="shared" si="55"/>
        <v>0</v>
      </c>
      <c r="HF106" s="191">
        <f t="shared" si="55"/>
        <v>0</v>
      </c>
      <c r="HG106" s="191">
        <f t="shared" si="55"/>
        <v>0</v>
      </c>
      <c r="HH106" s="191">
        <f t="shared" si="55"/>
        <v>0</v>
      </c>
      <c r="HI106" s="191">
        <f t="shared" si="55"/>
        <v>0</v>
      </c>
      <c r="HJ106" s="191">
        <f t="shared" si="55"/>
        <v>0</v>
      </c>
      <c r="HK106" s="191">
        <f t="shared" si="55"/>
        <v>0</v>
      </c>
      <c r="HL106" s="191">
        <f t="shared" si="55"/>
        <v>0</v>
      </c>
      <c r="HM106" s="191">
        <f t="shared" si="55"/>
        <v>0</v>
      </c>
      <c r="HN106" s="191">
        <f t="shared" si="55"/>
        <v>0</v>
      </c>
      <c r="HO106" s="191">
        <f t="shared" si="55"/>
        <v>0</v>
      </c>
      <c r="HP106" s="191">
        <f t="shared" si="55"/>
        <v>0</v>
      </c>
      <c r="HQ106" s="191">
        <f t="shared" si="55"/>
        <v>0</v>
      </c>
      <c r="HR106" s="191">
        <f t="shared" si="55"/>
        <v>0</v>
      </c>
      <c r="HS106" s="191">
        <f t="shared" si="55"/>
        <v>0</v>
      </c>
      <c r="HT106" s="191">
        <f t="shared" si="55"/>
        <v>0</v>
      </c>
      <c r="HU106" s="191">
        <f t="shared" si="55"/>
        <v>0</v>
      </c>
      <c r="HV106" s="191">
        <f t="shared" si="55"/>
        <v>0</v>
      </c>
      <c r="HW106" s="191">
        <f t="shared" si="55"/>
        <v>0</v>
      </c>
      <c r="HX106" s="191">
        <f t="shared" si="55"/>
        <v>0</v>
      </c>
      <c r="HY106" s="191">
        <f t="shared" si="55"/>
        <v>0</v>
      </c>
      <c r="HZ106" s="191">
        <f t="shared" si="55"/>
        <v>0</v>
      </c>
      <c r="IA106" s="191">
        <f t="shared" si="55"/>
        <v>0</v>
      </c>
      <c r="IB106" s="191">
        <f t="shared" si="55"/>
        <v>0</v>
      </c>
      <c r="IC106" s="191">
        <f t="shared" si="55"/>
        <v>0</v>
      </c>
      <c r="ID106" s="191">
        <f t="shared" si="55"/>
        <v>88</v>
      </c>
      <c r="IE106" s="191">
        <f t="shared" si="55"/>
        <v>0</v>
      </c>
      <c r="IF106" s="191">
        <f t="shared" si="55"/>
        <v>0</v>
      </c>
      <c r="IG106" s="191">
        <f t="shared" si="55"/>
        <v>98</v>
      </c>
      <c r="IH106" s="191">
        <f t="shared" si="55"/>
        <v>0</v>
      </c>
      <c r="II106" s="191">
        <f t="shared" si="55"/>
        <v>0</v>
      </c>
      <c r="IJ106" s="191">
        <f t="shared" si="55"/>
        <v>0</v>
      </c>
      <c r="IK106" s="191">
        <f t="shared" si="55"/>
        <v>0</v>
      </c>
      <c r="IL106" s="191">
        <f t="shared" si="55"/>
        <v>0</v>
      </c>
      <c r="IM106" s="191">
        <f t="shared" si="55"/>
        <v>34</v>
      </c>
      <c r="IN106" s="191">
        <f t="shared" si="55"/>
        <v>0</v>
      </c>
      <c r="IO106" s="191">
        <f t="shared" si="55"/>
        <v>0</v>
      </c>
      <c r="IP106" s="191">
        <f t="shared" si="55"/>
        <v>0</v>
      </c>
      <c r="IQ106" s="191">
        <f t="shared" si="55"/>
        <v>0</v>
      </c>
      <c r="IR106" s="191">
        <f t="shared" si="55"/>
        <v>0</v>
      </c>
      <c r="IS106" s="191">
        <f t="shared" si="55"/>
        <v>0</v>
      </c>
      <c r="IT106" s="191">
        <f t="shared" si="55"/>
        <v>0</v>
      </c>
      <c r="IU106" s="191">
        <f t="shared" si="55"/>
        <v>0</v>
      </c>
      <c r="IV106" s="191">
        <f t="shared" si="55"/>
        <v>0</v>
      </c>
      <c r="IW106" s="191">
        <f t="shared" si="55"/>
        <v>0</v>
      </c>
      <c r="IX106" s="191">
        <f t="shared" si="55"/>
        <v>0</v>
      </c>
      <c r="IY106" s="191">
        <f t="shared" si="55"/>
        <v>0</v>
      </c>
      <c r="IZ106" s="191">
        <f t="shared" si="55"/>
        <v>0</v>
      </c>
      <c r="JA106" s="191">
        <f t="shared" ref="JA106:LL106" si="56">SUM(JA137:JA139)</f>
        <v>0</v>
      </c>
      <c r="JB106" s="191">
        <f t="shared" si="56"/>
        <v>0</v>
      </c>
      <c r="JC106" s="191">
        <f t="shared" si="56"/>
        <v>0</v>
      </c>
      <c r="JD106" s="191">
        <f t="shared" si="56"/>
        <v>0</v>
      </c>
      <c r="JE106" s="191">
        <f t="shared" si="56"/>
        <v>0</v>
      </c>
      <c r="JF106" s="191">
        <f t="shared" si="56"/>
        <v>0</v>
      </c>
      <c r="JG106" s="191">
        <f t="shared" si="56"/>
        <v>0</v>
      </c>
      <c r="JH106" s="191">
        <f t="shared" si="56"/>
        <v>0</v>
      </c>
      <c r="JI106" s="191">
        <f t="shared" si="56"/>
        <v>0</v>
      </c>
      <c r="JJ106" s="191">
        <f t="shared" si="56"/>
        <v>0</v>
      </c>
      <c r="JK106" s="191">
        <f t="shared" si="56"/>
        <v>0</v>
      </c>
      <c r="JL106" s="191">
        <f t="shared" si="56"/>
        <v>0</v>
      </c>
      <c r="JM106" s="191">
        <f t="shared" si="56"/>
        <v>0</v>
      </c>
      <c r="JN106" s="191">
        <f t="shared" si="56"/>
        <v>0</v>
      </c>
      <c r="JO106" s="191">
        <f t="shared" si="56"/>
        <v>0</v>
      </c>
      <c r="JP106" s="191">
        <f t="shared" si="56"/>
        <v>0</v>
      </c>
      <c r="JQ106" s="191">
        <f t="shared" si="56"/>
        <v>0</v>
      </c>
      <c r="JR106" s="191">
        <f t="shared" si="56"/>
        <v>0</v>
      </c>
      <c r="JS106" s="191">
        <f t="shared" si="56"/>
        <v>0</v>
      </c>
      <c r="JT106" s="191">
        <f t="shared" si="56"/>
        <v>0</v>
      </c>
      <c r="JU106" s="191">
        <f t="shared" si="56"/>
        <v>0</v>
      </c>
      <c r="JV106" s="191">
        <f t="shared" si="56"/>
        <v>0</v>
      </c>
      <c r="JW106" s="191">
        <f t="shared" si="56"/>
        <v>0</v>
      </c>
      <c r="JX106" s="191">
        <f t="shared" si="56"/>
        <v>0</v>
      </c>
      <c r="JY106" s="191">
        <f t="shared" si="56"/>
        <v>0</v>
      </c>
      <c r="JZ106" s="191">
        <f t="shared" si="56"/>
        <v>26</v>
      </c>
      <c r="KA106" s="191">
        <f t="shared" si="56"/>
        <v>0</v>
      </c>
      <c r="KB106" s="191">
        <f t="shared" si="56"/>
        <v>0</v>
      </c>
      <c r="KC106" s="191">
        <f t="shared" si="56"/>
        <v>0</v>
      </c>
      <c r="KD106" s="191">
        <f t="shared" si="56"/>
        <v>0</v>
      </c>
      <c r="KE106" s="191">
        <f t="shared" si="56"/>
        <v>0</v>
      </c>
      <c r="KF106" s="191">
        <f t="shared" si="56"/>
        <v>27</v>
      </c>
      <c r="KG106" s="191">
        <f t="shared" si="56"/>
        <v>0</v>
      </c>
      <c r="KH106" s="191">
        <f t="shared" si="56"/>
        <v>0</v>
      </c>
      <c r="KI106" s="191">
        <f t="shared" si="56"/>
        <v>0</v>
      </c>
      <c r="KJ106" s="191">
        <f t="shared" si="56"/>
        <v>0</v>
      </c>
      <c r="KK106" s="191">
        <f t="shared" si="56"/>
        <v>0</v>
      </c>
      <c r="KL106" s="191">
        <f t="shared" si="56"/>
        <v>2</v>
      </c>
      <c r="KM106" s="191">
        <f t="shared" si="56"/>
        <v>0</v>
      </c>
      <c r="KN106" s="191">
        <f t="shared" si="56"/>
        <v>0</v>
      </c>
      <c r="KO106" s="191">
        <f t="shared" si="56"/>
        <v>0</v>
      </c>
      <c r="KP106" s="191">
        <f t="shared" si="56"/>
        <v>0</v>
      </c>
      <c r="KQ106" s="191">
        <f t="shared" si="56"/>
        <v>0</v>
      </c>
      <c r="KR106" s="191">
        <f t="shared" si="56"/>
        <v>0</v>
      </c>
      <c r="KS106" s="191">
        <f t="shared" si="56"/>
        <v>0</v>
      </c>
      <c r="KT106" s="191">
        <f t="shared" si="56"/>
        <v>0</v>
      </c>
      <c r="KU106" s="191">
        <f t="shared" si="56"/>
        <v>0</v>
      </c>
      <c r="KV106" s="191">
        <f t="shared" si="56"/>
        <v>0</v>
      </c>
      <c r="KW106" s="191">
        <f t="shared" si="56"/>
        <v>0</v>
      </c>
      <c r="KX106" s="191">
        <f t="shared" si="56"/>
        <v>0</v>
      </c>
      <c r="KY106" s="191">
        <f t="shared" si="56"/>
        <v>0</v>
      </c>
      <c r="KZ106" s="191">
        <f t="shared" si="56"/>
        <v>0</v>
      </c>
      <c r="LA106" s="191">
        <f t="shared" si="56"/>
        <v>0</v>
      </c>
      <c r="LB106" s="191">
        <f t="shared" si="56"/>
        <v>0</v>
      </c>
      <c r="LC106" s="191">
        <f t="shared" si="56"/>
        <v>0</v>
      </c>
      <c r="LD106" s="191">
        <f t="shared" si="56"/>
        <v>0</v>
      </c>
      <c r="LE106" s="191">
        <f t="shared" si="56"/>
        <v>0</v>
      </c>
      <c r="LF106" s="191">
        <f t="shared" si="56"/>
        <v>0</v>
      </c>
      <c r="LG106" s="191">
        <f t="shared" si="56"/>
        <v>0</v>
      </c>
      <c r="LH106" s="191">
        <f t="shared" si="56"/>
        <v>0</v>
      </c>
      <c r="LI106" s="191">
        <f t="shared" si="56"/>
        <v>0</v>
      </c>
      <c r="LJ106" s="191">
        <f t="shared" si="56"/>
        <v>0</v>
      </c>
      <c r="LK106" s="191">
        <f t="shared" si="56"/>
        <v>0</v>
      </c>
      <c r="LL106" s="191">
        <f t="shared" si="56"/>
        <v>0</v>
      </c>
      <c r="LM106" s="191">
        <f t="shared" ref="LM106:NR106" si="57">SUM(LM137:LM139)</f>
        <v>0</v>
      </c>
      <c r="LN106" s="191">
        <f t="shared" si="57"/>
        <v>0</v>
      </c>
      <c r="LO106" s="191">
        <f t="shared" si="57"/>
        <v>0</v>
      </c>
      <c r="LP106" s="191">
        <f t="shared" si="57"/>
        <v>0</v>
      </c>
      <c r="LQ106" s="191">
        <f t="shared" si="57"/>
        <v>0</v>
      </c>
      <c r="LR106" s="191">
        <f t="shared" si="57"/>
        <v>0</v>
      </c>
      <c r="LS106" s="191">
        <f t="shared" si="57"/>
        <v>0</v>
      </c>
      <c r="LT106" s="191">
        <f t="shared" si="57"/>
        <v>0</v>
      </c>
      <c r="LU106" s="191">
        <f t="shared" si="57"/>
        <v>0</v>
      </c>
      <c r="LV106" s="191">
        <f t="shared" si="57"/>
        <v>0</v>
      </c>
      <c r="LW106" s="191">
        <f t="shared" si="57"/>
        <v>0</v>
      </c>
      <c r="LX106" s="191">
        <f t="shared" si="57"/>
        <v>0</v>
      </c>
      <c r="LY106" s="191">
        <f t="shared" si="57"/>
        <v>0</v>
      </c>
      <c r="LZ106" s="191">
        <f t="shared" si="57"/>
        <v>0</v>
      </c>
      <c r="MA106" s="191">
        <f t="shared" si="57"/>
        <v>0</v>
      </c>
      <c r="MB106" s="191">
        <f t="shared" si="57"/>
        <v>0</v>
      </c>
      <c r="MC106" s="191">
        <f t="shared" si="57"/>
        <v>0</v>
      </c>
      <c r="MD106" s="191">
        <f t="shared" si="57"/>
        <v>0</v>
      </c>
      <c r="ME106" s="191">
        <f t="shared" si="57"/>
        <v>0</v>
      </c>
      <c r="MF106" s="191">
        <f t="shared" si="57"/>
        <v>0</v>
      </c>
      <c r="MG106" s="191">
        <f t="shared" si="57"/>
        <v>0</v>
      </c>
      <c r="MH106" s="191">
        <f t="shared" si="57"/>
        <v>0</v>
      </c>
      <c r="MI106" s="191">
        <f t="shared" si="57"/>
        <v>0</v>
      </c>
      <c r="MJ106" s="191">
        <f t="shared" si="57"/>
        <v>0</v>
      </c>
      <c r="MK106" s="191">
        <f t="shared" si="57"/>
        <v>0</v>
      </c>
      <c r="ML106" s="191">
        <f t="shared" si="57"/>
        <v>0</v>
      </c>
      <c r="MM106" s="191">
        <f t="shared" si="57"/>
        <v>0</v>
      </c>
      <c r="MN106" s="191">
        <f t="shared" si="57"/>
        <v>0</v>
      </c>
      <c r="MO106" s="191">
        <f t="shared" si="57"/>
        <v>0</v>
      </c>
      <c r="MP106" s="191">
        <f t="shared" si="57"/>
        <v>0</v>
      </c>
      <c r="MQ106" s="191">
        <f t="shared" si="57"/>
        <v>0</v>
      </c>
      <c r="MR106" s="191">
        <f t="shared" si="57"/>
        <v>0</v>
      </c>
      <c r="MS106" s="191">
        <f t="shared" si="57"/>
        <v>0</v>
      </c>
      <c r="MT106" s="191">
        <f t="shared" si="57"/>
        <v>0</v>
      </c>
      <c r="MU106" s="191">
        <f t="shared" si="57"/>
        <v>60</v>
      </c>
      <c r="MV106" s="191">
        <f t="shared" si="57"/>
        <v>30</v>
      </c>
      <c r="MW106" s="191">
        <f t="shared" si="57"/>
        <v>10</v>
      </c>
      <c r="MX106" s="191">
        <f t="shared" si="57"/>
        <v>53</v>
      </c>
      <c r="MY106" s="191">
        <f t="shared" si="57"/>
        <v>161</v>
      </c>
      <c r="MZ106" s="191">
        <f t="shared" si="57"/>
        <v>361</v>
      </c>
      <c r="NA106" s="191">
        <f t="shared" si="57"/>
        <v>0</v>
      </c>
      <c r="NB106" s="191">
        <f t="shared" si="57"/>
        <v>0</v>
      </c>
      <c r="NC106" s="191">
        <f t="shared" si="57"/>
        <v>0</v>
      </c>
      <c r="ND106" s="191">
        <f t="shared" si="57"/>
        <v>0</v>
      </c>
      <c r="NE106" s="191">
        <f t="shared" si="57"/>
        <v>0</v>
      </c>
      <c r="NF106" s="191">
        <f t="shared" si="57"/>
        <v>0</v>
      </c>
      <c r="NG106" s="191">
        <f t="shared" si="57"/>
        <v>0</v>
      </c>
      <c r="NH106" s="191">
        <f t="shared" si="57"/>
        <v>0</v>
      </c>
      <c r="NI106" s="191">
        <f t="shared" si="57"/>
        <v>2</v>
      </c>
      <c r="NJ106" s="191">
        <f t="shared" si="57"/>
        <v>0</v>
      </c>
      <c r="NK106" s="191">
        <f t="shared" si="57"/>
        <v>0</v>
      </c>
      <c r="NL106" s="191">
        <f t="shared" si="57"/>
        <v>48</v>
      </c>
      <c r="NM106" s="191">
        <f t="shared" si="57"/>
        <v>0</v>
      </c>
      <c r="NN106" s="191">
        <f t="shared" si="57"/>
        <v>0</v>
      </c>
      <c r="NO106" s="191">
        <f t="shared" si="57"/>
        <v>0</v>
      </c>
      <c r="NP106" s="191">
        <f t="shared" si="57"/>
        <v>0</v>
      </c>
      <c r="NQ106" s="191">
        <f t="shared" si="57"/>
        <v>0</v>
      </c>
      <c r="NR106" s="191">
        <f t="shared" si="57"/>
        <v>0</v>
      </c>
    </row>
    <row r="107" spans="1:382" ht="17.25" customHeight="1" x14ac:dyDescent="0.25">
      <c r="A107" s="455">
        <v>8</v>
      </c>
      <c r="B107" s="535" t="s">
        <v>304</v>
      </c>
      <c r="C107" s="541"/>
      <c r="D107" s="191">
        <f>SUM(D140:D143)</f>
        <v>0</v>
      </c>
      <c r="E107" s="191">
        <f t="shared" ref="E107:BP107" si="58">SUM(E140:E143)</f>
        <v>0</v>
      </c>
      <c r="F107" s="191">
        <f t="shared" si="58"/>
        <v>0</v>
      </c>
      <c r="G107" s="191">
        <f t="shared" si="58"/>
        <v>0</v>
      </c>
      <c r="H107" s="191">
        <f t="shared" si="58"/>
        <v>0</v>
      </c>
      <c r="I107" s="191">
        <f t="shared" si="58"/>
        <v>0</v>
      </c>
      <c r="J107" s="191">
        <f t="shared" si="58"/>
        <v>0</v>
      </c>
      <c r="K107" s="191">
        <f t="shared" si="58"/>
        <v>0</v>
      </c>
      <c r="L107" s="191">
        <f t="shared" si="58"/>
        <v>0</v>
      </c>
      <c r="M107" s="191">
        <f t="shared" si="58"/>
        <v>0</v>
      </c>
      <c r="N107" s="191">
        <f t="shared" si="58"/>
        <v>0</v>
      </c>
      <c r="O107" s="191">
        <f t="shared" si="58"/>
        <v>0</v>
      </c>
      <c r="P107" s="191">
        <f t="shared" si="58"/>
        <v>0</v>
      </c>
      <c r="Q107" s="191">
        <f t="shared" si="58"/>
        <v>0</v>
      </c>
      <c r="R107" s="191">
        <f t="shared" si="58"/>
        <v>0</v>
      </c>
      <c r="S107" s="191">
        <f t="shared" si="58"/>
        <v>0</v>
      </c>
      <c r="T107" s="191">
        <f t="shared" si="58"/>
        <v>0</v>
      </c>
      <c r="U107" s="191">
        <f t="shared" si="58"/>
        <v>0</v>
      </c>
      <c r="V107" s="191">
        <f t="shared" si="58"/>
        <v>4</v>
      </c>
      <c r="W107" s="191">
        <f t="shared" si="58"/>
        <v>0</v>
      </c>
      <c r="X107" s="191">
        <f t="shared" si="58"/>
        <v>0</v>
      </c>
      <c r="Y107" s="191">
        <f t="shared" si="58"/>
        <v>0</v>
      </c>
      <c r="Z107" s="191">
        <f t="shared" si="58"/>
        <v>0</v>
      </c>
      <c r="AA107" s="191">
        <f t="shared" si="58"/>
        <v>0</v>
      </c>
      <c r="AB107" s="191">
        <f t="shared" si="58"/>
        <v>0</v>
      </c>
      <c r="AC107" s="191">
        <f t="shared" si="58"/>
        <v>0</v>
      </c>
      <c r="AD107" s="191">
        <f t="shared" si="58"/>
        <v>0</v>
      </c>
      <c r="AE107" s="191">
        <f t="shared" si="58"/>
        <v>0</v>
      </c>
      <c r="AF107" s="191">
        <f t="shared" si="58"/>
        <v>0</v>
      </c>
      <c r="AG107" s="191">
        <f t="shared" si="58"/>
        <v>0</v>
      </c>
      <c r="AH107" s="191">
        <f t="shared" si="58"/>
        <v>0</v>
      </c>
      <c r="AI107" s="191">
        <f t="shared" si="58"/>
        <v>0</v>
      </c>
      <c r="AJ107" s="191">
        <f t="shared" si="58"/>
        <v>0</v>
      </c>
      <c r="AK107" s="191">
        <f t="shared" si="58"/>
        <v>0</v>
      </c>
      <c r="AL107" s="191">
        <f t="shared" si="58"/>
        <v>0</v>
      </c>
      <c r="AM107" s="191">
        <f t="shared" si="58"/>
        <v>0</v>
      </c>
      <c r="AN107" s="191">
        <f t="shared" si="58"/>
        <v>0</v>
      </c>
      <c r="AO107" s="191">
        <f t="shared" si="58"/>
        <v>0</v>
      </c>
      <c r="AP107" s="191">
        <f t="shared" si="58"/>
        <v>0</v>
      </c>
      <c r="AQ107" s="191">
        <f t="shared" si="58"/>
        <v>0</v>
      </c>
      <c r="AR107" s="191">
        <f t="shared" si="58"/>
        <v>0</v>
      </c>
      <c r="AS107" s="191">
        <f t="shared" si="58"/>
        <v>0</v>
      </c>
      <c r="AT107" s="191">
        <f t="shared" si="58"/>
        <v>0</v>
      </c>
      <c r="AU107" s="191">
        <f t="shared" si="58"/>
        <v>0</v>
      </c>
      <c r="AV107" s="191">
        <f t="shared" si="58"/>
        <v>0</v>
      </c>
      <c r="AW107" s="191">
        <f t="shared" si="58"/>
        <v>0</v>
      </c>
      <c r="AX107" s="191">
        <f t="shared" si="58"/>
        <v>0</v>
      </c>
      <c r="AY107" s="191">
        <f t="shared" si="58"/>
        <v>0</v>
      </c>
      <c r="AZ107" s="191">
        <f t="shared" si="58"/>
        <v>0</v>
      </c>
      <c r="BA107" s="191">
        <f t="shared" si="58"/>
        <v>0</v>
      </c>
      <c r="BB107" s="191">
        <f t="shared" si="58"/>
        <v>0</v>
      </c>
      <c r="BC107" s="191">
        <f t="shared" si="58"/>
        <v>0</v>
      </c>
      <c r="BD107" s="191">
        <f t="shared" si="58"/>
        <v>0</v>
      </c>
      <c r="BE107" s="191">
        <f t="shared" si="58"/>
        <v>0</v>
      </c>
      <c r="BF107" s="191">
        <f t="shared" si="58"/>
        <v>0</v>
      </c>
      <c r="BG107" s="191">
        <f t="shared" si="58"/>
        <v>0</v>
      </c>
      <c r="BH107" s="191">
        <f t="shared" si="58"/>
        <v>0</v>
      </c>
      <c r="BI107" s="191">
        <f t="shared" si="58"/>
        <v>0</v>
      </c>
      <c r="BJ107" s="191">
        <f t="shared" si="58"/>
        <v>0</v>
      </c>
      <c r="BK107" s="191">
        <f t="shared" si="58"/>
        <v>0</v>
      </c>
      <c r="BL107" s="191">
        <f t="shared" si="58"/>
        <v>0</v>
      </c>
      <c r="BM107" s="191">
        <f t="shared" si="58"/>
        <v>0</v>
      </c>
      <c r="BN107" s="191">
        <f t="shared" si="58"/>
        <v>0</v>
      </c>
      <c r="BO107" s="191">
        <f t="shared" si="58"/>
        <v>0</v>
      </c>
      <c r="BP107" s="191">
        <f t="shared" si="58"/>
        <v>0</v>
      </c>
      <c r="BQ107" s="191">
        <f t="shared" ref="BQ107:EB107" si="59">SUM(BQ140:BQ143)</f>
        <v>0</v>
      </c>
      <c r="BR107" s="191">
        <f t="shared" si="59"/>
        <v>0</v>
      </c>
      <c r="BS107" s="191">
        <f t="shared" si="59"/>
        <v>0</v>
      </c>
      <c r="BT107" s="191">
        <f t="shared" si="59"/>
        <v>0</v>
      </c>
      <c r="BU107" s="191">
        <f t="shared" si="59"/>
        <v>0</v>
      </c>
      <c r="BV107" s="191">
        <f t="shared" si="59"/>
        <v>0</v>
      </c>
      <c r="BW107" s="191">
        <f t="shared" si="59"/>
        <v>0</v>
      </c>
      <c r="BX107" s="191">
        <f t="shared" si="59"/>
        <v>0</v>
      </c>
      <c r="BY107" s="191">
        <f t="shared" si="59"/>
        <v>0</v>
      </c>
      <c r="BZ107" s="191">
        <f t="shared" si="59"/>
        <v>0</v>
      </c>
      <c r="CA107" s="191">
        <f t="shared" si="59"/>
        <v>0</v>
      </c>
      <c r="CB107" s="191">
        <f t="shared" si="59"/>
        <v>0</v>
      </c>
      <c r="CC107" s="191">
        <f t="shared" si="59"/>
        <v>0</v>
      </c>
      <c r="CD107" s="191">
        <f t="shared" si="59"/>
        <v>0</v>
      </c>
      <c r="CE107" s="191">
        <f t="shared" si="59"/>
        <v>0</v>
      </c>
      <c r="CF107" s="191">
        <f t="shared" si="59"/>
        <v>0</v>
      </c>
      <c r="CG107" s="191">
        <f t="shared" si="59"/>
        <v>0</v>
      </c>
      <c r="CH107" s="191">
        <f t="shared" si="59"/>
        <v>0</v>
      </c>
      <c r="CI107" s="191">
        <f t="shared" si="59"/>
        <v>0</v>
      </c>
      <c r="CJ107" s="191">
        <f t="shared" si="59"/>
        <v>0</v>
      </c>
      <c r="CK107" s="191">
        <f t="shared" si="59"/>
        <v>0</v>
      </c>
      <c r="CL107" s="191">
        <f t="shared" si="59"/>
        <v>0</v>
      </c>
      <c r="CM107" s="191">
        <f t="shared" si="59"/>
        <v>0</v>
      </c>
      <c r="CN107" s="191">
        <f t="shared" si="59"/>
        <v>0</v>
      </c>
      <c r="CO107" s="191">
        <f t="shared" si="59"/>
        <v>0</v>
      </c>
      <c r="CP107" s="191">
        <f t="shared" si="59"/>
        <v>0</v>
      </c>
      <c r="CQ107" s="191">
        <f t="shared" si="59"/>
        <v>0</v>
      </c>
      <c r="CR107" s="191">
        <f t="shared" si="59"/>
        <v>0</v>
      </c>
      <c r="CS107" s="191">
        <f t="shared" si="59"/>
        <v>0</v>
      </c>
      <c r="CT107" s="191">
        <f t="shared" si="59"/>
        <v>0</v>
      </c>
      <c r="CU107" s="191">
        <f t="shared" si="59"/>
        <v>0</v>
      </c>
      <c r="CV107" s="191">
        <f t="shared" si="59"/>
        <v>0</v>
      </c>
      <c r="CW107" s="191">
        <f t="shared" si="59"/>
        <v>0</v>
      </c>
      <c r="CX107" s="191">
        <f t="shared" si="59"/>
        <v>0</v>
      </c>
      <c r="CY107" s="191">
        <f t="shared" si="59"/>
        <v>0</v>
      </c>
      <c r="CZ107" s="191">
        <f t="shared" si="59"/>
        <v>0</v>
      </c>
      <c r="DA107" s="191">
        <f t="shared" si="59"/>
        <v>0</v>
      </c>
      <c r="DB107" s="191">
        <f t="shared" si="59"/>
        <v>0</v>
      </c>
      <c r="DC107" s="191">
        <f t="shared" si="59"/>
        <v>0</v>
      </c>
      <c r="DD107" s="191">
        <f t="shared" si="59"/>
        <v>0</v>
      </c>
      <c r="DE107" s="191">
        <f t="shared" si="59"/>
        <v>0</v>
      </c>
      <c r="DF107" s="191">
        <f t="shared" si="59"/>
        <v>0</v>
      </c>
      <c r="DG107" s="191">
        <f t="shared" si="59"/>
        <v>0</v>
      </c>
      <c r="DH107" s="191">
        <f t="shared" si="59"/>
        <v>0</v>
      </c>
      <c r="DI107" s="191">
        <f t="shared" si="59"/>
        <v>0</v>
      </c>
      <c r="DJ107" s="191">
        <f t="shared" si="59"/>
        <v>0</v>
      </c>
      <c r="DK107" s="191">
        <f t="shared" si="59"/>
        <v>0</v>
      </c>
      <c r="DL107" s="191">
        <f t="shared" si="59"/>
        <v>0</v>
      </c>
      <c r="DM107" s="191">
        <f t="shared" si="59"/>
        <v>0</v>
      </c>
      <c r="DN107" s="191">
        <f t="shared" si="59"/>
        <v>0</v>
      </c>
      <c r="DO107" s="191">
        <f t="shared" si="59"/>
        <v>0</v>
      </c>
      <c r="DP107" s="191">
        <f t="shared" si="59"/>
        <v>0</v>
      </c>
      <c r="DQ107" s="191">
        <f t="shared" si="59"/>
        <v>0</v>
      </c>
      <c r="DR107" s="191">
        <f t="shared" si="59"/>
        <v>0</v>
      </c>
      <c r="DS107" s="191">
        <f t="shared" si="59"/>
        <v>0</v>
      </c>
      <c r="DT107" s="191">
        <f t="shared" si="59"/>
        <v>0</v>
      </c>
      <c r="DU107" s="191">
        <f t="shared" si="59"/>
        <v>0</v>
      </c>
      <c r="DV107" s="191">
        <f t="shared" si="59"/>
        <v>0</v>
      </c>
      <c r="DW107" s="191">
        <f t="shared" si="59"/>
        <v>0</v>
      </c>
      <c r="DX107" s="191">
        <f t="shared" si="59"/>
        <v>0</v>
      </c>
      <c r="DY107" s="191">
        <f t="shared" si="59"/>
        <v>0</v>
      </c>
      <c r="DZ107" s="191">
        <f t="shared" si="59"/>
        <v>0</v>
      </c>
      <c r="EA107" s="191">
        <f t="shared" si="59"/>
        <v>0</v>
      </c>
      <c r="EB107" s="191">
        <f t="shared" si="59"/>
        <v>0</v>
      </c>
      <c r="EC107" s="191">
        <f t="shared" ref="EC107:GN107" si="60">SUM(EC140:EC143)</f>
        <v>0</v>
      </c>
      <c r="ED107" s="191">
        <f t="shared" si="60"/>
        <v>0</v>
      </c>
      <c r="EE107" s="191">
        <f t="shared" si="60"/>
        <v>0</v>
      </c>
      <c r="EF107" s="191">
        <f t="shared" si="60"/>
        <v>0</v>
      </c>
      <c r="EG107" s="191">
        <f t="shared" si="60"/>
        <v>0</v>
      </c>
      <c r="EH107" s="191">
        <f t="shared" si="60"/>
        <v>0</v>
      </c>
      <c r="EI107" s="191">
        <f t="shared" si="60"/>
        <v>0</v>
      </c>
      <c r="EJ107" s="191">
        <f t="shared" si="60"/>
        <v>0</v>
      </c>
      <c r="EK107" s="191">
        <f t="shared" si="60"/>
        <v>0</v>
      </c>
      <c r="EL107" s="191">
        <f t="shared" si="60"/>
        <v>0</v>
      </c>
      <c r="EM107" s="191">
        <f t="shared" si="60"/>
        <v>0</v>
      </c>
      <c r="EN107" s="191">
        <f t="shared" si="60"/>
        <v>0</v>
      </c>
      <c r="EO107" s="191">
        <f t="shared" si="60"/>
        <v>0</v>
      </c>
      <c r="EP107" s="191">
        <f t="shared" si="60"/>
        <v>0</v>
      </c>
      <c r="EQ107" s="191">
        <f t="shared" si="60"/>
        <v>0</v>
      </c>
      <c r="ER107" s="191">
        <f t="shared" si="60"/>
        <v>0</v>
      </c>
      <c r="ES107" s="191">
        <f t="shared" si="60"/>
        <v>0</v>
      </c>
      <c r="ET107" s="191">
        <f t="shared" si="60"/>
        <v>0</v>
      </c>
      <c r="EU107" s="191">
        <f t="shared" si="60"/>
        <v>0</v>
      </c>
      <c r="EV107" s="191">
        <f t="shared" si="60"/>
        <v>0</v>
      </c>
      <c r="EW107" s="191">
        <f t="shared" si="60"/>
        <v>0</v>
      </c>
      <c r="EX107" s="191">
        <f t="shared" si="60"/>
        <v>0</v>
      </c>
      <c r="EY107" s="191">
        <f t="shared" si="60"/>
        <v>0</v>
      </c>
      <c r="EZ107" s="191">
        <f t="shared" si="60"/>
        <v>0</v>
      </c>
      <c r="FA107" s="191">
        <f t="shared" si="60"/>
        <v>0</v>
      </c>
      <c r="FB107" s="191">
        <f t="shared" si="60"/>
        <v>0</v>
      </c>
      <c r="FC107" s="191">
        <f t="shared" si="60"/>
        <v>0</v>
      </c>
      <c r="FD107" s="191">
        <f t="shared" si="60"/>
        <v>0</v>
      </c>
      <c r="FE107" s="191">
        <f t="shared" si="60"/>
        <v>0</v>
      </c>
      <c r="FF107" s="191">
        <f t="shared" si="60"/>
        <v>0</v>
      </c>
      <c r="FG107" s="191">
        <f t="shared" si="60"/>
        <v>0</v>
      </c>
      <c r="FH107" s="191">
        <f t="shared" si="60"/>
        <v>0</v>
      </c>
      <c r="FI107" s="191">
        <f t="shared" si="60"/>
        <v>0</v>
      </c>
      <c r="FJ107" s="191">
        <f t="shared" si="60"/>
        <v>0</v>
      </c>
      <c r="FK107" s="191">
        <f t="shared" si="60"/>
        <v>0</v>
      </c>
      <c r="FL107" s="191">
        <f t="shared" si="60"/>
        <v>0</v>
      </c>
      <c r="FM107" s="191">
        <f t="shared" si="60"/>
        <v>124</v>
      </c>
      <c r="FN107" s="191">
        <f t="shared" si="60"/>
        <v>0</v>
      </c>
      <c r="FO107" s="191">
        <f t="shared" si="60"/>
        <v>0</v>
      </c>
      <c r="FP107" s="191">
        <f t="shared" si="60"/>
        <v>0</v>
      </c>
      <c r="FQ107" s="191">
        <f t="shared" si="60"/>
        <v>0</v>
      </c>
      <c r="FR107" s="191">
        <f t="shared" si="60"/>
        <v>0</v>
      </c>
      <c r="FS107" s="191">
        <f t="shared" si="60"/>
        <v>0</v>
      </c>
      <c r="FT107" s="191">
        <f t="shared" si="60"/>
        <v>0</v>
      </c>
      <c r="FU107" s="191">
        <f t="shared" si="60"/>
        <v>0</v>
      </c>
      <c r="FV107" s="191">
        <f t="shared" si="60"/>
        <v>0</v>
      </c>
      <c r="FW107" s="191">
        <f t="shared" si="60"/>
        <v>0</v>
      </c>
      <c r="FX107" s="191">
        <f t="shared" si="60"/>
        <v>0</v>
      </c>
      <c r="FY107" s="191">
        <f t="shared" si="60"/>
        <v>0</v>
      </c>
      <c r="FZ107" s="191">
        <f t="shared" si="60"/>
        <v>0</v>
      </c>
      <c r="GA107" s="191">
        <f t="shared" si="60"/>
        <v>0</v>
      </c>
      <c r="GB107" s="191">
        <f t="shared" si="60"/>
        <v>0</v>
      </c>
      <c r="GC107" s="191">
        <f t="shared" si="60"/>
        <v>0</v>
      </c>
      <c r="GD107" s="191">
        <f t="shared" si="60"/>
        <v>0</v>
      </c>
      <c r="GE107" s="191">
        <f t="shared" si="60"/>
        <v>0</v>
      </c>
      <c r="GF107" s="191">
        <f t="shared" si="60"/>
        <v>0</v>
      </c>
      <c r="GG107" s="191">
        <f t="shared" si="60"/>
        <v>0</v>
      </c>
      <c r="GH107" s="191">
        <f t="shared" si="60"/>
        <v>0</v>
      </c>
      <c r="GI107" s="191">
        <f t="shared" si="60"/>
        <v>0</v>
      </c>
      <c r="GJ107" s="191">
        <f t="shared" si="60"/>
        <v>0</v>
      </c>
      <c r="GK107" s="191">
        <f t="shared" si="60"/>
        <v>0</v>
      </c>
      <c r="GL107" s="191">
        <f t="shared" si="60"/>
        <v>0</v>
      </c>
      <c r="GM107" s="191">
        <f t="shared" si="60"/>
        <v>0</v>
      </c>
      <c r="GN107" s="191">
        <f t="shared" si="60"/>
        <v>0</v>
      </c>
      <c r="GO107" s="191">
        <f t="shared" ref="GO107:IZ107" si="61">SUM(GO140:GO143)</f>
        <v>0</v>
      </c>
      <c r="GP107" s="191">
        <f t="shared" si="61"/>
        <v>0</v>
      </c>
      <c r="GQ107" s="191">
        <f t="shared" si="61"/>
        <v>0</v>
      </c>
      <c r="GR107" s="191">
        <f t="shared" si="61"/>
        <v>24</v>
      </c>
      <c r="GS107" s="191">
        <f t="shared" si="61"/>
        <v>0</v>
      </c>
      <c r="GT107" s="191">
        <f t="shared" si="61"/>
        <v>4</v>
      </c>
      <c r="GU107" s="191">
        <f t="shared" si="61"/>
        <v>0</v>
      </c>
      <c r="GV107" s="191">
        <f t="shared" si="61"/>
        <v>0</v>
      </c>
      <c r="GW107" s="191">
        <f t="shared" si="61"/>
        <v>37</v>
      </c>
      <c r="GX107" s="191">
        <f t="shared" si="61"/>
        <v>0</v>
      </c>
      <c r="GY107" s="191">
        <f t="shared" si="61"/>
        <v>6</v>
      </c>
      <c r="GZ107" s="191">
        <f t="shared" si="61"/>
        <v>0</v>
      </c>
      <c r="HA107" s="191">
        <f t="shared" si="61"/>
        <v>0</v>
      </c>
      <c r="HB107" s="191">
        <f t="shared" si="61"/>
        <v>5</v>
      </c>
      <c r="HC107" s="191">
        <f t="shared" si="61"/>
        <v>0</v>
      </c>
      <c r="HD107" s="191">
        <f t="shared" si="61"/>
        <v>2</v>
      </c>
      <c r="HE107" s="191">
        <f t="shared" si="61"/>
        <v>0</v>
      </c>
      <c r="HF107" s="191">
        <f t="shared" si="61"/>
        <v>0</v>
      </c>
      <c r="HG107" s="191">
        <f t="shared" si="61"/>
        <v>0</v>
      </c>
      <c r="HH107" s="191">
        <f t="shared" si="61"/>
        <v>0</v>
      </c>
      <c r="HI107" s="191">
        <f t="shared" si="61"/>
        <v>0</v>
      </c>
      <c r="HJ107" s="191">
        <f t="shared" si="61"/>
        <v>0</v>
      </c>
      <c r="HK107" s="191">
        <f t="shared" si="61"/>
        <v>4</v>
      </c>
      <c r="HL107" s="191">
        <f t="shared" si="61"/>
        <v>20</v>
      </c>
      <c r="HM107" s="191">
        <f t="shared" si="61"/>
        <v>0</v>
      </c>
      <c r="HN107" s="191">
        <f t="shared" si="61"/>
        <v>0</v>
      </c>
      <c r="HO107" s="191">
        <f t="shared" si="61"/>
        <v>0</v>
      </c>
      <c r="HP107" s="191">
        <f t="shared" si="61"/>
        <v>0</v>
      </c>
      <c r="HQ107" s="191">
        <f t="shared" si="61"/>
        <v>0</v>
      </c>
      <c r="HR107" s="191">
        <f t="shared" si="61"/>
        <v>0</v>
      </c>
      <c r="HS107" s="191">
        <f t="shared" si="61"/>
        <v>0</v>
      </c>
      <c r="HT107" s="191">
        <f t="shared" si="61"/>
        <v>0</v>
      </c>
      <c r="HU107" s="191">
        <f t="shared" si="61"/>
        <v>0</v>
      </c>
      <c r="HV107" s="191">
        <f t="shared" si="61"/>
        <v>0</v>
      </c>
      <c r="HW107" s="191">
        <f t="shared" si="61"/>
        <v>0</v>
      </c>
      <c r="HX107" s="191">
        <f t="shared" si="61"/>
        <v>0</v>
      </c>
      <c r="HY107" s="191">
        <f t="shared" si="61"/>
        <v>0</v>
      </c>
      <c r="HZ107" s="191">
        <f t="shared" si="61"/>
        <v>0</v>
      </c>
      <c r="IA107" s="191">
        <f t="shared" si="61"/>
        <v>0</v>
      </c>
      <c r="IB107" s="191">
        <f t="shared" si="61"/>
        <v>0</v>
      </c>
      <c r="IC107" s="191">
        <f t="shared" si="61"/>
        <v>0</v>
      </c>
      <c r="ID107" s="191">
        <f t="shared" si="61"/>
        <v>0</v>
      </c>
      <c r="IE107" s="191">
        <f t="shared" si="61"/>
        <v>0</v>
      </c>
      <c r="IF107" s="191">
        <f t="shared" si="61"/>
        <v>1</v>
      </c>
      <c r="IG107" s="191">
        <f t="shared" si="61"/>
        <v>14</v>
      </c>
      <c r="IH107" s="191">
        <f t="shared" si="61"/>
        <v>0</v>
      </c>
      <c r="II107" s="191">
        <f t="shared" si="61"/>
        <v>2</v>
      </c>
      <c r="IJ107" s="191">
        <f t="shared" si="61"/>
        <v>2</v>
      </c>
      <c r="IK107" s="191">
        <f t="shared" si="61"/>
        <v>0</v>
      </c>
      <c r="IL107" s="191">
        <f t="shared" si="61"/>
        <v>0</v>
      </c>
      <c r="IM107" s="191">
        <f t="shared" si="61"/>
        <v>7</v>
      </c>
      <c r="IN107" s="191">
        <f t="shared" si="61"/>
        <v>0</v>
      </c>
      <c r="IO107" s="191">
        <f t="shared" si="61"/>
        <v>0</v>
      </c>
      <c r="IP107" s="191">
        <f t="shared" si="61"/>
        <v>0</v>
      </c>
      <c r="IQ107" s="191">
        <f t="shared" si="61"/>
        <v>0</v>
      </c>
      <c r="IR107" s="191">
        <f t="shared" si="61"/>
        <v>0</v>
      </c>
      <c r="IS107" s="191">
        <f t="shared" si="61"/>
        <v>0</v>
      </c>
      <c r="IT107" s="191">
        <f t="shared" si="61"/>
        <v>0</v>
      </c>
      <c r="IU107" s="191">
        <f t="shared" si="61"/>
        <v>0</v>
      </c>
      <c r="IV107" s="191">
        <f t="shared" si="61"/>
        <v>0</v>
      </c>
      <c r="IW107" s="191">
        <f t="shared" si="61"/>
        <v>0</v>
      </c>
      <c r="IX107" s="191">
        <f t="shared" si="61"/>
        <v>0</v>
      </c>
      <c r="IY107" s="191">
        <f t="shared" si="61"/>
        <v>0</v>
      </c>
      <c r="IZ107" s="191">
        <f t="shared" si="61"/>
        <v>0</v>
      </c>
      <c r="JA107" s="191">
        <f t="shared" ref="JA107:LL107" si="62">SUM(JA140:JA143)</f>
        <v>0</v>
      </c>
      <c r="JB107" s="191">
        <f t="shared" si="62"/>
        <v>0</v>
      </c>
      <c r="JC107" s="191">
        <f t="shared" si="62"/>
        <v>0</v>
      </c>
      <c r="JD107" s="191">
        <f t="shared" si="62"/>
        <v>0</v>
      </c>
      <c r="JE107" s="191">
        <f t="shared" si="62"/>
        <v>2</v>
      </c>
      <c r="JF107" s="191">
        <f t="shared" si="62"/>
        <v>0</v>
      </c>
      <c r="JG107" s="191">
        <f t="shared" si="62"/>
        <v>0</v>
      </c>
      <c r="JH107" s="191">
        <f t="shared" si="62"/>
        <v>0</v>
      </c>
      <c r="JI107" s="191">
        <f t="shared" si="62"/>
        <v>0</v>
      </c>
      <c r="JJ107" s="191">
        <f t="shared" si="62"/>
        <v>0</v>
      </c>
      <c r="JK107" s="191">
        <f t="shared" si="62"/>
        <v>0</v>
      </c>
      <c r="JL107" s="191">
        <f t="shared" si="62"/>
        <v>0</v>
      </c>
      <c r="JM107" s="191">
        <f t="shared" si="62"/>
        <v>0</v>
      </c>
      <c r="JN107" s="191">
        <f t="shared" si="62"/>
        <v>0</v>
      </c>
      <c r="JO107" s="191">
        <f t="shared" si="62"/>
        <v>0</v>
      </c>
      <c r="JP107" s="191">
        <f t="shared" si="62"/>
        <v>0</v>
      </c>
      <c r="JQ107" s="191">
        <f t="shared" si="62"/>
        <v>0</v>
      </c>
      <c r="JR107" s="191">
        <f t="shared" si="62"/>
        <v>0</v>
      </c>
      <c r="JS107" s="191">
        <f t="shared" si="62"/>
        <v>1</v>
      </c>
      <c r="JT107" s="191">
        <f t="shared" si="62"/>
        <v>1</v>
      </c>
      <c r="JU107" s="191">
        <f t="shared" si="62"/>
        <v>0</v>
      </c>
      <c r="JV107" s="191">
        <f t="shared" si="62"/>
        <v>0</v>
      </c>
      <c r="JW107" s="191">
        <f t="shared" si="62"/>
        <v>0</v>
      </c>
      <c r="JX107" s="191">
        <f t="shared" si="62"/>
        <v>0</v>
      </c>
      <c r="JY107" s="191">
        <f t="shared" si="62"/>
        <v>0</v>
      </c>
      <c r="JZ107" s="191">
        <f t="shared" si="62"/>
        <v>10</v>
      </c>
      <c r="KA107" s="191">
        <f t="shared" si="62"/>
        <v>0</v>
      </c>
      <c r="KB107" s="191">
        <f t="shared" si="62"/>
        <v>0</v>
      </c>
      <c r="KC107" s="191">
        <f t="shared" si="62"/>
        <v>0</v>
      </c>
      <c r="KD107" s="191">
        <f t="shared" si="62"/>
        <v>0</v>
      </c>
      <c r="KE107" s="191">
        <f t="shared" si="62"/>
        <v>0</v>
      </c>
      <c r="KF107" s="191">
        <f t="shared" si="62"/>
        <v>10</v>
      </c>
      <c r="KG107" s="191">
        <f t="shared" si="62"/>
        <v>0</v>
      </c>
      <c r="KH107" s="191">
        <f t="shared" si="62"/>
        <v>0</v>
      </c>
      <c r="KI107" s="191">
        <f t="shared" si="62"/>
        <v>0</v>
      </c>
      <c r="KJ107" s="191">
        <f t="shared" si="62"/>
        <v>0</v>
      </c>
      <c r="KK107" s="191">
        <f t="shared" si="62"/>
        <v>1</v>
      </c>
      <c r="KL107" s="191">
        <f t="shared" si="62"/>
        <v>0</v>
      </c>
      <c r="KM107" s="191">
        <f t="shared" si="62"/>
        <v>0</v>
      </c>
      <c r="KN107" s="191">
        <f t="shared" si="62"/>
        <v>0</v>
      </c>
      <c r="KO107" s="191">
        <f t="shared" si="62"/>
        <v>1</v>
      </c>
      <c r="KP107" s="191">
        <f t="shared" si="62"/>
        <v>0</v>
      </c>
      <c r="KQ107" s="191">
        <f t="shared" si="62"/>
        <v>0</v>
      </c>
      <c r="KR107" s="191">
        <f t="shared" si="62"/>
        <v>1</v>
      </c>
      <c r="KS107" s="191">
        <f t="shared" si="62"/>
        <v>0</v>
      </c>
      <c r="KT107" s="191">
        <f t="shared" si="62"/>
        <v>0</v>
      </c>
      <c r="KU107" s="191">
        <f t="shared" si="62"/>
        <v>0</v>
      </c>
      <c r="KV107" s="191">
        <f t="shared" si="62"/>
        <v>0</v>
      </c>
      <c r="KW107" s="191">
        <f t="shared" si="62"/>
        <v>0</v>
      </c>
      <c r="KX107" s="191">
        <f t="shared" si="62"/>
        <v>0</v>
      </c>
      <c r="KY107" s="191">
        <f t="shared" si="62"/>
        <v>0</v>
      </c>
      <c r="KZ107" s="191">
        <f t="shared" si="62"/>
        <v>0</v>
      </c>
      <c r="LA107" s="191">
        <f t="shared" si="62"/>
        <v>0</v>
      </c>
      <c r="LB107" s="191">
        <f t="shared" si="62"/>
        <v>0</v>
      </c>
      <c r="LC107" s="191">
        <f t="shared" si="62"/>
        <v>0</v>
      </c>
      <c r="LD107" s="191">
        <f t="shared" si="62"/>
        <v>0</v>
      </c>
      <c r="LE107" s="191">
        <f t="shared" si="62"/>
        <v>0</v>
      </c>
      <c r="LF107" s="191">
        <f t="shared" si="62"/>
        <v>8</v>
      </c>
      <c r="LG107" s="191">
        <f t="shared" si="62"/>
        <v>14</v>
      </c>
      <c r="LH107" s="191">
        <f t="shared" si="62"/>
        <v>0</v>
      </c>
      <c r="LI107" s="191">
        <f t="shared" si="62"/>
        <v>0</v>
      </c>
      <c r="LJ107" s="191">
        <f t="shared" si="62"/>
        <v>0</v>
      </c>
      <c r="LK107" s="191">
        <f t="shared" si="62"/>
        <v>0</v>
      </c>
      <c r="LL107" s="191">
        <f t="shared" si="62"/>
        <v>0</v>
      </c>
      <c r="LM107" s="191">
        <f t="shared" ref="LM107:NR107" si="63">SUM(LM140:LM143)</f>
        <v>0</v>
      </c>
      <c r="LN107" s="191">
        <f t="shared" si="63"/>
        <v>0</v>
      </c>
      <c r="LO107" s="191">
        <f t="shared" si="63"/>
        <v>0</v>
      </c>
      <c r="LP107" s="191">
        <f t="shared" si="63"/>
        <v>0</v>
      </c>
      <c r="LQ107" s="191">
        <f t="shared" si="63"/>
        <v>0</v>
      </c>
      <c r="LR107" s="191">
        <f t="shared" si="63"/>
        <v>0</v>
      </c>
      <c r="LS107" s="191">
        <f t="shared" si="63"/>
        <v>0</v>
      </c>
      <c r="LT107" s="191">
        <f t="shared" si="63"/>
        <v>0</v>
      </c>
      <c r="LU107" s="191">
        <f t="shared" si="63"/>
        <v>0</v>
      </c>
      <c r="LV107" s="191">
        <f t="shared" si="63"/>
        <v>0</v>
      </c>
      <c r="LW107" s="191">
        <f t="shared" si="63"/>
        <v>0</v>
      </c>
      <c r="LX107" s="191">
        <f t="shared" si="63"/>
        <v>0</v>
      </c>
      <c r="LY107" s="191">
        <f t="shared" si="63"/>
        <v>0</v>
      </c>
      <c r="LZ107" s="191">
        <f t="shared" si="63"/>
        <v>0</v>
      </c>
      <c r="MA107" s="191">
        <f t="shared" si="63"/>
        <v>0</v>
      </c>
      <c r="MB107" s="191">
        <f t="shared" si="63"/>
        <v>0</v>
      </c>
      <c r="MC107" s="191">
        <f t="shared" si="63"/>
        <v>0</v>
      </c>
      <c r="MD107" s="191">
        <f t="shared" si="63"/>
        <v>0</v>
      </c>
      <c r="ME107" s="191">
        <f t="shared" si="63"/>
        <v>0</v>
      </c>
      <c r="MF107" s="191">
        <f t="shared" si="63"/>
        <v>0</v>
      </c>
      <c r="MG107" s="191">
        <f t="shared" si="63"/>
        <v>0</v>
      </c>
      <c r="MH107" s="191">
        <f t="shared" si="63"/>
        <v>0</v>
      </c>
      <c r="MI107" s="191">
        <f t="shared" si="63"/>
        <v>0</v>
      </c>
      <c r="MJ107" s="191">
        <f t="shared" si="63"/>
        <v>0</v>
      </c>
      <c r="MK107" s="191">
        <f t="shared" si="63"/>
        <v>0</v>
      </c>
      <c r="ML107" s="191">
        <f t="shared" si="63"/>
        <v>0</v>
      </c>
      <c r="MM107" s="191">
        <f t="shared" si="63"/>
        <v>0</v>
      </c>
      <c r="MN107" s="191">
        <f t="shared" si="63"/>
        <v>0</v>
      </c>
      <c r="MO107" s="191">
        <f t="shared" si="63"/>
        <v>0</v>
      </c>
      <c r="MP107" s="191">
        <f t="shared" si="63"/>
        <v>0</v>
      </c>
      <c r="MQ107" s="191">
        <f t="shared" si="63"/>
        <v>0</v>
      </c>
      <c r="MR107" s="191">
        <f t="shared" si="63"/>
        <v>0</v>
      </c>
      <c r="MS107" s="191">
        <f t="shared" si="63"/>
        <v>0</v>
      </c>
      <c r="MT107" s="191">
        <f t="shared" si="63"/>
        <v>0</v>
      </c>
      <c r="MU107" s="191">
        <f t="shared" si="63"/>
        <v>0</v>
      </c>
      <c r="MV107" s="191">
        <f t="shared" si="63"/>
        <v>25</v>
      </c>
      <c r="MW107" s="191">
        <f t="shared" si="63"/>
        <v>40</v>
      </c>
      <c r="MX107" s="191">
        <f t="shared" si="63"/>
        <v>0</v>
      </c>
      <c r="MY107" s="191">
        <f t="shared" si="63"/>
        <v>0</v>
      </c>
      <c r="MZ107" s="191">
        <f t="shared" si="63"/>
        <v>384</v>
      </c>
      <c r="NA107" s="191">
        <f t="shared" si="63"/>
        <v>0</v>
      </c>
      <c r="NB107" s="191">
        <f t="shared" si="63"/>
        <v>0</v>
      </c>
      <c r="NC107" s="191">
        <f t="shared" si="63"/>
        <v>0</v>
      </c>
      <c r="ND107" s="191">
        <f t="shared" si="63"/>
        <v>0</v>
      </c>
      <c r="NE107" s="191">
        <f t="shared" si="63"/>
        <v>0</v>
      </c>
      <c r="NF107" s="191">
        <f t="shared" si="63"/>
        <v>0</v>
      </c>
      <c r="NG107" s="191">
        <f t="shared" si="63"/>
        <v>0</v>
      </c>
      <c r="NH107" s="191">
        <f t="shared" si="63"/>
        <v>0</v>
      </c>
      <c r="NI107" s="191">
        <f t="shared" si="63"/>
        <v>36</v>
      </c>
      <c r="NJ107" s="191">
        <f t="shared" si="63"/>
        <v>0</v>
      </c>
      <c r="NK107" s="191">
        <f t="shared" si="63"/>
        <v>51</v>
      </c>
      <c r="NL107" s="191">
        <f t="shared" si="63"/>
        <v>88</v>
      </c>
      <c r="NM107" s="191">
        <f t="shared" si="63"/>
        <v>0</v>
      </c>
      <c r="NN107" s="191">
        <f t="shared" si="63"/>
        <v>0</v>
      </c>
      <c r="NO107" s="191">
        <f t="shared" si="63"/>
        <v>0</v>
      </c>
      <c r="NP107" s="191">
        <f t="shared" si="63"/>
        <v>0</v>
      </c>
      <c r="NQ107" s="191">
        <f t="shared" si="63"/>
        <v>0</v>
      </c>
      <c r="NR107" s="191">
        <f t="shared" si="63"/>
        <v>0</v>
      </c>
    </row>
    <row r="108" spans="1:382" ht="17.25" customHeight="1" thickBot="1" x14ac:dyDescent="0.3">
      <c r="A108" s="189">
        <v>9</v>
      </c>
      <c r="B108" s="535" t="s">
        <v>305</v>
      </c>
      <c r="C108" s="541"/>
      <c r="D108" s="191">
        <f>SUM(D144:D147)</f>
        <v>1</v>
      </c>
      <c r="E108" s="191">
        <f t="shared" ref="E108:BP108" si="64">SUM(E144:E147)</f>
        <v>0</v>
      </c>
      <c r="F108" s="191">
        <f t="shared" si="64"/>
        <v>0</v>
      </c>
      <c r="G108" s="191">
        <f t="shared" si="64"/>
        <v>0</v>
      </c>
      <c r="H108" s="191">
        <f t="shared" si="64"/>
        <v>0</v>
      </c>
      <c r="I108" s="191">
        <f t="shared" si="64"/>
        <v>0</v>
      </c>
      <c r="J108" s="191">
        <f t="shared" si="64"/>
        <v>0</v>
      </c>
      <c r="K108" s="191">
        <f t="shared" si="64"/>
        <v>0</v>
      </c>
      <c r="L108" s="191">
        <f t="shared" si="64"/>
        <v>0</v>
      </c>
      <c r="M108" s="191">
        <f t="shared" si="64"/>
        <v>0</v>
      </c>
      <c r="N108" s="191">
        <f t="shared" si="64"/>
        <v>0</v>
      </c>
      <c r="O108" s="191">
        <f t="shared" si="64"/>
        <v>0</v>
      </c>
      <c r="P108" s="191">
        <f t="shared" si="64"/>
        <v>0</v>
      </c>
      <c r="Q108" s="191">
        <f t="shared" si="64"/>
        <v>0</v>
      </c>
      <c r="R108" s="191">
        <f t="shared" si="64"/>
        <v>0</v>
      </c>
      <c r="S108" s="191">
        <f t="shared" si="64"/>
        <v>0</v>
      </c>
      <c r="T108" s="191">
        <f t="shared" si="64"/>
        <v>0</v>
      </c>
      <c r="U108" s="191">
        <f t="shared" si="64"/>
        <v>0</v>
      </c>
      <c r="V108" s="191">
        <f t="shared" si="64"/>
        <v>2</v>
      </c>
      <c r="W108" s="191">
        <f t="shared" si="64"/>
        <v>0</v>
      </c>
      <c r="X108" s="191">
        <f t="shared" si="64"/>
        <v>0</v>
      </c>
      <c r="Y108" s="492">
        <f t="shared" si="64"/>
        <v>0</v>
      </c>
      <c r="Z108" s="492">
        <f t="shared" si="64"/>
        <v>0</v>
      </c>
      <c r="AA108" s="492">
        <f t="shared" si="64"/>
        <v>0</v>
      </c>
      <c r="AB108" s="492">
        <f t="shared" si="64"/>
        <v>0</v>
      </c>
      <c r="AC108" s="492">
        <f t="shared" si="64"/>
        <v>0</v>
      </c>
      <c r="AD108" s="492">
        <f t="shared" si="64"/>
        <v>0</v>
      </c>
      <c r="AE108" s="492">
        <f t="shared" si="64"/>
        <v>0</v>
      </c>
      <c r="AF108" s="492">
        <f t="shared" si="64"/>
        <v>0</v>
      </c>
      <c r="AG108" s="492">
        <f t="shared" si="64"/>
        <v>0</v>
      </c>
      <c r="AH108" s="492">
        <f t="shared" si="64"/>
        <v>0</v>
      </c>
      <c r="AI108" s="492">
        <f t="shared" si="64"/>
        <v>0</v>
      </c>
      <c r="AJ108" s="492">
        <f t="shared" si="64"/>
        <v>0</v>
      </c>
      <c r="AK108" s="492">
        <f t="shared" si="64"/>
        <v>0</v>
      </c>
      <c r="AL108" s="492">
        <f t="shared" si="64"/>
        <v>0</v>
      </c>
      <c r="AM108" s="492">
        <f t="shared" si="64"/>
        <v>0</v>
      </c>
      <c r="AN108" s="492">
        <f t="shared" si="64"/>
        <v>0</v>
      </c>
      <c r="AO108" s="492">
        <f t="shared" si="64"/>
        <v>0</v>
      </c>
      <c r="AP108" s="492">
        <f t="shared" si="64"/>
        <v>0</v>
      </c>
      <c r="AQ108" s="492">
        <f t="shared" si="64"/>
        <v>0</v>
      </c>
      <c r="AR108" s="492">
        <f t="shared" si="64"/>
        <v>0</v>
      </c>
      <c r="AS108" s="492">
        <f t="shared" si="64"/>
        <v>0</v>
      </c>
      <c r="AT108" s="191">
        <f t="shared" si="64"/>
        <v>0</v>
      </c>
      <c r="AU108" s="191">
        <f t="shared" si="64"/>
        <v>0</v>
      </c>
      <c r="AV108" s="191">
        <f t="shared" si="64"/>
        <v>0</v>
      </c>
      <c r="AW108" s="191">
        <f t="shared" si="64"/>
        <v>0</v>
      </c>
      <c r="AX108" s="191">
        <f t="shared" si="64"/>
        <v>0</v>
      </c>
      <c r="AY108" s="191">
        <f t="shared" si="64"/>
        <v>0</v>
      </c>
      <c r="AZ108" s="191">
        <f t="shared" si="64"/>
        <v>0</v>
      </c>
      <c r="BA108" s="191">
        <f t="shared" si="64"/>
        <v>0</v>
      </c>
      <c r="BB108" s="191">
        <f t="shared" si="64"/>
        <v>0</v>
      </c>
      <c r="BC108" s="191">
        <f t="shared" si="64"/>
        <v>0</v>
      </c>
      <c r="BD108" s="191">
        <f t="shared" si="64"/>
        <v>0</v>
      </c>
      <c r="BE108" s="191">
        <f t="shared" si="64"/>
        <v>0</v>
      </c>
      <c r="BF108" s="191">
        <f t="shared" si="64"/>
        <v>0</v>
      </c>
      <c r="BG108" s="191">
        <f t="shared" si="64"/>
        <v>0</v>
      </c>
      <c r="BH108" s="191">
        <f t="shared" si="64"/>
        <v>0</v>
      </c>
      <c r="BI108" s="191">
        <f t="shared" si="64"/>
        <v>0</v>
      </c>
      <c r="BJ108" s="191">
        <f t="shared" si="64"/>
        <v>0</v>
      </c>
      <c r="BK108" s="191">
        <f t="shared" si="64"/>
        <v>0</v>
      </c>
      <c r="BL108" s="191">
        <f t="shared" si="64"/>
        <v>9</v>
      </c>
      <c r="BM108" s="191">
        <f t="shared" si="64"/>
        <v>0</v>
      </c>
      <c r="BN108" s="191">
        <f t="shared" si="64"/>
        <v>0</v>
      </c>
      <c r="BO108" s="191">
        <f t="shared" si="64"/>
        <v>0</v>
      </c>
      <c r="BP108" s="191">
        <f t="shared" si="64"/>
        <v>0</v>
      </c>
      <c r="BQ108" s="191">
        <f t="shared" ref="BQ108:EB108" si="65">SUM(BQ144:BQ147)</f>
        <v>0</v>
      </c>
      <c r="BR108" s="191">
        <f t="shared" si="65"/>
        <v>0</v>
      </c>
      <c r="BS108" s="191">
        <f t="shared" si="65"/>
        <v>0</v>
      </c>
      <c r="BT108" s="191">
        <f t="shared" si="65"/>
        <v>0</v>
      </c>
      <c r="BU108" s="191">
        <f t="shared" si="65"/>
        <v>0</v>
      </c>
      <c r="BV108" s="191">
        <f t="shared" si="65"/>
        <v>0</v>
      </c>
      <c r="BW108" s="191">
        <f t="shared" si="65"/>
        <v>0</v>
      </c>
      <c r="BX108" s="191">
        <f t="shared" si="65"/>
        <v>0</v>
      </c>
      <c r="BY108" s="191">
        <f t="shared" si="65"/>
        <v>0</v>
      </c>
      <c r="BZ108" s="191">
        <f t="shared" si="65"/>
        <v>0</v>
      </c>
      <c r="CA108" s="191">
        <f t="shared" si="65"/>
        <v>0</v>
      </c>
      <c r="CB108" s="191">
        <f t="shared" si="65"/>
        <v>0</v>
      </c>
      <c r="CC108" s="191">
        <f t="shared" si="65"/>
        <v>0</v>
      </c>
      <c r="CD108" s="191">
        <f t="shared" si="65"/>
        <v>0</v>
      </c>
      <c r="CE108" s="191">
        <f t="shared" si="65"/>
        <v>0</v>
      </c>
      <c r="CF108" s="191">
        <f t="shared" si="65"/>
        <v>0</v>
      </c>
      <c r="CG108" s="191">
        <f t="shared" si="65"/>
        <v>0</v>
      </c>
      <c r="CH108" s="191">
        <f t="shared" si="65"/>
        <v>0</v>
      </c>
      <c r="CI108" s="191">
        <f t="shared" si="65"/>
        <v>0</v>
      </c>
      <c r="CJ108" s="191">
        <f t="shared" si="65"/>
        <v>0</v>
      </c>
      <c r="CK108" s="191">
        <f t="shared" si="65"/>
        <v>0</v>
      </c>
      <c r="CL108" s="191">
        <f t="shared" si="65"/>
        <v>0</v>
      </c>
      <c r="CM108" s="191">
        <f t="shared" si="65"/>
        <v>0</v>
      </c>
      <c r="CN108" s="191">
        <f t="shared" si="65"/>
        <v>0</v>
      </c>
      <c r="CO108" s="191">
        <f t="shared" si="65"/>
        <v>0</v>
      </c>
      <c r="CP108" s="191">
        <f t="shared" si="65"/>
        <v>0</v>
      </c>
      <c r="CQ108" s="191">
        <f t="shared" si="65"/>
        <v>0</v>
      </c>
      <c r="CR108" s="191">
        <f t="shared" si="65"/>
        <v>0</v>
      </c>
      <c r="CS108" s="191">
        <f t="shared" si="65"/>
        <v>0</v>
      </c>
      <c r="CT108" s="191">
        <f t="shared" si="65"/>
        <v>0</v>
      </c>
      <c r="CU108" s="191">
        <f t="shared" si="65"/>
        <v>0</v>
      </c>
      <c r="CV108" s="191">
        <f t="shared" si="65"/>
        <v>0</v>
      </c>
      <c r="CW108" s="191">
        <f t="shared" si="65"/>
        <v>0</v>
      </c>
      <c r="CX108" s="191">
        <f t="shared" si="65"/>
        <v>0</v>
      </c>
      <c r="CY108" s="191">
        <f t="shared" si="65"/>
        <v>0</v>
      </c>
      <c r="CZ108" s="191">
        <f t="shared" si="65"/>
        <v>0</v>
      </c>
      <c r="DA108" s="191">
        <f t="shared" si="65"/>
        <v>0</v>
      </c>
      <c r="DB108" s="191">
        <f t="shared" si="65"/>
        <v>0</v>
      </c>
      <c r="DC108" s="191">
        <f t="shared" si="65"/>
        <v>0</v>
      </c>
      <c r="DD108" s="191">
        <f t="shared" si="65"/>
        <v>0</v>
      </c>
      <c r="DE108" s="191">
        <f t="shared" si="65"/>
        <v>0</v>
      </c>
      <c r="DF108" s="191">
        <f t="shared" si="65"/>
        <v>0</v>
      </c>
      <c r="DG108" s="191">
        <f t="shared" si="65"/>
        <v>0</v>
      </c>
      <c r="DH108" s="191">
        <f t="shared" si="65"/>
        <v>0</v>
      </c>
      <c r="DI108" s="191">
        <f t="shared" si="65"/>
        <v>0</v>
      </c>
      <c r="DJ108" s="191">
        <f t="shared" si="65"/>
        <v>0</v>
      </c>
      <c r="DK108" s="191">
        <f t="shared" si="65"/>
        <v>0</v>
      </c>
      <c r="DL108" s="191">
        <f t="shared" si="65"/>
        <v>0</v>
      </c>
      <c r="DM108" s="191">
        <f t="shared" si="65"/>
        <v>0</v>
      </c>
      <c r="DN108" s="191">
        <f t="shared" si="65"/>
        <v>0</v>
      </c>
      <c r="DO108" s="191">
        <f t="shared" si="65"/>
        <v>0</v>
      </c>
      <c r="DP108" s="191">
        <f t="shared" si="65"/>
        <v>0</v>
      </c>
      <c r="DQ108" s="191">
        <f t="shared" si="65"/>
        <v>0</v>
      </c>
      <c r="DR108" s="191">
        <f t="shared" si="65"/>
        <v>0</v>
      </c>
      <c r="DS108" s="191">
        <f t="shared" si="65"/>
        <v>0</v>
      </c>
      <c r="DT108" s="191">
        <f t="shared" si="65"/>
        <v>0</v>
      </c>
      <c r="DU108" s="191">
        <f t="shared" si="65"/>
        <v>0</v>
      </c>
      <c r="DV108" s="191">
        <f t="shared" si="65"/>
        <v>0</v>
      </c>
      <c r="DW108" s="191">
        <f t="shared" si="65"/>
        <v>9</v>
      </c>
      <c r="DX108" s="191">
        <f t="shared" si="65"/>
        <v>0</v>
      </c>
      <c r="DY108" s="191">
        <f t="shared" si="65"/>
        <v>0</v>
      </c>
      <c r="DZ108" s="191">
        <f t="shared" si="65"/>
        <v>0</v>
      </c>
      <c r="EA108" s="191">
        <f t="shared" si="65"/>
        <v>0</v>
      </c>
      <c r="EB108" s="191">
        <f t="shared" si="65"/>
        <v>0</v>
      </c>
      <c r="EC108" s="191">
        <f t="shared" ref="EC108:GN108" si="66">SUM(EC144:EC147)</f>
        <v>0</v>
      </c>
      <c r="ED108" s="191">
        <f t="shared" si="66"/>
        <v>0</v>
      </c>
      <c r="EE108" s="191">
        <f t="shared" si="66"/>
        <v>0</v>
      </c>
      <c r="EF108" s="191">
        <f t="shared" si="66"/>
        <v>0</v>
      </c>
      <c r="EG108" s="191">
        <f t="shared" si="66"/>
        <v>0</v>
      </c>
      <c r="EH108" s="191">
        <f t="shared" si="66"/>
        <v>0</v>
      </c>
      <c r="EI108" s="191">
        <f t="shared" si="66"/>
        <v>0</v>
      </c>
      <c r="EJ108" s="191">
        <f t="shared" si="66"/>
        <v>0</v>
      </c>
      <c r="EK108" s="191">
        <f t="shared" si="66"/>
        <v>0</v>
      </c>
      <c r="EL108" s="191">
        <f t="shared" si="66"/>
        <v>0</v>
      </c>
      <c r="EM108" s="191">
        <f t="shared" si="66"/>
        <v>0</v>
      </c>
      <c r="EN108" s="191">
        <f t="shared" si="66"/>
        <v>0</v>
      </c>
      <c r="EO108" s="191">
        <f t="shared" si="66"/>
        <v>0</v>
      </c>
      <c r="EP108" s="191">
        <f t="shared" si="66"/>
        <v>0</v>
      </c>
      <c r="EQ108" s="191">
        <f t="shared" si="66"/>
        <v>0</v>
      </c>
      <c r="ER108" s="191">
        <f t="shared" si="66"/>
        <v>9</v>
      </c>
      <c r="ES108" s="191">
        <f t="shared" si="66"/>
        <v>0</v>
      </c>
      <c r="ET108" s="191">
        <f t="shared" si="66"/>
        <v>0</v>
      </c>
      <c r="EU108" s="492">
        <f t="shared" si="66"/>
        <v>31</v>
      </c>
      <c r="EV108" s="492">
        <f t="shared" si="66"/>
        <v>0</v>
      </c>
      <c r="EW108" s="492">
        <f t="shared" si="66"/>
        <v>0</v>
      </c>
      <c r="EX108" s="492">
        <f t="shared" si="66"/>
        <v>0</v>
      </c>
      <c r="EY108" s="492">
        <f t="shared" si="66"/>
        <v>0</v>
      </c>
      <c r="EZ108" s="492">
        <f t="shared" si="66"/>
        <v>0</v>
      </c>
      <c r="FA108" s="492">
        <f t="shared" si="66"/>
        <v>0</v>
      </c>
      <c r="FB108" s="492">
        <f t="shared" si="66"/>
        <v>0</v>
      </c>
      <c r="FC108" s="492">
        <f t="shared" si="66"/>
        <v>0</v>
      </c>
      <c r="FD108" s="492">
        <f t="shared" si="66"/>
        <v>0</v>
      </c>
      <c r="FE108" s="492">
        <f t="shared" si="66"/>
        <v>0</v>
      </c>
      <c r="FF108" s="492">
        <f t="shared" si="66"/>
        <v>0</v>
      </c>
      <c r="FG108" s="492">
        <f t="shared" si="66"/>
        <v>0</v>
      </c>
      <c r="FH108" s="492">
        <f t="shared" si="66"/>
        <v>0</v>
      </c>
      <c r="FI108" s="492">
        <f t="shared" si="66"/>
        <v>0</v>
      </c>
      <c r="FJ108" s="492">
        <f t="shared" si="66"/>
        <v>0</v>
      </c>
      <c r="FK108" s="492">
        <f t="shared" si="66"/>
        <v>0</v>
      </c>
      <c r="FL108" s="492">
        <f t="shared" si="66"/>
        <v>0</v>
      </c>
      <c r="FM108" s="492">
        <f t="shared" si="66"/>
        <v>62</v>
      </c>
      <c r="FN108" s="492">
        <f t="shared" si="66"/>
        <v>0</v>
      </c>
      <c r="FO108" s="492">
        <f t="shared" si="66"/>
        <v>0</v>
      </c>
      <c r="FP108" s="191">
        <f t="shared" si="66"/>
        <v>9</v>
      </c>
      <c r="FQ108" s="191">
        <f t="shared" si="66"/>
        <v>9</v>
      </c>
      <c r="FR108" s="191">
        <f t="shared" si="66"/>
        <v>0</v>
      </c>
      <c r="FS108" s="191">
        <f t="shared" si="66"/>
        <v>0</v>
      </c>
      <c r="FT108" s="191">
        <f t="shared" si="66"/>
        <v>0</v>
      </c>
      <c r="FU108" s="191">
        <f t="shared" si="66"/>
        <v>9</v>
      </c>
      <c r="FV108" s="191">
        <f t="shared" si="66"/>
        <v>0</v>
      </c>
      <c r="FW108" s="191">
        <f t="shared" si="66"/>
        <v>0</v>
      </c>
      <c r="FX108" s="191">
        <f t="shared" si="66"/>
        <v>0</v>
      </c>
      <c r="FY108" s="191">
        <f t="shared" si="66"/>
        <v>0</v>
      </c>
      <c r="FZ108" s="191">
        <f t="shared" si="66"/>
        <v>0</v>
      </c>
      <c r="GA108" s="191">
        <f t="shared" si="66"/>
        <v>0</v>
      </c>
      <c r="GB108" s="191">
        <f t="shared" si="66"/>
        <v>0</v>
      </c>
      <c r="GC108" s="191">
        <f t="shared" si="66"/>
        <v>0</v>
      </c>
      <c r="GD108" s="191">
        <f t="shared" si="66"/>
        <v>0</v>
      </c>
      <c r="GE108" s="191">
        <f t="shared" si="66"/>
        <v>0</v>
      </c>
      <c r="GF108" s="191">
        <f t="shared" si="66"/>
        <v>0</v>
      </c>
      <c r="GG108" s="191">
        <f t="shared" si="66"/>
        <v>0</v>
      </c>
      <c r="GH108" s="191">
        <f t="shared" si="66"/>
        <v>0</v>
      </c>
      <c r="GI108" s="191">
        <f t="shared" si="66"/>
        <v>0</v>
      </c>
      <c r="GJ108" s="191">
        <f t="shared" si="66"/>
        <v>0</v>
      </c>
      <c r="GK108" s="191">
        <f t="shared" si="66"/>
        <v>0</v>
      </c>
      <c r="GL108" s="191">
        <f t="shared" si="66"/>
        <v>0</v>
      </c>
      <c r="GM108" s="191">
        <f t="shared" si="66"/>
        <v>0</v>
      </c>
      <c r="GN108" s="191">
        <f t="shared" si="66"/>
        <v>0</v>
      </c>
      <c r="GO108" s="191">
        <f t="shared" ref="GO108:IZ108" si="67">SUM(GO144:GO147)</f>
        <v>0</v>
      </c>
      <c r="GP108" s="191">
        <f t="shared" si="67"/>
        <v>0</v>
      </c>
      <c r="GQ108" s="191">
        <f t="shared" si="67"/>
        <v>0</v>
      </c>
      <c r="GR108" s="191">
        <f t="shared" si="67"/>
        <v>0</v>
      </c>
      <c r="GS108" s="191">
        <f t="shared" si="67"/>
        <v>0</v>
      </c>
      <c r="GT108" s="191">
        <f t="shared" si="67"/>
        <v>0</v>
      </c>
      <c r="GU108" s="191">
        <f t="shared" si="67"/>
        <v>15</v>
      </c>
      <c r="GV108" s="191">
        <f t="shared" si="67"/>
        <v>0</v>
      </c>
      <c r="GW108" s="191">
        <f t="shared" si="67"/>
        <v>2</v>
      </c>
      <c r="GX108" s="191">
        <f t="shared" si="67"/>
        <v>0</v>
      </c>
      <c r="GY108" s="191">
        <f t="shared" si="67"/>
        <v>0</v>
      </c>
      <c r="GZ108" s="191">
        <f t="shared" si="67"/>
        <v>2</v>
      </c>
      <c r="HA108" s="191">
        <f t="shared" si="67"/>
        <v>0</v>
      </c>
      <c r="HB108" s="191">
        <f t="shared" si="67"/>
        <v>18</v>
      </c>
      <c r="HC108" s="191">
        <f t="shared" si="67"/>
        <v>0</v>
      </c>
      <c r="HD108" s="191">
        <f t="shared" si="67"/>
        <v>7</v>
      </c>
      <c r="HE108" s="191">
        <f t="shared" si="67"/>
        <v>0</v>
      </c>
      <c r="HF108" s="191">
        <f t="shared" si="67"/>
        <v>0</v>
      </c>
      <c r="HG108" s="191">
        <f t="shared" si="67"/>
        <v>0</v>
      </c>
      <c r="HH108" s="191">
        <f t="shared" si="67"/>
        <v>0</v>
      </c>
      <c r="HI108" s="191">
        <f t="shared" si="67"/>
        <v>0</v>
      </c>
      <c r="HJ108" s="191">
        <f t="shared" si="67"/>
        <v>0</v>
      </c>
      <c r="HK108" s="191">
        <f t="shared" si="67"/>
        <v>0</v>
      </c>
      <c r="HL108" s="191">
        <f t="shared" si="67"/>
        <v>0</v>
      </c>
      <c r="HM108" s="191">
        <f t="shared" si="67"/>
        <v>0</v>
      </c>
      <c r="HN108" s="191">
        <f t="shared" si="67"/>
        <v>0</v>
      </c>
      <c r="HO108" s="191">
        <f t="shared" si="67"/>
        <v>0</v>
      </c>
      <c r="HP108" s="191">
        <f t="shared" si="67"/>
        <v>0</v>
      </c>
      <c r="HQ108" s="191">
        <f t="shared" si="67"/>
        <v>0</v>
      </c>
      <c r="HR108" s="191">
        <f t="shared" si="67"/>
        <v>0</v>
      </c>
      <c r="HS108" s="191">
        <f t="shared" si="67"/>
        <v>0</v>
      </c>
      <c r="HT108" s="191">
        <f t="shared" si="67"/>
        <v>0</v>
      </c>
      <c r="HU108" s="191">
        <f t="shared" si="67"/>
        <v>0</v>
      </c>
      <c r="HV108" s="191">
        <f t="shared" si="67"/>
        <v>0</v>
      </c>
      <c r="HW108" s="191">
        <f t="shared" si="67"/>
        <v>0</v>
      </c>
      <c r="HX108" s="191">
        <f t="shared" si="67"/>
        <v>0</v>
      </c>
      <c r="HY108" s="191">
        <f t="shared" si="67"/>
        <v>0</v>
      </c>
      <c r="HZ108" s="191">
        <f t="shared" si="67"/>
        <v>0</v>
      </c>
      <c r="IA108" s="191">
        <f t="shared" si="67"/>
        <v>0</v>
      </c>
      <c r="IB108" s="191">
        <f t="shared" si="67"/>
        <v>0</v>
      </c>
      <c r="IC108" s="191">
        <f t="shared" si="67"/>
        <v>0</v>
      </c>
      <c r="ID108" s="191">
        <f t="shared" si="67"/>
        <v>0</v>
      </c>
      <c r="IE108" s="191">
        <f t="shared" si="67"/>
        <v>0</v>
      </c>
      <c r="IF108" s="191">
        <f t="shared" si="67"/>
        <v>0</v>
      </c>
      <c r="IG108" s="191">
        <f t="shared" si="67"/>
        <v>102</v>
      </c>
      <c r="IH108" s="191">
        <f t="shared" si="67"/>
        <v>0</v>
      </c>
      <c r="II108" s="191">
        <f t="shared" si="67"/>
        <v>0</v>
      </c>
      <c r="IJ108" s="191">
        <f t="shared" si="67"/>
        <v>1</v>
      </c>
      <c r="IK108" s="191">
        <f t="shared" si="67"/>
        <v>0</v>
      </c>
      <c r="IL108" s="191">
        <f t="shared" si="67"/>
        <v>0</v>
      </c>
      <c r="IM108" s="191">
        <f t="shared" si="67"/>
        <v>0</v>
      </c>
      <c r="IN108" s="191">
        <f t="shared" si="67"/>
        <v>0</v>
      </c>
      <c r="IO108" s="191">
        <f t="shared" si="67"/>
        <v>0</v>
      </c>
      <c r="IP108" s="191">
        <f t="shared" si="67"/>
        <v>0</v>
      </c>
      <c r="IQ108" s="191">
        <f t="shared" si="67"/>
        <v>0</v>
      </c>
      <c r="IR108" s="191">
        <f t="shared" si="67"/>
        <v>0</v>
      </c>
      <c r="IS108" s="191">
        <f t="shared" si="67"/>
        <v>0</v>
      </c>
      <c r="IT108" s="191">
        <f t="shared" si="67"/>
        <v>0</v>
      </c>
      <c r="IU108" s="191">
        <f t="shared" si="67"/>
        <v>0</v>
      </c>
      <c r="IV108" s="191">
        <f t="shared" si="67"/>
        <v>0</v>
      </c>
      <c r="IW108" s="191">
        <f t="shared" si="67"/>
        <v>0</v>
      </c>
      <c r="IX108" s="191">
        <f t="shared" si="67"/>
        <v>0</v>
      </c>
      <c r="IY108" s="191">
        <f t="shared" si="67"/>
        <v>0</v>
      </c>
      <c r="IZ108" s="191">
        <f t="shared" si="67"/>
        <v>0</v>
      </c>
      <c r="JA108" s="191">
        <f t="shared" ref="JA108:LL108" si="68">SUM(JA144:JA147)</f>
        <v>0</v>
      </c>
      <c r="JB108" s="191">
        <f t="shared" si="68"/>
        <v>0</v>
      </c>
      <c r="JC108" s="191">
        <f t="shared" si="68"/>
        <v>0</v>
      </c>
      <c r="JD108" s="191">
        <f t="shared" si="68"/>
        <v>0</v>
      </c>
      <c r="JE108" s="191">
        <f t="shared" si="68"/>
        <v>0</v>
      </c>
      <c r="JF108" s="191">
        <f t="shared" si="68"/>
        <v>0</v>
      </c>
      <c r="JG108" s="191">
        <f t="shared" si="68"/>
        <v>0</v>
      </c>
      <c r="JH108" s="191">
        <f t="shared" si="68"/>
        <v>0</v>
      </c>
      <c r="JI108" s="191">
        <f t="shared" si="68"/>
        <v>0</v>
      </c>
      <c r="JJ108" s="191">
        <f t="shared" si="68"/>
        <v>0</v>
      </c>
      <c r="JK108" s="191">
        <f t="shared" si="68"/>
        <v>0</v>
      </c>
      <c r="JL108" s="191">
        <f t="shared" si="68"/>
        <v>0</v>
      </c>
      <c r="JM108" s="191">
        <f t="shared" si="68"/>
        <v>0</v>
      </c>
      <c r="JN108" s="191">
        <f t="shared" si="68"/>
        <v>0</v>
      </c>
      <c r="JO108" s="191">
        <f t="shared" si="68"/>
        <v>0</v>
      </c>
      <c r="JP108" s="191">
        <f t="shared" si="68"/>
        <v>0</v>
      </c>
      <c r="JQ108" s="191">
        <f t="shared" si="68"/>
        <v>0</v>
      </c>
      <c r="JR108" s="191">
        <f t="shared" si="68"/>
        <v>0</v>
      </c>
      <c r="JS108" s="191">
        <f t="shared" si="68"/>
        <v>0</v>
      </c>
      <c r="JT108" s="191">
        <f t="shared" si="68"/>
        <v>0</v>
      </c>
      <c r="JU108" s="191">
        <f t="shared" si="68"/>
        <v>0</v>
      </c>
      <c r="JV108" s="191">
        <f t="shared" si="68"/>
        <v>0</v>
      </c>
      <c r="JW108" s="191">
        <f t="shared" si="68"/>
        <v>0</v>
      </c>
      <c r="JX108" s="191">
        <f t="shared" si="68"/>
        <v>0</v>
      </c>
      <c r="JY108" s="191">
        <f t="shared" si="68"/>
        <v>0</v>
      </c>
      <c r="JZ108" s="191">
        <f t="shared" si="68"/>
        <v>20</v>
      </c>
      <c r="KA108" s="191">
        <f t="shared" si="68"/>
        <v>0</v>
      </c>
      <c r="KB108" s="191">
        <f t="shared" si="68"/>
        <v>0</v>
      </c>
      <c r="KC108" s="191">
        <f t="shared" si="68"/>
        <v>0</v>
      </c>
      <c r="KD108" s="191">
        <f t="shared" si="68"/>
        <v>0</v>
      </c>
      <c r="KE108" s="191">
        <f t="shared" si="68"/>
        <v>0</v>
      </c>
      <c r="KF108" s="191">
        <f t="shared" si="68"/>
        <v>20</v>
      </c>
      <c r="KG108" s="191">
        <f t="shared" si="68"/>
        <v>0</v>
      </c>
      <c r="KH108" s="191">
        <f t="shared" si="68"/>
        <v>0</v>
      </c>
      <c r="KI108" s="191">
        <f t="shared" si="68"/>
        <v>20</v>
      </c>
      <c r="KJ108" s="191">
        <f t="shared" si="68"/>
        <v>0</v>
      </c>
      <c r="KK108" s="191">
        <f t="shared" si="68"/>
        <v>0</v>
      </c>
      <c r="KL108" s="191">
        <f t="shared" si="68"/>
        <v>11</v>
      </c>
      <c r="KM108" s="191">
        <f t="shared" si="68"/>
        <v>0</v>
      </c>
      <c r="KN108" s="191">
        <f t="shared" si="68"/>
        <v>0</v>
      </c>
      <c r="KO108" s="191">
        <f t="shared" si="68"/>
        <v>0</v>
      </c>
      <c r="KP108" s="191">
        <f t="shared" si="68"/>
        <v>0</v>
      </c>
      <c r="KQ108" s="191">
        <f t="shared" si="68"/>
        <v>0</v>
      </c>
      <c r="KR108" s="191">
        <f t="shared" si="68"/>
        <v>0</v>
      </c>
      <c r="KS108" s="191">
        <f t="shared" si="68"/>
        <v>0</v>
      </c>
      <c r="KT108" s="191">
        <f t="shared" si="68"/>
        <v>0</v>
      </c>
      <c r="KU108" s="191">
        <f t="shared" si="68"/>
        <v>0</v>
      </c>
      <c r="KV108" s="191">
        <f t="shared" si="68"/>
        <v>0</v>
      </c>
      <c r="KW108" s="191">
        <f t="shared" si="68"/>
        <v>0</v>
      </c>
      <c r="KX108" s="191">
        <f t="shared" si="68"/>
        <v>0</v>
      </c>
      <c r="KY108" s="191">
        <f t="shared" si="68"/>
        <v>0</v>
      </c>
      <c r="KZ108" s="191">
        <f t="shared" si="68"/>
        <v>0</v>
      </c>
      <c r="LA108" s="191">
        <f t="shared" si="68"/>
        <v>0</v>
      </c>
      <c r="LB108" s="191">
        <f t="shared" si="68"/>
        <v>0</v>
      </c>
      <c r="LC108" s="191">
        <f t="shared" si="68"/>
        <v>0</v>
      </c>
      <c r="LD108" s="191">
        <f t="shared" si="68"/>
        <v>0</v>
      </c>
      <c r="LE108" s="191">
        <f t="shared" si="68"/>
        <v>0</v>
      </c>
      <c r="LF108" s="191">
        <f t="shared" si="68"/>
        <v>0</v>
      </c>
      <c r="LG108" s="191">
        <f t="shared" si="68"/>
        <v>38</v>
      </c>
      <c r="LH108" s="191">
        <f t="shared" si="68"/>
        <v>0</v>
      </c>
      <c r="LI108" s="191">
        <f t="shared" si="68"/>
        <v>0</v>
      </c>
      <c r="LJ108" s="191">
        <f t="shared" si="68"/>
        <v>0</v>
      </c>
      <c r="LK108" s="191">
        <f t="shared" si="68"/>
        <v>0</v>
      </c>
      <c r="LL108" s="191">
        <f t="shared" si="68"/>
        <v>0</v>
      </c>
      <c r="LM108" s="191">
        <f t="shared" ref="LM108:NR108" si="69">SUM(LM144:LM147)</f>
        <v>0</v>
      </c>
      <c r="LN108" s="191">
        <f t="shared" si="69"/>
        <v>0</v>
      </c>
      <c r="LO108" s="191">
        <f t="shared" si="69"/>
        <v>0</v>
      </c>
      <c r="LP108" s="191">
        <f t="shared" si="69"/>
        <v>0</v>
      </c>
      <c r="LQ108" s="191">
        <f t="shared" si="69"/>
        <v>0</v>
      </c>
      <c r="LR108" s="191">
        <f t="shared" si="69"/>
        <v>0</v>
      </c>
      <c r="LS108" s="191">
        <f t="shared" si="69"/>
        <v>0</v>
      </c>
      <c r="LT108" s="191">
        <f t="shared" si="69"/>
        <v>0</v>
      </c>
      <c r="LU108" s="191">
        <f t="shared" si="69"/>
        <v>0</v>
      </c>
      <c r="LV108" s="191">
        <f t="shared" si="69"/>
        <v>0</v>
      </c>
      <c r="LW108" s="191">
        <f t="shared" si="69"/>
        <v>0</v>
      </c>
      <c r="LX108" s="191">
        <f t="shared" si="69"/>
        <v>0</v>
      </c>
      <c r="LY108" s="191">
        <f t="shared" si="69"/>
        <v>0</v>
      </c>
      <c r="LZ108" s="191">
        <f t="shared" si="69"/>
        <v>0</v>
      </c>
      <c r="MA108" s="191">
        <f t="shared" si="69"/>
        <v>0</v>
      </c>
      <c r="MB108" s="191">
        <f t="shared" si="69"/>
        <v>0</v>
      </c>
      <c r="MC108" s="191">
        <f t="shared" si="69"/>
        <v>0</v>
      </c>
      <c r="MD108" s="191">
        <f t="shared" si="69"/>
        <v>0</v>
      </c>
      <c r="ME108" s="191">
        <f t="shared" si="69"/>
        <v>0</v>
      </c>
      <c r="MF108" s="191">
        <f t="shared" si="69"/>
        <v>0</v>
      </c>
      <c r="MG108" s="191">
        <f t="shared" si="69"/>
        <v>0</v>
      </c>
      <c r="MH108" s="191">
        <f t="shared" si="69"/>
        <v>0</v>
      </c>
      <c r="MI108" s="191">
        <f t="shared" si="69"/>
        <v>0</v>
      </c>
      <c r="MJ108" s="191">
        <f t="shared" si="69"/>
        <v>0</v>
      </c>
      <c r="MK108" s="191">
        <f t="shared" si="69"/>
        <v>0</v>
      </c>
      <c r="ML108" s="191">
        <f t="shared" si="69"/>
        <v>0</v>
      </c>
      <c r="MM108" s="191">
        <f t="shared" si="69"/>
        <v>0</v>
      </c>
      <c r="MN108" s="191">
        <f t="shared" si="69"/>
        <v>0</v>
      </c>
      <c r="MO108" s="191">
        <f t="shared" si="69"/>
        <v>0</v>
      </c>
      <c r="MP108" s="191">
        <f t="shared" si="69"/>
        <v>0</v>
      </c>
      <c r="MQ108" s="191">
        <f t="shared" si="69"/>
        <v>0</v>
      </c>
      <c r="MR108" s="191">
        <f t="shared" si="69"/>
        <v>0</v>
      </c>
      <c r="MS108" s="191">
        <f t="shared" si="69"/>
        <v>0</v>
      </c>
      <c r="MT108" s="191">
        <f t="shared" si="69"/>
        <v>0</v>
      </c>
      <c r="MU108" s="191">
        <f t="shared" si="69"/>
        <v>0</v>
      </c>
      <c r="MV108" s="191">
        <f t="shared" si="69"/>
        <v>8</v>
      </c>
      <c r="MW108" s="191">
        <f t="shared" si="69"/>
        <v>10</v>
      </c>
      <c r="MX108" s="191">
        <f t="shared" si="69"/>
        <v>0</v>
      </c>
      <c r="MY108" s="191">
        <f t="shared" si="69"/>
        <v>0</v>
      </c>
      <c r="MZ108" s="191">
        <f t="shared" si="69"/>
        <v>666</v>
      </c>
      <c r="NA108" s="191">
        <f t="shared" si="69"/>
        <v>0</v>
      </c>
      <c r="NB108" s="191">
        <f t="shared" si="69"/>
        <v>0</v>
      </c>
      <c r="NC108" s="191">
        <f t="shared" si="69"/>
        <v>0</v>
      </c>
      <c r="ND108" s="191">
        <f t="shared" si="69"/>
        <v>0</v>
      </c>
      <c r="NE108" s="191">
        <f t="shared" si="69"/>
        <v>0</v>
      </c>
      <c r="NF108" s="191">
        <f t="shared" si="69"/>
        <v>0</v>
      </c>
      <c r="NG108" s="191">
        <f t="shared" si="69"/>
        <v>0</v>
      </c>
      <c r="NH108" s="191">
        <f t="shared" si="69"/>
        <v>0</v>
      </c>
      <c r="NI108" s="191">
        <f t="shared" si="69"/>
        <v>56</v>
      </c>
      <c r="NJ108" s="191">
        <f t="shared" si="69"/>
        <v>0</v>
      </c>
      <c r="NK108" s="191">
        <f t="shared" si="69"/>
        <v>0</v>
      </c>
      <c r="NL108" s="191">
        <f t="shared" si="69"/>
        <v>142</v>
      </c>
      <c r="NM108" s="191">
        <f t="shared" si="69"/>
        <v>0</v>
      </c>
      <c r="NN108" s="191">
        <f t="shared" si="69"/>
        <v>0</v>
      </c>
      <c r="NO108" s="191">
        <f t="shared" si="69"/>
        <v>0</v>
      </c>
      <c r="NP108" s="191">
        <f t="shared" si="69"/>
        <v>0</v>
      </c>
      <c r="NQ108" s="191">
        <f t="shared" si="69"/>
        <v>0</v>
      </c>
      <c r="NR108" s="191">
        <f t="shared" si="69"/>
        <v>0</v>
      </c>
    </row>
    <row r="109" spans="1:382" ht="17.25" customHeight="1" x14ac:dyDescent="0.25">
      <c r="A109" s="455">
        <v>10</v>
      </c>
      <c r="B109" s="548" t="s">
        <v>259</v>
      </c>
      <c r="C109" s="549"/>
      <c r="D109" s="458">
        <v>48</v>
      </c>
      <c r="E109" s="459"/>
      <c r="F109" s="459"/>
      <c r="G109" s="459"/>
      <c r="H109" s="459"/>
      <c r="I109" s="459"/>
      <c r="J109" s="459"/>
      <c r="K109" s="459"/>
      <c r="L109" s="459">
        <v>9</v>
      </c>
      <c r="M109" s="459">
        <v>7</v>
      </c>
      <c r="N109" s="459">
        <v>3</v>
      </c>
      <c r="O109" s="459">
        <v>0</v>
      </c>
      <c r="P109" s="459">
        <v>0</v>
      </c>
      <c r="Q109" s="459">
        <v>0</v>
      </c>
      <c r="R109" s="459">
        <v>0</v>
      </c>
      <c r="S109" s="459">
        <v>0</v>
      </c>
      <c r="T109" s="459">
        <v>10</v>
      </c>
      <c r="U109" s="459">
        <v>10</v>
      </c>
      <c r="V109" s="459">
        <v>18</v>
      </c>
      <c r="W109" s="459">
        <v>8</v>
      </c>
      <c r="X109" s="460">
        <v>0</v>
      </c>
      <c r="Y109" s="195">
        <f>(Jul!Y109+Jul!AT109)-Jul!DE109</f>
        <v>21</v>
      </c>
      <c r="Z109" s="195">
        <f>(Jul!Z109+Jul!AU109)-Jul!DF109</f>
        <v>0</v>
      </c>
      <c r="AA109" s="195">
        <f>(Jul!AA109+Jul!AV109)-Jul!DG109</f>
        <v>0</v>
      </c>
      <c r="AB109" s="195">
        <f>(Jul!AB109+Jul!AW109)-Jul!DH109</f>
        <v>0</v>
      </c>
      <c r="AC109" s="195">
        <f>(Jul!AC109+Jul!AX109)-Jul!DI109</f>
        <v>0</v>
      </c>
      <c r="AD109" s="195">
        <f>(Jul!AD109+Jul!AY109)-Jul!DJ109</f>
        <v>0</v>
      </c>
      <c r="AE109" s="195">
        <f>(Jul!AE109+Jul!AZ109)-Jul!DK109</f>
        <v>0</v>
      </c>
      <c r="AF109" s="195">
        <f>(Jul!AF109+Jul!BA109)-Jul!DL109</f>
        <v>0</v>
      </c>
      <c r="AG109" s="195">
        <f>(Jul!AG109+Jul!BB109)-Jul!DM109</f>
        <v>9</v>
      </c>
      <c r="AH109" s="195">
        <f>(Jul!AH109+Jul!BC109)-Jul!DN109</f>
        <v>2</v>
      </c>
      <c r="AI109" s="195">
        <f>(Jul!AI109+Jul!BD109)-Jul!DO109</f>
        <v>0</v>
      </c>
      <c r="AJ109" s="195">
        <f>(Jul!AJ109+Jul!BE109)-Jul!DP109</f>
        <v>0</v>
      </c>
      <c r="AK109" s="195">
        <f>(Jul!AK109+Jul!BF109)-Jul!DQ109</f>
        <v>0</v>
      </c>
      <c r="AL109" s="195">
        <f>(Jul!AL109+Jul!BG109)-Jul!DR109</f>
        <v>0</v>
      </c>
      <c r="AM109" s="195">
        <f>(Jul!AM109+Jul!BH109)-Jul!DS109</f>
        <v>0</v>
      </c>
      <c r="AN109" s="195">
        <f>(Jul!AN109+Jul!BI109)-Jul!DT109</f>
        <v>0</v>
      </c>
      <c r="AO109" s="195">
        <f>(Jul!AO109+Jul!BJ109)-Jul!DU109</f>
        <v>7</v>
      </c>
      <c r="AP109" s="195">
        <f>(Jul!AP109+Jul!BK109)-Jul!DV109</f>
        <v>2</v>
      </c>
      <c r="AQ109" s="195">
        <f>(Jul!AQ109+Jul!BL109)-Jul!DW109</f>
        <v>6</v>
      </c>
      <c r="AR109" s="195">
        <f>(Jul!AR109+Jul!BM109)-Jul!DX109</f>
        <v>4</v>
      </c>
      <c r="AS109" s="195">
        <f>(Jul!AS109+Jul!BN109)-Jul!DY109</f>
        <v>0</v>
      </c>
      <c r="AT109" s="458">
        <v>105</v>
      </c>
      <c r="AU109" s="459"/>
      <c r="AV109" s="459"/>
      <c r="AW109" s="459"/>
      <c r="AX109" s="459"/>
      <c r="AY109" s="459"/>
      <c r="AZ109" s="459"/>
      <c r="BA109" s="459"/>
      <c r="BB109" s="459">
        <v>17</v>
      </c>
      <c r="BC109" s="459">
        <v>17</v>
      </c>
      <c r="BD109" s="459">
        <v>23</v>
      </c>
      <c r="BE109" s="459"/>
      <c r="BF109" s="459"/>
      <c r="BG109" s="459"/>
      <c r="BH109" s="459"/>
      <c r="BI109" s="459"/>
      <c r="BJ109" s="459">
        <v>29</v>
      </c>
      <c r="BK109" s="459">
        <v>10</v>
      </c>
      <c r="BL109" s="459">
        <v>116</v>
      </c>
      <c r="BM109" s="459">
        <v>70</v>
      </c>
      <c r="BN109" s="460">
        <v>0</v>
      </c>
      <c r="BO109" s="458">
        <v>0</v>
      </c>
      <c r="BP109" s="459">
        <v>0</v>
      </c>
      <c r="BQ109" s="459">
        <v>0</v>
      </c>
      <c r="BR109" s="459">
        <v>0</v>
      </c>
      <c r="BS109" s="459">
        <v>0</v>
      </c>
      <c r="BT109" s="459">
        <v>0</v>
      </c>
      <c r="BU109" s="459">
        <v>0</v>
      </c>
      <c r="BV109" s="459">
        <v>0</v>
      </c>
      <c r="BW109" s="459">
        <v>0</v>
      </c>
      <c r="BX109" s="459">
        <v>0</v>
      </c>
      <c r="BY109" s="459">
        <v>0</v>
      </c>
      <c r="BZ109" s="459">
        <v>0</v>
      </c>
      <c r="CA109" s="459">
        <v>0</v>
      </c>
      <c r="CB109" s="459">
        <v>0</v>
      </c>
      <c r="CC109" s="459">
        <v>0</v>
      </c>
      <c r="CD109" s="459">
        <v>0</v>
      </c>
      <c r="CE109" s="459">
        <v>0</v>
      </c>
      <c r="CF109" s="459">
        <v>0</v>
      </c>
      <c r="CG109" s="459">
        <v>0</v>
      </c>
      <c r="CH109" s="459">
        <v>0</v>
      </c>
      <c r="CI109" s="460">
        <v>0</v>
      </c>
      <c r="CJ109" s="458">
        <v>0</v>
      </c>
      <c r="CK109" s="459">
        <v>0</v>
      </c>
      <c r="CL109" s="459">
        <v>0</v>
      </c>
      <c r="CM109" s="459">
        <v>0</v>
      </c>
      <c r="CN109" s="459">
        <v>0</v>
      </c>
      <c r="CO109" s="459">
        <v>0</v>
      </c>
      <c r="CP109" s="459">
        <v>0</v>
      </c>
      <c r="CQ109" s="459">
        <v>0</v>
      </c>
      <c r="CR109" s="459">
        <v>0</v>
      </c>
      <c r="CS109" s="459">
        <v>0</v>
      </c>
      <c r="CT109" s="459">
        <v>0</v>
      </c>
      <c r="CU109" s="459">
        <v>0</v>
      </c>
      <c r="CV109" s="459">
        <v>0</v>
      </c>
      <c r="CW109" s="459">
        <v>0</v>
      </c>
      <c r="CX109" s="459">
        <v>0</v>
      </c>
      <c r="CY109" s="459">
        <v>0</v>
      </c>
      <c r="CZ109" s="459">
        <v>0</v>
      </c>
      <c r="DA109" s="459">
        <v>0</v>
      </c>
      <c r="DB109" s="459">
        <v>0</v>
      </c>
      <c r="DC109" s="459">
        <v>0</v>
      </c>
      <c r="DD109" s="460">
        <v>0</v>
      </c>
      <c r="DE109" s="458">
        <v>107</v>
      </c>
      <c r="DF109" s="459">
        <v>0</v>
      </c>
      <c r="DG109" s="459">
        <v>0</v>
      </c>
      <c r="DH109" s="459">
        <v>0</v>
      </c>
      <c r="DI109" s="459">
        <v>0</v>
      </c>
      <c r="DJ109" s="459">
        <v>0</v>
      </c>
      <c r="DK109" s="459">
        <v>0</v>
      </c>
      <c r="DL109" s="459">
        <v>0</v>
      </c>
      <c r="DM109" s="459">
        <v>17</v>
      </c>
      <c r="DN109" s="459">
        <v>16</v>
      </c>
      <c r="DO109" s="459">
        <v>21</v>
      </c>
      <c r="DP109" s="459">
        <v>0</v>
      </c>
      <c r="DQ109" s="459">
        <v>0</v>
      </c>
      <c r="DR109" s="459">
        <v>0</v>
      </c>
      <c r="DS109" s="459">
        <v>0</v>
      </c>
      <c r="DT109" s="459">
        <v>0</v>
      </c>
      <c r="DU109" s="459">
        <v>32</v>
      </c>
      <c r="DV109" s="459">
        <v>6</v>
      </c>
      <c r="DW109" s="459">
        <v>120</v>
      </c>
      <c r="DX109" s="459">
        <v>73</v>
      </c>
      <c r="DY109" s="460">
        <v>0</v>
      </c>
      <c r="DZ109" s="458">
        <v>750</v>
      </c>
      <c r="EA109" s="459"/>
      <c r="EB109" s="459"/>
      <c r="EC109" s="459"/>
      <c r="ED109" s="459"/>
      <c r="EE109" s="459"/>
      <c r="EF109" s="459"/>
      <c r="EG109" s="459"/>
      <c r="EH109" s="459">
        <v>251</v>
      </c>
      <c r="EI109" s="459">
        <v>135</v>
      </c>
      <c r="EJ109" s="459">
        <v>93</v>
      </c>
      <c r="EK109" s="459"/>
      <c r="EL109" s="459"/>
      <c r="EM109" s="459"/>
      <c r="EN109" s="459"/>
      <c r="EO109" s="459"/>
      <c r="EP109" s="459">
        <v>124</v>
      </c>
      <c r="EQ109" s="459">
        <v>34</v>
      </c>
      <c r="ER109" s="459">
        <v>270</v>
      </c>
      <c r="ES109" s="459">
        <v>149</v>
      </c>
      <c r="ET109" s="460">
        <v>0</v>
      </c>
      <c r="EU109" s="195">
        <f t="shared" ref="EU109" si="70">D109*31</f>
        <v>1488</v>
      </c>
      <c r="EV109" s="195">
        <f t="shared" ref="EV109" si="71">E109*31</f>
        <v>0</v>
      </c>
      <c r="EW109" s="195">
        <f t="shared" ref="EW109" si="72">F109*31</f>
        <v>0</v>
      </c>
      <c r="EX109" s="195">
        <f t="shared" ref="EX109" si="73">G109*31</f>
        <v>0</v>
      </c>
      <c r="EY109" s="195">
        <f t="shared" ref="EY109" si="74">H109*31</f>
        <v>0</v>
      </c>
      <c r="EZ109" s="195">
        <f t="shared" ref="EZ109" si="75">I109*31</f>
        <v>0</v>
      </c>
      <c r="FA109" s="195">
        <f t="shared" ref="FA109" si="76">J109*31</f>
        <v>0</v>
      </c>
      <c r="FB109" s="195">
        <f t="shared" ref="FB109" si="77">K109*31</f>
        <v>0</v>
      </c>
      <c r="FC109" s="195">
        <f t="shared" ref="FC109" si="78">L109*31</f>
        <v>279</v>
      </c>
      <c r="FD109" s="195">
        <f t="shared" ref="FD109" si="79">M109*31</f>
        <v>217</v>
      </c>
      <c r="FE109" s="195">
        <f t="shared" ref="FE109" si="80">N109*31</f>
        <v>93</v>
      </c>
      <c r="FF109" s="195">
        <f t="shared" ref="FF109" si="81">O109*31</f>
        <v>0</v>
      </c>
      <c r="FG109" s="195">
        <f t="shared" ref="FG109" si="82">P109*31</f>
        <v>0</v>
      </c>
      <c r="FH109" s="195">
        <f t="shared" ref="FH109" si="83">Q109*31</f>
        <v>0</v>
      </c>
      <c r="FI109" s="195">
        <f t="shared" ref="FI109" si="84">R109*31</f>
        <v>0</v>
      </c>
      <c r="FJ109" s="195">
        <f t="shared" ref="FJ109" si="85">S109*31</f>
        <v>0</v>
      </c>
      <c r="FK109" s="195">
        <f t="shared" ref="FK109" si="86">T109*31</f>
        <v>310</v>
      </c>
      <c r="FL109" s="195">
        <f t="shared" ref="FL109" si="87">U109*31</f>
        <v>310</v>
      </c>
      <c r="FM109" s="195">
        <f t="shared" ref="FM109" si="88">V109*31</f>
        <v>558</v>
      </c>
      <c r="FN109" s="195">
        <f t="shared" ref="FN109" si="89">W109*31</f>
        <v>248</v>
      </c>
      <c r="FO109" s="195">
        <f t="shared" ref="FO109" si="90">X109*31</f>
        <v>0</v>
      </c>
      <c r="FP109" s="458">
        <v>106</v>
      </c>
      <c r="FQ109" s="459">
        <v>103</v>
      </c>
      <c r="FR109" s="459">
        <v>0</v>
      </c>
      <c r="FS109" s="459">
        <v>3</v>
      </c>
      <c r="FT109" s="460">
        <v>21</v>
      </c>
      <c r="FU109" s="458">
        <v>358</v>
      </c>
      <c r="FV109" s="459">
        <v>2</v>
      </c>
      <c r="FW109" s="459">
        <v>7</v>
      </c>
      <c r="FX109" s="460">
        <v>25</v>
      </c>
      <c r="FY109" s="458">
        <v>16</v>
      </c>
      <c r="FZ109" s="459"/>
      <c r="GA109" s="459"/>
      <c r="GB109" s="459"/>
      <c r="GC109" s="459"/>
      <c r="GD109" s="459"/>
      <c r="GE109" s="459"/>
      <c r="GF109" s="459">
        <v>25</v>
      </c>
      <c r="GG109" s="459">
        <v>1</v>
      </c>
      <c r="GH109" s="459">
        <v>47</v>
      </c>
      <c r="GI109" s="459">
        <v>19</v>
      </c>
      <c r="GJ109" s="459">
        <v>10</v>
      </c>
      <c r="GK109" s="459">
        <v>7</v>
      </c>
      <c r="GL109" s="460">
        <v>0</v>
      </c>
      <c r="GM109" s="458">
        <v>0</v>
      </c>
      <c r="GN109" s="459">
        <v>0</v>
      </c>
      <c r="GO109" s="459">
        <v>0</v>
      </c>
      <c r="GP109" s="459">
        <v>0</v>
      </c>
      <c r="GQ109" s="459">
        <v>0</v>
      </c>
      <c r="GR109" s="459">
        <v>37</v>
      </c>
      <c r="GS109" s="459">
        <v>24</v>
      </c>
      <c r="GT109" s="459">
        <v>11</v>
      </c>
      <c r="GU109" s="459">
        <v>146</v>
      </c>
      <c r="GV109" s="459">
        <v>0</v>
      </c>
      <c r="GW109" s="459">
        <v>430</v>
      </c>
      <c r="GX109" s="459">
        <v>79</v>
      </c>
      <c r="GY109" s="459">
        <v>52</v>
      </c>
      <c r="GZ109" s="459">
        <v>34</v>
      </c>
      <c r="HA109" s="459">
        <v>0</v>
      </c>
      <c r="HB109" s="459">
        <v>0</v>
      </c>
      <c r="HC109" s="459">
        <v>0</v>
      </c>
      <c r="HD109" s="459">
        <v>0</v>
      </c>
      <c r="HE109" s="459">
        <v>0</v>
      </c>
      <c r="HF109" s="460">
        <v>0</v>
      </c>
      <c r="HG109" s="458">
        <v>12</v>
      </c>
      <c r="HH109" s="459">
        <v>10</v>
      </c>
      <c r="HI109" s="459">
        <v>19</v>
      </c>
      <c r="HJ109" s="459">
        <v>864</v>
      </c>
      <c r="HK109" s="459">
        <v>315</v>
      </c>
      <c r="HL109" s="459">
        <v>43</v>
      </c>
      <c r="HM109" s="459">
        <v>140</v>
      </c>
      <c r="HN109" s="459">
        <v>63</v>
      </c>
      <c r="HO109" s="459">
        <v>0</v>
      </c>
      <c r="HP109" s="459">
        <v>213</v>
      </c>
      <c r="HQ109" s="459">
        <v>92</v>
      </c>
      <c r="HR109" s="459">
        <v>4</v>
      </c>
      <c r="HS109" s="459">
        <v>297</v>
      </c>
      <c r="HT109" s="459">
        <v>140</v>
      </c>
      <c r="HU109" s="459">
        <v>16</v>
      </c>
      <c r="HV109" s="459">
        <v>78</v>
      </c>
      <c r="HW109" s="459">
        <v>34</v>
      </c>
      <c r="HX109" s="459">
        <v>3</v>
      </c>
      <c r="HY109" s="459">
        <v>12</v>
      </c>
      <c r="HZ109" s="459">
        <v>8</v>
      </c>
      <c r="IA109" s="459">
        <v>19</v>
      </c>
      <c r="IB109" s="459">
        <v>3257</v>
      </c>
      <c r="IC109" s="459">
        <v>721</v>
      </c>
      <c r="ID109" s="460">
        <v>10</v>
      </c>
      <c r="IE109" s="458">
        <v>1504</v>
      </c>
      <c r="IF109" s="459">
        <v>935</v>
      </c>
      <c r="IG109" s="459">
        <v>94</v>
      </c>
      <c r="IH109" s="459">
        <v>579</v>
      </c>
      <c r="II109" s="459">
        <v>423</v>
      </c>
      <c r="IJ109" s="459">
        <v>48</v>
      </c>
      <c r="IK109" s="459">
        <v>139</v>
      </c>
      <c r="IL109" s="459">
        <v>161</v>
      </c>
      <c r="IM109" s="459">
        <v>6</v>
      </c>
      <c r="IN109" s="459">
        <v>645</v>
      </c>
      <c r="IO109" s="459">
        <v>768</v>
      </c>
      <c r="IP109" s="459">
        <v>60</v>
      </c>
      <c r="IQ109" s="459">
        <v>71</v>
      </c>
      <c r="IR109" s="459">
        <v>28</v>
      </c>
      <c r="IS109" s="459">
        <v>0</v>
      </c>
      <c r="IT109" s="459">
        <v>727</v>
      </c>
      <c r="IU109" s="459">
        <v>458</v>
      </c>
      <c r="IV109" s="460">
        <v>47</v>
      </c>
      <c r="IW109" s="458">
        <v>17</v>
      </c>
      <c r="IX109" s="459">
        <v>4</v>
      </c>
      <c r="IY109" s="459">
        <v>0</v>
      </c>
      <c r="IZ109" s="459">
        <v>1</v>
      </c>
      <c r="JA109" s="459">
        <v>0</v>
      </c>
      <c r="JB109" s="459">
        <v>0</v>
      </c>
      <c r="JC109" s="459">
        <v>0</v>
      </c>
      <c r="JD109" s="459">
        <v>0</v>
      </c>
      <c r="JE109" s="459">
        <v>16</v>
      </c>
      <c r="JF109" s="459">
        <v>3</v>
      </c>
      <c r="JG109" s="459">
        <v>1</v>
      </c>
      <c r="JH109" s="459">
        <v>0</v>
      </c>
      <c r="JI109" s="459">
        <v>0</v>
      </c>
      <c r="JJ109" s="459">
        <v>0</v>
      </c>
      <c r="JK109" s="460">
        <v>0</v>
      </c>
      <c r="JL109" s="458">
        <v>2</v>
      </c>
      <c r="JM109" s="459">
        <v>1</v>
      </c>
      <c r="JN109" s="459">
        <v>0</v>
      </c>
      <c r="JO109" s="459">
        <v>0</v>
      </c>
      <c r="JP109" s="459">
        <v>0</v>
      </c>
      <c r="JQ109" s="459">
        <v>0</v>
      </c>
      <c r="JR109" s="459">
        <v>3</v>
      </c>
      <c r="JS109" s="459">
        <v>21</v>
      </c>
      <c r="JT109" s="459">
        <v>0</v>
      </c>
      <c r="JU109" s="459">
        <v>0</v>
      </c>
      <c r="JV109" s="459">
        <v>0</v>
      </c>
      <c r="JW109" s="459">
        <v>0</v>
      </c>
      <c r="JX109" s="459">
        <v>25</v>
      </c>
      <c r="JY109" s="459">
        <v>172</v>
      </c>
      <c r="JZ109" s="459">
        <v>15</v>
      </c>
      <c r="KA109" s="459">
        <v>0</v>
      </c>
      <c r="KB109" s="459">
        <v>0</v>
      </c>
      <c r="KC109" s="459">
        <v>0</v>
      </c>
      <c r="KD109" s="459">
        <v>25</v>
      </c>
      <c r="KE109" s="459">
        <v>174</v>
      </c>
      <c r="KF109" s="459">
        <v>15</v>
      </c>
      <c r="KG109" s="459">
        <v>69</v>
      </c>
      <c r="KH109" s="459">
        <v>182</v>
      </c>
      <c r="KI109" s="460">
        <v>732</v>
      </c>
      <c r="KJ109" s="458">
        <v>4</v>
      </c>
      <c r="KK109" s="459">
        <v>9</v>
      </c>
      <c r="KL109" s="459">
        <v>1</v>
      </c>
      <c r="KM109" s="459">
        <v>0</v>
      </c>
      <c r="KN109" s="459">
        <v>0</v>
      </c>
      <c r="KO109" s="459">
        <v>0</v>
      </c>
      <c r="KP109" s="459">
        <v>10</v>
      </c>
      <c r="KQ109" s="459">
        <v>12</v>
      </c>
      <c r="KR109" s="460">
        <v>2</v>
      </c>
      <c r="KS109" s="458">
        <v>0</v>
      </c>
      <c r="KT109" s="459">
        <v>0</v>
      </c>
      <c r="KU109" s="460">
        <v>0</v>
      </c>
      <c r="KV109" s="461">
        <v>0</v>
      </c>
      <c r="KW109" s="459">
        <v>0</v>
      </c>
      <c r="KX109" s="460">
        <v>0</v>
      </c>
      <c r="KY109" s="461">
        <v>0</v>
      </c>
      <c r="KZ109" s="459">
        <v>0</v>
      </c>
      <c r="LA109" s="460">
        <v>0</v>
      </c>
      <c r="LB109" s="461">
        <v>0</v>
      </c>
      <c r="LC109" s="459">
        <v>0</v>
      </c>
      <c r="LD109" s="460">
        <v>0</v>
      </c>
      <c r="LE109" s="461">
        <v>104</v>
      </c>
      <c r="LF109" s="459">
        <v>267</v>
      </c>
      <c r="LG109" s="460">
        <v>43</v>
      </c>
      <c r="LH109" s="458">
        <v>139</v>
      </c>
      <c r="LI109" s="459">
        <v>161</v>
      </c>
      <c r="LJ109" s="460">
        <v>6</v>
      </c>
      <c r="LK109" s="458">
        <v>148</v>
      </c>
      <c r="LL109" s="459">
        <v>54</v>
      </c>
      <c r="LM109" s="459">
        <v>61</v>
      </c>
      <c r="LN109" s="458">
        <v>148</v>
      </c>
      <c r="LO109" s="459">
        <v>54</v>
      </c>
      <c r="LP109" s="459">
        <v>63</v>
      </c>
      <c r="LQ109" s="475">
        <v>66</v>
      </c>
      <c r="LR109" s="475">
        <v>42</v>
      </c>
      <c r="LS109" s="475">
        <v>10</v>
      </c>
      <c r="LT109" s="475">
        <v>113</v>
      </c>
      <c r="LU109" s="475">
        <v>40</v>
      </c>
      <c r="LV109" s="475">
        <v>43</v>
      </c>
      <c r="LW109" s="459">
        <v>0</v>
      </c>
      <c r="LX109" s="459">
        <v>0</v>
      </c>
      <c r="LY109" s="459">
        <v>0</v>
      </c>
      <c r="LZ109" s="459">
        <v>0</v>
      </c>
      <c r="MA109" s="459">
        <v>0</v>
      </c>
      <c r="MB109" s="459">
        <v>0</v>
      </c>
      <c r="MC109" s="459">
        <v>0</v>
      </c>
      <c r="MD109" s="459">
        <v>0</v>
      </c>
      <c r="ME109" s="459">
        <v>0</v>
      </c>
      <c r="MF109" s="459">
        <v>125</v>
      </c>
      <c r="MG109" s="459">
        <v>10</v>
      </c>
      <c r="MH109" s="459">
        <v>0</v>
      </c>
      <c r="MI109" s="459">
        <v>0</v>
      </c>
      <c r="MJ109" s="459">
        <v>0</v>
      </c>
      <c r="MK109" s="459">
        <v>0</v>
      </c>
      <c r="ML109" s="459">
        <v>0</v>
      </c>
      <c r="MM109" s="459">
        <v>0</v>
      </c>
      <c r="MN109" s="460">
        <v>0</v>
      </c>
      <c r="MO109" s="461">
        <v>1233</v>
      </c>
      <c r="MP109" s="459">
        <v>0</v>
      </c>
      <c r="MQ109" s="459">
        <v>0</v>
      </c>
      <c r="MR109" s="459">
        <v>1026</v>
      </c>
      <c r="MS109" s="459">
        <v>354</v>
      </c>
      <c r="MT109" s="460">
        <v>1160</v>
      </c>
      <c r="MU109" s="461">
        <v>5819</v>
      </c>
      <c r="MV109" s="459">
        <v>655</v>
      </c>
      <c r="MW109" s="460">
        <v>2175</v>
      </c>
      <c r="MX109" s="461">
        <v>1239</v>
      </c>
      <c r="MY109" s="459">
        <v>748</v>
      </c>
      <c r="MZ109" s="459">
        <v>83</v>
      </c>
      <c r="NA109" s="459">
        <v>0</v>
      </c>
      <c r="NB109" s="459">
        <v>14</v>
      </c>
      <c r="NC109" s="459">
        <v>0</v>
      </c>
      <c r="ND109" s="459">
        <v>0</v>
      </c>
      <c r="NE109" s="459">
        <v>0</v>
      </c>
      <c r="NF109" s="459">
        <v>0</v>
      </c>
      <c r="NG109" s="459">
        <v>612</v>
      </c>
      <c r="NH109" s="459">
        <v>119</v>
      </c>
      <c r="NI109" s="459">
        <v>0</v>
      </c>
      <c r="NJ109" s="459">
        <v>2592</v>
      </c>
      <c r="NK109" s="459">
        <v>438</v>
      </c>
      <c r="NL109" s="459">
        <v>0</v>
      </c>
      <c r="NM109" s="459">
        <v>0</v>
      </c>
      <c r="NN109" s="459">
        <v>2</v>
      </c>
      <c r="NO109" s="459">
        <v>0</v>
      </c>
      <c r="NP109" s="459">
        <v>0</v>
      </c>
      <c r="NQ109" s="459">
        <v>21</v>
      </c>
      <c r="NR109" s="460">
        <v>0</v>
      </c>
    </row>
    <row r="110" spans="1:382" ht="17.25" customHeight="1" x14ac:dyDescent="0.25">
      <c r="A110" s="189">
        <v>11</v>
      </c>
      <c r="B110" s="542" t="s">
        <v>260</v>
      </c>
      <c r="C110" s="543"/>
      <c r="D110" s="188"/>
      <c r="E110" s="191"/>
      <c r="F110" s="191"/>
      <c r="G110" s="191"/>
      <c r="H110" s="191"/>
      <c r="I110" s="191"/>
      <c r="J110" s="191"/>
      <c r="K110" s="191"/>
      <c r="L110" s="191"/>
      <c r="M110" s="191"/>
      <c r="N110" s="191"/>
      <c r="O110" s="191"/>
      <c r="P110" s="191"/>
      <c r="Q110" s="191"/>
      <c r="R110" s="191"/>
      <c r="S110" s="191"/>
      <c r="T110" s="191"/>
      <c r="U110" s="191"/>
      <c r="V110" s="191"/>
      <c r="W110" s="191"/>
      <c r="X110" s="191"/>
      <c r="Y110" s="195">
        <f>(Jul!Y110+Jul!AT110)-Jul!DE110</f>
        <v>0</v>
      </c>
      <c r="Z110" s="195">
        <f>(Jul!Z110+Jul!AU110)-Jul!DF110</f>
        <v>0</v>
      </c>
      <c r="AA110" s="195">
        <f>(Jul!AA110+Jul!AV110)-Jul!DG110</f>
        <v>0</v>
      </c>
      <c r="AB110" s="195">
        <f>(Jul!AB110+Jul!AW110)-Jul!DH110</f>
        <v>0</v>
      </c>
      <c r="AC110" s="195">
        <f>(Jul!AC110+Jul!AX110)-Jul!DI110</f>
        <v>0</v>
      </c>
      <c r="AD110" s="195">
        <f>(Jul!AD110+Jul!AY110)-Jul!DJ110</f>
        <v>0</v>
      </c>
      <c r="AE110" s="195">
        <f>(Jul!AE110+Jul!AZ110)-Jul!DK110</f>
        <v>0</v>
      </c>
      <c r="AF110" s="195">
        <f>(Jul!AF110+Jul!BA110)-Jul!DL110</f>
        <v>0</v>
      </c>
      <c r="AG110" s="195">
        <f>(Jul!AG110+Jul!BB110)-Jul!DM110</f>
        <v>0</v>
      </c>
      <c r="AH110" s="195">
        <f>(Jul!AH110+Jul!BC110)-Jul!DN110</f>
        <v>0</v>
      </c>
      <c r="AI110" s="195">
        <f>(Jul!AI110+Jul!BD110)-Jul!DO110</f>
        <v>0</v>
      </c>
      <c r="AJ110" s="195">
        <f>(Jul!AJ110+Jul!BE110)-Jul!DP110</f>
        <v>0</v>
      </c>
      <c r="AK110" s="195">
        <f>(Jul!AK110+Jul!BF110)-Jul!DQ110</f>
        <v>0</v>
      </c>
      <c r="AL110" s="195">
        <f>(Jul!AL110+Jul!BG110)-Jul!DR110</f>
        <v>0</v>
      </c>
      <c r="AM110" s="195">
        <f>(Jul!AM110+Jul!BH110)-Jul!DS110</f>
        <v>0</v>
      </c>
      <c r="AN110" s="195">
        <f>(Jul!AN110+Jul!BI110)-Jul!DT110</f>
        <v>0</v>
      </c>
      <c r="AO110" s="195">
        <f>(Jul!AO110+Jul!BJ110)-Jul!DU110</f>
        <v>0</v>
      </c>
      <c r="AP110" s="195">
        <f>(Jul!AP110+Jul!BK110)-Jul!DV110</f>
        <v>0</v>
      </c>
      <c r="AQ110" s="195">
        <f>(Jul!AQ110+Jul!BL110)-Jul!DW110</f>
        <v>0</v>
      </c>
      <c r="AR110" s="195">
        <f>(Jul!AR110+Jul!BM110)-Jul!DX110</f>
        <v>0</v>
      </c>
      <c r="AS110" s="195">
        <f>(Jul!AS110+Jul!BN110)-Jul!DY110</f>
        <v>0</v>
      </c>
      <c r="AT110" s="191"/>
      <c r="AU110" s="191"/>
      <c r="AV110" s="191"/>
      <c r="AW110" s="191"/>
      <c r="AX110" s="191"/>
      <c r="AY110" s="191"/>
      <c r="AZ110" s="191"/>
      <c r="BA110" s="191"/>
      <c r="BB110" s="191"/>
      <c r="BC110" s="191"/>
      <c r="BD110" s="191"/>
      <c r="BE110" s="191"/>
      <c r="BF110" s="191"/>
      <c r="BG110" s="191"/>
      <c r="BH110" s="191"/>
      <c r="BI110" s="191"/>
      <c r="BJ110" s="191"/>
      <c r="BK110" s="191"/>
      <c r="BL110" s="191"/>
      <c r="BM110" s="191"/>
      <c r="BN110" s="191"/>
      <c r="BO110" s="191"/>
      <c r="BP110" s="191"/>
      <c r="BQ110" s="191"/>
      <c r="BR110" s="191"/>
      <c r="BS110" s="191"/>
      <c r="BT110" s="191"/>
      <c r="BU110" s="191"/>
      <c r="BV110" s="191"/>
      <c r="BW110" s="191"/>
      <c r="BX110" s="191"/>
      <c r="BY110" s="191"/>
      <c r="BZ110" s="191"/>
      <c r="CA110" s="191"/>
      <c r="CB110" s="191"/>
      <c r="CC110" s="191"/>
      <c r="CD110" s="191"/>
      <c r="CE110" s="191"/>
      <c r="CF110" s="191"/>
      <c r="CG110" s="191"/>
      <c r="CH110" s="191"/>
      <c r="CI110" s="191"/>
      <c r="CJ110" s="191"/>
      <c r="CK110" s="191"/>
      <c r="CL110" s="191"/>
      <c r="CM110" s="191"/>
      <c r="CN110" s="191"/>
      <c r="CO110" s="191"/>
      <c r="CP110" s="191"/>
      <c r="CQ110" s="191"/>
      <c r="CR110" s="191"/>
      <c r="CS110" s="191"/>
      <c r="CT110" s="191"/>
      <c r="CU110" s="191"/>
      <c r="CV110" s="191"/>
      <c r="CW110" s="191"/>
      <c r="CX110" s="191"/>
      <c r="CY110" s="191"/>
      <c r="CZ110" s="191"/>
      <c r="DA110" s="191"/>
      <c r="DB110" s="191"/>
      <c r="DC110" s="191"/>
      <c r="DD110" s="191"/>
      <c r="DE110" s="191"/>
      <c r="DF110" s="191"/>
      <c r="DG110" s="191"/>
      <c r="DH110" s="191"/>
      <c r="DI110" s="191"/>
      <c r="DJ110" s="191"/>
      <c r="DK110" s="191"/>
      <c r="DL110" s="191"/>
      <c r="DM110" s="191"/>
      <c r="DN110" s="191"/>
      <c r="DO110" s="191"/>
      <c r="DP110" s="191"/>
      <c r="DQ110" s="191"/>
      <c r="DR110" s="191"/>
      <c r="DS110" s="191"/>
      <c r="DT110" s="191"/>
      <c r="DU110" s="191"/>
      <c r="DV110" s="191"/>
      <c r="DW110" s="191"/>
      <c r="DX110" s="191"/>
      <c r="DY110" s="191"/>
      <c r="DZ110" s="191"/>
      <c r="EA110" s="191"/>
      <c r="EB110" s="191"/>
      <c r="EC110" s="191"/>
      <c r="ED110" s="191"/>
      <c r="EE110" s="191"/>
      <c r="EF110" s="191"/>
      <c r="EG110" s="191"/>
      <c r="EH110" s="191"/>
      <c r="EI110" s="191"/>
      <c r="EJ110" s="191"/>
      <c r="EK110" s="191"/>
      <c r="EL110" s="191"/>
      <c r="EM110" s="191"/>
      <c r="EN110" s="191"/>
      <c r="EO110" s="191"/>
      <c r="EP110" s="191"/>
      <c r="EQ110" s="191"/>
      <c r="ER110" s="191"/>
      <c r="ES110" s="191"/>
      <c r="ET110" s="191"/>
      <c r="EU110" s="195">
        <f t="shared" ref="EU110:EU126" si="91">D110*31</f>
        <v>0</v>
      </c>
      <c r="EV110" s="195">
        <f t="shared" ref="EV110:EV126" si="92">E110*31</f>
        <v>0</v>
      </c>
      <c r="EW110" s="195">
        <f t="shared" ref="EW110:EW126" si="93">F110*31</f>
        <v>0</v>
      </c>
      <c r="EX110" s="195">
        <f t="shared" ref="EX110:EX126" si="94">G110*31</f>
        <v>0</v>
      </c>
      <c r="EY110" s="195">
        <f t="shared" ref="EY110:EY126" si="95">H110*31</f>
        <v>0</v>
      </c>
      <c r="EZ110" s="195">
        <f t="shared" ref="EZ110:EZ126" si="96">I110*31</f>
        <v>0</v>
      </c>
      <c r="FA110" s="195">
        <f t="shared" ref="FA110:FA126" si="97">J110*31</f>
        <v>0</v>
      </c>
      <c r="FB110" s="195">
        <f t="shared" ref="FB110:FB126" si="98">K110*31</f>
        <v>0</v>
      </c>
      <c r="FC110" s="195">
        <f t="shared" ref="FC110:FC126" si="99">L110*31</f>
        <v>0</v>
      </c>
      <c r="FD110" s="195">
        <f t="shared" ref="FD110:FD126" si="100">M110*31</f>
        <v>0</v>
      </c>
      <c r="FE110" s="195">
        <f t="shared" ref="FE110:FE126" si="101">N110*31</f>
        <v>0</v>
      </c>
      <c r="FF110" s="195">
        <f t="shared" ref="FF110:FF126" si="102">O110*31</f>
        <v>0</v>
      </c>
      <c r="FG110" s="195">
        <f t="shared" ref="FG110:FG126" si="103">P110*31</f>
        <v>0</v>
      </c>
      <c r="FH110" s="195">
        <f t="shared" ref="FH110:FH126" si="104">Q110*31</f>
        <v>0</v>
      </c>
      <c r="FI110" s="195">
        <f t="shared" ref="FI110:FI126" si="105">R110*31</f>
        <v>0</v>
      </c>
      <c r="FJ110" s="195">
        <f t="shared" ref="FJ110:FJ126" si="106">S110*31</f>
        <v>0</v>
      </c>
      <c r="FK110" s="195">
        <f t="shared" ref="FK110:FK126" si="107">T110*31</f>
        <v>0</v>
      </c>
      <c r="FL110" s="195">
        <f t="shared" ref="FL110:FL126" si="108">U110*31</f>
        <v>0</v>
      </c>
      <c r="FM110" s="195">
        <f t="shared" ref="FM110:FM126" si="109">V110*31</f>
        <v>0</v>
      </c>
      <c r="FN110" s="195">
        <f t="shared" ref="FN110:FN126" si="110">W110*31</f>
        <v>0</v>
      </c>
      <c r="FO110" s="195">
        <f t="shared" ref="FO110:FO126" si="111">X110*31</f>
        <v>0</v>
      </c>
      <c r="FP110" s="191"/>
      <c r="FQ110" s="191"/>
      <c r="FR110" s="191"/>
      <c r="FS110" s="191"/>
      <c r="FT110" s="191"/>
      <c r="FU110" s="191"/>
      <c r="FV110" s="191"/>
      <c r="FW110" s="191"/>
      <c r="FX110" s="191"/>
      <c r="FY110" s="191"/>
      <c r="FZ110" s="191"/>
      <c r="GA110" s="191"/>
      <c r="GB110" s="191"/>
      <c r="GC110" s="191"/>
      <c r="GD110" s="191"/>
      <c r="GE110" s="191"/>
      <c r="GF110" s="191"/>
      <c r="GG110" s="191"/>
      <c r="GH110" s="191"/>
      <c r="GI110" s="191"/>
      <c r="GJ110" s="191"/>
      <c r="GK110" s="191"/>
      <c r="GL110" s="191"/>
      <c r="GM110" s="191"/>
      <c r="GN110" s="191"/>
      <c r="GO110" s="191"/>
      <c r="GP110" s="191"/>
      <c r="GQ110" s="191"/>
      <c r="GR110" s="191"/>
      <c r="GS110" s="191"/>
      <c r="GT110" s="191"/>
      <c r="GU110" s="191"/>
      <c r="GV110" s="191"/>
      <c r="GW110" s="191">
        <v>102</v>
      </c>
      <c r="GX110" s="191"/>
      <c r="GY110" s="191">
        <v>30</v>
      </c>
      <c r="GZ110" s="191"/>
      <c r="HA110" s="191"/>
      <c r="HB110" s="191">
        <v>4</v>
      </c>
      <c r="HC110" s="191"/>
      <c r="HD110" s="191"/>
      <c r="HE110" s="191"/>
      <c r="HF110" s="191"/>
      <c r="HG110" s="191"/>
      <c r="HH110" s="191"/>
      <c r="HI110" s="191"/>
      <c r="HJ110" s="191"/>
      <c r="HK110" s="191"/>
      <c r="HL110" s="191">
        <v>100</v>
      </c>
      <c r="HM110" s="191"/>
      <c r="HN110" s="191"/>
      <c r="HO110" s="191"/>
      <c r="HP110" s="191"/>
      <c r="HQ110" s="191"/>
      <c r="HR110" s="191"/>
      <c r="HS110" s="191"/>
      <c r="HT110" s="191"/>
      <c r="HU110" s="191"/>
      <c r="HV110" s="191"/>
      <c r="HW110" s="191"/>
      <c r="HX110" s="191"/>
      <c r="HY110" s="191"/>
      <c r="HZ110" s="191"/>
      <c r="IA110" s="191"/>
      <c r="IB110" s="191"/>
      <c r="IC110" s="191"/>
      <c r="ID110" s="191"/>
      <c r="IE110" s="191"/>
      <c r="IF110" s="191"/>
      <c r="IG110" s="191">
        <v>103</v>
      </c>
      <c r="IH110" s="191"/>
      <c r="II110" s="191"/>
      <c r="IJ110" s="191">
        <v>45</v>
      </c>
      <c r="IK110" s="191"/>
      <c r="IL110" s="191"/>
      <c r="IM110" s="191">
        <v>103</v>
      </c>
      <c r="IN110" s="191"/>
      <c r="IO110" s="191"/>
      <c r="IP110" s="191"/>
      <c r="IQ110" s="191"/>
      <c r="IR110" s="191"/>
      <c r="IS110" s="191"/>
      <c r="IT110" s="191"/>
      <c r="IU110" s="191"/>
      <c r="IV110" s="191"/>
      <c r="IW110" s="191"/>
      <c r="IX110" s="191"/>
      <c r="IY110" s="191"/>
      <c r="IZ110" s="191"/>
      <c r="JA110" s="191"/>
      <c r="JB110" s="191"/>
      <c r="JC110" s="191"/>
      <c r="JD110" s="191"/>
      <c r="JE110" s="191"/>
      <c r="JF110" s="191"/>
      <c r="JG110" s="191"/>
      <c r="JH110" s="191"/>
      <c r="JI110" s="191"/>
      <c r="JJ110" s="191"/>
      <c r="JK110" s="191"/>
      <c r="JL110" s="191"/>
      <c r="JM110" s="191"/>
      <c r="JN110" s="191">
        <v>94</v>
      </c>
      <c r="JO110" s="191"/>
      <c r="JP110" s="191"/>
      <c r="JQ110" s="191"/>
      <c r="JR110" s="191"/>
      <c r="JS110" s="191"/>
      <c r="JT110" s="191"/>
      <c r="JU110" s="191"/>
      <c r="JV110" s="191"/>
      <c r="JW110" s="191">
        <v>103</v>
      </c>
      <c r="JX110" s="191"/>
      <c r="JY110" s="191"/>
      <c r="JZ110" s="191"/>
      <c r="KA110" s="191"/>
      <c r="KB110" s="191"/>
      <c r="KC110" s="191"/>
      <c r="KD110" s="191"/>
      <c r="KE110" s="191"/>
      <c r="KF110" s="191">
        <v>103</v>
      </c>
      <c r="KG110" s="191"/>
      <c r="KH110" s="191"/>
      <c r="KI110" s="191"/>
      <c r="KJ110" s="191"/>
      <c r="KK110" s="191"/>
      <c r="KL110" s="191">
        <v>94</v>
      </c>
      <c r="KM110" s="191"/>
      <c r="KN110" s="191"/>
      <c r="KO110" s="191"/>
      <c r="KP110" s="191"/>
      <c r="KQ110" s="191"/>
      <c r="KR110" s="191"/>
      <c r="KS110" s="191"/>
      <c r="KT110" s="191"/>
      <c r="KU110" s="191"/>
      <c r="KV110" s="191"/>
      <c r="KW110" s="191"/>
      <c r="KX110" s="191"/>
      <c r="KY110" s="191"/>
      <c r="KZ110" s="191"/>
      <c r="LA110" s="191"/>
      <c r="LB110" s="191"/>
      <c r="LC110" s="191"/>
      <c r="LD110" s="191"/>
      <c r="LE110" s="191"/>
      <c r="LF110" s="191"/>
      <c r="LG110" s="191"/>
      <c r="LH110" s="191"/>
      <c r="LI110" s="191"/>
      <c r="LJ110" s="191"/>
      <c r="LK110" s="191"/>
      <c r="LL110" s="191"/>
      <c r="LM110" s="191"/>
      <c r="LN110" s="191"/>
      <c r="LO110" s="191"/>
      <c r="LP110" s="191"/>
      <c r="LQ110" s="191"/>
      <c r="LR110" s="191"/>
      <c r="LS110" s="191"/>
      <c r="LT110" s="191"/>
      <c r="LU110" s="191"/>
      <c r="LV110" s="191"/>
      <c r="LW110" s="191"/>
      <c r="LX110" s="191"/>
      <c r="LY110" s="191"/>
      <c r="LZ110" s="191"/>
      <c r="MA110" s="191"/>
      <c r="MB110" s="191"/>
      <c r="MC110" s="191"/>
      <c r="MD110" s="191"/>
      <c r="ME110" s="191"/>
      <c r="MF110" s="191"/>
      <c r="MG110" s="191"/>
      <c r="MH110" s="191"/>
      <c r="MI110" s="191"/>
      <c r="MJ110" s="191"/>
      <c r="MK110" s="191"/>
      <c r="ML110" s="191"/>
      <c r="MM110" s="191"/>
      <c r="MN110" s="191"/>
      <c r="MO110" s="191"/>
      <c r="MP110" s="191"/>
      <c r="MQ110" s="191"/>
      <c r="MR110" s="191"/>
      <c r="MS110" s="191"/>
      <c r="MT110" s="191"/>
      <c r="MU110" s="191"/>
      <c r="MV110" s="191">
        <v>20</v>
      </c>
      <c r="MW110" s="191">
        <v>15</v>
      </c>
      <c r="MX110" s="191"/>
      <c r="MY110" s="191">
        <v>199</v>
      </c>
      <c r="MZ110" s="191">
        <v>1014</v>
      </c>
      <c r="NA110" s="191"/>
      <c r="NB110" s="191"/>
      <c r="NC110" s="191"/>
      <c r="ND110" s="191"/>
      <c r="NE110" s="191"/>
      <c r="NF110" s="191"/>
      <c r="NG110" s="191"/>
      <c r="NH110" s="191"/>
      <c r="NI110" s="191"/>
      <c r="NJ110" s="191"/>
      <c r="NK110" s="191">
        <v>63</v>
      </c>
      <c r="NL110" s="191"/>
      <c r="NM110" s="191"/>
      <c r="NN110" s="191"/>
      <c r="NO110" s="191"/>
      <c r="NP110" s="191"/>
      <c r="NQ110" s="191"/>
      <c r="NR110" s="191"/>
    </row>
    <row r="111" spans="1:382" ht="17.25" customHeight="1" x14ac:dyDescent="0.25">
      <c r="A111" s="455">
        <v>12</v>
      </c>
      <c r="B111" s="542" t="s">
        <v>261</v>
      </c>
      <c r="C111" s="543"/>
      <c r="D111" s="188"/>
      <c r="E111" s="191"/>
      <c r="F111" s="191"/>
      <c r="G111" s="191"/>
      <c r="H111" s="191"/>
      <c r="I111" s="191"/>
      <c r="J111" s="191"/>
      <c r="K111" s="191"/>
      <c r="L111" s="191"/>
      <c r="M111" s="191"/>
      <c r="N111" s="191"/>
      <c r="O111" s="191"/>
      <c r="P111" s="191"/>
      <c r="Q111" s="191"/>
      <c r="R111" s="191"/>
      <c r="S111" s="191"/>
      <c r="T111" s="191"/>
      <c r="U111" s="191"/>
      <c r="V111" s="191"/>
      <c r="W111" s="191"/>
      <c r="X111" s="191"/>
      <c r="Y111" s="195">
        <f>(Jul!Y111+Jul!AT111)-Jul!DE111</f>
        <v>0</v>
      </c>
      <c r="Z111" s="195">
        <f>(Jul!Z111+Jul!AU111)-Jul!DF111</f>
        <v>0</v>
      </c>
      <c r="AA111" s="195">
        <f>(Jul!AA111+Jul!AV111)-Jul!DG111</f>
        <v>0</v>
      </c>
      <c r="AB111" s="195">
        <f>(Jul!AB111+Jul!AW111)-Jul!DH111</f>
        <v>0</v>
      </c>
      <c r="AC111" s="195">
        <f>(Jul!AC111+Jul!AX111)-Jul!DI111</f>
        <v>0</v>
      </c>
      <c r="AD111" s="195">
        <f>(Jul!AD111+Jul!AY111)-Jul!DJ111</f>
        <v>0</v>
      </c>
      <c r="AE111" s="195">
        <f>(Jul!AE111+Jul!AZ111)-Jul!DK111</f>
        <v>0</v>
      </c>
      <c r="AF111" s="195">
        <f>(Jul!AF111+Jul!BA111)-Jul!DL111</f>
        <v>0</v>
      </c>
      <c r="AG111" s="195">
        <f>(Jul!AG111+Jul!BB111)-Jul!DM111</f>
        <v>0</v>
      </c>
      <c r="AH111" s="195">
        <f>(Jul!AH111+Jul!BC111)-Jul!DN111</f>
        <v>0</v>
      </c>
      <c r="AI111" s="195">
        <f>(Jul!AI111+Jul!BD111)-Jul!DO111</f>
        <v>0</v>
      </c>
      <c r="AJ111" s="195">
        <f>(Jul!AJ111+Jul!BE111)-Jul!DP111</f>
        <v>0</v>
      </c>
      <c r="AK111" s="195">
        <f>(Jul!AK111+Jul!BF111)-Jul!DQ111</f>
        <v>0</v>
      </c>
      <c r="AL111" s="195">
        <f>(Jul!AL111+Jul!BG111)-Jul!DR111</f>
        <v>0</v>
      </c>
      <c r="AM111" s="195">
        <f>(Jul!AM111+Jul!BH111)-Jul!DS111</f>
        <v>0</v>
      </c>
      <c r="AN111" s="195">
        <f>(Jul!AN111+Jul!BI111)-Jul!DT111</f>
        <v>0</v>
      </c>
      <c r="AO111" s="195">
        <f>(Jul!AO111+Jul!BJ111)-Jul!DU111</f>
        <v>0</v>
      </c>
      <c r="AP111" s="195">
        <f>(Jul!AP111+Jul!BK111)-Jul!DV111</f>
        <v>0</v>
      </c>
      <c r="AQ111" s="195">
        <f>(Jul!AQ111+Jul!BL111)-Jul!DW111</f>
        <v>0</v>
      </c>
      <c r="AR111" s="195">
        <f>(Jul!AR111+Jul!BM111)-Jul!DX111</f>
        <v>0</v>
      </c>
      <c r="AS111" s="195">
        <f>(Jul!AS111+Jul!BN111)-Jul!DY111</f>
        <v>0</v>
      </c>
      <c r="AT111" s="191"/>
      <c r="AU111" s="191"/>
      <c r="AV111" s="191"/>
      <c r="AW111" s="191"/>
      <c r="AX111" s="191"/>
      <c r="AY111" s="191"/>
      <c r="AZ111" s="191"/>
      <c r="BA111" s="191"/>
      <c r="BB111" s="191"/>
      <c r="BC111" s="191"/>
      <c r="BD111" s="191"/>
      <c r="BE111" s="191"/>
      <c r="BF111" s="191"/>
      <c r="BG111" s="191"/>
      <c r="BH111" s="191"/>
      <c r="BI111" s="191"/>
      <c r="BJ111" s="191"/>
      <c r="BK111" s="191"/>
      <c r="BL111" s="191"/>
      <c r="BM111" s="191"/>
      <c r="BN111" s="191"/>
      <c r="BO111" s="191"/>
      <c r="BP111" s="191"/>
      <c r="BQ111" s="191"/>
      <c r="BR111" s="191"/>
      <c r="BS111" s="191"/>
      <c r="BT111" s="191"/>
      <c r="BU111" s="191"/>
      <c r="BV111" s="191"/>
      <c r="BW111" s="191"/>
      <c r="BX111" s="191"/>
      <c r="BY111" s="191"/>
      <c r="BZ111" s="191"/>
      <c r="CA111" s="191"/>
      <c r="CB111" s="191"/>
      <c r="CC111" s="191"/>
      <c r="CD111" s="191"/>
      <c r="CE111" s="191"/>
      <c r="CF111" s="191"/>
      <c r="CG111" s="191"/>
      <c r="CH111" s="191"/>
      <c r="CI111" s="191"/>
      <c r="CJ111" s="191"/>
      <c r="CK111" s="191"/>
      <c r="CL111" s="191"/>
      <c r="CM111" s="191"/>
      <c r="CN111" s="191"/>
      <c r="CO111" s="191"/>
      <c r="CP111" s="191"/>
      <c r="CQ111" s="191"/>
      <c r="CR111" s="191"/>
      <c r="CS111" s="191"/>
      <c r="CT111" s="191"/>
      <c r="CU111" s="191"/>
      <c r="CV111" s="191"/>
      <c r="CW111" s="191"/>
      <c r="CX111" s="191"/>
      <c r="CY111" s="191"/>
      <c r="CZ111" s="191"/>
      <c r="DA111" s="191"/>
      <c r="DB111" s="191"/>
      <c r="DC111" s="191"/>
      <c r="DD111" s="191"/>
      <c r="DE111" s="191"/>
      <c r="DF111" s="191"/>
      <c r="DG111" s="191"/>
      <c r="DH111" s="191"/>
      <c r="DI111" s="191"/>
      <c r="DJ111" s="191"/>
      <c r="DK111" s="191"/>
      <c r="DL111" s="191"/>
      <c r="DM111" s="191"/>
      <c r="DN111" s="191"/>
      <c r="DO111" s="191"/>
      <c r="DP111" s="191"/>
      <c r="DQ111" s="191"/>
      <c r="DR111" s="191"/>
      <c r="DS111" s="191"/>
      <c r="DT111" s="191"/>
      <c r="DU111" s="191"/>
      <c r="DV111" s="191"/>
      <c r="DW111" s="191"/>
      <c r="DX111" s="191"/>
      <c r="DY111" s="191"/>
      <c r="DZ111" s="191"/>
      <c r="EA111" s="191"/>
      <c r="EB111" s="191"/>
      <c r="EC111" s="191"/>
      <c r="ED111" s="191"/>
      <c r="EE111" s="191"/>
      <c r="EF111" s="191"/>
      <c r="EG111" s="191"/>
      <c r="EH111" s="191"/>
      <c r="EI111" s="191"/>
      <c r="EJ111" s="191"/>
      <c r="EK111" s="191"/>
      <c r="EL111" s="191"/>
      <c r="EM111" s="191"/>
      <c r="EN111" s="191"/>
      <c r="EO111" s="191"/>
      <c r="EP111" s="191"/>
      <c r="EQ111" s="191"/>
      <c r="ER111" s="191"/>
      <c r="ES111" s="191"/>
      <c r="ET111" s="191"/>
      <c r="EU111" s="195">
        <f t="shared" si="91"/>
        <v>0</v>
      </c>
      <c r="EV111" s="195">
        <f t="shared" si="92"/>
        <v>0</v>
      </c>
      <c r="EW111" s="195">
        <f t="shared" si="93"/>
        <v>0</v>
      </c>
      <c r="EX111" s="195">
        <f t="shared" si="94"/>
        <v>0</v>
      </c>
      <c r="EY111" s="195">
        <f t="shared" si="95"/>
        <v>0</v>
      </c>
      <c r="EZ111" s="195">
        <f t="shared" si="96"/>
        <v>0</v>
      </c>
      <c r="FA111" s="195">
        <f t="shared" si="97"/>
        <v>0</v>
      </c>
      <c r="FB111" s="195">
        <f t="shared" si="98"/>
        <v>0</v>
      </c>
      <c r="FC111" s="195">
        <f t="shared" si="99"/>
        <v>0</v>
      </c>
      <c r="FD111" s="195">
        <f t="shared" si="100"/>
        <v>0</v>
      </c>
      <c r="FE111" s="195">
        <f t="shared" si="101"/>
        <v>0</v>
      </c>
      <c r="FF111" s="195">
        <f t="shared" si="102"/>
        <v>0</v>
      </c>
      <c r="FG111" s="195">
        <f t="shared" si="103"/>
        <v>0</v>
      </c>
      <c r="FH111" s="195">
        <f t="shared" si="104"/>
        <v>0</v>
      </c>
      <c r="FI111" s="195">
        <f t="shared" si="105"/>
        <v>0</v>
      </c>
      <c r="FJ111" s="195">
        <f t="shared" si="106"/>
        <v>0</v>
      </c>
      <c r="FK111" s="195">
        <f t="shared" si="107"/>
        <v>0</v>
      </c>
      <c r="FL111" s="195">
        <f t="shared" si="108"/>
        <v>0</v>
      </c>
      <c r="FM111" s="195">
        <f t="shared" si="109"/>
        <v>0</v>
      </c>
      <c r="FN111" s="195">
        <f t="shared" si="110"/>
        <v>0</v>
      </c>
      <c r="FO111" s="195">
        <f t="shared" si="111"/>
        <v>0</v>
      </c>
      <c r="FP111" s="191"/>
      <c r="FQ111" s="191"/>
      <c r="FR111" s="191"/>
      <c r="FS111" s="191"/>
      <c r="FT111" s="191"/>
      <c r="FU111" s="191"/>
      <c r="FV111" s="191"/>
      <c r="FW111" s="191"/>
      <c r="FX111" s="191"/>
      <c r="FY111" s="191"/>
      <c r="FZ111" s="191"/>
      <c r="GA111" s="191"/>
      <c r="GB111" s="191"/>
      <c r="GC111" s="191"/>
      <c r="GD111" s="191"/>
      <c r="GE111" s="191"/>
      <c r="GF111" s="191"/>
      <c r="GG111" s="191"/>
      <c r="GH111" s="191"/>
      <c r="GI111" s="191"/>
      <c r="GJ111" s="191"/>
      <c r="GK111" s="191"/>
      <c r="GL111" s="191"/>
      <c r="GM111" s="191"/>
      <c r="GN111" s="191"/>
      <c r="GO111" s="191"/>
      <c r="GP111" s="191"/>
      <c r="GQ111" s="191"/>
      <c r="GR111" s="191"/>
      <c r="GS111" s="191"/>
      <c r="GT111" s="191"/>
      <c r="GU111" s="191"/>
      <c r="GV111" s="191"/>
      <c r="GW111" s="191"/>
      <c r="GX111" s="191"/>
      <c r="GY111" s="191"/>
      <c r="GZ111" s="191"/>
      <c r="HA111" s="191"/>
      <c r="HB111" s="191"/>
      <c r="HC111" s="191"/>
      <c r="HD111" s="191"/>
      <c r="HE111" s="191"/>
      <c r="HF111" s="191"/>
      <c r="HG111" s="191"/>
      <c r="HH111" s="191"/>
      <c r="HI111" s="191"/>
      <c r="HJ111" s="191"/>
      <c r="HK111" s="191"/>
      <c r="HL111" s="191"/>
      <c r="HM111" s="191"/>
      <c r="HN111" s="191"/>
      <c r="HO111" s="191"/>
      <c r="HP111" s="191"/>
      <c r="HQ111" s="191"/>
      <c r="HR111" s="191"/>
      <c r="HS111" s="191"/>
      <c r="HT111" s="191"/>
      <c r="HU111" s="191"/>
      <c r="HV111" s="191"/>
      <c r="HW111" s="191"/>
      <c r="HX111" s="191"/>
      <c r="HY111" s="191"/>
      <c r="HZ111" s="191"/>
      <c r="IA111" s="191"/>
      <c r="IB111" s="191"/>
      <c r="IC111" s="191"/>
      <c r="ID111" s="191"/>
      <c r="IE111" s="191"/>
      <c r="IF111" s="191"/>
      <c r="IG111" s="191"/>
      <c r="IH111" s="191"/>
      <c r="II111" s="191"/>
      <c r="IJ111" s="191"/>
      <c r="IK111" s="191"/>
      <c r="IL111" s="191"/>
      <c r="IM111" s="191"/>
      <c r="IN111" s="191"/>
      <c r="IO111" s="191"/>
      <c r="IP111" s="191"/>
      <c r="IQ111" s="191"/>
      <c r="IR111" s="191"/>
      <c r="IS111" s="191"/>
      <c r="IT111" s="191"/>
      <c r="IU111" s="191"/>
      <c r="IV111" s="191"/>
      <c r="IW111" s="191"/>
      <c r="IX111" s="191"/>
      <c r="IY111" s="191"/>
      <c r="IZ111" s="191"/>
      <c r="JA111" s="191"/>
      <c r="JB111" s="191"/>
      <c r="JC111" s="191"/>
      <c r="JD111" s="191"/>
      <c r="JE111" s="191"/>
      <c r="JF111" s="191"/>
      <c r="JG111" s="191"/>
      <c r="JH111" s="191"/>
      <c r="JI111" s="191"/>
      <c r="JJ111" s="191"/>
      <c r="JK111" s="191"/>
      <c r="JL111" s="191"/>
      <c r="JM111" s="191"/>
      <c r="JN111" s="191"/>
      <c r="JO111" s="191"/>
      <c r="JP111" s="191"/>
      <c r="JQ111" s="191"/>
      <c r="JR111" s="191"/>
      <c r="JS111" s="191"/>
      <c r="JT111" s="191"/>
      <c r="JU111" s="191"/>
      <c r="JV111" s="191"/>
      <c r="JW111" s="191"/>
      <c r="JX111" s="191"/>
      <c r="JY111" s="191"/>
      <c r="JZ111" s="191"/>
      <c r="KA111" s="191"/>
      <c r="KB111" s="191"/>
      <c r="KC111" s="191"/>
      <c r="KD111" s="191"/>
      <c r="KE111" s="191"/>
      <c r="KF111" s="191"/>
      <c r="KG111" s="191"/>
      <c r="KH111" s="191"/>
      <c r="KI111" s="191"/>
      <c r="KJ111" s="191"/>
      <c r="KK111" s="191"/>
      <c r="KL111" s="191"/>
      <c r="KM111" s="191"/>
      <c r="KN111" s="191"/>
      <c r="KO111" s="191"/>
      <c r="KP111" s="191"/>
      <c r="KQ111" s="191"/>
      <c r="KR111" s="191"/>
      <c r="KS111" s="191"/>
      <c r="KT111" s="191"/>
      <c r="KU111" s="191"/>
      <c r="KV111" s="191"/>
      <c r="KW111" s="191"/>
      <c r="KX111" s="191"/>
      <c r="KY111" s="191"/>
      <c r="KZ111" s="191"/>
      <c r="LA111" s="191"/>
      <c r="LB111" s="191"/>
      <c r="LC111" s="191"/>
      <c r="LD111" s="191"/>
      <c r="LE111" s="191"/>
      <c r="LF111" s="191"/>
      <c r="LG111" s="191"/>
      <c r="LH111" s="191"/>
      <c r="LI111" s="191"/>
      <c r="LJ111" s="191"/>
      <c r="LK111" s="191"/>
      <c r="LL111" s="191"/>
      <c r="LM111" s="191"/>
      <c r="LN111" s="191"/>
      <c r="LO111" s="191"/>
      <c r="LP111" s="191"/>
      <c r="LQ111" s="191"/>
      <c r="LR111" s="191"/>
      <c r="LS111" s="191"/>
      <c r="LT111" s="191"/>
      <c r="LU111" s="191"/>
      <c r="LV111" s="191"/>
      <c r="LW111" s="191"/>
      <c r="LX111" s="191"/>
      <c r="LY111" s="191"/>
      <c r="LZ111" s="191"/>
      <c r="MA111" s="191"/>
      <c r="MB111" s="191"/>
      <c r="MC111" s="191"/>
      <c r="MD111" s="191"/>
      <c r="ME111" s="191"/>
      <c r="MF111" s="191"/>
      <c r="MG111" s="191"/>
      <c r="MH111" s="191"/>
      <c r="MI111" s="191"/>
      <c r="MJ111" s="191"/>
      <c r="MK111" s="191"/>
      <c r="ML111" s="191"/>
      <c r="MM111" s="191"/>
      <c r="MN111" s="191"/>
      <c r="MO111" s="191"/>
      <c r="MP111" s="191"/>
      <c r="MQ111" s="191"/>
      <c r="MR111" s="191"/>
      <c r="MS111" s="191"/>
      <c r="MT111" s="191"/>
      <c r="MU111" s="191"/>
      <c r="MV111" s="191"/>
      <c r="MW111" s="191"/>
      <c r="MX111" s="191"/>
      <c r="MY111" s="191"/>
      <c r="MZ111" s="191"/>
      <c r="NA111" s="191"/>
      <c r="NB111" s="191"/>
      <c r="NC111" s="191"/>
      <c r="ND111" s="191"/>
      <c r="NE111" s="191"/>
      <c r="NF111" s="191"/>
      <c r="NG111" s="191"/>
      <c r="NH111" s="191"/>
      <c r="NI111" s="191"/>
      <c r="NJ111" s="191"/>
      <c r="NK111" s="191"/>
      <c r="NL111" s="191"/>
      <c r="NM111" s="191"/>
      <c r="NN111" s="191"/>
      <c r="NO111" s="191"/>
      <c r="NP111" s="191"/>
      <c r="NQ111" s="191"/>
      <c r="NR111" s="191"/>
    </row>
    <row r="112" spans="1:382" ht="17.25" customHeight="1" x14ac:dyDescent="0.25">
      <c r="A112" s="189">
        <v>13</v>
      </c>
      <c r="B112" s="542" t="s">
        <v>262</v>
      </c>
      <c r="C112" s="543"/>
      <c r="D112" s="188"/>
      <c r="E112" s="191"/>
      <c r="F112" s="191"/>
      <c r="G112" s="191"/>
      <c r="H112" s="191"/>
      <c r="I112" s="191"/>
      <c r="J112" s="191"/>
      <c r="K112" s="191"/>
      <c r="L112" s="191"/>
      <c r="M112" s="191"/>
      <c r="N112" s="191"/>
      <c r="O112" s="191"/>
      <c r="P112" s="191"/>
      <c r="Q112" s="191"/>
      <c r="R112" s="191"/>
      <c r="S112" s="191"/>
      <c r="T112" s="191"/>
      <c r="U112" s="191"/>
      <c r="V112" s="191"/>
      <c r="W112" s="191"/>
      <c r="X112" s="191"/>
      <c r="Y112" s="195">
        <f>(Jul!Y112+Jul!AT112)-Jul!DE112</f>
        <v>0</v>
      </c>
      <c r="Z112" s="195">
        <f>(Jul!Z112+Jul!AU112)-Jul!DF112</f>
        <v>0</v>
      </c>
      <c r="AA112" s="195">
        <f>(Jul!AA112+Jul!AV112)-Jul!DG112</f>
        <v>0</v>
      </c>
      <c r="AB112" s="195">
        <f>(Jul!AB112+Jul!AW112)-Jul!DH112</f>
        <v>0</v>
      </c>
      <c r="AC112" s="195">
        <f>(Jul!AC112+Jul!AX112)-Jul!DI112</f>
        <v>0</v>
      </c>
      <c r="AD112" s="195">
        <f>(Jul!AD112+Jul!AY112)-Jul!DJ112</f>
        <v>0</v>
      </c>
      <c r="AE112" s="195">
        <f>(Jul!AE112+Jul!AZ112)-Jul!DK112</f>
        <v>0</v>
      </c>
      <c r="AF112" s="195">
        <f>(Jul!AF112+Jul!BA112)-Jul!DL112</f>
        <v>0</v>
      </c>
      <c r="AG112" s="195">
        <f>(Jul!AG112+Jul!BB112)-Jul!DM112</f>
        <v>0</v>
      </c>
      <c r="AH112" s="195">
        <f>(Jul!AH112+Jul!BC112)-Jul!DN112</f>
        <v>0</v>
      </c>
      <c r="AI112" s="195">
        <f>(Jul!AI112+Jul!BD112)-Jul!DO112</f>
        <v>0</v>
      </c>
      <c r="AJ112" s="195">
        <f>(Jul!AJ112+Jul!BE112)-Jul!DP112</f>
        <v>0</v>
      </c>
      <c r="AK112" s="195">
        <f>(Jul!AK112+Jul!BF112)-Jul!DQ112</f>
        <v>0</v>
      </c>
      <c r="AL112" s="195">
        <f>(Jul!AL112+Jul!BG112)-Jul!DR112</f>
        <v>0</v>
      </c>
      <c r="AM112" s="195">
        <f>(Jul!AM112+Jul!BH112)-Jul!DS112</f>
        <v>0</v>
      </c>
      <c r="AN112" s="195">
        <f>(Jul!AN112+Jul!BI112)-Jul!DT112</f>
        <v>0</v>
      </c>
      <c r="AO112" s="195">
        <f>(Jul!AO112+Jul!BJ112)-Jul!DU112</f>
        <v>0</v>
      </c>
      <c r="AP112" s="195">
        <f>(Jul!AP112+Jul!BK112)-Jul!DV112</f>
        <v>0</v>
      </c>
      <c r="AQ112" s="195">
        <f>(Jul!AQ112+Jul!BL112)-Jul!DW112</f>
        <v>0</v>
      </c>
      <c r="AR112" s="195">
        <f>(Jul!AR112+Jul!BM112)-Jul!DX112</f>
        <v>0</v>
      </c>
      <c r="AS112" s="195">
        <f>(Jul!AS112+Jul!BN112)-Jul!DY112</f>
        <v>0</v>
      </c>
      <c r="AT112" s="191"/>
      <c r="AU112" s="191"/>
      <c r="AV112" s="191"/>
      <c r="AW112" s="191"/>
      <c r="AX112" s="191"/>
      <c r="AY112" s="191"/>
      <c r="AZ112" s="191"/>
      <c r="BA112" s="191"/>
      <c r="BB112" s="191"/>
      <c r="BC112" s="191"/>
      <c r="BD112" s="191"/>
      <c r="BE112" s="191"/>
      <c r="BF112" s="191"/>
      <c r="BG112" s="191"/>
      <c r="BH112" s="191"/>
      <c r="BI112" s="191"/>
      <c r="BJ112" s="191"/>
      <c r="BK112" s="191"/>
      <c r="BL112" s="191"/>
      <c r="BM112" s="191"/>
      <c r="BN112" s="191"/>
      <c r="BO112" s="191"/>
      <c r="BP112" s="191"/>
      <c r="BQ112" s="191"/>
      <c r="BR112" s="191"/>
      <c r="BS112" s="191"/>
      <c r="BT112" s="191"/>
      <c r="BU112" s="191"/>
      <c r="BV112" s="191"/>
      <c r="BW112" s="191"/>
      <c r="BX112" s="191"/>
      <c r="BY112" s="191"/>
      <c r="BZ112" s="191"/>
      <c r="CA112" s="191"/>
      <c r="CB112" s="191"/>
      <c r="CC112" s="191"/>
      <c r="CD112" s="191"/>
      <c r="CE112" s="191"/>
      <c r="CF112" s="191"/>
      <c r="CG112" s="191"/>
      <c r="CH112" s="191"/>
      <c r="CI112" s="191"/>
      <c r="CJ112" s="191"/>
      <c r="CK112" s="191"/>
      <c r="CL112" s="191"/>
      <c r="CM112" s="191"/>
      <c r="CN112" s="191"/>
      <c r="CO112" s="191"/>
      <c r="CP112" s="191"/>
      <c r="CQ112" s="191"/>
      <c r="CR112" s="191"/>
      <c r="CS112" s="191"/>
      <c r="CT112" s="191"/>
      <c r="CU112" s="191"/>
      <c r="CV112" s="191"/>
      <c r="CW112" s="191"/>
      <c r="CX112" s="191"/>
      <c r="CY112" s="191"/>
      <c r="CZ112" s="191"/>
      <c r="DA112" s="191"/>
      <c r="DB112" s="191"/>
      <c r="DC112" s="191"/>
      <c r="DD112" s="191"/>
      <c r="DE112" s="191"/>
      <c r="DF112" s="191"/>
      <c r="DG112" s="191"/>
      <c r="DH112" s="191"/>
      <c r="DI112" s="191"/>
      <c r="DJ112" s="191"/>
      <c r="DK112" s="191"/>
      <c r="DL112" s="191"/>
      <c r="DM112" s="191"/>
      <c r="DN112" s="191"/>
      <c r="DO112" s="191"/>
      <c r="DP112" s="191"/>
      <c r="DQ112" s="191"/>
      <c r="DR112" s="191"/>
      <c r="DS112" s="191"/>
      <c r="DT112" s="191"/>
      <c r="DU112" s="191"/>
      <c r="DV112" s="191"/>
      <c r="DW112" s="191"/>
      <c r="DX112" s="191"/>
      <c r="DY112" s="191"/>
      <c r="DZ112" s="191"/>
      <c r="EA112" s="191"/>
      <c r="EB112" s="191"/>
      <c r="EC112" s="191"/>
      <c r="ED112" s="191"/>
      <c r="EE112" s="191"/>
      <c r="EF112" s="191"/>
      <c r="EG112" s="191"/>
      <c r="EH112" s="191"/>
      <c r="EI112" s="191"/>
      <c r="EJ112" s="191"/>
      <c r="EK112" s="191"/>
      <c r="EL112" s="191"/>
      <c r="EM112" s="191"/>
      <c r="EN112" s="191"/>
      <c r="EO112" s="191"/>
      <c r="EP112" s="191"/>
      <c r="EQ112" s="191"/>
      <c r="ER112" s="191"/>
      <c r="ES112" s="191"/>
      <c r="ET112" s="191"/>
      <c r="EU112" s="195">
        <f t="shared" si="91"/>
        <v>0</v>
      </c>
      <c r="EV112" s="195">
        <f t="shared" si="92"/>
        <v>0</v>
      </c>
      <c r="EW112" s="195">
        <f t="shared" si="93"/>
        <v>0</v>
      </c>
      <c r="EX112" s="195">
        <f t="shared" si="94"/>
        <v>0</v>
      </c>
      <c r="EY112" s="195">
        <f t="shared" si="95"/>
        <v>0</v>
      </c>
      <c r="EZ112" s="195">
        <f t="shared" si="96"/>
        <v>0</v>
      </c>
      <c r="FA112" s="195">
        <f t="shared" si="97"/>
        <v>0</v>
      </c>
      <c r="FB112" s="195">
        <f t="shared" si="98"/>
        <v>0</v>
      </c>
      <c r="FC112" s="195">
        <f t="shared" si="99"/>
        <v>0</v>
      </c>
      <c r="FD112" s="195">
        <f t="shared" si="100"/>
        <v>0</v>
      </c>
      <c r="FE112" s="195">
        <f t="shared" si="101"/>
        <v>0</v>
      </c>
      <c r="FF112" s="195">
        <f t="shared" si="102"/>
        <v>0</v>
      </c>
      <c r="FG112" s="195">
        <f t="shared" si="103"/>
        <v>0</v>
      </c>
      <c r="FH112" s="195">
        <f t="shared" si="104"/>
        <v>0</v>
      </c>
      <c r="FI112" s="195">
        <f t="shared" si="105"/>
        <v>0</v>
      </c>
      <c r="FJ112" s="195">
        <f t="shared" si="106"/>
        <v>0</v>
      </c>
      <c r="FK112" s="195">
        <f t="shared" si="107"/>
        <v>0</v>
      </c>
      <c r="FL112" s="195">
        <f t="shared" si="108"/>
        <v>0</v>
      </c>
      <c r="FM112" s="195">
        <f t="shared" si="109"/>
        <v>0</v>
      </c>
      <c r="FN112" s="195">
        <f t="shared" si="110"/>
        <v>0</v>
      </c>
      <c r="FO112" s="195">
        <f t="shared" si="111"/>
        <v>0</v>
      </c>
      <c r="FP112" s="191"/>
      <c r="FQ112" s="191"/>
      <c r="FR112" s="191"/>
      <c r="FS112" s="191"/>
      <c r="FT112" s="191"/>
      <c r="FU112" s="191"/>
      <c r="FV112" s="191"/>
      <c r="FW112" s="191"/>
      <c r="FX112" s="191"/>
      <c r="FY112" s="191"/>
      <c r="FZ112" s="191"/>
      <c r="GA112" s="191"/>
      <c r="GB112" s="191"/>
      <c r="GC112" s="191"/>
      <c r="GD112" s="191"/>
      <c r="GE112" s="191"/>
      <c r="GF112" s="191"/>
      <c r="GG112" s="191"/>
      <c r="GH112" s="191"/>
      <c r="GI112" s="191"/>
      <c r="GJ112" s="191"/>
      <c r="GK112" s="191"/>
      <c r="GL112" s="191"/>
      <c r="GM112" s="191"/>
      <c r="GN112" s="191"/>
      <c r="GO112" s="191"/>
      <c r="GP112" s="191"/>
      <c r="GQ112" s="191"/>
      <c r="GR112" s="191"/>
      <c r="GS112" s="191"/>
      <c r="GT112" s="191"/>
      <c r="GU112" s="191"/>
      <c r="GV112" s="191"/>
      <c r="GW112" s="191"/>
      <c r="GX112" s="191"/>
      <c r="GY112" s="191"/>
      <c r="GZ112" s="191"/>
      <c r="HA112" s="191"/>
      <c r="HB112" s="191"/>
      <c r="HC112" s="191"/>
      <c r="HD112" s="191"/>
      <c r="HE112" s="191"/>
      <c r="HF112" s="191"/>
      <c r="HG112" s="191"/>
      <c r="HH112" s="191"/>
      <c r="HI112" s="191"/>
      <c r="HJ112" s="191"/>
      <c r="HK112" s="191"/>
      <c r="HL112" s="191"/>
      <c r="HM112" s="191"/>
      <c r="HN112" s="191"/>
      <c r="HO112" s="191"/>
      <c r="HP112" s="191"/>
      <c r="HQ112" s="191"/>
      <c r="HR112" s="191"/>
      <c r="HS112" s="191"/>
      <c r="HT112" s="191"/>
      <c r="HU112" s="191"/>
      <c r="HV112" s="191"/>
      <c r="HW112" s="191"/>
      <c r="HX112" s="191"/>
      <c r="HY112" s="191"/>
      <c r="HZ112" s="191"/>
      <c r="IA112" s="191"/>
      <c r="IB112" s="191"/>
      <c r="IC112" s="191"/>
      <c r="ID112" s="191"/>
      <c r="IE112" s="191"/>
      <c r="IF112" s="191"/>
      <c r="IG112" s="191"/>
      <c r="IH112" s="191"/>
      <c r="II112" s="191"/>
      <c r="IJ112" s="191"/>
      <c r="IK112" s="191"/>
      <c r="IL112" s="191"/>
      <c r="IM112" s="191"/>
      <c r="IN112" s="191"/>
      <c r="IO112" s="191"/>
      <c r="IP112" s="191"/>
      <c r="IQ112" s="191"/>
      <c r="IR112" s="191"/>
      <c r="IS112" s="191"/>
      <c r="IT112" s="191"/>
      <c r="IU112" s="191"/>
      <c r="IV112" s="191"/>
      <c r="IW112" s="191"/>
      <c r="IX112" s="191"/>
      <c r="IY112" s="191"/>
      <c r="IZ112" s="191"/>
      <c r="JA112" s="191"/>
      <c r="JB112" s="191"/>
      <c r="JC112" s="191"/>
      <c r="JD112" s="191"/>
      <c r="JE112" s="191"/>
      <c r="JF112" s="191"/>
      <c r="JG112" s="191"/>
      <c r="JH112" s="191"/>
      <c r="JI112" s="191"/>
      <c r="JJ112" s="191"/>
      <c r="JK112" s="191"/>
      <c r="JL112" s="191"/>
      <c r="JM112" s="191"/>
      <c r="JN112" s="191"/>
      <c r="JO112" s="191"/>
      <c r="JP112" s="191"/>
      <c r="JQ112" s="191"/>
      <c r="JR112" s="191"/>
      <c r="JS112" s="191"/>
      <c r="JT112" s="191"/>
      <c r="JU112" s="191"/>
      <c r="JV112" s="191"/>
      <c r="JW112" s="191"/>
      <c r="JX112" s="191"/>
      <c r="JY112" s="191"/>
      <c r="JZ112" s="191"/>
      <c r="KA112" s="191"/>
      <c r="KB112" s="191"/>
      <c r="KC112" s="191"/>
      <c r="KD112" s="191"/>
      <c r="KE112" s="191"/>
      <c r="KF112" s="191"/>
      <c r="KG112" s="191"/>
      <c r="KH112" s="191"/>
      <c r="KI112" s="191"/>
      <c r="KJ112" s="191"/>
      <c r="KK112" s="191"/>
      <c r="KL112" s="191"/>
      <c r="KM112" s="191"/>
      <c r="KN112" s="191"/>
      <c r="KO112" s="191"/>
      <c r="KP112" s="191"/>
      <c r="KQ112" s="191"/>
      <c r="KR112" s="191"/>
      <c r="KS112" s="191"/>
      <c r="KT112" s="191"/>
      <c r="KU112" s="191"/>
      <c r="KV112" s="191"/>
      <c r="KW112" s="191"/>
      <c r="KX112" s="191"/>
      <c r="KY112" s="191"/>
      <c r="KZ112" s="191"/>
      <c r="LA112" s="191"/>
      <c r="LB112" s="191"/>
      <c r="LC112" s="191"/>
      <c r="LD112" s="191"/>
      <c r="LE112" s="191"/>
      <c r="LF112" s="191"/>
      <c r="LG112" s="191"/>
      <c r="LH112" s="191"/>
      <c r="LI112" s="191"/>
      <c r="LJ112" s="191"/>
      <c r="LK112" s="191"/>
      <c r="LL112" s="191"/>
      <c r="LM112" s="191"/>
      <c r="LN112" s="191"/>
      <c r="LO112" s="191"/>
      <c r="LP112" s="191"/>
      <c r="LQ112" s="191"/>
      <c r="LR112" s="191"/>
      <c r="LS112" s="191"/>
      <c r="LT112" s="191"/>
      <c r="LU112" s="191"/>
      <c r="LV112" s="191"/>
      <c r="LW112" s="191"/>
      <c r="LX112" s="191"/>
      <c r="LY112" s="191"/>
      <c r="LZ112" s="191"/>
      <c r="MA112" s="191"/>
      <c r="MB112" s="191"/>
      <c r="MC112" s="191"/>
      <c r="MD112" s="191"/>
      <c r="ME112" s="191"/>
      <c r="MF112" s="191"/>
      <c r="MG112" s="191"/>
      <c r="MH112" s="191"/>
      <c r="MI112" s="191"/>
      <c r="MJ112" s="191"/>
      <c r="MK112" s="191"/>
      <c r="ML112" s="191"/>
      <c r="MM112" s="191"/>
      <c r="MN112" s="191"/>
      <c r="MO112" s="191"/>
      <c r="MP112" s="191"/>
      <c r="MQ112" s="191"/>
      <c r="MR112" s="191"/>
      <c r="MS112" s="191"/>
      <c r="MT112" s="191"/>
      <c r="MU112" s="191"/>
      <c r="MV112" s="191">
        <v>1</v>
      </c>
      <c r="MW112" s="191">
        <v>1</v>
      </c>
      <c r="MX112" s="191"/>
      <c r="MY112" s="191">
        <v>3</v>
      </c>
      <c r="MZ112" s="191">
        <v>133</v>
      </c>
      <c r="NA112" s="191"/>
      <c r="NB112" s="191"/>
      <c r="NC112" s="191"/>
      <c r="ND112" s="191"/>
      <c r="NE112" s="191"/>
      <c r="NF112" s="191"/>
      <c r="NG112" s="191"/>
      <c r="NH112" s="191"/>
      <c r="NI112" s="191">
        <v>2</v>
      </c>
      <c r="NJ112" s="191"/>
      <c r="NK112" s="191"/>
      <c r="NL112" s="191">
        <v>10</v>
      </c>
      <c r="NM112" s="191"/>
      <c r="NN112" s="191"/>
      <c r="NO112" s="191"/>
      <c r="NP112" s="191"/>
      <c r="NQ112" s="191"/>
      <c r="NR112" s="191">
        <v>1</v>
      </c>
    </row>
    <row r="113" spans="1:382" ht="17.25" customHeight="1" x14ac:dyDescent="0.25">
      <c r="A113" s="455">
        <v>14</v>
      </c>
      <c r="B113" s="542" t="s">
        <v>263</v>
      </c>
      <c r="C113" s="543"/>
      <c r="D113" s="188"/>
      <c r="E113" s="191"/>
      <c r="F113" s="191"/>
      <c r="G113" s="191"/>
      <c r="H113" s="191"/>
      <c r="I113" s="191"/>
      <c r="J113" s="191"/>
      <c r="K113" s="191"/>
      <c r="L113" s="191"/>
      <c r="M113" s="191"/>
      <c r="N113" s="191"/>
      <c r="O113" s="191"/>
      <c r="P113" s="191"/>
      <c r="Q113" s="191"/>
      <c r="R113" s="191"/>
      <c r="S113" s="191"/>
      <c r="T113" s="191"/>
      <c r="U113" s="191"/>
      <c r="V113" s="191"/>
      <c r="W113" s="191"/>
      <c r="X113" s="191"/>
      <c r="Y113" s="195">
        <f>(Jul!Y113+Jul!AT113)-Jul!DE113</f>
        <v>0</v>
      </c>
      <c r="Z113" s="195">
        <f>(Jul!Z113+Jul!AU113)-Jul!DF113</f>
        <v>0</v>
      </c>
      <c r="AA113" s="195">
        <f>(Jul!AA113+Jul!AV113)-Jul!DG113</f>
        <v>0</v>
      </c>
      <c r="AB113" s="195">
        <f>(Jul!AB113+Jul!AW113)-Jul!DH113</f>
        <v>0</v>
      </c>
      <c r="AC113" s="195">
        <f>(Jul!AC113+Jul!AX113)-Jul!DI113</f>
        <v>0</v>
      </c>
      <c r="AD113" s="195">
        <f>(Jul!AD113+Jul!AY113)-Jul!DJ113</f>
        <v>0</v>
      </c>
      <c r="AE113" s="195">
        <f>(Jul!AE113+Jul!AZ113)-Jul!DK113</f>
        <v>0</v>
      </c>
      <c r="AF113" s="195">
        <f>(Jul!AF113+Jul!BA113)-Jul!DL113</f>
        <v>0</v>
      </c>
      <c r="AG113" s="195">
        <f>(Jul!AG113+Jul!BB113)-Jul!DM113</f>
        <v>0</v>
      </c>
      <c r="AH113" s="195">
        <f>(Jul!AH113+Jul!BC113)-Jul!DN113</f>
        <v>0</v>
      </c>
      <c r="AI113" s="195">
        <f>(Jul!AI113+Jul!BD113)-Jul!DO113</f>
        <v>0</v>
      </c>
      <c r="AJ113" s="195">
        <f>(Jul!AJ113+Jul!BE113)-Jul!DP113</f>
        <v>0</v>
      </c>
      <c r="AK113" s="195">
        <f>(Jul!AK113+Jul!BF113)-Jul!DQ113</f>
        <v>0</v>
      </c>
      <c r="AL113" s="195">
        <f>(Jul!AL113+Jul!BG113)-Jul!DR113</f>
        <v>0</v>
      </c>
      <c r="AM113" s="195">
        <f>(Jul!AM113+Jul!BH113)-Jul!DS113</f>
        <v>0</v>
      </c>
      <c r="AN113" s="195">
        <f>(Jul!AN113+Jul!BI113)-Jul!DT113</f>
        <v>0</v>
      </c>
      <c r="AO113" s="195">
        <f>(Jul!AO113+Jul!BJ113)-Jul!DU113</f>
        <v>0</v>
      </c>
      <c r="AP113" s="195">
        <f>(Jul!AP113+Jul!BK113)-Jul!DV113</f>
        <v>0</v>
      </c>
      <c r="AQ113" s="195">
        <f>(Jul!AQ113+Jul!BL113)-Jul!DW113</f>
        <v>0</v>
      </c>
      <c r="AR113" s="195">
        <f>(Jul!AR113+Jul!BM113)-Jul!DX113</f>
        <v>0</v>
      </c>
      <c r="AS113" s="195">
        <f>(Jul!AS113+Jul!BN113)-Jul!DY113</f>
        <v>0</v>
      </c>
      <c r="AT113" s="191"/>
      <c r="AU113" s="191"/>
      <c r="AV113" s="191"/>
      <c r="AW113" s="191"/>
      <c r="AX113" s="191"/>
      <c r="AY113" s="191"/>
      <c r="AZ113" s="191"/>
      <c r="BA113" s="191"/>
      <c r="BB113" s="191"/>
      <c r="BC113" s="191"/>
      <c r="BD113" s="191"/>
      <c r="BE113" s="191"/>
      <c r="BF113" s="191"/>
      <c r="BG113" s="191"/>
      <c r="BH113" s="191"/>
      <c r="BI113" s="191"/>
      <c r="BJ113" s="191"/>
      <c r="BK113" s="191"/>
      <c r="BL113" s="191"/>
      <c r="BM113" s="191"/>
      <c r="BN113" s="191"/>
      <c r="BO113" s="191"/>
      <c r="BP113" s="191"/>
      <c r="BQ113" s="191"/>
      <c r="BR113" s="191"/>
      <c r="BS113" s="191"/>
      <c r="BT113" s="191"/>
      <c r="BU113" s="191"/>
      <c r="BV113" s="191"/>
      <c r="BW113" s="191"/>
      <c r="BX113" s="191"/>
      <c r="BY113" s="191"/>
      <c r="BZ113" s="191"/>
      <c r="CA113" s="191"/>
      <c r="CB113" s="191"/>
      <c r="CC113" s="191"/>
      <c r="CD113" s="191"/>
      <c r="CE113" s="191"/>
      <c r="CF113" s="191"/>
      <c r="CG113" s="191"/>
      <c r="CH113" s="191"/>
      <c r="CI113" s="191"/>
      <c r="CJ113" s="191"/>
      <c r="CK113" s="191"/>
      <c r="CL113" s="191"/>
      <c r="CM113" s="191"/>
      <c r="CN113" s="191"/>
      <c r="CO113" s="191"/>
      <c r="CP113" s="191"/>
      <c r="CQ113" s="191"/>
      <c r="CR113" s="191"/>
      <c r="CS113" s="191"/>
      <c r="CT113" s="191"/>
      <c r="CU113" s="191"/>
      <c r="CV113" s="191"/>
      <c r="CW113" s="191"/>
      <c r="CX113" s="191"/>
      <c r="CY113" s="191"/>
      <c r="CZ113" s="191"/>
      <c r="DA113" s="191"/>
      <c r="DB113" s="191"/>
      <c r="DC113" s="191"/>
      <c r="DD113" s="191"/>
      <c r="DE113" s="191"/>
      <c r="DF113" s="191"/>
      <c r="DG113" s="191"/>
      <c r="DH113" s="191"/>
      <c r="DI113" s="191"/>
      <c r="DJ113" s="191"/>
      <c r="DK113" s="191"/>
      <c r="DL113" s="191"/>
      <c r="DM113" s="191"/>
      <c r="DN113" s="191"/>
      <c r="DO113" s="191"/>
      <c r="DP113" s="191"/>
      <c r="DQ113" s="191"/>
      <c r="DR113" s="191"/>
      <c r="DS113" s="191"/>
      <c r="DT113" s="191"/>
      <c r="DU113" s="191"/>
      <c r="DV113" s="191"/>
      <c r="DW113" s="191"/>
      <c r="DX113" s="191"/>
      <c r="DY113" s="191"/>
      <c r="DZ113" s="191"/>
      <c r="EA113" s="191"/>
      <c r="EB113" s="191"/>
      <c r="EC113" s="191"/>
      <c r="ED113" s="191"/>
      <c r="EE113" s="191"/>
      <c r="EF113" s="191"/>
      <c r="EG113" s="191"/>
      <c r="EH113" s="191"/>
      <c r="EI113" s="191"/>
      <c r="EJ113" s="191"/>
      <c r="EK113" s="191"/>
      <c r="EL113" s="191"/>
      <c r="EM113" s="191"/>
      <c r="EN113" s="191"/>
      <c r="EO113" s="191"/>
      <c r="EP113" s="191"/>
      <c r="EQ113" s="191"/>
      <c r="ER113" s="191"/>
      <c r="ES113" s="191"/>
      <c r="ET113" s="191"/>
      <c r="EU113" s="195">
        <f t="shared" si="91"/>
        <v>0</v>
      </c>
      <c r="EV113" s="195">
        <f t="shared" si="92"/>
        <v>0</v>
      </c>
      <c r="EW113" s="195">
        <f t="shared" si="93"/>
        <v>0</v>
      </c>
      <c r="EX113" s="195">
        <f t="shared" si="94"/>
        <v>0</v>
      </c>
      <c r="EY113" s="195">
        <f t="shared" si="95"/>
        <v>0</v>
      </c>
      <c r="EZ113" s="195">
        <f t="shared" si="96"/>
        <v>0</v>
      </c>
      <c r="FA113" s="195">
        <f t="shared" si="97"/>
        <v>0</v>
      </c>
      <c r="FB113" s="195">
        <f t="shared" si="98"/>
        <v>0</v>
      </c>
      <c r="FC113" s="195">
        <f t="shared" si="99"/>
        <v>0</v>
      </c>
      <c r="FD113" s="195">
        <f t="shared" si="100"/>
        <v>0</v>
      </c>
      <c r="FE113" s="195">
        <f t="shared" si="101"/>
        <v>0</v>
      </c>
      <c r="FF113" s="195">
        <f t="shared" si="102"/>
        <v>0</v>
      </c>
      <c r="FG113" s="195">
        <f t="shared" si="103"/>
        <v>0</v>
      </c>
      <c r="FH113" s="195">
        <f t="shared" si="104"/>
        <v>0</v>
      </c>
      <c r="FI113" s="195">
        <f t="shared" si="105"/>
        <v>0</v>
      </c>
      <c r="FJ113" s="195">
        <f t="shared" si="106"/>
        <v>0</v>
      </c>
      <c r="FK113" s="195">
        <f t="shared" si="107"/>
        <v>0</v>
      </c>
      <c r="FL113" s="195">
        <f t="shared" si="108"/>
        <v>0</v>
      </c>
      <c r="FM113" s="195">
        <f t="shared" si="109"/>
        <v>0</v>
      </c>
      <c r="FN113" s="195">
        <f t="shared" si="110"/>
        <v>0</v>
      </c>
      <c r="FO113" s="195">
        <f t="shared" si="111"/>
        <v>0</v>
      </c>
      <c r="FP113" s="191"/>
      <c r="FQ113" s="191"/>
      <c r="FR113" s="191"/>
      <c r="FS113" s="191"/>
      <c r="FT113" s="191"/>
      <c r="FU113" s="191"/>
      <c r="FV113" s="191"/>
      <c r="FW113" s="191"/>
      <c r="FX113" s="191"/>
      <c r="FY113" s="191"/>
      <c r="FZ113" s="191"/>
      <c r="GA113" s="191"/>
      <c r="GB113" s="191"/>
      <c r="GC113" s="191"/>
      <c r="GD113" s="191"/>
      <c r="GE113" s="191"/>
      <c r="GF113" s="191"/>
      <c r="GG113" s="191"/>
      <c r="GH113" s="191"/>
      <c r="GI113" s="191"/>
      <c r="GJ113" s="191"/>
      <c r="GK113" s="191"/>
      <c r="GL113" s="191"/>
      <c r="GM113" s="191"/>
      <c r="GN113" s="191"/>
      <c r="GO113" s="191"/>
      <c r="GP113" s="191"/>
      <c r="GQ113" s="191"/>
      <c r="GR113" s="191"/>
      <c r="GS113" s="191"/>
      <c r="GT113" s="191"/>
      <c r="GU113" s="191"/>
      <c r="GV113" s="191"/>
      <c r="GW113" s="191"/>
      <c r="GX113" s="191"/>
      <c r="GY113" s="191"/>
      <c r="GZ113" s="191"/>
      <c r="HA113" s="191"/>
      <c r="HB113" s="191"/>
      <c r="HC113" s="191"/>
      <c r="HD113" s="191"/>
      <c r="HE113" s="191"/>
      <c r="HF113" s="191"/>
      <c r="HG113" s="191"/>
      <c r="HH113" s="191"/>
      <c r="HI113" s="191"/>
      <c r="HJ113" s="191"/>
      <c r="HK113" s="191"/>
      <c r="HL113" s="191"/>
      <c r="HM113" s="191"/>
      <c r="HN113" s="191"/>
      <c r="HO113" s="191"/>
      <c r="HP113" s="191"/>
      <c r="HQ113" s="191"/>
      <c r="HR113" s="191"/>
      <c r="HS113" s="191"/>
      <c r="HT113" s="191"/>
      <c r="HU113" s="191"/>
      <c r="HV113" s="191"/>
      <c r="HW113" s="191"/>
      <c r="HX113" s="191"/>
      <c r="HY113" s="191"/>
      <c r="HZ113" s="191"/>
      <c r="IA113" s="191"/>
      <c r="IB113" s="191"/>
      <c r="IC113" s="191"/>
      <c r="ID113" s="191"/>
      <c r="IE113" s="191"/>
      <c r="IF113" s="191"/>
      <c r="IG113" s="191"/>
      <c r="IH113" s="191"/>
      <c r="II113" s="191"/>
      <c r="IJ113" s="191"/>
      <c r="IK113" s="191"/>
      <c r="IL113" s="191"/>
      <c r="IM113" s="191"/>
      <c r="IN113" s="191"/>
      <c r="IO113" s="191"/>
      <c r="IP113" s="191"/>
      <c r="IQ113" s="191"/>
      <c r="IR113" s="191"/>
      <c r="IS113" s="191"/>
      <c r="IT113" s="191"/>
      <c r="IU113" s="191"/>
      <c r="IV113" s="191"/>
      <c r="IW113" s="191"/>
      <c r="IX113" s="191"/>
      <c r="IY113" s="191"/>
      <c r="IZ113" s="191"/>
      <c r="JA113" s="191"/>
      <c r="JB113" s="191"/>
      <c r="JC113" s="191"/>
      <c r="JD113" s="191"/>
      <c r="JE113" s="191"/>
      <c r="JF113" s="191"/>
      <c r="JG113" s="191"/>
      <c r="JH113" s="191"/>
      <c r="JI113" s="191"/>
      <c r="JJ113" s="191"/>
      <c r="JK113" s="191"/>
      <c r="JL113" s="191"/>
      <c r="JM113" s="191"/>
      <c r="JN113" s="191"/>
      <c r="JO113" s="191"/>
      <c r="JP113" s="191"/>
      <c r="JQ113" s="191"/>
      <c r="JR113" s="191"/>
      <c r="JS113" s="191"/>
      <c r="JT113" s="191"/>
      <c r="JU113" s="191"/>
      <c r="JV113" s="191"/>
      <c r="JW113" s="191"/>
      <c r="JX113" s="191"/>
      <c r="JY113" s="191"/>
      <c r="JZ113" s="191"/>
      <c r="KA113" s="191"/>
      <c r="KB113" s="191"/>
      <c r="KC113" s="191"/>
      <c r="KD113" s="191"/>
      <c r="KE113" s="191"/>
      <c r="KF113" s="191"/>
      <c r="KG113" s="191"/>
      <c r="KH113" s="191"/>
      <c r="KI113" s="191"/>
      <c r="KJ113" s="191"/>
      <c r="KK113" s="191"/>
      <c r="KL113" s="191"/>
      <c r="KM113" s="191"/>
      <c r="KN113" s="191"/>
      <c r="KO113" s="191"/>
      <c r="KP113" s="191"/>
      <c r="KQ113" s="191"/>
      <c r="KR113" s="191"/>
      <c r="KS113" s="191"/>
      <c r="KT113" s="191"/>
      <c r="KU113" s="191"/>
      <c r="KV113" s="191"/>
      <c r="KW113" s="191"/>
      <c r="KX113" s="191"/>
      <c r="KY113" s="191"/>
      <c r="KZ113" s="191"/>
      <c r="LA113" s="191"/>
      <c r="LB113" s="191"/>
      <c r="LC113" s="191"/>
      <c r="LD113" s="191"/>
      <c r="LE113" s="191"/>
      <c r="LF113" s="191"/>
      <c r="LG113" s="191"/>
      <c r="LH113" s="191"/>
      <c r="LI113" s="191"/>
      <c r="LJ113" s="191"/>
      <c r="LK113" s="191"/>
      <c r="LL113" s="191"/>
      <c r="LM113" s="191"/>
      <c r="LN113" s="191"/>
      <c r="LO113" s="191"/>
      <c r="LP113" s="191"/>
      <c r="LQ113" s="191"/>
      <c r="LR113" s="191"/>
      <c r="LS113" s="191"/>
      <c r="LT113" s="191"/>
      <c r="LU113" s="191"/>
      <c r="LV113" s="191"/>
      <c r="LW113" s="191"/>
      <c r="LX113" s="191"/>
      <c r="LY113" s="191"/>
      <c r="LZ113" s="191"/>
      <c r="MA113" s="191"/>
      <c r="MB113" s="191"/>
      <c r="MC113" s="191"/>
      <c r="MD113" s="191"/>
      <c r="ME113" s="191"/>
      <c r="MF113" s="191"/>
      <c r="MG113" s="191"/>
      <c r="MH113" s="191"/>
      <c r="MI113" s="191"/>
      <c r="MJ113" s="191"/>
      <c r="MK113" s="191"/>
      <c r="ML113" s="191"/>
      <c r="MM113" s="191"/>
      <c r="MN113" s="191"/>
      <c r="MO113" s="191"/>
      <c r="MP113" s="191"/>
      <c r="MQ113" s="191"/>
      <c r="MR113" s="191"/>
      <c r="MS113" s="191"/>
      <c r="MT113" s="191"/>
      <c r="MU113" s="191"/>
      <c r="MV113" s="191">
        <v>15</v>
      </c>
      <c r="MW113" s="191">
        <v>5</v>
      </c>
      <c r="MX113" s="191"/>
      <c r="MY113" s="191">
        <v>300</v>
      </c>
      <c r="MZ113" s="191">
        <v>42</v>
      </c>
      <c r="NA113" s="191"/>
      <c r="NB113" s="191"/>
      <c r="NC113" s="191"/>
      <c r="ND113" s="191"/>
      <c r="NE113" s="191"/>
      <c r="NF113" s="191"/>
      <c r="NG113" s="191"/>
      <c r="NH113" s="191"/>
      <c r="NI113" s="191"/>
      <c r="NJ113" s="191"/>
      <c r="NK113" s="191">
        <v>60</v>
      </c>
      <c r="NL113" s="191">
        <v>100</v>
      </c>
      <c r="NM113" s="191">
        <v>1</v>
      </c>
      <c r="NN113" s="191">
        <v>1</v>
      </c>
      <c r="NO113" s="191"/>
      <c r="NP113" s="191"/>
      <c r="NQ113" s="191"/>
      <c r="NR113" s="191"/>
    </row>
    <row r="114" spans="1:382" ht="17.25" customHeight="1" x14ac:dyDescent="0.25">
      <c r="A114" s="189">
        <v>15</v>
      </c>
      <c r="B114" s="542" t="s">
        <v>264</v>
      </c>
      <c r="C114" s="543"/>
      <c r="D114" s="188"/>
      <c r="E114" s="191"/>
      <c r="F114" s="191"/>
      <c r="G114" s="191"/>
      <c r="H114" s="191"/>
      <c r="I114" s="191"/>
      <c r="J114" s="191"/>
      <c r="K114" s="191"/>
      <c r="L114" s="191"/>
      <c r="M114" s="191"/>
      <c r="N114" s="191"/>
      <c r="O114" s="191"/>
      <c r="P114" s="191"/>
      <c r="Q114" s="191"/>
      <c r="R114" s="191"/>
      <c r="S114" s="191"/>
      <c r="T114" s="191"/>
      <c r="U114" s="191"/>
      <c r="V114" s="191"/>
      <c r="W114" s="191"/>
      <c r="X114" s="191"/>
      <c r="Y114" s="195">
        <f>(Jul!Y114+Jul!AT114)-Jul!DE114</f>
        <v>0</v>
      </c>
      <c r="Z114" s="195">
        <f>(Jul!Z114+Jul!AU114)-Jul!DF114</f>
        <v>0</v>
      </c>
      <c r="AA114" s="195">
        <f>(Jul!AA114+Jul!AV114)-Jul!DG114</f>
        <v>0</v>
      </c>
      <c r="AB114" s="195">
        <f>(Jul!AB114+Jul!AW114)-Jul!DH114</f>
        <v>0</v>
      </c>
      <c r="AC114" s="195">
        <f>(Jul!AC114+Jul!AX114)-Jul!DI114</f>
        <v>0</v>
      </c>
      <c r="AD114" s="195">
        <f>(Jul!AD114+Jul!AY114)-Jul!DJ114</f>
        <v>0</v>
      </c>
      <c r="AE114" s="195">
        <f>(Jul!AE114+Jul!AZ114)-Jul!DK114</f>
        <v>0</v>
      </c>
      <c r="AF114" s="195">
        <f>(Jul!AF114+Jul!BA114)-Jul!DL114</f>
        <v>0</v>
      </c>
      <c r="AG114" s="195">
        <f>(Jul!AG114+Jul!BB114)-Jul!DM114</f>
        <v>0</v>
      </c>
      <c r="AH114" s="195">
        <f>(Jul!AH114+Jul!BC114)-Jul!DN114</f>
        <v>0</v>
      </c>
      <c r="AI114" s="195">
        <f>(Jul!AI114+Jul!BD114)-Jul!DO114</f>
        <v>0</v>
      </c>
      <c r="AJ114" s="195">
        <f>(Jul!AJ114+Jul!BE114)-Jul!DP114</f>
        <v>0</v>
      </c>
      <c r="AK114" s="195">
        <f>(Jul!AK114+Jul!BF114)-Jul!DQ114</f>
        <v>0</v>
      </c>
      <c r="AL114" s="195">
        <f>(Jul!AL114+Jul!BG114)-Jul!DR114</f>
        <v>0</v>
      </c>
      <c r="AM114" s="195">
        <f>(Jul!AM114+Jul!BH114)-Jul!DS114</f>
        <v>0</v>
      </c>
      <c r="AN114" s="195">
        <f>(Jul!AN114+Jul!BI114)-Jul!DT114</f>
        <v>0</v>
      </c>
      <c r="AO114" s="195">
        <f>(Jul!AO114+Jul!BJ114)-Jul!DU114</f>
        <v>0</v>
      </c>
      <c r="AP114" s="195">
        <f>(Jul!AP114+Jul!BK114)-Jul!DV114</f>
        <v>0</v>
      </c>
      <c r="AQ114" s="195">
        <f>(Jul!AQ114+Jul!BL114)-Jul!DW114</f>
        <v>0</v>
      </c>
      <c r="AR114" s="195">
        <f>(Jul!AR114+Jul!BM114)-Jul!DX114</f>
        <v>0</v>
      </c>
      <c r="AS114" s="195">
        <f>(Jul!AS114+Jul!BN114)-Jul!DY114</f>
        <v>0</v>
      </c>
      <c r="AT114" s="191"/>
      <c r="AU114" s="191"/>
      <c r="AV114" s="191"/>
      <c r="AW114" s="191"/>
      <c r="AX114" s="191"/>
      <c r="AY114" s="191"/>
      <c r="AZ114" s="191"/>
      <c r="BA114" s="191"/>
      <c r="BB114" s="191"/>
      <c r="BC114" s="191"/>
      <c r="BD114" s="191"/>
      <c r="BE114" s="191"/>
      <c r="BF114" s="191"/>
      <c r="BG114" s="191"/>
      <c r="BH114" s="191"/>
      <c r="BI114" s="191"/>
      <c r="BJ114" s="191"/>
      <c r="BK114" s="191"/>
      <c r="BL114" s="191"/>
      <c r="BM114" s="191"/>
      <c r="BN114" s="191"/>
      <c r="BO114" s="191"/>
      <c r="BP114" s="191"/>
      <c r="BQ114" s="191"/>
      <c r="BR114" s="191"/>
      <c r="BS114" s="191"/>
      <c r="BT114" s="191"/>
      <c r="BU114" s="191"/>
      <c r="BV114" s="191"/>
      <c r="BW114" s="191"/>
      <c r="BX114" s="191"/>
      <c r="BY114" s="191"/>
      <c r="BZ114" s="191"/>
      <c r="CA114" s="191"/>
      <c r="CB114" s="191"/>
      <c r="CC114" s="191"/>
      <c r="CD114" s="191"/>
      <c r="CE114" s="191"/>
      <c r="CF114" s="191"/>
      <c r="CG114" s="191"/>
      <c r="CH114" s="191"/>
      <c r="CI114" s="191"/>
      <c r="CJ114" s="191"/>
      <c r="CK114" s="191"/>
      <c r="CL114" s="191"/>
      <c r="CM114" s="191"/>
      <c r="CN114" s="191"/>
      <c r="CO114" s="191"/>
      <c r="CP114" s="191"/>
      <c r="CQ114" s="191"/>
      <c r="CR114" s="191"/>
      <c r="CS114" s="191"/>
      <c r="CT114" s="191"/>
      <c r="CU114" s="191"/>
      <c r="CV114" s="191"/>
      <c r="CW114" s="191"/>
      <c r="CX114" s="191"/>
      <c r="CY114" s="191"/>
      <c r="CZ114" s="191"/>
      <c r="DA114" s="191"/>
      <c r="DB114" s="191"/>
      <c r="DC114" s="191"/>
      <c r="DD114" s="191"/>
      <c r="DE114" s="191"/>
      <c r="DF114" s="191"/>
      <c r="DG114" s="191"/>
      <c r="DH114" s="191"/>
      <c r="DI114" s="191"/>
      <c r="DJ114" s="191"/>
      <c r="DK114" s="191"/>
      <c r="DL114" s="191"/>
      <c r="DM114" s="191"/>
      <c r="DN114" s="191"/>
      <c r="DO114" s="191"/>
      <c r="DP114" s="191"/>
      <c r="DQ114" s="191"/>
      <c r="DR114" s="191"/>
      <c r="DS114" s="191"/>
      <c r="DT114" s="191"/>
      <c r="DU114" s="191"/>
      <c r="DV114" s="191"/>
      <c r="DW114" s="191"/>
      <c r="DX114" s="191"/>
      <c r="DY114" s="191"/>
      <c r="DZ114" s="191"/>
      <c r="EA114" s="191"/>
      <c r="EB114" s="191"/>
      <c r="EC114" s="191"/>
      <c r="ED114" s="191"/>
      <c r="EE114" s="191"/>
      <c r="EF114" s="191"/>
      <c r="EG114" s="191"/>
      <c r="EH114" s="191"/>
      <c r="EI114" s="191"/>
      <c r="EJ114" s="191"/>
      <c r="EK114" s="191"/>
      <c r="EL114" s="191"/>
      <c r="EM114" s="191"/>
      <c r="EN114" s="191"/>
      <c r="EO114" s="191"/>
      <c r="EP114" s="191"/>
      <c r="EQ114" s="191"/>
      <c r="ER114" s="191"/>
      <c r="ES114" s="191"/>
      <c r="ET114" s="191"/>
      <c r="EU114" s="195">
        <f t="shared" si="91"/>
        <v>0</v>
      </c>
      <c r="EV114" s="195">
        <f t="shared" si="92"/>
        <v>0</v>
      </c>
      <c r="EW114" s="195">
        <f t="shared" si="93"/>
        <v>0</v>
      </c>
      <c r="EX114" s="195">
        <f t="shared" si="94"/>
        <v>0</v>
      </c>
      <c r="EY114" s="195">
        <f t="shared" si="95"/>
        <v>0</v>
      </c>
      <c r="EZ114" s="195">
        <f t="shared" si="96"/>
        <v>0</v>
      </c>
      <c r="FA114" s="195">
        <f t="shared" si="97"/>
        <v>0</v>
      </c>
      <c r="FB114" s="195">
        <f t="shared" si="98"/>
        <v>0</v>
      </c>
      <c r="FC114" s="195">
        <f t="shared" si="99"/>
        <v>0</v>
      </c>
      <c r="FD114" s="195">
        <f t="shared" si="100"/>
        <v>0</v>
      </c>
      <c r="FE114" s="195">
        <f t="shared" si="101"/>
        <v>0</v>
      </c>
      <c r="FF114" s="195">
        <f t="shared" si="102"/>
        <v>0</v>
      </c>
      <c r="FG114" s="195">
        <f t="shared" si="103"/>
        <v>0</v>
      </c>
      <c r="FH114" s="195">
        <f t="shared" si="104"/>
        <v>0</v>
      </c>
      <c r="FI114" s="195">
        <f t="shared" si="105"/>
        <v>0</v>
      </c>
      <c r="FJ114" s="195">
        <f t="shared" si="106"/>
        <v>0</v>
      </c>
      <c r="FK114" s="195">
        <f t="shared" si="107"/>
        <v>0</v>
      </c>
      <c r="FL114" s="195">
        <f t="shared" si="108"/>
        <v>0</v>
      </c>
      <c r="FM114" s="195">
        <f t="shared" si="109"/>
        <v>0</v>
      </c>
      <c r="FN114" s="195">
        <f t="shared" si="110"/>
        <v>0</v>
      </c>
      <c r="FO114" s="195">
        <f t="shared" si="111"/>
        <v>0</v>
      </c>
      <c r="FP114" s="191"/>
      <c r="FQ114" s="191"/>
      <c r="FR114" s="191"/>
      <c r="FS114" s="191"/>
      <c r="FT114" s="191"/>
      <c r="FU114" s="191"/>
      <c r="FV114" s="191"/>
      <c r="FW114" s="191"/>
      <c r="FX114" s="191"/>
      <c r="FY114" s="191"/>
      <c r="FZ114" s="191"/>
      <c r="GA114" s="191"/>
      <c r="GB114" s="191"/>
      <c r="GC114" s="191"/>
      <c r="GD114" s="191"/>
      <c r="GE114" s="191"/>
      <c r="GF114" s="191"/>
      <c r="GG114" s="191"/>
      <c r="GH114" s="191"/>
      <c r="GI114" s="191"/>
      <c r="GJ114" s="191"/>
      <c r="GK114" s="191"/>
      <c r="GL114" s="191"/>
      <c r="GM114" s="191"/>
      <c r="GN114" s="191"/>
      <c r="GO114" s="191"/>
      <c r="GP114" s="191"/>
      <c r="GQ114" s="191"/>
      <c r="GR114" s="191"/>
      <c r="GS114" s="191"/>
      <c r="GT114" s="191"/>
      <c r="GU114" s="191"/>
      <c r="GV114" s="191"/>
      <c r="GW114" s="191"/>
      <c r="GX114" s="191"/>
      <c r="GY114" s="191"/>
      <c r="GZ114" s="191"/>
      <c r="HA114" s="191"/>
      <c r="HB114" s="191"/>
      <c r="HC114" s="191"/>
      <c r="HD114" s="191"/>
      <c r="HE114" s="191"/>
      <c r="HF114" s="191"/>
      <c r="HG114" s="191"/>
      <c r="HH114" s="191"/>
      <c r="HI114" s="191"/>
      <c r="HJ114" s="191"/>
      <c r="HK114" s="191"/>
      <c r="HL114" s="191"/>
      <c r="HM114" s="191"/>
      <c r="HN114" s="191"/>
      <c r="HO114" s="191"/>
      <c r="HP114" s="191"/>
      <c r="HQ114" s="191"/>
      <c r="HR114" s="191"/>
      <c r="HS114" s="191"/>
      <c r="HT114" s="191"/>
      <c r="HU114" s="191"/>
      <c r="HV114" s="191"/>
      <c r="HW114" s="191"/>
      <c r="HX114" s="191"/>
      <c r="HY114" s="191"/>
      <c r="HZ114" s="191"/>
      <c r="IA114" s="191"/>
      <c r="IB114" s="191"/>
      <c r="IC114" s="191"/>
      <c r="ID114" s="191"/>
      <c r="IE114" s="191"/>
      <c r="IF114" s="191"/>
      <c r="IG114" s="191"/>
      <c r="IH114" s="191"/>
      <c r="II114" s="191"/>
      <c r="IJ114" s="191"/>
      <c r="IK114" s="191"/>
      <c r="IL114" s="191"/>
      <c r="IM114" s="191"/>
      <c r="IN114" s="191"/>
      <c r="IO114" s="191"/>
      <c r="IP114" s="191"/>
      <c r="IQ114" s="191"/>
      <c r="IR114" s="191"/>
      <c r="IS114" s="191"/>
      <c r="IT114" s="191"/>
      <c r="IU114" s="191"/>
      <c r="IV114" s="191"/>
      <c r="IW114" s="191"/>
      <c r="IX114" s="191"/>
      <c r="IY114" s="191"/>
      <c r="IZ114" s="191"/>
      <c r="JA114" s="191"/>
      <c r="JB114" s="191"/>
      <c r="JC114" s="191"/>
      <c r="JD114" s="191"/>
      <c r="JE114" s="191"/>
      <c r="JF114" s="191"/>
      <c r="JG114" s="191"/>
      <c r="JH114" s="191"/>
      <c r="JI114" s="191"/>
      <c r="JJ114" s="191"/>
      <c r="JK114" s="191"/>
      <c r="JL114" s="191"/>
      <c r="JM114" s="191"/>
      <c r="JN114" s="191"/>
      <c r="JO114" s="191"/>
      <c r="JP114" s="191"/>
      <c r="JQ114" s="191"/>
      <c r="JR114" s="191"/>
      <c r="JS114" s="191"/>
      <c r="JT114" s="191"/>
      <c r="JU114" s="191"/>
      <c r="JV114" s="191"/>
      <c r="JW114" s="191"/>
      <c r="JX114" s="191"/>
      <c r="JY114" s="191"/>
      <c r="JZ114" s="191"/>
      <c r="KA114" s="191"/>
      <c r="KB114" s="191"/>
      <c r="KC114" s="191"/>
      <c r="KD114" s="191"/>
      <c r="KE114" s="191"/>
      <c r="KF114" s="191"/>
      <c r="KG114" s="191"/>
      <c r="KH114" s="191"/>
      <c r="KI114" s="191"/>
      <c r="KJ114" s="191"/>
      <c r="KK114" s="191"/>
      <c r="KL114" s="191"/>
      <c r="KM114" s="191"/>
      <c r="KN114" s="191"/>
      <c r="KO114" s="191"/>
      <c r="KP114" s="191"/>
      <c r="KQ114" s="191"/>
      <c r="KR114" s="191"/>
      <c r="KS114" s="191"/>
      <c r="KT114" s="191"/>
      <c r="KU114" s="191"/>
      <c r="KV114" s="191"/>
      <c r="KW114" s="191"/>
      <c r="KX114" s="191"/>
      <c r="KY114" s="191"/>
      <c r="KZ114" s="191"/>
      <c r="LA114" s="191"/>
      <c r="LB114" s="191"/>
      <c r="LC114" s="191"/>
      <c r="LD114" s="191"/>
      <c r="LE114" s="191"/>
      <c r="LF114" s="191"/>
      <c r="LG114" s="191"/>
      <c r="LH114" s="191"/>
      <c r="LI114" s="191"/>
      <c r="LJ114" s="191"/>
      <c r="LK114" s="191"/>
      <c r="LL114" s="191"/>
      <c r="LM114" s="191"/>
      <c r="LN114" s="191"/>
      <c r="LO114" s="191"/>
      <c r="LP114" s="191"/>
      <c r="LQ114" s="191"/>
      <c r="LR114" s="191"/>
      <c r="LS114" s="191"/>
      <c r="LT114" s="191"/>
      <c r="LU114" s="191"/>
      <c r="LV114" s="191"/>
      <c r="LW114" s="191"/>
      <c r="LX114" s="191"/>
      <c r="LY114" s="191"/>
      <c r="LZ114" s="191"/>
      <c r="MA114" s="191"/>
      <c r="MB114" s="191"/>
      <c r="MC114" s="191"/>
      <c r="MD114" s="191"/>
      <c r="ME114" s="191"/>
      <c r="MF114" s="191"/>
      <c r="MG114" s="191"/>
      <c r="MH114" s="191"/>
      <c r="MI114" s="191"/>
      <c r="MJ114" s="191"/>
      <c r="MK114" s="191"/>
      <c r="ML114" s="191"/>
      <c r="MM114" s="191"/>
      <c r="MN114" s="191"/>
      <c r="MO114" s="191"/>
      <c r="MP114" s="191"/>
      <c r="MQ114" s="191"/>
      <c r="MR114" s="191"/>
      <c r="MS114" s="191"/>
      <c r="MT114" s="191"/>
      <c r="MU114" s="191"/>
      <c r="MV114" s="191">
        <v>1</v>
      </c>
      <c r="MW114" s="191">
        <v>1</v>
      </c>
      <c r="MX114" s="191"/>
      <c r="MY114" s="191">
        <v>28</v>
      </c>
      <c r="MZ114" s="191">
        <v>84</v>
      </c>
      <c r="NA114" s="191"/>
      <c r="NB114" s="191"/>
      <c r="NC114" s="191"/>
      <c r="ND114" s="191"/>
      <c r="NE114" s="191"/>
      <c r="NF114" s="191"/>
      <c r="NG114" s="191"/>
      <c r="NH114" s="191">
        <v>10</v>
      </c>
      <c r="NI114" s="191"/>
      <c r="NJ114" s="191"/>
      <c r="NK114" s="191">
        <v>18</v>
      </c>
      <c r="NL114" s="191"/>
      <c r="NM114" s="191"/>
      <c r="NN114" s="191"/>
      <c r="NO114" s="191"/>
      <c r="NP114" s="191"/>
      <c r="NQ114" s="191">
        <v>2</v>
      </c>
      <c r="NR114" s="191"/>
    </row>
    <row r="115" spans="1:382" ht="17.25" customHeight="1" x14ac:dyDescent="0.25">
      <c r="A115" s="455">
        <v>16</v>
      </c>
      <c r="B115" s="542" t="s">
        <v>265</v>
      </c>
      <c r="C115" s="543"/>
      <c r="D115" s="188"/>
      <c r="E115" s="191"/>
      <c r="F115" s="191"/>
      <c r="G115" s="191"/>
      <c r="H115" s="191"/>
      <c r="I115" s="191"/>
      <c r="J115" s="191"/>
      <c r="K115" s="191"/>
      <c r="L115" s="191"/>
      <c r="M115" s="191"/>
      <c r="N115" s="191"/>
      <c r="O115" s="191"/>
      <c r="P115" s="191"/>
      <c r="Q115" s="191"/>
      <c r="R115" s="191"/>
      <c r="S115" s="191"/>
      <c r="T115" s="191"/>
      <c r="U115" s="191"/>
      <c r="V115" s="191"/>
      <c r="W115" s="191"/>
      <c r="X115" s="191"/>
      <c r="Y115" s="195">
        <f>(Jul!Y115+Jul!AT115)-Jul!DE115</f>
        <v>0</v>
      </c>
      <c r="Z115" s="195">
        <f>(Jul!Z115+Jul!AU115)-Jul!DF115</f>
        <v>0</v>
      </c>
      <c r="AA115" s="195">
        <f>(Jul!AA115+Jul!AV115)-Jul!DG115</f>
        <v>0</v>
      </c>
      <c r="AB115" s="195">
        <f>(Jul!AB115+Jul!AW115)-Jul!DH115</f>
        <v>0</v>
      </c>
      <c r="AC115" s="195">
        <f>(Jul!AC115+Jul!AX115)-Jul!DI115</f>
        <v>0</v>
      </c>
      <c r="AD115" s="195">
        <f>(Jul!AD115+Jul!AY115)-Jul!DJ115</f>
        <v>0</v>
      </c>
      <c r="AE115" s="195">
        <f>(Jul!AE115+Jul!AZ115)-Jul!DK115</f>
        <v>0</v>
      </c>
      <c r="AF115" s="195">
        <f>(Jul!AF115+Jul!BA115)-Jul!DL115</f>
        <v>0</v>
      </c>
      <c r="AG115" s="195">
        <f>(Jul!AG115+Jul!BB115)-Jul!DM115</f>
        <v>0</v>
      </c>
      <c r="AH115" s="195">
        <f>(Jul!AH115+Jul!BC115)-Jul!DN115</f>
        <v>0</v>
      </c>
      <c r="AI115" s="195">
        <f>(Jul!AI115+Jul!BD115)-Jul!DO115</f>
        <v>0</v>
      </c>
      <c r="AJ115" s="195">
        <f>(Jul!AJ115+Jul!BE115)-Jul!DP115</f>
        <v>0</v>
      </c>
      <c r="AK115" s="195">
        <f>(Jul!AK115+Jul!BF115)-Jul!DQ115</f>
        <v>0</v>
      </c>
      <c r="AL115" s="195">
        <f>(Jul!AL115+Jul!BG115)-Jul!DR115</f>
        <v>0</v>
      </c>
      <c r="AM115" s="195">
        <f>(Jul!AM115+Jul!BH115)-Jul!DS115</f>
        <v>0</v>
      </c>
      <c r="AN115" s="195">
        <f>(Jul!AN115+Jul!BI115)-Jul!DT115</f>
        <v>0</v>
      </c>
      <c r="AO115" s="195">
        <f>(Jul!AO115+Jul!BJ115)-Jul!DU115</f>
        <v>0</v>
      </c>
      <c r="AP115" s="195">
        <f>(Jul!AP115+Jul!BK115)-Jul!DV115</f>
        <v>0</v>
      </c>
      <c r="AQ115" s="195">
        <f>(Jul!AQ115+Jul!BL115)-Jul!DW115</f>
        <v>0</v>
      </c>
      <c r="AR115" s="195">
        <f>(Jul!AR115+Jul!BM115)-Jul!DX115</f>
        <v>0</v>
      </c>
      <c r="AS115" s="195">
        <f>(Jul!AS115+Jul!BN115)-Jul!DY115</f>
        <v>0</v>
      </c>
      <c r="AT115" s="191"/>
      <c r="AU115" s="191"/>
      <c r="AV115" s="191"/>
      <c r="AW115" s="191"/>
      <c r="AX115" s="191"/>
      <c r="AY115" s="191"/>
      <c r="AZ115" s="191"/>
      <c r="BA115" s="191"/>
      <c r="BB115" s="191"/>
      <c r="BC115" s="191"/>
      <c r="BD115" s="191"/>
      <c r="BE115" s="191"/>
      <c r="BF115" s="191"/>
      <c r="BG115" s="191"/>
      <c r="BH115" s="191"/>
      <c r="BI115" s="191"/>
      <c r="BJ115" s="191"/>
      <c r="BK115" s="191"/>
      <c r="BL115" s="191"/>
      <c r="BM115" s="191"/>
      <c r="BN115" s="191"/>
      <c r="BO115" s="191"/>
      <c r="BP115" s="191"/>
      <c r="BQ115" s="191"/>
      <c r="BR115" s="191"/>
      <c r="BS115" s="191"/>
      <c r="BT115" s="191"/>
      <c r="BU115" s="191"/>
      <c r="BV115" s="191"/>
      <c r="BW115" s="191"/>
      <c r="BX115" s="191"/>
      <c r="BY115" s="191"/>
      <c r="BZ115" s="191"/>
      <c r="CA115" s="191"/>
      <c r="CB115" s="191"/>
      <c r="CC115" s="191"/>
      <c r="CD115" s="191"/>
      <c r="CE115" s="191"/>
      <c r="CF115" s="191"/>
      <c r="CG115" s="191"/>
      <c r="CH115" s="191"/>
      <c r="CI115" s="191"/>
      <c r="CJ115" s="191"/>
      <c r="CK115" s="191"/>
      <c r="CL115" s="191"/>
      <c r="CM115" s="191"/>
      <c r="CN115" s="191"/>
      <c r="CO115" s="191"/>
      <c r="CP115" s="191"/>
      <c r="CQ115" s="191"/>
      <c r="CR115" s="191"/>
      <c r="CS115" s="191"/>
      <c r="CT115" s="191"/>
      <c r="CU115" s="191"/>
      <c r="CV115" s="191"/>
      <c r="CW115" s="191"/>
      <c r="CX115" s="191"/>
      <c r="CY115" s="191"/>
      <c r="CZ115" s="191"/>
      <c r="DA115" s="191"/>
      <c r="DB115" s="191"/>
      <c r="DC115" s="191"/>
      <c r="DD115" s="191"/>
      <c r="DE115" s="191"/>
      <c r="DF115" s="191"/>
      <c r="DG115" s="191"/>
      <c r="DH115" s="191"/>
      <c r="DI115" s="191"/>
      <c r="DJ115" s="191"/>
      <c r="DK115" s="191"/>
      <c r="DL115" s="191"/>
      <c r="DM115" s="191"/>
      <c r="DN115" s="191"/>
      <c r="DO115" s="191"/>
      <c r="DP115" s="191"/>
      <c r="DQ115" s="191"/>
      <c r="DR115" s="191"/>
      <c r="DS115" s="191"/>
      <c r="DT115" s="191"/>
      <c r="DU115" s="191"/>
      <c r="DV115" s="191"/>
      <c r="DW115" s="191"/>
      <c r="DX115" s="191"/>
      <c r="DY115" s="191"/>
      <c r="DZ115" s="191"/>
      <c r="EA115" s="191"/>
      <c r="EB115" s="191"/>
      <c r="EC115" s="191"/>
      <c r="ED115" s="191"/>
      <c r="EE115" s="191"/>
      <c r="EF115" s="191"/>
      <c r="EG115" s="191"/>
      <c r="EH115" s="191"/>
      <c r="EI115" s="191"/>
      <c r="EJ115" s="191"/>
      <c r="EK115" s="191"/>
      <c r="EL115" s="191"/>
      <c r="EM115" s="191"/>
      <c r="EN115" s="191"/>
      <c r="EO115" s="191"/>
      <c r="EP115" s="191"/>
      <c r="EQ115" s="191"/>
      <c r="ER115" s="191"/>
      <c r="ES115" s="191"/>
      <c r="ET115" s="191"/>
      <c r="EU115" s="195">
        <f t="shared" si="91"/>
        <v>0</v>
      </c>
      <c r="EV115" s="195">
        <f t="shared" si="92"/>
        <v>0</v>
      </c>
      <c r="EW115" s="195">
        <f t="shared" si="93"/>
        <v>0</v>
      </c>
      <c r="EX115" s="195">
        <f t="shared" si="94"/>
        <v>0</v>
      </c>
      <c r="EY115" s="195">
        <f t="shared" si="95"/>
        <v>0</v>
      </c>
      <c r="EZ115" s="195">
        <f t="shared" si="96"/>
        <v>0</v>
      </c>
      <c r="FA115" s="195">
        <f t="shared" si="97"/>
        <v>0</v>
      </c>
      <c r="FB115" s="195">
        <f t="shared" si="98"/>
        <v>0</v>
      </c>
      <c r="FC115" s="195">
        <f t="shared" si="99"/>
        <v>0</v>
      </c>
      <c r="FD115" s="195">
        <f t="shared" si="100"/>
        <v>0</v>
      </c>
      <c r="FE115" s="195">
        <f t="shared" si="101"/>
        <v>0</v>
      </c>
      <c r="FF115" s="195">
        <f t="shared" si="102"/>
        <v>0</v>
      </c>
      <c r="FG115" s="195">
        <f t="shared" si="103"/>
        <v>0</v>
      </c>
      <c r="FH115" s="195">
        <f t="shared" si="104"/>
        <v>0</v>
      </c>
      <c r="FI115" s="195">
        <f t="shared" si="105"/>
        <v>0</v>
      </c>
      <c r="FJ115" s="195">
        <f t="shared" si="106"/>
        <v>0</v>
      </c>
      <c r="FK115" s="195">
        <f t="shared" si="107"/>
        <v>0</v>
      </c>
      <c r="FL115" s="195">
        <f t="shared" si="108"/>
        <v>0</v>
      </c>
      <c r="FM115" s="195">
        <f t="shared" si="109"/>
        <v>0</v>
      </c>
      <c r="FN115" s="195">
        <f t="shared" si="110"/>
        <v>0</v>
      </c>
      <c r="FO115" s="195">
        <f t="shared" si="111"/>
        <v>0</v>
      </c>
      <c r="FP115" s="191"/>
      <c r="FQ115" s="191"/>
      <c r="FR115" s="191"/>
      <c r="FS115" s="191"/>
      <c r="FT115" s="191"/>
      <c r="FU115" s="191"/>
      <c r="FV115" s="191"/>
      <c r="FW115" s="191"/>
      <c r="FX115" s="191"/>
      <c r="FY115" s="191"/>
      <c r="FZ115" s="191"/>
      <c r="GA115" s="191"/>
      <c r="GB115" s="191"/>
      <c r="GC115" s="191"/>
      <c r="GD115" s="191"/>
      <c r="GE115" s="191"/>
      <c r="GF115" s="191"/>
      <c r="GG115" s="191"/>
      <c r="GH115" s="191"/>
      <c r="GI115" s="191"/>
      <c r="GJ115" s="191"/>
      <c r="GK115" s="191"/>
      <c r="GL115" s="191"/>
      <c r="GM115" s="191"/>
      <c r="GN115" s="191"/>
      <c r="GO115" s="191"/>
      <c r="GP115" s="191"/>
      <c r="GQ115" s="191"/>
      <c r="GR115" s="191"/>
      <c r="GS115" s="191"/>
      <c r="GT115" s="191"/>
      <c r="GU115" s="191"/>
      <c r="GV115" s="191"/>
      <c r="GW115" s="191"/>
      <c r="GX115" s="191"/>
      <c r="GY115" s="191"/>
      <c r="GZ115" s="191"/>
      <c r="HA115" s="191"/>
      <c r="HB115" s="191"/>
      <c r="HC115" s="191"/>
      <c r="HD115" s="191"/>
      <c r="HE115" s="191"/>
      <c r="HF115" s="191"/>
      <c r="HG115" s="191"/>
      <c r="HH115" s="191"/>
      <c r="HI115" s="191"/>
      <c r="HJ115" s="191"/>
      <c r="HK115" s="191"/>
      <c r="HL115" s="191"/>
      <c r="HM115" s="191"/>
      <c r="HN115" s="191"/>
      <c r="HO115" s="191"/>
      <c r="HP115" s="191"/>
      <c r="HQ115" s="191"/>
      <c r="HR115" s="191"/>
      <c r="HS115" s="191"/>
      <c r="HT115" s="191"/>
      <c r="HU115" s="191"/>
      <c r="HV115" s="191"/>
      <c r="HW115" s="191"/>
      <c r="HX115" s="191"/>
      <c r="HY115" s="191"/>
      <c r="HZ115" s="191"/>
      <c r="IA115" s="191"/>
      <c r="IB115" s="191"/>
      <c r="IC115" s="191"/>
      <c r="ID115" s="191"/>
      <c r="IE115" s="191"/>
      <c r="IF115" s="191"/>
      <c r="IG115" s="191"/>
      <c r="IH115" s="191"/>
      <c r="II115" s="191"/>
      <c r="IJ115" s="191"/>
      <c r="IK115" s="191"/>
      <c r="IL115" s="191"/>
      <c r="IM115" s="191"/>
      <c r="IN115" s="191"/>
      <c r="IO115" s="191"/>
      <c r="IP115" s="191"/>
      <c r="IQ115" s="191"/>
      <c r="IR115" s="191"/>
      <c r="IS115" s="191"/>
      <c r="IT115" s="191"/>
      <c r="IU115" s="191"/>
      <c r="IV115" s="191"/>
      <c r="IW115" s="191"/>
      <c r="IX115" s="191"/>
      <c r="IY115" s="191"/>
      <c r="IZ115" s="191"/>
      <c r="JA115" s="191"/>
      <c r="JB115" s="191"/>
      <c r="JC115" s="191"/>
      <c r="JD115" s="191"/>
      <c r="JE115" s="191"/>
      <c r="JF115" s="191"/>
      <c r="JG115" s="191"/>
      <c r="JH115" s="191"/>
      <c r="JI115" s="191"/>
      <c r="JJ115" s="191"/>
      <c r="JK115" s="191"/>
      <c r="JL115" s="191"/>
      <c r="JM115" s="191"/>
      <c r="JN115" s="191"/>
      <c r="JO115" s="191"/>
      <c r="JP115" s="191"/>
      <c r="JQ115" s="191"/>
      <c r="JR115" s="191"/>
      <c r="JS115" s="191"/>
      <c r="JT115" s="191"/>
      <c r="JU115" s="191"/>
      <c r="JV115" s="191"/>
      <c r="JW115" s="191"/>
      <c r="JX115" s="191"/>
      <c r="JY115" s="191"/>
      <c r="JZ115" s="191"/>
      <c r="KA115" s="191"/>
      <c r="KB115" s="191"/>
      <c r="KC115" s="191"/>
      <c r="KD115" s="191"/>
      <c r="KE115" s="191"/>
      <c r="KF115" s="191"/>
      <c r="KG115" s="191"/>
      <c r="KH115" s="191"/>
      <c r="KI115" s="191"/>
      <c r="KJ115" s="191"/>
      <c r="KK115" s="191"/>
      <c r="KL115" s="191"/>
      <c r="KM115" s="191"/>
      <c r="KN115" s="191"/>
      <c r="KO115" s="191"/>
      <c r="KP115" s="191"/>
      <c r="KQ115" s="191"/>
      <c r="KR115" s="191"/>
      <c r="KS115" s="191"/>
      <c r="KT115" s="191"/>
      <c r="KU115" s="191"/>
      <c r="KV115" s="191"/>
      <c r="KW115" s="191"/>
      <c r="KX115" s="191"/>
      <c r="KY115" s="191"/>
      <c r="KZ115" s="191"/>
      <c r="LA115" s="191"/>
      <c r="LB115" s="191"/>
      <c r="LC115" s="191"/>
      <c r="LD115" s="191"/>
      <c r="LE115" s="191"/>
      <c r="LF115" s="191"/>
      <c r="LG115" s="191"/>
      <c r="LH115" s="191"/>
      <c r="LI115" s="191"/>
      <c r="LJ115" s="191"/>
      <c r="LK115" s="191"/>
      <c r="LL115" s="191"/>
      <c r="LM115" s="191"/>
      <c r="LN115" s="191"/>
      <c r="LO115" s="191"/>
      <c r="LP115" s="191"/>
      <c r="LQ115" s="191"/>
      <c r="LR115" s="191"/>
      <c r="LS115" s="191"/>
      <c r="LT115" s="191"/>
      <c r="LU115" s="191"/>
      <c r="LV115" s="191"/>
      <c r="LW115" s="191"/>
      <c r="LX115" s="191"/>
      <c r="LY115" s="191"/>
      <c r="LZ115" s="191"/>
      <c r="MA115" s="191"/>
      <c r="MB115" s="191"/>
      <c r="MC115" s="191"/>
      <c r="MD115" s="191"/>
      <c r="ME115" s="191"/>
      <c r="MF115" s="191"/>
      <c r="MG115" s="191"/>
      <c r="MH115" s="191"/>
      <c r="MI115" s="191"/>
      <c r="MJ115" s="191"/>
      <c r="MK115" s="191"/>
      <c r="ML115" s="191"/>
      <c r="MM115" s="191"/>
      <c r="MN115" s="191"/>
      <c r="MO115" s="191"/>
      <c r="MP115" s="191"/>
      <c r="MQ115" s="191"/>
      <c r="MR115" s="191"/>
      <c r="MS115" s="191"/>
      <c r="MT115" s="191"/>
      <c r="MU115" s="191"/>
      <c r="MV115" s="191">
        <v>1</v>
      </c>
      <c r="MW115" s="191"/>
      <c r="MX115" s="191"/>
      <c r="MY115" s="191">
        <v>10</v>
      </c>
      <c r="MZ115" s="191">
        <v>66</v>
      </c>
      <c r="NA115" s="191"/>
      <c r="NB115" s="191"/>
      <c r="NC115" s="191"/>
      <c r="ND115" s="191"/>
      <c r="NE115" s="191"/>
      <c r="NF115" s="191"/>
      <c r="NG115" s="191"/>
      <c r="NH115" s="191">
        <v>3</v>
      </c>
      <c r="NI115" s="191"/>
      <c r="NJ115" s="191"/>
      <c r="NK115" s="191">
        <v>7</v>
      </c>
      <c r="NL115" s="191">
        <v>18</v>
      </c>
      <c r="NM115" s="191"/>
      <c r="NN115" s="191">
        <v>1</v>
      </c>
      <c r="NO115" s="191"/>
      <c r="NP115" s="191"/>
      <c r="NQ115" s="191">
        <v>2</v>
      </c>
      <c r="NR115" s="191"/>
    </row>
    <row r="116" spans="1:382" ht="17.25" customHeight="1" x14ac:dyDescent="0.25">
      <c r="A116" s="189">
        <v>17</v>
      </c>
      <c r="B116" s="542" t="s">
        <v>266</v>
      </c>
      <c r="C116" s="543"/>
      <c r="D116" s="188"/>
      <c r="E116" s="191"/>
      <c r="F116" s="191"/>
      <c r="G116" s="191"/>
      <c r="H116" s="191"/>
      <c r="I116" s="191"/>
      <c r="J116" s="191"/>
      <c r="K116" s="191"/>
      <c r="L116" s="191"/>
      <c r="M116" s="191"/>
      <c r="N116" s="191"/>
      <c r="O116" s="191"/>
      <c r="P116" s="191"/>
      <c r="Q116" s="191"/>
      <c r="R116" s="191"/>
      <c r="S116" s="191"/>
      <c r="T116" s="191"/>
      <c r="U116" s="191"/>
      <c r="V116" s="191"/>
      <c r="W116" s="191"/>
      <c r="X116" s="191"/>
      <c r="Y116" s="195">
        <f>(Jul!Y116+Jul!AT116)-Jul!DE116</f>
        <v>0</v>
      </c>
      <c r="Z116" s="195">
        <f>(Jul!Z116+Jul!AU116)-Jul!DF116</f>
        <v>0</v>
      </c>
      <c r="AA116" s="195">
        <f>(Jul!AA116+Jul!AV116)-Jul!DG116</f>
        <v>0</v>
      </c>
      <c r="AB116" s="195">
        <f>(Jul!AB116+Jul!AW116)-Jul!DH116</f>
        <v>0</v>
      </c>
      <c r="AC116" s="195">
        <f>(Jul!AC116+Jul!AX116)-Jul!DI116</f>
        <v>0</v>
      </c>
      <c r="AD116" s="195">
        <f>(Jul!AD116+Jul!AY116)-Jul!DJ116</f>
        <v>0</v>
      </c>
      <c r="AE116" s="195">
        <f>(Jul!AE116+Jul!AZ116)-Jul!DK116</f>
        <v>0</v>
      </c>
      <c r="AF116" s="195">
        <f>(Jul!AF116+Jul!BA116)-Jul!DL116</f>
        <v>0</v>
      </c>
      <c r="AG116" s="195">
        <f>(Jul!AG116+Jul!BB116)-Jul!DM116</f>
        <v>0</v>
      </c>
      <c r="AH116" s="195">
        <f>(Jul!AH116+Jul!BC116)-Jul!DN116</f>
        <v>0</v>
      </c>
      <c r="AI116" s="195">
        <f>(Jul!AI116+Jul!BD116)-Jul!DO116</f>
        <v>0</v>
      </c>
      <c r="AJ116" s="195">
        <f>(Jul!AJ116+Jul!BE116)-Jul!DP116</f>
        <v>0</v>
      </c>
      <c r="AK116" s="195">
        <f>(Jul!AK116+Jul!BF116)-Jul!DQ116</f>
        <v>0</v>
      </c>
      <c r="AL116" s="195">
        <f>(Jul!AL116+Jul!BG116)-Jul!DR116</f>
        <v>0</v>
      </c>
      <c r="AM116" s="195">
        <f>(Jul!AM116+Jul!BH116)-Jul!DS116</f>
        <v>0</v>
      </c>
      <c r="AN116" s="195">
        <f>(Jul!AN116+Jul!BI116)-Jul!DT116</f>
        <v>0</v>
      </c>
      <c r="AO116" s="195">
        <f>(Jul!AO116+Jul!BJ116)-Jul!DU116</f>
        <v>0</v>
      </c>
      <c r="AP116" s="195">
        <f>(Jul!AP116+Jul!BK116)-Jul!DV116</f>
        <v>0</v>
      </c>
      <c r="AQ116" s="195">
        <f>(Jul!AQ116+Jul!BL116)-Jul!DW116</f>
        <v>0</v>
      </c>
      <c r="AR116" s="195">
        <f>(Jul!AR116+Jul!BM116)-Jul!DX116</f>
        <v>0</v>
      </c>
      <c r="AS116" s="195">
        <f>(Jul!AS116+Jul!BN116)-Jul!DY116</f>
        <v>0</v>
      </c>
      <c r="AT116" s="191"/>
      <c r="AU116" s="191"/>
      <c r="AV116" s="191"/>
      <c r="AW116" s="191"/>
      <c r="AX116" s="191"/>
      <c r="AY116" s="191"/>
      <c r="AZ116" s="191"/>
      <c r="BA116" s="191"/>
      <c r="BB116" s="191"/>
      <c r="BC116" s="191"/>
      <c r="BD116" s="191"/>
      <c r="BE116" s="191"/>
      <c r="BF116" s="191"/>
      <c r="BG116" s="191"/>
      <c r="BH116" s="191"/>
      <c r="BI116" s="191"/>
      <c r="BJ116" s="191"/>
      <c r="BK116" s="191"/>
      <c r="BL116" s="191"/>
      <c r="BM116" s="191"/>
      <c r="BN116" s="191"/>
      <c r="BO116" s="191"/>
      <c r="BP116" s="191"/>
      <c r="BQ116" s="191"/>
      <c r="BR116" s="191"/>
      <c r="BS116" s="191"/>
      <c r="BT116" s="191"/>
      <c r="BU116" s="191"/>
      <c r="BV116" s="191"/>
      <c r="BW116" s="191"/>
      <c r="BX116" s="191"/>
      <c r="BY116" s="191"/>
      <c r="BZ116" s="191"/>
      <c r="CA116" s="191"/>
      <c r="CB116" s="191"/>
      <c r="CC116" s="191"/>
      <c r="CD116" s="191"/>
      <c r="CE116" s="191"/>
      <c r="CF116" s="191"/>
      <c r="CG116" s="191"/>
      <c r="CH116" s="191"/>
      <c r="CI116" s="191"/>
      <c r="CJ116" s="191"/>
      <c r="CK116" s="191"/>
      <c r="CL116" s="191"/>
      <c r="CM116" s="191"/>
      <c r="CN116" s="191"/>
      <c r="CO116" s="191"/>
      <c r="CP116" s="191"/>
      <c r="CQ116" s="191"/>
      <c r="CR116" s="191"/>
      <c r="CS116" s="191"/>
      <c r="CT116" s="191"/>
      <c r="CU116" s="191"/>
      <c r="CV116" s="191"/>
      <c r="CW116" s="191"/>
      <c r="CX116" s="191"/>
      <c r="CY116" s="191"/>
      <c r="CZ116" s="191"/>
      <c r="DA116" s="191"/>
      <c r="DB116" s="191"/>
      <c r="DC116" s="191"/>
      <c r="DD116" s="191"/>
      <c r="DE116" s="191"/>
      <c r="DF116" s="191"/>
      <c r="DG116" s="191"/>
      <c r="DH116" s="191"/>
      <c r="DI116" s="191"/>
      <c r="DJ116" s="191"/>
      <c r="DK116" s="191"/>
      <c r="DL116" s="191"/>
      <c r="DM116" s="191"/>
      <c r="DN116" s="191"/>
      <c r="DO116" s="191"/>
      <c r="DP116" s="191"/>
      <c r="DQ116" s="191"/>
      <c r="DR116" s="191"/>
      <c r="DS116" s="191"/>
      <c r="DT116" s="191"/>
      <c r="DU116" s="191"/>
      <c r="DV116" s="191"/>
      <c r="DW116" s="191"/>
      <c r="DX116" s="191"/>
      <c r="DY116" s="191"/>
      <c r="DZ116" s="191"/>
      <c r="EA116" s="191"/>
      <c r="EB116" s="191"/>
      <c r="EC116" s="191"/>
      <c r="ED116" s="191"/>
      <c r="EE116" s="191"/>
      <c r="EF116" s="191"/>
      <c r="EG116" s="191"/>
      <c r="EH116" s="191"/>
      <c r="EI116" s="191"/>
      <c r="EJ116" s="191"/>
      <c r="EK116" s="191"/>
      <c r="EL116" s="191"/>
      <c r="EM116" s="191"/>
      <c r="EN116" s="191"/>
      <c r="EO116" s="191"/>
      <c r="EP116" s="191"/>
      <c r="EQ116" s="191"/>
      <c r="ER116" s="191"/>
      <c r="ES116" s="191"/>
      <c r="ET116" s="191"/>
      <c r="EU116" s="195">
        <f t="shared" si="91"/>
        <v>0</v>
      </c>
      <c r="EV116" s="195">
        <f t="shared" si="92"/>
        <v>0</v>
      </c>
      <c r="EW116" s="195">
        <f t="shared" si="93"/>
        <v>0</v>
      </c>
      <c r="EX116" s="195">
        <f t="shared" si="94"/>
        <v>0</v>
      </c>
      <c r="EY116" s="195">
        <f t="shared" si="95"/>
        <v>0</v>
      </c>
      <c r="EZ116" s="195">
        <f t="shared" si="96"/>
        <v>0</v>
      </c>
      <c r="FA116" s="195">
        <f t="shared" si="97"/>
        <v>0</v>
      </c>
      <c r="FB116" s="195">
        <f t="shared" si="98"/>
        <v>0</v>
      </c>
      <c r="FC116" s="195">
        <f t="shared" si="99"/>
        <v>0</v>
      </c>
      <c r="FD116" s="195">
        <f t="shared" si="100"/>
        <v>0</v>
      </c>
      <c r="FE116" s="195">
        <f t="shared" si="101"/>
        <v>0</v>
      </c>
      <c r="FF116" s="195">
        <f t="shared" si="102"/>
        <v>0</v>
      </c>
      <c r="FG116" s="195">
        <f t="shared" si="103"/>
        <v>0</v>
      </c>
      <c r="FH116" s="195">
        <f t="shared" si="104"/>
        <v>0</v>
      </c>
      <c r="FI116" s="195">
        <f t="shared" si="105"/>
        <v>0</v>
      </c>
      <c r="FJ116" s="195">
        <f t="shared" si="106"/>
        <v>0</v>
      </c>
      <c r="FK116" s="195">
        <f t="shared" si="107"/>
        <v>0</v>
      </c>
      <c r="FL116" s="195">
        <f t="shared" si="108"/>
        <v>0</v>
      </c>
      <c r="FM116" s="195">
        <f t="shared" si="109"/>
        <v>0</v>
      </c>
      <c r="FN116" s="195">
        <f t="shared" si="110"/>
        <v>0</v>
      </c>
      <c r="FO116" s="195">
        <f t="shared" si="111"/>
        <v>0</v>
      </c>
      <c r="FP116" s="191"/>
      <c r="FQ116" s="191"/>
      <c r="FR116" s="191"/>
      <c r="FS116" s="191"/>
      <c r="FT116" s="191"/>
      <c r="FU116" s="191"/>
      <c r="FV116" s="191"/>
      <c r="FW116" s="191"/>
      <c r="FX116" s="191"/>
      <c r="FY116" s="191"/>
      <c r="FZ116" s="191"/>
      <c r="GA116" s="191"/>
      <c r="GB116" s="191"/>
      <c r="GC116" s="191"/>
      <c r="GD116" s="191"/>
      <c r="GE116" s="191"/>
      <c r="GF116" s="191"/>
      <c r="GG116" s="191"/>
      <c r="GH116" s="191"/>
      <c r="GI116" s="191"/>
      <c r="GJ116" s="191"/>
      <c r="GK116" s="191"/>
      <c r="GL116" s="191"/>
      <c r="GM116" s="191"/>
      <c r="GN116" s="191"/>
      <c r="GO116" s="191"/>
      <c r="GP116" s="191"/>
      <c r="GQ116" s="191"/>
      <c r="GR116" s="191"/>
      <c r="GS116" s="191"/>
      <c r="GT116" s="191"/>
      <c r="GU116" s="191"/>
      <c r="GV116" s="191"/>
      <c r="GW116" s="191"/>
      <c r="GX116" s="191"/>
      <c r="GY116" s="191"/>
      <c r="GZ116" s="191"/>
      <c r="HA116" s="191"/>
      <c r="HB116" s="191"/>
      <c r="HC116" s="191"/>
      <c r="HD116" s="191"/>
      <c r="HE116" s="191"/>
      <c r="HF116" s="191"/>
      <c r="HG116" s="191"/>
      <c r="HH116" s="191"/>
      <c r="HI116" s="191"/>
      <c r="HJ116" s="191"/>
      <c r="HK116" s="191"/>
      <c r="HL116" s="191"/>
      <c r="HM116" s="191"/>
      <c r="HN116" s="191"/>
      <c r="HO116" s="191"/>
      <c r="HP116" s="191"/>
      <c r="HQ116" s="191"/>
      <c r="HR116" s="191"/>
      <c r="HS116" s="191"/>
      <c r="HT116" s="191"/>
      <c r="HU116" s="191"/>
      <c r="HV116" s="191"/>
      <c r="HW116" s="191"/>
      <c r="HX116" s="191"/>
      <c r="HY116" s="191"/>
      <c r="HZ116" s="191"/>
      <c r="IA116" s="191"/>
      <c r="IB116" s="191"/>
      <c r="IC116" s="191"/>
      <c r="ID116" s="191"/>
      <c r="IE116" s="191"/>
      <c r="IF116" s="191"/>
      <c r="IG116" s="191"/>
      <c r="IH116" s="191"/>
      <c r="II116" s="191"/>
      <c r="IJ116" s="191"/>
      <c r="IK116" s="191"/>
      <c r="IL116" s="191"/>
      <c r="IM116" s="191"/>
      <c r="IN116" s="191"/>
      <c r="IO116" s="191"/>
      <c r="IP116" s="191"/>
      <c r="IQ116" s="191"/>
      <c r="IR116" s="191"/>
      <c r="IS116" s="191"/>
      <c r="IT116" s="191"/>
      <c r="IU116" s="191"/>
      <c r="IV116" s="191"/>
      <c r="IW116" s="191"/>
      <c r="IX116" s="191"/>
      <c r="IY116" s="191"/>
      <c r="IZ116" s="191"/>
      <c r="JA116" s="191"/>
      <c r="JB116" s="191"/>
      <c r="JC116" s="191"/>
      <c r="JD116" s="191"/>
      <c r="JE116" s="191"/>
      <c r="JF116" s="191"/>
      <c r="JG116" s="191"/>
      <c r="JH116" s="191"/>
      <c r="JI116" s="191"/>
      <c r="JJ116" s="191"/>
      <c r="JK116" s="191"/>
      <c r="JL116" s="191"/>
      <c r="JM116" s="191"/>
      <c r="JN116" s="191"/>
      <c r="JO116" s="191"/>
      <c r="JP116" s="191"/>
      <c r="JQ116" s="191"/>
      <c r="JR116" s="191"/>
      <c r="JS116" s="191"/>
      <c r="JT116" s="191"/>
      <c r="JU116" s="191"/>
      <c r="JV116" s="191"/>
      <c r="JW116" s="191"/>
      <c r="JX116" s="191"/>
      <c r="JY116" s="191"/>
      <c r="JZ116" s="191"/>
      <c r="KA116" s="191"/>
      <c r="KB116" s="191"/>
      <c r="KC116" s="191"/>
      <c r="KD116" s="191"/>
      <c r="KE116" s="191"/>
      <c r="KF116" s="191"/>
      <c r="KG116" s="191"/>
      <c r="KH116" s="191"/>
      <c r="KI116" s="191"/>
      <c r="KJ116" s="191"/>
      <c r="KK116" s="191"/>
      <c r="KL116" s="191"/>
      <c r="KM116" s="191"/>
      <c r="KN116" s="191"/>
      <c r="KO116" s="191"/>
      <c r="KP116" s="191"/>
      <c r="KQ116" s="191"/>
      <c r="KR116" s="191"/>
      <c r="KS116" s="191"/>
      <c r="KT116" s="191"/>
      <c r="KU116" s="191"/>
      <c r="KV116" s="191"/>
      <c r="KW116" s="191"/>
      <c r="KX116" s="191"/>
      <c r="KY116" s="191"/>
      <c r="KZ116" s="191"/>
      <c r="LA116" s="191"/>
      <c r="LB116" s="191"/>
      <c r="LC116" s="191"/>
      <c r="LD116" s="191"/>
      <c r="LE116" s="191"/>
      <c r="LF116" s="191"/>
      <c r="LG116" s="191"/>
      <c r="LH116" s="191"/>
      <c r="LI116" s="191"/>
      <c r="LJ116" s="191"/>
      <c r="LK116" s="191"/>
      <c r="LL116" s="191"/>
      <c r="LM116" s="191"/>
      <c r="LN116" s="191"/>
      <c r="LO116" s="191"/>
      <c r="LP116" s="191"/>
      <c r="LQ116" s="191"/>
      <c r="LR116" s="191"/>
      <c r="LS116" s="191"/>
      <c r="LT116" s="191"/>
      <c r="LU116" s="191"/>
      <c r="LV116" s="191"/>
      <c r="LW116" s="191"/>
      <c r="LX116" s="191"/>
      <c r="LY116" s="191"/>
      <c r="LZ116" s="191"/>
      <c r="MA116" s="191"/>
      <c r="MB116" s="191"/>
      <c r="MC116" s="191"/>
      <c r="MD116" s="191"/>
      <c r="ME116" s="191"/>
      <c r="MF116" s="191"/>
      <c r="MG116" s="191"/>
      <c r="MH116" s="191"/>
      <c r="MI116" s="191"/>
      <c r="MJ116" s="191"/>
      <c r="MK116" s="191"/>
      <c r="ML116" s="191"/>
      <c r="MM116" s="191"/>
      <c r="MN116" s="191"/>
      <c r="MO116" s="191"/>
      <c r="MP116" s="191"/>
      <c r="MQ116" s="191"/>
      <c r="MR116" s="191"/>
      <c r="MS116" s="191"/>
      <c r="MT116" s="191"/>
      <c r="MU116" s="191"/>
      <c r="MV116" s="191">
        <v>5</v>
      </c>
      <c r="MW116" s="191">
        <v>20</v>
      </c>
      <c r="MX116" s="191"/>
      <c r="MY116" s="191"/>
      <c r="MZ116" s="191">
        <v>162</v>
      </c>
      <c r="NA116" s="191"/>
      <c r="NB116" s="191"/>
      <c r="NC116" s="191"/>
      <c r="ND116" s="191"/>
      <c r="NE116" s="191"/>
      <c r="NF116" s="191"/>
      <c r="NG116" s="191"/>
      <c r="NH116" s="191"/>
      <c r="NI116" s="191"/>
      <c r="NJ116" s="191"/>
      <c r="NK116" s="191">
        <v>15</v>
      </c>
      <c r="NL116" s="191">
        <v>25</v>
      </c>
      <c r="NM116" s="191"/>
      <c r="NN116" s="191"/>
      <c r="NO116" s="191">
        <v>1</v>
      </c>
      <c r="NP116" s="191"/>
      <c r="NQ116" s="191"/>
      <c r="NR116" s="191"/>
    </row>
    <row r="117" spans="1:382" ht="17.25" customHeight="1" x14ac:dyDescent="0.25">
      <c r="A117" s="455">
        <v>18</v>
      </c>
      <c r="B117" s="542" t="s">
        <v>267</v>
      </c>
      <c r="C117" s="543"/>
      <c r="D117" s="188"/>
      <c r="E117" s="191"/>
      <c r="F117" s="191"/>
      <c r="G117" s="191"/>
      <c r="H117" s="191"/>
      <c r="I117" s="191"/>
      <c r="J117" s="191"/>
      <c r="K117" s="191"/>
      <c r="L117" s="191"/>
      <c r="M117" s="191"/>
      <c r="N117" s="191"/>
      <c r="O117" s="191"/>
      <c r="P117" s="191"/>
      <c r="Q117" s="191"/>
      <c r="R117" s="191"/>
      <c r="S117" s="191"/>
      <c r="T117" s="191"/>
      <c r="U117" s="191"/>
      <c r="V117" s="191"/>
      <c r="W117" s="191"/>
      <c r="X117" s="191"/>
      <c r="Y117" s="195">
        <f>(Jul!Y117+Jul!AT117)-Jul!DE117</f>
        <v>0</v>
      </c>
      <c r="Z117" s="195">
        <f>(Jul!Z117+Jul!AU117)-Jul!DF117</f>
        <v>0</v>
      </c>
      <c r="AA117" s="195">
        <f>(Jul!AA117+Jul!AV117)-Jul!DG117</f>
        <v>0</v>
      </c>
      <c r="AB117" s="195">
        <f>(Jul!AB117+Jul!AW117)-Jul!DH117</f>
        <v>0</v>
      </c>
      <c r="AC117" s="195">
        <f>(Jul!AC117+Jul!AX117)-Jul!DI117</f>
        <v>0</v>
      </c>
      <c r="AD117" s="195">
        <f>(Jul!AD117+Jul!AY117)-Jul!DJ117</f>
        <v>0</v>
      </c>
      <c r="AE117" s="195">
        <f>(Jul!AE117+Jul!AZ117)-Jul!DK117</f>
        <v>0</v>
      </c>
      <c r="AF117" s="195">
        <f>(Jul!AF117+Jul!BA117)-Jul!DL117</f>
        <v>0</v>
      </c>
      <c r="AG117" s="195">
        <f>(Jul!AG117+Jul!BB117)-Jul!DM117</f>
        <v>0</v>
      </c>
      <c r="AH117" s="195">
        <f>(Jul!AH117+Jul!BC117)-Jul!DN117</f>
        <v>0</v>
      </c>
      <c r="AI117" s="195">
        <f>(Jul!AI117+Jul!BD117)-Jul!DO117</f>
        <v>0</v>
      </c>
      <c r="AJ117" s="195">
        <f>(Jul!AJ117+Jul!BE117)-Jul!DP117</f>
        <v>0</v>
      </c>
      <c r="AK117" s="195">
        <f>(Jul!AK117+Jul!BF117)-Jul!DQ117</f>
        <v>0</v>
      </c>
      <c r="AL117" s="195">
        <f>(Jul!AL117+Jul!BG117)-Jul!DR117</f>
        <v>0</v>
      </c>
      <c r="AM117" s="195">
        <f>(Jul!AM117+Jul!BH117)-Jul!DS117</f>
        <v>0</v>
      </c>
      <c r="AN117" s="195">
        <f>(Jul!AN117+Jul!BI117)-Jul!DT117</f>
        <v>0</v>
      </c>
      <c r="AO117" s="195">
        <f>(Jul!AO117+Jul!BJ117)-Jul!DU117</f>
        <v>0</v>
      </c>
      <c r="AP117" s="195">
        <f>(Jul!AP117+Jul!BK117)-Jul!DV117</f>
        <v>0</v>
      </c>
      <c r="AQ117" s="195">
        <f>(Jul!AQ117+Jul!BL117)-Jul!DW117</f>
        <v>0</v>
      </c>
      <c r="AR117" s="195">
        <f>(Jul!AR117+Jul!BM117)-Jul!DX117</f>
        <v>0</v>
      </c>
      <c r="AS117" s="195">
        <f>(Jul!AS117+Jul!BN117)-Jul!DY117</f>
        <v>0</v>
      </c>
      <c r="AT117" s="191"/>
      <c r="AU117" s="191"/>
      <c r="AV117" s="191"/>
      <c r="AW117" s="191"/>
      <c r="AX117" s="191"/>
      <c r="AY117" s="191"/>
      <c r="AZ117" s="191"/>
      <c r="BA117" s="191"/>
      <c r="BB117" s="191"/>
      <c r="BC117" s="191"/>
      <c r="BD117" s="191"/>
      <c r="BE117" s="191"/>
      <c r="BF117" s="191"/>
      <c r="BG117" s="191"/>
      <c r="BH117" s="191"/>
      <c r="BI117" s="191"/>
      <c r="BJ117" s="191"/>
      <c r="BK117" s="191"/>
      <c r="BL117" s="191"/>
      <c r="BM117" s="191"/>
      <c r="BN117" s="191"/>
      <c r="BO117" s="191"/>
      <c r="BP117" s="191"/>
      <c r="BQ117" s="191"/>
      <c r="BR117" s="191"/>
      <c r="BS117" s="191"/>
      <c r="BT117" s="191"/>
      <c r="BU117" s="191"/>
      <c r="BV117" s="191"/>
      <c r="BW117" s="191"/>
      <c r="BX117" s="191"/>
      <c r="BY117" s="191"/>
      <c r="BZ117" s="191"/>
      <c r="CA117" s="191"/>
      <c r="CB117" s="191"/>
      <c r="CC117" s="191"/>
      <c r="CD117" s="191"/>
      <c r="CE117" s="191"/>
      <c r="CF117" s="191"/>
      <c r="CG117" s="191"/>
      <c r="CH117" s="191"/>
      <c r="CI117" s="191"/>
      <c r="CJ117" s="191"/>
      <c r="CK117" s="191"/>
      <c r="CL117" s="191"/>
      <c r="CM117" s="191"/>
      <c r="CN117" s="191"/>
      <c r="CO117" s="191"/>
      <c r="CP117" s="191"/>
      <c r="CQ117" s="191"/>
      <c r="CR117" s="191"/>
      <c r="CS117" s="191"/>
      <c r="CT117" s="191"/>
      <c r="CU117" s="191"/>
      <c r="CV117" s="191"/>
      <c r="CW117" s="191"/>
      <c r="CX117" s="191"/>
      <c r="CY117" s="191"/>
      <c r="CZ117" s="191"/>
      <c r="DA117" s="191"/>
      <c r="DB117" s="191"/>
      <c r="DC117" s="191"/>
      <c r="DD117" s="191"/>
      <c r="DE117" s="191"/>
      <c r="DF117" s="191"/>
      <c r="DG117" s="191"/>
      <c r="DH117" s="191"/>
      <c r="DI117" s="191"/>
      <c r="DJ117" s="191"/>
      <c r="DK117" s="191"/>
      <c r="DL117" s="191"/>
      <c r="DM117" s="191"/>
      <c r="DN117" s="191"/>
      <c r="DO117" s="191"/>
      <c r="DP117" s="191"/>
      <c r="DQ117" s="191"/>
      <c r="DR117" s="191"/>
      <c r="DS117" s="191"/>
      <c r="DT117" s="191"/>
      <c r="DU117" s="191"/>
      <c r="DV117" s="191"/>
      <c r="DW117" s="191"/>
      <c r="DX117" s="191"/>
      <c r="DY117" s="191"/>
      <c r="DZ117" s="191"/>
      <c r="EA117" s="191"/>
      <c r="EB117" s="191"/>
      <c r="EC117" s="191"/>
      <c r="ED117" s="191"/>
      <c r="EE117" s="191"/>
      <c r="EF117" s="191"/>
      <c r="EG117" s="191"/>
      <c r="EH117" s="191"/>
      <c r="EI117" s="191"/>
      <c r="EJ117" s="191"/>
      <c r="EK117" s="191"/>
      <c r="EL117" s="191"/>
      <c r="EM117" s="191"/>
      <c r="EN117" s="191"/>
      <c r="EO117" s="191"/>
      <c r="EP117" s="191"/>
      <c r="EQ117" s="191"/>
      <c r="ER117" s="191"/>
      <c r="ES117" s="191"/>
      <c r="ET117" s="191"/>
      <c r="EU117" s="195">
        <f t="shared" si="91"/>
        <v>0</v>
      </c>
      <c r="EV117" s="195">
        <f t="shared" si="92"/>
        <v>0</v>
      </c>
      <c r="EW117" s="195">
        <f t="shared" si="93"/>
        <v>0</v>
      </c>
      <c r="EX117" s="195">
        <f t="shared" si="94"/>
        <v>0</v>
      </c>
      <c r="EY117" s="195">
        <f t="shared" si="95"/>
        <v>0</v>
      </c>
      <c r="EZ117" s="195">
        <f t="shared" si="96"/>
        <v>0</v>
      </c>
      <c r="FA117" s="195">
        <f t="shared" si="97"/>
        <v>0</v>
      </c>
      <c r="FB117" s="195">
        <f t="shared" si="98"/>
        <v>0</v>
      </c>
      <c r="FC117" s="195">
        <f t="shared" si="99"/>
        <v>0</v>
      </c>
      <c r="FD117" s="195">
        <f t="shared" si="100"/>
        <v>0</v>
      </c>
      <c r="FE117" s="195">
        <f t="shared" si="101"/>
        <v>0</v>
      </c>
      <c r="FF117" s="195">
        <f t="shared" si="102"/>
        <v>0</v>
      </c>
      <c r="FG117" s="195">
        <f t="shared" si="103"/>
        <v>0</v>
      </c>
      <c r="FH117" s="195">
        <f t="shared" si="104"/>
        <v>0</v>
      </c>
      <c r="FI117" s="195">
        <f t="shared" si="105"/>
        <v>0</v>
      </c>
      <c r="FJ117" s="195">
        <f t="shared" si="106"/>
        <v>0</v>
      </c>
      <c r="FK117" s="195">
        <f t="shared" si="107"/>
        <v>0</v>
      </c>
      <c r="FL117" s="195">
        <f t="shared" si="108"/>
        <v>0</v>
      </c>
      <c r="FM117" s="195">
        <f t="shared" si="109"/>
        <v>0</v>
      </c>
      <c r="FN117" s="195">
        <f t="shared" si="110"/>
        <v>0</v>
      </c>
      <c r="FO117" s="195">
        <f t="shared" si="111"/>
        <v>0</v>
      </c>
      <c r="FP117" s="191"/>
      <c r="FQ117" s="191"/>
      <c r="FR117" s="191"/>
      <c r="FS117" s="191"/>
      <c r="FT117" s="191"/>
      <c r="FU117" s="191"/>
      <c r="FV117" s="191"/>
      <c r="FW117" s="191"/>
      <c r="FX117" s="191"/>
      <c r="FY117" s="191"/>
      <c r="FZ117" s="191"/>
      <c r="GA117" s="191"/>
      <c r="GB117" s="191"/>
      <c r="GC117" s="191"/>
      <c r="GD117" s="191"/>
      <c r="GE117" s="191"/>
      <c r="GF117" s="191"/>
      <c r="GG117" s="191"/>
      <c r="GH117" s="191"/>
      <c r="GI117" s="191"/>
      <c r="GJ117" s="191"/>
      <c r="GK117" s="191"/>
      <c r="GL117" s="191"/>
      <c r="GM117" s="191"/>
      <c r="GN117" s="191"/>
      <c r="GO117" s="191"/>
      <c r="GP117" s="191"/>
      <c r="GQ117" s="191"/>
      <c r="GR117" s="191"/>
      <c r="GS117" s="191"/>
      <c r="GT117" s="191"/>
      <c r="GU117" s="191"/>
      <c r="GV117" s="191"/>
      <c r="GW117" s="191"/>
      <c r="GX117" s="191"/>
      <c r="GY117" s="191"/>
      <c r="GZ117" s="191"/>
      <c r="HA117" s="191"/>
      <c r="HB117" s="191"/>
      <c r="HC117" s="191"/>
      <c r="HD117" s="191"/>
      <c r="HE117" s="191"/>
      <c r="HF117" s="191"/>
      <c r="HG117" s="191"/>
      <c r="HH117" s="191"/>
      <c r="HI117" s="191"/>
      <c r="HJ117" s="191"/>
      <c r="HK117" s="191"/>
      <c r="HL117" s="191"/>
      <c r="HM117" s="191"/>
      <c r="HN117" s="191"/>
      <c r="HO117" s="191"/>
      <c r="HP117" s="191"/>
      <c r="HQ117" s="191"/>
      <c r="HR117" s="191"/>
      <c r="HS117" s="191"/>
      <c r="HT117" s="191"/>
      <c r="HU117" s="191"/>
      <c r="HV117" s="191"/>
      <c r="HW117" s="191"/>
      <c r="HX117" s="191"/>
      <c r="HY117" s="191"/>
      <c r="HZ117" s="191"/>
      <c r="IA117" s="191"/>
      <c r="IB117" s="191"/>
      <c r="IC117" s="191"/>
      <c r="ID117" s="191"/>
      <c r="IE117" s="191"/>
      <c r="IF117" s="191"/>
      <c r="IG117" s="191"/>
      <c r="IH117" s="191"/>
      <c r="II117" s="191"/>
      <c r="IJ117" s="191"/>
      <c r="IK117" s="191"/>
      <c r="IL117" s="191"/>
      <c r="IM117" s="191"/>
      <c r="IN117" s="191"/>
      <c r="IO117" s="191"/>
      <c r="IP117" s="191"/>
      <c r="IQ117" s="191"/>
      <c r="IR117" s="191"/>
      <c r="IS117" s="191"/>
      <c r="IT117" s="191"/>
      <c r="IU117" s="191"/>
      <c r="IV117" s="191"/>
      <c r="IW117" s="191"/>
      <c r="IX117" s="191"/>
      <c r="IY117" s="191"/>
      <c r="IZ117" s="191"/>
      <c r="JA117" s="191"/>
      <c r="JB117" s="191"/>
      <c r="JC117" s="191"/>
      <c r="JD117" s="191"/>
      <c r="JE117" s="191"/>
      <c r="JF117" s="191"/>
      <c r="JG117" s="191"/>
      <c r="JH117" s="191"/>
      <c r="JI117" s="191"/>
      <c r="JJ117" s="191"/>
      <c r="JK117" s="191"/>
      <c r="JL117" s="191"/>
      <c r="JM117" s="191"/>
      <c r="JN117" s="191"/>
      <c r="JO117" s="191"/>
      <c r="JP117" s="191"/>
      <c r="JQ117" s="191"/>
      <c r="JR117" s="191"/>
      <c r="JS117" s="191"/>
      <c r="JT117" s="191"/>
      <c r="JU117" s="191"/>
      <c r="JV117" s="191"/>
      <c r="JW117" s="191"/>
      <c r="JX117" s="191"/>
      <c r="JY117" s="191"/>
      <c r="JZ117" s="191"/>
      <c r="KA117" s="191"/>
      <c r="KB117" s="191"/>
      <c r="KC117" s="191"/>
      <c r="KD117" s="191"/>
      <c r="KE117" s="191"/>
      <c r="KF117" s="191"/>
      <c r="KG117" s="191"/>
      <c r="KH117" s="191"/>
      <c r="KI117" s="191"/>
      <c r="KJ117" s="191"/>
      <c r="KK117" s="191"/>
      <c r="KL117" s="191"/>
      <c r="KM117" s="191"/>
      <c r="KN117" s="191"/>
      <c r="KO117" s="191"/>
      <c r="KP117" s="191"/>
      <c r="KQ117" s="191"/>
      <c r="KR117" s="191"/>
      <c r="KS117" s="191"/>
      <c r="KT117" s="191"/>
      <c r="KU117" s="191"/>
      <c r="KV117" s="191"/>
      <c r="KW117" s="191"/>
      <c r="KX117" s="191"/>
      <c r="KY117" s="191"/>
      <c r="KZ117" s="191"/>
      <c r="LA117" s="191"/>
      <c r="LB117" s="191"/>
      <c r="LC117" s="191"/>
      <c r="LD117" s="191"/>
      <c r="LE117" s="191"/>
      <c r="LF117" s="191"/>
      <c r="LG117" s="191"/>
      <c r="LH117" s="191"/>
      <c r="LI117" s="191"/>
      <c r="LJ117" s="191"/>
      <c r="LK117" s="191"/>
      <c r="LL117" s="191"/>
      <c r="LM117" s="191"/>
      <c r="LN117" s="191"/>
      <c r="LO117" s="191"/>
      <c r="LP117" s="191"/>
      <c r="LQ117" s="191"/>
      <c r="LR117" s="191"/>
      <c r="LS117" s="191"/>
      <c r="LT117" s="191"/>
      <c r="LU117" s="191"/>
      <c r="LV117" s="191"/>
      <c r="LW117" s="191"/>
      <c r="LX117" s="191"/>
      <c r="LY117" s="191"/>
      <c r="LZ117" s="191"/>
      <c r="MA117" s="191"/>
      <c r="MB117" s="191"/>
      <c r="MC117" s="191"/>
      <c r="MD117" s="191"/>
      <c r="ME117" s="191"/>
      <c r="MF117" s="191"/>
      <c r="MG117" s="191"/>
      <c r="MH117" s="191"/>
      <c r="MI117" s="191"/>
      <c r="MJ117" s="191"/>
      <c r="MK117" s="191"/>
      <c r="ML117" s="191"/>
      <c r="MM117" s="191"/>
      <c r="MN117" s="191"/>
      <c r="MO117" s="191"/>
      <c r="MP117" s="191"/>
      <c r="MQ117" s="191"/>
      <c r="MR117" s="191"/>
      <c r="MS117" s="191"/>
      <c r="MT117" s="191"/>
      <c r="MU117" s="191"/>
      <c r="MV117" s="191">
        <v>5</v>
      </c>
      <c r="MW117" s="191">
        <v>10</v>
      </c>
      <c r="MX117" s="191"/>
      <c r="MY117" s="191">
        <v>9</v>
      </c>
      <c r="MZ117" s="191">
        <v>83</v>
      </c>
      <c r="NA117" s="191"/>
      <c r="NB117" s="191"/>
      <c r="NC117" s="191"/>
      <c r="ND117" s="191"/>
      <c r="NE117" s="191"/>
      <c r="NF117" s="191"/>
      <c r="NG117" s="191"/>
      <c r="NH117" s="191">
        <v>1</v>
      </c>
      <c r="NI117" s="191">
        <v>23</v>
      </c>
      <c r="NJ117" s="191"/>
      <c r="NK117" s="191">
        <v>8</v>
      </c>
      <c r="NL117" s="191">
        <v>21</v>
      </c>
      <c r="NM117" s="191"/>
      <c r="NN117" s="191"/>
      <c r="NO117" s="191"/>
      <c r="NP117" s="191"/>
      <c r="NQ117" s="191"/>
      <c r="NR117" s="191"/>
    </row>
    <row r="118" spans="1:382" ht="17.25" customHeight="1" x14ac:dyDescent="0.25">
      <c r="A118" s="455">
        <v>19</v>
      </c>
      <c r="B118" s="542" t="s">
        <v>311</v>
      </c>
      <c r="C118" s="543"/>
      <c r="D118" s="188"/>
      <c r="E118" s="191"/>
      <c r="F118" s="191"/>
      <c r="G118" s="191"/>
      <c r="H118" s="191"/>
      <c r="I118" s="191"/>
      <c r="J118" s="191"/>
      <c r="K118" s="191"/>
      <c r="L118" s="191"/>
      <c r="M118" s="191"/>
      <c r="N118" s="191"/>
      <c r="O118" s="191"/>
      <c r="P118" s="191"/>
      <c r="Q118" s="191"/>
      <c r="R118" s="191"/>
      <c r="S118" s="191"/>
      <c r="T118" s="191"/>
      <c r="U118" s="191"/>
      <c r="V118" s="191"/>
      <c r="W118" s="191"/>
      <c r="X118" s="191"/>
      <c r="Y118" s="195">
        <f>(Jul!Y118+Jul!AT118)-Jul!DE118</f>
        <v>0</v>
      </c>
      <c r="Z118" s="195">
        <f>(Jul!Z118+Jul!AU118)-Jul!DF118</f>
        <v>0</v>
      </c>
      <c r="AA118" s="195">
        <f>(Jul!AA118+Jul!AV118)-Jul!DG118</f>
        <v>0</v>
      </c>
      <c r="AB118" s="195">
        <f>(Jul!AB118+Jul!AW118)-Jul!DH118</f>
        <v>0</v>
      </c>
      <c r="AC118" s="195">
        <f>(Jul!AC118+Jul!AX118)-Jul!DI118</f>
        <v>0</v>
      </c>
      <c r="AD118" s="195">
        <f>(Jul!AD118+Jul!AY118)-Jul!DJ118</f>
        <v>0</v>
      </c>
      <c r="AE118" s="195">
        <f>(Jul!AE118+Jul!AZ118)-Jul!DK118</f>
        <v>0</v>
      </c>
      <c r="AF118" s="195">
        <f>(Jul!AF118+Jul!BA118)-Jul!DL118</f>
        <v>0</v>
      </c>
      <c r="AG118" s="195">
        <f>(Jul!AG118+Jul!BB118)-Jul!DM118</f>
        <v>0</v>
      </c>
      <c r="AH118" s="195">
        <f>(Jul!AH118+Jul!BC118)-Jul!DN118</f>
        <v>0</v>
      </c>
      <c r="AI118" s="195">
        <f>(Jul!AI118+Jul!BD118)-Jul!DO118</f>
        <v>0</v>
      </c>
      <c r="AJ118" s="195">
        <f>(Jul!AJ118+Jul!BE118)-Jul!DP118</f>
        <v>0</v>
      </c>
      <c r="AK118" s="195">
        <f>(Jul!AK118+Jul!BF118)-Jul!DQ118</f>
        <v>0</v>
      </c>
      <c r="AL118" s="195">
        <f>(Jul!AL118+Jul!BG118)-Jul!DR118</f>
        <v>0</v>
      </c>
      <c r="AM118" s="195">
        <f>(Jul!AM118+Jul!BH118)-Jul!DS118</f>
        <v>0</v>
      </c>
      <c r="AN118" s="195">
        <f>(Jul!AN118+Jul!BI118)-Jul!DT118</f>
        <v>0</v>
      </c>
      <c r="AO118" s="195">
        <f>(Jul!AO118+Jul!BJ118)-Jul!DU118</f>
        <v>0</v>
      </c>
      <c r="AP118" s="195">
        <f>(Jul!AP118+Jul!BK118)-Jul!DV118</f>
        <v>0</v>
      </c>
      <c r="AQ118" s="195">
        <f>(Jul!AQ118+Jul!BL118)-Jul!DW118</f>
        <v>0</v>
      </c>
      <c r="AR118" s="195">
        <f>(Jul!AR118+Jul!BM118)-Jul!DX118</f>
        <v>0</v>
      </c>
      <c r="AS118" s="195">
        <f>(Jul!AS118+Jul!BN118)-Jul!DY118</f>
        <v>0</v>
      </c>
      <c r="AT118" s="191"/>
      <c r="AU118" s="191"/>
      <c r="AV118" s="191"/>
      <c r="AW118" s="191"/>
      <c r="AX118" s="191"/>
      <c r="AY118" s="191"/>
      <c r="AZ118" s="191"/>
      <c r="BA118" s="191"/>
      <c r="BB118" s="191"/>
      <c r="BC118" s="191"/>
      <c r="BD118" s="191"/>
      <c r="BE118" s="191"/>
      <c r="BF118" s="191"/>
      <c r="BG118" s="191"/>
      <c r="BH118" s="191"/>
      <c r="BI118" s="191"/>
      <c r="BJ118" s="191"/>
      <c r="BK118" s="191"/>
      <c r="BL118" s="191"/>
      <c r="BM118" s="191"/>
      <c r="BN118" s="191"/>
      <c r="BO118" s="191"/>
      <c r="BP118" s="191"/>
      <c r="BQ118" s="191"/>
      <c r="BR118" s="191"/>
      <c r="BS118" s="191"/>
      <c r="BT118" s="191"/>
      <c r="BU118" s="191"/>
      <c r="BV118" s="191"/>
      <c r="BW118" s="191"/>
      <c r="BX118" s="191"/>
      <c r="BY118" s="191"/>
      <c r="BZ118" s="191"/>
      <c r="CA118" s="191"/>
      <c r="CB118" s="191"/>
      <c r="CC118" s="191"/>
      <c r="CD118" s="191"/>
      <c r="CE118" s="191"/>
      <c r="CF118" s="191"/>
      <c r="CG118" s="191"/>
      <c r="CH118" s="191"/>
      <c r="CI118" s="191"/>
      <c r="CJ118" s="191"/>
      <c r="CK118" s="191"/>
      <c r="CL118" s="191"/>
      <c r="CM118" s="191"/>
      <c r="CN118" s="191"/>
      <c r="CO118" s="191"/>
      <c r="CP118" s="191"/>
      <c r="CQ118" s="191"/>
      <c r="CR118" s="191"/>
      <c r="CS118" s="191"/>
      <c r="CT118" s="191"/>
      <c r="CU118" s="191"/>
      <c r="CV118" s="191"/>
      <c r="CW118" s="191"/>
      <c r="CX118" s="191"/>
      <c r="CY118" s="191"/>
      <c r="CZ118" s="191"/>
      <c r="DA118" s="191"/>
      <c r="DB118" s="191"/>
      <c r="DC118" s="191"/>
      <c r="DD118" s="191"/>
      <c r="DE118" s="191"/>
      <c r="DF118" s="191"/>
      <c r="DG118" s="191"/>
      <c r="DH118" s="191"/>
      <c r="DI118" s="191"/>
      <c r="DJ118" s="191"/>
      <c r="DK118" s="191"/>
      <c r="DL118" s="191"/>
      <c r="DM118" s="191"/>
      <c r="DN118" s="191"/>
      <c r="DO118" s="191"/>
      <c r="DP118" s="191"/>
      <c r="DQ118" s="191"/>
      <c r="DR118" s="191"/>
      <c r="DS118" s="191"/>
      <c r="DT118" s="191"/>
      <c r="DU118" s="191"/>
      <c r="DV118" s="191"/>
      <c r="DW118" s="191"/>
      <c r="DX118" s="191"/>
      <c r="DY118" s="191"/>
      <c r="DZ118" s="191"/>
      <c r="EA118" s="191"/>
      <c r="EB118" s="191"/>
      <c r="EC118" s="191"/>
      <c r="ED118" s="191"/>
      <c r="EE118" s="191"/>
      <c r="EF118" s="191"/>
      <c r="EG118" s="191"/>
      <c r="EH118" s="191"/>
      <c r="EI118" s="191"/>
      <c r="EJ118" s="191"/>
      <c r="EK118" s="191"/>
      <c r="EL118" s="191"/>
      <c r="EM118" s="191"/>
      <c r="EN118" s="191"/>
      <c r="EO118" s="191"/>
      <c r="EP118" s="191"/>
      <c r="EQ118" s="191"/>
      <c r="ER118" s="191"/>
      <c r="ES118" s="191"/>
      <c r="ET118" s="191"/>
      <c r="EU118" s="195">
        <f t="shared" si="91"/>
        <v>0</v>
      </c>
      <c r="EV118" s="195">
        <f t="shared" si="92"/>
        <v>0</v>
      </c>
      <c r="EW118" s="195">
        <f t="shared" si="93"/>
        <v>0</v>
      </c>
      <c r="EX118" s="195">
        <f t="shared" si="94"/>
        <v>0</v>
      </c>
      <c r="EY118" s="195">
        <f t="shared" si="95"/>
        <v>0</v>
      </c>
      <c r="EZ118" s="195">
        <f t="shared" si="96"/>
        <v>0</v>
      </c>
      <c r="FA118" s="195">
        <f t="shared" si="97"/>
        <v>0</v>
      </c>
      <c r="FB118" s="195">
        <f t="shared" si="98"/>
        <v>0</v>
      </c>
      <c r="FC118" s="195">
        <f t="shared" si="99"/>
        <v>0</v>
      </c>
      <c r="FD118" s="195">
        <f t="shared" si="100"/>
        <v>0</v>
      </c>
      <c r="FE118" s="195">
        <f t="shared" si="101"/>
        <v>0</v>
      </c>
      <c r="FF118" s="195">
        <f t="shared" si="102"/>
        <v>0</v>
      </c>
      <c r="FG118" s="195">
        <f t="shared" si="103"/>
        <v>0</v>
      </c>
      <c r="FH118" s="195">
        <f t="shared" si="104"/>
        <v>0</v>
      </c>
      <c r="FI118" s="195">
        <f t="shared" si="105"/>
        <v>0</v>
      </c>
      <c r="FJ118" s="195">
        <f t="shared" si="106"/>
        <v>0</v>
      </c>
      <c r="FK118" s="195">
        <f t="shared" si="107"/>
        <v>0</v>
      </c>
      <c r="FL118" s="195">
        <f t="shared" si="108"/>
        <v>0</v>
      </c>
      <c r="FM118" s="195">
        <f t="shared" si="109"/>
        <v>0</v>
      </c>
      <c r="FN118" s="195">
        <f t="shared" si="110"/>
        <v>0</v>
      </c>
      <c r="FO118" s="195">
        <f t="shared" si="111"/>
        <v>0</v>
      </c>
      <c r="FP118" s="191"/>
      <c r="FQ118" s="191"/>
      <c r="FR118" s="191"/>
      <c r="FS118" s="191"/>
      <c r="FT118" s="191"/>
      <c r="FU118" s="191"/>
      <c r="FV118" s="191"/>
      <c r="FW118" s="191"/>
      <c r="FX118" s="191"/>
      <c r="FY118" s="191"/>
      <c r="FZ118" s="191"/>
      <c r="GA118" s="191"/>
      <c r="GB118" s="191"/>
      <c r="GC118" s="191"/>
      <c r="GD118" s="191"/>
      <c r="GE118" s="191"/>
      <c r="GF118" s="191"/>
      <c r="GG118" s="191"/>
      <c r="GH118" s="191"/>
      <c r="GI118" s="191"/>
      <c r="GJ118" s="191"/>
      <c r="GK118" s="191"/>
      <c r="GL118" s="191"/>
      <c r="GM118" s="191"/>
      <c r="GN118" s="191"/>
      <c r="GO118" s="191"/>
      <c r="GP118" s="191"/>
      <c r="GQ118" s="191"/>
      <c r="GR118" s="191"/>
      <c r="GS118" s="191"/>
      <c r="GT118" s="191"/>
      <c r="GU118" s="191"/>
      <c r="GV118" s="191"/>
      <c r="GW118" s="191"/>
      <c r="GX118" s="191"/>
      <c r="GY118" s="191"/>
      <c r="GZ118" s="191"/>
      <c r="HA118" s="191"/>
      <c r="HB118" s="191"/>
      <c r="HC118" s="191"/>
      <c r="HD118" s="191"/>
      <c r="HE118" s="191"/>
      <c r="HF118" s="191"/>
      <c r="HG118" s="191"/>
      <c r="HH118" s="191"/>
      <c r="HI118" s="191"/>
      <c r="HJ118" s="191"/>
      <c r="HK118" s="191"/>
      <c r="HL118" s="191"/>
      <c r="HM118" s="191"/>
      <c r="HN118" s="191"/>
      <c r="HO118" s="191"/>
      <c r="HP118" s="191"/>
      <c r="HQ118" s="191"/>
      <c r="HR118" s="191"/>
      <c r="HS118" s="191"/>
      <c r="HT118" s="191"/>
      <c r="HU118" s="191"/>
      <c r="HV118" s="191"/>
      <c r="HW118" s="191"/>
      <c r="HX118" s="191"/>
      <c r="HY118" s="191"/>
      <c r="HZ118" s="191"/>
      <c r="IA118" s="191"/>
      <c r="IB118" s="191"/>
      <c r="IC118" s="191"/>
      <c r="ID118" s="191"/>
      <c r="IE118" s="191"/>
      <c r="IF118" s="191"/>
      <c r="IG118" s="191"/>
      <c r="IH118" s="191"/>
      <c r="II118" s="191"/>
      <c r="IJ118" s="191"/>
      <c r="IK118" s="191"/>
      <c r="IL118" s="191"/>
      <c r="IM118" s="191"/>
      <c r="IN118" s="191"/>
      <c r="IO118" s="191"/>
      <c r="IP118" s="191"/>
      <c r="IQ118" s="191"/>
      <c r="IR118" s="191"/>
      <c r="IS118" s="191"/>
      <c r="IT118" s="191"/>
      <c r="IU118" s="191"/>
      <c r="IV118" s="191"/>
      <c r="IW118" s="191"/>
      <c r="IX118" s="191"/>
      <c r="IY118" s="191"/>
      <c r="IZ118" s="191"/>
      <c r="JA118" s="191"/>
      <c r="JB118" s="191"/>
      <c r="JC118" s="191"/>
      <c r="JD118" s="191"/>
      <c r="JE118" s="191"/>
      <c r="JF118" s="191"/>
      <c r="JG118" s="191"/>
      <c r="JH118" s="191"/>
      <c r="JI118" s="191"/>
      <c r="JJ118" s="191"/>
      <c r="JK118" s="191"/>
      <c r="JL118" s="191"/>
      <c r="JM118" s="191"/>
      <c r="JN118" s="191"/>
      <c r="JO118" s="191"/>
      <c r="JP118" s="191"/>
      <c r="JQ118" s="191"/>
      <c r="JR118" s="191"/>
      <c r="JS118" s="191"/>
      <c r="JT118" s="191"/>
      <c r="JU118" s="191"/>
      <c r="JV118" s="191"/>
      <c r="JW118" s="191"/>
      <c r="JX118" s="191"/>
      <c r="JY118" s="191"/>
      <c r="JZ118" s="191"/>
      <c r="KA118" s="191"/>
      <c r="KB118" s="191"/>
      <c r="KC118" s="191"/>
      <c r="KD118" s="191"/>
      <c r="KE118" s="191"/>
      <c r="KF118" s="191"/>
      <c r="KG118" s="191"/>
      <c r="KH118" s="191"/>
      <c r="KI118" s="191"/>
      <c r="KJ118" s="191"/>
      <c r="KK118" s="191"/>
      <c r="KL118" s="191"/>
      <c r="KM118" s="191"/>
      <c r="KN118" s="191"/>
      <c r="KO118" s="191"/>
      <c r="KP118" s="191"/>
      <c r="KQ118" s="191"/>
      <c r="KR118" s="191"/>
      <c r="KS118" s="191"/>
      <c r="KT118" s="191"/>
      <c r="KU118" s="191"/>
      <c r="KV118" s="191"/>
      <c r="KW118" s="191"/>
      <c r="KX118" s="191"/>
      <c r="KY118" s="191"/>
      <c r="KZ118" s="191"/>
      <c r="LA118" s="191"/>
      <c r="LB118" s="191"/>
      <c r="LC118" s="191"/>
      <c r="LD118" s="191"/>
      <c r="LE118" s="191"/>
      <c r="LF118" s="191"/>
      <c r="LG118" s="191"/>
      <c r="LH118" s="191"/>
      <c r="LI118" s="191"/>
      <c r="LJ118" s="191"/>
      <c r="LK118" s="191"/>
      <c r="LL118" s="191"/>
      <c r="LM118" s="191"/>
      <c r="LN118" s="191"/>
      <c r="LO118" s="191"/>
      <c r="LP118" s="191"/>
      <c r="LQ118" s="191"/>
      <c r="LR118" s="191"/>
      <c r="LS118" s="191"/>
      <c r="LT118" s="191"/>
      <c r="LU118" s="191"/>
      <c r="LV118" s="191"/>
      <c r="LW118" s="191"/>
      <c r="LX118" s="191"/>
      <c r="LY118" s="191"/>
      <c r="LZ118" s="191"/>
      <c r="MA118" s="191"/>
      <c r="MB118" s="191"/>
      <c r="MC118" s="191"/>
      <c r="MD118" s="191"/>
      <c r="ME118" s="191"/>
      <c r="MF118" s="191"/>
      <c r="MG118" s="191"/>
      <c r="MH118" s="191"/>
      <c r="MI118" s="191"/>
      <c r="MJ118" s="191"/>
      <c r="MK118" s="191"/>
      <c r="ML118" s="191"/>
      <c r="MM118" s="191"/>
      <c r="MN118" s="191"/>
      <c r="MO118" s="191"/>
      <c r="MP118" s="191"/>
      <c r="MQ118" s="191"/>
      <c r="MR118" s="191"/>
      <c r="MS118" s="191"/>
      <c r="MT118" s="191"/>
      <c r="MU118" s="191"/>
      <c r="MV118" s="191">
        <v>2</v>
      </c>
      <c r="MW118" s="191">
        <v>3</v>
      </c>
      <c r="MX118" s="191"/>
      <c r="MY118" s="191"/>
      <c r="MZ118" s="191">
        <v>189</v>
      </c>
      <c r="NA118" s="191"/>
      <c r="NB118" s="191"/>
      <c r="NC118" s="191"/>
      <c r="ND118" s="191"/>
      <c r="NE118" s="191"/>
      <c r="NF118" s="191"/>
      <c r="NG118" s="191"/>
      <c r="NH118" s="191"/>
      <c r="NI118" s="191">
        <v>4</v>
      </c>
      <c r="NJ118" s="191"/>
      <c r="NK118" s="191"/>
      <c r="NL118" s="191">
        <v>20</v>
      </c>
      <c r="NM118" s="191"/>
      <c r="NN118" s="191">
        <v>1</v>
      </c>
      <c r="NO118" s="191"/>
      <c r="NP118" s="191"/>
      <c r="NQ118" s="191"/>
      <c r="NR118" s="191"/>
    </row>
    <row r="119" spans="1:382" ht="17.25" customHeight="1" x14ac:dyDescent="0.25">
      <c r="A119" s="455">
        <v>20</v>
      </c>
      <c r="B119" s="542" t="s">
        <v>268</v>
      </c>
      <c r="C119" s="543"/>
      <c r="D119" s="188"/>
      <c r="E119" s="191"/>
      <c r="F119" s="191"/>
      <c r="G119" s="191"/>
      <c r="H119" s="191"/>
      <c r="I119" s="191"/>
      <c r="J119" s="191"/>
      <c r="K119" s="191"/>
      <c r="L119" s="191"/>
      <c r="M119" s="191"/>
      <c r="N119" s="191"/>
      <c r="O119" s="191"/>
      <c r="P119" s="191"/>
      <c r="Q119" s="191"/>
      <c r="R119" s="191"/>
      <c r="S119" s="191"/>
      <c r="T119" s="191"/>
      <c r="U119" s="191"/>
      <c r="V119" s="191"/>
      <c r="W119" s="191"/>
      <c r="X119" s="191"/>
      <c r="Y119" s="195">
        <f>(Jul!Y119+Jul!AT119)-Jul!DE119</f>
        <v>0</v>
      </c>
      <c r="Z119" s="195">
        <f>(Jul!Z119+Jul!AU119)-Jul!DF119</f>
        <v>0</v>
      </c>
      <c r="AA119" s="195">
        <f>(Jul!AA119+Jul!AV119)-Jul!DG119</f>
        <v>0</v>
      </c>
      <c r="AB119" s="195">
        <f>(Jul!AB119+Jul!AW119)-Jul!DH119</f>
        <v>0</v>
      </c>
      <c r="AC119" s="195">
        <f>(Jul!AC119+Jul!AX119)-Jul!DI119</f>
        <v>0</v>
      </c>
      <c r="AD119" s="195">
        <f>(Jul!AD119+Jul!AY119)-Jul!DJ119</f>
        <v>0</v>
      </c>
      <c r="AE119" s="195">
        <f>(Jul!AE119+Jul!AZ119)-Jul!DK119</f>
        <v>0</v>
      </c>
      <c r="AF119" s="195">
        <f>(Jul!AF119+Jul!BA119)-Jul!DL119</f>
        <v>0</v>
      </c>
      <c r="AG119" s="195">
        <f>(Jul!AG119+Jul!BB119)-Jul!DM119</f>
        <v>0</v>
      </c>
      <c r="AH119" s="195">
        <f>(Jul!AH119+Jul!BC119)-Jul!DN119</f>
        <v>0</v>
      </c>
      <c r="AI119" s="195">
        <f>(Jul!AI119+Jul!BD119)-Jul!DO119</f>
        <v>0</v>
      </c>
      <c r="AJ119" s="195">
        <f>(Jul!AJ119+Jul!BE119)-Jul!DP119</f>
        <v>0</v>
      </c>
      <c r="AK119" s="195">
        <f>(Jul!AK119+Jul!BF119)-Jul!DQ119</f>
        <v>0</v>
      </c>
      <c r="AL119" s="195">
        <f>(Jul!AL119+Jul!BG119)-Jul!DR119</f>
        <v>0</v>
      </c>
      <c r="AM119" s="195">
        <f>(Jul!AM119+Jul!BH119)-Jul!DS119</f>
        <v>0</v>
      </c>
      <c r="AN119" s="195">
        <f>(Jul!AN119+Jul!BI119)-Jul!DT119</f>
        <v>0</v>
      </c>
      <c r="AO119" s="195">
        <f>(Jul!AO119+Jul!BJ119)-Jul!DU119</f>
        <v>0</v>
      </c>
      <c r="AP119" s="195">
        <f>(Jul!AP119+Jul!BK119)-Jul!DV119</f>
        <v>0</v>
      </c>
      <c r="AQ119" s="195">
        <f>(Jul!AQ119+Jul!BL119)-Jul!DW119</f>
        <v>0</v>
      </c>
      <c r="AR119" s="195">
        <f>(Jul!AR119+Jul!BM119)-Jul!DX119</f>
        <v>0</v>
      </c>
      <c r="AS119" s="195">
        <f>(Jul!AS119+Jul!BN119)-Jul!DY119</f>
        <v>0</v>
      </c>
      <c r="AT119" s="191"/>
      <c r="AU119" s="191"/>
      <c r="AV119" s="191"/>
      <c r="AW119" s="191"/>
      <c r="AX119" s="191"/>
      <c r="AY119" s="191"/>
      <c r="AZ119" s="191"/>
      <c r="BA119" s="191"/>
      <c r="BB119" s="191"/>
      <c r="BC119" s="191"/>
      <c r="BD119" s="191"/>
      <c r="BE119" s="191"/>
      <c r="BF119" s="191"/>
      <c r="BG119" s="191"/>
      <c r="BH119" s="191"/>
      <c r="BI119" s="191"/>
      <c r="BJ119" s="191"/>
      <c r="BK119" s="191"/>
      <c r="BL119" s="191"/>
      <c r="BM119" s="191"/>
      <c r="BN119" s="191"/>
      <c r="BO119" s="191"/>
      <c r="BP119" s="191"/>
      <c r="BQ119" s="191"/>
      <c r="BR119" s="191"/>
      <c r="BS119" s="191"/>
      <c r="BT119" s="191"/>
      <c r="BU119" s="191"/>
      <c r="BV119" s="191"/>
      <c r="BW119" s="191"/>
      <c r="BX119" s="191"/>
      <c r="BY119" s="191"/>
      <c r="BZ119" s="191"/>
      <c r="CA119" s="191"/>
      <c r="CB119" s="191"/>
      <c r="CC119" s="191"/>
      <c r="CD119" s="191"/>
      <c r="CE119" s="191"/>
      <c r="CF119" s="191"/>
      <c r="CG119" s="191"/>
      <c r="CH119" s="191"/>
      <c r="CI119" s="191"/>
      <c r="CJ119" s="191"/>
      <c r="CK119" s="191"/>
      <c r="CL119" s="191"/>
      <c r="CM119" s="191"/>
      <c r="CN119" s="191"/>
      <c r="CO119" s="191"/>
      <c r="CP119" s="191"/>
      <c r="CQ119" s="191"/>
      <c r="CR119" s="191"/>
      <c r="CS119" s="191"/>
      <c r="CT119" s="191"/>
      <c r="CU119" s="191"/>
      <c r="CV119" s="191"/>
      <c r="CW119" s="191"/>
      <c r="CX119" s="191"/>
      <c r="CY119" s="191"/>
      <c r="CZ119" s="191"/>
      <c r="DA119" s="191"/>
      <c r="DB119" s="191"/>
      <c r="DC119" s="191"/>
      <c r="DD119" s="191"/>
      <c r="DE119" s="191"/>
      <c r="DF119" s="191"/>
      <c r="DG119" s="191"/>
      <c r="DH119" s="191"/>
      <c r="DI119" s="191"/>
      <c r="DJ119" s="191"/>
      <c r="DK119" s="191"/>
      <c r="DL119" s="191"/>
      <c r="DM119" s="191"/>
      <c r="DN119" s="191"/>
      <c r="DO119" s="191"/>
      <c r="DP119" s="191"/>
      <c r="DQ119" s="191"/>
      <c r="DR119" s="191"/>
      <c r="DS119" s="191"/>
      <c r="DT119" s="191"/>
      <c r="DU119" s="191"/>
      <c r="DV119" s="191"/>
      <c r="DW119" s="191"/>
      <c r="DX119" s="191"/>
      <c r="DY119" s="191"/>
      <c r="DZ119" s="191"/>
      <c r="EA119" s="191"/>
      <c r="EB119" s="191"/>
      <c r="EC119" s="191"/>
      <c r="ED119" s="191"/>
      <c r="EE119" s="191"/>
      <c r="EF119" s="191"/>
      <c r="EG119" s="191"/>
      <c r="EH119" s="191"/>
      <c r="EI119" s="191"/>
      <c r="EJ119" s="191"/>
      <c r="EK119" s="191"/>
      <c r="EL119" s="191"/>
      <c r="EM119" s="191"/>
      <c r="EN119" s="191"/>
      <c r="EO119" s="191"/>
      <c r="EP119" s="191"/>
      <c r="EQ119" s="191"/>
      <c r="ER119" s="191"/>
      <c r="ES119" s="191"/>
      <c r="ET119" s="191"/>
      <c r="EU119" s="195"/>
      <c r="EV119" s="195"/>
      <c r="EW119" s="195"/>
      <c r="EX119" s="195"/>
      <c r="EY119" s="195"/>
      <c r="EZ119" s="195"/>
      <c r="FA119" s="195"/>
      <c r="FB119" s="195"/>
      <c r="FC119" s="195"/>
      <c r="FD119" s="195"/>
      <c r="FE119" s="195"/>
      <c r="FF119" s="195"/>
      <c r="FG119" s="195"/>
      <c r="FH119" s="195"/>
      <c r="FI119" s="195"/>
      <c r="FJ119" s="195"/>
      <c r="FK119" s="195"/>
      <c r="FL119" s="195"/>
      <c r="FM119" s="195"/>
      <c r="FN119" s="195"/>
      <c r="FO119" s="195"/>
      <c r="FP119" s="191"/>
      <c r="FQ119" s="191"/>
      <c r="FR119" s="191"/>
      <c r="FS119" s="191"/>
      <c r="FT119" s="191"/>
      <c r="FU119" s="191"/>
      <c r="FV119" s="191"/>
      <c r="FW119" s="191"/>
      <c r="FX119" s="191"/>
      <c r="FY119" s="191"/>
      <c r="FZ119" s="191"/>
      <c r="GA119" s="191"/>
      <c r="GB119" s="191"/>
      <c r="GC119" s="191"/>
      <c r="GD119" s="191"/>
      <c r="GE119" s="191"/>
      <c r="GF119" s="191"/>
      <c r="GG119" s="191"/>
      <c r="GH119" s="191"/>
      <c r="GI119" s="191"/>
      <c r="GJ119" s="191"/>
      <c r="GK119" s="191"/>
      <c r="GL119" s="191"/>
      <c r="GM119" s="191"/>
      <c r="GN119" s="191"/>
      <c r="GO119" s="191"/>
      <c r="GP119" s="191"/>
      <c r="GQ119" s="191"/>
      <c r="GR119" s="191"/>
      <c r="GS119" s="191"/>
      <c r="GT119" s="191"/>
      <c r="GU119" s="191">
        <v>2</v>
      </c>
      <c r="GV119" s="191"/>
      <c r="GW119" s="191">
        <v>9</v>
      </c>
      <c r="GX119" s="191"/>
      <c r="GY119" s="191">
        <v>2</v>
      </c>
      <c r="GZ119" s="191"/>
      <c r="HA119" s="191"/>
      <c r="HB119" s="191">
        <v>2</v>
      </c>
      <c r="HC119" s="191"/>
      <c r="HD119" s="191">
        <v>1</v>
      </c>
      <c r="HE119" s="191"/>
      <c r="HF119" s="191"/>
      <c r="HG119" s="191"/>
      <c r="HH119" s="191"/>
      <c r="HI119" s="191"/>
      <c r="HJ119" s="191"/>
      <c r="HK119" s="191" t="s">
        <v>307</v>
      </c>
      <c r="HL119" s="191">
        <v>25</v>
      </c>
      <c r="HM119" s="191"/>
      <c r="HN119" s="191"/>
      <c r="HO119" s="191"/>
      <c r="HP119" s="191"/>
      <c r="HQ119" s="191"/>
      <c r="HR119" s="191"/>
      <c r="HS119" s="191"/>
      <c r="HT119" s="191"/>
      <c r="HU119" s="191"/>
      <c r="HV119" s="191"/>
      <c r="HW119" s="191"/>
      <c r="HX119" s="191"/>
      <c r="HY119" s="191"/>
      <c r="HZ119" s="191"/>
      <c r="IA119" s="191"/>
      <c r="IB119" s="191"/>
      <c r="IC119" s="191"/>
      <c r="ID119" s="191"/>
      <c r="IE119" s="191"/>
      <c r="IF119" s="191" t="s">
        <v>307</v>
      </c>
      <c r="IG119" s="191">
        <v>25</v>
      </c>
      <c r="IH119" s="191"/>
      <c r="II119" s="191"/>
      <c r="IJ119" s="191" t="s">
        <v>307</v>
      </c>
      <c r="IK119" s="191"/>
      <c r="IL119" s="191"/>
      <c r="IM119" s="191">
        <v>12</v>
      </c>
      <c r="IN119" s="191"/>
      <c r="IO119" s="191" t="s">
        <v>307</v>
      </c>
      <c r="IP119" s="191">
        <v>3</v>
      </c>
      <c r="IQ119" s="191"/>
      <c r="IR119" s="191"/>
      <c r="IS119" s="191"/>
      <c r="IT119" s="191"/>
      <c r="IU119" s="191"/>
      <c r="IV119" s="191"/>
      <c r="IW119" s="191"/>
      <c r="IX119" s="191"/>
      <c r="IY119" s="191"/>
      <c r="IZ119" s="191"/>
      <c r="JA119" s="191"/>
      <c r="JB119" s="191"/>
      <c r="JC119" s="191"/>
      <c r="JD119" s="191"/>
      <c r="JE119" s="191" t="s">
        <v>307</v>
      </c>
      <c r="JF119" s="191"/>
      <c r="JG119" s="191"/>
      <c r="JH119" s="191"/>
      <c r="JI119" s="191"/>
      <c r="JJ119" s="191"/>
      <c r="JK119" s="191" t="s">
        <v>307</v>
      </c>
      <c r="JL119" s="191"/>
      <c r="JM119" s="191"/>
      <c r="JN119" s="191">
        <v>2</v>
      </c>
      <c r="JO119" s="191"/>
      <c r="JP119" s="191"/>
      <c r="JQ119" s="191"/>
      <c r="JR119" s="191"/>
      <c r="JS119" s="191" t="s">
        <v>307</v>
      </c>
      <c r="JT119" s="191" t="s">
        <v>307</v>
      </c>
      <c r="JU119" s="191"/>
      <c r="JV119" s="191"/>
      <c r="JW119" s="191"/>
      <c r="JX119" s="191"/>
      <c r="JY119" s="191"/>
      <c r="JZ119" s="191">
        <v>25</v>
      </c>
      <c r="KA119" s="191"/>
      <c r="KB119" s="191"/>
      <c r="KC119" s="191"/>
      <c r="KD119" s="191"/>
      <c r="KE119" s="191"/>
      <c r="KF119" s="191">
        <v>15</v>
      </c>
      <c r="KG119" s="191"/>
      <c r="KH119" s="191"/>
      <c r="KI119" s="191"/>
      <c r="KJ119" s="191"/>
      <c r="KK119" s="191"/>
      <c r="KL119" s="191">
        <v>20</v>
      </c>
      <c r="KM119" s="191"/>
      <c r="KN119" s="191"/>
      <c r="KO119" s="191"/>
      <c r="KP119" s="191"/>
      <c r="KQ119" s="191"/>
      <c r="KR119" s="191">
        <v>2</v>
      </c>
      <c r="KS119" s="191"/>
      <c r="KT119" s="191"/>
      <c r="KU119" s="191"/>
      <c r="KV119" s="191"/>
      <c r="KW119" s="191"/>
      <c r="KX119" s="191"/>
      <c r="KY119" s="191"/>
      <c r="KZ119" s="191"/>
      <c r="LA119" s="191"/>
      <c r="LB119" s="191"/>
      <c r="LC119" s="191"/>
      <c r="LD119" s="191"/>
      <c r="LE119" s="191"/>
      <c r="LF119" s="191"/>
      <c r="LG119" s="191">
        <v>25</v>
      </c>
      <c r="LH119" s="191"/>
      <c r="LI119" s="191"/>
      <c r="LJ119" s="191"/>
      <c r="LK119" s="191"/>
      <c r="LL119" s="191"/>
      <c r="LM119" s="191"/>
      <c r="LN119" s="191"/>
      <c r="LO119" s="191"/>
      <c r="LP119" s="191"/>
      <c r="LQ119" s="191"/>
      <c r="LR119" s="191"/>
      <c r="LS119" s="191"/>
      <c r="LT119" s="191"/>
      <c r="LU119" s="191"/>
      <c r="LV119" s="191"/>
      <c r="LW119" s="191"/>
      <c r="LX119" s="191"/>
      <c r="LY119" s="191"/>
      <c r="LZ119" s="191"/>
      <c r="MA119" s="191"/>
      <c r="MB119" s="191"/>
      <c r="MC119" s="191"/>
      <c r="MD119" s="191"/>
      <c r="ME119" s="191"/>
      <c r="MF119" s="191"/>
      <c r="MG119" s="191"/>
      <c r="MH119" s="191"/>
      <c r="MI119" s="191"/>
      <c r="MJ119" s="191"/>
      <c r="MK119" s="191"/>
      <c r="ML119" s="191"/>
      <c r="MM119" s="191"/>
      <c r="MN119" s="191"/>
      <c r="MO119" s="191"/>
      <c r="MP119" s="191"/>
      <c r="MQ119" s="191"/>
      <c r="MR119" s="191"/>
      <c r="MS119" s="191"/>
      <c r="MT119" s="191"/>
      <c r="MU119" s="191"/>
      <c r="MV119" s="191">
        <v>5</v>
      </c>
      <c r="MW119" s="191">
        <v>5</v>
      </c>
      <c r="MX119" s="191">
        <v>5</v>
      </c>
      <c r="MY119" s="191">
        <v>5</v>
      </c>
      <c r="MZ119" s="191">
        <v>230</v>
      </c>
      <c r="NA119" s="191"/>
      <c r="NB119" s="191">
        <v>4</v>
      </c>
      <c r="NC119" s="191"/>
      <c r="ND119" s="191"/>
      <c r="NE119" s="191"/>
      <c r="NF119" s="191"/>
      <c r="NG119" s="191"/>
      <c r="NH119" s="191"/>
      <c r="NI119" s="191"/>
      <c r="NJ119" s="191"/>
      <c r="NK119" s="191"/>
      <c r="NL119" s="191"/>
      <c r="NM119" s="191"/>
      <c r="NN119" s="191"/>
      <c r="NO119" s="191"/>
      <c r="NP119" s="191"/>
      <c r="NQ119" s="191"/>
      <c r="NR119" s="191"/>
    </row>
    <row r="120" spans="1:382" ht="17.25" customHeight="1" x14ac:dyDescent="0.25">
      <c r="A120" s="455">
        <v>21</v>
      </c>
      <c r="B120" s="542" t="s">
        <v>269</v>
      </c>
      <c r="C120" s="543"/>
      <c r="D120" s="188"/>
      <c r="E120" s="191"/>
      <c r="F120" s="191"/>
      <c r="G120" s="191"/>
      <c r="H120" s="191"/>
      <c r="I120" s="191"/>
      <c r="J120" s="191"/>
      <c r="K120" s="191"/>
      <c r="L120" s="191"/>
      <c r="M120" s="191"/>
      <c r="N120" s="191"/>
      <c r="O120" s="191"/>
      <c r="P120" s="191"/>
      <c r="Q120" s="191"/>
      <c r="R120" s="191"/>
      <c r="S120" s="191"/>
      <c r="T120" s="191"/>
      <c r="U120" s="191"/>
      <c r="V120" s="191"/>
      <c r="W120" s="191"/>
      <c r="X120" s="191"/>
      <c r="Y120" s="195">
        <f>(Jul!Y120+Jul!AT120)-Jul!DE120</f>
        <v>0</v>
      </c>
      <c r="Z120" s="195">
        <f>(Jul!Z120+Jul!AU120)-Jul!DF120</f>
        <v>0</v>
      </c>
      <c r="AA120" s="195">
        <f>(Jul!AA120+Jul!AV120)-Jul!DG120</f>
        <v>0</v>
      </c>
      <c r="AB120" s="195">
        <f>(Jul!AB120+Jul!AW120)-Jul!DH120</f>
        <v>0</v>
      </c>
      <c r="AC120" s="195">
        <f>(Jul!AC120+Jul!AX120)-Jul!DI120</f>
        <v>0</v>
      </c>
      <c r="AD120" s="195">
        <f>(Jul!AD120+Jul!AY120)-Jul!DJ120</f>
        <v>0</v>
      </c>
      <c r="AE120" s="195">
        <f>(Jul!AE120+Jul!AZ120)-Jul!DK120</f>
        <v>0</v>
      </c>
      <c r="AF120" s="195">
        <f>(Jul!AF120+Jul!BA120)-Jul!DL120</f>
        <v>0</v>
      </c>
      <c r="AG120" s="195">
        <f>(Jul!AG120+Jul!BB120)-Jul!DM120</f>
        <v>0</v>
      </c>
      <c r="AH120" s="195">
        <f>(Jul!AH120+Jul!BC120)-Jul!DN120</f>
        <v>0</v>
      </c>
      <c r="AI120" s="195">
        <f>(Jul!AI120+Jul!BD120)-Jul!DO120</f>
        <v>0</v>
      </c>
      <c r="AJ120" s="195">
        <f>(Jul!AJ120+Jul!BE120)-Jul!DP120</f>
        <v>0</v>
      </c>
      <c r="AK120" s="195">
        <f>(Jul!AK120+Jul!BF120)-Jul!DQ120</f>
        <v>0</v>
      </c>
      <c r="AL120" s="195">
        <f>(Jul!AL120+Jul!BG120)-Jul!DR120</f>
        <v>0</v>
      </c>
      <c r="AM120" s="195">
        <f>(Jul!AM120+Jul!BH120)-Jul!DS120</f>
        <v>0</v>
      </c>
      <c r="AN120" s="195">
        <f>(Jul!AN120+Jul!BI120)-Jul!DT120</f>
        <v>0</v>
      </c>
      <c r="AO120" s="195">
        <f>(Jul!AO120+Jul!BJ120)-Jul!DU120</f>
        <v>0</v>
      </c>
      <c r="AP120" s="195">
        <f>(Jul!AP120+Jul!BK120)-Jul!DV120</f>
        <v>0</v>
      </c>
      <c r="AQ120" s="195">
        <f>(Jul!AQ120+Jul!BL120)-Jul!DW120</f>
        <v>0</v>
      </c>
      <c r="AR120" s="195">
        <f>(Jul!AR120+Jul!BM120)-Jul!DX120</f>
        <v>0</v>
      </c>
      <c r="AS120" s="195">
        <f>(Jul!AS120+Jul!BN120)-Jul!DY120</f>
        <v>0</v>
      </c>
      <c r="AT120" s="191"/>
      <c r="AU120" s="191"/>
      <c r="AV120" s="191"/>
      <c r="AW120" s="191"/>
      <c r="AX120" s="191"/>
      <c r="AY120" s="191"/>
      <c r="AZ120" s="191"/>
      <c r="BA120" s="191"/>
      <c r="BB120" s="191"/>
      <c r="BC120" s="191"/>
      <c r="BD120" s="191"/>
      <c r="BE120" s="191"/>
      <c r="BF120" s="191"/>
      <c r="BG120" s="191"/>
      <c r="BH120" s="191"/>
      <c r="BI120" s="191"/>
      <c r="BJ120" s="191"/>
      <c r="BK120" s="191"/>
      <c r="BL120" s="191"/>
      <c r="BM120" s="191"/>
      <c r="BN120" s="191"/>
      <c r="BO120" s="191"/>
      <c r="BP120" s="191"/>
      <c r="BQ120" s="191"/>
      <c r="BR120" s="191"/>
      <c r="BS120" s="191"/>
      <c r="BT120" s="191"/>
      <c r="BU120" s="191"/>
      <c r="BV120" s="191"/>
      <c r="BW120" s="191"/>
      <c r="BX120" s="191"/>
      <c r="BY120" s="191"/>
      <c r="BZ120" s="191"/>
      <c r="CA120" s="191"/>
      <c r="CB120" s="191"/>
      <c r="CC120" s="191"/>
      <c r="CD120" s="191"/>
      <c r="CE120" s="191"/>
      <c r="CF120" s="191"/>
      <c r="CG120" s="191"/>
      <c r="CH120" s="191"/>
      <c r="CI120" s="191"/>
      <c r="CJ120" s="191"/>
      <c r="CK120" s="191"/>
      <c r="CL120" s="191"/>
      <c r="CM120" s="191"/>
      <c r="CN120" s="191"/>
      <c r="CO120" s="191"/>
      <c r="CP120" s="191"/>
      <c r="CQ120" s="191"/>
      <c r="CR120" s="191"/>
      <c r="CS120" s="191"/>
      <c r="CT120" s="191"/>
      <c r="CU120" s="191"/>
      <c r="CV120" s="191"/>
      <c r="CW120" s="191"/>
      <c r="CX120" s="191"/>
      <c r="CY120" s="191"/>
      <c r="CZ120" s="191"/>
      <c r="DA120" s="191"/>
      <c r="DB120" s="191"/>
      <c r="DC120" s="191"/>
      <c r="DD120" s="191"/>
      <c r="DE120" s="191"/>
      <c r="DF120" s="191"/>
      <c r="DG120" s="191"/>
      <c r="DH120" s="191"/>
      <c r="DI120" s="191"/>
      <c r="DJ120" s="191"/>
      <c r="DK120" s="191"/>
      <c r="DL120" s="191"/>
      <c r="DM120" s="191"/>
      <c r="DN120" s="191"/>
      <c r="DO120" s="191"/>
      <c r="DP120" s="191"/>
      <c r="DQ120" s="191"/>
      <c r="DR120" s="191"/>
      <c r="DS120" s="191"/>
      <c r="DT120" s="191"/>
      <c r="DU120" s="191"/>
      <c r="DV120" s="191"/>
      <c r="DW120" s="191"/>
      <c r="DX120" s="191"/>
      <c r="DY120" s="191"/>
      <c r="DZ120" s="191"/>
      <c r="EA120" s="191"/>
      <c r="EB120" s="191"/>
      <c r="EC120" s="191"/>
      <c r="ED120" s="191"/>
      <c r="EE120" s="191"/>
      <c r="EF120" s="191"/>
      <c r="EG120" s="191"/>
      <c r="EH120" s="191"/>
      <c r="EI120" s="191"/>
      <c r="EJ120" s="191"/>
      <c r="EK120" s="191"/>
      <c r="EL120" s="191"/>
      <c r="EM120" s="191"/>
      <c r="EN120" s="191"/>
      <c r="EO120" s="191"/>
      <c r="EP120" s="191"/>
      <c r="EQ120" s="191"/>
      <c r="ER120" s="191"/>
      <c r="ES120" s="191"/>
      <c r="ET120" s="191"/>
      <c r="EU120" s="195"/>
      <c r="EV120" s="195"/>
      <c r="EW120" s="195"/>
      <c r="EX120" s="195"/>
      <c r="EY120" s="195"/>
      <c r="EZ120" s="195"/>
      <c r="FA120" s="195"/>
      <c r="FB120" s="195"/>
      <c r="FC120" s="195"/>
      <c r="FD120" s="195"/>
      <c r="FE120" s="195"/>
      <c r="FF120" s="195"/>
      <c r="FG120" s="195"/>
      <c r="FH120" s="195"/>
      <c r="FI120" s="195"/>
      <c r="FJ120" s="195"/>
      <c r="FK120" s="195"/>
      <c r="FL120" s="195"/>
      <c r="FM120" s="195"/>
      <c r="FN120" s="195"/>
      <c r="FO120" s="195"/>
      <c r="FP120" s="191"/>
      <c r="FQ120" s="191"/>
      <c r="FR120" s="191"/>
      <c r="FS120" s="191"/>
      <c r="FT120" s="191"/>
      <c r="FU120" s="191"/>
      <c r="FV120" s="191"/>
      <c r="FW120" s="191"/>
      <c r="FX120" s="191"/>
      <c r="FY120" s="191"/>
      <c r="FZ120" s="191"/>
      <c r="GA120" s="191"/>
      <c r="GB120" s="191"/>
      <c r="GC120" s="191"/>
      <c r="GD120" s="191"/>
      <c r="GE120" s="191"/>
      <c r="GF120" s="191"/>
      <c r="GG120" s="191"/>
      <c r="GH120" s="191"/>
      <c r="GI120" s="191"/>
      <c r="GJ120" s="191"/>
      <c r="GK120" s="191"/>
      <c r="GL120" s="191"/>
      <c r="GM120" s="191"/>
      <c r="GN120" s="191"/>
      <c r="GO120" s="191"/>
      <c r="GP120" s="191"/>
      <c r="GQ120" s="191"/>
      <c r="GR120" s="191"/>
      <c r="GS120" s="191"/>
      <c r="GT120" s="191"/>
      <c r="GU120" s="191"/>
      <c r="GV120" s="191"/>
      <c r="GW120" s="191"/>
      <c r="GX120" s="191"/>
      <c r="GY120" s="191"/>
      <c r="GZ120" s="191"/>
      <c r="HA120" s="191"/>
      <c r="HB120" s="191"/>
      <c r="HC120" s="191"/>
      <c r="HD120" s="191"/>
      <c r="HE120" s="191"/>
      <c r="HF120" s="191"/>
      <c r="HG120" s="191"/>
      <c r="HH120" s="191"/>
      <c r="HI120" s="191"/>
      <c r="HJ120" s="191"/>
      <c r="HK120" s="191"/>
      <c r="HL120" s="191"/>
      <c r="HM120" s="191"/>
      <c r="HN120" s="191"/>
      <c r="HO120" s="191"/>
      <c r="HP120" s="191"/>
      <c r="HQ120" s="191"/>
      <c r="HR120" s="191"/>
      <c r="HS120" s="191"/>
      <c r="HT120" s="191"/>
      <c r="HU120" s="191"/>
      <c r="HV120" s="191"/>
      <c r="HW120" s="191"/>
      <c r="HX120" s="191"/>
      <c r="HY120" s="191"/>
      <c r="HZ120" s="191"/>
      <c r="IA120" s="191"/>
      <c r="IB120" s="191"/>
      <c r="IC120" s="191"/>
      <c r="ID120" s="191"/>
      <c r="IE120" s="191"/>
      <c r="IF120" s="191"/>
      <c r="IG120" s="191"/>
      <c r="IH120" s="191"/>
      <c r="II120" s="191"/>
      <c r="IJ120" s="191"/>
      <c r="IK120" s="191"/>
      <c r="IL120" s="191"/>
      <c r="IM120" s="191"/>
      <c r="IN120" s="191"/>
      <c r="IO120" s="191"/>
      <c r="IP120" s="191"/>
      <c r="IQ120" s="191"/>
      <c r="IR120" s="191"/>
      <c r="IS120" s="191"/>
      <c r="IT120" s="191"/>
      <c r="IU120" s="191"/>
      <c r="IV120" s="191"/>
      <c r="IW120" s="191"/>
      <c r="IX120" s="191"/>
      <c r="IY120" s="191"/>
      <c r="IZ120" s="191"/>
      <c r="JA120" s="191"/>
      <c r="JB120" s="191"/>
      <c r="JC120" s="191"/>
      <c r="JD120" s="191"/>
      <c r="JE120" s="191"/>
      <c r="JF120" s="191"/>
      <c r="JG120" s="191"/>
      <c r="JH120" s="191"/>
      <c r="JI120" s="191"/>
      <c r="JJ120" s="191"/>
      <c r="JK120" s="191"/>
      <c r="JL120" s="191"/>
      <c r="JM120" s="191"/>
      <c r="JN120" s="191"/>
      <c r="JO120" s="191"/>
      <c r="JP120" s="191"/>
      <c r="JQ120" s="191"/>
      <c r="JR120" s="191"/>
      <c r="JS120" s="191"/>
      <c r="JT120" s="191"/>
      <c r="JU120" s="191"/>
      <c r="JV120" s="191"/>
      <c r="JW120" s="191"/>
      <c r="JX120" s="191"/>
      <c r="JY120" s="191"/>
      <c r="JZ120" s="191"/>
      <c r="KA120" s="191"/>
      <c r="KB120" s="191"/>
      <c r="KC120" s="191"/>
      <c r="KD120" s="191"/>
      <c r="KE120" s="191"/>
      <c r="KF120" s="191"/>
      <c r="KG120" s="191"/>
      <c r="KH120" s="191"/>
      <c r="KI120" s="191"/>
      <c r="KJ120" s="191"/>
      <c r="KK120" s="191"/>
      <c r="KL120" s="191"/>
      <c r="KM120" s="191"/>
      <c r="KN120" s="191"/>
      <c r="KO120" s="191"/>
      <c r="KP120" s="191"/>
      <c r="KQ120" s="191"/>
      <c r="KR120" s="191"/>
      <c r="KS120" s="191"/>
      <c r="KT120" s="191"/>
      <c r="KU120" s="191"/>
      <c r="KV120" s="191"/>
      <c r="KW120" s="191"/>
      <c r="KX120" s="191"/>
      <c r="KY120" s="191"/>
      <c r="KZ120" s="191"/>
      <c r="LA120" s="191"/>
      <c r="LB120" s="191"/>
      <c r="LC120" s="191"/>
      <c r="LD120" s="191"/>
      <c r="LE120" s="191"/>
      <c r="LF120" s="191"/>
      <c r="LG120" s="191"/>
      <c r="LH120" s="191"/>
      <c r="LI120" s="191"/>
      <c r="LJ120" s="191"/>
      <c r="LK120" s="191"/>
      <c r="LL120" s="191"/>
      <c r="LM120" s="191"/>
      <c r="LN120" s="191"/>
      <c r="LO120" s="191"/>
      <c r="LP120" s="191"/>
      <c r="LQ120" s="191"/>
      <c r="LR120" s="191"/>
      <c r="LS120" s="191"/>
      <c r="LT120" s="191"/>
      <c r="LU120" s="191"/>
      <c r="LV120" s="191"/>
      <c r="LW120" s="191"/>
      <c r="LX120" s="191"/>
      <c r="LY120" s="191"/>
      <c r="LZ120" s="191"/>
      <c r="MA120" s="191"/>
      <c r="MB120" s="191"/>
      <c r="MC120" s="191"/>
      <c r="MD120" s="191"/>
      <c r="ME120" s="191"/>
      <c r="MF120" s="191"/>
      <c r="MG120" s="191"/>
      <c r="MH120" s="191"/>
      <c r="MI120" s="191"/>
      <c r="MJ120" s="191"/>
      <c r="MK120" s="191"/>
      <c r="ML120" s="191"/>
      <c r="MM120" s="191"/>
      <c r="MN120" s="191"/>
      <c r="MO120" s="191"/>
      <c r="MP120" s="191"/>
      <c r="MQ120" s="191"/>
      <c r="MR120" s="191"/>
      <c r="MS120" s="191"/>
      <c r="MT120" s="191"/>
      <c r="MU120" s="191"/>
      <c r="MV120" s="191">
        <v>2</v>
      </c>
      <c r="MW120" s="191">
        <v>2</v>
      </c>
      <c r="MX120" s="191"/>
      <c r="MY120" s="191">
        <v>5</v>
      </c>
      <c r="MZ120" s="191">
        <v>100</v>
      </c>
      <c r="NA120" s="191"/>
      <c r="NB120" s="191"/>
      <c r="NC120" s="191"/>
      <c r="ND120" s="191"/>
      <c r="NE120" s="191"/>
      <c r="NF120" s="191"/>
      <c r="NG120" s="191"/>
      <c r="NH120" s="191">
        <v>2</v>
      </c>
      <c r="NI120" s="191">
        <v>1</v>
      </c>
      <c r="NJ120" s="191"/>
      <c r="NK120" s="191">
        <v>5</v>
      </c>
      <c r="NL120" s="191">
        <v>5</v>
      </c>
      <c r="NM120" s="191"/>
      <c r="NN120" s="191"/>
      <c r="NO120" s="191"/>
      <c r="NP120" s="191"/>
      <c r="NQ120" s="191"/>
      <c r="NR120" s="191"/>
    </row>
    <row r="121" spans="1:382" ht="17.25" customHeight="1" x14ac:dyDescent="0.25">
      <c r="A121" s="455">
        <v>22</v>
      </c>
      <c r="B121" s="542" t="s">
        <v>270</v>
      </c>
      <c r="C121" s="543"/>
      <c r="D121" s="188"/>
      <c r="E121" s="191"/>
      <c r="F121" s="191"/>
      <c r="G121" s="191"/>
      <c r="H121" s="191"/>
      <c r="I121" s="191"/>
      <c r="J121" s="191"/>
      <c r="K121" s="191"/>
      <c r="L121" s="191"/>
      <c r="M121" s="191"/>
      <c r="N121" s="191"/>
      <c r="O121" s="191"/>
      <c r="P121" s="191"/>
      <c r="Q121" s="191"/>
      <c r="R121" s="191"/>
      <c r="S121" s="191"/>
      <c r="T121" s="191"/>
      <c r="U121" s="191"/>
      <c r="V121" s="191"/>
      <c r="W121" s="191"/>
      <c r="X121" s="191"/>
      <c r="Y121" s="195">
        <f>(Jul!Y121+Jul!AT121)-Jul!DE121</f>
        <v>0</v>
      </c>
      <c r="Z121" s="195">
        <f>(Jul!Z121+Jul!AU121)-Jul!DF121</f>
        <v>0</v>
      </c>
      <c r="AA121" s="195">
        <f>(Jul!AA121+Jul!AV121)-Jul!DG121</f>
        <v>0</v>
      </c>
      <c r="AB121" s="195">
        <f>(Jul!AB121+Jul!AW121)-Jul!DH121</f>
        <v>0</v>
      </c>
      <c r="AC121" s="195">
        <f>(Jul!AC121+Jul!AX121)-Jul!DI121</f>
        <v>0</v>
      </c>
      <c r="AD121" s="195">
        <f>(Jul!AD121+Jul!AY121)-Jul!DJ121</f>
        <v>0</v>
      </c>
      <c r="AE121" s="195">
        <f>(Jul!AE121+Jul!AZ121)-Jul!DK121</f>
        <v>0</v>
      </c>
      <c r="AF121" s="195">
        <f>(Jul!AF121+Jul!BA121)-Jul!DL121</f>
        <v>0</v>
      </c>
      <c r="AG121" s="195">
        <f>(Jul!AG121+Jul!BB121)-Jul!DM121</f>
        <v>0</v>
      </c>
      <c r="AH121" s="195">
        <f>(Jul!AH121+Jul!BC121)-Jul!DN121</f>
        <v>0</v>
      </c>
      <c r="AI121" s="195">
        <f>(Jul!AI121+Jul!BD121)-Jul!DO121</f>
        <v>0</v>
      </c>
      <c r="AJ121" s="195">
        <f>(Jul!AJ121+Jul!BE121)-Jul!DP121</f>
        <v>0</v>
      </c>
      <c r="AK121" s="195">
        <f>(Jul!AK121+Jul!BF121)-Jul!DQ121</f>
        <v>0</v>
      </c>
      <c r="AL121" s="195">
        <f>(Jul!AL121+Jul!BG121)-Jul!DR121</f>
        <v>0</v>
      </c>
      <c r="AM121" s="195">
        <f>(Jul!AM121+Jul!BH121)-Jul!DS121</f>
        <v>0</v>
      </c>
      <c r="AN121" s="195">
        <f>(Jul!AN121+Jul!BI121)-Jul!DT121</f>
        <v>0</v>
      </c>
      <c r="AO121" s="195">
        <f>(Jul!AO121+Jul!BJ121)-Jul!DU121</f>
        <v>0</v>
      </c>
      <c r="AP121" s="195">
        <f>(Jul!AP121+Jul!BK121)-Jul!DV121</f>
        <v>0</v>
      </c>
      <c r="AQ121" s="195">
        <f>(Jul!AQ121+Jul!BL121)-Jul!DW121</f>
        <v>0</v>
      </c>
      <c r="AR121" s="195">
        <f>(Jul!AR121+Jul!BM121)-Jul!DX121</f>
        <v>0</v>
      </c>
      <c r="AS121" s="195">
        <f>(Jul!AS121+Jul!BN121)-Jul!DY121</f>
        <v>0</v>
      </c>
      <c r="AT121" s="191"/>
      <c r="AU121" s="191"/>
      <c r="AV121" s="191"/>
      <c r="AW121" s="191"/>
      <c r="AX121" s="191"/>
      <c r="AY121" s="191"/>
      <c r="AZ121" s="191"/>
      <c r="BA121" s="191"/>
      <c r="BB121" s="191"/>
      <c r="BC121" s="191"/>
      <c r="BD121" s="191"/>
      <c r="BE121" s="191"/>
      <c r="BF121" s="191"/>
      <c r="BG121" s="191"/>
      <c r="BH121" s="191"/>
      <c r="BI121" s="191"/>
      <c r="BJ121" s="191"/>
      <c r="BK121" s="191"/>
      <c r="BL121" s="191">
        <v>1</v>
      </c>
      <c r="BM121" s="191"/>
      <c r="BN121" s="191"/>
      <c r="BO121" s="191"/>
      <c r="BP121" s="191"/>
      <c r="BQ121" s="191"/>
      <c r="BR121" s="191"/>
      <c r="BS121" s="191"/>
      <c r="BT121" s="191"/>
      <c r="BU121" s="191"/>
      <c r="BV121" s="191"/>
      <c r="BW121" s="191"/>
      <c r="BX121" s="191"/>
      <c r="BY121" s="191"/>
      <c r="BZ121" s="191"/>
      <c r="CA121" s="191"/>
      <c r="CB121" s="191"/>
      <c r="CC121" s="191"/>
      <c r="CD121" s="191"/>
      <c r="CE121" s="191"/>
      <c r="CF121" s="191"/>
      <c r="CG121" s="191"/>
      <c r="CH121" s="191"/>
      <c r="CI121" s="191"/>
      <c r="CJ121" s="191"/>
      <c r="CK121" s="191"/>
      <c r="CL121" s="191"/>
      <c r="CM121" s="191"/>
      <c r="CN121" s="191"/>
      <c r="CO121" s="191"/>
      <c r="CP121" s="191"/>
      <c r="CQ121" s="191"/>
      <c r="CR121" s="191"/>
      <c r="CS121" s="191"/>
      <c r="CT121" s="191"/>
      <c r="CU121" s="191"/>
      <c r="CV121" s="191"/>
      <c r="CW121" s="191"/>
      <c r="CX121" s="191"/>
      <c r="CY121" s="191"/>
      <c r="CZ121" s="191"/>
      <c r="DA121" s="191"/>
      <c r="DB121" s="191"/>
      <c r="DC121" s="191"/>
      <c r="DD121" s="191"/>
      <c r="DE121" s="191"/>
      <c r="DF121" s="191"/>
      <c r="DG121" s="191"/>
      <c r="DH121" s="191"/>
      <c r="DI121" s="191"/>
      <c r="DJ121" s="191"/>
      <c r="DK121" s="191"/>
      <c r="DL121" s="191"/>
      <c r="DM121" s="191"/>
      <c r="DN121" s="191"/>
      <c r="DO121" s="191"/>
      <c r="DP121" s="191"/>
      <c r="DQ121" s="191"/>
      <c r="DR121" s="191"/>
      <c r="DS121" s="191"/>
      <c r="DT121" s="191"/>
      <c r="DU121" s="191"/>
      <c r="DV121" s="191"/>
      <c r="DW121" s="191">
        <v>1</v>
      </c>
      <c r="DX121" s="191"/>
      <c r="DY121" s="191"/>
      <c r="DZ121" s="191"/>
      <c r="EA121" s="191"/>
      <c r="EB121" s="191"/>
      <c r="EC121" s="191"/>
      <c r="ED121" s="191"/>
      <c r="EE121" s="191"/>
      <c r="EF121" s="191"/>
      <c r="EG121" s="191"/>
      <c r="EH121" s="191"/>
      <c r="EI121" s="191"/>
      <c r="EJ121" s="191"/>
      <c r="EK121" s="191"/>
      <c r="EL121" s="191"/>
      <c r="EM121" s="191"/>
      <c r="EN121" s="191"/>
      <c r="EO121" s="191"/>
      <c r="EP121" s="191"/>
      <c r="EQ121" s="191"/>
      <c r="ER121" s="191">
        <v>1</v>
      </c>
      <c r="ES121" s="191"/>
      <c r="ET121" s="191"/>
      <c r="EU121" s="195"/>
      <c r="EV121" s="195"/>
      <c r="EW121" s="195"/>
      <c r="EX121" s="195"/>
      <c r="EY121" s="195"/>
      <c r="EZ121" s="195"/>
      <c r="FA121" s="195"/>
      <c r="FB121" s="195"/>
      <c r="FC121" s="195"/>
      <c r="FD121" s="195"/>
      <c r="FE121" s="195"/>
      <c r="FF121" s="195"/>
      <c r="FG121" s="195"/>
      <c r="FH121" s="195"/>
      <c r="FI121" s="195"/>
      <c r="FJ121" s="195"/>
      <c r="FK121" s="195"/>
      <c r="FL121" s="195"/>
      <c r="FM121" s="195"/>
      <c r="FN121" s="195"/>
      <c r="FO121" s="195"/>
      <c r="FP121" s="191">
        <v>1</v>
      </c>
      <c r="FQ121" s="191">
        <v>1</v>
      </c>
      <c r="FR121" s="191"/>
      <c r="FS121" s="191"/>
      <c r="FT121" s="191"/>
      <c r="FU121" s="191">
        <v>1</v>
      </c>
      <c r="FV121" s="191"/>
      <c r="FW121" s="191"/>
      <c r="FX121" s="191"/>
      <c r="FY121" s="191"/>
      <c r="FZ121" s="191"/>
      <c r="GA121" s="191"/>
      <c r="GB121" s="191"/>
      <c r="GC121" s="191"/>
      <c r="GD121" s="191"/>
      <c r="GE121" s="191"/>
      <c r="GF121" s="191"/>
      <c r="GG121" s="191"/>
      <c r="GH121" s="191"/>
      <c r="GI121" s="191"/>
      <c r="GJ121" s="191"/>
      <c r="GK121" s="191"/>
      <c r="GL121" s="191"/>
      <c r="GM121" s="191"/>
      <c r="GN121" s="191"/>
      <c r="GO121" s="191"/>
      <c r="GP121" s="191"/>
      <c r="GQ121" s="191"/>
      <c r="GR121" s="191"/>
      <c r="GS121" s="191"/>
      <c r="GT121" s="191"/>
      <c r="GU121" s="191">
        <v>1</v>
      </c>
      <c r="GV121" s="191"/>
      <c r="GW121" s="191"/>
      <c r="GX121" s="191"/>
      <c r="GY121" s="191"/>
      <c r="GZ121" s="191"/>
      <c r="HA121" s="191">
        <v>4</v>
      </c>
      <c r="HB121" s="191"/>
      <c r="HC121" s="191"/>
      <c r="HD121" s="191"/>
      <c r="HE121" s="191"/>
      <c r="HF121" s="191"/>
      <c r="HG121" s="191"/>
      <c r="HH121" s="191"/>
      <c r="HI121" s="191"/>
      <c r="HJ121" s="191"/>
      <c r="HK121" s="191"/>
      <c r="HL121" s="191">
        <v>11</v>
      </c>
      <c r="HM121" s="191"/>
      <c r="HN121" s="191"/>
      <c r="HO121" s="191"/>
      <c r="HP121" s="191"/>
      <c r="HQ121" s="191"/>
      <c r="HR121" s="191"/>
      <c r="HS121" s="191"/>
      <c r="HT121" s="191"/>
      <c r="HU121" s="191"/>
      <c r="HV121" s="191"/>
      <c r="HW121" s="191"/>
      <c r="HX121" s="191"/>
      <c r="HY121" s="191"/>
      <c r="HZ121" s="191"/>
      <c r="IA121" s="191" t="s">
        <v>307</v>
      </c>
      <c r="IB121" s="191"/>
      <c r="IC121" s="191"/>
      <c r="ID121" s="191">
        <v>10</v>
      </c>
      <c r="IE121" s="191"/>
      <c r="IF121" s="191"/>
      <c r="IG121" s="191">
        <v>15</v>
      </c>
      <c r="IH121" s="191"/>
      <c r="II121" s="191"/>
      <c r="IJ121" s="191"/>
      <c r="IK121" s="191"/>
      <c r="IL121" s="191" t="s">
        <v>307</v>
      </c>
      <c r="IM121" s="191">
        <v>9</v>
      </c>
      <c r="IN121" s="191"/>
      <c r="IO121" s="191"/>
      <c r="IP121" s="191">
        <v>2</v>
      </c>
      <c r="IQ121" s="191"/>
      <c r="IR121" s="191"/>
      <c r="IS121" s="191"/>
      <c r="IT121" s="191"/>
      <c r="IU121" s="191"/>
      <c r="IV121" s="191"/>
      <c r="IW121" s="191"/>
      <c r="IX121" s="191"/>
      <c r="IY121" s="191"/>
      <c r="IZ121" s="191"/>
      <c r="JA121" s="191"/>
      <c r="JB121" s="191"/>
      <c r="JC121" s="191"/>
      <c r="JD121" s="191"/>
      <c r="JE121" s="191"/>
      <c r="JF121" s="191"/>
      <c r="JG121" s="191"/>
      <c r="JH121" s="191" t="s">
        <v>307</v>
      </c>
      <c r="JI121" s="191"/>
      <c r="JJ121" s="191"/>
      <c r="JK121" s="191"/>
      <c r="JL121" s="191"/>
      <c r="JM121" s="191"/>
      <c r="JN121" s="191"/>
      <c r="JO121" s="191"/>
      <c r="JP121" s="191"/>
      <c r="JQ121" s="191"/>
      <c r="JR121" s="191"/>
      <c r="JS121" s="191"/>
      <c r="JT121" s="191" t="s">
        <v>307</v>
      </c>
      <c r="JU121" s="191"/>
      <c r="JV121" s="191"/>
      <c r="JW121" s="191"/>
      <c r="JX121" s="191"/>
      <c r="JY121" s="191"/>
      <c r="JZ121" s="191">
        <v>9</v>
      </c>
      <c r="KA121" s="191"/>
      <c r="KB121" s="191"/>
      <c r="KC121" s="191"/>
      <c r="KD121" s="191"/>
      <c r="KE121" s="191"/>
      <c r="KF121" s="191">
        <v>9</v>
      </c>
      <c r="KG121" s="191"/>
      <c r="KH121" s="191"/>
      <c r="KI121" s="191">
        <v>9</v>
      </c>
      <c r="KJ121" s="191"/>
      <c r="KK121" s="191"/>
      <c r="KL121" s="191" t="s">
        <v>307</v>
      </c>
      <c r="KM121" s="191"/>
      <c r="KN121" s="191"/>
      <c r="KO121" s="191" t="s">
        <v>307</v>
      </c>
      <c r="KP121" s="191"/>
      <c r="KQ121" s="191"/>
      <c r="KR121" s="191" t="s">
        <v>307</v>
      </c>
      <c r="KS121" s="191"/>
      <c r="KT121" s="191"/>
      <c r="KU121" s="191"/>
      <c r="KV121" s="191"/>
      <c r="KW121" s="191"/>
      <c r="KX121" s="191"/>
      <c r="KY121" s="191"/>
      <c r="KZ121" s="191"/>
      <c r="LA121" s="191"/>
      <c r="LB121" s="191"/>
      <c r="LC121" s="191"/>
      <c r="LD121" s="191"/>
      <c r="LE121" s="191"/>
      <c r="LF121" s="191"/>
      <c r="LG121" s="191">
        <v>14</v>
      </c>
      <c r="LH121" s="191"/>
      <c r="LI121" s="191"/>
      <c r="LJ121" s="191"/>
      <c r="LK121" s="191"/>
      <c r="LL121" s="191"/>
      <c r="LM121" s="191"/>
      <c r="LN121" s="191"/>
      <c r="LO121" s="191"/>
      <c r="LP121" s="191"/>
      <c r="LQ121" s="191"/>
      <c r="LR121" s="191"/>
      <c r="LS121" s="191"/>
      <c r="LT121" s="191"/>
      <c r="LU121" s="191"/>
      <c r="LV121" s="191"/>
      <c r="LW121" s="191"/>
      <c r="LX121" s="191"/>
      <c r="LY121" s="191"/>
      <c r="LZ121" s="191"/>
      <c r="MA121" s="191"/>
      <c r="MB121" s="191"/>
      <c r="MC121" s="191"/>
      <c r="MD121" s="191"/>
      <c r="ME121" s="191"/>
      <c r="MF121" s="191"/>
      <c r="MG121" s="191"/>
      <c r="MH121" s="191"/>
      <c r="MI121" s="191"/>
      <c r="MJ121" s="191"/>
      <c r="MK121" s="191"/>
      <c r="ML121" s="191"/>
      <c r="MM121" s="191"/>
      <c r="MN121" s="191"/>
      <c r="MO121" s="191"/>
      <c r="MP121" s="191"/>
      <c r="MQ121" s="191"/>
      <c r="MR121" s="191"/>
      <c r="MS121" s="191"/>
      <c r="MT121" s="191"/>
      <c r="MU121" s="191"/>
      <c r="MV121" s="191">
        <v>5</v>
      </c>
      <c r="MW121" s="191">
        <v>5</v>
      </c>
      <c r="MX121" s="191">
        <v>2</v>
      </c>
      <c r="MY121" s="191">
        <v>2</v>
      </c>
      <c r="MZ121" s="191">
        <v>270</v>
      </c>
      <c r="NA121" s="191"/>
      <c r="NB121" s="191"/>
      <c r="NC121" s="191"/>
      <c r="ND121" s="191"/>
      <c r="NE121" s="191"/>
      <c r="NF121" s="191"/>
      <c r="NG121" s="191"/>
      <c r="NH121" s="191"/>
      <c r="NI121" s="191"/>
      <c r="NJ121" s="191"/>
      <c r="NK121" s="191"/>
      <c r="NL121" s="191"/>
      <c r="NM121" s="191"/>
      <c r="NN121" s="191"/>
      <c r="NO121" s="191"/>
      <c r="NP121" s="191"/>
      <c r="NQ121" s="191"/>
      <c r="NR121" s="191"/>
    </row>
    <row r="122" spans="1:382" ht="17.25" customHeight="1" x14ac:dyDescent="0.25">
      <c r="A122" s="455">
        <v>23</v>
      </c>
      <c r="B122" s="542" t="s">
        <v>271</v>
      </c>
      <c r="C122" s="543"/>
      <c r="D122" s="188"/>
      <c r="E122" s="191"/>
      <c r="F122" s="191"/>
      <c r="G122" s="191"/>
      <c r="H122" s="191"/>
      <c r="I122" s="191"/>
      <c r="J122" s="191"/>
      <c r="K122" s="191"/>
      <c r="L122" s="191"/>
      <c r="M122" s="191"/>
      <c r="N122" s="191"/>
      <c r="O122" s="191"/>
      <c r="P122" s="191"/>
      <c r="Q122" s="191"/>
      <c r="R122" s="191"/>
      <c r="S122" s="191"/>
      <c r="T122" s="191"/>
      <c r="U122" s="191"/>
      <c r="V122" s="191">
        <v>2</v>
      </c>
      <c r="W122" s="191"/>
      <c r="X122" s="191"/>
      <c r="Y122" s="195">
        <f>(Jul!Y122+Jul!AT122)-Jul!DE122</f>
        <v>0</v>
      </c>
      <c r="Z122" s="195">
        <f>(Jul!Z122+Jul!AU122)-Jul!DF122</f>
        <v>0</v>
      </c>
      <c r="AA122" s="195">
        <f>(Jul!AA122+Jul!AV122)-Jul!DG122</f>
        <v>0</v>
      </c>
      <c r="AB122" s="195">
        <f>(Jul!AB122+Jul!AW122)-Jul!DH122</f>
        <v>0</v>
      </c>
      <c r="AC122" s="195">
        <f>(Jul!AC122+Jul!AX122)-Jul!DI122</f>
        <v>0</v>
      </c>
      <c r="AD122" s="195">
        <f>(Jul!AD122+Jul!AY122)-Jul!DJ122</f>
        <v>0</v>
      </c>
      <c r="AE122" s="195">
        <f>(Jul!AE122+Jul!AZ122)-Jul!DK122</f>
        <v>0</v>
      </c>
      <c r="AF122" s="195">
        <f>(Jul!AF122+Jul!BA122)-Jul!DL122</f>
        <v>0</v>
      </c>
      <c r="AG122" s="195">
        <f>(Jul!AG122+Jul!BB122)-Jul!DM122</f>
        <v>0</v>
      </c>
      <c r="AH122" s="195">
        <f>(Jul!AH122+Jul!BC122)-Jul!DN122</f>
        <v>0</v>
      </c>
      <c r="AI122" s="195">
        <f>(Jul!AI122+Jul!BD122)-Jul!DO122</f>
        <v>0</v>
      </c>
      <c r="AJ122" s="195">
        <f>(Jul!AJ122+Jul!BE122)-Jul!DP122</f>
        <v>0</v>
      </c>
      <c r="AK122" s="195">
        <f>(Jul!AK122+Jul!BF122)-Jul!DQ122</f>
        <v>0</v>
      </c>
      <c r="AL122" s="195">
        <f>(Jul!AL122+Jul!BG122)-Jul!DR122</f>
        <v>0</v>
      </c>
      <c r="AM122" s="195">
        <f>(Jul!AM122+Jul!BH122)-Jul!DS122</f>
        <v>0</v>
      </c>
      <c r="AN122" s="195">
        <f>(Jul!AN122+Jul!BI122)-Jul!DT122</f>
        <v>0</v>
      </c>
      <c r="AO122" s="195">
        <f>(Jul!AO122+Jul!BJ122)-Jul!DU122</f>
        <v>0</v>
      </c>
      <c r="AP122" s="195">
        <f>(Jul!AP122+Jul!BK122)-Jul!DV122</f>
        <v>0</v>
      </c>
      <c r="AQ122" s="195">
        <f>(Jul!AQ122+Jul!BL122)-Jul!DW122</f>
        <v>0</v>
      </c>
      <c r="AR122" s="195">
        <f>(Jul!AR122+Jul!BM122)-Jul!DX122</f>
        <v>0</v>
      </c>
      <c r="AS122" s="195">
        <f>(Jul!AS122+Jul!BN122)-Jul!DY122</f>
        <v>0</v>
      </c>
      <c r="AT122" s="191"/>
      <c r="AU122" s="191"/>
      <c r="AV122" s="191"/>
      <c r="AW122" s="191"/>
      <c r="AX122" s="191"/>
      <c r="AY122" s="191"/>
      <c r="AZ122" s="191"/>
      <c r="BA122" s="191"/>
      <c r="BB122" s="191"/>
      <c r="BC122" s="191"/>
      <c r="BD122" s="191"/>
      <c r="BE122" s="191"/>
      <c r="BF122" s="191"/>
      <c r="BG122" s="191"/>
      <c r="BH122" s="191"/>
      <c r="BI122" s="191"/>
      <c r="BJ122" s="191"/>
      <c r="BK122" s="191"/>
      <c r="BL122" s="191"/>
      <c r="BM122" s="191"/>
      <c r="BN122" s="191"/>
      <c r="BO122" s="191"/>
      <c r="BP122" s="191"/>
      <c r="BQ122" s="191"/>
      <c r="BR122" s="191"/>
      <c r="BS122" s="191"/>
      <c r="BT122" s="191"/>
      <c r="BU122" s="191"/>
      <c r="BV122" s="191"/>
      <c r="BW122" s="191"/>
      <c r="BX122" s="191"/>
      <c r="BY122" s="191"/>
      <c r="BZ122" s="191"/>
      <c r="CA122" s="191"/>
      <c r="CB122" s="191"/>
      <c r="CC122" s="191"/>
      <c r="CD122" s="191"/>
      <c r="CE122" s="191"/>
      <c r="CF122" s="191"/>
      <c r="CG122" s="191"/>
      <c r="CH122" s="191"/>
      <c r="CI122" s="191"/>
      <c r="CJ122" s="191"/>
      <c r="CK122" s="191"/>
      <c r="CL122" s="191"/>
      <c r="CM122" s="191"/>
      <c r="CN122" s="191"/>
      <c r="CO122" s="191"/>
      <c r="CP122" s="191"/>
      <c r="CQ122" s="191"/>
      <c r="CR122" s="191"/>
      <c r="CS122" s="191"/>
      <c r="CT122" s="191"/>
      <c r="CU122" s="191"/>
      <c r="CV122" s="191"/>
      <c r="CW122" s="191"/>
      <c r="CX122" s="191"/>
      <c r="CY122" s="191"/>
      <c r="CZ122" s="191"/>
      <c r="DA122" s="191"/>
      <c r="DB122" s="191"/>
      <c r="DC122" s="191"/>
      <c r="DD122" s="191"/>
      <c r="DE122" s="191"/>
      <c r="DF122" s="191"/>
      <c r="DG122" s="191"/>
      <c r="DH122" s="191"/>
      <c r="DI122" s="191"/>
      <c r="DJ122" s="191"/>
      <c r="DK122" s="191"/>
      <c r="DL122" s="191"/>
      <c r="DM122" s="191"/>
      <c r="DN122" s="191"/>
      <c r="DO122" s="191"/>
      <c r="DP122" s="191"/>
      <c r="DQ122" s="191"/>
      <c r="DR122" s="191"/>
      <c r="DS122" s="191"/>
      <c r="DT122" s="191"/>
      <c r="DU122" s="191"/>
      <c r="DV122" s="191"/>
      <c r="DW122" s="191"/>
      <c r="DX122" s="191"/>
      <c r="DY122" s="191"/>
      <c r="DZ122" s="191"/>
      <c r="EA122" s="191"/>
      <c r="EB122" s="191"/>
      <c r="EC122" s="191"/>
      <c r="ED122" s="191"/>
      <c r="EE122" s="191"/>
      <c r="EF122" s="191"/>
      <c r="EG122" s="191"/>
      <c r="EH122" s="191"/>
      <c r="EI122" s="191"/>
      <c r="EJ122" s="191"/>
      <c r="EK122" s="191"/>
      <c r="EL122" s="191"/>
      <c r="EM122" s="191"/>
      <c r="EN122" s="191"/>
      <c r="EO122" s="191"/>
      <c r="EP122" s="191"/>
      <c r="EQ122" s="191"/>
      <c r="ER122" s="191"/>
      <c r="ES122" s="191"/>
      <c r="ET122" s="191"/>
      <c r="EU122" s="195">
        <f t="shared" si="91"/>
        <v>0</v>
      </c>
      <c r="EV122" s="195">
        <f t="shared" si="92"/>
        <v>0</v>
      </c>
      <c r="EW122" s="195">
        <f t="shared" si="93"/>
        <v>0</v>
      </c>
      <c r="EX122" s="195">
        <f t="shared" si="94"/>
        <v>0</v>
      </c>
      <c r="EY122" s="195">
        <f t="shared" si="95"/>
        <v>0</v>
      </c>
      <c r="EZ122" s="195">
        <f t="shared" si="96"/>
        <v>0</v>
      </c>
      <c r="FA122" s="195">
        <f t="shared" si="97"/>
        <v>0</v>
      </c>
      <c r="FB122" s="195">
        <f t="shared" si="98"/>
        <v>0</v>
      </c>
      <c r="FC122" s="195">
        <f t="shared" si="99"/>
        <v>0</v>
      </c>
      <c r="FD122" s="195">
        <f t="shared" si="100"/>
        <v>0</v>
      </c>
      <c r="FE122" s="195">
        <f t="shared" si="101"/>
        <v>0</v>
      </c>
      <c r="FF122" s="195">
        <f t="shared" si="102"/>
        <v>0</v>
      </c>
      <c r="FG122" s="195">
        <f t="shared" si="103"/>
        <v>0</v>
      </c>
      <c r="FH122" s="195">
        <f t="shared" si="104"/>
        <v>0</v>
      </c>
      <c r="FI122" s="195">
        <f t="shared" si="105"/>
        <v>0</v>
      </c>
      <c r="FJ122" s="195">
        <f t="shared" si="106"/>
        <v>0</v>
      </c>
      <c r="FK122" s="195">
        <f t="shared" si="107"/>
        <v>0</v>
      </c>
      <c r="FL122" s="195">
        <f t="shared" si="108"/>
        <v>0</v>
      </c>
      <c r="FM122" s="195">
        <f t="shared" si="109"/>
        <v>62</v>
      </c>
      <c r="FN122" s="195">
        <f t="shared" si="110"/>
        <v>0</v>
      </c>
      <c r="FO122" s="195">
        <f t="shared" si="111"/>
        <v>0</v>
      </c>
      <c r="FP122" s="191"/>
      <c r="FQ122" s="191"/>
      <c r="FR122" s="191"/>
      <c r="FS122" s="191"/>
      <c r="FT122" s="191"/>
      <c r="FU122" s="191"/>
      <c r="FV122" s="191"/>
      <c r="FW122" s="191"/>
      <c r="FX122" s="191"/>
      <c r="FY122" s="191"/>
      <c r="FZ122" s="191"/>
      <c r="GA122" s="191"/>
      <c r="GB122" s="191"/>
      <c r="GC122" s="191"/>
      <c r="GD122" s="191"/>
      <c r="GE122" s="191"/>
      <c r="GF122" s="191"/>
      <c r="GG122" s="191"/>
      <c r="GH122" s="191"/>
      <c r="GI122" s="191"/>
      <c r="GJ122" s="191"/>
      <c r="GK122" s="191"/>
      <c r="GL122" s="191"/>
      <c r="GM122" s="191"/>
      <c r="GN122" s="191"/>
      <c r="GO122" s="191"/>
      <c r="GP122" s="191"/>
      <c r="GQ122" s="191"/>
      <c r="GR122" s="191">
        <v>2</v>
      </c>
      <c r="GS122" s="191"/>
      <c r="GT122" s="191"/>
      <c r="GU122" s="191">
        <v>5</v>
      </c>
      <c r="GV122" s="191"/>
      <c r="GW122" s="191">
        <v>17</v>
      </c>
      <c r="GX122" s="191"/>
      <c r="GY122" s="191">
        <v>7</v>
      </c>
      <c r="GZ122" s="191">
        <v>2</v>
      </c>
      <c r="HA122" s="191"/>
      <c r="HB122" s="191">
        <v>11</v>
      </c>
      <c r="HC122" s="191"/>
      <c r="HD122" s="191">
        <v>1</v>
      </c>
      <c r="HE122" s="191"/>
      <c r="HF122" s="191"/>
      <c r="HG122" s="191"/>
      <c r="HH122" s="191"/>
      <c r="HI122" s="191"/>
      <c r="HJ122" s="191"/>
      <c r="HK122" s="191"/>
      <c r="HL122" s="191">
        <v>0</v>
      </c>
      <c r="HM122" s="191"/>
      <c r="HN122" s="191"/>
      <c r="HO122" s="191"/>
      <c r="HP122" s="191"/>
      <c r="HQ122" s="191"/>
      <c r="HR122" s="191"/>
      <c r="HS122" s="191"/>
      <c r="HT122" s="191"/>
      <c r="HU122" s="191"/>
      <c r="HV122" s="191"/>
      <c r="HW122" s="191"/>
      <c r="HX122" s="191"/>
      <c r="HY122" s="191"/>
      <c r="HZ122" s="191"/>
      <c r="IA122" s="191"/>
      <c r="IB122" s="191"/>
      <c r="IC122" s="191"/>
      <c r="ID122" s="191"/>
      <c r="IE122" s="191"/>
      <c r="IF122" s="191">
        <v>2</v>
      </c>
      <c r="IG122" s="191">
        <v>36</v>
      </c>
      <c r="IH122" s="191"/>
      <c r="II122" s="191">
        <v>0</v>
      </c>
      <c r="IJ122" s="191"/>
      <c r="IK122" s="191"/>
      <c r="IL122" s="191"/>
      <c r="IM122" s="191">
        <v>16</v>
      </c>
      <c r="IN122" s="191"/>
      <c r="IO122" s="191"/>
      <c r="IP122" s="191"/>
      <c r="IQ122" s="191"/>
      <c r="IR122" s="191"/>
      <c r="IS122" s="191"/>
      <c r="IT122" s="191"/>
      <c r="IU122" s="191"/>
      <c r="IV122" s="191"/>
      <c r="IW122" s="191"/>
      <c r="IX122" s="191"/>
      <c r="IY122" s="191"/>
      <c r="IZ122" s="191"/>
      <c r="JA122" s="191"/>
      <c r="JB122" s="191"/>
      <c r="JC122" s="191"/>
      <c r="JD122" s="191"/>
      <c r="JE122" s="191"/>
      <c r="JF122" s="191"/>
      <c r="JG122" s="191"/>
      <c r="JH122" s="191"/>
      <c r="JI122" s="191"/>
      <c r="JJ122" s="191"/>
      <c r="JK122" s="191"/>
      <c r="JL122" s="191"/>
      <c r="JM122" s="191">
        <v>0</v>
      </c>
      <c r="JN122" s="191">
        <v>0</v>
      </c>
      <c r="JO122" s="191"/>
      <c r="JP122" s="191"/>
      <c r="JQ122" s="191"/>
      <c r="JR122" s="191"/>
      <c r="JS122" s="191"/>
      <c r="JT122" s="191">
        <v>1</v>
      </c>
      <c r="JU122" s="191"/>
      <c r="JV122" s="191"/>
      <c r="JW122" s="191"/>
      <c r="JX122" s="191"/>
      <c r="JY122" s="191"/>
      <c r="JZ122" s="191">
        <v>16</v>
      </c>
      <c r="KA122" s="191"/>
      <c r="KB122" s="191"/>
      <c r="KC122" s="191"/>
      <c r="KD122" s="191"/>
      <c r="KE122" s="191"/>
      <c r="KF122" s="191">
        <v>16</v>
      </c>
      <c r="KG122" s="191"/>
      <c r="KH122" s="191"/>
      <c r="KI122" s="191"/>
      <c r="KJ122" s="191"/>
      <c r="KK122" s="191"/>
      <c r="KL122" s="191">
        <v>0</v>
      </c>
      <c r="KM122" s="191"/>
      <c r="KN122" s="191"/>
      <c r="KO122" s="191">
        <v>0</v>
      </c>
      <c r="KP122" s="191"/>
      <c r="KQ122" s="191"/>
      <c r="KR122" s="191">
        <v>0</v>
      </c>
      <c r="KS122" s="191"/>
      <c r="KT122" s="191"/>
      <c r="KU122" s="191"/>
      <c r="KV122" s="191"/>
      <c r="KW122" s="191"/>
      <c r="KX122" s="191"/>
      <c r="KY122" s="191"/>
      <c r="KZ122" s="191"/>
      <c r="LA122" s="191"/>
      <c r="LB122" s="191"/>
      <c r="LC122" s="191"/>
      <c r="LD122" s="191"/>
      <c r="LE122" s="191"/>
      <c r="LF122" s="191">
        <v>0</v>
      </c>
      <c r="LG122" s="191">
        <v>18</v>
      </c>
      <c r="LH122" s="191"/>
      <c r="LI122" s="191"/>
      <c r="LJ122" s="191"/>
      <c r="LK122" s="191"/>
      <c r="LL122" s="191"/>
      <c r="LM122" s="191"/>
      <c r="LN122" s="191"/>
      <c r="LO122" s="191"/>
      <c r="LP122" s="191"/>
      <c r="LQ122" s="191"/>
      <c r="LR122" s="191"/>
      <c r="LS122" s="191"/>
      <c r="LT122" s="191"/>
      <c r="LU122" s="191"/>
      <c r="LV122" s="191"/>
      <c r="LW122" s="191"/>
      <c r="LX122" s="191"/>
      <c r="LY122" s="191"/>
      <c r="LZ122" s="191"/>
      <c r="MA122" s="191"/>
      <c r="MB122" s="191"/>
      <c r="MC122" s="191"/>
      <c r="MD122" s="191"/>
      <c r="ME122" s="191"/>
      <c r="MF122" s="191"/>
      <c r="MG122" s="191"/>
      <c r="MH122" s="191"/>
      <c r="MI122" s="191"/>
      <c r="MJ122" s="191"/>
      <c r="MK122" s="191"/>
      <c r="ML122" s="191"/>
      <c r="MM122" s="191"/>
      <c r="MN122" s="191"/>
      <c r="MO122" s="191"/>
      <c r="MP122" s="191"/>
      <c r="MQ122" s="191"/>
      <c r="MR122" s="191"/>
      <c r="MS122" s="191"/>
      <c r="MT122" s="191"/>
      <c r="MU122" s="191">
        <v>1</v>
      </c>
      <c r="MV122" s="191">
        <v>1</v>
      </c>
      <c r="MW122" s="191">
        <v>4</v>
      </c>
      <c r="MX122" s="191"/>
      <c r="MY122" s="191"/>
      <c r="MZ122" s="191">
        <v>198</v>
      </c>
      <c r="NA122" s="191"/>
      <c r="NB122" s="191"/>
      <c r="NC122" s="191"/>
      <c r="ND122" s="191"/>
      <c r="NE122" s="191"/>
      <c r="NF122" s="191"/>
      <c r="NG122" s="191"/>
      <c r="NH122" s="191"/>
      <c r="NI122" s="191"/>
      <c r="NJ122" s="191"/>
      <c r="NK122" s="191"/>
      <c r="NL122" s="191"/>
      <c r="NM122" s="191"/>
      <c r="NN122" s="191">
        <v>0</v>
      </c>
      <c r="NO122" s="191"/>
      <c r="NP122" s="191"/>
      <c r="NQ122" s="191"/>
      <c r="NR122" s="191"/>
    </row>
    <row r="123" spans="1:382" ht="17.25" customHeight="1" x14ac:dyDescent="0.25">
      <c r="A123" s="455">
        <v>24</v>
      </c>
      <c r="B123" s="542" t="s">
        <v>272</v>
      </c>
      <c r="C123" s="543"/>
      <c r="D123" s="188"/>
      <c r="E123" s="191"/>
      <c r="F123" s="191"/>
      <c r="G123" s="191"/>
      <c r="H123" s="191"/>
      <c r="I123" s="191"/>
      <c r="J123" s="191"/>
      <c r="K123" s="191"/>
      <c r="L123" s="191"/>
      <c r="M123" s="191"/>
      <c r="N123" s="191"/>
      <c r="O123" s="191"/>
      <c r="P123" s="191"/>
      <c r="Q123" s="191"/>
      <c r="R123" s="191"/>
      <c r="S123" s="191"/>
      <c r="T123" s="191"/>
      <c r="U123" s="191"/>
      <c r="V123" s="191"/>
      <c r="W123" s="191"/>
      <c r="X123" s="191"/>
      <c r="Y123" s="195">
        <f>(Jul!Y123+Jul!AT123)-Jul!DE123</f>
        <v>0</v>
      </c>
      <c r="Z123" s="195">
        <f>(Jul!Z123+Jul!AU123)-Jul!DF123</f>
        <v>0</v>
      </c>
      <c r="AA123" s="195">
        <f>(Jul!AA123+Jul!AV123)-Jul!DG123</f>
        <v>0</v>
      </c>
      <c r="AB123" s="195">
        <f>(Jul!AB123+Jul!AW123)-Jul!DH123</f>
        <v>0</v>
      </c>
      <c r="AC123" s="195">
        <f>(Jul!AC123+Jul!AX123)-Jul!DI123</f>
        <v>0</v>
      </c>
      <c r="AD123" s="195">
        <f>(Jul!AD123+Jul!AY123)-Jul!DJ123</f>
        <v>0</v>
      </c>
      <c r="AE123" s="195">
        <f>(Jul!AE123+Jul!AZ123)-Jul!DK123</f>
        <v>0</v>
      </c>
      <c r="AF123" s="195">
        <f>(Jul!AF123+Jul!BA123)-Jul!DL123</f>
        <v>0</v>
      </c>
      <c r="AG123" s="195">
        <f>(Jul!AG123+Jul!BB123)-Jul!DM123</f>
        <v>0</v>
      </c>
      <c r="AH123" s="195">
        <f>(Jul!AH123+Jul!BC123)-Jul!DN123</f>
        <v>0</v>
      </c>
      <c r="AI123" s="195">
        <f>(Jul!AI123+Jul!BD123)-Jul!DO123</f>
        <v>0</v>
      </c>
      <c r="AJ123" s="195">
        <f>(Jul!AJ123+Jul!BE123)-Jul!DP123</f>
        <v>0</v>
      </c>
      <c r="AK123" s="195">
        <f>(Jul!AK123+Jul!BF123)-Jul!DQ123</f>
        <v>0</v>
      </c>
      <c r="AL123" s="195">
        <f>(Jul!AL123+Jul!BG123)-Jul!DR123</f>
        <v>0</v>
      </c>
      <c r="AM123" s="195">
        <f>(Jul!AM123+Jul!BH123)-Jul!DS123</f>
        <v>0</v>
      </c>
      <c r="AN123" s="195">
        <f>(Jul!AN123+Jul!BI123)-Jul!DT123</f>
        <v>0</v>
      </c>
      <c r="AO123" s="195">
        <f>(Jul!AO123+Jul!BJ123)-Jul!DU123</f>
        <v>0</v>
      </c>
      <c r="AP123" s="195">
        <f>(Jul!AP123+Jul!BK123)-Jul!DV123</f>
        <v>0</v>
      </c>
      <c r="AQ123" s="195">
        <f>(Jul!AQ123+Jul!BL123)-Jul!DW123</f>
        <v>0</v>
      </c>
      <c r="AR123" s="195">
        <f>(Jul!AR123+Jul!BM123)-Jul!DX123</f>
        <v>0</v>
      </c>
      <c r="AS123" s="195">
        <f>(Jul!AS123+Jul!BN123)-Jul!DY123</f>
        <v>0</v>
      </c>
      <c r="AT123" s="191"/>
      <c r="AU123" s="191"/>
      <c r="AV123" s="191"/>
      <c r="AW123" s="191"/>
      <c r="AX123" s="191"/>
      <c r="AY123" s="191"/>
      <c r="AZ123" s="191"/>
      <c r="BA123" s="191"/>
      <c r="BB123" s="191"/>
      <c r="BC123" s="191"/>
      <c r="BD123" s="191"/>
      <c r="BE123" s="191"/>
      <c r="BF123" s="191"/>
      <c r="BG123" s="191"/>
      <c r="BH123" s="191"/>
      <c r="BI123" s="191"/>
      <c r="BJ123" s="191"/>
      <c r="BK123" s="191"/>
      <c r="BL123" s="191"/>
      <c r="BM123" s="191"/>
      <c r="BN123" s="191"/>
      <c r="BO123" s="191"/>
      <c r="BP123" s="191"/>
      <c r="BQ123" s="191"/>
      <c r="BR123" s="191"/>
      <c r="BS123" s="191"/>
      <c r="BT123" s="191"/>
      <c r="BU123" s="191"/>
      <c r="BV123" s="191"/>
      <c r="BW123" s="191"/>
      <c r="BX123" s="191"/>
      <c r="BY123" s="191"/>
      <c r="BZ123" s="191"/>
      <c r="CA123" s="191"/>
      <c r="CB123" s="191"/>
      <c r="CC123" s="191"/>
      <c r="CD123" s="191"/>
      <c r="CE123" s="191"/>
      <c r="CF123" s="191"/>
      <c r="CG123" s="191"/>
      <c r="CH123" s="191"/>
      <c r="CI123" s="191"/>
      <c r="CJ123" s="191"/>
      <c r="CK123" s="191"/>
      <c r="CL123" s="191"/>
      <c r="CM123" s="191"/>
      <c r="CN123" s="191"/>
      <c r="CO123" s="191"/>
      <c r="CP123" s="191"/>
      <c r="CQ123" s="191"/>
      <c r="CR123" s="191"/>
      <c r="CS123" s="191"/>
      <c r="CT123" s="191"/>
      <c r="CU123" s="191"/>
      <c r="CV123" s="191"/>
      <c r="CW123" s="191"/>
      <c r="CX123" s="191"/>
      <c r="CY123" s="191"/>
      <c r="CZ123" s="191"/>
      <c r="DA123" s="191"/>
      <c r="DB123" s="191"/>
      <c r="DC123" s="191"/>
      <c r="DD123" s="191"/>
      <c r="DE123" s="191"/>
      <c r="DF123" s="191"/>
      <c r="DG123" s="191"/>
      <c r="DH123" s="191"/>
      <c r="DI123" s="191"/>
      <c r="DJ123" s="191"/>
      <c r="DK123" s="191"/>
      <c r="DL123" s="191"/>
      <c r="DM123" s="191"/>
      <c r="DN123" s="191"/>
      <c r="DO123" s="191"/>
      <c r="DP123" s="191"/>
      <c r="DQ123" s="191"/>
      <c r="DR123" s="191"/>
      <c r="DS123" s="191"/>
      <c r="DT123" s="191"/>
      <c r="DU123" s="191"/>
      <c r="DV123" s="191"/>
      <c r="DW123" s="191"/>
      <c r="DX123" s="191"/>
      <c r="DY123" s="191"/>
      <c r="DZ123" s="191"/>
      <c r="EA123" s="191"/>
      <c r="EB123" s="191"/>
      <c r="EC123" s="191"/>
      <c r="ED123" s="191"/>
      <c r="EE123" s="191"/>
      <c r="EF123" s="191"/>
      <c r="EG123" s="191"/>
      <c r="EH123" s="191"/>
      <c r="EI123" s="191"/>
      <c r="EJ123" s="191"/>
      <c r="EK123" s="191"/>
      <c r="EL123" s="191"/>
      <c r="EM123" s="191"/>
      <c r="EN123" s="191"/>
      <c r="EO123" s="191"/>
      <c r="EP123" s="191"/>
      <c r="EQ123" s="191"/>
      <c r="ER123" s="191"/>
      <c r="ES123" s="191"/>
      <c r="ET123" s="191"/>
      <c r="EU123" s="195">
        <f t="shared" si="91"/>
        <v>0</v>
      </c>
      <c r="EV123" s="195">
        <f t="shared" si="92"/>
        <v>0</v>
      </c>
      <c r="EW123" s="195">
        <f t="shared" si="93"/>
        <v>0</v>
      </c>
      <c r="EX123" s="195">
        <f t="shared" si="94"/>
        <v>0</v>
      </c>
      <c r="EY123" s="195">
        <f t="shared" si="95"/>
        <v>0</v>
      </c>
      <c r="EZ123" s="195">
        <f t="shared" si="96"/>
        <v>0</v>
      </c>
      <c r="FA123" s="195">
        <f t="shared" si="97"/>
        <v>0</v>
      </c>
      <c r="FB123" s="195">
        <f t="shared" si="98"/>
        <v>0</v>
      </c>
      <c r="FC123" s="195">
        <f t="shared" si="99"/>
        <v>0</v>
      </c>
      <c r="FD123" s="195">
        <f t="shared" si="100"/>
        <v>0</v>
      </c>
      <c r="FE123" s="195">
        <f t="shared" si="101"/>
        <v>0</v>
      </c>
      <c r="FF123" s="195">
        <f t="shared" si="102"/>
        <v>0</v>
      </c>
      <c r="FG123" s="195">
        <f t="shared" si="103"/>
        <v>0</v>
      </c>
      <c r="FH123" s="195">
        <f t="shared" si="104"/>
        <v>0</v>
      </c>
      <c r="FI123" s="195">
        <f t="shared" si="105"/>
        <v>0</v>
      </c>
      <c r="FJ123" s="195">
        <f t="shared" si="106"/>
        <v>0</v>
      </c>
      <c r="FK123" s="195">
        <f t="shared" si="107"/>
        <v>0</v>
      </c>
      <c r="FL123" s="195">
        <f t="shared" si="108"/>
        <v>0</v>
      </c>
      <c r="FM123" s="195">
        <f t="shared" si="109"/>
        <v>0</v>
      </c>
      <c r="FN123" s="195">
        <f t="shared" si="110"/>
        <v>0</v>
      </c>
      <c r="FO123" s="195">
        <f t="shared" si="111"/>
        <v>0</v>
      </c>
      <c r="FP123" s="191"/>
      <c r="FQ123" s="191"/>
      <c r="FR123" s="191"/>
      <c r="FS123" s="191"/>
      <c r="FT123" s="191"/>
      <c r="FU123" s="191"/>
      <c r="FV123" s="191"/>
      <c r="FW123" s="191"/>
      <c r="FX123" s="191"/>
      <c r="FY123" s="191"/>
      <c r="FZ123" s="191"/>
      <c r="GA123" s="191"/>
      <c r="GB123" s="191"/>
      <c r="GC123" s="191"/>
      <c r="GD123" s="191"/>
      <c r="GE123" s="191"/>
      <c r="GF123" s="191"/>
      <c r="GG123" s="191"/>
      <c r="GH123" s="191"/>
      <c r="GI123" s="191"/>
      <c r="GJ123" s="191"/>
      <c r="GK123" s="191"/>
      <c r="GL123" s="191"/>
      <c r="GM123" s="191"/>
      <c r="GN123" s="191"/>
      <c r="GO123" s="191"/>
      <c r="GP123" s="191"/>
      <c r="GQ123" s="191"/>
      <c r="GR123" s="191"/>
      <c r="GS123" s="191"/>
      <c r="GT123" s="191"/>
      <c r="GU123" s="191"/>
      <c r="GV123" s="191"/>
      <c r="GW123" s="191"/>
      <c r="GX123" s="191"/>
      <c r="GY123" s="191"/>
      <c r="GZ123" s="191"/>
      <c r="HA123" s="191"/>
      <c r="HB123" s="191"/>
      <c r="HC123" s="191"/>
      <c r="HD123" s="191"/>
      <c r="HE123" s="191"/>
      <c r="HF123" s="191"/>
      <c r="HG123" s="191"/>
      <c r="HH123" s="191"/>
      <c r="HI123" s="191"/>
      <c r="HJ123" s="191"/>
      <c r="HK123" s="191"/>
      <c r="HL123" s="191"/>
      <c r="HM123" s="191"/>
      <c r="HN123" s="191"/>
      <c r="HO123" s="191"/>
      <c r="HP123" s="191"/>
      <c r="HQ123" s="191"/>
      <c r="HR123" s="191"/>
      <c r="HS123" s="191"/>
      <c r="HT123" s="191"/>
      <c r="HU123" s="191"/>
      <c r="HV123" s="191"/>
      <c r="HW123" s="191"/>
      <c r="HX123" s="191"/>
      <c r="HY123" s="191"/>
      <c r="HZ123" s="191"/>
      <c r="IA123" s="191"/>
      <c r="IB123" s="191"/>
      <c r="IC123" s="191"/>
      <c r="ID123" s="191"/>
      <c r="IE123" s="191"/>
      <c r="IF123" s="191"/>
      <c r="IG123" s="191"/>
      <c r="IH123" s="191"/>
      <c r="II123" s="191"/>
      <c r="IJ123" s="191"/>
      <c r="IK123" s="191"/>
      <c r="IL123" s="191"/>
      <c r="IM123" s="191"/>
      <c r="IN123" s="191"/>
      <c r="IO123" s="191"/>
      <c r="IP123" s="191"/>
      <c r="IQ123" s="191"/>
      <c r="IR123" s="191"/>
      <c r="IS123" s="191"/>
      <c r="IT123" s="191"/>
      <c r="IU123" s="191"/>
      <c r="IV123" s="191"/>
      <c r="IW123" s="191"/>
      <c r="IX123" s="191"/>
      <c r="IY123" s="191"/>
      <c r="IZ123" s="191"/>
      <c r="JA123" s="191"/>
      <c r="JB123" s="191"/>
      <c r="JC123" s="191"/>
      <c r="JD123" s="191"/>
      <c r="JE123" s="191"/>
      <c r="JF123" s="191"/>
      <c r="JG123" s="191"/>
      <c r="JH123" s="191"/>
      <c r="JI123" s="191"/>
      <c r="JJ123" s="191"/>
      <c r="JK123" s="191"/>
      <c r="JL123" s="191"/>
      <c r="JM123" s="191"/>
      <c r="JN123" s="191"/>
      <c r="JO123" s="191"/>
      <c r="JP123" s="191"/>
      <c r="JQ123" s="191"/>
      <c r="JR123" s="191"/>
      <c r="JS123" s="191"/>
      <c r="JT123" s="191">
        <v>0</v>
      </c>
      <c r="JU123" s="191"/>
      <c r="JV123" s="191"/>
      <c r="JW123" s="191"/>
      <c r="JX123" s="191"/>
      <c r="JY123" s="191"/>
      <c r="JZ123" s="191">
        <v>0</v>
      </c>
      <c r="KA123" s="191"/>
      <c r="KB123" s="191"/>
      <c r="KC123" s="191"/>
      <c r="KD123" s="191"/>
      <c r="KE123" s="191"/>
      <c r="KF123" s="191"/>
      <c r="KG123" s="191"/>
      <c r="KH123" s="191"/>
      <c r="KI123" s="191"/>
      <c r="KJ123" s="191"/>
      <c r="KK123" s="191"/>
      <c r="KL123" s="191"/>
      <c r="KM123" s="191"/>
      <c r="KN123" s="191"/>
      <c r="KO123" s="191"/>
      <c r="KP123" s="191"/>
      <c r="KQ123" s="191"/>
      <c r="KR123" s="191"/>
      <c r="KS123" s="191"/>
      <c r="KT123" s="191"/>
      <c r="KU123" s="191"/>
      <c r="KV123" s="191"/>
      <c r="KW123" s="191"/>
      <c r="KX123" s="191"/>
      <c r="KY123" s="191"/>
      <c r="KZ123" s="191"/>
      <c r="LA123" s="191"/>
      <c r="LB123" s="191"/>
      <c r="LC123" s="191"/>
      <c r="LD123" s="191"/>
      <c r="LE123" s="191"/>
      <c r="LF123" s="191"/>
      <c r="LG123" s="191"/>
      <c r="LH123" s="191"/>
      <c r="LI123" s="191"/>
      <c r="LJ123" s="191"/>
      <c r="LK123" s="191"/>
      <c r="LL123" s="191"/>
      <c r="LM123" s="191"/>
      <c r="LN123" s="191"/>
      <c r="LO123" s="191"/>
      <c r="LP123" s="191"/>
      <c r="LQ123" s="191"/>
      <c r="LR123" s="191"/>
      <c r="LS123" s="191"/>
      <c r="LT123" s="191"/>
      <c r="LU123" s="191"/>
      <c r="LV123" s="191"/>
      <c r="LW123" s="191"/>
      <c r="LX123" s="191"/>
      <c r="LY123" s="191"/>
      <c r="LZ123" s="191"/>
      <c r="MA123" s="191"/>
      <c r="MB123" s="191"/>
      <c r="MC123" s="191"/>
      <c r="MD123" s="191"/>
      <c r="ME123" s="191"/>
      <c r="MF123" s="191"/>
      <c r="MG123" s="191"/>
      <c r="MH123" s="191"/>
      <c r="MI123" s="191"/>
      <c r="MJ123" s="191"/>
      <c r="MK123" s="191"/>
      <c r="ML123" s="191"/>
      <c r="MM123" s="191"/>
      <c r="MN123" s="191"/>
      <c r="MO123" s="191"/>
      <c r="MP123" s="191"/>
      <c r="MQ123" s="191"/>
      <c r="MR123" s="191"/>
      <c r="MS123" s="191"/>
      <c r="MT123" s="191"/>
      <c r="MU123" s="191"/>
      <c r="MV123" s="191"/>
      <c r="MW123" s="191">
        <v>3</v>
      </c>
      <c r="MX123" s="191"/>
      <c r="MY123" s="191"/>
      <c r="MZ123" s="191">
        <v>97</v>
      </c>
      <c r="NA123" s="191"/>
      <c r="NB123" s="191"/>
      <c r="NC123" s="191"/>
      <c r="ND123" s="191"/>
      <c r="NE123" s="191"/>
      <c r="NF123" s="191"/>
      <c r="NG123" s="191"/>
      <c r="NH123" s="191"/>
      <c r="NI123" s="191"/>
      <c r="NJ123" s="191"/>
      <c r="NK123" s="191"/>
      <c r="NL123" s="191"/>
      <c r="NM123" s="191"/>
      <c r="NN123" s="191"/>
      <c r="NO123" s="191"/>
      <c r="NP123" s="191"/>
      <c r="NQ123" s="191"/>
      <c r="NR123" s="191"/>
    </row>
    <row r="124" spans="1:382" ht="17.25" customHeight="1" x14ac:dyDescent="0.25">
      <c r="A124" s="455">
        <v>25</v>
      </c>
      <c r="B124" s="542" t="s">
        <v>296</v>
      </c>
      <c r="C124" s="543"/>
      <c r="D124" s="188"/>
      <c r="E124" s="191"/>
      <c r="F124" s="191"/>
      <c r="G124" s="191"/>
      <c r="H124" s="191"/>
      <c r="I124" s="191"/>
      <c r="J124" s="191"/>
      <c r="K124" s="191"/>
      <c r="L124" s="191"/>
      <c r="M124" s="191"/>
      <c r="N124" s="191"/>
      <c r="O124" s="191"/>
      <c r="P124" s="191"/>
      <c r="Q124" s="191"/>
      <c r="R124" s="191"/>
      <c r="S124" s="191"/>
      <c r="T124" s="191"/>
      <c r="U124" s="191"/>
      <c r="V124" s="191"/>
      <c r="W124" s="191"/>
      <c r="X124" s="191"/>
      <c r="Y124" s="195">
        <f>(Jul!Y124+Jul!AT124)-Jul!DE124</f>
        <v>0</v>
      </c>
      <c r="Z124" s="195">
        <f>(Jul!Z124+Jul!AU124)-Jul!DF124</f>
        <v>0</v>
      </c>
      <c r="AA124" s="195">
        <f>(Jul!AA124+Jul!AV124)-Jul!DG124</f>
        <v>0</v>
      </c>
      <c r="AB124" s="195">
        <f>(Jul!AB124+Jul!AW124)-Jul!DH124</f>
        <v>0</v>
      </c>
      <c r="AC124" s="195">
        <f>(Jul!AC124+Jul!AX124)-Jul!DI124</f>
        <v>0</v>
      </c>
      <c r="AD124" s="195">
        <f>(Jul!AD124+Jul!AY124)-Jul!DJ124</f>
        <v>0</v>
      </c>
      <c r="AE124" s="195">
        <f>(Jul!AE124+Jul!AZ124)-Jul!DK124</f>
        <v>0</v>
      </c>
      <c r="AF124" s="195">
        <f>(Jul!AF124+Jul!BA124)-Jul!DL124</f>
        <v>0</v>
      </c>
      <c r="AG124" s="195">
        <f>(Jul!AG124+Jul!BB124)-Jul!DM124</f>
        <v>0</v>
      </c>
      <c r="AH124" s="195">
        <f>(Jul!AH124+Jul!BC124)-Jul!DN124</f>
        <v>0</v>
      </c>
      <c r="AI124" s="195">
        <f>(Jul!AI124+Jul!BD124)-Jul!DO124</f>
        <v>0</v>
      </c>
      <c r="AJ124" s="195">
        <f>(Jul!AJ124+Jul!BE124)-Jul!DP124</f>
        <v>0</v>
      </c>
      <c r="AK124" s="195">
        <f>(Jul!AK124+Jul!BF124)-Jul!DQ124</f>
        <v>0</v>
      </c>
      <c r="AL124" s="195">
        <f>(Jul!AL124+Jul!BG124)-Jul!DR124</f>
        <v>0</v>
      </c>
      <c r="AM124" s="195">
        <f>(Jul!AM124+Jul!BH124)-Jul!DS124</f>
        <v>0</v>
      </c>
      <c r="AN124" s="195">
        <f>(Jul!AN124+Jul!BI124)-Jul!DT124</f>
        <v>0</v>
      </c>
      <c r="AO124" s="195">
        <f>(Jul!AO124+Jul!BJ124)-Jul!DU124</f>
        <v>0</v>
      </c>
      <c r="AP124" s="195">
        <f>(Jul!AP124+Jul!BK124)-Jul!DV124</f>
        <v>0</v>
      </c>
      <c r="AQ124" s="195">
        <f>(Jul!AQ124+Jul!BL124)-Jul!DW124</f>
        <v>0</v>
      </c>
      <c r="AR124" s="195">
        <f>(Jul!AR124+Jul!BM124)-Jul!DX124</f>
        <v>0</v>
      </c>
      <c r="AS124" s="195">
        <f>(Jul!AS124+Jul!BN124)-Jul!DY124</f>
        <v>0</v>
      </c>
      <c r="AT124" s="191"/>
      <c r="AU124" s="191"/>
      <c r="AV124" s="191"/>
      <c r="AW124" s="191"/>
      <c r="AX124" s="191"/>
      <c r="AY124" s="191"/>
      <c r="AZ124" s="191"/>
      <c r="BA124" s="191"/>
      <c r="BB124" s="191"/>
      <c r="BC124" s="191"/>
      <c r="BD124" s="191"/>
      <c r="BE124" s="191"/>
      <c r="BF124" s="191"/>
      <c r="BG124" s="191"/>
      <c r="BH124" s="191"/>
      <c r="BI124" s="191"/>
      <c r="BJ124" s="191"/>
      <c r="BK124" s="191"/>
      <c r="BL124" s="191"/>
      <c r="BM124" s="191"/>
      <c r="BN124" s="191"/>
      <c r="BO124" s="191"/>
      <c r="BP124" s="191"/>
      <c r="BQ124" s="191"/>
      <c r="BR124" s="191"/>
      <c r="BS124" s="191"/>
      <c r="BT124" s="191"/>
      <c r="BU124" s="191"/>
      <c r="BV124" s="191"/>
      <c r="BW124" s="191"/>
      <c r="BX124" s="191"/>
      <c r="BY124" s="191"/>
      <c r="BZ124" s="191"/>
      <c r="CA124" s="191"/>
      <c r="CB124" s="191"/>
      <c r="CC124" s="191"/>
      <c r="CD124" s="191"/>
      <c r="CE124" s="191"/>
      <c r="CF124" s="191"/>
      <c r="CG124" s="191"/>
      <c r="CH124" s="191"/>
      <c r="CI124" s="191"/>
      <c r="CJ124" s="191"/>
      <c r="CK124" s="191"/>
      <c r="CL124" s="191"/>
      <c r="CM124" s="191"/>
      <c r="CN124" s="191"/>
      <c r="CO124" s="191"/>
      <c r="CP124" s="191"/>
      <c r="CQ124" s="191"/>
      <c r="CR124" s="191"/>
      <c r="CS124" s="191"/>
      <c r="CT124" s="191"/>
      <c r="CU124" s="191"/>
      <c r="CV124" s="191"/>
      <c r="CW124" s="191"/>
      <c r="CX124" s="191"/>
      <c r="CY124" s="191"/>
      <c r="CZ124" s="191"/>
      <c r="DA124" s="191"/>
      <c r="DB124" s="191"/>
      <c r="DC124" s="191"/>
      <c r="DD124" s="191"/>
      <c r="DE124" s="191"/>
      <c r="DF124" s="191"/>
      <c r="DG124" s="191"/>
      <c r="DH124" s="191"/>
      <c r="DI124" s="191"/>
      <c r="DJ124" s="191"/>
      <c r="DK124" s="191"/>
      <c r="DL124" s="191"/>
      <c r="DM124" s="191"/>
      <c r="DN124" s="191"/>
      <c r="DO124" s="191"/>
      <c r="DP124" s="191"/>
      <c r="DQ124" s="191"/>
      <c r="DR124" s="191"/>
      <c r="DS124" s="191"/>
      <c r="DT124" s="191"/>
      <c r="DU124" s="191"/>
      <c r="DV124" s="191"/>
      <c r="DW124" s="191"/>
      <c r="DX124" s="191"/>
      <c r="DY124" s="191"/>
      <c r="DZ124" s="191"/>
      <c r="EA124" s="191"/>
      <c r="EB124" s="191"/>
      <c r="EC124" s="191"/>
      <c r="ED124" s="191"/>
      <c r="EE124" s="191"/>
      <c r="EF124" s="191"/>
      <c r="EG124" s="191"/>
      <c r="EH124" s="191"/>
      <c r="EI124" s="191"/>
      <c r="EJ124" s="191"/>
      <c r="EK124" s="191"/>
      <c r="EL124" s="191"/>
      <c r="EM124" s="191"/>
      <c r="EN124" s="191"/>
      <c r="EO124" s="191"/>
      <c r="EP124" s="191"/>
      <c r="EQ124" s="191"/>
      <c r="ER124" s="191"/>
      <c r="ES124" s="191"/>
      <c r="ET124" s="191"/>
      <c r="EU124" s="195">
        <f t="shared" si="91"/>
        <v>0</v>
      </c>
      <c r="EV124" s="195">
        <f t="shared" si="92"/>
        <v>0</v>
      </c>
      <c r="EW124" s="195">
        <f t="shared" si="93"/>
        <v>0</v>
      </c>
      <c r="EX124" s="195">
        <f t="shared" si="94"/>
        <v>0</v>
      </c>
      <c r="EY124" s="195">
        <f t="shared" si="95"/>
        <v>0</v>
      </c>
      <c r="EZ124" s="195">
        <f t="shared" si="96"/>
        <v>0</v>
      </c>
      <c r="FA124" s="195">
        <f t="shared" si="97"/>
        <v>0</v>
      </c>
      <c r="FB124" s="195">
        <f t="shared" si="98"/>
        <v>0</v>
      </c>
      <c r="FC124" s="195">
        <f t="shared" si="99"/>
        <v>0</v>
      </c>
      <c r="FD124" s="195">
        <f t="shared" si="100"/>
        <v>0</v>
      </c>
      <c r="FE124" s="195">
        <f t="shared" si="101"/>
        <v>0</v>
      </c>
      <c r="FF124" s="195">
        <f t="shared" si="102"/>
        <v>0</v>
      </c>
      <c r="FG124" s="195">
        <f t="shared" si="103"/>
        <v>0</v>
      </c>
      <c r="FH124" s="195">
        <f t="shared" si="104"/>
        <v>0</v>
      </c>
      <c r="FI124" s="195">
        <f t="shared" si="105"/>
        <v>0</v>
      </c>
      <c r="FJ124" s="195">
        <f t="shared" si="106"/>
        <v>0</v>
      </c>
      <c r="FK124" s="195">
        <f t="shared" si="107"/>
        <v>0</v>
      </c>
      <c r="FL124" s="195">
        <f t="shared" si="108"/>
        <v>0</v>
      </c>
      <c r="FM124" s="195">
        <f t="shared" si="109"/>
        <v>0</v>
      </c>
      <c r="FN124" s="195">
        <f t="shared" si="110"/>
        <v>0</v>
      </c>
      <c r="FO124" s="195">
        <f t="shared" si="111"/>
        <v>0</v>
      </c>
      <c r="FP124" s="191"/>
      <c r="FQ124" s="191"/>
      <c r="FR124" s="191"/>
      <c r="FS124" s="191"/>
      <c r="FT124" s="191"/>
      <c r="FU124" s="191"/>
      <c r="FV124" s="191"/>
      <c r="FW124" s="191"/>
      <c r="FX124" s="191"/>
      <c r="FY124" s="191"/>
      <c r="FZ124" s="191"/>
      <c r="GA124" s="191"/>
      <c r="GB124" s="191"/>
      <c r="GC124" s="191"/>
      <c r="GD124" s="191"/>
      <c r="GE124" s="191"/>
      <c r="GF124" s="191"/>
      <c r="GG124" s="191"/>
      <c r="GH124" s="191"/>
      <c r="GI124" s="191"/>
      <c r="GJ124" s="191"/>
      <c r="GK124" s="191"/>
      <c r="GL124" s="191"/>
      <c r="GM124" s="191"/>
      <c r="GN124" s="191"/>
      <c r="GO124" s="191"/>
      <c r="GP124" s="191"/>
      <c r="GQ124" s="191"/>
      <c r="GR124" s="191"/>
      <c r="GS124" s="191"/>
      <c r="GT124" s="191"/>
      <c r="GU124" s="191"/>
      <c r="GV124" s="191"/>
      <c r="GW124" s="191"/>
      <c r="GX124" s="191"/>
      <c r="GY124" s="191"/>
      <c r="GZ124" s="191"/>
      <c r="HA124" s="191"/>
      <c r="HB124" s="191"/>
      <c r="HC124" s="191"/>
      <c r="HD124" s="191"/>
      <c r="HE124" s="191"/>
      <c r="HF124" s="191"/>
      <c r="HG124" s="191"/>
      <c r="HH124" s="191"/>
      <c r="HI124" s="191"/>
      <c r="HJ124" s="191"/>
      <c r="HK124" s="191"/>
      <c r="HL124" s="191"/>
      <c r="HM124" s="191"/>
      <c r="HN124" s="191"/>
      <c r="HO124" s="191"/>
      <c r="HP124" s="191"/>
      <c r="HQ124" s="191"/>
      <c r="HR124" s="191"/>
      <c r="HS124" s="191"/>
      <c r="HT124" s="191"/>
      <c r="HU124" s="191"/>
      <c r="HV124" s="191"/>
      <c r="HW124" s="191"/>
      <c r="HX124" s="191"/>
      <c r="HY124" s="191"/>
      <c r="HZ124" s="191"/>
      <c r="IA124" s="191"/>
      <c r="IB124" s="191"/>
      <c r="IC124" s="191"/>
      <c r="ID124" s="191"/>
      <c r="IE124" s="191"/>
      <c r="IF124" s="191"/>
      <c r="IG124" s="191"/>
      <c r="IH124" s="191"/>
      <c r="II124" s="191"/>
      <c r="IJ124" s="191"/>
      <c r="IK124" s="191"/>
      <c r="IL124" s="191"/>
      <c r="IM124" s="191"/>
      <c r="IN124" s="191"/>
      <c r="IO124" s="191"/>
      <c r="IP124" s="191"/>
      <c r="IQ124" s="191"/>
      <c r="IR124" s="191"/>
      <c r="IS124" s="191"/>
      <c r="IT124" s="191"/>
      <c r="IU124" s="191"/>
      <c r="IV124" s="191"/>
      <c r="IW124" s="191"/>
      <c r="IX124" s="191"/>
      <c r="IY124" s="191"/>
      <c r="IZ124" s="191"/>
      <c r="JA124" s="191"/>
      <c r="JB124" s="191"/>
      <c r="JC124" s="191"/>
      <c r="JD124" s="191"/>
      <c r="JE124" s="191"/>
      <c r="JF124" s="191"/>
      <c r="JG124" s="191"/>
      <c r="JH124" s="191"/>
      <c r="JI124" s="191"/>
      <c r="JJ124" s="191"/>
      <c r="JK124" s="191"/>
      <c r="JL124" s="191"/>
      <c r="JM124" s="191"/>
      <c r="JN124" s="191"/>
      <c r="JO124" s="191"/>
      <c r="JP124" s="191"/>
      <c r="JQ124" s="191"/>
      <c r="JR124" s="191"/>
      <c r="JS124" s="191"/>
      <c r="JT124" s="191"/>
      <c r="JU124" s="191"/>
      <c r="JV124" s="191"/>
      <c r="JW124" s="191"/>
      <c r="JX124" s="191"/>
      <c r="JY124" s="191"/>
      <c r="JZ124" s="191"/>
      <c r="KA124" s="191"/>
      <c r="KB124" s="191"/>
      <c r="KC124" s="191"/>
      <c r="KD124" s="191"/>
      <c r="KE124" s="191"/>
      <c r="KF124" s="191"/>
      <c r="KG124" s="191"/>
      <c r="KH124" s="191"/>
      <c r="KI124" s="191"/>
      <c r="KJ124" s="191"/>
      <c r="KK124" s="191"/>
      <c r="KL124" s="191"/>
      <c r="KM124" s="191"/>
      <c r="KN124" s="191"/>
      <c r="KO124" s="191"/>
      <c r="KP124" s="191"/>
      <c r="KQ124" s="191"/>
      <c r="KR124" s="191"/>
      <c r="KS124" s="191"/>
      <c r="KT124" s="191"/>
      <c r="KU124" s="191"/>
      <c r="KV124" s="191"/>
      <c r="KW124" s="191"/>
      <c r="KX124" s="191"/>
      <c r="KY124" s="191"/>
      <c r="KZ124" s="191"/>
      <c r="LA124" s="191"/>
      <c r="LB124" s="191"/>
      <c r="LC124" s="191"/>
      <c r="LD124" s="191"/>
      <c r="LE124" s="191"/>
      <c r="LF124" s="191"/>
      <c r="LG124" s="191"/>
      <c r="LH124" s="191"/>
      <c r="LI124" s="191"/>
      <c r="LJ124" s="191"/>
      <c r="LK124" s="191"/>
      <c r="LL124" s="191"/>
      <c r="LM124" s="191"/>
      <c r="LN124" s="191"/>
      <c r="LO124" s="191"/>
      <c r="LP124" s="191"/>
      <c r="LQ124" s="191"/>
      <c r="LR124" s="191"/>
      <c r="LS124" s="191"/>
      <c r="LT124" s="191"/>
      <c r="LU124" s="191"/>
      <c r="LV124" s="191"/>
      <c r="LW124" s="191"/>
      <c r="LX124" s="191"/>
      <c r="LY124" s="191"/>
      <c r="LZ124" s="191"/>
      <c r="MA124" s="191"/>
      <c r="MB124" s="191"/>
      <c r="MC124" s="191"/>
      <c r="MD124" s="191"/>
      <c r="ME124" s="191"/>
      <c r="MF124" s="191"/>
      <c r="MG124" s="191"/>
      <c r="MH124" s="191"/>
      <c r="MI124" s="191"/>
      <c r="MJ124" s="191"/>
      <c r="MK124" s="191"/>
      <c r="ML124" s="191"/>
      <c r="MM124" s="191"/>
      <c r="MN124" s="191"/>
      <c r="MO124" s="191"/>
      <c r="MP124" s="191"/>
      <c r="MQ124" s="191"/>
      <c r="MR124" s="191"/>
      <c r="MS124" s="191"/>
      <c r="MT124" s="191"/>
      <c r="MU124" s="191"/>
      <c r="MV124" s="191"/>
      <c r="MW124" s="191">
        <v>4</v>
      </c>
      <c r="MX124" s="191"/>
      <c r="MY124" s="191"/>
      <c r="MZ124" s="191">
        <v>67</v>
      </c>
      <c r="NA124" s="191"/>
      <c r="NB124" s="191"/>
      <c r="NC124" s="191"/>
      <c r="ND124" s="191"/>
      <c r="NE124" s="191"/>
      <c r="NF124" s="191"/>
      <c r="NG124" s="191"/>
      <c r="NH124" s="191"/>
      <c r="NI124" s="191"/>
      <c r="NJ124" s="191"/>
      <c r="NK124" s="191"/>
      <c r="NL124" s="191"/>
      <c r="NM124" s="191"/>
      <c r="NN124" s="191"/>
      <c r="NO124" s="191"/>
      <c r="NP124" s="191"/>
      <c r="NQ124" s="191"/>
      <c r="NR124" s="191">
        <v>0</v>
      </c>
    </row>
    <row r="125" spans="1:382" ht="17.25" customHeight="1" x14ac:dyDescent="0.25">
      <c r="A125" s="455">
        <v>26</v>
      </c>
      <c r="B125" s="542" t="s">
        <v>273</v>
      </c>
      <c r="C125" s="543"/>
      <c r="D125" s="188"/>
      <c r="E125" s="191"/>
      <c r="F125" s="191"/>
      <c r="G125" s="191"/>
      <c r="H125" s="191"/>
      <c r="I125" s="191"/>
      <c r="J125" s="191"/>
      <c r="K125" s="191"/>
      <c r="L125" s="191"/>
      <c r="M125" s="191"/>
      <c r="N125" s="191"/>
      <c r="O125" s="191"/>
      <c r="P125" s="191"/>
      <c r="Q125" s="191"/>
      <c r="R125" s="191"/>
      <c r="S125" s="191"/>
      <c r="T125" s="191"/>
      <c r="U125" s="191"/>
      <c r="V125" s="191"/>
      <c r="W125" s="191"/>
      <c r="X125" s="191"/>
      <c r="Y125" s="195">
        <f>(Jul!Y125+Jul!AT125)-Jul!DE125</f>
        <v>0</v>
      </c>
      <c r="Z125" s="195">
        <f>(Jul!Z125+Jul!AU125)-Jul!DF125</f>
        <v>0</v>
      </c>
      <c r="AA125" s="195">
        <f>(Jul!AA125+Jul!AV125)-Jul!DG125</f>
        <v>0</v>
      </c>
      <c r="AB125" s="195">
        <f>(Jul!AB125+Jul!AW125)-Jul!DH125</f>
        <v>0</v>
      </c>
      <c r="AC125" s="195">
        <f>(Jul!AC125+Jul!AX125)-Jul!DI125</f>
        <v>0</v>
      </c>
      <c r="AD125" s="195">
        <f>(Jul!AD125+Jul!AY125)-Jul!DJ125</f>
        <v>0</v>
      </c>
      <c r="AE125" s="195">
        <f>(Jul!AE125+Jul!AZ125)-Jul!DK125</f>
        <v>0</v>
      </c>
      <c r="AF125" s="195">
        <f>(Jul!AF125+Jul!BA125)-Jul!DL125</f>
        <v>0</v>
      </c>
      <c r="AG125" s="195">
        <f>(Jul!AG125+Jul!BB125)-Jul!DM125</f>
        <v>0</v>
      </c>
      <c r="AH125" s="195">
        <f>(Jul!AH125+Jul!BC125)-Jul!DN125</f>
        <v>0</v>
      </c>
      <c r="AI125" s="195">
        <f>(Jul!AI125+Jul!BD125)-Jul!DO125</f>
        <v>0</v>
      </c>
      <c r="AJ125" s="195">
        <f>(Jul!AJ125+Jul!BE125)-Jul!DP125</f>
        <v>0</v>
      </c>
      <c r="AK125" s="195">
        <f>(Jul!AK125+Jul!BF125)-Jul!DQ125</f>
        <v>0</v>
      </c>
      <c r="AL125" s="195">
        <f>(Jul!AL125+Jul!BG125)-Jul!DR125</f>
        <v>0</v>
      </c>
      <c r="AM125" s="195">
        <f>(Jul!AM125+Jul!BH125)-Jul!DS125</f>
        <v>0</v>
      </c>
      <c r="AN125" s="195">
        <f>(Jul!AN125+Jul!BI125)-Jul!DT125</f>
        <v>0</v>
      </c>
      <c r="AO125" s="195">
        <f>(Jul!AO125+Jul!BJ125)-Jul!DU125</f>
        <v>0</v>
      </c>
      <c r="AP125" s="195">
        <f>(Jul!AP125+Jul!BK125)-Jul!DV125</f>
        <v>0</v>
      </c>
      <c r="AQ125" s="195">
        <f>(Jul!AQ125+Jul!BL125)-Jul!DW125</f>
        <v>0</v>
      </c>
      <c r="AR125" s="195">
        <f>(Jul!AR125+Jul!BM125)-Jul!DX125</f>
        <v>0</v>
      </c>
      <c r="AS125" s="195">
        <f>(Jul!AS125+Jul!BN125)-Jul!DY125</f>
        <v>0</v>
      </c>
      <c r="AT125" s="191"/>
      <c r="AU125" s="191"/>
      <c r="AV125" s="191"/>
      <c r="AW125" s="191"/>
      <c r="AX125" s="191"/>
      <c r="AY125" s="191"/>
      <c r="AZ125" s="191"/>
      <c r="BA125" s="191"/>
      <c r="BB125" s="191"/>
      <c r="BC125" s="191"/>
      <c r="BD125" s="191"/>
      <c r="BE125" s="191"/>
      <c r="BF125" s="191"/>
      <c r="BG125" s="191"/>
      <c r="BH125" s="191"/>
      <c r="BI125" s="191"/>
      <c r="BJ125" s="191"/>
      <c r="BK125" s="191"/>
      <c r="BL125" s="191"/>
      <c r="BM125" s="191"/>
      <c r="BN125" s="191"/>
      <c r="BO125" s="191"/>
      <c r="BP125" s="191"/>
      <c r="BQ125" s="191"/>
      <c r="BR125" s="191"/>
      <c r="BS125" s="191"/>
      <c r="BT125" s="191"/>
      <c r="BU125" s="191"/>
      <c r="BV125" s="191"/>
      <c r="BW125" s="191"/>
      <c r="BX125" s="191"/>
      <c r="BY125" s="191"/>
      <c r="BZ125" s="191"/>
      <c r="CA125" s="191"/>
      <c r="CB125" s="191"/>
      <c r="CC125" s="191"/>
      <c r="CD125" s="191"/>
      <c r="CE125" s="191"/>
      <c r="CF125" s="191"/>
      <c r="CG125" s="191"/>
      <c r="CH125" s="191"/>
      <c r="CI125" s="191"/>
      <c r="CJ125" s="191"/>
      <c r="CK125" s="191"/>
      <c r="CL125" s="191"/>
      <c r="CM125" s="191"/>
      <c r="CN125" s="191"/>
      <c r="CO125" s="191"/>
      <c r="CP125" s="191"/>
      <c r="CQ125" s="191"/>
      <c r="CR125" s="191"/>
      <c r="CS125" s="191"/>
      <c r="CT125" s="191"/>
      <c r="CU125" s="191"/>
      <c r="CV125" s="191"/>
      <c r="CW125" s="191"/>
      <c r="CX125" s="191"/>
      <c r="CY125" s="191"/>
      <c r="CZ125" s="191"/>
      <c r="DA125" s="191"/>
      <c r="DB125" s="191"/>
      <c r="DC125" s="191"/>
      <c r="DD125" s="191"/>
      <c r="DE125" s="191"/>
      <c r="DF125" s="191"/>
      <c r="DG125" s="191"/>
      <c r="DH125" s="191"/>
      <c r="DI125" s="191"/>
      <c r="DJ125" s="191"/>
      <c r="DK125" s="191"/>
      <c r="DL125" s="191"/>
      <c r="DM125" s="191"/>
      <c r="DN125" s="191"/>
      <c r="DO125" s="191"/>
      <c r="DP125" s="191"/>
      <c r="DQ125" s="191"/>
      <c r="DR125" s="191"/>
      <c r="DS125" s="191"/>
      <c r="DT125" s="191"/>
      <c r="DU125" s="191"/>
      <c r="DV125" s="191"/>
      <c r="DW125" s="191"/>
      <c r="DX125" s="191"/>
      <c r="DY125" s="191"/>
      <c r="DZ125" s="191"/>
      <c r="EA125" s="191"/>
      <c r="EB125" s="191"/>
      <c r="EC125" s="191"/>
      <c r="ED125" s="191"/>
      <c r="EE125" s="191"/>
      <c r="EF125" s="191"/>
      <c r="EG125" s="191"/>
      <c r="EH125" s="191"/>
      <c r="EI125" s="191"/>
      <c r="EJ125" s="191"/>
      <c r="EK125" s="191"/>
      <c r="EL125" s="191"/>
      <c r="EM125" s="191"/>
      <c r="EN125" s="191"/>
      <c r="EO125" s="191"/>
      <c r="EP125" s="191"/>
      <c r="EQ125" s="191"/>
      <c r="ER125" s="191"/>
      <c r="ES125" s="191"/>
      <c r="ET125" s="191"/>
      <c r="EU125" s="195">
        <f t="shared" si="91"/>
        <v>0</v>
      </c>
      <c r="EV125" s="195">
        <f t="shared" si="92"/>
        <v>0</v>
      </c>
      <c r="EW125" s="195">
        <f t="shared" si="93"/>
        <v>0</v>
      </c>
      <c r="EX125" s="195">
        <f t="shared" si="94"/>
        <v>0</v>
      </c>
      <c r="EY125" s="195">
        <f t="shared" si="95"/>
        <v>0</v>
      </c>
      <c r="EZ125" s="195">
        <f t="shared" si="96"/>
        <v>0</v>
      </c>
      <c r="FA125" s="195">
        <f t="shared" si="97"/>
        <v>0</v>
      </c>
      <c r="FB125" s="195">
        <f t="shared" si="98"/>
        <v>0</v>
      </c>
      <c r="FC125" s="195">
        <f t="shared" si="99"/>
        <v>0</v>
      </c>
      <c r="FD125" s="195">
        <f t="shared" si="100"/>
        <v>0</v>
      </c>
      <c r="FE125" s="195">
        <f t="shared" si="101"/>
        <v>0</v>
      </c>
      <c r="FF125" s="195">
        <f t="shared" si="102"/>
        <v>0</v>
      </c>
      <c r="FG125" s="195">
        <f t="shared" si="103"/>
        <v>0</v>
      </c>
      <c r="FH125" s="195">
        <f t="shared" si="104"/>
        <v>0</v>
      </c>
      <c r="FI125" s="195">
        <f t="shared" si="105"/>
        <v>0</v>
      </c>
      <c r="FJ125" s="195">
        <f t="shared" si="106"/>
        <v>0</v>
      </c>
      <c r="FK125" s="195">
        <f t="shared" si="107"/>
        <v>0</v>
      </c>
      <c r="FL125" s="195">
        <f t="shared" si="108"/>
        <v>0</v>
      </c>
      <c r="FM125" s="195">
        <f t="shared" si="109"/>
        <v>0</v>
      </c>
      <c r="FN125" s="195">
        <f t="shared" si="110"/>
        <v>0</v>
      </c>
      <c r="FO125" s="195">
        <f t="shared" si="111"/>
        <v>0</v>
      </c>
      <c r="FP125" s="191"/>
      <c r="FQ125" s="191"/>
      <c r="FR125" s="191"/>
      <c r="FS125" s="191"/>
      <c r="FT125" s="191"/>
      <c r="FU125" s="191"/>
      <c r="FV125" s="191"/>
      <c r="FW125" s="191"/>
      <c r="FX125" s="191"/>
      <c r="FY125" s="191"/>
      <c r="FZ125" s="191"/>
      <c r="GA125" s="191"/>
      <c r="GB125" s="191"/>
      <c r="GC125" s="191"/>
      <c r="GD125" s="191"/>
      <c r="GE125" s="191"/>
      <c r="GF125" s="191"/>
      <c r="GG125" s="191"/>
      <c r="GH125" s="191"/>
      <c r="GI125" s="191"/>
      <c r="GJ125" s="191"/>
      <c r="GK125" s="191"/>
      <c r="GL125" s="191"/>
      <c r="GM125" s="191"/>
      <c r="GN125" s="191"/>
      <c r="GO125" s="191"/>
      <c r="GP125" s="191"/>
      <c r="GQ125" s="191"/>
      <c r="GR125" s="191"/>
      <c r="GS125" s="191"/>
      <c r="GT125" s="191"/>
      <c r="GU125" s="191"/>
      <c r="GV125" s="191"/>
      <c r="GW125" s="191"/>
      <c r="GX125" s="191"/>
      <c r="GY125" s="191"/>
      <c r="GZ125" s="191"/>
      <c r="HA125" s="191"/>
      <c r="HB125" s="191"/>
      <c r="HC125" s="191"/>
      <c r="HD125" s="191"/>
      <c r="HE125" s="191"/>
      <c r="HF125" s="191"/>
      <c r="HG125" s="191"/>
      <c r="HH125" s="191"/>
      <c r="HI125" s="191"/>
      <c r="HJ125" s="191"/>
      <c r="HK125" s="191"/>
      <c r="HL125" s="191"/>
      <c r="HM125" s="191"/>
      <c r="HN125" s="191"/>
      <c r="HO125" s="191"/>
      <c r="HP125" s="191"/>
      <c r="HQ125" s="191"/>
      <c r="HR125" s="191"/>
      <c r="HS125" s="191"/>
      <c r="HT125" s="191"/>
      <c r="HU125" s="191"/>
      <c r="HV125" s="191"/>
      <c r="HW125" s="191"/>
      <c r="HX125" s="191"/>
      <c r="HY125" s="191"/>
      <c r="HZ125" s="191"/>
      <c r="IA125" s="191"/>
      <c r="IB125" s="191"/>
      <c r="IC125" s="191"/>
      <c r="ID125" s="191"/>
      <c r="IE125" s="191"/>
      <c r="IF125" s="191"/>
      <c r="IG125" s="191"/>
      <c r="IH125" s="191"/>
      <c r="II125" s="191"/>
      <c r="IJ125" s="191"/>
      <c r="IK125" s="191"/>
      <c r="IL125" s="191"/>
      <c r="IM125" s="191"/>
      <c r="IN125" s="191"/>
      <c r="IO125" s="191"/>
      <c r="IP125" s="191"/>
      <c r="IQ125" s="191"/>
      <c r="IR125" s="191"/>
      <c r="IS125" s="191"/>
      <c r="IT125" s="191"/>
      <c r="IU125" s="191"/>
      <c r="IV125" s="191"/>
      <c r="IW125" s="191"/>
      <c r="IX125" s="191"/>
      <c r="IY125" s="191"/>
      <c r="IZ125" s="191"/>
      <c r="JA125" s="191"/>
      <c r="JB125" s="191"/>
      <c r="JC125" s="191"/>
      <c r="JD125" s="191"/>
      <c r="JE125" s="191"/>
      <c r="JF125" s="191"/>
      <c r="JG125" s="191"/>
      <c r="JH125" s="191"/>
      <c r="JI125" s="191"/>
      <c r="JJ125" s="191"/>
      <c r="JK125" s="191"/>
      <c r="JL125" s="191"/>
      <c r="JM125" s="191"/>
      <c r="JN125" s="191"/>
      <c r="JO125" s="191"/>
      <c r="JP125" s="191"/>
      <c r="JQ125" s="191"/>
      <c r="JR125" s="191"/>
      <c r="JS125" s="191"/>
      <c r="JT125" s="191"/>
      <c r="JU125" s="191"/>
      <c r="JV125" s="191"/>
      <c r="JW125" s="191"/>
      <c r="JX125" s="191"/>
      <c r="JY125" s="191"/>
      <c r="JZ125" s="191"/>
      <c r="KA125" s="191"/>
      <c r="KB125" s="191"/>
      <c r="KC125" s="191"/>
      <c r="KD125" s="191"/>
      <c r="KE125" s="191"/>
      <c r="KF125" s="191"/>
      <c r="KG125" s="191"/>
      <c r="KH125" s="191"/>
      <c r="KI125" s="191"/>
      <c r="KJ125" s="191"/>
      <c r="KK125" s="191"/>
      <c r="KL125" s="191"/>
      <c r="KM125" s="191"/>
      <c r="KN125" s="191"/>
      <c r="KO125" s="191"/>
      <c r="KP125" s="191"/>
      <c r="KQ125" s="191"/>
      <c r="KR125" s="191"/>
      <c r="KS125" s="191"/>
      <c r="KT125" s="191"/>
      <c r="KU125" s="191"/>
      <c r="KV125" s="191"/>
      <c r="KW125" s="191"/>
      <c r="KX125" s="191"/>
      <c r="KY125" s="191"/>
      <c r="KZ125" s="191"/>
      <c r="LA125" s="191"/>
      <c r="LB125" s="191"/>
      <c r="LC125" s="191"/>
      <c r="LD125" s="191"/>
      <c r="LE125" s="191"/>
      <c r="LF125" s="191"/>
      <c r="LG125" s="191"/>
      <c r="LH125" s="191"/>
      <c r="LI125" s="191"/>
      <c r="LJ125" s="191"/>
      <c r="LK125" s="191"/>
      <c r="LL125" s="191"/>
      <c r="LM125" s="191"/>
      <c r="LN125" s="191"/>
      <c r="LO125" s="191"/>
      <c r="LP125" s="191"/>
      <c r="LQ125" s="191"/>
      <c r="LR125" s="191"/>
      <c r="LS125" s="191"/>
      <c r="LT125" s="191"/>
      <c r="LU125" s="191"/>
      <c r="LV125" s="191"/>
      <c r="LW125" s="191"/>
      <c r="LX125" s="191"/>
      <c r="LY125" s="191"/>
      <c r="LZ125" s="191"/>
      <c r="MA125" s="191"/>
      <c r="MB125" s="191"/>
      <c r="MC125" s="191"/>
      <c r="MD125" s="191"/>
      <c r="ME125" s="191"/>
      <c r="MF125" s="191"/>
      <c r="MG125" s="191"/>
      <c r="MH125" s="191"/>
      <c r="MI125" s="191"/>
      <c r="MJ125" s="191"/>
      <c r="MK125" s="191"/>
      <c r="ML125" s="191"/>
      <c r="MM125" s="191"/>
      <c r="MN125" s="191"/>
      <c r="MO125" s="191"/>
      <c r="MP125" s="191"/>
      <c r="MQ125" s="191"/>
      <c r="MR125" s="191"/>
      <c r="MS125" s="191"/>
      <c r="MT125" s="191"/>
      <c r="MU125" s="191"/>
      <c r="MV125" s="191"/>
      <c r="MW125" s="191">
        <v>2</v>
      </c>
      <c r="MX125" s="191"/>
      <c r="MY125" s="191"/>
      <c r="MZ125" s="191">
        <v>158</v>
      </c>
      <c r="NA125" s="191"/>
      <c r="NB125" s="191"/>
      <c r="NC125" s="191"/>
      <c r="ND125" s="191"/>
      <c r="NE125" s="191"/>
      <c r="NF125" s="191"/>
      <c r="NG125" s="191"/>
      <c r="NH125" s="191"/>
      <c r="NI125" s="191"/>
      <c r="NJ125" s="191"/>
      <c r="NK125" s="191"/>
      <c r="NL125" s="191"/>
      <c r="NM125" s="191"/>
      <c r="NN125" s="191"/>
      <c r="NO125" s="191"/>
      <c r="NP125" s="191"/>
      <c r="NQ125" s="191"/>
      <c r="NR125" s="191">
        <v>0</v>
      </c>
    </row>
    <row r="126" spans="1:382" ht="17.25" customHeight="1" x14ac:dyDescent="0.25">
      <c r="A126" s="455">
        <v>27</v>
      </c>
      <c r="B126" s="542" t="s">
        <v>274</v>
      </c>
      <c r="C126" s="543"/>
      <c r="D126" s="188"/>
      <c r="E126" s="191"/>
      <c r="F126" s="191"/>
      <c r="G126" s="191"/>
      <c r="H126" s="191"/>
      <c r="I126" s="191"/>
      <c r="J126" s="191"/>
      <c r="K126" s="191"/>
      <c r="L126" s="191"/>
      <c r="M126" s="191"/>
      <c r="N126" s="191"/>
      <c r="O126" s="191"/>
      <c r="P126" s="191"/>
      <c r="Q126" s="191"/>
      <c r="R126" s="191"/>
      <c r="S126" s="191"/>
      <c r="T126" s="191"/>
      <c r="U126" s="191"/>
      <c r="V126" s="191"/>
      <c r="W126" s="191"/>
      <c r="X126" s="191"/>
      <c r="Y126" s="195">
        <f>(Jul!Y126+Jul!AT126)-Jul!DE126</f>
        <v>0</v>
      </c>
      <c r="Z126" s="195">
        <f>(Jul!Z126+Jul!AU126)-Jul!DF126</f>
        <v>0</v>
      </c>
      <c r="AA126" s="195">
        <f>(Jul!AA126+Jul!AV126)-Jul!DG126</f>
        <v>0</v>
      </c>
      <c r="AB126" s="195">
        <f>(Jul!AB126+Jul!AW126)-Jul!DH126</f>
        <v>0</v>
      </c>
      <c r="AC126" s="195">
        <f>(Jul!AC126+Jul!AX126)-Jul!DI126</f>
        <v>0</v>
      </c>
      <c r="AD126" s="195">
        <f>(Jul!AD126+Jul!AY126)-Jul!DJ126</f>
        <v>0</v>
      </c>
      <c r="AE126" s="195">
        <f>(Jul!AE126+Jul!AZ126)-Jul!DK126</f>
        <v>0</v>
      </c>
      <c r="AF126" s="195">
        <f>(Jul!AF126+Jul!BA126)-Jul!DL126</f>
        <v>0</v>
      </c>
      <c r="AG126" s="195">
        <f>(Jul!AG126+Jul!BB126)-Jul!DM126</f>
        <v>0</v>
      </c>
      <c r="AH126" s="195">
        <f>(Jul!AH126+Jul!BC126)-Jul!DN126</f>
        <v>0</v>
      </c>
      <c r="AI126" s="195">
        <f>(Jul!AI126+Jul!BD126)-Jul!DO126</f>
        <v>0</v>
      </c>
      <c r="AJ126" s="195">
        <f>(Jul!AJ126+Jul!BE126)-Jul!DP126</f>
        <v>0</v>
      </c>
      <c r="AK126" s="195">
        <f>(Jul!AK126+Jul!BF126)-Jul!DQ126</f>
        <v>0</v>
      </c>
      <c r="AL126" s="195">
        <f>(Jul!AL126+Jul!BG126)-Jul!DR126</f>
        <v>0</v>
      </c>
      <c r="AM126" s="195">
        <f>(Jul!AM126+Jul!BH126)-Jul!DS126</f>
        <v>0</v>
      </c>
      <c r="AN126" s="195">
        <f>(Jul!AN126+Jul!BI126)-Jul!DT126</f>
        <v>0</v>
      </c>
      <c r="AO126" s="195">
        <f>(Jul!AO126+Jul!BJ126)-Jul!DU126</f>
        <v>0</v>
      </c>
      <c r="AP126" s="195">
        <f>(Jul!AP126+Jul!BK126)-Jul!DV126</f>
        <v>0</v>
      </c>
      <c r="AQ126" s="195">
        <f>(Jul!AQ126+Jul!BL126)-Jul!DW126</f>
        <v>0</v>
      </c>
      <c r="AR126" s="195">
        <f>(Jul!AR126+Jul!BM126)-Jul!DX126</f>
        <v>0</v>
      </c>
      <c r="AS126" s="195">
        <f>(Jul!AS126+Jul!BN126)-Jul!DY126</f>
        <v>0</v>
      </c>
      <c r="AT126" s="191"/>
      <c r="AU126" s="191"/>
      <c r="AV126" s="191"/>
      <c r="AW126" s="191"/>
      <c r="AX126" s="191"/>
      <c r="AY126" s="191"/>
      <c r="AZ126" s="191"/>
      <c r="BA126" s="191"/>
      <c r="BB126" s="191"/>
      <c r="BC126" s="191"/>
      <c r="BD126" s="191"/>
      <c r="BE126" s="191"/>
      <c r="BF126" s="191"/>
      <c r="BG126" s="191"/>
      <c r="BH126" s="191"/>
      <c r="BI126" s="191"/>
      <c r="BJ126" s="191"/>
      <c r="BK126" s="191"/>
      <c r="BL126" s="191"/>
      <c r="BM126" s="191"/>
      <c r="BN126" s="191"/>
      <c r="BO126" s="191"/>
      <c r="BP126" s="191"/>
      <c r="BQ126" s="191"/>
      <c r="BR126" s="191"/>
      <c r="BS126" s="191"/>
      <c r="BT126" s="191"/>
      <c r="BU126" s="191"/>
      <c r="BV126" s="191"/>
      <c r="BW126" s="191"/>
      <c r="BX126" s="191"/>
      <c r="BY126" s="191"/>
      <c r="BZ126" s="191"/>
      <c r="CA126" s="191"/>
      <c r="CB126" s="191"/>
      <c r="CC126" s="191"/>
      <c r="CD126" s="191"/>
      <c r="CE126" s="191"/>
      <c r="CF126" s="191"/>
      <c r="CG126" s="191"/>
      <c r="CH126" s="191"/>
      <c r="CI126" s="191"/>
      <c r="CJ126" s="191"/>
      <c r="CK126" s="191"/>
      <c r="CL126" s="191"/>
      <c r="CM126" s="191"/>
      <c r="CN126" s="191"/>
      <c r="CO126" s="191"/>
      <c r="CP126" s="191"/>
      <c r="CQ126" s="191"/>
      <c r="CR126" s="191"/>
      <c r="CS126" s="191"/>
      <c r="CT126" s="191"/>
      <c r="CU126" s="191"/>
      <c r="CV126" s="191"/>
      <c r="CW126" s="191"/>
      <c r="CX126" s="191"/>
      <c r="CY126" s="191"/>
      <c r="CZ126" s="191"/>
      <c r="DA126" s="191"/>
      <c r="DB126" s="191"/>
      <c r="DC126" s="191"/>
      <c r="DD126" s="191"/>
      <c r="DE126" s="191"/>
      <c r="DF126" s="191"/>
      <c r="DG126" s="191"/>
      <c r="DH126" s="191"/>
      <c r="DI126" s="191"/>
      <c r="DJ126" s="191"/>
      <c r="DK126" s="191"/>
      <c r="DL126" s="191"/>
      <c r="DM126" s="191"/>
      <c r="DN126" s="191"/>
      <c r="DO126" s="191"/>
      <c r="DP126" s="191"/>
      <c r="DQ126" s="191"/>
      <c r="DR126" s="191"/>
      <c r="DS126" s="191"/>
      <c r="DT126" s="191"/>
      <c r="DU126" s="191"/>
      <c r="DV126" s="191"/>
      <c r="DW126" s="191"/>
      <c r="DX126" s="191"/>
      <c r="DY126" s="191"/>
      <c r="DZ126" s="191"/>
      <c r="EA126" s="191"/>
      <c r="EB126" s="191"/>
      <c r="EC126" s="191"/>
      <c r="ED126" s="191"/>
      <c r="EE126" s="191"/>
      <c r="EF126" s="191"/>
      <c r="EG126" s="191"/>
      <c r="EH126" s="191"/>
      <c r="EI126" s="191"/>
      <c r="EJ126" s="191"/>
      <c r="EK126" s="191"/>
      <c r="EL126" s="191"/>
      <c r="EM126" s="191"/>
      <c r="EN126" s="191"/>
      <c r="EO126" s="191"/>
      <c r="EP126" s="191"/>
      <c r="EQ126" s="191"/>
      <c r="ER126" s="191"/>
      <c r="ES126" s="191"/>
      <c r="ET126" s="191"/>
      <c r="EU126" s="195">
        <f t="shared" si="91"/>
        <v>0</v>
      </c>
      <c r="EV126" s="195">
        <f t="shared" si="92"/>
        <v>0</v>
      </c>
      <c r="EW126" s="195">
        <f t="shared" si="93"/>
        <v>0</v>
      </c>
      <c r="EX126" s="195">
        <f t="shared" si="94"/>
        <v>0</v>
      </c>
      <c r="EY126" s="195">
        <f t="shared" si="95"/>
        <v>0</v>
      </c>
      <c r="EZ126" s="195">
        <f t="shared" si="96"/>
        <v>0</v>
      </c>
      <c r="FA126" s="195">
        <f t="shared" si="97"/>
        <v>0</v>
      </c>
      <c r="FB126" s="195">
        <f t="shared" si="98"/>
        <v>0</v>
      </c>
      <c r="FC126" s="195">
        <f t="shared" si="99"/>
        <v>0</v>
      </c>
      <c r="FD126" s="195">
        <f t="shared" si="100"/>
        <v>0</v>
      </c>
      <c r="FE126" s="195">
        <f t="shared" si="101"/>
        <v>0</v>
      </c>
      <c r="FF126" s="195">
        <f t="shared" si="102"/>
        <v>0</v>
      </c>
      <c r="FG126" s="195">
        <f t="shared" si="103"/>
        <v>0</v>
      </c>
      <c r="FH126" s="195">
        <f t="shared" si="104"/>
        <v>0</v>
      </c>
      <c r="FI126" s="195">
        <f t="shared" si="105"/>
        <v>0</v>
      </c>
      <c r="FJ126" s="195">
        <f t="shared" si="106"/>
        <v>0</v>
      </c>
      <c r="FK126" s="195">
        <f t="shared" si="107"/>
        <v>0</v>
      </c>
      <c r="FL126" s="195">
        <f t="shared" si="108"/>
        <v>0</v>
      </c>
      <c r="FM126" s="195">
        <f t="shared" si="109"/>
        <v>0</v>
      </c>
      <c r="FN126" s="195">
        <f t="shared" si="110"/>
        <v>0</v>
      </c>
      <c r="FO126" s="195">
        <f t="shared" si="111"/>
        <v>0</v>
      </c>
      <c r="FP126" s="191"/>
      <c r="FQ126" s="191"/>
      <c r="FR126" s="191"/>
      <c r="FS126" s="191"/>
      <c r="FT126" s="191"/>
      <c r="FU126" s="191"/>
      <c r="FV126" s="191"/>
      <c r="FW126" s="191"/>
      <c r="FX126" s="191"/>
      <c r="FY126" s="191"/>
      <c r="FZ126" s="191"/>
      <c r="GA126" s="191"/>
      <c r="GB126" s="191"/>
      <c r="GC126" s="191"/>
      <c r="GD126" s="191"/>
      <c r="GE126" s="191"/>
      <c r="GF126" s="191"/>
      <c r="GG126" s="191"/>
      <c r="GH126" s="191"/>
      <c r="GI126" s="191"/>
      <c r="GJ126" s="191"/>
      <c r="GK126" s="191"/>
      <c r="GL126" s="191"/>
      <c r="GM126" s="191"/>
      <c r="GN126" s="191"/>
      <c r="GO126" s="191"/>
      <c r="GP126" s="191"/>
      <c r="GQ126" s="191"/>
      <c r="GR126" s="191"/>
      <c r="GS126" s="191"/>
      <c r="GT126" s="191"/>
      <c r="GU126" s="191"/>
      <c r="GV126" s="191"/>
      <c r="GW126" s="191"/>
      <c r="GX126" s="191"/>
      <c r="GY126" s="191"/>
      <c r="GZ126" s="191"/>
      <c r="HA126" s="191"/>
      <c r="HB126" s="191"/>
      <c r="HC126" s="191"/>
      <c r="HD126" s="191"/>
      <c r="HE126" s="191"/>
      <c r="HF126" s="191"/>
      <c r="HG126" s="191"/>
      <c r="HH126" s="191"/>
      <c r="HI126" s="191"/>
      <c r="HJ126" s="191"/>
      <c r="HK126" s="191"/>
      <c r="HL126" s="191"/>
      <c r="HM126" s="191"/>
      <c r="HN126" s="191"/>
      <c r="HO126" s="191"/>
      <c r="HP126" s="191"/>
      <c r="HQ126" s="191"/>
      <c r="HR126" s="191"/>
      <c r="HS126" s="191"/>
      <c r="HT126" s="191"/>
      <c r="HU126" s="191"/>
      <c r="HV126" s="191"/>
      <c r="HW126" s="191"/>
      <c r="HX126" s="191"/>
      <c r="HY126" s="191"/>
      <c r="HZ126" s="191">
        <v>0</v>
      </c>
      <c r="IA126" s="191"/>
      <c r="IB126" s="191"/>
      <c r="IC126" s="191"/>
      <c r="ID126" s="191"/>
      <c r="IE126" s="191"/>
      <c r="IF126" s="191">
        <v>14</v>
      </c>
      <c r="IG126" s="191"/>
      <c r="IH126" s="191"/>
      <c r="II126" s="191">
        <v>3</v>
      </c>
      <c r="IJ126" s="191"/>
      <c r="IK126" s="191"/>
      <c r="IL126" s="191">
        <v>6</v>
      </c>
      <c r="IM126" s="191"/>
      <c r="IN126" s="191"/>
      <c r="IO126" s="191">
        <v>2</v>
      </c>
      <c r="IP126" s="191"/>
      <c r="IQ126" s="191"/>
      <c r="IR126" s="191"/>
      <c r="IS126" s="191"/>
      <c r="IT126" s="191"/>
      <c r="IU126" s="191"/>
      <c r="IV126" s="191"/>
      <c r="IW126" s="191"/>
      <c r="IX126" s="191"/>
      <c r="IY126" s="191"/>
      <c r="IZ126" s="191"/>
      <c r="JA126" s="191"/>
      <c r="JB126" s="191"/>
      <c r="JC126" s="191"/>
      <c r="JD126" s="191">
        <v>1</v>
      </c>
      <c r="JE126" s="191"/>
      <c r="JF126" s="191"/>
      <c r="JG126" s="191"/>
      <c r="JH126" s="191">
        <v>0</v>
      </c>
      <c r="JI126" s="191"/>
      <c r="JJ126" s="191"/>
      <c r="JK126" s="191"/>
      <c r="JL126" s="191"/>
      <c r="JM126" s="191">
        <v>3</v>
      </c>
      <c r="JN126" s="191"/>
      <c r="JO126" s="191"/>
      <c r="JP126" s="191"/>
      <c r="JQ126" s="191"/>
      <c r="JR126" s="191"/>
      <c r="JS126" s="191">
        <v>5</v>
      </c>
      <c r="JT126" s="191"/>
      <c r="JU126" s="191"/>
      <c r="JV126" s="191"/>
      <c r="JW126" s="191"/>
      <c r="JX126" s="191"/>
      <c r="JY126" s="191">
        <v>6</v>
      </c>
      <c r="JZ126" s="191"/>
      <c r="KA126" s="191"/>
      <c r="KB126" s="191"/>
      <c r="KC126" s="191"/>
      <c r="KD126" s="191"/>
      <c r="KE126" s="191">
        <v>6</v>
      </c>
      <c r="KF126" s="191"/>
      <c r="KG126" s="191">
        <v>0</v>
      </c>
      <c r="KH126" s="191"/>
      <c r="KI126" s="191"/>
      <c r="KJ126" s="191"/>
      <c r="KK126" s="191"/>
      <c r="KL126" s="191">
        <v>0</v>
      </c>
      <c r="KM126" s="191"/>
      <c r="KN126" s="191"/>
      <c r="KO126" s="191"/>
      <c r="KP126" s="191"/>
      <c r="KQ126" s="191"/>
      <c r="KR126" s="191"/>
      <c r="KS126" s="191"/>
      <c r="KT126" s="191"/>
      <c r="KU126" s="191">
        <v>0</v>
      </c>
      <c r="KV126" s="191"/>
      <c r="KW126" s="191"/>
      <c r="KX126" s="191"/>
      <c r="KY126" s="191"/>
      <c r="KZ126" s="191"/>
      <c r="LA126" s="191"/>
      <c r="LB126" s="191"/>
      <c r="LC126" s="191"/>
      <c r="LD126" s="191"/>
      <c r="LE126" s="191"/>
      <c r="LF126" s="191"/>
      <c r="LG126" s="191"/>
      <c r="LH126" s="191"/>
      <c r="LI126" s="191"/>
      <c r="LJ126" s="191"/>
      <c r="LK126" s="191"/>
      <c r="LL126" s="191"/>
      <c r="LM126" s="191"/>
      <c r="LN126" s="191"/>
      <c r="LO126" s="191"/>
      <c r="LP126" s="191"/>
      <c r="LQ126" s="191"/>
      <c r="LR126" s="191"/>
      <c r="LS126" s="191"/>
      <c r="LT126" s="191"/>
      <c r="LU126" s="191"/>
      <c r="LV126" s="191"/>
      <c r="LW126" s="191"/>
      <c r="LX126" s="191"/>
      <c r="LY126" s="191"/>
      <c r="LZ126" s="191"/>
      <c r="MA126" s="191"/>
      <c r="MB126" s="191"/>
      <c r="MC126" s="191"/>
      <c r="MD126" s="191"/>
      <c r="ME126" s="191"/>
      <c r="MF126" s="191"/>
      <c r="MG126" s="191"/>
      <c r="MH126" s="191"/>
      <c r="MI126" s="191"/>
      <c r="MJ126" s="191"/>
      <c r="MK126" s="191"/>
      <c r="ML126" s="191"/>
      <c r="MM126" s="191"/>
      <c r="MN126" s="191"/>
      <c r="MO126" s="191"/>
      <c r="MP126" s="191"/>
      <c r="MQ126" s="191"/>
      <c r="MR126" s="191"/>
      <c r="MS126" s="191"/>
      <c r="MT126" s="191"/>
      <c r="MU126" s="191"/>
      <c r="MV126" s="191">
        <v>22</v>
      </c>
      <c r="MW126" s="191"/>
      <c r="MX126" s="191"/>
      <c r="MY126" s="191">
        <v>127</v>
      </c>
      <c r="MZ126" s="191"/>
      <c r="NA126" s="191"/>
      <c r="NB126" s="191"/>
      <c r="NC126" s="191"/>
      <c r="ND126" s="191"/>
      <c r="NE126" s="191"/>
      <c r="NF126" s="191"/>
      <c r="NG126" s="191"/>
      <c r="NH126" s="191">
        <v>8</v>
      </c>
      <c r="NI126" s="191"/>
      <c r="NJ126" s="191"/>
      <c r="NK126" s="191">
        <v>38</v>
      </c>
      <c r="NL126" s="191"/>
      <c r="NM126" s="191"/>
      <c r="NN126" s="191">
        <v>0</v>
      </c>
      <c r="NO126" s="191"/>
      <c r="NP126" s="191"/>
      <c r="NQ126" s="191">
        <v>4</v>
      </c>
      <c r="NR126" s="191"/>
    </row>
    <row r="127" spans="1:382" ht="17.25" customHeight="1" x14ac:dyDescent="0.25">
      <c r="A127" s="455">
        <v>28</v>
      </c>
      <c r="B127" s="542" t="s">
        <v>275</v>
      </c>
      <c r="C127" s="543"/>
      <c r="D127" s="474">
        <v>6</v>
      </c>
      <c r="E127" s="475"/>
      <c r="F127" s="475"/>
      <c r="G127" s="475"/>
      <c r="H127" s="475"/>
      <c r="I127" s="475"/>
      <c r="J127" s="475"/>
      <c r="K127" s="475"/>
      <c r="L127" s="475"/>
      <c r="M127" s="475"/>
      <c r="N127" s="475"/>
      <c r="O127" s="475"/>
      <c r="P127" s="475"/>
      <c r="Q127" s="475"/>
      <c r="R127" s="475"/>
      <c r="S127" s="475"/>
      <c r="T127" s="475"/>
      <c r="U127" s="475">
        <v>3</v>
      </c>
      <c r="V127" s="475">
        <v>3</v>
      </c>
      <c r="W127" s="475"/>
      <c r="X127" s="475"/>
      <c r="Y127" s="195">
        <f>(Jul!Y127+Jul!AT127)-Jul!DE127</f>
        <v>0</v>
      </c>
      <c r="Z127" s="195">
        <f>(Jul!Z127+Jul!AU127)-Jul!DF127</f>
        <v>0</v>
      </c>
      <c r="AA127" s="195">
        <f>(Jul!AA127+Jul!AV127)-Jul!DG127</f>
        <v>0</v>
      </c>
      <c r="AB127" s="195">
        <f>(Jul!AB127+Jul!AW127)-Jul!DH127</f>
        <v>0</v>
      </c>
      <c r="AC127" s="195">
        <f>(Jul!AC127+Jul!AX127)-Jul!DI127</f>
        <v>0</v>
      </c>
      <c r="AD127" s="195">
        <f>(Jul!AD127+Jul!AY127)-Jul!DJ127</f>
        <v>0</v>
      </c>
      <c r="AE127" s="195">
        <f>(Jul!AE127+Jul!AZ127)-Jul!DK127</f>
        <v>0</v>
      </c>
      <c r="AF127" s="195">
        <f>(Jul!AF127+Jul!BA127)-Jul!DL127</f>
        <v>0</v>
      </c>
      <c r="AG127" s="195">
        <f>(Jul!AG127+Jul!BB127)-Jul!DM127</f>
        <v>0</v>
      </c>
      <c r="AH127" s="195">
        <f>(Jul!AH127+Jul!BC127)-Jul!DN127</f>
        <v>0</v>
      </c>
      <c r="AI127" s="195">
        <f>(Jul!AI127+Jul!BD127)-Jul!DO127</f>
        <v>0</v>
      </c>
      <c r="AJ127" s="195">
        <f>(Jul!AJ127+Jul!BE127)-Jul!DP127</f>
        <v>0</v>
      </c>
      <c r="AK127" s="195">
        <f>(Jul!AK127+Jul!BF127)-Jul!DQ127</f>
        <v>0</v>
      </c>
      <c r="AL127" s="195">
        <f>(Jul!AL127+Jul!BG127)-Jul!DR127</f>
        <v>0</v>
      </c>
      <c r="AM127" s="195">
        <f>(Jul!AM127+Jul!BH127)-Jul!DS127</f>
        <v>0</v>
      </c>
      <c r="AN127" s="195">
        <f>(Jul!AN127+Jul!BI127)-Jul!DT127</f>
        <v>0</v>
      </c>
      <c r="AO127" s="195">
        <f>(Jul!AO127+Jul!BJ127)-Jul!DU127</f>
        <v>0</v>
      </c>
      <c r="AP127" s="195">
        <f>(Jul!AP127+Jul!BK127)-Jul!DV127</f>
        <v>0</v>
      </c>
      <c r="AQ127" s="195">
        <f>(Jul!AQ127+Jul!BL127)-Jul!DW127</f>
        <v>0</v>
      </c>
      <c r="AR127" s="195">
        <f>(Jul!AR127+Jul!BM127)-Jul!DX127</f>
        <v>0</v>
      </c>
      <c r="AS127" s="195">
        <f>(Jul!AS127+Jul!BN127)-Jul!DY127</f>
        <v>0</v>
      </c>
      <c r="AT127" s="191"/>
      <c r="AU127" s="191"/>
      <c r="AV127" s="191"/>
      <c r="AW127" s="191"/>
      <c r="AX127" s="191"/>
      <c r="AY127" s="191"/>
      <c r="AZ127" s="191"/>
      <c r="BA127" s="191"/>
      <c r="BB127" s="191"/>
      <c r="BC127" s="191"/>
      <c r="BD127" s="191"/>
      <c r="BE127" s="191"/>
      <c r="BF127" s="191"/>
      <c r="BG127" s="191"/>
      <c r="BH127" s="191"/>
      <c r="BI127" s="191"/>
      <c r="BJ127" s="191"/>
      <c r="BK127" s="191"/>
      <c r="BL127" s="191">
        <v>20</v>
      </c>
      <c r="BM127" s="191"/>
      <c r="BN127" s="191"/>
      <c r="BO127" s="191"/>
      <c r="BP127" s="191"/>
      <c r="BQ127" s="191"/>
      <c r="BR127" s="191"/>
      <c r="BS127" s="191"/>
      <c r="BT127" s="191"/>
      <c r="BU127" s="191"/>
      <c r="BV127" s="191"/>
      <c r="BW127" s="191"/>
      <c r="BX127" s="191"/>
      <c r="BY127" s="191"/>
      <c r="BZ127" s="191"/>
      <c r="CA127" s="191"/>
      <c r="CB127" s="191"/>
      <c r="CC127" s="191"/>
      <c r="CD127" s="191"/>
      <c r="CE127" s="191"/>
      <c r="CF127" s="191"/>
      <c r="CG127" s="191"/>
      <c r="CH127" s="191"/>
      <c r="CI127" s="191"/>
      <c r="CJ127" s="191"/>
      <c r="CK127" s="191"/>
      <c r="CL127" s="191"/>
      <c r="CM127" s="191"/>
      <c r="CN127" s="191"/>
      <c r="CO127" s="191"/>
      <c r="CP127" s="191"/>
      <c r="CQ127" s="191"/>
      <c r="CR127" s="191"/>
      <c r="CS127" s="191"/>
      <c r="CT127" s="191"/>
      <c r="CU127" s="191"/>
      <c r="CV127" s="191"/>
      <c r="CW127" s="191"/>
      <c r="CX127" s="191"/>
      <c r="CY127" s="191"/>
      <c r="CZ127" s="191"/>
      <c r="DA127" s="191"/>
      <c r="DB127" s="191"/>
      <c r="DC127" s="191"/>
      <c r="DD127" s="191"/>
      <c r="DE127" s="191"/>
      <c r="DF127" s="191"/>
      <c r="DG127" s="191"/>
      <c r="DH127" s="191"/>
      <c r="DI127" s="191"/>
      <c r="DJ127" s="191"/>
      <c r="DK127" s="191"/>
      <c r="DL127" s="191"/>
      <c r="DM127" s="191"/>
      <c r="DN127" s="191"/>
      <c r="DO127" s="191"/>
      <c r="DP127" s="191"/>
      <c r="DQ127" s="191"/>
      <c r="DR127" s="191"/>
      <c r="DS127" s="191"/>
      <c r="DT127" s="191"/>
      <c r="DU127" s="191"/>
      <c r="DV127" s="191"/>
      <c r="DW127" s="191">
        <v>20</v>
      </c>
      <c r="DX127" s="191"/>
      <c r="DY127" s="191"/>
      <c r="DZ127" s="191"/>
      <c r="EA127" s="191"/>
      <c r="EB127" s="191"/>
      <c r="EC127" s="191"/>
      <c r="ED127" s="191"/>
      <c r="EE127" s="191"/>
      <c r="EF127" s="191"/>
      <c r="EG127" s="191"/>
      <c r="EH127" s="191"/>
      <c r="EI127" s="191"/>
      <c r="EJ127" s="191"/>
      <c r="EK127" s="191"/>
      <c r="EL127" s="191"/>
      <c r="EM127" s="191"/>
      <c r="EN127" s="191"/>
      <c r="EO127" s="191"/>
      <c r="EP127" s="191"/>
      <c r="EQ127" s="191"/>
      <c r="ER127" s="191">
        <v>20</v>
      </c>
      <c r="ES127" s="191"/>
      <c r="ET127" s="191"/>
      <c r="EU127" s="195">
        <f t="shared" ref="EU127:EU147" si="112">D127*31</f>
        <v>186</v>
      </c>
      <c r="EV127" s="195">
        <f t="shared" ref="EV127:EV147" si="113">E127*31</f>
        <v>0</v>
      </c>
      <c r="EW127" s="195">
        <f t="shared" ref="EW127:EW147" si="114">F127*31</f>
        <v>0</v>
      </c>
      <c r="EX127" s="195">
        <f t="shared" ref="EX127:EX147" si="115">G127*31</f>
        <v>0</v>
      </c>
      <c r="EY127" s="195">
        <f t="shared" ref="EY127:EY147" si="116">H127*31</f>
        <v>0</v>
      </c>
      <c r="EZ127" s="195">
        <f t="shared" ref="EZ127:EZ147" si="117">I127*31</f>
        <v>0</v>
      </c>
      <c r="FA127" s="195">
        <f t="shared" ref="FA127:FA147" si="118">J127*31</f>
        <v>0</v>
      </c>
      <c r="FB127" s="195">
        <f t="shared" ref="FB127:FB147" si="119">K127*31</f>
        <v>0</v>
      </c>
      <c r="FC127" s="195">
        <f t="shared" ref="FC127:FC147" si="120">L127*31</f>
        <v>0</v>
      </c>
      <c r="FD127" s="195">
        <f t="shared" ref="FD127:FD147" si="121">M127*31</f>
        <v>0</v>
      </c>
      <c r="FE127" s="195">
        <f t="shared" ref="FE127:FE147" si="122">N127*31</f>
        <v>0</v>
      </c>
      <c r="FF127" s="195">
        <f t="shared" ref="FF127:FF147" si="123">O127*31</f>
        <v>0</v>
      </c>
      <c r="FG127" s="195">
        <f t="shared" ref="FG127:FG147" si="124">P127*31</f>
        <v>0</v>
      </c>
      <c r="FH127" s="195">
        <f t="shared" ref="FH127:FH147" si="125">Q127*31</f>
        <v>0</v>
      </c>
      <c r="FI127" s="195">
        <f t="shared" ref="FI127:FI147" si="126">R127*31</f>
        <v>0</v>
      </c>
      <c r="FJ127" s="195">
        <f t="shared" ref="FJ127:FJ147" si="127">S127*31</f>
        <v>0</v>
      </c>
      <c r="FK127" s="195">
        <f t="shared" ref="FK127:FK147" si="128">T127*31</f>
        <v>0</v>
      </c>
      <c r="FL127" s="195">
        <f t="shared" ref="FL127:FL147" si="129">U127*31</f>
        <v>93</v>
      </c>
      <c r="FM127" s="195">
        <f t="shared" ref="FM127:FM147" si="130">V127*31</f>
        <v>93</v>
      </c>
      <c r="FN127" s="195">
        <f t="shared" ref="FN127:FN147" si="131">W127*31</f>
        <v>0</v>
      </c>
      <c r="FO127" s="195">
        <f t="shared" ref="FO127:FO147" si="132">X127*31</f>
        <v>0</v>
      </c>
      <c r="FP127" s="191">
        <v>20</v>
      </c>
      <c r="FQ127" s="191">
        <v>20</v>
      </c>
      <c r="FR127" s="191"/>
      <c r="FS127" s="191"/>
      <c r="FT127" s="191"/>
      <c r="FU127" s="191">
        <v>20</v>
      </c>
      <c r="FV127" s="191"/>
      <c r="FW127" s="191"/>
      <c r="FX127" s="191"/>
      <c r="FY127" s="191"/>
      <c r="FZ127" s="191"/>
      <c r="GA127" s="191"/>
      <c r="GB127" s="191"/>
      <c r="GC127" s="191"/>
      <c r="GD127" s="191"/>
      <c r="GE127" s="191"/>
      <c r="GF127" s="191"/>
      <c r="GG127" s="191"/>
      <c r="GH127" s="191"/>
      <c r="GI127" s="191"/>
      <c r="GJ127" s="191"/>
      <c r="GK127" s="191"/>
      <c r="GL127" s="191"/>
      <c r="GM127" s="191"/>
      <c r="GN127" s="191"/>
      <c r="GO127" s="191">
        <v>0</v>
      </c>
      <c r="GP127" s="191"/>
      <c r="GQ127" s="191"/>
      <c r="GR127" s="191">
        <v>8</v>
      </c>
      <c r="GS127" s="191"/>
      <c r="GT127" s="191">
        <v>0</v>
      </c>
      <c r="GU127" s="191">
        <v>23</v>
      </c>
      <c r="GV127" s="191"/>
      <c r="GW127" s="191">
        <v>154</v>
      </c>
      <c r="GX127" s="191"/>
      <c r="GY127" s="191">
        <v>22</v>
      </c>
      <c r="GZ127" s="191">
        <v>1</v>
      </c>
      <c r="HA127" s="191"/>
      <c r="HB127" s="191">
        <v>47</v>
      </c>
      <c r="HC127" s="191"/>
      <c r="HD127" s="191">
        <v>14</v>
      </c>
      <c r="HE127" s="191"/>
      <c r="HF127" s="191"/>
      <c r="HG127" s="191"/>
      <c r="HH127" s="191"/>
      <c r="HI127" s="191">
        <v>0</v>
      </c>
      <c r="HJ127" s="191"/>
      <c r="HK127" s="191"/>
      <c r="HL127" s="191">
        <v>0</v>
      </c>
      <c r="HM127" s="191"/>
      <c r="HN127" s="191"/>
      <c r="HO127" s="191"/>
      <c r="HP127" s="191"/>
      <c r="HQ127" s="191"/>
      <c r="HR127" s="191"/>
      <c r="HS127" s="191"/>
      <c r="HT127" s="191"/>
      <c r="HU127" s="191">
        <v>0</v>
      </c>
      <c r="HV127" s="191"/>
      <c r="HW127" s="191"/>
      <c r="HX127" s="191"/>
      <c r="HY127" s="191"/>
      <c r="HZ127" s="191"/>
      <c r="IA127" s="191">
        <v>0</v>
      </c>
      <c r="IB127" s="191"/>
      <c r="IC127" s="191"/>
      <c r="ID127" s="191">
        <v>0</v>
      </c>
      <c r="IE127" s="191"/>
      <c r="IF127" s="191"/>
      <c r="IG127" s="191"/>
      <c r="IH127" s="191"/>
      <c r="II127" s="191"/>
      <c r="IJ127" s="191"/>
      <c r="IK127" s="191"/>
      <c r="IL127" s="191"/>
      <c r="IM127" s="191"/>
      <c r="IN127" s="191"/>
      <c r="IO127" s="191"/>
      <c r="IP127" s="191"/>
      <c r="IQ127" s="191"/>
      <c r="IR127" s="191"/>
      <c r="IS127" s="191"/>
      <c r="IT127" s="191"/>
      <c r="IU127" s="191"/>
      <c r="IV127" s="191"/>
      <c r="IW127" s="191"/>
      <c r="IX127" s="191"/>
      <c r="IY127" s="191"/>
      <c r="IZ127" s="191"/>
      <c r="JA127" s="191"/>
      <c r="JB127" s="191"/>
      <c r="JC127" s="191"/>
      <c r="JD127" s="191"/>
      <c r="JE127" s="191"/>
      <c r="JF127" s="191"/>
      <c r="JG127" s="191"/>
      <c r="JH127" s="191"/>
      <c r="JI127" s="191"/>
      <c r="JJ127" s="191"/>
      <c r="JK127" s="191"/>
      <c r="JL127" s="191"/>
      <c r="JM127" s="191"/>
      <c r="JN127" s="191"/>
      <c r="JO127" s="191"/>
      <c r="JP127" s="191"/>
      <c r="JQ127" s="191"/>
      <c r="JR127" s="191"/>
      <c r="JS127" s="191"/>
      <c r="JT127" s="191"/>
      <c r="JU127" s="191"/>
      <c r="JV127" s="191"/>
      <c r="JW127" s="191"/>
      <c r="JX127" s="191"/>
      <c r="JY127" s="191"/>
      <c r="JZ127" s="191"/>
      <c r="KA127" s="191"/>
      <c r="KB127" s="191"/>
      <c r="KC127" s="191"/>
      <c r="KD127" s="191"/>
      <c r="KE127" s="191"/>
      <c r="KF127" s="191"/>
      <c r="KG127" s="191"/>
      <c r="KH127" s="191"/>
      <c r="KI127" s="191"/>
      <c r="KJ127" s="191"/>
      <c r="KK127" s="191"/>
      <c r="KL127" s="191"/>
      <c r="KM127" s="191"/>
      <c r="KN127" s="191"/>
      <c r="KO127" s="191"/>
      <c r="KP127" s="191"/>
      <c r="KQ127" s="191"/>
      <c r="KR127" s="191"/>
      <c r="KS127" s="191"/>
      <c r="KT127" s="191"/>
      <c r="KU127" s="191"/>
      <c r="KV127" s="191"/>
      <c r="KW127" s="191"/>
      <c r="KX127" s="191"/>
      <c r="KY127" s="191"/>
      <c r="KZ127" s="191"/>
      <c r="LA127" s="191"/>
      <c r="LB127" s="191"/>
      <c r="LC127" s="191"/>
      <c r="LD127" s="191"/>
      <c r="LE127" s="191"/>
      <c r="LF127" s="191"/>
      <c r="LG127" s="191"/>
      <c r="LH127" s="191"/>
      <c r="LI127" s="191"/>
      <c r="LJ127" s="191"/>
      <c r="LK127" s="191"/>
      <c r="LL127" s="191"/>
      <c r="LM127" s="191"/>
      <c r="LN127" s="191"/>
      <c r="LO127" s="191"/>
      <c r="LP127" s="191"/>
      <c r="LQ127" s="191"/>
      <c r="LR127" s="191"/>
      <c r="LS127" s="191"/>
      <c r="LT127" s="191"/>
      <c r="LU127" s="191"/>
      <c r="LV127" s="191"/>
      <c r="LW127" s="191"/>
      <c r="LX127" s="191"/>
      <c r="LY127" s="191"/>
      <c r="LZ127" s="191"/>
      <c r="MA127" s="191"/>
      <c r="MB127" s="191"/>
      <c r="MC127" s="191"/>
      <c r="MD127" s="191"/>
      <c r="ME127" s="191"/>
      <c r="MF127" s="191"/>
      <c r="MG127" s="191"/>
      <c r="MH127" s="191"/>
      <c r="MI127" s="191"/>
      <c r="MJ127" s="191"/>
      <c r="MK127" s="191"/>
      <c r="ML127" s="191"/>
      <c r="MM127" s="191"/>
      <c r="MN127" s="191"/>
      <c r="MO127" s="191"/>
      <c r="MP127" s="191"/>
      <c r="MQ127" s="191"/>
      <c r="MR127" s="191"/>
      <c r="MS127" s="191"/>
      <c r="MT127" s="191"/>
      <c r="MU127" s="191"/>
      <c r="MV127" s="191">
        <v>255</v>
      </c>
      <c r="MW127" s="191"/>
      <c r="MX127" s="191"/>
      <c r="MY127" s="191">
        <v>740</v>
      </c>
      <c r="MZ127" s="191"/>
      <c r="NA127" s="191"/>
      <c r="NB127" s="191"/>
      <c r="NC127" s="191"/>
      <c r="ND127" s="191"/>
      <c r="NE127" s="191"/>
      <c r="NF127" s="191"/>
      <c r="NG127" s="191"/>
      <c r="NH127" s="191">
        <v>1</v>
      </c>
      <c r="NI127" s="191"/>
      <c r="NJ127" s="191"/>
      <c r="NK127" s="191">
        <v>0</v>
      </c>
      <c r="NL127" s="191"/>
      <c r="NM127" s="191"/>
      <c r="NN127" s="191">
        <v>0</v>
      </c>
      <c r="NO127" s="191"/>
      <c r="NP127" s="191"/>
      <c r="NQ127" s="191">
        <v>8</v>
      </c>
      <c r="NR127" s="191"/>
    </row>
    <row r="128" spans="1:382" ht="17.25" customHeight="1" x14ac:dyDescent="0.25">
      <c r="A128" s="455">
        <v>29</v>
      </c>
      <c r="B128" s="542" t="s">
        <v>276</v>
      </c>
      <c r="C128" s="543"/>
      <c r="D128" s="188"/>
      <c r="E128" s="191"/>
      <c r="F128" s="191"/>
      <c r="G128" s="191"/>
      <c r="H128" s="191"/>
      <c r="I128" s="191"/>
      <c r="J128" s="191"/>
      <c r="K128" s="191"/>
      <c r="L128" s="191"/>
      <c r="M128" s="191"/>
      <c r="N128" s="191"/>
      <c r="O128" s="191"/>
      <c r="P128" s="191"/>
      <c r="Q128" s="191"/>
      <c r="R128" s="191"/>
      <c r="S128" s="191"/>
      <c r="T128" s="191"/>
      <c r="U128" s="191"/>
      <c r="V128" s="191"/>
      <c r="W128" s="191"/>
      <c r="X128" s="191"/>
      <c r="Y128" s="195">
        <f>(Jul!Y128+Jul!AT128)-Jul!DE128</f>
        <v>0</v>
      </c>
      <c r="Z128" s="195">
        <f>(Jul!Z128+Jul!AU128)-Jul!DF128</f>
        <v>0</v>
      </c>
      <c r="AA128" s="195">
        <f>(Jul!AA128+Jul!AV128)-Jul!DG128</f>
        <v>0</v>
      </c>
      <c r="AB128" s="195">
        <f>(Jul!AB128+Jul!AW128)-Jul!DH128</f>
        <v>0</v>
      </c>
      <c r="AC128" s="195">
        <f>(Jul!AC128+Jul!AX128)-Jul!DI128</f>
        <v>0</v>
      </c>
      <c r="AD128" s="195">
        <f>(Jul!AD128+Jul!AY128)-Jul!DJ128</f>
        <v>0</v>
      </c>
      <c r="AE128" s="195">
        <f>(Jul!AE128+Jul!AZ128)-Jul!DK128</f>
        <v>0</v>
      </c>
      <c r="AF128" s="195">
        <f>(Jul!AF128+Jul!BA128)-Jul!DL128</f>
        <v>0</v>
      </c>
      <c r="AG128" s="195">
        <f>(Jul!AG128+Jul!BB128)-Jul!DM128</f>
        <v>0</v>
      </c>
      <c r="AH128" s="195">
        <f>(Jul!AH128+Jul!BC128)-Jul!DN128</f>
        <v>0</v>
      </c>
      <c r="AI128" s="195">
        <f>(Jul!AI128+Jul!BD128)-Jul!DO128</f>
        <v>0</v>
      </c>
      <c r="AJ128" s="195">
        <f>(Jul!AJ128+Jul!BE128)-Jul!DP128</f>
        <v>0</v>
      </c>
      <c r="AK128" s="195">
        <f>(Jul!AK128+Jul!BF128)-Jul!DQ128</f>
        <v>0</v>
      </c>
      <c r="AL128" s="195">
        <f>(Jul!AL128+Jul!BG128)-Jul!DR128</f>
        <v>0</v>
      </c>
      <c r="AM128" s="195">
        <f>(Jul!AM128+Jul!BH128)-Jul!DS128</f>
        <v>0</v>
      </c>
      <c r="AN128" s="195">
        <f>(Jul!AN128+Jul!BI128)-Jul!DT128</f>
        <v>0</v>
      </c>
      <c r="AO128" s="195">
        <f>(Jul!AO128+Jul!BJ128)-Jul!DU128</f>
        <v>0</v>
      </c>
      <c r="AP128" s="195">
        <f>(Jul!AP128+Jul!BK128)-Jul!DV128</f>
        <v>0</v>
      </c>
      <c r="AQ128" s="195">
        <f>(Jul!AQ128+Jul!BL128)-Jul!DW128</f>
        <v>0</v>
      </c>
      <c r="AR128" s="195">
        <f>(Jul!AR128+Jul!BM128)-Jul!DX128</f>
        <v>0</v>
      </c>
      <c r="AS128" s="195">
        <f>(Jul!AS128+Jul!BN128)-Jul!DY128</f>
        <v>0</v>
      </c>
      <c r="AT128" s="191"/>
      <c r="AU128" s="191"/>
      <c r="AV128" s="191"/>
      <c r="AW128" s="191"/>
      <c r="AX128" s="191"/>
      <c r="AY128" s="191"/>
      <c r="AZ128" s="191"/>
      <c r="BA128" s="191"/>
      <c r="BB128" s="191"/>
      <c r="BC128" s="191"/>
      <c r="BD128" s="191"/>
      <c r="BE128" s="191"/>
      <c r="BF128" s="191"/>
      <c r="BG128" s="191"/>
      <c r="BH128" s="191"/>
      <c r="BI128" s="191"/>
      <c r="BJ128" s="191"/>
      <c r="BK128" s="191"/>
      <c r="BL128" s="191"/>
      <c r="BM128" s="191"/>
      <c r="BN128" s="191"/>
      <c r="BO128" s="191"/>
      <c r="BP128" s="191"/>
      <c r="BQ128" s="191"/>
      <c r="BR128" s="191"/>
      <c r="BS128" s="191"/>
      <c r="BT128" s="191"/>
      <c r="BU128" s="191"/>
      <c r="BV128" s="191"/>
      <c r="BW128" s="191"/>
      <c r="BX128" s="191"/>
      <c r="BY128" s="191"/>
      <c r="BZ128" s="191"/>
      <c r="CA128" s="191"/>
      <c r="CB128" s="191"/>
      <c r="CC128" s="191"/>
      <c r="CD128" s="191"/>
      <c r="CE128" s="191"/>
      <c r="CF128" s="191"/>
      <c r="CG128" s="191"/>
      <c r="CH128" s="191"/>
      <c r="CI128" s="191"/>
      <c r="CJ128" s="191"/>
      <c r="CK128" s="191"/>
      <c r="CL128" s="191"/>
      <c r="CM128" s="191"/>
      <c r="CN128" s="191"/>
      <c r="CO128" s="191"/>
      <c r="CP128" s="191"/>
      <c r="CQ128" s="191"/>
      <c r="CR128" s="191"/>
      <c r="CS128" s="191"/>
      <c r="CT128" s="191"/>
      <c r="CU128" s="191"/>
      <c r="CV128" s="191"/>
      <c r="CW128" s="191"/>
      <c r="CX128" s="191"/>
      <c r="CY128" s="191"/>
      <c r="CZ128" s="191"/>
      <c r="DA128" s="191"/>
      <c r="DB128" s="191"/>
      <c r="DC128" s="191"/>
      <c r="DD128" s="191"/>
      <c r="DE128" s="191"/>
      <c r="DF128" s="191"/>
      <c r="DG128" s="191"/>
      <c r="DH128" s="191"/>
      <c r="DI128" s="191"/>
      <c r="DJ128" s="191"/>
      <c r="DK128" s="191"/>
      <c r="DL128" s="191"/>
      <c r="DM128" s="191"/>
      <c r="DN128" s="191"/>
      <c r="DO128" s="191"/>
      <c r="DP128" s="191"/>
      <c r="DQ128" s="191"/>
      <c r="DR128" s="191"/>
      <c r="DS128" s="191"/>
      <c r="DT128" s="191"/>
      <c r="DU128" s="191"/>
      <c r="DV128" s="191"/>
      <c r="DW128" s="191"/>
      <c r="DX128" s="191"/>
      <c r="DY128" s="191"/>
      <c r="DZ128" s="191"/>
      <c r="EA128" s="191"/>
      <c r="EB128" s="191"/>
      <c r="EC128" s="191"/>
      <c r="ED128" s="191"/>
      <c r="EE128" s="191"/>
      <c r="EF128" s="191"/>
      <c r="EG128" s="191"/>
      <c r="EH128" s="191"/>
      <c r="EI128" s="191"/>
      <c r="EJ128" s="191"/>
      <c r="EK128" s="191"/>
      <c r="EL128" s="191"/>
      <c r="EM128" s="191"/>
      <c r="EN128" s="191"/>
      <c r="EO128" s="191"/>
      <c r="EP128" s="191"/>
      <c r="EQ128" s="191"/>
      <c r="ER128" s="191"/>
      <c r="ES128" s="191"/>
      <c r="ET128" s="191"/>
      <c r="EU128" s="195">
        <f t="shared" si="112"/>
        <v>0</v>
      </c>
      <c r="EV128" s="195">
        <f t="shared" si="113"/>
        <v>0</v>
      </c>
      <c r="EW128" s="195">
        <f t="shared" si="114"/>
        <v>0</v>
      </c>
      <c r="EX128" s="195">
        <f t="shared" si="115"/>
        <v>0</v>
      </c>
      <c r="EY128" s="195">
        <f t="shared" si="116"/>
        <v>0</v>
      </c>
      <c r="EZ128" s="195">
        <f t="shared" si="117"/>
        <v>0</v>
      </c>
      <c r="FA128" s="195">
        <f t="shared" si="118"/>
        <v>0</v>
      </c>
      <c r="FB128" s="195">
        <f t="shared" si="119"/>
        <v>0</v>
      </c>
      <c r="FC128" s="195">
        <f t="shared" si="120"/>
        <v>0</v>
      </c>
      <c r="FD128" s="195">
        <f t="shared" si="121"/>
        <v>0</v>
      </c>
      <c r="FE128" s="195">
        <f t="shared" si="122"/>
        <v>0</v>
      </c>
      <c r="FF128" s="195">
        <f t="shared" si="123"/>
        <v>0</v>
      </c>
      <c r="FG128" s="195">
        <f t="shared" si="124"/>
        <v>0</v>
      </c>
      <c r="FH128" s="195">
        <f t="shared" si="125"/>
        <v>0</v>
      </c>
      <c r="FI128" s="195">
        <f t="shared" si="126"/>
        <v>0</v>
      </c>
      <c r="FJ128" s="195">
        <f t="shared" si="127"/>
        <v>0</v>
      </c>
      <c r="FK128" s="195">
        <f t="shared" si="128"/>
        <v>0</v>
      </c>
      <c r="FL128" s="195">
        <f t="shared" si="129"/>
        <v>0</v>
      </c>
      <c r="FM128" s="195">
        <f t="shared" si="130"/>
        <v>0</v>
      </c>
      <c r="FN128" s="195">
        <f t="shared" si="131"/>
        <v>0</v>
      </c>
      <c r="FO128" s="195">
        <f t="shared" si="132"/>
        <v>0</v>
      </c>
      <c r="FP128" s="191"/>
      <c r="FQ128" s="191"/>
      <c r="FR128" s="191"/>
      <c r="FS128" s="191"/>
      <c r="FT128" s="191"/>
      <c r="FU128" s="191"/>
      <c r="FV128" s="191"/>
      <c r="FW128" s="191"/>
      <c r="FX128" s="191"/>
      <c r="FY128" s="191"/>
      <c r="FZ128" s="191"/>
      <c r="GA128" s="191"/>
      <c r="GB128" s="191"/>
      <c r="GC128" s="191"/>
      <c r="GD128" s="191"/>
      <c r="GE128" s="191"/>
      <c r="GF128" s="191"/>
      <c r="GG128" s="191"/>
      <c r="GH128" s="191"/>
      <c r="GI128" s="191"/>
      <c r="GJ128" s="191"/>
      <c r="GK128" s="191"/>
      <c r="GL128" s="191"/>
      <c r="GM128" s="191"/>
      <c r="GN128" s="191"/>
      <c r="GO128" s="191"/>
      <c r="GP128" s="191"/>
      <c r="GQ128" s="191"/>
      <c r="GR128" s="191"/>
      <c r="GS128" s="191"/>
      <c r="GT128" s="191"/>
      <c r="GU128" s="191"/>
      <c r="GV128" s="191"/>
      <c r="GW128" s="191"/>
      <c r="GX128" s="191"/>
      <c r="GY128" s="191"/>
      <c r="GZ128" s="191"/>
      <c r="HA128" s="191"/>
      <c r="HB128" s="191"/>
      <c r="HC128" s="191"/>
      <c r="HD128" s="191"/>
      <c r="HE128" s="191"/>
      <c r="HF128" s="191"/>
      <c r="HG128" s="191"/>
      <c r="HH128" s="191"/>
      <c r="HI128" s="191"/>
      <c r="HJ128" s="191"/>
      <c r="HK128" s="191"/>
      <c r="HL128" s="191"/>
      <c r="HM128" s="191"/>
      <c r="HN128" s="191"/>
      <c r="HO128" s="191"/>
      <c r="HP128" s="191"/>
      <c r="HQ128" s="191"/>
      <c r="HR128" s="191"/>
      <c r="HS128" s="191"/>
      <c r="HT128" s="191"/>
      <c r="HU128" s="191"/>
      <c r="HV128" s="191"/>
      <c r="HW128" s="191"/>
      <c r="HX128" s="191"/>
      <c r="HY128" s="191"/>
      <c r="HZ128" s="191"/>
      <c r="IA128" s="191"/>
      <c r="IB128" s="191"/>
      <c r="IC128" s="191"/>
      <c r="ID128" s="191"/>
      <c r="IE128" s="191"/>
      <c r="IF128" s="191"/>
      <c r="IG128" s="191"/>
      <c r="IH128" s="191"/>
      <c r="II128" s="191"/>
      <c r="IJ128" s="191"/>
      <c r="IK128" s="191"/>
      <c r="IL128" s="191"/>
      <c r="IM128" s="191"/>
      <c r="IN128" s="191"/>
      <c r="IO128" s="191"/>
      <c r="IP128" s="191"/>
      <c r="IQ128" s="191"/>
      <c r="IR128" s="191"/>
      <c r="IS128" s="191"/>
      <c r="IT128" s="191"/>
      <c r="IU128" s="191"/>
      <c r="IV128" s="191"/>
      <c r="IW128" s="191"/>
      <c r="IX128" s="191"/>
      <c r="IY128" s="191"/>
      <c r="IZ128" s="191"/>
      <c r="JA128" s="191"/>
      <c r="JB128" s="191"/>
      <c r="JC128" s="191"/>
      <c r="JD128" s="191"/>
      <c r="JE128" s="191"/>
      <c r="JF128" s="191"/>
      <c r="JG128" s="191"/>
      <c r="JH128" s="191"/>
      <c r="JI128" s="191"/>
      <c r="JJ128" s="191"/>
      <c r="JK128" s="191"/>
      <c r="JL128" s="191"/>
      <c r="JM128" s="191"/>
      <c r="JN128" s="191"/>
      <c r="JO128" s="191"/>
      <c r="JP128" s="191"/>
      <c r="JQ128" s="191"/>
      <c r="JR128" s="191"/>
      <c r="JS128" s="191"/>
      <c r="JT128" s="191"/>
      <c r="JU128" s="191"/>
      <c r="JV128" s="191"/>
      <c r="JW128" s="191"/>
      <c r="JX128" s="191"/>
      <c r="JY128" s="191"/>
      <c r="JZ128" s="191"/>
      <c r="KA128" s="191"/>
      <c r="KB128" s="191"/>
      <c r="KC128" s="191"/>
      <c r="KD128" s="191"/>
      <c r="KE128" s="191"/>
      <c r="KF128" s="191"/>
      <c r="KG128" s="191"/>
      <c r="KH128" s="191"/>
      <c r="KI128" s="191"/>
      <c r="KJ128" s="191"/>
      <c r="KK128" s="191"/>
      <c r="KL128" s="191"/>
      <c r="KM128" s="191"/>
      <c r="KN128" s="191"/>
      <c r="KO128" s="191"/>
      <c r="KP128" s="191"/>
      <c r="KQ128" s="191"/>
      <c r="KR128" s="191"/>
      <c r="KS128" s="191"/>
      <c r="KT128" s="191"/>
      <c r="KU128" s="191"/>
      <c r="KV128" s="191"/>
      <c r="KW128" s="191"/>
      <c r="KX128" s="191"/>
      <c r="KY128" s="191"/>
      <c r="KZ128" s="191"/>
      <c r="LA128" s="191"/>
      <c r="LB128" s="191"/>
      <c r="LC128" s="191"/>
      <c r="LD128" s="191"/>
      <c r="LE128" s="191"/>
      <c r="LF128" s="191"/>
      <c r="LG128" s="191"/>
      <c r="LH128" s="191"/>
      <c r="LI128" s="191"/>
      <c r="LJ128" s="191"/>
      <c r="LK128" s="191"/>
      <c r="LL128" s="191"/>
      <c r="LM128" s="191"/>
      <c r="LN128" s="191"/>
      <c r="LO128" s="191"/>
      <c r="LP128" s="191"/>
      <c r="LQ128" s="191"/>
      <c r="LR128" s="191"/>
      <c r="LS128" s="191"/>
      <c r="LT128" s="191"/>
      <c r="LU128" s="191"/>
      <c r="LV128" s="191"/>
      <c r="LW128" s="191"/>
      <c r="LX128" s="191"/>
      <c r="LY128" s="191"/>
      <c r="LZ128" s="191"/>
      <c r="MA128" s="191"/>
      <c r="MB128" s="191"/>
      <c r="MC128" s="191"/>
      <c r="MD128" s="191"/>
      <c r="ME128" s="191"/>
      <c r="MF128" s="191"/>
      <c r="MG128" s="191"/>
      <c r="MH128" s="191"/>
      <c r="MI128" s="191"/>
      <c r="MJ128" s="191"/>
      <c r="MK128" s="191"/>
      <c r="ML128" s="191"/>
      <c r="MM128" s="191"/>
      <c r="MN128" s="191"/>
      <c r="MO128" s="191"/>
      <c r="MP128" s="191"/>
      <c r="MQ128" s="191"/>
      <c r="MR128" s="191"/>
      <c r="MS128" s="191"/>
      <c r="MT128" s="191"/>
      <c r="MU128" s="191"/>
      <c r="MV128" s="191"/>
      <c r="MW128" s="191"/>
      <c r="MX128" s="191"/>
      <c r="MY128" s="191">
        <v>1</v>
      </c>
      <c r="MZ128" s="191">
        <v>87</v>
      </c>
      <c r="NA128" s="191"/>
      <c r="NB128" s="191"/>
      <c r="NC128" s="191"/>
      <c r="ND128" s="191"/>
      <c r="NE128" s="191"/>
      <c r="NF128" s="191"/>
      <c r="NG128" s="191"/>
      <c r="NH128" s="191">
        <v>3</v>
      </c>
      <c r="NI128" s="191"/>
      <c r="NJ128" s="191"/>
      <c r="NK128" s="191">
        <v>18</v>
      </c>
      <c r="NL128" s="191">
        <v>18</v>
      </c>
      <c r="NM128" s="191"/>
      <c r="NN128" s="191"/>
      <c r="NO128" s="191"/>
      <c r="NP128" s="191"/>
      <c r="NQ128" s="191">
        <v>1</v>
      </c>
      <c r="NR128" s="191"/>
    </row>
    <row r="129" spans="1:382" ht="17.25" customHeight="1" x14ac:dyDescent="0.25">
      <c r="A129" s="455">
        <v>30</v>
      </c>
      <c r="B129" s="542" t="s">
        <v>277</v>
      </c>
      <c r="C129" s="543"/>
      <c r="D129" s="188"/>
      <c r="E129" s="191"/>
      <c r="F129" s="191"/>
      <c r="G129" s="191"/>
      <c r="H129" s="191"/>
      <c r="I129" s="191"/>
      <c r="J129" s="191"/>
      <c r="K129" s="191"/>
      <c r="L129" s="191"/>
      <c r="M129" s="191"/>
      <c r="N129" s="191"/>
      <c r="O129" s="191"/>
      <c r="P129" s="191"/>
      <c r="Q129" s="191"/>
      <c r="R129" s="191"/>
      <c r="S129" s="191"/>
      <c r="T129" s="191"/>
      <c r="U129" s="191"/>
      <c r="V129" s="191"/>
      <c r="W129" s="191"/>
      <c r="X129" s="191"/>
      <c r="Y129" s="195">
        <f>(Jul!Y129+Jul!AT129)-Jul!DE129</f>
        <v>0</v>
      </c>
      <c r="Z129" s="195">
        <f>(Jul!Z129+Jul!AU129)-Jul!DF129</f>
        <v>0</v>
      </c>
      <c r="AA129" s="195">
        <f>(Jul!AA129+Jul!AV129)-Jul!DG129</f>
        <v>0</v>
      </c>
      <c r="AB129" s="195">
        <f>(Jul!AB129+Jul!AW129)-Jul!DH129</f>
        <v>0</v>
      </c>
      <c r="AC129" s="195">
        <f>(Jul!AC129+Jul!AX129)-Jul!DI129</f>
        <v>0</v>
      </c>
      <c r="AD129" s="195">
        <f>(Jul!AD129+Jul!AY129)-Jul!DJ129</f>
        <v>0</v>
      </c>
      <c r="AE129" s="195">
        <f>(Jul!AE129+Jul!AZ129)-Jul!DK129</f>
        <v>0</v>
      </c>
      <c r="AF129" s="195">
        <f>(Jul!AF129+Jul!BA129)-Jul!DL129</f>
        <v>0</v>
      </c>
      <c r="AG129" s="195">
        <f>(Jul!AG129+Jul!BB129)-Jul!DM129</f>
        <v>0</v>
      </c>
      <c r="AH129" s="195">
        <f>(Jul!AH129+Jul!BC129)-Jul!DN129</f>
        <v>0</v>
      </c>
      <c r="AI129" s="195">
        <f>(Jul!AI129+Jul!BD129)-Jul!DO129</f>
        <v>0</v>
      </c>
      <c r="AJ129" s="195">
        <f>(Jul!AJ129+Jul!BE129)-Jul!DP129</f>
        <v>0</v>
      </c>
      <c r="AK129" s="195">
        <f>(Jul!AK129+Jul!BF129)-Jul!DQ129</f>
        <v>0</v>
      </c>
      <c r="AL129" s="195">
        <f>(Jul!AL129+Jul!BG129)-Jul!DR129</f>
        <v>0</v>
      </c>
      <c r="AM129" s="195">
        <f>(Jul!AM129+Jul!BH129)-Jul!DS129</f>
        <v>0</v>
      </c>
      <c r="AN129" s="195">
        <f>(Jul!AN129+Jul!BI129)-Jul!DT129</f>
        <v>0</v>
      </c>
      <c r="AO129" s="195">
        <f>(Jul!AO129+Jul!BJ129)-Jul!DU129</f>
        <v>0</v>
      </c>
      <c r="AP129" s="195">
        <f>(Jul!AP129+Jul!BK129)-Jul!DV129</f>
        <v>0</v>
      </c>
      <c r="AQ129" s="195">
        <f>(Jul!AQ129+Jul!BL129)-Jul!DW129</f>
        <v>0</v>
      </c>
      <c r="AR129" s="195">
        <f>(Jul!AR129+Jul!BM129)-Jul!DX129</f>
        <v>0</v>
      </c>
      <c r="AS129" s="195">
        <f>(Jul!AS129+Jul!BN129)-Jul!DY129</f>
        <v>0</v>
      </c>
      <c r="AT129" s="191"/>
      <c r="AU129" s="191"/>
      <c r="AV129" s="191"/>
      <c r="AW129" s="191"/>
      <c r="AX129" s="191"/>
      <c r="AY129" s="191"/>
      <c r="AZ129" s="191"/>
      <c r="BA129" s="191"/>
      <c r="BB129" s="191"/>
      <c r="BC129" s="191"/>
      <c r="BD129" s="191"/>
      <c r="BE129" s="191"/>
      <c r="BF129" s="191"/>
      <c r="BG129" s="191"/>
      <c r="BH129" s="191"/>
      <c r="BI129" s="191"/>
      <c r="BJ129" s="191"/>
      <c r="BK129" s="191"/>
      <c r="BL129" s="191"/>
      <c r="BM129" s="191"/>
      <c r="BN129" s="191"/>
      <c r="BO129" s="191"/>
      <c r="BP129" s="191"/>
      <c r="BQ129" s="191"/>
      <c r="BR129" s="191"/>
      <c r="BS129" s="191"/>
      <c r="BT129" s="191"/>
      <c r="BU129" s="191"/>
      <c r="BV129" s="191"/>
      <c r="BW129" s="191"/>
      <c r="BX129" s="191"/>
      <c r="BY129" s="191"/>
      <c r="BZ129" s="191"/>
      <c r="CA129" s="191"/>
      <c r="CB129" s="191"/>
      <c r="CC129" s="191"/>
      <c r="CD129" s="191"/>
      <c r="CE129" s="191"/>
      <c r="CF129" s="191"/>
      <c r="CG129" s="191"/>
      <c r="CH129" s="191"/>
      <c r="CI129" s="191"/>
      <c r="CJ129" s="191"/>
      <c r="CK129" s="191"/>
      <c r="CL129" s="191"/>
      <c r="CM129" s="191"/>
      <c r="CN129" s="191"/>
      <c r="CO129" s="191"/>
      <c r="CP129" s="191"/>
      <c r="CQ129" s="191"/>
      <c r="CR129" s="191"/>
      <c r="CS129" s="191"/>
      <c r="CT129" s="191"/>
      <c r="CU129" s="191"/>
      <c r="CV129" s="191"/>
      <c r="CW129" s="191"/>
      <c r="CX129" s="191"/>
      <c r="CY129" s="191"/>
      <c r="CZ129" s="191"/>
      <c r="DA129" s="191"/>
      <c r="DB129" s="191"/>
      <c r="DC129" s="191"/>
      <c r="DD129" s="191"/>
      <c r="DE129" s="191"/>
      <c r="DF129" s="191"/>
      <c r="DG129" s="191"/>
      <c r="DH129" s="191"/>
      <c r="DI129" s="191"/>
      <c r="DJ129" s="191"/>
      <c r="DK129" s="191"/>
      <c r="DL129" s="191"/>
      <c r="DM129" s="191"/>
      <c r="DN129" s="191"/>
      <c r="DO129" s="191"/>
      <c r="DP129" s="191"/>
      <c r="DQ129" s="191"/>
      <c r="DR129" s="191"/>
      <c r="DS129" s="191"/>
      <c r="DT129" s="191"/>
      <c r="DU129" s="191"/>
      <c r="DV129" s="191"/>
      <c r="DW129" s="191"/>
      <c r="DX129" s="191"/>
      <c r="DY129" s="191"/>
      <c r="DZ129" s="191"/>
      <c r="EA129" s="191"/>
      <c r="EB129" s="191"/>
      <c r="EC129" s="191"/>
      <c r="ED129" s="191"/>
      <c r="EE129" s="191"/>
      <c r="EF129" s="191"/>
      <c r="EG129" s="191"/>
      <c r="EH129" s="191"/>
      <c r="EI129" s="191"/>
      <c r="EJ129" s="191"/>
      <c r="EK129" s="191"/>
      <c r="EL129" s="191"/>
      <c r="EM129" s="191"/>
      <c r="EN129" s="191"/>
      <c r="EO129" s="191"/>
      <c r="EP129" s="191"/>
      <c r="EQ129" s="191"/>
      <c r="ER129" s="191"/>
      <c r="ES129" s="191"/>
      <c r="ET129" s="191"/>
      <c r="EU129" s="195">
        <f t="shared" si="112"/>
        <v>0</v>
      </c>
      <c r="EV129" s="195">
        <f t="shared" si="113"/>
        <v>0</v>
      </c>
      <c r="EW129" s="195">
        <f t="shared" si="114"/>
        <v>0</v>
      </c>
      <c r="EX129" s="195">
        <f t="shared" si="115"/>
        <v>0</v>
      </c>
      <c r="EY129" s="195">
        <f t="shared" si="116"/>
        <v>0</v>
      </c>
      <c r="EZ129" s="195">
        <f t="shared" si="117"/>
        <v>0</v>
      </c>
      <c r="FA129" s="195">
        <f t="shared" si="118"/>
        <v>0</v>
      </c>
      <c r="FB129" s="195">
        <f t="shared" si="119"/>
        <v>0</v>
      </c>
      <c r="FC129" s="195">
        <f t="shared" si="120"/>
        <v>0</v>
      </c>
      <c r="FD129" s="195">
        <f t="shared" si="121"/>
        <v>0</v>
      </c>
      <c r="FE129" s="195">
        <f t="shared" si="122"/>
        <v>0</v>
      </c>
      <c r="FF129" s="195">
        <f t="shared" si="123"/>
        <v>0</v>
      </c>
      <c r="FG129" s="195">
        <f t="shared" si="124"/>
        <v>0</v>
      </c>
      <c r="FH129" s="195">
        <f t="shared" si="125"/>
        <v>0</v>
      </c>
      <c r="FI129" s="195">
        <f t="shared" si="126"/>
        <v>0</v>
      </c>
      <c r="FJ129" s="195">
        <f t="shared" si="127"/>
        <v>0</v>
      </c>
      <c r="FK129" s="195">
        <f t="shared" si="128"/>
        <v>0</v>
      </c>
      <c r="FL129" s="195">
        <f t="shared" si="129"/>
        <v>0</v>
      </c>
      <c r="FM129" s="195">
        <f t="shared" si="130"/>
        <v>0</v>
      </c>
      <c r="FN129" s="195">
        <f t="shared" si="131"/>
        <v>0</v>
      </c>
      <c r="FO129" s="195">
        <f t="shared" si="132"/>
        <v>0</v>
      </c>
      <c r="FP129" s="191"/>
      <c r="FQ129" s="191"/>
      <c r="FR129" s="191"/>
      <c r="FS129" s="191"/>
      <c r="FT129" s="191"/>
      <c r="FU129" s="191"/>
      <c r="FV129" s="191"/>
      <c r="FW129" s="191"/>
      <c r="FX129" s="191"/>
      <c r="FY129" s="191"/>
      <c r="FZ129" s="191"/>
      <c r="GA129" s="191"/>
      <c r="GB129" s="191"/>
      <c r="GC129" s="191"/>
      <c r="GD129" s="191"/>
      <c r="GE129" s="191"/>
      <c r="GF129" s="191"/>
      <c r="GG129" s="191"/>
      <c r="GH129" s="191"/>
      <c r="GI129" s="191"/>
      <c r="GJ129" s="191"/>
      <c r="GK129" s="191"/>
      <c r="GL129" s="191"/>
      <c r="GM129" s="191"/>
      <c r="GN129" s="191"/>
      <c r="GO129" s="191"/>
      <c r="GP129" s="191"/>
      <c r="GQ129" s="191"/>
      <c r="GR129" s="191"/>
      <c r="GS129" s="191"/>
      <c r="GT129" s="191"/>
      <c r="GU129" s="191"/>
      <c r="GV129" s="191"/>
      <c r="GW129" s="191"/>
      <c r="GX129" s="191"/>
      <c r="GY129" s="191"/>
      <c r="GZ129" s="191"/>
      <c r="HA129" s="191"/>
      <c r="HB129" s="191"/>
      <c r="HC129" s="191"/>
      <c r="HD129" s="191"/>
      <c r="HE129" s="191"/>
      <c r="HF129" s="191"/>
      <c r="HG129" s="191"/>
      <c r="HH129" s="191"/>
      <c r="HI129" s="191"/>
      <c r="HJ129" s="191"/>
      <c r="HK129" s="191"/>
      <c r="HL129" s="191"/>
      <c r="HM129" s="191"/>
      <c r="HN129" s="191"/>
      <c r="HO129" s="191"/>
      <c r="HP129" s="191"/>
      <c r="HQ129" s="191"/>
      <c r="HR129" s="191"/>
      <c r="HS129" s="191"/>
      <c r="HT129" s="191"/>
      <c r="HU129" s="191"/>
      <c r="HV129" s="191"/>
      <c r="HW129" s="191"/>
      <c r="HX129" s="191"/>
      <c r="HY129" s="191"/>
      <c r="HZ129" s="191"/>
      <c r="IA129" s="191"/>
      <c r="IB129" s="191"/>
      <c r="IC129" s="191"/>
      <c r="ID129" s="191"/>
      <c r="IE129" s="191"/>
      <c r="IF129" s="191"/>
      <c r="IG129" s="191"/>
      <c r="IH129" s="191"/>
      <c r="II129" s="191"/>
      <c r="IJ129" s="191"/>
      <c r="IK129" s="191"/>
      <c r="IL129" s="191"/>
      <c r="IM129" s="191"/>
      <c r="IN129" s="191"/>
      <c r="IO129" s="191"/>
      <c r="IP129" s="191"/>
      <c r="IQ129" s="191"/>
      <c r="IR129" s="191"/>
      <c r="IS129" s="191"/>
      <c r="IT129" s="191"/>
      <c r="IU129" s="191"/>
      <c r="IV129" s="191"/>
      <c r="IW129" s="191"/>
      <c r="IX129" s="191"/>
      <c r="IY129" s="191"/>
      <c r="IZ129" s="191"/>
      <c r="JA129" s="191"/>
      <c r="JB129" s="191"/>
      <c r="JC129" s="191"/>
      <c r="JD129" s="191"/>
      <c r="JE129" s="191"/>
      <c r="JF129" s="191"/>
      <c r="JG129" s="191"/>
      <c r="JH129" s="191"/>
      <c r="JI129" s="191"/>
      <c r="JJ129" s="191"/>
      <c r="JK129" s="191"/>
      <c r="JL129" s="191"/>
      <c r="JM129" s="191"/>
      <c r="JN129" s="191"/>
      <c r="JO129" s="191"/>
      <c r="JP129" s="191"/>
      <c r="JQ129" s="191"/>
      <c r="JR129" s="191"/>
      <c r="JS129" s="191"/>
      <c r="JT129" s="191"/>
      <c r="JU129" s="191"/>
      <c r="JV129" s="191"/>
      <c r="JW129" s="191"/>
      <c r="JX129" s="191"/>
      <c r="JY129" s="191"/>
      <c r="JZ129" s="191"/>
      <c r="KA129" s="191"/>
      <c r="KB129" s="191"/>
      <c r="KC129" s="191"/>
      <c r="KD129" s="191"/>
      <c r="KE129" s="191"/>
      <c r="KF129" s="191"/>
      <c r="KG129" s="191"/>
      <c r="KH129" s="191"/>
      <c r="KI129" s="191"/>
      <c r="KJ129" s="191"/>
      <c r="KK129" s="191"/>
      <c r="KL129" s="191"/>
      <c r="KM129" s="191"/>
      <c r="KN129" s="191"/>
      <c r="KO129" s="191"/>
      <c r="KP129" s="191"/>
      <c r="KQ129" s="191"/>
      <c r="KR129" s="191"/>
      <c r="KS129" s="191"/>
      <c r="KT129" s="191"/>
      <c r="KU129" s="191"/>
      <c r="KV129" s="191"/>
      <c r="KW129" s="191"/>
      <c r="KX129" s="191"/>
      <c r="KY129" s="191"/>
      <c r="KZ129" s="191"/>
      <c r="LA129" s="191"/>
      <c r="LB129" s="191"/>
      <c r="LC129" s="191"/>
      <c r="LD129" s="191"/>
      <c r="LE129" s="191"/>
      <c r="LF129" s="191"/>
      <c r="LG129" s="191"/>
      <c r="LH129" s="191"/>
      <c r="LI129" s="191"/>
      <c r="LJ129" s="191"/>
      <c r="LK129" s="191"/>
      <c r="LL129" s="191"/>
      <c r="LM129" s="191"/>
      <c r="LN129" s="191"/>
      <c r="LO129" s="191"/>
      <c r="LP129" s="191"/>
      <c r="LQ129" s="191"/>
      <c r="LR129" s="191"/>
      <c r="LS129" s="191"/>
      <c r="LT129" s="191"/>
      <c r="LU129" s="191"/>
      <c r="LV129" s="191"/>
      <c r="LW129" s="191"/>
      <c r="LX129" s="191"/>
      <c r="LY129" s="191"/>
      <c r="LZ129" s="191"/>
      <c r="MA129" s="191"/>
      <c r="MB129" s="191"/>
      <c r="MC129" s="191"/>
      <c r="MD129" s="191"/>
      <c r="ME129" s="191"/>
      <c r="MF129" s="191"/>
      <c r="MG129" s="191"/>
      <c r="MH129" s="191"/>
      <c r="MI129" s="191"/>
      <c r="MJ129" s="191"/>
      <c r="MK129" s="191"/>
      <c r="ML129" s="191"/>
      <c r="MM129" s="191"/>
      <c r="MN129" s="191"/>
      <c r="MO129" s="191"/>
      <c r="MP129" s="191"/>
      <c r="MQ129" s="191"/>
      <c r="MR129" s="191"/>
      <c r="MS129" s="191"/>
      <c r="MT129" s="191"/>
      <c r="MU129" s="191"/>
      <c r="MV129" s="191"/>
      <c r="MW129" s="191">
        <v>3</v>
      </c>
      <c r="MX129" s="191"/>
      <c r="MY129" s="191">
        <v>5</v>
      </c>
      <c r="MZ129" s="191">
        <v>249</v>
      </c>
      <c r="NA129" s="191"/>
      <c r="NB129" s="191"/>
      <c r="NC129" s="191"/>
      <c r="ND129" s="191"/>
      <c r="NE129" s="191"/>
      <c r="NF129" s="191"/>
      <c r="NG129" s="191"/>
      <c r="NH129" s="191"/>
      <c r="NI129" s="191">
        <v>3</v>
      </c>
      <c r="NJ129" s="191"/>
      <c r="NK129" s="191">
        <v>5</v>
      </c>
      <c r="NL129" s="191">
        <v>30</v>
      </c>
      <c r="NM129" s="191"/>
      <c r="NN129" s="191"/>
      <c r="NO129" s="191"/>
      <c r="NP129" s="191"/>
      <c r="NQ129" s="191"/>
      <c r="NR129" s="191"/>
    </row>
    <row r="130" spans="1:382" ht="17.25" customHeight="1" x14ac:dyDescent="0.25">
      <c r="A130" s="455">
        <v>31</v>
      </c>
      <c r="B130" s="542" t="s">
        <v>278</v>
      </c>
      <c r="C130" s="543"/>
      <c r="D130" s="188"/>
      <c r="E130" s="191"/>
      <c r="F130" s="191"/>
      <c r="G130" s="191"/>
      <c r="H130" s="191"/>
      <c r="I130" s="191"/>
      <c r="J130" s="191"/>
      <c r="K130" s="191"/>
      <c r="L130" s="191"/>
      <c r="M130" s="191"/>
      <c r="N130" s="191"/>
      <c r="O130" s="191"/>
      <c r="P130" s="191"/>
      <c r="Q130" s="191"/>
      <c r="R130" s="191"/>
      <c r="S130" s="191"/>
      <c r="T130" s="191"/>
      <c r="U130" s="191"/>
      <c r="V130" s="191"/>
      <c r="W130" s="191"/>
      <c r="X130" s="191"/>
      <c r="Y130" s="195">
        <f>(Jul!Y130+Jul!AT130)-Jul!DE130</f>
        <v>0</v>
      </c>
      <c r="Z130" s="195">
        <f>(Jul!Z130+Jul!AU130)-Jul!DF130</f>
        <v>0</v>
      </c>
      <c r="AA130" s="195">
        <f>(Jul!AA130+Jul!AV130)-Jul!DG130</f>
        <v>0</v>
      </c>
      <c r="AB130" s="195">
        <f>(Jul!AB130+Jul!AW130)-Jul!DH130</f>
        <v>0</v>
      </c>
      <c r="AC130" s="195">
        <f>(Jul!AC130+Jul!AX130)-Jul!DI130</f>
        <v>0</v>
      </c>
      <c r="AD130" s="195">
        <f>(Jul!AD130+Jul!AY130)-Jul!DJ130</f>
        <v>0</v>
      </c>
      <c r="AE130" s="195">
        <f>(Jul!AE130+Jul!AZ130)-Jul!DK130</f>
        <v>0</v>
      </c>
      <c r="AF130" s="195">
        <f>(Jul!AF130+Jul!BA130)-Jul!DL130</f>
        <v>0</v>
      </c>
      <c r="AG130" s="195">
        <f>(Jul!AG130+Jul!BB130)-Jul!DM130</f>
        <v>0</v>
      </c>
      <c r="AH130" s="195">
        <f>(Jul!AH130+Jul!BC130)-Jul!DN130</f>
        <v>0</v>
      </c>
      <c r="AI130" s="195">
        <f>(Jul!AI130+Jul!BD130)-Jul!DO130</f>
        <v>0</v>
      </c>
      <c r="AJ130" s="195">
        <f>(Jul!AJ130+Jul!BE130)-Jul!DP130</f>
        <v>0</v>
      </c>
      <c r="AK130" s="195">
        <f>(Jul!AK130+Jul!BF130)-Jul!DQ130</f>
        <v>0</v>
      </c>
      <c r="AL130" s="195">
        <f>(Jul!AL130+Jul!BG130)-Jul!DR130</f>
        <v>0</v>
      </c>
      <c r="AM130" s="195">
        <f>(Jul!AM130+Jul!BH130)-Jul!DS130</f>
        <v>0</v>
      </c>
      <c r="AN130" s="195">
        <f>(Jul!AN130+Jul!BI130)-Jul!DT130</f>
        <v>0</v>
      </c>
      <c r="AO130" s="195">
        <f>(Jul!AO130+Jul!BJ130)-Jul!DU130</f>
        <v>0</v>
      </c>
      <c r="AP130" s="195">
        <f>(Jul!AP130+Jul!BK130)-Jul!DV130</f>
        <v>0</v>
      </c>
      <c r="AQ130" s="195">
        <f>(Jul!AQ130+Jul!BL130)-Jul!DW130</f>
        <v>0</v>
      </c>
      <c r="AR130" s="195">
        <f>(Jul!AR130+Jul!BM130)-Jul!DX130</f>
        <v>0</v>
      </c>
      <c r="AS130" s="195">
        <f>(Jul!AS130+Jul!BN130)-Jul!DY130</f>
        <v>0</v>
      </c>
      <c r="AT130" s="191"/>
      <c r="AU130" s="191"/>
      <c r="AV130" s="191"/>
      <c r="AW130" s="191"/>
      <c r="AX130" s="191"/>
      <c r="AY130" s="191"/>
      <c r="AZ130" s="191"/>
      <c r="BA130" s="191"/>
      <c r="BB130" s="191"/>
      <c r="BC130" s="191"/>
      <c r="BD130" s="191"/>
      <c r="BE130" s="191"/>
      <c r="BF130" s="191"/>
      <c r="BG130" s="191"/>
      <c r="BH130" s="191"/>
      <c r="BI130" s="191"/>
      <c r="BJ130" s="191"/>
      <c r="BK130" s="191"/>
      <c r="BL130" s="191"/>
      <c r="BM130" s="191"/>
      <c r="BN130" s="191"/>
      <c r="BO130" s="191"/>
      <c r="BP130" s="191"/>
      <c r="BQ130" s="191"/>
      <c r="BR130" s="191"/>
      <c r="BS130" s="191"/>
      <c r="BT130" s="191"/>
      <c r="BU130" s="191"/>
      <c r="BV130" s="191"/>
      <c r="BW130" s="191"/>
      <c r="BX130" s="191"/>
      <c r="BY130" s="191"/>
      <c r="BZ130" s="191"/>
      <c r="CA130" s="191"/>
      <c r="CB130" s="191"/>
      <c r="CC130" s="191"/>
      <c r="CD130" s="191"/>
      <c r="CE130" s="191"/>
      <c r="CF130" s="191"/>
      <c r="CG130" s="191"/>
      <c r="CH130" s="191"/>
      <c r="CI130" s="191"/>
      <c r="CJ130" s="191"/>
      <c r="CK130" s="191"/>
      <c r="CL130" s="191"/>
      <c r="CM130" s="191"/>
      <c r="CN130" s="191"/>
      <c r="CO130" s="191"/>
      <c r="CP130" s="191"/>
      <c r="CQ130" s="191"/>
      <c r="CR130" s="191"/>
      <c r="CS130" s="191"/>
      <c r="CT130" s="191"/>
      <c r="CU130" s="191"/>
      <c r="CV130" s="191"/>
      <c r="CW130" s="191"/>
      <c r="CX130" s="191"/>
      <c r="CY130" s="191"/>
      <c r="CZ130" s="191"/>
      <c r="DA130" s="191"/>
      <c r="DB130" s="191"/>
      <c r="DC130" s="191"/>
      <c r="DD130" s="191"/>
      <c r="DE130" s="191"/>
      <c r="DF130" s="191"/>
      <c r="DG130" s="191"/>
      <c r="DH130" s="191"/>
      <c r="DI130" s="191"/>
      <c r="DJ130" s="191"/>
      <c r="DK130" s="191"/>
      <c r="DL130" s="191"/>
      <c r="DM130" s="191"/>
      <c r="DN130" s="191"/>
      <c r="DO130" s="191"/>
      <c r="DP130" s="191"/>
      <c r="DQ130" s="191"/>
      <c r="DR130" s="191"/>
      <c r="DS130" s="191"/>
      <c r="DT130" s="191"/>
      <c r="DU130" s="191"/>
      <c r="DV130" s="191"/>
      <c r="DW130" s="191"/>
      <c r="DX130" s="191"/>
      <c r="DY130" s="191"/>
      <c r="DZ130" s="191"/>
      <c r="EA130" s="191"/>
      <c r="EB130" s="191"/>
      <c r="EC130" s="191"/>
      <c r="ED130" s="191"/>
      <c r="EE130" s="191"/>
      <c r="EF130" s="191"/>
      <c r="EG130" s="191"/>
      <c r="EH130" s="191"/>
      <c r="EI130" s="191"/>
      <c r="EJ130" s="191"/>
      <c r="EK130" s="191"/>
      <c r="EL130" s="191"/>
      <c r="EM130" s="191"/>
      <c r="EN130" s="191"/>
      <c r="EO130" s="191"/>
      <c r="EP130" s="191"/>
      <c r="EQ130" s="191"/>
      <c r="ER130" s="191"/>
      <c r="ES130" s="191"/>
      <c r="ET130" s="191"/>
      <c r="EU130" s="195">
        <f t="shared" si="112"/>
        <v>0</v>
      </c>
      <c r="EV130" s="195">
        <f t="shared" si="113"/>
        <v>0</v>
      </c>
      <c r="EW130" s="195">
        <f t="shared" si="114"/>
        <v>0</v>
      </c>
      <c r="EX130" s="195">
        <f t="shared" si="115"/>
        <v>0</v>
      </c>
      <c r="EY130" s="195">
        <f t="shared" si="116"/>
        <v>0</v>
      </c>
      <c r="EZ130" s="195">
        <f t="shared" si="117"/>
        <v>0</v>
      </c>
      <c r="FA130" s="195">
        <f t="shared" si="118"/>
        <v>0</v>
      </c>
      <c r="FB130" s="195">
        <f t="shared" si="119"/>
        <v>0</v>
      </c>
      <c r="FC130" s="195">
        <f t="shared" si="120"/>
        <v>0</v>
      </c>
      <c r="FD130" s="195">
        <f t="shared" si="121"/>
        <v>0</v>
      </c>
      <c r="FE130" s="195">
        <f t="shared" si="122"/>
        <v>0</v>
      </c>
      <c r="FF130" s="195">
        <f t="shared" si="123"/>
        <v>0</v>
      </c>
      <c r="FG130" s="195">
        <f t="shared" si="124"/>
        <v>0</v>
      </c>
      <c r="FH130" s="195">
        <f t="shared" si="125"/>
        <v>0</v>
      </c>
      <c r="FI130" s="195">
        <f t="shared" si="126"/>
        <v>0</v>
      </c>
      <c r="FJ130" s="195">
        <f t="shared" si="127"/>
        <v>0</v>
      </c>
      <c r="FK130" s="195">
        <f t="shared" si="128"/>
        <v>0</v>
      </c>
      <c r="FL130" s="195">
        <f t="shared" si="129"/>
        <v>0</v>
      </c>
      <c r="FM130" s="195">
        <f t="shared" si="130"/>
        <v>0</v>
      </c>
      <c r="FN130" s="195">
        <f t="shared" si="131"/>
        <v>0</v>
      </c>
      <c r="FO130" s="195">
        <f t="shared" si="132"/>
        <v>0</v>
      </c>
      <c r="FP130" s="191"/>
      <c r="FQ130" s="191"/>
      <c r="FR130" s="191"/>
      <c r="FS130" s="191"/>
      <c r="FT130" s="191"/>
      <c r="FU130" s="191"/>
      <c r="FV130" s="191"/>
      <c r="FW130" s="191"/>
      <c r="FX130" s="191"/>
      <c r="FY130" s="191"/>
      <c r="FZ130" s="191"/>
      <c r="GA130" s="191"/>
      <c r="GB130" s="191"/>
      <c r="GC130" s="191"/>
      <c r="GD130" s="191"/>
      <c r="GE130" s="191"/>
      <c r="GF130" s="191"/>
      <c r="GG130" s="191"/>
      <c r="GH130" s="191"/>
      <c r="GI130" s="191"/>
      <c r="GJ130" s="191"/>
      <c r="GK130" s="191"/>
      <c r="GL130" s="191"/>
      <c r="GM130" s="191"/>
      <c r="GN130" s="191"/>
      <c r="GO130" s="191"/>
      <c r="GP130" s="191"/>
      <c r="GQ130" s="191"/>
      <c r="GR130" s="191"/>
      <c r="GS130" s="191"/>
      <c r="GT130" s="191"/>
      <c r="GU130" s="191"/>
      <c r="GV130" s="191"/>
      <c r="GW130" s="191"/>
      <c r="GX130" s="191"/>
      <c r="GY130" s="191"/>
      <c r="GZ130" s="191"/>
      <c r="HA130" s="191"/>
      <c r="HB130" s="191"/>
      <c r="HC130" s="191"/>
      <c r="HD130" s="191"/>
      <c r="HE130" s="191"/>
      <c r="HF130" s="191"/>
      <c r="HG130" s="191"/>
      <c r="HH130" s="191"/>
      <c r="HI130" s="191"/>
      <c r="HJ130" s="191"/>
      <c r="HK130" s="191"/>
      <c r="HL130" s="191"/>
      <c r="HM130" s="191"/>
      <c r="HN130" s="191"/>
      <c r="HO130" s="191"/>
      <c r="HP130" s="191"/>
      <c r="HQ130" s="191"/>
      <c r="HR130" s="191"/>
      <c r="HS130" s="191"/>
      <c r="HT130" s="191"/>
      <c r="HU130" s="191"/>
      <c r="HV130" s="191"/>
      <c r="HW130" s="191"/>
      <c r="HX130" s="191"/>
      <c r="HY130" s="191"/>
      <c r="HZ130" s="191"/>
      <c r="IA130" s="191"/>
      <c r="IB130" s="191"/>
      <c r="IC130" s="191"/>
      <c r="ID130" s="191"/>
      <c r="IE130" s="191"/>
      <c r="IF130" s="191"/>
      <c r="IG130" s="191"/>
      <c r="IH130" s="191"/>
      <c r="II130" s="191"/>
      <c r="IJ130" s="191"/>
      <c r="IK130" s="191"/>
      <c r="IL130" s="191"/>
      <c r="IM130" s="191"/>
      <c r="IN130" s="191"/>
      <c r="IO130" s="191"/>
      <c r="IP130" s="191"/>
      <c r="IQ130" s="191"/>
      <c r="IR130" s="191"/>
      <c r="IS130" s="191"/>
      <c r="IT130" s="191"/>
      <c r="IU130" s="191"/>
      <c r="IV130" s="191"/>
      <c r="IW130" s="191"/>
      <c r="IX130" s="191"/>
      <c r="IY130" s="191"/>
      <c r="IZ130" s="191"/>
      <c r="JA130" s="191"/>
      <c r="JB130" s="191"/>
      <c r="JC130" s="191"/>
      <c r="JD130" s="191"/>
      <c r="JE130" s="191"/>
      <c r="JF130" s="191"/>
      <c r="JG130" s="191"/>
      <c r="JH130" s="191"/>
      <c r="JI130" s="191"/>
      <c r="JJ130" s="191"/>
      <c r="JK130" s="191"/>
      <c r="JL130" s="191"/>
      <c r="JM130" s="191"/>
      <c r="JN130" s="191"/>
      <c r="JO130" s="191"/>
      <c r="JP130" s="191"/>
      <c r="JQ130" s="191"/>
      <c r="JR130" s="191"/>
      <c r="JS130" s="191"/>
      <c r="JT130" s="191"/>
      <c r="JU130" s="191"/>
      <c r="JV130" s="191"/>
      <c r="JW130" s="191"/>
      <c r="JX130" s="191"/>
      <c r="JY130" s="191"/>
      <c r="JZ130" s="191"/>
      <c r="KA130" s="191"/>
      <c r="KB130" s="191"/>
      <c r="KC130" s="191"/>
      <c r="KD130" s="191"/>
      <c r="KE130" s="191"/>
      <c r="KF130" s="191"/>
      <c r="KG130" s="191"/>
      <c r="KH130" s="191"/>
      <c r="KI130" s="191"/>
      <c r="KJ130" s="191"/>
      <c r="KK130" s="191"/>
      <c r="KL130" s="191"/>
      <c r="KM130" s="191"/>
      <c r="KN130" s="191"/>
      <c r="KO130" s="191"/>
      <c r="KP130" s="191"/>
      <c r="KQ130" s="191"/>
      <c r="KR130" s="191"/>
      <c r="KS130" s="191"/>
      <c r="KT130" s="191"/>
      <c r="KU130" s="191"/>
      <c r="KV130" s="191"/>
      <c r="KW130" s="191"/>
      <c r="KX130" s="191"/>
      <c r="KY130" s="191"/>
      <c r="KZ130" s="191"/>
      <c r="LA130" s="191"/>
      <c r="LB130" s="191"/>
      <c r="LC130" s="191"/>
      <c r="LD130" s="191"/>
      <c r="LE130" s="191"/>
      <c r="LF130" s="191"/>
      <c r="LG130" s="191"/>
      <c r="LH130" s="191"/>
      <c r="LI130" s="191"/>
      <c r="LJ130" s="191"/>
      <c r="LK130" s="191"/>
      <c r="LL130" s="191"/>
      <c r="LM130" s="191"/>
      <c r="LN130" s="191"/>
      <c r="LO130" s="191"/>
      <c r="LP130" s="191"/>
      <c r="LQ130" s="191"/>
      <c r="LR130" s="191"/>
      <c r="LS130" s="191"/>
      <c r="LT130" s="191"/>
      <c r="LU130" s="191"/>
      <c r="LV130" s="191"/>
      <c r="LW130" s="191"/>
      <c r="LX130" s="191"/>
      <c r="LY130" s="191"/>
      <c r="LZ130" s="191"/>
      <c r="MA130" s="191"/>
      <c r="MB130" s="191"/>
      <c r="MC130" s="191"/>
      <c r="MD130" s="191"/>
      <c r="ME130" s="191"/>
      <c r="MF130" s="191"/>
      <c r="MG130" s="191"/>
      <c r="MH130" s="191"/>
      <c r="MI130" s="191"/>
      <c r="MJ130" s="191"/>
      <c r="MK130" s="191"/>
      <c r="ML130" s="191"/>
      <c r="MM130" s="191"/>
      <c r="MN130" s="191"/>
      <c r="MO130" s="191"/>
      <c r="MP130" s="191"/>
      <c r="MQ130" s="191"/>
      <c r="MR130" s="191"/>
      <c r="MS130" s="191"/>
      <c r="MT130" s="191"/>
      <c r="MU130" s="191"/>
      <c r="MV130" s="191"/>
      <c r="MW130" s="191">
        <v>2</v>
      </c>
      <c r="MX130" s="191"/>
      <c r="MY130" s="191"/>
      <c r="MZ130" s="191">
        <v>263</v>
      </c>
      <c r="NA130" s="191"/>
      <c r="NB130" s="191"/>
      <c r="NC130" s="191"/>
      <c r="ND130" s="191"/>
      <c r="NE130" s="191"/>
      <c r="NF130" s="191"/>
      <c r="NG130" s="191"/>
      <c r="NH130" s="191">
        <v>2</v>
      </c>
      <c r="NI130" s="191"/>
      <c r="NJ130" s="191"/>
      <c r="NK130" s="191"/>
      <c r="NL130" s="191">
        <v>20</v>
      </c>
      <c r="NM130" s="191"/>
      <c r="NN130" s="191"/>
      <c r="NO130" s="191"/>
      <c r="NP130" s="191"/>
      <c r="NQ130" s="191"/>
      <c r="NR130" s="191">
        <v>0</v>
      </c>
    </row>
    <row r="131" spans="1:382" ht="17.25" customHeight="1" x14ac:dyDescent="0.25">
      <c r="A131" s="455">
        <v>32</v>
      </c>
      <c r="B131" s="542" t="s">
        <v>279</v>
      </c>
      <c r="C131" s="543"/>
      <c r="D131" s="188"/>
      <c r="E131" s="191"/>
      <c r="F131" s="191"/>
      <c r="G131" s="191"/>
      <c r="H131" s="191"/>
      <c r="I131" s="191"/>
      <c r="J131" s="191"/>
      <c r="K131" s="191"/>
      <c r="L131" s="191"/>
      <c r="M131" s="191"/>
      <c r="N131" s="191"/>
      <c r="O131" s="191"/>
      <c r="P131" s="191"/>
      <c r="Q131" s="191"/>
      <c r="R131" s="191"/>
      <c r="S131" s="191"/>
      <c r="T131" s="191"/>
      <c r="U131" s="191"/>
      <c r="V131" s="191"/>
      <c r="W131" s="191"/>
      <c r="X131" s="191"/>
      <c r="Y131" s="195">
        <f>(Jul!Y131+Jul!AT131)-Jul!DE131</f>
        <v>0</v>
      </c>
      <c r="Z131" s="195">
        <f>(Jul!Z131+Jul!AU131)-Jul!DF131</f>
        <v>0</v>
      </c>
      <c r="AA131" s="195">
        <f>(Jul!AA131+Jul!AV131)-Jul!DG131</f>
        <v>0</v>
      </c>
      <c r="AB131" s="195">
        <f>(Jul!AB131+Jul!AW131)-Jul!DH131</f>
        <v>0</v>
      </c>
      <c r="AC131" s="195">
        <f>(Jul!AC131+Jul!AX131)-Jul!DI131</f>
        <v>0</v>
      </c>
      <c r="AD131" s="195">
        <f>(Jul!AD131+Jul!AY131)-Jul!DJ131</f>
        <v>0</v>
      </c>
      <c r="AE131" s="195">
        <f>(Jul!AE131+Jul!AZ131)-Jul!DK131</f>
        <v>0</v>
      </c>
      <c r="AF131" s="195">
        <f>(Jul!AF131+Jul!BA131)-Jul!DL131</f>
        <v>0</v>
      </c>
      <c r="AG131" s="195">
        <f>(Jul!AG131+Jul!BB131)-Jul!DM131</f>
        <v>0</v>
      </c>
      <c r="AH131" s="195">
        <f>(Jul!AH131+Jul!BC131)-Jul!DN131</f>
        <v>0</v>
      </c>
      <c r="AI131" s="195">
        <f>(Jul!AI131+Jul!BD131)-Jul!DO131</f>
        <v>0</v>
      </c>
      <c r="AJ131" s="195">
        <f>(Jul!AJ131+Jul!BE131)-Jul!DP131</f>
        <v>0</v>
      </c>
      <c r="AK131" s="195">
        <f>(Jul!AK131+Jul!BF131)-Jul!DQ131</f>
        <v>0</v>
      </c>
      <c r="AL131" s="195">
        <f>(Jul!AL131+Jul!BG131)-Jul!DR131</f>
        <v>0</v>
      </c>
      <c r="AM131" s="195">
        <f>(Jul!AM131+Jul!BH131)-Jul!DS131</f>
        <v>0</v>
      </c>
      <c r="AN131" s="195">
        <f>(Jul!AN131+Jul!BI131)-Jul!DT131</f>
        <v>0</v>
      </c>
      <c r="AO131" s="195">
        <f>(Jul!AO131+Jul!BJ131)-Jul!DU131</f>
        <v>0</v>
      </c>
      <c r="AP131" s="195">
        <f>(Jul!AP131+Jul!BK131)-Jul!DV131</f>
        <v>0</v>
      </c>
      <c r="AQ131" s="195">
        <f>(Jul!AQ131+Jul!BL131)-Jul!DW131</f>
        <v>0</v>
      </c>
      <c r="AR131" s="195">
        <f>(Jul!AR131+Jul!BM131)-Jul!DX131</f>
        <v>0</v>
      </c>
      <c r="AS131" s="195">
        <f>(Jul!AS131+Jul!BN131)-Jul!DY131</f>
        <v>0</v>
      </c>
      <c r="AT131" s="191"/>
      <c r="AU131" s="191"/>
      <c r="AV131" s="191"/>
      <c r="AW131" s="191"/>
      <c r="AX131" s="191"/>
      <c r="AY131" s="191"/>
      <c r="AZ131" s="191"/>
      <c r="BA131" s="191"/>
      <c r="BB131" s="191"/>
      <c r="BC131" s="191"/>
      <c r="BD131" s="191"/>
      <c r="BE131" s="191"/>
      <c r="BF131" s="191"/>
      <c r="BG131" s="191"/>
      <c r="BH131" s="191"/>
      <c r="BI131" s="191"/>
      <c r="BJ131" s="191"/>
      <c r="BK131" s="191"/>
      <c r="BL131" s="191"/>
      <c r="BM131" s="191"/>
      <c r="BN131" s="191"/>
      <c r="BO131" s="191"/>
      <c r="BP131" s="191"/>
      <c r="BQ131" s="191"/>
      <c r="BR131" s="191"/>
      <c r="BS131" s="191"/>
      <c r="BT131" s="191"/>
      <c r="BU131" s="191"/>
      <c r="BV131" s="191"/>
      <c r="BW131" s="191"/>
      <c r="BX131" s="191"/>
      <c r="BY131" s="191"/>
      <c r="BZ131" s="191"/>
      <c r="CA131" s="191"/>
      <c r="CB131" s="191"/>
      <c r="CC131" s="191"/>
      <c r="CD131" s="191"/>
      <c r="CE131" s="191"/>
      <c r="CF131" s="191"/>
      <c r="CG131" s="191"/>
      <c r="CH131" s="191"/>
      <c r="CI131" s="191"/>
      <c r="CJ131" s="191"/>
      <c r="CK131" s="191"/>
      <c r="CL131" s="191"/>
      <c r="CM131" s="191"/>
      <c r="CN131" s="191"/>
      <c r="CO131" s="191"/>
      <c r="CP131" s="191"/>
      <c r="CQ131" s="191"/>
      <c r="CR131" s="191"/>
      <c r="CS131" s="191"/>
      <c r="CT131" s="191"/>
      <c r="CU131" s="191"/>
      <c r="CV131" s="191"/>
      <c r="CW131" s="191"/>
      <c r="CX131" s="191"/>
      <c r="CY131" s="191"/>
      <c r="CZ131" s="191"/>
      <c r="DA131" s="191"/>
      <c r="DB131" s="191"/>
      <c r="DC131" s="191"/>
      <c r="DD131" s="191"/>
      <c r="DE131" s="191"/>
      <c r="DF131" s="191"/>
      <c r="DG131" s="191"/>
      <c r="DH131" s="191"/>
      <c r="DI131" s="191"/>
      <c r="DJ131" s="191"/>
      <c r="DK131" s="191"/>
      <c r="DL131" s="191"/>
      <c r="DM131" s="191"/>
      <c r="DN131" s="191"/>
      <c r="DO131" s="191"/>
      <c r="DP131" s="191"/>
      <c r="DQ131" s="191"/>
      <c r="DR131" s="191"/>
      <c r="DS131" s="191"/>
      <c r="DT131" s="191"/>
      <c r="DU131" s="191"/>
      <c r="DV131" s="191"/>
      <c r="DW131" s="191"/>
      <c r="DX131" s="191"/>
      <c r="DY131" s="191"/>
      <c r="DZ131" s="191"/>
      <c r="EA131" s="191"/>
      <c r="EB131" s="191"/>
      <c r="EC131" s="191"/>
      <c r="ED131" s="191"/>
      <c r="EE131" s="191"/>
      <c r="EF131" s="191"/>
      <c r="EG131" s="191"/>
      <c r="EH131" s="191"/>
      <c r="EI131" s="191"/>
      <c r="EJ131" s="191"/>
      <c r="EK131" s="191"/>
      <c r="EL131" s="191"/>
      <c r="EM131" s="191"/>
      <c r="EN131" s="191"/>
      <c r="EO131" s="191"/>
      <c r="EP131" s="191"/>
      <c r="EQ131" s="191"/>
      <c r="ER131" s="191"/>
      <c r="ES131" s="191"/>
      <c r="ET131" s="191"/>
      <c r="EU131" s="195">
        <f t="shared" si="112"/>
        <v>0</v>
      </c>
      <c r="EV131" s="195">
        <f t="shared" si="113"/>
        <v>0</v>
      </c>
      <c r="EW131" s="195">
        <f t="shared" si="114"/>
        <v>0</v>
      </c>
      <c r="EX131" s="195">
        <f t="shared" si="115"/>
        <v>0</v>
      </c>
      <c r="EY131" s="195">
        <f t="shared" si="116"/>
        <v>0</v>
      </c>
      <c r="EZ131" s="195">
        <f t="shared" si="117"/>
        <v>0</v>
      </c>
      <c r="FA131" s="195">
        <f t="shared" si="118"/>
        <v>0</v>
      </c>
      <c r="FB131" s="195">
        <f t="shared" si="119"/>
        <v>0</v>
      </c>
      <c r="FC131" s="195">
        <f t="shared" si="120"/>
        <v>0</v>
      </c>
      <c r="FD131" s="195">
        <f t="shared" si="121"/>
        <v>0</v>
      </c>
      <c r="FE131" s="195">
        <f t="shared" si="122"/>
        <v>0</v>
      </c>
      <c r="FF131" s="195">
        <f t="shared" si="123"/>
        <v>0</v>
      </c>
      <c r="FG131" s="195">
        <f t="shared" si="124"/>
        <v>0</v>
      </c>
      <c r="FH131" s="195">
        <f t="shared" si="125"/>
        <v>0</v>
      </c>
      <c r="FI131" s="195">
        <f t="shared" si="126"/>
        <v>0</v>
      </c>
      <c r="FJ131" s="195">
        <f t="shared" si="127"/>
        <v>0</v>
      </c>
      <c r="FK131" s="195">
        <f t="shared" si="128"/>
        <v>0</v>
      </c>
      <c r="FL131" s="195">
        <f t="shared" si="129"/>
        <v>0</v>
      </c>
      <c r="FM131" s="195">
        <f t="shared" si="130"/>
        <v>0</v>
      </c>
      <c r="FN131" s="195">
        <f t="shared" si="131"/>
        <v>0</v>
      </c>
      <c r="FO131" s="195">
        <f t="shared" si="132"/>
        <v>0</v>
      </c>
      <c r="FP131" s="191"/>
      <c r="FQ131" s="191"/>
      <c r="FR131" s="191"/>
      <c r="FS131" s="191"/>
      <c r="FT131" s="191"/>
      <c r="FU131" s="191"/>
      <c r="FV131" s="191"/>
      <c r="FW131" s="191"/>
      <c r="FX131" s="191"/>
      <c r="FY131" s="191"/>
      <c r="FZ131" s="191"/>
      <c r="GA131" s="191"/>
      <c r="GB131" s="191"/>
      <c r="GC131" s="191"/>
      <c r="GD131" s="191"/>
      <c r="GE131" s="191"/>
      <c r="GF131" s="191"/>
      <c r="GG131" s="191"/>
      <c r="GH131" s="191"/>
      <c r="GI131" s="191"/>
      <c r="GJ131" s="191"/>
      <c r="GK131" s="191"/>
      <c r="GL131" s="191"/>
      <c r="GM131" s="191"/>
      <c r="GN131" s="191"/>
      <c r="GO131" s="191"/>
      <c r="GP131" s="191"/>
      <c r="GQ131" s="191"/>
      <c r="GR131" s="191"/>
      <c r="GS131" s="191"/>
      <c r="GT131" s="191"/>
      <c r="GU131" s="191"/>
      <c r="GV131" s="191"/>
      <c r="GW131" s="191"/>
      <c r="GX131" s="191"/>
      <c r="GY131" s="191"/>
      <c r="GZ131" s="191"/>
      <c r="HA131" s="191"/>
      <c r="HB131" s="191"/>
      <c r="HC131" s="191"/>
      <c r="HD131" s="191"/>
      <c r="HE131" s="191"/>
      <c r="HF131" s="191"/>
      <c r="HG131" s="191"/>
      <c r="HH131" s="191"/>
      <c r="HI131" s="191"/>
      <c r="HJ131" s="191"/>
      <c r="HK131" s="191"/>
      <c r="HL131" s="191"/>
      <c r="HM131" s="191"/>
      <c r="HN131" s="191"/>
      <c r="HO131" s="191"/>
      <c r="HP131" s="191"/>
      <c r="HQ131" s="191"/>
      <c r="HR131" s="191"/>
      <c r="HS131" s="191"/>
      <c r="HT131" s="191"/>
      <c r="HU131" s="191"/>
      <c r="HV131" s="191"/>
      <c r="HW131" s="191"/>
      <c r="HX131" s="191"/>
      <c r="HY131" s="191"/>
      <c r="HZ131" s="191"/>
      <c r="IA131" s="191"/>
      <c r="IB131" s="191"/>
      <c r="IC131" s="191"/>
      <c r="ID131" s="191"/>
      <c r="IE131" s="191"/>
      <c r="IF131" s="191"/>
      <c r="IG131" s="191"/>
      <c r="IH131" s="191"/>
      <c r="II131" s="191"/>
      <c r="IJ131" s="191"/>
      <c r="IK131" s="191"/>
      <c r="IL131" s="191"/>
      <c r="IM131" s="191"/>
      <c r="IN131" s="191"/>
      <c r="IO131" s="191"/>
      <c r="IP131" s="191"/>
      <c r="IQ131" s="191"/>
      <c r="IR131" s="191"/>
      <c r="IS131" s="191"/>
      <c r="IT131" s="191"/>
      <c r="IU131" s="191"/>
      <c r="IV131" s="191"/>
      <c r="IW131" s="191"/>
      <c r="IX131" s="191"/>
      <c r="IY131" s="191"/>
      <c r="IZ131" s="191"/>
      <c r="JA131" s="191"/>
      <c r="JB131" s="191"/>
      <c r="JC131" s="191"/>
      <c r="JD131" s="191"/>
      <c r="JE131" s="191"/>
      <c r="JF131" s="191"/>
      <c r="JG131" s="191"/>
      <c r="JH131" s="191"/>
      <c r="JI131" s="191"/>
      <c r="JJ131" s="191"/>
      <c r="JK131" s="191"/>
      <c r="JL131" s="191"/>
      <c r="JM131" s="191"/>
      <c r="JN131" s="191"/>
      <c r="JO131" s="191"/>
      <c r="JP131" s="191"/>
      <c r="JQ131" s="191"/>
      <c r="JR131" s="191"/>
      <c r="JS131" s="191"/>
      <c r="JT131" s="191"/>
      <c r="JU131" s="191"/>
      <c r="JV131" s="191"/>
      <c r="JW131" s="191"/>
      <c r="JX131" s="191"/>
      <c r="JY131" s="191"/>
      <c r="JZ131" s="191"/>
      <c r="KA131" s="191"/>
      <c r="KB131" s="191"/>
      <c r="KC131" s="191"/>
      <c r="KD131" s="191"/>
      <c r="KE131" s="191"/>
      <c r="KF131" s="191"/>
      <c r="KG131" s="191"/>
      <c r="KH131" s="191"/>
      <c r="KI131" s="191"/>
      <c r="KJ131" s="191"/>
      <c r="KK131" s="191"/>
      <c r="KL131" s="191"/>
      <c r="KM131" s="191"/>
      <c r="KN131" s="191"/>
      <c r="KO131" s="191"/>
      <c r="KP131" s="191"/>
      <c r="KQ131" s="191"/>
      <c r="KR131" s="191"/>
      <c r="KS131" s="191"/>
      <c r="KT131" s="191"/>
      <c r="KU131" s="191"/>
      <c r="KV131" s="191"/>
      <c r="KW131" s="191"/>
      <c r="KX131" s="191"/>
      <c r="KY131" s="191"/>
      <c r="KZ131" s="191"/>
      <c r="LA131" s="191"/>
      <c r="LB131" s="191"/>
      <c r="LC131" s="191"/>
      <c r="LD131" s="191"/>
      <c r="LE131" s="191"/>
      <c r="LF131" s="191"/>
      <c r="LG131" s="191"/>
      <c r="LH131" s="191"/>
      <c r="LI131" s="191"/>
      <c r="LJ131" s="191"/>
      <c r="LK131" s="191"/>
      <c r="LL131" s="191"/>
      <c r="LM131" s="191"/>
      <c r="LN131" s="191"/>
      <c r="LO131" s="191"/>
      <c r="LP131" s="191"/>
      <c r="LQ131" s="191"/>
      <c r="LR131" s="191"/>
      <c r="LS131" s="191"/>
      <c r="LT131" s="191"/>
      <c r="LU131" s="191"/>
      <c r="LV131" s="191"/>
      <c r="LW131" s="191"/>
      <c r="LX131" s="191"/>
      <c r="LY131" s="191"/>
      <c r="LZ131" s="191"/>
      <c r="MA131" s="191"/>
      <c r="MB131" s="191"/>
      <c r="MC131" s="191"/>
      <c r="MD131" s="191"/>
      <c r="ME131" s="191"/>
      <c r="MF131" s="191"/>
      <c r="MG131" s="191"/>
      <c r="MH131" s="191"/>
      <c r="MI131" s="191"/>
      <c r="MJ131" s="191"/>
      <c r="MK131" s="191"/>
      <c r="ML131" s="191"/>
      <c r="MM131" s="191"/>
      <c r="MN131" s="191"/>
      <c r="MO131" s="191"/>
      <c r="MP131" s="191"/>
      <c r="MQ131" s="191"/>
      <c r="MR131" s="191"/>
      <c r="MS131" s="191"/>
      <c r="MT131" s="191"/>
      <c r="MU131" s="191"/>
      <c r="MV131" s="191"/>
      <c r="MW131" s="191">
        <v>8</v>
      </c>
      <c r="MX131" s="191"/>
      <c r="MY131" s="191"/>
      <c r="MZ131" s="191">
        <v>5</v>
      </c>
      <c r="NA131" s="191"/>
      <c r="NB131" s="191"/>
      <c r="NC131" s="191"/>
      <c r="ND131" s="191"/>
      <c r="NE131" s="191"/>
      <c r="NF131" s="191"/>
      <c r="NG131" s="191"/>
      <c r="NH131" s="191">
        <v>5</v>
      </c>
      <c r="NI131" s="191"/>
      <c r="NJ131" s="191"/>
      <c r="NK131" s="191">
        <v>100</v>
      </c>
      <c r="NL131" s="191"/>
      <c r="NM131" s="191"/>
      <c r="NN131" s="191">
        <v>8</v>
      </c>
      <c r="NO131" s="191"/>
      <c r="NP131" s="191"/>
      <c r="NQ131" s="191">
        <v>3</v>
      </c>
      <c r="NR131" s="191"/>
    </row>
    <row r="132" spans="1:382" ht="17.25" customHeight="1" x14ac:dyDescent="0.25">
      <c r="A132" s="455">
        <v>33</v>
      </c>
      <c r="B132" s="542" t="s">
        <v>280</v>
      </c>
      <c r="C132" s="543"/>
      <c r="D132" s="188">
        <v>2</v>
      </c>
      <c r="E132" s="191"/>
      <c r="F132" s="191"/>
      <c r="G132" s="191"/>
      <c r="H132" s="191"/>
      <c r="I132" s="191"/>
      <c r="J132" s="191"/>
      <c r="K132" s="191"/>
      <c r="L132" s="191"/>
      <c r="M132" s="191"/>
      <c r="N132" s="191"/>
      <c r="O132" s="191"/>
      <c r="P132" s="191"/>
      <c r="Q132" s="191"/>
      <c r="R132" s="191"/>
      <c r="S132" s="191"/>
      <c r="T132" s="191"/>
      <c r="U132" s="191">
        <v>2</v>
      </c>
      <c r="V132" s="191">
        <v>2</v>
      </c>
      <c r="W132" s="191"/>
      <c r="X132" s="191"/>
      <c r="Y132" s="195">
        <f>(Jul!Y132+Jul!AT132)-Jul!DE132</f>
        <v>0</v>
      </c>
      <c r="Z132" s="195">
        <f>(Jul!Z132+Jul!AU132)-Jul!DF132</f>
        <v>0</v>
      </c>
      <c r="AA132" s="195">
        <f>(Jul!AA132+Jul!AV132)-Jul!DG132</f>
        <v>0</v>
      </c>
      <c r="AB132" s="195">
        <f>(Jul!AB132+Jul!AW132)-Jul!DH132</f>
        <v>0</v>
      </c>
      <c r="AC132" s="195">
        <f>(Jul!AC132+Jul!AX132)-Jul!DI132</f>
        <v>0</v>
      </c>
      <c r="AD132" s="195">
        <f>(Jul!AD132+Jul!AY132)-Jul!DJ132</f>
        <v>0</v>
      </c>
      <c r="AE132" s="195">
        <f>(Jul!AE132+Jul!AZ132)-Jul!DK132</f>
        <v>0</v>
      </c>
      <c r="AF132" s="195">
        <f>(Jul!AF132+Jul!BA132)-Jul!DL132</f>
        <v>0</v>
      </c>
      <c r="AG132" s="195">
        <f>(Jul!AG132+Jul!BB132)-Jul!DM132</f>
        <v>0</v>
      </c>
      <c r="AH132" s="195">
        <f>(Jul!AH132+Jul!BC132)-Jul!DN132</f>
        <v>0</v>
      </c>
      <c r="AI132" s="195">
        <f>(Jul!AI132+Jul!BD132)-Jul!DO132</f>
        <v>0</v>
      </c>
      <c r="AJ132" s="195">
        <f>(Jul!AJ132+Jul!BE132)-Jul!DP132</f>
        <v>0</v>
      </c>
      <c r="AK132" s="195">
        <f>(Jul!AK132+Jul!BF132)-Jul!DQ132</f>
        <v>0</v>
      </c>
      <c r="AL132" s="195">
        <f>(Jul!AL132+Jul!BG132)-Jul!DR132</f>
        <v>0</v>
      </c>
      <c r="AM132" s="195">
        <f>(Jul!AM132+Jul!BH132)-Jul!DS132</f>
        <v>0</v>
      </c>
      <c r="AN132" s="195">
        <f>(Jul!AN132+Jul!BI132)-Jul!DT132</f>
        <v>0</v>
      </c>
      <c r="AO132" s="195">
        <f>(Jul!AO132+Jul!BJ132)-Jul!DU132</f>
        <v>0</v>
      </c>
      <c r="AP132" s="195">
        <f>(Jul!AP132+Jul!BK132)-Jul!DV132</f>
        <v>0</v>
      </c>
      <c r="AQ132" s="195">
        <f>(Jul!AQ132+Jul!BL132)-Jul!DW132</f>
        <v>1</v>
      </c>
      <c r="AR132" s="195">
        <f>(Jul!AR132+Jul!BM132)-Jul!DX132</f>
        <v>0</v>
      </c>
      <c r="AS132" s="195">
        <f>(Jul!AS132+Jul!BN132)-Jul!DY132</f>
        <v>0</v>
      </c>
      <c r="AT132" s="191"/>
      <c r="AU132" s="191"/>
      <c r="AV132" s="191"/>
      <c r="AW132" s="191"/>
      <c r="AX132" s="191"/>
      <c r="AY132" s="191"/>
      <c r="AZ132" s="191"/>
      <c r="BA132" s="191"/>
      <c r="BB132" s="191"/>
      <c r="BC132" s="191"/>
      <c r="BD132" s="191"/>
      <c r="BE132" s="191"/>
      <c r="BF132" s="191"/>
      <c r="BG132" s="191"/>
      <c r="BH132" s="191"/>
      <c r="BI132" s="191"/>
      <c r="BJ132" s="191"/>
      <c r="BK132" s="191"/>
      <c r="BL132" s="191">
        <v>7</v>
      </c>
      <c r="BM132" s="191"/>
      <c r="BN132" s="191"/>
      <c r="BO132" s="191"/>
      <c r="BP132" s="191"/>
      <c r="BQ132" s="191"/>
      <c r="BR132" s="191"/>
      <c r="BS132" s="191"/>
      <c r="BT132" s="191"/>
      <c r="BU132" s="191"/>
      <c r="BV132" s="191"/>
      <c r="BW132" s="191"/>
      <c r="BX132" s="191"/>
      <c r="BY132" s="191"/>
      <c r="BZ132" s="191"/>
      <c r="CA132" s="191"/>
      <c r="CB132" s="191"/>
      <c r="CC132" s="191"/>
      <c r="CD132" s="191"/>
      <c r="CE132" s="191"/>
      <c r="CF132" s="191"/>
      <c r="CG132" s="191"/>
      <c r="CH132" s="191"/>
      <c r="CI132" s="191"/>
      <c r="CJ132" s="191"/>
      <c r="CK132" s="191"/>
      <c r="CL132" s="191"/>
      <c r="CM132" s="191"/>
      <c r="CN132" s="191"/>
      <c r="CO132" s="191"/>
      <c r="CP132" s="191"/>
      <c r="CQ132" s="191"/>
      <c r="CR132" s="191"/>
      <c r="CS132" s="191"/>
      <c r="CT132" s="191"/>
      <c r="CU132" s="191"/>
      <c r="CV132" s="191"/>
      <c r="CW132" s="191"/>
      <c r="CX132" s="191"/>
      <c r="CY132" s="191"/>
      <c r="CZ132" s="191"/>
      <c r="DA132" s="191"/>
      <c r="DB132" s="191"/>
      <c r="DC132" s="191"/>
      <c r="DD132" s="191"/>
      <c r="DE132" s="191"/>
      <c r="DF132" s="191"/>
      <c r="DG132" s="191"/>
      <c r="DH132" s="191"/>
      <c r="DI132" s="191"/>
      <c r="DJ132" s="191"/>
      <c r="DK132" s="191"/>
      <c r="DL132" s="191"/>
      <c r="DM132" s="191"/>
      <c r="DN132" s="191"/>
      <c r="DO132" s="191"/>
      <c r="DP132" s="191"/>
      <c r="DQ132" s="191"/>
      <c r="DR132" s="191"/>
      <c r="DS132" s="191"/>
      <c r="DT132" s="191"/>
      <c r="DU132" s="191"/>
      <c r="DV132" s="191"/>
      <c r="DW132" s="191">
        <v>7</v>
      </c>
      <c r="DX132" s="191"/>
      <c r="DY132" s="191"/>
      <c r="DZ132" s="191"/>
      <c r="EA132" s="191"/>
      <c r="EB132" s="191"/>
      <c r="EC132" s="191"/>
      <c r="ED132" s="191"/>
      <c r="EE132" s="191"/>
      <c r="EF132" s="191"/>
      <c r="EG132" s="191"/>
      <c r="EH132" s="191"/>
      <c r="EI132" s="191"/>
      <c r="EJ132" s="191"/>
      <c r="EK132" s="191"/>
      <c r="EL132" s="191"/>
      <c r="EM132" s="191"/>
      <c r="EN132" s="191"/>
      <c r="EO132" s="191"/>
      <c r="EP132" s="191"/>
      <c r="EQ132" s="191"/>
      <c r="ER132" s="191">
        <v>10</v>
      </c>
      <c r="ES132" s="191"/>
      <c r="ET132" s="191"/>
      <c r="EU132" s="195">
        <f t="shared" si="112"/>
        <v>62</v>
      </c>
      <c r="EV132" s="195">
        <f t="shared" si="113"/>
        <v>0</v>
      </c>
      <c r="EW132" s="195">
        <f t="shared" si="114"/>
        <v>0</v>
      </c>
      <c r="EX132" s="195">
        <f t="shared" si="115"/>
        <v>0</v>
      </c>
      <c r="EY132" s="195">
        <f t="shared" si="116"/>
        <v>0</v>
      </c>
      <c r="EZ132" s="195">
        <f t="shared" si="117"/>
        <v>0</v>
      </c>
      <c r="FA132" s="195">
        <f t="shared" si="118"/>
        <v>0</v>
      </c>
      <c r="FB132" s="195">
        <f t="shared" si="119"/>
        <v>0</v>
      </c>
      <c r="FC132" s="195">
        <f t="shared" si="120"/>
        <v>0</v>
      </c>
      <c r="FD132" s="195">
        <f t="shared" si="121"/>
        <v>0</v>
      </c>
      <c r="FE132" s="195">
        <f t="shared" si="122"/>
        <v>0</v>
      </c>
      <c r="FF132" s="195">
        <f t="shared" si="123"/>
        <v>0</v>
      </c>
      <c r="FG132" s="195">
        <f t="shared" si="124"/>
        <v>0</v>
      </c>
      <c r="FH132" s="195">
        <f t="shared" si="125"/>
        <v>0</v>
      </c>
      <c r="FI132" s="195">
        <f t="shared" si="126"/>
        <v>0</v>
      </c>
      <c r="FJ132" s="195">
        <f t="shared" si="127"/>
        <v>0</v>
      </c>
      <c r="FK132" s="195">
        <f t="shared" si="128"/>
        <v>0</v>
      </c>
      <c r="FL132" s="195">
        <f t="shared" si="129"/>
        <v>62</v>
      </c>
      <c r="FM132" s="195">
        <f t="shared" si="130"/>
        <v>62</v>
      </c>
      <c r="FN132" s="195">
        <f t="shared" si="131"/>
        <v>0</v>
      </c>
      <c r="FO132" s="195">
        <f t="shared" si="132"/>
        <v>0</v>
      </c>
      <c r="FP132" s="191">
        <v>7</v>
      </c>
      <c r="FQ132" s="191">
        <v>7</v>
      </c>
      <c r="FR132" s="191"/>
      <c r="FS132" s="191"/>
      <c r="FT132" s="191"/>
      <c r="FU132" s="191">
        <v>7</v>
      </c>
      <c r="FV132" s="191"/>
      <c r="FW132" s="191"/>
      <c r="FX132" s="191"/>
      <c r="FY132" s="191"/>
      <c r="FZ132" s="191"/>
      <c r="GA132" s="191"/>
      <c r="GB132" s="191"/>
      <c r="GC132" s="191"/>
      <c r="GD132" s="191"/>
      <c r="GE132" s="191"/>
      <c r="GF132" s="191"/>
      <c r="GG132" s="191"/>
      <c r="GH132" s="191"/>
      <c r="GI132" s="191"/>
      <c r="GJ132" s="191"/>
      <c r="GK132" s="191"/>
      <c r="GL132" s="191"/>
      <c r="GM132" s="191">
        <v>0</v>
      </c>
      <c r="GN132" s="191">
        <v>0</v>
      </c>
      <c r="GO132" s="191">
        <v>0</v>
      </c>
      <c r="GP132" s="191">
        <v>0</v>
      </c>
      <c r="GQ132" s="191">
        <v>0</v>
      </c>
      <c r="GR132" s="191">
        <v>18</v>
      </c>
      <c r="GS132" s="191">
        <v>0</v>
      </c>
      <c r="GT132" s="191">
        <v>7</v>
      </c>
      <c r="GU132" s="191">
        <v>4</v>
      </c>
      <c r="GV132" s="191">
        <v>0</v>
      </c>
      <c r="GW132" s="191">
        <v>18</v>
      </c>
      <c r="GX132" s="191">
        <v>0</v>
      </c>
      <c r="GY132" s="191">
        <v>2</v>
      </c>
      <c r="GZ132" s="191">
        <v>7</v>
      </c>
      <c r="HA132" s="191">
        <v>0</v>
      </c>
      <c r="HB132" s="191">
        <v>4</v>
      </c>
      <c r="HC132" s="191">
        <v>0</v>
      </c>
      <c r="HD132" s="191">
        <v>1</v>
      </c>
      <c r="HE132" s="191">
        <v>3</v>
      </c>
      <c r="HF132" s="191">
        <v>0</v>
      </c>
      <c r="HG132" s="191"/>
      <c r="HH132" s="191"/>
      <c r="HI132" s="191"/>
      <c r="HJ132" s="191"/>
      <c r="HK132" s="191"/>
      <c r="HL132" s="191"/>
      <c r="HM132" s="191"/>
      <c r="HN132" s="191"/>
      <c r="HO132" s="191"/>
      <c r="HP132" s="191"/>
      <c r="HQ132" s="191"/>
      <c r="HR132" s="191"/>
      <c r="HS132" s="191"/>
      <c r="HT132" s="191"/>
      <c r="HU132" s="191"/>
      <c r="HV132" s="191"/>
      <c r="HW132" s="191"/>
      <c r="HX132" s="191"/>
      <c r="HY132" s="191"/>
      <c r="HZ132" s="191"/>
      <c r="IA132" s="191"/>
      <c r="IB132" s="191"/>
      <c r="IC132" s="191"/>
      <c r="ID132" s="191"/>
      <c r="IE132" s="191"/>
      <c r="IF132" s="191"/>
      <c r="IG132" s="191"/>
      <c r="IH132" s="191"/>
      <c r="II132" s="191"/>
      <c r="IJ132" s="191"/>
      <c r="IK132" s="191"/>
      <c r="IL132" s="191"/>
      <c r="IM132" s="191"/>
      <c r="IN132" s="191"/>
      <c r="IO132" s="191"/>
      <c r="IP132" s="191"/>
      <c r="IQ132" s="191"/>
      <c r="IR132" s="191"/>
      <c r="IS132" s="191"/>
      <c r="IT132" s="191"/>
      <c r="IU132" s="191"/>
      <c r="IV132" s="191"/>
      <c r="IW132" s="191"/>
      <c r="IX132" s="191"/>
      <c r="IY132" s="191"/>
      <c r="IZ132" s="191"/>
      <c r="JA132" s="191"/>
      <c r="JB132" s="191"/>
      <c r="JC132" s="191"/>
      <c r="JD132" s="191"/>
      <c r="JE132" s="191"/>
      <c r="JF132" s="191"/>
      <c r="JG132" s="191"/>
      <c r="JH132" s="191"/>
      <c r="JI132" s="191"/>
      <c r="JJ132" s="191"/>
      <c r="JK132" s="191"/>
      <c r="JL132" s="191"/>
      <c r="JM132" s="191"/>
      <c r="JN132" s="191"/>
      <c r="JO132" s="191"/>
      <c r="JP132" s="191"/>
      <c r="JQ132" s="191"/>
      <c r="JR132" s="191"/>
      <c r="JS132" s="191"/>
      <c r="JT132" s="191"/>
      <c r="JU132" s="191"/>
      <c r="JV132" s="191"/>
      <c r="JW132" s="191"/>
      <c r="JX132" s="191"/>
      <c r="JY132" s="191"/>
      <c r="JZ132" s="191"/>
      <c r="KA132" s="191"/>
      <c r="KB132" s="191"/>
      <c r="KC132" s="191"/>
      <c r="KD132" s="191"/>
      <c r="KE132" s="191"/>
      <c r="KF132" s="191"/>
      <c r="KG132" s="191"/>
      <c r="KH132" s="191"/>
      <c r="KI132" s="191"/>
      <c r="KJ132" s="191"/>
      <c r="KK132" s="191"/>
      <c r="KL132" s="191"/>
      <c r="KM132" s="191"/>
      <c r="KN132" s="191"/>
      <c r="KO132" s="191"/>
      <c r="KP132" s="191"/>
      <c r="KQ132" s="191"/>
      <c r="KR132" s="191"/>
      <c r="KS132" s="191"/>
      <c r="KT132" s="191"/>
      <c r="KU132" s="191"/>
      <c r="KV132" s="191"/>
      <c r="KW132" s="191"/>
      <c r="KX132" s="191"/>
      <c r="KY132" s="191"/>
      <c r="KZ132" s="191"/>
      <c r="LA132" s="191"/>
      <c r="LB132" s="191"/>
      <c r="LC132" s="191"/>
      <c r="LD132" s="191"/>
      <c r="LE132" s="191"/>
      <c r="LF132" s="191"/>
      <c r="LG132" s="191"/>
      <c r="LH132" s="191"/>
      <c r="LI132" s="191"/>
      <c r="LJ132" s="191"/>
      <c r="LK132" s="191"/>
      <c r="LL132" s="191"/>
      <c r="LM132" s="191"/>
      <c r="LN132" s="191"/>
      <c r="LO132" s="191"/>
      <c r="LP132" s="191"/>
      <c r="LQ132" s="191"/>
      <c r="LR132" s="191"/>
      <c r="LS132" s="191"/>
      <c r="LT132" s="191"/>
      <c r="LU132" s="191"/>
      <c r="LV132" s="191"/>
      <c r="LW132" s="191"/>
      <c r="LX132" s="191"/>
      <c r="LY132" s="191"/>
      <c r="LZ132" s="191"/>
      <c r="MA132" s="191"/>
      <c r="MB132" s="191"/>
      <c r="MC132" s="191"/>
      <c r="MD132" s="191"/>
      <c r="ME132" s="191"/>
      <c r="MF132" s="191"/>
      <c r="MG132" s="191"/>
      <c r="MH132" s="191"/>
      <c r="MI132" s="191"/>
      <c r="MJ132" s="191"/>
      <c r="MK132" s="191"/>
      <c r="ML132" s="191"/>
      <c r="MM132" s="191"/>
      <c r="MN132" s="191"/>
      <c r="MO132" s="191"/>
      <c r="MP132" s="191"/>
      <c r="MQ132" s="191"/>
      <c r="MR132" s="191"/>
      <c r="MS132" s="191"/>
      <c r="MT132" s="191"/>
      <c r="MU132" s="191">
        <v>2</v>
      </c>
      <c r="MV132" s="191">
        <v>1</v>
      </c>
      <c r="MW132" s="191"/>
      <c r="MX132" s="191"/>
      <c r="MY132" s="191">
        <v>85</v>
      </c>
      <c r="MZ132" s="191">
        <v>1002</v>
      </c>
      <c r="NA132" s="191"/>
      <c r="NB132" s="191"/>
      <c r="NC132" s="191"/>
      <c r="ND132" s="191"/>
      <c r="NE132" s="191"/>
      <c r="NF132" s="191"/>
      <c r="NG132" s="191"/>
      <c r="NH132" s="191">
        <v>1</v>
      </c>
      <c r="NI132" s="191"/>
      <c r="NJ132" s="191"/>
      <c r="NK132" s="191">
        <v>20</v>
      </c>
      <c r="NL132" s="191"/>
      <c r="NM132" s="191"/>
      <c r="NN132" s="191"/>
      <c r="NO132" s="191"/>
      <c r="NP132" s="191"/>
      <c r="NQ132" s="191"/>
      <c r="NR132" s="191"/>
    </row>
    <row r="133" spans="1:382" ht="17.25" customHeight="1" x14ac:dyDescent="0.25">
      <c r="A133" s="455">
        <v>34</v>
      </c>
      <c r="B133" s="542" t="s">
        <v>281</v>
      </c>
      <c r="C133" s="543"/>
      <c r="D133" s="188"/>
      <c r="E133" s="191"/>
      <c r="F133" s="191"/>
      <c r="G133" s="191"/>
      <c r="H133" s="191"/>
      <c r="I133" s="191"/>
      <c r="J133" s="191"/>
      <c r="K133" s="191"/>
      <c r="L133" s="191"/>
      <c r="M133" s="191"/>
      <c r="N133" s="191"/>
      <c r="O133" s="191"/>
      <c r="P133" s="191"/>
      <c r="Q133" s="191"/>
      <c r="R133" s="191"/>
      <c r="S133" s="191"/>
      <c r="T133" s="191"/>
      <c r="U133" s="191"/>
      <c r="V133" s="191"/>
      <c r="W133" s="191"/>
      <c r="X133" s="191"/>
      <c r="Y133" s="195">
        <f>(Jul!Y133+Jul!AT133)-Jul!DE133</f>
        <v>0</v>
      </c>
      <c r="Z133" s="195">
        <f>(Jul!Z133+Jul!AU133)-Jul!DF133</f>
        <v>0</v>
      </c>
      <c r="AA133" s="195">
        <f>(Jul!AA133+Jul!AV133)-Jul!DG133</f>
        <v>0</v>
      </c>
      <c r="AB133" s="195">
        <f>(Jul!AB133+Jul!AW133)-Jul!DH133</f>
        <v>0</v>
      </c>
      <c r="AC133" s="195">
        <f>(Jul!AC133+Jul!AX133)-Jul!DI133</f>
        <v>0</v>
      </c>
      <c r="AD133" s="195">
        <f>(Jul!AD133+Jul!AY133)-Jul!DJ133</f>
        <v>0</v>
      </c>
      <c r="AE133" s="195">
        <f>(Jul!AE133+Jul!AZ133)-Jul!DK133</f>
        <v>0</v>
      </c>
      <c r="AF133" s="195">
        <f>(Jul!AF133+Jul!BA133)-Jul!DL133</f>
        <v>0</v>
      </c>
      <c r="AG133" s="195">
        <f>(Jul!AG133+Jul!BB133)-Jul!DM133</f>
        <v>0</v>
      </c>
      <c r="AH133" s="195">
        <f>(Jul!AH133+Jul!BC133)-Jul!DN133</f>
        <v>0</v>
      </c>
      <c r="AI133" s="195">
        <f>(Jul!AI133+Jul!BD133)-Jul!DO133</f>
        <v>0</v>
      </c>
      <c r="AJ133" s="195">
        <f>(Jul!AJ133+Jul!BE133)-Jul!DP133</f>
        <v>0</v>
      </c>
      <c r="AK133" s="195">
        <f>(Jul!AK133+Jul!BF133)-Jul!DQ133</f>
        <v>0</v>
      </c>
      <c r="AL133" s="195">
        <f>(Jul!AL133+Jul!BG133)-Jul!DR133</f>
        <v>0</v>
      </c>
      <c r="AM133" s="195">
        <f>(Jul!AM133+Jul!BH133)-Jul!DS133</f>
        <v>0</v>
      </c>
      <c r="AN133" s="195">
        <f>(Jul!AN133+Jul!BI133)-Jul!DT133</f>
        <v>0</v>
      </c>
      <c r="AO133" s="195">
        <f>(Jul!AO133+Jul!BJ133)-Jul!DU133</f>
        <v>0</v>
      </c>
      <c r="AP133" s="195">
        <f>(Jul!AP133+Jul!BK133)-Jul!DV133</f>
        <v>0</v>
      </c>
      <c r="AQ133" s="195">
        <f>(Jul!AQ133+Jul!BL133)-Jul!DW133</f>
        <v>0</v>
      </c>
      <c r="AR133" s="195">
        <f>(Jul!AR133+Jul!BM133)-Jul!DX133</f>
        <v>0</v>
      </c>
      <c r="AS133" s="195">
        <f>(Jul!AS133+Jul!BN133)-Jul!DY133</f>
        <v>0</v>
      </c>
      <c r="AT133" s="191"/>
      <c r="AU133" s="191"/>
      <c r="AV133" s="191"/>
      <c r="AW133" s="191"/>
      <c r="AX133" s="191"/>
      <c r="AY133" s="191"/>
      <c r="AZ133" s="191"/>
      <c r="BA133" s="191"/>
      <c r="BB133" s="191"/>
      <c r="BC133" s="191"/>
      <c r="BD133" s="191"/>
      <c r="BE133" s="191"/>
      <c r="BF133" s="191"/>
      <c r="BG133" s="191"/>
      <c r="BH133" s="191"/>
      <c r="BI133" s="191"/>
      <c r="BJ133" s="191"/>
      <c r="BK133" s="191"/>
      <c r="BL133" s="191"/>
      <c r="BM133" s="191"/>
      <c r="BN133" s="191"/>
      <c r="BO133" s="191"/>
      <c r="BP133" s="191"/>
      <c r="BQ133" s="191"/>
      <c r="BR133" s="191"/>
      <c r="BS133" s="191"/>
      <c r="BT133" s="191"/>
      <c r="BU133" s="191"/>
      <c r="BV133" s="191"/>
      <c r="BW133" s="191"/>
      <c r="BX133" s="191"/>
      <c r="BY133" s="191"/>
      <c r="BZ133" s="191"/>
      <c r="CA133" s="191"/>
      <c r="CB133" s="191"/>
      <c r="CC133" s="191"/>
      <c r="CD133" s="191"/>
      <c r="CE133" s="191"/>
      <c r="CF133" s="191"/>
      <c r="CG133" s="191"/>
      <c r="CH133" s="191"/>
      <c r="CI133" s="191"/>
      <c r="CJ133" s="191"/>
      <c r="CK133" s="191"/>
      <c r="CL133" s="191"/>
      <c r="CM133" s="191"/>
      <c r="CN133" s="191"/>
      <c r="CO133" s="191"/>
      <c r="CP133" s="191"/>
      <c r="CQ133" s="191"/>
      <c r="CR133" s="191"/>
      <c r="CS133" s="191"/>
      <c r="CT133" s="191"/>
      <c r="CU133" s="191"/>
      <c r="CV133" s="191"/>
      <c r="CW133" s="191"/>
      <c r="CX133" s="191"/>
      <c r="CY133" s="191"/>
      <c r="CZ133" s="191"/>
      <c r="DA133" s="191"/>
      <c r="DB133" s="191"/>
      <c r="DC133" s="191"/>
      <c r="DD133" s="191"/>
      <c r="DE133" s="191"/>
      <c r="DF133" s="191"/>
      <c r="DG133" s="191"/>
      <c r="DH133" s="191"/>
      <c r="DI133" s="191"/>
      <c r="DJ133" s="191"/>
      <c r="DK133" s="191"/>
      <c r="DL133" s="191"/>
      <c r="DM133" s="191"/>
      <c r="DN133" s="191"/>
      <c r="DO133" s="191"/>
      <c r="DP133" s="191"/>
      <c r="DQ133" s="191"/>
      <c r="DR133" s="191"/>
      <c r="DS133" s="191"/>
      <c r="DT133" s="191"/>
      <c r="DU133" s="191"/>
      <c r="DV133" s="191"/>
      <c r="DW133" s="191"/>
      <c r="DX133" s="191"/>
      <c r="DY133" s="191"/>
      <c r="DZ133" s="191"/>
      <c r="EA133" s="191"/>
      <c r="EB133" s="191"/>
      <c r="EC133" s="191"/>
      <c r="ED133" s="191"/>
      <c r="EE133" s="191"/>
      <c r="EF133" s="191"/>
      <c r="EG133" s="191"/>
      <c r="EH133" s="191"/>
      <c r="EI133" s="191"/>
      <c r="EJ133" s="191"/>
      <c r="EK133" s="191"/>
      <c r="EL133" s="191"/>
      <c r="EM133" s="191"/>
      <c r="EN133" s="191"/>
      <c r="EO133" s="191"/>
      <c r="EP133" s="191"/>
      <c r="EQ133" s="191"/>
      <c r="ER133" s="191"/>
      <c r="ES133" s="191"/>
      <c r="ET133" s="191"/>
      <c r="EU133" s="195">
        <f t="shared" si="112"/>
        <v>0</v>
      </c>
      <c r="EV133" s="195">
        <f t="shared" si="113"/>
        <v>0</v>
      </c>
      <c r="EW133" s="195">
        <f t="shared" si="114"/>
        <v>0</v>
      </c>
      <c r="EX133" s="195">
        <f t="shared" si="115"/>
        <v>0</v>
      </c>
      <c r="EY133" s="195">
        <f t="shared" si="116"/>
        <v>0</v>
      </c>
      <c r="EZ133" s="195">
        <f t="shared" si="117"/>
        <v>0</v>
      </c>
      <c r="FA133" s="195">
        <f t="shared" si="118"/>
        <v>0</v>
      </c>
      <c r="FB133" s="195">
        <f t="shared" si="119"/>
        <v>0</v>
      </c>
      <c r="FC133" s="195">
        <f t="shared" si="120"/>
        <v>0</v>
      </c>
      <c r="FD133" s="195">
        <f t="shared" si="121"/>
        <v>0</v>
      </c>
      <c r="FE133" s="195">
        <f t="shared" si="122"/>
        <v>0</v>
      </c>
      <c r="FF133" s="195">
        <f t="shared" si="123"/>
        <v>0</v>
      </c>
      <c r="FG133" s="195">
        <f t="shared" si="124"/>
        <v>0</v>
      </c>
      <c r="FH133" s="195">
        <f t="shared" si="125"/>
        <v>0</v>
      </c>
      <c r="FI133" s="195">
        <f t="shared" si="126"/>
        <v>0</v>
      </c>
      <c r="FJ133" s="195">
        <f t="shared" si="127"/>
        <v>0</v>
      </c>
      <c r="FK133" s="195">
        <f t="shared" si="128"/>
        <v>0</v>
      </c>
      <c r="FL133" s="195">
        <f t="shared" si="129"/>
        <v>0</v>
      </c>
      <c r="FM133" s="195">
        <f t="shared" si="130"/>
        <v>0</v>
      </c>
      <c r="FN133" s="195">
        <f t="shared" si="131"/>
        <v>0</v>
      </c>
      <c r="FO133" s="195">
        <f t="shared" si="132"/>
        <v>0</v>
      </c>
      <c r="FP133" s="191"/>
      <c r="FQ133" s="191"/>
      <c r="FR133" s="191"/>
      <c r="FS133" s="191"/>
      <c r="FT133" s="191"/>
      <c r="FU133" s="191"/>
      <c r="FV133" s="191"/>
      <c r="FW133" s="191"/>
      <c r="FX133" s="191"/>
      <c r="FY133" s="191"/>
      <c r="FZ133" s="191"/>
      <c r="GA133" s="191"/>
      <c r="GB133" s="191"/>
      <c r="GC133" s="191"/>
      <c r="GD133" s="191"/>
      <c r="GE133" s="191"/>
      <c r="GF133" s="191"/>
      <c r="GG133" s="191"/>
      <c r="GH133" s="191"/>
      <c r="GI133" s="191"/>
      <c r="GJ133" s="191"/>
      <c r="GK133" s="191"/>
      <c r="GL133" s="191"/>
      <c r="GM133" s="191"/>
      <c r="GN133" s="191"/>
      <c r="GO133" s="191"/>
      <c r="GP133" s="191"/>
      <c r="GQ133" s="191"/>
      <c r="GR133" s="191"/>
      <c r="GS133" s="191"/>
      <c r="GT133" s="191"/>
      <c r="GU133" s="191"/>
      <c r="GV133" s="191"/>
      <c r="GW133" s="191"/>
      <c r="GX133" s="191"/>
      <c r="GY133" s="191"/>
      <c r="GZ133" s="191"/>
      <c r="HA133" s="191"/>
      <c r="HB133" s="191"/>
      <c r="HC133" s="191"/>
      <c r="HD133" s="191"/>
      <c r="HE133" s="191"/>
      <c r="HF133" s="191"/>
      <c r="HG133" s="191"/>
      <c r="HH133" s="191"/>
      <c r="HI133" s="191"/>
      <c r="HJ133" s="191"/>
      <c r="HK133" s="191"/>
      <c r="HL133" s="191"/>
      <c r="HM133" s="191"/>
      <c r="HN133" s="191"/>
      <c r="HO133" s="191"/>
      <c r="HP133" s="191"/>
      <c r="HQ133" s="191"/>
      <c r="HR133" s="191"/>
      <c r="HS133" s="191"/>
      <c r="HT133" s="191"/>
      <c r="HU133" s="191"/>
      <c r="HV133" s="191"/>
      <c r="HW133" s="191"/>
      <c r="HX133" s="191"/>
      <c r="HY133" s="191"/>
      <c r="HZ133" s="191"/>
      <c r="IA133" s="191"/>
      <c r="IB133" s="191"/>
      <c r="IC133" s="191"/>
      <c r="ID133" s="191"/>
      <c r="IE133" s="191"/>
      <c r="IF133" s="191"/>
      <c r="IG133" s="191"/>
      <c r="IH133" s="191"/>
      <c r="II133" s="191"/>
      <c r="IJ133" s="191"/>
      <c r="IK133" s="191"/>
      <c r="IL133" s="191"/>
      <c r="IM133" s="191"/>
      <c r="IN133" s="191"/>
      <c r="IO133" s="191"/>
      <c r="IP133" s="191"/>
      <c r="IQ133" s="191"/>
      <c r="IR133" s="191"/>
      <c r="IS133" s="191"/>
      <c r="IT133" s="191"/>
      <c r="IU133" s="191"/>
      <c r="IV133" s="191"/>
      <c r="IW133" s="191"/>
      <c r="IX133" s="191"/>
      <c r="IY133" s="191"/>
      <c r="IZ133" s="191"/>
      <c r="JA133" s="191"/>
      <c r="JB133" s="191"/>
      <c r="JC133" s="191"/>
      <c r="JD133" s="191"/>
      <c r="JE133" s="191"/>
      <c r="JF133" s="191"/>
      <c r="JG133" s="191"/>
      <c r="JH133" s="191"/>
      <c r="JI133" s="191"/>
      <c r="JJ133" s="191"/>
      <c r="JK133" s="191"/>
      <c r="JL133" s="191"/>
      <c r="JM133" s="191"/>
      <c r="JN133" s="191"/>
      <c r="JO133" s="191"/>
      <c r="JP133" s="191"/>
      <c r="JQ133" s="191"/>
      <c r="JR133" s="191"/>
      <c r="JS133" s="191"/>
      <c r="JT133" s="191"/>
      <c r="JU133" s="191"/>
      <c r="JV133" s="191"/>
      <c r="JW133" s="191"/>
      <c r="JX133" s="191"/>
      <c r="JY133" s="191"/>
      <c r="JZ133" s="191"/>
      <c r="KA133" s="191"/>
      <c r="KB133" s="191"/>
      <c r="KC133" s="191"/>
      <c r="KD133" s="191"/>
      <c r="KE133" s="191"/>
      <c r="KF133" s="191"/>
      <c r="KG133" s="191"/>
      <c r="KH133" s="191"/>
      <c r="KI133" s="191"/>
      <c r="KJ133" s="191"/>
      <c r="KK133" s="191"/>
      <c r="KL133" s="191"/>
      <c r="KM133" s="191"/>
      <c r="KN133" s="191"/>
      <c r="KO133" s="191"/>
      <c r="KP133" s="191"/>
      <c r="KQ133" s="191"/>
      <c r="KR133" s="191"/>
      <c r="KS133" s="191"/>
      <c r="KT133" s="191"/>
      <c r="KU133" s="191"/>
      <c r="KV133" s="191"/>
      <c r="KW133" s="191"/>
      <c r="KX133" s="191"/>
      <c r="KY133" s="191"/>
      <c r="KZ133" s="191"/>
      <c r="LA133" s="191"/>
      <c r="LB133" s="191"/>
      <c r="LC133" s="191"/>
      <c r="LD133" s="191"/>
      <c r="LE133" s="191"/>
      <c r="LF133" s="191"/>
      <c r="LG133" s="191"/>
      <c r="LH133" s="191"/>
      <c r="LI133" s="191"/>
      <c r="LJ133" s="191"/>
      <c r="LK133" s="191"/>
      <c r="LL133" s="191"/>
      <c r="LM133" s="191"/>
      <c r="LN133" s="191"/>
      <c r="LO133" s="191"/>
      <c r="LP133" s="191"/>
      <c r="LQ133" s="191"/>
      <c r="LR133" s="191"/>
      <c r="LS133" s="191"/>
      <c r="LT133" s="191"/>
      <c r="LU133" s="191"/>
      <c r="LV133" s="191"/>
      <c r="LW133" s="191"/>
      <c r="LX133" s="191"/>
      <c r="LY133" s="191"/>
      <c r="LZ133" s="191"/>
      <c r="MA133" s="191"/>
      <c r="MB133" s="191"/>
      <c r="MC133" s="191"/>
      <c r="MD133" s="191"/>
      <c r="ME133" s="191"/>
      <c r="MF133" s="191"/>
      <c r="MG133" s="191"/>
      <c r="MH133" s="191"/>
      <c r="MI133" s="191"/>
      <c r="MJ133" s="191"/>
      <c r="MK133" s="191"/>
      <c r="ML133" s="191"/>
      <c r="MM133" s="191"/>
      <c r="MN133" s="191"/>
      <c r="MO133" s="191"/>
      <c r="MP133" s="191"/>
      <c r="MQ133" s="191"/>
      <c r="MR133" s="191"/>
      <c r="MS133" s="191"/>
      <c r="MT133" s="191"/>
      <c r="MU133" s="191"/>
      <c r="MV133" s="191"/>
      <c r="MW133" s="191"/>
      <c r="MX133" s="191"/>
      <c r="MY133" s="191"/>
      <c r="MZ133" s="191"/>
      <c r="NA133" s="191"/>
      <c r="NB133" s="191"/>
      <c r="NC133" s="191"/>
      <c r="ND133" s="191"/>
      <c r="NE133" s="191"/>
      <c r="NF133" s="191"/>
      <c r="NG133" s="191"/>
      <c r="NH133" s="191"/>
      <c r="NI133" s="191"/>
      <c r="NJ133" s="191"/>
      <c r="NK133" s="191"/>
      <c r="NL133" s="191"/>
      <c r="NM133" s="191"/>
      <c r="NN133" s="191"/>
      <c r="NO133" s="191"/>
      <c r="NP133" s="191"/>
      <c r="NQ133" s="191"/>
      <c r="NR133" s="191"/>
    </row>
    <row r="134" spans="1:382" ht="17.25" customHeight="1" x14ac:dyDescent="0.25">
      <c r="A134" s="455">
        <v>35</v>
      </c>
      <c r="B134" s="542" t="s">
        <v>282</v>
      </c>
      <c r="C134" s="543"/>
      <c r="D134" s="188"/>
      <c r="E134" s="191"/>
      <c r="F134" s="191"/>
      <c r="G134" s="191"/>
      <c r="H134" s="191"/>
      <c r="I134" s="191"/>
      <c r="J134" s="191"/>
      <c r="K134" s="191"/>
      <c r="L134" s="191"/>
      <c r="M134" s="191"/>
      <c r="N134" s="191"/>
      <c r="O134" s="191"/>
      <c r="P134" s="191"/>
      <c r="Q134" s="191"/>
      <c r="R134" s="191"/>
      <c r="S134" s="191"/>
      <c r="T134" s="191"/>
      <c r="U134" s="191"/>
      <c r="V134" s="191"/>
      <c r="W134" s="191"/>
      <c r="X134" s="191"/>
      <c r="Y134" s="195">
        <f>(Jul!Y134+Jul!AT134)-Jul!DE134</f>
        <v>0</v>
      </c>
      <c r="Z134" s="195">
        <f>(Jul!Z134+Jul!AU134)-Jul!DF134</f>
        <v>0</v>
      </c>
      <c r="AA134" s="195">
        <f>(Jul!AA134+Jul!AV134)-Jul!DG134</f>
        <v>0</v>
      </c>
      <c r="AB134" s="195">
        <f>(Jul!AB134+Jul!AW134)-Jul!DH134</f>
        <v>0</v>
      </c>
      <c r="AC134" s="195">
        <f>(Jul!AC134+Jul!AX134)-Jul!DI134</f>
        <v>0</v>
      </c>
      <c r="AD134" s="195">
        <f>(Jul!AD134+Jul!AY134)-Jul!DJ134</f>
        <v>0</v>
      </c>
      <c r="AE134" s="195">
        <f>(Jul!AE134+Jul!AZ134)-Jul!DK134</f>
        <v>0</v>
      </c>
      <c r="AF134" s="195">
        <f>(Jul!AF134+Jul!BA134)-Jul!DL134</f>
        <v>0</v>
      </c>
      <c r="AG134" s="195">
        <f>(Jul!AG134+Jul!BB134)-Jul!DM134</f>
        <v>0</v>
      </c>
      <c r="AH134" s="195">
        <f>(Jul!AH134+Jul!BC134)-Jul!DN134</f>
        <v>0</v>
      </c>
      <c r="AI134" s="195">
        <f>(Jul!AI134+Jul!BD134)-Jul!DO134</f>
        <v>0</v>
      </c>
      <c r="AJ134" s="195">
        <f>(Jul!AJ134+Jul!BE134)-Jul!DP134</f>
        <v>0</v>
      </c>
      <c r="AK134" s="195">
        <f>(Jul!AK134+Jul!BF134)-Jul!DQ134</f>
        <v>0</v>
      </c>
      <c r="AL134" s="195">
        <f>(Jul!AL134+Jul!BG134)-Jul!DR134</f>
        <v>0</v>
      </c>
      <c r="AM134" s="195">
        <f>(Jul!AM134+Jul!BH134)-Jul!DS134</f>
        <v>0</v>
      </c>
      <c r="AN134" s="195">
        <f>(Jul!AN134+Jul!BI134)-Jul!DT134</f>
        <v>0</v>
      </c>
      <c r="AO134" s="195">
        <f>(Jul!AO134+Jul!BJ134)-Jul!DU134</f>
        <v>0</v>
      </c>
      <c r="AP134" s="195">
        <f>(Jul!AP134+Jul!BK134)-Jul!DV134</f>
        <v>0</v>
      </c>
      <c r="AQ134" s="195">
        <f>(Jul!AQ134+Jul!BL134)-Jul!DW134</f>
        <v>0</v>
      </c>
      <c r="AR134" s="195">
        <f>(Jul!AR134+Jul!BM134)-Jul!DX134</f>
        <v>0</v>
      </c>
      <c r="AS134" s="195">
        <f>(Jul!AS134+Jul!BN134)-Jul!DY134</f>
        <v>0</v>
      </c>
      <c r="AT134" s="191"/>
      <c r="AU134" s="191"/>
      <c r="AV134" s="191"/>
      <c r="AW134" s="191"/>
      <c r="AX134" s="191"/>
      <c r="AY134" s="191"/>
      <c r="AZ134" s="191"/>
      <c r="BA134" s="191"/>
      <c r="BB134" s="191"/>
      <c r="BC134" s="191"/>
      <c r="BD134" s="191"/>
      <c r="BE134" s="191"/>
      <c r="BF134" s="191"/>
      <c r="BG134" s="191"/>
      <c r="BH134" s="191"/>
      <c r="BI134" s="191"/>
      <c r="BJ134" s="191"/>
      <c r="BK134" s="191"/>
      <c r="BL134" s="191"/>
      <c r="BM134" s="191"/>
      <c r="BN134" s="191"/>
      <c r="BO134" s="191"/>
      <c r="BP134" s="191"/>
      <c r="BQ134" s="191"/>
      <c r="BR134" s="191"/>
      <c r="BS134" s="191"/>
      <c r="BT134" s="191"/>
      <c r="BU134" s="191"/>
      <c r="BV134" s="191"/>
      <c r="BW134" s="191"/>
      <c r="BX134" s="191"/>
      <c r="BY134" s="191"/>
      <c r="BZ134" s="191"/>
      <c r="CA134" s="191"/>
      <c r="CB134" s="191"/>
      <c r="CC134" s="191"/>
      <c r="CD134" s="191"/>
      <c r="CE134" s="191"/>
      <c r="CF134" s="191"/>
      <c r="CG134" s="191"/>
      <c r="CH134" s="191"/>
      <c r="CI134" s="191"/>
      <c r="CJ134" s="191"/>
      <c r="CK134" s="191"/>
      <c r="CL134" s="191"/>
      <c r="CM134" s="191"/>
      <c r="CN134" s="191"/>
      <c r="CO134" s="191"/>
      <c r="CP134" s="191"/>
      <c r="CQ134" s="191"/>
      <c r="CR134" s="191"/>
      <c r="CS134" s="191"/>
      <c r="CT134" s="191"/>
      <c r="CU134" s="191"/>
      <c r="CV134" s="191"/>
      <c r="CW134" s="191"/>
      <c r="CX134" s="191"/>
      <c r="CY134" s="191"/>
      <c r="CZ134" s="191"/>
      <c r="DA134" s="191"/>
      <c r="DB134" s="191"/>
      <c r="DC134" s="191"/>
      <c r="DD134" s="191"/>
      <c r="DE134" s="191"/>
      <c r="DF134" s="191"/>
      <c r="DG134" s="191"/>
      <c r="DH134" s="191"/>
      <c r="DI134" s="191"/>
      <c r="DJ134" s="191"/>
      <c r="DK134" s="191"/>
      <c r="DL134" s="191"/>
      <c r="DM134" s="191"/>
      <c r="DN134" s="191"/>
      <c r="DO134" s="191"/>
      <c r="DP134" s="191"/>
      <c r="DQ134" s="191"/>
      <c r="DR134" s="191"/>
      <c r="DS134" s="191"/>
      <c r="DT134" s="191"/>
      <c r="DU134" s="191"/>
      <c r="DV134" s="191"/>
      <c r="DW134" s="191"/>
      <c r="DX134" s="191"/>
      <c r="DY134" s="191"/>
      <c r="DZ134" s="191"/>
      <c r="EA134" s="191"/>
      <c r="EB134" s="191"/>
      <c r="EC134" s="191"/>
      <c r="ED134" s="191"/>
      <c r="EE134" s="191"/>
      <c r="EF134" s="191"/>
      <c r="EG134" s="191"/>
      <c r="EH134" s="191"/>
      <c r="EI134" s="191"/>
      <c r="EJ134" s="191"/>
      <c r="EK134" s="191"/>
      <c r="EL134" s="191"/>
      <c r="EM134" s="191"/>
      <c r="EN134" s="191"/>
      <c r="EO134" s="191"/>
      <c r="EP134" s="191"/>
      <c r="EQ134" s="191"/>
      <c r="ER134" s="191"/>
      <c r="ES134" s="191"/>
      <c r="ET134" s="191"/>
      <c r="EU134" s="195">
        <f t="shared" si="112"/>
        <v>0</v>
      </c>
      <c r="EV134" s="195">
        <f t="shared" si="113"/>
        <v>0</v>
      </c>
      <c r="EW134" s="195">
        <f t="shared" si="114"/>
        <v>0</v>
      </c>
      <c r="EX134" s="195">
        <f t="shared" si="115"/>
        <v>0</v>
      </c>
      <c r="EY134" s="195">
        <f t="shared" si="116"/>
        <v>0</v>
      </c>
      <c r="EZ134" s="195">
        <f t="shared" si="117"/>
        <v>0</v>
      </c>
      <c r="FA134" s="195">
        <f t="shared" si="118"/>
        <v>0</v>
      </c>
      <c r="FB134" s="195">
        <f t="shared" si="119"/>
        <v>0</v>
      </c>
      <c r="FC134" s="195">
        <f t="shared" si="120"/>
        <v>0</v>
      </c>
      <c r="FD134" s="195">
        <f t="shared" si="121"/>
        <v>0</v>
      </c>
      <c r="FE134" s="195">
        <f t="shared" si="122"/>
        <v>0</v>
      </c>
      <c r="FF134" s="195">
        <f t="shared" si="123"/>
        <v>0</v>
      </c>
      <c r="FG134" s="195">
        <f t="shared" si="124"/>
        <v>0</v>
      </c>
      <c r="FH134" s="195">
        <f t="shared" si="125"/>
        <v>0</v>
      </c>
      <c r="FI134" s="195">
        <f t="shared" si="126"/>
        <v>0</v>
      </c>
      <c r="FJ134" s="195">
        <f t="shared" si="127"/>
        <v>0</v>
      </c>
      <c r="FK134" s="195">
        <f t="shared" si="128"/>
        <v>0</v>
      </c>
      <c r="FL134" s="195">
        <f t="shared" si="129"/>
        <v>0</v>
      </c>
      <c r="FM134" s="195">
        <f t="shared" si="130"/>
        <v>0</v>
      </c>
      <c r="FN134" s="195">
        <f t="shared" si="131"/>
        <v>0</v>
      </c>
      <c r="FO134" s="195">
        <f t="shared" si="132"/>
        <v>0</v>
      </c>
      <c r="FP134" s="191"/>
      <c r="FQ134" s="191"/>
      <c r="FR134" s="191"/>
      <c r="FS134" s="191"/>
      <c r="FT134" s="191"/>
      <c r="FU134" s="191"/>
      <c r="FV134" s="191"/>
      <c r="FW134" s="191"/>
      <c r="FX134" s="191"/>
      <c r="FY134" s="191"/>
      <c r="FZ134" s="191"/>
      <c r="GA134" s="191"/>
      <c r="GB134" s="191"/>
      <c r="GC134" s="191"/>
      <c r="GD134" s="191"/>
      <c r="GE134" s="191"/>
      <c r="GF134" s="191"/>
      <c r="GG134" s="191"/>
      <c r="GH134" s="191"/>
      <c r="GI134" s="191"/>
      <c r="GJ134" s="191"/>
      <c r="GK134" s="191"/>
      <c r="GL134" s="191"/>
      <c r="GM134" s="191"/>
      <c r="GN134" s="191"/>
      <c r="GO134" s="191"/>
      <c r="GP134" s="191"/>
      <c r="GQ134" s="191"/>
      <c r="GR134" s="191"/>
      <c r="GS134" s="191"/>
      <c r="GT134" s="191"/>
      <c r="GU134" s="191"/>
      <c r="GV134" s="191"/>
      <c r="GW134" s="191"/>
      <c r="GX134" s="191"/>
      <c r="GY134" s="191"/>
      <c r="GZ134" s="191"/>
      <c r="HA134" s="191"/>
      <c r="HB134" s="191"/>
      <c r="HC134" s="191"/>
      <c r="HD134" s="191"/>
      <c r="HE134" s="191"/>
      <c r="HF134" s="191"/>
      <c r="HG134" s="191"/>
      <c r="HH134" s="191"/>
      <c r="HI134" s="191"/>
      <c r="HJ134" s="191"/>
      <c r="HK134" s="191"/>
      <c r="HL134" s="191"/>
      <c r="HM134" s="191"/>
      <c r="HN134" s="191"/>
      <c r="HO134" s="191"/>
      <c r="HP134" s="191"/>
      <c r="HQ134" s="191"/>
      <c r="HR134" s="191"/>
      <c r="HS134" s="191"/>
      <c r="HT134" s="191"/>
      <c r="HU134" s="191"/>
      <c r="HV134" s="191"/>
      <c r="HW134" s="191"/>
      <c r="HX134" s="191"/>
      <c r="HY134" s="191"/>
      <c r="HZ134" s="191"/>
      <c r="IA134" s="191"/>
      <c r="IB134" s="191"/>
      <c r="IC134" s="191"/>
      <c r="ID134" s="191"/>
      <c r="IE134" s="191"/>
      <c r="IF134" s="191"/>
      <c r="IG134" s="191"/>
      <c r="IH134" s="191"/>
      <c r="II134" s="191"/>
      <c r="IJ134" s="191"/>
      <c r="IK134" s="191"/>
      <c r="IL134" s="191"/>
      <c r="IM134" s="191"/>
      <c r="IN134" s="191"/>
      <c r="IO134" s="191"/>
      <c r="IP134" s="191"/>
      <c r="IQ134" s="191"/>
      <c r="IR134" s="191"/>
      <c r="IS134" s="191"/>
      <c r="IT134" s="191"/>
      <c r="IU134" s="191"/>
      <c r="IV134" s="191"/>
      <c r="IW134" s="191"/>
      <c r="IX134" s="191"/>
      <c r="IY134" s="191"/>
      <c r="IZ134" s="191"/>
      <c r="JA134" s="191"/>
      <c r="JB134" s="191"/>
      <c r="JC134" s="191"/>
      <c r="JD134" s="191"/>
      <c r="JE134" s="191"/>
      <c r="JF134" s="191"/>
      <c r="JG134" s="191"/>
      <c r="JH134" s="191"/>
      <c r="JI134" s="191"/>
      <c r="JJ134" s="191"/>
      <c r="JK134" s="191"/>
      <c r="JL134" s="191"/>
      <c r="JM134" s="191"/>
      <c r="JN134" s="191"/>
      <c r="JO134" s="191"/>
      <c r="JP134" s="191"/>
      <c r="JQ134" s="191"/>
      <c r="JR134" s="191"/>
      <c r="JS134" s="191"/>
      <c r="JT134" s="191"/>
      <c r="JU134" s="191"/>
      <c r="JV134" s="191"/>
      <c r="JW134" s="191"/>
      <c r="JX134" s="191"/>
      <c r="JY134" s="191"/>
      <c r="JZ134" s="191"/>
      <c r="KA134" s="191"/>
      <c r="KB134" s="191"/>
      <c r="KC134" s="191"/>
      <c r="KD134" s="191"/>
      <c r="KE134" s="191"/>
      <c r="KF134" s="191"/>
      <c r="KG134" s="191"/>
      <c r="KH134" s="191"/>
      <c r="KI134" s="191"/>
      <c r="KJ134" s="191"/>
      <c r="KK134" s="191"/>
      <c r="KL134" s="191"/>
      <c r="KM134" s="191"/>
      <c r="KN134" s="191"/>
      <c r="KO134" s="191"/>
      <c r="KP134" s="191"/>
      <c r="KQ134" s="191"/>
      <c r="KR134" s="191"/>
      <c r="KS134" s="191"/>
      <c r="KT134" s="191"/>
      <c r="KU134" s="191"/>
      <c r="KV134" s="191"/>
      <c r="KW134" s="191"/>
      <c r="KX134" s="191"/>
      <c r="KY134" s="191"/>
      <c r="KZ134" s="191"/>
      <c r="LA134" s="191"/>
      <c r="LB134" s="191"/>
      <c r="LC134" s="191"/>
      <c r="LD134" s="191"/>
      <c r="LE134" s="191"/>
      <c r="LF134" s="191"/>
      <c r="LG134" s="191"/>
      <c r="LH134" s="191"/>
      <c r="LI134" s="191"/>
      <c r="LJ134" s="191"/>
      <c r="LK134" s="191"/>
      <c r="LL134" s="191"/>
      <c r="LM134" s="191"/>
      <c r="LN134" s="191"/>
      <c r="LO134" s="191"/>
      <c r="LP134" s="191"/>
      <c r="LQ134" s="191"/>
      <c r="LR134" s="191"/>
      <c r="LS134" s="191"/>
      <c r="LT134" s="191"/>
      <c r="LU134" s="191"/>
      <c r="LV134" s="191"/>
      <c r="LW134" s="191"/>
      <c r="LX134" s="191"/>
      <c r="LY134" s="191"/>
      <c r="LZ134" s="191"/>
      <c r="MA134" s="191"/>
      <c r="MB134" s="191"/>
      <c r="MC134" s="191"/>
      <c r="MD134" s="191"/>
      <c r="ME134" s="191"/>
      <c r="MF134" s="191"/>
      <c r="MG134" s="191"/>
      <c r="MH134" s="191"/>
      <c r="MI134" s="191"/>
      <c r="MJ134" s="191"/>
      <c r="MK134" s="191"/>
      <c r="ML134" s="191"/>
      <c r="MM134" s="191"/>
      <c r="MN134" s="191"/>
      <c r="MO134" s="191"/>
      <c r="MP134" s="191"/>
      <c r="MQ134" s="191"/>
      <c r="MR134" s="191"/>
      <c r="MS134" s="191"/>
      <c r="MT134" s="191"/>
      <c r="MU134" s="191"/>
      <c r="MV134" s="191"/>
      <c r="MW134" s="191"/>
      <c r="MX134" s="191"/>
      <c r="MY134" s="191"/>
      <c r="MZ134" s="191"/>
      <c r="NA134" s="191"/>
      <c r="NB134" s="191"/>
      <c r="NC134" s="191"/>
      <c r="ND134" s="191"/>
      <c r="NE134" s="191"/>
      <c r="NF134" s="191"/>
      <c r="NG134" s="191"/>
      <c r="NH134" s="191"/>
      <c r="NI134" s="191"/>
      <c r="NJ134" s="191"/>
      <c r="NK134" s="191"/>
      <c r="NL134" s="191"/>
      <c r="NM134" s="191"/>
      <c r="NN134" s="191"/>
      <c r="NO134" s="191"/>
      <c r="NP134" s="191"/>
      <c r="NQ134" s="191"/>
      <c r="NR134" s="191"/>
    </row>
    <row r="135" spans="1:382" ht="17.25" customHeight="1" x14ac:dyDescent="0.25">
      <c r="A135" s="455">
        <v>36</v>
      </c>
      <c r="B135" s="542" t="s">
        <v>283</v>
      </c>
      <c r="C135" s="543"/>
      <c r="D135" s="188"/>
      <c r="E135" s="191"/>
      <c r="F135" s="191"/>
      <c r="G135" s="191"/>
      <c r="H135" s="191"/>
      <c r="I135" s="191"/>
      <c r="J135" s="191"/>
      <c r="K135" s="191"/>
      <c r="L135" s="191"/>
      <c r="M135" s="191"/>
      <c r="N135" s="191"/>
      <c r="O135" s="191"/>
      <c r="P135" s="191"/>
      <c r="Q135" s="191"/>
      <c r="R135" s="191"/>
      <c r="S135" s="191"/>
      <c r="T135" s="191"/>
      <c r="U135" s="191"/>
      <c r="V135" s="191"/>
      <c r="W135" s="191"/>
      <c r="X135" s="191"/>
      <c r="Y135" s="195">
        <f>(Jul!Y135+Jul!AT135)-Jul!DE135</f>
        <v>0</v>
      </c>
      <c r="Z135" s="195">
        <f>(Jul!Z135+Jul!AU135)-Jul!DF135</f>
        <v>0</v>
      </c>
      <c r="AA135" s="195">
        <f>(Jul!AA135+Jul!AV135)-Jul!DG135</f>
        <v>0</v>
      </c>
      <c r="AB135" s="195">
        <f>(Jul!AB135+Jul!AW135)-Jul!DH135</f>
        <v>0</v>
      </c>
      <c r="AC135" s="195">
        <f>(Jul!AC135+Jul!AX135)-Jul!DI135</f>
        <v>0</v>
      </c>
      <c r="AD135" s="195">
        <f>(Jul!AD135+Jul!AY135)-Jul!DJ135</f>
        <v>0</v>
      </c>
      <c r="AE135" s="195">
        <f>(Jul!AE135+Jul!AZ135)-Jul!DK135</f>
        <v>0</v>
      </c>
      <c r="AF135" s="195">
        <f>(Jul!AF135+Jul!BA135)-Jul!DL135</f>
        <v>0</v>
      </c>
      <c r="AG135" s="195">
        <f>(Jul!AG135+Jul!BB135)-Jul!DM135</f>
        <v>0</v>
      </c>
      <c r="AH135" s="195">
        <f>(Jul!AH135+Jul!BC135)-Jul!DN135</f>
        <v>0</v>
      </c>
      <c r="AI135" s="195">
        <f>(Jul!AI135+Jul!BD135)-Jul!DO135</f>
        <v>0</v>
      </c>
      <c r="AJ135" s="195">
        <f>(Jul!AJ135+Jul!BE135)-Jul!DP135</f>
        <v>0</v>
      </c>
      <c r="AK135" s="195">
        <f>(Jul!AK135+Jul!BF135)-Jul!DQ135</f>
        <v>0</v>
      </c>
      <c r="AL135" s="195">
        <f>(Jul!AL135+Jul!BG135)-Jul!DR135</f>
        <v>0</v>
      </c>
      <c r="AM135" s="195">
        <f>(Jul!AM135+Jul!BH135)-Jul!DS135</f>
        <v>0</v>
      </c>
      <c r="AN135" s="195">
        <f>(Jul!AN135+Jul!BI135)-Jul!DT135</f>
        <v>0</v>
      </c>
      <c r="AO135" s="195">
        <f>(Jul!AO135+Jul!BJ135)-Jul!DU135</f>
        <v>0</v>
      </c>
      <c r="AP135" s="195">
        <f>(Jul!AP135+Jul!BK135)-Jul!DV135</f>
        <v>0</v>
      </c>
      <c r="AQ135" s="195">
        <f>(Jul!AQ135+Jul!BL135)-Jul!DW135</f>
        <v>0</v>
      </c>
      <c r="AR135" s="195">
        <f>(Jul!AR135+Jul!BM135)-Jul!DX135</f>
        <v>0</v>
      </c>
      <c r="AS135" s="195">
        <f>(Jul!AS135+Jul!BN135)-Jul!DY135</f>
        <v>0</v>
      </c>
      <c r="AT135" s="191"/>
      <c r="AU135" s="191"/>
      <c r="AV135" s="191"/>
      <c r="AW135" s="191"/>
      <c r="AX135" s="191"/>
      <c r="AY135" s="191"/>
      <c r="AZ135" s="191"/>
      <c r="BA135" s="191"/>
      <c r="BB135" s="191"/>
      <c r="BC135" s="191"/>
      <c r="BD135" s="191"/>
      <c r="BE135" s="191"/>
      <c r="BF135" s="191"/>
      <c r="BG135" s="191"/>
      <c r="BH135" s="191"/>
      <c r="BI135" s="191"/>
      <c r="BJ135" s="191"/>
      <c r="BK135" s="191"/>
      <c r="BL135" s="191"/>
      <c r="BM135" s="191"/>
      <c r="BN135" s="191"/>
      <c r="BO135" s="191"/>
      <c r="BP135" s="191"/>
      <c r="BQ135" s="191"/>
      <c r="BR135" s="191"/>
      <c r="BS135" s="191"/>
      <c r="BT135" s="191"/>
      <c r="BU135" s="191"/>
      <c r="BV135" s="191"/>
      <c r="BW135" s="191"/>
      <c r="BX135" s="191"/>
      <c r="BY135" s="191"/>
      <c r="BZ135" s="191"/>
      <c r="CA135" s="191"/>
      <c r="CB135" s="191"/>
      <c r="CC135" s="191"/>
      <c r="CD135" s="191"/>
      <c r="CE135" s="191"/>
      <c r="CF135" s="191"/>
      <c r="CG135" s="191"/>
      <c r="CH135" s="191"/>
      <c r="CI135" s="191"/>
      <c r="CJ135" s="191"/>
      <c r="CK135" s="191"/>
      <c r="CL135" s="191"/>
      <c r="CM135" s="191"/>
      <c r="CN135" s="191"/>
      <c r="CO135" s="191"/>
      <c r="CP135" s="191"/>
      <c r="CQ135" s="191"/>
      <c r="CR135" s="191"/>
      <c r="CS135" s="191"/>
      <c r="CT135" s="191"/>
      <c r="CU135" s="191"/>
      <c r="CV135" s="191"/>
      <c r="CW135" s="191"/>
      <c r="CX135" s="191"/>
      <c r="CY135" s="191"/>
      <c r="CZ135" s="191"/>
      <c r="DA135" s="191"/>
      <c r="DB135" s="191"/>
      <c r="DC135" s="191"/>
      <c r="DD135" s="191"/>
      <c r="DE135" s="191"/>
      <c r="DF135" s="191"/>
      <c r="DG135" s="191"/>
      <c r="DH135" s="191"/>
      <c r="DI135" s="191"/>
      <c r="DJ135" s="191"/>
      <c r="DK135" s="191"/>
      <c r="DL135" s="191"/>
      <c r="DM135" s="191"/>
      <c r="DN135" s="191"/>
      <c r="DO135" s="191"/>
      <c r="DP135" s="191"/>
      <c r="DQ135" s="191"/>
      <c r="DR135" s="191"/>
      <c r="DS135" s="191"/>
      <c r="DT135" s="191"/>
      <c r="DU135" s="191"/>
      <c r="DV135" s="191"/>
      <c r="DW135" s="191"/>
      <c r="DX135" s="191"/>
      <c r="DY135" s="191"/>
      <c r="DZ135" s="191"/>
      <c r="EA135" s="191"/>
      <c r="EB135" s="191"/>
      <c r="EC135" s="191"/>
      <c r="ED135" s="191"/>
      <c r="EE135" s="191"/>
      <c r="EF135" s="191"/>
      <c r="EG135" s="191"/>
      <c r="EH135" s="191"/>
      <c r="EI135" s="191"/>
      <c r="EJ135" s="191"/>
      <c r="EK135" s="191"/>
      <c r="EL135" s="191"/>
      <c r="EM135" s="191"/>
      <c r="EN135" s="191"/>
      <c r="EO135" s="191"/>
      <c r="EP135" s="191"/>
      <c r="EQ135" s="191"/>
      <c r="ER135" s="191"/>
      <c r="ES135" s="191"/>
      <c r="ET135" s="191"/>
      <c r="EU135" s="195">
        <f t="shared" si="112"/>
        <v>0</v>
      </c>
      <c r="EV135" s="195">
        <f t="shared" si="113"/>
        <v>0</v>
      </c>
      <c r="EW135" s="195">
        <f t="shared" si="114"/>
        <v>0</v>
      </c>
      <c r="EX135" s="195">
        <f t="shared" si="115"/>
        <v>0</v>
      </c>
      <c r="EY135" s="195">
        <f t="shared" si="116"/>
        <v>0</v>
      </c>
      <c r="EZ135" s="195">
        <f t="shared" si="117"/>
        <v>0</v>
      </c>
      <c r="FA135" s="195">
        <f t="shared" si="118"/>
        <v>0</v>
      </c>
      <c r="FB135" s="195">
        <f t="shared" si="119"/>
        <v>0</v>
      </c>
      <c r="FC135" s="195">
        <f t="shared" si="120"/>
        <v>0</v>
      </c>
      <c r="FD135" s="195">
        <f t="shared" si="121"/>
        <v>0</v>
      </c>
      <c r="FE135" s="195">
        <f t="shared" si="122"/>
        <v>0</v>
      </c>
      <c r="FF135" s="195">
        <f t="shared" si="123"/>
        <v>0</v>
      </c>
      <c r="FG135" s="195">
        <f t="shared" si="124"/>
        <v>0</v>
      </c>
      <c r="FH135" s="195">
        <f t="shared" si="125"/>
        <v>0</v>
      </c>
      <c r="FI135" s="195">
        <f t="shared" si="126"/>
        <v>0</v>
      </c>
      <c r="FJ135" s="195">
        <f t="shared" si="127"/>
        <v>0</v>
      </c>
      <c r="FK135" s="195">
        <f t="shared" si="128"/>
        <v>0</v>
      </c>
      <c r="FL135" s="195">
        <f t="shared" si="129"/>
        <v>0</v>
      </c>
      <c r="FM135" s="195">
        <f t="shared" si="130"/>
        <v>0</v>
      </c>
      <c r="FN135" s="195">
        <f t="shared" si="131"/>
        <v>0</v>
      </c>
      <c r="FO135" s="195">
        <f t="shared" si="132"/>
        <v>0</v>
      </c>
      <c r="FP135" s="191"/>
      <c r="FQ135" s="191"/>
      <c r="FR135" s="191"/>
      <c r="FS135" s="191"/>
      <c r="FT135" s="191"/>
      <c r="FU135" s="191"/>
      <c r="FV135" s="191"/>
      <c r="FW135" s="191"/>
      <c r="FX135" s="191"/>
      <c r="FY135" s="191"/>
      <c r="FZ135" s="191"/>
      <c r="GA135" s="191"/>
      <c r="GB135" s="191"/>
      <c r="GC135" s="191"/>
      <c r="GD135" s="191"/>
      <c r="GE135" s="191"/>
      <c r="GF135" s="191"/>
      <c r="GG135" s="191"/>
      <c r="GH135" s="191"/>
      <c r="GI135" s="191"/>
      <c r="GJ135" s="191"/>
      <c r="GK135" s="191"/>
      <c r="GL135" s="191"/>
      <c r="GM135" s="191"/>
      <c r="GN135" s="191"/>
      <c r="GO135" s="191"/>
      <c r="GP135" s="191"/>
      <c r="GQ135" s="191"/>
      <c r="GR135" s="191"/>
      <c r="GS135" s="191"/>
      <c r="GT135" s="191"/>
      <c r="GU135" s="191"/>
      <c r="GV135" s="191"/>
      <c r="GW135" s="191"/>
      <c r="GX135" s="191"/>
      <c r="GY135" s="191"/>
      <c r="GZ135" s="191"/>
      <c r="HA135" s="191"/>
      <c r="HB135" s="191"/>
      <c r="HC135" s="191"/>
      <c r="HD135" s="191"/>
      <c r="HE135" s="191"/>
      <c r="HF135" s="191"/>
      <c r="HG135" s="191"/>
      <c r="HH135" s="191"/>
      <c r="HI135" s="191"/>
      <c r="HJ135" s="191"/>
      <c r="HK135" s="191"/>
      <c r="HL135" s="191"/>
      <c r="HM135" s="191"/>
      <c r="HN135" s="191"/>
      <c r="HO135" s="191"/>
      <c r="HP135" s="191"/>
      <c r="HQ135" s="191"/>
      <c r="HR135" s="191"/>
      <c r="HS135" s="191"/>
      <c r="HT135" s="191"/>
      <c r="HU135" s="191"/>
      <c r="HV135" s="191"/>
      <c r="HW135" s="191"/>
      <c r="HX135" s="191"/>
      <c r="HY135" s="191"/>
      <c r="HZ135" s="191"/>
      <c r="IA135" s="191"/>
      <c r="IB135" s="191"/>
      <c r="IC135" s="191"/>
      <c r="ID135" s="191"/>
      <c r="IE135" s="191"/>
      <c r="IF135" s="191"/>
      <c r="IG135" s="191"/>
      <c r="IH135" s="191"/>
      <c r="II135" s="191"/>
      <c r="IJ135" s="191"/>
      <c r="IK135" s="191"/>
      <c r="IL135" s="191"/>
      <c r="IM135" s="191"/>
      <c r="IN135" s="191"/>
      <c r="IO135" s="191"/>
      <c r="IP135" s="191"/>
      <c r="IQ135" s="191"/>
      <c r="IR135" s="191"/>
      <c r="IS135" s="191"/>
      <c r="IT135" s="191"/>
      <c r="IU135" s="191"/>
      <c r="IV135" s="191"/>
      <c r="IW135" s="191"/>
      <c r="IX135" s="191"/>
      <c r="IY135" s="191"/>
      <c r="IZ135" s="191"/>
      <c r="JA135" s="191"/>
      <c r="JB135" s="191"/>
      <c r="JC135" s="191"/>
      <c r="JD135" s="191"/>
      <c r="JE135" s="191"/>
      <c r="JF135" s="191"/>
      <c r="JG135" s="191"/>
      <c r="JH135" s="191"/>
      <c r="JI135" s="191"/>
      <c r="JJ135" s="191"/>
      <c r="JK135" s="191"/>
      <c r="JL135" s="191"/>
      <c r="JM135" s="191"/>
      <c r="JN135" s="191"/>
      <c r="JO135" s="191"/>
      <c r="JP135" s="191"/>
      <c r="JQ135" s="191"/>
      <c r="JR135" s="191"/>
      <c r="JS135" s="191"/>
      <c r="JT135" s="191"/>
      <c r="JU135" s="191"/>
      <c r="JV135" s="191"/>
      <c r="JW135" s="191"/>
      <c r="JX135" s="191"/>
      <c r="JY135" s="191"/>
      <c r="JZ135" s="191"/>
      <c r="KA135" s="191"/>
      <c r="KB135" s="191"/>
      <c r="KC135" s="191"/>
      <c r="KD135" s="191"/>
      <c r="KE135" s="191"/>
      <c r="KF135" s="191"/>
      <c r="KG135" s="191"/>
      <c r="KH135" s="191"/>
      <c r="KI135" s="191"/>
      <c r="KJ135" s="191"/>
      <c r="KK135" s="191"/>
      <c r="KL135" s="191"/>
      <c r="KM135" s="191"/>
      <c r="KN135" s="191"/>
      <c r="KO135" s="191"/>
      <c r="KP135" s="191"/>
      <c r="KQ135" s="191"/>
      <c r="KR135" s="191"/>
      <c r="KS135" s="191"/>
      <c r="KT135" s="191"/>
      <c r="KU135" s="191"/>
      <c r="KV135" s="191"/>
      <c r="KW135" s="191"/>
      <c r="KX135" s="191"/>
      <c r="KY135" s="191"/>
      <c r="KZ135" s="191"/>
      <c r="LA135" s="191"/>
      <c r="LB135" s="191"/>
      <c r="LC135" s="191"/>
      <c r="LD135" s="191"/>
      <c r="LE135" s="191"/>
      <c r="LF135" s="191"/>
      <c r="LG135" s="191"/>
      <c r="LH135" s="191"/>
      <c r="LI135" s="191"/>
      <c r="LJ135" s="191"/>
      <c r="LK135" s="191"/>
      <c r="LL135" s="191"/>
      <c r="LM135" s="191"/>
      <c r="LN135" s="191"/>
      <c r="LO135" s="191"/>
      <c r="LP135" s="191"/>
      <c r="LQ135" s="191"/>
      <c r="LR135" s="191"/>
      <c r="LS135" s="191"/>
      <c r="LT135" s="191"/>
      <c r="LU135" s="191"/>
      <c r="LV135" s="191"/>
      <c r="LW135" s="191"/>
      <c r="LX135" s="191"/>
      <c r="LY135" s="191"/>
      <c r="LZ135" s="191"/>
      <c r="MA135" s="191"/>
      <c r="MB135" s="191"/>
      <c r="MC135" s="191"/>
      <c r="MD135" s="191"/>
      <c r="ME135" s="191"/>
      <c r="MF135" s="191"/>
      <c r="MG135" s="191"/>
      <c r="MH135" s="191"/>
      <c r="MI135" s="191"/>
      <c r="MJ135" s="191"/>
      <c r="MK135" s="191"/>
      <c r="ML135" s="191"/>
      <c r="MM135" s="191"/>
      <c r="MN135" s="191"/>
      <c r="MO135" s="191"/>
      <c r="MP135" s="191"/>
      <c r="MQ135" s="191"/>
      <c r="MR135" s="191"/>
      <c r="MS135" s="191"/>
      <c r="MT135" s="191"/>
      <c r="MU135" s="191"/>
      <c r="MV135" s="191"/>
      <c r="MW135" s="191"/>
      <c r="MX135" s="191"/>
      <c r="MY135" s="191"/>
      <c r="MZ135" s="191"/>
      <c r="NA135" s="191"/>
      <c r="NB135" s="191"/>
      <c r="NC135" s="191"/>
      <c r="ND135" s="191"/>
      <c r="NE135" s="191"/>
      <c r="NF135" s="191"/>
      <c r="NG135" s="191"/>
      <c r="NH135" s="191"/>
      <c r="NI135" s="191"/>
      <c r="NJ135" s="191"/>
      <c r="NK135" s="191"/>
      <c r="NL135" s="191"/>
      <c r="NM135" s="191"/>
      <c r="NN135" s="191"/>
      <c r="NO135" s="191"/>
      <c r="NP135" s="191"/>
      <c r="NQ135" s="191"/>
      <c r="NR135" s="191"/>
    </row>
    <row r="136" spans="1:382" ht="17.25" customHeight="1" x14ac:dyDescent="0.25">
      <c r="A136" s="455">
        <v>37</v>
      </c>
      <c r="B136" s="542" t="s">
        <v>284</v>
      </c>
      <c r="C136" s="543"/>
      <c r="D136" s="188"/>
      <c r="E136" s="191"/>
      <c r="F136" s="191"/>
      <c r="G136" s="191"/>
      <c r="H136" s="191"/>
      <c r="I136" s="191"/>
      <c r="J136" s="191"/>
      <c r="K136" s="191"/>
      <c r="L136" s="191"/>
      <c r="M136" s="191"/>
      <c r="N136" s="191"/>
      <c r="O136" s="191"/>
      <c r="P136" s="191"/>
      <c r="Q136" s="191"/>
      <c r="R136" s="191"/>
      <c r="S136" s="191"/>
      <c r="T136" s="191"/>
      <c r="U136" s="191"/>
      <c r="V136" s="191"/>
      <c r="W136" s="191"/>
      <c r="X136" s="191"/>
      <c r="Y136" s="195">
        <f>(Jul!Y136+Jul!AT136)-Jul!DE136</f>
        <v>0</v>
      </c>
      <c r="Z136" s="195">
        <f>(Jul!Z136+Jul!AU136)-Jul!DF136</f>
        <v>0</v>
      </c>
      <c r="AA136" s="195">
        <f>(Jul!AA136+Jul!AV136)-Jul!DG136</f>
        <v>0</v>
      </c>
      <c r="AB136" s="195">
        <f>(Jul!AB136+Jul!AW136)-Jul!DH136</f>
        <v>0</v>
      </c>
      <c r="AC136" s="195">
        <f>(Jul!AC136+Jul!AX136)-Jul!DI136</f>
        <v>0</v>
      </c>
      <c r="AD136" s="195">
        <f>(Jul!AD136+Jul!AY136)-Jul!DJ136</f>
        <v>0</v>
      </c>
      <c r="AE136" s="195">
        <f>(Jul!AE136+Jul!AZ136)-Jul!DK136</f>
        <v>0</v>
      </c>
      <c r="AF136" s="195">
        <f>(Jul!AF136+Jul!BA136)-Jul!DL136</f>
        <v>0</v>
      </c>
      <c r="AG136" s="195">
        <f>(Jul!AG136+Jul!BB136)-Jul!DM136</f>
        <v>0</v>
      </c>
      <c r="AH136" s="195">
        <f>(Jul!AH136+Jul!BC136)-Jul!DN136</f>
        <v>0</v>
      </c>
      <c r="AI136" s="195">
        <f>(Jul!AI136+Jul!BD136)-Jul!DO136</f>
        <v>0</v>
      </c>
      <c r="AJ136" s="195">
        <f>(Jul!AJ136+Jul!BE136)-Jul!DP136</f>
        <v>0</v>
      </c>
      <c r="AK136" s="195">
        <f>(Jul!AK136+Jul!BF136)-Jul!DQ136</f>
        <v>0</v>
      </c>
      <c r="AL136" s="195">
        <f>(Jul!AL136+Jul!BG136)-Jul!DR136</f>
        <v>0</v>
      </c>
      <c r="AM136" s="195">
        <f>(Jul!AM136+Jul!BH136)-Jul!DS136</f>
        <v>0</v>
      </c>
      <c r="AN136" s="195">
        <f>(Jul!AN136+Jul!BI136)-Jul!DT136</f>
        <v>0</v>
      </c>
      <c r="AO136" s="195">
        <f>(Jul!AO136+Jul!BJ136)-Jul!DU136</f>
        <v>0</v>
      </c>
      <c r="AP136" s="195">
        <f>(Jul!AP136+Jul!BK136)-Jul!DV136</f>
        <v>0</v>
      </c>
      <c r="AQ136" s="195">
        <f>(Jul!AQ136+Jul!BL136)-Jul!DW136</f>
        <v>0</v>
      </c>
      <c r="AR136" s="195">
        <f>(Jul!AR136+Jul!BM136)-Jul!DX136</f>
        <v>0</v>
      </c>
      <c r="AS136" s="195">
        <f>(Jul!AS136+Jul!BN136)-Jul!DY136</f>
        <v>0</v>
      </c>
      <c r="AT136" s="191"/>
      <c r="AU136" s="191"/>
      <c r="AV136" s="191"/>
      <c r="AW136" s="191"/>
      <c r="AX136" s="191"/>
      <c r="AY136" s="191"/>
      <c r="AZ136" s="191"/>
      <c r="BA136" s="191"/>
      <c r="BB136" s="191"/>
      <c r="BC136" s="191"/>
      <c r="BD136" s="191"/>
      <c r="BE136" s="191"/>
      <c r="BF136" s="191"/>
      <c r="BG136" s="191"/>
      <c r="BH136" s="191"/>
      <c r="BI136" s="191"/>
      <c r="BJ136" s="191"/>
      <c r="BK136" s="191"/>
      <c r="BL136" s="191"/>
      <c r="BM136" s="191"/>
      <c r="BN136" s="191"/>
      <c r="BO136" s="191"/>
      <c r="BP136" s="191"/>
      <c r="BQ136" s="191"/>
      <c r="BR136" s="191"/>
      <c r="BS136" s="191"/>
      <c r="BT136" s="191"/>
      <c r="BU136" s="191"/>
      <c r="BV136" s="191"/>
      <c r="BW136" s="191"/>
      <c r="BX136" s="191"/>
      <c r="BY136" s="191"/>
      <c r="BZ136" s="191"/>
      <c r="CA136" s="191"/>
      <c r="CB136" s="191"/>
      <c r="CC136" s="191"/>
      <c r="CD136" s="191"/>
      <c r="CE136" s="191"/>
      <c r="CF136" s="191"/>
      <c r="CG136" s="191"/>
      <c r="CH136" s="191"/>
      <c r="CI136" s="191"/>
      <c r="CJ136" s="191"/>
      <c r="CK136" s="191"/>
      <c r="CL136" s="191"/>
      <c r="CM136" s="191"/>
      <c r="CN136" s="191"/>
      <c r="CO136" s="191"/>
      <c r="CP136" s="191"/>
      <c r="CQ136" s="191"/>
      <c r="CR136" s="191"/>
      <c r="CS136" s="191"/>
      <c r="CT136" s="191"/>
      <c r="CU136" s="191"/>
      <c r="CV136" s="191"/>
      <c r="CW136" s="191"/>
      <c r="CX136" s="191"/>
      <c r="CY136" s="191"/>
      <c r="CZ136" s="191"/>
      <c r="DA136" s="191"/>
      <c r="DB136" s="191"/>
      <c r="DC136" s="191"/>
      <c r="DD136" s="191"/>
      <c r="DE136" s="191"/>
      <c r="DF136" s="191"/>
      <c r="DG136" s="191"/>
      <c r="DH136" s="191"/>
      <c r="DI136" s="191"/>
      <c r="DJ136" s="191"/>
      <c r="DK136" s="191"/>
      <c r="DL136" s="191"/>
      <c r="DM136" s="191"/>
      <c r="DN136" s="191"/>
      <c r="DO136" s="191"/>
      <c r="DP136" s="191"/>
      <c r="DQ136" s="191"/>
      <c r="DR136" s="191"/>
      <c r="DS136" s="191"/>
      <c r="DT136" s="191"/>
      <c r="DU136" s="191"/>
      <c r="DV136" s="191"/>
      <c r="DW136" s="191"/>
      <c r="DX136" s="191"/>
      <c r="DY136" s="191"/>
      <c r="DZ136" s="191"/>
      <c r="EA136" s="191"/>
      <c r="EB136" s="191"/>
      <c r="EC136" s="191"/>
      <c r="ED136" s="191"/>
      <c r="EE136" s="191"/>
      <c r="EF136" s="191"/>
      <c r="EG136" s="191"/>
      <c r="EH136" s="191"/>
      <c r="EI136" s="191"/>
      <c r="EJ136" s="191"/>
      <c r="EK136" s="191"/>
      <c r="EL136" s="191"/>
      <c r="EM136" s="191"/>
      <c r="EN136" s="191"/>
      <c r="EO136" s="191"/>
      <c r="EP136" s="191"/>
      <c r="EQ136" s="191"/>
      <c r="ER136" s="191"/>
      <c r="ES136" s="191"/>
      <c r="ET136" s="191"/>
      <c r="EU136" s="195">
        <f t="shared" si="112"/>
        <v>0</v>
      </c>
      <c r="EV136" s="195">
        <f t="shared" si="113"/>
        <v>0</v>
      </c>
      <c r="EW136" s="195">
        <f t="shared" si="114"/>
        <v>0</v>
      </c>
      <c r="EX136" s="195">
        <f t="shared" si="115"/>
        <v>0</v>
      </c>
      <c r="EY136" s="195">
        <f t="shared" si="116"/>
        <v>0</v>
      </c>
      <c r="EZ136" s="195">
        <f t="shared" si="117"/>
        <v>0</v>
      </c>
      <c r="FA136" s="195">
        <f t="shared" si="118"/>
        <v>0</v>
      </c>
      <c r="FB136" s="195">
        <f t="shared" si="119"/>
        <v>0</v>
      </c>
      <c r="FC136" s="195">
        <f t="shared" si="120"/>
        <v>0</v>
      </c>
      <c r="FD136" s="195">
        <f t="shared" si="121"/>
        <v>0</v>
      </c>
      <c r="FE136" s="195">
        <f t="shared" si="122"/>
        <v>0</v>
      </c>
      <c r="FF136" s="195">
        <f t="shared" si="123"/>
        <v>0</v>
      </c>
      <c r="FG136" s="195">
        <f t="shared" si="124"/>
        <v>0</v>
      </c>
      <c r="FH136" s="195">
        <f t="shared" si="125"/>
        <v>0</v>
      </c>
      <c r="FI136" s="195">
        <f t="shared" si="126"/>
        <v>0</v>
      </c>
      <c r="FJ136" s="195">
        <f t="shared" si="127"/>
        <v>0</v>
      </c>
      <c r="FK136" s="195">
        <f t="shared" si="128"/>
        <v>0</v>
      </c>
      <c r="FL136" s="195">
        <f t="shared" si="129"/>
        <v>0</v>
      </c>
      <c r="FM136" s="195">
        <f t="shared" si="130"/>
        <v>0</v>
      </c>
      <c r="FN136" s="195">
        <f t="shared" si="131"/>
        <v>0</v>
      </c>
      <c r="FO136" s="195">
        <f t="shared" si="132"/>
        <v>0</v>
      </c>
      <c r="FP136" s="191"/>
      <c r="FQ136" s="191"/>
      <c r="FR136" s="191"/>
      <c r="FS136" s="191"/>
      <c r="FT136" s="191"/>
      <c r="FU136" s="191"/>
      <c r="FV136" s="191"/>
      <c r="FW136" s="191"/>
      <c r="FX136" s="191"/>
      <c r="FY136" s="191"/>
      <c r="FZ136" s="191"/>
      <c r="GA136" s="191"/>
      <c r="GB136" s="191"/>
      <c r="GC136" s="191"/>
      <c r="GD136" s="191"/>
      <c r="GE136" s="191"/>
      <c r="GF136" s="191"/>
      <c r="GG136" s="191"/>
      <c r="GH136" s="191"/>
      <c r="GI136" s="191"/>
      <c r="GJ136" s="191"/>
      <c r="GK136" s="191"/>
      <c r="GL136" s="191"/>
      <c r="GM136" s="191"/>
      <c r="GN136" s="191"/>
      <c r="GO136" s="191"/>
      <c r="GP136" s="191"/>
      <c r="GQ136" s="191"/>
      <c r="GR136" s="191"/>
      <c r="GS136" s="191"/>
      <c r="GT136" s="191"/>
      <c r="GU136" s="191"/>
      <c r="GV136" s="191"/>
      <c r="GW136" s="191"/>
      <c r="GX136" s="191"/>
      <c r="GY136" s="191"/>
      <c r="GZ136" s="191"/>
      <c r="HA136" s="191"/>
      <c r="HB136" s="191"/>
      <c r="HC136" s="191"/>
      <c r="HD136" s="191"/>
      <c r="HE136" s="191"/>
      <c r="HF136" s="191"/>
      <c r="HG136" s="191"/>
      <c r="HH136" s="191"/>
      <c r="HI136" s="191"/>
      <c r="HJ136" s="191"/>
      <c r="HK136" s="191"/>
      <c r="HL136" s="191"/>
      <c r="HM136" s="191"/>
      <c r="HN136" s="191"/>
      <c r="HO136" s="191"/>
      <c r="HP136" s="191"/>
      <c r="HQ136" s="191"/>
      <c r="HR136" s="191"/>
      <c r="HS136" s="191"/>
      <c r="HT136" s="191"/>
      <c r="HU136" s="191"/>
      <c r="HV136" s="191"/>
      <c r="HW136" s="191"/>
      <c r="HX136" s="191"/>
      <c r="HY136" s="191"/>
      <c r="HZ136" s="191"/>
      <c r="IA136" s="191"/>
      <c r="IB136" s="191"/>
      <c r="IC136" s="191"/>
      <c r="ID136" s="191"/>
      <c r="IE136" s="191"/>
      <c r="IF136" s="191"/>
      <c r="IG136" s="191"/>
      <c r="IH136" s="191"/>
      <c r="II136" s="191"/>
      <c r="IJ136" s="191"/>
      <c r="IK136" s="191"/>
      <c r="IL136" s="191"/>
      <c r="IM136" s="191"/>
      <c r="IN136" s="191"/>
      <c r="IO136" s="191"/>
      <c r="IP136" s="191"/>
      <c r="IQ136" s="191"/>
      <c r="IR136" s="191"/>
      <c r="IS136" s="191"/>
      <c r="IT136" s="191"/>
      <c r="IU136" s="191"/>
      <c r="IV136" s="191"/>
      <c r="IW136" s="191"/>
      <c r="IX136" s="191"/>
      <c r="IY136" s="191"/>
      <c r="IZ136" s="191"/>
      <c r="JA136" s="191"/>
      <c r="JB136" s="191"/>
      <c r="JC136" s="191"/>
      <c r="JD136" s="191"/>
      <c r="JE136" s="191"/>
      <c r="JF136" s="191"/>
      <c r="JG136" s="191"/>
      <c r="JH136" s="191"/>
      <c r="JI136" s="191"/>
      <c r="JJ136" s="191"/>
      <c r="JK136" s="191"/>
      <c r="JL136" s="191"/>
      <c r="JM136" s="191"/>
      <c r="JN136" s="191"/>
      <c r="JO136" s="191"/>
      <c r="JP136" s="191"/>
      <c r="JQ136" s="191"/>
      <c r="JR136" s="191"/>
      <c r="JS136" s="191"/>
      <c r="JT136" s="191"/>
      <c r="JU136" s="191"/>
      <c r="JV136" s="191"/>
      <c r="JW136" s="191"/>
      <c r="JX136" s="191"/>
      <c r="JY136" s="191"/>
      <c r="JZ136" s="191"/>
      <c r="KA136" s="191"/>
      <c r="KB136" s="191"/>
      <c r="KC136" s="191"/>
      <c r="KD136" s="191"/>
      <c r="KE136" s="191"/>
      <c r="KF136" s="191"/>
      <c r="KG136" s="191"/>
      <c r="KH136" s="191"/>
      <c r="KI136" s="191"/>
      <c r="KJ136" s="191"/>
      <c r="KK136" s="191"/>
      <c r="KL136" s="191"/>
      <c r="KM136" s="191"/>
      <c r="KN136" s="191"/>
      <c r="KO136" s="191"/>
      <c r="KP136" s="191"/>
      <c r="KQ136" s="191"/>
      <c r="KR136" s="191"/>
      <c r="KS136" s="191"/>
      <c r="KT136" s="191"/>
      <c r="KU136" s="191"/>
      <c r="KV136" s="191"/>
      <c r="KW136" s="191"/>
      <c r="KX136" s="191"/>
      <c r="KY136" s="191"/>
      <c r="KZ136" s="191"/>
      <c r="LA136" s="191"/>
      <c r="LB136" s="191"/>
      <c r="LC136" s="191"/>
      <c r="LD136" s="191"/>
      <c r="LE136" s="191"/>
      <c r="LF136" s="191"/>
      <c r="LG136" s="191"/>
      <c r="LH136" s="191"/>
      <c r="LI136" s="191"/>
      <c r="LJ136" s="191"/>
      <c r="LK136" s="191"/>
      <c r="LL136" s="191"/>
      <c r="LM136" s="191"/>
      <c r="LN136" s="191"/>
      <c r="LO136" s="191"/>
      <c r="LP136" s="191"/>
      <c r="LQ136" s="191"/>
      <c r="LR136" s="191"/>
      <c r="LS136" s="191"/>
      <c r="LT136" s="191"/>
      <c r="LU136" s="191"/>
      <c r="LV136" s="191"/>
      <c r="LW136" s="191"/>
      <c r="LX136" s="191"/>
      <c r="LY136" s="191"/>
      <c r="LZ136" s="191"/>
      <c r="MA136" s="191"/>
      <c r="MB136" s="191"/>
      <c r="MC136" s="191"/>
      <c r="MD136" s="191"/>
      <c r="ME136" s="191"/>
      <c r="MF136" s="191"/>
      <c r="MG136" s="191"/>
      <c r="MH136" s="191"/>
      <c r="MI136" s="191"/>
      <c r="MJ136" s="191"/>
      <c r="MK136" s="191"/>
      <c r="ML136" s="191"/>
      <c r="MM136" s="191"/>
      <c r="MN136" s="191"/>
      <c r="MO136" s="191"/>
      <c r="MP136" s="191"/>
      <c r="MQ136" s="191"/>
      <c r="MR136" s="191"/>
      <c r="MS136" s="191"/>
      <c r="MT136" s="191"/>
      <c r="MU136" s="191"/>
      <c r="MV136" s="191">
        <v>2</v>
      </c>
      <c r="MW136" s="191">
        <v>1</v>
      </c>
      <c r="MX136" s="191"/>
      <c r="MY136" s="191">
        <v>5</v>
      </c>
      <c r="MZ136" s="191">
        <v>224</v>
      </c>
      <c r="NA136" s="191"/>
      <c r="NB136" s="191"/>
      <c r="NC136" s="191"/>
      <c r="ND136" s="191"/>
      <c r="NE136" s="191"/>
      <c r="NF136" s="191"/>
      <c r="NG136" s="191"/>
      <c r="NH136" s="191"/>
      <c r="NI136" s="191">
        <v>2</v>
      </c>
      <c r="NJ136" s="191"/>
      <c r="NK136" s="191">
        <v>3</v>
      </c>
      <c r="NL136" s="191">
        <v>28</v>
      </c>
      <c r="NM136" s="191"/>
      <c r="NN136" s="191"/>
      <c r="NO136" s="191"/>
      <c r="NP136" s="191"/>
      <c r="NQ136" s="191"/>
      <c r="NR136" s="191"/>
    </row>
    <row r="137" spans="1:382" ht="17.25" customHeight="1" x14ac:dyDescent="0.25">
      <c r="A137" s="455">
        <v>38</v>
      </c>
      <c r="B137" s="542" t="s">
        <v>285</v>
      </c>
      <c r="C137" s="543"/>
      <c r="D137" s="188">
        <v>3</v>
      </c>
      <c r="E137" s="191"/>
      <c r="F137" s="191"/>
      <c r="G137" s="191"/>
      <c r="H137" s="191"/>
      <c r="I137" s="191"/>
      <c r="J137" s="191"/>
      <c r="K137" s="191"/>
      <c r="L137" s="191"/>
      <c r="M137" s="191"/>
      <c r="N137" s="191"/>
      <c r="O137" s="191"/>
      <c r="P137" s="191"/>
      <c r="Q137" s="191"/>
      <c r="R137" s="191"/>
      <c r="S137" s="191"/>
      <c r="T137" s="191"/>
      <c r="U137" s="191"/>
      <c r="V137" s="191">
        <v>3</v>
      </c>
      <c r="W137" s="191"/>
      <c r="X137" s="191"/>
      <c r="Y137" s="195">
        <f>(Jul!Y137+Jul!AT137)-Jul!DE137</f>
        <v>0</v>
      </c>
      <c r="Z137" s="195">
        <f>(Jul!Z137+Jul!AU137)-Jul!DF137</f>
        <v>0</v>
      </c>
      <c r="AA137" s="195">
        <f>(Jul!AA137+Jul!AV137)-Jul!DG137</f>
        <v>0</v>
      </c>
      <c r="AB137" s="195">
        <f>(Jul!AB137+Jul!AW137)-Jul!DH137</f>
        <v>0</v>
      </c>
      <c r="AC137" s="195">
        <f>(Jul!AC137+Jul!AX137)-Jul!DI137</f>
        <v>0</v>
      </c>
      <c r="AD137" s="195">
        <f>(Jul!AD137+Jul!AY137)-Jul!DJ137</f>
        <v>0</v>
      </c>
      <c r="AE137" s="195">
        <f>(Jul!AE137+Jul!AZ137)-Jul!DK137</f>
        <v>0</v>
      </c>
      <c r="AF137" s="195">
        <f>(Jul!AF137+Jul!BA137)-Jul!DL137</f>
        <v>0</v>
      </c>
      <c r="AG137" s="195">
        <f>(Jul!AG137+Jul!BB137)-Jul!DM137</f>
        <v>0</v>
      </c>
      <c r="AH137" s="195">
        <f>(Jul!AH137+Jul!BC137)-Jul!DN137</f>
        <v>0</v>
      </c>
      <c r="AI137" s="195">
        <f>(Jul!AI137+Jul!BD137)-Jul!DO137</f>
        <v>0</v>
      </c>
      <c r="AJ137" s="195">
        <f>(Jul!AJ137+Jul!BE137)-Jul!DP137</f>
        <v>0</v>
      </c>
      <c r="AK137" s="195">
        <f>(Jul!AK137+Jul!BF137)-Jul!DQ137</f>
        <v>0</v>
      </c>
      <c r="AL137" s="195">
        <f>(Jul!AL137+Jul!BG137)-Jul!DR137</f>
        <v>0</v>
      </c>
      <c r="AM137" s="195">
        <f>(Jul!AM137+Jul!BH137)-Jul!DS137</f>
        <v>0</v>
      </c>
      <c r="AN137" s="195">
        <f>(Jul!AN137+Jul!BI137)-Jul!DT137</f>
        <v>0</v>
      </c>
      <c r="AO137" s="195">
        <f>(Jul!AO137+Jul!BJ137)-Jul!DU137</f>
        <v>0</v>
      </c>
      <c r="AP137" s="195">
        <f>(Jul!AP137+Jul!BK137)-Jul!DV137</f>
        <v>0</v>
      </c>
      <c r="AQ137" s="195">
        <f>(Jul!AQ137+Jul!BL137)-Jul!DW137</f>
        <v>0</v>
      </c>
      <c r="AR137" s="195">
        <f>(Jul!AR137+Jul!BM137)-Jul!DX137</f>
        <v>0</v>
      </c>
      <c r="AS137" s="195">
        <f>(Jul!AS137+Jul!BN137)-Jul!DY137</f>
        <v>0</v>
      </c>
      <c r="AT137" s="191"/>
      <c r="AU137" s="191"/>
      <c r="AV137" s="191"/>
      <c r="AW137" s="191"/>
      <c r="AX137" s="191"/>
      <c r="AY137" s="191"/>
      <c r="AZ137" s="191"/>
      <c r="BA137" s="191"/>
      <c r="BB137" s="191"/>
      <c r="BC137" s="191"/>
      <c r="BD137" s="191"/>
      <c r="BE137" s="191"/>
      <c r="BF137" s="191"/>
      <c r="BG137" s="191"/>
      <c r="BH137" s="191"/>
      <c r="BI137" s="191"/>
      <c r="BJ137" s="191"/>
      <c r="BK137" s="191"/>
      <c r="BL137" s="191">
        <v>5</v>
      </c>
      <c r="BM137" s="191"/>
      <c r="BN137" s="191"/>
      <c r="BO137" s="191"/>
      <c r="BP137" s="191"/>
      <c r="BQ137" s="191"/>
      <c r="BR137" s="191"/>
      <c r="BS137" s="191"/>
      <c r="BT137" s="191"/>
      <c r="BU137" s="191"/>
      <c r="BV137" s="191"/>
      <c r="BW137" s="191"/>
      <c r="BX137" s="191"/>
      <c r="BY137" s="191"/>
      <c r="BZ137" s="191"/>
      <c r="CA137" s="191"/>
      <c r="CB137" s="191"/>
      <c r="CC137" s="191"/>
      <c r="CD137" s="191"/>
      <c r="CE137" s="191"/>
      <c r="CF137" s="191"/>
      <c r="CG137" s="191"/>
      <c r="CH137" s="191"/>
      <c r="CI137" s="191"/>
      <c r="CJ137" s="191"/>
      <c r="CK137" s="191"/>
      <c r="CL137" s="191"/>
      <c r="CM137" s="191"/>
      <c r="CN137" s="191"/>
      <c r="CO137" s="191"/>
      <c r="CP137" s="191"/>
      <c r="CQ137" s="191"/>
      <c r="CR137" s="191"/>
      <c r="CS137" s="191"/>
      <c r="CT137" s="191"/>
      <c r="CU137" s="191"/>
      <c r="CV137" s="191"/>
      <c r="CW137" s="191"/>
      <c r="CX137" s="191"/>
      <c r="CY137" s="191"/>
      <c r="CZ137" s="191"/>
      <c r="DA137" s="191"/>
      <c r="DB137" s="191"/>
      <c r="DC137" s="191"/>
      <c r="DD137" s="191"/>
      <c r="DE137" s="191"/>
      <c r="DF137" s="191"/>
      <c r="DG137" s="191"/>
      <c r="DH137" s="191"/>
      <c r="DI137" s="191"/>
      <c r="DJ137" s="191"/>
      <c r="DK137" s="191"/>
      <c r="DL137" s="191"/>
      <c r="DM137" s="191"/>
      <c r="DN137" s="191"/>
      <c r="DO137" s="191"/>
      <c r="DP137" s="191"/>
      <c r="DQ137" s="191"/>
      <c r="DR137" s="191"/>
      <c r="DS137" s="191"/>
      <c r="DT137" s="191"/>
      <c r="DU137" s="191"/>
      <c r="DV137" s="191"/>
      <c r="DW137" s="191">
        <v>5</v>
      </c>
      <c r="DX137" s="191"/>
      <c r="DY137" s="191"/>
      <c r="DZ137" s="191"/>
      <c r="EA137" s="191"/>
      <c r="EB137" s="191"/>
      <c r="EC137" s="191"/>
      <c r="ED137" s="191"/>
      <c r="EE137" s="191"/>
      <c r="EF137" s="191"/>
      <c r="EG137" s="191"/>
      <c r="EH137" s="191"/>
      <c r="EI137" s="191"/>
      <c r="EJ137" s="191"/>
      <c r="EK137" s="191"/>
      <c r="EL137" s="191"/>
      <c r="EM137" s="191"/>
      <c r="EN137" s="191"/>
      <c r="EO137" s="191"/>
      <c r="EP137" s="191"/>
      <c r="EQ137" s="191"/>
      <c r="ER137" s="191">
        <v>5</v>
      </c>
      <c r="ES137" s="191"/>
      <c r="ET137" s="191"/>
      <c r="EU137" s="195">
        <f t="shared" si="112"/>
        <v>93</v>
      </c>
      <c r="EV137" s="195">
        <f t="shared" si="113"/>
        <v>0</v>
      </c>
      <c r="EW137" s="195">
        <f t="shared" si="114"/>
        <v>0</v>
      </c>
      <c r="EX137" s="195">
        <f t="shared" si="115"/>
        <v>0</v>
      </c>
      <c r="EY137" s="195">
        <f t="shared" si="116"/>
        <v>0</v>
      </c>
      <c r="EZ137" s="195">
        <f t="shared" si="117"/>
        <v>0</v>
      </c>
      <c r="FA137" s="195">
        <f t="shared" si="118"/>
        <v>0</v>
      </c>
      <c r="FB137" s="195">
        <f t="shared" si="119"/>
        <v>0</v>
      </c>
      <c r="FC137" s="195">
        <f t="shared" si="120"/>
        <v>0</v>
      </c>
      <c r="FD137" s="195">
        <f t="shared" si="121"/>
        <v>0</v>
      </c>
      <c r="FE137" s="195">
        <f t="shared" si="122"/>
        <v>0</v>
      </c>
      <c r="FF137" s="195">
        <f t="shared" si="123"/>
        <v>0</v>
      </c>
      <c r="FG137" s="195">
        <f t="shared" si="124"/>
        <v>0</v>
      </c>
      <c r="FH137" s="195">
        <f t="shared" si="125"/>
        <v>0</v>
      </c>
      <c r="FI137" s="195">
        <f t="shared" si="126"/>
        <v>0</v>
      </c>
      <c r="FJ137" s="195">
        <f t="shared" si="127"/>
        <v>0</v>
      </c>
      <c r="FK137" s="195">
        <f t="shared" si="128"/>
        <v>0</v>
      </c>
      <c r="FL137" s="195">
        <f t="shared" si="129"/>
        <v>0</v>
      </c>
      <c r="FM137" s="195">
        <f t="shared" si="130"/>
        <v>93</v>
      </c>
      <c r="FN137" s="195">
        <f t="shared" si="131"/>
        <v>0</v>
      </c>
      <c r="FO137" s="195">
        <f t="shared" si="132"/>
        <v>0</v>
      </c>
      <c r="FP137" s="191">
        <v>5</v>
      </c>
      <c r="FQ137" s="191">
        <v>5</v>
      </c>
      <c r="FR137" s="191"/>
      <c r="FS137" s="191"/>
      <c r="FT137" s="191"/>
      <c r="FU137" s="191">
        <v>5</v>
      </c>
      <c r="FV137" s="191"/>
      <c r="FW137" s="191"/>
      <c r="FX137" s="191"/>
      <c r="FY137" s="191"/>
      <c r="FZ137" s="191"/>
      <c r="GA137" s="191"/>
      <c r="GB137" s="191"/>
      <c r="GC137" s="191"/>
      <c r="GD137" s="191"/>
      <c r="GE137" s="191"/>
      <c r="GF137" s="191"/>
      <c r="GG137" s="191"/>
      <c r="GH137" s="191"/>
      <c r="GI137" s="191"/>
      <c r="GJ137" s="191"/>
      <c r="GK137" s="191"/>
      <c r="GL137" s="191"/>
      <c r="GM137" s="191"/>
      <c r="GN137" s="191"/>
      <c r="GO137" s="191"/>
      <c r="GP137" s="191"/>
      <c r="GQ137" s="191"/>
      <c r="GR137" s="191"/>
      <c r="GS137" s="191"/>
      <c r="GT137" s="191"/>
      <c r="GU137" s="191"/>
      <c r="GV137" s="191"/>
      <c r="GW137" s="191">
        <v>55</v>
      </c>
      <c r="GX137" s="191"/>
      <c r="GY137" s="191">
        <v>20</v>
      </c>
      <c r="GZ137" s="191">
        <v>12</v>
      </c>
      <c r="HA137" s="191"/>
      <c r="HB137" s="191"/>
      <c r="HC137" s="191"/>
      <c r="HD137" s="191"/>
      <c r="HE137" s="191"/>
      <c r="HF137" s="191"/>
      <c r="HG137" s="191"/>
      <c r="HH137" s="191"/>
      <c r="HI137" s="191"/>
      <c r="HJ137" s="191"/>
      <c r="HK137" s="191"/>
      <c r="HL137" s="191"/>
      <c r="HM137" s="191"/>
      <c r="HN137" s="191"/>
      <c r="HO137" s="191"/>
      <c r="HP137" s="191"/>
      <c r="HQ137" s="191"/>
      <c r="HR137" s="191"/>
      <c r="HS137" s="191"/>
      <c r="HT137" s="191"/>
      <c r="HU137" s="191"/>
      <c r="HV137" s="191"/>
      <c r="HW137" s="191"/>
      <c r="HX137" s="191"/>
      <c r="HY137" s="191"/>
      <c r="HZ137" s="191"/>
      <c r="IA137" s="191"/>
      <c r="IB137" s="191"/>
      <c r="IC137" s="191"/>
      <c r="ID137" s="191">
        <v>88</v>
      </c>
      <c r="IE137" s="191"/>
      <c r="IF137" s="191"/>
      <c r="IG137" s="191">
        <v>98</v>
      </c>
      <c r="IH137" s="191"/>
      <c r="II137" s="191"/>
      <c r="IJ137" s="191"/>
      <c r="IK137" s="191"/>
      <c r="IL137" s="191"/>
      <c r="IM137" s="191">
        <v>34</v>
      </c>
      <c r="IN137" s="191"/>
      <c r="IO137" s="191"/>
      <c r="IP137" s="191"/>
      <c r="IQ137" s="191"/>
      <c r="IR137" s="191"/>
      <c r="IS137" s="191"/>
      <c r="IT137" s="191"/>
      <c r="IU137" s="191"/>
      <c r="IV137" s="191"/>
      <c r="IW137" s="191"/>
      <c r="IX137" s="191"/>
      <c r="IY137" s="191"/>
      <c r="IZ137" s="191"/>
      <c r="JA137" s="191"/>
      <c r="JB137" s="191"/>
      <c r="JC137" s="191"/>
      <c r="JD137" s="191"/>
      <c r="JE137" s="191"/>
      <c r="JF137" s="191"/>
      <c r="JG137" s="191"/>
      <c r="JH137" s="191"/>
      <c r="JI137" s="191"/>
      <c r="JJ137" s="191"/>
      <c r="JK137" s="191"/>
      <c r="JL137" s="191"/>
      <c r="JM137" s="191"/>
      <c r="JN137" s="191"/>
      <c r="JO137" s="191"/>
      <c r="JP137" s="191"/>
      <c r="JQ137" s="191"/>
      <c r="JR137" s="191"/>
      <c r="JS137" s="191"/>
      <c r="JT137" s="191">
        <v>0</v>
      </c>
      <c r="JU137" s="191"/>
      <c r="JV137" s="191"/>
      <c r="JW137" s="191"/>
      <c r="JX137" s="191"/>
      <c r="JY137" s="191"/>
      <c r="JZ137" s="191">
        <v>26</v>
      </c>
      <c r="KA137" s="191"/>
      <c r="KB137" s="191"/>
      <c r="KC137" s="191"/>
      <c r="KD137" s="191"/>
      <c r="KE137" s="191"/>
      <c r="KF137" s="191">
        <v>27</v>
      </c>
      <c r="KG137" s="191"/>
      <c r="KH137" s="191"/>
      <c r="KI137" s="191"/>
      <c r="KJ137" s="191"/>
      <c r="KK137" s="191"/>
      <c r="KL137" s="191">
        <v>2</v>
      </c>
      <c r="KM137" s="191"/>
      <c r="KN137" s="191"/>
      <c r="KO137" s="191">
        <v>0</v>
      </c>
      <c r="KP137" s="191"/>
      <c r="KQ137" s="191"/>
      <c r="KR137" s="191"/>
      <c r="KS137" s="191"/>
      <c r="KT137" s="191"/>
      <c r="KU137" s="191"/>
      <c r="KV137" s="191"/>
      <c r="KW137" s="191"/>
      <c r="KX137" s="191"/>
      <c r="KY137" s="191"/>
      <c r="KZ137" s="191"/>
      <c r="LA137" s="191"/>
      <c r="LB137" s="191"/>
      <c r="LC137" s="191"/>
      <c r="LD137" s="191"/>
      <c r="LE137" s="191"/>
      <c r="LF137" s="191"/>
      <c r="LG137" s="191"/>
      <c r="LH137" s="191"/>
      <c r="LI137" s="191"/>
      <c r="LJ137" s="191"/>
      <c r="LK137" s="191"/>
      <c r="LL137" s="191"/>
      <c r="LM137" s="191"/>
      <c r="LN137" s="191"/>
      <c r="LO137" s="191"/>
      <c r="LP137" s="191"/>
      <c r="LQ137" s="191"/>
      <c r="LR137" s="191"/>
      <c r="LS137" s="191"/>
      <c r="LT137" s="191"/>
      <c r="LU137" s="191"/>
      <c r="LV137" s="191"/>
      <c r="LW137" s="191"/>
      <c r="LX137" s="191"/>
      <c r="LY137" s="191"/>
      <c r="LZ137" s="191"/>
      <c r="MA137" s="191"/>
      <c r="MB137" s="191"/>
      <c r="MC137" s="191"/>
      <c r="MD137" s="191"/>
      <c r="ME137" s="191"/>
      <c r="MF137" s="191"/>
      <c r="MG137" s="191"/>
      <c r="MH137" s="191"/>
      <c r="MI137" s="191"/>
      <c r="MJ137" s="191"/>
      <c r="MK137" s="191"/>
      <c r="ML137" s="191"/>
      <c r="MM137" s="191"/>
      <c r="MN137" s="191"/>
      <c r="MO137" s="191"/>
      <c r="MP137" s="191"/>
      <c r="MQ137" s="191"/>
      <c r="MR137" s="191"/>
      <c r="MS137" s="191"/>
      <c r="MT137" s="191"/>
      <c r="MU137" s="191">
        <v>60</v>
      </c>
      <c r="MV137" s="191">
        <v>30</v>
      </c>
      <c r="MW137" s="191">
        <v>10</v>
      </c>
      <c r="MX137" s="191">
        <v>53</v>
      </c>
      <c r="MY137" s="191">
        <v>161</v>
      </c>
      <c r="MZ137" s="191">
        <v>361</v>
      </c>
      <c r="NA137" s="191"/>
      <c r="NB137" s="191"/>
      <c r="NC137" s="191"/>
      <c r="ND137" s="191"/>
      <c r="NE137" s="191"/>
      <c r="NF137" s="191"/>
      <c r="NG137" s="191"/>
      <c r="NH137" s="191"/>
      <c r="NI137" s="191">
        <v>2</v>
      </c>
      <c r="NJ137" s="191"/>
      <c r="NK137" s="191"/>
      <c r="NL137" s="191">
        <v>48</v>
      </c>
      <c r="NM137" s="191"/>
      <c r="NN137" s="191"/>
      <c r="NO137" s="191"/>
      <c r="NP137" s="191"/>
      <c r="NQ137" s="191"/>
      <c r="NR137" s="191"/>
    </row>
    <row r="138" spans="1:382" ht="17.25" customHeight="1" x14ac:dyDescent="0.25">
      <c r="A138" s="455">
        <v>39</v>
      </c>
      <c r="B138" s="542" t="s">
        <v>286</v>
      </c>
      <c r="C138" s="543"/>
      <c r="D138" s="188"/>
      <c r="E138" s="191"/>
      <c r="F138" s="191"/>
      <c r="G138" s="191"/>
      <c r="H138" s="191"/>
      <c r="I138" s="191"/>
      <c r="J138" s="191"/>
      <c r="K138" s="191"/>
      <c r="L138" s="191"/>
      <c r="M138" s="191"/>
      <c r="N138" s="191"/>
      <c r="O138" s="191"/>
      <c r="P138" s="191"/>
      <c r="Q138" s="191"/>
      <c r="R138" s="191"/>
      <c r="S138" s="191"/>
      <c r="T138" s="191"/>
      <c r="U138" s="191"/>
      <c r="V138" s="191"/>
      <c r="W138" s="191"/>
      <c r="X138" s="191"/>
      <c r="Y138" s="195">
        <f>(Jul!Y138+Jul!AT138)-Jul!DE138</f>
        <v>0</v>
      </c>
      <c r="Z138" s="195">
        <f>(Jul!Z138+Jul!AU138)-Jul!DF138</f>
        <v>0</v>
      </c>
      <c r="AA138" s="195">
        <f>(Jul!AA138+Jul!AV138)-Jul!DG138</f>
        <v>0</v>
      </c>
      <c r="AB138" s="195">
        <f>(Jul!AB138+Jul!AW138)-Jul!DH138</f>
        <v>0</v>
      </c>
      <c r="AC138" s="195">
        <f>(Jul!AC138+Jul!AX138)-Jul!DI138</f>
        <v>0</v>
      </c>
      <c r="AD138" s="195">
        <f>(Jul!AD138+Jul!AY138)-Jul!DJ138</f>
        <v>0</v>
      </c>
      <c r="AE138" s="195">
        <f>(Jul!AE138+Jul!AZ138)-Jul!DK138</f>
        <v>0</v>
      </c>
      <c r="AF138" s="195">
        <f>(Jul!AF138+Jul!BA138)-Jul!DL138</f>
        <v>0</v>
      </c>
      <c r="AG138" s="195">
        <f>(Jul!AG138+Jul!BB138)-Jul!DM138</f>
        <v>0</v>
      </c>
      <c r="AH138" s="195">
        <f>(Jul!AH138+Jul!BC138)-Jul!DN138</f>
        <v>0</v>
      </c>
      <c r="AI138" s="195">
        <f>(Jul!AI138+Jul!BD138)-Jul!DO138</f>
        <v>0</v>
      </c>
      <c r="AJ138" s="195">
        <f>(Jul!AJ138+Jul!BE138)-Jul!DP138</f>
        <v>0</v>
      </c>
      <c r="AK138" s="195">
        <f>(Jul!AK138+Jul!BF138)-Jul!DQ138</f>
        <v>0</v>
      </c>
      <c r="AL138" s="195">
        <f>(Jul!AL138+Jul!BG138)-Jul!DR138</f>
        <v>0</v>
      </c>
      <c r="AM138" s="195">
        <f>(Jul!AM138+Jul!BH138)-Jul!DS138</f>
        <v>0</v>
      </c>
      <c r="AN138" s="195">
        <f>(Jul!AN138+Jul!BI138)-Jul!DT138</f>
        <v>0</v>
      </c>
      <c r="AO138" s="195">
        <f>(Jul!AO138+Jul!BJ138)-Jul!DU138</f>
        <v>0</v>
      </c>
      <c r="AP138" s="195">
        <f>(Jul!AP138+Jul!BK138)-Jul!DV138</f>
        <v>0</v>
      </c>
      <c r="AQ138" s="195">
        <f>(Jul!AQ138+Jul!BL138)-Jul!DW138</f>
        <v>0</v>
      </c>
      <c r="AR138" s="195">
        <f>(Jul!AR138+Jul!BM138)-Jul!DX138</f>
        <v>0</v>
      </c>
      <c r="AS138" s="195">
        <f>(Jul!AS138+Jul!BN138)-Jul!DY138</f>
        <v>0</v>
      </c>
      <c r="AT138" s="191"/>
      <c r="AU138" s="191"/>
      <c r="AV138" s="191"/>
      <c r="AW138" s="191"/>
      <c r="AX138" s="191"/>
      <c r="AY138" s="191"/>
      <c r="AZ138" s="191"/>
      <c r="BA138" s="191"/>
      <c r="BB138" s="191"/>
      <c r="BC138" s="191"/>
      <c r="BD138" s="191"/>
      <c r="BE138" s="191"/>
      <c r="BF138" s="191"/>
      <c r="BG138" s="191"/>
      <c r="BH138" s="191"/>
      <c r="BI138" s="191"/>
      <c r="BJ138" s="191"/>
      <c r="BK138" s="191"/>
      <c r="BL138" s="191"/>
      <c r="BM138" s="191"/>
      <c r="BN138" s="191"/>
      <c r="BO138" s="191"/>
      <c r="BP138" s="191"/>
      <c r="BQ138" s="191"/>
      <c r="BR138" s="191"/>
      <c r="BS138" s="191"/>
      <c r="BT138" s="191"/>
      <c r="BU138" s="191"/>
      <c r="BV138" s="191"/>
      <c r="BW138" s="191"/>
      <c r="BX138" s="191"/>
      <c r="BY138" s="191"/>
      <c r="BZ138" s="191"/>
      <c r="CA138" s="191"/>
      <c r="CB138" s="191"/>
      <c r="CC138" s="191"/>
      <c r="CD138" s="191"/>
      <c r="CE138" s="191"/>
      <c r="CF138" s="191"/>
      <c r="CG138" s="191"/>
      <c r="CH138" s="191"/>
      <c r="CI138" s="191"/>
      <c r="CJ138" s="191"/>
      <c r="CK138" s="191"/>
      <c r="CL138" s="191"/>
      <c r="CM138" s="191"/>
      <c r="CN138" s="191"/>
      <c r="CO138" s="191"/>
      <c r="CP138" s="191"/>
      <c r="CQ138" s="191"/>
      <c r="CR138" s="191"/>
      <c r="CS138" s="191"/>
      <c r="CT138" s="191"/>
      <c r="CU138" s="191"/>
      <c r="CV138" s="191"/>
      <c r="CW138" s="191"/>
      <c r="CX138" s="191"/>
      <c r="CY138" s="191"/>
      <c r="CZ138" s="191"/>
      <c r="DA138" s="191"/>
      <c r="DB138" s="191"/>
      <c r="DC138" s="191"/>
      <c r="DD138" s="191"/>
      <c r="DE138" s="191"/>
      <c r="DF138" s="191"/>
      <c r="DG138" s="191"/>
      <c r="DH138" s="191"/>
      <c r="DI138" s="191"/>
      <c r="DJ138" s="191"/>
      <c r="DK138" s="191"/>
      <c r="DL138" s="191"/>
      <c r="DM138" s="191"/>
      <c r="DN138" s="191"/>
      <c r="DO138" s="191"/>
      <c r="DP138" s="191"/>
      <c r="DQ138" s="191"/>
      <c r="DR138" s="191"/>
      <c r="DS138" s="191"/>
      <c r="DT138" s="191"/>
      <c r="DU138" s="191"/>
      <c r="DV138" s="191"/>
      <c r="DW138" s="191"/>
      <c r="DX138" s="191"/>
      <c r="DY138" s="191"/>
      <c r="DZ138" s="191"/>
      <c r="EA138" s="191"/>
      <c r="EB138" s="191"/>
      <c r="EC138" s="191"/>
      <c r="ED138" s="191"/>
      <c r="EE138" s="191"/>
      <c r="EF138" s="191"/>
      <c r="EG138" s="191"/>
      <c r="EH138" s="191"/>
      <c r="EI138" s="191"/>
      <c r="EJ138" s="191"/>
      <c r="EK138" s="191"/>
      <c r="EL138" s="191"/>
      <c r="EM138" s="191"/>
      <c r="EN138" s="191"/>
      <c r="EO138" s="191"/>
      <c r="EP138" s="191"/>
      <c r="EQ138" s="191"/>
      <c r="ER138" s="191"/>
      <c r="ES138" s="191"/>
      <c r="ET138" s="191"/>
      <c r="EU138" s="195">
        <f t="shared" si="112"/>
        <v>0</v>
      </c>
      <c r="EV138" s="195">
        <f t="shared" si="113"/>
        <v>0</v>
      </c>
      <c r="EW138" s="195">
        <f t="shared" si="114"/>
        <v>0</v>
      </c>
      <c r="EX138" s="195">
        <f t="shared" si="115"/>
        <v>0</v>
      </c>
      <c r="EY138" s="195">
        <f t="shared" si="116"/>
        <v>0</v>
      </c>
      <c r="EZ138" s="195">
        <f t="shared" si="117"/>
        <v>0</v>
      </c>
      <c r="FA138" s="195">
        <f t="shared" si="118"/>
        <v>0</v>
      </c>
      <c r="FB138" s="195">
        <f t="shared" si="119"/>
        <v>0</v>
      </c>
      <c r="FC138" s="195">
        <f t="shared" si="120"/>
        <v>0</v>
      </c>
      <c r="FD138" s="195">
        <f t="shared" si="121"/>
        <v>0</v>
      </c>
      <c r="FE138" s="195">
        <f t="shared" si="122"/>
        <v>0</v>
      </c>
      <c r="FF138" s="195">
        <f t="shared" si="123"/>
        <v>0</v>
      </c>
      <c r="FG138" s="195">
        <f t="shared" si="124"/>
        <v>0</v>
      </c>
      <c r="FH138" s="195">
        <f t="shared" si="125"/>
        <v>0</v>
      </c>
      <c r="FI138" s="195">
        <f t="shared" si="126"/>
        <v>0</v>
      </c>
      <c r="FJ138" s="195">
        <f t="shared" si="127"/>
        <v>0</v>
      </c>
      <c r="FK138" s="195">
        <f t="shared" si="128"/>
        <v>0</v>
      </c>
      <c r="FL138" s="195">
        <f t="shared" si="129"/>
        <v>0</v>
      </c>
      <c r="FM138" s="195">
        <f t="shared" si="130"/>
        <v>0</v>
      </c>
      <c r="FN138" s="195">
        <f t="shared" si="131"/>
        <v>0</v>
      </c>
      <c r="FO138" s="195">
        <f t="shared" si="132"/>
        <v>0</v>
      </c>
      <c r="FP138" s="191"/>
      <c r="FQ138" s="191"/>
      <c r="FR138" s="191"/>
      <c r="FS138" s="191"/>
      <c r="FT138" s="191"/>
      <c r="FU138" s="191"/>
      <c r="FV138" s="191"/>
      <c r="FW138" s="191"/>
      <c r="FX138" s="191"/>
      <c r="FY138" s="191"/>
      <c r="FZ138" s="191"/>
      <c r="GA138" s="191"/>
      <c r="GB138" s="191"/>
      <c r="GC138" s="191"/>
      <c r="GD138" s="191"/>
      <c r="GE138" s="191"/>
      <c r="GF138" s="191"/>
      <c r="GG138" s="191"/>
      <c r="GH138" s="191"/>
      <c r="GI138" s="191"/>
      <c r="GJ138" s="191"/>
      <c r="GK138" s="191"/>
      <c r="GL138" s="191"/>
      <c r="GM138" s="191"/>
      <c r="GN138" s="191"/>
      <c r="GO138" s="191"/>
      <c r="GP138" s="191"/>
      <c r="GQ138" s="191"/>
      <c r="GR138" s="191"/>
      <c r="GS138" s="191"/>
      <c r="GT138" s="191"/>
      <c r="GU138" s="191"/>
      <c r="GV138" s="191"/>
      <c r="GW138" s="191"/>
      <c r="GX138" s="191"/>
      <c r="GY138" s="191"/>
      <c r="GZ138" s="191"/>
      <c r="HA138" s="191"/>
      <c r="HB138" s="191"/>
      <c r="HC138" s="191"/>
      <c r="HD138" s="191"/>
      <c r="HE138" s="191"/>
      <c r="HF138" s="191"/>
      <c r="HG138" s="191"/>
      <c r="HH138" s="191"/>
      <c r="HI138" s="191"/>
      <c r="HJ138" s="191"/>
      <c r="HK138" s="191"/>
      <c r="HL138" s="191"/>
      <c r="HM138" s="191"/>
      <c r="HN138" s="191"/>
      <c r="HO138" s="191"/>
      <c r="HP138" s="191"/>
      <c r="HQ138" s="191"/>
      <c r="HR138" s="191"/>
      <c r="HS138" s="191"/>
      <c r="HT138" s="191"/>
      <c r="HU138" s="191"/>
      <c r="HV138" s="191"/>
      <c r="HW138" s="191"/>
      <c r="HX138" s="191"/>
      <c r="HY138" s="191"/>
      <c r="HZ138" s="191"/>
      <c r="IA138" s="191"/>
      <c r="IB138" s="191"/>
      <c r="IC138" s="191"/>
      <c r="ID138" s="191"/>
      <c r="IE138" s="191"/>
      <c r="IF138" s="191"/>
      <c r="IG138" s="191"/>
      <c r="IH138" s="191"/>
      <c r="II138" s="191"/>
      <c r="IJ138" s="191"/>
      <c r="IK138" s="191"/>
      <c r="IL138" s="191"/>
      <c r="IM138" s="191"/>
      <c r="IN138" s="191"/>
      <c r="IO138" s="191"/>
      <c r="IP138" s="191"/>
      <c r="IQ138" s="191"/>
      <c r="IR138" s="191"/>
      <c r="IS138" s="191"/>
      <c r="IT138" s="191"/>
      <c r="IU138" s="191"/>
      <c r="IV138" s="191"/>
      <c r="IW138" s="191"/>
      <c r="IX138" s="191"/>
      <c r="IY138" s="191"/>
      <c r="IZ138" s="191"/>
      <c r="JA138" s="191"/>
      <c r="JB138" s="191"/>
      <c r="JC138" s="191"/>
      <c r="JD138" s="191"/>
      <c r="JE138" s="191"/>
      <c r="JF138" s="191"/>
      <c r="JG138" s="191"/>
      <c r="JH138" s="191"/>
      <c r="JI138" s="191"/>
      <c r="JJ138" s="191"/>
      <c r="JK138" s="191"/>
      <c r="JL138" s="191"/>
      <c r="JM138" s="191"/>
      <c r="JN138" s="191"/>
      <c r="JO138" s="191"/>
      <c r="JP138" s="191"/>
      <c r="JQ138" s="191"/>
      <c r="JR138" s="191"/>
      <c r="JS138" s="191"/>
      <c r="JT138" s="191"/>
      <c r="JU138" s="191"/>
      <c r="JV138" s="191"/>
      <c r="JW138" s="191"/>
      <c r="JX138" s="191"/>
      <c r="JY138" s="191"/>
      <c r="JZ138" s="191"/>
      <c r="KA138" s="191"/>
      <c r="KB138" s="191"/>
      <c r="KC138" s="191"/>
      <c r="KD138" s="191"/>
      <c r="KE138" s="191"/>
      <c r="KF138" s="191"/>
      <c r="KG138" s="191"/>
      <c r="KH138" s="191"/>
      <c r="KI138" s="191"/>
      <c r="KJ138" s="191"/>
      <c r="KK138" s="191"/>
      <c r="KL138" s="191"/>
      <c r="KM138" s="191"/>
      <c r="KN138" s="191"/>
      <c r="KO138" s="191"/>
      <c r="KP138" s="191"/>
      <c r="KQ138" s="191"/>
      <c r="KR138" s="191"/>
      <c r="KS138" s="191"/>
      <c r="KT138" s="191"/>
      <c r="KU138" s="191"/>
      <c r="KV138" s="191"/>
      <c r="KW138" s="191"/>
      <c r="KX138" s="191"/>
      <c r="KY138" s="191"/>
      <c r="KZ138" s="191"/>
      <c r="LA138" s="191"/>
      <c r="LB138" s="191"/>
      <c r="LC138" s="191"/>
      <c r="LD138" s="191"/>
      <c r="LE138" s="191"/>
      <c r="LF138" s="191"/>
      <c r="LG138" s="191"/>
      <c r="LH138" s="191"/>
      <c r="LI138" s="191"/>
      <c r="LJ138" s="191"/>
      <c r="LK138" s="191"/>
      <c r="LL138" s="191"/>
      <c r="LM138" s="191"/>
      <c r="LN138" s="191"/>
      <c r="LO138" s="191"/>
      <c r="LP138" s="191"/>
      <c r="LQ138" s="191"/>
      <c r="LR138" s="191"/>
      <c r="LS138" s="191"/>
      <c r="LT138" s="191"/>
      <c r="LU138" s="191"/>
      <c r="LV138" s="191"/>
      <c r="LW138" s="191"/>
      <c r="LX138" s="191"/>
      <c r="LY138" s="191"/>
      <c r="LZ138" s="191"/>
      <c r="MA138" s="191"/>
      <c r="MB138" s="191"/>
      <c r="MC138" s="191"/>
      <c r="MD138" s="191"/>
      <c r="ME138" s="191"/>
      <c r="MF138" s="191"/>
      <c r="MG138" s="191"/>
      <c r="MH138" s="191"/>
      <c r="MI138" s="191"/>
      <c r="MJ138" s="191"/>
      <c r="MK138" s="191"/>
      <c r="ML138" s="191"/>
      <c r="MM138" s="191"/>
      <c r="MN138" s="191"/>
      <c r="MO138" s="191"/>
      <c r="MP138" s="191"/>
      <c r="MQ138" s="191"/>
      <c r="MR138" s="191"/>
      <c r="MS138" s="191"/>
      <c r="MT138" s="191"/>
      <c r="MU138" s="191"/>
      <c r="MV138" s="191"/>
      <c r="MW138" s="191"/>
      <c r="MX138" s="191"/>
      <c r="MY138" s="191"/>
      <c r="MZ138" s="191"/>
      <c r="NA138" s="191"/>
      <c r="NB138" s="191"/>
      <c r="NC138" s="191"/>
      <c r="ND138" s="191"/>
      <c r="NE138" s="191"/>
      <c r="NF138" s="191"/>
      <c r="NG138" s="191"/>
      <c r="NH138" s="191"/>
      <c r="NI138" s="191"/>
      <c r="NJ138" s="191"/>
      <c r="NK138" s="191"/>
      <c r="NL138" s="191"/>
      <c r="NM138" s="191"/>
      <c r="NN138" s="191"/>
      <c r="NO138" s="191"/>
      <c r="NP138" s="191"/>
      <c r="NQ138" s="191"/>
      <c r="NR138" s="191"/>
    </row>
    <row r="139" spans="1:382" ht="17.25" customHeight="1" x14ac:dyDescent="0.25">
      <c r="A139" s="455">
        <v>40</v>
      </c>
      <c r="B139" s="542" t="s">
        <v>287</v>
      </c>
      <c r="C139" s="543"/>
      <c r="D139" s="188"/>
      <c r="E139" s="191"/>
      <c r="F139" s="191"/>
      <c r="G139" s="191"/>
      <c r="H139" s="191"/>
      <c r="I139" s="191"/>
      <c r="J139" s="191"/>
      <c r="K139" s="191"/>
      <c r="L139" s="191"/>
      <c r="M139" s="191"/>
      <c r="N139" s="191"/>
      <c r="O139" s="191"/>
      <c r="P139" s="191"/>
      <c r="Q139" s="191"/>
      <c r="R139" s="191"/>
      <c r="S139" s="191"/>
      <c r="T139" s="191"/>
      <c r="U139" s="191"/>
      <c r="V139" s="191"/>
      <c r="W139" s="191"/>
      <c r="X139" s="191"/>
      <c r="Y139" s="195">
        <f>(Jul!Y139+Jul!AT139)-Jul!DE139</f>
        <v>0</v>
      </c>
      <c r="Z139" s="195">
        <f>(Jul!Z139+Jul!AU139)-Jul!DF139</f>
        <v>0</v>
      </c>
      <c r="AA139" s="195">
        <f>(Jul!AA139+Jul!AV139)-Jul!DG139</f>
        <v>0</v>
      </c>
      <c r="AB139" s="195">
        <f>(Jul!AB139+Jul!AW139)-Jul!DH139</f>
        <v>0</v>
      </c>
      <c r="AC139" s="195">
        <f>(Jul!AC139+Jul!AX139)-Jul!DI139</f>
        <v>0</v>
      </c>
      <c r="AD139" s="195">
        <f>(Jul!AD139+Jul!AY139)-Jul!DJ139</f>
        <v>0</v>
      </c>
      <c r="AE139" s="195">
        <f>(Jul!AE139+Jul!AZ139)-Jul!DK139</f>
        <v>0</v>
      </c>
      <c r="AF139" s="195">
        <f>(Jul!AF139+Jul!BA139)-Jul!DL139</f>
        <v>0</v>
      </c>
      <c r="AG139" s="195">
        <f>(Jul!AG139+Jul!BB139)-Jul!DM139</f>
        <v>0</v>
      </c>
      <c r="AH139" s="195">
        <f>(Jul!AH139+Jul!BC139)-Jul!DN139</f>
        <v>0</v>
      </c>
      <c r="AI139" s="195">
        <f>(Jul!AI139+Jul!BD139)-Jul!DO139</f>
        <v>0</v>
      </c>
      <c r="AJ139" s="195">
        <f>(Jul!AJ139+Jul!BE139)-Jul!DP139</f>
        <v>0</v>
      </c>
      <c r="AK139" s="195">
        <f>(Jul!AK139+Jul!BF139)-Jul!DQ139</f>
        <v>0</v>
      </c>
      <c r="AL139" s="195">
        <f>(Jul!AL139+Jul!BG139)-Jul!DR139</f>
        <v>0</v>
      </c>
      <c r="AM139" s="195">
        <f>(Jul!AM139+Jul!BH139)-Jul!DS139</f>
        <v>0</v>
      </c>
      <c r="AN139" s="195">
        <f>(Jul!AN139+Jul!BI139)-Jul!DT139</f>
        <v>0</v>
      </c>
      <c r="AO139" s="195">
        <f>(Jul!AO139+Jul!BJ139)-Jul!DU139</f>
        <v>0</v>
      </c>
      <c r="AP139" s="195">
        <f>(Jul!AP139+Jul!BK139)-Jul!DV139</f>
        <v>0</v>
      </c>
      <c r="AQ139" s="195">
        <f>(Jul!AQ139+Jul!BL139)-Jul!DW139</f>
        <v>0</v>
      </c>
      <c r="AR139" s="195">
        <f>(Jul!AR139+Jul!BM139)-Jul!DX139</f>
        <v>0</v>
      </c>
      <c r="AS139" s="195">
        <f>(Jul!AS139+Jul!BN139)-Jul!DY139</f>
        <v>0</v>
      </c>
      <c r="AT139" s="191"/>
      <c r="AU139" s="191"/>
      <c r="AV139" s="191"/>
      <c r="AW139" s="191"/>
      <c r="AX139" s="191"/>
      <c r="AY139" s="191"/>
      <c r="AZ139" s="191"/>
      <c r="BA139" s="191"/>
      <c r="BB139" s="191"/>
      <c r="BC139" s="191"/>
      <c r="BD139" s="191"/>
      <c r="BE139" s="191"/>
      <c r="BF139" s="191"/>
      <c r="BG139" s="191"/>
      <c r="BH139" s="191"/>
      <c r="BI139" s="191"/>
      <c r="BJ139" s="191"/>
      <c r="BK139" s="191"/>
      <c r="BL139" s="191"/>
      <c r="BM139" s="191"/>
      <c r="BN139" s="191"/>
      <c r="BO139" s="191"/>
      <c r="BP139" s="191"/>
      <c r="BQ139" s="191"/>
      <c r="BR139" s="191"/>
      <c r="BS139" s="191"/>
      <c r="BT139" s="191"/>
      <c r="BU139" s="191"/>
      <c r="BV139" s="191"/>
      <c r="BW139" s="191"/>
      <c r="BX139" s="191"/>
      <c r="BY139" s="191"/>
      <c r="BZ139" s="191"/>
      <c r="CA139" s="191"/>
      <c r="CB139" s="191"/>
      <c r="CC139" s="191"/>
      <c r="CD139" s="191"/>
      <c r="CE139" s="191"/>
      <c r="CF139" s="191"/>
      <c r="CG139" s="191"/>
      <c r="CH139" s="191"/>
      <c r="CI139" s="191"/>
      <c r="CJ139" s="191"/>
      <c r="CK139" s="191"/>
      <c r="CL139" s="191"/>
      <c r="CM139" s="191"/>
      <c r="CN139" s="191"/>
      <c r="CO139" s="191"/>
      <c r="CP139" s="191"/>
      <c r="CQ139" s="191"/>
      <c r="CR139" s="191"/>
      <c r="CS139" s="191"/>
      <c r="CT139" s="191"/>
      <c r="CU139" s="191"/>
      <c r="CV139" s="191"/>
      <c r="CW139" s="191"/>
      <c r="CX139" s="191"/>
      <c r="CY139" s="191"/>
      <c r="CZ139" s="191"/>
      <c r="DA139" s="191"/>
      <c r="DB139" s="191"/>
      <c r="DC139" s="191"/>
      <c r="DD139" s="191"/>
      <c r="DE139" s="191"/>
      <c r="DF139" s="191"/>
      <c r="DG139" s="191"/>
      <c r="DH139" s="191"/>
      <c r="DI139" s="191"/>
      <c r="DJ139" s="191"/>
      <c r="DK139" s="191"/>
      <c r="DL139" s="191"/>
      <c r="DM139" s="191"/>
      <c r="DN139" s="191"/>
      <c r="DO139" s="191"/>
      <c r="DP139" s="191"/>
      <c r="DQ139" s="191"/>
      <c r="DR139" s="191"/>
      <c r="DS139" s="191"/>
      <c r="DT139" s="191"/>
      <c r="DU139" s="191"/>
      <c r="DV139" s="191"/>
      <c r="DW139" s="191"/>
      <c r="DX139" s="191"/>
      <c r="DY139" s="191"/>
      <c r="DZ139" s="191"/>
      <c r="EA139" s="191"/>
      <c r="EB139" s="191"/>
      <c r="EC139" s="191"/>
      <c r="ED139" s="191"/>
      <c r="EE139" s="191"/>
      <c r="EF139" s="191"/>
      <c r="EG139" s="191"/>
      <c r="EH139" s="191"/>
      <c r="EI139" s="191"/>
      <c r="EJ139" s="191"/>
      <c r="EK139" s="191"/>
      <c r="EL139" s="191"/>
      <c r="EM139" s="191"/>
      <c r="EN139" s="191"/>
      <c r="EO139" s="191"/>
      <c r="EP139" s="191"/>
      <c r="EQ139" s="191"/>
      <c r="ER139" s="191"/>
      <c r="ES139" s="191"/>
      <c r="ET139" s="191"/>
      <c r="EU139" s="195">
        <f t="shared" si="112"/>
        <v>0</v>
      </c>
      <c r="EV139" s="195">
        <f t="shared" si="113"/>
        <v>0</v>
      </c>
      <c r="EW139" s="195">
        <f t="shared" si="114"/>
        <v>0</v>
      </c>
      <c r="EX139" s="195">
        <f t="shared" si="115"/>
        <v>0</v>
      </c>
      <c r="EY139" s="195">
        <f t="shared" si="116"/>
        <v>0</v>
      </c>
      <c r="EZ139" s="195">
        <f t="shared" si="117"/>
        <v>0</v>
      </c>
      <c r="FA139" s="195">
        <f t="shared" si="118"/>
        <v>0</v>
      </c>
      <c r="FB139" s="195">
        <f t="shared" si="119"/>
        <v>0</v>
      </c>
      <c r="FC139" s="195">
        <f t="shared" si="120"/>
        <v>0</v>
      </c>
      <c r="FD139" s="195">
        <f t="shared" si="121"/>
        <v>0</v>
      </c>
      <c r="FE139" s="195">
        <f t="shared" si="122"/>
        <v>0</v>
      </c>
      <c r="FF139" s="195">
        <f t="shared" si="123"/>
        <v>0</v>
      </c>
      <c r="FG139" s="195">
        <f t="shared" si="124"/>
        <v>0</v>
      </c>
      <c r="FH139" s="195">
        <f t="shared" si="125"/>
        <v>0</v>
      </c>
      <c r="FI139" s="195">
        <f t="shared" si="126"/>
        <v>0</v>
      </c>
      <c r="FJ139" s="195">
        <f t="shared" si="127"/>
        <v>0</v>
      </c>
      <c r="FK139" s="195">
        <f t="shared" si="128"/>
        <v>0</v>
      </c>
      <c r="FL139" s="195">
        <f t="shared" si="129"/>
        <v>0</v>
      </c>
      <c r="FM139" s="195">
        <f t="shared" si="130"/>
        <v>0</v>
      </c>
      <c r="FN139" s="195">
        <f t="shared" si="131"/>
        <v>0</v>
      </c>
      <c r="FO139" s="195">
        <f t="shared" si="132"/>
        <v>0</v>
      </c>
      <c r="FP139" s="191"/>
      <c r="FQ139" s="191"/>
      <c r="FR139" s="191"/>
      <c r="FS139" s="191"/>
      <c r="FT139" s="191"/>
      <c r="FU139" s="191"/>
      <c r="FV139" s="191"/>
      <c r="FW139" s="191"/>
      <c r="FX139" s="191"/>
      <c r="FY139" s="191"/>
      <c r="FZ139" s="191"/>
      <c r="GA139" s="191"/>
      <c r="GB139" s="191"/>
      <c r="GC139" s="191"/>
      <c r="GD139" s="191"/>
      <c r="GE139" s="191"/>
      <c r="GF139" s="191"/>
      <c r="GG139" s="191"/>
      <c r="GH139" s="191"/>
      <c r="GI139" s="191"/>
      <c r="GJ139" s="191"/>
      <c r="GK139" s="191"/>
      <c r="GL139" s="191"/>
      <c r="GM139" s="191"/>
      <c r="GN139" s="191"/>
      <c r="GO139" s="191"/>
      <c r="GP139" s="191"/>
      <c r="GQ139" s="191"/>
      <c r="GR139" s="191"/>
      <c r="GS139" s="191"/>
      <c r="GT139" s="191"/>
      <c r="GU139" s="191"/>
      <c r="GV139" s="191"/>
      <c r="GW139" s="191"/>
      <c r="GX139" s="191"/>
      <c r="GY139" s="191"/>
      <c r="GZ139" s="191"/>
      <c r="HA139" s="191"/>
      <c r="HB139" s="191"/>
      <c r="HC139" s="191"/>
      <c r="HD139" s="191"/>
      <c r="HE139" s="191"/>
      <c r="HF139" s="191"/>
      <c r="HG139" s="191"/>
      <c r="HH139" s="191"/>
      <c r="HI139" s="191"/>
      <c r="HJ139" s="191"/>
      <c r="HK139" s="191"/>
      <c r="HL139" s="191"/>
      <c r="HM139" s="191"/>
      <c r="HN139" s="191"/>
      <c r="HO139" s="191"/>
      <c r="HP139" s="191"/>
      <c r="HQ139" s="191"/>
      <c r="HR139" s="191"/>
      <c r="HS139" s="191"/>
      <c r="HT139" s="191"/>
      <c r="HU139" s="191"/>
      <c r="HV139" s="191"/>
      <c r="HW139" s="191"/>
      <c r="HX139" s="191"/>
      <c r="HY139" s="191"/>
      <c r="HZ139" s="191"/>
      <c r="IA139" s="191"/>
      <c r="IB139" s="191"/>
      <c r="IC139" s="191"/>
      <c r="ID139" s="191"/>
      <c r="IE139" s="191"/>
      <c r="IF139" s="191"/>
      <c r="IG139" s="191"/>
      <c r="IH139" s="191"/>
      <c r="II139" s="191"/>
      <c r="IJ139" s="191"/>
      <c r="IK139" s="191"/>
      <c r="IL139" s="191"/>
      <c r="IM139" s="191"/>
      <c r="IN139" s="191"/>
      <c r="IO139" s="191"/>
      <c r="IP139" s="191"/>
      <c r="IQ139" s="191"/>
      <c r="IR139" s="191"/>
      <c r="IS139" s="191"/>
      <c r="IT139" s="191"/>
      <c r="IU139" s="191"/>
      <c r="IV139" s="191"/>
      <c r="IW139" s="191"/>
      <c r="IX139" s="191"/>
      <c r="IY139" s="191"/>
      <c r="IZ139" s="191"/>
      <c r="JA139" s="191"/>
      <c r="JB139" s="191"/>
      <c r="JC139" s="191"/>
      <c r="JD139" s="191"/>
      <c r="JE139" s="191"/>
      <c r="JF139" s="191"/>
      <c r="JG139" s="191"/>
      <c r="JH139" s="191"/>
      <c r="JI139" s="191"/>
      <c r="JJ139" s="191"/>
      <c r="JK139" s="191"/>
      <c r="JL139" s="191"/>
      <c r="JM139" s="191"/>
      <c r="JN139" s="191"/>
      <c r="JO139" s="191"/>
      <c r="JP139" s="191"/>
      <c r="JQ139" s="191"/>
      <c r="JR139" s="191"/>
      <c r="JS139" s="191"/>
      <c r="JT139" s="191"/>
      <c r="JU139" s="191"/>
      <c r="JV139" s="191"/>
      <c r="JW139" s="191"/>
      <c r="JX139" s="191"/>
      <c r="JY139" s="191"/>
      <c r="JZ139" s="191"/>
      <c r="KA139" s="191"/>
      <c r="KB139" s="191"/>
      <c r="KC139" s="191"/>
      <c r="KD139" s="191"/>
      <c r="KE139" s="191"/>
      <c r="KF139" s="191"/>
      <c r="KG139" s="191"/>
      <c r="KH139" s="191"/>
      <c r="KI139" s="191"/>
      <c r="KJ139" s="191"/>
      <c r="KK139" s="191"/>
      <c r="KL139" s="191"/>
      <c r="KM139" s="191"/>
      <c r="KN139" s="191"/>
      <c r="KO139" s="191"/>
      <c r="KP139" s="191"/>
      <c r="KQ139" s="191"/>
      <c r="KR139" s="191"/>
      <c r="KS139" s="191"/>
      <c r="KT139" s="191"/>
      <c r="KU139" s="191"/>
      <c r="KV139" s="191"/>
      <c r="KW139" s="191"/>
      <c r="KX139" s="191"/>
      <c r="KY139" s="191"/>
      <c r="KZ139" s="191"/>
      <c r="LA139" s="191"/>
      <c r="LB139" s="191"/>
      <c r="LC139" s="191"/>
      <c r="LD139" s="191"/>
      <c r="LE139" s="191"/>
      <c r="LF139" s="191"/>
      <c r="LG139" s="191"/>
      <c r="LH139" s="191"/>
      <c r="LI139" s="191"/>
      <c r="LJ139" s="191"/>
      <c r="LK139" s="191"/>
      <c r="LL139" s="191"/>
      <c r="LM139" s="191"/>
      <c r="LN139" s="191"/>
      <c r="LO139" s="191"/>
      <c r="LP139" s="191"/>
      <c r="LQ139" s="191"/>
      <c r="LR139" s="191"/>
      <c r="LS139" s="191"/>
      <c r="LT139" s="191"/>
      <c r="LU139" s="191"/>
      <c r="LV139" s="191"/>
      <c r="LW139" s="191"/>
      <c r="LX139" s="191"/>
      <c r="LY139" s="191"/>
      <c r="LZ139" s="191"/>
      <c r="MA139" s="191"/>
      <c r="MB139" s="191"/>
      <c r="MC139" s="191"/>
      <c r="MD139" s="191"/>
      <c r="ME139" s="191"/>
      <c r="MF139" s="191"/>
      <c r="MG139" s="191"/>
      <c r="MH139" s="191"/>
      <c r="MI139" s="191"/>
      <c r="MJ139" s="191"/>
      <c r="MK139" s="191"/>
      <c r="ML139" s="191"/>
      <c r="MM139" s="191"/>
      <c r="MN139" s="191"/>
      <c r="MO139" s="191"/>
      <c r="MP139" s="191"/>
      <c r="MQ139" s="191"/>
      <c r="MR139" s="191"/>
      <c r="MS139" s="191"/>
      <c r="MT139" s="191"/>
      <c r="MU139" s="191"/>
      <c r="MV139" s="191"/>
      <c r="MW139" s="191"/>
      <c r="MX139" s="191"/>
      <c r="MY139" s="191"/>
      <c r="MZ139" s="191"/>
      <c r="NA139" s="191"/>
      <c r="NB139" s="191"/>
      <c r="NC139" s="191"/>
      <c r="ND139" s="191"/>
      <c r="NE139" s="191"/>
      <c r="NF139" s="191"/>
      <c r="NG139" s="191"/>
      <c r="NH139" s="191"/>
      <c r="NI139" s="191"/>
      <c r="NJ139" s="191"/>
      <c r="NK139" s="191"/>
      <c r="NL139" s="191"/>
      <c r="NM139" s="191"/>
      <c r="NN139" s="191"/>
      <c r="NO139" s="191"/>
      <c r="NP139" s="191"/>
      <c r="NQ139" s="191"/>
      <c r="NR139" s="191"/>
    </row>
    <row r="140" spans="1:382" ht="17.25" customHeight="1" x14ac:dyDescent="0.25">
      <c r="A140" s="455">
        <v>41</v>
      </c>
      <c r="B140" s="542" t="s">
        <v>288</v>
      </c>
      <c r="C140" s="543"/>
      <c r="D140" s="188"/>
      <c r="E140" s="191"/>
      <c r="F140" s="191"/>
      <c r="G140" s="191"/>
      <c r="H140" s="191"/>
      <c r="I140" s="191"/>
      <c r="J140" s="191"/>
      <c r="K140" s="191"/>
      <c r="L140" s="191"/>
      <c r="M140" s="191"/>
      <c r="N140" s="191"/>
      <c r="O140" s="191"/>
      <c r="P140" s="191"/>
      <c r="Q140" s="191"/>
      <c r="R140" s="191"/>
      <c r="S140" s="191"/>
      <c r="T140" s="191"/>
      <c r="U140" s="191"/>
      <c r="V140" s="191">
        <v>4</v>
      </c>
      <c r="W140" s="191"/>
      <c r="X140" s="191"/>
      <c r="Y140" s="195">
        <f>(Jul!Y140+Jul!AT140)-Jul!DE140</f>
        <v>0</v>
      </c>
      <c r="Z140" s="195">
        <f>(Jul!Z140+Jul!AU140)-Jul!DF140</f>
        <v>0</v>
      </c>
      <c r="AA140" s="195">
        <f>(Jul!AA140+Jul!AV140)-Jul!DG140</f>
        <v>0</v>
      </c>
      <c r="AB140" s="195">
        <f>(Jul!AB140+Jul!AW140)-Jul!DH140</f>
        <v>0</v>
      </c>
      <c r="AC140" s="195">
        <f>(Jul!AC140+Jul!AX140)-Jul!DI140</f>
        <v>0</v>
      </c>
      <c r="AD140" s="195">
        <f>(Jul!AD140+Jul!AY140)-Jul!DJ140</f>
        <v>0</v>
      </c>
      <c r="AE140" s="195">
        <f>(Jul!AE140+Jul!AZ140)-Jul!DK140</f>
        <v>0</v>
      </c>
      <c r="AF140" s="195">
        <f>(Jul!AF140+Jul!BA140)-Jul!DL140</f>
        <v>0</v>
      </c>
      <c r="AG140" s="195">
        <f>(Jul!AG140+Jul!BB140)-Jul!DM140</f>
        <v>0</v>
      </c>
      <c r="AH140" s="195">
        <f>(Jul!AH140+Jul!BC140)-Jul!DN140</f>
        <v>0</v>
      </c>
      <c r="AI140" s="195">
        <f>(Jul!AI140+Jul!BD140)-Jul!DO140</f>
        <v>0</v>
      </c>
      <c r="AJ140" s="195">
        <f>(Jul!AJ140+Jul!BE140)-Jul!DP140</f>
        <v>0</v>
      </c>
      <c r="AK140" s="195">
        <f>(Jul!AK140+Jul!BF140)-Jul!DQ140</f>
        <v>0</v>
      </c>
      <c r="AL140" s="195">
        <f>(Jul!AL140+Jul!BG140)-Jul!DR140</f>
        <v>0</v>
      </c>
      <c r="AM140" s="195">
        <f>(Jul!AM140+Jul!BH140)-Jul!DS140</f>
        <v>0</v>
      </c>
      <c r="AN140" s="195">
        <f>(Jul!AN140+Jul!BI140)-Jul!DT140</f>
        <v>0</v>
      </c>
      <c r="AO140" s="195">
        <f>(Jul!AO140+Jul!BJ140)-Jul!DU140</f>
        <v>0</v>
      </c>
      <c r="AP140" s="195">
        <f>(Jul!AP140+Jul!BK140)-Jul!DV140</f>
        <v>0</v>
      </c>
      <c r="AQ140" s="195">
        <f>(Jul!AQ140+Jul!BL140)-Jul!DW140</f>
        <v>0</v>
      </c>
      <c r="AR140" s="195">
        <f>(Jul!AR140+Jul!BM140)-Jul!DX140</f>
        <v>0</v>
      </c>
      <c r="AS140" s="195">
        <f>(Jul!AS140+Jul!BN140)-Jul!DY140</f>
        <v>0</v>
      </c>
      <c r="AT140" s="191"/>
      <c r="AU140" s="191"/>
      <c r="AV140" s="191"/>
      <c r="AW140" s="191"/>
      <c r="AX140" s="191"/>
      <c r="AY140" s="191"/>
      <c r="AZ140" s="191"/>
      <c r="BA140" s="191"/>
      <c r="BB140" s="191"/>
      <c r="BC140" s="191"/>
      <c r="BD140" s="191"/>
      <c r="BE140" s="191"/>
      <c r="BF140" s="191"/>
      <c r="BG140" s="191"/>
      <c r="BH140" s="191"/>
      <c r="BI140" s="191"/>
      <c r="BJ140" s="191"/>
      <c r="BK140" s="191"/>
      <c r="BL140" s="191"/>
      <c r="BM140" s="191"/>
      <c r="BN140" s="191"/>
      <c r="BO140" s="191"/>
      <c r="BP140" s="191"/>
      <c r="BQ140" s="191"/>
      <c r="BR140" s="191"/>
      <c r="BS140" s="191"/>
      <c r="BT140" s="191"/>
      <c r="BU140" s="191"/>
      <c r="BV140" s="191"/>
      <c r="BW140" s="191"/>
      <c r="BX140" s="191"/>
      <c r="BY140" s="191"/>
      <c r="BZ140" s="191"/>
      <c r="CA140" s="191"/>
      <c r="CB140" s="191"/>
      <c r="CC140" s="191"/>
      <c r="CD140" s="191"/>
      <c r="CE140" s="191"/>
      <c r="CF140" s="191"/>
      <c r="CG140" s="191"/>
      <c r="CH140" s="191"/>
      <c r="CI140" s="191"/>
      <c r="CJ140" s="191"/>
      <c r="CK140" s="191"/>
      <c r="CL140" s="191"/>
      <c r="CM140" s="191"/>
      <c r="CN140" s="191"/>
      <c r="CO140" s="191"/>
      <c r="CP140" s="191"/>
      <c r="CQ140" s="191"/>
      <c r="CR140" s="191"/>
      <c r="CS140" s="191"/>
      <c r="CT140" s="191"/>
      <c r="CU140" s="191"/>
      <c r="CV140" s="191"/>
      <c r="CW140" s="191"/>
      <c r="CX140" s="191"/>
      <c r="CY140" s="191"/>
      <c r="CZ140" s="191"/>
      <c r="DA140" s="191"/>
      <c r="DB140" s="191"/>
      <c r="DC140" s="191"/>
      <c r="DD140" s="191"/>
      <c r="DE140" s="191"/>
      <c r="DF140" s="191"/>
      <c r="DG140" s="191"/>
      <c r="DH140" s="191"/>
      <c r="DI140" s="191"/>
      <c r="DJ140" s="191"/>
      <c r="DK140" s="191"/>
      <c r="DL140" s="191"/>
      <c r="DM140" s="191"/>
      <c r="DN140" s="191"/>
      <c r="DO140" s="191"/>
      <c r="DP140" s="191"/>
      <c r="DQ140" s="191"/>
      <c r="DR140" s="191"/>
      <c r="DS140" s="191"/>
      <c r="DT140" s="191"/>
      <c r="DU140" s="191"/>
      <c r="DV140" s="191"/>
      <c r="DW140" s="191"/>
      <c r="DX140" s="191"/>
      <c r="DY140" s="191"/>
      <c r="DZ140" s="191"/>
      <c r="EA140" s="191"/>
      <c r="EB140" s="191"/>
      <c r="EC140" s="191"/>
      <c r="ED140" s="191"/>
      <c r="EE140" s="191"/>
      <c r="EF140" s="191"/>
      <c r="EG140" s="191"/>
      <c r="EH140" s="191"/>
      <c r="EI140" s="191"/>
      <c r="EJ140" s="191"/>
      <c r="EK140" s="191"/>
      <c r="EL140" s="191"/>
      <c r="EM140" s="191"/>
      <c r="EN140" s="191"/>
      <c r="EO140" s="191"/>
      <c r="EP140" s="191"/>
      <c r="EQ140" s="191"/>
      <c r="ER140" s="191"/>
      <c r="ES140" s="191"/>
      <c r="ET140" s="191"/>
      <c r="EU140" s="195">
        <f t="shared" si="112"/>
        <v>0</v>
      </c>
      <c r="EV140" s="195">
        <f t="shared" si="113"/>
        <v>0</v>
      </c>
      <c r="EW140" s="195">
        <f t="shared" si="114"/>
        <v>0</v>
      </c>
      <c r="EX140" s="195">
        <f t="shared" si="115"/>
        <v>0</v>
      </c>
      <c r="EY140" s="195">
        <f t="shared" si="116"/>
        <v>0</v>
      </c>
      <c r="EZ140" s="195">
        <f t="shared" si="117"/>
        <v>0</v>
      </c>
      <c r="FA140" s="195">
        <f t="shared" si="118"/>
        <v>0</v>
      </c>
      <c r="FB140" s="195">
        <f t="shared" si="119"/>
        <v>0</v>
      </c>
      <c r="FC140" s="195">
        <f t="shared" si="120"/>
        <v>0</v>
      </c>
      <c r="FD140" s="195">
        <f t="shared" si="121"/>
        <v>0</v>
      </c>
      <c r="FE140" s="195">
        <f t="shared" si="122"/>
        <v>0</v>
      </c>
      <c r="FF140" s="195">
        <f t="shared" si="123"/>
        <v>0</v>
      </c>
      <c r="FG140" s="195">
        <f t="shared" si="124"/>
        <v>0</v>
      </c>
      <c r="FH140" s="195">
        <f t="shared" si="125"/>
        <v>0</v>
      </c>
      <c r="FI140" s="195">
        <f t="shared" si="126"/>
        <v>0</v>
      </c>
      <c r="FJ140" s="195">
        <f t="shared" si="127"/>
        <v>0</v>
      </c>
      <c r="FK140" s="195">
        <f t="shared" si="128"/>
        <v>0</v>
      </c>
      <c r="FL140" s="195">
        <f t="shared" si="129"/>
        <v>0</v>
      </c>
      <c r="FM140" s="195">
        <f t="shared" si="130"/>
        <v>124</v>
      </c>
      <c r="FN140" s="195">
        <f t="shared" si="131"/>
        <v>0</v>
      </c>
      <c r="FO140" s="195">
        <f t="shared" si="132"/>
        <v>0</v>
      </c>
      <c r="FP140" s="191"/>
      <c r="FQ140" s="191"/>
      <c r="FR140" s="191"/>
      <c r="FS140" s="191"/>
      <c r="FT140" s="191"/>
      <c r="FU140" s="191"/>
      <c r="FV140" s="191"/>
      <c r="FW140" s="191"/>
      <c r="FX140" s="191"/>
      <c r="FY140" s="191"/>
      <c r="FZ140" s="191"/>
      <c r="GA140" s="191"/>
      <c r="GB140" s="191"/>
      <c r="GC140" s="191"/>
      <c r="GD140" s="191"/>
      <c r="GE140" s="191"/>
      <c r="GF140" s="191"/>
      <c r="GG140" s="191"/>
      <c r="GH140" s="191"/>
      <c r="GI140" s="191"/>
      <c r="GJ140" s="191"/>
      <c r="GK140" s="191"/>
      <c r="GL140" s="191"/>
      <c r="GM140" s="191"/>
      <c r="GN140" s="191"/>
      <c r="GO140" s="191"/>
      <c r="GP140" s="191"/>
      <c r="GQ140" s="191"/>
      <c r="GR140" s="191">
        <v>24</v>
      </c>
      <c r="GS140" s="191"/>
      <c r="GT140" s="191">
        <v>4</v>
      </c>
      <c r="GU140" s="191"/>
      <c r="GV140" s="191"/>
      <c r="GW140" s="191">
        <v>37</v>
      </c>
      <c r="GX140" s="191"/>
      <c r="GY140" s="191">
        <v>6</v>
      </c>
      <c r="GZ140" s="191"/>
      <c r="HA140" s="191"/>
      <c r="HB140" s="191">
        <v>5</v>
      </c>
      <c r="HC140" s="191"/>
      <c r="HD140" s="191">
        <v>2</v>
      </c>
      <c r="HE140" s="191"/>
      <c r="HF140" s="191"/>
      <c r="HG140" s="191"/>
      <c r="HH140" s="191"/>
      <c r="HI140" s="191"/>
      <c r="HJ140" s="191"/>
      <c r="HK140" s="191">
        <v>4</v>
      </c>
      <c r="HL140" s="191">
        <v>20</v>
      </c>
      <c r="HM140" s="191"/>
      <c r="HN140" s="191"/>
      <c r="HO140" s="191"/>
      <c r="HP140" s="191"/>
      <c r="HQ140" s="191"/>
      <c r="HR140" s="191"/>
      <c r="HS140" s="191"/>
      <c r="HT140" s="191"/>
      <c r="HU140" s="191"/>
      <c r="HV140" s="191"/>
      <c r="HW140" s="191"/>
      <c r="HX140" s="191"/>
      <c r="HY140" s="191"/>
      <c r="HZ140" s="191"/>
      <c r="IA140" s="191"/>
      <c r="IB140" s="191"/>
      <c r="IC140" s="191"/>
      <c r="ID140" s="191"/>
      <c r="IE140" s="191"/>
      <c r="IF140" s="191">
        <v>1</v>
      </c>
      <c r="IG140" s="191">
        <v>14</v>
      </c>
      <c r="IH140" s="191"/>
      <c r="II140" s="191">
        <v>2</v>
      </c>
      <c r="IJ140" s="191">
        <v>2</v>
      </c>
      <c r="IK140" s="191"/>
      <c r="IL140" s="191"/>
      <c r="IM140" s="191">
        <v>7</v>
      </c>
      <c r="IN140" s="191"/>
      <c r="IO140" s="191"/>
      <c r="IP140" s="191"/>
      <c r="IQ140" s="191"/>
      <c r="IR140" s="191"/>
      <c r="IS140" s="191"/>
      <c r="IT140" s="191"/>
      <c r="IU140" s="191"/>
      <c r="IV140" s="191"/>
      <c r="IW140" s="191"/>
      <c r="IX140" s="191"/>
      <c r="IY140" s="191"/>
      <c r="IZ140" s="191"/>
      <c r="JA140" s="191"/>
      <c r="JB140" s="191"/>
      <c r="JC140" s="191"/>
      <c r="JD140" s="191"/>
      <c r="JE140" s="191">
        <v>2</v>
      </c>
      <c r="JF140" s="191"/>
      <c r="JG140" s="191"/>
      <c r="JH140" s="191"/>
      <c r="JI140" s="191"/>
      <c r="JJ140" s="191"/>
      <c r="JK140" s="191"/>
      <c r="JL140" s="191"/>
      <c r="JM140" s="191"/>
      <c r="JN140" s="191"/>
      <c r="JO140" s="191"/>
      <c r="JP140" s="191"/>
      <c r="JQ140" s="191"/>
      <c r="JR140" s="191"/>
      <c r="JS140" s="191">
        <v>1</v>
      </c>
      <c r="JT140" s="191">
        <v>1</v>
      </c>
      <c r="JU140" s="191"/>
      <c r="JV140" s="191"/>
      <c r="JW140" s="191"/>
      <c r="JX140" s="191"/>
      <c r="JY140" s="191"/>
      <c r="JZ140" s="191">
        <v>10</v>
      </c>
      <c r="KA140" s="191"/>
      <c r="KB140" s="191"/>
      <c r="KC140" s="191"/>
      <c r="KD140" s="191"/>
      <c r="KE140" s="191"/>
      <c r="KF140" s="191">
        <v>10</v>
      </c>
      <c r="KG140" s="191"/>
      <c r="KH140" s="191"/>
      <c r="KI140" s="191"/>
      <c r="KJ140" s="191"/>
      <c r="KK140" s="191">
        <v>1</v>
      </c>
      <c r="KL140" s="191"/>
      <c r="KM140" s="191"/>
      <c r="KN140" s="191"/>
      <c r="KO140" s="191">
        <v>1</v>
      </c>
      <c r="KP140" s="191"/>
      <c r="KQ140" s="191"/>
      <c r="KR140" s="191">
        <v>1</v>
      </c>
      <c r="KS140" s="191"/>
      <c r="KT140" s="191"/>
      <c r="KU140" s="191"/>
      <c r="KV140" s="191"/>
      <c r="KW140" s="191"/>
      <c r="KX140" s="191"/>
      <c r="KY140" s="191"/>
      <c r="KZ140" s="191"/>
      <c r="LA140" s="191"/>
      <c r="LB140" s="191"/>
      <c r="LC140" s="191"/>
      <c r="LD140" s="191"/>
      <c r="LE140" s="191"/>
      <c r="LF140" s="191">
        <v>8</v>
      </c>
      <c r="LG140" s="191">
        <v>14</v>
      </c>
      <c r="LH140" s="191"/>
      <c r="LI140" s="191"/>
      <c r="LJ140" s="191"/>
      <c r="LK140" s="191"/>
      <c r="LL140" s="191"/>
      <c r="LM140" s="191"/>
      <c r="LN140" s="191"/>
      <c r="LO140" s="191"/>
      <c r="LP140" s="191"/>
      <c r="LQ140" s="191"/>
      <c r="LR140" s="191"/>
      <c r="LS140" s="191"/>
      <c r="LT140" s="191"/>
      <c r="LU140" s="191"/>
      <c r="LV140" s="191"/>
      <c r="LW140" s="191"/>
      <c r="LX140" s="191"/>
      <c r="LY140" s="191"/>
      <c r="LZ140" s="191"/>
      <c r="MA140" s="191"/>
      <c r="MB140" s="191"/>
      <c r="MC140" s="191"/>
      <c r="MD140" s="191"/>
      <c r="ME140" s="191"/>
      <c r="MF140" s="191"/>
      <c r="MG140" s="191"/>
      <c r="MH140" s="191"/>
      <c r="MI140" s="191"/>
      <c r="MJ140" s="191"/>
      <c r="MK140" s="191"/>
      <c r="ML140" s="191"/>
      <c r="MM140" s="191"/>
      <c r="MN140" s="191"/>
      <c r="MO140" s="191"/>
      <c r="MP140" s="191"/>
      <c r="MQ140" s="191"/>
      <c r="MR140" s="191"/>
      <c r="MS140" s="191"/>
      <c r="MT140" s="191"/>
      <c r="MU140" s="191"/>
      <c r="MV140" s="191">
        <v>25</v>
      </c>
      <c r="MW140" s="191">
        <v>25</v>
      </c>
      <c r="MX140" s="191"/>
      <c r="MY140" s="191"/>
      <c r="MZ140" s="191"/>
      <c r="NA140" s="191"/>
      <c r="NB140" s="191"/>
      <c r="NC140" s="191"/>
      <c r="ND140" s="191"/>
      <c r="NE140" s="191"/>
      <c r="NF140" s="191"/>
      <c r="NG140" s="191"/>
      <c r="NH140" s="191"/>
      <c r="NI140" s="191">
        <v>6</v>
      </c>
      <c r="NJ140" s="191"/>
      <c r="NK140" s="191">
        <v>51</v>
      </c>
      <c r="NL140" s="191">
        <v>23</v>
      </c>
      <c r="NM140" s="191"/>
      <c r="NN140" s="191"/>
      <c r="NO140" s="191"/>
      <c r="NP140" s="191"/>
      <c r="NQ140" s="191"/>
      <c r="NR140" s="191"/>
    </row>
    <row r="141" spans="1:382" ht="17.25" customHeight="1" x14ac:dyDescent="0.25">
      <c r="A141" s="455">
        <v>42</v>
      </c>
      <c r="B141" s="542" t="s">
        <v>289</v>
      </c>
      <c r="C141" s="543"/>
      <c r="D141" s="188"/>
      <c r="E141" s="191"/>
      <c r="F141" s="191"/>
      <c r="G141" s="191"/>
      <c r="H141" s="191"/>
      <c r="I141" s="191"/>
      <c r="J141" s="191"/>
      <c r="K141" s="191"/>
      <c r="L141" s="191"/>
      <c r="M141" s="191"/>
      <c r="N141" s="191"/>
      <c r="O141" s="191"/>
      <c r="P141" s="191"/>
      <c r="Q141" s="191"/>
      <c r="R141" s="191"/>
      <c r="S141" s="191"/>
      <c r="T141" s="191"/>
      <c r="U141" s="191"/>
      <c r="V141" s="191"/>
      <c r="W141" s="191"/>
      <c r="X141" s="191"/>
      <c r="Y141" s="195">
        <f>(Jul!Y141+Jul!AT141)-Jul!DE141</f>
        <v>0</v>
      </c>
      <c r="Z141" s="195">
        <f>(Jul!Z141+Jul!AU141)-Jul!DF141</f>
        <v>0</v>
      </c>
      <c r="AA141" s="195">
        <f>(Jul!AA141+Jul!AV141)-Jul!DG141</f>
        <v>0</v>
      </c>
      <c r="AB141" s="195">
        <f>(Jul!AB141+Jul!AW141)-Jul!DH141</f>
        <v>0</v>
      </c>
      <c r="AC141" s="195">
        <f>(Jul!AC141+Jul!AX141)-Jul!DI141</f>
        <v>0</v>
      </c>
      <c r="AD141" s="195">
        <f>(Jul!AD141+Jul!AY141)-Jul!DJ141</f>
        <v>0</v>
      </c>
      <c r="AE141" s="195">
        <f>(Jul!AE141+Jul!AZ141)-Jul!DK141</f>
        <v>0</v>
      </c>
      <c r="AF141" s="195">
        <f>(Jul!AF141+Jul!BA141)-Jul!DL141</f>
        <v>0</v>
      </c>
      <c r="AG141" s="195">
        <f>(Jul!AG141+Jul!BB141)-Jul!DM141</f>
        <v>0</v>
      </c>
      <c r="AH141" s="195">
        <f>(Jul!AH141+Jul!BC141)-Jul!DN141</f>
        <v>0</v>
      </c>
      <c r="AI141" s="195">
        <f>(Jul!AI141+Jul!BD141)-Jul!DO141</f>
        <v>0</v>
      </c>
      <c r="AJ141" s="195">
        <f>(Jul!AJ141+Jul!BE141)-Jul!DP141</f>
        <v>0</v>
      </c>
      <c r="AK141" s="195">
        <f>(Jul!AK141+Jul!BF141)-Jul!DQ141</f>
        <v>0</v>
      </c>
      <c r="AL141" s="195">
        <f>(Jul!AL141+Jul!BG141)-Jul!DR141</f>
        <v>0</v>
      </c>
      <c r="AM141" s="195">
        <f>(Jul!AM141+Jul!BH141)-Jul!DS141</f>
        <v>0</v>
      </c>
      <c r="AN141" s="195">
        <f>(Jul!AN141+Jul!BI141)-Jul!DT141</f>
        <v>0</v>
      </c>
      <c r="AO141" s="195">
        <f>(Jul!AO141+Jul!BJ141)-Jul!DU141</f>
        <v>0</v>
      </c>
      <c r="AP141" s="195">
        <f>(Jul!AP141+Jul!BK141)-Jul!DV141</f>
        <v>0</v>
      </c>
      <c r="AQ141" s="195">
        <f>(Jul!AQ141+Jul!BL141)-Jul!DW141</f>
        <v>0</v>
      </c>
      <c r="AR141" s="195">
        <f>(Jul!AR141+Jul!BM141)-Jul!DX141</f>
        <v>0</v>
      </c>
      <c r="AS141" s="195">
        <f>(Jul!AS141+Jul!BN141)-Jul!DY141</f>
        <v>0</v>
      </c>
      <c r="AT141" s="191"/>
      <c r="AU141" s="191"/>
      <c r="AV141" s="191"/>
      <c r="AW141" s="191"/>
      <c r="AX141" s="191"/>
      <c r="AY141" s="191"/>
      <c r="AZ141" s="191"/>
      <c r="BA141" s="191"/>
      <c r="BB141" s="191"/>
      <c r="BC141" s="191"/>
      <c r="BD141" s="191"/>
      <c r="BE141" s="191"/>
      <c r="BF141" s="191"/>
      <c r="BG141" s="191"/>
      <c r="BH141" s="191"/>
      <c r="BI141" s="191"/>
      <c r="BJ141" s="191"/>
      <c r="BK141" s="191"/>
      <c r="BL141" s="191"/>
      <c r="BM141" s="191"/>
      <c r="BN141" s="191"/>
      <c r="BO141" s="191"/>
      <c r="BP141" s="191"/>
      <c r="BQ141" s="191"/>
      <c r="BR141" s="191"/>
      <c r="BS141" s="191"/>
      <c r="BT141" s="191"/>
      <c r="BU141" s="191"/>
      <c r="BV141" s="191"/>
      <c r="BW141" s="191"/>
      <c r="BX141" s="191"/>
      <c r="BY141" s="191"/>
      <c r="BZ141" s="191"/>
      <c r="CA141" s="191"/>
      <c r="CB141" s="191"/>
      <c r="CC141" s="191"/>
      <c r="CD141" s="191"/>
      <c r="CE141" s="191"/>
      <c r="CF141" s="191"/>
      <c r="CG141" s="191"/>
      <c r="CH141" s="191"/>
      <c r="CI141" s="191"/>
      <c r="CJ141" s="191"/>
      <c r="CK141" s="191"/>
      <c r="CL141" s="191"/>
      <c r="CM141" s="191"/>
      <c r="CN141" s="191"/>
      <c r="CO141" s="191"/>
      <c r="CP141" s="191"/>
      <c r="CQ141" s="191"/>
      <c r="CR141" s="191"/>
      <c r="CS141" s="191"/>
      <c r="CT141" s="191"/>
      <c r="CU141" s="191"/>
      <c r="CV141" s="191"/>
      <c r="CW141" s="191"/>
      <c r="CX141" s="191"/>
      <c r="CY141" s="191"/>
      <c r="CZ141" s="191"/>
      <c r="DA141" s="191"/>
      <c r="DB141" s="191"/>
      <c r="DC141" s="191"/>
      <c r="DD141" s="191"/>
      <c r="DE141" s="191"/>
      <c r="DF141" s="191"/>
      <c r="DG141" s="191"/>
      <c r="DH141" s="191"/>
      <c r="DI141" s="191"/>
      <c r="DJ141" s="191"/>
      <c r="DK141" s="191"/>
      <c r="DL141" s="191"/>
      <c r="DM141" s="191"/>
      <c r="DN141" s="191"/>
      <c r="DO141" s="191"/>
      <c r="DP141" s="191"/>
      <c r="DQ141" s="191"/>
      <c r="DR141" s="191"/>
      <c r="DS141" s="191"/>
      <c r="DT141" s="191"/>
      <c r="DU141" s="191"/>
      <c r="DV141" s="191"/>
      <c r="DW141" s="191"/>
      <c r="DX141" s="191"/>
      <c r="DY141" s="191"/>
      <c r="DZ141" s="191"/>
      <c r="EA141" s="191"/>
      <c r="EB141" s="191"/>
      <c r="EC141" s="191"/>
      <c r="ED141" s="191"/>
      <c r="EE141" s="191"/>
      <c r="EF141" s="191"/>
      <c r="EG141" s="191"/>
      <c r="EH141" s="191"/>
      <c r="EI141" s="191"/>
      <c r="EJ141" s="191"/>
      <c r="EK141" s="191"/>
      <c r="EL141" s="191"/>
      <c r="EM141" s="191"/>
      <c r="EN141" s="191"/>
      <c r="EO141" s="191"/>
      <c r="EP141" s="191"/>
      <c r="EQ141" s="191"/>
      <c r="ER141" s="191"/>
      <c r="ES141" s="191"/>
      <c r="ET141" s="191"/>
      <c r="EU141" s="195">
        <f t="shared" si="112"/>
        <v>0</v>
      </c>
      <c r="EV141" s="195">
        <f t="shared" si="113"/>
        <v>0</v>
      </c>
      <c r="EW141" s="195">
        <f t="shared" si="114"/>
        <v>0</v>
      </c>
      <c r="EX141" s="195">
        <f t="shared" si="115"/>
        <v>0</v>
      </c>
      <c r="EY141" s="195">
        <f t="shared" si="116"/>
        <v>0</v>
      </c>
      <c r="EZ141" s="195">
        <f t="shared" si="117"/>
        <v>0</v>
      </c>
      <c r="FA141" s="195">
        <f t="shared" si="118"/>
        <v>0</v>
      </c>
      <c r="FB141" s="195">
        <f t="shared" si="119"/>
        <v>0</v>
      </c>
      <c r="FC141" s="195">
        <f t="shared" si="120"/>
        <v>0</v>
      </c>
      <c r="FD141" s="195">
        <f t="shared" si="121"/>
        <v>0</v>
      </c>
      <c r="FE141" s="195">
        <f t="shared" si="122"/>
        <v>0</v>
      </c>
      <c r="FF141" s="195">
        <f t="shared" si="123"/>
        <v>0</v>
      </c>
      <c r="FG141" s="195">
        <f t="shared" si="124"/>
        <v>0</v>
      </c>
      <c r="FH141" s="195">
        <f t="shared" si="125"/>
        <v>0</v>
      </c>
      <c r="FI141" s="195">
        <f t="shared" si="126"/>
        <v>0</v>
      </c>
      <c r="FJ141" s="195">
        <f t="shared" si="127"/>
        <v>0</v>
      </c>
      <c r="FK141" s="195">
        <f t="shared" si="128"/>
        <v>0</v>
      </c>
      <c r="FL141" s="195">
        <f t="shared" si="129"/>
        <v>0</v>
      </c>
      <c r="FM141" s="195">
        <f t="shared" si="130"/>
        <v>0</v>
      </c>
      <c r="FN141" s="195">
        <f t="shared" si="131"/>
        <v>0</v>
      </c>
      <c r="FO141" s="195">
        <f t="shared" si="132"/>
        <v>0</v>
      </c>
      <c r="FP141" s="191"/>
      <c r="FQ141" s="191"/>
      <c r="FR141" s="191"/>
      <c r="FS141" s="191"/>
      <c r="FT141" s="191"/>
      <c r="FU141" s="191"/>
      <c r="FV141" s="191"/>
      <c r="FW141" s="191"/>
      <c r="FX141" s="191"/>
      <c r="FY141" s="191"/>
      <c r="FZ141" s="191"/>
      <c r="GA141" s="191"/>
      <c r="GB141" s="191"/>
      <c r="GC141" s="191"/>
      <c r="GD141" s="191"/>
      <c r="GE141" s="191"/>
      <c r="GF141" s="191"/>
      <c r="GG141" s="191"/>
      <c r="GH141" s="191"/>
      <c r="GI141" s="191"/>
      <c r="GJ141" s="191"/>
      <c r="GK141" s="191"/>
      <c r="GL141" s="191"/>
      <c r="GM141" s="191"/>
      <c r="GN141" s="191"/>
      <c r="GO141" s="191"/>
      <c r="GP141" s="191"/>
      <c r="GQ141" s="191"/>
      <c r="GR141" s="191"/>
      <c r="GS141" s="191"/>
      <c r="GT141" s="191"/>
      <c r="GU141" s="191"/>
      <c r="GV141" s="191"/>
      <c r="GW141" s="191"/>
      <c r="GX141" s="191"/>
      <c r="GY141" s="191"/>
      <c r="GZ141" s="191"/>
      <c r="HA141" s="191"/>
      <c r="HB141" s="191"/>
      <c r="HC141" s="191"/>
      <c r="HD141" s="191"/>
      <c r="HE141" s="191"/>
      <c r="HF141" s="191"/>
      <c r="HG141" s="191"/>
      <c r="HH141" s="191"/>
      <c r="HI141" s="191"/>
      <c r="HJ141" s="191"/>
      <c r="HK141" s="191"/>
      <c r="HL141" s="191"/>
      <c r="HM141" s="191"/>
      <c r="HN141" s="191"/>
      <c r="HO141" s="191"/>
      <c r="HP141" s="191"/>
      <c r="HQ141" s="191"/>
      <c r="HR141" s="191"/>
      <c r="HS141" s="191"/>
      <c r="HT141" s="191"/>
      <c r="HU141" s="191"/>
      <c r="HV141" s="191"/>
      <c r="HW141" s="191"/>
      <c r="HX141" s="191"/>
      <c r="HY141" s="191"/>
      <c r="HZ141" s="191"/>
      <c r="IA141" s="191"/>
      <c r="IB141" s="191"/>
      <c r="IC141" s="191"/>
      <c r="ID141" s="191"/>
      <c r="IE141" s="191"/>
      <c r="IF141" s="191"/>
      <c r="IG141" s="191"/>
      <c r="IH141" s="191"/>
      <c r="II141" s="191"/>
      <c r="IJ141" s="191"/>
      <c r="IK141" s="191"/>
      <c r="IL141" s="191"/>
      <c r="IM141" s="191"/>
      <c r="IN141" s="191"/>
      <c r="IO141" s="191"/>
      <c r="IP141" s="191"/>
      <c r="IQ141" s="191"/>
      <c r="IR141" s="191"/>
      <c r="IS141" s="191"/>
      <c r="IT141" s="191"/>
      <c r="IU141" s="191"/>
      <c r="IV141" s="191"/>
      <c r="IW141" s="191"/>
      <c r="IX141" s="191"/>
      <c r="IY141" s="191"/>
      <c r="IZ141" s="191"/>
      <c r="JA141" s="191"/>
      <c r="JB141" s="191"/>
      <c r="JC141" s="191"/>
      <c r="JD141" s="191"/>
      <c r="JE141" s="191"/>
      <c r="JF141" s="191"/>
      <c r="JG141" s="191"/>
      <c r="JH141" s="191"/>
      <c r="JI141" s="191"/>
      <c r="JJ141" s="191"/>
      <c r="JK141" s="191"/>
      <c r="JL141" s="191"/>
      <c r="JM141" s="191"/>
      <c r="JN141" s="191"/>
      <c r="JO141" s="191"/>
      <c r="JP141" s="191"/>
      <c r="JQ141" s="191"/>
      <c r="JR141" s="191"/>
      <c r="JS141" s="191"/>
      <c r="JT141" s="191"/>
      <c r="JU141" s="191"/>
      <c r="JV141" s="191"/>
      <c r="JW141" s="191"/>
      <c r="JX141" s="191"/>
      <c r="JY141" s="191"/>
      <c r="JZ141" s="191"/>
      <c r="KA141" s="191"/>
      <c r="KB141" s="191"/>
      <c r="KC141" s="191"/>
      <c r="KD141" s="191"/>
      <c r="KE141" s="191"/>
      <c r="KF141" s="191"/>
      <c r="KG141" s="191"/>
      <c r="KH141" s="191"/>
      <c r="KI141" s="191"/>
      <c r="KJ141" s="191"/>
      <c r="KK141" s="191"/>
      <c r="KL141" s="191"/>
      <c r="KM141" s="191"/>
      <c r="KN141" s="191"/>
      <c r="KO141" s="191"/>
      <c r="KP141" s="191"/>
      <c r="KQ141" s="191"/>
      <c r="KR141" s="191"/>
      <c r="KS141" s="191"/>
      <c r="KT141" s="191"/>
      <c r="KU141" s="191"/>
      <c r="KV141" s="191"/>
      <c r="KW141" s="191"/>
      <c r="KX141" s="191"/>
      <c r="KY141" s="191"/>
      <c r="KZ141" s="191"/>
      <c r="LA141" s="191"/>
      <c r="LB141" s="191"/>
      <c r="LC141" s="191"/>
      <c r="LD141" s="191"/>
      <c r="LE141" s="191"/>
      <c r="LF141" s="191"/>
      <c r="LG141" s="191"/>
      <c r="LH141" s="191"/>
      <c r="LI141" s="191"/>
      <c r="LJ141" s="191"/>
      <c r="LK141" s="191"/>
      <c r="LL141" s="191"/>
      <c r="LM141" s="191"/>
      <c r="LN141" s="191"/>
      <c r="LO141" s="191"/>
      <c r="LP141" s="191"/>
      <c r="LQ141" s="191"/>
      <c r="LR141" s="191"/>
      <c r="LS141" s="191"/>
      <c r="LT141" s="191"/>
      <c r="LU141" s="191"/>
      <c r="LV141" s="191"/>
      <c r="LW141" s="191"/>
      <c r="LX141" s="191"/>
      <c r="LY141" s="191"/>
      <c r="LZ141" s="191"/>
      <c r="MA141" s="191"/>
      <c r="MB141" s="191"/>
      <c r="MC141" s="191"/>
      <c r="MD141" s="191"/>
      <c r="ME141" s="191"/>
      <c r="MF141" s="191"/>
      <c r="MG141" s="191"/>
      <c r="MH141" s="191"/>
      <c r="MI141" s="191"/>
      <c r="MJ141" s="191"/>
      <c r="MK141" s="191"/>
      <c r="ML141" s="191"/>
      <c r="MM141" s="191"/>
      <c r="MN141" s="191"/>
      <c r="MO141" s="191"/>
      <c r="MP141" s="191"/>
      <c r="MQ141" s="191"/>
      <c r="MR141" s="191"/>
      <c r="MS141" s="191"/>
      <c r="MT141" s="191"/>
      <c r="MU141" s="191"/>
      <c r="MV141" s="191"/>
      <c r="MW141" s="191">
        <v>5</v>
      </c>
      <c r="MX141" s="191"/>
      <c r="MY141" s="191"/>
      <c r="MZ141" s="191">
        <v>105</v>
      </c>
      <c r="NA141" s="191"/>
      <c r="NB141" s="191"/>
      <c r="NC141" s="191"/>
      <c r="ND141" s="191"/>
      <c r="NE141" s="191"/>
      <c r="NF141" s="191"/>
      <c r="NG141" s="191"/>
      <c r="NH141" s="191"/>
      <c r="NI141" s="191">
        <v>10</v>
      </c>
      <c r="NJ141" s="191"/>
      <c r="NK141" s="191"/>
      <c r="NL141" s="191">
        <v>25</v>
      </c>
      <c r="NM141" s="191"/>
      <c r="NN141" s="191"/>
      <c r="NO141" s="191"/>
      <c r="NP141" s="191"/>
      <c r="NQ141" s="191"/>
      <c r="NR141" s="191"/>
    </row>
    <row r="142" spans="1:382" ht="17.25" customHeight="1" x14ac:dyDescent="0.25">
      <c r="A142" s="455">
        <v>43</v>
      </c>
      <c r="B142" s="542" t="s">
        <v>290</v>
      </c>
      <c r="C142" s="543"/>
      <c r="D142" s="188"/>
      <c r="E142" s="191"/>
      <c r="F142" s="191"/>
      <c r="G142" s="191"/>
      <c r="H142" s="191"/>
      <c r="I142" s="191"/>
      <c r="J142" s="191"/>
      <c r="K142" s="191"/>
      <c r="L142" s="191"/>
      <c r="M142" s="191"/>
      <c r="N142" s="191"/>
      <c r="O142" s="191"/>
      <c r="P142" s="191"/>
      <c r="Q142" s="191"/>
      <c r="R142" s="191"/>
      <c r="S142" s="191"/>
      <c r="T142" s="191"/>
      <c r="U142" s="191"/>
      <c r="V142" s="191"/>
      <c r="W142" s="191"/>
      <c r="X142" s="191"/>
      <c r="Y142" s="195">
        <f>(Jul!Y142+Jul!AT142)-Jul!DE142</f>
        <v>0</v>
      </c>
      <c r="Z142" s="195">
        <f>(Jul!Z142+Jul!AU142)-Jul!DF142</f>
        <v>0</v>
      </c>
      <c r="AA142" s="195">
        <f>(Jul!AA142+Jul!AV142)-Jul!DG142</f>
        <v>0</v>
      </c>
      <c r="AB142" s="195">
        <f>(Jul!AB142+Jul!AW142)-Jul!DH142</f>
        <v>0</v>
      </c>
      <c r="AC142" s="195">
        <f>(Jul!AC142+Jul!AX142)-Jul!DI142</f>
        <v>0</v>
      </c>
      <c r="AD142" s="195">
        <f>(Jul!AD142+Jul!AY142)-Jul!DJ142</f>
        <v>0</v>
      </c>
      <c r="AE142" s="195">
        <f>(Jul!AE142+Jul!AZ142)-Jul!DK142</f>
        <v>0</v>
      </c>
      <c r="AF142" s="195">
        <f>(Jul!AF142+Jul!BA142)-Jul!DL142</f>
        <v>0</v>
      </c>
      <c r="AG142" s="195">
        <f>(Jul!AG142+Jul!BB142)-Jul!DM142</f>
        <v>0</v>
      </c>
      <c r="AH142" s="195">
        <f>(Jul!AH142+Jul!BC142)-Jul!DN142</f>
        <v>0</v>
      </c>
      <c r="AI142" s="195">
        <f>(Jul!AI142+Jul!BD142)-Jul!DO142</f>
        <v>0</v>
      </c>
      <c r="AJ142" s="195">
        <f>(Jul!AJ142+Jul!BE142)-Jul!DP142</f>
        <v>0</v>
      </c>
      <c r="AK142" s="195">
        <f>(Jul!AK142+Jul!BF142)-Jul!DQ142</f>
        <v>0</v>
      </c>
      <c r="AL142" s="195">
        <f>(Jul!AL142+Jul!BG142)-Jul!DR142</f>
        <v>0</v>
      </c>
      <c r="AM142" s="195">
        <f>(Jul!AM142+Jul!BH142)-Jul!DS142</f>
        <v>0</v>
      </c>
      <c r="AN142" s="195">
        <f>(Jul!AN142+Jul!BI142)-Jul!DT142</f>
        <v>0</v>
      </c>
      <c r="AO142" s="195">
        <f>(Jul!AO142+Jul!BJ142)-Jul!DU142</f>
        <v>0</v>
      </c>
      <c r="AP142" s="195">
        <f>(Jul!AP142+Jul!BK142)-Jul!DV142</f>
        <v>0</v>
      </c>
      <c r="AQ142" s="195">
        <f>(Jul!AQ142+Jul!BL142)-Jul!DW142</f>
        <v>0</v>
      </c>
      <c r="AR142" s="195">
        <f>(Jul!AR142+Jul!BM142)-Jul!DX142</f>
        <v>0</v>
      </c>
      <c r="AS142" s="195">
        <f>(Jul!AS142+Jul!BN142)-Jul!DY142</f>
        <v>0</v>
      </c>
      <c r="AT142" s="191"/>
      <c r="AU142" s="191"/>
      <c r="AV142" s="191"/>
      <c r="AW142" s="191"/>
      <c r="AX142" s="191"/>
      <c r="AY142" s="191"/>
      <c r="AZ142" s="191"/>
      <c r="BA142" s="191"/>
      <c r="BB142" s="191"/>
      <c r="BC142" s="191"/>
      <c r="BD142" s="191"/>
      <c r="BE142" s="191"/>
      <c r="BF142" s="191"/>
      <c r="BG142" s="191"/>
      <c r="BH142" s="191"/>
      <c r="BI142" s="191"/>
      <c r="BJ142" s="191"/>
      <c r="BK142" s="191"/>
      <c r="BL142" s="191"/>
      <c r="BM142" s="191"/>
      <c r="BN142" s="191"/>
      <c r="BO142" s="191"/>
      <c r="BP142" s="191"/>
      <c r="BQ142" s="191"/>
      <c r="BR142" s="191"/>
      <c r="BS142" s="191"/>
      <c r="BT142" s="191"/>
      <c r="BU142" s="191"/>
      <c r="BV142" s="191"/>
      <c r="BW142" s="191"/>
      <c r="BX142" s="191"/>
      <c r="BY142" s="191"/>
      <c r="BZ142" s="191"/>
      <c r="CA142" s="191"/>
      <c r="CB142" s="191"/>
      <c r="CC142" s="191"/>
      <c r="CD142" s="191"/>
      <c r="CE142" s="191"/>
      <c r="CF142" s="191"/>
      <c r="CG142" s="191"/>
      <c r="CH142" s="191"/>
      <c r="CI142" s="191"/>
      <c r="CJ142" s="191"/>
      <c r="CK142" s="191"/>
      <c r="CL142" s="191"/>
      <c r="CM142" s="191"/>
      <c r="CN142" s="191"/>
      <c r="CO142" s="191"/>
      <c r="CP142" s="191"/>
      <c r="CQ142" s="191"/>
      <c r="CR142" s="191"/>
      <c r="CS142" s="191"/>
      <c r="CT142" s="191"/>
      <c r="CU142" s="191"/>
      <c r="CV142" s="191"/>
      <c r="CW142" s="191"/>
      <c r="CX142" s="191"/>
      <c r="CY142" s="191"/>
      <c r="CZ142" s="191"/>
      <c r="DA142" s="191"/>
      <c r="DB142" s="191"/>
      <c r="DC142" s="191"/>
      <c r="DD142" s="191"/>
      <c r="DE142" s="191"/>
      <c r="DF142" s="191"/>
      <c r="DG142" s="191"/>
      <c r="DH142" s="191"/>
      <c r="DI142" s="191"/>
      <c r="DJ142" s="191"/>
      <c r="DK142" s="191"/>
      <c r="DL142" s="191"/>
      <c r="DM142" s="191"/>
      <c r="DN142" s="191"/>
      <c r="DO142" s="191"/>
      <c r="DP142" s="191"/>
      <c r="DQ142" s="191"/>
      <c r="DR142" s="191"/>
      <c r="DS142" s="191"/>
      <c r="DT142" s="191"/>
      <c r="DU142" s="191"/>
      <c r="DV142" s="191"/>
      <c r="DW142" s="191"/>
      <c r="DX142" s="191"/>
      <c r="DY142" s="191"/>
      <c r="DZ142" s="191"/>
      <c r="EA142" s="191"/>
      <c r="EB142" s="191"/>
      <c r="EC142" s="191"/>
      <c r="ED142" s="191"/>
      <c r="EE142" s="191"/>
      <c r="EF142" s="191"/>
      <c r="EG142" s="191"/>
      <c r="EH142" s="191"/>
      <c r="EI142" s="191"/>
      <c r="EJ142" s="191"/>
      <c r="EK142" s="191"/>
      <c r="EL142" s="191"/>
      <c r="EM142" s="191"/>
      <c r="EN142" s="191"/>
      <c r="EO142" s="191"/>
      <c r="EP142" s="191"/>
      <c r="EQ142" s="191"/>
      <c r="ER142" s="191"/>
      <c r="ES142" s="191"/>
      <c r="ET142" s="191"/>
      <c r="EU142" s="195">
        <f t="shared" si="112"/>
        <v>0</v>
      </c>
      <c r="EV142" s="195">
        <f t="shared" si="113"/>
        <v>0</v>
      </c>
      <c r="EW142" s="195">
        <f t="shared" si="114"/>
        <v>0</v>
      </c>
      <c r="EX142" s="195">
        <f t="shared" si="115"/>
        <v>0</v>
      </c>
      <c r="EY142" s="195">
        <f t="shared" si="116"/>
        <v>0</v>
      </c>
      <c r="EZ142" s="195">
        <f t="shared" si="117"/>
        <v>0</v>
      </c>
      <c r="FA142" s="195">
        <f t="shared" si="118"/>
        <v>0</v>
      </c>
      <c r="FB142" s="195">
        <f t="shared" si="119"/>
        <v>0</v>
      </c>
      <c r="FC142" s="195">
        <f t="shared" si="120"/>
        <v>0</v>
      </c>
      <c r="FD142" s="195">
        <f t="shared" si="121"/>
        <v>0</v>
      </c>
      <c r="FE142" s="195">
        <f t="shared" si="122"/>
        <v>0</v>
      </c>
      <c r="FF142" s="195">
        <f t="shared" si="123"/>
        <v>0</v>
      </c>
      <c r="FG142" s="195">
        <f t="shared" si="124"/>
        <v>0</v>
      </c>
      <c r="FH142" s="195">
        <f t="shared" si="125"/>
        <v>0</v>
      </c>
      <c r="FI142" s="195">
        <f t="shared" si="126"/>
        <v>0</v>
      </c>
      <c r="FJ142" s="195">
        <f t="shared" si="127"/>
        <v>0</v>
      </c>
      <c r="FK142" s="195">
        <f t="shared" si="128"/>
        <v>0</v>
      </c>
      <c r="FL142" s="195">
        <f t="shared" si="129"/>
        <v>0</v>
      </c>
      <c r="FM142" s="195">
        <f t="shared" si="130"/>
        <v>0</v>
      </c>
      <c r="FN142" s="195">
        <f t="shared" si="131"/>
        <v>0</v>
      </c>
      <c r="FO142" s="195">
        <f t="shared" si="132"/>
        <v>0</v>
      </c>
      <c r="FP142" s="191"/>
      <c r="FQ142" s="191"/>
      <c r="FR142" s="191"/>
      <c r="FS142" s="191"/>
      <c r="FT142" s="191"/>
      <c r="FU142" s="191"/>
      <c r="FV142" s="191"/>
      <c r="FW142" s="191"/>
      <c r="FX142" s="191"/>
      <c r="FY142" s="191"/>
      <c r="FZ142" s="191"/>
      <c r="GA142" s="191"/>
      <c r="GB142" s="191"/>
      <c r="GC142" s="191"/>
      <c r="GD142" s="191"/>
      <c r="GE142" s="191"/>
      <c r="GF142" s="191"/>
      <c r="GG142" s="191"/>
      <c r="GH142" s="191"/>
      <c r="GI142" s="191"/>
      <c r="GJ142" s="191"/>
      <c r="GK142" s="191"/>
      <c r="GL142" s="191"/>
      <c r="GM142" s="191"/>
      <c r="GN142" s="191"/>
      <c r="GO142" s="191"/>
      <c r="GP142" s="191"/>
      <c r="GQ142" s="191"/>
      <c r="GR142" s="191"/>
      <c r="GS142" s="191"/>
      <c r="GT142" s="191"/>
      <c r="GU142" s="191"/>
      <c r="GV142" s="191"/>
      <c r="GW142" s="191"/>
      <c r="GX142" s="191"/>
      <c r="GY142" s="191"/>
      <c r="GZ142" s="191"/>
      <c r="HA142" s="191"/>
      <c r="HB142" s="191"/>
      <c r="HC142" s="191"/>
      <c r="HD142" s="191"/>
      <c r="HE142" s="191"/>
      <c r="HF142" s="191"/>
      <c r="HG142" s="191"/>
      <c r="HH142" s="191"/>
      <c r="HI142" s="191"/>
      <c r="HJ142" s="191"/>
      <c r="HK142" s="191"/>
      <c r="HL142" s="191"/>
      <c r="HM142" s="191"/>
      <c r="HN142" s="191"/>
      <c r="HO142" s="191"/>
      <c r="HP142" s="191"/>
      <c r="HQ142" s="191"/>
      <c r="HR142" s="191"/>
      <c r="HS142" s="191"/>
      <c r="HT142" s="191"/>
      <c r="HU142" s="191"/>
      <c r="HV142" s="191"/>
      <c r="HW142" s="191"/>
      <c r="HX142" s="191"/>
      <c r="HY142" s="191"/>
      <c r="HZ142" s="191"/>
      <c r="IA142" s="191"/>
      <c r="IB142" s="191"/>
      <c r="IC142" s="191"/>
      <c r="ID142" s="191"/>
      <c r="IE142" s="191"/>
      <c r="IF142" s="191"/>
      <c r="IG142" s="191"/>
      <c r="IH142" s="191"/>
      <c r="II142" s="191"/>
      <c r="IJ142" s="191"/>
      <c r="IK142" s="191"/>
      <c r="IL142" s="191"/>
      <c r="IM142" s="191"/>
      <c r="IN142" s="191"/>
      <c r="IO142" s="191"/>
      <c r="IP142" s="191"/>
      <c r="IQ142" s="191"/>
      <c r="IR142" s="191"/>
      <c r="IS142" s="191"/>
      <c r="IT142" s="191"/>
      <c r="IU142" s="191"/>
      <c r="IV142" s="191"/>
      <c r="IW142" s="191"/>
      <c r="IX142" s="191"/>
      <c r="IY142" s="191"/>
      <c r="IZ142" s="191"/>
      <c r="JA142" s="191"/>
      <c r="JB142" s="191"/>
      <c r="JC142" s="191"/>
      <c r="JD142" s="191"/>
      <c r="JE142" s="191"/>
      <c r="JF142" s="191"/>
      <c r="JG142" s="191"/>
      <c r="JH142" s="191"/>
      <c r="JI142" s="191"/>
      <c r="JJ142" s="191"/>
      <c r="JK142" s="191"/>
      <c r="JL142" s="191"/>
      <c r="JM142" s="191"/>
      <c r="JN142" s="191"/>
      <c r="JO142" s="191"/>
      <c r="JP142" s="191"/>
      <c r="JQ142" s="191"/>
      <c r="JR142" s="191"/>
      <c r="JS142" s="191"/>
      <c r="JT142" s="191"/>
      <c r="JU142" s="191"/>
      <c r="JV142" s="191"/>
      <c r="JW142" s="191"/>
      <c r="JX142" s="191"/>
      <c r="JY142" s="191"/>
      <c r="JZ142" s="191"/>
      <c r="KA142" s="191"/>
      <c r="KB142" s="191"/>
      <c r="KC142" s="191"/>
      <c r="KD142" s="191"/>
      <c r="KE142" s="191"/>
      <c r="KF142" s="191"/>
      <c r="KG142" s="191"/>
      <c r="KH142" s="191"/>
      <c r="KI142" s="191"/>
      <c r="KJ142" s="191"/>
      <c r="KK142" s="191"/>
      <c r="KL142" s="191"/>
      <c r="KM142" s="191"/>
      <c r="KN142" s="191"/>
      <c r="KO142" s="191"/>
      <c r="KP142" s="191"/>
      <c r="KQ142" s="191"/>
      <c r="KR142" s="191"/>
      <c r="KS142" s="191"/>
      <c r="KT142" s="191"/>
      <c r="KU142" s="191"/>
      <c r="KV142" s="191"/>
      <c r="KW142" s="191"/>
      <c r="KX142" s="191"/>
      <c r="KY142" s="191"/>
      <c r="KZ142" s="191"/>
      <c r="LA142" s="191"/>
      <c r="LB142" s="191"/>
      <c r="LC142" s="191"/>
      <c r="LD142" s="191"/>
      <c r="LE142" s="191"/>
      <c r="LF142" s="191"/>
      <c r="LG142" s="191"/>
      <c r="LH142" s="191"/>
      <c r="LI142" s="191"/>
      <c r="LJ142" s="191"/>
      <c r="LK142" s="191"/>
      <c r="LL142" s="191"/>
      <c r="LM142" s="191"/>
      <c r="LN142" s="191"/>
      <c r="LO142" s="191"/>
      <c r="LP142" s="191"/>
      <c r="LQ142" s="191"/>
      <c r="LR142" s="191"/>
      <c r="LS142" s="191"/>
      <c r="LT142" s="191"/>
      <c r="LU142" s="191"/>
      <c r="LV142" s="191"/>
      <c r="LW142" s="191"/>
      <c r="LX142" s="191"/>
      <c r="LY142" s="191"/>
      <c r="LZ142" s="191"/>
      <c r="MA142" s="191"/>
      <c r="MB142" s="191"/>
      <c r="MC142" s="191"/>
      <c r="MD142" s="191"/>
      <c r="ME142" s="191"/>
      <c r="MF142" s="191"/>
      <c r="MG142" s="191"/>
      <c r="MH142" s="191"/>
      <c r="MI142" s="191"/>
      <c r="MJ142" s="191"/>
      <c r="MK142" s="191"/>
      <c r="ML142" s="191"/>
      <c r="MM142" s="191"/>
      <c r="MN142" s="191"/>
      <c r="MO142" s="191"/>
      <c r="MP142" s="191"/>
      <c r="MQ142" s="191"/>
      <c r="MR142" s="191"/>
      <c r="MS142" s="191"/>
      <c r="MT142" s="191"/>
      <c r="MU142" s="191"/>
      <c r="MV142" s="191"/>
      <c r="MW142" s="191">
        <v>5</v>
      </c>
      <c r="MX142" s="191"/>
      <c r="MY142" s="191"/>
      <c r="MZ142" s="191">
        <v>164</v>
      </c>
      <c r="NA142" s="191"/>
      <c r="NB142" s="191"/>
      <c r="NC142" s="191"/>
      <c r="ND142" s="191"/>
      <c r="NE142" s="191"/>
      <c r="NF142" s="191"/>
      <c r="NG142" s="191"/>
      <c r="NH142" s="191"/>
      <c r="NI142" s="191">
        <v>20</v>
      </c>
      <c r="NJ142" s="191"/>
      <c r="NK142" s="191"/>
      <c r="NL142" s="191">
        <v>40</v>
      </c>
      <c r="NM142" s="191"/>
      <c r="NN142" s="191"/>
      <c r="NO142" s="191"/>
      <c r="NP142" s="191"/>
      <c r="NQ142" s="191"/>
      <c r="NR142" s="191"/>
    </row>
    <row r="143" spans="1:382" ht="17.25" customHeight="1" x14ac:dyDescent="0.25">
      <c r="A143" s="455">
        <v>44</v>
      </c>
      <c r="B143" s="542" t="s">
        <v>291</v>
      </c>
      <c r="C143" s="543"/>
      <c r="D143" s="188"/>
      <c r="E143" s="191"/>
      <c r="F143" s="191"/>
      <c r="G143" s="191"/>
      <c r="H143" s="191"/>
      <c r="I143" s="191"/>
      <c r="J143" s="191"/>
      <c r="K143" s="191"/>
      <c r="L143" s="191"/>
      <c r="M143" s="191"/>
      <c r="N143" s="191"/>
      <c r="O143" s="191"/>
      <c r="P143" s="191"/>
      <c r="Q143" s="191"/>
      <c r="R143" s="191"/>
      <c r="S143" s="191"/>
      <c r="T143" s="191"/>
      <c r="U143" s="191"/>
      <c r="V143" s="191"/>
      <c r="W143" s="191"/>
      <c r="X143" s="191"/>
      <c r="Y143" s="195">
        <f>(Jul!Y143+Jul!AT143)-Jul!DE143</f>
        <v>0</v>
      </c>
      <c r="Z143" s="195">
        <f>(Jul!Z143+Jul!AU143)-Jul!DF143</f>
        <v>0</v>
      </c>
      <c r="AA143" s="195">
        <f>(Jul!AA143+Jul!AV143)-Jul!DG143</f>
        <v>0</v>
      </c>
      <c r="AB143" s="195">
        <f>(Jul!AB143+Jul!AW143)-Jul!DH143</f>
        <v>0</v>
      </c>
      <c r="AC143" s="195">
        <f>(Jul!AC143+Jul!AX143)-Jul!DI143</f>
        <v>0</v>
      </c>
      <c r="AD143" s="195">
        <f>(Jul!AD143+Jul!AY143)-Jul!DJ143</f>
        <v>0</v>
      </c>
      <c r="AE143" s="195">
        <f>(Jul!AE143+Jul!AZ143)-Jul!DK143</f>
        <v>0</v>
      </c>
      <c r="AF143" s="195">
        <f>(Jul!AF143+Jul!BA143)-Jul!DL143</f>
        <v>0</v>
      </c>
      <c r="AG143" s="195">
        <f>(Jul!AG143+Jul!BB143)-Jul!DM143</f>
        <v>0</v>
      </c>
      <c r="AH143" s="195">
        <f>(Jul!AH143+Jul!BC143)-Jul!DN143</f>
        <v>0</v>
      </c>
      <c r="AI143" s="195">
        <f>(Jul!AI143+Jul!BD143)-Jul!DO143</f>
        <v>0</v>
      </c>
      <c r="AJ143" s="195">
        <f>(Jul!AJ143+Jul!BE143)-Jul!DP143</f>
        <v>0</v>
      </c>
      <c r="AK143" s="195">
        <f>(Jul!AK143+Jul!BF143)-Jul!DQ143</f>
        <v>0</v>
      </c>
      <c r="AL143" s="195">
        <f>(Jul!AL143+Jul!BG143)-Jul!DR143</f>
        <v>0</v>
      </c>
      <c r="AM143" s="195">
        <f>(Jul!AM143+Jul!BH143)-Jul!DS143</f>
        <v>0</v>
      </c>
      <c r="AN143" s="195">
        <f>(Jul!AN143+Jul!BI143)-Jul!DT143</f>
        <v>0</v>
      </c>
      <c r="AO143" s="195">
        <f>(Jul!AO143+Jul!BJ143)-Jul!DU143</f>
        <v>0</v>
      </c>
      <c r="AP143" s="195">
        <f>(Jul!AP143+Jul!BK143)-Jul!DV143</f>
        <v>0</v>
      </c>
      <c r="AQ143" s="195">
        <f>(Jul!AQ143+Jul!BL143)-Jul!DW143</f>
        <v>0</v>
      </c>
      <c r="AR143" s="195">
        <f>(Jul!AR143+Jul!BM143)-Jul!DX143</f>
        <v>0</v>
      </c>
      <c r="AS143" s="195">
        <f>(Jul!AS143+Jul!BN143)-Jul!DY143</f>
        <v>0</v>
      </c>
      <c r="AT143" s="191"/>
      <c r="AU143" s="191"/>
      <c r="AV143" s="191"/>
      <c r="AW143" s="191"/>
      <c r="AX143" s="191"/>
      <c r="AY143" s="191"/>
      <c r="AZ143" s="191"/>
      <c r="BA143" s="191"/>
      <c r="BB143" s="191"/>
      <c r="BC143" s="191"/>
      <c r="BD143" s="191"/>
      <c r="BE143" s="191"/>
      <c r="BF143" s="191"/>
      <c r="BG143" s="191"/>
      <c r="BH143" s="191"/>
      <c r="BI143" s="191"/>
      <c r="BJ143" s="191"/>
      <c r="BK143" s="191"/>
      <c r="BL143" s="191"/>
      <c r="BM143" s="191"/>
      <c r="BN143" s="191"/>
      <c r="BO143" s="191"/>
      <c r="BP143" s="191"/>
      <c r="BQ143" s="191"/>
      <c r="BR143" s="191"/>
      <c r="BS143" s="191"/>
      <c r="BT143" s="191"/>
      <c r="BU143" s="191"/>
      <c r="BV143" s="191"/>
      <c r="BW143" s="191"/>
      <c r="BX143" s="191"/>
      <c r="BY143" s="191"/>
      <c r="BZ143" s="191"/>
      <c r="CA143" s="191"/>
      <c r="CB143" s="191"/>
      <c r="CC143" s="191"/>
      <c r="CD143" s="191"/>
      <c r="CE143" s="191"/>
      <c r="CF143" s="191"/>
      <c r="CG143" s="191"/>
      <c r="CH143" s="191"/>
      <c r="CI143" s="191"/>
      <c r="CJ143" s="191"/>
      <c r="CK143" s="191"/>
      <c r="CL143" s="191"/>
      <c r="CM143" s="191"/>
      <c r="CN143" s="191"/>
      <c r="CO143" s="191"/>
      <c r="CP143" s="191"/>
      <c r="CQ143" s="191"/>
      <c r="CR143" s="191"/>
      <c r="CS143" s="191"/>
      <c r="CT143" s="191"/>
      <c r="CU143" s="191"/>
      <c r="CV143" s="191"/>
      <c r="CW143" s="191"/>
      <c r="CX143" s="191"/>
      <c r="CY143" s="191"/>
      <c r="CZ143" s="191"/>
      <c r="DA143" s="191"/>
      <c r="DB143" s="191"/>
      <c r="DC143" s="191"/>
      <c r="DD143" s="191"/>
      <c r="DE143" s="191"/>
      <c r="DF143" s="191"/>
      <c r="DG143" s="191"/>
      <c r="DH143" s="191"/>
      <c r="DI143" s="191"/>
      <c r="DJ143" s="191"/>
      <c r="DK143" s="191"/>
      <c r="DL143" s="191"/>
      <c r="DM143" s="191"/>
      <c r="DN143" s="191"/>
      <c r="DO143" s="191"/>
      <c r="DP143" s="191"/>
      <c r="DQ143" s="191"/>
      <c r="DR143" s="191"/>
      <c r="DS143" s="191"/>
      <c r="DT143" s="191"/>
      <c r="DU143" s="191"/>
      <c r="DV143" s="191"/>
      <c r="DW143" s="191"/>
      <c r="DX143" s="191"/>
      <c r="DY143" s="191"/>
      <c r="DZ143" s="191"/>
      <c r="EA143" s="191"/>
      <c r="EB143" s="191"/>
      <c r="EC143" s="191"/>
      <c r="ED143" s="191"/>
      <c r="EE143" s="191"/>
      <c r="EF143" s="191"/>
      <c r="EG143" s="191"/>
      <c r="EH143" s="191"/>
      <c r="EI143" s="191"/>
      <c r="EJ143" s="191"/>
      <c r="EK143" s="191"/>
      <c r="EL143" s="191"/>
      <c r="EM143" s="191"/>
      <c r="EN143" s="191"/>
      <c r="EO143" s="191"/>
      <c r="EP143" s="191"/>
      <c r="EQ143" s="191"/>
      <c r="ER143" s="191"/>
      <c r="ES143" s="191"/>
      <c r="ET143" s="191"/>
      <c r="EU143" s="195">
        <f t="shared" si="112"/>
        <v>0</v>
      </c>
      <c r="EV143" s="195">
        <f t="shared" si="113"/>
        <v>0</v>
      </c>
      <c r="EW143" s="195">
        <f t="shared" si="114"/>
        <v>0</v>
      </c>
      <c r="EX143" s="195">
        <f t="shared" si="115"/>
        <v>0</v>
      </c>
      <c r="EY143" s="195">
        <f t="shared" si="116"/>
        <v>0</v>
      </c>
      <c r="EZ143" s="195">
        <f t="shared" si="117"/>
        <v>0</v>
      </c>
      <c r="FA143" s="195">
        <f t="shared" si="118"/>
        <v>0</v>
      </c>
      <c r="FB143" s="195">
        <f t="shared" si="119"/>
        <v>0</v>
      </c>
      <c r="FC143" s="195">
        <f t="shared" si="120"/>
        <v>0</v>
      </c>
      <c r="FD143" s="195">
        <f t="shared" si="121"/>
        <v>0</v>
      </c>
      <c r="FE143" s="195">
        <f t="shared" si="122"/>
        <v>0</v>
      </c>
      <c r="FF143" s="195">
        <f t="shared" si="123"/>
        <v>0</v>
      </c>
      <c r="FG143" s="195">
        <f t="shared" si="124"/>
        <v>0</v>
      </c>
      <c r="FH143" s="195">
        <f t="shared" si="125"/>
        <v>0</v>
      </c>
      <c r="FI143" s="195">
        <f t="shared" si="126"/>
        <v>0</v>
      </c>
      <c r="FJ143" s="195">
        <f t="shared" si="127"/>
        <v>0</v>
      </c>
      <c r="FK143" s="195">
        <f t="shared" si="128"/>
        <v>0</v>
      </c>
      <c r="FL143" s="195">
        <f t="shared" si="129"/>
        <v>0</v>
      </c>
      <c r="FM143" s="195">
        <f t="shared" si="130"/>
        <v>0</v>
      </c>
      <c r="FN143" s="195">
        <f t="shared" si="131"/>
        <v>0</v>
      </c>
      <c r="FO143" s="195">
        <f t="shared" si="132"/>
        <v>0</v>
      </c>
      <c r="FP143" s="191"/>
      <c r="FQ143" s="191"/>
      <c r="FR143" s="191"/>
      <c r="FS143" s="191"/>
      <c r="FT143" s="191"/>
      <c r="FU143" s="191"/>
      <c r="FV143" s="191"/>
      <c r="FW143" s="191"/>
      <c r="FX143" s="191"/>
      <c r="FY143" s="191"/>
      <c r="FZ143" s="191"/>
      <c r="GA143" s="191"/>
      <c r="GB143" s="191"/>
      <c r="GC143" s="191"/>
      <c r="GD143" s="191"/>
      <c r="GE143" s="191"/>
      <c r="GF143" s="191"/>
      <c r="GG143" s="191"/>
      <c r="GH143" s="191"/>
      <c r="GI143" s="191"/>
      <c r="GJ143" s="191"/>
      <c r="GK143" s="191"/>
      <c r="GL143" s="191"/>
      <c r="GM143" s="191"/>
      <c r="GN143" s="191"/>
      <c r="GO143" s="191"/>
      <c r="GP143" s="191"/>
      <c r="GQ143" s="191"/>
      <c r="GR143" s="191"/>
      <c r="GS143" s="191"/>
      <c r="GT143" s="191"/>
      <c r="GU143" s="191"/>
      <c r="GV143" s="191"/>
      <c r="GW143" s="191"/>
      <c r="GX143" s="191"/>
      <c r="GY143" s="191"/>
      <c r="GZ143" s="191"/>
      <c r="HA143" s="191"/>
      <c r="HB143" s="191"/>
      <c r="HC143" s="191"/>
      <c r="HD143" s="191"/>
      <c r="HE143" s="191"/>
      <c r="HF143" s="191"/>
      <c r="HG143" s="191"/>
      <c r="HH143" s="191"/>
      <c r="HI143" s="191"/>
      <c r="HJ143" s="191"/>
      <c r="HK143" s="191"/>
      <c r="HL143" s="191"/>
      <c r="HM143" s="191"/>
      <c r="HN143" s="191"/>
      <c r="HO143" s="191"/>
      <c r="HP143" s="191"/>
      <c r="HQ143" s="191"/>
      <c r="HR143" s="191"/>
      <c r="HS143" s="191"/>
      <c r="HT143" s="191"/>
      <c r="HU143" s="191"/>
      <c r="HV143" s="191"/>
      <c r="HW143" s="191"/>
      <c r="HX143" s="191"/>
      <c r="HY143" s="191"/>
      <c r="HZ143" s="191"/>
      <c r="IA143" s="191"/>
      <c r="IB143" s="191"/>
      <c r="IC143" s="191"/>
      <c r="ID143" s="191"/>
      <c r="IE143" s="191"/>
      <c r="IF143" s="191"/>
      <c r="IG143" s="191"/>
      <c r="IH143" s="191"/>
      <c r="II143" s="191"/>
      <c r="IJ143" s="191"/>
      <c r="IK143" s="191"/>
      <c r="IL143" s="191"/>
      <c r="IM143" s="191"/>
      <c r="IN143" s="191"/>
      <c r="IO143" s="191"/>
      <c r="IP143" s="191"/>
      <c r="IQ143" s="191"/>
      <c r="IR143" s="191"/>
      <c r="IS143" s="191"/>
      <c r="IT143" s="191"/>
      <c r="IU143" s="191"/>
      <c r="IV143" s="191"/>
      <c r="IW143" s="191"/>
      <c r="IX143" s="191"/>
      <c r="IY143" s="191"/>
      <c r="IZ143" s="191"/>
      <c r="JA143" s="191"/>
      <c r="JB143" s="191"/>
      <c r="JC143" s="191"/>
      <c r="JD143" s="191"/>
      <c r="JE143" s="191"/>
      <c r="JF143" s="191"/>
      <c r="JG143" s="191"/>
      <c r="JH143" s="191"/>
      <c r="JI143" s="191"/>
      <c r="JJ143" s="191"/>
      <c r="JK143" s="191"/>
      <c r="JL143" s="191"/>
      <c r="JM143" s="191"/>
      <c r="JN143" s="191"/>
      <c r="JO143" s="191"/>
      <c r="JP143" s="191"/>
      <c r="JQ143" s="191"/>
      <c r="JR143" s="191"/>
      <c r="JS143" s="191"/>
      <c r="JT143" s="191"/>
      <c r="JU143" s="191"/>
      <c r="JV143" s="191"/>
      <c r="JW143" s="191"/>
      <c r="JX143" s="191"/>
      <c r="JY143" s="191"/>
      <c r="JZ143" s="191"/>
      <c r="KA143" s="191"/>
      <c r="KB143" s="191"/>
      <c r="KC143" s="191"/>
      <c r="KD143" s="191"/>
      <c r="KE143" s="191"/>
      <c r="KF143" s="191"/>
      <c r="KG143" s="191"/>
      <c r="KH143" s="191"/>
      <c r="KI143" s="191"/>
      <c r="KJ143" s="191"/>
      <c r="KK143" s="191"/>
      <c r="KL143" s="191"/>
      <c r="KM143" s="191"/>
      <c r="KN143" s="191"/>
      <c r="KO143" s="191"/>
      <c r="KP143" s="191"/>
      <c r="KQ143" s="191"/>
      <c r="KR143" s="191"/>
      <c r="KS143" s="191"/>
      <c r="KT143" s="191"/>
      <c r="KU143" s="191"/>
      <c r="KV143" s="191"/>
      <c r="KW143" s="191"/>
      <c r="KX143" s="191"/>
      <c r="KY143" s="191"/>
      <c r="KZ143" s="191"/>
      <c r="LA143" s="191"/>
      <c r="LB143" s="191"/>
      <c r="LC143" s="191"/>
      <c r="LD143" s="191"/>
      <c r="LE143" s="191"/>
      <c r="LF143" s="191"/>
      <c r="LG143" s="191"/>
      <c r="LH143" s="191"/>
      <c r="LI143" s="191"/>
      <c r="LJ143" s="191"/>
      <c r="LK143" s="191"/>
      <c r="LL143" s="191"/>
      <c r="LM143" s="191"/>
      <c r="LN143" s="191"/>
      <c r="LO143" s="191"/>
      <c r="LP143" s="191"/>
      <c r="LQ143" s="191"/>
      <c r="LR143" s="191"/>
      <c r="LS143" s="191"/>
      <c r="LT143" s="191"/>
      <c r="LU143" s="191"/>
      <c r="LV143" s="191"/>
      <c r="LW143" s="191"/>
      <c r="LX143" s="191"/>
      <c r="LY143" s="191"/>
      <c r="LZ143" s="191"/>
      <c r="MA143" s="191"/>
      <c r="MB143" s="191"/>
      <c r="MC143" s="191"/>
      <c r="MD143" s="191"/>
      <c r="ME143" s="191"/>
      <c r="MF143" s="191"/>
      <c r="MG143" s="191"/>
      <c r="MH143" s="191"/>
      <c r="MI143" s="191"/>
      <c r="MJ143" s="191"/>
      <c r="MK143" s="191"/>
      <c r="ML143" s="191"/>
      <c r="MM143" s="191"/>
      <c r="MN143" s="191"/>
      <c r="MO143" s="191"/>
      <c r="MP143" s="191"/>
      <c r="MQ143" s="191"/>
      <c r="MR143" s="191"/>
      <c r="MS143" s="191"/>
      <c r="MT143" s="191"/>
      <c r="MU143" s="191"/>
      <c r="MV143" s="191"/>
      <c r="MW143" s="191">
        <v>5</v>
      </c>
      <c r="MX143" s="191"/>
      <c r="MY143" s="191"/>
      <c r="MZ143" s="191">
        <v>115</v>
      </c>
      <c r="NA143" s="191"/>
      <c r="NB143" s="191"/>
      <c r="NC143" s="191"/>
      <c r="ND143" s="191"/>
      <c r="NE143" s="191"/>
      <c r="NF143" s="191"/>
      <c r="NG143" s="191"/>
      <c r="NH143" s="191"/>
      <c r="NI143" s="191"/>
      <c r="NJ143" s="191"/>
      <c r="NK143" s="191"/>
      <c r="NL143" s="191"/>
      <c r="NM143" s="191"/>
      <c r="NN143" s="191"/>
      <c r="NO143" s="191"/>
      <c r="NP143" s="191"/>
      <c r="NQ143" s="191"/>
      <c r="NR143" s="191"/>
    </row>
    <row r="144" spans="1:382" ht="17.25" customHeight="1" x14ac:dyDescent="0.25">
      <c r="A144" s="455">
        <v>45</v>
      </c>
      <c r="B144" s="542" t="s">
        <v>292</v>
      </c>
      <c r="C144" s="543"/>
      <c r="D144" s="188">
        <v>1</v>
      </c>
      <c r="E144" s="191"/>
      <c r="F144" s="191"/>
      <c r="G144" s="191"/>
      <c r="H144" s="191"/>
      <c r="I144" s="191"/>
      <c r="J144" s="191"/>
      <c r="K144" s="191"/>
      <c r="L144" s="191"/>
      <c r="M144" s="191"/>
      <c r="N144" s="191"/>
      <c r="O144" s="191"/>
      <c r="P144" s="191"/>
      <c r="Q144" s="191"/>
      <c r="R144" s="191"/>
      <c r="S144" s="191"/>
      <c r="T144" s="191"/>
      <c r="U144" s="191"/>
      <c r="V144" s="191">
        <v>2</v>
      </c>
      <c r="W144" s="191"/>
      <c r="X144" s="191"/>
      <c r="Y144" s="195">
        <f>(Jul!Y144+Jul!AT144)-Jul!DE144</f>
        <v>0</v>
      </c>
      <c r="Z144" s="195">
        <f>(Jul!Z144+Jul!AU144)-Jul!DF144</f>
        <v>0</v>
      </c>
      <c r="AA144" s="195">
        <f>(Jul!AA144+Jul!AV144)-Jul!DG144</f>
        <v>0</v>
      </c>
      <c r="AB144" s="195">
        <f>(Jul!AB144+Jul!AW144)-Jul!DH144</f>
        <v>0</v>
      </c>
      <c r="AC144" s="195">
        <f>(Jul!AC144+Jul!AX144)-Jul!DI144</f>
        <v>0</v>
      </c>
      <c r="AD144" s="195">
        <f>(Jul!AD144+Jul!AY144)-Jul!DJ144</f>
        <v>0</v>
      </c>
      <c r="AE144" s="195">
        <f>(Jul!AE144+Jul!AZ144)-Jul!DK144</f>
        <v>0</v>
      </c>
      <c r="AF144" s="195">
        <f>(Jul!AF144+Jul!BA144)-Jul!DL144</f>
        <v>0</v>
      </c>
      <c r="AG144" s="195">
        <f>(Jul!AG144+Jul!BB144)-Jul!DM144</f>
        <v>0</v>
      </c>
      <c r="AH144" s="195">
        <f>(Jul!AH144+Jul!BC144)-Jul!DN144</f>
        <v>0</v>
      </c>
      <c r="AI144" s="195">
        <f>(Jul!AI144+Jul!BD144)-Jul!DO144</f>
        <v>0</v>
      </c>
      <c r="AJ144" s="195">
        <f>(Jul!AJ144+Jul!BE144)-Jul!DP144</f>
        <v>0</v>
      </c>
      <c r="AK144" s="195">
        <f>(Jul!AK144+Jul!BF144)-Jul!DQ144</f>
        <v>0</v>
      </c>
      <c r="AL144" s="195">
        <f>(Jul!AL144+Jul!BG144)-Jul!DR144</f>
        <v>0</v>
      </c>
      <c r="AM144" s="195">
        <f>(Jul!AM144+Jul!BH144)-Jul!DS144</f>
        <v>0</v>
      </c>
      <c r="AN144" s="195">
        <f>(Jul!AN144+Jul!BI144)-Jul!DT144</f>
        <v>0</v>
      </c>
      <c r="AO144" s="195">
        <f>(Jul!AO144+Jul!BJ144)-Jul!DU144</f>
        <v>0</v>
      </c>
      <c r="AP144" s="195">
        <f>(Jul!AP144+Jul!BK144)-Jul!DV144</f>
        <v>0</v>
      </c>
      <c r="AQ144" s="195">
        <f>(Jul!AQ144+Jul!BL144)-Jul!DW144</f>
        <v>0</v>
      </c>
      <c r="AR144" s="195">
        <f>(Jul!AR144+Jul!BM144)-Jul!DX144</f>
        <v>0</v>
      </c>
      <c r="AS144" s="195">
        <f>(Jul!AS144+Jul!BN144)-Jul!DY144</f>
        <v>0</v>
      </c>
      <c r="AT144" s="191"/>
      <c r="AU144" s="191"/>
      <c r="AV144" s="191"/>
      <c r="AW144" s="191"/>
      <c r="AX144" s="191"/>
      <c r="AY144" s="191"/>
      <c r="AZ144" s="191"/>
      <c r="BA144" s="191"/>
      <c r="BB144" s="191"/>
      <c r="BC144" s="191"/>
      <c r="BD144" s="191"/>
      <c r="BE144" s="191"/>
      <c r="BF144" s="191"/>
      <c r="BG144" s="191"/>
      <c r="BH144" s="191"/>
      <c r="BI144" s="191"/>
      <c r="BJ144" s="191"/>
      <c r="BK144" s="191"/>
      <c r="BL144" s="191">
        <v>9</v>
      </c>
      <c r="BM144" s="191"/>
      <c r="BN144" s="191"/>
      <c r="BO144" s="191"/>
      <c r="BP144" s="191"/>
      <c r="BQ144" s="191"/>
      <c r="BR144" s="191"/>
      <c r="BS144" s="191"/>
      <c r="BT144" s="191"/>
      <c r="BU144" s="191"/>
      <c r="BV144" s="191"/>
      <c r="BW144" s="191"/>
      <c r="BX144" s="191"/>
      <c r="BY144" s="191"/>
      <c r="BZ144" s="191"/>
      <c r="CA144" s="191"/>
      <c r="CB144" s="191"/>
      <c r="CC144" s="191"/>
      <c r="CD144" s="191"/>
      <c r="CE144" s="191"/>
      <c r="CF144" s="191"/>
      <c r="CG144" s="191"/>
      <c r="CH144" s="191"/>
      <c r="CI144" s="191"/>
      <c r="CJ144" s="191"/>
      <c r="CK144" s="191"/>
      <c r="CL144" s="191"/>
      <c r="CM144" s="191"/>
      <c r="CN144" s="191"/>
      <c r="CO144" s="191"/>
      <c r="CP144" s="191"/>
      <c r="CQ144" s="191"/>
      <c r="CR144" s="191"/>
      <c r="CS144" s="191"/>
      <c r="CT144" s="191"/>
      <c r="CU144" s="191"/>
      <c r="CV144" s="191"/>
      <c r="CW144" s="191"/>
      <c r="CX144" s="191"/>
      <c r="CY144" s="191"/>
      <c r="CZ144" s="191"/>
      <c r="DA144" s="191"/>
      <c r="DB144" s="191"/>
      <c r="DC144" s="191"/>
      <c r="DD144" s="191"/>
      <c r="DE144" s="191"/>
      <c r="DF144" s="191"/>
      <c r="DG144" s="191"/>
      <c r="DH144" s="191"/>
      <c r="DI144" s="191"/>
      <c r="DJ144" s="191"/>
      <c r="DK144" s="191"/>
      <c r="DL144" s="191"/>
      <c r="DM144" s="191"/>
      <c r="DN144" s="191"/>
      <c r="DO144" s="191"/>
      <c r="DP144" s="191"/>
      <c r="DQ144" s="191"/>
      <c r="DR144" s="191"/>
      <c r="DS144" s="191"/>
      <c r="DT144" s="191"/>
      <c r="DU144" s="191"/>
      <c r="DV144" s="191"/>
      <c r="DW144" s="191">
        <v>9</v>
      </c>
      <c r="DX144" s="191"/>
      <c r="DY144" s="191"/>
      <c r="DZ144" s="191"/>
      <c r="EA144" s="191"/>
      <c r="EB144" s="191"/>
      <c r="EC144" s="191"/>
      <c r="ED144" s="191"/>
      <c r="EE144" s="191"/>
      <c r="EF144" s="191"/>
      <c r="EG144" s="191"/>
      <c r="EH144" s="191"/>
      <c r="EI144" s="191"/>
      <c r="EJ144" s="191"/>
      <c r="EK144" s="191"/>
      <c r="EL144" s="191"/>
      <c r="EM144" s="191"/>
      <c r="EN144" s="191"/>
      <c r="EO144" s="191"/>
      <c r="EP144" s="191"/>
      <c r="EQ144" s="191"/>
      <c r="ER144" s="191">
        <v>9</v>
      </c>
      <c r="ES144" s="191"/>
      <c r="ET144" s="191"/>
      <c r="EU144" s="195">
        <f t="shared" si="112"/>
        <v>31</v>
      </c>
      <c r="EV144" s="195">
        <f t="shared" si="113"/>
        <v>0</v>
      </c>
      <c r="EW144" s="195">
        <f t="shared" si="114"/>
        <v>0</v>
      </c>
      <c r="EX144" s="195">
        <f t="shared" si="115"/>
        <v>0</v>
      </c>
      <c r="EY144" s="195">
        <f t="shared" si="116"/>
        <v>0</v>
      </c>
      <c r="EZ144" s="195">
        <f t="shared" si="117"/>
        <v>0</v>
      </c>
      <c r="FA144" s="195">
        <f t="shared" si="118"/>
        <v>0</v>
      </c>
      <c r="FB144" s="195">
        <f t="shared" si="119"/>
        <v>0</v>
      </c>
      <c r="FC144" s="195">
        <f t="shared" si="120"/>
        <v>0</v>
      </c>
      <c r="FD144" s="195">
        <f t="shared" si="121"/>
        <v>0</v>
      </c>
      <c r="FE144" s="195">
        <f t="shared" si="122"/>
        <v>0</v>
      </c>
      <c r="FF144" s="195">
        <f t="shared" si="123"/>
        <v>0</v>
      </c>
      <c r="FG144" s="195">
        <f t="shared" si="124"/>
        <v>0</v>
      </c>
      <c r="FH144" s="195">
        <f t="shared" si="125"/>
        <v>0</v>
      </c>
      <c r="FI144" s="195">
        <f t="shared" si="126"/>
        <v>0</v>
      </c>
      <c r="FJ144" s="195">
        <f t="shared" si="127"/>
        <v>0</v>
      </c>
      <c r="FK144" s="195">
        <f t="shared" si="128"/>
        <v>0</v>
      </c>
      <c r="FL144" s="195">
        <f t="shared" si="129"/>
        <v>0</v>
      </c>
      <c r="FM144" s="195">
        <f t="shared" si="130"/>
        <v>62</v>
      </c>
      <c r="FN144" s="195">
        <f t="shared" si="131"/>
        <v>0</v>
      </c>
      <c r="FO144" s="195">
        <f t="shared" si="132"/>
        <v>0</v>
      </c>
      <c r="FP144" s="191">
        <v>9</v>
      </c>
      <c r="FQ144" s="191">
        <v>9</v>
      </c>
      <c r="FR144" s="191"/>
      <c r="FS144" s="191"/>
      <c r="FT144" s="191"/>
      <c r="FU144" s="191">
        <v>9</v>
      </c>
      <c r="FV144" s="191"/>
      <c r="FW144" s="191"/>
      <c r="FX144" s="191"/>
      <c r="FY144" s="191"/>
      <c r="FZ144" s="191"/>
      <c r="GA144" s="191"/>
      <c r="GB144" s="191"/>
      <c r="GC144" s="191"/>
      <c r="GD144" s="191"/>
      <c r="GE144" s="191"/>
      <c r="GF144" s="191"/>
      <c r="GG144" s="191"/>
      <c r="GH144" s="191"/>
      <c r="GI144" s="191"/>
      <c r="GJ144" s="191"/>
      <c r="GK144" s="191"/>
      <c r="GL144" s="191"/>
      <c r="GM144" s="191"/>
      <c r="GN144" s="191"/>
      <c r="GO144" s="191"/>
      <c r="GP144" s="191"/>
      <c r="GQ144" s="191"/>
      <c r="GR144" s="191"/>
      <c r="GS144" s="191"/>
      <c r="GT144" s="191"/>
      <c r="GU144" s="191">
        <v>15</v>
      </c>
      <c r="GV144" s="191"/>
      <c r="GW144" s="191">
        <v>2</v>
      </c>
      <c r="GX144" s="191"/>
      <c r="GY144" s="191"/>
      <c r="GZ144" s="191">
        <v>2</v>
      </c>
      <c r="HA144" s="191"/>
      <c r="HB144" s="191">
        <v>18</v>
      </c>
      <c r="HC144" s="191"/>
      <c r="HD144" s="191">
        <v>7</v>
      </c>
      <c r="HE144" s="191">
        <v>0</v>
      </c>
      <c r="HF144" s="191"/>
      <c r="HG144" s="191"/>
      <c r="HH144" s="191"/>
      <c r="HI144" s="191"/>
      <c r="HJ144" s="191"/>
      <c r="HK144" s="191"/>
      <c r="HL144" s="191"/>
      <c r="HM144" s="191"/>
      <c r="HN144" s="191"/>
      <c r="HO144" s="191"/>
      <c r="HP144" s="191"/>
      <c r="HQ144" s="191"/>
      <c r="HR144" s="191"/>
      <c r="HS144" s="191"/>
      <c r="HT144" s="191"/>
      <c r="HU144" s="191"/>
      <c r="HV144" s="191"/>
      <c r="HW144" s="191"/>
      <c r="HX144" s="191"/>
      <c r="HY144" s="191"/>
      <c r="HZ144" s="191"/>
      <c r="IA144" s="191"/>
      <c r="IB144" s="191"/>
      <c r="IC144" s="191"/>
      <c r="ID144" s="191"/>
      <c r="IE144" s="191"/>
      <c r="IF144" s="191"/>
      <c r="IG144" s="191">
        <v>102</v>
      </c>
      <c r="IH144" s="191"/>
      <c r="II144" s="191"/>
      <c r="IJ144" s="191">
        <v>1</v>
      </c>
      <c r="IK144" s="191"/>
      <c r="IL144" s="191"/>
      <c r="IM144" s="191"/>
      <c r="IN144" s="191"/>
      <c r="IO144" s="191"/>
      <c r="IP144" s="191"/>
      <c r="IQ144" s="191"/>
      <c r="IR144" s="191"/>
      <c r="IS144" s="191"/>
      <c r="IT144" s="191"/>
      <c r="IU144" s="191"/>
      <c r="IV144" s="191"/>
      <c r="IW144" s="191"/>
      <c r="IX144" s="191"/>
      <c r="IY144" s="191"/>
      <c r="IZ144" s="191"/>
      <c r="JA144" s="191"/>
      <c r="JB144" s="191"/>
      <c r="JC144" s="191"/>
      <c r="JD144" s="191"/>
      <c r="JE144" s="191"/>
      <c r="JF144" s="191"/>
      <c r="JG144" s="191"/>
      <c r="JH144" s="191"/>
      <c r="JI144" s="191"/>
      <c r="JJ144" s="191"/>
      <c r="JK144" s="191"/>
      <c r="JL144" s="191"/>
      <c r="JM144" s="191"/>
      <c r="JN144" s="191">
        <v>0</v>
      </c>
      <c r="JO144" s="191"/>
      <c r="JP144" s="191"/>
      <c r="JQ144" s="191"/>
      <c r="JR144" s="191"/>
      <c r="JS144" s="191"/>
      <c r="JT144" s="191"/>
      <c r="JU144" s="191"/>
      <c r="JV144" s="191"/>
      <c r="JW144" s="191"/>
      <c r="JX144" s="191"/>
      <c r="JY144" s="191"/>
      <c r="JZ144" s="191">
        <v>20</v>
      </c>
      <c r="KA144" s="191"/>
      <c r="KB144" s="191"/>
      <c r="KC144" s="191"/>
      <c r="KD144" s="191"/>
      <c r="KE144" s="191"/>
      <c r="KF144" s="191">
        <v>20</v>
      </c>
      <c r="KG144" s="191"/>
      <c r="KH144" s="191"/>
      <c r="KI144" s="191">
        <v>20</v>
      </c>
      <c r="KJ144" s="191"/>
      <c r="KK144" s="191"/>
      <c r="KL144" s="191">
        <v>11</v>
      </c>
      <c r="KM144" s="191"/>
      <c r="KN144" s="191"/>
      <c r="KO144" s="191"/>
      <c r="KP144" s="191"/>
      <c r="KQ144" s="191"/>
      <c r="KR144" s="191"/>
      <c r="KS144" s="191"/>
      <c r="KT144" s="191"/>
      <c r="KU144" s="191"/>
      <c r="KV144" s="191"/>
      <c r="KW144" s="191"/>
      <c r="KX144" s="191"/>
      <c r="KY144" s="191"/>
      <c r="KZ144" s="191"/>
      <c r="LA144" s="191"/>
      <c r="LB144" s="191"/>
      <c r="LC144" s="191"/>
      <c r="LD144" s="191"/>
      <c r="LE144" s="191"/>
      <c r="LF144" s="191"/>
      <c r="LG144" s="191">
        <v>38</v>
      </c>
      <c r="LH144" s="191"/>
      <c r="LI144" s="191"/>
      <c r="LJ144" s="191"/>
      <c r="LK144" s="191"/>
      <c r="LL144" s="191"/>
      <c r="LM144" s="191"/>
      <c r="LN144" s="191"/>
      <c r="LO144" s="191"/>
      <c r="LP144" s="191"/>
      <c r="LQ144" s="191"/>
      <c r="LR144" s="191"/>
      <c r="LS144" s="191"/>
      <c r="LT144" s="191"/>
      <c r="LU144" s="191"/>
      <c r="LV144" s="191"/>
      <c r="LW144" s="191"/>
      <c r="LX144" s="191"/>
      <c r="LY144" s="191"/>
      <c r="LZ144" s="191"/>
      <c r="MA144" s="191"/>
      <c r="MB144" s="191"/>
      <c r="MC144" s="191"/>
      <c r="MD144" s="191"/>
      <c r="ME144" s="191"/>
      <c r="MF144" s="191"/>
      <c r="MG144" s="191"/>
      <c r="MH144" s="191"/>
      <c r="MI144" s="191"/>
      <c r="MJ144" s="191"/>
      <c r="MK144" s="191"/>
      <c r="ML144" s="191"/>
      <c r="MM144" s="191"/>
      <c r="MN144" s="191"/>
      <c r="MO144" s="191"/>
      <c r="MP144" s="191"/>
      <c r="MQ144" s="191"/>
      <c r="MR144" s="191"/>
      <c r="MS144" s="191"/>
      <c r="MT144" s="191"/>
      <c r="MU144" s="191"/>
      <c r="MV144" s="191">
        <v>8</v>
      </c>
      <c r="MW144" s="191">
        <v>3</v>
      </c>
      <c r="MX144" s="191"/>
      <c r="MY144" s="191"/>
      <c r="MZ144" s="191">
        <v>414</v>
      </c>
      <c r="NA144" s="191"/>
      <c r="NB144" s="191"/>
      <c r="NC144" s="191"/>
      <c r="ND144" s="191"/>
      <c r="NE144" s="191"/>
      <c r="NF144" s="191"/>
      <c r="NG144" s="191"/>
      <c r="NH144" s="191"/>
      <c r="NI144" s="191">
        <v>56</v>
      </c>
      <c r="NJ144" s="191"/>
      <c r="NK144" s="191"/>
      <c r="NL144" s="191">
        <v>102</v>
      </c>
      <c r="NM144" s="191"/>
      <c r="NN144" s="191"/>
      <c r="NO144" s="191"/>
      <c r="NP144" s="191"/>
      <c r="NQ144" s="191"/>
      <c r="NR144" s="191"/>
    </row>
    <row r="145" spans="1:382" ht="17.25" customHeight="1" x14ac:dyDescent="0.25">
      <c r="A145" s="455">
        <v>46</v>
      </c>
      <c r="B145" s="542" t="s">
        <v>293</v>
      </c>
      <c r="C145" s="543"/>
      <c r="D145" s="188"/>
      <c r="E145" s="191"/>
      <c r="F145" s="191"/>
      <c r="G145" s="191"/>
      <c r="H145" s="191"/>
      <c r="I145" s="191"/>
      <c r="J145" s="191"/>
      <c r="K145" s="191"/>
      <c r="L145" s="191"/>
      <c r="M145" s="191"/>
      <c r="N145" s="191"/>
      <c r="O145" s="191"/>
      <c r="P145" s="191"/>
      <c r="Q145" s="191"/>
      <c r="R145" s="191"/>
      <c r="S145" s="191"/>
      <c r="T145" s="191"/>
      <c r="U145" s="191"/>
      <c r="V145" s="191"/>
      <c r="W145" s="191"/>
      <c r="X145" s="191"/>
      <c r="Y145" s="195">
        <f>(Jul!Y145+Jul!AT145)-Jul!DE145</f>
        <v>0</v>
      </c>
      <c r="Z145" s="195">
        <f>(Jul!Z145+Jul!AU145)-Jul!DF145</f>
        <v>0</v>
      </c>
      <c r="AA145" s="195">
        <f>(Jul!AA145+Jul!AV145)-Jul!DG145</f>
        <v>0</v>
      </c>
      <c r="AB145" s="195">
        <f>(Jul!AB145+Jul!AW145)-Jul!DH145</f>
        <v>0</v>
      </c>
      <c r="AC145" s="195">
        <f>(Jul!AC145+Jul!AX145)-Jul!DI145</f>
        <v>0</v>
      </c>
      <c r="AD145" s="195">
        <f>(Jul!AD145+Jul!AY145)-Jul!DJ145</f>
        <v>0</v>
      </c>
      <c r="AE145" s="195">
        <f>(Jul!AE145+Jul!AZ145)-Jul!DK145</f>
        <v>0</v>
      </c>
      <c r="AF145" s="195">
        <f>(Jul!AF145+Jul!BA145)-Jul!DL145</f>
        <v>0</v>
      </c>
      <c r="AG145" s="195">
        <f>(Jul!AG145+Jul!BB145)-Jul!DM145</f>
        <v>0</v>
      </c>
      <c r="AH145" s="195">
        <f>(Jul!AH145+Jul!BC145)-Jul!DN145</f>
        <v>0</v>
      </c>
      <c r="AI145" s="195">
        <f>(Jul!AI145+Jul!BD145)-Jul!DO145</f>
        <v>0</v>
      </c>
      <c r="AJ145" s="195">
        <f>(Jul!AJ145+Jul!BE145)-Jul!DP145</f>
        <v>0</v>
      </c>
      <c r="AK145" s="195">
        <f>(Jul!AK145+Jul!BF145)-Jul!DQ145</f>
        <v>0</v>
      </c>
      <c r="AL145" s="195">
        <f>(Jul!AL145+Jul!BG145)-Jul!DR145</f>
        <v>0</v>
      </c>
      <c r="AM145" s="195">
        <f>(Jul!AM145+Jul!BH145)-Jul!DS145</f>
        <v>0</v>
      </c>
      <c r="AN145" s="195">
        <f>(Jul!AN145+Jul!BI145)-Jul!DT145</f>
        <v>0</v>
      </c>
      <c r="AO145" s="195">
        <f>(Jul!AO145+Jul!BJ145)-Jul!DU145</f>
        <v>0</v>
      </c>
      <c r="AP145" s="195">
        <f>(Jul!AP145+Jul!BK145)-Jul!DV145</f>
        <v>0</v>
      </c>
      <c r="AQ145" s="195">
        <f>(Jul!AQ145+Jul!BL145)-Jul!DW145</f>
        <v>0</v>
      </c>
      <c r="AR145" s="195">
        <f>(Jul!AR145+Jul!BM145)-Jul!DX145</f>
        <v>0</v>
      </c>
      <c r="AS145" s="195">
        <f>(Jul!AS145+Jul!BN145)-Jul!DY145</f>
        <v>0</v>
      </c>
      <c r="AT145" s="191"/>
      <c r="AU145" s="191"/>
      <c r="AV145" s="191"/>
      <c r="AW145" s="191"/>
      <c r="AX145" s="191"/>
      <c r="AY145" s="191"/>
      <c r="AZ145" s="191"/>
      <c r="BA145" s="191"/>
      <c r="BB145" s="191"/>
      <c r="BC145" s="191"/>
      <c r="BD145" s="191"/>
      <c r="BE145" s="191"/>
      <c r="BF145" s="191"/>
      <c r="BG145" s="191"/>
      <c r="BH145" s="191"/>
      <c r="BI145" s="191"/>
      <c r="BJ145" s="191"/>
      <c r="BK145" s="191"/>
      <c r="BL145" s="191"/>
      <c r="BM145" s="191"/>
      <c r="BN145" s="191"/>
      <c r="BO145" s="191"/>
      <c r="BP145" s="191"/>
      <c r="BQ145" s="191"/>
      <c r="BR145" s="191"/>
      <c r="BS145" s="191"/>
      <c r="BT145" s="191"/>
      <c r="BU145" s="191"/>
      <c r="BV145" s="191"/>
      <c r="BW145" s="191"/>
      <c r="BX145" s="191"/>
      <c r="BY145" s="191"/>
      <c r="BZ145" s="191"/>
      <c r="CA145" s="191"/>
      <c r="CB145" s="191"/>
      <c r="CC145" s="191"/>
      <c r="CD145" s="191"/>
      <c r="CE145" s="191"/>
      <c r="CF145" s="191"/>
      <c r="CG145" s="191"/>
      <c r="CH145" s="191"/>
      <c r="CI145" s="191"/>
      <c r="CJ145" s="191"/>
      <c r="CK145" s="191"/>
      <c r="CL145" s="191"/>
      <c r="CM145" s="191"/>
      <c r="CN145" s="191"/>
      <c r="CO145" s="191"/>
      <c r="CP145" s="191"/>
      <c r="CQ145" s="191"/>
      <c r="CR145" s="191"/>
      <c r="CS145" s="191"/>
      <c r="CT145" s="191"/>
      <c r="CU145" s="191"/>
      <c r="CV145" s="191"/>
      <c r="CW145" s="191"/>
      <c r="CX145" s="191"/>
      <c r="CY145" s="191"/>
      <c r="CZ145" s="191"/>
      <c r="DA145" s="191"/>
      <c r="DB145" s="191"/>
      <c r="DC145" s="191"/>
      <c r="DD145" s="191"/>
      <c r="DE145" s="191"/>
      <c r="DF145" s="191"/>
      <c r="DG145" s="191"/>
      <c r="DH145" s="191"/>
      <c r="DI145" s="191"/>
      <c r="DJ145" s="191"/>
      <c r="DK145" s="191"/>
      <c r="DL145" s="191"/>
      <c r="DM145" s="191"/>
      <c r="DN145" s="191"/>
      <c r="DO145" s="191"/>
      <c r="DP145" s="191"/>
      <c r="DQ145" s="191"/>
      <c r="DR145" s="191"/>
      <c r="DS145" s="191"/>
      <c r="DT145" s="191"/>
      <c r="DU145" s="191"/>
      <c r="DV145" s="191"/>
      <c r="DW145" s="191"/>
      <c r="DX145" s="191"/>
      <c r="DY145" s="191"/>
      <c r="DZ145" s="191"/>
      <c r="EA145" s="191"/>
      <c r="EB145" s="191"/>
      <c r="EC145" s="191"/>
      <c r="ED145" s="191"/>
      <c r="EE145" s="191"/>
      <c r="EF145" s="191"/>
      <c r="EG145" s="191"/>
      <c r="EH145" s="191"/>
      <c r="EI145" s="191"/>
      <c r="EJ145" s="191"/>
      <c r="EK145" s="191"/>
      <c r="EL145" s="191"/>
      <c r="EM145" s="191"/>
      <c r="EN145" s="191"/>
      <c r="EO145" s="191"/>
      <c r="EP145" s="191"/>
      <c r="EQ145" s="191"/>
      <c r="ER145" s="191"/>
      <c r="ES145" s="191"/>
      <c r="ET145" s="191"/>
      <c r="EU145" s="195">
        <f t="shared" si="112"/>
        <v>0</v>
      </c>
      <c r="EV145" s="195">
        <f t="shared" si="113"/>
        <v>0</v>
      </c>
      <c r="EW145" s="195">
        <f t="shared" si="114"/>
        <v>0</v>
      </c>
      <c r="EX145" s="195">
        <f t="shared" si="115"/>
        <v>0</v>
      </c>
      <c r="EY145" s="195">
        <f t="shared" si="116"/>
        <v>0</v>
      </c>
      <c r="EZ145" s="195">
        <f t="shared" si="117"/>
        <v>0</v>
      </c>
      <c r="FA145" s="195">
        <f t="shared" si="118"/>
        <v>0</v>
      </c>
      <c r="FB145" s="195">
        <f t="shared" si="119"/>
        <v>0</v>
      </c>
      <c r="FC145" s="195">
        <f t="shared" si="120"/>
        <v>0</v>
      </c>
      <c r="FD145" s="195">
        <f t="shared" si="121"/>
        <v>0</v>
      </c>
      <c r="FE145" s="195">
        <f t="shared" si="122"/>
        <v>0</v>
      </c>
      <c r="FF145" s="195">
        <f t="shared" si="123"/>
        <v>0</v>
      </c>
      <c r="FG145" s="195">
        <f t="shared" si="124"/>
        <v>0</v>
      </c>
      <c r="FH145" s="195">
        <f t="shared" si="125"/>
        <v>0</v>
      </c>
      <c r="FI145" s="195">
        <f t="shared" si="126"/>
        <v>0</v>
      </c>
      <c r="FJ145" s="195">
        <f t="shared" si="127"/>
        <v>0</v>
      </c>
      <c r="FK145" s="195">
        <f t="shared" si="128"/>
        <v>0</v>
      </c>
      <c r="FL145" s="195">
        <f t="shared" si="129"/>
        <v>0</v>
      </c>
      <c r="FM145" s="195">
        <f t="shared" si="130"/>
        <v>0</v>
      </c>
      <c r="FN145" s="195">
        <f t="shared" si="131"/>
        <v>0</v>
      </c>
      <c r="FO145" s="195">
        <f t="shared" si="132"/>
        <v>0</v>
      </c>
      <c r="FP145" s="191"/>
      <c r="FQ145" s="191"/>
      <c r="FR145" s="191"/>
      <c r="FS145" s="191"/>
      <c r="FT145" s="191"/>
      <c r="FU145" s="191"/>
      <c r="FV145" s="191"/>
      <c r="FW145" s="191"/>
      <c r="FX145" s="191"/>
      <c r="FY145" s="191"/>
      <c r="FZ145" s="191"/>
      <c r="GA145" s="191"/>
      <c r="GB145" s="191"/>
      <c r="GC145" s="191"/>
      <c r="GD145" s="191"/>
      <c r="GE145" s="191"/>
      <c r="GF145" s="191"/>
      <c r="GG145" s="191"/>
      <c r="GH145" s="191"/>
      <c r="GI145" s="191"/>
      <c r="GJ145" s="191"/>
      <c r="GK145" s="191"/>
      <c r="GL145" s="191"/>
      <c r="GM145" s="191"/>
      <c r="GN145" s="191"/>
      <c r="GO145" s="191"/>
      <c r="GP145" s="191"/>
      <c r="GQ145" s="191"/>
      <c r="GR145" s="191"/>
      <c r="GS145" s="191"/>
      <c r="GT145" s="191"/>
      <c r="GU145" s="191"/>
      <c r="GV145" s="191"/>
      <c r="GW145" s="191"/>
      <c r="GX145" s="191"/>
      <c r="GY145" s="191"/>
      <c r="GZ145" s="191"/>
      <c r="HA145" s="191"/>
      <c r="HB145" s="191"/>
      <c r="HC145" s="191"/>
      <c r="HD145" s="191"/>
      <c r="HE145" s="191"/>
      <c r="HF145" s="191"/>
      <c r="HG145" s="191"/>
      <c r="HH145" s="191"/>
      <c r="HI145" s="191"/>
      <c r="HJ145" s="191"/>
      <c r="HK145" s="191"/>
      <c r="HL145" s="191"/>
      <c r="HM145" s="191"/>
      <c r="HN145" s="191"/>
      <c r="HO145" s="191"/>
      <c r="HP145" s="191"/>
      <c r="HQ145" s="191"/>
      <c r="HR145" s="191"/>
      <c r="HS145" s="191"/>
      <c r="HT145" s="191"/>
      <c r="HU145" s="191"/>
      <c r="HV145" s="191"/>
      <c r="HW145" s="191"/>
      <c r="HX145" s="191"/>
      <c r="HY145" s="191"/>
      <c r="HZ145" s="191"/>
      <c r="IA145" s="191"/>
      <c r="IB145" s="191"/>
      <c r="IC145" s="191"/>
      <c r="ID145" s="191"/>
      <c r="IE145" s="191"/>
      <c r="IF145" s="191"/>
      <c r="IG145" s="191"/>
      <c r="IH145" s="191"/>
      <c r="II145" s="191"/>
      <c r="IJ145" s="191"/>
      <c r="IK145" s="191"/>
      <c r="IL145" s="191"/>
      <c r="IM145" s="191"/>
      <c r="IN145" s="191"/>
      <c r="IO145" s="191"/>
      <c r="IP145" s="191"/>
      <c r="IQ145" s="191"/>
      <c r="IR145" s="191"/>
      <c r="IS145" s="191"/>
      <c r="IT145" s="191"/>
      <c r="IU145" s="191"/>
      <c r="IV145" s="191"/>
      <c r="IW145" s="191"/>
      <c r="IX145" s="191"/>
      <c r="IY145" s="191"/>
      <c r="IZ145" s="191"/>
      <c r="JA145" s="191"/>
      <c r="JB145" s="191"/>
      <c r="JC145" s="191"/>
      <c r="JD145" s="191"/>
      <c r="JE145" s="191"/>
      <c r="JF145" s="191"/>
      <c r="JG145" s="191"/>
      <c r="JH145" s="191"/>
      <c r="JI145" s="191"/>
      <c r="JJ145" s="191"/>
      <c r="JK145" s="191"/>
      <c r="JL145" s="191"/>
      <c r="JM145" s="191"/>
      <c r="JN145" s="191"/>
      <c r="JO145" s="191"/>
      <c r="JP145" s="191"/>
      <c r="JQ145" s="191"/>
      <c r="JR145" s="191"/>
      <c r="JS145" s="191"/>
      <c r="JT145" s="191"/>
      <c r="JU145" s="191"/>
      <c r="JV145" s="191"/>
      <c r="JW145" s="191"/>
      <c r="JX145" s="191"/>
      <c r="JY145" s="191"/>
      <c r="JZ145" s="191"/>
      <c r="KA145" s="191"/>
      <c r="KB145" s="191"/>
      <c r="KC145" s="191"/>
      <c r="KD145" s="191"/>
      <c r="KE145" s="191"/>
      <c r="KF145" s="191"/>
      <c r="KG145" s="191"/>
      <c r="KH145" s="191"/>
      <c r="KI145" s="191"/>
      <c r="KJ145" s="191"/>
      <c r="KK145" s="191"/>
      <c r="KL145" s="191"/>
      <c r="KM145" s="191"/>
      <c r="KN145" s="191"/>
      <c r="KO145" s="191"/>
      <c r="KP145" s="191"/>
      <c r="KQ145" s="191"/>
      <c r="KR145" s="191"/>
      <c r="KS145" s="191"/>
      <c r="KT145" s="191"/>
      <c r="KU145" s="191"/>
      <c r="KV145" s="191"/>
      <c r="KW145" s="191"/>
      <c r="KX145" s="191"/>
      <c r="KY145" s="191"/>
      <c r="KZ145" s="191"/>
      <c r="LA145" s="191"/>
      <c r="LB145" s="191"/>
      <c r="LC145" s="191"/>
      <c r="LD145" s="191"/>
      <c r="LE145" s="191"/>
      <c r="LF145" s="191"/>
      <c r="LG145" s="191"/>
      <c r="LH145" s="191"/>
      <c r="LI145" s="191"/>
      <c r="LJ145" s="191"/>
      <c r="LK145" s="191"/>
      <c r="LL145" s="191"/>
      <c r="LM145" s="191"/>
      <c r="LN145" s="191"/>
      <c r="LO145" s="191"/>
      <c r="LP145" s="191"/>
      <c r="LQ145" s="191"/>
      <c r="LR145" s="191"/>
      <c r="LS145" s="191"/>
      <c r="LT145" s="191"/>
      <c r="LU145" s="191"/>
      <c r="LV145" s="191"/>
      <c r="LW145" s="191"/>
      <c r="LX145" s="191"/>
      <c r="LY145" s="191"/>
      <c r="LZ145" s="191"/>
      <c r="MA145" s="191"/>
      <c r="MB145" s="191"/>
      <c r="MC145" s="191"/>
      <c r="MD145" s="191"/>
      <c r="ME145" s="191"/>
      <c r="MF145" s="191"/>
      <c r="MG145" s="191"/>
      <c r="MH145" s="191"/>
      <c r="MI145" s="191"/>
      <c r="MJ145" s="191"/>
      <c r="MK145" s="191"/>
      <c r="ML145" s="191"/>
      <c r="MM145" s="191"/>
      <c r="MN145" s="191"/>
      <c r="MO145" s="191"/>
      <c r="MP145" s="191"/>
      <c r="MQ145" s="191"/>
      <c r="MR145" s="191"/>
      <c r="MS145" s="191"/>
      <c r="MT145" s="191"/>
      <c r="MU145" s="191"/>
      <c r="MV145" s="191"/>
      <c r="MW145" s="191">
        <v>1</v>
      </c>
      <c r="MX145" s="191"/>
      <c r="MY145" s="191"/>
      <c r="MZ145" s="191">
        <v>13</v>
      </c>
      <c r="NA145" s="191"/>
      <c r="NB145" s="191"/>
      <c r="NC145" s="191"/>
      <c r="ND145" s="191"/>
      <c r="NE145" s="191"/>
      <c r="NF145" s="191"/>
      <c r="NG145" s="191"/>
      <c r="NH145" s="191"/>
      <c r="NI145" s="191"/>
      <c r="NJ145" s="191"/>
      <c r="NK145" s="191"/>
      <c r="NL145" s="191">
        <v>10</v>
      </c>
      <c r="NM145" s="191"/>
      <c r="NN145" s="191"/>
      <c r="NO145" s="191"/>
      <c r="NP145" s="191"/>
      <c r="NQ145" s="191"/>
      <c r="NR145" s="191"/>
    </row>
    <row r="146" spans="1:382" ht="17.25" customHeight="1" x14ac:dyDescent="0.25">
      <c r="A146" s="455">
        <v>47</v>
      </c>
      <c r="B146" s="542" t="s">
        <v>294</v>
      </c>
      <c r="C146" s="543"/>
      <c r="D146" s="188"/>
      <c r="E146" s="191"/>
      <c r="F146" s="191"/>
      <c r="G146" s="191"/>
      <c r="H146" s="191"/>
      <c r="I146" s="191"/>
      <c r="J146" s="191"/>
      <c r="K146" s="191"/>
      <c r="L146" s="191"/>
      <c r="M146" s="191"/>
      <c r="N146" s="191"/>
      <c r="O146" s="191"/>
      <c r="P146" s="191"/>
      <c r="Q146" s="191"/>
      <c r="R146" s="191"/>
      <c r="S146" s="191"/>
      <c r="T146" s="191"/>
      <c r="U146" s="191"/>
      <c r="V146" s="191"/>
      <c r="W146" s="191"/>
      <c r="X146" s="191"/>
      <c r="Y146" s="195">
        <f>(Jul!Y146+Jul!AT146)-Jul!DE146</f>
        <v>0</v>
      </c>
      <c r="Z146" s="195">
        <f>(Jul!Z146+Jul!AU146)-Jul!DF146</f>
        <v>0</v>
      </c>
      <c r="AA146" s="195">
        <f>(Jul!AA146+Jul!AV146)-Jul!DG146</f>
        <v>0</v>
      </c>
      <c r="AB146" s="195">
        <f>(Jul!AB146+Jul!AW146)-Jul!DH146</f>
        <v>0</v>
      </c>
      <c r="AC146" s="195">
        <f>(Jul!AC146+Jul!AX146)-Jul!DI146</f>
        <v>0</v>
      </c>
      <c r="AD146" s="195">
        <f>(Jul!AD146+Jul!AY146)-Jul!DJ146</f>
        <v>0</v>
      </c>
      <c r="AE146" s="195">
        <f>(Jul!AE146+Jul!AZ146)-Jul!DK146</f>
        <v>0</v>
      </c>
      <c r="AF146" s="195">
        <f>(Jul!AF146+Jul!BA146)-Jul!DL146</f>
        <v>0</v>
      </c>
      <c r="AG146" s="195">
        <f>(Jul!AG146+Jul!BB146)-Jul!DM146</f>
        <v>0</v>
      </c>
      <c r="AH146" s="195">
        <f>(Jul!AH146+Jul!BC146)-Jul!DN146</f>
        <v>0</v>
      </c>
      <c r="AI146" s="195">
        <f>(Jul!AI146+Jul!BD146)-Jul!DO146</f>
        <v>0</v>
      </c>
      <c r="AJ146" s="195">
        <f>(Jul!AJ146+Jul!BE146)-Jul!DP146</f>
        <v>0</v>
      </c>
      <c r="AK146" s="195">
        <f>(Jul!AK146+Jul!BF146)-Jul!DQ146</f>
        <v>0</v>
      </c>
      <c r="AL146" s="195">
        <f>(Jul!AL146+Jul!BG146)-Jul!DR146</f>
        <v>0</v>
      </c>
      <c r="AM146" s="195">
        <f>(Jul!AM146+Jul!BH146)-Jul!DS146</f>
        <v>0</v>
      </c>
      <c r="AN146" s="195">
        <f>(Jul!AN146+Jul!BI146)-Jul!DT146</f>
        <v>0</v>
      </c>
      <c r="AO146" s="195">
        <f>(Jul!AO146+Jul!BJ146)-Jul!DU146</f>
        <v>0</v>
      </c>
      <c r="AP146" s="195">
        <f>(Jul!AP146+Jul!BK146)-Jul!DV146</f>
        <v>0</v>
      </c>
      <c r="AQ146" s="195">
        <f>(Jul!AQ146+Jul!BL146)-Jul!DW146</f>
        <v>0</v>
      </c>
      <c r="AR146" s="195">
        <f>(Jul!AR146+Jul!BM146)-Jul!DX146</f>
        <v>0</v>
      </c>
      <c r="AS146" s="195">
        <f>(Jul!AS146+Jul!BN146)-Jul!DY146</f>
        <v>0</v>
      </c>
      <c r="AT146" s="191"/>
      <c r="AU146" s="191"/>
      <c r="AV146" s="191"/>
      <c r="AW146" s="191"/>
      <c r="AX146" s="191"/>
      <c r="AY146" s="191"/>
      <c r="AZ146" s="191"/>
      <c r="BA146" s="191"/>
      <c r="BB146" s="191"/>
      <c r="BC146" s="191"/>
      <c r="BD146" s="191"/>
      <c r="BE146" s="191"/>
      <c r="BF146" s="191"/>
      <c r="BG146" s="191"/>
      <c r="BH146" s="191"/>
      <c r="BI146" s="191"/>
      <c r="BJ146" s="191"/>
      <c r="BK146" s="191"/>
      <c r="BL146" s="191"/>
      <c r="BM146" s="191"/>
      <c r="BN146" s="191"/>
      <c r="BO146" s="191"/>
      <c r="BP146" s="191"/>
      <c r="BQ146" s="191"/>
      <c r="BR146" s="191"/>
      <c r="BS146" s="191"/>
      <c r="BT146" s="191"/>
      <c r="BU146" s="191"/>
      <c r="BV146" s="191"/>
      <c r="BW146" s="191"/>
      <c r="BX146" s="191"/>
      <c r="BY146" s="191"/>
      <c r="BZ146" s="191"/>
      <c r="CA146" s="191"/>
      <c r="CB146" s="191"/>
      <c r="CC146" s="191"/>
      <c r="CD146" s="191"/>
      <c r="CE146" s="191"/>
      <c r="CF146" s="191"/>
      <c r="CG146" s="191"/>
      <c r="CH146" s="191"/>
      <c r="CI146" s="191"/>
      <c r="CJ146" s="191"/>
      <c r="CK146" s="191"/>
      <c r="CL146" s="191"/>
      <c r="CM146" s="191"/>
      <c r="CN146" s="191"/>
      <c r="CO146" s="191"/>
      <c r="CP146" s="191"/>
      <c r="CQ146" s="191"/>
      <c r="CR146" s="191"/>
      <c r="CS146" s="191"/>
      <c r="CT146" s="191"/>
      <c r="CU146" s="191"/>
      <c r="CV146" s="191"/>
      <c r="CW146" s="191"/>
      <c r="CX146" s="191"/>
      <c r="CY146" s="191"/>
      <c r="CZ146" s="191"/>
      <c r="DA146" s="191"/>
      <c r="DB146" s="191"/>
      <c r="DC146" s="191"/>
      <c r="DD146" s="191"/>
      <c r="DE146" s="191"/>
      <c r="DF146" s="191"/>
      <c r="DG146" s="191"/>
      <c r="DH146" s="191"/>
      <c r="DI146" s="191"/>
      <c r="DJ146" s="191"/>
      <c r="DK146" s="191"/>
      <c r="DL146" s="191"/>
      <c r="DM146" s="191"/>
      <c r="DN146" s="191"/>
      <c r="DO146" s="191"/>
      <c r="DP146" s="191"/>
      <c r="DQ146" s="191"/>
      <c r="DR146" s="191"/>
      <c r="DS146" s="191"/>
      <c r="DT146" s="191"/>
      <c r="DU146" s="191"/>
      <c r="DV146" s="191"/>
      <c r="DW146" s="191"/>
      <c r="DX146" s="191"/>
      <c r="DY146" s="191"/>
      <c r="DZ146" s="191"/>
      <c r="EA146" s="191"/>
      <c r="EB146" s="191"/>
      <c r="EC146" s="191"/>
      <c r="ED146" s="191"/>
      <c r="EE146" s="191"/>
      <c r="EF146" s="191"/>
      <c r="EG146" s="191"/>
      <c r="EH146" s="191"/>
      <c r="EI146" s="191"/>
      <c r="EJ146" s="191"/>
      <c r="EK146" s="191"/>
      <c r="EL146" s="191"/>
      <c r="EM146" s="191"/>
      <c r="EN146" s="191"/>
      <c r="EO146" s="191"/>
      <c r="EP146" s="191"/>
      <c r="EQ146" s="191"/>
      <c r="ER146" s="191"/>
      <c r="ES146" s="191"/>
      <c r="ET146" s="191"/>
      <c r="EU146" s="195">
        <f t="shared" si="112"/>
        <v>0</v>
      </c>
      <c r="EV146" s="195">
        <f t="shared" si="113"/>
        <v>0</v>
      </c>
      <c r="EW146" s="195">
        <f t="shared" si="114"/>
        <v>0</v>
      </c>
      <c r="EX146" s="195">
        <f t="shared" si="115"/>
        <v>0</v>
      </c>
      <c r="EY146" s="195">
        <f t="shared" si="116"/>
        <v>0</v>
      </c>
      <c r="EZ146" s="195">
        <f t="shared" si="117"/>
        <v>0</v>
      </c>
      <c r="FA146" s="195">
        <f t="shared" si="118"/>
        <v>0</v>
      </c>
      <c r="FB146" s="195">
        <f t="shared" si="119"/>
        <v>0</v>
      </c>
      <c r="FC146" s="195">
        <f t="shared" si="120"/>
        <v>0</v>
      </c>
      <c r="FD146" s="195">
        <f t="shared" si="121"/>
        <v>0</v>
      </c>
      <c r="FE146" s="195">
        <f t="shared" si="122"/>
        <v>0</v>
      </c>
      <c r="FF146" s="195">
        <f t="shared" si="123"/>
        <v>0</v>
      </c>
      <c r="FG146" s="195">
        <f t="shared" si="124"/>
        <v>0</v>
      </c>
      <c r="FH146" s="195">
        <f t="shared" si="125"/>
        <v>0</v>
      </c>
      <c r="FI146" s="195">
        <f t="shared" si="126"/>
        <v>0</v>
      </c>
      <c r="FJ146" s="195">
        <f t="shared" si="127"/>
        <v>0</v>
      </c>
      <c r="FK146" s="195">
        <f t="shared" si="128"/>
        <v>0</v>
      </c>
      <c r="FL146" s="195">
        <f t="shared" si="129"/>
        <v>0</v>
      </c>
      <c r="FM146" s="195">
        <f t="shared" si="130"/>
        <v>0</v>
      </c>
      <c r="FN146" s="195">
        <f t="shared" si="131"/>
        <v>0</v>
      </c>
      <c r="FO146" s="195">
        <f t="shared" si="132"/>
        <v>0</v>
      </c>
      <c r="FP146" s="191"/>
      <c r="FQ146" s="191"/>
      <c r="FR146" s="191"/>
      <c r="FS146" s="191"/>
      <c r="FT146" s="191"/>
      <c r="FU146" s="191"/>
      <c r="FV146" s="191"/>
      <c r="FW146" s="191"/>
      <c r="FX146" s="191"/>
      <c r="FY146" s="191"/>
      <c r="FZ146" s="191"/>
      <c r="GA146" s="191"/>
      <c r="GB146" s="191"/>
      <c r="GC146" s="191"/>
      <c r="GD146" s="191"/>
      <c r="GE146" s="191"/>
      <c r="GF146" s="191"/>
      <c r="GG146" s="191"/>
      <c r="GH146" s="191"/>
      <c r="GI146" s="191"/>
      <c r="GJ146" s="191"/>
      <c r="GK146" s="191"/>
      <c r="GL146" s="191"/>
      <c r="GM146" s="191"/>
      <c r="GN146" s="191"/>
      <c r="GO146" s="191"/>
      <c r="GP146" s="191"/>
      <c r="GQ146" s="191"/>
      <c r="GR146" s="191"/>
      <c r="GS146" s="191"/>
      <c r="GT146" s="191"/>
      <c r="GU146" s="191"/>
      <c r="GV146" s="191"/>
      <c r="GW146" s="191"/>
      <c r="GX146" s="191"/>
      <c r="GY146" s="191"/>
      <c r="GZ146" s="191"/>
      <c r="HA146" s="191"/>
      <c r="HB146" s="191"/>
      <c r="HC146" s="191"/>
      <c r="HD146" s="191"/>
      <c r="HE146" s="191"/>
      <c r="HF146" s="191"/>
      <c r="HG146" s="191"/>
      <c r="HH146" s="191"/>
      <c r="HI146" s="191"/>
      <c r="HJ146" s="191"/>
      <c r="HK146" s="191"/>
      <c r="HL146" s="191"/>
      <c r="HM146" s="191"/>
      <c r="HN146" s="191"/>
      <c r="HO146" s="191"/>
      <c r="HP146" s="191"/>
      <c r="HQ146" s="191"/>
      <c r="HR146" s="191"/>
      <c r="HS146" s="191"/>
      <c r="HT146" s="191"/>
      <c r="HU146" s="191"/>
      <c r="HV146" s="191"/>
      <c r="HW146" s="191"/>
      <c r="HX146" s="191"/>
      <c r="HY146" s="191"/>
      <c r="HZ146" s="191"/>
      <c r="IA146" s="191"/>
      <c r="IB146" s="191"/>
      <c r="IC146" s="191"/>
      <c r="ID146" s="191"/>
      <c r="IE146" s="191"/>
      <c r="IF146" s="191"/>
      <c r="IG146" s="191"/>
      <c r="IH146" s="191"/>
      <c r="II146" s="191"/>
      <c r="IJ146" s="191"/>
      <c r="IK146" s="191"/>
      <c r="IL146" s="191"/>
      <c r="IM146" s="191"/>
      <c r="IN146" s="191"/>
      <c r="IO146" s="191"/>
      <c r="IP146" s="191"/>
      <c r="IQ146" s="191"/>
      <c r="IR146" s="191"/>
      <c r="IS146" s="191"/>
      <c r="IT146" s="191"/>
      <c r="IU146" s="191"/>
      <c r="IV146" s="191"/>
      <c r="IW146" s="191"/>
      <c r="IX146" s="191"/>
      <c r="IY146" s="191"/>
      <c r="IZ146" s="191"/>
      <c r="JA146" s="191"/>
      <c r="JB146" s="191"/>
      <c r="JC146" s="191"/>
      <c r="JD146" s="191"/>
      <c r="JE146" s="191"/>
      <c r="JF146" s="191"/>
      <c r="JG146" s="191"/>
      <c r="JH146" s="191"/>
      <c r="JI146" s="191"/>
      <c r="JJ146" s="191"/>
      <c r="JK146" s="191"/>
      <c r="JL146" s="191"/>
      <c r="JM146" s="191"/>
      <c r="JN146" s="191"/>
      <c r="JO146" s="191"/>
      <c r="JP146" s="191"/>
      <c r="JQ146" s="191"/>
      <c r="JR146" s="191"/>
      <c r="JS146" s="191"/>
      <c r="JT146" s="191"/>
      <c r="JU146" s="191"/>
      <c r="JV146" s="191"/>
      <c r="JW146" s="191"/>
      <c r="JX146" s="191"/>
      <c r="JY146" s="191"/>
      <c r="JZ146" s="191"/>
      <c r="KA146" s="191"/>
      <c r="KB146" s="191"/>
      <c r="KC146" s="191"/>
      <c r="KD146" s="191"/>
      <c r="KE146" s="191"/>
      <c r="KF146" s="191"/>
      <c r="KG146" s="191"/>
      <c r="KH146" s="191"/>
      <c r="KI146" s="191"/>
      <c r="KJ146" s="191"/>
      <c r="KK146" s="191"/>
      <c r="KL146" s="191"/>
      <c r="KM146" s="191"/>
      <c r="KN146" s="191"/>
      <c r="KO146" s="191"/>
      <c r="KP146" s="191"/>
      <c r="KQ146" s="191"/>
      <c r="KR146" s="191"/>
      <c r="KS146" s="191"/>
      <c r="KT146" s="191"/>
      <c r="KU146" s="191"/>
      <c r="KV146" s="191"/>
      <c r="KW146" s="191"/>
      <c r="KX146" s="191"/>
      <c r="KY146" s="191"/>
      <c r="KZ146" s="191"/>
      <c r="LA146" s="191"/>
      <c r="LB146" s="191"/>
      <c r="LC146" s="191"/>
      <c r="LD146" s="191"/>
      <c r="LE146" s="191"/>
      <c r="LF146" s="191"/>
      <c r="LG146" s="191"/>
      <c r="LH146" s="191"/>
      <c r="LI146" s="191"/>
      <c r="LJ146" s="191"/>
      <c r="LK146" s="191"/>
      <c r="LL146" s="191"/>
      <c r="LM146" s="191"/>
      <c r="LN146" s="191"/>
      <c r="LO146" s="191"/>
      <c r="LP146" s="191"/>
      <c r="LQ146" s="191"/>
      <c r="LR146" s="191"/>
      <c r="LS146" s="191"/>
      <c r="LT146" s="191"/>
      <c r="LU146" s="191"/>
      <c r="LV146" s="191"/>
      <c r="LW146" s="191"/>
      <c r="LX146" s="191"/>
      <c r="LY146" s="191"/>
      <c r="LZ146" s="191"/>
      <c r="MA146" s="191"/>
      <c r="MB146" s="191"/>
      <c r="MC146" s="191"/>
      <c r="MD146" s="191"/>
      <c r="ME146" s="191"/>
      <c r="MF146" s="191"/>
      <c r="MG146" s="191"/>
      <c r="MH146" s="191"/>
      <c r="MI146" s="191"/>
      <c r="MJ146" s="191"/>
      <c r="MK146" s="191"/>
      <c r="ML146" s="191"/>
      <c r="MM146" s="191"/>
      <c r="MN146" s="191"/>
      <c r="MO146" s="191"/>
      <c r="MP146" s="191"/>
      <c r="MQ146" s="191"/>
      <c r="MR146" s="191"/>
      <c r="MS146" s="191"/>
      <c r="MT146" s="191"/>
      <c r="MU146" s="191"/>
      <c r="MV146" s="191"/>
      <c r="MW146" s="191">
        <v>3</v>
      </c>
      <c r="MX146" s="191"/>
      <c r="MY146" s="191"/>
      <c r="MZ146" s="191">
        <v>78</v>
      </c>
      <c r="NA146" s="191"/>
      <c r="NB146" s="191"/>
      <c r="NC146" s="191"/>
      <c r="ND146" s="191"/>
      <c r="NE146" s="191"/>
      <c r="NF146" s="191"/>
      <c r="NG146" s="191"/>
      <c r="NH146" s="191"/>
      <c r="NI146" s="191"/>
      <c r="NJ146" s="191"/>
      <c r="NK146" s="191"/>
      <c r="NL146" s="191">
        <v>10</v>
      </c>
      <c r="NM146" s="191"/>
      <c r="NN146" s="191"/>
      <c r="NO146" s="191"/>
      <c r="NP146" s="191"/>
      <c r="NQ146" s="191"/>
      <c r="NR146" s="191"/>
    </row>
    <row r="147" spans="1:382" ht="17.25" customHeight="1" x14ac:dyDescent="0.25">
      <c r="A147" s="455">
        <v>48</v>
      </c>
      <c r="B147" s="542" t="s">
        <v>295</v>
      </c>
      <c r="C147" s="543"/>
      <c r="D147" s="188"/>
      <c r="E147" s="191"/>
      <c r="F147" s="191"/>
      <c r="G147" s="191"/>
      <c r="H147" s="191"/>
      <c r="I147" s="191"/>
      <c r="J147" s="191"/>
      <c r="K147" s="191"/>
      <c r="L147" s="191"/>
      <c r="M147" s="191"/>
      <c r="N147" s="191"/>
      <c r="O147" s="191"/>
      <c r="P147" s="191"/>
      <c r="Q147" s="191"/>
      <c r="R147" s="191"/>
      <c r="S147" s="191"/>
      <c r="T147" s="191"/>
      <c r="U147" s="191"/>
      <c r="V147" s="191"/>
      <c r="W147" s="191"/>
      <c r="X147" s="191"/>
      <c r="Y147" s="195">
        <f>(Jul!Y147+Jul!AT147)-Jul!DE147</f>
        <v>0</v>
      </c>
      <c r="Z147" s="195">
        <f>(Jul!Z147+Jul!AU147)-Jul!DF147</f>
        <v>0</v>
      </c>
      <c r="AA147" s="195">
        <f>(Jul!AA147+Jul!AV147)-Jul!DG147</f>
        <v>0</v>
      </c>
      <c r="AB147" s="195">
        <f>(Jul!AB147+Jul!AW147)-Jul!DH147</f>
        <v>0</v>
      </c>
      <c r="AC147" s="195">
        <f>(Jul!AC147+Jul!AX147)-Jul!DI147</f>
        <v>0</v>
      </c>
      <c r="AD147" s="195">
        <f>(Jul!AD147+Jul!AY147)-Jul!DJ147</f>
        <v>0</v>
      </c>
      <c r="AE147" s="195">
        <f>(Jul!AE147+Jul!AZ147)-Jul!DK147</f>
        <v>0</v>
      </c>
      <c r="AF147" s="195">
        <f>(Jul!AF147+Jul!BA147)-Jul!DL147</f>
        <v>0</v>
      </c>
      <c r="AG147" s="195">
        <f>(Jul!AG147+Jul!BB147)-Jul!DM147</f>
        <v>0</v>
      </c>
      <c r="AH147" s="195">
        <f>(Jul!AH147+Jul!BC147)-Jul!DN147</f>
        <v>0</v>
      </c>
      <c r="AI147" s="195">
        <f>(Jul!AI147+Jul!BD147)-Jul!DO147</f>
        <v>0</v>
      </c>
      <c r="AJ147" s="195">
        <f>(Jul!AJ147+Jul!BE147)-Jul!DP147</f>
        <v>0</v>
      </c>
      <c r="AK147" s="195">
        <f>(Jul!AK147+Jul!BF147)-Jul!DQ147</f>
        <v>0</v>
      </c>
      <c r="AL147" s="195">
        <f>(Jul!AL147+Jul!BG147)-Jul!DR147</f>
        <v>0</v>
      </c>
      <c r="AM147" s="195">
        <f>(Jul!AM147+Jul!BH147)-Jul!DS147</f>
        <v>0</v>
      </c>
      <c r="AN147" s="195">
        <f>(Jul!AN147+Jul!BI147)-Jul!DT147</f>
        <v>0</v>
      </c>
      <c r="AO147" s="195">
        <f>(Jul!AO147+Jul!BJ147)-Jul!DU147</f>
        <v>0</v>
      </c>
      <c r="AP147" s="195">
        <f>(Jul!AP147+Jul!BK147)-Jul!DV147</f>
        <v>0</v>
      </c>
      <c r="AQ147" s="195">
        <f>(Jul!AQ147+Jul!BL147)-Jul!DW147</f>
        <v>0</v>
      </c>
      <c r="AR147" s="195">
        <f>(Jul!AR147+Jul!BM147)-Jul!DX147</f>
        <v>0</v>
      </c>
      <c r="AS147" s="195">
        <f>(Jul!AS147+Jul!BN147)-Jul!DY147</f>
        <v>0</v>
      </c>
      <c r="AT147" s="191"/>
      <c r="AU147" s="191"/>
      <c r="AV147" s="191"/>
      <c r="AW147" s="191"/>
      <c r="AX147" s="191"/>
      <c r="AY147" s="191"/>
      <c r="AZ147" s="191"/>
      <c r="BA147" s="191"/>
      <c r="BB147" s="191"/>
      <c r="BC147" s="191"/>
      <c r="BD147" s="191"/>
      <c r="BE147" s="191"/>
      <c r="BF147" s="191"/>
      <c r="BG147" s="191"/>
      <c r="BH147" s="191"/>
      <c r="BI147" s="191"/>
      <c r="BJ147" s="191"/>
      <c r="BK147" s="191"/>
      <c r="BL147" s="191"/>
      <c r="BM147" s="191"/>
      <c r="BN147" s="191"/>
      <c r="BO147" s="191"/>
      <c r="BP147" s="191"/>
      <c r="BQ147" s="191"/>
      <c r="BR147" s="191"/>
      <c r="BS147" s="191"/>
      <c r="BT147" s="191"/>
      <c r="BU147" s="191"/>
      <c r="BV147" s="191"/>
      <c r="BW147" s="191"/>
      <c r="BX147" s="191"/>
      <c r="BY147" s="191"/>
      <c r="BZ147" s="191"/>
      <c r="CA147" s="191"/>
      <c r="CB147" s="191"/>
      <c r="CC147" s="191"/>
      <c r="CD147" s="191"/>
      <c r="CE147" s="191"/>
      <c r="CF147" s="191"/>
      <c r="CG147" s="191"/>
      <c r="CH147" s="191"/>
      <c r="CI147" s="191"/>
      <c r="CJ147" s="191"/>
      <c r="CK147" s="191"/>
      <c r="CL147" s="191"/>
      <c r="CM147" s="191"/>
      <c r="CN147" s="191"/>
      <c r="CO147" s="191"/>
      <c r="CP147" s="191"/>
      <c r="CQ147" s="191"/>
      <c r="CR147" s="191"/>
      <c r="CS147" s="191"/>
      <c r="CT147" s="191"/>
      <c r="CU147" s="191"/>
      <c r="CV147" s="191"/>
      <c r="CW147" s="191"/>
      <c r="CX147" s="191"/>
      <c r="CY147" s="191"/>
      <c r="CZ147" s="191"/>
      <c r="DA147" s="191"/>
      <c r="DB147" s="191"/>
      <c r="DC147" s="191"/>
      <c r="DD147" s="191"/>
      <c r="DE147" s="191"/>
      <c r="DF147" s="191"/>
      <c r="DG147" s="191"/>
      <c r="DH147" s="191"/>
      <c r="DI147" s="191"/>
      <c r="DJ147" s="191"/>
      <c r="DK147" s="191"/>
      <c r="DL147" s="191"/>
      <c r="DM147" s="191"/>
      <c r="DN147" s="191"/>
      <c r="DO147" s="191"/>
      <c r="DP147" s="191"/>
      <c r="DQ147" s="191"/>
      <c r="DR147" s="191"/>
      <c r="DS147" s="191"/>
      <c r="DT147" s="191"/>
      <c r="DU147" s="191"/>
      <c r="DV147" s="191"/>
      <c r="DW147" s="191"/>
      <c r="DX147" s="191"/>
      <c r="DY147" s="191"/>
      <c r="DZ147" s="191"/>
      <c r="EA147" s="191"/>
      <c r="EB147" s="191"/>
      <c r="EC147" s="191"/>
      <c r="ED147" s="191"/>
      <c r="EE147" s="191"/>
      <c r="EF147" s="191"/>
      <c r="EG147" s="191"/>
      <c r="EH147" s="191"/>
      <c r="EI147" s="191"/>
      <c r="EJ147" s="191"/>
      <c r="EK147" s="191"/>
      <c r="EL147" s="191"/>
      <c r="EM147" s="191"/>
      <c r="EN147" s="191"/>
      <c r="EO147" s="191"/>
      <c r="EP147" s="191"/>
      <c r="EQ147" s="191"/>
      <c r="ER147" s="191"/>
      <c r="ES147" s="191"/>
      <c r="ET147" s="191"/>
      <c r="EU147" s="195">
        <f t="shared" si="112"/>
        <v>0</v>
      </c>
      <c r="EV147" s="195">
        <f t="shared" si="113"/>
        <v>0</v>
      </c>
      <c r="EW147" s="195">
        <f t="shared" si="114"/>
        <v>0</v>
      </c>
      <c r="EX147" s="195">
        <f t="shared" si="115"/>
        <v>0</v>
      </c>
      <c r="EY147" s="195">
        <f t="shared" si="116"/>
        <v>0</v>
      </c>
      <c r="EZ147" s="195">
        <f t="shared" si="117"/>
        <v>0</v>
      </c>
      <c r="FA147" s="195">
        <f t="shared" si="118"/>
        <v>0</v>
      </c>
      <c r="FB147" s="195">
        <f t="shared" si="119"/>
        <v>0</v>
      </c>
      <c r="FC147" s="195">
        <f t="shared" si="120"/>
        <v>0</v>
      </c>
      <c r="FD147" s="195">
        <f t="shared" si="121"/>
        <v>0</v>
      </c>
      <c r="FE147" s="195">
        <f t="shared" si="122"/>
        <v>0</v>
      </c>
      <c r="FF147" s="195">
        <f t="shared" si="123"/>
        <v>0</v>
      </c>
      <c r="FG147" s="195">
        <f t="shared" si="124"/>
        <v>0</v>
      </c>
      <c r="FH147" s="195">
        <f t="shared" si="125"/>
        <v>0</v>
      </c>
      <c r="FI147" s="195">
        <f t="shared" si="126"/>
        <v>0</v>
      </c>
      <c r="FJ147" s="195">
        <f t="shared" si="127"/>
        <v>0</v>
      </c>
      <c r="FK147" s="195">
        <f t="shared" si="128"/>
        <v>0</v>
      </c>
      <c r="FL147" s="195">
        <f t="shared" si="129"/>
        <v>0</v>
      </c>
      <c r="FM147" s="195">
        <f t="shared" si="130"/>
        <v>0</v>
      </c>
      <c r="FN147" s="195">
        <f t="shared" si="131"/>
        <v>0</v>
      </c>
      <c r="FO147" s="195">
        <f t="shared" si="132"/>
        <v>0</v>
      </c>
      <c r="FP147" s="191"/>
      <c r="FQ147" s="191"/>
      <c r="FR147" s="191"/>
      <c r="FS147" s="191"/>
      <c r="FT147" s="191"/>
      <c r="FU147" s="191"/>
      <c r="FV147" s="191"/>
      <c r="FW147" s="191"/>
      <c r="FX147" s="191"/>
      <c r="FY147" s="191"/>
      <c r="FZ147" s="191"/>
      <c r="GA147" s="191"/>
      <c r="GB147" s="191"/>
      <c r="GC147" s="191"/>
      <c r="GD147" s="191"/>
      <c r="GE147" s="191"/>
      <c r="GF147" s="191"/>
      <c r="GG147" s="191"/>
      <c r="GH147" s="191"/>
      <c r="GI147" s="191"/>
      <c r="GJ147" s="191"/>
      <c r="GK147" s="191"/>
      <c r="GL147" s="191"/>
      <c r="GM147" s="191"/>
      <c r="GN147" s="191"/>
      <c r="GO147" s="191"/>
      <c r="GP147" s="191"/>
      <c r="GQ147" s="191"/>
      <c r="GR147" s="191"/>
      <c r="GS147" s="191"/>
      <c r="GT147" s="191"/>
      <c r="GU147" s="191"/>
      <c r="GV147" s="191"/>
      <c r="GW147" s="191"/>
      <c r="GX147" s="191"/>
      <c r="GY147" s="191"/>
      <c r="GZ147" s="191"/>
      <c r="HA147" s="191"/>
      <c r="HB147" s="191"/>
      <c r="HC147" s="191"/>
      <c r="HD147" s="191"/>
      <c r="HE147" s="191"/>
      <c r="HF147" s="191"/>
      <c r="HG147" s="191"/>
      <c r="HH147" s="191"/>
      <c r="HI147" s="191"/>
      <c r="HJ147" s="191"/>
      <c r="HK147" s="191"/>
      <c r="HL147" s="191"/>
      <c r="HM147" s="191"/>
      <c r="HN147" s="191"/>
      <c r="HO147" s="191"/>
      <c r="HP147" s="191"/>
      <c r="HQ147" s="191"/>
      <c r="HR147" s="191"/>
      <c r="HS147" s="191"/>
      <c r="HT147" s="191"/>
      <c r="HU147" s="191"/>
      <c r="HV147" s="191"/>
      <c r="HW147" s="191"/>
      <c r="HX147" s="191"/>
      <c r="HY147" s="191"/>
      <c r="HZ147" s="191"/>
      <c r="IA147" s="191"/>
      <c r="IB147" s="191"/>
      <c r="IC147" s="191"/>
      <c r="ID147" s="191"/>
      <c r="IE147" s="191"/>
      <c r="IF147" s="191"/>
      <c r="IG147" s="191"/>
      <c r="IH147" s="191"/>
      <c r="II147" s="191"/>
      <c r="IJ147" s="191"/>
      <c r="IK147" s="191"/>
      <c r="IL147" s="191"/>
      <c r="IM147" s="191"/>
      <c r="IN147" s="191"/>
      <c r="IO147" s="191"/>
      <c r="IP147" s="191"/>
      <c r="IQ147" s="191"/>
      <c r="IR147" s="191"/>
      <c r="IS147" s="191"/>
      <c r="IT147" s="191"/>
      <c r="IU147" s="191"/>
      <c r="IV147" s="191"/>
      <c r="IW147" s="191"/>
      <c r="IX147" s="191"/>
      <c r="IY147" s="191"/>
      <c r="IZ147" s="191"/>
      <c r="JA147" s="191"/>
      <c r="JB147" s="191"/>
      <c r="JC147" s="191"/>
      <c r="JD147" s="191"/>
      <c r="JE147" s="191"/>
      <c r="JF147" s="191"/>
      <c r="JG147" s="191"/>
      <c r="JH147" s="191"/>
      <c r="JI147" s="191"/>
      <c r="JJ147" s="191"/>
      <c r="JK147" s="191"/>
      <c r="JL147" s="191"/>
      <c r="JM147" s="191"/>
      <c r="JN147" s="191"/>
      <c r="JO147" s="191"/>
      <c r="JP147" s="191"/>
      <c r="JQ147" s="191"/>
      <c r="JR147" s="191"/>
      <c r="JS147" s="191"/>
      <c r="JT147" s="191"/>
      <c r="JU147" s="191"/>
      <c r="JV147" s="191"/>
      <c r="JW147" s="191"/>
      <c r="JX147" s="191"/>
      <c r="JY147" s="191"/>
      <c r="JZ147" s="191"/>
      <c r="KA147" s="191"/>
      <c r="KB147" s="191"/>
      <c r="KC147" s="191"/>
      <c r="KD147" s="191"/>
      <c r="KE147" s="191"/>
      <c r="KF147" s="191"/>
      <c r="KG147" s="191"/>
      <c r="KH147" s="191"/>
      <c r="KI147" s="191"/>
      <c r="KJ147" s="191"/>
      <c r="KK147" s="191"/>
      <c r="KL147" s="191"/>
      <c r="KM147" s="191"/>
      <c r="KN147" s="191"/>
      <c r="KO147" s="191"/>
      <c r="KP147" s="191"/>
      <c r="KQ147" s="191"/>
      <c r="KR147" s="191"/>
      <c r="KS147" s="191"/>
      <c r="KT147" s="191"/>
      <c r="KU147" s="191"/>
      <c r="KV147" s="191"/>
      <c r="KW147" s="191"/>
      <c r="KX147" s="191"/>
      <c r="KY147" s="191"/>
      <c r="KZ147" s="191"/>
      <c r="LA147" s="191"/>
      <c r="LB147" s="191"/>
      <c r="LC147" s="191"/>
      <c r="LD147" s="191"/>
      <c r="LE147" s="191"/>
      <c r="LF147" s="191"/>
      <c r="LG147" s="191"/>
      <c r="LH147" s="191"/>
      <c r="LI147" s="191"/>
      <c r="LJ147" s="191"/>
      <c r="LK147" s="191"/>
      <c r="LL147" s="191"/>
      <c r="LM147" s="191"/>
      <c r="LN147" s="191"/>
      <c r="LO147" s="191"/>
      <c r="LP147" s="191"/>
      <c r="LQ147" s="191"/>
      <c r="LR147" s="191"/>
      <c r="LS147" s="191"/>
      <c r="LT147" s="191"/>
      <c r="LU147" s="191"/>
      <c r="LV147" s="191"/>
      <c r="LW147" s="191"/>
      <c r="LX147" s="191"/>
      <c r="LY147" s="191"/>
      <c r="LZ147" s="191"/>
      <c r="MA147" s="191"/>
      <c r="MB147" s="191"/>
      <c r="MC147" s="191"/>
      <c r="MD147" s="191"/>
      <c r="ME147" s="191"/>
      <c r="MF147" s="191"/>
      <c r="MG147" s="191"/>
      <c r="MH147" s="191"/>
      <c r="MI147" s="191"/>
      <c r="MJ147" s="191"/>
      <c r="MK147" s="191"/>
      <c r="ML147" s="191"/>
      <c r="MM147" s="191"/>
      <c r="MN147" s="191"/>
      <c r="MO147" s="191"/>
      <c r="MP147" s="191"/>
      <c r="MQ147" s="191"/>
      <c r="MR147" s="191"/>
      <c r="MS147" s="191"/>
      <c r="MT147" s="191"/>
      <c r="MU147" s="191"/>
      <c r="MV147" s="191"/>
      <c r="MW147" s="191">
        <v>3</v>
      </c>
      <c r="MX147" s="191"/>
      <c r="MY147" s="191"/>
      <c r="MZ147" s="191">
        <v>161</v>
      </c>
      <c r="NA147" s="191"/>
      <c r="NB147" s="191"/>
      <c r="NC147" s="191"/>
      <c r="ND147" s="191"/>
      <c r="NE147" s="191"/>
      <c r="NF147" s="191"/>
      <c r="NG147" s="191"/>
      <c r="NH147" s="191"/>
      <c r="NI147" s="191"/>
      <c r="NJ147" s="191"/>
      <c r="NK147" s="191"/>
      <c r="NL147" s="191">
        <v>20</v>
      </c>
      <c r="NM147" s="191"/>
      <c r="NN147" s="191"/>
      <c r="NO147" s="191"/>
      <c r="NP147" s="191"/>
      <c r="NQ147" s="191"/>
      <c r="NR147" s="191"/>
    </row>
    <row r="148" spans="1:382" ht="17.25" customHeight="1" x14ac:dyDescent="0.25">
      <c r="A148" s="193">
        <v>48</v>
      </c>
      <c r="B148" s="542"/>
      <c r="C148" s="543"/>
      <c r="D148" s="188"/>
      <c r="E148" s="191"/>
      <c r="F148" s="191"/>
      <c r="G148" s="191"/>
      <c r="H148" s="191"/>
      <c r="I148" s="191"/>
      <c r="J148" s="191"/>
      <c r="K148" s="191"/>
      <c r="L148" s="191"/>
      <c r="M148" s="191"/>
      <c r="N148" s="191"/>
      <c r="O148" s="191"/>
      <c r="P148" s="191"/>
      <c r="Q148" s="191"/>
      <c r="R148" s="191"/>
      <c r="S148" s="191"/>
      <c r="T148" s="191"/>
      <c r="U148" s="191"/>
      <c r="V148" s="191"/>
      <c r="W148" s="191"/>
      <c r="X148" s="191"/>
      <c r="Y148" s="195">
        <f>(Jul!Y148+Jul!AT148)-Jul!DE148</f>
        <v>0</v>
      </c>
      <c r="Z148" s="195">
        <f>(Jul!Z148+Jul!AU148)-Jul!DF148</f>
        <v>0</v>
      </c>
      <c r="AA148" s="195">
        <f>(Jul!AA148+Jul!AV148)-Jul!DG148</f>
        <v>0</v>
      </c>
      <c r="AB148" s="195">
        <f>(Jul!AB148+Jul!AW148)-Jul!DH148</f>
        <v>0</v>
      </c>
      <c r="AC148" s="195">
        <f>(Jul!AC148+Jul!AX148)-Jul!DI148</f>
        <v>0</v>
      </c>
      <c r="AD148" s="195">
        <f>(Jul!AD148+Jul!AY148)-Jul!DJ148</f>
        <v>0</v>
      </c>
      <c r="AE148" s="195">
        <f>(Jul!AE148+Jul!AZ148)-Jul!DK148</f>
        <v>0</v>
      </c>
      <c r="AF148" s="195">
        <f>(Jul!AF148+Jul!BA148)-Jul!DL148</f>
        <v>0</v>
      </c>
      <c r="AG148" s="195">
        <f>(Jul!AG148+Jul!BB148)-Jul!DM148</f>
        <v>0</v>
      </c>
      <c r="AH148" s="195">
        <f>(Jul!AH148+Jul!BC148)-Jul!DN148</f>
        <v>0</v>
      </c>
      <c r="AI148" s="195">
        <f>(Jul!AI148+Jul!BD148)-Jul!DO148</f>
        <v>0</v>
      </c>
      <c r="AJ148" s="195">
        <f>(Jul!AJ148+Jul!BE148)-Jul!DP148</f>
        <v>0</v>
      </c>
      <c r="AK148" s="195">
        <f>(Jul!AK148+Jul!BF148)-Jul!DQ148</f>
        <v>0</v>
      </c>
      <c r="AL148" s="195">
        <f>(Jul!AL148+Jul!BG148)-Jul!DR148</f>
        <v>0</v>
      </c>
      <c r="AM148" s="195">
        <f>(Jul!AM148+Jul!BH148)-Jul!DS148</f>
        <v>0</v>
      </c>
      <c r="AN148" s="195">
        <f>(Jul!AN148+Jul!BI148)-Jul!DT148</f>
        <v>0</v>
      </c>
      <c r="AO148" s="195">
        <f>(Jul!AO148+Jul!BJ148)-Jul!DU148</f>
        <v>0</v>
      </c>
      <c r="AP148" s="195">
        <f>(Jul!AP148+Jul!BK148)-Jul!DV148</f>
        <v>0</v>
      </c>
      <c r="AQ148" s="195">
        <f>(Jul!AQ148+Jul!BL148)-Jul!DW148</f>
        <v>0</v>
      </c>
      <c r="AR148" s="195">
        <f>(Jul!AR148+Jul!BM148)-Jul!DX148</f>
        <v>0</v>
      </c>
      <c r="AS148" s="195">
        <f>(Jul!AS148+Jul!BN148)-Jul!DY148</f>
        <v>0</v>
      </c>
      <c r="AT148" s="191"/>
      <c r="AU148" s="191"/>
      <c r="AV148" s="191"/>
      <c r="AW148" s="191"/>
      <c r="AX148" s="191"/>
      <c r="AY148" s="191"/>
      <c r="AZ148" s="191"/>
      <c r="BA148" s="191"/>
      <c r="BB148" s="191"/>
      <c r="BC148" s="191"/>
      <c r="BD148" s="191"/>
      <c r="BE148" s="191"/>
      <c r="BF148" s="191"/>
      <c r="BG148" s="191"/>
      <c r="BH148" s="191"/>
      <c r="BI148" s="191"/>
      <c r="BJ148" s="191"/>
      <c r="BK148" s="191"/>
      <c r="BL148" s="191"/>
      <c r="BM148" s="191"/>
      <c r="BN148" s="191"/>
      <c r="BO148" s="191"/>
      <c r="BP148" s="191"/>
      <c r="BQ148" s="191"/>
      <c r="BR148" s="191"/>
      <c r="BS148" s="191"/>
      <c r="BT148" s="191"/>
      <c r="BU148" s="191"/>
      <c r="BV148" s="191"/>
      <c r="BW148" s="191"/>
      <c r="BX148" s="191"/>
      <c r="BY148" s="191"/>
      <c r="BZ148" s="191"/>
      <c r="CA148" s="191"/>
      <c r="CB148" s="191"/>
      <c r="CC148" s="191"/>
      <c r="CD148" s="191"/>
      <c r="CE148" s="191"/>
      <c r="CF148" s="191"/>
      <c r="CG148" s="191"/>
      <c r="CH148" s="191"/>
      <c r="CI148" s="191"/>
      <c r="CJ148" s="191"/>
      <c r="CK148" s="191"/>
      <c r="CL148" s="191"/>
      <c r="CM148" s="191"/>
      <c r="CN148" s="191"/>
      <c r="CO148" s="191"/>
      <c r="CP148" s="191"/>
      <c r="CQ148" s="191"/>
      <c r="CR148" s="191"/>
      <c r="CS148" s="191"/>
      <c r="CT148" s="191"/>
      <c r="CU148" s="191"/>
      <c r="CV148" s="191"/>
      <c r="CW148" s="191"/>
      <c r="CX148" s="191"/>
      <c r="CY148" s="191"/>
      <c r="CZ148" s="191"/>
      <c r="DA148" s="191"/>
      <c r="DB148" s="191"/>
      <c r="DC148" s="191"/>
      <c r="DD148" s="191"/>
      <c r="DE148" s="191"/>
      <c r="DF148" s="191"/>
      <c r="DG148" s="191"/>
      <c r="DH148" s="191"/>
      <c r="DI148" s="191"/>
      <c r="DJ148" s="191"/>
      <c r="DK148" s="191"/>
      <c r="DL148" s="191"/>
      <c r="DM148" s="191"/>
      <c r="DN148" s="191"/>
      <c r="DO148" s="191"/>
      <c r="DP148" s="191"/>
      <c r="DQ148" s="191"/>
      <c r="DR148" s="191"/>
      <c r="DS148" s="191"/>
      <c r="DT148" s="191"/>
      <c r="DU148" s="191"/>
      <c r="DV148" s="191"/>
      <c r="DW148" s="191"/>
      <c r="DX148" s="191"/>
      <c r="DY148" s="191"/>
      <c r="DZ148" s="191"/>
      <c r="EA148" s="191"/>
      <c r="EB148" s="191"/>
      <c r="EC148" s="191"/>
      <c r="ED148" s="191"/>
      <c r="EE148" s="191"/>
      <c r="EF148" s="191"/>
      <c r="EG148" s="191"/>
      <c r="EH148" s="191"/>
      <c r="EI148" s="191"/>
      <c r="EJ148" s="191"/>
      <c r="EK148" s="191"/>
      <c r="EL148" s="191"/>
      <c r="EM148" s="191"/>
      <c r="EN148" s="191"/>
      <c r="EO148" s="191"/>
      <c r="EP148" s="191"/>
      <c r="EQ148" s="191"/>
      <c r="ER148" s="191"/>
      <c r="ES148" s="191"/>
      <c r="ET148" s="191"/>
      <c r="EU148" s="195">
        <f t="shared" ref="EU148:EW148" si="133">D148*31</f>
        <v>0</v>
      </c>
      <c r="EV148" s="195">
        <f t="shared" si="133"/>
        <v>0</v>
      </c>
      <c r="EW148" s="195">
        <f t="shared" si="133"/>
        <v>0</v>
      </c>
      <c r="EX148" s="195">
        <f t="shared" ref="EX148:FJ148" si="134">G148*31</f>
        <v>0</v>
      </c>
      <c r="EY148" s="195">
        <f t="shared" si="134"/>
        <v>0</v>
      </c>
      <c r="EZ148" s="195">
        <f t="shared" si="134"/>
        <v>0</v>
      </c>
      <c r="FA148" s="195">
        <f t="shared" si="134"/>
        <v>0</v>
      </c>
      <c r="FB148" s="195">
        <f t="shared" si="134"/>
        <v>0</v>
      </c>
      <c r="FC148" s="195">
        <f t="shared" si="134"/>
        <v>0</v>
      </c>
      <c r="FD148" s="195">
        <f t="shared" si="134"/>
        <v>0</v>
      </c>
      <c r="FE148" s="195">
        <f t="shared" si="134"/>
        <v>0</v>
      </c>
      <c r="FF148" s="195">
        <f t="shared" si="134"/>
        <v>0</v>
      </c>
      <c r="FG148" s="195">
        <f t="shared" si="134"/>
        <v>0</v>
      </c>
      <c r="FH148" s="195">
        <f t="shared" si="134"/>
        <v>0</v>
      </c>
      <c r="FI148" s="195">
        <f t="shared" si="134"/>
        <v>0</v>
      </c>
      <c r="FJ148" s="195">
        <f t="shared" si="134"/>
        <v>0</v>
      </c>
      <c r="FK148" s="195">
        <f t="shared" ref="FK148:FO148" si="135">T148*31</f>
        <v>0</v>
      </c>
      <c r="FL148" s="195">
        <f t="shared" si="135"/>
        <v>0</v>
      </c>
      <c r="FM148" s="195">
        <f t="shared" si="135"/>
        <v>0</v>
      </c>
      <c r="FN148" s="195">
        <f t="shared" si="135"/>
        <v>0</v>
      </c>
      <c r="FO148" s="195">
        <f t="shared" si="135"/>
        <v>0</v>
      </c>
      <c r="FP148" s="191"/>
      <c r="FQ148" s="191"/>
      <c r="FR148" s="191"/>
      <c r="FS148" s="191"/>
      <c r="FT148" s="191"/>
      <c r="FU148" s="191"/>
      <c r="FV148" s="191"/>
      <c r="FW148" s="191"/>
      <c r="FX148" s="191"/>
      <c r="FY148" s="191"/>
      <c r="FZ148" s="191"/>
      <c r="GA148" s="191"/>
      <c r="GB148" s="191"/>
      <c r="GC148" s="191"/>
      <c r="GD148" s="191"/>
      <c r="GE148" s="191"/>
      <c r="GF148" s="191"/>
      <c r="GG148" s="191"/>
      <c r="GH148" s="191"/>
      <c r="GI148" s="191"/>
      <c r="GJ148" s="191"/>
      <c r="GK148" s="191"/>
      <c r="GL148" s="191"/>
      <c r="GM148" s="191"/>
      <c r="GN148" s="191"/>
      <c r="GO148" s="191"/>
      <c r="GP148" s="191"/>
      <c r="GQ148" s="191"/>
      <c r="GR148" s="191"/>
      <c r="GS148" s="191"/>
      <c r="GT148" s="191"/>
      <c r="GU148" s="191"/>
      <c r="GV148" s="191"/>
      <c r="GW148" s="191"/>
      <c r="GX148" s="191"/>
      <c r="GY148" s="191"/>
      <c r="GZ148" s="191"/>
      <c r="HA148" s="191"/>
      <c r="HB148" s="191"/>
      <c r="HC148" s="191"/>
      <c r="HD148" s="191"/>
      <c r="HE148" s="191"/>
      <c r="HF148" s="191"/>
      <c r="HG148" s="191"/>
      <c r="HH148" s="191"/>
      <c r="HI148" s="191"/>
      <c r="HJ148" s="191"/>
      <c r="HK148" s="191"/>
      <c r="HL148" s="191"/>
      <c r="HM148" s="191"/>
      <c r="HN148" s="191"/>
      <c r="HO148" s="191"/>
      <c r="HP148" s="191"/>
      <c r="HQ148" s="191"/>
      <c r="HR148" s="191"/>
      <c r="HS148" s="191"/>
      <c r="HT148" s="191"/>
      <c r="HU148" s="191"/>
      <c r="HV148" s="191"/>
      <c r="HW148" s="191"/>
      <c r="HX148" s="191"/>
      <c r="HY148" s="191"/>
      <c r="HZ148" s="191"/>
      <c r="IA148" s="191"/>
      <c r="IB148" s="191"/>
      <c r="IC148" s="191"/>
      <c r="ID148" s="191"/>
      <c r="IE148" s="191"/>
      <c r="IF148" s="191"/>
      <c r="IG148" s="191"/>
      <c r="IH148" s="191"/>
      <c r="II148" s="191"/>
      <c r="IJ148" s="191"/>
      <c r="IK148" s="191"/>
      <c r="IL148" s="191"/>
      <c r="IM148" s="191"/>
      <c r="IN148" s="191"/>
      <c r="IO148" s="191"/>
      <c r="IP148" s="191"/>
      <c r="IQ148" s="191"/>
      <c r="IR148" s="191"/>
      <c r="IS148" s="191"/>
      <c r="IT148" s="191"/>
      <c r="IU148" s="191"/>
      <c r="IV148" s="191"/>
      <c r="IW148" s="191"/>
      <c r="IX148" s="191"/>
      <c r="IY148" s="191"/>
      <c r="IZ148" s="191"/>
      <c r="JA148" s="191"/>
      <c r="JB148" s="191"/>
      <c r="JC148" s="191"/>
      <c r="JD148" s="191"/>
      <c r="JE148" s="191"/>
      <c r="JF148" s="191"/>
      <c r="JG148" s="191"/>
      <c r="JH148" s="191"/>
      <c r="JI148" s="191"/>
      <c r="JJ148" s="191"/>
      <c r="JK148" s="191"/>
      <c r="JL148" s="191"/>
      <c r="JM148" s="191"/>
      <c r="JN148" s="191"/>
      <c r="JO148" s="191"/>
      <c r="JP148" s="191"/>
      <c r="JQ148" s="191"/>
      <c r="JR148" s="191"/>
      <c r="JS148" s="191"/>
      <c r="JT148" s="191"/>
      <c r="JU148" s="191"/>
      <c r="JV148" s="191"/>
      <c r="JW148" s="191"/>
      <c r="JX148" s="191"/>
      <c r="JY148" s="191"/>
      <c r="JZ148" s="191"/>
      <c r="KA148" s="191"/>
      <c r="KB148" s="191"/>
      <c r="KC148" s="191"/>
      <c r="KD148" s="191"/>
      <c r="KE148" s="191"/>
      <c r="KF148" s="191"/>
      <c r="KG148" s="191"/>
      <c r="KH148" s="191"/>
      <c r="KI148" s="191"/>
      <c r="KJ148" s="191"/>
      <c r="KK148" s="191"/>
      <c r="KL148" s="191"/>
      <c r="KM148" s="191"/>
      <c r="KN148" s="191"/>
      <c r="KO148" s="191"/>
      <c r="KP148" s="191"/>
      <c r="KQ148" s="191"/>
      <c r="KR148" s="191"/>
      <c r="KS148" s="191"/>
      <c r="KT148" s="191"/>
      <c r="KU148" s="191"/>
      <c r="KV148" s="191"/>
      <c r="KW148" s="191"/>
      <c r="KX148" s="191"/>
      <c r="KY148" s="191"/>
      <c r="KZ148" s="191"/>
      <c r="LA148" s="191"/>
      <c r="LB148" s="191"/>
      <c r="LC148" s="191"/>
      <c r="LD148" s="191"/>
      <c r="LE148" s="191"/>
      <c r="LF148" s="191"/>
      <c r="LG148" s="191"/>
      <c r="LH148" s="191"/>
      <c r="LI148" s="191"/>
      <c r="LJ148" s="191"/>
      <c r="LK148" s="191"/>
      <c r="LL148" s="191"/>
      <c r="LM148" s="191"/>
      <c r="LN148" s="191"/>
      <c r="LO148" s="191"/>
      <c r="LP148" s="191"/>
      <c r="LQ148" s="191"/>
      <c r="LR148" s="191"/>
      <c r="LS148" s="191"/>
      <c r="LT148" s="191"/>
      <c r="LU148" s="191"/>
      <c r="LV148" s="191"/>
      <c r="LW148" s="191"/>
      <c r="LX148" s="191"/>
      <c r="LY148" s="191"/>
      <c r="LZ148" s="191"/>
      <c r="MA148" s="191"/>
      <c r="MB148" s="191"/>
      <c r="MC148" s="191"/>
      <c r="MD148" s="191"/>
      <c r="ME148" s="191"/>
      <c r="MF148" s="191"/>
      <c r="MG148" s="191"/>
      <c r="MH148" s="191"/>
      <c r="MI148" s="191"/>
      <c r="MJ148" s="191"/>
      <c r="MK148" s="191"/>
      <c r="ML148" s="191"/>
      <c r="MM148" s="191"/>
      <c r="MN148" s="191"/>
      <c r="MO148" s="191"/>
      <c r="MP148" s="191"/>
      <c r="MQ148" s="191"/>
      <c r="MR148" s="191"/>
      <c r="MS148" s="191"/>
      <c r="MT148" s="191"/>
      <c r="MU148" s="191"/>
      <c r="MV148" s="191"/>
      <c r="MW148" s="191"/>
      <c r="MX148" s="191"/>
      <c r="MY148" s="191"/>
      <c r="MZ148" s="191"/>
      <c r="NA148" s="191"/>
      <c r="NB148" s="191"/>
      <c r="NC148" s="191"/>
      <c r="ND148" s="191"/>
      <c r="NE148" s="191"/>
      <c r="NF148" s="191"/>
      <c r="NG148" s="191"/>
      <c r="NH148" s="191"/>
      <c r="NI148" s="191"/>
      <c r="NJ148" s="191"/>
      <c r="NK148" s="191"/>
      <c r="NL148" s="191"/>
      <c r="NM148" s="191"/>
      <c r="NN148" s="191"/>
      <c r="NO148" s="191"/>
      <c r="NP148" s="191"/>
      <c r="NQ148" s="191"/>
      <c r="NR148" s="191"/>
    </row>
    <row r="149" spans="1:382" ht="17.25" customHeight="1" thickBot="1" x14ac:dyDescent="0.3">
      <c r="A149" s="298"/>
      <c r="B149" s="542"/>
      <c r="C149" s="543"/>
      <c r="D149" s="299"/>
      <c r="E149" s="300"/>
      <c r="F149" s="300"/>
      <c r="G149" s="300"/>
      <c r="H149" s="301"/>
      <c r="I149" s="300"/>
      <c r="J149" s="300"/>
      <c r="K149" s="300"/>
      <c r="L149" s="300"/>
      <c r="M149" s="300"/>
      <c r="N149" s="300"/>
      <c r="O149" s="301"/>
      <c r="P149" s="301"/>
      <c r="Q149" s="301"/>
      <c r="R149" s="301"/>
      <c r="S149" s="300"/>
      <c r="T149" s="300"/>
      <c r="U149" s="300"/>
      <c r="V149" s="300"/>
      <c r="W149" s="300"/>
      <c r="X149" s="302"/>
      <c r="Y149" s="303"/>
      <c r="Z149" s="300"/>
      <c r="AA149" s="300"/>
      <c r="AB149" s="300"/>
      <c r="AC149" s="300"/>
      <c r="AD149" s="300"/>
      <c r="AE149" s="300"/>
      <c r="AF149" s="300"/>
      <c r="AG149" s="300"/>
      <c r="AH149" s="300"/>
      <c r="AI149" s="300"/>
      <c r="AJ149" s="300"/>
      <c r="AK149" s="300"/>
      <c r="AL149" s="300"/>
      <c r="AM149" s="300"/>
      <c r="AN149" s="300"/>
      <c r="AO149" s="300"/>
      <c r="AP149" s="300"/>
      <c r="AQ149" s="300"/>
      <c r="AR149" s="300"/>
      <c r="AS149" s="302"/>
      <c r="AT149" s="303"/>
      <c r="AU149" s="300"/>
      <c r="AV149" s="300"/>
      <c r="AW149" s="300"/>
      <c r="AX149" s="300"/>
      <c r="AY149" s="300"/>
      <c r="AZ149" s="300"/>
      <c r="BA149" s="300"/>
      <c r="BB149" s="300"/>
      <c r="BC149" s="300"/>
      <c r="BD149" s="300"/>
      <c r="BE149" s="300"/>
      <c r="BF149" s="300"/>
      <c r="BG149" s="300"/>
      <c r="BH149" s="300"/>
      <c r="BI149" s="300"/>
      <c r="BJ149" s="300"/>
      <c r="BK149" s="300"/>
      <c r="BL149" s="300"/>
      <c r="BM149" s="300"/>
      <c r="BN149" s="302"/>
      <c r="BO149" s="303"/>
      <c r="BP149" s="300"/>
      <c r="BQ149" s="300"/>
      <c r="BR149" s="300"/>
      <c r="BS149" s="300"/>
      <c r="BT149" s="300"/>
      <c r="BU149" s="300"/>
      <c r="BV149" s="300"/>
      <c r="BW149" s="300"/>
      <c r="BX149" s="300"/>
      <c r="BY149" s="300"/>
      <c r="BZ149" s="300"/>
      <c r="CA149" s="300"/>
      <c r="CB149" s="300"/>
      <c r="CC149" s="300"/>
      <c r="CD149" s="300"/>
      <c r="CE149" s="300"/>
      <c r="CF149" s="300"/>
      <c r="CG149" s="300"/>
      <c r="CH149" s="300"/>
      <c r="CI149" s="302"/>
      <c r="CJ149" s="303"/>
      <c r="CK149" s="300"/>
      <c r="CL149" s="300"/>
      <c r="CM149" s="300"/>
      <c r="CN149" s="300"/>
      <c r="CO149" s="300"/>
      <c r="CP149" s="300"/>
      <c r="CQ149" s="300"/>
      <c r="CR149" s="300"/>
      <c r="CS149" s="300"/>
      <c r="CT149" s="300"/>
      <c r="CU149" s="300"/>
      <c r="CV149" s="300"/>
      <c r="CW149" s="300"/>
      <c r="CX149" s="300"/>
      <c r="CY149" s="300"/>
      <c r="CZ149" s="300"/>
      <c r="DA149" s="300"/>
      <c r="DB149" s="300"/>
      <c r="DC149" s="300"/>
      <c r="DD149" s="302"/>
      <c r="DE149" s="303"/>
      <c r="DF149" s="300"/>
      <c r="DG149" s="300"/>
      <c r="DH149" s="300"/>
      <c r="DI149" s="300"/>
      <c r="DJ149" s="300"/>
      <c r="DK149" s="300"/>
      <c r="DL149" s="300"/>
      <c r="DM149" s="300"/>
      <c r="DN149" s="300"/>
      <c r="DO149" s="300"/>
      <c r="DP149" s="300"/>
      <c r="DQ149" s="300"/>
      <c r="DR149" s="300"/>
      <c r="DS149" s="300"/>
      <c r="DT149" s="300"/>
      <c r="DU149" s="300"/>
      <c r="DV149" s="300"/>
      <c r="DW149" s="300"/>
      <c r="DX149" s="300"/>
      <c r="DY149" s="302"/>
      <c r="DZ149" s="303"/>
      <c r="EA149" s="300"/>
      <c r="EB149" s="300"/>
      <c r="EC149" s="300"/>
      <c r="ED149" s="300"/>
      <c r="EE149" s="300"/>
      <c r="EF149" s="300"/>
      <c r="EG149" s="300"/>
      <c r="EH149" s="300"/>
      <c r="EI149" s="300"/>
      <c r="EJ149" s="300"/>
      <c r="EK149" s="300"/>
      <c r="EL149" s="300"/>
      <c r="EM149" s="300"/>
      <c r="EN149" s="300"/>
      <c r="EO149" s="300"/>
      <c r="EP149" s="300"/>
      <c r="EQ149" s="300"/>
      <c r="ER149" s="300"/>
      <c r="ES149" s="300"/>
      <c r="ET149" s="302"/>
      <c r="EU149" s="299"/>
      <c r="EV149" s="301"/>
      <c r="EW149" s="301"/>
      <c r="EX149" s="301"/>
      <c r="EY149" s="301"/>
      <c r="EZ149" s="301"/>
      <c r="FA149" s="301"/>
      <c r="FB149" s="301"/>
      <c r="FC149" s="301"/>
      <c r="FD149" s="301"/>
      <c r="FE149" s="301"/>
      <c r="FF149" s="301"/>
      <c r="FG149" s="301"/>
      <c r="FH149" s="301"/>
      <c r="FI149" s="301"/>
      <c r="FJ149" s="301"/>
      <c r="FK149" s="301"/>
      <c r="FL149" s="301"/>
      <c r="FM149" s="301"/>
      <c r="FN149" s="301"/>
      <c r="FO149" s="304"/>
      <c r="FP149" s="303"/>
      <c r="FQ149" s="300"/>
      <c r="FR149" s="300"/>
      <c r="FS149" s="300"/>
      <c r="FT149" s="302"/>
      <c r="FU149" s="303"/>
      <c r="FV149" s="300"/>
      <c r="FW149" s="300"/>
      <c r="FX149" s="302"/>
      <c r="FY149" s="303"/>
      <c r="FZ149" s="300"/>
      <c r="GA149" s="300"/>
      <c r="GB149" s="300"/>
      <c r="GC149" s="300"/>
      <c r="GD149" s="300"/>
      <c r="GE149" s="300"/>
      <c r="GF149" s="300"/>
      <c r="GG149" s="300"/>
      <c r="GH149" s="300"/>
      <c r="GI149" s="300"/>
      <c r="GJ149" s="300"/>
      <c r="GK149" s="300"/>
      <c r="GL149" s="302"/>
      <c r="GM149" s="303"/>
      <c r="GN149" s="300"/>
      <c r="GO149" s="300"/>
      <c r="GP149" s="300"/>
      <c r="GQ149" s="300"/>
      <c r="GR149" s="300"/>
      <c r="GS149" s="300"/>
      <c r="GT149" s="300"/>
      <c r="GU149" s="300"/>
      <c r="GV149" s="300"/>
      <c r="GW149" s="300"/>
      <c r="GX149" s="300"/>
      <c r="GY149" s="300"/>
      <c r="GZ149" s="300"/>
      <c r="HA149" s="300"/>
      <c r="HB149" s="300"/>
      <c r="HC149" s="300"/>
      <c r="HD149" s="300"/>
      <c r="HE149" s="300"/>
      <c r="HF149" s="302"/>
      <c r="HG149" s="303"/>
      <c r="HH149" s="300"/>
      <c r="HI149" s="300"/>
      <c r="HJ149" s="300"/>
      <c r="HK149" s="300"/>
      <c r="HL149" s="300"/>
      <c r="HM149" s="300"/>
      <c r="HN149" s="300"/>
      <c r="HO149" s="300"/>
      <c r="HP149" s="300"/>
      <c r="HQ149" s="300"/>
      <c r="HR149" s="300"/>
      <c r="HS149" s="300"/>
      <c r="HT149" s="300"/>
      <c r="HU149" s="300"/>
      <c r="HV149" s="300"/>
      <c r="HW149" s="300"/>
      <c r="HX149" s="300"/>
      <c r="HY149" s="300"/>
      <c r="HZ149" s="300"/>
      <c r="IA149" s="300"/>
      <c r="IB149" s="300"/>
      <c r="IC149" s="300"/>
      <c r="ID149" s="302"/>
      <c r="IE149" s="303"/>
      <c r="IF149" s="300"/>
      <c r="IG149" s="300"/>
      <c r="IH149" s="300"/>
      <c r="II149" s="300"/>
      <c r="IJ149" s="300"/>
      <c r="IK149" s="300"/>
      <c r="IL149" s="300"/>
      <c r="IM149" s="300"/>
      <c r="IN149" s="300"/>
      <c r="IO149" s="300"/>
      <c r="IP149" s="300"/>
      <c r="IQ149" s="300"/>
      <c r="IR149" s="300"/>
      <c r="IS149" s="300"/>
      <c r="IT149" s="300"/>
      <c r="IU149" s="300"/>
      <c r="IV149" s="302"/>
      <c r="IW149" s="303"/>
      <c r="IX149" s="300"/>
      <c r="IY149" s="300"/>
      <c r="IZ149" s="300"/>
      <c r="JA149" s="300"/>
      <c r="JB149" s="300"/>
      <c r="JC149" s="300"/>
      <c r="JD149" s="300"/>
      <c r="JE149" s="300"/>
      <c r="JF149" s="300"/>
      <c r="JG149" s="300"/>
      <c r="JH149" s="300"/>
      <c r="JI149" s="300"/>
      <c r="JJ149" s="300"/>
      <c r="JK149" s="302"/>
      <c r="JL149" s="303"/>
      <c r="JM149" s="300"/>
      <c r="JN149" s="300"/>
      <c r="JO149" s="300"/>
      <c r="JP149" s="300"/>
      <c r="JQ149" s="300"/>
      <c r="JR149" s="300"/>
      <c r="JS149" s="300"/>
      <c r="JT149" s="300"/>
      <c r="JU149" s="300"/>
      <c r="JV149" s="300"/>
      <c r="JW149" s="300"/>
      <c r="JX149" s="300"/>
      <c r="JY149" s="300"/>
      <c r="JZ149" s="300"/>
      <c r="KA149" s="300"/>
      <c r="KB149" s="300"/>
      <c r="KC149" s="300"/>
      <c r="KD149" s="300"/>
      <c r="KE149" s="300"/>
      <c r="KF149" s="300"/>
      <c r="KG149" s="300"/>
      <c r="KH149" s="300"/>
      <c r="KI149" s="302"/>
      <c r="KJ149" s="303"/>
      <c r="KK149" s="300"/>
      <c r="KL149" s="300"/>
      <c r="KM149" s="300"/>
      <c r="KN149" s="300"/>
      <c r="KO149" s="300"/>
      <c r="KP149" s="300"/>
      <c r="KQ149" s="300"/>
      <c r="KR149" s="302"/>
      <c r="KS149" s="303"/>
      <c r="KT149" s="300"/>
      <c r="KU149" s="302"/>
      <c r="KV149" s="305"/>
      <c r="KW149" s="300"/>
      <c r="KX149" s="302"/>
      <c r="KY149" s="305"/>
      <c r="KZ149" s="300"/>
      <c r="LA149" s="302"/>
      <c r="LB149" s="305"/>
      <c r="LC149" s="300"/>
      <c r="LD149" s="302"/>
      <c r="LE149" s="305"/>
      <c r="LF149" s="300"/>
      <c r="LG149" s="302"/>
      <c r="LH149" s="303"/>
      <c r="LI149" s="300"/>
      <c r="LJ149" s="302"/>
      <c r="LK149" s="303"/>
      <c r="LL149" s="300"/>
      <c r="LM149" s="300"/>
      <c r="LN149" s="300"/>
      <c r="LO149" s="300"/>
      <c r="LP149" s="300"/>
      <c r="LQ149" s="300"/>
      <c r="LR149" s="300"/>
      <c r="LS149" s="300"/>
      <c r="LT149" s="300"/>
      <c r="LU149" s="300"/>
      <c r="LV149" s="300"/>
      <c r="LW149" s="300"/>
      <c r="LX149" s="300"/>
      <c r="LY149" s="300"/>
      <c r="LZ149" s="300"/>
      <c r="MA149" s="300"/>
      <c r="MB149" s="300"/>
      <c r="MC149" s="300"/>
      <c r="MD149" s="300"/>
      <c r="ME149" s="300"/>
      <c r="MF149" s="300"/>
      <c r="MG149" s="300"/>
      <c r="MH149" s="300"/>
      <c r="MI149" s="300"/>
      <c r="MJ149" s="300"/>
      <c r="MK149" s="300"/>
      <c r="ML149" s="300"/>
      <c r="MM149" s="300"/>
      <c r="MN149" s="302"/>
      <c r="MO149" s="305"/>
      <c r="MP149" s="300"/>
      <c r="MQ149" s="300"/>
      <c r="MR149" s="300"/>
      <c r="MS149" s="300"/>
      <c r="MT149" s="302"/>
      <c r="MU149" s="305"/>
      <c r="MV149" s="300"/>
      <c r="MW149" s="302"/>
      <c r="MX149" s="305"/>
      <c r="MY149" s="300"/>
      <c r="MZ149" s="300"/>
      <c r="NA149" s="300"/>
      <c r="NB149" s="300"/>
      <c r="NC149" s="300"/>
      <c r="ND149" s="300"/>
      <c r="NE149" s="300"/>
      <c r="NF149" s="300"/>
      <c r="NG149" s="300"/>
      <c r="NH149" s="300"/>
      <c r="NI149" s="300"/>
      <c r="NJ149" s="300"/>
      <c r="NK149" s="300"/>
      <c r="NL149" s="300"/>
      <c r="NM149" s="300"/>
      <c r="NN149" s="300"/>
      <c r="NO149" s="300"/>
      <c r="NP149" s="300"/>
      <c r="NQ149" s="300"/>
      <c r="NR149" s="302"/>
    </row>
    <row r="150" spans="1:382" x14ac:dyDescent="0.25">
      <c r="G150" s="221"/>
      <c r="H150" s="222"/>
      <c r="K150" s="221"/>
      <c r="O150" s="222"/>
      <c r="P150" s="222"/>
      <c r="Q150" s="222"/>
      <c r="S150" s="221"/>
      <c r="T150" s="221"/>
      <c r="U150" s="221"/>
      <c r="BO150" s="223"/>
      <c r="BP150" s="223"/>
      <c r="BQ150" s="223"/>
    </row>
    <row r="151" spans="1:382" x14ac:dyDescent="0.25">
      <c r="G151" s="221"/>
      <c r="H151" s="222"/>
      <c r="K151" s="221"/>
      <c r="O151" s="222"/>
      <c r="P151" s="222"/>
      <c r="Q151" s="222"/>
      <c r="S151" s="221"/>
      <c r="T151" s="221"/>
      <c r="U151" s="221"/>
      <c r="BO151" s="223"/>
      <c r="BP151" s="223"/>
      <c r="BQ151" s="223"/>
    </row>
    <row r="152" spans="1:382" x14ac:dyDescent="0.25">
      <c r="G152" s="221"/>
      <c r="H152" s="222"/>
      <c r="K152" s="221"/>
      <c r="O152" s="222"/>
      <c r="P152" s="222"/>
      <c r="Q152" s="222"/>
      <c r="S152" s="221"/>
      <c r="T152" s="221"/>
      <c r="U152" s="221"/>
      <c r="BO152" s="223"/>
      <c r="BP152" s="223"/>
      <c r="BQ152" s="223"/>
    </row>
    <row r="153" spans="1:382" x14ac:dyDescent="0.25">
      <c r="G153" s="221"/>
      <c r="H153" s="222"/>
      <c r="K153" s="221"/>
      <c r="O153" s="222"/>
      <c r="P153" s="222"/>
      <c r="Q153" s="222"/>
      <c r="S153" s="221"/>
      <c r="T153" s="221"/>
      <c r="U153" s="221"/>
      <c r="BO153" s="223"/>
      <c r="BP153" s="223"/>
      <c r="BQ153" s="223"/>
    </row>
    <row r="154" spans="1:382" x14ac:dyDescent="0.25">
      <c r="G154" s="221"/>
      <c r="H154" s="222"/>
      <c r="K154" s="221"/>
      <c r="O154" s="222"/>
      <c r="P154" s="222"/>
      <c r="Q154" s="222"/>
      <c r="S154" s="221"/>
      <c r="T154" s="221"/>
      <c r="U154" s="221"/>
      <c r="BO154" s="223"/>
      <c r="BP154" s="223"/>
      <c r="BQ154" s="223"/>
    </row>
    <row r="155" spans="1:382" x14ac:dyDescent="0.25">
      <c r="G155" s="221"/>
      <c r="H155" s="222"/>
      <c r="K155" s="221"/>
      <c r="O155" s="222"/>
      <c r="P155" s="222"/>
      <c r="Q155" s="222"/>
      <c r="S155" s="221"/>
      <c r="T155" s="221"/>
      <c r="U155" s="221"/>
      <c r="BO155" s="223"/>
      <c r="BP155" s="223"/>
      <c r="BQ155" s="223"/>
    </row>
    <row r="156" spans="1:382" x14ac:dyDescent="0.25">
      <c r="G156" s="221"/>
      <c r="H156" s="222"/>
      <c r="K156" s="221"/>
      <c r="O156" s="222"/>
      <c r="P156" s="222"/>
      <c r="Q156" s="222"/>
      <c r="S156" s="221"/>
      <c r="T156" s="221"/>
      <c r="U156" s="221"/>
      <c r="BO156" s="223"/>
      <c r="BP156" s="223"/>
      <c r="BQ156" s="223"/>
    </row>
    <row r="157" spans="1:382" x14ac:dyDescent="0.25">
      <c r="G157" s="221"/>
      <c r="H157" s="222"/>
      <c r="K157" s="221"/>
      <c r="O157" s="222"/>
      <c r="P157" s="222"/>
      <c r="Q157" s="222"/>
      <c r="S157" s="221"/>
      <c r="T157" s="221"/>
      <c r="U157" s="221"/>
      <c r="BO157" s="223"/>
      <c r="BP157" s="223"/>
      <c r="BQ157" s="223"/>
    </row>
    <row r="158" spans="1:382" x14ac:dyDescent="0.25">
      <c r="G158" s="221"/>
      <c r="H158" s="222"/>
      <c r="K158" s="221"/>
      <c r="O158" s="222"/>
      <c r="P158" s="222"/>
      <c r="Q158" s="222"/>
      <c r="S158" s="221"/>
      <c r="T158" s="221"/>
      <c r="U158" s="221"/>
      <c r="BO158" s="223"/>
      <c r="BP158" s="223"/>
      <c r="BQ158" s="223"/>
    </row>
    <row r="159" spans="1:382" x14ac:dyDescent="0.25">
      <c r="G159" s="221"/>
      <c r="H159" s="222"/>
      <c r="K159" s="221"/>
      <c r="O159" s="222"/>
      <c r="P159" s="222"/>
      <c r="Q159" s="222"/>
      <c r="S159" s="221"/>
      <c r="T159" s="221"/>
      <c r="U159" s="221"/>
      <c r="BO159" s="223"/>
      <c r="BP159" s="223"/>
      <c r="BQ159" s="223"/>
    </row>
    <row r="160" spans="1:382" x14ac:dyDescent="0.25">
      <c r="G160" s="221"/>
      <c r="H160" s="222"/>
      <c r="K160" s="221"/>
      <c r="O160" s="222"/>
      <c r="P160" s="222"/>
      <c r="Q160" s="222"/>
      <c r="S160" s="221"/>
      <c r="T160" s="221"/>
      <c r="U160" s="221"/>
      <c r="BO160" s="223"/>
      <c r="BP160" s="223"/>
      <c r="BQ160" s="223"/>
    </row>
    <row r="161" spans="7:69" x14ac:dyDescent="0.25">
      <c r="G161" s="221"/>
      <c r="H161" s="222"/>
      <c r="K161" s="221"/>
      <c r="O161" s="222"/>
      <c r="P161" s="222"/>
      <c r="Q161" s="222"/>
      <c r="S161" s="221"/>
      <c r="T161" s="221"/>
      <c r="U161" s="221"/>
      <c r="BO161" s="223"/>
      <c r="BP161" s="223"/>
      <c r="BQ161" s="223"/>
    </row>
    <row r="162" spans="7:69" x14ac:dyDescent="0.25">
      <c r="G162" s="221"/>
      <c r="H162" s="222"/>
      <c r="K162" s="221"/>
      <c r="O162" s="222"/>
      <c r="P162" s="222"/>
      <c r="Q162" s="222"/>
      <c r="S162" s="221"/>
      <c r="T162" s="221"/>
      <c r="U162" s="221"/>
      <c r="BO162" s="223"/>
      <c r="BP162" s="223"/>
      <c r="BQ162" s="223"/>
    </row>
    <row r="163" spans="7:69" x14ac:dyDescent="0.25">
      <c r="G163" s="221"/>
      <c r="H163" s="222"/>
      <c r="K163" s="221"/>
      <c r="O163" s="222"/>
      <c r="P163" s="222"/>
      <c r="Q163" s="222"/>
      <c r="S163" s="221"/>
      <c r="T163" s="221"/>
      <c r="U163" s="221"/>
      <c r="BO163" s="223"/>
      <c r="BP163" s="223"/>
      <c r="BQ163" s="223"/>
    </row>
    <row r="164" spans="7:69" x14ac:dyDescent="0.25">
      <c r="G164" s="221"/>
      <c r="H164" s="222"/>
      <c r="K164" s="221"/>
      <c r="O164" s="222"/>
      <c r="P164" s="222"/>
      <c r="Q164" s="222"/>
      <c r="S164" s="221"/>
      <c r="T164" s="221"/>
      <c r="U164" s="221"/>
      <c r="BO164" s="223"/>
      <c r="BP164" s="223"/>
      <c r="BQ164" s="223"/>
    </row>
  </sheetData>
  <mergeCells count="371">
    <mergeCell ref="B149:C149"/>
    <mergeCell ref="B143:C143"/>
    <mergeCell ref="B144:C144"/>
    <mergeCell ref="B145:C145"/>
    <mergeCell ref="B146:C146"/>
    <mergeCell ref="B147:C147"/>
    <mergeCell ref="B148:C148"/>
    <mergeCell ref="B137:C137"/>
    <mergeCell ref="B138:C138"/>
    <mergeCell ref="B139:C139"/>
    <mergeCell ref="B140:C140"/>
    <mergeCell ref="B141:C141"/>
    <mergeCell ref="B142:C142"/>
    <mergeCell ref="B131:C131"/>
    <mergeCell ref="B132:C132"/>
    <mergeCell ref="B133:C133"/>
    <mergeCell ref="B134:C134"/>
    <mergeCell ref="B135:C135"/>
    <mergeCell ref="B136:C136"/>
    <mergeCell ref="B125:C125"/>
    <mergeCell ref="B126:C126"/>
    <mergeCell ref="B127:C127"/>
    <mergeCell ref="B128:C128"/>
    <mergeCell ref="B129:C129"/>
    <mergeCell ref="B130:C130"/>
    <mergeCell ref="B119:C119"/>
    <mergeCell ref="B120:C120"/>
    <mergeCell ref="B121:C121"/>
    <mergeCell ref="B122:C122"/>
    <mergeCell ref="B123:C123"/>
    <mergeCell ref="B124:C124"/>
    <mergeCell ref="B113:C113"/>
    <mergeCell ref="B114:C114"/>
    <mergeCell ref="B115:C115"/>
    <mergeCell ref="B116:C116"/>
    <mergeCell ref="B117:C117"/>
    <mergeCell ref="B118:C118"/>
    <mergeCell ref="B105:C105"/>
    <mergeCell ref="B106:C106"/>
    <mergeCell ref="B109:C109"/>
    <mergeCell ref="B110:C110"/>
    <mergeCell ref="B111:C111"/>
    <mergeCell ref="B112:C112"/>
    <mergeCell ref="NP98:NR98"/>
    <mergeCell ref="B100:C100"/>
    <mergeCell ref="B101:C101"/>
    <mergeCell ref="B102:C102"/>
    <mergeCell ref="B103:C103"/>
    <mergeCell ref="B104:C104"/>
    <mergeCell ref="MU98:MW98"/>
    <mergeCell ref="MX98:MZ98"/>
    <mergeCell ref="NA98:NC98"/>
    <mergeCell ref="NG98:NI98"/>
    <mergeCell ref="NJ98:NL98"/>
    <mergeCell ref="NM98:NO98"/>
    <mergeCell ref="MC98:ME98"/>
    <mergeCell ref="MF98:MH98"/>
    <mergeCell ref="MI98:MK98"/>
    <mergeCell ref="ML98:MN98"/>
    <mergeCell ref="MO98:MQ98"/>
    <mergeCell ref="MR98:MT98"/>
    <mergeCell ref="KM98:KO98"/>
    <mergeCell ref="KP98:KR98"/>
    <mergeCell ref="LK98:LM98"/>
    <mergeCell ref="LN98:LP98"/>
    <mergeCell ref="JO98:JQ98"/>
    <mergeCell ref="JR98:JT98"/>
    <mergeCell ref="JU98:JW98"/>
    <mergeCell ref="JX98:JZ98"/>
    <mergeCell ref="KA98:KC98"/>
    <mergeCell ref="KD98:KF98"/>
    <mergeCell ref="JL98:JN98"/>
    <mergeCell ref="HS98:HU98"/>
    <mergeCell ref="HV98:HX98"/>
    <mergeCell ref="HY98:IA98"/>
    <mergeCell ref="IB98:ID98"/>
    <mergeCell ref="IE98:IG98"/>
    <mergeCell ref="IH98:IJ98"/>
    <mergeCell ref="KG98:KI98"/>
    <mergeCell ref="KJ98:KL98"/>
    <mergeCell ref="GH98:GK98"/>
    <mergeCell ref="GL98:GL99"/>
    <mergeCell ref="GM98:GQ98"/>
    <mergeCell ref="GR98:GV98"/>
    <mergeCell ref="IW98:IY98"/>
    <mergeCell ref="IZ98:JB98"/>
    <mergeCell ref="JC98:JE98"/>
    <mergeCell ref="JF98:JH98"/>
    <mergeCell ref="JI98:JK98"/>
    <mergeCell ref="DZ98:EH98"/>
    <mergeCell ref="EI98:EO98"/>
    <mergeCell ref="EP98:EQ98"/>
    <mergeCell ref="ER98:ES98"/>
    <mergeCell ref="ET98:ET99"/>
    <mergeCell ref="DB98:DC98"/>
    <mergeCell ref="DD98:DD99"/>
    <mergeCell ref="DE98:DM98"/>
    <mergeCell ref="DN98:DT98"/>
    <mergeCell ref="DU98:DV98"/>
    <mergeCell ref="DW98:DX98"/>
    <mergeCell ref="CS98:CY98"/>
    <mergeCell ref="CZ98:DA98"/>
    <mergeCell ref="BC98:BI98"/>
    <mergeCell ref="BJ98:BK98"/>
    <mergeCell ref="BL98:BM98"/>
    <mergeCell ref="BN98:BN99"/>
    <mergeCell ref="BO98:BW98"/>
    <mergeCell ref="BX98:CD98"/>
    <mergeCell ref="DY98:DY99"/>
    <mergeCell ref="MU97:MW97"/>
    <mergeCell ref="MX97:MZ97"/>
    <mergeCell ref="NA97:NC97"/>
    <mergeCell ref="IN98:IP98"/>
    <mergeCell ref="IQ98:IS98"/>
    <mergeCell ref="IT98:IV98"/>
    <mergeCell ref="EU97:FO97"/>
    <mergeCell ref="FP97:FT98"/>
    <mergeCell ref="FU97:FX98"/>
    <mergeCell ref="FY97:GL97"/>
    <mergeCell ref="GM97:HF97"/>
    <mergeCell ref="HG97:ID97"/>
    <mergeCell ref="EU98:FC98"/>
    <mergeCell ref="FD98:FJ98"/>
    <mergeCell ref="FK98:FL98"/>
    <mergeCell ref="FM98:FN98"/>
    <mergeCell ref="GW98:HA98"/>
    <mergeCell ref="HB98:HF98"/>
    <mergeCell ref="HG98:HI98"/>
    <mergeCell ref="HJ98:HL98"/>
    <mergeCell ref="HM98:HO98"/>
    <mergeCell ref="HP98:HR98"/>
    <mergeCell ref="FO98:FO99"/>
    <mergeCell ref="FY98:GG98"/>
    <mergeCell ref="ND97:NF98"/>
    <mergeCell ref="NG97:NR97"/>
    <mergeCell ref="D98:L98"/>
    <mergeCell ref="M98:S98"/>
    <mergeCell ref="T98:U98"/>
    <mergeCell ref="V98:W98"/>
    <mergeCell ref="X98:X99"/>
    <mergeCell ref="KY97:LA98"/>
    <mergeCell ref="LB97:LD98"/>
    <mergeCell ref="LE97:LG98"/>
    <mergeCell ref="LH97:LJ98"/>
    <mergeCell ref="LK97:MN97"/>
    <mergeCell ref="MO97:MT97"/>
    <mergeCell ref="LQ98:LS98"/>
    <mergeCell ref="LT98:LV98"/>
    <mergeCell ref="LW98:LY98"/>
    <mergeCell ref="LZ98:MB98"/>
    <mergeCell ref="IE97:IV97"/>
    <mergeCell ref="IW97:JK97"/>
    <mergeCell ref="JL97:KI97"/>
    <mergeCell ref="KJ97:KR97"/>
    <mergeCell ref="KS97:KU98"/>
    <mergeCell ref="KV97:KX98"/>
    <mergeCell ref="IK98:IM98"/>
    <mergeCell ref="BO97:CI97"/>
    <mergeCell ref="CJ97:DD97"/>
    <mergeCell ref="DE97:DY97"/>
    <mergeCell ref="DZ97:ET97"/>
    <mergeCell ref="A88:B88"/>
    <mergeCell ref="H88:J88"/>
    <mergeCell ref="A89:B89"/>
    <mergeCell ref="H89:J89"/>
    <mergeCell ref="A90:B90"/>
    <mergeCell ref="A97:A99"/>
    <mergeCell ref="B97:C99"/>
    <mergeCell ref="D97:X97"/>
    <mergeCell ref="Y98:AG98"/>
    <mergeCell ref="AH98:AN98"/>
    <mergeCell ref="AO98:AP98"/>
    <mergeCell ref="AQ98:AR98"/>
    <mergeCell ref="AS98:AS99"/>
    <mergeCell ref="AT98:BB98"/>
    <mergeCell ref="Y97:AS97"/>
    <mergeCell ref="AT97:BN97"/>
    <mergeCell ref="CE98:CF98"/>
    <mergeCell ref="CG98:CH98"/>
    <mergeCell ref="CI98:CI99"/>
    <mergeCell ref="CJ98:CR98"/>
    <mergeCell ref="A85:B85"/>
    <mergeCell ref="H85:J85"/>
    <mergeCell ref="A86:B86"/>
    <mergeCell ref="H86:J86"/>
    <mergeCell ref="A87:B87"/>
    <mergeCell ref="H87:J87"/>
    <mergeCell ref="K80:M80"/>
    <mergeCell ref="A81:B81"/>
    <mergeCell ref="A82:B82"/>
    <mergeCell ref="H82:J82"/>
    <mergeCell ref="A83:B83"/>
    <mergeCell ref="A84:B84"/>
    <mergeCell ref="A77:B77"/>
    <mergeCell ref="H77:J77"/>
    <mergeCell ref="A78:B78"/>
    <mergeCell ref="A79:B79"/>
    <mergeCell ref="A80:B80"/>
    <mergeCell ref="H80:J81"/>
    <mergeCell ref="A74:B74"/>
    <mergeCell ref="H74:J75"/>
    <mergeCell ref="K74:M74"/>
    <mergeCell ref="A75:B75"/>
    <mergeCell ref="A76:B76"/>
    <mergeCell ref="H76:J76"/>
    <mergeCell ref="K69:M69"/>
    <mergeCell ref="A70:B70"/>
    <mergeCell ref="A71:B71"/>
    <mergeCell ref="H71:J71"/>
    <mergeCell ref="A72:B72"/>
    <mergeCell ref="A73:B73"/>
    <mergeCell ref="H73:J73"/>
    <mergeCell ref="A66:B66"/>
    <mergeCell ref="H66:J66"/>
    <mergeCell ref="A67:B67"/>
    <mergeCell ref="A68:B68"/>
    <mergeCell ref="A69:B69"/>
    <mergeCell ref="H69:J70"/>
    <mergeCell ref="K62:M62"/>
    <mergeCell ref="A63:B63"/>
    <mergeCell ref="A64:B64"/>
    <mergeCell ref="H64:J64"/>
    <mergeCell ref="A65:B65"/>
    <mergeCell ref="H65:J65"/>
    <mergeCell ref="A59:B59"/>
    <mergeCell ref="H59:J59"/>
    <mergeCell ref="A60:B60"/>
    <mergeCell ref="A61:B61"/>
    <mergeCell ref="A62:B62"/>
    <mergeCell ref="H62:J63"/>
    <mergeCell ref="A56:B56"/>
    <mergeCell ref="H56:J56"/>
    <mergeCell ref="A57:B57"/>
    <mergeCell ref="H57:J57"/>
    <mergeCell ref="A58:B58"/>
    <mergeCell ref="H58:J58"/>
    <mergeCell ref="A53:B53"/>
    <mergeCell ref="H53:J53"/>
    <mergeCell ref="A54:B54"/>
    <mergeCell ref="H54:J54"/>
    <mergeCell ref="A55:B55"/>
    <mergeCell ref="H55:J55"/>
    <mergeCell ref="A50:B50"/>
    <mergeCell ref="H50:J50"/>
    <mergeCell ref="A51:B51"/>
    <mergeCell ref="H51:J51"/>
    <mergeCell ref="A52:B52"/>
    <mergeCell ref="H52:J52"/>
    <mergeCell ref="A47:B48"/>
    <mergeCell ref="C47:E47"/>
    <mergeCell ref="H47:J48"/>
    <mergeCell ref="K47:M47"/>
    <mergeCell ref="A49:B49"/>
    <mergeCell ref="H49:J49"/>
    <mergeCell ref="H38:H39"/>
    <mergeCell ref="A40:B40"/>
    <mergeCell ref="A41:B41"/>
    <mergeCell ref="A42:B42"/>
    <mergeCell ref="A43:B43"/>
    <mergeCell ref="A44:B44"/>
    <mergeCell ref="A38:B39"/>
    <mergeCell ref="C38:C39"/>
    <mergeCell ref="D38:D39"/>
    <mergeCell ref="E38:E39"/>
    <mergeCell ref="F38:F39"/>
    <mergeCell ref="G38:G39"/>
    <mergeCell ref="A35:B35"/>
    <mergeCell ref="M35:N35"/>
    <mergeCell ref="Q35:R35"/>
    <mergeCell ref="A36:B36"/>
    <mergeCell ref="M36:N36"/>
    <mergeCell ref="Q36:R36"/>
    <mergeCell ref="A33:B33"/>
    <mergeCell ref="M33:N33"/>
    <mergeCell ref="Q33:R33"/>
    <mergeCell ref="A34:B34"/>
    <mergeCell ref="M34:N34"/>
    <mergeCell ref="Q34:R34"/>
    <mergeCell ref="A31:B31"/>
    <mergeCell ref="M31:N31"/>
    <mergeCell ref="Q31:R31"/>
    <mergeCell ref="A32:B32"/>
    <mergeCell ref="M32:N32"/>
    <mergeCell ref="Q32:R32"/>
    <mergeCell ref="A29:B29"/>
    <mergeCell ref="M29:N29"/>
    <mergeCell ref="Q29:R29"/>
    <mergeCell ref="A30:B30"/>
    <mergeCell ref="M30:N30"/>
    <mergeCell ref="Q30:R30"/>
    <mergeCell ref="A27:B27"/>
    <mergeCell ref="M27:N27"/>
    <mergeCell ref="Q27:R27"/>
    <mergeCell ref="A28:B28"/>
    <mergeCell ref="M28:N28"/>
    <mergeCell ref="Q28:R28"/>
    <mergeCell ref="A25:B25"/>
    <mergeCell ref="M25:N25"/>
    <mergeCell ref="Q25:R25"/>
    <mergeCell ref="A26:B26"/>
    <mergeCell ref="M26:N26"/>
    <mergeCell ref="Q26:R26"/>
    <mergeCell ref="A23:B23"/>
    <mergeCell ref="M23:N23"/>
    <mergeCell ref="Q23:R23"/>
    <mergeCell ref="A24:B24"/>
    <mergeCell ref="M24:N24"/>
    <mergeCell ref="Q24:R24"/>
    <mergeCell ref="A21:B21"/>
    <mergeCell ref="M21:N21"/>
    <mergeCell ref="Q21:R21"/>
    <mergeCell ref="A22:B22"/>
    <mergeCell ref="M22:N22"/>
    <mergeCell ref="Q22:R22"/>
    <mergeCell ref="A19:B19"/>
    <mergeCell ref="M19:N19"/>
    <mergeCell ref="Q19:R19"/>
    <mergeCell ref="A20:B20"/>
    <mergeCell ref="M20:O20"/>
    <mergeCell ref="Q20:R20"/>
    <mergeCell ref="A17:B17"/>
    <mergeCell ref="M17:N17"/>
    <mergeCell ref="Q17:R17"/>
    <mergeCell ref="A18:B18"/>
    <mergeCell ref="M18:N18"/>
    <mergeCell ref="Q18:R18"/>
    <mergeCell ref="A14:B14"/>
    <mergeCell ref="Q14:R14"/>
    <mergeCell ref="A15:B15"/>
    <mergeCell ref="M15:N15"/>
    <mergeCell ref="Q15:R15"/>
    <mergeCell ref="A16:B16"/>
    <mergeCell ref="M16:N16"/>
    <mergeCell ref="Q16:R16"/>
    <mergeCell ref="A12:B12"/>
    <mergeCell ref="M12:N12"/>
    <mergeCell ref="Q12:R12"/>
    <mergeCell ref="A13:B13"/>
    <mergeCell ref="M13:N13"/>
    <mergeCell ref="Q13:R13"/>
    <mergeCell ref="A10:B10"/>
    <mergeCell ref="M10:N10"/>
    <mergeCell ref="Q10:R10"/>
    <mergeCell ref="A11:B11"/>
    <mergeCell ref="M11:N11"/>
    <mergeCell ref="Q11:R11"/>
    <mergeCell ref="S7:V7"/>
    <mergeCell ref="F8:F9"/>
    <mergeCell ref="G8:G9"/>
    <mergeCell ref="M8:N8"/>
    <mergeCell ref="S8:S9"/>
    <mergeCell ref="T8:T9"/>
    <mergeCell ref="U8:U9"/>
    <mergeCell ref="V8:V9"/>
    <mergeCell ref="M9:N9"/>
    <mergeCell ref="H7:H9"/>
    <mergeCell ref="I7:I9"/>
    <mergeCell ref="J7:J9"/>
    <mergeCell ref="K7:K9"/>
    <mergeCell ref="M7:O7"/>
    <mergeCell ref="Q7:R9"/>
    <mergeCell ref="A1:M1"/>
    <mergeCell ref="A2:M2"/>
    <mergeCell ref="H4:I4"/>
    <mergeCell ref="L4:M4"/>
    <mergeCell ref="L5:M5"/>
    <mergeCell ref="A7:B9"/>
    <mergeCell ref="C7:C9"/>
    <mergeCell ref="D7:D9"/>
    <mergeCell ref="E7:E9"/>
    <mergeCell ref="F7:G7"/>
  </mergeCells>
  <printOptions horizontalCentered="1" verticalCentered="1"/>
  <pageMargins left="0" right="0" top="0" bottom="0" header="0.31496062992125984" footer="0.31496062992125984"/>
  <pageSetup paperSize="9" scale="70" orientation="portrait" r:id="rId1"/>
  <colBreaks count="1" manualBreakCount="1">
    <brk id="15" max="1048575" man="1"/>
  </colBreaks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U164"/>
  <sheetViews>
    <sheetView zoomScaleNormal="100" workbookViewId="0">
      <selection activeCell="L5" sqref="L5:M5"/>
    </sheetView>
  </sheetViews>
  <sheetFormatPr baseColWidth="10" defaultColWidth="11.44140625" defaultRowHeight="10.8" x14ac:dyDescent="0.25"/>
  <cols>
    <col min="1" max="1" width="6.33203125" style="221" customWidth="1"/>
    <col min="2" max="2" width="20.44140625" style="221" customWidth="1"/>
    <col min="3" max="3" width="10.6640625" style="221" customWidth="1"/>
    <col min="4" max="4" width="10.6640625" style="222" customWidth="1"/>
    <col min="5" max="6" width="10.6640625" style="221" customWidth="1"/>
    <col min="7" max="7" width="10.6640625" style="222" customWidth="1"/>
    <col min="8" max="10" width="10.6640625" style="221" customWidth="1"/>
    <col min="11" max="11" width="10.6640625" style="222" customWidth="1"/>
    <col min="12" max="17" width="10.6640625" style="221" customWidth="1"/>
    <col min="18" max="18" width="11.44140625" style="222" customWidth="1"/>
    <col min="19" max="21" width="10.6640625" style="222" customWidth="1"/>
    <col min="22" max="69" width="9.6640625" style="221" customWidth="1"/>
    <col min="70" max="382" width="9.6640625" style="223" customWidth="1"/>
    <col min="383" max="16384" width="11.44140625" style="223"/>
  </cols>
  <sheetData>
    <row r="1" spans="1:186" ht="12.6" x14ac:dyDescent="0.3">
      <c r="A1" s="863" t="s">
        <v>0</v>
      </c>
      <c r="B1" s="863"/>
      <c r="C1" s="863"/>
      <c r="D1" s="863"/>
      <c r="E1" s="863"/>
      <c r="F1" s="863"/>
      <c r="G1" s="863"/>
      <c r="H1" s="863"/>
      <c r="I1" s="863"/>
      <c r="J1" s="863"/>
      <c r="K1" s="863"/>
      <c r="L1" s="863"/>
      <c r="M1" s="863"/>
      <c r="BR1" s="221"/>
      <c r="BS1" s="221"/>
      <c r="BT1" s="221"/>
      <c r="BU1" s="221"/>
      <c r="BV1" s="221"/>
      <c r="BW1" s="221"/>
      <c r="BX1" s="221"/>
      <c r="BY1" s="221"/>
      <c r="BZ1" s="221"/>
      <c r="CA1" s="221"/>
      <c r="CB1" s="221"/>
      <c r="CC1" s="221"/>
      <c r="CD1" s="221"/>
      <c r="CE1" s="221"/>
      <c r="CF1" s="221"/>
      <c r="CG1" s="221"/>
      <c r="CH1" s="221"/>
      <c r="CI1" s="221"/>
      <c r="CJ1" s="221"/>
      <c r="CK1" s="221"/>
      <c r="CL1" s="221"/>
      <c r="CM1" s="221"/>
      <c r="CN1" s="221"/>
      <c r="CO1" s="221"/>
      <c r="CP1" s="221"/>
      <c r="CQ1" s="221"/>
      <c r="CR1" s="221"/>
      <c r="CS1" s="221"/>
      <c r="CT1" s="221"/>
      <c r="CU1" s="221"/>
      <c r="CV1" s="221"/>
      <c r="CW1" s="221"/>
      <c r="CX1" s="221"/>
      <c r="CY1" s="221"/>
      <c r="CZ1" s="221"/>
      <c r="DA1" s="221"/>
      <c r="DB1" s="221"/>
      <c r="DC1" s="221"/>
      <c r="DD1" s="221"/>
      <c r="DE1" s="221"/>
      <c r="DF1" s="221"/>
      <c r="DG1" s="221"/>
      <c r="DH1" s="221"/>
      <c r="DI1" s="221"/>
      <c r="DJ1" s="221"/>
      <c r="DK1" s="221"/>
      <c r="DL1" s="221"/>
      <c r="DM1" s="221"/>
      <c r="DN1" s="221"/>
      <c r="DO1" s="221"/>
      <c r="DP1" s="221"/>
      <c r="DQ1" s="221"/>
      <c r="DR1" s="221"/>
      <c r="DS1" s="221"/>
      <c r="DT1" s="221"/>
      <c r="DU1" s="221"/>
      <c r="DV1" s="221"/>
      <c r="DW1" s="221"/>
      <c r="DX1" s="221"/>
      <c r="DY1" s="221"/>
      <c r="DZ1" s="221"/>
      <c r="EA1" s="221"/>
      <c r="EB1" s="221"/>
      <c r="EC1" s="221"/>
      <c r="ED1" s="221"/>
      <c r="EE1" s="221"/>
      <c r="EF1" s="221"/>
      <c r="EG1" s="221"/>
      <c r="EH1" s="221"/>
      <c r="EI1" s="221"/>
      <c r="EJ1" s="221"/>
      <c r="EK1" s="221"/>
      <c r="EL1" s="221"/>
      <c r="EM1" s="221"/>
      <c r="EN1" s="221"/>
      <c r="EO1" s="221"/>
      <c r="EP1" s="221"/>
      <c r="EQ1" s="221"/>
      <c r="ER1" s="221"/>
      <c r="ES1" s="221"/>
      <c r="ET1" s="221"/>
      <c r="EU1" s="221"/>
      <c r="EV1" s="221"/>
      <c r="EW1" s="221"/>
      <c r="EX1" s="221"/>
      <c r="EY1" s="221"/>
      <c r="EZ1" s="221"/>
      <c r="FA1" s="221"/>
      <c r="FB1" s="221"/>
      <c r="FC1" s="221"/>
      <c r="FD1" s="221"/>
      <c r="FE1" s="221"/>
      <c r="FF1" s="221"/>
      <c r="FG1" s="221"/>
      <c r="FH1" s="221"/>
      <c r="FI1" s="221"/>
      <c r="FJ1" s="221"/>
      <c r="FK1" s="221"/>
      <c r="FL1" s="221"/>
      <c r="FM1" s="221"/>
      <c r="FN1" s="221"/>
      <c r="FO1" s="221"/>
      <c r="FP1" s="221"/>
      <c r="FQ1" s="221"/>
      <c r="FR1" s="221"/>
      <c r="FS1" s="221"/>
      <c r="FT1" s="221"/>
      <c r="FU1" s="221"/>
      <c r="FV1" s="221"/>
      <c r="FW1" s="221"/>
      <c r="FX1" s="221"/>
      <c r="FY1" s="221"/>
      <c r="FZ1" s="221"/>
      <c r="GA1" s="221"/>
      <c r="GB1" s="221"/>
      <c r="GC1" s="221"/>
      <c r="GD1" s="221"/>
    </row>
    <row r="2" spans="1:186" ht="12.6" x14ac:dyDescent="0.3">
      <c r="A2" s="863" t="s">
        <v>245</v>
      </c>
      <c r="B2" s="863"/>
      <c r="C2" s="863"/>
      <c r="D2" s="863"/>
      <c r="E2" s="863"/>
      <c r="F2" s="863"/>
      <c r="G2" s="863"/>
      <c r="H2" s="863"/>
      <c r="I2" s="863"/>
      <c r="J2" s="863"/>
      <c r="K2" s="863"/>
      <c r="L2" s="863"/>
      <c r="M2" s="863"/>
      <c r="BR2" s="221"/>
      <c r="BS2" s="221"/>
      <c r="BT2" s="221"/>
      <c r="BU2" s="221"/>
      <c r="BV2" s="221"/>
      <c r="BW2" s="221"/>
      <c r="BX2" s="221"/>
      <c r="BY2" s="221"/>
      <c r="BZ2" s="221"/>
      <c r="CA2" s="221"/>
      <c r="CB2" s="221"/>
      <c r="CC2" s="221"/>
      <c r="CD2" s="221"/>
      <c r="CE2" s="221"/>
      <c r="CF2" s="221"/>
      <c r="CG2" s="221"/>
      <c r="CH2" s="221"/>
      <c r="CI2" s="221"/>
      <c r="CJ2" s="221"/>
      <c r="CK2" s="221"/>
      <c r="CL2" s="221"/>
      <c r="CM2" s="221"/>
      <c r="CN2" s="221"/>
      <c r="CO2" s="221"/>
      <c r="CP2" s="221"/>
      <c r="CQ2" s="221"/>
      <c r="CR2" s="221"/>
      <c r="CS2" s="221"/>
      <c r="CT2" s="221"/>
      <c r="CU2" s="221"/>
      <c r="CV2" s="221"/>
      <c r="CW2" s="221"/>
      <c r="CX2" s="221"/>
      <c r="CY2" s="221"/>
      <c r="CZ2" s="221"/>
      <c r="DA2" s="221"/>
      <c r="DB2" s="221"/>
      <c r="DC2" s="221"/>
      <c r="DD2" s="221"/>
      <c r="DE2" s="221"/>
      <c r="DF2" s="221"/>
      <c r="DG2" s="221"/>
      <c r="DH2" s="221"/>
      <c r="DI2" s="221"/>
      <c r="DJ2" s="221"/>
      <c r="DK2" s="221"/>
      <c r="DL2" s="221"/>
      <c r="DM2" s="221"/>
      <c r="DN2" s="221"/>
      <c r="DO2" s="221"/>
      <c r="DP2" s="221"/>
      <c r="DQ2" s="221"/>
      <c r="DR2" s="221"/>
      <c r="DS2" s="221"/>
      <c r="DT2" s="221"/>
      <c r="DU2" s="221"/>
      <c r="DV2" s="221"/>
      <c r="DW2" s="221"/>
      <c r="DX2" s="221"/>
      <c r="DY2" s="221"/>
      <c r="DZ2" s="221"/>
      <c r="EA2" s="221"/>
      <c r="EB2" s="221"/>
      <c r="EC2" s="221"/>
      <c r="ED2" s="221"/>
      <c r="EE2" s="221"/>
      <c r="EF2" s="221"/>
      <c r="EG2" s="221"/>
      <c r="EH2" s="221"/>
      <c r="EI2" s="221"/>
      <c r="EJ2" s="221"/>
      <c r="EK2" s="221"/>
      <c r="EL2" s="221"/>
      <c r="EM2" s="221"/>
      <c r="EN2" s="221"/>
      <c r="EO2" s="221"/>
      <c r="EP2" s="221"/>
      <c r="EQ2" s="221"/>
      <c r="ER2" s="221"/>
      <c r="ES2" s="221"/>
      <c r="ET2" s="221"/>
      <c r="EU2" s="221"/>
      <c r="EV2" s="221"/>
      <c r="EW2" s="221"/>
      <c r="EX2" s="221"/>
      <c r="EY2" s="221"/>
      <c r="EZ2" s="221"/>
      <c r="FA2" s="221"/>
      <c r="FB2" s="221"/>
      <c r="FC2" s="221"/>
      <c r="FD2" s="221"/>
      <c r="FE2" s="221"/>
      <c r="FF2" s="221"/>
      <c r="FG2" s="221"/>
      <c r="FH2" s="221"/>
      <c r="FI2" s="221"/>
      <c r="FJ2" s="221"/>
      <c r="FK2" s="221"/>
      <c r="FL2" s="221"/>
      <c r="FM2" s="221"/>
      <c r="FN2" s="221"/>
      <c r="FO2" s="221"/>
      <c r="FP2" s="221"/>
      <c r="FQ2" s="221"/>
      <c r="FR2" s="221"/>
      <c r="FS2" s="221"/>
      <c r="FT2" s="221"/>
      <c r="FU2" s="221"/>
      <c r="FV2" s="221"/>
      <c r="FW2" s="221"/>
      <c r="FX2" s="221"/>
      <c r="FY2" s="221"/>
      <c r="FZ2" s="221"/>
      <c r="GA2" s="221"/>
      <c r="GB2" s="221"/>
      <c r="GC2" s="221"/>
      <c r="GD2" s="221"/>
    </row>
    <row r="3" spans="1:186" ht="13.2" thickBot="1" x14ac:dyDescent="0.35">
      <c r="A3" s="224"/>
      <c r="B3" s="224"/>
      <c r="C3" s="224"/>
      <c r="D3" s="526"/>
      <c r="E3" s="224"/>
      <c r="F3" s="224"/>
      <c r="G3" s="526"/>
      <c r="H3" s="224"/>
      <c r="I3" s="526"/>
      <c r="J3" s="224"/>
      <c r="K3" s="224"/>
      <c r="L3" s="224"/>
      <c r="M3" s="526"/>
      <c r="BR3" s="221"/>
      <c r="BS3" s="221"/>
      <c r="BT3" s="221"/>
      <c r="BU3" s="221"/>
      <c r="BV3" s="221"/>
      <c r="BW3" s="221"/>
      <c r="BX3" s="221"/>
      <c r="BY3" s="221"/>
      <c r="BZ3" s="221"/>
      <c r="CA3" s="221"/>
      <c r="CB3" s="221"/>
      <c r="CC3" s="221"/>
      <c r="CD3" s="221"/>
      <c r="CE3" s="221"/>
      <c r="CF3" s="221"/>
      <c r="CG3" s="221"/>
      <c r="CH3" s="221"/>
      <c r="CI3" s="221"/>
      <c r="CJ3" s="221"/>
      <c r="CK3" s="221"/>
      <c r="CL3" s="221"/>
      <c r="CM3" s="221"/>
      <c r="CN3" s="221"/>
      <c r="CO3" s="221"/>
      <c r="CP3" s="221"/>
      <c r="CQ3" s="221"/>
      <c r="CR3" s="221"/>
      <c r="CS3" s="221"/>
      <c r="CT3" s="221"/>
      <c r="CU3" s="221"/>
      <c r="CV3" s="221"/>
      <c r="CW3" s="221"/>
      <c r="CX3" s="221"/>
      <c r="CY3" s="221"/>
      <c r="CZ3" s="221"/>
      <c r="DA3" s="221"/>
      <c r="DB3" s="221"/>
      <c r="DC3" s="221"/>
      <c r="DD3" s="221"/>
      <c r="DE3" s="221"/>
      <c r="DF3" s="221"/>
      <c r="DG3" s="221"/>
      <c r="DH3" s="221"/>
      <c r="DI3" s="221"/>
      <c r="DJ3" s="221"/>
      <c r="DK3" s="221"/>
      <c r="DL3" s="221"/>
      <c r="DM3" s="221"/>
      <c r="DN3" s="221"/>
      <c r="DO3" s="221"/>
      <c r="DP3" s="221"/>
      <c r="DQ3" s="221"/>
      <c r="DR3" s="221"/>
      <c r="DS3" s="221"/>
      <c r="DT3" s="221"/>
      <c r="DU3" s="221"/>
      <c r="DV3" s="221"/>
      <c r="DW3" s="221"/>
      <c r="DX3" s="221"/>
      <c r="DY3" s="221"/>
      <c r="DZ3" s="221"/>
      <c r="EA3" s="221"/>
      <c r="EB3" s="221"/>
      <c r="EC3" s="221"/>
      <c r="ED3" s="221"/>
      <c r="EE3" s="221"/>
      <c r="EF3" s="221"/>
      <c r="EG3" s="221"/>
      <c r="EH3" s="221"/>
      <c r="EI3" s="221"/>
      <c r="EJ3" s="221"/>
      <c r="EK3" s="221"/>
      <c r="EL3" s="221"/>
      <c r="EM3" s="221"/>
      <c r="EN3" s="221"/>
      <c r="EO3" s="221"/>
      <c r="EP3" s="221"/>
      <c r="EQ3" s="221"/>
      <c r="ER3" s="221"/>
      <c r="ES3" s="221"/>
      <c r="ET3" s="221"/>
      <c r="EU3" s="221"/>
      <c r="EV3" s="221"/>
      <c r="EW3" s="221"/>
      <c r="EX3" s="221"/>
      <c r="EY3" s="221"/>
      <c r="EZ3" s="221"/>
      <c r="FA3" s="221"/>
      <c r="FB3" s="221"/>
      <c r="FC3" s="221"/>
      <c r="FD3" s="221"/>
      <c r="FE3" s="221"/>
      <c r="FF3" s="221"/>
      <c r="FG3" s="221"/>
      <c r="FH3" s="221"/>
      <c r="FI3" s="221"/>
      <c r="FJ3" s="221"/>
      <c r="FK3" s="221"/>
      <c r="FL3" s="221"/>
      <c r="FM3" s="221"/>
      <c r="FN3" s="221"/>
      <c r="FO3" s="221"/>
      <c r="FP3" s="221"/>
      <c r="FQ3" s="221"/>
      <c r="FR3" s="221"/>
      <c r="FS3" s="221"/>
      <c r="FT3" s="221"/>
      <c r="FU3" s="221"/>
      <c r="FV3" s="221"/>
      <c r="FW3" s="221"/>
      <c r="FX3" s="221"/>
      <c r="FY3" s="221"/>
      <c r="FZ3" s="221"/>
      <c r="GA3" s="221"/>
      <c r="GB3" s="221"/>
      <c r="GC3" s="221"/>
      <c r="GD3" s="221"/>
    </row>
    <row r="4" spans="1:186" ht="13.2" thickBot="1" x14ac:dyDescent="0.35">
      <c r="A4" s="224"/>
      <c r="B4" s="224"/>
      <c r="C4" s="224"/>
      <c r="D4" s="526"/>
      <c r="E4" s="224"/>
      <c r="F4" s="224"/>
      <c r="G4" s="526"/>
      <c r="H4" s="863" t="s">
        <v>1</v>
      </c>
      <c r="I4" s="864"/>
      <c r="J4" s="225">
        <v>30</v>
      </c>
      <c r="K4" s="224" t="s">
        <v>2</v>
      </c>
      <c r="L4" s="865" t="s">
        <v>316</v>
      </c>
      <c r="M4" s="866"/>
      <c r="BR4" s="221"/>
      <c r="BS4" s="221"/>
      <c r="BT4" s="221"/>
      <c r="BU4" s="221"/>
      <c r="BV4" s="221"/>
      <c r="BW4" s="221"/>
      <c r="BX4" s="221"/>
      <c r="BY4" s="221"/>
      <c r="BZ4" s="221"/>
      <c r="CA4" s="221"/>
      <c r="CB4" s="221"/>
      <c r="CC4" s="221"/>
      <c r="CD4" s="221"/>
      <c r="CE4" s="221"/>
      <c r="CF4" s="221"/>
      <c r="CG4" s="221"/>
      <c r="CH4" s="221"/>
      <c r="CI4" s="221"/>
      <c r="CJ4" s="221"/>
      <c r="CK4" s="221"/>
      <c r="CL4" s="221"/>
      <c r="CM4" s="221"/>
      <c r="CN4" s="221"/>
      <c r="CO4" s="221"/>
      <c r="CP4" s="221"/>
      <c r="CQ4" s="221"/>
      <c r="CR4" s="221"/>
      <c r="CS4" s="221"/>
      <c r="CT4" s="221"/>
      <c r="CU4" s="221"/>
      <c r="CV4" s="221"/>
      <c r="CW4" s="221"/>
      <c r="CX4" s="221"/>
      <c r="CY4" s="221"/>
      <c r="CZ4" s="221"/>
      <c r="DA4" s="221"/>
      <c r="DB4" s="221"/>
      <c r="DC4" s="221"/>
      <c r="DD4" s="221"/>
      <c r="DE4" s="221"/>
      <c r="DF4" s="221"/>
      <c r="DG4" s="221"/>
      <c r="DH4" s="221"/>
      <c r="DI4" s="221"/>
      <c r="DJ4" s="221"/>
      <c r="DK4" s="221"/>
      <c r="DL4" s="221"/>
      <c r="DM4" s="221"/>
      <c r="DN4" s="221"/>
      <c r="DO4" s="221"/>
      <c r="DP4" s="221"/>
      <c r="DQ4" s="221"/>
      <c r="DR4" s="221"/>
      <c r="DS4" s="221"/>
      <c r="DT4" s="221"/>
      <c r="DU4" s="221"/>
      <c r="DV4" s="221"/>
      <c r="DW4" s="221"/>
      <c r="DX4" s="221"/>
      <c r="DY4" s="221"/>
      <c r="DZ4" s="221"/>
      <c r="EA4" s="221"/>
      <c r="EB4" s="221"/>
      <c r="EC4" s="221"/>
      <c r="ED4" s="221"/>
      <c r="EE4" s="221"/>
      <c r="EF4" s="221"/>
      <c r="EG4" s="221"/>
      <c r="EH4" s="221"/>
      <c r="EI4" s="221"/>
      <c r="EJ4" s="221"/>
      <c r="EK4" s="221"/>
      <c r="EL4" s="221"/>
      <c r="EM4" s="221"/>
      <c r="EN4" s="221"/>
      <c r="EO4" s="221"/>
      <c r="EP4" s="221"/>
      <c r="EQ4" s="221"/>
      <c r="ER4" s="221"/>
      <c r="ES4" s="221"/>
      <c r="ET4" s="221"/>
      <c r="EU4" s="221"/>
      <c r="EV4" s="221"/>
      <c r="EW4" s="221"/>
      <c r="EX4" s="221"/>
      <c r="EY4" s="221"/>
      <c r="EZ4" s="221"/>
      <c r="FA4" s="221"/>
      <c r="FB4" s="221"/>
      <c r="FC4" s="221"/>
      <c r="FD4" s="221"/>
      <c r="FE4" s="221"/>
      <c r="FF4" s="221"/>
      <c r="FG4" s="221"/>
      <c r="FH4" s="221"/>
      <c r="FI4" s="221"/>
      <c r="FJ4" s="221"/>
      <c r="FK4" s="221"/>
      <c r="FL4" s="221"/>
      <c r="FM4" s="221"/>
      <c r="FN4" s="221"/>
      <c r="FO4" s="221"/>
      <c r="FP4" s="221"/>
      <c r="FQ4" s="221"/>
      <c r="FR4" s="221"/>
      <c r="FS4" s="221"/>
      <c r="FT4" s="221"/>
      <c r="FU4" s="221"/>
      <c r="FV4" s="221"/>
      <c r="FW4" s="221"/>
      <c r="FX4" s="221"/>
      <c r="FY4" s="221"/>
      <c r="FZ4" s="221"/>
      <c r="GA4" s="221"/>
      <c r="GB4" s="221"/>
      <c r="GC4" s="221"/>
      <c r="GD4" s="221"/>
    </row>
    <row r="5" spans="1:186" ht="13.2" thickBot="1" x14ac:dyDescent="0.35">
      <c r="A5" s="224" t="s">
        <v>3</v>
      </c>
      <c r="B5" s="224"/>
      <c r="C5" s="226">
        <v>1</v>
      </c>
      <c r="D5" s="227" t="str">
        <f>VLOOKUP($C$5,$A$100:$NR$149,Formula!D5)</f>
        <v>CONSOLIDADO</v>
      </c>
      <c r="E5" s="224"/>
      <c r="F5" s="224"/>
      <c r="G5" s="228"/>
      <c r="H5" s="228"/>
      <c r="I5" s="228"/>
      <c r="J5" s="224"/>
      <c r="K5" s="224" t="s">
        <v>4</v>
      </c>
      <c r="L5" s="867">
        <v>2020</v>
      </c>
      <c r="M5" s="868"/>
      <c r="BR5" s="221"/>
      <c r="BS5" s="221"/>
      <c r="BT5" s="221"/>
      <c r="BU5" s="221"/>
      <c r="BV5" s="221"/>
      <c r="BW5" s="221"/>
      <c r="BX5" s="221"/>
      <c r="BY5" s="221"/>
      <c r="BZ5" s="221"/>
      <c r="CA5" s="221"/>
      <c r="CB5" s="221"/>
      <c r="CC5" s="221"/>
      <c r="CD5" s="221"/>
      <c r="CE5" s="221"/>
      <c r="CF5" s="221"/>
      <c r="CG5" s="221"/>
      <c r="CH5" s="221"/>
      <c r="CI5" s="221"/>
      <c r="CJ5" s="221"/>
      <c r="CK5" s="221"/>
      <c r="CL5" s="221"/>
      <c r="CM5" s="221"/>
      <c r="CN5" s="221"/>
      <c r="CO5" s="221"/>
      <c r="CP5" s="221"/>
      <c r="CQ5" s="221"/>
      <c r="CR5" s="221"/>
      <c r="CS5" s="221"/>
      <c r="CT5" s="221"/>
      <c r="CU5" s="221"/>
      <c r="CV5" s="221"/>
      <c r="CW5" s="221"/>
      <c r="CX5" s="221"/>
      <c r="CY5" s="221"/>
      <c r="CZ5" s="221"/>
      <c r="DA5" s="221"/>
      <c r="DB5" s="221"/>
      <c r="DC5" s="221"/>
      <c r="DD5" s="221"/>
      <c r="DE5" s="221"/>
      <c r="DF5" s="221"/>
      <c r="DG5" s="221"/>
      <c r="DH5" s="221"/>
      <c r="DI5" s="221"/>
      <c r="DJ5" s="221"/>
      <c r="DK5" s="221"/>
      <c r="DL5" s="221"/>
      <c r="DM5" s="221"/>
      <c r="DN5" s="221"/>
      <c r="DO5" s="221"/>
      <c r="DP5" s="221"/>
      <c r="DQ5" s="221"/>
      <c r="DR5" s="221"/>
      <c r="DS5" s="221"/>
      <c r="DT5" s="221"/>
      <c r="DU5" s="221"/>
      <c r="DV5" s="221"/>
      <c r="DW5" s="221"/>
      <c r="DX5" s="221"/>
      <c r="DY5" s="221"/>
      <c r="DZ5" s="221"/>
      <c r="EA5" s="221"/>
      <c r="EB5" s="221"/>
      <c r="EC5" s="221"/>
      <c r="ED5" s="221"/>
      <c r="EE5" s="221"/>
      <c r="EF5" s="221"/>
      <c r="EG5" s="221"/>
      <c r="EH5" s="221"/>
      <c r="EI5" s="221"/>
      <c r="EJ5" s="221"/>
      <c r="EK5" s="221"/>
      <c r="EL5" s="221"/>
      <c r="EM5" s="221"/>
      <c r="EN5" s="221"/>
      <c r="EO5" s="221"/>
      <c r="EP5" s="221"/>
      <c r="EQ5" s="221"/>
      <c r="ER5" s="221"/>
      <c r="ES5" s="221"/>
      <c r="ET5" s="221"/>
      <c r="EU5" s="221"/>
      <c r="EV5" s="221"/>
      <c r="EW5" s="221"/>
      <c r="EX5" s="221"/>
      <c r="EY5" s="221"/>
      <c r="EZ5" s="221"/>
      <c r="FA5" s="221"/>
      <c r="FB5" s="221"/>
      <c r="FC5" s="221"/>
      <c r="FD5" s="221"/>
      <c r="FE5" s="221"/>
      <c r="FF5" s="221"/>
      <c r="FG5" s="221"/>
      <c r="FH5" s="221"/>
      <c r="FI5" s="221"/>
      <c r="FJ5" s="221"/>
      <c r="FK5" s="221"/>
      <c r="FL5" s="221"/>
      <c r="FM5" s="221"/>
      <c r="FN5" s="221"/>
      <c r="FO5" s="221"/>
      <c r="FP5" s="221"/>
      <c r="FQ5" s="221"/>
      <c r="FR5" s="221"/>
      <c r="FS5" s="221"/>
      <c r="FT5" s="221"/>
      <c r="FU5" s="221"/>
      <c r="FV5" s="221"/>
      <c r="FW5" s="221"/>
      <c r="FX5" s="221"/>
      <c r="FY5" s="221"/>
      <c r="FZ5" s="221"/>
      <c r="GA5" s="221"/>
      <c r="GB5" s="221"/>
      <c r="GC5" s="221"/>
      <c r="GD5" s="221"/>
    </row>
    <row r="6" spans="1:186" ht="11.4" thickBot="1" x14ac:dyDescent="0.3">
      <c r="A6" s="222"/>
      <c r="B6" s="222"/>
      <c r="C6" s="222"/>
      <c r="D6" s="222">
        <f>+D10+E10+F10</f>
        <v>437</v>
      </c>
      <c r="E6" s="229"/>
      <c r="F6" s="222"/>
      <c r="H6" s="229">
        <f>+G10+H10+I10</f>
        <v>437</v>
      </c>
      <c r="I6" s="222"/>
      <c r="J6" s="222"/>
      <c r="L6" s="222"/>
      <c r="M6" s="222"/>
      <c r="V6" s="222"/>
      <c r="BR6" s="221"/>
      <c r="BS6" s="221"/>
      <c r="BT6" s="221"/>
      <c r="BU6" s="221"/>
      <c r="BV6" s="221"/>
      <c r="BW6" s="221"/>
      <c r="BX6" s="221"/>
      <c r="BY6" s="221"/>
      <c r="BZ6" s="221"/>
      <c r="CA6" s="221"/>
      <c r="CB6" s="221"/>
      <c r="CC6" s="221"/>
      <c r="CD6" s="221"/>
      <c r="CE6" s="221"/>
      <c r="CF6" s="221"/>
      <c r="CG6" s="221"/>
      <c r="CH6" s="221"/>
      <c r="CI6" s="221"/>
      <c r="CJ6" s="221"/>
      <c r="CK6" s="221"/>
      <c r="CL6" s="221"/>
      <c r="CM6" s="221"/>
      <c r="CN6" s="221"/>
      <c r="CO6" s="221"/>
      <c r="CP6" s="221"/>
      <c r="CQ6" s="221"/>
      <c r="CR6" s="221"/>
      <c r="CS6" s="221"/>
      <c r="CT6" s="221"/>
      <c r="CU6" s="221"/>
      <c r="CV6" s="221"/>
      <c r="CW6" s="221"/>
      <c r="CX6" s="221"/>
      <c r="CY6" s="221"/>
      <c r="CZ6" s="221"/>
      <c r="DA6" s="221"/>
      <c r="DB6" s="221"/>
      <c r="DC6" s="221"/>
      <c r="DD6" s="221"/>
      <c r="DE6" s="221"/>
      <c r="DF6" s="221"/>
      <c r="DG6" s="221"/>
      <c r="DH6" s="221"/>
      <c r="DI6" s="221"/>
      <c r="DJ6" s="221"/>
      <c r="DK6" s="221"/>
      <c r="DL6" s="221"/>
      <c r="DM6" s="221"/>
      <c r="DN6" s="221"/>
      <c r="DO6" s="221"/>
      <c r="DP6" s="221"/>
      <c r="DQ6" s="221"/>
      <c r="DR6" s="221"/>
      <c r="DS6" s="221"/>
      <c r="DT6" s="221"/>
      <c r="DU6" s="221"/>
      <c r="DV6" s="221"/>
      <c r="DW6" s="221"/>
      <c r="DX6" s="221"/>
      <c r="DY6" s="221"/>
      <c r="DZ6" s="221"/>
      <c r="EA6" s="221"/>
      <c r="EB6" s="221"/>
      <c r="EC6" s="221"/>
      <c r="ED6" s="221"/>
      <c r="EE6" s="221"/>
      <c r="EF6" s="221"/>
      <c r="EG6" s="221"/>
      <c r="EH6" s="221"/>
      <c r="EI6" s="221"/>
      <c r="EJ6" s="221"/>
      <c r="EK6" s="221"/>
      <c r="EL6" s="221"/>
      <c r="EM6" s="221"/>
      <c r="EN6" s="221"/>
      <c r="EO6" s="221"/>
      <c r="EP6" s="221"/>
      <c r="EQ6" s="221"/>
      <c r="ER6" s="221"/>
      <c r="ES6" s="221"/>
      <c r="ET6" s="221"/>
      <c r="EU6" s="221"/>
      <c r="EV6" s="221"/>
      <c r="EW6" s="221"/>
      <c r="EX6" s="221"/>
      <c r="EY6" s="221"/>
      <c r="EZ6" s="221"/>
      <c r="FA6" s="221"/>
      <c r="FB6" s="221"/>
      <c r="FC6" s="221"/>
      <c r="FD6" s="221"/>
      <c r="FE6" s="221"/>
      <c r="FF6" s="221"/>
      <c r="FG6" s="221"/>
      <c r="FH6" s="221"/>
      <c r="FI6" s="221"/>
      <c r="FJ6" s="221"/>
      <c r="FK6" s="221"/>
      <c r="FL6" s="221"/>
      <c r="FM6" s="221"/>
      <c r="FN6" s="221"/>
      <c r="FO6" s="221"/>
      <c r="FP6" s="221"/>
      <c r="FQ6" s="221"/>
      <c r="FR6" s="221"/>
      <c r="FS6" s="221"/>
      <c r="FT6" s="221"/>
      <c r="FU6" s="221"/>
      <c r="FV6" s="221"/>
      <c r="FW6" s="221"/>
      <c r="FX6" s="221"/>
      <c r="FY6" s="221"/>
      <c r="FZ6" s="221"/>
      <c r="GA6" s="221"/>
      <c r="GB6" s="221"/>
      <c r="GC6" s="221"/>
      <c r="GD6" s="221"/>
    </row>
    <row r="7" spans="1:186" ht="18" customHeight="1" thickBot="1" x14ac:dyDescent="0.35">
      <c r="A7" s="849" t="s">
        <v>5</v>
      </c>
      <c r="B7" s="869"/>
      <c r="C7" s="851" t="s">
        <v>254</v>
      </c>
      <c r="D7" s="851" t="s">
        <v>6</v>
      </c>
      <c r="E7" s="851" t="s">
        <v>7</v>
      </c>
      <c r="F7" s="872" t="s">
        <v>8</v>
      </c>
      <c r="G7" s="873"/>
      <c r="H7" s="849" t="s">
        <v>9</v>
      </c>
      <c r="I7" s="851" t="s">
        <v>10</v>
      </c>
      <c r="J7" s="851" t="s">
        <v>11</v>
      </c>
      <c r="K7" s="851" t="s">
        <v>12</v>
      </c>
      <c r="M7" s="854" t="s">
        <v>13</v>
      </c>
      <c r="N7" s="855"/>
      <c r="O7" s="856"/>
      <c r="Q7" s="857" t="s">
        <v>5</v>
      </c>
      <c r="R7" s="858"/>
      <c r="S7" s="836" t="s">
        <v>218</v>
      </c>
      <c r="T7" s="837"/>
      <c r="U7" s="837"/>
      <c r="V7" s="838"/>
      <c r="BR7" s="221"/>
      <c r="BS7" s="221"/>
      <c r="BT7" s="221"/>
      <c r="BU7" s="221"/>
      <c r="BV7" s="221"/>
      <c r="BW7" s="221"/>
      <c r="BX7" s="221"/>
      <c r="BY7" s="221"/>
      <c r="BZ7" s="221"/>
      <c r="CA7" s="221"/>
      <c r="CB7" s="221"/>
      <c r="CC7" s="221"/>
      <c r="CD7" s="221"/>
      <c r="CE7" s="221"/>
      <c r="CF7" s="221"/>
      <c r="CG7" s="221"/>
      <c r="CH7" s="221"/>
      <c r="CI7" s="221"/>
      <c r="CJ7" s="221"/>
      <c r="CK7" s="221"/>
      <c r="CL7" s="221"/>
      <c r="CM7" s="221"/>
      <c r="CN7" s="221"/>
      <c r="CO7" s="221"/>
      <c r="CP7" s="221"/>
      <c r="CQ7" s="221"/>
      <c r="CR7" s="221"/>
      <c r="CS7" s="221"/>
      <c r="CT7" s="221"/>
      <c r="CU7" s="221"/>
      <c r="CV7" s="221"/>
      <c r="CW7" s="221"/>
      <c r="CX7" s="221"/>
      <c r="CY7" s="221"/>
      <c r="CZ7" s="221"/>
      <c r="DA7" s="221"/>
      <c r="DB7" s="221"/>
      <c r="DC7" s="221"/>
      <c r="DD7" s="221"/>
      <c r="DE7" s="221"/>
      <c r="DF7" s="221"/>
      <c r="DG7" s="221"/>
      <c r="DH7" s="221"/>
      <c r="DI7" s="221"/>
      <c r="DJ7" s="221"/>
      <c r="DK7" s="221"/>
      <c r="DL7" s="221"/>
      <c r="DM7" s="221"/>
      <c r="DN7" s="221"/>
      <c r="DO7" s="221"/>
      <c r="DP7" s="221"/>
      <c r="DQ7" s="221"/>
      <c r="DR7" s="221"/>
      <c r="DS7" s="221"/>
      <c r="DT7" s="221"/>
      <c r="DU7" s="221"/>
      <c r="DV7" s="221"/>
      <c r="DW7" s="221"/>
      <c r="DX7" s="221"/>
      <c r="DY7" s="221"/>
      <c r="DZ7" s="221"/>
      <c r="EA7" s="221"/>
      <c r="EB7" s="221"/>
      <c r="EC7" s="221"/>
      <c r="ED7" s="221"/>
      <c r="EE7" s="221"/>
      <c r="EF7" s="221"/>
      <c r="EG7" s="221"/>
      <c r="EH7" s="221"/>
      <c r="EI7" s="221"/>
      <c r="EJ7" s="221"/>
      <c r="EK7" s="221"/>
      <c r="EL7" s="221"/>
      <c r="EM7" s="221"/>
      <c r="EN7" s="221"/>
      <c r="EO7" s="221"/>
      <c r="EP7" s="221"/>
      <c r="EQ7" s="221"/>
      <c r="ER7" s="221"/>
      <c r="ES7" s="221"/>
      <c r="ET7" s="221"/>
      <c r="EU7" s="221"/>
      <c r="EV7" s="221"/>
      <c r="EW7" s="221"/>
      <c r="EX7" s="221"/>
      <c r="EY7" s="221"/>
      <c r="EZ7" s="221"/>
      <c r="FA7" s="221"/>
      <c r="FB7" s="221"/>
      <c r="FC7" s="221"/>
      <c r="FD7" s="221"/>
      <c r="FE7" s="221"/>
      <c r="FF7" s="221"/>
      <c r="FG7" s="221"/>
      <c r="FH7" s="221"/>
      <c r="FI7" s="221"/>
      <c r="FJ7" s="221"/>
      <c r="FK7" s="221"/>
      <c r="FL7" s="221"/>
      <c r="FM7" s="221"/>
      <c r="FN7" s="221"/>
      <c r="FO7" s="221"/>
      <c r="FP7" s="221"/>
      <c r="FQ7" s="221"/>
      <c r="FR7" s="221"/>
      <c r="FS7" s="221"/>
      <c r="FT7" s="221"/>
      <c r="FU7" s="221"/>
      <c r="FV7" s="221"/>
      <c r="FW7" s="221"/>
      <c r="FX7" s="221"/>
      <c r="FY7" s="221"/>
      <c r="FZ7" s="221"/>
      <c r="GA7" s="221"/>
      <c r="GB7" s="221"/>
      <c r="GC7" s="221"/>
      <c r="GD7" s="221"/>
    </row>
    <row r="8" spans="1:186" ht="16.2" customHeight="1" thickBot="1" x14ac:dyDescent="0.35">
      <c r="A8" s="850"/>
      <c r="B8" s="870"/>
      <c r="C8" s="852"/>
      <c r="D8" s="852"/>
      <c r="E8" s="852"/>
      <c r="F8" s="839" t="s">
        <v>14</v>
      </c>
      <c r="G8" s="841" t="s">
        <v>15</v>
      </c>
      <c r="H8" s="850"/>
      <c r="I8" s="852"/>
      <c r="J8" s="852"/>
      <c r="K8" s="852"/>
      <c r="M8" s="828" t="s">
        <v>16</v>
      </c>
      <c r="N8" s="829"/>
      <c r="O8" s="384">
        <f>VLOOKUP($C$5,$A$100:$NR$149,Formula!O8)</f>
        <v>137</v>
      </c>
      <c r="Q8" s="859"/>
      <c r="R8" s="860"/>
      <c r="S8" s="843" t="s">
        <v>219</v>
      </c>
      <c r="T8" s="845" t="s">
        <v>220</v>
      </c>
      <c r="U8" s="845" t="s">
        <v>221</v>
      </c>
      <c r="V8" s="847" t="s">
        <v>222</v>
      </c>
      <c r="BR8" s="221"/>
      <c r="BS8" s="221"/>
      <c r="BT8" s="221"/>
      <c r="BU8" s="221"/>
      <c r="BV8" s="221"/>
      <c r="BW8" s="221"/>
      <c r="BX8" s="221"/>
      <c r="BY8" s="221"/>
      <c r="BZ8" s="221"/>
      <c r="CA8" s="221"/>
      <c r="CB8" s="221"/>
      <c r="CC8" s="221"/>
      <c r="CD8" s="221"/>
      <c r="CE8" s="221"/>
      <c r="CF8" s="221"/>
      <c r="CG8" s="221"/>
      <c r="CH8" s="221"/>
      <c r="CI8" s="221"/>
      <c r="CJ8" s="221"/>
      <c r="CK8" s="221"/>
      <c r="CL8" s="221"/>
      <c r="CM8" s="221"/>
      <c r="CN8" s="221"/>
      <c r="CO8" s="221"/>
      <c r="CP8" s="221"/>
      <c r="CQ8" s="221"/>
      <c r="CR8" s="221"/>
      <c r="CS8" s="221"/>
      <c r="CT8" s="221"/>
      <c r="CU8" s="221"/>
      <c r="CV8" s="221"/>
      <c r="CW8" s="221"/>
      <c r="CX8" s="221"/>
      <c r="CY8" s="221"/>
      <c r="CZ8" s="221"/>
      <c r="DA8" s="221"/>
      <c r="DB8" s="221"/>
      <c r="DC8" s="221"/>
      <c r="DD8" s="221"/>
      <c r="DE8" s="221"/>
      <c r="DF8" s="221"/>
      <c r="DG8" s="221"/>
      <c r="DH8" s="221"/>
      <c r="DI8" s="221"/>
      <c r="DJ8" s="221"/>
      <c r="DK8" s="221"/>
      <c r="DL8" s="221"/>
      <c r="DM8" s="221"/>
      <c r="DN8" s="221"/>
      <c r="DO8" s="221"/>
      <c r="DP8" s="221"/>
      <c r="DQ8" s="221"/>
      <c r="DR8" s="221"/>
      <c r="DS8" s="221"/>
      <c r="DT8" s="221"/>
      <c r="DU8" s="221"/>
      <c r="DV8" s="221"/>
      <c r="DW8" s="221"/>
      <c r="DX8" s="221"/>
      <c r="DY8" s="221"/>
      <c r="DZ8" s="221"/>
      <c r="EA8" s="221"/>
      <c r="EB8" s="221"/>
      <c r="EC8" s="221"/>
      <c r="ED8" s="221"/>
      <c r="EE8" s="221"/>
      <c r="EF8" s="221"/>
      <c r="EG8" s="221"/>
      <c r="EH8" s="221"/>
      <c r="EI8" s="221"/>
      <c r="EJ8" s="221"/>
      <c r="EK8" s="221"/>
      <c r="EL8" s="221"/>
      <c r="EM8" s="221"/>
      <c r="EN8" s="221"/>
      <c r="EO8" s="221"/>
      <c r="EP8" s="221"/>
      <c r="EQ8" s="221"/>
      <c r="ER8" s="221"/>
      <c r="ES8" s="221"/>
      <c r="ET8" s="221"/>
      <c r="EU8" s="221"/>
      <c r="EV8" s="221"/>
      <c r="EW8" s="221"/>
      <c r="EX8" s="221"/>
      <c r="EY8" s="221"/>
      <c r="EZ8" s="221"/>
      <c r="FA8" s="221"/>
      <c r="FB8" s="221"/>
      <c r="FC8" s="221"/>
      <c r="FD8" s="221"/>
      <c r="FE8" s="221"/>
      <c r="FF8" s="221"/>
      <c r="FG8" s="221"/>
      <c r="FH8" s="221"/>
      <c r="FI8" s="221"/>
      <c r="FJ8" s="221"/>
      <c r="FK8" s="221"/>
      <c r="FL8" s="221"/>
      <c r="FM8" s="221"/>
      <c r="FN8" s="221"/>
      <c r="FO8" s="221"/>
      <c r="FP8" s="221"/>
      <c r="FQ8" s="221"/>
      <c r="FR8" s="221"/>
      <c r="FS8" s="221"/>
      <c r="FT8" s="221"/>
      <c r="FU8" s="221"/>
      <c r="FV8" s="221"/>
      <c r="FW8" s="221"/>
      <c r="FX8" s="221"/>
      <c r="FY8" s="221"/>
      <c r="FZ8" s="221"/>
      <c r="GA8" s="221"/>
      <c r="GB8" s="221"/>
      <c r="GC8" s="221"/>
      <c r="GD8" s="221"/>
    </row>
    <row r="9" spans="1:186" ht="16.2" customHeight="1" thickBot="1" x14ac:dyDescent="0.35">
      <c r="A9" s="840"/>
      <c r="B9" s="871"/>
      <c r="C9" s="853"/>
      <c r="D9" s="853"/>
      <c r="E9" s="853"/>
      <c r="F9" s="840"/>
      <c r="G9" s="842"/>
      <c r="H9" s="840"/>
      <c r="I9" s="853"/>
      <c r="J9" s="853"/>
      <c r="K9" s="853"/>
      <c r="M9" s="806" t="s">
        <v>18</v>
      </c>
      <c r="N9" s="827"/>
      <c r="O9" s="384">
        <f>VLOOKUP($C$5,$A$100:$NR$149,Formula!O9)</f>
        <v>137</v>
      </c>
      <c r="Q9" s="861"/>
      <c r="R9" s="862"/>
      <c r="S9" s="844"/>
      <c r="T9" s="846"/>
      <c r="U9" s="846"/>
      <c r="V9" s="848"/>
      <c r="BR9" s="221"/>
      <c r="BS9" s="221"/>
      <c r="BT9" s="221"/>
      <c r="BU9" s="221"/>
      <c r="BV9" s="221"/>
      <c r="BW9" s="221"/>
      <c r="BX9" s="221"/>
      <c r="BY9" s="221"/>
      <c r="BZ9" s="221"/>
      <c r="CA9" s="221"/>
      <c r="CB9" s="221"/>
      <c r="CC9" s="221"/>
      <c r="CD9" s="221"/>
      <c r="CE9" s="221"/>
      <c r="CF9" s="221"/>
      <c r="CG9" s="221"/>
      <c r="CH9" s="221"/>
      <c r="CI9" s="221"/>
      <c r="CJ9" s="221"/>
      <c r="CK9" s="221"/>
      <c r="CL9" s="221"/>
      <c r="CM9" s="221"/>
      <c r="CN9" s="221"/>
      <c r="CO9" s="221"/>
      <c r="CP9" s="221"/>
      <c r="CQ9" s="221"/>
      <c r="CR9" s="221"/>
      <c r="CS9" s="221"/>
      <c r="CT9" s="221"/>
      <c r="CU9" s="221"/>
      <c r="CV9" s="221"/>
      <c r="CW9" s="221"/>
      <c r="CX9" s="221"/>
      <c r="CY9" s="221"/>
      <c r="CZ9" s="221"/>
      <c r="DA9" s="221"/>
      <c r="DB9" s="221"/>
      <c r="DC9" s="221"/>
      <c r="DD9" s="221"/>
      <c r="DE9" s="221"/>
      <c r="DF9" s="221"/>
      <c r="DG9" s="221"/>
      <c r="DH9" s="221"/>
      <c r="DI9" s="221"/>
      <c r="DJ9" s="221"/>
      <c r="DK9" s="221"/>
      <c r="DL9" s="221"/>
      <c r="DM9" s="221"/>
      <c r="DN9" s="221"/>
      <c r="DO9" s="221"/>
      <c r="DP9" s="221"/>
      <c r="DQ9" s="221"/>
      <c r="DR9" s="221"/>
      <c r="DS9" s="221"/>
      <c r="DT9" s="221"/>
      <c r="DU9" s="221"/>
      <c r="DV9" s="221"/>
      <c r="DW9" s="221"/>
      <c r="DX9" s="221"/>
      <c r="DY9" s="221"/>
      <c r="DZ9" s="221"/>
      <c r="EA9" s="221"/>
      <c r="EB9" s="221"/>
      <c r="EC9" s="221"/>
      <c r="ED9" s="221"/>
      <c r="EE9" s="221"/>
      <c r="EF9" s="221"/>
      <c r="EG9" s="221"/>
      <c r="EH9" s="221"/>
      <c r="EI9" s="221"/>
      <c r="EJ9" s="221"/>
      <c r="EK9" s="221"/>
      <c r="EL9" s="221"/>
      <c r="EM9" s="221"/>
      <c r="EN9" s="221"/>
      <c r="EO9" s="221"/>
      <c r="EP9" s="221"/>
      <c r="EQ9" s="221"/>
      <c r="ER9" s="221"/>
      <c r="ES9" s="221"/>
      <c r="ET9" s="221"/>
      <c r="EU9" s="221"/>
      <c r="EV9" s="221"/>
      <c r="EW9" s="221"/>
      <c r="EX9" s="221"/>
      <c r="EY9" s="221"/>
      <c r="EZ9" s="221"/>
      <c r="FA9" s="221"/>
      <c r="FB9" s="221"/>
      <c r="FC9" s="221"/>
      <c r="FD9" s="221"/>
      <c r="FE9" s="221"/>
      <c r="FF9" s="221"/>
      <c r="FG9" s="221"/>
      <c r="FH9" s="221"/>
      <c r="FI9" s="221"/>
      <c r="FJ9" s="221"/>
      <c r="FK9" s="221"/>
      <c r="FL9" s="221"/>
      <c r="FM9" s="221"/>
      <c r="FN9" s="221"/>
      <c r="FO9" s="221"/>
      <c r="FP9" s="221"/>
      <c r="FQ9" s="221"/>
      <c r="FR9" s="221"/>
      <c r="FS9" s="221"/>
      <c r="FT9" s="221"/>
      <c r="FU9" s="221"/>
      <c r="FV9" s="221"/>
      <c r="FW9" s="221"/>
      <c r="FX9" s="221"/>
      <c r="FY9" s="221"/>
      <c r="FZ9" s="221"/>
      <c r="GA9" s="221"/>
      <c r="GB9" s="221"/>
      <c r="GC9" s="221"/>
      <c r="GD9" s="221"/>
    </row>
    <row r="10" spans="1:186" ht="16.2" customHeight="1" thickBot="1" x14ac:dyDescent="0.35">
      <c r="A10" s="804" t="s">
        <v>17</v>
      </c>
      <c r="B10" s="805"/>
      <c r="C10" s="139">
        <f t="shared" ref="C10:K10" si="0">+C11+C21+C29+C32+C35</f>
        <v>148</v>
      </c>
      <c r="D10" s="139">
        <f t="shared" si="0"/>
        <v>47</v>
      </c>
      <c r="E10" s="140">
        <f t="shared" si="0"/>
        <v>390</v>
      </c>
      <c r="F10" s="141">
        <f t="shared" si="0"/>
        <v>0</v>
      </c>
      <c r="G10" s="142">
        <f t="shared" si="0"/>
        <v>0</v>
      </c>
      <c r="H10" s="143">
        <f t="shared" si="0"/>
        <v>410</v>
      </c>
      <c r="I10" s="144">
        <f t="shared" si="0"/>
        <v>27</v>
      </c>
      <c r="J10" s="145">
        <f t="shared" si="0"/>
        <v>1724</v>
      </c>
      <c r="K10" s="139">
        <f t="shared" si="0"/>
        <v>4440</v>
      </c>
      <c r="M10" s="806" t="s">
        <v>20</v>
      </c>
      <c r="N10" s="827"/>
      <c r="O10" s="385">
        <f>VLOOKUP($C$5,$A$100:$NR$149,Formula!O10)</f>
        <v>0</v>
      </c>
      <c r="Q10" s="834" t="s">
        <v>17</v>
      </c>
      <c r="R10" s="835"/>
      <c r="S10" s="392">
        <f>+J10*100/K10</f>
        <v>38.828828828828826</v>
      </c>
      <c r="T10" s="393">
        <f t="shared" ref="T10:T36" si="1">+H10/C10</f>
        <v>2.7702702702702702</v>
      </c>
      <c r="U10" s="394">
        <f t="shared" ref="U10:U36" si="2">+J10/H10</f>
        <v>4.204878048780488</v>
      </c>
      <c r="V10" s="395">
        <f t="shared" ref="V10:V36" si="3">(+K10-J10)/H10</f>
        <v>6.6243902439024387</v>
      </c>
      <c r="BR10" s="221"/>
      <c r="BS10" s="221"/>
      <c r="BT10" s="221"/>
      <c r="BU10" s="221"/>
      <c r="BV10" s="221"/>
      <c r="BW10" s="221"/>
      <c r="BX10" s="221"/>
      <c r="BY10" s="221"/>
      <c r="BZ10" s="221"/>
      <c r="CA10" s="221"/>
      <c r="CB10" s="221"/>
      <c r="CC10" s="221"/>
      <c r="CD10" s="221"/>
      <c r="CE10" s="221"/>
      <c r="CF10" s="221"/>
      <c r="CG10" s="221"/>
      <c r="CH10" s="221"/>
      <c r="CI10" s="221"/>
      <c r="CJ10" s="221"/>
      <c r="CK10" s="221"/>
      <c r="CL10" s="221"/>
      <c r="CM10" s="221"/>
      <c r="CN10" s="221"/>
      <c r="CO10" s="221"/>
      <c r="CP10" s="221"/>
      <c r="CQ10" s="221"/>
      <c r="CR10" s="221"/>
      <c r="CS10" s="221"/>
      <c r="CT10" s="221"/>
      <c r="CU10" s="221"/>
      <c r="CV10" s="221"/>
      <c r="CW10" s="221"/>
      <c r="CX10" s="221"/>
      <c r="CY10" s="221"/>
      <c r="CZ10" s="221"/>
      <c r="DA10" s="221"/>
      <c r="DB10" s="221"/>
      <c r="DC10" s="221"/>
      <c r="DD10" s="221"/>
      <c r="DE10" s="221"/>
      <c r="DF10" s="221"/>
      <c r="DG10" s="221"/>
      <c r="DH10" s="221"/>
      <c r="DI10" s="221"/>
      <c r="DJ10" s="221"/>
      <c r="DK10" s="221"/>
      <c r="DL10" s="221"/>
      <c r="DM10" s="221"/>
      <c r="DN10" s="221"/>
      <c r="DO10" s="221"/>
      <c r="DP10" s="221"/>
      <c r="DQ10" s="221"/>
      <c r="DR10" s="221"/>
      <c r="DS10" s="221"/>
      <c r="DT10" s="221"/>
      <c r="DU10" s="221"/>
      <c r="DV10" s="221"/>
      <c r="DW10" s="221"/>
      <c r="DX10" s="221"/>
      <c r="DY10" s="221"/>
      <c r="DZ10" s="221"/>
      <c r="EA10" s="221"/>
      <c r="EB10" s="221"/>
      <c r="EC10" s="221"/>
      <c r="ED10" s="221"/>
      <c r="EE10" s="221"/>
      <c r="EF10" s="221"/>
      <c r="EG10" s="221"/>
      <c r="EH10" s="221"/>
      <c r="EI10" s="221"/>
      <c r="EJ10" s="221"/>
      <c r="EK10" s="221"/>
      <c r="EL10" s="221"/>
      <c r="EM10" s="221"/>
      <c r="EN10" s="221"/>
      <c r="EO10" s="221"/>
      <c r="EP10" s="221"/>
      <c r="EQ10" s="221"/>
      <c r="ER10" s="221"/>
      <c r="ES10" s="221"/>
      <c r="ET10" s="221"/>
      <c r="EU10" s="221"/>
      <c r="EV10" s="221"/>
      <c r="EW10" s="221"/>
      <c r="EX10" s="221"/>
      <c r="EY10" s="221"/>
      <c r="EZ10" s="221"/>
      <c r="FA10" s="221"/>
      <c r="FB10" s="221"/>
      <c r="FC10" s="221"/>
      <c r="FD10" s="221"/>
      <c r="FE10" s="221"/>
      <c r="FF10" s="221"/>
      <c r="FG10" s="221"/>
      <c r="FH10" s="221"/>
      <c r="FI10" s="221"/>
      <c r="FJ10" s="221"/>
      <c r="FK10" s="221"/>
      <c r="FL10" s="221"/>
      <c r="FM10" s="221"/>
      <c r="FN10" s="221"/>
      <c r="FO10" s="221"/>
      <c r="FP10" s="221"/>
      <c r="FQ10" s="221"/>
      <c r="FR10" s="221"/>
      <c r="FS10" s="221"/>
      <c r="FT10" s="221"/>
      <c r="FU10" s="221"/>
      <c r="FV10" s="221"/>
      <c r="FW10" s="221"/>
      <c r="FX10" s="221"/>
      <c r="FY10" s="221"/>
      <c r="FZ10" s="221"/>
      <c r="GA10" s="221"/>
      <c r="GB10" s="221"/>
      <c r="GC10" s="221"/>
      <c r="GD10" s="221"/>
    </row>
    <row r="11" spans="1:186" ht="16.2" customHeight="1" thickBot="1" x14ac:dyDescent="0.35">
      <c r="A11" s="804" t="s">
        <v>19</v>
      </c>
      <c r="B11" s="805"/>
      <c r="C11" s="139">
        <f>SUM(C12:C20)</f>
        <v>69</v>
      </c>
      <c r="D11" s="139">
        <f>SUM(D12:D20)</f>
        <v>28</v>
      </c>
      <c r="E11" s="140">
        <f t="shared" ref="E11:K11" si="4">SUM(E12:E20)</f>
        <v>63</v>
      </c>
      <c r="F11" s="141">
        <f t="shared" si="4"/>
        <v>0</v>
      </c>
      <c r="G11" s="142">
        <f t="shared" si="4"/>
        <v>0</v>
      </c>
      <c r="H11" s="140">
        <f t="shared" si="4"/>
        <v>85</v>
      </c>
      <c r="I11" s="139">
        <f t="shared" si="4"/>
        <v>6</v>
      </c>
      <c r="J11" s="139">
        <f t="shared" si="4"/>
        <v>785</v>
      </c>
      <c r="K11" s="139">
        <f t="shared" si="4"/>
        <v>2070</v>
      </c>
      <c r="M11" s="806" t="s">
        <v>22</v>
      </c>
      <c r="N11" s="827"/>
      <c r="O11" s="385">
        <f>VLOOKUP($C$5,$A$100:$NR$149,Formula!O11)</f>
        <v>0</v>
      </c>
      <c r="Q11" s="804" t="s">
        <v>19</v>
      </c>
      <c r="R11" s="805"/>
      <c r="S11" s="392">
        <f t="shared" ref="S11:S36" si="5">+J11*100/K11</f>
        <v>37.922705314009661</v>
      </c>
      <c r="T11" s="393">
        <f t="shared" si="1"/>
        <v>1.2318840579710144</v>
      </c>
      <c r="U11" s="394">
        <f t="shared" si="2"/>
        <v>9.235294117647058</v>
      </c>
      <c r="V11" s="396">
        <f t="shared" si="3"/>
        <v>15.117647058823529</v>
      </c>
      <c r="BR11" s="221"/>
      <c r="BS11" s="221"/>
      <c r="BT11" s="221"/>
      <c r="BU11" s="221"/>
      <c r="BV11" s="221"/>
      <c r="BW11" s="221"/>
      <c r="BX11" s="221"/>
      <c r="BY11" s="221"/>
      <c r="BZ11" s="221"/>
      <c r="CA11" s="221"/>
      <c r="CB11" s="221"/>
      <c r="CC11" s="221"/>
      <c r="CD11" s="221"/>
      <c r="CE11" s="221"/>
      <c r="CF11" s="221"/>
      <c r="CG11" s="221"/>
      <c r="CH11" s="221"/>
      <c r="CI11" s="221"/>
      <c r="CJ11" s="221"/>
      <c r="CK11" s="221"/>
      <c r="CL11" s="221"/>
      <c r="CM11" s="221"/>
      <c r="CN11" s="221"/>
      <c r="CO11" s="221"/>
      <c r="CP11" s="221"/>
      <c r="CQ11" s="221"/>
      <c r="CR11" s="221"/>
      <c r="CS11" s="221"/>
      <c r="CT11" s="221"/>
      <c r="CU11" s="221"/>
      <c r="CV11" s="221"/>
      <c r="CW11" s="221"/>
      <c r="CX11" s="221"/>
      <c r="CY11" s="221"/>
      <c r="CZ11" s="221"/>
      <c r="DA11" s="221"/>
      <c r="DB11" s="221"/>
      <c r="DC11" s="221"/>
      <c r="DD11" s="221"/>
      <c r="DE11" s="221"/>
      <c r="DF11" s="221"/>
      <c r="DG11" s="221"/>
      <c r="DH11" s="221"/>
      <c r="DI11" s="221"/>
      <c r="DJ11" s="221"/>
      <c r="DK11" s="221"/>
      <c r="DL11" s="221"/>
      <c r="DM11" s="221"/>
      <c r="DN11" s="221"/>
      <c r="DO11" s="221"/>
      <c r="DP11" s="221"/>
      <c r="DQ11" s="221"/>
      <c r="DR11" s="221"/>
      <c r="DS11" s="221"/>
      <c r="DT11" s="221"/>
      <c r="DU11" s="221"/>
      <c r="DV11" s="221"/>
      <c r="DW11" s="221"/>
      <c r="DX11" s="221"/>
      <c r="DY11" s="221"/>
      <c r="DZ11" s="221"/>
      <c r="EA11" s="221"/>
      <c r="EB11" s="221"/>
      <c r="EC11" s="221"/>
      <c r="ED11" s="221"/>
      <c r="EE11" s="221"/>
      <c r="EF11" s="221"/>
      <c r="EG11" s="221"/>
      <c r="EH11" s="221"/>
      <c r="EI11" s="221"/>
      <c r="EJ11" s="221"/>
      <c r="EK11" s="221"/>
      <c r="EL11" s="221"/>
      <c r="EM11" s="221"/>
      <c r="EN11" s="221"/>
      <c r="EO11" s="221"/>
      <c r="EP11" s="221"/>
      <c r="EQ11" s="221"/>
      <c r="ER11" s="221"/>
      <c r="ES11" s="221"/>
      <c r="ET11" s="221"/>
      <c r="EU11" s="221"/>
      <c r="EV11" s="221"/>
      <c r="EW11" s="221"/>
      <c r="EX11" s="221"/>
      <c r="EY11" s="221"/>
      <c r="EZ11" s="221"/>
      <c r="FA11" s="221"/>
      <c r="FB11" s="221"/>
      <c r="FC11" s="221"/>
      <c r="FD11" s="221"/>
      <c r="FE11" s="221"/>
      <c r="FF11" s="221"/>
      <c r="FG11" s="221"/>
      <c r="FH11" s="221"/>
      <c r="FI11" s="221"/>
      <c r="FJ11" s="221"/>
      <c r="FK11" s="221"/>
      <c r="FL11" s="221"/>
      <c r="FM11" s="221"/>
      <c r="FN11" s="221"/>
      <c r="FO11" s="221"/>
      <c r="FP11" s="221"/>
      <c r="FQ11" s="221"/>
      <c r="FR11" s="221"/>
      <c r="FS11" s="221"/>
      <c r="FT11" s="221"/>
      <c r="FU11" s="221"/>
      <c r="FV11" s="221"/>
      <c r="FW11" s="221"/>
      <c r="FX11" s="221"/>
      <c r="FY11" s="221"/>
      <c r="FZ11" s="221"/>
      <c r="GA11" s="221"/>
      <c r="GB11" s="221"/>
      <c r="GC11" s="221"/>
      <c r="GD11" s="221"/>
    </row>
    <row r="12" spans="1:186" ht="16.2" customHeight="1" thickBot="1" x14ac:dyDescent="0.35">
      <c r="A12" s="830" t="s">
        <v>21</v>
      </c>
      <c r="B12" s="831"/>
      <c r="C12" s="146">
        <f>VLOOKUP($C$5,$A$100:$NR$149,Formula!C12)</f>
        <v>60</v>
      </c>
      <c r="D12" s="146">
        <f>VLOOKUP($C$5,$A$100:$NR$149,Formula!D12)</f>
        <v>19</v>
      </c>
      <c r="E12" s="147">
        <f>VLOOKUP($C$5,$A$100:$NR$149,Formula!E12)</f>
        <v>56</v>
      </c>
      <c r="F12" s="148">
        <f>VLOOKUP($C$5,$A$100:$NR$149,Formula!F12)</f>
        <v>0</v>
      </c>
      <c r="G12" s="149">
        <f>VLOOKUP($C$5,$A$100:$NR$149,Formula!G12)</f>
        <v>0</v>
      </c>
      <c r="H12" s="150">
        <f>VLOOKUP($C$5,$A$100:$NR$149,Formula!H12)</f>
        <v>71</v>
      </c>
      <c r="I12" s="146">
        <f>((+D12+E12+F12)-G12)-H12</f>
        <v>4</v>
      </c>
      <c r="J12" s="146">
        <f>VLOOKUP($C$5,$A$100:$NR$149,Formula!J12)</f>
        <v>549</v>
      </c>
      <c r="K12" s="146">
        <f>VLOOKUP($C$5,$A$100:$NR$149,Formula!K12)</f>
        <v>1800</v>
      </c>
      <c r="M12" s="820" t="s">
        <v>24</v>
      </c>
      <c r="N12" s="832"/>
      <c r="O12" s="156">
        <f>VLOOKUP($C$5,$A$100:$NR$149,Formula!O12)</f>
        <v>9</v>
      </c>
      <c r="Q12" s="830" t="s">
        <v>21</v>
      </c>
      <c r="R12" s="831"/>
      <c r="S12" s="148">
        <f t="shared" si="5"/>
        <v>30.5</v>
      </c>
      <c r="T12" s="397">
        <f t="shared" si="1"/>
        <v>1.1833333333333333</v>
      </c>
      <c r="U12" s="398">
        <f t="shared" si="2"/>
        <v>7.732394366197183</v>
      </c>
      <c r="V12" s="399">
        <f t="shared" si="3"/>
        <v>17.619718309859156</v>
      </c>
      <c r="BR12" s="221"/>
      <c r="BS12" s="221"/>
      <c r="BT12" s="221"/>
      <c r="BU12" s="221"/>
      <c r="BV12" s="221"/>
      <c r="BW12" s="221"/>
      <c r="BX12" s="221"/>
      <c r="BY12" s="221"/>
      <c r="BZ12" s="221"/>
      <c r="CA12" s="221"/>
      <c r="CB12" s="221"/>
      <c r="CC12" s="221"/>
      <c r="CD12" s="221"/>
      <c r="CE12" s="221"/>
      <c r="CF12" s="221"/>
      <c r="CG12" s="221"/>
      <c r="CH12" s="221"/>
      <c r="CI12" s="221"/>
      <c r="CJ12" s="221"/>
      <c r="CK12" s="221"/>
      <c r="CL12" s="221"/>
      <c r="CM12" s="221"/>
      <c r="CN12" s="221"/>
      <c r="CO12" s="221"/>
      <c r="CP12" s="221"/>
      <c r="CQ12" s="221"/>
      <c r="CR12" s="221"/>
      <c r="CS12" s="221"/>
      <c r="CT12" s="221"/>
      <c r="CU12" s="221"/>
      <c r="CV12" s="221"/>
      <c r="CW12" s="221"/>
      <c r="CX12" s="221"/>
      <c r="CY12" s="221"/>
      <c r="CZ12" s="221"/>
      <c r="DA12" s="221"/>
      <c r="DB12" s="221"/>
      <c r="DC12" s="221"/>
      <c r="DD12" s="221"/>
      <c r="DE12" s="221"/>
      <c r="DF12" s="221"/>
      <c r="DG12" s="221"/>
      <c r="DH12" s="221"/>
      <c r="DI12" s="221"/>
      <c r="DJ12" s="221"/>
      <c r="DK12" s="221"/>
      <c r="DL12" s="221"/>
      <c r="DM12" s="221"/>
      <c r="DN12" s="221"/>
      <c r="DO12" s="221"/>
      <c r="DP12" s="221"/>
      <c r="DQ12" s="221"/>
      <c r="DR12" s="221"/>
      <c r="DS12" s="221"/>
      <c r="DT12" s="221"/>
      <c r="DU12" s="221"/>
      <c r="DV12" s="221"/>
      <c r="DW12" s="221"/>
      <c r="DX12" s="221"/>
      <c r="DY12" s="221"/>
      <c r="DZ12" s="221"/>
      <c r="EA12" s="221"/>
      <c r="EB12" s="221"/>
      <c r="EC12" s="221"/>
      <c r="ED12" s="221"/>
      <c r="EE12" s="221"/>
      <c r="EF12" s="221"/>
      <c r="EG12" s="221"/>
      <c r="EH12" s="221"/>
      <c r="EI12" s="221"/>
      <c r="EJ12" s="221"/>
      <c r="EK12" s="221"/>
      <c r="EL12" s="221"/>
      <c r="EM12" s="221"/>
      <c r="EN12" s="221"/>
      <c r="EO12" s="221"/>
      <c r="EP12" s="221"/>
      <c r="EQ12" s="221"/>
      <c r="ER12" s="221"/>
      <c r="ES12" s="221"/>
      <c r="ET12" s="221"/>
      <c r="EU12" s="221"/>
      <c r="EV12" s="221"/>
      <c r="EW12" s="221"/>
      <c r="EX12" s="221"/>
      <c r="EY12" s="221"/>
      <c r="EZ12" s="221"/>
      <c r="FA12" s="221"/>
      <c r="FB12" s="221"/>
      <c r="FC12" s="221"/>
      <c r="FD12" s="221"/>
      <c r="FE12" s="221"/>
      <c r="FF12" s="221"/>
      <c r="FG12" s="221"/>
      <c r="FH12" s="221"/>
      <c r="FI12" s="221"/>
      <c r="FJ12" s="221"/>
      <c r="FK12" s="221"/>
      <c r="FL12" s="221"/>
      <c r="FM12" s="221"/>
      <c r="FN12" s="221"/>
      <c r="FO12" s="221"/>
      <c r="FP12" s="221"/>
      <c r="FQ12" s="221"/>
      <c r="FR12" s="221"/>
      <c r="FS12" s="221"/>
      <c r="FT12" s="221"/>
      <c r="FU12" s="221"/>
      <c r="FV12" s="221"/>
      <c r="FW12" s="221"/>
      <c r="FX12" s="221"/>
      <c r="FY12" s="221"/>
      <c r="FZ12" s="221"/>
      <c r="GA12" s="221"/>
      <c r="GB12" s="221"/>
      <c r="GC12" s="221"/>
      <c r="GD12" s="221"/>
    </row>
    <row r="13" spans="1:186" ht="16.2" customHeight="1" x14ac:dyDescent="0.3">
      <c r="A13" s="822" t="s">
        <v>23</v>
      </c>
      <c r="B13" s="823"/>
      <c r="C13" s="151">
        <f>VLOOKUP($C$5,$A$100:$NR$149,Formula!C13)</f>
        <v>0</v>
      </c>
      <c r="D13" s="151">
        <f>VLOOKUP($C$5,$A$100:$NR$149,Formula!D13)</f>
        <v>0</v>
      </c>
      <c r="E13" s="147">
        <f>VLOOKUP($C$5,$A$100:$NR$149,Formula!E13)</f>
        <v>0</v>
      </c>
      <c r="F13" s="148">
        <f>VLOOKUP($C$5,$A$100:$NR$149,Formula!F13)</f>
        <v>0</v>
      </c>
      <c r="G13" s="149">
        <f>VLOOKUP($C$5,$A$100:$NR$149,Formula!G13)</f>
        <v>0</v>
      </c>
      <c r="H13" s="147">
        <f>VLOOKUP($C$5,$A$100:$NR$149,Formula!H13)</f>
        <v>0</v>
      </c>
      <c r="I13" s="151">
        <f t="shared" ref="I13:I20" si="6">((+D13+E13+F13)-G13)-H13</f>
        <v>0</v>
      </c>
      <c r="J13" s="151">
        <f>VLOOKUP($C$5,$A$100:$NR$149,Formula!J13)</f>
        <v>0</v>
      </c>
      <c r="K13" s="151">
        <f>VLOOKUP($C$5,$A$100:$NR$149,Formula!K13)</f>
        <v>0</v>
      </c>
      <c r="M13" s="833"/>
      <c r="N13" s="833"/>
      <c r="O13" s="386"/>
      <c r="Q13" s="822" t="s">
        <v>23</v>
      </c>
      <c r="R13" s="823"/>
      <c r="S13" s="165" t="e">
        <f t="shared" si="5"/>
        <v>#DIV/0!</v>
      </c>
      <c r="T13" s="400" t="e">
        <f t="shared" si="1"/>
        <v>#DIV/0!</v>
      </c>
      <c r="U13" s="401" t="e">
        <f t="shared" si="2"/>
        <v>#DIV/0!</v>
      </c>
      <c r="V13" s="402" t="e">
        <f t="shared" si="3"/>
        <v>#DIV/0!</v>
      </c>
      <c r="BR13" s="221"/>
      <c r="BS13" s="221"/>
      <c r="BT13" s="221"/>
      <c r="BU13" s="221"/>
      <c r="BV13" s="221"/>
      <c r="BW13" s="221"/>
      <c r="BX13" s="221"/>
      <c r="BY13" s="221"/>
      <c r="BZ13" s="221"/>
      <c r="CA13" s="221"/>
      <c r="CB13" s="221"/>
      <c r="CC13" s="221"/>
      <c r="CD13" s="221"/>
      <c r="CE13" s="221"/>
      <c r="CF13" s="221"/>
      <c r="CG13" s="221"/>
      <c r="CH13" s="221"/>
      <c r="CI13" s="221"/>
      <c r="CJ13" s="221"/>
      <c r="CK13" s="221"/>
      <c r="CL13" s="221"/>
      <c r="CM13" s="221"/>
      <c r="CN13" s="221"/>
      <c r="CO13" s="221"/>
      <c r="CP13" s="221"/>
      <c r="CQ13" s="221"/>
      <c r="CR13" s="221"/>
      <c r="CS13" s="221"/>
      <c r="CT13" s="221"/>
      <c r="CU13" s="221"/>
      <c r="CV13" s="221"/>
      <c r="CW13" s="221"/>
      <c r="CX13" s="221"/>
      <c r="CY13" s="221"/>
      <c r="CZ13" s="221"/>
      <c r="DA13" s="221"/>
      <c r="DB13" s="221"/>
      <c r="DC13" s="221"/>
      <c r="DD13" s="221"/>
      <c r="DE13" s="221"/>
      <c r="DF13" s="221"/>
      <c r="DG13" s="221"/>
      <c r="DH13" s="221"/>
      <c r="DI13" s="221"/>
      <c r="DJ13" s="221"/>
      <c r="DK13" s="221"/>
      <c r="DL13" s="221"/>
      <c r="DM13" s="221"/>
      <c r="DN13" s="221"/>
      <c r="DO13" s="221"/>
      <c r="DP13" s="221"/>
      <c r="DQ13" s="221"/>
      <c r="DR13" s="221"/>
      <c r="DS13" s="221"/>
      <c r="DT13" s="221"/>
      <c r="DU13" s="221"/>
      <c r="DV13" s="221"/>
      <c r="DW13" s="221"/>
      <c r="DX13" s="221"/>
      <c r="DY13" s="221"/>
      <c r="DZ13" s="221"/>
      <c r="EA13" s="221"/>
      <c r="EB13" s="221"/>
      <c r="EC13" s="221"/>
      <c r="ED13" s="221"/>
      <c r="EE13" s="221"/>
      <c r="EF13" s="221"/>
      <c r="EG13" s="221"/>
      <c r="EH13" s="221"/>
      <c r="EI13" s="221"/>
      <c r="EJ13" s="221"/>
      <c r="EK13" s="221"/>
      <c r="EL13" s="221"/>
      <c r="EM13" s="221"/>
      <c r="EN13" s="221"/>
      <c r="EO13" s="221"/>
      <c r="EP13" s="221"/>
      <c r="EQ13" s="221"/>
      <c r="ER13" s="221"/>
      <c r="ES13" s="221"/>
      <c r="ET13" s="221"/>
      <c r="EU13" s="221"/>
      <c r="EV13" s="221"/>
      <c r="EW13" s="221"/>
      <c r="EX13" s="221"/>
      <c r="EY13" s="221"/>
      <c r="EZ13" s="221"/>
      <c r="FA13" s="221"/>
      <c r="FB13" s="221"/>
      <c r="FC13" s="221"/>
      <c r="FD13" s="221"/>
      <c r="FE13" s="221"/>
      <c r="FF13" s="221"/>
      <c r="FG13" s="221"/>
      <c r="FH13" s="221"/>
      <c r="FI13" s="221"/>
      <c r="FJ13" s="221"/>
      <c r="FK13" s="221"/>
      <c r="FL13" s="221"/>
      <c r="FM13" s="221"/>
      <c r="FN13" s="221"/>
      <c r="FO13" s="221"/>
      <c r="FP13" s="221"/>
      <c r="FQ13" s="221"/>
      <c r="FR13" s="221"/>
      <c r="FS13" s="221"/>
      <c r="FT13" s="221"/>
      <c r="FU13" s="221"/>
      <c r="FV13" s="221"/>
      <c r="FW13" s="221"/>
      <c r="FX13" s="221"/>
      <c r="FY13" s="221"/>
      <c r="FZ13" s="221"/>
      <c r="GA13" s="221"/>
      <c r="GB13" s="221"/>
      <c r="GC13" s="221"/>
      <c r="GD13" s="221"/>
    </row>
    <row r="14" spans="1:186" ht="16.2" customHeight="1" thickBot="1" x14ac:dyDescent="0.35">
      <c r="A14" s="822" t="s">
        <v>25</v>
      </c>
      <c r="B14" s="823"/>
      <c r="C14" s="151">
        <f>VLOOKUP($C$5,$A$100:$NR$149,Formula!C14)</f>
        <v>0</v>
      </c>
      <c r="D14" s="151">
        <f>VLOOKUP($C$5,$A$100:$NR$149,Formula!D14)</f>
        <v>0</v>
      </c>
      <c r="E14" s="147">
        <f>VLOOKUP($C$5,$A$100:$NR$149,Formula!E14)</f>
        <v>0</v>
      </c>
      <c r="F14" s="148">
        <f>VLOOKUP($C$5,$A$100:$NR$149,Formula!F14)</f>
        <v>0</v>
      </c>
      <c r="G14" s="149">
        <f>VLOOKUP($C$5,$A$100:$NR$149,Formula!G14)</f>
        <v>0</v>
      </c>
      <c r="H14" s="152">
        <f>VLOOKUP($C$5,$A$100:$NR$149,Formula!H14)</f>
        <v>0</v>
      </c>
      <c r="I14" s="151">
        <f t="shared" si="6"/>
        <v>0</v>
      </c>
      <c r="J14" s="151">
        <f>VLOOKUP($C$5,$A$100:$NR$149,Formula!J14)</f>
        <v>0</v>
      </c>
      <c r="K14" s="151">
        <f>VLOOKUP($C$5,$A$100:$NR$149,Formula!K14)</f>
        <v>0</v>
      </c>
      <c r="M14" s="387" t="s">
        <v>26</v>
      </c>
      <c r="N14" s="387"/>
      <c r="O14" s="388"/>
      <c r="Q14" s="822" t="s">
        <v>25</v>
      </c>
      <c r="R14" s="823"/>
      <c r="S14" s="165" t="e">
        <f t="shared" si="5"/>
        <v>#DIV/0!</v>
      </c>
      <c r="T14" s="400" t="e">
        <f t="shared" si="1"/>
        <v>#DIV/0!</v>
      </c>
      <c r="U14" s="401" t="e">
        <f t="shared" si="2"/>
        <v>#DIV/0!</v>
      </c>
      <c r="V14" s="402" t="e">
        <f t="shared" si="3"/>
        <v>#DIV/0!</v>
      </c>
      <c r="BR14" s="221"/>
      <c r="BS14" s="221"/>
      <c r="BT14" s="221"/>
      <c r="BU14" s="221"/>
      <c r="BV14" s="221"/>
      <c r="BW14" s="221"/>
      <c r="BX14" s="221"/>
      <c r="BY14" s="221"/>
      <c r="BZ14" s="221"/>
      <c r="CA14" s="221"/>
      <c r="CB14" s="221"/>
      <c r="CC14" s="221"/>
      <c r="CD14" s="221"/>
      <c r="CE14" s="221"/>
      <c r="CF14" s="221"/>
      <c r="CG14" s="221"/>
      <c r="CH14" s="221"/>
      <c r="CI14" s="221"/>
      <c r="CJ14" s="221"/>
      <c r="CK14" s="221"/>
      <c r="CL14" s="221"/>
      <c r="CM14" s="221"/>
      <c r="CN14" s="221"/>
      <c r="CO14" s="221"/>
      <c r="CP14" s="221"/>
      <c r="CQ14" s="221"/>
      <c r="CR14" s="221"/>
      <c r="CS14" s="221"/>
      <c r="CT14" s="221"/>
      <c r="CU14" s="221"/>
      <c r="CV14" s="221"/>
      <c r="CW14" s="221"/>
      <c r="CX14" s="221"/>
      <c r="CY14" s="221"/>
      <c r="CZ14" s="221"/>
      <c r="DA14" s="221"/>
      <c r="DB14" s="221"/>
      <c r="DC14" s="221"/>
      <c r="DD14" s="221"/>
      <c r="DE14" s="221"/>
      <c r="DF14" s="221"/>
      <c r="DG14" s="221"/>
      <c r="DH14" s="221"/>
      <c r="DI14" s="221"/>
      <c r="DJ14" s="221"/>
      <c r="DK14" s="221"/>
      <c r="DL14" s="221"/>
      <c r="DM14" s="221"/>
      <c r="DN14" s="221"/>
      <c r="DO14" s="221"/>
      <c r="DP14" s="221"/>
      <c r="DQ14" s="221"/>
      <c r="DR14" s="221"/>
      <c r="DS14" s="221"/>
      <c r="DT14" s="221"/>
      <c r="DU14" s="221"/>
      <c r="DV14" s="221"/>
      <c r="DW14" s="221"/>
      <c r="DX14" s="221"/>
      <c r="DY14" s="221"/>
      <c r="DZ14" s="221"/>
      <c r="EA14" s="221"/>
      <c r="EB14" s="221"/>
      <c r="EC14" s="221"/>
      <c r="ED14" s="221"/>
      <c r="EE14" s="221"/>
      <c r="EF14" s="221"/>
      <c r="EG14" s="221"/>
      <c r="EH14" s="221"/>
      <c r="EI14" s="221"/>
      <c r="EJ14" s="221"/>
      <c r="EK14" s="221"/>
      <c r="EL14" s="221"/>
      <c r="EM14" s="221"/>
      <c r="EN14" s="221"/>
      <c r="EO14" s="221"/>
      <c r="EP14" s="221"/>
      <c r="EQ14" s="221"/>
      <c r="ER14" s="221"/>
      <c r="ES14" s="221"/>
      <c r="ET14" s="221"/>
      <c r="EU14" s="221"/>
      <c r="EV14" s="221"/>
      <c r="EW14" s="221"/>
      <c r="EX14" s="221"/>
      <c r="EY14" s="221"/>
      <c r="EZ14" s="221"/>
      <c r="FA14" s="221"/>
      <c r="FB14" s="221"/>
      <c r="FC14" s="221"/>
      <c r="FD14" s="221"/>
      <c r="FE14" s="221"/>
      <c r="FF14" s="221"/>
      <c r="FG14" s="221"/>
      <c r="FH14" s="221"/>
      <c r="FI14" s="221"/>
      <c r="FJ14" s="221"/>
      <c r="FK14" s="221"/>
      <c r="FL14" s="221"/>
      <c r="FM14" s="221"/>
      <c r="FN14" s="221"/>
      <c r="FO14" s="221"/>
      <c r="FP14" s="221"/>
      <c r="FQ14" s="221"/>
      <c r="FR14" s="221"/>
      <c r="FS14" s="221"/>
      <c r="FT14" s="221"/>
      <c r="FU14" s="221"/>
      <c r="FV14" s="221"/>
      <c r="FW14" s="221"/>
      <c r="FX14" s="221"/>
      <c r="FY14" s="221"/>
      <c r="FZ14" s="221"/>
      <c r="GA14" s="221"/>
      <c r="GB14" s="221"/>
      <c r="GC14" s="221"/>
      <c r="GD14" s="221"/>
    </row>
    <row r="15" spans="1:186" ht="16.2" customHeight="1" x14ac:dyDescent="0.3">
      <c r="A15" s="822" t="s">
        <v>27</v>
      </c>
      <c r="B15" s="823"/>
      <c r="C15" s="151">
        <f>VLOOKUP($C$5,$A$100:$NR$149,Formula!C15)</f>
        <v>0</v>
      </c>
      <c r="D15" s="151">
        <f>VLOOKUP($C$5,$A$100:$NR$149,Formula!D15)</f>
        <v>0</v>
      </c>
      <c r="E15" s="147">
        <f>VLOOKUP($C$5,$A$100:$NR$149,Formula!E15)</f>
        <v>0</v>
      </c>
      <c r="F15" s="148">
        <f>VLOOKUP($C$5,$A$100:$NR$149,Formula!F15)</f>
        <v>0</v>
      </c>
      <c r="G15" s="149">
        <f>VLOOKUP($C$5,$A$100:$NR$149,Formula!G15)</f>
        <v>0</v>
      </c>
      <c r="H15" s="152">
        <f>VLOOKUP($C$5,$A$100:$NR$149,Formula!H15)</f>
        <v>0</v>
      </c>
      <c r="I15" s="151">
        <f t="shared" si="6"/>
        <v>0</v>
      </c>
      <c r="J15" s="151">
        <f>VLOOKUP($C$5,$A$100:$NR$149,Formula!J15)</f>
        <v>0</v>
      </c>
      <c r="K15" s="151">
        <f>VLOOKUP($C$5,$A$100:$NR$149,Formula!K15)</f>
        <v>0</v>
      </c>
      <c r="M15" s="828" t="s">
        <v>28</v>
      </c>
      <c r="N15" s="829"/>
      <c r="O15" s="384">
        <f>VLOOKUP($C$5,$A$100:$NR$149,Formula!O15)</f>
        <v>388</v>
      </c>
      <c r="Q15" s="822" t="s">
        <v>27</v>
      </c>
      <c r="R15" s="823"/>
      <c r="S15" s="165" t="e">
        <f t="shared" si="5"/>
        <v>#DIV/0!</v>
      </c>
      <c r="T15" s="400" t="e">
        <f t="shared" si="1"/>
        <v>#DIV/0!</v>
      </c>
      <c r="U15" s="401" t="e">
        <f t="shared" si="2"/>
        <v>#DIV/0!</v>
      </c>
      <c r="V15" s="402" t="e">
        <f t="shared" si="3"/>
        <v>#DIV/0!</v>
      </c>
      <c r="BR15" s="221"/>
      <c r="BS15" s="221"/>
      <c r="BT15" s="221"/>
      <c r="BU15" s="221"/>
      <c r="BV15" s="221"/>
      <c r="BW15" s="221"/>
      <c r="BX15" s="221"/>
      <c r="BY15" s="221"/>
      <c r="BZ15" s="221"/>
      <c r="CA15" s="221"/>
      <c r="CB15" s="221"/>
      <c r="CC15" s="221"/>
      <c r="CD15" s="221"/>
      <c r="CE15" s="221"/>
      <c r="CF15" s="221"/>
      <c r="CG15" s="221"/>
      <c r="CH15" s="221"/>
      <c r="CI15" s="221"/>
      <c r="CJ15" s="221"/>
      <c r="CK15" s="221"/>
      <c r="CL15" s="221"/>
      <c r="CM15" s="221"/>
      <c r="CN15" s="221"/>
      <c r="CO15" s="221"/>
      <c r="CP15" s="221"/>
      <c r="CQ15" s="221"/>
      <c r="CR15" s="221"/>
      <c r="CS15" s="221"/>
      <c r="CT15" s="221"/>
      <c r="CU15" s="221"/>
      <c r="CV15" s="221"/>
      <c r="CW15" s="221"/>
      <c r="CX15" s="221"/>
      <c r="CY15" s="221"/>
      <c r="CZ15" s="221"/>
      <c r="DA15" s="221"/>
      <c r="DB15" s="221"/>
      <c r="DC15" s="221"/>
      <c r="DD15" s="221"/>
      <c r="DE15" s="221"/>
      <c r="DF15" s="221"/>
      <c r="DG15" s="221"/>
      <c r="DH15" s="221"/>
      <c r="DI15" s="221"/>
      <c r="DJ15" s="221"/>
      <c r="DK15" s="221"/>
      <c r="DL15" s="221"/>
      <c r="DM15" s="221"/>
      <c r="DN15" s="221"/>
      <c r="DO15" s="221"/>
      <c r="DP15" s="221"/>
      <c r="DQ15" s="221"/>
      <c r="DR15" s="221"/>
      <c r="DS15" s="221"/>
      <c r="DT15" s="221"/>
      <c r="DU15" s="221"/>
      <c r="DV15" s="221"/>
      <c r="DW15" s="221"/>
      <c r="DX15" s="221"/>
      <c r="DY15" s="221"/>
      <c r="DZ15" s="221"/>
      <c r="EA15" s="221"/>
      <c r="EB15" s="221"/>
      <c r="EC15" s="221"/>
      <c r="ED15" s="221"/>
      <c r="EE15" s="221"/>
      <c r="EF15" s="221"/>
      <c r="EG15" s="221"/>
      <c r="EH15" s="221"/>
      <c r="EI15" s="221"/>
      <c r="EJ15" s="221"/>
      <c r="EK15" s="221"/>
      <c r="EL15" s="221"/>
      <c r="EM15" s="221"/>
      <c r="EN15" s="221"/>
      <c r="EO15" s="221"/>
      <c r="EP15" s="221"/>
      <c r="EQ15" s="221"/>
      <c r="ER15" s="221"/>
      <c r="ES15" s="221"/>
      <c r="ET15" s="221"/>
      <c r="EU15" s="221"/>
      <c r="EV15" s="221"/>
      <c r="EW15" s="221"/>
      <c r="EX15" s="221"/>
      <c r="EY15" s="221"/>
      <c r="EZ15" s="221"/>
      <c r="FA15" s="221"/>
      <c r="FB15" s="221"/>
      <c r="FC15" s="221"/>
      <c r="FD15" s="221"/>
      <c r="FE15" s="221"/>
      <c r="FF15" s="221"/>
      <c r="FG15" s="221"/>
      <c r="FH15" s="221"/>
      <c r="FI15" s="221"/>
      <c r="FJ15" s="221"/>
      <c r="FK15" s="221"/>
      <c r="FL15" s="221"/>
      <c r="FM15" s="221"/>
      <c r="FN15" s="221"/>
      <c r="FO15" s="221"/>
      <c r="FP15" s="221"/>
      <c r="FQ15" s="221"/>
      <c r="FR15" s="221"/>
      <c r="FS15" s="221"/>
      <c r="FT15" s="221"/>
      <c r="FU15" s="221"/>
      <c r="FV15" s="221"/>
      <c r="FW15" s="221"/>
      <c r="FX15" s="221"/>
      <c r="FY15" s="221"/>
      <c r="FZ15" s="221"/>
      <c r="GA15" s="221"/>
      <c r="GB15" s="221"/>
      <c r="GC15" s="221"/>
      <c r="GD15" s="221"/>
    </row>
    <row r="16" spans="1:186" ht="16.2" customHeight="1" x14ac:dyDescent="0.3">
      <c r="A16" s="822" t="s">
        <v>29</v>
      </c>
      <c r="B16" s="823"/>
      <c r="C16" s="151">
        <f>VLOOKUP($C$5,$A$100:$NR$149,Formula!C16)</f>
        <v>0</v>
      </c>
      <c r="D16" s="151">
        <f>VLOOKUP($C$5,$A$100:$NR$149,Formula!D16)</f>
        <v>0</v>
      </c>
      <c r="E16" s="147">
        <f>VLOOKUP($C$5,$A$100:$NR$149,Formula!E16)</f>
        <v>0</v>
      </c>
      <c r="F16" s="148">
        <f>VLOOKUP($C$5,$A$100:$NR$149,Formula!F16)</f>
        <v>0</v>
      </c>
      <c r="G16" s="149">
        <f>VLOOKUP($C$5,$A$100:$NR$149,Formula!G16)</f>
        <v>0</v>
      </c>
      <c r="H16" s="152">
        <f>VLOOKUP($C$5,$A$100:$NR$149,Formula!H16)</f>
        <v>0</v>
      </c>
      <c r="I16" s="151">
        <f t="shared" si="6"/>
        <v>0</v>
      </c>
      <c r="J16" s="151">
        <f>VLOOKUP($C$5,$A$100:$NR$149,Formula!J16)</f>
        <v>0</v>
      </c>
      <c r="K16" s="151">
        <f>VLOOKUP($C$5,$A$100:$NR$149,Formula!K16)</f>
        <v>0</v>
      </c>
      <c r="M16" s="806" t="s">
        <v>30</v>
      </c>
      <c r="N16" s="827"/>
      <c r="O16" s="385">
        <f>+O17+O18+O19</f>
        <v>22</v>
      </c>
      <c r="Q16" s="822" t="s">
        <v>29</v>
      </c>
      <c r="R16" s="823"/>
      <c r="S16" s="165" t="e">
        <f t="shared" si="5"/>
        <v>#DIV/0!</v>
      </c>
      <c r="T16" s="400" t="e">
        <f t="shared" si="1"/>
        <v>#DIV/0!</v>
      </c>
      <c r="U16" s="401" t="e">
        <f t="shared" si="2"/>
        <v>#DIV/0!</v>
      </c>
      <c r="V16" s="402" t="e">
        <f t="shared" si="3"/>
        <v>#DIV/0!</v>
      </c>
      <c r="BR16" s="221"/>
      <c r="BS16" s="221"/>
      <c r="BT16" s="221"/>
      <c r="BU16" s="221"/>
      <c r="BV16" s="221"/>
      <c r="BW16" s="221"/>
      <c r="BX16" s="221"/>
      <c r="BY16" s="221"/>
      <c r="BZ16" s="221"/>
      <c r="CA16" s="221"/>
      <c r="CB16" s="221"/>
      <c r="CC16" s="221"/>
      <c r="CD16" s="221"/>
      <c r="CE16" s="221"/>
      <c r="CF16" s="221"/>
      <c r="CG16" s="221"/>
      <c r="CH16" s="221"/>
      <c r="CI16" s="221"/>
      <c r="CJ16" s="221"/>
      <c r="CK16" s="221"/>
      <c r="CL16" s="221"/>
      <c r="CM16" s="221"/>
      <c r="CN16" s="221"/>
      <c r="CO16" s="221"/>
      <c r="CP16" s="221"/>
      <c r="CQ16" s="221"/>
      <c r="CR16" s="221"/>
      <c r="CS16" s="221"/>
      <c r="CT16" s="221"/>
      <c r="CU16" s="221"/>
      <c r="CV16" s="221"/>
      <c r="CW16" s="221"/>
      <c r="CX16" s="221"/>
      <c r="CY16" s="221"/>
      <c r="CZ16" s="221"/>
      <c r="DA16" s="221"/>
      <c r="DB16" s="221"/>
      <c r="DC16" s="221"/>
      <c r="DD16" s="221"/>
      <c r="DE16" s="221"/>
      <c r="DF16" s="221"/>
      <c r="DG16" s="221"/>
      <c r="DH16" s="221"/>
      <c r="DI16" s="221"/>
      <c r="DJ16" s="221"/>
      <c r="DK16" s="221"/>
      <c r="DL16" s="221"/>
      <c r="DM16" s="221"/>
      <c r="DN16" s="221"/>
      <c r="DO16" s="221"/>
      <c r="DP16" s="221"/>
      <c r="DQ16" s="221"/>
      <c r="DR16" s="221"/>
      <c r="DS16" s="221"/>
      <c r="DT16" s="221"/>
      <c r="DU16" s="221"/>
      <c r="DV16" s="221"/>
      <c r="DW16" s="221"/>
      <c r="DX16" s="221"/>
      <c r="DY16" s="221"/>
      <c r="DZ16" s="221"/>
      <c r="EA16" s="221"/>
      <c r="EB16" s="221"/>
      <c r="EC16" s="221"/>
      <c r="ED16" s="221"/>
      <c r="EE16" s="221"/>
      <c r="EF16" s="221"/>
      <c r="EG16" s="221"/>
      <c r="EH16" s="221"/>
      <c r="EI16" s="221"/>
      <c r="EJ16" s="221"/>
      <c r="EK16" s="221"/>
      <c r="EL16" s="221"/>
      <c r="EM16" s="221"/>
      <c r="EN16" s="221"/>
      <c r="EO16" s="221"/>
      <c r="EP16" s="221"/>
      <c r="EQ16" s="221"/>
      <c r="ER16" s="221"/>
      <c r="ES16" s="221"/>
      <c r="ET16" s="221"/>
      <c r="EU16" s="221"/>
      <c r="EV16" s="221"/>
      <c r="EW16" s="221"/>
      <c r="EX16" s="221"/>
      <c r="EY16" s="221"/>
      <c r="EZ16" s="221"/>
      <c r="FA16" s="221"/>
      <c r="FB16" s="221"/>
      <c r="FC16" s="221"/>
      <c r="FD16" s="221"/>
      <c r="FE16" s="221"/>
      <c r="FF16" s="221"/>
      <c r="FG16" s="221"/>
      <c r="FH16" s="221"/>
      <c r="FI16" s="221"/>
      <c r="FJ16" s="221"/>
      <c r="FK16" s="221"/>
      <c r="FL16" s="221"/>
      <c r="FM16" s="221"/>
      <c r="FN16" s="221"/>
      <c r="FO16" s="221"/>
      <c r="FP16" s="221"/>
      <c r="FQ16" s="221"/>
      <c r="FR16" s="221"/>
      <c r="FS16" s="221"/>
      <c r="FT16" s="221"/>
      <c r="FU16" s="221"/>
      <c r="FV16" s="221"/>
      <c r="FW16" s="221"/>
      <c r="FX16" s="221"/>
      <c r="FY16" s="221"/>
      <c r="FZ16" s="221"/>
      <c r="GA16" s="221"/>
      <c r="GB16" s="221"/>
      <c r="GC16" s="221"/>
      <c r="GD16" s="221"/>
    </row>
    <row r="17" spans="1:186" ht="16.2" customHeight="1" x14ac:dyDescent="0.3">
      <c r="A17" s="822" t="s">
        <v>31</v>
      </c>
      <c r="B17" s="823"/>
      <c r="C17" s="151">
        <f>VLOOKUP($C$5,$A$100:$NR$149,Formula!C17)</f>
        <v>0</v>
      </c>
      <c r="D17" s="151">
        <f>VLOOKUP($C$5,$A$100:$NR$149,Formula!D17)</f>
        <v>0</v>
      </c>
      <c r="E17" s="147">
        <f>VLOOKUP($C$5,$A$100:$NR$149,Formula!E17)</f>
        <v>0</v>
      </c>
      <c r="F17" s="148">
        <f>VLOOKUP($C$5,$A$100:$NR$149,Formula!F17)</f>
        <v>0</v>
      </c>
      <c r="G17" s="149">
        <f>VLOOKUP($C$5,$A$100:$NR$149,Formula!G17)</f>
        <v>0</v>
      </c>
      <c r="H17" s="152">
        <f>VLOOKUP($C$5,$A$100:$NR$149,Formula!H17)</f>
        <v>0</v>
      </c>
      <c r="I17" s="151">
        <f t="shared" si="6"/>
        <v>0</v>
      </c>
      <c r="J17" s="151">
        <f>VLOOKUP($C$5,$A$100:$NR$149,Formula!J17)</f>
        <v>0</v>
      </c>
      <c r="K17" s="151">
        <f>VLOOKUP($C$5,$A$100:$NR$149,Formula!K17)</f>
        <v>0</v>
      </c>
      <c r="M17" s="806" t="s">
        <v>32</v>
      </c>
      <c r="N17" s="827"/>
      <c r="O17" s="385">
        <f>VLOOKUP($C$5,$A$100:$NR$149,Formula!O17)</f>
        <v>5</v>
      </c>
      <c r="Q17" s="822" t="s">
        <v>31</v>
      </c>
      <c r="R17" s="823"/>
      <c r="S17" s="165" t="e">
        <f t="shared" si="5"/>
        <v>#DIV/0!</v>
      </c>
      <c r="T17" s="400" t="e">
        <f t="shared" si="1"/>
        <v>#DIV/0!</v>
      </c>
      <c r="U17" s="401" t="e">
        <f t="shared" si="2"/>
        <v>#DIV/0!</v>
      </c>
      <c r="V17" s="402" t="e">
        <f t="shared" si="3"/>
        <v>#DIV/0!</v>
      </c>
      <c r="BR17" s="221"/>
      <c r="BS17" s="221"/>
      <c r="BT17" s="221"/>
      <c r="BU17" s="221"/>
      <c r="BV17" s="221"/>
      <c r="BW17" s="221"/>
      <c r="BX17" s="221"/>
      <c r="BY17" s="221"/>
      <c r="BZ17" s="221"/>
      <c r="CA17" s="221"/>
      <c r="CB17" s="221"/>
      <c r="CC17" s="221"/>
      <c r="CD17" s="221"/>
      <c r="CE17" s="221"/>
      <c r="CF17" s="221"/>
      <c r="CG17" s="221"/>
      <c r="CH17" s="221"/>
      <c r="CI17" s="221"/>
      <c r="CJ17" s="221"/>
      <c r="CK17" s="221"/>
      <c r="CL17" s="221"/>
      <c r="CM17" s="221"/>
      <c r="CN17" s="221"/>
      <c r="CO17" s="221"/>
      <c r="CP17" s="221"/>
      <c r="CQ17" s="221"/>
      <c r="CR17" s="221"/>
      <c r="CS17" s="221"/>
      <c r="CT17" s="221"/>
      <c r="CU17" s="221"/>
      <c r="CV17" s="221"/>
      <c r="CW17" s="221"/>
      <c r="CX17" s="221"/>
      <c r="CY17" s="221"/>
      <c r="CZ17" s="221"/>
      <c r="DA17" s="221"/>
      <c r="DB17" s="221"/>
      <c r="DC17" s="221"/>
      <c r="DD17" s="221"/>
      <c r="DE17" s="221"/>
      <c r="DF17" s="221"/>
      <c r="DG17" s="221"/>
      <c r="DH17" s="221"/>
      <c r="DI17" s="221"/>
      <c r="DJ17" s="221"/>
      <c r="DK17" s="221"/>
      <c r="DL17" s="221"/>
      <c r="DM17" s="221"/>
      <c r="DN17" s="221"/>
      <c r="DO17" s="221"/>
      <c r="DP17" s="221"/>
      <c r="DQ17" s="221"/>
      <c r="DR17" s="221"/>
      <c r="DS17" s="221"/>
      <c r="DT17" s="221"/>
      <c r="DU17" s="221"/>
      <c r="DV17" s="221"/>
      <c r="DW17" s="221"/>
      <c r="DX17" s="221"/>
      <c r="DY17" s="221"/>
      <c r="DZ17" s="221"/>
      <c r="EA17" s="221"/>
      <c r="EB17" s="221"/>
      <c r="EC17" s="221"/>
      <c r="ED17" s="221"/>
      <c r="EE17" s="221"/>
      <c r="EF17" s="221"/>
      <c r="EG17" s="221"/>
      <c r="EH17" s="221"/>
      <c r="EI17" s="221"/>
      <c r="EJ17" s="221"/>
      <c r="EK17" s="221"/>
      <c r="EL17" s="221"/>
      <c r="EM17" s="221"/>
      <c r="EN17" s="221"/>
      <c r="EO17" s="221"/>
      <c r="EP17" s="221"/>
      <c r="EQ17" s="221"/>
      <c r="ER17" s="221"/>
      <c r="ES17" s="221"/>
      <c r="ET17" s="221"/>
      <c r="EU17" s="221"/>
      <c r="EV17" s="221"/>
      <c r="EW17" s="221"/>
      <c r="EX17" s="221"/>
      <c r="EY17" s="221"/>
      <c r="EZ17" s="221"/>
      <c r="FA17" s="221"/>
      <c r="FB17" s="221"/>
      <c r="FC17" s="221"/>
      <c r="FD17" s="221"/>
      <c r="FE17" s="221"/>
      <c r="FF17" s="221"/>
      <c r="FG17" s="221"/>
      <c r="FH17" s="221"/>
      <c r="FI17" s="221"/>
      <c r="FJ17" s="221"/>
      <c r="FK17" s="221"/>
      <c r="FL17" s="221"/>
      <c r="FM17" s="221"/>
      <c r="FN17" s="221"/>
      <c r="FO17" s="221"/>
      <c r="FP17" s="221"/>
      <c r="FQ17" s="221"/>
      <c r="FR17" s="221"/>
      <c r="FS17" s="221"/>
      <c r="FT17" s="221"/>
      <c r="FU17" s="221"/>
      <c r="FV17" s="221"/>
      <c r="FW17" s="221"/>
      <c r="FX17" s="221"/>
      <c r="FY17" s="221"/>
      <c r="FZ17" s="221"/>
      <c r="GA17" s="221"/>
      <c r="GB17" s="221"/>
      <c r="GC17" s="221"/>
      <c r="GD17" s="221"/>
    </row>
    <row r="18" spans="1:186" ht="16.2" customHeight="1" x14ac:dyDescent="0.3">
      <c r="A18" s="822" t="s">
        <v>33</v>
      </c>
      <c r="B18" s="823"/>
      <c r="C18" s="151">
        <f>VLOOKUP($C$5,$A$100:$NR$149,Formula!C18)</f>
        <v>0</v>
      </c>
      <c r="D18" s="151">
        <f>VLOOKUP($C$5,$A$100:$NR$149,Formula!D18)</f>
        <v>0</v>
      </c>
      <c r="E18" s="147">
        <f>VLOOKUP($C$5,$A$100:$NR$149,Formula!E18)</f>
        <v>0</v>
      </c>
      <c r="F18" s="148">
        <f>VLOOKUP($C$5,$A$100:$NR$149,Formula!F18)</f>
        <v>0</v>
      </c>
      <c r="G18" s="149">
        <f>VLOOKUP($C$5,$A$100:$NR$149,Formula!G18)</f>
        <v>0</v>
      </c>
      <c r="H18" s="152">
        <f>VLOOKUP($C$5,$A$100:$NR$149,Formula!H18)</f>
        <v>0</v>
      </c>
      <c r="I18" s="151">
        <f t="shared" si="6"/>
        <v>0</v>
      </c>
      <c r="J18" s="151">
        <f>VLOOKUP($C$5,$A$100:$NR$149,Formula!J18)</f>
        <v>0</v>
      </c>
      <c r="K18" s="151">
        <f>VLOOKUP($C$5,$A$100:$NR$149,Formula!K18)</f>
        <v>0</v>
      </c>
      <c r="M18" s="806" t="s">
        <v>34</v>
      </c>
      <c r="N18" s="827"/>
      <c r="O18" s="385">
        <f>VLOOKUP($C$5,$A$100:$NR$149,Formula!O18)</f>
        <v>3</v>
      </c>
      <c r="Q18" s="822" t="s">
        <v>33</v>
      </c>
      <c r="R18" s="823"/>
      <c r="S18" s="165" t="e">
        <f t="shared" si="5"/>
        <v>#DIV/0!</v>
      </c>
      <c r="T18" s="400" t="e">
        <f t="shared" si="1"/>
        <v>#DIV/0!</v>
      </c>
      <c r="U18" s="401" t="e">
        <f t="shared" si="2"/>
        <v>#DIV/0!</v>
      </c>
      <c r="V18" s="402" t="e">
        <f t="shared" si="3"/>
        <v>#DIV/0!</v>
      </c>
      <c r="BR18" s="221"/>
      <c r="BS18" s="221"/>
      <c r="BT18" s="221"/>
      <c r="BU18" s="221"/>
      <c r="BV18" s="221"/>
      <c r="BW18" s="221"/>
      <c r="BX18" s="221"/>
      <c r="BY18" s="221"/>
      <c r="BZ18" s="221"/>
      <c r="CA18" s="221"/>
      <c r="CB18" s="221"/>
      <c r="CC18" s="221"/>
      <c r="CD18" s="221"/>
      <c r="CE18" s="221"/>
      <c r="CF18" s="221"/>
      <c r="CG18" s="221"/>
      <c r="CH18" s="221"/>
      <c r="CI18" s="221"/>
      <c r="CJ18" s="221"/>
      <c r="CK18" s="221"/>
      <c r="CL18" s="221"/>
      <c r="CM18" s="221"/>
      <c r="CN18" s="221"/>
      <c r="CO18" s="221"/>
      <c r="CP18" s="221"/>
      <c r="CQ18" s="221"/>
      <c r="CR18" s="221"/>
      <c r="CS18" s="221"/>
      <c r="CT18" s="221"/>
      <c r="CU18" s="221"/>
      <c r="CV18" s="221"/>
      <c r="CW18" s="221"/>
      <c r="CX18" s="221"/>
      <c r="CY18" s="221"/>
      <c r="CZ18" s="221"/>
      <c r="DA18" s="221"/>
      <c r="DB18" s="221"/>
      <c r="DC18" s="221"/>
      <c r="DD18" s="221"/>
      <c r="DE18" s="221"/>
      <c r="DF18" s="221"/>
      <c r="DG18" s="221"/>
      <c r="DH18" s="221"/>
      <c r="DI18" s="221"/>
      <c r="DJ18" s="221"/>
      <c r="DK18" s="221"/>
      <c r="DL18" s="221"/>
      <c r="DM18" s="221"/>
      <c r="DN18" s="221"/>
      <c r="DO18" s="221"/>
      <c r="DP18" s="221"/>
      <c r="DQ18" s="221"/>
      <c r="DR18" s="221"/>
      <c r="DS18" s="221"/>
      <c r="DT18" s="221"/>
      <c r="DU18" s="221"/>
      <c r="DV18" s="221"/>
      <c r="DW18" s="221"/>
      <c r="DX18" s="221"/>
      <c r="DY18" s="221"/>
      <c r="DZ18" s="221"/>
      <c r="EA18" s="221"/>
      <c r="EB18" s="221"/>
      <c r="EC18" s="221"/>
      <c r="ED18" s="221"/>
      <c r="EE18" s="221"/>
      <c r="EF18" s="221"/>
      <c r="EG18" s="221"/>
      <c r="EH18" s="221"/>
      <c r="EI18" s="221"/>
      <c r="EJ18" s="221"/>
      <c r="EK18" s="221"/>
      <c r="EL18" s="221"/>
      <c r="EM18" s="221"/>
      <c r="EN18" s="221"/>
      <c r="EO18" s="221"/>
      <c r="EP18" s="221"/>
      <c r="EQ18" s="221"/>
      <c r="ER18" s="221"/>
      <c r="ES18" s="221"/>
      <c r="ET18" s="221"/>
      <c r="EU18" s="221"/>
      <c r="EV18" s="221"/>
      <c r="EW18" s="221"/>
      <c r="EX18" s="221"/>
      <c r="EY18" s="221"/>
      <c r="EZ18" s="221"/>
      <c r="FA18" s="221"/>
      <c r="FB18" s="221"/>
      <c r="FC18" s="221"/>
      <c r="FD18" s="221"/>
      <c r="FE18" s="221"/>
      <c r="FF18" s="221"/>
      <c r="FG18" s="221"/>
      <c r="FH18" s="221"/>
      <c r="FI18" s="221"/>
      <c r="FJ18" s="221"/>
      <c r="FK18" s="221"/>
      <c r="FL18" s="221"/>
      <c r="FM18" s="221"/>
      <c r="FN18" s="221"/>
      <c r="FO18" s="221"/>
      <c r="FP18" s="221"/>
      <c r="FQ18" s="221"/>
      <c r="FR18" s="221"/>
      <c r="FS18" s="221"/>
      <c r="FT18" s="221"/>
      <c r="FU18" s="221"/>
      <c r="FV18" s="221"/>
      <c r="FW18" s="221"/>
      <c r="FX18" s="221"/>
      <c r="FY18" s="221"/>
      <c r="FZ18" s="221"/>
      <c r="GA18" s="221"/>
      <c r="GB18" s="221"/>
      <c r="GC18" s="221"/>
      <c r="GD18" s="221"/>
    </row>
    <row r="19" spans="1:186" ht="16.2" customHeight="1" thickBot="1" x14ac:dyDescent="0.35">
      <c r="A19" s="822" t="s">
        <v>35</v>
      </c>
      <c r="B19" s="823"/>
      <c r="C19" s="151">
        <f>VLOOKUP($C$5,$A$100:$NR$149,Formula!C19)</f>
        <v>0</v>
      </c>
      <c r="D19" s="151">
        <f>VLOOKUP($C$5,$A$100:$NR$149,Formula!D19)</f>
        <v>0</v>
      </c>
      <c r="E19" s="147">
        <f>VLOOKUP($C$5,$A$100:$NR$149,Formula!E19)</f>
        <v>0</v>
      </c>
      <c r="F19" s="148">
        <f>VLOOKUP($C$5,$A$100:$NR$149,Formula!F19)</f>
        <v>0</v>
      </c>
      <c r="G19" s="149">
        <f>VLOOKUP($C$5,$A$100:$NR$149,Formula!G19)</f>
        <v>0</v>
      </c>
      <c r="H19" s="152">
        <f>VLOOKUP($C$5,$A$100:$NR$149,Formula!H19)</f>
        <v>0</v>
      </c>
      <c r="I19" s="151">
        <f t="shared" si="6"/>
        <v>0</v>
      </c>
      <c r="J19" s="151">
        <f>VLOOKUP($C$5,$A$100:$NR$149,Formula!J19)</f>
        <v>0</v>
      </c>
      <c r="K19" s="151">
        <f>VLOOKUP($C$5,$A$100:$NR$149,Formula!K19)</f>
        <v>0</v>
      </c>
      <c r="M19" s="824" t="s">
        <v>36</v>
      </c>
      <c r="N19" s="825"/>
      <c r="O19" s="389">
        <f>VLOOKUP($C$5,$A$100:$NR$149,Formula!O19)</f>
        <v>14</v>
      </c>
      <c r="Q19" s="822" t="s">
        <v>35</v>
      </c>
      <c r="R19" s="823"/>
      <c r="S19" s="165" t="e">
        <f t="shared" si="5"/>
        <v>#DIV/0!</v>
      </c>
      <c r="T19" s="400" t="e">
        <f t="shared" si="1"/>
        <v>#DIV/0!</v>
      </c>
      <c r="U19" s="401" t="e">
        <f t="shared" si="2"/>
        <v>#DIV/0!</v>
      </c>
      <c r="V19" s="402" t="e">
        <f t="shared" si="3"/>
        <v>#DIV/0!</v>
      </c>
      <c r="BR19" s="221"/>
      <c r="BS19" s="221"/>
      <c r="BT19" s="221"/>
      <c r="BU19" s="221"/>
      <c r="BV19" s="221"/>
      <c r="BW19" s="221"/>
      <c r="BX19" s="221"/>
      <c r="BY19" s="221"/>
      <c r="BZ19" s="221"/>
      <c r="CA19" s="221"/>
      <c r="CB19" s="221"/>
      <c r="CC19" s="221"/>
      <c r="CD19" s="221"/>
      <c r="CE19" s="221"/>
      <c r="CF19" s="221"/>
      <c r="CG19" s="221"/>
      <c r="CH19" s="221"/>
      <c r="CI19" s="221"/>
      <c r="CJ19" s="221"/>
      <c r="CK19" s="221"/>
      <c r="CL19" s="221"/>
      <c r="CM19" s="221"/>
      <c r="CN19" s="221"/>
      <c r="CO19" s="221"/>
      <c r="CP19" s="221"/>
      <c r="CQ19" s="221"/>
      <c r="CR19" s="221"/>
      <c r="CS19" s="221"/>
      <c r="CT19" s="221"/>
      <c r="CU19" s="221"/>
      <c r="CV19" s="221"/>
      <c r="CW19" s="221"/>
      <c r="CX19" s="221"/>
      <c r="CY19" s="221"/>
      <c r="CZ19" s="221"/>
      <c r="DA19" s="221"/>
      <c r="DB19" s="221"/>
      <c r="DC19" s="221"/>
      <c r="DD19" s="221"/>
      <c r="DE19" s="221"/>
      <c r="DF19" s="221"/>
      <c r="DG19" s="221"/>
      <c r="DH19" s="221"/>
      <c r="DI19" s="221"/>
      <c r="DJ19" s="221"/>
      <c r="DK19" s="221"/>
      <c r="DL19" s="221"/>
      <c r="DM19" s="221"/>
      <c r="DN19" s="221"/>
      <c r="DO19" s="221"/>
      <c r="DP19" s="221"/>
      <c r="DQ19" s="221"/>
      <c r="DR19" s="221"/>
      <c r="DS19" s="221"/>
      <c r="DT19" s="221"/>
      <c r="DU19" s="221"/>
      <c r="DV19" s="221"/>
      <c r="DW19" s="221"/>
      <c r="DX19" s="221"/>
      <c r="DY19" s="221"/>
      <c r="DZ19" s="221"/>
      <c r="EA19" s="221"/>
      <c r="EB19" s="221"/>
      <c r="EC19" s="221"/>
      <c r="ED19" s="221"/>
      <c r="EE19" s="221"/>
      <c r="EF19" s="221"/>
      <c r="EG19" s="221"/>
      <c r="EH19" s="221"/>
      <c r="EI19" s="221"/>
      <c r="EJ19" s="221"/>
      <c r="EK19" s="221"/>
      <c r="EL19" s="221"/>
      <c r="EM19" s="221"/>
      <c r="EN19" s="221"/>
      <c r="EO19" s="221"/>
      <c r="EP19" s="221"/>
      <c r="EQ19" s="221"/>
      <c r="ER19" s="221"/>
      <c r="ES19" s="221"/>
      <c r="ET19" s="221"/>
      <c r="EU19" s="221"/>
      <c r="EV19" s="221"/>
      <c r="EW19" s="221"/>
      <c r="EX19" s="221"/>
      <c r="EY19" s="221"/>
      <c r="EZ19" s="221"/>
      <c r="FA19" s="221"/>
      <c r="FB19" s="221"/>
      <c r="FC19" s="221"/>
      <c r="FD19" s="221"/>
      <c r="FE19" s="221"/>
      <c r="FF19" s="221"/>
      <c r="FG19" s="221"/>
      <c r="FH19" s="221"/>
      <c r="FI19" s="221"/>
      <c r="FJ19" s="221"/>
      <c r="FK19" s="221"/>
      <c r="FL19" s="221"/>
      <c r="FM19" s="221"/>
      <c r="FN19" s="221"/>
      <c r="FO19" s="221"/>
      <c r="FP19" s="221"/>
      <c r="FQ19" s="221"/>
      <c r="FR19" s="221"/>
      <c r="FS19" s="221"/>
      <c r="FT19" s="221"/>
      <c r="FU19" s="221"/>
      <c r="FV19" s="221"/>
      <c r="FW19" s="221"/>
      <c r="FX19" s="221"/>
      <c r="FY19" s="221"/>
      <c r="FZ19" s="221"/>
      <c r="GA19" s="221"/>
      <c r="GB19" s="221"/>
      <c r="GC19" s="221"/>
      <c r="GD19" s="221"/>
    </row>
    <row r="20" spans="1:186" ht="16.2" customHeight="1" thickBot="1" x14ac:dyDescent="0.35">
      <c r="A20" s="814" t="s">
        <v>37</v>
      </c>
      <c r="B20" s="815"/>
      <c r="C20" s="153">
        <f>VLOOKUP($C$5,$A$100:$NR$149,Formula!C20)</f>
        <v>9</v>
      </c>
      <c r="D20" s="153">
        <f>VLOOKUP($C$5,$A$100:$NR$149,Formula!D20)</f>
        <v>9</v>
      </c>
      <c r="E20" s="147">
        <f>VLOOKUP($C$5,$A$100:$NR$149,Formula!E20)</f>
        <v>7</v>
      </c>
      <c r="F20" s="148">
        <f>VLOOKUP($C$5,$A$100:$NR$149,Formula!F20)</f>
        <v>0</v>
      </c>
      <c r="G20" s="149">
        <f>VLOOKUP($C$5,$A$100:$NR$149,Formula!G20)</f>
        <v>0</v>
      </c>
      <c r="H20" s="154">
        <f>VLOOKUP($C$5,$A$100:$NR$149,Formula!H20)</f>
        <v>14</v>
      </c>
      <c r="I20" s="153">
        <f t="shared" si="6"/>
        <v>2</v>
      </c>
      <c r="J20" s="153">
        <f>VLOOKUP($C$5,$A$100:$NR$149,Formula!J20)</f>
        <v>236</v>
      </c>
      <c r="K20" s="153">
        <f>VLOOKUP($C$5,$A$100:$NR$149,Formula!K20)</f>
        <v>270</v>
      </c>
      <c r="M20" s="826" t="s">
        <v>38</v>
      </c>
      <c r="N20" s="826"/>
      <c r="O20" s="826"/>
      <c r="Q20" s="814" t="s">
        <v>37</v>
      </c>
      <c r="R20" s="815"/>
      <c r="S20" s="155">
        <f t="shared" si="5"/>
        <v>87.407407407407405</v>
      </c>
      <c r="T20" s="403">
        <f t="shared" si="1"/>
        <v>1.5555555555555556</v>
      </c>
      <c r="U20" s="401">
        <f t="shared" si="2"/>
        <v>16.857142857142858</v>
      </c>
      <c r="V20" s="404">
        <f t="shared" si="3"/>
        <v>2.4285714285714284</v>
      </c>
      <c r="BR20" s="221"/>
      <c r="BS20" s="221"/>
      <c r="BT20" s="221"/>
      <c r="BU20" s="221"/>
      <c r="BV20" s="221"/>
      <c r="BW20" s="221"/>
      <c r="BX20" s="221"/>
      <c r="BY20" s="221"/>
      <c r="BZ20" s="221"/>
      <c r="CA20" s="221"/>
      <c r="CB20" s="221"/>
      <c r="CC20" s="221"/>
      <c r="CD20" s="221"/>
      <c r="CE20" s="221"/>
      <c r="CF20" s="221"/>
      <c r="CG20" s="221"/>
      <c r="CH20" s="221"/>
      <c r="CI20" s="221"/>
      <c r="CJ20" s="221"/>
      <c r="CK20" s="221"/>
      <c r="CL20" s="221"/>
      <c r="CM20" s="221"/>
      <c r="CN20" s="221"/>
      <c r="CO20" s="221"/>
      <c r="CP20" s="221"/>
      <c r="CQ20" s="221"/>
      <c r="CR20" s="221"/>
      <c r="CS20" s="221"/>
      <c r="CT20" s="221"/>
      <c r="CU20" s="221"/>
      <c r="CV20" s="221"/>
      <c r="CW20" s="221"/>
      <c r="CX20" s="221"/>
      <c r="CY20" s="221"/>
      <c r="CZ20" s="221"/>
      <c r="DA20" s="221"/>
      <c r="DB20" s="221"/>
      <c r="DC20" s="221"/>
      <c r="DD20" s="221"/>
      <c r="DE20" s="221"/>
      <c r="DF20" s="221"/>
      <c r="DG20" s="221"/>
      <c r="DH20" s="221"/>
      <c r="DI20" s="221"/>
      <c r="DJ20" s="221"/>
      <c r="DK20" s="221"/>
      <c r="DL20" s="221"/>
      <c r="DM20" s="221"/>
      <c r="DN20" s="221"/>
      <c r="DO20" s="221"/>
      <c r="DP20" s="221"/>
      <c r="DQ20" s="221"/>
      <c r="DR20" s="221"/>
      <c r="DS20" s="221"/>
      <c r="DT20" s="221"/>
      <c r="DU20" s="221"/>
      <c r="DV20" s="221"/>
      <c r="DW20" s="221"/>
      <c r="DX20" s="221"/>
      <c r="DY20" s="221"/>
      <c r="DZ20" s="221"/>
      <c r="EA20" s="221"/>
      <c r="EB20" s="221"/>
      <c r="EC20" s="221"/>
      <c r="ED20" s="221"/>
      <c r="EE20" s="221"/>
      <c r="EF20" s="221"/>
      <c r="EG20" s="221"/>
      <c r="EH20" s="221"/>
      <c r="EI20" s="221"/>
      <c r="EJ20" s="221"/>
      <c r="EK20" s="221"/>
      <c r="EL20" s="221"/>
      <c r="EM20" s="221"/>
      <c r="EN20" s="221"/>
      <c r="EO20" s="221"/>
      <c r="EP20" s="221"/>
      <c r="EQ20" s="221"/>
      <c r="ER20" s="221"/>
      <c r="ES20" s="221"/>
      <c r="ET20" s="221"/>
      <c r="EU20" s="221"/>
      <c r="EV20" s="221"/>
      <c r="EW20" s="221"/>
      <c r="EX20" s="221"/>
      <c r="EY20" s="221"/>
      <c r="EZ20" s="221"/>
      <c r="FA20" s="221"/>
      <c r="FB20" s="221"/>
      <c r="FC20" s="221"/>
      <c r="FD20" s="221"/>
      <c r="FE20" s="221"/>
      <c r="FF20" s="221"/>
      <c r="FG20" s="221"/>
      <c r="FH20" s="221"/>
      <c r="FI20" s="221"/>
      <c r="FJ20" s="221"/>
      <c r="FK20" s="221"/>
      <c r="FL20" s="221"/>
      <c r="FM20" s="221"/>
      <c r="FN20" s="221"/>
      <c r="FO20" s="221"/>
      <c r="FP20" s="221"/>
      <c r="FQ20" s="221"/>
      <c r="FR20" s="221"/>
      <c r="FS20" s="221"/>
      <c r="FT20" s="221"/>
      <c r="FU20" s="221"/>
      <c r="FV20" s="221"/>
      <c r="FW20" s="221"/>
      <c r="FX20" s="221"/>
      <c r="FY20" s="221"/>
      <c r="FZ20" s="221"/>
      <c r="GA20" s="221"/>
      <c r="GB20" s="221"/>
      <c r="GC20" s="221"/>
      <c r="GD20" s="221"/>
    </row>
    <row r="21" spans="1:186" ht="16.2" customHeight="1" thickBot="1" x14ac:dyDescent="0.35">
      <c r="A21" s="804" t="s">
        <v>39</v>
      </c>
      <c r="B21" s="805"/>
      <c r="C21" s="139">
        <f t="shared" ref="C21:K21" si="7">SUM(C22:C28)</f>
        <v>10</v>
      </c>
      <c r="D21" s="139">
        <f t="shared" si="7"/>
        <v>5</v>
      </c>
      <c r="E21" s="140">
        <f t="shared" si="7"/>
        <v>41</v>
      </c>
      <c r="F21" s="141">
        <f t="shared" si="7"/>
        <v>0</v>
      </c>
      <c r="G21" s="142">
        <f t="shared" si="7"/>
        <v>0</v>
      </c>
      <c r="H21" s="140">
        <f t="shared" si="7"/>
        <v>39</v>
      </c>
      <c r="I21" s="139">
        <f t="shared" si="7"/>
        <v>7</v>
      </c>
      <c r="J21" s="139">
        <f t="shared" si="7"/>
        <v>152</v>
      </c>
      <c r="K21" s="139">
        <f t="shared" si="7"/>
        <v>300</v>
      </c>
      <c r="M21" s="816" t="s">
        <v>17</v>
      </c>
      <c r="N21" s="817"/>
      <c r="O21" s="390">
        <f>SUM(O22:O30)+O31+O36</f>
        <v>118</v>
      </c>
      <c r="Q21" s="804" t="s">
        <v>39</v>
      </c>
      <c r="R21" s="805"/>
      <c r="S21" s="141">
        <f t="shared" si="5"/>
        <v>50.666666666666664</v>
      </c>
      <c r="T21" s="405">
        <f t="shared" si="1"/>
        <v>3.9</v>
      </c>
      <c r="U21" s="406">
        <f t="shared" si="2"/>
        <v>3.8974358974358974</v>
      </c>
      <c r="V21" s="396">
        <f t="shared" si="3"/>
        <v>3.7948717948717947</v>
      </c>
      <c r="BR21" s="221"/>
      <c r="BS21" s="221"/>
      <c r="BT21" s="221"/>
      <c r="BU21" s="221"/>
      <c r="BV21" s="221"/>
      <c r="BW21" s="221"/>
      <c r="BX21" s="221"/>
      <c r="BY21" s="221"/>
      <c r="BZ21" s="221"/>
      <c r="CA21" s="221"/>
      <c r="CB21" s="221"/>
      <c r="CC21" s="221"/>
      <c r="CD21" s="221"/>
      <c r="CE21" s="221"/>
      <c r="CF21" s="221"/>
      <c r="CG21" s="221"/>
      <c r="CH21" s="221"/>
      <c r="CI21" s="221"/>
      <c r="CJ21" s="221"/>
      <c r="CK21" s="221"/>
      <c r="CL21" s="221"/>
      <c r="CM21" s="221"/>
      <c r="CN21" s="221"/>
      <c r="CO21" s="221"/>
      <c r="CP21" s="221"/>
      <c r="CQ21" s="221"/>
      <c r="CR21" s="221"/>
      <c r="CS21" s="221"/>
      <c r="CT21" s="221"/>
      <c r="CU21" s="221"/>
      <c r="CV21" s="221"/>
      <c r="CW21" s="221"/>
      <c r="CX21" s="221"/>
      <c r="CY21" s="221"/>
      <c r="CZ21" s="221"/>
      <c r="DA21" s="221"/>
      <c r="DB21" s="221"/>
      <c r="DC21" s="221"/>
      <c r="DD21" s="221"/>
      <c r="DE21" s="221"/>
      <c r="DF21" s="221"/>
      <c r="DG21" s="221"/>
      <c r="DH21" s="221"/>
      <c r="DI21" s="221"/>
      <c r="DJ21" s="221"/>
      <c r="DK21" s="221"/>
      <c r="DL21" s="221"/>
      <c r="DM21" s="221"/>
      <c r="DN21" s="221"/>
      <c r="DO21" s="221"/>
      <c r="DP21" s="221"/>
      <c r="DQ21" s="221"/>
      <c r="DR21" s="221"/>
      <c r="DS21" s="221"/>
      <c r="DT21" s="221"/>
      <c r="DU21" s="221"/>
      <c r="DV21" s="221"/>
      <c r="DW21" s="221"/>
      <c r="DX21" s="221"/>
      <c r="DY21" s="221"/>
      <c r="DZ21" s="221"/>
      <c r="EA21" s="221"/>
      <c r="EB21" s="221"/>
      <c r="EC21" s="221"/>
      <c r="ED21" s="221"/>
      <c r="EE21" s="221"/>
      <c r="EF21" s="221"/>
      <c r="EG21" s="221"/>
      <c r="EH21" s="221"/>
      <c r="EI21" s="221"/>
      <c r="EJ21" s="221"/>
      <c r="EK21" s="221"/>
      <c r="EL21" s="221"/>
      <c r="EM21" s="221"/>
      <c r="EN21" s="221"/>
      <c r="EO21" s="221"/>
      <c r="EP21" s="221"/>
      <c r="EQ21" s="221"/>
      <c r="ER21" s="221"/>
      <c r="ES21" s="221"/>
      <c r="ET21" s="221"/>
      <c r="EU21" s="221"/>
      <c r="EV21" s="221"/>
      <c r="EW21" s="221"/>
      <c r="EX21" s="221"/>
      <c r="EY21" s="221"/>
      <c r="EZ21" s="221"/>
      <c r="FA21" s="221"/>
      <c r="FB21" s="221"/>
      <c r="FC21" s="221"/>
      <c r="FD21" s="221"/>
      <c r="FE21" s="221"/>
      <c r="FF21" s="221"/>
      <c r="FG21" s="221"/>
      <c r="FH21" s="221"/>
      <c r="FI21" s="221"/>
      <c r="FJ21" s="221"/>
      <c r="FK21" s="221"/>
      <c r="FL21" s="221"/>
      <c r="FM21" s="221"/>
      <c r="FN21" s="221"/>
      <c r="FO21" s="221"/>
      <c r="FP21" s="221"/>
      <c r="FQ21" s="221"/>
      <c r="FR21" s="221"/>
      <c r="FS21" s="221"/>
      <c r="FT21" s="221"/>
      <c r="FU21" s="221"/>
      <c r="FV21" s="221"/>
      <c r="FW21" s="221"/>
      <c r="FX21" s="221"/>
      <c r="FY21" s="221"/>
      <c r="FZ21" s="221"/>
      <c r="GA21" s="221"/>
      <c r="GB21" s="221"/>
      <c r="GC21" s="221"/>
      <c r="GD21" s="221"/>
    </row>
    <row r="22" spans="1:186" ht="16.2" customHeight="1" x14ac:dyDescent="0.3">
      <c r="A22" s="812" t="s">
        <v>40</v>
      </c>
      <c r="B22" s="813"/>
      <c r="C22" s="146">
        <f>VLOOKUP($C$5,$A$100:$NR$149,Formula!C22)</f>
        <v>7</v>
      </c>
      <c r="D22" s="146">
        <f>VLOOKUP($C$5,$A$100:$NR$149,Formula!D22)</f>
        <v>3</v>
      </c>
      <c r="E22" s="147">
        <f>VLOOKUP($C$5,$A$100:$NR$149,Formula!E22)</f>
        <v>22</v>
      </c>
      <c r="F22" s="148">
        <f>VLOOKUP($C$5,$A$100:$NR$149,Formula!F22)</f>
        <v>0</v>
      </c>
      <c r="G22" s="149">
        <f>VLOOKUP($C$5,$A$100:$NR$149,Formula!G22)</f>
        <v>0</v>
      </c>
      <c r="H22" s="147">
        <f>VLOOKUP($C$5,$A$100:$NR$149,Formula!H22)</f>
        <v>20</v>
      </c>
      <c r="I22" s="146">
        <f t="shared" ref="I22:I28" si="8">((+D22+E22+F22)-G22)-H22</f>
        <v>5</v>
      </c>
      <c r="J22" s="146">
        <f>VLOOKUP($C$5,$A$100:$NR$149,Formula!J22)</f>
        <v>75</v>
      </c>
      <c r="K22" s="146">
        <f>VLOOKUP($C$5,$A$100:$NR$149,Formula!K22)</f>
        <v>210</v>
      </c>
      <c r="M22" s="818" t="s">
        <v>41</v>
      </c>
      <c r="N22" s="819"/>
      <c r="O22" s="146">
        <f>VLOOKUP($C$5,$A$100:$NR$149,Formula!O22)</f>
        <v>16</v>
      </c>
      <c r="Q22" s="812" t="s">
        <v>40</v>
      </c>
      <c r="R22" s="813"/>
      <c r="S22" s="148">
        <f t="shared" si="5"/>
        <v>35.714285714285715</v>
      </c>
      <c r="T22" s="397">
        <f t="shared" si="1"/>
        <v>2.8571428571428572</v>
      </c>
      <c r="U22" s="398">
        <f t="shared" si="2"/>
        <v>3.75</v>
      </c>
      <c r="V22" s="399">
        <f t="shared" si="3"/>
        <v>6.75</v>
      </c>
      <c r="BR22" s="221"/>
      <c r="BS22" s="221"/>
      <c r="BT22" s="221"/>
      <c r="BU22" s="221"/>
      <c r="BV22" s="221"/>
      <c r="BW22" s="221"/>
      <c r="BX22" s="221"/>
      <c r="BY22" s="221"/>
      <c r="BZ22" s="221"/>
      <c r="CA22" s="221"/>
      <c r="CB22" s="221"/>
      <c r="CC22" s="221"/>
      <c r="CD22" s="221"/>
      <c r="CE22" s="221"/>
      <c r="CF22" s="221"/>
      <c r="CG22" s="221"/>
      <c r="CH22" s="221"/>
      <c r="CI22" s="221"/>
      <c r="CJ22" s="221"/>
      <c r="CK22" s="221"/>
      <c r="CL22" s="221"/>
      <c r="CM22" s="221"/>
      <c r="CN22" s="221"/>
      <c r="CO22" s="221"/>
      <c r="CP22" s="221"/>
      <c r="CQ22" s="221"/>
      <c r="CR22" s="221"/>
      <c r="CS22" s="221"/>
      <c r="CT22" s="221"/>
      <c r="CU22" s="221"/>
      <c r="CV22" s="221"/>
      <c r="CW22" s="221"/>
      <c r="CX22" s="221"/>
      <c r="CY22" s="221"/>
      <c r="CZ22" s="221"/>
      <c r="DA22" s="221"/>
      <c r="DB22" s="221"/>
      <c r="DC22" s="221"/>
      <c r="DD22" s="221"/>
      <c r="DE22" s="221"/>
      <c r="DF22" s="221"/>
      <c r="DG22" s="221"/>
      <c r="DH22" s="221"/>
      <c r="DI22" s="221"/>
      <c r="DJ22" s="221"/>
      <c r="DK22" s="221"/>
      <c r="DL22" s="221"/>
      <c r="DM22" s="221"/>
      <c r="DN22" s="221"/>
      <c r="DO22" s="221"/>
      <c r="DP22" s="221"/>
      <c r="DQ22" s="221"/>
      <c r="DR22" s="221"/>
      <c r="DS22" s="221"/>
      <c r="DT22" s="221"/>
      <c r="DU22" s="221"/>
      <c r="DV22" s="221"/>
      <c r="DW22" s="221"/>
      <c r="DX22" s="221"/>
      <c r="DY22" s="221"/>
      <c r="DZ22" s="221"/>
      <c r="EA22" s="221"/>
      <c r="EB22" s="221"/>
      <c r="EC22" s="221"/>
      <c r="ED22" s="221"/>
      <c r="EE22" s="221"/>
      <c r="EF22" s="221"/>
      <c r="EG22" s="221"/>
      <c r="EH22" s="221"/>
      <c r="EI22" s="221"/>
      <c r="EJ22" s="221"/>
      <c r="EK22" s="221"/>
      <c r="EL22" s="221"/>
      <c r="EM22" s="221"/>
      <c r="EN22" s="221"/>
      <c r="EO22" s="221"/>
      <c r="EP22" s="221"/>
      <c r="EQ22" s="221"/>
      <c r="ER22" s="221"/>
      <c r="ES22" s="221"/>
      <c r="ET22" s="221"/>
      <c r="EU22" s="221"/>
      <c r="EV22" s="221"/>
      <c r="EW22" s="221"/>
      <c r="EX22" s="221"/>
      <c r="EY22" s="221"/>
      <c r="EZ22" s="221"/>
      <c r="FA22" s="221"/>
      <c r="FB22" s="221"/>
      <c r="FC22" s="221"/>
      <c r="FD22" s="221"/>
      <c r="FE22" s="221"/>
      <c r="FF22" s="221"/>
      <c r="FG22" s="221"/>
      <c r="FH22" s="221"/>
      <c r="FI22" s="221"/>
      <c r="FJ22" s="221"/>
      <c r="FK22" s="221"/>
      <c r="FL22" s="221"/>
      <c r="FM22" s="221"/>
      <c r="FN22" s="221"/>
      <c r="FO22" s="221"/>
      <c r="FP22" s="221"/>
      <c r="FQ22" s="221"/>
      <c r="FR22" s="221"/>
      <c r="FS22" s="221"/>
      <c r="FT22" s="221"/>
      <c r="FU22" s="221"/>
      <c r="FV22" s="221"/>
      <c r="FW22" s="221"/>
      <c r="FX22" s="221"/>
      <c r="FY22" s="221"/>
      <c r="FZ22" s="221"/>
      <c r="GA22" s="221"/>
      <c r="GB22" s="221"/>
      <c r="GC22" s="221"/>
      <c r="GD22" s="221"/>
    </row>
    <row r="23" spans="1:186" ht="16.2" customHeight="1" x14ac:dyDescent="0.3">
      <c r="A23" s="822" t="s">
        <v>42</v>
      </c>
      <c r="B23" s="823"/>
      <c r="C23" s="151">
        <f>VLOOKUP($C$5,$A$100:$NR$149,Formula!C23)</f>
        <v>3</v>
      </c>
      <c r="D23" s="151">
        <f>VLOOKUP($C$5,$A$100:$NR$149,Formula!D23)</f>
        <v>2</v>
      </c>
      <c r="E23" s="147">
        <f>VLOOKUP($C$5,$A$100:$NR$149,Formula!E23)</f>
        <v>19</v>
      </c>
      <c r="F23" s="148">
        <f>VLOOKUP($C$5,$A$100:$NR$149,Formula!F23)</f>
        <v>0</v>
      </c>
      <c r="G23" s="149">
        <f>VLOOKUP($C$5,$A$100:$NR$149,Formula!G23)</f>
        <v>0</v>
      </c>
      <c r="H23" s="152">
        <f>VLOOKUP($C$5,$A$100:$NR$149,Formula!H23)</f>
        <v>19</v>
      </c>
      <c r="I23" s="151">
        <f t="shared" si="8"/>
        <v>2</v>
      </c>
      <c r="J23" s="151">
        <f>VLOOKUP($C$5,$A$100:$NR$149,Formula!J23)</f>
        <v>77</v>
      </c>
      <c r="K23" s="151">
        <f>VLOOKUP($C$5,$A$100:$NR$149,Formula!K23)</f>
        <v>90</v>
      </c>
      <c r="M23" s="806" t="s">
        <v>43</v>
      </c>
      <c r="N23" s="807"/>
      <c r="O23" s="146">
        <f>VLOOKUP($C$5,$A$100:$NR$149,Formula!O23)</f>
        <v>0</v>
      </c>
      <c r="Q23" s="822" t="s">
        <v>42</v>
      </c>
      <c r="R23" s="823"/>
      <c r="S23" s="165">
        <f t="shared" si="5"/>
        <v>85.555555555555557</v>
      </c>
      <c r="T23" s="400">
        <f t="shared" si="1"/>
        <v>6.333333333333333</v>
      </c>
      <c r="U23" s="401">
        <f t="shared" si="2"/>
        <v>4.0526315789473681</v>
      </c>
      <c r="V23" s="402">
        <f t="shared" si="3"/>
        <v>0.68421052631578949</v>
      </c>
      <c r="BR23" s="221"/>
      <c r="BS23" s="221"/>
      <c r="BT23" s="221"/>
      <c r="BU23" s="221"/>
      <c r="BV23" s="221"/>
      <c r="BW23" s="221"/>
      <c r="BX23" s="221"/>
      <c r="BY23" s="221"/>
      <c r="BZ23" s="221"/>
      <c r="CA23" s="221"/>
      <c r="CB23" s="221"/>
      <c r="CC23" s="221"/>
      <c r="CD23" s="221"/>
      <c r="CE23" s="221"/>
      <c r="CF23" s="221"/>
      <c r="CG23" s="221"/>
      <c r="CH23" s="221"/>
      <c r="CI23" s="221"/>
      <c r="CJ23" s="221"/>
      <c r="CK23" s="221"/>
      <c r="CL23" s="221"/>
      <c r="CM23" s="221"/>
      <c r="CN23" s="221"/>
      <c r="CO23" s="221"/>
      <c r="CP23" s="221"/>
      <c r="CQ23" s="221"/>
      <c r="CR23" s="221"/>
      <c r="CS23" s="221"/>
      <c r="CT23" s="221"/>
      <c r="CU23" s="221"/>
      <c r="CV23" s="221"/>
      <c r="CW23" s="221"/>
      <c r="CX23" s="221"/>
      <c r="CY23" s="221"/>
      <c r="CZ23" s="221"/>
      <c r="DA23" s="221"/>
      <c r="DB23" s="221"/>
      <c r="DC23" s="221"/>
      <c r="DD23" s="221"/>
      <c r="DE23" s="221"/>
      <c r="DF23" s="221"/>
      <c r="DG23" s="221"/>
      <c r="DH23" s="221"/>
      <c r="DI23" s="221"/>
      <c r="DJ23" s="221"/>
      <c r="DK23" s="221"/>
      <c r="DL23" s="221"/>
      <c r="DM23" s="221"/>
      <c r="DN23" s="221"/>
      <c r="DO23" s="221"/>
      <c r="DP23" s="221"/>
      <c r="DQ23" s="221"/>
      <c r="DR23" s="221"/>
      <c r="DS23" s="221"/>
      <c r="DT23" s="221"/>
      <c r="DU23" s="221"/>
      <c r="DV23" s="221"/>
      <c r="DW23" s="221"/>
      <c r="DX23" s="221"/>
      <c r="DY23" s="221"/>
      <c r="DZ23" s="221"/>
      <c r="EA23" s="221"/>
      <c r="EB23" s="221"/>
      <c r="EC23" s="221"/>
      <c r="ED23" s="221"/>
      <c r="EE23" s="221"/>
      <c r="EF23" s="221"/>
      <c r="EG23" s="221"/>
      <c r="EH23" s="221"/>
      <c r="EI23" s="221"/>
      <c r="EJ23" s="221"/>
      <c r="EK23" s="221"/>
      <c r="EL23" s="221"/>
      <c r="EM23" s="221"/>
      <c r="EN23" s="221"/>
      <c r="EO23" s="221"/>
      <c r="EP23" s="221"/>
      <c r="EQ23" s="221"/>
      <c r="ER23" s="221"/>
      <c r="ES23" s="221"/>
      <c r="ET23" s="221"/>
      <c r="EU23" s="221"/>
      <c r="EV23" s="221"/>
      <c r="EW23" s="221"/>
      <c r="EX23" s="221"/>
      <c r="EY23" s="221"/>
      <c r="EZ23" s="221"/>
      <c r="FA23" s="221"/>
      <c r="FB23" s="221"/>
      <c r="FC23" s="221"/>
      <c r="FD23" s="221"/>
      <c r="FE23" s="221"/>
      <c r="FF23" s="221"/>
      <c r="FG23" s="221"/>
      <c r="FH23" s="221"/>
      <c r="FI23" s="221"/>
      <c r="FJ23" s="221"/>
      <c r="FK23" s="221"/>
      <c r="FL23" s="221"/>
      <c r="FM23" s="221"/>
      <c r="FN23" s="221"/>
      <c r="FO23" s="221"/>
      <c r="FP23" s="221"/>
      <c r="FQ23" s="221"/>
      <c r="FR23" s="221"/>
      <c r="FS23" s="221"/>
      <c r="FT23" s="221"/>
      <c r="FU23" s="221"/>
      <c r="FV23" s="221"/>
      <c r="FW23" s="221"/>
      <c r="FX23" s="221"/>
      <c r="FY23" s="221"/>
      <c r="FZ23" s="221"/>
      <c r="GA23" s="221"/>
      <c r="GB23" s="221"/>
      <c r="GC23" s="221"/>
      <c r="GD23" s="221"/>
    </row>
    <row r="24" spans="1:186" ht="16.2" customHeight="1" x14ac:dyDescent="0.3">
      <c r="A24" s="822" t="s">
        <v>44</v>
      </c>
      <c r="B24" s="823"/>
      <c r="C24" s="151">
        <f>VLOOKUP($C$5,$A$100:$NR$149,Formula!C24)</f>
        <v>0</v>
      </c>
      <c r="D24" s="151">
        <f>VLOOKUP($C$5,$A$100:$NR$149,Formula!D24)</f>
        <v>0</v>
      </c>
      <c r="E24" s="147">
        <f>VLOOKUP($C$5,$A$100:$NR$149,Formula!E24)</f>
        <v>0</v>
      </c>
      <c r="F24" s="148">
        <f>VLOOKUP($C$5,$A$100:$NR$149,Formula!F24)</f>
        <v>0</v>
      </c>
      <c r="G24" s="149">
        <f>VLOOKUP($C$5,$A$100:$NR$149,Formula!G24)</f>
        <v>0</v>
      </c>
      <c r="H24" s="152">
        <f>VLOOKUP($C$5,$A$100:$NR$149,Formula!H24)</f>
        <v>0</v>
      </c>
      <c r="I24" s="151">
        <f t="shared" si="8"/>
        <v>0</v>
      </c>
      <c r="J24" s="151">
        <f>VLOOKUP($C$5,$A$100:$NR$149,Formula!J24)</f>
        <v>0</v>
      </c>
      <c r="K24" s="151">
        <f>VLOOKUP($C$5,$A$100:$NR$149,Formula!K24)</f>
        <v>0</v>
      </c>
      <c r="M24" s="806" t="s">
        <v>45</v>
      </c>
      <c r="N24" s="807"/>
      <c r="O24" s="151">
        <f>VLOOKUP($C$5,$A$100:$NR$149,Formula!O24)</f>
        <v>0</v>
      </c>
      <c r="Q24" s="822" t="s">
        <v>44</v>
      </c>
      <c r="R24" s="823"/>
      <c r="S24" s="165" t="e">
        <f t="shared" si="5"/>
        <v>#DIV/0!</v>
      </c>
      <c r="T24" s="400" t="e">
        <f t="shared" si="1"/>
        <v>#DIV/0!</v>
      </c>
      <c r="U24" s="401" t="e">
        <f t="shared" si="2"/>
        <v>#DIV/0!</v>
      </c>
      <c r="V24" s="402" t="e">
        <f t="shared" si="3"/>
        <v>#DIV/0!</v>
      </c>
      <c r="BR24" s="221"/>
      <c r="BS24" s="221"/>
      <c r="BT24" s="221"/>
      <c r="BU24" s="221"/>
      <c r="BV24" s="221"/>
      <c r="BW24" s="221"/>
      <c r="BX24" s="221"/>
      <c r="BY24" s="221"/>
      <c r="BZ24" s="221"/>
      <c r="CA24" s="221"/>
      <c r="CB24" s="221"/>
      <c r="CC24" s="221"/>
      <c r="CD24" s="221"/>
      <c r="CE24" s="221"/>
      <c r="CF24" s="221"/>
      <c r="CG24" s="221"/>
      <c r="CH24" s="221"/>
      <c r="CI24" s="221"/>
      <c r="CJ24" s="221"/>
      <c r="CK24" s="221"/>
      <c r="CL24" s="221"/>
      <c r="CM24" s="221"/>
      <c r="CN24" s="221"/>
      <c r="CO24" s="221"/>
      <c r="CP24" s="221"/>
      <c r="CQ24" s="221"/>
      <c r="CR24" s="221"/>
      <c r="CS24" s="221"/>
      <c r="CT24" s="221"/>
      <c r="CU24" s="221"/>
      <c r="CV24" s="221"/>
      <c r="CW24" s="221"/>
      <c r="CX24" s="221"/>
      <c r="CY24" s="221"/>
      <c r="CZ24" s="221"/>
      <c r="DA24" s="221"/>
      <c r="DB24" s="221"/>
      <c r="DC24" s="221"/>
      <c r="DD24" s="221"/>
      <c r="DE24" s="221"/>
      <c r="DF24" s="221"/>
      <c r="DG24" s="221"/>
      <c r="DH24" s="221"/>
      <c r="DI24" s="221"/>
      <c r="DJ24" s="221"/>
      <c r="DK24" s="221"/>
      <c r="DL24" s="221"/>
      <c r="DM24" s="221"/>
      <c r="DN24" s="221"/>
      <c r="DO24" s="221"/>
      <c r="DP24" s="221"/>
      <c r="DQ24" s="221"/>
      <c r="DR24" s="221"/>
      <c r="DS24" s="221"/>
      <c r="DT24" s="221"/>
      <c r="DU24" s="221"/>
      <c r="DV24" s="221"/>
      <c r="DW24" s="221"/>
      <c r="DX24" s="221"/>
      <c r="DY24" s="221"/>
      <c r="DZ24" s="221"/>
      <c r="EA24" s="221"/>
      <c r="EB24" s="221"/>
      <c r="EC24" s="221"/>
      <c r="ED24" s="221"/>
      <c r="EE24" s="221"/>
      <c r="EF24" s="221"/>
      <c r="EG24" s="221"/>
      <c r="EH24" s="221"/>
      <c r="EI24" s="221"/>
      <c r="EJ24" s="221"/>
      <c r="EK24" s="221"/>
      <c r="EL24" s="221"/>
      <c r="EM24" s="221"/>
      <c r="EN24" s="221"/>
      <c r="EO24" s="221"/>
      <c r="EP24" s="221"/>
      <c r="EQ24" s="221"/>
      <c r="ER24" s="221"/>
      <c r="ES24" s="221"/>
      <c r="ET24" s="221"/>
      <c r="EU24" s="221"/>
      <c r="EV24" s="221"/>
      <c r="EW24" s="221"/>
      <c r="EX24" s="221"/>
      <c r="EY24" s="221"/>
      <c r="EZ24" s="221"/>
      <c r="FA24" s="221"/>
      <c r="FB24" s="221"/>
      <c r="FC24" s="221"/>
      <c r="FD24" s="221"/>
      <c r="FE24" s="221"/>
      <c r="FF24" s="221"/>
      <c r="FG24" s="221"/>
      <c r="FH24" s="221"/>
      <c r="FI24" s="221"/>
      <c r="FJ24" s="221"/>
      <c r="FK24" s="221"/>
      <c r="FL24" s="221"/>
      <c r="FM24" s="221"/>
      <c r="FN24" s="221"/>
      <c r="FO24" s="221"/>
      <c r="FP24" s="221"/>
      <c r="FQ24" s="221"/>
      <c r="FR24" s="221"/>
      <c r="FS24" s="221"/>
      <c r="FT24" s="221"/>
      <c r="FU24" s="221"/>
      <c r="FV24" s="221"/>
      <c r="FW24" s="221"/>
      <c r="FX24" s="221"/>
      <c r="FY24" s="221"/>
      <c r="FZ24" s="221"/>
      <c r="GA24" s="221"/>
      <c r="GB24" s="221"/>
      <c r="GC24" s="221"/>
      <c r="GD24" s="221"/>
    </row>
    <row r="25" spans="1:186" ht="16.2" customHeight="1" x14ac:dyDescent="0.3">
      <c r="A25" s="822" t="s">
        <v>46</v>
      </c>
      <c r="B25" s="823"/>
      <c r="C25" s="151">
        <f>VLOOKUP($C$5,$A$100:$NR$149,Formula!C25)</f>
        <v>0</v>
      </c>
      <c r="D25" s="151">
        <f>VLOOKUP($C$5,$A$100:$NR$149,Formula!D25)</f>
        <v>0</v>
      </c>
      <c r="E25" s="147">
        <f>VLOOKUP($C$5,$A$100:$NR$149,Formula!E25)</f>
        <v>0</v>
      </c>
      <c r="F25" s="148">
        <f>VLOOKUP($C$5,$A$100:$NR$149,Formula!F25)</f>
        <v>0</v>
      </c>
      <c r="G25" s="149">
        <f>VLOOKUP($C$5,$A$100:$NR$149,Formula!G25)</f>
        <v>0</v>
      </c>
      <c r="H25" s="152">
        <f>VLOOKUP($C$5,$A$100:$NR$149,Formula!H25)</f>
        <v>0</v>
      </c>
      <c r="I25" s="151">
        <f t="shared" si="8"/>
        <v>0</v>
      </c>
      <c r="J25" s="151">
        <f>VLOOKUP($C$5,$A$100:$NR$149,Formula!J25)</f>
        <v>0</v>
      </c>
      <c r="K25" s="151">
        <f>VLOOKUP($C$5,$A$100:$NR$149,Formula!K25)</f>
        <v>0</v>
      </c>
      <c r="M25" s="806" t="s">
        <v>47</v>
      </c>
      <c r="N25" s="807"/>
      <c r="O25" s="151">
        <f>VLOOKUP($C$5,$A$100:$NR$149,Formula!O25)</f>
        <v>0</v>
      </c>
      <c r="Q25" s="822" t="s">
        <v>46</v>
      </c>
      <c r="R25" s="823"/>
      <c r="S25" s="165" t="e">
        <f t="shared" si="5"/>
        <v>#DIV/0!</v>
      </c>
      <c r="T25" s="400" t="e">
        <f t="shared" si="1"/>
        <v>#DIV/0!</v>
      </c>
      <c r="U25" s="401" t="e">
        <f t="shared" si="2"/>
        <v>#DIV/0!</v>
      </c>
      <c r="V25" s="402" t="e">
        <f t="shared" si="3"/>
        <v>#DIV/0!</v>
      </c>
      <c r="W25" s="230"/>
      <c r="BR25" s="221"/>
      <c r="BS25" s="221"/>
      <c r="BT25" s="221"/>
      <c r="BU25" s="221"/>
      <c r="BV25" s="221"/>
      <c r="BW25" s="221"/>
      <c r="BX25" s="221"/>
      <c r="BY25" s="221"/>
      <c r="BZ25" s="221"/>
      <c r="CA25" s="221"/>
      <c r="CB25" s="221"/>
      <c r="CC25" s="221"/>
      <c r="CD25" s="221"/>
      <c r="CE25" s="221"/>
      <c r="CF25" s="221"/>
      <c r="CG25" s="221"/>
      <c r="CH25" s="221"/>
      <c r="CI25" s="221"/>
      <c r="CJ25" s="221"/>
      <c r="CK25" s="221"/>
      <c r="CL25" s="221"/>
      <c r="CM25" s="221"/>
      <c r="CN25" s="221"/>
      <c r="CO25" s="221"/>
      <c r="CP25" s="221"/>
      <c r="CQ25" s="221"/>
      <c r="CR25" s="221"/>
      <c r="CS25" s="221"/>
      <c r="CT25" s="221"/>
      <c r="CU25" s="221"/>
      <c r="CV25" s="221"/>
      <c r="CW25" s="221"/>
      <c r="CX25" s="221"/>
      <c r="CY25" s="221"/>
      <c r="CZ25" s="221"/>
      <c r="DA25" s="221"/>
      <c r="DB25" s="221"/>
      <c r="DC25" s="221"/>
      <c r="DD25" s="221"/>
      <c r="DE25" s="221"/>
      <c r="DF25" s="221"/>
      <c r="DG25" s="221"/>
      <c r="DH25" s="221"/>
      <c r="DI25" s="221"/>
      <c r="DJ25" s="221"/>
      <c r="DK25" s="221"/>
      <c r="DL25" s="221"/>
      <c r="DM25" s="221"/>
      <c r="DN25" s="221"/>
      <c r="DO25" s="221"/>
      <c r="DP25" s="221"/>
      <c r="DQ25" s="221"/>
      <c r="DR25" s="221"/>
      <c r="DS25" s="221"/>
      <c r="DT25" s="221"/>
      <c r="DU25" s="221"/>
      <c r="DV25" s="221"/>
      <c r="DW25" s="221"/>
      <c r="DX25" s="221"/>
      <c r="DY25" s="221"/>
      <c r="DZ25" s="221"/>
      <c r="EA25" s="221"/>
      <c r="EB25" s="221"/>
      <c r="EC25" s="221"/>
      <c r="ED25" s="221"/>
      <c r="EE25" s="221"/>
      <c r="EF25" s="221"/>
      <c r="EG25" s="221"/>
      <c r="EH25" s="221"/>
      <c r="EI25" s="221"/>
      <c r="EJ25" s="221"/>
      <c r="EK25" s="221"/>
      <c r="EL25" s="221"/>
      <c r="EM25" s="221"/>
      <c r="EN25" s="221"/>
      <c r="EO25" s="221"/>
      <c r="EP25" s="221"/>
      <c r="EQ25" s="221"/>
      <c r="ER25" s="221"/>
      <c r="ES25" s="221"/>
      <c r="ET25" s="221"/>
      <c r="EU25" s="221"/>
      <c r="EV25" s="221"/>
      <c r="EW25" s="221"/>
      <c r="EX25" s="221"/>
      <c r="EY25" s="221"/>
      <c r="EZ25" s="221"/>
      <c r="FA25" s="221"/>
      <c r="FB25" s="221"/>
      <c r="FC25" s="221"/>
      <c r="FD25" s="221"/>
      <c r="FE25" s="221"/>
      <c r="FF25" s="221"/>
      <c r="FG25" s="221"/>
      <c r="FH25" s="221"/>
      <c r="FI25" s="221"/>
      <c r="FJ25" s="221"/>
      <c r="FK25" s="221"/>
      <c r="FL25" s="221"/>
      <c r="FM25" s="221"/>
      <c r="FN25" s="221"/>
      <c r="FO25" s="221"/>
      <c r="FP25" s="221"/>
      <c r="FQ25" s="221"/>
      <c r="FR25" s="221"/>
      <c r="FS25" s="221"/>
      <c r="FT25" s="221"/>
      <c r="FU25" s="221"/>
      <c r="FV25" s="221"/>
      <c r="FW25" s="221"/>
      <c r="FX25" s="221"/>
      <c r="FY25" s="221"/>
      <c r="FZ25" s="221"/>
      <c r="GA25" s="221"/>
      <c r="GB25" s="221"/>
      <c r="GC25" s="221"/>
      <c r="GD25" s="221"/>
    </row>
    <row r="26" spans="1:186" ht="16.2" customHeight="1" x14ac:dyDescent="0.3">
      <c r="A26" s="822" t="s">
        <v>48</v>
      </c>
      <c r="B26" s="823"/>
      <c r="C26" s="151">
        <f>VLOOKUP($C$5,$A$100:$NR$149,Formula!C26)</f>
        <v>0</v>
      </c>
      <c r="D26" s="151">
        <f>VLOOKUP($C$5,$A$100:$NR$149,Formula!D26)</f>
        <v>0</v>
      </c>
      <c r="E26" s="147">
        <f>VLOOKUP($C$5,$A$100:$NR$149,Formula!E26)</f>
        <v>0</v>
      </c>
      <c r="F26" s="148">
        <f>VLOOKUP($C$5,$A$100:$NR$149,Formula!F26)</f>
        <v>0</v>
      </c>
      <c r="G26" s="149">
        <f>VLOOKUP($C$5,$A$100:$NR$149,Formula!G26)</f>
        <v>0</v>
      </c>
      <c r="H26" s="152">
        <f>VLOOKUP($C$5,$A$100:$NR$149,Formula!H26)</f>
        <v>0</v>
      </c>
      <c r="I26" s="151">
        <f t="shared" si="8"/>
        <v>0</v>
      </c>
      <c r="J26" s="151">
        <f>VLOOKUP($C$5,$A$100:$NR$149,Formula!J26)</f>
        <v>0</v>
      </c>
      <c r="K26" s="151">
        <f>VLOOKUP($C$5,$A$100:$NR$149,Formula!K26)</f>
        <v>0</v>
      </c>
      <c r="M26" s="806" t="s">
        <v>49</v>
      </c>
      <c r="N26" s="807"/>
      <c r="O26" s="151">
        <f>VLOOKUP($C$5,$A$100:$NR$149,Formula!O26)</f>
        <v>6</v>
      </c>
      <c r="Q26" s="822" t="s">
        <v>48</v>
      </c>
      <c r="R26" s="823"/>
      <c r="S26" s="165" t="e">
        <f t="shared" si="5"/>
        <v>#DIV/0!</v>
      </c>
      <c r="T26" s="400" t="e">
        <f t="shared" si="1"/>
        <v>#DIV/0!</v>
      </c>
      <c r="U26" s="401" t="e">
        <f t="shared" si="2"/>
        <v>#DIV/0!</v>
      </c>
      <c r="V26" s="402" t="e">
        <f t="shared" si="3"/>
        <v>#DIV/0!</v>
      </c>
      <c r="W26" s="230"/>
      <c r="BR26" s="221"/>
      <c r="BS26" s="221"/>
      <c r="BT26" s="221"/>
      <c r="BU26" s="221"/>
      <c r="BV26" s="221"/>
      <c r="BW26" s="221"/>
      <c r="BX26" s="221"/>
      <c r="BY26" s="221"/>
      <c r="BZ26" s="221"/>
      <c r="CA26" s="221"/>
      <c r="CB26" s="221"/>
      <c r="CC26" s="221"/>
      <c r="CD26" s="221"/>
      <c r="CE26" s="221"/>
      <c r="CF26" s="221"/>
      <c r="CG26" s="221"/>
      <c r="CH26" s="221"/>
      <c r="CI26" s="221"/>
      <c r="CJ26" s="221"/>
      <c r="CK26" s="221"/>
      <c r="CL26" s="221"/>
      <c r="CM26" s="221"/>
      <c r="CN26" s="221"/>
      <c r="CO26" s="221"/>
      <c r="CP26" s="221"/>
      <c r="CQ26" s="221"/>
      <c r="CR26" s="221"/>
      <c r="CS26" s="221"/>
      <c r="CT26" s="221"/>
      <c r="CU26" s="221"/>
      <c r="CV26" s="221"/>
      <c r="CW26" s="221"/>
      <c r="CX26" s="221"/>
      <c r="CY26" s="221"/>
      <c r="CZ26" s="221"/>
      <c r="DA26" s="221"/>
      <c r="DB26" s="221"/>
      <c r="DC26" s="221"/>
      <c r="DD26" s="221"/>
      <c r="DE26" s="221"/>
      <c r="DF26" s="221"/>
      <c r="DG26" s="221"/>
      <c r="DH26" s="221"/>
      <c r="DI26" s="221"/>
      <c r="DJ26" s="221"/>
      <c r="DK26" s="221"/>
      <c r="DL26" s="221"/>
      <c r="DM26" s="221"/>
      <c r="DN26" s="221"/>
      <c r="DO26" s="221"/>
      <c r="DP26" s="221"/>
      <c r="DQ26" s="221"/>
      <c r="DR26" s="221"/>
      <c r="DS26" s="221"/>
      <c r="DT26" s="221"/>
      <c r="DU26" s="221"/>
      <c r="DV26" s="221"/>
      <c r="DW26" s="221"/>
      <c r="DX26" s="221"/>
      <c r="DY26" s="221"/>
      <c r="DZ26" s="221"/>
      <c r="EA26" s="221"/>
      <c r="EB26" s="221"/>
      <c r="EC26" s="221"/>
      <c r="ED26" s="221"/>
      <c r="EE26" s="221"/>
      <c r="EF26" s="221"/>
      <c r="EG26" s="221"/>
      <c r="EH26" s="221"/>
      <c r="EI26" s="221"/>
      <c r="EJ26" s="221"/>
      <c r="EK26" s="221"/>
      <c r="EL26" s="221"/>
      <c r="EM26" s="221"/>
      <c r="EN26" s="221"/>
      <c r="EO26" s="221"/>
      <c r="EP26" s="221"/>
      <c r="EQ26" s="221"/>
      <c r="ER26" s="221"/>
      <c r="ES26" s="221"/>
      <c r="ET26" s="221"/>
      <c r="EU26" s="221"/>
      <c r="EV26" s="221"/>
      <c r="EW26" s="221"/>
      <c r="EX26" s="221"/>
      <c r="EY26" s="221"/>
      <c r="EZ26" s="221"/>
      <c r="FA26" s="221"/>
      <c r="FB26" s="221"/>
      <c r="FC26" s="221"/>
      <c r="FD26" s="221"/>
      <c r="FE26" s="221"/>
      <c r="FF26" s="221"/>
      <c r="FG26" s="221"/>
      <c r="FH26" s="221"/>
      <c r="FI26" s="221"/>
      <c r="FJ26" s="221"/>
      <c r="FK26" s="221"/>
      <c r="FL26" s="221"/>
      <c r="FM26" s="221"/>
      <c r="FN26" s="221"/>
      <c r="FO26" s="221"/>
      <c r="FP26" s="221"/>
      <c r="FQ26" s="221"/>
      <c r="FR26" s="221"/>
      <c r="FS26" s="221"/>
      <c r="FT26" s="221"/>
      <c r="FU26" s="221"/>
      <c r="FV26" s="221"/>
      <c r="FW26" s="221"/>
      <c r="FX26" s="221"/>
      <c r="FY26" s="221"/>
      <c r="FZ26" s="221"/>
      <c r="GA26" s="221"/>
      <c r="GB26" s="221"/>
      <c r="GC26" s="221"/>
      <c r="GD26" s="221"/>
    </row>
    <row r="27" spans="1:186" ht="16.2" customHeight="1" x14ac:dyDescent="0.3">
      <c r="A27" s="822" t="s">
        <v>50</v>
      </c>
      <c r="B27" s="823"/>
      <c r="C27" s="151">
        <f>VLOOKUP($C$5,$A$100:$NR$149,Formula!C27)</f>
        <v>0</v>
      </c>
      <c r="D27" s="151">
        <f>VLOOKUP($C$5,$A$100:$NR$149,Formula!D27)</f>
        <v>0</v>
      </c>
      <c r="E27" s="147">
        <f>VLOOKUP($C$5,$A$100:$NR$149,Formula!E27)</f>
        <v>0</v>
      </c>
      <c r="F27" s="148">
        <f>VLOOKUP($C$5,$A$100:$NR$149,Formula!F27)</f>
        <v>0</v>
      </c>
      <c r="G27" s="149">
        <f>VLOOKUP($C$5,$A$100:$NR$149,Formula!G27)</f>
        <v>0</v>
      </c>
      <c r="H27" s="152">
        <f>VLOOKUP($C$5,$A$100:$NR$149,Formula!H27)</f>
        <v>0</v>
      </c>
      <c r="I27" s="151">
        <f t="shared" si="8"/>
        <v>0</v>
      </c>
      <c r="J27" s="151">
        <f>VLOOKUP($C$5,$A$100:$NR$149,Formula!J27)</f>
        <v>0</v>
      </c>
      <c r="K27" s="151">
        <f>VLOOKUP($C$5,$A$100:$NR$149,Formula!K27)</f>
        <v>0</v>
      </c>
      <c r="M27" s="806" t="s">
        <v>51</v>
      </c>
      <c r="N27" s="807"/>
      <c r="O27" s="151">
        <f>VLOOKUP($C$5,$A$100:$NR$149,Formula!O27)</f>
        <v>0</v>
      </c>
      <c r="Q27" s="822" t="s">
        <v>50</v>
      </c>
      <c r="R27" s="823"/>
      <c r="S27" s="165" t="e">
        <f t="shared" si="5"/>
        <v>#DIV/0!</v>
      </c>
      <c r="T27" s="400" t="e">
        <f t="shared" si="1"/>
        <v>#DIV/0!</v>
      </c>
      <c r="U27" s="401" t="e">
        <f t="shared" si="2"/>
        <v>#DIV/0!</v>
      </c>
      <c r="V27" s="402" t="e">
        <f t="shared" si="3"/>
        <v>#DIV/0!</v>
      </c>
      <c r="BR27" s="221"/>
      <c r="BS27" s="221"/>
      <c r="BT27" s="221"/>
      <c r="BU27" s="221"/>
      <c r="BV27" s="221"/>
      <c r="BW27" s="221"/>
      <c r="BX27" s="221"/>
      <c r="BY27" s="221"/>
      <c r="BZ27" s="221"/>
      <c r="CA27" s="221"/>
      <c r="CB27" s="221"/>
      <c r="CC27" s="221"/>
      <c r="CD27" s="221"/>
      <c r="CE27" s="221"/>
      <c r="CF27" s="221"/>
      <c r="CG27" s="221"/>
      <c r="CH27" s="221"/>
      <c r="CI27" s="221"/>
      <c r="CJ27" s="221"/>
      <c r="CK27" s="221"/>
      <c r="CL27" s="221"/>
      <c r="CM27" s="221"/>
      <c r="CN27" s="221"/>
      <c r="CO27" s="221"/>
      <c r="CP27" s="221"/>
      <c r="CQ27" s="221"/>
      <c r="CR27" s="221"/>
      <c r="CS27" s="221"/>
      <c r="CT27" s="221"/>
      <c r="CU27" s="221"/>
      <c r="CV27" s="221"/>
      <c r="CW27" s="221"/>
      <c r="CX27" s="221"/>
      <c r="CY27" s="221"/>
      <c r="CZ27" s="221"/>
      <c r="DA27" s="221"/>
      <c r="DB27" s="221"/>
      <c r="DC27" s="221"/>
      <c r="DD27" s="221"/>
      <c r="DE27" s="221"/>
      <c r="DF27" s="221"/>
      <c r="DG27" s="221"/>
      <c r="DH27" s="221"/>
      <c r="DI27" s="221"/>
      <c r="DJ27" s="221"/>
      <c r="DK27" s="221"/>
      <c r="DL27" s="221"/>
      <c r="DM27" s="221"/>
      <c r="DN27" s="221"/>
      <c r="DO27" s="221"/>
      <c r="DP27" s="221"/>
      <c r="DQ27" s="221"/>
      <c r="DR27" s="221"/>
      <c r="DS27" s="221"/>
      <c r="DT27" s="221"/>
      <c r="DU27" s="221"/>
      <c r="DV27" s="221"/>
      <c r="DW27" s="221"/>
      <c r="DX27" s="221"/>
      <c r="DY27" s="221"/>
      <c r="DZ27" s="221"/>
      <c r="EA27" s="221"/>
      <c r="EB27" s="221"/>
      <c r="EC27" s="221"/>
      <c r="ED27" s="221"/>
      <c r="EE27" s="221"/>
      <c r="EF27" s="221"/>
      <c r="EG27" s="221"/>
      <c r="EH27" s="221"/>
      <c r="EI27" s="221"/>
      <c r="EJ27" s="221"/>
      <c r="EK27" s="221"/>
      <c r="EL27" s="221"/>
      <c r="EM27" s="221"/>
      <c r="EN27" s="221"/>
      <c r="EO27" s="221"/>
      <c r="EP27" s="221"/>
      <c r="EQ27" s="221"/>
      <c r="ER27" s="221"/>
      <c r="ES27" s="221"/>
      <c r="ET27" s="221"/>
      <c r="EU27" s="221"/>
      <c r="EV27" s="221"/>
      <c r="EW27" s="221"/>
      <c r="EX27" s="221"/>
      <c r="EY27" s="221"/>
      <c r="EZ27" s="221"/>
      <c r="FA27" s="221"/>
      <c r="FB27" s="221"/>
      <c r="FC27" s="221"/>
      <c r="FD27" s="221"/>
      <c r="FE27" s="221"/>
      <c r="FF27" s="221"/>
      <c r="FG27" s="221"/>
      <c r="FH27" s="221"/>
      <c r="FI27" s="221"/>
      <c r="FJ27" s="221"/>
      <c r="FK27" s="221"/>
      <c r="FL27" s="221"/>
      <c r="FM27" s="221"/>
      <c r="FN27" s="221"/>
      <c r="FO27" s="221"/>
      <c r="FP27" s="221"/>
      <c r="FQ27" s="221"/>
      <c r="FR27" s="221"/>
      <c r="FS27" s="221"/>
      <c r="FT27" s="221"/>
      <c r="FU27" s="221"/>
      <c r="FV27" s="221"/>
      <c r="FW27" s="221"/>
      <c r="FX27" s="221"/>
      <c r="FY27" s="221"/>
      <c r="FZ27" s="221"/>
      <c r="GA27" s="221"/>
      <c r="GB27" s="221"/>
      <c r="GC27" s="221"/>
      <c r="GD27" s="221"/>
    </row>
    <row r="28" spans="1:186" ht="16.2" customHeight="1" thickBot="1" x14ac:dyDescent="0.35">
      <c r="A28" s="814" t="s">
        <v>52</v>
      </c>
      <c r="B28" s="815"/>
      <c r="C28" s="153">
        <f>VLOOKUP($C$5,$A$100:$NR$149,Formula!C28)</f>
        <v>0</v>
      </c>
      <c r="D28" s="153">
        <f>VLOOKUP($C$5,$A$100:$NR$149,Formula!D28)</f>
        <v>0</v>
      </c>
      <c r="E28" s="147">
        <f>VLOOKUP($C$5,$A$100:$NR$149,Formula!E28)</f>
        <v>0</v>
      </c>
      <c r="F28" s="148">
        <f>VLOOKUP($C$5,$A$100:$NR$149,Formula!F28)</f>
        <v>0</v>
      </c>
      <c r="G28" s="149">
        <f>VLOOKUP($C$5,$A$100:$NR$149,Formula!G28)</f>
        <v>0</v>
      </c>
      <c r="H28" s="154">
        <f>VLOOKUP($C$5,$A$100:$NR$149,Formula!H28)</f>
        <v>0</v>
      </c>
      <c r="I28" s="153">
        <f t="shared" si="8"/>
        <v>0</v>
      </c>
      <c r="J28" s="153">
        <f>VLOOKUP($C$5,$A$100:$NR$149,Formula!J28)</f>
        <v>0</v>
      </c>
      <c r="K28" s="153">
        <f>VLOOKUP($C$5,$A$100:$NR$149,Formula!K28)</f>
        <v>0</v>
      </c>
      <c r="M28" s="806" t="s">
        <v>53</v>
      </c>
      <c r="N28" s="807"/>
      <c r="O28" s="151">
        <f>VLOOKUP($C$5,$A$100:$NR$149,Formula!O28)</f>
        <v>0</v>
      </c>
      <c r="Q28" s="814" t="s">
        <v>52</v>
      </c>
      <c r="R28" s="815"/>
      <c r="S28" s="155" t="e">
        <f t="shared" si="5"/>
        <v>#DIV/0!</v>
      </c>
      <c r="T28" s="403" t="e">
        <f t="shared" si="1"/>
        <v>#DIV/0!</v>
      </c>
      <c r="U28" s="401" t="e">
        <f t="shared" si="2"/>
        <v>#DIV/0!</v>
      </c>
      <c r="V28" s="404" t="e">
        <f t="shared" si="3"/>
        <v>#DIV/0!</v>
      </c>
      <c r="BR28" s="221"/>
      <c r="BS28" s="221"/>
      <c r="BT28" s="221"/>
      <c r="BU28" s="221"/>
      <c r="BV28" s="221"/>
      <c r="BW28" s="221"/>
      <c r="BX28" s="221"/>
      <c r="BY28" s="221"/>
      <c r="BZ28" s="221"/>
      <c r="CA28" s="221"/>
      <c r="CB28" s="221"/>
      <c r="CC28" s="221"/>
      <c r="CD28" s="221"/>
      <c r="CE28" s="221"/>
      <c r="CF28" s="221"/>
      <c r="CG28" s="221"/>
      <c r="CH28" s="221"/>
      <c r="CI28" s="221"/>
      <c r="CJ28" s="221"/>
      <c r="CK28" s="221"/>
      <c r="CL28" s="221"/>
      <c r="CM28" s="221"/>
      <c r="CN28" s="221"/>
      <c r="CO28" s="221"/>
      <c r="CP28" s="221"/>
      <c r="CQ28" s="221"/>
      <c r="CR28" s="221"/>
      <c r="CS28" s="221"/>
      <c r="CT28" s="221"/>
      <c r="CU28" s="221"/>
      <c r="CV28" s="221"/>
      <c r="CW28" s="221"/>
      <c r="CX28" s="221"/>
      <c r="CY28" s="221"/>
      <c r="CZ28" s="221"/>
      <c r="DA28" s="221"/>
      <c r="DB28" s="221"/>
      <c r="DC28" s="221"/>
      <c r="DD28" s="221"/>
      <c r="DE28" s="221"/>
      <c r="DF28" s="221"/>
      <c r="DG28" s="221"/>
      <c r="DH28" s="221"/>
      <c r="DI28" s="221"/>
      <c r="DJ28" s="221"/>
      <c r="DK28" s="221"/>
      <c r="DL28" s="221"/>
      <c r="DM28" s="221"/>
      <c r="DN28" s="221"/>
      <c r="DO28" s="221"/>
      <c r="DP28" s="221"/>
      <c r="DQ28" s="221"/>
      <c r="DR28" s="221"/>
      <c r="DS28" s="221"/>
      <c r="DT28" s="221"/>
      <c r="DU28" s="221"/>
      <c r="DV28" s="221"/>
      <c r="DW28" s="221"/>
      <c r="DX28" s="221"/>
      <c r="DY28" s="221"/>
      <c r="DZ28" s="221"/>
      <c r="EA28" s="221"/>
      <c r="EB28" s="221"/>
      <c r="EC28" s="221"/>
      <c r="ED28" s="221"/>
      <c r="EE28" s="221"/>
      <c r="EF28" s="221"/>
      <c r="EG28" s="221"/>
      <c r="EH28" s="221"/>
      <c r="EI28" s="221"/>
      <c r="EJ28" s="221"/>
      <c r="EK28" s="221"/>
      <c r="EL28" s="221"/>
      <c r="EM28" s="221"/>
      <c r="EN28" s="221"/>
      <c r="EO28" s="221"/>
      <c r="EP28" s="221"/>
      <c r="EQ28" s="221"/>
      <c r="ER28" s="221"/>
      <c r="ES28" s="221"/>
      <c r="ET28" s="221"/>
      <c r="EU28" s="221"/>
      <c r="EV28" s="221"/>
      <c r="EW28" s="221"/>
      <c r="EX28" s="221"/>
      <c r="EY28" s="221"/>
      <c r="EZ28" s="221"/>
      <c r="FA28" s="221"/>
      <c r="FB28" s="221"/>
      <c r="FC28" s="221"/>
      <c r="FD28" s="221"/>
      <c r="FE28" s="221"/>
      <c r="FF28" s="221"/>
      <c r="FG28" s="221"/>
      <c r="FH28" s="221"/>
      <c r="FI28" s="221"/>
      <c r="FJ28" s="221"/>
      <c r="FK28" s="221"/>
      <c r="FL28" s="221"/>
      <c r="FM28" s="221"/>
      <c r="FN28" s="221"/>
      <c r="FO28" s="221"/>
      <c r="FP28" s="221"/>
      <c r="FQ28" s="221"/>
      <c r="FR28" s="221"/>
      <c r="FS28" s="221"/>
      <c r="FT28" s="221"/>
      <c r="FU28" s="221"/>
      <c r="FV28" s="221"/>
      <c r="FW28" s="221"/>
      <c r="FX28" s="221"/>
      <c r="FY28" s="221"/>
      <c r="FZ28" s="221"/>
      <c r="GA28" s="221"/>
      <c r="GB28" s="221"/>
      <c r="GC28" s="221"/>
      <c r="GD28" s="221"/>
    </row>
    <row r="29" spans="1:186" ht="16.2" customHeight="1" thickBot="1" x14ac:dyDescent="0.35">
      <c r="A29" s="804" t="s">
        <v>54</v>
      </c>
      <c r="B29" s="805"/>
      <c r="C29" s="139">
        <f t="shared" ref="C29:K29" si="9">SUM(C30:C31)</f>
        <v>25</v>
      </c>
      <c r="D29" s="139">
        <f t="shared" si="9"/>
        <v>10</v>
      </c>
      <c r="E29" s="140">
        <f t="shared" si="9"/>
        <v>59</v>
      </c>
      <c r="F29" s="141">
        <f t="shared" si="9"/>
        <v>0</v>
      </c>
      <c r="G29" s="142">
        <f t="shared" si="9"/>
        <v>0</v>
      </c>
      <c r="H29" s="140">
        <f t="shared" si="9"/>
        <v>64</v>
      </c>
      <c r="I29" s="139">
        <f t="shared" si="9"/>
        <v>5</v>
      </c>
      <c r="J29" s="139">
        <f t="shared" si="9"/>
        <v>331</v>
      </c>
      <c r="K29" s="139">
        <f t="shared" si="9"/>
        <v>750</v>
      </c>
      <c r="M29" s="806" t="s">
        <v>55</v>
      </c>
      <c r="N29" s="807"/>
      <c r="O29" s="151">
        <f>VLOOKUP($C$5,$A$100:$NR$149,Formula!O29)</f>
        <v>13</v>
      </c>
      <c r="Q29" s="804" t="s">
        <v>54</v>
      </c>
      <c r="R29" s="805"/>
      <c r="S29" s="141">
        <f t="shared" si="5"/>
        <v>44.133333333333333</v>
      </c>
      <c r="T29" s="405">
        <f t="shared" si="1"/>
        <v>2.56</v>
      </c>
      <c r="U29" s="406">
        <f t="shared" si="2"/>
        <v>5.171875</v>
      </c>
      <c r="V29" s="396">
        <f t="shared" si="3"/>
        <v>6.546875</v>
      </c>
      <c r="W29" s="222"/>
      <c r="X29" s="222"/>
      <c r="BR29" s="221"/>
      <c r="BS29" s="221"/>
      <c r="BT29" s="221"/>
      <c r="BU29" s="221"/>
      <c r="BV29" s="221"/>
      <c r="BW29" s="221"/>
      <c r="BX29" s="221"/>
      <c r="BY29" s="221"/>
      <c r="BZ29" s="221"/>
      <c r="CA29" s="221"/>
      <c r="CB29" s="221"/>
      <c r="CC29" s="221"/>
      <c r="CD29" s="221"/>
      <c r="CE29" s="221"/>
      <c r="CF29" s="221"/>
      <c r="CG29" s="221"/>
      <c r="CH29" s="221"/>
      <c r="CI29" s="221"/>
      <c r="CJ29" s="221"/>
      <c r="CK29" s="221"/>
      <c r="CL29" s="221"/>
      <c r="CM29" s="221"/>
      <c r="CN29" s="221"/>
      <c r="CO29" s="221"/>
      <c r="CP29" s="221"/>
      <c r="CQ29" s="221"/>
      <c r="CR29" s="221"/>
      <c r="CS29" s="221"/>
      <c r="CT29" s="221"/>
      <c r="CU29" s="221"/>
      <c r="CV29" s="221"/>
      <c r="CW29" s="221"/>
      <c r="CX29" s="221"/>
      <c r="CY29" s="221"/>
      <c r="CZ29" s="221"/>
      <c r="DA29" s="221"/>
      <c r="DB29" s="221"/>
      <c r="DC29" s="221"/>
      <c r="DD29" s="221"/>
      <c r="DE29" s="221"/>
      <c r="DF29" s="221"/>
      <c r="DG29" s="221"/>
      <c r="DH29" s="221"/>
      <c r="DI29" s="221"/>
      <c r="DJ29" s="221"/>
      <c r="DK29" s="221"/>
      <c r="DL29" s="221"/>
      <c r="DM29" s="221"/>
      <c r="DN29" s="221"/>
      <c r="DO29" s="221"/>
      <c r="DP29" s="221"/>
      <c r="DQ29" s="221"/>
      <c r="DR29" s="221"/>
      <c r="DS29" s="221"/>
      <c r="DT29" s="221"/>
      <c r="DU29" s="221"/>
      <c r="DV29" s="221"/>
      <c r="DW29" s="221"/>
      <c r="DX29" s="221"/>
      <c r="DY29" s="221"/>
      <c r="DZ29" s="221"/>
      <c r="EA29" s="221"/>
      <c r="EB29" s="221"/>
      <c r="EC29" s="221"/>
      <c r="ED29" s="221"/>
      <c r="EE29" s="221"/>
      <c r="EF29" s="221"/>
      <c r="EG29" s="221"/>
      <c r="EH29" s="221"/>
      <c r="EI29" s="221"/>
      <c r="EJ29" s="221"/>
      <c r="EK29" s="221"/>
      <c r="EL29" s="221"/>
      <c r="EM29" s="221"/>
      <c r="EN29" s="221"/>
      <c r="EO29" s="221"/>
      <c r="EP29" s="221"/>
      <c r="EQ29" s="221"/>
      <c r="ER29" s="221"/>
      <c r="ES29" s="221"/>
      <c r="ET29" s="221"/>
      <c r="EU29" s="221"/>
      <c r="EV29" s="221"/>
      <c r="EW29" s="221"/>
      <c r="EX29" s="221"/>
      <c r="EY29" s="221"/>
      <c r="EZ29" s="221"/>
      <c r="FA29" s="221"/>
      <c r="FB29" s="221"/>
      <c r="FC29" s="221"/>
      <c r="FD29" s="221"/>
      <c r="FE29" s="221"/>
      <c r="FF29" s="221"/>
      <c r="FG29" s="221"/>
      <c r="FH29" s="221"/>
      <c r="FI29" s="221"/>
      <c r="FJ29" s="221"/>
      <c r="FK29" s="221"/>
      <c r="FL29" s="221"/>
      <c r="FM29" s="221"/>
      <c r="FN29" s="221"/>
      <c r="FO29" s="221"/>
      <c r="FP29" s="221"/>
      <c r="FQ29" s="221"/>
      <c r="FR29" s="221"/>
      <c r="FS29" s="221"/>
      <c r="FT29" s="221"/>
      <c r="FU29" s="221"/>
      <c r="FV29" s="221"/>
      <c r="FW29" s="221"/>
      <c r="FX29" s="221"/>
      <c r="FY29" s="221"/>
      <c r="FZ29" s="221"/>
      <c r="GA29" s="221"/>
      <c r="GB29" s="221"/>
      <c r="GC29" s="221"/>
      <c r="GD29" s="221"/>
    </row>
    <row r="30" spans="1:186" ht="16.2" customHeight="1" thickBot="1" x14ac:dyDescent="0.35">
      <c r="A30" s="812" t="s">
        <v>56</v>
      </c>
      <c r="B30" s="813"/>
      <c r="C30" s="146">
        <f>VLOOKUP($C$5,$A$100:$NR$149,Formula!C30)</f>
        <v>10</v>
      </c>
      <c r="D30" s="146">
        <f>VLOOKUP($C$5,$A$100:$NR$149,Formula!D30)</f>
        <v>4</v>
      </c>
      <c r="E30" s="147">
        <f>VLOOKUP($C$5,$A$100:$NR$149,Formula!E30)</f>
        <v>30</v>
      </c>
      <c r="F30" s="148">
        <f>VLOOKUP($C$5,$A$100:$NR$149,Formula!F30)</f>
        <v>0</v>
      </c>
      <c r="G30" s="149">
        <f>VLOOKUP($C$5,$A$100:$NR$149,Formula!G30)</f>
        <v>0</v>
      </c>
      <c r="H30" s="147">
        <f>VLOOKUP($C$5,$A$100:$NR$149,Formula!H30)</f>
        <v>32</v>
      </c>
      <c r="I30" s="146">
        <f>((+D30+E30+F30)-G30)-H30</f>
        <v>2</v>
      </c>
      <c r="J30" s="146">
        <f>VLOOKUP($C$5,$A$100:$NR$149,Formula!J30)</f>
        <v>134</v>
      </c>
      <c r="K30" s="146">
        <f>VLOOKUP($C$5,$A$100:$NR$149,Formula!K30)</f>
        <v>300</v>
      </c>
      <c r="M30" s="820" t="s">
        <v>57</v>
      </c>
      <c r="N30" s="821"/>
      <c r="O30" s="153">
        <f>VLOOKUP($C$5,$A$100:$NR$149,Formula!O30)</f>
        <v>3</v>
      </c>
      <c r="Q30" s="812" t="s">
        <v>56</v>
      </c>
      <c r="R30" s="813"/>
      <c r="S30" s="148">
        <f t="shared" si="5"/>
        <v>44.666666666666664</v>
      </c>
      <c r="T30" s="397">
        <f t="shared" si="1"/>
        <v>3.2</v>
      </c>
      <c r="U30" s="398">
        <f t="shared" si="2"/>
        <v>4.1875</v>
      </c>
      <c r="V30" s="407">
        <f t="shared" si="3"/>
        <v>5.1875</v>
      </c>
      <c r="BR30" s="221"/>
      <c r="BS30" s="221"/>
      <c r="BT30" s="221"/>
      <c r="BU30" s="221"/>
      <c r="BV30" s="221"/>
      <c r="BW30" s="221"/>
      <c r="BX30" s="221"/>
      <c r="BY30" s="221"/>
      <c r="BZ30" s="221"/>
      <c r="CA30" s="221"/>
      <c r="CB30" s="221"/>
      <c r="CC30" s="221"/>
      <c r="CD30" s="221"/>
      <c r="CE30" s="221"/>
      <c r="CF30" s="221"/>
      <c r="CG30" s="221"/>
      <c r="CH30" s="221"/>
      <c r="CI30" s="221"/>
      <c r="CJ30" s="221"/>
      <c r="CK30" s="221"/>
      <c r="CL30" s="221"/>
      <c r="CM30" s="221"/>
      <c r="CN30" s="221"/>
      <c r="CO30" s="221"/>
      <c r="CP30" s="221"/>
      <c r="CQ30" s="221"/>
      <c r="CR30" s="221"/>
      <c r="CS30" s="221"/>
      <c r="CT30" s="221"/>
      <c r="CU30" s="221"/>
      <c r="CV30" s="221"/>
      <c r="CW30" s="221"/>
      <c r="CX30" s="221"/>
      <c r="CY30" s="221"/>
      <c r="CZ30" s="221"/>
      <c r="DA30" s="221"/>
      <c r="DB30" s="221"/>
      <c r="DC30" s="221"/>
      <c r="DD30" s="221"/>
      <c r="DE30" s="221"/>
      <c r="DF30" s="221"/>
      <c r="DG30" s="221"/>
      <c r="DH30" s="221"/>
      <c r="DI30" s="221"/>
      <c r="DJ30" s="221"/>
      <c r="DK30" s="221"/>
      <c r="DL30" s="221"/>
      <c r="DM30" s="221"/>
      <c r="DN30" s="221"/>
      <c r="DO30" s="221"/>
      <c r="DP30" s="221"/>
      <c r="DQ30" s="221"/>
      <c r="DR30" s="221"/>
      <c r="DS30" s="221"/>
      <c r="DT30" s="221"/>
      <c r="DU30" s="221"/>
      <c r="DV30" s="221"/>
      <c r="DW30" s="221"/>
      <c r="DX30" s="221"/>
      <c r="DY30" s="221"/>
      <c r="DZ30" s="221"/>
      <c r="EA30" s="221"/>
      <c r="EB30" s="221"/>
      <c r="EC30" s="221"/>
      <c r="ED30" s="221"/>
      <c r="EE30" s="221"/>
      <c r="EF30" s="221"/>
      <c r="EG30" s="221"/>
      <c r="EH30" s="221"/>
      <c r="EI30" s="221"/>
      <c r="EJ30" s="221"/>
      <c r="EK30" s="221"/>
      <c r="EL30" s="221"/>
      <c r="EM30" s="221"/>
      <c r="EN30" s="221"/>
      <c r="EO30" s="221"/>
      <c r="EP30" s="221"/>
      <c r="EQ30" s="221"/>
      <c r="ER30" s="221"/>
      <c r="ES30" s="221"/>
      <c r="ET30" s="221"/>
      <c r="EU30" s="221"/>
      <c r="EV30" s="221"/>
      <c r="EW30" s="221"/>
      <c r="EX30" s="221"/>
      <c r="EY30" s="221"/>
      <c r="EZ30" s="221"/>
      <c r="FA30" s="221"/>
      <c r="FB30" s="221"/>
      <c r="FC30" s="221"/>
      <c r="FD30" s="221"/>
      <c r="FE30" s="221"/>
      <c r="FF30" s="221"/>
      <c r="FG30" s="221"/>
      <c r="FH30" s="221"/>
      <c r="FI30" s="221"/>
      <c r="FJ30" s="221"/>
      <c r="FK30" s="221"/>
      <c r="FL30" s="221"/>
      <c r="FM30" s="221"/>
      <c r="FN30" s="221"/>
      <c r="FO30" s="221"/>
      <c r="FP30" s="221"/>
      <c r="FQ30" s="221"/>
      <c r="FR30" s="221"/>
      <c r="FS30" s="221"/>
      <c r="FT30" s="221"/>
      <c r="FU30" s="221"/>
      <c r="FV30" s="221"/>
      <c r="FW30" s="221"/>
      <c r="FX30" s="221"/>
      <c r="FY30" s="221"/>
      <c r="FZ30" s="221"/>
      <c r="GA30" s="221"/>
      <c r="GB30" s="221"/>
      <c r="GC30" s="221"/>
      <c r="GD30" s="221"/>
    </row>
    <row r="31" spans="1:186" ht="16.2" customHeight="1" thickBot="1" x14ac:dyDescent="0.35">
      <c r="A31" s="814" t="s">
        <v>58</v>
      </c>
      <c r="B31" s="815"/>
      <c r="C31" s="153">
        <f>VLOOKUP($C$5,$A$100:$NR$149,Formula!C31)</f>
        <v>15</v>
      </c>
      <c r="D31" s="153">
        <f>VLOOKUP($C$5,$A$100:$NR$149,Formula!D31)</f>
        <v>6</v>
      </c>
      <c r="E31" s="147">
        <f>VLOOKUP($C$5,$A$100:$NR$149,Formula!E31)</f>
        <v>29</v>
      </c>
      <c r="F31" s="155">
        <f>VLOOKUP($C$5,$A$100:$NR$149,Formula!F31)</f>
        <v>0</v>
      </c>
      <c r="G31" s="156">
        <f>VLOOKUP($C$5,$A$100:$NR$149,Formula!G31)</f>
        <v>0</v>
      </c>
      <c r="H31" s="154">
        <f>VLOOKUP($C$5,$A$100:$NR$149,Formula!H31)</f>
        <v>32</v>
      </c>
      <c r="I31" s="153">
        <f>((+D31+E31+F31)-G31)-H31</f>
        <v>3</v>
      </c>
      <c r="J31" s="153">
        <f>VLOOKUP($C$5,$A$100:$NR$149,Formula!J31)</f>
        <v>197</v>
      </c>
      <c r="K31" s="153">
        <f>VLOOKUP($C$5,$A$100:$NR$149,Formula!K31)</f>
        <v>450</v>
      </c>
      <c r="M31" s="816" t="s">
        <v>59</v>
      </c>
      <c r="N31" s="817"/>
      <c r="O31" s="390">
        <f>SUM(O32:O35)</f>
        <v>80</v>
      </c>
      <c r="Q31" s="814" t="s">
        <v>58</v>
      </c>
      <c r="R31" s="815"/>
      <c r="S31" s="155">
        <f t="shared" si="5"/>
        <v>43.777777777777779</v>
      </c>
      <c r="T31" s="403">
        <f t="shared" si="1"/>
        <v>2.1333333333333333</v>
      </c>
      <c r="U31" s="408">
        <f t="shared" si="2"/>
        <v>6.15625</v>
      </c>
      <c r="V31" s="399">
        <f t="shared" si="3"/>
        <v>7.90625</v>
      </c>
      <c r="BR31" s="221"/>
      <c r="BS31" s="221"/>
      <c r="BT31" s="221"/>
      <c r="BU31" s="221"/>
      <c r="BV31" s="221"/>
      <c r="BW31" s="221"/>
      <c r="BX31" s="221"/>
      <c r="BY31" s="221"/>
      <c r="BZ31" s="221"/>
      <c r="CA31" s="221"/>
      <c r="CB31" s="221"/>
      <c r="CC31" s="221"/>
      <c r="CD31" s="221"/>
      <c r="CE31" s="221"/>
      <c r="CF31" s="221"/>
      <c r="CG31" s="221"/>
      <c r="CH31" s="221"/>
      <c r="CI31" s="221"/>
      <c r="CJ31" s="221"/>
      <c r="CK31" s="221"/>
      <c r="CL31" s="221"/>
      <c r="CM31" s="221"/>
      <c r="CN31" s="221"/>
      <c r="CO31" s="221"/>
      <c r="CP31" s="221"/>
      <c r="CQ31" s="221"/>
      <c r="CR31" s="221"/>
      <c r="CS31" s="221"/>
      <c r="CT31" s="221"/>
      <c r="CU31" s="221"/>
      <c r="CV31" s="221"/>
      <c r="CW31" s="221"/>
      <c r="CX31" s="221"/>
      <c r="CY31" s="221"/>
      <c r="CZ31" s="221"/>
      <c r="DA31" s="221"/>
      <c r="DB31" s="221"/>
      <c r="DC31" s="221"/>
      <c r="DD31" s="221"/>
      <c r="DE31" s="221"/>
      <c r="DF31" s="221"/>
      <c r="DG31" s="221"/>
      <c r="DH31" s="221"/>
      <c r="DI31" s="221"/>
      <c r="DJ31" s="221"/>
      <c r="DK31" s="221"/>
      <c r="DL31" s="221"/>
      <c r="DM31" s="221"/>
      <c r="DN31" s="221"/>
      <c r="DO31" s="221"/>
      <c r="DP31" s="221"/>
      <c r="DQ31" s="221"/>
      <c r="DR31" s="221"/>
      <c r="DS31" s="221"/>
      <c r="DT31" s="221"/>
      <c r="DU31" s="221"/>
      <c r="DV31" s="221"/>
      <c r="DW31" s="221"/>
      <c r="DX31" s="221"/>
      <c r="DY31" s="221"/>
      <c r="DZ31" s="221"/>
      <c r="EA31" s="221"/>
      <c r="EB31" s="221"/>
      <c r="EC31" s="221"/>
      <c r="ED31" s="221"/>
      <c r="EE31" s="221"/>
      <c r="EF31" s="221"/>
      <c r="EG31" s="221"/>
      <c r="EH31" s="221"/>
      <c r="EI31" s="221"/>
      <c r="EJ31" s="221"/>
      <c r="EK31" s="221"/>
      <c r="EL31" s="221"/>
      <c r="EM31" s="221"/>
      <c r="EN31" s="221"/>
      <c r="EO31" s="221"/>
      <c r="EP31" s="221"/>
      <c r="EQ31" s="221"/>
      <c r="ER31" s="221"/>
      <c r="ES31" s="221"/>
      <c r="ET31" s="221"/>
      <c r="EU31" s="221"/>
      <c r="EV31" s="221"/>
      <c r="EW31" s="221"/>
      <c r="EX31" s="221"/>
      <c r="EY31" s="221"/>
      <c r="EZ31" s="221"/>
      <c r="FA31" s="221"/>
      <c r="FB31" s="221"/>
      <c r="FC31" s="221"/>
      <c r="FD31" s="221"/>
      <c r="FE31" s="221"/>
      <c r="FF31" s="221"/>
      <c r="FG31" s="221"/>
      <c r="FH31" s="221"/>
      <c r="FI31" s="221"/>
      <c r="FJ31" s="221"/>
      <c r="FK31" s="221"/>
      <c r="FL31" s="221"/>
      <c r="FM31" s="221"/>
      <c r="FN31" s="221"/>
      <c r="FO31" s="221"/>
      <c r="FP31" s="221"/>
      <c r="FQ31" s="221"/>
      <c r="FR31" s="221"/>
      <c r="FS31" s="221"/>
      <c r="FT31" s="221"/>
      <c r="FU31" s="221"/>
      <c r="FV31" s="221"/>
      <c r="FW31" s="221"/>
      <c r="FX31" s="221"/>
      <c r="FY31" s="221"/>
      <c r="FZ31" s="221"/>
      <c r="GA31" s="221"/>
      <c r="GB31" s="221"/>
      <c r="GC31" s="221"/>
      <c r="GD31" s="221"/>
    </row>
    <row r="32" spans="1:186" ht="16.2" customHeight="1" thickBot="1" x14ac:dyDescent="0.35">
      <c r="A32" s="804" t="s">
        <v>60</v>
      </c>
      <c r="B32" s="805"/>
      <c r="C32" s="139">
        <f t="shared" ref="C32:K32" si="10">SUM(C33:C34)</f>
        <v>44</v>
      </c>
      <c r="D32" s="139">
        <f t="shared" si="10"/>
        <v>4</v>
      </c>
      <c r="E32" s="140">
        <f t="shared" si="10"/>
        <v>227</v>
      </c>
      <c r="F32" s="141">
        <f t="shared" si="10"/>
        <v>0</v>
      </c>
      <c r="G32" s="142">
        <f t="shared" si="10"/>
        <v>0</v>
      </c>
      <c r="H32" s="140">
        <f t="shared" si="10"/>
        <v>222</v>
      </c>
      <c r="I32" s="139">
        <f t="shared" si="10"/>
        <v>9</v>
      </c>
      <c r="J32" s="139">
        <f t="shared" si="10"/>
        <v>456</v>
      </c>
      <c r="K32" s="139">
        <f t="shared" si="10"/>
        <v>1320</v>
      </c>
      <c r="M32" s="818" t="s">
        <v>61</v>
      </c>
      <c r="N32" s="819"/>
      <c r="O32" s="146">
        <f>VLOOKUP($C$5,$A$100:$NR$149,Formula!O32)</f>
        <v>47</v>
      </c>
      <c r="Q32" s="804" t="s">
        <v>60</v>
      </c>
      <c r="R32" s="805"/>
      <c r="S32" s="141">
        <f t="shared" si="5"/>
        <v>34.545454545454547</v>
      </c>
      <c r="T32" s="405">
        <f t="shared" si="1"/>
        <v>5.0454545454545459</v>
      </c>
      <c r="U32" s="406">
        <f t="shared" si="2"/>
        <v>2.0540540540540539</v>
      </c>
      <c r="V32" s="396">
        <f t="shared" si="3"/>
        <v>3.8918918918918921</v>
      </c>
      <c r="BR32" s="221"/>
      <c r="BS32" s="221"/>
      <c r="BT32" s="221"/>
      <c r="BU32" s="221"/>
      <c r="BV32" s="221"/>
      <c r="BW32" s="221"/>
      <c r="BX32" s="221"/>
      <c r="BY32" s="221"/>
      <c r="BZ32" s="221"/>
      <c r="CA32" s="221"/>
      <c r="CB32" s="221"/>
      <c r="CC32" s="221"/>
      <c r="CD32" s="221"/>
      <c r="CE32" s="221"/>
      <c r="CF32" s="221"/>
      <c r="CG32" s="221"/>
      <c r="CH32" s="221"/>
      <c r="CI32" s="221"/>
      <c r="CJ32" s="221"/>
      <c r="CK32" s="221"/>
      <c r="CL32" s="221"/>
      <c r="CM32" s="221"/>
      <c r="CN32" s="221"/>
      <c r="CO32" s="221"/>
      <c r="CP32" s="221"/>
      <c r="CQ32" s="221"/>
      <c r="CR32" s="221"/>
      <c r="CS32" s="221"/>
      <c r="CT32" s="221"/>
      <c r="CU32" s="221"/>
      <c r="CV32" s="221"/>
      <c r="CW32" s="221"/>
      <c r="CX32" s="221"/>
      <c r="CY32" s="221"/>
      <c r="CZ32" s="221"/>
      <c r="DA32" s="221"/>
      <c r="DB32" s="221"/>
      <c r="DC32" s="221"/>
      <c r="DD32" s="221"/>
      <c r="DE32" s="221"/>
      <c r="DF32" s="221"/>
      <c r="DG32" s="221"/>
      <c r="DH32" s="221"/>
      <c r="DI32" s="221"/>
      <c r="DJ32" s="221"/>
      <c r="DK32" s="221"/>
      <c r="DL32" s="221"/>
      <c r="DM32" s="221"/>
      <c r="DN32" s="221"/>
      <c r="DO32" s="221"/>
      <c r="DP32" s="221"/>
      <c r="DQ32" s="221"/>
      <c r="DR32" s="221"/>
      <c r="DS32" s="221"/>
      <c r="DT32" s="221"/>
      <c r="DU32" s="221"/>
      <c r="DV32" s="221"/>
      <c r="DW32" s="221"/>
      <c r="DX32" s="221"/>
      <c r="DY32" s="221"/>
      <c r="DZ32" s="221"/>
      <c r="EA32" s="221"/>
      <c r="EB32" s="221"/>
      <c r="EC32" s="221"/>
      <c r="ED32" s="221"/>
      <c r="EE32" s="221"/>
      <c r="EF32" s="221"/>
      <c r="EG32" s="221"/>
      <c r="EH32" s="221"/>
      <c r="EI32" s="221"/>
      <c r="EJ32" s="221"/>
      <c r="EK32" s="221"/>
      <c r="EL32" s="221"/>
      <c r="EM32" s="221"/>
      <c r="EN32" s="221"/>
      <c r="EO32" s="221"/>
      <c r="EP32" s="221"/>
      <c r="EQ32" s="221"/>
      <c r="ER32" s="221"/>
      <c r="ES32" s="221"/>
      <c r="ET32" s="221"/>
      <c r="EU32" s="221"/>
      <c r="EV32" s="221"/>
      <c r="EW32" s="221"/>
      <c r="EX32" s="221"/>
      <c r="EY32" s="221"/>
      <c r="EZ32" s="221"/>
      <c r="FA32" s="221"/>
      <c r="FB32" s="221"/>
      <c r="FC32" s="221"/>
      <c r="FD32" s="221"/>
      <c r="FE32" s="221"/>
      <c r="FF32" s="221"/>
      <c r="FG32" s="221"/>
      <c r="FH32" s="221"/>
      <c r="FI32" s="221"/>
      <c r="FJ32" s="221"/>
      <c r="FK32" s="221"/>
      <c r="FL32" s="221"/>
      <c r="FM32" s="221"/>
      <c r="FN32" s="221"/>
      <c r="FO32" s="221"/>
      <c r="FP32" s="221"/>
      <c r="FQ32" s="221"/>
      <c r="FR32" s="221"/>
      <c r="FS32" s="221"/>
      <c r="FT32" s="221"/>
      <c r="FU32" s="221"/>
      <c r="FV32" s="221"/>
      <c r="FW32" s="221"/>
      <c r="FX32" s="221"/>
      <c r="FY32" s="221"/>
      <c r="FZ32" s="221"/>
      <c r="GA32" s="221"/>
      <c r="GB32" s="221"/>
      <c r="GC32" s="221"/>
      <c r="GD32" s="221"/>
    </row>
    <row r="33" spans="1:186" ht="16.2" customHeight="1" thickBot="1" x14ac:dyDescent="0.35">
      <c r="A33" s="812" t="s">
        <v>62</v>
      </c>
      <c r="B33" s="813"/>
      <c r="C33" s="146">
        <f>VLOOKUP($C$5,$A$100:$NR$149,Formula!C33)</f>
        <v>36</v>
      </c>
      <c r="D33" s="146">
        <f>VLOOKUP($C$5,$A$100:$NR$149,Formula!D33)</f>
        <v>3</v>
      </c>
      <c r="E33" s="147">
        <f>VLOOKUP($C$5,$A$100:$NR$149,Formula!E33)</f>
        <v>168</v>
      </c>
      <c r="F33" s="148">
        <f>VLOOKUP($C$5,$A$100:$NR$149,Formula!F33)</f>
        <v>0</v>
      </c>
      <c r="G33" s="149">
        <f>VLOOKUP($C$5,$A$100:$NR$149,Formula!G33)</f>
        <v>0</v>
      </c>
      <c r="H33" s="147">
        <f>VLOOKUP($C$5,$A$100:$NR$149,Formula!H33)</f>
        <v>165</v>
      </c>
      <c r="I33" s="146">
        <f>((+D33+E33+F33)-G33)-H33</f>
        <v>6</v>
      </c>
      <c r="J33" s="146">
        <f>VLOOKUP($C$5,$A$100:$NR$149,Formula!J33)</f>
        <v>321</v>
      </c>
      <c r="K33" s="146">
        <f>VLOOKUP($C$5,$A$100:$NR$149,Formula!K33)</f>
        <v>1080</v>
      </c>
      <c r="M33" s="806" t="s">
        <v>63</v>
      </c>
      <c r="N33" s="807"/>
      <c r="O33" s="151">
        <f>VLOOKUP($C$5,$A$100:$NR$149,Formula!O33)</f>
        <v>14</v>
      </c>
      <c r="Q33" s="812" t="s">
        <v>62</v>
      </c>
      <c r="R33" s="813"/>
      <c r="S33" s="148">
        <f t="shared" si="5"/>
        <v>29.722222222222221</v>
      </c>
      <c r="T33" s="397">
        <f t="shared" si="1"/>
        <v>4.583333333333333</v>
      </c>
      <c r="U33" s="398">
        <f t="shared" si="2"/>
        <v>1.9454545454545455</v>
      </c>
      <c r="V33" s="407">
        <f t="shared" si="3"/>
        <v>4.5999999999999996</v>
      </c>
      <c r="BR33" s="221"/>
      <c r="BS33" s="221"/>
      <c r="BT33" s="221"/>
      <c r="BU33" s="221"/>
      <c r="BV33" s="221"/>
      <c r="BW33" s="221"/>
      <c r="BX33" s="221"/>
      <c r="BY33" s="221"/>
      <c r="BZ33" s="221"/>
      <c r="CA33" s="221"/>
      <c r="CB33" s="221"/>
      <c r="CC33" s="221"/>
      <c r="CD33" s="221"/>
      <c r="CE33" s="221"/>
      <c r="CF33" s="221"/>
      <c r="CG33" s="221"/>
      <c r="CH33" s="221"/>
      <c r="CI33" s="221"/>
      <c r="CJ33" s="221"/>
      <c r="CK33" s="221"/>
      <c r="CL33" s="221"/>
      <c r="CM33" s="221"/>
      <c r="CN33" s="221"/>
      <c r="CO33" s="221"/>
      <c r="CP33" s="221"/>
      <c r="CQ33" s="221"/>
      <c r="CR33" s="221"/>
      <c r="CS33" s="221"/>
      <c r="CT33" s="221"/>
      <c r="CU33" s="221"/>
      <c r="CV33" s="221"/>
      <c r="CW33" s="221"/>
      <c r="CX33" s="221"/>
      <c r="CY33" s="221"/>
      <c r="CZ33" s="221"/>
      <c r="DA33" s="221"/>
      <c r="DB33" s="221"/>
      <c r="DC33" s="221"/>
      <c r="DD33" s="221"/>
      <c r="DE33" s="221"/>
      <c r="DF33" s="221"/>
      <c r="DG33" s="221"/>
      <c r="DH33" s="221"/>
      <c r="DI33" s="221"/>
      <c r="DJ33" s="221"/>
      <c r="DK33" s="221"/>
      <c r="DL33" s="221"/>
      <c r="DM33" s="221"/>
      <c r="DN33" s="221"/>
      <c r="DO33" s="221"/>
      <c r="DP33" s="221"/>
      <c r="DQ33" s="221"/>
      <c r="DR33" s="221"/>
      <c r="DS33" s="221"/>
      <c r="DT33" s="221"/>
      <c r="DU33" s="221"/>
      <c r="DV33" s="221"/>
      <c r="DW33" s="221"/>
      <c r="DX33" s="221"/>
      <c r="DY33" s="221"/>
      <c r="DZ33" s="221"/>
      <c r="EA33" s="221"/>
      <c r="EB33" s="221"/>
      <c r="EC33" s="221"/>
      <c r="ED33" s="221"/>
      <c r="EE33" s="221"/>
      <c r="EF33" s="221"/>
      <c r="EG33" s="221"/>
      <c r="EH33" s="221"/>
      <c r="EI33" s="221"/>
      <c r="EJ33" s="221"/>
      <c r="EK33" s="221"/>
      <c r="EL33" s="221"/>
      <c r="EM33" s="221"/>
      <c r="EN33" s="221"/>
      <c r="EO33" s="221"/>
      <c r="EP33" s="221"/>
      <c r="EQ33" s="221"/>
      <c r="ER33" s="221"/>
      <c r="ES33" s="221"/>
      <c r="ET33" s="221"/>
      <c r="EU33" s="221"/>
      <c r="EV33" s="221"/>
      <c r="EW33" s="221"/>
      <c r="EX33" s="221"/>
      <c r="EY33" s="221"/>
      <c r="EZ33" s="221"/>
      <c r="FA33" s="221"/>
      <c r="FB33" s="221"/>
      <c r="FC33" s="221"/>
      <c r="FD33" s="221"/>
      <c r="FE33" s="221"/>
      <c r="FF33" s="221"/>
      <c r="FG33" s="221"/>
      <c r="FH33" s="221"/>
      <c r="FI33" s="221"/>
      <c r="FJ33" s="221"/>
      <c r="FK33" s="221"/>
      <c r="FL33" s="221"/>
      <c r="FM33" s="221"/>
      <c r="FN33" s="221"/>
      <c r="FO33" s="221"/>
      <c r="FP33" s="221"/>
      <c r="FQ33" s="221"/>
      <c r="FR33" s="221"/>
      <c r="FS33" s="221"/>
      <c r="FT33" s="221"/>
      <c r="FU33" s="221"/>
      <c r="FV33" s="221"/>
      <c r="FW33" s="221"/>
      <c r="FX33" s="221"/>
      <c r="FY33" s="221"/>
      <c r="FZ33" s="221"/>
      <c r="GA33" s="221"/>
      <c r="GB33" s="221"/>
      <c r="GC33" s="221"/>
      <c r="GD33" s="221"/>
    </row>
    <row r="34" spans="1:186" ht="16.2" customHeight="1" thickBot="1" x14ac:dyDescent="0.35">
      <c r="A34" s="814" t="s">
        <v>64</v>
      </c>
      <c r="B34" s="815"/>
      <c r="C34" s="153">
        <f>VLOOKUP($C$5,$A$100:$NR$149,Formula!C34)</f>
        <v>8</v>
      </c>
      <c r="D34" s="153">
        <f>VLOOKUP($C$5,$A$100:$NR$149,Formula!D34)</f>
        <v>1</v>
      </c>
      <c r="E34" s="147">
        <f>VLOOKUP($C$5,$A$100:$NR$149,Formula!E34)</f>
        <v>59</v>
      </c>
      <c r="F34" s="155">
        <f>VLOOKUP($C$5,$A$100:$NR$149,Formula!F34)</f>
        <v>0</v>
      </c>
      <c r="G34" s="156">
        <f>VLOOKUP($C$5,$A$100:$NR$149,Formula!G34)</f>
        <v>0</v>
      </c>
      <c r="H34" s="154">
        <f>VLOOKUP($C$5,$A$100:$NR$149,Formula!H34)</f>
        <v>57</v>
      </c>
      <c r="I34" s="153">
        <f>((+D34+E34+F34)-G34)-H34</f>
        <v>3</v>
      </c>
      <c r="J34" s="153">
        <f>VLOOKUP($C$5,$A$100:$NR$149,Formula!J34)</f>
        <v>135</v>
      </c>
      <c r="K34" s="153">
        <f>VLOOKUP($C$5,$A$100:$NR$149,Formula!K34)</f>
        <v>240</v>
      </c>
      <c r="M34" s="806" t="s">
        <v>65</v>
      </c>
      <c r="N34" s="807"/>
      <c r="O34" s="151">
        <f>VLOOKUP($C$5,$A$100:$NR$149,Formula!O34)</f>
        <v>13</v>
      </c>
      <c r="Q34" s="814" t="s">
        <v>64</v>
      </c>
      <c r="R34" s="815"/>
      <c r="S34" s="155">
        <f t="shared" si="5"/>
        <v>56.25</v>
      </c>
      <c r="T34" s="403">
        <f t="shared" si="1"/>
        <v>7.125</v>
      </c>
      <c r="U34" s="408">
        <f t="shared" si="2"/>
        <v>2.3684210526315788</v>
      </c>
      <c r="V34" s="407">
        <f t="shared" si="3"/>
        <v>1.8421052631578947</v>
      </c>
      <c r="BR34" s="221"/>
      <c r="BS34" s="221"/>
      <c r="BT34" s="221"/>
      <c r="BU34" s="221"/>
      <c r="BV34" s="221"/>
      <c r="BW34" s="221"/>
      <c r="BX34" s="221"/>
      <c r="BY34" s="221"/>
      <c r="BZ34" s="221"/>
      <c r="CA34" s="221"/>
      <c r="CB34" s="221"/>
      <c r="CC34" s="221"/>
      <c r="CD34" s="221"/>
      <c r="CE34" s="221"/>
      <c r="CF34" s="221"/>
      <c r="CG34" s="221"/>
      <c r="CH34" s="221"/>
      <c r="CI34" s="221"/>
      <c r="CJ34" s="221"/>
      <c r="CK34" s="221"/>
      <c r="CL34" s="221"/>
      <c r="CM34" s="221"/>
      <c r="CN34" s="221"/>
      <c r="CO34" s="221"/>
      <c r="CP34" s="221"/>
      <c r="CQ34" s="221"/>
      <c r="CR34" s="221"/>
      <c r="CS34" s="221"/>
      <c r="CT34" s="221"/>
      <c r="CU34" s="221"/>
      <c r="CV34" s="221"/>
      <c r="CW34" s="221"/>
      <c r="CX34" s="221"/>
      <c r="CY34" s="221"/>
      <c r="CZ34" s="221"/>
      <c r="DA34" s="221"/>
      <c r="DB34" s="221"/>
      <c r="DC34" s="221"/>
      <c r="DD34" s="221"/>
      <c r="DE34" s="221"/>
      <c r="DF34" s="221"/>
      <c r="DG34" s="221"/>
      <c r="DH34" s="221"/>
      <c r="DI34" s="221"/>
      <c r="DJ34" s="221"/>
      <c r="DK34" s="221"/>
      <c r="DL34" s="221"/>
      <c r="DM34" s="221"/>
      <c r="DN34" s="221"/>
      <c r="DO34" s="221"/>
      <c r="DP34" s="221"/>
      <c r="DQ34" s="221"/>
      <c r="DR34" s="221"/>
      <c r="DS34" s="221"/>
      <c r="DT34" s="221"/>
      <c r="DU34" s="221"/>
      <c r="DV34" s="221"/>
      <c r="DW34" s="221"/>
      <c r="DX34" s="221"/>
      <c r="DY34" s="221"/>
      <c r="DZ34" s="221"/>
      <c r="EA34" s="221"/>
      <c r="EB34" s="221"/>
      <c r="EC34" s="221"/>
      <c r="ED34" s="221"/>
      <c r="EE34" s="221"/>
      <c r="EF34" s="221"/>
      <c r="EG34" s="221"/>
      <c r="EH34" s="221"/>
      <c r="EI34" s="221"/>
      <c r="EJ34" s="221"/>
      <c r="EK34" s="221"/>
      <c r="EL34" s="221"/>
      <c r="EM34" s="221"/>
      <c r="EN34" s="221"/>
      <c r="EO34" s="221"/>
      <c r="EP34" s="221"/>
      <c r="EQ34" s="221"/>
      <c r="ER34" s="221"/>
      <c r="ES34" s="221"/>
      <c r="ET34" s="221"/>
      <c r="EU34" s="221"/>
      <c r="EV34" s="221"/>
      <c r="EW34" s="221"/>
      <c r="EX34" s="221"/>
      <c r="EY34" s="221"/>
      <c r="EZ34" s="221"/>
      <c r="FA34" s="221"/>
      <c r="FB34" s="221"/>
      <c r="FC34" s="221"/>
      <c r="FD34" s="221"/>
      <c r="FE34" s="221"/>
      <c r="FF34" s="221"/>
      <c r="FG34" s="221"/>
      <c r="FH34" s="221"/>
      <c r="FI34" s="221"/>
      <c r="FJ34" s="221"/>
      <c r="FK34" s="221"/>
      <c r="FL34" s="221"/>
      <c r="FM34" s="221"/>
      <c r="FN34" s="221"/>
      <c r="FO34" s="221"/>
      <c r="FP34" s="221"/>
      <c r="FQ34" s="221"/>
      <c r="FR34" s="221"/>
      <c r="FS34" s="221"/>
      <c r="FT34" s="221"/>
      <c r="FU34" s="221"/>
      <c r="FV34" s="221"/>
      <c r="FW34" s="221"/>
      <c r="FX34" s="221"/>
      <c r="FY34" s="221"/>
      <c r="FZ34" s="221"/>
      <c r="GA34" s="221"/>
      <c r="GB34" s="221"/>
      <c r="GC34" s="221"/>
      <c r="GD34" s="221"/>
    </row>
    <row r="35" spans="1:186" ht="16.2" customHeight="1" thickBot="1" x14ac:dyDescent="0.35">
      <c r="A35" s="804" t="s">
        <v>66</v>
      </c>
      <c r="B35" s="805"/>
      <c r="C35" s="139">
        <f t="shared" ref="C35:K35" si="11">SUM(C36)</f>
        <v>0</v>
      </c>
      <c r="D35" s="139">
        <f t="shared" si="11"/>
        <v>0</v>
      </c>
      <c r="E35" s="140">
        <f t="shared" si="11"/>
        <v>0</v>
      </c>
      <c r="F35" s="141">
        <f t="shared" si="11"/>
        <v>0</v>
      </c>
      <c r="G35" s="142">
        <f t="shared" si="11"/>
        <v>0</v>
      </c>
      <c r="H35" s="140">
        <f t="shared" si="11"/>
        <v>0</v>
      </c>
      <c r="I35" s="139">
        <f t="shared" si="11"/>
        <v>0</v>
      </c>
      <c r="J35" s="139">
        <f t="shared" si="11"/>
        <v>0</v>
      </c>
      <c r="K35" s="139">
        <f t="shared" si="11"/>
        <v>0</v>
      </c>
      <c r="M35" s="806" t="s">
        <v>67</v>
      </c>
      <c r="N35" s="807"/>
      <c r="O35" s="151">
        <f>VLOOKUP($C$5,$A$100:$NR$149,Formula!O35)</f>
        <v>6</v>
      </c>
      <c r="Q35" s="804" t="s">
        <v>66</v>
      </c>
      <c r="R35" s="805"/>
      <c r="S35" s="141" t="e">
        <f t="shared" si="5"/>
        <v>#DIV/0!</v>
      </c>
      <c r="T35" s="406" t="e">
        <f t="shared" si="1"/>
        <v>#DIV/0!</v>
      </c>
      <c r="U35" s="409" t="e">
        <f t="shared" si="2"/>
        <v>#DIV/0!</v>
      </c>
      <c r="V35" s="396" t="e">
        <f t="shared" si="3"/>
        <v>#DIV/0!</v>
      </c>
      <c r="BR35" s="221"/>
      <c r="BS35" s="221"/>
      <c r="BT35" s="221"/>
      <c r="BU35" s="221"/>
      <c r="BV35" s="221"/>
      <c r="BW35" s="221"/>
      <c r="BX35" s="221"/>
      <c r="BY35" s="221"/>
      <c r="BZ35" s="221"/>
      <c r="CA35" s="221"/>
      <c r="CB35" s="221"/>
      <c r="CC35" s="221"/>
      <c r="CD35" s="221"/>
      <c r="CE35" s="221"/>
      <c r="CF35" s="221"/>
      <c r="CG35" s="221"/>
      <c r="CH35" s="221"/>
      <c r="CI35" s="221"/>
      <c r="CJ35" s="221"/>
      <c r="CK35" s="221"/>
      <c r="CL35" s="221"/>
      <c r="CM35" s="221"/>
      <c r="CN35" s="221"/>
      <c r="CO35" s="221"/>
      <c r="CP35" s="221"/>
      <c r="CQ35" s="221"/>
      <c r="CR35" s="221"/>
      <c r="CS35" s="221"/>
      <c r="CT35" s="221"/>
      <c r="CU35" s="221"/>
      <c r="CV35" s="221"/>
      <c r="CW35" s="221"/>
      <c r="CX35" s="221"/>
      <c r="CY35" s="221"/>
      <c r="CZ35" s="221"/>
      <c r="DA35" s="221"/>
      <c r="DB35" s="221"/>
      <c r="DC35" s="221"/>
      <c r="DD35" s="221"/>
      <c r="DE35" s="221"/>
      <c r="DF35" s="221"/>
      <c r="DG35" s="221"/>
      <c r="DH35" s="221"/>
      <c r="DI35" s="221"/>
      <c r="DJ35" s="221"/>
      <c r="DK35" s="221"/>
      <c r="DL35" s="221"/>
      <c r="DM35" s="221"/>
      <c r="DN35" s="221"/>
      <c r="DO35" s="221"/>
      <c r="DP35" s="221"/>
      <c r="DQ35" s="221"/>
      <c r="DR35" s="221"/>
      <c r="DS35" s="221"/>
      <c r="DT35" s="221"/>
      <c r="DU35" s="221"/>
      <c r="DV35" s="221"/>
      <c r="DW35" s="221"/>
      <c r="DX35" s="221"/>
      <c r="DY35" s="221"/>
      <c r="DZ35" s="221"/>
      <c r="EA35" s="221"/>
      <c r="EB35" s="221"/>
      <c r="EC35" s="221"/>
      <c r="ED35" s="221"/>
      <c r="EE35" s="221"/>
      <c r="EF35" s="221"/>
      <c r="EG35" s="221"/>
      <c r="EH35" s="221"/>
      <c r="EI35" s="221"/>
      <c r="EJ35" s="221"/>
      <c r="EK35" s="221"/>
      <c r="EL35" s="221"/>
      <c r="EM35" s="221"/>
      <c r="EN35" s="221"/>
      <c r="EO35" s="221"/>
      <c r="EP35" s="221"/>
      <c r="EQ35" s="221"/>
      <c r="ER35" s="221"/>
      <c r="ES35" s="221"/>
      <c r="ET35" s="221"/>
      <c r="EU35" s="221"/>
      <c r="EV35" s="221"/>
      <c r="EW35" s="221"/>
      <c r="EX35" s="221"/>
      <c r="EY35" s="221"/>
      <c r="EZ35" s="221"/>
      <c r="FA35" s="221"/>
      <c r="FB35" s="221"/>
      <c r="FC35" s="221"/>
      <c r="FD35" s="221"/>
      <c r="FE35" s="221"/>
      <c r="FF35" s="221"/>
      <c r="FG35" s="221"/>
      <c r="FH35" s="221"/>
      <c r="FI35" s="221"/>
      <c r="FJ35" s="221"/>
      <c r="FK35" s="221"/>
      <c r="FL35" s="221"/>
      <c r="FM35" s="221"/>
      <c r="FN35" s="221"/>
      <c r="FO35" s="221"/>
      <c r="FP35" s="221"/>
      <c r="FQ35" s="221"/>
      <c r="FR35" s="221"/>
      <c r="FS35" s="221"/>
      <c r="FT35" s="221"/>
      <c r="FU35" s="221"/>
      <c r="FV35" s="221"/>
      <c r="FW35" s="221"/>
      <c r="FX35" s="221"/>
      <c r="FY35" s="221"/>
      <c r="FZ35" s="221"/>
      <c r="GA35" s="221"/>
      <c r="GB35" s="221"/>
      <c r="GC35" s="221"/>
      <c r="GD35" s="221"/>
    </row>
    <row r="36" spans="1:186" ht="16.2" customHeight="1" thickBot="1" x14ac:dyDescent="0.35">
      <c r="A36" s="808" t="s">
        <v>68</v>
      </c>
      <c r="B36" s="809"/>
      <c r="C36" s="139">
        <f>VLOOKUP($C$5,$A$100:$NR$149,Formula!C36)</f>
        <v>0</v>
      </c>
      <c r="D36" s="139">
        <f>VLOOKUP($C$5,$A$100:$NR$149,Formula!D36)</f>
        <v>0</v>
      </c>
      <c r="E36" s="140">
        <f>VLOOKUP($C$5,$A$100:$NR$149,Formula!E36)</f>
        <v>0</v>
      </c>
      <c r="F36" s="141">
        <f>VLOOKUP($C$5,$A$100:$NR$149,Formula!F36)</f>
        <v>0</v>
      </c>
      <c r="G36" s="142">
        <f>VLOOKUP($C$5,$A$100:$NR$149,Formula!G36)</f>
        <v>0</v>
      </c>
      <c r="H36" s="140">
        <f>VLOOKUP($C$5,$A$100:$NR$149,Formula!H36)</f>
        <v>0</v>
      </c>
      <c r="I36" s="139">
        <f>((+D36+E36+F36)-G36)-H36</f>
        <v>0</v>
      </c>
      <c r="J36" s="139">
        <f>VLOOKUP($C$5,$A$100:$NR$149,Formula!J36)</f>
        <v>0</v>
      </c>
      <c r="K36" s="139">
        <f>VLOOKUP($C$5,$A$100:$NR$149,Formula!K36)</f>
        <v>0</v>
      </c>
      <c r="M36" s="810" t="s">
        <v>69</v>
      </c>
      <c r="N36" s="811"/>
      <c r="O36" s="391">
        <f>VLOOKUP($C$5,$A$100:$NR$149,Formula!O36)</f>
        <v>0</v>
      </c>
      <c r="Q36" s="808" t="s">
        <v>68</v>
      </c>
      <c r="R36" s="809"/>
      <c r="S36" s="392" t="e">
        <f t="shared" si="5"/>
        <v>#DIV/0!</v>
      </c>
      <c r="T36" s="393" t="e">
        <f t="shared" si="1"/>
        <v>#DIV/0!</v>
      </c>
      <c r="U36" s="394" t="e">
        <f t="shared" si="2"/>
        <v>#DIV/0!</v>
      </c>
      <c r="V36" s="395" t="e">
        <f t="shared" si="3"/>
        <v>#DIV/0!</v>
      </c>
      <c r="BR36" s="221"/>
      <c r="BS36" s="221"/>
      <c r="BT36" s="221"/>
      <c r="BU36" s="221"/>
      <c r="BV36" s="221"/>
      <c r="BW36" s="221"/>
      <c r="BX36" s="221"/>
      <c r="BY36" s="221"/>
      <c r="BZ36" s="221"/>
      <c r="CA36" s="221"/>
      <c r="CB36" s="221"/>
      <c r="CC36" s="221"/>
      <c r="CD36" s="221"/>
      <c r="CE36" s="221"/>
      <c r="CF36" s="221"/>
      <c r="CG36" s="221"/>
      <c r="CH36" s="221"/>
      <c r="CI36" s="221"/>
      <c r="CJ36" s="221"/>
      <c r="CK36" s="221"/>
      <c r="CL36" s="221"/>
      <c r="CM36" s="221"/>
      <c r="CN36" s="221"/>
      <c r="CO36" s="221"/>
      <c r="CP36" s="221"/>
      <c r="CQ36" s="221"/>
      <c r="CR36" s="221"/>
      <c r="CS36" s="221"/>
      <c r="CT36" s="221"/>
      <c r="CU36" s="221"/>
      <c r="CV36" s="221"/>
      <c r="CW36" s="221"/>
      <c r="CX36" s="221"/>
      <c r="CY36" s="221"/>
      <c r="CZ36" s="221"/>
      <c r="DA36" s="221"/>
      <c r="DB36" s="221"/>
      <c r="DC36" s="221"/>
      <c r="DD36" s="221"/>
      <c r="DE36" s="221"/>
      <c r="DF36" s="221"/>
      <c r="DG36" s="221"/>
      <c r="DH36" s="221"/>
      <c r="DI36" s="221"/>
      <c r="DJ36" s="221"/>
      <c r="DK36" s="221"/>
      <c r="DL36" s="221"/>
      <c r="DM36" s="221"/>
      <c r="DN36" s="221"/>
      <c r="DO36" s="221"/>
      <c r="DP36" s="221"/>
      <c r="DQ36" s="221"/>
      <c r="DR36" s="221"/>
      <c r="DS36" s="221"/>
      <c r="DT36" s="221"/>
      <c r="DU36" s="221"/>
      <c r="DV36" s="221"/>
      <c r="DW36" s="221"/>
      <c r="DX36" s="221"/>
      <c r="DY36" s="221"/>
      <c r="DZ36" s="221"/>
      <c r="EA36" s="221"/>
      <c r="EB36" s="221"/>
      <c r="EC36" s="221"/>
      <c r="ED36" s="221"/>
      <c r="EE36" s="221"/>
      <c r="EF36" s="221"/>
      <c r="EG36" s="221"/>
      <c r="EH36" s="221"/>
      <c r="EI36" s="221"/>
      <c r="EJ36" s="221"/>
      <c r="EK36" s="221"/>
      <c r="EL36" s="221"/>
      <c r="EM36" s="221"/>
      <c r="EN36" s="221"/>
      <c r="EO36" s="221"/>
      <c r="EP36" s="221"/>
      <c r="EQ36" s="221"/>
      <c r="ER36" s="221"/>
      <c r="ES36" s="221"/>
      <c r="ET36" s="221"/>
      <c r="EU36" s="221"/>
      <c r="EV36" s="221"/>
      <c r="EW36" s="221"/>
      <c r="EX36" s="221"/>
      <c r="EY36" s="221"/>
      <c r="EZ36" s="221"/>
      <c r="FA36" s="221"/>
      <c r="FB36" s="221"/>
      <c r="FC36" s="221"/>
      <c r="FD36" s="221"/>
      <c r="FE36" s="221"/>
      <c r="FF36" s="221"/>
      <c r="FG36" s="221"/>
      <c r="FH36" s="221"/>
      <c r="FI36" s="221"/>
      <c r="FJ36" s="221"/>
      <c r="FK36" s="221"/>
      <c r="FL36" s="221"/>
      <c r="FM36" s="221"/>
      <c r="FN36" s="221"/>
      <c r="FO36" s="221"/>
      <c r="FP36" s="221"/>
      <c r="FQ36" s="221"/>
      <c r="FR36" s="221"/>
      <c r="FS36" s="221"/>
      <c r="FT36" s="221"/>
      <c r="FU36" s="221"/>
      <c r="FV36" s="221"/>
      <c r="FW36" s="221"/>
      <c r="FX36" s="221"/>
      <c r="FY36" s="221"/>
      <c r="FZ36" s="221"/>
      <c r="GA36" s="221"/>
      <c r="GB36" s="221"/>
      <c r="GC36" s="221"/>
      <c r="GD36" s="221"/>
    </row>
    <row r="37" spans="1:186" ht="16.2" customHeight="1" thickBot="1" x14ac:dyDescent="0.3">
      <c r="I37" s="222"/>
      <c r="K37" s="221"/>
      <c r="M37" s="231"/>
      <c r="BR37" s="221"/>
      <c r="BS37" s="221"/>
      <c r="BT37" s="221"/>
      <c r="BU37" s="221"/>
      <c r="BV37" s="221"/>
      <c r="BW37" s="221"/>
      <c r="BX37" s="221"/>
      <c r="BY37" s="221"/>
      <c r="BZ37" s="221"/>
      <c r="CA37" s="221"/>
      <c r="CB37" s="221"/>
      <c r="CC37" s="221"/>
      <c r="CD37" s="221"/>
      <c r="CE37" s="221"/>
      <c r="CF37" s="221"/>
      <c r="CG37" s="221"/>
      <c r="CH37" s="221"/>
      <c r="CI37" s="221"/>
      <c r="CJ37" s="221"/>
      <c r="CK37" s="221"/>
      <c r="CL37" s="221"/>
      <c r="CM37" s="221"/>
      <c r="CN37" s="221"/>
      <c r="CO37" s="221"/>
      <c r="CP37" s="221"/>
      <c r="CQ37" s="221"/>
      <c r="CR37" s="221"/>
      <c r="CS37" s="221"/>
      <c r="CT37" s="221"/>
      <c r="CU37" s="221"/>
      <c r="CV37" s="221"/>
      <c r="CW37" s="221"/>
      <c r="CX37" s="221"/>
      <c r="CY37" s="221"/>
      <c r="CZ37" s="221"/>
      <c r="DA37" s="221"/>
      <c r="DB37" s="221"/>
      <c r="DC37" s="221"/>
      <c r="DD37" s="221"/>
      <c r="DE37" s="221"/>
      <c r="DF37" s="221"/>
      <c r="DG37" s="221"/>
      <c r="DH37" s="221"/>
      <c r="DI37" s="221"/>
      <c r="DJ37" s="221"/>
      <c r="DK37" s="221"/>
      <c r="DL37" s="221"/>
      <c r="DM37" s="221"/>
      <c r="DN37" s="221"/>
      <c r="DO37" s="221"/>
      <c r="DP37" s="221"/>
      <c r="DQ37" s="221"/>
      <c r="DR37" s="221"/>
      <c r="DS37" s="221"/>
      <c r="DT37" s="221"/>
      <c r="DU37" s="221"/>
      <c r="DV37" s="221"/>
      <c r="DW37" s="221"/>
      <c r="DX37" s="221"/>
      <c r="DY37" s="221"/>
      <c r="DZ37" s="221"/>
      <c r="EA37" s="221"/>
      <c r="EB37" s="221"/>
      <c r="EC37" s="221"/>
      <c r="ED37" s="221"/>
      <c r="EE37" s="221"/>
      <c r="EF37" s="221"/>
      <c r="EG37" s="221"/>
      <c r="EH37" s="221"/>
      <c r="EI37" s="221"/>
      <c r="EJ37" s="221"/>
      <c r="EK37" s="221"/>
      <c r="EL37" s="221"/>
      <c r="EM37" s="221"/>
      <c r="EN37" s="221"/>
      <c r="EO37" s="221"/>
      <c r="EP37" s="221"/>
      <c r="EQ37" s="221"/>
      <c r="ER37" s="221"/>
      <c r="ES37" s="221"/>
      <c r="ET37" s="221"/>
      <c r="EU37" s="221"/>
      <c r="EV37" s="221"/>
      <c r="EW37" s="221"/>
      <c r="EX37" s="221"/>
      <c r="EY37" s="221"/>
      <c r="EZ37" s="221"/>
      <c r="FA37" s="221"/>
      <c r="FB37" s="221"/>
      <c r="FC37" s="221"/>
      <c r="FD37" s="221"/>
      <c r="FE37" s="221"/>
      <c r="FF37" s="221"/>
      <c r="FG37" s="221"/>
      <c r="FH37" s="221"/>
      <c r="FI37" s="221"/>
      <c r="FJ37" s="221"/>
      <c r="FK37" s="221"/>
      <c r="FL37" s="221"/>
      <c r="FM37" s="221"/>
      <c r="FN37" s="221"/>
      <c r="FO37" s="221"/>
      <c r="FP37" s="221"/>
      <c r="FQ37" s="221"/>
      <c r="FR37" s="221"/>
      <c r="FS37" s="221"/>
      <c r="FT37" s="221"/>
      <c r="FU37" s="221"/>
      <c r="FV37" s="221"/>
      <c r="FW37" s="221"/>
      <c r="FX37" s="221"/>
      <c r="FY37" s="221"/>
      <c r="FZ37" s="221"/>
      <c r="GA37" s="221"/>
      <c r="GB37" s="221"/>
      <c r="GC37" s="221"/>
      <c r="GD37" s="221"/>
    </row>
    <row r="38" spans="1:186" ht="16.2" customHeight="1" x14ac:dyDescent="0.25">
      <c r="A38" s="792" t="s">
        <v>70</v>
      </c>
      <c r="B38" s="793"/>
      <c r="C38" s="796" t="s">
        <v>71</v>
      </c>
      <c r="D38" s="798" t="s">
        <v>72</v>
      </c>
      <c r="E38" s="798" t="s">
        <v>73</v>
      </c>
      <c r="F38" s="800" t="s">
        <v>74</v>
      </c>
      <c r="G38" s="802" t="s">
        <v>216</v>
      </c>
      <c r="H38" s="782" t="s">
        <v>17</v>
      </c>
      <c r="I38" s="222"/>
      <c r="J38" s="222"/>
      <c r="K38" s="221"/>
      <c r="BR38" s="221"/>
      <c r="BS38" s="221"/>
      <c r="BT38" s="221"/>
      <c r="BU38" s="221"/>
      <c r="BV38" s="221"/>
      <c r="BW38" s="221"/>
      <c r="BX38" s="221"/>
      <c r="BY38" s="221"/>
      <c r="BZ38" s="221"/>
      <c r="CA38" s="221"/>
      <c r="CB38" s="221"/>
      <c r="CC38" s="221"/>
      <c r="CD38" s="221"/>
      <c r="CE38" s="221"/>
      <c r="CF38" s="221"/>
      <c r="CG38" s="221"/>
      <c r="CH38" s="221"/>
      <c r="CI38" s="221"/>
      <c r="CJ38" s="221"/>
      <c r="CK38" s="221"/>
      <c r="CL38" s="221"/>
      <c r="CM38" s="221"/>
      <c r="CN38" s="221"/>
      <c r="CO38" s="221"/>
      <c r="CP38" s="221"/>
      <c r="CQ38" s="221"/>
      <c r="CR38" s="221"/>
      <c r="CS38" s="221"/>
      <c r="CT38" s="221"/>
      <c r="CU38" s="221"/>
      <c r="CV38" s="221"/>
      <c r="CW38" s="221"/>
      <c r="CX38" s="221"/>
      <c r="CY38" s="221"/>
      <c r="CZ38" s="221"/>
      <c r="DA38" s="221"/>
      <c r="DB38" s="221"/>
      <c r="DC38" s="221"/>
      <c r="DD38" s="221"/>
      <c r="DE38" s="221"/>
      <c r="DF38" s="221"/>
      <c r="DG38" s="221"/>
      <c r="DH38" s="221"/>
      <c r="DI38" s="221"/>
      <c r="DJ38" s="221"/>
      <c r="DK38" s="221"/>
      <c r="DL38" s="221"/>
      <c r="DM38" s="221"/>
      <c r="DN38" s="221"/>
      <c r="DO38" s="221"/>
      <c r="DP38" s="221"/>
      <c r="DQ38" s="221"/>
      <c r="DR38" s="221"/>
      <c r="DS38" s="221"/>
      <c r="DT38" s="221"/>
      <c r="DU38" s="221"/>
      <c r="DV38" s="221"/>
      <c r="DW38" s="221"/>
      <c r="DX38" s="221"/>
      <c r="DY38" s="221"/>
      <c r="DZ38" s="221"/>
      <c r="EA38" s="221"/>
      <c r="EB38" s="221"/>
      <c r="EC38" s="221"/>
      <c r="ED38" s="221"/>
      <c r="EE38" s="221"/>
      <c r="EF38" s="221"/>
      <c r="EG38" s="221"/>
      <c r="EH38" s="221"/>
      <c r="EI38" s="221"/>
      <c r="EJ38" s="221"/>
      <c r="EK38" s="221"/>
      <c r="EL38" s="221"/>
      <c r="EM38" s="221"/>
      <c r="EN38" s="221"/>
      <c r="EO38" s="221"/>
      <c r="EP38" s="221"/>
      <c r="EQ38" s="221"/>
      <c r="ER38" s="221"/>
      <c r="ES38" s="221"/>
      <c r="ET38" s="221"/>
      <c r="EU38" s="221"/>
      <c r="EV38" s="221"/>
      <c r="EW38" s="221"/>
      <c r="EX38" s="221"/>
      <c r="EY38" s="221"/>
      <c r="EZ38" s="221"/>
      <c r="FA38" s="221"/>
      <c r="FB38" s="221"/>
      <c r="FC38" s="221"/>
      <c r="FD38" s="221"/>
      <c r="FE38" s="221"/>
      <c r="FF38" s="221"/>
      <c r="FG38" s="221"/>
      <c r="FH38" s="221"/>
      <c r="FI38" s="221"/>
      <c r="FJ38" s="221"/>
      <c r="FK38" s="221"/>
      <c r="FL38" s="221"/>
      <c r="FM38" s="221"/>
      <c r="FN38" s="221"/>
      <c r="FO38" s="221"/>
      <c r="FP38" s="221"/>
      <c r="FQ38" s="221"/>
      <c r="FR38" s="221"/>
      <c r="FS38" s="221"/>
      <c r="FT38" s="221"/>
      <c r="FU38" s="221"/>
      <c r="FV38" s="221"/>
      <c r="FW38" s="221"/>
      <c r="FX38" s="221"/>
      <c r="FY38" s="221"/>
      <c r="FZ38" s="221"/>
      <c r="GA38" s="221"/>
      <c r="GB38" s="221"/>
      <c r="GC38" s="221"/>
      <c r="GD38" s="221"/>
    </row>
    <row r="39" spans="1:186" ht="16.2" customHeight="1" thickBot="1" x14ac:dyDescent="0.3">
      <c r="A39" s="794"/>
      <c r="B39" s="795"/>
      <c r="C39" s="797"/>
      <c r="D39" s="799"/>
      <c r="E39" s="799"/>
      <c r="F39" s="801"/>
      <c r="G39" s="803"/>
      <c r="H39" s="783"/>
      <c r="I39" s="222"/>
      <c r="J39" s="222"/>
      <c r="K39" s="221"/>
      <c r="BR39" s="221"/>
      <c r="BS39" s="221"/>
      <c r="BT39" s="221"/>
      <c r="BU39" s="221"/>
      <c r="BV39" s="221"/>
      <c r="BW39" s="221"/>
      <c r="BX39" s="221"/>
      <c r="BY39" s="221"/>
      <c r="BZ39" s="221"/>
      <c r="CA39" s="221"/>
      <c r="CB39" s="221"/>
      <c r="CC39" s="221"/>
      <c r="CD39" s="221"/>
      <c r="CE39" s="221"/>
      <c r="CF39" s="221"/>
      <c r="CG39" s="221"/>
      <c r="CH39" s="221"/>
      <c r="CI39" s="221"/>
      <c r="CJ39" s="221"/>
      <c r="CK39" s="221"/>
      <c r="CL39" s="221"/>
      <c r="CM39" s="221"/>
      <c r="CN39" s="221"/>
      <c r="CO39" s="221"/>
      <c r="CP39" s="221"/>
      <c r="CQ39" s="221"/>
      <c r="CR39" s="221"/>
      <c r="CS39" s="221"/>
      <c r="CT39" s="221"/>
      <c r="CU39" s="221"/>
      <c r="CV39" s="221"/>
      <c r="CW39" s="221"/>
      <c r="CX39" s="221"/>
      <c r="CY39" s="221"/>
      <c r="CZ39" s="221"/>
      <c r="DA39" s="221"/>
      <c r="DB39" s="221"/>
      <c r="DC39" s="221"/>
      <c r="DD39" s="221"/>
      <c r="DE39" s="221"/>
      <c r="DF39" s="221"/>
      <c r="DG39" s="221"/>
      <c r="DH39" s="221"/>
      <c r="DI39" s="221"/>
      <c r="DJ39" s="221"/>
      <c r="DK39" s="221"/>
      <c r="DL39" s="221"/>
      <c r="DM39" s="221"/>
      <c r="DN39" s="221"/>
      <c r="DO39" s="221"/>
      <c r="DP39" s="221"/>
      <c r="DQ39" s="221"/>
      <c r="DR39" s="221"/>
      <c r="DS39" s="221"/>
      <c r="DT39" s="221"/>
      <c r="DU39" s="221"/>
      <c r="DV39" s="221"/>
      <c r="DW39" s="221"/>
      <c r="DX39" s="221"/>
      <c r="DY39" s="221"/>
      <c r="DZ39" s="221"/>
      <c r="EA39" s="221"/>
      <c r="EB39" s="221"/>
      <c r="EC39" s="221"/>
      <c r="ED39" s="221"/>
      <c r="EE39" s="221"/>
      <c r="EF39" s="221"/>
      <c r="EG39" s="221"/>
      <c r="EH39" s="221"/>
      <c r="EI39" s="221"/>
      <c r="EJ39" s="221"/>
      <c r="EK39" s="221"/>
      <c r="EL39" s="221"/>
      <c r="EM39" s="221"/>
      <c r="EN39" s="221"/>
      <c r="EO39" s="221"/>
      <c r="EP39" s="221"/>
      <c r="EQ39" s="221"/>
      <c r="ER39" s="221"/>
      <c r="ES39" s="221"/>
      <c r="ET39" s="221"/>
      <c r="EU39" s="221"/>
      <c r="EV39" s="221"/>
      <c r="EW39" s="221"/>
      <c r="EX39" s="221"/>
      <c r="EY39" s="221"/>
      <c r="EZ39" s="221"/>
      <c r="FA39" s="221"/>
      <c r="FB39" s="221"/>
      <c r="FC39" s="221"/>
      <c r="FD39" s="221"/>
      <c r="FE39" s="221"/>
      <c r="FF39" s="221"/>
      <c r="FG39" s="221"/>
      <c r="FH39" s="221"/>
      <c r="FI39" s="221"/>
      <c r="FJ39" s="221"/>
      <c r="FK39" s="221"/>
      <c r="FL39" s="221"/>
      <c r="FM39" s="221"/>
      <c r="FN39" s="221"/>
      <c r="FO39" s="221"/>
      <c r="FP39" s="221"/>
      <c r="FQ39" s="221"/>
      <c r="FR39" s="221"/>
      <c r="FS39" s="221"/>
      <c r="FT39" s="221"/>
      <c r="FU39" s="221"/>
      <c r="FV39" s="221"/>
      <c r="FW39" s="221"/>
      <c r="FX39" s="221"/>
      <c r="FY39" s="221"/>
      <c r="FZ39" s="221"/>
      <c r="GA39" s="221"/>
      <c r="GB39" s="221"/>
      <c r="GC39" s="221"/>
      <c r="GD39" s="221"/>
    </row>
    <row r="40" spans="1:186" ht="16.2" customHeight="1" thickBot="1" x14ac:dyDescent="0.35">
      <c r="A40" s="784" t="s">
        <v>17</v>
      </c>
      <c r="B40" s="785"/>
      <c r="C40" s="157">
        <f>SUM(C41:C44)</f>
        <v>918</v>
      </c>
      <c r="D40" s="158">
        <f t="shared" ref="D40:G40" si="12">SUM(D41:D44)</f>
        <v>132</v>
      </c>
      <c r="E40" s="158">
        <f t="shared" si="12"/>
        <v>249</v>
      </c>
      <c r="F40" s="159">
        <f t="shared" si="12"/>
        <v>288</v>
      </c>
      <c r="G40" s="159">
        <f t="shared" si="12"/>
        <v>28</v>
      </c>
      <c r="H40" s="160">
        <f>SUM(H41:H44)</f>
        <v>1615</v>
      </c>
      <c r="I40" s="232"/>
      <c r="J40" s="232"/>
      <c r="K40" s="221"/>
      <c r="BR40" s="221"/>
      <c r="BS40" s="221"/>
      <c r="BT40" s="221"/>
      <c r="BU40" s="221"/>
      <c r="BV40" s="221"/>
      <c r="BW40" s="221"/>
      <c r="BX40" s="221"/>
      <c r="BY40" s="221"/>
      <c r="BZ40" s="221"/>
      <c r="CA40" s="221"/>
      <c r="CB40" s="221"/>
      <c r="CC40" s="221"/>
      <c r="CD40" s="221"/>
      <c r="CE40" s="221"/>
      <c r="CF40" s="221"/>
      <c r="CG40" s="221"/>
      <c r="CH40" s="221"/>
      <c r="CI40" s="221"/>
      <c r="CJ40" s="221"/>
      <c r="CK40" s="221"/>
      <c r="CL40" s="221"/>
      <c r="CM40" s="221"/>
      <c r="CN40" s="221"/>
      <c r="CO40" s="221"/>
      <c r="CP40" s="221"/>
      <c r="CQ40" s="221"/>
      <c r="CR40" s="221"/>
      <c r="CS40" s="221"/>
      <c r="CT40" s="221"/>
      <c r="CU40" s="221"/>
      <c r="CV40" s="221"/>
      <c r="CW40" s="221"/>
      <c r="CX40" s="221"/>
      <c r="CY40" s="221"/>
      <c r="CZ40" s="221"/>
      <c r="DA40" s="221"/>
      <c r="DB40" s="221"/>
      <c r="DC40" s="221"/>
      <c r="DD40" s="221"/>
      <c r="DE40" s="221"/>
      <c r="DF40" s="221"/>
      <c r="DG40" s="221"/>
      <c r="DH40" s="221"/>
      <c r="DI40" s="221"/>
      <c r="DJ40" s="221"/>
      <c r="DK40" s="221"/>
      <c r="DL40" s="221"/>
      <c r="DM40" s="221"/>
      <c r="DN40" s="221"/>
      <c r="DO40" s="221"/>
      <c r="DP40" s="221"/>
      <c r="DQ40" s="221"/>
      <c r="DR40" s="221"/>
      <c r="DS40" s="221"/>
      <c r="DT40" s="221"/>
      <c r="DU40" s="221"/>
      <c r="DV40" s="221"/>
      <c r="DW40" s="221"/>
      <c r="DX40" s="221"/>
      <c r="DY40" s="221"/>
      <c r="DZ40" s="221"/>
      <c r="EA40" s="221"/>
      <c r="EB40" s="221"/>
      <c r="EC40" s="221"/>
      <c r="ED40" s="221"/>
      <c r="EE40" s="221"/>
      <c r="EF40" s="221"/>
      <c r="EG40" s="221"/>
      <c r="EH40" s="221"/>
      <c r="EI40" s="221"/>
      <c r="EJ40" s="221"/>
      <c r="EK40" s="221"/>
      <c r="EL40" s="221"/>
      <c r="EM40" s="221"/>
      <c r="EN40" s="221"/>
      <c r="EO40" s="221"/>
      <c r="EP40" s="221"/>
      <c r="EQ40" s="221"/>
      <c r="ER40" s="221"/>
      <c r="ES40" s="221"/>
      <c r="ET40" s="221"/>
      <c r="EU40" s="221"/>
      <c r="EV40" s="221"/>
      <c r="EW40" s="221"/>
      <c r="EX40" s="221"/>
      <c r="EY40" s="221"/>
      <c r="EZ40" s="221"/>
      <c r="FA40" s="221"/>
      <c r="FB40" s="221"/>
      <c r="FC40" s="221"/>
      <c r="FD40" s="221"/>
      <c r="FE40" s="221"/>
      <c r="FF40" s="221"/>
      <c r="FG40" s="221"/>
      <c r="FH40" s="221"/>
      <c r="FI40" s="221"/>
      <c r="FJ40" s="221"/>
      <c r="FK40" s="221"/>
      <c r="FL40" s="221"/>
      <c r="FM40" s="221"/>
      <c r="FN40" s="221"/>
      <c r="FO40" s="221"/>
      <c r="FP40" s="221"/>
      <c r="FQ40" s="221"/>
      <c r="FR40" s="221"/>
      <c r="FS40" s="221"/>
      <c r="FT40" s="221"/>
      <c r="FU40" s="221"/>
      <c r="FV40" s="221"/>
      <c r="FW40" s="221"/>
      <c r="FX40" s="221"/>
      <c r="FY40" s="221"/>
      <c r="FZ40" s="221"/>
      <c r="GA40" s="221"/>
      <c r="GB40" s="221"/>
      <c r="GC40" s="221"/>
      <c r="GD40" s="221"/>
    </row>
    <row r="41" spans="1:186" ht="16.2" customHeight="1" x14ac:dyDescent="0.3">
      <c r="A41" s="786" t="s">
        <v>246</v>
      </c>
      <c r="B41" s="787"/>
      <c r="C41" s="161">
        <f>VLOOKUP($C$5,$A$100:$NR$149,Formula!C41)</f>
        <v>2</v>
      </c>
      <c r="D41" s="162">
        <f>VLOOKUP($C$5,$A$100:$NR$149,Formula!D41)</f>
        <v>2</v>
      </c>
      <c r="E41" s="162">
        <f>VLOOKUP($C$5,$A$100:$NR$149,Formula!E41)</f>
        <v>0</v>
      </c>
      <c r="F41" s="162">
        <f>VLOOKUP($C$5,$A$100:$NR$149,Formula!F41)</f>
        <v>0</v>
      </c>
      <c r="G41" s="163">
        <f>VLOOKUP($C$5,$A$100:$NR$149,Formula!G41)</f>
        <v>0</v>
      </c>
      <c r="H41" s="164">
        <f>SUM(C41:G41)</f>
        <v>4</v>
      </c>
      <c r="I41" s="232"/>
      <c r="J41" s="232"/>
      <c r="K41" s="221"/>
      <c r="BR41" s="221"/>
      <c r="BS41" s="221"/>
      <c r="BT41" s="221"/>
      <c r="BU41" s="221"/>
      <c r="BV41" s="221"/>
      <c r="BW41" s="221"/>
      <c r="BX41" s="221"/>
      <c r="BY41" s="221"/>
      <c r="BZ41" s="221"/>
      <c r="CA41" s="221"/>
      <c r="CB41" s="221"/>
      <c r="CC41" s="221"/>
      <c r="CD41" s="221"/>
      <c r="CE41" s="221"/>
      <c r="CF41" s="221"/>
      <c r="CG41" s="221"/>
      <c r="CH41" s="221"/>
      <c r="CI41" s="221"/>
      <c r="CJ41" s="221"/>
      <c r="CK41" s="221"/>
      <c r="CL41" s="221"/>
      <c r="CM41" s="221"/>
      <c r="CN41" s="221"/>
      <c r="CO41" s="221"/>
      <c r="CP41" s="221"/>
      <c r="CQ41" s="221"/>
      <c r="CR41" s="221"/>
      <c r="CS41" s="221"/>
      <c r="CT41" s="221"/>
      <c r="CU41" s="221"/>
      <c r="CV41" s="221"/>
      <c r="CW41" s="221"/>
      <c r="CX41" s="221"/>
      <c r="CY41" s="221"/>
      <c r="CZ41" s="221"/>
      <c r="DA41" s="221"/>
      <c r="DB41" s="221"/>
      <c r="DC41" s="221"/>
      <c r="DD41" s="221"/>
      <c r="DE41" s="221"/>
      <c r="DF41" s="221"/>
      <c r="DG41" s="221"/>
      <c r="DH41" s="221"/>
      <c r="DI41" s="221"/>
      <c r="DJ41" s="221"/>
      <c r="DK41" s="221"/>
      <c r="DL41" s="221"/>
      <c r="DM41" s="221"/>
      <c r="DN41" s="221"/>
      <c r="DO41" s="221"/>
      <c r="DP41" s="221"/>
      <c r="DQ41" s="221"/>
      <c r="DR41" s="221"/>
      <c r="DS41" s="221"/>
      <c r="DT41" s="221"/>
      <c r="DU41" s="221"/>
      <c r="DV41" s="221"/>
      <c r="DW41" s="221"/>
      <c r="DX41" s="221"/>
      <c r="DY41" s="221"/>
      <c r="DZ41" s="221"/>
      <c r="EA41" s="221"/>
      <c r="EB41" s="221"/>
      <c r="EC41" s="221"/>
      <c r="ED41" s="221"/>
      <c r="EE41" s="221"/>
      <c r="EF41" s="221"/>
      <c r="EG41" s="221"/>
      <c r="EH41" s="221"/>
      <c r="EI41" s="221"/>
      <c r="EJ41" s="221"/>
      <c r="EK41" s="221"/>
      <c r="EL41" s="221"/>
      <c r="EM41" s="221"/>
      <c r="EN41" s="221"/>
      <c r="EO41" s="221"/>
      <c r="EP41" s="221"/>
      <c r="EQ41" s="221"/>
      <c r="ER41" s="221"/>
      <c r="ES41" s="221"/>
      <c r="ET41" s="221"/>
      <c r="EU41" s="221"/>
      <c r="EV41" s="221"/>
      <c r="EW41" s="221"/>
      <c r="EX41" s="221"/>
      <c r="EY41" s="221"/>
      <c r="EZ41" s="221"/>
      <c r="FA41" s="221"/>
      <c r="FB41" s="221"/>
      <c r="FC41" s="221"/>
      <c r="FD41" s="221"/>
      <c r="FE41" s="221"/>
      <c r="FF41" s="221"/>
      <c r="FG41" s="221"/>
      <c r="FH41" s="221"/>
      <c r="FI41" s="221"/>
      <c r="FJ41" s="221"/>
      <c r="FK41" s="221"/>
      <c r="FL41" s="221"/>
      <c r="FM41" s="221"/>
      <c r="FN41" s="221"/>
      <c r="FO41" s="221"/>
      <c r="FP41" s="221"/>
      <c r="FQ41" s="221"/>
      <c r="FR41" s="221"/>
      <c r="FS41" s="221"/>
      <c r="FT41" s="221"/>
      <c r="FU41" s="221"/>
      <c r="FV41" s="221"/>
      <c r="FW41" s="221"/>
      <c r="FX41" s="221"/>
      <c r="FY41" s="221"/>
      <c r="FZ41" s="221"/>
      <c r="GA41" s="221"/>
      <c r="GB41" s="221"/>
      <c r="GC41" s="221"/>
      <c r="GD41" s="221"/>
    </row>
    <row r="42" spans="1:186" ht="16.2" customHeight="1" x14ac:dyDescent="0.3">
      <c r="A42" s="788" t="s">
        <v>247</v>
      </c>
      <c r="B42" s="789"/>
      <c r="C42" s="165">
        <f>VLOOKUP($C$5,$A$100:$NR$149,Formula!C42)</f>
        <v>91</v>
      </c>
      <c r="D42" s="166">
        <f>VLOOKUP($C$5,$A$100:$NR$149,Formula!D42)</f>
        <v>23</v>
      </c>
      <c r="E42" s="166">
        <f>VLOOKUP($C$5,$A$100:$NR$149,Formula!E42)</f>
        <v>21</v>
      </c>
      <c r="F42" s="166">
        <f>VLOOKUP($C$5,$A$100:$NR$149,Formula!F42)</f>
        <v>195</v>
      </c>
      <c r="G42" s="167">
        <f>VLOOKUP($C$5,$A$100:$NR$149,Formula!G42)</f>
        <v>1</v>
      </c>
      <c r="H42" s="168">
        <f t="shared" ref="H42:H44" si="13">SUM(C42:G42)</f>
        <v>331</v>
      </c>
      <c r="I42" s="232"/>
      <c r="J42" s="232"/>
      <c r="K42" s="221"/>
      <c r="BR42" s="221"/>
      <c r="BS42" s="221"/>
      <c r="BT42" s="221"/>
      <c r="BU42" s="221"/>
      <c r="BV42" s="221"/>
      <c r="BW42" s="221"/>
      <c r="BX42" s="221"/>
      <c r="BY42" s="221"/>
      <c r="BZ42" s="221"/>
      <c r="CA42" s="221"/>
      <c r="CB42" s="221"/>
      <c r="CC42" s="221"/>
      <c r="CD42" s="221"/>
      <c r="CE42" s="221"/>
      <c r="CF42" s="221"/>
      <c r="CG42" s="221"/>
      <c r="CH42" s="221"/>
      <c r="CI42" s="221"/>
      <c r="CJ42" s="221"/>
      <c r="CK42" s="221"/>
      <c r="CL42" s="221"/>
      <c r="CM42" s="221"/>
      <c r="CN42" s="221"/>
      <c r="CO42" s="221"/>
      <c r="CP42" s="221"/>
      <c r="CQ42" s="221"/>
      <c r="CR42" s="221"/>
      <c r="CS42" s="221"/>
      <c r="CT42" s="221"/>
      <c r="CU42" s="221"/>
      <c r="CV42" s="221"/>
      <c r="CW42" s="221"/>
      <c r="CX42" s="221"/>
      <c r="CY42" s="221"/>
      <c r="CZ42" s="221"/>
      <c r="DA42" s="221"/>
      <c r="DB42" s="221"/>
      <c r="DC42" s="221"/>
      <c r="DD42" s="221"/>
      <c r="DE42" s="221"/>
      <c r="DF42" s="221"/>
      <c r="DG42" s="221"/>
      <c r="DH42" s="221"/>
      <c r="DI42" s="221"/>
      <c r="DJ42" s="221"/>
      <c r="DK42" s="221"/>
      <c r="DL42" s="221"/>
      <c r="DM42" s="221"/>
      <c r="DN42" s="221"/>
      <c r="DO42" s="221"/>
      <c r="DP42" s="221"/>
      <c r="DQ42" s="221"/>
      <c r="DR42" s="221"/>
      <c r="DS42" s="221"/>
      <c r="DT42" s="221"/>
      <c r="DU42" s="221"/>
      <c r="DV42" s="221"/>
      <c r="DW42" s="221"/>
      <c r="DX42" s="221"/>
      <c r="DY42" s="221"/>
      <c r="DZ42" s="221"/>
      <c r="EA42" s="221"/>
      <c r="EB42" s="221"/>
      <c r="EC42" s="221"/>
      <c r="ED42" s="221"/>
      <c r="EE42" s="221"/>
      <c r="EF42" s="221"/>
      <c r="EG42" s="221"/>
      <c r="EH42" s="221"/>
      <c r="EI42" s="221"/>
      <c r="EJ42" s="221"/>
      <c r="EK42" s="221"/>
      <c r="EL42" s="221"/>
      <c r="EM42" s="221"/>
      <c r="EN42" s="221"/>
      <c r="EO42" s="221"/>
      <c r="EP42" s="221"/>
      <c r="EQ42" s="221"/>
      <c r="ER42" s="221"/>
      <c r="ES42" s="221"/>
      <c r="ET42" s="221"/>
      <c r="EU42" s="221"/>
      <c r="EV42" s="221"/>
      <c r="EW42" s="221"/>
      <c r="EX42" s="221"/>
      <c r="EY42" s="221"/>
      <c r="EZ42" s="221"/>
      <c r="FA42" s="221"/>
      <c r="FB42" s="221"/>
      <c r="FC42" s="221"/>
      <c r="FD42" s="221"/>
      <c r="FE42" s="221"/>
      <c r="FF42" s="221"/>
      <c r="FG42" s="221"/>
      <c r="FH42" s="221"/>
      <c r="FI42" s="221"/>
      <c r="FJ42" s="221"/>
      <c r="FK42" s="221"/>
      <c r="FL42" s="221"/>
      <c r="FM42" s="221"/>
      <c r="FN42" s="221"/>
      <c r="FO42" s="221"/>
      <c r="FP42" s="221"/>
      <c r="FQ42" s="221"/>
      <c r="FR42" s="221"/>
      <c r="FS42" s="221"/>
      <c r="FT42" s="221"/>
      <c r="FU42" s="221"/>
      <c r="FV42" s="221"/>
      <c r="FW42" s="221"/>
      <c r="FX42" s="221"/>
      <c r="FY42" s="221"/>
      <c r="FZ42" s="221"/>
      <c r="GA42" s="221"/>
      <c r="GB42" s="221"/>
      <c r="GC42" s="221"/>
      <c r="GD42" s="221"/>
    </row>
    <row r="43" spans="1:186" ht="16.2" customHeight="1" x14ac:dyDescent="0.3">
      <c r="A43" s="788" t="s">
        <v>248</v>
      </c>
      <c r="B43" s="789"/>
      <c r="C43" s="165">
        <f>VLOOKUP($C$5,$A$100:$NR$149,Formula!C43)</f>
        <v>575</v>
      </c>
      <c r="D43" s="166">
        <f>VLOOKUP($C$5,$A$100:$NR$149,Formula!D43)</f>
        <v>107</v>
      </c>
      <c r="E43" s="166">
        <f>VLOOKUP($C$5,$A$100:$NR$149,Formula!E43)</f>
        <v>147</v>
      </c>
      <c r="F43" s="166">
        <f>VLOOKUP($C$5,$A$100:$NR$149,Formula!F43)</f>
        <v>78</v>
      </c>
      <c r="G43" s="167">
        <f>VLOOKUP($C$5,$A$100:$NR$149,Formula!G43)</f>
        <v>23</v>
      </c>
      <c r="H43" s="168">
        <f t="shared" si="13"/>
        <v>930</v>
      </c>
      <c r="I43" s="232"/>
      <c r="J43" s="232"/>
      <c r="K43" s="221"/>
      <c r="BR43" s="221"/>
      <c r="BS43" s="221"/>
      <c r="BT43" s="221"/>
      <c r="BU43" s="221"/>
      <c r="BV43" s="221"/>
      <c r="BW43" s="221"/>
      <c r="BX43" s="221"/>
      <c r="BY43" s="221"/>
      <c r="BZ43" s="221"/>
      <c r="CA43" s="221"/>
      <c r="CB43" s="221"/>
      <c r="CC43" s="221"/>
      <c r="CD43" s="221"/>
      <c r="CE43" s="221"/>
      <c r="CF43" s="221"/>
      <c r="CG43" s="221"/>
      <c r="CH43" s="221"/>
      <c r="CI43" s="221"/>
      <c r="CJ43" s="221"/>
      <c r="CK43" s="221"/>
      <c r="CL43" s="221"/>
      <c r="CM43" s="221"/>
      <c r="CN43" s="221"/>
      <c r="CO43" s="221"/>
      <c r="CP43" s="221"/>
      <c r="CQ43" s="221"/>
      <c r="CR43" s="221"/>
      <c r="CS43" s="221"/>
      <c r="CT43" s="221"/>
      <c r="CU43" s="221"/>
      <c r="CV43" s="221"/>
      <c r="CW43" s="221"/>
      <c r="CX43" s="221"/>
      <c r="CY43" s="221"/>
      <c r="CZ43" s="221"/>
      <c r="DA43" s="221"/>
      <c r="DB43" s="221"/>
      <c r="DC43" s="221"/>
      <c r="DD43" s="221"/>
      <c r="DE43" s="221"/>
      <c r="DF43" s="221"/>
      <c r="DG43" s="221"/>
      <c r="DH43" s="221"/>
      <c r="DI43" s="221"/>
      <c r="DJ43" s="221"/>
      <c r="DK43" s="221"/>
      <c r="DL43" s="221"/>
      <c r="DM43" s="221"/>
      <c r="DN43" s="221"/>
      <c r="DO43" s="221"/>
      <c r="DP43" s="221"/>
      <c r="DQ43" s="221"/>
      <c r="DR43" s="221"/>
      <c r="DS43" s="221"/>
      <c r="DT43" s="221"/>
      <c r="DU43" s="221"/>
      <c r="DV43" s="221"/>
      <c r="DW43" s="221"/>
      <c r="DX43" s="221"/>
      <c r="DY43" s="221"/>
      <c r="DZ43" s="221"/>
      <c r="EA43" s="221"/>
      <c r="EB43" s="221"/>
      <c r="EC43" s="221"/>
      <c r="ED43" s="221"/>
      <c r="EE43" s="221"/>
      <c r="EF43" s="221"/>
      <c r="EG43" s="221"/>
      <c r="EH43" s="221"/>
      <c r="EI43" s="221"/>
      <c r="EJ43" s="221"/>
      <c r="EK43" s="221"/>
      <c r="EL43" s="221"/>
      <c r="EM43" s="221"/>
      <c r="EN43" s="221"/>
      <c r="EO43" s="221"/>
      <c r="EP43" s="221"/>
      <c r="EQ43" s="221"/>
      <c r="ER43" s="221"/>
      <c r="ES43" s="221"/>
      <c r="ET43" s="221"/>
      <c r="EU43" s="221"/>
      <c r="EV43" s="221"/>
      <c r="EW43" s="221"/>
      <c r="EX43" s="221"/>
      <c r="EY43" s="221"/>
      <c r="EZ43" s="221"/>
      <c r="FA43" s="221"/>
      <c r="FB43" s="221"/>
      <c r="FC43" s="221"/>
      <c r="FD43" s="221"/>
      <c r="FE43" s="221"/>
      <c r="FF43" s="221"/>
      <c r="FG43" s="221"/>
      <c r="FH43" s="221"/>
      <c r="FI43" s="221"/>
      <c r="FJ43" s="221"/>
      <c r="FK43" s="221"/>
      <c r="FL43" s="221"/>
      <c r="FM43" s="221"/>
      <c r="FN43" s="221"/>
      <c r="FO43" s="221"/>
      <c r="FP43" s="221"/>
      <c r="FQ43" s="221"/>
      <c r="FR43" s="221"/>
      <c r="FS43" s="221"/>
      <c r="FT43" s="221"/>
      <c r="FU43" s="221"/>
      <c r="FV43" s="221"/>
      <c r="FW43" s="221"/>
      <c r="FX43" s="221"/>
      <c r="FY43" s="221"/>
      <c r="FZ43" s="221"/>
      <c r="GA43" s="221"/>
      <c r="GB43" s="221"/>
      <c r="GC43" s="221"/>
      <c r="GD43" s="221"/>
    </row>
    <row r="44" spans="1:186" ht="16.2" customHeight="1" thickBot="1" x14ac:dyDescent="0.35">
      <c r="A44" s="790" t="s">
        <v>249</v>
      </c>
      <c r="B44" s="791"/>
      <c r="C44" s="169">
        <f>VLOOKUP($C$5,$A$100:$NR$149,Formula!C44)</f>
        <v>250</v>
      </c>
      <c r="D44" s="170">
        <f>VLOOKUP($C$5,$A$100:$NR$149,Formula!D44)</f>
        <v>0</v>
      </c>
      <c r="E44" s="170">
        <f>VLOOKUP($C$5,$A$100:$NR$149,Formula!E44)</f>
        <v>81</v>
      </c>
      <c r="F44" s="170">
        <f>VLOOKUP($C$5,$A$100:$NR$149,Formula!F44)</f>
        <v>15</v>
      </c>
      <c r="G44" s="171">
        <f>VLOOKUP($C$5,$A$100:$NR$149,Formula!G44)</f>
        <v>4</v>
      </c>
      <c r="H44" s="160">
        <f t="shared" si="13"/>
        <v>350</v>
      </c>
      <c r="I44" s="232"/>
      <c r="J44" s="232"/>
      <c r="K44" s="233"/>
      <c r="L44" s="233"/>
      <c r="M44" s="231"/>
      <c r="N44" s="230"/>
      <c r="O44" s="230"/>
      <c r="BR44" s="221"/>
      <c r="BS44" s="221"/>
      <c r="BT44" s="221"/>
      <c r="BU44" s="221"/>
      <c r="BV44" s="221"/>
      <c r="BW44" s="221"/>
      <c r="BX44" s="221"/>
      <c r="BY44" s="221"/>
      <c r="BZ44" s="221"/>
      <c r="CA44" s="221"/>
      <c r="CB44" s="221"/>
      <c r="CC44" s="221"/>
      <c r="CD44" s="221"/>
      <c r="CE44" s="221"/>
      <c r="CF44" s="221"/>
      <c r="CG44" s="221"/>
      <c r="CH44" s="221"/>
      <c r="CI44" s="221"/>
      <c r="CJ44" s="221"/>
      <c r="CK44" s="221"/>
      <c r="CL44" s="221"/>
      <c r="CM44" s="221"/>
      <c r="CN44" s="221"/>
      <c r="CO44" s="221"/>
      <c r="CP44" s="221"/>
      <c r="CQ44" s="221"/>
      <c r="CR44" s="221"/>
      <c r="CS44" s="221"/>
      <c r="CT44" s="221"/>
      <c r="CU44" s="221"/>
      <c r="CV44" s="221"/>
      <c r="CW44" s="221"/>
      <c r="CX44" s="221"/>
      <c r="CY44" s="221"/>
      <c r="CZ44" s="221"/>
      <c r="DA44" s="221"/>
      <c r="DB44" s="221"/>
      <c r="DC44" s="221"/>
      <c r="DD44" s="221"/>
      <c r="DE44" s="221"/>
      <c r="DF44" s="221"/>
      <c r="DG44" s="221"/>
      <c r="DH44" s="221"/>
      <c r="DI44" s="221"/>
      <c r="DJ44" s="221"/>
      <c r="DK44" s="221"/>
      <c r="DL44" s="221"/>
      <c r="DM44" s="221"/>
      <c r="DN44" s="221"/>
      <c r="DO44" s="221"/>
      <c r="DP44" s="221"/>
      <c r="DQ44" s="221"/>
      <c r="DR44" s="221"/>
      <c r="DS44" s="221"/>
      <c r="DT44" s="221"/>
      <c r="DU44" s="221"/>
      <c r="DV44" s="221"/>
      <c r="DW44" s="221"/>
      <c r="DX44" s="221"/>
      <c r="DY44" s="221"/>
      <c r="DZ44" s="221"/>
      <c r="EA44" s="221"/>
      <c r="EB44" s="221"/>
      <c r="EC44" s="221"/>
      <c r="ED44" s="221"/>
      <c r="EE44" s="221"/>
      <c r="EF44" s="221"/>
      <c r="EG44" s="221"/>
      <c r="EH44" s="221"/>
      <c r="EI44" s="221"/>
      <c r="EJ44" s="221"/>
      <c r="EK44" s="221"/>
      <c r="EL44" s="221"/>
      <c r="EM44" s="221"/>
      <c r="EN44" s="221"/>
      <c r="EO44" s="221"/>
      <c r="EP44" s="221"/>
      <c r="EQ44" s="221"/>
      <c r="ER44" s="221"/>
      <c r="ES44" s="221"/>
      <c r="ET44" s="221"/>
      <c r="EU44" s="221"/>
      <c r="EV44" s="221"/>
      <c r="EW44" s="221"/>
      <c r="EX44" s="221"/>
      <c r="EY44" s="221"/>
      <c r="EZ44" s="221"/>
      <c r="FA44" s="221"/>
      <c r="FB44" s="221"/>
      <c r="FC44" s="221"/>
      <c r="FD44" s="221"/>
      <c r="FE44" s="221"/>
      <c r="FF44" s="221"/>
      <c r="FG44" s="221"/>
      <c r="FH44" s="221"/>
      <c r="FI44" s="221"/>
      <c r="FJ44" s="221"/>
      <c r="FK44" s="221"/>
      <c r="FL44" s="221"/>
      <c r="FM44" s="221"/>
      <c r="FN44" s="221"/>
      <c r="FO44" s="221"/>
      <c r="FP44" s="221"/>
      <c r="FQ44" s="221"/>
      <c r="FR44" s="221"/>
      <c r="FS44" s="221"/>
      <c r="FT44" s="221"/>
      <c r="FU44" s="221"/>
      <c r="FV44" s="221"/>
      <c r="FW44" s="221"/>
      <c r="FX44" s="221"/>
      <c r="FY44" s="221"/>
      <c r="FZ44" s="221"/>
      <c r="GA44" s="221"/>
      <c r="GB44" s="221"/>
      <c r="GC44" s="221"/>
      <c r="GD44" s="221"/>
    </row>
    <row r="45" spans="1:186" ht="16.2" customHeight="1" x14ac:dyDescent="0.25">
      <c r="H45" s="232"/>
      <c r="I45" s="232"/>
      <c r="J45" s="232"/>
      <c r="K45" s="233"/>
      <c r="L45" s="233"/>
      <c r="M45" s="231"/>
      <c r="N45" s="230"/>
      <c r="O45" s="230"/>
      <c r="BR45" s="221"/>
      <c r="BS45" s="221"/>
      <c r="BT45" s="221"/>
      <c r="BU45" s="221"/>
      <c r="BV45" s="221"/>
      <c r="BW45" s="221"/>
      <c r="BX45" s="221"/>
      <c r="BY45" s="221"/>
      <c r="BZ45" s="221"/>
      <c r="CA45" s="221"/>
      <c r="CB45" s="221"/>
      <c r="CC45" s="221"/>
      <c r="CD45" s="221"/>
      <c r="CE45" s="221"/>
      <c r="CF45" s="221"/>
      <c r="CG45" s="221"/>
      <c r="CH45" s="221"/>
      <c r="CI45" s="221"/>
      <c r="CJ45" s="221"/>
      <c r="CK45" s="221"/>
      <c r="CL45" s="221"/>
      <c r="CM45" s="221"/>
      <c r="CN45" s="221"/>
      <c r="CO45" s="221"/>
      <c r="CP45" s="221"/>
      <c r="CQ45" s="221"/>
      <c r="CR45" s="221"/>
      <c r="CS45" s="221"/>
      <c r="CT45" s="221"/>
      <c r="CU45" s="221"/>
      <c r="CV45" s="221"/>
      <c r="CW45" s="221"/>
      <c r="CX45" s="221"/>
      <c r="CY45" s="221"/>
      <c r="CZ45" s="221"/>
      <c r="DA45" s="221"/>
      <c r="DB45" s="221"/>
      <c r="DC45" s="221"/>
      <c r="DD45" s="221"/>
      <c r="DE45" s="221"/>
      <c r="DF45" s="221"/>
      <c r="DG45" s="221"/>
      <c r="DH45" s="221"/>
      <c r="DI45" s="221"/>
      <c r="DJ45" s="221"/>
      <c r="DK45" s="221"/>
      <c r="DL45" s="221"/>
      <c r="DM45" s="221"/>
      <c r="DN45" s="221"/>
      <c r="DO45" s="221"/>
      <c r="DP45" s="221"/>
      <c r="DQ45" s="221"/>
      <c r="DR45" s="221"/>
      <c r="DS45" s="221"/>
      <c r="DT45" s="221"/>
      <c r="DU45" s="221"/>
      <c r="DV45" s="221"/>
      <c r="DW45" s="221"/>
      <c r="DX45" s="221"/>
      <c r="DY45" s="221"/>
      <c r="DZ45" s="221"/>
      <c r="EA45" s="221"/>
      <c r="EB45" s="221"/>
      <c r="EC45" s="221"/>
      <c r="ED45" s="221"/>
      <c r="EE45" s="221"/>
      <c r="EF45" s="221"/>
      <c r="EG45" s="221"/>
      <c r="EH45" s="221"/>
      <c r="EI45" s="221"/>
      <c r="EJ45" s="221"/>
      <c r="EK45" s="221"/>
      <c r="EL45" s="221"/>
      <c r="EM45" s="221"/>
      <c r="EN45" s="221"/>
      <c r="EO45" s="221"/>
      <c r="EP45" s="221"/>
      <c r="EQ45" s="221"/>
      <c r="ER45" s="221"/>
      <c r="ES45" s="221"/>
      <c r="ET45" s="221"/>
      <c r="EU45" s="221"/>
      <c r="EV45" s="221"/>
      <c r="EW45" s="221"/>
      <c r="EX45" s="221"/>
      <c r="EY45" s="221"/>
      <c r="EZ45" s="221"/>
      <c r="FA45" s="221"/>
      <c r="FB45" s="221"/>
      <c r="FC45" s="221"/>
      <c r="FD45" s="221"/>
      <c r="FE45" s="221"/>
      <c r="FF45" s="221"/>
      <c r="FG45" s="221"/>
      <c r="FH45" s="221"/>
      <c r="FI45" s="221"/>
      <c r="FJ45" s="221"/>
      <c r="FK45" s="221"/>
      <c r="FL45" s="221"/>
      <c r="FM45" s="221"/>
      <c r="FN45" s="221"/>
      <c r="FO45" s="221"/>
      <c r="FP45" s="221"/>
      <c r="FQ45" s="221"/>
      <c r="FR45" s="221"/>
      <c r="FS45" s="221"/>
      <c r="FT45" s="221"/>
      <c r="FU45" s="221"/>
      <c r="FV45" s="221"/>
      <c r="FW45" s="221"/>
      <c r="FX45" s="221"/>
      <c r="FY45" s="221"/>
      <c r="FZ45" s="221"/>
      <c r="GA45" s="221"/>
      <c r="GB45" s="221"/>
      <c r="GC45" s="221"/>
      <c r="GD45" s="221"/>
    </row>
    <row r="46" spans="1:186" s="230" customFormat="1" ht="16.2" customHeight="1" thickBot="1" x14ac:dyDescent="0.3">
      <c r="A46" s="234" t="s">
        <v>184</v>
      </c>
      <c r="B46" s="234"/>
      <c r="C46" s="235"/>
      <c r="D46" s="235"/>
      <c r="E46" s="235"/>
      <c r="F46" s="235"/>
      <c r="G46" s="235"/>
      <c r="H46" s="235"/>
      <c r="I46" s="235"/>
      <c r="J46" s="235"/>
      <c r="K46" s="235"/>
      <c r="L46" s="235"/>
      <c r="M46" s="235"/>
      <c r="R46" s="231"/>
      <c r="S46" s="231"/>
      <c r="T46" s="231"/>
      <c r="U46" s="231"/>
    </row>
    <row r="47" spans="1:186" s="221" customFormat="1" ht="16.2" customHeight="1" x14ac:dyDescent="0.25">
      <c r="A47" s="776" t="s">
        <v>153</v>
      </c>
      <c r="B47" s="777"/>
      <c r="C47" s="757" t="s">
        <v>17</v>
      </c>
      <c r="D47" s="758"/>
      <c r="E47" s="759"/>
      <c r="H47" s="725" t="s">
        <v>163</v>
      </c>
      <c r="I47" s="726"/>
      <c r="J47" s="726"/>
      <c r="K47" s="710" t="s">
        <v>17</v>
      </c>
      <c r="L47" s="711"/>
      <c r="M47" s="712"/>
      <c r="R47" s="222"/>
      <c r="S47" s="222"/>
      <c r="T47" s="222"/>
      <c r="U47" s="222"/>
    </row>
    <row r="48" spans="1:186" s="221" customFormat="1" ht="16.2" customHeight="1" thickBot="1" x14ac:dyDescent="0.3">
      <c r="A48" s="778"/>
      <c r="B48" s="779"/>
      <c r="C48" s="306" t="s">
        <v>154</v>
      </c>
      <c r="D48" s="307" t="s">
        <v>155</v>
      </c>
      <c r="E48" s="308" t="s">
        <v>156</v>
      </c>
      <c r="F48" s="236"/>
      <c r="G48" s="236"/>
      <c r="H48" s="727"/>
      <c r="I48" s="728"/>
      <c r="J48" s="728"/>
      <c r="K48" s="345" t="s">
        <v>154</v>
      </c>
      <c r="L48" s="346" t="s">
        <v>155</v>
      </c>
      <c r="M48" s="347" t="s">
        <v>156</v>
      </c>
      <c r="R48" s="222"/>
      <c r="S48" s="222"/>
      <c r="T48" s="222"/>
      <c r="U48" s="222"/>
    </row>
    <row r="49" spans="1:21" s="221" customFormat="1" ht="28.5" customHeight="1" thickBot="1" x14ac:dyDescent="0.3">
      <c r="A49" s="780" t="s">
        <v>157</v>
      </c>
      <c r="B49" s="781"/>
      <c r="C49" s="309">
        <f>+C50+C59+C66+C72+C81</f>
        <v>7027</v>
      </c>
      <c r="D49" s="310">
        <f>+D50+D59+D66+D72+D81</f>
        <v>6400</v>
      </c>
      <c r="E49" s="311">
        <f>+E50+E59+E66+E72+E81</f>
        <v>3092</v>
      </c>
      <c r="F49" s="237"/>
      <c r="G49" s="237"/>
      <c r="H49" s="713" t="s">
        <v>164</v>
      </c>
      <c r="I49" s="714"/>
      <c r="J49" s="714"/>
      <c r="K49" s="348">
        <f>SUM(K50:K59)</f>
        <v>324</v>
      </c>
      <c r="L49" s="349">
        <f t="shared" ref="L49:M49" si="14">SUM(L50:L59)</f>
        <v>242</v>
      </c>
      <c r="M49" s="350">
        <f t="shared" si="14"/>
        <v>183</v>
      </c>
      <c r="R49" s="222"/>
      <c r="S49" s="222"/>
      <c r="T49" s="222"/>
      <c r="U49" s="222"/>
    </row>
    <row r="50" spans="1:21" s="221" customFormat="1" ht="30.75" customHeight="1" thickBot="1" x14ac:dyDescent="0.3">
      <c r="A50" s="774" t="s">
        <v>159</v>
      </c>
      <c r="B50" s="775"/>
      <c r="C50" s="312">
        <f>SUM(C51:C58)</f>
        <v>3158</v>
      </c>
      <c r="D50" s="313">
        <f>SUM(D51:D58)</f>
        <v>888</v>
      </c>
      <c r="E50" s="314">
        <f>SUM(E51:E58)</f>
        <v>529</v>
      </c>
      <c r="F50" s="238"/>
      <c r="G50" s="238"/>
      <c r="H50" s="764" t="s">
        <v>223</v>
      </c>
      <c r="I50" s="765"/>
      <c r="J50" s="765"/>
      <c r="K50" s="315">
        <f>VLOOKUP($C$5,$A$100:$NR$149,Formula!K50)</f>
        <v>93</v>
      </c>
      <c r="L50" s="316">
        <f>VLOOKUP($C$5,$A$100:$NR$149,Formula!L50)</f>
        <v>63</v>
      </c>
      <c r="M50" s="317">
        <f>VLOOKUP($C$5,$A$100:$NR$149,Formula!M50)</f>
        <v>55</v>
      </c>
      <c r="R50" s="222"/>
      <c r="S50" s="222"/>
      <c r="T50" s="222"/>
      <c r="U50" s="222"/>
    </row>
    <row r="51" spans="1:21" s="221" customFormat="1" ht="16.2" customHeight="1" x14ac:dyDescent="0.25">
      <c r="A51" s="715" t="s">
        <v>123</v>
      </c>
      <c r="B51" s="716"/>
      <c r="C51" s="315">
        <f>VLOOKUP($C$5,$A$100:$NR$149,Formula!C51)</f>
        <v>19</v>
      </c>
      <c r="D51" s="316">
        <f>VLOOKUP($C$5,$A$100:$NR$149,Formula!D51)</f>
        <v>9</v>
      </c>
      <c r="E51" s="317">
        <f>VLOOKUP($C$5,$A$100:$NR$149,Formula!E51)</f>
        <v>29</v>
      </c>
      <c r="F51" s="237"/>
      <c r="G51" s="237"/>
      <c r="H51" s="770" t="s">
        <v>151</v>
      </c>
      <c r="I51" s="771"/>
      <c r="J51" s="771"/>
      <c r="K51" s="318">
        <f>VLOOKUP($C$5,$A$100:$NR$149,Formula!K51)</f>
        <v>93</v>
      </c>
      <c r="L51" s="319">
        <f>VLOOKUP($C$5,$A$100:$NR$149,Formula!L51)</f>
        <v>63</v>
      </c>
      <c r="M51" s="320">
        <f>VLOOKUP($C$5,$A$100:$NR$149,Formula!M51)</f>
        <v>55</v>
      </c>
      <c r="R51" s="222"/>
      <c r="S51" s="222"/>
      <c r="T51" s="222"/>
      <c r="U51" s="222"/>
    </row>
    <row r="52" spans="1:21" s="221" customFormat="1" ht="16.2" customHeight="1" x14ac:dyDescent="0.25">
      <c r="A52" s="719" t="s">
        <v>124</v>
      </c>
      <c r="B52" s="720"/>
      <c r="C52" s="318">
        <f>VLOOKUP($C$5,$A$100:$NR$149,Formula!C52)</f>
        <v>654</v>
      </c>
      <c r="D52" s="319">
        <f>VLOOKUP($C$5,$A$100:$NR$149,Formula!D52)</f>
        <v>260</v>
      </c>
      <c r="E52" s="320">
        <f>VLOOKUP($C$5,$A$100:$NR$149,Formula!E52)</f>
        <v>173</v>
      </c>
      <c r="F52" s="237"/>
      <c r="G52" s="237"/>
      <c r="H52" s="770" t="s">
        <v>152</v>
      </c>
      <c r="I52" s="771"/>
      <c r="J52" s="771"/>
      <c r="K52" s="351">
        <f>VLOOKUP($C$5,$A$100:$NR$149,Formula!K52)</f>
        <v>60</v>
      </c>
      <c r="L52" s="319">
        <f>VLOOKUP($C$5,$A$100:$NR$149,Formula!L52)</f>
        <v>66</v>
      </c>
      <c r="M52" s="320">
        <f>VLOOKUP($C$5,$A$100:$NR$149,Formula!M52)</f>
        <v>27</v>
      </c>
      <c r="R52" s="222"/>
      <c r="S52" s="222"/>
      <c r="T52" s="222"/>
      <c r="U52" s="222"/>
    </row>
    <row r="53" spans="1:21" s="221" customFormat="1" ht="16.2" customHeight="1" x14ac:dyDescent="0.25">
      <c r="A53" s="719" t="s">
        <v>125</v>
      </c>
      <c r="B53" s="720"/>
      <c r="C53" s="318">
        <f>VLOOKUP($C$5,$A$100:$NR$149,Formula!C53)</f>
        <v>86</v>
      </c>
      <c r="D53" s="319">
        <f>VLOOKUP($C$5,$A$100:$NR$149,Formula!D53)</f>
        <v>61</v>
      </c>
      <c r="E53" s="320">
        <f>VLOOKUP($C$5,$A$100:$NR$149,Formula!E53)</f>
        <v>32</v>
      </c>
      <c r="F53" s="237"/>
      <c r="G53" s="237"/>
      <c r="H53" s="770" t="s">
        <v>149</v>
      </c>
      <c r="I53" s="771"/>
      <c r="J53" s="771"/>
      <c r="K53" s="318">
        <f>VLOOKUP($C$5,$A$100:$NR$149,Formula!K53)</f>
        <v>78</v>
      </c>
      <c r="L53" s="319">
        <f>VLOOKUP($C$5,$A$100:$NR$149,Formula!L53)</f>
        <v>50</v>
      </c>
      <c r="M53" s="320">
        <f>VLOOKUP($C$5,$A$100:$NR$149,Formula!M53)</f>
        <v>46</v>
      </c>
      <c r="R53" s="222"/>
      <c r="S53" s="222"/>
      <c r="T53" s="222"/>
      <c r="U53" s="222"/>
    </row>
    <row r="54" spans="1:21" s="221" customFormat="1" ht="16.2" customHeight="1" x14ac:dyDescent="0.25">
      <c r="A54" s="719" t="s">
        <v>126</v>
      </c>
      <c r="B54" s="720"/>
      <c r="C54" s="318">
        <f>VLOOKUP($C$5,$A$100:$NR$149,Formula!C54)</f>
        <v>198</v>
      </c>
      <c r="D54" s="319">
        <f>VLOOKUP($C$5,$A$100:$NR$149,Formula!D54)</f>
        <v>98</v>
      </c>
      <c r="E54" s="320">
        <f>VLOOKUP($C$5,$A$100:$NR$149,Formula!E54)</f>
        <v>54</v>
      </c>
      <c r="F54" s="237"/>
      <c r="G54" s="237"/>
      <c r="H54" s="770" t="s">
        <v>150</v>
      </c>
      <c r="I54" s="771"/>
      <c r="J54" s="771"/>
      <c r="K54" s="318">
        <f>VLOOKUP($C$5,$A$100:$NR$149,Formula!K54)</f>
        <v>0</v>
      </c>
      <c r="L54" s="319">
        <f>VLOOKUP($C$5,$A$100:$NR$149,Formula!L54)</f>
        <v>0</v>
      </c>
      <c r="M54" s="320">
        <f>VLOOKUP($C$5,$A$100:$NR$149,Formula!M54)</f>
        <v>0</v>
      </c>
      <c r="R54" s="222"/>
      <c r="S54" s="222"/>
      <c r="T54" s="222"/>
      <c r="U54" s="222"/>
    </row>
    <row r="55" spans="1:21" s="221" customFormat="1" ht="16.2" customHeight="1" x14ac:dyDescent="0.25">
      <c r="A55" s="719" t="s">
        <v>127</v>
      </c>
      <c r="B55" s="720"/>
      <c r="C55" s="318">
        <f>VLOOKUP($C$5,$A$100:$NR$149,Formula!C55)</f>
        <v>135</v>
      </c>
      <c r="D55" s="319">
        <f>VLOOKUP($C$5,$A$100:$NR$149,Formula!D55)</f>
        <v>126</v>
      </c>
      <c r="E55" s="320">
        <f>VLOOKUP($C$5,$A$100:$NR$149,Formula!E55)</f>
        <v>66</v>
      </c>
      <c r="F55" s="237"/>
      <c r="G55" s="237"/>
      <c r="H55" s="770" t="s">
        <v>250</v>
      </c>
      <c r="I55" s="771"/>
      <c r="J55" s="771"/>
      <c r="K55" s="318">
        <f>VLOOKUP($C$5,$A$100:$NR$149,Formula!K55)</f>
        <v>0</v>
      </c>
      <c r="L55" s="319">
        <f>VLOOKUP($C$5,$A$100:$NR$149,Formula!L55)</f>
        <v>0</v>
      </c>
      <c r="M55" s="320">
        <f>VLOOKUP($C$5,$A$100:$NR$149,Formula!M55)</f>
        <v>0</v>
      </c>
      <c r="R55" s="222"/>
      <c r="S55" s="222"/>
      <c r="T55" s="222"/>
      <c r="U55" s="222"/>
    </row>
    <row r="56" spans="1:21" s="221" customFormat="1" ht="16.2" customHeight="1" x14ac:dyDescent="0.25">
      <c r="A56" s="719" t="s">
        <v>128</v>
      </c>
      <c r="B56" s="720"/>
      <c r="C56" s="318">
        <f>VLOOKUP($C$5,$A$100:$NR$149,Formula!C56)</f>
        <v>41</v>
      </c>
      <c r="D56" s="319">
        <f>VLOOKUP($C$5,$A$100:$NR$149,Formula!D56)</f>
        <v>38</v>
      </c>
      <c r="E56" s="320">
        <f>VLOOKUP($C$5,$A$100:$NR$149,Formula!E56)</f>
        <v>21</v>
      </c>
      <c r="F56" s="237"/>
      <c r="G56" s="237"/>
      <c r="H56" s="770" t="s">
        <v>209</v>
      </c>
      <c r="I56" s="771"/>
      <c r="J56" s="771"/>
      <c r="K56" s="318">
        <f>VLOOKUP($C$5,$A$100:$NR$149,Formula!K56)</f>
        <v>0</v>
      </c>
      <c r="L56" s="319">
        <f>VLOOKUP($C$5,$A$100:$NR$149,Formula!L56)</f>
        <v>0</v>
      </c>
      <c r="M56" s="320">
        <f>VLOOKUP($C$5,$A$100:$NR$149,Formula!M56)</f>
        <v>0</v>
      </c>
      <c r="N56" s="230"/>
      <c r="R56" s="222"/>
      <c r="S56" s="222"/>
      <c r="T56" s="222"/>
      <c r="U56" s="222"/>
    </row>
    <row r="57" spans="1:21" s="221" customFormat="1" ht="16.2" customHeight="1" x14ac:dyDescent="0.25">
      <c r="A57" s="719" t="s">
        <v>129</v>
      </c>
      <c r="B57" s="720"/>
      <c r="C57" s="318">
        <f>VLOOKUP($C$5,$A$100:$NR$149,Formula!C57)</f>
        <v>20</v>
      </c>
      <c r="D57" s="319">
        <f>VLOOKUP($C$5,$A$100:$NR$149,Formula!D57)</f>
        <v>7</v>
      </c>
      <c r="E57" s="320">
        <f>VLOOKUP($C$5,$A$100:$NR$149,Formula!E57)</f>
        <v>29</v>
      </c>
      <c r="F57" s="237"/>
      <c r="G57" s="237"/>
      <c r="H57" s="770" t="s">
        <v>210</v>
      </c>
      <c r="I57" s="771"/>
      <c r="J57" s="771"/>
      <c r="K57" s="318">
        <f>VLOOKUP($C$5,$A$100:$NR$149,Formula!K57)</f>
        <v>0</v>
      </c>
      <c r="L57" s="319">
        <f>VLOOKUP($C$5,$A$100:$NR$149,Formula!L57)</f>
        <v>0</v>
      </c>
      <c r="M57" s="320">
        <f>VLOOKUP($C$5,$A$100:$NR$149,Formula!M57)</f>
        <v>0</v>
      </c>
      <c r="N57" s="230"/>
      <c r="R57" s="222"/>
      <c r="S57" s="222"/>
      <c r="T57" s="222"/>
      <c r="U57" s="222"/>
    </row>
    <row r="58" spans="1:21" s="221" customFormat="1" ht="16.2" customHeight="1" thickBot="1" x14ac:dyDescent="0.3">
      <c r="A58" s="772" t="s">
        <v>130</v>
      </c>
      <c r="B58" s="773"/>
      <c r="C58" s="321">
        <f>VLOOKUP($C$5,$A$100:$NR$149,Formula!C58)</f>
        <v>2005</v>
      </c>
      <c r="D58" s="322">
        <f>VLOOKUP($C$5,$A$100:$NR$149,Formula!D58)</f>
        <v>289</v>
      </c>
      <c r="E58" s="323">
        <f>VLOOKUP($C$5,$A$100:$NR$149,Formula!E58)</f>
        <v>125</v>
      </c>
      <c r="F58" s="237"/>
      <c r="G58" s="237"/>
      <c r="H58" s="770" t="s">
        <v>211</v>
      </c>
      <c r="I58" s="771"/>
      <c r="J58" s="771"/>
      <c r="K58" s="318">
        <f>VLOOKUP($C$5,$A$100:$NR$149,Formula!K58)</f>
        <v>0</v>
      </c>
      <c r="L58" s="319">
        <f>VLOOKUP($C$5,$A$100:$NR$149,Formula!L58)</f>
        <v>0</v>
      </c>
      <c r="M58" s="320">
        <f>VLOOKUP($C$5,$A$100:$NR$149,Formula!M58)</f>
        <v>0</v>
      </c>
      <c r="N58" s="230"/>
      <c r="R58" s="222"/>
      <c r="S58" s="222"/>
      <c r="T58" s="222"/>
      <c r="U58" s="222"/>
    </row>
    <row r="59" spans="1:21" s="221" customFormat="1" ht="16.2" customHeight="1" thickBot="1" x14ac:dyDescent="0.3">
      <c r="A59" s="713" t="s">
        <v>165</v>
      </c>
      <c r="B59" s="714"/>
      <c r="C59" s="324">
        <f>SUM(C60:C65)</f>
        <v>2950</v>
      </c>
      <c r="D59" s="325">
        <f>SUM(D60:D65)</f>
        <v>3056</v>
      </c>
      <c r="E59" s="326">
        <f>SUM(E60:E65)</f>
        <v>868</v>
      </c>
      <c r="F59" s="238"/>
      <c r="G59" s="238"/>
      <c r="H59" s="751" t="s">
        <v>212</v>
      </c>
      <c r="I59" s="752"/>
      <c r="J59" s="752"/>
      <c r="K59" s="321">
        <f>VLOOKUP($C$5,$A$100:$NR$149,Formula!K59)</f>
        <v>0</v>
      </c>
      <c r="L59" s="322">
        <f>VLOOKUP($C$5,$A$100:$NR$149,Formula!L59)</f>
        <v>0</v>
      </c>
      <c r="M59" s="323">
        <f>VLOOKUP($C$5,$A$100:$NR$149,Formula!M59)</f>
        <v>0</v>
      </c>
      <c r="N59" s="230"/>
      <c r="R59" s="222"/>
      <c r="S59" s="222"/>
      <c r="T59" s="222"/>
      <c r="U59" s="222"/>
    </row>
    <row r="60" spans="1:21" s="221" customFormat="1" ht="16.2" customHeight="1" x14ac:dyDescent="0.3">
      <c r="A60" s="715" t="s">
        <v>131</v>
      </c>
      <c r="B60" s="716"/>
      <c r="C60" s="315">
        <f>VLOOKUP($C$5,$A$100:$NR$149,Formula!C60)</f>
        <v>1102</v>
      </c>
      <c r="D60" s="316">
        <f>VLOOKUP($C$5,$A$100:$NR$149,Formula!D60)</f>
        <v>901</v>
      </c>
      <c r="E60" s="317">
        <f>VLOOKUP($C$5,$A$100:$NR$149,Formula!E60)</f>
        <v>460</v>
      </c>
      <c r="F60" s="237"/>
      <c r="G60" s="237"/>
      <c r="H60" s="239" t="s">
        <v>166</v>
      </c>
      <c r="I60" s="224"/>
      <c r="J60" s="224"/>
      <c r="K60" s="224"/>
      <c r="L60" s="224"/>
      <c r="M60" s="224"/>
      <c r="R60" s="222"/>
      <c r="S60" s="222"/>
      <c r="T60" s="222"/>
      <c r="U60" s="222"/>
    </row>
    <row r="61" spans="1:21" s="221" customFormat="1" ht="16.2" customHeight="1" thickBot="1" x14ac:dyDescent="0.35">
      <c r="A61" s="719" t="s">
        <v>132</v>
      </c>
      <c r="B61" s="720"/>
      <c r="C61" s="318">
        <f>VLOOKUP($C$5,$A$100:$NR$149,Formula!C61)</f>
        <v>438</v>
      </c>
      <c r="D61" s="319">
        <f>VLOOKUP($C$5,$A$100:$NR$149,Formula!D61)</f>
        <v>469</v>
      </c>
      <c r="E61" s="320">
        <f>VLOOKUP($C$5,$A$100:$NR$149,Formula!E61)</f>
        <v>103</v>
      </c>
      <c r="F61" s="237"/>
      <c r="G61" s="237"/>
      <c r="H61" s="352"/>
      <c r="I61" s="224"/>
      <c r="J61" s="224"/>
      <c r="K61" s="224"/>
      <c r="L61" s="224"/>
      <c r="M61" s="224"/>
      <c r="R61" s="222"/>
      <c r="S61" s="222"/>
      <c r="T61" s="222"/>
      <c r="U61" s="222"/>
    </row>
    <row r="62" spans="1:21" s="221" customFormat="1" ht="16.2" customHeight="1" x14ac:dyDescent="0.25">
      <c r="A62" s="719" t="s">
        <v>133</v>
      </c>
      <c r="B62" s="720"/>
      <c r="C62" s="318">
        <f>VLOOKUP($C$5,$A$100:$NR$149,Formula!C62)</f>
        <v>131</v>
      </c>
      <c r="D62" s="319">
        <f>VLOOKUP($C$5,$A$100:$NR$149,Formula!D62)</f>
        <v>208</v>
      </c>
      <c r="E62" s="320">
        <f>VLOOKUP($C$5,$A$100:$NR$149,Formula!E62)</f>
        <v>110</v>
      </c>
      <c r="F62" s="237"/>
      <c r="G62" s="237"/>
      <c r="H62" s="766" t="s">
        <v>168</v>
      </c>
      <c r="I62" s="767"/>
      <c r="J62" s="767"/>
      <c r="K62" s="757" t="s">
        <v>17</v>
      </c>
      <c r="L62" s="758"/>
      <c r="M62" s="759"/>
      <c r="R62" s="222"/>
      <c r="S62" s="222"/>
      <c r="T62" s="222"/>
      <c r="U62" s="222"/>
    </row>
    <row r="63" spans="1:21" s="221" customFormat="1" ht="16.2" customHeight="1" thickBot="1" x14ac:dyDescent="0.3">
      <c r="A63" s="760" t="s">
        <v>255</v>
      </c>
      <c r="B63" s="761"/>
      <c r="C63" s="318">
        <f>VLOOKUP($C$5,$A$100:$NR$149,Formula!C63)</f>
        <v>515</v>
      </c>
      <c r="D63" s="319">
        <f>VLOOKUP($C$5,$A$100:$NR$149,Formula!D63)</f>
        <v>860</v>
      </c>
      <c r="E63" s="320">
        <f>VLOOKUP($C$5,$A$100:$NR$149,Formula!E63)</f>
        <v>127</v>
      </c>
      <c r="F63" s="237"/>
      <c r="G63" s="237"/>
      <c r="H63" s="768"/>
      <c r="I63" s="769"/>
      <c r="J63" s="769"/>
      <c r="K63" s="353" t="s">
        <v>154</v>
      </c>
      <c r="L63" s="354" t="s">
        <v>155</v>
      </c>
      <c r="M63" s="355" t="s">
        <v>156</v>
      </c>
      <c r="R63" s="222"/>
      <c r="S63" s="222"/>
      <c r="T63" s="222"/>
      <c r="U63" s="222"/>
    </row>
    <row r="64" spans="1:21" s="221" customFormat="1" ht="16.2" customHeight="1" thickBot="1" x14ac:dyDescent="0.3">
      <c r="A64" s="721" t="s">
        <v>134</v>
      </c>
      <c r="B64" s="722"/>
      <c r="C64" s="327">
        <f>VLOOKUP($C$5,$A$100:$NR$149,Formula!C64)</f>
        <v>55</v>
      </c>
      <c r="D64" s="328">
        <f>VLOOKUP($C$5,$A$100:$NR$149,Formula!D64)</f>
        <v>44</v>
      </c>
      <c r="E64" s="329">
        <f>VLOOKUP($C$5,$A$100:$NR$149,Formula!E64)</f>
        <v>2</v>
      </c>
      <c r="F64" s="237"/>
      <c r="G64" s="237"/>
      <c r="H64" s="762" t="s">
        <v>169</v>
      </c>
      <c r="I64" s="763"/>
      <c r="J64" s="763"/>
      <c r="K64" s="348">
        <f>SUM(K65:K66)</f>
        <v>2543</v>
      </c>
      <c r="L64" s="349">
        <f t="shared" ref="L64:M64" si="15">SUM(L65:L66)</f>
        <v>932</v>
      </c>
      <c r="M64" s="350">
        <f t="shared" si="15"/>
        <v>0</v>
      </c>
      <c r="R64" s="222"/>
      <c r="S64" s="222"/>
      <c r="T64" s="222"/>
      <c r="U64" s="222"/>
    </row>
    <row r="65" spans="1:21" s="221" customFormat="1" ht="16.2" customHeight="1" thickBot="1" x14ac:dyDescent="0.3">
      <c r="A65" s="721" t="s">
        <v>130</v>
      </c>
      <c r="B65" s="722"/>
      <c r="C65" s="327">
        <f>VLOOKUP($C$5,$A$100:$NR$149,Formula!C65)</f>
        <v>709</v>
      </c>
      <c r="D65" s="328">
        <f>VLOOKUP($C$5,$A$100:$NR$149,Formula!D65)</f>
        <v>574</v>
      </c>
      <c r="E65" s="329">
        <f>VLOOKUP($C$5,$A$100:$NR$149,Formula!E65)</f>
        <v>66</v>
      </c>
      <c r="F65" s="237"/>
      <c r="G65" s="237"/>
      <c r="H65" s="764" t="s">
        <v>170</v>
      </c>
      <c r="I65" s="765"/>
      <c r="J65" s="765"/>
      <c r="K65" s="315">
        <f>VLOOKUP($C$5,$A$100:$NR$149,Formula!K65)</f>
        <v>1242</v>
      </c>
      <c r="L65" s="316">
        <f>VLOOKUP($C$5,$A$100:$NR$149,Formula!L65)</f>
        <v>0</v>
      </c>
      <c r="M65" s="317">
        <f>VLOOKUP($C$5,$A$100:$NR$149,Formula!M65)</f>
        <v>0</v>
      </c>
      <c r="R65" s="222"/>
      <c r="S65" s="222"/>
      <c r="T65" s="222"/>
      <c r="U65" s="222"/>
    </row>
    <row r="66" spans="1:21" s="221" customFormat="1" ht="16.2" customHeight="1" thickBot="1" x14ac:dyDescent="0.3">
      <c r="A66" s="713" t="s">
        <v>167</v>
      </c>
      <c r="B66" s="714"/>
      <c r="C66" s="330">
        <f>SUM(C67:C90)</f>
        <v>705</v>
      </c>
      <c r="D66" s="331">
        <f>SUM(D67:D90)</f>
        <v>1799</v>
      </c>
      <c r="E66" s="332">
        <f>SUM(E67:E71)</f>
        <v>354</v>
      </c>
      <c r="F66" s="237"/>
      <c r="G66" s="237"/>
      <c r="H66" s="751" t="s">
        <v>251</v>
      </c>
      <c r="I66" s="752"/>
      <c r="J66" s="752"/>
      <c r="K66" s="321">
        <f>VLOOKUP($C$5,$A$100:$NR$149,Formula!K66)</f>
        <v>1301</v>
      </c>
      <c r="L66" s="322">
        <f>VLOOKUP($C$5,$A$100:$NR$149,Formula!L66)</f>
        <v>932</v>
      </c>
      <c r="M66" s="323">
        <f>VLOOKUP($C$5,$A$100:$NR$149,Formula!M66)</f>
        <v>0</v>
      </c>
      <c r="R66" s="222"/>
      <c r="S66" s="222"/>
      <c r="T66" s="222"/>
      <c r="U66" s="222"/>
    </row>
    <row r="67" spans="1:21" s="221" customFormat="1" ht="16.2" customHeight="1" x14ac:dyDescent="0.25">
      <c r="A67" s="715" t="s">
        <v>135</v>
      </c>
      <c r="B67" s="716"/>
      <c r="C67" s="315">
        <f>VLOOKUP($C$5,$A$100:$NR$149,Formula!C67)</f>
        <v>31</v>
      </c>
      <c r="D67" s="316">
        <f>VLOOKUP($C$5,$A$100:$NR$149,Formula!D67)</f>
        <v>4</v>
      </c>
      <c r="E67" s="317">
        <f>VLOOKUP($C$5,$A$100:$NR$149,Formula!E67)</f>
        <v>4</v>
      </c>
      <c r="F67" s="237"/>
      <c r="G67" s="237"/>
      <c r="H67" s="239" t="s">
        <v>172</v>
      </c>
      <c r="I67" s="356"/>
      <c r="J67" s="356"/>
      <c r="K67" s="356"/>
      <c r="L67" s="356"/>
      <c r="M67" s="356"/>
      <c r="R67" s="222"/>
      <c r="S67" s="222"/>
      <c r="T67" s="222"/>
      <c r="U67" s="222"/>
    </row>
    <row r="68" spans="1:21" s="221" customFormat="1" ht="16.2" customHeight="1" thickBot="1" x14ac:dyDescent="0.35">
      <c r="A68" s="719" t="s">
        <v>136</v>
      </c>
      <c r="B68" s="720"/>
      <c r="C68" s="318">
        <f>VLOOKUP($C$5,$A$100:$NR$149,Formula!C68)</f>
        <v>14</v>
      </c>
      <c r="D68" s="319">
        <f>VLOOKUP($C$5,$A$100:$NR$149,Formula!D68)</f>
        <v>1</v>
      </c>
      <c r="E68" s="320">
        <f>VLOOKUP($C$5,$A$100:$NR$149,Formula!E68)</f>
        <v>4</v>
      </c>
      <c r="F68" s="238"/>
      <c r="G68" s="238"/>
      <c r="H68" s="224"/>
      <c r="I68" s="224"/>
      <c r="J68" s="224"/>
      <c r="K68" s="224"/>
      <c r="L68" s="224"/>
      <c r="M68" s="224"/>
      <c r="R68" s="222"/>
      <c r="S68" s="222"/>
      <c r="T68" s="222"/>
      <c r="U68" s="222"/>
    </row>
    <row r="69" spans="1:21" s="221" customFormat="1" ht="16.2" customHeight="1" x14ac:dyDescent="0.25">
      <c r="A69" s="719" t="s">
        <v>137</v>
      </c>
      <c r="B69" s="720"/>
      <c r="C69" s="318">
        <f>VLOOKUP($C$5,$A$100:$NR$149,Formula!C69)</f>
        <v>0</v>
      </c>
      <c r="D69" s="319">
        <f>VLOOKUP($C$5,$A$100:$NR$149,Formula!D69)</f>
        <v>5</v>
      </c>
      <c r="E69" s="320">
        <f>VLOOKUP($C$5,$A$100:$NR$149,Formula!E69)</f>
        <v>345</v>
      </c>
      <c r="F69" s="237"/>
      <c r="G69" s="237"/>
      <c r="H69" s="738" t="s">
        <v>174</v>
      </c>
      <c r="I69" s="739"/>
      <c r="J69" s="753"/>
      <c r="K69" s="738" t="s">
        <v>17</v>
      </c>
      <c r="L69" s="739"/>
      <c r="M69" s="740"/>
      <c r="R69" s="222"/>
      <c r="S69" s="222"/>
      <c r="T69" s="222"/>
      <c r="U69" s="222"/>
    </row>
    <row r="70" spans="1:21" s="221" customFormat="1" ht="16.2" customHeight="1" thickBot="1" x14ac:dyDescent="0.3">
      <c r="A70" s="741" t="s">
        <v>138</v>
      </c>
      <c r="B70" s="742"/>
      <c r="C70" s="318">
        <f>VLOOKUP($C$5,$A$100:$NR$149,Formula!C70)</f>
        <v>3</v>
      </c>
      <c r="D70" s="319">
        <f>VLOOKUP($C$5,$A$100:$NR$149,Formula!D70)</f>
        <v>1</v>
      </c>
      <c r="E70" s="320">
        <f>VLOOKUP($C$5,$A$100:$NR$149,Formula!E70)</f>
        <v>1</v>
      </c>
      <c r="F70" s="237"/>
      <c r="G70" s="237"/>
      <c r="H70" s="754"/>
      <c r="I70" s="755"/>
      <c r="J70" s="756"/>
      <c r="K70" s="527" t="s">
        <v>154</v>
      </c>
      <c r="L70" s="528" t="s">
        <v>155</v>
      </c>
      <c r="M70" s="357" t="s">
        <v>156</v>
      </c>
      <c r="R70" s="222"/>
      <c r="S70" s="222"/>
      <c r="T70" s="222"/>
      <c r="U70" s="222"/>
    </row>
    <row r="71" spans="1:21" s="221" customFormat="1" ht="16.2" customHeight="1" thickBot="1" x14ac:dyDescent="0.3">
      <c r="A71" s="743" t="s">
        <v>130</v>
      </c>
      <c r="B71" s="744"/>
      <c r="C71" s="327">
        <f>VLOOKUP($C$5,$A$100:$NR$149,Formula!C71)</f>
        <v>1</v>
      </c>
      <c r="D71" s="328">
        <f>VLOOKUP($C$5,$A$100:$NR$149,Formula!D71)</f>
        <v>0</v>
      </c>
      <c r="E71" s="329">
        <f>VLOOKUP($C$5,$A$100:$NR$149,Formula!E71)</f>
        <v>0</v>
      </c>
      <c r="F71" s="237"/>
      <c r="G71" s="237"/>
      <c r="H71" s="745" t="s">
        <v>175</v>
      </c>
      <c r="I71" s="746"/>
      <c r="J71" s="747"/>
      <c r="K71" s="358">
        <f>VLOOKUP($C$5,$A$100:$NR$149,Formula!K71)</f>
        <v>3645</v>
      </c>
      <c r="L71" s="359">
        <f>VLOOKUP($C$5,$A$100:$NR$149,Formula!L71)</f>
        <v>1493</v>
      </c>
      <c r="M71" s="360">
        <f>VLOOKUP($C$5,$A$100:$NR$149,Formula!M71)</f>
        <v>1095</v>
      </c>
      <c r="R71" s="222"/>
      <c r="S71" s="222"/>
      <c r="T71" s="222"/>
      <c r="U71" s="222"/>
    </row>
    <row r="72" spans="1:21" s="221" customFormat="1" ht="16.2" customHeight="1" thickBot="1" x14ac:dyDescent="0.3">
      <c r="A72" s="748" t="s">
        <v>173</v>
      </c>
      <c r="B72" s="749"/>
      <c r="C72" s="330">
        <f>SUM(C73:C80)</f>
        <v>184</v>
      </c>
      <c r="D72" s="331">
        <f>SUM(D73:D80)</f>
        <v>630</v>
      </c>
      <c r="E72" s="332">
        <f>SUM(E73:E80)</f>
        <v>1231</v>
      </c>
      <c r="F72" s="237"/>
      <c r="G72" s="237"/>
      <c r="H72" s="239" t="s">
        <v>177</v>
      </c>
      <c r="I72" s="352"/>
      <c r="J72" s="352"/>
      <c r="K72" s="361"/>
      <c r="L72" s="362"/>
      <c r="M72" s="362"/>
      <c r="R72" s="222"/>
      <c r="S72" s="222"/>
      <c r="T72" s="222"/>
      <c r="U72" s="222"/>
    </row>
    <row r="73" spans="1:21" s="221" customFormat="1" ht="16.2" customHeight="1" thickBot="1" x14ac:dyDescent="0.3">
      <c r="A73" s="715" t="s">
        <v>139</v>
      </c>
      <c r="B73" s="716"/>
      <c r="C73" s="315">
        <f>VLOOKUP($C$5,$A$100:$NR$149,Formula!C73)</f>
        <v>2</v>
      </c>
      <c r="D73" s="316">
        <f>VLOOKUP($C$5,$A$100:$NR$149,Formula!D73)</f>
        <v>10</v>
      </c>
      <c r="E73" s="317">
        <f>VLOOKUP($C$5,$A$100:$NR$149,Formula!E73)</f>
        <v>64</v>
      </c>
      <c r="F73" s="237"/>
      <c r="G73" s="237"/>
      <c r="H73" s="750"/>
      <c r="I73" s="750"/>
      <c r="J73" s="750"/>
      <c r="K73" s="363"/>
      <c r="L73" s="363"/>
      <c r="M73" s="363"/>
      <c r="R73" s="222"/>
      <c r="S73" s="222"/>
      <c r="T73" s="222"/>
      <c r="U73" s="222"/>
    </row>
    <row r="74" spans="1:21" s="221" customFormat="1" ht="16.2" customHeight="1" x14ac:dyDescent="0.25">
      <c r="A74" s="719" t="s">
        <v>140</v>
      </c>
      <c r="B74" s="720"/>
      <c r="C74" s="318">
        <f>VLOOKUP($C$5,$A$100:$NR$149,Formula!C74)</f>
        <v>0</v>
      </c>
      <c r="D74" s="319">
        <f>VLOOKUP($C$5,$A$100:$NR$149,Formula!D74)</f>
        <v>0</v>
      </c>
      <c r="E74" s="320">
        <f>VLOOKUP($C$5,$A$100:$NR$149,Formula!E74)</f>
        <v>62</v>
      </c>
      <c r="F74" s="237"/>
      <c r="G74" s="237"/>
      <c r="H74" s="729" t="s">
        <v>179</v>
      </c>
      <c r="I74" s="730"/>
      <c r="J74" s="730"/>
      <c r="K74" s="733" t="s">
        <v>17</v>
      </c>
      <c r="L74" s="734"/>
      <c r="M74" s="735"/>
      <c r="N74" s="240"/>
      <c r="R74" s="222"/>
      <c r="S74" s="222"/>
      <c r="T74" s="222"/>
      <c r="U74" s="222"/>
    </row>
    <row r="75" spans="1:21" s="221" customFormat="1" ht="16.2" customHeight="1" thickBot="1" x14ac:dyDescent="0.3">
      <c r="A75" s="719" t="s">
        <v>141</v>
      </c>
      <c r="B75" s="720"/>
      <c r="C75" s="318">
        <f>VLOOKUP($C$5,$A$100:$NR$149,Formula!C75)</f>
        <v>6</v>
      </c>
      <c r="D75" s="319">
        <f>VLOOKUP($C$5,$A$100:$NR$149,Formula!D75)</f>
        <v>26</v>
      </c>
      <c r="E75" s="320">
        <f>VLOOKUP($C$5,$A$100:$NR$149,Formula!E75)</f>
        <v>12</v>
      </c>
      <c r="F75" s="237"/>
      <c r="G75" s="237"/>
      <c r="H75" s="731"/>
      <c r="I75" s="732"/>
      <c r="J75" s="732"/>
      <c r="K75" s="364" t="s">
        <v>154</v>
      </c>
      <c r="L75" s="365" t="s">
        <v>155</v>
      </c>
      <c r="M75" s="366" t="s">
        <v>156</v>
      </c>
      <c r="N75" s="240"/>
      <c r="R75" s="222"/>
      <c r="S75" s="222"/>
      <c r="T75" s="222"/>
      <c r="U75" s="222"/>
    </row>
    <row r="76" spans="1:21" s="221" customFormat="1" ht="16.2" customHeight="1" x14ac:dyDescent="0.25">
      <c r="A76" s="719" t="s">
        <v>142</v>
      </c>
      <c r="B76" s="720"/>
      <c r="C76" s="318">
        <f>VLOOKUP($C$5,$A$100:$NR$149,Formula!C76)</f>
        <v>18</v>
      </c>
      <c r="D76" s="319">
        <f>VLOOKUP($C$5,$A$100:$NR$149,Formula!D76)</f>
        <v>0</v>
      </c>
      <c r="E76" s="320">
        <f>VLOOKUP($C$5,$A$100:$NR$149,Formula!E76)</f>
        <v>0</v>
      </c>
      <c r="F76" s="237"/>
      <c r="G76" s="237"/>
      <c r="H76" s="736" t="s">
        <v>252</v>
      </c>
      <c r="I76" s="737"/>
      <c r="J76" s="737"/>
      <c r="K76" s="367">
        <f>VLOOKUP($C$5,$A$100:$NR$149,Formula!K76)</f>
        <v>1562</v>
      </c>
      <c r="L76" s="368">
        <f>VLOOKUP($C$5,$A$100:$NR$149,Formula!L76)</f>
        <v>3321</v>
      </c>
      <c r="M76" s="369">
        <f>VLOOKUP($C$5,$A$100:$NR$149,Formula!M76)</f>
        <v>6465</v>
      </c>
      <c r="R76" s="222"/>
      <c r="S76" s="222"/>
      <c r="T76" s="222"/>
      <c r="U76" s="222"/>
    </row>
    <row r="77" spans="1:21" s="221" customFormat="1" ht="16.2" customHeight="1" thickBot="1" x14ac:dyDescent="0.3">
      <c r="A77" s="719" t="s">
        <v>143</v>
      </c>
      <c r="B77" s="720"/>
      <c r="C77" s="318">
        <f>VLOOKUP($C$5,$A$100:$NR$149,Formula!C77)</f>
        <v>27</v>
      </c>
      <c r="D77" s="319">
        <f>VLOOKUP($C$5,$A$100:$NR$149,Formula!D77)</f>
        <v>194</v>
      </c>
      <c r="E77" s="320">
        <f>VLOOKUP($C$5,$A$100:$NR$149,Formula!E77)</f>
        <v>126</v>
      </c>
      <c r="F77" s="238"/>
      <c r="G77" s="238"/>
      <c r="H77" s="723" t="s">
        <v>180</v>
      </c>
      <c r="I77" s="724"/>
      <c r="J77" s="724"/>
      <c r="K77" s="370">
        <f>VLOOKUP($C$5,$A$100:$NR$149,Formula!K77)</f>
        <v>0</v>
      </c>
      <c r="L77" s="371">
        <f>VLOOKUP($C$5,$A$100:$NR$149,Formula!L77)</f>
        <v>10</v>
      </c>
      <c r="M77" s="372">
        <f>VLOOKUP($C$5,$A$100:$NR$149,Formula!M77)</f>
        <v>0</v>
      </c>
      <c r="R77" s="222"/>
      <c r="S77" s="222"/>
      <c r="T77" s="222"/>
      <c r="U77" s="222"/>
    </row>
    <row r="78" spans="1:21" s="221" customFormat="1" ht="16.2" customHeight="1" x14ac:dyDescent="0.3">
      <c r="A78" s="719" t="s">
        <v>144</v>
      </c>
      <c r="B78" s="720"/>
      <c r="C78" s="318">
        <f>VLOOKUP($C$5,$A$100:$NR$149,Formula!C78)</f>
        <v>0</v>
      </c>
      <c r="D78" s="319">
        <f>VLOOKUP($C$5,$A$100:$NR$149,Formula!D78)</f>
        <v>0</v>
      </c>
      <c r="E78" s="320">
        <f>VLOOKUP($C$5,$A$100:$NR$149,Formula!E78)</f>
        <v>15</v>
      </c>
      <c r="F78" s="237"/>
      <c r="G78" s="237"/>
      <c r="H78" s="224"/>
      <c r="I78" s="224"/>
      <c r="J78" s="224"/>
      <c r="K78" s="224"/>
      <c r="L78" s="224"/>
      <c r="M78" s="224"/>
      <c r="R78" s="222"/>
      <c r="S78" s="222"/>
      <c r="T78" s="222"/>
      <c r="U78" s="222"/>
    </row>
    <row r="79" spans="1:21" s="221" customFormat="1" ht="16.2" customHeight="1" thickBot="1" x14ac:dyDescent="0.35">
      <c r="A79" s="719" t="s">
        <v>257</v>
      </c>
      <c r="B79" s="720"/>
      <c r="C79" s="318">
        <f>VLOOKUP($C$5,$A$100:$NR$149,Formula!C79)</f>
        <v>32</v>
      </c>
      <c r="D79" s="319">
        <f>VLOOKUP($C$5,$A$100:$NR$149,Formula!D79)</f>
        <v>193</v>
      </c>
      <c r="E79" s="320">
        <f>VLOOKUP($C$5,$A$100:$NR$149,Formula!E79)</f>
        <v>113</v>
      </c>
      <c r="F79" s="237"/>
      <c r="G79" s="237"/>
      <c r="H79" s="224"/>
      <c r="I79" s="224"/>
      <c r="J79" s="224"/>
      <c r="K79" s="224"/>
      <c r="L79" s="224"/>
      <c r="M79" s="224"/>
      <c r="R79" s="222"/>
      <c r="S79" s="222"/>
      <c r="T79" s="222"/>
      <c r="U79" s="222"/>
    </row>
    <row r="80" spans="1:21" s="221" customFormat="1" ht="16.2" customHeight="1" thickBot="1" x14ac:dyDescent="0.3">
      <c r="A80" s="721" t="s">
        <v>130</v>
      </c>
      <c r="B80" s="722"/>
      <c r="C80" s="327">
        <f>VLOOKUP($C$5,$A$100:$NR$149,Formula!C80)</f>
        <v>99</v>
      </c>
      <c r="D80" s="328">
        <f>VLOOKUP($C$5,$A$100:$NR$149,Formula!D80)</f>
        <v>207</v>
      </c>
      <c r="E80" s="329">
        <f>VLOOKUP($C$5,$A$100:$NR$149,Formula!E80)</f>
        <v>839</v>
      </c>
      <c r="F80" s="237"/>
      <c r="G80" s="237"/>
      <c r="H80" s="725" t="s">
        <v>213</v>
      </c>
      <c r="I80" s="726"/>
      <c r="J80" s="726"/>
      <c r="K80" s="710" t="s">
        <v>17</v>
      </c>
      <c r="L80" s="711"/>
      <c r="M80" s="712"/>
      <c r="R80" s="222"/>
      <c r="S80" s="222"/>
      <c r="T80" s="222"/>
      <c r="U80" s="222"/>
    </row>
    <row r="81" spans="1:385" s="221" customFormat="1" ht="16.2" customHeight="1" thickBot="1" x14ac:dyDescent="0.3">
      <c r="A81" s="713" t="s">
        <v>178</v>
      </c>
      <c r="B81" s="714"/>
      <c r="C81" s="330">
        <f>SUM(C82:C84)</f>
        <v>30</v>
      </c>
      <c r="D81" s="331">
        <f>SUM(D82:D84)</f>
        <v>27</v>
      </c>
      <c r="E81" s="332">
        <f>SUM(E82:E84)</f>
        <v>110</v>
      </c>
      <c r="F81" s="237"/>
      <c r="G81" s="237"/>
      <c r="H81" s="727"/>
      <c r="I81" s="728"/>
      <c r="J81" s="728"/>
      <c r="K81" s="345" t="s">
        <v>154</v>
      </c>
      <c r="L81" s="346" t="s">
        <v>155</v>
      </c>
      <c r="M81" s="347" t="s">
        <v>156</v>
      </c>
      <c r="R81" s="222"/>
      <c r="S81" s="222"/>
      <c r="T81" s="222"/>
      <c r="U81" s="222"/>
    </row>
    <row r="82" spans="1:385" s="221" customFormat="1" ht="16.2" customHeight="1" thickBot="1" x14ac:dyDescent="0.3">
      <c r="A82" s="715" t="s">
        <v>145</v>
      </c>
      <c r="B82" s="716"/>
      <c r="C82" s="315">
        <f>VLOOKUP($C$5,$A$100:$NR$149,Formula!C82)</f>
        <v>14</v>
      </c>
      <c r="D82" s="316">
        <f>VLOOKUP($C$5,$A$100:$NR$149,Formula!D82)</f>
        <v>15</v>
      </c>
      <c r="E82" s="317">
        <f>VLOOKUP($C$5,$A$100:$NR$149,Formula!E82)</f>
        <v>109</v>
      </c>
      <c r="F82" s="237"/>
      <c r="G82" s="237"/>
      <c r="H82" s="717" t="s">
        <v>224</v>
      </c>
      <c r="I82" s="718"/>
      <c r="J82" s="718"/>
      <c r="K82" s="373">
        <f>VLOOKUP($C$5,$A$100:$NR$149,Formula!K82)</f>
        <v>0</v>
      </c>
      <c r="L82" s="374">
        <f>VLOOKUP($C$5,$A$100:$NR$149,Formula!L82)</f>
        <v>0</v>
      </c>
      <c r="M82" s="375">
        <f>VLOOKUP($C$5,$A$100:$NR$149,Formula!M82)</f>
        <v>0</v>
      </c>
      <c r="R82" s="222"/>
      <c r="S82" s="222"/>
      <c r="T82" s="222"/>
      <c r="U82" s="222"/>
    </row>
    <row r="83" spans="1:385" s="221" customFormat="1" ht="16.2" customHeight="1" x14ac:dyDescent="0.3">
      <c r="A83" s="719" t="s">
        <v>146</v>
      </c>
      <c r="B83" s="720"/>
      <c r="C83" s="318">
        <f>VLOOKUP($C$5,$A$100:$NR$149,Formula!C83)</f>
        <v>2</v>
      </c>
      <c r="D83" s="319">
        <f>VLOOKUP($C$5,$A$100:$NR$149,Formula!D83)</f>
        <v>0</v>
      </c>
      <c r="E83" s="320">
        <f>VLOOKUP($C$5,$A$100:$NR$149,Formula!E83)</f>
        <v>0</v>
      </c>
      <c r="F83" s="237"/>
      <c r="G83" s="237"/>
      <c r="H83" s="224"/>
      <c r="I83" s="224"/>
      <c r="J83" s="224"/>
      <c r="K83" s="224"/>
      <c r="L83" s="224"/>
      <c r="M83" s="224"/>
      <c r="R83" s="222"/>
      <c r="S83" s="222"/>
      <c r="T83" s="222"/>
      <c r="U83" s="222"/>
    </row>
    <row r="84" spans="1:385" s="221" customFormat="1" ht="16.2" customHeight="1" thickBot="1" x14ac:dyDescent="0.35">
      <c r="A84" s="721" t="s">
        <v>147</v>
      </c>
      <c r="B84" s="722"/>
      <c r="C84" s="327">
        <f>VLOOKUP($C$5,$A$100:$NR$149,Formula!C84)</f>
        <v>14</v>
      </c>
      <c r="D84" s="328">
        <f>VLOOKUP($C$5,$A$100:$NR$149,Formula!D84)</f>
        <v>12</v>
      </c>
      <c r="E84" s="329">
        <f>VLOOKUP($C$5,$A$100:$NR$149,Formula!E84)</f>
        <v>1</v>
      </c>
      <c r="F84" s="237"/>
      <c r="G84" s="237"/>
      <c r="H84" s="224"/>
      <c r="I84" s="224"/>
      <c r="J84" s="224"/>
      <c r="K84" s="224"/>
      <c r="L84" s="224"/>
      <c r="M84" s="224"/>
      <c r="R84" s="222"/>
      <c r="S84" s="222"/>
      <c r="T84" s="222"/>
      <c r="U84" s="222"/>
    </row>
    <row r="85" spans="1:385" s="221" customFormat="1" ht="16.2" customHeight="1" thickBot="1" x14ac:dyDescent="0.35">
      <c r="A85" s="679" t="s">
        <v>158</v>
      </c>
      <c r="B85" s="680"/>
      <c r="C85" s="333">
        <f>VLOOKUP($C$5,$A$100:$NR$149,Formula!C85)</f>
        <v>0</v>
      </c>
      <c r="D85" s="334">
        <f>VLOOKUP($C$5,$A$100:$NR$149,Formula!D85)</f>
        <v>0</v>
      </c>
      <c r="E85" s="335">
        <f>VLOOKUP($C$5,$A$100:$NR$149,Formula!E85)</f>
        <v>40</v>
      </c>
      <c r="F85" s="237"/>
      <c r="G85" s="237"/>
      <c r="H85" s="699" t="s">
        <v>76</v>
      </c>
      <c r="I85" s="700"/>
      <c r="J85" s="701"/>
      <c r="K85" s="529" t="s">
        <v>154</v>
      </c>
      <c r="L85" s="376" t="s">
        <v>155</v>
      </c>
      <c r="M85" s="530" t="s">
        <v>156</v>
      </c>
      <c r="R85" s="222"/>
      <c r="S85" s="222"/>
      <c r="T85" s="222"/>
      <c r="U85" s="222"/>
    </row>
    <row r="86" spans="1:385" s="221" customFormat="1" ht="16.2" customHeight="1" thickBot="1" x14ac:dyDescent="0.35">
      <c r="A86" s="702" t="s">
        <v>256</v>
      </c>
      <c r="B86" s="703"/>
      <c r="C86" s="336">
        <f>VLOOKUP($C$5,$A$100:$NR$149,Formula!C86)</f>
        <v>0</v>
      </c>
      <c r="D86" s="337">
        <f>VLOOKUP($C$5,$A$100:$NR$149,Formula!D86)</f>
        <v>0</v>
      </c>
      <c r="E86" s="338">
        <f>VLOOKUP($C$5,$A$100:$NR$149,Formula!E86)</f>
        <v>0</v>
      </c>
      <c r="F86" s="238"/>
      <c r="G86" s="238"/>
      <c r="H86" s="704" t="s">
        <v>204</v>
      </c>
      <c r="I86" s="705"/>
      <c r="J86" s="706">
        <v>0</v>
      </c>
      <c r="K86" s="377">
        <f>VLOOKUP($C$5,$A$100:$NR$149,Formula!K86)</f>
        <v>737</v>
      </c>
      <c r="L86" s="378">
        <f>VLOOKUP($C$5,$A$100:$NR$149,Formula!L86)</f>
        <v>135</v>
      </c>
      <c r="M86" s="379">
        <f>VLOOKUP($C$5,$A$100:$NR$149,Formula!M86)</f>
        <v>90</v>
      </c>
      <c r="R86" s="222"/>
      <c r="S86" s="222"/>
      <c r="T86" s="222"/>
      <c r="U86" s="222"/>
    </row>
    <row r="87" spans="1:385" s="221" customFormat="1" ht="16.2" customHeight="1" thickBot="1" x14ac:dyDescent="0.35">
      <c r="A87" s="679" t="s">
        <v>160</v>
      </c>
      <c r="B87" s="680"/>
      <c r="C87" s="333">
        <f>VLOOKUP($C$5,$A$100:$NR$149,Formula!C87)</f>
        <v>0</v>
      </c>
      <c r="D87" s="334">
        <f>VLOOKUP($C$5,$A$100:$NR$149,Formula!D87)</f>
        <v>0</v>
      </c>
      <c r="E87" s="335">
        <f>VLOOKUP($C$5,$A$100:$NR$149,Formula!E87)</f>
        <v>0</v>
      </c>
      <c r="F87" s="237"/>
      <c r="G87" s="237"/>
      <c r="H87" s="707" t="s">
        <v>214</v>
      </c>
      <c r="I87" s="708"/>
      <c r="J87" s="709">
        <v>0</v>
      </c>
      <c r="K87" s="167">
        <f>VLOOKUP($C$5,$A$100:$NR$149,Formula!K87)</f>
        <v>3428</v>
      </c>
      <c r="L87" s="380">
        <f>VLOOKUP($C$5,$A$100:$NR$149,Formula!L87)</f>
        <v>591</v>
      </c>
      <c r="M87" s="381">
        <f>VLOOKUP($C$5,$A$100:$NR$149,Formula!M87)</f>
        <v>528</v>
      </c>
      <c r="R87" s="222"/>
      <c r="S87" s="222"/>
      <c r="T87" s="222"/>
      <c r="U87" s="222"/>
    </row>
    <row r="88" spans="1:385" s="221" customFormat="1" ht="16.2" customHeight="1" thickBot="1" x14ac:dyDescent="0.35">
      <c r="A88" s="674" t="s">
        <v>161</v>
      </c>
      <c r="B88" s="675"/>
      <c r="C88" s="336">
        <f>VLOOKUP($C$5,$A$100:$NR$149,Formula!C88)</f>
        <v>0</v>
      </c>
      <c r="D88" s="337">
        <f>VLOOKUP($C$5,$A$100:$NR$149,Formula!D88)</f>
        <v>0</v>
      </c>
      <c r="E88" s="338">
        <f>VLOOKUP($C$5,$A$100:$NR$149,Formula!E88)</f>
        <v>0</v>
      </c>
      <c r="F88" s="237"/>
      <c r="G88" s="237"/>
      <c r="H88" s="676" t="s">
        <v>205</v>
      </c>
      <c r="I88" s="677"/>
      <c r="J88" s="678">
        <v>0</v>
      </c>
      <c r="K88" s="167">
        <f>VLOOKUP($C$5,$A$100:$NR$149,Formula!K88)</f>
        <v>0</v>
      </c>
      <c r="L88" s="380">
        <f>VLOOKUP($C$5,$A$100:$NR$149,Formula!L88)</f>
        <v>5</v>
      </c>
      <c r="M88" s="381">
        <f>VLOOKUP($C$5,$A$100:$NR$149,Formula!M88)</f>
        <v>1</v>
      </c>
      <c r="R88" s="222"/>
      <c r="S88" s="222"/>
      <c r="T88" s="222"/>
      <c r="U88" s="222"/>
    </row>
    <row r="89" spans="1:385" s="221" customFormat="1" ht="16.2" customHeight="1" thickBot="1" x14ac:dyDescent="0.35">
      <c r="A89" s="679" t="s">
        <v>162</v>
      </c>
      <c r="B89" s="680"/>
      <c r="C89" s="339">
        <f>VLOOKUP($C$5,$A$100:$NR$149,Formula!C89)</f>
        <v>97</v>
      </c>
      <c r="D89" s="340">
        <f>VLOOKUP($C$5,$A$100:$NR$149,Formula!D89)</f>
        <v>274</v>
      </c>
      <c r="E89" s="341">
        <f>VLOOKUP($C$5,$A$100:$NR$149,Formula!E89)</f>
        <v>190</v>
      </c>
      <c r="F89" s="237"/>
      <c r="G89" s="237"/>
      <c r="H89" s="681" t="s">
        <v>215</v>
      </c>
      <c r="I89" s="682"/>
      <c r="J89" s="683">
        <v>0</v>
      </c>
      <c r="K89" s="171">
        <f>VLOOKUP($C$5,$A$100:$NR$149,Formula!K89)</f>
        <v>0</v>
      </c>
      <c r="L89" s="382">
        <f>VLOOKUP($C$5,$A$100:$NR$149,Formula!L89)</f>
        <v>33</v>
      </c>
      <c r="M89" s="383">
        <f>VLOOKUP($C$5,$A$100:$NR$149,Formula!M89)</f>
        <v>2</v>
      </c>
      <c r="R89" s="222"/>
      <c r="S89" s="222"/>
      <c r="T89" s="222"/>
      <c r="U89" s="222"/>
    </row>
    <row r="90" spans="1:385" s="221" customFormat="1" ht="16.2" customHeight="1" thickBot="1" x14ac:dyDescent="0.3">
      <c r="A90" s="684" t="s">
        <v>217</v>
      </c>
      <c r="B90" s="685"/>
      <c r="C90" s="342">
        <f>VLOOKUP($C$5,$A$100:$NR$149,Formula!C90)</f>
        <v>131</v>
      </c>
      <c r="D90" s="343">
        <f>VLOOKUP($C$5,$A$100:$NR$149,Formula!D90)</f>
        <v>200</v>
      </c>
      <c r="E90" s="344">
        <f>VLOOKUP($C$5,$A$100:$NR$149,Formula!E90)</f>
        <v>15</v>
      </c>
      <c r="F90" s="237"/>
      <c r="G90" s="237"/>
      <c r="H90" s="241"/>
      <c r="I90" s="241"/>
      <c r="J90" s="241"/>
      <c r="K90" s="231"/>
      <c r="L90" s="230"/>
      <c r="M90" s="230"/>
      <c r="R90" s="222"/>
      <c r="S90" s="222"/>
      <c r="T90" s="222"/>
      <c r="U90" s="222"/>
    </row>
    <row r="91" spans="1:385" s="221" customFormat="1" ht="14.1" customHeight="1" x14ac:dyDescent="0.25">
      <c r="A91" s="239" t="s">
        <v>181</v>
      </c>
      <c r="B91" s="239"/>
      <c r="C91" s="235"/>
      <c r="D91" s="222"/>
      <c r="E91" s="235"/>
      <c r="F91" s="242"/>
      <c r="G91" s="242"/>
      <c r="H91" s="235"/>
      <c r="I91" s="235"/>
      <c r="J91" s="235"/>
      <c r="K91" s="235"/>
      <c r="L91" s="235"/>
      <c r="M91" s="235"/>
      <c r="N91" s="230"/>
      <c r="R91" s="222"/>
      <c r="S91" s="222"/>
      <c r="T91" s="222"/>
      <c r="U91" s="222"/>
    </row>
    <row r="92" spans="1:385" s="221" customFormat="1" ht="14.1" customHeight="1" x14ac:dyDescent="0.25">
      <c r="C92" s="243"/>
      <c r="D92" s="243"/>
      <c r="E92" s="243"/>
      <c r="F92" s="243"/>
      <c r="G92" s="243"/>
      <c r="H92" s="243"/>
      <c r="I92" s="243"/>
      <c r="J92" s="243"/>
      <c r="K92" s="222"/>
      <c r="M92" s="235"/>
      <c r="N92" s="230"/>
      <c r="R92" s="222"/>
      <c r="S92" s="222"/>
      <c r="T92" s="222"/>
      <c r="U92" s="222"/>
    </row>
    <row r="93" spans="1:385" s="221" customFormat="1" x14ac:dyDescent="0.25">
      <c r="A93" s="244" t="s">
        <v>182</v>
      </c>
      <c r="B93" s="244"/>
      <c r="F93" s="235"/>
      <c r="G93" s="235"/>
      <c r="H93" s="235"/>
      <c r="I93" s="235"/>
      <c r="J93" s="235"/>
      <c r="K93" s="235"/>
      <c r="L93" s="235"/>
      <c r="M93" s="235"/>
      <c r="N93" s="230"/>
      <c r="R93" s="222"/>
      <c r="S93" s="222"/>
      <c r="T93" s="222"/>
      <c r="U93" s="222"/>
    </row>
    <row r="94" spans="1:385" s="221" customFormat="1" x14ac:dyDescent="0.25">
      <c r="F94" s="230"/>
      <c r="G94" s="230"/>
      <c r="H94" s="230"/>
      <c r="I94" s="230"/>
      <c r="J94" s="230"/>
      <c r="K94" s="230"/>
      <c r="L94" s="230"/>
      <c r="M94" s="230"/>
      <c r="N94" s="230"/>
      <c r="R94" s="222"/>
      <c r="S94" s="222"/>
      <c r="T94" s="222"/>
      <c r="U94" s="222"/>
      <c r="EX94" s="245" t="s">
        <v>244</v>
      </c>
    </row>
    <row r="95" spans="1:385" x14ac:dyDescent="0.25">
      <c r="A95" s="233"/>
      <c r="B95" s="233"/>
      <c r="C95" s="231"/>
      <c r="D95" s="231"/>
      <c r="E95" s="231"/>
      <c r="F95" s="231"/>
      <c r="G95" s="223"/>
      <c r="H95" s="230"/>
      <c r="I95" s="240"/>
      <c r="J95" s="223"/>
      <c r="K95" s="223"/>
      <c r="L95" s="230"/>
      <c r="M95" s="231"/>
      <c r="N95" s="231"/>
      <c r="O95" s="231"/>
      <c r="P95" s="231"/>
      <c r="DH95" s="221"/>
      <c r="DI95" s="221"/>
      <c r="DJ95" s="221"/>
      <c r="DK95" s="221"/>
      <c r="DL95" s="221"/>
      <c r="DM95" s="221"/>
      <c r="DN95" s="221"/>
      <c r="DO95" s="221"/>
      <c r="DP95" s="221"/>
      <c r="DQ95" s="221"/>
      <c r="DR95" s="221"/>
      <c r="DS95" s="221"/>
      <c r="DT95" s="221"/>
      <c r="DU95" s="221"/>
      <c r="DV95" s="221"/>
      <c r="DW95" s="221"/>
      <c r="DX95" s="221"/>
      <c r="DY95" s="221"/>
      <c r="DZ95" s="221"/>
      <c r="EA95" s="221"/>
      <c r="EB95" s="221"/>
      <c r="EX95" s="246">
        <v>31</v>
      </c>
    </row>
    <row r="96" spans="1:385" s="249" customFormat="1" ht="11.4" thickBot="1" x14ac:dyDescent="0.3">
      <c r="A96" s="247">
        <v>1</v>
      </c>
      <c r="B96" s="247"/>
      <c r="C96" s="247">
        <v>2</v>
      </c>
      <c r="D96" s="247">
        <v>3</v>
      </c>
      <c r="E96" s="247">
        <v>4</v>
      </c>
      <c r="F96" s="247">
        <v>5</v>
      </c>
      <c r="G96" s="247">
        <v>6</v>
      </c>
      <c r="H96" s="247">
        <v>7</v>
      </c>
      <c r="I96" s="247">
        <v>8</v>
      </c>
      <c r="J96" s="247">
        <v>9</v>
      </c>
      <c r="K96" s="247">
        <v>10</v>
      </c>
      <c r="L96" s="247">
        <v>11</v>
      </c>
      <c r="M96" s="247">
        <v>12</v>
      </c>
      <c r="N96" s="247">
        <v>13</v>
      </c>
      <c r="O96" s="247">
        <v>14</v>
      </c>
      <c r="P96" s="247">
        <v>15</v>
      </c>
      <c r="Q96" s="247">
        <v>16</v>
      </c>
      <c r="R96" s="248">
        <v>17</v>
      </c>
      <c r="S96" s="248">
        <v>18</v>
      </c>
      <c r="T96" s="248">
        <v>19</v>
      </c>
      <c r="U96" s="248">
        <v>20</v>
      </c>
      <c r="V96" s="247">
        <v>21</v>
      </c>
      <c r="W96" s="247">
        <v>22</v>
      </c>
      <c r="X96" s="247">
        <v>23</v>
      </c>
      <c r="Y96" s="247">
        <v>24</v>
      </c>
      <c r="Z96" s="247">
        <v>25</v>
      </c>
      <c r="AA96" s="247">
        <v>26</v>
      </c>
      <c r="AB96" s="247">
        <v>27</v>
      </c>
      <c r="AC96" s="247">
        <v>28</v>
      </c>
      <c r="AD96" s="247">
        <v>29</v>
      </c>
      <c r="AE96" s="247">
        <v>30</v>
      </c>
      <c r="AF96" s="247">
        <v>31</v>
      </c>
      <c r="AG96" s="247">
        <v>32</v>
      </c>
      <c r="AH96" s="247">
        <v>33</v>
      </c>
      <c r="AI96" s="247">
        <v>34</v>
      </c>
      <c r="AJ96" s="247">
        <v>35</v>
      </c>
      <c r="AK96" s="247">
        <v>36</v>
      </c>
      <c r="AL96" s="247">
        <v>37</v>
      </c>
      <c r="AM96" s="247">
        <v>38</v>
      </c>
      <c r="AN96" s="247">
        <v>39</v>
      </c>
      <c r="AO96" s="247">
        <v>40</v>
      </c>
      <c r="AP96" s="247">
        <v>41</v>
      </c>
      <c r="AQ96" s="247">
        <v>42</v>
      </c>
      <c r="AR96" s="247">
        <v>43</v>
      </c>
      <c r="AS96" s="247">
        <v>44</v>
      </c>
      <c r="AT96" s="247">
        <v>45</v>
      </c>
      <c r="AU96" s="247">
        <v>46</v>
      </c>
      <c r="AV96" s="247">
        <v>47</v>
      </c>
      <c r="AW96" s="247">
        <v>48</v>
      </c>
      <c r="AX96" s="247">
        <v>49</v>
      </c>
      <c r="AY96" s="247">
        <v>50</v>
      </c>
      <c r="AZ96" s="247">
        <v>51</v>
      </c>
      <c r="BA96" s="247">
        <v>52</v>
      </c>
      <c r="BB96" s="247">
        <v>53</v>
      </c>
      <c r="BC96" s="247">
        <v>54</v>
      </c>
      <c r="BD96" s="247">
        <v>55</v>
      </c>
      <c r="BE96" s="247">
        <v>56</v>
      </c>
      <c r="BF96" s="247">
        <v>57</v>
      </c>
      <c r="BG96" s="247">
        <v>58</v>
      </c>
      <c r="BH96" s="247">
        <v>59</v>
      </c>
      <c r="BI96" s="247">
        <v>60</v>
      </c>
      <c r="BJ96" s="247">
        <v>61</v>
      </c>
      <c r="BK96" s="247">
        <v>62</v>
      </c>
      <c r="BL96" s="247">
        <v>63</v>
      </c>
      <c r="BM96" s="247">
        <v>64</v>
      </c>
      <c r="BN96" s="247">
        <v>65</v>
      </c>
      <c r="BO96" s="247">
        <v>66</v>
      </c>
      <c r="BP96" s="247">
        <v>67</v>
      </c>
      <c r="BQ96" s="247">
        <v>68</v>
      </c>
      <c r="BR96" s="247">
        <v>69</v>
      </c>
      <c r="BS96" s="247">
        <v>70</v>
      </c>
      <c r="BT96" s="247">
        <v>71</v>
      </c>
      <c r="BU96" s="247">
        <v>72</v>
      </c>
      <c r="BV96" s="247">
        <v>73</v>
      </c>
      <c r="BW96" s="247">
        <v>74</v>
      </c>
      <c r="BX96" s="247">
        <v>75</v>
      </c>
      <c r="BY96" s="247">
        <v>76</v>
      </c>
      <c r="BZ96" s="247">
        <v>77</v>
      </c>
      <c r="CA96" s="247">
        <v>78</v>
      </c>
      <c r="CB96" s="247">
        <v>79</v>
      </c>
      <c r="CC96" s="247">
        <v>80</v>
      </c>
      <c r="CD96" s="247">
        <v>81</v>
      </c>
      <c r="CE96" s="247">
        <v>82</v>
      </c>
      <c r="CF96" s="247">
        <v>83</v>
      </c>
      <c r="CG96" s="247">
        <v>84</v>
      </c>
      <c r="CH96" s="247">
        <v>85</v>
      </c>
      <c r="CI96" s="247">
        <v>86</v>
      </c>
      <c r="CJ96" s="247">
        <v>87</v>
      </c>
      <c r="CK96" s="247">
        <v>88</v>
      </c>
      <c r="CL96" s="247">
        <v>89</v>
      </c>
      <c r="CM96" s="247">
        <v>90</v>
      </c>
      <c r="CN96" s="247">
        <v>91</v>
      </c>
      <c r="CO96" s="247">
        <v>92</v>
      </c>
      <c r="CP96" s="247">
        <v>93</v>
      </c>
      <c r="CQ96" s="247">
        <v>94</v>
      </c>
      <c r="CR96" s="247">
        <v>95</v>
      </c>
      <c r="CS96" s="247">
        <v>96</v>
      </c>
      <c r="CT96" s="247">
        <v>97</v>
      </c>
      <c r="CU96" s="247">
        <v>98</v>
      </c>
      <c r="CV96" s="247">
        <v>99</v>
      </c>
      <c r="CW96" s="247">
        <v>100</v>
      </c>
      <c r="CX96" s="247">
        <v>101</v>
      </c>
      <c r="CY96" s="247">
        <v>102</v>
      </c>
      <c r="CZ96" s="247">
        <v>103</v>
      </c>
      <c r="DA96" s="247">
        <v>104</v>
      </c>
      <c r="DB96" s="247">
        <v>105</v>
      </c>
      <c r="DC96" s="247">
        <v>106</v>
      </c>
      <c r="DD96" s="247">
        <v>107</v>
      </c>
      <c r="DE96" s="247">
        <v>108</v>
      </c>
      <c r="DF96" s="247">
        <v>109</v>
      </c>
      <c r="DG96" s="247">
        <v>110</v>
      </c>
      <c r="DH96" s="247">
        <v>111</v>
      </c>
      <c r="DI96" s="247">
        <v>112</v>
      </c>
      <c r="DJ96" s="247">
        <v>113</v>
      </c>
      <c r="DK96" s="247">
        <v>114</v>
      </c>
      <c r="DL96" s="247">
        <v>115</v>
      </c>
      <c r="DM96" s="247">
        <v>116</v>
      </c>
      <c r="DN96" s="247">
        <v>117</v>
      </c>
      <c r="DO96" s="247">
        <v>118</v>
      </c>
      <c r="DP96" s="247">
        <v>119</v>
      </c>
      <c r="DQ96" s="247">
        <v>120</v>
      </c>
      <c r="DR96" s="247">
        <v>121</v>
      </c>
      <c r="DS96" s="247">
        <v>122</v>
      </c>
      <c r="DT96" s="247">
        <v>123</v>
      </c>
      <c r="DU96" s="247">
        <v>124</v>
      </c>
      <c r="DV96" s="247">
        <v>125</v>
      </c>
      <c r="DW96" s="247">
        <v>126</v>
      </c>
      <c r="DX96" s="247">
        <v>127</v>
      </c>
      <c r="DY96" s="247">
        <v>128</v>
      </c>
      <c r="DZ96" s="247">
        <v>129</v>
      </c>
      <c r="EA96" s="247">
        <v>130</v>
      </c>
      <c r="EB96" s="247">
        <v>131</v>
      </c>
      <c r="EC96" s="247">
        <v>132</v>
      </c>
      <c r="ED96" s="247">
        <v>133</v>
      </c>
      <c r="EE96" s="247">
        <v>134</v>
      </c>
      <c r="EF96" s="247">
        <v>135</v>
      </c>
      <c r="EG96" s="247">
        <v>136</v>
      </c>
      <c r="EH96" s="247">
        <v>137</v>
      </c>
      <c r="EI96" s="247">
        <v>138</v>
      </c>
      <c r="EJ96" s="247">
        <v>139</v>
      </c>
      <c r="EK96" s="247">
        <v>140</v>
      </c>
      <c r="EL96" s="247">
        <v>141</v>
      </c>
      <c r="EM96" s="247">
        <v>142</v>
      </c>
      <c r="EN96" s="247">
        <v>143</v>
      </c>
      <c r="EO96" s="247">
        <v>144</v>
      </c>
      <c r="EP96" s="247">
        <v>145</v>
      </c>
      <c r="EQ96" s="247">
        <v>146</v>
      </c>
      <c r="ER96" s="247">
        <v>147</v>
      </c>
      <c r="ES96" s="247">
        <v>148</v>
      </c>
      <c r="ET96" s="247">
        <v>149</v>
      </c>
      <c r="EU96" s="247">
        <v>150</v>
      </c>
      <c r="EV96" s="247">
        <v>151</v>
      </c>
      <c r="EW96" s="247">
        <v>152</v>
      </c>
      <c r="EX96" s="247">
        <v>153</v>
      </c>
      <c r="EY96" s="247">
        <v>154</v>
      </c>
      <c r="EZ96" s="247">
        <v>155</v>
      </c>
      <c r="FA96" s="247">
        <v>156</v>
      </c>
      <c r="FB96" s="247">
        <v>157</v>
      </c>
      <c r="FC96" s="247">
        <v>158</v>
      </c>
      <c r="FD96" s="247">
        <v>159</v>
      </c>
      <c r="FE96" s="247">
        <v>160</v>
      </c>
      <c r="FF96" s="247">
        <v>161</v>
      </c>
      <c r="FG96" s="247">
        <v>162</v>
      </c>
      <c r="FH96" s="247">
        <v>163</v>
      </c>
      <c r="FI96" s="247">
        <v>164</v>
      </c>
      <c r="FJ96" s="247">
        <v>165</v>
      </c>
      <c r="FK96" s="247">
        <v>166</v>
      </c>
      <c r="FL96" s="247">
        <v>167</v>
      </c>
      <c r="FM96" s="247">
        <v>168</v>
      </c>
      <c r="FN96" s="247">
        <v>169</v>
      </c>
      <c r="FO96" s="247">
        <v>170</v>
      </c>
      <c r="FP96" s="247">
        <v>171</v>
      </c>
      <c r="FQ96" s="247">
        <v>172</v>
      </c>
      <c r="FR96" s="247">
        <v>173</v>
      </c>
      <c r="FS96" s="247">
        <v>174</v>
      </c>
      <c r="FT96" s="247">
        <v>175</v>
      </c>
      <c r="FU96" s="247">
        <v>176</v>
      </c>
      <c r="FV96" s="247">
        <v>177</v>
      </c>
      <c r="FW96" s="247">
        <v>178</v>
      </c>
      <c r="FX96" s="247">
        <v>179</v>
      </c>
      <c r="FY96" s="247">
        <v>180</v>
      </c>
      <c r="FZ96" s="247">
        <v>181</v>
      </c>
      <c r="GA96" s="247">
        <v>182</v>
      </c>
      <c r="GB96" s="247">
        <v>183</v>
      </c>
      <c r="GC96" s="247">
        <v>184</v>
      </c>
      <c r="GD96" s="247">
        <v>185</v>
      </c>
      <c r="GE96" s="247">
        <v>186</v>
      </c>
      <c r="GF96" s="247">
        <v>187</v>
      </c>
      <c r="GG96" s="247">
        <v>188</v>
      </c>
      <c r="GH96" s="247">
        <v>189</v>
      </c>
      <c r="GI96" s="247">
        <v>190</v>
      </c>
      <c r="GJ96" s="247">
        <v>191</v>
      </c>
      <c r="GK96" s="247">
        <v>192</v>
      </c>
      <c r="GL96" s="247">
        <v>193</v>
      </c>
      <c r="GM96" s="247">
        <v>194</v>
      </c>
      <c r="GN96" s="247">
        <v>195</v>
      </c>
      <c r="GO96" s="247">
        <v>196</v>
      </c>
      <c r="GP96" s="247">
        <v>197</v>
      </c>
      <c r="GQ96" s="247">
        <v>198</v>
      </c>
      <c r="GR96" s="247">
        <v>199</v>
      </c>
      <c r="GS96" s="247">
        <v>200</v>
      </c>
      <c r="GT96" s="247">
        <v>201</v>
      </c>
      <c r="GU96" s="247">
        <v>202</v>
      </c>
      <c r="GV96" s="247">
        <v>203</v>
      </c>
      <c r="GW96" s="247">
        <v>204</v>
      </c>
      <c r="GX96" s="247">
        <v>205</v>
      </c>
      <c r="GY96" s="247">
        <v>206</v>
      </c>
      <c r="GZ96" s="247">
        <v>207</v>
      </c>
      <c r="HA96" s="247">
        <v>208</v>
      </c>
      <c r="HB96" s="247">
        <v>209</v>
      </c>
      <c r="HC96" s="247">
        <v>210</v>
      </c>
      <c r="HD96" s="247">
        <v>211</v>
      </c>
      <c r="HE96" s="247">
        <v>212</v>
      </c>
      <c r="HF96" s="247">
        <v>213</v>
      </c>
      <c r="HG96" s="247">
        <v>214</v>
      </c>
      <c r="HH96" s="247">
        <v>215</v>
      </c>
      <c r="HI96" s="247">
        <v>216</v>
      </c>
      <c r="HJ96" s="247">
        <v>217</v>
      </c>
      <c r="HK96" s="247">
        <v>218</v>
      </c>
      <c r="HL96" s="247">
        <v>219</v>
      </c>
      <c r="HM96" s="247">
        <v>220</v>
      </c>
      <c r="HN96" s="247">
        <v>221</v>
      </c>
      <c r="HO96" s="247">
        <v>222</v>
      </c>
      <c r="HP96" s="247">
        <v>223</v>
      </c>
      <c r="HQ96" s="247">
        <v>224</v>
      </c>
      <c r="HR96" s="247">
        <v>225</v>
      </c>
      <c r="HS96" s="247">
        <v>226</v>
      </c>
      <c r="HT96" s="247">
        <v>227</v>
      </c>
      <c r="HU96" s="247">
        <v>228</v>
      </c>
      <c r="HV96" s="247">
        <v>229</v>
      </c>
      <c r="HW96" s="247">
        <v>230</v>
      </c>
      <c r="HX96" s="247">
        <v>231</v>
      </c>
      <c r="HY96" s="247">
        <v>232</v>
      </c>
      <c r="HZ96" s="247">
        <v>233</v>
      </c>
      <c r="IA96" s="247">
        <v>234</v>
      </c>
      <c r="IB96" s="247">
        <v>235</v>
      </c>
      <c r="IC96" s="247">
        <v>236</v>
      </c>
      <c r="ID96" s="247">
        <v>237</v>
      </c>
      <c r="IE96" s="247">
        <v>238</v>
      </c>
      <c r="IF96" s="247">
        <v>239</v>
      </c>
      <c r="IG96" s="247">
        <v>240</v>
      </c>
      <c r="IH96" s="247">
        <v>241</v>
      </c>
      <c r="II96" s="247">
        <v>242</v>
      </c>
      <c r="IJ96" s="247">
        <v>243</v>
      </c>
      <c r="IK96" s="247">
        <v>244</v>
      </c>
      <c r="IL96" s="247">
        <v>245</v>
      </c>
      <c r="IM96" s="247">
        <v>246</v>
      </c>
      <c r="IN96" s="247">
        <v>247</v>
      </c>
      <c r="IO96" s="247">
        <v>248</v>
      </c>
      <c r="IP96" s="247">
        <v>249</v>
      </c>
      <c r="IQ96" s="247">
        <v>250</v>
      </c>
      <c r="IR96" s="247">
        <v>251</v>
      </c>
      <c r="IS96" s="247">
        <v>252</v>
      </c>
      <c r="IT96" s="247">
        <v>253</v>
      </c>
      <c r="IU96" s="247">
        <v>254</v>
      </c>
      <c r="IV96" s="247">
        <v>255</v>
      </c>
      <c r="IW96" s="247">
        <v>256</v>
      </c>
      <c r="IX96" s="247">
        <v>257</v>
      </c>
      <c r="IY96" s="247">
        <v>258</v>
      </c>
      <c r="IZ96" s="247">
        <v>259</v>
      </c>
      <c r="JA96" s="247">
        <v>260</v>
      </c>
      <c r="JB96" s="247">
        <v>261</v>
      </c>
      <c r="JC96" s="247">
        <v>262</v>
      </c>
      <c r="JD96" s="247">
        <v>263</v>
      </c>
      <c r="JE96" s="247">
        <v>264</v>
      </c>
      <c r="JF96" s="247">
        <v>265</v>
      </c>
      <c r="JG96" s="247">
        <v>266</v>
      </c>
      <c r="JH96" s="247">
        <v>267</v>
      </c>
      <c r="JI96" s="247">
        <v>268</v>
      </c>
      <c r="JJ96" s="247">
        <v>269</v>
      </c>
      <c r="JK96" s="247">
        <v>270</v>
      </c>
      <c r="JL96" s="247">
        <v>271</v>
      </c>
      <c r="JM96" s="247">
        <v>272</v>
      </c>
      <c r="JN96" s="247">
        <v>273</v>
      </c>
      <c r="JO96" s="247">
        <v>274</v>
      </c>
      <c r="JP96" s="247">
        <v>275</v>
      </c>
      <c r="JQ96" s="247">
        <v>276</v>
      </c>
      <c r="JR96" s="247">
        <v>277</v>
      </c>
      <c r="JS96" s="247">
        <v>278</v>
      </c>
      <c r="JT96" s="247">
        <v>279</v>
      </c>
      <c r="JU96" s="247">
        <v>280</v>
      </c>
      <c r="JV96" s="247">
        <v>281</v>
      </c>
      <c r="JW96" s="247">
        <v>282</v>
      </c>
      <c r="JX96" s="247">
        <v>283</v>
      </c>
      <c r="JY96" s="247">
        <v>284</v>
      </c>
      <c r="JZ96" s="247">
        <v>285</v>
      </c>
      <c r="KA96" s="247">
        <v>286</v>
      </c>
      <c r="KB96" s="247">
        <v>287</v>
      </c>
      <c r="KC96" s="247">
        <v>288</v>
      </c>
      <c r="KD96" s="247">
        <v>289</v>
      </c>
      <c r="KE96" s="247">
        <v>290</v>
      </c>
      <c r="KF96" s="247">
        <v>291</v>
      </c>
      <c r="KG96" s="247">
        <v>292</v>
      </c>
      <c r="KH96" s="247">
        <v>293</v>
      </c>
      <c r="KI96" s="247">
        <v>294</v>
      </c>
      <c r="KJ96" s="247">
        <v>295</v>
      </c>
      <c r="KK96" s="247">
        <v>296</v>
      </c>
      <c r="KL96" s="247">
        <v>297</v>
      </c>
      <c r="KM96" s="247">
        <v>298</v>
      </c>
      <c r="KN96" s="247">
        <v>299</v>
      </c>
      <c r="KO96" s="247">
        <v>300</v>
      </c>
      <c r="KP96" s="247">
        <v>301</v>
      </c>
      <c r="KQ96" s="247">
        <v>302</v>
      </c>
      <c r="KR96" s="247">
        <v>303</v>
      </c>
      <c r="KS96" s="247">
        <v>304</v>
      </c>
      <c r="KT96" s="247">
        <v>305</v>
      </c>
      <c r="KU96" s="247">
        <v>306</v>
      </c>
      <c r="KV96" s="247">
        <v>307</v>
      </c>
      <c r="KW96" s="247">
        <v>308</v>
      </c>
      <c r="KX96" s="247">
        <v>309</v>
      </c>
      <c r="KY96" s="247">
        <v>310</v>
      </c>
      <c r="KZ96" s="247">
        <v>311</v>
      </c>
      <c r="LA96" s="247">
        <v>312</v>
      </c>
      <c r="LB96" s="247">
        <v>313</v>
      </c>
      <c r="LC96" s="247">
        <v>314</v>
      </c>
      <c r="LD96" s="247">
        <v>315</v>
      </c>
      <c r="LE96" s="247">
        <v>316</v>
      </c>
      <c r="LF96" s="247">
        <v>317</v>
      </c>
      <c r="LG96" s="247">
        <v>318</v>
      </c>
      <c r="LH96" s="247">
        <v>319</v>
      </c>
      <c r="LI96" s="247">
        <v>320</v>
      </c>
      <c r="LJ96" s="247">
        <v>321</v>
      </c>
      <c r="LK96" s="247">
        <v>322</v>
      </c>
      <c r="LL96" s="247">
        <v>323</v>
      </c>
      <c r="LM96" s="247">
        <v>324</v>
      </c>
      <c r="LN96" s="247">
        <v>325</v>
      </c>
      <c r="LO96" s="247">
        <v>326</v>
      </c>
      <c r="LP96" s="247">
        <v>327</v>
      </c>
      <c r="LQ96" s="247">
        <v>328</v>
      </c>
      <c r="LR96" s="247">
        <v>329</v>
      </c>
      <c r="LS96" s="247">
        <v>330</v>
      </c>
      <c r="LT96" s="247">
        <v>331</v>
      </c>
      <c r="LU96" s="247">
        <v>332</v>
      </c>
      <c r="LV96" s="247">
        <v>333</v>
      </c>
      <c r="LW96" s="247">
        <v>334</v>
      </c>
      <c r="LX96" s="247">
        <v>335</v>
      </c>
      <c r="LY96" s="247">
        <v>336</v>
      </c>
      <c r="LZ96" s="247">
        <v>337</v>
      </c>
      <c r="MA96" s="247">
        <v>338</v>
      </c>
      <c r="MB96" s="247">
        <v>339</v>
      </c>
      <c r="MC96" s="247">
        <v>340</v>
      </c>
      <c r="MD96" s="247">
        <v>341</v>
      </c>
      <c r="ME96" s="247">
        <v>342</v>
      </c>
      <c r="MF96" s="247">
        <v>343</v>
      </c>
      <c r="MG96" s="247">
        <v>344</v>
      </c>
      <c r="MH96" s="247">
        <v>345</v>
      </c>
      <c r="MI96" s="247">
        <v>346</v>
      </c>
      <c r="MJ96" s="247">
        <v>347</v>
      </c>
      <c r="MK96" s="247">
        <v>348</v>
      </c>
      <c r="ML96" s="247">
        <v>349</v>
      </c>
      <c r="MM96" s="247">
        <v>350</v>
      </c>
      <c r="MN96" s="247">
        <v>351</v>
      </c>
      <c r="MO96" s="247">
        <v>352</v>
      </c>
      <c r="MP96" s="247">
        <v>353</v>
      </c>
      <c r="MQ96" s="247">
        <v>354</v>
      </c>
      <c r="MR96" s="247">
        <v>355</v>
      </c>
      <c r="MS96" s="247">
        <v>356</v>
      </c>
      <c r="MT96" s="247">
        <v>357</v>
      </c>
      <c r="MU96" s="247">
        <v>358</v>
      </c>
      <c r="MV96" s="247">
        <v>359</v>
      </c>
      <c r="MW96" s="247">
        <v>360</v>
      </c>
      <c r="MX96" s="247">
        <v>361</v>
      </c>
      <c r="MY96" s="247">
        <v>362</v>
      </c>
      <c r="MZ96" s="247">
        <v>363</v>
      </c>
      <c r="NA96" s="247">
        <v>364</v>
      </c>
      <c r="NB96" s="247">
        <v>365</v>
      </c>
      <c r="NC96" s="247">
        <v>366</v>
      </c>
      <c r="ND96" s="247">
        <v>367</v>
      </c>
      <c r="NE96" s="247">
        <v>368</v>
      </c>
      <c r="NF96" s="247">
        <v>369</v>
      </c>
      <c r="NG96" s="247">
        <v>370</v>
      </c>
      <c r="NH96" s="247">
        <v>371</v>
      </c>
      <c r="NI96" s="247">
        <v>372</v>
      </c>
      <c r="NJ96" s="247">
        <v>373</v>
      </c>
      <c r="NK96" s="247">
        <v>374</v>
      </c>
      <c r="NL96" s="247">
        <v>375</v>
      </c>
      <c r="NM96" s="247">
        <v>376</v>
      </c>
      <c r="NN96" s="247">
        <v>377</v>
      </c>
      <c r="NO96" s="247">
        <v>378</v>
      </c>
      <c r="NP96" s="247">
        <v>379</v>
      </c>
      <c r="NQ96" s="247">
        <v>380</v>
      </c>
      <c r="NR96" s="247">
        <v>381</v>
      </c>
      <c r="NS96" s="247">
        <v>382</v>
      </c>
      <c r="NT96" s="247">
        <v>383</v>
      </c>
      <c r="NU96" s="247">
        <v>384</v>
      </c>
    </row>
    <row r="97" spans="1:382" s="250" customFormat="1" ht="21.75" customHeight="1" x14ac:dyDescent="0.25">
      <c r="A97" s="686" t="s">
        <v>77</v>
      </c>
      <c r="B97" s="689" t="s">
        <v>78</v>
      </c>
      <c r="C97" s="690"/>
      <c r="D97" s="693" t="s">
        <v>253</v>
      </c>
      <c r="E97" s="694"/>
      <c r="F97" s="694"/>
      <c r="G97" s="694"/>
      <c r="H97" s="694"/>
      <c r="I97" s="694"/>
      <c r="J97" s="694"/>
      <c r="K97" s="694"/>
      <c r="L97" s="694"/>
      <c r="M97" s="694"/>
      <c r="N97" s="694"/>
      <c r="O97" s="694"/>
      <c r="P97" s="694"/>
      <c r="Q97" s="694"/>
      <c r="R97" s="694"/>
      <c r="S97" s="694"/>
      <c r="T97" s="694"/>
      <c r="U97" s="694"/>
      <c r="V97" s="694"/>
      <c r="W97" s="694"/>
      <c r="X97" s="695"/>
      <c r="Y97" s="594" t="s">
        <v>208</v>
      </c>
      <c r="Z97" s="595"/>
      <c r="AA97" s="595"/>
      <c r="AB97" s="595"/>
      <c r="AC97" s="595"/>
      <c r="AD97" s="595"/>
      <c r="AE97" s="595"/>
      <c r="AF97" s="595"/>
      <c r="AG97" s="595"/>
      <c r="AH97" s="595"/>
      <c r="AI97" s="595"/>
      <c r="AJ97" s="595"/>
      <c r="AK97" s="595"/>
      <c r="AL97" s="595"/>
      <c r="AM97" s="595"/>
      <c r="AN97" s="595"/>
      <c r="AO97" s="595"/>
      <c r="AP97" s="595"/>
      <c r="AQ97" s="595"/>
      <c r="AR97" s="595"/>
      <c r="AS97" s="596"/>
      <c r="AT97" s="653" t="s">
        <v>84</v>
      </c>
      <c r="AU97" s="654"/>
      <c r="AV97" s="654"/>
      <c r="AW97" s="654"/>
      <c r="AX97" s="654"/>
      <c r="AY97" s="654"/>
      <c r="AZ97" s="654"/>
      <c r="BA97" s="654"/>
      <c r="BB97" s="654"/>
      <c r="BC97" s="654"/>
      <c r="BD97" s="654"/>
      <c r="BE97" s="654"/>
      <c r="BF97" s="654"/>
      <c r="BG97" s="654"/>
      <c r="BH97" s="654"/>
      <c r="BI97" s="654"/>
      <c r="BJ97" s="654"/>
      <c r="BK97" s="654"/>
      <c r="BL97" s="654"/>
      <c r="BM97" s="654"/>
      <c r="BN97" s="655"/>
      <c r="BO97" s="668" t="s">
        <v>85</v>
      </c>
      <c r="BP97" s="669"/>
      <c r="BQ97" s="669"/>
      <c r="BR97" s="669"/>
      <c r="BS97" s="669"/>
      <c r="BT97" s="669"/>
      <c r="BU97" s="669"/>
      <c r="BV97" s="669"/>
      <c r="BW97" s="669"/>
      <c r="BX97" s="669"/>
      <c r="BY97" s="669"/>
      <c r="BZ97" s="669"/>
      <c r="CA97" s="669"/>
      <c r="CB97" s="669"/>
      <c r="CC97" s="669"/>
      <c r="CD97" s="669"/>
      <c r="CE97" s="669"/>
      <c r="CF97" s="669"/>
      <c r="CG97" s="669"/>
      <c r="CH97" s="669"/>
      <c r="CI97" s="670"/>
      <c r="CJ97" s="658" t="s">
        <v>86</v>
      </c>
      <c r="CK97" s="659"/>
      <c r="CL97" s="659"/>
      <c r="CM97" s="659"/>
      <c r="CN97" s="659"/>
      <c r="CO97" s="659"/>
      <c r="CP97" s="659"/>
      <c r="CQ97" s="659"/>
      <c r="CR97" s="659"/>
      <c r="CS97" s="659"/>
      <c r="CT97" s="659"/>
      <c r="CU97" s="659"/>
      <c r="CV97" s="659"/>
      <c r="CW97" s="659"/>
      <c r="CX97" s="659"/>
      <c r="CY97" s="659"/>
      <c r="CZ97" s="659"/>
      <c r="DA97" s="659"/>
      <c r="DB97" s="659"/>
      <c r="DC97" s="659"/>
      <c r="DD97" s="660"/>
      <c r="DE97" s="671" t="s">
        <v>87</v>
      </c>
      <c r="DF97" s="672"/>
      <c r="DG97" s="672"/>
      <c r="DH97" s="672"/>
      <c r="DI97" s="672"/>
      <c r="DJ97" s="672"/>
      <c r="DK97" s="672"/>
      <c r="DL97" s="672"/>
      <c r="DM97" s="672"/>
      <c r="DN97" s="672"/>
      <c r="DO97" s="672"/>
      <c r="DP97" s="672"/>
      <c r="DQ97" s="672"/>
      <c r="DR97" s="672"/>
      <c r="DS97" s="672"/>
      <c r="DT97" s="672"/>
      <c r="DU97" s="672"/>
      <c r="DV97" s="672"/>
      <c r="DW97" s="672"/>
      <c r="DX97" s="672"/>
      <c r="DY97" s="673"/>
      <c r="DZ97" s="612" t="s">
        <v>183</v>
      </c>
      <c r="EA97" s="613"/>
      <c r="EB97" s="613"/>
      <c r="EC97" s="613"/>
      <c r="ED97" s="613"/>
      <c r="EE97" s="613"/>
      <c r="EF97" s="613"/>
      <c r="EG97" s="613"/>
      <c r="EH97" s="613"/>
      <c r="EI97" s="613"/>
      <c r="EJ97" s="613"/>
      <c r="EK97" s="613"/>
      <c r="EL97" s="613"/>
      <c r="EM97" s="613"/>
      <c r="EN97" s="613"/>
      <c r="EO97" s="613"/>
      <c r="EP97" s="613"/>
      <c r="EQ97" s="613"/>
      <c r="ER97" s="613"/>
      <c r="ES97" s="613"/>
      <c r="ET97" s="614"/>
      <c r="EU97" s="591" t="s">
        <v>228</v>
      </c>
      <c r="EV97" s="592"/>
      <c r="EW97" s="592"/>
      <c r="EX97" s="592"/>
      <c r="EY97" s="592"/>
      <c r="EZ97" s="592"/>
      <c r="FA97" s="592"/>
      <c r="FB97" s="592"/>
      <c r="FC97" s="592"/>
      <c r="FD97" s="592"/>
      <c r="FE97" s="592"/>
      <c r="FF97" s="592"/>
      <c r="FG97" s="592"/>
      <c r="FH97" s="592"/>
      <c r="FI97" s="592"/>
      <c r="FJ97" s="592"/>
      <c r="FK97" s="592"/>
      <c r="FL97" s="592"/>
      <c r="FM97" s="592"/>
      <c r="FN97" s="592"/>
      <c r="FO97" s="593"/>
      <c r="FP97" s="594" t="s">
        <v>13</v>
      </c>
      <c r="FQ97" s="595"/>
      <c r="FR97" s="595"/>
      <c r="FS97" s="595"/>
      <c r="FT97" s="596"/>
      <c r="FU97" s="600" t="s">
        <v>88</v>
      </c>
      <c r="FV97" s="601"/>
      <c r="FW97" s="601"/>
      <c r="FX97" s="602"/>
      <c r="FY97" s="606" t="s">
        <v>38</v>
      </c>
      <c r="FZ97" s="607"/>
      <c r="GA97" s="607"/>
      <c r="GB97" s="607"/>
      <c r="GC97" s="607"/>
      <c r="GD97" s="607"/>
      <c r="GE97" s="607"/>
      <c r="GF97" s="607"/>
      <c r="GG97" s="607"/>
      <c r="GH97" s="607"/>
      <c r="GI97" s="607"/>
      <c r="GJ97" s="607"/>
      <c r="GK97" s="607"/>
      <c r="GL97" s="608"/>
      <c r="GM97" s="609" t="s">
        <v>234</v>
      </c>
      <c r="GN97" s="610"/>
      <c r="GO97" s="610"/>
      <c r="GP97" s="610"/>
      <c r="GQ97" s="610"/>
      <c r="GR97" s="610"/>
      <c r="GS97" s="610"/>
      <c r="GT97" s="610"/>
      <c r="GU97" s="610"/>
      <c r="GV97" s="610"/>
      <c r="GW97" s="610"/>
      <c r="GX97" s="610"/>
      <c r="GY97" s="610"/>
      <c r="GZ97" s="610"/>
      <c r="HA97" s="610"/>
      <c r="HB97" s="610"/>
      <c r="HC97" s="610"/>
      <c r="HD97" s="610"/>
      <c r="HE97" s="610"/>
      <c r="HF97" s="611"/>
      <c r="HG97" s="612" t="s">
        <v>185</v>
      </c>
      <c r="HH97" s="613"/>
      <c r="HI97" s="613"/>
      <c r="HJ97" s="613"/>
      <c r="HK97" s="613"/>
      <c r="HL97" s="613"/>
      <c r="HM97" s="613"/>
      <c r="HN97" s="613"/>
      <c r="HO97" s="613"/>
      <c r="HP97" s="613"/>
      <c r="HQ97" s="613"/>
      <c r="HR97" s="613"/>
      <c r="HS97" s="613"/>
      <c r="HT97" s="613"/>
      <c r="HU97" s="613"/>
      <c r="HV97" s="613"/>
      <c r="HW97" s="613"/>
      <c r="HX97" s="613"/>
      <c r="HY97" s="613"/>
      <c r="HZ97" s="613"/>
      <c r="IA97" s="613"/>
      <c r="IB97" s="613"/>
      <c r="IC97" s="613"/>
      <c r="ID97" s="614"/>
      <c r="IE97" s="612" t="s">
        <v>188</v>
      </c>
      <c r="IF97" s="613"/>
      <c r="IG97" s="613"/>
      <c r="IH97" s="613"/>
      <c r="II97" s="613"/>
      <c r="IJ97" s="613"/>
      <c r="IK97" s="613"/>
      <c r="IL97" s="613"/>
      <c r="IM97" s="613"/>
      <c r="IN97" s="613"/>
      <c r="IO97" s="613"/>
      <c r="IP97" s="613"/>
      <c r="IQ97" s="613"/>
      <c r="IR97" s="613"/>
      <c r="IS97" s="613"/>
      <c r="IT97" s="613"/>
      <c r="IU97" s="613"/>
      <c r="IV97" s="614"/>
      <c r="IW97" s="612" t="s">
        <v>93</v>
      </c>
      <c r="IX97" s="613"/>
      <c r="IY97" s="613"/>
      <c r="IZ97" s="613"/>
      <c r="JA97" s="613"/>
      <c r="JB97" s="613"/>
      <c r="JC97" s="613"/>
      <c r="JD97" s="613"/>
      <c r="JE97" s="613"/>
      <c r="JF97" s="613"/>
      <c r="JG97" s="613"/>
      <c r="JH97" s="613"/>
      <c r="JI97" s="613"/>
      <c r="JJ97" s="613"/>
      <c r="JK97" s="614"/>
      <c r="JL97" s="612" t="s">
        <v>190</v>
      </c>
      <c r="JM97" s="613"/>
      <c r="JN97" s="613"/>
      <c r="JO97" s="613"/>
      <c r="JP97" s="613"/>
      <c r="JQ97" s="613"/>
      <c r="JR97" s="613"/>
      <c r="JS97" s="613"/>
      <c r="JT97" s="613"/>
      <c r="JU97" s="613"/>
      <c r="JV97" s="613"/>
      <c r="JW97" s="613"/>
      <c r="JX97" s="613"/>
      <c r="JY97" s="613"/>
      <c r="JZ97" s="613"/>
      <c r="KA97" s="613"/>
      <c r="KB97" s="613"/>
      <c r="KC97" s="613"/>
      <c r="KD97" s="613"/>
      <c r="KE97" s="613"/>
      <c r="KF97" s="613"/>
      <c r="KG97" s="613"/>
      <c r="KH97" s="613"/>
      <c r="KI97" s="614"/>
      <c r="KJ97" s="612" t="s">
        <v>194</v>
      </c>
      <c r="KK97" s="613"/>
      <c r="KL97" s="613"/>
      <c r="KM97" s="613"/>
      <c r="KN97" s="613"/>
      <c r="KO97" s="613"/>
      <c r="KP97" s="613"/>
      <c r="KQ97" s="613"/>
      <c r="KR97" s="614"/>
      <c r="KS97" s="658" t="s">
        <v>206</v>
      </c>
      <c r="KT97" s="659"/>
      <c r="KU97" s="660"/>
      <c r="KV97" s="662" t="s">
        <v>195</v>
      </c>
      <c r="KW97" s="663"/>
      <c r="KX97" s="664"/>
      <c r="KY97" s="629" t="s">
        <v>196</v>
      </c>
      <c r="KZ97" s="630"/>
      <c r="LA97" s="631"/>
      <c r="LB97" s="635" t="s">
        <v>197</v>
      </c>
      <c r="LC97" s="636"/>
      <c r="LD97" s="637"/>
      <c r="LE97" s="641" t="s">
        <v>198</v>
      </c>
      <c r="LF97" s="642"/>
      <c r="LG97" s="643"/>
      <c r="LH97" s="647" t="s">
        <v>217</v>
      </c>
      <c r="LI97" s="648"/>
      <c r="LJ97" s="649"/>
      <c r="LK97" s="653" t="s">
        <v>75</v>
      </c>
      <c r="LL97" s="654"/>
      <c r="LM97" s="654"/>
      <c r="LN97" s="654"/>
      <c r="LO97" s="654"/>
      <c r="LP97" s="654"/>
      <c r="LQ97" s="654"/>
      <c r="LR97" s="654"/>
      <c r="LS97" s="654"/>
      <c r="LT97" s="654"/>
      <c r="LU97" s="654"/>
      <c r="LV97" s="654"/>
      <c r="LW97" s="654"/>
      <c r="LX97" s="654"/>
      <c r="LY97" s="654"/>
      <c r="LZ97" s="654"/>
      <c r="MA97" s="654"/>
      <c r="MB97" s="654"/>
      <c r="MC97" s="654"/>
      <c r="MD97" s="654"/>
      <c r="ME97" s="654"/>
      <c r="MF97" s="654"/>
      <c r="MG97" s="654"/>
      <c r="MH97" s="654"/>
      <c r="MI97" s="654"/>
      <c r="MJ97" s="654"/>
      <c r="MK97" s="654"/>
      <c r="ML97" s="654"/>
      <c r="MM97" s="654"/>
      <c r="MN97" s="655"/>
      <c r="MO97" s="656" t="s">
        <v>89</v>
      </c>
      <c r="MP97" s="607"/>
      <c r="MQ97" s="607"/>
      <c r="MR97" s="607"/>
      <c r="MS97" s="607"/>
      <c r="MT97" s="657"/>
      <c r="MU97" s="585" t="s">
        <v>239</v>
      </c>
      <c r="MV97" s="586"/>
      <c r="MW97" s="587"/>
      <c r="MX97" s="588" t="s">
        <v>240</v>
      </c>
      <c r="MY97" s="589"/>
      <c r="MZ97" s="589"/>
      <c r="NA97" s="590" t="s">
        <v>241</v>
      </c>
      <c r="NB97" s="590"/>
      <c r="NC97" s="590"/>
      <c r="ND97" s="621" t="s">
        <v>242</v>
      </c>
      <c r="NE97" s="621"/>
      <c r="NF97" s="621"/>
      <c r="NG97" s="608" t="s">
        <v>243</v>
      </c>
      <c r="NH97" s="623"/>
      <c r="NI97" s="623"/>
      <c r="NJ97" s="623"/>
      <c r="NK97" s="623"/>
      <c r="NL97" s="623"/>
      <c r="NM97" s="623"/>
      <c r="NN97" s="623"/>
      <c r="NO97" s="623"/>
      <c r="NP97" s="623"/>
      <c r="NQ97" s="623"/>
      <c r="NR97" s="624"/>
    </row>
    <row r="98" spans="1:382" s="250" customFormat="1" ht="18" customHeight="1" x14ac:dyDescent="0.25">
      <c r="A98" s="687"/>
      <c r="B98" s="691"/>
      <c r="C98" s="692"/>
      <c r="D98" s="625" t="s">
        <v>79</v>
      </c>
      <c r="E98" s="626"/>
      <c r="F98" s="626"/>
      <c r="G98" s="626"/>
      <c r="H98" s="626"/>
      <c r="I98" s="626"/>
      <c r="J98" s="626"/>
      <c r="K98" s="626"/>
      <c r="L98" s="626"/>
      <c r="M98" s="626" t="s">
        <v>80</v>
      </c>
      <c r="N98" s="626"/>
      <c r="O98" s="626"/>
      <c r="P98" s="626"/>
      <c r="Q98" s="626"/>
      <c r="R98" s="626"/>
      <c r="S98" s="626"/>
      <c r="T98" s="626" t="s">
        <v>81</v>
      </c>
      <c r="U98" s="626"/>
      <c r="V98" s="626" t="s">
        <v>82</v>
      </c>
      <c r="W98" s="626"/>
      <c r="X98" s="627" t="s">
        <v>83</v>
      </c>
      <c r="Y98" s="597" t="s">
        <v>79</v>
      </c>
      <c r="Z98" s="598"/>
      <c r="AA98" s="598"/>
      <c r="AB98" s="598"/>
      <c r="AC98" s="598"/>
      <c r="AD98" s="598"/>
      <c r="AE98" s="598"/>
      <c r="AF98" s="598"/>
      <c r="AG98" s="598"/>
      <c r="AH98" s="598" t="s">
        <v>80</v>
      </c>
      <c r="AI98" s="598"/>
      <c r="AJ98" s="598"/>
      <c r="AK98" s="598"/>
      <c r="AL98" s="598"/>
      <c r="AM98" s="598"/>
      <c r="AN98" s="598"/>
      <c r="AO98" s="598" t="s">
        <v>81</v>
      </c>
      <c r="AP98" s="598"/>
      <c r="AQ98" s="598" t="s">
        <v>82</v>
      </c>
      <c r="AR98" s="598"/>
      <c r="AS98" s="599" t="s">
        <v>83</v>
      </c>
      <c r="AT98" s="564" t="s">
        <v>79</v>
      </c>
      <c r="AU98" s="565"/>
      <c r="AV98" s="565"/>
      <c r="AW98" s="565"/>
      <c r="AX98" s="565"/>
      <c r="AY98" s="565"/>
      <c r="AZ98" s="565"/>
      <c r="BA98" s="565"/>
      <c r="BB98" s="565"/>
      <c r="BC98" s="565" t="s">
        <v>80</v>
      </c>
      <c r="BD98" s="565"/>
      <c r="BE98" s="565"/>
      <c r="BF98" s="565"/>
      <c r="BG98" s="565"/>
      <c r="BH98" s="565"/>
      <c r="BI98" s="565"/>
      <c r="BJ98" s="565" t="s">
        <v>81</v>
      </c>
      <c r="BK98" s="565"/>
      <c r="BL98" s="565" t="s">
        <v>82</v>
      </c>
      <c r="BM98" s="565"/>
      <c r="BN98" s="579" t="s">
        <v>83</v>
      </c>
      <c r="BO98" s="581" t="s">
        <v>79</v>
      </c>
      <c r="BP98" s="582"/>
      <c r="BQ98" s="582"/>
      <c r="BR98" s="582"/>
      <c r="BS98" s="582"/>
      <c r="BT98" s="582"/>
      <c r="BU98" s="582"/>
      <c r="BV98" s="582"/>
      <c r="BW98" s="582"/>
      <c r="BX98" s="582" t="s">
        <v>80</v>
      </c>
      <c r="BY98" s="582"/>
      <c r="BZ98" s="582"/>
      <c r="CA98" s="582"/>
      <c r="CB98" s="582"/>
      <c r="CC98" s="582"/>
      <c r="CD98" s="582"/>
      <c r="CE98" s="582" t="s">
        <v>81</v>
      </c>
      <c r="CF98" s="582"/>
      <c r="CG98" s="582" t="s">
        <v>82</v>
      </c>
      <c r="CH98" s="582"/>
      <c r="CI98" s="697" t="s">
        <v>83</v>
      </c>
      <c r="CJ98" s="661" t="s">
        <v>79</v>
      </c>
      <c r="CK98" s="574"/>
      <c r="CL98" s="574"/>
      <c r="CM98" s="574"/>
      <c r="CN98" s="574"/>
      <c r="CO98" s="574"/>
      <c r="CP98" s="574"/>
      <c r="CQ98" s="574"/>
      <c r="CR98" s="574"/>
      <c r="CS98" s="574" t="s">
        <v>80</v>
      </c>
      <c r="CT98" s="574"/>
      <c r="CU98" s="574"/>
      <c r="CV98" s="574"/>
      <c r="CW98" s="574"/>
      <c r="CX98" s="574"/>
      <c r="CY98" s="574"/>
      <c r="CZ98" s="574" t="s">
        <v>81</v>
      </c>
      <c r="DA98" s="574"/>
      <c r="DB98" s="574" t="s">
        <v>82</v>
      </c>
      <c r="DC98" s="574"/>
      <c r="DD98" s="575" t="s">
        <v>83</v>
      </c>
      <c r="DE98" s="577" t="s">
        <v>79</v>
      </c>
      <c r="DF98" s="578"/>
      <c r="DG98" s="578"/>
      <c r="DH98" s="578"/>
      <c r="DI98" s="578"/>
      <c r="DJ98" s="578"/>
      <c r="DK98" s="578"/>
      <c r="DL98" s="578"/>
      <c r="DM98" s="578"/>
      <c r="DN98" s="578" t="s">
        <v>80</v>
      </c>
      <c r="DO98" s="578"/>
      <c r="DP98" s="578"/>
      <c r="DQ98" s="578"/>
      <c r="DR98" s="578"/>
      <c r="DS98" s="578"/>
      <c r="DT98" s="578"/>
      <c r="DU98" s="578" t="s">
        <v>81</v>
      </c>
      <c r="DV98" s="578"/>
      <c r="DW98" s="578" t="s">
        <v>90</v>
      </c>
      <c r="DX98" s="578"/>
      <c r="DY98" s="583" t="s">
        <v>83</v>
      </c>
      <c r="DZ98" s="566" t="s">
        <v>79</v>
      </c>
      <c r="EA98" s="562"/>
      <c r="EB98" s="562"/>
      <c r="EC98" s="562"/>
      <c r="ED98" s="562"/>
      <c r="EE98" s="562"/>
      <c r="EF98" s="562"/>
      <c r="EG98" s="562"/>
      <c r="EH98" s="562"/>
      <c r="EI98" s="562" t="s">
        <v>80</v>
      </c>
      <c r="EJ98" s="562"/>
      <c r="EK98" s="562"/>
      <c r="EL98" s="562"/>
      <c r="EM98" s="562"/>
      <c r="EN98" s="562"/>
      <c r="EO98" s="562"/>
      <c r="EP98" s="562" t="s">
        <v>81</v>
      </c>
      <c r="EQ98" s="562"/>
      <c r="ER98" s="562" t="s">
        <v>82</v>
      </c>
      <c r="ES98" s="562"/>
      <c r="ET98" s="563" t="s">
        <v>83</v>
      </c>
      <c r="EU98" s="615" t="s">
        <v>79</v>
      </c>
      <c r="EV98" s="616"/>
      <c r="EW98" s="616"/>
      <c r="EX98" s="616"/>
      <c r="EY98" s="616"/>
      <c r="EZ98" s="616"/>
      <c r="FA98" s="616"/>
      <c r="FB98" s="616"/>
      <c r="FC98" s="616"/>
      <c r="FD98" s="616" t="s">
        <v>80</v>
      </c>
      <c r="FE98" s="616"/>
      <c r="FF98" s="616"/>
      <c r="FG98" s="616"/>
      <c r="FH98" s="616"/>
      <c r="FI98" s="616"/>
      <c r="FJ98" s="616"/>
      <c r="FK98" s="616" t="s">
        <v>81</v>
      </c>
      <c r="FL98" s="616"/>
      <c r="FM98" s="616" t="s">
        <v>82</v>
      </c>
      <c r="FN98" s="616"/>
      <c r="FO98" s="618" t="s">
        <v>83</v>
      </c>
      <c r="FP98" s="597"/>
      <c r="FQ98" s="598"/>
      <c r="FR98" s="598"/>
      <c r="FS98" s="598"/>
      <c r="FT98" s="599"/>
      <c r="FU98" s="603"/>
      <c r="FV98" s="604"/>
      <c r="FW98" s="604"/>
      <c r="FX98" s="605"/>
      <c r="FY98" s="620" t="s">
        <v>80</v>
      </c>
      <c r="FZ98" s="550"/>
      <c r="GA98" s="550"/>
      <c r="GB98" s="550"/>
      <c r="GC98" s="550"/>
      <c r="GD98" s="550"/>
      <c r="GE98" s="550"/>
      <c r="GF98" s="550"/>
      <c r="GG98" s="550"/>
      <c r="GH98" s="550" t="s">
        <v>91</v>
      </c>
      <c r="GI98" s="550"/>
      <c r="GJ98" s="550"/>
      <c r="GK98" s="550"/>
      <c r="GL98" s="567" t="s">
        <v>92</v>
      </c>
      <c r="GM98" s="569" t="s">
        <v>235</v>
      </c>
      <c r="GN98" s="570"/>
      <c r="GO98" s="570"/>
      <c r="GP98" s="570"/>
      <c r="GQ98" s="571"/>
      <c r="GR98" s="572" t="s">
        <v>236</v>
      </c>
      <c r="GS98" s="570"/>
      <c r="GT98" s="570"/>
      <c r="GU98" s="570"/>
      <c r="GV98" s="571"/>
      <c r="GW98" s="572" t="s">
        <v>237</v>
      </c>
      <c r="GX98" s="570"/>
      <c r="GY98" s="570"/>
      <c r="GZ98" s="570"/>
      <c r="HA98" s="571"/>
      <c r="HB98" s="572" t="s">
        <v>238</v>
      </c>
      <c r="HC98" s="570"/>
      <c r="HD98" s="570"/>
      <c r="HE98" s="570"/>
      <c r="HF98" s="617"/>
      <c r="HG98" s="566" t="s">
        <v>123</v>
      </c>
      <c r="HH98" s="562"/>
      <c r="HI98" s="562"/>
      <c r="HJ98" s="562" t="s">
        <v>124</v>
      </c>
      <c r="HK98" s="562"/>
      <c r="HL98" s="562"/>
      <c r="HM98" s="562" t="s">
        <v>125</v>
      </c>
      <c r="HN98" s="562"/>
      <c r="HO98" s="562"/>
      <c r="HP98" s="562" t="s">
        <v>126</v>
      </c>
      <c r="HQ98" s="562"/>
      <c r="HR98" s="562"/>
      <c r="HS98" s="562" t="s">
        <v>127</v>
      </c>
      <c r="HT98" s="562"/>
      <c r="HU98" s="562"/>
      <c r="HV98" s="562" t="s">
        <v>128</v>
      </c>
      <c r="HW98" s="562"/>
      <c r="HX98" s="562"/>
      <c r="HY98" s="562" t="s">
        <v>129</v>
      </c>
      <c r="HZ98" s="562"/>
      <c r="IA98" s="562"/>
      <c r="IB98" s="562" t="s">
        <v>130</v>
      </c>
      <c r="IC98" s="562"/>
      <c r="ID98" s="563"/>
      <c r="IE98" s="566" t="s">
        <v>131</v>
      </c>
      <c r="IF98" s="562"/>
      <c r="IG98" s="562"/>
      <c r="IH98" s="562" t="s">
        <v>132</v>
      </c>
      <c r="II98" s="562"/>
      <c r="IJ98" s="562"/>
      <c r="IK98" s="562" t="s">
        <v>186</v>
      </c>
      <c r="IL98" s="562"/>
      <c r="IM98" s="562"/>
      <c r="IN98" s="562" t="s">
        <v>187</v>
      </c>
      <c r="IO98" s="562"/>
      <c r="IP98" s="562"/>
      <c r="IQ98" s="562" t="s">
        <v>134</v>
      </c>
      <c r="IR98" s="562"/>
      <c r="IS98" s="562"/>
      <c r="IT98" s="562" t="s">
        <v>130</v>
      </c>
      <c r="IU98" s="562"/>
      <c r="IV98" s="563"/>
      <c r="IW98" s="566" t="s">
        <v>135</v>
      </c>
      <c r="IX98" s="562"/>
      <c r="IY98" s="562"/>
      <c r="IZ98" s="562" t="s">
        <v>136</v>
      </c>
      <c r="JA98" s="562"/>
      <c r="JB98" s="562"/>
      <c r="JC98" s="562" t="s">
        <v>137</v>
      </c>
      <c r="JD98" s="562"/>
      <c r="JE98" s="562"/>
      <c r="JF98" s="562" t="s">
        <v>189</v>
      </c>
      <c r="JG98" s="562"/>
      <c r="JH98" s="562"/>
      <c r="JI98" s="562" t="s">
        <v>130</v>
      </c>
      <c r="JJ98" s="562"/>
      <c r="JK98" s="563"/>
      <c r="JL98" s="566" t="s">
        <v>139</v>
      </c>
      <c r="JM98" s="562"/>
      <c r="JN98" s="562"/>
      <c r="JO98" s="562" t="s">
        <v>191</v>
      </c>
      <c r="JP98" s="562"/>
      <c r="JQ98" s="562"/>
      <c r="JR98" s="562" t="s">
        <v>141</v>
      </c>
      <c r="JS98" s="562"/>
      <c r="JT98" s="562"/>
      <c r="JU98" s="562" t="s">
        <v>142</v>
      </c>
      <c r="JV98" s="562"/>
      <c r="JW98" s="562"/>
      <c r="JX98" s="562" t="s">
        <v>192</v>
      </c>
      <c r="JY98" s="562"/>
      <c r="JZ98" s="562"/>
      <c r="KA98" s="562" t="s">
        <v>144</v>
      </c>
      <c r="KB98" s="562"/>
      <c r="KC98" s="562"/>
      <c r="KD98" s="562" t="s">
        <v>232</v>
      </c>
      <c r="KE98" s="562"/>
      <c r="KF98" s="562"/>
      <c r="KG98" s="562" t="s">
        <v>130</v>
      </c>
      <c r="KH98" s="562"/>
      <c r="KI98" s="563"/>
      <c r="KJ98" s="566" t="s">
        <v>193</v>
      </c>
      <c r="KK98" s="562"/>
      <c r="KL98" s="562"/>
      <c r="KM98" s="562" t="s">
        <v>146</v>
      </c>
      <c r="KN98" s="562"/>
      <c r="KO98" s="562"/>
      <c r="KP98" s="562" t="s">
        <v>147</v>
      </c>
      <c r="KQ98" s="562"/>
      <c r="KR98" s="563"/>
      <c r="KS98" s="661"/>
      <c r="KT98" s="574"/>
      <c r="KU98" s="575"/>
      <c r="KV98" s="665"/>
      <c r="KW98" s="666"/>
      <c r="KX98" s="667"/>
      <c r="KY98" s="632"/>
      <c r="KZ98" s="633"/>
      <c r="LA98" s="634"/>
      <c r="LB98" s="638"/>
      <c r="LC98" s="639"/>
      <c r="LD98" s="640"/>
      <c r="LE98" s="644"/>
      <c r="LF98" s="645"/>
      <c r="LG98" s="646"/>
      <c r="LH98" s="650"/>
      <c r="LI98" s="651"/>
      <c r="LJ98" s="652"/>
      <c r="LK98" s="564" t="s">
        <v>148</v>
      </c>
      <c r="LL98" s="565"/>
      <c r="LM98" s="565"/>
      <c r="LN98" s="565" t="s">
        <v>199</v>
      </c>
      <c r="LO98" s="565"/>
      <c r="LP98" s="565"/>
      <c r="LQ98" s="565" t="s">
        <v>200</v>
      </c>
      <c r="LR98" s="565"/>
      <c r="LS98" s="565"/>
      <c r="LT98" s="565" t="s">
        <v>201</v>
      </c>
      <c r="LU98" s="565"/>
      <c r="LV98" s="565"/>
      <c r="LW98" s="565" t="s">
        <v>150</v>
      </c>
      <c r="LX98" s="565"/>
      <c r="LY98" s="565"/>
      <c r="LZ98" s="565" t="s">
        <v>130</v>
      </c>
      <c r="MA98" s="565"/>
      <c r="MB98" s="565"/>
      <c r="MC98" s="559" t="s">
        <v>225</v>
      </c>
      <c r="MD98" s="559"/>
      <c r="ME98" s="559"/>
      <c r="MF98" s="559" t="s">
        <v>226</v>
      </c>
      <c r="MG98" s="559"/>
      <c r="MH98" s="559"/>
      <c r="MI98" s="559" t="s">
        <v>211</v>
      </c>
      <c r="MJ98" s="559"/>
      <c r="MK98" s="559"/>
      <c r="ML98" s="559" t="s">
        <v>227</v>
      </c>
      <c r="MM98" s="559"/>
      <c r="MN98" s="560"/>
      <c r="MO98" s="561" t="s">
        <v>170</v>
      </c>
      <c r="MP98" s="550"/>
      <c r="MQ98" s="550"/>
      <c r="MR98" s="550" t="s">
        <v>171</v>
      </c>
      <c r="MS98" s="550"/>
      <c r="MT98" s="551"/>
      <c r="MU98" s="553" t="s">
        <v>94</v>
      </c>
      <c r="MV98" s="554"/>
      <c r="MW98" s="555"/>
      <c r="MX98" s="556" t="s">
        <v>202</v>
      </c>
      <c r="MY98" s="557"/>
      <c r="MZ98" s="557"/>
      <c r="NA98" s="558" t="s">
        <v>203</v>
      </c>
      <c r="NB98" s="558"/>
      <c r="NC98" s="558"/>
      <c r="ND98" s="622"/>
      <c r="NE98" s="622"/>
      <c r="NF98" s="622"/>
      <c r="NG98" s="550" t="s">
        <v>95</v>
      </c>
      <c r="NH98" s="550"/>
      <c r="NI98" s="550"/>
      <c r="NJ98" s="550" t="s">
        <v>96</v>
      </c>
      <c r="NK98" s="550"/>
      <c r="NL98" s="550"/>
      <c r="NM98" s="550" t="s">
        <v>97</v>
      </c>
      <c r="NN98" s="550"/>
      <c r="NO98" s="550"/>
      <c r="NP98" s="550" t="s">
        <v>98</v>
      </c>
      <c r="NQ98" s="550"/>
      <c r="NR98" s="551"/>
    </row>
    <row r="99" spans="1:382" s="250" customFormat="1" ht="43.5" customHeight="1" thickBot="1" x14ac:dyDescent="0.3">
      <c r="A99" s="688"/>
      <c r="B99" s="888"/>
      <c r="C99" s="889"/>
      <c r="D99" s="410" t="s">
        <v>21</v>
      </c>
      <c r="E99" s="411" t="s">
        <v>23</v>
      </c>
      <c r="F99" s="411" t="s">
        <v>25</v>
      </c>
      <c r="G99" s="411" t="s">
        <v>27</v>
      </c>
      <c r="H99" s="411" t="s">
        <v>29</v>
      </c>
      <c r="I99" s="411" t="s">
        <v>31</v>
      </c>
      <c r="J99" s="411" t="s">
        <v>33</v>
      </c>
      <c r="K99" s="411" t="s">
        <v>35</v>
      </c>
      <c r="L99" s="411" t="s">
        <v>37</v>
      </c>
      <c r="M99" s="411" t="s">
        <v>40</v>
      </c>
      <c r="N99" s="411" t="s">
        <v>42</v>
      </c>
      <c r="O99" s="411" t="s">
        <v>44</v>
      </c>
      <c r="P99" s="411" t="s">
        <v>46</v>
      </c>
      <c r="Q99" s="411" t="s">
        <v>48</v>
      </c>
      <c r="R99" s="411" t="s">
        <v>50</v>
      </c>
      <c r="S99" s="411" t="s">
        <v>52</v>
      </c>
      <c r="T99" s="411" t="s">
        <v>56</v>
      </c>
      <c r="U99" s="411" t="s">
        <v>58</v>
      </c>
      <c r="V99" s="411" t="s">
        <v>62</v>
      </c>
      <c r="W99" s="411" t="s">
        <v>64</v>
      </c>
      <c r="X99" s="628"/>
      <c r="Y99" s="412" t="s">
        <v>21</v>
      </c>
      <c r="Z99" s="413" t="s">
        <v>23</v>
      </c>
      <c r="AA99" s="413" t="s">
        <v>25</v>
      </c>
      <c r="AB99" s="413" t="s">
        <v>27</v>
      </c>
      <c r="AC99" s="413" t="s">
        <v>29</v>
      </c>
      <c r="AD99" s="413" t="s">
        <v>31</v>
      </c>
      <c r="AE99" s="413" t="s">
        <v>33</v>
      </c>
      <c r="AF99" s="413" t="s">
        <v>35</v>
      </c>
      <c r="AG99" s="413" t="s">
        <v>37</v>
      </c>
      <c r="AH99" s="413" t="s">
        <v>40</v>
      </c>
      <c r="AI99" s="413" t="s">
        <v>42</v>
      </c>
      <c r="AJ99" s="413" t="s">
        <v>44</v>
      </c>
      <c r="AK99" s="413" t="s">
        <v>46</v>
      </c>
      <c r="AL99" s="413" t="s">
        <v>48</v>
      </c>
      <c r="AM99" s="413" t="s">
        <v>50</v>
      </c>
      <c r="AN99" s="413" t="s">
        <v>52</v>
      </c>
      <c r="AO99" s="413" t="s">
        <v>56</v>
      </c>
      <c r="AP99" s="413" t="s">
        <v>58</v>
      </c>
      <c r="AQ99" s="413" t="s">
        <v>62</v>
      </c>
      <c r="AR99" s="413" t="s">
        <v>64</v>
      </c>
      <c r="AS99" s="696"/>
      <c r="AT99" s="414" t="s">
        <v>21</v>
      </c>
      <c r="AU99" s="415" t="s">
        <v>23</v>
      </c>
      <c r="AV99" s="415" t="s">
        <v>25</v>
      </c>
      <c r="AW99" s="415" t="s">
        <v>27</v>
      </c>
      <c r="AX99" s="415" t="s">
        <v>29</v>
      </c>
      <c r="AY99" s="415" t="s">
        <v>31</v>
      </c>
      <c r="AZ99" s="415" t="s">
        <v>33</v>
      </c>
      <c r="BA99" s="415" t="s">
        <v>35</v>
      </c>
      <c r="BB99" s="415" t="s">
        <v>37</v>
      </c>
      <c r="BC99" s="415" t="s">
        <v>40</v>
      </c>
      <c r="BD99" s="415" t="s">
        <v>42</v>
      </c>
      <c r="BE99" s="415" t="s">
        <v>44</v>
      </c>
      <c r="BF99" s="415" t="s">
        <v>46</v>
      </c>
      <c r="BG99" s="415" t="s">
        <v>48</v>
      </c>
      <c r="BH99" s="415" t="s">
        <v>50</v>
      </c>
      <c r="BI99" s="415" t="s">
        <v>52</v>
      </c>
      <c r="BJ99" s="415" t="s">
        <v>56</v>
      </c>
      <c r="BK99" s="415" t="s">
        <v>58</v>
      </c>
      <c r="BL99" s="415" t="s">
        <v>62</v>
      </c>
      <c r="BM99" s="415" t="s">
        <v>64</v>
      </c>
      <c r="BN99" s="580"/>
      <c r="BO99" s="490" t="s">
        <v>21</v>
      </c>
      <c r="BP99" s="491" t="s">
        <v>23</v>
      </c>
      <c r="BQ99" s="491" t="s">
        <v>25</v>
      </c>
      <c r="BR99" s="491" t="s">
        <v>27</v>
      </c>
      <c r="BS99" s="491" t="s">
        <v>29</v>
      </c>
      <c r="BT99" s="491" t="s">
        <v>31</v>
      </c>
      <c r="BU99" s="491" t="s">
        <v>33</v>
      </c>
      <c r="BV99" s="491" t="s">
        <v>35</v>
      </c>
      <c r="BW99" s="491" t="s">
        <v>37</v>
      </c>
      <c r="BX99" s="491" t="s">
        <v>40</v>
      </c>
      <c r="BY99" s="491" t="s">
        <v>42</v>
      </c>
      <c r="BZ99" s="491" t="s">
        <v>44</v>
      </c>
      <c r="CA99" s="491" t="s">
        <v>46</v>
      </c>
      <c r="CB99" s="491" t="s">
        <v>48</v>
      </c>
      <c r="CC99" s="491" t="s">
        <v>50</v>
      </c>
      <c r="CD99" s="491" t="s">
        <v>52</v>
      </c>
      <c r="CE99" s="491" t="s">
        <v>56</v>
      </c>
      <c r="CF99" s="491" t="s">
        <v>58</v>
      </c>
      <c r="CG99" s="491" t="s">
        <v>62</v>
      </c>
      <c r="CH99" s="491" t="s">
        <v>64</v>
      </c>
      <c r="CI99" s="698"/>
      <c r="CJ99" s="416" t="s">
        <v>21</v>
      </c>
      <c r="CK99" s="417" t="s">
        <v>23</v>
      </c>
      <c r="CL99" s="417" t="s">
        <v>25</v>
      </c>
      <c r="CM99" s="417" t="s">
        <v>27</v>
      </c>
      <c r="CN99" s="417" t="s">
        <v>29</v>
      </c>
      <c r="CO99" s="417" t="s">
        <v>31</v>
      </c>
      <c r="CP99" s="417" t="s">
        <v>33</v>
      </c>
      <c r="CQ99" s="417" t="s">
        <v>35</v>
      </c>
      <c r="CR99" s="417" t="s">
        <v>37</v>
      </c>
      <c r="CS99" s="417" t="s">
        <v>40</v>
      </c>
      <c r="CT99" s="417" t="s">
        <v>42</v>
      </c>
      <c r="CU99" s="417" t="s">
        <v>44</v>
      </c>
      <c r="CV99" s="417" t="s">
        <v>46</v>
      </c>
      <c r="CW99" s="417" t="s">
        <v>48</v>
      </c>
      <c r="CX99" s="417" t="s">
        <v>50</v>
      </c>
      <c r="CY99" s="417" t="s">
        <v>52</v>
      </c>
      <c r="CZ99" s="417" t="s">
        <v>56</v>
      </c>
      <c r="DA99" s="417" t="s">
        <v>58</v>
      </c>
      <c r="DB99" s="417" t="s">
        <v>62</v>
      </c>
      <c r="DC99" s="417" t="s">
        <v>64</v>
      </c>
      <c r="DD99" s="576"/>
      <c r="DE99" s="418" t="s">
        <v>21</v>
      </c>
      <c r="DF99" s="419" t="s">
        <v>23</v>
      </c>
      <c r="DG99" s="419" t="s">
        <v>25</v>
      </c>
      <c r="DH99" s="419" t="s">
        <v>27</v>
      </c>
      <c r="DI99" s="419" t="s">
        <v>29</v>
      </c>
      <c r="DJ99" s="419" t="s">
        <v>31</v>
      </c>
      <c r="DK99" s="419" t="s">
        <v>33</v>
      </c>
      <c r="DL99" s="419" t="s">
        <v>35</v>
      </c>
      <c r="DM99" s="419" t="s">
        <v>37</v>
      </c>
      <c r="DN99" s="419" t="s">
        <v>40</v>
      </c>
      <c r="DO99" s="419" t="s">
        <v>42</v>
      </c>
      <c r="DP99" s="419" t="s">
        <v>44</v>
      </c>
      <c r="DQ99" s="419" t="s">
        <v>46</v>
      </c>
      <c r="DR99" s="419" t="s">
        <v>48</v>
      </c>
      <c r="DS99" s="419" t="s">
        <v>50</v>
      </c>
      <c r="DT99" s="419" t="s">
        <v>52</v>
      </c>
      <c r="DU99" s="419" t="s">
        <v>56</v>
      </c>
      <c r="DV99" s="419" t="s">
        <v>58</v>
      </c>
      <c r="DW99" s="419" t="s">
        <v>62</v>
      </c>
      <c r="DX99" s="419" t="s">
        <v>64</v>
      </c>
      <c r="DY99" s="584"/>
      <c r="DZ99" s="420" t="s">
        <v>21</v>
      </c>
      <c r="EA99" s="421" t="s">
        <v>23</v>
      </c>
      <c r="EB99" s="421" t="s">
        <v>25</v>
      </c>
      <c r="EC99" s="421" t="s">
        <v>27</v>
      </c>
      <c r="ED99" s="421" t="s">
        <v>29</v>
      </c>
      <c r="EE99" s="421" t="s">
        <v>31</v>
      </c>
      <c r="EF99" s="421" t="s">
        <v>33</v>
      </c>
      <c r="EG99" s="421" t="s">
        <v>35</v>
      </c>
      <c r="EH99" s="421" t="s">
        <v>37</v>
      </c>
      <c r="EI99" s="421" t="s">
        <v>40</v>
      </c>
      <c r="EJ99" s="421" t="s">
        <v>42</v>
      </c>
      <c r="EK99" s="421" t="s">
        <v>44</v>
      </c>
      <c r="EL99" s="421" t="s">
        <v>46</v>
      </c>
      <c r="EM99" s="421" t="s">
        <v>48</v>
      </c>
      <c r="EN99" s="421" t="s">
        <v>50</v>
      </c>
      <c r="EO99" s="421" t="s">
        <v>52</v>
      </c>
      <c r="EP99" s="421" t="s">
        <v>56</v>
      </c>
      <c r="EQ99" s="421" t="s">
        <v>58</v>
      </c>
      <c r="ER99" s="421" t="s">
        <v>62</v>
      </c>
      <c r="ES99" s="421" t="s">
        <v>64</v>
      </c>
      <c r="ET99" s="573"/>
      <c r="EU99" s="422" t="s">
        <v>21</v>
      </c>
      <c r="EV99" s="423" t="s">
        <v>23</v>
      </c>
      <c r="EW99" s="423" t="s">
        <v>25</v>
      </c>
      <c r="EX99" s="423" t="s">
        <v>27</v>
      </c>
      <c r="EY99" s="423" t="s">
        <v>29</v>
      </c>
      <c r="EZ99" s="423" t="s">
        <v>31</v>
      </c>
      <c r="FA99" s="423" t="s">
        <v>33</v>
      </c>
      <c r="FB99" s="423" t="s">
        <v>35</v>
      </c>
      <c r="FC99" s="423" t="s">
        <v>37</v>
      </c>
      <c r="FD99" s="423" t="s">
        <v>40</v>
      </c>
      <c r="FE99" s="423" t="s">
        <v>42</v>
      </c>
      <c r="FF99" s="423" t="s">
        <v>44</v>
      </c>
      <c r="FG99" s="423" t="s">
        <v>46</v>
      </c>
      <c r="FH99" s="423" t="s">
        <v>48</v>
      </c>
      <c r="FI99" s="423" t="s">
        <v>50</v>
      </c>
      <c r="FJ99" s="423" t="s">
        <v>52</v>
      </c>
      <c r="FK99" s="423" t="s">
        <v>56</v>
      </c>
      <c r="FL99" s="423" t="s">
        <v>58</v>
      </c>
      <c r="FM99" s="423" t="s">
        <v>62</v>
      </c>
      <c r="FN99" s="423" t="s">
        <v>64</v>
      </c>
      <c r="FO99" s="619"/>
      <c r="FP99" s="412" t="s">
        <v>99</v>
      </c>
      <c r="FQ99" s="413" t="s">
        <v>100</v>
      </c>
      <c r="FR99" s="413" t="s">
        <v>101</v>
      </c>
      <c r="FS99" s="413" t="s">
        <v>102</v>
      </c>
      <c r="FT99" s="531" t="s">
        <v>103</v>
      </c>
      <c r="FU99" s="424" t="s">
        <v>104</v>
      </c>
      <c r="FV99" s="425" t="s">
        <v>229</v>
      </c>
      <c r="FW99" s="425" t="s">
        <v>230</v>
      </c>
      <c r="FX99" s="426" t="s">
        <v>231</v>
      </c>
      <c r="FY99" s="427" t="s">
        <v>105</v>
      </c>
      <c r="FZ99" s="428" t="s">
        <v>106</v>
      </c>
      <c r="GA99" s="428" t="s">
        <v>107</v>
      </c>
      <c r="GB99" s="428" t="s">
        <v>108</v>
      </c>
      <c r="GC99" s="428" t="s">
        <v>109</v>
      </c>
      <c r="GD99" s="428" t="s">
        <v>110</v>
      </c>
      <c r="GE99" s="428" t="s">
        <v>111</v>
      </c>
      <c r="GF99" s="428" t="s">
        <v>112</v>
      </c>
      <c r="GG99" s="428" t="s">
        <v>113</v>
      </c>
      <c r="GH99" s="428" t="s">
        <v>114</v>
      </c>
      <c r="GI99" s="428" t="s">
        <v>115</v>
      </c>
      <c r="GJ99" s="428" t="s">
        <v>116</v>
      </c>
      <c r="GK99" s="428" t="s">
        <v>117</v>
      </c>
      <c r="GL99" s="568"/>
      <c r="GM99" s="429" t="s">
        <v>71</v>
      </c>
      <c r="GN99" s="430" t="s">
        <v>118</v>
      </c>
      <c r="GO99" s="430" t="s">
        <v>119</v>
      </c>
      <c r="GP99" s="430" t="s">
        <v>120</v>
      </c>
      <c r="GQ99" s="430" t="s">
        <v>216</v>
      </c>
      <c r="GR99" s="430" t="s">
        <v>71</v>
      </c>
      <c r="GS99" s="430" t="s">
        <v>118</v>
      </c>
      <c r="GT99" s="430" t="s">
        <v>119</v>
      </c>
      <c r="GU99" s="430" t="s">
        <v>120</v>
      </c>
      <c r="GV99" s="430" t="s">
        <v>216</v>
      </c>
      <c r="GW99" s="430" t="s">
        <v>71</v>
      </c>
      <c r="GX99" s="430" t="s">
        <v>118</v>
      </c>
      <c r="GY99" s="430" t="s">
        <v>119</v>
      </c>
      <c r="GZ99" s="430" t="s">
        <v>120</v>
      </c>
      <c r="HA99" s="430" t="s">
        <v>216</v>
      </c>
      <c r="HB99" s="430" t="s">
        <v>71</v>
      </c>
      <c r="HC99" s="430" t="s">
        <v>118</v>
      </c>
      <c r="HD99" s="430" t="s">
        <v>119</v>
      </c>
      <c r="HE99" s="430" t="s">
        <v>120</v>
      </c>
      <c r="HF99" s="431" t="s">
        <v>216</v>
      </c>
      <c r="HG99" s="420" t="s">
        <v>121</v>
      </c>
      <c r="HH99" s="421" t="s">
        <v>176</v>
      </c>
      <c r="HI99" s="421" t="s">
        <v>122</v>
      </c>
      <c r="HJ99" s="421" t="s">
        <v>121</v>
      </c>
      <c r="HK99" s="421" t="s">
        <v>176</v>
      </c>
      <c r="HL99" s="421" t="s">
        <v>122</v>
      </c>
      <c r="HM99" s="421" t="s">
        <v>121</v>
      </c>
      <c r="HN99" s="421" t="s">
        <v>176</v>
      </c>
      <c r="HO99" s="421" t="s">
        <v>122</v>
      </c>
      <c r="HP99" s="421" t="s">
        <v>121</v>
      </c>
      <c r="HQ99" s="421" t="s">
        <v>176</v>
      </c>
      <c r="HR99" s="421" t="s">
        <v>122</v>
      </c>
      <c r="HS99" s="421" t="s">
        <v>121</v>
      </c>
      <c r="HT99" s="421" t="s">
        <v>176</v>
      </c>
      <c r="HU99" s="421" t="s">
        <v>122</v>
      </c>
      <c r="HV99" s="421" t="s">
        <v>121</v>
      </c>
      <c r="HW99" s="421" t="s">
        <v>176</v>
      </c>
      <c r="HX99" s="421" t="s">
        <v>122</v>
      </c>
      <c r="HY99" s="421" t="s">
        <v>121</v>
      </c>
      <c r="HZ99" s="421" t="s">
        <v>176</v>
      </c>
      <c r="IA99" s="421" t="s">
        <v>122</v>
      </c>
      <c r="IB99" s="421" t="s">
        <v>121</v>
      </c>
      <c r="IC99" s="421" t="s">
        <v>176</v>
      </c>
      <c r="ID99" s="533" t="s">
        <v>122</v>
      </c>
      <c r="IE99" s="420" t="s">
        <v>121</v>
      </c>
      <c r="IF99" s="421" t="s">
        <v>176</v>
      </c>
      <c r="IG99" s="421" t="s">
        <v>122</v>
      </c>
      <c r="IH99" s="421" t="s">
        <v>121</v>
      </c>
      <c r="II99" s="421" t="s">
        <v>176</v>
      </c>
      <c r="IJ99" s="421" t="s">
        <v>122</v>
      </c>
      <c r="IK99" s="421" t="s">
        <v>121</v>
      </c>
      <c r="IL99" s="421" t="s">
        <v>176</v>
      </c>
      <c r="IM99" s="421" t="s">
        <v>122</v>
      </c>
      <c r="IN99" s="421" t="s">
        <v>121</v>
      </c>
      <c r="IO99" s="421" t="s">
        <v>176</v>
      </c>
      <c r="IP99" s="421" t="s">
        <v>122</v>
      </c>
      <c r="IQ99" s="421" t="s">
        <v>121</v>
      </c>
      <c r="IR99" s="421" t="s">
        <v>176</v>
      </c>
      <c r="IS99" s="421" t="s">
        <v>122</v>
      </c>
      <c r="IT99" s="421" t="s">
        <v>121</v>
      </c>
      <c r="IU99" s="421" t="s">
        <v>176</v>
      </c>
      <c r="IV99" s="533" t="s">
        <v>122</v>
      </c>
      <c r="IW99" s="420" t="s">
        <v>121</v>
      </c>
      <c r="IX99" s="421" t="s">
        <v>176</v>
      </c>
      <c r="IY99" s="421" t="s">
        <v>122</v>
      </c>
      <c r="IZ99" s="421" t="s">
        <v>121</v>
      </c>
      <c r="JA99" s="421" t="s">
        <v>176</v>
      </c>
      <c r="JB99" s="421" t="s">
        <v>122</v>
      </c>
      <c r="JC99" s="421" t="s">
        <v>121</v>
      </c>
      <c r="JD99" s="421" t="s">
        <v>176</v>
      </c>
      <c r="JE99" s="421" t="s">
        <v>122</v>
      </c>
      <c r="JF99" s="421" t="s">
        <v>121</v>
      </c>
      <c r="JG99" s="421" t="s">
        <v>176</v>
      </c>
      <c r="JH99" s="421" t="s">
        <v>122</v>
      </c>
      <c r="JI99" s="421" t="s">
        <v>121</v>
      </c>
      <c r="JJ99" s="421" t="s">
        <v>176</v>
      </c>
      <c r="JK99" s="533" t="s">
        <v>122</v>
      </c>
      <c r="JL99" s="420" t="s">
        <v>121</v>
      </c>
      <c r="JM99" s="421" t="s">
        <v>176</v>
      </c>
      <c r="JN99" s="421" t="s">
        <v>122</v>
      </c>
      <c r="JO99" s="421" t="s">
        <v>121</v>
      </c>
      <c r="JP99" s="421" t="s">
        <v>176</v>
      </c>
      <c r="JQ99" s="421" t="s">
        <v>122</v>
      </c>
      <c r="JR99" s="421" t="s">
        <v>121</v>
      </c>
      <c r="JS99" s="421" t="s">
        <v>176</v>
      </c>
      <c r="JT99" s="421" t="s">
        <v>122</v>
      </c>
      <c r="JU99" s="421" t="s">
        <v>121</v>
      </c>
      <c r="JV99" s="421" t="s">
        <v>176</v>
      </c>
      <c r="JW99" s="421" t="s">
        <v>122</v>
      </c>
      <c r="JX99" s="421" t="s">
        <v>121</v>
      </c>
      <c r="JY99" s="421" t="s">
        <v>176</v>
      </c>
      <c r="JZ99" s="421" t="s">
        <v>122</v>
      </c>
      <c r="KA99" s="421" t="s">
        <v>121</v>
      </c>
      <c r="KB99" s="421" t="s">
        <v>176</v>
      </c>
      <c r="KC99" s="421" t="s">
        <v>122</v>
      </c>
      <c r="KD99" s="421" t="s">
        <v>121</v>
      </c>
      <c r="KE99" s="421" t="s">
        <v>176</v>
      </c>
      <c r="KF99" s="421" t="s">
        <v>122</v>
      </c>
      <c r="KG99" s="421" t="s">
        <v>121</v>
      </c>
      <c r="KH99" s="421" t="s">
        <v>176</v>
      </c>
      <c r="KI99" s="533" t="s">
        <v>122</v>
      </c>
      <c r="KJ99" s="420" t="s">
        <v>121</v>
      </c>
      <c r="KK99" s="421" t="s">
        <v>176</v>
      </c>
      <c r="KL99" s="421" t="s">
        <v>122</v>
      </c>
      <c r="KM99" s="421" t="s">
        <v>121</v>
      </c>
      <c r="KN99" s="421" t="s">
        <v>176</v>
      </c>
      <c r="KO99" s="421" t="s">
        <v>122</v>
      </c>
      <c r="KP99" s="421" t="s">
        <v>121</v>
      </c>
      <c r="KQ99" s="421" t="s">
        <v>176</v>
      </c>
      <c r="KR99" s="533" t="s">
        <v>122</v>
      </c>
      <c r="KS99" s="416" t="s">
        <v>121</v>
      </c>
      <c r="KT99" s="417" t="s">
        <v>176</v>
      </c>
      <c r="KU99" s="534" t="s">
        <v>207</v>
      </c>
      <c r="KV99" s="432" t="s">
        <v>121</v>
      </c>
      <c r="KW99" s="433" t="s">
        <v>176</v>
      </c>
      <c r="KX99" s="434" t="s">
        <v>207</v>
      </c>
      <c r="KY99" s="435" t="s">
        <v>121</v>
      </c>
      <c r="KZ99" s="436" t="s">
        <v>176</v>
      </c>
      <c r="LA99" s="437" t="s">
        <v>207</v>
      </c>
      <c r="LB99" s="438" t="s">
        <v>121</v>
      </c>
      <c r="LC99" s="430" t="s">
        <v>176</v>
      </c>
      <c r="LD99" s="431" t="s">
        <v>207</v>
      </c>
      <c r="LE99" s="439" t="s">
        <v>121</v>
      </c>
      <c r="LF99" s="440" t="s">
        <v>176</v>
      </c>
      <c r="LG99" s="441" t="s">
        <v>207</v>
      </c>
      <c r="LH99" s="442" t="s">
        <v>121</v>
      </c>
      <c r="LI99" s="443" t="s">
        <v>176</v>
      </c>
      <c r="LJ99" s="444" t="s">
        <v>207</v>
      </c>
      <c r="LK99" s="414" t="s">
        <v>121</v>
      </c>
      <c r="LL99" s="415" t="s">
        <v>176</v>
      </c>
      <c r="LM99" s="415" t="s">
        <v>122</v>
      </c>
      <c r="LN99" s="415" t="s">
        <v>121</v>
      </c>
      <c r="LO99" s="415" t="s">
        <v>176</v>
      </c>
      <c r="LP99" s="415" t="s">
        <v>122</v>
      </c>
      <c r="LQ99" s="415" t="s">
        <v>121</v>
      </c>
      <c r="LR99" s="415" t="s">
        <v>176</v>
      </c>
      <c r="LS99" s="415" t="s">
        <v>122</v>
      </c>
      <c r="LT99" s="415" t="s">
        <v>121</v>
      </c>
      <c r="LU99" s="415" t="s">
        <v>176</v>
      </c>
      <c r="LV99" s="415" t="s">
        <v>122</v>
      </c>
      <c r="LW99" s="415" t="s">
        <v>121</v>
      </c>
      <c r="LX99" s="415" t="s">
        <v>176</v>
      </c>
      <c r="LY99" s="415" t="s">
        <v>122</v>
      </c>
      <c r="LZ99" s="415" t="s">
        <v>121</v>
      </c>
      <c r="MA99" s="415" t="s">
        <v>176</v>
      </c>
      <c r="MB99" s="415" t="s">
        <v>122</v>
      </c>
      <c r="MC99" s="415" t="s">
        <v>121</v>
      </c>
      <c r="MD99" s="415" t="s">
        <v>176</v>
      </c>
      <c r="ME99" s="415" t="s">
        <v>122</v>
      </c>
      <c r="MF99" s="415" t="s">
        <v>121</v>
      </c>
      <c r="MG99" s="415" t="s">
        <v>176</v>
      </c>
      <c r="MH99" s="415" t="s">
        <v>122</v>
      </c>
      <c r="MI99" s="415" t="s">
        <v>121</v>
      </c>
      <c r="MJ99" s="415" t="s">
        <v>176</v>
      </c>
      <c r="MK99" s="415" t="s">
        <v>122</v>
      </c>
      <c r="ML99" s="415" t="s">
        <v>121</v>
      </c>
      <c r="MM99" s="415" t="s">
        <v>176</v>
      </c>
      <c r="MN99" s="532" t="s">
        <v>122</v>
      </c>
      <c r="MO99" s="445" t="s">
        <v>121</v>
      </c>
      <c r="MP99" s="428" t="s">
        <v>176</v>
      </c>
      <c r="MQ99" s="428" t="s">
        <v>122</v>
      </c>
      <c r="MR99" s="428" t="s">
        <v>121</v>
      </c>
      <c r="MS99" s="428" t="s">
        <v>176</v>
      </c>
      <c r="MT99" s="446" t="s">
        <v>122</v>
      </c>
      <c r="MU99" s="447" t="s">
        <v>121</v>
      </c>
      <c r="MV99" s="448" t="s">
        <v>176</v>
      </c>
      <c r="MW99" s="449" t="s">
        <v>122</v>
      </c>
      <c r="MX99" s="450" t="s">
        <v>121</v>
      </c>
      <c r="MY99" s="451" t="s">
        <v>176</v>
      </c>
      <c r="MZ99" s="451" t="s">
        <v>122</v>
      </c>
      <c r="NA99" s="452" t="s">
        <v>121</v>
      </c>
      <c r="NB99" s="452" t="s">
        <v>176</v>
      </c>
      <c r="NC99" s="452" t="s">
        <v>122</v>
      </c>
      <c r="ND99" s="453" t="s">
        <v>121</v>
      </c>
      <c r="NE99" s="453" t="s">
        <v>176</v>
      </c>
      <c r="NF99" s="453" t="s">
        <v>122</v>
      </c>
      <c r="NG99" s="428" t="s">
        <v>121</v>
      </c>
      <c r="NH99" s="428" t="s">
        <v>176</v>
      </c>
      <c r="NI99" s="428" t="s">
        <v>122</v>
      </c>
      <c r="NJ99" s="428" t="s">
        <v>121</v>
      </c>
      <c r="NK99" s="428" t="s">
        <v>176</v>
      </c>
      <c r="NL99" s="428" t="s">
        <v>122</v>
      </c>
      <c r="NM99" s="428" t="s">
        <v>121</v>
      </c>
      <c r="NN99" s="428" t="s">
        <v>176</v>
      </c>
      <c r="NO99" s="428" t="s">
        <v>122</v>
      </c>
      <c r="NP99" s="428" t="s">
        <v>121</v>
      </c>
      <c r="NQ99" s="428" t="s">
        <v>176</v>
      </c>
      <c r="NR99" s="446" t="s">
        <v>122</v>
      </c>
    </row>
    <row r="100" spans="1:382" ht="17.25" customHeight="1" x14ac:dyDescent="0.25">
      <c r="A100" s="454">
        <v>1</v>
      </c>
      <c r="B100" s="552" t="s">
        <v>258</v>
      </c>
      <c r="C100" s="892"/>
      <c r="D100" s="191">
        <f>SUM(D101:D109)</f>
        <v>60</v>
      </c>
      <c r="E100" s="191">
        <f t="shared" ref="E100:BP100" si="16">SUM(E101:E109)</f>
        <v>0</v>
      </c>
      <c r="F100" s="191">
        <f t="shared" si="16"/>
        <v>0</v>
      </c>
      <c r="G100" s="191">
        <f t="shared" si="16"/>
        <v>0</v>
      </c>
      <c r="H100" s="191">
        <f t="shared" si="16"/>
        <v>0</v>
      </c>
      <c r="I100" s="191">
        <f t="shared" si="16"/>
        <v>0</v>
      </c>
      <c r="J100" s="191">
        <f t="shared" si="16"/>
        <v>0</v>
      </c>
      <c r="K100" s="191">
        <f t="shared" si="16"/>
        <v>0</v>
      </c>
      <c r="L100" s="191">
        <f t="shared" si="16"/>
        <v>9</v>
      </c>
      <c r="M100" s="191">
        <f t="shared" si="16"/>
        <v>7</v>
      </c>
      <c r="N100" s="191">
        <f t="shared" si="16"/>
        <v>3</v>
      </c>
      <c r="O100" s="191">
        <f t="shared" si="16"/>
        <v>0</v>
      </c>
      <c r="P100" s="191">
        <f t="shared" si="16"/>
        <v>0</v>
      </c>
      <c r="Q100" s="191">
        <f t="shared" si="16"/>
        <v>0</v>
      </c>
      <c r="R100" s="191">
        <f t="shared" si="16"/>
        <v>0</v>
      </c>
      <c r="S100" s="191">
        <f t="shared" si="16"/>
        <v>0</v>
      </c>
      <c r="T100" s="191">
        <f t="shared" si="16"/>
        <v>10</v>
      </c>
      <c r="U100" s="191">
        <f t="shared" si="16"/>
        <v>15</v>
      </c>
      <c r="V100" s="191">
        <f t="shared" si="16"/>
        <v>36</v>
      </c>
      <c r="W100" s="191">
        <f t="shared" si="16"/>
        <v>8</v>
      </c>
      <c r="X100" s="191">
        <f t="shared" si="16"/>
        <v>0</v>
      </c>
      <c r="Y100" s="191">
        <f t="shared" si="16"/>
        <v>19</v>
      </c>
      <c r="Z100" s="191">
        <f t="shared" si="16"/>
        <v>0</v>
      </c>
      <c r="AA100" s="191">
        <f t="shared" si="16"/>
        <v>0</v>
      </c>
      <c r="AB100" s="191">
        <f t="shared" si="16"/>
        <v>0</v>
      </c>
      <c r="AC100" s="191">
        <f t="shared" si="16"/>
        <v>0</v>
      </c>
      <c r="AD100" s="191">
        <f t="shared" si="16"/>
        <v>0</v>
      </c>
      <c r="AE100" s="191">
        <f t="shared" si="16"/>
        <v>0</v>
      </c>
      <c r="AF100" s="191">
        <f t="shared" si="16"/>
        <v>0</v>
      </c>
      <c r="AG100" s="191">
        <f t="shared" si="16"/>
        <v>9</v>
      </c>
      <c r="AH100" s="191">
        <f t="shared" si="16"/>
        <v>3</v>
      </c>
      <c r="AI100" s="191">
        <f t="shared" si="16"/>
        <v>2</v>
      </c>
      <c r="AJ100" s="191">
        <f t="shared" si="16"/>
        <v>0</v>
      </c>
      <c r="AK100" s="191">
        <f t="shared" si="16"/>
        <v>0</v>
      </c>
      <c r="AL100" s="191">
        <f t="shared" si="16"/>
        <v>0</v>
      </c>
      <c r="AM100" s="191">
        <f t="shared" si="16"/>
        <v>0</v>
      </c>
      <c r="AN100" s="191">
        <f t="shared" si="16"/>
        <v>0</v>
      </c>
      <c r="AO100" s="191">
        <f t="shared" si="16"/>
        <v>4</v>
      </c>
      <c r="AP100" s="191">
        <f t="shared" si="16"/>
        <v>6</v>
      </c>
      <c r="AQ100" s="191">
        <f t="shared" si="16"/>
        <v>3</v>
      </c>
      <c r="AR100" s="191">
        <f t="shared" si="16"/>
        <v>1</v>
      </c>
      <c r="AS100" s="191">
        <f t="shared" si="16"/>
        <v>0</v>
      </c>
      <c r="AT100" s="191">
        <f t="shared" si="16"/>
        <v>56</v>
      </c>
      <c r="AU100" s="191">
        <f t="shared" si="16"/>
        <v>0</v>
      </c>
      <c r="AV100" s="191">
        <f t="shared" si="16"/>
        <v>0</v>
      </c>
      <c r="AW100" s="191">
        <f t="shared" si="16"/>
        <v>0</v>
      </c>
      <c r="AX100" s="191">
        <f t="shared" si="16"/>
        <v>0</v>
      </c>
      <c r="AY100" s="191">
        <f t="shared" si="16"/>
        <v>0</v>
      </c>
      <c r="AZ100" s="191">
        <f t="shared" si="16"/>
        <v>0</v>
      </c>
      <c r="BA100" s="191">
        <f t="shared" si="16"/>
        <v>0</v>
      </c>
      <c r="BB100" s="191">
        <f t="shared" si="16"/>
        <v>7</v>
      </c>
      <c r="BC100" s="191">
        <f t="shared" si="16"/>
        <v>22</v>
      </c>
      <c r="BD100" s="191">
        <f t="shared" si="16"/>
        <v>19</v>
      </c>
      <c r="BE100" s="191">
        <f t="shared" si="16"/>
        <v>0</v>
      </c>
      <c r="BF100" s="191">
        <f t="shared" si="16"/>
        <v>0</v>
      </c>
      <c r="BG100" s="191">
        <f t="shared" si="16"/>
        <v>0</v>
      </c>
      <c r="BH100" s="191">
        <f t="shared" si="16"/>
        <v>0</v>
      </c>
      <c r="BI100" s="191">
        <f t="shared" si="16"/>
        <v>0</v>
      </c>
      <c r="BJ100" s="191">
        <f t="shared" si="16"/>
        <v>30</v>
      </c>
      <c r="BK100" s="191">
        <f t="shared" si="16"/>
        <v>29</v>
      </c>
      <c r="BL100" s="191">
        <f t="shared" si="16"/>
        <v>168</v>
      </c>
      <c r="BM100" s="191">
        <f t="shared" si="16"/>
        <v>59</v>
      </c>
      <c r="BN100" s="191">
        <f t="shared" si="16"/>
        <v>0</v>
      </c>
      <c r="BO100" s="191">
        <f t="shared" si="16"/>
        <v>0</v>
      </c>
      <c r="BP100" s="191">
        <f t="shared" si="16"/>
        <v>0</v>
      </c>
      <c r="BQ100" s="191">
        <f t="shared" ref="BQ100:EB100" si="17">SUM(BQ101:BQ109)</f>
        <v>0</v>
      </c>
      <c r="BR100" s="191">
        <f t="shared" si="17"/>
        <v>0</v>
      </c>
      <c r="BS100" s="191">
        <f t="shared" si="17"/>
        <v>0</v>
      </c>
      <c r="BT100" s="191">
        <f t="shared" si="17"/>
        <v>0</v>
      </c>
      <c r="BU100" s="191">
        <f t="shared" si="17"/>
        <v>0</v>
      </c>
      <c r="BV100" s="191">
        <f t="shared" si="17"/>
        <v>0</v>
      </c>
      <c r="BW100" s="191">
        <f t="shared" si="17"/>
        <v>0</v>
      </c>
      <c r="BX100" s="191">
        <f t="shared" si="17"/>
        <v>0</v>
      </c>
      <c r="BY100" s="191">
        <f t="shared" si="17"/>
        <v>0</v>
      </c>
      <c r="BZ100" s="191">
        <f t="shared" si="17"/>
        <v>0</v>
      </c>
      <c r="CA100" s="191">
        <f t="shared" si="17"/>
        <v>0</v>
      </c>
      <c r="CB100" s="191">
        <f t="shared" si="17"/>
        <v>0</v>
      </c>
      <c r="CC100" s="191">
        <f t="shared" si="17"/>
        <v>0</v>
      </c>
      <c r="CD100" s="191">
        <f t="shared" si="17"/>
        <v>0</v>
      </c>
      <c r="CE100" s="191">
        <f t="shared" si="17"/>
        <v>0</v>
      </c>
      <c r="CF100" s="191">
        <f t="shared" si="17"/>
        <v>0</v>
      </c>
      <c r="CG100" s="191">
        <f t="shared" si="17"/>
        <v>0</v>
      </c>
      <c r="CH100" s="191">
        <f t="shared" si="17"/>
        <v>0</v>
      </c>
      <c r="CI100" s="191">
        <f t="shared" si="17"/>
        <v>0</v>
      </c>
      <c r="CJ100" s="191">
        <f t="shared" si="17"/>
        <v>0</v>
      </c>
      <c r="CK100" s="191">
        <f t="shared" si="17"/>
        <v>0</v>
      </c>
      <c r="CL100" s="191">
        <f t="shared" si="17"/>
        <v>0</v>
      </c>
      <c r="CM100" s="191">
        <f t="shared" si="17"/>
        <v>0</v>
      </c>
      <c r="CN100" s="191">
        <f t="shared" si="17"/>
        <v>0</v>
      </c>
      <c r="CO100" s="191">
        <f t="shared" si="17"/>
        <v>0</v>
      </c>
      <c r="CP100" s="191">
        <f t="shared" si="17"/>
        <v>0</v>
      </c>
      <c r="CQ100" s="191">
        <f t="shared" si="17"/>
        <v>0</v>
      </c>
      <c r="CR100" s="191">
        <f t="shared" si="17"/>
        <v>0</v>
      </c>
      <c r="CS100" s="191">
        <f t="shared" si="17"/>
        <v>0</v>
      </c>
      <c r="CT100" s="191">
        <f t="shared" si="17"/>
        <v>0</v>
      </c>
      <c r="CU100" s="191">
        <f t="shared" si="17"/>
        <v>0</v>
      </c>
      <c r="CV100" s="191">
        <f t="shared" si="17"/>
        <v>0</v>
      </c>
      <c r="CW100" s="191">
        <f t="shared" si="17"/>
        <v>0</v>
      </c>
      <c r="CX100" s="191">
        <f t="shared" si="17"/>
        <v>0</v>
      </c>
      <c r="CY100" s="191">
        <f t="shared" si="17"/>
        <v>0</v>
      </c>
      <c r="CZ100" s="191">
        <f t="shared" si="17"/>
        <v>0</v>
      </c>
      <c r="DA100" s="191">
        <f t="shared" si="17"/>
        <v>0</v>
      </c>
      <c r="DB100" s="191">
        <f t="shared" si="17"/>
        <v>0</v>
      </c>
      <c r="DC100" s="191">
        <f t="shared" si="17"/>
        <v>0</v>
      </c>
      <c r="DD100" s="191">
        <f t="shared" si="17"/>
        <v>0</v>
      </c>
      <c r="DE100" s="191">
        <f t="shared" si="17"/>
        <v>71</v>
      </c>
      <c r="DF100" s="191">
        <f t="shared" si="17"/>
        <v>0</v>
      </c>
      <c r="DG100" s="191">
        <f t="shared" si="17"/>
        <v>0</v>
      </c>
      <c r="DH100" s="191">
        <f t="shared" si="17"/>
        <v>0</v>
      </c>
      <c r="DI100" s="191">
        <f t="shared" si="17"/>
        <v>0</v>
      </c>
      <c r="DJ100" s="191">
        <f t="shared" si="17"/>
        <v>0</v>
      </c>
      <c r="DK100" s="191">
        <f t="shared" si="17"/>
        <v>0</v>
      </c>
      <c r="DL100" s="191">
        <f t="shared" si="17"/>
        <v>0</v>
      </c>
      <c r="DM100" s="191">
        <f t="shared" si="17"/>
        <v>14</v>
      </c>
      <c r="DN100" s="191">
        <f t="shared" si="17"/>
        <v>20</v>
      </c>
      <c r="DO100" s="191">
        <f t="shared" si="17"/>
        <v>19</v>
      </c>
      <c r="DP100" s="191">
        <f t="shared" si="17"/>
        <v>0</v>
      </c>
      <c r="DQ100" s="191">
        <f t="shared" si="17"/>
        <v>0</v>
      </c>
      <c r="DR100" s="191">
        <f t="shared" si="17"/>
        <v>0</v>
      </c>
      <c r="DS100" s="191">
        <f t="shared" si="17"/>
        <v>0</v>
      </c>
      <c r="DT100" s="191">
        <f t="shared" si="17"/>
        <v>0</v>
      </c>
      <c r="DU100" s="191">
        <f t="shared" si="17"/>
        <v>32</v>
      </c>
      <c r="DV100" s="191">
        <f t="shared" si="17"/>
        <v>32</v>
      </c>
      <c r="DW100" s="191">
        <f t="shared" si="17"/>
        <v>165</v>
      </c>
      <c r="DX100" s="191">
        <f t="shared" si="17"/>
        <v>57</v>
      </c>
      <c r="DY100" s="191">
        <f t="shared" si="17"/>
        <v>0</v>
      </c>
      <c r="DZ100" s="191">
        <f t="shared" si="17"/>
        <v>549</v>
      </c>
      <c r="EA100" s="191">
        <f t="shared" si="17"/>
        <v>0</v>
      </c>
      <c r="EB100" s="191">
        <f t="shared" si="17"/>
        <v>0</v>
      </c>
      <c r="EC100" s="191">
        <f t="shared" ref="EC100:GN100" si="18">SUM(EC101:EC109)</f>
        <v>0</v>
      </c>
      <c r="ED100" s="191">
        <f t="shared" si="18"/>
        <v>0</v>
      </c>
      <c r="EE100" s="191">
        <f t="shared" si="18"/>
        <v>0</v>
      </c>
      <c r="EF100" s="191">
        <f t="shared" si="18"/>
        <v>0</v>
      </c>
      <c r="EG100" s="191">
        <f t="shared" si="18"/>
        <v>0</v>
      </c>
      <c r="EH100" s="191">
        <f t="shared" si="18"/>
        <v>236</v>
      </c>
      <c r="EI100" s="191">
        <f t="shared" si="18"/>
        <v>75</v>
      </c>
      <c r="EJ100" s="191">
        <f t="shared" si="18"/>
        <v>77</v>
      </c>
      <c r="EK100" s="191">
        <f t="shared" si="18"/>
        <v>0</v>
      </c>
      <c r="EL100" s="191">
        <f t="shared" si="18"/>
        <v>0</v>
      </c>
      <c r="EM100" s="191">
        <f t="shared" si="18"/>
        <v>0</v>
      </c>
      <c r="EN100" s="191">
        <f t="shared" si="18"/>
        <v>0</v>
      </c>
      <c r="EO100" s="191">
        <f t="shared" si="18"/>
        <v>0</v>
      </c>
      <c r="EP100" s="191">
        <f t="shared" si="18"/>
        <v>134</v>
      </c>
      <c r="EQ100" s="191">
        <f t="shared" si="18"/>
        <v>197</v>
      </c>
      <c r="ER100" s="191">
        <f t="shared" si="18"/>
        <v>321</v>
      </c>
      <c r="ES100" s="191">
        <f t="shared" si="18"/>
        <v>135</v>
      </c>
      <c r="ET100" s="191">
        <f t="shared" si="18"/>
        <v>0</v>
      </c>
      <c r="EU100" s="191">
        <f t="shared" si="18"/>
        <v>1800</v>
      </c>
      <c r="EV100" s="191">
        <f t="shared" si="18"/>
        <v>0</v>
      </c>
      <c r="EW100" s="191">
        <f t="shared" si="18"/>
        <v>0</v>
      </c>
      <c r="EX100" s="191">
        <f t="shared" si="18"/>
        <v>0</v>
      </c>
      <c r="EY100" s="191">
        <f t="shared" si="18"/>
        <v>0</v>
      </c>
      <c r="EZ100" s="191">
        <f t="shared" si="18"/>
        <v>0</v>
      </c>
      <c r="FA100" s="191">
        <f t="shared" si="18"/>
        <v>0</v>
      </c>
      <c r="FB100" s="191">
        <f t="shared" si="18"/>
        <v>0</v>
      </c>
      <c r="FC100" s="191">
        <f t="shared" si="18"/>
        <v>270</v>
      </c>
      <c r="FD100" s="191">
        <f t="shared" si="18"/>
        <v>210</v>
      </c>
      <c r="FE100" s="191">
        <f t="shared" si="18"/>
        <v>90</v>
      </c>
      <c r="FF100" s="191">
        <f t="shared" si="18"/>
        <v>0</v>
      </c>
      <c r="FG100" s="191">
        <f t="shared" si="18"/>
        <v>0</v>
      </c>
      <c r="FH100" s="191">
        <f t="shared" si="18"/>
        <v>0</v>
      </c>
      <c r="FI100" s="191">
        <f t="shared" si="18"/>
        <v>0</v>
      </c>
      <c r="FJ100" s="191">
        <f t="shared" si="18"/>
        <v>0</v>
      </c>
      <c r="FK100" s="191">
        <f t="shared" si="18"/>
        <v>300</v>
      </c>
      <c r="FL100" s="191">
        <f t="shared" si="18"/>
        <v>450</v>
      </c>
      <c r="FM100" s="191">
        <f t="shared" si="18"/>
        <v>1080</v>
      </c>
      <c r="FN100" s="191">
        <f t="shared" si="18"/>
        <v>240</v>
      </c>
      <c r="FO100" s="191">
        <f t="shared" si="18"/>
        <v>0</v>
      </c>
      <c r="FP100" s="191">
        <f t="shared" si="18"/>
        <v>137</v>
      </c>
      <c r="FQ100" s="191">
        <f t="shared" si="18"/>
        <v>137</v>
      </c>
      <c r="FR100" s="191">
        <f t="shared" si="18"/>
        <v>0</v>
      </c>
      <c r="FS100" s="191">
        <f t="shared" si="18"/>
        <v>0</v>
      </c>
      <c r="FT100" s="191">
        <f t="shared" si="18"/>
        <v>9</v>
      </c>
      <c r="FU100" s="191">
        <f t="shared" si="18"/>
        <v>388</v>
      </c>
      <c r="FV100" s="191">
        <f t="shared" si="18"/>
        <v>5</v>
      </c>
      <c r="FW100" s="191">
        <f t="shared" si="18"/>
        <v>3</v>
      </c>
      <c r="FX100" s="191">
        <f t="shared" si="18"/>
        <v>14</v>
      </c>
      <c r="FY100" s="191">
        <f t="shared" si="18"/>
        <v>16</v>
      </c>
      <c r="FZ100" s="191">
        <f t="shared" si="18"/>
        <v>0</v>
      </c>
      <c r="GA100" s="191">
        <f t="shared" si="18"/>
        <v>0</v>
      </c>
      <c r="GB100" s="191">
        <f t="shared" si="18"/>
        <v>0</v>
      </c>
      <c r="GC100" s="191">
        <f t="shared" si="18"/>
        <v>6</v>
      </c>
      <c r="GD100" s="191">
        <f t="shared" si="18"/>
        <v>0</v>
      </c>
      <c r="GE100" s="191">
        <f t="shared" si="18"/>
        <v>0</v>
      </c>
      <c r="GF100" s="191">
        <f t="shared" si="18"/>
        <v>13</v>
      </c>
      <c r="GG100" s="191">
        <f t="shared" si="18"/>
        <v>3</v>
      </c>
      <c r="GH100" s="191">
        <f t="shared" si="18"/>
        <v>47</v>
      </c>
      <c r="GI100" s="191">
        <f t="shared" si="18"/>
        <v>14</v>
      </c>
      <c r="GJ100" s="191">
        <f t="shared" si="18"/>
        <v>13</v>
      </c>
      <c r="GK100" s="191">
        <f t="shared" si="18"/>
        <v>6</v>
      </c>
      <c r="GL100" s="191">
        <f t="shared" si="18"/>
        <v>0</v>
      </c>
      <c r="GM100" s="191">
        <f t="shared" si="18"/>
        <v>2</v>
      </c>
      <c r="GN100" s="191">
        <f t="shared" si="18"/>
        <v>2</v>
      </c>
      <c r="GO100" s="191">
        <f t="shared" ref="GO100:IZ100" si="19">SUM(GO101:GO109)</f>
        <v>0</v>
      </c>
      <c r="GP100" s="191">
        <f t="shared" si="19"/>
        <v>0</v>
      </c>
      <c r="GQ100" s="191">
        <f t="shared" si="19"/>
        <v>0</v>
      </c>
      <c r="GR100" s="191">
        <f t="shared" si="19"/>
        <v>91</v>
      </c>
      <c r="GS100" s="191">
        <f t="shared" si="19"/>
        <v>23</v>
      </c>
      <c r="GT100" s="191">
        <f t="shared" si="19"/>
        <v>21</v>
      </c>
      <c r="GU100" s="191">
        <f t="shared" si="19"/>
        <v>195</v>
      </c>
      <c r="GV100" s="191">
        <f t="shared" si="19"/>
        <v>1</v>
      </c>
      <c r="GW100" s="191">
        <f t="shared" si="19"/>
        <v>575</v>
      </c>
      <c r="GX100" s="191">
        <f t="shared" si="19"/>
        <v>107</v>
      </c>
      <c r="GY100" s="191">
        <f t="shared" si="19"/>
        <v>147</v>
      </c>
      <c r="GZ100" s="191">
        <f t="shared" si="19"/>
        <v>78</v>
      </c>
      <c r="HA100" s="191">
        <f t="shared" si="19"/>
        <v>23</v>
      </c>
      <c r="HB100" s="191">
        <f t="shared" si="19"/>
        <v>250</v>
      </c>
      <c r="HC100" s="191">
        <f t="shared" si="19"/>
        <v>0</v>
      </c>
      <c r="HD100" s="191">
        <f t="shared" si="19"/>
        <v>81</v>
      </c>
      <c r="HE100" s="191">
        <f t="shared" si="19"/>
        <v>15</v>
      </c>
      <c r="HF100" s="191">
        <f t="shared" si="19"/>
        <v>4</v>
      </c>
      <c r="HG100" s="191">
        <f t="shared" si="19"/>
        <v>19</v>
      </c>
      <c r="HH100" s="191">
        <f t="shared" si="19"/>
        <v>9</v>
      </c>
      <c r="HI100" s="191">
        <f t="shared" si="19"/>
        <v>29</v>
      </c>
      <c r="HJ100" s="191">
        <f t="shared" si="19"/>
        <v>654</v>
      </c>
      <c r="HK100" s="191">
        <f t="shared" si="19"/>
        <v>260</v>
      </c>
      <c r="HL100" s="191">
        <f t="shared" si="19"/>
        <v>173</v>
      </c>
      <c r="HM100" s="191">
        <f t="shared" si="19"/>
        <v>86</v>
      </c>
      <c r="HN100" s="191">
        <f t="shared" si="19"/>
        <v>61</v>
      </c>
      <c r="HO100" s="191">
        <f t="shared" si="19"/>
        <v>32</v>
      </c>
      <c r="HP100" s="191">
        <f t="shared" si="19"/>
        <v>198</v>
      </c>
      <c r="HQ100" s="191">
        <f t="shared" si="19"/>
        <v>98</v>
      </c>
      <c r="HR100" s="191">
        <f t="shared" si="19"/>
        <v>54</v>
      </c>
      <c r="HS100" s="191">
        <f t="shared" si="19"/>
        <v>135</v>
      </c>
      <c r="HT100" s="191">
        <f t="shared" si="19"/>
        <v>126</v>
      </c>
      <c r="HU100" s="191">
        <f t="shared" si="19"/>
        <v>66</v>
      </c>
      <c r="HV100" s="191">
        <f t="shared" si="19"/>
        <v>41</v>
      </c>
      <c r="HW100" s="191">
        <f t="shared" si="19"/>
        <v>38</v>
      </c>
      <c r="HX100" s="191">
        <f t="shared" si="19"/>
        <v>21</v>
      </c>
      <c r="HY100" s="191">
        <f t="shared" si="19"/>
        <v>20</v>
      </c>
      <c r="HZ100" s="191">
        <f t="shared" si="19"/>
        <v>7</v>
      </c>
      <c r="IA100" s="191">
        <f t="shared" si="19"/>
        <v>29</v>
      </c>
      <c r="IB100" s="191">
        <f t="shared" si="19"/>
        <v>2005</v>
      </c>
      <c r="IC100" s="191">
        <f t="shared" si="19"/>
        <v>289</v>
      </c>
      <c r="ID100" s="191">
        <f t="shared" si="19"/>
        <v>125</v>
      </c>
      <c r="IE100" s="191">
        <f t="shared" si="19"/>
        <v>1102</v>
      </c>
      <c r="IF100" s="191">
        <f t="shared" si="19"/>
        <v>901</v>
      </c>
      <c r="IG100" s="191">
        <f t="shared" si="19"/>
        <v>460</v>
      </c>
      <c r="IH100" s="191">
        <f t="shared" si="19"/>
        <v>438</v>
      </c>
      <c r="II100" s="191">
        <f t="shared" si="19"/>
        <v>469</v>
      </c>
      <c r="IJ100" s="191">
        <f t="shared" si="19"/>
        <v>103</v>
      </c>
      <c r="IK100" s="191">
        <f t="shared" si="19"/>
        <v>131</v>
      </c>
      <c r="IL100" s="191">
        <f t="shared" si="19"/>
        <v>208</v>
      </c>
      <c r="IM100" s="191">
        <f t="shared" si="19"/>
        <v>110</v>
      </c>
      <c r="IN100" s="191">
        <f t="shared" si="19"/>
        <v>515</v>
      </c>
      <c r="IO100" s="191">
        <f t="shared" si="19"/>
        <v>860</v>
      </c>
      <c r="IP100" s="191">
        <f t="shared" si="19"/>
        <v>127</v>
      </c>
      <c r="IQ100" s="191">
        <f t="shared" si="19"/>
        <v>55</v>
      </c>
      <c r="IR100" s="191">
        <f t="shared" si="19"/>
        <v>44</v>
      </c>
      <c r="IS100" s="191">
        <f t="shared" si="19"/>
        <v>2</v>
      </c>
      <c r="IT100" s="191">
        <f t="shared" si="19"/>
        <v>709</v>
      </c>
      <c r="IU100" s="191">
        <f t="shared" si="19"/>
        <v>574</v>
      </c>
      <c r="IV100" s="191">
        <f t="shared" si="19"/>
        <v>66</v>
      </c>
      <c r="IW100" s="191">
        <f t="shared" si="19"/>
        <v>31</v>
      </c>
      <c r="IX100" s="191">
        <f t="shared" si="19"/>
        <v>4</v>
      </c>
      <c r="IY100" s="191">
        <f t="shared" si="19"/>
        <v>4</v>
      </c>
      <c r="IZ100" s="191">
        <f t="shared" si="19"/>
        <v>14</v>
      </c>
      <c r="JA100" s="191">
        <f t="shared" ref="JA100:LL100" si="20">SUM(JA101:JA109)</f>
        <v>1</v>
      </c>
      <c r="JB100" s="191">
        <f t="shared" si="20"/>
        <v>4</v>
      </c>
      <c r="JC100" s="191">
        <f t="shared" si="20"/>
        <v>0</v>
      </c>
      <c r="JD100" s="191">
        <f t="shared" si="20"/>
        <v>5</v>
      </c>
      <c r="JE100" s="191">
        <f t="shared" si="20"/>
        <v>345</v>
      </c>
      <c r="JF100" s="191">
        <f t="shared" si="20"/>
        <v>3</v>
      </c>
      <c r="JG100" s="191">
        <f t="shared" si="20"/>
        <v>1</v>
      </c>
      <c r="JH100" s="191">
        <f t="shared" si="20"/>
        <v>1</v>
      </c>
      <c r="JI100" s="191">
        <f t="shared" si="20"/>
        <v>1</v>
      </c>
      <c r="JJ100" s="191">
        <f t="shared" si="20"/>
        <v>0</v>
      </c>
      <c r="JK100" s="191">
        <f t="shared" si="20"/>
        <v>0</v>
      </c>
      <c r="JL100" s="191">
        <f t="shared" si="20"/>
        <v>2</v>
      </c>
      <c r="JM100" s="191">
        <f t="shared" si="20"/>
        <v>10</v>
      </c>
      <c r="JN100" s="191">
        <f t="shared" si="20"/>
        <v>64</v>
      </c>
      <c r="JO100" s="191">
        <f t="shared" si="20"/>
        <v>0</v>
      </c>
      <c r="JP100" s="191">
        <f t="shared" si="20"/>
        <v>0</v>
      </c>
      <c r="JQ100" s="191">
        <f t="shared" si="20"/>
        <v>62</v>
      </c>
      <c r="JR100" s="191">
        <f t="shared" si="20"/>
        <v>6</v>
      </c>
      <c r="JS100" s="191">
        <f t="shared" si="20"/>
        <v>26</v>
      </c>
      <c r="JT100" s="191">
        <f t="shared" si="20"/>
        <v>12</v>
      </c>
      <c r="JU100" s="191">
        <f t="shared" si="20"/>
        <v>18</v>
      </c>
      <c r="JV100" s="191">
        <f t="shared" si="20"/>
        <v>0</v>
      </c>
      <c r="JW100" s="191">
        <f t="shared" si="20"/>
        <v>0</v>
      </c>
      <c r="JX100" s="191">
        <f t="shared" si="20"/>
        <v>27</v>
      </c>
      <c r="JY100" s="191">
        <f t="shared" si="20"/>
        <v>194</v>
      </c>
      <c r="JZ100" s="191">
        <f t="shared" si="20"/>
        <v>126</v>
      </c>
      <c r="KA100" s="191">
        <f t="shared" si="20"/>
        <v>0</v>
      </c>
      <c r="KB100" s="191">
        <f t="shared" si="20"/>
        <v>0</v>
      </c>
      <c r="KC100" s="191">
        <f t="shared" si="20"/>
        <v>15</v>
      </c>
      <c r="KD100" s="191">
        <f t="shared" si="20"/>
        <v>32</v>
      </c>
      <c r="KE100" s="191">
        <f t="shared" si="20"/>
        <v>193</v>
      </c>
      <c r="KF100" s="191">
        <f t="shared" si="20"/>
        <v>113</v>
      </c>
      <c r="KG100" s="191">
        <f t="shared" si="20"/>
        <v>99</v>
      </c>
      <c r="KH100" s="191">
        <f t="shared" si="20"/>
        <v>207</v>
      </c>
      <c r="KI100" s="191">
        <f t="shared" si="20"/>
        <v>839</v>
      </c>
      <c r="KJ100" s="191">
        <f t="shared" si="20"/>
        <v>14</v>
      </c>
      <c r="KK100" s="191">
        <f t="shared" si="20"/>
        <v>15</v>
      </c>
      <c r="KL100" s="191">
        <f t="shared" si="20"/>
        <v>109</v>
      </c>
      <c r="KM100" s="191">
        <f t="shared" si="20"/>
        <v>2</v>
      </c>
      <c r="KN100" s="191">
        <f t="shared" si="20"/>
        <v>0</v>
      </c>
      <c r="KO100" s="191">
        <f t="shared" si="20"/>
        <v>0</v>
      </c>
      <c r="KP100" s="191">
        <f t="shared" si="20"/>
        <v>14</v>
      </c>
      <c r="KQ100" s="191">
        <f t="shared" si="20"/>
        <v>12</v>
      </c>
      <c r="KR100" s="191">
        <f t="shared" si="20"/>
        <v>1</v>
      </c>
      <c r="KS100" s="191">
        <f t="shared" si="20"/>
        <v>0</v>
      </c>
      <c r="KT100" s="191">
        <f t="shared" si="20"/>
        <v>0</v>
      </c>
      <c r="KU100" s="191">
        <f t="shared" si="20"/>
        <v>40</v>
      </c>
      <c r="KV100" s="191">
        <f t="shared" si="20"/>
        <v>0</v>
      </c>
      <c r="KW100" s="191">
        <f t="shared" si="20"/>
        <v>0</v>
      </c>
      <c r="KX100" s="191">
        <f t="shared" si="20"/>
        <v>0</v>
      </c>
      <c r="KY100" s="191">
        <f t="shared" si="20"/>
        <v>0</v>
      </c>
      <c r="KZ100" s="191">
        <f t="shared" si="20"/>
        <v>0</v>
      </c>
      <c r="LA100" s="191">
        <f t="shared" si="20"/>
        <v>0</v>
      </c>
      <c r="LB100" s="191">
        <f t="shared" si="20"/>
        <v>0</v>
      </c>
      <c r="LC100" s="191">
        <f t="shared" si="20"/>
        <v>0</v>
      </c>
      <c r="LD100" s="191">
        <f t="shared" si="20"/>
        <v>0</v>
      </c>
      <c r="LE100" s="191">
        <f t="shared" si="20"/>
        <v>97</v>
      </c>
      <c r="LF100" s="191">
        <f t="shared" si="20"/>
        <v>274</v>
      </c>
      <c r="LG100" s="191">
        <f t="shared" si="20"/>
        <v>190</v>
      </c>
      <c r="LH100" s="191">
        <f t="shared" si="20"/>
        <v>131</v>
      </c>
      <c r="LI100" s="191">
        <f t="shared" si="20"/>
        <v>200</v>
      </c>
      <c r="LJ100" s="191">
        <f t="shared" si="20"/>
        <v>15</v>
      </c>
      <c r="LK100" s="191">
        <f t="shared" si="20"/>
        <v>93</v>
      </c>
      <c r="LL100" s="191">
        <f t="shared" si="20"/>
        <v>63</v>
      </c>
      <c r="LM100" s="191">
        <f t="shared" ref="LM100:NR100" si="21">SUM(LM101:LM109)</f>
        <v>55</v>
      </c>
      <c r="LN100" s="191">
        <f t="shared" si="21"/>
        <v>93</v>
      </c>
      <c r="LO100" s="191">
        <f t="shared" si="21"/>
        <v>63</v>
      </c>
      <c r="LP100" s="191">
        <f t="shared" si="21"/>
        <v>55</v>
      </c>
      <c r="LQ100" s="191">
        <f t="shared" si="21"/>
        <v>60</v>
      </c>
      <c r="LR100" s="191">
        <f t="shared" si="21"/>
        <v>66</v>
      </c>
      <c r="LS100" s="191">
        <f t="shared" si="21"/>
        <v>27</v>
      </c>
      <c r="LT100" s="191">
        <f t="shared" si="21"/>
        <v>78</v>
      </c>
      <c r="LU100" s="191">
        <f t="shared" si="21"/>
        <v>50</v>
      </c>
      <c r="LV100" s="191">
        <f t="shared" si="21"/>
        <v>46</v>
      </c>
      <c r="LW100" s="191">
        <f t="shared" si="21"/>
        <v>0</v>
      </c>
      <c r="LX100" s="191">
        <f t="shared" si="21"/>
        <v>0</v>
      </c>
      <c r="LY100" s="191">
        <f t="shared" si="21"/>
        <v>0</v>
      </c>
      <c r="LZ100" s="191">
        <f t="shared" si="21"/>
        <v>0</v>
      </c>
      <c r="MA100" s="191">
        <f t="shared" si="21"/>
        <v>0</v>
      </c>
      <c r="MB100" s="191">
        <f t="shared" si="21"/>
        <v>0</v>
      </c>
      <c r="MC100" s="191">
        <f t="shared" si="21"/>
        <v>0</v>
      </c>
      <c r="MD100" s="191">
        <f t="shared" si="21"/>
        <v>0</v>
      </c>
      <c r="ME100" s="191">
        <f t="shared" si="21"/>
        <v>0</v>
      </c>
      <c r="MF100" s="191">
        <f t="shared" si="21"/>
        <v>0</v>
      </c>
      <c r="MG100" s="191">
        <f t="shared" si="21"/>
        <v>0</v>
      </c>
      <c r="MH100" s="191">
        <f t="shared" si="21"/>
        <v>0</v>
      </c>
      <c r="MI100" s="191">
        <f t="shared" si="21"/>
        <v>0</v>
      </c>
      <c r="MJ100" s="191">
        <f t="shared" si="21"/>
        <v>0</v>
      </c>
      <c r="MK100" s="191">
        <f t="shared" si="21"/>
        <v>0</v>
      </c>
      <c r="ML100" s="191">
        <f t="shared" si="21"/>
        <v>0</v>
      </c>
      <c r="MM100" s="191">
        <f t="shared" si="21"/>
        <v>0</v>
      </c>
      <c r="MN100" s="191">
        <f t="shared" si="21"/>
        <v>0</v>
      </c>
      <c r="MO100" s="191">
        <f t="shared" si="21"/>
        <v>1242</v>
      </c>
      <c r="MP100" s="191">
        <f t="shared" si="21"/>
        <v>0</v>
      </c>
      <c r="MQ100" s="191">
        <f t="shared" si="21"/>
        <v>0</v>
      </c>
      <c r="MR100" s="191">
        <f t="shared" si="21"/>
        <v>1301</v>
      </c>
      <c r="MS100" s="191">
        <f t="shared" si="21"/>
        <v>932</v>
      </c>
      <c r="MT100" s="191">
        <f t="shared" si="21"/>
        <v>0</v>
      </c>
      <c r="MU100" s="191">
        <f t="shared" si="21"/>
        <v>3645</v>
      </c>
      <c r="MV100" s="191">
        <f t="shared" si="21"/>
        <v>1493</v>
      </c>
      <c r="MW100" s="191">
        <f t="shared" si="21"/>
        <v>1095</v>
      </c>
      <c r="MX100" s="191">
        <f t="shared" si="21"/>
        <v>1562</v>
      </c>
      <c r="MY100" s="191">
        <f t="shared" si="21"/>
        <v>3321</v>
      </c>
      <c r="MZ100" s="191">
        <f t="shared" si="21"/>
        <v>6465</v>
      </c>
      <c r="NA100" s="191">
        <f t="shared" si="21"/>
        <v>0</v>
      </c>
      <c r="NB100" s="191">
        <f t="shared" si="21"/>
        <v>10</v>
      </c>
      <c r="NC100" s="191">
        <f t="shared" si="21"/>
        <v>0</v>
      </c>
      <c r="ND100" s="191">
        <f t="shared" si="21"/>
        <v>0</v>
      </c>
      <c r="NE100" s="191">
        <f t="shared" si="21"/>
        <v>0</v>
      </c>
      <c r="NF100" s="191">
        <f t="shared" si="21"/>
        <v>0</v>
      </c>
      <c r="NG100" s="191">
        <f t="shared" si="21"/>
        <v>737</v>
      </c>
      <c r="NH100" s="191">
        <f t="shared" si="21"/>
        <v>135</v>
      </c>
      <c r="NI100" s="191">
        <f t="shared" si="21"/>
        <v>90</v>
      </c>
      <c r="NJ100" s="191">
        <f t="shared" si="21"/>
        <v>3428</v>
      </c>
      <c r="NK100" s="191">
        <f t="shared" si="21"/>
        <v>591</v>
      </c>
      <c r="NL100" s="191">
        <f t="shared" si="21"/>
        <v>528</v>
      </c>
      <c r="NM100" s="191">
        <f t="shared" si="21"/>
        <v>0</v>
      </c>
      <c r="NN100" s="191">
        <f t="shared" si="21"/>
        <v>5</v>
      </c>
      <c r="NO100" s="191">
        <f t="shared" si="21"/>
        <v>1</v>
      </c>
      <c r="NP100" s="191">
        <f t="shared" si="21"/>
        <v>0</v>
      </c>
      <c r="NQ100" s="191">
        <f t="shared" si="21"/>
        <v>33</v>
      </c>
      <c r="NR100" s="191">
        <f t="shared" si="21"/>
        <v>2</v>
      </c>
    </row>
    <row r="101" spans="1:382" ht="17.25" customHeight="1" x14ac:dyDescent="0.25">
      <c r="A101" s="455">
        <v>2</v>
      </c>
      <c r="B101" s="546" t="s">
        <v>299</v>
      </c>
      <c r="C101" s="880"/>
      <c r="D101" s="191">
        <f>SUM(D110:D118)</f>
        <v>0</v>
      </c>
      <c r="E101" s="191">
        <f t="shared" ref="E101:BP101" si="22">SUM(E110:E118)</f>
        <v>0</v>
      </c>
      <c r="F101" s="191">
        <f t="shared" si="22"/>
        <v>0</v>
      </c>
      <c r="G101" s="191">
        <f t="shared" si="22"/>
        <v>0</v>
      </c>
      <c r="H101" s="191">
        <f t="shared" si="22"/>
        <v>0</v>
      </c>
      <c r="I101" s="191">
        <f t="shared" si="22"/>
        <v>0</v>
      </c>
      <c r="J101" s="191">
        <f t="shared" si="22"/>
        <v>0</v>
      </c>
      <c r="K101" s="191">
        <f t="shared" si="22"/>
        <v>0</v>
      </c>
      <c r="L101" s="191">
        <f t="shared" si="22"/>
        <v>0</v>
      </c>
      <c r="M101" s="191">
        <f t="shared" si="22"/>
        <v>0</v>
      </c>
      <c r="N101" s="191">
        <f t="shared" si="22"/>
        <v>0</v>
      </c>
      <c r="O101" s="191">
        <f t="shared" si="22"/>
        <v>0</v>
      </c>
      <c r="P101" s="191">
        <f t="shared" si="22"/>
        <v>0</v>
      </c>
      <c r="Q101" s="191">
        <f t="shared" si="22"/>
        <v>0</v>
      </c>
      <c r="R101" s="191">
        <f t="shared" si="22"/>
        <v>0</v>
      </c>
      <c r="S101" s="191">
        <f t="shared" si="22"/>
        <v>0</v>
      </c>
      <c r="T101" s="191">
        <f t="shared" si="22"/>
        <v>0</v>
      </c>
      <c r="U101" s="191">
        <f t="shared" si="22"/>
        <v>0</v>
      </c>
      <c r="V101" s="191">
        <f t="shared" si="22"/>
        <v>0</v>
      </c>
      <c r="W101" s="191">
        <f t="shared" si="22"/>
        <v>0</v>
      </c>
      <c r="X101" s="191">
        <f t="shared" si="22"/>
        <v>0</v>
      </c>
      <c r="Y101" s="191">
        <f t="shared" si="22"/>
        <v>0</v>
      </c>
      <c r="Z101" s="191">
        <f t="shared" si="22"/>
        <v>0</v>
      </c>
      <c r="AA101" s="191">
        <f t="shared" si="22"/>
        <v>0</v>
      </c>
      <c r="AB101" s="191">
        <f t="shared" si="22"/>
        <v>0</v>
      </c>
      <c r="AC101" s="191">
        <f t="shared" si="22"/>
        <v>0</v>
      </c>
      <c r="AD101" s="191">
        <f t="shared" si="22"/>
        <v>0</v>
      </c>
      <c r="AE101" s="191">
        <f t="shared" si="22"/>
        <v>0</v>
      </c>
      <c r="AF101" s="191">
        <f t="shared" si="22"/>
        <v>0</v>
      </c>
      <c r="AG101" s="191">
        <f t="shared" si="22"/>
        <v>0</v>
      </c>
      <c r="AH101" s="191">
        <f t="shared" si="22"/>
        <v>0</v>
      </c>
      <c r="AI101" s="191">
        <f t="shared" si="22"/>
        <v>0</v>
      </c>
      <c r="AJ101" s="191">
        <f t="shared" si="22"/>
        <v>0</v>
      </c>
      <c r="AK101" s="191">
        <f t="shared" si="22"/>
        <v>0</v>
      </c>
      <c r="AL101" s="191">
        <f t="shared" si="22"/>
        <v>0</v>
      </c>
      <c r="AM101" s="191">
        <f t="shared" si="22"/>
        <v>0</v>
      </c>
      <c r="AN101" s="191">
        <f t="shared" si="22"/>
        <v>0</v>
      </c>
      <c r="AO101" s="191">
        <f t="shared" si="22"/>
        <v>0</v>
      </c>
      <c r="AP101" s="191">
        <f t="shared" si="22"/>
        <v>0</v>
      </c>
      <c r="AQ101" s="191">
        <f t="shared" si="22"/>
        <v>0</v>
      </c>
      <c r="AR101" s="191">
        <f t="shared" si="22"/>
        <v>0</v>
      </c>
      <c r="AS101" s="191">
        <f t="shared" si="22"/>
        <v>0</v>
      </c>
      <c r="AT101" s="191">
        <f t="shared" si="22"/>
        <v>0</v>
      </c>
      <c r="AU101" s="191">
        <f t="shared" si="22"/>
        <v>0</v>
      </c>
      <c r="AV101" s="191">
        <f t="shared" si="22"/>
        <v>0</v>
      </c>
      <c r="AW101" s="191">
        <f t="shared" si="22"/>
        <v>0</v>
      </c>
      <c r="AX101" s="191">
        <f t="shared" si="22"/>
        <v>0</v>
      </c>
      <c r="AY101" s="191">
        <f t="shared" si="22"/>
        <v>0</v>
      </c>
      <c r="AZ101" s="191">
        <f t="shared" si="22"/>
        <v>0</v>
      </c>
      <c r="BA101" s="191">
        <f t="shared" si="22"/>
        <v>0</v>
      </c>
      <c r="BB101" s="191">
        <f t="shared" si="22"/>
        <v>0</v>
      </c>
      <c r="BC101" s="191">
        <f t="shared" si="22"/>
        <v>0</v>
      </c>
      <c r="BD101" s="191">
        <f t="shared" si="22"/>
        <v>0</v>
      </c>
      <c r="BE101" s="191">
        <f t="shared" si="22"/>
        <v>0</v>
      </c>
      <c r="BF101" s="191">
        <f t="shared" si="22"/>
        <v>0</v>
      </c>
      <c r="BG101" s="191">
        <f t="shared" si="22"/>
        <v>0</v>
      </c>
      <c r="BH101" s="191">
        <f t="shared" si="22"/>
        <v>0</v>
      </c>
      <c r="BI101" s="191">
        <f t="shared" si="22"/>
        <v>0</v>
      </c>
      <c r="BJ101" s="191">
        <f t="shared" si="22"/>
        <v>0</v>
      </c>
      <c r="BK101" s="191">
        <f t="shared" si="22"/>
        <v>0</v>
      </c>
      <c r="BL101" s="191">
        <f t="shared" si="22"/>
        <v>0</v>
      </c>
      <c r="BM101" s="191">
        <f t="shared" si="22"/>
        <v>0</v>
      </c>
      <c r="BN101" s="191">
        <f t="shared" si="22"/>
        <v>0</v>
      </c>
      <c r="BO101" s="191">
        <f t="shared" si="22"/>
        <v>0</v>
      </c>
      <c r="BP101" s="191">
        <f t="shared" si="22"/>
        <v>0</v>
      </c>
      <c r="BQ101" s="191">
        <f t="shared" ref="BQ101:EB101" si="23">SUM(BQ110:BQ118)</f>
        <v>0</v>
      </c>
      <c r="BR101" s="191">
        <f t="shared" si="23"/>
        <v>0</v>
      </c>
      <c r="BS101" s="191">
        <f t="shared" si="23"/>
        <v>0</v>
      </c>
      <c r="BT101" s="191">
        <f t="shared" si="23"/>
        <v>0</v>
      </c>
      <c r="BU101" s="191">
        <f t="shared" si="23"/>
        <v>0</v>
      </c>
      <c r="BV101" s="191">
        <f t="shared" si="23"/>
        <v>0</v>
      </c>
      <c r="BW101" s="191">
        <f t="shared" si="23"/>
        <v>0</v>
      </c>
      <c r="BX101" s="191">
        <f t="shared" si="23"/>
        <v>0</v>
      </c>
      <c r="BY101" s="191">
        <f t="shared" si="23"/>
        <v>0</v>
      </c>
      <c r="BZ101" s="191">
        <f t="shared" si="23"/>
        <v>0</v>
      </c>
      <c r="CA101" s="191">
        <f t="shared" si="23"/>
        <v>0</v>
      </c>
      <c r="CB101" s="191">
        <f t="shared" si="23"/>
        <v>0</v>
      </c>
      <c r="CC101" s="191">
        <f t="shared" si="23"/>
        <v>0</v>
      </c>
      <c r="CD101" s="191">
        <f t="shared" si="23"/>
        <v>0</v>
      </c>
      <c r="CE101" s="191">
        <f t="shared" si="23"/>
        <v>0</v>
      </c>
      <c r="CF101" s="191">
        <f t="shared" si="23"/>
        <v>0</v>
      </c>
      <c r="CG101" s="191">
        <f t="shared" si="23"/>
        <v>0</v>
      </c>
      <c r="CH101" s="191">
        <f t="shared" si="23"/>
        <v>0</v>
      </c>
      <c r="CI101" s="191">
        <f t="shared" si="23"/>
        <v>0</v>
      </c>
      <c r="CJ101" s="191">
        <f t="shared" si="23"/>
        <v>0</v>
      </c>
      <c r="CK101" s="191">
        <f t="shared" si="23"/>
        <v>0</v>
      </c>
      <c r="CL101" s="191">
        <f t="shared" si="23"/>
        <v>0</v>
      </c>
      <c r="CM101" s="191">
        <f t="shared" si="23"/>
        <v>0</v>
      </c>
      <c r="CN101" s="191">
        <f t="shared" si="23"/>
        <v>0</v>
      </c>
      <c r="CO101" s="191">
        <f t="shared" si="23"/>
        <v>0</v>
      </c>
      <c r="CP101" s="191">
        <f t="shared" si="23"/>
        <v>0</v>
      </c>
      <c r="CQ101" s="191">
        <f t="shared" si="23"/>
        <v>0</v>
      </c>
      <c r="CR101" s="191">
        <f t="shared" si="23"/>
        <v>0</v>
      </c>
      <c r="CS101" s="191">
        <f t="shared" si="23"/>
        <v>0</v>
      </c>
      <c r="CT101" s="191">
        <f t="shared" si="23"/>
        <v>0</v>
      </c>
      <c r="CU101" s="191">
        <f t="shared" si="23"/>
        <v>0</v>
      </c>
      <c r="CV101" s="191">
        <f t="shared" si="23"/>
        <v>0</v>
      </c>
      <c r="CW101" s="191">
        <f t="shared" si="23"/>
        <v>0</v>
      </c>
      <c r="CX101" s="191">
        <f t="shared" si="23"/>
        <v>0</v>
      </c>
      <c r="CY101" s="191">
        <f t="shared" si="23"/>
        <v>0</v>
      </c>
      <c r="CZ101" s="191">
        <f t="shared" si="23"/>
        <v>0</v>
      </c>
      <c r="DA101" s="191">
        <f t="shared" si="23"/>
        <v>0</v>
      </c>
      <c r="DB101" s="191">
        <f t="shared" si="23"/>
        <v>0</v>
      </c>
      <c r="DC101" s="191">
        <f t="shared" si="23"/>
        <v>0</v>
      </c>
      <c r="DD101" s="191">
        <f t="shared" si="23"/>
        <v>0</v>
      </c>
      <c r="DE101" s="191">
        <f t="shared" si="23"/>
        <v>0</v>
      </c>
      <c r="DF101" s="191">
        <f t="shared" si="23"/>
        <v>0</v>
      </c>
      <c r="DG101" s="191">
        <f t="shared" si="23"/>
        <v>0</v>
      </c>
      <c r="DH101" s="191">
        <f t="shared" si="23"/>
        <v>0</v>
      </c>
      <c r="DI101" s="191">
        <f t="shared" si="23"/>
        <v>0</v>
      </c>
      <c r="DJ101" s="191">
        <f t="shared" si="23"/>
        <v>0</v>
      </c>
      <c r="DK101" s="191">
        <f t="shared" si="23"/>
        <v>0</v>
      </c>
      <c r="DL101" s="191">
        <f t="shared" si="23"/>
        <v>0</v>
      </c>
      <c r="DM101" s="191">
        <f t="shared" si="23"/>
        <v>0</v>
      </c>
      <c r="DN101" s="191">
        <f t="shared" si="23"/>
        <v>0</v>
      </c>
      <c r="DO101" s="191">
        <f t="shared" si="23"/>
        <v>0</v>
      </c>
      <c r="DP101" s="191">
        <f t="shared" si="23"/>
        <v>0</v>
      </c>
      <c r="DQ101" s="191">
        <f t="shared" si="23"/>
        <v>0</v>
      </c>
      <c r="DR101" s="191">
        <f t="shared" si="23"/>
        <v>0</v>
      </c>
      <c r="DS101" s="191">
        <f t="shared" si="23"/>
        <v>0</v>
      </c>
      <c r="DT101" s="191">
        <f t="shared" si="23"/>
        <v>0</v>
      </c>
      <c r="DU101" s="191">
        <f t="shared" si="23"/>
        <v>0</v>
      </c>
      <c r="DV101" s="191">
        <f t="shared" si="23"/>
        <v>0</v>
      </c>
      <c r="DW101" s="191">
        <f t="shared" si="23"/>
        <v>0</v>
      </c>
      <c r="DX101" s="191">
        <f t="shared" si="23"/>
        <v>0</v>
      </c>
      <c r="DY101" s="191">
        <f t="shared" si="23"/>
        <v>0</v>
      </c>
      <c r="DZ101" s="191">
        <f t="shared" si="23"/>
        <v>0</v>
      </c>
      <c r="EA101" s="191">
        <f t="shared" si="23"/>
        <v>0</v>
      </c>
      <c r="EB101" s="191">
        <f t="shared" si="23"/>
        <v>0</v>
      </c>
      <c r="EC101" s="191">
        <f t="shared" ref="EC101:GN101" si="24">SUM(EC110:EC118)</f>
        <v>0</v>
      </c>
      <c r="ED101" s="191">
        <f t="shared" si="24"/>
        <v>0</v>
      </c>
      <c r="EE101" s="191">
        <f t="shared" si="24"/>
        <v>0</v>
      </c>
      <c r="EF101" s="191">
        <f t="shared" si="24"/>
        <v>0</v>
      </c>
      <c r="EG101" s="191">
        <f t="shared" si="24"/>
        <v>0</v>
      </c>
      <c r="EH101" s="191">
        <f t="shared" si="24"/>
        <v>0</v>
      </c>
      <c r="EI101" s="191">
        <f t="shared" si="24"/>
        <v>0</v>
      </c>
      <c r="EJ101" s="191">
        <f t="shared" si="24"/>
        <v>0</v>
      </c>
      <c r="EK101" s="191">
        <f t="shared" si="24"/>
        <v>0</v>
      </c>
      <c r="EL101" s="191">
        <f t="shared" si="24"/>
        <v>0</v>
      </c>
      <c r="EM101" s="191">
        <f t="shared" si="24"/>
        <v>0</v>
      </c>
      <c r="EN101" s="191">
        <f t="shared" si="24"/>
        <v>0</v>
      </c>
      <c r="EO101" s="191">
        <f t="shared" si="24"/>
        <v>0</v>
      </c>
      <c r="EP101" s="191">
        <f t="shared" si="24"/>
        <v>0</v>
      </c>
      <c r="EQ101" s="191">
        <f t="shared" si="24"/>
        <v>0</v>
      </c>
      <c r="ER101" s="191">
        <f t="shared" si="24"/>
        <v>0</v>
      </c>
      <c r="ES101" s="191">
        <f t="shared" si="24"/>
        <v>0</v>
      </c>
      <c r="ET101" s="191">
        <f t="shared" si="24"/>
        <v>0</v>
      </c>
      <c r="EU101" s="191">
        <f t="shared" si="24"/>
        <v>0</v>
      </c>
      <c r="EV101" s="191">
        <f t="shared" si="24"/>
        <v>0</v>
      </c>
      <c r="EW101" s="191">
        <f t="shared" si="24"/>
        <v>0</v>
      </c>
      <c r="EX101" s="191">
        <f t="shared" si="24"/>
        <v>0</v>
      </c>
      <c r="EY101" s="191">
        <f t="shared" si="24"/>
        <v>0</v>
      </c>
      <c r="EZ101" s="191">
        <f t="shared" si="24"/>
        <v>0</v>
      </c>
      <c r="FA101" s="191">
        <f t="shared" si="24"/>
        <v>0</v>
      </c>
      <c r="FB101" s="191">
        <f t="shared" si="24"/>
        <v>0</v>
      </c>
      <c r="FC101" s="191">
        <f t="shared" si="24"/>
        <v>0</v>
      </c>
      <c r="FD101" s="191">
        <f t="shared" si="24"/>
        <v>0</v>
      </c>
      <c r="FE101" s="191">
        <f t="shared" si="24"/>
        <v>0</v>
      </c>
      <c r="FF101" s="191">
        <f t="shared" si="24"/>
        <v>0</v>
      </c>
      <c r="FG101" s="191">
        <f t="shared" si="24"/>
        <v>0</v>
      </c>
      <c r="FH101" s="191">
        <f t="shared" si="24"/>
        <v>0</v>
      </c>
      <c r="FI101" s="191">
        <f t="shared" si="24"/>
        <v>0</v>
      </c>
      <c r="FJ101" s="191">
        <f t="shared" si="24"/>
        <v>0</v>
      </c>
      <c r="FK101" s="191">
        <f t="shared" si="24"/>
        <v>0</v>
      </c>
      <c r="FL101" s="191">
        <f t="shared" si="24"/>
        <v>0</v>
      </c>
      <c r="FM101" s="191">
        <f t="shared" si="24"/>
        <v>0</v>
      </c>
      <c r="FN101" s="191">
        <f t="shared" si="24"/>
        <v>0</v>
      </c>
      <c r="FO101" s="191">
        <f t="shared" si="24"/>
        <v>0</v>
      </c>
      <c r="FP101" s="191">
        <f t="shared" si="24"/>
        <v>0</v>
      </c>
      <c r="FQ101" s="191">
        <f t="shared" si="24"/>
        <v>0</v>
      </c>
      <c r="FR101" s="191">
        <f t="shared" si="24"/>
        <v>0</v>
      </c>
      <c r="FS101" s="191">
        <f t="shared" si="24"/>
        <v>0</v>
      </c>
      <c r="FT101" s="191">
        <f t="shared" si="24"/>
        <v>0</v>
      </c>
      <c r="FU101" s="191">
        <f t="shared" si="24"/>
        <v>0</v>
      </c>
      <c r="FV101" s="191">
        <f t="shared" si="24"/>
        <v>0</v>
      </c>
      <c r="FW101" s="191">
        <f t="shared" si="24"/>
        <v>0</v>
      </c>
      <c r="FX101" s="191">
        <f t="shared" si="24"/>
        <v>0</v>
      </c>
      <c r="FY101" s="191">
        <f t="shared" si="24"/>
        <v>0</v>
      </c>
      <c r="FZ101" s="191">
        <f t="shared" si="24"/>
        <v>0</v>
      </c>
      <c r="GA101" s="191">
        <f t="shared" si="24"/>
        <v>0</v>
      </c>
      <c r="GB101" s="191">
        <f t="shared" si="24"/>
        <v>0</v>
      </c>
      <c r="GC101" s="191">
        <f t="shared" si="24"/>
        <v>0</v>
      </c>
      <c r="GD101" s="191">
        <f t="shared" si="24"/>
        <v>0</v>
      </c>
      <c r="GE101" s="191">
        <f t="shared" si="24"/>
        <v>0</v>
      </c>
      <c r="GF101" s="191">
        <f t="shared" si="24"/>
        <v>0</v>
      </c>
      <c r="GG101" s="191">
        <f t="shared" si="24"/>
        <v>0</v>
      </c>
      <c r="GH101" s="191">
        <f t="shared" si="24"/>
        <v>0</v>
      </c>
      <c r="GI101" s="191">
        <f t="shared" si="24"/>
        <v>0</v>
      </c>
      <c r="GJ101" s="191">
        <f t="shared" si="24"/>
        <v>0</v>
      </c>
      <c r="GK101" s="191">
        <f t="shared" si="24"/>
        <v>0</v>
      </c>
      <c r="GL101" s="191">
        <f t="shared" si="24"/>
        <v>0</v>
      </c>
      <c r="GM101" s="191">
        <f t="shared" si="24"/>
        <v>0</v>
      </c>
      <c r="GN101" s="191">
        <f t="shared" si="24"/>
        <v>0</v>
      </c>
      <c r="GO101" s="191">
        <f t="shared" ref="GO101:IZ101" si="25">SUM(GO110:GO118)</f>
        <v>0</v>
      </c>
      <c r="GP101" s="191">
        <f t="shared" si="25"/>
        <v>0</v>
      </c>
      <c r="GQ101" s="191">
        <f t="shared" si="25"/>
        <v>0</v>
      </c>
      <c r="GR101" s="191">
        <f t="shared" si="25"/>
        <v>0</v>
      </c>
      <c r="GS101" s="191">
        <f t="shared" si="25"/>
        <v>0</v>
      </c>
      <c r="GT101" s="191">
        <f t="shared" si="25"/>
        <v>0</v>
      </c>
      <c r="GU101" s="191">
        <f t="shared" si="25"/>
        <v>0</v>
      </c>
      <c r="GV101" s="191">
        <f t="shared" si="25"/>
        <v>0</v>
      </c>
      <c r="GW101" s="191">
        <f t="shared" si="25"/>
        <v>130</v>
      </c>
      <c r="GX101" s="191">
        <f t="shared" si="25"/>
        <v>0</v>
      </c>
      <c r="GY101" s="191">
        <f t="shared" si="25"/>
        <v>35</v>
      </c>
      <c r="GZ101" s="191">
        <f t="shared" si="25"/>
        <v>0</v>
      </c>
      <c r="HA101" s="191">
        <f t="shared" si="25"/>
        <v>0</v>
      </c>
      <c r="HB101" s="191">
        <f t="shared" si="25"/>
        <v>0</v>
      </c>
      <c r="HC101" s="191">
        <f t="shared" si="25"/>
        <v>0</v>
      </c>
      <c r="HD101" s="191">
        <f t="shared" si="25"/>
        <v>0</v>
      </c>
      <c r="HE101" s="191">
        <f t="shared" si="25"/>
        <v>0</v>
      </c>
      <c r="HF101" s="191">
        <f t="shared" si="25"/>
        <v>0</v>
      </c>
      <c r="HG101" s="191">
        <f t="shared" si="25"/>
        <v>0</v>
      </c>
      <c r="HH101" s="191">
        <f t="shared" si="25"/>
        <v>0</v>
      </c>
      <c r="HI101" s="191">
        <f t="shared" si="25"/>
        <v>0</v>
      </c>
      <c r="HJ101" s="191">
        <f t="shared" si="25"/>
        <v>0</v>
      </c>
      <c r="HK101" s="191">
        <f t="shared" si="25"/>
        <v>0</v>
      </c>
      <c r="HL101" s="191">
        <f t="shared" si="25"/>
        <v>58</v>
      </c>
      <c r="HM101" s="191">
        <f t="shared" si="25"/>
        <v>0</v>
      </c>
      <c r="HN101" s="191">
        <f t="shared" si="25"/>
        <v>0</v>
      </c>
      <c r="HO101" s="191">
        <f t="shared" si="25"/>
        <v>0</v>
      </c>
      <c r="HP101" s="191">
        <f t="shared" si="25"/>
        <v>0</v>
      </c>
      <c r="HQ101" s="191">
        <f t="shared" si="25"/>
        <v>0</v>
      </c>
      <c r="HR101" s="191">
        <f t="shared" si="25"/>
        <v>0</v>
      </c>
      <c r="HS101" s="191">
        <f t="shared" si="25"/>
        <v>0</v>
      </c>
      <c r="HT101" s="191">
        <f t="shared" si="25"/>
        <v>0</v>
      </c>
      <c r="HU101" s="191">
        <f t="shared" si="25"/>
        <v>0</v>
      </c>
      <c r="HV101" s="191">
        <f t="shared" si="25"/>
        <v>0</v>
      </c>
      <c r="HW101" s="191">
        <f t="shared" si="25"/>
        <v>0</v>
      </c>
      <c r="HX101" s="191">
        <f t="shared" si="25"/>
        <v>0</v>
      </c>
      <c r="HY101" s="191">
        <f t="shared" si="25"/>
        <v>0</v>
      </c>
      <c r="HZ101" s="191">
        <f t="shared" si="25"/>
        <v>0</v>
      </c>
      <c r="IA101" s="191">
        <f t="shared" si="25"/>
        <v>0</v>
      </c>
      <c r="IB101" s="191">
        <f t="shared" si="25"/>
        <v>0</v>
      </c>
      <c r="IC101" s="191">
        <f t="shared" si="25"/>
        <v>0</v>
      </c>
      <c r="ID101" s="191">
        <f t="shared" si="25"/>
        <v>0</v>
      </c>
      <c r="IE101" s="191">
        <f t="shared" si="25"/>
        <v>0</v>
      </c>
      <c r="IF101" s="191">
        <f t="shared" si="25"/>
        <v>0</v>
      </c>
      <c r="IG101" s="191">
        <f t="shared" si="25"/>
        <v>68</v>
      </c>
      <c r="IH101" s="191">
        <f t="shared" si="25"/>
        <v>0</v>
      </c>
      <c r="II101" s="191">
        <f t="shared" si="25"/>
        <v>0</v>
      </c>
      <c r="IJ101" s="191">
        <f t="shared" si="25"/>
        <v>15</v>
      </c>
      <c r="IK101" s="191">
        <f t="shared" si="25"/>
        <v>0</v>
      </c>
      <c r="IL101" s="191">
        <f t="shared" si="25"/>
        <v>0</v>
      </c>
      <c r="IM101" s="191">
        <f t="shared" si="25"/>
        <v>58</v>
      </c>
      <c r="IN101" s="191">
        <f t="shared" si="25"/>
        <v>0</v>
      </c>
      <c r="IO101" s="191">
        <f t="shared" si="25"/>
        <v>0</v>
      </c>
      <c r="IP101" s="191">
        <f t="shared" si="25"/>
        <v>0</v>
      </c>
      <c r="IQ101" s="191">
        <f t="shared" si="25"/>
        <v>0</v>
      </c>
      <c r="IR101" s="191">
        <f t="shared" si="25"/>
        <v>0</v>
      </c>
      <c r="IS101" s="191">
        <f t="shared" si="25"/>
        <v>0</v>
      </c>
      <c r="IT101" s="191">
        <f t="shared" si="25"/>
        <v>0</v>
      </c>
      <c r="IU101" s="191">
        <f t="shared" si="25"/>
        <v>0</v>
      </c>
      <c r="IV101" s="191">
        <f t="shared" si="25"/>
        <v>0</v>
      </c>
      <c r="IW101" s="191">
        <f t="shared" si="25"/>
        <v>0</v>
      </c>
      <c r="IX101" s="191">
        <f t="shared" si="25"/>
        <v>0</v>
      </c>
      <c r="IY101" s="191">
        <f t="shared" si="25"/>
        <v>0</v>
      </c>
      <c r="IZ101" s="191">
        <f t="shared" si="25"/>
        <v>0</v>
      </c>
      <c r="JA101" s="191">
        <f t="shared" ref="JA101:LL101" si="26">SUM(JA110:JA118)</f>
        <v>0</v>
      </c>
      <c r="JB101" s="191">
        <f t="shared" si="26"/>
        <v>0</v>
      </c>
      <c r="JC101" s="191">
        <f t="shared" si="26"/>
        <v>0</v>
      </c>
      <c r="JD101" s="191">
        <f t="shared" si="26"/>
        <v>0</v>
      </c>
      <c r="JE101" s="191">
        <f t="shared" si="26"/>
        <v>8</v>
      </c>
      <c r="JF101" s="191">
        <f t="shared" si="26"/>
        <v>0</v>
      </c>
      <c r="JG101" s="191">
        <f t="shared" si="26"/>
        <v>0</v>
      </c>
      <c r="JH101" s="191">
        <f t="shared" si="26"/>
        <v>0</v>
      </c>
      <c r="JI101" s="191">
        <f t="shared" si="26"/>
        <v>0</v>
      </c>
      <c r="JJ101" s="191">
        <f t="shared" si="26"/>
        <v>0</v>
      </c>
      <c r="JK101" s="191">
        <f t="shared" si="26"/>
        <v>0</v>
      </c>
      <c r="JL101" s="191">
        <f t="shared" si="26"/>
        <v>0</v>
      </c>
      <c r="JM101" s="191">
        <f t="shared" si="26"/>
        <v>0</v>
      </c>
      <c r="JN101" s="191">
        <f t="shared" si="26"/>
        <v>63</v>
      </c>
      <c r="JO101" s="191">
        <f t="shared" si="26"/>
        <v>0</v>
      </c>
      <c r="JP101" s="191">
        <f t="shared" si="26"/>
        <v>0</v>
      </c>
      <c r="JQ101" s="191">
        <f t="shared" si="26"/>
        <v>62</v>
      </c>
      <c r="JR101" s="191">
        <f t="shared" si="26"/>
        <v>0</v>
      </c>
      <c r="JS101" s="191">
        <f t="shared" si="26"/>
        <v>0</v>
      </c>
      <c r="JT101" s="191">
        <f t="shared" si="26"/>
        <v>0</v>
      </c>
      <c r="JU101" s="191">
        <f t="shared" si="26"/>
        <v>0</v>
      </c>
      <c r="JV101" s="191">
        <f t="shared" si="26"/>
        <v>0</v>
      </c>
      <c r="JW101" s="191">
        <f t="shared" si="26"/>
        <v>0</v>
      </c>
      <c r="JX101" s="191">
        <f t="shared" si="26"/>
        <v>0</v>
      </c>
      <c r="JY101" s="191">
        <f t="shared" si="26"/>
        <v>0</v>
      </c>
      <c r="JZ101" s="191">
        <f t="shared" si="26"/>
        <v>58</v>
      </c>
      <c r="KA101" s="191">
        <f t="shared" si="26"/>
        <v>0</v>
      </c>
      <c r="KB101" s="191">
        <f t="shared" si="26"/>
        <v>0</v>
      </c>
      <c r="KC101" s="191">
        <f t="shared" si="26"/>
        <v>0</v>
      </c>
      <c r="KD101" s="191">
        <f t="shared" si="26"/>
        <v>0</v>
      </c>
      <c r="KE101" s="191">
        <f t="shared" si="26"/>
        <v>0</v>
      </c>
      <c r="KF101" s="191">
        <f t="shared" si="26"/>
        <v>58</v>
      </c>
      <c r="KG101" s="191">
        <f t="shared" si="26"/>
        <v>0</v>
      </c>
      <c r="KH101" s="191">
        <f t="shared" si="26"/>
        <v>0</v>
      </c>
      <c r="KI101" s="191">
        <f t="shared" si="26"/>
        <v>0</v>
      </c>
      <c r="KJ101" s="191">
        <f t="shared" si="26"/>
        <v>0</v>
      </c>
      <c r="KK101" s="191">
        <f t="shared" si="26"/>
        <v>0</v>
      </c>
      <c r="KL101" s="191">
        <f t="shared" si="26"/>
        <v>68</v>
      </c>
      <c r="KM101" s="191">
        <f t="shared" si="26"/>
        <v>0</v>
      </c>
      <c r="KN101" s="191">
        <f t="shared" si="26"/>
        <v>0</v>
      </c>
      <c r="KO101" s="191">
        <f t="shared" si="26"/>
        <v>0</v>
      </c>
      <c r="KP101" s="191">
        <f t="shared" si="26"/>
        <v>0</v>
      </c>
      <c r="KQ101" s="191">
        <f t="shared" si="26"/>
        <v>0</v>
      </c>
      <c r="KR101" s="191">
        <f t="shared" si="26"/>
        <v>0</v>
      </c>
      <c r="KS101" s="191">
        <f t="shared" si="26"/>
        <v>0</v>
      </c>
      <c r="KT101" s="191">
        <f t="shared" si="26"/>
        <v>0</v>
      </c>
      <c r="KU101" s="191">
        <f t="shared" si="26"/>
        <v>0</v>
      </c>
      <c r="KV101" s="191">
        <f t="shared" si="26"/>
        <v>0</v>
      </c>
      <c r="KW101" s="191">
        <f t="shared" si="26"/>
        <v>0</v>
      </c>
      <c r="KX101" s="191">
        <f t="shared" si="26"/>
        <v>0</v>
      </c>
      <c r="KY101" s="191">
        <f t="shared" si="26"/>
        <v>0</v>
      </c>
      <c r="KZ101" s="191">
        <f t="shared" si="26"/>
        <v>0</v>
      </c>
      <c r="LA101" s="191">
        <f t="shared" si="26"/>
        <v>0</v>
      </c>
      <c r="LB101" s="191">
        <f t="shared" si="26"/>
        <v>0</v>
      </c>
      <c r="LC101" s="191">
        <f t="shared" si="26"/>
        <v>0</v>
      </c>
      <c r="LD101" s="191">
        <f t="shared" si="26"/>
        <v>0</v>
      </c>
      <c r="LE101" s="191">
        <f t="shared" si="26"/>
        <v>0</v>
      </c>
      <c r="LF101" s="191">
        <f t="shared" si="26"/>
        <v>0</v>
      </c>
      <c r="LG101" s="191">
        <f t="shared" si="26"/>
        <v>0</v>
      </c>
      <c r="LH101" s="191">
        <f t="shared" si="26"/>
        <v>0</v>
      </c>
      <c r="LI101" s="191">
        <f t="shared" si="26"/>
        <v>0</v>
      </c>
      <c r="LJ101" s="191">
        <f t="shared" si="26"/>
        <v>0</v>
      </c>
      <c r="LK101" s="191">
        <f t="shared" si="26"/>
        <v>0</v>
      </c>
      <c r="LL101" s="191">
        <f t="shared" si="26"/>
        <v>0</v>
      </c>
      <c r="LM101" s="191">
        <f t="shared" ref="LM101:NR101" si="27">SUM(LM110:LM118)</f>
        <v>0</v>
      </c>
      <c r="LN101" s="191">
        <f t="shared" si="27"/>
        <v>0</v>
      </c>
      <c r="LO101" s="191">
        <f t="shared" si="27"/>
        <v>0</v>
      </c>
      <c r="LP101" s="191">
        <f t="shared" si="27"/>
        <v>0</v>
      </c>
      <c r="LQ101" s="191">
        <f t="shared" si="27"/>
        <v>0</v>
      </c>
      <c r="LR101" s="191">
        <f t="shared" si="27"/>
        <v>0</v>
      </c>
      <c r="LS101" s="191">
        <f t="shared" si="27"/>
        <v>0</v>
      </c>
      <c r="LT101" s="191">
        <f t="shared" si="27"/>
        <v>0</v>
      </c>
      <c r="LU101" s="191">
        <f t="shared" si="27"/>
        <v>0</v>
      </c>
      <c r="LV101" s="191">
        <f t="shared" si="27"/>
        <v>0</v>
      </c>
      <c r="LW101" s="191">
        <f t="shared" si="27"/>
        <v>0</v>
      </c>
      <c r="LX101" s="191">
        <f t="shared" si="27"/>
        <v>0</v>
      </c>
      <c r="LY101" s="191">
        <f t="shared" si="27"/>
        <v>0</v>
      </c>
      <c r="LZ101" s="191">
        <f t="shared" si="27"/>
        <v>0</v>
      </c>
      <c r="MA101" s="191">
        <f t="shared" si="27"/>
        <v>0</v>
      </c>
      <c r="MB101" s="191">
        <f t="shared" si="27"/>
        <v>0</v>
      </c>
      <c r="MC101" s="191">
        <f t="shared" si="27"/>
        <v>0</v>
      </c>
      <c r="MD101" s="191">
        <f t="shared" si="27"/>
        <v>0</v>
      </c>
      <c r="ME101" s="191">
        <f t="shared" si="27"/>
        <v>0</v>
      </c>
      <c r="MF101" s="191">
        <f t="shared" si="27"/>
        <v>0</v>
      </c>
      <c r="MG101" s="191">
        <f t="shared" si="27"/>
        <v>0</v>
      </c>
      <c r="MH101" s="191">
        <f t="shared" si="27"/>
        <v>0</v>
      </c>
      <c r="MI101" s="191">
        <f t="shared" si="27"/>
        <v>0</v>
      </c>
      <c r="MJ101" s="191">
        <f t="shared" si="27"/>
        <v>0</v>
      </c>
      <c r="MK101" s="191">
        <f t="shared" si="27"/>
        <v>0</v>
      </c>
      <c r="ML101" s="191">
        <f t="shared" si="27"/>
        <v>0</v>
      </c>
      <c r="MM101" s="191">
        <f t="shared" si="27"/>
        <v>0</v>
      </c>
      <c r="MN101" s="191">
        <f t="shared" si="27"/>
        <v>0</v>
      </c>
      <c r="MO101" s="191">
        <f t="shared" si="27"/>
        <v>0</v>
      </c>
      <c r="MP101" s="191">
        <f t="shared" si="27"/>
        <v>0</v>
      </c>
      <c r="MQ101" s="191">
        <f t="shared" si="27"/>
        <v>0</v>
      </c>
      <c r="MR101" s="191">
        <f t="shared" si="27"/>
        <v>0</v>
      </c>
      <c r="MS101" s="191">
        <f t="shared" si="27"/>
        <v>0</v>
      </c>
      <c r="MT101" s="191">
        <f t="shared" si="27"/>
        <v>0</v>
      </c>
      <c r="MU101" s="191">
        <f t="shared" si="27"/>
        <v>0</v>
      </c>
      <c r="MV101" s="191">
        <f t="shared" si="27"/>
        <v>48</v>
      </c>
      <c r="MW101" s="191">
        <f t="shared" si="27"/>
        <v>55</v>
      </c>
      <c r="MX101" s="191">
        <f t="shared" si="27"/>
        <v>0</v>
      </c>
      <c r="MY101" s="191">
        <f t="shared" si="27"/>
        <v>1417</v>
      </c>
      <c r="MZ101" s="191">
        <f t="shared" si="27"/>
        <v>1030</v>
      </c>
      <c r="NA101" s="191">
        <f t="shared" si="27"/>
        <v>0</v>
      </c>
      <c r="NB101" s="191">
        <f t="shared" si="27"/>
        <v>0</v>
      </c>
      <c r="NC101" s="191">
        <f t="shared" si="27"/>
        <v>0</v>
      </c>
      <c r="ND101" s="191">
        <f t="shared" si="27"/>
        <v>0</v>
      </c>
      <c r="NE101" s="191">
        <f t="shared" si="27"/>
        <v>0</v>
      </c>
      <c r="NF101" s="191">
        <f t="shared" si="27"/>
        <v>0</v>
      </c>
      <c r="NG101" s="191">
        <f t="shared" si="27"/>
        <v>0</v>
      </c>
      <c r="NH101" s="191">
        <f t="shared" si="27"/>
        <v>19</v>
      </c>
      <c r="NI101" s="191">
        <f t="shared" si="27"/>
        <v>18</v>
      </c>
      <c r="NJ101" s="191">
        <f t="shared" si="27"/>
        <v>0</v>
      </c>
      <c r="NK101" s="191">
        <f t="shared" si="27"/>
        <v>169</v>
      </c>
      <c r="NL101" s="191">
        <f t="shared" si="27"/>
        <v>151</v>
      </c>
      <c r="NM101" s="191">
        <f t="shared" si="27"/>
        <v>0</v>
      </c>
      <c r="NN101" s="191">
        <f t="shared" si="27"/>
        <v>3</v>
      </c>
      <c r="NO101" s="191">
        <f t="shared" si="27"/>
        <v>0</v>
      </c>
      <c r="NP101" s="191">
        <f t="shared" si="27"/>
        <v>0</v>
      </c>
      <c r="NQ101" s="191">
        <f t="shared" si="27"/>
        <v>2</v>
      </c>
      <c r="NR101" s="191">
        <f t="shared" si="27"/>
        <v>2</v>
      </c>
    </row>
    <row r="102" spans="1:382" ht="17.25" customHeight="1" x14ac:dyDescent="0.25">
      <c r="A102" s="189">
        <v>3</v>
      </c>
      <c r="B102" s="546" t="s">
        <v>300</v>
      </c>
      <c r="C102" s="880"/>
      <c r="D102" s="191">
        <f>SUM(D119:D121)</f>
        <v>0</v>
      </c>
      <c r="E102" s="191">
        <f t="shared" ref="E102:BP102" si="28">SUM(E119:E121)</f>
        <v>0</v>
      </c>
      <c r="F102" s="191">
        <f t="shared" si="28"/>
        <v>0</v>
      </c>
      <c r="G102" s="191">
        <f t="shared" si="28"/>
        <v>0</v>
      </c>
      <c r="H102" s="191">
        <f t="shared" si="28"/>
        <v>0</v>
      </c>
      <c r="I102" s="191">
        <f t="shared" si="28"/>
        <v>0</v>
      </c>
      <c r="J102" s="191">
        <f t="shared" si="28"/>
        <v>0</v>
      </c>
      <c r="K102" s="191">
        <f t="shared" si="28"/>
        <v>0</v>
      </c>
      <c r="L102" s="191">
        <f t="shared" si="28"/>
        <v>0</v>
      </c>
      <c r="M102" s="191">
        <f t="shared" si="28"/>
        <v>0</v>
      </c>
      <c r="N102" s="191">
        <f t="shared" si="28"/>
        <v>0</v>
      </c>
      <c r="O102" s="191">
        <f t="shared" si="28"/>
        <v>0</v>
      </c>
      <c r="P102" s="191">
        <f t="shared" si="28"/>
        <v>0</v>
      </c>
      <c r="Q102" s="191">
        <f t="shared" si="28"/>
        <v>0</v>
      </c>
      <c r="R102" s="191">
        <f t="shared" si="28"/>
        <v>0</v>
      </c>
      <c r="S102" s="191">
        <f t="shared" si="28"/>
        <v>0</v>
      </c>
      <c r="T102" s="191">
        <f t="shared" si="28"/>
        <v>0</v>
      </c>
      <c r="U102" s="191">
        <f t="shared" si="28"/>
        <v>0</v>
      </c>
      <c r="V102" s="191">
        <f t="shared" si="28"/>
        <v>2</v>
      </c>
      <c r="W102" s="191">
        <f t="shared" si="28"/>
        <v>0</v>
      </c>
      <c r="X102" s="191">
        <f t="shared" si="28"/>
        <v>0</v>
      </c>
      <c r="Y102" s="191">
        <f t="shared" si="28"/>
        <v>0</v>
      </c>
      <c r="Z102" s="191">
        <f t="shared" si="28"/>
        <v>0</v>
      </c>
      <c r="AA102" s="191">
        <f t="shared" si="28"/>
        <v>0</v>
      </c>
      <c r="AB102" s="191">
        <f t="shared" si="28"/>
        <v>0</v>
      </c>
      <c r="AC102" s="191">
        <f t="shared" si="28"/>
        <v>0</v>
      </c>
      <c r="AD102" s="191">
        <f t="shared" si="28"/>
        <v>0</v>
      </c>
      <c r="AE102" s="191">
        <f t="shared" si="28"/>
        <v>0</v>
      </c>
      <c r="AF102" s="191">
        <f t="shared" si="28"/>
        <v>0</v>
      </c>
      <c r="AG102" s="191">
        <f t="shared" si="28"/>
        <v>0</v>
      </c>
      <c r="AH102" s="191">
        <f t="shared" si="28"/>
        <v>0</v>
      </c>
      <c r="AI102" s="191">
        <f t="shared" si="28"/>
        <v>0</v>
      </c>
      <c r="AJ102" s="191">
        <f t="shared" si="28"/>
        <v>0</v>
      </c>
      <c r="AK102" s="191">
        <f t="shared" si="28"/>
        <v>0</v>
      </c>
      <c r="AL102" s="191">
        <f t="shared" si="28"/>
        <v>0</v>
      </c>
      <c r="AM102" s="191">
        <f t="shared" si="28"/>
        <v>0</v>
      </c>
      <c r="AN102" s="191">
        <f t="shared" si="28"/>
        <v>0</v>
      </c>
      <c r="AO102" s="191">
        <f t="shared" si="28"/>
        <v>0</v>
      </c>
      <c r="AP102" s="191">
        <f t="shared" si="28"/>
        <v>0</v>
      </c>
      <c r="AQ102" s="191">
        <f t="shared" si="28"/>
        <v>0</v>
      </c>
      <c r="AR102" s="191">
        <f t="shared" si="28"/>
        <v>0</v>
      </c>
      <c r="AS102" s="191">
        <f t="shared" si="28"/>
        <v>0</v>
      </c>
      <c r="AT102" s="191">
        <f t="shared" si="28"/>
        <v>0</v>
      </c>
      <c r="AU102" s="191">
        <f t="shared" si="28"/>
        <v>0</v>
      </c>
      <c r="AV102" s="191">
        <f t="shared" si="28"/>
        <v>0</v>
      </c>
      <c r="AW102" s="191">
        <f t="shared" si="28"/>
        <v>0</v>
      </c>
      <c r="AX102" s="191">
        <f t="shared" si="28"/>
        <v>0</v>
      </c>
      <c r="AY102" s="191">
        <f t="shared" si="28"/>
        <v>0</v>
      </c>
      <c r="AZ102" s="191">
        <f t="shared" si="28"/>
        <v>0</v>
      </c>
      <c r="BA102" s="191">
        <f t="shared" si="28"/>
        <v>0</v>
      </c>
      <c r="BB102" s="191">
        <f t="shared" si="28"/>
        <v>0</v>
      </c>
      <c r="BC102" s="191">
        <f t="shared" si="28"/>
        <v>0</v>
      </c>
      <c r="BD102" s="191">
        <f t="shared" si="28"/>
        <v>0</v>
      </c>
      <c r="BE102" s="191">
        <f t="shared" si="28"/>
        <v>0</v>
      </c>
      <c r="BF102" s="191">
        <f t="shared" si="28"/>
        <v>0</v>
      </c>
      <c r="BG102" s="191">
        <f t="shared" si="28"/>
        <v>0</v>
      </c>
      <c r="BH102" s="191">
        <f t="shared" si="28"/>
        <v>0</v>
      </c>
      <c r="BI102" s="191">
        <f t="shared" si="28"/>
        <v>0</v>
      </c>
      <c r="BJ102" s="191">
        <f t="shared" si="28"/>
        <v>0</v>
      </c>
      <c r="BK102" s="191">
        <f t="shared" si="28"/>
        <v>0</v>
      </c>
      <c r="BL102" s="191">
        <f t="shared" si="28"/>
        <v>1</v>
      </c>
      <c r="BM102" s="191">
        <f t="shared" si="28"/>
        <v>0</v>
      </c>
      <c r="BN102" s="191">
        <f t="shared" si="28"/>
        <v>0</v>
      </c>
      <c r="BO102" s="191">
        <f t="shared" si="28"/>
        <v>0</v>
      </c>
      <c r="BP102" s="191">
        <f t="shared" si="28"/>
        <v>0</v>
      </c>
      <c r="BQ102" s="191">
        <f t="shared" ref="BQ102:EB102" si="29">SUM(BQ119:BQ121)</f>
        <v>0</v>
      </c>
      <c r="BR102" s="191">
        <f t="shared" si="29"/>
        <v>0</v>
      </c>
      <c r="BS102" s="191">
        <f t="shared" si="29"/>
        <v>0</v>
      </c>
      <c r="BT102" s="191">
        <f t="shared" si="29"/>
        <v>0</v>
      </c>
      <c r="BU102" s="191">
        <f t="shared" si="29"/>
        <v>0</v>
      </c>
      <c r="BV102" s="191">
        <f t="shared" si="29"/>
        <v>0</v>
      </c>
      <c r="BW102" s="191">
        <f t="shared" si="29"/>
        <v>0</v>
      </c>
      <c r="BX102" s="191">
        <f t="shared" si="29"/>
        <v>0</v>
      </c>
      <c r="BY102" s="191">
        <f t="shared" si="29"/>
        <v>0</v>
      </c>
      <c r="BZ102" s="191">
        <f t="shared" si="29"/>
        <v>0</v>
      </c>
      <c r="CA102" s="191">
        <f t="shared" si="29"/>
        <v>0</v>
      </c>
      <c r="CB102" s="191">
        <f t="shared" si="29"/>
        <v>0</v>
      </c>
      <c r="CC102" s="191">
        <f t="shared" si="29"/>
        <v>0</v>
      </c>
      <c r="CD102" s="191">
        <f t="shared" si="29"/>
        <v>0</v>
      </c>
      <c r="CE102" s="191">
        <f t="shared" si="29"/>
        <v>0</v>
      </c>
      <c r="CF102" s="191">
        <f t="shared" si="29"/>
        <v>0</v>
      </c>
      <c r="CG102" s="191">
        <f t="shared" si="29"/>
        <v>0</v>
      </c>
      <c r="CH102" s="191">
        <f t="shared" si="29"/>
        <v>0</v>
      </c>
      <c r="CI102" s="191">
        <f t="shared" si="29"/>
        <v>0</v>
      </c>
      <c r="CJ102" s="191">
        <f t="shared" si="29"/>
        <v>0</v>
      </c>
      <c r="CK102" s="191">
        <f t="shared" si="29"/>
        <v>0</v>
      </c>
      <c r="CL102" s="191">
        <f t="shared" si="29"/>
        <v>0</v>
      </c>
      <c r="CM102" s="191">
        <f t="shared" si="29"/>
        <v>0</v>
      </c>
      <c r="CN102" s="191">
        <f t="shared" si="29"/>
        <v>0</v>
      </c>
      <c r="CO102" s="191">
        <f t="shared" si="29"/>
        <v>0</v>
      </c>
      <c r="CP102" s="191">
        <f t="shared" si="29"/>
        <v>0</v>
      </c>
      <c r="CQ102" s="191">
        <f t="shared" si="29"/>
        <v>0</v>
      </c>
      <c r="CR102" s="191">
        <f t="shared" si="29"/>
        <v>0</v>
      </c>
      <c r="CS102" s="191">
        <f t="shared" si="29"/>
        <v>0</v>
      </c>
      <c r="CT102" s="191">
        <f t="shared" si="29"/>
        <v>0</v>
      </c>
      <c r="CU102" s="191">
        <f t="shared" si="29"/>
        <v>0</v>
      </c>
      <c r="CV102" s="191">
        <f t="shared" si="29"/>
        <v>0</v>
      </c>
      <c r="CW102" s="191">
        <f t="shared" si="29"/>
        <v>0</v>
      </c>
      <c r="CX102" s="191">
        <f t="shared" si="29"/>
        <v>0</v>
      </c>
      <c r="CY102" s="191">
        <f t="shared" si="29"/>
        <v>0</v>
      </c>
      <c r="CZ102" s="191">
        <f t="shared" si="29"/>
        <v>0</v>
      </c>
      <c r="DA102" s="191">
        <f t="shared" si="29"/>
        <v>0</v>
      </c>
      <c r="DB102" s="191">
        <f t="shared" si="29"/>
        <v>0</v>
      </c>
      <c r="DC102" s="191">
        <f t="shared" si="29"/>
        <v>0</v>
      </c>
      <c r="DD102" s="191">
        <f t="shared" si="29"/>
        <v>0</v>
      </c>
      <c r="DE102" s="191">
        <f t="shared" si="29"/>
        <v>0</v>
      </c>
      <c r="DF102" s="191">
        <f t="shared" si="29"/>
        <v>0</v>
      </c>
      <c r="DG102" s="191">
        <f t="shared" si="29"/>
        <v>0</v>
      </c>
      <c r="DH102" s="191">
        <f t="shared" si="29"/>
        <v>0</v>
      </c>
      <c r="DI102" s="191">
        <f t="shared" si="29"/>
        <v>0</v>
      </c>
      <c r="DJ102" s="191">
        <f t="shared" si="29"/>
        <v>0</v>
      </c>
      <c r="DK102" s="191">
        <f t="shared" si="29"/>
        <v>0</v>
      </c>
      <c r="DL102" s="191">
        <f t="shared" si="29"/>
        <v>0</v>
      </c>
      <c r="DM102" s="191">
        <f t="shared" si="29"/>
        <v>0</v>
      </c>
      <c r="DN102" s="191">
        <f t="shared" si="29"/>
        <v>0</v>
      </c>
      <c r="DO102" s="191">
        <f t="shared" si="29"/>
        <v>0</v>
      </c>
      <c r="DP102" s="191">
        <f t="shared" si="29"/>
        <v>0</v>
      </c>
      <c r="DQ102" s="191">
        <f t="shared" si="29"/>
        <v>0</v>
      </c>
      <c r="DR102" s="191">
        <f t="shared" si="29"/>
        <v>0</v>
      </c>
      <c r="DS102" s="191">
        <f t="shared" si="29"/>
        <v>0</v>
      </c>
      <c r="DT102" s="191">
        <f t="shared" si="29"/>
        <v>0</v>
      </c>
      <c r="DU102" s="191">
        <f t="shared" si="29"/>
        <v>0</v>
      </c>
      <c r="DV102" s="191">
        <f t="shared" si="29"/>
        <v>0</v>
      </c>
      <c r="DW102" s="191">
        <f t="shared" si="29"/>
        <v>1</v>
      </c>
      <c r="DX102" s="191">
        <f t="shared" si="29"/>
        <v>0</v>
      </c>
      <c r="DY102" s="191">
        <f t="shared" si="29"/>
        <v>0</v>
      </c>
      <c r="DZ102" s="191">
        <f t="shared" si="29"/>
        <v>0</v>
      </c>
      <c r="EA102" s="191">
        <f t="shared" si="29"/>
        <v>0</v>
      </c>
      <c r="EB102" s="191">
        <f t="shared" si="29"/>
        <v>0</v>
      </c>
      <c r="EC102" s="191">
        <f t="shared" ref="EC102:GN102" si="30">SUM(EC119:EC121)</f>
        <v>0</v>
      </c>
      <c r="ED102" s="191">
        <f t="shared" si="30"/>
        <v>0</v>
      </c>
      <c r="EE102" s="191">
        <f t="shared" si="30"/>
        <v>0</v>
      </c>
      <c r="EF102" s="191">
        <f t="shared" si="30"/>
        <v>0</v>
      </c>
      <c r="EG102" s="191">
        <f t="shared" si="30"/>
        <v>0</v>
      </c>
      <c r="EH102" s="191">
        <f t="shared" si="30"/>
        <v>0</v>
      </c>
      <c r="EI102" s="191">
        <f t="shared" si="30"/>
        <v>0</v>
      </c>
      <c r="EJ102" s="191">
        <f t="shared" si="30"/>
        <v>0</v>
      </c>
      <c r="EK102" s="191">
        <f t="shared" si="30"/>
        <v>0</v>
      </c>
      <c r="EL102" s="191">
        <f t="shared" si="30"/>
        <v>0</v>
      </c>
      <c r="EM102" s="191">
        <f t="shared" si="30"/>
        <v>0</v>
      </c>
      <c r="EN102" s="191">
        <f t="shared" si="30"/>
        <v>0</v>
      </c>
      <c r="EO102" s="191">
        <f t="shared" si="30"/>
        <v>0</v>
      </c>
      <c r="EP102" s="191">
        <f t="shared" si="30"/>
        <v>0</v>
      </c>
      <c r="EQ102" s="191">
        <f t="shared" si="30"/>
        <v>0</v>
      </c>
      <c r="ER102" s="191">
        <f t="shared" si="30"/>
        <v>1</v>
      </c>
      <c r="ES102" s="191">
        <f t="shared" si="30"/>
        <v>0</v>
      </c>
      <c r="ET102" s="191">
        <f t="shared" si="30"/>
        <v>0</v>
      </c>
      <c r="EU102" s="191">
        <f t="shared" si="30"/>
        <v>0</v>
      </c>
      <c r="EV102" s="191">
        <f t="shared" si="30"/>
        <v>0</v>
      </c>
      <c r="EW102" s="191">
        <f t="shared" si="30"/>
        <v>0</v>
      </c>
      <c r="EX102" s="191">
        <f t="shared" si="30"/>
        <v>0</v>
      </c>
      <c r="EY102" s="191">
        <f t="shared" si="30"/>
        <v>0</v>
      </c>
      <c r="EZ102" s="191">
        <f t="shared" si="30"/>
        <v>0</v>
      </c>
      <c r="FA102" s="191">
        <f t="shared" si="30"/>
        <v>0</v>
      </c>
      <c r="FB102" s="191">
        <f t="shared" si="30"/>
        <v>0</v>
      </c>
      <c r="FC102" s="191">
        <f t="shared" si="30"/>
        <v>0</v>
      </c>
      <c r="FD102" s="191">
        <f t="shared" si="30"/>
        <v>0</v>
      </c>
      <c r="FE102" s="191">
        <f t="shared" si="30"/>
        <v>0</v>
      </c>
      <c r="FF102" s="191">
        <f t="shared" si="30"/>
        <v>0</v>
      </c>
      <c r="FG102" s="191">
        <f t="shared" si="30"/>
        <v>0</v>
      </c>
      <c r="FH102" s="191">
        <f t="shared" si="30"/>
        <v>0</v>
      </c>
      <c r="FI102" s="191">
        <f t="shared" si="30"/>
        <v>0</v>
      </c>
      <c r="FJ102" s="191">
        <f t="shared" si="30"/>
        <v>0</v>
      </c>
      <c r="FK102" s="191">
        <f t="shared" si="30"/>
        <v>0</v>
      </c>
      <c r="FL102" s="191">
        <f t="shared" si="30"/>
        <v>0</v>
      </c>
      <c r="FM102" s="191">
        <f t="shared" si="30"/>
        <v>60</v>
      </c>
      <c r="FN102" s="191">
        <f t="shared" si="30"/>
        <v>0</v>
      </c>
      <c r="FO102" s="191">
        <f t="shared" si="30"/>
        <v>0</v>
      </c>
      <c r="FP102" s="191">
        <f t="shared" si="30"/>
        <v>1</v>
      </c>
      <c r="FQ102" s="191">
        <f t="shared" si="30"/>
        <v>1</v>
      </c>
      <c r="FR102" s="191">
        <f t="shared" si="30"/>
        <v>0</v>
      </c>
      <c r="FS102" s="191">
        <f t="shared" si="30"/>
        <v>0</v>
      </c>
      <c r="FT102" s="191">
        <f t="shared" si="30"/>
        <v>0</v>
      </c>
      <c r="FU102" s="191">
        <f t="shared" si="30"/>
        <v>1</v>
      </c>
      <c r="FV102" s="191">
        <f t="shared" si="30"/>
        <v>0</v>
      </c>
      <c r="FW102" s="191">
        <f t="shared" si="30"/>
        <v>0</v>
      </c>
      <c r="FX102" s="191">
        <f t="shared" si="30"/>
        <v>0</v>
      </c>
      <c r="FY102" s="191">
        <f t="shared" si="30"/>
        <v>0</v>
      </c>
      <c r="FZ102" s="191">
        <f t="shared" si="30"/>
        <v>0</v>
      </c>
      <c r="GA102" s="191">
        <f t="shared" si="30"/>
        <v>0</v>
      </c>
      <c r="GB102" s="191">
        <f t="shared" si="30"/>
        <v>0</v>
      </c>
      <c r="GC102" s="191">
        <f t="shared" si="30"/>
        <v>0</v>
      </c>
      <c r="GD102" s="191">
        <f t="shared" si="30"/>
        <v>0</v>
      </c>
      <c r="GE102" s="191">
        <f t="shared" si="30"/>
        <v>0</v>
      </c>
      <c r="GF102" s="191">
        <f t="shared" si="30"/>
        <v>0</v>
      </c>
      <c r="GG102" s="191">
        <f t="shared" si="30"/>
        <v>0</v>
      </c>
      <c r="GH102" s="191">
        <f t="shared" si="30"/>
        <v>0</v>
      </c>
      <c r="GI102" s="191">
        <f t="shared" si="30"/>
        <v>0</v>
      </c>
      <c r="GJ102" s="191">
        <f t="shared" si="30"/>
        <v>0</v>
      </c>
      <c r="GK102" s="191">
        <f t="shared" si="30"/>
        <v>0</v>
      </c>
      <c r="GL102" s="191">
        <f t="shared" si="30"/>
        <v>0</v>
      </c>
      <c r="GM102" s="191">
        <f t="shared" si="30"/>
        <v>0</v>
      </c>
      <c r="GN102" s="191">
        <f t="shared" si="30"/>
        <v>0</v>
      </c>
      <c r="GO102" s="191">
        <f t="shared" ref="GO102:IZ102" si="31">SUM(GO119:GO121)</f>
        <v>0</v>
      </c>
      <c r="GP102" s="191">
        <f t="shared" si="31"/>
        <v>0</v>
      </c>
      <c r="GQ102" s="191">
        <f t="shared" si="31"/>
        <v>0</v>
      </c>
      <c r="GR102" s="191">
        <f t="shared" si="31"/>
        <v>0</v>
      </c>
      <c r="GS102" s="191">
        <f t="shared" si="31"/>
        <v>0</v>
      </c>
      <c r="GT102" s="191">
        <f t="shared" si="31"/>
        <v>0</v>
      </c>
      <c r="GU102" s="191">
        <f t="shared" si="31"/>
        <v>4</v>
      </c>
      <c r="GV102" s="191">
        <f t="shared" si="31"/>
        <v>1</v>
      </c>
      <c r="GW102" s="191">
        <f t="shared" si="31"/>
        <v>3</v>
      </c>
      <c r="GX102" s="191">
        <f t="shared" si="31"/>
        <v>0</v>
      </c>
      <c r="GY102" s="191">
        <f t="shared" si="31"/>
        <v>5</v>
      </c>
      <c r="GZ102" s="191">
        <f t="shared" si="31"/>
        <v>0</v>
      </c>
      <c r="HA102" s="191">
        <f t="shared" si="31"/>
        <v>23</v>
      </c>
      <c r="HB102" s="191">
        <f t="shared" si="31"/>
        <v>0</v>
      </c>
      <c r="HC102" s="191">
        <f t="shared" si="31"/>
        <v>0</v>
      </c>
      <c r="HD102" s="191">
        <f t="shared" si="31"/>
        <v>0</v>
      </c>
      <c r="HE102" s="191">
        <f t="shared" si="31"/>
        <v>0</v>
      </c>
      <c r="HF102" s="191">
        <f t="shared" si="31"/>
        <v>4</v>
      </c>
      <c r="HG102" s="191">
        <f t="shared" si="31"/>
        <v>0</v>
      </c>
      <c r="HH102" s="191">
        <f t="shared" si="31"/>
        <v>0</v>
      </c>
      <c r="HI102" s="191">
        <f t="shared" si="31"/>
        <v>0</v>
      </c>
      <c r="HJ102" s="191">
        <f t="shared" si="31"/>
        <v>0</v>
      </c>
      <c r="HK102" s="191">
        <f t="shared" si="31"/>
        <v>0</v>
      </c>
      <c r="HL102" s="191">
        <f t="shared" si="31"/>
        <v>9</v>
      </c>
      <c r="HM102" s="191">
        <f t="shared" si="31"/>
        <v>0</v>
      </c>
      <c r="HN102" s="191">
        <f t="shared" si="31"/>
        <v>0</v>
      </c>
      <c r="HO102" s="191">
        <f t="shared" si="31"/>
        <v>0</v>
      </c>
      <c r="HP102" s="191">
        <f t="shared" si="31"/>
        <v>0</v>
      </c>
      <c r="HQ102" s="191">
        <f t="shared" si="31"/>
        <v>0</v>
      </c>
      <c r="HR102" s="191">
        <f t="shared" si="31"/>
        <v>0</v>
      </c>
      <c r="HS102" s="191">
        <f t="shared" si="31"/>
        <v>0</v>
      </c>
      <c r="HT102" s="191">
        <f t="shared" si="31"/>
        <v>0</v>
      </c>
      <c r="HU102" s="191">
        <f t="shared" si="31"/>
        <v>0</v>
      </c>
      <c r="HV102" s="191">
        <f t="shared" si="31"/>
        <v>0</v>
      </c>
      <c r="HW102" s="191">
        <f t="shared" si="31"/>
        <v>0</v>
      </c>
      <c r="HX102" s="191">
        <f t="shared" si="31"/>
        <v>0</v>
      </c>
      <c r="HY102" s="191">
        <f t="shared" si="31"/>
        <v>0</v>
      </c>
      <c r="HZ102" s="191">
        <f t="shared" si="31"/>
        <v>0</v>
      </c>
      <c r="IA102" s="191">
        <f t="shared" si="31"/>
        <v>0</v>
      </c>
      <c r="IB102" s="191">
        <f t="shared" si="31"/>
        <v>0</v>
      </c>
      <c r="IC102" s="191">
        <f t="shared" si="31"/>
        <v>0</v>
      </c>
      <c r="ID102" s="191">
        <f t="shared" si="31"/>
        <v>5</v>
      </c>
      <c r="IE102" s="191">
        <f t="shared" si="31"/>
        <v>0</v>
      </c>
      <c r="IF102" s="191">
        <f t="shared" si="31"/>
        <v>5</v>
      </c>
      <c r="IG102" s="191">
        <f t="shared" si="31"/>
        <v>119</v>
      </c>
      <c r="IH102" s="191">
        <f t="shared" si="31"/>
        <v>0</v>
      </c>
      <c r="II102" s="191">
        <f t="shared" si="31"/>
        <v>5</v>
      </c>
      <c r="IJ102" s="191">
        <f t="shared" si="31"/>
        <v>5</v>
      </c>
      <c r="IK102" s="191">
        <f t="shared" si="31"/>
        <v>0</v>
      </c>
      <c r="IL102" s="191">
        <f t="shared" si="31"/>
        <v>0</v>
      </c>
      <c r="IM102" s="191">
        <f t="shared" si="31"/>
        <v>9</v>
      </c>
      <c r="IN102" s="191">
        <f t="shared" si="31"/>
        <v>0</v>
      </c>
      <c r="IO102" s="191">
        <f t="shared" si="31"/>
        <v>2</v>
      </c>
      <c r="IP102" s="191">
        <f t="shared" si="31"/>
        <v>1</v>
      </c>
      <c r="IQ102" s="191">
        <f t="shared" si="31"/>
        <v>0</v>
      </c>
      <c r="IR102" s="191">
        <f t="shared" si="31"/>
        <v>0</v>
      </c>
      <c r="IS102" s="191">
        <f t="shared" si="31"/>
        <v>0</v>
      </c>
      <c r="IT102" s="191">
        <f t="shared" si="31"/>
        <v>0</v>
      </c>
      <c r="IU102" s="191">
        <f t="shared" si="31"/>
        <v>0</v>
      </c>
      <c r="IV102" s="191">
        <f t="shared" si="31"/>
        <v>0</v>
      </c>
      <c r="IW102" s="191">
        <f t="shared" si="31"/>
        <v>0</v>
      </c>
      <c r="IX102" s="191">
        <f t="shared" si="31"/>
        <v>0</v>
      </c>
      <c r="IY102" s="191">
        <f t="shared" si="31"/>
        <v>0</v>
      </c>
      <c r="IZ102" s="191">
        <f t="shared" si="31"/>
        <v>0</v>
      </c>
      <c r="JA102" s="191">
        <f t="shared" ref="JA102:LL102" si="32">SUM(JA119:JA121)</f>
        <v>0</v>
      </c>
      <c r="JB102" s="191">
        <f t="shared" si="32"/>
        <v>0</v>
      </c>
      <c r="JC102" s="191">
        <f t="shared" si="32"/>
        <v>0</v>
      </c>
      <c r="JD102" s="191">
        <f t="shared" si="32"/>
        <v>0</v>
      </c>
      <c r="JE102" s="191">
        <f t="shared" si="32"/>
        <v>0</v>
      </c>
      <c r="JF102" s="191">
        <f t="shared" si="32"/>
        <v>0</v>
      </c>
      <c r="JG102" s="191">
        <f t="shared" si="32"/>
        <v>0</v>
      </c>
      <c r="JH102" s="191">
        <f t="shared" si="32"/>
        <v>0</v>
      </c>
      <c r="JI102" s="191">
        <f t="shared" si="32"/>
        <v>0</v>
      </c>
      <c r="JJ102" s="191">
        <f t="shared" si="32"/>
        <v>0</v>
      </c>
      <c r="JK102" s="191">
        <f t="shared" si="32"/>
        <v>0</v>
      </c>
      <c r="JL102" s="191">
        <f t="shared" si="32"/>
        <v>0</v>
      </c>
      <c r="JM102" s="191">
        <f t="shared" si="32"/>
        <v>0</v>
      </c>
      <c r="JN102" s="191">
        <f t="shared" si="32"/>
        <v>0</v>
      </c>
      <c r="JO102" s="191">
        <f t="shared" si="32"/>
        <v>0</v>
      </c>
      <c r="JP102" s="191">
        <f t="shared" si="32"/>
        <v>0</v>
      </c>
      <c r="JQ102" s="191">
        <f t="shared" si="32"/>
        <v>0</v>
      </c>
      <c r="JR102" s="191">
        <f t="shared" si="32"/>
        <v>0</v>
      </c>
      <c r="JS102" s="191">
        <f t="shared" si="32"/>
        <v>0</v>
      </c>
      <c r="JT102" s="191">
        <f t="shared" si="32"/>
        <v>7</v>
      </c>
      <c r="JU102" s="191">
        <f t="shared" si="32"/>
        <v>0</v>
      </c>
      <c r="JV102" s="191">
        <f t="shared" si="32"/>
        <v>0</v>
      </c>
      <c r="JW102" s="191">
        <f t="shared" si="32"/>
        <v>0</v>
      </c>
      <c r="JX102" s="191">
        <f t="shared" si="32"/>
        <v>0</v>
      </c>
      <c r="JY102" s="191">
        <f t="shared" si="32"/>
        <v>0</v>
      </c>
      <c r="JZ102" s="191">
        <f t="shared" si="32"/>
        <v>9</v>
      </c>
      <c r="KA102" s="191">
        <f t="shared" si="32"/>
        <v>0</v>
      </c>
      <c r="KB102" s="191">
        <f t="shared" si="32"/>
        <v>0</v>
      </c>
      <c r="KC102" s="191">
        <f t="shared" si="32"/>
        <v>2</v>
      </c>
      <c r="KD102" s="191">
        <f t="shared" si="32"/>
        <v>0</v>
      </c>
      <c r="KE102" s="191">
        <f t="shared" si="32"/>
        <v>0</v>
      </c>
      <c r="KF102" s="191">
        <f t="shared" si="32"/>
        <v>9</v>
      </c>
      <c r="KG102" s="191">
        <f t="shared" si="32"/>
        <v>0</v>
      </c>
      <c r="KH102" s="191">
        <f t="shared" si="32"/>
        <v>0</v>
      </c>
      <c r="KI102" s="191">
        <f t="shared" si="32"/>
        <v>11</v>
      </c>
      <c r="KJ102" s="191">
        <f t="shared" si="32"/>
        <v>0</v>
      </c>
      <c r="KK102" s="191">
        <f t="shared" si="32"/>
        <v>2</v>
      </c>
      <c r="KL102" s="191">
        <f t="shared" si="32"/>
        <v>26</v>
      </c>
      <c r="KM102" s="191">
        <f t="shared" si="32"/>
        <v>0</v>
      </c>
      <c r="KN102" s="191">
        <f t="shared" si="32"/>
        <v>0</v>
      </c>
      <c r="KO102" s="191">
        <f t="shared" si="32"/>
        <v>0</v>
      </c>
      <c r="KP102" s="191">
        <f t="shared" si="32"/>
        <v>0</v>
      </c>
      <c r="KQ102" s="191">
        <f t="shared" si="32"/>
        <v>0</v>
      </c>
      <c r="KR102" s="191">
        <f t="shared" si="32"/>
        <v>0</v>
      </c>
      <c r="KS102" s="191">
        <f t="shared" si="32"/>
        <v>0</v>
      </c>
      <c r="KT102" s="191">
        <f t="shared" si="32"/>
        <v>0</v>
      </c>
      <c r="KU102" s="191">
        <f t="shared" si="32"/>
        <v>40</v>
      </c>
      <c r="KV102" s="191">
        <f t="shared" si="32"/>
        <v>0</v>
      </c>
      <c r="KW102" s="191">
        <f t="shared" si="32"/>
        <v>0</v>
      </c>
      <c r="KX102" s="191">
        <f t="shared" si="32"/>
        <v>0</v>
      </c>
      <c r="KY102" s="191">
        <f t="shared" si="32"/>
        <v>0</v>
      </c>
      <c r="KZ102" s="191">
        <f t="shared" si="32"/>
        <v>0</v>
      </c>
      <c r="LA102" s="191">
        <f t="shared" si="32"/>
        <v>0</v>
      </c>
      <c r="LB102" s="191">
        <f t="shared" si="32"/>
        <v>0</v>
      </c>
      <c r="LC102" s="191">
        <f t="shared" si="32"/>
        <v>0</v>
      </c>
      <c r="LD102" s="191">
        <f t="shared" si="32"/>
        <v>0</v>
      </c>
      <c r="LE102" s="191">
        <f t="shared" si="32"/>
        <v>0</v>
      </c>
      <c r="LF102" s="191">
        <f t="shared" si="32"/>
        <v>0</v>
      </c>
      <c r="LG102" s="191">
        <f t="shared" si="32"/>
        <v>58</v>
      </c>
      <c r="LH102" s="191">
        <f t="shared" si="32"/>
        <v>0</v>
      </c>
      <c r="LI102" s="191">
        <f t="shared" si="32"/>
        <v>0</v>
      </c>
      <c r="LJ102" s="191">
        <f t="shared" si="32"/>
        <v>0</v>
      </c>
      <c r="LK102" s="191">
        <f t="shared" si="32"/>
        <v>0</v>
      </c>
      <c r="LL102" s="191">
        <f t="shared" si="32"/>
        <v>0</v>
      </c>
      <c r="LM102" s="191">
        <f t="shared" ref="LM102:NR102" si="33">SUM(LM119:LM121)</f>
        <v>0</v>
      </c>
      <c r="LN102" s="191">
        <f t="shared" si="33"/>
        <v>0</v>
      </c>
      <c r="LO102" s="191">
        <f t="shared" si="33"/>
        <v>0</v>
      </c>
      <c r="LP102" s="191">
        <f t="shared" si="33"/>
        <v>0</v>
      </c>
      <c r="LQ102" s="191">
        <f t="shared" si="33"/>
        <v>0</v>
      </c>
      <c r="LR102" s="191">
        <f t="shared" si="33"/>
        <v>0</v>
      </c>
      <c r="LS102" s="191">
        <f t="shared" si="33"/>
        <v>0</v>
      </c>
      <c r="LT102" s="191">
        <f t="shared" si="33"/>
        <v>0</v>
      </c>
      <c r="LU102" s="191">
        <f t="shared" si="33"/>
        <v>0</v>
      </c>
      <c r="LV102" s="191">
        <f t="shared" si="33"/>
        <v>0</v>
      </c>
      <c r="LW102" s="191">
        <f t="shared" si="33"/>
        <v>0</v>
      </c>
      <c r="LX102" s="191">
        <f t="shared" si="33"/>
        <v>0</v>
      </c>
      <c r="LY102" s="191">
        <f t="shared" si="33"/>
        <v>0</v>
      </c>
      <c r="LZ102" s="191">
        <f t="shared" si="33"/>
        <v>0</v>
      </c>
      <c r="MA102" s="191">
        <f t="shared" si="33"/>
        <v>0</v>
      </c>
      <c r="MB102" s="191">
        <f t="shared" si="33"/>
        <v>0</v>
      </c>
      <c r="MC102" s="191">
        <f t="shared" si="33"/>
        <v>0</v>
      </c>
      <c r="MD102" s="191">
        <f t="shared" si="33"/>
        <v>0</v>
      </c>
      <c r="ME102" s="191">
        <f t="shared" si="33"/>
        <v>0</v>
      </c>
      <c r="MF102" s="191">
        <f t="shared" si="33"/>
        <v>0</v>
      </c>
      <c r="MG102" s="191">
        <f t="shared" si="33"/>
        <v>0</v>
      </c>
      <c r="MH102" s="191">
        <f t="shared" si="33"/>
        <v>0</v>
      </c>
      <c r="MI102" s="191">
        <f t="shared" si="33"/>
        <v>0</v>
      </c>
      <c r="MJ102" s="191">
        <f t="shared" si="33"/>
        <v>0</v>
      </c>
      <c r="MK102" s="191">
        <f t="shared" si="33"/>
        <v>0</v>
      </c>
      <c r="ML102" s="191">
        <f t="shared" si="33"/>
        <v>0</v>
      </c>
      <c r="MM102" s="191">
        <f t="shared" si="33"/>
        <v>0</v>
      </c>
      <c r="MN102" s="191">
        <f t="shared" si="33"/>
        <v>0</v>
      </c>
      <c r="MO102" s="191">
        <f t="shared" si="33"/>
        <v>0</v>
      </c>
      <c r="MP102" s="191">
        <f t="shared" si="33"/>
        <v>0</v>
      </c>
      <c r="MQ102" s="191">
        <f t="shared" si="33"/>
        <v>0</v>
      </c>
      <c r="MR102" s="191">
        <f t="shared" si="33"/>
        <v>0</v>
      </c>
      <c r="MS102" s="191">
        <f t="shared" si="33"/>
        <v>0</v>
      </c>
      <c r="MT102" s="191">
        <f t="shared" si="33"/>
        <v>0</v>
      </c>
      <c r="MU102" s="191">
        <f t="shared" si="33"/>
        <v>0</v>
      </c>
      <c r="MV102" s="191">
        <f t="shared" si="33"/>
        <v>17</v>
      </c>
      <c r="MW102" s="191">
        <f t="shared" si="33"/>
        <v>27</v>
      </c>
      <c r="MX102" s="191">
        <f t="shared" si="33"/>
        <v>0</v>
      </c>
      <c r="MY102" s="191">
        <f t="shared" si="33"/>
        <v>29</v>
      </c>
      <c r="MZ102" s="191">
        <f t="shared" si="33"/>
        <v>910</v>
      </c>
      <c r="NA102" s="191">
        <f t="shared" si="33"/>
        <v>0</v>
      </c>
      <c r="NB102" s="191">
        <f t="shared" si="33"/>
        <v>10</v>
      </c>
      <c r="NC102" s="191">
        <f t="shared" si="33"/>
        <v>0</v>
      </c>
      <c r="ND102" s="191">
        <f t="shared" si="33"/>
        <v>0</v>
      </c>
      <c r="NE102" s="191">
        <f t="shared" si="33"/>
        <v>0</v>
      </c>
      <c r="NF102" s="191">
        <f t="shared" si="33"/>
        <v>0</v>
      </c>
      <c r="NG102" s="191">
        <f t="shared" si="33"/>
        <v>0</v>
      </c>
      <c r="NH102" s="191">
        <f t="shared" si="33"/>
        <v>3</v>
      </c>
      <c r="NI102" s="191">
        <f t="shared" si="33"/>
        <v>3</v>
      </c>
      <c r="NJ102" s="191">
        <f t="shared" si="33"/>
        <v>0</v>
      </c>
      <c r="NK102" s="191">
        <f t="shared" si="33"/>
        <v>12</v>
      </c>
      <c r="NL102" s="191">
        <f t="shared" si="33"/>
        <v>28</v>
      </c>
      <c r="NM102" s="191">
        <f t="shared" si="33"/>
        <v>0</v>
      </c>
      <c r="NN102" s="191">
        <f t="shared" si="33"/>
        <v>0</v>
      </c>
      <c r="NO102" s="191">
        <f t="shared" si="33"/>
        <v>0</v>
      </c>
      <c r="NP102" s="191">
        <f t="shared" si="33"/>
        <v>0</v>
      </c>
      <c r="NQ102" s="191">
        <f t="shared" si="33"/>
        <v>0</v>
      </c>
      <c r="NR102" s="191">
        <f t="shared" si="33"/>
        <v>0</v>
      </c>
    </row>
    <row r="103" spans="1:382" ht="17.25" customHeight="1" x14ac:dyDescent="0.25">
      <c r="A103" s="455">
        <v>4</v>
      </c>
      <c r="B103" s="546" t="s">
        <v>298</v>
      </c>
      <c r="C103" s="880"/>
      <c r="D103" s="191">
        <f>SUM(D122:D125)</f>
        <v>0</v>
      </c>
      <c r="E103" s="191">
        <f t="shared" ref="E103:BP103" si="34">SUM(E122:E125)</f>
        <v>0</v>
      </c>
      <c r="F103" s="191">
        <f t="shared" si="34"/>
        <v>0</v>
      </c>
      <c r="G103" s="191">
        <f t="shared" si="34"/>
        <v>0</v>
      </c>
      <c r="H103" s="191">
        <f t="shared" si="34"/>
        <v>0</v>
      </c>
      <c r="I103" s="191">
        <f t="shared" si="34"/>
        <v>0</v>
      </c>
      <c r="J103" s="191">
        <f t="shared" si="34"/>
        <v>0</v>
      </c>
      <c r="K103" s="191">
        <f t="shared" si="34"/>
        <v>0</v>
      </c>
      <c r="L103" s="191">
        <f t="shared" si="34"/>
        <v>0</v>
      </c>
      <c r="M103" s="191">
        <f t="shared" si="34"/>
        <v>0</v>
      </c>
      <c r="N103" s="191">
        <f t="shared" si="34"/>
        <v>0</v>
      </c>
      <c r="O103" s="191">
        <f t="shared" si="34"/>
        <v>0</v>
      </c>
      <c r="P103" s="191">
        <f t="shared" si="34"/>
        <v>0</v>
      </c>
      <c r="Q103" s="191">
        <f t="shared" si="34"/>
        <v>0</v>
      </c>
      <c r="R103" s="191">
        <f t="shared" si="34"/>
        <v>0</v>
      </c>
      <c r="S103" s="191">
        <f t="shared" si="34"/>
        <v>0</v>
      </c>
      <c r="T103" s="191">
        <f t="shared" si="34"/>
        <v>0</v>
      </c>
      <c r="U103" s="191">
        <f t="shared" si="34"/>
        <v>0</v>
      </c>
      <c r="V103" s="191">
        <f t="shared" si="34"/>
        <v>2</v>
      </c>
      <c r="W103" s="191">
        <f t="shared" si="34"/>
        <v>0</v>
      </c>
      <c r="X103" s="191">
        <f t="shared" si="34"/>
        <v>0</v>
      </c>
      <c r="Y103" s="191">
        <f t="shared" si="34"/>
        <v>0</v>
      </c>
      <c r="Z103" s="191">
        <f t="shared" si="34"/>
        <v>0</v>
      </c>
      <c r="AA103" s="191">
        <f t="shared" si="34"/>
        <v>0</v>
      </c>
      <c r="AB103" s="191">
        <f t="shared" si="34"/>
        <v>0</v>
      </c>
      <c r="AC103" s="191">
        <f t="shared" si="34"/>
        <v>0</v>
      </c>
      <c r="AD103" s="191">
        <f t="shared" si="34"/>
        <v>0</v>
      </c>
      <c r="AE103" s="191">
        <f t="shared" si="34"/>
        <v>0</v>
      </c>
      <c r="AF103" s="191">
        <f t="shared" si="34"/>
        <v>0</v>
      </c>
      <c r="AG103" s="191">
        <f t="shared" si="34"/>
        <v>0</v>
      </c>
      <c r="AH103" s="191">
        <f t="shared" si="34"/>
        <v>0</v>
      </c>
      <c r="AI103" s="191">
        <f t="shared" si="34"/>
        <v>0</v>
      </c>
      <c r="AJ103" s="191">
        <f t="shared" si="34"/>
        <v>0</v>
      </c>
      <c r="AK103" s="191">
        <f t="shared" si="34"/>
        <v>0</v>
      </c>
      <c r="AL103" s="191">
        <f t="shared" si="34"/>
        <v>0</v>
      </c>
      <c r="AM103" s="191">
        <f t="shared" si="34"/>
        <v>0</v>
      </c>
      <c r="AN103" s="191">
        <f t="shared" si="34"/>
        <v>0</v>
      </c>
      <c r="AO103" s="191">
        <f t="shared" si="34"/>
        <v>0</v>
      </c>
      <c r="AP103" s="191">
        <f t="shared" si="34"/>
        <v>0</v>
      </c>
      <c r="AQ103" s="191">
        <f t="shared" si="34"/>
        <v>0</v>
      </c>
      <c r="AR103" s="191">
        <f t="shared" si="34"/>
        <v>0</v>
      </c>
      <c r="AS103" s="191">
        <f t="shared" si="34"/>
        <v>0</v>
      </c>
      <c r="AT103" s="191">
        <f t="shared" si="34"/>
        <v>0</v>
      </c>
      <c r="AU103" s="191">
        <f t="shared" si="34"/>
        <v>0</v>
      </c>
      <c r="AV103" s="191">
        <f t="shared" si="34"/>
        <v>0</v>
      </c>
      <c r="AW103" s="191">
        <f t="shared" si="34"/>
        <v>0</v>
      </c>
      <c r="AX103" s="191">
        <f t="shared" si="34"/>
        <v>0</v>
      </c>
      <c r="AY103" s="191">
        <f t="shared" si="34"/>
        <v>0</v>
      </c>
      <c r="AZ103" s="191">
        <f t="shared" si="34"/>
        <v>0</v>
      </c>
      <c r="BA103" s="191">
        <f t="shared" si="34"/>
        <v>0</v>
      </c>
      <c r="BB103" s="191">
        <f t="shared" si="34"/>
        <v>0</v>
      </c>
      <c r="BC103" s="191">
        <f t="shared" si="34"/>
        <v>0</v>
      </c>
      <c r="BD103" s="191">
        <f t="shared" si="34"/>
        <v>0</v>
      </c>
      <c r="BE103" s="191">
        <f t="shared" si="34"/>
        <v>0</v>
      </c>
      <c r="BF103" s="191">
        <f t="shared" si="34"/>
        <v>0</v>
      </c>
      <c r="BG103" s="191">
        <f t="shared" si="34"/>
        <v>0</v>
      </c>
      <c r="BH103" s="191">
        <f t="shared" si="34"/>
        <v>0</v>
      </c>
      <c r="BI103" s="191">
        <f t="shared" si="34"/>
        <v>0</v>
      </c>
      <c r="BJ103" s="191">
        <f t="shared" si="34"/>
        <v>0</v>
      </c>
      <c r="BK103" s="191">
        <f t="shared" si="34"/>
        <v>0</v>
      </c>
      <c r="BL103" s="191">
        <f t="shared" si="34"/>
        <v>0</v>
      </c>
      <c r="BM103" s="191">
        <f t="shared" si="34"/>
        <v>0</v>
      </c>
      <c r="BN103" s="191">
        <f t="shared" si="34"/>
        <v>0</v>
      </c>
      <c r="BO103" s="191">
        <f t="shared" si="34"/>
        <v>0</v>
      </c>
      <c r="BP103" s="191">
        <f t="shared" si="34"/>
        <v>0</v>
      </c>
      <c r="BQ103" s="191">
        <f t="shared" ref="BQ103:EB103" si="35">SUM(BQ122:BQ125)</f>
        <v>0</v>
      </c>
      <c r="BR103" s="191">
        <f t="shared" si="35"/>
        <v>0</v>
      </c>
      <c r="BS103" s="191">
        <f t="shared" si="35"/>
        <v>0</v>
      </c>
      <c r="BT103" s="191">
        <f t="shared" si="35"/>
        <v>0</v>
      </c>
      <c r="BU103" s="191">
        <f t="shared" si="35"/>
        <v>0</v>
      </c>
      <c r="BV103" s="191">
        <f t="shared" si="35"/>
        <v>0</v>
      </c>
      <c r="BW103" s="191">
        <f t="shared" si="35"/>
        <v>0</v>
      </c>
      <c r="BX103" s="191">
        <f t="shared" si="35"/>
        <v>0</v>
      </c>
      <c r="BY103" s="191">
        <f t="shared" si="35"/>
        <v>0</v>
      </c>
      <c r="BZ103" s="191">
        <f t="shared" si="35"/>
        <v>0</v>
      </c>
      <c r="CA103" s="191">
        <f t="shared" si="35"/>
        <v>0</v>
      </c>
      <c r="CB103" s="191">
        <f t="shared" si="35"/>
        <v>0</v>
      </c>
      <c r="CC103" s="191">
        <f t="shared" si="35"/>
        <v>0</v>
      </c>
      <c r="CD103" s="191">
        <f t="shared" si="35"/>
        <v>0</v>
      </c>
      <c r="CE103" s="191">
        <f t="shared" si="35"/>
        <v>0</v>
      </c>
      <c r="CF103" s="191">
        <f t="shared" si="35"/>
        <v>0</v>
      </c>
      <c r="CG103" s="191">
        <f t="shared" si="35"/>
        <v>0</v>
      </c>
      <c r="CH103" s="191">
        <f t="shared" si="35"/>
        <v>0</v>
      </c>
      <c r="CI103" s="191">
        <f t="shared" si="35"/>
        <v>0</v>
      </c>
      <c r="CJ103" s="191">
        <f t="shared" si="35"/>
        <v>0</v>
      </c>
      <c r="CK103" s="191">
        <f t="shared" si="35"/>
        <v>0</v>
      </c>
      <c r="CL103" s="191">
        <f t="shared" si="35"/>
        <v>0</v>
      </c>
      <c r="CM103" s="191">
        <f t="shared" si="35"/>
        <v>0</v>
      </c>
      <c r="CN103" s="191">
        <f t="shared" si="35"/>
        <v>0</v>
      </c>
      <c r="CO103" s="191">
        <f t="shared" si="35"/>
        <v>0</v>
      </c>
      <c r="CP103" s="191">
        <f t="shared" si="35"/>
        <v>0</v>
      </c>
      <c r="CQ103" s="191">
        <f t="shared" si="35"/>
        <v>0</v>
      </c>
      <c r="CR103" s="191">
        <f t="shared" si="35"/>
        <v>0</v>
      </c>
      <c r="CS103" s="191">
        <f t="shared" si="35"/>
        <v>0</v>
      </c>
      <c r="CT103" s="191">
        <f t="shared" si="35"/>
        <v>0</v>
      </c>
      <c r="CU103" s="191">
        <f t="shared" si="35"/>
        <v>0</v>
      </c>
      <c r="CV103" s="191">
        <f t="shared" si="35"/>
        <v>0</v>
      </c>
      <c r="CW103" s="191">
        <f t="shared" si="35"/>
        <v>0</v>
      </c>
      <c r="CX103" s="191">
        <f t="shared" si="35"/>
        <v>0</v>
      </c>
      <c r="CY103" s="191">
        <f t="shared" si="35"/>
        <v>0</v>
      </c>
      <c r="CZ103" s="191">
        <f t="shared" si="35"/>
        <v>0</v>
      </c>
      <c r="DA103" s="191">
        <f t="shared" si="35"/>
        <v>0</v>
      </c>
      <c r="DB103" s="191">
        <f t="shared" si="35"/>
        <v>0</v>
      </c>
      <c r="DC103" s="191">
        <f t="shared" si="35"/>
        <v>0</v>
      </c>
      <c r="DD103" s="191">
        <f t="shared" si="35"/>
        <v>0</v>
      </c>
      <c r="DE103" s="191">
        <f t="shared" si="35"/>
        <v>0</v>
      </c>
      <c r="DF103" s="191">
        <f t="shared" si="35"/>
        <v>0</v>
      </c>
      <c r="DG103" s="191">
        <f t="shared" si="35"/>
        <v>0</v>
      </c>
      <c r="DH103" s="191">
        <f t="shared" si="35"/>
        <v>0</v>
      </c>
      <c r="DI103" s="191">
        <f t="shared" si="35"/>
        <v>0</v>
      </c>
      <c r="DJ103" s="191">
        <f t="shared" si="35"/>
        <v>0</v>
      </c>
      <c r="DK103" s="191">
        <f t="shared" si="35"/>
        <v>0</v>
      </c>
      <c r="DL103" s="191">
        <f t="shared" si="35"/>
        <v>0</v>
      </c>
      <c r="DM103" s="191">
        <f t="shared" si="35"/>
        <v>0</v>
      </c>
      <c r="DN103" s="191">
        <f t="shared" si="35"/>
        <v>0</v>
      </c>
      <c r="DO103" s="191">
        <f t="shared" si="35"/>
        <v>0</v>
      </c>
      <c r="DP103" s="191">
        <f t="shared" si="35"/>
        <v>0</v>
      </c>
      <c r="DQ103" s="191">
        <f t="shared" si="35"/>
        <v>0</v>
      </c>
      <c r="DR103" s="191">
        <f t="shared" si="35"/>
        <v>0</v>
      </c>
      <c r="DS103" s="191">
        <f t="shared" si="35"/>
        <v>0</v>
      </c>
      <c r="DT103" s="191">
        <f t="shared" si="35"/>
        <v>0</v>
      </c>
      <c r="DU103" s="191">
        <f t="shared" si="35"/>
        <v>0</v>
      </c>
      <c r="DV103" s="191">
        <f t="shared" si="35"/>
        <v>0</v>
      </c>
      <c r="DW103" s="191">
        <f t="shared" si="35"/>
        <v>0</v>
      </c>
      <c r="DX103" s="191">
        <f t="shared" si="35"/>
        <v>0</v>
      </c>
      <c r="DY103" s="191">
        <f t="shared" si="35"/>
        <v>0</v>
      </c>
      <c r="DZ103" s="191">
        <f t="shared" si="35"/>
        <v>0</v>
      </c>
      <c r="EA103" s="191">
        <f t="shared" si="35"/>
        <v>0</v>
      </c>
      <c r="EB103" s="191">
        <f t="shared" si="35"/>
        <v>0</v>
      </c>
      <c r="EC103" s="191">
        <f t="shared" ref="EC103:GN103" si="36">SUM(EC122:EC125)</f>
        <v>0</v>
      </c>
      <c r="ED103" s="191">
        <f t="shared" si="36"/>
        <v>0</v>
      </c>
      <c r="EE103" s="191">
        <f t="shared" si="36"/>
        <v>0</v>
      </c>
      <c r="EF103" s="191">
        <f t="shared" si="36"/>
        <v>0</v>
      </c>
      <c r="EG103" s="191">
        <f t="shared" si="36"/>
        <v>0</v>
      </c>
      <c r="EH103" s="191">
        <f t="shared" si="36"/>
        <v>0</v>
      </c>
      <c r="EI103" s="191">
        <f t="shared" si="36"/>
        <v>0</v>
      </c>
      <c r="EJ103" s="191">
        <f t="shared" si="36"/>
        <v>0</v>
      </c>
      <c r="EK103" s="191">
        <f t="shared" si="36"/>
        <v>0</v>
      </c>
      <c r="EL103" s="191">
        <f t="shared" si="36"/>
        <v>0</v>
      </c>
      <c r="EM103" s="191">
        <f t="shared" si="36"/>
        <v>0</v>
      </c>
      <c r="EN103" s="191">
        <f t="shared" si="36"/>
        <v>0</v>
      </c>
      <c r="EO103" s="191">
        <f t="shared" si="36"/>
        <v>0</v>
      </c>
      <c r="EP103" s="191">
        <f t="shared" si="36"/>
        <v>0</v>
      </c>
      <c r="EQ103" s="191">
        <f t="shared" si="36"/>
        <v>0</v>
      </c>
      <c r="ER103" s="191">
        <f t="shared" si="36"/>
        <v>0</v>
      </c>
      <c r="ES103" s="191">
        <f t="shared" si="36"/>
        <v>0</v>
      </c>
      <c r="ET103" s="191">
        <f t="shared" si="36"/>
        <v>0</v>
      </c>
      <c r="EU103" s="191">
        <f t="shared" si="36"/>
        <v>0</v>
      </c>
      <c r="EV103" s="191">
        <f t="shared" si="36"/>
        <v>0</v>
      </c>
      <c r="EW103" s="191">
        <f t="shared" si="36"/>
        <v>0</v>
      </c>
      <c r="EX103" s="191">
        <f t="shared" si="36"/>
        <v>0</v>
      </c>
      <c r="EY103" s="191">
        <f t="shared" si="36"/>
        <v>0</v>
      </c>
      <c r="EZ103" s="191">
        <f t="shared" si="36"/>
        <v>0</v>
      </c>
      <c r="FA103" s="191">
        <f t="shared" si="36"/>
        <v>0</v>
      </c>
      <c r="FB103" s="191">
        <f t="shared" si="36"/>
        <v>0</v>
      </c>
      <c r="FC103" s="191">
        <f t="shared" si="36"/>
        <v>0</v>
      </c>
      <c r="FD103" s="191">
        <f t="shared" si="36"/>
        <v>0</v>
      </c>
      <c r="FE103" s="191">
        <f t="shared" si="36"/>
        <v>0</v>
      </c>
      <c r="FF103" s="191">
        <f t="shared" si="36"/>
        <v>0</v>
      </c>
      <c r="FG103" s="191">
        <f t="shared" si="36"/>
        <v>0</v>
      </c>
      <c r="FH103" s="191">
        <f t="shared" si="36"/>
        <v>0</v>
      </c>
      <c r="FI103" s="191">
        <f t="shared" si="36"/>
        <v>0</v>
      </c>
      <c r="FJ103" s="191">
        <f t="shared" si="36"/>
        <v>0</v>
      </c>
      <c r="FK103" s="191">
        <f t="shared" si="36"/>
        <v>0</v>
      </c>
      <c r="FL103" s="191">
        <f t="shared" si="36"/>
        <v>0</v>
      </c>
      <c r="FM103" s="191">
        <f t="shared" si="36"/>
        <v>60</v>
      </c>
      <c r="FN103" s="191">
        <f t="shared" si="36"/>
        <v>0</v>
      </c>
      <c r="FO103" s="191">
        <f t="shared" si="36"/>
        <v>0</v>
      </c>
      <c r="FP103" s="191">
        <f t="shared" si="36"/>
        <v>0</v>
      </c>
      <c r="FQ103" s="191">
        <f t="shared" si="36"/>
        <v>0</v>
      </c>
      <c r="FR103" s="191">
        <f t="shared" si="36"/>
        <v>0</v>
      </c>
      <c r="FS103" s="191">
        <f t="shared" si="36"/>
        <v>0</v>
      </c>
      <c r="FT103" s="191">
        <f t="shared" si="36"/>
        <v>0</v>
      </c>
      <c r="FU103" s="191">
        <f t="shared" si="36"/>
        <v>0</v>
      </c>
      <c r="FV103" s="191">
        <f t="shared" si="36"/>
        <v>0</v>
      </c>
      <c r="FW103" s="191">
        <f t="shared" si="36"/>
        <v>0</v>
      </c>
      <c r="FX103" s="191">
        <f t="shared" si="36"/>
        <v>0</v>
      </c>
      <c r="FY103" s="191">
        <f t="shared" si="36"/>
        <v>0</v>
      </c>
      <c r="FZ103" s="191">
        <f t="shared" si="36"/>
        <v>0</v>
      </c>
      <c r="GA103" s="191">
        <f t="shared" si="36"/>
        <v>0</v>
      </c>
      <c r="GB103" s="191">
        <f t="shared" si="36"/>
        <v>0</v>
      </c>
      <c r="GC103" s="191">
        <f t="shared" si="36"/>
        <v>0</v>
      </c>
      <c r="GD103" s="191">
        <f t="shared" si="36"/>
        <v>0</v>
      </c>
      <c r="GE103" s="191">
        <f t="shared" si="36"/>
        <v>0</v>
      </c>
      <c r="GF103" s="191">
        <f t="shared" si="36"/>
        <v>0</v>
      </c>
      <c r="GG103" s="191">
        <f t="shared" si="36"/>
        <v>0</v>
      </c>
      <c r="GH103" s="191">
        <f t="shared" si="36"/>
        <v>0</v>
      </c>
      <c r="GI103" s="191">
        <f t="shared" si="36"/>
        <v>0</v>
      </c>
      <c r="GJ103" s="191">
        <f t="shared" si="36"/>
        <v>0</v>
      </c>
      <c r="GK103" s="191">
        <f t="shared" si="36"/>
        <v>0</v>
      </c>
      <c r="GL103" s="191">
        <f t="shared" si="36"/>
        <v>0</v>
      </c>
      <c r="GM103" s="191">
        <f t="shared" si="36"/>
        <v>0</v>
      </c>
      <c r="GN103" s="191">
        <f t="shared" si="36"/>
        <v>0</v>
      </c>
      <c r="GO103" s="191">
        <f t="shared" ref="GO103:IZ103" si="37">SUM(GO122:GO125)</f>
        <v>0</v>
      </c>
      <c r="GP103" s="191">
        <f t="shared" si="37"/>
        <v>0</v>
      </c>
      <c r="GQ103" s="191">
        <f t="shared" si="37"/>
        <v>0</v>
      </c>
      <c r="GR103" s="191">
        <f t="shared" si="37"/>
        <v>7</v>
      </c>
      <c r="GS103" s="191">
        <f t="shared" si="37"/>
        <v>0</v>
      </c>
      <c r="GT103" s="191">
        <f t="shared" si="37"/>
        <v>0</v>
      </c>
      <c r="GU103" s="191">
        <f t="shared" si="37"/>
        <v>4</v>
      </c>
      <c r="GV103" s="191">
        <f t="shared" si="37"/>
        <v>0</v>
      </c>
      <c r="GW103" s="191">
        <f t="shared" si="37"/>
        <v>11</v>
      </c>
      <c r="GX103" s="191">
        <f t="shared" si="37"/>
        <v>0</v>
      </c>
      <c r="GY103" s="191">
        <f t="shared" si="37"/>
        <v>5</v>
      </c>
      <c r="GZ103" s="191">
        <f t="shared" si="37"/>
        <v>3</v>
      </c>
      <c r="HA103" s="191">
        <f t="shared" si="37"/>
        <v>0</v>
      </c>
      <c r="HB103" s="191">
        <f t="shared" si="37"/>
        <v>17</v>
      </c>
      <c r="HC103" s="191">
        <f t="shared" si="37"/>
        <v>0</v>
      </c>
      <c r="HD103" s="191">
        <f t="shared" si="37"/>
        <v>2</v>
      </c>
      <c r="HE103" s="191">
        <f t="shared" si="37"/>
        <v>0</v>
      </c>
      <c r="HF103" s="191">
        <f t="shared" si="37"/>
        <v>0</v>
      </c>
      <c r="HG103" s="191">
        <f t="shared" si="37"/>
        <v>0</v>
      </c>
      <c r="HH103" s="191">
        <f t="shared" si="37"/>
        <v>0</v>
      </c>
      <c r="HI103" s="191">
        <f t="shared" si="37"/>
        <v>0</v>
      </c>
      <c r="HJ103" s="191">
        <f t="shared" si="37"/>
        <v>0</v>
      </c>
      <c r="HK103" s="191">
        <f t="shared" si="37"/>
        <v>0</v>
      </c>
      <c r="HL103" s="191">
        <f t="shared" si="37"/>
        <v>20</v>
      </c>
      <c r="HM103" s="191">
        <f t="shared" si="37"/>
        <v>0</v>
      </c>
      <c r="HN103" s="191">
        <f t="shared" si="37"/>
        <v>0</v>
      </c>
      <c r="HO103" s="191">
        <f t="shared" si="37"/>
        <v>0</v>
      </c>
      <c r="HP103" s="191">
        <f t="shared" si="37"/>
        <v>0</v>
      </c>
      <c r="HQ103" s="191">
        <f t="shared" si="37"/>
        <v>0</v>
      </c>
      <c r="HR103" s="191">
        <f t="shared" si="37"/>
        <v>0</v>
      </c>
      <c r="HS103" s="191">
        <f t="shared" si="37"/>
        <v>0</v>
      </c>
      <c r="HT103" s="191">
        <f t="shared" si="37"/>
        <v>0</v>
      </c>
      <c r="HU103" s="191">
        <f t="shared" si="37"/>
        <v>0</v>
      </c>
      <c r="HV103" s="191">
        <f t="shared" si="37"/>
        <v>0</v>
      </c>
      <c r="HW103" s="191">
        <f t="shared" si="37"/>
        <v>0</v>
      </c>
      <c r="HX103" s="191">
        <f t="shared" si="37"/>
        <v>0</v>
      </c>
      <c r="HY103" s="191">
        <f t="shared" si="37"/>
        <v>0</v>
      </c>
      <c r="HZ103" s="191">
        <f t="shared" si="37"/>
        <v>0</v>
      </c>
      <c r="IA103" s="191">
        <f t="shared" si="37"/>
        <v>0</v>
      </c>
      <c r="IB103" s="191">
        <f t="shared" si="37"/>
        <v>0</v>
      </c>
      <c r="IC103" s="191">
        <f t="shared" si="37"/>
        <v>0</v>
      </c>
      <c r="ID103" s="191">
        <f t="shared" si="37"/>
        <v>0</v>
      </c>
      <c r="IE103" s="191">
        <f t="shared" si="37"/>
        <v>0</v>
      </c>
      <c r="IF103" s="191">
        <f t="shared" si="37"/>
        <v>0</v>
      </c>
      <c r="IG103" s="191">
        <f t="shared" si="37"/>
        <v>50</v>
      </c>
      <c r="IH103" s="191">
        <f t="shared" si="37"/>
        <v>0</v>
      </c>
      <c r="II103" s="191">
        <f t="shared" si="37"/>
        <v>0</v>
      </c>
      <c r="IJ103" s="191">
        <f t="shared" si="37"/>
        <v>1</v>
      </c>
      <c r="IK103" s="191">
        <f t="shared" si="37"/>
        <v>0</v>
      </c>
      <c r="IL103" s="191">
        <f t="shared" si="37"/>
        <v>0</v>
      </c>
      <c r="IM103" s="191">
        <f t="shared" si="37"/>
        <v>20</v>
      </c>
      <c r="IN103" s="191">
        <f t="shared" si="37"/>
        <v>0</v>
      </c>
      <c r="IO103" s="191">
        <f t="shared" si="37"/>
        <v>0</v>
      </c>
      <c r="IP103" s="191">
        <f t="shared" si="37"/>
        <v>0</v>
      </c>
      <c r="IQ103" s="191">
        <f t="shared" si="37"/>
        <v>0</v>
      </c>
      <c r="IR103" s="191">
        <f t="shared" si="37"/>
        <v>0</v>
      </c>
      <c r="IS103" s="191">
        <f t="shared" si="37"/>
        <v>0</v>
      </c>
      <c r="IT103" s="191">
        <f t="shared" si="37"/>
        <v>0</v>
      </c>
      <c r="IU103" s="191">
        <f t="shared" si="37"/>
        <v>0</v>
      </c>
      <c r="IV103" s="191">
        <f t="shared" si="37"/>
        <v>0</v>
      </c>
      <c r="IW103" s="191">
        <f t="shared" si="37"/>
        <v>0</v>
      </c>
      <c r="IX103" s="191">
        <f t="shared" si="37"/>
        <v>0</v>
      </c>
      <c r="IY103" s="191">
        <f t="shared" si="37"/>
        <v>0</v>
      </c>
      <c r="IZ103" s="191">
        <f t="shared" si="37"/>
        <v>0</v>
      </c>
      <c r="JA103" s="191">
        <f t="shared" ref="JA103:LL103" si="38">SUM(JA122:JA125)</f>
        <v>0</v>
      </c>
      <c r="JB103" s="191">
        <f t="shared" si="38"/>
        <v>0</v>
      </c>
      <c r="JC103" s="191">
        <f t="shared" si="38"/>
        <v>0</v>
      </c>
      <c r="JD103" s="191">
        <f t="shared" si="38"/>
        <v>0</v>
      </c>
      <c r="JE103" s="191">
        <f t="shared" si="38"/>
        <v>0</v>
      </c>
      <c r="JF103" s="191">
        <f t="shared" si="38"/>
        <v>0</v>
      </c>
      <c r="JG103" s="191">
        <f t="shared" si="38"/>
        <v>0</v>
      </c>
      <c r="JH103" s="191">
        <f t="shared" si="38"/>
        <v>0</v>
      </c>
      <c r="JI103" s="191">
        <f t="shared" si="38"/>
        <v>0</v>
      </c>
      <c r="JJ103" s="191">
        <f t="shared" si="38"/>
        <v>0</v>
      </c>
      <c r="JK103" s="191">
        <f t="shared" si="38"/>
        <v>0</v>
      </c>
      <c r="JL103" s="191">
        <f t="shared" si="38"/>
        <v>0</v>
      </c>
      <c r="JM103" s="191">
        <f t="shared" si="38"/>
        <v>0</v>
      </c>
      <c r="JN103" s="191">
        <f t="shared" si="38"/>
        <v>0</v>
      </c>
      <c r="JO103" s="191">
        <f t="shared" si="38"/>
        <v>0</v>
      </c>
      <c r="JP103" s="191">
        <f t="shared" si="38"/>
        <v>0</v>
      </c>
      <c r="JQ103" s="191">
        <f t="shared" si="38"/>
        <v>0</v>
      </c>
      <c r="JR103" s="191">
        <f t="shared" si="38"/>
        <v>0</v>
      </c>
      <c r="JS103" s="191">
        <f t="shared" si="38"/>
        <v>0</v>
      </c>
      <c r="JT103" s="191">
        <f t="shared" si="38"/>
        <v>3</v>
      </c>
      <c r="JU103" s="191">
        <f t="shared" si="38"/>
        <v>0</v>
      </c>
      <c r="JV103" s="191">
        <f t="shared" si="38"/>
        <v>0</v>
      </c>
      <c r="JW103" s="191">
        <f t="shared" si="38"/>
        <v>0</v>
      </c>
      <c r="JX103" s="191">
        <f t="shared" si="38"/>
        <v>0</v>
      </c>
      <c r="JY103" s="191">
        <f t="shared" si="38"/>
        <v>0</v>
      </c>
      <c r="JZ103" s="191">
        <f t="shared" si="38"/>
        <v>20</v>
      </c>
      <c r="KA103" s="191">
        <f t="shared" si="38"/>
        <v>0</v>
      </c>
      <c r="KB103" s="191">
        <f t="shared" si="38"/>
        <v>0</v>
      </c>
      <c r="KC103" s="191">
        <f t="shared" si="38"/>
        <v>0</v>
      </c>
      <c r="KD103" s="191">
        <f t="shared" si="38"/>
        <v>0</v>
      </c>
      <c r="KE103" s="191">
        <f t="shared" si="38"/>
        <v>0</v>
      </c>
      <c r="KF103" s="191">
        <f t="shared" si="38"/>
        <v>20</v>
      </c>
      <c r="KG103" s="191">
        <f t="shared" si="38"/>
        <v>0</v>
      </c>
      <c r="KH103" s="191">
        <f t="shared" si="38"/>
        <v>0</v>
      </c>
      <c r="KI103" s="191">
        <f t="shared" si="38"/>
        <v>0</v>
      </c>
      <c r="KJ103" s="191">
        <f t="shared" si="38"/>
        <v>0</v>
      </c>
      <c r="KK103" s="191">
        <f t="shared" si="38"/>
        <v>0</v>
      </c>
      <c r="KL103" s="191">
        <f t="shared" si="38"/>
        <v>0</v>
      </c>
      <c r="KM103" s="191">
        <f t="shared" si="38"/>
        <v>0</v>
      </c>
      <c r="KN103" s="191">
        <f t="shared" si="38"/>
        <v>0</v>
      </c>
      <c r="KO103" s="191">
        <f t="shared" si="38"/>
        <v>0</v>
      </c>
      <c r="KP103" s="191">
        <f t="shared" si="38"/>
        <v>0</v>
      </c>
      <c r="KQ103" s="191">
        <f t="shared" si="38"/>
        <v>0</v>
      </c>
      <c r="KR103" s="191">
        <f t="shared" si="38"/>
        <v>0</v>
      </c>
      <c r="KS103" s="191">
        <f t="shared" si="38"/>
        <v>0</v>
      </c>
      <c r="KT103" s="191">
        <f t="shared" si="38"/>
        <v>0</v>
      </c>
      <c r="KU103" s="191">
        <f t="shared" si="38"/>
        <v>0</v>
      </c>
      <c r="KV103" s="191">
        <f t="shared" si="38"/>
        <v>0</v>
      </c>
      <c r="KW103" s="191">
        <f t="shared" si="38"/>
        <v>0</v>
      </c>
      <c r="KX103" s="191">
        <f t="shared" si="38"/>
        <v>0</v>
      </c>
      <c r="KY103" s="191">
        <f t="shared" si="38"/>
        <v>0</v>
      </c>
      <c r="KZ103" s="191">
        <f t="shared" si="38"/>
        <v>0</v>
      </c>
      <c r="LA103" s="191">
        <f t="shared" si="38"/>
        <v>0</v>
      </c>
      <c r="LB103" s="191">
        <f t="shared" si="38"/>
        <v>0</v>
      </c>
      <c r="LC103" s="191">
        <f t="shared" si="38"/>
        <v>0</v>
      </c>
      <c r="LD103" s="191">
        <f t="shared" si="38"/>
        <v>0</v>
      </c>
      <c r="LE103" s="191">
        <f t="shared" si="38"/>
        <v>0</v>
      </c>
      <c r="LF103" s="191">
        <f t="shared" si="38"/>
        <v>0</v>
      </c>
      <c r="LG103" s="191">
        <f t="shared" si="38"/>
        <v>22</v>
      </c>
      <c r="LH103" s="191">
        <f t="shared" si="38"/>
        <v>0</v>
      </c>
      <c r="LI103" s="191">
        <f t="shared" si="38"/>
        <v>0</v>
      </c>
      <c r="LJ103" s="191">
        <f t="shared" si="38"/>
        <v>0</v>
      </c>
      <c r="LK103" s="191">
        <f t="shared" si="38"/>
        <v>0</v>
      </c>
      <c r="LL103" s="191">
        <f t="shared" si="38"/>
        <v>0</v>
      </c>
      <c r="LM103" s="191">
        <f t="shared" ref="LM103:NR103" si="39">SUM(LM122:LM125)</f>
        <v>0</v>
      </c>
      <c r="LN103" s="191">
        <f t="shared" si="39"/>
        <v>0</v>
      </c>
      <c r="LO103" s="191">
        <f t="shared" si="39"/>
        <v>0</v>
      </c>
      <c r="LP103" s="191">
        <f t="shared" si="39"/>
        <v>0</v>
      </c>
      <c r="LQ103" s="191">
        <f t="shared" si="39"/>
        <v>0</v>
      </c>
      <c r="LR103" s="191">
        <f t="shared" si="39"/>
        <v>0</v>
      </c>
      <c r="LS103" s="191">
        <f t="shared" si="39"/>
        <v>0</v>
      </c>
      <c r="LT103" s="191">
        <f t="shared" si="39"/>
        <v>0</v>
      </c>
      <c r="LU103" s="191">
        <f t="shared" si="39"/>
        <v>0</v>
      </c>
      <c r="LV103" s="191">
        <f t="shared" si="39"/>
        <v>0</v>
      </c>
      <c r="LW103" s="191">
        <f t="shared" si="39"/>
        <v>0</v>
      </c>
      <c r="LX103" s="191">
        <f t="shared" si="39"/>
        <v>0</v>
      </c>
      <c r="LY103" s="191">
        <f t="shared" si="39"/>
        <v>0</v>
      </c>
      <c r="LZ103" s="191">
        <f t="shared" si="39"/>
        <v>0</v>
      </c>
      <c r="MA103" s="191">
        <f t="shared" si="39"/>
        <v>0</v>
      </c>
      <c r="MB103" s="191">
        <f t="shared" si="39"/>
        <v>0</v>
      </c>
      <c r="MC103" s="191">
        <f t="shared" si="39"/>
        <v>0</v>
      </c>
      <c r="MD103" s="191">
        <f t="shared" si="39"/>
        <v>0</v>
      </c>
      <c r="ME103" s="191">
        <f t="shared" si="39"/>
        <v>0</v>
      </c>
      <c r="MF103" s="191">
        <f t="shared" si="39"/>
        <v>0</v>
      </c>
      <c r="MG103" s="191">
        <f t="shared" si="39"/>
        <v>0</v>
      </c>
      <c r="MH103" s="191">
        <f t="shared" si="39"/>
        <v>0</v>
      </c>
      <c r="MI103" s="191">
        <f t="shared" si="39"/>
        <v>0</v>
      </c>
      <c r="MJ103" s="191">
        <f t="shared" si="39"/>
        <v>0</v>
      </c>
      <c r="MK103" s="191">
        <f t="shared" si="39"/>
        <v>0</v>
      </c>
      <c r="ML103" s="191">
        <f t="shared" si="39"/>
        <v>0</v>
      </c>
      <c r="MM103" s="191">
        <f t="shared" si="39"/>
        <v>0</v>
      </c>
      <c r="MN103" s="191">
        <f t="shared" si="39"/>
        <v>0</v>
      </c>
      <c r="MO103" s="191">
        <f t="shared" si="39"/>
        <v>0</v>
      </c>
      <c r="MP103" s="191">
        <f t="shared" si="39"/>
        <v>0</v>
      </c>
      <c r="MQ103" s="191">
        <f t="shared" si="39"/>
        <v>0</v>
      </c>
      <c r="MR103" s="191">
        <f t="shared" si="39"/>
        <v>0</v>
      </c>
      <c r="MS103" s="191">
        <f t="shared" si="39"/>
        <v>0</v>
      </c>
      <c r="MT103" s="191">
        <f t="shared" si="39"/>
        <v>0</v>
      </c>
      <c r="MU103" s="191">
        <f t="shared" si="39"/>
        <v>2</v>
      </c>
      <c r="MV103" s="191">
        <f t="shared" si="39"/>
        <v>2</v>
      </c>
      <c r="MW103" s="191">
        <f t="shared" si="39"/>
        <v>15</v>
      </c>
      <c r="MX103" s="191">
        <f t="shared" si="39"/>
        <v>0</v>
      </c>
      <c r="MY103" s="191">
        <f t="shared" si="39"/>
        <v>0</v>
      </c>
      <c r="MZ103" s="191">
        <f t="shared" si="39"/>
        <v>857</v>
      </c>
      <c r="NA103" s="191">
        <f t="shared" si="39"/>
        <v>0</v>
      </c>
      <c r="NB103" s="191">
        <f t="shared" si="39"/>
        <v>0</v>
      </c>
      <c r="NC103" s="191">
        <f t="shared" si="39"/>
        <v>0</v>
      </c>
      <c r="ND103" s="191">
        <f t="shared" si="39"/>
        <v>0</v>
      </c>
      <c r="NE103" s="191">
        <f t="shared" si="39"/>
        <v>0</v>
      </c>
      <c r="NF103" s="191">
        <f t="shared" si="39"/>
        <v>0</v>
      </c>
      <c r="NG103" s="191">
        <f t="shared" si="39"/>
        <v>0</v>
      </c>
      <c r="NH103" s="191">
        <f t="shared" si="39"/>
        <v>0</v>
      </c>
      <c r="NI103" s="191">
        <f t="shared" si="39"/>
        <v>0</v>
      </c>
      <c r="NJ103" s="191">
        <f t="shared" si="39"/>
        <v>0</v>
      </c>
      <c r="NK103" s="191">
        <f t="shared" si="39"/>
        <v>0</v>
      </c>
      <c r="NL103" s="191">
        <f t="shared" si="39"/>
        <v>0</v>
      </c>
      <c r="NM103" s="191">
        <f t="shared" si="39"/>
        <v>0</v>
      </c>
      <c r="NN103" s="191">
        <f t="shared" si="39"/>
        <v>0</v>
      </c>
      <c r="NO103" s="191">
        <f t="shared" si="39"/>
        <v>0</v>
      </c>
      <c r="NP103" s="191">
        <f t="shared" si="39"/>
        <v>0</v>
      </c>
      <c r="NQ103" s="191">
        <f t="shared" si="39"/>
        <v>0</v>
      </c>
      <c r="NR103" s="191">
        <f t="shared" si="39"/>
        <v>0</v>
      </c>
    </row>
    <row r="104" spans="1:382" ht="17.25" customHeight="1" x14ac:dyDescent="0.25">
      <c r="A104" s="189">
        <v>5</v>
      </c>
      <c r="B104" s="546" t="s">
        <v>301</v>
      </c>
      <c r="C104" s="880"/>
      <c r="D104" s="191">
        <f>SUM(D126:D131)</f>
        <v>6</v>
      </c>
      <c r="E104" s="191">
        <f t="shared" ref="E104:BP104" si="40">SUM(E126:E131)</f>
        <v>0</v>
      </c>
      <c r="F104" s="191">
        <f t="shared" si="40"/>
        <v>0</v>
      </c>
      <c r="G104" s="191">
        <f t="shared" si="40"/>
        <v>0</v>
      </c>
      <c r="H104" s="191">
        <f t="shared" si="40"/>
        <v>0</v>
      </c>
      <c r="I104" s="191">
        <f t="shared" si="40"/>
        <v>0</v>
      </c>
      <c r="J104" s="191">
        <f t="shared" si="40"/>
        <v>0</v>
      </c>
      <c r="K104" s="191">
        <f t="shared" si="40"/>
        <v>0</v>
      </c>
      <c r="L104" s="191">
        <f t="shared" si="40"/>
        <v>0</v>
      </c>
      <c r="M104" s="191">
        <f t="shared" si="40"/>
        <v>0</v>
      </c>
      <c r="N104" s="191">
        <f t="shared" si="40"/>
        <v>0</v>
      </c>
      <c r="O104" s="191">
        <f t="shared" si="40"/>
        <v>0</v>
      </c>
      <c r="P104" s="191">
        <f t="shared" si="40"/>
        <v>0</v>
      </c>
      <c r="Q104" s="191">
        <f t="shared" si="40"/>
        <v>0</v>
      </c>
      <c r="R104" s="191">
        <f t="shared" si="40"/>
        <v>0</v>
      </c>
      <c r="S104" s="191">
        <f t="shared" si="40"/>
        <v>0</v>
      </c>
      <c r="T104" s="191">
        <f t="shared" si="40"/>
        <v>0</v>
      </c>
      <c r="U104" s="191">
        <f t="shared" si="40"/>
        <v>3</v>
      </c>
      <c r="V104" s="191">
        <f t="shared" si="40"/>
        <v>3</v>
      </c>
      <c r="W104" s="191">
        <f t="shared" si="40"/>
        <v>0</v>
      </c>
      <c r="X104" s="191">
        <f t="shared" si="40"/>
        <v>0</v>
      </c>
      <c r="Y104" s="191">
        <f t="shared" si="40"/>
        <v>0</v>
      </c>
      <c r="Z104" s="191">
        <f t="shared" si="40"/>
        <v>0</v>
      </c>
      <c r="AA104" s="191">
        <f t="shared" si="40"/>
        <v>0</v>
      </c>
      <c r="AB104" s="191">
        <f t="shared" si="40"/>
        <v>0</v>
      </c>
      <c r="AC104" s="191">
        <f t="shared" si="40"/>
        <v>0</v>
      </c>
      <c r="AD104" s="191">
        <f t="shared" si="40"/>
        <v>0</v>
      </c>
      <c r="AE104" s="191">
        <f t="shared" si="40"/>
        <v>0</v>
      </c>
      <c r="AF104" s="191">
        <f t="shared" si="40"/>
        <v>0</v>
      </c>
      <c r="AG104" s="191">
        <f t="shared" si="40"/>
        <v>0</v>
      </c>
      <c r="AH104" s="191">
        <f t="shared" si="40"/>
        <v>0</v>
      </c>
      <c r="AI104" s="191">
        <f t="shared" si="40"/>
        <v>0</v>
      </c>
      <c r="AJ104" s="191">
        <f t="shared" si="40"/>
        <v>0</v>
      </c>
      <c r="AK104" s="191">
        <f t="shared" si="40"/>
        <v>0</v>
      </c>
      <c r="AL104" s="191">
        <f t="shared" si="40"/>
        <v>0</v>
      </c>
      <c r="AM104" s="191">
        <f t="shared" si="40"/>
        <v>0</v>
      </c>
      <c r="AN104" s="191">
        <f t="shared" si="40"/>
        <v>0</v>
      </c>
      <c r="AO104" s="191">
        <f t="shared" si="40"/>
        <v>0</v>
      </c>
      <c r="AP104" s="191">
        <f t="shared" si="40"/>
        <v>0</v>
      </c>
      <c r="AQ104" s="191">
        <f t="shared" si="40"/>
        <v>0</v>
      </c>
      <c r="AR104" s="191">
        <f t="shared" si="40"/>
        <v>0</v>
      </c>
      <c r="AS104" s="191">
        <f t="shared" si="40"/>
        <v>0</v>
      </c>
      <c r="AT104" s="191">
        <f t="shared" si="40"/>
        <v>0</v>
      </c>
      <c r="AU104" s="191">
        <f t="shared" si="40"/>
        <v>0</v>
      </c>
      <c r="AV104" s="191">
        <f t="shared" si="40"/>
        <v>0</v>
      </c>
      <c r="AW104" s="191">
        <f t="shared" si="40"/>
        <v>0</v>
      </c>
      <c r="AX104" s="191">
        <f t="shared" si="40"/>
        <v>0</v>
      </c>
      <c r="AY104" s="191">
        <f t="shared" si="40"/>
        <v>0</v>
      </c>
      <c r="AZ104" s="191">
        <f t="shared" si="40"/>
        <v>0</v>
      </c>
      <c r="BA104" s="191">
        <f t="shared" si="40"/>
        <v>0</v>
      </c>
      <c r="BB104" s="191">
        <f t="shared" si="40"/>
        <v>0</v>
      </c>
      <c r="BC104" s="191">
        <f t="shared" si="40"/>
        <v>0</v>
      </c>
      <c r="BD104" s="191">
        <f t="shared" si="40"/>
        <v>0</v>
      </c>
      <c r="BE104" s="191">
        <f t="shared" si="40"/>
        <v>0</v>
      </c>
      <c r="BF104" s="191">
        <f t="shared" si="40"/>
        <v>0</v>
      </c>
      <c r="BG104" s="191">
        <f t="shared" si="40"/>
        <v>0</v>
      </c>
      <c r="BH104" s="191">
        <f t="shared" si="40"/>
        <v>0</v>
      </c>
      <c r="BI104" s="191">
        <f t="shared" si="40"/>
        <v>0</v>
      </c>
      <c r="BJ104" s="191">
        <f t="shared" si="40"/>
        <v>0</v>
      </c>
      <c r="BK104" s="191">
        <f t="shared" si="40"/>
        <v>0</v>
      </c>
      <c r="BL104" s="191">
        <f t="shared" si="40"/>
        <v>22</v>
      </c>
      <c r="BM104" s="191">
        <f t="shared" si="40"/>
        <v>0</v>
      </c>
      <c r="BN104" s="191">
        <f t="shared" si="40"/>
        <v>0</v>
      </c>
      <c r="BO104" s="191">
        <f t="shared" si="40"/>
        <v>0</v>
      </c>
      <c r="BP104" s="191">
        <f t="shared" si="40"/>
        <v>0</v>
      </c>
      <c r="BQ104" s="191">
        <f t="shared" ref="BQ104:EB104" si="41">SUM(BQ126:BQ131)</f>
        <v>0</v>
      </c>
      <c r="BR104" s="191">
        <f t="shared" si="41"/>
        <v>0</v>
      </c>
      <c r="BS104" s="191">
        <f t="shared" si="41"/>
        <v>0</v>
      </c>
      <c r="BT104" s="191">
        <f t="shared" si="41"/>
        <v>0</v>
      </c>
      <c r="BU104" s="191">
        <f t="shared" si="41"/>
        <v>0</v>
      </c>
      <c r="BV104" s="191">
        <f t="shared" si="41"/>
        <v>0</v>
      </c>
      <c r="BW104" s="191">
        <f t="shared" si="41"/>
        <v>0</v>
      </c>
      <c r="BX104" s="191">
        <f t="shared" si="41"/>
        <v>0</v>
      </c>
      <c r="BY104" s="191">
        <f t="shared" si="41"/>
        <v>0</v>
      </c>
      <c r="BZ104" s="191">
        <f t="shared" si="41"/>
        <v>0</v>
      </c>
      <c r="CA104" s="191">
        <f t="shared" si="41"/>
        <v>0</v>
      </c>
      <c r="CB104" s="191">
        <f t="shared" si="41"/>
        <v>0</v>
      </c>
      <c r="CC104" s="191">
        <f t="shared" si="41"/>
        <v>0</v>
      </c>
      <c r="CD104" s="191">
        <f t="shared" si="41"/>
        <v>0</v>
      </c>
      <c r="CE104" s="191">
        <f t="shared" si="41"/>
        <v>0</v>
      </c>
      <c r="CF104" s="191">
        <f t="shared" si="41"/>
        <v>0</v>
      </c>
      <c r="CG104" s="191">
        <f t="shared" si="41"/>
        <v>0</v>
      </c>
      <c r="CH104" s="191">
        <f t="shared" si="41"/>
        <v>0</v>
      </c>
      <c r="CI104" s="191">
        <f t="shared" si="41"/>
        <v>0</v>
      </c>
      <c r="CJ104" s="191">
        <f t="shared" si="41"/>
        <v>0</v>
      </c>
      <c r="CK104" s="191">
        <f t="shared" si="41"/>
        <v>0</v>
      </c>
      <c r="CL104" s="191">
        <f t="shared" si="41"/>
        <v>0</v>
      </c>
      <c r="CM104" s="191">
        <f t="shared" si="41"/>
        <v>0</v>
      </c>
      <c r="CN104" s="191">
        <f t="shared" si="41"/>
        <v>0</v>
      </c>
      <c r="CO104" s="191">
        <f t="shared" si="41"/>
        <v>0</v>
      </c>
      <c r="CP104" s="191">
        <f t="shared" si="41"/>
        <v>0</v>
      </c>
      <c r="CQ104" s="191">
        <f t="shared" si="41"/>
        <v>0</v>
      </c>
      <c r="CR104" s="191">
        <f t="shared" si="41"/>
        <v>0</v>
      </c>
      <c r="CS104" s="191">
        <f t="shared" si="41"/>
        <v>0</v>
      </c>
      <c r="CT104" s="191">
        <f t="shared" si="41"/>
        <v>0</v>
      </c>
      <c r="CU104" s="191">
        <f t="shared" si="41"/>
        <v>0</v>
      </c>
      <c r="CV104" s="191">
        <f t="shared" si="41"/>
        <v>0</v>
      </c>
      <c r="CW104" s="191">
        <f t="shared" si="41"/>
        <v>0</v>
      </c>
      <c r="CX104" s="191">
        <f t="shared" si="41"/>
        <v>0</v>
      </c>
      <c r="CY104" s="191">
        <f t="shared" si="41"/>
        <v>0</v>
      </c>
      <c r="CZ104" s="191">
        <f t="shared" si="41"/>
        <v>0</v>
      </c>
      <c r="DA104" s="191">
        <f t="shared" si="41"/>
        <v>0</v>
      </c>
      <c r="DB104" s="191">
        <f t="shared" si="41"/>
        <v>0</v>
      </c>
      <c r="DC104" s="191">
        <f t="shared" si="41"/>
        <v>0</v>
      </c>
      <c r="DD104" s="191">
        <f t="shared" si="41"/>
        <v>0</v>
      </c>
      <c r="DE104" s="191">
        <f t="shared" si="41"/>
        <v>0</v>
      </c>
      <c r="DF104" s="191">
        <f t="shared" si="41"/>
        <v>0</v>
      </c>
      <c r="DG104" s="191">
        <f t="shared" si="41"/>
        <v>0</v>
      </c>
      <c r="DH104" s="191">
        <f t="shared" si="41"/>
        <v>0</v>
      </c>
      <c r="DI104" s="191">
        <f t="shared" si="41"/>
        <v>0</v>
      </c>
      <c r="DJ104" s="191">
        <f t="shared" si="41"/>
        <v>0</v>
      </c>
      <c r="DK104" s="191">
        <f t="shared" si="41"/>
        <v>0</v>
      </c>
      <c r="DL104" s="191">
        <f t="shared" si="41"/>
        <v>0</v>
      </c>
      <c r="DM104" s="191">
        <f t="shared" si="41"/>
        <v>0</v>
      </c>
      <c r="DN104" s="191">
        <f t="shared" si="41"/>
        <v>0</v>
      </c>
      <c r="DO104" s="191">
        <f t="shared" si="41"/>
        <v>0</v>
      </c>
      <c r="DP104" s="191">
        <f t="shared" si="41"/>
        <v>0</v>
      </c>
      <c r="DQ104" s="191">
        <f t="shared" si="41"/>
        <v>0</v>
      </c>
      <c r="DR104" s="191">
        <f t="shared" si="41"/>
        <v>0</v>
      </c>
      <c r="DS104" s="191">
        <f t="shared" si="41"/>
        <v>0</v>
      </c>
      <c r="DT104" s="191">
        <f t="shared" si="41"/>
        <v>0</v>
      </c>
      <c r="DU104" s="191">
        <f t="shared" si="41"/>
        <v>0</v>
      </c>
      <c r="DV104" s="191">
        <f t="shared" si="41"/>
        <v>0</v>
      </c>
      <c r="DW104" s="191">
        <f t="shared" si="41"/>
        <v>22</v>
      </c>
      <c r="DX104" s="191">
        <f t="shared" si="41"/>
        <v>0</v>
      </c>
      <c r="DY104" s="191">
        <f t="shared" si="41"/>
        <v>0</v>
      </c>
      <c r="DZ104" s="191">
        <f t="shared" si="41"/>
        <v>0</v>
      </c>
      <c r="EA104" s="191">
        <f t="shared" si="41"/>
        <v>0</v>
      </c>
      <c r="EB104" s="191">
        <f t="shared" si="41"/>
        <v>0</v>
      </c>
      <c r="EC104" s="191">
        <f t="shared" ref="EC104:GN104" si="42">SUM(EC126:EC131)</f>
        <v>0</v>
      </c>
      <c r="ED104" s="191">
        <f t="shared" si="42"/>
        <v>0</v>
      </c>
      <c r="EE104" s="191">
        <f t="shared" si="42"/>
        <v>0</v>
      </c>
      <c r="EF104" s="191">
        <f t="shared" si="42"/>
        <v>0</v>
      </c>
      <c r="EG104" s="191">
        <f t="shared" si="42"/>
        <v>0</v>
      </c>
      <c r="EH104" s="191">
        <f t="shared" si="42"/>
        <v>0</v>
      </c>
      <c r="EI104" s="191">
        <f t="shared" si="42"/>
        <v>0</v>
      </c>
      <c r="EJ104" s="191">
        <f t="shared" si="42"/>
        <v>0</v>
      </c>
      <c r="EK104" s="191">
        <f t="shared" si="42"/>
        <v>0</v>
      </c>
      <c r="EL104" s="191">
        <f t="shared" si="42"/>
        <v>0</v>
      </c>
      <c r="EM104" s="191">
        <f t="shared" si="42"/>
        <v>0</v>
      </c>
      <c r="EN104" s="191">
        <f t="shared" si="42"/>
        <v>0</v>
      </c>
      <c r="EO104" s="191">
        <f t="shared" si="42"/>
        <v>0</v>
      </c>
      <c r="EP104" s="191">
        <f t="shared" si="42"/>
        <v>0</v>
      </c>
      <c r="EQ104" s="191">
        <f t="shared" si="42"/>
        <v>0</v>
      </c>
      <c r="ER104" s="191">
        <f t="shared" si="42"/>
        <v>22</v>
      </c>
      <c r="ES104" s="191">
        <f t="shared" si="42"/>
        <v>0</v>
      </c>
      <c r="ET104" s="191">
        <f t="shared" si="42"/>
        <v>0</v>
      </c>
      <c r="EU104" s="191">
        <f t="shared" si="42"/>
        <v>180</v>
      </c>
      <c r="EV104" s="191">
        <f t="shared" si="42"/>
        <v>0</v>
      </c>
      <c r="EW104" s="191">
        <f t="shared" si="42"/>
        <v>0</v>
      </c>
      <c r="EX104" s="191">
        <f t="shared" si="42"/>
        <v>0</v>
      </c>
      <c r="EY104" s="191">
        <f t="shared" si="42"/>
        <v>0</v>
      </c>
      <c r="EZ104" s="191">
        <f t="shared" si="42"/>
        <v>0</v>
      </c>
      <c r="FA104" s="191">
        <f t="shared" si="42"/>
        <v>0</v>
      </c>
      <c r="FB104" s="191">
        <f t="shared" si="42"/>
        <v>0</v>
      </c>
      <c r="FC104" s="191">
        <f t="shared" si="42"/>
        <v>0</v>
      </c>
      <c r="FD104" s="191">
        <f t="shared" si="42"/>
        <v>0</v>
      </c>
      <c r="FE104" s="191">
        <f t="shared" si="42"/>
        <v>0</v>
      </c>
      <c r="FF104" s="191">
        <f t="shared" si="42"/>
        <v>0</v>
      </c>
      <c r="FG104" s="191">
        <f t="shared" si="42"/>
        <v>0</v>
      </c>
      <c r="FH104" s="191">
        <f t="shared" si="42"/>
        <v>0</v>
      </c>
      <c r="FI104" s="191">
        <f t="shared" si="42"/>
        <v>0</v>
      </c>
      <c r="FJ104" s="191">
        <f t="shared" si="42"/>
        <v>0</v>
      </c>
      <c r="FK104" s="191">
        <f t="shared" si="42"/>
        <v>0</v>
      </c>
      <c r="FL104" s="191">
        <f t="shared" si="42"/>
        <v>90</v>
      </c>
      <c r="FM104" s="191">
        <f t="shared" si="42"/>
        <v>90</v>
      </c>
      <c r="FN104" s="191">
        <f t="shared" si="42"/>
        <v>0</v>
      </c>
      <c r="FO104" s="191">
        <f t="shared" si="42"/>
        <v>0</v>
      </c>
      <c r="FP104" s="191">
        <f t="shared" si="42"/>
        <v>22</v>
      </c>
      <c r="FQ104" s="191">
        <f t="shared" si="42"/>
        <v>22</v>
      </c>
      <c r="FR104" s="191">
        <f t="shared" si="42"/>
        <v>0</v>
      </c>
      <c r="FS104" s="191">
        <f t="shared" si="42"/>
        <v>0</v>
      </c>
      <c r="FT104" s="191">
        <f t="shared" si="42"/>
        <v>0</v>
      </c>
      <c r="FU104" s="191">
        <f t="shared" si="42"/>
        <v>22</v>
      </c>
      <c r="FV104" s="191">
        <f t="shared" si="42"/>
        <v>0</v>
      </c>
      <c r="FW104" s="191">
        <f t="shared" si="42"/>
        <v>0</v>
      </c>
      <c r="FX104" s="191">
        <f t="shared" si="42"/>
        <v>0</v>
      </c>
      <c r="FY104" s="191">
        <f t="shared" si="42"/>
        <v>0</v>
      </c>
      <c r="FZ104" s="191">
        <f t="shared" si="42"/>
        <v>0</v>
      </c>
      <c r="GA104" s="191">
        <f t="shared" si="42"/>
        <v>0</v>
      </c>
      <c r="GB104" s="191">
        <f t="shared" si="42"/>
        <v>0</v>
      </c>
      <c r="GC104" s="191">
        <f t="shared" si="42"/>
        <v>0</v>
      </c>
      <c r="GD104" s="191">
        <f t="shared" si="42"/>
        <v>0</v>
      </c>
      <c r="GE104" s="191">
        <f t="shared" si="42"/>
        <v>0</v>
      </c>
      <c r="GF104" s="191">
        <f t="shared" si="42"/>
        <v>0</v>
      </c>
      <c r="GG104" s="191">
        <f t="shared" si="42"/>
        <v>0</v>
      </c>
      <c r="GH104" s="191">
        <f t="shared" si="42"/>
        <v>0</v>
      </c>
      <c r="GI104" s="191">
        <f t="shared" si="42"/>
        <v>0</v>
      </c>
      <c r="GJ104" s="191">
        <f t="shared" si="42"/>
        <v>0</v>
      </c>
      <c r="GK104" s="191">
        <f t="shared" si="42"/>
        <v>0</v>
      </c>
      <c r="GL104" s="191">
        <f t="shared" si="42"/>
        <v>0</v>
      </c>
      <c r="GM104" s="191">
        <f t="shared" si="42"/>
        <v>0</v>
      </c>
      <c r="GN104" s="191">
        <f t="shared" si="42"/>
        <v>0</v>
      </c>
      <c r="GO104" s="191">
        <f t="shared" ref="GO104:IZ104" si="43">SUM(GO126:GO131)</f>
        <v>0</v>
      </c>
      <c r="GP104" s="191">
        <f t="shared" si="43"/>
        <v>0</v>
      </c>
      <c r="GQ104" s="191">
        <f t="shared" si="43"/>
        <v>0</v>
      </c>
      <c r="GR104" s="191">
        <f t="shared" si="43"/>
        <v>11</v>
      </c>
      <c r="GS104" s="191">
        <f t="shared" si="43"/>
        <v>0</v>
      </c>
      <c r="GT104" s="191">
        <f t="shared" si="43"/>
        <v>3</v>
      </c>
      <c r="GU104" s="191">
        <f t="shared" si="43"/>
        <v>19</v>
      </c>
      <c r="GV104" s="191">
        <f t="shared" si="43"/>
        <v>0</v>
      </c>
      <c r="GW104" s="191">
        <f t="shared" si="43"/>
        <v>1</v>
      </c>
      <c r="GX104" s="191">
        <f t="shared" si="43"/>
        <v>0</v>
      </c>
      <c r="GY104" s="191">
        <f t="shared" si="43"/>
        <v>3</v>
      </c>
      <c r="GZ104" s="191">
        <f t="shared" si="43"/>
        <v>4</v>
      </c>
      <c r="HA104" s="191">
        <f t="shared" si="43"/>
        <v>0</v>
      </c>
      <c r="HB104" s="191">
        <f t="shared" si="43"/>
        <v>200</v>
      </c>
      <c r="HC104" s="191">
        <f t="shared" si="43"/>
        <v>0</v>
      </c>
      <c r="HD104" s="191">
        <f t="shared" si="43"/>
        <v>52</v>
      </c>
      <c r="HE104" s="191">
        <f t="shared" si="43"/>
        <v>10</v>
      </c>
      <c r="HF104" s="191">
        <f t="shared" si="43"/>
        <v>0</v>
      </c>
      <c r="HG104" s="191">
        <f t="shared" si="43"/>
        <v>0</v>
      </c>
      <c r="HH104" s="191">
        <f t="shared" si="43"/>
        <v>0</v>
      </c>
      <c r="HI104" s="191">
        <f t="shared" si="43"/>
        <v>0</v>
      </c>
      <c r="HJ104" s="191">
        <f t="shared" si="43"/>
        <v>0</v>
      </c>
      <c r="HK104" s="191">
        <f t="shared" si="43"/>
        <v>0</v>
      </c>
      <c r="HL104" s="191">
        <f t="shared" si="43"/>
        <v>0</v>
      </c>
      <c r="HM104" s="191">
        <f t="shared" si="43"/>
        <v>0</v>
      </c>
      <c r="HN104" s="191">
        <f t="shared" si="43"/>
        <v>0</v>
      </c>
      <c r="HO104" s="191">
        <f t="shared" si="43"/>
        <v>0</v>
      </c>
      <c r="HP104" s="191">
        <f t="shared" si="43"/>
        <v>0</v>
      </c>
      <c r="HQ104" s="191">
        <f t="shared" si="43"/>
        <v>0</v>
      </c>
      <c r="HR104" s="191">
        <f t="shared" si="43"/>
        <v>0</v>
      </c>
      <c r="HS104" s="191">
        <f t="shared" si="43"/>
        <v>0</v>
      </c>
      <c r="HT104" s="191">
        <f t="shared" si="43"/>
        <v>0</v>
      </c>
      <c r="HU104" s="191">
        <f t="shared" si="43"/>
        <v>0</v>
      </c>
      <c r="HV104" s="191">
        <f t="shared" si="43"/>
        <v>0</v>
      </c>
      <c r="HW104" s="191">
        <f t="shared" si="43"/>
        <v>0</v>
      </c>
      <c r="HX104" s="191">
        <f t="shared" si="43"/>
        <v>0</v>
      </c>
      <c r="HY104" s="191">
        <f t="shared" si="43"/>
        <v>0</v>
      </c>
      <c r="HZ104" s="191">
        <f t="shared" si="43"/>
        <v>0</v>
      </c>
      <c r="IA104" s="191">
        <f t="shared" si="43"/>
        <v>0</v>
      </c>
      <c r="IB104" s="191">
        <f t="shared" si="43"/>
        <v>0</v>
      </c>
      <c r="IC104" s="191">
        <f t="shared" si="43"/>
        <v>0</v>
      </c>
      <c r="ID104" s="191">
        <f t="shared" si="43"/>
        <v>0</v>
      </c>
      <c r="IE104" s="191">
        <f t="shared" si="43"/>
        <v>0</v>
      </c>
      <c r="IF104" s="191">
        <f t="shared" si="43"/>
        <v>9</v>
      </c>
      <c r="IG104" s="191">
        <f t="shared" si="43"/>
        <v>0</v>
      </c>
      <c r="IH104" s="191">
        <f t="shared" si="43"/>
        <v>0</v>
      </c>
      <c r="II104" s="191">
        <f t="shared" si="43"/>
        <v>5</v>
      </c>
      <c r="IJ104" s="191">
        <f t="shared" si="43"/>
        <v>0</v>
      </c>
      <c r="IK104" s="191">
        <f t="shared" si="43"/>
        <v>0</v>
      </c>
      <c r="IL104" s="191">
        <f t="shared" si="43"/>
        <v>8</v>
      </c>
      <c r="IM104" s="191">
        <f t="shared" si="43"/>
        <v>0</v>
      </c>
      <c r="IN104" s="191">
        <f t="shared" si="43"/>
        <v>0</v>
      </c>
      <c r="IO104" s="191">
        <f t="shared" si="43"/>
        <v>0</v>
      </c>
      <c r="IP104" s="191">
        <f t="shared" si="43"/>
        <v>0</v>
      </c>
      <c r="IQ104" s="191">
        <f t="shared" si="43"/>
        <v>0</v>
      </c>
      <c r="IR104" s="191">
        <f t="shared" si="43"/>
        <v>0</v>
      </c>
      <c r="IS104" s="191">
        <f t="shared" si="43"/>
        <v>0</v>
      </c>
      <c r="IT104" s="191">
        <f t="shared" si="43"/>
        <v>0</v>
      </c>
      <c r="IU104" s="191">
        <f t="shared" si="43"/>
        <v>0</v>
      </c>
      <c r="IV104" s="191">
        <f t="shared" si="43"/>
        <v>0</v>
      </c>
      <c r="IW104" s="191">
        <f t="shared" si="43"/>
        <v>0</v>
      </c>
      <c r="IX104" s="191">
        <f t="shared" si="43"/>
        <v>0</v>
      </c>
      <c r="IY104" s="191">
        <f t="shared" si="43"/>
        <v>0</v>
      </c>
      <c r="IZ104" s="191">
        <f t="shared" si="43"/>
        <v>0</v>
      </c>
      <c r="JA104" s="191">
        <f t="shared" ref="JA104:LL104" si="44">SUM(JA126:JA131)</f>
        <v>0</v>
      </c>
      <c r="JB104" s="191">
        <f t="shared" si="44"/>
        <v>0</v>
      </c>
      <c r="JC104" s="191">
        <f t="shared" si="44"/>
        <v>0</v>
      </c>
      <c r="JD104" s="191">
        <f t="shared" si="44"/>
        <v>5</v>
      </c>
      <c r="JE104" s="191">
        <f t="shared" si="44"/>
        <v>0</v>
      </c>
      <c r="JF104" s="191">
        <f t="shared" si="44"/>
        <v>0</v>
      </c>
      <c r="JG104" s="191">
        <f t="shared" si="44"/>
        <v>0</v>
      </c>
      <c r="JH104" s="191">
        <f t="shared" si="44"/>
        <v>0</v>
      </c>
      <c r="JI104" s="191">
        <f t="shared" si="44"/>
        <v>0</v>
      </c>
      <c r="JJ104" s="191">
        <f t="shared" si="44"/>
        <v>0</v>
      </c>
      <c r="JK104" s="191">
        <f t="shared" si="44"/>
        <v>0</v>
      </c>
      <c r="JL104" s="191">
        <f t="shared" si="44"/>
        <v>0</v>
      </c>
      <c r="JM104" s="191">
        <f t="shared" si="44"/>
        <v>5</v>
      </c>
      <c r="JN104" s="191">
        <f t="shared" si="44"/>
        <v>0</v>
      </c>
      <c r="JO104" s="191">
        <f t="shared" si="44"/>
        <v>0</v>
      </c>
      <c r="JP104" s="191">
        <f t="shared" si="44"/>
        <v>0</v>
      </c>
      <c r="JQ104" s="191">
        <f t="shared" si="44"/>
        <v>0</v>
      </c>
      <c r="JR104" s="191">
        <f t="shared" si="44"/>
        <v>0</v>
      </c>
      <c r="JS104" s="191">
        <f t="shared" si="44"/>
        <v>2</v>
      </c>
      <c r="JT104" s="191">
        <f t="shared" si="44"/>
        <v>0</v>
      </c>
      <c r="JU104" s="191">
        <f t="shared" si="44"/>
        <v>0</v>
      </c>
      <c r="JV104" s="191">
        <f t="shared" si="44"/>
        <v>0</v>
      </c>
      <c r="JW104" s="191">
        <f t="shared" si="44"/>
        <v>0</v>
      </c>
      <c r="JX104" s="191">
        <f t="shared" si="44"/>
        <v>0</v>
      </c>
      <c r="JY104" s="191">
        <f t="shared" si="44"/>
        <v>8</v>
      </c>
      <c r="JZ104" s="191">
        <f t="shared" si="44"/>
        <v>0</v>
      </c>
      <c r="KA104" s="191">
        <f t="shared" si="44"/>
        <v>0</v>
      </c>
      <c r="KB104" s="191">
        <f t="shared" si="44"/>
        <v>0</v>
      </c>
      <c r="KC104" s="191">
        <f t="shared" si="44"/>
        <v>0</v>
      </c>
      <c r="KD104" s="191">
        <f t="shared" si="44"/>
        <v>0</v>
      </c>
      <c r="KE104" s="191">
        <f t="shared" si="44"/>
        <v>8</v>
      </c>
      <c r="KF104" s="191">
        <f t="shared" si="44"/>
        <v>0</v>
      </c>
      <c r="KG104" s="191">
        <f t="shared" si="44"/>
        <v>0</v>
      </c>
      <c r="KH104" s="191">
        <f t="shared" si="44"/>
        <v>0</v>
      </c>
      <c r="KI104" s="191">
        <f t="shared" si="44"/>
        <v>0</v>
      </c>
      <c r="KJ104" s="191">
        <f t="shared" si="44"/>
        <v>0</v>
      </c>
      <c r="KK104" s="191">
        <f t="shared" si="44"/>
        <v>0</v>
      </c>
      <c r="KL104" s="191">
        <f t="shared" si="44"/>
        <v>0</v>
      </c>
      <c r="KM104" s="191">
        <f t="shared" si="44"/>
        <v>0</v>
      </c>
      <c r="KN104" s="191">
        <f t="shared" si="44"/>
        <v>0</v>
      </c>
      <c r="KO104" s="191">
        <f t="shared" si="44"/>
        <v>0</v>
      </c>
      <c r="KP104" s="191">
        <f t="shared" si="44"/>
        <v>0</v>
      </c>
      <c r="KQ104" s="191">
        <f t="shared" si="44"/>
        <v>0</v>
      </c>
      <c r="KR104" s="191">
        <f t="shared" si="44"/>
        <v>0</v>
      </c>
      <c r="KS104" s="191">
        <f t="shared" si="44"/>
        <v>0</v>
      </c>
      <c r="KT104" s="191">
        <f t="shared" si="44"/>
        <v>0</v>
      </c>
      <c r="KU104" s="191">
        <f t="shared" si="44"/>
        <v>0</v>
      </c>
      <c r="KV104" s="191">
        <f t="shared" si="44"/>
        <v>0</v>
      </c>
      <c r="KW104" s="191">
        <f t="shared" si="44"/>
        <v>0</v>
      </c>
      <c r="KX104" s="191">
        <f t="shared" si="44"/>
        <v>0</v>
      </c>
      <c r="KY104" s="191">
        <f t="shared" si="44"/>
        <v>0</v>
      </c>
      <c r="KZ104" s="191">
        <f t="shared" si="44"/>
        <v>0</v>
      </c>
      <c r="LA104" s="191">
        <f t="shared" si="44"/>
        <v>0</v>
      </c>
      <c r="LB104" s="191">
        <f t="shared" si="44"/>
        <v>0</v>
      </c>
      <c r="LC104" s="191">
        <f t="shared" si="44"/>
        <v>0</v>
      </c>
      <c r="LD104" s="191">
        <f t="shared" si="44"/>
        <v>0</v>
      </c>
      <c r="LE104" s="191">
        <f t="shared" si="44"/>
        <v>0</v>
      </c>
      <c r="LF104" s="191">
        <f t="shared" si="44"/>
        <v>0</v>
      </c>
      <c r="LG104" s="191">
        <f t="shared" si="44"/>
        <v>0</v>
      </c>
      <c r="LH104" s="191">
        <f t="shared" si="44"/>
        <v>0</v>
      </c>
      <c r="LI104" s="191">
        <f t="shared" si="44"/>
        <v>0</v>
      </c>
      <c r="LJ104" s="191">
        <f t="shared" si="44"/>
        <v>0</v>
      </c>
      <c r="LK104" s="191">
        <f t="shared" si="44"/>
        <v>0</v>
      </c>
      <c r="LL104" s="191">
        <f t="shared" si="44"/>
        <v>0</v>
      </c>
      <c r="LM104" s="191">
        <f t="shared" ref="LM104:NR104" si="45">SUM(LM126:LM131)</f>
        <v>0</v>
      </c>
      <c r="LN104" s="191">
        <f t="shared" si="45"/>
        <v>0</v>
      </c>
      <c r="LO104" s="191">
        <f t="shared" si="45"/>
        <v>0</v>
      </c>
      <c r="LP104" s="191">
        <f t="shared" si="45"/>
        <v>0</v>
      </c>
      <c r="LQ104" s="191">
        <f t="shared" si="45"/>
        <v>0</v>
      </c>
      <c r="LR104" s="191">
        <f t="shared" si="45"/>
        <v>0</v>
      </c>
      <c r="LS104" s="191">
        <f t="shared" si="45"/>
        <v>0</v>
      </c>
      <c r="LT104" s="191">
        <f t="shared" si="45"/>
        <v>0</v>
      </c>
      <c r="LU104" s="191">
        <f t="shared" si="45"/>
        <v>0</v>
      </c>
      <c r="LV104" s="191">
        <f t="shared" si="45"/>
        <v>0</v>
      </c>
      <c r="LW104" s="191">
        <f t="shared" si="45"/>
        <v>0</v>
      </c>
      <c r="LX104" s="191">
        <f t="shared" si="45"/>
        <v>0</v>
      </c>
      <c r="LY104" s="191">
        <f t="shared" si="45"/>
        <v>0</v>
      </c>
      <c r="LZ104" s="191">
        <f t="shared" si="45"/>
        <v>0</v>
      </c>
      <c r="MA104" s="191">
        <f t="shared" si="45"/>
        <v>0</v>
      </c>
      <c r="MB104" s="191">
        <f t="shared" si="45"/>
        <v>0</v>
      </c>
      <c r="MC104" s="191">
        <f t="shared" si="45"/>
        <v>0</v>
      </c>
      <c r="MD104" s="191">
        <f t="shared" si="45"/>
        <v>0</v>
      </c>
      <c r="ME104" s="191">
        <f t="shared" si="45"/>
        <v>0</v>
      </c>
      <c r="MF104" s="191">
        <f t="shared" si="45"/>
        <v>0</v>
      </c>
      <c r="MG104" s="191">
        <f t="shared" si="45"/>
        <v>0</v>
      </c>
      <c r="MH104" s="191">
        <f t="shared" si="45"/>
        <v>0</v>
      </c>
      <c r="MI104" s="191">
        <f t="shared" si="45"/>
        <v>0</v>
      </c>
      <c r="MJ104" s="191">
        <f t="shared" si="45"/>
        <v>0</v>
      </c>
      <c r="MK104" s="191">
        <f t="shared" si="45"/>
        <v>0</v>
      </c>
      <c r="ML104" s="191">
        <f t="shared" si="45"/>
        <v>0</v>
      </c>
      <c r="MM104" s="191">
        <f t="shared" si="45"/>
        <v>0</v>
      </c>
      <c r="MN104" s="191">
        <f t="shared" si="45"/>
        <v>0</v>
      </c>
      <c r="MO104" s="191">
        <f t="shared" si="45"/>
        <v>0</v>
      </c>
      <c r="MP104" s="191">
        <f t="shared" si="45"/>
        <v>0</v>
      </c>
      <c r="MQ104" s="191">
        <f t="shared" si="45"/>
        <v>0</v>
      </c>
      <c r="MR104" s="191">
        <f t="shared" si="45"/>
        <v>0</v>
      </c>
      <c r="MS104" s="191">
        <f t="shared" si="45"/>
        <v>0</v>
      </c>
      <c r="MT104" s="191">
        <f t="shared" si="45"/>
        <v>0</v>
      </c>
      <c r="MU104" s="191">
        <f t="shared" si="45"/>
        <v>0</v>
      </c>
      <c r="MV104" s="191">
        <f t="shared" si="45"/>
        <v>44</v>
      </c>
      <c r="MW104" s="191">
        <f t="shared" si="45"/>
        <v>14</v>
      </c>
      <c r="MX104" s="191">
        <f t="shared" si="45"/>
        <v>400</v>
      </c>
      <c r="MY104" s="191">
        <f t="shared" si="45"/>
        <v>727</v>
      </c>
      <c r="MZ104" s="191">
        <f t="shared" si="45"/>
        <v>581</v>
      </c>
      <c r="NA104" s="191">
        <f t="shared" si="45"/>
        <v>0</v>
      </c>
      <c r="NB104" s="191">
        <f t="shared" si="45"/>
        <v>0</v>
      </c>
      <c r="NC104" s="191">
        <f t="shared" si="45"/>
        <v>0</v>
      </c>
      <c r="ND104" s="191">
        <f t="shared" si="45"/>
        <v>0</v>
      </c>
      <c r="NE104" s="191">
        <f t="shared" si="45"/>
        <v>0</v>
      </c>
      <c r="NF104" s="191">
        <f t="shared" si="45"/>
        <v>0</v>
      </c>
      <c r="NG104" s="191">
        <f t="shared" si="45"/>
        <v>0</v>
      </c>
      <c r="NH104" s="191">
        <f t="shared" si="45"/>
        <v>25</v>
      </c>
      <c r="NI104" s="191">
        <f t="shared" si="45"/>
        <v>5</v>
      </c>
      <c r="NJ104" s="191">
        <f t="shared" si="45"/>
        <v>0</v>
      </c>
      <c r="NK104" s="191">
        <f t="shared" si="45"/>
        <v>182</v>
      </c>
      <c r="NL104" s="191">
        <f t="shared" si="45"/>
        <v>79</v>
      </c>
      <c r="NM104" s="191">
        <f t="shared" si="45"/>
        <v>0</v>
      </c>
      <c r="NN104" s="191">
        <f t="shared" si="45"/>
        <v>2</v>
      </c>
      <c r="NO104" s="191">
        <f t="shared" si="45"/>
        <v>1</v>
      </c>
      <c r="NP104" s="191">
        <f t="shared" si="45"/>
        <v>0</v>
      </c>
      <c r="NQ104" s="191">
        <f t="shared" si="45"/>
        <v>10</v>
      </c>
      <c r="NR104" s="191">
        <f t="shared" si="45"/>
        <v>0</v>
      </c>
    </row>
    <row r="105" spans="1:382" ht="17.25" customHeight="1" x14ac:dyDescent="0.25">
      <c r="A105" s="455">
        <v>6</v>
      </c>
      <c r="B105" s="546" t="s">
        <v>302</v>
      </c>
      <c r="C105" s="880"/>
      <c r="D105" s="191">
        <f>SUM(D132:D136)</f>
        <v>2</v>
      </c>
      <c r="E105" s="191">
        <f t="shared" ref="E105:BP105" si="46">SUM(E132:E136)</f>
        <v>0</v>
      </c>
      <c r="F105" s="191">
        <f t="shared" si="46"/>
        <v>0</v>
      </c>
      <c r="G105" s="191">
        <f t="shared" si="46"/>
        <v>0</v>
      </c>
      <c r="H105" s="191">
        <f t="shared" si="46"/>
        <v>0</v>
      </c>
      <c r="I105" s="191">
        <f t="shared" si="46"/>
        <v>0</v>
      </c>
      <c r="J105" s="191">
        <f t="shared" si="46"/>
        <v>0</v>
      </c>
      <c r="K105" s="191">
        <f t="shared" si="46"/>
        <v>0</v>
      </c>
      <c r="L105" s="191">
        <f t="shared" si="46"/>
        <v>0</v>
      </c>
      <c r="M105" s="191">
        <f t="shared" si="46"/>
        <v>0</v>
      </c>
      <c r="N105" s="191">
        <f t="shared" si="46"/>
        <v>0</v>
      </c>
      <c r="O105" s="191">
        <f t="shared" si="46"/>
        <v>0</v>
      </c>
      <c r="P105" s="191">
        <f t="shared" si="46"/>
        <v>0</v>
      </c>
      <c r="Q105" s="191">
        <f t="shared" si="46"/>
        <v>0</v>
      </c>
      <c r="R105" s="191">
        <f t="shared" si="46"/>
        <v>0</v>
      </c>
      <c r="S105" s="191">
        <f t="shared" si="46"/>
        <v>0</v>
      </c>
      <c r="T105" s="191">
        <f t="shared" si="46"/>
        <v>0</v>
      </c>
      <c r="U105" s="191">
        <f t="shared" si="46"/>
        <v>2</v>
      </c>
      <c r="V105" s="191">
        <f t="shared" si="46"/>
        <v>2</v>
      </c>
      <c r="W105" s="191">
        <f t="shared" si="46"/>
        <v>0</v>
      </c>
      <c r="X105" s="191">
        <f t="shared" si="46"/>
        <v>0</v>
      </c>
      <c r="Y105" s="191">
        <f t="shared" si="46"/>
        <v>0</v>
      </c>
      <c r="Z105" s="191">
        <f t="shared" si="46"/>
        <v>0</v>
      </c>
      <c r="AA105" s="191">
        <f t="shared" si="46"/>
        <v>0</v>
      </c>
      <c r="AB105" s="191">
        <f t="shared" si="46"/>
        <v>0</v>
      </c>
      <c r="AC105" s="191">
        <f t="shared" si="46"/>
        <v>0</v>
      </c>
      <c r="AD105" s="191">
        <f t="shared" si="46"/>
        <v>0</v>
      </c>
      <c r="AE105" s="191">
        <f t="shared" si="46"/>
        <v>0</v>
      </c>
      <c r="AF105" s="191">
        <f t="shared" si="46"/>
        <v>0</v>
      </c>
      <c r="AG105" s="191">
        <f t="shared" si="46"/>
        <v>0</v>
      </c>
      <c r="AH105" s="191">
        <f t="shared" si="46"/>
        <v>0</v>
      </c>
      <c r="AI105" s="191">
        <f t="shared" si="46"/>
        <v>0</v>
      </c>
      <c r="AJ105" s="191">
        <f t="shared" si="46"/>
        <v>0</v>
      </c>
      <c r="AK105" s="191">
        <f t="shared" si="46"/>
        <v>0</v>
      </c>
      <c r="AL105" s="191">
        <f t="shared" si="46"/>
        <v>0</v>
      </c>
      <c r="AM105" s="191">
        <f t="shared" si="46"/>
        <v>0</v>
      </c>
      <c r="AN105" s="191">
        <f t="shared" si="46"/>
        <v>0</v>
      </c>
      <c r="AO105" s="191">
        <f t="shared" si="46"/>
        <v>0</v>
      </c>
      <c r="AP105" s="191">
        <f t="shared" si="46"/>
        <v>0</v>
      </c>
      <c r="AQ105" s="191">
        <f t="shared" si="46"/>
        <v>1</v>
      </c>
      <c r="AR105" s="191">
        <f t="shared" si="46"/>
        <v>0</v>
      </c>
      <c r="AS105" s="191">
        <f t="shared" si="46"/>
        <v>0</v>
      </c>
      <c r="AT105" s="191">
        <f t="shared" si="46"/>
        <v>0</v>
      </c>
      <c r="AU105" s="191">
        <f t="shared" si="46"/>
        <v>0</v>
      </c>
      <c r="AV105" s="191">
        <f t="shared" si="46"/>
        <v>0</v>
      </c>
      <c r="AW105" s="191">
        <f t="shared" si="46"/>
        <v>0</v>
      </c>
      <c r="AX105" s="191">
        <f t="shared" si="46"/>
        <v>0</v>
      </c>
      <c r="AY105" s="191">
        <f t="shared" si="46"/>
        <v>0</v>
      </c>
      <c r="AZ105" s="191">
        <f t="shared" si="46"/>
        <v>0</v>
      </c>
      <c r="BA105" s="191">
        <f t="shared" si="46"/>
        <v>0</v>
      </c>
      <c r="BB105" s="191">
        <f t="shared" si="46"/>
        <v>0</v>
      </c>
      <c r="BC105" s="191">
        <f t="shared" si="46"/>
        <v>0</v>
      </c>
      <c r="BD105" s="191">
        <f t="shared" si="46"/>
        <v>0</v>
      </c>
      <c r="BE105" s="191">
        <f t="shared" si="46"/>
        <v>0</v>
      </c>
      <c r="BF105" s="191">
        <f t="shared" si="46"/>
        <v>0</v>
      </c>
      <c r="BG105" s="191">
        <f t="shared" si="46"/>
        <v>0</v>
      </c>
      <c r="BH105" s="191">
        <f t="shared" si="46"/>
        <v>0</v>
      </c>
      <c r="BI105" s="191">
        <f t="shared" si="46"/>
        <v>0</v>
      </c>
      <c r="BJ105" s="191">
        <f t="shared" si="46"/>
        <v>0</v>
      </c>
      <c r="BK105" s="191">
        <f t="shared" si="46"/>
        <v>0</v>
      </c>
      <c r="BL105" s="191">
        <f t="shared" si="46"/>
        <v>4</v>
      </c>
      <c r="BM105" s="191">
        <f t="shared" si="46"/>
        <v>0</v>
      </c>
      <c r="BN105" s="191">
        <f t="shared" si="46"/>
        <v>0</v>
      </c>
      <c r="BO105" s="191">
        <f t="shared" si="46"/>
        <v>0</v>
      </c>
      <c r="BP105" s="191">
        <f t="shared" si="46"/>
        <v>0</v>
      </c>
      <c r="BQ105" s="191">
        <f t="shared" ref="BQ105:EB105" si="47">SUM(BQ132:BQ136)</f>
        <v>0</v>
      </c>
      <c r="BR105" s="191">
        <f t="shared" si="47"/>
        <v>0</v>
      </c>
      <c r="BS105" s="191">
        <f t="shared" si="47"/>
        <v>0</v>
      </c>
      <c r="BT105" s="191">
        <f t="shared" si="47"/>
        <v>0</v>
      </c>
      <c r="BU105" s="191">
        <f t="shared" si="47"/>
        <v>0</v>
      </c>
      <c r="BV105" s="191">
        <f t="shared" si="47"/>
        <v>0</v>
      </c>
      <c r="BW105" s="191">
        <f t="shared" si="47"/>
        <v>0</v>
      </c>
      <c r="BX105" s="191">
        <f t="shared" si="47"/>
        <v>0</v>
      </c>
      <c r="BY105" s="191">
        <f t="shared" si="47"/>
        <v>0</v>
      </c>
      <c r="BZ105" s="191">
        <f t="shared" si="47"/>
        <v>0</v>
      </c>
      <c r="CA105" s="191">
        <f t="shared" si="47"/>
        <v>0</v>
      </c>
      <c r="CB105" s="191">
        <f t="shared" si="47"/>
        <v>0</v>
      </c>
      <c r="CC105" s="191">
        <f t="shared" si="47"/>
        <v>0</v>
      </c>
      <c r="CD105" s="191">
        <f t="shared" si="47"/>
        <v>0</v>
      </c>
      <c r="CE105" s="191">
        <f t="shared" si="47"/>
        <v>0</v>
      </c>
      <c r="CF105" s="191">
        <f t="shared" si="47"/>
        <v>0</v>
      </c>
      <c r="CG105" s="191">
        <f t="shared" si="47"/>
        <v>0</v>
      </c>
      <c r="CH105" s="191">
        <f t="shared" si="47"/>
        <v>0</v>
      </c>
      <c r="CI105" s="191">
        <f t="shared" si="47"/>
        <v>0</v>
      </c>
      <c r="CJ105" s="191">
        <f t="shared" si="47"/>
        <v>0</v>
      </c>
      <c r="CK105" s="191">
        <f t="shared" si="47"/>
        <v>0</v>
      </c>
      <c r="CL105" s="191">
        <f t="shared" si="47"/>
        <v>0</v>
      </c>
      <c r="CM105" s="191">
        <f t="shared" si="47"/>
        <v>0</v>
      </c>
      <c r="CN105" s="191">
        <f t="shared" si="47"/>
        <v>0</v>
      </c>
      <c r="CO105" s="191">
        <f t="shared" si="47"/>
        <v>0</v>
      </c>
      <c r="CP105" s="191">
        <f t="shared" si="47"/>
        <v>0</v>
      </c>
      <c r="CQ105" s="191">
        <f t="shared" si="47"/>
        <v>0</v>
      </c>
      <c r="CR105" s="191">
        <f t="shared" si="47"/>
        <v>0</v>
      </c>
      <c r="CS105" s="191">
        <f t="shared" si="47"/>
        <v>0</v>
      </c>
      <c r="CT105" s="191">
        <f t="shared" si="47"/>
        <v>0</v>
      </c>
      <c r="CU105" s="191">
        <f t="shared" si="47"/>
        <v>0</v>
      </c>
      <c r="CV105" s="191">
        <f t="shared" si="47"/>
        <v>0</v>
      </c>
      <c r="CW105" s="191">
        <f t="shared" si="47"/>
        <v>0</v>
      </c>
      <c r="CX105" s="191">
        <f t="shared" si="47"/>
        <v>0</v>
      </c>
      <c r="CY105" s="191">
        <f t="shared" si="47"/>
        <v>0</v>
      </c>
      <c r="CZ105" s="191">
        <f t="shared" si="47"/>
        <v>0</v>
      </c>
      <c r="DA105" s="191">
        <f t="shared" si="47"/>
        <v>0</v>
      </c>
      <c r="DB105" s="191">
        <f t="shared" si="47"/>
        <v>0</v>
      </c>
      <c r="DC105" s="191">
        <f t="shared" si="47"/>
        <v>0</v>
      </c>
      <c r="DD105" s="191">
        <f t="shared" si="47"/>
        <v>0</v>
      </c>
      <c r="DE105" s="191">
        <f t="shared" si="47"/>
        <v>0</v>
      </c>
      <c r="DF105" s="191">
        <f t="shared" si="47"/>
        <v>0</v>
      </c>
      <c r="DG105" s="191">
        <f t="shared" si="47"/>
        <v>0</v>
      </c>
      <c r="DH105" s="191">
        <f t="shared" si="47"/>
        <v>0</v>
      </c>
      <c r="DI105" s="191">
        <f t="shared" si="47"/>
        <v>0</v>
      </c>
      <c r="DJ105" s="191">
        <f t="shared" si="47"/>
        <v>0</v>
      </c>
      <c r="DK105" s="191">
        <f t="shared" si="47"/>
        <v>0</v>
      </c>
      <c r="DL105" s="191">
        <f t="shared" si="47"/>
        <v>0</v>
      </c>
      <c r="DM105" s="191">
        <f t="shared" si="47"/>
        <v>0</v>
      </c>
      <c r="DN105" s="191">
        <f t="shared" si="47"/>
        <v>0</v>
      </c>
      <c r="DO105" s="191">
        <f t="shared" si="47"/>
        <v>0</v>
      </c>
      <c r="DP105" s="191">
        <f t="shared" si="47"/>
        <v>0</v>
      </c>
      <c r="DQ105" s="191">
        <f t="shared" si="47"/>
        <v>0</v>
      </c>
      <c r="DR105" s="191">
        <f t="shared" si="47"/>
        <v>0</v>
      </c>
      <c r="DS105" s="191">
        <f t="shared" si="47"/>
        <v>0</v>
      </c>
      <c r="DT105" s="191">
        <f t="shared" si="47"/>
        <v>0</v>
      </c>
      <c r="DU105" s="191">
        <f t="shared" si="47"/>
        <v>0</v>
      </c>
      <c r="DV105" s="191">
        <f t="shared" si="47"/>
        <v>0</v>
      </c>
      <c r="DW105" s="191">
        <f t="shared" si="47"/>
        <v>5</v>
      </c>
      <c r="DX105" s="191">
        <f t="shared" si="47"/>
        <v>0</v>
      </c>
      <c r="DY105" s="191">
        <f t="shared" si="47"/>
        <v>0</v>
      </c>
      <c r="DZ105" s="191">
        <f t="shared" si="47"/>
        <v>0</v>
      </c>
      <c r="EA105" s="191">
        <f t="shared" si="47"/>
        <v>0</v>
      </c>
      <c r="EB105" s="191">
        <f t="shared" si="47"/>
        <v>0</v>
      </c>
      <c r="EC105" s="191">
        <f t="shared" ref="EC105:GN105" si="48">SUM(EC132:EC136)</f>
        <v>0</v>
      </c>
      <c r="ED105" s="191">
        <f t="shared" si="48"/>
        <v>0</v>
      </c>
      <c r="EE105" s="191">
        <f t="shared" si="48"/>
        <v>0</v>
      </c>
      <c r="EF105" s="191">
        <f t="shared" si="48"/>
        <v>0</v>
      </c>
      <c r="EG105" s="191">
        <f t="shared" si="48"/>
        <v>0</v>
      </c>
      <c r="EH105" s="191">
        <f t="shared" si="48"/>
        <v>0</v>
      </c>
      <c r="EI105" s="191">
        <f t="shared" si="48"/>
        <v>0</v>
      </c>
      <c r="EJ105" s="191">
        <f t="shared" si="48"/>
        <v>0</v>
      </c>
      <c r="EK105" s="191">
        <f t="shared" si="48"/>
        <v>0</v>
      </c>
      <c r="EL105" s="191">
        <f t="shared" si="48"/>
        <v>0</v>
      </c>
      <c r="EM105" s="191">
        <f t="shared" si="48"/>
        <v>0</v>
      </c>
      <c r="EN105" s="191">
        <f t="shared" si="48"/>
        <v>0</v>
      </c>
      <c r="EO105" s="191">
        <f t="shared" si="48"/>
        <v>0</v>
      </c>
      <c r="EP105" s="191">
        <f t="shared" si="48"/>
        <v>0</v>
      </c>
      <c r="EQ105" s="191">
        <f t="shared" si="48"/>
        <v>0</v>
      </c>
      <c r="ER105" s="191">
        <f t="shared" si="48"/>
        <v>5</v>
      </c>
      <c r="ES105" s="191">
        <f t="shared" si="48"/>
        <v>0</v>
      </c>
      <c r="ET105" s="191">
        <f t="shared" si="48"/>
        <v>0</v>
      </c>
      <c r="EU105" s="191">
        <f t="shared" si="48"/>
        <v>60</v>
      </c>
      <c r="EV105" s="191">
        <f t="shared" si="48"/>
        <v>0</v>
      </c>
      <c r="EW105" s="191">
        <f t="shared" si="48"/>
        <v>0</v>
      </c>
      <c r="EX105" s="191">
        <f t="shared" si="48"/>
        <v>0</v>
      </c>
      <c r="EY105" s="191">
        <f t="shared" si="48"/>
        <v>0</v>
      </c>
      <c r="EZ105" s="191">
        <f t="shared" si="48"/>
        <v>0</v>
      </c>
      <c r="FA105" s="191">
        <f t="shared" si="48"/>
        <v>0</v>
      </c>
      <c r="FB105" s="191">
        <f t="shared" si="48"/>
        <v>0</v>
      </c>
      <c r="FC105" s="191">
        <f t="shared" si="48"/>
        <v>0</v>
      </c>
      <c r="FD105" s="191">
        <f t="shared" si="48"/>
        <v>0</v>
      </c>
      <c r="FE105" s="191">
        <f t="shared" si="48"/>
        <v>0</v>
      </c>
      <c r="FF105" s="191">
        <f t="shared" si="48"/>
        <v>0</v>
      </c>
      <c r="FG105" s="191">
        <f t="shared" si="48"/>
        <v>0</v>
      </c>
      <c r="FH105" s="191">
        <f t="shared" si="48"/>
        <v>0</v>
      </c>
      <c r="FI105" s="191">
        <f t="shared" si="48"/>
        <v>0</v>
      </c>
      <c r="FJ105" s="191">
        <f t="shared" si="48"/>
        <v>0</v>
      </c>
      <c r="FK105" s="191">
        <f t="shared" si="48"/>
        <v>0</v>
      </c>
      <c r="FL105" s="191">
        <f t="shared" si="48"/>
        <v>60</v>
      </c>
      <c r="FM105" s="191">
        <f t="shared" si="48"/>
        <v>60</v>
      </c>
      <c r="FN105" s="191">
        <f t="shared" si="48"/>
        <v>0</v>
      </c>
      <c r="FO105" s="191">
        <f t="shared" si="48"/>
        <v>0</v>
      </c>
      <c r="FP105" s="191">
        <f t="shared" si="48"/>
        <v>4</v>
      </c>
      <c r="FQ105" s="191">
        <f t="shared" si="48"/>
        <v>4</v>
      </c>
      <c r="FR105" s="191">
        <f t="shared" si="48"/>
        <v>0</v>
      </c>
      <c r="FS105" s="191">
        <f t="shared" si="48"/>
        <v>0</v>
      </c>
      <c r="FT105" s="191">
        <f t="shared" si="48"/>
        <v>0</v>
      </c>
      <c r="FU105" s="191">
        <f t="shared" si="48"/>
        <v>5</v>
      </c>
      <c r="FV105" s="191">
        <f t="shared" si="48"/>
        <v>0</v>
      </c>
      <c r="FW105" s="191">
        <f t="shared" si="48"/>
        <v>0</v>
      </c>
      <c r="FX105" s="191">
        <f t="shared" si="48"/>
        <v>0</v>
      </c>
      <c r="FY105" s="191">
        <f t="shared" si="48"/>
        <v>0</v>
      </c>
      <c r="FZ105" s="191">
        <f t="shared" si="48"/>
        <v>0</v>
      </c>
      <c r="GA105" s="191">
        <f t="shared" si="48"/>
        <v>0</v>
      </c>
      <c r="GB105" s="191">
        <f t="shared" si="48"/>
        <v>0</v>
      </c>
      <c r="GC105" s="191">
        <f t="shared" si="48"/>
        <v>0</v>
      </c>
      <c r="GD105" s="191">
        <f t="shared" si="48"/>
        <v>0</v>
      </c>
      <c r="GE105" s="191">
        <f t="shared" si="48"/>
        <v>0</v>
      </c>
      <c r="GF105" s="191">
        <f t="shared" si="48"/>
        <v>0</v>
      </c>
      <c r="GG105" s="191">
        <f t="shared" si="48"/>
        <v>0</v>
      </c>
      <c r="GH105" s="191">
        <f t="shared" si="48"/>
        <v>0</v>
      </c>
      <c r="GI105" s="191">
        <f t="shared" si="48"/>
        <v>0</v>
      </c>
      <c r="GJ105" s="191">
        <f t="shared" si="48"/>
        <v>0</v>
      </c>
      <c r="GK105" s="191">
        <f t="shared" si="48"/>
        <v>0</v>
      </c>
      <c r="GL105" s="191">
        <f t="shared" si="48"/>
        <v>0</v>
      </c>
      <c r="GM105" s="191">
        <f t="shared" si="48"/>
        <v>0</v>
      </c>
      <c r="GN105" s="191">
        <f t="shared" si="48"/>
        <v>0</v>
      </c>
      <c r="GO105" s="191">
        <f t="shared" ref="GO105:IZ105" si="49">SUM(GO132:GO136)</f>
        <v>0</v>
      </c>
      <c r="GP105" s="191">
        <f t="shared" si="49"/>
        <v>0</v>
      </c>
      <c r="GQ105" s="191">
        <f t="shared" si="49"/>
        <v>0</v>
      </c>
      <c r="GR105" s="191">
        <f t="shared" si="49"/>
        <v>16</v>
      </c>
      <c r="GS105" s="191">
        <f t="shared" si="49"/>
        <v>0</v>
      </c>
      <c r="GT105" s="191">
        <f t="shared" si="49"/>
        <v>5</v>
      </c>
      <c r="GU105" s="191">
        <f t="shared" si="49"/>
        <v>3</v>
      </c>
      <c r="GV105" s="191">
        <f t="shared" si="49"/>
        <v>0</v>
      </c>
      <c r="GW105" s="191">
        <f t="shared" si="49"/>
        <v>22</v>
      </c>
      <c r="GX105" s="191">
        <f t="shared" si="49"/>
        <v>0</v>
      </c>
      <c r="GY105" s="191">
        <f t="shared" si="49"/>
        <v>6</v>
      </c>
      <c r="GZ105" s="191">
        <f t="shared" si="49"/>
        <v>1</v>
      </c>
      <c r="HA105" s="191">
        <f t="shared" si="49"/>
        <v>0</v>
      </c>
      <c r="HB105" s="191">
        <f t="shared" si="49"/>
        <v>17</v>
      </c>
      <c r="HC105" s="191">
        <f t="shared" si="49"/>
        <v>0</v>
      </c>
      <c r="HD105" s="191">
        <f t="shared" si="49"/>
        <v>10</v>
      </c>
      <c r="HE105" s="191">
        <f t="shared" si="49"/>
        <v>5</v>
      </c>
      <c r="HF105" s="191">
        <f t="shared" si="49"/>
        <v>0</v>
      </c>
      <c r="HG105" s="191">
        <f t="shared" si="49"/>
        <v>0</v>
      </c>
      <c r="HH105" s="191">
        <f t="shared" si="49"/>
        <v>0</v>
      </c>
      <c r="HI105" s="191">
        <f t="shared" si="49"/>
        <v>0</v>
      </c>
      <c r="HJ105" s="191">
        <f t="shared" si="49"/>
        <v>0</v>
      </c>
      <c r="HK105" s="191">
        <f t="shared" si="49"/>
        <v>0</v>
      </c>
      <c r="HL105" s="191">
        <f t="shared" si="49"/>
        <v>0</v>
      </c>
      <c r="HM105" s="191">
        <f t="shared" si="49"/>
        <v>0</v>
      </c>
      <c r="HN105" s="191">
        <f t="shared" si="49"/>
        <v>0</v>
      </c>
      <c r="HO105" s="191">
        <f t="shared" si="49"/>
        <v>0</v>
      </c>
      <c r="HP105" s="191">
        <f t="shared" si="49"/>
        <v>0</v>
      </c>
      <c r="HQ105" s="191">
        <f t="shared" si="49"/>
        <v>0</v>
      </c>
      <c r="HR105" s="191">
        <f t="shared" si="49"/>
        <v>0</v>
      </c>
      <c r="HS105" s="191">
        <f t="shared" si="49"/>
        <v>0</v>
      </c>
      <c r="HT105" s="191">
        <f t="shared" si="49"/>
        <v>0</v>
      </c>
      <c r="HU105" s="191">
        <f t="shared" si="49"/>
        <v>0</v>
      </c>
      <c r="HV105" s="191">
        <f t="shared" si="49"/>
        <v>0</v>
      </c>
      <c r="HW105" s="191">
        <f t="shared" si="49"/>
        <v>0</v>
      </c>
      <c r="HX105" s="191">
        <f t="shared" si="49"/>
        <v>0</v>
      </c>
      <c r="HY105" s="191">
        <f t="shared" si="49"/>
        <v>0</v>
      </c>
      <c r="HZ105" s="191">
        <f t="shared" si="49"/>
        <v>0</v>
      </c>
      <c r="IA105" s="191">
        <f t="shared" si="49"/>
        <v>0</v>
      </c>
      <c r="IB105" s="191">
        <f t="shared" si="49"/>
        <v>0</v>
      </c>
      <c r="IC105" s="191">
        <f t="shared" si="49"/>
        <v>0</v>
      </c>
      <c r="ID105" s="191">
        <f t="shared" si="49"/>
        <v>0</v>
      </c>
      <c r="IE105" s="191">
        <f t="shared" si="49"/>
        <v>0</v>
      </c>
      <c r="IF105" s="191">
        <f t="shared" si="49"/>
        <v>0</v>
      </c>
      <c r="IG105" s="191">
        <f t="shared" si="49"/>
        <v>0</v>
      </c>
      <c r="IH105" s="191">
        <f t="shared" si="49"/>
        <v>0</v>
      </c>
      <c r="II105" s="191">
        <f t="shared" si="49"/>
        <v>0</v>
      </c>
      <c r="IJ105" s="191">
        <f t="shared" si="49"/>
        <v>0</v>
      </c>
      <c r="IK105" s="191">
        <f t="shared" si="49"/>
        <v>0</v>
      </c>
      <c r="IL105" s="191">
        <f t="shared" si="49"/>
        <v>0</v>
      </c>
      <c r="IM105" s="191">
        <f t="shared" si="49"/>
        <v>0</v>
      </c>
      <c r="IN105" s="191">
        <f t="shared" si="49"/>
        <v>0</v>
      </c>
      <c r="IO105" s="191">
        <f t="shared" si="49"/>
        <v>0</v>
      </c>
      <c r="IP105" s="191">
        <f t="shared" si="49"/>
        <v>0</v>
      </c>
      <c r="IQ105" s="191">
        <f t="shared" si="49"/>
        <v>0</v>
      </c>
      <c r="IR105" s="191">
        <f t="shared" si="49"/>
        <v>0</v>
      </c>
      <c r="IS105" s="191">
        <f t="shared" si="49"/>
        <v>0</v>
      </c>
      <c r="IT105" s="191">
        <f t="shared" si="49"/>
        <v>0</v>
      </c>
      <c r="IU105" s="191">
        <f t="shared" si="49"/>
        <v>0</v>
      </c>
      <c r="IV105" s="191">
        <f t="shared" si="49"/>
        <v>0</v>
      </c>
      <c r="IW105" s="191">
        <f t="shared" si="49"/>
        <v>0</v>
      </c>
      <c r="IX105" s="191">
        <f t="shared" si="49"/>
        <v>0</v>
      </c>
      <c r="IY105" s="191">
        <f t="shared" si="49"/>
        <v>0</v>
      </c>
      <c r="IZ105" s="191">
        <f t="shared" si="49"/>
        <v>0</v>
      </c>
      <c r="JA105" s="191">
        <f t="shared" ref="JA105:LL105" si="50">SUM(JA132:JA136)</f>
        <v>0</v>
      </c>
      <c r="JB105" s="191">
        <f t="shared" si="50"/>
        <v>0</v>
      </c>
      <c r="JC105" s="191">
        <f t="shared" si="50"/>
        <v>0</v>
      </c>
      <c r="JD105" s="191">
        <f t="shared" si="50"/>
        <v>0</v>
      </c>
      <c r="JE105" s="191">
        <f t="shared" si="50"/>
        <v>0</v>
      </c>
      <c r="JF105" s="191">
        <f t="shared" si="50"/>
        <v>0</v>
      </c>
      <c r="JG105" s="191">
        <f t="shared" si="50"/>
        <v>0</v>
      </c>
      <c r="JH105" s="191">
        <f t="shared" si="50"/>
        <v>0</v>
      </c>
      <c r="JI105" s="191">
        <f t="shared" si="50"/>
        <v>0</v>
      </c>
      <c r="JJ105" s="191">
        <f t="shared" si="50"/>
        <v>0</v>
      </c>
      <c r="JK105" s="191">
        <f t="shared" si="50"/>
        <v>0</v>
      </c>
      <c r="JL105" s="191">
        <f t="shared" si="50"/>
        <v>0</v>
      </c>
      <c r="JM105" s="191">
        <f t="shared" si="50"/>
        <v>0</v>
      </c>
      <c r="JN105" s="191">
        <f t="shared" si="50"/>
        <v>0</v>
      </c>
      <c r="JO105" s="191">
        <f t="shared" si="50"/>
        <v>0</v>
      </c>
      <c r="JP105" s="191">
        <f t="shared" si="50"/>
        <v>0</v>
      </c>
      <c r="JQ105" s="191">
        <f t="shared" si="50"/>
        <v>0</v>
      </c>
      <c r="JR105" s="191">
        <f t="shared" si="50"/>
        <v>0</v>
      </c>
      <c r="JS105" s="191">
        <f t="shared" si="50"/>
        <v>0</v>
      </c>
      <c r="JT105" s="191">
        <f t="shared" si="50"/>
        <v>0</v>
      </c>
      <c r="JU105" s="191">
        <f t="shared" si="50"/>
        <v>0</v>
      </c>
      <c r="JV105" s="191">
        <f t="shared" si="50"/>
        <v>0</v>
      </c>
      <c r="JW105" s="191">
        <f t="shared" si="50"/>
        <v>0</v>
      </c>
      <c r="JX105" s="191">
        <f t="shared" si="50"/>
        <v>0</v>
      </c>
      <c r="JY105" s="191">
        <f t="shared" si="50"/>
        <v>0</v>
      </c>
      <c r="JZ105" s="191">
        <f t="shared" si="50"/>
        <v>0</v>
      </c>
      <c r="KA105" s="191">
        <f t="shared" si="50"/>
        <v>0</v>
      </c>
      <c r="KB105" s="191">
        <f t="shared" si="50"/>
        <v>0</v>
      </c>
      <c r="KC105" s="191">
        <f t="shared" si="50"/>
        <v>0</v>
      </c>
      <c r="KD105" s="191">
        <f t="shared" si="50"/>
        <v>0</v>
      </c>
      <c r="KE105" s="191">
        <f t="shared" si="50"/>
        <v>0</v>
      </c>
      <c r="KF105" s="191">
        <f t="shared" si="50"/>
        <v>0</v>
      </c>
      <c r="KG105" s="191">
        <f t="shared" si="50"/>
        <v>0</v>
      </c>
      <c r="KH105" s="191">
        <f t="shared" si="50"/>
        <v>0</v>
      </c>
      <c r="KI105" s="191">
        <f t="shared" si="50"/>
        <v>0</v>
      </c>
      <c r="KJ105" s="191">
        <f t="shared" si="50"/>
        <v>0</v>
      </c>
      <c r="KK105" s="191">
        <f t="shared" si="50"/>
        <v>0</v>
      </c>
      <c r="KL105" s="191">
        <f t="shared" si="50"/>
        <v>0</v>
      </c>
      <c r="KM105" s="191">
        <f t="shared" si="50"/>
        <v>0</v>
      </c>
      <c r="KN105" s="191">
        <f t="shared" si="50"/>
        <v>0</v>
      </c>
      <c r="KO105" s="191">
        <f t="shared" si="50"/>
        <v>0</v>
      </c>
      <c r="KP105" s="191">
        <f t="shared" si="50"/>
        <v>0</v>
      </c>
      <c r="KQ105" s="191">
        <f t="shared" si="50"/>
        <v>0</v>
      </c>
      <c r="KR105" s="191">
        <f t="shared" si="50"/>
        <v>0</v>
      </c>
      <c r="KS105" s="191">
        <f t="shared" si="50"/>
        <v>0</v>
      </c>
      <c r="KT105" s="191">
        <f t="shared" si="50"/>
        <v>0</v>
      </c>
      <c r="KU105" s="191">
        <f t="shared" si="50"/>
        <v>0</v>
      </c>
      <c r="KV105" s="191">
        <f t="shared" si="50"/>
        <v>0</v>
      </c>
      <c r="KW105" s="191">
        <f t="shared" si="50"/>
        <v>0</v>
      </c>
      <c r="KX105" s="191">
        <f t="shared" si="50"/>
        <v>0</v>
      </c>
      <c r="KY105" s="191">
        <f t="shared" si="50"/>
        <v>0</v>
      </c>
      <c r="KZ105" s="191">
        <f t="shared" si="50"/>
        <v>0</v>
      </c>
      <c r="LA105" s="191">
        <f t="shared" si="50"/>
        <v>0</v>
      </c>
      <c r="LB105" s="191">
        <f t="shared" si="50"/>
        <v>0</v>
      </c>
      <c r="LC105" s="191">
        <f t="shared" si="50"/>
        <v>0</v>
      </c>
      <c r="LD105" s="191">
        <f t="shared" si="50"/>
        <v>0</v>
      </c>
      <c r="LE105" s="191">
        <f t="shared" si="50"/>
        <v>0</v>
      </c>
      <c r="LF105" s="191">
        <f t="shared" si="50"/>
        <v>0</v>
      </c>
      <c r="LG105" s="191">
        <f t="shared" si="50"/>
        <v>0</v>
      </c>
      <c r="LH105" s="191">
        <f t="shared" si="50"/>
        <v>0</v>
      </c>
      <c r="LI105" s="191">
        <f t="shared" si="50"/>
        <v>0</v>
      </c>
      <c r="LJ105" s="191">
        <f t="shared" si="50"/>
        <v>0</v>
      </c>
      <c r="LK105" s="191">
        <f t="shared" si="50"/>
        <v>0</v>
      </c>
      <c r="LL105" s="191">
        <f t="shared" si="50"/>
        <v>0</v>
      </c>
      <c r="LM105" s="191">
        <f t="shared" ref="LM105:NR105" si="51">SUM(LM132:LM136)</f>
        <v>0</v>
      </c>
      <c r="LN105" s="191">
        <f t="shared" si="51"/>
        <v>0</v>
      </c>
      <c r="LO105" s="191">
        <f t="shared" si="51"/>
        <v>0</v>
      </c>
      <c r="LP105" s="191">
        <f t="shared" si="51"/>
        <v>0</v>
      </c>
      <c r="LQ105" s="191">
        <f t="shared" si="51"/>
        <v>0</v>
      </c>
      <c r="LR105" s="191">
        <f t="shared" si="51"/>
        <v>0</v>
      </c>
      <c r="LS105" s="191">
        <f t="shared" si="51"/>
        <v>0</v>
      </c>
      <c r="LT105" s="191">
        <f t="shared" si="51"/>
        <v>0</v>
      </c>
      <c r="LU105" s="191">
        <f t="shared" si="51"/>
        <v>0</v>
      </c>
      <c r="LV105" s="191">
        <f t="shared" si="51"/>
        <v>0</v>
      </c>
      <c r="LW105" s="191">
        <f t="shared" si="51"/>
        <v>0</v>
      </c>
      <c r="LX105" s="191">
        <f t="shared" si="51"/>
        <v>0</v>
      </c>
      <c r="LY105" s="191">
        <f t="shared" si="51"/>
        <v>0</v>
      </c>
      <c r="LZ105" s="191">
        <f t="shared" si="51"/>
        <v>0</v>
      </c>
      <c r="MA105" s="191">
        <f t="shared" si="51"/>
        <v>0</v>
      </c>
      <c r="MB105" s="191">
        <f t="shared" si="51"/>
        <v>0</v>
      </c>
      <c r="MC105" s="191">
        <f t="shared" si="51"/>
        <v>0</v>
      </c>
      <c r="MD105" s="191">
        <f t="shared" si="51"/>
        <v>0</v>
      </c>
      <c r="ME105" s="191">
        <f t="shared" si="51"/>
        <v>0</v>
      </c>
      <c r="MF105" s="191">
        <f t="shared" si="51"/>
        <v>0</v>
      </c>
      <c r="MG105" s="191">
        <f t="shared" si="51"/>
        <v>0</v>
      </c>
      <c r="MH105" s="191">
        <f t="shared" si="51"/>
        <v>0</v>
      </c>
      <c r="MI105" s="191">
        <f t="shared" si="51"/>
        <v>0</v>
      </c>
      <c r="MJ105" s="191">
        <f t="shared" si="51"/>
        <v>0</v>
      </c>
      <c r="MK105" s="191">
        <f t="shared" si="51"/>
        <v>0</v>
      </c>
      <c r="ML105" s="191">
        <f t="shared" si="51"/>
        <v>0</v>
      </c>
      <c r="MM105" s="191">
        <f t="shared" si="51"/>
        <v>0</v>
      </c>
      <c r="MN105" s="191">
        <f t="shared" si="51"/>
        <v>0</v>
      </c>
      <c r="MO105" s="191">
        <f t="shared" si="51"/>
        <v>0</v>
      </c>
      <c r="MP105" s="191">
        <f t="shared" si="51"/>
        <v>0</v>
      </c>
      <c r="MQ105" s="191">
        <f t="shared" si="51"/>
        <v>0</v>
      </c>
      <c r="MR105" s="191">
        <f t="shared" si="51"/>
        <v>0</v>
      </c>
      <c r="MS105" s="191">
        <f t="shared" si="51"/>
        <v>0</v>
      </c>
      <c r="MT105" s="191">
        <f t="shared" si="51"/>
        <v>0</v>
      </c>
      <c r="MU105" s="191">
        <f t="shared" si="51"/>
        <v>2</v>
      </c>
      <c r="MV105" s="191">
        <f t="shared" si="51"/>
        <v>2</v>
      </c>
      <c r="MW105" s="191">
        <f t="shared" si="51"/>
        <v>1</v>
      </c>
      <c r="MX105" s="191">
        <f t="shared" si="51"/>
        <v>0</v>
      </c>
      <c r="MY105" s="191">
        <f t="shared" si="51"/>
        <v>124</v>
      </c>
      <c r="MZ105" s="191">
        <f t="shared" si="51"/>
        <v>695</v>
      </c>
      <c r="NA105" s="191">
        <f t="shared" si="51"/>
        <v>0</v>
      </c>
      <c r="NB105" s="191">
        <f t="shared" si="51"/>
        <v>0</v>
      </c>
      <c r="NC105" s="191">
        <f t="shared" si="51"/>
        <v>0</v>
      </c>
      <c r="ND105" s="191">
        <f t="shared" si="51"/>
        <v>0</v>
      </c>
      <c r="NE105" s="191">
        <f t="shared" si="51"/>
        <v>0</v>
      </c>
      <c r="NF105" s="191">
        <f t="shared" si="51"/>
        <v>0</v>
      </c>
      <c r="NG105" s="191">
        <f t="shared" si="51"/>
        <v>0</v>
      </c>
      <c r="NH105" s="191">
        <f t="shared" si="51"/>
        <v>7</v>
      </c>
      <c r="NI105" s="191">
        <f t="shared" si="51"/>
        <v>0</v>
      </c>
      <c r="NJ105" s="191">
        <f t="shared" si="51"/>
        <v>0</v>
      </c>
      <c r="NK105" s="191">
        <f t="shared" si="51"/>
        <v>29</v>
      </c>
      <c r="NL105" s="191">
        <f t="shared" si="51"/>
        <v>10</v>
      </c>
      <c r="NM105" s="191">
        <f t="shared" si="51"/>
        <v>0</v>
      </c>
      <c r="NN105" s="191">
        <f t="shared" si="51"/>
        <v>0</v>
      </c>
      <c r="NO105" s="191">
        <f t="shared" si="51"/>
        <v>0</v>
      </c>
      <c r="NP105" s="191">
        <f t="shared" si="51"/>
        <v>0</v>
      </c>
      <c r="NQ105" s="191">
        <f t="shared" si="51"/>
        <v>0</v>
      </c>
      <c r="NR105" s="191">
        <f t="shared" si="51"/>
        <v>0</v>
      </c>
    </row>
    <row r="106" spans="1:382" ht="17.25" customHeight="1" x14ac:dyDescent="0.25">
      <c r="A106" s="189">
        <v>7</v>
      </c>
      <c r="B106" s="546" t="s">
        <v>303</v>
      </c>
      <c r="C106" s="880"/>
      <c r="D106" s="191">
        <f>SUM(D137:D139)</f>
        <v>3</v>
      </c>
      <c r="E106" s="191">
        <f t="shared" ref="E106:BP106" si="52">SUM(E137:E139)</f>
        <v>0</v>
      </c>
      <c r="F106" s="191">
        <f t="shared" si="52"/>
        <v>0</v>
      </c>
      <c r="G106" s="191">
        <f t="shared" si="52"/>
        <v>0</v>
      </c>
      <c r="H106" s="191">
        <f t="shared" si="52"/>
        <v>0</v>
      </c>
      <c r="I106" s="191">
        <f t="shared" si="52"/>
        <v>0</v>
      </c>
      <c r="J106" s="191">
        <f t="shared" si="52"/>
        <v>0</v>
      </c>
      <c r="K106" s="191">
        <f t="shared" si="52"/>
        <v>0</v>
      </c>
      <c r="L106" s="191">
        <f t="shared" si="52"/>
        <v>0</v>
      </c>
      <c r="M106" s="191">
        <f t="shared" si="52"/>
        <v>0</v>
      </c>
      <c r="N106" s="191">
        <f t="shared" si="52"/>
        <v>0</v>
      </c>
      <c r="O106" s="191">
        <f t="shared" si="52"/>
        <v>0</v>
      </c>
      <c r="P106" s="191">
        <f t="shared" si="52"/>
        <v>0</v>
      </c>
      <c r="Q106" s="191">
        <f t="shared" si="52"/>
        <v>0</v>
      </c>
      <c r="R106" s="191">
        <f t="shared" si="52"/>
        <v>0</v>
      </c>
      <c r="S106" s="191">
        <f t="shared" si="52"/>
        <v>0</v>
      </c>
      <c r="T106" s="191">
        <f t="shared" si="52"/>
        <v>0</v>
      </c>
      <c r="U106" s="191">
        <f t="shared" si="52"/>
        <v>0</v>
      </c>
      <c r="V106" s="191">
        <f t="shared" si="52"/>
        <v>3</v>
      </c>
      <c r="W106" s="191">
        <f t="shared" si="52"/>
        <v>0</v>
      </c>
      <c r="X106" s="191">
        <f t="shared" si="52"/>
        <v>0</v>
      </c>
      <c r="Y106" s="191">
        <f t="shared" si="52"/>
        <v>0</v>
      </c>
      <c r="Z106" s="191">
        <f t="shared" si="52"/>
        <v>0</v>
      </c>
      <c r="AA106" s="191">
        <f t="shared" si="52"/>
        <v>0</v>
      </c>
      <c r="AB106" s="191">
        <f t="shared" si="52"/>
        <v>0</v>
      </c>
      <c r="AC106" s="191">
        <f t="shared" si="52"/>
        <v>0</v>
      </c>
      <c r="AD106" s="191">
        <f t="shared" si="52"/>
        <v>0</v>
      </c>
      <c r="AE106" s="191">
        <f t="shared" si="52"/>
        <v>0</v>
      </c>
      <c r="AF106" s="191">
        <f t="shared" si="52"/>
        <v>0</v>
      </c>
      <c r="AG106" s="191">
        <f t="shared" si="52"/>
        <v>0</v>
      </c>
      <c r="AH106" s="191">
        <f t="shared" si="52"/>
        <v>0</v>
      </c>
      <c r="AI106" s="191">
        <f t="shared" si="52"/>
        <v>0</v>
      </c>
      <c r="AJ106" s="191">
        <f t="shared" si="52"/>
        <v>0</v>
      </c>
      <c r="AK106" s="191">
        <f t="shared" si="52"/>
        <v>0</v>
      </c>
      <c r="AL106" s="191">
        <f t="shared" si="52"/>
        <v>0</v>
      </c>
      <c r="AM106" s="191">
        <f t="shared" si="52"/>
        <v>0</v>
      </c>
      <c r="AN106" s="191">
        <f t="shared" si="52"/>
        <v>0</v>
      </c>
      <c r="AO106" s="191">
        <f t="shared" si="52"/>
        <v>0</v>
      </c>
      <c r="AP106" s="191">
        <f t="shared" si="52"/>
        <v>0</v>
      </c>
      <c r="AQ106" s="191">
        <f t="shared" si="52"/>
        <v>0</v>
      </c>
      <c r="AR106" s="191">
        <f t="shared" si="52"/>
        <v>0</v>
      </c>
      <c r="AS106" s="191">
        <f t="shared" si="52"/>
        <v>0</v>
      </c>
      <c r="AT106" s="191">
        <f t="shared" si="52"/>
        <v>0</v>
      </c>
      <c r="AU106" s="191">
        <f t="shared" si="52"/>
        <v>0</v>
      </c>
      <c r="AV106" s="191">
        <f t="shared" si="52"/>
        <v>0</v>
      </c>
      <c r="AW106" s="191">
        <f t="shared" si="52"/>
        <v>0</v>
      </c>
      <c r="AX106" s="191">
        <f t="shared" si="52"/>
        <v>0</v>
      </c>
      <c r="AY106" s="191">
        <f t="shared" si="52"/>
        <v>0</v>
      </c>
      <c r="AZ106" s="191">
        <f t="shared" si="52"/>
        <v>0</v>
      </c>
      <c r="BA106" s="191">
        <f t="shared" si="52"/>
        <v>0</v>
      </c>
      <c r="BB106" s="191">
        <f t="shared" si="52"/>
        <v>0</v>
      </c>
      <c r="BC106" s="191">
        <f t="shared" si="52"/>
        <v>0</v>
      </c>
      <c r="BD106" s="191">
        <f t="shared" si="52"/>
        <v>0</v>
      </c>
      <c r="BE106" s="191">
        <f t="shared" si="52"/>
        <v>0</v>
      </c>
      <c r="BF106" s="191">
        <f t="shared" si="52"/>
        <v>0</v>
      </c>
      <c r="BG106" s="191">
        <f t="shared" si="52"/>
        <v>0</v>
      </c>
      <c r="BH106" s="191">
        <f t="shared" si="52"/>
        <v>0</v>
      </c>
      <c r="BI106" s="191">
        <f t="shared" si="52"/>
        <v>0</v>
      </c>
      <c r="BJ106" s="191">
        <f t="shared" si="52"/>
        <v>0</v>
      </c>
      <c r="BK106" s="191">
        <f t="shared" si="52"/>
        <v>0</v>
      </c>
      <c r="BL106" s="191">
        <f t="shared" si="52"/>
        <v>4</v>
      </c>
      <c r="BM106" s="191">
        <f t="shared" si="52"/>
        <v>0</v>
      </c>
      <c r="BN106" s="191">
        <f t="shared" si="52"/>
        <v>0</v>
      </c>
      <c r="BO106" s="191">
        <f t="shared" si="52"/>
        <v>0</v>
      </c>
      <c r="BP106" s="191">
        <f t="shared" si="52"/>
        <v>0</v>
      </c>
      <c r="BQ106" s="191">
        <f t="shared" ref="BQ106:EB106" si="53">SUM(BQ137:BQ139)</f>
        <v>0</v>
      </c>
      <c r="BR106" s="191">
        <f t="shared" si="53"/>
        <v>0</v>
      </c>
      <c r="BS106" s="191">
        <f t="shared" si="53"/>
        <v>0</v>
      </c>
      <c r="BT106" s="191">
        <f t="shared" si="53"/>
        <v>0</v>
      </c>
      <c r="BU106" s="191">
        <f t="shared" si="53"/>
        <v>0</v>
      </c>
      <c r="BV106" s="191">
        <f t="shared" si="53"/>
        <v>0</v>
      </c>
      <c r="BW106" s="191">
        <f t="shared" si="53"/>
        <v>0</v>
      </c>
      <c r="BX106" s="191">
        <f t="shared" si="53"/>
        <v>0</v>
      </c>
      <c r="BY106" s="191">
        <f t="shared" si="53"/>
        <v>0</v>
      </c>
      <c r="BZ106" s="191">
        <f t="shared" si="53"/>
        <v>0</v>
      </c>
      <c r="CA106" s="191">
        <f t="shared" si="53"/>
        <v>0</v>
      </c>
      <c r="CB106" s="191">
        <f t="shared" si="53"/>
        <v>0</v>
      </c>
      <c r="CC106" s="191">
        <f t="shared" si="53"/>
        <v>0</v>
      </c>
      <c r="CD106" s="191">
        <f t="shared" si="53"/>
        <v>0</v>
      </c>
      <c r="CE106" s="191">
        <f t="shared" si="53"/>
        <v>0</v>
      </c>
      <c r="CF106" s="191">
        <f t="shared" si="53"/>
        <v>0</v>
      </c>
      <c r="CG106" s="191">
        <f t="shared" si="53"/>
        <v>0</v>
      </c>
      <c r="CH106" s="191">
        <f t="shared" si="53"/>
        <v>0</v>
      </c>
      <c r="CI106" s="191">
        <f t="shared" si="53"/>
        <v>0</v>
      </c>
      <c r="CJ106" s="191">
        <f t="shared" si="53"/>
        <v>0</v>
      </c>
      <c r="CK106" s="191">
        <f t="shared" si="53"/>
        <v>0</v>
      </c>
      <c r="CL106" s="191">
        <f t="shared" si="53"/>
        <v>0</v>
      </c>
      <c r="CM106" s="191">
        <f t="shared" si="53"/>
        <v>0</v>
      </c>
      <c r="CN106" s="191">
        <f t="shared" si="53"/>
        <v>0</v>
      </c>
      <c r="CO106" s="191">
        <f t="shared" si="53"/>
        <v>0</v>
      </c>
      <c r="CP106" s="191">
        <f t="shared" si="53"/>
        <v>0</v>
      </c>
      <c r="CQ106" s="191">
        <f t="shared" si="53"/>
        <v>0</v>
      </c>
      <c r="CR106" s="191">
        <f t="shared" si="53"/>
        <v>0</v>
      </c>
      <c r="CS106" s="191">
        <f t="shared" si="53"/>
        <v>0</v>
      </c>
      <c r="CT106" s="191">
        <f t="shared" si="53"/>
        <v>0</v>
      </c>
      <c r="CU106" s="191">
        <f t="shared" si="53"/>
        <v>0</v>
      </c>
      <c r="CV106" s="191">
        <f t="shared" si="53"/>
        <v>0</v>
      </c>
      <c r="CW106" s="191">
        <f t="shared" si="53"/>
        <v>0</v>
      </c>
      <c r="CX106" s="191">
        <f t="shared" si="53"/>
        <v>0</v>
      </c>
      <c r="CY106" s="191">
        <f t="shared" si="53"/>
        <v>0</v>
      </c>
      <c r="CZ106" s="191">
        <f t="shared" si="53"/>
        <v>0</v>
      </c>
      <c r="DA106" s="191">
        <f t="shared" si="53"/>
        <v>0</v>
      </c>
      <c r="DB106" s="191">
        <f t="shared" si="53"/>
        <v>0</v>
      </c>
      <c r="DC106" s="191">
        <f t="shared" si="53"/>
        <v>0</v>
      </c>
      <c r="DD106" s="191">
        <f t="shared" si="53"/>
        <v>0</v>
      </c>
      <c r="DE106" s="191">
        <f t="shared" si="53"/>
        <v>0</v>
      </c>
      <c r="DF106" s="191">
        <f t="shared" si="53"/>
        <v>0</v>
      </c>
      <c r="DG106" s="191">
        <f t="shared" si="53"/>
        <v>0</v>
      </c>
      <c r="DH106" s="191">
        <f t="shared" si="53"/>
        <v>0</v>
      </c>
      <c r="DI106" s="191">
        <f t="shared" si="53"/>
        <v>0</v>
      </c>
      <c r="DJ106" s="191">
        <f t="shared" si="53"/>
        <v>0</v>
      </c>
      <c r="DK106" s="191">
        <f t="shared" si="53"/>
        <v>0</v>
      </c>
      <c r="DL106" s="191">
        <f t="shared" si="53"/>
        <v>0</v>
      </c>
      <c r="DM106" s="191">
        <f t="shared" si="53"/>
        <v>0</v>
      </c>
      <c r="DN106" s="191">
        <f t="shared" si="53"/>
        <v>0</v>
      </c>
      <c r="DO106" s="191">
        <f t="shared" si="53"/>
        <v>0</v>
      </c>
      <c r="DP106" s="191">
        <f t="shared" si="53"/>
        <v>0</v>
      </c>
      <c r="DQ106" s="191">
        <f t="shared" si="53"/>
        <v>0</v>
      </c>
      <c r="DR106" s="191">
        <f t="shared" si="53"/>
        <v>0</v>
      </c>
      <c r="DS106" s="191">
        <f t="shared" si="53"/>
        <v>0</v>
      </c>
      <c r="DT106" s="191">
        <f t="shared" si="53"/>
        <v>0</v>
      </c>
      <c r="DU106" s="191">
        <f t="shared" si="53"/>
        <v>0</v>
      </c>
      <c r="DV106" s="191">
        <f t="shared" si="53"/>
        <v>0</v>
      </c>
      <c r="DW106" s="191">
        <f t="shared" si="53"/>
        <v>4</v>
      </c>
      <c r="DX106" s="191">
        <f t="shared" si="53"/>
        <v>0</v>
      </c>
      <c r="DY106" s="191">
        <f t="shared" si="53"/>
        <v>0</v>
      </c>
      <c r="DZ106" s="191">
        <f t="shared" si="53"/>
        <v>0</v>
      </c>
      <c r="EA106" s="191">
        <f t="shared" si="53"/>
        <v>0</v>
      </c>
      <c r="EB106" s="191">
        <f t="shared" si="53"/>
        <v>0</v>
      </c>
      <c r="EC106" s="191">
        <f t="shared" ref="EC106:GN106" si="54">SUM(EC137:EC139)</f>
        <v>0</v>
      </c>
      <c r="ED106" s="191">
        <f t="shared" si="54"/>
        <v>0</v>
      </c>
      <c r="EE106" s="191">
        <f t="shared" si="54"/>
        <v>0</v>
      </c>
      <c r="EF106" s="191">
        <f t="shared" si="54"/>
        <v>0</v>
      </c>
      <c r="EG106" s="191">
        <f t="shared" si="54"/>
        <v>0</v>
      </c>
      <c r="EH106" s="191">
        <f t="shared" si="54"/>
        <v>0</v>
      </c>
      <c r="EI106" s="191">
        <f t="shared" si="54"/>
        <v>0</v>
      </c>
      <c r="EJ106" s="191">
        <f t="shared" si="54"/>
        <v>0</v>
      </c>
      <c r="EK106" s="191">
        <f t="shared" si="54"/>
        <v>0</v>
      </c>
      <c r="EL106" s="191">
        <f t="shared" si="54"/>
        <v>0</v>
      </c>
      <c r="EM106" s="191">
        <f t="shared" si="54"/>
        <v>0</v>
      </c>
      <c r="EN106" s="191">
        <f t="shared" si="54"/>
        <v>0</v>
      </c>
      <c r="EO106" s="191">
        <f t="shared" si="54"/>
        <v>0</v>
      </c>
      <c r="EP106" s="191">
        <f t="shared" si="54"/>
        <v>0</v>
      </c>
      <c r="EQ106" s="191">
        <f t="shared" si="54"/>
        <v>0</v>
      </c>
      <c r="ER106" s="191">
        <f t="shared" si="54"/>
        <v>4</v>
      </c>
      <c r="ES106" s="191">
        <f t="shared" si="54"/>
        <v>0</v>
      </c>
      <c r="ET106" s="191">
        <f t="shared" si="54"/>
        <v>0</v>
      </c>
      <c r="EU106" s="191">
        <f t="shared" si="54"/>
        <v>90</v>
      </c>
      <c r="EV106" s="191">
        <f t="shared" si="54"/>
        <v>0</v>
      </c>
      <c r="EW106" s="191">
        <f t="shared" si="54"/>
        <v>0</v>
      </c>
      <c r="EX106" s="191">
        <f t="shared" si="54"/>
        <v>0</v>
      </c>
      <c r="EY106" s="191">
        <f t="shared" si="54"/>
        <v>0</v>
      </c>
      <c r="EZ106" s="191">
        <f t="shared" si="54"/>
        <v>0</v>
      </c>
      <c r="FA106" s="191">
        <f t="shared" si="54"/>
        <v>0</v>
      </c>
      <c r="FB106" s="191">
        <f t="shared" si="54"/>
        <v>0</v>
      </c>
      <c r="FC106" s="191">
        <f t="shared" si="54"/>
        <v>0</v>
      </c>
      <c r="FD106" s="191">
        <f t="shared" si="54"/>
        <v>0</v>
      </c>
      <c r="FE106" s="191">
        <f t="shared" si="54"/>
        <v>0</v>
      </c>
      <c r="FF106" s="191">
        <f t="shared" si="54"/>
        <v>0</v>
      </c>
      <c r="FG106" s="191">
        <f t="shared" si="54"/>
        <v>0</v>
      </c>
      <c r="FH106" s="191">
        <f t="shared" si="54"/>
        <v>0</v>
      </c>
      <c r="FI106" s="191">
        <f t="shared" si="54"/>
        <v>0</v>
      </c>
      <c r="FJ106" s="191">
        <f t="shared" si="54"/>
        <v>0</v>
      </c>
      <c r="FK106" s="191">
        <f t="shared" si="54"/>
        <v>0</v>
      </c>
      <c r="FL106" s="191">
        <f t="shared" si="54"/>
        <v>0</v>
      </c>
      <c r="FM106" s="191">
        <f t="shared" si="54"/>
        <v>90</v>
      </c>
      <c r="FN106" s="191">
        <f t="shared" si="54"/>
        <v>0</v>
      </c>
      <c r="FO106" s="191">
        <f t="shared" si="54"/>
        <v>0</v>
      </c>
      <c r="FP106" s="191">
        <f t="shared" si="54"/>
        <v>4</v>
      </c>
      <c r="FQ106" s="191">
        <f t="shared" si="54"/>
        <v>4</v>
      </c>
      <c r="FR106" s="191">
        <f t="shared" si="54"/>
        <v>0</v>
      </c>
      <c r="FS106" s="191">
        <f t="shared" si="54"/>
        <v>0</v>
      </c>
      <c r="FT106" s="191">
        <f t="shared" si="54"/>
        <v>0</v>
      </c>
      <c r="FU106" s="191">
        <f t="shared" si="54"/>
        <v>4</v>
      </c>
      <c r="FV106" s="191">
        <f t="shared" si="54"/>
        <v>0</v>
      </c>
      <c r="FW106" s="191">
        <f t="shared" si="54"/>
        <v>0</v>
      </c>
      <c r="FX106" s="191">
        <f t="shared" si="54"/>
        <v>0</v>
      </c>
      <c r="FY106" s="191">
        <f t="shared" si="54"/>
        <v>0</v>
      </c>
      <c r="FZ106" s="191">
        <f t="shared" si="54"/>
        <v>0</v>
      </c>
      <c r="GA106" s="191">
        <f t="shared" si="54"/>
        <v>0</v>
      </c>
      <c r="GB106" s="191">
        <f t="shared" si="54"/>
        <v>0</v>
      </c>
      <c r="GC106" s="191">
        <f t="shared" si="54"/>
        <v>0</v>
      </c>
      <c r="GD106" s="191">
        <f t="shared" si="54"/>
        <v>0</v>
      </c>
      <c r="GE106" s="191">
        <f t="shared" si="54"/>
        <v>0</v>
      </c>
      <c r="GF106" s="191">
        <f t="shared" si="54"/>
        <v>0</v>
      </c>
      <c r="GG106" s="191">
        <f t="shared" si="54"/>
        <v>0</v>
      </c>
      <c r="GH106" s="191">
        <f t="shared" si="54"/>
        <v>0</v>
      </c>
      <c r="GI106" s="191">
        <f t="shared" si="54"/>
        <v>0</v>
      </c>
      <c r="GJ106" s="191">
        <f t="shared" si="54"/>
        <v>0</v>
      </c>
      <c r="GK106" s="191">
        <f t="shared" si="54"/>
        <v>0</v>
      </c>
      <c r="GL106" s="191">
        <f t="shared" si="54"/>
        <v>0</v>
      </c>
      <c r="GM106" s="191">
        <f t="shared" si="54"/>
        <v>0</v>
      </c>
      <c r="GN106" s="191">
        <f t="shared" si="54"/>
        <v>0</v>
      </c>
      <c r="GO106" s="191">
        <f t="shared" ref="GO106:IZ106" si="55">SUM(GO137:GO139)</f>
        <v>0</v>
      </c>
      <c r="GP106" s="191">
        <f t="shared" si="55"/>
        <v>0</v>
      </c>
      <c r="GQ106" s="191">
        <f t="shared" si="55"/>
        <v>0</v>
      </c>
      <c r="GR106" s="191">
        <f t="shared" si="55"/>
        <v>0</v>
      </c>
      <c r="GS106" s="191">
        <f t="shared" si="55"/>
        <v>0</v>
      </c>
      <c r="GT106" s="191">
        <f t="shared" si="55"/>
        <v>0</v>
      </c>
      <c r="GU106" s="191">
        <f t="shared" si="55"/>
        <v>0</v>
      </c>
      <c r="GV106" s="191">
        <f t="shared" si="55"/>
        <v>0</v>
      </c>
      <c r="GW106" s="191">
        <f t="shared" si="55"/>
        <v>42</v>
      </c>
      <c r="GX106" s="191">
        <f t="shared" si="55"/>
        <v>0</v>
      </c>
      <c r="GY106" s="191">
        <f t="shared" si="55"/>
        <v>14</v>
      </c>
      <c r="GZ106" s="191">
        <f t="shared" si="55"/>
        <v>9</v>
      </c>
      <c r="HA106" s="191">
        <f t="shared" si="55"/>
        <v>0</v>
      </c>
      <c r="HB106" s="191">
        <f t="shared" si="55"/>
        <v>0</v>
      </c>
      <c r="HC106" s="191">
        <f t="shared" si="55"/>
        <v>0</v>
      </c>
      <c r="HD106" s="191">
        <f t="shared" si="55"/>
        <v>0</v>
      </c>
      <c r="HE106" s="191">
        <f t="shared" si="55"/>
        <v>0</v>
      </c>
      <c r="HF106" s="191">
        <f t="shared" si="55"/>
        <v>0</v>
      </c>
      <c r="HG106" s="191">
        <f t="shared" si="55"/>
        <v>0</v>
      </c>
      <c r="HH106" s="191">
        <f t="shared" si="55"/>
        <v>0</v>
      </c>
      <c r="HI106" s="191">
        <f t="shared" si="55"/>
        <v>0</v>
      </c>
      <c r="HJ106" s="191">
        <f t="shared" si="55"/>
        <v>0</v>
      </c>
      <c r="HK106" s="191">
        <f t="shared" si="55"/>
        <v>0</v>
      </c>
      <c r="HL106" s="191">
        <f t="shared" si="55"/>
        <v>0</v>
      </c>
      <c r="HM106" s="191">
        <f t="shared" si="55"/>
        <v>0</v>
      </c>
      <c r="HN106" s="191">
        <f t="shared" si="55"/>
        <v>0</v>
      </c>
      <c r="HO106" s="191">
        <f t="shared" si="55"/>
        <v>0</v>
      </c>
      <c r="HP106" s="191">
        <f t="shared" si="55"/>
        <v>0</v>
      </c>
      <c r="HQ106" s="191">
        <f t="shared" si="55"/>
        <v>0</v>
      </c>
      <c r="HR106" s="191">
        <f t="shared" si="55"/>
        <v>0</v>
      </c>
      <c r="HS106" s="191">
        <f t="shared" si="55"/>
        <v>0</v>
      </c>
      <c r="HT106" s="191">
        <f t="shared" si="55"/>
        <v>0</v>
      </c>
      <c r="HU106" s="191">
        <f t="shared" si="55"/>
        <v>0</v>
      </c>
      <c r="HV106" s="191">
        <f t="shared" si="55"/>
        <v>0</v>
      </c>
      <c r="HW106" s="191">
        <f t="shared" si="55"/>
        <v>0</v>
      </c>
      <c r="HX106" s="191">
        <f t="shared" si="55"/>
        <v>0</v>
      </c>
      <c r="HY106" s="191">
        <f t="shared" si="55"/>
        <v>0</v>
      </c>
      <c r="HZ106" s="191">
        <f t="shared" si="55"/>
        <v>0</v>
      </c>
      <c r="IA106" s="191">
        <f t="shared" si="55"/>
        <v>0</v>
      </c>
      <c r="IB106" s="191">
        <f t="shared" si="55"/>
        <v>0</v>
      </c>
      <c r="IC106" s="191">
        <f t="shared" si="55"/>
        <v>0</v>
      </c>
      <c r="ID106" s="191">
        <f t="shared" si="55"/>
        <v>0</v>
      </c>
      <c r="IE106" s="191">
        <f t="shared" si="55"/>
        <v>0</v>
      </c>
      <c r="IF106" s="191">
        <f t="shared" si="55"/>
        <v>0</v>
      </c>
      <c r="IG106" s="191">
        <f t="shared" si="55"/>
        <v>0</v>
      </c>
      <c r="IH106" s="191">
        <f t="shared" si="55"/>
        <v>0</v>
      </c>
      <c r="II106" s="191">
        <f t="shared" si="55"/>
        <v>0</v>
      </c>
      <c r="IJ106" s="191">
        <f t="shared" si="55"/>
        <v>0</v>
      </c>
      <c r="IK106" s="191">
        <f t="shared" si="55"/>
        <v>0</v>
      </c>
      <c r="IL106" s="191">
        <f t="shared" si="55"/>
        <v>0</v>
      </c>
      <c r="IM106" s="191">
        <f t="shared" si="55"/>
        <v>0</v>
      </c>
      <c r="IN106" s="191">
        <f t="shared" si="55"/>
        <v>0</v>
      </c>
      <c r="IO106" s="191">
        <f t="shared" si="55"/>
        <v>0</v>
      </c>
      <c r="IP106" s="191">
        <f t="shared" si="55"/>
        <v>0</v>
      </c>
      <c r="IQ106" s="191">
        <f t="shared" si="55"/>
        <v>0</v>
      </c>
      <c r="IR106" s="191">
        <f t="shared" si="55"/>
        <v>0</v>
      </c>
      <c r="IS106" s="191">
        <f t="shared" si="55"/>
        <v>0</v>
      </c>
      <c r="IT106" s="191">
        <f t="shared" si="55"/>
        <v>0</v>
      </c>
      <c r="IU106" s="191">
        <f t="shared" si="55"/>
        <v>0</v>
      </c>
      <c r="IV106" s="191">
        <f t="shared" si="55"/>
        <v>0</v>
      </c>
      <c r="IW106" s="191">
        <f t="shared" si="55"/>
        <v>0</v>
      </c>
      <c r="IX106" s="191">
        <f t="shared" si="55"/>
        <v>0</v>
      </c>
      <c r="IY106" s="191">
        <f t="shared" si="55"/>
        <v>0</v>
      </c>
      <c r="IZ106" s="191">
        <f t="shared" si="55"/>
        <v>0</v>
      </c>
      <c r="JA106" s="191">
        <f t="shared" ref="JA106:LL106" si="56">SUM(JA137:JA139)</f>
        <v>0</v>
      </c>
      <c r="JB106" s="191">
        <f t="shared" si="56"/>
        <v>0</v>
      </c>
      <c r="JC106" s="191">
        <f t="shared" si="56"/>
        <v>0</v>
      </c>
      <c r="JD106" s="191">
        <f t="shared" si="56"/>
        <v>0</v>
      </c>
      <c r="JE106" s="191">
        <f t="shared" si="56"/>
        <v>0</v>
      </c>
      <c r="JF106" s="191">
        <f t="shared" si="56"/>
        <v>0</v>
      </c>
      <c r="JG106" s="191">
        <f t="shared" si="56"/>
        <v>0</v>
      </c>
      <c r="JH106" s="191">
        <f t="shared" si="56"/>
        <v>0</v>
      </c>
      <c r="JI106" s="191">
        <f t="shared" si="56"/>
        <v>0</v>
      </c>
      <c r="JJ106" s="191">
        <f t="shared" si="56"/>
        <v>0</v>
      </c>
      <c r="JK106" s="191">
        <f t="shared" si="56"/>
        <v>0</v>
      </c>
      <c r="JL106" s="191">
        <f t="shared" si="56"/>
        <v>0</v>
      </c>
      <c r="JM106" s="191">
        <f t="shared" si="56"/>
        <v>0</v>
      </c>
      <c r="JN106" s="191">
        <f t="shared" si="56"/>
        <v>0</v>
      </c>
      <c r="JO106" s="191">
        <f t="shared" si="56"/>
        <v>0</v>
      </c>
      <c r="JP106" s="191">
        <f t="shared" si="56"/>
        <v>0</v>
      </c>
      <c r="JQ106" s="191">
        <f t="shared" si="56"/>
        <v>0</v>
      </c>
      <c r="JR106" s="191">
        <f t="shared" si="56"/>
        <v>0</v>
      </c>
      <c r="JS106" s="191">
        <f t="shared" si="56"/>
        <v>0</v>
      </c>
      <c r="JT106" s="191">
        <f t="shared" si="56"/>
        <v>0</v>
      </c>
      <c r="JU106" s="191">
        <f t="shared" si="56"/>
        <v>0</v>
      </c>
      <c r="JV106" s="191">
        <f t="shared" si="56"/>
        <v>0</v>
      </c>
      <c r="JW106" s="191">
        <f t="shared" si="56"/>
        <v>0</v>
      </c>
      <c r="JX106" s="191">
        <f t="shared" si="56"/>
        <v>0</v>
      </c>
      <c r="JY106" s="191">
        <f t="shared" si="56"/>
        <v>0</v>
      </c>
      <c r="JZ106" s="191">
        <f t="shared" si="56"/>
        <v>0</v>
      </c>
      <c r="KA106" s="191">
        <f t="shared" si="56"/>
        <v>0</v>
      </c>
      <c r="KB106" s="191">
        <f t="shared" si="56"/>
        <v>0</v>
      </c>
      <c r="KC106" s="191">
        <f t="shared" si="56"/>
        <v>0</v>
      </c>
      <c r="KD106" s="191">
        <f t="shared" si="56"/>
        <v>0</v>
      </c>
      <c r="KE106" s="191">
        <f t="shared" si="56"/>
        <v>0</v>
      </c>
      <c r="KF106" s="191">
        <f t="shared" si="56"/>
        <v>0</v>
      </c>
      <c r="KG106" s="191">
        <f t="shared" si="56"/>
        <v>0</v>
      </c>
      <c r="KH106" s="191">
        <f t="shared" si="56"/>
        <v>0</v>
      </c>
      <c r="KI106" s="191">
        <f t="shared" si="56"/>
        <v>0</v>
      </c>
      <c r="KJ106" s="191">
        <f t="shared" si="56"/>
        <v>0</v>
      </c>
      <c r="KK106" s="191">
        <f t="shared" si="56"/>
        <v>0</v>
      </c>
      <c r="KL106" s="191">
        <f t="shared" si="56"/>
        <v>0</v>
      </c>
      <c r="KM106" s="191">
        <f t="shared" si="56"/>
        <v>0</v>
      </c>
      <c r="KN106" s="191">
        <f t="shared" si="56"/>
        <v>0</v>
      </c>
      <c r="KO106" s="191">
        <f t="shared" si="56"/>
        <v>0</v>
      </c>
      <c r="KP106" s="191">
        <f t="shared" si="56"/>
        <v>0</v>
      </c>
      <c r="KQ106" s="191">
        <f t="shared" si="56"/>
        <v>0</v>
      </c>
      <c r="KR106" s="191">
        <f t="shared" si="56"/>
        <v>0</v>
      </c>
      <c r="KS106" s="191">
        <f t="shared" si="56"/>
        <v>0</v>
      </c>
      <c r="KT106" s="191">
        <f t="shared" si="56"/>
        <v>0</v>
      </c>
      <c r="KU106" s="191">
        <f t="shared" si="56"/>
        <v>0</v>
      </c>
      <c r="KV106" s="191">
        <f t="shared" si="56"/>
        <v>0</v>
      </c>
      <c r="KW106" s="191">
        <f t="shared" si="56"/>
        <v>0</v>
      </c>
      <c r="KX106" s="191">
        <f t="shared" si="56"/>
        <v>0</v>
      </c>
      <c r="KY106" s="191">
        <f t="shared" si="56"/>
        <v>0</v>
      </c>
      <c r="KZ106" s="191">
        <f t="shared" si="56"/>
        <v>0</v>
      </c>
      <c r="LA106" s="191">
        <f t="shared" si="56"/>
        <v>0</v>
      </c>
      <c r="LB106" s="191">
        <f t="shared" si="56"/>
        <v>0</v>
      </c>
      <c r="LC106" s="191">
        <f t="shared" si="56"/>
        <v>0</v>
      </c>
      <c r="LD106" s="191">
        <f t="shared" si="56"/>
        <v>0</v>
      </c>
      <c r="LE106" s="191">
        <f t="shared" si="56"/>
        <v>0</v>
      </c>
      <c r="LF106" s="191">
        <f t="shared" si="56"/>
        <v>0</v>
      </c>
      <c r="LG106" s="191">
        <f t="shared" si="56"/>
        <v>0</v>
      </c>
      <c r="LH106" s="191">
        <f t="shared" si="56"/>
        <v>0</v>
      </c>
      <c r="LI106" s="191">
        <f t="shared" si="56"/>
        <v>0</v>
      </c>
      <c r="LJ106" s="191">
        <f t="shared" si="56"/>
        <v>0</v>
      </c>
      <c r="LK106" s="191">
        <f t="shared" si="56"/>
        <v>0</v>
      </c>
      <c r="LL106" s="191">
        <f t="shared" si="56"/>
        <v>0</v>
      </c>
      <c r="LM106" s="191">
        <f t="shared" ref="LM106:NR106" si="57">SUM(LM137:LM139)</f>
        <v>0</v>
      </c>
      <c r="LN106" s="191">
        <f t="shared" si="57"/>
        <v>0</v>
      </c>
      <c r="LO106" s="191">
        <f t="shared" si="57"/>
        <v>0</v>
      </c>
      <c r="LP106" s="191">
        <f t="shared" si="57"/>
        <v>0</v>
      </c>
      <c r="LQ106" s="191">
        <f t="shared" si="57"/>
        <v>0</v>
      </c>
      <c r="LR106" s="191">
        <f t="shared" si="57"/>
        <v>0</v>
      </c>
      <c r="LS106" s="191">
        <f t="shared" si="57"/>
        <v>0</v>
      </c>
      <c r="LT106" s="191">
        <f t="shared" si="57"/>
        <v>0</v>
      </c>
      <c r="LU106" s="191">
        <f t="shared" si="57"/>
        <v>0</v>
      </c>
      <c r="LV106" s="191">
        <f t="shared" si="57"/>
        <v>0</v>
      </c>
      <c r="LW106" s="191">
        <f t="shared" si="57"/>
        <v>0</v>
      </c>
      <c r="LX106" s="191">
        <f t="shared" si="57"/>
        <v>0</v>
      </c>
      <c r="LY106" s="191">
        <f t="shared" si="57"/>
        <v>0</v>
      </c>
      <c r="LZ106" s="191">
        <f t="shared" si="57"/>
        <v>0</v>
      </c>
      <c r="MA106" s="191">
        <f t="shared" si="57"/>
        <v>0</v>
      </c>
      <c r="MB106" s="191">
        <f t="shared" si="57"/>
        <v>0</v>
      </c>
      <c r="MC106" s="191">
        <f t="shared" si="57"/>
        <v>0</v>
      </c>
      <c r="MD106" s="191">
        <f t="shared" si="57"/>
        <v>0</v>
      </c>
      <c r="ME106" s="191">
        <f t="shared" si="57"/>
        <v>0</v>
      </c>
      <c r="MF106" s="191">
        <f t="shared" si="57"/>
        <v>0</v>
      </c>
      <c r="MG106" s="191">
        <f t="shared" si="57"/>
        <v>0</v>
      </c>
      <c r="MH106" s="191">
        <f t="shared" si="57"/>
        <v>0</v>
      </c>
      <c r="MI106" s="191">
        <f t="shared" si="57"/>
        <v>0</v>
      </c>
      <c r="MJ106" s="191">
        <f t="shared" si="57"/>
        <v>0</v>
      </c>
      <c r="MK106" s="191">
        <f t="shared" si="57"/>
        <v>0</v>
      </c>
      <c r="ML106" s="191">
        <f t="shared" si="57"/>
        <v>0</v>
      </c>
      <c r="MM106" s="191">
        <f t="shared" si="57"/>
        <v>0</v>
      </c>
      <c r="MN106" s="191">
        <f t="shared" si="57"/>
        <v>0</v>
      </c>
      <c r="MO106" s="191">
        <f t="shared" si="57"/>
        <v>0</v>
      </c>
      <c r="MP106" s="191">
        <f t="shared" si="57"/>
        <v>0</v>
      </c>
      <c r="MQ106" s="191">
        <f t="shared" si="57"/>
        <v>0</v>
      </c>
      <c r="MR106" s="191">
        <f t="shared" si="57"/>
        <v>0</v>
      </c>
      <c r="MS106" s="191">
        <f t="shared" si="57"/>
        <v>0</v>
      </c>
      <c r="MT106" s="191">
        <f t="shared" si="57"/>
        <v>0</v>
      </c>
      <c r="MU106" s="191">
        <f t="shared" si="57"/>
        <v>60</v>
      </c>
      <c r="MV106" s="191">
        <f t="shared" si="57"/>
        <v>30</v>
      </c>
      <c r="MW106" s="191">
        <f t="shared" si="57"/>
        <v>10</v>
      </c>
      <c r="MX106" s="191">
        <f t="shared" si="57"/>
        <v>40</v>
      </c>
      <c r="MY106" s="191">
        <f t="shared" si="57"/>
        <v>332</v>
      </c>
      <c r="MZ106" s="191">
        <f t="shared" si="57"/>
        <v>563</v>
      </c>
      <c r="NA106" s="191">
        <f t="shared" si="57"/>
        <v>0</v>
      </c>
      <c r="NB106" s="191">
        <f t="shared" si="57"/>
        <v>0</v>
      </c>
      <c r="NC106" s="191">
        <f t="shared" si="57"/>
        <v>0</v>
      </c>
      <c r="ND106" s="191">
        <f t="shared" si="57"/>
        <v>0</v>
      </c>
      <c r="NE106" s="191">
        <f t="shared" si="57"/>
        <v>0</v>
      </c>
      <c r="NF106" s="191">
        <f t="shared" si="57"/>
        <v>0</v>
      </c>
      <c r="NG106" s="191">
        <f t="shared" si="57"/>
        <v>0</v>
      </c>
      <c r="NH106" s="191">
        <f t="shared" si="57"/>
        <v>0</v>
      </c>
      <c r="NI106" s="191">
        <f t="shared" si="57"/>
        <v>2</v>
      </c>
      <c r="NJ106" s="191">
        <f t="shared" si="57"/>
        <v>0</v>
      </c>
      <c r="NK106" s="191">
        <f t="shared" si="57"/>
        <v>0</v>
      </c>
      <c r="NL106" s="191">
        <f t="shared" si="57"/>
        <v>48</v>
      </c>
      <c r="NM106" s="191">
        <f t="shared" si="57"/>
        <v>0</v>
      </c>
      <c r="NN106" s="191">
        <f t="shared" si="57"/>
        <v>0</v>
      </c>
      <c r="NO106" s="191">
        <f t="shared" si="57"/>
        <v>0</v>
      </c>
      <c r="NP106" s="191">
        <f t="shared" si="57"/>
        <v>0</v>
      </c>
      <c r="NQ106" s="191">
        <f t="shared" si="57"/>
        <v>0</v>
      </c>
      <c r="NR106" s="191">
        <f t="shared" si="57"/>
        <v>0</v>
      </c>
    </row>
    <row r="107" spans="1:382" ht="17.25" customHeight="1" x14ac:dyDescent="0.25">
      <c r="A107" s="455">
        <v>8</v>
      </c>
      <c r="B107" s="535" t="s">
        <v>304</v>
      </c>
      <c r="C107" s="541"/>
      <c r="D107" s="191">
        <f>SUM(D140:D143)</f>
        <v>0</v>
      </c>
      <c r="E107" s="191">
        <f t="shared" ref="E107:BP107" si="58">SUM(E140:E143)</f>
        <v>0</v>
      </c>
      <c r="F107" s="191">
        <f t="shared" si="58"/>
        <v>0</v>
      </c>
      <c r="G107" s="191">
        <f t="shared" si="58"/>
        <v>0</v>
      </c>
      <c r="H107" s="191">
        <f t="shared" si="58"/>
        <v>0</v>
      </c>
      <c r="I107" s="191">
        <f t="shared" si="58"/>
        <v>0</v>
      </c>
      <c r="J107" s="191">
        <f t="shared" si="58"/>
        <v>0</v>
      </c>
      <c r="K107" s="191">
        <f t="shared" si="58"/>
        <v>0</v>
      </c>
      <c r="L107" s="191">
        <f t="shared" si="58"/>
        <v>0</v>
      </c>
      <c r="M107" s="191">
        <f t="shared" si="58"/>
        <v>0</v>
      </c>
      <c r="N107" s="191">
        <f t="shared" si="58"/>
        <v>0</v>
      </c>
      <c r="O107" s="191">
        <f t="shared" si="58"/>
        <v>0</v>
      </c>
      <c r="P107" s="191">
        <f t="shared" si="58"/>
        <v>0</v>
      </c>
      <c r="Q107" s="191">
        <f t="shared" si="58"/>
        <v>0</v>
      </c>
      <c r="R107" s="191">
        <f t="shared" si="58"/>
        <v>0</v>
      </c>
      <c r="S107" s="191">
        <f t="shared" si="58"/>
        <v>0</v>
      </c>
      <c r="T107" s="191">
        <f t="shared" si="58"/>
        <v>0</v>
      </c>
      <c r="U107" s="191">
        <f t="shared" si="58"/>
        <v>0</v>
      </c>
      <c r="V107" s="191">
        <f t="shared" si="58"/>
        <v>4</v>
      </c>
      <c r="W107" s="191">
        <f t="shared" si="58"/>
        <v>0</v>
      </c>
      <c r="X107" s="191">
        <f t="shared" si="58"/>
        <v>0</v>
      </c>
      <c r="Y107" s="191">
        <f t="shared" si="58"/>
        <v>0</v>
      </c>
      <c r="Z107" s="191">
        <f t="shared" si="58"/>
        <v>0</v>
      </c>
      <c r="AA107" s="191">
        <f t="shared" si="58"/>
        <v>0</v>
      </c>
      <c r="AB107" s="191">
        <f t="shared" si="58"/>
        <v>0</v>
      </c>
      <c r="AC107" s="191">
        <f t="shared" si="58"/>
        <v>0</v>
      </c>
      <c r="AD107" s="191">
        <f t="shared" si="58"/>
        <v>0</v>
      </c>
      <c r="AE107" s="191">
        <f t="shared" si="58"/>
        <v>0</v>
      </c>
      <c r="AF107" s="191">
        <f t="shared" si="58"/>
        <v>0</v>
      </c>
      <c r="AG107" s="191">
        <f t="shared" si="58"/>
        <v>0</v>
      </c>
      <c r="AH107" s="191">
        <f t="shared" si="58"/>
        <v>0</v>
      </c>
      <c r="AI107" s="191">
        <f t="shared" si="58"/>
        <v>0</v>
      </c>
      <c r="AJ107" s="191">
        <f t="shared" si="58"/>
        <v>0</v>
      </c>
      <c r="AK107" s="191">
        <f t="shared" si="58"/>
        <v>0</v>
      </c>
      <c r="AL107" s="191">
        <f t="shared" si="58"/>
        <v>0</v>
      </c>
      <c r="AM107" s="191">
        <f t="shared" si="58"/>
        <v>0</v>
      </c>
      <c r="AN107" s="191">
        <f t="shared" si="58"/>
        <v>0</v>
      </c>
      <c r="AO107" s="191">
        <f t="shared" si="58"/>
        <v>0</v>
      </c>
      <c r="AP107" s="191">
        <f t="shared" si="58"/>
        <v>0</v>
      </c>
      <c r="AQ107" s="191">
        <f t="shared" si="58"/>
        <v>0</v>
      </c>
      <c r="AR107" s="191">
        <f t="shared" si="58"/>
        <v>0</v>
      </c>
      <c r="AS107" s="191">
        <f t="shared" si="58"/>
        <v>0</v>
      </c>
      <c r="AT107" s="191">
        <f t="shared" si="58"/>
        <v>0</v>
      </c>
      <c r="AU107" s="191">
        <f t="shared" si="58"/>
        <v>0</v>
      </c>
      <c r="AV107" s="191">
        <f t="shared" si="58"/>
        <v>0</v>
      </c>
      <c r="AW107" s="191">
        <f t="shared" si="58"/>
        <v>0</v>
      </c>
      <c r="AX107" s="191">
        <f t="shared" si="58"/>
        <v>0</v>
      </c>
      <c r="AY107" s="191">
        <f t="shared" si="58"/>
        <v>0</v>
      </c>
      <c r="AZ107" s="191">
        <f t="shared" si="58"/>
        <v>0</v>
      </c>
      <c r="BA107" s="191">
        <f t="shared" si="58"/>
        <v>0</v>
      </c>
      <c r="BB107" s="191">
        <f t="shared" si="58"/>
        <v>0</v>
      </c>
      <c r="BC107" s="191">
        <f t="shared" si="58"/>
        <v>0</v>
      </c>
      <c r="BD107" s="191">
        <f t="shared" si="58"/>
        <v>0</v>
      </c>
      <c r="BE107" s="191">
        <f t="shared" si="58"/>
        <v>0</v>
      </c>
      <c r="BF107" s="191">
        <f t="shared" si="58"/>
        <v>0</v>
      </c>
      <c r="BG107" s="191">
        <f t="shared" si="58"/>
        <v>0</v>
      </c>
      <c r="BH107" s="191">
        <f t="shared" si="58"/>
        <v>0</v>
      </c>
      <c r="BI107" s="191">
        <f t="shared" si="58"/>
        <v>0</v>
      </c>
      <c r="BJ107" s="191">
        <f t="shared" si="58"/>
        <v>0</v>
      </c>
      <c r="BK107" s="191">
        <f t="shared" si="58"/>
        <v>0</v>
      </c>
      <c r="BL107" s="191">
        <f t="shared" si="58"/>
        <v>0</v>
      </c>
      <c r="BM107" s="191">
        <f t="shared" si="58"/>
        <v>0</v>
      </c>
      <c r="BN107" s="191">
        <f t="shared" si="58"/>
        <v>0</v>
      </c>
      <c r="BO107" s="191">
        <f t="shared" si="58"/>
        <v>0</v>
      </c>
      <c r="BP107" s="191">
        <f t="shared" si="58"/>
        <v>0</v>
      </c>
      <c r="BQ107" s="191">
        <f t="shared" ref="BQ107:EB107" si="59">SUM(BQ140:BQ143)</f>
        <v>0</v>
      </c>
      <c r="BR107" s="191">
        <f t="shared" si="59"/>
        <v>0</v>
      </c>
      <c r="BS107" s="191">
        <f t="shared" si="59"/>
        <v>0</v>
      </c>
      <c r="BT107" s="191">
        <f t="shared" si="59"/>
        <v>0</v>
      </c>
      <c r="BU107" s="191">
        <f t="shared" si="59"/>
        <v>0</v>
      </c>
      <c r="BV107" s="191">
        <f t="shared" si="59"/>
        <v>0</v>
      </c>
      <c r="BW107" s="191">
        <f t="shared" si="59"/>
        <v>0</v>
      </c>
      <c r="BX107" s="191">
        <f t="shared" si="59"/>
        <v>0</v>
      </c>
      <c r="BY107" s="191">
        <f t="shared" si="59"/>
        <v>0</v>
      </c>
      <c r="BZ107" s="191">
        <f t="shared" si="59"/>
        <v>0</v>
      </c>
      <c r="CA107" s="191">
        <f t="shared" si="59"/>
        <v>0</v>
      </c>
      <c r="CB107" s="191">
        <f t="shared" si="59"/>
        <v>0</v>
      </c>
      <c r="CC107" s="191">
        <f t="shared" si="59"/>
        <v>0</v>
      </c>
      <c r="CD107" s="191">
        <f t="shared" si="59"/>
        <v>0</v>
      </c>
      <c r="CE107" s="191">
        <f t="shared" si="59"/>
        <v>0</v>
      </c>
      <c r="CF107" s="191">
        <f t="shared" si="59"/>
        <v>0</v>
      </c>
      <c r="CG107" s="191">
        <f t="shared" si="59"/>
        <v>0</v>
      </c>
      <c r="CH107" s="191">
        <f t="shared" si="59"/>
        <v>0</v>
      </c>
      <c r="CI107" s="191">
        <f t="shared" si="59"/>
        <v>0</v>
      </c>
      <c r="CJ107" s="191">
        <f t="shared" si="59"/>
        <v>0</v>
      </c>
      <c r="CK107" s="191">
        <f t="shared" si="59"/>
        <v>0</v>
      </c>
      <c r="CL107" s="191">
        <f t="shared" si="59"/>
        <v>0</v>
      </c>
      <c r="CM107" s="191">
        <f t="shared" si="59"/>
        <v>0</v>
      </c>
      <c r="CN107" s="191">
        <f t="shared" si="59"/>
        <v>0</v>
      </c>
      <c r="CO107" s="191">
        <f t="shared" si="59"/>
        <v>0</v>
      </c>
      <c r="CP107" s="191">
        <f t="shared" si="59"/>
        <v>0</v>
      </c>
      <c r="CQ107" s="191">
        <f t="shared" si="59"/>
        <v>0</v>
      </c>
      <c r="CR107" s="191">
        <f t="shared" si="59"/>
        <v>0</v>
      </c>
      <c r="CS107" s="191">
        <f t="shared" si="59"/>
        <v>0</v>
      </c>
      <c r="CT107" s="191">
        <f t="shared" si="59"/>
        <v>0</v>
      </c>
      <c r="CU107" s="191">
        <f t="shared" si="59"/>
        <v>0</v>
      </c>
      <c r="CV107" s="191">
        <f t="shared" si="59"/>
        <v>0</v>
      </c>
      <c r="CW107" s="191">
        <f t="shared" si="59"/>
        <v>0</v>
      </c>
      <c r="CX107" s="191">
        <f t="shared" si="59"/>
        <v>0</v>
      </c>
      <c r="CY107" s="191">
        <f t="shared" si="59"/>
        <v>0</v>
      </c>
      <c r="CZ107" s="191">
        <f t="shared" si="59"/>
        <v>0</v>
      </c>
      <c r="DA107" s="191">
        <f t="shared" si="59"/>
        <v>0</v>
      </c>
      <c r="DB107" s="191">
        <f t="shared" si="59"/>
        <v>0</v>
      </c>
      <c r="DC107" s="191">
        <f t="shared" si="59"/>
        <v>0</v>
      </c>
      <c r="DD107" s="191">
        <f t="shared" si="59"/>
        <v>0</v>
      </c>
      <c r="DE107" s="191">
        <f t="shared" si="59"/>
        <v>0</v>
      </c>
      <c r="DF107" s="191">
        <f t="shared" si="59"/>
        <v>0</v>
      </c>
      <c r="DG107" s="191">
        <f t="shared" si="59"/>
        <v>0</v>
      </c>
      <c r="DH107" s="191">
        <f t="shared" si="59"/>
        <v>0</v>
      </c>
      <c r="DI107" s="191">
        <f t="shared" si="59"/>
        <v>0</v>
      </c>
      <c r="DJ107" s="191">
        <f t="shared" si="59"/>
        <v>0</v>
      </c>
      <c r="DK107" s="191">
        <f t="shared" si="59"/>
        <v>0</v>
      </c>
      <c r="DL107" s="191">
        <f t="shared" si="59"/>
        <v>0</v>
      </c>
      <c r="DM107" s="191">
        <f t="shared" si="59"/>
        <v>0</v>
      </c>
      <c r="DN107" s="191">
        <f t="shared" si="59"/>
        <v>0</v>
      </c>
      <c r="DO107" s="191">
        <f t="shared" si="59"/>
        <v>0</v>
      </c>
      <c r="DP107" s="191">
        <f t="shared" si="59"/>
        <v>0</v>
      </c>
      <c r="DQ107" s="191">
        <f t="shared" si="59"/>
        <v>0</v>
      </c>
      <c r="DR107" s="191">
        <f t="shared" si="59"/>
        <v>0</v>
      </c>
      <c r="DS107" s="191">
        <f t="shared" si="59"/>
        <v>0</v>
      </c>
      <c r="DT107" s="191">
        <f t="shared" si="59"/>
        <v>0</v>
      </c>
      <c r="DU107" s="191">
        <f t="shared" si="59"/>
        <v>0</v>
      </c>
      <c r="DV107" s="191">
        <f t="shared" si="59"/>
        <v>0</v>
      </c>
      <c r="DW107" s="191">
        <f t="shared" si="59"/>
        <v>0</v>
      </c>
      <c r="DX107" s="191">
        <f t="shared" si="59"/>
        <v>0</v>
      </c>
      <c r="DY107" s="191">
        <f t="shared" si="59"/>
        <v>0</v>
      </c>
      <c r="DZ107" s="191">
        <f t="shared" si="59"/>
        <v>0</v>
      </c>
      <c r="EA107" s="191">
        <f t="shared" si="59"/>
        <v>0</v>
      </c>
      <c r="EB107" s="191">
        <f t="shared" si="59"/>
        <v>0</v>
      </c>
      <c r="EC107" s="191">
        <f t="shared" ref="EC107:GN107" si="60">SUM(EC140:EC143)</f>
        <v>0</v>
      </c>
      <c r="ED107" s="191">
        <f t="shared" si="60"/>
        <v>0</v>
      </c>
      <c r="EE107" s="191">
        <f t="shared" si="60"/>
        <v>0</v>
      </c>
      <c r="EF107" s="191">
        <f t="shared" si="60"/>
        <v>0</v>
      </c>
      <c r="EG107" s="191">
        <f t="shared" si="60"/>
        <v>0</v>
      </c>
      <c r="EH107" s="191">
        <f t="shared" si="60"/>
        <v>0</v>
      </c>
      <c r="EI107" s="191">
        <f t="shared" si="60"/>
        <v>0</v>
      </c>
      <c r="EJ107" s="191">
        <f t="shared" si="60"/>
        <v>0</v>
      </c>
      <c r="EK107" s="191">
        <f t="shared" si="60"/>
        <v>0</v>
      </c>
      <c r="EL107" s="191">
        <f t="shared" si="60"/>
        <v>0</v>
      </c>
      <c r="EM107" s="191">
        <f t="shared" si="60"/>
        <v>0</v>
      </c>
      <c r="EN107" s="191">
        <f t="shared" si="60"/>
        <v>0</v>
      </c>
      <c r="EO107" s="191">
        <f t="shared" si="60"/>
        <v>0</v>
      </c>
      <c r="EP107" s="191">
        <f t="shared" si="60"/>
        <v>0</v>
      </c>
      <c r="EQ107" s="191">
        <f t="shared" si="60"/>
        <v>0</v>
      </c>
      <c r="ER107" s="191">
        <f t="shared" si="60"/>
        <v>0</v>
      </c>
      <c r="ES107" s="191">
        <f t="shared" si="60"/>
        <v>0</v>
      </c>
      <c r="ET107" s="191">
        <f t="shared" si="60"/>
        <v>0</v>
      </c>
      <c r="EU107" s="191">
        <f t="shared" si="60"/>
        <v>0</v>
      </c>
      <c r="EV107" s="191">
        <f t="shared" si="60"/>
        <v>0</v>
      </c>
      <c r="EW107" s="191">
        <f t="shared" si="60"/>
        <v>0</v>
      </c>
      <c r="EX107" s="191">
        <f t="shared" si="60"/>
        <v>0</v>
      </c>
      <c r="EY107" s="191">
        <f t="shared" si="60"/>
        <v>0</v>
      </c>
      <c r="EZ107" s="191">
        <f t="shared" si="60"/>
        <v>0</v>
      </c>
      <c r="FA107" s="191">
        <f t="shared" si="60"/>
        <v>0</v>
      </c>
      <c r="FB107" s="191">
        <f t="shared" si="60"/>
        <v>0</v>
      </c>
      <c r="FC107" s="191">
        <f t="shared" si="60"/>
        <v>0</v>
      </c>
      <c r="FD107" s="191">
        <f t="shared" si="60"/>
        <v>0</v>
      </c>
      <c r="FE107" s="191">
        <f t="shared" si="60"/>
        <v>0</v>
      </c>
      <c r="FF107" s="191">
        <f t="shared" si="60"/>
        <v>0</v>
      </c>
      <c r="FG107" s="191">
        <f t="shared" si="60"/>
        <v>0</v>
      </c>
      <c r="FH107" s="191">
        <f t="shared" si="60"/>
        <v>0</v>
      </c>
      <c r="FI107" s="191">
        <f t="shared" si="60"/>
        <v>0</v>
      </c>
      <c r="FJ107" s="191">
        <f t="shared" si="60"/>
        <v>0</v>
      </c>
      <c r="FK107" s="191">
        <f t="shared" si="60"/>
        <v>0</v>
      </c>
      <c r="FL107" s="191">
        <f t="shared" si="60"/>
        <v>0</v>
      </c>
      <c r="FM107" s="191">
        <f t="shared" si="60"/>
        <v>120</v>
      </c>
      <c r="FN107" s="191">
        <f t="shared" si="60"/>
        <v>0</v>
      </c>
      <c r="FO107" s="191">
        <f t="shared" si="60"/>
        <v>0</v>
      </c>
      <c r="FP107" s="191">
        <f t="shared" si="60"/>
        <v>0</v>
      </c>
      <c r="FQ107" s="191">
        <f t="shared" si="60"/>
        <v>0</v>
      </c>
      <c r="FR107" s="191">
        <f t="shared" si="60"/>
        <v>0</v>
      </c>
      <c r="FS107" s="191">
        <f t="shared" si="60"/>
        <v>0</v>
      </c>
      <c r="FT107" s="191">
        <f t="shared" si="60"/>
        <v>0</v>
      </c>
      <c r="FU107" s="191">
        <f t="shared" si="60"/>
        <v>0</v>
      </c>
      <c r="FV107" s="191">
        <f t="shared" si="60"/>
        <v>0</v>
      </c>
      <c r="FW107" s="191">
        <f t="shared" si="60"/>
        <v>0</v>
      </c>
      <c r="FX107" s="191">
        <f t="shared" si="60"/>
        <v>0</v>
      </c>
      <c r="FY107" s="191">
        <f t="shared" si="60"/>
        <v>0</v>
      </c>
      <c r="FZ107" s="191">
        <f t="shared" si="60"/>
        <v>0</v>
      </c>
      <c r="GA107" s="191">
        <f t="shared" si="60"/>
        <v>0</v>
      </c>
      <c r="GB107" s="191">
        <f t="shared" si="60"/>
        <v>0</v>
      </c>
      <c r="GC107" s="191">
        <f t="shared" si="60"/>
        <v>0</v>
      </c>
      <c r="GD107" s="191">
        <f t="shared" si="60"/>
        <v>0</v>
      </c>
      <c r="GE107" s="191">
        <f t="shared" si="60"/>
        <v>0</v>
      </c>
      <c r="GF107" s="191">
        <f t="shared" si="60"/>
        <v>0</v>
      </c>
      <c r="GG107" s="191">
        <f t="shared" si="60"/>
        <v>0</v>
      </c>
      <c r="GH107" s="191">
        <f t="shared" si="60"/>
        <v>0</v>
      </c>
      <c r="GI107" s="191">
        <f t="shared" si="60"/>
        <v>0</v>
      </c>
      <c r="GJ107" s="191">
        <f t="shared" si="60"/>
        <v>0</v>
      </c>
      <c r="GK107" s="191">
        <f t="shared" si="60"/>
        <v>0</v>
      </c>
      <c r="GL107" s="191">
        <f t="shared" si="60"/>
        <v>0</v>
      </c>
      <c r="GM107" s="191">
        <f t="shared" si="60"/>
        <v>2</v>
      </c>
      <c r="GN107" s="191">
        <f t="shared" si="60"/>
        <v>0</v>
      </c>
      <c r="GO107" s="191">
        <f t="shared" ref="GO107:IZ107" si="61">SUM(GO140:GO143)</f>
        <v>0</v>
      </c>
      <c r="GP107" s="191">
        <f t="shared" si="61"/>
        <v>0</v>
      </c>
      <c r="GQ107" s="191">
        <f t="shared" si="61"/>
        <v>0</v>
      </c>
      <c r="GR107" s="191">
        <f t="shared" si="61"/>
        <v>23</v>
      </c>
      <c r="GS107" s="191">
        <f t="shared" si="61"/>
        <v>0</v>
      </c>
      <c r="GT107" s="191">
        <f t="shared" si="61"/>
        <v>3</v>
      </c>
      <c r="GU107" s="191">
        <f t="shared" si="61"/>
        <v>0</v>
      </c>
      <c r="GV107" s="191">
        <f t="shared" si="61"/>
        <v>0</v>
      </c>
      <c r="GW107" s="191">
        <f t="shared" si="61"/>
        <v>45</v>
      </c>
      <c r="GX107" s="191">
        <f t="shared" si="61"/>
        <v>0</v>
      </c>
      <c r="GY107" s="191">
        <f t="shared" si="61"/>
        <v>3</v>
      </c>
      <c r="GZ107" s="191">
        <f t="shared" si="61"/>
        <v>0</v>
      </c>
      <c r="HA107" s="191">
        <f t="shared" si="61"/>
        <v>0</v>
      </c>
      <c r="HB107" s="191">
        <f t="shared" si="61"/>
        <v>5</v>
      </c>
      <c r="HC107" s="191">
        <f t="shared" si="61"/>
        <v>0</v>
      </c>
      <c r="HD107" s="191">
        <f t="shared" si="61"/>
        <v>4</v>
      </c>
      <c r="HE107" s="191">
        <f t="shared" si="61"/>
        <v>0</v>
      </c>
      <c r="HF107" s="191">
        <f t="shared" si="61"/>
        <v>0</v>
      </c>
      <c r="HG107" s="191">
        <f t="shared" si="61"/>
        <v>0</v>
      </c>
      <c r="HH107" s="191">
        <f t="shared" si="61"/>
        <v>0</v>
      </c>
      <c r="HI107" s="191">
        <f t="shared" si="61"/>
        <v>0</v>
      </c>
      <c r="HJ107" s="191">
        <f t="shared" si="61"/>
        <v>0</v>
      </c>
      <c r="HK107" s="191">
        <f t="shared" si="61"/>
        <v>1</v>
      </c>
      <c r="HL107" s="191">
        <f t="shared" si="61"/>
        <v>14</v>
      </c>
      <c r="HM107" s="191">
        <f t="shared" si="61"/>
        <v>0</v>
      </c>
      <c r="HN107" s="191">
        <f t="shared" si="61"/>
        <v>0</v>
      </c>
      <c r="HO107" s="191">
        <f t="shared" si="61"/>
        <v>0</v>
      </c>
      <c r="HP107" s="191">
        <f t="shared" si="61"/>
        <v>0</v>
      </c>
      <c r="HQ107" s="191">
        <f t="shared" si="61"/>
        <v>0</v>
      </c>
      <c r="HR107" s="191">
        <f t="shared" si="61"/>
        <v>0</v>
      </c>
      <c r="HS107" s="191">
        <f t="shared" si="61"/>
        <v>0</v>
      </c>
      <c r="HT107" s="191">
        <f t="shared" si="61"/>
        <v>0</v>
      </c>
      <c r="HU107" s="191">
        <f t="shared" si="61"/>
        <v>0</v>
      </c>
      <c r="HV107" s="191">
        <f t="shared" si="61"/>
        <v>0</v>
      </c>
      <c r="HW107" s="191">
        <f t="shared" si="61"/>
        <v>0</v>
      </c>
      <c r="HX107" s="191">
        <f t="shared" si="61"/>
        <v>0</v>
      </c>
      <c r="HY107" s="191">
        <f t="shared" si="61"/>
        <v>0</v>
      </c>
      <c r="HZ107" s="191">
        <f t="shared" si="61"/>
        <v>0</v>
      </c>
      <c r="IA107" s="191">
        <f t="shared" si="61"/>
        <v>0</v>
      </c>
      <c r="IB107" s="191">
        <f t="shared" si="61"/>
        <v>0</v>
      </c>
      <c r="IC107" s="191">
        <f t="shared" si="61"/>
        <v>0</v>
      </c>
      <c r="ID107" s="191">
        <f t="shared" si="61"/>
        <v>0</v>
      </c>
      <c r="IE107" s="191">
        <f t="shared" si="61"/>
        <v>0</v>
      </c>
      <c r="IF107" s="191">
        <f t="shared" si="61"/>
        <v>1</v>
      </c>
      <c r="IG107" s="191">
        <f t="shared" si="61"/>
        <v>13</v>
      </c>
      <c r="IH107" s="191">
        <f t="shared" si="61"/>
        <v>0</v>
      </c>
      <c r="II107" s="191">
        <f t="shared" si="61"/>
        <v>3</v>
      </c>
      <c r="IJ107" s="191">
        <f t="shared" si="61"/>
        <v>1</v>
      </c>
      <c r="IK107" s="191">
        <f t="shared" si="61"/>
        <v>0</v>
      </c>
      <c r="IL107" s="191">
        <f t="shared" si="61"/>
        <v>0</v>
      </c>
      <c r="IM107" s="191">
        <f t="shared" si="61"/>
        <v>8</v>
      </c>
      <c r="IN107" s="191">
        <f t="shared" si="61"/>
        <v>0</v>
      </c>
      <c r="IO107" s="191">
        <f t="shared" si="61"/>
        <v>0</v>
      </c>
      <c r="IP107" s="191">
        <f t="shared" si="61"/>
        <v>2</v>
      </c>
      <c r="IQ107" s="191">
        <f t="shared" si="61"/>
        <v>0</v>
      </c>
      <c r="IR107" s="191">
        <f t="shared" si="61"/>
        <v>0</v>
      </c>
      <c r="IS107" s="191">
        <f t="shared" si="61"/>
        <v>0</v>
      </c>
      <c r="IT107" s="191">
        <f t="shared" si="61"/>
        <v>0</v>
      </c>
      <c r="IU107" s="191">
        <f t="shared" si="61"/>
        <v>0</v>
      </c>
      <c r="IV107" s="191">
        <f t="shared" si="61"/>
        <v>0</v>
      </c>
      <c r="IW107" s="191">
        <f t="shared" si="61"/>
        <v>0</v>
      </c>
      <c r="IX107" s="191">
        <f t="shared" si="61"/>
        <v>0</v>
      </c>
      <c r="IY107" s="191">
        <f t="shared" si="61"/>
        <v>0</v>
      </c>
      <c r="IZ107" s="191">
        <f t="shared" si="61"/>
        <v>0</v>
      </c>
      <c r="JA107" s="191">
        <f t="shared" ref="JA107:LL107" si="62">SUM(JA140:JA143)</f>
        <v>0</v>
      </c>
      <c r="JB107" s="191">
        <f t="shared" si="62"/>
        <v>0</v>
      </c>
      <c r="JC107" s="191">
        <f t="shared" si="62"/>
        <v>0</v>
      </c>
      <c r="JD107" s="191">
        <f t="shared" si="62"/>
        <v>0</v>
      </c>
      <c r="JE107" s="191">
        <f t="shared" si="62"/>
        <v>1</v>
      </c>
      <c r="JF107" s="191">
        <f t="shared" si="62"/>
        <v>0</v>
      </c>
      <c r="JG107" s="191">
        <f t="shared" si="62"/>
        <v>0</v>
      </c>
      <c r="JH107" s="191">
        <f t="shared" si="62"/>
        <v>0</v>
      </c>
      <c r="JI107" s="191">
        <f t="shared" si="62"/>
        <v>0</v>
      </c>
      <c r="JJ107" s="191">
        <f t="shared" si="62"/>
        <v>0</v>
      </c>
      <c r="JK107" s="191">
        <f t="shared" si="62"/>
        <v>0</v>
      </c>
      <c r="JL107" s="191">
        <f t="shared" si="62"/>
        <v>0</v>
      </c>
      <c r="JM107" s="191">
        <f t="shared" si="62"/>
        <v>1</v>
      </c>
      <c r="JN107" s="191">
        <f t="shared" si="62"/>
        <v>0</v>
      </c>
      <c r="JO107" s="191">
        <f t="shared" si="62"/>
        <v>0</v>
      </c>
      <c r="JP107" s="191">
        <f t="shared" si="62"/>
        <v>0</v>
      </c>
      <c r="JQ107" s="191">
        <f t="shared" si="62"/>
        <v>0</v>
      </c>
      <c r="JR107" s="191">
        <f t="shared" si="62"/>
        <v>0</v>
      </c>
      <c r="JS107" s="191">
        <f t="shared" si="62"/>
        <v>0</v>
      </c>
      <c r="JT107" s="191">
        <f t="shared" si="62"/>
        <v>0</v>
      </c>
      <c r="JU107" s="191">
        <f t="shared" si="62"/>
        <v>0</v>
      </c>
      <c r="JV107" s="191">
        <f t="shared" si="62"/>
        <v>0</v>
      </c>
      <c r="JW107" s="191">
        <f t="shared" si="62"/>
        <v>0</v>
      </c>
      <c r="JX107" s="191">
        <f t="shared" si="62"/>
        <v>0</v>
      </c>
      <c r="JY107" s="191">
        <f t="shared" si="62"/>
        <v>0</v>
      </c>
      <c r="JZ107" s="191">
        <f t="shared" si="62"/>
        <v>12</v>
      </c>
      <c r="KA107" s="191">
        <f t="shared" si="62"/>
        <v>0</v>
      </c>
      <c r="KB107" s="191">
        <f t="shared" si="62"/>
        <v>0</v>
      </c>
      <c r="KC107" s="191">
        <f t="shared" si="62"/>
        <v>0</v>
      </c>
      <c r="KD107" s="191">
        <f t="shared" si="62"/>
        <v>0</v>
      </c>
      <c r="KE107" s="191">
        <f t="shared" si="62"/>
        <v>0</v>
      </c>
      <c r="KF107" s="191">
        <f t="shared" si="62"/>
        <v>12</v>
      </c>
      <c r="KG107" s="191">
        <f t="shared" si="62"/>
        <v>0</v>
      </c>
      <c r="KH107" s="191">
        <f t="shared" si="62"/>
        <v>0</v>
      </c>
      <c r="KI107" s="191">
        <f t="shared" si="62"/>
        <v>0</v>
      </c>
      <c r="KJ107" s="191">
        <f t="shared" si="62"/>
        <v>0</v>
      </c>
      <c r="KK107" s="191">
        <f t="shared" si="62"/>
        <v>1</v>
      </c>
      <c r="KL107" s="191">
        <f t="shared" si="62"/>
        <v>0</v>
      </c>
      <c r="KM107" s="191">
        <f t="shared" si="62"/>
        <v>0</v>
      </c>
      <c r="KN107" s="191">
        <f t="shared" si="62"/>
        <v>0</v>
      </c>
      <c r="KO107" s="191">
        <f t="shared" si="62"/>
        <v>0</v>
      </c>
      <c r="KP107" s="191">
        <f t="shared" si="62"/>
        <v>0</v>
      </c>
      <c r="KQ107" s="191">
        <f t="shared" si="62"/>
        <v>0</v>
      </c>
      <c r="KR107" s="191">
        <f t="shared" si="62"/>
        <v>0</v>
      </c>
      <c r="KS107" s="191">
        <f t="shared" si="62"/>
        <v>0</v>
      </c>
      <c r="KT107" s="191">
        <f t="shared" si="62"/>
        <v>0</v>
      </c>
      <c r="KU107" s="191">
        <f t="shared" si="62"/>
        <v>0</v>
      </c>
      <c r="KV107" s="191">
        <f t="shared" si="62"/>
        <v>0</v>
      </c>
      <c r="KW107" s="191">
        <f t="shared" si="62"/>
        <v>0</v>
      </c>
      <c r="KX107" s="191">
        <f t="shared" si="62"/>
        <v>0</v>
      </c>
      <c r="KY107" s="191">
        <f t="shared" si="62"/>
        <v>0</v>
      </c>
      <c r="KZ107" s="191">
        <f t="shared" si="62"/>
        <v>0</v>
      </c>
      <c r="LA107" s="191">
        <f t="shared" si="62"/>
        <v>0</v>
      </c>
      <c r="LB107" s="191">
        <f t="shared" si="62"/>
        <v>0</v>
      </c>
      <c r="LC107" s="191">
        <f t="shared" si="62"/>
        <v>0</v>
      </c>
      <c r="LD107" s="191">
        <f t="shared" si="62"/>
        <v>0</v>
      </c>
      <c r="LE107" s="191">
        <f t="shared" si="62"/>
        <v>0</v>
      </c>
      <c r="LF107" s="191">
        <f t="shared" si="62"/>
        <v>4</v>
      </c>
      <c r="LG107" s="191">
        <f t="shared" si="62"/>
        <v>15</v>
      </c>
      <c r="LH107" s="191">
        <f t="shared" si="62"/>
        <v>0</v>
      </c>
      <c r="LI107" s="191">
        <f t="shared" si="62"/>
        <v>0</v>
      </c>
      <c r="LJ107" s="191">
        <f t="shared" si="62"/>
        <v>0</v>
      </c>
      <c r="LK107" s="191">
        <f t="shared" si="62"/>
        <v>0</v>
      </c>
      <c r="LL107" s="191">
        <f t="shared" si="62"/>
        <v>0</v>
      </c>
      <c r="LM107" s="191">
        <f t="shared" ref="LM107:NR107" si="63">SUM(LM140:LM143)</f>
        <v>0</v>
      </c>
      <c r="LN107" s="191">
        <f t="shared" si="63"/>
        <v>0</v>
      </c>
      <c r="LO107" s="191">
        <f t="shared" si="63"/>
        <v>0</v>
      </c>
      <c r="LP107" s="191">
        <f t="shared" si="63"/>
        <v>0</v>
      </c>
      <c r="LQ107" s="191">
        <f t="shared" si="63"/>
        <v>0</v>
      </c>
      <c r="LR107" s="191">
        <f t="shared" si="63"/>
        <v>0</v>
      </c>
      <c r="LS107" s="191">
        <f t="shared" si="63"/>
        <v>0</v>
      </c>
      <c r="LT107" s="191">
        <f t="shared" si="63"/>
        <v>0</v>
      </c>
      <c r="LU107" s="191">
        <f t="shared" si="63"/>
        <v>0</v>
      </c>
      <c r="LV107" s="191">
        <f t="shared" si="63"/>
        <v>0</v>
      </c>
      <c r="LW107" s="191">
        <f t="shared" si="63"/>
        <v>0</v>
      </c>
      <c r="LX107" s="191">
        <f t="shared" si="63"/>
        <v>0</v>
      </c>
      <c r="LY107" s="191">
        <f t="shared" si="63"/>
        <v>0</v>
      </c>
      <c r="LZ107" s="191">
        <f t="shared" si="63"/>
        <v>0</v>
      </c>
      <c r="MA107" s="191">
        <f t="shared" si="63"/>
        <v>0</v>
      </c>
      <c r="MB107" s="191">
        <f t="shared" si="63"/>
        <v>0</v>
      </c>
      <c r="MC107" s="191">
        <f t="shared" si="63"/>
        <v>0</v>
      </c>
      <c r="MD107" s="191">
        <f t="shared" si="63"/>
        <v>0</v>
      </c>
      <c r="ME107" s="191">
        <f t="shared" si="63"/>
        <v>0</v>
      </c>
      <c r="MF107" s="191">
        <f t="shared" si="63"/>
        <v>0</v>
      </c>
      <c r="MG107" s="191">
        <f t="shared" si="63"/>
        <v>0</v>
      </c>
      <c r="MH107" s="191">
        <f t="shared" si="63"/>
        <v>0</v>
      </c>
      <c r="MI107" s="191">
        <f t="shared" si="63"/>
        <v>0</v>
      </c>
      <c r="MJ107" s="191">
        <f t="shared" si="63"/>
        <v>0</v>
      </c>
      <c r="MK107" s="191">
        <f t="shared" si="63"/>
        <v>0</v>
      </c>
      <c r="ML107" s="191">
        <f t="shared" si="63"/>
        <v>0</v>
      </c>
      <c r="MM107" s="191">
        <f t="shared" si="63"/>
        <v>0</v>
      </c>
      <c r="MN107" s="191">
        <f t="shared" si="63"/>
        <v>0</v>
      </c>
      <c r="MO107" s="191">
        <f t="shared" si="63"/>
        <v>0</v>
      </c>
      <c r="MP107" s="191">
        <f t="shared" si="63"/>
        <v>0</v>
      </c>
      <c r="MQ107" s="191">
        <f t="shared" si="63"/>
        <v>0</v>
      </c>
      <c r="MR107" s="191">
        <f t="shared" si="63"/>
        <v>0</v>
      </c>
      <c r="MS107" s="191">
        <f t="shared" si="63"/>
        <v>0</v>
      </c>
      <c r="MT107" s="191">
        <f t="shared" si="63"/>
        <v>0</v>
      </c>
      <c r="MU107" s="191">
        <f t="shared" si="63"/>
        <v>0</v>
      </c>
      <c r="MV107" s="191">
        <f t="shared" si="63"/>
        <v>25</v>
      </c>
      <c r="MW107" s="191">
        <f t="shared" si="63"/>
        <v>41</v>
      </c>
      <c r="MX107" s="191">
        <f t="shared" si="63"/>
        <v>0</v>
      </c>
      <c r="MY107" s="191">
        <f t="shared" si="63"/>
        <v>60</v>
      </c>
      <c r="MZ107" s="191">
        <f t="shared" si="63"/>
        <v>722</v>
      </c>
      <c r="NA107" s="191">
        <f t="shared" si="63"/>
        <v>0</v>
      </c>
      <c r="NB107" s="191">
        <f t="shared" si="63"/>
        <v>0</v>
      </c>
      <c r="NC107" s="191">
        <f t="shared" si="63"/>
        <v>0</v>
      </c>
      <c r="ND107" s="191">
        <f t="shared" si="63"/>
        <v>0</v>
      </c>
      <c r="NE107" s="191">
        <f t="shared" si="63"/>
        <v>0</v>
      </c>
      <c r="NF107" s="191">
        <f t="shared" si="63"/>
        <v>0</v>
      </c>
      <c r="NG107" s="191">
        <f t="shared" si="63"/>
        <v>0</v>
      </c>
      <c r="NH107" s="191">
        <f t="shared" si="63"/>
        <v>3</v>
      </c>
      <c r="NI107" s="191">
        <f t="shared" si="63"/>
        <v>14</v>
      </c>
      <c r="NJ107" s="191">
        <f t="shared" si="63"/>
        <v>0</v>
      </c>
      <c r="NK107" s="191">
        <f t="shared" si="63"/>
        <v>80</v>
      </c>
      <c r="NL107" s="191">
        <f t="shared" si="63"/>
        <v>53</v>
      </c>
      <c r="NM107" s="191">
        <f t="shared" si="63"/>
        <v>0</v>
      </c>
      <c r="NN107" s="191">
        <f t="shared" si="63"/>
        <v>0</v>
      </c>
      <c r="NO107" s="191">
        <f t="shared" si="63"/>
        <v>0</v>
      </c>
      <c r="NP107" s="191">
        <f t="shared" si="63"/>
        <v>0</v>
      </c>
      <c r="NQ107" s="191">
        <f t="shared" si="63"/>
        <v>2</v>
      </c>
      <c r="NR107" s="191">
        <f t="shared" si="63"/>
        <v>0</v>
      </c>
    </row>
    <row r="108" spans="1:382" ht="17.25" customHeight="1" thickBot="1" x14ac:dyDescent="0.3">
      <c r="A108" s="189">
        <v>9</v>
      </c>
      <c r="B108" s="535" t="s">
        <v>305</v>
      </c>
      <c r="C108" s="541"/>
      <c r="D108" s="191">
        <f>SUM(D144:D147)</f>
        <v>1</v>
      </c>
      <c r="E108" s="191">
        <f t="shared" ref="E108:BP108" si="64">SUM(E144:E147)</f>
        <v>0</v>
      </c>
      <c r="F108" s="191">
        <f t="shared" si="64"/>
        <v>0</v>
      </c>
      <c r="G108" s="191">
        <f t="shared" si="64"/>
        <v>0</v>
      </c>
      <c r="H108" s="191">
        <f t="shared" si="64"/>
        <v>0</v>
      </c>
      <c r="I108" s="191">
        <f t="shared" si="64"/>
        <v>0</v>
      </c>
      <c r="J108" s="191">
        <f t="shared" si="64"/>
        <v>0</v>
      </c>
      <c r="K108" s="191">
        <f t="shared" si="64"/>
        <v>0</v>
      </c>
      <c r="L108" s="191">
        <f t="shared" si="64"/>
        <v>0</v>
      </c>
      <c r="M108" s="191">
        <f t="shared" si="64"/>
        <v>0</v>
      </c>
      <c r="N108" s="191">
        <f t="shared" si="64"/>
        <v>0</v>
      </c>
      <c r="O108" s="191">
        <f t="shared" si="64"/>
        <v>0</v>
      </c>
      <c r="P108" s="191">
        <f t="shared" si="64"/>
        <v>0</v>
      </c>
      <c r="Q108" s="191">
        <f t="shared" si="64"/>
        <v>0</v>
      </c>
      <c r="R108" s="191">
        <f t="shared" si="64"/>
        <v>0</v>
      </c>
      <c r="S108" s="191">
        <f t="shared" si="64"/>
        <v>0</v>
      </c>
      <c r="T108" s="191">
        <f t="shared" si="64"/>
        <v>0</v>
      </c>
      <c r="U108" s="191">
        <f t="shared" si="64"/>
        <v>0</v>
      </c>
      <c r="V108" s="191">
        <f t="shared" si="64"/>
        <v>2</v>
      </c>
      <c r="W108" s="191">
        <f t="shared" si="64"/>
        <v>0</v>
      </c>
      <c r="X108" s="191">
        <f t="shared" si="64"/>
        <v>0</v>
      </c>
      <c r="Y108" s="492">
        <f t="shared" si="64"/>
        <v>0</v>
      </c>
      <c r="Z108" s="492">
        <f t="shared" si="64"/>
        <v>0</v>
      </c>
      <c r="AA108" s="492">
        <f t="shared" si="64"/>
        <v>0</v>
      </c>
      <c r="AB108" s="492">
        <f t="shared" si="64"/>
        <v>0</v>
      </c>
      <c r="AC108" s="492">
        <f t="shared" si="64"/>
        <v>0</v>
      </c>
      <c r="AD108" s="492">
        <f t="shared" si="64"/>
        <v>0</v>
      </c>
      <c r="AE108" s="492">
        <f t="shared" si="64"/>
        <v>0</v>
      </c>
      <c r="AF108" s="492">
        <f t="shared" si="64"/>
        <v>0</v>
      </c>
      <c r="AG108" s="492">
        <f t="shared" si="64"/>
        <v>0</v>
      </c>
      <c r="AH108" s="492">
        <f t="shared" si="64"/>
        <v>0</v>
      </c>
      <c r="AI108" s="492">
        <f t="shared" si="64"/>
        <v>0</v>
      </c>
      <c r="AJ108" s="492">
        <f t="shared" si="64"/>
        <v>0</v>
      </c>
      <c r="AK108" s="492">
        <f t="shared" si="64"/>
        <v>0</v>
      </c>
      <c r="AL108" s="492">
        <f t="shared" si="64"/>
        <v>0</v>
      </c>
      <c r="AM108" s="492">
        <f t="shared" si="64"/>
        <v>0</v>
      </c>
      <c r="AN108" s="492">
        <f t="shared" si="64"/>
        <v>0</v>
      </c>
      <c r="AO108" s="492">
        <f t="shared" si="64"/>
        <v>0</v>
      </c>
      <c r="AP108" s="492">
        <f t="shared" si="64"/>
        <v>0</v>
      </c>
      <c r="AQ108" s="492">
        <f t="shared" si="64"/>
        <v>0</v>
      </c>
      <c r="AR108" s="492">
        <f t="shared" si="64"/>
        <v>0</v>
      </c>
      <c r="AS108" s="492">
        <f t="shared" si="64"/>
        <v>0</v>
      </c>
      <c r="AT108" s="191">
        <f t="shared" si="64"/>
        <v>0</v>
      </c>
      <c r="AU108" s="191">
        <f t="shared" si="64"/>
        <v>0</v>
      </c>
      <c r="AV108" s="191">
        <f t="shared" si="64"/>
        <v>0</v>
      </c>
      <c r="AW108" s="191">
        <f t="shared" si="64"/>
        <v>0</v>
      </c>
      <c r="AX108" s="191">
        <f t="shared" si="64"/>
        <v>0</v>
      </c>
      <c r="AY108" s="191">
        <f t="shared" si="64"/>
        <v>0</v>
      </c>
      <c r="AZ108" s="191">
        <f t="shared" si="64"/>
        <v>0</v>
      </c>
      <c r="BA108" s="191">
        <f t="shared" si="64"/>
        <v>0</v>
      </c>
      <c r="BB108" s="191">
        <f t="shared" si="64"/>
        <v>0</v>
      </c>
      <c r="BC108" s="191">
        <f t="shared" si="64"/>
        <v>0</v>
      </c>
      <c r="BD108" s="191">
        <f t="shared" si="64"/>
        <v>0</v>
      </c>
      <c r="BE108" s="191">
        <f t="shared" si="64"/>
        <v>0</v>
      </c>
      <c r="BF108" s="191">
        <f t="shared" si="64"/>
        <v>0</v>
      </c>
      <c r="BG108" s="191">
        <f t="shared" si="64"/>
        <v>0</v>
      </c>
      <c r="BH108" s="191">
        <f t="shared" si="64"/>
        <v>0</v>
      </c>
      <c r="BI108" s="191">
        <f t="shared" si="64"/>
        <v>0</v>
      </c>
      <c r="BJ108" s="191">
        <f t="shared" si="64"/>
        <v>0</v>
      </c>
      <c r="BK108" s="191">
        <f t="shared" si="64"/>
        <v>0</v>
      </c>
      <c r="BL108" s="191">
        <f t="shared" si="64"/>
        <v>5</v>
      </c>
      <c r="BM108" s="191">
        <f t="shared" si="64"/>
        <v>0</v>
      </c>
      <c r="BN108" s="191">
        <f t="shared" si="64"/>
        <v>0</v>
      </c>
      <c r="BO108" s="191">
        <f t="shared" si="64"/>
        <v>0</v>
      </c>
      <c r="BP108" s="191">
        <f t="shared" si="64"/>
        <v>0</v>
      </c>
      <c r="BQ108" s="191">
        <f t="shared" ref="BQ108:EB108" si="65">SUM(BQ144:BQ147)</f>
        <v>0</v>
      </c>
      <c r="BR108" s="191">
        <f t="shared" si="65"/>
        <v>0</v>
      </c>
      <c r="BS108" s="191">
        <f t="shared" si="65"/>
        <v>0</v>
      </c>
      <c r="BT108" s="191">
        <f t="shared" si="65"/>
        <v>0</v>
      </c>
      <c r="BU108" s="191">
        <f t="shared" si="65"/>
        <v>0</v>
      </c>
      <c r="BV108" s="191">
        <f t="shared" si="65"/>
        <v>0</v>
      </c>
      <c r="BW108" s="191">
        <f t="shared" si="65"/>
        <v>0</v>
      </c>
      <c r="BX108" s="191">
        <f t="shared" si="65"/>
        <v>0</v>
      </c>
      <c r="BY108" s="191">
        <f t="shared" si="65"/>
        <v>0</v>
      </c>
      <c r="BZ108" s="191">
        <f t="shared" si="65"/>
        <v>0</v>
      </c>
      <c r="CA108" s="191">
        <f t="shared" si="65"/>
        <v>0</v>
      </c>
      <c r="CB108" s="191">
        <f t="shared" si="65"/>
        <v>0</v>
      </c>
      <c r="CC108" s="191">
        <f t="shared" si="65"/>
        <v>0</v>
      </c>
      <c r="CD108" s="191">
        <f t="shared" si="65"/>
        <v>0</v>
      </c>
      <c r="CE108" s="191">
        <f t="shared" si="65"/>
        <v>0</v>
      </c>
      <c r="CF108" s="191">
        <f t="shared" si="65"/>
        <v>0</v>
      </c>
      <c r="CG108" s="191">
        <f t="shared" si="65"/>
        <v>0</v>
      </c>
      <c r="CH108" s="191">
        <f t="shared" si="65"/>
        <v>0</v>
      </c>
      <c r="CI108" s="191">
        <f t="shared" si="65"/>
        <v>0</v>
      </c>
      <c r="CJ108" s="191">
        <f t="shared" si="65"/>
        <v>0</v>
      </c>
      <c r="CK108" s="191">
        <f t="shared" si="65"/>
        <v>0</v>
      </c>
      <c r="CL108" s="191">
        <f t="shared" si="65"/>
        <v>0</v>
      </c>
      <c r="CM108" s="191">
        <f t="shared" si="65"/>
        <v>0</v>
      </c>
      <c r="CN108" s="191">
        <f t="shared" si="65"/>
        <v>0</v>
      </c>
      <c r="CO108" s="191">
        <f t="shared" si="65"/>
        <v>0</v>
      </c>
      <c r="CP108" s="191">
        <f t="shared" si="65"/>
        <v>0</v>
      </c>
      <c r="CQ108" s="191">
        <f t="shared" si="65"/>
        <v>0</v>
      </c>
      <c r="CR108" s="191">
        <f t="shared" si="65"/>
        <v>0</v>
      </c>
      <c r="CS108" s="191">
        <f t="shared" si="65"/>
        <v>0</v>
      </c>
      <c r="CT108" s="191">
        <f t="shared" si="65"/>
        <v>0</v>
      </c>
      <c r="CU108" s="191">
        <f t="shared" si="65"/>
        <v>0</v>
      </c>
      <c r="CV108" s="191">
        <f t="shared" si="65"/>
        <v>0</v>
      </c>
      <c r="CW108" s="191">
        <f t="shared" si="65"/>
        <v>0</v>
      </c>
      <c r="CX108" s="191">
        <f t="shared" si="65"/>
        <v>0</v>
      </c>
      <c r="CY108" s="191">
        <f t="shared" si="65"/>
        <v>0</v>
      </c>
      <c r="CZ108" s="191">
        <f t="shared" si="65"/>
        <v>0</v>
      </c>
      <c r="DA108" s="191">
        <f t="shared" si="65"/>
        <v>0</v>
      </c>
      <c r="DB108" s="191">
        <f t="shared" si="65"/>
        <v>0</v>
      </c>
      <c r="DC108" s="191">
        <f t="shared" si="65"/>
        <v>0</v>
      </c>
      <c r="DD108" s="191">
        <f t="shared" si="65"/>
        <v>0</v>
      </c>
      <c r="DE108" s="191">
        <f t="shared" si="65"/>
        <v>0</v>
      </c>
      <c r="DF108" s="191">
        <f t="shared" si="65"/>
        <v>0</v>
      </c>
      <c r="DG108" s="191">
        <f t="shared" si="65"/>
        <v>0</v>
      </c>
      <c r="DH108" s="191">
        <f t="shared" si="65"/>
        <v>0</v>
      </c>
      <c r="DI108" s="191">
        <f t="shared" si="65"/>
        <v>0</v>
      </c>
      <c r="DJ108" s="191">
        <f t="shared" si="65"/>
        <v>0</v>
      </c>
      <c r="DK108" s="191">
        <f t="shared" si="65"/>
        <v>0</v>
      </c>
      <c r="DL108" s="191">
        <f t="shared" si="65"/>
        <v>0</v>
      </c>
      <c r="DM108" s="191">
        <f t="shared" si="65"/>
        <v>0</v>
      </c>
      <c r="DN108" s="191">
        <f t="shared" si="65"/>
        <v>0</v>
      </c>
      <c r="DO108" s="191">
        <f t="shared" si="65"/>
        <v>0</v>
      </c>
      <c r="DP108" s="191">
        <f t="shared" si="65"/>
        <v>0</v>
      </c>
      <c r="DQ108" s="191">
        <f t="shared" si="65"/>
        <v>0</v>
      </c>
      <c r="DR108" s="191">
        <f t="shared" si="65"/>
        <v>0</v>
      </c>
      <c r="DS108" s="191">
        <f t="shared" si="65"/>
        <v>0</v>
      </c>
      <c r="DT108" s="191">
        <f t="shared" si="65"/>
        <v>0</v>
      </c>
      <c r="DU108" s="191">
        <f t="shared" si="65"/>
        <v>0</v>
      </c>
      <c r="DV108" s="191">
        <f t="shared" si="65"/>
        <v>0</v>
      </c>
      <c r="DW108" s="191">
        <f t="shared" si="65"/>
        <v>5</v>
      </c>
      <c r="DX108" s="191">
        <f t="shared" si="65"/>
        <v>0</v>
      </c>
      <c r="DY108" s="191">
        <f t="shared" si="65"/>
        <v>0</v>
      </c>
      <c r="DZ108" s="191">
        <f t="shared" si="65"/>
        <v>0</v>
      </c>
      <c r="EA108" s="191">
        <f t="shared" si="65"/>
        <v>0</v>
      </c>
      <c r="EB108" s="191">
        <f t="shared" si="65"/>
        <v>0</v>
      </c>
      <c r="EC108" s="191">
        <f t="shared" ref="EC108:GN108" si="66">SUM(EC144:EC147)</f>
        <v>0</v>
      </c>
      <c r="ED108" s="191">
        <f t="shared" si="66"/>
        <v>0</v>
      </c>
      <c r="EE108" s="191">
        <f t="shared" si="66"/>
        <v>0</v>
      </c>
      <c r="EF108" s="191">
        <f t="shared" si="66"/>
        <v>0</v>
      </c>
      <c r="EG108" s="191">
        <f t="shared" si="66"/>
        <v>0</v>
      </c>
      <c r="EH108" s="191">
        <f t="shared" si="66"/>
        <v>0</v>
      </c>
      <c r="EI108" s="191">
        <f t="shared" si="66"/>
        <v>0</v>
      </c>
      <c r="EJ108" s="191">
        <f t="shared" si="66"/>
        <v>0</v>
      </c>
      <c r="EK108" s="191">
        <f t="shared" si="66"/>
        <v>0</v>
      </c>
      <c r="EL108" s="191">
        <f t="shared" si="66"/>
        <v>0</v>
      </c>
      <c r="EM108" s="191">
        <f t="shared" si="66"/>
        <v>0</v>
      </c>
      <c r="EN108" s="191">
        <f t="shared" si="66"/>
        <v>0</v>
      </c>
      <c r="EO108" s="191">
        <f t="shared" si="66"/>
        <v>0</v>
      </c>
      <c r="EP108" s="191">
        <f t="shared" si="66"/>
        <v>0</v>
      </c>
      <c r="EQ108" s="191">
        <f t="shared" si="66"/>
        <v>0</v>
      </c>
      <c r="ER108" s="191">
        <f t="shared" si="66"/>
        <v>5</v>
      </c>
      <c r="ES108" s="191">
        <f t="shared" si="66"/>
        <v>0</v>
      </c>
      <c r="ET108" s="191">
        <f t="shared" si="66"/>
        <v>0</v>
      </c>
      <c r="EU108" s="492">
        <f t="shared" si="66"/>
        <v>30</v>
      </c>
      <c r="EV108" s="492">
        <f t="shared" si="66"/>
        <v>0</v>
      </c>
      <c r="EW108" s="492">
        <f t="shared" si="66"/>
        <v>0</v>
      </c>
      <c r="EX108" s="492">
        <f t="shared" si="66"/>
        <v>0</v>
      </c>
      <c r="EY108" s="492">
        <f t="shared" si="66"/>
        <v>0</v>
      </c>
      <c r="EZ108" s="492">
        <f t="shared" si="66"/>
        <v>0</v>
      </c>
      <c r="FA108" s="492">
        <f t="shared" si="66"/>
        <v>0</v>
      </c>
      <c r="FB108" s="492">
        <f t="shared" si="66"/>
        <v>0</v>
      </c>
      <c r="FC108" s="492">
        <f t="shared" si="66"/>
        <v>0</v>
      </c>
      <c r="FD108" s="492">
        <f t="shared" si="66"/>
        <v>0</v>
      </c>
      <c r="FE108" s="492">
        <f t="shared" si="66"/>
        <v>0</v>
      </c>
      <c r="FF108" s="492">
        <f t="shared" si="66"/>
        <v>0</v>
      </c>
      <c r="FG108" s="492">
        <f t="shared" si="66"/>
        <v>0</v>
      </c>
      <c r="FH108" s="492">
        <f t="shared" si="66"/>
        <v>0</v>
      </c>
      <c r="FI108" s="492">
        <f t="shared" si="66"/>
        <v>0</v>
      </c>
      <c r="FJ108" s="492">
        <f t="shared" si="66"/>
        <v>0</v>
      </c>
      <c r="FK108" s="492">
        <f t="shared" si="66"/>
        <v>0</v>
      </c>
      <c r="FL108" s="492">
        <f t="shared" si="66"/>
        <v>0</v>
      </c>
      <c r="FM108" s="492">
        <f t="shared" si="66"/>
        <v>60</v>
      </c>
      <c r="FN108" s="492">
        <f t="shared" si="66"/>
        <v>0</v>
      </c>
      <c r="FO108" s="492">
        <f t="shared" si="66"/>
        <v>0</v>
      </c>
      <c r="FP108" s="191">
        <f t="shared" si="66"/>
        <v>5</v>
      </c>
      <c r="FQ108" s="191">
        <f t="shared" si="66"/>
        <v>5</v>
      </c>
      <c r="FR108" s="191">
        <f t="shared" si="66"/>
        <v>0</v>
      </c>
      <c r="FS108" s="191">
        <f t="shared" si="66"/>
        <v>0</v>
      </c>
      <c r="FT108" s="191">
        <f t="shared" si="66"/>
        <v>0</v>
      </c>
      <c r="FU108" s="191">
        <f t="shared" si="66"/>
        <v>5</v>
      </c>
      <c r="FV108" s="191">
        <f t="shared" si="66"/>
        <v>0</v>
      </c>
      <c r="FW108" s="191">
        <f t="shared" si="66"/>
        <v>0</v>
      </c>
      <c r="FX108" s="191">
        <f t="shared" si="66"/>
        <v>0</v>
      </c>
      <c r="FY108" s="191">
        <f t="shared" si="66"/>
        <v>0</v>
      </c>
      <c r="FZ108" s="191">
        <f t="shared" si="66"/>
        <v>0</v>
      </c>
      <c r="GA108" s="191">
        <f t="shared" si="66"/>
        <v>0</v>
      </c>
      <c r="GB108" s="191">
        <f t="shared" si="66"/>
        <v>0</v>
      </c>
      <c r="GC108" s="191">
        <f t="shared" si="66"/>
        <v>0</v>
      </c>
      <c r="GD108" s="191">
        <f t="shared" si="66"/>
        <v>0</v>
      </c>
      <c r="GE108" s="191">
        <f t="shared" si="66"/>
        <v>0</v>
      </c>
      <c r="GF108" s="191">
        <f t="shared" si="66"/>
        <v>0</v>
      </c>
      <c r="GG108" s="191">
        <f t="shared" si="66"/>
        <v>0</v>
      </c>
      <c r="GH108" s="191">
        <f t="shared" si="66"/>
        <v>0</v>
      </c>
      <c r="GI108" s="191">
        <f t="shared" si="66"/>
        <v>0</v>
      </c>
      <c r="GJ108" s="191">
        <f t="shared" si="66"/>
        <v>0</v>
      </c>
      <c r="GK108" s="191">
        <f t="shared" si="66"/>
        <v>0</v>
      </c>
      <c r="GL108" s="191">
        <f t="shared" si="66"/>
        <v>0</v>
      </c>
      <c r="GM108" s="191">
        <f t="shared" si="66"/>
        <v>0</v>
      </c>
      <c r="GN108" s="191">
        <f t="shared" si="66"/>
        <v>0</v>
      </c>
      <c r="GO108" s="191">
        <f t="shared" ref="GO108:IZ108" si="67">SUM(GO144:GO147)</f>
        <v>0</v>
      </c>
      <c r="GP108" s="191">
        <f t="shared" si="67"/>
        <v>0</v>
      </c>
      <c r="GQ108" s="191">
        <f t="shared" si="67"/>
        <v>0</v>
      </c>
      <c r="GR108" s="191">
        <f t="shared" si="67"/>
        <v>1</v>
      </c>
      <c r="GS108" s="191">
        <f t="shared" si="67"/>
        <v>0</v>
      </c>
      <c r="GT108" s="191">
        <f t="shared" si="67"/>
        <v>0</v>
      </c>
      <c r="GU108" s="191">
        <f t="shared" si="67"/>
        <v>10</v>
      </c>
      <c r="GV108" s="191">
        <f t="shared" si="67"/>
        <v>0</v>
      </c>
      <c r="GW108" s="191">
        <f t="shared" si="67"/>
        <v>1</v>
      </c>
      <c r="GX108" s="191">
        <f t="shared" si="67"/>
        <v>0</v>
      </c>
      <c r="GY108" s="191">
        <f t="shared" si="67"/>
        <v>3</v>
      </c>
      <c r="GZ108" s="191">
        <f t="shared" si="67"/>
        <v>0</v>
      </c>
      <c r="HA108" s="191">
        <f t="shared" si="67"/>
        <v>0</v>
      </c>
      <c r="HB108" s="191">
        <f t="shared" si="67"/>
        <v>11</v>
      </c>
      <c r="HC108" s="191">
        <f t="shared" si="67"/>
        <v>0</v>
      </c>
      <c r="HD108" s="191">
        <f t="shared" si="67"/>
        <v>12</v>
      </c>
      <c r="HE108" s="191">
        <f t="shared" si="67"/>
        <v>0</v>
      </c>
      <c r="HF108" s="191">
        <f t="shared" si="67"/>
        <v>0</v>
      </c>
      <c r="HG108" s="191">
        <f t="shared" si="67"/>
        <v>0</v>
      </c>
      <c r="HH108" s="191">
        <f t="shared" si="67"/>
        <v>0</v>
      </c>
      <c r="HI108" s="191">
        <f t="shared" si="67"/>
        <v>0</v>
      </c>
      <c r="HJ108" s="191">
        <f t="shared" si="67"/>
        <v>0</v>
      </c>
      <c r="HK108" s="191">
        <f t="shared" si="67"/>
        <v>0</v>
      </c>
      <c r="HL108" s="191">
        <f t="shared" si="67"/>
        <v>0</v>
      </c>
      <c r="HM108" s="191">
        <f t="shared" si="67"/>
        <v>0</v>
      </c>
      <c r="HN108" s="191">
        <f t="shared" si="67"/>
        <v>0</v>
      </c>
      <c r="HO108" s="191">
        <f t="shared" si="67"/>
        <v>0</v>
      </c>
      <c r="HP108" s="191">
        <f t="shared" si="67"/>
        <v>0</v>
      </c>
      <c r="HQ108" s="191">
        <f t="shared" si="67"/>
        <v>0</v>
      </c>
      <c r="HR108" s="191">
        <f t="shared" si="67"/>
        <v>0</v>
      </c>
      <c r="HS108" s="191">
        <f t="shared" si="67"/>
        <v>0</v>
      </c>
      <c r="HT108" s="191">
        <f t="shared" si="67"/>
        <v>0</v>
      </c>
      <c r="HU108" s="191">
        <f t="shared" si="67"/>
        <v>0</v>
      </c>
      <c r="HV108" s="191">
        <f t="shared" si="67"/>
        <v>0</v>
      </c>
      <c r="HW108" s="191">
        <f t="shared" si="67"/>
        <v>0</v>
      </c>
      <c r="HX108" s="191">
        <f t="shared" si="67"/>
        <v>0</v>
      </c>
      <c r="HY108" s="191">
        <f t="shared" si="67"/>
        <v>0</v>
      </c>
      <c r="HZ108" s="191">
        <f t="shared" si="67"/>
        <v>0</v>
      </c>
      <c r="IA108" s="191">
        <f t="shared" si="67"/>
        <v>0</v>
      </c>
      <c r="IB108" s="191">
        <f t="shared" si="67"/>
        <v>0</v>
      </c>
      <c r="IC108" s="191">
        <f t="shared" si="67"/>
        <v>0</v>
      </c>
      <c r="ID108" s="191">
        <f t="shared" si="67"/>
        <v>0</v>
      </c>
      <c r="IE108" s="191">
        <f t="shared" si="67"/>
        <v>0</v>
      </c>
      <c r="IF108" s="191">
        <f t="shared" si="67"/>
        <v>0</v>
      </c>
      <c r="IG108" s="191">
        <f t="shared" si="67"/>
        <v>56</v>
      </c>
      <c r="IH108" s="191">
        <f t="shared" si="67"/>
        <v>0</v>
      </c>
      <c r="II108" s="191">
        <f t="shared" si="67"/>
        <v>0</v>
      </c>
      <c r="IJ108" s="191">
        <f t="shared" si="67"/>
        <v>0</v>
      </c>
      <c r="IK108" s="191">
        <f t="shared" si="67"/>
        <v>0</v>
      </c>
      <c r="IL108" s="191">
        <f t="shared" si="67"/>
        <v>0</v>
      </c>
      <c r="IM108" s="191">
        <f t="shared" si="67"/>
        <v>0</v>
      </c>
      <c r="IN108" s="191">
        <f t="shared" si="67"/>
        <v>0</v>
      </c>
      <c r="IO108" s="191">
        <f t="shared" si="67"/>
        <v>0</v>
      </c>
      <c r="IP108" s="191">
        <f t="shared" si="67"/>
        <v>0</v>
      </c>
      <c r="IQ108" s="191">
        <f t="shared" si="67"/>
        <v>0</v>
      </c>
      <c r="IR108" s="191">
        <f t="shared" si="67"/>
        <v>0</v>
      </c>
      <c r="IS108" s="191">
        <f t="shared" si="67"/>
        <v>0</v>
      </c>
      <c r="IT108" s="191">
        <f t="shared" si="67"/>
        <v>0</v>
      </c>
      <c r="IU108" s="191">
        <f t="shared" si="67"/>
        <v>0</v>
      </c>
      <c r="IV108" s="191">
        <f t="shared" si="67"/>
        <v>0</v>
      </c>
      <c r="IW108" s="191">
        <f t="shared" si="67"/>
        <v>0</v>
      </c>
      <c r="IX108" s="191">
        <f t="shared" si="67"/>
        <v>0</v>
      </c>
      <c r="IY108" s="191">
        <f t="shared" si="67"/>
        <v>0</v>
      </c>
      <c r="IZ108" s="191">
        <f t="shared" si="67"/>
        <v>0</v>
      </c>
      <c r="JA108" s="191">
        <f t="shared" ref="JA108:LL108" si="68">SUM(JA144:JA147)</f>
        <v>0</v>
      </c>
      <c r="JB108" s="191">
        <f t="shared" si="68"/>
        <v>0</v>
      </c>
      <c r="JC108" s="191">
        <f t="shared" si="68"/>
        <v>0</v>
      </c>
      <c r="JD108" s="191">
        <f t="shared" si="68"/>
        <v>0</v>
      </c>
      <c r="JE108" s="191">
        <f t="shared" si="68"/>
        <v>0</v>
      </c>
      <c r="JF108" s="191">
        <f t="shared" si="68"/>
        <v>0</v>
      </c>
      <c r="JG108" s="191">
        <f t="shared" si="68"/>
        <v>0</v>
      </c>
      <c r="JH108" s="191">
        <f t="shared" si="68"/>
        <v>0</v>
      </c>
      <c r="JI108" s="191">
        <f t="shared" si="68"/>
        <v>0</v>
      </c>
      <c r="JJ108" s="191">
        <f t="shared" si="68"/>
        <v>0</v>
      </c>
      <c r="JK108" s="191">
        <f t="shared" si="68"/>
        <v>0</v>
      </c>
      <c r="JL108" s="191">
        <f t="shared" si="68"/>
        <v>0</v>
      </c>
      <c r="JM108" s="191">
        <f t="shared" si="68"/>
        <v>0</v>
      </c>
      <c r="JN108" s="191">
        <f t="shared" si="68"/>
        <v>0</v>
      </c>
      <c r="JO108" s="191">
        <f t="shared" si="68"/>
        <v>0</v>
      </c>
      <c r="JP108" s="191">
        <f t="shared" si="68"/>
        <v>0</v>
      </c>
      <c r="JQ108" s="191">
        <f t="shared" si="68"/>
        <v>0</v>
      </c>
      <c r="JR108" s="191">
        <f t="shared" si="68"/>
        <v>0</v>
      </c>
      <c r="JS108" s="191">
        <f t="shared" si="68"/>
        <v>0</v>
      </c>
      <c r="JT108" s="191">
        <f t="shared" si="68"/>
        <v>2</v>
      </c>
      <c r="JU108" s="191">
        <f t="shared" si="68"/>
        <v>0</v>
      </c>
      <c r="JV108" s="191">
        <f t="shared" si="68"/>
        <v>0</v>
      </c>
      <c r="JW108" s="191">
        <f t="shared" si="68"/>
        <v>0</v>
      </c>
      <c r="JX108" s="191">
        <f t="shared" si="68"/>
        <v>0</v>
      </c>
      <c r="JY108" s="191">
        <f t="shared" si="68"/>
        <v>0</v>
      </c>
      <c r="JZ108" s="191">
        <f t="shared" si="68"/>
        <v>13</v>
      </c>
      <c r="KA108" s="191">
        <f t="shared" si="68"/>
        <v>0</v>
      </c>
      <c r="KB108" s="191">
        <f t="shared" si="68"/>
        <v>0</v>
      </c>
      <c r="KC108" s="191">
        <f t="shared" si="68"/>
        <v>13</v>
      </c>
      <c r="KD108" s="191">
        <f t="shared" si="68"/>
        <v>0</v>
      </c>
      <c r="KE108" s="191">
        <f t="shared" si="68"/>
        <v>0</v>
      </c>
      <c r="KF108" s="191">
        <f t="shared" si="68"/>
        <v>0</v>
      </c>
      <c r="KG108" s="191">
        <f t="shared" si="68"/>
        <v>0</v>
      </c>
      <c r="KH108" s="191">
        <f t="shared" si="68"/>
        <v>0</v>
      </c>
      <c r="KI108" s="191">
        <f t="shared" si="68"/>
        <v>13</v>
      </c>
      <c r="KJ108" s="191">
        <f t="shared" si="68"/>
        <v>0</v>
      </c>
      <c r="KK108" s="191">
        <f t="shared" si="68"/>
        <v>0</v>
      </c>
      <c r="KL108" s="191">
        <f t="shared" si="68"/>
        <v>7</v>
      </c>
      <c r="KM108" s="191">
        <f t="shared" si="68"/>
        <v>0</v>
      </c>
      <c r="KN108" s="191">
        <f t="shared" si="68"/>
        <v>0</v>
      </c>
      <c r="KO108" s="191">
        <f t="shared" si="68"/>
        <v>0</v>
      </c>
      <c r="KP108" s="191">
        <f t="shared" si="68"/>
        <v>0</v>
      </c>
      <c r="KQ108" s="191">
        <f t="shared" si="68"/>
        <v>0</v>
      </c>
      <c r="KR108" s="191">
        <f t="shared" si="68"/>
        <v>0</v>
      </c>
      <c r="KS108" s="191">
        <f t="shared" si="68"/>
        <v>0</v>
      </c>
      <c r="KT108" s="191">
        <f t="shared" si="68"/>
        <v>0</v>
      </c>
      <c r="KU108" s="191">
        <f t="shared" si="68"/>
        <v>0</v>
      </c>
      <c r="KV108" s="191">
        <f t="shared" si="68"/>
        <v>0</v>
      </c>
      <c r="KW108" s="191">
        <f t="shared" si="68"/>
        <v>0</v>
      </c>
      <c r="KX108" s="191">
        <f t="shared" si="68"/>
        <v>0</v>
      </c>
      <c r="KY108" s="191">
        <f t="shared" si="68"/>
        <v>0</v>
      </c>
      <c r="KZ108" s="191">
        <f t="shared" si="68"/>
        <v>0</v>
      </c>
      <c r="LA108" s="191">
        <f t="shared" si="68"/>
        <v>0</v>
      </c>
      <c r="LB108" s="191">
        <f t="shared" si="68"/>
        <v>0</v>
      </c>
      <c r="LC108" s="191">
        <f t="shared" si="68"/>
        <v>0</v>
      </c>
      <c r="LD108" s="191">
        <f t="shared" si="68"/>
        <v>0</v>
      </c>
      <c r="LE108" s="191">
        <f t="shared" si="68"/>
        <v>0</v>
      </c>
      <c r="LF108" s="191">
        <f t="shared" si="68"/>
        <v>0</v>
      </c>
      <c r="LG108" s="191">
        <f t="shared" si="68"/>
        <v>37</v>
      </c>
      <c r="LH108" s="191">
        <f t="shared" si="68"/>
        <v>0</v>
      </c>
      <c r="LI108" s="191">
        <f t="shared" si="68"/>
        <v>0</v>
      </c>
      <c r="LJ108" s="191">
        <f t="shared" si="68"/>
        <v>0</v>
      </c>
      <c r="LK108" s="191">
        <f t="shared" si="68"/>
        <v>0</v>
      </c>
      <c r="LL108" s="191">
        <f t="shared" si="68"/>
        <v>0</v>
      </c>
      <c r="LM108" s="191">
        <f t="shared" ref="LM108:NR108" si="69">SUM(LM144:LM147)</f>
        <v>0</v>
      </c>
      <c r="LN108" s="191">
        <f t="shared" si="69"/>
        <v>0</v>
      </c>
      <c r="LO108" s="191">
        <f t="shared" si="69"/>
        <v>0</v>
      </c>
      <c r="LP108" s="191">
        <f t="shared" si="69"/>
        <v>0</v>
      </c>
      <c r="LQ108" s="191">
        <f t="shared" si="69"/>
        <v>0</v>
      </c>
      <c r="LR108" s="191">
        <f t="shared" si="69"/>
        <v>0</v>
      </c>
      <c r="LS108" s="191">
        <f t="shared" si="69"/>
        <v>0</v>
      </c>
      <c r="LT108" s="191">
        <f t="shared" si="69"/>
        <v>0</v>
      </c>
      <c r="LU108" s="191">
        <f t="shared" si="69"/>
        <v>0</v>
      </c>
      <c r="LV108" s="191">
        <f t="shared" si="69"/>
        <v>0</v>
      </c>
      <c r="LW108" s="191">
        <f t="shared" si="69"/>
        <v>0</v>
      </c>
      <c r="LX108" s="191">
        <f t="shared" si="69"/>
        <v>0</v>
      </c>
      <c r="LY108" s="191">
        <f t="shared" si="69"/>
        <v>0</v>
      </c>
      <c r="LZ108" s="191">
        <f t="shared" si="69"/>
        <v>0</v>
      </c>
      <c r="MA108" s="191">
        <f t="shared" si="69"/>
        <v>0</v>
      </c>
      <c r="MB108" s="191">
        <f t="shared" si="69"/>
        <v>0</v>
      </c>
      <c r="MC108" s="191">
        <f t="shared" si="69"/>
        <v>0</v>
      </c>
      <c r="MD108" s="191">
        <f t="shared" si="69"/>
        <v>0</v>
      </c>
      <c r="ME108" s="191">
        <f t="shared" si="69"/>
        <v>0</v>
      </c>
      <c r="MF108" s="191">
        <f t="shared" si="69"/>
        <v>0</v>
      </c>
      <c r="MG108" s="191">
        <f t="shared" si="69"/>
        <v>0</v>
      </c>
      <c r="MH108" s="191">
        <f t="shared" si="69"/>
        <v>0</v>
      </c>
      <c r="MI108" s="191">
        <f t="shared" si="69"/>
        <v>0</v>
      </c>
      <c r="MJ108" s="191">
        <f t="shared" si="69"/>
        <v>0</v>
      </c>
      <c r="MK108" s="191">
        <f t="shared" si="69"/>
        <v>0</v>
      </c>
      <c r="ML108" s="191">
        <f t="shared" si="69"/>
        <v>0</v>
      </c>
      <c r="MM108" s="191">
        <f t="shared" si="69"/>
        <v>0</v>
      </c>
      <c r="MN108" s="191">
        <f t="shared" si="69"/>
        <v>0</v>
      </c>
      <c r="MO108" s="191">
        <f t="shared" si="69"/>
        <v>0</v>
      </c>
      <c r="MP108" s="191">
        <f t="shared" si="69"/>
        <v>0</v>
      </c>
      <c r="MQ108" s="191">
        <f t="shared" si="69"/>
        <v>0</v>
      </c>
      <c r="MR108" s="191">
        <f t="shared" si="69"/>
        <v>0</v>
      </c>
      <c r="MS108" s="191">
        <f t="shared" si="69"/>
        <v>0</v>
      </c>
      <c r="MT108" s="191">
        <f t="shared" si="69"/>
        <v>0</v>
      </c>
      <c r="MU108" s="191">
        <f t="shared" si="69"/>
        <v>0</v>
      </c>
      <c r="MV108" s="191">
        <f t="shared" si="69"/>
        <v>6</v>
      </c>
      <c r="MW108" s="191">
        <f t="shared" si="69"/>
        <v>8</v>
      </c>
      <c r="MX108" s="191">
        <f t="shared" si="69"/>
        <v>0</v>
      </c>
      <c r="MY108" s="191">
        <f t="shared" si="69"/>
        <v>0</v>
      </c>
      <c r="MZ108" s="191">
        <f t="shared" si="69"/>
        <v>1006</v>
      </c>
      <c r="NA108" s="191">
        <f t="shared" si="69"/>
        <v>0</v>
      </c>
      <c r="NB108" s="191">
        <f t="shared" si="69"/>
        <v>0</v>
      </c>
      <c r="NC108" s="191">
        <f t="shared" si="69"/>
        <v>0</v>
      </c>
      <c r="ND108" s="191">
        <f t="shared" si="69"/>
        <v>0</v>
      </c>
      <c r="NE108" s="191">
        <f t="shared" si="69"/>
        <v>0</v>
      </c>
      <c r="NF108" s="191">
        <f t="shared" si="69"/>
        <v>0</v>
      </c>
      <c r="NG108" s="191">
        <f t="shared" si="69"/>
        <v>0</v>
      </c>
      <c r="NH108" s="191">
        <f t="shared" si="69"/>
        <v>0</v>
      </c>
      <c r="NI108" s="191">
        <f t="shared" si="69"/>
        <v>48</v>
      </c>
      <c r="NJ108" s="191">
        <f t="shared" si="69"/>
        <v>0</v>
      </c>
      <c r="NK108" s="191">
        <f t="shared" si="69"/>
        <v>0</v>
      </c>
      <c r="NL108" s="191">
        <f t="shared" si="69"/>
        <v>159</v>
      </c>
      <c r="NM108" s="191">
        <f t="shared" si="69"/>
        <v>0</v>
      </c>
      <c r="NN108" s="191">
        <f t="shared" si="69"/>
        <v>0</v>
      </c>
      <c r="NO108" s="191">
        <f t="shared" si="69"/>
        <v>0</v>
      </c>
      <c r="NP108" s="191">
        <f t="shared" si="69"/>
        <v>0</v>
      </c>
      <c r="NQ108" s="191">
        <f t="shared" si="69"/>
        <v>0</v>
      </c>
      <c r="NR108" s="191">
        <f t="shared" si="69"/>
        <v>0</v>
      </c>
    </row>
    <row r="109" spans="1:382" ht="17.25" customHeight="1" x14ac:dyDescent="0.25">
      <c r="A109" s="455">
        <v>10</v>
      </c>
      <c r="B109" s="548" t="s">
        <v>259</v>
      </c>
      <c r="C109" s="549"/>
      <c r="D109" s="458">
        <v>48</v>
      </c>
      <c r="E109" s="459"/>
      <c r="F109" s="459"/>
      <c r="G109" s="459"/>
      <c r="H109" s="459"/>
      <c r="I109" s="459"/>
      <c r="J109" s="459"/>
      <c r="K109" s="459"/>
      <c r="L109" s="459">
        <v>9</v>
      </c>
      <c r="M109" s="459">
        <v>7</v>
      </c>
      <c r="N109" s="459">
        <v>3</v>
      </c>
      <c r="O109" s="459">
        <v>0</v>
      </c>
      <c r="P109" s="459">
        <v>0</v>
      </c>
      <c r="Q109" s="459">
        <v>0</v>
      </c>
      <c r="R109" s="459">
        <v>0</v>
      </c>
      <c r="S109" s="459">
        <v>0</v>
      </c>
      <c r="T109" s="459">
        <v>10</v>
      </c>
      <c r="U109" s="459">
        <v>10</v>
      </c>
      <c r="V109" s="459">
        <v>18</v>
      </c>
      <c r="W109" s="459">
        <v>8</v>
      </c>
      <c r="X109" s="460">
        <v>0</v>
      </c>
      <c r="Y109" s="195">
        <f>(Ago!Y109+Ago!AT109)-Ago!DE109</f>
        <v>19</v>
      </c>
      <c r="Z109" s="195">
        <f>(Ago!Z109+Ago!AU109)-Ago!DF109</f>
        <v>0</v>
      </c>
      <c r="AA109" s="195">
        <f>(Ago!AA109+Ago!AV109)-Ago!DG109</f>
        <v>0</v>
      </c>
      <c r="AB109" s="195">
        <f>(Ago!AB109+Ago!AW109)-Ago!DH109</f>
        <v>0</v>
      </c>
      <c r="AC109" s="195">
        <f>(Ago!AC109+Ago!AX109)-Ago!DI109</f>
        <v>0</v>
      </c>
      <c r="AD109" s="195">
        <f>(Ago!AD109+Ago!AY109)-Ago!DJ109</f>
        <v>0</v>
      </c>
      <c r="AE109" s="195">
        <f>(Ago!AE109+Ago!AZ109)-Ago!DK109</f>
        <v>0</v>
      </c>
      <c r="AF109" s="195">
        <f>(Ago!AF109+Ago!BA109)-Ago!DL109</f>
        <v>0</v>
      </c>
      <c r="AG109" s="195">
        <f>(Ago!AG109+Ago!BB109)-Ago!DM109</f>
        <v>9</v>
      </c>
      <c r="AH109" s="195">
        <f>(Ago!AH109+Ago!BC109)-Ago!DN109</f>
        <v>3</v>
      </c>
      <c r="AI109" s="195">
        <f>(Ago!AI109+Ago!BD109)-Ago!DO109</f>
        <v>2</v>
      </c>
      <c r="AJ109" s="195">
        <f>(Ago!AJ109+Ago!BE109)-Ago!DP109</f>
        <v>0</v>
      </c>
      <c r="AK109" s="195">
        <f>(Ago!AK109+Ago!BF109)-Ago!DQ109</f>
        <v>0</v>
      </c>
      <c r="AL109" s="195">
        <f>(Ago!AL109+Ago!BG109)-Ago!DR109</f>
        <v>0</v>
      </c>
      <c r="AM109" s="195">
        <f>(Ago!AM109+Ago!BH109)-Ago!DS109</f>
        <v>0</v>
      </c>
      <c r="AN109" s="195">
        <f>(Ago!AN109+Ago!BI109)-Ago!DT109</f>
        <v>0</v>
      </c>
      <c r="AO109" s="195">
        <f>(Ago!AO109+Ago!BJ109)-Ago!DU109</f>
        <v>4</v>
      </c>
      <c r="AP109" s="195">
        <f>(Ago!AP109+Ago!BK109)-Ago!DV109</f>
        <v>6</v>
      </c>
      <c r="AQ109" s="195">
        <f>(Ago!AQ109+Ago!BL109)-Ago!DW109</f>
        <v>2</v>
      </c>
      <c r="AR109" s="195">
        <f>(Ago!AR109+Ago!BM109)-Ago!DX109</f>
        <v>1</v>
      </c>
      <c r="AS109" s="195">
        <f>(Ago!AS109+Ago!BN109)-Ago!DY109</f>
        <v>0</v>
      </c>
      <c r="AT109" s="458">
        <v>56</v>
      </c>
      <c r="AU109" s="459"/>
      <c r="AV109" s="459"/>
      <c r="AW109" s="459"/>
      <c r="AX109" s="459"/>
      <c r="AY109" s="459"/>
      <c r="AZ109" s="459"/>
      <c r="BA109" s="459"/>
      <c r="BB109" s="459">
        <v>7</v>
      </c>
      <c r="BC109" s="459">
        <v>22</v>
      </c>
      <c r="BD109" s="459">
        <v>19</v>
      </c>
      <c r="BE109" s="459">
        <v>0</v>
      </c>
      <c r="BF109" s="459">
        <v>0</v>
      </c>
      <c r="BG109" s="459">
        <v>0</v>
      </c>
      <c r="BH109" s="459">
        <v>0</v>
      </c>
      <c r="BI109" s="459">
        <v>0</v>
      </c>
      <c r="BJ109" s="459">
        <v>30</v>
      </c>
      <c r="BK109" s="459">
        <v>29</v>
      </c>
      <c r="BL109" s="459">
        <v>132</v>
      </c>
      <c r="BM109" s="459">
        <v>59</v>
      </c>
      <c r="BN109" s="460">
        <v>0</v>
      </c>
      <c r="BO109" s="458">
        <v>0</v>
      </c>
      <c r="BP109" s="459">
        <v>0</v>
      </c>
      <c r="BQ109" s="459">
        <v>0</v>
      </c>
      <c r="BR109" s="459">
        <v>0</v>
      </c>
      <c r="BS109" s="459">
        <v>0</v>
      </c>
      <c r="BT109" s="459">
        <v>0</v>
      </c>
      <c r="BU109" s="459">
        <v>0</v>
      </c>
      <c r="BV109" s="459">
        <v>0</v>
      </c>
      <c r="BW109" s="459">
        <v>0</v>
      </c>
      <c r="BX109" s="459">
        <v>0</v>
      </c>
      <c r="BY109" s="459">
        <v>0</v>
      </c>
      <c r="BZ109" s="459">
        <v>0</v>
      </c>
      <c r="CA109" s="459">
        <v>0</v>
      </c>
      <c r="CB109" s="459">
        <v>0</v>
      </c>
      <c r="CC109" s="459">
        <v>0</v>
      </c>
      <c r="CD109" s="459">
        <v>0</v>
      </c>
      <c r="CE109" s="459">
        <v>0</v>
      </c>
      <c r="CF109" s="459">
        <v>0</v>
      </c>
      <c r="CG109" s="459">
        <v>0</v>
      </c>
      <c r="CH109" s="459">
        <v>0</v>
      </c>
      <c r="CI109" s="460">
        <v>0</v>
      </c>
      <c r="CJ109" s="458">
        <v>0</v>
      </c>
      <c r="CK109" s="459">
        <v>0</v>
      </c>
      <c r="CL109" s="459">
        <v>0</v>
      </c>
      <c r="CM109" s="459">
        <v>0</v>
      </c>
      <c r="CN109" s="459">
        <v>0</v>
      </c>
      <c r="CO109" s="459">
        <v>0</v>
      </c>
      <c r="CP109" s="459">
        <v>0</v>
      </c>
      <c r="CQ109" s="459">
        <v>0</v>
      </c>
      <c r="CR109" s="459">
        <v>0</v>
      </c>
      <c r="CS109" s="459">
        <v>0</v>
      </c>
      <c r="CT109" s="459">
        <v>0</v>
      </c>
      <c r="CU109" s="459">
        <v>0</v>
      </c>
      <c r="CV109" s="459">
        <v>0</v>
      </c>
      <c r="CW109" s="459">
        <v>0</v>
      </c>
      <c r="CX109" s="459">
        <v>0</v>
      </c>
      <c r="CY109" s="459">
        <v>0</v>
      </c>
      <c r="CZ109" s="459">
        <v>0</v>
      </c>
      <c r="DA109" s="459">
        <v>0</v>
      </c>
      <c r="DB109" s="459">
        <v>0</v>
      </c>
      <c r="DC109" s="459">
        <v>0</v>
      </c>
      <c r="DD109" s="460">
        <v>0</v>
      </c>
      <c r="DE109" s="458">
        <v>71</v>
      </c>
      <c r="DF109" s="459">
        <v>0</v>
      </c>
      <c r="DG109" s="459">
        <v>0</v>
      </c>
      <c r="DH109" s="459">
        <v>0</v>
      </c>
      <c r="DI109" s="459">
        <v>0</v>
      </c>
      <c r="DJ109" s="459">
        <v>0</v>
      </c>
      <c r="DK109" s="459">
        <v>0</v>
      </c>
      <c r="DL109" s="459">
        <v>0</v>
      </c>
      <c r="DM109" s="459">
        <v>14</v>
      </c>
      <c r="DN109" s="459">
        <v>20</v>
      </c>
      <c r="DO109" s="459">
        <v>19</v>
      </c>
      <c r="DP109" s="459">
        <v>0</v>
      </c>
      <c r="DQ109" s="459">
        <v>0</v>
      </c>
      <c r="DR109" s="459">
        <v>0</v>
      </c>
      <c r="DS109" s="459">
        <v>0</v>
      </c>
      <c r="DT109" s="459">
        <v>0</v>
      </c>
      <c r="DU109" s="459">
        <v>32</v>
      </c>
      <c r="DV109" s="459">
        <v>32</v>
      </c>
      <c r="DW109" s="459">
        <v>128</v>
      </c>
      <c r="DX109" s="459">
        <v>57</v>
      </c>
      <c r="DY109" s="460">
        <v>0</v>
      </c>
      <c r="DZ109" s="458">
        <v>549</v>
      </c>
      <c r="EA109" s="459">
        <v>0</v>
      </c>
      <c r="EB109" s="459">
        <v>0</v>
      </c>
      <c r="EC109" s="459">
        <v>0</v>
      </c>
      <c r="ED109" s="459">
        <v>0</v>
      </c>
      <c r="EE109" s="459">
        <v>0</v>
      </c>
      <c r="EF109" s="459">
        <v>0</v>
      </c>
      <c r="EG109" s="459">
        <v>0</v>
      </c>
      <c r="EH109" s="459">
        <v>236</v>
      </c>
      <c r="EI109" s="459">
        <v>75</v>
      </c>
      <c r="EJ109" s="459">
        <v>77</v>
      </c>
      <c r="EK109" s="459">
        <v>0</v>
      </c>
      <c r="EL109" s="459">
        <v>0</v>
      </c>
      <c r="EM109" s="459">
        <v>0</v>
      </c>
      <c r="EN109" s="459">
        <v>0</v>
      </c>
      <c r="EO109" s="459">
        <v>0</v>
      </c>
      <c r="EP109" s="459">
        <v>134</v>
      </c>
      <c r="EQ109" s="459">
        <v>197</v>
      </c>
      <c r="ER109" s="459">
        <v>284</v>
      </c>
      <c r="ES109" s="459">
        <v>135</v>
      </c>
      <c r="ET109" s="460">
        <v>0</v>
      </c>
      <c r="EU109" s="195">
        <f>D109*30</f>
        <v>1440</v>
      </c>
      <c r="EV109" s="195">
        <f t="shared" ref="EV109:FO109" si="70">E109*30</f>
        <v>0</v>
      </c>
      <c r="EW109" s="195">
        <f t="shared" si="70"/>
        <v>0</v>
      </c>
      <c r="EX109" s="195">
        <f t="shared" si="70"/>
        <v>0</v>
      </c>
      <c r="EY109" s="195">
        <f t="shared" si="70"/>
        <v>0</v>
      </c>
      <c r="EZ109" s="195">
        <f t="shared" si="70"/>
        <v>0</v>
      </c>
      <c r="FA109" s="195">
        <f t="shared" si="70"/>
        <v>0</v>
      </c>
      <c r="FB109" s="195">
        <f t="shared" si="70"/>
        <v>0</v>
      </c>
      <c r="FC109" s="195">
        <f t="shared" si="70"/>
        <v>270</v>
      </c>
      <c r="FD109" s="195">
        <f t="shared" si="70"/>
        <v>210</v>
      </c>
      <c r="FE109" s="195">
        <f t="shared" si="70"/>
        <v>90</v>
      </c>
      <c r="FF109" s="195">
        <f t="shared" si="70"/>
        <v>0</v>
      </c>
      <c r="FG109" s="195">
        <f t="shared" si="70"/>
        <v>0</v>
      </c>
      <c r="FH109" s="195">
        <f t="shared" si="70"/>
        <v>0</v>
      </c>
      <c r="FI109" s="195">
        <f t="shared" si="70"/>
        <v>0</v>
      </c>
      <c r="FJ109" s="195">
        <f t="shared" si="70"/>
        <v>0</v>
      </c>
      <c r="FK109" s="195">
        <f t="shared" si="70"/>
        <v>300</v>
      </c>
      <c r="FL109" s="195">
        <f t="shared" si="70"/>
        <v>300</v>
      </c>
      <c r="FM109" s="195">
        <f t="shared" si="70"/>
        <v>540</v>
      </c>
      <c r="FN109" s="195">
        <f t="shared" si="70"/>
        <v>240</v>
      </c>
      <c r="FO109" s="195">
        <f t="shared" si="70"/>
        <v>0</v>
      </c>
      <c r="FP109" s="458">
        <v>101</v>
      </c>
      <c r="FQ109" s="459">
        <v>101</v>
      </c>
      <c r="FR109" s="459">
        <v>0</v>
      </c>
      <c r="FS109" s="459">
        <v>0</v>
      </c>
      <c r="FT109" s="460">
        <v>9</v>
      </c>
      <c r="FU109" s="458">
        <v>351</v>
      </c>
      <c r="FV109" s="459">
        <v>5</v>
      </c>
      <c r="FW109" s="459">
        <v>3</v>
      </c>
      <c r="FX109" s="460">
        <v>14</v>
      </c>
      <c r="FY109" s="458">
        <v>16</v>
      </c>
      <c r="FZ109" s="459">
        <v>0</v>
      </c>
      <c r="GA109" s="459">
        <v>0</v>
      </c>
      <c r="GB109" s="459">
        <v>0</v>
      </c>
      <c r="GC109" s="459">
        <v>6</v>
      </c>
      <c r="GD109" s="459">
        <v>0</v>
      </c>
      <c r="GE109" s="459">
        <v>0</v>
      </c>
      <c r="GF109" s="459">
        <v>13</v>
      </c>
      <c r="GG109" s="459">
        <v>3</v>
      </c>
      <c r="GH109" s="459">
        <v>47</v>
      </c>
      <c r="GI109" s="459">
        <v>14</v>
      </c>
      <c r="GJ109" s="459">
        <v>13</v>
      </c>
      <c r="GK109" s="459">
        <v>6</v>
      </c>
      <c r="GL109" s="460">
        <v>0</v>
      </c>
      <c r="GM109" s="458">
        <v>0</v>
      </c>
      <c r="GN109" s="459">
        <v>2</v>
      </c>
      <c r="GO109" s="459">
        <v>0</v>
      </c>
      <c r="GP109" s="459">
        <v>0</v>
      </c>
      <c r="GQ109" s="459">
        <v>0</v>
      </c>
      <c r="GR109" s="459">
        <v>33</v>
      </c>
      <c r="GS109" s="459">
        <v>23</v>
      </c>
      <c r="GT109" s="459">
        <v>10</v>
      </c>
      <c r="GU109" s="459">
        <v>155</v>
      </c>
      <c r="GV109" s="459">
        <v>0</v>
      </c>
      <c r="GW109" s="459">
        <v>320</v>
      </c>
      <c r="GX109" s="459">
        <v>107</v>
      </c>
      <c r="GY109" s="459">
        <v>73</v>
      </c>
      <c r="GZ109" s="459">
        <v>61</v>
      </c>
      <c r="HA109" s="459">
        <v>0</v>
      </c>
      <c r="HB109" s="459">
        <v>0</v>
      </c>
      <c r="HC109" s="459">
        <v>0</v>
      </c>
      <c r="HD109" s="459">
        <v>1</v>
      </c>
      <c r="HE109" s="459">
        <v>0</v>
      </c>
      <c r="HF109" s="460">
        <v>0</v>
      </c>
      <c r="HG109" s="458">
        <v>19</v>
      </c>
      <c r="HH109" s="459">
        <v>9</v>
      </c>
      <c r="HI109" s="459">
        <v>29</v>
      </c>
      <c r="HJ109" s="459">
        <v>654</v>
      </c>
      <c r="HK109" s="459">
        <v>259</v>
      </c>
      <c r="HL109" s="459">
        <v>72</v>
      </c>
      <c r="HM109" s="459">
        <v>86</v>
      </c>
      <c r="HN109" s="459">
        <v>61</v>
      </c>
      <c r="HO109" s="459">
        <v>32</v>
      </c>
      <c r="HP109" s="459">
        <v>198</v>
      </c>
      <c r="HQ109" s="459">
        <v>98</v>
      </c>
      <c r="HR109" s="459">
        <v>54</v>
      </c>
      <c r="HS109" s="459">
        <v>135</v>
      </c>
      <c r="HT109" s="459">
        <v>126</v>
      </c>
      <c r="HU109" s="459">
        <v>66</v>
      </c>
      <c r="HV109" s="459">
        <v>41</v>
      </c>
      <c r="HW109" s="459">
        <v>38</v>
      </c>
      <c r="HX109" s="459">
        <v>21</v>
      </c>
      <c r="HY109" s="459">
        <v>20</v>
      </c>
      <c r="HZ109" s="459">
        <v>7</v>
      </c>
      <c r="IA109" s="459">
        <v>29</v>
      </c>
      <c r="IB109" s="459">
        <v>2005</v>
      </c>
      <c r="IC109" s="459">
        <v>289</v>
      </c>
      <c r="ID109" s="460">
        <v>120</v>
      </c>
      <c r="IE109" s="458">
        <v>1102</v>
      </c>
      <c r="IF109" s="459">
        <v>886</v>
      </c>
      <c r="IG109" s="459">
        <v>154</v>
      </c>
      <c r="IH109" s="459">
        <v>438</v>
      </c>
      <c r="II109" s="459">
        <v>456</v>
      </c>
      <c r="IJ109" s="459">
        <v>81</v>
      </c>
      <c r="IK109" s="459">
        <v>131</v>
      </c>
      <c r="IL109" s="459">
        <v>200</v>
      </c>
      <c r="IM109" s="459">
        <v>15</v>
      </c>
      <c r="IN109" s="459">
        <v>515</v>
      </c>
      <c r="IO109" s="459">
        <v>858</v>
      </c>
      <c r="IP109" s="459">
        <v>124</v>
      </c>
      <c r="IQ109" s="459">
        <v>55</v>
      </c>
      <c r="IR109" s="459">
        <v>44</v>
      </c>
      <c r="IS109" s="459">
        <v>2</v>
      </c>
      <c r="IT109" s="459">
        <v>709</v>
      </c>
      <c r="IU109" s="459">
        <v>574</v>
      </c>
      <c r="IV109" s="460">
        <v>66</v>
      </c>
      <c r="IW109" s="458">
        <v>31</v>
      </c>
      <c r="IX109" s="459">
        <v>4</v>
      </c>
      <c r="IY109" s="459">
        <v>4</v>
      </c>
      <c r="IZ109" s="459">
        <v>14</v>
      </c>
      <c r="JA109" s="459">
        <v>1</v>
      </c>
      <c r="JB109" s="459">
        <v>4</v>
      </c>
      <c r="JC109" s="459">
        <v>0</v>
      </c>
      <c r="JD109" s="459">
        <v>0</v>
      </c>
      <c r="JE109" s="459">
        <v>336</v>
      </c>
      <c r="JF109" s="459">
        <v>3</v>
      </c>
      <c r="JG109" s="459">
        <v>1</v>
      </c>
      <c r="JH109" s="459">
        <v>1</v>
      </c>
      <c r="JI109" s="459">
        <v>1</v>
      </c>
      <c r="JJ109" s="459">
        <v>0</v>
      </c>
      <c r="JK109" s="460">
        <v>0</v>
      </c>
      <c r="JL109" s="458">
        <v>2</v>
      </c>
      <c r="JM109" s="459">
        <v>4</v>
      </c>
      <c r="JN109" s="459">
        <v>1</v>
      </c>
      <c r="JO109" s="459">
        <v>0</v>
      </c>
      <c r="JP109" s="459">
        <v>0</v>
      </c>
      <c r="JQ109" s="459">
        <v>0</v>
      </c>
      <c r="JR109" s="459">
        <v>6</v>
      </c>
      <c r="JS109" s="459">
        <v>24</v>
      </c>
      <c r="JT109" s="459">
        <v>0</v>
      </c>
      <c r="JU109" s="459">
        <v>18</v>
      </c>
      <c r="JV109" s="459">
        <v>0</v>
      </c>
      <c r="JW109" s="459">
        <v>0</v>
      </c>
      <c r="JX109" s="459">
        <v>27</v>
      </c>
      <c r="JY109" s="459">
        <v>186</v>
      </c>
      <c r="JZ109" s="459">
        <v>14</v>
      </c>
      <c r="KA109" s="459">
        <v>0</v>
      </c>
      <c r="KB109" s="459">
        <v>0</v>
      </c>
      <c r="KC109" s="459">
        <v>0</v>
      </c>
      <c r="KD109" s="459">
        <v>32</v>
      </c>
      <c r="KE109" s="459">
        <v>185</v>
      </c>
      <c r="KF109" s="459">
        <v>14</v>
      </c>
      <c r="KG109" s="459">
        <v>99</v>
      </c>
      <c r="KH109" s="459">
        <v>207</v>
      </c>
      <c r="KI109" s="460">
        <v>815</v>
      </c>
      <c r="KJ109" s="458">
        <v>14</v>
      </c>
      <c r="KK109" s="459">
        <v>12</v>
      </c>
      <c r="KL109" s="459">
        <v>8</v>
      </c>
      <c r="KM109" s="459">
        <v>2</v>
      </c>
      <c r="KN109" s="459">
        <v>0</v>
      </c>
      <c r="KO109" s="459">
        <v>0</v>
      </c>
      <c r="KP109" s="459">
        <v>14</v>
      </c>
      <c r="KQ109" s="459">
        <v>12</v>
      </c>
      <c r="KR109" s="460">
        <v>1</v>
      </c>
      <c r="KS109" s="458">
        <v>0</v>
      </c>
      <c r="KT109" s="459">
        <v>0</v>
      </c>
      <c r="KU109" s="460">
        <v>0</v>
      </c>
      <c r="KV109" s="461">
        <v>0</v>
      </c>
      <c r="KW109" s="459">
        <v>0</v>
      </c>
      <c r="KX109" s="460">
        <v>0</v>
      </c>
      <c r="KY109" s="461">
        <v>0</v>
      </c>
      <c r="KZ109" s="459">
        <v>0</v>
      </c>
      <c r="LA109" s="460">
        <v>0</v>
      </c>
      <c r="LB109" s="461">
        <v>0</v>
      </c>
      <c r="LC109" s="459">
        <v>0</v>
      </c>
      <c r="LD109" s="460">
        <v>0</v>
      </c>
      <c r="LE109" s="461">
        <v>97</v>
      </c>
      <c r="LF109" s="459">
        <v>270</v>
      </c>
      <c r="LG109" s="460">
        <v>58</v>
      </c>
      <c r="LH109" s="458">
        <v>131</v>
      </c>
      <c r="LI109" s="459">
        <v>200</v>
      </c>
      <c r="LJ109" s="460">
        <v>15</v>
      </c>
      <c r="LK109" s="458">
        <v>93</v>
      </c>
      <c r="LL109" s="459">
        <v>63</v>
      </c>
      <c r="LM109" s="459">
        <v>55</v>
      </c>
      <c r="LN109" s="459">
        <v>93</v>
      </c>
      <c r="LO109" s="459">
        <v>63</v>
      </c>
      <c r="LP109" s="459">
        <v>55</v>
      </c>
      <c r="LQ109" s="459">
        <v>60</v>
      </c>
      <c r="LR109" s="459">
        <v>66</v>
      </c>
      <c r="LS109" s="459">
        <v>27</v>
      </c>
      <c r="LT109" s="459">
        <v>78</v>
      </c>
      <c r="LU109" s="459">
        <v>50</v>
      </c>
      <c r="LV109" s="459">
        <v>46</v>
      </c>
      <c r="LW109" s="459">
        <v>0</v>
      </c>
      <c r="LX109" s="459">
        <v>0</v>
      </c>
      <c r="LY109" s="459">
        <v>0</v>
      </c>
      <c r="LZ109" s="459">
        <v>0</v>
      </c>
      <c r="MA109" s="459">
        <v>0</v>
      </c>
      <c r="MB109" s="459">
        <v>0</v>
      </c>
      <c r="MC109" s="459">
        <v>0</v>
      </c>
      <c r="MD109" s="459">
        <v>0</v>
      </c>
      <c r="ME109" s="459">
        <v>0</v>
      </c>
      <c r="MF109" s="459"/>
      <c r="MG109" s="459"/>
      <c r="MH109" s="459"/>
      <c r="MI109" s="459">
        <v>0</v>
      </c>
      <c r="MJ109" s="459">
        <v>0</v>
      </c>
      <c r="MK109" s="459">
        <v>0</v>
      </c>
      <c r="ML109" s="459">
        <v>0</v>
      </c>
      <c r="MM109" s="459">
        <v>0</v>
      </c>
      <c r="MN109" s="460">
        <v>0</v>
      </c>
      <c r="MO109" s="461">
        <v>1242</v>
      </c>
      <c r="MP109" s="459">
        <v>0</v>
      </c>
      <c r="MQ109" s="459">
        <v>0</v>
      </c>
      <c r="MR109" s="459">
        <v>1301</v>
      </c>
      <c r="MS109" s="459">
        <v>932</v>
      </c>
      <c r="MT109" s="460">
        <v>0</v>
      </c>
      <c r="MU109" s="461">
        <v>3581</v>
      </c>
      <c r="MV109" s="459">
        <v>1319</v>
      </c>
      <c r="MW109" s="460">
        <v>924</v>
      </c>
      <c r="MX109" s="195">
        <v>1122</v>
      </c>
      <c r="MY109" s="195">
        <v>632</v>
      </c>
      <c r="MZ109" s="195">
        <v>101</v>
      </c>
      <c r="NA109" s="459">
        <v>0</v>
      </c>
      <c r="NB109" s="459">
        <v>0</v>
      </c>
      <c r="NC109" s="459">
        <v>0</v>
      </c>
      <c r="ND109" s="459">
        <v>0</v>
      </c>
      <c r="NE109" s="459">
        <v>0</v>
      </c>
      <c r="NF109" s="459">
        <v>0</v>
      </c>
      <c r="NG109" s="459">
        <v>737</v>
      </c>
      <c r="NH109" s="459">
        <v>78</v>
      </c>
      <c r="NI109" s="459">
        <v>0</v>
      </c>
      <c r="NJ109" s="459">
        <v>3428</v>
      </c>
      <c r="NK109" s="459">
        <v>119</v>
      </c>
      <c r="NL109" s="459">
        <v>0</v>
      </c>
      <c r="NM109" s="459">
        <v>0</v>
      </c>
      <c r="NN109" s="459">
        <v>0</v>
      </c>
      <c r="NO109" s="459">
        <v>0</v>
      </c>
      <c r="NP109" s="459">
        <v>0</v>
      </c>
      <c r="NQ109" s="459">
        <v>19</v>
      </c>
      <c r="NR109" s="460">
        <v>0</v>
      </c>
    </row>
    <row r="110" spans="1:382" ht="17.25" customHeight="1" x14ac:dyDescent="0.25">
      <c r="A110" s="189">
        <v>11</v>
      </c>
      <c r="B110" s="542" t="s">
        <v>260</v>
      </c>
      <c r="C110" s="543"/>
      <c r="D110" s="188"/>
      <c r="E110" s="191"/>
      <c r="F110" s="191"/>
      <c r="G110" s="191"/>
      <c r="H110" s="191"/>
      <c r="I110" s="191"/>
      <c r="J110" s="191"/>
      <c r="K110" s="191"/>
      <c r="L110" s="191"/>
      <c r="M110" s="191"/>
      <c r="N110" s="191"/>
      <c r="O110" s="191"/>
      <c r="P110" s="191"/>
      <c r="Q110" s="191"/>
      <c r="R110" s="191"/>
      <c r="S110" s="191"/>
      <c r="T110" s="191"/>
      <c r="U110" s="191"/>
      <c r="V110" s="191"/>
      <c r="W110" s="191"/>
      <c r="X110" s="191"/>
      <c r="Y110" s="195">
        <f>(Ago!Y110+Ago!AT110)-Ago!DE110</f>
        <v>0</v>
      </c>
      <c r="Z110" s="195">
        <f>(Ago!Z110+Ago!AU110)-Ago!DF110</f>
        <v>0</v>
      </c>
      <c r="AA110" s="195">
        <f>(Ago!AA110+Ago!AV110)-Ago!DG110</f>
        <v>0</v>
      </c>
      <c r="AB110" s="195">
        <f>(Ago!AB110+Ago!AW110)-Ago!DH110</f>
        <v>0</v>
      </c>
      <c r="AC110" s="195">
        <f>(Ago!AC110+Ago!AX110)-Ago!DI110</f>
        <v>0</v>
      </c>
      <c r="AD110" s="195">
        <f>(Ago!AD110+Ago!AY110)-Ago!DJ110</f>
        <v>0</v>
      </c>
      <c r="AE110" s="195">
        <f>(Ago!AE110+Ago!AZ110)-Ago!DK110</f>
        <v>0</v>
      </c>
      <c r="AF110" s="195">
        <f>(Ago!AF110+Ago!BA110)-Ago!DL110</f>
        <v>0</v>
      </c>
      <c r="AG110" s="195">
        <f>(Ago!AG110+Ago!BB110)-Ago!DM110</f>
        <v>0</v>
      </c>
      <c r="AH110" s="195">
        <f>(Ago!AH110+Ago!BC110)-Ago!DN110</f>
        <v>0</v>
      </c>
      <c r="AI110" s="195">
        <f>(Ago!AI110+Ago!BD110)-Ago!DO110</f>
        <v>0</v>
      </c>
      <c r="AJ110" s="195">
        <f>(Ago!AJ110+Ago!BE110)-Ago!DP110</f>
        <v>0</v>
      </c>
      <c r="AK110" s="195">
        <f>(Ago!AK110+Ago!BF110)-Ago!DQ110</f>
        <v>0</v>
      </c>
      <c r="AL110" s="195">
        <f>(Ago!AL110+Ago!BG110)-Ago!DR110</f>
        <v>0</v>
      </c>
      <c r="AM110" s="195">
        <f>(Ago!AM110+Ago!BH110)-Ago!DS110</f>
        <v>0</v>
      </c>
      <c r="AN110" s="195">
        <f>(Ago!AN110+Ago!BI110)-Ago!DT110</f>
        <v>0</v>
      </c>
      <c r="AO110" s="195">
        <f>(Ago!AO110+Ago!BJ110)-Ago!DU110</f>
        <v>0</v>
      </c>
      <c r="AP110" s="195">
        <f>(Ago!AP110+Ago!BK110)-Ago!DV110</f>
        <v>0</v>
      </c>
      <c r="AQ110" s="195">
        <f>(Ago!AQ110+Ago!BL110)-Ago!DW110</f>
        <v>0</v>
      </c>
      <c r="AR110" s="195">
        <f>(Ago!AR110+Ago!BM110)-Ago!DX110</f>
        <v>0</v>
      </c>
      <c r="AS110" s="195">
        <f>(Ago!AS110+Ago!BN110)-Ago!DY110</f>
        <v>0</v>
      </c>
      <c r="AT110" s="191"/>
      <c r="AU110" s="191"/>
      <c r="AV110" s="191"/>
      <c r="AW110" s="191"/>
      <c r="AX110" s="191"/>
      <c r="AY110" s="191"/>
      <c r="AZ110" s="191"/>
      <c r="BA110" s="191"/>
      <c r="BB110" s="191"/>
      <c r="BC110" s="191"/>
      <c r="BD110" s="191"/>
      <c r="BE110" s="191"/>
      <c r="BF110" s="191"/>
      <c r="BG110" s="191"/>
      <c r="BH110" s="191"/>
      <c r="BI110" s="191"/>
      <c r="BJ110" s="191"/>
      <c r="BK110" s="191"/>
      <c r="BL110" s="191"/>
      <c r="BM110" s="191"/>
      <c r="BN110" s="191"/>
      <c r="BO110" s="191"/>
      <c r="BP110" s="191"/>
      <c r="BQ110" s="191"/>
      <c r="BR110" s="191"/>
      <c r="BS110" s="191"/>
      <c r="BT110" s="191"/>
      <c r="BU110" s="191"/>
      <c r="BV110" s="191"/>
      <c r="BW110" s="191"/>
      <c r="BX110" s="191"/>
      <c r="BY110" s="191"/>
      <c r="BZ110" s="191"/>
      <c r="CA110" s="191"/>
      <c r="CB110" s="191"/>
      <c r="CC110" s="191"/>
      <c r="CD110" s="191"/>
      <c r="CE110" s="191"/>
      <c r="CF110" s="191"/>
      <c r="CG110" s="191"/>
      <c r="CH110" s="191"/>
      <c r="CI110" s="191"/>
      <c r="CJ110" s="191"/>
      <c r="CK110" s="191"/>
      <c r="CL110" s="191"/>
      <c r="CM110" s="191"/>
      <c r="CN110" s="191"/>
      <c r="CO110" s="191"/>
      <c r="CP110" s="191"/>
      <c r="CQ110" s="191"/>
      <c r="CR110" s="191"/>
      <c r="CS110" s="191"/>
      <c r="CT110" s="191"/>
      <c r="CU110" s="191"/>
      <c r="CV110" s="191"/>
      <c r="CW110" s="191"/>
      <c r="CX110" s="191"/>
      <c r="CY110" s="191"/>
      <c r="CZ110" s="191"/>
      <c r="DA110" s="191"/>
      <c r="DB110" s="191"/>
      <c r="DC110" s="191"/>
      <c r="DD110" s="191"/>
      <c r="DE110" s="191"/>
      <c r="DF110" s="191"/>
      <c r="DG110" s="191"/>
      <c r="DH110" s="191"/>
      <c r="DI110" s="191"/>
      <c r="DJ110" s="191"/>
      <c r="DK110" s="191"/>
      <c r="DL110" s="191"/>
      <c r="DM110" s="191"/>
      <c r="DN110" s="191"/>
      <c r="DO110" s="191"/>
      <c r="DP110" s="191"/>
      <c r="DQ110" s="191"/>
      <c r="DR110" s="191"/>
      <c r="DS110" s="191"/>
      <c r="DT110" s="191"/>
      <c r="DU110" s="191"/>
      <c r="DV110" s="191"/>
      <c r="DW110" s="191"/>
      <c r="DX110" s="191"/>
      <c r="DY110" s="191"/>
      <c r="DZ110" s="191"/>
      <c r="EA110" s="191"/>
      <c r="EB110" s="191"/>
      <c r="EC110" s="191"/>
      <c r="ED110" s="191"/>
      <c r="EE110" s="191"/>
      <c r="EF110" s="191"/>
      <c r="EG110" s="191"/>
      <c r="EH110" s="191"/>
      <c r="EI110" s="191"/>
      <c r="EJ110" s="191"/>
      <c r="EK110" s="191"/>
      <c r="EL110" s="191"/>
      <c r="EM110" s="191"/>
      <c r="EN110" s="191"/>
      <c r="EO110" s="191"/>
      <c r="EP110" s="191"/>
      <c r="EQ110" s="191"/>
      <c r="ER110" s="191"/>
      <c r="ES110" s="191"/>
      <c r="ET110" s="191"/>
      <c r="EU110" s="195">
        <f t="shared" ref="EU110:EU148" si="71">D110*30</f>
        <v>0</v>
      </c>
      <c r="EV110" s="195">
        <f t="shared" ref="EV110:EV148" si="72">E110*30</f>
        <v>0</v>
      </c>
      <c r="EW110" s="195">
        <f t="shared" ref="EW110:EW148" si="73">F110*30</f>
        <v>0</v>
      </c>
      <c r="EX110" s="195">
        <f t="shared" ref="EX110:EX148" si="74">G110*30</f>
        <v>0</v>
      </c>
      <c r="EY110" s="195">
        <f t="shared" ref="EY110:EY148" si="75">H110*30</f>
        <v>0</v>
      </c>
      <c r="EZ110" s="195">
        <f t="shared" ref="EZ110:EZ148" si="76">I110*30</f>
        <v>0</v>
      </c>
      <c r="FA110" s="195">
        <f t="shared" ref="FA110:FA148" si="77">J110*30</f>
        <v>0</v>
      </c>
      <c r="FB110" s="195">
        <f t="shared" ref="FB110:FB148" si="78">K110*30</f>
        <v>0</v>
      </c>
      <c r="FC110" s="195">
        <f t="shared" ref="FC110:FC148" si="79">L110*30</f>
        <v>0</v>
      </c>
      <c r="FD110" s="195">
        <f t="shared" ref="FD110:FD148" si="80">M110*30</f>
        <v>0</v>
      </c>
      <c r="FE110" s="195">
        <f t="shared" ref="FE110:FE148" si="81">N110*30</f>
        <v>0</v>
      </c>
      <c r="FF110" s="195">
        <f t="shared" ref="FF110:FF148" si="82">O110*30</f>
        <v>0</v>
      </c>
      <c r="FG110" s="195">
        <f t="shared" ref="FG110:FG148" si="83">P110*30</f>
        <v>0</v>
      </c>
      <c r="FH110" s="195">
        <f t="shared" ref="FH110:FH148" si="84">Q110*30</f>
        <v>0</v>
      </c>
      <c r="FI110" s="195">
        <f t="shared" ref="FI110:FI148" si="85">R110*30</f>
        <v>0</v>
      </c>
      <c r="FJ110" s="195">
        <f t="shared" ref="FJ110:FJ148" si="86">S110*30</f>
        <v>0</v>
      </c>
      <c r="FK110" s="195">
        <f t="shared" ref="FK110:FK148" si="87">T110*30</f>
        <v>0</v>
      </c>
      <c r="FL110" s="195">
        <f t="shared" ref="FL110:FL148" si="88">U110*30</f>
        <v>0</v>
      </c>
      <c r="FM110" s="195">
        <f t="shared" ref="FM110:FM148" si="89">V110*30</f>
        <v>0</v>
      </c>
      <c r="FN110" s="195">
        <f t="shared" ref="FN110:FN148" si="90">W110*30</f>
        <v>0</v>
      </c>
      <c r="FO110" s="195">
        <f t="shared" ref="FO110:FO148" si="91">X110*30</f>
        <v>0</v>
      </c>
      <c r="FP110" s="191"/>
      <c r="FQ110" s="191"/>
      <c r="FR110" s="191"/>
      <c r="FS110" s="191"/>
      <c r="FT110" s="191"/>
      <c r="FU110" s="191"/>
      <c r="FV110" s="191"/>
      <c r="FW110" s="191"/>
      <c r="FX110" s="191"/>
      <c r="FY110" s="191"/>
      <c r="FZ110" s="191"/>
      <c r="GA110" s="191"/>
      <c r="GB110" s="191"/>
      <c r="GC110" s="191"/>
      <c r="GD110" s="191"/>
      <c r="GE110" s="191"/>
      <c r="GF110" s="191"/>
      <c r="GG110" s="191"/>
      <c r="GH110" s="191"/>
      <c r="GI110" s="191"/>
      <c r="GJ110" s="191"/>
      <c r="GK110" s="191"/>
      <c r="GL110" s="191"/>
      <c r="GM110" s="191"/>
      <c r="GN110" s="191"/>
      <c r="GO110" s="191"/>
      <c r="GP110" s="191"/>
      <c r="GQ110" s="191"/>
      <c r="GR110" s="191"/>
      <c r="GS110" s="191"/>
      <c r="GT110" s="191"/>
      <c r="GU110" s="191"/>
      <c r="GV110" s="191"/>
      <c r="GW110" s="191">
        <v>130</v>
      </c>
      <c r="GX110" s="191"/>
      <c r="GY110" s="191">
        <v>35</v>
      </c>
      <c r="GZ110" s="191"/>
      <c r="HA110" s="191"/>
      <c r="HB110" s="191"/>
      <c r="HC110" s="191"/>
      <c r="HD110" s="191"/>
      <c r="HE110" s="191"/>
      <c r="HF110" s="191"/>
      <c r="HG110" s="191"/>
      <c r="HH110" s="191"/>
      <c r="HI110" s="191"/>
      <c r="HJ110" s="191"/>
      <c r="HK110" s="191"/>
      <c r="HL110" s="191">
        <v>58</v>
      </c>
      <c r="HM110" s="191"/>
      <c r="HN110" s="191"/>
      <c r="HO110" s="191"/>
      <c r="HP110" s="191"/>
      <c r="HQ110" s="191"/>
      <c r="HR110" s="191"/>
      <c r="HS110" s="191"/>
      <c r="HT110" s="191"/>
      <c r="HU110" s="191"/>
      <c r="HV110" s="191"/>
      <c r="HW110" s="191"/>
      <c r="HX110" s="191"/>
      <c r="HY110" s="191"/>
      <c r="HZ110" s="191"/>
      <c r="IA110" s="191"/>
      <c r="IB110" s="191"/>
      <c r="IC110" s="191"/>
      <c r="ID110" s="191"/>
      <c r="IE110" s="191"/>
      <c r="IF110" s="191"/>
      <c r="IG110" s="191">
        <v>68</v>
      </c>
      <c r="IH110" s="191"/>
      <c r="II110" s="191"/>
      <c r="IJ110" s="191">
        <v>15</v>
      </c>
      <c r="IK110" s="191"/>
      <c r="IL110" s="191"/>
      <c r="IM110" s="191">
        <v>58</v>
      </c>
      <c r="IN110" s="191"/>
      <c r="IO110" s="191"/>
      <c r="IP110" s="191"/>
      <c r="IQ110" s="191"/>
      <c r="IR110" s="191"/>
      <c r="IS110" s="191"/>
      <c r="IT110" s="191"/>
      <c r="IU110" s="191"/>
      <c r="IV110" s="191"/>
      <c r="IW110" s="191"/>
      <c r="IX110" s="191"/>
      <c r="IY110" s="191"/>
      <c r="IZ110" s="191"/>
      <c r="JA110" s="191"/>
      <c r="JB110" s="191"/>
      <c r="JC110" s="191"/>
      <c r="JD110" s="191"/>
      <c r="JE110" s="191">
        <v>8</v>
      </c>
      <c r="JF110" s="191"/>
      <c r="JG110" s="191"/>
      <c r="JH110" s="191"/>
      <c r="JI110" s="191"/>
      <c r="JJ110" s="191"/>
      <c r="JK110" s="191"/>
      <c r="JL110" s="191"/>
      <c r="JM110" s="191"/>
      <c r="JN110" s="191">
        <v>63</v>
      </c>
      <c r="JO110" s="191"/>
      <c r="JP110" s="191"/>
      <c r="JQ110" s="191">
        <v>62</v>
      </c>
      <c r="JR110" s="191"/>
      <c r="JS110" s="191"/>
      <c r="JT110" s="191"/>
      <c r="JU110" s="191"/>
      <c r="JV110" s="191"/>
      <c r="JW110" s="191"/>
      <c r="JX110" s="191"/>
      <c r="JY110" s="191"/>
      <c r="JZ110" s="191">
        <v>58</v>
      </c>
      <c r="KA110" s="191"/>
      <c r="KB110" s="191"/>
      <c r="KC110" s="191"/>
      <c r="KD110" s="191"/>
      <c r="KE110" s="191"/>
      <c r="KF110" s="191">
        <v>58</v>
      </c>
      <c r="KG110" s="191"/>
      <c r="KH110" s="191"/>
      <c r="KI110" s="191"/>
      <c r="KJ110" s="191"/>
      <c r="KK110" s="191"/>
      <c r="KL110" s="191">
        <v>68</v>
      </c>
      <c r="KM110" s="191" t="s">
        <v>317</v>
      </c>
      <c r="KN110" s="191"/>
      <c r="KO110" s="191"/>
      <c r="KP110" s="191"/>
      <c r="KQ110" s="191"/>
      <c r="KR110" s="191"/>
      <c r="KS110" s="191"/>
      <c r="KT110" s="191"/>
      <c r="KU110" s="191"/>
      <c r="KV110" s="191"/>
      <c r="KW110" s="191"/>
      <c r="KX110" s="191"/>
      <c r="KY110" s="191"/>
      <c r="KZ110" s="191"/>
      <c r="LA110" s="191"/>
      <c r="LB110" s="191"/>
      <c r="LC110" s="191"/>
      <c r="LD110" s="191"/>
      <c r="LE110" s="191"/>
      <c r="LF110" s="191"/>
      <c r="LG110" s="191"/>
      <c r="LH110" s="191"/>
      <c r="LI110" s="191"/>
      <c r="LJ110" s="191"/>
      <c r="LK110" s="191"/>
      <c r="LL110" s="191"/>
      <c r="LM110" s="191"/>
      <c r="LN110" s="191"/>
      <c r="LO110" s="191"/>
      <c r="LP110" s="191"/>
      <c r="LQ110" s="191"/>
      <c r="LR110" s="191"/>
      <c r="LS110" s="191"/>
      <c r="LT110" s="191"/>
      <c r="LU110" s="191"/>
      <c r="LV110" s="191"/>
      <c r="LW110" s="191"/>
      <c r="LX110" s="191"/>
      <c r="LY110" s="191"/>
      <c r="LZ110" s="191"/>
      <c r="MA110" s="191"/>
      <c r="MB110" s="191"/>
      <c r="MC110" s="191"/>
      <c r="MD110" s="191"/>
      <c r="ME110" s="191"/>
      <c r="MF110" s="191"/>
      <c r="MG110" s="191"/>
      <c r="MH110" s="191"/>
      <c r="MI110" s="191"/>
      <c r="MJ110" s="191"/>
      <c r="MK110" s="191"/>
      <c r="ML110" s="191"/>
      <c r="MM110" s="191"/>
      <c r="MN110" s="191"/>
      <c r="MO110" s="191"/>
      <c r="MP110" s="191"/>
      <c r="MQ110" s="191"/>
      <c r="MR110" s="191"/>
      <c r="MS110" s="191"/>
      <c r="MT110" s="191"/>
      <c r="MU110" s="191"/>
      <c r="MV110" s="191">
        <v>20</v>
      </c>
      <c r="MW110" s="191">
        <v>15</v>
      </c>
      <c r="MX110" s="191"/>
      <c r="MY110" s="191">
        <v>1179</v>
      </c>
      <c r="MZ110" s="191">
        <v>230</v>
      </c>
      <c r="NA110" s="191"/>
      <c r="NB110" s="191"/>
      <c r="NC110" s="191"/>
      <c r="ND110" s="191"/>
      <c r="NE110" s="191"/>
      <c r="NF110" s="191"/>
      <c r="NG110" s="191"/>
      <c r="NH110" s="191">
        <v>5</v>
      </c>
      <c r="NI110" s="191"/>
      <c r="NJ110" s="191"/>
      <c r="NK110" s="191">
        <v>113</v>
      </c>
      <c r="NL110" s="191"/>
      <c r="NM110" s="191"/>
      <c r="NN110" s="191"/>
      <c r="NO110" s="191"/>
      <c r="NP110" s="191"/>
      <c r="NQ110" s="191">
        <v>1</v>
      </c>
      <c r="NR110" s="191"/>
    </row>
    <row r="111" spans="1:382" ht="17.25" customHeight="1" x14ac:dyDescent="0.25">
      <c r="A111" s="455">
        <v>12</v>
      </c>
      <c r="B111" s="542" t="s">
        <v>261</v>
      </c>
      <c r="C111" s="543"/>
      <c r="D111" s="188"/>
      <c r="E111" s="191"/>
      <c r="F111" s="191"/>
      <c r="G111" s="191"/>
      <c r="H111" s="191"/>
      <c r="I111" s="191"/>
      <c r="J111" s="191"/>
      <c r="K111" s="191"/>
      <c r="L111" s="191"/>
      <c r="M111" s="191"/>
      <c r="N111" s="191"/>
      <c r="O111" s="191"/>
      <c r="P111" s="191"/>
      <c r="Q111" s="191"/>
      <c r="R111" s="191"/>
      <c r="S111" s="191"/>
      <c r="T111" s="191"/>
      <c r="U111" s="191"/>
      <c r="V111" s="191"/>
      <c r="W111" s="191"/>
      <c r="X111" s="191"/>
      <c r="Y111" s="195">
        <f>(Ago!Y111+Ago!AT111)-Ago!DE111</f>
        <v>0</v>
      </c>
      <c r="Z111" s="195">
        <f>(Ago!Z111+Ago!AU111)-Ago!DF111</f>
        <v>0</v>
      </c>
      <c r="AA111" s="195">
        <f>(Ago!AA111+Ago!AV111)-Ago!DG111</f>
        <v>0</v>
      </c>
      <c r="AB111" s="195">
        <f>(Ago!AB111+Ago!AW111)-Ago!DH111</f>
        <v>0</v>
      </c>
      <c r="AC111" s="195">
        <f>(Ago!AC111+Ago!AX111)-Ago!DI111</f>
        <v>0</v>
      </c>
      <c r="AD111" s="195">
        <f>(Ago!AD111+Ago!AY111)-Ago!DJ111</f>
        <v>0</v>
      </c>
      <c r="AE111" s="195">
        <f>(Ago!AE111+Ago!AZ111)-Ago!DK111</f>
        <v>0</v>
      </c>
      <c r="AF111" s="195">
        <f>(Ago!AF111+Ago!BA111)-Ago!DL111</f>
        <v>0</v>
      </c>
      <c r="AG111" s="195">
        <f>(Ago!AG111+Ago!BB111)-Ago!DM111</f>
        <v>0</v>
      </c>
      <c r="AH111" s="195">
        <f>(Ago!AH111+Ago!BC111)-Ago!DN111</f>
        <v>0</v>
      </c>
      <c r="AI111" s="195">
        <f>(Ago!AI111+Ago!BD111)-Ago!DO111</f>
        <v>0</v>
      </c>
      <c r="AJ111" s="195">
        <f>(Ago!AJ111+Ago!BE111)-Ago!DP111</f>
        <v>0</v>
      </c>
      <c r="AK111" s="195">
        <f>(Ago!AK111+Ago!BF111)-Ago!DQ111</f>
        <v>0</v>
      </c>
      <c r="AL111" s="195">
        <f>(Ago!AL111+Ago!BG111)-Ago!DR111</f>
        <v>0</v>
      </c>
      <c r="AM111" s="195">
        <f>(Ago!AM111+Ago!BH111)-Ago!DS111</f>
        <v>0</v>
      </c>
      <c r="AN111" s="195">
        <f>(Ago!AN111+Ago!BI111)-Ago!DT111</f>
        <v>0</v>
      </c>
      <c r="AO111" s="195">
        <f>(Ago!AO111+Ago!BJ111)-Ago!DU111</f>
        <v>0</v>
      </c>
      <c r="AP111" s="195">
        <f>(Ago!AP111+Ago!BK111)-Ago!DV111</f>
        <v>0</v>
      </c>
      <c r="AQ111" s="195">
        <f>(Ago!AQ111+Ago!BL111)-Ago!DW111</f>
        <v>0</v>
      </c>
      <c r="AR111" s="195">
        <f>(Ago!AR111+Ago!BM111)-Ago!DX111</f>
        <v>0</v>
      </c>
      <c r="AS111" s="195">
        <f>(Ago!AS111+Ago!BN111)-Ago!DY111</f>
        <v>0</v>
      </c>
      <c r="AT111" s="191"/>
      <c r="AU111" s="191"/>
      <c r="AV111" s="191"/>
      <c r="AW111" s="191"/>
      <c r="AX111" s="191"/>
      <c r="AY111" s="191"/>
      <c r="AZ111" s="191"/>
      <c r="BA111" s="191"/>
      <c r="BB111" s="191"/>
      <c r="BC111" s="191"/>
      <c r="BD111" s="191"/>
      <c r="BE111" s="191"/>
      <c r="BF111" s="191"/>
      <c r="BG111" s="191"/>
      <c r="BH111" s="191"/>
      <c r="BI111" s="191"/>
      <c r="BJ111" s="191"/>
      <c r="BK111" s="191"/>
      <c r="BL111" s="191"/>
      <c r="BM111" s="191"/>
      <c r="BN111" s="191"/>
      <c r="BO111" s="191"/>
      <c r="BP111" s="191"/>
      <c r="BQ111" s="191"/>
      <c r="BR111" s="191"/>
      <c r="BS111" s="191"/>
      <c r="BT111" s="191"/>
      <c r="BU111" s="191"/>
      <c r="BV111" s="191"/>
      <c r="BW111" s="191"/>
      <c r="BX111" s="191"/>
      <c r="BY111" s="191"/>
      <c r="BZ111" s="191"/>
      <c r="CA111" s="191"/>
      <c r="CB111" s="191"/>
      <c r="CC111" s="191"/>
      <c r="CD111" s="191"/>
      <c r="CE111" s="191"/>
      <c r="CF111" s="191"/>
      <c r="CG111" s="191"/>
      <c r="CH111" s="191"/>
      <c r="CI111" s="191"/>
      <c r="CJ111" s="191"/>
      <c r="CK111" s="191"/>
      <c r="CL111" s="191"/>
      <c r="CM111" s="191"/>
      <c r="CN111" s="191"/>
      <c r="CO111" s="191"/>
      <c r="CP111" s="191"/>
      <c r="CQ111" s="191"/>
      <c r="CR111" s="191"/>
      <c r="CS111" s="191"/>
      <c r="CT111" s="191"/>
      <c r="CU111" s="191"/>
      <c r="CV111" s="191"/>
      <c r="CW111" s="191"/>
      <c r="CX111" s="191"/>
      <c r="CY111" s="191"/>
      <c r="CZ111" s="191"/>
      <c r="DA111" s="191"/>
      <c r="DB111" s="191"/>
      <c r="DC111" s="191"/>
      <c r="DD111" s="191"/>
      <c r="DE111" s="191"/>
      <c r="DF111" s="191"/>
      <c r="DG111" s="191"/>
      <c r="DH111" s="191"/>
      <c r="DI111" s="191"/>
      <c r="DJ111" s="191"/>
      <c r="DK111" s="191"/>
      <c r="DL111" s="191"/>
      <c r="DM111" s="191"/>
      <c r="DN111" s="191"/>
      <c r="DO111" s="191"/>
      <c r="DP111" s="191"/>
      <c r="DQ111" s="191"/>
      <c r="DR111" s="191"/>
      <c r="DS111" s="191"/>
      <c r="DT111" s="191"/>
      <c r="DU111" s="191"/>
      <c r="DV111" s="191"/>
      <c r="DW111" s="191"/>
      <c r="DX111" s="191"/>
      <c r="DY111" s="191"/>
      <c r="DZ111" s="191"/>
      <c r="EA111" s="191"/>
      <c r="EB111" s="191"/>
      <c r="EC111" s="191"/>
      <c r="ED111" s="191"/>
      <c r="EE111" s="191"/>
      <c r="EF111" s="191"/>
      <c r="EG111" s="191"/>
      <c r="EH111" s="191"/>
      <c r="EI111" s="191"/>
      <c r="EJ111" s="191"/>
      <c r="EK111" s="191"/>
      <c r="EL111" s="191"/>
      <c r="EM111" s="191"/>
      <c r="EN111" s="191"/>
      <c r="EO111" s="191"/>
      <c r="EP111" s="191"/>
      <c r="EQ111" s="191"/>
      <c r="ER111" s="191"/>
      <c r="ES111" s="191"/>
      <c r="ET111" s="191"/>
      <c r="EU111" s="195">
        <f t="shared" si="71"/>
        <v>0</v>
      </c>
      <c r="EV111" s="195">
        <f t="shared" si="72"/>
        <v>0</v>
      </c>
      <c r="EW111" s="195">
        <f t="shared" si="73"/>
        <v>0</v>
      </c>
      <c r="EX111" s="195">
        <f t="shared" si="74"/>
        <v>0</v>
      </c>
      <c r="EY111" s="195">
        <f t="shared" si="75"/>
        <v>0</v>
      </c>
      <c r="EZ111" s="195">
        <f t="shared" si="76"/>
        <v>0</v>
      </c>
      <c r="FA111" s="195">
        <f t="shared" si="77"/>
        <v>0</v>
      </c>
      <c r="FB111" s="195">
        <f t="shared" si="78"/>
        <v>0</v>
      </c>
      <c r="FC111" s="195">
        <f t="shared" si="79"/>
        <v>0</v>
      </c>
      <c r="FD111" s="195">
        <f t="shared" si="80"/>
        <v>0</v>
      </c>
      <c r="FE111" s="195">
        <f t="shared" si="81"/>
        <v>0</v>
      </c>
      <c r="FF111" s="195">
        <f t="shared" si="82"/>
        <v>0</v>
      </c>
      <c r="FG111" s="195">
        <f t="shared" si="83"/>
        <v>0</v>
      </c>
      <c r="FH111" s="195">
        <f t="shared" si="84"/>
        <v>0</v>
      </c>
      <c r="FI111" s="195">
        <f t="shared" si="85"/>
        <v>0</v>
      </c>
      <c r="FJ111" s="195">
        <f t="shared" si="86"/>
        <v>0</v>
      </c>
      <c r="FK111" s="195">
        <f t="shared" si="87"/>
        <v>0</v>
      </c>
      <c r="FL111" s="195">
        <f t="shared" si="88"/>
        <v>0</v>
      </c>
      <c r="FM111" s="195">
        <f t="shared" si="89"/>
        <v>0</v>
      </c>
      <c r="FN111" s="195">
        <f t="shared" si="90"/>
        <v>0</v>
      </c>
      <c r="FO111" s="195">
        <f t="shared" si="91"/>
        <v>0</v>
      </c>
      <c r="FP111" s="191"/>
      <c r="FQ111" s="191"/>
      <c r="FR111" s="191"/>
      <c r="FS111" s="191"/>
      <c r="FT111" s="191"/>
      <c r="FU111" s="191"/>
      <c r="FV111" s="191"/>
      <c r="FW111" s="191"/>
      <c r="FX111" s="191"/>
      <c r="FY111" s="191"/>
      <c r="FZ111" s="191"/>
      <c r="GA111" s="191"/>
      <c r="GB111" s="191"/>
      <c r="GC111" s="191"/>
      <c r="GD111" s="191"/>
      <c r="GE111" s="191"/>
      <c r="GF111" s="191"/>
      <c r="GG111" s="191"/>
      <c r="GH111" s="191"/>
      <c r="GI111" s="191"/>
      <c r="GJ111" s="191"/>
      <c r="GK111" s="191"/>
      <c r="GL111" s="191"/>
      <c r="GM111" s="191"/>
      <c r="GN111" s="191"/>
      <c r="GO111" s="191"/>
      <c r="GP111" s="191"/>
      <c r="GQ111" s="191"/>
      <c r="GR111" s="191"/>
      <c r="GS111" s="191"/>
      <c r="GT111" s="191"/>
      <c r="GU111" s="191"/>
      <c r="GV111" s="191"/>
      <c r="GW111" s="191"/>
      <c r="GX111" s="191"/>
      <c r="GY111" s="191"/>
      <c r="GZ111" s="191"/>
      <c r="HA111" s="191"/>
      <c r="HB111" s="191"/>
      <c r="HC111" s="191"/>
      <c r="HD111" s="191"/>
      <c r="HE111" s="191"/>
      <c r="HF111" s="191"/>
      <c r="HG111" s="191"/>
      <c r="HH111" s="191"/>
      <c r="HI111" s="191"/>
      <c r="HJ111" s="191"/>
      <c r="HK111" s="191"/>
      <c r="HL111" s="191"/>
      <c r="HM111" s="191"/>
      <c r="HN111" s="191"/>
      <c r="HO111" s="191"/>
      <c r="HP111" s="191"/>
      <c r="HQ111" s="191"/>
      <c r="HR111" s="191"/>
      <c r="HS111" s="191"/>
      <c r="HT111" s="191"/>
      <c r="HU111" s="191"/>
      <c r="HV111" s="191"/>
      <c r="HW111" s="191"/>
      <c r="HX111" s="191"/>
      <c r="HY111" s="191"/>
      <c r="HZ111" s="191"/>
      <c r="IA111" s="191"/>
      <c r="IB111" s="191"/>
      <c r="IC111" s="191"/>
      <c r="ID111" s="191"/>
      <c r="IE111" s="191"/>
      <c r="IF111" s="191"/>
      <c r="IG111" s="191"/>
      <c r="IH111" s="191"/>
      <c r="II111" s="191"/>
      <c r="IJ111" s="191"/>
      <c r="IK111" s="191"/>
      <c r="IL111" s="191"/>
      <c r="IM111" s="191"/>
      <c r="IN111" s="191"/>
      <c r="IO111" s="191"/>
      <c r="IP111" s="191"/>
      <c r="IQ111" s="191"/>
      <c r="IR111" s="191"/>
      <c r="IS111" s="191"/>
      <c r="IT111" s="191"/>
      <c r="IU111" s="191"/>
      <c r="IV111" s="191"/>
      <c r="IW111" s="191"/>
      <c r="IX111" s="191"/>
      <c r="IY111" s="191"/>
      <c r="IZ111" s="191"/>
      <c r="JA111" s="191"/>
      <c r="JB111" s="191"/>
      <c r="JC111" s="191"/>
      <c r="JD111" s="191"/>
      <c r="JE111" s="191"/>
      <c r="JF111" s="191"/>
      <c r="JG111" s="191"/>
      <c r="JH111" s="191"/>
      <c r="JI111" s="191"/>
      <c r="JJ111" s="191"/>
      <c r="JK111" s="191"/>
      <c r="JL111" s="191"/>
      <c r="JM111" s="191"/>
      <c r="JN111" s="191"/>
      <c r="JO111" s="191"/>
      <c r="JP111" s="191"/>
      <c r="JQ111" s="191"/>
      <c r="JR111" s="191"/>
      <c r="JS111" s="191"/>
      <c r="JT111" s="191"/>
      <c r="JU111" s="191"/>
      <c r="JV111" s="191"/>
      <c r="JW111" s="191"/>
      <c r="JX111" s="191"/>
      <c r="JY111" s="191"/>
      <c r="JZ111" s="191"/>
      <c r="KA111" s="191"/>
      <c r="KB111" s="191"/>
      <c r="KC111" s="191"/>
      <c r="KD111" s="191"/>
      <c r="KE111" s="191"/>
      <c r="KF111" s="191"/>
      <c r="KG111" s="191"/>
      <c r="KH111" s="191"/>
      <c r="KI111" s="191"/>
      <c r="KJ111" s="191"/>
      <c r="KK111" s="191"/>
      <c r="KL111" s="191"/>
      <c r="KM111" s="191"/>
      <c r="KN111" s="191"/>
      <c r="KO111" s="191"/>
      <c r="KP111" s="191"/>
      <c r="KQ111" s="191"/>
      <c r="KR111" s="191"/>
      <c r="KS111" s="191"/>
      <c r="KT111" s="191"/>
      <c r="KU111" s="191"/>
      <c r="KV111" s="191"/>
      <c r="KW111" s="191"/>
      <c r="KX111" s="191"/>
      <c r="KY111" s="191"/>
      <c r="KZ111" s="191"/>
      <c r="LA111" s="191"/>
      <c r="LB111" s="191"/>
      <c r="LC111" s="191"/>
      <c r="LD111" s="191"/>
      <c r="LE111" s="191"/>
      <c r="LF111" s="191"/>
      <c r="LG111" s="191"/>
      <c r="LH111" s="191"/>
      <c r="LI111" s="191"/>
      <c r="LJ111" s="191"/>
      <c r="LK111" s="191"/>
      <c r="LL111" s="191"/>
      <c r="LM111" s="191"/>
      <c r="LN111" s="191"/>
      <c r="LO111" s="191"/>
      <c r="LP111" s="191"/>
      <c r="LQ111" s="191"/>
      <c r="LR111" s="191"/>
      <c r="LS111" s="191"/>
      <c r="LT111" s="191"/>
      <c r="LU111" s="191"/>
      <c r="LV111" s="191"/>
      <c r="LW111" s="191"/>
      <c r="LX111" s="191"/>
      <c r="LY111" s="191"/>
      <c r="LZ111" s="191"/>
      <c r="MA111" s="191"/>
      <c r="MB111" s="191"/>
      <c r="MC111" s="191"/>
      <c r="MD111" s="191"/>
      <c r="ME111" s="191"/>
      <c r="MF111" s="191"/>
      <c r="MG111" s="191"/>
      <c r="MH111" s="191"/>
      <c r="MI111" s="191"/>
      <c r="MJ111" s="191"/>
      <c r="MK111" s="191"/>
      <c r="ML111" s="191"/>
      <c r="MM111" s="191"/>
      <c r="MN111" s="191"/>
      <c r="MO111" s="191"/>
      <c r="MP111" s="191"/>
      <c r="MQ111" s="191"/>
      <c r="MR111" s="191"/>
      <c r="MS111" s="191"/>
      <c r="MT111" s="191"/>
      <c r="MU111" s="191"/>
      <c r="MV111" s="191"/>
      <c r="MW111" s="191">
        <v>2</v>
      </c>
      <c r="MX111" s="191"/>
      <c r="MY111" s="191"/>
      <c r="MZ111" s="191">
        <v>100</v>
      </c>
      <c r="NA111" s="191"/>
      <c r="NB111" s="191"/>
      <c r="NC111" s="191"/>
      <c r="ND111" s="191"/>
      <c r="NE111" s="191"/>
      <c r="NF111" s="191"/>
      <c r="NG111" s="191"/>
      <c r="NH111" s="191"/>
      <c r="NI111" s="191">
        <v>2</v>
      </c>
      <c r="NJ111" s="191"/>
      <c r="NK111" s="191"/>
      <c r="NL111" s="191">
        <v>18</v>
      </c>
      <c r="NM111" s="191"/>
      <c r="NN111" s="191"/>
      <c r="NO111" s="191"/>
      <c r="NP111" s="191"/>
      <c r="NQ111" s="191"/>
      <c r="NR111" s="191"/>
    </row>
    <row r="112" spans="1:382" ht="17.25" customHeight="1" x14ac:dyDescent="0.25">
      <c r="A112" s="189">
        <v>13</v>
      </c>
      <c r="B112" s="542" t="s">
        <v>262</v>
      </c>
      <c r="C112" s="543"/>
      <c r="D112" s="188"/>
      <c r="E112" s="191"/>
      <c r="F112" s="191"/>
      <c r="G112" s="191"/>
      <c r="H112" s="191"/>
      <c r="I112" s="191"/>
      <c r="J112" s="191"/>
      <c r="K112" s="191"/>
      <c r="L112" s="191"/>
      <c r="M112" s="191"/>
      <c r="N112" s="191"/>
      <c r="O112" s="191"/>
      <c r="P112" s="191"/>
      <c r="Q112" s="191"/>
      <c r="R112" s="191"/>
      <c r="S112" s="191"/>
      <c r="T112" s="191"/>
      <c r="U112" s="191"/>
      <c r="V112" s="191"/>
      <c r="W112" s="191"/>
      <c r="X112" s="191"/>
      <c r="Y112" s="195">
        <f>(Ago!Y112+Ago!AT112)-Ago!DE112</f>
        <v>0</v>
      </c>
      <c r="Z112" s="195">
        <f>(Ago!Z112+Ago!AU112)-Ago!DF112</f>
        <v>0</v>
      </c>
      <c r="AA112" s="195">
        <f>(Ago!AA112+Ago!AV112)-Ago!DG112</f>
        <v>0</v>
      </c>
      <c r="AB112" s="195">
        <f>(Ago!AB112+Ago!AW112)-Ago!DH112</f>
        <v>0</v>
      </c>
      <c r="AC112" s="195">
        <f>(Ago!AC112+Ago!AX112)-Ago!DI112</f>
        <v>0</v>
      </c>
      <c r="AD112" s="195">
        <f>(Ago!AD112+Ago!AY112)-Ago!DJ112</f>
        <v>0</v>
      </c>
      <c r="AE112" s="195">
        <f>(Ago!AE112+Ago!AZ112)-Ago!DK112</f>
        <v>0</v>
      </c>
      <c r="AF112" s="195">
        <f>(Ago!AF112+Ago!BA112)-Ago!DL112</f>
        <v>0</v>
      </c>
      <c r="AG112" s="195">
        <f>(Ago!AG112+Ago!BB112)-Ago!DM112</f>
        <v>0</v>
      </c>
      <c r="AH112" s="195">
        <f>(Ago!AH112+Ago!BC112)-Ago!DN112</f>
        <v>0</v>
      </c>
      <c r="AI112" s="195">
        <f>(Ago!AI112+Ago!BD112)-Ago!DO112</f>
        <v>0</v>
      </c>
      <c r="AJ112" s="195">
        <f>(Ago!AJ112+Ago!BE112)-Ago!DP112</f>
        <v>0</v>
      </c>
      <c r="AK112" s="195">
        <f>(Ago!AK112+Ago!BF112)-Ago!DQ112</f>
        <v>0</v>
      </c>
      <c r="AL112" s="195">
        <f>(Ago!AL112+Ago!BG112)-Ago!DR112</f>
        <v>0</v>
      </c>
      <c r="AM112" s="195">
        <f>(Ago!AM112+Ago!BH112)-Ago!DS112</f>
        <v>0</v>
      </c>
      <c r="AN112" s="195">
        <f>(Ago!AN112+Ago!BI112)-Ago!DT112</f>
        <v>0</v>
      </c>
      <c r="AO112" s="195">
        <f>(Ago!AO112+Ago!BJ112)-Ago!DU112</f>
        <v>0</v>
      </c>
      <c r="AP112" s="195">
        <f>(Ago!AP112+Ago!BK112)-Ago!DV112</f>
        <v>0</v>
      </c>
      <c r="AQ112" s="195">
        <f>(Ago!AQ112+Ago!BL112)-Ago!DW112</f>
        <v>0</v>
      </c>
      <c r="AR112" s="195">
        <f>(Ago!AR112+Ago!BM112)-Ago!DX112</f>
        <v>0</v>
      </c>
      <c r="AS112" s="195">
        <f>(Ago!AS112+Ago!BN112)-Ago!DY112</f>
        <v>0</v>
      </c>
      <c r="AT112" s="191"/>
      <c r="AU112" s="191"/>
      <c r="AV112" s="191"/>
      <c r="AW112" s="191"/>
      <c r="AX112" s="191"/>
      <c r="AY112" s="191"/>
      <c r="AZ112" s="191"/>
      <c r="BA112" s="191"/>
      <c r="BB112" s="191"/>
      <c r="BC112" s="191"/>
      <c r="BD112" s="191"/>
      <c r="BE112" s="191"/>
      <c r="BF112" s="191"/>
      <c r="BG112" s="191"/>
      <c r="BH112" s="191"/>
      <c r="BI112" s="191"/>
      <c r="BJ112" s="191"/>
      <c r="BK112" s="191"/>
      <c r="BL112" s="191"/>
      <c r="BM112" s="191"/>
      <c r="BN112" s="191"/>
      <c r="BO112" s="191"/>
      <c r="BP112" s="191"/>
      <c r="BQ112" s="191"/>
      <c r="BR112" s="191"/>
      <c r="BS112" s="191"/>
      <c r="BT112" s="191"/>
      <c r="BU112" s="191"/>
      <c r="BV112" s="191"/>
      <c r="BW112" s="191"/>
      <c r="BX112" s="191"/>
      <c r="BY112" s="191"/>
      <c r="BZ112" s="191"/>
      <c r="CA112" s="191"/>
      <c r="CB112" s="191"/>
      <c r="CC112" s="191"/>
      <c r="CD112" s="191"/>
      <c r="CE112" s="191"/>
      <c r="CF112" s="191"/>
      <c r="CG112" s="191"/>
      <c r="CH112" s="191"/>
      <c r="CI112" s="191"/>
      <c r="CJ112" s="191"/>
      <c r="CK112" s="191"/>
      <c r="CL112" s="191"/>
      <c r="CM112" s="191"/>
      <c r="CN112" s="191"/>
      <c r="CO112" s="191"/>
      <c r="CP112" s="191"/>
      <c r="CQ112" s="191"/>
      <c r="CR112" s="191"/>
      <c r="CS112" s="191"/>
      <c r="CT112" s="191"/>
      <c r="CU112" s="191"/>
      <c r="CV112" s="191"/>
      <c r="CW112" s="191"/>
      <c r="CX112" s="191"/>
      <c r="CY112" s="191"/>
      <c r="CZ112" s="191"/>
      <c r="DA112" s="191"/>
      <c r="DB112" s="191"/>
      <c r="DC112" s="191"/>
      <c r="DD112" s="191"/>
      <c r="DE112" s="191"/>
      <c r="DF112" s="191"/>
      <c r="DG112" s="191"/>
      <c r="DH112" s="191"/>
      <c r="DI112" s="191"/>
      <c r="DJ112" s="191"/>
      <c r="DK112" s="191"/>
      <c r="DL112" s="191"/>
      <c r="DM112" s="191"/>
      <c r="DN112" s="191"/>
      <c r="DO112" s="191"/>
      <c r="DP112" s="191"/>
      <c r="DQ112" s="191"/>
      <c r="DR112" s="191"/>
      <c r="DS112" s="191"/>
      <c r="DT112" s="191"/>
      <c r="DU112" s="191"/>
      <c r="DV112" s="191"/>
      <c r="DW112" s="191"/>
      <c r="DX112" s="191"/>
      <c r="DY112" s="191"/>
      <c r="DZ112" s="191"/>
      <c r="EA112" s="191"/>
      <c r="EB112" s="191"/>
      <c r="EC112" s="191"/>
      <c r="ED112" s="191"/>
      <c r="EE112" s="191"/>
      <c r="EF112" s="191"/>
      <c r="EG112" s="191"/>
      <c r="EH112" s="191"/>
      <c r="EI112" s="191"/>
      <c r="EJ112" s="191"/>
      <c r="EK112" s="191"/>
      <c r="EL112" s="191"/>
      <c r="EM112" s="191"/>
      <c r="EN112" s="191"/>
      <c r="EO112" s="191"/>
      <c r="EP112" s="191"/>
      <c r="EQ112" s="191"/>
      <c r="ER112" s="191"/>
      <c r="ES112" s="191"/>
      <c r="ET112" s="191"/>
      <c r="EU112" s="195">
        <f t="shared" si="71"/>
        <v>0</v>
      </c>
      <c r="EV112" s="195">
        <f t="shared" si="72"/>
        <v>0</v>
      </c>
      <c r="EW112" s="195">
        <f t="shared" si="73"/>
        <v>0</v>
      </c>
      <c r="EX112" s="195">
        <f t="shared" si="74"/>
        <v>0</v>
      </c>
      <c r="EY112" s="195">
        <f t="shared" si="75"/>
        <v>0</v>
      </c>
      <c r="EZ112" s="195">
        <f t="shared" si="76"/>
        <v>0</v>
      </c>
      <c r="FA112" s="195">
        <f t="shared" si="77"/>
        <v>0</v>
      </c>
      <c r="FB112" s="195">
        <f t="shared" si="78"/>
        <v>0</v>
      </c>
      <c r="FC112" s="195">
        <f t="shared" si="79"/>
        <v>0</v>
      </c>
      <c r="FD112" s="195">
        <f t="shared" si="80"/>
        <v>0</v>
      </c>
      <c r="FE112" s="195">
        <f t="shared" si="81"/>
        <v>0</v>
      </c>
      <c r="FF112" s="195">
        <f t="shared" si="82"/>
        <v>0</v>
      </c>
      <c r="FG112" s="195">
        <f t="shared" si="83"/>
        <v>0</v>
      </c>
      <c r="FH112" s="195">
        <f t="shared" si="84"/>
        <v>0</v>
      </c>
      <c r="FI112" s="195">
        <f t="shared" si="85"/>
        <v>0</v>
      </c>
      <c r="FJ112" s="195">
        <f t="shared" si="86"/>
        <v>0</v>
      </c>
      <c r="FK112" s="195">
        <f t="shared" si="87"/>
        <v>0</v>
      </c>
      <c r="FL112" s="195">
        <f t="shared" si="88"/>
        <v>0</v>
      </c>
      <c r="FM112" s="195">
        <f t="shared" si="89"/>
        <v>0</v>
      </c>
      <c r="FN112" s="195">
        <f t="shared" si="90"/>
        <v>0</v>
      </c>
      <c r="FO112" s="195">
        <f t="shared" si="91"/>
        <v>0</v>
      </c>
      <c r="FP112" s="191"/>
      <c r="FQ112" s="191"/>
      <c r="FR112" s="191"/>
      <c r="FS112" s="191"/>
      <c r="FT112" s="191"/>
      <c r="FU112" s="191"/>
      <c r="FV112" s="191"/>
      <c r="FW112" s="191"/>
      <c r="FX112" s="191"/>
      <c r="FY112" s="191"/>
      <c r="FZ112" s="191"/>
      <c r="GA112" s="191"/>
      <c r="GB112" s="191"/>
      <c r="GC112" s="191"/>
      <c r="GD112" s="191"/>
      <c r="GE112" s="191"/>
      <c r="GF112" s="191"/>
      <c r="GG112" s="191"/>
      <c r="GH112" s="191"/>
      <c r="GI112" s="191"/>
      <c r="GJ112" s="191"/>
      <c r="GK112" s="191"/>
      <c r="GL112" s="191"/>
      <c r="GM112" s="191"/>
      <c r="GN112" s="191"/>
      <c r="GO112" s="191"/>
      <c r="GP112" s="191"/>
      <c r="GQ112" s="191"/>
      <c r="GR112" s="191"/>
      <c r="GS112" s="191"/>
      <c r="GT112" s="191"/>
      <c r="GU112" s="191"/>
      <c r="GV112" s="191"/>
      <c r="GW112" s="191"/>
      <c r="GX112" s="191"/>
      <c r="GY112" s="191"/>
      <c r="GZ112" s="191"/>
      <c r="HA112" s="191"/>
      <c r="HB112" s="191"/>
      <c r="HC112" s="191"/>
      <c r="HD112" s="191"/>
      <c r="HE112" s="191"/>
      <c r="HF112" s="191"/>
      <c r="HG112" s="191"/>
      <c r="HH112" s="191"/>
      <c r="HI112" s="191"/>
      <c r="HJ112" s="191"/>
      <c r="HK112" s="191"/>
      <c r="HL112" s="191"/>
      <c r="HM112" s="191"/>
      <c r="HN112" s="191"/>
      <c r="HO112" s="191"/>
      <c r="HP112" s="191"/>
      <c r="HQ112" s="191"/>
      <c r="HR112" s="191"/>
      <c r="HS112" s="191"/>
      <c r="HT112" s="191"/>
      <c r="HU112" s="191"/>
      <c r="HV112" s="191"/>
      <c r="HW112" s="191"/>
      <c r="HX112" s="191"/>
      <c r="HY112" s="191"/>
      <c r="HZ112" s="191"/>
      <c r="IA112" s="191"/>
      <c r="IB112" s="191"/>
      <c r="IC112" s="191"/>
      <c r="ID112" s="191"/>
      <c r="IE112" s="191"/>
      <c r="IF112" s="191"/>
      <c r="IG112" s="191"/>
      <c r="IH112" s="191"/>
      <c r="II112" s="191"/>
      <c r="IJ112" s="191"/>
      <c r="IK112" s="191"/>
      <c r="IL112" s="191"/>
      <c r="IM112" s="191"/>
      <c r="IN112" s="191"/>
      <c r="IO112" s="191"/>
      <c r="IP112" s="191"/>
      <c r="IQ112" s="191"/>
      <c r="IR112" s="191"/>
      <c r="IS112" s="191"/>
      <c r="IT112" s="191"/>
      <c r="IU112" s="191"/>
      <c r="IV112" s="191"/>
      <c r="IW112" s="191"/>
      <c r="IX112" s="191"/>
      <c r="IY112" s="191"/>
      <c r="IZ112" s="191"/>
      <c r="JA112" s="191"/>
      <c r="JB112" s="191"/>
      <c r="JC112" s="191"/>
      <c r="JD112" s="191"/>
      <c r="JE112" s="191"/>
      <c r="JF112" s="191"/>
      <c r="JG112" s="191"/>
      <c r="JH112" s="191"/>
      <c r="JI112" s="191"/>
      <c r="JJ112" s="191"/>
      <c r="JK112" s="191"/>
      <c r="JL112" s="191"/>
      <c r="JM112" s="191"/>
      <c r="JN112" s="191"/>
      <c r="JO112" s="191"/>
      <c r="JP112" s="191"/>
      <c r="JQ112" s="191"/>
      <c r="JR112" s="191"/>
      <c r="JS112" s="191"/>
      <c r="JT112" s="191"/>
      <c r="JU112" s="191"/>
      <c r="JV112" s="191"/>
      <c r="JW112" s="191"/>
      <c r="JX112" s="191"/>
      <c r="JY112" s="191"/>
      <c r="JZ112" s="191"/>
      <c r="KA112" s="191"/>
      <c r="KB112" s="191"/>
      <c r="KC112" s="191"/>
      <c r="KD112" s="191"/>
      <c r="KE112" s="191"/>
      <c r="KF112" s="191"/>
      <c r="KG112" s="191"/>
      <c r="KH112" s="191"/>
      <c r="KI112" s="191"/>
      <c r="KJ112" s="191"/>
      <c r="KK112" s="191"/>
      <c r="KL112" s="191"/>
      <c r="KM112" s="191"/>
      <c r="KN112" s="191"/>
      <c r="KO112" s="191"/>
      <c r="KP112" s="191"/>
      <c r="KQ112" s="191"/>
      <c r="KR112" s="191"/>
      <c r="KS112" s="191"/>
      <c r="KT112" s="191"/>
      <c r="KU112" s="191"/>
      <c r="KV112" s="191"/>
      <c r="KW112" s="191"/>
      <c r="KX112" s="191"/>
      <c r="KY112" s="191"/>
      <c r="KZ112" s="191"/>
      <c r="LA112" s="191"/>
      <c r="LB112" s="191"/>
      <c r="LC112" s="191"/>
      <c r="LD112" s="191"/>
      <c r="LE112" s="191"/>
      <c r="LF112" s="191"/>
      <c r="LG112" s="191"/>
      <c r="LH112" s="191"/>
      <c r="LI112" s="191"/>
      <c r="LJ112" s="191"/>
      <c r="LK112" s="191"/>
      <c r="LL112" s="191"/>
      <c r="LM112" s="191"/>
      <c r="LN112" s="191"/>
      <c r="LO112" s="191"/>
      <c r="LP112" s="191"/>
      <c r="LQ112" s="191"/>
      <c r="LR112" s="191"/>
      <c r="LS112" s="191"/>
      <c r="LT112" s="191"/>
      <c r="LU112" s="191"/>
      <c r="LV112" s="191"/>
      <c r="LW112" s="191"/>
      <c r="LX112" s="191"/>
      <c r="LY112" s="191"/>
      <c r="LZ112" s="191"/>
      <c r="MA112" s="191"/>
      <c r="MB112" s="191"/>
      <c r="MC112" s="191"/>
      <c r="MD112" s="191"/>
      <c r="ME112" s="191"/>
      <c r="MF112" s="191"/>
      <c r="MG112" s="191"/>
      <c r="MH112" s="191"/>
      <c r="MI112" s="191"/>
      <c r="MJ112" s="191"/>
      <c r="MK112" s="191"/>
      <c r="ML112" s="191"/>
      <c r="MM112" s="191"/>
      <c r="MN112" s="191"/>
      <c r="MO112" s="191"/>
      <c r="MP112" s="191"/>
      <c r="MQ112" s="191"/>
      <c r="MR112" s="191"/>
      <c r="MS112" s="191"/>
      <c r="MT112" s="191"/>
      <c r="MU112" s="191"/>
      <c r="MV112" s="191"/>
      <c r="MW112" s="191">
        <v>1</v>
      </c>
      <c r="MX112" s="191"/>
      <c r="MY112" s="191">
        <v>4</v>
      </c>
      <c r="MZ112" s="191">
        <v>109</v>
      </c>
      <c r="NA112" s="191"/>
      <c r="NB112" s="191"/>
      <c r="NC112" s="191"/>
      <c r="ND112" s="191"/>
      <c r="NE112" s="191"/>
      <c r="NF112" s="191"/>
      <c r="NG112" s="191"/>
      <c r="NH112" s="191"/>
      <c r="NI112" s="191">
        <v>2</v>
      </c>
      <c r="NJ112" s="191"/>
      <c r="NK112" s="191"/>
      <c r="NL112" s="191">
        <v>10</v>
      </c>
      <c r="NM112" s="191"/>
      <c r="NN112" s="191"/>
      <c r="NO112" s="191"/>
      <c r="NP112" s="191"/>
      <c r="NQ112" s="191"/>
      <c r="NR112" s="191">
        <v>2</v>
      </c>
    </row>
    <row r="113" spans="1:382" ht="17.25" customHeight="1" x14ac:dyDescent="0.25">
      <c r="A113" s="455">
        <v>14</v>
      </c>
      <c r="B113" s="542" t="s">
        <v>263</v>
      </c>
      <c r="C113" s="543"/>
      <c r="D113" s="188"/>
      <c r="E113" s="191"/>
      <c r="F113" s="191"/>
      <c r="G113" s="191"/>
      <c r="H113" s="191"/>
      <c r="I113" s="191"/>
      <c r="J113" s="191"/>
      <c r="K113" s="191"/>
      <c r="L113" s="191"/>
      <c r="M113" s="191"/>
      <c r="N113" s="191"/>
      <c r="O113" s="191"/>
      <c r="P113" s="191"/>
      <c r="Q113" s="191"/>
      <c r="R113" s="191"/>
      <c r="S113" s="191"/>
      <c r="T113" s="191"/>
      <c r="U113" s="191"/>
      <c r="V113" s="191"/>
      <c r="W113" s="191"/>
      <c r="X113" s="191"/>
      <c r="Y113" s="195">
        <f>(Ago!Y113+Ago!AT113)-Ago!DE113</f>
        <v>0</v>
      </c>
      <c r="Z113" s="195">
        <f>(Ago!Z113+Ago!AU113)-Ago!DF113</f>
        <v>0</v>
      </c>
      <c r="AA113" s="195">
        <f>(Ago!AA113+Ago!AV113)-Ago!DG113</f>
        <v>0</v>
      </c>
      <c r="AB113" s="195">
        <f>(Ago!AB113+Ago!AW113)-Ago!DH113</f>
        <v>0</v>
      </c>
      <c r="AC113" s="195">
        <f>(Ago!AC113+Ago!AX113)-Ago!DI113</f>
        <v>0</v>
      </c>
      <c r="AD113" s="195">
        <f>(Ago!AD113+Ago!AY113)-Ago!DJ113</f>
        <v>0</v>
      </c>
      <c r="AE113" s="195">
        <f>(Ago!AE113+Ago!AZ113)-Ago!DK113</f>
        <v>0</v>
      </c>
      <c r="AF113" s="195">
        <f>(Ago!AF113+Ago!BA113)-Ago!DL113</f>
        <v>0</v>
      </c>
      <c r="AG113" s="195">
        <f>(Ago!AG113+Ago!BB113)-Ago!DM113</f>
        <v>0</v>
      </c>
      <c r="AH113" s="195">
        <f>(Ago!AH113+Ago!BC113)-Ago!DN113</f>
        <v>0</v>
      </c>
      <c r="AI113" s="195">
        <f>(Ago!AI113+Ago!BD113)-Ago!DO113</f>
        <v>0</v>
      </c>
      <c r="AJ113" s="195">
        <f>(Ago!AJ113+Ago!BE113)-Ago!DP113</f>
        <v>0</v>
      </c>
      <c r="AK113" s="195">
        <f>(Ago!AK113+Ago!BF113)-Ago!DQ113</f>
        <v>0</v>
      </c>
      <c r="AL113" s="195">
        <f>(Ago!AL113+Ago!BG113)-Ago!DR113</f>
        <v>0</v>
      </c>
      <c r="AM113" s="195">
        <f>(Ago!AM113+Ago!BH113)-Ago!DS113</f>
        <v>0</v>
      </c>
      <c r="AN113" s="195">
        <f>(Ago!AN113+Ago!BI113)-Ago!DT113</f>
        <v>0</v>
      </c>
      <c r="AO113" s="195">
        <f>(Ago!AO113+Ago!BJ113)-Ago!DU113</f>
        <v>0</v>
      </c>
      <c r="AP113" s="195">
        <f>(Ago!AP113+Ago!BK113)-Ago!DV113</f>
        <v>0</v>
      </c>
      <c r="AQ113" s="195">
        <f>(Ago!AQ113+Ago!BL113)-Ago!DW113</f>
        <v>0</v>
      </c>
      <c r="AR113" s="195">
        <f>(Ago!AR113+Ago!BM113)-Ago!DX113</f>
        <v>0</v>
      </c>
      <c r="AS113" s="195">
        <f>(Ago!AS113+Ago!BN113)-Ago!DY113</f>
        <v>0</v>
      </c>
      <c r="AT113" s="191"/>
      <c r="AU113" s="191"/>
      <c r="AV113" s="191"/>
      <c r="AW113" s="191"/>
      <c r="AX113" s="191"/>
      <c r="AY113" s="191"/>
      <c r="AZ113" s="191"/>
      <c r="BA113" s="191"/>
      <c r="BB113" s="191"/>
      <c r="BC113" s="191"/>
      <c r="BD113" s="191"/>
      <c r="BE113" s="191"/>
      <c r="BF113" s="191"/>
      <c r="BG113" s="191"/>
      <c r="BH113" s="191"/>
      <c r="BI113" s="191"/>
      <c r="BJ113" s="191"/>
      <c r="BK113" s="191"/>
      <c r="BL113" s="191"/>
      <c r="BM113" s="191"/>
      <c r="BN113" s="191"/>
      <c r="BO113" s="191"/>
      <c r="BP113" s="191"/>
      <c r="BQ113" s="191"/>
      <c r="BR113" s="191"/>
      <c r="BS113" s="191"/>
      <c r="BT113" s="191"/>
      <c r="BU113" s="191"/>
      <c r="BV113" s="191"/>
      <c r="BW113" s="191"/>
      <c r="BX113" s="191"/>
      <c r="BY113" s="191"/>
      <c r="BZ113" s="191"/>
      <c r="CA113" s="191"/>
      <c r="CB113" s="191"/>
      <c r="CC113" s="191"/>
      <c r="CD113" s="191"/>
      <c r="CE113" s="191"/>
      <c r="CF113" s="191"/>
      <c r="CG113" s="191"/>
      <c r="CH113" s="191"/>
      <c r="CI113" s="191"/>
      <c r="CJ113" s="191"/>
      <c r="CK113" s="191"/>
      <c r="CL113" s="191"/>
      <c r="CM113" s="191"/>
      <c r="CN113" s="191"/>
      <c r="CO113" s="191"/>
      <c r="CP113" s="191"/>
      <c r="CQ113" s="191"/>
      <c r="CR113" s="191"/>
      <c r="CS113" s="191"/>
      <c r="CT113" s="191"/>
      <c r="CU113" s="191"/>
      <c r="CV113" s="191"/>
      <c r="CW113" s="191"/>
      <c r="CX113" s="191"/>
      <c r="CY113" s="191"/>
      <c r="CZ113" s="191"/>
      <c r="DA113" s="191"/>
      <c r="DB113" s="191"/>
      <c r="DC113" s="191"/>
      <c r="DD113" s="191"/>
      <c r="DE113" s="191"/>
      <c r="DF113" s="191"/>
      <c r="DG113" s="191"/>
      <c r="DH113" s="191"/>
      <c r="DI113" s="191"/>
      <c r="DJ113" s="191"/>
      <c r="DK113" s="191"/>
      <c r="DL113" s="191"/>
      <c r="DM113" s="191"/>
      <c r="DN113" s="191"/>
      <c r="DO113" s="191"/>
      <c r="DP113" s="191"/>
      <c r="DQ113" s="191"/>
      <c r="DR113" s="191"/>
      <c r="DS113" s="191"/>
      <c r="DT113" s="191"/>
      <c r="DU113" s="191"/>
      <c r="DV113" s="191"/>
      <c r="DW113" s="191"/>
      <c r="DX113" s="191"/>
      <c r="DY113" s="191"/>
      <c r="DZ113" s="191"/>
      <c r="EA113" s="191"/>
      <c r="EB113" s="191"/>
      <c r="EC113" s="191"/>
      <c r="ED113" s="191"/>
      <c r="EE113" s="191"/>
      <c r="EF113" s="191"/>
      <c r="EG113" s="191"/>
      <c r="EH113" s="191"/>
      <c r="EI113" s="191"/>
      <c r="EJ113" s="191"/>
      <c r="EK113" s="191"/>
      <c r="EL113" s="191"/>
      <c r="EM113" s="191"/>
      <c r="EN113" s="191"/>
      <c r="EO113" s="191"/>
      <c r="EP113" s="191"/>
      <c r="EQ113" s="191"/>
      <c r="ER113" s="191"/>
      <c r="ES113" s="191"/>
      <c r="ET113" s="191"/>
      <c r="EU113" s="195">
        <f t="shared" si="71"/>
        <v>0</v>
      </c>
      <c r="EV113" s="195">
        <f t="shared" si="72"/>
        <v>0</v>
      </c>
      <c r="EW113" s="195">
        <f t="shared" si="73"/>
        <v>0</v>
      </c>
      <c r="EX113" s="195">
        <f t="shared" si="74"/>
        <v>0</v>
      </c>
      <c r="EY113" s="195">
        <f t="shared" si="75"/>
        <v>0</v>
      </c>
      <c r="EZ113" s="195">
        <f t="shared" si="76"/>
        <v>0</v>
      </c>
      <c r="FA113" s="195">
        <f t="shared" si="77"/>
        <v>0</v>
      </c>
      <c r="FB113" s="195">
        <f t="shared" si="78"/>
        <v>0</v>
      </c>
      <c r="FC113" s="195">
        <f t="shared" si="79"/>
        <v>0</v>
      </c>
      <c r="FD113" s="195">
        <f t="shared" si="80"/>
        <v>0</v>
      </c>
      <c r="FE113" s="195">
        <f t="shared" si="81"/>
        <v>0</v>
      </c>
      <c r="FF113" s="195">
        <f t="shared" si="82"/>
        <v>0</v>
      </c>
      <c r="FG113" s="195">
        <f t="shared" si="83"/>
        <v>0</v>
      </c>
      <c r="FH113" s="195">
        <f t="shared" si="84"/>
        <v>0</v>
      </c>
      <c r="FI113" s="195">
        <f t="shared" si="85"/>
        <v>0</v>
      </c>
      <c r="FJ113" s="195">
        <f t="shared" si="86"/>
        <v>0</v>
      </c>
      <c r="FK113" s="195">
        <f t="shared" si="87"/>
        <v>0</v>
      </c>
      <c r="FL113" s="195">
        <f t="shared" si="88"/>
        <v>0</v>
      </c>
      <c r="FM113" s="195">
        <f t="shared" si="89"/>
        <v>0</v>
      </c>
      <c r="FN113" s="195">
        <f t="shared" si="90"/>
        <v>0</v>
      </c>
      <c r="FO113" s="195">
        <f t="shared" si="91"/>
        <v>0</v>
      </c>
      <c r="FP113" s="191"/>
      <c r="FQ113" s="191"/>
      <c r="FR113" s="191"/>
      <c r="FS113" s="191"/>
      <c r="FT113" s="191"/>
      <c r="FU113" s="191"/>
      <c r="FV113" s="191"/>
      <c r="FW113" s="191"/>
      <c r="FX113" s="191"/>
      <c r="FY113" s="191"/>
      <c r="FZ113" s="191"/>
      <c r="GA113" s="191"/>
      <c r="GB113" s="191"/>
      <c r="GC113" s="191"/>
      <c r="GD113" s="191"/>
      <c r="GE113" s="191"/>
      <c r="GF113" s="191"/>
      <c r="GG113" s="191"/>
      <c r="GH113" s="191"/>
      <c r="GI113" s="191"/>
      <c r="GJ113" s="191"/>
      <c r="GK113" s="191"/>
      <c r="GL113" s="191"/>
      <c r="GM113" s="191"/>
      <c r="GN113" s="191"/>
      <c r="GO113" s="191"/>
      <c r="GP113" s="191"/>
      <c r="GQ113" s="191"/>
      <c r="GR113" s="191"/>
      <c r="GS113" s="191"/>
      <c r="GT113" s="191"/>
      <c r="GU113" s="191"/>
      <c r="GV113" s="191"/>
      <c r="GW113" s="191"/>
      <c r="GX113" s="191"/>
      <c r="GY113" s="191"/>
      <c r="GZ113" s="191"/>
      <c r="HA113" s="191"/>
      <c r="HB113" s="191"/>
      <c r="HC113" s="191"/>
      <c r="HD113" s="191"/>
      <c r="HE113" s="191"/>
      <c r="HF113" s="191"/>
      <c r="HG113" s="191"/>
      <c r="HH113" s="191"/>
      <c r="HI113" s="191"/>
      <c r="HJ113" s="191"/>
      <c r="HK113" s="191"/>
      <c r="HL113" s="191"/>
      <c r="HM113" s="191"/>
      <c r="HN113" s="191"/>
      <c r="HO113" s="191"/>
      <c r="HP113" s="191"/>
      <c r="HQ113" s="191"/>
      <c r="HR113" s="191"/>
      <c r="HS113" s="191"/>
      <c r="HT113" s="191"/>
      <c r="HU113" s="191"/>
      <c r="HV113" s="191"/>
      <c r="HW113" s="191"/>
      <c r="HX113" s="191"/>
      <c r="HY113" s="191"/>
      <c r="HZ113" s="191"/>
      <c r="IA113" s="191"/>
      <c r="IB113" s="191"/>
      <c r="IC113" s="191"/>
      <c r="ID113" s="191"/>
      <c r="IE113" s="191"/>
      <c r="IF113" s="191"/>
      <c r="IG113" s="191"/>
      <c r="IH113" s="191"/>
      <c r="II113" s="191"/>
      <c r="IJ113" s="191"/>
      <c r="IK113" s="191"/>
      <c r="IL113" s="191"/>
      <c r="IM113" s="191"/>
      <c r="IN113" s="191"/>
      <c r="IO113" s="191"/>
      <c r="IP113" s="191"/>
      <c r="IQ113" s="191"/>
      <c r="IR113" s="191"/>
      <c r="IS113" s="191"/>
      <c r="IT113" s="191"/>
      <c r="IU113" s="191"/>
      <c r="IV113" s="191"/>
      <c r="IW113" s="191"/>
      <c r="IX113" s="191"/>
      <c r="IY113" s="191"/>
      <c r="IZ113" s="191"/>
      <c r="JA113" s="191"/>
      <c r="JB113" s="191"/>
      <c r="JC113" s="191"/>
      <c r="JD113" s="191"/>
      <c r="JE113" s="191"/>
      <c r="JF113" s="191"/>
      <c r="JG113" s="191"/>
      <c r="JH113" s="191"/>
      <c r="JI113" s="191"/>
      <c r="JJ113" s="191"/>
      <c r="JK113" s="191"/>
      <c r="JL113" s="191"/>
      <c r="JM113" s="191"/>
      <c r="JN113" s="191"/>
      <c r="JO113" s="191"/>
      <c r="JP113" s="191"/>
      <c r="JQ113" s="191"/>
      <c r="JR113" s="191"/>
      <c r="JS113" s="191"/>
      <c r="JT113" s="191"/>
      <c r="JU113" s="191"/>
      <c r="JV113" s="191"/>
      <c r="JW113" s="191"/>
      <c r="JX113" s="191"/>
      <c r="JY113" s="191"/>
      <c r="JZ113" s="191"/>
      <c r="KA113" s="191"/>
      <c r="KB113" s="191"/>
      <c r="KC113" s="191"/>
      <c r="KD113" s="191"/>
      <c r="KE113" s="191"/>
      <c r="KF113" s="191"/>
      <c r="KG113" s="191"/>
      <c r="KH113" s="191"/>
      <c r="KI113" s="191"/>
      <c r="KJ113" s="191"/>
      <c r="KK113" s="191"/>
      <c r="KL113" s="191"/>
      <c r="KM113" s="191"/>
      <c r="KN113" s="191"/>
      <c r="KO113" s="191"/>
      <c r="KP113" s="191"/>
      <c r="KQ113" s="191"/>
      <c r="KR113" s="191"/>
      <c r="KS113" s="191"/>
      <c r="KT113" s="191"/>
      <c r="KU113" s="191"/>
      <c r="KV113" s="191"/>
      <c r="KW113" s="191"/>
      <c r="KX113" s="191"/>
      <c r="KY113" s="191"/>
      <c r="KZ113" s="191"/>
      <c r="LA113" s="191"/>
      <c r="LB113" s="191"/>
      <c r="LC113" s="191"/>
      <c r="LD113" s="191"/>
      <c r="LE113" s="191"/>
      <c r="LF113" s="191"/>
      <c r="LG113" s="191"/>
      <c r="LH113" s="191"/>
      <c r="LI113" s="191"/>
      <c r="LJ113" s="191"/>
      <c r="LK113" s="191"/>
      <c r="LL113" s="191"/>
      <c r="LM113" s="191"/>
      <c r="LN113" s="191"/>
      <c r="LO113" s="191"/>
      <c r="LP113" s="191"/>
      <c r="LQ113" s="191"/>
      <c r="LR113" s="191"/>
      <c r="LS113" s="191"/>
      <c r="LT113" s="191"/>
      <c r="LU113" s="191"/>
      <c r="LV113" s="191"/>
      <c r="LW113" s="191"/>
      <c r="LX113" s="191"/>
      <c r="LY113" s="191"/>
      <c r="LZ113" s="191"/>
      <c r="MA113" s="191"/>
      <c r="MB113" s="191"/>
      <c r="MC113" s="191"/>
      <c r="MD113" s="191"/>
      <c r="ME113" s="191"/>
      <c r="MF113" s="191"/>
      <c r="MG113" s="191"/>
      <c r="MH113" s="191"/>
      <c r="MI113" s="191"/>
      <c r="MJ113" s="191"/>
      <c r="MK113" s="191"/>
      <c r="ML113" s="191"/>
      <c r="MM113" s="191"/>
      <c r="MN113" s="191"/>
      <c r="MO113" s="191"/>
      <c r="MP113" s="191"/>
      <c r="MQ113" s="191"/>
      <c r="MR113" s="191"/>
      <c r="MS113" s="191"/>
      <c r="MT113" s="191"/>
      <c r="MU113" s="191"/>
      <c r="MV113" s="191">
        <v>10</v>
      </c>
      <c r="MW113" s="191">
        <v>10</v>
      </c>
      <c r="MX113" s="191"/>
      <c r="MY113" s="191">
        <v>127</v>
      </c>
      <c r="MZ113" s="191">
        <v>50</v>
      </c>
      <c r="NA113" s="191"/>
      <c r="NB113" s="191"/>
      <c r="NC113" s="191"/>
      <c r="ND113" s="191"/>
      <c r="NE113" s="191"/>
      <c r="NF113" s="191"/>
      <c r="NG113" s="191"/>
      <c r="NH113" s="191">
        <v>2</v>
      </c>
      <c r="NI113" s="191"/>
      <c r="NJ113" s="191"/>
      <c r="NK113" s="191">
        <v>20</v>
      </c>
      <c r="NL113" s="191">
        <v>50</v>
      </c>
      <c r="NM113" s="191"/>
      <c r="NN113" s="191">
        <v>2</v>
      </c>
      <c r="NO113" s="191"/>
      <c r="NP113" s="191"/>
      <c r="NQ113" s="191"/>
      <c r="NR113" s="191"/>
    </row>
    <row r="114" spans="1:382" ht="17.25" customHeight="1" x14ac:dyDescent="0.25">
      <c r="A114" s="189">
        <v>15</v>
      </c>
      <c r="B114" s="542" t="s">
        <v>264</v>
      </c>
      <c r="C114" s="543"/>
      <c r="D114" s="188"/>
      <c r="E114" s="191"/>
      <c r="F114" s="191"/>
      <c r="G114" s="191"/>
      <c r="H114" s="191"/>
      <c r="I114" s="191"/>
      <c r="J114" s="191"/>
      <c r="K114" s="191"/>
      <c r="L114" s="191"/>
      <c r="M114" s="191"/>
      <c r="N114" s="191"/>
      <c r="O114" s="191"/>
      <c r="P114" s="191"/>
      <c r="Q114" s="191"/>
      <c r="R114" s="191"/>
      <c r="S114" s="191"/>
      <c r="T114" s="191"/>
      <c r="U114" s="191"/>
      <c r="V114" s="191"/>
      <c r="W114" s="191"/>
      <c r="X114" s="191"/>
      <c r="Y114" s="195">
        <f>(Ago!Y114+Ago!AT114)-Ago!DE114</f>
        <v>0</v>
      </c>
      <c r="Z114" s="195">
        <f>(Ago!Z114+Ago!AU114)-Ago!DF114</f>
        <v>0</v>
      </c>
      <c r="AA114" s="195">
        <f>(Ago!AA114+Ago!AV114)-Ago!DG114</f>
        <v>0</v>
      </c>
      <c r="AB114" s="195">
        <f>(Ago!AB114+Ago!AW114)-Ago!DH114</f>
        <v>0</v>
      </c>
      <c r="AC114" s="195">
        <f>(Ago!AC114+Ago!AX114)-Ago!DI114</f>
        <v>0</v>
      </c>
      <c r="AD114" s="195">
        <f>(Ago!AD114+Ago!AY114)-Ago!DJ114</f>
        <v>0</v>
      </c>
      <c r="AE114" s="195">
        <f>(Ago!AE114+Ago!AZ114)-Ago!DK114</f>
        <v>0</v>
      </c>
      <c r="AF114" s="195">
        <f>(Ago!AF114+Ago!BA114)-Ago!DL114</f>
        <v>0</v>
      </c>
      <c r="AG114" s="195">
        <f>(Ago!AG114+Ago!BB114)-Ago!DM114</f>
        <v>0</v>
      </c>
      <c r="AH114" s="195">
        <f>(Ago!AH114+Ago!BC114)-Ago!DN114</f>
        <v>0</v>
      </c>
      <c r="AI114" s="195">
        <f>(Ago!AI114+Ago!BD114)-Ago!DO114</f>
        <v>0</v>
      </c>
      <c r="AJ114" s="195">
        <f>(Ago!AJ114+Ago!BE114)-Ago!DP114</f>
        <v>0</v>
      </c>
      <c r="AK114" s="195">
        <f>(Ago!AK114+Ago!BF114)-Ago!DQ114</f>
        <v>0</v>
      </c>
      <c r="AL114" s="195">
        <f>(Ago!AL114+Ago!BG114)-Ago!DR114</f>
        <v>0</v>
      </c>
      <c r="AM114" s="195">
        <f>(Ago!AM114+Ago!BH114)-Ago!DS114</f>
        <v>0</v>
      </c>
      <c r="AN114" s="195">
        <f>(Ago!AN114+Ago!BI114)-Ago!DT114</f>
        <v>0</v>
      </c>
      <c r="AO114" s="195">
        <f>(Ago!AO114+Ago!BJ114)-Ago!DU114</f>
        <v>0</v>
      </c>
      <c r="AP114" s="195">
        <f>(Ago!AP114+Ago!BK114)-Ago!DV114</f>
        <v>0</v>
      </c>
      <c r="AQ114" s="195">
        <f>(Ago!AQ114+Ago!BL114)-Ago!DW114</f>
        <v>0</v>
      </c>
      <c r="AR114" s="195">
        <f>(Ago!AR114+Ago!BM114)-Ago!DX114</f>
        <v>0</v>
      </c>
      <c r="AS114" s="195">
        <f>(Ago!AS114+Ago!BN114)-Ago!DY114</f>
        <v>0</v>
      </c>
      <c r="AT114" s="191"/>
      <c r="AU114" s="191"/>
      <c r="AV114" s="191"/>
      <c r="AW114" s="191"/>
      <c r="AX114" s="191"/>
      <c r="AY114" s="191"/>
      <c r="AZ114" s="191"/>
      <c r="BA114" s="191"/>
      <c r="BB114" s="191"/>
      <c r="BC114" s="191"/>
      <c r="BD114" s="191"/>
      <c r="BE114" s="191"/>
      <c r="BF114" s="191"/>
      <c r="BG114" s="191"/>
      <c r="BH114" s="191"/>
      <c r="BI114" s="191"/>
      <c r="BJ114" s="191"/>
      <c r="BK114" s="191"/>
      <c r="BL114" s="191"/>
      <c r="BM114" s="191"/>
      <c r="BN114" s="191"/>
      <c r="BO114" s="191"/>
      <c r="BP114" s="191"/>
      <c r="BQ114" s="191"/>
      <c r="BR114" s="191"/>
      <c r="BS114" s="191"/>
      <c r="BT114" s="191"/>
      <c r="BU114" s="191"/>
      <c r="BV114" s="191"/>
      <c r="BW114" s="191"/>
      <c r="BX114" s="191"/>
      <c r="BY114" s="191"/>
      <c r="BZ114" s="191"/>
      <c r="CA114" s="191"/>
      <c r="CB114" s="191"/>
      <c r="CC114" s="191"/>
      <c r="CD114" s="191"/>
      <c r="CE114" s="191"/>
      <c r="CF114" s="191"/>
      <c r="CG114" s="191"/>
      <c r="CH114" s="191"/>
      <c r="CI114" s="191"/>
      <c r="CJ114" s="191"/>
      <c r="CK114" s="191"/>
      <c r="CL114" s="191"/>
      <c r="CM114" s="191"/>
      <c r="CN114" s="191"/>
      <c r="CO114" s="191"/>
      <c r="CP114" s="191"/>
      <c r="CQ114" s="191"/>
      <c r="CR114" s="191"/>
      <c r="CS114" s="191"/>
      <c r="CT114" s="191"/>
      <c r="CU114" s="191"/>
      <c r="CV114" s="191"/>
      <c r="CW114" s="191"/>
      <c r="CX114" s="191"/>
      <c r="CY114" s="191"/>
      <c r="CZ114" s="191"/>
      <c r="DA114" s="191"/>
      <c r="DB114" s="191"/>
      <c r="DC114" s="191"/>
      <c r="DD114" s="191"/>
      <c r="DE114" s="191"/>
      <c r="DF114" s="191"/>
      <c r="DG114" s="191"/>
      <c r="DH114" s="191"/>
      <c r="DI114" s="191"/>
      <c r="DJ114" s="191"/>
      <c r="DK114" s="191"/>
      <c r="DL114" s="191"/>
      <c r="DM114" s="191"/>
      <c r="DN114" s="191"/>
      <c r="DO114" s="191"/>
      <c r="DP114" s="191"/>
      <c r="DQ114" s="191"/>
      <c r="DR114" s="191"/>
      <c r="DS114" s="191"/>
      <c r="DT114" s="191"/>
      <c r="DU114" s="191"/>
      <c r="DV114" s="191"/>
      <c r="DW114" s="191"/>
      <c r="DX114" s="191"/>
      <c r="DY114" s="191"/>
      <c r="DZ114" s="191"/>
      <c r="EA114" s="191"/>
      <c r="EB114" s="191"/>
      <c r="EC114" s="191"/>
      <c r="ED114" s="191"/>
      <c r="EE114" s="191"/>
      <c r="EF114" s="191"/>
      <c r="EG114" s="191"/>
      <c r="EH114" s="191"/>
      <c r="EI114" s="191"/>
      <c r="EJ114" s="191"/>
      <c r="EK114" s="191"/>
      <c r="EL114" s="191"/>
      <c r="EM114" s="191"/>
      <c r="EN114" s="191"/>
      <c r="EO114" s="191"/>
      <c r="EP114" s="191"/>
      <c r="EQ114" s="191"/>
      <c r="ER114" s="191"/>
      <c r="ES114" s="191"/>
      <c r="ET114" s="191"/>
      <c r="EU114" s="195">
        <f t="shared" si="71"/>
        <v>0</v>
      </c>
      <c r="EV114" s="195">
        <f t="shared" si="72"/>
        <v>0</v>
      </c>
      <c r="EW114" s="195">
        <f t="shared" si="73"/>
        <v>0</v>
      </c>
      <c r="EX114" s="195">
        <f t="shared" si="74"/>
        <v>0</v>
      </c>
      <c r="EY114" s="195">
        <f t="shared" si="75"/>
        <v>0</v>
      </c>
      <c r="EZ114" s="195">
        <f t="shared" si="76"/>
        <v>0</v>
      </c>
      <c r="FA114" s="195">
        <f t="shared" si="77"/>
        <v>0</v>
      </c>
      <c r="FB114" s="195">
        <f t="shared" si="78"/>
        <v>0</v>
      </c>
      <c r="FC114" s="195">
        <f t="shared" si="79"/>
        <v>0</v>
      </c>
      <c r="FD114" s="195">
        <f t="shared" si="80"/>
        <v>0</v>
      </c>
      <c r="FE114" s="195">
        <f t="shared" si="81"/>
        <v>0</v>
      </c>
      <c r="FF114" s="195">
        <f t="shared" si="82"/>
        <v>0</v>
      </c>
      <c r="FG114" s="195">
        <f t="shared" si="83"/>
        <v>0</v>
      </c>
      <c r="FH114" s="195">
        <f t="shared" si="84"/>
        <v>0</v>
      </c>
      <c r="FI114" s="195">
        <f t="shared" si="85"/>
        <v>0</v>
      </c>
      <c r="FJ114" s="195">
        <f t="shared" si="86"/>
        <v>0</v>
      </c>
      <c r="FK114" s="195">
        <f t="shared" si="87"/>
        <v>0</v>
      </c>
      <c r="FL114" s="195">
        <f t="shared" si="88"/>
        <v>0</v>
      </c>
      <c r="FM114" s="195">
        <f t="shared" si="89"/>
        <v>0</v>
      </c>
      <c r="FN114" s="195">
        <f t="shared" si="90"/>
        <v>0</v>
      </c>
      <c r="FO114" s="195">
        <f t="shared" si="91"/>
        <v>0</v>
      </c>
      <c r="FP114" s="191"/>
      <c r="FQ114" s="191"/>
      <c r="FR114" s="191"/>
      <c r="FS114" s="191"/>
      <c r="FT114" s="191"/>
      <c r="FU114" s="191"/>
      <c r="FV114" s="191"/>
      <c r="FW114" s="191"/>
      <c r="FX114" s="191"/>
      <c r="FY114" s="191"/>
      <c r="FZ114" s="191"/>
      <c r="GA114" s="191"/>
      <c r="GB114" s="191"/>
      <c r="GC114" s="191"/>
      <c r="GD114" s="191"/>
      <c r="GE114" s="191"/>
      <c r="GF114" s="191"/>
      <c r="GG114" s="191"/>
      <c r="GH114" s="191"/>
      <c r="GI114" s="191"/>
      <c r="GJ114" s="191"/>
      <c r="GK114" s="191"/>
      <c r="GL114" s="191"/>
      <c r="GM114" s="191"/>
      <c r="GN114" s="191"/>
      <c r="GO114" s="191"/>
      <c r="GP114" s="191"/>
      <c r="GQ114" s="191"/>
      <c r="GR114" s="191"/>
      <c r="GS114" s="191"/>
      <c r="GT114" s="191"/>
      <c r="GU114" s="191"/>
      <c r="GV114" s="191"/>
      <c r="GW114" s="191"/>
      <c r="GX114" s="191"/>
      <c r="GY114" s="191"/>
      <c r="GZ114" s="191"/>
      <c r="HA114" s="191"/>
      <c r="HB114" s="191"/>
      <c r="HC114" s="191"/>
      <c r="HD114" s="191"/>
      <c r="HE114" s="191"/>
      <c r="HF114" s="191"/>
      <c r="HG114" s="191"/>
      <c r="HH114" s="191"/>
      <c r="HI114" s="191"/>
      <c r="HJ114" s="191"/>
      <c r="HK114" s="191"/>
      <c r="HL114" s="191"/>
      <c r="HM114" s="191"/>
      <c r="HN114" s="191"/>
      <c r="HO114" s="191"/>
      <c r="HP114" s="191"/>
      <c r="HQ114" s="191"/>
      <c r="HR114" s="191"/>
      <c r="HS114" s="191"/>
      <c r="HT114" s="191"/>
      <c r="HU114" s="191"/>
      <c r="HV114" s="191"/>
      <c r="HW114" s="191"/>
      <c r="HX114" s="191"/>
      <c r="HY114" s="191"/>
      <c r="HZ114" s="191"/>
      <c r="IA114" s="191"/>
      <c r="IB114" s="191"/>
      <c r="IC114" s="191"/>
      <c r="ID114" s="191"/>
      <c r="IE114" s="191"/>
      <c r="IF114" s="191"/>
      <c r="IG114" s="191"/>
      <c r="IH114" s="191"/>
      <c r="II114" s="191"/>
      <c r="IJ114" s="191"/>
      <c r="IK114" s="191"/>
      <c r="IL114" s="191"/>
      <c r="IM114" s="191"/>
      <c r="IN114" s="191"/>
      <c r="IO114" s="191"/>
      <c r="IP114" s="191"/>
      <c r="IQ114" s="191"/>
      <c r="IR114" s="191"/>
      <c r="IS114" s="191"/>
      <c r="IT114" s="191"/>
      <c r="IU114" s="191"/>
      <c r="IV114" s="191"/>
      <c r="IW114" s="191"/>
      <c r="IX114" s="191"/>
      <c r="IY114" s="191"/>
      <c r="IZ114" s="191"/>
      <c r="JA114" s="191"/>
      <c r="JB114" s="191"/>
      <c r="JC114" s="191"/>
      <c r="JD114" s="191"/>
      <c r="JE114" s="191"/>
      <c r="JF114" s="191"/>
      <c r="JG114" s="191"/>
      <c r="JH114" s="191"/>
      <c r="JI114" s="191"/>
      <c r="JJ114" s="191"/>
      <c r="JK114" s="191"/>
      <c r="JL114" s="191"/>
      <c r="JM114" s="191"/>
      <c r="JN114" s="191"/>
      <c r="JO114" s="191"/>
      <c r="JP114" s="191"/>
      <c r="JQ114" s="191"/>
      <c r="JR114" s="191"/>
      <c r="JS114" s="191"/>
      <c r="JT114" s="191"/>
      <c r="JU114" s="191"/>
      <c r="JV114" s="191"/>
      <c r="JW114" s="191"/>
      <c r="JX114" s="191"/>
      <c r="JY114" s="191"/>
      <c r="JZ114" s="191"/>
      <c r="KA114" s="191"/>
      <c r="KB114" s="191"/>
      <c r="KC114" s="191"/>
      <c r="KD114" s="191"/>
      <c r="KE114" s="191"/>
      <c r="KF114" s="191"/>
      <c r="KG114" s="191"/>
      <c r="KH114" s="191"/>
      <c r="KI114" s="191"/>
      <c r="KJ114" s="191"/>
      <c r="KK114" s="191"/>
      <c r="KL114" s="191"/>
      <c r="KM114" s="191"/>
      <c r="KN114" s="191"/>
      <c r="KO114" s="191"/>
      <c r="KP114" s="191"/>
      <c r="KQ114" s="191"/>
      <c r="KR114" s="191"/>
      <c r="KS114" s="191"/>
      <c r="KT114" s="191"/>
      <c r="KU114" s="191"/>
      <c r="KV114" s="191"/>
      <c r="KW114" s="191"/>
      <c r="KX114" s="191"/>
      <c r="KY114" s="191"/>
      <c r="KZ114" s="191"/>
      <c r="LA114" s="191"/>
      <c r="LB114" s="191"/>
      <c r="LC114" s="191"/>
      <c r="LD114" s="191"/>
      <c r="LE114" s="191"/>
      <c r="LF114" s="191"/>
      <c r="LG114" s="191"/>
      <c r="LH114" s="191"/>
      <c r="LI114" s="191"/>
      <c r="LJ114" s="191"/>
      <c r="LK114" s="191"/>
      <c r="LL114" s="191"/>
      <c r="LM114" s="191"/>
      <c r="LN114" s="191"/>
      <c r="LO114" s="191"/>
      <c r="LP114" s="191"/>
      <c r="LQ114" s="191"/>
      <c r="LR114" s="191"/>
      <c r="LS114" s="191"/>
      <c r="LT114" s="191"/>
      <c r="LU114" s="191"/>
      <c r="LV114" s="191"/>
      <c r="LW114" s="191"/>
      <c r="LX114" s="191"/>
      <c r="LY114" s="191"/>
      <c r="LZ114" s="191"/>
      <c r="MA114" s="191"/>
      <c r="MB114" s="191"/>
      <c r="MC114" s="191"/>
      <c r="MD114" s="191"/>
      <c r="ME114" s="191"/>
      <c r="MF114" s="191"/>
      <c r="MG114" s="191"/>
      <c r="MH114" s="191"/>
      <c r="MI114" s="191"/>
      <c r="MJ114" s="191"/>
      <c r="MK114" s="191"/>
      <c r="ML114" s="191"/>
      <c r="MM114" s="191"/>
      <c r="MN114" s="191"/>
      <c r="MO114" s="191"/>
      <c r="MP114" s="191"/>
      <c r="MQ114" s="191"/>
      <c r="MR114" s="191"/>
      <c r="MS114" s="191"/>
      <c r="MT114" s="191"/>
      <c r="MU114" s="191"/>
      <c r="MV114" s="191">
        <v>1</v>
      </c>
      <c r="MW114" s="191">
        <v>1</v>
      </c>
      <c r="MX114" s="191"/>
      <c r="MY114" s="191">
        <v>25</v>
      </c>
      <c r="MZ114" s="191">
        <v>95</v>
      </c>
      <c r="NA114" s="191"/>
      <c r="NB114" s="191"/>
      <c r="NC114" s="191"/>
      <c r="ND114" s="191"/>
      <c r="NE114" s="191"/>
      <c r="NF114" s="191"/>
      <c r="NG114" s="191"/>
      <c r="NH114" s="191"/>
      <c r="NI114" s="191">
        <v>10</v>
      </c>
      <c r="NJ114" s="191"/>
      <c r="NK114" s="191"/>
      <c r="NL114" s="191">
        <v>15</v>
      </c>
      <c r="NM114" s="191"/>
      <c r="NN114" s="191"/>
      <c r="NO114" s="191"/>
      <c r="NP114" s="191"/>
      <c r="NQ114" s="191"/>
      <c r="NR114" s="191"/>
    </row>
    <row r="115" spans="1:382" ht="17.25" customHeight="1" x14ac:dyDescent="0.25">
      <c r="A115" s="455">
        <v>16</v>
      </c>
      <c r="B115" s="542" t="s">
        <v>265</v>
      </c>
      <c r="C115" s="543"/>
      <c r="D115" s="188"/>
      <c r="E115" s="191"/>
      <c r="F115" s="191"/>
      <c r="G115" s="191"/>
      <c r="H115" s="191"/>
      <c r="I115" s="191"/>
      <c r="J115" s="191"/>
      <c r="K115" s="191"/>
      <c r="L115" s="191"/>
      <c r="M115" s="191"/>
      <c r="N115" s="191"/>
      <c r="O115" s="191"/>
      <c r="P115" s="191"/>
      <c r="Q115" s="191"/>
      <c r="R115" s="191"/>
      <c r="S115" s="191"/>
      <c r="T115" s="191"/>
      <c r="U115" s="191"/>
      <c r="V115" s="191"/>
      <c r="W115" s="191"/>
      <c r="X115" s="191"/>
      <c r="Y115" s="195">
        <f>(Ago!Y115+Ago!AT115)-Ago!DE115</f>
        <v>0</v>
      </c>
      <c r="Z115" s="195">
        <f>(Ago!Z115+Ago!AU115)-Ago!DF115</f>
        <v>0</v>
      </c>
      <c r="AA115" s="195">
        <f>(Ago!AA115+Ago!AV115)-Ago!DG115</f>
        <v>0</v>
      </c>
      <c r="AB115" s="195">
        <f>(Ago!AB115+Ago!AW115)-Ago!DH115</f>
        <v>0</v>
      </c>
      <c r="AC115" s="195">
        <f>(Ago!AC115+Ago!AX115)-Ago!DI115</f>
        <v>0</v>
      </c>
      <c r="AD115" s="195">
        <f>(Ago!AD115+Ago!AY115)-Ago!DJ115</f>
        <v>0</v>
      </c>
      <c r="AE115" s="195">
        <f>(Ago!AE115+Ago!AZ115)-Ago!DK115</f>
        <v>0</v>
      </c>
      <c r="AF115" s="195">
        <f>(Ago!AF115+Ago!BA115)-Ago!DL115</f>
        <v>0</v>
      </c>
      <c r="AG115" s="195">
        <f>(Ago!AG115+Ago!BB115)-Ago!DM115</f>
        <v>0</v>
      </c>
      <c r="AH115" s="195">
        <f>(Ago!AH115+Ago!BC115)-Ago!DN115</f>
        <v>0</v>
      </c>
      <c r="AI115" s="195">
        <f>(Ago!AI115+Ago!BD115)-Ago!DO115</f>
        <v>0</v>
      </c>
      <c r="AJ115" s="195">
        <f>(Ago!AJ115+Ago!BE115)-Ago!DP115</f>
        <v>0</v>
      </c>
      <c r="AK115" s="195">
        <f>(Ago!AK115+Ago!BF115)-Ago!DQ115</f>
        <v>0</v>
      </c>
      <c r="AL115" s="195">
        <f>(Ago!AL115+Ago!BG115)-Ago!DR115</f>
        <v>0</v>
      </c>
      <c r="AM115" s="195">
        <f>(Ago!AM115+Ago!BH115)-Ago!DS115</f>
        <v>0</v>
      </c>
      <c r="AN115" s="195">
        <f>(Ago!AN115+Ago!BI115)-Ago!DT115</f>
        <v>0</v>
      </c>
      <c r="AO115" s="195">
        <f>(Ago!AO115+Ago!BJ115)-Ago!DU115</f>
        <v>0</v>
      </c>
      <c r="AP115" s="195">
        <f>(Ago!AP115+Ago!BK115)-Ago!DV115</f>
        <v>0</v>
      </c>
      <c r="AQ115" s="195">
        <f>(Ago!AQ115+Ago!BL115)-Ago!DW115</f>
        <v>0</v>
      </c>
      <c r="AR115" s="195">
        <f>(Ago!AR115+Ago!BM115)-Ago!DX115</f>
        <v>0</v>
      </c>
      <c r="AS115" s="195">
        <f>(Ago!AS115+Ago!BN115)-Ago!DY115</f>
        <v>0</v>
      </c>
      <c r="AT115" s="191"/>
      <c r="AU115" s="191"/>
      <c r="AV115" s="191"/>
      <c r="AW115" s="191"/>
      <c r="AX115" s="191"/>
      <c r="AY115" s="191"/>
      <c r="AZ115" s="191"/>
      <c r="BA115" s="191"/>
      <c r="BB115" s="191"/>
      <c r="BC115" s="191"/>
      <c r="BD115" s="191"/>
      <c r="BE115" s="191"/>
      <c r="BF115" s="191"/>
      <c r="BG115" s="191"/>
      <c r="BH115" s="191"/>
      <c r="BI115" s="191"/>
      <c r="BJ115" s="191"/>
      <c r="BK115" s="191"/>
      <c r="BL115" s="191"/>
      <c r="BM115" s="191"/>
      <c r="BN115" s="191"/>
      <c r="BO115" s="191"/>
      <c r="BP115" s="191"/>
      <c r="BQ115" s="191"/>
      <c r="BR115" s="191"/>
      <c r="BS115" s="191"/>
      <c r="BT115" s="191"/>
      <c r="BU115" s="191"/>
      <c r="BV115" s="191"/>
      <c r="BW115" s="191"/>
      <c r="BX115" s="191"/>
      <c r="BY115" s="191"/>
      <c r="BZ115" s="191"/>
      <c r="CA115" s="191"/>
      <c r="CB115" s="191"/>
      <c r="CC115" s="191"/>
      <c r="CD115" s="191"/>
      <c r="CE115" s="191"/>
      <c r="CF115" s="191"/>
      <c r="CG115" s="191"/>
      <c r="CH115" s="191"/>
      <c r="CI115" s="191"/>
      <c r="CJ115" s="191"/>
      <c r="CK115" s="191"/>
      <c r="CL115" s="191"/>
      <c r="CM115" s="191"/>
      <c r="CN115" s="191"/>
      <c r="CO115" s="191"/>
      <c r="CP115" s="191"/>
      <c r="CQ115" s="191"/>
      <c r="CR115" s="191"/>
      <c r="CS115" s="191"/>
      <c r="CT115" s="191"/>
      <c r="CU115" s="191"/>
      <c r="CV115" s="191"/>
      <c r="CW115" s="191"/>
      <c r="CX115" s="191"/>
      <c r="CY115" s="191"/>
      <c r="CZ115" s="191"/>
      <c r="DA115" s="191"/>
      <c r="DB115" s="191"/>
      <c r="DC115" s="191"/>
      <c r="DD115" s="191"/>
      <c r="DE115" s="191"/>
      <c r="DF115" s="191"/>
      <c r="DG115" s="191"/>
      <c r="DH115" s="191"/>
      <c r="DI115" s="191"/>
      <c r="DJ115" s="191"/>
      <c r="DK115" s="191"/>
      <c r="DL115" s="191"/>
      <c r="DM115" s="191"/>
      <c r="DN115" s="191"/>
      <c r="DO115" s="191"/>
      <c r="DP115" s="191"/>
      <c r="DQ115" s="191"/>
      <c r="DR115" s="191"/>
      <c r="DS115" s="191"/>
      <c r="DT115" s="191"/>
      <c r="DU115" s="191"/>
      <c r="DV115" s="191"/>
      <c r="DW115" s="191"/>
      <c r="DX115" s="191"/>
      <c r="DY115" s="191"/>
      <c r="DZ115" s="191"/>
      <c r="EA115" s="191"/>
      <c r="EB115" s="191"/>
      <c r="EC115" s="191"/>
      <c r="ED115" s="191"/>
      <c r="EE115" s="191"/>
      <c r="EF115" s="191"/>
      <c r="EG115" s="191"/>
      <c r="EH115" s="191"/>
      <c r="EI115" s="191"/>
      <c r="EJ115" s="191"/>
      <c r="EK115" s="191"/>
      <c r="EL115" s="191"/>
      <c r="EM115" s="191"/>
      <c r="EN115" s="191"/>
      <c r="EO115" s="191"/>
      <c r="EP115" s="191"/>
      <c r="EQ115" s="191"/>
      <c r="ER115" s="191"/>
      <c r="ES115" s="191"/>
      <c r="ET115" s="191"/>
      <c r="EU115" s="195">
        <f t="shared" si="71"/>
        <v>0</v>
      </c>
      <c r="EV115" s="195">
        <f t="shared" si="72"/>
        <v>0</v>
      </c>
      <c r="EW115" s="195">
        <f t="shared" si="73"/>
        <v>0</v>
      </c>
      <c r="EX115" s="195">
        <f t="shared" si="74"/>
        <v>0</v>
      </c>
      <c r="EY115" s="195">
        <f t="shared" si="75"/>
        <v>0</v>
      </c>
      <c r="EZ115" s="195">
        <f t="shared" si="76"/>
        <v>0</v>
      </c>
      <c r="FA115" s="195">
        <f t="shared" si="77"/>
        <v>0</v>
      </c>
      <c r="FB115" s="195">
        <f t="shared" si="78"/>
        <v>0</v>
      </c>
      <c r="FC115" s="195">
        <f t="shared" si="79"/>
        <v>0</v>
      </c>
      <c r="FD115" s="195">
        <f t="shared" si="80"/>
        <v>0</v>
      </c>
      <c r="FE115" s="195">
        <f t="shared" si="81"/>
        <v>0</v>
      </c>
      <c r="FF115" s="195">
        <f t="shared" si="82"/>
        <v>0</v>
      </c>
      <c r="FG115" s="195">
        <f t="shared" si="83"/>
        <v>0</v>
      </c>
      <c r="FH115" s="195">
        <f t="shared" si="84"/>
        <v>0</v>
      </c>
      <c r="FI115" s="195">
        <f t="shared" si="85"/>
        <v>0</v>
      </c>
      <c r="FJ115" s="195">
        <f t="shared" si="86"/>
        <v>0</v>
      </c>
      <c r="FK115" s="195">
        <f t="shared" si="87"/>
        <v>0</v>
      </c>
      <c r="FL115" s="195">
        <f t="shared" si="88"/>
        <v>0</v>
      </c>
      <c r="FM115" s="195">
        <f t="shared" si="89"/>
        <v>0</v>
      </c>
      <c r="FN115" s="195">
        <f t="shared" si="90"/>
        <v>0</v>
      </c>
      <c r="FO115" s="195">
        <f t="shared" si="91"/>
        <v>0</v>
      </c>
      <c r="FP115" s="191"/>
      <c r="FQ115" s="191"/>
      <c r="FR115" s="191"/>
      <c r="FS115" s="191"/>
      <c r="FT115" s="191"/>
      <c r="FU115" s="191"/>
      <c r="FV115" s="191"/>
      <c r="FW115" s="191"/>
      <c r="FX115" s="191"/>
      <c r="FY115" s="191"/>
      <c r="FZ115" s="191"/>
      <c r="GA115" s="191"/>
      <c r="GB115" s="191"/>
      <c r="GC115" s="191"/>
      <c r="GD115" s="191"/>
      <c r="GE115" s="191"/>
      <c r="GF115" s="191"/>
      <c r="GG115" s="191"/>
      <c r="GH115" s="191"/>
      <c r="GI115" s="191"/>
      <c r="GJ115" s="191"/>
      <c r="GK115" s="191"/>
      <c r="GL115" s="191"/>
      <c r="GM115" s="191"/>
      <c r="GN115" s="191"/>
      <c r="GO115" s="191"/>
      <c r="GP115" s="191"/>
      <c r="GQ115" s="191"/>
      <c r="GR115" s="191"/>
      <c r="GS115" s="191"/>
      <c r="GT115" s="191"/>
      <c r="GU115" s="191"/>
      <c r="GV115" s="191"/>
      <c r="GW115" s="191"/>
      <c r="GX115" s="191"/>
      <c r="GY115" s="191"/>
      <c r="GZ115" s="191"/>
      <c r="HA115" s="191"/>
      <c r="HB115" s="191"/>
      <c r="HC115" s="191"/>
      <c r="HD115" s="191"/>
      <c r="HE115" s="191"/>
      <c r="HF115" s="191"/>
      <c r="HG115" s="191"/>
      <c r="HH115" s="191"/>
      <c r="HI115" s="191"/>
      <c r="HJ115" s="191"/>
      <c r="HK115" s="191"/>
      <c r="HL115" s="191"/>
      <c r="HM115" s="191"/>
      <c r="HN115" s="191"/>
      <c r="HO115" s="191"/>
      <c r="HP115" s="191"/>
      <c r="HQ115" s="191"/>
      <c r="HR115" s="191"/>
      <c r="HS115" s="191"/>
      <c r="HT115" s="191"/>
      <c r="HU115" s="191"/>
      <c r="HV115" s="191"/>
      <c r="HW115" s="191"/>
      <c r="HX115" s="191"/>
      <c r="HY115" s="191"/>
      <c r="HZ115" s="191"/>
      <c r="IA115" s="191"/>
      <c r="IB115" s="191"/>
      <c r="IC115" s="191"/>
      <c r="ID115" s="191"/>
      <c r="IE115" s="191"/>
      <c r="IF115" s="191"/>
      <c r="IG115" s="191"/>
      <c r="IH115" s="191"/>
      <c r="II115" s="191"/>
      <c r="IJ115" s="191"/>
      <c r="IK115" s="191"/>
      <c r="IL115" s="191"/>
      <c r="IM115" s="191"/>
      <c r="IN115" s="191"/>
      <c r="IO115" s="191"/>
      <c r="IP115" s="191"/>
      <c r="IQ115" s="191"/>
      <c r="IR115" s="191"/>
      <c r="IS115" s="191"/>
      <c r="IT115" s="191"/>
      <c r="IU115" s="191"/>
      <c r="IV115" s="191"/>
      <c r="IW115" s="191"/>
      <c r="IX115" s="191"/>
      <c r="IY115" s="191"/>
      <c r="IZ115" s="191"/>
      <c r="JA115" s="191"/>
      <c r="JB115" s="191"/>
      <c r="JC115" s="191"/>
      <c r="JD115" s="191"/>
      <c r="JE115" s="191"/>
      <c r="JF115" s="191"/>
      <c r="JG115" s="191"/>
      <c r="JH115" s="191"/>
      <c r="JI115" s="191"/>
      <c r="JJ115" s="191"/>
      <c r="JK115" s="191"/>
      <c r="JL115" s="191"/>
      <c r="JM115" s="191"/>
      <c r="JN115" s="191"/>
      <c r="JO115" s="191"/>
      <c r="JP115" s="191"/>
      <c r="JQ115" s="191"/>
      <c r="JR115" s="191"/>
      <c r="JS115" s="191"/>
      <c r="JT115" s="191"/>
      <c r="JU115" s="191"/>
      <c r="JV115" s="191"/>
      <c r="JW115" s="191"/>
      <c r="JX115" s="191"/>
      <c r="JY115" s="191"/>
      <c r="JZ115" s="191"/>
      <c r="KA115" s="191"/>
      <c r="KB115" s="191"/>
      <c r="KC115" s="191"/>
      <c r="KD115" s="191"/>
      <c r="KE115" s="191"/>
      <c r="KF115" s="191"/>
      <c r="KG115" s="191"/>
      <c r="KH115" s="191"/>
      <c r="KI115" s="191"/>
      <c r="KJ115" s="191"/>
      <c r="KK115" s="191"/>
      <c r="KL115" s="191"/>
      <c r="KM115" s="191"/>
      <c r="KN115" s="191"/>
      <c r="KO115" s="191"/>
      <c r="KP115" s="191"/>
      <c r="KQ115" s="191"/>
      <c r="KR115" s="191"/>
      <c r="KS115" s="191"/>
      <c r="KT115" s="191"/>
      <c r="KU115" s="191"/>
      <c r="KV115" s="191"/>
      <c r="KW115" s="191"/>
      <c r="KX115" s="191"/>
      <c r="KY115" s="191"/>
      <c r="KZ115" s="191"/>
      <c r="LA115" s="191"/>
      <c r="LB115" s="191"/>
      <c r="LC115" s="191"/>
      <c r="LD115" s="191"/>
      <c r="LE115" s="191"/>
      <c r="LF115" s="191"/>
      <c r="LG115" s="191"/>
      <c r="LH115" s="191"/>
      <c r="LI115" s="191"/>
      <c r="LJ115" s="191"/>
      <c r="LK115" s="191"/>
      <c r="LL115" s="191"/>
      <c r="LM115" s="191"/>
      <c r="LN115" s="191"/>
      <c r="LO115" s="191"/>
      <c r="LP115" s="191"/>
      <c r="LQ115" s="191"/>
      <c r="LR115" s="191"/>
      <c r="LS115" s="191"/>
      <c r="LT115" s="191"/>
      <c r="LU115" s="191"/>
      <c r="LV115" s="191"/>
      <c r="LW115" s="191"/>
      <c r="LX115" s="191"/>
      <c r="LY115" s="191"/>
      <c r="LZ115" s="191"/>
      <c r="MA115" s="191"/>
      <c r="MB115" s="191"/>
      <c r="MC115" s="191"/>
      <c r="MD115" s="191"/>
      <c r="ME115" s="191"/>
      <c r="MF115" s="191"/>
      <c r="MG115" s="191"/>
      <c r="MH115" s="191"/>
      <c r="MI115" s="191"/>
      <c r="MJ115" s="191"/>
      <c r="MK115" s="191"/>
      <c r="ML115" s="191"/>
      <c r="MM115" s="191"/>
      <c r="MN115" s="191"/>
      <c r="MO115" s="191"/>
      <c r="MP115" s="191"/>
      <c r="MQ115" s="191"/>
      <c r="MR115" s="191"/>
      <c r="MS115" s="191"/>
      <c r="MT115" s="191"/>
      <c r="MU115" s="191"/>
      <c r="MV115" s="191"/>
      <c r="MW115" s="191">
        <v>2</v>
      </c>
      <c r="MX115" s="191"/>
      <c r="MY115" s="191">
        <v>8</v>
      </c>
      <c r="MZ115" s="191">
        <v>68</v>
      </c>
      <c r="NA115" s="191"/>
      <c r="NB115" s="191"/>
      <c r="NC115" s="191"/>
      <c r="ND115" s="191"/>
      <c r="NE115" s="191"/>
      <c r="NF115" s="191"/>
      <c r="NG115" s="191"/>
      <c r="NH115" s="191">
        <v>5</v>
      </c>
      <c r="NI115" s="191"/>
      <c r="NJ115" s="191"/>
      <c r="NK115" s="191">
        <v>7</v>
      </c>
      <c r="NL115" s="191">
        <v>16</v>
      </c>
      <c r="NM115" s="191"/>
      <c r="NN115" s="191">
        <v>1</v>
      </c>
      <c r="NO115" s="191"/>
      <c r="NP115" s="191"/>
      <c r="NQ115" s="191">
        <v>1</v>
      </c>
      <c r="NR115" s="191"/>
    </row>
    <row r="116" spans="1:382" ht="17.25" customHeight="1" x14ac:dyDescent="0.25">
      <c r="A116" s="189">
        <v>17</v>
      </c>
      <c r="B116" s="542" t="s">
        <v>266</v>
      </c>
      <c r="C116" s="543"/>
      <c r="D116" s="188"/>
      <c r="E116" s="191"/>
      <c r="F116" s="191"/>
      <c r="G116" s="191"/>
      <c r="H116" s="191"/>
      <c r="I116" s="191"/>
      <c r="J116" s="191"/>
      <c r="K116" s="191"/>
      <c r="L116" s="191"/>
      <c r="M116" s="191"/>
      <c r="N116" s="191"/>
      <c r="O116" s="191"/>
      <c r="P116" s="191"/>
      <c r="Q116" s="191"/>
      <c r="R116" s="191"/>
      <c r="S116" s="191"/>
      <c r="T116" s="191"/>
      <c r="U116" s="191"/>
      <c r="V116" s="191"/>
      <c r="W116" s="191"/>
      <c r="X116" s="191"/>
      <c r="Y116" s="195">
        <f>(Ago!Y116+Ago!AT116)-Ago!DE116</f>
        <v>0</v>
      </c>
      <c r="Z116" s="195">
        <f>(Ago!Z116+Ago!AU116)-Ago!DF116</f>
        <v>0</v>
      </c>
      <c r="AA116" s="195">
        <f>(Ago!AA116+Ago!AV116)-Ago!DG116</f>
        <v>0</v>
      </c>
      <c r="AB116" s="195">
        <f>(Ago!AB116+Ago!AW116)-Ago!DH116</f>
        <v>0</v>
      </c>
      <c r="AC116" s="195">
        <f>(Ago!AC116+Ago!AX116)-Ago!DI116</f>
        <v>0</v>
      </c>
      <c r="AD116" s="195">
        <f>(Ago!AD116+Ago!AY116)-Ago!DJ116</f>
        <v>0</v>
      </c>
      <c r="AE116" s="195">
        <f>(Ago!AE116+Ago!AZ116)-Ago!DK116</f>
        <v>0</v>
      </c>
      <c r="AF116" s="195">
        <f>(Ago!AF116+Ago!BA116)-Ago!DL116</f>
        <v>0</v>
      </c>
      <c r="AG116" s="195">
        <f>(Ago!AG116+Ago!BB116)-Ago!DM116</f>
        <v>0</v>
      </c>
      <c r="AH116" s="195">
        <f>(Ago!AH116+Ago!BC116)-Ago!DN116</f>
        <v>0</v>
      </c>
      <c r="AI116" s="195">
        <f>(Ago!AI116+Ago!BD116)-Ago!DO116</f>
        <v>0</v>
      </c>
      <c r="AJ116" s="195">
        <f>(Ago!AJ116+Ago!BE116)-Ago!DP116</f>
        <v>0</v>
      </c>
      <c r="AK116" s="195">
        <f>(Ago!AK116+Ago!BF116)-Ago!DQ116</f>
        <v>0</v>
      </c>
      <c r="AL116" s="195">
        <f>(Ago!AL116+Ago!BG116)-Ago!DR116</f>
        <v>0</v>
      </c>
      <c r="AM116" s="195">
        <f>(Ago!AM116+Ago!BH116)-Ago!DS116</f>
        <v>0</v>
      </c>
      <c r="AN116" s="195">
        <f>(Ago!AN116+Ago!BI116)-Ago!DT116</f>
        <v>0</v>
      </c>
      <c r="AO116" s="195">
        <f>(Ago!AO116+Ago!BJ116)-Ago!DU116</f>
        <v>0</v>
      </c>
      <c r="AP116" s="195">
        <f>(Ago!AP116+Ago!BK116)-Ago!DV116</f>
        <v>0</v>
      </c>
      <c r="AQ116" s="195">
        <f>(Ago!AQ116+Ago!BL116)-Ago!DW116</f>
        <v>0</v>
      </c>
      <c r="AR116" s="195">
        <f>(Ago!AR116+Ago!BM116)-Ago!DX116</f>
        <v>0</v>
      </c>
      <c r="AS116" s="195">
        <f>(Ago!AS116+Ago!BN116)-Ago!DY116</f>
        <v>0</v>
      </c>
      <c r="AT116" s="191"/>
      <c r="AU116" s="191"/>
      <c r="AV116" s="191"/>
      <c r="AW116" s="191"/>
      <c r="AX116" s="191"/>
      <c r="AY116" s="191"/>
      <c r="AZ116" s="191"/>
      <c r="BA116" s="191"/>
      <c r="BB116" s="191"/>
      <c r="BC116" s="191"/>
      <c r="BD116" s="191"/>
      <c r="BE116" s="191"/>
      <c r="BF116" s="191"/>
      <c r="BG116" s="191"/>
      <c r="BH116" s="191"/>
      <c r="BI116" s="191"/>
      <c r="BJ116" s="191"/>
      <c r="BK116" s="191"/>
      <c r="BL116" s="191"/>
      <c r="BM116" s="191"/>
      <c r="BN116" s="191"/>
      <c r="BO116" s="191"/>
      <c r="BP116" s="191"/>
      <c r="BQ116" s="191"/>
      <c r="BR116" s="191"/>
      <c r="BS116" s="191"/>
      <c r="BT116" s="191"/>
      <c r="BU116" s="191"/>
      <c r="BV116" s="191"/>
      <c r="BW116" s="191"/>
      <c r="BX116" s="191"/>
      <c r="BY116" s="191"/>
      <c r="BZ116" s="191"/>
      <c r="CA116" s="191"/>
      <c r="CB116" s="191"/>
      <c r="CC116" s="191"/>
      <c r="CD116" s="191"/>
      <c r="CE116" s="191"/>
      <c r="CF116" s="191"/>
      <c r="CG116" s="191"/>
      <c r="CH116" s="191"/>
      <c r="CI116" s="191"/>
      <c r="CJ116" s="191"/>
      <c r="CK116" s="191"/>
      <c r="CL116" s="191"/>
      <c r="CM116" s="191"/>
      <c r="CN116" s="191"/>
      <c r="CO116" s="191"/>
      <c r="CP116" s="191"/>
      <c r="CQ116" s="191"/>
      <c r="CR116" s="191"/>
      <c r="CS116" s="191"/>
      <c r="CT116" s="191"/>
      <c r="CU116" s="191"/>
      <c r="CV116" s="191"/>
      <c r="CW116" s="191"/>
      <c r="CX116" s="191"/>
      <c r="CY116" s="191"/>
      <c r="CZ116" s="191"/>
      <c r="DA116" s="191"/>
      <c r="DB116" s="191"/>
      <c r="DC116" s="191"/>
      <c r="DD116" s="191"/>
      <c r="DE116" s="191"/>
      <c r="DF116" s="191"/>
      <c r="DG116" s="191"/>
      <c r="DH116" s="191"/>
      <c r="DI116" s="191"/>
      <c r="DJ116" s="191"/>
      <c r="DK116" s="191"/>
      <c r="DL116" s="191"/>
      <c r="DM116" s="191"/>
      <c r="DN116" s="191"/>
      <c r="DO116" s="191"/>
      <c r="DP116" s="191"/>
      <c r="DQ116" s="191"/>
      <c r="DR116" s="191"/>
      <c r="DS116" s="191"/>
      <c r="DT116" s="191"/>
      <c r="DU116" s="191"/>
      <c r="DV116" s="191"/>
      <c r="DW116" s="191"/>
      <c r="DX116" s="191"/>
      <c r="DY116" s="191"/>
      <c r="DZ116" s="191"/>
      <c r="EA116" s="191"/>
      <c r="EB116" s="191"/>
      <c r="EC116" s="191"/>
      <c r="ED116" s="191"/>
      <c r="EE116" s="191"/>
      <c r="EF116" s="191"/>
      <c r="EG116" s="191"/>
      <c r="EH116" s="191"/>
      <c r="EI116" s="191"/>
      <c r="EJ116" s="191"/>
      <c r="EK116" s="191"/>
      <c r="EL116" s="191"/>
      <c r="EM116" s="191"/>
      <c r="EN116" s="191"/>
      <c r="EO116" s="191"/>
      <c r="EP116" s="191"/>
      <c r="EQ116" s="191"/>
      <c r="ER116" s="191"/>
      <c r="ES116" s="191"/>
      <c r="ET116" s="191"/>
      <c r="EU116" s="195">
        <f t="shared" si="71"/>
        <v>0</v>
      </c>
      <c r="EV116" s="195">
        <f t="shared" si="72"/>
        <v>0</v>
      </c>
      <c r="EW116" s="195">
        <f t="shared" si="73"/>
        <v>0</v>
      </c>
      <c r="EX116" s="195">
        <f t="shared" si="74"/>
        <v>0</v>
      </c>
      <c r="EY116" s="195">
        <f t="shared" si="75"/>
        <v>0</v>
      </c>
      <c r="EZ116" s="195">
        <f t="shared" si="76"/>
        <v>0</v>
      </c>
      <c r="FA116" s="195">
        <f t="shared" si="77"/>
        <v>0</v>
      </c>
      <c r="FB116" s="195">
        <f t="shared" si="78"/>
        <v>0</v>
      </c>
      <c r="FC116" s="195">
        <f t="shared" si="79"/>
        <v>0</v>
      </c>
      <c r="FD116" s="195">
        <f t="shared" si="80"/>
        <v>0</v>
      </c>
      <c r="FE116" s="195">
        <f t="shared" si="81"/>
        <v>0</v>
      </c>
      <c r="FF116" s="195">
        <f t="shared" si="82"/>
        <v>0</v>
      </c>
      <c r="FG116" s="195">
        <f t="shared" si="83"/>
        <v>0</v>
      </c>
      <c r="FH116" s="195">
        <f t="shared" si="84"/>
        <v>0</v>
      </c>
      <c r="FI116" s="195">
        <f t="shared" si="85"/>
        <v>0</v>
      </c>
      <c r="FJ116" s="195">
        <f t="shared" si="86"/>
        <v>0</v>
      </c>
      <c r="FK116" s="195">
        <f t="shared" si="87"/>
        <v>0</v>
      </c>
      <c r="FL116" s="195">
        <f t="shared" si="88"/>
        <v>0</v>
      </c>
      <c r="FM116" s="195">
        <f t="shared" si="89"/>
        <v>0</v>
      </c>
      <c r="FN116" s="195">
        <f t="shared" si="90"/>
        <v>0</v>
      </c>
      <c r="FO116" s="195">
        <f t="shared" si="91"/>
        <v>0</v>
      </c>
      <c r="FP116" s="191"/>
      <c r="FQ116" s="191"/>
      <c r="FR116" s="191"/>
      <c r="FS116" s="191"/>
      <c r="FT116" s="191"/>
      <c r="FU116" s="191"/>
      <c r="FV116" s="191"/>
      <c r="FW116" s="191"/>
      <c r="FX116" s="191"/>
      <c r="FY116" s="191"/>
      <c r="FZ116" s="191"/>
      <c r="GA116" s="191"/>
      <c r="GB116" s="191"/>
      <c r="GC116" s="191"/>
      <c r="GD116" s="191"/>
      <c r="GE116" s="191"/>
      <c r="GF116" s="191"/>
      <c r="GG116" s="191"/>
      <c r="GH116" s="191"/>
      <c r="GI116" s="191"/>
      <c r="GJ116" s="191"/>
      <c r="GK116" s="191"/>
      <c r="GL116" s="191"/>
      <c r="GM116" s="191"/>
      <c r="GN116" s="191"/>
      <c r="GO116" s="191"/>
      <c r="GP116" s="191"/>
      <c r="GQ116" s="191"/>
      <c r="GR116" s="191"/>
      <c r="GS116" s="191"/>
      <c r="GT116" s="191"/>
      <c r="GU116" s="191"/>
      <c r="GV116" s="191"/>
      <c r="GW116" s="191"/>
      <c r="GX116" s="191"/>
      <c r="GY116" s="191"/>
      <c r="GZ116" s="191"/>
      <c r="HA116" s="191"/>
      <c r="HB116" s="191"/>
      <c r="HC116" s="191"/>
      <c r="HD116" s="191"/>
      <c r="HE116" s="191"/>
      <c r="HF116" s="191"/>
      <c r="HG116" s="191"/>
      <c r="HH116" s="191"/>
      <c r="HI116" s="191"/>
      <c r="HJ116" s="191"/>
      <c r="HK116" s="191"/>
      <c r="HL116" s="191"/>
      <c r="HM116" s="191"/>
      <c r="HN116" s="191"/>
      <c r="HO116" s="191"/>
      <c r="HP116" s="191"/>
      <c r="HQ116" s="191"/>
      <c r="HR116" s="191"/>
      <c r="HS116" s="191"/>
      <c r="HT116" s="191"/>
      <c r="HU116" s="191"/>
      <c r="HV116" s="191"/>
      <c r="HW116" s="191"/>
      <c r="HX116" s="191"/>
      <c r="HY116" s="191"/>
      <c r="HZ116" s="191"/>
      <c r="IA116" s="191"/>
      <c r="IB116" s="191"/>
      <c r="IC116" s="191"/>
      <c r="ID116" s="191"/>
      <c r="IE116" s="191"/>
      <c r="IF116" s="191"/>
      <c r="IG116" s="191"/>
      <c r="IH116" s="191"/>
      <c r="II116" s="191"/>
      <c r="IJ116" s="191"/>
      <c r="IK116" s="191"/>
      <c r="IL116" s="191"/>
      <c r="IM116" s="191"/>
      <c r="IN116" s="191"/>
      <c r="IO116" s="191"/>
      <c r="IP116" s="191"/>
      <c r="IQ116" s="191"/>
      <c r="IR116" s="191"/>
      <c r="IS116" s="191"/>
      <c r="IT116" s="191"/>
      <c r="IU116" s="191"/>
      <c r="IV116" s="191"/>
      <c r="IW116" s="191"/>
      <c r="IX116" s="191"/>
      <c r="IY116" s="191"/>
      <c r="IZ116" s="191"/>
      <c r="JA116" s="191"/>
      <c r="JB116" s="191"/>
      <c r="JC116" s="191"/>
      <c r="JD116" s="191"/>
      <c r="JE116" s="191"/>
      <c r="JF116" s="191"/>
      <c r="JG116" s="191"/>
      <c r="JH116" s="191"/>
      <c r="JI116" s="191"/>
      <c r="JJ116" s="191"/>
      <c r="JK116" s="191"/>
      <c r="JL116" s="191"/>
      <c r="JM116" s="191"/>
      <c r="JN116" s="191"/>
      <c r="JO116" s="191"/>
      <c r="JP116" s="191"/>
      <c r="JQ116" s="191"/>
      <c r="JR116" s="191"/>
      <c r="JS116" s="191"/>
      <c r="JT116" s="191"/>
      <c r="JU116" s="191"/>
      <c r="JV116" s="191"/>
      <c r="JW116" s="191"/>
      <c r="JX116" s="191"/>
      <c r="JY116" s="191"/>
      <c r="JZ116" s="191"/>
      <c r="KA116" s="191"/>
      <c r="KB116" s="191"/>
      <c r="KC116" s="191"/>
      <c r="KD116" s="191"/>
      <c r="KE116" s="191"/>
      <c r="KF116" s="191"/>
      <c r="KG116" s="191"/>
      <c r="KH116" s="191"/>
      <c r="KI116" s="191"/>
      <c r="KJ116" s="191"/>
      <c r="KK116" s="191"/>
      <c r="KL116" s="191"/>
      <c r="KM116" s="191"/>
      <c r="KN116" s="191"/>
      <c r="KO116" s="191"/>
      <c r="KP116" s="191"/>
      <c r="KQ116" s="191"/>
      <c r="KR116" s="191"/>
      <c r="KS116" s="191"/>
      <c r="KT116" s="191"/>
      <c r="KU116" s="191"/>
      <c r="KV116" s="191"/>
      <c r="KW116" s="191"/>
      <c r="KX116" s="191"/>
      <c r="KY116" s="191"/>
      <c r="KZ116" s="191"/>
      <c r="LA116" s="191"/>
      <c r="LB116" s="191"/>
      <c r="LC116" s="191"/>
      <c r="LD116" s="191"/>
      <c r="LE116" s="191"/>
      <c r="LF116" s="191"/>
      <c r="LG116" s="191"/>
      <c r="LH116" s="191"/>
      <c r="LI116" s="191"/>
      <c r="LJ116" s="191"/>
      <c r="LK116" s="191"/>
      <c r="LL116" s="191"/>
      <c r="LM116" s="191"/>
      <c r="LN116" s="191"/>
      <c r="LO116" s="191"/>
      <c r="LP116" s="191"/>
      <c r="LQ116" s="191"/>
      <c r="LR116" s="191"/>
      <c r="LS116" s="191"/>
      <c r="LT116" s="191"/>
      <c r="LU116" s="191"/>
      <c r="LV116" s="191"/>
      <c r="LW116" s="191"/>
      <c r="LX116" s="191"/>
      <c r="LY116" s="191"/>
      <c r="LZ116" s="191"/>
      <c r="MA116" s="191"/>
      <c r="MB116" s="191"/>
      <c r="MC116" s="191"/>
      <c r="MD116" s="191"/>
      <c r="ME116" s="191"/>
      <c r="MF116" s="191"/>
      <c r="MG116" s="191"/>
      <c r="MH116" s="191"/>
      <c r="MI116" s="191"/>
      <c r="MJ116" s="191"/>
      <c r="MK116" s="191"/>
      <c r="ML116" s="191"/>
      <c r="MM116" s="191"/>
      <c r="MN116" s="191"/>
      <c r="MO116" s="191"/>
      <c r="MP116" s="191"/>
      <c r="MQ116" s="191"/>
      <c r="MR116" s="191"/>
      <c r="MS116" s="191"/>
      <c r="MT116" s="191"/>
      <c r="MU116" s="191"/>
      <c r="MV116" s="191">
        <v>15</v>
      </c>
      <c r="MW116" s="191">
        <v>20</v>
      </c>
      <c r="MX116" s="191"/>
      <c r="MY116" s="191">
        <v>69</v>
      </c>
      <c r="MZ116" s="191">
        <v>68</v>
      </c>
      <c r="NA116" s="191"/>
      <c r="NB116" s="191"/>
      <c r="NC116" s="191"/>
      <c r="ND116" s="191"/>
      <c r="NE116" s="191"/>
      <c r="NF116" s="191"/>
      <c r="NG116" s="191"/>
      <c r="NH116" s="191"/>
      <c r="NI116" s="191"/>
      <c r="NJ116" s="191"/>
      <c r="NK116" s="191">
        <v>14</v>
      </c>
      <c r="NL116" s="191">
        <v>20</v>
      </c>
      <c r="NM116" s="191"/>
      <c r="NN116" s="191"/>
      <c r="NO116" s="191"/>
      <c r="NP116" s="191"/>
      <c r="NQ116" s="191"/>
      <c r="NR116" s="191"/>
    </row>
    <row r="117" spans="1:382" ht="17.25" customHeight="1" x14ac:dyDescent="0.25">
      <c r="A117" s="455">
        <v>18</v>
      </c>
      <c r="B117" s="542" t="s">
        <v>267</v>
      </c>
      <c r="C117" s="543"/>
      <c r="D117" s="188"/>
      <c r="E117" s="191"/>
      <c r="F117" s="191"/>
      <c r="G117" s="191"/>
      <c r="H117" s="191"/>
      <c r="I117" s="191"/>
      <c r="J117" s="191"/>
      <c r="K117" s="191"/>
      <c r="L117" s="191"/>
      <c r="M117" s="191"/>
      <c r="N117" s="191"/>
      <c r="O117" s="191"/>
      <c r="P117" s="191"/>
      <c r="Q117" s="191"/>
      <c r="R117" s="191"/>
      <c r="S117" s="191"/>
      <c r="T117" s="191"/>
      <c r="U117" s="191"/>
      <c r="V117" s="191"/>
      <c r="W117" s="191"/>
      <c r="X117" s="191"/>
      <c r="Y117" s="195">
        <f>(Ago!Y117+Ago!AT117)-Ago!DE117</f>
        <v>0</v>
      </c>
      <c r="Z117" s="195">
        <f>(Ago!Z117+Ago!AU117)-Ago!DF117</f>
        <v>0</v>
      </c>
      <c r="AA117" s="195">
        <f>(Ago!AA117+Ago!AV117)-Ago!DG117</f>
        <v>0</v>
      </c>
      <c r="AB117" s="195">
        <f>(Ago!AB117+Ago!AW117)-Ago!DH117</f>
        <v>0</v>
      </c>
      <c r="AC117" s="195">
        <f>(Ago!AC117+Ago!AX117)-Ago!DI117</f>
        <v>0</v>
      </c>
      <c r="AD117" s="195">
        <f>(Ago!AD117+Ago!AY117)-Ago!DJ117</f>
        <v>0</v>
      </c>
      <c r="AE117" s="195">
        <f>(Ago!AE117+Ago!AZ117)-Ago!DK117</f>
        <v>0</v>
      </c>
      <c r="AF117" s="195">
        <f>(Ago!AF117+Ago!BA117)-Ago!DL117</f>
        <v>0</v>
      </c>
      <c r="AG117" s="195">
        <f>(Ago!AG117+Ago!BB117)-Ago!DM117</f>
        <v>0</v>
      </c>
      <c r="AH117" s="195">
        <f>(Ago!AH117+Ago!BC117)-Ago!DN117</f>
        <v>0</v>
      </c>
      <c r="AI117" s="195">
        <f>(Ago!AI117+Ago!BD117)-Ago!DO117</f>
        <v>0</v>
      </c>
      <c r="AJ117" s="195">
        <f>(Ago!AJ117+Ago!BE117)-Ago!DP117</f>
        <v>0</v>
      </c>
      <c r="AK117" s="195">
        <f>(Ago!AK117+Ago!BF117)-Ago!DQ117</f>
        <v>0</v>
      </c>
      <c r="AL117" s="195">
        <f>(Ago!AL117+Ago!BG117)-Ago!DR117</f>
        <v>0</v>
      </c>
      <c r="AM117" s="195">
        <f>(Ago!AM117+Ago!BH117)-Ago!DS117</f>
        <v>0</v>
      </c>
      <c r="AN117" s="195">
        <f>(Ago!AN117+Ago!BI117)-Ago!DT117</f>
        <v>0</v>
      </c>
      <c r="AO117" s="195">
        <f>(Ago!AO117+Ago!BJ117)-Ago!DU117</f>
        <v>0</v>
      </c>
      <c r="AP117" s="195">
        <f>(Ago!AP117+Ago!BK117)-Ago!DV117</f>
        <v>0</v>
      </c>
      <c r="AQ117" s="195">
        <f>(Ago!AQ117+Ago!BL117)-Ago!DW117</f>
        <v>0</v>
      </c>
      <c r="AR117" s="195">
        <f>(Ago!AR117+Ago!BM117)-Ago!DX117</f>
        <v>0</v>
      </c>
      <c r="AS117" s="195">
        <f>(Ago!AS117+Ago!BN117)-Ago!DY117</f>
        <v>0</v>
      </c>
      <c r="AT117" s="191"/>
      <c r="AU117" s="191"/>
      <c r="AV117" s="191"/>
      <c r="AW117" s="191"/>
      <c r="AX117" s="191"/>
      <c r="AY117" s="191"/>
      <c r="AZ117" s="191"/>
      <c r="BA117" s="191"/>
      <c r="BB117" s="191"/>
      <c r="BC117" s="191"/>
      <c r="BD117" s="191"/>
      <c r="BE117" s="191"/>
      <c r="BF117" s="191"/>
      <c r="BG117" s="191"/>
      <c r="BH117" s="191"/>
      <c r="BI117" s="191"/>
      <c r="BJ117" s="191"/>
      <c r="BK117" s="191"/>
      <c r="BL117" s="191"/>
      <c r="BM117" s="191"/>
      <c r="BN117" s="191"/>
      <c r="BO117" s="191"/>
      <c r="BP117" s="191"/>
      <c r="BQ117" s="191"/>
      <c r="BR117" s="191"/>
      <c r="BS117" s="191"/>
      <c r="BT117" s="191"/>
      <c r="BU117" s="191"/>
      <c r="BV117" s="191"/>
      <c r="BW117" s="191"/>
      <c r="BX117" s="191"/>
      <c r="BY117" s="191"/>
      <c r="BZ117" s="191"/>
      <c r="CA117" s="191"/>
      <c r="CB117" s="191"/>
      <c r="CC117" s="191"/>
      <c r="CD117" s="191"/>
      <c r="CE117" s="191"/>
      <c r="CF117" s="191"/>
      <c r="CG117" s="191"/>
      <c r="CH117" s="191"/>
      <c r="CI117" s="191"/>
      <c r="CJ117" s="191"/>
      <c r="CK117" s="191"/>
      <c r="CL117" s="191"/>
      <c r="CM117" s="191"/>
      <c r="CN117" s="191"/>
      <c r="CO117" s="191"/>
      <c r="CP117" s="191"/>
      <c r="CQ117" s="191"/>
      <c r="CR117" s="191"/>
      <c r="CS117" s="191"/>
      <c r="CT117" s="191"/>
      <c r="CU117" s="191"/>
      <c r="CV117" s="191"/>
      <c r="CW117" s="191"/>
      <c r="CX117" s="191"/>
      <c r="CY117" s="191"/>
      <c r="CZ117" s="191"/>
      <c r="DA117" s="191"/>
      <c r="DB117" s="191"/>
      <c r="DC117" s="191"/>
      <c r="DD117" s="191"/>
      <c r="DE117" s="191"/>
      <c r="DF117" s="191"/>
      <c r="DG117" s="191"/>
      <c r="DH117" s="191"/>
      <c r="DI117" s="191"/>
      <c r="DJ117" s="191"/>
      <c r="DK117" s="191"/>
      <c r="DL117" s="191"/>
      <c r="DM117" s="191"/>
      <c r="DN117" s="191"/>
      <c r="DO117" s="191"/>
      <c r="DP117" s="191"/>
      <c r="DQ117" s="191"/>
      <c r="DR117" s="191"/>
      <c r="DS117" s="191"/>
      <c r="DT117" s="191"/>
      <c r="DU117" s="191"/>
      <c r="DV117" s="191"/>
      <c r="DW117" s="191"/>
      <c r="DX117" s="191"/>
      <c r="DY117" s="191"/>
      <c r="DZ117" s="191"/>
      <c r="EA117" s="191"/>
      <c r="EB117" s="191"/>
      <c r="EC117" s="191"/>
      <c r="ED117" s="191"/>
      <c r="EE117" s="191"/>
      <c r="EF117" s="191"/>
      <c r="EG117" s="191"/>
      <c r="EH117" s="191"/>
      <c r="EI117" s="191"/>
      <c r="EJ117" s="191"/>
      <c r="EK117" s="191"/>
      <c r="EL117" s="191"/>
      <c r="EM117" s="191"/>
      <c r="EN117" s="191"/>
      <c r="EO117" s="191"/>
      <c r="EP117" s="191"/>
      <c r="EQ117" s="191"/>
      <c r="ER117" s="191"/>
      <c r="ES117" s="191"/>
      <c r="ET117" s="191"/>
      <c r="EU117" s="195">
        <f t="shared" si="71"/>
        <v>0</v>
      </c>
      <c r="EV117" s="195">
        <f t="shared" si="72"/>
        <v>0</v>
      </c>
      <c r="EW117" s="195">
        <f t="shared" si="73"/>
        <v>0</v>
      </c>
      <c r="EX117" s="195">
        <f t="shared" si="74"/>
        <v>0</v>
      </c>
      <c r="EY117" s="195">
        <f t="shared" si="75"/>
        <v>0</v>
      </c>
      <c r="EZ117" s="195">
        <f t="shared" si="76"/>
        <v>0</v>
      </c>
      <c r="FA117" s="195">
        <f t="shared" si="77"/>
        <v>0</v>
      </c>
      <c r="FB117" s="195">
        <f t="shared" si="78"/>
        <v>0</v>
      </c>
      <c r="FC117" s="195">
        <f t="shared" si="79"/>
        <v>0</v>
      </c>
      <c r="FD117" s="195">
        <f t="shared" si="80"/>
        <v>0</v>
      </c>
      <c r="FE117" s="195">
        <f t="shared" si="81"/>
        <v>0</v>
      </c>
      <c r="FF117" s="195">
        <f t="shared" si="82"/>
        <v>0</v>
      </c>
      <c r="FG117" s="195">
        <f t="shared" si="83"/>
        <v>0</v>
      </c>
      <c r="FH117" s="195">
        <f t="shared" si="84"/>
        <v>0</v>
      </c>
      <c r="FI117" s="195">
        <f t="shared" si="85"/>
        <v>0</v>
      </c>
      <c r="FJ117" s="195">
        <f t="shared" si="86"/>
        <v>0</v>
      </c>
      <c r="FK117" s="195">
        <f t="shared" si="87"/>
        <v>0</v>
      </c>
      <c r="FL117" s="195">
        <f t="shared" si="88"/>
        <v>0</v>
      </c>
      <c r="FM117" s="195">
        <f t="shared" si="89"/>
        <v>0</v>
      </c>
      <c r="FN117" s="195">
        <f t="shared" si="90"/>
        <v>0</v>
      </c>
      <c r="FO117" s="195">
        <f t="shared" si="91"/>
        <v>0</v>
      </c>
      <c r="FP117" s="191"/>
      <c r="FQ117" s="191"/>
      <c r="FR117" s="191"/>
      <c r="FS117" s="191"/>
      <c r="FT117" s="191"/>
      <c r="FU117" s="191"/>
      <c r="FV117" s="191"/>
      <c r="FW117" s="191"/>
      <c r="FX117" s="191"/>
      <c r="FY117" s="191"/>
      <c r="FZ117" s="191"/>
      <c r="GA117" s="191"/>
      <c r="GB117" s="191"/>
      <c r="GC117" s="191"/>
      <c r="GD117" s="191"/>
      <c r="GE117" s="191"/>
      <c r="GF117" s="191"/>
      <c r="GG117" s="191"/>
      <c r="GH117" s="191"/>
      <c r="GI117" s="191"/>
      <c r="GJ117" s="191"/>
      <c r="GK117" s="191"/>
      <c r="GL117" s="191"/>
      <c r="GM117" s="191"/>
      <c r="GN117" s="191"/>
      <c r="GO117" s="191"/>
      <c r="GP117" s="191"/>
      <c r="GQ117" s="191"/>
      <c r="GR117" s="191"/>
      <c r="GS117" s="191"/>
      <c r="GT117" s="191"/>
      <c r="GU117" s="191"/>
      <c r="GV117" s="191"/>
      <c r="GW117" s="191"/>
      <c r="GX117" s="191"/>
      <c r="GY117" s="191"/>
      <c r="GZ117" s="191"/>
      <c r="HA117" s="191"/>
      <c r="HB117" s="191"/>
      <c r="HC117" s="191"/>
      <c r="HD117" s="191"/>
      <c r="HE117" s="191"/>
      <c r="HF117" s="191"/>
      <c r="HG117" s="191"/>
      <c r="HH117" s="191"/>
      <c r="HI117" s="191"/>
      <c r="HJ117" s="191"/>
      <c r="HK117" s="191"/>
      <c r="HL117" s="191"/>
      <c r="HM117" s="191"/>
      <c r="HN117" s="191"/>
      <c r="HO117" s="191"/>
      <c r="HP117" s="191"/>
      <c r="HQ117" s="191"/>
      <c r="HR117" s="191"/>
      <c r="HS117" s="191"/>
      <c r="HT117" s="191"/>
      <c r="HU117" s="191"/>
      <c r="HV117" s="191"/>
      <c r="HW117" s="191"/>
      <c r="HX117" s="191"/>
      <c r="HY117" s="191"/>
      <c r="HZ117" s="191"/>
      <c r="IA117" s="191"/>
      <c r="IB117" s="191"/>
      <c r="IC117" s="191"/>
      <c r="ID117" s="191"/>
      <c r="IE117" s="191"/>
      <c r="IF117" s="191"/>
      <c r="IG117" s="191"/>
      <c r="IH117" s="191"/>
      <c r="II117" s="191"/>
      <c r="IJ117" s="191"/>
      <c r="IK117" s="191"/>
      <c r="IL117" s="191"/>
      <c r="IM117" s="191"/>
      <c r="IN117" s="191"/>
      <c r="IO117" s="191"/>
      <c r="IP117" s="191"/>
      <c r="IQ117" s="191"/>
      <c r="IR117" s="191"/>
      <c r="IS117" s="191"/>
      <c r="IT117" s="191"/>
      <c r="IU117" s="191"/>
      <c r="IV117" s="191"/>
      <c r="IW117" s="191"/>
      <c r="IX117" s="191"/>
      <c r="IY117" s="191"/>
      <c r="IZ117" s="191"/>
      <c r="JA117" s="191"/>
      <c r="JB117" s="191"/>
      <c r="JC117" s="191"/>
      <c r="JD117" s="191"/>
      <c r="JE117" s="191"/>
      <c r="JF117" s="191"/>
      <c r="JG117" s="191"/>
      <c r="JH117" s="191"/>
      <c r="JI117" s="191"/>
      <c r="JJ117" s="191"/>
      <c r="JK117" s="191"/>
      <c r="JL117" s="191"/>
      <c r="JM117" s="191"/>
      <c r="JN117" s="191"/>
      <c r="JO117" s="191"/>
      <c r="JP117" s="191"/>
      <c r="JQ117" s="191"/>
      <c r="JR117" s="191"/>
      <c r="JS117" s="191"/>
      <c r="JT117" s="191"/>
      <c r="JU117" s="191"/>
      <c r="JV117" s="191"/>
      <c r="JW117" s="191"/>
      <c r="JX117" s="191"/>
      <c r="JY117" s="191"/>
      <c r="JZ117" s="191"/>
      <c r="KA117" s="191"/>
      <c r="KB117" s="191"/>
      <c r="KC117" s="191"/>
      <c r="KD117" s="191"/>
      <c r="KE117" s="191"/>
      <c r="KF117" s="191"/>
      <c r="KG117" s="191"/>
      <c r="KH117" s="191"/>
      <c r="KI117" s="191"/>
      <c r="KJ117" s="191"/>
      <c r="KK117" s="191"/>
      <c r="KL117" s="191"/>
      <c r="KM117" s="191"/>
      <c r="KN117" s="191"/>
      <c r="KO117" s="191"/>
      <c r="KP117" s="191"/>
      <c r="KQ117" s="191"/>
      <c r="KR117" s="191"/>
      <c r="KS117" s="191"/>
      <c r="KT117" s="191"/>
      <c r="KU117" s="191"/>
      <c r="KV117" s="191"/>
      <c r="KW117" s="191"/>
      <c r="KX117" s="191"/>
      <c r="KY117" s="191"/>
      <c r="KZ117" s="191"/>
      <c r="LA117" s="191"/>
      <c r="LB117" s="191"/>
      <c r="LC117" s="191"/>
      <c r="LD117" s="191"/>
      <c r="LE117" s="191"/>
      <c r="LF117" s="191"/>
      <c r="LG117" s="191"/>
      <c r="LH117" s="191"/>
      <c r="LI117" s="191"/>
      <c r="LJ117" s="191"/>
      <c r="LK117" s="191"/>
      <c r="LL117" s="191"/>
      <c r="LM117" s="191"/>
      <c r="LN117" s="191"/>
      <c r="LO117" s="191"/>
      <c r="LP117" s="191"/>
      <c r="LQ117" s="191"/>
      <c r="LR117" s="191"/>
      <c r="LS117" s="191"/>
      <c r="LT117" s="191"/>
      <c r="LU117" s="191"/>
      <c r="LV117" s="191"/>
      <c r="LW117" s="191"/>
      <c r="LX117" s="191"/>
      <c r="LY117" s="191"/>
      <c r="LZ117" s="191"/>
      <c r="MA117" s="191"/>
      <c r="MB117" s="191"/>
      <c r="MC117" s="191"/>
      <c r="MD117" s="191"/>
      <c r="ME117" s="191"/>
      <c r="MF117" s="191"/>
      <c r="MG117" s="191"/>
      <c r="MH117" s="191"/>
      <c r="MI117" s="191"/>
      <c r="MJ117" s="191"/>
      <c r="MK117" s="191"/>
      <c r="ML117" s="191"/>
      <c r="MM117" s="191"/>
      <c r="MN117" s="191"/>
      <c r="MO117" s="191"/>
      <c r="MP117" s="191"/>
      <c r="MQ117" s="191"/>
      <c r="MR117" s="191"/>
      <c r="MS117" s="191"/>
      <c r="MT117" s="191"/>
      <c r="MU117" s="191"/>
      <c r="MV117" s="191"/>
      <c r="MW117" s="191"/>
      <c r="MX117" s="191"/>
      <c r="MY117" s="191"/>
      <c r="MZ117" s="191">
        <v>114</v>
      </c>
      <c r="NA117" s="191"/>
      <c r="NB117" s="191"/>
      <c r="NC117" s="191"/>
      <c r="ND117" s="191"/>
      <c r="NE117" s="191"/>
      <c r="NF117" s="191"/>
      <c r="NG117" s="191"/>
      <c r="NH117" s="191">
        <v>2</v>
      </c>
      <c r="NI117" s="191">
        <v>2</v>
      </c>
      <c r="NJ117" s="191"/>
      <c r="NK117" s="191">
        <v>15</v>
      </c>
      <c r="NL117" s="191">
        <v>22</v>
      </c>
      <c r="NM117" s="191"/>
      <c r="NN117" s="191"/>
      <c r="NO117" s="191"/>
      <c r="NP117" s="191"/>
      <c r="NQ117" s="191"/>
      <c r="NR117" s="191"/>
    </row>
    <row r="118" spans="1:382" ht="17.25" customHeight="1" x14ac:dyDescent="0.25">
      <c r="A118" s="455">
        <v>19</v>
      </c>
      <c r="B118" s="542" t="s">
        <v>311</v>
      </c>
      <c r="C118" s="543"/>
      <c r="D118" s="188"/>
      <c r="E118" s="191"/>
      <c r="F118" s="191"/>
      <c r="G118" s="191"/>
      <c r="H118" s="191"/>
      <c r="I118" s="191"/>
      <c r="J118" s="191"/>
      <c r="K118" s="191"/>
      <c r="L118" s="191"/>
      <c r="M118" s="191"/>
      <c r="N118" s="191"/>
      <c r="O118" s="191"/>
      <c r="P118" s="191"/>
      <c r="Q118" s="191"/>
      <c r="R118" s="191"/>
      <c r="S118" s="191"/>
      <c r="T118" s="191"/>
      <c r="U118" s="191"/>
      <c r="V118" s="191"/>
      <c r="W118" s="191"/>
      <c r="X118" s="191"/>
      <c r="Y118" s="195">
        <f>(Ago!Y118+Ago!AT118)-Ago!DE118</f>
        <v>0</v>
      </c>
      <c r="Z118" s="195">
        <f>(Ago!Z118+Ago!AU118)-Ago!DF118</f>
        <v>0</v>
      </c>
      <c r="AA118" s="195">
        <f>(Ago!AA118+Ago!AV118)-Ago!DG118</f>
        <v>0</v>
      </c>
      <c r="AB118" s="195">
        <f>(Ago!AB118+Ago!AW118)-Ago!DH118</f>
        <v>0</v>
      </c>
      <c r="AC118" s="195">
        <f>(Ago!AC118+Ago!AX118)-Ago!DI118</f>
        <v>0</v>
      </c>
      <c r="AD118" s="195">
        <f>(Ago!AD118+Ago!AY118)-Ago!DJ118</f>
        <v>0</v>
      </c>
      <c r="AE118" s="195">
        <f>(Ago!AE118+Ago!AZ118)-Ago!DK118</f>
        <v>0</v>
      </c>
      <c r="AF118" s="195">
        <f>(Ago!AF118+Ago!BA118)-Ago!DL118</f>
        <v>0</v>
      </c>
      <c r="AG118" s="195">
        <f>(Ago!AG118+Ago!BB118)-Ago!DM118</f>
        <v>0</v>
      </c>
      <c r="AH118" s="195">
        <f>(Ago!AH118+Ago!BC118)-Ago!DN118</f>
        <v>0</v>
      </c>
      <c r="AI118" s="195">
        <f>(Ago!AI118+Ago!BD118)-Ago!DO118</f>
        <v>0</v>
      </c>
      <c r="AJ118" s="195">
        <f>(Ago!AJ118+Ago!BE118)-Ago!DP118</f>
        <v>0</v>
      </c>
      <c r="AK118" s="195">
        <f>(Ago!AK118+Ago!BF118)-Ago!DQ118</f>
        <v>0</v>
      </c>
      <c r="AL118" s="195">
        <f>(Ago!AL118+Ago!BG118)-Ago!DR118</f>
        <v>0</v>
      </c>
      <c r="AM118" s="195">
        <f>(Ago!AM118+Ago!BH118)-Ago!DS118</f>
        <v>0</v>
      </c>
      <c r="AN118" s="195">
        <f>(Ago!AN118+Ago!BI118)-Ago!DT118</f>
        <v>0</v>
      </c>
      <c r="AO118" s="195">
        <f>(Ago!AO118+Ago!BJ118)-Ago!DU118</f>
        <v>0</v>
      </c>
      <c r="AP118" s="195">
        <f>(Ago!AP118+Ago!BK118)-Ago!DV118</f>
        <v>0</v>
      </c>
      <c r="AQ118" s="195">
        <f>(Ago!AQ118+Ago!BL118)-Ago!DW118</f>
        <v>0</v>
      </c>
      <c r="AR118" s="195">
        <f>(Ago!AR118+Ago!BM118)-Ago!DX118</f>
        <v>0</v>
      </c>
      <c r="AS118" s="195">
        <f>(Ago!AS118+Ago!BN118)-Ago!DY118</f>
        <v>0</v>
      </c>
      <c r="AT118" s="191"/>
      <c r="AU118" s="191"/>
      <c r="AV118" s="191"/>
      <c r="AW118" s="191"/>
      <c r="AX118" s="191"/>
      <c r="AY118" s="191"/>
      <c r="AZ118" s="191"/>
      <c r="BA118" s="191"/>
      <c r="BB118" s="191"/>
      <c r="BC118" s="191"/>
      <c r="BD118" s="191"/>
      <c r="BE118" s="191"/>
      <c r="BF118" s="191"/>
      <c r="BG118" s="191"/>
      <c r="BH118" s="191"/>
      <c r="BI118" s="191"/>
      <c r="BJ118" s="191"/>
      <c r="BK118" s="191"/>
      <c r="BL118" s="191"/>
      <c r="BM118" s="191"/>
      <c r="BN118" s="191"/>
      <c r="BO118" s="191"/>
      <c r="BP118" s="191"/>
      <c r="BQ118" s="191"/>
      <c r="BR118" s="191"/>
      <c r="BS118" s="191"/>
      <c r="BT118" s="191"/>
      <c r="BU118" s="191"/>
      <c r="BV118" s="191"/>
      <c r="BW118" s="191"/>
      <c r="BX118" s="191"/>
      <c r="BY118" s="191"/>
      <c r="BZ118" s="191"/>
      <c r="CA118" s="191"/>
      <c r="CB118" s="191"/>
      <c r="CC118" s="191"/>
      <c r="CD118" s="191"/>
      <c r="CE118" s="191"/>
      <c r="CF118" s="191"/>
      <c r="CG118" s="191"/>
      <c r="CH118" s="191"/>
      <c r="CI118" s="191"/>
      <c r="CJ118" s="191"/>
      <c r="CK118" s="191"/>
      <c r="CL118" s="191"/>
      <c r="CM118" s="191"/>
      <c r="CN118" s="191"/>
      <c r="CO118" s="191"/>
      <c r="CP118" s="191"/>
      <c r="CQ118" s="191"/>
      <c r="CR118" s="191"/>
      <c r="CS118" s="191"/>
      <c r="CT118" s="191"/>
      <c r="CU118" s="191"/>
      <c r="CV118" s="191"/>
      <c r="CW118" s="191"/>
      <c r="CX118" s="191"/>
      <c r="CY118" s="191"/>
      <c r="CZ118" s="191"/>
      <c r="DA118" s="191"/>
      <c r="DB118" s="191"/>
      <c r="DC118" s="191"/>
      <c r="DD118" s="191"/>
      <c r="DE118" s="191"/>
      <c r="DF118" s="191"/>
      <c r="DG118" s="191"/>
      <c r="DH118" s="191"/>
      <c r="DI118" s="191"/>
      <c r="DJ118" s="191"/>
      <c r="DK118" s="191"/>
      <c r="DL118" s="191"/>
      <c r="DM118" s="191"/>
      <c r="DN118" s="191"/>
      <c r="DO118" s="191"/>
      <c r="DP118" s="191"/>
      <c r="DQ118" s="191"/>
      <c r="DR118" s="191"/>
      <c r="DS118" s="191"/>
      <c r="DT118" s="191"/>
      <c r="DU118" s="191"/>
      <c r="DV118" s="191"/>
      <c r="DW118" s="191"/>
      <c r="DX118" s="191"/>
      <c r="DY118" s="191"/>
      <c r="DZ118" s="191"/>
      <c r="EA118" s="191"/>
      <c r="EB118" s="191"/>
      <c r="EC118" s="191"/>
      <c r="ED118" s="191"/>
      <c r="EE118" s="191"/>
      <c r="EF118" s="191"/>
      <c r="EG118" s="191"/>
      <c r="EH118" s="191"/>
      <c r="EI118" s="191"/>
      <c r="EJ118" s="191"/>
      <c r="EK118" s="191"/>
      <c r="EL118" s="191"/>
      <c r="EM118" s="191"/>
      <c r="EN118" s="191"/>
      <c r="EO118" s="191"/>
      <c r="EP118" s="191"/>
      <c r="EQ118" s="191"/>
      <c r="ER118" s="191"/>
      <c r="ES118" s="191"/>
      <c r="ET118" s="191"/>
      <c r="EU118" s="195">
        <f t="shared" si="71"/>
        <v>0</v>
      </c>
      <c r="EV118" s="195">
        <f t="shared" si="72"/>
        <v>0</v>
      </c>
      <c r="EW118" s="195">
        <f t="shared" si="73"/>
        <v>0</v>
      </c>
      <c r="EX118" s="195">
        <f t="shared" si="74"/>
        <v>0</v>
      </c>
      <c r="EY118" s="195">
        <f t="shared" si="75"/>
        <v>0</v>
      </c>
      <c r="EZ118" s="195">
        <f t="shared" si="76"/>
        <v>0</v>
      </c>
      <c r="FA118" s="195">
        <f t="shared" si="77"/>
        <v>0</v>
      </c>
      <c r="FB118" s="195">
        <f t="shared" si="78"/>
        <v>0</v>
      </c>
      <c r="FC118" s="195">
        <f t="shared" si="79"/>
        <v>0</v>
      </c>
      <c r="FD118" s="195">
        <f t="shared" si="80"/>
        <v>0</v>
      </c>
      <c r="FE118" s="195">
        <f t="shared" si="81"/>
        <v>0</v>
      </c>
      <c r="FF118" s="195">
        <f t="shared" si="82"/>
        <v>0</v>
      </c>
      <c r="FG118" s="195">
        <f t="shared" si="83"/>
        <v>0</v>
      </c>
      <c r="FH118" s="195">
        <f t="shared" si="84"/>
        <v>0</v>
      </c>
      <c r="FI118" s="195">
        <f t="shared" si="85"/>
        <v>0</v>
      </c>
      <c r="FJ118" s="195">
        <f t="shared" si="86"/>
        <v>0</v>
      </c>
      <c r="FK118" s="195">
        <f t="shared" si="87"/>
        <v>0</v>
      </c>
      <c r="FL118" s="195">
        <f t="shared" si="88"/>
        <v>0</v>
      </c>
      <c r="FM118" s="195">
        <f t="shared" si="89"/>
        <v>0</v>
      </c>
      <c r="FN118" s="195">
        <f t="shared" si="90"/>
        <v>0</v>
      </c>
      <c r="FO118" s="195">
        <f t="shared" si="91"/>
        <v>0</v>
      </c>
      <c r="FP118" s="191"/>
      <c r="FQ118" s="191"/>
      <c r="FR118" s="191"/>
      <c r="FS118" s="191"/>
      <c r="FT118" s="191"/>
      <c r="FU118" s="191"/>
      <c r="FV118" s="191"/>
      <c r="FW118" s="191"/>
      <c r="FX118" s="191"/>
      <c r="FY118" s="191"/>
      <c r="FZ118" s="191"/>
      <c r="GA118" s="191"/>
      <c r="GB118" s="191"/>
      <c r="GC118" s="191"/>
      <c r="GD118" s="191"/>
      <c r="GE118" s="191"/>
      <c r="GF118" s="191"/>
      <c r="GG118" s="191"/>
      <c r="GH118" s="191"/>
      <c r="GI118" s="191"/>
      <c r="GJ118" s="191"/>
      <c r="GK118" s="191"/>
      <c r="GL118" s="191"/>
      <c r="GM118" s="191"/>
      <c r="GN118" s="191"/>
      <c r="GO118" s="191"/>
      <c r="GP118" s="191"/>
      <c r="GQ118" s="191"/>
      <c r="GR118" s="191"/>
      <c r="GS118" s="191"/>
      <c r="GT118" s="191"/>
      <c r="GU118" s="191"/>
      <c r="GV118" s="191"/>
      <c r="GW118" s="191"/>
      <c r="GX118" s="191"/>
      <c r="GY118" s="191"/>
      <c r="GZ118" s="191"/>
      <c r="HA118" s="191"/>
      <c r="HB118" s="191"/>
      <c r="HC118" s="191"/>
      <c r="HD118" s="191"/>
      <c r="HE118" s="191"/>
      <c r="HF118" s="191"/>
      <c r="HG118" s="191"/>
      <c r="HH118" s="191"/>
      <c r="HI118" s="191"/>
      <c r="HJ118" s="191"/>
      <c r="HK118" s="191"/>
      <c r="HL118" s="191"/>
      <c r="HM118" s="191"/>
      <c r="HN118" s="191"/>
      <c r="HO118" s="191"/>
      <c r="HP118" s="191"/>
      <c r="HQ118" s="191"/>
      <c r="HR118" s="191"/>
      <c r="HS118" s="191"/>
      <c r="HT118" s="191"/>
      <c r="HU118" s="191"/>
      <c r="HV118" s="191"/>
      <c r="HW118" s="191"/>
      <c r="HX118" s="191"/>
      <c r="HY118" s="191"/>
      <c r="HZ118" s="191"/>
      <c r="IA118" s="191"/>
      <c r="IB118" s="191"/>
      <c r="IC118" s="191"/>
      <c r="ID118" s="191"/>
      <c r="IE118" s="191"/>
      <c r="IF118" s="191"/>
      <c r="IG118" s="191"/>
      <c r="IH118" s="191"/>
      <c r="II118" s="191"/>
      <c r="IJ118" s="191"/>
      <c r="IK118" s="191"/>
      <c r="IL118" s="191"/>
      <c r="IM118" s="191"/>
      <c r="IN118" s="191"/>
      <c r="IO118" s="191"/>
      <c r="IP118" s="191"/>
      <c r="IQ118" s="191"/>
      <c r="IR118" s="191"/>
      <c r="IS118" s="191"/>
      <c r="IT118" s="191"/>
      <c r="IU118" s="191"/>
      <c r="IV118" s="191"/>
      <c r="IW118" s="191"/>
      <c r="IX118" s="191"/>
      <c r="IY118" s="191"/>
      <c r="IZ118" s="191"/>
      <c r="JA118" s="191"/>
      <c r="JB118" s="191"/>
      <c r="JC118" s="191"/>
      <c r="JD118" s="191"/>
      <c r="JE118" s="191"/>
      <c r="JF118" s="191"/>
      <c r="JG118" s="191"/>
      <c r="JH118" s="191"/>
      <c r="JI118" s="191"/>
      <c r="JJ118" s="191"/>
      <c r="JK118" s="191"/>
      <c r="JL118" s="191"/>
      <c r="JM118" s="191"/>
      <c r="JN118" s="191"/>
      <c r="JO118" s="191"/>
      <c r="JP118" s="191"/>
      <c r="JQ118" s="191"/>
      <c r="JR118" s="191"/>
      <c r="JS118" s="191"/>
      <c r="JT118" s="191"/>
      <c r="JU118" s="191"/>
      <c r="JV118" s="191"/>
      <c r="JW118" s="191"/>
      <c r="JX118" s="191"/>
      <c r="JY118" s="191"/>
      <c r="JZ118" s="191"/>
      <c r="KA118" s="191"/>
      <c r="KB118" s="191"/>
      <c r="KC118" s="191"/>
      <c r="KD118" s="191"/>
      <c r="KE118" s="191"/>
      <c r="KF118" s="191"/>
      <c r="KG118" s="191"/>
      <c r="KH118" s="191"/>
      <c r="KI118" s="191"/>
      <c r="KJ118" s="191"/>
      <c r="KK118" s="191"/>
      <c r="KL118" s="191"/>
      <c r="KM118" s="191"/>
      <c r="KN118" s="191"/>
      <c r="KO118" s="191"/>
      <c r="KP118" s="191"/>
      <c r="KQ118" s="191"/>
      <c r="KR118" s="191"/>
      <c r="KS118" s="191"/>
      <c r="KT118" s="191"/>
      <c r="KU118" s="191"/>
      <c r="KV118" s="191"/>
      <c r="KW118" s="191"/>
      <c r="KX118" s="191"/>
      <c r="KY118" s="191"/>
      <c r="KZ118" s="191"/>
      <c r="LA118" s="191"/>
      <c r="LB118" s="191"/>
      <c r="LC118" s="191"/>
      <c r="LD118" s="191"/>
      <c r="LE118" s="191"/>
      <c r="LF118" s="191"/>
      <c r="LG118" s="191"/>
      <c r="LH118" s="191"/>
      <c r="LI118" s="191"/>
      <c r="LJ118" s="191"/>
      <c r="LK118" s="191"/>
      <c r="LL118" s="191"/>
      <c r="LM118" s="191"/>
      <c r="LN118" s="191"/>
      <c r="LO118" s="191"/>
      <c r="LP118" s="191"/>
      <c r="LQ118" s="191"/>
      <c r="LR118" s="191"/>
      <c r="LS118" s="191"/>
      <c r="LT118" s="191"/>
      <c r="LU118" s="191"/>
      <c r="LV118" s="191"/>
      <c r="LW118" s="191"/>
      <c r="LX118" s="191"/>
      <c r="LY118" s="191"/>
      <c r="LZ118" s="191"/>
      <c r="MA118" s="191"/>
      <c r="MB118" s="191"/>
      <c r="MC118" s="191"/>
      <c r="MD118" s="191"/>
      <c r="ME118" s="191"/>
      <c r="MF118" s="191"/>
      <c r="MG118" s="191"/>
      <c r="MH118" s="191"/>
      <c r="MI118" s="191"/>
      <c r="MJ118" s="191"/>
      <c r="MK118" s="191"/>
      <c r="ML118" s="191"/>
      <c r="MM118" s="191"/>
      <c r="MN118" s="191"/>
      <c r="MO118" s="191"/>
      <c r="MP118" s="191"/>
      <c r="MQ118" s="191"/>
      <c r="MR118" s="191"/>
      <c r="MS118" s="191"/>
      <c r="MT118" s="191"/>
      <c r="MU118" s="191"/>
      <c r="MV118" s="191">
        <v>2</v>
      </c>
      <c r="MW118" s="191">
        <v>4</v>
      </c>
      <c r="MX118" s="191"/>
      <c r="MY118" s="191">
        <v>5</v>
      </c>
      <c r="MZ118" s="191">
        <v>196</v>
      </c>
      <c r="NA118" s="191"/>
      <c r="NB118" s="191"/>
      <c r="NC118" s="191"/>
      <c r="ND118" s="191"/>
      <c r="NE118" s="191"/>
      <c r="NF118" s="191"/>
      <c r="NG118" s="191"/>
      <c r="NH118" s="191">
        <v>5</v>
      </c>
      <c r="NI118" s="191">
        <v>2</v>
      </c>
      <c r="NJ118" s="191"/>
      <c r="NK118" s="191"/>
      <c r="NL118" s="191"/>
      <c r="NM118" s="191"/>
      <c r="NN118" s="191"/>
      <c r="NO118" s="191"/>
      <c r="NP118" s="191"/>
      <c r="NQ118" s="191"/>
      <c r="NR118" s="191"/>
    </row>
    <row r="119" spans="1:382" ht="17.25" customHeight="1" x14ac:dyDescent="0.25">
      <c r="A119" s="455">
        <v>20</v>
      </c>
      <c r="B119" s="542" t="s">
        <v>268</v>
      </c>
      <c r="C119" s="543"/>
      <c r="D119" s="188"/>
      <c r="E119" s="191"/>
      <c r="F119" s="191"/>
      <c r="G119" s="191"/>
      <c r="H119" s="191"/>
      <c r="I119" s="191"/>
      <c r="J119" s="191"/>
      <c r="K119" s="191"/>
      <c r="L119" s="191"/>
      <c r="M119" s="191"/>
      <c r="N119" s="191"/>
      <c r="O119" s="191"/>
      <c r="P119" s="191"/>
      <c r="Q119" s="191"/>
      <c r="R119" s="191"/>
      <c r="S119" s="191"/>
      <c r="T119" s="191"/>
      <c r="U119" s="191"/>
      <c r="V119" s="191">
        <v>2</v>
      </c>
      <c r="W119" s="191"/>
      <c r="X119" s="191"/>
      <c r="Y119" s="195">
        <f>(Ago!Y119+Ago!AT119)-Ago!DE119</f>
        <v>0</v>
      </c>
      <c r="Z119" s="195">
        <f>(Ago!Z119+Ago!AU119)-Ago!DF119</f>
        <v>0</v>
      </c>
      <c r="AA119" s="195">
        <f>(Ago!AA119+Ago!AV119)-Ago!DG119</f>
        <v>0</v>
      </c>
      <c r="AB119" s="195">
        <f>(Ago!AB119+Ago!AW119)-Ago!DH119</f>
        <v>0</v>
      </c>
      <c r="AC119" s="195">
        <f>(Ago!AC119+Ago!AX119)-Ago!DI119</f>
        <v>0</v>
      </c>
      <c r="AD119" s="195">
        <f>(Ago!AD119+Ago!AY119)-Ago!DJ119</f>
        <v>0</v>
      </c>
      <c r="AE119" s="195">
        <f>(Ago!AE119+Ago!AZ119)-Ago!DK119</f>
        <v>0</v>
      </c>
      <c r="AF119" s="195">
        <f>(Ago!AF119+Ago!BA119)-Ago!DL119</f>
        <v>0</v>
      </c>
      <c r="AG119" s="195">
        <f>(Ago!AG119+Ago!BB119)-Ago!DM119</f>
        <v>0</v>
      </c>
      <c r="AH119" s="195">
        <f>(Ago!AH119+Ago!BC119)-Ago!DN119</f>
        <v>0</v>
      </c>
      <c r="AI119" s="195">
        <f>(Ago!AI119+Ago!BD119)-Ago!DO119</f>
        <v>0</v>
      </c>
      <c r="AJ119" s="195">
        <f>(Ago!AJ119+Ago!BE119)-Ago!DP119</f>
        <v>0</v>
      </c>
      <c r="AK119" s="195">
        <f>(Ago!AK119+Ago!BF119)-Ago!DQ119</f>
        <v>0</v>
      </c>
      <c r="AL119" s="195">
        <f>(Ago!AL119+Ago!BG119)-Ago!DR119</f>
        <v>0</v>
      </c>
      <c r="AM119" s="195">
        <f>(Ago!AM119+Ago!BH119)-Ago!DS119</f>
        <v>0</v>
      </c>
      <c r="AN119" s="195">
        <f>(Ago!AN119+Ago!BI119)-Ago!DT119</f>
        <v>0</v>
      </c>
      <c r="AO119" s="195">
        <f>(Ago!AO119+Ago!BJ119)-Ago!DU119</f>
        <v>0</v>
      </c>
      <c r="AP119" s="195">
        <f>(Ago!AP119+Ago!BK119)-Ago!DV119</f>
        <v>0</v>
      </c>
      <c r="AQ119" s="195">
        <f>(Ago!AQ119+Ago!BL119)-Ago!DW119</f>
        <v>0</v>
      </c>
      <c r="AR119" s="195">
        <f>(Ago!AR119+Ago!BM119)-Ago!DX119</f>
        <v>0</v>
      </c>
      <c r="AS119" s="195">
        <f>(Ago!AS119+Ago!BN119)-Ago!DY119</f>
        <v>0</v>
      </c>
      <c r="AT119" s="191"/>
      <c r="AU119" s="191"/>
      <c r="AV119" s="191"/>
      <c r="AW119" s="191"/>
      <c r="AX119" s="191"/>
      <c r="AY119" s="191"/>
      <c r="AZ119" s="191"/>
      <c r="BA119" s="191"/>
      <c r="BB119" s="191"/>
      <c r="BC119" s="191"/>
      <c r="BD119" s="191"/>
      <c r="BE119" s="191"/>
      <c r="BF119" s="191"/>
      <c r="BG119" s="191"/>
      <c r="BH119" s="191"/>
      <c r="BI119" s="191"/>
      <c r="BJ119" s="191"/>
      <c r="BK119" s="191"/>
      <c r="BL119" s="191">
        <v>1</v>
      </c>
      <c r="BM119" s="191"/>
      <c r="BN119" s="191"/>
      <c r="BO119" s="191"/>
      <c r="BP119" s="191"/>
      <c r="BQ119" s="191"/>
      <c r="BR119" s="191"/>
      <c r="BS119" s="191"/>
      <c r="BT119" s="191"/>
      <c r="BU119" s="191"/>
      <c r="BV119" s="191"/>
      <c r="BW119" s="191"/>
      <c r="BX119" s="191"/>
      <c r="BY119" s="191"/>
      <c r="BZ119" s="191"/>
      <c r="CA119" s="191"/>
      <c r="CB119" s="191"/>
      <c r="CC119" s="191"/>
      <c r="CD119" s="191"/>
      <c r="CE119" s="191"/>
      <c r="CF119" s="191"/>
      <c r="CG119" s="191"/>
      <c r="CH119" s="191"/>
      <c r="CI119" s="191"/>
      <c r="CJ119" s="191"/>
      <c r="CK119" s="191"/>
      <c r="CL119" s="191"/>
      <c r="CM119" s="191"/>
      <c r="CN119" s="191"/>
      <c r="CO119" s="191"/>
      <c r="CP119" s="191"/>
      <c r="CQ119" s="191"/>
      <c r="CR119" s="191"/>
      <c r="CS119" s="191"/>
      <c r="CT119" s="191"/>
      <c r="CU119" s="191"/>
      <c r="CV119" s="191"/>
      <c r="CW119" s="191"/>
      <c r="CX119" s="191"/>
      <c r="CY119" s="191"/>
      <c r="CZ119" s="191"/>
      <c r="DA119" s="191"/>
      <c r="DB119" s="191"/>
      <c r="DC119" s="191"/>
      <c r="DD119" s="191"/>
      <c r="DE119" s="191"/>
      <c r="DF119" s="191"/>
      <c r="DG119" s="191"/>
      <c r="DH119" s="191"/>
      <c r="DI119" s="191"/>
      <c r="DJ119" s="191"/>
      <c r="DK119" s="191"/>
      <c r="DL119" s="191"/>
      <c r="DM119" s="191"/>
      <c r="DN119" s="191"/>
      <c r="DO119" s="191"/>
      <c r="DP119" s="191"/>
      <c r="DQ119" s="191"/>
      <c r="DR119" s="191"/>
      <c r="DS119" s="191"/>
      <c r="DT119" s="191"/>
      <c r="DU119" s="191"/>
      <c r="DV119" s="191"/>
      <c r="DW119" s="191">
        <v>1</v>
      </c>
      <c r="DX119" s="191"/>
      <c r="DY119" s="191"/>
      <c r="DZ119" s="191"/>
      <c r="EA119" s="191"/>
      <c r="EB119" s="191"/>
      <c r="EC119" s="191"/>
      <c r="ED119" s="191"/>
      <c r="EE119" s="191"/>
      <c r="EF119" s="191"/>
      <c r="EG119" s="191"/>
      <c r="EH119" s="191"/>
      <c r="EI119" s="191"/>
      <c r="EJ119" s="191"/>
      <c r="EK119" s="191"/>
      <c r="EL119" s="191"/>
      <c r="EM119" s="191"/>
      <c r="EN119" s="191"/>
      <c r="EO119" s="191"/>
      <c r="EP119" s="191"/>
      <c r="EQ119" s="191"/>
      <c r="ER119" s="191">
        <v>1</v>
      </c>
      <c r="ES119" s="191"/>
      <c r="ET119" s="191"/>
      <c r="EU119" s="195">
        <f t="shared" si="71"/>
        <v>0</v>
      </c>
      <c r="EV119" s="195">
        <f t="shared" si="72"/>
        <v>0</v>
      </c>
      <c r="EW119" s="195">
        <f t="shared" si="73"/>
        <v>0</v>
      </c>
      <c r="EX119" s="195">
        <f t="shared" si="74"/>
        <v>0</v>
      </c>
      <c r="EY119" s="195">
        <f t="shared" si="75"/>
        <v>0</v>
      </c>
      <c r="EZ119" s="195">
        <f t="shared" si="76"/>
        <v>0</v>
      </c>
      <c r="FA119" s="195">
        <f t="shared" si="77"/>
        <v>0</v>
      </c>
      <c r="FB119" s="195">
        <f t="shared" si="78"/>
        <v>0</v>
      </c>
      <c r="FC119" s="195">
        <f t="shared" si="79"/>
        <v>0</v>
      </c>
      <c r="FD119" s="195">
        <f t="shared" si="80"/>
        <v>0</v>
      </c>
      <c r="FE119" s="195">
        <f t="shared" si="81"/>
        <v>0</v>
      </c>
      <c r="FF119" s="195">
        <f t="shared" si="82"/>
        <v>0</v>
      </c>
      <c r="FG119" s="195">
        <f t="shared" si="83"/>
        <v>0</v>
      </c>
      <c r="FH119" s="195">
        <f t="shared" si="84"/>
        <v>0</v>
      </c>
      <c r="FI119" s="195">
        <f t="shared" si="85"/>
        <v>0</v>
      </c>
      <c r="FJ119" s="195">
        <f t="shared" si="86"/>
        <v>0</v>
      </c>
      <c r="FK119" s="195">
        <f t="shared" si="87"/>
        <v>0</v>
      </c>
      <c r="FL119" s="195">
        <f t="shared" si="88"/>
        <v>0</v>
      </c>
      <c r="FM119" s="195">
        <f t="shared" si="89"/>
        <v>60</v>
      </c>
      <c r="FN119" s="195">
        <f t="shared" si="90"/>
        <v>0</v>
      </c>
      <c r="FO119" s="195">
        <f t="shared" si="91"/>
        <v>0</v>
      </c>
      <c r="FP119" s="191">
        <v>1</v>
      </c>
      <c r="FQ119" s="191">
        <v>1</v>
      </c>
      <c r="FR119" s="191"/>
      <c r="FS119" s="191"/>
      <c r="FT119" s="191"/>
      <c r="FU119" s="191">
        <v>1</v>
      </c>
      <c r="FV119" s="191"/>
      <c r="FW119" s="191"/>
      <c r="FX119" s="191"/>
      <c r="FY119" s="191"/>
      <c r="FZ119" s="191"/>
      <c r="GA119" s="191"/>
      <c r="GB119" s="191"/>
      <c r="GC119" s="191"/>
      <c r="GD119" s="191"/>
      <c r="GE119" s="191"/>
      <c r="GF119" s="191"/>
      <c r="GG119" s="191"/>
      <c r="GH119" s="191"/>
      <c r="GI119" s="191"/>
      <c r="GJ119" s="191"/>
      <c r="GK119" s="191"/>
      <c r="GL119" s="191"/>
      <c r="GM119" s="191" t="s">
        <v>307</v>
      </c>
      <c r="GN119" s="191"/>
      <c r="GO119" s="191"/>
      <c r="GP119" s="191"/>
      <c r="GQ119" s="191"/>
      <c r="GR119" s="191"/>
      <c r="GS119" s="191"/>
      <c r="GT119" s="191"/>
      <c r="GU119" s="191">
        <v>3</v>
      </c>
      <c r="GV119" s="191"/>
      <c r="GW119" s="191">
        <v>3</v>
      </c>
      <c r="GX119" s="191"/>
      <c r="GY119" s="191">
        <v>5</v>
      </c>
      <c r="GZ119" s="191"/>
      <c r="HA119" s="191">
        <v>20</v>
      </c>
      <c r="HB119" s="191"/>
      <c r="HC119" s="191"/>
      <c r="HD119" s="191"/>
      <c r="HE119" s="191"/>
      <c r="HF119" s="191">
        <v>4</v>
      </c>
      <c r="HG119" s="191"/>
      <c r="HH119" s="191"/>
      <c r="HI119" s="191"/>
      <c r="HJ119" s="191"/>
      <c r="HK119" s="191" t="s">
        <v>307</v>
      </c>
      <c r="HL119" s="191" t="s">
        <v>307</v>
      </c>
      <c r="HM119" s="191"/>
      <c r="HN119" s="191"/>
      <c r="HO119" s="191"/>
      <c r="HP119" s="191"/>
      <c r="HQ119" s="191"/>
      <c r="HR119" s="191"/>
      <c r="HS119" s="191"/>
      <c r="HT119" s="191"/>
      <c r="HU119" s="191"/>
      <c r="HV119" s="191"/>
      <c r="HW119" s="191"/>
      <c r="HX119" s="191"/>
      <c r="HY119" s="191"/>
      <c r="HZ119" s="191"/>
      <c r="IA119" s="191"/>
      <c r="IB119" s="191"/>
      <c r="IC119" s="191"/>
      <c r="ID119" s="191"/>
      <c r="IE119" s="191"/>
      <c r="IF119" s="191">
        <v>5</v>
      </c>
      <c r="IG119" s="191">
        <v>105</v>
      </c>
      <c r="IH119" s="191"/>
      <c r="II119" s="191">
        <v>5</v>
      </c>
      <c r="IJ119" s="191">
        <v>5</v>
      </c>
      <c r="IK119" s="191"/>
      <c r="IL119" s="191" t="s">
        <v>307</v>
      </c>
      <c r="IM119" s="191">
        <v>6</v>
      </c>
      <c r="IN119" s="191"/>
      <c r="IO119" s="191">
        <v>2</v>
      </c>
      <c r="IP119" s="191" t="s">
        <v>307</v>
      </c>
      <c r="IQ119" s="191"/>
      <c r="IR119" s="191"/>
      <c r="IS119" s="191"/>
      <c r="IT119" s="191"/>
      <c r="IU119" s="191"/>
      <c r="IV119" s="191"/>
      <c r="IW119" s="191"/>
      <c r="IX119" s="191"/>
      <c r="IY119" s="191"/>
      <c r="IZ119" s="191"/>
      <c r="JA119" s="191"/>
      <c r="JB119" s="191"/>
      <c r="JC119" s="191"/>
      <c r="JD119" s="191"/>
      <c r="JE119" s="191" t="s">
        <v>307</v>
      </c>
      <c r="JF119" s="191"/>
      <c r="JG119" s="191"/>
      <c r="JH119" s="191"/>
      <c r="JI119" s="191"/>
      <c r="JJ119" s="191"/>
      <c r="JK119" s="191" t="s">
        <v>307</v>
      </c>
      <c r="JL119" s="191"/>
      <c r="JM119" s="191"/>
      <c r="JN119" s="191"/>
      <c r="JO119" s="191"/>
      <c r="JP119" s="191"/>
      <c r="JQ119" s="191"/>
      <c r="JR119" s="191"/>
      <c r="JS119" s="191" t="s">
        <v>307</v>
      </c>
      <c r="JT119" s="191">
        <v>7</v>
      </c>
      <c r="JU119" s="191"/>
      <c r="JV119" s="191"/>
      <c r="JW119" s="191"/>
      <c r="JX119" s="191"/>
      <c r="JY119" s="191"/>
      <c r="JZ119" s="191">
        <v>6</v>
      </c>
      <c r="KA119" s="191"/>
      <c r="KB119" s="191"/>
      <c r="KC119" s="191"/>
      <c r="KD119" s="191"/>
      <c r="KE119" s="191"/>
      <c r="KF119" s="191">
        <v>6</v>
      </c>
      <c r="KG119" s="191"/>
      <c r="KH119" s="191"/>
      <c r="KI119" s="191">
        <v>8</v>
      </c>
      <c r="KJ119" s="191"/>
      <c r="KK119" s="191">
        <v>2</v>
      </c>
      <c r="KL119" s="191">
        <v>10</v>
      </c>
      <c r="KM119" s="191"/>
      <c r="KN119" s="191"/>
      <c r="KO119" s="191"/>
      <c r="KP119" s="191"/>
      <c r="KQ119" s="191"/>
      <c r="KR119" s="191"/>
      <c r="KS119" s="191"/>
      <c r="KT119" s="191"/>
      <c r="KU119" s="191">
        <v>40</v>
      </c>
      <c r="KV119" s="191"/>
      <c r="KW119" s="191"/>
      <c r="KX119" s="191"/>
      <c r="KY119" s="191"/>
      <c r="KZ119" s="191"/>
      <c r="LA119" s="191"/>
      <c r="LB119" s="191"/>
      <c r="LC119" s="191"/>
      <c r="LD119" s="191"/>
      <c r="LE119" s="191"/>
      <c r="LF119" s="191"/>
      <c r="LG119" s="191">
        <v>40</v>
      </c>
      <c r="LH119" s="191"/>
      <c r="LI119" s="191"/>
      <c r="LJ119" s="191"/>
      <c r="LK119" s="191"/>
      <c r="LL119" s="191"/>
      <c r="LM119" s="191"/>
      <c r="LN119" s="191"/>
      <c r="LO119" s="191"/>
      <c r="LP119" s="191"/>
      <c r="LQ119" s="191"/>
      <c r="LR119" s="191"/>
      <c r="LS119" s="191"/>
      <c r="LT119" s="191"/>
      <c r="LU119" s="191"/>
      <c r="LV119" s="191"/>
      <c r="LW119" s="191"/>
      <c r="LX119" s="191"/>
      <c r="LY119" s="191"/>
      <c r="LZ119" s="191"/>
      <c r="MA119" s="191"/>
      <c r="MB119" s="191"/>
      <c r="MC119" s="191"/>
      <c r="MD119" s="191"/>
      <c r="ME119" s="191"/>
      <c r="MF119" s="191"/>
      <c r="MG119" s="191"/>
      <c r="MH119" s="191"/>
      <c r="MI119" s="191"/>
      <c r="MJ119" s="191"/>
      <c r="MK119" s="191"/>
      <c r="ML119" s="191"/>
      <c r="MM119" s="191"/>
      <c r="MN119" s="191"/>
      <c r="MO119" s="191"/>
      <c r="MP119" s="191"/>
      <c r="MQ119" s="191"/>
      <c r="MR119" s="191"/>
      <c r="MS119" s="191"/>
      <c r="MT119" s="191"/>
      <c r="MU119" s="191"/>
      <c r="MV119" s="191">
        <v>10</v>
      </c>
      <c r="MW119" s="191">
        <v>19</v>
      </c>
      <c r="MX119" s="191"/>
      <c r="MY119" s="191">
        <v>16</v>
      </c>
      <c r="MZ119" s="191">
        <v>530</v>
      </c>
      <c r="NA119" s="191"/>
      <c r="NB119" s="191">
        <v>7</v>
      </c>
      <c r="NC119" s="191"/>
      <c r="ND119" s="191"/>
      <c r="NE119" s="191"/>
      <c r="NF119" s="191"/>
      <c r="NG119" s="191"/>
      <c r="NH119" s="191">
        <v>2</v>
      </c>
      <c r="NI119" s="191">
        <v>2</v>
      </c>
      <c r="NJ119" s="191"/>
      <c r="NK119" s="191">
        <v>8</v>
      </c>
      <c r="NL119" s="191">
        <v>10</v>
      </c>
      <c r="NM119" s="191"/>
      <c r="NN119" s="191"/>
      <c r="NO119" s="191"/>
      <c r="NP119" s="191"/>
      <c r="NQ119" s="191"/>
      <c r="NR119" s="191"/>
    </row>
    <row r="120" spans="1:382" ht="17.25" customHeight="1" x14ac:dyDescent="0.25">
      <c r="A120" s="455">
        <v>21</v>
      </c>
      <c r="B120" s="542" t="s">
        <v>269</v>
      </c>
      <c r="C120" s="543"/>
      <c r="D120" s="188"/>
      <c r="E120" s="191"/>
      <c r="F120" s="191"/>
      <c r="G120" s="191"/>
      <c r="H120" s="191"/>
      <c r="I120" s="191"/>
      <c r="J120" s="191"/>
      <c r="K120" s="191"/>
      <c r="L120" s="191"/>
      <c r="M120" s="191"/>
      <c r="N120" s="191"/>
      <c r="O120" s="191"/>
      <c r="P120" s="191"/>
      <c r="Q120" s="191"/>
      <c r="R120" s="191"/>
      <c r="S120" s="191"/>
      <c r="T120" s="191"/>
      <c r="U120" s="191"/>
      <c r="V120" s="191"/>
      <c r="W120" s="191"/>
      <c r="X120" s="191"/>
      <c r="Y120" s="195">
        <f>(Ago!Y120+Ago!AT120)-Ago!DE120</f>
        <v>0</v>
      </c>
      <c r="Z120" s="195">
        <f>(Ago!Z120+Ago!AU120)-Ago!DF120</f>
        <v>0</v>
      </c>
      <c r="AA120" s="195">
        <f>(Ago!AA120+Ago!AV120)-Ago!DG120</f>
        <v>0</v>
      </c>
      <c r="AB120" s="195">
        <f>(Ago!AB120+Ago!AW120)-Ago!DH120</f>
        <v>0</v>
      </c>
      <c r="AC120" s="195">
        <f>(Ago!AC120+Ago!AX120)-Ago!DI120</f>
        <v>0</v>
      </c>
      <c r="AD120" s="195">
        <f>(Ago!AD120+Ago!AY120)-Ago!DJ120</f>
        <v>0</v>
      </c>
      <c r="AE120" s="195">
        <f>(Ago!AE120+Ago!AZ120)-Ago!DK120</f>
        <v>0</v>
      </c>
      <c r="AF120" s="195">
        <f>(Ago!AF120+Ago!BA120)-Ago!DL120</f>
        <v>0</v>
      </c>
      <c r="AG120" s="195">
        <f>(Ago!AG120+Ago!BB120)-Ago!DM120</f>
        <v>0</v>
      </c>
      <c r="AH120" s="195">
        <f>(Ago!AH120+Ago!BC120)-Ago!DN120</f>
        <v>0</v>
      </c>
      <c r="AI120" s="195">
        <f>(Ago!AI120+Ago!BD120)-Ago!DO120</f>
        <v>0</v>
      </c>
      <c r="AJ120" s="195">
        <f>(Ago!AJ120+Ago!BE120)-Ago!DP120</f>
        <v>0</v>
      </c>
      <c r="AK120" s="195">
        <f>(Ago!AK120+Ago!BF120)-Ago!DQ120</f>
        <v>0</v>
      </c>
      <c r="AL120" s="195">
        <f>(Ago!AL120+Ago!BG120)-Ago!DR120</f>
        <v>0</v>
      </c>
      <c r="AM120" s="195">
        <f>(Ago!AM120+Ago!BH120)-Ago!DS120</f>
        <v>0</v>
      </c>
      <c r="AN120" s="195">
        <f>(Ago!AN120+Ago!BI120)-Ago!DT120</f>
        <v>0</v>
      </c>
      <c r="AO120" s="195">
        <f>(Ago!AO120+Ago!BJ120)-Ago!DU120</f>
        <v>0</v>
      </c>
      <c r="AP120" s="195">
        <f>(Ago!AP120+Ago!BK120)-Ago!DV120</f>
        <v>0</v>
      </c>
      <c r="AQ120" s="195">
        <f>(Ago!AQ120+Ago!BL120)-Ago!DW120</f>
        <v>0</v>
      </c>
      <c r="AR120" s="195">
        <f>(Ago!AR120+Ago!BM120)-Ago!DX120</f>
        <v>0</v>
      </c>
      <c r="AS120" s="195">
        <f>(Ago!AS120+Ago!BN120)-Ago!DY120</f>
        <v>0</v>
      </c>
      <c r="AT120" s="191"/>
      <c r="AU120" s="191"/>
      <c r="AV120" s="191"/>
      <c r="AW120" s="191"/>
      <c r="AX120" s="191"/>
      <c r="AY120" s="191"/>
      <c r="AZ120" s="191"/>
      <c r="BA120" s="191"/>
      <c r="BB120" s="191"/>
      <c r="BC120" s="191"/>
      <c r="BD120" s="191"/>
      <c r="BE120" s="191"/>
      <c r="BF120" s="191"/>
      <c r="BG120" s="191"/>
      <c r="BH120" s="191"/>
      <c r="BI120" s="191"/>
      <c r="BJ120" s="191"/>
      <c r="BK120" s="191"/>
      <c r="BL120" s="191"/>
      <c r="BM120" s="191"/>
      <c r="BN120" s="191"/>
      <c r="BO120" s="191"/>
      <c r="BP120" s="191"/>
      <c r="BQ120" s="191"/>
      <c r="BR120" s="191"/>
      <c r="BS120" s="191"/>
      <c r="BT120" s="191"/>
      <c r="BU120" s="191"/>
      <c r="BV120" s="191"/>
      <c r="BW120" s="191"/>
      <c r="BX120" s="191"/>
      <c r="BY120" s="191"/>
      <c r="BZ120" s="191"/>
      <c r="CA120" s="191"/>
      <c r="CB120" s="191"/>
      <c r="CC120" s="191"/>
      <c r="CD120" s="191"/>
      <c r="CE120" s="191"/>
      <c r="CF120" s="191"/>
      <c r="CG120" s="191"/>
      <c r="CH120" s="191"/>
      <c r="CI120" s="191"/>
      <c r="CJ120" s="191"/>
      <c r="CK120" s="191"/>
      <c r="CL120" s="191"/>
      <c r="CM120" s="191"/>
      <c r="CN120" s="191"/>
      <c r="CO120" s="191"/>
      <c r="CP120" s="191"/>
      <c r="CQ120" s="191"/>
      <c r="CR120" s="191"/>
      <c r="CS120" s="191"/>
      <c r="CT120" s="191"/>
      <c r="CU120" s="191"/>
      <c r="CV120" s="191"/>
      <c r="CW120" s="191"/>
      <c r="CX120" s="191"/>
      <c r="CY120" s="191"/>
      <c r="CZ120" s="191"/>
      <c r="DA120" s="191"/>
      <c r="DB120" s="191"/>
      <c r="DC120" s="191"/>
      <c r="DD120" s="191"/>
      <c r="DE120" s="191"/>
      <c r="DF120" s="191"/>
      <c r="DG120" s="191"/>
      <c r="DH120" s="191"/>
      <c r="DI120" s="191"/>
      <c r="DJ120" s="191"/>
      <c r="DK120" s="191"/>
      <c r="DL120" s="191"/>
      <c r="DM120" s="191"/>
      <c r="DN120" s="191"/>
      <c r="DO120" s="191"/>
      <c r="DP120" s="191"/>
      <c r="DQ120" s="191"/>
      <c r="DR120" s="191"/>
      <c r="DS120" s="191"/>
      <c r="DT120" s="191"/>
      <c r="DU120" s="191"/>
      <c r="DV120" s="191"/>
      <c r="DW120" s="191"/>
      <c r="DX120" s="191"/>
      <c r="DY120" s="191"/>
      <c r="DZ120" s="191"/>
      <c r="EA120" s="191"/>
      <c r="EB120" s="191"/>
      <c r="EC120" s="191"/>
      <c r="ED120" s="191"/>
      <c r="EE120" s="191"/>
      <c r="EF120" s="191"/>
      <c r="EG120" s="191"/>
      <c r="EH120" s="191"/>
      <c r="EI120" s="191"/>
      <c r="EJ120" s="191"/>
      <c r="EK120" s="191"/>
      <c r="EL120" s="191"/>
      <c r="EM120" s="191"/>
      <c r="EN120" s="191"/>
      <c r="EO120" s="191"/>
      <c r="EP120" s="191"/>
      <c r="EQ120" s="191"/>
      <c r="ER120" s="191"/>
      <c r="ES120" s="191"/>
      <c r="ET120" s="191"/>
      <c r="EU120" s="195">
        <f t="shared" si="71"/>
        <v>0</v>
      </c>
      <c r="EV120" s="195">
        <f t="shared" si="72"/>
        <v>0</v>
      </c>
      <c r="EW120" s="195">
        <f t="shared" si="73"/>
        <v>0</v>
      </c>
      <c r="EX120" s="195">
        <f t="shared" si="74"/>
        <v>0</v>
      </c>
      <c r="EY120" s="195">
        <f t="shared" si="75"/>
        <v>0</v>
      </c>
      <c r="EZ120" s="195">
        <f t="shared" si="76"/>
        <v>0</v>
      </c>
      <c r="FA120" s="195">
        <f t="shared" si="77"/>
        <v>0</v>
      </c>
      <c r="FB120" s="195">
        <f t="shared" si="78"/>
        <v>0</v>
      </c>
      <c r="FC120" s="195">
        <f t="shared" si="79"/>
        <v>0</v>
      </c>
      <c r="FD120" s="195">
        <f t="shared" si="80"/>
        <v>0</v>
      </c>
      <c r="FE120" s="195">
        <f t="shared" si="81"/>
        <v>0</v>
      </c>
      <c r="FF120" s="195">
        <f t="shared" si="82"/>
        <v>0</v>
      </c>
      <c r="FG120" s="195">
        <f t="shared" si="83"/>
        <v>0</v>
      </c>
      <c r="FH120" s="195">
        <f t="shared" si="84"/>
        <v>0</v>
      </c>
      <c r="FI120" s="195">
        <f t="shared" si="85"/>
        <v>0</v>
      </c>
      <c r="FJ120" s="195">
        <f t="shared" si="86"/>
        <v>0</v>
      </c>
      <c r="FK120" s="195">
        <f t="shared" si="87"/>
        <v>0</v>
      </c>
      <c r="FL120" s="195">
        <f t="shared" si="88"/>
        <v>0</v>
      </c>
      <c r="FM120" s="195">
        <f t="shared" si="89"/>
        <v>0</v>
      </c>
      <c r="FN120" s="195">
        <f t="shared" si="90"/>
        <v>0</v>
      </c>
      <c r="FO120" s="195">
        <f t="shared" si="91"/>
        <v>0</v>
      </c>
      <c r="FP120" s="191"/>
      <c r="FQ120" s="191"/>
      <c r="FR120" s="191"/>
      <c r="FS120" s="191"/>
      <c r="FT120" s="191"/>
      <c r="FU120" s="191"/>
      <c r="FV120" s="191"/>
      <c r="FW120" s="191"/>
      <c r="FX120" s="191"/>
      <c r="FY120" s="191"/>
      <c r="FZ120" s="191"/>
      <c r="GA120" s="191"/>
      <c r="GB120" s="191"/>
      <c r="GC120" s="191"/>
      <c r="GD120" s="191"/>
      <c r="GE120" s="191"/>
      <c r="GF120" s="191"/>
      <c r="GG120" s="191"/>
      <c r="GH120" s="191"/>
      <c r="GI120" s="191"/>
      <c r="GJ120" s="191"/>
      <c r="GK120" s="191"/>
      <c r="GL120" s="191"/>
      <c r="GM120" s="191"/>
      <c r="GN120" s="191"/>
      <c r="GO120" s="191"/>
      <c r="GP120" s="191"/>
      <c r="GQ120" s="191"/>
      <c r="GR120" s="191"/>
      <c r="GS120" s="191"/>
      <c r="GT120" s="191"/>
      <c r="GU120" s="191"/>
      <c r="GV120" s="191"/>
      <c r="GW120" s="191"/>
      <c r="GX120" s="191"/>
      <c r="GY120" s="191"/>
      <c r="GZ120" s="191"/>
      <c r="HA120" s="191"/>
      <c r="HB120" s="191"/>
      <c r="HC120" s="191"/>
      <c r="HD120" s="191"/>
      <c r="HE120" s="191"/>
      <c r="HF120" s="191"/>
      <c r="HG120" s="191"/>
      <c r="HH120" s="191"/>
      <c r="HI120" s="191"/>
      <c r="HJ120" s="191"/>
      <c r="HK120" s="191"/>
      <c r="HL120" s="191"/>
      <c r="HM120" s="191"/>
      <c r="HN120" s="191"/>
      <c r="HO120" s="191"/>
      <c r="HP120" s="191"/>
      <c r="HQ120" s="191"/>
      <c r="HR120" s="191"/>
      <c r="HS120" s="191"/>
      <c r="HT120" s="191"/>
      <c r="HU120" s="191"/>
      <c r="HV120" s="191"/>
      <c r="HW120" s="191"/>
      <c r="HX120" s="191"/>
      <c r="HY120" s="191"/>
      <c r="HZ120" s="191"/>
      <c r="IA120" s="191"/>
      <c r="IB120" s="191"/>
      <c r="IC120" s="191"/>
      <c r="ID120" s="191"/>
      <c r="IE120" s="191"/>
      <c r="IF120" s="191"/>
      <c r="IG120" s="191"/>
      <c r="IH120" s="191"/>
      <c r="II120" s="191"/>
      <c r="IJ120" s="191"/>
      <c r="IK120" s="191"/>
      <c r="IL120" s="191"/>
      <c r="IM120" s="191"/>
      <c r="IN120" s="191"/>
      <c r="IO120" s="191"/>
      <c r="IP120" s="191"/>
      <c r="IQ120" s="191"/>
      <c r="IR120" s="191"/>
      <c r="IS120" s="191"/>
      <c r="IT120" s="191"/>
      <c r="IU120" s="191"/>
      <c r="IV120" s="191"/>
      <c r="IW120" s="191"/>
      <c r="IX120" s="191"/>
      <c r="IY120" s="191"/>
      <c r="IZ120" s="191"/>
      <c r="JA120" s="191"/>
      <c r="JB120" s="191"/>
      <c r="JC120" s="191"/>
      <c r="JD120" s="191"/>
      <c r="JE120" s="191"/>
      <c r="JF120" s="191"/>
      <c r="JG120" s="191"/>
      <c r="JH120" s="191"/>
      <c r="JI120" s="191"/>
      <c r="JJ120" s="191"/>
      <c r="JK120" s="191"/>
      <c r="JL120" s="191"/>
      <c r="JM120" s="191"/>
      <c r="JN120" s="191"/>
      <c r="JO120" s="191"/>
      <c r="JP120" s="191"/>
      <c r="JQ120" s="191"/>
      <c r="JR120" s="191"/>
      <c r="JS120" s="191"/>
      <c r="JT120" s="191"/>
      <c r="JU120" s="191"/>
      <c r="JV120" s="191"/>
      <c r="JW120" s="191"/>
      <c r="JX120" s="191"/>
      <c r="JY120" s="191"/>
      <c r="JZ120" s="191"/>
      <c r="KA120" s="191"/>
      <c r="KB120" s="191"/>
      <c r="KC120" s="191"/>
      <c r="KD120" s="191"/>
      <c r="KE120" s="191"/>
      <c r="KF120" s="191"/>
      <c r="KG120" s="191"/>
      <c r="KH120" s="191"/>
      <c r="KI120" s="191"/>
      <c r="KJ120" s="191"/>
      <c r="KK120" s="191"/>
      <c r="KL120" s="191"/>
      <c r="KM120" s="191"/>
      <c r="KN120" s="191"/>
      <c r="KO120" s="191"/>
      <c r="KP120" s="191"/>
      <c r="KQ120" s="191"/>
      <c r="KR120" s="191"/>
      <c r="KS120" s="191"/>
      <c r="KT120" s="191"/>
      <c r="KU120" s="191"/>
      <c r="KV120" s="191"/>
      <c r="KW120" s="191"/>
      <c r="KX120" s="191"/>
      <c r="KY120" s="191"/>
      <c r="KZ120" s="191"/>
      <c r="LA120" s="191"/>
      <c r="LB120" s="191"/>
      <c r="LC120" s="191"/>
      <c r="LD120" s="191"/>
      <c r="LE120" s="191"/>
      <c r="LF120" s="191"/>
      <c r="LG120" s="191"/>
      <c r="LH120" s="191"/>
      <c r="LI120" s="191"/>
      <c r="LJ120" s="191"/>
      <c r="LK120" s="191"/>
      <c r="LL120" s="191"/>
      <c r="LM120" s="191"/>
      <c r="LN120" s="191"/>
      <c r="LO120" s="191"/>
      <c r="LP120" s="191"/>
      <c r="LQ120" s="191"/>
      <c r="LR120" s="191"/>
      <c r="LS120" s="191"/>
      <c r="LT120" s="191"/>
      <c r="LU120" s="191"/>
      <c r="LV120" s="191"/>
      <c r="LW120" s="191"/>
      <c r="LX120" s="191"/>
      <c r="LY120" s="191"/>
      <c r="LZ120" s="191"/>
      <c r="MA120" s="191"/>
      <c r="MB120" s="191"/>
      <c r="MC120" s="191"/>
      <c r="MD120" s="191"/>
      <c r="ME120" s="191"/>
      <c r="MF120" s="191"/>
      <c r="MG120" s="191"/>
      <c r="MH120" s="191"/>
      <c r="MI120" s="191"/>
      <c r="MJ120" s="191"/>
      <c r="MK120" s="191"/>
      <c r="ML120" s="191"/>
      <c r="MM120" s="191"/>
      <c r="MN120" s="191"/>
      <c r="MO120" s="191"/>
      <c r="MP120" s="191"/>
      <c r="MQ120" s="191"/>
      <c r="MR120" s="191"/>
      <c r="MS120" s="191"/>
      <c r="MT120" s="191"/>
      <c r="MU120" s="191"/>
      <c r="MV120" s="191">
        <v>5</v>
      </c>
      <c r="MW120" s="191">
        <v>5</v>
      </c>
      <c r="MX120" s="191"/>
      <c r="MY120" s="191">
        <v>5</v>
      </c>
      <c r="MZ120" s="191">
        <v>125</v>
      </c>
      <c r="NA120" s="191"/>
      <c r="NB120" s="191"/>
      <c r="NC120" s="191"/>
      <c r="ND120" s="191"/>
      <c r="NE120" s="191"/>
      <c r="NF120" s="191"/>
      <c r="NG120" s="191"/>
      <c r="NH120" s="191">
        <v>1</v>
      </c>
      <c r="NI120" s="191">
        <v>1</v>
      </c>
      <c r="NJ120" s="191"/>
      <c r="NK120" s="191">
        <v>4</v>
      </c>
      <c r="NL120" s="191">
        <v>18</v>
      </c>
      <c r="NM120" s="191"/>
      <c r="NN120" s="191"/>
      <c r="NO120" s="191"/>
      <c r="NP120" s="191"/>
      <c r="NQ120" s="191"/>
      <c r="NR120" s="191"/>
    </row>
    <row r="121" spans="1:382" ht="17.25" customHeight="1" x14ac:dyDescent="0.25">
      <c r="A121" s="455">
        <v>22</v>
      </c>
      <c r="B121" s="542" t="s">
        <v>270</v>
      </c>
      <c r="C121" s="543"/>
      <c r="D121" s="188"/>
      <c r="E121" s="191"/>
      <c r="F121" s="191"/>
      <c r="G121" s="191"/>
      <c r="H121" s="191"/>
      <c r="I121" s="191"/>
      <c r="J121" s="191"/>
      <c r="K121" s="191"/>
      <c r="L121" s="191"/>
      <c r="M121" s="191"/>
      <c r="N121" s="191"/>
      <c r="O121" s="191"/>
      <c r="P121" s="191"/>
      <c r="Q121" s="191"/>
      <c r="R121" s="191"/>
      <c r="S121" s="191"/>
      <c r="T121" s="191"/>
      <c r="U121" s="191"/>
      <c r="V121" s="191"/>
      <c r="W121" s="191"/>
      <c r="X121" s="191"/>
      <c r="Y121" s="195">
        <f>(Ago!Y121+Ago!AT121)-Ago!DE121</f>
        <v>0</v>
      </c>
      <c r="Z121" s="195">
        <f>(Ago!Z121+Ago!AU121)-Ago!DF121</f>
        <v>0</v>
      </c>
      <c r="AA121" s="195">
        <f>(Ago!AA121+Ago!AV121)-Ago!DG121</f>
        <v>0</v>
      </c>
      <c r="AB121" s="195">
        <f>(Ago!AB121+Ago!AW121)-Ago!DH121</f>
        <v>0</v>
      </c>
      <c r="AC121" s="195">
        <f>(Ago!AC121+Ago!AX121)-Ago!DI121</f>
        <v>0</v>
      </c>
      <c r="AD121" s="195">
        <f>(Ago!AD121+Ago!AY121)-Ago!DJ121</f>
        <v>0</v>
      </c>
      <c r="AE121" s="195">
        <f>(Ago!AE121+Ago!AZ121)-Ago!DK121</f>
        <v>0</v>
      </c>
      <c r="AF121" s="195">
        <f>(Ago!AF121+Ago!BA121)-Ago!DL121</f>
        <v>0</v>
      </c>
      <c r="AG121" s="195">
        <f>(Ago!AG121+Ago!BB121)-Ago!DM121</f>
        <v>0</v>
      </c>
      <c r="AH121" s="195">
        <f>(Ago!AH121+Ago!BC121)-Ago!DN121</f>
        <v>0</v>
      </c>
      <c r="AI121" s="195">
        <f>(Ago!AI121+Ago!BD121)-Ago!DO121</f>
        <v>0</v>
      </c>
      <c r="AJ121" s="195">
        <f>(Ago!AJ121+Ago!BE121)-Ago!DP121</f>
        <v>0</v>
      </c>
      <c r="AK121" s="195">
        <f>(Ago!AK121+Ago!BF121)-Ago!DQ121</f>
        <v>0</v>
      </c>
      <c r="AL121" s="195">
        <f>(Ago!AL121+Ago!BG121)-Ago!DR121</f>
        <v>0</v>
      </c>
      <c r="AM121" s="195">
        <f>(Ago!AM121+Ago!BH121)-Ago!DS121</f>
        <v>0</v>
      </c>
      <c r="AN121" s="195">
        <f>(Ago!AN121+Ago!BI121)-Ago!DT121</f>
        <v>0</v>
      </c>
      <c r="AO121" s="195">
        <f>(Ago!AO121+Ago!BJ121)-Ago!DU121</f>
        <v>0</v>
      </c>
      <c r="AP121" s="195">
        <f>(Ago!AP121+Ago!BK121)-Ago!DV121</f>
        <v>0</v>
      </c>
      <c r="AQ121" s="195">
        <f>(Ago!AQ121+Ago!BL121)-Ago!DW121</f>
        <v>0</v>
      </c>
      <c r="AR121" s="195">
        <f>(Ago!AR121+Ago!BM121)-Ago!DX121</f>
        <v>0</v>
      </c>
      <c r="AS121" s="195">
        <f>(Ago!AS121+Ago!BN121)-Ago!DY121</f>
        <v>0</v>
      </c>
      <c r="AT121" s="191"/>
      <c r="AU121" s="191"/>
      <c r="AV121" s="191"/>
      <c r="AW121" s="191"/>
      <c r="AX121" s="191"/>
      <c r="AY121" s="191"/>
      <c r="AZ121" s="191"/>
      <c r="BA121" s="191"/>
      <c r="BB121" s="191"/>
      <c r="BC121" s="191"/>
      <c r="BD121" s="191"/>
      <c r="BE121" s="191"/>
      <c r="BF121" s="191"/>
      <c r="BG121" s="191"/>
      <c r="BH121" s="191"/>
      <c r="BI121" s="191"/>
      <c r="BJ121" s="191"/>
      <c r="BK121" s="191"/>
      <c r="BL121" s="191"/>
      <c r="BM121" s="191"/>
      <c r="BN121" s="191"/>
      <c r="BO121" s="191"/>
      <c r="BP121" s="191"/>
      <c r="BQ121" s="191"/>
      <c r="BR121" s="191"/>
      <c r="BS121" s="191"/>
      <c r="BT121" s="191"/>
      <c r="BU121" s="191"/>
      <c r="BV121" s="191"/>
      <c r="BW121" s="191"/>
      <c r="BX121" s="191"/>
      <c r="BY121" s="191"/>
      <c r="BZ121" s="191"/>
      <c r="CA121" s="191"/>
      <c r="CB121" s="191"/>
      <c r="CC121" s="191"/>
      <c r="CD121" s="191"/>
      <c r="CE121" s="191"/>
      <c r="CF121" s="191"/>
      <c r="CG121" s="191"/>
      <c r="CH121" s="191"/>
      <c r="CI121" s="191"/>
      <c r="CJ121" s="191"/>
      <c r="CK121" s="191"/>
      <c r="CL121" s="191"/>
      <c r="CM121" s="191"/>
      <c r="CN121" s="191"/>
      <c r="CO121" s="191"/>
      <c r="CP121" s="191"/>
      <c r="CQ121" s="191"/>
      <c r="CR121" s="191"/>
      <c r="CS121" s="191"/>
      <c r="CT121" s="191"/>
      <c r="CU121" s="191"/>
      <c r="CV121" s="191"/>
      <c r="CW121" s="191"/>
      <c r="CX121" s="191"/>
      <c r="CY121" s="191"/>
      <c r="CZ121" s="191"/>
      <c r="DA121" s="191"/>
      <c r="DB121" s="191"/>
      <c r="DC121" s="191"/>
      <c r="DD121" s="191"/>
      <c r="DE121" s="191"/>
      <c r="DF121" s="191"/>
      <c r="DG121" s="191"/>
      <c r="DH121" s="191"/>
      <c r="DI121" s="191"/>
      <c r="DJ121" s="191"/>
      <c r="DK121" s="191"/>
      <c r="DL121" s="191"/>
      <c r="DM121" s="191"/>
      <c r="DN121" s="191"/>
      <c r="DO121" s="191"/>
      <c r="DP121" s="191"/>
      <c r="DQ121" s="191"/>
      <c r="DR121" s="191"/>
      <c r="DS121" s="191"/>
      <c r="DT121" s="191"/>
      <c r="DU121" s="191"/>
      <c r="DV121" s="191"/>
      <c r="DW121" s="191"/>
      <c r="DX121" s="191"/>
      <c r="DY121" s="191"/>
      <c r="DZ121" s="191"/>
      <c r="EA121" s="191"/>
      <c r="EB121" s="191"/>
      <c r="EC121" s="191"/>
      <c r="ED121" s="191"/>
      <c r="EE121" s="191"/>
      <c r="EF121" s="191"/>
      <c r="EG121" s="191"/>
      <c r="EH121" s="191"/>
      <c r="EI121" s="191"/>
      <c r="EJ121" s="191"/>
      <c r="EK121" s="191"/>
      <c r="EL121" s="191"/>
      <c r="EM121" s="191"/>
      <c r="EN121" s="191"/>
      <c r="EO121" s="191"/>
      <c r="EP121" s="191"/>
      <c r="EQ121" s="191"/>
      <c r="ER121" s="191"/>
      <c r="ES121" s="191"/>
      <c r="ET121" s="191"/>
      <c r="EU121" s="195">
        <f t="shared" si="71"/>
        <v>0</v>
      </c>
      <c r="EV121" s="195">
        <f t="shared" si="72"/>
        <v>0</v>
      </c>
      <c r="EW121" s="195">
        <f t="shared" si="73"/>
        <v>0</v>
      </c>
      <c r="EX121" s="195">
        <f t="shared" si="74"/>
        <v>0</v>
      </c>
      <c r="EY121" s="195">
        <f t="shared" si="75"/>
        <v>0</v>
      </c>
      <c r="EZ121" s="195">
        <f t="shared" si="76"/>
        <v>0</v>
      </c>
      <c r="FA121" s="195">
        <f t="shared" si="77"/>
        <v>0</v>
      </c>
      <c r="FB121" s="195">
        <f t="shared" si="78"/>
        <v>0</v>
      </c>
      <c r="FC121" s="195">
        <f t="shared" si="79"/>
        <v>0</v>
      </c>
      <c r="FD121" s="195">
        <f t="shared" si="80"/>
        <v>0</v>
      </c>
      <c r="FE121" s="195">
        <f t="shared" si="81"/>
        <v>0</v>
      </c>
      <c r="FF121" s="195">
        <f t="shared" si="82"/>
        <v>0</v>
      </c>
      <c r="FG121" s="195">
        <f t="shared" si="83"/>
        <v>0</v>
      </c>
      <c r="FH121" s="195">
        <f t="shared" si="84"/>
        <v>0</v>
      </c>
      <c r="FI121" s="195">
        <f t="shared" si="85"/>
        <v>0</v>
      </c>
      <c r="FJ121" s="195">
        <f t="shared" si="86"/>
        <v>0</v>
      </c>
      <c r="FK121" s="195">
        <f t="shared" si="87"/>
        <v>0</v>
      </c>
      <c r="FL121" s="195">
        <f t="shared" si="88"/>
        <v>0</v>
      </c>
      <c r="FM121" s="195">
        <f t="shared" si="89"/>
        <v>0</v>
      </c>
      <c r="FN121" s="195">
        <f t="shared" si="90"/>
        <v>0</v>
      </c>
      <c r="FO121" s="195">
        <f t="shared" si="91"/>
        <v>0</v>
      </c>
      <c r="FP121" s="191"/>
      <c r="FQ121" s="191"/>
      <c r="FR121" s="191"/>
      <c r="FS121" s="191"/>
      <c r="FT121" s="191"/>
      <c r="FU121" s="191"/>
      <c r="FV121" s="191"/>
      <c r="FW121" s="191"/>
      <c r="FX121" s="191"/>
      <c r="FY121" s="191"/>
      <c r="FZ121" s="191"/>
      <c r="GA121" s="191"/>
      <c r="GB121" s="191"/>
      <c r="GC121" s="191"/>
      <c r="GD121" s="191"/>
      <c r="GE121" s="191"/>
      <c r="GF121" s="191"/>
      <c r="GG121" s="191"/>
      <c r="GH121" s="191"/>
      <c r="GI121" s="191"/>
      <c r="GJ121" s="191"/>
      <c r="GK121" s="191"/>
      <c r="GL121" s="191"/>
      <c r="GM121" s="191" t="s">
        <v>307</v>
      </c>
      <c r="GN121" s="191"/>
      <c r="GO121" s="191"/>
      <c r="GP121" s="191"/>
      <c r="GQ121" s="191"/>
      <c r="GR121" s="191"/>
      <c r="GS121" s="191"/>
      <c r="GT121" s="191"/>
      <c r="GU121" s="191">
        <v>1</v>
      </c>
      <c r="GV121" s="191">
        <v>1</v>
      </c>
      <c r="GW121" s="191"/>
      <c r="GX121" s="191"/>
      <c r="GY121" s="191"/>
      <c r="GZ121" s="191"/>
      <c r="HA121" s="191">
        <v>3</v>
      </c>
      <c r="HB121" s="191"/>
      <c r="HC121" s="191"/>
      <c r="HD121" s="191"/>
      <c r="HE121" s="191"/>
      <c r="HF121" s="191"/>
      <c r="HG121" s="191"/>
      <c r="HH121" s="191"/>
      <c r="HI121" s="191"/>
      <c r="HJ121" s="191"/>
      <c r="HK121" s="191"/>
      <c r="HL121" s="191">
        <v>9</v>
      </c>
      <c r="HM121" s="191"/>
      <c r="HN121" s="191"/>
      <c r="HO121" s="191"/>
      <c r="HP121" s="191"/>
      <c r="HQ121" s="191"/>
      <c r="HR121" s="191"/>
      <c r="HS121" s="191"/>
      <c r="HT121" s="191"/>
      <c r="HU121" s="191"/>
      <c r="HV121" s="191"/>
      <c r="HW121" s="191"/>
      <c r="HX121" s="191"/>
      <c r="HY121" s="191"/>
      <c r="HZ121" s="191"/>
      <c r="IA121" s="191"/>
      <c r="IB121" s="191"/>
      <c r="IC121" s="191"/>
      <c r="ID121" s="191">
        <v>5</v>
      </c>
      <c r="IE121" s="191"/>
      <c r="IF121" s="191"/>
      <c r="IG121" s="191">
        <v>14</v>
      </c>
      <c r="IH121" s="191"/>
      <c r="II121" s="191"/>
      <c r="IJ121" s="191"/>
      <c r="IK121" s="191"/>
      <c r="IL121" s="191"/>
      <c r="IM121" s="191">
        <v>3</v>
      </c>
      <c r="IN121" s="191"/>
      <c r="IO121" s="191"/>
      <c r="IP121" s="191">
        <v>1</v>
      </c>
      <c r="IQ121" s="191"/>
      <c r="IR121" s="191"/>
      <c r="IS121" s="191"/>
      <c r="IT121" s="191"/>
      <c r="IU121" s="191"/>
      <c r="IV121" s="191"/>
      <c r="IW121" s="191"/>
      <c r="IX121" s="191"/>
      <c r="IY121" s="191"/>
      <c r="IZ121" s="191"/>
      <c r="JA121" s="191"/>
      <c r="JB121" s="191"/>
      <c r="JC121" s="191"/>
      <c r="JD121" s="191"/>
      <c r="JE121" s="191" t="s">
        <v>307</v>
      </c>
      <c r="JF121" s="191"/>
      <c r="JG121" s="191"/>
      <c r="JH121" s="191"/>
      <c r="JI121" s="191"/>
      <c r="JJ121" s="191"/>
      <c r="JK121" s="191"/>
      <c r="JL121" s="191"/>
      <c r="JM121" s="191"/>
      <c r="JN121" s="191"/>
      <c r="JO121" s="191"/>
      <c r="JP121" s="191"/>
      <c r="JQ121" s="191"/>
      <c r="JR121" s="191"/>
      <c r="JS121" s="191"/>
      <c r="JT121" s="191" t="s">
        <v>307</v>
      </c>
      <c r="JU121" s="191"/>
      <c r="JV121" s="191"/>
      <c r="JW121" s="191"/>
      <c r="JX121" s="191"/>
      <c r="JY121" s="191"/>
      <c r="JZ121" s="191">
        <v>3</v>
      </c>
      <c r="KA121" s="191"/>
      <c r="KB121" s="191"/>
      <c r="KC121" s="191">
        <v>2</v>
      </c>
      <c r="KD121" s="191"/>
      <c r="KE121" s="191"/>
      <c r="KF121" s="191">
        <v>3</v>
      </c>
      <c r="KG121" s="191"/>
      <c r="KH121" s="191"/>
      <c r="KI121" s="191">
        <v>3</v>
      </c>
      <c r="KJ121" s="191"/>
      <c r="KK121" s="191"/>
      <c r="KL121" s="191">
        <v>16</v>
      </c>
      <c r="KM121" s="191"/>
      <c r="KN121" s="191"/>
      <c r="KO121" s="191"/>
      <c r="KP121" s="191"/>
      <c r="KQ121" s="191"/>
      <c r="KR121" s="191"/>
      <c r="KS121" s="191"/>
      <c r="KT121" s="191"/>
      <c r="KU121" s="191"/>
      <c r="KV121" s="191"/>
      <c r="KW121" s="191"/>
      <c r="KX121" s="191"/>
      <c r="KY121" s="191"/>
      <c r="KZ121" s="191"/>
      <c r="LA121" s="191"/>
      <c r="LB121" s="191"/>
      <c r="LC121" s="191"/>
      <c r="LD121" s="191"/>
      <c r="LE121" s="191"/>
      <c r="LF121" s="191"/>
      <c r="LG121" s="191">
        <v>18</v>
      </c>
      <c r="LH121" s="191"/>
      <c r="LI121" s="191"/>
      <c r="LJ121" s="191"/>
      <c r="LK121" s="191"/>
      <c r="LL121" s="191"/>
      <c r="LM121" s="191"/>
      <c r="LN121" s="191"/>
      <c r="LO121" s="191"/>
      <c r="LP121" s="191"/>
      <c r="LQ121" s="191"/>
      <c r="LR121" s="191"/>
      <c r="LS121" s="191"/>
      <c r="LT121" s="191"/>
      <c r="LU121" s="191"/>
      <c r="LV121" s="191"/>
      <c r="LW121" s="191"/>
      <c r="LX121" s="191"/>
      <c r="LY121" s="191"/>
      <c r="LZ121" s="191"/>
      <c r="MA121" s="191"/>
      <c r="MB121" s="191"/>
      <c r="MC121" s="191"/>
      <c r="MD121" s="191"/>
      <c r="ME121" s="191"/>
      <c r="MF121" s="191"/>
      <c r="MG121" s="191"/>
      <c r="MH121" s="191"/>
      <c r="MI121" s="191"/>
      <c r="MJ121" s="191"/>
      <c r="MK121" s="191"/>
      <c r="ML121" s="191"/>
      <c r="MM121" s="191"/>
      <c r="MN121" s="191"/>
      <c r="MO121" s="191"/>
      <c r="MP121" s="191"/>
      <c r="MQ121" s="191"/>
      <c r="MR121" s="191"/>
      <c r="MS121" s="191"/>
      <c r="MT121" s="191"/>
      <c r="MU121" s="191"/>
      <c r="MV121" s="191">
        <v>2</v>
      </c>
      <c r="MW121" s="191">
        <v>3</v>
      </c>
      <c r="MX121" s="191"/>
      <c r="MY121" s="191">
        <v>8</v>
      </c>
      <c r="MZ121" s="191">
        <v>255</v>
      </c>
      <c r="NA121" s="191"/>
      <c r="NB121" s="191">
        <v>3</v>
      </c>
      <c r="NC121" s="191"/>
      <c r="ND121" s="191"/>
      <c r="NE121" s="191"/>
      <c r="NF121" s="191"/>
      <c r="NG121" s="191"/>
      <c r="NH121" s="191"/>
      <c r="NI121" s="191"/>
      <c r="NJ121" s="191"/>
      <c r="NK121" s="191"/>
      <c r="NL121" s="191"/>
      <c r="NM121" s="191"/>
      <c r="NN121" s="191"/>
      <c r="NO121" s="191"/>
      <c r="NP121" s="191"/>
      <c r="NQ121" s="191"/>
      <c r="NR121" s="191"/>
    </row>
    <row r="122" spans="1:382" ht="17.25" customHeight="1" x14ac:dyDescent="0.25">
      <c r="A122" s="455">
        <v>23</v>
      </c>
      <c r="B122" s="542" t="s">
        <v>271</v>
      </c>
      <c r="C122" s="543"/>
      <c r="D122" s="188"/>
      <c r="E122" s="191"/>
      <c r="F122" s="191"/>
      <c r="G122" s="191"/>
      <c r="H122" s="191"/>
      <c r="I122" s="191"/>
      <c r="J122" s="191"/>
      <c r="K122" s="191"/>
      <c r="L122" s="191"/>
      <c r="M122" s="191"/>
      <c r="N122" s="191"/>
      <c r="O122" s="191"/>
      <c r="P122" s="191"/>
      <c r="Q122" s="191"/>
      <c r="R122" s="191"/>
      <c r="S122" s="191"/>
      <c r="T122" s="191"/>
      <c r="U122" s="191"/>
      <c r="V122" s="191">
        <v>2</v>
      </c>
      <c r="W122" s="191"/>
      <c r="X122" s="191"/>
      <c r="Y122" s="195">
        <f>(Ago!Y122+Ago!AT122)-Ago!DE122</f>
        <v>0</v>
      </c>
      <c r="Z122" s="195">
        <f>(Ago!Z122+Ago!AU122)-Ago!DF122</f>
        <v>0</v>
      </c>
      <c r="AA122" s="195">
        <f>(Ago!AA122+Ago!AV122)-Ago!DG122</f>
        <v>0</v>
      </c>
      <c r="AB122" s="195">
        <f>(Ago!AB122+Ago!AW122)-Ago!DH122</f>
        <v>0</v>
      </c>
      <c r="AC122" s="195">
        <f>(Ago!AC122+Ago!AX122)-Ago!DI122</f>
        <v>0</v>
      </c>
      <c r="AD122" s="195">
        <f>(Ago!AD122+Ago!AY122)-Ago!DJ122</f>
        <v>0</v>
      </c>
      <c r="AE122" s="195">
        <f>(Ago!AE122+Ago!AZ122)-Ago!DK122</f>
        <v>0</v>
      </c>
      <c r="AF122" s="195">
        <f>(Ago!AF122+Ago!BA122)-Ago!DL122</f>
        <v>0</v>
      </c>
      <c r="AG122" s="195">
        <f>(Ago!AG122+Ago!BB122)-Ago!DM122</f>
        <v>0</v>
      </c>
      <c r="AH122" s="195">
        <f>(Ago!AH122+Ago!BC122)-Ago!DN122</f>
        <v>0</v>
      </c>
      <c r="AI122" s="195">
        <f>(Ago!AI122+Ago!BD122)-Ago!DO122</f>
        <v>0</v>
      </c>
      <c r="AJ122" s="195">
        <f>(Ago!AJ122+Ago!BE122)-Ago!DP122</f>
        <v>0</v>
      </c>
      <c r="AK122" s="195">
        <f>(Ago!AK122+Ago!BF122)-Ago!DQ122</f>
        <v>0</v>
      </c>
      <c r="AL122" s="195">
        <f>(Ago!AL122+Ago!BG122)-Ago!DR122</f>
        <v>0</v>
      </c>
      <c r="AM122" s="195">
        <f>(Ago!AM122+Ago!BH122)-Ago!DS122</f>
        <v>0</v>
      </c>
      <c r="AN122" s="195">
        <f>(Ago!AN122+Ago!BI122)-Ago!DT122</f>
        <v>0</v>
      </c>
      <c r="AO122" s="195">
        <f>(Ago!AO122+Ago!BJ122)-Ago!DU122</f>
        <v>0</v>
      </c>
      <c r="AP122" s="195">
        <f>(Ago!AP122+Ago!BK122)-Ago!DV122</f>
        <v>0</v>
      </c>
      <c r="AQ122" s="195">
        <f>(Ago!AQ122+Ago!BL122)-Ago!DW122</f>
        <v>0</v>
      </c>
      <c r="AR122" s="195">
        <f>(Ago!AR122+Ago!BM122)-Ago!DX122</f>
        <v>0</v>
      </c>
      <c r="AS122" s="195">
        <f>(Ago!AS122+Ago!BN122)-Ago!DY122</f>
        <v>0</v>
      </c>
      <c r="AT122" s="191"/>
      <c r="AU122" s="191"/>
      <c r="AV122" s="191"/>
      <c r="AW122" s="191"/>
      <c r="AX122" s="191"/>
      <c r="AY122" s="191"/>
      <c r="AZ122" s="191"/>
      <c r="BA122" s="191"/>
      <c r="BB122" s="191"/>
      <c r="BC122" s="191"/>
      <c r="BD122" s="191"/>
      <c r="BE122" s="191"/>
      <c r="BF122" s="191"/>
      <c r="BG122" s="191"/>
      <c r="BH122" s="191"/>
      <c r="BI122" s="191"/>
      <c r="BJ122" s="191"/>
      <c r="BK122" s="191"/>
      <c r="BL122" s="191"/>
      <c r="BM122" s="191"/>
      <c r="BN122" s="191"/>
      <c r="BO122" s="191"/>
      <c r="BP122" s="191"/>
      <c r="BQ122" s="191"/>
      <c r="BR122" s="191"/>
      <c r="BS122" s="191"/>
      <c r="BT122" s="191"/>
      <c r="BU122" s="191"/>
      <c r="BV122" s="191"/>
      <c r="BW122" s="191"/>
      <c r="BX122" s="191"/>
      <c r="BY122" s="191"/>
      <c r="BZ122" s="191"/>
      <c r="CA122" s="191"/>
      <c r="CB122" s="191"/>
      <c r="CC122" s="191"/>
      <c r="CD122" s="191"/>
      <c r="CE122" s="191"/>
      <c r="CF122" s="191"/>
      <c r="CG122" s="191"/>
      <c r="CH122" s="191"/>
      <c r="CI122" s="191"/>
      <c r="CJ122" s="191"/>
      <c r="CK122" s="191"/>
      <c r="CL122" s="191"/>
      <c r="CM122" s="191"/>
      <c r="CN122" s="191"/>
      <c r="CO122" s="191"/>
      <c r="CP122" s="191"/>
      <c r="CQ122" s="191"/>
      <c r="CR122" s="191"/>
      <c r="CS122" s="191"/>
      <c r="CT122" s="191"/>
      <c r="CU122" s="191"/>
      <c r="CV122" s="191"/>
      <c r="CW122" s="191"/>
      <c r="CX122" s="191"/>
      <c r="CY122" s="191"/>
      <c r="CZ122" s="191"/>
      <c r="DA122" s="191"/>
      <c r="DB122" s="191"/>
      <c r="DC122" s="191"/>
      <c r="DD122" s="191"/>
      <c r="DE122" s="191"/>
      <c r="DF122" s="191"/>
      <c r="DG122" s="191"/>
      <c r="DH122" s="191"/>
      <c r="DI122" s="191"/>
      <c r="DJ122" s="191"/>
      <c r="DK122" s="191"/>
      <c r="DL122" s="191"/>
      <c r="DM122" s="191"/>
      <c r="DN122" s="191"/>
      <c r="DO122" s="191"/>
      <c r="DP122" s="191"/>
      <c r="DQ122" s="191"/>
      <c r="DR122" s="191"/>
      <c r="DS122" s="191"/>
      <c r="DT122" s="191"/>
      <c r="DU122" s="191"/>
      <c r="DV122" s="191"/>
      <c r="DW122" s="191"/>
      <c r="DX122" s="191"/>
      <c r="DY122" s="191"/>
      <c r="DZ122" s="191"/>
      <c r="EA122" s="191"/>
      <c r="EB122" s="191"/>
      <c r="EC122" s="191"/>
      <c r="ED122" s="191"/>
      <c r="EE122" s="191"/>
      <c r="EF122" s="191"/>
      <c r="EG122" s="191"/>
      <c r="EH122" s="191"/>
      <c r="EI122" s="191"/>
      <c r="EJ122" s="191"/>
      <c r="EK122" s="191"/>
      <c r="EL122" s="191"/>
      <c r="EM122" s="191"/>
      <c r="EN122" s="191"/>
      <c r="EO122" s="191"/>
      <c r="EP122" s="191"/>
      <c r="EQ122" s="191"/>
      <c r="ER122" s="191"/>
      <c r="ES122" s="191"/>
      <c r="ET122" s="191"/>
      <c r="EU122" s="195">
        <f t="shared" si="71"/>
        <v>0</v>
      </c>
      <c r="EV122" s="195">
        <f t="shared" si="72"/>
        <v>0</v>
      </c>
      <c r="EW122" s="195">
        <f t="shared" si="73"/>
        <v>0</v>
      </c>
      <c r="EX122" s="195">
        <f t="shared" si="74"/>
        <v>0</v>
      </c>
      <c r="EY122" s="195">
        <f t="shared" si="75"/>
        <v>0</v>
      </c>
      <c r="EZ122" s="195">
        <f t="shared" si="76"/>
        <v>0</v>
      </c>
      <c r="FA122" s="195">
        <f t="shared" si="77"/>
        <v>0</v>
      </c>
      <c r="FB122" s="195">
        <f t="shared" si="78"/>
        <v>0</v>
      </c>
      <c r="FC122" s="195">
        <f t="shared" si="79"/>
        <v>0</v>
      </c>
      <c r="FD122" s="195">
        <f t="shared" si="80"/>
        <v>0</v>
      </c>
      <c r="FE122" s="195">
        <f t="shared" si="81"/>
        <v>0</v>
      </c>
      <c r="FF122" s="195">
        <f t="shared" si="82"/>
        <v>0</v>
      </c>
      <c r="FG122" s="195">
        <f t="shared" si="83"/>
        <v>0</v>
      </c>
      <c r="FH122" s="195">
        <f t="shared" si="84"/>
        <v>0</v>
      </c>
      <c r="FI122" s="195">
        <f t="shared" si="85"/>
        <v>0</v>
      </c>
      <c r="FJ122" s="195">
        <f t="shared" si="86"/>
        <v>0</v>
      </c>
      <c r="FK122" s="195">
        <f t="shared" si="87"/>
        <v>0</v>
      </c>
      <c r="FL122" s="195">
        <f t="shared" si="88"/>
        <v>0</v>
      </c>
      <c r="FM122" s="195">
        <f t="shared" si="89"/>
        <v>60</v>
      </c>
      <c r="FN122" s="195">
        <f t="shared" si="90"/>
        <v>0</v>
      </c>
      <c r="FO122" s="195">
        <f t="shared" si="91"/>
        <v>0</v>
      </c>
      <c r="FP122" s="191"/>
      <c r="FQ122" s="191"/>
      <c r="FR122" s="191"/>
      <c r="FS122" s="191"/>
      <c r="FT122" s="191"/>
      <c r="FU122" s="191"/>
      <c r="FV122" s="191"/>
      <c r="FW122" s="191"/>
      <c r="FX122" s="191"/>
      <c r="FY122" s="191"/>
      <c r="FZ122" s="191"/>
      <c r="GA122" s="191"/>
      <c r="GB122" s="191"/>
      <c r="GC122" s="191"/>
      <c r="GD122" s="191"/>
      <c r="GE122" s="191"/>
      <c r="GF122" s="191"/>
      <c r="GG122" s="191"/>
      <c r="GH122" s="191"/>
      <c r="GI122" s="191"/>
      <c r="GJ122" s="191"/>
      <c r="GK122" s="191"/>
      <c r="GL122" s="191"/>
      <c r="GM122" s="191"/>
      <c r="GN122" s="191"/>
      <c r="GO122" s="191"/>
      <c r="GP122" s="191"/>
      <c r="GQ122" s="191"/>
      <c r="GR122" s="191">
        <v>7</v>
      </c>
      <c r="GS122" s="191"/>
      <c r="GT122" s="191"/>
      <c r="GU122" s="191">
        <v>4</v>
      </c>
      <c r="GV122" s="191"/>
      <c r="GW122" s="191">
        <v>11</v>
      </c>
      <c r="GX122" s="191"/>
      <c r="GY122" s="191">
        <v>5</v>
      </c>
      <c r="GZ122" s="191">
        <v>3</v>
      </c>
      <c r="HA122" s="191"/>
      <c r="HB122" s="191">
        <v>17</v>
      </c>
      <c r="HC122" s="191"/>
      <c r="HD122" s="191">
        <v>2</v>
      </c>
      <c r="HE122" s="191"/>
      <c r="HF122" s="191"/>
      <c r="HG122" s="191"/>
      <c r="HH122" s="191"/>
      <c r="HI122" s="191"/>
      <c r="HJ122" s="191"/>
      <c r="HK122" s="191"/>
      <c r="HL122" s="191">
        <v>20</v>
      </c>
      <c r="HM122" s="191"/>
      <c r="HN122" s="191"/>
      <c r="HO122" s="191"/>
      <c r="HP122" s="191"/>
      <c r="HQ122" s="191"/>
      <c r="HR122" s="191"/>
      <c r="HS122" s="191"/>
      <c r="HT122" s="191"/>
      <c r="HU122" s="191"/>
      <c r="HV122" s="191"/>
      <c r="HW122" s="191"/>
      <c r="HX122" s="191"/>
      <c r="HY122" s="191"/>
      <c r="HZ122" s="191"/>
      <c r="IA122" s="191"/>
      <c r="IB122" s="191"/>
      <c r="IC122" s="191"/>
      <c r="ID122" s="191"/>
      <c r="IE122" s="191"/>
      <c r="IF122" s="191">
        <v>0</v>
      </c>
      <c r="IG122" s="191">
        <v>50</v>
      </c>
      <c r="IH122" s="191"/>
      <c r="II122" s="191">
        <v>0</v>
      </c>
      <c r="IJ122" s="191">
        <v>1</v>
      </c>
      <c r="IK122" s="191"/>
      <c r="IL122" s="191"/>
      <c r="IM122" s="191">
        <v>20</v>
      </c>
      <c r="IN122" s="191"/>
      <c r="IO122" s="191">
        <v>0</v>
      </c>
      <c r="IP122" s="191"/>
      <c r="IQ122" s="191"/>
      <c r="IR122" s="191"/>
      <c r="IS122" s="191"/>
      <c r="IT122" s="191"/>
      <c r="IU122" s="191"/>
      <c r="IV122" s="191"/>
      <c r="IW122" s="191"/>
      <c r="IX122" s="191"/>
      <c r="IY122" s="191"/>
      <c r="IZ122" s="191"/>
      <c r="JA122" s="191"/>
      <c r="JB122" s="191"/>
      <c r="JC122" s="191"/>
      <c r="JD122" s="191"/>
      <c r="JE122" s="191"/>
      <c r="JF122" s="191"/>
      <c r="JG122" s="191"/>
      <c r="JH122" s="191"/>
      <c r="JI122" s="191"/>
      <c r="JJ122" s="191"/>
      <c r="JK122" s="191"/>
      <c r="JL122" s="191"/>
      <c r="JM122" s="191">
        <v>0</v>
      </c>
      <c r="JN122" s="191">
        <v>0</v>
      </c>
      <c r="JO122" s="191"/>
      <c r="JP122" s="191"/>
      <c r="JQ122" s="191"/>
      <c r="JR122" s="191"/>
      <c r="JS122" s="191"/>
      <c r="JT122" s="191">
        <v>3</v>
      </c>
      <c r="JU122" s="191"/>
      <c r="JV122" s="191"/>
      <c r="JW122" s="191"/>
      <c r="JX122" s="191"/>
      <c r="JY122" s="191"/>
      <c r="JZ122" s="191">
        <v>20</v>
      </c>
      <c r="KA122" s="191"/>
      <c r="KB122" s="191"/>
      <c r="KC122" s="191"/>
      <c r="KD122" s="191"/>
      <c r="KE122" s="191"/>
      <c r="KF122" s="191">
        <v>20</v>
      </c>
      <c r="KG122" s="191"/>
      <c r="KH122" s="191"/>
      <c r="KI122" s="191"/>
      <c r="KJ122" s="191"/>
      <c r="KK122" s="191"/>
      <c r="KL122" s="191">
        <v>0</v>
      </c>
      <c r="KM122" s="191"/>
      <c r="KN122" s="191"/>
      <c r="KO122" s="191">
        <v>0</v>
      </c>
      <c r="KP122" s="191"/>
      <c r="KQ122" s="191"/>
      <c r="KR122" s="191">
        <v>0</v>
      </c>
      <c r="KS122" s="191"/>
      <c r="KT122" s="191"/>
      <c r="KU122" s="191"/>
      <c r="KV122" s="191"/>
      <c r="KW122" s="191"/>
      <c r="KX122" s="191"/>
      <c r="KY122" s="191"/>
      <c r="KZ122" s="191"/>
      <c r="LA122" s="191"/>
      <c r="LB122" s="191"/>
      <c r="LC122" s="191"/>
      <c r="LD122" s="191"/>
      <c r="LE122" s="191"/>
      <c r="LF122" s="191">
        <v>0</v>
      </c>
      <c r="LG122" s="191">
        <v>22</v>
      </c>
      <c r="LH122" s="191"/>
      <c r="LI122" s="191"/>
      <c r="LJ122" s="191"/>
      <c r="LK122" s="191"/>
      <c r="LL122" s="191"/>
      <c r="LM122" s="191"/>
      <c r="LN122" s="191"/>
      <c r="LO122" s="191"/>
      <c r="LP122" s="191"/>
      <c r="LQ122" s="191"/>
      <c r="LR122" s="191"/>
      <c r="LS122" s="191"/>
      <c r="LT122" s="191"/>
      <c r="LU122" s="191"/>
      <c r="LV122" s="191"/>
      <c r="LW122" s="191"/>
      <c r="LX122" s="191"/>
      <c r="LY122" s="191"/>
      <c r="LZ122" s="191"/>
      <c r="MA122" s="191"/>
      <c r="MB122" s="191"/>
      <c r="MC122" s="191"/>
      <c r="MD122" s="191"/>
      <c r="ME122" s="191"/>
      <c r="MF122" s="191"/>
      <c r="MG122" s="191"/>
      <c r="MH122" s="191"/>
      <c r="MI122" s="191"/>
      <c r="MJ122" s="191"/>
      <c r="MK122" s="191"/>
      <c r="ML122" s="191"/>
      <c r="MM122" s="191"/>
      <c r="MN122" s="191"/>
      <c r="MO122" s="191"/>
      <c r="MP122" s="191"/>
      <c r="MQ122" s="191"/>
      <c r="MR122" s="191"/>
      <c r="MS122" s="191"/>
      <c r="MT122" s="191"/>
      <c r="MU122" s="191">
        <v>2</v>
      </c>
      <c r="MV122" s="191">
        <v>2</v>
      </c>
      <c r="MW122" s="191">
        <v>6</v>
      </c>
      <c r="MX122" s="191"/>
      <c r="MY122" s="191"/>
      <c r="MZ122" s="191">
        <v>462</v>
      </c>
      <c r="NA122" s="191"/>
      <c r="NB122" s="191"/>
      <c r="NC122" s="191"/>
      <c r="ND122" s="191"/>
      <c r="NE122" s="191"/>
      <c r="NF122" s="191"/>
      <c r="NG122" s="191"/>
      <c r="NH122" s="191"/>
      <c r="NI122" s="191"/>
      <c r="NJ122" s="191"/>
      <c r="NK122" s="191"/>
      <c r="NL122" s="191"/>
      <c r="NM122" s="191"/>
      <c r="NN122" s="191"/>
      <c r="NO122" s="191"/>
      <c r="NP122" s="191"/>
      <c r="NQ122" s="191"/>
      <c r="NR122" s="191"/>
    </row>
    <row r="123" spans="1:382" ht="17.25" customHeight="1" x14ac:dyDescent="0.25">
      <c r="A123" s="455">
        <v>24</v>
      </c>
      <c r="B123" s="542" t="s">
        <v>272</v>
      </c>
      <c r="C123" s="543"/>
      <c r="D123" s="188"/>
      <c r="E123" s="191"/>
      <c r="F123" s="191"/>
      <c r="G123" s="191"/>
      <c r="H123" s="191"/>
      <c r="I123" s="191"/>
      <c r="J123" s="191"/>
      <c r="K123" s="191"/>
      <c r="L123" s="191"/>
      <c r="M123" s="191"/>
      <c r="N123" s="191"/>
      <c r="O123" s="191"/>
      <c r="P123" s="191"/>
      <c r="Q123" s="191"/>
      <c r="R123" s="191"/>
      <c r="S123" s="191"/>
      <c r="T123" s="191"/>
      <c r="U123" s="191"/>
      <c r="V123" s="191"/>
      <c r="W123" s="191"/>
      <c r="X123" s="191"/>
      <c r="Y123" s="195">
        <f>(Ago!Y123+Ago!AT123)-Ago!DE123</f>
        <v>0</v>
      </c>
      <c r="Z123" s="195">
        <f>(Ago!Z123+Ago!AU123)-Ago!DF123</f>
        <v>0</v>
      </c>
      <c r="AA123" s="195">
        <f>(Ago!AA123+Ago!AV123)-Ago!DG123</f>
        <v>0</v>
      </c>
      <c r="AB123" s="195">
        <f>(Ago!AB123+Ago!AW123)-Ago!DH123</f>
        <v>0</v>
      </c>
      <c r="AC123" s="195">
        <f>(Ago!AC123+Ago!AX123)-Ago!DI123</f>
        <v>0</v>
      </c>
      <c r="AD123" s="195">
        <f>(Ago!AD123+Ago!AY123)-Ago!DJ123</f>
        <v>0</v>
      </c>
      <c r="AE123" s="195">
        <f>(Ago!AE123+Ago!AZ123)-Ago!DK123</f>
        <v>0</v>
      </c>
      <c r="AF123" s="195">
        <f>(Ago!AF123+Ago!BA123)-Ago!DL123</f>
        <v>0</v>
      </c>
      <c r="AG123" s="195">
        <f>(Ago!AG123+Ago!BB123)-Ago!DM123</f>
        <v>0</v>
      </c>
      <c r="AH123" s="195">
        <f>(Ago!AH123+Ago!BC123)-Ago!DN123</f>
        <v>0</v>
      </c>
      <c r="AI123" s="195">
        <f>(Ago!AI123+Ago!BD123)-Ago!DO123</f>
        <v>0</v>
      </c>
      <c r="AJ123" s="195">
        <f>(Ago!AJ123+Ago!BE123)-Ago!DP123</f>
        <v>0</v>
      </c>
      <c r="AK123" s="195">
        <f>(Ago!AK123+Ago!BF123)-Ago!DQ123</f>
        <v>0</v>
      </c>
      <c r="AL123" s="195">
        <f>(Ago!AL123+Ago!BG123)-Ago!DR123</f>
        <v>0</v>
      </c>
      <c r="AM123" s="195">
        <f>(Ago!AM123+Ago!BH123)-Ago!DS123</f>
        <v>0</v>
      </c>
      <c r="AN123" s="195">
        <f>(Ago!AN123+Ago!BI123)-Ago!DT123</f>
        <v>0</v>
      </c>
      <c r="AO123" s="195">
        <f>(Ago!AO123+Ago!BJ123)-Ago!DU123</f>
        <v>0</v>
      </c>
      <c r="AP123" s="195">
        <f>(Ago!AP123+Ago!BK123)-Ago!DV123</f>
        <v>0</v>
      </c>
      <c r="AQ123" s="195">
        <f>(Ago!AQ123+Ago!BL123)-Ago!DW123</f>
        <v>0</v>
      </c>
      <c r="AR123" s="195">
        <f>(Ago!AR123+Ago!BM123)-Ago!DX123</f>
        <v>0</v>
      </c>
      <c r="AS123" s="195">
        <f>(Ago!AS123+Ago!BN123)-Ago!DY123</f>
        <v>0</v>
      </c>
      <c r="AT123" s="191"/>
      <c r="AU123" s="191"/>
      <c r="AV123" s="191"/>
      <c r="AW123" s="191"/>
      <c r="AX123" s="191"/>
      <c r="AY123" s="191"/>
      <c r="AZ123" s="191"/>
      <c r="BA123" s="191"/>
      <c r="BB123" s="191"/>
      <c r="BC123" s="191"/>
      <c r="BD123" s="191"/>
      <c r="BE123" s="191"/>
      <c r="BF123" s="191"/>
      <c r="BG123" s="191"/>
      <c r="BH123" s="191"/>
      <c r="BI123" s="191"/>
      <c r="BJ123" s="191"/>
      <c r="BK123" s="191"/>
      <c r="BL123" s="191"/>
      <c r="BM123" s="191"/>
      <c r="BN123" s="191"/>
      <c r="BO123" s="191"/>
      <c r="BP123" s="191"/>
      <c r="BQ123" s="191"/>
      <c r="BR123" s="191"/>
      <c r="BS123" s="191"/>
      <c r="BT123" s="191"/>
      <c r="BU123" s="191"/>
      <c r="BV123" s="191"/>
      <c r="BW123" s="191"/>
      <c r="BX123" s="191"/>
      <c r="BY123" s="191"/>
      <c r="BZ123" s="191"/>
      <c r="CA123" s="191"/>
      <c r="CB123" s="191"/>
      <c r="CC123" s="191"/>
      <c r="CD123" s="191"/>
      <c r="CE123" s="191"/>
      <c r="CF123" s="191"/>
      <c r="CG123" s="191"/>
      <c r="CH123" s="191"/>
      <c r="CI123" s="191"/>
      <c r="CJ123" s="191"/>
      <c r="CK123" s="191"/>
      <c r="CL123" s="191"/>
      <c r="CM123" s="191"/>
      <c r="CN123" s="191"/>
      <c r="CO123" s="191"/>
      <c r="CP123" s="191"/>
      <c r="CQ123" s="191"/>
      <c r="CR123" s="191"/>
      <c r="CS123" s="191"/>
      <c r="CT123" s="191"/>
      <c r="CU123" s="191"/>
      <c r="CV123" s="191"/>
      <c r="CW123" s="191"/>
      <c r="CX123" s="191"/>
      <c r="CY123" s="191"/>
      <c r="CZ123" s="191"/>
      <c r="DA123" s="191"/>
      <c r="DB123" s="191"/>
      <c r="DC123" s="191"/>
      <c r="DD123" s="191"/>
      <c r="DE123" s="191"/>
      <c r="DF123" s="191"/>
      <c r="DG123" s="191"/>
      <c r="DH123" s="191"/>
      <c r="DI123" s="191"/>
      <c r="DJ123" s="191"/>
      <c r="DK123" s="191"/>
      <c r="DL123" s="191"/>
      <c r="DM123" s="191"/>
      <c r="DN123" s="191"/>
      <c r="DO123" s="191"/>
      <c r="DP123" s="191"/>
      <c r="DQ123" s="191"/>
      <c r="DR123" s="191"/>
      <c r="DS123" s="191"/>
      <c r="DT123" s="191"/>
      <c r="DU123" s="191"/>
      <c r="DV123" s="191"/>
      <c r="DW123" s="191"/>
      <c r="DX123" s="191"/>
      <c r="DY123" s="191"/>
      <c r="DZ123" s="191"/>
      <c r="EA123" s="191"/>
      <c r="EB123" s="191"/>
      <c r="EC123" s="191"/>
      <c r="ED123" s="191"/>
      <c r="EE123" s="191"/>
      <c r="EF123" s="191"/>
      <c r="EG123" s="191"/>
      <c r="EH123" s="191"/>
      <c r="EI123" s="191"/>
      <c r="EJ123" s="191"/>
      <c r="EK123" s="191"/>
      <c r="EL123" s="191"/>
      <c r="EM123" s="191"/>
      <c r="EN123" s="191"/>
      <c r="EO123" s="191"/>
      <c r="EP123" s="191"/>
      <c r="EQ123" s="191"/>
      <c r="ER123" s="191"/>
      <c r="ES123" s="191"/>
      <c r="ET123" s="191"/>
      <c r="EU123" s="195">
        <f t="shared" si="71"/>
        <v>0</v>
      </c>
      <c r="EV123" s="195">
        <f t="shared" si="72"/>
        <v>0</v>
      </c>
      <c r="EW123" s="195">
        <f t="shared" si="73"/>
        <v>0</v>
      </c>
      <c r="EX123" s="195">
        <f t="shared" si="74"/>
        <v>0</v>
      </c>
      <c r="EY123" s="195">
        <f t="shared" si="75"/>
        <v>0</v>
      </c>
      <c r="EZ123" s="195">
        <f t="shared" si="76"/>
        <v>0</v>
      </c>
      <c r="FA123" s="195">
        <f t="shared" si="77"/>
        <v>0</v>
      </c>
      <c r="FB123" s="195">
        <f t="shared" si="78"/>
        <v>0</v>
      </c>
      <c r="FC123" s="195">
        <f t="shared" si="79"/>
        <v>0</v>
      </c>
      <c r="FD123" s="195">
        <f t="shared" si="80"/>
        <v>0</v>
      </c>
      <c r="FE123" s="195">
        <f t="shared" si="81"/>
        <v>0</v>
      </c>
      <c r="FF123" s="195">
        <f t="shared" si="82"/>
        <v>0</v>
      </c>
      <c r="FG123" s="195">
        <f t="shared" si="83"/>
        <v>0</v>
      </c>
      <c r="FH123" s="195">
        <f t="shared" si="84"/>
        <v>0</v>
      </c>
      <c r="FI123" s="195">
        <f t="shared" si="85"/>
        <v>0</v>
      </c>
      <c r="FJ123" s="195">
        <f t="shared" si="86"/>
        <v>0</v>
      </c>
      <c r="FK123" s="195">
        <f t="shared" si="87"/>
        <v>0</v>
      </c>
      <c r="FL123" s="195">
        <f t="shared" si="88"/>
        <v>0</v>
      </c>
      <c r="FM123" s="195">
        <f t="shared" si="89"/>
        <v>0</v>
      </c>
      <c r="FN123" s="195">
        <f t="shared" si="90"/>
        <v>0</v>
      </c>
      <c r="FO123" s="195">
        <f t="shared" si="91"/>
        <v>0</v>
      </c>
      <c r="FP123" s="191"/>
      <c r="FQ123" s="191"/>
      <c r="FR123" s="191"/>
      <c r="FS123" s="191"/>
      <c r="FT123" s="191"/>
      <c r="FU123" s="191"/>
      <c r="FV123" s="191"/>
      <c r="FW123" s="191"/>
      <c r="FX123" s="191"/>
      <c r="FY123" s="191"/>
      <c r="FZ123" s="191"/>
      <c r="GA123" s="191"/>
      <c r="GB123" s="191"/>
      <c r="GC123" s="191"/>
      <c r="GD123" s="191"/>
      <c r="GE123" s="191"/>
      <c r="GF123" s="191"/>
      <c r="GG123" s="191"/>
      <c r="GH123" s="191"/>
      <c r="GI123" s="191"/>
      <c r="GJ123" s="191"/>
      <c r="GK123" s="191"/>
      <c r="GL123" s="191"/>
      <c r="GM123" s="191"/>
      <c r="GN123" s="191"/>
      <c r="GO123" s="191"/>
      <c r="GP123" s="191"/>
      <c r="GQ123" s="191"/>
      <c r="GR123" s="191"/>
      <c r="GS123" s="191"/>
      <c r="GT123" s="191"/>
      <c r="GU123" s="191"/>
      <c r="GV123" s="191"/>
      <c r="GW123" s="191"/>
      <c r="GX123" s="191"/>
      <c r="GY123" s="191"/>
      <c r="GZ123" s="191"/>
      <c r="HA123" s="191"/>
      <c r="HB123" s="191"/>
      <c r="HC123" s="191"/>
      <c r="HD123" s="191"/>
      <c r="HE123" s="191"/>
      <c r="HF123" s="191"/>
      <c r="HG123" s="191"/>
      <c r="HH123" s="191"/>
      <c r="HI123" s="191"/>
      <c r="HJ123" s="191"/>
      <c r="HK123" s="191"/>
      <c r="HL123" s="191"/>
      <c r="HM123" s="191"/>
      <c r="HN123" s="191"/>
      <c r="HO123" s="191"/>
      <c r="HP123" s="191"/>
      <c r="HQ123" s="191"/>
      <c r="HR123" s="191"/>
      <c r="HS123" s="191"/>
      <c r="HT123" s="191"/>
      <c r="HU123" s="191"/>
      <c r="HV123" s="191"/>
      <c r="HW123" s="191"/>
      <c r="HX123" s="191"/>
      <c r="HY123" s="191"/>
      <c r="HZ123" s="191"/>
      <c r="IA123" s="191"/>
      <c r="IB123" s="191"/>
      <c r="IC123" s="191"/>
      <c r="ID123" s="191"/>
      <c r="IE123" s="191"/>
      <c r="IF123" s="191"/>
      <c r="IG123" s="191"/>
      <c r="IH123" s="191"/>
      <c r="II123" s="191"/>
      <c r="IJ123" s="191"/>
      <c r="IK123" s="191"/>
      <c r="IL123" s="191"/>
      <c r="IM123" s="191"/>
      <c r="IN123" s="191"/>
      <c r="IO123" s="191"/>
      <c r="IP123" s="191"/>
      <c r="IQ123" s="191"/>
      <c r="IR123" s="191"/>
      <c r="IS123" s="191"/>
      <c r="IT123" s="191"/>
      <c r="IU123" s="191"/>
      <c r="IV123" s="191"/>
      <c r="IW123" s="191"/>
      <c r="IX123" s="191"/>
      <c r="IY123" s="191"/>
      <c r="IZ123" s="191"/>
      <c r="JA123" s="191"/>
      <c r="JB123" s="191"/>
      <c r="JC123" s="191"/>
      <c r="JD123" s="191"/>
      <c r="JE123" s="191"/>
      <c r="JF123" s="191"/>
      <c r="JG123" s="191"/>
      <c r="JH123" s="191"/>
      <c r="JI123" s="191"/>
      <c r="JJ123" s="191"/>
      <c r="JK123" s="191"/>
      <c r="JL123" s="191"/>
      <c r="JM123" s="191"/>
      <c r="JN123" s="191"/>
      <c r="JO123" s="191"/>
      <c r="JP123" s="191"/>
      <c r="JQ123" s="191"/>
      <c r="JR123" s="191"/>
      <c r="JS123" s="191"/>
      <c r="JT123" s="191">
        <v>0</v>
      </c>
      <c r="JU123" s="191"/>
      <c r="JV123" s="191"/>
      <c r="JW123" s="191"/>
      <c r="JX123" s="191"/>
      <c r="JY123" s="191"/>
      <c r="JZ123" s="191">
        <v>0</v>
      </c>
      <c r="KA123" s="191"/>
      <c r="KB123" s="191"/>
      <c r="KC123" s="191"/>
      <c r="KD123" s="191"/>
      <c r="KE123" s="191"/>
      <c r="KF123" s="191"/>
      <c r="KG123" s="191"/>
      <c r="KH123" s="191"/>
      <c r="KI123" s="191"/>
      <c r="KJ123" s="191"/>
      <c r="KK123" s="191"/>
      <c r="KL123" s="191"/>
      <c r="KM123" s="191"/>
      <c r="KN123" s="191"/>
      <c r="KO123" s="191"/>
      <c r="KP123" s="191"/>
      <c r="KQ123" s="191"/>
      <c r="KR123" s="191"/>
      <c r="KS123" s="191"/>
      <c r="KT123" s="191"/>
      <c r="KU123" s="191"/>
      <c r="KV123" s="191"/>
      <c r="KW123" s="191"/>
      <c r="KX123" s="191"/>
      <c r="KY123" s="191"/>
      <c r="KZ123" s="191"/>
      <c r="LA123" s="191"/>
      <c r="LB123" s="191"/>
      <c r="LC123" s="191"/>
      <c r="LD123" s="191"/>
      <c r="LE123" s="191"/>
      <c r="LF123" s="191"/>
      <c r="LG123" s="191"/>
      <c r="LH123" s="191"/>
      <c r="LI123" s="191"/>
      <c r="LJ123" s="191"/>
      <c r="LK123" s="191"/>
      <c r="LL123" s="191"/>
      <c r="LM123" s="191"/>
      <c r="LN123" s="191"/>
      <c r="LO123" s="191"/>
      <c r="LP123" s="191"/>
      <c r="LQ123" s="191"/>
      <c r="LR123" s="191"/>
      <c r="LS123" s="191"/>
      <c r="LT123" s="191"/>
      <c r="LU123" s="191"/>
      <c r="LV123" s="191"/>
      <c r="LW123" s="191"/>
      <c r="LX123" s="191"/>
      <c r="LY123" s="191"/>
      <c r="LZ123" s="191"/>
      <c r="MA123" s="191"/>
      <c r="MB123" s="191"/>
      <c r="MC123" s="191"/>
      <c r="MD123" s="191"/>
      <c r="ME123" s="191"/>
      <c r="MF123" s="191"/>
      <c r="MG123" s="191"/>
      <c r="MH123" s="191"/>
      <c r="MI123" s="191"/>
      <c r="MJ123" s="191"/>
      <c r="MK123" s="191"/>
      <c r="ML123" s="191"/>
      <c r="MM123" s="191"/>
      <c r="MN123" s="191"/>
      <c r="MO123" s="191"/>
      <c r="MP123" s="191"/>
      <c r="MQ123" s="191"/>
      <c r="MR123" s="191"/>
      <c r="MS123" s="191"/>
      <c r="MT123" s="191"/>
      <c r="MU123" s="191"/>
      <c r="MV123" s="191"/>
      <c r="MW123" s="191">
        <v>3</v>
      </c>
      <c r="MX123" s="191"/>
      <c r="MY123" s="191"/>
      <c r="MZ123" s="191">
        <v>133</v>
      </c>
      <c r="NA123" s="191"/>
      <c r="NB123" s="191"/>
      <c r="NC123" s="191"/>
      <c r="ND123" s="191"/>
      <c r="NE123" s="191"/>
      <c r="NF123" s="191"/>
      <c r="NG123" s="191"/>
      <c r="NH123" s="191"/>
      <c r="NI123" s="191"/>
      <c r="NJ123" s="191"/>
      <c r="NK123" s="191"/>
      <c r="NL123" s="191"/>
      <c r="NM123" s="191"/>
      <c r="NN123" s="191"/>
      <c r="NO123" s="191"/>
      <c r="NP123" s="191"/>
      <c r="NQ123" s="191"/>
      <c r="NR123" s="191"/>
    </row>
    <row r="124" spans="1:382" ht="17.25" customHeight="1" x14ac:dyDescent="0.25">
      <c r="A124" s="455">
        <v>25</v>
      </c>
      <c r="B124" s="542" t="s">
        <v>296</v>
      </c>
      <c r="C124" s="543"/>
      <c r="D124" s="188"/>
      <c r="E124" s="191"/>
      <c r="F124" s="191"/>
      <c r="G124" s="191"/>
      <c r="H124" s="191"/>
      <c r="I124" s="191"/>
      <c r="J124" s="191"/>
      <c r="K124" s="191"/>
      <c r="L124" s="191"/>
      <c r="M124" s="191"/>
      <c r="N124" s="191"/>
      <c r="O124" s="191"/>
      <c r="P124" s="191"/>
      <c r="Q124" s="191"/>
      <c r="R124" s="191"/>
      <c r="S124" s="191"/>
      <c r="T124" s="191"/>
      <c r="U124" s="191"/>
      <c r="V124" s="191"/>
      <c r="W124" s="191"/>
      <c r="X124" s="191"/>
      <c r="Y124" s="195">
        <f>(Ago!Y124+Ago!AT124)-Ago!DE124</f>
        <v>0</v>
      </c>
      <c r="Z124" s="195">
        <f>(Ago!Z124+Ago!AU124)-Ago!DF124</f>
        <v>0</v>
      </c>
      <c r="AA124" s="195">
        <f>(Ago!AA124+Ago!AV124)-Ago!DG124</f>
        <v>0</v>
      </c>
      <c r="AB124" s="195">
        <f>(Ago!AB124+Ago!AW124)-Ago!DH124</f>
        <v>0</v>
      </c>
      <c r="AC124" s="195">
        <f>(Ago!AC124+Ago!AX124)-Ago!DI124</f>
        <v>0</v>
      </c>
      <c r="AD124" s="195">
        <f>(Ago!AD124+Ago!AY124)-Ago!DJ124</f>
        <v>0</v>
      </c>
      <c r="AE124" s="195">
        <f>(Ago!AE124+Ago!AZ124)-Ago!DK124</f>
        <v>0</v>
      </c>
      <c r="AF124" s="195">
        <f>(Ago!AF124+Ago!BA124)-Ago!DL124</f>
        <v>0</v>
      </c>
      <c r="AG124" s="195">
        <f>(Ago!AG124+Ago!BB124)-Ago!DM124</f>
        <v>0</v>
      </c>
      <c r="AH124" s="195">
        <f>(Ago!AH124+Ago!BC124)-Ago!DN124</f>
        <v>0</v>
      </c>
      <c r="AI124" s="195">
        <f>(Ago!AI124+Ago!BD124)-Ago!DO124</f>
        <v>0</v>
      </c>
      <c r="AJ124" s="195">
        <f>(Ago!AJ124+Ago!BE124)-Ago!DP124</f>
        <v>0</v>
      </c>
      <c r="AK124" s="195">
        <f>(Ago!AK124+Ago!BF124)-Ago!DQ124</f>
        <v>0</v>
      </c>
      <c r="AL124" s="195">
        <f>(Ago!AL124+Ago!BG124)-Ago!DR124</f>
        <v>0</v>
      </c>
      <c r="AM124" s="195">
        <f>(Ago!AM124+Ago!BH124)-Ago!DS124</f>
        <v>0</v>
      </c>
      <c r="AN124" s="195">
        <f>(Ago!AN124+Ago!BI124)-Ago!DT124</f>
        <v>0</v>
      </c>
      <c r="AO124" s="195">
        <f>(Ago!AO124+Ago!BJ124)-Ago!DU124</f>
        <v>0</v>
      </c>
      <c r="AP124" s="195">
        <f>(Ago!AP124+Ago!BK124)-Ago!DV124</f>
        <v>0</v>
      </c>
      <c r="AQ124" s="195">
        <f>(Ago!AQ124+Ago!BL124)-Ago!DW124</f>
        <v>0</v>
      </c>
      <c r="AR124" s="195">
        <f>(Ago!AR124+Ago!BM124)-Ago!DX124</f>
        <v>0</v>
      </c>
      <c r="AS124" s="195">
        <f>(Ago!AS124+Ago!BN124)-Ago!DY124</f>
        <v>0</v>
      </c>
      <c r="AT124" s="191"/>
      <c r="AU124" s="191"/>
      <c r="AV124" s="191"/>
      <c r="AW124" s="191"/>
      <c r="AX124" s="191"/>
      <c r="AY124" s="191"/>
      <c r="AZ124" s="191"/>
      <c r="BA124" s="191"/>
      <c r="BB124" s="191"/>
      <c r="BC124" s="191"/>
      <c r="BD124" s="191"/>
      <c r="BE124" s="191"/>
      <c r="BF124" s="191"/>
      <c r="BG124" s="191"/>
      <c r="BH124" s="191"/>
      <c r="BI124" s="191"/>
      <c r="BJ124" s="191"/>
      <c r="BK124" s="191"/>
      <c r="BL124" s="191"/>
      <c r="BM124" s="191"/>
      <c r="BN124" s="191"/>
      <c r="BO124" s="191"/>
      <c r="BP124" s="191"/>
      <c r="BQ124" s="191"/>
      <c r="BR124" s="191"/>
      <c r="BS124" s="191"/>
      <c r="BT124" s="191"/>
      <c r="BU124" s="191"/>
      <c r="BV124" s="191"/>
      <c r="BW124" s="191"/>
      <c r="BX124" s="191"/>
      <c r="BY124" s="191"/>
      <c r="BZ124" s="191"/>
      <c r="CA124" s="191"/>
      <c r="CB124" s="191"/>
      <c r="CC124" s="191"/>
      <c r="CD124" s="191"/>
      <c r="CE124" s="191"/>
      <c r="CF124" s="191"/>
      <c r="CG124" s="191"/>
      <c r="CH124" s="191"/>
      <c r="CI124" s="191"/>
      <c r="CJ124" s="191"/>
      <c r="CK124" s="191"/>
      <c r="CL124" s="191"/>
      <c r="CM124" s="191"/>
      <c r="CN124" s="191"/>
      <c r="CO124" s="191"/>
      <c r="CP124" s="191"/>
      <c r="CQ124" s="191"/>
      <c r="CR124" s="191"/>
      <c r="CS124" s="191"/>
      <c r="CT124" s="191"/>
      <c r="CU124" s="191"/>
      <c r="CV124" s="191"/>
      <c r="CW124" s="191"/>
      <c r="CX124" s="191"/>
      <c r="CY124" s="191"/>
      <c r="CZ124" s="191"/>
      <c r="DA124" s="191"/>
      <c r="DB124" s="191"/>
      <c r="DC124" s="191"/>
      <c r="DD124" s="191"/>
      <c r="DE124" s="191"/>
      <c r="DF124" s="191"/>
      <c r="DG124" s="191"/>
      <c r="DH124" s="191"/>
      <c r="DI124" s="191"/>
      <c r="DJ124" s="191"/>
      <c r="DK124" s="191"/>
      <c r="DL124" s="191"/>
      <c r="DM124" s="191"/>
      <c r="DN124" s="191"/>
      <c r="DO124" s="191"/>
      <c r="DP124" s="191"/>
      <c r="DQ124" s="191"/>
      <c r="DR124" s="191"/>
      <c r="DS124" s="191"/>
      <c r="DT124" s="191"/>
      <c r="DU124" s="191"/>
      <c r="DV124" s="191"/>
      <c r="DW124" s="191"/>
      <c r="DX124" s="191"/>
      <c r="DY124" s="191"/>
      <c r="DZ124" s="191"/>
      <c r="EA124" s="191"/>
      <c r="EB124" s="191"/>
      <c r="EC124" s="191"/>
      <c r="ED124" s="191"/>
      <c r="EE124" s="191"/>
      <c r="EF124" s="191"/>
      <c r="EG124" s="191"/>
      <c r="EH124" s="191"/>
      <c r="EI124" s="191"/>
      <c r="EJ124" s="191"/>
      <c r="EK124" s="191"/>
      <c r="EL124" s="191"/>
      <c r="EM124" s="191"/>
      <c r="EN124" s="191"/>
      <c r="EO124" s="191"/>
      <c r="EP124" s="191"/>
      <c r="EQ124" s="191"/>
      <c r="ER124" s="191"/>
      <c r="ES124" s="191"/>
      <c r="ET124" s="191"/>
      <c r="EU124" s="195">
        <f t="shared" si="71"/>
        <v>0</v>
      </c>
      <c r="EV124" s="195">
        <f t="shared" si="72"/>
        <v>0</v>
      </c>
      <c r="EW124" s="195">
        <f t="shared" si="73"/>
        <v>0</v>
      </c>
      <c r="EX124" s="195">
        <f t="shared" si="74"/>
        <v>0</v>
      </c>
      <c r="EY124" s="195">
        <f t="shared" si="75"/>
        <v>0</v>
      </c>
      <c r="EZ124" s="195">
        <f t="shared" si="76"/>
        <v>0</v>
      </c>
      <c r="FA124" s="195">
        <f t="shared" si="77"/>
        <v>0</v>
      </c>
      <c r="FB124" s="195">
        <f t="shared" si="78"/>
        <v>0</v>
      </c>
      <c r="FC124" s="195">
        <f t="shared" si="79"/>
        <v>0</v>
      </c>
      <c r="FD124" s="195">
        <f t="shared" si="80"/>
        <v>0</v>
      </c>
      <c r="FE124" s="195">
        <f t="shared" si="81"/>
        <v>0</v>
      </c>
      <c r="FF124" s="195">
        <f t="shared" si="82"/>
        <v>0</v>
      </c>
      <c r="FG124" s="195">
        <f t="shared" si="83"/>
        <v>0</v>
      </c>
      <c r="FH124" s="195">
        <f t="shared" si="84"/>
        <v>0</v>
      </c>
      <c r="FI124" s="195">
        <f t="shared" si="85"/>
        <v>0</v>
      </c>
      <c r="FJ124" s="195">
        <f t="shared" si="86"/>
        <v>0</v>
      </c>
      <c r="FK124" s="195">
        <f t="shared" si="87"/>
        <v>0</v>
      </c>
      <c r="FL124" s="195">
        <f t="shared" si="88"/>
        <v>0</v>
      </c>
      <c r="FM124" s="195">
        <f t="shared" si="89"/>
        <v>0</v>
      </c>
      <c r="FN124" s="195">
        <f t="shared" si="90"/>
        <v>0</v>
      </c>
      <c r="FO124" s="195">
        <f t="shared" si="91"/>
        <v>0</v>
      </c>
      <c r="FP124" s="191"/>
      <c r="FQ124" s="191"/>
      <c r="FR124" s="191"/>
      <c r="FS124" s="191"/>
      <c r="FT124" s="191"/>
      <c r="FU124" s="191"/>
      <c r="FV124" s="191"/>
      <c r="FW124" s="191"/>
      <c r="FX124" s="191"/>
      <c r="FY124" s="191"/>
      <c r="FZ124" s="191"/>
      <c r="GA124" s="191"/>
      <c r="GB124" s="191"/>
      <c r="GC124" s="191"/>
      <c r="GD124" s="191"/>
      <c r="GE124" s="191"/>
      <c r="GF124" s="191"/>
      <c r="GG124" s="191"/>
      <c r="GH124" s="191"/>
      <c r="GI124" s="191"/>
      <c r="GJ124" s="191"/>
      <c r="GK124" s="191"/>
      <c r="GL124" s="191"/>
      <c r="GM124" s="191"/>
      <c r="GN124" s="191"/>
      <c r="GO124" s="191"/>
      <c r="GP124" s="191"/>
      <c r="GQ124" s="191"/>
      <c r="GR124" s="191"/>
      <c r="GS124" s="191"/>
      <c r="GT124" s="191"/>
      <c r="GU124" s="191"/>
      <c r="GV124" s="191"/>
      <c r="GW124" s="191"/>
      <c r="GX124" s="191"/>
      <c r="GY124" s="191"/>
      <c r="GZ124" s="191"/>
      <c r="HA124" s="191"/>
      <c r="HB124" s="191"/>
      <c r="HC124" s="191"/>
      <c r="HD124" s="191"/>
      <c r="HE124" s="191"/>
      <c r="HF124" s="191"/>
      <c r="HG124" s="191"/>
      <c r="HH124" s="191"/>
      <c r="HI124" s="191"/>
      <c r="HJ124" s="191"/>
      <c r="HK124" s="191"/>
      <c r="HL124" s="191"/>
      <c r="HM124" s="191"/>
      <c r="HN124" s="191"/>
      <c r="HO124" s="191"/>
      <c r="HP124" s="191"/>
      <c r="HQ124" s="191"/>
      <c r="HR124" s="191"/>
      <c r="HS124" s="191"/>
      <c r="HT124" s="191"/>
      <c r="HU124" s="191"/>
      <c r="HV124" s="191"/>
      <c r="HW124" s="191"/>
      <c r="HX124" s="191"/>
      <c r="HY124" s="191"/>
      <c r="HZ124" s="191"/>
      <c r="IA124" s="191"/>
      <c r="IB124" s="191"/>
      <c r="IC124" s="191"/>
      <c r="ID124" s="191"/>
      <c r="IE124" s="191"/>
      <c r="IF124" s="191"/>
      <c r="IG124" s="191"/>
      <c r="IH124" s="191"/>
      <c r="II124" s="191"/>
      <c r="IJ124" s="191"/>
      <c r="IK124" s="191"/>
      <c r="IL124" s="191"/>
      <c r="IM124" s="191"/>
      <c r="IN124" s="191"/>
      <c r="IO124" s="191"/>
      <c r="IP124" s="191"/>
      <c r="IQ124" s="191"/>
      <c r="IR124" s="191"/>
      <c r="IS124" s="191"/>
      <c r="IT124" s="191"/>
      <c r="IU124" s="191"/>
      <c r="IV124" s="191"/>
      <c r="IW124" s="191"/>
      <c r="IX124" s="191"/>
      <c r="IY124" s="191"/>
      <c r="IZ124" s="191"/>
      <c r="JA124" s="191"/>
      <c r="JB124" s="191"/>
      <c r="JC124" s="191"/>
      <c r="JD124" s="191"/>
      <c r="JE124" s="191"/>
      <c r="JF124" s="191"/>
      <c r="JG124" s="191"/>
      <c r="JH124" s="191"/>
      <c r="JI124" s="191"/>
      <c r="JJ124" s="191"/>
      <c r="JK124" s="191"/>
      <c r="JL124" s="191"/>
      <c r="JM124" s="191"/>
      <c r="JN124" s="191"/>
      <c r="JO124" s="191"/>
      <c r="JP124" s="191"/>
      <c r="JQ124" s="191"/>
      <c r="JR124" s="191"/>
      <c r="JS124" s="191"/>
      <c r="JT124" s="191"/>
      <c r="JU124" s="191"/>
      <c r="JV124" s="191"/>
      <c r="JW124" s="191"/>
      <c r="JX124" s="191"/>
      <c r="JY124" s="191"/>
      <c r="JZ124" s="191"/>
      <c r="KA124" s="191"/>
      <c r="KB124" s="191"/>
      <c r="KC124" s="191"/>
      <c r="KD124" s="191"/>
      <c r="KE124" s="191"/>
      <c r="KF124" s="191"/>
      <c r="KG124" s="191"/>
      <c r="KH124" s="191"/>
      <c r="KI124" s="191"/>
      <c r="KJ124" s="191"/>
      <c r="KK124" s="191"/>
      <c r="KL124" s="191"/>
      <c r="KM124" s="191"/>
      <c r="KN124" s="191"/>
      <c r="KO124" s="191"/>
      <c r="KP124" s="191"/>
      <c r="KQ124" s="191"/>
      <c r="KR124" s="191"/>
      <c r="KS124" s="191"/>
      <c r="KT124" s="191"/>
      <c r="KU124" s="191"/>
      <c r="KV124" s="191"/>
      <c r="KW124" s="191"/>
      <c r="KX124" s="191"/>
      <c r="KY124" s="191"/>
      <c r="KZ124" s="191"/>
      <c r="LA124" s="191"/>
      <c r="LB124" s="191"/>
      <c r="LC124" s="191"/>
      <c r="LD124" s="191"/>
      <c r="LE124" s="191"/>
      <c r="LF124" s="191"/>
      <c r="LG124" s="191"/>
      <c r="LH124" s="191"/>
      <c r="LI124" s="191"/>
      <c r="LJ124" s="191"/>
      <c r="LK124" s="191"/>
      <c r="LL124" s="191"/>
      <c r="LM124" s="191"/>
      <c r="LN124" s="191"/>
      <c r="LO124" s="191"/>
      <c r="LP124" s="191"/>
      <c r="LQ124" s="191"/>
      <c r="LR124" s="191"/>
      <c r="LS124" s="191"/>
      <c r="LT124" s="191"/>
      <c r="LU124" s="191"/>
      <c r="LV124" s="191"/>
      <c r="LW124" s="191"/>
      <c r="LX124" s="191"/>
      <c r="LY124" s="191"/>
      <c r="LZ124" s="191"/>
      <c r="MA124" s="191"/>
      <c r="MB124" s="191"/>
      <c r="MC124" s="191"/>
      <c r="MD124" s="191"/>
      <c r="ME124" s="191"/>
      <c r="MF124" s="191"/>
      <c r="MG124" s="191"/>
      <c r="MH124" s="191"/>
      <c r="MI124" s="191"/>
      <c r="MJ124" s="191"/>
      <c r="MK124" s="191"/>
      <c r="ML124" s="191"/>
      <c r="MM124" s="191"/>
      <c r="MN124" s="191"/>
      <c r="MO124" s="191"/>
      <c r="MP124" s="191"/>
      <c r="MQ124" s="191"/>
      <c r="MR124" s="191"/>
      <c r="MS124" s="191"/>
      <c r="MT124" s="191"/>
      <c r="MU124" s="191"/>
      <c r="MV124" s="191"/>
      <c r="MW124" s="191">
        <v>4</v>
      </c>
      <c r="MX124" s="191"/>
      <c r="MY124" s="191"/>
      <c r="MZ124" s="191">
        <v>58</v>
      </c>
      <c r="NA124" s="191"/>
      <c r="NB124" s="191"/>
      <c r="NC124" s="191"/>
      <c r="ND124" s="191"/>
      <c r="NE124" s="191"/>
      <c r="NF124" s="191"/>
      <c r="NG124" s="191"/>
      <c r="NH124" s="191"/>
      <c r="NI124" s="191"/>
      <c r="NJ124" s="191"/>
      <c r="NK124" s="191"/>
      <c r="NL124" s="191"/>
      <c r="NM124" s="191"/>
      <c r="NN124" s="191"/>
      <c r="NO124" s="191"/>
      <c r="NP124" s="191"/>
      <c r="NQ124" s="191"/>
      <c r="NR124" s="191"/>
    </row>
    <row r="125" spans="1:382" ht="17.25" customHeight="1" x14ac:dyDescent="0.25">
      <c r="A125" s="455">
        <v>26</v>
      </c>
      <c r="B125" s="542" t="s">
        <v>273</v>
      </c>
      <c r="C125" s="543"/>
      <c r="D125" s="188"/>
      <c r="E125" s="191"/>
      <c r="F125" s="191"/>
      <c r="G125" s="191"/>
      <c r="H125" s="191"/>
      <c r="I125" s="191"/>
      <c r="J125" s="191"/>
      <c r="K125" s="191"/>
      <c r="L125" s="191"/>
      <c r="M125" s="191"/>
      <c r="N125" s="191"/>
      <c r="O125" s="191"/>
      <c r="P125" s="191"/>
      <c r="Q125" s="191"/>
      <c r="R125" s="191"/>
      <c r="S125" s="191"/>
      <c r="T125" s="191"/>
      <c r="U125" s="191"/>
      <c r="V125" s="191"/>
      <c r="W125" s="191"/>
      <c r="X125" s="191"/>
      <c r="Y125" s="195">
        <f>(Ago!Y125+Ago!AT125)-Ago!DE125</f>
        <v>0</v>
      </c>
      <c r="Z125" s="195">
        <f>(Ago!Z125+Ago!AU125)-Ago!DF125</f>
        <v>0</v>
      </c>
      <c r="AA125" s="195">
        <f>(Ago!AA125+Ago!AV125)-Ago!DG125</f>
        <v>0</v>
      </c>
      <c r="AB125" s="195">
        <f>(Ago!AB125+Ago!AW125)-Ago!DH125</f>
        <v>0</v>
      </c>
      <c r="AC125" s="195">
        <f>(Ago!AC125+Ago!AX125)-Ago!DI125</f>
        <v>0</v>
      </c>
      <c r="AD125" s="195">
        <f>(Ago!AD125+Ago!AY125)-Ago!DJ125</f>
        <v>0</v>
      </c>
      <c r="AE125" s="195">
        <f>(Ago!AE125+Ago!AZ125)-Ago!DK125</f>
        <v>0</v>
      </c>
      <c r="AF125" s="195">
        <f>(Ago!AF125+Ago!BA125)-Ago!DL125</f>
        <v>0</v>
      </c>
      <c r="AG125" s="195">
        <f>(Ago!AG125+Ago!BB125)-Ago!DM125</f>
        <v>0</v>
      </c>
      <c r="AH125" s="195">
        <f>(Ago!AH125+Ago!BC125)-Ago!DN125</f>
        <v>0</v>
      </c>
      <c r="AI125" s="195">
        <f>(Ago!AI125+Ago!BD125)-Ago!DO125</f>
        <v>0</v>
      </c>
      <c r="AJ125" s="195">
        <f>(Ago!AJ125+Ago!BE125)-Ago!DP125</f>
        <v>0</v>
      </c>
      <c r="AK125" s="195">
        <f>(Ago!AK125+Ago!BF125)-Ago!DQ125</f>
        <v>0</v>
      </c>
      <c r="AL125" s="195">
        <f>(Ago!AL125+Ago!BG125)-Ago!DR125</f>
        <v>0</v>
      </c>
      <c r="AM125" s="195">
        <f>(Ago!AM125+Ago!BH125)-Ago!DS125</f>
        <v>0</v>
      </c>
      <c r="AN125" s="195">
        <f>(Ago!AN125+Ago!BI125)-Ago!DT125</f>
        <v>0</v>
      </c>
      <c r="AO125" s="195">
        <f>(Ago!AO125+Ago!BJ125)-Ago!DU125</f>
        <v>0</v>
      </c>
      <c r="AP125" s="195">
        <f>(Ago!AP125+Ago!BK125)-Ago!DV125</f>
        <v>0</v>
      </c>
      <c r="AQ125" s="195">
        <f>(Ago!AQ125+Ago!BL125)-Ago!DW125</f>
        <v>0</v>
      </c>
      <c r="AR125" s="195">
        <f>(Ago!AR125+Ago!BM125)-Ago!DX125</f>
        <v>0</v>
      </c>
      <c r="AS125" s="195">
        <f>(Ago!AS125+Ago!BN125)-Ago!DY125</f>
        <v>0</v>
      </c>
      <c r="AT125" s="191"/>
      <c r="AU125" s="191"/>
      <c r="AV125" s="191"/>
      <c r="AW125" s="191"/>
      <c r="AX125" s="191"/>
      <c r="AY125" s="191"/>
      <c r="AZ125" s="191"/>
      <c r="BA125" s="191"/>
      <c r="BB125" s="191"/>
      <c r="BC125" s="191"/>
      <c r="BD125" s="191"/>
      <c r="BE125" s="191"/>
      <c r="BF125" s="191"/>
      <c r="BG125" s="191"/>
      <c r="BH125" s="191"/>
      <c r="BI125" s="191"/>
      <c r="BJ125" s="191"/>
      <c r="BK125" s="191"/>
      <c r="BL125" s="191"/>
      <c r="BM125" s="191"/>
      <c r="BN125" s="191"/>
      <c r="BO125" s="191"/>
      <c r="BP125" s="191"/>
      <c r="BQ125" s="191"/>
      <c r="BR125" s="191"/>
      <c r="BS125" s="191"/>
      <c r="BT125" s="191"/>
      <c r="BU125" s="191"/>
      <c r="BV125" s="191"/>
      <c r="BW125" s="191"/>
      <c r="BX125" s="191"/>
      <c r="BY125" s="191"/>
      <c r="BZ125" s="191"/>
      <c r="CA125" s="191"/>
      <c r="CB125" s="191"/>
      <c r="CC125" s="191"/>
      <c r="CD125" s="191"/>
      <c r="CE125" s="191"/>
      <c r="CF125" s="191"/>
      <c r="CG125" s="191"/>
      <c r="CH125" s="191"/>
      <c r="CI125" s="191"/>
      <c r="CJ125" s="191"/>
      <c r="CK125" s="191"/>
      <c r="CL125" s="191"/>
      <c r="CM125" s="191"/>
      <c r="CN125" s="191"/>
      <c r="CO125" s="191"/>
      <c r="CP125" s="191"/>
      <c r="CQ125" s="191"/>
      <c r="CR125" s="191"/>
      <c r="CS125" s="191"/>
      <c r="CT125" s="191"/>
      <c r="CU125" s="191"/>
      <c r="CV125" s="191"/>
      <c r="CW125" s="191"/>
      <c r="CX125" s="191"/>
      <c r="CY125" s="191"/>
      <c r="CZ125" s="191"/>
      <c r="DA125" s="191"/>
      <c r="DB125" s="191"/>
      <c r="DC125" s="191"/>
      <c r="DD125" s="191"/>
      <c r="DE125" s="191"/>
      <c r="DF125" s="191"/>
      <c r="DG125" s="191"/>
      <c r="DH125" s="191"/>
      <c r="DI125" s="191"/>
      <c r="DJ125" s="191"/>
      <c r="DK125" s="191"/>
      <c r="DL125" s="191"/>
      <c r="DM125" s="191"/>
      <c r="DN125" s="191"/>
      <c r="DO125" s="191"/>
      <c r="DP125" s="191"/>
      <c r="DQ125" s="191"/>
      <c r="DR125" s="191"/>
      <c r="DS125" s="191"/>
      <c r="DT125" s="191"/>
      <c r="DU125" s="191"/>
      <c r="DV125" s="191"/>
      <c r="DW125" s="191"/>
      <c r="DX125" s="191"/>
      <c r="DY125" s="191"/>
      <c r="DZ125" s="191"/>
      <c r="EA125" s="191"/>
      <c r="EB125" s="191"/>
      <c r="EC125" s="191"/>
      <c r="ED125" s="191"/>
      <c r="EE125" s="191"/>
      <c r="EF125" s="191"/>
      <c r="EG125" s="191"/>
      <c r="EH125" s="191"/>
      <c r="EI125" s="191"/>
      <c r="EJ125" s="191"/>
      <c r="EK125" s="191"/>
      <c r="EL125" s="191"/>
      <c r="EM125" s="191"/>
      <c r="EN125" s="191"/>
      <c r="EO125" s="191"/>
      <c r="EP125" s="191"/>
      <c r="EQ125" s="191"/>
      <c r="ER125" s="191"/>
      <c r="ES125" s="191"/>
      <c r="ET125" s="191"/>
      <c r="EU125" s="195">
        <f t="shared" si="71"/>
        <v>0</v>
      </c>
      <c r="EV125" s="195">
        <f t="shared" si="72"/>
        <v>0</v>
      </c>
      <c r="EW125" s="195">
        <f t="shared" si="73"/>
        <v>0</v>
      </c>
      <c r="EX125" s="195">
        <f t="shared" si="74"/>
        <v>0</v>
      </c>
      <c r="EY125" s="195">
        <f t="shared" si="75"/>
        <v>0</v>
      </c>
      <c r="EZ125" s="195">
        <f t="shared" si="76"/>
        <v>0</v>
      </c>
      <c r="FA125" s="195">
        <f t="shared" si="77"/>
        <v>0</v>
      </c>
      <c r="FB125" s="195">
        <f t="shared" si="78"/>
        <v>0</v>
      </c>
      <c r="FC125" s="195">
        <f t="shared" si="79"/>
        <v>0</v>
      </c>
      <c r="FD125" s="195">
        <f t="shared" si="80"/>
        <v>0</v>
      </c>
      <c r="FE125" s="195">
        <f t="shared" si="81"/>
        <v>0</v>
      </c>
      <c r="FF125" s="195">
        <f t="shared" si="82"/>
        <v>0</v>
      </c>
      <c r="FG125" s="195">
        <f t="shared" si="83"/>
        <v>0</v>
      </c>
      <c r="FH125" s="195">
        <f t="shared" si="84"/>
        <v>0</v>
      </c>
      <c r="FI125" s="195">
        <f t="shared" si="85"/>
        <v>0</v>
      </c>
      <c r="FJ125" s="195">
        <f t="shared" si="86"/>
        <v>0</v>
      </c>
      <c r="FK125" s="195">
        <f t="shared" si="87"/>
        <v>0</v>
      </c>
      <c r="FL125" s="195">
        <f t="shared" si="88"/>
        <v>0</v>
      </c>
      <c r="FM125" s="195">
        <f t="shared" si="89"/>
        <v>0</v>
      </c>
      <c r="FN125" s="195">
        <f t="shared" si="90"/>
        <v>0</v>
      </c>
      <c r="FO125" s="195">
        <f t="shared" si="91"/>
        <v>0</v>
      </c>
      <c r="FP125" s="191"/>
      <c r="FQ125" s="191"/>
      <c r="FR125" s="191"/>
      <c r="FS125" s="191"/>
      <c r="FT125" s="191"/>
      <c r="FU125" s="191"/>
      <c r="FV125" s="191"/>
      <c r="FW125" s="191"/>
      <c r="FX125" s="191"/>
      <c r="FY125" s="191"/>
      <c r="FZ125" s="191"/>
      <c r="GA125" s="191"/>
      <c r="GB125" s="191"/>
      <c r="GC125" s="191"/>
      <c r="GD125" s="191"/>
      <c r="GE125" s="191"/>
      <c r="GF125" s="191"/>
      <c r="GG125" s="191"/>
      <c r="GH125" s="191"/>
      <c r="GI125" s="191"/>
      <c r="GJ125" s="191"/>
      <c r="GK125" s="191"/>
      <c r="GL125" s="191"/>
      <c r="GM125" s="191"/>
      <c r="GN125" s="191"/>
      <c r="GO125" s="191"/>
      <c r="GP125" s="191"/>
      <c r="GQ125" s="191"/>
      <c r="GR125" s="191"/>
      <c r="GS125" s="191"/>
      <c r="GT125" s="191"/>
      <c r="GU125" s="191"/>
      <c r="GV125" s="191"/>
      <c r="GW125" s="191"/>
      <c r="GX125" s="191"/>
      <c r="GY125" s="191"/>
      <c r="GZ125" s="191"/>
      <c r="HA125" s="191"/>
      <c r="HB125" s="191"/>
      <c r="HC125" s="191"/>
      <c r="HD125" s="191"/>
      <c r="HE125" s="191"/>
      <c r="HF125" s="191"/>
      <c r="HG125" s="191"/>
      <c r="HH125" s="191"/>
      <c r="HI125" s="191"/>
      <c r="HJ125" s="191"/>
      <c r="HK125" s="191"/>
      <c r="HL125" s="191"/>
      <c r="HM125" s="191"/>
      <c r="HN125" s="191"/>
      <c r="HO125" s="191"/>
      <c r="HP125" s="191"/>
      <c r="HQ125" s="191"/>
      <c r="HR125" s="191"/>
      <c r="HS125" s="191"/>
      <c r="HT125" s="191"/>
      <c r="HU125" s="191"/>
      <c r="HV125" s="191"/>
      <c r="HW125" s="191"/>
      <c r="HX125" s="191"/>
      <c r="HY125" s="191"/>
      <c r="HZ125" s="191"/>
      <c r="IA125" s="191"/>
      <c r="IB125" s="191"/>
      <c r="IC125" s="191"/>
      <c r="ID125" s="191"/>
      <c r="IE125" s="191"/>
      <c r="IF125" s="191"/>
      <c r="IG125" s="191"/>
      <c r="IH125" s="191"/>
      <c r="II125" s="191"/>
      <c r="IJ125" s="191"/>
      <c r="IK125" s="191"/>
      <c r="IL125" s="191"/>
      <c r="IM125" s="191"/>
      <c r="IN125" s="191"/>
      <c r="IO125" s="191"/>
      <c r="IP125" s="191"/>
      <c r="IQ125" s="191"/>
      <c r="IR125" s="191"/>
      <c r="IS125" s="191"/>
      <c r="IT125" s="191"/>
      <c r="IU125" s="191"/>
      <c r="IV125" s="191"/>
      <c r="IW125" s="191"/>
      <c r="IX125" s="191"/>
      <c r="IY125" s="191"/>
      <c r="IZ125" s="191"/>
      <c r="JA125" s="191"/>
      <c r="JB125" s="191"/>
      <c r="JC125" s="191"/>
      <c r="JD125" s="191"/>
      <c r="JE125" s="191"/>
      <c r="JF125" s="191"/>
      <c r="JG125" s="191"/>
      <c r="JH125" s="191"/>
      <c r="JI125" s="191"/>
      <c r="JJ125" s="191"/>
      <c r="JK125" s="191"/>
      <c r="JL125" s="191"/>
      <c r="JM125" s="191"/>
      <c r="JN125" s="191"/>
      <c r="JO125" s="191"/>
      <c r="JP125" s="191"/>
      <c r="JQ125" s="191"/>
      <c r="JR125" s="191"/>
      <c r="JS125" s="191"/>
      <c r="JT125" s="191"/>
      <c r="JU125" s="191"/>
      <c r="JV125" s="191"/>
      <c r="JW125" s="191"/>
      <c r="JX125" s="191"/>
      <c r="JY125" s="191"/>
      <c r="JZ125" s="191"/>
      <c r="KA125" s="191"/>
      <c r="KB125" s="191"/>
      <c r="KC125" s="191"/>
      <c r="KD125" s="191"/>
      <c r="KE125" s="191"/>
      <c r="KF125" s="191"/>
      <c r="KG125" s="191"/>
      <c r="KH125" s="191"/>
      <c r="KI125" s="191"/>
      <c r="KJ125" s="191"/>
      <c r="KK125" s="191"/>
      <c r="KL125" s="191"/>
      <c r="KM125" s="191"/>
      <c r="KN125" s="191"/>
      <c r="KO125" s="191"/>
      <c r="KP125" s="191"/>
      <c r="KQ125" s="191"/>
      <c r="KR125" s="191"/>
      <c r="KS125" s="191"/>
      <c r="KT125" s="191"/>
      <c r="KU125" s="191"/>
      <c r="KV125" s="191"/>
      <c r="KW125" s="191"/>
      <c r="KX125" s="191"/>
      <c r="KY125" s="191"/>
      <c r="KZ125" s="191"/>
      <c r="LA125" s="191"/>
      <c r="LB125" s="191"/>
      <c r="LC125" s="191"/>
      <c r="LD125" s="191"/>
      <c r="LE125" s="191"/>
      <c r="LF125" s="191"/>
      <c r="LG125" s="191"/>
      <c r="LH125" s="191"/>
      <c r="LI125" s="191"/>
      <c r="LJ125" s="191"/>
      <c r="LK125" s="191"/>
      <c r="LL125" s="191"/>
      <c r="LM125" s="191"/>
      <c r="LN125" s="191"/>
      <c r="LO125" s="191"/>
      <c r="LP125" s="191"/>
      <c r="LQ125" s="191"/>
      <c r="LR125" s="191"/>
      <c r="LS125" s="191"/>
      <c r="LT125" s="191"/>
      <c r="LU125" s="191"/>
      <c r="LV125" s="191"/>
      <c r="LW125" s="191"/>
      <c r="LX125" s="191"/>
      <c r="LY125" s="191"/>
      <c r="LZ125" s="191"/>
      <c r="MA125" s="191"/>
      <c r="MB125" s="191"/>
      <c r="MC125" s="191"/>
      <c r="MD125" s="191"/>
      <c r="ME125" s="191"/>
      <c r="MF125" s="191"/>
      <c r="MG125" s="191"/>
      <c r="MH125" s="191"/>
      <c r="MI125" s="191"/>
      <c r="MJ125" s="191"/>
      <c r="MK125" s="191"/>
      <c r="ML125" s="191"/>
      <c r="MM125" s="191"/>
      <c r="MN125" s="191"/>
      <c r="MO125" s="191"/>
      <c r="MP125" s="191"/>
      <c r="MQ125" s="191"/>
      <c r="MR125" s="191"/>
      <c r="MS125" s="191"/>
      <c r="MT125" s="191"/>
      <c r="MU125" s="191"/>
      <c r="MV125" s="191"/>
      <c r="MW125" s="191">
        <v>2</v>
      </c>
      <c r="MX125" s="191"/>
      <c r="MY125" s="191"/>
      <c r="MZ125" s="191">
        <v>204</v>
      </c>
      <c r="NA125" s="191"/>
      <c r="NB125" s="191"/>
      <c r="NC125" s="191"/>
      <c r="ND125" s="191"/>
      <c r="NE125" s="191"/>
      <c r="NF125" s="191"/>
      <c r="NG125" s="191"/>
      <c r="NH125" s="191"/>
      <c r="NI125" s="191"/>
      <c r="NJ125" s="191"/>
      <c r="NK125" s="191"/>
      <c r="NL125" s="191"/>
      <c r="NM125" s="191"/>
      <c r="NN125" s="191"/>
      <c r="NO125" s="191"/>
      <c r="NP125" s="191"/>
      <c r="NQ125" s="191"/>
      <c r="NR125" s="191"/>
    </row>
    <row r="126" spans="1:382" ht="17.25" customHeight="1" x14ac:dyDescent="0.25">
      <c r="A126" s="455">
        <v>27</v>
      </c>
      <c r="B126" s="542" t="s">
        <v>274</v>
      </c>
      <c r="C126" s="543"/>
      <c r="D126" s="188"/>
      <c r="E126" s="191"/>
      <c r="F126" s="191"/>
      <c r="G126" s="191"/>
      <c r="H126" s="191"/>
      <c r="I126" s="191"/>
      <c r="J126" s="191"/>
      <c r="K126" s="191"/>
      <c r="L126" s="191"/>
      <c r="M126" s="191"/>
      <c r="N126" s="191"/>
      <c r="O126" s="191"/>
      <c r="P126" s="191"/>
      <c r="Q126" s="191"/>
      <c r="R126" s="191"/>
      <c r="S126" s="191"/>
      <c r="T126" s="191"/>
      <c r="U126" s="191"/>
      <c r="V126" s="191"/>
      <c r="W126" s="191"/>
      <c r="X126" s="191"/>
      <c r="Y126" s="195">
        <f>(Ago!Y126+Ago!AT126)-Ago!DE126</f>
        <v>0</v>
      </c>
      <c r="Z126" s="195">
        <f>(Ago!Z126+Ago!AU126)-Ago!DF126</f>
        <v>0</v>
      </c>
      <c r="AA126" s="195">
        <f>(Ago!AA126+Ago!AV126)-Ago!DG126</f>
        <v>0</v>
      </c>
      <c r="AB126" s="195">
        <f>(Ago!AB126+Ago!AW126)-Ago!DH126</f>
        <v>0</v>
      </c>
      <c r="AC126" s="195">
        <f>(Ago!AC126+Ago!AX126)-Ago!DI126</f>
        <v>0</v>
      </c>
      <c r="AD126" s="195">
        <f>(Ago!AD126+Ago!AY126)-Ago!DJ126</f>
        <v>0</v>
      </c>
      <c r="AE126" s="195">
        <f>(Ago!AE126+Ago!AZ126)-Ago!DK126</f>
        <v>0</v>
      </c>
      <c r="AF126" s="195">
        <f>(Ago!AF126+Ago!BA126)-Ago!DL126</f>
        <v>0</v>
      </c>
      <c r="AG126" s="195">
        <f>(Ago!AG126+Ago!BB126)-Ago!DM126</f>
        <v>0</v>
      </c>
      <c r="AH126" s="195">
        <f>(Ago!AH126+Ago!BC126)-Ago!DN126</f>
        <v>0</v>
      </c>
      <c r="AI126" s="195">
        <f>(Ago!AI126+Ago!BD126)-Ago!DO126</f>
        <v>0</v>
      </c>
      <c r="AJ126" s="195">
        <f>(Ago!AJ126+Ago!BE126)-Ago!DP126</f>
        <v>0</v>
      </c>
      <c r="AK126" s="195">
        <f>(Ago!AK126+Ago!BF126)-Ago!DQ126</f>
        <v>0</v>
      </c>
      <c r="AL126" s="195">
        <f>(Ago!AL126+Ago!BG126)-Ago!DR126</f>
        <v>0</v>
      </c>
      <c r="AM126" s="195">
        <f>(Ago!AM126+Ago!BH126)-Ago!DS126</f>
        <v>0</v>
      </c>
      <c r="AN126" s="195">
        <f>(Ago!AN126+Ago!BI126)-Ago!DT126</f>
        <v>0</v>
      </c>
      <c r="AO126" s="195">
        <f>(Ago!AO126+Ago!BJ126)-Ago!DU126</f>
        <v>0</v>
      </c>
      <c r="AP126" s="195">
        <f>(Ago!AP126+Ago!BK126)-Ago!DV126</f>
        <v>0</v>
      </c>
      <c r="AQ126" s="195">
        <f>(Ago!AQ126+Ago!BL126)-Ago!DW126</f>
        <v>0</v>
      </c>
      <c r="AR126" s="195">
        <f>(Ago!AR126+Ago!BM126)-Ago!DX126</f>
        <v>0</v>
      </c>
      <c r="AS126" s="195">
        <f>(Ago!AS126+Ago!BN126)-Ago!DY126</f>
        <v>0</v>
      </c>
      <c r="AT126" s="191"/>
      <c r="AU126" s="191"/>
      <c r="AV126" s="191"/>
      <c r="AW126" s="191"/>
      <c r="AX126" s="191"/>
      <c r="AY126" s="191"/>
      <c r="AZ126" s="191"/>
      <c r="BA126" s="191"/>
      <c r="BB126" s="191"/>
      <c r="BC126" s="191"/>
      <c r="BD126" s="191"/>
      <c r="BE126" s="191"/>
      <c r="BF126" s="191"/>
      <c r="BG126" s="191"/>
      <c r="BH126" s="191"/>
      <c r="BI126" s="191"/>
      <c r="BJ126" s="191"/>
      <c r="BK126" s="191"/>
      <c r="BL126" s="191"/>
      <c r="BM126" s="191"/>
      <c r="BN126" s="191"/>
      <c r="BO126" s="191"/>
      <c r="BP126" s="191"/>
      <c r="BQ126" s="191"/>
      <c r="BR126" s="191"/>
      <c r="BS126" s="191"/>
      <c r="BT126" s="191"/>
      <c r="BU126" s="191"/>
      <c r="BV126" s="191"/>
      <c r="BW126" s="191"/>
      <c r="BX126" s="191"/>
      <c r="BY126" s="191"/>
      <c r="BZ126" s="191"/>
      <c r="CA126" s="191"/>
      <c r="CB126" s="191"/>
      <c r="CC126" s="191"/>
      <c r="CD126" s="191"/>
      <c r="CE126" s="191"/>
      <c r="CF126" s="191"/>
      <c r="CG126" s="191"/>
      <c r="CH126" s="191"/>
      <c r="CI126" s="191"/>
      <c r="CJ126" s="191"/>
      <c r="CK126" s="191"/>
      <c r="CL126" s="191"/>
      <c r="CM126" s="191"/>
      <c r="CN126" s="191"/>
      <c r="CO126" s="191"/>
      <c r="CP126" s="191"/>
      <c r="CQ126" s="191"/>
      <c r="CR126" s="191"/>
      <c r="CS126" s="191"/>
      <c r="CT126" s="191"/>
      <c r="CU126" s="191"/>
      <c r="CV126" s="191"/>
      <c r="CW126" s="191"/>
      <c r="CX126" s="191"/>
      <c r="CY126" s="191"/>
      <c r="CZ126" s="191"/>
      <c r="DA126" s="191"/>
      <c r="DB126" s="191"/>
      <c r="DC126" s="191"/>
      <c r="DD126" s="191"/>
      <c r="DE126" s="191"/>
      <c r="DF126" s="191"/>
      <c r="DG126" s="191"/>
      <c r="DH126" s="191"/>
      <c r="DI126" s="191"/>
      <c r="DJ126" s="191"/>
      <c r="DK126" s="191"/>
      <c r="DL126" s="191"/>
      <c r="DM126" s="191"/>
      <c r="DN126" s="191"/>
      <c r="DO126" s="191"/>
      <c r="DP126" s="191"/>
      <c r="DQ126" s="191"/>
      <c r="DR126" s="191"/>
      <c r="DS126" s="191"/>
      <c r="DT126" s="191"/>
      <c r="DU126" s="191"/>
      <c r="DV126" s="191"/>
      <c r="DW126" s="191"/>
      <c r="DX126" s="191"/>
      <c r="DY126" s="191"/>
      <c r="DZ126" s="191"/>
      <c r="EA126" s="191"/>
      <c r="EB126" s="191"/>
      <c r="EC126" s="191"/>
      <c r="ED126" s="191"/>
      <c r="EE126" s="191"/>
      <c r="EF126" s="191"/>
      <c r="EG126" s="191"/>
      <c r="EH126" s="191"/>
      <c r="EI126" s="191"/>
      <c r="EJ126" s="191"/>
      <c r="EK126" s="191"/>
      <c r="EL126" s="191"/>
      <c r="EM126" s="191"/>
      <c r="EN126" s="191"/>
      <c r="EO126" s="191"/>
      <c r="EP126" s="191"/>
      <c r="EQ126" s="191"/>
      <c r="ER126" s="191"/>
      <c r="ES126" s="191"/>
      <c r="ET126" s="191"/>
      <c r="EU126" s="195">
        <f t="shared" si="71"/>
        <v>0</v>
      </c>
      <c r="EV126" s="195">
        <f t="shared" si="72"/>
        <v>0</v>
      </c>
      <c r="EW126" s="195">
        <f t="shared" si="73"/>
        <v>0</v>
      </c>
      <c r="EX126" s="195">
        <f t="shared" si="74"/>
        <v>0</v>
      </c>
      <c r="EY126" s="195">
        <f t="shared" si="75"/>
        <v>0</v>
      </c>
      <c r="EZ126" s="195">
        <f t="shared" si="76"/>
        <v>0</v>
      </c>
      <c r="FA126" s="195">
        <f t="shared" si="77"/>
        <v>0</v>
      </c>
      <c r="FB126" s="195">
        <f t="shared" si="78"/>
        <v>0</v>
      </c>
      <c r="FC126" s="195">
        <f t="shared" si="79"/>
        <v>0</v>
      </c>
      <c r="FD126" s="195">
        <f t="shared" si="80"/>
        <v>0</v>
      </c>
      <c r="FE126" s="195">
        <f t="shared" si="81"/>
        <v>0</v>
      </c>
      <c r="FF126" s="195">
        <f t="shared" si="82"/>
        <v>0</v>
      </c>
      <c r="FG126" s="195">
        <f t="shared" si="83"/>
        <v>0</v>
      </c>
      <c r="FH126" s="195">
        <f t="shared" si="84"/>
        <v>0</v>
      </c>
      <c r="FI126" s="195">
        <f t="shared" si="85"/>
        <v>0</v>
      </c>
      <c r="FJ126" s="195">
        <f t="shared" si="86"/>
        <v>0</v>
      </c>
      <c r="FK126" s="195">
        <f t="shared" si="87"/>
        <v>0</v>
      </c>
      <c r="FL126" s="195">
        <f t="shared" si="88"/>
        <v>0</v>
      </c>
      <c r="FM126" s="195">
        <f t="shared" si="89"/>
        <v>0</v>
      </c>
      <c r="FN126" s="195">
        <f t="shared" si="90"/>
        <v>0</v>
      </c>
      <c r="FO126" s="195">
        <f t="shared" si="91"/>
        <v>0</v>
      </c>
      <c r="FP126" s="191"/>
      <c r="FQ126" s="191"/>
      <c r="FR126" s="191"/>
      <c r="FS126" s="191"/>
      <c r="FT126" s="191"/>
      <c r="FU126" s="191"/>
      <c r="FV126" s="191"/>
      <c r="FW126" s="191"/>
      <c r="FX126" s="191"/>
      <c r="FY126" s="191"/>
      <c r="FZ126" s="191"/>
      <c r="GA126" s="191"/>
      <c r="GB126" s="191"/>
      <c r="GC126" s="191"/>
      <c r="GD126" s="191"/>
      <c r="GE126" s="191"/>
      <c r="GF126" s="191"/>
      <c r="GG126" s="191"/>
      <c r="GH126" s="191"/>
      <c r="GI126" s="191"/>
      <c r="GJ126" s="191"/>
      <c r="GK126" s="191"/>
      <c r="GL126" s="191"/>
      <c r="GM126" s="191"/>
      <c r="GN126" s="191"/>
      <c r="GO126" s="191"/>
      <c r="GP126" s="191"/>
      <c r="GQ126" s="191"/>
      <c r="GR126" s="191"/>
      <c r="GS126" s="191"/>
      <c r="GT126" s="191"/>
      <c r="GU126" s="191"/>
      <c r="GV126" s="191"/>
      <c r="GW126" s="191"/>
      <c r="GX126" s="191"/>
      <c r="GY126" s="191"/>
      <c r="GZ126" s="191"/>
      <c r="HA126" s="191"/>
      <c r="HB126" s="191"/>
      <c r="HC126" s="191"/>
      <c r="HD126" s="191"/>
      <c r="HE126" s="191"/>
      <c r="HF126" s="191"/>
      <c r="HG126" s="191"/>
      <c r="HH126" s="191"/>
      <c r="HI126" s="191"/>
      <c r="HJ126" s="191"/>
      <c r="HK126" s="191"/>
      <c r="HL126" s="191"/>
      <c r="HM126" s="191"/>
      <c r="HN126" s="191"/>
      <c r="HO126" s="191"/>
      <c r="HP126" s="191"/>
      <c r="HQ126" s="191"/>
      <c r="HR126" s="191"/>
      <c r="HS126" s="191"/>
      <c r="HT126" s="191"/>
      <c r="HU126" s="191"/>
      <c r="HV126" s="191"/>
      <c r="HW126" s="191"/>
      <c r="HX126" s="191"/>
      <c r="HY126" s="191"/>
      <c r="HZ126" s="191">
        <v>0</v>
      </c>
      <c r="IA126" s="191"/>
      <c r="IB126" s="191"/>
      <c r="IC126" s="191"/>
      <c r="ID126" s="191"/>
      <c r="IE126" s="191"/>
      <c r="IF126" s="191">
        <v>9</v>
      </c>
      <c r="IG126" s="191"/>
      <c r="IH126" s="191"/>
      <c r="II126" s="191">
        <v>5</v>
      </c>
      <c r="IJ126" s="191"/>
      <c r="IK126" s="191"/>
      <c r="IL126" s="191">
        <v>8</v>
      </c>
      <c r="IM126" s="191"/>
      <c r="IN126" s="191"/>
      <c r="IO126" s="191"/>
      <c r="IP126" s="191"/>
      <c r="IQ126" s="191"/>
      <c r="IR126" s="191"/>
      <c r="IS126" s="191"/>
      <c r="IT126" s="191"/>
      <c r="IU126" s="191"/>
      <c r="IV126" s="191"/>
      <c r="IW126" s="191"/>
      <c r="IX126" s="191"/>
      <c r="IY126" s="191"/>
      <c r="IZ126" s="191"/>
      <c r="JA126" s="191"/>
      <c r="JB126" s="191"/>
      <c r="JC126" s="191"/>
      <c r="JD126" s="191">
        <v>5</v>
      </c>
      <c r="JE126" s="191"/>
      <c r="JF126" s="191"/>
      <c r="JG126" s="191"/>
      <c r="JH126" s="191"/>
      <c r="JI126" s="191"/>
      <c r="JJ126" s="191"/>
      <c r="JK126" s="191"/>
      <c r="JL126" s="191"/>
      <c r="JM126" s="191">
        <v>5</v>
      </c>
      <c r="JN126" s="191"/>
      <c r="JO126" s="191"/>
      <c r="JP126" s="191"/>
      <c r="JQ126" s="191"/>
      <c r="JR126" s="191"/>
      <c r="JS126" s="191">
        <v>2</v>
      </c>
      <c r="JT126" s="191"/>
      <c r="JU126" s="191"/>
      <c r="JV126" s="191"/>
      <c r="JW126" s="191"/>
      <c r="JX126" s="191"/>
      <c r="JY126" s="191">
        <v>8</v>
      </c>
      <c r="JZ126" s="191"/>
      <c r="KA126" s="191"/>
      <c r="KB126" s="191"/>
      <c r="KC126" s="191"/>
      <c r="KD126" s="191"/>
      <c r="KE126" s="191">
        <v>8</v>
      </c>
      <c r="KF126" s="191"/>
      <c r="KG126" s="191"/>
      <c r="KH126" s="191"/>
      <c r="KI126" s="191"/>
      <c r="KJ126" s="191"/>
      <c r="KK126" s="191"/>
      <c r="KL126" s="191"/>
      <c r="KM126" s="191"/>
      <c r="KN126" s="191"/>
      <c r="KO126" s="191"/>
      <c r="KP126" s="191"/>
      <c r="KQ126" s="191"/>
      <c r="KR126" s="191"/>
      <c r="KS126" s="191"/>
      <c r="KT126" s="191"/>
      <c r="KU126" s="191"/>
      <c r="KV126" s="191"/>
      <c r="KW126" s="191"/>
      <c r="KX126" s="191"/>
      <c r="KY126" s="191"/>
      <c r="KZ126" s="191"/>
      <c r="LA126" s="191"/>
      <c r="LB126" s="191"/>
      <c r="LC126" s="191"/>
      <c r="LD126" s="191"/>
      <c r="LE126" s="191"/>
      <c r="LF126" s="191"/>
      <c r="LG126" s="191"/>
      <c r="LH126" s="191"/>
      <c r="LI126" s="191"/>
      <c r="LJ126" s="191"/>
      <c r="LK126" s="191"/>
      <c r="LL126" s="191"/>
      <c r="LM126" s="191"/>
      <c r="LN126" s="191"/>
      <c r="LO126" s="191"/>
      <c r="LP126" s="191"/>
      <c r="LQ126" s="191"/>
      <c r="LR126" s="191"/>
      <c r="LS126" s="191"/>
      <c r="LT126" s="191"/>
      <c r="LU126" s="191"/>
      <c r="LV126" s="191"/>
      <c r="LW126" s="191"/>
      <c r="LX126" s="191"/>
      <c r="LY126" s="191"/>
      <c r="LZ126" s="191"/>
      <c r="MA126" s="191"/>
      <c r="MB126" s="191"/>
      <c r="MC126" s="191"/>
      <c r="MD126" s="191"/>
      <c r="ME126" s="191"/>
      <c r="MF126" s="191"/>
      <c r="MG126" s="191"/>
      <c r="MH126" s="191"/>
      <c r="MI126" s="191"/>
      <c r="MJ126" s="191"/>
      <c r="MK126" s="191"/>
      <c r="ML126" s="191"/>
      <c r="MM126" s="191"/>
      <c r="MN126" s="191"/>
      <c r="MO126" s="191"/>
      <c r="MP126" s="191"/>
      <c r="MQ126" s="191"/>
      <c r="MR126" s="191"/>
      <c r="MS126" s="191"/>
      <c r="MT126" s="191"/>
      <c r="MU126" s="191"/>
      <c r="MV126" s="191">
        <v>14</v>
      </c>
      <c r="MW126" s="191"/>
      <c r="MX126" s="191"/>
      <c r="MY126" s="191">
        <v>232</v>
      </c>
      <c r="MZ126" s="191"/>
      <c r="NA126" s="191"/>
      <c r="NB126" s="191"/>
      <c r="NC126" s="191"/>
      <c r="ND126" s="191"/>
      <c r="NE126" s="191"/>
      <c r="NF126" s="191"/>
      <c r="NG126" s="191"/>
      <c r="NH126" s="191">
        <v>11</v>
      </c>
      <c r="NI126" s="191"/>
      <c r="NJ126" s="191"/>
      <c r="NK126" s="191">
        <v>28</v>
      </c>
      <c r="NL126" s="191"/>
      <c r="NM126" s="191"/>
      <c r="NN126" s="191">
        <v>0</v>
      </c>
      <c r="NO126" s="191"/>
      <c r="NP126" s="191"/>
      <c r="NQ126" s="191">
        <v>4</v>
      </c>
      <c r="NR126" s="191"/>
    </row>
    <row r="127" spans="1:382" ht="17.25" customHeight="1" x14ac:dyDescent="0.25">
      <c r="A127" s="455">
        <v>28</v>
      </c>
      <c r="B127" s="542" t="s">
        <v>275</v>
      </c>
      <c r="C127" s="543"/>
      <c r="D127" s="474">
        <v>6</v>
      </c>
      <c r="E127" s="475"/>
      <c r="F127" s="475"/>
      <c r="G127" s="475"/>
      <c r="H127" s="475"/>
      <c r="I127" s="475"/>
      <c r="J127" s="475"/>
      <c r="K127" s="475"/>
      <c r="L127" s="475"/>
      <c r="M127" s="475"/>
      <c r="N127" s="475"/>
      <c r="O127" s="475"/>
      <c r="P127" s="475"/>
      <c r="Q127" s="475"/>
      <c r="R127" s="475"/>
      <c r="S127" s="475"/>
      <c r="T127" s="475"/>
      <c r="U127" s="475">
        <v>3</v>
      </c>
      <c r="V127" s="475">
        <v>3</v>
      </c>
      <c r="W127" s="475"/>
      <c r="X127" s="475"/>
      <c r="Y127" s="195">
        <f>(Ago!Y127+Ago!AT127)-Ago!DE127</f>
        <v>0</v>
      </c>
      <c r="Z127" s="195">
        <f>(Ago!Z127+Ago!AU127)-Ago!DF127</f>
        <v>0</v>
      </c>
      <c r="AA127" s="195">
        <f>(Ago!AA127+Ago!AV127)-Ago!DG127</f>
        <v>0</v>
      </c>
      <c r="AB127" s="195">
        <f>(Ago!AB127+Ago!AW127)-Ago!DH127</f>
        <v>0</v>
      </c>
      <c r="AC127" s="195">
        <f>(Ago!AC127+Ago!AX127)-Ago!DI127</f>
        <v>0</v>
      </c>
      <c r="AD127" s="195">
        <f>(Ago!AD127+Ago!AY127)-Ago!DJ127</f>
        <v>0</v>
      </c>
      <c r="AE127" s="195">
        <f>(Ago!AE127+Ago!AZ127)-Ago!DK127</f>
        <v>0</v>
      </c>
      <c r="AF127" s="195">
        <f>(Ago!AF127+Ago!BA127)-Ago!DL127</f>
        <v>0</v>
      </c>
      <c r="AG127" s="195">
        <f>(Ago!AG127+Ago!BB127)-Ago!DM127</f>
        <v>0</v>
      </c>
      <c r="AH127" s="195">
        <f>(Ago!AH127+Ago!BC127)-Ago!DN127</f>
        <v>0</v>
      </c>
      <c r="AI127" s="195">
        <f>(Ago!AI127+Ago!BD127)-Ago!DO127</f>
        <v>0</v>
      </c>
      <c r="AJ127" s="195">
        <f>(Ago!AJ127+Ago!BE127)-Ago!DP127</f>
        <v>0</v>
      </c>
      <c r="AK127" s="195">
        <f>(Ago!AK127+Ago!BF127)-Ago!DQ127</f>
        <v>0</v>
      </c>
      <c r="AL127" s="195">
        <f>(Ago!AL127+Ago!BG127)-Ago!DR127</f>
        <v>0</v>
      </c>
      <c r="AM127" s="195">
        <f>(Ago!AM127+Ago!BH127)-Ago!DS127</f>
        <v>0</v>
      </c>
      <c r="AN127" s="195">
        <f>(Ago!AN127+Ago!BI127)-Ago!DT127</f>
        <v>0</v>
      </c>
      <c r="AO127" s="195">
        <f>(Ago!AO127+Ago!BJ127)-Ago!DU127</f>
        <v>0</v>
      </c>
      <c r="AP127" s="195">
        <f>(Ago!AP127+Ago!BK127)-Ago!DV127</f>
        <v>0</v>
      </c>
      <c r="AQ127" s="195">
        <f>(Ago!AQ127+Ago!BL127)-Ago!DW127</f>
        <v>0</v>
      </c>
      <c r="AR127" s="195">
        <f>(Ago!AR127+Ago!BM127)-Ago!DX127</f>
        <v>0</v>
      </c>
      <c r="AS127" s="195">
        <f>(Ago!AS127+Ago!BN127)-Ago!DY127</f>
        <v>0</v>
      </c>
      <c r="AT127" s="191"/>
      <c r="AU127" s="191"/>
      <c r="AV127" s="191"/>
      <c r="AW127" s="191"/>
      <c r="AX127" s="191"/>
      <c r="AY127" s="191"/>
      <c r="AZ127" s="191"/>
      <c r="BA127" s="191"/>
      <c r="BB127" s="191"/>
      <c r="BC127" s="191"/>
      <c r="BD127" s="191"/>
      <c r="BE127" s="191"/>
      <c r="BF127" s="191"/>
      <c r="BG127" s="191"/>
      <c r="BH127" s="191"/>
      <c r="BI127" s="191"/>
      <c r="BJ127" s="191"/>
      <c r="BK127" s="191"/>
      <c r="BL127" s="191">
        <v>22</v>
      </c>
      <c r="BM127" s="191"/>
      <c r="BN127" s="191"/>
      <c r="BO127" s="191"/>
      <c r="BP127" s="191"/>
      <c r="BQ127" s="191"/>
      <c r="BR127" s="191"/>
      <c r="BS127" s="191"/>
      <c r="BT127" s="191"/>
      <c r="BU127" s="191"/>
      <c r="BV127" s="191"/>
      <c r="BW127" s="191"/>
      <c r="BX127" s="191"/>
      <c r="BY127" s="191"/>
      <c r="BZ127" s="191"/>
      <c r="CA127" s="191"/>
      <c r="CB127" s="191"/>
      <c r="CC127" s="191"/>
      <c r="CD127" s="191"/>
      <c r="CE127" s="191"/>
      <c r="CF127" s="191"/>
      <c r="CG127" s="191"/>
      <c r="CH127" s="191"/>
      <c r="CI127" s="191"/>
      <c r="CJ127" s="191"/>
      <c r="CK127" s="191"/>
      <c r="CL127" s="191"/>
      <c r="CM127" s="191"/>
      <c r="CN127" s="191"/>
      <c r="CO127" s="191"/>
      <c r="CP127" s="191"/>
      <c r="CQ127" s="191"/>
      <c r="CR127" s="191"/>
      <c r="CS127" s="191"/>
      <c r="CT127" s="191"/>
      <c r="CU127" s="191"/>
      <c r="CV127" s="191"/>
      <c r="CW127" s="191"/>
      <c r="CX127" s="191"/>
      <c r="CY127" s="191"/>
      <c r="CZ127" s="191"/>
      <c r="DA127" s="191"/>
      <c r="DB127" s="191"/>
      <c r="DC127" s="191"/>
      <c r="DD127" s="191"/>
      <c r="DE127" s="191"/>
      <c r="DF127" s="191"/>
      <c r="DG127" s="191"/>
      <c r="DH127" s="191"/>
      <c r="DI127" s="191"/>
      <c r="DJ127" s="191"/>
      <c r="DK127" s="191"/>
      <c r="DL127" s="191"/>
      <c r="DM127" s="191"/>
      <c r="DN127" s="191"/>
      <c r="DO127" s="191"/>
      <c r="DP127" s="191"/>
      <c r="DQ127" s="191"/>
      <c r="DR127" s="191"/>
      <c r="DS127" s="191"/>
      <c r="DT127" s="191"/>
      <c r="DU127" s="191"/>
      <c r="DV127" s="191"/>
      <c r="DW127" s="191">
        <v>22</v>
      </c>
      <c r="DX127" s="191"/>
      <c r="DY127" s="191"/>
      <c r="DZ127" s="191"/>
      <c r="EA127" s="191"/>
      <c r="EB127" s="191"/>
      <c r="EC127" s="191"/>
      <c r="ED127" s="191"/>
      <c r="EE127" s="191"/>
      <c r="EF127" s="191"/>
      <c r="EG127" s="191"/>
      <c r="EH127" s="191"/>
      <c r="EI127" s="191"/>
      <c r="EJ127" s="191"/>
      <c r="EK127" s="191"/>
      <c r="EL127" s="191"/>
      <c r="EM127" s="191"/>
      <c r="EN127" s="191"/>
      <c r="EO127" s="191"/>
      <c r="EP127" s="191"/>
      <c r="EQ127" s="191"/>
      <c r="ER127" s="191">
        <v>22</v>
      </c>
      <c r="ES127" s="191"/>
      <c r="ET127" s="191"/>
      <c r="EU127" s="195">
        <f t="shared" si="71"/>
        <v>180</v>
      </c>
      <c r="EV127" s="195">
        <f t="shared" si="72"/>
        <v>0</v>
      </c>
      <c r="EW127" s="195">
        <f t="shared" si="73"/>
        <v>0</v>
      </c>
      <c r="EX127" s="195">
        <f t="shared" si="74"/>
        <v>0</v>
      </c>
      <c r="EY127" s="195">
        <f t="shared" si="75"/>
        <v>0</v>
      </c>
      <c r="EZ127" s="195">
        <f t="shared" si="76"/>
        <v>0</v>
      </c>
      <c r="FA127" s="195">
        <f t="shared" si="77"/>
        <v>0</v>
      </c>
      <c r="FB127" s="195">
        <f t="shared" si="78"/>
        <v>0</v>
      </c>
      <c r="FC127" s="195">
        <f t="shared" si="79"/>
        <v>0</v>
      </c>
      <c r="FD127" s="195">
        <f t="shared" si="80"/>
        <v>0</v>
      </c>
      <c r="FE127" s="195">
        <f t="shared" si="81"/>
        <v>0</v>
      </c>
      <c r="FF127" s="195">
        <f t="shared" si="82"/>
        <v>0</v>
      </c>
      <c r="FG127" s="195">
        <f t="shared" si="83"/>
        <v>0</v>
      </c>
      <c r="FH127" s="195">
        <f t="shared" si="84"/>
        <v>0</v>
      </c>
      <c r="FI127" s="195">
        <f t="shared" si="85"/>
        <v>0</v>
      </c>
      <c r="FJ127" s="195">
        <f t="shared" si="86"/>
        <v>0</v>
      </c>
      <c r="FK127" s="195">
        <f t="shared" si="87"/>
        <v>0</v>
      </c>
      <c r="FL127" s="195">
        <f t="shared" si="88"/>
        <v>90</v>
      </c>
      <c r="FM127" s="195">
        <f t="shared" si="89"/>
        <v>90</v>
      </c>
      <c r="FN127" s="195">
        <f t="shared" si="90"/>
        <v>0</v>
      </c>
      <c r="FO127" s="195">
        <f t="shared" si="91"/>
        <v>0</v>
      </c>
      <c r="FP127" s="191">
        <v>22</v>
      </c>
      <c r="FQ127" s="191">
        <v>22</v>
      </c>
      <c r="FR127" s="191"/>
      <c r="FS127" s="191"/>
      <c r="FT127" s="191"/>
      <c r="FU127" s="191">
        <v>22</v>
      </c>
      <c r="FV127" s="191"/>
      <c r="FW127" s="191"/>
      <c r="FX127" s="191"/>
      <c r="FY127" s="191"/>
      <c r="FZ127" s="191"/>
      <c r="GA127" s="191"/>
      <c r="GB127" s="191"/>
      <c r="GC127" s="191"/>
      <c r="GD127" s="191"/>
      <c r="GE127" s="191"/>
      <c r="GF127" s="191"/>
      <c r="GG127" s="191"/>
      <c r="GH127" s="191"/>
      <c r="GI127" s="191"/>
      <c r="GJ127" s="191"/>
      <c r="GK127" s="191"/>
      <c r="GL127" s="191"/>
      <c r="GM127" s="191"/>
      <c r="GN127" s="191"/>
      <c r="GO127" s="191">
        <v>0</v>
      </c>
      <c r="GP127" s="191"/>
      <c r="GQ127" s="191"/>
      <c r="GR127" s="191">
        <v>11</v>
      </c>
      <c r="GS127" s="191"/>
      <c r="GT127" s="191">
        <v>3</v>
      </c>
      <c r="GU127" s="191">
        <v>19</v>
      </c>
      <c r="GV127" s="191"/>
      <c r="GW127" s="191">
        <v>1</v>
      </c>
      <c r="GX127" s="191"/>
      <c r="GY127" s="191">
        <v>3</v>
      </c>
      <c r="GZ127" s="191">
        <v>4</v>
      </c>
      <c r="HA127" s="191"/>
      <c r="HB127" s="191">
        <v>200</v>
      </c>
      <c r="HC127" s="191"/>
      <c r="HD127" s="191">
        <v>52</v>
      </c>
      <c r="HE127" s="191">
        <v>10</v>
      </c>
      <c r="HF127" s="191"/>
      <c r="HG127" s="191"/>
      <c r="HH127" s="191"/>
      <c r="HI127" s="191">
        <v>0</v>
      </c>
      <c r="HJ127" s="191"/>
      <c r="HK127" s="191"/>
      <c r="HL127" s="191">
        <v>0</v>
      </c>
      <c r="HM127" s="191"/>
      <c r="HN127" s="191"/>
      <c r="HO127" s="191"/>
      <c r="HP127" s="191"/>
      <c r="HQ127" s="191"/>
      <c r="HR127" s="191"/>
      <c r="HS127" s="191"/>
      <c r="HT127" s="191"/>
      <c r="HU127" s="191">
        <v>0</v>
      </c>
      <c r="HV127" s="191"/>
      <c r="HW127" s="191"/>
      <c r="HX127" s="191"/>
      <c r="HY127" s="191"/>
      <c r="HZ127" s="191"/>
      <c r="IA127" s="191">
        <v>0</v>
      </c>
      <c r="IB127" s="191"/>
      <c r="IC127" s="191"/>
      <c r="ID127" s="191">
        <v>0</v>
      </c>
      <c r="IE127" s="191"/>
      <c r="IF127" s="191"/>
      <c r="IG127" s="191"/>
      <c r="IH127" s="191"/>
      <c r="II127" s="191"/>
      <c r="IJ127" s="191"/>
      <c r="IK127" s="191"/>
      <c r="IL127" s="191"/>
      <c r="IM127" s="191"/>
      <c r="IN127" s="191"/>
      <c r="IO127" s="191"/>
      <c r="IP127" s="191"/>
      <c r="IQ127" s="191"/>
      <c r="IR127" s="191"/>
      <c r="IS127" s="191"/>
      <c r="IT127" s="191"/>
      <c r="IU127" s="191"/>
      <c r="IV127" s="191"/>
      <c r="IW127" s="191"/>
      <c r="IX127" s="191"/>
      <c r="IY127" s="191"/>
      <c r="IZ127" s="191"/>
      <c r="JA127" s="191"/>
      <c r="JB127" s="191"/>
      <c r="JC127" s="191"/>
      <c r="JD127" s="191"/>
      <c r="JE127" s="191"/>
      <c r="JF127" s="191"/>
      <c r="JG127" s="191"/>
      <c r="JH127" s="191"/>
      <c r="JI127" s="191"/>
      <c r="JJ127" s="191"/>
      <c r="JK127" s="191"/>
      <c r="JL127" s="191"/>
      <c r="JM127" s="191"/>
      <c r="JN127" s="191"/>
      <c r="JO127" s="191"/>
      <c r="JP127" s="191"/>
      <c r="JQ127" s="191"/>
      <c r="JR127" s="191"/>
      <c r="JS127" s="191"/>
      <c r="JT127" s="191"/>
      <c r="JU127" s="191"/>
      <c r="JV127" s="191"/>
      <c r="JW127" s="191"/>
      <c r="JX127" s="191"/>
      <c r="JY127" s="191"/>
      <c r="JZ127" s="191"/>
      <c r="KA127" s="191"/>
      <c r="KB127" s="191"/>
      <c r="KC127" s="191"/>
      <c r="KD127" s="191"/>
      <c r="KE127" s="191"/>
      <c r="KF127" s="191"/>
      <c r="KG127" s="191"/>
      <c r="KH127" s="191"/>
      <c r="KI127" s="191"/>
      <c r="KJ127" s="191"/>
      <c r="KK127" s="191"/>
      <c r="KL127" s="191"/>
      <c r="KM127" s="191"/>
      <c r="KN127" s="191"/>
      <c r="KO127" s="191"/>
      <c r="KP127" s="191"/>
      <c r="KQ127" s="191"/>
      <c r="KR127" s="191"/>
      <c r="KS127" s="191"/>
      <c r="KT127" s="191"/>
      <c r="KU127" s="191"/>
      <c r="KV127" s="191"/>
      <c r="KW127" s="191"/>
      <c r="KX127" s="191"/>
      <c r="KY127" s="191"/>
      <c r="KZ127" s="191"/>
      <c r="LA127" s="191"/>
      <c r="LB127" s="191"/>
      <c r="LC127" s="191"/>
      <c r="LD127" s="191"/>
      <c r="LE127" s="191"/>
      <c r="LF127" s="191"/>
      <c r="LG127" s="191"/>
      <c r="LH127" s="191"/>
      <c r="LI127" s="191"/>
      <c r="LJ127" s="191"/>
      <c r="LK127" s="191"/>
      <c r="LL127" s="191"/>
      <c r="LM127" s="191"/>
      <c r="LN127" s="191"/>
      <c r="LO127" s="191"/>
      <c r="LP127" s="191"/>
      <c r="LQ127" s="191"/>
      <c r="LR127" s="191"/>
      <c r="LS127" s="191"/>
      <c r="LT127" s="191"/>
      <c r="LU127" s="191"/>
      <c r="LV127" s="191"/>
      <c r="LW127" s="191"/>
      <c r="LX127" s="191"/>
      <c r="LY127" s="191"/>
      <c r="LZ127" s="191"/>
      <c r="MA127" s="191"/>
      <c r="MB127" s="191"/>
      <c r="MC127" s="191"/>
      <c r="MD127" s="191"/>
      <c r="ME127" s="191"/>
      <c r="MF127" s="191"/>
      <c r="MG127" s="191"/>
      <c r="MH127" s="191"/>
      <c r="MI127" s="191"/>
      <c r="MJ127" s="191"/>
      <c r="MK127" s="191"/>
      <c r="ML127" s="191"/>
      <c r="MM127" s="191"/>
      <c r="MN127" s="191"/>
      <c r="MO127" s="191"/>
      <c r="MP127" s="191"/>
      <c r="MQ127" s="191"/>
      <c r="MR127" s="191"/>
      <c r="MS127" s="191"/>
      <c r="MT127" s="191"/>
      <c r="MU127" s="191">
        <v>0</v>
      </c>
      <c r="MV127" s="191">
        <v>25</v>
      </c>
      <c r="MW127" s="191"/>
      <c r="MX127" s="191">
        <v>400</v>
      </c>
      <c r="MY127" s="191">
        <v>484</v>
      </c>
      <c r="MZ127" s="191"/>
      <c r="NA127" s="191"/>
      <c r="NB127" s="191"/>
      <c r="NC127" s="191"/>
      <c r="ND127" s="191"/>
      <c r="NE127" s="191"/>
      <c r="NF127" s="191"/>
      <c r="NG127" s="191"/>
      <c r="NH127" s="191">
        <v>2</v>
      </c>
      <c r="NI127" s="191"/>
      <c r="NJ127" s="191"/>
      <c r="NK127" s="191">
        <v>9</v>
      </c>
      <c r="NL127" s="191"/>
      <c r="NM127" s="191"/>
      <c r="NN127" s="191">
        <v>0</v>
      </c>
      <c r="NO127" s="191"/>
      <c r="NP127" s="191"/>
      <c r="NQ127" s="191">
        <v>1</v>
      </c>
      <c r="NR127" s="191"/>
    </row>
    <row r="128" spans="1:382" ht="17.25" customHeight="1" x14ac:dyDescent="0.25">
      <c r="A128" s="455">
        <v>29</v>
      </c>
      <c r="B128" s="542" t="s">
        <v>276</v>
      </c>
      <c r="C128" s="543"/>
      <c r="D128" s="188"/>
      <c r="E128" s="191"/>
      <c r="F128" s="191"/>
      <c r="G128" s="191"/>
      <c r="H128" s="191"/>
      <c r="I128" s="191"/>
      <c r="J128" s="191"/>
      <c r="K128" s="191"/>
      <c r="L128" s="191"/>
      <c r="M128" s="191"/>
      <c r="N128" s="191"/>
      <c r="O128" s="191"/>
      <c r="P128" s="191"/>
      <c r="Q128" s="191"/>
      <c r="R128" s="191"/>
      <c r="S128" s="191"/>
      <c r="T128" s="191"/>
      <c r="U128" s="191"/>
      <c r="V128" s="191"/>
      <c r="W128" s="191"/>
      <c r="X128" s="191"/>
      <c r="Y128" s="195">
        <f>(Ago!Y128+Ago!AT128)-Ago!DE128</f>
        <v>0</v>
      </c>
      <c r="Z128" s="195">
        <f>(Ago!Z128+Ago!AU128)-Ago!DF128</f>
        <v>0</v>
      </c>
      <c r="AA128" s="195">
        <f>(Ago!AA128+Ago!AV128)-Ago!DG128</f>
        <v>0</v>
      </c>
      <c r="AB128" s="195">
        <f>(Ago!AB128+Ago!AW128)-Ago!DH128</f>
        <v>0</v>
      </c>
      <c r="AC128" s="195">
        <f>(Ago!AC128+Ago!AX128)-Ago!DI128</f>
        <v>0</v>
      </c>
      <c r="AD128" s="195">
        <f>(Ago!AD128+Ago!AY128)-Ago!DJ128</f>
        <v>0</v>
      </c>
      <c r="AE128" s="195">
        <f>(Ago!AE128+Ago!AZ128)-Ago!DK128</f>
        <v>0</v>
      </c>
      <c r="AF128" s="195">
        <f>(Ago!AF128+Ago!BA128)-Ago!DL128</f>
        <v>0</v>
      </c>
      <c r="AG128" s="195">
        <f>(Ago!AG128+Ago!BB128)-Ago!DM128</f>
        <v>0</v>
      </c>
      <c r="AH128" s="195">
        <f>(Ago!AH128+Ago!BC128)-Ago!DN128</f>
        <v>0</v>
      </c>
      <c r="AI128" s="195">
        <f>(Ago!AI128+Ago!BD128)-Ago!DO128</f>
        <v>0</v>
      </c>
      <c r="AJ128" s="195">
        <f>(Ago!AJ128+Ago!BE128)-Ago!DP128</f>
        <v>0</v>
      </c>
      <c r="AK128" s="195">
        <f>(Ago!AK128+Ago!BF128)-Ago!DQ128</f>
        <v>0</v>
      </c>
      <c r="AL128" s="195">
        <f>(Ago!AL128+Ago!BG128)-Ago!DR128</f>
        <v>0</v>
      </c>
      <c r="AM128" s="195">
        <f>(Ago!AM128+Ago!BH128)-Ago!DS128</f>
        <v>0</v>
      </c>
      <c r="AN128" s="195">
        <f>(Ago!AN128+Ago!BI128)-Ago!DT128</f>
        <v>0</v>
      </c>
      <c r="AO128" s="195">
        <f>(Ago!AO128+Ago!BJ128)-Ago!DU128</f>
        <v>0</v>
      </c>
      <c r="AP128" s="195">
        <f>(Ago!AP128+Ago!BK128)-Ago!DV128</f>
        <v>0</v>
      </c>
      <c r="AQ128" s="195">
        <f>(Ago!AQ128+Ago!BL128)-Ago!DW128</f>
        <v>0</v>
      </c>
      <c r="AR128" s="195">
        <f>(Ago!AR128+Ago!BM128)-Ago!DX128</f>
        <v>0</v>
      </c>
      <c r="AS128" s="195">
        <f>(Ago!AS128+Ago!BN128)-Ago!DY128</f>
        <v>0</v>
      </c>
      <c r="AT128" s="191"/>
      <c r="AU128" s="191"/>
      <c r="AV128" s="191"/>
      <c r="AW128" s="191"/>
      <c r="AX128" s="191"/>
      <c r="AY128" s="191"/>
      <c r="AZ128" s="191"/>
      <c r="BA128" s="191"/>
      <c r="BB128" s="191"/>
      <c r="BC128" s="191"/>
      <c r="BD128" s="191"/>
      <c r="BE128" s="191"/>
      <c r="BF128" s="191"/>
      <c r="BG128" s="191"/>
      <c r="BH128" s="191"/>
      <c r="BI128" s="191"/>
      <c r="BJ128" s="191"/>
      <c r="BK128" s="191"/>
      <c r="BL128" s="191"/>
      <c r="BM128" s="191"/>
      <c r="BN128" s="191"/>
      <c r="BO128" s="191"/>
      <c r="BP128" s="191"/>
      <c r="BQ128" s="191"/>
      <c r="BR128" s="191"/>
      <c r="BS128" s="191"/>
      <c r="BT128" s="191"/>
      <c r="BU128" s="191"/>
      <c r="BV128" s="191"/>
      <c r="BW128" s="191"/>
      <c r="BX128" s="191"/>
      <c r="BY128" s="191"/>
      <c r="BZ128" s="191"/>
      <c r="CA128" s="191"/>
      <c r="CB128" s="191"/>
      <c r="CC128" s="191"/>
      <c r="CD128" s="191"/>
      <c r="CE128" s="191"/>
      <c r="CF128" s="191"/>
      <c r="CG128" s="191"/>
      <c r="CH128" s="191"/>
      <c r="CI128" s="191"/>
      <c r="CJ128" s="191"/>
      <c r="CK128" s="191"/>
      <c r="CL128" s="191"/>
      <c r="CM128" s="191"/>
      <c r="CN128" s="191"/>
      <c r="CO128" s="191"/>
      <c r="CP128" s="191"/>
      <c r="CQ128" s="191"/>
      <c r="CR128" s="191"/>
      <c r="CS128" s="191"/>
      <c r="CT128" s="191"/>
      <c r="CU128" s="191"/>
      <c r="CV128" s="191"/>
      <c r="CW128" s="191"/>
      <c r="CX128" s="191"/>
      <c r="CY128" s="191"/>
      <c r="CZ128" s="191"/>
      <c r="DA128" s="191"/>
      <c r="DB128" s="191"/>
      <c r="DC128" s="191"/>
      <c r="DD128" s="191"/>
      <c r="DE128" s="191"/>
      <c r="DF128" s="191"/>
      <c r="DG128" s="191"/>
      <c r="DH128" s="191"/>
      <c r="DI128" s="191"/>
      <c r="DJ128" s="191"/>
      <c r="DK128" s="191"/>
      <c r="DL128" s="191"/>
      <c r="DM128" s="191"/>
      <c r="DN128" s="191"/>
      <c r="DO128" s="191"/>
      <c r="DP128" s="191"/>
      <c r="DQ128" s="191"/>
      <c r="DR128" s="191"/>
      <c r="DS128" s="191"/>
      <c r="DT128" s="191"/>
      <c r="DU128" s="191"/>
      <c r="DV128" s="191"/>
      <c r="DW128" s="191"/>
      <c r="DX128" s="191"/>
      <c r="DY128" s="191"/>
      <c r="DZ128" s="191"/>
      <c r="EA128" s="191"/>
      <c r="EB128" s="191"/>
      <c r="EC128" s="191"/>
      <c r="ED128" s="191"/>
      <c r="EE128" s="191"/>
      <c r="EF128" s="191"/>
      <c r="EG128" s="191"/>
      <c r="EH128" s="191"/>
      <c r="EI128" s="191"/>
      <c r="EJ128" s="191"/>
      <c r="EK128" s="191"/>
      <c r="EL128" s="191"/>
      <c r="EM128" s="191"/>
      <c r="EN128" s="191"/>
      <c r="EO128" s="191"/>
      <c r="EP128" s="191"/>
      <c r="EQ128" s="191"/>
      <c r="ER128" s="191"/>
      <c r="ES128" s="191"/>
      <c r="ET128" s="191"/>
      <c r="EU128" s="195">
        <f t="shared" si="71"/>
        <v>0</v>
      </c>
      <c r="EV128" s="195">
        <f t="shared" si="72"/>
        <v>0</v>
      </c>
      <c r="EW128" s="195">
        <f t="shared" si="73"/>
        <v>0</v>
      </c>
      <c r="EX128" s="195">
        <f t="shared" si="74"/>
        <v>0</v>
      </c>
      <c r="EY128" s="195">
        <f t="shared" si="75"/>
        <v>0</v>
      </c>
      <c r="EZ128" s="195">
        <f t="shared" si="76"/>
        <v>0</v>
      </c>
      <c r="FA128" s="195">
        <f t="shared" si="77"/>
        <v>0</v>
      </c>
      <c r="FB128" s="195">
        <f t="shared" si="78"/>
        <v>0</v>
      </c>
      <c r="FC128" s="195">
        <f t="shared" si="79"/>
        <v>0</v>
      </c>
      <c r="FD128" s="195">
        <f t="shared" si="80"/>
        <v>0</v>
      </c>
      <c r="FE128" s="195">
        <f t="shared" si="81"/>
        <v>0</v>
      </c>
      <c r="FF128" s="195">
        <f t="shared" si="82"/>
        <v>0</v>
      </c>
      <c r="FG128" s="195">
        <f t="shared" si="83"/>
        <v>0</v>
      </c>
      <c r="FH128" s="195">
        <f t="shared" si="84"/>
        <v>0</v>
      </c>
      <c r="FI128" s="195">
        <f t="shared" si="85"/>
        <v>0</v>
      </c>
      <c r="FJ128" s="195">
        <f t="shared" si="86"/>
        <v>0</v>
      </c>
      <c r="FK128" s="195">
        <f t="shared" si="87"/>
        <v>0</v>
      </c>
      <c r="FL128" s="195">
        <f t="shared" si="88"/>
        <v>0</v>
      </c>
      <c r="FM128" s="195">
        <f t="shared" si="89"/>
        <v>0</v>
      </c>
      <c r="FN128" s="195">
        <f t="shared" si="90"/>
        <v>0</v>
      </c>
      <c r="FO128" s="195">
        <f t="shared" si="91"/>
        <v>0</v>
      </c>
      <c r="FP128" s="191"/>
      <c r="FQ128" s="191"/>
      <c r="FR128" s="191"/>
      <c r="FS128" s="191"/>
      <c r="FT128" s="191"/>
      <c r="FU128" s="191"/>
      <c r="FV128" s="191"/>
      <c r="FW128" s="191"/>
      <c r="FX128" s="191"/>
      <c r="FY128" s="191"/>
      <c r="FZ128" s="191"/>
      <c r="GA128" s="191"/>
      <c r="GB128" s="191"/>
      <c r="GC128" s="191"/>
      <c r="GD128" s="191"/>
      <c r="GE128" s="191"/>
      <c r="GF128" s="191"/>
      <c r="GG128" s="191"/>
      <c r="GH128" s="191"/>
      <c r="GI128" s="191"/>
      <c r="GJ128" s="191"/>
      <c r="GK128" s="191"/>
      <c r="GL128" s="191"/>
      <c r="GM128" s="191"/>
      <c r="GN128" s="191"/>
      <c r="GO128" s="191"/>
      <c r="GP128" s="191"/>
      <c r="GQ128" s="191"/>
      <c r="GR128" s="191"/>
      <c r="GS128" s="191"/>
      <c r="GT128" s="191"/>
      <c r="GU128" s="191"/>
      <c r="GV128" s="191"/>
      <c r="GW128" s="191"/>
      <c r="GX128" s="191"/>
      <c r="GY128" s="191"/>
      <c r="GZ128" s="191"/>
      <c r="HA128" s="191"/>
      <c r="HB128" s="191"/>
      <c r="HC128" s="191"/>
      <c r="HD128" s="191"/>
      <c r="HE128" s="191"/>
      <c r="HF128" s="191"/>
      <c r="HG128" s="191"/>
      <c r="HH128" s="191"/>
      <c r="HI128" s="191"/>
      <c r="HJ128" s="191"/>
      <c r="HK128" s="191"/>
      <c r="HL128" s="191"/>
      <c r="HM128" s="191"/>
      <c r="HN128" s="191"/>
      <c r="HO128" s="191"/>
      <c r="HP128" s="191"/>
      <c r="HQ128" s="191"/>
      <c r="HR128" s="191"/>
      <c r="HS128" s="191"/>
      <c r="HT128" s="191"/>
      <c r="HU128" s="191"/>
      <c r="HV128" s="191"/>
      <c r="HW128" s="191"/>
      <c r="HX128" s="191"/>
      <c r="HY128" s="191"/>
      <c r="HZ128" s="191"/>
      <c r="IA128" s="191"/>
      <c r="IB128" s="191"/>
      <c r="IC128" s="191"/>
      <c r="ID128" s="191"/>
      <c r="IE128" s="191"/>
      <c r="IF128" s="191"/>
      <c r="IG128" s="191"/>
      <c r="IH128" s="191"/>
      <c r="II128" s="191"/>
      <c r="IJ128" s="191"/>
      <c r="IK128" s="191"/>
      <c r="IL128" s="191"/>
      <c r="IM128" s="191"/>
      <c r="IN128" s="191"/>
      <c r="IO128" s="191"/>
      <c r="IP128" s="191"/>
      <c r="IQ128" s="191"/>
      <c r="IR128" s="191"/>
      <c r="IS128" s="191"/>
      <c r="IT128" s="191"/>
      <c r="IU128" s="191"/>
      <c r="IV128" s="191"/>
      <c r="IW128" s="191"/>
      <c r="IX128" s="191"/>
      <c r="IY128" s="191"/>
      <c r="IZ128" s="191"/>
      <c r="JA128" s="191"/>
      <c r="JB128" s="191"/>
      <c r="JC128" s="191"/>
      <c r="JD128" s="191"/>
      <c r="JE128" s="191"/>
      <c r="JF128" s="191"/>
      <c r="JG128" s="191"/>
      <c r="JH128" s="191"/>
      <c r="JI128" s="191"/>
      <c r="JJ128" s="191"/>
      <c r="JK128" s="191"/>
      <c r="JL128" s="191"/>
      <c r="JM128" s="191"/>
      <c r="JN128" s="191"/>
      <c r="JO128" s="191"/>
      <c r="JP128" s="191"/>
      <c r="JQ128" s="191"/>
      <c r="JR128" s="191"/>
      <c r="JS128" s="191"/>
      <c r="JT128" s="191"/>
      <c r="JU128" s="191"/>
      <c r="JV128" s="191"/>
      <c r="JW128" s="191"/>
      <c r="JX128" s="191"/>
      <c r="JY128" s="191"/>
      <c r="JZ128" s="191"/>
      <c r="KA128" s="191"/>
      <c r="KB128" s="191"/>
      <c r="KC128" s="191"/>
      <c r="KD128" s="191"/>
      <c r="KE128" s="191"/>
      <c r="KF128" s="191"/>
      <c r="KG128" s="191"/>
      <c r="KH128" s="191"/>
      <c r="KI128" s="191"/>
      <c r="KJ128" s="191"/>
      <c r="KK128" s="191"/>
      <c r="KL128" s="191"/>
      <c r="KM128" s="191"/>
      <c r="KN128" s="191"/>
      <c r="KO128" s="191"/>
      <c r="KP128" s="191"/>
      <c r="KQ128" s="191"/>
      <c r="KR128" s="191"/>
      <c r="KS128" s="191"/>
      <c r="KT128" s="191"/>
      <c r="KU128" s="191"/>
      <c r="KV128" s="191"/>
      <c r="KW128" s="191"/>
      <c r="KX128" s="191"/>
      <c r="KY128" s="191"/>
      <c r="KZ128" s="191"/>
      <c r="LA128" s="191"/>
      <c r="LB128" s="191"/>
      <c r="LC128" s="191"/>
      <c r="LD128" s="191"/>
      <c r="LE128" s="191"/>
      <c r="LF128" s="191"/>
      <c r="LG128" s="191"/>
      <c r="LH128" s="191"/>
      <c r="LI128" s="191"/>
      <c r="LJ128" s="191"/>
      <c r="LK128" s="191"/>
      <c r="LL128" s="191"/>
      <c r="LM128" s="191"/>
      <c r="LN128" s="191"/>
      <c r="LO128" s="191"/>
      <c r="LP128" s="191"/>
      <c r="LQ128" s="191"/>
      <c r="LR128" s="191"/>
      <c r="LS128" s="191"/>
      <c r="LT128" s="191"/>
      <c r="LU128" s="191"/>
      <c r="LV128" s="191"/>
      <c r="LW128" s="191"/>
      <c r="LX128" s="191"/>
      <c r="LY128" s="191"/>
      <c r="LZ128" s="191"/>
      <c r="MA128" s="191"/>
      <c r="MB128" s="191"/>
      <c r="MC128" s="191"/>
      <c r="MD128" s="191"/>
      <c r="ME128" s="191"/>
      <c r="MF128" s="191"/>
      <c r="MG128" s="191"/>
      <c r="MH128" s="191"/>
      <c r="MI128" s="191"/>
      <c r="MJ128" s="191"/>
      <c r="MK128" s="191"/>
      <c r="ML128" s="191"/>
      <c r="MM128" s="191"/>
      <c r="MN128" s="191"/>
      <c r="MO128" s="191"/>
      <c r="MP128" s="191"/>
      <c r="MQ128" s="191"/>
      <c r="MR128" s="191"/>
      <c r="MS128" s="191"/>
      <c r="MT128" s="191"/>
      <c r="MU128" s="191"/>
      <c r="MV128" s="191">
        <v>5</v>
      </c>
      <c r="MW128" s="191"/>
      <c r="MX128" s="191"/>
      <c r="MY128" s="191">
        <v>2</v>
      </c>
      <c r="MZ128" s="191">
        <v>90</v>
      </c>
      <c r="NA128" s="191"/>
      <c r="NB128" s="191"/>
      <c r="NC128" s="191"/>
      <c r="ND128" s="191"/>
      <c r="NE128" s="191"/>
      <c r="NF128" s="191"/>
      <c r="NG128" s="191"/>
      <c r="NH128" s="191">
        <v>4</v>
      </c>
      <c r="NI128" s="191"/>
      <c r="NJ128" s="191"/>
      <c r="NK128" s="191">
        <v>15</v>
      </c>
      <c r="NL128" s="191">
        <v>18</v>
      </c>
      <c r="NM128" s="191"/>
      <c r="NN128" s="191"/>
      <c r="NO128" s="191"/>
      <c r="NP128" s="191"/>
      <c r="NQ128" s="191">
        <v>2</v>
      </c>
      <c r="NR128" s="191"/>
    </row>
    <row r="129" spans="1:382" ht="17.25" customHeight="1" x14ac:dyDescent="0.25">
      <c r="A129" s="455">
        <v>30</v>
      </c>
      <c r="B129" s="542" t="s">
        <v>277</v>
      </c>
      <c r="C129" s="543"/>
      <c r="D129" s="188"/>
      <c r="E129" s="191"/>
      <c r="F129" s="191"/>
      <c r="G129" s="191"/>
      <c r="H129" s="191"/>
      <c r="I129" s="191"/>
      <c r="J129" s="191"/>
      <c r="K129" s="191"/>
      <c r="L129" s="191"/>
      <c r="M129" s="191"/>
      <c r="N129" s="191"/>
      <c r="O129" s="191"/>
      <c r="P129" s="191"/>
      <c r="Q129" s="191"/>
      <c r="R129" s="191"/>
      <c r="S129" s="191"/>
      <c r="T129" s="191"/>
      <c r="U129" s="191"/>
      <c r="V129" s="191"/>
      <c r="W129" s="191"/>
      <c r="X129" s="191"/>
      <c r="Y129" s="195">
        <f>(Ago!Y129+Ago!AT129)-Ago!DE129</f>
        <v>0</v>
      </c>
      <c r="Z129" s="195">
        <f>(Ago!Z129+Ago!AU129)-Ago!DF129</f>
        <v>0</v>
      </c>
      <c r="AA129" s="195">
        <f>(Ago!AA129+Ago!AV129)-Ago!DG129</f>
        <v>0</v>
      </c>
      <c r="AB129" s="195">
        <f>(Ago!AB129+Ago!AW129)-Ago!DH129</f>
        <v>0</v>
      </c>
      <c r="AC129" s="195">
        <f>(Ago!AC129+Ago!AX129)-Ago!DI129</f>
        <v>0</v>
      </c>
      <c r="AD129" s="195">
        <f>(Ago!AD129+Ago!AY129)-Ago!DJ129</f>
        <v>0</v>
      </c>
      <c r="AE129" s="195">
        <f>(Ago!AE129+Ago!AZ129)-Ago!DK129</f>
        <v>0</v>
      </c>
      <c r="AF129" s="195">
        <f>(Ago!AF129+Ago!BA129)-Ago!DL129</f>
        <v>0</v>
      </c>
      <c r="AG129" s="195">
        <f>(Ago!AG129+Ago!BB129)-Ago!DM129</f>
        <v>0</v>
      </c>
      <c r="AH129" s="195">
        <f>(Ago!AH129+Ago!BC129)-Ago!DN129</f>
        <v>0</v>
      </c>
      <c r="AI129" s="195">
        <f>(Ago!AI129+Ago!BD129)-Ago!DO129</f>
        <v>0</v>
      </c>
      <c r="AJ129" s="195">
        <f>(Ago!AJ129+Ago!BE129)-Ago!DP129</f>
        <v>0</v>
      </c>
      <c r="AK129" s="195">
        <f>(Ago!AK129+Ago!BF129)-Ago!DQ129</f>
        <v>0</v>
      </c>
      <c r="AL129" s="195">
        <f>(Ago!AL129+Ago!BG129)-Ago!DR129</f>
        <v>0</v>
      </c>
      <c r="AM129" s="195">
        <f>(Ago!AM129+Ago!BH129)-Ago!DS129</f>
        <v>0</v>
      </c>
      <c r="AN129" s="195">
        <f>(Ago!AN129+Ago!BI129)-Ago!DT129</f>
        <v>0</v>
      </c>
      <c r="AO129" s="195">
        <f>(Ago!AO129+Ago!BJ129)-Ago!DU129</f>
        <v>0</v>
      </c>
      <c r="AP129" s="195">
        <f>(Ago!AP129+Ago!BK129)-Ago!DV129</f>
        <v>0</v>
      </c>
      <c r="AQ129" s="195">
        <f>(Ago!AQ129+Ago!BL129)-Ago!DW129</f>
        <v>0</v>
      </c>
      <c r="AR129" s="195">
        <f>(Ago!AR129+Ago!BM129)-Ago!DX129</f>
        <v>0</v>
      </c>
      <c r="AS129" s="195">
        <f>(Ago!AS129+Ago!BN129)-Ago!DY129</f>
        <v>0</v>
      </c>
      <c r="AT129" s="191"/>
      <c r="AU129" s="191"/>
      <c r="AV129" s="191"/>
      <c r="AW129" s="191"/>
      <c r="AX129" s="191"/>
      <c r="AY129" s="191"/>
      <c r="AZ129" s="191"/>
      <c r="BA129" s="191"/>
      <c r="BB129" s="191"/>
      <c r="BC129" s="191"/>
      <c r="BD129" s="191"/>
      <c r="BE129" s="191"/>
      <c r="BF129" s="191"/>
      <c r="BG129" s="191"/>
      <c r="BH129" s="191"/>
      <c r="BI129" s="191"/>
      <c r="BJ129" s="191"/>
      <c r="BK129" s="191"/>
      <c r="BL129" s="191"/>
      <c r="BM129" s="191"/>
      <c r="BN129" s="191"/>
      <c r="BO129" s="191"/>
      <c r="BP129" s="191"/>
      <c r="BQ129" s="191"/>
      <c r="BR129" s="191"/>
      <c r="BS129" s="191"/>
      <c r="BT129" s="191"/>
      <c r="BU129" s="191"/>
      <c r="BV129" s="191"/>
      <c r="BW129" s="191"/>
      <c r="BX129" s="191"/>
      <c r="BY129" s="191"/>
      <c r="BZ129" s="191"/>
      <c r="CA129" s="191"/>
      <c r="CB129" s="191"/>
      <c r="CC129" s="191"/>
      <c r="CD129" s="191"/>
      <c r="CE129" s="191"/>
      <c r="CF129" s="191"/>
      <c r="CG129" s="191"/>
      <c r="CH129" s="191"/>
      <c r="CI129" s="191"/>
      <c r="CJ129" s="191"/>
      <c r="CK129" s="191"/>
      <c r="CL129" s="191"/>
      <c r="CM129" s="191"/>
      <c r="CN129" s="191"/>
      <c r="CO129" s="191"/>
      <c r="CP129" s="191"/>
      <c r="CQ129" s="191"/>
      <c r="CR129" s="191"/>
      <c r="CS129" s="191"/>
      <c r="CT129" s="191"/>
      <c r="CU129" s="191"/>
      <c r="CV129" s="191"/>
      <c r="CW129" s="191"/>
      <c r="CX129" s="191"/>
      <c r="CY129" s="191"/>
      <c r="CZ129" s="191"/>
      <c r="DA129" s="191"/>
      <c r="DB129" s="191"/>
      <c r="DC129" s="191"/>
      <c r="DD129" s="191"/>
      <c r="DE129" s="191"/>
      <c r="DF129" s="191"/>
      <c r="DG129" s="191"/>
      <c r="DH129" s="191"/>
      <c r="DI129" s="191"/>
      <c r="DJ129" s="191"/>
      <c r="DK129" s="191"/>
      <c r="DL129" s="191"/>
      <c r="DM129" s="191"/>
      <c r="DN129" s="191"/>
      <c r="DO129" s="191"/>
      <c r="DP129" s="191"/>
      <c r="DQ129" s="191"/>
      <c r="DR129" s="191"/>
      <c r="DS129" s="191"/>
      <c r="DT129" s="191"/>
      <c r="DU129" s="191"/>
      <c r="DV129" s="191"/>
      <c r="DW129" s="191"/>
      <c r="DX129" s="191"/>
      <c r="DY129" s="191"/>
      <c r="DZ129" s="191"/>
      <c r="EA129" s="191"/>
      <c r="EB129" s="191"/>
      <c r="EC129" s="191"/>
      <c r="ED129" s="191"/>
      <c r="EE129" s="191"/>
      <c r="EF129" s="191"/>
      <c r="EG129" s="191"/>
      <c r="EH129" s="191"/>
      <c r="EI129" s="191"/>
      <c r="EJ129" s="191"/>
      <c r="EK129" s="191"/>
      <c r="EL129" s="191"/>
      <c r="EM129" s="191"/>
      <c r="EN129" s="191"/>
      <c r="EO129" s="191"/>
      <c r="EP129" s="191"/>
      <c r="EQ129" s="191"/>
      <c r="ER129" s="191"/>
      <c r="ES129" s="191"/>
      <c r="ET129" s="191"/>
      <c r="EU129" s="195">
        <f t="shared" si="71"/>
        <v>0</v>
      </c>
      <c r="EV129" s="195">
        <f t="shared" si="72"/>
        <v>0</v>
      </c>
      <c r="EW129" s="195">
        <f t="shared" si="73"/>
        <v>0</v>
      </c>
      <c r="EX129" s="195">
        <f t="shared" si="74"/>
        <v>0</v>
      </c>
      <c r="EY129" s="195">
        <f t="shared" si="75"/>
        <v>0</v>
      </c>
      <c r="EZ129" s="195">
        <f t="shared" si="76"/>
        <v>0</v>
      </c>
      <c r="FA129" s="195">
        <f t="shared" si="77"/>
        <v>0</v>
      </c>
      <c r="FB129" s="195">
        <f t="shared" si="78"/>
        <v>0</v>
      </c>
      <c r="FC129" s="195">
        <f t="shared" si="79"/>
        <v>0</v>
      </c>
      <c r="FD129" s="195">
        <f t="shared" si="80"/>
        <v>0</v>
      </c>
      <c r="FE129" s="195">
        <f t="shared" si="81"/>
        <v>0</v>
      </c>
      <c r="FF129" s="195">
        <f t="shared" si="82"/>
        <v>0</v>
      </c>
      <c r="FG129" s="195">
        <f t="shared" si="83"/>
        <v>0</v>
      </c>
      <c r="FH129" s="195">
        <f t="shared" si="84"/>
        <v>0</v>
      </c>
      <c r="FI129" s="195">
        <f t="shared" si="85"/>
        <v>0</v>
      </c>
      <c r="FJ129" s="195">
        <f t="shared" si="86"/>
        <v>0</v>
      </c>
      <c r="FK129" s="195">
        <f t="shared" si="87"/>
        <v>0</v>
      </c>
      <c r="FL129" s="195">
        <f t="shared" si="88"/>
        <v>0</v>
      </c>
      <c r="FM129" s="195">
        <f t="shared" si="89"/>
        <v>0</v>
      </c>
      <c r="FN129" s="195">
        <f t="shared" si="90"/>
        <v>0</v>
      </c>
      <c r="FO129" s="195">
        <f t="shared" si="91"/>
        <v>0</v>
      </c>
      <c r="FP129" s="191"/>
      <c r="FQ129" s="191"/>
      <c r="FR129" s="191"/>
      <c r="FS129" s="191"/>
      <c r="FT129" s="191"/>
      <c r="FU129" s="191"/>
      <c r="FV129" s="191"/>
      <c r="FW129" s="191"/>
      <c r="FX129" s="191"/>
      <c r="FY129" s="191"/>
      <c r="FZ129" s="191"/>
      <c r="GA129" s="191"/>
      <c r="GB129" s="191"/>
      <c r="GC129" s="191"/>
      <c r="GD129" s="191"/>
      <c r="GE129" s="191"/>
      <c r="GF129" s="191"/>
      <c r="GG129" s="191"/>
      <c r="GH129" s="191"/>
      <c r="GI129" s="191"/>
      <c r="GJ129" s="191"/>
      <c r="GK129" s="191"/>
      <c r="GL129" s="191"/>
      <c r="GM129" s="191"/>
      <c r="GN129" s="191"/>
      <c r="GO129" s="191"/>
      <c r="GP129" s="191"/>
      <c r="GQ129" s="191"/>
      <c r="GR129" s="191"/>
      <c r="GS129" s="191"/>
      <c r="GT129" s="191"/>
      <c r="GU129" s="191"/>
      <c r="GV129" s="191"/>
      <c r="GW129" s="191"/>
      <c r="GX129" s="191"/>
      <c r="GY129" s="191"/>
      <c r="GZ129" s="191"/>
      <c r="HA129" s="191"/>
      <c r="HB129" s="191"/>
      <c r="HC129" s="191"/>
      <c r="HD129" s="191"/>
      <c r="HE129" s="191"/>
      <c r="HF129" s="191"/>
      <c r="HG129" s="191"/>
      <c r="HH129" s="191"/>
      <c r="HI129" s="191"/>
      <c r="HJ129" s="191"/>
      <c r="HK129" s="191"/>
      <c r="HL129" s="191"/>
      <c r="HM129" s="191"/>
      <c r="HN129" s="191"/>
      <c r="HO129" s="191"/>
      <c r="HP129" s="191"/>
      <c r="HQ129" s="191"/>
      <c r="HR129" s="191"/>
      <c r="HS129" s="191"/>
      <c r="HT129" s="191"/>
      <c r="HU129" s="191"/>
      <c r="HV129" s="191"/>
      <c r="HW129" s="191"/>
      <c r="HX129" s="191"/>
      <c r="HY129" s="191"/>
      <c r="HZ129" s="191"/>
      <c r="IA129" s="191"/>
      <c r="IB129" s="191"/>
      <c r="IC129" s="191"/>
      <c r="ID129" s="191"/>
      <c r="IE129" s="191"/>
      <c r="IF129" s="191"/>
      <c r="IG129" s="191"/>
      <c r="IH129" s="191"/>
      <c r="II129" s="191"/>
      <c r="IJ129" s="191"/>
      <c r="IK129" s="191"/>
      <c r="IL129" s="191"/>
      <c r="IM129" s="191"/>
      <c r="IN129" s="191"/>
      <c r="IO129" s="191"/>
      <c r="IP129" s="191"/>
      <c r="IQ129" s="191"/>
      <c r="IR129" s="191"/>
      <c r="IS129" s="191"/>
      <c r="IT129" s="191"/>
      <c r="IU129" s="191"/>
      <c r="IV129" s="191"/>
      <c r="IW129" s="191"/>
      <c r="IX129" s="191"/>
      <c r="IY129" s="191"/>
      <c r="IZ129" s="191"/>
      <c r="JA129" s="191"/>
      <c r="JB129" s="191"/>
      <c r="JC129" s="191"/>
      <c r="JD129" s="191"/>
      <c r="JE129" s="191"/>
      <c r="JF129" s="191"/>
      <c r="JG129" s="191"/>
      <c r="JH129" s="191"/>
      <c r="JI129" s="191"/>
      <c r="JJ129" s="191"/>
      <c r="JK129" s="191"/>
      <c r="JL129" s="191"/>
      <c r="JM129" s="191"/>
      <c r="JN129" s="191"/>
      <c r="JO129" s="191"/>
      <c r="JP129" s="191"/>
      <c r="JQ129" s="191"/>
      <c r="JR129" s="191"/>
      <c r="JS129" s="191"/>
      <c r="JT129" s="191"/>
      <c r="JU129" s="191"/>
      <c r="JV129" s="191"/>
      <c r="JW129" s="191"/>
      <c r="JX129" s="191"/>
      <c r="JY129" s="191"/>
      <c r="JZ129" s="191"/>
      <c r="KA129" s="191"/>
      <c r="KB129" s="191"/>
      <c r="KC129" s="191"/>
      <c r="KD129" s="191"/>
      <c r="KE129" s="191"/>
      <c r="KF129" s="191"/>
      <c r="KG129" s="191"/>
      <c r="KH129" s="191"/>
      <c r="KI129" s="191"/>
      <c r="KJ129" s="191"/>
      <c r="KK129" s="191"/>
      <c r="KL129" s="191"/>
      <c r="KM129" s="191"/>
      <c r="KN129" s="191"/>
      <c r="KO129" s="191"/>
      <c r="KP129" s="191"/>
      <c r="KQ129" s="191"/>
      <c r="KR129" s="191"/>
      <c r="KS129" s="191"/>
      <c r="KT129" s="191"/>
      <c r="KU129" s="191"/>
      <c r="KV129" s="191"/>
      <c r="KW129" s="191"/>
      <c r="KX129" s="191"/>
      <c r="KY129" s="191"/>
      <c r="KZ129" s="191"/>
      <c r="LA129" s="191"/>
      <c r="LB129" s="191"/>
      <c r="LC129" s="191"/>
      <c r="LD129" s="191"/>
      <c r="LE129" s="191"/>
      <c r="LF129" s="191"/>
      <c r="LG129" s="191"/>
      <c r="LH129" s="191"/>
      <c r="LI129" s="191"/>
      <c r="LJ129" s="191"/>
      <c r="LK129" s="191"/>
      <c r="LL129" s="191"/>
      <c r="LM129" s="191"/>
      <c r="LN129" s="191"/>
      <c r="LO129" s="191"/>
      <c r="LP129" s="191"/>
      <c r="LQ129" s="191"/>
      <c r="LR129" s="191"/>
      <c r="LS129" s="191"/>
      <c r="LT129" s="191"/>
      <c r="LU129" s="191"/>
      <c r="LV129" s="191"/>
      <c r="LW129" s="191"/>
      <c r="LX129" s="191"/>
      <c r="LY129" s="191"/>
      <c r="LZ129" s="191"/>
      <c r="MA129" s="191"/>
      <c r="MB129" s="191"/>
      <c r="MC129" s="191"/>
      <c r="MD129" s="191"/>
      <c r="ME129" s="191"/>
      <c r="MF129" s="191"/>
      <c r="MG129" s="191"/>
      <c r="MH129" s="191"/>
      <c r="MI129" s="191"/>
      <c r="MJ129" s="191"/>
      <c r="MK129" s="191"/>
      <c r="ML129" s="191"/>
      <c r="MM129" s="191"/>
      <c r="MN129" s="191"/>
      <c r="MO129" s="191"/>
      <c r="MP129" s="191"/>
      <c r="MQ129" s="191"/>
      <c r="MR129" s="191"/>
      <c r="MS129" s="191"/>
      <c r="MT129" s="191"/>
      <c r="MU129" s="191"/>
      <c r="MV129" s="191"/>
      <c r="MW129" s="191">
        <v>4</v>
      </c>
      <c r="MX129" s="191"/>
      <c r="MY129" s="191">
        <v>5</v>
      </c>
      <c r="MZ129" s="191">
        <v>261</v>
      </c>
      <c r="NA129" s="191"/>
      <c r="NB129" s="191"/>
      <c r="NC129" s="191"/>
      <c r="ND129" s="191"/>
      <c r="NE129" s="191"/>
      <c r="NF129" s="191"/>
      <c r="NG129" s="191"/>
      <c r="NH129" s="191"/>
      <c r="NI129" s="191">
        <v>5</v>
      </c>
      <c r="NJ129" s="191"/>
      <c r="NK129" s="191">
        <v>5</v>
      </c>
      <c r="NL129" s="191">
        <v>31</v>
      </c>
      <c r="NM129" s="191"/>
      <c r="NN129" s="191"/>
      <c r="NO129" s="191">
        <v>1</v>
      </c>
      <c r="NP129" s="191"/>
      <c r="NQ129" s="191"/>
      <c r="NR129" s="191"/>
    </row>
    <row r="130" spans="1:382" ht="17.25" customHeight="1" x14ac:dyDescent="0.25">
      <c r="A130" s="455">
        <v>31</v>
      </c>
      <c r="B130" s="542" t="s">
        <v>278</v>
      </c>
      <c r="C130" s="543"/>
      <c r="D130" s="188"/>
      <c r="E130" s="191"/>
      <c r="F130" s="191"/>
      <c r="G130" s="191"/>
      <c r="H130" s="191"/>
      <c r="I130" s="191"/>
      <c r="J130" s="191"/>
      <c r="K130" s="191"/>
      <c r="L130" s="191"/>
      <c r="M130" s="191"/>
      <c r="N130" s="191"/>
      <c r="O130" s="191"/>
      <c r="P130" s="191"/>
      <c r="Q130" s="191"/>
      <c r="R130" s="191"/>
      <c r="S130" s="191"/>
      <c r="T130" s="191"/>
      <c r="U130" s="191"/>
      <c r="V130" s="191"/>
      <c r="W130" s="191"/>
      <c r="X130" s="191"/>
      <c r="Y130" s="195">
        <f>(Ago!Y130+Ago!AT130)-Ago!DE130</f>
        <v>0</v>
      </c>
      <c r="Z130" s="195">
        <f>(Ago!Z130+Ago!AU130)-Ago!DF130</f>
        <v>0</v>
      </c>
      <c r="AA130" s="195">
        <f>(Ago!AA130+Ago!AV130)-Ago!DG130</f>
        <v>0</v>
      </c>
      <c r="AB130" s="195">
        <f>(Ago!AB130+Ago!AW130)-Ago!DH130</f>
        <v>0</v>
      </c>
      <c r="AC130" s="195">
        <f>(Ago!AC130+Ago!AX130)-Ago!DI130</f>
        <v>0</v>
      </c>
      <c r="AD130" s="195">
        <f>(Ago!AD130+Ago!AY130)-Ago!DJ130</f>
        <v>0</v>
      </c>
      <c r="AE130" s="195">
        <f>(Ago!AE130+Ago!AZ130)-Ago!DK130</f>
        <v>0</v>
      </c>
      <c r="AF130" s="195">
        <f>(Ago!AF130+Ago!BA130)-Ago!DL130</f>
        <v>0</v>
      </c>
      <c r="AG130" s="195">
        <f>(Ago!AG130+Ago!BB130)-Ago!DM130</f>
        <v>0</v>
      </c>
      <c r="AH130" s="195">
        <f>(Ago!AH130+Ago!BC130)-Ago!DN130</f>
        <v>0</v>
      </c>
      <c r="AI130" s="195">
        <f>(Ago!AI130+Ago!BD130)-Ago!DO130</f>
        <v>0</v>
      </c>
      <c r="AJ130" s="195">
        <f>(Ago!AJ130+Ago!BE130)-Ago!DP130</f>
        <v>0</v>
      </c>
      <c r="AK130" s="195">
        <f>(Ago!AK130+Ago!BF130)-Ago!DQ130</f>
        <v>0</v>
      </c>
      <c r="AL130" s="195">
        <f>(Ago!AL130+Ago!BG130)-Ago!DR130</f>
        <v>0</v>
      </c>
      <c r="AM130" s="195">
        <f>(Ago!AM130+Ago!BH130)-Ago!DS130</f>
        <v>0</v>
      </c>
      <c r="AN130" s="195">
        <f>(Ago!AN130+Ago!BI130)-Ago!DT130</f>
        <v>0</v>
      </c>
      <c r="AO130" s="195">
        <f>(Ago!AO130+Ago!BJ130)-Ago!DU130</f>
        <v>0</v>
      </c>
      <c r="AP130" s="195">
        <f>(Ago!AP130+Ago!BK130)-Ago!DV130</f>
        <v>0</v>
      </c>
      <c r="AQ130" s="195">
        <f>(Ago!AQ130+Ago!BL130)-Ago!DW130</f>
        <v>0</v>
      </c>
      <c r="AR130" s="195">
        <f>(Ago!AR130+Ago!BM130)-Ago!DX130</f>
        <v>0</v>
      </c>
      <c r="AS130" s="195">
        <f>(Ago!AS130+Ago!BN130)-Ago!DY130</f>
        <v>0</v>
      </c>
      <c r="AT130" s="191"/>
      <c r="AU130" s="191"/>
      <c r="AV130" s="191"/>
      <c r="AW130" s="191"/>
      <c r="AX130" s="191"/>
      <c r="AY130" s="191"/>
      <c r="AZ130" s="191"/>
      <c r="BA130" s="191"/>
      <c r="BB130" s="191"/>
      <c r="BC130" s="191"/>
      <c r="BD130" s="191"/>
      <c r="BE130" s="191"/>
      <c r="BF130" s="191"/>
      <c r="BG130" s="191"/>
      <c r="BH130" s="191"/>
      <c r="BI130" s="191"/>
      <c r="BJ130" s="191"/>
      <c r="BK130" s="191"/>
      <c r="BL130" s="191"/>
      <c r="BM130" s="191"/>
      <c r="BN130" s="191"/>
      <c r="BO130" s="191"/>
      <c r="BP130" s="191"/>
      <c r="BQ130" s="191"/>
      <c r="BR130" s="191"/>
      <c r="BS130" s="191"/>
      <c r="BT130" s="191"/>
      <c r="BU130" s="191"/>
      <c r="BV130" s="191"/>
      <c r="BW130" s="191"/>
      <c r="BX130" s="191"/>
      <c r="BY130" s="191"/>
      <c r="BZ130" s="191"/>
      <c r="CA130" s="191"/>
      <c r="CB130" s="191"/>
      <c r="CC130" s="191"/>
      <c r="CD130" s="191"/>
      <c r="CE130" s="191"/>
      <c r="CF130" s="191"/>
      <c r="CG130" s="191"/>
      <c r="CH130" s="191"/>
      <c r="CI130" s="191"/>
      <c r="CJ130" s="191"/>
      <c r="CK130" s="191"/>
      <c r="CL130" s="191"/>
      <c r="CM130" s="191"/>
      <c r="CN130" s="191"/>
      <c r="CO130" s="191"/>
      <c r="CP130" s="191"/>
      <c r="CQ130" s="191"/>
      <c r="CR130" s="191"/>
      <c r="CS130" s="191"/>
      <c r="CT130" s="191"/>
      <c r="CU130" s="191"/>
      <c r="CV130" s="191"/>
      <c r="CW130" s="191"/>
      <c r="CX130" s="191"/>
      <c r="CY130" s="191"/>
      <c r="CZ130" s="191"/>
      <c r="DA130" s="191"/>
      <c r="DB130" s="191"/>
      <c r="DC130" s="191"/>
      <c r="DD130" s="191"/>
      <c r="DE130" s="191"/>
      <c r="DF130" s="191"/>
      <c r="DG130" s="191"/>
      <c r="DH130" s="191"/>
      <c r="DI130" s="191"/>
      <c r="DJ130" s="191"/>
      <c r="DK130" s="191"/>
      <c r="DL130" s="191"/>
      <c r="DM130" s="191"/>
      <c r="DN130" s="191"/>
      <c r="DO130" s="191"/>
      <c r="DP130" s="191"/>
      <c r="DQ130" s="191"/>
      <c r="DR130" s="191"/>
      <c r="DS130" s="191"/>
      <c r="DT130" s="191"/>
      <c r="DU130" s="191"/>
      <c r="DV130" s="191"/>
      <c r="DW130" s="191"/>
      <c r="DX130" s="191"/>
      <c r="DY130" s="191"/>
      <c r="DZ130" s="191"/>
      <c r="EA130" s="191"/>
      <c r="EB130" s="191"/>
      <c r="EC130" s="191"/>
      <c r="ED130" s="191"/>
      <c r="EE130" s="191"/>
      <c r="EF130" s="191"/>
      <c r="EG130" s="191"/>
      <c r="EH130" s="191"/>
      <c r="EI130" s="191"/>
      <c r="EJ130" s="191"/>
      <c r="EK130" s="191"/>
      <c r="EL130" s="191"/>
      <c r="EM130" s="191"/>
      <c r="EN130" s="191"/>
      <c r="EO130" s="191"/>
      <c r="EP130" s="191"/>
      <c r="EQ130" s="191"/>
      <c r="ER130" s="191"/>
      <c r="ES130" s="191"/>
      <c r="ET130" s="191"/>
      <c r="EU130" s="195">
        <f t="shared" si="71"/>
        <v>0</v>
      </c>
      <c r="EV130" s="195">
        <f t="shared" si="72"/>
        <v>0</v>
      </c>
      <c r="EW130" s="195">
        <f t="shared" si="73"/>
        <v>0</v>
      </c>
      <c r="EX130" s="195">
        <f t="shared" si="74"/>
        <v>0</v>
      </c>
      <c r="EY130" s="195">
        <f t="shared" si="75"/>
        <v>0</v>
      </c>
      <c r="EZ130" s="195">
        <f t="shared" si="76"/>
        <v>0</v>
      </c>
      <c r="FA130" s="195">
        <f t="shared" si="77"/>
        <v>0</v>
      </c>
      <c r="FB130" s="195">
        <f t="shared" si="78"/>
        <v>0</v>
      </c>
      <c r="FC130" s="195">
        <f t="shared" si="79"/>
        <v>0</v>
      </c>
      <c r="FD130" s="195">
        <f t="shared" si="80"/>
        <v>0</v>
      </c>
      <c r="FE130" s="195">
        <f t="shared" si="81"/>
        <v>0</v>
      </c>
      <c r="FF130" s="195">
        <f t="shared" si="82"/>
        <v>0</v>
      </c>
      <c r="FG130" s="195">
        <f t="shared" si="83"/>
        <v>0</v>
      </c>
      <c r="FH130" s="195">
        <f t="shared" si="84"/>
        <v>0</v>
      </c>
      <c r="FI130" s="195">
        <f t="shared" si="85"/>
        <v>0</v>
      </c>
      <c r="FJ130" s="195">
        <f t="shared" si="86"/>
        <v>0</v>
      </c>
      <c r="FK130" s="195">
        <f t="shared" si="87"/>
        <v>0</v>
      </c>
      <c r="FL130" s="195">
        <f t="shared" si="88"/>
        <v>0</v>
      </c>
      <c r="FM130" s="195">
        <f t="shared" si="89"/>
        <v>0</v>
      </c>
      <c r="FN130" s="195">
        <f t="shared" si="90"/>
        <v>0</v>
      </c>
      <c r="FO130" s="195">
        <f t="shared" si="91"/>
        <v>0</v>
      </c>
      <c r="FP130" s="191"/>
      <c r="FQ130" s="191"/>
      <c r="FR130" s="191"/>
      <c r="FS130" s="191"/>
      <c r="FT130" s="191"/>
      <c r="FU130" s="191"/>
      <c r="FV130" s="191"/>
      <c r="FW130" s="191"/>
      <c r="FX130" s="191"/>
      <c r="FY130" s="191"/>
      <c r="FZ130" s="191"/>
      <c r="GA130" s="191"/>
      <c r="GB130" s="191"/>
      <c r="GC130" s="191"/>
      <c r="GD130" s="191"/>
      <c r="GE130" s="191"/>
      <c r="GF130" s="191"/>
      <c r="GG130" s="191"/>
      <c r="GH130" s="191"/>
      <c r="GI130" s="191"/>
      <c r="GJ130" s="191"/>
      <c r="GK130" s="191"/>
      <c r="GL130" s="191"/>
      <c r="GM130" s="191"/>
      <c r="GN130" s="191"/>
      <c r="GO130" s="191"/>
      <c r="GP130" s="191"/>
      <c r="GQ130" s="191"/>
      <c r="GR130" s="191"/>
      <c r="GS130" s="191"/>
      <c r="GT130" s="191"/>
      <c r="GU130" s="191"/>
      <c r="GV130" s="191"/>
      <c r="GW130" s="191"/>
      <c r="GX130" s="191"/>
      <c r="GY130" s="191"/>
      <c r="GZ130" s="191"/>
      <c r="HA130" s="191"/>
      <c r="HB130" s="191"/>
      <c r="HC130" s="191"/>
      <c r="HD130" s="191"/>
      <c r="HE130" s="191"/>
      <c r="HF130" s="191"/>
      <c r="HG130" s="191"/>
      <c r="HH130" s="191"/>
      <c r="HI130" s="191"/>
      <c r="HJ130" s="191"/>
      <c r="HK130" s="191"/>
      <c r="HL130" s="191"/>
      <c r="HM130" s="191"/>
      <c r="HN130" s="191"/>
      <c r="HO130" s="191"/>
      <c r="HP130" s="191"/>
      <c r="HQ130" s="191"/>
      <c r="HR130" s="191"/>
      <c r="HS130" s="191"/>
      <c r="HT130" s="191"/>
      <c r="HU130" s="191"/>
      <c r="HV130" s="191"/>
      <c r="HW130" s="191"/>
      <c r="HX130" s="191"/>
      <c r="HY130" s="191"/>
      <c r="HZ130" s="191"/>
      <c r="IA130" s="191"/>
      <c r="IB130" s="191"/>
      <c r="IC130" s="191"/>
      <c r="ID130" s="191"/>
      <c r="IE130" s="191"/>
      <c r="IF130" s="191"/>
      <c r="IG130" s="191"/>
      <c r="IH130" s="191"/>
      <c r="II130" s="191"/>
      <c r="IJ130" s="191"/>
      <c r="IK130" s="191"/>
      <c r="IL130" s="191"/>
      <c r="IM130" s="191"/>
      <c r="IN130" s="191"/>
      <c r="IO130" s="191"/>
      <c r="IP130" s="191"/>
      <c r="IQ130" s="191"/>
      <c r="IR130" s="191"/>
      <c r="IS130" s="191"/>
      <c r="IT130" s="191"/>
      <c r="IU130" s="191"/>
      <c r="IV130" s="191"/>
      <c r="IW130" s="191"/>
      <c r="IX130" s="191"/>
      <c r="IY130" s="191"/>
      <c r="IZ130" s="191"/>
      <c r="JA130" s="191"/>
      <c r="JB130" s="191"/>
      <c r="JC130" s="191"/>
      <c r="JD130" s="191"/>
      <c r="JE130" s="191"/>
      <c r="JF130" s="191"/>
      <c r="JG130" s="191"/>
      <c r="JH130" s="191"/>
      <c r="JI130" s="191"/>
      <c r="JJ130" s="191"/>
      <c r="JK130" s="191"/>
      <c r="JL130" s="191"/>
      <c r="JM130" s="191"/>
      <c r="JN130" s="191"/>
      <c r="JO130" s="191"/>
      <c r="JP130" s="191"/>
      <c r="JQ130" s="191"/>
      <c r="JR130" s="191"/>
      <c r="JS130" s="191"/>
      <c r="JT130" s="191"/>
      <c r="JU130" s="191"/>
      <c r="JV130" s="191"/>
      <c r="JW130" s="191"/>
      <c r="JX130" s="191"/>
      <c r="JY130" s="191"/>
      <c r="JZ130" s="191"/>
      <c r="KA130" s="191"/>
      <c r="KB130" s="191"/>
      <c r="KC130" s="191"/>
      <c r="KD130" s="191"/>
      <c r="KE130" s="191"/>
      <c r="KF130" s="191"/>
      <c r="KG130" s="191"/>
      <c r="KH130" s="191"/>
      <c r="KI130" s="191"/>
      <c r="KJ130" s="191"/>
      <c r="KK130" s="191"/>
      <c r="KL130" s="191"/>
      <c r="KM130" s="191"/>
      <c r="KN130" s="191"/>
      <c r="KO130" s="191"/>
      <c r="KP130" s="191"/>
      <c r="KQ130" s="191"/>
      <c r="KR130" s="191"/>
      <c r="KS130" s="191"/>
      <c r="KT130" s="191"/>
      <c r="KU130" s="191"/>
      <c r="KV130" s="191"/>
      <c r="KW130" s="191"/>
      <c r="KX130" s="191"/>
      <c r="KY130" s="191"/>
      <c r="KZ130" s="191"/>
      <c r="LA130" s="191"/>
      <c r="LB130" s="191"/>
      <c r="LC130" s="191"/>
      <c r="LD130" s="191"/>
      <c r="LE130" s="191"/>
      <c r="LF130" s="191"/>
      <c r="LG130" s="191"/>
      <c r="LH130" s="191"/>
      <c r="LI130" s="191"/>
      <c r="LJ130" s="191"/>
      <c r="LK130" s="191"/>
      <c r="LL130" s="191"/>
      <c r="LM130" s="191"/>
      <c r="LN130" s="191"/>
      <c r="LO130" s="191"/>
      <c r="LP130" s="191"/>
      <c r="LQ130" s="191"/>
      <c r="LR130" s="191"/>
      <c r="LS130" s="191"/>
      <c r="LT130" s="191"/>
      <c r="LU130" s="191"/>
      <c r="LV130" s="191"/>
      <c r="LW130" s="191"/>
      <c r="LX130" s="191"/>
      <c r="LY130" s="191"/>
      <c r="LZ130" s="191"/>
      <c r="MA130" s="191"/>
      <c r="MB130" s="191"/>
      <c r="MC130" s="191"/>
      <c r="MD130" s="191"/>
      <c r="ME130" s="191"/>
      <c r="MF130" s="191"/>
      <c r="MG130" s="191"/>
      <c r="MH130" s="191"/>
      <c r="MI130" s="191"/>
      <c r="MJ130" s="191"/>
      <c r="MK130" s="191"/>
      <c r="ML130" s="191"/>
      <c r="MM130" s="191"/>
      <c r="MN130" s="191"/>
      <c r="MO130" s="191"/>
      <c r="MP130" s="191"/>
      <c r="MQ130" s="191"/>
      <c r="MR130" s="191"/>
      <c r="MS130" s="191"/>
      <c r="MT130" s="191"/>
      <c r="MU130" s="191"/>
      <c r="MV130" s="191"/>
      <c r="MW130" s="191">
        <v>2</v>
      </c>
      <c r="MX130" s="191"/>
      <c r="MY130" s="191"/>
      <c r="MZ130" s="191">
        <v>225</v>
      </c>
      <c r="NA130" s="191"/>
      <c r="NB130" s="191"/>
      <c r="NC130" s="191"/>
      <c r="ND130" s="191"/>
      <c r="NE130" s="191"/>
      <c r="NF130" s="191"/>
      <c r="NG130" s="191"/>
      <c r="NH130" s="191"/>
      <c r="NI130" s="191"/>
      <c r="NJ130" s="191"/>
      <c r="NK130" s="191">
        <v>5</v>
      </c>
      <c r="NL130" s="191">
        <v>30</v>
      </c>
      <c r="NM130" s="191"/>
      <c r="NN130" s="191"/>
      <c r="NO130" s="191"/>
      <c r="NP130" s="191"/>
      <c r="NQ130" s="191"/>
      <c r="NR130" s="191">
        <v>0</v>
      </c>
    </row>
    <row r="131" spans="1:382" ht="17.25" customHeight="1" x14ac:dyDescent="0.25">
      <c r="A131" s="455">
        <v>32</v>
      </c>
      <c r="B131" s="542" t="s">
        <v>279</v>
      </c>
      <c r="C131" s="543"/>
      <c r="D131" s="188"/>
      <c r="E131" s="191"/>
      <c r="F131" s="191"/>
      <c r="G131" s="191"/>
      <c r="H131" s="191"/>
      <c r="I131" s="191"/>
      <c r="J131" s="191"/>
      <c r="K131" s="191"/>
      <c r="L131" s="191"/>
      <c r="M131" s="191"/>
      <c r="N131" s="191"/>
      <c r="O131" s="191"/>
      <c r="P131" s="191"/>
      <c r="Q131" s="191"/>
      <c r="R131" s="191"/>
      <c r="S131" s="191"/>
      <c r="T131" s="191"/>
      <c r="U131" s="191"/>
      <c r="V131" s="191"/>
      <c r="W131" s="191"/>
      <c r="X131" s="191"/>
      <c r="Y131" s="195">
        <f>(Ago!Y131+Ago!AT131)-Ago!DE131</f>
        <v>0</v>
      </c>
      <c r="Z131" s="195">
        <f>(Ago!Z131+Ago!AU131)-Ago!DF131</f>
        <v>0</v>
      </c>
      <c r="AA131" s="195">
        <f>(Ago!AA131+Ago!AV131)-Ago!DG131</f>
        <v>0</v>
      </c>
      <c r="AB131" s="195">
        <f>(Ago!AB131+Ago!AW131)-Ago!DH131</f>
        <v>0</v>
      </c>
      <c r="AC131" s="195">
        <f>(Ago!AC131+Ago!AX131)-Ago!DI131</f>
        <v>0</v>
      </c>
      <c r="AD131" s="195">
        <f>(Ago!AD131+Ago!AY131)-Ago!DJ131</f>
        <v>0</v>
      </c>
      <c r="AE131" s="195">
        <f>(Ago!AE131+Ago!AZ131)-Ago!DK131</f>
        <v>0</v>
      </c>
      <c r="AF131" s="195">
        <f>(Ago!AF131+Ago!BA131)-Ago!DL131</f>
        <v>0</v>
      </c>
      <c r="AG131" s="195">
        <f>(Ago!AG131+Ago!BB131)-Ago!DM131</f>
        <v>0</v>
      </c>
      <c r="AH131" s="195">
        <f>(Ago!AH131+Ago!BC131)-Ago!DN131</f>
        <v>0</v>
      </c>
      <c r="AI131" s="195">
        <f>(Ago!AI131+Ago!BD131)-Ago!DO131</f>
        <v>0</v>
      </c>
      <c r="AJ131" s="195">
        <f>(Ago!AJ131+Ago!BE131)-Ago!DP131</f>
        <v>0</v>
      </c>
      <c r="AK131" s="195">
        <f>(Ago!AK131+Ago!BF131)-Ago!DQ131</f>
        <v>0</v>
      </c>
      <c r="AL131" s="195">
        <f>(Ago!AL131+Ago!BG131)-Ago!DR131</f>
        <v>0</v>
      </c>
      <c r="AM131" s="195">
        <f>(Ago!AM131+Ago!BH131)-Ago!DS131</f>
        <v>0</v>
      </c>
      <c r="AN131" s="195">
        <f>(Ago!AN131+Ago!BI131)-Ago!DT131</f>
        <v>0</v>
      </c>
      <c r="AO131" s="195">
        <f>(Ago!AO131+Ago!BJ131)-Ago!DU131</f>
        <v>0</v>
      </c>
      <c r="AP131" s="195">
        <f>(Ago!AP131+Ago!BK131)-Ago!DV131</f>
        <v>0</v>
      </c>
      <c r="AQ131" s="195">
        <f>(Ago!AQ131+Ago!BL131)-Ago!DW131</f>
        <v>0</v>
      </c>
      <c r="AR131" s="195">
        <f>(Ago!AR131+Ago!BM131)-Ago!DX131</f>
        <v>0</v>
      </c>
      <c r="AS131" s="195">
        <f>(Ago!AS131+Ago!BN131)-Ago!DY131</f>
        <v>0</v>
      </c>
      <c r="AT131" s="191"/>
      <c r="AU131" s="191"/>
      <c r="AV131" s="191"/>
      <c r="AW131" s="191"/>
      <c r="AX131" s="191"/>
      <c r="AY131" s="191"/>
      <c r="AZ131" s="191"/>
      <c r="BA131" s="191"/>
      <c r="BB131" s="191"/>
      <c r="BC131" s="191"/>
      <c r="BD131" s="191"/>
      <c r="BE131" s="191"/>
      <c r="BF131" s="191"/>
      <c r="BG131" s="191"/>
      <c r="BH131" s="191"/>
      <c r="BI131" s="191"/>
      <c r="BJ131" s="191"/>
      <c r="BK131" s="191"/>
      <c r="BL131" s="191"/>
      <c r="BM131" s="191"/>
      <c r="BN131" s="191"/>
      <c r="BO131" s="191"/>
      <c r="BP131" s="191"/>
      <c r="BQ131" s="191"/>
      <c r="BR131" s="191"/>
      <c r="BS131" s="191"/>
      <c r="BT131" s="191"/>
      <c r="BU131" s="191"/>
      <c r="BV131" s="191"/>
      <c r="BW131" s="191"/>
      <c r="BX131" s="191"/>
      <c r="BY131" s="191"/>
      <c r="BZ131" s="191"/>
      <c r="CA131" s="191"/>
      <c r="CB131" s="191"/>
      <c r="CC131" s="191"/>
      <c r="CD131" s="191"/>
      <c r="CE131" s="191"/>
      <c r="CF131" s="191"/>
      <c r="CG131" s="191"/>
      <c r="CH131" s="191"/>
      <c r="CI131" s="191"/>
      <c r="CJ131" s="191"/>
      <c r="CK131" s="191"/>
      <c r="CL131" s="191"/>
      <c r="CM131" s="191"/>
      <c r="CN131" s="191"/>
      <c r="CO131" s="191"/>
      <c r="CP131" s="191"/>
      <c r="CQ131" s="191"/>
      <c r="CR131" s="191"/>
      <c r="CS131" s="191"/>
      <c r="CT131" s="191"/>
      <c r="CU131" s="191"/>
      <c r="CV131" s="191"/>
      <c r="CW131" s="191"/>
      <c r="CX131" s="191"/>
      <c r="CY131" s="191"/>
      <c r="CZ131" s="191"/>
      <c r="DA131" s="191"/>
      <c r="DB131" s="191"/>
      <c r="DC131" s="191"/>
      <c r="DD131" s="191"/>
      <c r="DE131" s="191"/>
      <c r="DF131" s="191"/>
      <c r="DG131" s="191"/>
      <c r="DH131" s="191"/>
      <c r="DI131" s="191"/>
      <c r="DJ131" s="191"/>
      <c r="DK131" s="191"/>
      <c r="DL131" s="191"/>
      <c r="DM131" s="191"/>
      <c r="DN131" s="191"/>
      <c r="DO131" s="191"/>
      <c r="DP131" s="191"/>
      <c r="DQ131" s="191"/>
      <c r="DR131" s="191"/>
      <c r="DS131" s="191"/>
      <c r="DT131" s="191"/>
      <c r="DU131" s="191"/>
      <c r="DV131" s="191"/>
      <c r="DW131" s="191"/>
      <c r="DX131" s="191"/>
      <c r="DY131" s="191"/>
      <c r="DZ131" s="191"/>
      <c r="EA131" s="191"/>
      <c r="EB131" s="191"/>
      <c r="EC131" s="191"/>
      <c r="ED131" s="191"/>
      <c r="EE131" s="191"/>
      <c r="EF131" s="191"/>
      <c r="EG131" s="191"/>
      <c r="EH131" s="191"/>
      <c r="EI131" s="191"/>
      <c r="EJ131" s="191"/>
      <c r="EK131" s="191"/>
      <c r="EL131" s="191"/>
      <c r="EM131" s="191"/>
      <c r="EN131" s="191"/>
      <c r="EO131" s="191"/>
      <c r="EP131" s="191"/>
      <c r="EQ131" s="191"/>
      <c r="ER131" s="191"/>
      <c r="ES131" s="191"/>
      <c r="ET131" s="191"/>
      <c r="EU131" s="195">
        <f t="shared" si="71"/>
        <v>0</v>
      </c>
      <c r="EV131" s="195">
        <f t="shared" si="72"/>
        <v>0</v>
      </c>
      <c r="EW131" s="195">
        <f t="shared" si="73"/>
        <v>0</v>
      </c>
      <c r="EX131" s="195">
        <f t="shared" si="74"/>
        <v>0</v>
      </c>
      <c r="EY131" s="195">
        <f t="shared" si="75"/>
        <v>0</v>
      </c>
      <c r="EZ131" s="195">
        <f t="shared" si="76"/>
        <v>0</v>
      </c>
      <c r="FA131" s="195">
        <f t="shared" si="77"/>
        <v>0</v>
      </c>
      <c r="FB131" s="195">
        <f t="shared" si="78"/>
        <v>0</v>
      </c>
      <c r="FC131" s="195">
        <f t="shared" si="79"/>
        <v>0</v>
      </c>
      <c r="FD131" s="195">
        <f t="shared" si="80"/>
        <v>0</v>
      </c>
      <c r="FE131" s="195">
        <f t="shared" si="81"/>
        <v>0</v>
      </c>
      <c r="FF131" s="195">
        <f t="shared" si="82"/>
        <v>0</v>
      </c>
      <c r="FG131" s="195">
        <f t="shared" si="83"/>
        <v>0</v>
      </c>
      <c r="FH131" s="195">
        <f t="shared" si="84"/>
        <v>0</v>
      </c>
      <c r="FI131" s="195">
        <f t="shared" si="85"/>
        <v>0</v>
      </c>
      <c r="FJ131" s="195">
        <f t="shared" si="86"/>
        <v>0</v>
      </c>
      <c r="FK131" s="195">
        <f t="shared" si="87"/>
        <v>0</v>
      </c>
      <c r="FL131" s="195">
        <f t="shared" si="88"/>
        <v>0</v>
      </c>
      <c r="FM131" s="195">
        <f t="shared" si="89"/>
        <v>0</v>
      </c>
      <c r="FN131" s="195">
        <f t="shared" si="90"/>
        <v>0</v>
      </c>
      <c r="FO131" s="195">
        <f t="shared" si="91"/>
        <v>0</v>
      </c>
      <c r="FP131" s="191"/>
      <c r="FQ131" s="191"/>
      <c r="FR131" s="191"/>
      <c r="FS131" s="191"/>
      <c r="FT131" s="191"/>
      <c r="FU131" s="191"/>
      <c r="FV131" s="191"/>
      <c r="FW131" s="191"/>
      <c r="FX131" s="191"/>
      <c r="FY131" s="191"/>
      <c r="FZ131" s="191"/>
      <c r="GA131" s="191"/>
      <c r="GB131" s="191"/>
      <c r="GC131" s="191"/>
      <c r="GD131" s="191"/>
      <c r="GE131" s="191"/>
      <c r="GF131" s="191"/>
      <c r="GG131" s="191"/>
      <c r="GH131" s="191"/>
      <c r="GI131" s="191"/>
      <c r="GJ131" s="191"/>
      <c r="GK131" s="191"/>
      <c r="GL131" s="191"/>
      <c r="GM131" s="191"/>
      <c r="GN131" s="191"/>
      <c r="GO131" s="191"/>
      <c r="GP131" s="191"/>
      <c r="GQ131" s="191"/>
      <c r="GR131" s="191"/>
      <c r="GS131" s="191"/>
      <c r="GT131" s="191"/>
      <c r="GU131" s="191"/>
      <c r="GV131" s="191"/>
      <c r="GW131" s="191"/>
      <c r="GX131" s="191"/>
      <c r="GY131" s="191"/>
      <c r="GZ131" s="191"/>
      <c r="HA131" s="191"/>
      <c r="HB131" s="191"/>
      <c r="HC131" s="191"/>
      <c r="HD131" s="191"/>
      <c r="HE131" s="191"/>
      <c r="HF131" s="191"/>
      <c r="HG131" s="191"/>
      <c r="HH131" s="191"/>
      <c r="HI131" s="191"/>
      <c r="HJ131" s="191"/>
      <c r="HK131" s="191"/>
      <c r="HL131" s="191"/>
      <c r="HM131" s="191"/>
      <c r="HN131" s="191"/>
      <c r="HO131" s="191"/>
      <c r="HP131" s="191"/>
      <c r="HQ131" s="191"/>
      <c r="HR131" s="191"/>
      <c r="HS131" s="191"/>
      <c r="HT131" s="191"/>
      <c r="HU131" s="191"/>
      <c r="HV131" s="191"/>
      <c r="HW131" s="191"/>
      <c r="HX131" s="191"/>
      <c r="HY131" s="191"/>
      <c r="HZ131" s="191"/>
      <c r="IA131" s="191"/>
      <c r="IB131" s="191"/>
      <c r="IC131" s="191"/>
      <c r="ID131" s="191"/>
      <c r="IE131" s="191"/>
      <c r="IF131" s="191"/>
      <c r="IG131" s="191"/>
      <c r="IH131" s="191"/>
      <c r="II131" s="191"/>
      <c r="IJ131" s="191"/>
      <c r="IK131" s="191"/>
      <c r="IL131" s="191"/>
      <c r="IM131" s="191"/>
      <c r="IN131" s="191"/>
      <c r="IO131" s="191"/>
      <c r="IP131" s="191"/>
      <c r="IQ131" s="191"/>
      <c r="IR131" s="191"/>
      <c r="IS131" s="191"/>
      <c r="IT131" s="191"/>
      <c r="IU131" s="191"/>
      <c r="IV131" s="191"/>
      <c r="IW131" s="191"/>
      <c r="IX131" s="191"/>
      <c r="IY131" s="191"/>
      <c r="IZ131" s="191"/>
      <c r="JA131" s="191"/>
      <c r="JB131" s="191"/>
      <c r="JC131" s="191"/>
      <c r="JD131" s="191"/>
      <c r="JE131" s="191"/>
      <c r="JF131" s="191"/>
      <c r="JG131" s="191"/>
      <c r="JH131" s="191"/>
      <c r="JI131" s="191"/>
      <c r="JJ131" s="191"/>
      <c r="JK131" s="191"/>
      <c r="JL131" s="191"/>
      <c r="JM131" s="191"/>
      <c r="JN131" s="191"/>
      <c r="JO131" s="191"/>
      <c r="JP131" s="191"/>
      <c r="JQ131" s="191"/>
      <c r="JR131" s="191"/>
      <c r="JS131" s="191"/>
      <c r="JT131" s="191"/>
      <c r="JU131" s="191"/>
      <c r="JV131" s="191"/>
      <c r="JW131" s="191"/>
      <c r="JX131" s="191"/>
      <c r="JY131" s="191"/>
      <c r="JZ131" s="191"/>
      <c r="KA131" s="191"/>
      <c r="KB131" s="191"/>
      <c r="KC131" s="191"/>
      <c r="KD131" s="191"/>
      <c r="KE131" s="191"/>
      <c r="KF131" s="191"/>
      <c r="KG131" s="191"/>
      <c r="KH131" s="191"/>
      <c r="KI131" s="191"/>
      <c r="KJ131" s="191"/>
      <c r="KK131" s="191"/>
      <c r="KL131" s="191"/>
      <c r="KM131" s="191"/>
      <c r="KN131" s="191"/>
      <c r="KO131" s="191"/>
      <c r="KP131" s="191"/>
      <c r="KQ131" s="191"/>
      <c r="KR131" s="191"/>
      <c r="KS131" s="191"/>
      <c r="KT131" s="191"/>
      <c r="KU131" s="191"/>
      <c r="KV131" s="191"/>
      <c r="KW131" s="191"/>
      <c r="KX131" s="191"/>
      <c r="KY131" s="191"/>
      <c r="KZ131" s="191"/>
      <c r="LA131" s="191"/>
      <c r="LB131" s="191"/>
      <c r="LC131" s="191"/>
      <c r="LD131" s="191"/>
      <c r="LE131" s="191"/>
      <c r="LF131" s="191"/>
      <c r="LG131" s="191"/>
      <c r="LH131" s="191"/>
      <c r="LI131" s="191"/>
      <c r="LJ131" s="191"/>
      <c r="LK131" s="191"/>
      <c r="LL131" s="191"/>
      <c r="LM131" s="191"/>
      <c r="LN131" s="191"/>
      <c r="LO131" s="191"/>
      <c r="LP131" s="191"/>
      <c r="LQ131" s="191"/>
      <c r="LR131" s="191"/>
      <c r="LS131" s="191"/>
      <c r="LT131" s="191"/>
      <c r="LU131" s="191"/>
      <c r="LV131" s="191"/>
      <c r="LW131" s="191"/>
      <c r="LX131" s="191"/>
      <c r="LY131" s="191"/>
      <c r="LZ131" s="191"/>
      <c r="MA131" s="191"/>
      <c r="MB131" s="191"/>
      <c r="MC131" s="191"/>
      <c r="MD131" s="191"/>
      <c r="ME131" s="191"/>
      <c r="MF131" s="191"/>
      <c r="MG131" s="191"/>
      <c r="MH131" s="191"/>
      <c r="MI131" s="191"/>
      <c r="MJ131" s="191"/>
      <c r="MK131" s="191"/>
      <c r="ML131" s="191"/>
      <c r="MM131" s="191"/>
      <c r="MN131" s="191"/>
      <c r="MO131" s="191"/>
      <c r="MP131" s="191"/>
      <c r="MQ131" s="191"/>
      <c r="MR131" s="191"/>
      <c r="MS131" s="191"/>
      <c r="MT131" s="191"/>
      <c r="MU131" s="191"/>
      <c r="MV131" s="191"/>
      <c r="MW131" s="191">
        <v>8</v>
      </c>
      <c r="MX131" s="191"/>
      <c r="MY131" s="191">
        <v>4</v>
      </c>
      <c r="MZ131" s="191">
        <v>5</v>
      </c>
      <c r="NA131" s="191"/>
      <c r="NB131" s="191"/>
      <c r="NC131" s="191"/>
      <c r="ND131" s="191"/>
      <c r="NE131" s="191"/>
      <c r="NF131" s="191"/>
      <c r="NG131" s="191"/>
      <c r="NH131" s="191">
        <v>8</v>
      </c>
      <c r="NI131" s="191"/>
      <c r="NJ131" s="191"/>
      <c r="NK131" s="191">
        <v>120</v>
      </c>
      <c r="NL131" s="191"/>
      <c r="NM131" s="191"/>
      <c r="NN131" s="191">
        <v>2</v>
      </c>
      <c r="NO131" s="191"/>
      <c r="NP131" s="191"/>
      <c r="NQ131" s="191">
        <v>3</v>
      </c>
      <c r="NR131" s="191"/>
    </row>
    <row r="132" spans="1:382" ht="17.25" customHeight="1" x14ac:dyDescent="0.25">
      <c r="A132" s="455">
        <v>33</v>
      </c>
      <c r="B132" s="542" t="s">
        <v>280</v>
      </c>
      <c r="C132" s="543"/>
      <c r="D132" s="188">
        <v>2</v>
      </c>
      <c r="E132" s="191"/>
      <c r="F132" s="191"/>
      <c r="G132" s="191"/>
      <c r="H132" s="191"/>
      <c r="I132" s="191"/>
      <c r="J132" s="191"/>
      <c r="K132" s="191"/>
      <c r="L132" s="191"/>
      <c r="M132" s="191"/>
      <c r="N132" s="191"/>
      <c r="O132" s="191"/>
      <c r="P132" s="191"/>
      <c r="Q132" s="191"/>
      <c r="R132" s="191"/>
      <c r="S132" s="191"/>
      <c r="T132" s="191"/>
      <c r="U132" s="191">
        <v>2</v>
      </c>
      <c r="V132" s="191">
        <v>2</v>
      </c>
      <c r="W132" s="191"/>
      <c r="X132" s="191"/>
      <c r="Y132" s="195">
        <f>(Ago!Y132+Ago!AT132)-Ago!DE132</f>
        <v>0</v>
      </c>
      <c r="Z132" s="195">
        <f>(Ago!Z132+Ago!AU132)-Ago!DF132</f>
        <v>0</v>
      </c>
      <c r="AA132" s="195">
        <f>(Ago!AA132+Ago!AV132)-Ago!DG132</f>
        <v>0</v>
      </c>
      <c r="AB132" s="195">
        <f>(Ago!AB132+Ago!AW132)-Ago!DH132</f>
        <v>0</v>
      </c>
      <c r="AC132" s="195">
        <f>(Ago!AC132+Ago!AX132)-Ago!DI132</f>
        <v>0</v>
      </c>
      <c r="AD132" s="195">
        <f>(Ago!AD132+Ago!AY132)-Ago!DJ132</f>
        <v>0</v>
      </c>
      <c r="AE132" s="195">
        <f>(Ago!AE132+Ago!AZ132)-Ago!DK132</f>
        <v>0</v>
      </c>
      <c r="AF132" s="195">
        <f>(Ago!AF132+Ago!BA132)-Ago!DL132</f>
        <v>0</v>
      </c>
      <c r="AG132" s="195">
        <f>(Ago!AG132+Ago!BB132)-Ago!DM132</f>
        <v>0</v>
      </c>
      <c r="AH132" s="195">
        <f>(Ago!AH132+Ago!BC132)-Ago!DN132</f>
        <v>0</v>
      </c>
      <c r="AI132" s="195">
        <f>(Ago!AI132+Ago!BD132)-Ago!DO132</f>
        <v>0</v>
      </c>
      <c r="AJ132" s="195">
        <f>(Ago!AJ132+Ago!BE132)-Ago!DP132</f>
        <v>0</v>
      </c>
      <c r="AK132" s="195">
        <f>(Ago!AK132+Ago!BF132)-Ago!DQ132</f>
        <v>0</v>
      </c>
      <c r="AL132" s="195">
        <f>(Ago!AL132+Ago!BG132)-Ago!DR132</f>
        <v>0</v>
      </c>
      <c r="AM132" s="195">
        <f>(Ago!AM132+Ago!BH132)-Ago!DS132</f>
        <v>0</v>
      </c>
      <c r="AN132" s="195">
        <f>(Ago!AN132+Ago!BI132)-Ago!DT132</f>
        <v>0</v>
      </c>
      <c r="AO132" s="195">
        <f>(Ago!AO132+Ago!BJ132)-Ago!DU132</f>
        <v>0</v>
      </c>
      <c r="AP132" s="195">
        <f>(Ago!AP132+Ago!BK132)-Ago!DV132</f>
        <v>0</v>
      </c>
      <c r="AQ132" s="195">
        <f>(Ago!AQ132+Ago!BL132)-Ago!DW132</f>
        <v>1</v>
      </c>
      <c r="AR132" s="195">
        <f>(Ago!AR132+Ago!BM132)-Ago!DX132</f>
        <v>0</v>
      </c>
      <c r="AS132" s="195">
        <f>(Ago!AS132+Ago!BN132)-Ago!DY132</f>
        <v>0</v>
      </c>
      <c r="AT132" s="191"/>
      <c r="AU132" s="191"/>
      <c r="AV132" s="191"/>
      <c r="AW132" s="191"/>
      <c r="AX132" s="191"/>
      <c r="AY132" s="191"/>
      <c r="AZ132" s="191"/>
      <c r="BA132" s="191"/>
      <c r="BB132" s="191"/>
      <c r="BC132" s="191"/>
      <c r="BD132" s="191"/>
      <c r="BE132" s="191"/>
      <c r="BF132" s="191"/>
      <c r="BG132" s="191"/>
      <c r="BH132" s="191"/>
      <c r="BI132" s="191"/>
      <c r="BJ132" s="191"/>
      <c r="BK132" s="191"/>
      <c r="BL132" s="191">
        <v>4</v>
      </c>
      <c r="BM132" s="191"/>
      <c r="BN132" s="191"/>
      <c r="BO132" s="191"/>
      <c r="BP132" s="191"/>
      <c r="BQ132" s="191"/>
      <c r="BR132" s="191"/>
      <c r="BS132" s="191"/>
      <c r="BT132" s="191"/>
      <c r="BU132" s="191"/>
      <c r="BV132" s="191"/>
      <c r="BW132" s="191"/>
      <c r="BX132" s="191"/>
      <c r="BY132" s="191"/>
      <c r="BZ132" s="191"/>
      <c r="CA132" s="191"/>
      <c r="CB132" s="191"/>
      <c r="CC132" s="191"/>
      <c r="CD132" s="191"/>
      <c r="CE132" s="191"/>
      <c r="CF132" s="191"/>
      <c r="CG132" s="191"/>
      <c r="CH132" s="191"/>
      <c r="CI132" s="191"/>
      <c r="CJ132" s="191"/>
      <c r="CK132" s="191"/>
      <c r="CL132" s="191"/>
      <c r="CM132" s="191"/>
      <c r="CN132" s="191"/>
      <c r="CO132" s="191"/>
      <c r="CP132" s="191"/>
      <c r="CQ132" s="191"/>
      <c r="CR132" s="191"/>
      <c r="CS132" s="191"/>
      <c r="CT132" s="191"/>
      <c r="CU132" s="191"/>
      <c r="CV132" s="191"/>
      <c r="CW132" s="191"/>
      <c r="CX132" s="191"/>
      <c r="CY132" s="191"/>
      <c r="CZ132" s="191"/>
      <c r="DA132" s="191"/>
      <c r="DB132" s="191"/>
      <c r="DC132" s="191"/>
      <c r="DD132" s="191"/>
      <c r="DE132" s="191"/>
      <c r="DF132" s="191"/>
      <c r="DG132" s="191"/>
      <c r="DH132" s="191"/>
      <c r="DI132" s="191"/>
      <c r="DJ132" s="191"/>
      <c r="DK132" s="191"/>
      <c r="DL132" s="191"/>
      <c r="DM132" s="191"/>
      <c r="DN132" s="191"/>
      <c r="DO132" s="191"/>
      <c r="DP132" s="191"/>
      <c r="DQ132" s="191"/>
      <c r="DR132" s="191"/>
      <c r="DS132" s="191"/>
      <c r="DT132" s="191"/>
      <c r="DU132" s="191"/>
      <c r="DV132" s="191"/>
      <c r="DW132" s="191">
        <v>5</v>
      </c>
      <c r="DX132" s="191"/>
      <c r="DY132" s="191"/>
      <c r="DZ132" s="191"/>
      <c r="EA132" s="191"/>
      <c r="EB132" s="191"/>
      <c r="EC132" s="191"/>
      <c r="ED132" s="191"/>
      <c r="EE132" s="191"/>
      <c r="EF132" s="191"/>
      <c r="EG132" s="191"/>
      <c r="EH132" s="191"/>
      <c r="EI132" s="191"/>
      <c r="EJ132" s="191"/>
      <c r="EK132" s="191"/>
      <c r="EL132" s="191"/>
      <c r="EM132" s="191"/>
      <c r="EN132" s="191"/>
      <c r="EO132" s="191"/>
      <c r="EP132" s="191"/>
      <c r="EQ132" s="191"/>
      <c r="ER132" s="191">
        <v>5</v>
      </c>
      <c r="ES132" s="191"/>
      <c r="ET132" s="191"/>
      <c r="EU132" s="195">
        <f t="shared" si="71"/>
        <v>60</v>
      </c>
      <c r="EV132" s="195">
        <f t="shared" si="72"/>
        <v>0</v>
      </c>
      <c r="EW132" s="195">
        <f t="shared" si="73"/>
        <v>0</v>
      </c>
      <c r="EX132" s="195">
        <f t="shared" si="74"/>
        <v>0</v>
      </c>
      <c r="EY132" s="195">
        <f t="shared" si="75"/>
        <v>0</v>
      </c>
      <c r="EZ132" s="195">
        <f t="shared" si="76"/>
        <v>0</v>
      </c>
      <c r="FA132" s="195">
        <f t="shared" si="77"/>
        <v>0</v>
      </c>
      <c r="FB132" s="195">
        <f t="shared" si="78"/>
        <v>0</v>
      </c>
      <c r="FC132" s="195">
        <f t="shared" si="79"/>
        <v>0</v>
      </c>
      <c r="FD132" s="195">
        <f t="shared" si="80"/>
        <v>0</v>
      </c>
      <c r="FE132" s="195">
        <f t="shared" si="81"/>
        <v>0</v>
      </c>
      <c r="FF132" s="195">
        <f t="shared" si="82"/>
        <v>0</v>
      </c>
      <c r="FG132" s="195">
        <f t="shared" si="83"/>
        <v>0</v>
      </c>
      <c r="FH132" s="195">
        <f t="shared" si="84"/>
        <v>0</v>
      </c>
      <c r="FI132" s="195">
        <f t="shared" si="85"/>
        <v>0</v>
      </c>
      <c r="FJ132" s="195">
        <f t="shared" si="86"/>
        <v>0</v>
      </c>
      <c r="FK132" s="195">
        <f t="shared" si="87"/>
        <v>0</v>
      </c>
      <c r="FL132" s="195">
        <f t="shared" si="88"/>
        <v>60</v>
      </c>
      <c r="FM132" s="195">
        <f t="shared" si="89"/>
        <v>60</v>
      </c>
      <c r="FN132" s="195">
        <f t="shared" si="90"/>
        <v>0</v>
      </c>
      <c r="FO132" s="195">
        <f t="shared" si="91"/>
        <v>0</v>
      </c>
      <c r="FP132" s="191">
        <v>4</v>
      </c>
      <c r="FQ132" s="191">
        <v>4</v>
      </c>
      <c r="FR132" s="191"/>
      <c r="FS132" s="191"/>
      <c r="FT132" s="191"/>
      <c r="FU132" s="191">
        <v>5</v>
      </c>
      <c r="FV132" s="191"/>
      <c r="FW132" s="191"/>
      <c r="FX132" s="191"/>
      <c r="FY132" s="191"/>
      <c r="FZ132" s="191"/>
      <c r="GA132" s="191"/>
      <c r="GB132" s="191"/>
      <c r="GC132" s="191"/>
      <c r="GD132" s="191"/>
      <c r="GE132" s="191"/>
      <c r="GF132" s="191"/>
      <c r="GG132" s="191"/>
      <c r="GH132" s="191"/>
      <c r="GI132" s="191"/>
      <c r="GJ132" s="191"/>
      <c r="GK132" s="191"/>
      <c r="GL132" s="191"/>
      <c r="GM132" s="191">
        <v>0</v>
      </c>
      <c r="GN132" s="191">
        <v>0</v>
      </c>
      <c r="GO132" s="191">
        <v>0</v>
      </c>
      <c r="GP132" s="191">
        <v>0</v>
      </c>
      <c r="GQ132" s="191">
        <v>0</v>
      </c>
      <c r="GR132" s="191">
        <v>16</v>
      </c>
      <c r="GS132" s="191">
        <v>0</v>
      </c>
      <c r="GT132" s="191">
        <v>5</v>
      </c>
      <c r="GU132" s="191">
        <v>3</v>
      </c>
      <c r="GV132" s="191">
        <v>0</v>
      </c>
      <c r="GW132" s="191">
        <v>22</v>
      </c>
      <c r="GX132" s="191">
        <v>0</v>
      </c>
      <c r="GY132" s="191">
        <v>6</v>
      </c>
      <c r="GZ132" s="191">
        <v>1</v>
      </c>
      <c r="HA132" s="191">
        <v>0</v>
      </c>
      <c r="HB132" s="191">
        <v>17</v>
      </c>
      <c r="HC132" s="191">
        <v>0</v>
      </c>
      <c r="HD132" s="191">
        <v>10</v>
      </c>
      <c r="HE132" s="191">
        <v>5</v>
      </c>
      <c r="HF132" s="191">
        <v>0</v>
      </c>
      <c r="HG132" s="191"/>
      <c r="HH132" s="191"/>
      <c r="HI132" s="191"/>
      <c r="HJ132" s="191"/>
      <c r="HK132" s="191"/>
      <c r="HL132" s="191"/>
      <c r="HM132" s="191"/>
      <c r="HN132" s="191"/>
      <c r="HO132" s="191"/>
      <c r="HP132" s="191"/>
      <c r="HQ132" s="191"/>
      <c r="HR132" s="191"/>
      <c r="HS132" s="191"/>
      <c r="HT132" s="191"/>
      <c r="HU132" s="191"/>
      <c r="HV132" s="191"/>
      <c r="HW132" s="191"/>
      <c r="HX132" s="191"/>
      <c r="HY132" s="191"/>
      <c r="HZ132" s="191"/>
      <c r="IA132" s="191"/>
      <c r="IB132" s="191"/>
      <c r="IC132" s="191"/>
      <c r="ID132" s="191"/>
      <c r="IE132" s="191"/>
      <c r="IF132" s="191"/>
      <c r="IG132" s="191"/>
      <c r="IH132" s="191"/>
      <c r="II132" s="191"/>
      <c r="IJ132" s="191"/>
      <c r="IK132" s="191"/>
      <c r="IL132" s="191"/>
      <c r="IM132" s="191"/>
      <c r="IN132" s="191"/>
      <c r="IO132" s="191"/>
      <c r="IP132" s="191"/>
      <c r="IQ132" s="191"/>
      <c r="IR132" s="191"/>
      <c r="IS132" s="191"/>
      <c r="IT132" s="191"/>
      <c r="IU132" s="191"/>
      <c r="IV132" s="191"/>
      <c r="IW132" s="191"/>
      <c r="IX132" s="191"/>
      <c r="IY132" s="191"/>
      <c r="IZ132" s="191"/>
      <c r="JA132" s="191"/>
      <c r="JB132" s="191"/>
      <c r="JC132" s="191"/>
      <c r="JD132" s="191"/>
      <c r="JE132" s="191"/>
      <c r="JF132" s="191"/>
      <c r="JG132" s="191"/>
      <c r="JH132" s="191"/>
      <c r="JI132" s="191"/>
      <c r="JJ132" s="191"/>
      <c r="JK132" s="191"/>
      <c r="JL132" s="191"/>
      <c r="JM132" s="191"/>
      <c r="JN132" s="191"/>
      <c r="JO132" s="191"/>
      <c r="JP132" s="191"/>
      <c r="JQ132" s="191"/>
      <c r="JR132" s="191"/>
      <c r="JS132" s="191"/>
      <c r="JT132" s="191"/>
      <c r="JU132" s="191"/>
      <c r="JV132" s="191"/>
      <c r="JW132" s="191"/>
      <c r="JX132" s="191"/>
      <c r="JY132" s="191"/>
      <c r="JZ132" s="191"/>
      <c r="KA132" s="191"/>
      <c r="KB132" s="191"/>
      <c r="KC132" s="191"/>
      <c r="KD132" s="191"/>
      <c r="KE132" s="191"/>
      <c r="KF132" s="191"/>
      <c r="KG132" s="191"/>
      <c r="KH132" s="191"/>
      <c r="KI132" s="191"/>
      <c r="KJ132" s="191"/>
      <c r="KK132" s="191"/>
      <c r="KL132" s="191"/>
      <c r="KM132" s="191"/>
      <c r="KN132" s="191"/>
      <c r="KO132" s="191"/>
      <c r="KP132" s="191"/>
      <c r="KQ132" s="191"/>
      <c r="KR132" s="191"/>
      <c r="KS132" s="191"/>
      <c r="KT132" s="191"/>
      <c r="KU132" s="191"/>
      <c r="KV132" s="191"/>
      <c r="KW132" s="191"/>
      <c r="KX132" s="191"/>
      <c r="KY132" s="191"/>
      <c r="KZ132" s="191"/>
      <c r="LA132" s="191"/>
      <c r="LB132" s="191"/>
      <c r="LC132" s="191"/>
      <c r="LD132" s="191"/>
      <c r="LE132" s="191"/>
      <c r="LF132" s="191"/>
      <c r="LG132" s="191"/>
      <c r="LH132" s="191"/>
      <c r="LI132" s="191"/>
      <c r="LJ132" s="191"/>
      <c r="LK132" s="191"/>
      <c r="LL132" s="191"/>
      <c r="LM132" s="191"/>
      <c r="LN132" s="191"/>
      <c r="LO132" s="191"/>
      <c r="LP132" s="191"/>
      <c r="LQ132" s="191"/>
      <c r="LR132" s="191"/>
      <c r="LS132" s="191"/>
      <c r="LT132" s="191"/>
      <c r="LU132" s="191"/>
      <c r="LV132" s="191"/>
      <c r="LW132" s="191"/>
      <c r="LX132" s="191"/>
      <c r="LY132" s="191"/>
      <c r="LZ132" s="191"/>
      <c r="MA132" s="191"/>
      <c r="MB132" s="191"/>
      <c r="MC132" s="191"/>
      <c r="MD132" s="191"/>
      <c r="ME132" s="191"/>
      <c r="MF132" s="191"/>
      <c r="MG132" s="191"/>
      <c r="MH132" s="191"/>
      <c r="MI132" s="191"/>
      <c r="MJ132" s="191"/>
      <c r="MK132" s="191"/>
      <c r="ML132" s="191"/>
      <c r="MM132" s="191"/>
      <c r="MN132" s="191"/>
      <c r="MO132" s="191"/>
      <c r="MP132" s="191"/>
      <c r="MQ132" s="191"/>
      <c r="MR132" s="191"/>
      <c r="MS132" s="191"/>
      <c r="MT132" s="191"/>
      <c r="MU132" s="191">
        <v>2</v>
      </c>
      <c r="MV132" s="191">
        <v>1</v>
      </c>
      <c r="MW132" s="191"/>
      <c r="MX132" s="191"/>
      <c r="MY132" s="191">
        <v>109</v>
      </c>
      <c r="MZ132" s="191">
        <v>584</v>
      </c>
      <c r="NA132" s="191"/>
      <c r="NB132" s="191"/>
      <c r="NC132" s="191"/>
      <c r="ND132" s="191"/>
      <c r="NE132" s="191"/>
      <c r="NF132" s="191"/>
      <c r="NG132" s="191">
        <v>0</v>
      </c>
      <c r="NH132" s="191">
        <v>3</v>
      </c>
      <c r="NI132" s="191">
        <v>0</v>
      </c>
      <c r="NJ132" s="191">
        <v>0</v>
      </c>
      <c r="NK132" s="191">
        <v>21</v>
      </c>
      <c r="NL132" s="191">
        <v>0</v>
      </c>
      <c r="NM132" s="191"/>
      <c r="NN132" s="191"/>
      <c r="NO132" s="191"/>
      <c r="NP132" s="191"/>
      <c r="NQ132" s="191"/>
      <c r="NR132" s="191"/>
    </row>
    <row r="133" spans="1:382" ht="17.25" customHeight="1" x14ac:dyDescent="0.25">
      <c r="A133" s="455">
        <v>34</v>
      </c>
      <c r="B133" s="542" t="s">
        <v>281</v>
      </c>
      <c r="C133" s="543"/>
      <c r="D133" s="188"/>
      <c r="E133" s="191"/>
      <c r="F133" s="191"/>
      <c r="G133" s="191"/>
      <c r="H133" s="191"/>
      <c r="I133" s="191"/>
      <c r="J133" s="191"/>
      <c r="K133" s="191"/>
      <c r="L133" s="191"/>
      <c r="M133" s="191"/>
      <c r="N133" s="191"/>
      <c r="O133" s="191"/>
      <c r="P133" s="191"/>
      <c r="Q133" s="191"/>
      <c r="R133" s="191"/>
      <c r="S133" s="191"/>
      <c r="T133" s="191"/>
      <c r="U133" s="191"/>
      <c r="V133" s="191"/>
      <c r="W133" s="191"/>
      <c r="X133" s="191"/>
      <c r="Y133" s="195">
        <f>(Ago!Y133+Ago!AT133)-Ago!DE133</f>
        <v>0</v>
      </c>
      <c r="Z133" s="195">
        <f>(Ago!Z133+Ago!AU133)-Ago!DF133</f>
        <v>0</v>
      </c>
      <c r="AA133" s="195">
        <f>(Ago!AA133+Ago!AV133)-Ago!DG133</f>
        <v>0</v>
      </c>
      <c r="AB133" s="195">
        <f>(Ago!AB133+Ago!AW133)-Ago!DH133</f>
        <v>0</v>
      </c>
      <c r="AC133" s="195">
        <f>(Ago!AC133+Ago!AX133)-Ago!DI133</f>
        <v>0</v>
      </c>
      <c r="AD133" s="195">
        <f>(Ago!AD133+Ago!AY133)-Ago!DJ133</f>
        <v>0</v>
      </c>
      <c r="AE133" s="195">
        <f>(Ago!AE133+Ago!AZ133)-Ago!DK133</f>
        <v>0</v>
      </c>
      <c r="AF133" s="195">
        <f>(Ago!AF133+Ago!BA133)-Ago!DL133</f>
        <v>0</v>
      </c>
      <c r="AG133" s="195">
        <f>(Ago!AG133+Ago!BB133)-Ago!DM133</f>
        <v>0</v>
      </c>
      <c r="AH133" s="195">
        <f>(Ago!AH133+Ago!BC133)-Ago!DN133</f>
        <v>0</v>
      </c>
      <c r="AI133" s="195">
        <f>(Ago!AI133+Ago!BD133)-Ago!DO133</f>
        <v>0</v>
      </c>
      <c r="AJ133" s="195">
        <f>(Ago!AJ133+Ago!BE133)-Ago!DP133</f>
        <v>0</v>
      </c>
      <c r="AK133" s="195">
        <f>(Ago!AK133+Ago!BF133)-Ago!DQ133</f>
        <v>0</v>
      </c>
      <c r="AL133" s="195">
        <f>(Ago!AL133+Ago!BG133)-Ago!DR133</f>
        <v>0</v>
      </c>
      <c r="AM133" s="195">
        <f>(Ago!AM133+Ago!BH133)-Ago!DS133</f>
        <v>0</v>
      </c>
      <c r="AN133" s="195">
        <f>(Ago!AN133+Ago!BI133)-Ago!DT133</f>
        <v>0</v>
      </c>
      <c r="AO133" s="195">
        <f>(Ago!AO133+Ago!BJ133)-Ago!DU133</f>
        <v>0</v>
      </c>
      <c r="AP133" s="195">
        <f>(Ago!AP133+Ago!BK133)-Ago!DV133</f>
        <v>0</v>
      </c>
      <c r="AQ133" s="195">
        <f>(Ago!AQ133+Ago!BL133)-Ago!DW133</f>
        <v>0</v>
      </c>
      <c r="AR133" s="195">
        <f>(Ago!AR133+Ago!BM133)-Ago!DX133</f>
        <v>0</v>
      </c>
      <c r="AS133" s="195">
        <f>(Ago!AS133+Ago!BN133)-Ago!DY133</f>
        <v>0</v>
      </c>
      <c r="AT133" s="191"/>
      <c r="AU133" s="191"/>
      <c r="AV133" s="191"/>
      <c r="AW133" s="191"/>
      <c r="AX133" s="191"/>
      <c r="AY133" s="191"/>
      <c r="AZ133" s="191"/>
      <c r="BA133" s="191"/>
      <c r="BB133" s="191"/>
      <c r="BC133" s="191"/>
      <c r="BD133" s="191"/>
      <c r="BE133" s="191"/>
      <c r="BF133" s="191"/>
      <c r="BG133" s="191"/>
      <c r="BH133" s="191"/>
      <c r="BI133" s="191"/>
      <c r="BJ133" s="191"/>
      <c r="BK133" s="191"/>
      <c r="BL133" s="191"/>
      <c r="BM133" s="191"/>
      <c r="BN133" s="191"/>
      <c r="BO133" s="191"/>
      <c r="BP133" s="191"/>
      <c r="BQ133" s="191"/>
      <c r="BR133" s="191"/>
      <c r="BS133" s="191"/>
      <c r="BT133" s="191"/>
      <c r="BU133" s="191"/>
      <c r="BV133" s="191"/>
      <c r="BW133" s="191"/>
      <c r="BX133" s="191"/>
      <c r="BY133" s="191"/>
      <c r="BZ133" s="191"/>
      <c r="CA133" s="191"/>
      <c r="CB133" s="191"/>
      <c r="CC133" s="191"/>
      <c r="CD133" s="191"/>
      <c r="CE133" s="191"/>
      <c r="CF133" s="191"/>
      <c r="CG133" s="191"/>
      <c r="CH133" s="191"/>
      <c r="CI133" s="191"/>
      <c r="CJ133" s="191"/>
      <c r="CK133" s="191"/>
      <c r="CL133" s="191"/>
      <c r="CM133" s="191"/>
      <c r="CN133" s="191"/>
      <c r="CO133" s="191"/>
      <c r="CP133" s="191"/>
      <c r="CQ133" s="191"/>
      <c r="CR133" s="191"/>
      <c r="CS133" s="191"/>
      <c r="CT133" s="191"/>
      <c r="CU133" s="191"/>
      <c r="CV133" s="191"/>
      <c r="CW133" s="191"/>
      <c r="CX133" s="191"/>
      <c r="CY133" s="191"/>
      <c r="CZ133" s="191"/>
      <c r="DA133" s="191"/>
      <c r="DB133" s="191"/>
      <c r="DC133" s="191"/>
      <c r="DD133" s="191"/>
      <c r="DE133" s="191"/>
      <c r="DF133" s="191"/>
      <c r="DG133" s="191"/>
      <c r="DH133" s="191"/>
      <c r="DI133" s="191"/>
      <c r="DJ133" s="191"/>
      <c r="DK133" s="191"/>
      <c r="DL133" s="191"/>
      <c r="DM133" s="191"/>
      <c r="DN133" s="191"/>
      <c r="DO133" s="191"/>
      <c r="DP133" s="191"/>
      <c r="DQ133" s="191"/>
      <c r="DR133" s="191"/>
      <c r="DS133" s="191"/>
      <c r="DT133" s="191"/>
      <c r="DU133" s="191"/>
      <c r="DV133" s="191"/>
      <c r="DW133" s="191"/>
      <c r="DX133" s="191"/>
      <c r="DY133" s="191"/>
      <c r="DZ133" s="191"/>
      <c r="EA133" s="191"/>
      <c r="EB133" s="191"/>
      <c r="EC133" s="191"/>
      <c r="ED133" s="191"/>
      <c r="EE133" s="191"/>
      <c r="EF133" s="191"/>
      <c r="EG133" s="191"/>
      <c r="EH133" s="191"/>
      <c r="EI133" s="191"/>
      <c r="EJ133" s="191"/>
      <c r="EK133" s="191"/>
      <c r="EL133" s="191"/>
      <c r="EM133" s="191"/>
      <c r="EN133" s="191"/>
      <c r="EO133" s="191"/>
      <c r="EP133" s="191"/>
      <c r="EQ133" s="191"/>
      <c r="ER133" s="191"/>
      <c r="ES133" s="191"/>
      <c r="ET133" s="191"/>
      <c r="EU133" s="195">
        <f t="shared" si="71"/>
        <v>0</v>
      </c>
      <c r="EV133" s="195">
        <f t="shared" si="72"/>
        <v>0</v>
      </c>
      <c r="EW133" s="195">
        <f t="shared" si="73"/>
        <v>0</v>
      </c>
      <c r="EX133" s="195">
        <f t="shared" si="74"/>
        <v>0</v>
      </c>
      <c r="EY133" s="195">
        <f t="shared" si="75"/>
        <v>0</v>
      </c>
      <c r="EZ133" s="195">
        <f t="shared" si="76"/>
        <v>0</v>
      </c>
      <c r="FA133" s="195">
        <f t="shared" si="77"/>
        <v>0</v>
      </c>
      <c r="FB133" s="195">
        <f t="shared" si="78"/>
        <v>0</v>
      </c>
      <c r="FC133" s="195">
        <f t="shared" si="79"/>
        <v>0</v>
      </c>
      <c r="FD133" s="195">
        <f t="shared" si="80"/>
        <v>0</v>
      </c>
      <c r="FE133" s="195">
        <f t="shared" si="81"/>
        <v>0</v>
      </c>
      <c r="FF133" s="195">
        <f t="shared" si="82"/>
        <v>0</v>
      </c>
      <c r="FG133" s="195">
        <f t="shared" si="83"/>
        <v>0</v>
      </c>
      <c r="FH133" s="195">
        <f t="shared" si="84"/>
        <v>0</v>
      </c>
      <c r="FI133" s="195">
        <f t="shared" si="85"/>
        <v>0</v>
      </c>
      <c r="FJ133" s="195">
        <f t="shared" si="86"/>
        <v>0</v>
      </c>
      <c r="FK133" s="195">
        <f t="shared" si="87"/>
        <v>0</v>
      </c>
      <c r="FL133" s="195">
        <f t="shared" si="88"/>
        <v>0</v>
      </c>
      <c r="FM133" s="195">
        <f t="shared" si="89"/>
        <v>0</v>
      </c>
      <c r="FN133" s="195">
        <f t="shared" si="90"/>
        <v>0</v>
      </c>
      <c r="FO133" s="195">
        <f t="shared" si="91"/>
        <v>0</v>
      </c>
      <c r="FP133" s="191"/>
      <c r="FQ133" s="191"/>
      <c r="FR133" s="191"/>
      <c r="FS133" s="191"/>
      <c r="FT133" s="191"/>
      <c r="FU133" s="191"/>
      <c r="FV133" s="191"/>
      <c r="FW133" s="191"/>
      <c r="FX133" s="191"/>
      <c r="FY133" s="191"/>
      <c r="FZ133" s="191"/>
      <c r="GA133" s="191"/>
      <c r="GB133" s="191"/>
      <c r="GC133" s="191"/>
      <c r="GD133" s="191"/>
      <c r="GE133" s="191"/>
      <c r="GF133" s="191"/>
      <c r="GG133" s="191"/>
      <c r="GH133" s="191"/>
      <c r="GI133" s="191"/>
      <c r="GJ133" s="191"/>
      <c r="GK133" s="191"/>
      <c r="GL133" s="191"/>
      <c r="GM133" s="191"/>
      <c r="GN133" s="191"/>
      <c r="GO133" s="191"/>
      <c r="GP133" s="191"/>
      <c r="GQ133" s="191"/>
      <c r="GR133" s="191"/>
      <c r="GS133" s="191"/>
      <c r="GT133" s="191"/>
      <c r="GU133" s="191"/>
      <c r="GV133" s="191"/>
      <c r="GW133" s="191"/>
      <c r="GX133" s="191"/>
      <c r="GY133" s="191"/>
      <c r="GZ133" s="191"/>
      <c r="HA133" s="191"/>
      <c r="HB133" s="191"/>
      <c r="HC133" s="191"/>
      <c r="HD133" s="191"/>
      <c r="HE133" s="191"/>
      <c r="HF133" s="191"/>
      <c r="HG133" s="191"/>
      <c r="HH133" s="191"/>
      <c r="HI133" s="191"/>
      <c r="HJ133" s="191"/>
      <c r="HK133" s="191"/>
      <c r="HL133" s="191"/>
      <c r="HM133" s="191"/>
      <c r="HN133" s="191"/>
      <c r="HO133" s="191"/>
      <c r="HP133" s="191"/>
      <c r="HQ133" s="191"/>
      <c r="HR133" s="191"/>
      <c r="HS133" s="191"/>
      <c r="HT133" s="191"/>
      <c r="HU133" s="191"/>
      <c r="HV133" s="191"/>
      <c r="HW133" s="191"/>
      <c r="HX133" s="191"/>
      <c r="HY133" s="191"/>
      <c r="HZ133" s="191"/>
      <c r="IA133" s="191"/>
      <c r="IB133" s="191"/>
      <c r="IC133" s="191"/>
      <c r="ID133" s="191"/>
      <c r="IE133" s="191"/>
      <c r="IF133" s="191"/>
      <c r="IG133" s="191"/>
      <c r="IH133" s="191"/>
      <c r="II133" s="191"/>
      <c r="IJ133" s="191"/>
      <c r="IK133" s="191"/>
      <c r="IL133" s="191"/>
      <c r="IM133" s="191"/>
      <c r="IN133" s="191"/>
      <c r="IO133" s="191"/>
      <c r="IP133" s="191"/>
      <c r="IQ133" s="191"/>
      <c r="IR133" s="191"/>
      <c r="IS133" s="191"/>
      <c r="IT133" s="191"/>
      <c r="IU133" s="191"/>
      <c r="IV133" s="191"/>
      <c r="IW133" s="191"/>
      <c r="IX133" s="191"/>
      <c r="IY133" s="191"/>
      <c r="IZ133" s="191"/>
      <c r="JA133" s="191"/>
      <c r="JB133" s="191"/>
      <c r="JC133" s="191"/>
      <c r="JD133" s="191"/>
      <c r="JE133" s="191"/>
      <c r="JF133" s="191"/>
      <c r="JG133" s="191"/>
      <c r="JH133" s="191"/>
      <c r="JI133" s="191"/>
      <c r="JJ133" s="191"/>
      <c r="JK133" s="191"/>
      <c r="JL133" s="191"/>
      <c r="JM133" s="191"/>
      <c r="JN133" s="191"/>
      <c r="JO133" s="191"/>
      <c r="JP133" s="191"/>
      <c r="JQ133" s="191"/>
      <c r="JR133" s="191"/>
      <c r="JS133" s="191"/>
      <c r="JT133" s="191"/>
      <c r="JU133" s="191"/>
      <c r="JV133" s="191"/>
      <c r="JW133" s="191"/>
      <c r="JX133" s="191"/>
      <c r="JY133" s="191"/>
      <c r="JZ133" s="191"/>
      <c r="KA133" s="191"/>
      <c r="KB133" s="191"/>
      <c r="KC133" s="191"/>
      <c r="KD133" s="191"/>
      <c r="KE133" s="191"/>
      <c r="KF133" s="191"/>
      <c r="KG133" s="191"/>
      <c r="KH133" s="191"/>
      <c r="KI133" s="191"/>
      <c r="KJ133" s="191"/>
      <c r="KK133" s="191"/>
      <c r="KL133" s="191"/>
      <c r="KM133" s="191"/>
      <c r="KN133" s="191"/>
      <c r="KO133" s="191"/>
      <c r="KP133" s="191"/>
      <c r="KQ133" s="191"/>
      <c r="KR133" s="191"/>
      <c r="KS133" s="191"/>
      <c r="KT133" s="191"/>
      <c r="KU133" s="191"/>
      <c r="KV133" s="191"/>
      <c r="KW133" s="191"/>
      <c r="KX133" s="191"/>
      <c r="KY133" s="191"/>
      <c r="KZ133" s="191"/>
      <c r="LA133" s="191"/>
      <c r="LB133" s="191"/>
      <c r="LC133" s="191"/>
      <c r="LD133" s="191"/>
      <c r="LE133" s="191"/>
      <c r="LF133" s="191"/>
      <c r="LG133" s="191"/>
      <c r="LH133" s="191"/>
      <c r="LI133" s="191"/>
      <c r="LJ133" s="191"/>
      <c r="LK133" s="191"/>
      <c r="LL133" s="191"/>
      <c r="LM133" s="191"/>
      <c r="LN133" s="191"/>
      <c r="LO133" s="191"/>
      <c r="LP133" s="191"/>
      <c r="LQ133" s="191"/>
      <c r="LR133" s="191"/>
      <c r="LS133" s="191"/>
      <c r="LT133" s="191"/>
      <c r="LU133" s="191"/>
      <c r="LV133" s="191"/>
      <c r="LW133" s="191"/>
      <c r="LX133" s="191"/>
      <c r="LY133" s="191"/>
      <c r="LZ133" s="191"/>
      <c r="MA133" s="191"/>
      <c r="MB133" s="191"/>
      <c r="MC133" s="191"/>
      <c r="MD133" s="191"/>
      <c r="ME133" s="191"/>
      <c r="MF133" s="191"/>
      <c r="MG133" s="191"/>
      <c r="MH133" s="191"/>
      <c r="MI133" s="191"/>
      <c r="MJ133" s="191"/>
      <c r="MK133" s="191"/>
      <c r="ML133" s="191"/>
      <c r="MM133" s="191"/>
      <c r="MN133" s="191"/>
      <c r="MO133" s="191"/>
      <c r="MP133" s="191"/>
      <c r="MQ133" s="191"/>
      <c r="MR133" s="191"/>
      <c r="MS133" s="191"/>
      <c r="MT133" s="191"/>
      <c r="MU133" s="191"/>
      <c r="MV133" s="191"/>
      <c r="MW133" s="191"/>
      <c r="MX133" s="191"/>
      <c r="MY133" s="191"/>
      <c r="MZ133" s="191"/>
      <c r="NA133" s="191"/>
      <c r="NB133" s="191"/>
      <c r="NC133" s="191"/>
      <c r="ND133" s="191"/>
      <c r="NE133" s="191"/>
      <c r="NF133" s="191"/>
      <c r="NG133" s="191"/>
      <c r="NH133" s="191"/>
      <c r="NI133" s="191"/>
      <c r="NJ133" s="191"/>
      <c r="NK133" s="191"/>
      <c r="NL133" s="191"/>
      <c r="NM133" s="191"/>
      <c r="NN133" s="191"/>
      <c r="NO133" s="191"/>
      <c r="NP133" s="191"/>
      <c r="NQ133" s="191"/>
      <c r="NR133" s="191"/>
    </row>
    <row r="134" spans="1:382" ht="17.25" customHeight="1" x14ac:dyDescent="0.25">
      <c r="A134" s="455">
        <v>35</v>
      </c>
      <c r="B134" s="542" t="s">
        <v>282</v>
      </c>
      <c r="C134" s="543"/>
      <c r="D134" s="188"/>
      <c r="E134" s="191"/>
      <c r="F134" s="191"/>
      <c r="G134" s="191"/>
      <c r="H134" s="191"/>
      <c r="I134" s="191"/>
      <c r="J134" s="191"/>
      <c r="K134" s="191"/>
      <c r="L134" s="191"/>
      <c r="M134" s="191"/>
      <c r="N134" s="191"/>
      <c r="O134" s="191"/>
      <c r="P134" s="191"/>
      <c r="Q134" s="191"/>
      <c r="R134" s="191"/>
      <c r="S134" s="191"/>
      <c r="T134" s="191"/>
      <c r="U134" s="191"/>
      <c r="V134" s="191"/>
      <c r="W134" s="191"/>
      <c r="X134" s="191"/>
      <c r="Y134" s="195">
        <f>(Ago!Y134+Ago!AT134)-Ago!DE134</f>
        <v>0</v>
      </c>
      <c r="Z134" s="195">
        <f>(Ago!Z134+Ago!AU134)-Ago!DF134</f>
        <v>0</v>
      </c>
      <c r="AA134" s="195">
        <f>(Ago!AA134+Ago!AV134)-Ago!DG134</f>
        <v>0</v>
      </c>
      <c r="AB134" s="195">
        <f>(Ago!AB134+Ago!AW134)-Ago!DH134</f>
        <v>0</v>
      </c>
      <c r="AC134" s="195">
        <f>(Ago!AC134+Ago!AX134)-Ago!DI134</f>
        <v>0</v>
      </c>
      <c r="AD134" s="195">
        <f>(Ago!AD134+Ago!AY134)-Ago!DJ134</f>
        <v>0</v>
      </c>
      <c r="AE134" s="195">
        <f>(Ago!AE134+Ago!AZ134)-Ago!DK134</f>
        <v>0</v>
      </c>
      <c r="AF134" s="195">
        <f>(Ago!AF134+Ago!BA134)-Ago!DL134</f>
        <v>0</v>
      </c>
      <c r="AG134" s="195">
        <f>(Ago!AG134+Ago!BB134)-Ago!DM134</f>
        <v>0</v>
      </c>
      <c r="AH134" s="195">
        <f>(Ago!AH134+Ago!BC134)-Ago!DN134</f>
        <v>0</v>
      </c>
      <c r="AI134" s="195">
        <f>(Ago!AI134+Ago!BD134)-Ago!DO134</f>
        <v>0</v>
      </c>
      <c r="AJ134" s="195">
        <f>(Ago!AJ134+Ago!BE134)-Ago!DP134</f>
        <v>0</v>
      </c>
      <c r="AK134" s="195">
        <f>(Ago!AK134+Ago!BF134)-Ago!DQ134</f>
        <v>0</v>
      </c>
      <c r="AL134" s="195">
        <f>(Ago!AL134+Ago!BG134)-Ago!DR134</f>
        <v>0</v>
      </c>
      <c r="AM134" s="195">
        <f>(Ago!AM134+Ago!BH134)-Ago!DS134</f>
        <v>0</v>
      </c>
      <c r="AN134" s="195">
        <f>(Ago!AN134+Ago!BI134)-Ago!DT134</f>
        <v>0</v>
      </c>
      <c r="AO134" s="195">
        <f>(Ago!AO134+Ago!BJ134)-Ago!DU134</f>
        <v>0</v>
      </c>
      <c r="AP134" s="195">
        <f>(Ago!AP134+Ago!BK134)-Ago!DV134</f>
        <v>0</v>
      </c>
      <c r="AQ134" s="195">
        <f>(Ago!AQ134+Ago!BL134)-Ago!DW134</f>
        <v>0</v>
      </c>
      <c r="AR134" s="195">
        <f>(Ago!AR134+Ago!BM134)-Ago!DX134</f>
        <v>0</v>
      </c>
      <c r="AS134" s="195">
        <f>(Ago!AS134+Ago!BN134)-Ago!DY134</f>
        <v>0</v>
      </c>
      <c r="AT134" s="191"/>
      <c r="AU134" s="191"/>
      <c r="AV134" s="191"/>
      <c r="AW134" s="191"/>
      <c r="AX134" s="191"/>
      <c r="AY134" s="191"/>
      <c r="AZ134" s="191"/>
      <c r="BA134" s="191"/>
      <c r="BB134" s="191"/>
      <c r="BC134" s="191"/>
      <c r="BD134" s="191"/>
      <c r="BE134" s="191"/>
      <c r="BF134" s="191"/>
      <c r="BG134" s="191"/>
      <c r="BH134" s="191"/>
      <c r="BI134" s="191"/>
      <c r="BJ134" s="191"/>
      <c r="BK134" s="191"/>
      <c r="BL134" s="191"/>
      <c r="BM134" s="191"/>
      <c r="BN134" s="191"/>
      <c r="BO134" s="191"/>
      <c r="BP134" s="191"/>
      <c r="BQ134" s="191"/>
      <c r="BR134" s="191"/>
      <c r="BS134" s="191"/>
      <c r="BT134" s="191"/>
      <c r="BU134" s="191"/>
      <c r="BV134" s="191"/>
      <c r="BW134" s="191"/>
      <c r="BX134" s="191"/>
      <c r="BY134" s="191"/>
      <c r="BZ134" s="191"/>
      <c r="CA134" s="191"/>
      <c r="CB134" s="191"/>
      <c r="CC134" s="191"/>
      <c r="CD134" s="191"/>
      <c r="CE134" s="191"/>
      <c r="CF134" s="191"/>
      <c r="CG134" s="191"/>
      <c r="CH134" s="191"/>
      <c r="CI134" s="191"/>
      <c r="CJ134" s="191"/>
      <c r="CK134" s="191"/>
      <c r="CL134" s="191"/>
      <c r="CM134" s="191"/>
      <c r="CN134" s="191"/>
      <c r="CO134" s="191"/>
      <c r="CP134" s="191"/>
      <c r="CQ134" s="191"/>
      <c r="CR134" s="191"/>
      <c r="CS134" s="191"/>
      <c r="CT134" s="191"/>
      <c r="CU134" s="191"/>
      <c r="CV134" s="191"/>
      <c r="CW134" s="191"/>
      <c r="CX134" s="191"/>
      <c r="CY134" s="191"/>
      <c r="CZ134" s="191"/>
      <c r="DA134" s="191"/>
      <c r="DB134" s="191"/>
      <c r="DC134" s="191"/>
      <c r="DD134" s="191"/>
      <c r="DE134" s="191"/>
      <c r="DF134" s="191"/>
      <c r="DG134" s="191"/>
      <c r="DH134" s="191"/>
      <c r="DI134" s="191"/>
      <c r="DJ134" s="191"/>
      <c r="DK134" s="191"/>
      <c r="DL134" s="191"/>
      <c r="DM134" s="191"/>
      <c r="DN134" s="191"/>
      <c r="DO134" s="191"/>
      <c r="DP134" s="191"/>
      <c r="DQ134" s="191"/>
      <c r="DR134" s="191"/>
      <c r="DS134" s="191"/>
      <c r="DT134" s="191"/>
      <c r="DU134" s="191"/>
      <c r="DV134" s="191"/>
      <c r="DW134" s="191"/>
      <c r="DX134" s="191"/>
      <c r="DY134" s="191"/>
      <c r="DZ134" s="191"/>
      <c r="EA134" s="191"/>
      <c r="EB134" s="191"/>
      <c r="EC134" s="191"/>
      <c r="ED134" s="191"/>
      <c r="EE134" s="191"/>
      <c r="EF134" s="191"/>
      <c r="EG134" s="191"/>
      <c r="EH134" s="191"/>
      <c r="EI134" s="191"/>
      <c r="EJ134" s="191"/>
      <c r="EK134" s="191"/>
      <c r="EL134" s="191"/>
      <c r="EM134" s="191"/>
      <c r="EN134" s="191"/>
      <c r="EO134" s="191"/>
      <c r="EP134" s="191"/>
      <c r="EQ134" s="191"/>
      <c r="ER134" s="191"/>
      <c r="ES134" s="191"/>
      <c r="ET134" s="191"/>
      <c r="EU134" s="195">
        <f t="shared" si="71"/>
        <v>0</v>
      </c>
      <c r="EV134" s="195">
        <f t="shared" si="72"/>
        <v>0</v>
      </c>
      <c r="EW134" s="195">
        <f t="shared" si="73"/>
        <v>0</v>
      </c>
      <c r="EX134" s="195">
        <f t="shared" si="74"/>
        <v>0</v>
      </c>
      <c r="EY134" s="195">
        <f t="shared" si="75"/>
        <v>0</v>
      </c>
      <c r="EZ134" s="195">
        <f t="shared" si="76"/>
        <v>0</v>
      </c>
      <c r="FA134" s="195">
        <f t="shared" si="77"/>
        <v>0</v>
      </c>
      <c r="FB134" s="195">
        <f t="shared" si="78"/>
        <v>0</v>
      </c>
      <c r="FC134" s="195">
        <f t="shared" si="79"/>
        <v>0</v>
      </c>
      <c r="FD134" s="195">
        <f t="shared" si="80"/>
        <v>0</v>
      </c>
      <c r="FE134" s="195">
        <f t="shared" si="81"/>
        <v>0</v>
      </c>
      <c r="FF134" s="195">
        <f t="shared" si="82"/>
        <v>0</v>
      </c>
      <c r="FG134" s="195">
        <f t="shared" si="83"/>
        <v>0</v>
      </c>
      <c r="FH134" s="195">
        <f t="shared" si="84"/>
        <v>0</v>
      </c>
      <c r="FI134" s="195">
        <f t="shared" si="85"/>
        <v>0</v>
      </c>
      <c r="FJ134" s="195">
        <f t="shared" si="86"/>
        <v>0</v>
      </c>
      <c r="FK134" s="195">
        <f t="shared" si="87"/>
        <v>0</v>
      </c>
      <c r="FL134" s="195">
        <f t="shared" si="88"/>
        <v>0</v>
      </c>
      <c r="FM134" s="195">
        <f t="shared" si="89"/>
        <v>0</v>
      </c>
      <c r="FN134" s="195">
        <f t="shared" si="90"/>
        <v>0</v>
      </c>
      <c r="FO134" s="195">
        <f t="shared" si="91"/>
        <v>0</v>
      </c>
      <c r="FP134" s="191"/>
      <c r="FQ134" s="191"/>
      <c r="FR134" s="191"/>
      <c r="FS134" s="191"/>
      <c r="FT134" s="191"/>
      <c r="FU134" s="191"/>
      <c r="FV134" s="191"/>
      <c r="FW134" s="191"/>
      <c r="FX134" s="191"/>
      <c r="FY134" s="191"/>
      <c r="FZ134" s="191"/>
      <c r="GA134" s="191"/>
      <c r="GB134" s="191"/>
      <c r="GC134" s="191"/>
      <c r="GD134" s="191"/>
      <c r="GE134" s="191"/>
      <c r="GF134" s="191"/>
      <c r="GG134" s="191"/>
      <c r="GH134" s="191"/>
      <c r="GI134" s="191"/>
      <c r="GJ134" s="191"/>
      <c r="GK134" s="191"/>
      <c r="GL134" s="191"/>
      <c r="GM134" s="191"/>
      <c r="GN134" s="191"/>
      <c r="GO134" s="191"/>
      <c r="GP134" s="191"/>
      <c r="GQ134" s="191"/>
      <c r="GR134" s="191"/>
      <c r="GS134" s="191"/>
      <c r="GT134" s="191"/>
      <c r="GU134" s="191"/>
      <c r="GV134" s="191"/>
      <c r="GW134" s="191"/>
      <c r="GX134" s="191"/>
      <c r="GY134" s="191"/>
      <c r="GZ134" s="191"/>
      <c r="HA134" s="191"/>
      <c r="HB134" s="191"/>
      <c r="HC134" s="191"/>
      <c r="HD134" s="191"/>
      <c r="HE134" s="191"/>
      <c r="HF134" s="191"/>
      <c r="HG134" s="191"/>
      <c r="HH134" s="191"/>
      <c r="HI134" s="191"/>
      <c r="HJ134" s="191"/>
      <c r="HK134" s="191"/>
      <c r="HL134" s="191"/>
      <c r="HM134" s="191"/>
      <c r="HN134" s="191"/>
      <c r="HO134" s="191"/>
      <c r="HP134" s="191"/>
      <c r="HQ134" s="191"/>
      <c r="HR134" s="191"/>
      <c r="HS134" s="191"/>
      <c r="HT134" s="191"/>
      <c r="HU134" s="191"/>
      <c r="HV134" s="191"/>
      <c r="HW134" s="191"/>
      <c r="HX134" s="191"/>
      <c r="HY134" s="191"/>
      <c r="HZ134" s="191"/>
      <c r="IA134" s="191"/>
      <c r="IB134" s="191"/>
      <c r="IC134" s="191"/>
      <c r="ID134" s="191"/>
      <c r="IE134" s="191"/>
      <c r="IF134" s="191"/>
      <c r="IG134" s="191"/>
      <c r="IH134" s="191"/>
      <c r="II134" s="191"/>
      <c r="IJ134" s="191"/>
      <c r="IK134" s="191"/>
      <c r="IL134" s="191"/>
      <c r="IM134" s="191"/>
      <c r="IN134" s="191"/>
      <c r="IO134" s="191"/>
      <c r="IP134" s="191"/>
      <c r="IQ134" s="191"/>
      <c r="IR134" s="191"/>
      <c r="IS134" s="191"/>
      <c r="IT134" s="191"/>
      <c r="IU134" s="191"/>
      <c r="IV134" s="191"/>
      <c r="IW134" s="191"/>
      <c r="IX134" s="191"/>
      <c r="IY134" s="191"/>
      <c r="IZ134" s="191"/>
      <c r="JA134" s="191"/>
      <c r="JB134" s="191"/>
      <c r="JC134" s="191"/>
      <c r="JD134" s="191"/>
      <c r="JE134" s="191"/>
      <c r="JF134" s="191"/>
      <c r="JG134" s="191"/>
      <c r="JH134" s="191"/>
      <c r="JI134" s="191"/>
      <c r="JJ134" s="191"/>
      <c r="JK134" s="191"/>
      <c r="JL134" s="191"/>
      <c r="JM134" s="191"/>
      <c r="JN134" s="191"/>
      <c r="JO134" s="191"/>
      <c r="JP134" s="191"/>
      <c r="JQ134" s="191"/>
      <c r="JR134" s="191"/>
      <c r="JS134" s="191"/>
      <c r="JT134" s="191"/>
      <c r="JU134" s="191"/>
      <c r="JV134" s="191"/>
      <c r="JW134" s="191"/>
      <c r="JX134" s="191"/>
      <c r="JY134" s="191"/>
      <c r="JZ134" s="191"/>
      <c r="KA134" s="191"/>
      <c r="KB134" s="191"/>
      <c r="KC134" s="191"/>
      <c r="KD134" s="191"/>
      <c r="KE134" s="191"/>
      <c r="KF134" s="191"/>
      <c r="KG134" s="191"/>
      <c r="KH134" s="191"/>
      <c r="KI134" s="191"/>
      <c r="KJ134" s="191"/>
      <c r="KK134" s="191"/>
      <c r="KL134" s="191"/>
      <c r="KM134" s="191"/>
      <c r="KN134" s="191"/>
      <c r="KO134" s="191"/>
      <c r="KP134" s="191"/>
      <c r="KQ134" s="191"/>
      <c r="KR134" s="191"/>
      <c r="KS134" s="191"/>
      <c r="KT134" s="191"/>
      <c r="KU134" s="191"/>
      <c r="KV134" s="191"/>
      <c r="KW134" s="191"/>
      <c r="KX134" s="191"/>
      <c r="KY134" s="191"/>
      <c r="KZ134" s="191"/>
      <c r="LA134" s="191"/>
      <c r="LB134" s="191"/>
      <c r="LC134" s="191"/>
      <c r="LD134" s="191"/>
      <c r="LE134" s="191"/>
      <c r="LF134" s="191"/>
      <c r="LG134" s="191"/>
      <c r="LH134" s="191"/>
      <c r="LI134" s="191"/>
      <c r="LJ134" s="191"/>
      <c r="LK134" s="191"/>
      <c r="LL134" s="191"/>
      <c r="LM134" s="191"/>
      <c r="LN134" s="191"/>
      <c r="LO134" s="191"/>
      <c r="LP134" s="191"/>
      <c r="LQ134" s="191"/>
      <c r="LR134" s="191"/>
      <c r="LS134" s="191"/>
      <c r="LT134" s="191"/>
      <c r="LU134" s="191"/>
      <c r="LV134" s="191"/>
      <c r="LW134" s="191"/>
      <c r="LX134" s="191"/>
      <c r="LY134" s="191"/>
      <c r="LZ134" s="191"/>
      <c r="MA134" s="191"/>
      <c r="MB134" s="191"/>
      <c r="MC134" s="191"/>
      <c r="MD134" s="191"/>
      <c r="ME134" s="191"/>
      <c r="MF134" s="191"/>
      <c r="MG134" s="191"/>
      <c r="MH134" s="191"/>
      <c r="MI134" s="191"/>
      <c r="MJ134" s="191"/>
      <c r="MK134" s="191"/>
      <c r="ML134" s="191"/>
      <c r="MM134" s="191"/>
      <c r="MN134" s="191"/>
      <c r="MO134" s="191"/>
      <c r="MP134" s="191"/>
      <c r="MQ134" s="191"/>
      <c r="MR134" s="191"/>
      <c r="MS134" s="191"/>
      <c r="MT134" s="191"/>
      <c r="MU134" s="191"/>
      <c r="MV134" s="191"/>
      <c r="MW134" s="191"/>
      <c r="MX134" s="191"/>
      <c r="MY134" s="191"/>
      <c r="MZ134" s="191"/>
      <c r="NA134" s="191"/>
      <c r="NB134" s="191"/>
      <c r="NC134" s="191"/>
      <c r="ND134" s="191"/>
      <c r="NE134" s="191"/>
      <c r="NF134" s="191"/>
      <c r="NG134" s="191"/>
      <c r="NH134" s="191"/>
      <c r="NI134" s="191"/>
      <c r="NJ134" s="191"/>
      <c r="NK134" s="191"/>
      <c r="NL134" s="191"/>
      <c r="NM134" s="191"/>
      <c r="NN134" s="191"/>
      <c r="NO134" s="191"/>
      <c r="NP134" s="191"/>
      <c r="NQ134" s="191"/>
      <c r="NR134" s="191"/>
    </row>
    <row r="135" spans="1:382" ht="17.25" customHeight="1" x14ac:dyDescent="0.25">
      <c r="A135" s="455">
        <v>36</v>
      </c>
      <c r="B135" s="542" t="s">
        <v>283</v>
      </c>
      <c r="C135" s="543"/>
      <c r="D135" s="188"/>
      <c r="E135" s="191"/>
      <c r="F135" s="191"/>
      <c r="G135" s="191"/>
      <c r="H135" s="191"/>
      <c r="I135" s="191"/>
      <c r="J135" s="191"/>
      <c r="K135" s="191"/>
      <c r="L135" s="191"/>
      <c r="M135" s="191"/>
      <c r="N135" s="191"/>
      <c r="O135" s="191"/>
      <c r="P135" s="191"/>
      <c r="Q135" s="191"/>
      <c r="R135" s="191"/>
      <c r="S135" s="191"/>
      <c r="T135" s="191"/>
      <c r="U135" s="191"/>
      <c r="V135" s="191"/>
      <c r="W135" s="191"/>
      <c r="X135" s="191"/>
      <c r="Y135" s="195">
        <f>(Ago!Y135+Ago!AT135)-Ago!DE135</f>
        <v>0</v>
      </c>
      <c r="Z135" s="195">
        <f>(Ago!Z135+Ago!AU135)-Ago!DF135</f>
        <v>0</v>
      </c>
      <c r="AA135" s="195">
        <f>(Ago!AA135+Ago!AV135)-Ago!DG135</f>
        <v>0</v>
      </c>
      <c r="AB135" s="195">
        <f>(Ago!AB135+Ago!AW135)-Ago!DH135</f>
        <v>0</v>
      </c>
      <c r="AC135" s="195">
        <f>(Ago!AC135+Ago!AX135)-Ago!DI135</f>
        <v>0</v>
      </c>
      <c r="AD135" s="195">
        <f>(Ago!AD135+Ago!AY135)-Ago!DJ135</f>
        <v>0</v>
      </c>
      <c r="AE135" s="195">
        <f>(Ago!AE135+Ago!AZ135)-Ago!DK135</f>
        <v>0</v>
      </c>
      <c r="AF135" s="195">
        <f>(Ago!AF135+Ago!BA135)-Ago!DL135</f>
        <v>0</v>
      </c>
      <c r="AG135" s="195">
        <f>(Ago!AG135+Ago!BB135)-Ago!DM135</f>
        <v>0</v>
      </c>
      <c r="AH135" s="195">
        <f>(Ago!AH135+Ago!BC135)-Ago!DN135</f>
        <v>0</v>
      </c>
      <c r="AI135" s="195">
        <f>(Ago!AI135+Ago!BD135)-Ago!DO135</f>
        <v>0</v>
      </c>
      <c r="AJ135" s="195">
        <f>(Ago!AJ135+Ago!BE135)-Ago!DP135</f>
        <v>0</v>
      </c>
      <c r="AK135" s="195">
        <f>(Ago!AK135+Ago!BF135)-Ago!DQ135</f>
        <v>0</v>
      </c>
      <c r="AL135" s="195">
        <f>(Ago!AL135+Ago!BG135)-Ago!DR135</f>
        <v>0</v>
      </c>
      <c r="AM135" s="195">
        <f>(Ago!AM135+Ago!BH135)-Ago!DS135</f>
        <v>0</v>
      </c>
      <c r="AN135" s="195">
        <f>(Ago!AN135+Ago!BI135)-Ago!DT135</f>
        <v>0</v>
      </c>
      <c r="AO135" s="195">
        <f>(Ago!AO135+Ago!BJ135)-Ago!DU135</f>
        <v>0</v>
      </c>
      <c r="AP135" s="195">
        <f>(Ago!AP135+Ago!BK135)-Ago!DV135</f>
        <v>0</v>
      </c>
      <c r="AQ135" s="195">
        <f>(Ago!AQ135+Ago!BL135)-Ago!DW135</f>
        <v>0</v>
      </c>
      <c r="AR135" s="195">
        <f>(Ago!AR135+Ago!BM135)-Ago!DX135</f>
        <v>0</v>
      </c>
      <c r="AS135" s="195">
        <f>(Ago!AS135+Ago!BN135)-Ago!DY135</f>
        <v>0</v>
      </c>
      <c r="AT135" s="191"/>
      <c r="AU135" s="191"/>
      <c r="AV135" s="191"/>
      <c r="AW135" s="191"/>
      <c r="AX135" s="191"/>
      <c r="AY135" s="191"/>
      <c r="AZ135" s="191"/>
      <c r="BA135" s="191"/>
      <c r="BB135" s="191"/>
      <c r="BC135" s="191"/>
      <c r="BD135" s="191"/>
      <c r="BE135" s="191"/>
      <c r="BF135" s="191"/>
      <c r="BG135" s="191"/>
      <c r="BH135" s="191"/>
      <c r="BI135" s="191"/>
      <c r="BJ135" s="191"/>
      <c r="BK135" s="191"/>
      <c r="BL135" s="191"/>
      <c r="BM135" s="191"/>
      <c r="BN135" s="191"/>
      <c r="BO135" s="191"/>
      <c r="BP135" s="191"/>
      <c r="BQ135" s="191"/>
      <c r="BR135" s="191"/>
      <c r="BS135" s="191"/>
      <c r="BT135" s="191"/>
      <c r="BU135" s="191"/>
      <c r="BV135" s="191"/>
      <c r="BW135" s="191"/>
      <c r="BX135" s="191"/>
      <c r="BY135" s="191"/>
      <c r="BZ135" s="191"/>
      <c r="CA135" s="191"/>
      <c r="CB135" s="191"/>
      <c r="CC135" s="191"/>
      <c r="CD135" s="191"/>
      <c r="CE135" s="191"/>
      <c r="CF135" s="191"/>
      <c r="CG135" s="191"/>
      <c r="CH135" s="191"/>
      <c r="CI135" s="191"/>
      <c r="CJ135" s="191"/>
      <c r="CK135" s="191"/>
      <c r="CL135" s="191"/>
      <c r="CM135" s="191"/>
      <c r="CN135" s="191"/>
      <c r="CO135" s="191"/>
      <c r="CP135" s="191"/>
      <c r="CQ135" s="191"/>
      <c r="CR135" s="191"/>
      <c r="CS135" s="191"/>
      <c r="CT135" s="191"/>
      <c r="CU135" s="191"/>
      <c r="CV135" s="191"/>
      <c r="CW135" s="191"/>
      <c r="CX135" s="191"/>
      <c r="CY135" s="191"/>
      <c r="CZ135" s="191"/>
      <c r="DA135" s="191"/>
      <c r="DB135" s="191"/>
      <c r="DC135" s="191"/>
      <c r="DD135" s="191"/>
      <c r="DE135" s="191"/>
      <c r="DF135" s="191"/>
      <c r="DG135" s="191"/>
      <c r="DH135" s="191"/>
      <c r="DI135" s="191"/>
      <c r="DJ135" s="191"/>
      <c r="DK135" s="191"/>
      <c r="DL135" s="191"/>
      <c r="DM135" s="191"/>
      <c r="DN135" s="191"/>
      <c r="DO135" s="191"/>
      <c r="DP135" s="191"/>
      <c r="DQ135" s="191"/>
      <c r="DR135" s="191"/>
      <c r="DS135" s="191"/>
      <c r="DT135" s="191"/>
      <c r="DU135" s="191"/>
      <c r="DV135" s="191"/>
      <c r="DW135" s="191"/>
      <c r="DX135" s="191"/>
      <c r="DY135" s="191"/>
      <c r="DZ135" s="191"/>
      <c r="EA135" s="191"/>
      <c r="EB135" s="191"/>
      <c r="EC135" s="191"/>
      <c r="ED135" s="191"/>
      <c r="EE135" s="191"/>
      <c r="EF135" s="191"/>
      <c r="EG135" s="191"/>
      <c r="EH135" s="191"/>
      <c r="EI135" s="191"/>
      <c r="EJ135" s="191"/>
      <c r="EK135" s="191"/>
      <c r="EL135" s="191"/>
      <c r="EM135" s="191"/>
      <c r="EN135" s="191"/>
      <c r="EO135" s="191"/>
      <c r="EP135" s="191"/>
      <c r="EQ135" s="191"/>
      <c r="ER135" s="191"/>
      <c r="ES135" s="191"/>
      <c r="ET135" s="191"/>
      <c r="EU135" s="195">
        <f t="shared" si="71"/>
        <v>0</v>
      </c>
      <c r="EV135" s="195">
        <f t="shared" si="72"/>
        <v>0</v>
      </c>
      <c r="EW135" s="195">
        <f t="shared" si="73"/>
        <v>0</v>
      </c>
      <c r="EX135" s="195">
        <f t="shared" si="74"/>
        <v>0</v>
      </c>
      <c r="EY135" s="195">
        <f t="shared" si="75"/>
        <v>0</v>
      </c>
      <c r="EZ135" s="195">
        <f t="shared" si="76"/>
        <v>0</v>
      </c>
      <c r="FA135" s="195">
        <f t="shared" si="77"/>
        <v>0</v>
      </c>
      <c r="FB135" s="195">
        <f t="shared" si="78"/>
        <v>0</v>
      </c>
      <c r="FC135" s="195">
        <f t="shared" si="79"/>
        <v>0</v>
      </c>
      <c r="FD135" s="195">
        <f t="shared" si="80"/>
        <v>0</v>
      </c>
      <c r="FE135" s="195">
        <f t="shared" si="81"/>
        <v>0</v>
      </c>
      <c r="FF135" s="195">
        <f t="shared" si="82"/>
        <v>0</v>
      </c>
      <c r="FG135" s="195">
        <f t="shared" si="83"/>
        <v>0</v>
      </c>
      <c r="FH135" s="195">
        <f t="shared" si="84"/>
        <v>0</v>
      </c>
      <c r="FI135" s="195">
        <f t="shared" si="85"/>
        <v>0</v>
      </c>
      <c r="FJ135" s="195">
        <f t="shared" si="86"/>
        <v>0</v>
      </c>
      <c r="FK135" s="195">
        <f t="shared" si="87"/>
        <v>0</v>
      </c>
      <c r="FL135" s="195">
        <f t="shared" si="88"/>
        <v>0</v>
      </c>
      <c r="FM135" s="195">
        <f t="shared" si="89"/>
        <v>0</v>
      </c>
      <c r="FN135" s="195">
        <f t="shared" si="90"/>
        <v>0</v>
      </c>
      <c r="FO135" s="195">
        <f t="shared" si="91"/>
        <v>0</v>
      </c>
      <c r="FP135" s="191"/>
      <c r="FQ135" s="191"/>
      <c r="FR135" s="191"/>
      <c r="FS135" s="191"/>
      <c r="FT135" s="191"/>
      <c r="FU135" s="191"/>
      <c r="FV135" s="191"/>
      <c r="FW135" s="191"/>
      <c r="FX135" s="191"/>
      <c r="FY135" s="191"/>
      <c r="FZ135" s="191"/>
      <c r="GA135" s="191"/>
      <c r="GB135" s="191"/>
      <c r="GC135" s="191"/>
      <c r="GD135" s="191"/>
      <c r="GE135" s="191"/>
      <c r="GF135" s="191"/>
      <c r="GG135" s="191"/>
      <c r="GH135" s="191"/>
      <c r="GI135" s="191"/>
      <c r="GJ135" s="191"/>
      <c r="GK135" s="191"/>
      <c r="GL135" s="191"/>
      <c r="GM135" s="191"/>
      <c r="GN135" s="191"/>
      <c r="GO135" s="191"/>
      <c r="GP135" s="191"/>
      <c r="GQ135" s="191"/>
      <c r="GR135" s="191"/>
      <c r="GS135" s="191"/>
      <c r="GT135" s="191"/>
      <c r="GU135" s="191"/>
      <c r="GV135" s="191"/>
      <c r="GW135" s="191"/>
      <c r="GX135" s="191"/>
      <c r="GY135" s="191"/>
      <c r="GZ135" s="191"/>
      <c r="HA135" s="191"/>
      <c r="HB135" s="191"/>
      <c r="HC135" s="191"/>
      <c r="HD135" s="191"/>
      <c r="HE135" s="191"/>
      <c r="HF135" s="191"/>
      <c r="HG135" s="191"/>
      <c r="HH135" s="191"/>
      <c r="HI135" s="191"/>
      <c r="HJ135" s="191"/>
      <c r="HK135" s="191"/>
      <c r="HL135" s="191"/>
      <c r="HM135" s="191"/>
      <c r="HN135" s="191"/>
      <c r="HO135" s="191"/>
      <c r="HP135" s="191"/>
      <c r="HQ135" s="191"/>
      <c r="HR135" s="191"/>
      <c r="HS135" s="191"/>
      <c r="HT135" s="191"/>
      <c r="HU135" s="191"/>
      <c r="HV135" s="191"/>
      <c r="HW135" s="191"/>
      <c r="HX135" s="191"/>
      <c r="HY135" s="191"/>
      <c r="HZ135" s="191"/>
      <c r="IA135" s="191"/>
      <c r="IB135" s="191"/>
      <c r="IC135" s="191"/>
      <c r="ID135" s="191"/>
      <c r="IE135" s="191"/>
      <c r="IF135" s="191"/>
      <c r="IG135" s="191"/>
      <c r="IH135" s="191"/>
      <c r="II135" s="191"/>
      <c r="IJ135" s="191"/>
      <c r="IK135" s="191"/>
      <c r="IL135" s="191"/>
      <c r="IM135" s="191"/>
      <c r="IN135" s="191"/>
      <c r="IO135" s="191"/>
      <c r="IP135" s="191"/>
      <c r="IQ135" s="191"/>
      <c r="IR135" s="191"/>
      <c r="IS135" s="191"/>
      <c r="IT135" s="191"/>
      <c r="IU135" s="191"/>
      <c r="IV135" s="191"/>
      <c r="IW135" s="191"/>
      <c r="IX135" s="191"/>
      <c r="IY135" s="191"/>
      <c r="IZ135" s="191"/>
      <c r="JA135" s="191"/>
      <c r="JB135" s="191"/>
      <c r="JC135" s="191"/>
      <c r="JD135" s="191"/>
      <c r="JE135" s="191"/>
      <c r="JF135" s="191"/>
      <c r="JG135" s="191"/>
      <c r="JH135" s="191"/>
      <c r="JI135" s="191"/>
      <c r="JJ135" s="191"/>
      <c r="JK135" s="191"/>
      <c r="JL135" s="191"/>
      <c r="JM135" s="191"/>
      <c r="JN135" s="191"/>
      <c r="JO135" s="191"/>
      <c r="JP135" s="191"/>
      <c r="JQ135" s="191"/>
      <c r="JR135" s="191"/>
      <c r="JS135" s="191"/>
      <c r="JT135" s="191"/>
      <c r="JU135" s="191"/>
      <c r="JV135" s="191"/>
      <c r="JW135" s="191"/>
      <c r="JX135" s="191"/>
      <c r="JY135" s="191"/>
      <c r="JZ135" s="191"/>
      <c r="KA135" s="191"/>
      <c r="KB135" s="191"/>
      <c r="KC135" s="191"/>
      <c r="KD135" s="191"/>
      <c r="KE135" s="191"/>
      <c r="KF135" s="191"/>
      <c r="KG135" s="191"/>
      <c r="KH135" s="191"/>
      <c r="KI135" s="191"/>
      <c r="KJ135" s="191"/>
      <c r="KK135" s="191"/>
      <c r="KL135" s="191"/>
      <c r="KM135" s="191"/>
      <c r="KN135" s="191"/>
      <c r="KO135" s="191"/>
      <c r="KP135" s="191"/>
      <c r="KQ135" s="191"/>
      <c r="KR135" s="191"/>
      <c r="KS135" s="191"/>
      <c r="KT135" s="191"/>
      <c r="KU135" s="191"/>
      <c r="KV135" s="191"/>
      <c r="KW135" s="191"/>
      <c r="KX135" s="191"/>
      <c r="KY135" s="191"/>
      <c r="KZ135" s="191"/>
      <c r="LA135" s="191"/>
      <c r="LB135" s="191"/>
      <c r="LC135" s="191"/>
      <c r="LD135" s="191"/>
      <c r="LE135" s="191"/>
      <c r="LF135" s="191"/>
      <c r="LG135" s="191"/>
      <c r="LH135" s="191"/>
      <c r="LI135" s="191"/>
      <c r="LJ135" s="191"/>
      <c r="LK135" s="191"/>
      <c r="LL135" s="191"/>
      <c r="LM135" s="191"/>
      <c r="LN135" s="191"/>
      <c r="LO135" s="191"/>
      <c r="LP135" s="191"/>
      <c r="LQ135" s="191"/>
      <c r="LR135" s="191"/>
      <c r="LS135" s="191"/>
      <c r="LT135" s="191"/>
      <c r="LU135" s="191"/>
      <c r="LV135" s="191"/>
      <c r="LW135" s="191"/>
      <c r="LX135" s="191"/>
      <c r="LY135" s="191"/>
      <c r="LZ135" s="191"/>
      <c r="MA135" s="191"/>
      <c r="MB135" s="191"/>
      <c r="MC135" s="191"/>
      <c r="MD135" s="191"/>
      <c r="ME135" s="191"/>
      <c r="MF135" s="191"/>
      <c r="MG135" s="191"/>
      <c r="MH135" s="191"/>
      <c r="MI135" s="191"/>
      <c r="MJ135" s="191"/>
      <c r="MK135" s="191"/>
      <c r="ML135" s="191"/>
      <c r="MM135" s="191"/>
      <c r="MN135" s="191"/>
      <c r="MO135" s="191"/>
      <c r="MP135" s="191"/>
      <c r="MQ135" s="191"/>
      <c r="MR135" s="191"/>
      <c r="MS135" s="191"/>
      <c r="MT135" s="191"/>
      <c r="MU135" s="191"/>
      <c r="MV135" s="191"/>
      <c r="MW135" s="191"/>
      <c r="MX135" s="191"/>
      <c r="MY135" s="191"/>
      <c r="MZ135" s="191"/>
      <c r="NA135" s="191"/>
      <c r="NB135" s="191"/>
      <c r="NC135" s="191"/>
      <c r="ND135" s="191"/>
      <c r="NE135" s="191"/>
      <c r="NF135" s="191"/>
      <c r="NG135" s="191"/>
      <c r="NH135" s="191"/>
      <c r="NI135" s="191"/>
      <c r="NJ135" s="191"/>
      <c r="NK135" s="191"/>
      <c r="NL135" s="191"/>
      <c r="NM135" s="191"/>
      <c r="NN135" s="191"/>
      <c r="NO135" s="191"/>
      <c r="NP135" s="191"/>
      <c r="NQ135" s="191"/>
      <c r="NR135" s="191"/>
    </row>
    <row r="136" spans="1:382" ht="17.25" customHeight="1" x14ac:dyDescent="0.25">
      <c r="A136" s="455">
        <v>37</v>
      </c>
      <c r="B136" s="542" t="s">
        <v>284</v>
      </c>
      <c r="C136" s="543"/>
      <c r="D136" s="188"/>
      <c r="E136" s="191"/>
      <c r="F136" s="191"/>
      <c r="G136" s="191"/>
      <c r="H136" s="191"/>
      <c r="I136" s="191"/>
      <c r="J136" s="191"/>
      <c r="K136" s="191"/>
      <c r="L136" s="191"/>
      <c r="M136" s="191"/>
      <c r="N136" s="191"/>
      <c r="O136" s="191"/>
      <c r="P136" s="191"/>
      <c r="Q136" s="191"/>
      <c r="R136" s="191"/>
      <c r="S136" s="191"/>
      <c r="T136" s="191"/>
      <c r="U136" s="191"/>
      <c r="V136" s="191"/>
      <c r="W136" s="191"/>
      <c r="X136" s="191"/>
      <c r="Y136" s="195">
        <f>(Ago!Y136+Ago!AT136)-Ago!DE136</f>
        <v>0</v>
      </c>
      <c r="Z136" s="195">
        <f>(Ago!Z136+Ago!AU136)-Ago!DF136</f>
        <v>0</v>
      </c>
      <c r="AA136" s="195">
        <f>(Ago!AA136+Ago!AV136)-Ago!DG136</f>
        <v>0</v>
      </c>
      <c r="AB136" s="195">
        <f>(Ago!AB136+Ago!AW136)-Ago!DH136</f>
        <v>0</v>
      </c>
      <c r="AC136" s="195">
        <f>(Ago!AC136+Ago!AX136)-Ago!DI136</f>
        <v>0</v>
      </c>
      <c r="AD136" s="195">
        <f>(Ago!AD136+Ago!AY136)-Ago!DJ136</f>
        <v>0</v>
      </c>
      <c r="AE136" s="195">
        <f>(Ago!AE136+Ago!AZ136)-Ago!DK136</f>
        <v>0</v>
      </c>
      <c r="AF136" s="195">
        <f>(Ago!AF136+Ago!BA136)-Ago!DL136</f>
        <v>0</v>
      </c>
      <c r="AG136" s="195">
        <f>(Ago!AG136+Ago!BB136)-Ago!DM136</f>
        <v>0</v>
      </c>
      <c r="AH136" s="195">
        <f>(Ago!AH136+Ago!BC136)-Ago!DN136</f>
        <v>0</v>
      </c>
      <c r="AI136" s="195">
        <f>(Ago!AI136+Ago!BD136)-Ago!DO136</f>
        <v>0</v>
      </c>
      <c r="AJ136" s="195">
        <f>(Ago!AJ136+Ago!BE136)-Ago!DP136</f>
        <v>0</v>
      </c>
      <c r="AK136" s="195">
        <f>(Ago!AK136+Ago!BF136)-Ago!DQ136</f>
        <v>0</v>
      </c>
      <c r="AL136" s="195">
        <f>(Ago!AL136+Ago!BG136)-Ago!DR136</f>
        <v>0</v>
      </c>
      <c r="AM136" s="195">
        <f>(Ago!AM136+Ago!BH136)-Ago!DS136</f>
        <v>0</v>
      </c>
      <c r="AN136" s="195">
        <f>(Ago!AN136+Ago!BI136)-Ago!DT136</f>
        <v>0</v>
      </c>
      <c r="AO136" s="195">
        <f>(Ago!AO136+Ago!BJ136)-Ago!DU136</f>
        <v>0</v>
      </c>
      <c r="AP136" s="195">
        <f>(Ago!AP136+Ago!BK136)-Ago!DV136</f>
        <v>0</v>
      </c>
      <c r="AQ136" s="195">
        <f>(Ago!AQ136+Ago!BL136)-Ago!DW136</f>
        <v>0</v>
      </c>
      <c r="AR136" s="195">
        <f>(Ago!AR136+Ago!BM136)-Ago!DX136</f>
        <v>0</v>
      </c>
      <c r="AS136" s="195">
        <f>(Ago!AS136+Ago!BN136)-Ago!DY136</f>
        <v>0</v>
      </c>
      <c r="AT136" s="191"/>
      <c r="AU136" s="191"/>
      <c r="AV136" s="191"/>
      <c r="AW136" s="191"/>
      <c r="AX136" s="191"/>
      <c r="AY136" s="191"/>
      <c r="AZ136" s="191"/>
      <c r="BA136" s="191"/>
      <c r="BB136" s="191"/>
      <c r="BC136" s="191"/>
      <c r="BD136" s="191"/>
      <c r="BE136" s="191"/>
      <c r="BF136" s="191"/>
      <c r="BG136" s="191"/>
      <c r="BH136" s="191"/>
      <c r="BI136" s="191"/>
      <c r="BJ136" s="191"/>
      <c r="BK136" s="191"/>
      <c r="BL136" s="191"/>
      <c r="BM136" s="191"/>
      <c r="BN136" s="191"/>
      <c r="BO136" s="191"/>
      <c r="BP136" s="191"/>
      <c r="BQ136" s="191"/>
      <c r="BR136" s="191"/>
      <c r="BS136" s="191"/>
      <c r="BT136" s="191"/>
      <c r="BU136" s="191"/>
      <c r="BV136" s="191"/>
      <c r="BW136" s="191"/>
      <c r="BX136" s="191"/>
      <c r="BY136" s="191"/>
      <c r="BZ136" s="191"/>
      <c r="CA136" s="191"/>
      <c r="CB136" s="191"/>
      <c r="CC136" s="191"/>
      <c r="CD136" s="191"/>
      <c r="CE136" s="191"/>
      <c r="CF136" s="191"/>
      <c r="CG136" s="191"/>
      <c r="CH136" s="191"/>
      <c r="CI136" s="191"/>
      <c r="CJ136" s="191"/>
      <c r="CK136" s="191"/>
      <c r="CL136" s="191"/>
      <c r="CM136" s="191"/>
      <c r="CN136" s="191"/>
      <c r="CO136" s="191"/>
      <c r="CP136" s="191"/>
      <c r="CQ136" s="191"/>
      <c r="CR136" s="191"/>
      <c r="CS136" s="191"/>
      <c r="CT136" s="191"/>
      <c r="CU136" s="191"/>
      <c r="CV136" s="191"/>
      <c r="CW136" s="191"/>
      <c r="CX136" s="191"/>
      <c r="CY136" s="191"/>
      <c r="CZ136" s="191"/>
      <c r="DA136" s="191"/>
      <c r="DB136" s="191"/>
      <c r="DC136" s="191"/>
      <c r="DD136" s="191"/>
      <c r="DE136" s="191"/>
      <c r="DF136" s="191"/>
      <c r="DG136" s="191"/>
      <c r="DH136" s="191"/>
      <c r="DI136" s="191"/>
      <c r="DJ136" s="191"/>
      <c r="DK136" s="191"/>
      <c r="DL136" s="191"/>
      <c r="DM136" s="191"/>
      <c r="DN136" s="191"/>
      <c r="DO136" s="191"/>
      <c r="DP136" s="191"/>
      <c r="DQ136" s="191"/>
      <c r="DR136" s="191"/>
      <c r="DS136" s="191"/>
      <c r="DT136" s="191"/>
      <c r="DU136" s="191"/>
      <c r="DV136" s="191"/>
      <c r="DW136" s="191"/>
      <c r="DX136" s="191"/>
      <c r="DY136" s="191"/>
      <c r="DZ136" s="191"/>
      <c r="EA136" s="191"/>
      <c r="EB136" s="191"/>
      <c r="EC136" s="191"/>
      <c r="ED136" s="191"/>
      <c r="EE136" s="191"/>
      <c r="EF136" s="191"/>
      <c r="EG136" s="191"/>
      <c r="EH136" s="191"/>
      <c r="EI136" s="191"/>
      <c r="EJ136" s="191"/>
      <c r="EK136" s="191"/>
      <c r="EL136" s="191"/>
      <c r="EM136" s="191"/>
      <c r="EN136" s="191"/>
      <c r="EO136" s="191"/>
      <c r="EP136" s="191"/>
      <c r="EQ136" s="191"/>
      <c r="ER136" s="191"/>
      <c r="ES136" s="191"/>
      <c r="ET136" s="191"/>
      <c r="EU136" s="195">
        <f t="shared" si="71"/>
        <v>0</v>
      </c>
      <c r="EV136" s="195">
        <f t="shared" si="72"/>
        <v>0</v>
      </c>
      <c r="EW136" s="195">
        <f t="shared" si="73"/>
        <v>0</v>
      </c>
      <c r="EX136" s="195">
        <f t="shared" si="74"/>
        <v>0</v>
      </c>
      <c r="EY136" s="195">
        <f t="shared" si="75"/>
        <v>0</v>
      </c>
      <c r="EZ136" s="195">
        <f t="shared" si="76"/>
        <v>0</v>
      </c>
      <c r="FA136" s="195">
        <f t="shared" si="77"/>
        <v>0</v>
      </c>
      <c r="FB136" s="195">
        <f t="shared" si="78"/>
        <v>0</v>
      </c>
      <c r="FC136" s="195">
        <f t="shared" si="79"/>
        <v>0</v>
      </c>
      <c r="FD136" s="195">
        <f t="shared" si="80"/>
        <v>0</v>
      </c>
      <c r="FE136" s="195">
        <f t="shared" si="81"/>
        <v>0</v>
      </c>
      <c r="FF136" s="195">
        <f t="shared" si="82"/>
        <v>0</v>
      </c>
      <c r="FG136" s="195">
        <f t="shared" si="83"/>
        <v>0</v>
      </c>
      <c r="FH136" s="195">
        <f t="shared" si="84"/>
        <v>0</v>
      </c>
      <c r="FI136" s="195">
        <f t="shared" si="85"/>
        <v>0</v>
      </c>
      <c r="FJ136" s="195">
        <f t="shared" si="86"/>
        <v>0</v>
      </c>
      <c r="FK136" s="195">
        <f t="shared" si="87"/>
        <v>0</v>
      </c>
      <c r="FL136" s="195">
        <f t="shared" si="88"/>
        <v>0</v>
      </c>
      <c r="FM136" s="195">
        <f t="shared" si="89"/>
        <v>0</v>
      </c>
      <c r="FN136" s="195">
        <f t="shared" si="90"/>
        <v>0</v>
      </c>
      <c r="FO136" s="195">
        <f t="shared" si="91"/>
        <v>0</v>
      </c>
      <c r="FP136" s="191"/>
      <c r="FQ136" s="191"/>
      <c r="FR136" s="191"/>
      <c r="FS136" s="191"/>
      <c r="FT136" s="191"/>
      <c r="FU136" s="191"/>
      <c r="FV136" s="191"/>
      <c r="FW136" s="191"/>
      <c r="FX136" s="191"/>
      <c r="FY136" s="191"/>
      <c r="FZ136" s="191"/>
      <c r="GA136" s="191"/>
      <c r="GB136" s="191"/>
      <c r="GC136" s="191"/>
      <c r="GD136" s="191"/>
      <c r="GE136" s="191"/>
      <c r="GF136" s="191"/>
      <c r="GG136" s="191"/>
      <c r="GH136" s="191"/>
      <c r="GI136" s="191"/>
      <c r="GJ136" s="191"/>
      <c r="GK136" s="191"/>
      <c r="GL136" s="191"/>
      <c r="GM136" s="191"/>
      <c r="GN136" s="191"/>
      <c r="GO136" s="191"/>
      <c r="GP136" s="191"/>
      <c r="GQ136" s="191"/>
      <c r="GR136" s="191"/>
      <c r="GS136" s="191"/>
      <c r="GT136" s="191"/>
      <c r="GU136" s="191"/>
      <c r="GV136" s="191"/>
      <c r="GW136" s="191"/>
      <c r="GX136" s="191"/>
      <c r="GY136" s="191"/>
      <c r="GZ136" s="191"/>
      <c r="HA136" s="191"/>
      <c r="HB136" s="191"/>
      <c r="HC136" s="191"/>
      <c r="HD136" s="191"/>
      <c r="HE136" s="191"/>
      <c r="HF136" s="191"/>
      <c r="HG136" s="191"/>
      <c r="HH136" s="191"/>
      <c r="HI136" s="191"/>
      <c r="HJ136" s="191"/>
      <c r="HK136" s="191"/>
      <c r="HL136" s="191"/>
      <c r="HM136" s="191"/>
      <c r="HN136" s="191"/>
      <c r="HO136" s="191"/>
      <c r="HP136" s="191"/>
      <c r="HQ136" s="191"/>
      <c r="HR136" s="191"/>
      <c r="HS136" s="191"/>
      <c r="HT136" s="191"/>
      <c r="HU136" s="191"/>
      <c r="HV136" s="191"/>
      <c r="HW136" s="191"/>
      <c r="HX136" s="191"/>
      <c r="HY136" s="191"/>
      <c r="HZ136" s="191"/>
      <c r="IA136" s="191"/>
      <c r="IB136" s="191"/>
      <c r="IC136" s="191"/>
      <c r="ID136" s="191"/>
      <c r="IE136" s="191"/>
      <c r="IF136" s="191"/>
      <c r="IG136" s="191"/>
      <c r="IH136" s="191"/>
      <c r="II136" s="191"/>
      <c r="IJ136" s="191"/>
      <c r="IK136" s="191"/>
      <c r="IL136" s="191"/>
      <c r="IM136" s="191"/>
      <c r="IN136" s="191"/>
      <c r="IO136" s="191"/>
      <c r="IP136" s="191"/>
      <c r="IQ136" s="191"/>
      <c r="IR136" s="191"/>
      <c r="IS136" s="191"/>
      <c r="IT136" s="191"/>
      <c r="IU136" s="191"/>
      <c r="IV136" s="191"/>
      <c r="IW136" s="191"/>
      <c r="IX136" s="191"/>
      <c r="IY136" s="191"/>
      <c r="IZ136" s="191"/>
      <c r="JA136" s="191"/>
      <c r="JB136" s="191"/>
      <c r="JC136" s="191"/>
      <c r="JD136" s="191"/>
      <c r="JE136" s="191"/>
      <c r="JF136" s="191"/>
      <c r="JG136" s="191"/>
      <c r="JH136" s="191"/>
      <c r="JI136" s="191"/>
      <c r="JJ136" s="191"/>
      <c r="JK136" s="191"/>
      <c r="JL136" s="191"/>
      <c r="JM136" s="191"/>
      <c r="JN136" s="191"/>
      <c r="JO136" s="191"/>
      <c r="JP136" s="191"/>
      <c r="JQ136" s="191"/>
      <c r="JR136" s="191"/>
      <c r="JS136" s="191"/>
      <c r="JT136" s="191"/>
      <c r="JU136" s="191"/>
      <c r="JV136" s="191"/>
      <c r="JW136" s="191"/>
      <c r="JX136" s="191"/>
      <c r="JY136" s="191"/>
      <c r="JZ136" s="191"/>
      <c r="KA136" s="191"/>
      <c r="KB136" s="191"/>
      <c r="KC136" s="191"/>
      <c r="KD136" s="191"/>
      <c r="KE136" s="191"/>
      <c r="KF136" s="191"/>
      <c r="KG136" s="191"/>
      <c r="KH136" s="191"/>
      <c r="KI136" s="191"/>
      <c r="KJ136" s="191"/>
      <c r="KK136" s="191"/>
      <c r="KL136" s="191"/>
      <c r="KM136" s="191"/>
      <c r="KN136" s="191"/>
      <c r="KO136" s="191"/>
      <c r="KP136" s="191"/>
      <c r="KQ136" s="191"/>
      <c r="KR136" s="191"/>
      <c r="KS136" s="191"/>
      <c r="KT136" s="191"/>
      <c r="KU136" s="191"/>
      <c r="KV136" s="191"/>
      <c r="KW136" s="191"/>
      <c r="KX136" s="191"/>
      <c r="KY136" s="191"/>
      <c r="KZ136" s="191"/>
      <c r="LA136" s="191"/>
      <c r="LB136" s="191"/>
      <c r="LC136" s="191"/>
      <c r="LD136" s="191"/>
      <c r="LE136" s="191"/>
      <c r="LF136" s="191"/>
      <c r="LG136" s="191"/>
      <c r="LH136" s="191"/>
      <c r="LI136" s="191"/>
      <c r="LJ136" s="191"/>
      <c r="LK136" s="191"/>
      <c r="LL136" s="191"/>
      <c r="LM136" s="191"/>
      <c r="LN136" s="191"/>
      <c r="LO136" s="191"/>
      <c r="LP136" s="191"/>
      <c r="LQ136" s="191"/>
      <c r="LR136" s="191"/>
      <c r="LS136" s="191"/>
      <c r="LT136" s="191"/>
      <c r="LU136" s="191"/>
      <c r="LV136" s="191"/>
      <c r="LW136" s="191"/>
      <c r="LX136" s="191"/>
      <c r="LY136" s="191"/>
      <c r="LZ136" s="191"/>
      <c r="MA136" s="191"/>
      <c r="MB136" s="191"/>
      <c r="MC136" s="191"/>
      <c r="MD136" s="191"/>
      <c r="ME136" s="191"/>
      <c r="MF136" s="191"/>
      <c r="MG136" s="191"/>
      <c r="MH136" s="191"/>
      <c r="MI136" s="191"/>
      <c r="MJ136" s="191"/>
      <c r="MK136" s="191"/>
      <c r="ML136" s="191"/>
      <c r="MM136" s="191"/>
      <c r="MN136" s="191"/>
      <c r="MO136" s="191"/>
      <c r="MP136" s="191"/>
      <c r="MQ136" s="191"/>
      <c r="MR136" s="191"/>
      <c r="MS136" s="191"/>
      <c r="MT136" s="191"/>
      <c r="MU136" s="191"/>
      <c r="MV136" s="191">
        <v>1</v>
      </c>
      <c r="MW136" s="191">
        <v>1</v>
      </c>
      <c r="MX136" s="191"/>
      <c r="MY136" s="191">
        <v>15</v>
      </c>
      <c r="MZ136" s="191">
        <v>111</v>
      </c>
      <c r="NA136" s="191"/>
      <c r="NB136" s="191"/>
      <c r="NC136" s="191"/>
      <c r="ND136" s="191"/>
      <c r="NE136" s="191"/>
      <c r="NF136" s="191"/>
      <c r="NG136" s="191"/>
      <c r="NH136" s="191">
        <v>4</v>
      </c>
      <c r="NI136" s="191"/>
      <c r="NJ136" s="191"/>
      <c r="NK136" s="191">
        <v>8</v>
      </c>
      <c r="NL136" s="191">
        <v>10</v>
      </c>
      <c r="NM136" s="191"/>
      <c r="NN136" s="191"/>
      <c r="NO136" s="191"/>
      <c r="NP136" s="191"/>
      <c r="NQ136" s="191"/>
      <c r="NR136" s="191"/>
    </row>
    <row r="137" spans="1:382" ht="17.25" customHeight="1" x14ac:dyDescent="0.25">
      <c r="A137" s="455">
        <v>38</v>
      </c>
      <c r="B137" s="542" t="s">
        <v>285</v>
      </c>
      <c r="C137" s="543"/>
      <c r="D137" s="188">
        <v>3</v>
      </c>
      <c r="E137" s="191"/>
      <c r="F137" s="191"/>
      <c r="G137" s="191"/>
      <c r="H137" s="191"/>
      <c r="I137" s="191"/>
      <c r="J137" s="191"/>
      <c r="K137" s="191"/>
      <c r="L137" s="191"/>
      <c r="M137" s="191"/>
      <c r="N137" s="191"/>
      <c r="O137" s="191"/>
      <c r="P137" s="191"/>
      <c r="Q137" s="191"/>
      <c r="R137" s="191"/>
      <c r="S137" s="191"/>
      <c r="T137" s="191"/>
      <c r="U137" s="191"/>
      <c r="V137" s="191">
        <v>3</v>
      </c>
      <c r="W137" s="191"/>
      <c r="X137" s="191"/>
      <c r="Y137" s="195">
        <f>(Ago!Y137+Ago!AT137)-Ago!DE137</f>
        <v>0</v>
      </c>
      <c r="Z137" s="195">
        <f>(Ago!Z137+Ago!AU137)-Ago!DF137</f>
        <v>0</v>
      </c>
      <c r="AA137" s="195">
        <f>(Ago!AA137+Ago!AV137)-Ago!DG137</f>
        <v>0</v>
      </c>
      <c r="AB137" s="195">
        <f>(Ago!AB137+Ago!AW137)-Ago!DH137</f>
        <v>0</v>
      </c>
      <c r="AC137" s="195">
        <f>(Ago!AC137+Ago!AX137)-Ago!DI137</f>
        <v>0</v>
      </c>
      <c r="AD137" s="195">
        <f>(Ago!AD137+Ago!AY137)-Ago!DJ137</f>
        <v>0</v>
      </c>
      <c r="AE137" s="195">
        <f>(Ago!AE137+Ago!AZ137)-Ago!DK137</f>
        <v>0</v>
      </c>
      <c r="AF137" s="195">
        <f>(Ago!AF137+Ago!BA137)-Ago!DL137</f>
        <v>0</v>
      </c>
      <c r="AG137" s="195">
        <f>(Ago!AG137+Ago!BB137)-Ago!DM137</f>
        <v>0</v>
      </c>
      <c r="AH137" s="195">
        <f>(Ago!AH137+Ago!BC137)-Ago!DN137</f>
        <v>0</v>
      </c>
      <c r="AI137" s="195">
        <f>(Ago!AI137+Ago!BD137)-Ago!DO137</f>
        <v>0</v>
      </c>
      <c r="AJ137" s="195">
        <f>(Ago!AJ137+Ago!BE137)-Ago!DP137</f>
        <v>0</v>
      </c>
      <c r="AK137" s="195">
        <f>(Ago!AK137+Ago!BF137)-Ago!DQ137</f>
        <v>0</v>
      </c>
      <c r="AL137" s="195">
        <f>(Ago!AL137+Ago!BG137)-Ago!DR137</f>
        <v>0</v>
      </c>
      <c r="AM137" s="195">
        <f>(Ago!AM137+Ago!BH137)-Ago!DS137</f>
        <v>0</v>
      </c>
      <c r="AN137" s="195">
        <f>(Ago!AN137+Ago!BI137)-Ago!DT137</f>
        <v>0</v>
      </c>
      <c r="AO137" s="195">
        <f>(Ago!AO137+Ago!BJ137)-Ago!DU137</f>
        <v>0</v>
      </c>
      <c r="AP137" s="195">
        <f>(Ago!AP137+Ago!BK137)-Ago!DV137</f>
        <v>0</v>
      </c>
      <c r="AQ137" s="195">
        <f>(Ago!AQ137+Ago!BL137)-Ago!DW137</f>
        <v>0</v>
      </c>
      <c r="AR137" s="195">
        <f>(Ago!AR137+Ago!BM137)-Ago!DX137</f>
        <v>0</v>
      </c>
      <c r="AS137" s="195">
        <f>(Ago!AS137+Ago!BN137)-Ago!DY137</f>
        <v>0</v>
      </c>
      <c r="AT137" s="191"/>
      <c r="AU137" s="191"/>
      <c r="AV137" s="191"/>
      <c r="AW137" s="191"/>
      <c r="AX137" s="191"/>
      <c r="AY137" s="191"/>
      <c r="AZ137" s="191"/>
      <c r="BA137" s="191"/>
      <c r="BB137" s="191"/>
      <c r="BC137" s="191"/>
      <c r="BD137" s="191"/>
      <c r="BE137" s="191"/>
      <c r="BF137" s="191"/>
      <c r="BG137" s="191"/>
      <c r="BH137" s="191"/>
      <c r="BI137" s="191"/>
      <c r="BJ137" s="191"/>
      <c r="BK137" s="191"/>
      <c r="BL137" s="191">
        <v>4</v>
      </c>
      <c r="BM137" s="191"/>
      <c r="BN137" s="191"/>
      <c r="BO137" s="191"/>
      <c r="BP137" s="191"/>
      <c r="BQ137" s="191"/>
      <c r="BR137" s="191"/>
      <c r="BS137" s="191"/>
      <c r="BT137" s="191"/>
      <c r="BU137" s="191"/>
      <c r="BV137" s="191"/>
      <c r="BW137" s="191"/>
      <c r="BX137" s="191"/>
      <c r="BY137" s="191"/>
      <c r="BZ137" s="191"/>
      <c r="CA137" s="191"/>
      <c r="CB137" s="191"/>
      <c r="CC137" s="191"/>
      <c r="CD137" s="191"/>
      <c r="CE137" s="191"/>
      <c r="CF137" s="191"/>
      <c r="CG137" s="191"/>
      <c r="CH137" s="191"/>
      <c r="CI137" s="191"/>
      <c r="CJ137" s="191"/>
      <c r="CK137" s="191"/>
      <c r="CL137" s="191"/>
      <c r="CM137" s="191"/>
      <c r="CN137" s="191"/>
      <c r="CO137" s="191"/>
      <c r="CP137" s="191"/>
      <c r="CQ137" s="191"/>
      <c r="CR137" s="191"/>
      <c r="CS137" s="191"/>
      <c r="CT137" s="191"/>
      <c r="CU137" s="191"/>
      <c r="CV137" s="191"/>
      <c r="CW137" s="191"/>
      <c r="CX137" s="191"/>
      <c r="CY137" s="191"/>
      <c r="CZ137" s="191"/>
      <c r="DA137" s="191"/>
      <c r="DB137" s="191"/>
      <c r="DC137" s="191"/>
      <c r="DD137" s="191"/>
      <c r="DE137" s="191"/>
      <c r="DF137" s="191"/>
      <c r="DG137" s="191"/>
      <c r="DH137" s="191"/>
      <c r="DI137" s="191"/>
      <c r="DJ137" s="191"/>
      <c r="DK137" s="191"/>
      <c r="DL137" s="191"/>
      <c r="DM137" s="191"/>
      <c r="DN137" s="191"/>
      <c r="DO137" s="191"/>
      <c r="DP137" s="191"/>
      <c r="DQ137" s="191"/>
      <c r="DR137" s="191"/>
      <c r="DS137" s="191"/>
      <c r="DT137" s="191"/>
      <c r="DU137" s="191"/>
      <c r="DV137" s="191"/>
      <c r="DW137" s="191">
        <v>4</v>
      </c>
      <c r="DX137" s="191"/>
      <c r="DY137" s="191"/>
      <c r="DZ137" s="191"/>
      <c r="EA137" s="191"/>
      <c r="EB137" s="191"/>
      <c r="EC137" s="191"/>
      <c r="ED137" s="191"/>
      <c r="EE137" s="191"/>
      <c r="EF137" s="191"/>
      <c r="EG137" s="191"/>
      <c r="EH137" s="191"/>
      <c r="EI137" s="191"/>
      <c r="EJ137" s="191"/>
      <c r="EK137" s="191"/>
      <c r="EL137" s="191"/>
      <c r="EM137" s="191"/>
      <c r="EN137" s="191"/>
      <c r="EO137" s="191"/>
      <c r="EP137" s="191"/>
      <c r="EQ137" s="191"/>
      <c r="ER137" s="191">
        <v>4</v>
      </c>
      <c r="ES137" s="191"/>
      <c r="ET137" s="191"/>
      <c r="EU137" s="195">
        <f t="shared" si="71"/>
        <v>90</v>
      </c>
      <c r="EV137" s="195">
        <f t="shared" si="72"/>
        <v>0</v>
      </c>
      <c r="EW137" s="195">
        <f t="shared" si="73"/>
        <v>0</v>
      </c>
      <c r="EX137" s="195">
        <f t="shared" si="74"/>
        <v>0</v>
      </c>
      <c r="EY137" s="195">
        <f t="shared" si="75"/>
        <v>0</v>
      </c>
      <c r="EZ137" s="195">
        <f t="shared" si="76"/>
        <v>0</v>
      </c>
      <c r="FA137" s="195">
        <f t="shared" si="77"/>
        <v>0</v>
      </c>
      <c r="FB137" s="195">
        <f t="shared" si="78"/>
        <v>0</v>
      </c>
      <c r="FC137" s="195">
        <f t="shared" si="79"/>
        <v>0</v>
      </c>
      <c r="FD137" s="195">
        <f t="shared" si="80"/>
        <v>0</v>
      </c>
      <c r="FE137" s="195">
        <f t="shared" si="81"/>
        <v>0</v>
      </c>
      <c r="FF137" s="195">
        <f t="shared" si="82"/>
        <v>0</v>
      </c>
      <c r="FG137" s="195">
        <f t="shared" si="83"/>
        <v>0</v>
      </c>
      <c r="FH137" s="195">
        <f t="shared" si="84"/>
        <v>0</v>
      </c>
      <c r="FI137" s="195">
        <f t="shared" si="85"/>
        <v>0</v>
      </c>
      <c r="FJ137" s="195">
        <f t="shared" si="86"/>
        <v>0</v>
      </c>
      <c r="FK137" s="195">
        <f t="shared" si="87"/>
        <v>0</v>
      </c>
      <c r="FL137" s="195">
        <f t="shared" si="88"/>
        <v>0</v>
      </c>
      <c r="FM137" s="195">
        <f t="shared" si="89"/>
        <v>90</v>
      </c>
      <c r="FN137" s="195">
        <f t="shared" si="90"/>
        <v>0</v>
      </c>
      <c r="FO137" s="195">
        <f t="shared" si="91"/>
        <v>0</v>
      </c>
      <c r="FP137" s="191">
        <v>4</v>
      </c>
      <c r="FQ137" s="191">
        <v>4</v>
      </c>
      <c r="FR137" s="191"/>
      <c r="FS137" s="191"/>
      <c r="FT137" s="191"/>
      <c r="FU137" s="191">
        <v>4</v>
      </c>
      <c r="FV137" s="191"/>
      <c r="FW137" s="191"/>
      <c r="FX137" s="191"/>
      <c r="FY137" s="191"/>
      <c r="FZ137" s="191"/>
      <c r="GA137" s="191"/>
      <c r="GB137" s="191"/>
      <c r="GC137" s="191"/>
      <c r="GD137" s="191"/>
      <c r="GE137" s="191"/>
      <c r="GF137" s="191"/>
      <c r="GG137" s="191"/>
      <c r="GH137" s="191"/>
      <c r="GI137" s="191"/>
      <c r="GJ137" s="191"/>
      <c r="GK137" s="191"/>
      <c r="GL137" s="191"/>
      <c r="GM137" s="191"/>
      <c r="GN137" s="191"/>
      <c r="GO137" s="191"/>
      <c r="GP137" s="191"/>
      <c r="GQ137" s="191"/>
      <c r="GR137" s="191"/>
      <c r="GS137" s="191"/>
      <c r="GT137" s="191"/>
      <c r="GU137" s="191"/>
      <c r="GV137" s="191"/>
      <c r="GW137" s="191">
        <v>42</v>
      </c>
      <c r="GX137" s="191"/>
      <c r="GY137" s="191">
        <v>14</v>
      </c>
      <c r="GZ137" s="191">
        <v>9</v>
      </c>
      <c r="HA137" s="191"/>
      <c r="HB137" s="191"/>
      <c r="HC137" s="191"/>
      <c r="HD137" s="191"/>
      <c r="HE137" s="191"/>
      <c r="HF137" s="191"/>
      <c r="HG137" s="191"/>
      <c r="HH137" s="191"/>
      <c r="HI137" s="191"/>
      <c r="HJ137" s="191"/>
      <c r="HK137" s="191"/>
      <c r="HL137" s="191"/>
      <c r="HM137" s="191"/>
      <c r="HN137" s="191"/>
      <c r="HO137" s="191"/>
      <c r="HP137" s="191"/>
      <c r="HQ137" s="191"/>
      <c r="HR137" s="191"/>
      <c r="HS137" s="191"/>
      <c r="HT137" s="191"/>
      <c r="HU137" s="191"/>
      <c r="HV137" s="191"/>
      <c r="HW137" s="191"/>
      <c r="HX137" s="191"/>
      <c r="HY137" s="191"/>
      <c r="HZ137" s="191"/>
      <c r="IA137" s="191"/>
      <c r="IB137" s="191"/>
      <c r="IC137" s="191"/>
      <c r="ID137" s="191"/>
      <c r="IE137" s="191"/>
      <c r="IF137" s="191"/>
      <c r="IG137" s="191"/>
      <c r="IH137" s="191"/>
      <c r="II137" s="191"/>
      <c r="IJ137" s="191"/>
      <c r="IK137" s="191"/>
      <c r="IL137" s="191"/>
      <c r="IM137" s="191"/>
      <c r="IN137" s="191"/>
      <c r="IO137" s="191"/>
      <c r="IP137" s="191"/>
      <c r="IQ137" s="191"/>
      <c r="IR137" s="191"/>
      <c r="IS137" s="191"/>
      <c r="IT137" s="191"/>
      <c r="IU137" s="191"/>
      <c r="IV137" s="191"/>
      <c r="IW137" s="191"/>
      <c r="IX137" s="191"/>
      <c r="IY137" s="191"/>
      <c r="IZ137" s="191"/>
      <c r="JA137" s="191"/>
      <c r="JB137" s="191"/>
      <c r="JC137" s="191"/>
      <c r="JD137" s="191"/>
      <c r="JE137" s="191"/>
      <c r="JF137" s="191"/>
      <c r="JG137" s="191"/>
      <c r="JH137" s="191"/>
      <c r="JI137" s="191"/>
      <c r="JJ137" s="191"/>
      <c r="JK137" s="191"/>
      <c r="JL137" s="191"/>
      <c r="JM137" s="191"/>
      <c r="JN137" s="191"/>
      <c r="JO137" s="191"/>
      <c r="JP137" s="191"/>
      <c r="JQ137" s="191"/>
      <c r="JR137" s="191"/>
      <c r="JS137" s="191"/>
      <c r="JT137" s="191">
        <v>0</v>
      </c>
      <c r="JU137" s="191"/>
      <c r="JV137" s="191"/>
      <c r="JW137" s="191"/>
      <c r="JX137" s="191"/>
      <c r="JY137" s="191"/>
      <c r="JZ137" s="191"/>
      <c r="KA137" s="191"/>
      <c r="KB137" s="191"/>
      <c r="KC137" s="191"/>
      <c r="KD137" s="191"/>
      <c r="KE137" s="191"/>
      <c r="KF137" s="191"/>
      <c r="KG137" s="191"/>
      <c r="KH137" s="191"/>
      <c r="KI137" s="191"/>
      <c r="KJ137" s="191"/>
      <c r="KK137" s="191"/>
      <c r="KL137" s="191"/>
      <c r="KM137" s="191"/>
      <c r="KN137" s="191"/>
      <c r="KO137" s="191">
        <v>0</v>
      </c>
      <c r="KP137" s="191"/>
      <c r="KQ137" s="191"/>
      <c r="KR137" s="191"/>
      <c r="KS137" s="191"/>
      <c r="KT137" s="191"/>
      <c r="KU137" s="191"/>
      <c r="KV137" s="191"/>
      <c r="KW137" s="191"/>
      <c r="KX137" s="191"/>
      <c r="KY137" s="191"/>
      <c r="KZ137" s="191"/>
      <c r="LA137" s="191"/>
      <c r="LB137" s="191"/>
      <c r="LC137" s="191"/>
      <c r="LD137" s="191"/>
      <c r="LE137" s="191"/>
      <c r="LF137" s="191"/>
      <c r="LG137" s="191"/>
      <c r="LH137" s="191"/>
      <c r="LI137" s="191"/>
      <c r="LJ137" s="191"/>
      <c r="LK137" s="191"/>
      <c r="LL137" s="191"/>
      <c r="LM137" s="191"/>
      <c r="LN137" s="191"/>
      <c r="LO137" s="191"/>
      <c r="LP137" s="191"/>
      <c r="LQ137" s="191"/>
      <c r="LR137" s="191"/>
      <c r="LS137" s="191"/>
      <c r="LT137" s="191"/>
      <c r="LU137" s="191"/>
      <c r="LV137" s="191"/>
      <c r="LW137" s="191"/>
      <c r="LX137" s="191"/>
      <c r="LY137" s="191"/>
      <c r="LZ137" s="191"/>
      <c r="MA137" s="191"/>
      <c r="MB137" s="191"/>
      <c r="MC137" s="191"/>
      <c r="MD137" s="191"/>
      <c r="ME137" s="191"/>
      <c r="MF137" s="191"/>
      <c r="MG137" s="191"/>
      <c r="MH137" s="191"/>
      <c r="MI137" s="191"/>
      <c r="MJ137" s="191"/>
      <c r="MK137" s="191"/>
      <c r="ML137" s="191"/>
      <c r="MM137" s="191"/>
      <c r="MN137" s="191"/>
      <c r="MO137" s="191"/>
      <c r="MP137" s="191"/>
      <c r="MQ137" s="191"/>
      <c r="MR137" s="191"/>
      <c r="MS137" s="191"/>
      <c r="MT137" s="191"/>
      <c r="MU137" s="191">
        <v>60</v>
      </c>
      <c r="MV137" s="191">
        <v>30</v>
      </c>
      <c r="MW137" s="191">
        <v>10</v>
      </c>
      <c r="MX137" s="191">
        <v>40</v>
      </c>
      <c r="MY137" s="191">
        <v>296</v>
      </c>
      <c r="MZ137" s="191">
        <v>434</v>
      </c>
      <c r="NA137" s="191"/>
      <c r="NB137" s="191"/>
      <c r="NC137" s="191"/>
      <c r="ND137" s="191"/>
      <c r="NE137" s="191"/>
      <c r="NF137" s="191"/>
      <c r="NG137" s="191"/>
      <c r="NH137" s="191"/>
      <c r="NI137" s="191">
        <v>2</v>
      </c>
      <c r="NJ137" s="191"/>
      <c r="NK137" s="191"/>
      <c r="NL137" s="191">
        <v>48</v>
      </c>
      <c r="NM137" s="191"/>
      <c r="NN137" s="191"/>
      <c r="NO137" s="191"/>
      <c r="NP137" s="191"/>
      <c r="NQ137" s="191"/>
      <c r="NR137" s="191"/>
    </row>
    <row r="138" spans="1:382" ht="17.25" customHeight="1" x14ac:dyDescent="0.25">
      <c r="A138" s="455">
        <v>39</v>
      </c>
      <c r="B138" s="542" t="s">
        <v>286</v>
      </c>
      <c r="C138" s="543"/>
      <c r="D138" s="188"/>
      <c r="E138" s="191"/>
      <c r="F138" s="191"/>
      <c r="G138" s="191"/>
      <c r="H138" s="191"/>
      <c r="I138" s="191"/>
      <c r="J138" s="191"/>
      <c r="K138" s="191"/>
      <c r="L138" s="191"/>
      <c r="M138" s="191"/>
      <c r="N138" s="191"/>
      <c r="O138" s="191"/>
      <c r="P138" s="191"/>
      <c r="Q138" s="191"/>
      <c r="R138" s="191"/>
      <c r="S138" s="191"/>
      <c r="T138" s="191"/>
      <c r="U138" s="191"/>
      <c r="V138" s="191"/>
      <c r="W138" s="191"/>
      <c r="X138" s="191"/>
      <c r="Y138" s="195">
        <f>(Ago!Y138+Ago!AT138)-Ago!DE138</f>
        <v>0</v>
      </c>
      <c r="Z138" s="195">
        <f>(Ago!Z138+Ago!AU138)-Ago!DF138</f>
        <v>0</v>
      </c>
      <c r="AA138" s="195">
        <f>(Ago!AA138+Ago!AV138)-Ago!DG138</f>
        <v>0</v>
      </c>
      <c r="AB138" s="195">
        <f>(Ago!AB138+Ago!AW138)-Ago!DH138</f>
        <v>0</v>
      </c>
      <c r="AC138" s="195">
        <f>(Ago!AC138+Ago!AX138)-Ago!DI138</f>
        <v>0</v>
      </c>
      <c r="AD138" s="195">
        <f>(Ago!AD138+Ago!AY138)-Ago!DJ138</f>
        <v>0</v>
      </c>
      <c r="AE138" s="195">
        <f>(Ago!AE138+Ago!AZ138)-Ago!DK138</f>
        <v>0</v>
      </c>
      <c r="AF138" s="195">
        <f>(Ago!AF138+Ago!BA138)-Ago!DL138</f>
        <v>0</v>
      </c>
      <c r="AG138" s="195">
        <f>(Ago!AG138+Ago!BB138)-Ago!DM138</f>
        <v>0</v>
      </c>
      <c r="AH138" s="195">
        <f>(Ago!AH138+Ago!BC138)-Ago!DN138</f>
        <v>0</v>
      </c>
      <c r="AI138" s="195">
        <f>(Ago!AI138+Ago!BD138)-Ago!DO138</f>
        <v>0</v>
      </c>
      <c r="AJ138" s="195">
        <f>(Ago!AJ138+Ago!BE138)-Ago!DP138</f>
        <v>0</v>
      </c>
      <c r="AK138" s="195">
        <f>(Ago!AK138+Ago!BF138)-Ago!DQ138</f>
        <v>0</v>
      </c>
      <c r="AL138" s="195">
        <f>(Ago!AL138+Ago!BG138)-Ago!DR138</f>
        <v>0</v>
      </c>
      <c r="AM138" s="195">
        <f>(Ago!AM138+Ago!BH138)-Ago!DS138</f>
        <v>0</v>
      </c>
      <c r="AN138" s="195">
        <f>(Ago!AN138+Ago!BI138)-Ago!DT138</f>
        <v>0</v>
      </c>
      <c r="AO138" s="195">
        <f>(Ago!AO138+Ago!BJ138)-Ago!DU138</f>
        <v>0</v>
      </c>
      <c r="AP138" s="195">
        <f>(Ago!AP138+Ago!BK138)-Ago!DV138</f>
        <v>0</v>
      </c>
      <c r="AQ138" s="195">
        <f>(Ago!AQ138+Ago!BL138)-Ago!DW138</f>
        <v>0</v>
      </c>
      <c r="AR138" s="195">
        <f>(Ago!AR138+Ago!BM138)-Ago!DX138</f>
        <v>0</v>
      </c>
      <c r="AS138" s="195">
        <f>(Ago!AS138+Ago!BN138)-Ago!DY138</f>
        <v>0</v>
      </c>
      <c r="AT138" s="191"/>
      <c r="AU138" s="191"/>
      <c r="AV138" s="191"/>
      <c r="AW138" s="191"/>
      <c r="AX138" s="191"/>
      <c r="AY138" s="191"/>
      <c r="AZ138" s="191"/>
      <c r="BA138" s="191"/>
      <c r="BB138" s="191"/>
      <c r="BC138" s="191"/>
      <c r="BD138" s="191"/>
      <c r="BE138" s="191"/>
      <c r="BF138" s="191"/>
      <c r="BG138" s="191"/>
      <c r="BH138" s="191"/>
      <c r="BI138" s="191"/>
      <c r="BJ138" s="191"/>
      <c r="BK138" s="191"/>
      <c r="BL138" s="191"/>
      <c r="BM138" s="191"/>
      <c r="BN138" s="191"/>
      <c r="BO138" s="191"/>
      <c r="BP138" s="191"/>
      <c r="BQ138" s="191"/>
      <c r="BR138" s="191"/>
      <c r="BS138" s="191"/>
      <c r="BT138" s="191"/>
      <c r="BU138" s="191"/>
      <c r="BV138" s="191"/>
      <c r="BW138" s="191"/>
      <c r="BX138" s="191"/>
      <c r="BY138" s="191"/>
      <c r="BZ138" s="191"/>
      <c r="CA138" s="191"/>
      <c r="CB138" s="191"/>
      <c r="CC138" s="191"/>
      <c r="CD138" s="191"/>
      <c r="CE138" s="191"/>
      <c r="CF138" s="191"/>
      <c r="CG138" s="191"/>
      <c r="CH138" s="191"/>
      <c r="CI138" s="191"/>
      <c r="CJ138" s="191"/>
      <c r="CK138" s="191"/>
      <c r="CL138" s="191"/>
      <c r="CM138" s="191"/>
      <c r="CN138" s="191"/>
      <c r="CO138" s="191"/>
      <c r="CP138" s="191"/>
      <c r="CQ138" s="191"/>
      <c r="CR138" s="191"/>
      <c r="CS138" s="191"/>
      <c r="CT138" s="191"/>
      <c r="CU138" s="191"/>
      <c r="CV138" s="191"/>
      <c r="CW138" s="191"/>
      <c r="CX138" s="191"/>
      <c r="CY138" s="191"/>
      <c r="CZ138" s="191"/>
      <c r="DA138" s="191"/>
      <c r="DB138" s="191"/>
      <c r="DC138" s="191"/>
      <c r="DD138" s="191"/>
      <c r="DE138" s="191"/>
      <c r="DF138" s="191"/>
      <c r="DG138" s="191"/>
      <c r="DH138" s="191"/>
      <c r="DI138" s="191"/>
      <c r="DJ138" s="191"/>
      <c r="DK138" s="191"/>
      <c r="DL138" s="191"/>
      <c r="DM138" s="191"/>
      <c r="DN138" s="191"/>
      <c r="DO138" s="191"/>
      <c r="DP138" s="191"/>
      <c r="DQ138" s="191"/>
      <c r="DR138" s="191"/>
      <c r="DS138" s="191"/>
      <c r="DT138" s="191"/>
      <c r="DU138" s="191"/>
      <c r="DV138" s="191"/>
      <c r="DW138" s="191"/>
      <c r="DX138" s="191"/>
      <c r="DY138" s="191"/>
      <c r="DZ138" s="191"/>
      <c r="EA138" s="191"/>
      <c r="EB138" s="191"/>
      <c r="EC138" s="191"/>
      <c r="ED138" s="191"/>
      <c r="EE138" s="191"/>
      <c r="EF138" s="191"/>
      <c r="EG138" s="191"/>
      <c r="EH138" s="191"/>
      <c r="EI138" s="191"/>
      <c r="EJ138" s="191"/>
      <c r="EK138" s="191"/>
      <c r="EL138" s="191"/>
      <c r="EM138" s="191"/>
      <c r="EN138" s="191"/>
      <c r="EO138" s="191"/>
      <c r="EP138" s="191"/>
      <c r="EQ138" s="191"/>
      <c r="ER138" s="191"/>
      <c r="ES138" s="191"/>
      <c r="ET138" s="191"/>
      <c r="EU138" s="195">
        <f t="shared" si="71"/>
        <v>0</v>
      </c>
      <c r="EV138" s="195">
        <f t="shared" si="72"/>
        <v>0</v>
      </c>
      <c r="EW138" s="195">
        <f t="shared" si="73"/>
        <v>0</v>
      </c>
      <c r="EX138" s="195">
        <f t="shared" si="74"/>
        <v>0</v>
      </c>
      <c r="EY138" s="195">
        <f t="shared" si="75"/>
        <v>0</v>
      </c>
      <c r="EZ138" s="195">
        <f t="shared" si="76"/>
        <v>0</v>
      </c>
      <c r="FA138" s="195">
        <f t="shared" si="77"/>
        <v>0</v>
      </c>
      <c r="FB138" s="195">
        <f t="shared" si="78"/>
        <v>0</v>
      </c>
      <c r="FC138" s="195">
        <f t="shared" si="79"/>
        <v>0</v>
      </c>
      <c r="FD138" s="195">
        <f t="shared" si="80"/>
        <v>0</v>
      </c>
      <c r="FE138" s="195">
        <f t="shared" si="81"/>
        <v>0</v>
      </c>
      <c r="FF138" s="195">
        <f t="shared" si="82"/>
        <v>0</v>
      </c>
      <c r="FG138" s="195">
        <f t="shared" si="83"/>
        <v>0</v>
      </c>
      <c r="FH138" s="195">
        <f t="shared" si="84"/>
        <v>0</v>
      </c>
      <c r="FI138" s="195">
        <f t="shared" si="85"/>
        <v>0</v>
      </c>
      <c r="FJ138" s="195">
        <f t="shared" si="86"/>
        <v>0</v>
      </c>
      <c r="FK138" s="195">
        <f t="shared" si="87"/>
        <v>0</v>
      </c>
      <c r="FL138" s="195">
        <f t="shared" si="88"/>
        <v>0</v>
      </c>
      <c r="FM138" s="195">
        <f t="shared" si="89"/>
        <v>0</v>
      </c>
      <c r="FN138" s="195">
        <f t="shared" si="90"/>
        <v>0</v>
      </c>
      <c r="FO138" s="195">
        <f t="shared" si="91"/>
        <v>0</v>
      </c>
      <c r="FP138" s="191"/>
      <c r="FQ138" s="191"/>
      <c r="FR138" s="191"/>
      <c r="FS138" s="191"/>
      <c r="FT138" s="191"/>
      <c r="FU138" s="191"/>
      <c r="FV138" s="191"/>
      <c r="FW138" s="191"/>
      <c r="FX138" s="191"/>
      <c r="FY138" s="191"/>
      <c r="FZ138" s="191"/>
      <c r="GA138" s="191"/>
      <c r="GB138" s="191"/>
      <c r="GC138" s="191"/>
      <c r="GD138" s="191"/>
      <c r="GE138" s="191"/>
      <c r="GF138" s="191"/>
      <c r="GG138" s="191"/>
      <c r="GH138" s="191"/>
      <c r="GI138" s="191"/>
      <c r="GJ138" s="191"/>
      <c r="GK138" s="191"/>
      <c r="GL138" s="191"/>
      <c r="GM138" s="191"/>
      <c r="GN138" s="191"/>
      <c r="GO138" s="191"/>
      <c r="GP138" s="191"/>
      <c r="GQ138" s="191"/>
      <c r="GR138" s="191"/>
      <c r="GS138" s="191"/>
      <c r="GT138" s="191"/>
      <c r="GU138" s="191"/>
      <c r="GV138" s="191"/>
      <c r="GW138" s="191"/>
      <c r="GX138" s="191"/>
      <c r="GY138" s="191"/>
      <c r="GZ138" s="191"/>
      <c r="HA138" s="191"/>
      <c r="HB138" s="191"/>
      <c r="HC138" s="191"/>
      <c r="HD138" s="191"/>
      <c r="HE138" s="191"/>
      <c r="HF138" s="191"/>
      <c r="HG138" s="191"/>
      <c r="HH138" s="191"/>
      <c r="HI138" s="191"/>
      <c r="HJ138" s="191"/>
      <c r="HK138" s="191"/>
      <c r="HL138" s="191"/>
      <c r="HM138" s="191"/>
      <c r="HN138" s="191"/>
      <c r="HO138" s="191"/>
      <c r="HP138" s="191"/>
      <c r="HQ138" s="191"/>
      <c r="HR138" s="191"/>
      <c r="HS138" s="191"/>
      <c r="HT138" s="191"/>
      <c r="HU138" s="191"/>
      <c r="HV138" s="191"/>
      <c r="HW138" s="191"/>
      <c r="HX138" s="191"/>
      <c r="HY138" s="191"/>
      <c r="HZ138" s="191"/>
      <c r="IA138" s="191"/>
      <c r="IB138" s="191"/>
      <c r="IC138" s="191"/>
      <c r="ID138" s="191"/>
      <c r="IE138" s="191"/>
      <c r="IF138" s="191"/>
      <c r="IG138" s="191"/>
      <c r="IH138" s="191"/>
      <c r="II138" s="191"/>
      <c r="IJ138" s="191"/>
      <c r="IK138" s="191"/>
      <c r="IL138" s="191"/>
      <c r="IM138" s="191"/>
      <c r="IN138" s="191"/>
      <c r="IO138" s="191"/>
      <c r="IP138" s="191"/>
      <c r="IQ138" s="191"/>
      <c r="IR138" s="191"/>
      <c r="IS138" s="191"/>
      <c r="IT138" s="191"/>
      <c r="IU138" s="191"/>
      <c r="IV138" s="191"/>
      <c r="IW138" s="191"/>
      <c r="IX138" s="191"/>
      <c r="IY138" s="191"/>
      <c r="IZ138" s="191"/>
      <c r="JA138" s="191"/>
      <c r="JB138" s="191"/>
      <c r="JC138" s="191"/>
      <c r="JD138" s="191"/>
      <c r="JE138" s="191"/>
      <c r="JF138" s="191"/>
      <c r="JG138" s="191"/>
      <c r="JH138" s="191"/>
      <c r="JI138" s="191"/>
      <c r="JJ138" s="191"/>
      <c r="JK138" s="191"/>
      <c r="JL138" s="191"/>
      <c r="JM138" s="191"/>
      <c r="JN138" s="191"/>
      <c r="JO138" s="191"/>
      <c r="JP138" s="191"/>
      <c r="JQ138" s="191"/>
      <c r="JR138" s="191"/>
      <c r="JS138" s="191"/>
      <c r="JT138" s="191"/>
      <c r="JU138" s="191"/>
      <c r="JV138" s="191"/>
      <c r="JW138" s="191"/>
      <c r="JX138" s="191"/>
      <c r="JY138" s="191"/>
      <c r="JZ138" s="191"/>
      <c r="KA138" s="191"/>
      <c r="KB138" s="191"/>
      <c r="KC138" s="191"/>
      <c r="KD138" s="191"/>
      <c r="KE138" s="191"/>
      <c r="KF138" s="191"/>
      <c r="KG138" s="191"/>
      <c r="KH138" s="191"/>
      <c r="KI138" s="191"/>
      <c r="KJ138" s="191"/>
      <c r="KK138" s="191"/>
      <c r="KL138" s="191"/>
      <c r="KM138" s="191"/>
      <c r="KN138" s="191"/>
      <c r="KO138" s="191"/>
      <c r="KP138" s="191"/>
      <c r="KQ138" s="191"/>
      <c r="KR138" s="191"/>
      <c r="KS138" s="191"/>
      <c r="KT138" s="191"/>
      <c r="KU138" s="191"/>
      <c r="KV138" s="191"/>
      <c r="KW138" s="191"/>
      <c r="KX138" s="191"/>
      <c r="KY138" s="191"/>
      <c r="KZ138" s="191"/>
      <c r="LA138" s="191"/>
      <c r="LB138" s="191"/>
      <c r="LC138" s="191"/>
      <c r="LD138" s="191"/>
      <c r="LE138" s="191"/>
      <c r="LF138" s="191"/>
      <c r="LG138" s="191"/>
      <c r="LH138" s="191"/>
      <c r="LI138" s="191"/>
      <c r="LJ138" s="191"/>
      <c r="LK138" s="191"/>
      <c r="LL138" s="191"/>
      <c r="LM138" s="191"/>
      <c r="LN138" s="191"/>
      <c r="LO138" s="191"/>
      <c r="LP138" s="191"/>
      <c r="LQ138" s="191"/>
      <c r="LR138" s="191"/>
      <c r="LS138" s="191"/>
      <c r="LT138" s="191"/>
      <c r="LU138" s="191"/>
      <c r="LV138" s="191"/>
      <c r="LW138" s="191"/>
      <c r="LX138" s="191"/>
      <c r="LY138" s="191"/>
      <c r="LZ138" s="191"/>
      <c r="MA138" s="191"/>
      <c r="MB138" s="191"/>
      <c r="MC138" s="191"/>
      <c r="MD138" s="191"/>
      <c r="ME138" s="191"/>
      <c r="MF138" s="191"/>
      <c r="MG138" s="191"/>
      <c r="MH138" s="191"/>
      <c r="MI138" s="191"/>
      <c r="MJ138" s="191"/>
      <c r="MK138" s="191"/>
      <c r="ML138" s="191"/>
      <c r="MM138" s="191"/>
      <c r="MN138" s="191"/>
      <c r="MO138" s="191"/>
      <c r="MP138" s="191"/>
      <c r="MQ138" s="191"/>
      <c r="MR138" s="191"/>
      <c r="MS138" s="191"/>
      <c r="MT138" s="191"/>
      <c r="MU138" s="191"/>
      <c r="MV138" s="191"/>
      <c r="MW138" s="191"/>
      <c r="MX138" s="191"/>
      <c r="MY138" s="191">
        <v>26</v>
      </c>
      <c r="MZ138" s="191">
        <v>91</v>
      </c>
      <c r="NA138" s="191"/>
      <c r="NB138" s="191"/>
      <c r="NC138" s="191"/>
      <c r="ND138" s="191"/>
      <c r="NE138" s="191"/>
      <c r="NF138" s="191"/>
      <c r="NG138" s="191"/>
      <c r="NH138" s="191"/>
      <c r="NI138" s="191"/>
      <c r="NJ138" s="191"/>
      <c r="NK138" s="191"/>
      <c r="NL138" s="191"/>
      <c r="NM138" s="191"/>
      <c r="NN138" s="191"/>
      <c r="NO138" s="191"/>
      <c r="NP138" s="191"/>
      <c r="NQ138" s="191"/>
      <c r="NR138" s="191"/>
    </row>
    <row r="139" spans="1:382" ht="17.25" customHeight="1" x14ac:dyDescent="0.25">
      <c r="A139" s="455">
        <v>40</v>
      </c>
      <c r="B139" s="542" t="s">
        <v>287</v>
      </c>
      <c r="C139" s="543"/>
      <c r="D139" s="188"/>
      <c r="E139" s="191"/>
      <c r="F139" s="191"/>
      <c r="G139" s="191"/>
      <c r="H139" s="191"/>
      <c r="I139" s="191"/>
      <c r="J139" s="191"/>
      <c r="K139" s="191"/>
      <c r="L139" s="191"/>
      <c r="M139" s="191"/>
      <c r="N139" s="191"/>
      <c r="O139" s="191"/>
      <c r="P139" s="191"/>
      <c r="Q139" s="191"/>
      <c r="R139" s="191"/>
      <c r="S139" s="191"/>
      <c r="T139" s="191"/>
      <c r="U139" s="191"/>
      <c r="V139" s="191"/>
      <c r="W139" s="191"/>
      <c r="X139" s="191"/>
      <c r="Y139" s="195">
        <f>(Ago!Y139+Ago!AT139)-Ago!DE139</f>
        <v>0</v>
      </c>
      <c r="Z139" s="195">
        <f>(Ago!Z139+Ago!AU139)-Ago!DF139</f>
        <v>0</v>
      </c>
      <c r="AA139" s="195">
        <f>(Ago!AA139+Ago!AV139)-Ago!DG139</f>
        <v>0</v>
      </c>
      <c r="AB139" s="195">
        <f>(Ago!AB139+Ago!AW139)-Ago!DH139</f>
        <v>0</v>
      </c>
      <c r="AC139" s="195">
        <f>(Ago!AC139+Ago!AX139)-Ago!DI139</f>
        <v>0</v>
      </c>
      <c r="AD139" s="195">
        <f>(Ago!AD139+Ago!AY139)-Ago!DJ139</f>
        <v>0</v>
      </c>
      <c r="AE139" s="195">
        <f>(Ago!AE139+Ago!AZ139)-Ago!DK139</f>
        <v>0</v>
      </c>
      <c r="AF139" s="195">
        <f>(Ago!AF139+Ago!BA139)-Ago!DL139</f>
        <v>0</v>
      </c>
      <c r="AG139" s="195">
        <f>(Ago!AG139+Ago!BB139)-Ago!DM139</f>
        <v>0</v>
      </c>
      <c r="AH139" s="195">
        <f>(Ago!AH139+Ago!BC139)-Ago!DN139</f>
        <v>0</v>
      </c>
      <c r="AI139" s="195">
        <f>(Ago!AI139+Ago!BD139)-Ago!DO139</f>
        <v>0</v>
      </c>
      <c r="AJ139" s="195">
        <f>(Ago!AJ139+Ago!BE139)-Ago!DP139</f>
        <v>0</v>
      </c>
      <c r="AK139" s="195">
        <f>(Ago!AK139+Ago!BF139)-Ago!DQ139</f>
        <v>0</v>
      </c>
      <c r="AL139" s="195">
        <f>(Ago!AL139+Ago!BG139)-Ago!DR139</f>
        <v>0</v>
      </c>
      <c r="AM139" s="195">
        <f>(Ago!AM139+Ago!BH139)-Ago!DS139</f>
        <v>0</v>
      </c>
      <c r="AN139" s="195">
        <f>(Ago!AN139+Ago!BI139)-Ago!DT139</f>
        <v>0</v>
      </c>
      <c r="AO139" s="195">
        <f>(Ago!AO139+Ago!BJ139)-Ago!DU139</f>
        <v>0</v>
      </c>
      <c r="AP139" s="195">
        <f>(Ago!AP139+Ago!BK139)-Ago!DV139</f>
        <v>0</v>
      </c>
      <c r="AQ139" s="195">
        <f>(Ago!AQ139+Ago!BL139)-Ago!DW139</f>
        <v>0</v>
      </c>
      <c r="AR139" s="195">
        <f>(Ago!AR139+Ago!BM139)-Ago!DX139</f>
        <v>0</v>
      </c>
      <c r="AS139" s="195">
        <f>(Ago!AS139+Ago!BN139)-Ago!DY139</f>
        <v>0</v>
      </c>
      <c r="AT139" s="191"/>
      <c r="AU139" s="191"/>
      <c r="AV139" s="191"/>
      <c r="AW139" s="191"/>
      <c r="AX139" s="191"/>
      <c r="AY139" s="191"/>
      <c r="AZ139" s="191"/>
      <c r="BA139" s="191"/>
      <c r="BB139" s="191"/>
      <c r="BC139" s="191"/>
      <c r="BD139" s="191"/>
      <c r="BE139" s="191"/>
      <c r="BF139" s="191"/>
      <c r="BG139" s="191"/>
      <c r="BH139" s="191"/>
      <c r="BI139" s="191"/>
      <c r="BJ139" s="191"/>
      <c r="BK139" s="191"/>
      <c r="BL139" s="191"/>
      <c r="BM139" s="191"/>
      <c r="BN139" s="191"/>
      <c r="BO139" s="191"/>
      <c r="BP139" s="191"/>
      <c r="BQ139" s="191"/>
      <c r="BR139" s="191"/>
      <c r="BS139" s="191"/>
      <c r="BT139" s="191"/>
      <c r="BU139" s="191"/>
      <c r="BV139" s="191"/>
      <c r="BW139" s="191"/>
      <c r="BX139" s="191"/>
      <c r="BY139" s="191"/>
      <c r="BZ139" s="191"/>
      <c r="CA139" s="191"/>
      <c r="CB139" s="191"/>
      <c r="CC139" s="191"/>
      <c r="CD139" s="191"/>
      <c r="CE139" s="191"/>
      <c r="CF139" s="191"/>
      <c r="CG139" s="191"/>
      <c r="CH139" s="191"/>
      <c r="CI139" s="191"/>
      <c r="CJ139" s="191"/>
      <c r="CK139" s="191"/>
      <c r="CL139" s="191"/>
      <c r="CM139" s="191"/>
      <c r="CN139" s="191"/>
      <c r="CO139" s="191"/>
      <c r="CP139" s="191"/>
      <c r="CQ139" s="191"/>
      <c r="CR139" s="191"/>
      <c r="CS139" s="191"/>
      <c r="CT139" s="191"/>
      <c r="CU139" s="191"/>
      <c r="CV139" s="191"/>
      <c r="CW139" s="191"/>
      <c r="CX139" s="191"/>
      <c r="CY139" s="191"/>
      <c r="CZ139" s="191"/>
      <c r="DA139" s="191"/>
      <c r="DB139" s="191"/>
      <c r="DC139" s="191"/>
      <c r="DD139" s="191"/>
      <c r="DE139" s="191"/>
      <c r="DF139" s="191"/>
      <c r="DG139" s="191"/>
      <c r="DH139" s="191"/>
      <c r="DI139" s="191"/>
      <c r="DJ139" s="191"/>
      <c r="DK139" s="191"/>
      <c r="DL139" s="191"/>
      <c r="DM139" s="191"/>
      <c r="DN139" s="191"/>
      <c r="DO139" s="191"/>
      <c r="DP139" s="191"/>
      <c r="DQ139" s="191"/>
      <c r="DR139" s="191"/>
      <c r="DS139" s="191"/>
      <c r="DT139" s="191"/>
      <c r="DU139" s="191"/>
      <c r="DV139" s="191"/>
      <c r="DW139" s="191"/>
      <c r="DX139" s="191"/>
      <c r="DY139" s="191"/>
      <c r="DZ139" s="191"/>
      <c r="EA139" s="191"/>
      <c r="EB139" s="191"/>
      <c r="EC139" s="191"/>
      <c r="ED139" s="191"/>
      <c r="EE139" s="191"/>
      <c r="EF139" s="191"/>
      <c r="EG139" s="191"/>
      <c r="EH139" s="191"/>
      <c r="EI139" s="191"/>
      <c r="EJ139" s="191"/>
      <c r="EK139" s="191"/>
      <c r="EL139" s="191"/>
      <c r="EM139" s="191"/>
      <c r="EN139" s="191"/>
      <c r="EO139" s="191"/>
      <c r="EP139" s="191"/>
      <c r="EQ139" s="191"/>
      <c r="ER139" s="191"/>
      <c r="ES139" s="191"/>
      <c r="ET139" s="191"/>
      <c r="EU139" s="195">
        <f t="shared" si="71"/>
        <v>0</v>
      </c>
      <c r="EV139" s="195">
        <f t="shared" si="72"/>
        <v>0</v>
      </c>
      <c r="EW139" s="195">
        <f t="shared" si="73"/>
        <v>0</v>
      </c>
      <c r="EX139" s="195">
        <f t="shared" si="74"/>
        <v>0</v>
      </c>
      <c r="EY139" s="195">
        <f t="shared" si="75"/>
        <v>0</v>
      </c>
      <c r="EZ139" s="195">
        <f t="shared" si="76"/>
        <v>0</v>
      </c>
      <c r="FA139" s="195">
        <f t="shared" si="77"/>
        <v>0</v>
      </c>
      <c r="FB139" s="195">
        <f t="shared" si="78"/>
        <v>0</v>
      </c>
      <c r="FC139" s="195">
        <f t="shared" si="79"/>
        <v>0</v>
      </c>
      <c r="FD139" s="195">
        <f t="shared" si="80"/>
        <v>0</v>
      </c>
      <c r="FE139" s="195">
        <f t="shared" si="81"/>
        <v>0</v>
      </c>
      <c r="FF139" s="195">
        <f t="shared" si="82"/>
        <v>0</v>
      </c>
      <c r="FG139" s="195">
        <f t="shared" si="83"/>
        <v>0</v>
      </c>
      <c r="FH139" s="195">
        <f t="shared" si="84"/>
        <v>0</v>
      </c>
      <c r="FI139" s="195">
        <f t="shared" si="85"/>
        <v>0</v>
      </c>
      <c r="FJ139" s="195">
        <f t="shared" si="86"/>
        <v>0</v>
      </c>
      <c r="FK139" s="195">
        <f t="shared" si="87"/>
        <v>0</v>
      </c>
      <c r="FL139" s="195">
        <f t="shared" si="88"/>
        <v>0</v>
      </c>
      <c r="FM139" s="195">
        <f t="shared" si="89"/>
        <v>0</v>
      </c>
      <c r="FN139" s="195">
        <f t="shared" si="90"/>
        <v>0</v>
      </c>
      <c r="FO139" s="195">
        <f t="shared" si="91"/>
        <v>0</v>
      </c>
      <c r="FP139" s="191"/>
      <c r="FQ139" s="191"/>
      <c r="FR139" s="191"/>
      <c r="FS139" s="191"/>
      <c r="FT139" s="191"/>
      <c r="FU139" s="191"/>
      <c r="FV139" s="191"/>
      <c r="FW139" s="191"/>
      <c r="FX139" s="191"/>
      <c r="FY139" s="191"/>
      <c r="FZ139" s="191"/>
      <c r="GA139" s="191"/>
      <c r="GB139" s="191"/>
      <c r="GC139" s="191"/>
      <c r="GD139" s="191"/>
      <c r="GE139" s="191"/>
      <c r="GF139" s="191"/>
      <c r="GG139" s="191"/>
      <c r="GH139" s="191"/>
      <c r="GI139" s="191"/>
      <c r="GJ139" s="191"/>
      <c r="GK139" s="191"/>
      <c r="GL139" s="191"/>
      <c r="GM139" s="191"/>
      <c r="GN139" s="191"/>
      <c r="GO139" s="191"/>
      <c r="GP139" s="191"/>
      <c r="GQ139" s="191"/>
      <c r="GR139" s="191"/>
      <c r="GS139" s="191"/>
      <c r="GT139" s="191"/>
      <c r="GU139" s="191"/>
      <c r="GV139" s="191"/>
      <c r="GW139" s="191"/>
      <c r="GX139" s="191"/>
      <c r="GY139" s="191"/>
      <c r="GZ139" s="191"/>
      <c r="HA139" s="191"/>
      <c r="HB139" s="191"/>
      <c r="HC139" s="191"/>
      <c r="HD139" s="191"/>
      <c r="HE139" s="191"/>
      <c r="HF139" s="191"/>
      <c r="HG139" s="191"/>
      <c r="HH139" s="191"/>
      <c r="HI139" s="191"/>
      <c r="HJ139" s="191"/>
      <c r="HK139" s="191"/>
      <c r="HL139" s="191"/>
      <c r="HM139" s="191"/>
      <c r="HN139" s="191"/>
      <c r="HO139" s="191"/>
      <c r="HP139" s="191"/>
      <c r="HQ139" s="191"/>
      <c r="HR139" s="191"/>
      <c r="HS139" s="191"/>
      <c r="HT139" s="191"/>
      <c r="HU139" s="191"/>
      <c r="HV139" s="191"/>
      <c r="HW139" s="191"/>
      <c r="HX139" s="191"/>
      <c r="HY139" s="191"/>
      <c r="HZ139" s="191"/>
      <c r="IA139" s="191"/>
      <c r="IB139" s="191"/>
      <c r="IC139" s="191"/>
      <c r="ID139" s="191"/>
      <c r="IE139" s="191"/>
      <c r="IF139" s="191"/>
      <c r="IG139" s="191"/>
      <c r="IH139" s="191"/>
      <c r="II139" s="191"/>
      <c r="IJ139" s="191"/>
      <c r="IK139" s="191"/>
      <c r="IL139" s="191"/>
      <c r="IM139" s="191"/>
      <c r="IN139" s="191"/>
      <c r="IO139" s="191"/>
      <c r="IP139" s="191"/>
      <c r="IQ139" s="191"/>
      <c r="IR139" s="191"/>
      <c r="IS139" s="191"/>
      <c r="IT139" s="191"/>
      <c r="IU139" s="191"/>
      <c r="IV139" s="191"/>
      <c r="IW139" s="191"/>
      <c r="IX139" s="191"/>
      <c r="IY139" s="191"/>
      <c r="IZ139" s="191"/>
      <c r="JA139" s="191"/>
      <c r="JB139" s="191"/>
      <c r="JC139" s="191"/>
      <c r="JD139" s="191"/>
      <c r="JE139" s="191"/>
      <c r="JF139" s="191"/>
      <c r="JG139" s="191"/>
      <c r="JH139" s="191"/>
      <c r="JI139" s="191"/>
      <c r="JJ139" s="191"/>
      <c r="JK139" s="191"/>
      <c r="JL139" s="191"/>
      <c r="JM139" s="191"/>
      <c r="JN139" s="191"/>
      <c r="JO139" s="191"/>
      <c r="JP139" s="191"/>
      <c r="JQ139" s="191"/>
      <c r="JR139" s="191"/>
      <c r="JS139" s="191"/>
      <c r="JT139" s="191"/>
      <c r="JU139" s="191"/>
      <c r="JV139" s="191"/>
      <c r="JW139" s="191"/>
      <c r="JX139" s="191"/>
      <c r="JY139" s="191"/>
      <c r="JZ139" s="191"/>
      <c r="KA139" s="191"/>
      <c r="KB139" s="191"/>
      <c r="KC139" s="191"/>
      <c r="KD139" s="191"/>
      <c r="KE139" s="191"/>
      <c r="KF139" s="191"/>
      <c r="KG139" s="191"/>
      <c r="KH139" s="191"/>
      <c r="KI139" s="191"/>
      <c r="KJ139" s="191"/>
      <c r="KK139" s="191"/>
      <c r="KL139" s="191"/>
      <c r="KM139" s="191"/>
      <c r="KN139" s="191"/>
      <c r="KO139" s="191"/>
      <c r="KP139" s="191"/>
      <c r="KQ139" s="191"/>
      <c r="KR139" s="191"/>
      <c r="KS139" s="191"/>
      <c r="KT139" s="191"/>
      <c r="KU139" s="191"/>
      <c r="KV139" s="191"/>
      <c r="KW139" s="191"/>
      <c r="KX139" s="191"/>
      <c r="KY139" s="191"/>
      <c r="KZ139" s="191"/>
      <c r="LA139" s="191"/>
      <c r="LB139" s="191"/>
      <c r="LC139" s="191"/>
      <c r="LD139" s="191"/>
      <c r="LE139" s="191"/>
      <c r="LF139" s="191"/>
      <c r="LG139" s="191"/>
      <c r="LH139" s="191"/>
      <c r="LI139" s="191"/>
      <c r="LJ139" s="191"/>
      <c r="LK139" s="191"/>
      <c r="LL139" s="191"/>
      <c r="LM139" s="191"/>
      <c r="LN139" s="191"/>
      <c r="LO139" s="191"/>
      <c r="LP139" s="191"/>
      <c r="LQ139" s="191"/>
      <c r="LR139" s="191"/>
      <c r="LS139" s="191"/>
      <c r="LT139" s="191"/>
      <c r="LU139" s="191"/>
      <c r="LV139" s="191"/>
      <c r="LW139" s="191"/>
      <c r="LX139" s="191"/>
      <c r="LY139" s="191"/>
      <c r="LZ139" s="191"/>
      <c r="MA139" s="191"/>
      <c r="MB139" s="191"/>
      <c r="MC139" s="191"/>
      <c r="MD139" s="191"/>
      <c r="ME139" s="191"/>
      <c r="MF139" s="191"/>
      <c r="MG139" s="191"/>
      <c r="MH139" s="191"/>
      <c r="MI139" s="191"/>
      <c r="MJ139" s="191"/>
      <c r="MK139" s="191"/>
      <c r="ML139" s="191"/>
      <c r="MM139" s="191"/>
      <c r="MN139" s="191"/>
      <c r="MO139" s="191"/>
      <c r="MP139" s="191"/>
      <c r="MQ139" s="191"/>
      <c r="MR139" s="191"/>
      <c r="MS139" s="191"/>
      <c r="MT139" s="191"/>
      <c r="MU139" s="191"/>
      <c r="MV139" s="191"/>
      <c r="MW139" s="191"/>
      <c r="MX139" s="191"/>
      <c r="MY139" s="191">
        <v>10</v>
      </c>
      <c r="MZ139" s="191">
        <v>38</v>
      </c>
      <c r="NA139" s="191"/>
      <c r="NB139" s="191"/>
      <c r="NC139" s="191"/>
      <c r="ND139" s="191"/>
      <c r="NE139" s="191"/>
      <c r="NF139" s="191"/>
      <c r="NG139" s="191"/>
      <c r="NH139" s="191"/>
      <c r="NI139" s="191"/>
      <c r="NJ139" s="191"/>
      <c r="NK139" s="191"/>
      <c r="NL139" s="191"/>
      <c r="NM139" s="191"/>
      <c r="NN139" s="191"/>
      <c r="NO139" s="191"/>
      <c r="NP139" s="191"/>
      <c r="NQ139" s="191"/>
      <c r="NR139" s="191"/>
    </row>
    <row r="140" spans="1:382" ht="17.25" customHeight="1" x14ac:dyDescent="0.25">
      <c r="A140" s="455">
        <v>41</v>
      </c>
      <c r="B140" s="542" t="s">
        <v>288</v>
      </c>
      <c r="C140" s="543"/>
      <c r="D140" s="188"/>
      <c r="E140" s="191"/>
      <c r="F140" s="191"/>
      <c r="G140" s="191"/>
      <c r="H140" s="191"/>
      <c r="I140" s="191"/>
      <c r="J140" s="191"/>
      <c r="K140" s="191"/>
      <c r="L140" s="191"/>
      <c r="M140" s="191"/>
      <c r="N140" s="191"/>
      <c r="O140" s="191"/>
      <c r="P140" s="191"/>
      <c r="Q140" s="191"/>
      <c r="R140" s="191"/>
      <c r="S140" s="191"/>
      <c r="T140" s="191"/>
      <c r="U140" s="191"/>
      <c r="V140" s="191">
        <v>4</v>
      </c>
      <c r="W140" s="191"/>
      <c r="X140" s="191"/>
      <c r="Y140" s="195">
        <f>(Ago!Y140+Ago!AT140)-Ago!DE140</f>
        <v>0</v>
      </c>
      <c r="Z140" s="195">
        <f>(Ago!Z140+Ago!AU140)-Ago!DF140</f>
        <v>0</v>
      </c>
      <c r="AA140" s="195">
        <f>(Ago!AA140+Ago!AV140)-Ago!DG140</f>
        <v>0</v>
      </c>
      <c r="AB140" s="195">
        <f>(Ago!AB140+Ago!AW140)-Ago!DH140</f>
        <v>0</v>
      </c>
      <c r="AC140" s="195">
        <f>(Ago!AC140+Ago!AX140)-Ago!DI140</f>
        <v>0</v>
      </c>
      <c r="AD140" s="195">
        <f>(Ago!AD140+Ago!AY140)-Ago!DJ140</f>
        <v>0</v>
      </c>
      <c r="AE140" s="195">
        <f>(Ago!AE140+Ago!AZ140)-Ago!DK140</f>
        <v>0</v>
      </c>
      <c r="AF140" s="195">
        <f>(Ago!AF140+Ago!BA140)-Ago!DL140</f>
        <v>0</v>
      </c>
      <c r="AG140" s="195">
        <f>(Ago!AG140+Ago!BB140)-Ago!DM140</f>
        <v>0</v>
      </c>
      <c r="AH140" s="195">
        <f>(Ago!AH140+Ago!BC140)-Ago!DN140</f>
        <v>0</v>
      </c>
      <c r="AI140" s="195">
        <f>(Ago!AI140+Ago!BD140)-Ago!DO140</f>
        <v>0</v>
      </c>
      <c r="AJ140" s="195">
        <f>(Ago!AJ140+Ago!BE140)-Ago!DP140</f>
        <v>0</v>
      </c>
      <c r="AK140" s="195">
        <f>(Ago!AK140+Ago!BF140)-Ago!DQ140</f>
        <v>0</v>
      </c>
      <c r="AL140" s="195">
        <f>(Ago!AL140+Ago!BG140)-Ago!DR140</f>
        <v>0</v>
      </c>
      <c r="AM140" s="195">
        <f>(Ago!AM140+Ago!BH140)-Ago!DS140</f>
        <v>0</v>
      </c>
      <c r="AN140" s="195">
        <f>(Ago!AN140+Ago!BI140)-Ago!DT140</f>
        <v>0</v>
      </c>
      <c r="AO140" s="195">
        <f>(Ago!AO140+Ago!BJ140)-Ago!DU140</f>
        <v>0</v>
      </c>
      <c r="AP140" s="195">
        <f>(Ago!AP140+Ago!BK140)-Ago!DV140</f>
        <v>0</v>
      </c>
      <c r="AQ140" s="195">
        <f>(Ago!AQ140+Ago!BL140)-Ago!DW140</f>
        <v>0</v>
      </c>
      <c r="AR140" s="195">
        <f>(Ago!AR140+Ago!BM140)-Ago!DX140</f>
        <v>0</v>
      </c>
      <c r="AS140" s="195">
        <f>(Ago!AS140+Ago!BN140)-Ago!DY140</f>
        <v>0</v>
      </c>
      <c r="AT140" s="191"/>
      <c r="AU140" s="191"/>
      <c r="AV140" s="191"/>
      <c r="AW140" s="191"/>
      <c r="AX140" s="191"/>
      <c r="AY140" s="191"/>
      <c r="AZ140" s="191"/>
      <c r="BA140" s="191"/>
      <c r="BB140" s="191"/>
      <c r="BC140" s="191"/>
      <c r="BD140" s="191"/>
      <c r="BE140" s="191"/>
      <c r="BF140" s="191"/>
      <c r="BG140" s="191"/>
      <c r="BH140" s="191"/>
      <c r="BI140" s="191"/>
      <c r="BJ140" s="191"/>
      <c r="BK140" s="191"/>
      <c r="BL140" s="191"/>
      <c r="BM140" s="191"/>
      <c r="BN140" s="191"/>
      <c r="BO140" s="191"/>
      <c r="BP140" s="191"/>
      <c r="BQ140" s="191"/>
      <c r="BR140" s="191"/>
      <c r="BS140" s="191"/>
      <c r="BT140" s="191"/>
      <c r="BU140" s="191"/>
      <c r="BV140" s="191"/>
      <c r="BW140" s="191"/>
      <c r="BX140" s="191"/>
      <c r="BY140" s="191"/>
      <c r="BZ140" s="191"/>
      <c r="CA140" s="191"/>
      <c r="CB140" s="191"/>
      <c r="CC140" s="191"/>
      <c r="CD140" s="191"/>
      <c r="CE140" s="191"/>
      <c r="CF140" s="191"/>
      <c r="CG140" s="191"/>
      <c r="CH140" s="191"/>
      <c r="CI140" s="191"/>
      <c r="CJ140" s="191"/>
      <c r="CK140" s="191"/>
      <c r="CL140" s="191"/>
      <c r="CM140" s="191"/>
      <c r="CN140" s="191"/>
      <c r="CO140" s="191"/>
      <c r="CP140" s="191"/>
      <c r="CQ140" s="191"/>
      <c r="CR140" s="191"/>
      <c r="CS140" s="191"/>
      <c r="CT140" s="191"/>
      <c r="CU140" s="191"/>
      <c r="CV140" s="191"/>
      <c r="CW140" s="191"/>
      <c r="CX140" s="191"/>
      <c r="CY140" s="191"/>
      <c r="CZ140" s="191"/>
      <c r="DA140" s="191"/>
      <c r="DB140" s="191"/>
      <c r="DC140" s="191"/>
      <c r="DD140" s="191"/>
      <c r="DE140" s="191"/>
      <c r="DF140" s="191"/>
      <c r="DG140" s="191"/>
      <c r="DH140" s="191"/>
      <c r="DI140" s="191"/>
      <c r="DJ140" s="191"/>
      <c r="DK140" s="191"/>
      <c r="DL140" s="191"/>
      <c r="DM140" s="191"/>
      <c r="DN140" s="191"/>
      <c r="DO140" s="191"/>
      <c r="DP140" s="191"/>
      <c r="DQ140" s="191"/>
      <c r="DR140" s="191"/>
      <c r="DS140" s="191"/>
      <c r="DT140" s="191"/>
      <c r="DU140" s="191"/>
      <c r="DV140" s="191"/>
      <c r="DW140" s="191"/>
      <c r="DX140" s="191"/>
      <c r="DY140" s="191"/>
      <c r="DZ140" s="191"/>
      <c r="EA140" s="191"/>
      <c r="EB140" s="191"/>
      <c r="EC140" s="191"/>
      <c r="ED140" s="191"/>
      <c r="EE140" s="191"/>
      <c r="EF140" s="191"/>
      <c r="EG140" s="191"/>
      <c r="EH140" s="191"/>
      <c r="EI140" s="191"/>
      <c r="EJ140" s="191"/>
      <c r="EK140" s="191"/>
      <c r="EL140" s="191"/>
      <c r="EM140" s="191"/>
      <c r="EN140" s="191"/>
      <c r="EO140" s="191"/>
      <c r="EP140" s="191"/>
      <c r="EQ140" s="191"/>
      <c r="ER140" s="191"/>
      <c r="ES140" s="191"/>
      <c r="ET140" s="191"/>
      <c r="EU140" s="195">
        <f t="shared" si="71"/>
        <v>0</v>
      </c>
      <c r="EV140" s="195">
        <f t="shared" si="72"/>
        <v>0</v>
      </c>
      <c r="EW140" s="195">
        <f t="shared" si="73"/>
        <v>0</v>
      </c>
      <c r="EX140" s="195">
        <f t="shared" si="74"/>
        <v>0</v>
      </c>
      <c r="EY140" s="195">
        <f t="shared" si="75"/>
        <v>0</v>
      </c>
      <c r="EZ140" s="195">
        <f t="shared" si="76"/>
        <v>0</v>
      </c>
      <c r="FA140" s="195">
        <f t="shared" si="77"/>
        <v>0</v>
      </c>
      <c r="FB140" s="195">
        <f t="shared" si="78"/>
        <v>0</v>
      </c>
      <c r="FC140" s="195">
        <f t="shared" si="79"/>
        <v>0</v>
      </c>
      <c r="FD140" s="195">
        <f t="shared" si="80"/>
        <v>0</v>
      </c>
      <c r="FE140" s="195">
        <f t="shared" si="81"/>
        <v>0</v>
      </c>
      <c r="FF140" s="195">
        <f t="shared" si="82"/>
        <v>0</v>
      </c>
      <c r="FG140" s="195">
        <f t="shared" si="83"/>
        <v>0</v>
      </c>
      <c r="FH140" s="195">
        <f t="shared" si="84"/>
        <v>0</v>
      </c>
      <c r="FI140" s="195">
        <f t="shared" si="85"/>
        <v>0</v>
      </c>
      <c r="FJ140" s="195">
        <f t="shared" si="86"/>
        <v>0</v>
      </c>
      <c r="FK140" s="195">
        <f t="shared" si="87"/>
        <v>0</v>
      </c>
      <c r="FL140" s="195">
        <f t="shared" si="88"/>
        <v>0</v>
      </c>
      <c r="FM140" s="195">
        <f t="shared" si="89"/>
        <v>120</v>
      </c>
      <c r="FN140" s="195">
        <f t="shared" si="90"/>
        <v>0</v>
      </c>
      <c r="FO140" s="195">
        <f t="shared" si="91"/>
        <v>0</v>
      </c>
      <c r="FP140" s="191"/>
      <c r="FQ140" s="191"/>
      <c r="FR140" s="191"/>
      <c r="FS140" s="191"/>
      <c r="FT140" s="191"/>
      <c r="FU140" s="191"/>
      <c r="FV140" s="191"/>
      <c r="FW140" s="191"/>
      <c r="FX140" s="191"/>
      <c r="FY140" s="191"/>
      <c r="FZ140" s="191"/>
      <c r="GA140" s="191"/>
      <c r="GB140" s="191"/>
      <c r="GC140" s="191"/>
      <c r="GD140" s="191"/>
      <c r="GE140" s="191"/>
      <c r="GF140" s="191"/>
      <c r="GG140" s="191"/>
      <c r="GH140" s="191"/>
      <c r="GI140" s="191"/>
      <c r="GJ140" s="191"/>
      <c r="GK140" s="191"/>
      <c r="GL140" s="191"/>
      <c r="GM140" s="191">
        <v>2</v>
      </c>
      <c r="GN140" s="191"/>
      <c r="GO140" s="191"/>
      <c r="GP140" s="191"/>
      <c r="GQ140" s="191"/>
      <c r="GR140" s="191">
        <v>23</v>
      </c>
      <c r="GS140" s="191"/>
      <c r="GT140" s="191">
        <v>3</v>
      </c>
      <c r="GU140" s="191"/>
      <c r="GV140" s="191"/>
      <c r="GW140" s="191">
        <v>45</v>
      </c>
      <c r="GX140" s="191"/>
      <c r="GY140" s="191">
        <v>3</v>
      </c>
      <c r="GZ140" s="191"/>
      <c r="HA140" s="191"/>
      <c r="HB140" s="191">
        <v>5</v>
      </c>
      <c r="HC140" s="191"/>
      <c r="HD140" s="191">
        <v>4</v>
      </c>
      <c r="HE140" s="191"/>
      <c r="HF140" s="191"/>
      <c r="HG140" s="191"/>
      <c r="HH140" s="191"/>
      <c r="HI140" s="191"/>
      <c r="HJ140" s="191"/>
      <c r="HK140" s="191">
        <v>1</v>
      </c>
      <c r="HL140" s="191">
        <v>14</v>
      </c>
      <c r="HM140" s="191"/>
      <c r="HN140" s="191"/>
      <c r="HO140" s="191"/>
      <c r="HP140" s="191"/>
      <c r="HQ140" s="191"/>
      <c r="HR140" s="191"/>
      <c r="HS140" s="191"/>
      <c r="HT140" s="191"/>
      <c r="HU140" s="191"/>
      <c r="HV140" s="191"/>
      <c r="HW140" s="191"/>
      <c r="HX140" s="191"/>
      <c r="HY140" s="191"/>
      <c r="HZ140" s="191"/>
      <c r="IA140" s="191"/>
      <c r="IB140" s="191"/>
      <c r="IC140" s="191"/>
      <c r="ID140" s="191"/>
      <c r="IE140" s="191"/>
      <c r="IF140" s="191">
        <v>1</v>
      </c>
      <c r="IG140" s="191">
        <v>13</v>
      </c>
      <c r="IH140" s="191"/>
      <c r="II140" s="191">
        <v>3</v>
      </c>
      <c r="IJ140" s="191">
        <v>1</v>
      </c>
      <c r="IK140" s="191"/>
      <c r="IL140" s="191"/>
      <c r="IM140" s="191">
        <v>8</v>
      </c>
      <c r="IN140" s="191"/>
      <c r="IO140" s="191"/>
      <c r="IP140" s="191">
        <v>2</v>
      </c>
      <c r="IQ140" s="191"/>
      <c r="IR140" s="191"/>
      <c r="IS140" s="191"/>
      <c r="IT140" s="191"/>
      <c r="IU140" s="191"/>
      <c r="IV140" s="191"/>
      <c r="IW140" s="191"/>
      <c r="IX140" s="191"/>
      <c r="IY140" s="191"/>
      <c r="IZ140" s="191"/>
      <c r="JA140" s="191"/>
      <c r="JB140" s="191"/>
      <c r="JC140" s="191"/>
      <c r="JD140" s="191"/>
      <c r="JE140" s="191">
        <v>1</v>
      </c>
      <c r="JF140" s="191"/>
      <c r="JG140" s="191"/>
      <c r="JH140" s="191"/>
      <c r="JI140" s="191"/>
      <c r="JJ140" s="191"/>
      <c r="JK140" s="191"/>
      <c r="JL140" s="191"/>
      <c r="JM140" s="191">
        <v>1</v>
      </c>
      <c r="JN140" s="191"/>
      <c r="JO140" s="191"/>
      <c r="JP140" s="191"/>
      <c r="JQ140" s="191"/>
      <c r="JR140" s="191"/>
      <c r="JS140" s="191"/>
      <c r="JT140" s="191"/>
      <c r="JU140" s="191"/>
      <c r="JV140" s="191"/>
      <c r="JW140" s="191"/>
      <c r="JX140" s="191"/>
      <c r="JY140" s="191"/>
      <c r="JZ140" s="191">
        <v>12</v>
      </c>
      <c r="KA140" s="191"/>
      <c r="KB140" s="191"/>
      <c r="KC140" s="191"/>
      <c r="KD140" s="191"/>
      <c r="KE140" s="191"/>
      <c r="KF140" s="191">
        <v>12</v>
      </c>
      <c r="KG140" s="191"/>
      <c r="KH140" s="191"/>
      <c r="KI140" s="191"/>
      <c r="KJ140" s="191"/>
      <c r="KK140" s="191">
        <v>1</v>
      </c>
      <c r="KL140" s="191"/>
      <c r="KM140" s="191"/>
      <c r="KN140" s="191"/>
      <c r="KO140" s="191"/>
      <c r="KP140" s="191"/>
      <c r="KQ140" s="191"/>
      <c r="KR140" s="191"/>
      <c r="KS140" s="191"/>
      <c r="KT140" s="191"/>
      <c r="KU140" s="191"/>
      <c r="KV140" s="191"/>
      <c r="KW140" s="191"/>
      <c r="KX140" s="191"/>
      <c r="KY140" s="191"/>
      <c r="KZ140" s="191"/>
      <c r="LA140" s="191"/>
      <c r="LB140" s="191"/>
      <c r="LC140" s="191"/>
      <c r="LD140" s="191"/>
      <c r="LE140" s="191"/>
      <c r="LF140" s="191">
        <v>4</v>
      </c>
      <c r="LG140" s="191">
        <v>15</v>
      </c>
      <c r="LH140" s="191"/>
      <c r="LI140" s="191"/>
      <c r="LJ140" s="191"/>
      <c r="LK140" s="191"/>
      <c r="LL140" s="191"/>
      <c r="LM140" s="191"/>
      <c r="LN140" s="191"/>
      <c r="LO140" s="191"/>
      <c r="LP140" s="191"/>
      <c r="LQ140" s="191"/>
      <c r="LR140" s="191"/>
      <c r="LS140" s="191"/>
      <c r="LT140" s="191"/>
      <c r="LU140" s="191"/>
      <c r="LV140" s="191"/>
      <c r="LW140" s="191"/>
      <c r="LX140" s="191"/>
      <c r="LY140" s="191"/>
      <c r="LZ140" s="191"/>
      <c r="MA140" s="191"/>
      <c r="MB140" s="191"/>
      <c r="MC140" s="191"/>
      <c r="MD140" s="191"/>
      <c r="ME140" s="191"/>
      <c r="MF140" s="191"/>
      <c r="MG140" s="191"/>
      <c r="MH140" s="191"/>
      <c r="MI140" s="191"/>
      <c r="MJ140" s="191"/>
      <c r="MK140" s="191"/>
      <c r="ML140" s="191"/>
      <c r="MM140" s="191"/>
      <c r="MN140" s="191"/>
      <c r="MO140" s="191"/>
      <c r="MP140" s="191"/>
      <c r="MQ140" s="191"/>
      <c r="MR140" s="191"/>
      <c r="MS140" s="191"/>
      <c r="MT140" s="191"/>
      <c r="MU140" s="191"/>
      <c r="MV140" s="191">
        <v>25</v>
      </c>
      <c r="MW140" s="191">
        <v>25</v>
      </c>
      <c r="MX140" s="191"/>
      <c r="MY140" s="191">
        <v>60</v>
      </c>
      <c r="MZ140" s="191">
        <v>280</v>
      </c>
      <c r="NA140" s="191"/>
      <c r="NB140" s="191"/>
      <c r="NC140" s="191"/>
      <c r="ND140" s="191"/>
      <c r="NE140" s="191"/>
      <c r="NF140" s="191"/>
      <c r="NG140" s="191"/>
      <c r="NH140" s="191"/>
      <c r="NI140" s="191">
        <v>10</v>
      </c>
      <c r="NJ140" s="191"/>
      <c r="NK140" s="191">
        <v>59</v>
      </c>
      <c r="NL140" s="191">
        <v>18</v>
      </c>
      <c r="NM140" s="191"/>
      <c r="NN140" s="191"/>
      <c r="NO140" s="191"/>
      <c r="NP140" s="191"/>
      <c r="NQ140" s="191"/>
      <c r="NR140" s="191"/>
    </row>
    <row r="141" spans="1:382" ht="17.25" customHeight="1" x14ac:dyDescent="0.25">
      <c r="A141" s="455">
        <v>42</v>
      </c>
      <c r="B141" s="542" t="s">
        <v>289</v>
      </c>
      <c r="C141" s="543"/>
      <c r="D141" s="188"/>
      <c r="E141" s="191"/>
      <c r="F141" s="191"/>
      <c r="G141" s="191"/>
      <c r="H141" s="191"/>
      <c r="I141" s="191"/>
      <c r="J141" s="191"/>
      <c r="K141" s="191"/>
      <c r="L141" s="191"/>
      <c r="M141" s="191"/>
      <c r="N141" s="191"/>
      <c r="O141" s="191"/>
      <c r="P141" s="191"/>
      <c r="Q141" s="191"/>
      <c r="R141" s="191"/>
      <c r="S141" s="191"/>
      <c r="T141" s="191"/>
      <c r="U141" s="191"/>
      <c r="V141" s="191"/>
      <c r="W141" s="191"/>
      <c r="X141" s="191"/>
      <c r="Y141" s="195">
        <f>(Ago!Y141+Ago!AT141)-Ago!DE141</f>
        <v>0</v>
      </c>
      <c r="Z141" s="195">
        <f>(Ago!Z141+Ago!AU141)-Ago!DF141</f>
        <v>0</v>
      </c>
      <c r="AA141" s="195">
        <f>(Ago!AA141+Ago!AV141)-Ago!DG141</f>
        <v>0</v>
      </c>
      <c r="AB141" s="195">
        <f>(Ago!AB141+Ago!AW141)-Ago!DH141</f>
        <v>0</v>
      </c>
      <c r="AC141" s="195">
        <f>(Ago!AC141+Ago!AX141)-Ago!DI141</f>
        <v>0</v>
      </c>
      <c r="AD141" s="195">
        <f>(Ago!AD141+Ago!AY141)-Ago!DJ141</f>
        <v>0</v>
      </c>
      <c r="AE141" s="195">
        <f>(Ago!AE141+Ago!AZ141)-Ago!DK141</f>
        <v>0</v>
      </c>
      <c r="AF141" s="195">
        <f>(Ago!AF141+Ago!BA141)-Ago!DL141</f>
        <v>0</v>
      </c>
      <c r="AG141" s="195">
        <f>(Ago!AG141+Ago!BB141)-Ago!DM141</f>
        <v>0</v>
      </c>
      <c r="AH141" s="195">
        <f>(Ago!AH141+Ago!BC141)-Ago!DN141</f>
        <v>0</v>
      </c>
      <c r="AI141" s="195">
        <f>(Ago!AI141+Ago!BD141)-Ago!DO141</f>
        <v>0</v>
      </c>
      <c r="AJ141" s="195">
        <f>(Ago!AJ141+Ago!BE141)-Ago!DP141</f>
        <v>0</v>
      </c>
      <c r="AK141" s="195">
        <f>(Ago!AK141+Ago!BF141)-Ago!DQ141</f>
        <v>0</v>
      </c>
      <c r="AL141" s="195">
        <f>(Ago!AL141+Ago!BG141)-Ago!DR141</f>
        <v>0</v>
      </c>
      <c r="AM141" s="195">
        <f>(Ago!AM141+Ago!BH141)-Ago!DS141</f>
        <v>0</v>
      </c>
      <c r="AN141" s="195">
        <f>(Ago!AN141+Ago!BI141)-Ago!DT141</f>
        <v>0</v>
      </c>
      <c r="AO141" s="195">
        <f>(Ago!AO141+Ago!BJ141)-Ago!DU141</f>
        <v>0</v>
      </c>
      <c r="AP141" s="195">
        <f>(Ago!AP141+Ago!BK141)-Ago!DV141</f>
        <v>0</v>
      </c>
      <c r="AQ141" s="195">
        <f>(Ago!AQ141+Ago!BL141)-Ago!DW141</f>
        <v>0</v>
      </c>
      <c r="AR141" s="195">
        <f>(Ago!AR141+Ago!BM141)-Ago!DX141</f>
        <v>0</v>
      </c>
      <c r="AS141" s="195">
        <f>(Ago!AS141+Ago!BN141)-Ago!DY141</f>
        <v>0</v>
      </c>
      <c r="AT141" s="191"/>
      <c r="AU141" s="191"/>
      <c r="AV141" s="191"/>
      <c r="AW141" s="191"/>
      <c r="AX141" s="191"/>
      <c r="AY141" s="191"/>
      <c r="AZ141" s="191"/>
      <c r="BA141" s="191"/>
      <c r="BB141" s="191"/>
      <c r="BC141" s="191"/>
      <c r="BD141" s="191"/>
      <c r="BE141" s="191"/>
      <c r="BF141" s="191"/>
      <c r="BG141" s="191"/>
      <c r="BH141" s="191"/>
      <c r="BI141" s="191"/>
      <c r="BJ141" s="191"/>
      <c r="BK141" s="191"/>
      <c r="BL141" s="191"/>
      <c r="BM141" s="191"/>
      <c r="BN141" s="191"/>
      <c r="BO141" s="191"/>
      <c r="BP141" s="191"/>
      <c r="BQ141" s="191"/>
      <c r="BR141" s="191"/>
      <c r="BS141" s="191"/>
      <c r="BT141" s="191"/>
      <c r="BU141" s="191"/>
      <c r="BV141" s="191"/>
      <c r="BW141" s="191"/>
      <c r="BX141" s="191"/>
      <c r="BY141" s="191"/>
      <c r="BZ141" s="191"/>
      <c r="CA141" s="191"/>
      <c r="CB141" s="191"/>
      <c r="CC141" s="191"/>
      <c r="CD141" s="191"/>
      <c r="CE141" s="191"/>
      <c r="CF141" s="191"/>
      <c r="CG141" s="191"/>
      <c r="CH141" s="191"/>
      <c r="CI141" s="191"/>
      <c r="CJ141" s="191"/>
      <c r="CK141" s="191"/>
      <c r="CL141" s="191"/>
      <c r="CM141" s="191"/>
      <c r="CN141" s="191"/>
      <c r="CO141" s="191"/>
      <c r="CP141" s="191"/>
      <c r="CQ141" s="191"/>
      <c r="CR141" s="191"/>
      <c r="CS141" s="191"/>
      <c r="CT141" s="191"/>
      <c r="CU141" s="191"/>
      <c r="CV141" s="191"/>
      <c r="CW141" s="191"/>
      <c r="CX141" s="191"/>
      <c r="CY141" s="191"/>
      <c r="CZ141" s="191"/>
      <c r="DA141" s="191"/>
      <c r="DB141" s="191"/>
      <c r="DC141" s="191"/>
      <c r="DD141" s="191"/>
      <c r="DE141" s="191"/>
      <c r="DF141" s="191"/>
      <c r="DG141" s="191"/>
      <c r="DH141" s="191"/>
      <c r="DI141" s="191"/>
      <c r="DJ141" s="191"/>
      <c r="DK141" s="191"/>
      <c r="DL141" s="191"/>
      <c r="DM141" s="191"/>
      <c r="DN141" s="191"/>
      <c r="DO141" s="191"/>
      <c r="DP141" s="191"/>
      <c r="DQ141" s="191"/>
      <c r="DR141" s="191"/>
      <c r="DS141" s="191"/>
      <c r="DT141" s="191"/>
      <c r="DU141" s="191"/>
      <c r="DV141" s="191"/>
      <c r="DW141" s="191"/>
      <c r="DX141" s="191"/>
      <c r="DY141" s="191"/>
      <c r="DZ141" s="191"/>
      <c r="EA141" s="191"/>
      <c r="EB141" s="191"/>
      <c r="EC141" s="191"/>
      <c r="ED141" s="191"/>
      <c r="EE141" s="191"/>
      <c r="EF141" s="191"/>
      <c r="EG141" s="191"/>
      <c r="EH141" s="191"/>
      <c r="EI141" s="191"/>
      <c r="EJ141" s="191"/>
      <c r="EK141" s="191"/>
      <c r="EL141" s="191"/>
      <c r="EM141" s="191"/>
      <c r="EN141" s="191"/>
      <c r="EO141" s="191"/>
      <c r="EP141" s="191"/>
      <c r="EQ141" s="191"/>
      <c r="ER141" s="191"/>
      <c r="ES141" s="191"/>
      <c r="ET141" s="191"/>
      <c r="EU141" s="195">
        <f t="shared" si="71"/>
        <v>0</v>
      </c>
      <c r="EV141" s="195">
        <f t="shared" si="72"/>
        <v>0</v>
      </c>
      <c r="EW141" s="195">
        <f t="shared" si="73"/>
        <v>0</v>
      </c>
      <c r="EX141" s="195">
        <f t="shared" si="74"/>
        <v>0</v>
      </c>
      <c r="EY141" s="195">
        <f t="shared" si="75"/>
        <v>0</v>
      </c>
      <c r="EZ141" s="195">
        <f t="shared" si="76"/>
        <v>0</v>
      </c>
      <c r="FA141" s="195">
        <f t="shared" si="77"/>
        <v>0</v>
      </c>
      <c r="FB141" s="195">
        <f t="shared" si="78"/>
        <v>0</v>
      </c>
      <c r="FC141" s="195">
        <f t="shared" si="79"/>
        <v>0</v>
      </c>
      <c r="FD141" s="195">
        <f t="shared" si="80"/>
        <v>0</v>
      </c>
      <c r="FE141" s="195">
        <f t="shared" si="81"/>
        <v>0</v>
      </c>
      <c r="FF141" s="195">
        <f t="shared" si="82"/>
        <v>0</v>
      </c>
      <c r="FG141" s="195">
        <f t="shared" si="83"/>
        <v>0</v>
      </c>
      <c r="FH141" s="195">
        <f t="shared" si="84"/>
        <v>0</v>
      </c>
      <c r="FI141" s="195">
        <f t="shared" si="85"/>
        <v>0</v>
      </c>
      <c r="FJ141" s="195">
        <f t="shared" si="86"/>
        <v>0</v>
      </c>
      <c r="FK141" s="195">
        <f t="shared" si="87"/>
        <v>0</v>
      </c>
      <c r="FL141" s="195">
        <f t="shared" si="88"/>
        <v>0</v>
      </c>
      <c r="FM141" s="195">
        <f t="shared" si="89"/>
        <v>0</v>
      </c>
      <c r="FN141" s="195">
        <f t="shared" si="90"/>
        <v>0</v>
      </c>
      <c r="FO141" s="195">
        <f t="shared" si="91"/>
        <v>0</v>
      </c>
      <c r="FP141" s="191"/>
      <c r="FQ141" s="191"/>
      <c r="FR141" s="191"/>
      <c r="FS141" s="191"/>
      <c r="FT141" s="191"/>
      <c r="FU141" s="191"/>
      <c r="FV141" s="191"/>
      <c r="FW141" s="191"/>
      <c r="FX141" s="191"/>
      <c r="FY141" s="191"/>
      <c r="FZ141" s="191"/>
      <c r="GA141" s="191"/>
      <c r="GB141" s="191"/>
      <c r="GC141" s="191"/>
      <c r="GD141" s="191"/>
      <c r="GE141" s="191"/>
      <c r="GF141" s="191"/>
      <c r="GG141" s="191"/>
      <c r="GH141" s="191"/>
      <c r="GI141" s="191"/>
      <c r="GJ141" s="191"/>
      <c r="GK141" s="191"/>
      <c r="GL141" s="191"/>
      <c r="GM141" s="191"/>
      <c r="GN141" s="191"/>
      <c r="GO141" s="191"/>
      <c r="GP141" s="191"/>
      <c r="GQ141" s="191"/>
      <c r="GR141" s="191"/>
      <c r="GS141" s="191"/>
      <c r="GT141" s="191"/>
      <c r="GU141" s="191"/>
      <c r="GV141" s="191"/>
      <c r="GW141" s="191"/>
      <c r="GX141" s="191"/>
      <c r="GY141" s="191"/>
      <c r="GZ141" s="191"/>
      <c r="HA141" s="191"/>
      <c r="HB141" s="191"/>
      <c r="HC141" s="191"/>
      <c r="HD141" s="191"/>
      <c r="HE141" s="191"/>
      <c r="HF141" s="191"/>
      <c r="HG141" s="191"/>
      <c r="HH141" s="191"/>
      <c r="HI141" s="191"/>
      <c r="HJ141" s="191"/>
      <c r="HK141" s="191"/>
      <c r="HL141" s="191"/>
      <c r="HM141" s="191"/>
      <c r="HN141" s="191"/>
      <c r="HO141" s="191"/>
      <c r="HP141" s="191"/>
      <c r="HQ141" s="191"/>
      <c r="HR141" s="191"/>
      <c r="HS141" s="191"/>
      <c r="HT141" s="191"/>
      <c r="HU141" s="191"/>
      <c r="HV141" s="191"/>
      <c r="HW141" s="191"/>
      <c r="HX141" s="191"/>
      <c r="HY141" s="191"/>
      <c r="HZ141" s="191"/>
      <c r="IA141" s="191"/>
      <c r="IB141" s="191"/>
      <c r="IC141" s="191"/>
      <c r="ID141" s="191"/>
      <c r="IE141" s="191"/>
      <c r="IF141" s="191"/>
      <c r="IG141" s="191"/>
      <c r="IH141" s="191"/>
      <c r="II141" s="191"/>
      <c r="IJ141" s="191"/>
      <c r="IK141" s="191"/>
      <c r="IL141" s="191"/>
      <c r="IM141" s="191"/>
      <c r="IN141" s="191"/>
      <c r="IO141" s="191"/>
      <c r="IP141" s="191"/>
      <c r="IQ141" s="191"/>
      <c r="IR141" s="191"/>
      <c r="IS141" s="191"/>
      <c r="IT141" s="191"/>
      <c r="IU141" s="191"/>
      <c r="IV141" s="191"/>
      <c r="IW141" s="191"/>
      <c r="IX141" s="191"/>
      <c r="IY141" s="191"/>
      <c r="IZ141" s="191"/>
      <c r="JA141" s="191"/>
      <c r="JB141" s="191"/>
      <c r="JC141" s="191"/>
      <c r="JD141" s="191"/>
      <c r="JE141" s="191"/>
      <c r="JF141" s="191"/>
      <c r="JG141" s="191"/>
      <c r="JH141" s="191"/>
      <c r="JI141" s="191"/>
      <c r="JJ141" s="191"/>
      <c r="JK141" s="191"/>
      <c r="JL141" s="191"/>
      <c r="JM141" s="191"/>
      <c r="JN141" s="191"/>
      <c r="JO141" s="191"/>
      <c r="JP141" s="191"/>
      <c r="JQ141" s="191"/>
      <c r="JR141" s="191"/>
      <c r="JS141" s="191"/>
      <c r="JT141" s="191"/>
      <c r="JU141" s="191"/>
      <c r="JV141" s="191"/>
      <c r="JW141" s="191"/>
      <c r="JX141" s="191"/>
      <c r="JY141" s="191"/>
      <c r="JZ141" s="191"/>
      <c r="KA141" s="191"/>
      <c r="KB141" s="191"/>
      <c r="KC141" s="191"/>
      <c r="KD141" s="191"/>
      <c r="KE141" s="191"/>
      <c r="KF141" s="191"/>
      <c r="KG141" s="191"/>
      <c r="KH141" s="191"/>
      <c r="KI141" s="191"/>
      <c r="KJ141" s="191"/>
      <c r="KK141" s="191"/>
      <c r="KL141" s="191"/>
      <c r="KM141" s="191"/>
      <c r="KN141" s="191"/>
      <c r="KO141" s="191"/>
      <c r="KP141" s="191"/>
      <c r="KQ141" s="191"/>
      <c r="KR141" s="191"/>
      <c r="KS141" s="191"/>
      <c r="KT141" s="191"/>
      <c r="KU141" s="191"/>
      <c r="KV141" s="191"/>
      <c r="KW141" s="191"/>
      <c r="KX141" s="191"/>
      <c r="KY141" s="191"/>
      <c r="KZ141" s="191"/>
      <c r="LA141" s="191"/>
      <c r="LB141" s="191"/>
      <c r="LC141" s="191"/>
      <c r="LD141" s="191"/>
      <c r="LE141" s="191"/>
      <c r="LF141" s="191"/>
      <c r="LG141" s="191"/>
      <c r="LH141" s="191"/>
      <c r="LI141" s="191"/>
      <c r="LJ141" s="191"/>
      <c r="LK141" s="191"/>
      <c r="LL141" s="191"/>
      <c r="LM141" s="191"/>
      <c r="LN141" s="191"/>
      <c r="LO141" s="191"/>
      <c r="LP141" s="191"/>
      <c r="LQ141" s="191"/>
      <c r="LR141" s="191"/>
      <c r="LS141" s="191"/>
      <c r="LT141" s="191"/>
      <c r="LU141" s="191"/>
      <c r="LV141" s="191"/>
      <c r="LW141" s="191"/>
      <c r="LX141" s="191"/>
      <c r="LY141" s="191"/>
      <c r="LZ141" s="191"/>
      <c r="MA141" s="191"/>
      <c r="MB141" s="191"/>
      <c r="MC141" s="191"/>
      <c r="MD141" s="191"/>
      <c r="ME141" s="191"/>
      <c r="MF141" s="191"/>
      <c r="MG141" s="191"/>
      <c r="MH141" s="191"/>
      <c r="MI141" s="191"/>
      <c r="MJ141" s="191"/>
      <c r="MK141" s="191"/>
      <c r="ML141" s="191"/>
      <c r="MM141" s="191"/>
      <c r="MN141" s="191"/>
      <c r="MO141" s="191"/>
      <c r="MP141" s="191"/>
      <c r="MQ141" s="191"/>
      <c r="MR141" s="191"/>
      <c r="MS141" s="191"/>
      <c r="MT141" s="191"/>
      <c r="MU141" s="191"/>
      <c r="MV141" s="191"/>
      <c r="MW141" s="191">
        <v>5</v>
      </c>
      <c r="MX141" s="191"/>
      <c r="MY141" s="191"/>
      <c r="MZ141" s="191">
        <v>166</v>
      </c>
      <c r="NA141" s="191"/>
      <c r="NB141" s="191"/>
      <c r="NC141" s="191"/>
      <c r="ND141" s="191"/>
      <c r="NE141" s="191"/>
      <c r="NF141" s="191"/>
      <c r="NG141" s="191"/>
      <c r="NH141" s="191">
        <v>3</v>
      </c>
      <c r="NI141" s="191"/>
      <c r="NJ141" s="191"/>
      <c r="NK141" s="191">
        <v>10</v>
      </c>
      <c r="NL141" s="191">
        <v>5</v>
      </c>
      <c r="NM141" s="191"/>
      <c r="NN141" s="191"/>
      <c r="NO141" s="191"/>
      <c r="NP141" s="191"/>
      <c r="NQ141" s="191">
        <v>2</v>
      </c>
      <c r="NR141" s="191"/>
    </row>
    <row r="142" spans="1:382" ht="17.25" customHeight="1" x14ac:dyDescent="0.25">
      <c r="A142" s="455">
        <v>43</v>
      </c>
      <c r="B142" s="542" t="s">
        <v>290</v>
      </c>
      <c r="C142" s="543"/>
      <c r="D142" s="188"/>
      <c r="E142" s="191"/>
      <c r="F142" s="191"/>
      <c r="G142" s="191"/>
      <c r="H142" s="191"/>
      <c r="I142" s="191"/>
      <c r="J142" s="191"/>
      <c r="K142" s="191"/>
      <c r="L142" s="191"/>
      <c r="M142" s="191"/>
      <c r="N142" s="191"/>
      <c r="O142" s="191"/>
      <c r="P142" s="191"/>
      <c r="Q142" s="191"/>
      <c r="R142" s="191"/>
      <c r="S142" s="191"/>
      <c r="T142" s="191"/>
      <c r="U142" s="191"/>
      <c r="V142" s="191"/>
      <c r="W142" s="191"/>
      <c r="X142" s="191"/>
      <c r="Y142" s="195">
        <f>(Ago!Y142+Ago!AT142)-Ago!DE142</f>
        <v>0</v>
      </c>
      <c r="Z142" s="195">
        <f>(Ago!Z142+Ago!AU142)-Ago!DF142</f>
        <v>0</v>
      </c>
      <c r="AA142" s="195">
        <f>(Ago!AA142+Ago!AV142)-Ago!DG142</f>
        <v>0</v>
      </c>
      <c r="AB142" s="195">
        <f>(Ago!AB142+Ago!AW142)-Ago!DH142</f>
        <v>0</v>
      </c>
      <c r="AC142" s="195">
        <f>(Ago!AC142+Ago!AX142)-Ago!DI142</f>
        <v>0</v>
      </c>
      <c r="AD142" s="195">
        <f>(Ago!AD142+Ago!AY142)-Ago!DJ142</f>
        <v>0</v>
      </c>
      <c r="AE142" s="195">
        <f>(Ago!AE142+Ago!AZ142)-Ago!DK142</f>
        <v>0</v>
      </c>
      <c r="AF142" s="195">
        <f>(Ago!AF142+Ago!BA142)-Ago!DL142</f>
        <v>0</v>
      </c>
      <c r="AG142" s="195">
        <f>(Ago!AG142+Ago!BB142)-Ago!DM142</f>
        <v>0</v>
      </c>
      <c r="AH142" s="195">
        <f>(Ago!AH142+Ago!BC142)-Ago!DN142</f>
        <v>0</v>
      </c>
      <c r="AI142" s="195">
        <f>(Ago!AI142+Ago!BD142)-Ago!DO142</f>
        <v>0</v>
      </c>
      <c r="AJ142" s="195">
        <f>(Ago!AJ142+Ago!BE142)-Ago!DP142</f>
        <v>0</v>
      </c>
      <c r="AK142" s="195">
        <f>(Ago!AK142+Ago!BF142)-Ago!DQ142</f>
        <v>0</v>
      </c>
      <c r="AL142" s="195">
        <f>(Ago!AL142+Ago!BG142)-Ago!DR142</f>
        <v>0</v>
      </c>
      <c r="AM142" s="195">
        <f>(Ago!AM142+Ago!BH142)-Ago!DS142</f>
        <v>0</v>
      </c>
      <c r="AN142" s="195">
        <f>(Ago!AN142+Ago!BI142)-Ago!DT142</f>
        <v>0</v>
      </c>
      <c r="AO142" s="195">
        <f>(Ago!AO142+Ago!BJ142)-Ago!DU142</f>
        <v>0</v>
      </c>
      <c r="AP142" s="195">
        <f>(Ago!AP142+Ago!BK142)-Ago!DV142</f>
        <v>0</v>
      </c>
      <c r="AQ142" s="195">
        <f>(Ago!AQ142+Ago!BL142)-Ago!DW142</f>
        <v>0</v>
      </c>
      <c r="AR142" s="195">
        <f>(Ago!AR142+Ago!BM142)-Ago!DX142</f>
        <v>0</v>
      </c>
      <c r="AS142" s="195">
        <f>(Ago!AS142+Ago!BN142)-Ago!DY142</f>
        <v>0</v>
      </c>
      <c r="AT142" s="191"/>
      <c r="AU142" s="191"/>
      <c r="AV142" s="191"/>
      <c r="AW142" s="191"/>
      <c r="AX142" s="191"/>
      <c r="AY142" s="191"/>
      <c r="AZ142" s="191"/>
      <c r="BA142" s="191"/>
      <c r="BB142" s="191"/>
      <c r="BC142" s="191"/>
      <c r="BD142" s="191"/>
      <c r="BE142" s="191"/>
      <c r="BF142" s="191"/>
      <c r="BG142" s="191"/>
      <c r="BH142" s="191"/>
      <c r="BI142" s="191"/>
      <c r="BJ142" s="191"/>
      <c r="BK142" s="191"/>
      <c r="BL142" s="191"/>
      <c r="BM142" s="191"/>
      <c r="BN142" s="191"/>
      <c r="BO142" s="191"/>
      <c r="BP142" s="191"/>
      <c r="BQ142" s="191"/>
      <c r="BR142" s="191"/>
      <c r="BS142" s="191"/>
      <c r="BT142" s="191"/>
      <c r="BU142" s="191"/>
      <c r="BV142" s="191"/>
      <c r="BW142" s="191"/>
      <c r="BX142" s="191"/>
      <c r="BY142" s="191"/>
      <c r="BZ142" s="191"/>
      <c r="CA142" s="191"/>
      <c r="CB142" s="191"/>
      <c r="CC142" s="191"/>
      <c r="CD142" s="191"/>
      <c r="CE142" s="191"/>
      <c r="CF142" s="191"/>
      <c r="CG142" s="191"/>
      <c r="CH142" s="191"/>
      <c r="CI142" s="191"/>
      <c r="CJ142" s="191"/>
      <c r="CK142" s="191"/>
      <c r="CL142" s="191"/>
      <c r="CM142" s="191"/>
      <c r="CN142" s="191"/>
      <c r="CO142" s="191"/>
      <c r="CP142" s="191"/>
      <c r="CQ142" s="191"/>
      <c r="CR142" s="191"/>
      <c r="CS142" s="191"/>
      <c r="CT142" s="191"/>
      <c r="CU142" s="191"/>
      <c r="CV142" s="191"/>
      <c r="CW142" s="191"/>
      <c r="CX142" s="191"/>
      <c r="CY142" s="191"/>
      <c r="CZ142" s="191"/>
      <c r="DA142" s="191"/>
      <c r="DB142" s="191"/>
      <c r="DC142" s="191"/>
      <c r="DD142" s="191"/>
      <c r="DE142" s="191"/>
      <c r="DF142" s="191"/>
      <c r="DG142" s="191"/>
      <c r="DH142" s="191"/>
      <c r="DI142" s="191"/>
      <c r="DJ142" s="191"/>
      <c r="DK142" s="191"/>
      <c r="DL142" s="191"/>
      <c r="DM142" s="191"/>
      <c r="DN142" s="191"/>
      <c r="DO142" s="191"/>
      <c r="DP142" s="191"/>
      <c r="DQ142" s="191"/>
      <c r="DR142" s="191"/>
      <c r="DS142" s="191"/>
      <c r="DT142" s="191"/>
      <c r="DU142" s="191"/>
      <c r="DV142" s="191"/>
      <c r="DW142" s="191"/>
      <c r="DX142" s="191"/>
      <c r="DY142" s="191"/>
      <c r="DZ142" s="191"/>
      <c r="EA142" s="191"/>
      <c r="EB142" s="191"/>
      <c r="EC142" s="191"/>
      <c r="ED142" s="191"/>
      <c r="EE142" s="191"/>
      <c r="EF142" s="191"/>
      <c r="EG142" s="191"/>
      <c r="EH142" s="191"/>
      <c r="EI142" s="191"/>
      <c r="EJ142" s="191"/>
      <c r="EK142" s="191"/>
      <c r="EL142" s="191"/>
      <c r="EM142" s="191"/>
      <c r="EN142" s="191"/>
      <c r="EO142" s="191"/>
      <c r="EP142" s="191"/>
      <c r="EQ142" s="191"/>
      <c r="ER142" s="191"/>
      <c r="ES142" s="191"/>
      <c r="ET142" s="191"/>
      <c r="EU142" s="195">
        <f t="shared" si="71"/>
        <v>0</v>
      </c>
      <c r="EV142" s="195">
        <f t="shared" si="72"/>
        <v>0</v>
      </c>
      <c r="EW142" s="195">
        <f t="shared" si="73"/>
        <v>0</v>
      </c>
      <c r="EX142" s="195">
        <f t="shared" si="74"/>
        <v>0</v>
      </c>
      <c r="EY142" s="195">
        <f t="shared" si="75"/>
        <v>0</v>
      </c>
      <c r="EZ142" s="195">
        <f t="shared" si="76"/>
        <v>0</v>
      </c>
      <c r="FA142" s="195">
        <f t="shared" si="77"/>
        <v>0</v>
      </c>
      <c r="FB142" s="195">
        <f t="shared" si="78"/>
        <v>0</v>
      </c>
      <c r="FC142" s="195">
        <f t="shared" si="79"/>
        <v>0</v>
      </c>
      <c r="FD142" s="195">
        <f t="shared" si="80"/>
        <v>0</v>
      </c>
      <c r="FE142" s="195">
        <f t="shared" si="81"/>
        <v>0</v>
      </c>
      <c r="FF142" s="195">
        <f t="shared" si="82"/>
        <v>0</v>
      </c>
      <c r="FG142" s="195">
        <f t="shared" si="83"/>
        <v>0</v>
      </c>
      <c r="FH142" s="195">
        <f t="shared" si="84"/>
        <v>0</v>
      </c>
      <c r="FI142" s="195">
        <f t="shared" si="85"/>
        <v>0</v>
      </c>
      <c r="FJ142" s="195">
        <f t="shared" si="86"/>
        <v>0</v>
      </c>
      <c r="FK142" s="195">
        <f t="shared" si="87"/>
        <v>0</v>
      </c>
      <c r="FL142" s="195">
        <f t="shared" si="88"/>
        <v>0</v>
      </c>
      <c r="FM142" s="195">
        <f t="shared" si="89"/>
        <v>0</v>
      </c>
      <c r="FN142" s="195">
        <f t="shared" si="90"/>
        <v>0</v>
      </c>
      <c r="FO142" s="195">
        <f t="shared" si="91"/>
        <v>0</v>
      </c>
      <c r="FP142" s="191"/>
      <c r="FQ142" s="191"/>
      <c r="FR142" s="191"/>
      <c r="FS142" s="191"/>
      <c r="FT142" s="191"/>
      <c r="FU142" s="191"/>
      <c r="FV142" s="191"/>
      <c r="FW142" s="191"/>
      <c r="FX142" s="191"/>
      <c r="FY142" s="191"/>
      <c r="FZ142" s="191"/>
      <c r="GA142" s="191"/>
      <c r="GB142" s="191"/>
      <c r="GC142" s="191"/>
      <c r="GD142" s="191"/>
      <c r="GE142" s="191"/>
      <c r="GF142" s="191"/>
      <c r="GG142" s="191"/>
      <c r="GH142" s="191"/>
      <c r="GI142" s="191"/>
      <c r="GJ142" s="191"/>
      <c r="GK142" s="191"/>
      <c r="GL142" s="191"/>
      <c r="GM142" s="191"/>
      <c r="GN142" s="191"/>
      <c r="GO142" s="191"/>
      <c r="GP142" s="191"/>
      <c r="GQ142" s="191"/>
      <c r="GR142" s="191"/>
      <c r="GS142" s="191"/>
      <c r="GT142" s="191"/>
      <c r="GU142" s="191"/>
      <c r="GV142" s="191"/>
      <c r="GW142" s="191"/>
      <c r="GX142" s="191"/>
      <c r="GY142" s="191"/>
      <c r="GZ142" s="191"/>
      <c r="HA142" s="191"/>
      <c r="HB142" s="191"/>
      <c r="HC142" s="191"/>
      <c r="HD142" s="191"/>
      <c r="HE142" s="191"/>
      <c r="HF142" s="191"/>
      <c r="HG142" s="191"/>
      <c r="HH142" s="191"/>
      <c r="HI142" s="191"/>
      <c r="HJ142" s="191"/>
      <c r="HK142" s="191"/>
      <c r="HL142" s="191"/>
      <c r="HM142" s="191"/>
      <c r="HN142" s="191"/>
      <c r="HO142" s="191"/>
      <c r="HP142" s="191"/>
      <c r="HQ142" s="191"/>
      <c r="HR142" s="191"/>
      <c r="HS142" s="191"/>
      <c r="HT142" s="191"/>
      <c r="HU142" s="191"/>
      <c r="HV142" s="191"/>
      <c r="HW142" s="191"/>
      <c r="HX142" s="191"/>
      <c r="HY142" s="191"/>
      <c r="HZ142" s="191"/>
      <c r="IA142" s="191"/>
      <c r="IB142" s="191"/>
      <c r="IC142" s="191"/>
      <c r="ID142" s="191"/>
      <c r="IE142" s="191"/>
      <c r="IF142" s="191"/>
      <c r="IG142" s="191"/>
      <c r="IH142" s="191"/>
      <c r="II142" s="191"/>
      <c r="IJ142" s="191"/>
      <c r="IK142" s="191"/>
      <c r="IL142" s="191"/>
      <c r="IM142" s="191"/>
      <c r="IN142" s="191"/>
      <c r="IO142" s="191"/>
      <c r="IP142" s="191"/>
      <c r="IQ142" s="191"/>
      <c r="IR142" s="191"/>
      <c r="IS142" s="191"/>
      <c r="IT142" s="191"/>
      <c r="IU142" s="191"/>
      <c r="IV142" s="191"/>
      <c r="IW142" s="191"/>
      <c r="IX142" s="191"/>
      <c r="IY142" s="191"/>
      <c r="IZ142" s="191"/>
      <c r="JA142" s="191"/>
      <c r="JB142" s="191"/>
      <c r="JC142" s="191"/>
      <c r="JD142" s="191"/>
      <c r="JE142" s="191"/>
      <c r="JF142" s="191"/>
      <c r="JG142" s="191"/>
      <c r="JH142" s="191"/>
      <c r="JI142" s="191"/>
      <c r="JJ142" s="191"/>
      <c r="JK142" s="191"/>
      <c r="JL142" s="191"/>
      <c r="JM142" s="191"/>
      <c r="JN142" s="191"/>
      <c r="JO142" s="191"/>
      <c r="JP142" s="191"/>
      <c r="JQ142" s="191"/>
      <c r="JR142" s="191"/>
      <c r="JS142" s="191"/>
      <c r="JT142" s="191"/>
      <c r="JU142" s="191"/>
      <c r="JV142" s="191"/>
      <c r="JW142" s="191"/>
      <c r="JX142" s="191"/>
      <c r="JY142" s="191"/>
      <c r="JZ142" s="191"/>
      <c r="KA142" s="191"/>
      <c r="KB142" s="191"/>
      <c r="KC142" s="191"/>
      <c r="KD142" s="191"/>
      <c r="KE142" s="191"/>
      <c r="KF142" s="191"/>
      <c r="KG142" s="191"/>
      <c r="KH142" s="191"/>
      <c r="KI142" s="191"/>
      <c r="KJ142" s="191"/>
      <c r="KK142" s="191"/>
      <c r="KL142" s="191"/>
      <c r="KM142" s="191"/>
      <c r="KN142" s="191"/>
      <c r="KO142" s="191"/>
      <c r="KP142" s="191"/>
      <c r="KQ142" s="191"/>
      <c r="KR142" s="191"/>
      <c r="KS142" s="191"/>
      <c r="KT142" s="191"/>
      <c r="KU142" s="191"/>
      <c r="KV142" s="191"/>
      <c r="KW142" s="191"/>
      <c r="KX142" s="191"/>
      <c r="KY142" s="191"/>
      <c r="KZ142" s="191"/>
      <c r="LA142" s="191"/>
      <c r="LB142" s="191"/>
      <c r="LC142" s="191"/>
      <c r="LD142" s="191"/>
      <c r="LE142" s="191"/>
      <c r="LF142" s="191"/>
      <c r="LG142" s="191"/>
      <c r="LH142" s="191"/>
      <c r="LI142" s="191"/>
      <c r="LJ142" s="191"/>
      <c r="LK142" s="191"/>
      <c r="LL142" s="191"/>
      <c r="LM142" s="191"/>
      <c r="LN142" s="191"/>
      <c r="LO142" s="191"/>
      <c r="LP142" s="191"/>
      <c r="LQ142" s="191"/>
      <c r="LR142" s="191"/>
      <c r="LS142" s="191"/>
      <c r="LT142" s="191"/>
      <c r="LU142" s="191"/>
      <c r="LV142" s="191"/>
      <c r="LW142" s="191"/>
      <c r="LX142" s="191"/>
      <c r="LY142" s="191"/>
      <c r="LZ142" s="191"/>
      <c r="MA142" s="191"/>
      <c r="MB142" s="191"/>
      <c r="MC142" s="191"/>
      <c r="MD142" s="191"/>
      <c r="ME142" s="191"/>
      <c r="MF142" s="191"/>
      <c r="MG142" s="191"/>
      <c r="MH142" s="191"/>
      <c r="MI142" s="191"/>
      <c r="MJ142" s="191"/>
      <c r="MK142" s="191"/>
      <c r="ML142" s="191"/>
      <c r="MM142" s="191"/>
      <c r="MN142" s="191"/>
      <c r="MO142" s="191"/>
      <c r="MP142" s="191"/>
      <c r="MQ142" s="191"/>
      <c r="MR142" s="191"/>
      <c r="MS142" s="191"/>
      <c r="MT142" s="191"/>
      <c r="MU142" s="191"/>
      <c r="MV142" s="191"/>
      <c r="MW142" s="191">
        <v>5</v>
      </c>
      <c r="MX142" s="191"/>
      <c r="MY142" s="191"/>
      <c r="MZ142" s="191">
        <v>178</v>
      </c>
      <c r="NA142" s="191"/>
      <c r="NB142" s="191"/>
      <c r="NC142" s="191"/>
      <c r="ND142" s="191"/>
      <c r="NE142" s="191"/>
      <c r="NF142" s="191"/>
      <c r="NG142" s="191"/>
      <c r="NH142" s="191"/>
      <c r="NI142" s="191"/>
      <c r="NJ142" s="191"/>
      <c r="NK142" s="191">
        <v>3</v>
      </c>
      <c r="NL142" s="191">
        <v>15</v>
      </c>
      <c r="NM142" s="191"/>
      <c r="NN142" s="191"/>
      <c r="NO142" s="191"/>
      <c r="NP142" s="191"/>
      <c r="NQ142" s="191"/>
      <c r="NR142" s="191"/>
    </row>
    <row r="143" spans="1:382" ht="17.25" customHeight="1" x14ac:dyDescent="0.25">
      <c r="A143" s="455">
        <v>44</v>
      </c>
      <c r="B143" s="542" t="s">
        <v>291</v>
      </c>
      <c r="C143" s="543"/>
      <c r="D143" s="188"/>
      <c r="E143" s="191"/>
      <c r="F143" s="191"/>
      <c r="G143" s="191"/>
      <c r="H143" s="191"/>
      <c r="I143" s="191"/>
      <c r="J143" s="191"/>
      <c r="K143" s="191"/>
      <c r="L143" s="191"/>
      <c r="M143" s="191"/>
      <c r="N143" s="191"/>
      <c r="O143" s="191"/>
      <c r="P143" s="191"/>
      <c r="Q143" s="191"/>
      <c r="R143" s="191"/>
      <c r="S143" s="191"/>
      <c r="T143" s="191"/>
      <c r="U143" s="191"/>
      <c r="V143" s="191"/>
      <c r="W143" s="191"/>
      <c r="X143" s="191"/>
      <c r="Y143" s="195">
        <f>(Ago!Y143+Ago!AT143)-Ago!DE143</f>
        <v>0</v>
      </c>
      <c r="Z143" s="195">
        <f>(Ago!Z143+Ago!AU143)-Ago!DF143</f>
        <v>0</v>
      </c>
      <c r="AA143" s="195">
        <f>(Ago!AA143+Ago!AV143)-Ago!DG143</f>
        <v>0</v>
      </c>
      <c r="AB143" s="195">
        <f>(Ago!AB143+Ago!AW143)-Ago!DH143</f>
        <v>0</v>
      </c>
      <c r="AC143" s="195">
        <f>(Ago!AC143+Ago!AX143)-Ago!DI143</f>
        <v>0</v>
      </c>
      <c r="AD143" s="195">
        <f>(Ago!AD143+Ago!AY143)-Ago!DJ143</f>
        <v>0</v>
      </c>
      <c r="AE143" s="195">
        <f>(Ago!AE143+Ago!AZ143)-Ago!DK143</f>
        <v>0</v>
      </c>
      <c r="AF143" s="195">
        <f>(Ago!AF143+Ago!BA143)-Ago!DL143</f>
        <v>0</v>
      </c>
      <c r="AG143" s="195">
        <f>(Ago!AG143+Ago!BB143)-Ago!DM143</f>
        <v>0</v>
      </c>
      <c r="AH143" s="195">
        <f>(Ago!AH143+Ago!BC143)-Ago!DN143</f>
        <v>0</v>
      </c>
      <c r="AI143" s="195">
        <f>(Ago!AI143+Ago!BD143)-Ago!DO143</f>
        <v>0</v>
      </c>
      <c r="AJ143" s="195">
        <f>(Ago!AJ143+Ago!BE143)-Ago!DP143</f>
        <v>0</v>
      </c>
      <c r="AK143" s="195">
        <f>(Ago!AK143+Ago!BF143)-Ago!DQ143</f>
        <v>0</v>
      </c>
      <c r="AL143" s="195">
        <f>(Ago!AL143+Ago!BG143)-Ago!DR143</f>
        <v>0</v>
      </c>
      <c r="AM143" s="195">
        <f>(Ago!AM143+Ago!BH143)-Ago!DS143</f>
        <v>0</v>
      </c>
      <c r="AN143" s="195">
        <f>(Ago!AN143+Ago!BI143)-Ago!DT143</f>
        <v>0</v>
      </c>
      <c r="AO143" s="195">
        <f>(Ago!AO143+Ago!BJ143)-Ago!DU143</f>
        <v>0</v>
      </c>
      <c r="AP143" s="195">
        <f>(Ago!AP143+Ago!BK143)-Ago!DV143</f>
        <v>0</v>
      </c>
      <c r="AQ143" s="195">
        <f>(Ago!AQ143+Ago!BL143)-Ago!DW143</f>
        <v>0</v>
      </c>
      <c r="AR143" s="195">
        <f>(Ago!AR143+Ago!BM143)-Ago!DX143</f>
        <v>0</v>
      </c>
      <c r="AS143" s="195">
        <f>(Ago!AS143+Ago!BN143)-Ago!DY143</f>
        <v>0</v>
      </c>
      <c r="AT143" s="191"/>
      <c r="AU143" s="191"/>
      <c r="AV143" s="191"/>
      <c r="AW143" s="191"/>
      <c r="AX143" s="191"/>
      <c r="AY143" s="191"/>
      <c r="AZ143" s="191"/>
      <c r="BA143" s="191"/>
      <c r="BB143" s="191"/>
      <c r="BC143" s="191"/>
      <c r="BD143" s="191"/>
      <c r="BE143" s="191"/>
      <c r="BF143" s="191"/>
      <c r="BG143" s="191"/>
      <c r="BH143" s="191"/>
      <c r="BI143" s="191"/>
      <c r="BJ143" s="191"/>
      <c r="BK143" s="191"/>
      <c r="BL143" s="191"/>
      <c r="BM143" s="191"/>
      <c r="BN143" s="191"/>
      <c r="BO143" s="191"/>
      <c r="BP143" s="191"/>
      <c r="BQ143" s="191"/>
      <c r="BR143" s="191"/>
      <c r="BS143" s="191"/>
      <c r="BT143" s="191"/>
      <c r="BU143" s="191"/>
      <c r="BV143" s="191"/>
      <c r="BW143" s="191"/>
      <c r="BX143" s="191"/>
      <c r="BY143" s="191"/>
      <c r="BZ143" s="191"/>
      <c r="CA143" s="191"/>
      <c r="CB143" s="191"/>
      <c r="CC143" s="191"/>
      <c r="CD143" s="191"/>
      <c r="CE143" s="191"/>
      <c r="CF143" s="191"/>
      <c r="CG143" s="191"/>
      <c r="CH143" s="191"/>
      <c r="CI143" s="191"/>
      <c r="CJ143" s="191"/>
      <c r="CK143" s="191"/>
      <c r="CL143" s="191"/>
      <c r="CM143" s="191"/>
      <c r="CN143" s="191"/>
      <c r="CO143" s="191"/>
      <c r="CP143" s="191"/>
      <c r="CQ143" s="191"/>
      <c r="CR143" s="191"/>
      <c r="CS143" s="191"/>
      <c r="CT143" s="191"/>
      <c r="CU143" s="191"/>
      <c r="CV143" s="191"/>
      <c r="CW143" s="191"/>
      <c r="CX143" s="191"/>
      <c r="CY143" s="191"/>
      <c r="CZ143" s="191"/>
      <c r="DA143" s="191"/>
      <c r="DB143" s="191"/>
      <c r="DC143" s="191"/>
      <c r="DD143" s="191"/>
      <c r="DE143" s="191"/>
      <c r="DF143" s="191"/>
      <c r="DG143" s="191"/>
      <c r="DH143" s="191"/>
      <c r="DI143" s="191"/>
      <c r="DJ143" s="191"/>
      <c r="DK143" s="191"/>
      <c r="DL143" s="191"/>
      <c r="DM143" s="191"/>
      <c r="DN143" s="191"/>
      <c r="DO143" s="191"/>
      <c r="DP143" s="191"/>
      <c r="DQ143" s="191"/>
      <c r="DR143" s="191"/>
      <c r="DS143" s="191"/>
      <c r="DT143" s="191"/>
      <c r="DU143" s="191"/>
      <c r="DV143" s="191"/>
      <c r="DW143" s="191"/>
      <c r="DX143" s="191"/>
      <c r="DY143" s="191"/>
      <c r="DZ143" s="191"/>
      <c r="EA143" s="191"/>
      <c r="EB143" s="191"/>
      <c r="EC143" s="191"/>
      <c r="ED143" s="191"/>
      <c r="EE143" s="191"/>
      <c r="EF143" s="191"/>
      <c r="EG143" s="191"/>
      <c r="EH143" s="191"/>
      <c r="EI143" s="191"/>
      <c r="EJ143" s="191"/>
      <c r="EK143" s="191"/>
      <c r="EL143" s="191"/>
      <c r="EM143" s="191"/>
      <c r="EN143" s="191"/>
      <c r="EO143" s="191"/>
      <c r="EP143" s="191"/>
      <c r="EQ143" s="191"/>
      <c r="ER143" s="191"/>
      <c r="ES143" s="191"/>
      <c r="ET143" s="191"/>
      <c r="EU143" s="195">
        <f t="shared" si="71"/>
        <v>0</v>
      </c>
      <c r="EV143" s="195">
        <f t="shared" si="72"/>
        <v>0</v>
      </c>
      <c r="EW143" s="195">
        <f t="shared" si="73"/>
        <v>0</v>
      </c>
      <c r="EX143" s="195">
        <f t="shared" si="74"/>
        <v>0</v>
      </c>
      <c r="EY143" s="195">
        <f t="shared" si="75"/>
        <v>0</v>
      </c>
      <c r="EZ143" s="195">
        <f t="shared" si="76"/>
        <v>0</v>
      </c>
      <c r="FA143" s="195">
        <f t="shared" si="77"/>
        <v>0</v>
      </c>
      <c r="FB143" s="195">
        <f t="shared" si="78"/>
        <v>0</v>
      </c>
      <c r="FC143" s="195">
        <f t="shared" si="79"/>
        <v>0</v>
      </c>
      <c r="FD143" s="195">
        <f t="shared" si="80"/>
        <v>0</v>
      </c>
      <c r="FE143" s="195">
        <f t="shared" si="81"/>
        <v>0</v>
      </c>
      <c r="FF143" s="195">
        <f t="shared" si="82"/>
        <v>0</v>
      </c>
      <c r="FG143" s="195">
        <f t="shared" si="83"/>
        <v>0</v>
      </c>
      <c r="FH143" s="195">
        <f t="shared" si="84"/>
        <v>0</v>
      </c>
      <c r="FI143" s="195">
        <f t="shared" si="85"/>
        <v>0</v>
      </c>
      <c r="FJ143" s="195">
        <f t="shared" si="86"/>
        <v>0</v>
      </c>
      <c r="FK143" s="195">
        <f t="shared" si="87"/>
        <v>0</v>
      </c>
      <c r="FL143" s="195">
        <f t="shared" si="88"/>
        <v>0</v>
      </c>
      <c r="FM143" s="195">
        <f t="shared" si="89"/>
        <v>0</v>
      </c>
      <c r="FN143" s="195">
        <f t="shared" si="90"/>
        <v>0</v>
      </c>
      <c r="FO143" s="195">
        <f t="shared" si="91"/>
        <v>0</v>
      </c>
      <c r="FP143" s="191"/>
      <c r="FQ143" s="191"/>
      <c r="FR143" s="191"/>
      <c r="FS143" s="191"/>
      <c r="FT143" s="191"/>
      <c r="FU143" s="191"/>
      <c r="FV143" s="191"/>
      <c r="FW143" s="191"/>
      <c r="FX143" s="191"/>
      <c r="FY143" s="191"/>
      <c r="FZ143" s="191"/>
      <c r="GA143" s="191"/>
      <c r="GB143" s="191"/>
      <c r="GC143" s="191"/>
      <c r="GD143" s="191"/>
      <c r="GE143" s="191"/>
      <c r="GF143" s="191"/>
      <c r="GG143" s="191"/>
      <c r="GH143" s="191"/>
      <c r="GI143" s="191"/>
      <c r="GJ143" s="191"/>
      <c r="GK143" s="191"/>
      <c r="GL143" s="191"/>
      <c r="GM143" s="191"/>
      <c r="GN143" s="191"/>
      <c r="GO143" s="191"/>
      <c r="GP143" s="191"/>
      <c r="GQ143" s="191"/>
      <c r="GR143" s="191"/>
      <c r="GS143" s="191"/>
      <c r="GT143" s="191"/>
      <c r="GU143" s="191"/>
      <c r="GV143" s="191"/>
      <c r="GW143" s="191"/>
      <c r="GX143" s="191"/>
      <c r="GY143" s="191"/>
      <c r="GZ143" s="191"/>
      <c r="HA143" s="191"/>
      <c r="HB143" s="191"/>
      <c r="HC143" s="191"/>
      <c r="HD143" s="191"/>
      <c r="HE143" s="191"/>
      <c r="HF143" s="191"/>
      <c r="HG143" s="191"/>
      <c r="HH143" s="191"/>
      <c r="HI143" s="191"/>
      <c r="HJ143" s="191"/>
      <c r="HK143" s="191"/>
      <c r="HL143" s="191"/>
      <c r="HM143" s="191"/>
      <c r="HN143" s="191"/>
      <c r="HO143" s="191"/>
      <c r="HP143" s="191"/>
      <c r="HQ143" s="191"/>
      <c r="HR143" s="191"/>
      <c r="HS143" s="191"/>
      <c r="HT143" s="191"/>
      <c r="HU143" s="191"/>
      <c r="HV143" s="191"/>
      <c r="HW143" s="191"/>
      <c r="HX143" s="191"/>
      <c r="HY143" s="191"/>
      <c r="HZ143" s="191"/>
      <c r="IA143" s="191"/>
      <c r="IB143" s="191"/>
      <c r="IC143" s="191"/>
      <c r="ID143" s="191"/>
      <c r="IE143" s="191"/>
      <c r="IF143" s="191"/>
      <c r="IG143" s="191"/>
      <c r="IH143" s="191"/>
      <c r="II143" s="191"/>
      <c r="IJ143" s="191"/>
      <c r="IK143" s="191"/>
      <c r="IL143" s="191"/>
      <c r="IM143" s="191"/>
      <c r="IN143" s="191"/>
      <c r="IO143" s="191"/>
      <c r="IP143" s="191"/>
      <c r="IQ143" s="191"/>
      <c r="IR143" s="191"/>
      <c r="IS143" s="191"/>
      <c r="IT143" s="191"/>
      <c r="IU143" s="191"/>
      <c r="IV143" s="191"/>
      <c r="IW143" s="191"/>
      <c r="IX143" s="191"/>
      <c r="IY143" s="191"/>
      <c r="IZ143" s="191"/>
      <c r="JA143" s="191"/>
      <c r="JB143" s="191"/>
      <c r="JC143" s="191"/>
      <c r="JD143" s="191"/>
      <c r="JE143" s="191"/>
      <c r="JF143" s="191"/>
      <c r="JG143" s="191"/>
      <c r="JH143" s="191"/>
      <c r="JI143" s="191"/>
      <c r="JJ143" s="191"/>
      <c r="JK143" s="191"/>
      <c r="JL143" s="191"/>
      <c r="JM143" s="191"/>
      <c r="JN143" s="191"/>
      <c r="JO143" s="191"/>
      <c r="JP143" s="191"/>
      <c r="JQ143" s="191"/>
      <c r="JR143" s="191"/>
      <c r="JS143" s="191"/>
      <c r="JT143" s="191"/>
      <c r="JU143" s="191"/>
      <c r="JV143" s="191"/>
      <c r="JW143" s="191"/>
      <c r="JX143" s="191"/>
      <c r="JY143" s="191"/>
      <c r="JZ143" s="191"/>
      <c r="KA143" s="191"/>
      <c r="KB143" s="191"/>
      <c r="KC143" s="191"/>
      <c r="KD143" s="191"/>
      <c r="KE143" s="191"/>
      <c r="KF143" s="191"/>
      <c r="KG143" s="191"/>
      <c r="KH143" s="191"/>
      <c r="KI143" s="191"/>
      <c r="KJ143" s="191"/>
      <c r="KK143" s="191"/>
      <c r="KL143" s="191"/>
      <c r="KM143" s="191"/>
      <c r="KN143" s="191"/>
      <c r="KO143" s="191"/>
      <c r="KP143" s="191"/>
      <c r="KQ143" s="191"/>
      <c r="KR143" s="191"/>
      <c r="KS143" s="191"/>
      <c r="KT143" s="191"/>
      <c r="KU143" s="191"/>
      <c r="KV143" s="191"/>
      <c r="KW143" s="191"/>
      <c r="KX143" s="191"/>
      <c r="KY143" s="191"/>
      <c r="KZ143" s="191"/>
      <c r="LA143" s="191"/>
      <c r="LB143" s="191"/>
      <c r="LC143" s="191"/>
      <c r="LD143" s="191"/>
      <c r="LE143" s="191"/>
      <c r="LF143" s="191"/>
      <c r="LG143" s="191"/>
      <c r="LH143" s="191"/>
      <c r="LI143" s="191"/>
      <c r="LJ143" s="191"/>
      <c r="LK143" s="191"/>
      <c r="LL143" s="191"/>
      <c r="LM143" s="191"/>
      <c r="LN143" s="191"/>
      <c r="LO143" s="191"/>
      <c r="LP143" s="191"/>
      <c r="LQ143" s="191"/>
      <c r="LR143" s="191"/>
      <c r="LS143" s="191"/>
      <c r="LT143" s="191"/>
      <c r="LU143" s="191"/>
      <c r="LV143" s="191"/>
      <c r="LW143" s="191"/>
      <c r="LX143" s="191"/>
      <c r="LY143" s="191"/>
      <c r="LZ143" s="191"/>
      <c r="MA143" s="191"/>
      <c r="MB143" s="191"/>
      <c r="MC143" s="191"/>
      <c r="MD143" s="191"/>
      <c r="ME143" s="191"/>
      <c r="MF143" s="191"/>
      <c r="MG143" s="191"/>
      <c r="MH143" s="191"/>
      <c r="MI143" s="191"/>
      <c r="MJ143" s="191"/>
      <c r="MK143" s="191"/>
      <c r="ML143" s="191"/>
      <c r="MM143" s="191"/>
      <c r="MN143" s="191"/>
      <c r="MO143" s="191"/>
      <c r="MP143" s="191"/>
      <c r="MQ143" s="191"/>
      <c r="MR143" s="191"/>
      <c r="MS143" s="191"/>
      <c r="MT143" s="191"/>
      <c r="MU143" s="191"/>
      <c r="MV143" s="191"/>
      <c r="MW143" s="191">
        <v>6</v>
      </c>
      <c r="MX143" s="191"/>
      <c r="MY143" s="191"/>
      <c r="MZ143" s="191">
        <v>98</v>
      </c>
      <c r="NA143" s="191"/>
      <c r="NB143" s="191"/>
      <c r="NC143" s="191"/>
      <c r="ND143" s="191"/>
      <c r="NE143" s="191"/>
      <c r="NF143" s="191"/>
      <c r="NG143" s="191"/>
      <c r="NH143" s="191"/>
      <c r="NI143" s="191">
        <v>4</v>
      </c>
      <c r="NJ143" s="191"/>
      <c r="NK143" s="191">
        <v>8</v>
      </c>
      <c r="NL143" s="191">
        <v>15</v>
      </c>
      <c r="NM143" s="191"/>
      <c r="NN143" s="191"/>
      <c r="NO143" s="191"/>
      <c r="NP143" s="191"/>
      <c r="NQ143" s="191"/>
      <c r="NR143" s="191"/>
    </row>
    <row r="144" spans="1:382" ht="17.25" customHeight="1" x14ac:dyDescent="0.25">
      <c r="A144" s="455">
        <v>45</v>
      </c>
      <c r="B144" s="542" t="s">
        <v>292</v>
      </c>
      <c r="C144" s="543"/>
      <c r="D144" s="188">
        <v>1</v>
      </c>
      <c r="E144" s="191"/>
      <c r="F144" s="191"/>
      <c r="G144" s="191"/>
      <c r="H144" s="191"/>
      <c r="I144" s="191"/>
      <c r="J144" s="191"/>
      <c r="K144" s="191"/>
      <c r="L144" s="191"/>
      <c r="M144" s="191"/>
      <c r="N144" s="191"/>
      <c r="O144" s="191"/>
      <c r="P144" s="191"/>
      <c r="Q144" s="191"/>
      <c r="R144" s="191"/>
      <c r="S144" s="191"/>
      <c r="T144" s="191"/>
      <c r="U144" s="191"/>
      <c r="V144" s="191">
        <v>2</v>
      </c>
      <c r="W144" s="191"/>
      <c r="X144" s="191"/>
      <c r="Y144" s="195">
        <f>(Ago!Y144+Ago!AT144)-Ago!DE144</f>
        <v>0</v>
      </c>
      <c r="Z144" s="195">
        <f>(Ago!Z144+Ago!AU144)-Ago!DF144</f>
        <v>0</v>
      </c>
      <c r="AA144" s="195">
        <f>(Ago!AA144+Ago!AV144)-Ago!DG144</f>
        <v>0</v>
      </c>
      <c r="AB144" s="195">
        <f>(Ago!AB144+Ago!AW144)-Ago!DH144</f>
        <v>0</v>
      </c>
      <c r="AC144" s="195">
        <f>(Ago!AC144+Ago!AX144)-Ago!DI144</f>
        <v>0</v>
      </c>
      <c r="AD144" s="195">
        <f>(Ago!AD144+Ago!AY144)-Ago!DJ144</f>
        <v>0</v>
      </c>
      <c r="AE144" s="195">
        <f>(Ago!AE144+Ago!AZ144)-Ago!DK144</f>
        <v>0</v>
      </c>
      <c r="AF144" s="195">
        <f>(Ago!AF144+Ago!BA144)-Ago!DL144</f>
        <v>0</v>
      </c>
      <c r="AG144" s="195">
        <f>(Ago!AG144+Ago!BB144)-Ago!DM144</f>
        <v>0</v>
      </c>
      <c r="AH144" s="195">
        <f>(Ago!AH144+Ago!BC144)-Ago!DN144</f>
        <v>0</v>
      </c>
      <c r="AI144" s="195">
        <f>(Ago!AI144+Ago!BD144)-Ago!DO144</f>
        <v>0</v>
      </c>
      <c r="AJ144" s="195">
        <f>(Ago!AJ144+Ago!BE144)-Ago!DP144</f>
        <v>0</v>
      </c>
      <c r="AK144" s="195">
        <f>(Ago!AK144+Ago!BF144)-Ago!DQ144</f>
        <v>0</v>
      </c>
      <c r="AL144" s="195">
        <f>(Ago!AL144+Ago!BG144)-Ago!DR144</f>
        <v>0</v>
      </c>
      <c r="AM144" s="195">
        <f>(Ago!AM144+Ago!BH144)-Ago!DS144</f>
        <v>0</v>
      </c>
      <c r="AN144" s="195">
        <f>(Ago!AN144+Ago!BI144)-Ago!DT144</f>
        <v>0</v>
      </c>
      <c r="AO144" s="195">
        <f>(Ago!AO144+Ago!BJ144)-Ago!DU144</f>
        <v>0</v>
      </c>
      <c r="AP144" s="195">
        <f>(Ago!AP144+Ago!BK144)-Ago!DV144</f>
        <v>0</v>
      </c>
      <c r="AQ144" s="195">
        <f>(Ago!AQ144+Ago!BL144)-Ago!DW144</f>
        <v>0</v>
      </c>
      <c r="AR144" s="195">
        <f>(Ago!AR144+Ago!BM144)-Ago!DX144</f>
        <v>0</v>
      </c>
      <c r="AS144" s="195">
        <f>(Ago!AS144+Ago!BN144)-Ago!DY144</f>
        <v>0</v>
      </c>
      <c r="AT144" s="191"/>
      <c r="AU144" s="191"/>
      <c r="AV144" s="191"/>
      <c r="AW144" s="191"/>
      <c r="AX144" s="191"/>
      <c r="AY144" s="191"/>
      <c r="AZ144" s="191"/>
      <c r="BA144" s="191"/>
      <c r="BB144" s="191"/>
      <c r="BC144" s="191"/>
      <c r="BD144" s="191"/>
      <c r="BE144" s="191"/>
      <c r="BF144" s="191"/>
      <c r="BG144" s="191"/>
      <c r="BH144" s="191"/>
      <c r="BI144" s="191"/>
      <c r="BJ144" s="191"/>
      <c r="BK144" s="191"/>
      <c r="BL144" s="191">
        <v>5</v>
      </c>
      <c r="BM144" s="191"/>
      <c r="BN144" s="191"/>
      <c r="BO144" s="191"/>
      <c r="BP144" s="191"/>
      <c r="BQ144" s="191"/>
      <c r="BR144" s="191"/>
      <c r="BS144" s="191"/>
      <c r="BT144" s="191"/>
      <c r="BU144" s="191"/>
      <c r="BV144" s="191"/>
      <c r="BW144" s="191"/>
      <c r="BX144" s="191"/>
      <c r="BY144" s="191"/>
      <c r="BZ144" s="191"/>
      <c r="CA144" s="191"/>
      <c r="CB144" s="191"/>
      <c r="CC144" s="191"/>
      <c r="CD144" s="191"/>
      <c r="CE144" s="191"/>
      <c r="CF144" s="191"/>
      <c r="CG144" s="191"/>
      <c r="CH144" s="191"/>
      <c r="CI144" s="191"/>
      <c r="CJ144" s="191"/>
      <c r="CK144" s="191"/>
      <c r="CL144" s="191"/>
      <c r="CM144" s="191"/>
      <c r="CN144" s="191"/>
      <c r="CO144" s="191"/>
      <c r="CP144" s="191"/>
      <c r="CQ144" s="191"/>
      <c r="CR144" s="191"/>
      <c r="CS144" s="191"/>
      <c r="CT144" s="191"/>
      <c r="CU144" s="191"/>
      <c r="CV144" s="191"/>
      <c r="CW144" s="191"/>
      <c r="CX144" s="191"/>
      <c r="CY144" s="191"/>
      <c r="CZ144" s="191"/>
      <c r="DA144" s="191"/>
      <c r="DB144" s="191"/>
      <c r="DC144" s="191"/>
      <c r="DD144" s="191"/>
      <c r="DE144" s="191"/>
      <c r="DF144" s="191"/>
      <c r="DG144" s="191"/>
      <c r="DH144" s="191"/>
      <c r="DI144" s="191"/>
      <c r="DJ144" s="191"/>
      <c r="DK144" s="191"/>
      <c r="DL144" s="191"/>
      <c r="DM144" s="191"/>
      <c r="DN144" s="191"/>
      <c r="DO144" s="191"/>
      <c r="DP144" s="191"/>
      <c r="DQ144" s="191"/>
      <c r="DR144" s="191"/>
      <c r="DS144" s="191"/>
      <c r="DT144" s="191"/>
      <c r="DU144" s="191"/>
      <c r="DV144" s="191"/>
      <c r="DW144" s="191">
        <v>5</v>
      </c>
      <c r="DX144" s="191"/>
      <c r="DY144" s="191"/>
      <c r="DZ144" s="191"/>
      <c r="EA144" s="191"/>
      <c r="EB144" s="191"/>
      <c r="EC144" s="191"/>
      <c r="ED144" s="191"/>
      <c r="EE144" s="191"/>
      <c r="EF144" s="191"/>
      <c r="EG144" s="191"/>
      <c r="EH144" s="191"/>
      <c r="EI144" s="191"/>
      <c r="EJ144" s="191"/>
      <c r="EK144" s="191"/>
      <c r="EL144" s="191"/>
      <c r="EM144" s="191"/>
      <c r="EN144" s="191"/>
      <c r="EO144" s="191"/>
      <c r="EP144" s="191"/>
      <c r="EQ144" s="191"/>
      <c r="ER144" s="191">
        <v>5</v>
      </c>
      <c r="ES144" s="191"/>
      <c r="ET144" s="191"/>
      <c r="EU144" s="195">
        <f t="shared" si="71"/>
        <v>30</v>
      </c>
      <c r="EV144" s="195">
        <f t="shared" si="72"/>
        <v>0</v>
      </c>
      <c r="EW144" s="195">
        <f t="shared" si="73"/>
        <v>0</v>
      </c>
      <c r="EX144" s="195">
        <f t="shared" si="74"/>
        <v>0</v>
      </c>
      <c r="EY144" s="195">
        <f t="shared" si="75"/>
        <v>0</v>
      </c>
      <c r="EZ144" s="195">
        <f t="shared" si="76"/>
        <v>0</v>
      </c>
      <c r="FA144" s="195">
        <f t="shared" si="77"/>
        <v>0</v>
      </c>
      <c r="FB144" s="195">
        <f t="shared" si="78"/>
        <v>0</v>
      </c>
      <c r="FC144" s="195">
        <f t="shared" si="79"/>
        <v>0</v>
      </c>
      <c r="FD144" s="195">
        <f t="shared" si="80"/>
        <v>0</v>
      </c>
      <c r="FE144" s="195">
        <f t="shared" si="81"/>
        <v>0</v>
      </c>
      <c r="FF144" s="195">
        <f t="shared" si="82"/>
        <v>0</v>
      </c>
      <c r="FG144" s="195">
        <f t="shared" si="83"/>
        <v>0</v>
      </c>
      <c r="FH144" s="195">
        <f t="shared" si="84"/>
        <v>0</v>
      </c>
      <c r="FI144" s="195">
        <f t="shared" si="85"/>
        <v>0</v>
      </c>
      <c r="FJ144" s="195">
        <f t="shared" si="86"/>
        <v>0</v>
      </c>
      <c r="FK144" s="195">
        <f t="shared" si="87"/>
        <v>0</v>
      </c>
      <c r="FL144" s="195">
        <f t="shared" si="88"/>
        <v>0</v>
      </c>
      <c r="FM144" s="195">
        <f t="shared" si="89"/>
        <v>60</v>
      </c>
      <c r="FN144" s="195">
        <f t="shared" si="90"/>
        <v>0</v>
      </c>
      <c r="FO144" s="195">
        <f t="shared" si="91"/>
        <v>0</v>
      </c>
      <c r="FP144" s="191">
        <v>5</v>
      </c>
      <c r="FQ144" s="191">
        <v>5</v>
      </c>
      <c r="FR144" s="191"/>
      <c r="FS144" s="191"/>
      <c r="FT144" s="191"/>
      <c r="FU144" s="191">
        <v>5</v>
      </c>
      <c r="FV144" s="191"/>
      <c r="FW144" s="191"/>
      <c r="FX144" s="191"/>
      <c r="FY144" s="191"/>
      <c r="FZ144" s="191"/>
      <c r="GA144" s="191"/>
      <c r="GB144" s="191"/>
      <c r="GC144" s="191"/>
      <c r="GD144" s="191"/>
      <c r="GE144" s="191"/>
      <c r="GF144" s="191"/>
      <c r="GG144" s="191"/>
      <c r="GH144" s="191"/>
      <c r="GI144" s="191"/>
      <c r="GJ144" s="191"/>
      <c r="GK144" s="191"/>
      <c r="GL144" s="191"/>
      <c r="GM144" s="191"/>
      <c r="GN144" s="191"/>
      <c r="GO144" s="191"/>
      <c r="GP144" s="191"/>
      <c r="GQ144" s="191"/>
      <c r="GR144" s="191">
        <v>1</v>
      </c>
      <c r="GS144" s="191"/>
      <c r="GT144" s="191"/>
      <c r="GU144" s="191">
        <v>10</v>
      </c>
      <c r="GV144" s="191"/>
      <c r="GW144" s="191">
        <v>1</v>
      </c>
      <c r="GX144" s="191"/>
      <c r="GY144" s="191">
        <v>3</v>
      </c>
      <c r="GZ144" s="191"/>
      <c r="HA144" s="191"/>
      <c r="HB144" s="191">
        <v>11</v>
      </c>
      <c r="HC144" s="191"/>
      <c r="HD144" s="191">
        <v>12</v>
      </c>
      <c r="HE144" s="191">
        <v>0</v>
      </c>
      <c r="HF144" s="191"/>
      <c r="HG144" s="191"/>
      <c r="HH144" s="191"/>
      <c r="HI144" s="191"/>
      <c r="HJ144" s="191"/>
      <c r="HK144" s="191"/>
      <c r="HL144" s="191"/>
      <c r="HM144" s="191"/>
      <c r="HN144" s="191"/>
      <c r="HO144" s="191"/>
      <c r="HP144" s="191"/>
      <c r="HQ144" s="191"/>
      <c r="HR144" s="191"/>
      <c r="HS144" s="191"/>
      <c r="HT144" s="191"/>
      <c r="HU144" s="191"/>
      <c r="HV144" s="191"/>
      <c r="HW144" s="191"/>
      <c r="HX144" s="191"/>
      <c r="HY144" s="191"/>
      <c r="HZ144" s="191"/>
      <c r="IA144" s="191"/>
      <c r="IB144" s="191"/>
      <c r="IC144" s="191"/>
      <c r="ID144" s="191"/>
      <c r="IE144" s="191"/>
      <c r="IF144" s="191"/>
      <c r="IG144" s="191">
        <v>56</v>
      </c>
      <c r="IH144" s="191"/>
      <c r="II144" s="191"/>
      <c r="IJ144" s="191"/>
      <c r="IK144" s="191"/>
      <c r="IL144" s="191"/>
      <c r="IM144" s="191"/>
      <c r="IN144" s="191"/>
      <c r="IO144" s="191"/>
      <c r="IP144" s="191"/>
      <c r="IQ144" s="191"/>
      <c r="IR144" s="191"/>
      <c r="IS144" s="191"/>
      <c r="IT144" s="191"/>
      <c r="IU144" s="191"/>
      <c r="IV144" s="191"/>
      <c r="IW144" s="191"/>
      <c r="IX144" s="191"/>
      <c r="IY144" s="191"/>
      <c r="IZ144" s="191"/>
      <c r="JA144" s="191"/>
      <c r="JB144" s="191"/>
      <c r="JC144" s="191"/>
      <c r="JD144" s="191"/>
      <c r="JE144" s="191"/>
      <c r="JF144" s="191"/>
      <c r="JG144" s="191"/>
      <c r="JH144" s="191"/>
      <c r="JI144" s="191"/>
      <c r="JJ144" s="191"/>
      <c r="JK144" s="191"/>
      <c r="JL144" s="191"/>
      <c r="JM144" s="191"/>
      <c r="JN144" s="191">
        <v>0</v>
      </c>
      <c r="JO144" s="191"/>
      <c r="JP144" s="191"/>
      <c r="JQ144" s="191"/>
      <c r="JR144" s="191"/>
      <c r="JS144" s="191"/>
      <c r="JT144" s="191">
        <v>2</v>
      </c>
      <c r="JU144" s="191"/>
      <c r="JV144" s="191"/>
      <c r="JW144" s="191"/>
      <c r="JX144" s="191"/>
      <c r="JY144" s="191"/>
      <c r="JZ144" s="191">
        <v>13</v>
      </c>
      <c r="KA144" s="191"/>
      <c r="KB144" s="191"/>
      <c r="KC144" s="191">
        <v>13</v>
      </c>
      <c r="KD144" s="191"/>
      <c r="KE144" s="191"/>
      <c r="KF144" s="191"/>
      <c r="KG144" s="191"/>
      <c r="KH144" s="191"/>
      <c r="KI144" s="191">
        <v>13</v>
      </c>
      <c r="KJ144" s="191"/>
      <c r="KK144" s="191"/>
      <c r="KL144" s="191">
        <v>7</v>
      </c>
      <c r="KM144" s="191"/>
      <c r="KN144" s="191"/>
      <c r="KO144" s="191"/>
      <c r="KP144" s="191"/>
      <c r="KQ144" s="191"/>
      <c r="KR144" s="191"/>
      <c r="KS144" s="191"/>
      <c r="KT144" s="191"/>
      <c r="KU144" s="191"/>
      <c r="KV144" s="191"/>
      <c r="KW144" s="191"/>
      <c r="KX144" s="191"/>
      <c r="KY144" s="191"/>
      <c r="KZ144" s="191"/>
      <c r="LA144" s="191"/>
      <c r="LB144" s="191"/>
      <c r="LC144" s="191"/>
      <c r="LD144" s="191"/>
      <c r="LE144" s="191"/>
      <c r="LF144" s="191"/>
      <c r="LG144" s="191">
        <v>37</v>
      </c>
      <c r="LH144" s="191"/>
      <c r="LI144" s="191"/>
      <c r="LJ144" s="191"/>
      <c r="LK144" s="191"/>
      <c r="LL144" s="191"/>
      <c r="LM144" s="191"/>
      <c r="LN144" s="191"/>
      <c r="LO144" s="191"/>
      <c r="LP144" s="191"/>
      <c r="LQ144" s="191"/>
      <c r="LR144" s="191"/>
      <c r="LS144" s="191"/>
      <c r="LT144" s="191"/>
      <c r="LU144" s="191"/>
      <c r="LV144" s="191"/>
      <c r="LW144" s="191"/>
      <c r="LX144" s="191"/>
      <c r="LY144" s="191"/>
      <c r="LZ144" s="191"/>
      <c r="MA144" s="191"/>
      <c r="MB144" s="191"/>
      <c r="MC144" s="191"/>
      <c r="MD144" s="191"/>
      <c r="ME144" s="191"/>
      <c r="MF144" s="191"/>
      <c r="MG144" s="191"/>
      <c r="MH144" s="191"/>
      <c r="MI144" s="191"/>
      <c r="MJ144" s="191"/>
      <c r="MK144" s="191"/>
      <c r="ML144" s="191"/>
      <c r="MM144" s="191"/>
      <c r="MN144" s="191"/>
      <c r="MO144" s="191"/>
      <c r="MP144" s="191"/>
      <c r="MQ144" s="191"/>
      <c r="MR144" s="191"/>
      <c r="MS144" s="191"/>
      <c r="MT144" s="191"/>
      <c r="MU144" s="191"/>
      <c r="MV144" s="191">
        <v>6</v>
      </c>
      <c r="MW144" s="191">
        <v>2</v>
      </c>
      <c r="MX144" s="191"/>
      <c r="MY144" s="191"/>
      <c r="MZ144" s="191">
        <v>519</v>
      </c>
      <c r="NA144" s="191"/>
      <c r="NB144" s="191"/>
      <c r="NC144" s="191"/>
      <c r="ND144" s="191"/>
      <c r="NE144" s="191"/>
      <c r="NF144" s="191"/>
      <c r="NG144" s="191"/>
      <c r="NH144" s="191"/>
      <c r="NI144" s="191">
        <v>48</v>
      </c>
      <c r="NJ144" s="191"/>
      <c r="NK144" s="191"/>
      <c r="NL144" s="191">
        <v>108</v>
      </c>
      <c r="NM144" s="191"/>
      <c r="NN144" s="191"/>
      <c r="NO144" s="191"/>
      <c r="NP144" s="191"/>
      <c r="NQ144" s="191"/>
      <c r="NR144" s="191"/>
    </row>
    <row r="145" spans="1:382" ht="17.25" customHeight="1" x14ac:dyDescent="0.25">
      <c r="A145" s="455">
        <v>46</v>
      </c>
      <c r="B145" s="542" t="s">
        <v>293</v>
      </c>
      <c r="C145" s="543"/>
      <c r="D145" s="188"/>
      <c r="E145" s="191"/>
      <c r="F145" s="191"/>
      <c r="G145" s="191"/>
      <c r="H145" s="191"/>
      <c r="I145" s="191"/>
      <c r="J145" s="191"/>
      <c r="K145" s="191"/>
      <c r="L145" s="191"/>
      <c r="M145" s="191"/>
      <c r="N145" s="191"/>
      <c r="O145" s="191"/>
      <c r="P145" s="191"/>
      <c r="Q145" s="191"/>
      <c r="R145" s="191"/>
      <c r="S145" s="191"/>
      <c r="T145" s="191"/>
      <c r="U145" s="191"/>
      <c r="V145" s="191"/>
      <c r="W145" s="191"/>
      <c r="X145" s="191"/>
      <c r="Y145" s="195">
        <f>(Ago!Y145+Ago!AT145)-Ago!DE145</f>
        <v>0</v>
      </c>
      <c r="Z145" s="195">
        <f>(Ago!Z145+Ago!AU145)-Ago!DF145</f>
        <v>0</v>
      </c>
      <c r="AA145" s="195">
        <f>(Ago!AA145+Ago!AV145)-Ago!DG145</f>
        <v>0</v>
      </c>
      <c r="AB145" s="195">
        <f>(Ago!AB145+Ago!AW145)-Ago!DH145</f>
        <v>0</v>
      </c>
      <c r="AC145" s="195">
        <f>(Ago!AC145+Ago!AX145)-Ago!DI145</f>
        <v>0</v>
      </c>
      <c r="AD145" s="195">
        <f>(Ago!AD145+Ago!AY145)-Ago!DJ145</f>
        <v>0</v>
      </c>
      <c r="AE145" s="195">
        <f>(Ago!AE145+Ago!AZ145)-Ago!DK145</f>
        <v>0</v>
      </c>
      <c r="AF145" s="195">
        <f>(Ago!AF145+Ago!BA145)-Ago!DL145</f>
        <v>0</v>
      </c>
      <c r="AG145" s="195">
        <f>(Ago!AG145+Ago!BB145)-Ago!DM145</f>
        <v>0</v>
      </c>
      <c r="AH145" s="195">
        <f>(Ago!AH145+Ago!BC145)-Ago!DN145</f>
        <v>0</v>
      </c>
      <c r="AI145" s="195">
        <f>(Ago!AI145+Ago!BD145)-Ago!DO145</f>
        <v>0</v>
      </c>
      <c r="AJ145" s="195">
        <f>(Ago!AJ145+Ago!BE145)-Ago!DP145</f>
        <v>0</v>
      </c>
      <c r="AK145" s="195">
        <f>(Ago!AK145+Ago!BF145)-Ago!DQ145</f>
        <v>0</v>
      </c>
      <c r="AL145" s="195">
        <f>(Ago!AL145+Ago!BG145)-Ago!DR145</f>
        <v>0</v>
      </c>
      <c r="AM145" s="195">
        <f>(Ago!AM145+Ago!BH145)-Ago!DS145</f>
        <v>0</v>
      </c>
      <c r="AN145" s="195">
        <f>(Ago!AN145+Ago!BI145)-Ago!DT145</f>
        <v>0</v>
      </c>
      <c r="AO145" s="195">
        <f>(Ago!AO145+Ago!BJ145)-Ago!DU145</f>
        <v>0</v>
      </c>
      <c r="AP145" s="195">
        <f>(Ago!AP145+Ago!BK145)-Ago!DV145</f>
        <v>0</v>
      </c>
      <c r="AQ145" s="195">
        <f>(Ago!AQ145+Ago!BL145)-Ago!DW145</f>
        <v>0</v>
      </c>
      <c r="AR145" s="195">
        <f>(Ago!AR145+Ago!BM145)-Ago!DX145</f>
        <v>0</v>
      </c>
      <c r="AS145" s="195">
        <f>(Ago!AS145+Ago!BN145)-Ago!DY145</f>
        <v>0</v>
      </c>
      <c r="AT145" s="191"/>
      <c r="AU145" s="191"/>
      <c r="AV145" s="191"/>
      <c r="AW145" s="191"/>
      <c r="AX145" s="191"/>
      <c r="AY145" s="191"/>
      <c r="AZ145" s="191"/>
      <c r="BA145" s="191"/>
      <c r="BB145" s="191"/>
      <c r="BC145" s="191"/>
      <c r="BD145" s="191"/>
      <c r="BE145" s="191"/>
      <c r="BF145" s="191"/>
      <c r="BG145" s="191"/>
      <c r="BH145" s="191"/>
      <c r="BI145" s="191"/>
      <c r="BJ145" s="191"/>
      <c r="BK145" s="191"/>
      <c r="BL145" s="191"/>
      <c r="BM145" s="191"/>
      <c r="BN145" s="191"/>
      <c r="BO145" s="191"/>
      <c r="BP145" s="191"/>
      <c r="BQ145" s="191"/>
      <c r="BR145" s="191"/>
      <c r="BS145" s="191"/>
      <c r="BT145" s="191"/>
      <c r="BU145" s="191"/>
      <c r="BV145" s="191"/>
      <c r="BW145" s="191"/>
      <c r="BX145" s="191"/>
      <c r="BY145" s="191"/>
      <c r="BZ145" s="191"/>
      <c r="CA145" s="191"/>
      <c r="CB145" s="191"/>
      <c r="CC145" s="191"/>
      <c r="CD145" s="191"/>
      <c r="CE145" s="191"/>
      <c r="CF145" s="191"/>
      <c r="CG145" s="191"/>
      <c r="CH145" s="191"/>
      <c r="CI145" s="191"/>
      <c r="CJ145" s="191"/>
      <c r="CK145" s="191"/>
      <c r="CL145" s="191"/>
      <c r="CM145" s="191"/>
      <c r="CN145" s="191"/>
      <c r="CO145" s="191"/>
      <c r="CP145" s="191"/>
      <c r="CQ145" s="191"/>
      <c r="CR145" s="191"/>
      <c r="CS145" s="191"/>
      <c r="CT145" s="191"/>
      <c r="CU145" s="191"/>
      <c r="CV145" s="191"/>
      <c r="CW145" s="191"/>
      <c r="CX145" s="191"/>
      <c r="CY145" s="191"/>
      <c r="CZ145" s="191"/>
      <c r="DA145" s="191"/>
      <c r="DB145" s="191"/>
      <c r="DC145" s="191"/>
      <c r="DD145" s="191"/>
      <c r="DE145" s="191"/>
      <c r="DF145" s="191"/>
      <c r="DG145" s="191"/>
      <c r="DH145" s="191"/>
      <c r="DI145" s="191"/>
      <c r="DJ145" s="191"/>
      <c r="DK145" s="191"/>
      <c r="DL145" s="191"/>
      <c r="DM145" s="191"/>
      <c r="DN145" s="191"/>
      <c r="DO145" s="191"/>
      <c r="DP145" s="191"/>
      <c r="DQ145" s="191"/>
      <c r="DR145" s="191"/>
      <c r="DS145" s="191"/>
      <c r="DT145" s="191"/>
      <c r="DU145" s="191"/>
      <c r="DV145" s="191"/>
      <c r="DW145" s="191"/>
      <c r="DX145" s="191"/>
      <c r="DY145" s="191"/>
      <c r="DZ145" s="191"/>
      <c r="EA145" s="191"/>
      <c r="EB145" s="191"/>
      <c r="EC145" s="191"/>
      <c r="ED145" s="191"/>
      <c r="EE145" s="191"/>
      <c r="EF145" s="191"/>
      <c r="EG145" s="191"/>
      <c r="EH145" s="191"/>
      <c r="EI145" s="191"/>
      <c r="EJ145" s="191"/>
      <c r="EK145" s="191"/>
      <c r="EL145" s="191"/>
      <c r="EM145" s="191"/>
      <c r="EN145" s="191"/>
      <c r="EO145" s="191"/>
      <c r="EP145" s="191"/>
      <c r="EQ145" s="191"/>
      <c r="ER145" s="191"/>
      <c r="ES145" s="191"/>
      <c r="ET145" s="191"/>
      <c r="EU145" s="195">
        <f t="shared" si="71"/>
        <v>0</v>
      </c>
      <c r="EV145" s="195">
        <f t="shared" si="72"/>
        <v>0</v>
      </c>
      <c r="EW145" s="195">
        <f t="shared" si="73"/>
        <v>0</v>
      </c>
      <c r="EX145" s="195">
        <f t="shared" si="74"/>
        <v>0</v>
      </c>
      <c r="EY145" s="195">
        <f t="shared" si="75"/>
        <v>0</v>
      </c>
      <c r="EZ145" s="195">
        <f t="shared" si="76"/>
        <v>0</v>
      </c>
      <c r="FA145" s="195">
        <f t="shared" si="77"/>
        <v>0</v>
      </c>
      <c r="FB145" s="195">
        <f t="shared" si="78"/>
        <v>0</v>
      </c>
      <c r="FC145" s="195">
        <f t="shared" si="79"/>
        <v>0</v>
      </c>
      <c r="FD145" s="195">
        <f t="shared" si="80"/>
        <v>0</v>
      </c>
      <c r="FE145" s="195">
        <f t="shared" si="81"/>
        <v>0</v>
      </c>
      <c r="FF145" s="195">
        <f t="shared" si="82"/>
        <v>0</v>
      </c>
      <c r="FG145" s="195">
        <f t="shared" si="83"/>
        <v>0</v>
      </c>
      <c r="FH145" s="195">
        <f t="shared" si="84"/>
        <v>0</v>
      </c>
      <c r="FI145" s="195">
        <f t="shared" si="85"/>
        <v>0</v>
      </c>
      <c r="FJ145" s="195">
        <f t="shared" si="86"/>
        <v>0</v>
      </c>
      <c r="FK145" s="195">
        <f t="shared" si="87"/>
        <v>0</v>
      </c>
      <c r="FL145" s="195">
        <f t="shared" si="88"/>
        <v>0</v>
      </c>
      <c r="FM145" s="195">
        <f t="shared" si="89"/>
        <v>0</v>
      </c>
      <c r="FN145" s="195">
        <f t="shared" si="90"/>
        <v>0</v>
      </c>
      <c r="FO145" s="195">
        <f t="shared" si="91"/>
        <v>0</v>
      </c>
      <c r="FP145" s="191"/>
      <c r="FQ145" s="191"/>
      <c r="FR145" s="191"/>
      <c r="FS145" s="191"/>
      <c r="FT145" s="191"/>
      <c r="FU145" s="191"/>
      <c r="FV145" s="191"/>
      <c r="FW145" s="191"/>
      <c r="FX145" s="191"/>
      <c r="FY145" s="191"/>
      <c r="FZ145" s="191"/>
      <c r="GA145" s="191"/>
      <c r="GB145" s="191"/>
      <c r="GC145" s="191"/>
      <c r="GD145" s="191"/>
      <c r="GE145" s="191"/>
      <c r="GF145" s="191"/>
      <c r="GG145" s="191"/>
      <c r="GH145" s="191"/>
      <c r="GI145" s="191"/>
      <c r="GJ145" s="191"/>
      <c r="GK145" s="191"/>
      <c r="GL145" s="191"/>
      <c r="GM145" s="191"/>
      <c r="GN145" s="191"/>
      <c r="GO145" s="191"/>
      <c r="GP145" s="191"/>
      <c r="GQ145" s="191"/>
      <c r="GR145" s="191"/>
      <c r="GS145" s="191"/>
      <c r="GT145" s="191"/>
      <c r="GU145" s="191"/>
      <c r="GV145" s="191"/>
      <c r="GW145" s="191"/>
      <c r="GX145" s="191"/>
      <c r="GY145" s="191"/>
      <c r="GZ145" s="191"/>
      <c r="HA145" s="191"/>
      <c r="HB145" s="191"/>
      <c r="HC145" s="191"/>
      <c r="HD145" s="191"/>
      <c r="HE145" s="191"/>
      <c r="HF145" s="191"/>
      <c r="HG145" s="191"/>
      <c r="HH145" s="191"/>
      <c r="HI145" s="191"/>
      <c r="HJ145" s="191"/>
      <c r="HK145" s="191"/>
      <c r="HL145" s="191"/>
      <c r="HM145" s="191"/>
      <c r="HN145" s="191"/>
      <c r="HO145" s="191"/>
      <c r="HP145" s="191"/>
      <c r="HQ145" s="191"/>
      <c r="HR145" s="191"/>
      <c r="HS145" s="191"/>
      <c r="HT145" s="191"/>
      <c r="HU145" s="191"/>
      <c r="HV145" s="191"/>
      <c r="HW145" s="191"/>
      <c r="HX145" s="191"/>
      <c r="HY145" s="191"/>
      <c r="HZ145" s="191"/>
      <c r="IA145" s="191"/>
      <c r="IB145" s="191"/>
      <c r="IC145" s="191"/>
      <c r="ID145" s="191"/>
      <c r="IE145" s="191"/>
      <c r="IF145" s="191"/>
      <c r="IG145" s="191"/>
      <c r="IH145" s="191"/>
      <c r="II145" s="191"/>
      <c r="IJ145" s="191"/>
      <c r="IK145" s="191"/>
      <c r="IL145" s="191"/>
      <c r="IM145" s="191"/>
      <c r="IN145" s="191"/>
      <c r="IO145" s="191"/>
      <c r="IP145" s="191"/>
      <c r="IQ145" s="191"/>
      <c r="IR145" s="191"/>
      <c r="IS145" s="191"/>
      <c r="IT145" s="191"/>
      <c r="IU145" s="191"/>
      <c r="IV145" s="191"/>
      <c r="IW145" s="191"/>
      <c r="IX145" s="191"/>
      <c r="IY145" s="191"/>
      <c r="IZ145" s="191"/>
      <c r="JA145" s="191"/>
      <c r="JB145" s="191"/>
      <c r="JC145" s="191"/>
      <c r="JD145" s="191"/>
      <c r="JE145" s="191"/>
      <c r="JF145" s="191"/>
      <c r="JG145" s="191"/>
      <c r="JH145" s="191"/>
      <c r="JI145" s="191"/>
      <c r="JJ145" s="191"/>
      <c r="JK145" s="191"/>
      <c r="JL145" s="191"/>
      <c r="JM145" s="191"/>
      <c r="JN145" s="191"/>
      <c r="JO145" s="191"/>
      <c r="JP145" s="191"/>
      <c r="JQ145" s="191"/>
      <c r="JR145" s="191"/>
      <c r="JS145" s="191"/>
      <c r="JT145" s="191"/>
      <c r="JU145" s="191"/>
      <c r="JV145" s="191"/>
      <c r="JW145" s="191"/>
      <c r="JX145" s="191"/>
      <c r="JY145" s="191"/>
      <c r="JZ145" s="191"/>
      <c r="KA145" s="191"/>
      <c r="KB145" s="191"/>
      <c r="KC145" s="191"/>
      <c r="KD145" s="191"/>
      <c r="KE145" s="191"/>
      <c r="KF145" s="191"/>
      <c r="KG145" s="191"/>
      <c r="KH145" s="191"/>
      <c r="KI145" s="191"/>
      <c r="KJ145" s="191"/>
      <c r="KK145" s="191"/>
      <c r="KL145" s="191"/>
      <c r="KM145" s="191"/>
      <c r="KN145" s="191"/>
      <c r="KO145" s="191"/>
      <c r="KP145" s="191"/>
      <c r="KQ145" s="191"/>
      <c r="KR145" s="191"/>
      <c r="KS145" s="191"/>
      <c r="KT145" s="191"/>
      <c r="KU145" s="191"/>
      <c r="KV145" s="191"/>
      <c r="KW145" s="191"/>
      <c r="KX145" s="191"/>
      <c r="KY145" s="191"/>
      <c r="KZ145" s="191"/>
      <c r="LA145" s="191"/>
      <c r="LB145" s="191"/>
      <c r="LC145" s="191"/>
      <c r="LD145" s="191"/>
      <c r="LE145" s="191"/>
      <c r="LF145" s="191"/>
      <c r="LG145" s="191"/>
      <c r="LH145" s="191"/>
      <c r="LI145" s="191"/>
      <c r="LJ145" s="191"/>
      <c r="LK145" s="191"/>
      <c r="LL145" s="191"/>
      <c r="LM145" s="191"/>
      <c r="LN145" s="191"/>
      <c r="LO145" s="191"/>
      <c r="LP145" s="191"/>
      <c r="LQ145" s="191"/>
      <c r="LR145" s="191"/>
      <c r="LS145" s="191"/>
      <c r="LT145" s="191"/>
      <c r="LU145" s="191"/>
      <c r="LV145" s="191"/>
      <c r="LW145" s="191"/>
      <c r="LX145" s="191"/>
      <c r="LY145" s="191"/>
      <c r="LZ145" s="191"/>
      <c r="MA145" s="191"/>
      <c r="MB145" s="191"/>
      <c r="MC145" s="191"/>
      <c r="MD145" s="191"/>
      <c r="ME145" s="191"/>
      <c r="MF145" s="191"/>
      <c r="MG145" s="191"/>
      <c r="MH145" s="191"/>
      <c r="MI145" s="191"/>
      <c r="MJ145" s="191"/>
      <c r="MK145" s="191"/>
      <c r="ML145" s="191"/>
      <c r="MM145" s="191"/>
      <c r="MN145" s="191"/>
      <c r="MO145" s="191"/>
      <c r="MP145" s="191"/>
      <c r="MQ145" s="191"/>
      <c r="MR145" s="191"/>
      <c r="MS145" s="191"/>
      <c r="MT145" s="191"/>
      <c r="MU145" s="191"/>
      <c r="MV145" s="191"/>
      <c r="MW145" s="191">
        <v>0</v>
      </c>
      <c r="MX145" s="191"/>
      <c r="MY145" s="191"/>
      <c r="MZ145" s="191">
        <v>0</v>
      </c>
      <c r="NA145" s="191"/>
      <c r="NB145" s="191"/>
      <c r="NC145" s="191"/>
      <c r="ND145" s="191"/>
      <c r="NE145" s="191"/>
      <c r="NF145" s="191"/>
      <c r="NG145" s="191"/>
      <c r="NH145" s="191"/>
      <c r="NI145" s="191"/>
      <c r="NJ145" s="191"/>
      <c r="NK145" s="191"/>
      <c r="NL145" s="191">
        <v>0</v>
      </c>
      <c r="NM145" s="191"/>
      <c r="NN145" s="191"/>
      <c r="NO145" s="191"/>
      <c r="NP145" s="191"/>
      <c r="NQ145" s="191"/>
      <c r="NR145" s="191"/>
    </row>
    <row r="146" spans="1:382" ht="17.25" customHeight="1" x14ac:dyDescent="0.25">
      <c r="A146" s="455">
        <v>47</v>
      </c>
      <c r="B146" s="542" t="s">
        <v>294</v>
      </c>
      <c r="C146" s="543"/>
      <c r="D146" s="188"/>
      <c r="E146" s="191"/>
      <c r="F146" s="191"/>
      <c r="G146" s="191"/>
      <c r="H146" s="191"/>
      <c r="I146" s="191"/>
      <c r="J146" s="191"/>
      <c r="K146" s="191"/>
      <c r="L146" s="191"/>
      <c r="M146" s="191"/>
      <c r="N146" s="191"/>
      <c r="O146" s="191"/>
      <c r="P146" s="191"/>
      <c r="Q146" s="191"/>
      <c r="R146" s="191"/>
      <c r="S146" s="191"/>
      <c r="T146" s="191"/>
      <c r="U146" s="191"/>
      <c r="V146" s="191"/>
      <c r="W146" s="191"/>
      <c r="X146" s="191"/>
      <c r="Y146" s="195">
        <f>(Ago!Y146+Ago!AT146)-Ago!DE146</f>
        <v>0</v>
      </c>
      <c r="Z146" s="195">
        <f>(Ago!Z146+Ago!AU146)-Ago!DF146</f>
        <v>0</v>
      </c>
      <c r="AA146" s="195">
        <f>(Ago!AA146+Ago!AV146)-Ago!DG146</f>
        <v>0</v>
      </c>
      <c r="AB146" s="195">
        <f>(Ago!AB146+Ago!AW146)-Ago!DH146</f>
        <v>0</v>
      </c>
      <c r="AC146" s="195">
        <f>(Ago!AC146+Ago!AX146)-Ago!DI146</f>
        <v>0</v>
      </c>
      <c r="AD146" s="195">
        <f>(Ago!AD146+Ago!AY146)-Ago!DJ146</f>
        <v>0</v>
      </c>
      <c r="AE146" s="195">
        <f>(Ago!AE146+Ago!AZ146)-Ago!DK146</f>
        <v>0</v>
      </c>
      <c r="AF146" s="195">
        <f>(Ago!AF146+Ago!BA146)-Ago!DL146</f>
        <v>0</v>
      </c>
      <c r="AG146" s="195">
        <f>(Ago!AG146+Ago!BB146)-Ago!DM146</f>
        <v>0</v>
      </c>
      <c r="AH146" s="195">
        <f>(Ago!AH146+Ago!BC146)-Ago!DN146</f>
        <v>0</v>
      </c>
      <c r="AI146" s="195">
        <f>(Ago!AI146+Ago!BD146)-Ago!DO146</f>
        <v>0</v>
      </c>
      <c r="AJ146" s="195">
        <f>(Ago!AJ146+Ago!BE146)-Ago!DP146</f>
        <v>0</v>
      </c>
      <c r="AK146" s="195">
        <f>(Ago!AK146+Ago!BF146)-Ago!DQ146</f>
        <v>0</v>
      </c>
      <c r="AL146" s="195">
        <f>(Ago!AL146+Ago!BG146)-Ago!DR146</f>
        <v>0</v>
      </c>
      <c r="AM146" s="195">
        <f>(Ago!AM146+Ago!BH146)-Ago!DS146</f>
        <v>0</v>
      </c>
      <c r="AN146" s="195">
        <f>(Ago!AN146+Ago!BI146)-Ago!DT146</f>
        <v>0</v>
      </c>
      <c r="AO146" s="195">
        <f>(Ago!AO146+Ago!BJ146)-Ago!DU146</f>
        <v>0</v>
      </c>
      <c r="AP146" s="195">
        <f>(Ago!AP146+Ago!BK146)-Ago!DV146</f>
        <v>0</v>
      </c>
      <c r="AQ146" s="195">
        <f>(Ago!AQ146+Ago!BL146)-Ago!DW146</f>
        <v>0</v>
      </c>
      <c r="AR146" s="195">
        <f>(Ago!AR146+Ago!BM146)-Ago!DX146</f>
        <v>0</v>
      </c>
      <c r="AS146" s="195">
        <f>(Ago!AS146+Ago!BN146)-Ago!DY146</f>
        <v>0</v>
      </c>
      <c r="AT146" s="191"/>
      <c r="AU146" s="191"/>
      <c r="AV146" s="191"/>
      <c r="AW146" s="191"/>
      <c r="AX146" s="191"/>
      <c r="AY146" s="191"/>
      <c r="AZ146" s="191"/>
      <c r="BA146" s="191"/>
      <c r="BB146" s="191"/>
      <c r="BC146" s="191"/>
      <c r="BD146" s="191"/>
      <c r="BE146" s="191"/>
      <c r="BF146" s="191"/>
      <c r="BG146" s="191"/>
      <c r="BH146" s="191"/>
      <c r="BI146" s="191"/>
      <c r="BJ146" s="191"/>
      <c r="BK146" s="191"/>
      <c r="BL146" s="191"/>
      <c r="BM146" s="191"/>
      <c r="BN146" s="191"/>
      <c r="BO146" s="191"/>
      <c r="BP146" s="191"/>
      <c r="BQ146" s="191"/>
      <c r="BR146" s="191"/>
      <c r="BS146" s="191"/>
      <c r="BT146" s="191"/>
      <c r="BU146" s="191"/>
      <c r="BV146" s="191"/>
      <c r="BW146" s="191"/>
      <c r="BX146" s="191"/>
      <c r="BY146" s="191"/>
      <c r="BZ146" s="191"/>
      <c r="CA146" s="191"/>
      <c r="CB146" s="191"/>
      <c r="CC146" s="191"/>
      <c r="CD146" s="191"/>
      <c r="CE146" s="191"/>
      <c r="CF146" s="191"/>
      <c r="CG146" s="191"/>
      <c r="CH146" s="191"/>
      <c r="CI146" s="191"/>
      <c r="CJ146" s="191"/>
      <c r="CK146" s="191"/>
      <c r="CL146" s="191"/>
      <c r="CM146" s="191"/>
      <c r="CN146" s="191"/>
      <c r="CO146" s="191"/>
      <c r="CP146" s="191"/>
      <c r="CQ146" s="191"/>
      <c r="CR146" s="191"/>
      <c r="CS146" s="191"/>
      <c r="CT146" s="191"/>
      <c r="CU146" s="191"/>
      <c r="CV146" s="191"/>
      <c r="CW146" s="191"/>
      <c r="CX146" s="191"/>
      <c r="CY146" s="191"/>
      <c r="CZ146" s="191"/>
      <c r="DA146" s="191"/>
      <c r="DB146" s="191"/>
      <c r="DC146" s="191"/>
      <c r="DD146" s="191"/>
      <c r="DE146" s="191"/>
      <c r="DF146" s="191"/>
      <c r="DG146" s="191"/>
      <c r="DH146" s="191"/>
      <c r="DI146" s="191"/>
      <c r="DJ146" s="191"/>
      <c r="DK146" s="191"/>
      <c r="DL146" s="191"/>
      <c r="DM146" s="191"/>
      <c r="DN146" s="191"/>
      <c r="DO146" s="191"/>
      <c r="DP146" s="191"/>
      <c r="DQ146" s="191"/>
      <c r="DR146" s="191"/>
      <c r="DS146" s="191"/>
      <c r="DT146" s="191"/>
      <c r="DU146" s="191"/>
      <c r="DV146" s="191"/>
      <c r="DW146" s="191"/>
      <c r="DX146" s="191"/>
      <c r="DY146" s="191"/>
      <c r="DZ146" s="191"/>
      <c r="EA146" s="191"/>
      <c r="EB146" s="191"/>
      <c r="EC146" s="191"/>
      <c r="ED146" s="191"/>
      <c r="EE146" s="191"/>
      <c r="EF146" s="191"/>
      <c r="EG146" s="191"/>
      <c r="EH146" s="191"/>
      <c r="EI146" s="191"/>
      <c r="EJ146" s="191"/>
      <c r="EK146" s="191"/>
      <c r="EL146" s="191"/>
      <c r="EM146" s="191"/>
      <c r="EN146" s="191"/>
      <c r="EO146" s="191"/>
      <c r="EP146" s="191"/>
      <c r="EQ146" s="191"/>
      <c r="ER146" s="191"/>
      <c r="ES146" s="191"/>
      <c r="ET146" s="191"/>
      <c r="EU146" s="195">
        <f t="shared" si="71"/>
        <v>0</v>
      </c>
      <c r="EV146" s="195">
        <f t="shared" si="72"/>
        <v>0</v>
      </c>
      <c r="EW146" s="195">
        <f t="shared" si="73"/>
        <v>0</v>
      </c>
      <c r="EX146" s="195">
        <f t="shared" si="74"/>
        <v>0</v>
      </c>
      <c r="EY146" s="195">
        <f t="shared" si="75"/>
        <v>0</v>
      </c>
      <c r="EZ146" s="195">
        <f t="shared" si="76"/>
        <v>0</v>
      </c>
      <c r="FA146" s="195">
        <f t="shared" si="77"/>
        <v>0</v>
      </c>
      <c r="FB146" s="195">
        <f t="shared" si="78"/>
        <v>0</v>
      </c>
      <c r="FC146" s="195">
        <f t="shared" si="79"/>
        <v>0</v>
      </c>
      <c r="FD146" s="195">
        <f t="shared" si="80"/>
        <v>0</v>
      </c>
      <c r="FE146" s="195">
        <f t="shared" si="81"/>
        <v>0</v>
      </c>
      <c r="FF146" s="195">
        <f t="shared" si="82"/>
        <v>0</v>
      </c>
      <c r="FG146" s="195">
        <f t="shared" si="83"/>
        <v>0</v>
      </c>
      <c r="FH146" s="195">
        <f t="shared" si="84"/>
        <v>0</v>
      </c>
      <c r="FI146" s="195">
        <f t="shared" si="85"/>
        <v>0</v>
      </c>
      <c r="FJ146" s="195">
        <f t="shared" si="86"/>
        <v>0</v>
      </c>
      <c r="FK146" s="195">
        <f t="shared" si="87"/>
        <v>0</v>
      </c>
      <c r="FL146" s="195">
        <f t="shared" si="88"/>
        <v>0</v>
      </c>
      <c r="FM146" s="195">
        <f t="shared" si="89"/>
        <v>0</v>
      </c>
      <c r="FN146" s="195">
        <f t="shared" si="90"/>
        <v>0</v>
      </c>
      <c r="FO146" s="195">
        <f t="shared" si="91"/>
        <v>0</v>
      </c>
      <c r="FP146" s="191"/>
      <c r="FQ146" s="191"/>
      <c r="FR146" s="191"/>
      <c r="FS146" s="191"/>
      <c r="FT146" s="191"/>
      <c r="FU146" s="191"/>
      <c r="FV146" s="191"/>
      <c r="FW146" s="191"/>
      <c r="FX146" s="191"/>
      <c r="FY146" s="191"/>
      <c r="FZ146" s="191"/>
      <c r="GA146" s="191"/>
      <c r="GB146" s="191"/>
      <c r="GC146" s="191"/>
      <c r="GD146" s="191"/>
      <c r="GE146" s="191"/>
      <c r="GF146" s="191"/>
      <c r="GG146" s="191"/>
      <c r="GH146" s="191"/>
      <c r="GI146" s="191"/>
      <c r="GJ146" s="191"/>
      <c r="GK146" s="191"/>
      <c r="GL146" s="191"/>
      <c r="GM146" s="191"/>
      <c r="GN146" s="191"/>
      <c r="GO146" s="191"/>
      <c r="GP146" s="191"/>
      <c r="GQ146" s="191"/>
      <c r="GR146" s="191"/>
      <c r="GS146" s="191"/>
      <c r="GT146" s="191"/>
      <c r="GU146" s="191"/>
      <c r="GV146" s="191"/>
      <c r="GW146" s="191"/>
      <c r="GX146" s="191"/>
      <c r="GY146" s="191"/>
      <c r="GZ146" s="191"/>
      <c r="HA146" s="191"/>
      <c r="HB146" s="191"/>
      <c r="HC146" s="191"/>
      <c r="HD146" s="191"/>
      <c r="HE146" s="191"/>
      <c r="HF146" s="191"/>
      <c r="HG146" s="191"/>
      <c r="HH146" s="191"/>
      <c r="HI146" s="191"/>
      <c r="HJ146" s="191"/>
      <c r="HK146" s="191"/>
      <c r="HL146" s="191"/>
      <c r="HM146" s="191"/>
      <c r="HN146" s="191"/>
      <c r="HO146" s="191"/>
      <c r="HP146" s="191"/>
      <c r="HQ146" s="191"/>
      <c r="HR146" s="191"/>
      <c r="HS146" s="191"/>
      <c r="HT146" s="191"/>
      <c r="HU146" s="191"/>
      <c r="HV146" s="191"/>
      <c r="HW146" s="191"/>
      <c r="HX146" s="191"/>
      <c r="HY146" s="191"/>
      <c r="HZ146" s="191"/>
      <c r="IA146" s="191"/>
      <c r="IB146" s="191"/>
      <c r="IC146" s="191"/>
      <c r="ID146" s="191"/>
      <c r="IE146" s="191"/>
      <c r="IF146" s="191"/>
      <c r="IG146" s="191"/>
      <c r="IH146" s="191"/>
      <c r="II146" s="191"/>
      <c r="IJ146" s="191"/>
      <c r="IK146" s="191"/>
      <c r="IL146" s="191"/>
      <c r="IM146" s="191"/>
      <c r="IN146" s="191"/>
      <c r="IO146" s="191"/>
      <c r="IP146" s="191"/>
      <c r="IQ146" s="191"/>
      <c r="IR146" s="191"/>
      <c r="IS146" s="191"/>
      <c r="IT146" s="191"/>
      <c r="IU146" s="191"/>
      <c r="IV146" s="191"/>
      <c r="IW146" s="191"/>
      <c r="IX146" s="191"/>
      <c r="IY146" s="191"/>
      <c r="IZ146" s="191"/>
      <c r="JA146" s="191"/>
      <c r="JB146" s="191"/>
      <c r="JC146" s="191"/>
      <c r="JD146" s="191"/>
      <c r="JE146" s="191"/>
      <c r="JF146" s="191"/>
      <c r="JG146" s="191"/>
      <c r="JH146" s="191"/>
      <c r="JI146" s="191"/>
      <c r="JJ146" s="191"/>
      <c r="JK146" s="191"/>
      <c r="JL146" s="191"/>
      <c r="JM146" s="191"/>
      <c r="JN146" s="191"/>
      <c r="JO146" s="191"/>
      <c r="JP146" s="191"/>
      <c r="JQ146" s="191"/>
      <c r="JR146" s="191"/>
      <c r="JS146" s="191"/>
      <c r="JT146" s="191"/>
      <c r="JU146" s="191"/>
      <c r="JV146" s="191"/>
      <c r="JW146" s="191"/>
      <c r="JX146" s="191"/>
      <c r="JY146" s="191"/>
      <c r="JZ146" s="191"/>
      <c r="KA146" s="191"/>
      <c r="KB146" s="191"/>
      <c r="KC146" s="191"/>
      <c r="KD146" s="191"/>
      <c r="KE146" s="191"/>
      <c r="KF146" s="191"/>
      <c r="KG146" s="191"/>
      <c r="KH146" s="191"/>
      <c r="KI146" s="191"/>
      <c r="KJ146" s="191"/>
      <c r="KK146" s="191"/>
      <c r="KL146" s="191"/>
      <c r="KM146" s="191"/>
      <c r="KN146" s="191"/>
      <c r="KO146" s="191"/>
      <c r="KP146" s="191"/>
      <c r="KQ146" s="191"/>
      <c r="KR146" s="191"/>
      <c r="KS146" s="191"/>
      <c r="KT146" s="191"/>
      <c r="KU146" s="191"/>
      <c r="KV146" s="191"/>
      <c r="KW146" s="191"/>
      <c r="KX146" s="191"/>
      <c r="KY146" s="191"/>
      <c r="KZ146" s="191"/>
      <c r="LA146" s="191"/>
      <c r="LB146" s="191"/>
      <c r="LC146" s="191"/>
      <c r="LD146" s="191"/>
      <c r="LE146" s="191"/>
      <c r="LF146" s="191"/>
      <c r="LG146" s="191"/>
      <c r="LH146" s="191"/>
      <c r="LI146" s="191"/>
      <c r="LJ146" s="191"/>
      <c r="LK146" s="191"/>
      <c r="LL146" s="191"/>
      <c r="LM146" s="191"/>
      <c r="LN146" s="191"/>
      <c r="LO146" s="191"/>
      <c r="LP146" s="191"/>
      <c r="LQ146" s="191"/>
      <c r="LR146" s="191"/>
      <c r="LS146" s="191"/>
      <c r="LT146" s="191"/>
      <c r="LU146" s="191"/>
      <c r="LV146" s="191"/>
      <c r="LW146" s="191"/>
      <c r="LX146" s="191"/>
      <c r="LY146" s="191"/>
      <c r="LZ146" s="191"/>
      <c r="MA146" s="191"/>
      <c r="MB146" s="191"/>
      <c r="MC146" s="191"/>
      <c r="MD146" s="191"/>
      <c r="ME146" s="191"/>
      <c r="MF146" s="191"/>
      <c r="MG146" s="191"/>
      <c r="MH146" s="191"/>
      <c r="MI146" s="191"/>
      <c r="MJ146" s="191"/>
      <c r="MK146" s="191"/>
      <c r="ML146" s="191"/>
      <c r="MM146" s="191"/>
      <c r="MN146" s="191"/>
      <c r="MO146" s="191"/>
      <c r="MP146" s="191"/>
      <c r="MQ146" s="191"/>
      <c r="MR146" s="191"/>
      <c r="MS146" s="191"/>
      <c r="MT146" s="191"/>
      <c r="MU146" s="191"/>
      <c r="MV146" s="191"/>
      <c r="MW146" s="191">
        <v>3</v>
      </c>
      <c r="MX146" s="191"/>
      <c r="MY146" s="191"/>
      <c r="MZ146" s="191">
        <v>130</v>
      </c>
      <c r="NA146" s="191"/>
      <c r="NB146" s="191"/>
      <c r="NC146" s="191"/>
      <c r="ND146" s="191"/>
      <c r="NE146" s="191"/>
      <c r="NF146" s="191"/>
      <c r="NG146" s="191"/>
      <c r="NH146" s="191"/>
      <c r="NI146" s="191"/>
      <c r="NJ146" s="191"/>
      <c r="NK146" s="191"/>
      <c r="NL146" s="191">
        <v>20</v>
      </c>
      <c r="NM146" s="191"/>
      <c r="NN146" s="191"/>
      <c r="NO146" s="191"/>
      <c r="NP146" s="191"/>
      <c r="NQ146" s="191"/>
      <c r="NR146" s="191"/>
    </row>
    <row r="147" spans="1:382" ht="17.25" customHeight="1" x14ac:dyDescent="0.25">
      <c r="A147" s="455">
        <v>48</v>
      </c>
      <c r="B147" s="542" t="s">
        <v>295</v>
      </c>
      <c r="C147" s="543"/>
      <c r="D147" s="188"/>
      <c r="E147" s="191"/>
      <c r="F147" s="191"/>
      <c r="G147" s="191"/>
      <c r="H147" s="191"/>
      <c r="I147" s="191"/>
      <c r="J147" s="191"/>
      <c r="K147" s="191"/>
      <c r="L147" s="191"/>
      <c r="M147" s="191"/>
      <c r="N147" s="191"/>
      <c r="O147" s="191"/>
      <c r="P147" s="191"/>
      <c r="Q147" s="191"/>
      <c r="R147" s="191"/>
      <c r="S147" s="191"/>
      <c r="T147" s="191"/>
      <c r="U147" s="191"/>
      <c r="V147" s="191"/>
      <c r="W147" s="191"/>
      <c r="X147" s="191"/>
      <c r="Y147" s="195">
        <f>(Ago!Y147+Ago!AT147)-Ago!DE147</f>
        <v>0</v>
      </c>
      <c r="Z147" s="195">
        <f>(Ago!Z147+Ago!AU147)-Ago!DF147</f>
        <v>0</v>
      </c>
      <c r="AA147" s="195">
        <f>(Ago!AA147+Ago!AV147)-Ago!DG147</f>
        <v>0</v>
      </c>
      <c r="AB147" s="195">
        <f>(Ago!AB147+Ago!AW147)-Ago!DH147</f>
        <v>0</v>
      </c>
      <c r="AC147" s="195">
        <f>(Ago!AC147+Ago!AX147)-Ago!DI147</f>
        <v>0</v>
      </c>
      <c r="AD147" s="195">
        <f>(Ago!AD147+Ago!AY147)-Ago!DJ147</f>
        <v>0</v>
      </c>
      <c r="AE147" s="195">
        <f>(Ago!AE147+Ago!AZ147)-Ago!DK147</f>
        <v>0</v>
      </c>
      <c r="AF147" s="195">
        <f>(Ago!AF147+Ago!BA147)-Ago!DL147</f>
        <v>0</v>
      </c>
      <c r="AG147" s="195">
        <f>(Ago!AG147+Ago!BB147)-Ago!DM147</f>
        <v>0</v>
      </c>
      <c r="AH147" s="195">
        <f>(Ago!AH147+Ago!BC147)-Ago!DN147</f>
        <v>0</v>
      </c>
      <c r="AI147" s="195">
        <f>(Ago!AI147+Ago!BD147)-Ago!DO147</f>
        <v>0</v>
      </c>
      <c r="AJ147" s="195">
        <f>(Ago!AJ147+Ago!BE147)-Ago!DP147</f>
        <v>0</v>
      </c>
      <c r="AK147" s="195">
        <f>(Ago!AK147+Ago!BF147)-Ago!DQ147</f>
        <v>0</v>
      </c>
      <c r="AL147" s="195">
        <f>(Ago!AL147+Ago!BG147)-Ago!DR147</f>
        <v>0</v>
      </c>
      <c r="AM147" s="195">
        <f>(Ago!AM147+Ago!BH147)-Ago!DS147</f>
        <v>0</v>
      </c>
      <c r="AN147" s="195">
        <f>(Ago!AN147+Ago!BI147)-Ago!DT147</f>
        <v>0</v>
      </c>
      <c r="AO147" s="195">
        <f>(Ago!AO147+Ago!BJ147)-Ago!DU147</f>
        <v>0</v>
      </c>
      <c r="AP147" s="195">
        <f>(Ago!AP147+Ago!BK147)-Ago!DV147</f>
        <v>0</v>
      </c>
      <c r="AQ147" s="195">
        <f>(Ago!AQ147+Ago!BL147)-Ago!DW147</f>
        <v>0</v>
      </c>
      <c r="AR147" s="195">
        <f>(Ago!AR147+Ago!BM147)-Ago!DX147</f>
        <v>0</v>
      </c>
      <c r="AS147" s="195">
        <f>(Ago!AS147+Ago!BN147)-Ago!DY147</f>
        <v>0</v>
      </c>
      <c r="AT147" s="191"/>
      <c r="AU147" s="191"/>
      <c r="AV147" s="191"/>
      <c r="AW147" s="191"/>
      <c r="AX147" s="191"/>
      <c r="AY147" s="191"/>
      <c r="AZ147" s="191"/>
      <c r="BA147" s="191"/>
      <c r="BB147" s="191"/>
      <c r="BC147" s="191"/>
      <c r="BD147" s="191"/>
      <c r="BE147" s="191"/>
      <c r="BF147" s="191"/>
      <c r="BG147" s="191"/>
      <c r="BH147" s="191"/>
      <c r="BI147" s="191"/>
      <c r="BJ147" s="191"/>
      <c r="BK147" s="191"/>
      <c r="BL147" s="191"/>
      <c r="BM147" s="191"/>
      <c r="BN147" s="191"/>
      <c r="BO147" s="191"/>
      <c r="BP147" s="191"/>
      <c r="BQ147" s="191"/>
      <c r="BR147" s="191"/>
      <c r="BS147" s="191"/>
      <c r="BT147" s="191"/>
      <c r="BU147" s="191"/>
      <c r="BV147" s="191"/>
      <c r="BW147" s="191"/>
      <c r="BX147" s="191"/>
      <c r="BY147" s="191"/>
      <c r="BZ147" s="191"/>
      <c r="CA147" s="191"/>
      <c r="CB147" s="191"/>
      <c r="CC147" s="191"/>
      <c r="CD147" s="191"/>
      <c r="CE147" s="191"/>
      <c r="CF147" s="191"/>
      <c r="CG147" s="191"/>
      <c r="CH147" s="191"/>
      <c r="CI147" s="191"/>
      <c r="CJ147" s="191"/>
      <c r="CK147" s="191"/>
      <c r="CL147" s="191"/>
      <c r="CM147" s="191"/>
      <c r="CN147" s="191"/>
      <c r="CO147" s="191"/>
      <c r="CP147" s="191"/>
      <c r="CQ147" s="191"/>
      <c r="CR147" s="191"/>
      <c r="CS147" s="191"/>
      <c r="CT147" s="191"/>
      <c r="CU147" s="191"/>
      <c r="CV147" s="191"/>
      <c r="CW147" s="191"/>
      <c r="CX147" s="191"/>
      <c r="CY147" s="191"/>
      <c r="CZ147" s="191"/>
      <c r="DA147" s="191"/>
      <c r="DB147" s="191"/>
      <c r="DC147" s="191"/>
      <c r="DD147" s="191"/>
      <c r="DE147" s="191"/>
      <c r="DF147" s="191"/>
      <c r="DG147" s="191"/>
      <c r="DH147" s="191"/>
      <c r="DI147" s="191"/>
      <c r="DJ147" s="191"/>
      <c r="DK147" s="191"/>
      <c r="DL147" s="191"/>
      <c r="DM147" s="191"/>
      <c r="DN147" s="191"/>
      <c r="DO147" s="191"/>
      <c r="DP147" s="191"/>
      <c r="DQ147" s="191"/>
      <c r="DR147" s="191"/>
      <c r="DS147" s="191"/>
      <c r="DT147" s="191"/>
      <c r="DU147" s="191"/>
      <c r="DV147" s="191"/>
      <c r="DW147" s="191"/>
      <c r="DX147" s="191"/>
      <c r="DY147" s="191"/>
      <c r="DZ147" s="191"/>
      <c r="EA147" s="191"/>
      <c r="EB147" s="191"/>
      <c r="EC147" s="191"/>
      <c r="ED147" s="191"/>
      <c r="EE147" s="191"/>
      <c r="EF147" s="191"/>
      <c r="EG147" s="191"/>
      <c r="EH147" s="191"/>
      <c r="EI147" s="191"/>
      <c r="EJ147" s="191"/>
      <c r="EK147" s="191"/>
      <c r="EL147" s="191"/>
      <c r="EM147" s="191"/>
      <c r="EN147" s="191"/>
      <c r="EO147" s="191"/>
      <c r="EP147" s="191"/>
      <c r="EQ147" s="191"/>
      <c r="ER147" s="191"/>
      <c r="ES147" s="191"/>
      <c r="ET147" s="191"/>
      <c r="EU147" s="195">
        <f t="shared" si="71"/>
        <v>0</v>
      </c>
      <c r="EV147" s="195">
        <f t="shared" si="72"/>
        <v>0</v>
      </c>
      <c r="EW147" s="195">
        <f t="shared" si="73"/>
        <v>0</v>
      </c>
      <c r="EX147" s="195">
        <f t="shared" si="74"/>
        <v>0</v>
      </c>
      <c r="EY147" s="195">
        <f t="shared" si="75"/>
        <v>0</v>
      </c>
      <c r="EZ147" s="195">
        <f t="shared" si="76"/>
        <v>0</v>
      </c>
      <c r="FA147" s="195">
        <f t="shared" si="77"/>
        <v>0</v>
      </c>
      <c r="FB147" s="195">
        <f t="shared" si="78"/>
        <v>0</v>
      </c>
      <c r="FC147" s="195">
        <f t="shared" si="79"/>
        <v>0</v>
      </c>
      <c r="FD147" s="195">
        <f t="shared" si="80"/>
        <v>0</v>
      </c>
      <c r="FE147" s="195">
        <f t="shared" si="81"/>
        <v>0</v>
      </c>
      <c r="FF147" s="195">
        <f t="shared" si="82"/>
        <v>0</v>
      </c>
      <c r="FG147" s="195">
        <f t="shared" si="83"/>
        <v>0</v>
      </c>
      <c r="FH147" s="195">
        <f t="shared" si="84"/>
        <v>0</v>
      </c>
      <c r="FI147" s="195">
        <f t="shared" si="85"/>
        <v>0</v>
      </c>
      <c r="FJ147" s="195">
        <f t="shared" si="86"/>
        <v>0</v>
      </c>
      <c r="FK147" s="195">
        <f t="shared" si="87"/>
        <v>0</v>
      </c>
      <c r="FL147" s="195">
        <f t="shared" si="88"/>
        <v>0</v>
      </c>
      <c r="FM147" s="195">
        <f t="shared" si="89"/>
        <v>0</v>
      </c>
      <c r="FN147" s="195">
        <f t="shared" si="90"/>
        <v>0</v>
      </c>
      <c r="FO147" s="195">
        <f t="shared" si="91"/>
        <v>0</v>
      </c>
      <c r="FP147" s="191"/>
      <c r="FQ147" s="191"/>
      <c r="FR147" s="191"/>
      <c r="FS147" s="191"/>
      <c r="FT147" s="191"/>
      <c r="FU147" s="191"/>
      <c r="FV147" s="191"/>
      <c r="FW147" s="191"/>
      <c r="FX147" s="191"/>
      <c r="FY147" s="191"/>
      <c r="FZ147" s="191"/>
      <c r="GA147" s="191"/>
      <c r="GB147" s="191"/>
      <c r="GC147" s="191"/>
      <c r="GD147" s="191"/>
      <c r="GE147" s="191"/>
      <c r="GF147" s="191"/>
      <c r="GG147" s="191"/>
      <c r="GH147" s="191"/>
      <c r="GI147" s="191"/>
      <c r="GJ147" s="191"/>
      <c r="GK147" s="191"/>
      <c r="GL147" s="191"/>
      <c r="GM147" s="191"/>
      <c r="GN147" s="191"/>
      <c r="GO147" s="191"/>
      <c r="GP147" s="191"/>
      <c r="GQ147" s="191"/>
      <c r="GR147" s="191"/>
      <c r="GS147" s="191"/>
      <c r="GT147" s="191"/>
      <c r="GU147" s="191"/>
      <c r="GV147" s="191"/>
      <c r="GW147" s="191"/>
      <c r="GX147" s="191"/>
      <c r="GY147" s="191"/>
      <c r="GZ147" s="191"/>
      <c r="HA147" s="191"/>
      <c r="HB147" s="191"/>
      <c r="HC147" s="191"/>
      <c r="HD147" s="191"/>
      <c r="HE147" s="191"/>
      <c r="HF147" s="191"/>
      <c r="HG147" s="191"/>
      <c r="HH147" s="191"/>
      <c r="HI147" s="191"/>
      <c r="HJ147" s="191"/>
      <c r="HK147" s="191"/>
      <c r="HL147" s="191"/>
      <c r="HM147" s="191"/>
      <c r="HN147" s="191"/>
      <c r="HO147" s="191"/>
      <c r="HP147" s="191"/>
      <c r="HQ147" s="191"/>
      <c r="HR147" s="191"/>
      <c r="HS147" s="191"/>
      <c r="HT147" s="191"/>
      <c r="HU147" s="191"/>
      <c r="HV147" s="191"/>
      <c r="HW147" s="191"/>
      <c r="HX147" s="191"/>
      <c r="HY147" s="191"/>
      <c r="HZ147" s="191"/>
      <c r="IA147" s="191"/>
      <c r="IB147" s="191"/>
      <c r="IC147" s="191"/>
      <c r="ID147" s="191"/>
      <c r="IE147" s="191"/>
      <c r="IF147" s="191"/>
      <c r="IG147" s="191"/>
      <c r="IH147" s="191"/>
      <c r="II147" s="191"/>
      <c r="IJ147" s="191"/>
      <c r="IK147" s="191"/>
      <c r="IL147" s="191"/>
      <c r="IM147" s="191"/>
      <c r="IN147" s="191"/>
      <c r="IO147" s="191"/>
      <c r="IP147" s="191"/>
      <c r="IQ147" s="191"/>
      <c r="IR147" s="191"/>
      <c r="IS147" s="191"/>
      <c r="IT147" s="191"/>
      <c r="IU147" s="191"/>
      <c r="IV147" s="191"/>
      <c r="IW147" s="191"/>
      <c r="IX147" s="191"/>
      <c r="IY147" s="191"/>
      <c r="IZ147" s="191"/>
      <c r="JA147" s="191"/>
      <c r="JB147" s="191"/>
      <c r="JC147" s="191"/>
      <c r="JD147" s="191"/>
      <c r="JE147" s="191"/>
      <c r="JF147" s="191"/>
      <c r="JG147" s="191"/>
      <c r="JH147" s="191"/>
      <c r="JI147" s="191"/>
      <c r="JJ147" s="191"/>
      <c r="JK147" s="191"/>
      <c r="JL147" s="191"/>
      <c r="JM147" s="191"/>
      <c r="JN147" s="191"/>
      <c r="JO147" s="191"/>
      <c r="JP147" s="191"/>
      <c r="JQ147" s="191"/>
      <c r="JR147" s="191"/>
      <c r="JS147" s="191"/>
      <c r="JT147" s="191"/>
      <c r="JU147" s="191"/>
      <c r="JV147" s="191"/>
      <c r="JW147" s="191"/>
      <c r="JX147" s="191"/>
      <c r="JY147" s="191"/>
      <c r="JZ147" s="191"/>
      <c r="KA147" s="191"/>
      <c r="KB147" s="191"/>
      <c r="KC147" s="191"/>
      <c r="KD147" s="191"/>
      <c r="KE147" s="191"/>
      <c r="KF147" s="191"/>
      <c r="KG147" s="191"/>
      <c r="KH147" s="191"/>
      <c r="KI147" s="191"/>
      <c r="KJ147" s="191"/>
      <c r="KK147" s="191"/>
      <c r="KL147" s="191"/>
      <c r="KM147" s="191"/>
      <c r="KN147" s="191"/>
      <c r="KO147" s="191"/>
      <c r="KP147" s="191"/>
      <c r="KQ147" s="191"/>
      <c r="KR147" s="191"/>
      <c r="KS147" s="191"/>
      <c r="KT147" s="191"/>
      <c r="KU147" s="191"/>
      <c r="KV147" s="191"/>
      <c r="KW147" s="191"/>
      <c r="KX147" s="191"/>
      <c r="KY147" s="191"/>
      <c r="KZ147" s="191"/>
      <c r="LA147" s="191"/>
      <c r="LB147" s="191"/>
      <c r="LC147" s="191"/>
      <c r="LD147" s="191"/>
      <c r="LE147" s="191"/>
      <c r="LF147" s="191"/>
      <c r="LG147" s="191"/>
      <c r="LH147" s="191"/>
      <c r="LI147" s="191"/>
      <c r="LJ147" s="191"/>
      <c r="LK147" s="191"/>
      <c r="LL147" s="191"/>
      <c r="LM147" s="191"/>
      <c r="LN147" s="191"/>
      <c r="LO147" s="191"/>
      <c r="LP147" s="191"/>
      <c r="LQ147" s="191"/>
      <c r="LR147" s="191"/>
      <c r="LS147" s="191"/>
      <c r="LT147" s="191"/>
      <c r="LU147" s="191"/>
      <c r="LV147" s="191"/>
      <c r="LW147" s="191"/>
      <c r="LX147" s="191"/>
      <c r="LY147" s="191"/>
      <c r="LZ147" s="191"/>
      <c r="MA147" s="191"/>
      <c r="MB147" s="191"/>
      <c r="MC147" s="191"/>
      <c r="MD147" s="191"/>
      <c r="ME147" s="191"/>
      <c r="MF147" s="191"/>
      <c r="MG147" s="191"/>
      <c r="MH147" s="191"/>
      <c r="MI147" s="191"/>
      <c r="MJ147" s="191"/>
      <c r="MK147" s="191"/>
      <c r="ML147" s="191"/>
      <c r="MM147" s="191"/>
      <c r="MN147" s="191"/>
      <c r="MO147" s="191"/>
      <c r="MP147" s="191"/>
      <c r="MQ147" s="191"/>
      <c r="MR147" s="191"/>
      <c r="MS147" s="191"/>
      <c r="MT147" s="191"/>
      <c r="MU147" s="191"/>
      <c r="MV147" s="191"/>
      <c r="MW147" s="191">
        <v>3</v>
      </c>
      <c r="MX147" s="191"/>
      <c r="MY147" s="191"/>
      <c r="MZ147" s="191">
        <v>357</v>
      </c>
      <c r="NA147" s="191"/>
      <c r="NB147" s="191"/>
      <c r="NC147" s="191"/>
      <c r="ND147" s="191"/>
      <c r="NE147" s="191"/>
      <c r="NF147" s="191"/>
      <c r="NG147" s="191"/>
      <c r="NH147" s="191"/>
      <c r="NI147" s="191"/>
      <c r="NJ147" s="191"/>
      <c r="NK147" s="191"/>
      <c r="NL147" s="191">
        <v>31</v>
      </c>
      <c r="NM147" s="191"/>
      <c r="NN147" s="191"/>
      <c r="NO147" s="191"/>
      <c r="NP147" s="191"/>
      <c r="NQ147" s="191"/>
      <c r="NR147" s="191"/>
    </row>
    <row r="148" spans="1:382" ht="17.25" customHeight="1" x14ac:dyDescent="0.25">
      <c r="A148" s="193">
        <v>48</v>
      </c>
      <c r="B148" s="542"/>
      <c r="C148" s="543"/>
      <c r="D148" s="188"/>
      <c r="E148" s="191"/>
      <c r="F148" s="191"/>
      <c r="G148" s="191"/>
      <c r="H148" s="191"/>
      <c r="I148" s="191"/>
      <c r="J148" s="191"/>
      <c r="K148" s="191"/>
      <c r="L148" s="191"/>
      <c r="M148" s="191"/>
      <c r="N148" s="191"/>
      <c r="O148" s="191"/>
      <c r="P148" s="191"/>
      <c r="Q148" s="191"/>
      <c r="R148" s="191"/>
      <c r="S148" s="191"/>
      <c r="T148" s="191"/>
      <c r="U148" s="191"/>
      <c r="V148" s="191"/>
      <c r="W148" s="191"/>
      <c r="X148" s="191"/>
      <c r="Y148" s="195">
        <f>(Ago!Y148+Ago!AT148)-Ago!DE148</f>
        <v>0</v>
      </c>
      <c r="Z148" s="195">
        <f>(Ago!Z148+Ago!AU148)-Ago!DF148</f>
        <v>0</v>
      </c>
      <c r="AA148" s="195">
        <f>(Ago!AA148+Ago!AV148)-Ago!DG148</f>
        <v>0</v>
      </c>
      <c r="AB148" s="195">
        <f>(Ago!AB148+Ago!AW148)-Ago!DH148</f>
        <v>0</v>
      </c>
      <c r="AC148" s="195">
        <f>(Ago!AC148+Ago!AX148)-Ago!DI148</f>
        <v>0</v>
      </c>
      <c r="AD148" s="195">
        <f>(Ago!AD148+Ago!AY148)-Ago!DJ148</f>
        <v>0</v>
      </c>
      <c r="AE148" s="195">
        <f>(Ago!AE148+Ago!AZ148)-Ago!DK148</f>
        <v>0</v>
      </c>
      <c r="AF148" s="195">
        <f>(Ago!AF148+Ago!BA148)-Ago!DL148</f>
        <v>0</v>
      </c>
      <c r="AG148" s="195">
        <f>(Ago!AG148+Ago!BB148)-Ago!DM148</f>
        <v>0</v>
      </c>
      <c r="AH148" s="195">
        <f>(Ago!AH148+Ago!BC148)-Ago!DN148</f>
        <v>0</v>
      </c>
      <c r="AI148" s="195">
        <f>(Ago!AI148+Ago!BD148)-Ago!DO148</f>
        <v>0</v>
      </c>
      <c r="AJ148" s="195">
        <f>(Ago!AJ148+Ago!BE148)-Ago!DP148</f>
        <v>0</v>
      </c>
      <c r="AK148" s="195">
        <f>(Ago!AK148+Ago!BF148)-Ago!DQ148</f>
        <v>0</v>
      </c>
      <c r="AL148" s="195">
        <f>(Ago!AL148+Ago!BG148)-Ago!DR148</f>
        <v>0</v>
      </c>
      <c r="AM148" s="195">
        <f>(Ago!AM148+Ago!BH148)-Ago!DS148</f>
        <v>0</v>
      </c>
      <c r="AN148" s="195">
        <f>(Ago!AN148+Ago!BI148)-Ago!DT148</f>
        <v>0</v>
      </c>
      <c r="AO148" s="195">
        <f>(Ago!AO148+Ago!BJ148)-Ago!DU148</f>
        <v>0</v>
      </c>
      <c r="AP148" s="195">
        <f>(Ago!AP148+Ago!BK148)-Ago!DV148</f>
        <v>0</v>
      </c>
      <c r="AQ148" s="195">
        <f>(Ago!AQ148+Ago!BL148)-Ago!DW148</f>
        <v>0</v>
      </c>
      <c r="AR148" s="195">
        <f>(Ago!AR148+Ago!BM148)-Ago!DX148</f>
        <v>0</v>
      </c>
      <c r="AS148" s="195">
        <f>(Ago!AS148+Ago!BN148)-Ago!DY148</f>
        <v>0</v>
      </c>
      <c r="AT148" s="191"/>
      <c r="AU148" s="191"/>
      <c r="AV148" s="191"/>
      <c r="AW148" s="191"/>
      <c r="AX148" s="191"/>
      <c r="AY148" s="191"/>
      <c r="AZ148" s="191"/>
      <c r="BA148" s="191"/>
      <c r="BB148" s="191"/>
      <c r="BC148" s="191"/>
      <c r="BD148" s="191"/>
      <c r="BE148" s="191"/>
      <c r="BF148" s="191"/>
      <c r="BG148" s="191"/>
      <c r="BH148" s="191"/>
      <c r="BI148" s="191"/>
      <c r="BJ148" s="191"/>
      <c r="BK148" s="191"/>
      <c r="BL148" s="191"/>
      <c r="BM148" s="191"/>
      <c r="BN148" s="191"/>
      <c r="BO148" s="191"/>
      <c r="BP148" s="191"/>
      <c r="BQ148" s="191"/>
      <c r="BR148" s="191"/>
      <c r="BS148" s="191"/>
      <c r="BT148" s="191"/>
      <c r="BU148" s="191"/>
      <c r="BV148" s="191"/>
      <c r="BW148" s="191"/>
      <c r="BX148" s="191"/>
      <c r="BY148" s="191"/>
      <c r="BZ148" s="191"/>
      <c r="CA148" s="191"/>
      <c r="CB148" s="191"/>
      <c r="CC148" s="191"/>
      <c r="CD148" s="191"/>
      <c r="CE148" s="191"/>
      <c r="CF148" s="191"/>
      <c r="CG148" s="191"/>
      <c r="CH148" s="191"/>
      <c r="CI148" s="191"/>
      <c r="CJ148" s="191"/>
      <c r="CK148" s="191"/>
      <c r="CL148" s="191"/>
      <c r="CM148" s="191"/>
      <c r="CN148" s="191"/>
      <c r="CO148" s="191"/>
      <c r="CP148" s="191"/>
      <c r="CQ148" s="191"/>
      <c r="CR148" s="191"/>
      <c r="CS148" s="191"/>
      <c r="CT148" s="191"/>
      <c r="CU148" s="191"/>
      <c r="CV148" s="191"/>
      <c r="CW148" s="191"/>
      <c r="CX148" s="191"/>
      <c r="CY148" s="191"/>
      <c r="CZ148" s="191"/>
      <c r="DA148" s="191"/>
      <c r="DB148" s="191"/>
      <c r="DC148" s="191"/>
      <c r="DD148" s="191"/>
      <c r="DE148" s="191"/>
      <c r="DF148" s="191"/>
      <c r="DG148" s="191"/>
      <c r="DH148" s="191"/>
      <c r="DI148" s="191"/>
      <c r="DJ148" s="191"/>
      <c r="DK148" s="191"/>
      <c r="DL148" s="191"/>
      <c r="DM148" s="191"/>
      <c r="DN148" s="191"/>
      <c r="DO148" s="191"/>
      <c r="DP148" s="191"/>
      <c r="DQ148" s="191"/>
      <c r="DR148" s="191"/>
      <c r="DS148" s="191"/>
      <c r="DT148" s="191"/>
      <c r="DU148" s="191"/>
      <c r="DV148" s="191"/>
      <c r="DW148" s="191"/>
      <c r="DX148" s="191"/>
      <c r="DY148" s="191"/>
      <c r="DZ148" s="191"/>
      <c r="EA148" s="191"/>
      <c r="EB148" s="191"/>
      <c r="EC148" s="191"/>
      <c r="ED148" s="191"/>
      <c r="EE148" s="191"/>
      <c r="EF148" s="191"/>
      <c r="EG148" s="191"/>
      <c r="EH148" s="191"/>
      <c r="EI148" s="191"/>
      <c r="EJ148" s="191"/>
      <c r="EK148" s="191"/>
      <c r="EL148" s="191"/>
      <c r="EM148" s="191"/>
      <c r="EN148" s="191"/>
      <c r="EO148" s="191"/>
      <c r="EP148" s="191"/>
      <c r="EQ148" s="191"/>
      <c r="ER148" s="191"/>
      <c r="ES148" s="191"/>
      <c r="ET148" s="191"/>
      <c r="EU148" s="195">
        <f t="shared" si="71"/>
        <v>0</v>
      </c>
      <c r="EV148" s="195">
        <f t="shared" si="72"/>
        <v>0</v>
      </c>
      <c r="EW148" s="195">
        <f t="shared" si="73"/>
        <v>0</v>
      </c>
      <c r="EX148" s="195">
        <f t="shared" si="74"/>
        <v>0</v>
      </c>
      <c r="EY148" s="195">
        <f t="shared" si="75"/>
        <v>0</v>
      </c>
      <c r="EZ148" s="195">
        <f t="shared" si="76"/>
        <v>0</v>
      </c>
      <c r="FA148" s="195">
        <f t="shared" si="77"/>
        <v>0</v>
      </c>
      <c r="FB148" s="195">
        <f t="shared" si="78"/>
        <v>0</v>
      </c>
      <c r="FC148" s="195">
        <f t="shared" si="79"/>
        <v>0</v>
      </c>
      <c r="FD148" s="195">
        <f t="shared" si="80"/>
        <v>0</v>
      </c>
      <c r="FE148" s="195">
        <f t="shared" si="81"/>
        <v>0</v>
      </c>
      <c r="FF148" s="195">
        <f t="shared" si="82"/>
        <v>0</v>
      </c>
      <c r="FG148" s="195">
        <f t="shared" si="83"/>
        <v>0</v>
      </c>
      <c r="FH148" s="195">
        <f t="shared" si="84"/>
        <v>0</v>
      </c>
      <c r="FI148" s="195">
        <f t="shared" si="85"/>
        <v>0</v>
      </c>
      <c r="FJ148" s="195">
        <f t="shared" si="86"/>
        <v>0</v>
      </c>
      <c r="FK148" s="195">
        <f t="shared" si="87"/>
        <v>0</v>
      </c>
      <c r="FL148" s="195">
        <f t="shared" si="88"/>
        <v>0</v>
      </c>
      <c r="FM148" s="195">
        <f t="shared" si="89"/>
        <v>0</v>
      </c>
      <c r="FN148" s="195">
        <f t="shared" si="90"/>
        <v>0</v>
      </c>
      <c r="FO148" s="195">
        <f t="shared" si="91"/>
        <v>0</v>
      </c>
      <c r="FP148" s="191"/>
      <c r="FQ148" s="191"/>
      <c r="FR148" s="191"/>
      <c r="FS148" s="191"/>
      <c r="FT148" s="191"/>
      <c r="FU148" s="191"/>
      <c r="FV148" s="191"/>
      <c r="FW148" s="191"/>
      <c r="FX148" s="191"/>
      <c r="FY148" s="191"/>
      <c r="FZ148" s="191"/>
      <c r="GA148" s="191"/>
      <c r="GB148" s="191"/>
      <c r="GC148" s="191"/>
      <c r="GD148" s="191"/>
      <c r="GE148" s="191"/>
      <c r="GF148" s="191"/>
      <c r="GG148" s="191"/>
      <c r="GH148" s="191"/>
      <c r="GI148" s="191"/>
      <c r="GJ148" s="191"/>
      <c r="GK148" s="191"/>
      <c r="GL148" s="191"/>
      <c r="GM148" s="191"/>
      <c r="GN148" s="191"/>
      <c r="GO148" s="191"/>
      <c r="GP148" s="191"/>
      <c r="GQ148" s="191"/>
      <c r="GR148" s="191"/>
      <c r="GS148" s="191"/>
      <c r="GT148" s="191"/>
      <c r="GU148" s="191"/>
      <c r="GV148" s="191"/>
      <c r="GW148" s="191"/>
      <c r="GX148" s="191"/>
      <c r="GY148" s="191"/>
      <c r="GZ148" s="191"/>
      <c r="HA148" s="191"/>
      <c r="HB148" s="191"/>
      <c r="HC148" s="191"/>
      <c r="HD148" s="191"/>
      <c r="HE148" s="191"/>
      <c r="HF148" s="191"/>
      <c r="HG148" s="191"/>
      <c r="HH148" s="191"/>
      <c r="HI148" s="191"/>
      <c r="HJ148" s="191"/>
      <c r="HK148" s="191"/>
      <c r="HL148" s="191"/>
      <c r="HM148" s="191"/>
      <c r="HN148" s="191"/>
      <c r="HO148" s="191"/>
      <c r="HP148" s="191"/>
      <c r="HQ148" s="191"/>
      <c r="HR148" s="191"/>
      <c r="HS148" s="191"/>
      <c r="HT148" s="191"/>
      <c r="HU148" s="191"/>
      <c r="HV148" s="191"/>
      <c r="HW148" s="191"/>
      <c r="HX148" s="191"/>
      <c r="HY148" s="191"/>
      <c r="HZ148" s="191"/>
      <c r="IA148" s="191"/>
      <c r="IB148" s="191"/>
      <c r="IC148" s="191"/>
      <c r="ID148" s="191"/>
      <c r="IE148" s="191"/>
      <c r="IF148" s="191"/>
      <c r="IG148" s="191"/>
      <c r="IH148" s="191"/>
      <c r="II148" s="191"/>
      <c r="IJ148" s="191"/>
      <c r="IK148" s="191"/>
      <c r="IL148" s="191"/>
      <c r="IM148" s="191"/>
      <c r="IN148" s="191"/>
      <c r="IO148" s="191"/>
      <c r="IP148" s="191"/>
      <c r="IQ148" s="191"/>
      <c r="IR148" s="191"/>
      <c r="IS148" s="191"/>
      <c r="IT148" s="191"/>
      <c r="IU148" s="191"/>
      <c r="IV148" s="191"/>
      <c r="IW148" s="191"/>
      <c r="IX148" s="191"/>
      <c r="IY148" s="191"/>
      <c r="IZ148" s="191"/>
      <c r="JA148" s="191"/>
      <c r="JB148" s="191"/>
      <c r="JC148" s="191"/>
      <c r="JD148" s="191"/>
      <c r="JE148" s="191"/>
      <c r="JF148" s="191"/>
      <c r="JG148" s="191"/>
      <c r="JH148" s="191"/>
      <c r="JI148" s="191"/>
      <c r="JJ148" s="191"/>
      <c r="JK148" s="191"/>
      <c r="JL148" s="191"/>
      <c r="JM148" s="191"/>
      <c r="JN148" s="191"/>
      <c r="JO148" s="191"/>
      <c r="JP148" s="191"/>
      <c r="JQ148" s="191"/>
      <c r="JR148" s="191"/>
      <c r="JS148" s="191"/>
      <c r="JT148" s="191"/>
      <c r="JU148" s="191"/>
      <c r="JV148" s="191"/>
      <c r="JW148" s="191"/>
      <c r="JX148" s="191"/>
      <c r="JY148" s="191"/>
      <c r="JZ148" s="191"/>
      <c r="KA148" s="191"/>
      <c r="KB148" s="191"/>
      <c r="KC148" s="191"/>
      <c r="KD148" s="191"/>
      <c r="KE148" s="191"/>
      <c r="KF148" s="191"/>
      <c r="KG148" s="191"/>
      <c r="KH148" s="191"/>
      <c r="KI148" s="191"/>
      <c r="KJ148" s="191"/>
      <c r="KK148" s="191"/>
      <c r="KL148" s="191"/>
      <c r="KM148" s="191"/>
      <c r="KN148" s="191"/>
      <c r="KO148" s="191"/>
      <c r="KP148" s="191"/>
      <c r="KQ148" s="191"/>
      <c r="KR148" s="191"/>
      <c r="KS148" s="191"/>
      <c r="KT148" s="191"/>
      <c r="KU148" s="191"/>
      <c r="KV148" s="191"/>
      <c r="KW148" s="191"/>
      <c r="KX148" s="191"/>
      <c r="KY148" s="191"/>
      <c r="KZ148" s="191"/>
      <c r="LA148" s="191"/>
      <c r="LB148" s="191"/>
      <c r="LC148" s="191"/>
      <c r="LD148" s="191"/>
      <c r="LE148" s="191"/>
      <c r="LF148" s="191"/>
      <c r="LG148" s="191"/>
      <c r="LH148" s="191"/>
      <c r="LI148" s="191"/>
      <c r="LJ148" s="191"/>
      <c r="LK148" s="191"/>
      <c r="LL148" s="191"/>
      <c r="LM148" s="191"/>
      <c r="LN148" s="191"/>
      <c r="LO148" s="191"/>
      <c r="LP148" s="191"/>
      <c r="LQ148" s="191"/>
      <c r="LR148" s="191"/>
      <c r="LS148" s="191"/>
      <c r="LT148" s="191"/>
      <c r="LU148" s="191"/>
      <c r="LV148" s="191"/>
      <c r="LW148" s="191"/>
      <c r="LX148" s="191"/>
      <c r="LY148" s="191"/>
      <c r="LZ148" s="191"/>
      <c r="MA148" s="191"/>
      <c r="MB148" s="191"/>
      <c r="MC148" s="191"/>
      <c r="MD148" s="191"/>
      <c r="ME148" s="191"/>
      <c r="MF148" s="191"/>
      <c r="MG148" s="191"/>
      <c r="MH148" s="191"/>
      <c r="MI148" s="191"/>
      <c r="MJ148" s="191"/>
      <c r="MK148" s="191"/>
      <c r="ML148" s="191"/>
      <c r="MM148" s="191"/>
      <c r="MN148" s="191"/>
      <c r="MO148" s="191"/>
      <c r="MP148" s="191"/>
      <c r="MQ148" s="191"/>
      <c r="MR148" s="191"/>
      <c r="MS148" s="191"/>
      <c r="MT148" s="191"/>
      <c r="MU148" s="191"/>
      <c r="MV148" s="191"/>
      <c r="MW148" s="191"/>
      <c r="MX148" s="191"/>
      <c r="MY148" s="191"/>
      <c r="MZ148" s="191"/>
      <c r="NA148" s="191"/>
      <c r="NB148" s="191"/>
      <c r="NC148" s="191"/>
      <c r="ND148" s="191"/>
      <c r="NE148" s="191"/>
      <c r="NF148" s="191"/>
      <c r="NG148" s="191"/>
      <c r="NH148" s="191"/>
      <c r="NI148" s="191"/>
      <c r="NJ148" s="191"/>
      <c r="NK148" s="191"/>
      <c r="NL148" s="191"/>
      <c r="NM148" s="191"/>
      <c r="NN148" s="191"/>
      <c r="NO148" s="191"/>
      <c r="NP148" s="191"/>
      <c r="NQ148" s="191"/>
      <c r="NR148" s="191"/>
    </row>
    <row r="149" spans="1:382" ht="17.25" customHeight="1" thickBot="1" x14ac:dyDescent="0.3">
      <c r="A149" s="298"/>
      <c r="B149" s="542"/>
      <c r="C149" s="543"/>
      <c r="D149" s="299"/>
      <c r="E149" s="300"/>
      <c r="F149" s="300"/>
      <c r="G149" s="300"/>
      <c r="H149" s="301"/>
      <c r="I149" s="300"/>
      <c r="J149" s="300"/>
      <c r="K149" s="300"/>
      <c r="L149" s="300"/>
      <c r="M149" s="300"/>
      <c r="N149" s="300"/>
      <c r="O149" s="301"/>
      <c r="P149" s="301"/>
      <c r="Q149" s="301"/>
      <c r="R149" s="301"/>
      <c r="S149" s="300"/>
      <c r="T149" s="300"/>
      <c r="U149" s="300"/>
      <c r="V149" s="300"/>
      <c r="W149" s="300"/>
      <c r="X149" s="302"/>
      <c r="Y149" s="303"/>
      <c r="Z149" s="300"/>
      <c r="AA149" s="300"/>
      <c r="AB149" s="300"/>
      <c r="AC149" s="300"/>
      <c r="AD149" s="300"/>
      <c r="AE149" s="300"/>
      <c r="AF149" s="300"/>
      <c r="AG149" s="300"/>
      <c r="AH149" s="300"/>
      <c r="AI149" s="300"/>
      <c r="AJ149" s="300"/>
      <c r="AK149" s="300"/>
      <c r="AL149" s="300"/>
      <c r="AM149" s="300"/>
      <c r="AN149" s="300"/>
      <c r="AO149" s="300"/>
      <c r="AP149" s="300"/>
      <c r="AQ149" s="300"/>
      <c r="AR149" s="300"/>
      <c r="AS149" s="302"/>
      <c r="AT149" s="303"/>
      <c r="AU149" s="300"/>
      <c r="AV149" s="300"/>
      <c r="AW149" s="300"/>
      <c r="AX149" s="300"/>
      <c r="AY149" s="300"/>
      <c r="AZ149" s="300"/>
      <c r="BA149" s="300"/>
      <c r="BB149" s="300"/>
      <c r="BC149" s="300"/>
      <c r="BD149" s="300"/>
      <c r="BE149" s="300"/>
      <c r="BF149" s="300"/>
      <c r="BG149" s="300"/>
      <c r="BH149" s="300"/>
      <c r="BI149" s="300"/>
      <c r="BJ149" s="300"/>
      <c r="BK149" s="300"/>
      <c r="BL149" s="300"/>
      <c r="BM149" s="300"/>
      <c r="BN149" s="302"/>
      <c r="BO149" s="303"/>
      <c r="BP149" s="300"/>
      <c r="BQ149" s="300"/>
      <c r="BR149" s="300"/>
      <c r="BS149" s="300"/>
      <c r="BT149" s="300"/>
      <c r="BU149" s="300"/>
      <c r="BV149" s="300"/>
      <c r="BW149" s="300"/>
      <c r="BX149" s="300"/>
      <c r="BY149" s="300"/>
      <c r="BZ149" s="300"/>
      <c r="CA149" s="300"/>
      <c r="CB149" s="300"/>
      <c r="CC149" s="300"/>
      <c r="CD149" s="300"/>
      <c r="CE149" s="300"/>
      <c r="CF149" s="300"/>
      <c r="CG149" s="300"/>
      <c r="CH149" s="300"/>
      <c r="CI149" s="302"/>
      <c r="CJ149" s="303"/>
      <c r="CK149" s="300"/>
      <c r="CL149" s="300"/>
      <c r="CM149" s="300"/>
      <c r="CN149" s="300"/>
      <c r="CO149" s="300"/>
      <c r="CP149" s="300"/>
      <c r="CQ149" s="300"/>
      <c r="CR149" s="300"/>
      <c r="CS149" s="300"/>
      <c r="CT149" s="300"/>
      <c r="CU149" s="300"/>
      <c r="CV149" s="300"/>
      <c r="CW149" s="300"/>
      <c r="CX149" s="300"/>
      <c r="CY149" s="300"/>
      <c r="CZ149" s="300"/>
      <c r="DA149" s="300"/>
      <c r="DB149" s="300"/>
      <c r="DC149" s="300"/>
      <c r="DD149" s="302"/>
      <c r="DE149" s="303"/>
      <c r="DF149" s="300"/>
      <c r="DG149" s="300"/>
      <c r="DH149" s="300"/>
      <c r="DI149" s="300"/>
      <c r="DJ149" s="300"/>
      <c r="DK149" s="300"/>
      <c r="DL149" s="300"/>
      <c r="DM149" s="300"/>
      <c r="DN149" s="300"/>
      <c r="DO149" s="300"/>
      <c r="DP149" s="300"/>
      <c r="DQ149" s="300"/>
      <c r="DR149" s="300"/>
      <c r="DS149" s="300"/>
      <c r="DT149" s="300"/>
      <c r="DU149" s="300"/>
      <c r="DV149" s="300"/>
      <c r="DW149" s="300"/>
      <c r="DX149" s="300"/>
      <c r="DY149" s="302"/>
      <c r="DZ149" s="303"/>
      <c r="EA149" s="300"/>
      <c r="EB149" s="300"/>
      <c r="EC149" s="300"/>
      <c r="ED149" s="300"/>
      <c r="EE149" s="300"/>
      <c r="EF149" s="300"/>
      <c r="EG149" s="300"/>
      <c r="EH149" s="300"/>
      <c r="EI149" s="300"/>
      <c r="EJ149" s="300"/>
      <c r="EK149" s="300"/>
      <c r="EL149" s="300"/>
      <c r="EM149" s="300"/>
      <c r="EN149" s="300"/>
      <c r="EO149" s="300"/>
      <c r="EP149" s="300"/>
      <c r="EQ149" s="300"/>
      <c r="ER149" s="300"/>
      <c r="ES149" s="300"/>
      <c r="ET149" s="302"/>
      <c r="EU149" s="299"/>
      <c r="EV149" s="301"/>
      <c r="EW149" s="301"/>
      <c r="EX149" s="301"/>
      <c r="EY149" s="301"/>
      <c r="EZ149" s="301"/>
      <c r="FA149" s="301"/>
      <c r="FB149" s="301"/>
      <c r="FC149" s="301"/>
      <c r="FD149" s="301"/>
      <c r="FE149" s="301"/>
      <c r="FF149" s="301"/>
      <c r="FG149" s="301"/>
      <c r="FH149" s="301"/>
      <c r="FI149" s="301"/>
      <c r="FJ149" s="301"/>
      <c r="FK149" s="301"/>
      <c r="FL149" s="301"/>
      <c r="FM149" s="301"/>
      <c r="FN149" s="301"/>
      <c r="FO149" s="304"/>
      <c r="FP149" s="303"/>
      <c r="FQ149" s="300"/>
      <c r="FR149" s="300"/>
      <c r="FS149" s="300"/>
      <c r="FT149" s="302"/>
      <c r="FU149" s="303"/>
      <c r="FV149" s="300"/>
      <c r="FW149" s="300"/>
      <c r="FX149" s="302"/>
      <c r="FY149" s="303"/>
      <c r="FZ149" s="300"/>
      <c r="GA149" s="300"/>
      <c r="GB149" s="300"/>
      <c r="GC149" s="300"/>
      <c r="GD149" s="300"/>
      <c r="GE149" s="300"/>
      <c r="GF149" s="300"/>
      <c r="GG149" s="300"/>
      <c r="GH149" s="300"/>
      <c r="GI149" s="300"/>
      <c r="GJ149" s="300"/>
      <c r="GK149" s="300"/>
      <c r="GL149" s="302"/>
      <c r="GM149" s="303"/>
      <c r="GN149" s="300"/>
      <c r="GO149" s="300"/>
      <c r="GP149" s="300"/>
      <c r="GQ149" s="300"/>
      <c r="GR149" s="300"/>
      <c r="GS149" s="300"/>
      <c r="GT149" s="300"/>
      <c r="GU149" s="300"/>
      <c r="GV149" s="300"/>
      <c r="GW149" s="300"/>
      <c r="GX149" s="300"/>
      <c r="GY149" s="300"/>
      <c r="GZ149" s="300"/>
      <c r="HA149" s="300"/>
      <c r="HB149" s="300"/>
      <c r="HC149" s="300"/>
      <c r="HD149" s="300"/>
      <c r="HE149" s="300"/>
      <c r="HF149" s="302"/>
      <c r="HG149" s="303"/>
      <c r="HH149" s="300"/>
      <c r="HI149" s="300"/>
      <c r="HJ149" s="300"/>
      <c r="HK149" s="300"/>
      <c r="HL149" s="300"/>
      <c r="HM149" s="300"/>
      <c r="HN149" s="300"/>
      <c r="HO149" s="300"/>
      <c r="HP149" s="300"/>
      <c r="HQ149" s="300"/>
      <c r="HR149" s="300"/>
      <c r="HS149" s="300"/>
      <c r="HT149" s="300"/>
      <c r="HU149" s="300"/>
      <c r="HV149" s="300"/>
      <c r="HW149" s="300"/>
      <c r="HX149" s="300"/>
      <c r="HY149" s="300"/>
      <c r="HZ149" s="300"/>
      <c r="IA149" s="300"/>
      <c r="IB149" s="300"/>
      <c r="IC149" s="300"/>
      <c r="ID149" s="302"/>
      <c r="IE149" s="303"/>
      <c r="IF149" s="300"/>
      <c r="IG149" s="300"/>
      <c r="IH149" s="300"/>
      <c r="II149" s="300"/>
      <c r="IJ149" s="300"/>
      <c r="IK149" s="300"/>
      <c r="IL149" s="300"/>
      <c r="IM149" s="300"/>
      <c r="IN149" s="300"/>
      <c r="IO149" s="300"/>
      <c r="IP149" s="300"/>
      <c r="IQ149" s="300"/>
      <c r="IR149" s="300"/>
      <c r="IS149" s="300"/>
      <c r="IT149" s="300"/>
      <c r="IU149" s="300"/>
      <c r="IV149" s="302"/>
      <c r="IW149" s="303"/>
      <c r="IX149" s="300"/>
      <c r="IY149" s="300"/>
      <c r="IZ149" s="300"/>
      <c r="JA149" s="300"/>
      <c r="JB149" s="300"/>
      <c r="JC149" s="300"/>
      <c r="JD149" s="300"/>
      <c r="JE149" s="300"/>
      <c r="JF149" s="300"/>
      <c r="JG149" s="300"/>
      <c r="JH149" s="300"/>
      <c r="JI149" s="300"/>
      <c r="JJ149" s="300"/>
      <c r="JK149" s="302"/>
      <c r="JL149" s="303"/>
      <c r="JM149" s="300"/>
      <c r="JN149" s="300"/>
      <c r="JO149" s="300"/>
      <c r="JP149" s="300"/>
      <c r="JQ149" s="300"/>
      <c r="JR149" s="300"/>
      <c r="JS149" s="300"/>
      <c r="JT149" s="300"/>
      <c r="JU149" s="300"/>
      <c r="JV149" s="300"/>
      <c r="JW149" s="300"/>
      <c r="JX149" s="300"/>
      <c r="JY149" s="300"/>
      <c r="JZ149" s="300"/>
      <c r="KA149" s="300"/>
      <c r="KB149" s="300"/>
      <c r="KC149" s="300"/>
      <c r="KD149" s="300"/>
      <c r="KE149" s="300"/>
      <c r="KF149" s="300"/>
      <c r="KG149" s="300"/>
      <c r="KH149" s="300"/>
      <c r="KI149" s="302"/>
      <c r="KJ149" s="303"/>
      <c r="KK149" s="300"/>
      <c r="KL149" s="300"/>
      <c r="KM149" s="300"/>
      <c r="KN149" s="300"/>
      <c r="KO149" s="300"/>
      <c r="KP149" s="300"/>
      <c r="KQ149" s="300"/>
      <c r="KR149" s="302"/>
      <c r="KS149" s="303"/>
      <c r="KT149" s="300"/>
      <c r="KU149" s="302"/>
      <c r="KV149" s="305"/>
      <c r="KW149" s="300"/>
      <c r="KX149" s="302"/>
      <c r="KY149" s="305"/>
      <c r="KZ149" s="300"/>
      <c r="LA149" s="302"/>
      <c r="LB149" s="305"/>
      <c r="LC149" s="300"/>
      <c r="LD149" s="302"/>
      <c r="LE149" s="305"/>
      <c r="LF149" s="300"/>
      <c r="LG149" s="302"/>
      <c r="LH149" s="303"/>
      <c r="LI149" s="300"/>
      <c r="LJ149" s="302"/>
      <c r="LK149" s="303"/>
      <c r="LL149" s="300"/>
      <c r="LM149" s="300"/>
      <c r="LN149" s="300"/>
      <c r="LO149" s="300"/>
      <c r="LP149" s="300"/>
      <c r="LQ149" s="300"/>
      <c r="LR149" s="300"/>
      <c r="LS149" s="300"/>
      <c r="LT149" s="300"/>
      <c r="LU149" s="300"/>
      <c r="LV149" s="300"/>
      <c r="LW149" s="300"/>
      <c r="LX149" s="300"/>
      <c r="LY149" s="300"/>
      <c r="LZ149" s="300"/>
      <c r="MA149" s="300"/>
      <c r="MB149" s="300"/>
      <c r="MC149" s="300"/>
      <c r="MD149" s="300"/>
      <c r="ME149" s="300"/>
      <c r="MF149" s="300"/>
      <c r="MG149" s="300"/>
      <c r="MH149" s="300"/>
      <c r="MI149" s="300"/>
      <c r="MJ149" s="300"/>
      <c r="MK149" s="300"/>
      <c r="ML149" s="300"/>
      <c r="MM149" s="300"/>
      <c r="MN149" s="302"/>
      <c r="MO149" s="305"/>
      <c r="MP149" s="300"/>
      <c r="MQ149" s="300"/>
      <c r="MR149" s="300"/>
      <c r="MS149" s="300"/>
      <c r="MT149" s="302"/>
      <c r="MU149" s="305"/>
      <c r="MV149" s="300"/>
      <c r="MW149" s="302"/>
      <c r="MX149" s="305"/>
      <c r="MY149" s="300"/>
      <c r="MZ149" s="300"/>
      <c r="NA149" s="300"/>
      <c r="NB149" s="300"/>
      <c r="NC149" s="300"/>
      <c r="ND149" s="300"/>
      <c r="NE149" s="300"/>
      <c r="NF149" s="300"/>
      <c r="NG149" s="300"/>
      <c r="NH149" s="300"/>
      <c r="NI149" s="300"/>
      <c r="NJ149" s="300"/>
      <c r="NK149" s="300"/>
      <c r="NL149" s="300"/>
      <c r="NM149" s="300"/>
      <c r="NN149" s="300"/>
      <c r="NO149" s="300"/>
      <c r="NP149" s="300"/>
      <c r="NQ149" s="300"/>
      <c r="NR149" s="302"/>
    </row>
    <row r="150" spans="1:382" x14ac:dyDescent="0.25">
      <c r="G150" s="221"/>
      <c r="H150" s="222"/>
      <c r="K150" s="221"/>
      <c r="O150" s="222"/>
      <c r="P150" s="222"/>
      <c r="Q150" s="222"/>
      <c r="S150" s="221"/>
      <c r="T150" s="221"/>
      <c r="U150" s="221"/>
      <c r="BO150" s="223"/>
      <c r="BP150" s="223"/>
      <c r="BQ150" s="223"/>
    </row>
    <row r="151" spans="1:382" x14ac:dyDescent="0.25">
      <c r="G151" s="221"/>
      <c r="H151" s="222"/>
      <c r="K151" s="221"/>
      <c r="O151" s="222"/>
      <c r="P151" s="222"/>
      <c r="Q151" s="222"/>
      <c r="S151" s="221"/>
      <c r="T151" s="221"/>
      <c r="U151" s="221"/>
      <c r="BO151" s="223"/>
      <c r="BP151" s="223"/>
      <c r="BQ151" s="223"/>
    </row>
    <row r="152" spans="1:382" x14ac:dyDescent="0.25">
      <c r="G152" s="221"/>
      <c r="H152" s="222"/>
      <c r="K152" s="221"/>
      <c r="O152" s="222"/>
      <c r="P152" s="222"/>
      <c r="Q152" s="222"/>
      <c r="S152" s="221"/>
      <c r="T152" s="221"/>
      <c r="U152" s="221"/>
      <c r="BO152" s="223"/>
      <c r="BP152" s="223"/>
      <c r="BQ152" s="223"/>
    </row>
    <row r="153" spans="1:382" x14ac:dyDescent="0.25">
      <c r="G153" s="221"/>
      <c r="H153" s="222"/>
      <c r="K153" s="221"/>
      <c r="O153" s="222"/>
      <c r="P153" s="222"/>
      <c r="Q153" s="222"/>
      <c r="S153" s="221"/>
      <c r="T153" s="221"/>
      <c r="U153" s="221"/>
      <c r="BO153" s="223"/>
      <c r="BP153" s="223"/>
      <c r="BQ153" s="223"/>
    </row>
    <row r="154" spans="1:382" x14ac:dyDescent="0.25">
      <c r="G154" s="221"/>
      <c r="H154" s="222"/>
      <c r="K154" s="221"/>
      <c r="O154" s="222"/>
      <c r="P154" s="222"/>
      <c r="Q154" s="222"/>
      <c r="S154" s="221"/>
      <c r="T154" s="221"/>
      <c r="U154" s="221"/>
      <c r="BO154" s="223"/>
      <c r="BP154" s="223"/>
      <c r="BQ154" s="223"/>
    </row>
    <row r="155" spans="1:382" x14ac:dyDescent="0.25">
      <c r="G155" s="221"/>
      <c r="H155" s="222"/>
      <c r="K155" s="221"/>
      <c r="O155" s="222"/>
      <c r="P155" s="222"/>
      <c r="Q155" s="222"/>
      <c r="S155" s="221"/>
      <c r="T155" s="221"/>
      <c r="U155" s="221"/>
      <c r="BO155" s="223"/>
      <c r="BP155" s="223"/>
      <c r="BQ155" s="223"/>
    </row>
    <row r="156" spans="1:382" x14ac:dyDescent="0.25">
      <c r="G156" s="221"/>
      <c r="H156" s="222"/>
      <c r="K156" s="221"/>
      <c r="O156" s="222"/>
      <c r="P156" s="222"/>
      <c r="Q156" s="222"/>
      <c r="S156" s="221"/>
      <c r="T156" s="221"/>
      <c r="U156" s="221"/>
      <c r="BO156" s="223"/>
      <c r="BP156" s="223"/>
      <c r="BQ156" s="223"/>
    </row>
    <row r="157" spans="1:382" x14ac:dyDescent="0.25">
      <c r="G157" s="221"/>
      <c r="H157" s="222"/>
      <c r="K157" s="221"/>
      <c r="O157" s="222"/>
      <c r="P157" s="222"/>
      <c r="Q157" s="222"/>
      <c r="S157" s="221"/>
      <c r="T157" s="221"/>
      <c r="U157" s="221"/>
      <c r="BO157" s="223"/>
      <c r="BP157" s="223"/>
      <c r="BQ157" s="223"/>
    </row>
    <row r="158" spans="1:382" x14ac:dyDescent="0.25">
      <c r="G158" s="221"/>
      <c r="H158" s="222"/>
      <c r="K158" s="221"/>
      <c r="O158" s="222"/>
      <c r="P158" s="222"/>
      <c r="Q158" s="222"/>
      <c r="S158" s="221"/>
      <c r="T158" s="221"/>
      <c r="U158" s="221"/>
      <c r="BO158" s="223"/>
      <c r="BP158" s="223"/>
      <c r="BQ158" s="223"/>
    </row>
    <row r="159" spans="1:382" x14ac:dyDescent="0.25">
      <c r="G159" s="221"/>
      <c r="H159" s="222"/>
      <c r="K159" s="221"/>
      <c r="O159" s="222"/>
      <c r="P159" s="222"/>
      <c r="Q159" s="222"/>
      <c r="S159" s="221"/>
      <c r="T159" s="221"/>
      <c r="U159" s="221"/>
      <c r="BO159" s="223"/>
      <c r="BP159" s="223"/>
      <c r="BQ159" s="223"/>
    </row>
    <row r="160" spans="1:382" x14ac:dyDescent="0.25">
      <c r="G160" s="221"/>
      <c r="H160" s="222"/>
      <c r="K160" s="221"/>
      <c r="O160" s="222"/>
      <c r="P160" s="222"/>
      <c r="Q160" s="222"/>
      <c r="S160" s="221"/>
      <c r="T160" s="221"/>
      <c r="U160" s="221"/>
      <c r="BO160" s="223"/>
      <c r="BP160" s="223"/>
      <c r="BQ160" s="223"/>
    </row>
    <row r="161" spans="7:69" x14ac:dyDescent="0.25">
      <c r="G161" s="221"/>
      <c r="H161" s="222"/>
      <c r="K161" s="221"/>
      <c r="O161" s="222"/>
      <c r="P161" s="222"/>
      <c r="Q161" s="222"/>
      <c r="S161" s="221"/>
      <c r="T161" s="221"/>
      <c r="U161" s="221"/>
      <c r="BO161" s="223"/>
      <c r="BP161" s="223"/>
      <c r="BQ161" s="223"/>
    </row>
    <row r="162" spans="7:69" x14ac:dyDescent="0.25">
      <c r="G162" s="221"/>
      <c r="H162" s="222"/>
      <c r="K162" s="221"/>
      <c r="O162" s="222"/>
      <c r="P162" s="222"/>
      <c r="Q162" s="222"/>
      <c r="S162" s="221"/>
      <c r="T162" s="221"/>
      <c r="U162" s="221"/>
      <c r="BO162" s="223"/>
      <c r="BP162" s="223"/>
      <c r="BQ162" s="223"/>
    </row>
    <row r="163" spans="7:69" x14ac:dyDescent="0.25">
      <c r="G163" s="221"/>
      <c r="H163" s="222"/>
      <c r="K163" s="221"/>
      <c r="O163" s="222"/>
      <c r="P163" s="222"/>
      <c r="Q163" s="222"/>
      <c r="S163" s="221"/>
      <c r="T163" s="221"/>
      <c r="U163" s="221"/>
      <c r="BO163" s="223"/>
      <c r="BP163" s="223"/>
      <c r="BQ163" s="223"/>
    </row>
    <row r="164" spans="7:69" x14ac:dyDescent="0.25">
      <c r="G164" s="221"/>
      <c r="H164" s="222"/>
      <c r="K164" s="221"/>
      <c r="O164" s="222"/>
      <c r="P164" s="222"/>
      <c r="Q164" s="222"/>
      <c r="S164" s="221"/>
      <c r="T164" s="221"/>
      <c r="U164" s="221"/>
      <c r="BO164" s="223"/>
      <c r="BP164" s="223"/>
      <c r="BQ164" s="223"/>
    </row>
  </sheetData>
  <mergeCells count="371">
    <mergeCell ref="B149:C149"/>
    <mergeCell ref="B143:C143"/>
    <mergeCell ref="B144:C144"/>
    <mergeCell ref="B145:C145"/>
    <mergeCell ref="B146:C146"/>
    <mergeCell ref="B147:C147"/>
    <mergeCell ref="B148:C148"/>
    <mergeCell ref="B137:C137"/>
    <mergeCell ref="B138:C138"/>
    <mergeCell ref="B139:C139"/>
    <mergeCell ref="B140:C140"/>
    <mergeCell ref="B141:C141"/>
    <mergeCell ref="B142:C142"/>
    <mergeCell ref="B131:C131"/>
    <mergeCell ref="B132:C132"/>
    <mergeCell ref="B133:C133"/>
    <mergeCell ref="B134:C134"/>
    <mergeCell ref="B135:C135"/>
    <mergeCell ref="B136:C136"/>
    <mergeCell ref="B125:C125"/>
    <mergeCell ref="B126:C126"/>
    <mergeCell ref="B127:C127"/>
    <mergeCell ref="B128:C128"/>
    <mergeCell ref="B129:C129"/>
    <mergeCell ref="B130:C130"/>
    <mergeCell ref="B119:C119"/>
    <mergeCell ref="B120:C120"/>
    <mergeCell ref="B121:C121"/>
    <mergeCell ref="B122:C122"/>
    <mergeCell ref="B123:C123"/>
    <mergeCell ref="B124:C124"/>
    <mergeCell ref="B113:C113"/>
    <mergeCell ref="B114:C114"/>
    <mergeCell ref="B115:C115"/>
    <mergeCell ref="B116:C116"/>
    <mergeCell ref="B117:C117"/>
    <mergeCell ref="B118:C118"/>
    <mergeCell ref="B105:C105"/>
    <mergeCell ref="B106:C106"/>
    <mergeCell ref="B109:C109"/>
    <mergeCell ref="B110:C110"/>
    <mergeCell ref="B111:C111"/>
    <mergeCell ref="B112:C112"/>
    <mergeCell ref="NP98:NR98"/>
    <mergeCell ref="B100:C100"/>
    <mergeCell ref="B101:C101"/>
    <mergeCell ref="B102:C102"/>
    <mergeCell ref="B103:C103"/>
    <mergeCell ref="B104:C104"/>
    <mergeCell ref="MU98:MW98"/>
    <mergeCell ref="MX98:MZ98"/>
    <mergeCell ref="NA98:NC98"/>
    <mergeCell ref="NG98:NI98"/>
    <mergeCell ref="NJ98:NL98"/>
    <mergeCell ref="NM98:NO98"/>
    <mergeCell ref="MC98:ME98"/>
    <mergeCell ref="MF98:MH98"/>
    <mergeCell ref="MI98:MK98"/>
    <mergeCell ref="ML98:MN98"/>
    <mergeCell ref="MO98:MQ98"/>
    <mergeCell ref="MR98:MT98"/>
    <mergeCell ref="KM98:KO98"/>
    <mergeCell ref="KP98:KR98"/>
    <mergeCell ref="LK98:LM98"/>
    <mergeCell ref="LN98:LP98"/>
    <mergeCell ref="JO98:JQ98"/>
    <mergeCell ref="JR98:JT98"/>
    <mergeCell ref="JU98:JW98"/>
    <mergeCell ref="JX98:JZ98"/>
    <mergeCell ref="KA98:KC98"/>
    <mergeCell ref="KD98:KF98"/>
    <mergeCell ref="JL98:JN98"/>
    <mergeCell ref="HS98:HU98"/>
    <mergeCell ref="HV98:HX98"/>
    <mergeCell ref="HY98:IA98"/>
    <mergeCell ref="IB98:ID98"/>
    <mergeCell ref="IE98:IG98"/>
    <mergeCell ref="IH98:IJ98"/>
    <mergeCell ref="KG98:KI98"/>
    <mergeCell ref="KJ98:KL98"/>
    <mergeCell ref="GH98:GK98"/>
    <mergeCell ref="GL98:GL99"/>
    <mergeCell ref="GM98:GQ98"/>
    <mergeCell ref="GR98:GV98"/>
    <mergeCell ref="IW98:IY98"/>
    <mergeCell ref="IZ98:JB98"/>
    <mergeCell ref="JC98:JE98"/>
    <mergeCell ref="JF98:JH98"/>
    <mergeCell ref="JI98:JK98"/>
    <mergeCell ref="DZ98:EH98"/>
    <mergeCell ref="EI98:EO98"/>
    <mergeCell ref="EP98:EQ98"/>
    <mergeCell ref="ER98:ES98"/>
    <mergeCell ref="ET98:ET99"/>
    <mergeCell ref="DB98:DC98"/>
    <mergeCell ref="DD98:DD99"/>
    <mergeCell ref="DE98:DM98"/>
    <mergeCell ref="DN98:DT98"/>
    <mergeCell ref="DU98:DV98"/>
    <mergeCell ref="DW98:DX98"/>
    <mergeCell ref="CS98:CY98"/>
    <mergeCell ref="CZ98:DA98"/>
    <mergeCell ref="BC98:BI98"/>
    <mergeCell ref="BJ98:BK98"/>
    <mergeCell ref="BL98:BM98"/>
    <mergeCell ref="BN98:BN99"/>
    <mergeCell ref="BO98:BW98"/>
    <mergeCell ref="BX98:CD98"/>
    <mergeCell ref="DY98:DY99"/>
    <mergeCell ref="MU97:MW97"/>
    <mergeCell ref="MX97:MZ97"/>
    <mergeCell ref="NA97:NC97"/>
    <mergeCell ref="IN98:IP98"/>
    <mergeCell ref="IQ98:IS98"/>
    <mergeCell ref="IT98:IV98"/>
    <mergeCell ref="EU97:FO97"/>
    <mergeCell ref="FP97:FT98"/>
    <mergeCell ref="FU97:FX98"/>
    <mergeCell ref="FY97:GL97"/>
    <mergeCell ref="GM97:HF97"/>
    <mergeCell ref="HG97:ID97"/>
    <mergeCell ref="EU98:FC98"/>
    <mergeCell ref="FD98:FJ98"/>
    <mergeCell ref="FK98:FL98"/>
    <mergeCell ref="FM98:FN98"/>
    <mergeCell ref="GW98:HA98"/>
    <mergeCell ref="HB98:HF98"/>
    <mergeCell ref="HG98:HI98"/>
    <mergeCell ref="HJ98:HL98"/>
    <mergeCell ref="HM98:HO98"/>
    <mergeCell ref="HP98:HR98"/>
    <mergeCell ref="FO98:FO99"/>
    <mergeCell ref="FY98:GG98"/>
    <mergeCell ref="ND97:NF98"/>
    <mergeCell ref="NG97:NR97"/>
    <mergeCell ref="D98:L98"/>
    <mergeCell ref="M98:S98"/>
    <mergeCell ref="T98:U98"/>
    <mergeCell ref="V98:W98"/>
    <mergeCell ref="X98:X99"/>
    <mergeCell ref="KY97:LA98"/>
    <mergeCell ref="LB97:LD98"/>
    <mergeCell ref="LE97:LG98"/>
    <mergeCell ref="LH97:LJ98"/>
    <mergeCell ref="LK97:MN97"/>
    <mergeCell ref="MO97:MT97"/>
    <mergeCell ref="LQ98:LS98"/>
    <mergeCell ref="LT98:LV98"/>
    <mergeCell ref="LW98:LY98"/>
    <mergeCell ref="LZ98:MB98"/>
    <mergeCell ref="IE97:IV97"/>
    <mergeCell ref="IW97:JK97"/>
    <mergeCell ref="JL97:KI97"/>
    <mergeCell ref="KJ97:KR97"/>
    <mergeCell ref="KS97:KU98"/>
    <mergeCell ref="KV97:KX98"/>
    <mergeCell ref="IK98:IM98"/>
    <mergeCell ref="BO97:CI97"/>
    <mergeCell ref="CJ97:DD97"/>
    <mergeCell ref="DE97:DY97"/>
    <mergeCell ref="DZ97:ET97"/>
    <mergeCell ref="A88:B88"/>
    <mergeCell ref="H88:J88"/>
    <mergeCell ref="A89:B89"/>
    <mergeCell ref="H89:J89"/>
    <mergeCell ref="A90:B90"/>
    <mergeCell ref="A97:A99"/>
    <mergeCell ref="B97:C99"/>
    <mergeCell ref="D97:X97"/>
    <mergeCell ref="Y98:AG98"/>
    <mergeCell ref="AH98:AN98"/>
    <mergeCell ref="AO98:AP98"/>
    <mergeCell ref="AQ98:AR98"/>
    <mergeCell ref="AS98:AS99"/>
    <mergeCell ref="AT98:BB98"/>
    <mergeCell ref="Y97:AS97"/>
    <mergeCell ref="AT97:BN97"/>
    <mergeCell ref="CE98:CF98"/>
    <mergeCell ref="CG98:CH98"/>
    <mergeCell ref="CI98:CI99"/>
    <mergeCell ref="CJ98:CR98"/>
    <mergeCell ref="A85:B85"/>
    <mergeCell ref="H85:J85"/>
    <mergeCell ref="A86:B86"/>
    <mergeCell ref="H86:J86"/>
    <mergeCell ref="A87:B87"/>
    <mergeCell ref="H87:J87"/>
    <mergeCell ref="K80:M80"/>
    <mergeCell ref="A81:B81"/>
    <mergeCell ref="A82:B82"/>
    <mergeCell ref="H82:J82"/>
    <mergeCell ref="A83:B83"/>
    <mergeCell ref="A84:B84"/>
    <mergeCell ref="A77:B77"/>
    <mergeCell ref="H77:J77"/>
    <mergeCell ref="A78:B78"/>
    <mergeCell ref="A79:B79"/>
    <mergeCell ref="A80:B80"/>
    <mergeCell ref="H80:J81"/>
    <mergeCell ref="A74:B74"/>
    <mergeCell ref="H74:J75"/>
    <mergeCell ref="K74:M74"/>
    <mergeCell ref="A75:B75"/>
    <mergeCell ref="A76:B76"/>
    <mergeCell ref="H76:J76"/>
    <mergeCell ref="K69:M69"/>
    <mergeCell ref="A70:B70"/>
    <mergeCell ref="A71:B71"/>
    <mergeCell ref="H71:J71"/>
    <mergeCell ref="A72:B72"/>
    <mergeCell ref="A73:B73"/>
    <mergeCell ref="H73:J73"/>
    <mergeCell ref="A66:B66"/>
    <mergeCell ref="H66:J66"/>
    <mergeCell ref="A67:B67"/>
    <mergeCell ref="A68:B68"/>
    <mergeCell ref="A69:B69"/>
    <mergeCell ref="H69:J70"/>
    <mergeCell ref="K62:M62"/>
    <mergeCell ref="A63:B63"/>
    <mergeCell ref="A64:B64"/>
    <mergeCell ref="H64:J64"/>
    <mergeCell ref="A65:B65"/>
    <mergeCell ref="H65:J65"/>
    <mergeCell ref="A59:B59"/>
    <mergeCell ref="H59:J59"/>
    <mergeCell ref="A60:B60"/>
    <mergeCell ref="A61:B61"/>
    <mergeCell ref="A62:B62"/>
    <mergeCell ref="H62:J63"/>
    <mergeCell ref="A56:B56"/>
    <mergeCell ref="H56:J56"/>
    <mergeCell ref="A57:B57"/>
    <mergeCell ref="H57:J57"/>
    <mergeCell ref="A58:B58"/>
    <mergeCell ref="H58:J58"/>
    <mergeCell ref="A53:B53"/>
    <mergeCell ref="H53:J53"/>
    <mergeCell ref="A54:B54"/>
    <mergeCell ref="H54:J54"/>
    <mergeCell ref="A55:B55"/>
    <mergeCell ref="H55:J55"/>
    <mergeCell ref="A50:B50"/>
    <mergeCell ref="H50:J50"/>
    <mergeCell ref="A51:B51"/>
    <mergeCell ref="H51:J51"/>
    <mergeCell ref="A52:B52"/>
    <mergeCell ref="H52:J52"/>
    <mergeCell ref="A47:B48"/>
    <mergeCell ref="C47:E47"/>
    <mergeCell ref="H47:J48"/>
    <mergeCell ref="K47:M47"/>
    <mergeCell ref="A49:B49"/>
    <mergeCell ref="H49:J49"/>
    <mergeCell ref="H38:H39"/>
    <mergeCell ref="A40:B40"/>
    <mergeCell ref="A41:B41"/>
    <mergeCell ref="A42:B42"/>
    <mergeCell ref="A43:B43"/>
    <mergeCell ref="A44:B44"/>
    <mergeCell ref="A38:B39"/>
    <mergeCell ref="C38:C39"/>
    <mergeCell ref="D38:D39"/>
    <mergeCell ref="E38:E39"/>
    <mergeCell ref="F38:F39"/>
    <mergeCell ref="G38:G39"/>
    <mergeCell ref="A35:B35"/>
    <mergeCell ref="M35:N35"/>
    <mergeCell ref="Q35:R35"/>
    <mergeCell ref="A36:B36"/>
    <mergeCell ref="M36:N36"/>
    <mergeCell ref="Q36:R36"/>
    <mergeCell ref="A33:B33"/>
    <mergeCell ref="M33:N33"/>
    <mergeCell ref="Q33:R33"/>
    <mergeCell ref="A34:B34"/>
    <mergeCell ref="M34:N34"/>
    <mergeCell ref="Q34:R34"/>
    <mergeCell ref="A31:B31"/>
    <mergeCell ref="M31:N31"/>
    <mergeCell ref="Q31:R31"/>
    <mergeCell ref="A32:B32"/>
    <mergeCell ref="M32:N32"/>
    <mergeCell ref="Q32:R32"/>
    <mergeCell ref="A29:B29"/>
    <mergeCell ref="M29:N29"/>
    <mergeCell ref="Q29:R29"/>
    <mergeCell ref="A30:B30"/>
    <mergeCell ref="M30:N30"/>
    <mergeCell ref="Q30:R30"/>
    <mergeCell ref="A27:B27"/>
    <mergeCell ref="M27:N27"/>
    <mergeCell ref="Q27:R27"/>
    <mergeCell ref="A28:B28"/>
    <mergeCell ref="M28:N28"/>
    <mergeCell ref="Q28:R28"/>
    <mergeCell ref="A25:B25"/>
    <mergeCell ref="M25:N25"/>
    <mergeCell ref="Q25:R25"/>
    <mergeCell ref="A26:B26"/>
    <mergeCell ref="M26:N26"/>
    <mergeCell ref="Q26:R26"/>
    <mergeCell ref="A23:B23"/>
    <mergeCell ref="M23:N23"/>
    <mergeCell ref="Q23:R23"/>
    <mergeCell ref="A24:B24"/>
    <mergeCell ref="M24:N24"/>
    <mergeCell ref="Q24:R24"/>
    <mergeCell ref="A21:B21"/>
    <mergeCell ref="M21:N21"/>
    <mergeCell ref="Q21:R21"/>
    <mergeCell ref="A22:B22"/>
    <mergeCell ref="M22:N22"/>
    <mergeCell ref="Q22:R22"/>
    <mergeCell ref="A19:B19"/>
    <mergeCell ref="M19:N19"/>
    <mergeCell ref="Q19:R19"/>
    <mergeCell ref="A20:B20"/>
    <mergeCell ref="M20:O20"/>
    <mergeCell ref="Q20:R20"/>
    <mergeCell ref="A17:B17"/>
    <mergeCell ref="M17:N17"/>
    <mergeCell ref="Q17:R17"/>
    <mergeCell ref="A18:B18"/>
    <mergeCell ref="M18:N18"/>
    <mergeCell ref="Q18:R18"/>
    <mergeCell ref="A14:B14"/>
    <mergeCell ref="Q14:R14"/>
    <mergeCell ref="A15:B15"/>
    <mergeCell ref="M15:N15"/>
    <mergeCell ref="Q15:R15"/>
    <mergeCell ref="A16:B16"/>
    <mergeCell ref="M16:N16"/>
    <mergeCell ref="Q16:R16"/>
    <mergeCell ref="A12:B12"/>
    <mergeCell ref="M12:N12"/>
    <mergeCell ref="Q12:R12"/>
    <mergeCell ref="A13:B13"/>
    <mergeCell ref="M13:N13"/>
    <mergeCell ref="Q13:R13"/>
    <mergeCell ref="A10:B10"/>
    <mergeCell ref="M10:N10"/>
    <mergeCell ref="Q10:R10"/>
    <mergeCell ref="A11:B11"/>
    <mergeCell ref="M11:N11"/>
    <mergeCell ref="Q11:R11"/>
    <mergeCell ref="S7:V7"/>
    <mergeCell ref="F8:F9"/>
    <mergeCell ref="G8:G9"/>
    <mergeCell ref="M8:N8"/>
    <mergeCell ref="S8:S9"/>
    <mergeCell ref="T8:T9"/>
    <mergeCell ref="U8:U9"/>
    <mergeCell ref="V8:V9"/>
    <mergeCell ref="M9:N9"/>
    <mergeCell ref="H7:H9"/>
    <mergeCell ref="I7:I9"/>
    <mergeCell ref="J7:J9"/>
    <mergeCell ref="K7:K9"/>
    <mergeCell ref="M7:O7"/>
    <mergeCell ref="Q7:R9"/>
    <mergeCell ref="A1:M1"/>
    <mergeCell ref="A2:M2"/>
    <mergeCell ref="H4:I4"/>
    <mergeCell ref="L4:M4"/>
    <mergeCell ref="L5:M5"/>
    <mergeCell ref="A7:B9"/>
    <mergeCell ref="C7:C9"/>
    <mergeCell ref="D7:D9"/>
    <mergeCell ref="E7:E9"/>
    <mergeCell ref="F7:G7"/>
  </mergeCells>
  <printOptions horizontalCentered="1" verticalCentered="1"/>
  <pageMargins left="0" right="0" top="0" bottom="0" header="0.31496062992125984" footer="0.31496062992125984"/>
  <pageSetup paperSize="9" scale="70" orientation="portrait" r:id="rId1"/>
  <colBreaks count="1" manualBreakCount="1">
    <brk id="15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14</vt:i4>
      </vt:variant>
    </vt:vector>
  </HeadingPairs>
  <TitlesOfParts>
    <vt:vector size="28" baseType="lpstr">
      <vt:lpstr>Ene</vt:lpstr>
      <vt:lpstr>Feb</vt:lpstr>
      <vt:lpstr>Mar</vt:lpstr>
      <vt:lpstr>Abr</vt:lpstr>
      <vt:lpstr>May</vt:lpstr>
      <vt:lpstr>Jun</vt:lpstr>
      <vt:lpstr>Jul</vt:lpstr>
      <vt:lpstr>Ago</vt:lpstr>
      <vt:lpstr>Set</vt:lpstr>
      <vt:lpstr>Oct</vt:lpstr>
      <vt:lpstr>Nov</vt:lpstr>
      <vt:lpstr>Dic</vt:lpstr>
      <vt:lpstr>Anual</vt:lpstr>
      <vt:lpstr>Formula</vt:lpstr>
      <vt:lpstr>Abr!Área_de_impresión</vt:lpstr>
      <vt:lpstr>Ago!Área_de_impresión</vt:lpstr>
      <vt:lpstr>Anual!Área_de_impresión</vt:lpstr>
      <vt:lpstr>Dic!Área_de_impresión</vt:lpstr>
      <vt:lpstr>Ene!Área_de_impresión</vt:lpstr>
      <vt:lpstr>Feb!Área_de_impresión</vt:lpstr>
      <vt:lpstr>Formula!Área_de_impresión</vt:lpstr>
      <vt:lpstr>Jul!Área_de_impresión</vt:lpstr>
      <vt:lpstr>Jun!Área_de_impresión</vt:lpstr>
      <vt:lpstr>Mar!Área_de_impresión</vt:lpstr>
      <vt:lpstr>May!Área_de_impresión</vt:lpstr>
      <vt:lpstr>Nov!Área_de_impresión</vt:lpstr>
      <vt:lpstr>Oct!Área_de_impresión</vt:lpstr>
      <vt:lpstr>Set!Área_de_impresión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Administrador</dc:creator>
  <cp:lastModifiedBy>usuario</cp:lastModifiedBy>
  <cp:lastPrinted>2019-02-20T18:06:12Z</cp:lastPrinted>
  <dcterms:created xsi:type="dcterms:W3CDTF">2014-07-17T20:13:43Z</dcterms:created>
  <dcterms:modified xsi:type="dcterms:W3CDTF">2021-01-22T12:47:40Z</dcterms:modified>
</cp:coreProperties>
</file>